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0.xml" ContentType="application/vnd.openxmlformats-officedocument.drawing+xml"/>
  <Override PartName="/xl/tables/table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4.xml" ContentType="application/vnd.openxmlformats-officedocument.spreadsheetml.pivotTab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2117046\OneDrive - Cognizant\Desktop\practise\"/>
    </mc:Choice>
  </mc:AlternateContent>
  <xr:revisionPtr revIDLastSave="0" documentId="13_ncr:1_{95C92B3D-9A1B-4A4A-A95D-DA075B0F720D}" xr6:coauthVersionLast="47" xr6:coauthVersionMax="47" xr10:uidLastSave="{00000000-0000-0000-0000-000000000000}"/>
  <bookViews>
    <workbookView xWindow="-110" yWindow="-110" windowWidth="19420" windowHeight="10420" tabRatio="647" firstSheet="5" activeTab="17" xr2:uid="{79739F6E-992A-4AF6-A7C6-42A58F443CFB}"/>
  </bookViews>
  <sheets>
    <sheet name="question 5 " sheetId="20" state="hidden" r:id="rId1"/>
    <sheet name="question 3" sheetId="19" state="hidden" r:id="rId2"/>
    <sheet name="QUESTION 8" sheetId="22" state="hidden" r:id="rId3"/>
    <sheet name="question 9" sheetId="23" state="hidden" r:id="rId4"/>
    <sheet name="Sheet5" sheetId="24" state="hidden" r:id="rId5"/>
    <sheet name="Schema Diagram" sheetId="2" r:id="rId6"/>
    <sheet name="Questions" sheetId="16" r:id="rId7"/>
    <sheet name="Sheet4" sheetId="34" state="hidden" r:id="rId8"/>
    <sheet name="Answer sheet " sheetId="26" state="hidden" r:id="rId9"/>
    <sheet name="Dashboard 1" sheetId="28" r:id="rId10"/>
    <sheet name="Dashboard 2" sheetId="30" r:id="rId11"/>
    <sheet name="Sheet11" sheetId="40" state="hidden" r:id="rId12"/>
    <sheet name="Sheet3" sheetId="35" state="hidden" r:id="rId13"/>
    <sheet name="Sheet10" sheetId="39" state="hidden" r:id="rId14"/>
    <sheet name="Sheet7" sheetId="37" state="hidden" r:id="rId15"/>
    <sheet name="Admissions" sheetId="13" state="hidden" r:id="rId16"/>
    <sheet name="Sheet8" sheetId="27" state="hidden" r:id="rId17"/>
    <sheet name="Patients" sheetId="15" r:id="rId18"/>
    <sheet name="Unit Dose Orders" sheetId="14" r:id="rId19"/>
    <sheet name="Nursing Units" sheetId="11" r:id="rId20"/>
    <sheet name="Physicians" sheetId="12" r:id="rId21"/>
    <sheet name="Medications" sheetId="9" r:id="rId22"/>
    <sheet name="Sheet2" sheetId="32" state="hidden" r:id="rId23"/>
    <sheet name="Vendors" sheetId="4" r:id="rId24"/>
    <sheet name="Sheet1" sheetId="31" state="hidden" r:id="rId25"/>
    <sheet name="Province" sheetId="10" r:id="rId26"/>
    <sheet name="Items" sheetId="7" r:id="rId27"/>
  </sheets>
  <externalReferences>
    <externalReference r:id="rId28"/>
  </externalReferences>
  <definedNames>
    <definedName name="_xlnm._FilterDatabase" localSheetId="15" hidden="1">Admissions!$G$1:$G$5068</definedName>
    <definedName name="_xlnm._FilterDatabase" localSheetId="26" hidden="1">Items!$A$1:$F$26</definedName>
    <definedName name="_xlnm._FilterDatabase" localSheetId="17" hidden="1">Patients!$A$1:$J$4531</definedName>
    <definedName name="_xlcn.WorksheetConnection_AdmissionsA1I50681" hidden="1">Admissions!$A$1:$I$5068</definedName>
    <definedName name="_xlcn.WorksheetConnection_Databaseversion1.xlsxTable21" hidden="1">Table2[]</definedName>
    <definedName name="_xlcn.WorksheetConnection_ItemsA1G261" hidden="1">Items!$A$1:$G$26</definedName>
    <definedName name="_xlcn.WorksheetConnection_MedicationsA1H1621" hidden="1">Medications!$A$1:$H$162</definedName>
    <definedName name="_xlcn.WorksheetConnection_PatientsA1J45311" hidden="1">Patients!$A$1:$J$4531</definedName>
    <definedName name="_xlcn.WorksheetConnection_PhysiciansA1D281" hidden="1">Physicians!$A$1:$D$28</definedName>
    <definedName name="_xlcn.WorksheetConnection_VendorsA1G91" hidden="1">Vendors!$A$1:$G$9</definedName>
  </definedNames>
  <calcPr calcId="191029"/>
  <pivotCaches>
    <pivotCache cacheId="0" r:id="rId29"/>
    <pivotCache cacheId="1" r:id="rId30"/>
    <pivotCache cacheId="2" r:id="rId31"/>
    <pivotCache cacheId="3" r:id="rId32"/>
    <pivotCache cacheId="4" r:id="rId33"/>
    <pivotCache cacheId="5" r:id="rId34"/>
    <pivotCache cacheId="6" r:id="rId35"/>
    <pivotCache cacheId="7" r:id="rId36"/>
    <pivotCache cacheId="9" r:id="rId37"/>
    <pivotCache cacheId="10" r:id="rId38"/>
    <pivotCache cacheId="11" r:id="rId39"/>
    <pivotCache cacheId="12" r:id="rId40"/>
    <pivotCache cacheId="13" r:id="rId41"/>
    <pivotCache cacheId="14" r:id="rId4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3" name="Range 3" connection="WorksheetConnection_Vendors!$A$1:$G$9"/>
          <x15:modelTable id="Range 4" name="Range 4" connection="WorksheetConnection_Physicians!$A$1:$D$28"/>
          <x15:modelTable id="Range 1" name="Range 1" connection="WorksheetConnection_Patients!$A$1:$J$4531"/>
          <x15:modelTable id="Range" name="Range" connection="WorksheetConnection_Medications!$A$1:$H$162"/>
          <x15:modelTable id="Range 2" name="Range 2" connection="WorksheetConnection_Items!$A$1:$G$26"/>
          <x15:modelTable id="Table2" name="Table2" connection="WorksheetConnection_Database (version 1).xlsx!Table2"/>
          <x15:modelTable id="Range 8-d7987526-8d0f-4804-8e72-7eea79fda60c" name="Range 8" connection="WorksheetConnection_Admissions!$A$1:$I$5068"/>
        </x15:modelTables>
        <x15:modelRelationships>
          <x15:modelRelationship fromTable="Table2" fromColumn="patient_id" toTable="Range 1" toColumn="patient_id"/>
          <x15:modelRelationship fromTable="Range 2" fromColumn="primary_vendor_id" toTable="Range 3" toColumn="vendo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7" i="37" l="1"/>
  <c r="C379" i="37"/>
  <c r="C391" i="37"/>
  <c r="C403" i="37"/>
  <c r="C415" i="37"/>
  <c r="C427" i="37"/>
  <c r="C439" i="37"/>
  <c r="C451" i="37"/>
  <c r="C393" i="37"/>
  <c r="C405" i="37"/>
  <c r="C429" i="37"/>
  <c r="C453" i="37"/>
  <c r="C394" i="37"/>
  <c r="C418" i="37"/>
  <c r="C442" i="37"/>
  <c r="C383" i="37"/>
  <c r="C419" i="37"/>
  <c r="C443" i="37"/>
  <c r="C396" i="37"/>
  <c r="C420" i="37"/>
  <c r="C444" i="37"/>
  <c r="C425" i="37"/>
  <c r="C437" i="37"/>
  <c r="C390" i="37"/>
  <c r="C450" i="37"/>
  <c r="C368" i="37"/>
  <c r="C380" i="37"/>
  <c r="C392" i="37"/>
  <c r="C404" i="37"/>
  <c r="C416" i="37"/>
  <c r="C428" i="37"/>
  <c r="C440" i="37"/>
  <c r="C452" i="37"/>
  <c r="C381" i="37"/>
  <c r="C417" i="37"/>
  <c r="C441" i="37"/>
  <c r="C382" i="37"/>
  <c r="C406" i="37"/>
  <c r="C430" i="37"/>
  <c r="C454" i="37"/>
  <c r="C395" i="37"/>
  <c r="C407" i="37"/>
  <c r="C431" i="37"/>
  <c r="C455" i="37"/>
  <c r="C384" i="37"/>
  <c r="C408" i="37"/>
  <c r="C432" i="37"/>
  <c r="C456" i="37"/>
  <c r="C413" i="37"/>
  <c r="C449" i="37"/>
  <c r="C378" i="37"/>
  <c r="C438" i="37"/>
  <c r="C369" i="37"/>
  <c r="C370" i="37"/>
  <c r="C371" i="37"/>
  <c r="C372" i="37"/>
  <c r="C373" i="37"/>
  <c r="C385" i="37"/>
  <c r="C397" i="37"/>
  <c r="C409" i="37"/>
  <c r="C421" i="37"/>
  <c r="C433" i="37"/>
  <c r="C445" i="37"/>
  <c r="C457" i="37"/>
  <c r="C398" i="37"/>
  <c r="C446" i="37"/>
  <c r="C401" i="37"/>
  <c r="C426" i="37"/>
  <c r="C374" i="37"/>
  <c r="C386" i="37"/>
  <c r="C410" i="37"/>
  <c r="C422" i="37"/>
  <c r="C434" i="37"/>
  <c r="C458" i="37"/>
  <c r="C377" i="37"/>
  <c r="C414" i="37"/>
  <c r="C375" i="37"/>
  <c r="C387" i="37"/>
  <c r="C399" i="37"/>
  <c r="C411" i="37"/>
  <c r="C423" i="37"/>
  <c r="C435" i="37"/>
  <c r="C447" i="37"/>
  <c r="C376" i="37"/>
  <c r="C388" i="37"/>
  <c r="C400" i="37"/>
  <c r="C412" i="37"/>
  <c r="C424" i="37"/>
  <c r="C436" i="37"/>
  <c r="C448" i="37"/>
  <c r="C389" i="37"/>
  <c r="C402" i="37"/>
  <c r="E402" i="37" l="1"/>
  <c r="E400" i="37"/>
  <c r="E411" i="37"/>
  <c r="D458" i="37"/>
  <c r="E426" i="37"/>
  <c r="D433" i="37"/>
  <c r="D372" i="37"/>
  <c r="E449" i="37"/>
  <c r="D455" i="37"/>
  <c r="E406" i="37"/>
  <c r="E440" i="37"/>
  <c r="E368" i="37"/>
  <c r="D420" i="37"/>
  <c r="D418" i="37"/>
  <c r="E451" i="37"/>
  <c r="E379" i="37"/>
  <c r="D402" i="37"/>
  <c r="D400" i="37"/>
  <c r="D411" i="37"/>
  <c r="E458" i="37"/>
  <c r="D426" i="37"/>
  <c r="E433" i="37"/>
  <c r="E372" i="37"/>
  <c r="D449" i="37"/>
  <c r="E455" i="37"/>
  <c r="D406" i="37"/>
  <c r="D440" i="37"/>
  <c r="D368" i="37"/>
  <c r="E420" i="37"/>
  <c r="E418" i="37"/>
  <c r="D451" i="37"/>
  <c r="D379" i="37"/>
  <c r="E399" i="37"/>
  <c r="E401" i="37"/>
  <c r="D421" i="37"/>
  <c r="E413" i="37"/>
  <c r="D431" i="37"/>
  <c r="E382" i="37"/>
  <c r="E428" i="37"/>
  <c r="D396" i="37"/>
  <c r="D394" i="37"/>
  <c r="E439" i="37"/>
  <c r="E367" i="37"/>
  <c r="D376" i="37"/>
  <c r="D370" i="37"/>
  <c r="D407" i="37"/>
  <c r="E390" i="37"/>
  <c r="D453" i="37"/>
  <c r="E376" i="37"/>
  <c r="D387" i="37"/>
  <c r="E409" i="37"/>
  <c r="E407" i="37"/>
  <c r="D390" i="37"/>
  <c r="D436" i="37"/>
  <c r="D410" i="37"/>
  <c r="E369" i="37"/>
  <c r="D395" i="37"/>
  <c r="E437" i="37"/>
  <c r="D429" i="37"/>
  <c r="E436" i="37"/>
  <c r="E397" i="37"/>
  <c r="E395" i="37"/>
  <c r="D437" i="37"/>
  <c r="E429" i="37"/>
  <c r="E424" i="37"/>
  <c r="D457" i="37"/>
  <c r="E438" i="37"/>
  <c r="E392" i="37"/>
  <c r="E405" i="37"/>
  <c r="D435" i="37"/>
  <c r="E386" i="37"/>
  <c r="D438" i="37"/>
  <c r="E454" i="37"/>
  <c r="E383" i="37"/>
  <c r="D412" i="37"/>
  <c r="D445" i="37"/>
  <c r="E378" i="37"/>
  <c r="E380" i="37"/>
  <c r="E393" i="37"/>
  <c r="D423" i="37"/>
  <c r="E373" i="37"/>
  <c r="D452" i="37"/>
  <c r="E444" i="37"/>
  <c r="D391" i="37"/>
  <c r="D422" i="37"/>
  <c r="E456" i="37"/>
  <c r="E453" i="37"/>
  <c r="D398" i="37"/>
  <c r="D417" i="37"/>
  <c r="D375" i="37"/>
  <c r="E432" i="37"/>
  <c r="E419" i="37"/>
  <c r="D386" i="37"/>
  <c r="D381" i="37"/>
  <c r="E403" i="37"/>
  <c r="D414" i="37"/>
  <c r="D425" i="37"/>
  <c r="E377" i="37"/>
  <c r="D384" i="37"/>
  <c r="D442" i="37"/>
  <c r="E374" i="37"/>
  <c r="E384" i="37"/>
  <c r="D393" i="37"/>
  <c r="E389" i="37"/>
  <c r="D388" i="37"/>
  <c r="D434" i="37"/>
  <c r="D371" i="37"/>
  <c r="E450" i="37"/>
  <c r="D441" i="37"/>
  <c r="E427" i="37"/>
  <c r="E446" i="37"/>
  <c r="E443" i="37"/>
  <c r="E375" i="37"/>
  <c r="E404" i="37"/>
  <c r="E410" i="37"/>
  <c r="E417" i="37"/>
  <c r="E414" i="37"/>
  <c r="D408" i="37"/>
  <c r="D383" i="37"/>
  <c r="E457" i="37"/>
  <c r="D392" i="37"/>
  <c r="E423" i="37"/>
  <c r="E452" i="37"/>
  <c r="D377" i="37"/>
  <c r="D378" i="37"/>
  <c r="E442" i="37"/>
  <c r="D389" i="37"/>
  <c r="E388" i="37"/>
  <c r="D399" i="37"/>
  <c r="E434" i="37"/>
  <c r="D401" i="37"/>
  <c r="E421" i="37"/>
  <c r="E371" i="37"/>
  <c r="D413" i="37"/>
  <c r="E431" i="37"/>
  <c r="D382" i="37"/>
  <c r="D428" i="37"/>
  <c r="D450" i="37"/>
  <c r="E396" i="37"/>
  <c r="E394" i="37"/>
  <c r="D439" i="37"/>
  <c r="D367" i="37"/>
  <c r="E448" i="37"/>
  <c r="E387" i="37"/>
  <c r="D446" i="37"/>
  <c r="D409" i="37"/>
  <c r="D456" i="37"/>
  <c r="E416" i="37"/>
  <c r="D443" i="37"/>
  <c r="D448" i="37"/>
  <c r="E422" i="37"/>
  <c r="E370" i="37"/>
  <c r="E441" i="37"/>
  <c r="D416" i="37"/>
  <c r="D427" i="37"/>
  <c r="E447" i="37"/>
  <c r="D397" i="37"/>
  <c r="D432" i="37"/>
  <c r="D419" i="37"/>
  <c r="E415" i="37"/>
  <c r="D447" i="37"/>
  <c r="E398" i="37"/>
  <c r="D369" i="37"/>
  <c r="D404" i="37"/>
  <c r="D415" i="37"/>
  <c r="E435" i="37"/>
  <c r="D385" i="37"/>
  <c r="D454" i="37"/>
  <c r="E425" i="37"/>
  <c r="D424" i="37"/>
  <c r="E385" i="37"/>
  <c r="E408" i="37"/>
  <c r="E381" i="37"/>
  <c r="D405" i="37"/>
  <c r="D403" i="37"/>
  <c r="D374" i="37"/>
  <c r="D373" i="37"/>
  <c r="D430" i="37"/>
  <c r="D444" i="37"/>
  <c r="E391" i="37"/>
  <c r="E412" i="37"/>
  <c r="E445" i="37"/>
  <c r="E430" i="37"/>
  <c r="D380" i="37"/>
  <c r="D4" i="35" l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" i="7"/>
  <c r="C2" i="24" l="1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1248" i="23"/>
  <c r="C1249" i="23"/>
  <c r="C1250" i="23"/>
  <c r="C1251" i="23"/>
  <c r="C1252" i="23"/>
  <c r="C1253" i="23"/>
  <c r="C1254" i="23"/>
  <c r="C1255" i="23"/>
  <c r="C1256" i="23"/>
  <c r="D1256" i="23" s="1"/>
  <c r="C1257" i="23"/>
  <c r="D1257" i="23" s="1"/>
  <c r="C1258" i="23"/>
  <c r="D1258" i="23" s="1"/>
  <c r="C1259" i="23"/>
  <c r="D1259" i="23" s="1"/>
  <c r="C1260" i="23"/>
  <c r="C1261" i="23"/>
  <c r="C1262" i="23"/>
  <c r="C1263" i="23"/>
  <c r="D1263" i="23" s="1"/>
  <c r="C1264" i="23"/>
  <c r="D1264" i="23" s="1"/>
  <c r="C1265" i="23"/>
  <c r="D1265" i="23" s="1"/>
  <c r="C1266" i="23"/>
  <c r="D1266" i="23" s="1"/>
  <c r="C1267" i="23"/>
  <c r="D1267" i="23" s="1"/>
  <c r="C1268" i="23"/>
  <c r="D1268" i="23" s="1"/>
  <c r="C1269" i="23"/>
  <c r="D1269" i="23" s="1"/>
  <c r="C1270" i="23"/>
  <c r="D1270" i="23" s="1"/>
  <c r="C1271" i="23"/>
  <c r="D1271" i="23" s="1"/>
  <c r="C1272" i="23"/>
  <c r="C1273" i="23"/>
  <c r="C1274" i="23"/>
  <c r="C1275" i="23"/>
  <c r="D1275" i="23" s="1"/>
  <c r="C1276" i="23"/>
  <c r="C1277" i="23"/>
  <c r="C1278" i="23"/>
  <c r="C1279" i="23"/>
  <c r="C1280" i="23"/>
  <c r="C1281" i="23"/>
  <c r="D1281" i="23" s="1"/>
  <c r="C1282" i="23"/>
  <c r="D1282" i="23" s="1"/>
  <c r="C1283" i="23"/>
  <c r="D1283" i="23" s="1"/>
  <c r="C1284" i="23"/>
  <c r="C1285" i="23"/>
  <c r="C1286" i="23"/>
  <c r="C1287" i="23"/>
  <c r="C1288" i="23"/>
  <c r="D1288" i="23" s="1"/>
  <c r="C1289" i="23"/>
  <c r="D1289" i="23" s="1"/>
  <c r="C1290" i="23"/>
  <c r="D1290" i="23" s="1"/>
  <c r="C1291" i="23"/>
  <c r="D1291" i="23" s="1"/>
  <c r="C1292" i="23"/>
  <c r="D1292" i="23" s="1"/>
  <c r="C1293" i="23"/>
  <c r="D1293" i="23" s="1"/>
  <c r="C1294" i="23"/>
  <c r="D1294" i="23" s="1"/>
  <c r="C1295" i="23"/>
  <c r="D1295" i="23" s="1"/>
  <c r="C1296" i="23"/>
  <c r="C1297" i="23"/>
  <c r="C1298" i="23"/>
  <c r="C1299" i="23"/>
  <c r="D1299" i="23" s="1"/>
  <c r="C1300" i="23"/>
  <c r="C1301" i="23"/>
  <c r="C1302" i="23"/>
  <c r="D1302" i="23" s="1"/>
  <c r="C1303" i="23"/>
  <c r="D1303" i="23" s="1"/>
  <c r="C1304" i="23"/>
  <c r="D1304" i="23" s="1"/>
  <c r="C1305" i="23"/>
  <c r="D1305" i="23" s="1"/>
  <c r="C1306" i="23"/>
  <c r="D1306" i="23" s="1"/>
  <c r="C1307" i="23"/>
  <c r="D1307" i="23" s="1"/>
  <c r="C1308" i="23"/>
  <c r="C1309" i="23"/>
  <c r="C1310" i="23"/>
  <c r="C1311" i="23"/>
  <c r="D1311" i="23" s="1"/>
  <c r="C1312" i="23"/>
  <c r="C1313" i="23"/>
  <c r="D1313" i="23" s="1"/>
  <c r="C1314" i="23"/>
  <c r="D1314" i="23" s="1"/>
  <c r="C1315" i="23"/>
  <c r="D1315" i="23" s="1"/>
  <c r="C1316" i="23"/>
  <c r="D1316" i="23" s="1"/>
  <c r="C1317" i="23"/>
  <c r="D1317" i="23" s="1"/>
  <c r="C1318" i="23"/>
  <c r="D1318" i="23" s="1"/>
  <c r="C1319" i="23"/>
  <c r="D1319" i="23" s="1"/>
  <c r="C1320" i="23"/>
  <c r="C1321" i="23"/>
  <c r="C1322" i="23"/>
  <c r="C1323" i="23"/>
  <c r="D1323" i="23" s="1"/>
  <c r="C1324" i="23"/>
  <c r="C1325" i="23"/>
  <c r="C1326" i="23"/>
  <c r="D1326" i="23" s="1"/>
  <c r="C1327" i="23"/>
  <c r="D1327" i="23" s="1"/>
  <c r="C1328" i="23"/>
  <c r="D1328" i="23" s="1"/>
  <c r="C1329" i="23"/>
  <c r="D1329" i="23" s="1"/>
  <c r="C1330" i="23"/>
  <c r="D1330" i="23" s="1"/>
  <c r="C1331" i="23"/>
  <c r="D1331" i="23" s="1"/>
  <c r="C1332" i="23"/>
  <c r="C1333" i="23"/>
  <c r="C1334" i="23"/>
  <c r="C1335" i="23"/>
  <c r="D1335" i="23" s="1"/>
  <c r="C1336" i="23"/>
  <c r="D1336" i="23" s="1"/>
  <c r="C1337" i="23"/>
  <c r="C1338" i="23"/>
  <c r="D1338" i="23" s="1"/>
  <c r="C1339" i="23"/>
  <c r="D1339" i="23" s="1"/>
  <c r="C1340" i="23"/>
  <c r="D1340" i="23" s="1"/>
  <c r="C1341" i="23"/>
  <c r="D1341" i="23" s="1"/>
  <c r="C1342" i="23"/>
  <c r="D1342" i="23" s="1"/>
  <c r="C1343" i="23"/>
  <c r="C1344" i="23"/>
  <c r="C1345" i="23"/>
  <c r="C1346" i="23"/>
  <c r="C1347" i="23"/>
  <c r="D1347" i="23" s="1"/>
  <c r="C1348" i="23"/>
  <c r="D1348" i="23" s="1"/>
  <c r="C1349" i="23"/>
  <c r="D1349" i="23" s="1"/>
  <c r="C1350" i="23"/>
  <c r="D1350" i="23" s="1"/>
  <c r="C1351" i="23"/>
  <c r="D1351" i="23" s="1"/>
  <c r="C1352" i="23"/>
  <c r="D1352" i="23" s="1"/>
  <c r="C1353" i="23"/>
  <c r="D1353" i="23" s="1"/>
  <c r="C1354" i="23"/>
  <c r="D1354" i="23" s="1"/>
  <c r="C1355" i="23"/>
  <c r="D1355" i="23" s="1"/>
  <c r="C1356" i="23"/>
  <c r="C1357" i="23"/>
  <c r="C1358" i="23"/>
  <c r="C1359" i="23"/>
  <c r="D1359" i="23" s="1"/>
  <c r="C1360" i="23"/>
  <c r="D1360" i="23" s="1"/>
  <c r="C1361" i="23"/>
  <c r="D1361" i="23" s="1"/>
  <c r="C1362" i="23"/>
  <c r="D1362" i="23" s="1"/>
  <c r="C1363" i="23"/>
  <c r="D1363" i="23" s="1"/>
  <c r="C1364" i="23"/>
  <c r="D1364" i="23" s="1"/>
  <c r="C1365" i="23"/>
  <c r="D1365" i="23" s="1"/>
  <c r="C1366" i="23"/>
  <c r="D1366" i="23" s="1"/>
  <c r="C1367" i="23"/>
  <c r="D1367" i="23" s="1"/>
  <c r="C1368" i="23"/>
  <c r="C1369" i="23"/>
  <c r="C1370" i="23"/>
  <c r="C1371" i="23"/>
  <c r="D1371" i="23" s="1"/>
  <c r="C1372" i="23"/>
  <c r="C1373" i="23"/>
  <c r="C1374" i="23"/>
  <c r="D1374" i="23" s="1"/>
  <c r="C1375" i="23"/>
  <c r="D1375" i="23" s="1"/>
  <c r="C1376" i="23"/>
  <c r="D1376" i="23" s="1"/>
  <c r="C1377" i="23"/>
  <c r="D1377" i="23" s="1"/>
  <c r="C1378" i="23"/>
  <c r="D1378" i="23" s="1"/>
  <c r="C1379" i="23"/>
  <c r="D1379" i="23" s="1"/>
  <c r="C1380" i="23"/>
  <c r="C1381" i="23"/>
  <c r="C1382" i="23"/>
  <c r="C1383" i="23"/>
  <c r="C1384" i="23"/>
  <c r="D1384" i="23" s="1"/>
  <c r="C1385" i="23"/>
  <c r="D1385" i="23" s="1"/>
  <c r="C1386" i="23"/>
  <c r="D1386" i="23" s="1"/>
  <c r="C1387" i="23"/>
  <c r="D1387" i="23" s="1"/>
  <c r="C1388" i="23"/>
  <c r="D1388" i="23" s="1"/>
  <c r="C1389" i="23"/>
  <c r="D1389" i="23" s="1"/>
  <c r="C1390" i="23"/>
  <c r="D1390" i="23" s="1"/>
  <c r="C1391" i="23"/>
  <c r="D1391" i="23" s="1"/>
  <c r="C1392" i="23"/>
  <c r="C1393" i="23"/>
  <c r="C1394" i="23"/>
  <c r="C1395" i="23"/>
  <c r="D1395" i="23" s="1"/>
  <c r="C1396" i="23"/>
  <c r="C1397" i="23"/>
  <c r="C1398" i="23"/>
  <c r="D1398" i="23" s="1"/>
  <c r="C1399" i="23"/>
  <c r="D1399" i="23" s="1"/>
  <c r="C1400" i="23"/>
  <c r="D1400" i="23" s="1"/>
  <c r="C1401" i="23"/>
  <c r="D1401" i="23" s="1"/>
  <c r="C1402" i="23"/>
  <c r="D1402" i="23" s="1"/>
  <c r="C1403" i="23"/>
  <c r="D1403" i="23" s="1"/>
  <c r="C1404" i="23"/>
  <c r="C1405" i="23"/>
  <c r="C1406" i="23"/>
  <c r="C1407" i="23"/>
  <c r="C1408" i="23"/>
  <c r="D1408" i="23" s="1"/>
  <c r="C1409" i="23"/>
  <c r="D1409" i="23" s="1"/>
  <c r="C1410" i="23"/>
  <c r="D1410" i="23" s="1"/>
  <c r="C1411" i="23"/>
  <c r="D1411" i="23" s="1"/>
  <c r="C1412" i="23"/>
  <c r="D1412" i="23" s="1"/>
  <c r="C1413" i="23"/>
  <c r="D1413" i="23" s="1"/>
  <c r="C1414" i="23"/>
  <c r="D1414" i="23" s="1"/>
  <c r="C1415" i="23"/>
  <c r="D1415" i="23" s="1"/>
  <c r="C1416" i="23"/>
  <c r="C1417" i="23"/>
  <c r="C1418" i="23"/>
  <c r="C1419" i="23"/>
  <c r="D1419" i="23" s="1"/>
  <c r="C1420" i="23"/>
  <c r="C1421" i="23"/>
  <c r="C1422" i="23"/>
  <c r="D1422" i="23" s="1"/>
  <c r="C1423" i="23"/>
  <c r="D1423" i="23" s="1"/>
  <c r="C1424" i="23"/>
  <c r="D1424" i="23" s="1"/>
  <c r="C1425" i="23"/>
  <c r="D1425" i="23" s="1"/>
  <c r="C1426" i="23"/>
  <c r="D1426" i="23" s="1"/>
  <c r="C1427" i="23"/>
  <c r="D1427" i="23" s="1"/>
  <c r="C1428" i="23"/>
  <c r="C1429" i="23"/>
  <c r="C1430" i="23"/>
  <c r="C1431" i="23"/>
  <c r="C1432" i="23"/>
  <c r="C1433" i="23"/>
  <c r="D1433" i="23" s="1"/>
  <c r="C1434" i="23"/>
  <c r="D1434" i="23" s="1"/>
  <c r="C1435" i="23"/>
  <c r="D1435" i="23" s="1"/>
  <c r="C1436" i="23"/>
  <c r="D1436" i="23" s="1"/>
  <c r="C1437" i="23"/>
  <c r="D1437" i="23" s="1"/>
  <c r="C1438" i="23"/>
  <c r="D1438" i="23" s="1"/>
  <c r="C1439" i="23"/>
  <c r="D1439" i="23" s="1"/>
  <c r="C1440" i="23"/>
  <c r="C1441" i="23"/>
  <c r="C1442" i="23"/>
  <c r="C1443" i="23"/>
  <c r="D1443" i="23" s="1"/>
  <c r="C1444" i="23"/>
  <c r="D1444" i="23" s="1"/>
  <c r="C1445" i="23"/>
  <c r="C1446" i="23"/>
  <c r="C1447" i="23"/>
  <c r="C1448" i="23"/>
  <c r="C1449" i="23"/>
  <c r="D1449" i="23" s="1"/>
  <c r="C1450" i="23"/>
  <c r="D1450" i="23" s="1"/>
  <c r="C1451" i="23"/>
  <c r="D1451" i="23" s="1"/>
  <c r="C1452" i="23"/>
  <c r="C1453" i="23"/>
  <c r="C1454" i="23"/>
  <c r="C1455" i="23"/>
  <c r="C1456" i="23"/>
  <c r="C1457" i="23"/>
  <c r="C1458" i="23"/>
  <c r="D1458" i="23" s="1"/>
  <c r="C1459" i="23"/>
  <c r="D1459" i="23" s="1"/>
  <c r="C1460" i="23"/>
  <c r="D1460" i="23" s="1"/>
  <c r="C1461" i="23"/>
  <c r="D1461" i="23" s="1"/>
  <c r="C1462" i="23"/>
  <c r="D1462" i="23" s="1"/>
  <c r="C1463" i="23"/>
  <c r="D1463" i="23" s="1"/>
  <c r="C1464" i="23"/>
  <c r="C1465" i="23"/>
  <c r="C1466" i="23"/>
  <c r="C1467" i="23"/>
  <c r="C1468" i="23"/>
  <c r="D1468" i="23" s="1"/>
  <c r="C1469" i="23"/>
  <c r="D1469" i="23" s="1"/>
  <c r="C1470" i="23"/>
  <c r="D1470" i="23" s="1"/>
  <c r="C1471" i="23"/>
  <c r="D1471" i="23" s="1"/>
  <c r="C1472" i="23"/>
  <c r="D1472" i="23" s="1"/>
  <c r="C1473" i="23"/>
  <c r="D1473" i="23" s="1"/>
  <c r="C1474" i="23"/>
  <c r="D1474" i="23" s="1"/>
  <c r="C1475" i="23"/>
  <c r="D1475" i="23" s="1"/>
  <c r="C1476" i="23"/>
  <c r="C1477" i="23"/>
  <c r="C1478" i="23"/>
  <c r="C1479" i="23"/>
  <c r="C1480" i="23"/>
  <c r="C1481" i="23"/>
  <c r="C1482" i="23"/>
  <c r="D1482" i="23" s="1"/>
  <c r="C1483" i="23"/>
  <c r="D1483" i="23" s="1"/>
  <c r="C1484" i="23"/>
  <c r="D1484" i="23" s="1"/>
  <c r="C1485" i="23"/>
  <c r="D1485" i="23" s="1"/>
  <c r="C1486" i="23"/>
  <c r="D1486" i="23" s="1"/>
  <c r="C1487" i="23"/>
  <c r="D1487" i="23" s="1"/>
  <c r="C1488" i="23"/>
  <c r="C1489" i="23"/>
  <c r="C1490" i="23"/>
  <c r="C1491" i="23"/>
  <c r="D1491" i="23" s="1"/>
  <c r="C1492" i="23"/>
  <c r="D1492" i="23" s="1"/>
  <c r="C1493" i="23"/>
  <c r="D1493" i="23" s="1"/>
  <c r="C1494" i="23"/>
  <c r="D1494" i="23" s="1"/>
  <c r="C1495" i="23"/>
  <c r="D1495" i="23" s="1"/>
  <c r="C1496" i="23"/>
  <c r="D1496" i="23" s="1"/>
  <c r="C1497" i="23"/>
  <c r="D1497" i="23" s="1"/>
  <c r="C1498" i="23"/>
  <c r="D1498" i="23" s="1"/>
  <c r="C1499" i="23"/>
  <c r="D1499" i="23" s="1"/>
  <c r="C1500" i="23"/>
  <c r="C1501" i="23"/>
  <c r="C1502" i="23"/>
  <c r="C1503" i="23"/>
  <c r="D1503" i="23" s="1"/>
  <c r="C1504" i="23"/>
  <c r="C1505" i="23"/>
  <c r="C1506" i="23"/>
  <c r="D1506" i="23" s="1"/>
  <c r="C1507" i="23"/>
  <c r="D1507" i="23" s="1"/>
  <c r="C1508" i="23"/>
  <c r="D1508" i="23" s="1"/>
  <c r="C1509" i="23"/>
  <c r="D1509" i="23" s="1"/>
  <c r="C1510" i="23"/>
  <c r="D1510" i="23" s="1"/>
  <c r="C1511" i="23"/>
  <c r="D1511" i="23" s="1"/>
  <c r="C1512" i="23"/>
  <c r="C1513" i="23"/>
  <c r="C1514" i="23"/>
  <c r="C1515" i="23"/>
  <c r="C1516" i="23"/>
  <c r="D1516" i="23" s="1"/>
  <c r="C1517" i="23"/>
  <c r="D1517" i="23" s="1"/>
  <c r="C1518" i="23"/>
  <c r="D1518" i="23" s="1"/>
  <c r="C1519" i="23"/>
  <c r="D1519" i="23" s="1"/>
  <c r="C1520" i="23"/>
  <c r="D1520" i="23" s="1"/>
  <c r="C1521" i="23"/>
  <c r="D1521" i="23" s="1"/>
  <c r="C1522" i="23"/>
  <c r="D1522" i="23" s="1"/>
  <c r="C1523" i="23"/>
  <c r="D1523" i="23" s="1"/>
  <c r="C1524" i="23"/>
  <c r="C1525" i="23"/>
  <c r="C1526" i="23"/>
  <c r="C1527" i="23"/>
  <c r="C1528" i="23"/>
  <c r="C1529" i="23"/>
  <c r="D1529" i="23" s="1"/>
  <c r="C1530" i="23"/>
  <c r="D1530" i="23" s="1"/>
  <c r="C1531" i="23"/>
  <c r="D1531" i="23" s="1"/>
  <c r="C1532" i="23"/>
  <c r="D1532" i="23" s="1"/>
  <c r="C1533" i="23"/>
  <c r="D1533" i="23" s="1"/>
  <c r="C1534" i="23"/>
  <c r="D1534" i="23" s="1"/>
  <c r="C1535" i="23"/>
  <c r="D1535" i="23" s="1"/>
  <c r="C1536" i="23"/>
  <c r="C1537" i="23"/>
  <c r="C1538" i="23"/>
  <c r="C1539" i="23"/>
  <c r="C1540" i="23"/>
  <c r="D1540" i="23" s="1"/>
  <c r="C1541" i="23"/>
  <c r="D1541" i="23" s="1"/>
  <c r="C1542" i="23"/>
  <c r="D1542" i="23" s="1"/>
  <c r="C1543" i="23"/>
  <c r="D1543" i="23" s="1"/>
  <c r="C1544" i="23"/>
  <c r="D1544" i="23" s="1"/>
  <c r="C1545" i="23"/>
  <c r="D1545" i="23" s="1"/>
  <c r="C1546" i="23"/>
  <c r="D1546" i="23" s="1"/>
  <c r="C1547" i="23"/>
  <c r="D1547" i="23" s="1"/>
  <c r="C1548" i="23"/>
  <c r="C1549" i="23"/>
  <c r="C1550" i="23"/>
  <c r="C1551" i="23"/>
  <c r="C1552" i="23"/>
  <c r="D1552" i="23" s="1"/>
  <c r="C1553" i="23"/>
  <c r="D1553" i="23" s="1"/>
  <c r="C1554" i="23"/>
  <c r="D1554" i="23" s="1"/>
  <c r="C1555" i="23"/>
  <c r="D1555" i="23" s="1"/>
  <c r="C1556" i="23"/>
  <c r="D1556" i="23" s="1"/>
  <c r="C1557" i="23"/>
  <c r="D1557" i="23" s="1"/>
  <c r="C1558" i="23"/>
  <c r="D1558" i="23" s="1"/>
  <c r="C1559" i="23"/>
  <c r="D1559" i="23" s="1"/>
  <c r="C1560" i="23"/>
  <c r="C1561" i="23"/>
  <c r="C1562" i="23"/>
  <c r="C1563" i="23"/>
  <c r="D1563" i="23" s="1"/>
  <c r="C1564" i="23"/>
  <c r="D1564" i="23" s="1"/>
  <c r="C1565" i="23"/>
  <c r="D1565" i="23" s="1"/>
  <c r="C1566" i="23"/>
  <c r="D1566" i="23" s="1"/>
  <c r="C1567" i="23"/>
  <c r="D1567" i="23" s="1"/>
  <c r="C1568" i="23"/>
  <c r="D1568" i="23" s="1"/>
  <c r="C1569" i="23"/>
  <c r="D1569" i="23" s="1"/>
  <c r="C1570" i="23"/>
  <c r="D1570" i="23" s="1"/>
  <c r="C1571" i="23"/>
  <c r="D1571" i="23" s="1"/>
  <c r="C1572" i="23"/>
  <c r="C1573" i="23"/>
  <c r="C1574" i="23"/>
  <c r="C1575" i="23"/>
  <c r="C1576" i="23"/>
  <c r="D1576" i="23" s="1"/>
  <c r="C1577" i="23"/>
  <c r="D1577" i="23" s="1"/>
  <c r="C1578" i="23"/>
  <c r="D1578" i="23" s="1"/>
  <c r="C1579" i="23"/>
  <c r="D1579" i="23" s="1"/>
  <c r="C1580" i="23"/>
  <c r="D1580" i="23" s="1"/>
  <c r="C1581" i="23"/>
  <c r="C1582" i="23"/>
  <c r="D1582" i="23" s="1"/>
  <c r="C1583" i="23"/>
  <c r="D1583" i="23" s="1"/>
  <c r="C1584" i="23"/>
  <c r="C1585" i="23"/>
  <c r="C1586" i="23"/>
  <c r="C1587" i="23"/>
  <c r="C1588" i="23"/>
  <c r="C1589" i="23"/>
  <c r="C1590" i="23"/>
  <c r="C1591" i="23"/>
  <c r="C1592" i="23"/>
  <c r="C1593" i="23"/>
  <c r="C1594" i="23"/>
  <c r="D1594" i="23" s="1"/>
  <c r="C1595" i="23"/>
  <c r="D1595" i="23" s="1"/>
  <c r="C1596" i="23"/>
  <c r="C1597" i="23"/>
  <c r="C1598" i="23"/>
  <c r="C1599" i="23"/>
  <c r="C1600" i="23"/>
  <c r="D1600" i="23" s="1"/>
  <c r="C1601" i="23"/>
  <c r="D1601" i="23" s="1"/>
  <c r="C1602" i="23"/>
  <c r="D1602" i="23" s="1"/>
  <c r="C1603" i="23"/>
  <c r="D1603" i="23" s="1"/>
  <c r="C1604" i="23"/>
  <c r="D1604" i="23" s="1"/>
  <c r="C1605" i="23"/>
  <c r="D1605" i="23" s="1"/>
  <c r="C1606" i="23"/>
  <c r="D1606" i="23" s="1"/>
  <c r="C1607" i="23"/>
  <c r="D1607" i="23" s="1"/>
  <c r="C1608" i="23"/>
  <c r="C1609" i="23"/>
  <c r="C1610" i="23"/>
  <c r="C1611" i="23"/>
  <c r="C1612" i="23"/>
  <c r="C1613" i="23"/>
  <c r="D1613" i="23" s="1"/>
  <c r="C1614" i="23"/>
  <c r="D1614" i="23" s="1"/>
  <c r="C1615" i="23"/>
  <c r="D1615" i="23" s="1"/>
  <c r="C1616" i="23"/>
  <c r="D1616" i="23" s="1"/>
  <c r="C1617" i="23"/>
  <c r="D1617" i="23" s="1"/>
  <c r="C1618" i="23"/>
  <c r="D1618" i="23" s="1"/>
  <c r="C1619" i="23"/>
  <c r="D1619" i="23" s="1"/>
  <c r="C1620" i="23"/>
  <c r="C1621" i="23"/>
  <c r="C1622" i="23"/>
  <c r="C1623" i="23"/>
  <c r="D1623" i="23" s="1"/>
  <c r="C1624" i="23"/>
  <c r="D1624" i="23" s="1"/>
  <c r="C1625" i="23"/>
  <c r="D1625" i="23" s="1"/>
  <c r="C1626" i="23"/>
  <c r="D1626" i="23" s="1"/>
  <c r="C1627" i="23"/>
  <c r="D1627" i="23" s="1"/>
  <c r="C1628" i="23"/>
  <c r="D1628" i="23" s="1"/>
  <c r="C1629" i="23"/>
  <c r="D1629" i="23" s="1"/>
  <c r="C1630" i="23"/>
  <c r="D1630" i="23" s="1"/>
  <c r="C1631" i="23"/>
  <c r="D1631" i="23" s="1"/>
  <c r="C1632" i="23"/>
  <c r="C1633" i="23"/>
  <c r="C1634" i="23"/>
  <c r="C1635" i="23"/>
  <c r="D1635" i="23" s="1"/>
  <c r="C1636" i="23"/>
  <c r="D1636" i="23" s="1"/>
  <c r="C1637" i="23"/>
  <c r="D1637" i="23" s="1"/>
  <c r="C1638" i="23"/>
  <c r="D1638" i="23" s="1"/>
  <c r="C1639" i="23"/>
  <c r="D1639" i="23" s="1"/>
  <c r="C1640" i="23"/>
  <c r="D1640" i="23" s="1"/>
  <c r="C1641" i="23"/>
  <c r="D1641" i="23" s="1"/>
  <c r="C1642" i="23"/>
  <c r="D1642" i="23" s="1"/>
  <c r="C1643" i="23"/>
  <c r="D1643" i="23" s="1"/>
  <c r="C1644" i="23"/>
  <c r="C1645" i="23"/>
  <c r="C1646" i="23"/>
  <c r="C1647" i="23"/>
  <c r="C1648" i="23"/>
  <c r="C1649" i="23"/>
  <c r="D1649" i="23" s="1"/>
  <c r="C1650" i="23"/>
  <c r="D1650" i="23" s="1"/>
  <c r="C1651" i="23"/>
  <c r="D1651" i="23" s="1"/>
  <c r="C1652" i="23"/>
  <c r="D1652" i="23" s="1"/>
  <c r="C1653" i="23"/>
  <c r="D1653" i="23" s="1"/>
  <c r="C1654" i="23"/>
  <c r="D1654" i="23" s="1"/>
  <c r="C1655" i="23"/>
  <c r="D1655" i="23" s="1"/>
  <c r="C1656" i="23"/>
  <c r="C1657" i="23"/>
  <c r="C1658" i="23"/>
  <c r="C1659" i="23"/>
  <c r="D1659" i="23" s="1"/>
  <c r="C1660" i="23"/>
  <c r="D1660" i="23" s="1"/>
  <c r="C1661" i="23"/>
  <c r="C1662" i="23"/>
  <c r="D1662" i="23" s="1"/>
  <c r="C1663" i="23"/>
  <c r="D1663" i="23" s="1"/>
  <c r="C1664" i="23"/>
  <c r="D1664" i="23" s="1"/>
  <c r="C1665" i="23"/>
  <c r="D1665" i="23" s="1"/>
  <c r="C1666" i="23"/>
  <c r="D1666" i="23" s="1"/>
  <c r="C1667" i="23"/>
  <c r="D1667" i="23" s="1"/>
  <c r="C1668" i="23"/>
  <c r="C1669" i="23"/>
  <c r="C1670" i="23"/>
  <c r="C1671" i="23"/>
  <c r="D1671" i="23" s="1"/>
  <c r="C1672" i="23"/>
  <c r="C1673" i="23"/>
  <c r="D1673" i="23" s="1"/>
  <c r="C1674" i="23"/>
  <c r="D1674" i="23" s="1"/>
  <c r="C1675" i="23"/>
  <c r="D1675" i="23" s="1"/>
  <c r="C1676" i="23"/>
  <c r="D1676" i="23" s="1"/>
  <c r="C1677" i="23"/>
  <c r="D1677" i="23" s="1"/>
  <c r="C1678" i="23"/>
  <c r="D1678" i="23" s="1"/>
  <c r="C1679" i="23"/>
  <c r="D1679" i="23" s="1"/>
  <c r="C1680" i="23"/>
  <c r="C1681" i="23"/>
  <c r="C1682" i="23"/>
  <c r="C1683" i="23"/>
  <c r="C1684" i="23"/>
  <c r="D1684" i="23" s="1"/>
  <c r="C1685" i="23"/>
  <c r="D1685" i="23" s="1"/>
  <c r="C1686" i="23"/>
  <c r="D1686" i="23" s="1"/>
  <c r="C1687" i="23"/>
  <c r="D1687" i="23" s="1"/>
  <c r="C1688" i="23"/>
  <c r="D1688" i="23" s="1"/>
  <c r="C1689" i="23"/>
  <c r="D1689" i="23" s="1"/>
  <c r="C1690" i="23"/>
  <c r="D1690" i="23" s="1"/>
  <c r="C1691" i="23"/>
  <c r="D1691" i="23" s="1"/>
  <c r="C1692" i="23"/>
  <c r="C1693" i="23"/>
  <c r="C1694" i="23"/>
  <c r="C1695" i="23"/>
  <c r="C1696" i="23"/>
  <c r="D1696" i="23" s="1"/>
  <c r="C1697" i="23"/>
  <c r="C1698" i="23"/>
  <c r="D1698" i="23" s="1"/>
  <c r="C1699" i="23"/>
  <c r="D1699" i="23" s="1"/>
  <c r="C1700" i="23"/>
  <c r="D1700" i="23" s="1"/>
  <c r="C1701" i="23"/>
  <c r="D1701" i="23" s="1"/>
  <c r="C1702" i="23"/>
  <c r="D1702" i="23" s="1"/>
  <c r="C1703" i="23"/>
  <c r="D1703" i="23" s="1"/>
  <c r="C1704" i="23"/>
  <c r="C1705" i="23"/>
  <c r="C1706" i="23"/>
  <c r="C1707" i="23"/>
  <c r="C1708" i="23"/>
  <c r="C1709" i="23"/>
  <c r="C1710" i="23"/>
  <c r="D1710" i="23" s="1"/>
  <c r="C1711" i="23"/>
  <c r="D1711" i="23" s="1"/>
  <c r="C1712" i="23"/>
  <c r="D1712" i="23" s="1"/>
  <c r="C1713" i="23"/>
  <c r="D1713" i="23" s="1"/>
  <c r="C1714" i="23"/>
  <c r="D1714" i="23" s="1"/>
  <c r="C1715" i="23"/>
  <c r="D1715" i="23" s="1"/>
  <c r="C1716" i="23"/>
  <c r="C1717" i="23"/>
  <c r="C1718" i="23"/>
  <c r="C1719" i="23"/>
  <c r="C1720" i="23"/>
  <c r="D1720" i="23" s="1"/>
  <c r="C1721" i="23"/>
  <c r="D1721" i="23" s="1"/>
  <c r="C1722" i="23"/>
  <c r="D1722" i="23" s="1"/>
  <c r="C1723" i="23"/>
  <c r="D1723" i="23" s="1"/>
  <c r="C1724" i="23"/>
  <c r="C1725" i="23"/>
  <c r="D1725" i="23" s="1"/>
  <c r="C1726" i="23"/>
  <c r="D1726" i="23" s="1"/>
  <c r="C1727" i="23"/>
  <c r="D1727" i="23" s="1"/>
  <c r="C1728" i="23"/>
  <c r="C1729" i="23"/>
  <c r="C1730" i="23"/>
  <c r="C1731" i="23"/>
  <c r="D1731" i="23" s="1"/>
  <c r="C1732" i="23"/>
  <c r="D1732" i="23" s="1"/>
  <c r="C1733" i="23"/>
  <c r="C1734" i="23"/>
  <c r="D1734" i="23" s="1"/>
  <c r="C1735" i="23"/>
  <c r="D1735" i="23" s="1"/>
  <c r="C1736" i="23"/>
  <c r="D1736" i="23" s="1"/>
  <c r="C1737" i="23"/>
  <c r="D1737" i="23" s="1"/>
  <c r="C1738" i="23"/>
  <c r="D1738" i="23" s="1"/>
  <c r="C1739" i="23"/>
  <c r="D1739" i="23" s="1"/>
  <c r="C1740" i="23"/>
  <c r="C1741" i="23"/>
  <c r="C1742" i="23"/>
  <c r="C1743" i="23"/>
  <c r="C1744" i="23"/>
  <c r="D1744" i="23" s="1"/>
  <c r="C1745" i="23"/>
  <c r="D1745" i="23" s="1"/>
  <c r="C1746" i="23"/>
  <c r="D1746" i="23" s="1"/>
  <c r="C1747" i="23"/>
  <c r="D1747" i="23" s="1"/>
  <c r="C1748" i="23"/>
  <c r="D1748" i="23" s="1"/>
  <c r="C1749" i="23"/>
  <c r="D1749" i="23" s="1"/>
  <c r="C1750" i="23"/>
  <c r="D1750" i="23" s="1"/>
  <c r="C1751" i="23"/>
  <c r="D1751" i="23" s="1"/>
  <c r="C1752" i="23"/>
  <c r="C1753" i="23"/>
  <c r="C1754" i="23"/>
  <c r="C1755" i="23"/>
  <c r="C1756" i="23"/>
  <c r="C1757" i="23"/>
  <c r="D1757" i="23" s="1"/>
  <c r="C1758" i="23"/>
  <c r="D1758" i="23" s="1"/>
  <c r="C1759" i="23"/>
  <c r="D1759" i="23" s="1"/>
  <c r="C1760" i="23"/>
  <c r="D1760" i="23" s="1"/>
  <c r="C1761" i="23"/>
  <c r="D1761" i="23" s="1"/>
  <c r="C1762" i="23"/>
  <c r="D1762" i="23" s="1"/>
  <c r="C1763" i="23"/>
  <c r="D1763" i="23" s="1"/>
  <c r="C1764" i="23"/>
  <c r="C1765" i="23"/>
  <c r="C1766" i="23"/>
  <c r="C1767" i="23"/>
  <c r="D1767" i="23" s="1"/>
  <c r="C1768" i="23"/>
  <c r="D1768" i="23" s="1"/>
  <c r="C1769" i="23"/>
  <c r="D1769" i="23" s="1"/>
  <c r="C1770" i="23"/>
  <c r="D1770" i="23" s="1"/>
  <c r="C1771" i="23"/>
  <c r="D1771" i="23" s="1"/>
  <c r="C1772" i="23"/>
  <c r="D1772" i="23" s="1"/>
  <c r="C1773" i="23"/>
  <c r="D1773" i="23" s="1"/>
  <c r="C1774" i="23"/>
  <c r="D1774" i="23" s="1"/>
  <c r="C1775" i="23"/>
  <c r="D1775" i="23" s="1"/>
  <c r="C1776" i="23"/>
  <c r="C1777" i="23"/>
  <c r="C1778" i="23"/>
  <c r="C1779" i="23"/>
  <c r="C1780" i="23"/>
  <c r="D1780" i="23" s="1"/>
  <c r="C1781" i="23"/>
  <c r="D1781" i="23" s="1"/>
  <c r="C1782" i="23"/>
  <c r="D1782" i="23" s="1"/>
  <c r="C1783" i="23"/>
  <c r="D1783" i="23" s="1"/>
  <c r="C1784" i="23"/>
  <c r="D1784" i="23" s="1"/>
  <c r="C1785" i="23"/>
  <c r="D1785" i="23" s="1"/>
  <c r="C1786" i="23"/>
  <c r="D1786" i="23" s="1"/>
  <c r="C1787" i="23"/>
  <c r="D1787" i="23" s="1"/>
  <c r="C1788" i="23"/>
  <c r="C1789" i="23"/>
  <c r="C1790" i="23"/>
  <c r="C1791" i="23"/>
  <c r="C1792" i="23"/>
  <c r="D1792" i="23" s="1"/>
  <c r="C1793" i="23"/>
  <c r="D1793" i="23" s="1"/>
  <c r="C1794" i="23"/>
  <c r="D1794" i="23" s="1"/>
  <c r="C1795" i="23"/>
  <c r="D1795" i="23" s="1"/>
  <c r="C1796" i="23"/>
  <c r="D1796" i="23" s="1"/>
  <c r="C1797" i="23"/>
  <c r="D1797" i="23" s="1"/>
  <c r="C1798" i="23"/>
  <c r="D1798" i="23" s="1"/>
  <c r="C1799" i="23"/>
  <c r="D1799" i="23" s="1"/>
  <c r="C1800" i="23"/>
  <c r="C1801" i="23"/>
  <c r="C1802" i="23"/>
  <c r="C1803" i="23"/>
  <c r="C1804" i="23"/>
  <c r="C1805" i="23"/>
  <c r="D1805" i="23" s="1"/>
  <c r="C1806" i="23"/>
  <c r="D1806" i="23" s="1"/>
  <c r="C1807" i="23"/>
  <c r="D1807" i="23" s="1"/>
  <c r="C1808" i="23"/>
  <c r="D1808" i="23" s="1"/>
  <c r="C1809" i="23"/>
  <c r="D1809" i="23" s="1"/>
  <c r="C1810" i="23"/>
  <c r="D1810" i="23" s="1"/>
  <c r="C1811" i="23"/>
  <c r="D1811" i="23" s="1"/>
  <c r="C1812" i="23"/>
  <c r="C1813" i="23"/>
  <c r="C1814" i="23"/>
  <c r="C1815" i="23"/>
  <c r="C1816" i="23"/>
  <c r="D1816" i="23" s="1"/>
  <c r="C1817" i="23"/>
  <c r="D1817" i="23" s="1"/>
  <c r="C1818" i="23"/>
  <c r="D1818" i="23" s="1"/>
  <c r="C1819" i="23"/>
  <c r="D1819" i="23" s="1"/>
  <c r="C1820" i="23"/>
  <c r="D1820" i="23" s="1"/>
  <c r="C1821" i="23"/>
  <c r="D1821" i="23" s="1"/>
  <c r="C1822" i="23"/>
  <c r="D1822" i="23" s="1"/>
  <c r="C1823" i="23"/>
  <c r="D1823" i="23" s="1"/>
  <c r="C1824" i="23"/>
  <c r="C1825" i="23"/>
  <c r="C1826" i="23"/>
  <c r="C1827" i="23"/>
  <c r="D1827" i="23" s="1"/>
  <c r="C1828" i="23"/>
  <c r="D1828" i="23" s="1"/>
  <c r="C1829" i="23"/>
  <c r="D1829" i="23" s="1"/>
  <c r="C1830" i="23"/>
  <c r="D1830" i="23" s="1"/>
  <c r="C1831" i="23"/>
  <c r="D1831" i="23" s="1"/>
  <c r="C1832" i="23"/>
  <c r="D1832" i="23" s="1"/>
  <c r="C1833" i="23"/>
  <c r="D1833" i="23" s="1"/>
  <c r="C1834" i="23"/>
  <c r="D1834" i="23" s="1"/>
  <c r="C1835" i="23"/>
  <c r="D1835" i="23" s="1"/>
  <c r="C1836" i="23"/>
  <c r="C1837" i="23"/>
  <c r="C1838" i="23"/>
  <c r="C1839" i="23"/>
  <c r="C1840" i="23"/>
  <c r="D1840" i="23" s="1"/>
  <c r="C1841" i="23"/>
  <c r="D1841" i="23" s="1"/>
  <c r="C1842" i="23"/>
  <c r="D1842" i="23" s="1"/>
  <c r="C1843" i="23"/>
  <c r="D1843" i="23" s="1"/>
  <c r="C1844" i="23"/>
  <c r="D1844" i="23" s="1"/>
  <c r="C1845" i="23"/>
  <c r="D1845" i="23" s="1"/>
  <c r="C1846" i="23"/>
  <c r="D1846" i="23" s="1"/>
  <c r="C1847" i="23"/>
  <c r="D1847" i="23" s="1"/>
  <c r="C1848" i="23"/>
  <c r="C1849" i="23"/>
  <c r="C1850" i="23"/>
  <c r="C1851" i="23"/>
  <c r="C1852" i="23"/>
  <c r="C1853" i="23"/>
  <c r="D1853" i="23" s="1"/>
  <c r="C1854" i="23"/>
  <c r="D1854" i="23" s="1"/>
  <c r="C1855" i="23"/>
  <c r="D1855" i="23" s="1"/>
  <c r="C1856" i="23"/>
  <c r="C1857" i="23"/>
  <c r="C1858" i="23"/>
  <c r="D1858" i="23" s="1"/>
  <c r="C1859" i="23"/>
  <c r="D1859" i="23" s="1"/>
  <c r="C1860" i="23"/>
  <c r="C1861" i="23"/>
  <c r="C1862" i="23"/>
  <c r="C1863" i="23"/>
  <c r="C1864" i="23"/>
  <c r="D1864" i="23" s="1"/>
  <c r="C1865" i="23"/>
  <c r="D1865" i="23" s="1"/>
  <c r="C1866" i="23"/>
  <c r="D1866" i="23" s="1"/>
  <c r="C1867" i="23"/>
  <c r="D1867" i="23" s="1"/>
  <c r="C1868" i="23"/>
  <c r="D1868" i="23" s="1"/>
  <c r="C1869" i="23"/>
  <c r="D1869" i="23" s="1"/>
  <c r="C1870" i="23"/>
  <c r="D1870" i="23" s="1"/>
  <c r="C1871" i="23"/>
  <c r="D1871" i="23" s="1"/>
  <c r="C1872" i="23"/>
  <c r="C1873" i="23"/>
  <c r="C1874" i="23"/>
  <c r="C1875" i="23"/>
  <c r="C1876" i="23"/>
  <c r="D1876" i="23" s="1"/>
  <c r="C1877" i="23"/>
  <c r="D1877" i="23" s="1"/>
  <c r="C1878" i="23"/>
  <c r="D1878" i="23" s="1"/>
  <c r="C1879" i="23"/>
  <c r="D1879" i="23" s="1"/>
  <c r="C1880" i="23"/>
  <c r="D1880" i="23" s="1"/>
  <c r="C1881" i="23"/>
  <c r="D1881" i="23" s="1"/>
  <c r="C1882" i="23"/>
  <c r="D1882" i="23" s="1"/>
  <c r="C1883" i="23"/>
  <c r="D1883" i="23" s="1"/>
  <c r="C1884" i="23"/>
  <c r="C1885" i="23"/>
  <c r="C1886" i="23"/>
  <c r="C1887" i="23"/>
  <c r="D1887" i="23" s="1"/>
  <c r="C1888" i="23"/>
  <c r="D1888" i="23" s="1"/>
  <c r="C1889" i="23"/>
  <c r="D1889" i="23" s="1"/>
  <c r="C1890" i="23"/>
  <c r="D1890" i="23" s="1"/>
  <c r="C1891" i="23"/>
  <c r="D1891" i="23" s="1"/>
  <c r="C1892" i="23"/>
  <c r="D1892" i="23" s="1"/>
  <c r="C1893" i="23"/>
  <c r="D1893" i="23" s="1"/>
  <c r="C1894" i="23"/>
  <c r="D1894" i="23" s="1"/>
  <c r="C1895" i="23"/>
  <c r="D1895" i="23" s="1"/>
  <c r="C1896" i="23"/>
  <c r="C1897" i="23"/>
  <c r="C1898" i="23"/>
  <c r="C1899" i="23"/>
  <c r="C1900" i="23"/>
  <c r="D1900" i="23" s="1"/>
  <c r="C1901" i="23"/>
  <c r="D1901" i="23" s="1"/>
  <c r="C1902" i="23"/>
  <c r="D1902" i="23" s="1"/>
  <c r="C1903" i="23"/>
  <c r="D1903" i="23" s="1"/>
  <c r="C1904" i="23"/>
  <c r="D1904" i="23" s="1"/>
  <c r="C1905" i="23"/>
  <c r="D1905" i="23" s="1"/>
  <c r="C1906" i="23"/>
  <c r="D1906" i="23" s="1"/>
  <c r="C1907" i="23"/>
  <c r="D1907" i="23" s="1"/>
  <c r="C1908" i="23"/>
  <c r="C1909" i="23"/>
  <c r="C1910" i="23"/>
  <c r="C1911" i="23"/>
  <c r="D1911" i="23" s="1"/>
  <c r="C1912" i="23"/>
  <c r="C1913" i="23"/>
  <c r="D1913" i="23" s="1"/>
  <c r="C1914" i="23"/>
  <c r="D1914" i="23" s="1"/>
  <c r="C1915" i="23"/>
  <c r="D1915" i="23" s="1"/>
  <c r="C1916" i="23"/>
  <c r="D1916" i="23" s="1"/>
  <c r="C1917" i="23"/>
  <c r="D1917" i="23" s="1"/>
  <c r="C1918" i="23"/>
  <c r="D1918" i="23" s="1"/>
  <c r="C1919" i="23"/>
  <c r="D1919" i="23" s="1"/>
  <c r="C1920" i="23"/>
  <c r="C1921" i="23"/>
  <c r="C1922" i="23"/>
  <c r="C1923" i="23"/>
  <c r="D1923" i="23" s="1"/>
  <c r="C1924" i="23"/>
  <c r="D1924" i="23" s="1"/>
  <c r="C1925" i="23"/>
  <c r="D1925" i="23" s="1"/>
  <c r="C1926" i="23"/>
  <c r="D1926" i="23" s="1"/>
  <c r="C1927" i="23"/>
  <c r="D1927" i="23" s="1"/>
  <c r="C1928" i="23"/>
  <c r="D1928" i="23" s="1"/>
  <c r="C1929" i="23"/>
  <c r="D1929" i="23" s="1"/>
  <c r="C1930" i="23"/>
  <c r="D1930" i="23" s="1"/>
  <c r="C1931" i="23"/>
  <c r="D1931" i="23" s="1"/>
  <c r="C1932" i="23"/>
  <c r="C1933" i="23"/>
  <c r="C1934" i="23"/>
  <c r="C1935" i="23"/>
  <c r="C1936" i="23"/>
  <c r="D1936" i="23" s="1"/>
  <c r="C1937" i="23"/>
  <c r="D1937" i="23" s="1"/>
  <c r="C1938" i="23"/>
  <c r="D1938" i="23" s="1"/>
  <c r="C1939" i="23"/>
  <c r="D1939" i="23" s="1"/>
  <c r="C1940" i="23"/>
  <c r="D1940" i="23" s="1"/>
  <c r="C1941" i="23"/>
  <c r="D1941" i="23" s="1"/>
  <c r="C1942" i="23"/>
  <c r="D1942" i="23" s="1"/>
  <c r="C1943" i="23"/>
  <c r="D1943" i="23" s="1"/>
  <c r="C1944" i="23"/>
  <c r="C1945" i="23"/>
  <c r="C1946" i="23"/>
  <c r="C1947" i="23"/>
  <c r="D1947" i="23" s="1"/>
  <c r="C1948" i="23"/>
  <c r="D1948" i="23" s="1"/>
  <c r="C1949" i="23"/>
  <c r="D1949" i="23" s="1"/>
  <c r="C1950" i="23"/>
  <c r="D1950" i="23" s="1"/>
  <c r="C1951" i="23"/>
  <c r="D1951" i="23" s="1"/>
  <c r="C1952" i="23"/>
  <c r="D1952" i="23" s="1"/>
  <c r="C1953" i="23"/>
  <c r="D1953" i="23" s="1"/>
  <c r="C1954" i="23"/>
  <c r="D1954" i="23" s="1"/>
  <c r="C1955" i="23"/>
  <c r="D1955" i="23" s="1"/>
  <c r="C1956" i="23"/>
  <c r="C1957" i="23"/>
  <c r="C1958" i="23"/>
  <c r="C1959" i="23"/>
  <c r="D1959" i="23" s="1"/>
  <c r="C1960" i="23"/>
  <c r="C1961" i="23"/>
  <c r="C1962" i="23"/>
  <c r="D1962" i="23" s="1"/>
  <c r="C1963" i="23"/>
  <c r="D1963" i="23" s="1"/>
  <c r="C1964" i="23"/>
  <c r="D1964" i="23" s="1"/>
  <c r="C1965" i="23"/>
  <c r="D1965" i="23" s="1"/>
  <c r="C1966" i="23"/>
  <c r="D1966" i="23" s="1"/>
  <c r="C1967" i="23"/>
  <c r="D1967" i="23" s="1"/>
  <c r="C1968" i="23"/>
  <c r="C1969" i="23"/>
  <c r="C1970" i="23"/>
  <c r="C1971" i="23"/>
  <c r="C1972" i="23"/>
  <c r="D1972" i="23" s="1"/>
  <c r="C1973" i="23"/>
  <c r="D1973" i="23" s="1"/>
  <c r="C1974" i="23"/>
  <c r="D1974" i="23" s="1"/>
  <c r="C1975" i="23"/>
  <c r="D1975" i="23" s="1"/>
  <c r="C1976" i="23"/>
  <c r="D1976" i="23" s="1"/>
  <c r="C1977" i="23"/>
  <c r="D1977" i="23" s="1"/>
  <c r="C1978" i="23"/>
  <c r="D1978" i="23" s="1"/>
  <c r="C1979" i="23"/>
  <c r="D1979" i="23" s="1"/>
  <c r="C1980" i="23"/>
  <c r="C1981" i="23"/>
  <c r="C1982" i="23"/>
  <c r="C1983" i="23"/>
  <c r="C1984" i="23"/>
  <c r="D1984" i="23" s="1"/>
  <c r="C1985" i="23"/>
  <c r="D1985" i="23" s="1"/>
  <c r="C1986" i="23"/>
  <c r="D1986" i="23" s="1"/>
  <c r="C1987" i="23"/>
  <c r="D1987" i="23" s="1"/>
  <c r="C1988" i="23"/>
  <c r="D1988" i="23" s="1"/>
  <c r="C1989" i="23"/>
  <c r="D1989" i="23" s="1"/>
  <c r="C1990" i="23"/>
  <c r="D1990" i="23" s="1"/>
  <c r="C1991" i="23"/>
  <c r="D1991" i="23" s="1"/>
  <c r="C1992" i="23"/>
  <c r="C1993" i="23"/>
  <c r="C1994" i="23"/>
  <c r="C1995" i="23"/>
  <c r="D1995" i="23" s="1"/>
  <c r="C1996" i="23"/>
  <c r="D1996" i="23" s="1"/>
  <c r="C1997" i="23"/>
  <c r="C1998" i="23"/>
  <c r="C1999" i="23"/>
  <c r="D1999" i="23" s="1"/>
  <c r="C2000" i="23"/>
  <c r="D2000" i="23" s="1"/>
  <c r="C2001" i="23"/>
  <c r="D2001" i="23" s="1"/>
  <c r="C2002" i="23"/>
  <c r="D2002" i="23" s="1"/>
  <c r="C2003" i="23"/>
  <c r="D2003" i="23" s="1"/>
  <c r="C2004" i="23"/>
  <c r="C2005" i="23"/>
  <c r="C2006" i="23"/>
  <c r="C2007" i="23"/>
  <c r="D2007" i="23" s="1"/>
  <c r="C2008" i="23"/>
  <c r="D2008" i="23" s="1"/>
  <c r="C2009" i="23"/>
  <c r="D2009" i="23" s="1"/>
  <c r="C2010" i="23"/>
  <c r="D2010" i="23" s="1"/>
  <c r="C2011" i="23"/>
  <c r="D2011" i="23" s="1"/>
  <c r="C2012" i="23"/>
  <c r="D2012" i="23" s="1"/>
  <c r="C2013" i="23"/>
  <c r="D2013" i="23" s="1"/>
  <c r="C2014" i="23"/>
  <c r="D2014" i="23" s="1"/>
  <c r="C2015" i="23"/>
  <c r="D2015" i="23" s="1"/>
  <c r="C2016" i="23"/>
  <c r="C2017" i="23"/>
  <c r="C2018" i="23"/>
  <c r="C2019" i="23"/>
  <c r="C2020" i="23"/>
  <c r="D2020" i="23" s="1"/>
  <c r="C2021" i="23"/>
  <c r="D2021" i="23" s="1"/>
  <c r="C2022" i="23"/>
  <c r="D2022" i="23" s="1"/>
  <c r="C2023" i="23"/>
  <c r="D2023" i="23" s="1"/>
  <c r="C2024" i="23"/>
  <c r="D2024" i="23" s="1"/>
  <c r="C2025" i="23"/>
  <c r="D2025" i="23" s="1"/>
  <c r="C2026" i="23"/>
  <c r="D2026" i="23" s="1"/>
  <c r="C2027" i="23"/>
  <c r="D2027" i="23" s="1"/>
  <c r="C2028" i="23"/>
  <c r="C2029" i="23"/>
  <c r="C2030" i="23"/>
  <c r="C2031" i="23"/>
  <c r="C2032" i="23"/>
  <c r="D2032" i="23" s="1"/>
  <c r="C2033" i="23"/>
  <c r="D2033" i="23" s="1"/>
  <c r="C2034" i="23"/>
  <c r="D2034" i="23" s="1"/>
  <c r="C2035" i="23"/>
  <c r="D2035" i="23" s="1"/>
  <c r="C2036" i="23"/>
  <c r="D2036" i="23" s="1"/>
  <c r="C2037" i="23"/>
  <c r="D2037" i="23" s="1"/>
  <c r="C2038" i="23"/>
  <c r="D2038" i="23" s="1"/>
  <c r="C2039" i="23"/>
  <c r="D2039" i="23" s="1"/>
  <c r="C2040" i="23"/>
  <c r="C2041" i="23"/>
  <c r="C2042" i="23"/>
  <c r="C2043" i="23"/>
  <c r="D2043" i="23" s="1"/>
  <c r="C2044" i="23"/>
  <c r="D2044" i="23" s="1"/>
  <c r="C2045" i="23"/>
  <c r="D2045" i="23" s="1"/>
  <c r="C2046" i="23"/>
  <c r="D2046" i="23" s="1"/>
  <c r="C2047" i="23"/>
  <c r="D2047" i="23" s="1"/>
  <c r="C2048" i="23"/>
  <c r="D2048" i="23" s="1"/>
  <c r="C2049" i="23"/>
  <c r="D2049" i="23" s="1"/>
  <c r="C2050" i="23"/>
  <c r="D2050" i="23" s="1"/>
  <c r="C2051" i="23"/>
  <c r="D2051" i="23" s="1"/>
  <c r="C2052" i="23"/>
  <c r="C2053" i="23"/>
  <c r="C2054" i="23"/>
  <c r="C2055" i="23"/>
  <c r="C2056" i="23"/>
  <c r="C2057" i="23"/>
  <c r="C2058" i="23"/>
  <c r="D2058" i="23" s="1"/>
  <c r="C2059" i="23"/>
  <c r="D2059" i="23" s="1"/>
  <c r="C2060" i="23"/>
  <c r="D2060" i="23" s="1"/>
  <c r="C2061" i="23"/>
  <c r="D2061" i="23" s="1"/>
  <c r="C2062" i="23"/>
  <c r="D2062" i="23" s="1"/>
  <c r="C2063" i="23"/>
  <c r="D2063" i="23" s="1"/>
  <c r="C2064" i="23"/>
  <c r="C2065" i="23"/>
  <c r="C2066" i="23"/>
  <c r="C2067" i="23"/>
  <c r="D2067" i="23" s="1"/>
  <c r="C2068" i="23"/>
  <c r="D2068" i="23" s="1"/>
  <c r="C2069" i="23"/>
  <c r="D2069" i="23" s="1"/>
  <c r="C2070" i="23"/>
  <c r="D2070" i="23" s="1"/>
  <c r="C2071" i="23"/>
  <c r="D2071" i="23" s="1"/>
  <c r="C2072" i="23"/>
  <c r="D2072" i="23" s="1"/>
  <c r="C2073" i="23"/>
  <c r="D2073" i="23" s="1"/>
  <c r="C2074" i="23"/>
  <c r="D2074" i="23" s="1"/>
  <c r="C2075" i="23"/>
  <c r="D2075" i="23" s="1"/>
  <c r="C2076" i="23"/>
  <c r="C2077" i="23"/>
  <c r="C2078" i="23"/>
  <c r="C2079" i="23"/>
  <c r="C2080" i="23"/>
  <c r="D2080" i="23" s="1"/>
  <c r="C2081" i="23"/>
  <c r="D2081" i="23" s="1"/>
  <c r="C2082" i="23"/>
  <c r="D2082" i="23" s="1"/>
  <c r="C2083" i="23"/>
  <c r="C2084" i="23"/>
  <c r="D2084" i="23" s="1"/>
  <c r="C2085" i="23"/>
  <c r="D2085" i="23" s="1"/>
  <c r="C2086" i="23"/>
  <c r="D2086" i="23" s="1"/>
  <c r="C2087" i="23"/>
  <c r="D2087" i="23" s="1"/>
  <c r="C2088" i="23"/>
  <c r="C2089" i="23"/>
  <c r="C2090" i="23"/>
  <c r="C2091" i="23"/>
  <c r="C2092" i="23"/>
  <c r="C2093" i="23"/>
  <c r="D2093" i="23" s="1"/>
  <c r="C2094" i="23"/>
  <c r="D2094" i="23" s="1"/>
  <c r="C2095" i="23"/>
  <c r="D2095" i="23" s="1"/>
  <c r="C2096" i="23"/>
  <c r="D2096" i="23" s="1"/>
  <c r="C2097" i="23"/>
  <c r="D2097" i="23" s="1"/>
  <c r="C2098" i="23"/>
  <c r="D2098" i="23" s="1"/>
  <c r="C2099" i="23"/>
  <c r="D2099" i="23" s="1"/>
  <c r="C2100" i="23"/>
  <c r="C2101" i="23"/>
  <c r="C2102" i="23"/>
  <c r="C2103" i="23"/>
  <c r="D2103" i="23" s="1"/>
  <c r="C2104" i="23"/>
  <c r="D2104" i="23" s="1"/>
  <c r="C2105" i="23"/>
  <c r="D2105" i="23" s="1"/>
  <c r="C2106" i="23"/>
  <c r="D2106" i="23" s="1"/>
  <c r="C2107" i="23"/>
  <c r="D2107" i="23" s="1"/>
  <c r="C2108" i="23"/>
  <c r="D2108" i="23" s="1"/>
  <c r="C2109" i="23"/>
  <c r="D2109" i="23" s="1"/>
  <c r="C2110" i="23"/>
  <c r="D2110" i="23" s="1"/>
  <c r="C2111" i="23"/>
  <c r="D2111" i="23" s="1"/>
  <c r="C2112" i="23"/>
  <c r="C2113" i="23"/>
  <c r="C2114" i="23"/>
  <c r="C2115" i="23"/>
  <c r="D2115" i="23" s="1"/>
  <c r="C2116" i="23"/>
  <c r="D2116" i="23" s="1"/>
  <c r="C2117" i="23"/>
  <c r="D2117" i="23" s="1"/>
  <c r="C2118" i="23"/>
  <c r="D2118" i="23" s="1"/>
  <c r="C2119" i="23"/>
  <c r="D2119" i="23" s="1"/>
  <c r="C2120" i="23"/>
  <c r="D2120" i="23" s="1"/>
  <c r="C2121" i="23"/>
  <c r="D2121" i="23" s="1"/>
  <c r="C2122" i="23"/>
  <c r="D2122" i="23" s="1"/>
  <c r="C2123" i="23"/>
  <c r="D2123" i="23" s="1"/>
  <c r="C2124" i="23"/>
  <c r="C2125" i="23"/>
  <c r="C2126" i="23"/>
  <c r="C2127" i="23"/>
  <c r="C2128" i="23"/>
  <c r="C2129" i="23"/>
  <c r="D2129" i="23" s="1"/>
  <c r="C2130" i="23"/>
  <c r="D2130" i="23" s="1"/>
  <c r="C2131" i="23"/>
  <c r="D2131" i="23" s="1"/>
  <c r="C2132" i="23"/>
  <c r="D2132" i="23" s="1"/>
  <c r="C2133" i="23"/>
  <c r="C2134" i="23"/>
  <c r="C2135" i="23"/>
  <c r="D2135" i="23" s="1"/>
  <c r="C2136" i="23"/>
  <c r="C2137" i="23"/>
  <c r="C2138" i="23"/>
  <c r="C2139" i="23"/>
  <c r="C2140" i="23"/>
  <c r="C2141" i="23"/>
  <c r="C2142" i="23"/>
  <c r="D2142" i="23" s="1"/>
  <c r="C2143" i="23"/>
  <c r="D2143" i="23" s="1"/>
  <c r="C2144" i="23"/>
  <c r="D2144" i="23" s="1"/>
  <c r="C2145" i="23"/>
  <c r="D2145" i="23" s="1"/>
  <c r="C2146" i="23"/>
  <c r="D2146" i="23" s="1"/>
  <c r="C2147" i="23"/>
  <c r="D2147" i="23" s="1"/>
  <c r="C2148" i="23"/>
  <c r="C2149" i="23"/>
  <c r="C2150" i="23"/>
  <c r="C2151" i="23"/>
  <c r="D2151" i="23" s="1"/>
  <c r="C2152" i="23"/>
  <c r="D2152" i="23" s="1"/>
  <c r="C2153" i="23"/>
  <c r="D2153" i="23" s="1"/>
  <c r="C2154" i="23"/>
  <c r="D2154" i="23" s="1"/>
  <c r="C2155" i="23"/>
  <c r="D2155" i="23" s="1"/>
  <c r="C2156" i="23"/>
  <c r="D2156" i="23" s="1"/>
  <c r="C2157" i="23"/>
  <c r="D2157" i="23" s="1"/>
  <c r="C2158" i="23"/>
  <c r="D2158" i="23" s="1"/>
  <c r="C2159" i="23"/>
  <c r="D2159" i="23" s="1"/>
  <c r="C2160" i="23"/>
  <c r="C2161" i="23"/>
  <c r="C2162" i="23"/>
  <c r="C2163" i="23"/>
  <c r="C2164" i="23"/>
  <c r="D2164" i="23" s="1"/>
  <c r="C2165" i="23"/>
  <c r="D2165" i="23" s="1"/>
  <c r="C2166" i="23"/>
  <c r="D2166" i="23" s="1"/>
  <c r="C2167" i="23"/>
  <c r="D2167" i="23" s="1"/>
  <c r="C2168" i="23"/>
  <c r="D2168" i="23" s="1"/>
  <c r="C2169" i="23"/>
  <c r="D2169" i="23" s="1"/>
  <c r="C2170" i="23"/>
  <c r="D2170" i="23" s="1"/>
  <c r="C2171" i="23"/>
  <c r="D2171" i="23" s="1"/>
  <c r="C2172" i="23"/>
  <c r="C2173" i="23"/>
  <c r="C2174" i="23"/>
  <c r="C2175" i="23"/>
  <c r="D2175" i="23" s="1"/>
  <c r="C2176" i="23"/>
  <c r="D2176" i="23" s="1"/>
  <c r="C2177" i="23"/>
  <c r="C2178" i="23"/>
  <c r="D2178" i="23" s="1"/>
  <c r="C2179" i="23"/>
  <c r="D2179" i="23" s="1"/>
  <c r="C2180" i="23"/>
  <c r="D2180" i="23" s="1"/>
  <c r="C2181" i="23"/>
  <c r="D2181" i="23" s="1"/>
  <c r="C2182" i="23"/>
  <c r="D2182" i="23" s="1"/>
  <c r="C2183" i="23"/>
  <c r="D2183" i="23" s="1"/>
  <c r="C2184" i="23"/>
  <c r="C2185" i="23"/>
  <c r="C2186" i="23"/>
  <c r="C2187" i="23"/>
  <c r="C2188" i="23"/>
  <c r="D2188" i="23" s="1"/>
  <c r="C2189" i="23"/>
  <c r="C2190" i="23"/>
  <c r="D2190" i="23" s="1"/>
  <c r="C2191" i="23"/>
  <c r="D2191" i="23" s="1"/>
  <c r="C2192" i="23"/>
  <c r="D2192" i="23" s="1"/>
  <c r="C2193" i="23"/>
  <c r="D2193" i="23" s="1"/>
  <c r="C2194" i="23"/>
  <c r="D2194" i="23" s="1"/>
  <c r="C2195" i="23"/>
  <c r="D2195" i="23" s="1"/>
  <c r="C2196" i="23"/>
  <c r="C2197" i="23"/>
  <c r="C2198" i="23"/>
  <c r="C2199" i="23"/>
  <c r="C2200" i="23"/>
  <c r="D2200" i="23" s="1"/>
  <c r="C2201" i="23"/>
  <c r="D2201" i="23" s="1"/>
  <c r="C2202" i="23"/>
  <c r="D2202" i="23" s="1"/>
  <c r="C2203" i="23"/>
  <c r="D2203" i="23" s="1"/>
  <c r="C2204" i="23"/>
  <c r="D2204" i="23" s="1"/>
  <c r="C2205" i="23"/>
  <c r="D2205" i="23" s="1"/>
  <c r="C2206" i="23"/>
  <c r="D2206" i="23" s="1"/>
  <c r="C2207" i="23"/>
  <c r="D2207" i="23" s="1"/>
  <c r="C2208" i="23"/>
  <c r="C2209" i="23"/>
  <c r="C2210" i="23"/>
  <c r="C2211" i="23"/>
  <c r="C2212" i="23"/>
  <c r="D2212" i="23" s="1"/>
  <c r="C2213" i="23"/>
  <c r="D2213" i="23" s="1"/>
  <c r="C2214" i="23"/>
  <c r="D2214" i="23" s="1"/>
  <c r="C2215" i="23"/>
  <c r="C2216" i="23"/>
  <c r="D2216" i="23" s="1"/>
  <c r="C2217" i="23"/>
  <c r="D2217" i="23" s="1"/>
  <c r="C2218" i="23"/>
  <c r="D2218" i="23" s="1"/>
  <c r="C2219" i="23"/>
  <c r="D2219" i="23" s="1"/>
  <c r="C2220" i="23"/>
  <c r="C2221" i="23"/>
  <c r="C2222" i="23"/>
  <c r="C2223" i="23"/>
  <c r="C2224" i="23"/>
  <c r="D2224" i="23" s="1"/>
  <c r="C2225" i="23"/>
  <c r="D2225" i="23" s="1"/>
  <c r="C2226" i="23"/>
  <c r="D2226" i="23" s="1"/>
  <c r="C2227" i="23"/>
  <c r="D2227" i="23" s="1"/>
  <c r="C2228" i="23"/>
  <c r="D2228" i="23" s="1"/>
  <c r="C2229" i="23"/>
  <c r="D2229" i="23" s="1"/>
  <c r="C2230" i="23"/>
  <c r="D2230" i="23" s="1"/>
  <c r="C2231" i="23"/>
  <c r="D2231" i="23" s="1"/>
  <c r="C2232" i="23"/>
  <c r="C2233" i="23"/>
  <c r="C2234" i="23"/>
  <c r="C2235" i="23"/>
  <c r="D2235" i="23" s="1"/>
  <c r="C2236" i="23"/>
  <c r="D2236" i="23" s="1"/>
  <c r="C2237" i="23"/>
  <c r="D2237" i="23" s="1"/>
  <c r="C2238" i="23"/>
  <c r="D2238" i="23" s="1"/>
  <c r="C2239" i="23"/>
  <c r="D2239" i="23" s="1"/>
  <c r="C2240" i="23"/>
  <c r="D2240" i="23" s="1"/>
  <c r="C2241" i="23"/>
  <c r="D2241" i="23" s="1"/>
  <c r="C2242" i="23"/>
  <c r="D2242" i="23" s="1"/>
  <c r="C2243" i="23"/>
  <c r="D2243" i="23" s="1"/>
  <c r="C2244" i="23"/>
  <c r="C2245" i="23"/>
  <c r="C2246" i="23"/>
  <c r="C2247" i="23"/>
  <c r="C2248" i="23"/>
  <c r="D2248" i="23" s="1"/>
  <c r="C2249" i="23"/>
  <c r="D2249" i="23" s="1"/>
  <c r="C2250" i="23"/>
  <c r="D2250" i="23" s="1"/>
  <c r="C2251" i="23"/>
  <c r="D2251" i="23" s="1"/>
  <c r="C2252" i="23"/>
  <c r="D2252" i="23" s="1"/>
  <c r="C2253" i="23"/>
  <c r="C2254" i="23"/>
  <c r="D2254" i="23" s="1"/>
  <c r="C2255" i="23"/>
  <c r="D2255" i="23" s="1"/>
  <c r="C2256" i="23"/>
  <c r="C2257" i="23"/>
  <c r="C2258" i="23"/>
  <c r="C2259" i="23"/>
  <c r="C2260" i="23"/>
  <c r="D2260" i="23" s="1"/>
  <c r="C2261" i="23"/>
  <c r="D2261" i="23" s="1"/>
  <c r="C2262" i="23"/>
  <c r="D2262" i="23" s="1"/>
  <c r="C2263" i="23"/>
  <c r="D2263" i="23" s="1"/>
  <c r="C2264" i="23"/>
  <c r="D2264" i="23" s="1"/>
  <c r="C2265" i="23"/>
  <c r="D2265" i="23" s="1"/>
  <c r="C2266" i="23"/>
  <c r="D2266" i="23" s="1"/>
  <c r="C2267" i="23"/>
  <c r="D2267" i="23" s="1"/>
  <c r="C2268" i="23"/>
  <c r="C2269" i="23"/>
  <c r="C2270" i="23"/>
  <c r="C2271" i="23"/>
  <c r="C2272" i="23"/>
  <c r="C2273" i="23"/>
  <c r="C2274" i="23"/>
  <c r="D2274" i="23" s="1"/>
  <c r="C2275" i="23"/>
  <c r="D2275" i="23" s="1"/>
  <c r="C2276" i="23"/>
  <c r="D2276" i="23" s="1"/>
  <c r="C2277" i="23"/>
  <c r="D2277" i="23" s="1"/>
  <c r="C2278" i="23"/>
  <c r="D2278" i="23" s="1"/>
  <c r="C2279" i="23"/>
  <c r="D2279" i="23" s="1"/>
  <c r="C2280" i="23"/>
  <c r="C2281" i="23"/>
  <c r="C2282" i="23"/>
  <c r="C2283" i="23"/>
  <c r="D2283" i="23" s="1"/>
  <c r="C2284" i="23"/>
  <c r="D2284" i="23" s="1"/>
  <c r="C2285" i="23"/>
  <c r="C2286" i="23"/>
  <c r="D2286" i="23" s="1"/>
  <c r="C2287" i="23"/>
  <c r="D2287" i="23" s="1"/>
  <c r="C2288" i="23"/>
  <c r="D2288" i="23" s="1"/>
  <c r="C2289" i="23"/>
  <c r="D2289" i="23" s="1"/>
  <c r="C2290" i="23"/>
  <c r="D2290" i="23" s="1"/>
  <c r="C2291" i="23"/>
  <c r="D2291" i="23" s="1"/>
  <c r="C2292" i="23"/>
  <c r="C2293" i="23"/>
  <c r="C2294" i="23"/>
  <c r="C2295" i="23"/>
  <c r="D2295" i="23" s="1"/>
  <c r="C2296" i="23"/>
  <c r="D2296" i="23" s="1"/>
  <c r="C2297" i="23"/>
  <c r="D2297" i="23" s="1"/>
  <c r="C2298" i="23"/>
  <c r="D2298" i="23" s="1"/>
  <c r="C2299" i="23"/>
  <c r="D2299" i="23" s="1"/>
  <c r="C2300" i="23"/>
  <c r="D2300" i="23" s="1"/>
  <c r="C2301" i="23"/>
  <c r="D2301" i="23" s="1"/>
  <c r="C2302" i="23"/>
  <c r="D2302" i="23" s="1"/>
  <c r="C2303" i="23"/>
  <c r="D2303" i="23" s="1"/>
  <c r="C2304" i="23"/>
  <c r="C2305" i="23"/>
  <c r="C2306" i="23"/>
  <c r="C2307" i="23"/>
  <c r="C2308" i="23"/>
  <c r="D2308" i="23" s="1"/>
  <c r="C2309" i="23"/>
  <c r="D2309" i="23" s="1"/>
  <c r="C2310" i="23"/>
  <c r="D2310" i="23" s="1"/>
  <c r="C2311" i="23"/>
  <c r="D2311" i="23" s="1"/>
  <c r="C2312" i="23"/>
  <c r="D2312" i="23" s="1"/>
  <c r="C2313" i="23"/>
  <c r="D2313" i="23" s="1"/>
  <c r="C2314" i="23"/>
  <c r="D2314" i="23" s="1"/>
  <c r="C2315" i="23"/>
  <c r="D2315" i="23" s="1"/>
  <c r="C2316" i="23"/>
  <c r="C2317" i="23"/>
  <c r="C2318" i="23"/>
  <c r="C2319" i="23"/>
  <c r="C2320" i="23"/>
  <c r="D2320" i="23" s="1"/>
  <c r="C2321" i="23"/>
  <c r="D2321" i="23" s="1"/>
  <c r="C2322" i="23"/>
  <c r="D2322" i="23" s="1"/>
  <c r="C2323" i="23"/>
  <c r="D2323" i="23" s="1"/>
  <c r="C2324" i="23"/>
  <c r="D2324" i="23" s="1"/>
  <c r="C2325" i="23"/>
  <c r="D2325" i="23" s="1"/>
  <c r="C2326" i="23"/>
  <c r="D2326" i="23" s="1"/>
  <c r="C2327" i="23"/>
  <c r="D2327" i="23" s="1"/>
  <c r="C2328" i="23"/>
  <c r="C2329" i="23"/>
  <c r="C2330" i="23"/>
  <c r="C2331" i="23"/>
  <c r="C2332" i="23"/>
  <c r="C2333" i="23"/>
  <c r="C2334" i="23"/>
  <c r="C2335" i="23"/>
  <c r="D2335" i="23" s="1"/>
  <c r="C2336" i="23"/>
  <c r="D2336" i="23" s="1"/>
  <c r="C2337" i="23"/>
  <c r="D2337" i="23" s="1"/>
  <c r="C2338" i="23"/>
  <c r="D2338" i="23" s="1"/>
  <c r="C2339" i="23"/>
  <c r="D2339" i="23" s="1"/>
  <c r="C2340" i="23"/>
  <c r="C2341" i="23"/>
  <c r="C2342" i="23"/>
  <c r="C2343" i="23"/>
  <c r="C2344" i="23"/>
  <c r="C2345" i="23"/>
  <c r="D2345" i="23" s="1"/>
  <c r="C2346" i="23"/>
  <c r="C2347" i="23"/>
  <c r="C2348" i="23"/>
  <c r="D2348" i="23" s="1"/>
  <c r="C2349" i="23"/>
  <c r="D2349" i="23" s="1"/>
  <c r="C2350" i="23"/>
  <c r="D2350" i="23" s="1"/>
  <c r="C2351" i="23"/>
  <c r="D2351" i="23" s="1"/>
  <c r="C2352" i="23"/>
  <c r="C2353" i="23"/>
  <c r="C2354" i="23"/>
  <c r="C2355" i="23"/>
  <c r="D2355" i="23" s="1"/>
  <c r="C2356" i="23"/>
  <c r="D2356" i="23" s="1"/>
  <c r="C2357" i="23"/>
  <c r="D2357" i="23" s="1"/>
  <c r="C2358" i="23"/>
  <c r="D2358" i="23" s="1"/>
  <c r="C2359" i="23"/>
  <c r="C2360" i="23"/>
  <c r="D2360" i="23" s="1"/>
  <c r="C2361" i="23"/>
  <c r="D2361" i="23" s="1"/>
  <c r="C2362" i="23"/>
  <c r="D2362" i="23" s="1"/>
  <c r="C2363" i="23"/>
  <c r="D2363" i="23" s="1"/>
  <c r="C2364" i="23"/>
  <c r="C2365" i="23"/>
  <c r="C2366" i="23"/>
  <c r="C2367" i="23"/>
  <c r="D2367" i="23" s="1"/>
  <c r="C2368" i="23"/>
  <c r="D2368" i="23" s="1"/>
  <c r="C2369" i="23"/>
  <c r="D2369" i="23" s="1"/>
  <c r="C2370" i="23"/>
  <c r="D2370" i="23" s="1"/>
  <c r="C2371" i="23"/>
  <c r="D2371" i="23" s="1"/>
  <c r="C2372" i="23"/>
  <c r="D2372" i="23" s="1"/>
  <c r="C2373" i="23"/>
  <c r="D2373" i="23" s="1"/>
  <c r="C2374" i="23"/>
  <c r="D2374" i="23" s="1"/>
  <c r="C2375" i="23"/>
  <c r="D2375" i="23" s="1"/>
  <c r="C2376" i="23"/>
  <c r="C2377" i="23"/>
  <c r="C2378" i="23"/>
  <c r="C2379" i="23"/>
  <c r="C2380" i="23"/>
  <c r="C2381" i="23"/>
  <c r="C2382" i="23"/>
  <c r="D2382" i="23" s="1"/>
  <c r="C2383" i="23"/>
  <c r="D2383" i="23" s="1"/>
  <c r="C2384" i="23"/>
  <c r="D2384" i="23" s="1"/>
  <c r="C2385" i="23"/>
  <c r="D2385" i="23" s="1"/>
  <c r="C2386" i="23"/>
  <c r="D2386" i="23" s="1"/>
  <c r="C2387" i="23"/>
  <c r="D2387" i="23" s="1"/>
  <c r="C2388" i="23"/>
  <c r="C2389" i="23"/>
  <c r="C2390" i="23"/>
  <c r="C2391" i="23"/>
  <c r="C2392" i="23"/>
  <c r="D2392" i="23" s="1"/>
  <c r="C2393" i="23"/>
  <c r="D2393" i="23" s="1"/>
  <c r="C2394" i="23"/>
  <c r="D2394" i="23" s="1"/>
  <c r="C2395" i="23"/>
  <c r="D2395" i="23" s="1"/>
  <c r="C2396" i="23"/>
  <c r="D2396" i="23" s="1"/>
  <c r="C2397" i="23"/>
  <c r="D2397" i="23" s="1"/>
  <c r="C2398" i="23"/>
  <c r="D2398" i="23" s="1"/>
  <c r="C2399" i="23"/>
  <c r="D2399" i="23" s="1"/>
  <c r="C2400" i="23"/>
  <c r="C2401" i="23"/>
  <c r="C2402" i="23"/>
  <c r="C2403" i="23"/>
  <c r="C2404" i="23"/>
  <c r="C2405" i="23"/>
  <c r="C2406" i="23"/>
  <c r="D2406" i="23" s="1"/>
  <c r="C2407" i="23"/>
  <c r="D2407" i="23" s="1"/>
  <c r="C2408" i="23"/>
  <c r="D2408" i="23" s="1"/>
  <c r="C2409" i="23"/>
  <c r="D2409" i="23" s="1"/>
  <c r="C2410" i="23"/>
  <c r="D2410" i="23" s="1"/>
  <c r="C2411" i="23"/>
  <c r="D2411" i="23" s="1"/>
  <c r="C2412" i="23"/>
  <c r="C2413" i="23"/>
  <c r="C2414" i="23"/>
  <c r="C2415" i="23"/>
  <c r="C2416" i="23"/>
  <c r="C2417" i="23"/>
  <c r="D2417" i="23" s="1"/>
  <c r="C2418" i="23"/>
  <c r="D2418" i="23" s="1"/>
  <c r="C2419" i="23"/>
  <c r="D2419" i="23" s="1"/>
  <c r="C2420" i="23"/>
  <c r="D2420" i="23" s="1"/>
  <c r="C2421" i="23"/>
  <c r="D2421" i="23" s="1"/>
  <c r="C2422" i="23"/>
  <c r="D2422" i="23" s="1"/>
  <c r="C2423" i="23"/>
  <c r="D2423" i="23" s="1"/>
  <c r="C2424" i="23"/>
  <c r="C2425" i="23"/>
  <c r="C2426" i="23"/>
  <c r="C2427" i="23"/>
  <c r="D2427" i="23" s="1"/>
  <c r="C2428" i="23"/>
  <c r="D2428" i="23" s="1"/>
  <c r="C2429" i="23"/>
  <c r="D2429" i="23" s="1"/>
  <c r="C2430" i="23"/>
  <c r="D2430" i="23" s="1"/>
  <c r="C2431" i="23"/>
  <c r="D2431" i="23" s="1"/>
  <c r="C2432" i="23"/>
  <c r="D2432" i="23" s="1"/>
  <c r="C2433" i="23"/>
  <c r="D2433" i="23" s="1"/>
  <c r="C2434" i="23"/>
  <c r="D2434" i="23" s="1"/>
  <c r="C2435" i="23"/>
  <c r="D2435" i="23" s="1"/>
  <c r="C2436" i="23"/>
  <c r="C2437" i="23"/>
  <c r="C2438" i="23"/>
  <c r="C2439" i="23"/>
  <c r="C2440" i="23"/>
  <c r="C2441" i="23"/>
  <c r="D2441" i="23" s="1"/>
  <c r="C2442" i="23"/>
  <c r="D2442" i="23" s="1"/>
  <c r="C2443" i="23"/>
  <c r="D2443" i="23" s="1"/>
  <c r="C2444" i="23"/>
  <c r="D2444" i="23" s="1"/>
  <c r="C2445" i="23"/>
  <c r="D2445" i="23" s="1"/>
  <c r="C2446" i="23"/>
  <c r="D2446" i="23" s="1"/>
  <c r="C2447" i="23"/>
  <c r="D2447" i="23" s="1"/>
  <c r="C2448" i="23"/>
  <c r="C2449" i="23"/>
  <c r="C2450" i="23"/>
  <c r="C2451" i="23"/>
  <c r="D2451" i="23" s="1"/>
  <c r="C2452" i="23"/>
  <c r="C2453" i="23"/>
  <c r="D2453" i="23" s="1"/>
  <c r="C2454" i="23"/>
  <c r="D2454" i="23" s="1"/>
  <c r="C2455" i="23"/>
  <c r="D2455" i="23" s="1"/>
  <c r="C2456" i="23"/>
  <c r="D2456" i="23" s="1"/>
  <c r="C2457" i="23"/>
  <c r="D2457" i="23" s="1"/>
  <c r="C2458" i="23"/>
  <c r="D2458" i="23" s="1"/>
  <c r="C2459" i="23"/>
  <c r="D2459" i="23" s="1"/>
  <c r="C2460" i="23"/>
  <c r="C2461" i="23"/>
  <c r="C2462" i="23"/>
  <c r="C2463" i="23"/>
  <c r="C2464" i="23"/>
  <c r="D2464" i="23" s="1"/>
  <c r="C2465" i="23"/>
  <c r="D2465" i="23" s="1"/>
  <c r="C2466" i="23"/>
  <c r="D2466" i="23" s="1"/>
  <c r="C2467" i="23"/>
  <c r="D2467" i="23" s="1"/>
  <c r="C2468" i="23"/>
  <c r="D2468" i="23" s="1"/>
  <c r="C2469" i="23"/>
  <c r="D2469" i="23" s="1"/>
  <c r="C2470" i="23"/>
  <c r="D2470" i="23" s="1"/>
  <c r="C2471" i="23"/>
  <c r="D2471" i="23" s="1"/>
  <c r="C2472" i="23"/>
  <c r="C2473" i="23"/>
  <c r="C2474" i="23"/>
  <c r="C2475" i="23"/>
  <c r="C2476" i="23"/>
  <c r="C2477" i="23"/>
  <c r="C2478" i="23"/>
  <c r="D2478" i="23" s="1"/>
  <c r="C2479" i="23"/>
  <c r="D2479" i="23" s="1"/>
  <c r="C2480" i="23"/>
  <c r="D2480" i="23" s="1"/>
  <c r="C2481" i="23"/>
  <c r="D2481" i="23" s="1"/>
  <c r="C2482" i="23"/>
  <c r="D2482" i="23" s="1"/>
  <c r="C2483" i="23"/>
  <c r="D2483" i="23" s="1"/>
  <c r="C2484" i="23"/>
  <c r="C2485" i="23"/>
  <c r="C2486" i="23"/>
  <c r="C2487" i="23"/>
  <c r="C2488" i="23"/>
  <c r="D2488" i="23" s="1"/>
  <c r="C2489" i="23"/>
  <c r="D2489" i="23" s="1"/>
  <c r="C2490" i="23"/>
  <c r="D2490" i="23" s="1"/>
  <c r="C2491" i="23"/>
  <c r="D2491" i="23" s="1"/>
  <c r="C2492" i="23"/>
  <c r="D2492" i="23" s="1"/>
  <c r="C2493" i="23"/>
  <c r="D2493" i="23" s="1"/>
  <c r="C2494" i="23"/>
  <c r="D2494" i="23" s="1"/>
  <c r="C2495" i="23"/>
  <c r="D2495" i="23" s="1"/>
  <c r="C2496" i="23"/>
  <c r="C2497" i="23"/>
  <c r="C2498" i="23"/>
  <c r="C2499" i="23"/>
  <c r="D2499" i="23" s="1"/>
  <c r="C2500" i="23"/>
  <c r="D2500" i="23" s="1"/>
  <c r="C2501" i="23"/>
  <c r="D2501" i="23" s="1"/>
  <c r="C2502" i="23"/>
  <c r="D2502" i="23" s="1"/>
  <c r="C2503" i="23"/>
  <c r="D2503" i="23" s="1"/>
  <c r="C2504" i="23"/>
  <c r="C2505" i="23"/>
  <c r="D2505" i="23" s="1"/>
  <c r="C2506" i="23"/>
  <c r="D2506" i="23" s="1"/>
  <c r="C2507" i="23"/>
  <c r="D2507" i="23" s="1"/>
  <c r="C2508" i="23"/>
  <c r="C2509" i="23"/>
  <c r="C2510" i="23"/>
  <c r="C2511" i="23"/>
  <c r="D2511" i="23" s="1"/>
  <c r="C2512" i="23"/>
  <c r="D2512" i="23" s="1"/>
  <c r="C2513" i="23"/>
  <c r="D2513" i="23" s="1"/>
  <c r="C2514" i="23"/>
  <c r="D2514" i="23" s="1"/>
  <c r="C2515" i="23"/>
  <c r="D2515" i="23" s="1"/>
  <c r="C2516" i="23"/>
  <c r="D2516" i="23" s="1"/>
  <c r="C2517" i="23"/>
  <c r="D2517" i="23" s="1"/>
  <c r="C2518" i="23"/>
  <c r="D2518" i="23" s="1"/>
  <c r="C2519" i="23"/>
  <c r="D2519" i="23" s="1"/>
  <c r="C2520" i="23"/>
  <c r="C2521" i="23"/>
  <c r="C2522" i="23"/>
  <c r="C2523" i="23"/>
  <c r="C2524" i="23"/>
  <c r="D2524" i="23" s="1"/>
  <c r="C2525" i="23"/>
  <c r="D2525" i="23" s="1"/>
  <c r="C2526" i="23"/>
  <c r="D2526" i="23" s="1"/>
  <c r="C2527" i="23"/>
  <c r="D2527" i="23" s="1"/>
  <c r="C2528" i="23"/>
  <c r="D2528" i="23" s="1"/>
  <c r="C2529" i="23"/>
  <c r="D2529" i="23" s="1"/>
  <c r="C2530" i="23"/>
  <c r="D2530" i="23" s="1"/>
  <c r="C2531" i="23"/>
  <c r="D2531" i="23" s="1"/>
  <c r="C2532" i="23"/>
  <c r="C2533" i="23"/>
  <c r="C2534" i="23"/>
  <c r="C2535" i="23"/>
  <c r="C2536" i="23"/>
  <c r="D2536" i="23" s="1"/>
  <c r="C2537" i="23"/>
  <c r="D2537" i="23" s="1"/>
  <c r="C2538" i="23"/>
  <c r="D2538" i="23" s="1"/>
  <c r="C2539" i="23"/>
  <c r="D2539" i="23" s="1"/>
  <c r="C2540" i="23"/>
  <c r="D2540" i="23" s="1"/>
  <c r="C2541" i="23"/>
  <c r="D2541" i="23" s="1"/>
  <c r="C2542" i="23"/>
  <c r="D2542" i="23" s="1"/>
  <c r="C2543" i="23"/>
  <c r="D2543" i="23" s="1"/>
  <c r="C2544" i="23"/>
  <c r="C2545" i="23"/>
  <c r="C2546" i="23"/>
  <c r="C2547" i="23"/>
  <c r="C2548" i="23"/>
  <c r="C2549" i="23"/>
  <c r="C2550" i="23"/>
  <c r="D2550" i="23" s="1"/>
  <c r="C2551" i="23"/>
  <c r="D2551" i="23" s="1"/>
  <c r="C2552" i="23"/>
  <c r="D2552" i="23" s="1"/>
  <c r="C2553" i="23"/>
  <c r="D2553" i="23" s="1"/>
  <c r="C2554" i="23"/>
  <c r="D2554" i="23" s="1"/>
  <c r="C2555" i="23"/>
  <c r="D2555" i="23" s="1"/>
  <c r="C2556" i="23"/>
  <c r="C2557" i="23"/>
  <c r="C2558" i="23"/>
  <c r="C2559" i="23"/>
  <c r="C2560" i="23"/>
  <c r="C2561" i="23"/>
  <c r="C2562" i="23"/>
  <c r="D2562" i="23" s="1"/>
  <c r="C2563" i="23"/>
  <c r="D2563" i="23" s="1"/>
  <c r="C2564" i="23"/>
  <c r="D2564" i="23" s="1"/>
  <c r="C2565" i="23"/>
  <c r="D2565" i="23" s="1"/>
  <c r="C2566" i="23"/>
  <c r="D2566" i="23" s="1"/>
  <c r="C2567" i="23"/>
  <c r="D2567" i="23" s="1"/>
  <c r="C2568" i="23"/>
  <c r="C2569" i="23"/>
  <c r="C2570" i="23"/>
  <c r="C2571" i="23"/>
  <c r="D2571" i="23" s="1"/>
  <c r="C2572" i="23"/>
  <c r="D2572" i="23" s="1"/>
  <c r="C2573" i="23"/>
  <c r="D2573" i="23" s="1"/>
  <c r="C2574" i="23"/>
  <c r="D2574" i="23" s="1"/>
  <c r="C2575" i="23"/>
  <c r="D2575" i="23" s="1"/>
  <c r="C2576" i="23"/>
  <c r="D2576" i="23" s="1"/>
  <c r="C2577" i="23"/>
  <c r="D2577" i="23" s="1"/>
  <c r="C2578" i="23"/>
  <c r="D2578" i="23" s="1"/>
  <c r="C2579" i="23"/>
  <c r="D2579" i="23" s="1"/>
  <c r="C2580" i="23"/>
  <c r="C2581" i="23"/>
  <c r="C2582" i="23"/>
  <c r="C2583" i="23"/>
  <c r="C2584" i="23"/>
  <c r="D2584" i="23" s="1"/>
  <c r="C2585" i="23"/>
  <c r="D2585" i="23" s="1"/>
  <c r="C2586" i="23"/>
  <c r="D2586" i="23" s="1"/>
  <c r="C2587" i="23"/>
  <c r="D2587" i="23" s="1"/>
  <c r="C2588" i="23"/>
  <c r="D2588" i="23" s="1"/>
  <c r="C2589" i="23"/>
  <c r="D2589" i="23" s="1"/>
  <c r="C2590" i="23"/>
  <c r="D2590" i="23" s="1"/>
  <c r="C2591" i="23"/>
  <c r="D2591" i="23" s="1"/>
  <c r="C2592" i="23"/>
  <c r="C2593" i="23"/>
  <c r="C2594" i="23"/>
  <c r="C2595" i="23"/>
  <c r="C2596" i="23"/>
  <c r="D2596" i="23" s="1"/>
  <c r="C2597" i="23"/>
  <c r="D2597" i="23" s="1"/>
  <c r="C2598" i="23"/>
  <c r="D2598" i="23" s="1"/>
  <c r="C2599" i="23"/>
  <c r="D2599" i="23" s="1"/>
  <c r="C2600" i="23"/>
  <c r="D2600" i="23" s="1"/>
  <c r="C2601" i="23"/>
  <c r="D2601" i="23" s="1"/>
  <c r="C2602" i="23"/>
  <c r="D2602" i="23" s="1"/>
  <c r="C2603" i="23"/>
  <c r="D2603" i="23" s="1"/>
  <c r="C2604" i="23"/>
  <c r="C2605" i="23"/>
  <c r="C2606" i="23"/>
  <c r="C2607" i="23"/>
  <c r="D2607" i="23" s="1"/>
  <c r="C2608" i="23"/>
  <c r="C2609" i="23"/>
  <c r="C2610" i="23"/>
  <c r="C2611" i="23"/>
  <c r="D2611" i="23" s="1"/>
  <c r="C2612" i="23"/>
  <c r="D2612" i="23" s="1"/>
  <c r="C2613" i="23"/>
  <c r="D2613" i="23" s="1"/>
  <c r="C2614" i="23"/>
  <c r="D2614" i="23" s="1"/>
  <c r="C2615" i="23"/>
  <c r="D2615" i="23" s="1"/>
  <c r="C2616" i="23"/>
  <c r="C2617" i="23"/>
  <c r="C2618" i="23"/>
  <c r="C2619" i="23"/>
  <c r="C2620" i="23"/>
  <c r="D2620" i="23" s="1"/>
  <c r="C2621" i="23"/>
  <c r="D2621" i="23" s="1"/>
  <c r="C2622" i="23"/>
  <c r="D2622" i="23" s="1"/>
  <c r="C2623" i="23"/>
  <c r="D2623" i="23" s="1"/>
  <c r="C2624" i="23"/>
  <c r="D2624" i="23" s="1"/>
  <c r="C2625" i="23"/>
  <c r="D2625" i="23" s="1"/>
  <c r="C2626" i="23"/>
  <c r="C2627" i="23"/>
  <c r="C2628" i="23"/>
  <c r="C2629" i="23"/>
  <c r="C2630" i="23"/>
  <c r="C2631" i="23"/>
  <c r="D2631" i="23" s="1"/>
  <c r="C2632" i="23"/>
  <c r="D2632" i="23" s="1"/>
  <c r="C2633" i="23"/>
  <c r="D2633" i="23" s="1"/>
  <c r="C2634" i="23"/>
  <c r="D2634" i="23" s="1"/>
  <c r="C2635" i="23"/>
  <c r="D2635" i="23" s="1"/>
  <c r="C2636" i="23"/>
  <c r="D2636" i="23" s="1"/>
  <c r="C2637" i="23"/>
  <c r="D2637" i="23" s="1"/>
  <c r="C2638" i="23"/>
  <c r="D2638" i="23" s="1"/>
  <c r="C2639" i="23"/>
  <c r="D2639" i="23" s="1"/>
  <c r="C2640" i="23"/>
  <c r="C2641" i="23"/>
  <c r="C2642" i="23"/>
  <c r="C2643" i="23"/>
  <c r="C2644" i="23"/>
  <c r="D2644" i="23" s="1"/>
  <c r="C2645" i="23"/>
  <c r="C2646" i="23"/>
  <c r="D2646" i="23" s="1"/>
  <c r="C2647" i="23"/>
  <c r="D2647" i="23" s="1"/>
  <c r="C2648" i="23"/>
  <c r="D2648" i="23" s="1"/>
  <c r="C2649" i="23"/>
  <c r="D2649" i="23" s="1"/>
  <c r="C2650" i="23"/>
  <c r="D2650" i="23" s="1"/>
  <c r="C2651" i="23"/>
  <c r="D2651" i="23" s="1"/>
  <c r="C2652" i="23"/>
  <c r="C2653" i="23"/>
  <c r="C2654" i="23"/>
  <c r="C2655" i="23"/>
  <c r="C2656" i="23"/>
  <c r="D2656" i="23" s="1"/>
  <c r="C2657" i="23"/>
  <c r="D2657" i="23" s="1"/>
  <c r="C2658" i="23"/>
  <c r="D2658" i="23" s="1"/>
  <c r="C2659" i="23"/>
  <c r="D2659" i="23" s="1"/>
  <c r="C2660" i="23"/>
  <c r="D2660" i="23" s="1"/>
  <c r="C2661" i="23"/>
  <c r="D2661" i="23" s="1"/>
  <c r="C2662" i="23"/>
  <c r="D2662" i="23" s="1"/>
  <c r="C2663" i="23"/>
  <c r="D2663" i="23" s="1"/>
  <c r="C2664" i="23"/>
  <c r="C2665" i="23"/>
  <c r="C2666" i="23"/>
  <c r="C2667" i="23"/>
  <c r="D2667" i="23" s="1"/>
  <c r="C2668" i="23"/>
  <c r="D2668" i="23" s="1"/>
  <c r="C2669" i="23"/>
  <c r="D2669" i="23" s="1"/>
  <c r="C2670" i="23"/>
  <c r="D2670" i="23" s="1"/>
  <c r="C2671" i="23"/>
  <c r="D2671" i="23" s="1"/>
  <c r="C2672" i="23"/>
  <c r="D2672" i="23" s="1"/>
  <c r="C2673" i="23"/>
  <c r="D2673" i="23" s="1"/>
  <c r="C2674" i="23"/>
  <c r="D2674" i="23" s="1"/>
  <c r="C2675" i="23"/>
  <c r="D2675" i="23" s="1"/>
  <c r="C2676" i="23"/>
  <c r="C2677" i="23"/>
  <c r="C2678" i="23"/>
  <c r="C2679" i="23"/>
  <c r="C2680" i="23"/>
  <c r="C2681" i="23"/>
  <c r="D2681" i="23" s="1"/>
  <c r="C2682" i="23"/>
  <c r="D2682" i="23" s="1"/>
  <c r="C2683" i="23"/>
  <c r="D2683" i="23" s="1"/>
  <c r="C2684" i="23"/>
  <c r="D2684" i="23" s="1"/>
  <c r="C2685" i="23"/>
  <c r="D2685" i="23" s="1"/>
  <c r="C2686" i="23"/>
  <c r="D2686" i="23" s="1"/>
  <c r="C2687" i="23"/>
  <c r="D2687" i="23" s="1"/>
  <c r="C2688" i="23"/>
  <c r="C2689" i="23"/>
  <c r="C2690" i="23"/>
  <c r="C2691" i="23"/>
  <c r="D2691" i="23" s="1"/>
  <c r="C2692" i="23"/>
  <c r="D2692" i="23" s="1"/>
  <c r="C2693" i="23"/>
  <c r="C2694" i="23"/>
  <c r="D2694" i="23" s="1"/>
  <c r="C2695" i="23"/>
  <c r="D2695" i="23" s="1"/>
  <c r="C2696" i="23"/>
  <c r="D2696" i="23" s="1"/>
  <c r="C2697" i="23"/>
  <c r="D2697" i="23" s="1"/>
  <c r="C2698" i="23"/>
  <c r="D2698" i="23" s="1"/>
  <c r="C2699" i="23"/>
  <c r="D2699" i="23" s="1"/>
  <c r="C2700" i="23"/>
  <c r="C2701" i="23"/>
  <c r="C2702" i="23"/>
  <c r="C2703" i="23"/>
  <c r="C2704" i="23"/>
  <c r="C2705" i="23"/>
  <c r="D2705" i="23" s="1"/>
  <c r="C2706" i="23"/>
  <c r="D2706" i="23" s="1"/>
  <c r="C2707" i="23"/>
  <c r="D2707" i="23" s="1"/>
  <c r="C2708" i="23"/>
  <c r="D2708" i="23" s="1"/>
  <c r="C2709" i="23"/>
  <c r="D2709" i="23" s="1"/>
  <c r="C2710" i="23"/>
  <c r="D2710" i="23" s="1"/>
  <c r="C2711" i="23"/>
  <c r="D2711" i="23" s="1"/>
  <c r="C2712" i="23"/>
  <c r="C2713" i="23"/>
  <c r="C2714" i="23"/>
  <c r="C2715" i="23"/>
  <c r="C2716" i="23"/>
  <c r="C2717" i="23"/>
  <c r="D2717" i="23" s="1"/>
  <c r="C2718" i="23"/>
  <c r="D2718" i="23" s="1"/>
  <c r="C2719" i="23"/>
  <c r="D2719" i="23" s="1"/>
  <c r="C2720" i="23"/>
  <c r="D2720" i="23" s="1"/>
  <c r="C2721" i="23"/>
  <c r="D2721" i="23" s="1"/>
  <c r="C2722" i="23"/>
  <c r="D2722" i="23" s="1"/>
  <c r="C2723" i="23"/>
  <c r="D2723" i="23" s="1"/>
  <c r="C2724" i="23"/>
  <c r="C2725" i="23"/>
  <c r="C2726" i="23"/>
  <c r="C2727" i="23"/>
  <c r="D2727" i="23" s="1"/>
  <c r="C2728" i="23"/>
  <c r="D2728" i="23" s="1"/>
  <c r="C2729" i="23"/>
  <c r="D2729" i="23" s="1"/>
  <c r="C2730" i="23"/>
  <c r="D2730" i="23" s="1"/>
  <c r="C2731" i="23"/>
  <c r="D2731" i="23" s="1"/>
  <c r="C2732" i="23"/>
  <c r="D2732" i="23" s="1"/>
  <c r="C2733" i="23"/>
  <c r="D2733" i="23" s="1"/>
  <c r="C2734" i="23"/>
  <c r="D2734" i="23" s="1"/>
  <c r="C2735" i="23"/>
  <c r="D2735" i="23" s="1"/>
  <c r="C2736" i="23"/>
  <c r="C2737" i="23"/>
  <c r="C2738" i="23"/>
  <c r="C2739" i="23"/>
  <c r="D2739" i="23" s="1"/>
  <c r="C2740" i="23"/>
  <c r="D2740" i="23" s="1"/>
  <c r="C2741" i="23"/>
  <c r="C2742" i="23"/>
  <c r="D2742" i="23" s="1"/>
  <c r="C2743" i="23"/>
  <c r="D2743" i="23" s="1"/>
  <c r="C2744" i="23"/>
  <c r="D2744" i="23" s="1"/>
  <c r="C2745" i="23"/>
  <c r="D2745" i="23" s="1"/>
  <c r="C2746" i="23"/>
  <c r="D2746" i="23" s="1"/>
  <c r="C2747" i="23"/>
  <c r="D2747" i="23" s="1"/>
  <c r="C2748" i="23"/>
  <c r="C2749" i="23"/>
  <c r="C2750" i="23"/>
  <c r="C2751" i="23"/>
  <c r="C2752" i="23"/>
  <c r="D2752" i="23" s="1"/>
  <c r="C2753" i="23"/>
  <c r="D2753" i="23" s="1"/>
  <c r="C2754" i="23"/>
  <c r="D2754" i="23" s="1"/>
  <c r="C2755" i="23"/>
  <c r="D2755" i="23" s="1"/>
  <c r="C2756" i="23"/>
  <c r="D2756" i="23" s="1"/>
  <c r="C2757" i="23"/>
  <c r="D2757" i="23" s="1"/>
  <c r="C2758" i="23"/>
  <c r="D2758" i="23" s="1"/>
  <c r="C2759" i="23"/>
  <c r="D2759" i="23" s="1"/>
  <c r="C2760" i="23"/>
  <c r="C2761" i="23"/>
  <c r="C2762" i="23"/>
  <c r="C2763" i="23"/>
  <c r="D2763" i="23" s="1"/>
  <c r="C2764" i="23"/>
  <c r="C2765" i="23"/>
  <c r="C2766" i="23"/>
  <c r="D2766" i="23" s="1"/>
  <c r="C2767" i="23"/>
  <c r="D2767" i="23" s="1"/>
  <c r="C2768" i="23"/>
  <c r="D2768" i="23" s="1"/>
  <c r="C2769" i="23"/>
  <c r="D2769" i="23" s="1"/>
  <c r="C2770" i="23"/>
  <c r="D2770" i="23" s="1"/>
  <c r="C2771" i="23"/>
  <c r="D2771" i="23" s="1"/>
  <c r="C2772" i="23"/>
  <c r="C2773" i="23"/>
  <c r="C2774" i="23"/>
  <c r="C2775" i="23"/>
  <c r="D2775" i="23" s="1"/>
  <c r="C2776" i="23"/>
  <c r="D2776" i="23" s="1"/>
  <c r="C2777" i="23"/>
  <c r="D2777" i="23" s="1"/>
  <c r="C2778" i="23"/>
  <c r="C2779" i="23"/>
  <c r="C2780" i="23"/>
  <c r="D2780" i="23" s="1"/>
  <c r="C2781" i="23"/>
  <c r="D2781" i="23" s="1"/>
  <c r="C2782" i="23"/>
  <c r="D2782" i="23" s="1"/>
  <c r="C2783" i="23"/>
  <c r="D2783" i="23" s="1"/>
  <c r="C2784" i="23"/>
  <c r="C2785" i="23"/>
  <c r="C2786" i="23"/>
  <c r="C2787" i="23"/>
  <c r="D2787" i="23" s="1"/>
  <c r="C2788" i="23"/>
  <c r="C2789" i="23"/>
  <c r="D2789" i="23" s="1"/>
  <c r="C2790" i="23"/>
  <c r="D2790" i="23" s="1"/>
  <c r="C2791" i="23"/>
  <c r="D2791" i="23" s="1"/>
  <c r="C2792" i="23"/>
  <c r="D2792" i="23" s="1"/>
  <c r="C2793" i="23"/>
  <c r="D2793" i="23" s="1"/>
  <c r="C2794" i="23"/>
  <c r="D2794" i="23" s="1"/>
  <c r="C2795" i="23"/>
  <c r="D2795" i="23" s="1"/>
  <c r="C2796" i="23"/>
  <c r="C2797" i="23"/>
  <c r="C2798" i="23"/>
  <c r="C2799" i="23"/>
  <c r="D2799" i="23" s="1"/>
  <c r="C2800" i="23"/>
  <c r="D2800" i="23" s="1"/>
  <c r="C2801" i="23"/>
  <c r="D2801" i="23" s="1"/>
  <c r="C2802" i="23"/>
  <c r="D2802" i="23" s="1"/>
  <c r="C2803" i="23"/>
  <c r="D2803" i="23" s="1"/>
  <c r="C2804" i="23"/>
  <c r="D2804" i="23" s="1"/>
  <c r="C2805" i="23"/>
  <c r="D2805" i="23" s="1"/>
  <c r="C2806" i="23"/>
  <c r="D2806" i="23" s="1"/>
  <c r="C2807" i="23"/>
  <c r="D2807" i="23" s="1"/>
  <c r="C2808" i="23"/>
  <c r="C2809" i="23"/>
  <c r="C2810" i="23"/>
  <c r="C2811" i="23"/>
  <c r="C2812" i="23"/>
  <c r="C2813" i="23"/>
  <c r="D2813" i="23" s="1"/>
  <c r="C2814" i="23"/>
  <c r="D2814" i="23" s="1"/>
  <c r="C2815" i="23"/>
  <c r="D2815" i="23" s="1"/>
  <c r="C2816" i="23"/>
  <c r="D2816" i="23" s="1"/>
  <c r="C2817" i="23"/>
  <c r="C2818" i="23"/>
  <c r="D2818" i="23" s="1"/>
  <c r="C2819" i="23"/>
  <c r="D2819" i="23" s="1"/>
  <c r="C2820" i="23"/>
  <c r="C2821" i="23"/>
  <c r="C2822" i="23"/>
  <c r="C2823" i="23"/>
  <c r="D2823" i="23" s="1"/>
  <c r="C2824" i="23"/>
  <c r="D2824" i="23" s="1"/>
  <c r="C2825" i="23"/>
  <c r="D2825" i="23" s="1"/>
  <c r="C2826" i="23"/>
  <c r="D2826" i="23" s="1"/>
  <c r="C2827" i="23"/>
  <c r="D2827" i="23" s="1"/>
  <c r="C2828" i="23"/>
  <c r="D2828" i="23" s="1"/>
  <c r="C2829" i="23"/>
  <c r="D2829" i="23" s="1"/>
  <c r="C2830" i="23"/>
  <c r="D2830" i="23" s="1"/>
  <c r="C2831" i="23"/>
  <c r="D2831" i="23" s="1"/>
  <c r="C2832" i="23"/>
  <c r="C2833" i="23"/>
  <c r="C2834" i="23"/>
  <c r="C2835" i="23"/>
  <c r="C2836" i="23"/>
  <c r="C2837" i="23"/>
  <c r="C2838" i="23"/>
  <c r="D2838" i="23" s="1"/>
  <c r="C2839" i="23"/>
  <c r="D2839" i="23" s="1"/>
  <c r="C2840" i="23"/>
  <c r="D2840" i="23" s="1"/>
  <c r="C2841" i="23"/>
  <c r="D2841" i="23" s="1"/>
  <c r="C2842" i="23"/>
  <c r="D2842" i="23" s="1"/>
  <c r="C2843" i="23"/>
  <c r="D2843" i="23" s="1"/>
  <c r="C2844" i="23"/>
  <c r="C2845" i="23"/>
  <c r="C2846" i="23"/>
  <c r="C2847" i="23"/>
  <c r="D2847" i="23" s="1"/>
  <c r="C2848" i="23"/>
  <c r="D2848" i="23" s="1"/>
  <c r="C2849" i="23"/>
  <c r="D2849" i="23" s="1"/>
  <c r="C2850" i="23"/>
  <c r="D2850" i="23" s="1"/>
  <c r="C2851" i="23"/>
  <c r="D2851" i="23" s="1"/>
  <c r="C2852" i="23"/>
  <c r="D2852" i="23" s="1"/>
  <c r="C2853" i="23"/>
  <c r="D2853" i="23" s="1"/>
  <c r="C2854" i="23"/>
  <c r="D2854" i="23" s="1"/>
  <c r="C2855" i="23"/>
  <c r="D2855" i="23" s="1"/>
  <c r="C2856" i="23"/>
  <c r="C2857" i="23"/>
  <c r="C2858" i="23"/>
  <c r="C2859" i="23"/>
  <c r="C2860" i="23"/>
  <c r="D2860" i="23" s="1"/>
  <c r="C2861" i="23"/>
  <c r="D2861" i="23" s="1"/>
  <c r="C2862" i="23"/>
  <c r="D2862" i="23" s="1"/>
  <c r="C2863" i="23"/>
  <c r="D2863" i="23" s="1"/>
  <c r="C2864" i="23"/>
  <c r="D2864" i="23" s="1"/>
  <c r="C2865" i="23"/>
  <c r="D2865" i="23" s="1"/>
  <c r="C2866" i="23"/>
  <c r="D2866" i="23" s="1"/>
  <c r="C2867" i="23"/>
  <c r="D2867" i="23" s="1"/>
  <c r="C2868" i="23"/>
  <c r="C2869" i="23"/>
  <c r="C2870" i="23"/>
  <c r="C2871" i="23"/>
  <c r="C2872" i="23"/>
  <c r="C2873" i="23"/>
  <c r="D2873" i="23" s="1"/>
  <c r="C2874" i="23"/>
  <c r="D2874" i="23" s="1"/>
  <c r="C2875" i="23"/>
  <c r="D2875" i="23" s="1"/>
  <c r="C2876" i="23"/>
  <c r="D2876" i="23" s="1"/>
  <c r="C2877" i="23"/>
  <c r="D2877" i="23" s="1"/>
  <c r="C2878" i="23"/>
  <c r="D2878" i="23" s="1"/>
  <c r="C2879" i="23"/>
  <c r="D2879" i="23" s="1"/>
  <c r="C2880" i="23"/>
  <c r="C2881" i="23"/>
  <c r="C2882" i="23"/>
  <c r="C2883" i="23"/>
  <c r="C2884" i="23"/>
  <c r="C2885" i="23"/>
  <c r="C2886" i="23"/>
  <c r="D2886" i="23" s="1"/>
  <c r="C2887" i="23"/>
  <c r="D2887" i="23" s="1"/>
  <c r="C2888" i="23"/>
  <c r="D2888" i="23" s="1"/>
  <c r="C2889" i="23"/>
  <c r="D2889" i="23" s="1"/>
  <c r="C2890" i="23"/>
  <c r="D2890" i="23" s="1"/>
  <c r="C2891" i="23"/>
  <c r="D2891" i="23" s="1"/>
  <c r="C2892" i="23"/>
  <c r="C2893" i="23"/>
  <c r="C2894" i="23"/>
  <c r="C2895" i="23"/>
  <c r="C2896" i="23"/>
  <c r="C2897" i="23"/>
  <c r="D2897" i="23" s="1"/>
  <c r="C2898" i="23"/>
  <c r="D2898" i="23" s="1"/>
  <c r="C2899" i="23"/>
  <c r="D2899" i="23" s="1"/>
  <c r="C2900" i="23"/>
  <c r="D2900" i="23" s="1"/>
  <c r="C2901" i="23"/>
  <c r="D2901" i="23" s="1"/>
  <c r="C2902" i="23"/>
  <c r="D2902" i="23" s="1"/>
  <c r="C2903" i="23"/>
  <c r="D2903" i="23" s="1"/>
  <c r="C2904" i="23"/>
  <c r="C2905" i="23"/>
  <c r="C2906" i="23"/>
  <c r="C2907" i="23"/>
  <c r="C2908" i="23"/>
  <c r="C2909" i="23"/>
  <c r="C2910" i="23"/>
  <c r="D2910" i="23" s="1"/>
  <c r="C2911" i="23"/>
  <c r="D2911" i="23" s="1"/>
  <c r="C2912" i="23"/>
  <c r="D2912" i="23" s="1"/>
  <c r="C2913" i="23"/>
  <c r="D2913" i="23" s="1"/>
  <c r="C2914" i="23"/>
  <c r="D2914" i="23" s="1"/>
  <c r="C2915" i="23"/>
  <c r="D2915" i="23" s="1"/>
  <c r="C2916" i="23"/>
  <c r="C2917" i="23"/>
  <c r="C2918" i="23"/>
  <c r="C2919" i="23"/>
  <c r="D2919" i="23" s="1"/>
  <c r="C2920" i="23"/>
  <c r="D2920" i="23" s="1"/>
  <c r="C2921" i="23"/>
  <c r="D2921" i="23" s="1"/>
  <c r="C2922" i="23"/>
  <c r="D2922" i="23" s="1"/>
  <c r="C2923" i="23"/>
  <c r="D2923" i="23" s="1"/>
  <c r="C2924" i="23"/>
  <c r="D2924" i="23" s="1"/>
  <c r="C2925" i="23"/>
  <c r="D2925" i="23" s="1"/>
  <c r="C2926" i="23"/>
  <c r="C2927" i="23"/>
  <c r="C2928" i="23"/>
  <c r="C2929" i="23"/>
  <c r="C2930" i="23"/>
  <c r="C2931" i="23"/>
  <c r="D2931" i="23" s="1"/>
  <c r="C2932" i="23"/>
  <c r="D2932" i="23" s="1"/>
  <c r="C2933" i="23"/>
  <c r="D2933" i="23" s="1"/>
  <c r="C2934" i="23"/>
  <c r="D2934" i="23" s="1"/>
  <c r="C2935" i="23"/>
  <c r="D2935" i="23" s="1"/>
  <c r="C2936" i="23"/>
  <c r="D2936" i="23" s="1"/>
  <c r="C2937" i="23"/>
  <c r="D2937" i="23" s="1"/>
  <c r="C2938" i="23"/>
  <c r="D2938" i="23" s="1"/>
  <c r="C2939" i="23"/>
  <c r="D2939" i="23" s="1"/>
  <c r="C2940" i="23"/>
  <c r="C2941" i="23"/>
  <c r="C2942" i="23"/>
  <c r="C2943" i="23"/>
  <c r="C2944" i="23"/>
  <c r="D2944" i="23" s="1"/>
  <c r="C2945" i="23"/>
  <c r="D2945" i="23" s="1"/>
  <c r="C2946" i="23"/>
  <c r="D2946" i="23" s="1"/>
  <c r="C2947" i="23"/>
  <c r="D2947" i="23" s="1"/>
  <c r="C2948" i="23"/>
  <c r="D2948" i="23" s="1"/>
  <c r="C2949" i="23"/>
  <c r="D2949" i="23" s="1"/>
  <c r="C2950" i="23"/>
  <c r="D2950" i="23" s="1"/>
  <c r="C2951" i="23"/>
  <c r="D2951" i="23" s="1"/>
  <c r="C2952" i="23"/>
  <c r="C2953" i="23"/>
  <c r="C2954" i="23"/>
  <c r="C2955" i="23"/>
  <c r="C2956" i="23"/>
  <c r="C2957" i="23"/>
  <c r="D2957" i="23" s="1"/>
  <c r="C2958" i="23"/>
  <c r="D2958" i="23" s="1"/>
  <c r="C2959" i="23"/>
  <c r="D2959" i="23" s="1"/>
  <c r="C2960" i="23"/>
  <c r="D2960" i="23" s="1"/>
  <c r="C2961" i="23"/>
  <c r="D2961" i="23" s="1"/>
  <c r="C2962" i="23"/>
  <c r="D2962" i="23" s="1"/>
  <c r="C2963" i="23"/>
  <c r="D2963" i="23" s="1"/>
  <c r="C2964" i="23"/>
  <c r="C2965" i="23"/>
  <c r="C2966" i="23"/>
  <c r="C2967" i="23"/>
  <c r="D2967" i="23" s="1"/>
  <c r="C2968" i="23"/>
  <c r="D2968" i="23" s="1"/>
  <c r="C2969" i="23"/>
  <c r="D2969" i="23" s="1"/>
  <c r="C2970" i="23"/>
  <c r="D2970" i="23" s="1"/>
  <c r="C2971" i="23"/>
  <c r="D2971" i="23" s="1"/>
  <c r="C2972" i="23"/>
  <c r="D2972" i="23" s="1"/>
  <c r="C2973" i="23"/>
  <c r="D2973" i="23" s="1"/>
  <c r="C2974" i="23"/>
  <c r="D2974" i="23" s="1"/>
  <c r="C2975" i="23"/>
  <c r="D2975" i="23" s="1"/>
  <c r="C2976" i="23"/>
  <c r="C2977" i="23"/>
  <c r="C2978" i="23"/>
  <c r="C2979" i="23"/>
  <c r="C2980" i="23"/>
  <c r="D2980" i="23" s="1"/>
  <c r="C2981" i="23"/>
  <c r="D2981" i="23" s="1"/>
  <c r="C2982" i="23"/>
  <c r="D2982" i="23" s="1"/>
  <c r="C2983" i="23"/>
  <c r="D2983" i="23" s="1"/>
  <c r="C2984" i="23"/>
  <c r="D2984" i="23" s="1"/>
  <c r="C2985" i="23"/>
  <c r="D2985" i="23" s="1"/>
  <c r="C2986" i="23"/>
  <c r="D2986" i="23" s="1"/>
  <c r="C2987" i="23"/>
  <c r="D2987" i="23" s="1"/>
  <c r="C2988" i="23"/>
  <c r="C2989" i="23"/>
  <c r="C2990" i="23"/>
  <c r="C2991" i="23"/>
  <c r="D2991" i="23" s="1"/>
  <c r="C2992" i="23"/>
  <c r="D2992" i="23" s="1"/>
  <c r="C2993" i="23"/>
  <c r="D2993" i="23" s="1"/>
  <c r="C2994" i="23"/>
  <c r="D2994" i="23" s="1"/>
  <c r="C2995" i="23"/>
  <c r="D2995" i="23" s="1"/>
  <c r="C2996" i="23"/>
  <c r="D2996" i="23" s="1"/>
  <c r="C2997" i="23"/>
  <c r="D2997" i="23" s="1"/>
  <c r="C2998" i="23"/>
  <c r="D2998" i="23" s="1"/>
  <c r="C2999" i="23"/>
  <c r="D2999" i="23" s="1"/>
  <c r="C3000" i="23"/>
  <c r="C3001" i="23"/>
  <c r="C3002" i="23"/>
  <c r="C3003" i="23"/>
  <c r="D3003" i="23" s="1"/>
  <c r="C3004" i="23"/>
  <c r="D3004" i="23" s="1"/>
  <c r="C3005" i="23"/>
  <c r="D3005" i="23" s="1"/>
  <c r="C3006" i="23"/>
  <c r="D3006" i="23" s="1"/>
  <c r="C3007" i="23"/>
  <c r="D3007" i="23" s="1"/>
  <c r="C3008" i="23"/>
  <c r="D3008" i="23" s="1"/>
  <c r="C3009" i="23"/>
  <c r="D3009" i="23" s="1"/>
  <c r="C3010" i="23"/>
  <c r="D3010" i="23" s="1"/>
  <c r="C3011" i="23"/>
  <c r="D3011" i="23" s="1"/>
  <c r="C3012" i="23"/>
  <c r="C3013" i="23"/>
  <c r="C3014" i="23"/>
  <c r="C3015" i="23"/>
  <c r="C3016" i="23"/>
  <c r="D3016" i="23" s="1"/>
  <c r="C3017" i="23"/>
  <c r="D3017" i="23" s="1"/>
  <c r="C3018" i="23"/>
  <c r="D3018" i="23" s="1"/>
  <c r="C3019" i="23"/>
  <c r="D3019" i="23" s="1"/>
  <c r="C3020" i="23"/>
  <c r="D3020" i="23" s="1"/>
  <c r="C3021" i="23"/>
  <c r="D3021" i="23" s="1"/>
  <c r="C3022" i="23"/>
  <c r="D3022" i="23" s="1"/>
  <c r="C3023" i="23"/>
  <c r="D3023" i="23" s="1"/>
  <c r="C3024" i="23"/>
  <c r="C3025" i="23"/>
  <c r="C3026" i="23"/>
  <c r="C3027" i="23"/>
  <c r="D3027" i="23" s="1"/>
  <c r="C3028" i="23"/>
  <c r="D3028" i="23" s="1"/>
  <c r="C3029" i="23"/>
  <c r="D3029" i="23" s="1"/>
  <c r="C3030" i="23"/>
  <c r="D3030" i="23" s="1"/>
  <c r="C3031" i="23"/>
  <c r="D3031" i="23" s="1"/>
  <c r="C3032" i="23"/>
  <c r="D3032" i="23" s="1"/>
  <c r="C3033" i="23"/>
  <c r="D3033" i="23" s="1"/>
  <c r="C3034" i="23"/>
  <c r="D3034" i="23" s="1"/>
  <c r="C3035" i="23"/>
  <c r="D3035" i="23" s="1"/>
  <c r="C3036" i="23"/>
  <c r="C3037" i="23"/>
  <c r="C3038" i="23"/>
  <c r="C3039" i="23"/>
  <c r="C3040" i="23"/>
  <c r="C3041" i="23"/>
  <c r="C3042" i="23"/>
  <c r="D3042" i="23" s="1"/>
  <c r="C3043" i="23"/>
  <c r="C3044" i="23"/>
  <c r="D3044" i="23" s="1"/>
  <c r="C3045" i="23"/>
  <c r="D3045" i="23" s="1"/>
  <c r="C3046" i="23"/>
  <c r="D3046" i="23" s="1"/>
  <c r="C3047" i="23"/>
  <c r="D3047" i="23" s="1"/>
  <c r="C3048" i="23"/>
  <c r="C3049" i="23"/>
  <c r="C3050" i="23"/>
  <c r="C3051" i="23"/>
  <c r="D3051" i="23" s="1"/>
  <c r="C3052" i="23"/>
  <c r="D3052" i="23" s="1"/>
  <c r="C3053" i="23"/>
  <c r="D3053" i="23" s="1"/>
  <c r="C3054" i="23"/>
  <c r="D3054" i="23" s="1"/>
  <c r="C3055" i="23"/>
  <c r="D3055" i="23" s="1"/>
  <c r="C3056" i="23"/>
  <c r="C3057" i="23"/>
  <c r="C3058" i="23"/>
  <c r="D3058" i="23" s="1"/>
  <c r="C3059" i="23"/>
  <c r="D3059" i="23" s="1"/>
  <c r="C3060" i="23"/>
  <c r="C3061" i="23"/>
  <c r="C3062" i="23"/>
  <c r="C3063" i="23"/>
  <c r="D3063" i="23" s="1"/>
  <c r="C3064" i="23"/>
  <c r="D3064" i="23" s="1"/>
  <c r="C3065" i="23"/>
  <c r="D3065" i="23" s="1"/>
  <c r="C3066" i="23"/>
  <c r="D3066" i="23" s="1"/>
  <c r="C3067" i="23"/>
  <c r="D3067" i="23" s="1"/>
  <c r="C3068" i="23"/>
  <c r="D3068" i="23" s="1"/>
  <c r="C3069" i="23"/>
  <c r="D3069" i="23" s="1"/>
  <c r="C3070" i="23"/>
  <c r="D3070" i="23" s="1"/>
  <c r="C3071" i="23"/>
  <c r="D3071" i="23" s="1"/>
  <c r="C3072" i="23"/>
  <c r="C3073" i="23"/>
  <c r="C3074" i="23"/>
  <c r="C3075" i="23"/>
  <c r="C3076" i="23"/>
  <c r="D3076" i="23" s="1"/>
  <c r="C3077" i="23"/>
  <c r="D3077" i="23" s="1"/>
  <c r="C3078" i="23"/>
  <c r="D3078" i="23" s="1"/>
  <c r="C3079" i="23"/>
  <c r="D3079" i="23" s="1"/>
  <c r="C3080" i="23"/>
  <c r="D3080" i="23" s="1"/>
  <c r="C3081" i="23"/>
  <c r="D3081" i="23" s="1"/>
  <c r="C3082" i="23"/>
  <c r="D3082" i="23" s="1"/>
  <c r="C3083" i="23"/>
  <c r="D3083" i="23" s="1"/>
  <c r="C3084" i="23"/>
  <c r="C3085" i="23"/>
  <c r="C3086" i="23"/>
  <c r="C3087" i="23"/>
  <c r="D3087" i="23" s="1"/>
  <c r="C3088" i="23"/>
  <c r="D3088" i="23" s="1"/>
  <c r="C3089" i="23"/>
  <c r="D3089" i="23" s="1"/>
  <c r="C3090" i="23"/>
  <c r="D3090" i="23" s="1"/>
  <c r="C3091" i="23"/>
  <c r="D3091" i="23" s="1"/>
  <c r="C3092" i="23"/>
  <c r="D3092" i="23" s="1"/>
  <c r="C3093" i="23"/>
  <c r="D3093" i="23" s="1"/>
  <c r="C3094" i="23"/>
  <c r="D3094" i="23" s="1"/>
  <c r="C3095" i="23"/>
  <c r="D3095" i="23" s="1"/>
  <c r="C3096" i="23"/>
  <c r="C3097" i="23"/>
  <c r="C3098" i="23"/>
  <c r="C3099" i="23"/>
  <c r="C3100" i="23"/>
  <c r="C3101" i="23"/>
  <c r="C3102" i="23"/>
  <c r="D3102" i="23" s="1"/>
  <c r="C3103" i="23"/>
  <c r="D3103" i="23" s="1"/>
  <c r="C3104" i="23"/>
  <c r="D3104" i="23" s="1"/>
  <c r="C3105" i="23"/>
  <c r="D3105" i="23" s="1"/>
  <c r="C3106" i="23"/>
  <c r="D3106" i="23" s="1"/>
  <c r="C3107" i="23"/>
  <c r="D3107" i="23" s="1"/>
  <c r="C3108" i="23"/>
  <c r="C3109" i="23"/>
  <c r="C3110" i="23"/>
  <c r="C3111" i="23"/>
  <c r="C3112" i="23"/>
  <c r="D3112" i="23" s="1"/>
  <c r="C3113" i="23"/>
  <c r="D3113" i="23" s="1"/>
  <c r="C3114" i="23"/>
  <c r="D3114" i="23" s="1"/>
  <c r="C3115" i="23"/>
  <c r="D3115" i="23" s="1"/>
  <c r="C3116" i="23"/>
  <c r="D3116" i="23" s="1"/>
  <c r="C3117" i="23"/>
  <c r="D3117" i="23" s="1"/>
  <c r="C3118" i="23"/>
  <c r="D3118" i="23" s="1"/>
  <c r="C3119" i="23"/>
  <c r="D3119" i="23" s="1"/>
  <c r="C3120" i="23"/>
  <c r="C3121" i="23"/>
  <c r="C3122" i="23"/>
  <c r="C3123" i="23"/>
  <c r="D3123" i="23" s="1"/>
  <c r="C3124" i="23"/>
  <c r="D3124" i="23" s="1"/>
  <c r="C3125" i="23"/>
  <c r="D3125" i="23" s="1"/>
  <c r="C3126" i="23"/>
  <c r="D3126" i="23" s="1"/>
  <c r="C3127" i="23"/>
  <c r="D3127" i="23" s="1"/>
  <c r="C3128" i="23"/>
  <c r="D3128" i="23" s="1"/>
  <c r="C3129" i="23"/>
  <c r="D3129" i="23" s="1"/>
  <c r="C3130" i="23"/>
  <c r="D3130" i="23" s="1"/>
  <c r="C3131" i="23"/>
  <c r="D3131" i="23" s="1"/>
  <c r="C3132" i="23"/>
  <c r="C3133" i="23"/>
  <c r="C3134" i="23"/>
  <c r="C3135" i="23"/>
  <c r="C3136" i="23"/>
  <c r="C3137" i="23"/>
  <c r="C3138" i="23"/>
  <c r="D3138" i="23" s="1"/>
  <c r="C3139" i="23"/>
  <c r="D3139" i="23" s="1"/>
  <c r="C3140" i="23"/>
  <c r="D3140" i="23" s="1"/>
  <c r="C3141" i="23"/>
  <c r="D3141" i="23" s="1"/>
  <c r="C3142" i="23"/>
  <c r="D3142" i="23" s="1"/>
  <c r="C3143" i="23"/>
  <c r="D3143" i="23" s="1"/>
  <c r="C3144" i="23"/>
  <c r="C3145" i="23"/>
  <c r="C3146" i="23"/>
  <c r="C3147" i="23"/>
  <c r="D3147" i="23" s="1"/>
  <c r="C3148" i="23"/>
  <c r="D3148" i="23" s="1"/>
  <c r="C3149" i="23"/>
  <c r="C3150" i="23"/>
  <c r="D3150" i="23" s="1"/>
  <c r="C3151" i="23"/>
  <c r="D3151" i="23" s="1"/>
  <c r="C3152" i="23"/>
  <c r="D3152" i="23" s="1"/>
  <c r="C3153" i="23"/>
  <c r="D3153" i="23" s="1"/>
  <c r="C3154" i="23"/>
  <c r="D3154" i="23" s="1"/>
  <c r="C3155" i="23"/>
  <c r="D3155" i="23" s="1"/>
  <c r="C3156" i="23"/>
  <c r="C3157" i="23"/>
  <c r="C3158" i="23"/>
  <c r="C3159" i="23"/>
  <c r="C3160" i="23"/>
  <c r="C3161" i="23"/>
  <c r="C3162" i="23"/>
  <c r="D3162" i="23" s="1"/>
  <c r="C3163" i="23"/>
  <c r="D3163" i="23" s="1"/>
  <c r="C3164" i="23"/>
  <c r="D3164" i="23" s="1"/>
  <c r="C3165" i="23"/>
  <c r="D3165" i="23" s="1"/>
  <c r="C3166" i="23"/>
  <c r="C3167" i="23"/>
  <c r="D3167" i="23" s="1"/>
  <c r="C3168" i="23"/>
  <c r="C3169" i="23"/>
  <c r="C3170" i="23"/>
  <c r="C3171" i="23"/>
  <c r="D3171" i="23" s="1"/>
  <c r="C3172" i="23"/>
  <c r="D3172" i="23" s="1"/>
  <c r="C3173" i="23"/>
  <c r="C3174" i="23"/>
  <c r="D3174" i="23" s="1"/>
  <c r="C3175" i="23"/>
  <c r="D3175" i="23" s="1"/>
  <c r="C3176" i="23"/>
  <c r="D3176" i="23" s="1"/>
  <c r="C3177" i="23"/>
  <c r="D3177" i="23" s="1"/>
  <c r="C3178" i="23"/>
  <c r="D3178" i="23" s="1"/>
  <c r="C3179" i="23"/>
  <c r="D3179" i="23" s="1"/>
  <c r="C3180" i="23"/>
  <c r="C3181" i="23"/>
  <c r="C3182" i="23"/>
  <c r="C3183" i="23"/>
  <c r="C3184" i="23"/>
  <c r="D3184" i="23" s="1"/>
  <c r="C3185" i="23"/>
  <c r="D3185" i="23" s="1"/>
  <c r="C3186" i="23"/>
  <c r="D3186" i="23" s="1"/>
  <c r="C3187" i="23"/>
  <c r="D3187" i="23" s="1"/>
  <c r="C3188" i="23"/>
  <c r="D3188" i="23" s="1"/>
  <c r="C3189" i="23"/>
  <c r="D3189" i="23" s="1"/>
  <c r="C3190" i="23"/>
  <c r="D3190" i="23" s="1"/>
  <c r="C3191" i="23"/>
  <c r="D3191" i="23" s="1"/>
  <c r="C3192" i="23"/>
  <c r="C3193" i="23"/>
  <c r="C3194" i="23"/>
  <c r="C3195" i="23"/>
  <c r="C3196" i="23"/>
  <c r="D3196" i="23" s="1"/>
  <c r="C3197" i="23"/>
  <c r="C3198" i="23"/>
  <c r="D3198" i="23" s="1"/>
  <c r="C3199" i="23"/>
  <c r="D3199" i="23" s="1"/>
  <c r="C3200" i="23"/>
  <c r="D3200" i="23" s="1"/>
  <c r="C3201" i="23"/>
  <c r="D3201" i="23" s="1"/>
  <c r="C3202" i="23"/>
  <c r="D3202" i="23" s="1"/>
  <c r="C3203" i="23"/>
  <c r="D3203" i="23" s="1"/>
  <c r="C3204" i="23"/>
  <c r="C3205" i="23"/>
  <c r="C3206" i="23"/>
  <c r="C3207" i="23"/>
  <c r="D3207" i="23" s="1"/>
  <c r="C3208" i="23"/>
  <c r="D3208" i="23" s="1"/>
  <c r="C3209" i="23"/>
  <c r="D3209" i="23" s="1"/>
  <c r="C3210" i="23"/>
  <c r="D3210" i="23" s="1"/>
  <c r="C3211" i="23"/>
  <c r="D3211" i="23" s="1"/>
  <c r="C3212" i="23"/>
  <c r="D3212" i="23" s="1"/>
  <c r="C3213" i="23"/>
  <c r="D3213" i="23" s="1"/>
  <c r="C3214" i="23"/>
  <c r="D3214" i="23" s="1"/>
  <c r="C3215" i="23"/>
  <c r="D3215" i="23" s="1"/>
  <c r="C3216" i="23"/>
  <c r="C3217" i="23"/>
  <c r="C3218" i="23"/>
  <c r="C3219" i="23"/>
  <c r="D3219" i="23" s="1"/>
  <c r="C3220" i="23"/>
  <c r="C3221" i="23"/>
  <c r="C3222" i="23"/>
  <c r="C3223" i="23"/>
  <c r="C3224" i="23"/>
  <c r="D3224" i="23" s="1"/>
  <c r="C3225" i="23"/>
  <c r="D3225" i="23" s="1"/>
  <c r="C3226" i="23"/>
  <c r="D3226" i="23" s="1"/>
  <c r="C3227" i="23"/>
  <c r="D3227" i="23" s="1"/>
  <c r="C3228" i="23"/>
  <c r="C3229" i="23"/>
  <c r="C3230" i="23"/>
  <c r="C3231" i="23"/>
  <c r="D3231" i="23" s="1"/>
  <c r="C3232" i="23"/>
  <c r="D3232" i="23" s="1"/>
  <c r="C3233" i="23"/>
  <c r="D3233" i="23" s="1"/>
  <c r="C3234" i="23"/>
  <c r="D3234" i="23" s="1"/>
  <c r="C3235" i="23"/>
  <c r="D3235" i="23" s="1"/>
  <c r="C3236" i="23"/>
  <c r="D3236" i="23" s="1"/>
  <c r="C3237" i="23"/>
  <c r="D3237" i="23" s="1"/>
  <c r="C3238" i="23"/>
  <c r="D3238" i="23" s="1"/>
  <c r="C3239" i="23"/>
  <c r="D3239" i="23" s="1"/>
  <c r="C3240" i="23"/>
  <c r="C3241" i="23"/>
  <c r="C3242" i="23"/>
  <c r="C3243" i="23"/>
  <c r="C3244" i="23"/>
  <c r="D3244" i="23" s="1"/>
  <c r="C3245" i="23"/>
  <c r="D3245" i="23" s="1"/>
  <c r="C3246" i="23"/>
  <c r="D3246" i="23" s="1"/>
  <c r="C3247" i="23"/>
  <c r="D3247" i="23" s="1"/>
  <c r="C3248" i="23"/>
  <c r="D3248" i="23" s="1"/>
  <c r="C3249" i="23"/>
  <c r="D3249" i="23" s="1"/>
  <c r="C3250" i="23"/>
  <c r="D3250" i="23" s="1"/>
  <c r="C3251" i="23"/>
  <c r="D3251" i="23" s="1"/>
  <c r="C3252" i="23"/>
  <c r="C3253" i="23"/>
  <c r="C3254" i="23"/>
  <c r="C3255" i="23"/>
  <c r="D3255" i="23" s="1"/>
  <c r="C3256" i="23"/>
  <c r="C3257" i="23"/>
  <c r="C3258" i="23"/>
  <c r="D3258" i="23" s="1"/>
  <c r="C3259" i="23"/>
  <c r="D3259" i="23" s="1"/>
  <c r="C3260" i="23"/>
  <c r="D3260" i="23" s="1"/>
  <c r="C3261" i="23"/>
  <c r="C3262" i="23"/>
  <c r="D3262" i="23" s="1"/>
  <c r="C3263" i="23"/>
  <c r="D3263" i="23" s="1"/>
  <c r="C3264" i="23"/>
  <c r="C3265" i="23"/>
  <c r="C3266" i="23"/>
  <c r="C3267" i="23"/>
  <c r="D3267" i="23" s="1"/>
  <c r="C3268" i="23"/>
  <c r="D3268" i="23" s="1"/>
  <c r="C3269" i="23"/>
  <c r="D3269" i="23" s="1"/>
  <c r="C3270" i="23"/>
  <c r="D3270" i="23" s="1"/>
  <c r="C3271" i="23"/>
  <c r="D3271" i="23" s="1"/>
  <c r="C3272" i="23"/>
  <c r="D3272" i="23" s="1"/>
  <c r="C3273" i="23"/>
  <c r="D3273" i="23" s="1"/>
  <c r="C3274" i="23"/>
  <c r="D3274" i="23" s="1"/>
  <c r="C3275" i="23"/>
  <c r="D3275" i="23" s="1"/>
  <c r="C3276" i="23"/>
  <c r="C3277" i="23"/>
  <c r="C3278" i="23"/>
  <c r="C3279" i="23"/>
  <c r="C3280" i="23"/>
  <c r="D3280" i="23" s="1"/>
  <c r="C3281" i="23"/>
  <c r="D3281" i="23" s="1"/>
  <c r="C3282" i="23"/>
  <c r="D3282" i="23" s="1"/>
  <c r="C3283" i="23"/>
  <c r="D3283" i="23" s="1"/>
  <c r="C3284" i="23"/>
  <c r="D3284" i="23" s="1"/>
  <c r="C3285" i="23"/>
  <c r="D3285" i="23" s="1"/>
  <c r="C3286" i="23"/>
  <c r="D3286" i="23" s="1"/>
  <c r="C3287" i="23"/>
  <c r="D3287" i="23" s="1"/>
  <c r="C3288" i="23"/>
  <c r="C3289" i="23"/>
  <c r="C3290" i="23"/>
  <c r="C3291" i="23"/>
  <c r="D3291" i="23" s="1"/>
  <c r="C3292" i="23"/>
  <c r="C3293" i="23"/>
  <c r="C3294" i="23"/>
  <c r="D3294" i="23" s="1"/>
  <c r="C3295" i="23"/>
  <c r="D3295" i="23" s="1"/>
  <c r="C3296" i="23"/>
  <c r="D3296" i="23" s="1"/>
  <c r="C3297" i="23"/>
  <c r="D3297" i="23" s="1"/>
  <c r="C3298" i="23"/>
  <c r="D3298" i="23" s="1"/>
  <c r="C3299" i="23"/>
  <c r="D3299" i="23" s="1"/>
  <c r="C3300" i="23"/>
  <c r="C3301" i="23"/>
  <c r="C3302" i="23"/>
  <c r="C3303" i="23"/>
  <c r="C3304" i="23"/>
  <c r="D3304" i="23" s="1"/>
  <c r="C3305" i="23"/>
  <c r="D3305" i="23" s="1"/>
  <c r="C3306" i="23"/>
  <c r="D3306" i="23" s="1"/>
  <c r="C3307" i="23"/>
  <c r="D3307" i="23" s="1"/>
  <c r="C3308" i="23"/>
  <c r="D3308" i="23" s="1"/>
  <c r="C3309" i="23"/>
  <c r="D3309" i="23" s="1"/>
  <c r="C3310" i="23"/>
  <c r="D3310" i="23" s="1"/>
  <c r="C3311" i="23"/>
  <c r="D3311" i="23" s="1"/>
  <c r="C3312" i="23"/>
  <c r="C3313" i="23"/>
  <c r="C3314" i="23"/>
  <c r="C3315" i="23"/>
  <c r="C3316" i="23"/>
  <c r="D3316" i="23" s="1"/>
  <c r="C3317" i="23"/>
  <c r="D3317" i="23" s="1"/>
  <c r="C3318" i="23"/>
  <c r="D3318" i="23" s="1"/>
  <c r="C3319" i="23"/>
  <c r="D3319" i="23" s="1"/>
  <c r="C3320" i="23"/>
  <c r="D3320" i="23" s="1"/>
  <c r="C3321" i="23"/>
  <c r="D3321" i="23" s="1"/>
  <c r="C3322" i="23"/>
  <c r="D3322" i="23" s="1"/>
  <c r="C3323" i="23"/>
  <c r="D3323" i="23" s="1"/>
  <c r="C3324" i="23"/>
  <c r="C3325" i="23"/>
  <c r="C3326" i="23"/>
  <c r="C3327" i="23"/>
  <c r="C3328" i="23"/>
  <c r="D3328" i="23" s="1"/>
  <c r="C3329" i="23"/>
  <c r="D3329" i="23" s="1"/>
  <c r="C3330" i="23"/>
  <c r="D3330" i="23" s="1"/>
  <c r="C3331" i="23"/>
  <c r="D3331" i="23" s="1"/>
  <c r="C3332" i="23"/>
  <c r="D3332" i="23" s="1"/>
  <c r="C3333" i="23"/>
  <c r="D3333" i="23" s="1"/>
  <c r="C3334" i="23"/>
  <c r="D3334" i="23" s="1"/>
  <c r="C3335" i="23"/>
  <c r="D3335" i="23" s="1"/>
  <c r="C3336" i="23"/>
  <c r="C3337" i="23"/>
  <c r="C3338" i="23"/>
  <c r="C3339" i="23"/>
  <c r="C3340" i="23"/>
  <c r="D3340" i="23" s="1"/>
  <c r="C3341" i="23"/>
  <c r="D3341" i="23" s="1"/>
  <c r="C3342" i="23"/>
  <c r="D3342" i="23" s="1"/>
  <c r="C3343" i="23"/>
  <c r="D3343" i="23" s="1"/>
  <c r="C3344" i="23"/>
  <c r="D3344" i="23" s="1"/>
  <c r="C3345" i="23"/>
  <c r="D3345" i="23" s="1"/>
  <c r="C3346" i="23"/>
  <c r="D3346" i="23" s="1"/>
  <c r="C3347" i="23"/>
  <c r="D3347" i="23" s="1"/>
  <c r="C3348" i="23"/>
  <c r="C3349" i="23"/>
  <c r="C3350" i="23"/>
  <c r="C3351" i="23"/>
  <c r="D3351" i="23" s="1"/>
  <c r="C3352" i="23"/>
  <c r="C3353" i="23"/>
  <c r="C3354" i="23"/>
  <c r="C3355" i="23"/>
  <c r="D3355" i="23" s="1"/>
  <c r="C3356" i="23"/>
  <c r="D3356" i="23" s="1"/>
  <c r="C3357" i="23"/>
  <c r="D3357" i="23" s="1"/>
  <c r="C3358" i="23"/>
  <c r="D3358" i="23" s="1"/>
  <c r="C3359" i="23"/>
  <c r="D3359" i="23" s="1"/>
  <c r="C3360" i="23"/>
  <c r="C3361" i="23"/>
  <c r="C3362" i="23"/>
  <c r="C3363" i="23"/>
  <c r="D3363" i="23" s="1"/>
  <c r="C3364" i="23"/>
  <c r="D3364" i="23" s="1"/>
  <c r="C3365" i="23"/>
  <c r="D3365" i="23" s="1"/>
  <c r="C3366" i="23"/>
  <c r="D3366" i="23" s="1"/>
  <c r="C3367" i="23"/>
  <c r="D3367" i="23" s="1"/>
  <c r="C3368" i="23"/>
  <c r="D3368" i="23" s="1"/>
  <c r="C3369" i="23"/>
  <c r="D3369" i="23" s="1"/>
  <c r="C3370" i="23"/>
  <c r="D3370" i="23" s="1"/>
  <c r="C3371" i="23"/>
  <c r="D3371" i="23" s="1"/>
  <c r="C3372" i="23"/>
  <c r="C3373" i="23"/>
  <c r="C3374" i="23"/>
  <c r="C3375" i="23"/>
  <c r="D3375" i="23" s="1"/>
  <c r="C3376" i="23"/>
  <c r="C3377" i="23"/>
  <c r="D3377" i="23" s="1"/>
  <c r="C3378" i="23"/>
  <c r="D3378" i="23" s="1"/>
  <c r="C3379" i="23"/>
  <c r="D3379" i="23" s="1"/>
  <c r="C3380" i="23"/>
  <c r="D3380" i="23" s="1"/>
  <c r="C3381" i="23"/>
  <c r="D3381" i="23" s="1"/>
  <c r="C3382" i="23"/>
  <c r="D3382" i="23" s="1"/>
  <c r="C3383" i="23"/>
  <c r="D3383" i="23" s="1"/>
  <c r="C3384" i="23"/>
  <c r="C3385" i="23"/>
  <c r="C3386" i="23"/>
  <c r="C3387" i="23"/>
  <c r="C3388" i="23"/>
  <c r="C3389" i="23"/>
  <c r="D3389" i="23" s="1"/>
  <c r="C3390" i="23"/>
  <c r="D3390" i="23" s="1"/>
  <c r="C3391" i="23"/>
  <c r="D3391" i="23" s="1"/>
  <c r="C3392" i="23"/>
  <c r="D3392" i="23" s="1"/>
  <c r="C3393" i="23"/>
  <c r="D3393" i="23" s="1"/>
  <c r="C3394" i="23"/>
  <c r="D3394" i="23" s="1"/>
  <c r="C3395" i="23"/>
  <c r="D3395" i="23" s="1"/>
  <c r="C3396" i="23"/>
  <c r="C3397" i="23"/>
  <c r="C3398" i="23"/>
  <c r="C3399" i="23"/>
  <c r="D3399" i="23" s="1"/>
  <c r="C3400" i="23"/>
  <c r="C3401" i="23"/>
  <c r="D3401" i="23" s="1"/>
  <c r="C3402" i="23"/>
  <c r="D3402" i="23" s="1"/>
  <c r="C3403" i="23"/>
  <c r="D3403" i="23" s="1"/>
  <c r="C3404" i="23"/>
  <c r="D3404" i="23" s="1"/>
  <c r="C3405" i="23"/>
  <c r="D3405" i="23" s="1"/>
  <c r="C3406" i="23"/>
  <c r="D3406" i="23" s="1"/>
  <c r="C3407" i="23"/>
  <c r="D3407" i="23" s="1"/>
  <c r="C3408" i="23"/>
  <c r="C3409" i="23"/>
  <c r="C3410" i="23"/>
  <c r="C3411" i="23"/>
  <c r="C3412" i="23"/>
  <c r="C3413" i="23"/>
  <c r="D3413" i="23" s="1"/>
  <c r="C3414" i="23"/>
  <c r="D3414" i="23" s="1"/>
  <c r="C3415" i="23"/>
  <c r="D3415" i="23" s="1"/>
  <c r="C3416" i="23"/>
  <c r="D3416" i="23" s="1"/>
  <c r="C3417" i="23"/>
  <c r="D3417" i="23" s="1"/>
  <c r="C3418" i="23"/>
  <c r="D3418" i="23" s="1"/>
  <c r="C3419" i="23"/>
  <c r="D3419" i="23" s="1"/>
  <c r="C3420" i="23"/>
  <c r="C3421" i="23"/>
  <c r="C3422" i="23"/>
  <c r="C3423" i="23"/>
  <c r="C3424" i="23"/>
  <c r="C3425" i="23"/>
  <c r="D3425" i="23" s="1"/>
  <c r="C3426" i="23"/>
  <c r="D3426" i="23" s="1"/>
  <c r="C3427" i="23"/>
  <c r="D3427" i="23" s="1"/>
  <c r="C3428" i="23"/>
  <c r="D3428" i="23" s="1"/>
  <c r="C3429" i="23"/>
  <c r="D3429" i="23" s="1"/>
  <c r="C3430" i="23"/>
  <c r="D3430" i="23" s="1"/>
  <c r="C3431" i="23"/>
  <c r="D3431" i="23" s="1"/>
  <c r="C3432" i="23"/>
  <c r="C3433" i="23"/>
  <c r="C3434" i="23"/>
  <c r="C3435" i="23"/>
  <c r="D3435" i="23" s="1"/>
  <c r="C3436" i="23"/>
  <c r="D3436" i="23" s="1"/>
  <c r="C3437" i="23"/>
  <c r="D3437" i="23" s="1"/>
  <c r="C3438" i="23"/>
  <c r="C3439" i="23"/>
  <c r="C3440" i="23"/>
  <c r="C3441" i="23"/>
  <c r="D3441" i="23" s="1"/>
  <c r="C3442" i="23"/>
  <c r="D3442" i="23" s="1"/>
  <c r="C3443" i="23"/>
  <c r="D3443" i="23" s="1"/>
  <c r="C3444" i="23"/>
  <c r="C3445" i="23"/>
  <c r="C3446" i="23"/>
  <c r="C3447" i="23"/>
  <c r="C3448" i="23"/>
  <c r="C3449" i="23"/>
  <c r="C3450" i="23"/>
  <c r="D3450" i="23" s="1"/>
  <c r="C3451" i="23"/>
  <c r="D3451" i="23" s="1"/>
  <c r="C3452" i="23"/>
  <c r="D3452" i="23" s="1"/>
  <c r="C3453" i="23"/>
  <c r="D3453" i="23" s="1"/>
  <c r="C3454" i="23"/>
  <c r="D3454" i="23" s="1"/>
  <c r="C3455" i="23"/>
  <c r="D3455" i="23" s="1"/>
  <c r="C3456" i="23"/>
  <c r="C3457" i="23"/>
  <c r="C3458" i="23"/>
  <c r="C3459" i="23"/>
  <c r="D3459" i="23" s="1"/>
  <c r="C3460" i="23"/>
  <c r="D3460" i="23" s="1"/>
  <c r="C3461" i="23"/>
  <c r="D3461" i="23" s="1"/>
  <c r="C3462" i="23"/>
  <c r="D3462" i="23" s="1"/>
  <c r="C3463" i="23"/>
  <c r="C3464" i="23"/>
  <c r="D3464" i="23" s="1"/>
  <c r="C3465" i="23"/>
  <c r="D3465" i="23" s="1"/>
  <c r="C3466" i="23"/>
  <c r="D3466" i="23" s="1"/>
  <c r="C3467" i="23"/>
  <c r="D3467" i="23" s="1"/>
  <c r="C3468" i="23"/>
  <c r="C3469" i="23"/>
  <c r="C3470" i="23"/>
  <c r="C3471" i="23"/>
  <c r="C3472" i="23"/>
  <c r="C3473" i="23"/>
  <c r="D3473" i="23" s="1"/>
  <c r="C3474" i="23"/>
  <c r="D3474" i="23" s="1"/>
  <c r="C3475" i="23"/>
  <c r="D3475" i="23" s="1"/>
  <c r="C3476" i="23"/>
  <c r="D3476" i="23" s="1"/>
  <c r="C3477" i="23"/>
  <c r="D3477" i="23" s="1"/>
  <c r="C3478" i="23"/>
  <c r="D3478" i="23" s="1"/>
  <c r="C3479" i="23"/>
  <c r="D3479" i="23" s="1"/>
  <c r="C3480" i="23"/>
  <c r="C3481" i="23"/>
  <c r="C3482" i="23"/>
  <c r="C3483" i="23"/>
  <c r="C3484" i="23"/>
  <c r="C3485" i="23"/>
  <c r="C3486" i="23"/>
  <c r="D3486" i="23" s="1"/>
  <c r="C3487" i="23"/>
  <c r="D3487" i="23" s="1"/>
  <c r="C3488" i="23"/>
  <c r="D3488" i="23" s="1"/>
  <c r="C3489" i="23"/>
  <c r="D3489" i="23" s="1"/>
  <c r="C3490" i="23"/>
  <c r="D3490" i="23" s="1"/>
  <c r="C3491" i="23"/>
  <c r="D3491" i="23" s="1"/>
  <c r="C3492" i="23"/>
  <c r="C3493" i="23"/>
  <c r="C3494" i="23"/>
  <c r="C3495" i="23"/>
  <c r="C3496" i="23"/>
  <c r="C3497" i="23"/>
  <c r="D3497" i="23" s="1"/>
  <c r="C3498" i="23"/>
  <c r="D3498" i="23" s="1"/>
  <c r="C3499" i="23"/>
  <c r="D3499" i="23" s="1"/>
  <c r="C3500" i="23"/>
  <c r="D3500" i="23" s="1"/>
  <c r="C3501" i="23"/>
  <c r="D3501" i="23" s="1"/>
  <c r="C3502" i="23"/>
  <c r="D3502" i="23" s="1"/>
  <c r="C3503" i="23"/>
  <c r="D3503" i="23" s="1"/>
  <c r="C3504" i="23"/>
  <c r="C3505" i="23"/>
  <c r="C3506" i="23"/>
  <c r="C3507" i="23"/>
  <c r="C3508" i="23"/>
  <c r="D3508" i="23" s="1"/>
  <c r="C3509" i="23"/>
  <c r="D3509" i="23" s="1"/>
  <c r="C3510" i="23"/>
  <c r="D3510" i="23" s="1"/>
  <c r="C3511" i="23"/>
  <c r="D3511" i="23" s="1"/>
  <c r="C3512" i="23"/>
  <c r="D3512" i="23" s="1"/>
  <c r="C3513" i="23"/>
  <c r="D3513" i="23" s="1"/>
  <c r="C3514" i="23"/>
  <c r="D3514" i="23" s="1"/>
  <c r="C3515" i="23"/>
  <c r="D3515" i="23" s="1"/>
  <c r="C3516" i="23"/>
  <c r="C3517" i="23"/>
  <c r="C3518" i="23"/>
  <c r="C3519" i="23"/>
  <c r="D3519" i="23" s="1"/>
  <c r="C3520" i="23"/>
  <c r="D3520" i="23" s="1"/>
  <c r="C3521" i="23"/>
  <c r="D3521" i="23" s="1"/>
  <c r="C3522" i="23"/>
  <c r="D3522" i="23" s="1"/>
  <c r="C3523" i="23"/>
  <c r="D3523" i="23" s="1"/>
  <c r="C3524" i="23"/>
  <c r="D3524" i="23" s="1"/>
  <c r="C3525" i="23"/>
  <c r="D3525" i="23" s="1"/>
  <c r="C3526" i="23"/>
  <c r="D3526" i="23" s="1"/>
  <c r="C3527" i="23"/>
  <c r="D3527" i="23" s="1"/>
  <c r="C3528" i="23"/>
  <c r="C3529" i="23"/>
  <c r="C3530" i="23"/>
  <c r="C3531" i="23"/>
  <c r="C3532" i="23"/>
  <c r="C3533" i="23"/>
  <c r="C3534" i="23"/>
  <c r="C3535" i="23"/>
  <c r="C3536" i="23"/>
  <c r="C3537" i="23"/>
  <c r="C3538" i="23"/>
  <c r="C3539" i="23"/>
  <c r="D3539" i="23" s="1"/>
  <c r="C3540" i="23"/>
  <c r="C3541" i="23"/>
  <c r="C3542" i="23"/>
  <c r="C3543" i="23"/>
  <c r="C3544" i="23"/>
  <c r="D3544" i="23" s="1"/>
  <c r="C3545" i="23"/>
  <c r="D3545" i="23" s="1"/>
  <c r="C3546" i="23"/>
  <c r="D3546" i="23" s="1"/>
  <c r="C3547" i="23"/>
  <c r="D3547" i="23" s="1"/>
  <c r="C3548" i="23"/>
  <c r="D3548" i="23" s="1"/>
  <c r="C3549" i="23"/>
  <c r="D3549" i="23" s="1"/>
  <c r="C3550" i="23"/>
  <c r="D3550" i="23" s="1"/>
  <c r="C3551" i="23"/>
  <c r="D3551" i="23" s="1"/>
  <c r="C3552" i="23"/>
  <c r="C3553" i="23"/>
  <c r="C3554" i="23"/>
  <c r="C3555" i="23"/>
  <c r="D3555" i="23" s="1"/>
  <c r="C3556" i="23"/>
  <c r="D3556" i="23" s="1"/>
  <c r="C3557" i="23"/>
  <c r="D3557" i="23" s="1"/>
  <c r="C3558" i="23"/>
  <c r="D3558" i="23" s="1"/>
  <c r="C3559" i="23"/>
  <c r="D3559" i="23" s="1"/>
  <c r="C3560" i="23"/>
  <c r="D3560" i="23" s="1"/>
  <c r="C3561" i="23"/>
  <c r="D3561" i="23" s="1"/>
  <c r="C3562" i="23"/>
  <c r="D3562" i="23" s="1"/>
  <c r="C3563" i="23"/>
  <c r="D3563" i="23" s="1"/>
  <c r="C3564" i="23"/>
  <c r="C3565" i="23"/>
  <c r="C3566" i="23"/>
  <c r="C3567" i="23"/>
  <c r="D3567" i="23" s="1"/>
  <c r="C3568" i="23"/>
  <c r="C3569" i="23"/>
  <c r="C3570" i="23"/>
  <c r="D3570" i="23" s="1"/>
  <c r="C3571" i="23"/>
  <c r="D3571" i="23" s="1"/>
  <c r="C3572" i="23"/>
  <c r="D3572" i="23" s="1"/>
  <c r="C3573" i="23"/>
  <c r="D3573" i="23" s="1"/>
  <c r="C3574" i="23"/>
  <c r="D3574" i="23" s="1"/>
  <c r="C3575" i="23"/>
  <c r="D3575" i="23" s="1"/>
  <c r="C3576" i="23"/>
  <c r="C3577" i="23"/>
  <c r="C3578" i="23"/>
  <c r="C3579" i="23"/>
  <c r="C3580" i="23"/>
  <c r="D3580" i="23" s="1"/>
  <c r="C3581" i="23"/>
  <c r="D3581" i="23" s="1"/>
  <c r="C3582" i="23"/>
  <c r="D3582" i="23" s="1"/>
  <c r="C3583" i="23"/>
  <c r="D3583" i="23" s="1"/>
  <c r="C3584" i="23"/>
  <c r="D3584" i="23" s="1"/>
  <c r="C3585" i="23"/>
  <c r="D3585" i="23" s="1"/>
  <c r="C3586" i="23"/>
  <c r="D3586" i="23" s="1"/>
  <c r="C3587" i="23"/>
  <c r="D3587" i="23" s="1"/>
  <c r="C3588" i="23"/>
  <c r="C3589" i="23"/>
  <c r="C3590" i="23"/>
  <c r="C3591" i="23"/>
  <c r="D3591" i="23" s="1"/>
  <c r="C3592" i="23"/>
  <c r="C3593" i="23"/>
  <c r="C3594" i="23"/>
  <c r="C3595" i="23"/>
  <c r="D3595" i="23" s="1"/>
  <c r="C3596" i="23"/>
  <c r="D3596" i="23" s="1"/>
  <c r="C3597" i="23"/>
  <c r="D3597" i="23" s="1"/>
  <c r="C3598" i="23"/>
  <c r="D3598" i="23" s="1"/>
  <c r="C3599" i="23"/>
  <c r="D3599" i="23" s="1"/>
  <c r="C3600" i="23"/>
  <c r="C3601" i="23"/>
  <c r="C3602" i="23"/>
  <c r="C3603" i="23"/>
  <c r="C3604" i="23"/>
  <c r="D3604" i="23" s="1"/>
  <c r="C3605" i="23"/>
  <c r="D3605" i="23" s="1"/>
  <c r="C3606" i="23"/>
  <c r="D3606" i="23" s="1"/>
  <c r="C3607" i="23"/>
  <c r="D3607" i="23" s="1"/>
  <c r="C3608" i="23"/>
  <c r="D3608" i="23" s="1"/>
  <c r="C3609" i="23"/>
  <c r="D3609" i="23" s="1"/>
  <c r="C3610" i="23"/>
  <c r="D3610" i="23" s="1"/>
  <c r="C3611" i="23"/>
  <c r="D3611" i="23" s="1"/>
  <c r="C3612" i="23"/>
  <c r="C3613" i="23"/>
  <c r="C3614" i="23"/>
  <c r="C3615" i="23"/>
  <c r="C3616" i="23"/>
  <c r="C3617" i="23"/>
  <c r="D3617" i="23" s="1"/>
  <c r="C3618" i="23"/>
  <c r="D3618" i="23" s="1"/>
  <c r="C3619" i="23"/>
  <c r="D3619" i="23" s="1"/>
  <c r="C3620" i="23"/>
  <c r="D3620" i="23" s="1"/>
  <c r="C3621" i="23"/>
  <c r="D3621" i="23" s="1"/>
  <c r="C3622" i="23"/>
  <c r="D3622" i="23" s="1"/>
  <c r="C3623" i="23"/>
  <c r="D3623" i="23" s="1"/>
  <c r="C3624" i="23"/>
  <c r="C3625" i="23"/>
  <c r="C3626" i="23"/>
  <c r="C3627" i="23"/>
  <c r="C3628" i="23"/>
  <c r="D3628" i="23" s="1"/>
  <c r="C3629" i="23"/>
  <c r="D3629" i="23" s="1"/>
  <c r="C3630" i="23"/>
  <c r="D3630" i="23" s="1"/>
  <c r="C3631" i="23"/>
  <c r="D3631" i="23" s="1"/>
  <c r="C3632" i="23"/>
  <c r="D3632" i="23" s="1"/>
  <c r="C3633" i="23"/>
  <c r="D3633" i="23" s="1"/>
  <c r="C3634" i="23"/>
  <c r="D3634" i="23" s="1"/>
  <c r="C3635" i="23"/>
  <c r="D3635" i="23" s="1"/>
  <c r="C3636" i="23"/>
  <c r="C3637" i="23"/>
  <c r="C3638" i="23"/>
  <c r="C3639" i="23"/>
  <c r="C3640" i="23"/>
  <c r="C3641" i="23"/>
  <c r="C3642" i="23"/>
  <c r="C3643" i="23"/>
  <c r="C3644" i="23"/>
  <c r="D3644" i="23" s="1"/>
  <c r="C3645" i="23"/>
  <c r="D3645" i="23" s="1"/>
  <c r="C3646" i="23"/>
  <c r="D3646" i="23" s="1"/>
  <c r="C3647" i="23"/>
  <c r="D3647" i="23" s="1"/>
  <c r="C3648" i="23"/>
  <c r="C3649" i="23"/>
  <c r="C3650" i="23"/>
  <c r="C3651" i="23"/>
  <c r="C3652" i="23"/>
  <c r="D3652" i="23" s="1"/>
  <c r="C3653" i="23"/>
  <c r="D3653" i="23" s="1"/>
  <c r="C3654" i="23"/>
  <c r="D3654" i="23" s="1"/>
  <c r="C3655" i="23"/>
  <c r="D3655" i="23" s="1"/>
  <c r="C3656" i="23"/>
  <c r="D3656" i="23" s="1"/>
  <c r="C3657" i="23"/>
  <c r="D3657" i="23" s="1"/>
  <c r="C3658" i="23"/>
  <c r="D3658" i="23" s="1"/>
  <c r="C3659" i="23"/>
  <c r="D3659" i="23" s="1"/>
  <c r="C3660" i="23"/>
  <c r="C3661" i="23"/>
  <c r="C3662" i="23"/>
  <c r="C3663" i="23"/>
  <c r="D3663" i="23" s="1"/>
  <c r="C3664" i="23"/>
  <c r="C3665" i="23"/>
  <c r="D3665" i="23" s="1"/>
  <c r="C3666" i="23"/>
  <c r="D3666" i="23" s="1"/>
  <c r="C3667" i="23"/>
  <c r="D3667" i="23" s="1"/>
  <c r="C3668" i="23"/>
  <c r="D3668" i="23" s="1"/>
  <c r="C3669" i="23"/>
  <c r="D3669" i="23" s="1"/>
  <c r="C3670" i="23"/>
  <c r="D3670" i="23" s="1"/>
  <c r="C3671" i="23"/>
  <c r="D3671" i="23" s="1"/>
  <c r="C3672" i="23"/>
  <c r="C3673" i="23"/>
  <c r="C3674" i="23"/>
  <c r="C3675" i="23"/>
  <c r="C3676" i="23"/>
  <c r="D3676" i="23" s="1"/>
  <c r="C3677" i="23"/>
  <c r="D3677" i="23" s="1"/>
  <c r="C3678" i="23"/>
  <c r="D3678" i="23" s="1"/>
  <c r="C3679" i="23"/>
  <c r="D3679" i="23" s="1"/>
  <c r="C3680" i="23"/>
  <c r="D3680" i="23" s="1"/>
  <c r="C3681" i="23"/>
  <c r="D3681" i="23" s="1"/>
  <c r="C3682" i="23"/>
  <c r="D3682" i="23" s="1"/>
  <c r="C3683" i="23"/>
  <c r="D3683" i="23" s="1"/>
  <c r="C3684" i="23"/>
  <c r="C3685" i="23"/>
  <c r="C3686" i="23"/>
  <c r="C3687" i="23"/>
  <c r="D3687" i="23" s="1"/>
  <c r="C3688" i="23"/>
  <c r="D3688" i="23" s="1"/>
  <c r="C3689" i="23"/>
  <c r="C3690" i="23"/>
  <c r="D3690" i="23" s="1"/>
  <c r="C3691" i="23"/>
  <c r="D3691" i="23" s="1"/>
  <c r="C3692" i="23"/>
  <c r="D3692" i="23" s="1"/>
  <c r="C3693" i="23"/>
  <c r="D3693" i="23" s="1"/>
  <c r="C3694" i="23"/>
  <c r="D3694" i="23" s="1"/>
  <c r="C3695" i="23"/>
  <c r="D3695" i="23" s="1"/>
  <c r="C3696" i="23"/>
  <c r="C3697" i="23"/>
  <c r="C3698" i="23"/>
  <c r="C3699" i="23"/>
  <c r="C3700" i="23"/>
  <c r="D3700" i="23" s="1"/>
  <c r="C3701" i="23"/>
  <c r="D3701" i="23" s="1"/>
  <c r="C3702" i="23"/>
  <c r="D3702" i="23" s="1"/>
  <c r="C3703" i="23"/>
  <c r="D3703" i="23" s="1"/>
  <c r="C3704" i="23"/>
  <c r="D3704" i="23" s="1"/>
  <c r="C3705" i="23"/>
  <c r="D3705" i="23" s="1"/>
  <c r="C3706" i="23"/>
  <c r="D3706" i="23" s="1"/>
  <c r="C3707" i="23"/>
  <c r="D3707" i="23" s="1"/>
  <c r="C3708" i="23"/>
  <c r="C3709" i="23"/>
  <c r="C3710" i="23"/>
  <c r="C3711" i="23"/>
  <c r="C3712" i="23"/>
  <c r="C3713" i="23"/>
  <c r="C3714" i="23"/>
  <c r="D3714" i="23" s="1"/>
  <c r="C3715" i="23"/>
  <c r="D3715" i="23" s="1"/>
  <c r="C3716" i="23"/>
  <c r="D3716" i="23" s="1"/>
  <c r="C3717" i="23"/>
  <c r="D3717" i="23" s="1"/>
  <c r="C3718" i="23"/>
  <c r="D3718" i="23" s="1"/>
  <c r="C3719" i="23"/>
  <c r="D3719" i="23" s="1"/>
  <c r="C3720" i="23"/>
  <c r="C3721" i="23"/>
  <c r="C3722" i="23"/>
  <c r="C3723" i="23"/>
  <c r="C3724" i="23"/>
  <c r="D3724" i="23" s="1"/>
  <c r="C3725" i="23"/>
  <c r="D3725" i="23" s="1"/>
  <c r="C3726" i="23"/>
  <c r="D3726" i="23" s="1"/>
  <c r="C3727" i="23"/>
  <c r="D3727" i="23" s="1"/>
  <c r="C3728" i="23"/>
  <c r="D3728" i="23" s="1"/>
  <c r="C3729" i="23"/>
  <c r="D3729" i="23" s="1"/>
  <c r="C3730" i="23"/>
  <c r="D3730" i="23" s="1"/>
  <c r="C3731" i="23"/>
  <c r="D3731" i="23" s="1"/>
  <c r="C3732" i="23"/>
  <c r="C3733" i="23"/>
  <c r="C3734" i="23"/>
  <c r="C3735" i="23"/>
  <c r="C3736" i="23"/>
  <c r="C3737" i="23"/>
  <c r="C3738" i="23"/>
  <c r="D3738" i="23" s="1"/>
  <c r="C3739" i="23"/>
  <c r="D3739" i="23" s="1"/>
  <c r="C3740" i="23"/>
  <c r="D3740" i="23" s="1"/>
  <c r="C3741" i="23"/>
  <c r="D3741" i="23" s="1"/>
  <c r="C3742" i="23"/>
  <c r="D3742" i="23" s="1"/>
  <c r="C3743" i="23"/>
  <c r="D3743" i="23" s="1"/>
  <c r="C3744" i="23"/>
  <c r="C3745" i="23"/>
  <c r="C3746" i="23"/>
  <c r="C3747" i="23"/>
  <c r="C3748" i="23"/>
  <c r="D3748" i="23" s="1"/>
  <c r="C3749" i="23"/>
  <c r="D3749" i="23" s="1"/>
  <c r="C3750" i="23"/>
  <c r="D3750" i="23" s="1"/>
  <c r="C3751" i="23"/>
  <c r="C3752" i="23"/>
  <c r="C3753" i="23"/>
  <c r="C3754" i="23"/>
  <c r="C3755" i="23"/>
  <c r="D3755" i="23" s="1"/>
  <c r="C3756" i="23"/>
  <c r="C3757" i="23"/>
  <c r="C3758" i="23"/>
  <c r="C3759" i="23"/>
  <c r="C3760" i="23"/>
  <c r="C3761" i="23"/>
  <c r="C3762" i="23"/>
  <c r="C3763" i="23"/>
  <c r="D3763" i="23" s="1"/>
  <c r="C3764" i="23"/>
  <c r="D3764" i="23" s="1"/>
  <c r="C3765" i="23"/>
  <c r="D3765" i="23" s="1"/>
  <c r="C3766" i="23"/>
  <c r="D3766" i="23" s="1"/>
  <c r="C3767" i="23"/>
  <c r="D3767" i="23" s="1"/>
  <c r="C3768" i="23"/>
  <c r="C3769" i="23"/>
  <c r="C3770" i="23"/>
  <c r="C3771" i="23"/>
  <c r="C3772" i="23"/>
  <c r="D3772" i="23" s="1"/>
  <c r="C3773" i="23"/>
  <c r="D3773" i="23" s="1"/>
  <c r="C3774" i="23"/>
  <c r="D3774" i="23" s="1"/>
  <c r="C3775" i="23"/>
  <c r="D3775" i="23" s="1"/>
  <c r="C3776" i="23"/>
  <c r="D3776" i="23" s="1"/>
  <c r="C3777" i="23"/>
  <c r="D3777" i="23" s="1"/>
  <c r="C3778" i="23"/>
  <c r="D3778" i="23" s="1"/>
  <c r="C3779" i="23"/>
  <c r="D3779" i="23" s="1"/>
  <c r="C3780" i="23"/>
  <c r="C3781" i="23"/>
  <c r="C3782" i="23"/>
  <c r="C3783" i="23"/>
  <c r="C3784" i="23"/>
  <c r="C3785" i="23"/>
  <c r="C3786" i="23"/>
  <c r="D3786" i="23" s="1"/>
  <c r="C3787" i="23"/>
  <c r="D3787" i="23" s="1"/>
  <c r="C3788" i="23"/>
  <c r="D3788" i="23" s="1"/>
  <c r="C3789" i="23"/>
  <c r="D3789" i="23" s="1"/>
  <c r="C3790" i="23"/>
  <c r="D3790" i="23" s="1"/>
  <c r="C3791" i="23"/>
  <c r="D3791" i="23" s="1"/>
  <c r="C3792" i="23"/>
  <c r="C3793" i="23"/>
  <c r="C3794" i="23"/>
  <c r="C3795" i="23"/>
  <c r="C3796" i="23"/>
  <c r="D3796" i="23" s="1"/>
  <c r="C3797" i="23"/>
  <c r="D3797" i="23" s="1"/>
  <c r="C3798" i="23"/>
  <c r="D3798" i="23" s="1"/>
  <c r="C3799" i="23"/>
  <c r="D3799" i="23" s="1"/>
  <c r="C3800" i="23"/>
  <c r="D3800" i="23" s="1"/>
  <c r="C3801" i="23"/>
  <c r="D3801" i="23" s="1"/>
  <c r="C3802" i="23"/>
  <c r="D3802" i="23" s="1"/>
  <c r="C3803" i="23"/>
  <c r="D3803" i="23" s="1"/>
  <c r="C3804" i="23"/>
  <c r="C3805" i="23"/>
  <c r="C3806" i="23"/>
  <c r="C3807" i="23"/>
  <c r="C3808" i="23"/>
  <c r="C3809" i="23"/>
  <c r="C3810" i="23"/>
  <c r="D3810" i="23" s="1"/>
  <c r="C3811" i="23"/>
  <c r="D3811" i="23" s="1"/>
  <c r="C3812" i="23"/>
  <c r="D3812" i="23" s="1"/>
  <c r="C3813" i="23"/>
  <c r="D3813" i="23" s="1"/>
  <c r="C3814" i="23"/>
  <c r="D3814" i="23" s="1"/>
  <c r="C3815" i="23"/>
  <c r="D3815" i="23" s="1"/>
  <c r="C3816" i="23"/>
  <c r="C3817" i="23"/>
  <c r="C3818" i="23"/>
  <c r="C3819" i="23"/>
  <c r="D3819" i="23" s="1"/>
  <c r="C3820" i="23"/>
  <c r="D3820" i="23" s="1"/>
  <c r="C3821" i="23"/>
  <c r="D3821" i="23" s="1"/>
  <c r="C3822" i="23"/>
  <c r="D3822" i="23" s="1"/>
  <c r="C3823" i="23"/>
  <c r="D3823" i="23" s="1"/>
  <c r="C3824" i="23"/>
  <c r="D3824" i="23" s="1"/>
  <c r="C3825" i="23"/>
  <c r="D3825" i="23" s="1"/>
  <c r="C3826" i="23"/>
  <c r="D3826" i="23" s="1"/>
  <c r="C3827" i="23"/>
  <c r="D3827" i="23" s="1"/>
  <c r="C3828" i="23"/>
  <c r="C3829" i="23"/>
  <c r="C3830" i="23"/>
  <c r="C3831" i="23"/>
  <c r="C3832" i="23"/>
  <c r="C3833" i="23"/>
  <c r="C3834" i="23"/>
  <c r="D3834" i="23" s="1"/>
  <c r="C3835" i="23"/>
  <c r="D3835" i="23" s="1"/>
  <c r="C3836" i="23"/>
  <c r="D3836" i="23" s="1"/>
  <c r="C3837" i="23"/>
  <c r="D3837" i="23" s="1"/>
  <c r="C3838" i="23"/>
  <c r="D3838" i="23" s="1"/>
  <c r="C3839" i="23"/>
  <c r="D3839" i="23" s="1"/>
  <c r="C3840" i="23"/>
  <c r="C3841" i="23"/>
  <c r="C3842" i="23"/>
  <c r="C3843" i="23"/>
  <c r="C3844" i="23"/>
  <c r="D3844" i="23" s="1"/>
  <c r="C3845" i="23"/>
  <c r="D3845" i="23" s="1"/>
  <c r="C3846" i="23"/>
  <c r="D3846" i="23" s="1"/>
  <c r="C3847" i="23"/>
  <c r="D3847" i="23" s="1"/>
  <c r="C3848" i="23"/>
  <c r="D3848" i="23" s="1"/>
  <c r="C3849" i="23"/>
  <c r="D3849" i="23" s="1"/>
  <c r="C3850" i="23"/>
  <c r="D3850" i="23" s="1"/>
  <c r="C3851" i="23"/>
  <c r="D3851" i="23" s="1"/>
  <c r="C3852" i="23"/>
  <c r="C3853" i="23"/>
  <c r="C3854" i="23"/>
  <c r="C3855" i="23"/>
  <c r="C3856" i="23"/>
  <c r="C3857" i="23"/>
  <c r="C3858" i="23"/>
  <c r="D3858" i="23" s="1"/>
  <c r="C3859" i="23"/>
  <c r="D3859" i="23" s="1"/>
  <c r="C3860" i="23"/>
  <c r="D3860" i="23" s="1"/>
  <c r="C3861" i="23"/>
  <c r="D3861" i="23" s="1"/>
  <c r="C3862" i="23"/>
  <c r="D3862" i="23" s="1"/>
  <c r="C3863" i="23"/>
  <c r="D3863" i="23" s="1"/>
  <c r="C3864" i="23"/>
  <c r="C3865" i="23"/>
  <c r="C3866" i="23"/>
  <c r="C3867" i="23"/>
  <c r="C3868" i="23"/>
  <c r="D3868" i="23" s="1"/>
  <c r="C3869" i="23"/>
  <c r="D3869" i="23" s="1"/>
  <c r="C3870" i="23"/>
  <c r="D3870" i="23" s="1"/>
  <c r="C3871" i="23"/>
  <c r="C3872" i="23"/>
  <c r="D3872" i="23" s="1"/>
  <c r="C3873" i="23"/>
  <c r="D3873" i="23" s="1"/>
  <c r="C3874" i="23"/>
  <c r="D3874" i="23" s="1"/>
  <c r="C3875" i="23"/>
  <c r="D3875" i="23" s="1"/>
  <c r="C3876" i="23"/>
  <c r="C3877" i="23"/>
  <c r="C3878" i="23"/>
  <c r="C3879" i="23"/>
  <c r="C3880" i="23"/>
  <c r="D3880" i="23" s="1"/>
  <c r="C3881" i="23"/>
  <c r="D3881" i="23" s="1"/>
  <c r="C3882" i="23"/>
  <c r="D3882" i="23" s="1"/>
  <c r="C3883" i="23"/>
  <c r="C3884" i="23"/>
  <c r="C3885" i="23"/>
  <c r="C3886" i="23"/>
  <c r="C3887" i="23"/>
  <c r="D3887" i="23" s="1"/>
  <c r="C3888" i="23"/>
  <c r="C3889" i="23"/>
  <c r="C3890" i="23"/>
  <c r="C3891" i="23"/>
  <c r="C3892" i="23"/>
  <c r="D3892" i="23" s="1"/>
  <c r="C3893" i="23"/>
  <c r="D3893" i="23" s="1"/>
  <c r="C3894" i="23"/>
  <c r="D3894" i="23" s="1"/>
  <c r="C3895" i="23"/>
  <c r="D3895" i="23" s="1"/>
  <c r="C3896" i="23"/>
  <c r="D3896" i="23" s="1"/>
  <c r="C3897" i="23"/>
  <c r="D3897" i="23" s="1"/>
  <c r="C3898" i="23"/>
  <c r="D3898" i="23" s="1"/>
  <c r="C3899" i="23"/>
  <c r="D3899" i="23" s="1"/>
  <c r="C3900" i="23"/>
  <c r="C3901" i="23"/>
  <c r="C3902" i="23"/>
  <c r="C3903" i="23"/>
  <c r="C3904" i="23"/>
  <c r="D3904" i="23" s="1"/>
  <c r="C3905" i="23"/>
  <c r="D3905" i="23" s="1"/>
  <c r="C3906" i="23"/>
  <c r="D3906" i="23" s="1"/>
  <c r="C3907" i="23"/>
  <c r="C3908" i="23"/>
  <c r="D3908" i="23" s="1"/>
  <c r="C3909" i="23"/>
  <c r="D3909" i="23" s="1"/>
  <c r="C3910" i="23"/>
  <c r="D3910" i="23" s="1"/>
  <c r="C3911" i="23"/>
  <c r="D3911" i="23" s="1"/>
  <c r="C3912" i="23"/>
  <c r="C3913" i="23"/>
  <c r="C3914" i="23"/>
  <c r="C3915" i="23"/>
  <c r="C3916" i="23"/>
  <c r="D3916" i="23" s="1"/>
  <c r="C3917" i="23"/>
  <c r="D3917" i="23" s="1"/>
  <c r="C3918" i="23"/>
  <c r="D3918" i="23" s="1"/>
  <c r="C3919" i="23"/>
  <c r="D3919" i="23" s="1"/>
  <c r="C3920" i="23"/>
  <c r="D3920" i="23" s="1"/>
  <c r="C3921" i="23"/>
  <c r="D3921" i="23" s="1"/>
  <c r="C3922" i="23"/>
  <c r="D3922" i="23" s="1"/>
  <c r="C3923" i="23"/>
  <c r="D3923" i="23" s="1"/>
  <c r="C3924" i="23"/>
  <c r="C3925" i="23"/>
  <c r="C3926" i="23"/>
  <c r="C3927" i="23"/>
  <c r="D3927" i="23" s="1"/>
  <c r="C3928" i="23"/>
  <c r="D3928" i="23" s="1"/>
  <c r="C3929" i="23"/>
  <c r="C3930" i="23"/>
  <c r="D3930" i="23" s="1"/>
  <c r="C3931" i="23"/>
  <c r="D3931" i="23" s="1"/>
  <c r="C3932" i="23"/>
  <c r="D3932" i="23" s="1"/>
  <c r="C3933" i="23"/>
  <c r="D3933" i="23" s="1"/>
  <c r="C3934" i="23"/>
  <c r="D3934" i="23" s="1"/>
  <c r="C3935" i="23"/>
  <c r="D3935" i="23" s="1"/>
  <c r="C3936" i="23"/>
  <c r="C3937" i="23"/>
  <c r="C3938" i="23"/>
  <c r="C3939" i="23"/>
  <c r="C3940" i="23"/>
  <c r="C3941" i="23"/>
  <c r="D3941" i="23" s="1"/>
  <c r="C3942" i="23"/>
  <c r="D3942" i="23" s="1"/>
  <c r="C3943" i="23"/>
  <c r="D3943" i="23" s="1"/>
  <c r="C3944" i="23"/>
  <c r="D3944" i="23" s="1"/>
  <c r="C3945" i="23"/>
  <c r="D3945" i="23" s="1"/>
  <c r="C3946" i="23"/>
  <c r="D3946" i="23" s="1"/>
  <c r="C3947" i="23"/>
  <c r="D3947" i="23" s="1"/>
  <c r="C3948" i="23"/>
  <c r="C3949" i="23"/>
  <c r="C3950" i="23"/>
  <c r="C3951" i="23"/>
  <c r="C3952" i="23"/>
  <c r="C3953" i="23"/>
  <c r="C3954" i="23"/>
  <c r="D3954" i="23" s="1"/>
  <c r="C3955" i="23"/>
  <c r="D3955" i="23" s="1"/>
  <c r="C3956" i="23"/>
  <c r="D3956" i="23" s="1"/>
  <c r="C3957" i="23"/>
  <c r="D3957" i="23" s="1"/>
  <c r="C3958" i="23"/>
  <c r="D3958" i="23" s="1"/>
  <c r="C3959" i="23"/>
  <c r="D3959" i="23" s="1"/>
  <c r="C3960" i="23"/>
  <c r="C3961" i="23"/>
  <c r="C3962" i="23"/>
  <c r="C3963" i="23"/>
  <c r="C3964" i="23"/>
  <c r="D3964" i="23" s="1"/>
  <c r="C3965" i="23"/>
  <c r="D3965" i="23" s="1"/>
  <c r="C3966" i="23"/>
  <c r="C3967" i="23"/>
  <c r="D3967" i="23" s="1"/>
  <c r="C3968" i="23"/>
  <c r="D3968" i="23" s="1"/>
  <c r="C3969" i="23"/>
  <c r="D3969" i="23" s="1"/>
  <c r="C3970" i="23"/>
  <c r="D3970" i="23" s="1"/>
  <c r="C3971" i="23"/>
  <c r="D3971" i="23" s="1"/>
  <c r="C3972" i="23"/>
  <c r="C3973" i="23"/>
  <c r="C3974" i="23"/>
  <c r="C3975" i="23"/>
  <c r="C3976" i="23"/>
  <c r="C3977" i="23"/>
  <c r="C3978" i="23"/>
  <c r="D3978" i="23" s="1"/>
  <c r="C3979" i="23"/>
  <c r="D3979" i="23" s="1"/>
  <c r="C3980" i="23"/>
  <c r="D3980" i="23" s="1"/>
  <c r="C3981" i="23"/>
  <c r="D3981" i="23" s="1"/>
  <c r="C3982" i="23"/>
  <c r="D3982" i="23" s="1"/>
  <c r="C3983" i="23"/>
  <c r="D3983" i="23" s="1"/>
  <c r="C3984" i="23"/>
  <c r="C3985" i="23"/>
  <c r="C3986" i="23"/>
  <c r="C3987" i="23"/>
  <c r="C3988" i="23"/>
  <c r="D3988" i="23" s="1"/>
  <c r="C3989" i="23"/>
  <c r="D3989" i="23" s="1"/>
  <c r="C3990" i="23"/>
  <c r="D3990" i="23" s="1"/>
  <c r="C3991" i="23"/>
  <c r="D3991" i="23" s="1"/>
  <c r="C3992" i="23"/>
  <c r="D3992" i="23" s="1"/>
  <c r="C3993" i="23"/>
  <c r="D3993" i="23" s="1"/>
  <c r="C3994" i="23"/>
  <c r="D3994" i="23" s="1"/>
  <c r="C3995" i="23"/>
  <c r="D3995" i="23" s="1"/>
  <c r="C3996" i="23"/>
  <c r="C3997" i="23"/>
  <c r="C3998" i="23"/>
  <c r="C3999" i="23"/>
  <c r="C4000" i="23"/>
  <c r="C4001" i="23"/>
  <c r="C4002" i="23"/>
  <c r="D4002" i="23" s="1"/>
  <c r="C4003" i="23"/>
  <c r="D4003" i="23" s="1"/>
  <c r="C4004" i="23"/>
  <c r="D4004" i="23" s="1"/>
  <c r="C4005" i="23"/>
  <c r="D4005" i="23" s="1"/>
  <c r="C4006" i="23"/>
  <c r="D4006" i="23" s="1"/>
  <c r="C4007" i="23"/>
  <c r="D4007" i="23" s="1"/>
  <c r="C4008" i="23"/>
  <c r="C4009" i="23"/>
  <c r="C4010" i="23"/>
  <c r="C4011" i="23"/>
  <c r="C4012" i="23"/>
  <c r="D4012" i="23" s="1"/>
  <c r="C4013" i="23"/>
  <c r="D4013" i="23" s="1"/>
  <c r="C4014" i="23"/>
  <c r="D4014" i="23" s="1"/>
  <c r="C4015" i="23"/>
  <c r="D4015" i="23" s="1"/>
  <c r="C4016" i="23"/>
  <c r="C4017" i="23"/>
  <c r="C4018" i="23"/>
  <c r="C4019" i="23"/>
  <c r="D4019" i="23" s="1"/>
  <c r="C4020" i="23"/>
  <c r="C4021" i="23"/>
  <c r="C4022" i="23"/>
  <c r="C4023" i="23"/>
  <c r="C4024" i="23"/>
  <c r="C4025" i="23"/>
  <c r="C4026" i="23"/>
  <c r="D4026" i="23" s="1"/>
  <c r="C4027" i="23"/>
  <c r="D4027" i="23" s="1"/>
  <c r="C4028" i="23"/>
  <c r="D4028" i="23" s="1"/>
  <c r="C4029" i="23"/>
  <c r="D4029" i="23" s="1"/>
  <c r="C4030" i="23"/>
  <c r="D4030" i="23" s="1"/>
  <c r="C4031" i="23"/>
  <c r="D4031" i="23" s="1"/>
  <c r="C4032" i="23"/>
  <c r="C4033" i="23"/>
  <c r="C4034" i="23"/>
  <c r="C4035" i="23"/>
  <c r="D4035" i="23" s="1"/>
  <c r="C4036" i="23"/>
  <c r="D4036" i="23" s="1"/>
  <c r="C4037" i="23"/>
  <c r="C4038" i="23"/>
  <c r="D4038" i="23" s="1"/>
  <c r="C4039" i="23"/>
  <c r="D4039" i="23" s="1"/>
  <c r="C4040" i="23"/>
  <c r="D4040" i="23" s="1"/>
  <c r="C4041" i="23"/>
  <c r="D4041" i="23" s="1"/>
  <c r="C4042" i="23"/>
  <c r="D4042" i="23" s="1"/>
  <c r="C4043" i="23"/>
  <c r="D4043" i="23" s="1"/>
  <c r="C4044" i="23"/>
  <c r="C4045" i="23"/>
  <c r="C4046" i="23"/>
  <c r="C4047" i="23"/>
  <c r="C4048" i="23"/>
  <c r="C4049" i="23"/>
  <c r="C4050" i="23"/>
  <c r="C4051" i="23"/>
  <c r="D4051" i="23" s="1"/>
  <c r="C4052" i="23"/>
  <c r="D4052" i="23" s="1"/>
  <c r="C4053" i="23"/>
  <c r="D4053" i="23" s="1"/>
  <c r="C4054" i="23"/>
  <c r="D4054" i="23" s="1"/>
  <c r="C4055" i="23"/>
  <c r="D4055" i="23" s="1"/>
  <c r="C4056" i="23"/>
  <c r="C4057" i="23"/>
  <c r="C4058" i="23"/>
  <c r="C4059" i="23"/>
  <c r="C4060" i="23"/>
  <c r="D4060" i="23" s="1"/>
  <c r="C4061" i="23"/>
  <c r="D4061" i="23" s="1"/>
  <c r="C4062" i="23"/>
  <c r="D4062" i="23" s="1"/>
  <c r="C4063" i="23"/>
  <c r="D4063" i="23" s="1"/>
  <c r="C4064" i="23"/>
  <c r="D4064" i="23" s="1"/>
  <c r="C4065" i="23"/>
  <c r="D4065" i="23" s="1"/>
  <c r="C4066" i="23"/>
  <c r="D4066" i="23" s="1"/>
  <c r="C4067" i="23"/>
  <c r="D4067" i="23" s="1"/>
  <c r="C4068" i="23"/>
  <c r="C4069" i="23"/>
  <c r="C4070" i="23"/>
  <c r="C4071" i="23"/>
  <c r="C4072" i="23"/>
  <c r="C4073" i="23"/>
  <c r="C4074" i="23"/>
  <c r="D4074" i="23" s="1"/>
  <c r="C4075" i="23"/>
  <c r="D4075" i="23" s="1"/>
  <c r="C4076" i="23"/>
  <c r="D4076" i="23" s="1"/>
  <c r="C4077" i="23"/>
  <c r="D4077" i="23" s="1"/>
  <c r="C4078" i="23"/>
  <c r="D4078" i="23" s="1"/>
  <c r="C4079" i="23"/>
  <c r="D4079" i="23" s="1"/>
  <c r="C4080" i="23"/>
  <c r="C4081" i="23"/>
  <c r="C4082" i="23"/>
  <c r="C4083" i="23"/>
  <c r="C4084" i="23"/>
  <c r="D4084" i="23" s="1"/>
  <c r="C4085" i="23"/>
  <c r="D4085" i="23" s="1"/>
  <c r="C4086" i="23"/>
  <c r="D4086" i="23" s="1"/>
  <c r="C4087" i="23"/>
  <c r="D4087" i="23" s="1"/>
  <c r="C4088" i="23"/>
  <c r="D4088" i="23" s="1"/>
  <c r="C4089" i="23"/>
  <c r="D4089" i="23" s="1"/>
  <c r="C4090" i="23"/>
  <c r="D4090" i="23" s="1"/>
  <c r="C4091" i="23"/>
  <c r="D4091" i="23" s="1"/>
  <c r="C4092" i="23"/>
  <c r="C4093" i="23"/>
  <c r="C4094" i="23"/>
  <c r="C4095" i="23"/>
  <c r="C4096" i="23"/>
  <c r="D4096" i="23" s="1"/>
  <c r="C4097" i="23"/>
  <c r="D4097" i="23" s="1"/>
  <c r="C4098" i="23"/>
  <c r="D4098" i="23" s="1"/>
  <c r="C4099" i="23"/>
  <c r="D4099" i="23" s="1"/>
  <c r="C4100" i="23"/>
  <c r="D4100" i="23" s="1"/>
  <c r="C4101" i="23"/>
  <c r="D4101" i="23" s="1"/>
  <c r="C4102" i="23"/>
  <c r="D4102" i="23" s="1"/>
  <c r="C4103" i="23"/>
  <c r="D4103" i="23" s="1"/>
  <c r="C4104" i="23"/>
  <c r="C4105" i="23"/>
  <c r="C4106" i="23"/>
  <c r="C4107" i="23"/>
  <c r="C4108" i="23"/>
  <c r="D4108" i="23" s="1"/>
  <c r="C4109" i="23"/>
  <c r="D4109" i="23" s="1"/>
  <c r="C4110" i="23"/>
  <c r="D4110" i="23" s="1"/>
  <c r="C4111" i="23"/>
  <c r="D4111" i="23" s="1"/>
  <c r="C4112" i="23"/>
  <c r="D4112" i="23" s="1"/>
  <c r="C4113" i="23"/>
  <c r="D4113" i="23" s="1"/>
  <c r="C4114" i="23"/>
  <c r="D4114" i="23" s="1"/>
  <c r="C4115" i="23"/>
  <c r="D4115" i="23" s="1"/>
  <c r="C4116" i="23"/>
  <c r="C4117" i="23"/>
  <c r="C4118" i="23"/>
  <c r="C4119" i="23"/>
  <c r="C4120" i="23"/>
  <c r="D4120" i="23" s="1"/>
  <c r="C4121" i="23"/>
  <c r="D4121" i="23" s="1"/>
  <c r="C4122" i="23"/>
  <c r="D4122" i="23" s="1"/>
  <c r="C4123" i="23"/>
  <c r="D4123" i="23" s="1"/>
  <c r="C4124" i="23"/>
  <c r="D4124" i="23" s="1"/>
  <c r="C4125" i="23"/>
  <c r="D4125" i="23" s="1"/>
  <c r="C4126" i="23"/>
  <c r="D4126" i="23" s="1"/>
  <c r="C4127" i="23"/>
  <c r="D4127" i="23" s="1"/>
  <c r="C4128" i="23"/>
  <c r="C4129" i="23"/>
  <c r="C4130" i="23"/>
  <c r="C4131" i="23"/>
  <c r="C4132" i="23"/>
  <c r="C4133" i="23"/>
  <c r="D4133" i="23" s="1"/>
  <c r="C4134" i="23"/>
  <c r="D4134" i="23" s="1"/>
  <c r="C4135" i="23"/>
  <c r="C4136" i="23"/>
  <c r="C4137" i="23"/>
  <c r="C4138" i="23"/>
  <c r="D4138" i="23" s="1"/>
  <c r="C4139" i="23"/>
  <c r="D4139" i="23" s="1"/>
  <c r="C4140" i="23"/>
  <c r="C4141" i="23"/>
  <c r="C4142" i="23"/>
  <c r="C4143" i="23"/>
  <c r="D4143" i="23" s="1"/>
  <c r="C4144" i="23"/>
  <c r="D4144" i="23" s="1"/>
  <c r="C4145" i="23"/>
  <c r="D4145" i="23" s="1"/>
  <c r="C4146" i="23"/>
  <c r="D4146" i="23" s="1"/>
  <c r="C4147" i="23"/>
  <c r="D4147" i="23" s="1"/>
  <c r="C4148" i="23"/>
  <c r="D4148" i="23" s="1"/>
  <c r="C4149" i="23"/>
  <c r="D4149" i="23" s="1"/>
  <c r="C4150" i="23"/>
  <c r="D4150" i="23" s="1"/>
  <c r="C4151" i="23"/>
  <c r="D4151" i="23" s="1"/>
  <c r="C4152" i="23"/>
  <c r="C4153" i="23"/>
  <c r="C4154" i="23"/>
  <c r="C4155" i="23"/>
  <c r="C4156" i="23"/>
  <c r="C4157" i="23"/>
  <c r="C4158" i="23"/>
  <c r="C4159" i="23"/>
  <c r="D4159" i="23" s="1"/>
  <c r="C4160" i="23"/>
  <c r="D4160" i="23" s="1"/>
  <c r="C4161" i="23"/>
  <c r="D4161" i="23" s="1"/>
  <c r="C4162" i="23"/>
  <c r="D4162" i="23" s="1"/>
  <c r="C4163" i="23"/>
  <c r="D4163" i="23" s="1"/>
  <c r="C4164" i="23"/>
  <c r="C4165" i="23"/>
  <c r="C4166" i="23"/>
  <c r="C4167" i="23"/>
  <c r="C4168" i="23"/>
  <c r="C4169" i="23"/>
  <c r="C4170" i="23"/>
  <c r="D4170" i="23" s="1"/>
  <c r="C4171" i="23"/>
  <c r="D4171" i="23" s="1"/>
  <c r="C4172" i="23"/>
  <c r="D4172" i="23" s="1"/>
  <c r="C4173" i="23"/>
  <c r="D4173" i="23" s="1"/>
  <c r="C4174" i="23"/>
  <c r="D4174" i="23" s="1"/>
  <c r="C4175" i="23"/>
  <c r="D4175" i="23" s="1"/>
  <c r="C4176" i="23"/>
  <c r="C4177" i="23"/>
  <c r="C4178" i="23"/>
  <c r="C4179" i="23"/>
  <c r="C4180" i="23"/>
  <c r="C4181" i="23"/>
  <c r="D4181" i="23" s="1"/>
  <c r="C4182" i="23"/>
  <c r="D4182" i="23" s="1"/>
  <c r="C4183" i="23"/>
  <c r="D4183" i="23" s="1"/>
  <c r="C4184" i="23"/>
  <c r="D4184" i="23" s="1"/>
  <c r="C4185" i="23"/>
  <c r="D4185" i="23" s="1"/>
  <c r="C4186" i="23"/>
  <c r="D4186" i="23" s="1"/>
  <c r="C4187" i="23"/>
  <c r="D4187" i="23" s="1"/>
  <c r="C4188" i="23"/>
  <c r="C4189" i="23"/>
  <c r="C4190" i="23"/>
  <c r="C4191" i="23"/>
  <c r="C4192" i="23"/>
  <c r="C4193" i="23"/>
  <c r="C4194" i="23"/>
  <c r="D4194" i="23" s="1"/>
  <c r="C4195" i="23"/>
  <c r="D4195" i="23" s="1"/>
  <c r="C4196" i="23"/>
  <c r="D4196" i="23" s="1"/>
  <c r="C4197" i="23"/>
  <c r="D4197" i="23" s="1"/>
  <c r="C4198" i="23"/>
  <c r="D4198" i="23" s="1"/>
  <c r="C4199" i="23"/>
  <c r="D4199" i="23" s="1"/>
  <c r="C4200" i="23"/>
  <c r="C4201" i="23"/>
  <c r="C4202" i="23"/>
  <c r="C4203" i="23"/>
  <c r="C4204" i="23"/>
  <c r="D4204" i="23" s="1"/>
  <c r="C4205" i="23"/>
  <c r="D4205" i="23" s="1"/>
  <c r="C4206" i="23"/>
  <c r="D4206" i="23" s="1"/>
  <c r="C4207" i="23"/>
  <c r="D4207" i="23" s="1"/>
  <c r="C4208" i="23"/>
  <c r="D4208" i="23" s="1"/>
  <c r="C4209" i="23"/>
  <c r="D4209" i="23" s="1"/>
  <c r="C4210" i="23"/>
  <c r="D4210" i="23" s="1"/>
  <c r="C4211" i="23"/>
  <c r="D4211" i="23" s="1"/>
  <c r="C4212" i="23"/>
  <c r="C4213" i="23"/>
  <c r="C4214" i="23"/>
  <c r="C4215" i="23"/>
  <c r="C4216" i="23"/>
  <c r="C4217" i="23"/>
  <c r="C4218" i="23"/>
  <c r="D4218" i="23" s="1"/>
  <c r="C4219" i="23"/>
  <c r="D4219" i="23" s="1"/>
  <c r="C4220" i="23"/>
  <c r="D4220" i="23" s="1"/>
  <c r="C4221" i="23"/>
  <c r="D4221" i="23" s="1"/>
  <c r="C4222" i="23"/>
  <c r="D4222" i="23" s="1"/>
  <c r="C4223" i="23"/>
  <c r="D4223" i="23" s="1"/>
  <c r="C4224" i="23"/>
  <c r="C4225" i="23"/>
  <c r="C4226" i="23"/>
  <c r="C4227" i="23"/>
  <c r="C4228" i="23"/>
  <c r="D4228" i="23" s="1"/>
  <c r="C4229" i="23"/>
  <c r="D4229" i="23" s="1"/>
  <c r="C4230" i="23"/>
  <c r="D4230" i="23" s="1"/>
  <c r="C4231" i="23"/>
  <c r="D4231" i="23" s="1"/>
  <c r="C4232" i="23"/>
  <c r="D4232" i="23" s="1"/>
  <c r="C4233" i="23"/>
  <c r="D4233" i="23" s="1"/>
  <c r="C4234" i="23"/>
  <c r="D4234" i="23" s="1"/>
  <c r="C4235" i="23"/>
  <c r="D4235" i="23" s="1"/>
  <c r="C4236" i="23"/>
  <c r="C4237" i="23"/>
  <c r="C4238" i="23"/>
  <c r="C4239" i="23"/>
  <c r="C4240" i="23"/>
  <c r="C4241" i="23"/>
  <c r="C4242" i="23"/>
  <c r="D4242" i="23" s="1"/>
  <c r="C4243" i="23"/>
  <c r="D4243" i="23" s="1"/>
  <c r="C4244" i="23"/>
  <c r="C4245" i="23"/>
  <c r="C4246" i="23"/>
  <c r="C4247" i="23"/>
  <c r="D4247" i="23" s="1"/>
  <c r="C4248" i="23"/>
  <c r="C4249" i="23"/>
  <c r="C4250" i="23"/>
  <c r="C4251" i="23"/>
  <c r="D4251" i="23" s="1"/>
  <c r="C4252" i="23"/>
  <c r="D4252" i="23" s="1"/>
  <c r="C4253" i="23"/>
  <c r="C4254" i="23"/>
  <c r="D4254" i="23" s="1"/>
  <c r="C4255" i="23"/>
  <c r="C4256" i="23"/>
  <c r="D4256" i="23" s="1"/>
  <c r="C4257" i="23"/>
  <c r="D4257" i="23" s="1"/>
  <c r="C4258" i="23"/>
  <c r="D4258" i="23" s="1"/>
  <c r="C4259" i="23"/>
  <c r="D4259" i="23" s="1"/>
  <c r="C4260" i="23"/>
  <c r="C4261" i="23"/>
  <c r="C4262" i="23"/>
  <c r="C4263" i="23"/>
  <c r="C4264" i="23"/>
  <c r="D4264" i="23" s="1"/>
  <c r="C4265" i="23"/>
  <c r="D4265" i="23" s="1"/>
  <c r="C4266" i="23"/>
  <c r="D4266" i="23" s="1"/>
  <c r="C4267" i="23"/>
  <c r="C4268" i="23"/>
  <c r="D4268" i="23" s="1"/>
  <c r="C4269" i="23"/>
  <c r="D4269" i="23" s="1"/>
  <c r="C4270" i="23"/>
  <c r="D4270" i="23" s="1"/>
  <c r="C4271" i="23"/>
  <c r="D4271" i="23" s="1"/>
  <c r="C4272" i="23"/>
  <c r="C4273" i="23"/>
  <c r="C4274" i="23"/>
  <c r="C4275" i="23"/>
  <c r="C4276" i="23"/>
  <c r="C4277" i="23"/>
  <c r="C4278" i="23"/>
  <c r="D4278" i="23" s="1"/>
  <c r="C4279" i="23"/>
  <c r="D4279" i="23" s="1"/>
  <c r="C4280" i="23"/>
  <c r="D4280" i="23" s="1"/>
  <c r="C4281" i="23"/>
  <c r="D4281" i="23" s="1"/>
  <c r="C4282" i="23"/>
  <c r="D4282" i="23" s="1"/>
  <c r="C4283" i="23"/>
  <c r="D4283" i="23" s="1"/>
  <c r="C4284" i="23"/>
  <c r="C4285" i="23"/>
  <c r="C4286" i="23"/>
  <c r="C4287" i="23"/>
  <c r="C4288" i="23"/>
  <c r="C4289" i="23"/>
  <c r="C4290" i="23"/>
  <c r="D4290" i="23" s="1"/>
  <c r="C4291" i="23"/>
  <c r="D4291" i="23" s="1"/>
  <c r="C4292" i="23"/>
  <c r="D4292" i="23" s="1"/>
  <c r="C4293" i="23"/>
  <c r="D4293" i="23" s="1"/>
  <c r="C4294" i="23"/>
  <c r="D4294" i="23" s="1"/>
  <c r="C4295" i="23"/>
  <c r="D4295" i="23" s="1"/>
  <c r="C4296" i="23"/>
  <c r="C4297" i="23"/>
  <c r="C4298" i="23"/>
  <c r="C4299" i="23"/>
  <c r="C4300" i="23"/>
  <c r="C4301" i="23"/>
  <c r="C4302" i="23"/>
  <c r="D4302" i="23" s="1"/>
  <c r="C4303" i="23"/>
  <c r="D4303" i="23" s="1"/>
  <c r="C4304" i="23"/>
  <c r="D4304" i="23" s="1"/>
  <c r="C4305" i="23"/>
  <c r="D4305" i="23" s="1"/>
  <c r="C4306" i="23"/>
  <c r="D4306" i="23" s="1"/>
  <c r="C4307" i="23"/>
  <c r="D4307" i="23" s="1"/>
  <c r="C4308" i="23"/>
  <c r="C4309" i="23"/>
  <c r="C4310" i="23"/>
  <c r="C4311" i="23"/>
  <c r="C4312" i="23"/>
  <c r="D4312" i="23" s="1"/>
  <c r="C4313" i="23"/>
  <c r="D4313" i="23" s="1"/>
  <c r="C4314" i="23"/>
  <c r="D4314" i="23" s="1"/>
  <c r="C4315" i="23"/>
  <c r="D4315" i="23" s="1"/>
  <c r="C4316" i="23"/>
  <c r="D4316" i="23" s="1"/>
  <c r="C4317" i="23"/>
  <c r="D4317" i="23" s="1"/>
  <c r="C4318" i="23"/>
  <c r="D4318" i="23" s="1"/>
  <c r="C4319" i="23"/>
  <c r="D4319" i="23" s="1"/>
  <c r="C4320" i="23"/>
  <c r="C4321" i="23"/>
  <c r="C4322" i="23"/>
  <c r="C4323" i="23"/>
  <c r="C4324" i="23"/>
  <c r="C4325" i="23"/>
  <c r="C4326" i="23"/>
  <c r="D4326" i="23" s="1"/>
  <c r="C4327" i="23"/>
  <c r="C4328" i="23"/>
  <c r="D4328" i="23" s="1"/>
  <c r="C4329" i="23"/>
  <c r="D4329" i="23" s="1"/>
  <c r="C4330" i="23"/>
  <c r="D4330" i="23" s="1"/>
  <c r="C4331" i="23"/>
  <c r="D4331" i="23" s="1"/>
  <c r="C4332" i="23"/>
  <c r="C4333" i="23"/>
  <c r="C4334" i="23"/>
  <c r="C4335" i="23"/>
  <c r="C4336" i="23"/>
  <c r="D4336" i="23" s="1"/>
  <c r="C4337" i="23"/>
  <c r="D4337" i="23" s="1"/>
  <c r="C4338" i="23"/>
  <c r="D4338" i="23" s="1"/>
  <c r="C4339" i="23"/>
  <c r="D4339" i="23" s="1"/>
  <c r="C4340" i="23"/>
  <c r="D4340" i="23" s="1"/>
  <c r="C4341" i="23"/>
  <c r="D4341" i="23" s="1"/>
  <c r="C4342" i="23"/>
  <c r="D4342" i="23" s="1"/>
  <c r="C4343" i="23"/>
  <c r="D4343" i="23" s="1"/>
  <c r="C4344" i="23"/>
  <c r="C4345" i="23"/>
  <c r="C4346" i="23"/>
  <c r="C4347" i="23"/>
  <c r="C4348" i="23"/>
  <c r="C4349" i="23"/>
  <c r="C4350" i="23"/>
  <c r="C4351" i="23"/>
  <c r="D4351" i="23" s="1"/>
  <c r="C4352" i="23"/>
  <c r="D4352" i="23" s="1"/>
  <c r="C4353" i="23"/>
  <c r="D4353" i="23" s="1"/>
  <c r="C4354" i="23"/>
  <c r="D4354" i="23" s="1"/>
  <c r="C4355" i="23"/>
  <c r="D4355" i="23" s="1"/>
  <c r="C4356" i="23"/>
  <c r="C4357" i="23"/>
  <c r="C4358" i="23"/>
  <c r="C4359" i="23"/>
  <c r="C4360" i="23"/>
  <c r="C4361" i="23"/>
  <c r="C4362" i="23"/>
  <c r="D4362" i="23" s="1"/>
  <c r="C4363" i="23"/>
  <c r="D4363" i="23" s="1"/>
  <c r="C4364" i="23"/>
  <c r="D4364" i="23" s="1"/>
  <c r="C4365" i="23"/>
  <c r="D4365" i="23" s="1"/>
  <c r="C4366" i="23"/>
  <c r="D4366" i="23" s="1"/>
  <c r="C4367" i="23"/>
  <c r="D4367" i="23" s="1"/>
  <c r="C4368" i="23"/>
  <c r="C4369" i="23"/>
  <c r="C4370" i="23"/>
  <c r="C4371" i="23"/>
  <c r="C4372" i="23"/>
  <c r="C4373" i="23"/>
  <c r="D4373" i="23" s="1"/>
  <c r="C4374" i="23"/>
  <c r="C4375" i="23"/>
  <c r="D4375" i="23" s="1"/>
  <c r="C4376" i="23"/>
  <c r="D4376" i="23" s="1"/>
  <c r="C4377" i="23"/>
  <c r="D4377" i="23" s="1"/>
  <c r="C4378" i="23"/>
  <c r="D4378" i="23" s="1"/>
  <c r="C4379" i="23"/>
  <c r="D4379" i="23" s="1"/>
  <c r="C4380" i="23"/>
  <c r="C4381" i="23"/>
  <c r="C4382" i="23"/>
  <c r="C4383" i="23"/>
  <c r="C4384" i="23"/>
  <c r="C4385" i="23"/>
  <c r="C4386" i="23"/>
  <c r="D4386" i="23" s="1"/>
  <c r="C4387" i="23"/>
  <c r="D4387" i="23" s="1"/>
  <c r="C4388" i="23"/>
  <c r="D4388" i="23" s="1"/>
  <c r="C4389" i="23"/>
  <c r="D4389" i="23" s="1"/>
  <c r="C4390" i="23"/>
  <c r="D4390" i="23" s="1"/>
  <c r="C4391" i="23"/>
  <c r="D4391" i="23" s="1"/>
  <c r="C4392" i="23"/>
  <c r="C4393" i="23"/>
  <c r="C4394" i="23"/>
  <c r="C4395" i="23"/>
  <c r="C4396" i="23"/>
  <c r="D4396" i="23" s="1"/>
  <c r="C4397" i="23"/>
  <c r="D4397" i="23" s="1"/>
  <c r="C4398" i="23"/>
  <c r="D4398" i="23" s="1"/>
  <c r="C4399" i="23"/>
  <c r="D4399" i="23" s="1"/>
  <c r="C4400" i="23"/>
  <c r="D4400" i="23" s="1"/>
  <c r="C4401" i="23"/>
  <c r="D4401" i="23" s="1"/>
  <c r="C4402" i="23"/>
  <c r="D4402" i="23" s="1"/>
  <c r="C4403" i="23"/>
  <c r="D4403" i="23" s="1"/>
  <c r="C4404" i="23"/>
  <c r="C4405" i="23"/>
  <c r="C4406" i="23"/>
  <c r="C4407" i="23"/>
  <c r="C4408" i="23"/>
  <c r="C4409" i="23"/>
  <c r="C4410" i="23"/>
  <c r="D4410" i="23" s="1"/>
  <c r="C4411" i="23"/>
  <c r="D4411" i="23" s="1"/>
  <c r="C4412" i="23"/>
  <c r="D4412" i="23" s="1"/>
  <c r="C4413" i="23"/>
  <c r="D4413" i="23" s="1"/>
  <c r="C4414" i="23"/>
  <c r="D4414" i="23" s="1"/>
  <c r="C4415" i="23"/>
  <c r="D4415" i="23" s="1"/>
  <c r="C4416" i="23"/>
  <c r="C4417" i="23"/>
  <c r="C4418" i="23"/>
  <c r="C4419" i="23"/>
  <c r="D4419" i="23" s="1"/>
  <c r="C4420" i="23"/>
  <c r="D4420" i="23" s="1"/>
  <c r="C4421" i="23"/>
  <c r="C4422" i="23"/>
  <c r="D4422" i="23" s="1"/>
  <c r="C4423" i="23"/>
  <c r="D4423" i="23" s="1"/>
  <c r="C4424" i="23"/>
  <c r="D4424" i="23" s="1"/>
  <c r="C4425" i="23"/>
  <c r="D4425" i="23" s="1"/>
  <c r="C4426" i="23"/>
  <c r="D4426" i="23" s="1"/>
  <c r="C4427" i="23"/>
  <c r="D4427" i="23" s="1"/>
  <c r="C4428" i="23"/>
  <c r="C4429" i="23"/>
  <c r="C4430" i="23"/>
  <c r="C4431" i="23"/>
  <c r="C4432" i="23"/>
  <c r="C4433" i="23"/>
  <c r="C4434" i="23"/>
  <c r="D4434" i="23" s="1"/>
  <c r="C4435" i="23"/>
  <c r="D4435" i="23" s="1"/>
  <c r="C4436" i="23"/>
  <c r="D4436" i="23" s="1"/>
  <c r="C4437" i="23"/>
  <c r="D4437" i="23" s="1"/>
  <c r="C4438" i="23"/>
  <c r="D4438" i="23" s="1"/>
  <c r="C4439" i="23"/>
  <c r="D4439" i="23" s="1"/>
  <c r="C4440" i="23"/>
  <c r="C4441" i="23"/>
  <c r="C4442" i="23"/>
  <c r="C4443" i="23"/>
  <c r="C4444" i="23"/>
  <c r="D4444" i="23" s="1"/>
  <c r="C4445" i="23"/>
  <c r="D4445" i="23" s="1"/>
  <c r="C4446" i="23"/>
  <c r="D4446" i="23" s="1"/>
  <c r="C4447" i="23"/>
  <c r="D4447" i="23" s="1"/>
  <c r="C4448" i="23"/>
  <c r="D4448" i="23" s="1"/>
  <c r="C4449" i="23"/>
  <c r="D4449" i="23" s="1"/>
  <c r="C4450" i="23"/>
  <c r="D4450" i="23" s="1"/>
  <c r="C4451" i="23"/>
  <c r="D4451" i="23" s="1"/>
  <c r="C4452" i="23"/>
  <c r="C4453" i="23"/>
  <c r="C4454" i="23"/>
  <c r="C4455" i="23"/>
  <c r="C4456" i="23"/>
  <c r="D4456" i="23" s="1"/>
  <c r="C4457" i="23"/>
  <c r="D4457" i="23" s="1"/>
  <c r="C4458" i="23"/>
  <c r="D4458" i="23" s="1"/>
  <c r="C4459" i="23"/>
  <c r="D4459" i="23" s="1"/>
  <c r="C4460" i="23"/>
  <c r="D4460" i="23" s="1"/>
  <c r="C4461" i="23"/>
  <c r="D4461" i="23" s="1"/>
  <c r="C4462" i="23"/>
  <c r="D4462" i="23" s="1"/>
  <c r="C4463" i="23"/>
  <c r="D4463" i="23" s="1"/>
  <c r="C4464" i="23"/>
  <c r="C4465" i="23"/>
  <c r="C4466" i="23"/>
  <c r="C4467" i="23"/>
  <c r="C4468" i="23"/>
  <c r="D4468" i="23" s="1"/>
  <c r="C4469" i="23"/>
  <c r="D4469" i="23" s="1"/>
  <c r="C4470" i="23"/>
  <c r="C4471" i="23"/>
  <c r="C4472" i="23"/>
  <c r="D4472" i="23" s="1"/>
  <c r="C4473" i="23"/>
  <c r="D4473" i="23" s="1"/>
  <c r="C4474" i="23"/>
  <c r="D4474" i="23" s="1"/>
  <c r="C4475" i="23"/>
  <c r="D4475" i="23" s="1"/>
  <c r="C4476" i="23"/>
  <c r="C4477" i="23"/>
  <c r="C4478" i="23"/>
  <c r="C4479" i="23"/>
  <c r="C4480" i="23"/>
  <c r="D4480" i="23" s="1"/>
  <c r="C4481" i="23"/>
  <c r="D4481" i="23" s="1"/>
  <c r="C4482" i="23"/>
  <c r="D4482" i="23" s="1"/>
  <c r="C4483" i="23"/>
  <c r="C4484" i="23"/>
  <c r="D4484" i="23" s="1"/>
  <c r="C4485" i="23"/>
  <c r="C4486" i="23"/>
  <c r="D4486" i="23" s="1"/>
  <c r="C4487" i="23"/>
  <c r="D4487" i="23" s="1"/>
  <c r="C4488" i="23"/>
  <c r="C4489" i="23"/>
  <c r="C4490" i="23"/>
  <c r="C4491" i="23"/>
  <c r="C4492" i="23"/>
  <c r="C4493" i="23"/>
  <c r="D4493" i="23" s="1"/>
  <c r="C4494" i="23"/>
  <c r="D4494" i="23" s="1"/>
  <c r="C4495" i="23"/>
  <c r="D4495" i="23" s="1"/>
  <c r="C4496" i="23"/>
  <c r="D4496" i="23" s="1"/>
  <c r="C4497" i="23"/>
  <c r="D4497" i="23" s="1"/>
  <c r="C4498" i="23"/>
  <c r="D4498" i="23" s="1"/>
  <c r="C4499" i="23"/>
  <c r="D4499" i="23" s="1"/>
  <c r="C4500" i="23"/>
  <c r="C4501" i="23"/>
  <c r="C4502" i="23"/>
  <c r="C4503" i="23"/>
  <c r="C4504" i="23"/>
  <c r="C4505" i="23"/>
  <c r="C4506" i="23"/>
  <c r="D4506" i="23" s="1"/>
  <c r="C4507" i="23"/>
  <c r="D4507" i="23" s="1"/>
  <c r="C4508" i="23"/>
  <c r="D4508" i="23" s="1"/>
  <c r="C4509" i="23"/>
  <c r="D4509" i="23" s="1"/>
  <c r="C4510" i="23"/>
  <c r="D4510" i="23" s="1"/>
  <c r="C4511" i="23"/>
  <c r="D4511" i="23" s="1"/>
  <c r="C4512" i="23"/>
  <c r="C4513" i="23"/>
  <c r="C4514" i="23"/>
  <c r="C4515" i="23"/>
  <c r="C4516" i="23"/>
  <c r="D4516" i="23" s="1"/>
  <c r="C4517" i="23"/>
  <c r="D4517" i="23" s="1"/>
  <c r="C4518" i="23"/>
  <c r="D4518" i="23" s="1"/>
  <c r="C4519" i="23"/>
  <c r="D4519" i="23" s="1"/>
  <c r="C4520" i="23"/>
  <c r="D4520" i="23" s="1"/>
  <c r="C4521" i="23"/>
  <c r="D4521" i="23" s="1"/>
  <c r="C4522" i="23"/>
  <c r="D4522" i="23" s="1"/>
  <c r="C4523" i="23"/>
  <c r="D4523" i="23" s="1"/>
  <c r="C4524" i="23"/>
  <c r="C4525" i="23"/>
  <c r="C4526" i="23"/>
  <c r="C4527" i="23"/>
  <c r="C4528" i="23"/>
  <c r="C4529" i="23"/>
  <c r="C4530" i="23"/>
  <c r="C4531" i="23"/>
  <c r="C4532" i="23"/>
  <c r="D4532" i="23" s="1"/>
  <c r="C4533" i="23"/>
  <c r="D4533" i="23" s="1"/>
  <c r="C4534" i="23"/>
  <c r="D4534" i="23" s="1"/>
  <c r="C4535" i="23"/>
  <c r="D4535" i="23" s="1"/>
  <c r="C4536" i="23"/>
  <c r="C4537" i="23"/>
  <c r="C4538" i="23"/>
  <c r="C4539" i="23"/>
  <c r="C4540" i="23"/>
  <c r="D4540" i="23" s="1"/>
  <c r="C4541" i="23"/>
  <c r="D4541" i="23" s="1"/>
  <c r="C4542" i="23"/>
  <c r="D4542" i="23" s="1"/>
  <c r="C4543" i="23"/>
  <c r="D4543" i="23" s="1"/>
  <c r="C4544" i="23"/>
  <c r="D4544" i="23" s="1"/>
  <c r="C4545" i="23"/>
  <c r="D4545" i="23" s="1"/>
  <c r="C4546" i="23"/>
  <c r="D4546" i="23" s="1"/>
  <c r="C4547" i="23"/>
  <c r="D4547" i="23" s="1"/>
  <c r="C4548" i="23"/>
  <c r="C4549" i="23"/>
  <c r="C4550" i="23"/>
  <c r="C4551" i="23"/>
  <c r="C4552" i="23"/>
  <c r="C4553" i="23"/>
  <c r="C4554" i="23"/>
  <c r="D4554" i="23" s="1"/>
  <c r="C4555" i="23"/>
  <c r="D4555" i="23" s="1"/>
  <c r="C4556" i="23"/>
  <c r="D4556" i="23" s="1"/>
  <c r="C4557" i="23"/>
  <c r="D4557" i="23" s="1"/>
  <c r="C4558" i="23"/>
  <c r="D4558" i="23" s="1"/>
  <c r="C4559" i="23"/>
  <c r="D4559" i="23" s="1"/>
  <c r="C4560" i="23"/>
  <c r="C4561" i="23"/>
  <c r="C4562" i="23"/>
  <c r="C4563" i="23"/>
  <c r="D4563" i="23" s="1"/>
  <c r="C4564" i="23"/>
  <c r="D4564" i="23" s="1"/>
  <c r="C4565" i="23"/>
  <c r="D4565" i="23" s="1"/>
  <c r="C4566" i="23"/>
  <c r="D4566" i="23" s="1"/>
  <c r="C4567" i="23"/>
  <c r="D4567" i="23" s="1"/>
  <c r="C4568" i="23"/>
  <c r="D4568" i="23" s="1"/>
  <c r="C4569" i="23"/>
  <c r="D4569" i="23" s="1"/>
  <c r="C4570" i="23"/>
  <c r="D4570" i="23" s="1"/>
  <c r="C4571" i="23"/>
  <c r="D4571" i="23" s="1"/>
  <c r="C4572" i="23"/>
  <c r="C4573" i="23"/>
  <c r="C4574" i="23"/>
  <c r="C4575" i="23"/>
  <c r="C4576" i="23"/>
  <c r="C4577" i="23"/>
  <c r="C4578" i="23"/>
  <c r="D4578" i="23" s="1"/>
  <c r="C4579" i="23"/>
  <c r="D4579" i="23" s="1"/>
  <c r="C4580" i="23"/>
  <c r="C4581" i="23"/>
  <c r="C4582" i="23"/>
  <c r="C4583" i="23"/>
  <c r="C4584" i="23"/>
  <c r="C4585" i="23"/>
  <c r="C4586" i="23"/>
  <c r="C4587" i="23"/>
  <c r="C4588" i="23"/>
  <c r="D4588" i="23" s="1"/>
  <c r="C4589" i="23"/>
  <c r="D4589" i="23" s="1"/>
  <c r="C4590" i="23"/>
  <c r="D4590" i="23" s="1"/>
  <c r="C4591" i="23"/>
  <c r="C4592" i="23"/>
  <c r="D4592" i="23" s="1"/>
  <c r="C4593" i="23"/>
  <c r="D4593" i="23" s="1"/>
  <c r="C4594" i="23"/>
  <c r="D4594" i="23" s="1"/>
  <c r="C4595" i="23"/>
  <c r="D4595" i="23" s="1"/>
  <c r="C4596" i="23"/>
  <c r="C4597" i="23"/>
  <c r="C4598" i="23"/>
  <c r="C4599" i="23"/>
  <c r="C4600" i="23"/>
  <c r="D4600" i="23" s="1"/>
  <c r="C4601" i="23"/>
  <c r="D4601" i="23" s="1"/>
  <c r="C4602" i="23"/>
  <c r="D4602" i="23" s="1"/>
  <c r="C4603" i="23"/>
  <c r="D4603" i="23" s="1"/>
  <c r="C4604" i="23"/>
  <c r="D4604" i="23" s="1"/>
  <c r="C4605" i="23"/>
  <c r="D4605" i="23" s="1"/>
  <c r="C4606" i="23"/>
  <c r="D4606" i="23" s="1"/>
  <c r="C4607" i="23"/>
  <c r="D4607" i="23" s="1"/>
  <c r="C4608" i="23"/>
  <c r="C4609" i="23"/>
  <c r="C4610" i="23"/>
  <c r="C4611" i="23"/>
  <c r="C4612" i="23"/>
  <c r="D4612" i="23" s="1"/>
  <c r="C4613" i="23"/>
  <c r="D4613" i="23" s="1"/>
  <c r="C4614" i="23"/>
  <c r="D4614" i="23" s="1"/>
  <c r="C4615" i="23"/>
  <c r="D4615" i="23" s="1"/>
  <c r="C4616" i="23"/>
  <c r="D4616" i="23" s="1"/>
  <c r="C4617" i="23"/>
  <c r="D4617" i="23" s="1"/>
  <c r="C4618" i="23"/>
  <c r="D4618" i="23" s="1"/>
  <c r="C4619" i="23"/>
  <c r="D4619" i="23" s="1"/>
  <c r="C4620" i="23"/>
  <c r="C4621" i="23"/>
  <c r="C4622" i="23"/>
  <c r="C4623" i="23"/>
  <c r="C4624" i="23"/>
  <c r="D4624" i="23" s="1"/>
  <c r="C4625" i="23"/>
  <c r="D4625" i="23" s="1"/>
  <c r="C4626" i="23"/>
  <c r="D4626" i="23" s="1"/>
  <c r="C4627" i="23"/>
  <c r="C4628" i="23"/>
  <c r="D4628" i="23" s="1"/>
  <c r="C4629" i="23"/>
  <c r="D4629" i="23" s="1"/>
  <c r="C4630" i="23"/>
  <c r="D4630" i="23" s="1"/>
  <c r="C4631" i="23"/>
  <c r="D4631" i="23" s="1"/>
  <c r="C4632" i="23"/>
  <c r="C4633" i="23"/>
  <c r="C4634" i="23"/>
  <c r="C4635" i="23"/>
  <c r="C4636" i="23"/>
  <c r="D4636" i="23" s="1"/>
  <c r="C4637" i="23"/>
  <c r="D4637" i="23" s="1"/>
  <c r="C4638" i="23"/>
  <c r="D4638" i="23" s="1"/>
  <c r="C4639" i="23"/>
  <c r="D4639" i="23" s="1"/>
  <c r="C4640" i="23"/>
  <c r="D4640" i="23" s="1"/>
  <c r="C4641" i="23"/>
  <c r="D4641" i="23" s="1"/>
  <c r="C4642" i="23"/>
  <c r="D4642" i="23" s="1"/>
  <c r="C4643" i="23"/>
  <c r="D4643" i="23" s="1"/>
  <c r="C4644" i="23"/>
  <c r="C4645" i="23"/>
  <c r="C4646" i="23"/>
  <c r="C4647" i="23"/>
  <c r="C4648" i="23"/>
  <c r="C4649" i="23"/>
  <c r="C4650" i="23"/>
  <c r="D4650" i="23" s="1"/>
  <c r="C4651" i="23"/>
  <c r="D4651" i="23" s="1"/>
  <c r="C4652" i="23"/>
  <c r="D4652" i="23" s="1"/>
  <c r="C4653" i="23"/>
  <c r="D4653" i="23" s="1"/>
  <c r="C4654" i="23"/>
  <c r="D4654" i="23" s="1"/>
  <c r="C4655" i="23"/>
  <c r="D4655" i="23" s="1"/>
  <c r="C4656" i="23"/>
  <c r="C4657" i="23"/>
  <c r="C4658" i="23"/>
  <c r="C4659" i="23"/>
  <c r="C4660" i="23"/>
  <c r="D4660" i="23" s="1"/>
  <c r="C4661" i="23"/>
  <c r="D4661" i="23" s="1"/>
  <c r="C4662" i="23"/>
  <c r="D4662" i="23" s="1"/>
  <c r="C4663" i="23"/>
  <c r="D4663" i="23" s="1"/>
  <c r="C4664" i="23"/>
  <c r="D4664" i="23" s="1"/>
  <c r="C4665" i="23"/>
  <c r="D4665" i="23" s="1"/>
  <c r="C4666" i="23"/>
  <c r="D4666" i="23" s="1"/>
  <c r="C4667" i="23"/>
  <c r="D4667" i="23" s="1"/>
  <c r="C4668" i="23"/>
  <c r="C4669" i="23"/>
  <c r="C4670" i="23"/>
  <c r="C4671" i="23"/>
  <c r="C4672" i="23"/>
  <c r="C4673" i="23"/>
  <c r="C4674" i="23"/>
  <c r="C4675" i="23"/>
  <c r="D4675" i="23" s="1"/>
  <c r="C4676" i="23"/>
  <c r="D4676" i="23" s="1"/>
  <c r="C4677" i="23"/>
  <c r="D4677" i="23" s="1"/>
  <c r="C4678" i="23"/>
  <c r="D4678" i="23" s="1"/>
  <c r="C4679" i="23"/>
  <c r="D4679" i="23" s="1"/>
  <c r="C4680" i="23"/>
  <c r="C4681" i="23"/>
  <c r="C4682" i="23"/>
  <c r="C4683" i="23"/>
  <c r="C4684" i="23"/>
  <c r="D4684" i="23" s="1"/>
  <c r="C4685" i="23"/>
  <c r="D4685" i="23" s="1"/>
  <c r="C4686" i="23"/>
  <c r="D4686" i="23" s="1"/>
  <c r="C4687" i="23"/>
  <c r="D4687" i="23" s="1"/>
  <c r="C4688" i="23"/>
  <c r="D4688" i="23" s="1"/>
  <c r="C4689" i="23"/>
  <c r="D4689" i="23" s="1"/>
  <c r="C4690" i="23"/>
  <c r="D4690" i="23" s="1"/>
  <c r="C4691" i="23"/>
  <c r="D4691" i="23" s="1"/>
  <c r="C4692" i="23"/>
  <c r="C4693" i="23"/>
  <c r="C4694" i="23"/>
  <c r="C4695" i="23"/>
  <c r="C4696" i="23"/>
  <c r="C4697" i="23"/>
  <c r="C4698" i="23"/>
  <c r="C4699" i="23"/>
  <c r="C4700" i="23"/>
  <c r="C4701" i="23"/>
  <c r="D4701" i="23" s="1"/>
  <c r="C4702" i="23"/>
  <c r="D4702" i="23" s="1"/>
  <c r="C4703" i="23"/>
  <c r="D4703" i="23" s="1"/>
  <c r="C4704" i="23"/>
  <c r="C4705" i="23"/>
  <c r="C4706" i="23"/>
  <c r="C4707" i="23"/>
  <c r="D4707" i="23" s="1"/>
  <c r="C4708" i="23"/>
  <c r="D4708" i="23" s="1"/>
  <c r="C4709" i="23"/>
  <c r="D4709" i="23" s="1"/>
  <c r="C4710" i="23"/>
  <c r="D4710" i="23" s="1"/>
  <c r="C4711" i="23"/>
  <c r="D4711" i="23" s="1"/>
  <c r="C4712" i="23"/>
  <c r="D4712" i="23" s="1"/>
  <c r="C4713" i="23"/>
  <c r="D4713" i="23" s="1"/>
  <c r="C4714" i="23"/>
  <c r="D4714" i="23" s="1"/>
  <c r="C4715" i="23"/>
  <c r="D4715" i="23" s="1"/>
  <c r="C4716" i="23"/>
  <c r="C4717" i="23"/>
  <c r="C4718" i="23"/>
  <c r="C4719" i="23"/>
  <c r="C4720" i="23"/>
  <c r="C4721" i="23"/>
  <c r="C4722" i="23"/>
  <c r="D4722" i="23" s="1"/>
  <c r="C4723" i="23"/>
  <c r="D4723" i="23" s="1"/>
  <c r="C4724" i="23"/>
  <c r="D4724" i="23" s="1"/>
  <c r="C4725" i="23"/>
  <c r="D4725" i="23" s="1"/>
  <c r="C4726" i="23"/>
  <c r="D4726" i="23" s="1"/>
  <c r="C4727" i="23"/>
  <c r="D4727" i="23" s="1"/>
  <c r="C4728" i="23"/>
  <c r="C4729" i="23"/>
  <c r="C4730" i="23"/>
  <c r="C4731" i="23"/>
  <c r="C4732" i="23"/>
  <c r="C4733" i="23"/>
  <c r="C4734" i="23"/>
  <c r="D4734" i="23" s="1"/>
  <c r="C4735" i="23"/>
  <c r="D4735" i="23" s="1"/>
  <c r="C4736" i="23"/>
  <c r="D4736" i="23" s="1"/>
  <c r="C4737" i="23"/>
  <c r="D4737" i="23" s="1"/>
  <c r="C4738" i="23"/>
  <c r="D4738" i="23" s="1"/>
  <c r="C4739" i="23"/>
  <c r="D4739" i="23" s="1"/>
  <c r="C4740" i="23"/>
  <c r="C4741" i="23"/>
  <c r="C4742" i="23"/>
  <c r="C4743" i="23"/>
  <c r="C4744" i="23"/>
  <c r="D4744" i="23" s="1"/>
  <c r="C4745" i="23"/>
  <c r="D4745" i="23" s="1"/>
  <c r="C4746" i="23"/>
  <c r="D4746" i="23" s="1"/>
  <c r="C4747" i="23"/>
  <c r="D4747" i="23" s="1"/>
  <c r="C4748" i="23"/>
  <c r="D4748" i="23" s="1"/>
  <c r="C4749" i="23"/>
  <c r="D4749" i="23" s="1"/>
  <c r="C4750" i="23"/>
  <c r="D4750" i="23" s="1"/>
  <c r="C4751" i="23"/>
  <c r="D4751" i="23" s="1"/>
  <c r="C4752" i="23"/>
  <c r="C4753" i="23"/>
  <c r="C4754" i="23"/>
  <c r="C4755" i="23"/>
  <c r="C4756" i="23"/>
  <c r="C4757" i="23"/>
  <c r="C4758" i="23"/>
  <c r="C4759" i="23"/>
  <c r="C4760" i="23"/>
  <c r="D4760" i="23" s="1"/>
  <c r="C4761" i="23"/>
  <c r="D4761" i="23" s="1"/>
  <c r="C4762" i="23"/>
  <c r="D4762" i="23" s="1"/>
  <c r="C4763" i="23"/>
  <c r="D4763" i="23" s="1"/>
  <c r="C4764" i="23"/>
  <c r="C4765" i="23"/>
  <c r="C4766" i="23"/>
  <c r="C4767" i="23"/>
  <c r="C4768" i="23"/>
  <c r="D4768" i="23" s="1"/>
  <c r="C4769" i="23"/>
  <c r="D4769" i="23" s="1"/>
  <c r="C4770" i="23"/>
  <c r="D4770" i="23" s="1"/>
  <c r="C4771" i="23"/>
  <c r="D4771" i="23" s="1"/>
  <c r="C4772" i="23"/>
  <c r="D4772" i="23" s="1"/>
  <c r="C4773" i="23"/>
  <c r="D4773" i="23" s="1"/>
  <c r="C4774" i="23"/>
  <c r="D4774" i="23" s="1"/>
  <c r="C4775" i="23"/>
  <c r="D4775" i="23" s="1"/>
  <c r="C4776" i="23"/>
  <c r="C4777" i="23"/>
  <c r="C4778" i="23"/>
  <c r="C4779" i="23"/>
  <c r="C4780" i="23"/>
  <c r="D4780" i="23" s="1"/>
  <c r="C4781" i="23"/>
  <c r="D4781" i="23" s="1"/>
  <c r="C4782" i="23"/>
  <c r="C4783" i="23"/>
  <c r="C4784" i="23"/>
  <c r="D4784" i="23" s="1"/>
  <c r="C4785" i="23"/>
  <c r="D4785" i="23" s="1"/>
  <c r="C4786" i="23"/>
  <c r="D4786" i="23" s="1"/>
  <c r="C4787" i="23"/>
  <c r="D4787" i="23" s="1"/>
  <c r="C4788" i="23"/>
  <c r="C4789" i="23"/>
  <c r="C4790" i="23"/>
  <c r="C4791" i="23"/>
  <c r="C4792" i="23"/>
  <c r="C4793" i="23"/>
  <c r="D4793" i="23" s="1"/>
  <c r="C4794" i="23"/>
  <c r="C4795" i="23"/>
  <c r="D4795" i="23" s="1"/>
  <c r="C4796" i="23"/>
  <c r="D4796" i="23" s="1"/>
  <c r="C4797" i="23"/>
  <c r="C4798" i="23"/>
  <c r="C4799" i="23"/>
  <c r="C4800" i="23"/>
  <c r="C4801" i="23"/>
  <c r="C4802" i="23"/>
  <c r="C4803" i="23"/>
  <c r="C4804" i="23"/>
  <c r="C4805" i="23"/>
  <c r="C4806" i="23"/>
  <c r="D4806" i="23" s="1"/>
  <c r="C4807" i="23"/>
  <c r="D4807" i="23" s="1"/>
  <c r="C4808" i="23"/>
  <c r="D4808" i="23" s="1"/>
  <c r="C4809" i="23"/>
  <c r="D4809" i="23" s="1"/>
  <c r="C4810" i="23"/>
  <c r="D4810" i="23" s="1"/>
  <c r="C4811" i="23"/>
  <c r="D4811" i="23" s="1"/>
  <c r="C4812" i="23"/>
  <c r="C4813" i="23"/>
  <c r="C4814" i="23"/>
  <c r="C4815" i="23"/>
  <c r="C4816" i="23"/>
  <c r="C4817" i="23"/>
  <c r="D4817" i="23" s="1"/>
  <c r="C4818" i="23"/>
  <c r="D4818" i="23" s="1"/>
  <c r="C4819" i="23"/>
  <c r="D4819" i="23" s="1"/>
  <c r="C4820" i="23"/>
  <c r="D4820" i="23" s="1"/>
  <c r="C4821" i="23"/>
  <c r="D4821" i="23" s="1"/>
  <c r="C4822" i="23"/>
  <c r="D4822" i="23" s="1"/>
  <c r="C4823" i="23"/>
  <c r="D4823" i="23" s="1"/>
  <c r="C4824" i="23"/>
  <c r="C4825" i="23"/>
  <c r="C4826" i="23"/>
  <c r="C4827" i="23"/>
  <c r="C4828" i="23"/>
  <c r="D4828" i="23" s="1"/>
  <c r="C4829" i="23"/>
  <c r="D4829" i="23" s="1"/>
  <c r="C4830" i="23"/>
  <c r="D4830" i="23" s="1"/>
  <c r="C4831" i="23"/>
  <c r="C4832" i="23"/>
  <c r="D4832" i="23" s="1"/>
  <c r="C4833" i="23"/>
  <c r="D4833" i="23" s="1"/>
  <c r="C4834" i="23"/>
  <c r="D4834" i="23" s="1"/>
  <c r="C4835" i="23"/>
  <c r="D4835" i="23" s="1"/>
  <c r="C4836" i="23"/>
  <c r="C4837" i="23"/>
  <c r="C4838" i="23"/>
  <c r="C4839" i="23"/>
  <c r="C4840" i="23"/>
  <c r="D4840" i="23" s="1"/>
  <c r="C4841" i="23"/>
  <c r="D4841" i="23" s="1"/>
  <c r="C4842" i="23"/>
  <c r="D4842" i="23" s="1"/>
  <c r="C4843" i="23"/>
  <c r="D4843" i="23" s="1"/>
  <c r="C4844" i="23"/>
  <c r="D4844" i="23" s="1"/>
  <c r="C4845" i="23"/>
  <c r="D4845" i="23" s="1"/>
  <c r="C4846" i="23"/>
  <c r="D4846" i="23" s="1"/>
  <c r="C4847" i="23"/>
  <c r="D4847" i="23" s="1"/>
  <c r="C4848" i="23"/>
  <c r="C4849" i="23"/>
  <c r="C4850" i="23"/>
  <c r="C4851" i="23"/>
  <c r="D4851" i="23" s="1"/>
  <c r="C4852" i="23"/>
  <c r="D4852" i="23" s="1"/>
  <c r="C4853" i="23"/>
  <c r="C4854" i="23"/>
  <c r="D4854" i="23" s="1"/>
  <c r="C4855" i="23"/>
  <c r="D4855" i="23" s="1"/>
  <c r="C4856" i="23"/>
  <c r="D4856" i="23" s="1"/>
  <c r="C4857" i="23"/>
  <c r="D4857" i="23" s="1"/>
  <c r="C4858" i="23"/>
  <c r="D4858" i="23" s="1"/>
  <c r="C4859" i="23"/>
  <c r="D4859" i="23" s="1"/>
  <c r="C4860" i="23"/>
  <c r="C4861" i="23"/>
  <c r="C4862" i="23"/>
  <c r="C4863" i="23"/>
  <c r="C4864" i="23"/>
  <c r="C4865" i="23"/>
  <c r="C4866" i="23"/>
  <c r="D4866" i="23" s="1"/>
  <c r="C4867" i="23"/>
  <c r="D4867" i="23" s="1"/>
  <c r="C4868" i="23"/>
  <c r="D4868" i="23" s="1"/>
  <c r="C4869" i="23"/>
  <c r="D4869" i="23" s="1"/>
  <c r="C4870" i="23"/>
  <c r="D4870" i="23" s="1"/>
  <c r="C4871" i="23"/>
  <c r="D4871" i="23" s="1"/>
  <c r="C4872" i="23"/>
  <c r="C4873" i="23"/>
  <c r="C4874" i="23"/>
  <c r="C4875" i="23"/>
  <c r="C4876" i="23"/>
  <c r="C4877" i="23"/>
  <c r="C4878" i="23"/>
  <c r="D4878" i="23" s="1"/>
  <c r="C4879" i="23"/>
  <c r="D4879" i="23" s="1"/>
  <c r="C4880" i="23"/>
  <c r="D4880" i="23" s="1"/>
  <c r="C4881" i="23"/>
  <c r="D4881" i="23" s="1"/>
  <c r="C4882" i="23"/>
  <c r="D4882" i="23" s="1"/>
  <c r="C4883" i="23"/>
  <c r="D4883" i="23" s="1"/>
  <c r="C4884" i="23"/>
  <c r="C4885" i="23"/>
  <c r="C4886" i="23"/>
  <c r="C4887" i="23"/>
  <c r="C4888" i="23"/>
  <c r="D4888" i="23" s="1"/>
  <c r="C4889" i="23"/>
  <c r="D4889" i="23" s="1"/>
  <c r="C4890" i="23"/>
  <c r="D4890" i="23" s="1"/>
  <c r="C4891" i="23"/>
  <c r="D4891" i="23" s="1"/>
  <c r="C4892" i="23"/>
  <c r="D4892" i="23" s="1"/>
  <c r="C4893" i="23"/>
  <c r="D4893" i="23" s="1"/>
  <c r="C4894" i="23"/>
  <c r="D4894" i="23" s="1"/>
  <c r="C4895" i="23"/>
  <c r="D4895" i="23" s="1"/>
  <c r="C4896" i="23"/>
  <c r="C4897" i="23"/>
  <c r="C4898" i="23"/>
  <c r="C4899" i="23"/>
  <c r="C4900" i="23"/>
  <c r="C4901" i="23"/>
  <c r="C4902" i="23"/>
  <c r="D4902" i="23" s="1"/>
  <c r="C4903" i="23"/>
  <c r="C4904" i="23"/>
  <c r="C4905" i="23"/>
  <c r="D4905" i="23" s="1"/>
  <c r="C4906" i="23"/>
  <c r="D4906" i="23" s="1"/>
  <c r="C4907" i="23"/>
  <c r="D4907" i="23" s="1"/>
  <c r="C4908" i="23"/>
  <c r="C4909" i="23"/>
  <c r="C4910" i="23"/>
  <c r="C4911" i="23"/>
  <c r="C4912" i="23"/>
  <c r="D4912" i="23" s="1"/>
  <c r="C4913" i="23"/>
  <c r="D4913" i="23" s="1"/>
  <c r="C4914" i="23"/>
  <c r="D4914" i="23" s="1"/>
  <c r="C4915" i="23"/>
  <c r="D4915" i="23" s="1"/>
  <c r="C4916" i="23"/>
  <c r="D4916" i="23" s="1"/>
  <c r="C4917" i="23"/>
  <c r="D4917" i="23" s="1"/>
  <c r="C4918" i="23"/>
  <c r="D4918" i="23" s="1"/>
  <c r="C4919" i="23"/>
  <c r="D4919" i="23" s="1"/>
  <c r="C4920" i="23"/>
  <c r="C4921" i="23"/>
  <c r="C4922" i="23"/>
  <c r="C4923" i="23"/>
  <c r="C4924" i="23"/>
  <c r="C4925" i="23"/>
  <c r="C4926" i="23"/>
  <c r="D4926" i="23" s="1"/>
  <c r="C4927" i="23"/>
  <c r="D4927" i="23" s="1"/>
  <c r="C4928" i="23"/>
  <c r="D4928" i="23" s="1"/>
  <c r="C4929" i="23"/>
  <c r="D4929" i="23" s="1"/>
  <c r="C4930" i="23"/>
  <c r="D4930" i="23" s="1"/>
  <c r="C4931" i="23"/>
  <c r="D4931" i="23" s="1"/>
  <c r="C4932" i="23"/>
  <c r="C4933" i="23"/>
  <c r="C4934" i="23"/>
  <c r="C4935" i="23"/>
  <c r="C4936" i="23"/>
  <c r="D4936" i="23" s="1"/>
  <c r="C4937" i="23"/>
  <c r="D4937" i="23" s="1"/>
  <c r="C4938" i="23"/>
  <c r="D4938" i="23" s="1"/>
  <c r="C4939" i="23"/>
  <c r="D4939" i="23" s="1"/>
  <c r="C4940" i="23"/>
  <c r="D4940" i="23" s="1"/>
  <c r="C4941" i="23"/>
  <c r="D4941" i="23" s="1"/>
  <c r="C4942" i="23"/>
  <c r="D4942" i="23" s="1"/>
  <c r="C4943" i="23"/>
  <c r="D4943" i="23" s="1"/>
  <c r="C4944" i="23"/>
  <c r="C4945" i="23"/>
  <c r="C4946" i="23"/>
  <c r="C4947" i="23"/>
  <c r="C4948" i="23"/>
  <c r="C4949" i="23"/>
  <c r="C4950" i="23"/>
  <c r="D4950" i="23" s="1"/>
  <c r="C4951" i="23"/>
  <c r="D4951" i="23" s="1"/>
  <c r="C4952" i="23"/>
  <c r="D4952" i="23" s="1"/>
  <c r="C4953" i="23"/>
  <c r="D4953" i="23" s="1"/>
  <c r="C4954" i="23"/>
  <c r="D4954" i="23" s="1"/>
  <c r="C4955" i="23"/>
  <c r="D4955" i="23" s="1"/>
  <c r="C4956" i="23"/>
  <c r="C4957" i="23"/>
  <c r="C4958" i="23"/>
  <c r="C4959" i="23"/>
  <c r="C4960" i="23"/>
  <c r="D4960" i="23" s="1"/>
  <c r="C4961" i="23"/>
  <c r="D4961" i="23" s="1"/>
  <c r="C4962" i="23"/>
  <c r="D4962" i="23" s="1"/>
  <c r="C4963" i="23"/>
  <c r="D4963" i="23" s="1"/>
  <c r="C4964" i="23"/>
  <c r="D4964" i="23" s="1"/>
  <c r="C4965" i="23"/>
  <c r="D4965" i="23" s="1"/>
  <c r="C4966" i="23"/>
  <c r="D4966" i="23" s="1"/>
  <c r="C4967" i="23"/>
  <c r="D4967" i="23" s="1"/>
  <c r="C4968" i="23"/>
  <c r="C4969" i="23"/>
  <c r="C4970" i="23"/>
  <c r="C4971" i="23"/>
  <c r="C4972" i="23"/>
  <c r="D4972" i="23" s="1"/>
  <c r="C4973" i="23"/>
  <c r="D4973" i="23" s="1"/>
  <c r="C4974" i="23"/>
  <c r="D4974" i="23" s="1"/>
  <c r="C4975" i="23"/>
  <c r="C4976" i="23"/>
  <c r="D4976" i="23" s="1"/>
  <c r="C4977" i="23"/>
  <c r="D4977" i="23" s="1"/>
  <c r="C4978" i="23"/>
  <c r="D4978" i="23" s="1"/>
  <c r="C4979" i="23"/>
  <c r="D4979" i="23" s="1"/>
  <c r="C4980" i="23"/>
  <c r="C4981" i="23"/>
  <c r="C4982" i="23"/>
  <c r="C4983" i="23"/>
  <c r="C4984" i="23"/>
  <c r="D4984" i="23" s="1"/>
  <c r="C4985" i="23"/>
  <c r="D4985" i="23" s="1"/>
  <c r="C4986" i="23"/>
  <c r="D4986" i="23" s="1"/>
  <c r="C4987" i="23"/>
  <c r="C4988" i="23"/>
  <c r="C4989" i="23"/>
  <c r="C4990" i="23"/>
  <c r="D4990" i="23" s="1"/>
  <c r="C4991" i="23"/>
  <c r="D4991" i="23" s="1"/>
  <c r="C4992" i="23"/>
  <c r="C4993" i="23"/>
  <c r="C4994" i="23"/>
  <c r="C4995" i="23"/>
  <c r="D4995" i="23" s="1"/>
  <c r="C4996" i="23"/>
  <c r="D4996" i="23" s="1"/>
  <c r="C4997" i="23"/>
  <c r="C4998" i="23"/>
  <c r="D4998" i="23" s="1"/>
  <c r="C4999" i="23"/>
  <c r="D4999" i="23" s="1"/>
  <c r="C5000" i="23"/>
  <c r="D5000" i="23" s="1"/>
  <c r="C5001" i="23"/>
  <c r="D5001" i="23" s="1"/>
  <c r="C5002" i="23"/>
  <c r="D5002" i="23" s="1"/>
  <c r="C5003" i="23"/>
  <c r="D5003" i="23" s="1"/>
  <c r="C5004" i="23"/>
  <c r="C5005" i="23"/>
  <c r="C5006" i="23"/>
  <c r="C5007" i="23"/>
  <c r="C5008" i="23"/>
  <c r="D5008" i="23" s="1"/>
  <c r="C5009" i="23"/>
  <c r="D5009" i="23" s="1"/>
  <c r="C5010" i="23"/>
  <c r="D5010" i="23" s="1"/>
  <c r="C5011" i="23"/>
  <c r="D5011" i="23" s="1"/>
  <c r="C5012" i="23"/>
  <c r="D5012" i="23" s="1"/>
  <c r="C5013" i="23"/>
  <c r="D5013" i="23" s="1"/>
  <c r="C5014" i="23"/>
  <c r="D5014" i="23" s="1"/>
  <c r="C5015" i="23"/>
  <c r="D5015" i="23" s="1"/>
  <c r="C5016" i="23"/>
  <c r="C5017" i="23"/>
  <c r="C5018" i="23"/>
  <c r="C5019" i="23"/>
  <c r="C5020" i="23"/>
  <c r="C5021" i="23"/>
  <c r="C5022" i="23"/>
  <c r="D5022" i="23" s="1"/>
  <c r="C5023" i="23"/>
  <c r="D5023" i="23" s="1"/>
  <c r="C5024" i="23"/>
  <c r="D5024" i="23" s="1"/>
  <c r="C5025" i="23"/>
  <c r="D5025" i="23" s="1"/>
  <c r="C5026" i="23"/>
  <c r="D5026" i="23" s="1"/>
  <c r="C5027" i="23"/>
  <c r="D5027" i="23" s="1"/>
  <c r="C5028" i="23"/>
  <c r="C5029" i="23"/>
  <c r="C5030" i="23"/>
  <c r="C5031" i="23"/>
  <c r="C5032" i="23"/>
  <c r="D5032" i="23" s="1"/>
  <c r="C5033" i="23"/>
  <c r="D5033" i="23" s="1"/>
  <c r="C5034" i="23"/>
  <c r="D5034" i="23" s="1"/>
  <c r="C5035" i="23"/>
  <c r="D5035" i="23" s="1"/>
  <c r="C5036" i="23"/>
  <c r="D5036" i="23" s="1"/>
  <c r="C5037" i="23"/>
  <c r="D5037" i="23" s="1"/>
  <c r="C5038" i="23"/>
  <c r="D5038" i="23" s="1"/>
  <c r="C5039" i="23"/>
  <c r="D5039" i="23" s="1"/>
  <c r="C5040" i="23"/>
  <c r="C5041" i="23"/>
  <c r="C5042" i="23"/>
  <c r="C5043" i="23"/>
  <c r="C5044" i="23"/>
  <c r="C5045" i="23"/>
  <c r="C5046" i="23"/>
  <c r="D5046" i="23" s="1"/>
  <c r="C5047" i="23"/>
  <c r="D5047" i="23" s="1"/>
  <c r="C5048" i="23"/>
  <c r="D5048" i="23" s="1"/>
  <c r="C5049" i="23"/>
  <c r="D5049" i="23" s="1"/>
  <c r="C5050" i="23"/>
  <c r="D5050" i="23" s="1"/>
  <c r="C5051" i="23"/>
  <c r="D5051" i="23" s="1"/>
  <c r="C5052" i="23"/>
  <c r="C5053" i="23"/>
  <c r="C5054" i="23"/>
  <c r="C5055" i="23"/>
  <c r="C5056" i="23"/>
  <c r="D5056" i="23" s="1"/>
  <c r="C5057" i="23"/>
  <c r="D5057" i="23" s="1"/>
  <c r="C5058" i="23"/>
  <c r="D5058" i="23" s="1"/>
  <c r="C5059" i="23"/>
  <c r="D5059" i="23" s="1"/>
  <c r="C5060" i="23"/>
  <c r="D5060" i="23" s="1"/>
  <c r="C5061" i="23"/>
  <c r="D5061" i="23" s="1"/>
  <c r="C5062" i="23"/>
  <c r="D5062" i="23" s="1"/>
  <c r="C5063" i="23"/>
  <c r="D5063" i="23" s="1"/>
  <c r="C5064" i="23"/>
  <c r="C5065" i="23"/>
  <c r="C5066" i="23"/>
  <c r="C5067" i="23"/>
  <c r="C5068" i="23"/>
  <c r="D1278" i="23"/>
  <c r="D1279" i="23"/>
  <c r="D1280" i="23"/>
  <c r="D1343" i="23"/>
  <c r="D1445" i="23"/>
  <c r="D1446" i="23"/>
  <c r="D1447" i="23"/>
  <c r="D1448" i="23"/>
  <c r="D1504" i="23"/>
  <c r="D1505" i="23"/>
  <c r="D1588" i="23"/>
  <c r="D1589" i="23"/>
  <c r="D1590" i="23"/>
  <c r="D1591" i="23"/>
  <c r="D1592" i="23"/>
  <c r="D1593" i="23"/>
  <c r="D1648" i="23"/>
  <c r="D1661" i="23"/>
  <c r="D1672" i="23"/>
  <c r="D1707" i="23"/>
  <c r="D1708" i="23"/>
  <c r="D1709" i="23"/>
  <c r="D1724" i="23"/>
  <c r="D1779" i="23"/>
  <c r="D1804" i="23"/>
  <c r="D1851" i="23"/>
  <c r="D1852" i="23"/>
  <c r="D1856" i="23"/>
  <c r="D1857" i="23"/>
  <c r="D1912" i="23"/>
  <c r="D1997" i="23"/>
  <c r="D1998" i="23"/>
  <c r="D2083" i="23"/>
  <c r="D2133" i="23"/>
  <c r="D2134" i="23"/>
  <c r="D2139" i="23"/>
  <c r="D2140" i="23"/>
  <c r="D2189" i="23"/>
  <c r="D2211" i="23"/>
  <c r="D2215" i="23"/>
  <c r="D2223" i="23"/>
  <c r="D2253" i="23"/>
  <c r="D2259" i="23"/>
  <c r="D2273" i="23"/>
  <c r="D2307" i="23"/>
  <c r="D2333" i="23"/>
  <c r="D2334" i="23"/>
  <c r="D2346" i="23"/>
  <c r="D2347" i="23"/>
  <c r="D2359" i="23"/>
  <c r="D2403" i="23"/>
  <c r="D2404" i="23"/>
  <c r="D2405" i="23"/>
  <c r="D2452" i="23"/>
  <c r="D2504" i="23"/>
  <c r="D2547" i="23"/>
  <c r="D2548" i="23"/>
  <c r="D2561" i="23"/>
  <c r="D2595" i="23"/>
  <c r="D2609" i="23"/>
  <c r="D2610" i="23"/>
  <c r="D2626" i="23"/>
  <c r="D2627" i="23"/>
  <c r="D2643" i="23"/>
  <c r="D2693" i="23"/>
  <c r="D2778" i="23"/>
  <c r="D2779" i="23"/>
  <c r="D2788" i="23"/>
  <c r="D2907" i="23"/>
  <c r="D2926" i="23"/>
  <c r="D2927" i="23"/>
  <c r="D3056" i="23"/>
  <c r="D3057" i="23"/>
  <c r="D3075" i="23"/>
  <c r="D3101" i="23"/>
  <c r="D3111" i="23"/>
  <c r="D3149" i="23"/>
  <c r="D3161" i="23"/>
  <c r="D3166" i="23"/>
  <c r="D3195" i="23"/>
  <c r="D3220" i="23"/>
  <c r="D3221" i="23"/>
  <c r="D3222" i="23"/>
  <c r="D3223" i="23"/>
  <c r="D3256" i="23"/>
  <c r="D3257" i="23"/>
  <c r="D3261" i="23"/>
  <c r="D3303" i="23"/>
  <c r="D3315" i="23"/>
  <c r="D3339" i="23"/>
  <c r="D3400" i="23"/>
  <c r="D3438" i="23"/>
  <c r="D3439" i="23"/>
  <c r="D3440" i="23"/>
  <c r="D3483" i="23"/>
  <c r="D3484" i="23"/>
  <c r="D3485" i="23"/>
  <c r="D3495" i="23"/>
  <c r="D3496" i="23"/>
  <c r="D3534" i="23"/>
  <c r="D3535" i="23"/>
  <c r="D3536" i="23"/>
  <c r="D3537" i="23"/>
  <c r="D3538" i="23"/>
  <c r="D3627" i="23"/>
  <c r="D3639" i="23"/>
  <c r="D3640" i="23"/>
  <c r="D3641" i="23"/>
  <c r="D3642" i="23"/>
  <c r="D3643" i="23"/>
  <c r="D3751" i="23"/>
  <c r="D3752" i="23"/>
  <c r="D3753" i="23"/>
  <c r="D3754" i="23"/>
  <c r="D3883" i="23"/>
  <c r="D3884" i="23"/>
  <c r="D3885" i="23"/>
  <c r="D3886" i="23"/>
  <c r="D3966" i="23"/>
  <c r="D4016" i="23"/>
  <c r="D4017" i="23"/>
  <c r="D4018" i="23"/>
  <c r="D4135" i="23"/>
  <c r="D4136" i="23"/>
  <c r="D4137" i="23"/>
  <c r="D4244" i="23"/>
  <c r="D4245" i="23"/>
  <c r="D4246" i="23"/>
  <c r="D4255" i="23"/>
  <c r="D4327" i="23"/>
  <c r="D4374" i="23"/>
  <c r="D4470" i="23"/>
  <c r="D4471" i="23"/>
  <c r="D4485" i="23"/>
  <c r="D4580" i="23"/>
  <c r="D4581" i="23"/>
  <c r="D4582" i="23"/>
  <c r="D4583" i="23"/>
  <c r="D4698" i="23"/>
  <c r="D4699" i="23"/>
  <c r="D4700" i="23"/>
  <c r="D4758" i="23"/>
  <c r="D4759" i="23"/>
  <c r="D4794" i="23"/>
  <c r="D4797" i="23"/>
  <c r="D4798" i="23"/>
  <c r="D4799" i="23"/>
  <c r="D4903" i="23"/>
  <c r="D4904" i="23"/>
  <c r="D4987" i="23"/>
  <c r="D4988" i="23"/>
  <c r="D4989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60" i="23"/>
  <c r="D1261" i="23"/>
  <c r="D1262" i="23"/>
  <c r="D1272" i="23"/>
  <c r="D1273" i="23"/>
  <c r="D1274" i="23"/>
  <c r="D1276" i="23"/>
  <c r="D1277" i="23"/>
  <c r="D1284" i="23"/>
  <c r="D1285" i="23"/>
  <c r="D1286" i="23"/>
  <c r="D1287" i="23"/>
  <c r="D1296" i="23"/>
  <c r="D1297" i="23"/>
  <c r="D1298" i="23"/>
  <c r="D1300" i="23"/>
  <c r="D1301" i="23"/>
  <c r="D1308" i="23"/>
  <c r="D1309" i="23"/>
  <c r="D1310" i="23"/>
  <c r="D1312" i="23"/>
  <c r="D1320" i="23"/>
  <c r="D1321" i="23"/>
  <c r="D1322" i="23"/>
  <c r="D1324" i="23"/>
  <c r="D1325" i="23"/>
  <c r="D1332" i="23"/>
  <c r="D1333" i="23"/>
  <c r="D1334" i="23"/>
  <c r="D1337" i="23"/>
  <c r="D1344" i="23"/>
  <c r="D1345" i="23"/>
  <c r="D1346" i="23"/>
  <c r="D1356" i="23"/>
  <c r="D1357" i="23"/>
  <c r="D1358" i="23"/>
  <c r="D1368" i="23"/>
  <c r="D1369" i="23"/>
  <c r="D1370" i="23"/>
  <c r="D1372" i="23"/>
  <c r="D1373" i="23"/>
  <c r="D1380" i="23"/>
  <c r="D1381" i="23"/>
  <c r="D1382" i="23"/>
  <c r="D1383" i="23"/>
  <c r="D1392" i="23"/>
  <c r="D1393" i="23"/>
  <c r="D1394" i="23"/>
  <c r="D1396" i="23"/>
  <c r="D1397" i="23"/>
  <c r="D1404" i="23"/>
  <c r="D1405" i="23"/>
  <c r="D1406" i="23"/>
  <c r="D1407" i="23"/>
  <c r="D1416" i="23"/>
  <c r="D1417" i="23"/>
  <c r="D1418" i="23"/>
  <c r="D1420" i="23"/>
  <c r="D1421" i="23"/>
  <c r="D1428" i="23"/>
  <c r="D1429" i="23"/>
  <c r="D1430" i="23"/>
  <c r="D1431" i="23"/>
  <c r="D1432" i="23"/>
  <c r="D1440" i="23"/>
  <c r="D1441" i="23"/>
  <c r="D1442" i="23"/>
  <c r="D1452" i="23"/>
  <c r="D1453" i="23"/>
  <c r="D1454" i="23"/>
  <c r="D1455" i="23"/>
  <c r="D1456" i="23"/>
  <c r="D1457" i="23"/>
  <c r="D1464" i="23"/>
  <c r="D1465" i="23"/>
  <c r="D1466" i="23"/>
  <c r="D1467" i="23"/>
  <c r="D1476" i="23"/>
  <c r="D1477" i="23"/>
  <c r="D1478" i="23"/>
  <c r="D1479" i="23"/>
  <c r="D1480" i="23"/>
  <c r="D1481" i="23"/>
  <c r="D1488" i="23"/>
  <c r="D1489" i="23"/>
  <c r="D1490" i="23"/>
  <c r="D1500" i="23"/>
  <c r="D1501" i="23"/>
  <c r="D1502" i="23"/>
  <c r="D1512" i="23"/>
  <c r="D1513" i="23"/>
  <c r="D1514" i="23"/>
  <c r="D1515" i="23"/>
  <c r="D1524" i="23"/>
  <c r="D1525" i="23"/>
  <c r="D1526" i="23"/>
  <c r="D1527" i="23"/>
  <c r="D1528" i="23"/>
  <c r="D1536" i="23"/>
  <c r="D1537" i="23"/>
  <c r="D1538" i="23"/>
  <c r="D1539" i="23"/>
  <c r="D1548" i="23"/>
  <c r="D1549" i="23"/>
  <c r="D1550" i="23"/>
  <c r="D1551" i="23"/>
  <c r="D1560" i="23"/>
  <c r="D1561" i="23"/>
  <c r="D1562" i="23"/>
  <c r="D1572" i="23"/>
  <c r="D1573" i="23"/>
  <c r="D1574" i="23"/>
  <c r="D1575" i="23"/>
  <c r="D1581" i="23"/>
  <c r="D1584" i="23"/>
  <c r="D1585" i="23"/>
  <c r="D1586" i="23"/>
  <c r="D1587" i="23"/>
  <c r="D1596" i="23"/>
  <c r="D1597" i="23"/>
  <c r="D1598" i="23"/>
  <c r="D1599" i="23"/>
  <c r="D1608" i="23"/>
  <c r="D1609" i="23"/>
  <c r="D1610" i="23"/>
  <c r="D1611" i="23"/>
  <c r="D1612" i="23"/>
  <c r="D1620" i="23"/>
  <c r="D1621" i="23"/>
  <c r="D1622" i="23"/>
  <c r="D1632" i="23"/>
  <c r="D1633" i="23"/>
  <c r="D1634" i="23"/>
  <c r="D1644" i="23"/>
  <c r="D1645" i="23"/>
  <c r="D1646" i="23"/>
  <c r="D1647" i="23"/>
  <c r="D1656" i="23"/>
  <c r="D1657" i="23"/>
  <c r="D1658" i="23"/>
  <c r="D1668" i="23"/>
  <c r="D1669" i="23"/>
  <c r="D1670" i="23"/>
  <c r="D1680" i="23"/>
  <c r="D1681" i="23"/>
  <c r="D1682" i="23"/>
  <c r="D1683" i="23"/>
  <c r="D1692" i="23"/>
  <c r="D1693" i="23"/>
  <c r="D1694" i="23"/>
  <c r="D1695" i="23"/>
  <c r="D1697" i="23"/>
  <c r="D1704" i="23"/>
  <c r="D1705" i="23"/>
  <c r="D1706" i="23"/>
  <c r="D1716" i="23"/>
  <c r="D1717" i="23"/>
  <c r="D1718" i="23"/>
  <c r="D1719" i="23"/>
  <c r="D1728" i="23"/>
  <c r="D1729" i="23"/>
  <c r="D1730" i="23"/>
  <c r="D1733" i="23"/>
  <c r="D1740" i="23"/>
  <c r="D1741" i="23"/>
  <c r="D1742" i="23"/>
  <c r="D1743" i="23"/>
  <c r="D1752" i="23"/>
  <c r="D1753" i="23"/>
  <c r="D1754" i="23"/>
  <c r="D1755" i="23"/>
  <c r="D1756" i="23"/>
  <c r="D1764" i="23"/>
  <c r="D1765" i="23"/>
  <c r="D1766" i="23"/>
  <c r="D1776" i="23"/>
  <c r="D1777" i="23"/>
  <c r="D1778" i="23"/>
  <c r="D1788" i="23"/>
  <c r="D1789" i="23"/>
  <c r="D1790" i="23"/>
  <c r="D1791" i="23"/>
  <c r="D1800" i="23"/>
  <c r="D1801" i="23"/>
  <c r="D1802" i="23"/>
  <c r="D1803" i="23"/>
  <c r="D1812" i="23"/>
  <c r="D1813" i="23"/>
  <c r="D1814" i="23"/>
  <c r="D1815" i="23"/>
  <c r="D1824" i="23"/>
  <c r="D1825" i="23"/>
  <c r="D1826" i="23"/>
  <c r="D1836" i="23"/>
  <c r="D1837" i="23"/>
  <c r="D1838" i="23"/>
  <c r="D1839" i="23"/>
  <c r="D1848" i="23"/>
  <c r="D1849" i="23"/>
  <c r="D1850" i="23"/>
  <c r="D1860" i="23"/>
  <c r="D1861" i="23"/>
  <c r="D1862" i="23"/>
  <c r="D1863" i="23"/>
  <c r="D1872" i="23"/>
  <c r="D1873" i="23"/>
  <c r="D1874" i="23"/>
  <c r="D1875" i="23"/>
  <c r="D1884" i="23"/>
  <c r="D1885" i="23"/>
  <c r="D1886" i="23"/>
  <c r="D1896" i="23"/>
  <c r="D1897" i="23"/>
  <c r="D1898" i="23"/>
  <c r="D1899" i="23"/>
  <c r="D1908" i="23"/>
  <c r="D1909" i="23"/>
  <c r="D1910" i="23"/>
  <c r="D1920" i="23"/>
  <c r="D1921" i="23"/>
  <c r="D1922" i="23"/>
  <c r="D1932" i="23"/>
  <c r="D1933" i="23"/>
  <c r="D1934" i="23"/>
  <c r="D1935" i="23"/>
  <c r="D1944" i="23"/>
  <c r="D1945" i="23"/>
  <c r="D1946" i="23"/>
  <c r="D1956" i="23"/>
  <c r="D1957" i="23"/>
  <c r="D1958" i="23"/>
  <c r="D1960" i="23"/>
  <c r="D1961" i="23"/>
  <c r="D1968" i="23"/>
  <c r="D1969" i="23"/>
  <c r="D1970" i="23"/>
  <c r="D1971" i="23"/>
  <c r="D1980" i="23"/>
  <c r="D1981" i="23"/>
  <c r="D1982" i="23"/>
  <c r="D1983" i="23"/>
  <c r="D1992" i="23"/>
  <c r="D1993" i="23"/>
  <c r="D1994" i="23"/>
  <c r="D2004" i="23"/>
  <c r="D2005" i="23"/>
  <c r="D2006" i="23"/>
  <c r="D2016" i="23"/>
  <c r="D2017" i="23"/>
  <c r="D2018" i="23"/>
  <c r="D2019" i="23"/>
  <c r="D2028" i="23"/>
  <c r="D2029" i="23"/>
  <c r="D2030" i="23"/>
  <c r="D2031" i="23"/>
  <c r="D2040" i="23"/>
  <c r="D2041" i="23"/>
  <c r="D2042" i="23"/>
  <c r="D2052" i="23"/>
  <c r="D2053" i="23"/>
  <c r="D2054" i="23"/>
  <c r="D2055" i="23"/>
  <c r="D2056" i="23"/>
  <c r="D2057" i="23"/>
  <c r="D2064" i="23"/>
  <c r="D2065" i="23"/>
  <c r="D2066" i="23"/>
  <c r="D2076" i="23"/>
  <c r="D2077" i="23"/>
  <c r="D2078" i="23"/>
  <c r="D2079" i="23"/>
  <c r="D2088" i="23"/>
  <c r="D2089" i="23"/>
  <c r="D2090" i="23"/>
  <c r="D2091" i="23"/>
  <c r="D2092" i="23"/>
  <c r="D2100" i="23"/>
  <c r="D2101" i="23"/>
  <c r="D2102" i="23"/>
  <c r="D2112" i="23"/>
  <c r="D2113" i="23"/>
  <c r="D2114" i="23"/>
  <c r="D2124" i="23"/>
  <c r="D2125" i="23"/>
  <c r="D2126" i="23"/>
  <c r="D2127" i="23"/>
  <c r="D2128" i="23"/>
  <c r="D2136" i="23"/>
  <c r="D2137" i="23"/>
  <c r="D2138" i="23"/>
  <c r="D2141" i="23"/>
  <c r="D2148" i="23"/>
  <c r="D2149" i="23"/>
  <c r="D2150" i="23"/>
  <c r="D2160" i="23"/>
  <c r="D2161" i="23"/>
  <c r="D2162" i="23"/>
  <c r="D2163" i="23"/>
  <c r="D2172" i="23"/>
  <c r="D2173" i="23"/>
  <c r="D2174" i="23"/>
  <c r="D2177" i="23"/>
  <c r="D2184" i="23"/>
  <c r="D2185" i="23"/>
  <c r="D2186" i="23"/>
  <c r="D2187" i="23"/>
  <c r="D2196" i="23"/>
  <c r="D2197" i="23"/>
  <c r="D2198" i="23"/>
  <c r="D2199" i="23"/>
  <c r="D2208" i="23"/>
  <c r="D2209" i="23"/>
  <c r="D2210" i="23"/>
  <c r="D2220" i="23"/>
  <c r="D2221" i="23"/>
  <c r="D2222" i="23"/>
  <c r="D2232" i="23"/>
  <c r="D2233" i="23"/>
  <c r="D2234" i="23"/>
  <c r="D2244" i="23"/>
  <c r="D2245" i="23"/>
  <c r="D2246" i="23"/>
  <c r="D2247" i="23"/>
  <c r="D2256" i="23"/>
  <c r="D2257" i="23"/>
  <c r="D2258" i="23"/>
  <c r="D2268" i="23"/>
  <c r="D2269" i="23"/>
  <c r="D2270" i="23"/>
  <c r="D2271" i="23"/>
  <c r="D2272" i="23"/>
  <c r="D2280" i="23"/>
  <c r="D2281" i="23"/>
  <c r="D2282" i="23"/>
  <c r="D2285" i="23"/>
  <c r="D2292" i="23"/>
  <c r="D2293" i="23"/>
  <c r="D2294" i="23"/>
  <c r="D2304" i="23"/>
  <c r="D2305" i="23"/>
  <c r="D2306" i="23"/>
  <c r="D2316" i="23"/>
  <c r="D2317" i="23"/>
  <c r="D2318" i="23"/>
  <c r="D2319" i="23"/>
  <c r="D2328" i="23"/>
  <c r="D2329" i="23"/>
  <c r="D2330" i="23"/>
  <c r="D2331" i="23"/>
  <c r="D2332" i="23"/>
  <c r="D2340" i="23"/>
  <c r="D2341" i="23"/>
  <c r="D2342" i="23"/>
  <c r="D2343" i="23"/>
  <c r="D2344" i="23"/>
  <c r="D2352" i="23"/>
  <c r="D2353" i="23"/>
  <c r="D2354" i="23"/>
  <c r="D2364" i="23"/>
  <c r="D2365" i="23"/>
  <c r="D2366" i="23"/>
  <c r="D2376" i="23"/>
  <c r="D2377" i="23"/>
  <c r="D2378" i="23"/>
  <c r="D2379" i="23"/>
  <c r="D2380" i="23"/>
  <c r="D2381" i="23"/>
  <c r="D2388" i="23"/>
  <c r="D2389" i="23"/>
  <c r="D2390" i="23"/>
  <c r="D2391" i="23"/>
  <c r="D2400" i="23"/>
  <c r="D2401" i="23"/>
  <c r="D2402" i="23"/>
  <c r="D2412" i="23"/>
  <c r="D2413" i="23"/>
  <c r="D2414" i="23"/>
  <c r="D2415" i="23"/>
  <c r="D2416" i="23"/>
  <c r="D2424" i="23"/>
  <c r="D2425" i="23"/>
  <c r="D2426" i="23"/>
  <c r="D2436" i="23"/>
  <c r="D2437" i="23"/>
  <c r="D2438" i="23"/>
  <c r="D2439" i="23"/>
  <c r="D2440" i="23"/>
  <c r="D2448" i="23"/>
  <c r="D2449" i="23"/>
  <c r="D2450" i="23"/>
  <c r="D2460" i="23"/>
  <c r="D2461" i="23"/>
  <c r="D2462" i="23"/>
  <c r="D2463" i="23"/>
  <c r="D2472" i="23"/>
  <c r="D2473" i="23"/>
  <c r="D2474" i="23"/>
  <c r="D2475" i="23"/>
  <c r="D2476" i="23"/>
  <c r="D2477" i="23"/>
  <c r="D2484" i="23"/>
  <c r="D2485" i="23"/>
  <c r="D2486" i="23"/>
  <c r="D2487" i="23"/>
  <c r="D2496" i="23"/>
  <c r="D2497" i="23"/>
  <c r="D2498" i="23"/>
  <c r="D2508" i="23"/>
  <c r="D2509" i="23"/>
  <c r="D2510" i="23"/>
  <c r="D2520" i="23"/>
  <c r="D2521" i="23"/>
  <c r="D2522" i="23"/>
  <c r="D2523" i="23"/>
  <c r="D2532" i="23"/>
  <c r="D2533" i="23"/>
  <c r="D2534" i="23"/>
  <c r="D2535" i="23"/>
  <c r="D2544" i="23"/>
  <c r="D2545" i="23"/>
  <c r="D2546" i="23"/>
  <c r="D2549" i="23"/>
  <c r="D2556" i="23"/>
  <c r="D2557" i="23"/>
  <c r="D2558" i="23"/>
  <c r="D2559" i="23"/>
  <c r="D2560" i="23"/>
  <c r="D2568" i="23"/>
  <c r="D2569" i="23"/>
  <c r="D2570" i="23"/>
  <c r="D2580" i="23"/>
  <c r="D2581" i="23"/>
  <c r="D2582" i="23"/>
  <c r="D2583" i="23"/>
  <c r="D2592" i="23"/>
  <c r="D2593" i="23"/>
  <c r="D2594" i="23"/>
  <c r="D2604" i="23"/>
  <c r="D2605" i="23"/>
  <c r="D2606" i="23"/>
  <c r="D2608" i="23"/>
  <c r="D2616" i="23"/>
  <c r="D2617" i="23"/>
  <c r="D2618" i="23"/>
  <c r="D2619" i="23"/>
  <c r="D2628" i="23"/>
  <c r="D2629" i="23"/>
  <c r="D2630" i="23"/>
  <c r="D2640" i="23"/>
  <c r="D2641" i="23"/>
  <c r="D2642" i="23"/>
  <c r="D2645" i="23"/>
  <c r="D2652" i="23"/>
  <c r="D2653" i="23"/>
  <c r="D2654" i="23"/>
  <c r="D2655" i="23"/>
  <c r="D2664" i="23"/>
  <c r="D2665" i="23"/>
  <c r="D2666" i="23"/>
  <c r="D2676" i="23"/>
  <c r="D2677" i="23"/>
  <c r="D2678" i="23"/>
  <c r="D2679" i="23"/>
  <c r="D2680" i="23"/>
  <c r="D2688" i="23"/>
  <c r="D2689" i="23"/>
  <c r="D2690" i="23"/>
  <c r="D2700" i="23"/>
  <c r="D2701" i="23"/>
  <c r="D2702" i="23"/>
  <c r="D2703" i="23"/>
  <c r="D2704" i="23"/>
  <c r="D2712" i="23"/>
  <c r="D2713" i="23"/>
  <c r="D2714" i="23"/>
  <c r="D2715" i="23"/>
  <c r="D2716" i="23"/>
  <c r="D2724" i="23"/>
  <c r="D2725" i="23"/>
  <c r="D2726" i="23"/>
  <c r="D2736" i="23"/>
  <c r="D2737" i="23"/>
  <c r="D2738" i="23"/>
  <c r="D2741" i="23"/>
  <c r="D2748" i="23"/>
  <c r="D2749" i="23"/>
  <c r="D2750" i="23"/>
  <c r="D2751" i="23"/>
  <c r="D2760" i="23"/>
  <c r="D2761" i="23"/>
  <c r="D2762" i="23"/>
  <c r="D2764" i="23"/>
  <c r="D2765" i="23"/>
  <c r="D2772" i="23"/>
  <c r="D2773" i="23"/>
  <c r="D2774" i="23"/>
  <c r="D2784" i="23"/>
  <c r="D2785" i="23"/>
  <c r="D2786" i="23"/>
  <c r="D2796" i="23"/>
  <c r="D2797" i="23"/>
  <c r="D2798" i="23"/>
  <c r="D2808" i="23"/>
  <c r="D2809" i="23"/>
  <c r="D2810" i="23"/>
  <c r="D2811" i="23"/>
  <c r="D2812" i="23"/>
  <c r="D2817" i="23"/>
  <c r="D2820" i="23"/>
  <c r="D2821" i="23"/>
  <c r="D2822" i="23"/>
  <c r="D2832" i="23"/>
  <c r="D2833" i="23"/>
  <c r="D2834" i="23"/>
  <c r="D2835" i="23"/>
  <c r="D2836" i="23"/>
  <c r="D2837" i="23"/>
  <c r="D2844" i="23"/>
  <c r="D2845" i="23"/>
  <c r="D2846" i="23"/>
  <c r="D2856" i="23"/>
  <c r="D2857" i="23"/>
  <c r="D2858" i="23"/>
  <c r="D2859" i="23"/>
  <c r="D2868" i="23"/>
  <c r="D2869" i="23"/>
  <c r="D2870" i="23"/>
  <c r="D2871" i="23"/>
  <c r="D2872" i="23"/>
  <c r="D2880" i="23"/>
  <c r="D2881" i="23"/>
  <c r="D2882" i="23"/>
  <c r="D2883" i="23"/>
  <c r="D2884" i="23"/>
  <c r="D2885" i="23"/>
  <c r="D2892" i="23"/>
  <c r="D2893" i="23"/>
  <c r="D2894" i="23"/>
  <c r="D2895" i="23"/>
  <c r="D2896" i="23"/>
  <c r="D2904" i="23"/>
  <c r="D2905" i="23"/>
  <c r="D2906" i="23"/>
  <c r="D2908" i="23"/>
  <c r="D2909" i="23"/>
  <c r="D2916" i="23"/>
  <c r="D2917" i="23"/>
  <c r="D2918" i="23"/>
  <c r="D2928" i="23"/>
  <c r="D2929" i="23"/>
  <c r="D2930" i="23"/>
  <c r="D2940" i="23"/>
  <c r="D2941" i="23"/>
  <c r="D2942" i="23"/>
  <c r="D2943" i="23"/>
  <c r="D2952" i="23"/>
  <c r="D2953" i="23"/>
  <c r="D2954" i="23"/>
  <c r="D2955" i="23"/>
  <c r="D2956" i="23"/>
  <c r="D2964" i="23"/>
  <c r="D2965" i="23"/>
  <c r="D2966" i="23"/>
  <c r="D2976" i="23"/>
  <c r="D2977" i="23"/>
  <c r="D2978" i="23"/>
  <c r="D2979" i="23"/>
  <c r="D2988" i="23"/>
  <c r="D2989" i="23"/>
  <c r="D2990" i="23"/>
  <c r="D3000" i="23"/>
  <c r="D3001" i="23"/>
  <c r="D3002" i="23"/>
  <c r="D3012" i="23"/>
  <c r="D3013" i="23"/>
  <c r="D3014" i="23"/>
  <c r="D3015" i="23"/>
  <c r="D3024" i="23"/>
  <c r="D3025" i="23"/>
  <c r="D3026" i="23"/>
  <c r="D3036" i="23"/>
  <c r="D3037" i="23"/>
  <c r="D3038" i="23"/>
  <c r="D3039" i="23"/>
  <c r="D3040" i="23"/>
  <c r="D3041" i="23"/>
  <c r="D3043" i="23"/>
  <c r="D3048" i="23"/>
  <c r="D3049" i="23"/>
  <c r="D3050" i="23"/>
  <c r="D3060" i="23"/>
  <c r="D3061" i="23"/>
  <c r="D3062" i="23"/>
  <c r="D3072" i="23"/>
  <c r="D3073" i="23"/>
  <c r="D3074" i="23"/>
  <c r="D3084" i="23"/>
  <c r="D3085" i="23"/>
  <c r="D3086" i="23"/>
  <c r="D3096" i="23"/>
  <c r="D3097" i="23"/>
  <c r="D3098" i="23"/>
  <c r="D3099" i="23"/>
  <c r="D3100" i="23"/>
  <c r="D3108" i="23"/>
  <c r="D3109" i="23"/>
  <c r="D3110" i="23"/>
  <c r="D3120" i="23"/>
  <c r="D3121" i="23"/>
  <c r="D3122" i="23"/>
  <c r="D3132" i="23"/>
  <c r="D3133" i="23"/>
  <c r="D3134" i="23"/>
  <c r="D3135" i="23"/>
  <c r="D3136" i="23"/>
  <c r="D3137" i="23"/>
  <c r="D3144" i="23"/>
  <c r="D3145" i="23"/>
  <c r="D3146" i="23"/>
  <c r="D3156" i="23"/>
  <c r="D3157" i="23"/>
  <c r="D3158" i="23"/>
  <c r="D3159" i="23"/>
  <c r="D3160" i="23"/>
  <c r="D3168" i="23"/>
  <c r="D3169" i="23"/>
  <c r="D3170" i="23"/>
  <c r="D3173" i="23"/>
  <c r="D3180" i="23"/>
  <c r="D3181" i="23"/>
  <c r="D3182" i="23"/>
  <c r="D3183" i="23"/>
  <c r="D3192" i="23"/>
  <c r="D3193" i="23"/>
  <c r="D3194" i="23"/>
  <c r="D3197" i="23"/>
  <c r="D3204" i="23"/>
  <c r="D3205" i="23"/>
  <c r="D3206" i="23"/>
  <c r="D3216" i="23"/>
  <c r="D3217" i="23"/>
  <c r="D3218" i="23"/>
  <c r="D3228" i="23"/>
  <c r="D3229" i="23"/>
  <c r="D3230" i="23"/>
  <c r="D3240" i="23"/>
  <c r="D3241" i="23"/>
  <c r="D3242" i="23"/>
  <c r="D3243" i="23"/>
  <c r="D3252" i="23"/>
  <c r="D3253" i="23"/>
  <c r="D3254" i="23"/>
  <c r="D3264" i="23"/>
  <c r="D3265" i="23"/>
  <c r="D3266" i="23"/>
  <c r="D3276" i="23"/>
  <c r="D3277" i="23"/>
  <c r="D3278" i="23"/>
  <c r="D3279" i="23"/>
  <c r="D3288" i="23"/>
  <c r="D3289" i="23"/>
  <c r="D3290" i="23"/>
  <c r="D3292" i="23"/>
  <c r="D3293" i="23"/>
  <c r="D3300" i="23"/>
  <c r="D3301" i="23"/>
  <c r="D3302" i="23"/>
  <c r="D3312" i="23"/>
  <c r="D3313" i="23"/>
  <c r="D3314" i="23"/>
  <c r="D3324" i="23"/>
  <c r="D3325" i="23"/>
  <c r="D3326" i="23"/>
  <c r="D3327" i="23"/>
  <c r="D3336" i="23"/>
  <c r="D3337" i="23"/>
  <c r="D3338" i="23"/>
  <c r="D3348" i="23"/>
  <c r="D3349" i="23"/>
  <c r="D3350" i="23"/>
  <c r="D3352" i="23"/>
  <c r="D3353" i="23"/>
  <c r="D3354" i="23"/>
  <c r="D3360" i="23"/>
  <c r="D3361" i="23"/>
  <c r="D3362" i="23"/>
  <c r="D3372" i="23"/>
  <c r="D3373" i="23"/>
  <c r="D3374" i="23"/>
  <c r="D3376" i="23"/>
  <c r="D3384" i="23"/>
  <c r="D3385" i="23"/>
  <c r="D3386" i="23"/>
  <c r="D3387" i="23"/>
  <c r="D3388" i="23"/>
  <c r="D3396" i="23"/>
  <c r="D3397" i="23"/>
  <c r="D3398" i="23"/>
  <c r="D3408" i="23"/>
  <c r="D3409" i="23"/>
  <c r="D3410" i="23"/>
  <c r="D3411" i="23"/>
  <c r="D3412" i="23"/>
  <c r="D3420" i="23"/>
  <c r="D3421" i="23"/>
  <c r="D3422" i="23"/>
  <c r="D3423" i="23"/>
  <c r="D3424" i="23"/>
  <c r="D3432" i="23"/>
  <c r="D3433" i="23"/>
  <c r="D3434" i="23"/>
  <c r="D3444" i="23"/>
  <c r="D3445" i="23"/>
  <c r="D3446" i="23"/>
  <c r="D3447" i="23"/>
  <c r="D3448" i="23"/>
  <c r="D3449" i="23"/>
  <c r="D3456" i="23"/>
  <c r="D3457" i="23"/>
  <c r="D3458" i="23"/>
  <c r="D3463" i="23"/>
  <c r="D3468" i="23"/>
  <c r="D3469" i="23"/>
  <c r="D3470" i="23"/>
  <c r="D3471" i="23"/>
  <c r="D3472" i="23"/>
  <c r="D3480" i="23"/>
  <c r="D3481" i="23"/>
  <c r="D3482" i="23"/>
  <c r="D3492" i="23"/>
  <c r="D3493" i="23"/>
  <c r="D3494" i="23"/>
  <c r="D3504" i="23"/>
  <c r="D3505" i="23"/>
  <c r="D3506" i="23"/>
  <c r="D3507" i="23"/>
  <c r="D3516" i="23"/>
  <c r="D3517" i="23"/>
  <c r="D3518" i="23"/>
  <c r="D3528" i="23"/>
  <c r="D3529" i="23"/>
  <c r="D3530" i="23"/>
  <c r="D3531" i="23"/>
  <c r="D3532" i="23"/>
  <c r="D3533" i="23"/>
  <c r="D3540" i="23"/>
  <c r="D3541" i="23"/>
  <c r="D3542" i="23"/>
  <c r="D3543" i="23"/>
  <c r="D3552" i="23"/>
  <c r="D3553" i="23"/>
  <c r="D3554" i="23"/>
  <c r="D3564" i="23"/>
  <c r="D3565" i="23"/>
  <c r="D3566" i="23"/>
  <c r="D3568" i="23"/>
  <c r="D3569" i="23"/>
  <c r="D3576" i="23"/>
  <c r="D3577" i="23"/>
  <c r="D3578" i="23"/>
  <c r="D3579" i="23"/>
  <c r="D3588" i="23"/>
  <c r="D3589" i="23"/>
  <c r="D3590" i="23"/>
  <c r="D3592" i="23"/>
  <c r="D3593" i="23"/>
  <c r="D3594" i="23"/>
  <c r="D3600" i="23"/>
  <c r="D3601" i="23"/>
  <c r="D3602" i="23"/>
  <c r="D3603" i="23"/>
  <c r="D3612" i="23"/>
  <c r="D3613" i="23"/>
  <c r="D3614" i="23"/>
  <c r="D3615" i="23"/>
  <c r="D3616" i="23"/>
  <c r="D3624" i="23"/>
  <c r="D3625" i="23"/>
  <c r="D3626" i="23"/>
  <c r="D3636" i="23"/>
  <c r="D3637" i="23"/>
  <c r="D3638" i="23"/>
  <c r="D3648" i="23"/>
  <c r="D3649" i="23"/>
  <c r="D3650" i="23"/>
  <c r="D3651" i="23"/>
  <c r="D3660" i="23"/>
  <c r="D3661" i="23"/>
  <c r="D3662" i="23"/>
  <c r="D3664" i="23"/>
  <c r="D3672" i="23"/>
  <c r="D3673" i="23"/>
  <c r="D3674" i="23"/>
  <c r="D3675" i="23"/>
  <c r="D3684" i="23"/>
  <c r="D3685" i="23"/>
  <c r="D3686" i="23"/>
  <c r="D3689" i="23"/>
  <c r="D3696" i="23"/>
  <c r="D3697" i="23"/>
  <c r="D3698" i="23"/>
  <c r="D3699" i="23"/>
  <c r="D3708" i="23"/>
  <c r="D3709" i="23"/>
  <c r="D3710" i="23"/>
  <c r="D3711" i="23"/>
  <c r="D3712" i="23"/>
  <c r="D3713" i="23"/>
  <c r="D3720" i="23"/>
  <c r="D3721" i="23"/>
  <c r="D3722" i="23"/>
  <c r="D3723" i="23"/>
  <c r="D3732" i="23"/>
  <c r="D3733" i="23"/>
  <c r="D3734" i="23"/>
  <c r="D3735" i="23"/>
  <c r="D3736" i="23"/>
  <c r="D3737" i="23"/>
  <c r="D3744" i="23"/>
  <c r="D3745" i="23"/>
  <c r="D3746" i="23"/>
  <c r="D3747" i="23"/>
  <c r="D3756" i="23"/>
  <c r="D3757" i="23"/>
  <c r="D3758" i="23"/>
  <c r="D3759" i="23"/>
  <c r="D3760" i="23"/>
  <c r="D3761" i="23"/>
  <c r="D3762" i="23"/>
  <c r="D3768" i="23"/>
  <c r="D3769" i="23"/>
  <c r="D3770" i="23"/>
  <c r="D3771" i="23"/>
  <c r="D3780" i="23"/>
  <c r="D3781" i="23"/>
  <c r="D3782" i="23"/>
  <c r="D3783" i="23"/>
  <c r="D3784" i="23"/>
  <c r="D3785" i="23"/>
  <c r="D3792" i="23"/>
  <c r="D3793" i="23"/>
  <c r="D3794" i="23"/>
  <c r="D3795" i="23"/>
  <c r="D3804" i="23"/>
  <c r="D3805" i="23"/>
  <c r="D3806" i="23"/>
  <c r="D3807" i="23"/>
  <c r="D3808" i="23"/>
  <c r="D3809" i="23"/>
  <c r="D3816" i="23"/>
  <c r="D3817" i="23"/>
  <c r="D3818" i="23"/>
  <c r="D3828" i="23"/>
  <c r="D3829" i="23"/>
  <c r="D3830" i="23"/>
  <c r="D3831" i="23"/>
  <c r="D3832" i="23"/>
  <c r="D3833" i="23"/>
  <c r="D3840" i="23"/>
  <c r="D3841" i="23"/>
  <c r="D3842" i="23"/>
  <c r="D3843" i="23"/>
  <c r="D3852" i="23"/>
  <c r="D3853" i="23"/>
  <c r="D3854" i="23"/>
  <c r="D3855" i="23"/>
  <c r="D3856" i="23"/>
  <c r="D3857" i="23"/>
  <c r="D3864" i="23"/>
  <c r="D3865" i="23"/>
  <c r="D3866" i="23"/>
  <c r="D3867" i="23"/>
  <c r="D3871" i="23"/>
  <c r="D3876" i="23"/>
  <c r="D3877" i="23"/>
  <c r="D3878" i="23"/>
  <c r="D3879" i="23"/>
  <c r="D3888" i="23"/>
  <c r="D3889" i="23"/>
  <c r="D3890" i="23"/>
  <c r="D3891" i="23"/>
  <c r="D3900" i="23"/>
  <c r="D3901" i="23"/>
  <c r="D3902" i="23"/>
  <c r="D3903" i="23"/>
  <c r="D3907" i="23"/>
  <c r="D3912" i="23"/>
  <c r="D3913" i="23"/>
  <c r="D3914" i="23"/>
  <c r="D3915" i="23"/>
  <c r="D3924" i="23"/>
  <c r="D3925" i="23"/>
  <c r="D3926" i="23"/>
  <c r="D3929" i="23"/>
  <c r="D3936" i="23"/>
  <c r="D3937" i="23"/>
  <c r="D3938" i="23"/>
  <c r="D3939" i="23"/>
  <c r="D3940" i="23"/>
  <c r="D3948" i="23"/>
  <c r="D3949" i="23"/>
  <c r="D3950" i="23"/>
  <c r="D3951" i="23"/>
  <c r="D3952" i="23"/>
  <c r="D3953" i="23"/>
  <c r="D3960" i="23"/>
  <c r="D3961" i="23"/>
  <c r="D3962" i="23"/>
  <c r="D3963" i="23"/>
  <c r="D3972" i="23"/>
  <c r="D3973" i="23"/>
  <c r="D3974" i="23"/>
  <c r="D3975" i="23"/>
  <c r="D3976" i="23"/>
  <c r="D3977" i="23"/>
  <c r="D3984" i="23"/>
  <c r="D3985" i="23"/>
  <c r="D3986" i="23"/>
  <c r="D3987" i="23"/>
  <c r="D3996" i="23"/>
  <c r="D3997" i="23"/>
  <c r="D3998" i="23"/>
  <c r="D3999" i="23"/>
  <c r="D4000" i="23"/>
  <c r="D4001" i="23"/>
  <c r="D4008" i="23"/>
  <c r="D4009" i="23"/>
  <c r="D4010" i="23"/>
  <c r="D4011" i="23"/>
  <c r="D4020" i="23"/>
  <c r="D4021" i="23"/>
  <c r="D4022" i="23"/>
  <c r="D4023" i="23"/>
  <c r="D4024" i="23"/>
  <c r="D4025" i="23"/>
  <c r="D4032" i="23"/>
  <c r="D4033" i="23"/>
  <c r="D4034" i="23"/>
  <c r="D4037" i="23"/>
  <c r="D4044" i="23"/>
  <c r="D4045" i="23"/>
  <c r="D4046" i="23"/>
  <c r="D4047" i="23"/>
  <c r="D4048" i="23"/>
  <c r="D4049" i="23"/>
  <c r="D4050" i="23"/>
  <c r="D4056" i="23"/>
  <c r="D4057" i="23"/>
  <c r="D4058" i="23"/>
  <c r="D4059" i="23"/>
  <c r="D4068" i="23"/>
  <c r="D4069" i="23"/>
  <c r="D4070" i="23"/>
  <c r="D4071" i="23"/>
  <c r="D4072" i="23"/>
  <c r="D4073" i="23"/>
  <c r="D4080" i="23"/>
  <c r="D4081" i="23"/>
  <c r="D4082" i="23"/>
  <c r="D4083" i="23"/>
  <c r="D4092" i="23"/>
  <c r="D4093" i="23"/>
  <c r="D4094" i="23"/>
  <c r="D4095" i="23"/>
  <c r="D4104" i="23"/>
  <c r="D4105" i="23"/>
  <c r="D4106" i="23"/>
  <c r="D4107" i="23"/>
  <c r="D4116" i="23"/>
  <c r="D4117" i="23"/>
  <c r="D4118" i="23"/>
  <c r="D4119" i="23"/>
  <c r="D4128" i="23"/>
  <c r="D4129" i="23"/>
  <c r="D4130" i="23"/>
  <c r="D4131" i="23"/>
  <c r="D4132" i="23"/>
  <c r="D4140" i="23"/>
  <c r="D4141" i="23"/>
  <c r="D4142" i="23"/>
  <c r="D4152" i="23"/>
  <c r="D4153" i="23"/>
  <c r="D4154" i="23"/>
  <c r="D4155" i="23"/>
  <c r="D4156" i="23"/>
  <c r="D4157" i="23"/>
  <c r="D4158" i="23"/>
  <c r="D4164" i="23"/>
  <c r="D4165" i="23"/>
  <c r="D4166" i="23"/>
  <c r="D4167" i="23"/>
  <c r="D4168" i="23"/>
  <c r="D4169" i="23"/>
  <c r="D4176" i="23"/>
  <c r="D4177" i="23"/>
  <c r="D4178" i="23"/>
  <c r="D4179" i="23"/>
  <c r="D4180" i="23"/>
  <c r="D4188" i="23"/>
  <c r="D4189" i="23"/>
  <c r="D4190" i="23"/>
  <c r="D4191" i="23"/>
  <c r="D4192" i="23"/>
  <c r="D4193" i="23"/>
  <c r="D4200" i="23"/>
  <c r="D4201" i="23"/>
  <c r="D4202" i="23"/>
  <c r="D4203" i="23"/>
  <c r="D4212" i="23"/>
  <c r="D4213" i="23"/>
  <c r="D4214" i="23"/>
  <c r="D4215" i="23"/>
  <c r="D4216" i="23"/>
  <c r="D4217" i="23"/>
  <c r="D4224" i="23"/>
  <c r="D4225" i="23"/>
  <c r="D4226" i="23"/>
  <c r="D4227" i="23"/>
  <c r="D4236" i="23"/>
  <c r="D4237" i="23"/>
  <c r="D4238" i="23"/>
  <c r="D4239" i="23"/>
  <c r="D4240" i="23"/>
  <c r="D4241" i="23"/>
  <c r="D4248" i="23"/>
  <c r="D4249" i="23"/>
  <c r="D4250" i="23"/>
  <c r="D4253" i="23"/>
  <c r="D4260" i="23"/>
  <c r="D4261" i="23"/>
  <c r="D4262" i="23"/>
  <c r="D4263" i="23"/>
  <c r="D4267" i="23"/>
  <c r="D4272" i="23"/>
  <c r="D4273" i="23"/>
  <c r="D4274" i="23"/>
  <c r="D4275" i="23"/>
  <c r="D4276" i="23"/>
  <c r="D4277" i="23"/>
  <c r="D4284" i="23"/>
  <c r="D4285" i="23"/>
  <c r="D4286" i="23"/>
  <c r="D4287" i="23"/>
  <c r="D4288" i="23"/>
  <c r="D4289" i="23"/>
  <c r="D4296" i="23"/>
  <c r="D4297" i="23"/>
  <c r="D4298" i="23"/>
  <c r="D4299" i="23"/>
  <c r="D4300" i="23"/>
  <c r="D4301" i="23"/>
  <c r="D4308" i="23"/>
  <c r="D4309" i="23"/>
  <c r="D4310" i="23"/>
  <c r="D4311" i="23"/>
  <c r="D4320" i="23"/>
  <c r="D4321" i="23"/>
  <c r="D4322" i="23"/>
  <c r="D4323" i="23"/>
  <c r="D4324" i="23"/>
  <c r="D4325" i="23"/>
  <c r="D4332" i="23"/>
  <c r="D4333" i="23"/>
  <c r="D4334" i="23"/>
  <c r="D4335" i="23"/>
  <c r="D4344" i="23"/>
  <c r="D4345" i="23"/>
  <c r="D4346" i="23"/>
  <c r="D4347" i="23"/>
  <c r="D4348" i="23"/>
  <c r="D4349" i="23"/>
  <c r="D4350" i="23"/>
  <c r="D4356" i="23"/>
  <c r="D4357" i="23"/>
  <c r="D4358" i="23"/>
  <c r="D4359" i="23"/>
  <c r="D4360" i="23"/>
  <c r="D4361" i="23"/>
  <c r="D4368" i="23"/>
  <c r="D4369" i="23"/>
  <c r="D4370" i="23"/>
  <c r="D4371" i="23"/>
  <c r="D4372" i="23"/>
  <c r="D4380" i="23"/>
  <c r="D4381" i="23"/>
  <c r="D4382" i="23"/>
  <c r="D4383" i="23"/>
  <c r="D4384" i="23"/>
  <c r="D4385" i="23"/>
  <c r="D4392" i="23"/>
  <c r="D4393" i="23"/>
  <c r="D4394" i="23"/>
  <c r="D4395" i="23"/>
  <c r="D4404" i="23"/>
  <c r="D4405" i="23"/>
  <c r="D4406" i="23"/>
  <c r="D4407" i="23"/>
  <c r="D4408" i="23"/>
  <c r="D4409" i="23"/>
  <c r="D4416" i="23"/>
  <c r="D4417" i="23"/>
  <c r="D4418" i="23"/>
  <c r="D4421" i="23"/>
  <c r="D4428" i="23"/>
  <c r="D4429" i="23"/>
  <c r="D4430" i="23"/>
  <c r="D4431" i="23"/>
  <c r="D4432" i="23"/>
  <c r="D4433" i="23"/>
  <c r="D4440" i="23"/>
  <c r="D4441" i="23"/>
  <c r="D4442" i="23"/>
  <c r="D4443" i="23"/>
  <c r="D4452" i="23"/>
  <c r="D4453" i="23"/>
  <c r="D4454" i="23"/>
  <c r="D4455" i="23"/>
  <c r="D4464" i="23"/>
  <c r="D4465" i="23"/>
  <c r="D4466" i="23"/>
  <c r="D4467" i="23"/>
  <c r="D4476" i="23"/>
  <c r="D4477" i="23"/>
  <c r="D4478" i="23"/>
  <c r="D4479" i="23"/>
  <c r="D4483" i="23"/>
  <c r="D4488" i="23"/>
  <c r="D4489" i="23"/>
  <c r="D4490" i="23"/>
  <c r="D4491" i="23"/>
  <c r="D4492" i="23"/>
  <c r="D4500" i="23"/>
  <c r="D4501" i="23"/>
  <c r="D4502" i="23"/>
  <c r="D4503" i="23"/>
  <c r="D4504" i="23"/>
  <c r="D4505" i="23"/>
  <c r="D4512" i="23"/>
  <c r="D4513" i="23"/>
  <c r="D4514" i="23"/>
  <c r="D4515" i="23"/>
  <c r="D4524" i="23"/>
  <c r="D4525" i="23"/>
  <c r="D4526" i="23"/>
  <c r="D4527" i="23"/>
  <c r="D4528" i="23"/>
  <c r="D4529" i="23"/>
  <c r="D4530" i="23"/>
  <c r="D4531" i="23"/>
  <c r="D4536" i="23"/>
  <c r="D4537" i="23"/>
  <c r="D4538" i="23"/>
  <c r="D4539" i="23"/>
  <c r="D4548" i="23"/>
  <c r="D4549" i="23"/>
  <c r="D4550" i="23"/>
  <c r="D4551" i="23"/>
  <c r="D4552" i="23"/>
  <c r="D4553" i="23"/>
  <c r="D4560" i="23"/>
  <c r="D4561" i="23"/>
  <c r="D4562" i="23"/>
  <c r="D4572" i="23"/>
  <c r="D4573" i="23"/>
  <c r="D4574" i="23"/>
  <c r="D4575" i="23"/>
  <c r="D4576" i="23"/>
  <c r="D4577" i="23"/>
  <c r="D4584" i="23"/>
  <c r="D4585" i="23"/>
  <c r="D4586" i="23"/>
  <c r="D4587" i="23"/>
  <c r="D4591" i="23"/>
  <c r="D4596" i="23"/>
  <c r="D4597" i="23"/>
  <c r="D4598" i="23"/>
  <c r="D4599" i="23"/>
  <c r="D4608" i="23"/>
  <c r="D4609" i="23"/>
  <c r="D4610" i="23"/>
  <c r="D4611" i="23"/>
  <c r="D4620" i="23"/>
  <c r="D4621" i="23"/>
  <c r="D4622" i="23"/>
  <c r="D4623" i="23"/>
  <c r="D4627" i="23"/>
  <c r="D4632" i="23"/>
  <c r="D4633" i="23"/>
  <c r="D4634" i="23"/>
  <c r="D4635" i="23"/>
  <c r="D4644" i="23"/>
  <c r="D4645" i="23"/>
  <c r="D4646" i="23"/>
  <c r="D4647" i="23"/>
  <c r="D4648" i="23"/>
  <c r="D4649" i="23"/>
  <c r="D4656" i="23"/>
  <c r="D4657" i="23"/>
  <c r="D4658" i="23"/>
  <c r="D4659" i="23"/>
  <c r="D4668" i="23"/>
  <c r="D4669" i="23"/>
  <c r="D4670" i="23"/>
  <c r="D4671" i="23"/>
  <c r="D4672" i="23"/>
  <c r="D4673" i="23"/>
  <c r="D4674" i="23"/>
  <c r="D4680" i="23"/>
  <c r="D4681" i="23"/>
  <c r="D4682" i="23"/>
  <c r="D4683" i="23"/>
  <c r="D4692" i="23"/>
  <c r="D4693" i="23"/>
  <c r="D4694" i="23"/>
  <c r="D4695" i="23"/>
  <c r="D4696" i="23"/>
  <c r="D4697" i="23"/>
  <c r="D4704" i="23"/>
  <c r="D4705" i="23"/>
  <c r="D4706" i="23"/>
  <c r="D4716" i="23"/>
  <c r="D4717" i="23"/>
  <c r="D4718" i="23"/>
  <c r="D4719" i="23"/>
  <c r="D4720" i="23"/>
  <c r="D4721" i="23"/>
  <c r="D4728" i="23"/>
  <c r="D4729" i="23"/>
  <c r="D4730" i="23"/>
  <c r="D4731" i="23"/>
  <c r="D4732" i="23"/>
  <c r="D4733" i="23"/>
  <c r="D4740" i="23"/>
  <c r="D4741" i="23"/>
  <c r="D4742" i="23"/>
  <c r="D4743" i="23"/>
  <c r="D4752" i="23"/>
  <c r="D4753" i="23"/>
  <c r="D4754" i="23"/>
  <c r="D4755" i="23"/>
  <c r="D4756" i="23"/>
  <c r="D4757" i="23"/>
  <c r="D4764" i="23"/>
  <c r="D4765" i="23"/>
  <c r="D4766" i="23"/>
  <c r="D4767" i="23"/>
  <c r="D4776" i="23"/>
  <c r="D4777" i="23"/>
  <c r="D4778" i="23"/>
  <c r="D4779" i="23"/>
  <c r="D4782" i="23"/>
  <c r="D4783" i="23"/>
  <c r="D4788" i="23"/>
  <c r="D4789" i="23"/>
  <c r="D4790" i="23"/>
  <c r="D4791" i="23"/>
  <c r="D4792" i="23"/>
  <c r="D4800" i="23"/>
  <c r="D4801" i="23"/>
  <c r="D4802" i="23"/>
  <c r="D4803" i="23"/>
  <c r="D4804" i="23"/>
  <c r="D4805" i="23"/>
  <c r="D4812" i="23"/>
  <c r="D4813" i="23"/>
  <c r="D4814" i="23"/>
  <c r="D4815" i="23"/>
  <c r="D4816" i="23"/>
  <c r="D4824" i="23"/>
  <c r="D4825" i="23"/>
  <c r="D4826" i="23"/>
  <c r="D4827" i="23"/>
  <c r="D4831" i="23"/>
  <c r="D4836" i="23"/>
  <c r="D4837" i="23"/>
  <c r="D4838" i="23"/>
  <c r="D4839" i="23"/>
  <c r="D4848" i="23"/>
  <c r="D4849" i="23"/>
  <c r="D4850" i="23"/>
  <c r="D4853" i="23"/>
  <c r="D4860" i="23"/>
  <c r="D4861" i="23"/>
  <c r="D4862" i="23"/>
  <c r="D4863" i="23"/>
  <c r="D4864" i="23"/>
  <c r="D4865" i="23"/>
  <c r="D4872" i="23"/>
  <c r="D4873" i="23"/>
  <c r="D4874" i="23"/>
  <c r="D4875" i="23"/>
  <c r="D4876" i="23"/>
  <c r="D4877" i="23"/>
  <c r="D4884" i="23"/>
  <c r="D4885" i="23"/>
  <c r="D4886" i="23"/>
  <c r="D4887" i="23"/>
  <c r="D4896" i="23"/>
  <c r="D4897" i="23"/>
  <c r="D4898" i="23"/>
  <c r="D4899" i="23"/>
  <c r="D4900" i="23"/>
  <c r="D4901" i="23"/>
  <c r="D4908" i="23"/>
  <c r="D4909" i="23"/>
  <c r="D4910" i="23"/>
  <c r="D4911" i="23"/>
  <c r="D4920" i="23"/>
  <c r="D4921" i="23"/>
  <c r="D4922" i="23"/>
  <c r="D4923" i="23"/>
  <c r="D4924" i="23"/>
  <c r="D4925" i="23"/>
  <c r="D4932" i="23"/>
  <c r="D4933" i="23"/>
  <c r="D4934" i="23"/>
  <c r="D4935" i="23"/>
  <c r="D4944" i="23"/>
  <c r="D4945" i="23"/>
  <c r="D4946" i="23"/>
  <c r="D4947" i="23"/>
  <c r="D4948" i="23"/>
  <c r="D4949" i="23"/>
  <c r="D4956" i="23"/>
  <c r="D4957" i="23"/>
  <c r="D4958" i="23"/>
  <c r="D4959" i="23"/>
  <c r="D4968" i="23"/>
  <c r="D4969" i="23"/>
  <c r="D4970" i="23"/>
  <c r="D4971" i="23"/>
  <c r="D4975" i="23"/>
  <c r="D4980" i="23"/>
  <c r="D4981" i="23"/>
  <c r="D4982" i="23"/>
  <c r="D4983" i="23"/>
  <c r="D4992" i="23"/>
  <c r="D4993" i="23"/>
  <c r="D4994" i="23"/>
  <c r="D4997" i="23"/>
  <c r="D5004" i="23"/>
  <c r="D5005" i="23"/>
  <c r="D5006" i="23"/>
  <c r="D5007" i="23"/>
  <c r="D5016" i="23"/>
  <c r="D5017" i="23"/>
  <c r="D5018" i="23"/>
  <c r="D5019" i="23"/>
  <c r="D5020" i="23"/>
  <c r="D5021" i="23"/>
  <c r="D5028" i="23"/>
  <c r="D5029" i="23"/>
  <c r="D5030" i="23"/>
  <c r="D5031" i="23"/>
  <c r="D5040" i="23"/>
  <c r="D5041" i="23"/>
  <c r="D5042" i="23"/>
  <c r="D5043" i="23"/>
  <c r="D5044" i="23"/>
  <c r="D5045" i="23"/>
  <c r="D5052" i="23"/>
  <c r="D5053" i="23"/>
  <c r="D5054" i="23"/>
  <c r="D5055" i="23"/>
  <c r="D5064" i="23"/>
  <c r="D5065" i="23"/>
  <c r="D5066" i="23"/>
  <c r="D5067" i="23"/>
  <c r="D5068" i="23"/>
  <c r="D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237" i="23"/>
  <c r="C1238" i="23"/>
  <c r="C1239" i="23"/>
  <c r="C1240" i="23"/>
  <c r="C1241" i="23"/>
  <c r="C1242" i="23"/>
  <c r="C1243" i="23"/>
  <c r="C1244" i="23"/>
  <c r="C1245" i="23"/>
  <c r="C1246" i="23"/>
  <c r="C1247" i="23"/>
  <c r="C2" i="23"/>
  <c r="E5068" i="20"/>
  <c r="D5068" i="20"/>
  <c r="F5068" i="20" s="1"/>
  <c r="C5068" i="20"/>
  <c r="E5067" i="20"/>
  <c r="D5067" i="20"/>
  <c r="F5067" i="20" s="1"/>
  <c r="C5067" i="20"/>
  <c r="F5066" i="20"/>
  <c r="E5066" i="20"/>
  <c r="D5066" i="20"/>
  <c r="C5066" i="20"/>
  <c r="E5065" i="20"/>
  <c r="D5065" i="20"/>
  <c r="F5065" i="20" s="1"/>
  <c r="C5065" i="20"/>
  <c r="E5064" i="20"/>
  <c r="D5064" i="20"/>
  <c r="F5064" i="20" s="1"/>
  <c r="C5064" i="20"/>
  <c r="F5063" i="20"/>
  <c r="E5063" i="20"/>
  <c r="D5063" i="20"/>
  <c r="C5063" i="20"/>
  <c r="E5062" i="20"/>
  <c r="D5062" i="20"/>
  <c r="F5062" i="20" s="1"/>
  <c r="C5062" i="20"/>
  <c r="E5061" i="20"/>
  <c r="D5061" i="20"/>
  <c r="F5061" i="20" s="1"/>
  <c r="C5061" i="20"/>
  <c r="F5060" i="20"/>
  <c r="E5060" i="20"/>
  <c r="D5060" i="20"/>
  <c r="C5060" i="20"/>
  <c r="E5059" i="20"/>
  <c r="D5059" i="20"/>
  <c r="F5059" i="20" s="1"/>
  <c r="C5059" i="20"/>
  <c r="E5058" i="20"/>
  <c r="D5058" i="20"/>
  <c r="F5058" i="20" s="1"/>
  <c r="C5058" i="20"/>
  <c r="F5057" i="20"/>
  <c r="E5057" i="20"/>
  <c r="D5057" i="20"/>
  <c r="C5057" i="20"/>
  <c r="E5056" i="20"/>
  <c r="D5056" i="20"/>
  <c r="F5056" i="20" s="1"/>
  <c r="C5056" i="20"/>
  <c r="F5055" i="20"/>
  <c r="E5055" i="20"/>
  <c r="D5055" i="20"/>
  <c r="C5055" i="20"/>
  <c r="F5054" i="20"/>
  <c r="E5054" i="20"/>
  <c r="D5054" i="20"/>
  <c r="C5054" i="20"/>
  <c r="E5053" i="20"/>
  <c r="D5053" i="20"/>
  <c r="F5053" i="20" s="1"/>
  <c r="C5053" i="20"/>
  <c r="E5052" i="20"/>
  <c r="F5052" i="20" s="1"/>
  <c r="D5052" i="20"/>
  <c r="C5052" i="20"/>
  <c r="F5051" i="20"/>
  <c r="E5051" i="20"/>
  <c r="D5051" i="20"/>
  <c r="C5051" i="20"/>
  <c r="E5050" i="20"/>
  <c r="D5050" i="20"/>
  <c r="F5050" i="20" s="1"/>
  <c r="C5050" i="20"/>
  <c r="E5049" i="20"/>
  <c r="D5049" i="20"/>
  <c r="F5049" i="20" s="1"/>
  <c r="C5049" i="20"/>
  <c r="F5048" i="20"/>
  <c r="E5048" i="20"/>
  <c r="D5048" i="20"/>
  <c r="C5048" i="20"/>
  <c r="E5047" i="20"/>
  <c r="D5047" i="20"/>
  <c r="F5047" i="20" s="1"/>
  <c r="C5047" i="20"/>
  <c r="E5046" i="20"/>
  <c r="D5046" i="20"/>
  <c r="F5046" i="20" s="1"/>
  <c r="C5046" i="20"/>
  <c r="F5045" i="20"/>
  <c r="E5045" i="20"/>
  <c r="D5045" i="20"/>
  <c r="C5045" i="20"/>
  <c r="E5044" i="20"/>
  <c r="D5044" i="20"/>
  <c r="F5044" i="20" s="1"/>
  <c r="C5044" i="20"/>
  <c r="E5043" i="20"/>
  <c r="D5043" i="20"/>
  <c r="F5043" i="20" s="1"/>
  <c r="C5043" i="20"/>
  <c r="F5042" i="20"/>
  <c r="E5042" i="20"/>
  <c r="D5042" i="20"/>
  <c r="C5042" i="20"/>
  <c r="E5041" i="20"/>
  <c r="D5041" i="20"/>
  <c r="F5041" i="20" s="1"/>
  <c r="C5041" i="20"/>
  <c r="E5040" i="20"/>
  <c r="D5040" i="20"/>
  <c r="F5040" i="20" s="1"/>
  <c r="C5040" i="20"/>
  <c r="F5039" i="20"/>
  <c r="E5039" i="20"/>
  <c r="D5039" i="20"/>
  <c r="C5039" i="20"/>
  <c r="E5038" i="20"/>
  <c r="D5038" i="20"/>
  <c r="F5038" i="20" s="1"/>
  <c r="C5038" i="20"/>
  <c r="E5037" i="20"/>
  <c r="D5037" i="20"/>
  <c r="F5037" i="20" s="1"/>
  <c r="C5037" i="20"/>
  <c r="F5036" i="20"/>
  <c r="E5036" i="20"/>
  <c r="D5036" i="20"/>
  <c r="C5036" i="20"/>
  <c r="E5035" i="20"/>
  <c r="D5035" i="20"/>
  <c r="F5035" i="20" s="1"/>
  <c r="C5035" i="20"/>
  <c r="E5034" i="20"/>
  <c r="D5034" i="20"/>
  <c r="F5034" i="20" s="1"/>
  <c r="C5034" i="20"/>
  <c r="F5033" i="20"/>
  <c r="E5033" i="20"/>
  <c r="D5033" i="20"/>
  <c r="C5033" i="20"/>
  <c r="E5032" i="20"/>
  <c r="D5032" i="20"/>
  <c r="F5032" i="20" s="1"/>
  <c r="C5032" i="20"/>
  <c r="E5031" i="20"/>
  <c r="D5031" i="20"/>
  <c r="C5031" i="20"/>
  <c r="F5030" i="20"/>
  <c r="E5030" i="20"/>
  <c r="D5030" i="20"/>
  <c r="C5030" i="20"/>
  <c r="E5029" i="20"/>
  <c r="D5029" i="20"/>
  <c r="F5029" i="20" s="1"/>
  <c r="C5029" i="20"/>
  <c r="E5028" i="20"/>
  <c r="D5028" i="20"/>
  <c r="F5028" i="20" s="1"/>
  <c r="C5028" i="20"/>
  <c r="F5027" i="20"/>
  <c r="E5027" i="20"/>
  <c r="D5027" i="20"/>
  <c r="C5027" i="20"/>
  <c r="E5026" i="20"/>
  <c r="D5026" i="20"/>
  <c r="F5026" i="20" s="1"/>
  <c r="C5026" i="20"/>
  <c r="E5025" i="20"/>
  <c r="D5025" i="20"/>
  <c r="F5025" i="20" s="1"/>
  <c r="C5025" i="20"/>
  <c r="F5024" i="20"/>
  <c r="E5024" i="20"/>
  <c r="D5024" i="20"/>
  <c r="C5024" i="20"/>
  <c r="E5023" i="20"/>
  <c r="D5023" i="20"/>
  <c r="F5023" i="20" s="1"/>
  <c r="C5023" i="20"/>
  <c r="E5022" i="20"/>
  <c r="D5022" i="20"/>
  <c r="F5022" i="20" s="1"/>
  <c r="C5022" i="20"/>
  <c r="F5021" i="20"/>
  <c r="E5021" i="20"/>
  <c r="D5021" i="20"/>
  <c r="C5021" i="20"/>
  <c r="E5020" i="20"/>
  <c r="D5020" i="20"/>
  <c r="F5020" i="20" s="1"/>
  <c r="C5020" i="20"/>
  <c r="F5019" i="20"/>
  <c r="E5019" i="20"/>
  <c r="D5019" i="20"/>
  <c r="C5019" i="20"/>
  <c r="F5018" i="20"/>
  <c r="E5018" i="20"/>
  <c r="D5018" i="20"/>
  <c r="C5018" i="20"/>
  <c r="E5017" i="20"/>
  <c r="D5017" i="20"/>
  <c r="F5017" i="20" s="1"/>
  <c r="C5017" i="20"/>
  <c r="E5016" i="20"/>
  <c r="F5016" i="20" s="1"/>
  <c r="D5016" i="20"/>
  <c r="C5016" i="20"/>
  <c r="F5015" i="20"/>
  <c r="E5015" i="20"/>
  <c r="D5015" i="20"/>
  <c r="C5015" i="20"/>
  <c r="E5014" i="20"/>
  <c r="D5014" i="20"/>
  <c r="F5014" i="20" s="1"/>
  <c r="C5014" i="20"/>
  <c r="E5013" i="20"/>
  <c r="D5013" i="20"/>
  <c r="F5013" i="20" s="1"/>
  <c r="C5013" i="20"/>
  <c r="F5012" i="20"/>
  <c r="E5012" i="20"/>
  <c r="D5012" i="20"/>
  <c r="C5012" i="20"/>
  <c r="E5011" i="20"/>
  <c r="D5011" i="20"/>
  <c r="F5011" i="20" s="1"/>
  <c r="C5011" i="20"/>
  <c r="E5010" i="20"/>
  <c r="D5010" i="20"/>
  <c r="F5010" i="20" s="1"/>
  <c r="C5010" i="20"/>
  <c r="F5009" i="20"/>
  <c r="E5009" i="20"/>
  <c r="D5009" i="20"/>
  <c r="C5009" i="20"/>
  <c r="E5008" i="20"/>
  <c r="D5008" i="20"/>
  <c r="F5008" i="20" s="1"/>
  <c r="C5008" i="20"/>
  <c r="F5007" i="20"/>
  <c r="E5007" i="20"/>
  <c r="D5007" i="20"/>
  <c r="C5007" i="20"/>
  <c r="F5006" i="20"/>
  <c r="E5006" i="20"/>
  <c r="D5006" i="20"/>
  <c r="C5006" i="20"/>
  <c r="E5005" i="20"/>
  <c r="D5005" i="20"/>
  <c r="F5005" i="20" s="1"/>
  <c r="C5005" i="20"/>
  <c r="E5004" i="20"/>
  <c r="F5004" i="20" s="1"/>
  <c r="D5004" i="20"/>
  <c r="C5004" i="20"/>
  <c r="F5003" i="20"/>
  <c r="E5003" i="20"/>
  <c r="D5003" i="20"/>
  <c r="C5003" i="20"/>
  <c r="E5002" i="20"/>
  <c r="D5002" i="20"/>
  <c r="F5002" i="20" s="1"/>
  <c r="C5002" i="20"/>
  <c r="E5001" i="20"/>
  <c r="D5001" i="20"/>
  <c r="F5001" i="20" s="1"/>
  <c r="C5001" i="20"/>
  <c r="F5000" i="20"/>
  <c r="E5000" i="20"/>
  <c r="D5000" i="20"/>
  <c r="C5000" i="20"/>
  <c r="E4999" i="20"/>
  <c r="D4999" i="20"/>
  <c r="F4999" i="20" s="1"/>
  <c r="C4999" i="20"/>
  <c r="E4998" i="20"/>
  <c r="D4998" i="20"/>
  <c r="F4998" i="20" s="1"/>
  <c r="C4998" i="20"/>
  <c r="F4997" i="20"/>
  <c r="E4997" i="20"/>
  <c r="D4997" i="20"/>
  <c r="C4997" i="20"/>
  <c r="E4996" i="20"/>
  <c r="D4996" i="20"/>
  <c r="F4996" i="20" s="1"/>
  <c r="C4996" i="20"/>
  <c r="E4995" i="20"/>
  <c r="D4995" i="20"/>
  <c r="F4995" i="20" s="1"/>
  <c r="C4995" i="20"/>
  <c r="F4994" i="20"/>
  <c r="E4994" i="20"/>
  <c r="D4994" i="20"/>
  <c r="C4994" i="20"/>
  <c r="E4993" i="20"/>
  <c r="D4993" i="20"/>
  <c r="F4993" i="20" s="1"/>
  <c r="C4993" i="20"/>
  <c r="E4992" i="20"/>
  <c r="D4992" i="20"/>
  <c r="F4992" i="20" s="1"/>
  <c r="C4992" i="20"/>
  <c r="F4991" i="20"/>
  <c r="E4991" i="20"/>
  <c r="D4991" i="20"/>
  <c r="C4991" i="20"/>
  <c r="E4990" i="20"/>
  <c r="D4990" i="20"/>
  <c r="F4990" i="20" s="1"/>
  <c r="C4990" i="20"/>
  <c r="E4989" i="20"/>
  <c r="D4989" i="20"/>
  <c r="F4989" i="20" s="1"/>
  <c r="C4989" i="20"/>
  <c r="F4988" i="20"/>
  <c r="E4988" i="20"/>
  <c r="D4988" i="20"/>
  <c r="C4988" i="20"/>
  <c r="E4987" i="20"/>
  <c r="D4987" i="20"/>
  <c r="F4987" i="20" s="1"/>
  <c r="C4987" i="20"/>
  <c r="E4986" i="20"/>
  <c r="D4986" i="20"/>
  <c r="F4986" i="20" s="1"/>
  <c r="C4986" i="20"/>
  <c r="F4985" i="20"/>
  <c r="E4985" i="20"/>
  <c r="D4985" i="20"/>
  <c r="C4985" i="20"/>
  <c r="E4984" i="20"/>
  <c r="D4984" i="20"/>
  <c r="F4984" i="20" s="1"/>
  <c r="C4984" i="20"/>
  <c r="F4983" i="20"/>
  <c r="E4983" i="20"/>
  <c r="D4983" i="20"/>
  <c r="C4983" i="20"/>
  <c r="F4982" i="20"/>
  <c r="E4982" i="20"/>
  <c r="D4982" i="20"/>
  <c r="C4982" i="20"/>
  <c r="E4981" i="20"/>
  <c r="D4981" i="20"/>
  <c r="F4981" i="20" s="1"/>
  <c r="C4981" i="20"/>
  <c r="E4980" i="20"/>
  <c r="F4980" i="20" s="1"/>
  <c r="D4980" i="20"/>
  <c r="C4980" i="20"/>
  <c r="F4979" i="20"/>
  <c r="E4979" i="20"/>
  <c r="D4979" i="20"/>
  <c r="C4979" i="20"/>
  <c r="E4978" i="20"/>
  <c r="D4978" i="20"/>
  <c r="F4978" i="20" s="1"/>
  <c r="C4978" i="20"/>
  <c r="E4977" i="20"/>
  <c r="D4977" i="20"/>
  <c r="F4977" i="20" s="1"/>
  <c r="C4977" i="20"/>
  <c r="F4976" i="20"/>
  <c r="E4976" i="20"/>
  <c r="D4976" i="20"/>
  <c r="C4976" i="20"/>
  <c r="E4975" i="20"/>
  <c r="D4975" i="20"/>
  <c r="F4975" i="20" s="1"/>
  <c r="C4975" i="20"/>
  <c r="E4974" i="20"/>
  <c r="D4974" i="20"/>
  <c r="F4974" i="20" s="1"/>
  <c r="C4974" i="20"/>
  <c r="F4973" i="20"/>
  <c r="E4973" i="20"/>
  <c r="D4973" i="20"/>
  <c r="C4973" i="20"/>
  <c r="E4972" i="20"/>
  <c r="D4972" i="20"/>
  <c r="F4972" i="20" s="1"/>
  <c r="C4972" i="20"/>
  <c r="E4971" i="20"/>
  <c r="D4971" i="20"/>
  <c r="F4971" i="20" s="1"/>
  <c r="C4971" i="20"/>
  <c r="F4970" i="20"/>
  <c r="E4970" i="20"/>
  <c r="D4970" i="20"/>
  <c r="C4970" i="20"/>
  <c r="E4969" i="20"/>
  <c r="D4969" i="20"/>
  <c r="F4969" i="20" s="1"/>
  <c r="C4969" i="20"/>
  <c r="F4968" i="20"/>
  <c r="E4968" i="20"/>
  <c r="D4968" i="20"/>
  <c r="C4968" i="20"/>
  <c r="F4967" i="20"/>
  <c r="E4967" i="20"/>
  <c r="D4967" i="20"/>
  <c r="C4967" i="20"/>
  <c r="E4966" i="20"/>
  <c r="D4966" i="20"/>
  <c r="F4966" i="20" s="1"/>
  <c r="C4966" i="20"/>
  <c r="E4965" i="20"/>
  <c r="F4965" i="20" s="1"/>
  <c r="D4965" i="20"/>
  <c r="C4965" i="20"/>
  <c r="F4964" i="20"/>
  <c r="E4964" i="20"/>
  <c r="D4964" i="20"/>
  <c r="C4964" i="20"/>
  <c r="E4963" i="20"/>
  <c r="D4963" i="20"/>
  <c r="F4963" i="20" s="1"/>
  <c r="C4963" i="20"/>
  <c r="E4962" i="20"/>
  <c r="D4962" i="20"/>
  <c r="F4962" i="20" s="1"/>
  <c r="C4962" i="20"/>
  <c r="F4961" i="20"/>
  <c r="E4961" i="20"/>
  <c r="D4961" i="20"/>
  <c r="C4961" i="20"/>
  <c r="E4960" i="20"/>
  <c r="D4960" i="20"/>
  <c r="F4960" i="20" s="1"/>
  <c r="C4960" i="20"/>
  <c r="E4959" i="20"/>
  <c r="D4959" i="20"/>
  <c r="F4959" i="20" s="1"/>
  <c r="C4959" i="20"/>
  <c r="F4958" i="20"/>
  <c r="E4958" i="20"/>
  <c r="D4958" i="20"/>
  <c r="C4958" i="20"/>
  <c r="E4957" i="20"/>
  <c r="D4957" i="20"/>
  <c r="F4957" i="20" s="1"/>
  <c r="C4957" i="20"/>
  <c r="E4956" i="20"/>
  <c r="D4956" i="20"/>
  <c r="F4956" i="20" s="1"/>
  <c r="C4956" i="20"/>
  <c r="F4955" i="20"/>
  <c r="E4955" i="20"/>
  <c r="D4955" i="20"/>
  <c r="C4955" i="20"/>
  <c r="E4954" i="20"/>
  <c r="D4954" i="20"/>
  <c r="F4954" i="20" s="1"/>
  <c r="C4954" i="20"/>
  <c r="E4953" i="20"/>
  <c r="D4953" i="20"/>
  <c r="F4953" i="20" s="1"/>
  <c r="C4953" i="20"/>
  <c r="F4952" i="20"/>
  <c r="E4952" i="20"/>
  <c r="D4952" i="20"/>
  <c r="C4952" i="20"/>
  <c r="E4951" i="20"/>
  <c r="D4951" i="20"/>
  <c r="F4951" i="20" s="1"/>
  <c r="C4951" i="20"/>
  <c r="E4950" i="20"/>
  <c r="D4950" i="20"/>
  <c r="F4950" i="20" s="1"/>
  <c r="C4950" i="20"/>
  <c r="F4949" i="20"/>
  <c r="E4949" i="20"/>
  <c r="D4949" i="20"/>
  <c r="C4949" i="20"/>
  <c r="E4948" i="20"/>
  <c r="D4948" i="20"/>
  <c r="F4948" i="20" s="1"/>
  <c r="C4948" i="20"/>
  <c r="F4947" i="20"/>
  <c r="E4947" i="20"/>
  <c r="D4947" i="20"/>
  <c r="C4947" i="20"/>
  <c r="F4946" i="20"/>
  <c r="E4946" i="20"/>
  <c r="D4946" i="20"/>
  <c r="C4946" i="20"/>
  <c r="E4945" i="20"/>
  <c r="D4945" i="20"/>
  <c r="F4945" i="20" s="1"/>
  <c r="C4945" i="20"/>
  <c r="F4944" i="20"/>
  <c r="E4944" i="20"/>
  <c r="D4944" i="20"/>
  <c r="C4944" i="20"/>
  <c r="F4943" i="20"/>
  <c r="E4943" i="20"/>
  <c r="D4943" i="20"/>
  <c r="C4943" i="20"/>
  <c r="E4942" i="20"/>
  <c r="D4942" i="20"/>
  <c r="F4942" i="20" s="1"/>
  <c r="C4942" i="20"/>
  <c r="E4941" i="20"/>
  <c r="F4941" i="20" s="1"/>
  <c r="D4941" i="20"/>
  <c r="C4941" i="20"/>
  <c r="F4940" i="20"/>
  <c r="E4940" i="20"/>
  <c r="D4940" i="20"/>
  <c r="C4940" i="20"/>
  <c r="E4939" i="20"/>
  <c r="D4939" i="20"/>
  <c r="F4939" i="20" s="1"/>
  <c r="C4939" i="20"/>
  <c r="E4938" i="20"/>
  <c r="D4938" i="20"/>
  <c r="F4938" i="20" s="1"/>
  <c r="C4938" i="20"/>
  <c r="F4937" i="20"/>
  <c r="E4937" i="20"/>
  <c r="D4937" i="20"/>
  <c r="C4937" i="20"/>
  <c r="E4936" i="20"/>
  <c r="D4936" i="20"/>
  <c r="F4936" i="20" s="1"/>
  <c r="C4936" i="20"/>
  <c r="E4935" i="20"/>
  <c r="D4935" i="20"/>
  <c r="F4935" i="20" s="1"/>
  <c r="C4935" i="20"/>
  <c r="F4934" i="20"/>
  <c r="E4934" i="20"/>
  <c r="D4934" i="20"/>
  <c r="C4934" i="20"/>
  <c r="E4933" i="20"/>
  <c r="D4933" i="20"/>
  <c r="F4933" i="20" s="1"/>
  <c r="C4933" i="20"/>
  <c r="E4932" i="20"/>
  <c r="D4932" i="20"/>
  <c r="F4932" i="20" s="1"/>
  <c r="C4932" i="20"/>
  <c r="F4931" i="20"/>
  <c r="E4931" i="20"/>
  <c r="D4931" i="20"/>
  <c r="C4931" i="20"/>
  <c r="E4930" i="20"/>
  <c r="D4930" i="20"/>
  <c r="F4930" i="20" s="1"/>
  <c r="C4930" i="20"/>
  <c r="E4929" i="20"/>
  <c r="D4929" i="20"/>
  <c r="F4929" i="20" s="1"/>
  <c r="C4929" i="20"/>
  <c r="F4928" i="20"/>
  <c r="E4928" i="20"/>
  <c r="D4928" i="20"/>
  <c r="C4928" i="20"/>
  <c r="E4927" i="20"/>
  <c r="D4927" i="20"/>
  <c r="F4927" i="20" s="1"/>
  <c r="C4927" i="20"/>
  <c r="E4926" i="20"/>
  <c r="D4926" i="20"/>
  <c r="F4926" i="20" s="1"/>
  <c r="C4926" i="20"/>
  <c r="E4925" i="20"/>
  <c r="F4925" i="20" s="1"/>
  <c r="D4925" i="20"/>
  <c r="C4925" i="20"/>
  <c r="F4924" i="20"/>
  <c r="E4924" i="20"/>
  <c r="D4924" i="20"/>
  <c r="C4924" i="20"/>
  <c r="E4923" i="20"/>
  <c r="D4923" i="20"/>
  <c r="F4923" i="20" s="1"/>
  <c r="C4923" i="20"/>
  <c r="F4922" i="20"/>
  <c r="E4922" i="20"/>
  <c r="D4922" i="20"/>
  <c r="C4922" i="20"/>
  <c r="F4921" i="20"/>
  <c r="E4921" i="20"/>
  <c r="D4921" i="20"/>
  <c r="C4921" i="20"/>
  <c r="E4920" i="20"/>
  <c r="D4920" i="20"/>
  <c r="F4920" i="20" s="1"/>
  <c r="C4920" i="20"/>
  <c r="F4919" i="20"/>
  <c r="E4919" i="20"/>
  <c r="D4919" i="20"/>
  <c r="C4919" i="20"/>
  <c r="F4918" i="20"/>
  <c r="E4918" i="20"/>
  <c r="D4918" i="20"/>
  <c r="C4918" i="20"/>
  <c r="E4917" i="20"/>
  <c r="D4917" i="20"/>
  <c r="F4917" i="20" s="1"/>
  <c r="C4917" i="20"/>
  <c r="E4916" i="20"/>
  <c r="F4916" i="20" s="1"/>
  <c r="D4916" i="20"/>
  <c r="C4916" i="20"/>
  <c r="E4915" i="20"/>
  <c r="F4915" i="20" s="1"/>
  <c r="D4915" i="20"/>
  <c r="C4915" i="20"/>
  <c r="E4914" i="20"/>
  <c r="D4914" i="20"/>
  <c r="F4914" i="20" s="1"/>
  <c r="C4914" i="20"/>
  <c r="E4913" i="20"/>
  <c r="F4913" i="20" s="1"/>
  <c r="D4913" i="20"/>
  <c r="C4913" i="20"/>
  <c r="E4912" i="20"/>
  <c r="D4912" i="20"/>
  <c r="F4912" i="20" s="1"/>
  <c r="C4912" i="20"/>
  <c r="E4911" i="20"/>
  <c r="D4911" i="20"/>
  <c r="F4911" i="20" s="1"/>
  <c r="C4911" i="20"/>
  <c r="E4910" i="20"/>
  <c r="F4910" i="20" s="1"/>
  <c r="D4910" i="20"/>
  <c r="C4910" i="20"/>
  <c r="E4909" i="20"/>
  <c r="D4909" i="20"/>
  <c r="C4909" i="20"/>
  <c r="E4908" i="20"/>
  <c r="D4908" i="20"/>
  <c r="F4908" i="20" s="1"/>
  <c r="C4908" i="20"/>
  <c r="E4907" i="20"/>
  <c r="F4907" i="20" s="1"/>
  <c r="D4907" i="20"/>
  <c r="C4907" i="20"/>
  <c r="E4906" i="20"/>
  <c r="D4906" i="20"/>
  <c r="F4906" i="20" s="1"/>
  <c r="C4906" i="20"/>
  <c r="F4905" i="20"/>
  <c r="E4905" i="20"/>
  <c r="D4905" i="20"/>
  <c r="C4905" i="20"/>
  <c r="E4904" i="20"/>
  <c r="F4904" i="20" s="1"/>
  <c r="D4904" i="20"/>
  <c r="C4904" i="20"/>
  <c r="E4903" i="20"/>
  <c r="D4903" i="20"/>
  <c r="F4903" i="20" s="1"/>
  <c r="C4903" i="20"/>
  <c r="F4902" i="20"/>
  <c r="E4902" i="20"/>
  <c r="D4902" i="20"/>
  <c r="C4902" i="20"/>
  <c r="E4901" i="20"/>
  <c r="F4901" i="20" s="1"/>
  <c r="D4901" i="20"/>
  <c r="C4901" i="20"/>
  <c r="F4900" i="20"/>
  <c r="E4900" i="20"/>
  <c r="D4900" i="20"/>
  <c r="C4900" i="20"/>
  <c r="E4899" i="20"/>
  <c r="D4899" i="20"/>
  <c r="F4899" i="20" s="1"/>
  <c r="C4899" i="20"/>
  <c r="E4898" i="20"/>
  <c r="F4898" i="20" s="1"/>
  <c r="D4898" i="20"/>
  <c r="C4898" i="20"/>
  <c r="E4897" i="20"/>
  <c r="F4897" i="20" s="1"/>
  <c r="D4897" i="20"/>
  <c r="C4897" i="20"/>
  <c r="E4896" i="20"/>
  <c r="D4896" i="20"/>
  <c r="F4896" i="20" s="1"/>
  <c r="C4896" i="20"/>
  <c r="E4895" i="20"/>
  <c r="F4895" i="20" s="1"/>
  <c r="D4895" i="20"/>
  <c r="C4895" i="20"/>
  <c r="E4894" i="20"/>
  <c r="D4894" i="20"/>
  <c r="F4894" i="20" s="1"/>
  <c r="C4894" i="20"/>
  <c r="E4893" i="20"/>
  <c r="D4893" i="20"/>
  <c r="F4893" i="20" s="1"/>
  <c r="C4893" i="20"/>
  <c r="E4892" i="20"/>
  <c r="F4892" i="20" s="1"/>
  <c r="D4892" i="20"/>
  <c r="C4892" i="20"/>
  <c r="E4891" i="20"/>
  <c r="D4891" i="20"/>
  <c r="F4891" i="20" s="1"/>
  <c r="C4891" i="20"/>
  <c r="E4890" i="20"/>
  <c r="F4890" i="20" s="1"/>
  <c r="D4890" i="20"/>
  <c r="C4890" i="20"/>
  <c r="E4889" i="20"/>
  <c r="F4889" i="20" s="1"/>
  <c r="D4889" i="20"/>
  <c r="C4889" i="20"/>
  <c r="E4888" i="20"/>
  <c r="D4888" i="20"/>
  <c r="F4888" i="20" s="1"/>
  <c r="C4888" i="20"/>
  <c r="E4887" i="20"/>
  <c r="F4887" i="20" s="1"/>
  <c r="D4887" i="20"/>
  <c r="C4887" i="20"/>
  <c r="E4886" i="20"/>
  <c r="F4886" i="20" s="1"/>
  <c r="D4886" i="20"/>
  <c r="C4886" i="20"/>
  <c r="E4885" i="20"/>
  <c r="D4885" i="20"/>
  <c r="F4885" i="20" s="1"/>
  <c r="C4885" i="20"/>
  <c r="E4884" i="20"/>
  <c r="F4884" i="20" s="1"/>
  <c r="D4884" i="20"/>
  <c r="C4884" i="20"/>
  <c r="E4883" i="20"/>
  <c r="F4883" i="20" s="1"/>
  <c r="D4883" i="20"/>
  <c r="C4883" i="20"/>
  <c r="F4882" i="20"/>
  <c r="E4882" i="20"/>
  <c r="D4882" i="20"/>
  <c r="C4882" i="20"/>
  <c r="E4881" i="20"/>
  <c r="D4881" i="20"/>
  <c r="F4881" i="20" s="1"/>
  <c r="C4881" i="20"/>
  <c r="E4880" i="20"/>
  <c r="F4880" i="20" s="1"/>
  <c r="D4880" i="20"/>
  <c r="C4880" i="20"/>
  <c r="F4879" i="20"/>
  <c r="E4879" i="20"/>
  <c r="D4879" i="20"/>
  <c r="C4879" i="20"/>
  <c r="E4878" i="20"/>
  <c r="D4878" i="20"/>
  <c r="F4878" i="20" s="1"/>
  <c r="C4878" i="20"/>
  <c r="E4877" i="20"/>
  <c r="F4877" i="20" s="1"/>
  <c r="D4877" i="20"/>
  <c r="C4877" i="20"/>
  <c r="F4876" i="20"/>
  <c r="E4876" i="20"/>
  <c r="D4876" i="20"/>
  <c r="C4876" i="20"/>
  <c r="E4875" i="20"/>
  <c r="D4875" i="20"/>
  <c r="F4875" i="20" s="1"/>
  <c r="C4875" i="20"/>
  <c r="E4874" i="20"/>
  <c r="F4874" i="20" s="1"/>
  <c r="D4874" i="20"/>
  <c r="C4874" i="20"/>
  <c r="F4873" i="20"/>
  <c r="E4873" i="20"/>
  <c r="D4873" i="20"/>
  <c r="C4873" i="20"/>
  <c r="E4872" i="20"/>
  <c r="D4872" i="20"/>
  <c r="F4872" i="20" s="1"/>
  <c r="C4872" i="20"/>
  <c r="E4871" i="20"/>
  <c r="F4871" i="20" s="1"/>
  <c r="D4871" i="20"/>
  <c r="C4871" i="20"/>
  <c r="E4870" i="20"/>
  <c r="D4870" i="20"/>
  <c r="F4870" i="20" s="1"/>
  <c r="C4870" i="20"/>
  <c r="F4869" i="20"/>
  <c r="E4869" i="20"/>
  <c r="D4869" i="20"/>
  <c r="C4869" i="20"/>
  <c r="E4868" i="20"/>
  <c r="F4868" i="20" s="1"/>
  <c r="D4868" i="20"/>
  <c r="C4868" i="20"/>
  <c r="E4867" i="20"/>
  <c r="D4867" i="20"/>
  <c r="F4867" i="20" s="1"/>
  <c r="C4867" i="20"/>
  <c r="F4866" i="20"/>
  <c r="E4866" i="20"/>
  <c r="D4866" i="20"/>
  <c r="C4866" i="20"/>
  <c r="E4865" i="20"/>
  <c r="F4865" i="20" s="1"/>
  <c r="D4865" i="20"/>
  <c r="C4865" i="20"/>
  <c r="E4864" i="20"/>
  <c r="D4864" i="20"/>
  <c r="F4864" i="20" s="1"/>
  <c r="C4864" i="20"/>
  <c r="E4863" i="20"/>
  <c r="D4863" i="20"/>
  <c r="F4863" i="20" s="1"/>
  <c r="C4863" i="20"/>
  <c r="E4862" i="20"/>
  <c r="F4862" i="20" s="1"/>
  <c r="D4862" i="20"/>
  <c r="C4862" i="20"/>
  <c r="E4861" i="20"/>
  <c r="D4861" i="20"/>
  <c r="F4861" i="20" s="1"/>
  <c r="C4861" i="20"/>
  <c r="E4860" i="20"/>
  <c r="D4860" i="20"/>
  <c r="F4860" i="20" s="1"/>
  <c r="C4860" i="20"/>
  <c r="E4859" i="20"/>
  <c r="F4859" i="20" s="1"/>
  <c r="D4859" i="20"/>
  <c r="C4859" i="20"/>
  <c r="E4858" i="20"/>
  <c r="D4858" i="20"/>
  <c r="F4858" i="20" s="1"/>
  <c r="C4858" i="20"/>
  <c r="E4857" i="20"/>
  <c r="D4857" i="20"/>
  <c r="F4857" i="20" s="1"/>
  <c r="C4857" i="20"/>
  <c r="E4856" i="20"/>
  <c r="F4856" i="20" s="1"/>
  <c r="D4856" i="20"/>
  <c r="C4856" i="20"/>
  <c r="E4855" i="20"/>
  <c r="D4855" i="20"/>
  <c r="F4855" i="20" s="1"/>
  <c r="C4855" i="20"/>
  <c r="E4854" i="20"/>
  <c r="D4854" i="20"/>
  <c r="F4854" i="20" s="1"/>
  <c r="C4854" i="20"/>
  <c r="E4853" i="20"/>
  <c r="F4853" i="20" s="1"/>
  <c r="D4853" i="20"/>
  <c r="C4853" i="20"/>
  <c r="E4852" i="20"/>
  <c r="D4852" i="20"/>
  <c r="F4852" i="20" s="1"/>
  <c r="C4852" i="20"/>
  <c r="E4851" i="20"/>
  <c r="D4851" i="20"/>
  <c r="F4851" i="20" s="1"/>
  <c r="C4851" i="20"/>
  <c r="E4850" i="20"/>
  <c r="F4850" i="20" s="1"/>
  <c r="D4850" i="20"/>
  <c r="C4850" i="20"/>
  <c r="E4849" i="20"/>
  <c r="D4849" i="20"/>
  <c r="F4849" i="20" s="1"/>
  <c r="C4849" i="20"/>
  <c r="E4848" i="20"/>
  <c r="F4848" i="20" s="1"/>
  <c r="D4848" i="20"/>
  <c r="C4848" i="20"/>
  <c r="E4847" i="20"/>
  <c r="F4847" i="20" s="1"/>
  <c r="D4847" i="20"/>
  <c r="C4847" i="20"/>
  <c r="F4846" i="20"/>
  <c r="E4846" i="20"/>
  <c r="D4846" i="20"/>
  <c r="C4846" i="20"/>
  <c r="E4845" i="20"/>
  <c r="D4845" i="20"/>
  <c r="C4845" i="20"/>
  <c r="E4844" i="20"/>
  <c r="F4844" i="20" s="1"/>
  <c r="D4844" i="20"/>
  <c r="C4844" i="20"/>
  <c r="E4843" i="20"/>
  <c r="F4843" i="20" s="1"/>
  <c r="D4843" i="20"/>
  <c r="C4843" i="20"/>
  <c r="E4842" i="20"/>
  <c r="D4842" i="20"/>
  <c r="F4842" i="20" s="1"/>
  <c r="C4842" i="20"/>
  <c r="E4841" i="20"/>
  <c r="F4841" i="20" s="1"/>
  <c r="D4841" i="20"/>
  <c r="C4841" i="20"/>
  <c r="E4840" i="20"/>
  <c r="D4840" i="20"/>
  <c r="F4840" i="20" s="1"/>
  <c r="C4840" i="20"/>
  <c r="E4839" i="20"/>
  <c r="D4839" i="20"/>
  <c r="F4839" i="20" s="1"/>
  <c r="C4839" i="20"/>
  <c r="E4838" i="20"/>
  <c r="D4838" i="20"/>
  <c r="F4838" i="20" s="1"/>
  <c r="C4838" i="20"/>
  <c r="F4837" i="20"/>
  <c r="E4837" i="20"/>
  <c r="D4837" i="20"/>
  <c r="C4837" i="20"/>
  <c r="E4836" i="20"/>
  <c r="D4836" i="20"/>
  <c r="F4836" i="20" s="1"/>
  <c r="C4836" i="20"/>
  <c r="E4835" i="20"/>
  <c r="D4835" i="20"/>
  <c r="F4835" i="20" s="1"/>
  <c r="C4835" i="20"/>
  <c r="E4834" i="20"/>
  <c r="D4834" i="20"/>
  <c r="F4834" i="20" s="1"/>
  <c r="C4834" i="20"/>
  <c r="F4833" i="20"/>
  <c r="E4833" i="20"/>
  <c r="D4833" i="20"/>
  <c r="C4833" i="20"/>
  <c r="E4832" i="20"/>
  <c r="D4832" i="20"/>
  <c r="F4832" i="20" s="1"/>
  <c r="C4832" i="20"/>
  <c r="E4831" i="20"/>
  <c r="D4831" i="20"/>
  <c r="F4831" i="20" s="1"/>
  <c r="C4831" i="20"/>
  <c r="E4830" i="20"/>
  <c r="F4830" i="20" s="1"/>
  <c r="D4830" i="20"/>
  <c r="C4830" i="20"/>
  <c r="E4829" i="20"/>
  <c r="D4829" i="20"/>
  <c r="F4829" i="20" s="1"/>
  <c r="C4829" i="20"/>
  <c r="E4828" i="20"/>
  <c r="D4828" i="20"/>
  <c r="F4828" i="20" s="1"/>
  <c r="C4828" i="20"/>
  <c r="F4827" i="20"/>
  <c r="E4827" i="20"/>
  <c r="D4827" i="20"/>
  <c r="C4827" i="20"/>
  <c r="E4826" i="20"/>
  <c r="D4826" i="20"/>
  <c r="F4826" i="20" s="1"/>
  <c r="C4826" i="20"/>
  <c r="E4825" i="20"/>
  <c r="D4825" i="20"/>
  <c r="F4825" i="20" s="1"/>
  <c r="C4825" i="20"/>
  <c r="E4824" i="20"/>
  <c r="F4824" i="20" s="1"/>
  <c r="D4824" i="20"/>
  <c r="C4824" i="20"/>
  <c r="E4823" i="20"/>
  <c r="D4823" i="20"/>
  <c r="F4823" i="20" s="1"/>
  <c r="C4823" i="20"/>
  <c r="E4822" i="20"/>
  <c r="D4822" i="20"/>
  <c r="F4822" i="20" s="1"/>
  <c r="C4822" i="20"/>
  <c r="E4821" i="20"/>
  <c r="D4821" i="20"/>
  <c r="F4821" i="20" s="1"/>
  <c r="C4821" i="20"/>
  <c r="E4820" i="20"/>
  <c r="D4820" i="20"/>
  <c r="F4820" i="20" s="1"/>
  <c r="C4820" i="20"/>
  <c r="E4819" i="20"/>
  <c r="D4819" i="20"/>
  <c r="F4819" i="20" s="1"/>
  <c r="C4819" i="20"/>
  <c r="E4818" i="20"/>
  <c r="D4818" i="20"/>
  <c r="F4818" i="20" s="1"/>
  <c r="C4818" i="20"/>
  <c r="E4817" i="20"/>
  <c r="D4817" i="20"/>
  <c r="F4817" i="20" s="1"/>
  <c r="C4817" i="20"/>
  <c r="E4816" i="20"/>
  <c r="D4816" i="20"/>
  <c r="F4816" i="20" s="1"/>
  <c r="C4816" i="20"/>
  <c r="F4815" i="20"/>
  <c r="E4815" i="20"/>
  <c r="D4815" i="20"/>
  <c r="C4815" i="20"/>
  <c r="E4814" i="20"/>
  <c r="D4814" i="20"/>
  <c r="F4814" i="20" s="1"/>
  <c r="C4814" i="20"/>
  <c r="E4813" i="20"/>
  <c r="D4813" i="20"/>
  <c r="F4813" i="20" s="1"/>
  <c r="C4813" i="20"/>
  <c r="E4812" i="20"/>
  <c r="D4812" i="20"/>
  <c r="F4812" i="20" s="1"/>
  <c r="C4812" i="20"/>
  <c r="E4811" i="20"/>
  <c r="D4811" i="20"/>
  <c r="F4811" i="20" s="1"/>
  <c r="C4811" i="20"/>
  <c r="F4810" i="20"/>
  <c r="E4810" i="20"/>
  <c r="D4810" i="20"/>
  <c r="C4810" i="20"/>
  <c r="E4809" i="20"/>
  <c r="D4809" i="20"/>
  <c r="F4809" i="20" s="1"/>
  <c r="C4809" i="20"/>
  <c r="E4808" i="20"/>
  <c r="D4808" i="20"/>
  <c r="F4808" i="20" s="1"/>
  <c r="C4808" i="20"/>
  <c r="E4807" i="20"/>
  <c r="F4807" i="20" s="1"/>
  <c r="D4807" i="20"/>
  <c r="C4807" i="20"/>
  <c r="E4806" i="20"/>
  <c r="D4806" i="20"/>
  <c r="F4806" i="20" s="1"/>
  <c r="C4806" i="20"/>
  <c r="E4805" i="20"/>
  <c r="D4805" i="20"/>
  <c r="C4805" i="20"/>
  <c r="F4804" i="20"/>
  <c r="E4804" i="20"/>
  <c r="D4804" i="20"/>
  <c r="C4804" i="20"/>
  <c r="E4803" i="20"/>
  <c r="D4803" i="20"/>
  <c r="F4803" i="20" s="1"/>
  <c r="C4803" i="20"/>
  <c r="E4802" i="20"/>
  <c r="D4802" i="20"/>
  <c r="C4802" i="20"/>
  <c r="E4801" i="20"/>
  <c r="D4801" i="20"/>
  <c r="F4801" i="20" s="1"/>
  <c r="C4801" i="20"/>
  <c r="E4800" i="20"/>
  <c r="D4800" i="20"/>
  <c r="F4800" i="20" s="1"/>
  <c r="C4800" i="20"/>
  <c r="E4799" i="20"/>
  <c r="D4799" i="20"/>
  <c r="F4799" i="20" s="1"/>
  <c r="C4799" i="20"/>
  <c r="E4798" i="20"/>
  <c r="D4798" i="20"/>
  <c r="F4798" i="20" s="1"/>
  <c r="C4798" i="20"/>
  <c r="F4797" i="20"/>
  <c r="E4797" i="20"/>
  <c r="D4797" i="20"/>
  <c r="C4797" i="20"/>
  <c r="E4796" i="20"/>
  <c r="D4796" i="20"/>
  <c r="F4796" i="20" s="1"/>
  <c r="C4796" i="20"/>
  <c r="E4795" i="20"/>
  <c r="D4795" i="20"/>
  <c r="F4795" i="20" s="1"/>
  <c r="C4795" i="20"/>
  <c r="F4794" i="20"/>
  <c r="E4794" i="20"/>
  <c r="D4794" i="20"/>
  <c r="C4794" i="20"/>
  <c r="E4793" i="20"/>
  <c r="D4793" i="20"/>
  <c r="F4793" i="20" s="1"/>
  <c r="C4793" i="20"/>
  <c r="F4792" i="20"/>
  <c r="E4792" i="20"/>
  <c r="D4792" i="20"/>
  <c r="C4792" i="20"/>
  <c r="E4791" i="20"/>
  <c r="D4791" i="20"/>
  <c r="F4791" i="20" s="1"/>
  <c r="C4791" i="20"/>
  <c r="E4790" i="20"/>
  <c r="D4790" i="20"/>
  <c r="F4790" i="20" s="1"/>
  <c r="C4790" i="20"/>
  <c r="E4789" i="20"/>
  <c r="F4789" i="20" s="1"/>
  <c r="D4789" i="20"/>
  <c r="C4789" i="20"/>
  <c r="E4788" i="20"/>
  <c r="D4788" i="20"/>
  <c r="F4788" i="20" s="1"/>
  <c r="C4788" i="20"/>
  <c r="E4787" i="20"/>
  <c r="D4787" i="20"/>
  <c r="F4787" i="20" s="1"/>
  <c r="C4787" i="20"/>
  <c r="E4786" i="20"/>
  <c r="D4786" i="20"/>
  <c r="F4786" i="20" s="1"/>
  <c r="C4786" i="20"/>
  <c r="E4785" i="20"/>
  <c r="D4785" i="20"/>
  <c r="F4785" i="20" s="1"/>
  <c r="C4785" i="20"/>
  <c r="E4784" i="20"/>
  <c r="D4784" i="20"/>
  <c r="C4784" i="20"/>
  <c r="E4783" i="20"/>
  <c r="D4783" i="20"/>
  <c r="F4783" i="20" s="1"/>
  <c r="C4783" i="20"/>
  <c r="E4782" i="20"/>
  <c r="F4782" i="20" s="1"/>
  <c r="D4782" i="20"/>
  <c r="C4782" i="20"/>
  <c r="E4781" i="20"/>
  <c r="D4781" i="20"/>
  <c r="C4781" i="20"/>
  <c r="E4780" i="20"/>
  <c r="D4780" i="20"/>
  <c r="F4780" i="20" s="1"/>
  <c r="C4780" i="20"/>
  <c r="F4779" i="20"/>
  <c r="E4779" i="20"/>
  <c r="D4779" i="20"/>
  <c r="C4779" i="20"/>
  <c r="E4778" i="20"/>
  <c r="D4778" i="20"/>
  <c r="F4778" i="20" s="1"/>
  <c r="C4778" i="20"/>
  <c r="E4777" i="20"/>
  <c r="D4777" i="20"/>
  <c r="F4777" i="20" s="1"/>
  <c r="C4777" i="20"/>
  <c r="E4776" i="20"/>
  <c r="D4776" i="20"/>
  <c r="F4776" i="20" s="1"/>
  <c r="C4776" i="20"/>
  <c r="E4775" i="20"/>
  <c r="D4775" i="20"/>
  <c r="F4775" i="20" s="1"/>
  <c r="C4775" i="20"/>
  <c r="F4774" i="20"/>
  <c r="E4774" i="20"/>
  <c r="D4774" i="20"/>
  <c r="C4774" i="20"/>
  <c r="E4773" i="20"/>
  <c r="D4773" i="20"/>
  <c r="F4773" i="20" s="1"/>
  <c r="C4773" i="20"/>
  <c r="E4772" i="20"/>
  <c r="D4772" i="20"/>
  <c r="C4772" i="20"/>
  <c r="F4771" i="20"/>
  <c r="E4771" i="20"/>
  <c r="D4771" i="20"/>
  <c r="C4771" i="20"/>
  <c r="E4770" i="20"/>
  <c r="D4770" i="20"/>
  <c r="F4770" i="20" s="1"/>
  <c r="C4770" i="20"/>
  <c r="E4769" i="20"/>
  <c r="D4769" i="20"/>
  <c r="F4769" i="20" s="1"/>
  <c r="C4769" i="20"/>
  <c r="E4768" i="20"/>
  <c r="D4768" i="20"/>
  <c r="F4768" i="20" s="1"/>
  <c r="C4768" i="20"/>
  <c r="E4767" i="20"/>
  <c r="D4767" i="20"/>
  <c r="F4767" i="20" s="1"/>
  <c r="C4767" i="20"/>
  <c r="E4766" i="20"/>
  <c r="D4766" i="20"/>
  <c r="C4766" i="20"/>
  <c r="E4765" i="20"/>
  <c r="F4765" i="20" s="1"/>
  <c r="D4765" i="20"/>
  <c r="C4765" i="20"/>
  <c r="E4764" i="20"/>
  <c r="D4764" i="20"/>
  <c r="F4764" i="20" s="1"/>
  <c r="C4764" i="20"/>
  <c r="E4763" i="20"/>
  <c r="D4763" i="20"/>
  <c r="C4763" i="20"/>
  <c r="E4762" i="20"/>
  <c r="D4762" i="20"/>
  <c r="F4762" i="20" s="1"/>
  <c r="C4762" i="20"/>
  <c r="F4761" i="20"/>
  <c r="E4761" i="20"/>
  <c r="D4761" i="20"/>
  <c r="C4761" i="20"/>
  <c r="E4760" i="20"/>
  <c r="D4760" i="20"/>
  <c r="F4760" i="20" s="1"/>
  <c r="C4760" i="20"/>
  <c r="F4759" i="20"/>
  <c r="E4759" i="20"/>
  <c r="D4759" i="20"/>
  <c r="C4759" i="20"/>
  <c r="F4758" i="20"/>
  <c r="E4758" i="20"/>
  <c r="D4758" i="20"/>
  <c r="C4758" i="20"/>
  <c r="E4757" i="20"/>
  <c r="D4757" i="20"/>
  <c r="F4757" i="20" s="1"/>
  <c r="C4757" i="20"/>
  <c r="E4756" i="20"/>
  <c r="D4756" i="20"/>
  <c r="F4756" i="20" s="1"/>
  <c r="C4756" i="20"/>
  <c r="E4755" i="20"/>
  <c r="D4755" i="20"/>
  <c r="F4755" i="20" s="1"/>
  <c r="C4755" i="20"/>
  <c r="E4754" i="20"/>
  <c r="D4754" i="20"/>
  <c r="F4754" i="20" s="1"/>
  <c r="C4754" i="20"/>
  <c r="E4753" i="20"/>
  <c r="D4753" i="20"/>
  <c r="F4753" i="20" s="1"/>
  <c r="C4753" i="20"/>
  <c r="F4752" i="20"/>
  <c r="E4752" i="20"/>
  <c r="D4752" i="20"/>
  <c r="C4752" i="20"/>
  <c r="E4751" i="20"/>
  <c r="D4751" i="20"/>
  <c r="F4751" i="20" s="1"/>
  <c r="C4751" i="20"/>
  <c r="E4750" i="20"/>
  <c r="D4750" i="20"/>
  <c r="F4750" i="20" s="1"/>
  <c r="C4750" i="20"/>
  <c r="E4749" i="20"/>
  <c r="D4749" i="20"/>
  <c r="F4749" i="20" s="1"/>
  <c r="C4749" i="20"/>
  <c r="E4748" i="20"/>
  <c r="D4748" i="20"/>
  <c r="C4748" i="20"/>
  <c r="E4747" i="20"/>
  <c r="D4747" i="20"/>
  <c r="F4747" i="20" s="1"/>
  <c r="C4747" i="20"/>
  <c r="E4746" i="20"/>
  <c r="D4746" i="20"/>
  <c r="F4746" i="20" s="1"/>
  <c r="C4746" i="20"/>
  <c r="E4745" i="20"/>
  <c r="D4745" i="20"/>
  <c r="F4745" i="20" s="1"/>
  <c r="C4745" i="20"/>
  <c r="E4744" i="20"/>
  <c r="D4744" i="20"/>
  <c r="F4744" i="20" s="1"/>
  <c r="C4744" i="20"/>
  <c r="E4743" i="20"/>
  <c r="D4743" i="20"/>
  <c r="F4743" i="20" s="1"/>
  <c r="C4743" i="20"/>
  <c r="E4742" i="20"/>
  <c r="D4742" i="20"/>
  <c r="F4742" i="20" s="1"/>
  <c r="C4742" i="20"/>
  <c r="E4741" i="20"/>
  <c r="D4741" i="20"/>
  <c r="F4741" i="20" s="1"/>
  <c r="C4741" i="20"/>
  <c r="E4740" i="20"/>
  <c r="F4740" i="20" s="1"/>
  <c r="D4740" i="20"/>
  <c r="C4740" i="20"/>
  <c r="E4739" i="20"/>
  <c r="D4739" i="20"/>
  <c r="C4739" i="20"/>
  <c r="F4738" i="20"/>
  <c r="E4738" i="20"/>
  <c r="D4738" i="20"/>
  <c r="C4738" i="20"/>
  <c r="E4737" i="20"/>
  <c r="D4737" i="20"/>
  <c r="C4737" i="20"/>
  <c r="E4736" i="20"/>
  <c r="D4736" i="20"/>
  <c r="F4736" i="20" s="1"/>
  <c r="C4736" i="20"/>
  <c r="E4735" i="20"/>
  <c r="F4735" i="20" s="1"/>
  <c r="D4735" i="20"/>
  <c r="C4735" i="20"/>
  <c r="E4734" i="20"/>
  <c r="D4734" i="20"/>
  <c r="F4734" i="20" s="1"/>
  <c r="C4734" i="20"/>
  <c r="E4733" i="20"/>
  <c r="D4733" i="20"/>
  <c r="C4733" i="20"/>
  <c r="E4732" i="20"/>
  <c r="D4732" i="20"/>
  <c r="F4732" i="20" s="1"/>
  <c r="C4732" i="20"/>
  <c r="E4731" i="20"/>
  <c r="D4731" i="20"/>
  <c r="F4731" i="20" s="1"/>
  <c r="C4731" i="20"/>
  <c r="E4730" i="20"/>
  <c r="D4730" i="20"/>
  <c r="F4730" i="20" s="1"/>
  <c r="C4730" i="20"/>
  <c r="F4729" i="20"/>
  <c r="E4729" i="20"/>
  <c r="D4729" i="20"/>
  <c r="C4729" i="20"/>
  <c r="E4728" i="20"/>
  <c r="D4728" i="20"/>
  <c r="F4728" i="20" s="1"/>
  <c r="C4728" i="20"/>
  <c r="E4727" i="20"/>
  <c r="D4727" i="20"/>
  <c r="F4727" i="20" s="1"/>
  <c r="C4727" i="20"/>
  <c r="E4726" i="20"/>
  <c r="D4726" i="20"/>
  <c r="F4726" i="20" s="1"/>
  <c r="C4726" i="20"/>
  <c r="F4725" i="20"/>
  <c r="E4725" i="20"/>
  <c r="D4725" i="20"/>
  <c r="C4725" i="20"/>
  <c r="E4724" i="20"/>
  <c r="D4724" i="20"/>
  <c r="F4724" i="20" s="1"/>
  <c r="C4724" i="20"/>
  <c r="E4723" i="20"/>
  <c r="D4723" i="20"/>
  <c r="F4723" i="20" s="1"/>
  <c r="C4723" i="20"/>
  <c r="E4722" i="20"/>
  <c r="F4722" i="20" s="1"/>
  <c r="D4722" i="20"/>
  <c r="C4722" i="20"/>
  <c r="E4721" i="20"/>
  <c r="D4721" i="20"/>
  <c r="F4721" i="20" s="1"/>
  <c r="C4721" i="20"/>
  <c r="E4720" i="20"/>
  <c r="D4720" i="20"/>
  <c r="F4720" i="20" s="1"/>
  <c r="C4720" i="20"/>
  <c r="F4719" i="20"/>
  <c r="E4719" i="20"/>
  <c r="D4719" i="20"/>
  <c r="C4719" i="20"/>
  <c r="E4718" i="20"/>
  <c r="D4718" i="20"/>
  <c r="F4718" i="20" s="1"/>
  <c r="C4718" i="20"/>
  <c r="F4717" i="20"/>
  <c r="E4717" i="20"/>
  <c r="D4717" i="20"/>
  <c r="C4717" i="20"/>
  <c r="E4716" i="20"/>
  <c r="F4716" i="20" s="1"/>
  <c r="D4716" i="20"/>
  <c r="C4716" i="20"/>
  <c r="E4715" i="20"/>
  <c r="D4715" i="20"/>
  <c r="F4715" i="20" s="1"/>
  <c r="C4715" i="20"/>
  <c r="E4714" i="20"/>
  <c r="D4714" i="20"/>
  <c r="F4714" i="20" s="1"/>
  <c r="C4714" i="20"/>
  <c r="E4713" i="20"/>
  <c r="D4713" i="20"/>
  <c r="F4713" i="20" s="1"/>
  <c r="C4713" i="20"/>
  <c r="E4712" i="20"/>
  <c r="D4712" i="20"/>
  <c r="C4712" i="20"/>
  <c r="E4711" i="20"/>
  <c r="D4711" i="20"/>
  <c r="F4711" i="20" s="1"/>
  <c r="C4711" i="20"/>
  <c r="F4710" i="20"/>
  <c r="E4710" i="20"/>
  <c r="D4710" i="20"/>
  <c r="C4710" i="20"/>
  <c r="E4709" i="20"/>
  <c r="D4709" i="20"/>
  <c r="F4709" i="20" s="1"/>
  <c r="C4709" i="20"/>
  <c r="E4708" i="20"/>
  <c r="D4708" i="20"/>
  <c r="F4708" i="20" s="1"/>
  <c r="C4708" i="20"/>
  <c r="E4707" i="20"/>
  <c r="D4707" i="20"/>
  <c r="F4707" i="20" s="1"/>
  <c r="C4707" i="20"/>
  <c r="E4706" i="20"/>
  <c r="D4706" i="20"/>
  <c r="F4706" i="20" s="1"/>
  <c r="C4706" i="20"/>
  <c r="E4705" i="20"/>
  <c r="D4705" i="20"/>
  <c r="F4705" i="20" s="1"/>
  <c r="C4705" i="20"/>
  <c r="E4704" i="20"/>
  <c r="D4704" i="20"/>
  <c r="F4704" i="20" s="1"/>
  <c r="C4704" i="20"/>
  <c r="E4703" i="20"/>
  <c r="D4703" i="20"/>
  <c r="F4703" i="20" s="1"/>
  <c r="C4703" i="20"/>
  <c r="F4702" i="20"/>
  <c r="E4702" i="20"/>
  <c r="D4702" i="20"/>
  <c r="C4702" i="20"/>
  <c r="E4701" i="20"/>
  <c r="D4701" i="20"/>
  <c r="F4701" i="20" s="1"/>
  <c r="C4701" i="20"/>
  <c r="E4700" i="20"/>
  <c r="D4700" i="20"/>
  <c r="F4700" i="20" s="1"/>
  <c r="C4700" i="20"/>
  <c r="F4699" i="20"/>
  <c r="E4699" i="20"/>
  <c r="D4699" i="20"/>
  <c r="C4699" i="20"/>
  <c r="E4698" i="20"/>
  <c r="D4698" i="20"/>
  <c r="F4698" i="20" s="1"/>
  <c r="C4698" i="20"/>
  <c r="E4697" i="20"/>
  <c r="D4697" i="20"/>
  <c r="C4697" i="20"/>
  <c r="E4696" i="20"/>
  <c r="D4696" i="20"/>
  <c r="F4696" i="20" s="1"/>
  <c r="C4696" i="20"/>
  <c r="E4695" i="20"/>
  <c r="D4695" i="20"/>
  <c r="F4695" i="20" s="1"/>
  <c r="C4695" i="20"/>
  <c r="E4694" i="20"/>
  <c r="D4694" i="20"/>
  <c r="F4694" i="20" s="1"/>
  <c r="C4694" i="20"/>
  <c r="E4693" i="20"/>
  <c r="D4693" i="20"/>
  <c r="C4693" i="20"/>
  <c r="E4692" i="20"/>
  <c r="D4692" i="20"/>
  <c r="F4692" i="20" s="1"/>
  <c r="C4692" i="20"/>
  <c r="E4691" i="20"/>
  <c r="D4691" i="20"/>
  <c r="F4691" i="20" s="1"/>
  <c r="C4691" i="20"/>
  <c r="E4690" i="20"/>
  <c r="D4690" i="20"/>
  <c r="F4690" i="20" s="1"/>
  <c r="C4690" i="20"/>
  <c r="F4689" i="20"/>
  <c r="E4689" i="20"/>
  <c r="D4689" i="20"/>
  <c r="C4689" i="20"/>
  <c r="E4688" i="20"/>
  <c r="D4688" i="20"/>
  <c r="F4688" i="20" s="1"/>
  <c r="C4688" i="20"/>
  <c r="E4687" i="20"/>
  <c r="D4687" i="20"/>
  <c r="F4687" i="20" s="1"/>
  <c r="C4687" i="20"/>
  <c r="E4686" i="20"/>
  <c r="F4686" i="20" s="1"/>
  <c r="D4686" i="20"/>
  <c r="C4686" i="20"/>
  <c r="E4685" i="20"/>
  <c r="D4685" i="20"/>
  <c r="F4685" i="20" s="1"/>
  <c r="C4685" i="20"/>
  <c r="F4684" i="20"/>
  <c r="E4684" i="20"/>
  <c r="D4684" i="20"/>
  <c r="C4684" i="20"/>
  <c r="E4683" i="20"/>
  <c r="D4683" i="20"/>
  <c r="C4683" i="20"/>
  <c r="E4682" i="20"/>
  <c r="D4682" i="20"/>
  <c r="F4682" i="20" s="1"/>
  <c r="C4682" i="20"/>
  <c r="E4681" i="20"/>
  <c r="F4681" i="20" s="1"/>
  <c r="D4681" i="20"/>
  <c r="C4681" i="20"/>
  <c r="E4680" i="20"/>
  <c r="D4680" i="20"/>
  <c r="F4680" i="20" s="1"/>
  <c r="C4680" i="20"/>
  <c r="E4679" i="20"/>
  <c r="D4679" i="20"/>
  <c r="F4679" i="20" s="1"/>
  <c r="C4679" i="20"/>
  <c r="E4678" i="20"/>
  <c r="D4678" i="20"/>
  <c r="C4678" i="20"/>
  <c r="E4677" i="20"/>
  <c r="D4677" i="20"/>
  <c r="F4677" i="20" s="1"/>
  <c r="C4677" i="20"/>
  <c r="E4676" i="20"/>
  <c r="D4676" i="20"/>
  <c r="C4676" i="20"/>
  <c r="E4675" i="20"/>
  <c r="D4675" i="20"/>
  <c r="F4675" i="20" s="1"/>
  <c r="C4675" i="20"/>
  <c r="F4674" i="20"/>
  <c r="E4674" i="20"/>
  <c r="D4674" i="20"/>
  <c r="C4674" i="20"/>
  <c r="E4673" i="20"/>
  <c r="D4673" i="20"/>
  <c r="C4673" i="20"/>
  <c r="E4672" i="20"/>
  <c r="D4672" i="20"/>
  <c r="F4672" i="20" s="1"/>
  <c r="C4672" i="20"/>
  <c r="E4671" i="20"/>
  <c r="D4671" i="20"/>
  <c r="C4671" i="20"/>
  <c r="E4670" i="20"/>
  <c r="D4670" i="20"/>
  <c r="F4670" i="20" s="1"/>
  <c r="C4670" i="20"/>
  <c r="E4669" i="20"/>
  <c r="D4669" i="20"/>
  <c r="F4669" i="20" s="1"/>
  <c r="C4669" i="20"/>
  <c r="E4668" i="20"/>
  <c r="D4668" i="20"/>
  <c r="F4668" i="20" s="1"/>
  <c r="C4668" i="20"/>
  <c r="E4667" i="20"/>
  <c r="D4667" i="20"/>
  <c r="C4667" i="20"/>
  <c r="F4666" i="20"/>
  <c r="E4666" i="20"/>
  <c r="D4666" i="20"/>
  <c r="C4666" i="20"/>
  <c r="E4665" i="20"/>
  <c r="D4665" i="20"/>
  <c r="F4665" i="20" s="1"/>
  <c r="C4665" i="20"/>
  <c r="E4664" i="20"/>
  <c r="D4664" i="20"/>
  <c r="C4664" i="20"/>
  <c r="F4663" i="20"/>
  <c r="E4663" i="20"/>
  <c r="D4663" i="20"/>
  <c r="C4663" i="20"/>
  <c r="E4662" i="20"/>
  <c r="D4662" i="20"/>
  <c r="F4662" i="20" s="1"/>
  <c r="C4662" i="20"/>
  <c r="E4661" i="20"/>
  <c r="D4661" i="20"/>
  <c r="F4661" i="20" s="1"/>
  <c r="C4661" i="20"/>
  <c r="F4660" i="20"/>
  <c r="E4660" i="20"/>
  <c r="D4660" i="20"/>
  <c r="C4660" i="20"/>
  <c r="E4659" i="20"/>
  <c r="D4659" i="20"/>
  <c r="F4659" i="20" s="1"/>
  <c r="C4659" i="20"/>
  <c r="E4658" i="20"/>
  <c r="D4658" i="20"/>
  <c r="F4658" i="20" s="1"/>
  <c r="C4658" i="20"/>
  <c r="F4657" i="20"/>
  <c r="E4657" i="20"/>
  <c r="D4657" i="20"/>
  <c r="C4657" i="20"/>
  <c r="E4656" i="20"/>
  <c r="D4656" i="20"/>
  <c r="C4656" i="20"/>
  <c r="E4655" i="20"/>
  <c r="D4655" i="20"/>
  <c r="F4655" i="20" s="1"/>
  <c r="C4655" i="20"/>
  <c r="F4654" i="20"/>
  <c r="E4654" i="20"/>
  <c r="D4654" i="20"/>
  <c r="C4654" i="20"/>
  <c r="E4653" i="20"/>
  <c r="D4653" i="20"/>
  <c r="F4653" i="20" s="1"/>
  <c r="C4653" i="20"/>
  <c r="E4652" i="20"/>
  <c r="D4652" i="20"/>
  <c r="F4652" i="20" s="1"/>
  <c r="C4652" i="20"/>
  <c r="F4651" i="20"/>
  <c r="E4651" i="20"/>
  <c r="D4651" i="20"/>
  <c r="C4651" i="20"/>
  <c r="E4650" i="20"/>
  <c r="D4650" i="20"/>
  <c r="F4650" i="20" s="1"/>
  <c r="C4650" i="20"/>
  <c r="E4649" i="20"/>
  <c r="D4649" i="20"/>
  <c r="F4649" i="20" s="1"/>
  <c r="C4649" i="20"/>
  <c r="F4648" i="20"/>
  <c r="E4648" i="20"/>
  <c r="D4648" i="20"/>
  <c r="C4648" i="20"/>
  <c r="E4647" i="20"/>
  <c r="D4647" i="20"/>
  <c r="C4647" i="20"/>
  <c r="E4646" i="20"/>
  <c r="D4646" i="20"/>
  <c r="F4646" i="20" s="1"/>
  <c r="C4646" i="20"/>
  <c r="F4645" i="20"/>
  <c r="E4645" i="20"/>
  <c r="D4645" i="20"/>
  <c r="C4645" i="20"/>
  <c r="E4644" i="20"/>
  <c r="D4644" i="20"/>
  <c r="C4644" i="20"/>
  <c r="E4643" i="20"/>
  <c r="D4643" i="20"/>
  <c r="F4643" i="20" s="1"/>
  <c r="C4643" i="20"/>
  <c r="F4642" i="20"/>
  <c r="E4642" i="20"/>
  <c r="D4642" i="20"/>
  <c r="C4642" i="20"/>
  <c r="E4641" i="20"/>
  <c r="D4641" i="20"/>
  <c r="C4641" i="20"/>
  <c r="E4640" i="20"/>
  <c r="D4640" i="20"/>
  <c r="F4640" i="20" s="1"/>
  <c r="C4640" i="20"/>
  <c r="F4639" i="20"/>
  <c r="E4639" i="20"/>
  <c r="D4639" i="20"/>
  <c r="C4639" i="20"/>
  <c r="E4638" i="20"/>
  <c r="D4638" i="20"/>
  <c r="F4638" i="20" s="1"/>
  <c r="C4638" i="20"/>
  <c r="F4637" i="20"/>
  <c r="E4637" i="20"/>
  <c r="D4637" i="20"/>
  <c r="C4637" i="20"/>
  <c r="F4636" i="20"/>
  <c r="E4636" i="20"/>
  <c r="D4636" i="20"/>
  <c r="C4636" i="20"/>
  <c r="E4635" i="20"/>
  <c r="D4635" i="20"/>
  <c r="F4635" i="20" s="1"/>
  <c r="C4635" i="20"/>
  <c r="F4634" i="20"/>
  <c r="E4634" i="20"/>
  <c r="D4634" i="20"/>
  <c r="C4634" i="20"/>
  <c r="F4633" i="20"/>
  <c r="E4633" i="20"/>
  <c r="D4633" i="20"/>
  <c r="C4633" i="20"/>
  <c r="E4632" i="20"/>
  <c r="D4632" i="20"/>
  <c r="F4632" i="20" s="1"/>
  <c r="C4632" i="20"/>
  <c r="E4631" i="20"/>
  <c r="D4631" i="20"/>
  <c r="C4631" i="20"/>
  <c r="F4630" i="20"/>
  <c r="E4630" i="20"/>
  <c r="D4630" i="20"/>
  <c r="C4630" i="20"/>
  <c r="E4629" i="20"/>
  <c r="D4629" i="20"/>
  <c r="C4629" i="20"/>
  <c r="E4628" i="20"/>
  <c r="D4628" i="20"/>
  <c r="F4628" i="20" s="1"/>
  <c r="C4628" i="20"/>
  <c r="F4627" i="20"/>
  <c r="E4627" i="20"/>
  <c r="D4627" i="20"/>
  <c r="C4627" i="20"/>
  <c r="E4626" i="20"/>
  <c r="D4626" i="20"/>
  <c r="F4626" i="20" s="1"/>
  <c r="C4626" i="20"/>
  <c r="E4625" i="20"/>
  <c r="D4625" i="20"/>
  <c r="F4625" i="20" s="1"/>
  <c r="C4625" i="20"/>
  <c r="F4624" i="20"/>
  <c r="E4624" i="20"/>
  <c r="D4624" i="20"/>
  <c r="C4624" i="20"/>
  <c r="E4623" i="20"/>
  <c r="D4623" i="20"/>
  <c r="F4623" i="20" s="1"/>
  <c r="C4623" i="20"/>
  <c r="E4622" i="20"/>
  <c r="D4622" i="20"/>
  <c r="F4622" i="20" s="1"/>
  <c r="C4622" i="20"/>
  <c r="F4621" i="20"/>
  <c r="E4621" i="20"/>
  <c r="D4621" i="20"/>
  <c r="C4621" i="20"/>
  <c r="E4620" i="20"/>
  <c r="D4620" i="20"/>
  <c r="C4620" i="20"/>
  <c r="F4619" i="20"/>
  <c r="E4619" i="20"/>
  <c r="D4619" i="20"/>
  <c r="C4619" i="20"/>
  <c r="F4618" i="20"/>
  <c r="E4618" i="20"/>
  <c r="D4618" i="20"/>
  <c r="C4618" i="20"/>
  <c r="E4617" i="20"/>
  <c r="D4617" i="20"/>
  <c r="F4617" i="20" s="1"/>
  <c r="C4617" i="20"/>
  <c r="F4616" i="20"/>
  <c r="E4616" i="20"/>
  <c r="D4616" i="20"/>
  <c r="C4616" i="20"/>
  <c r="F4615" i="20"/>
  <c r="E4615" i="20"/>
  <c r="D4615" i="20"/>
  <c r="C4615" i="20"/>
  <c r="E4614" i="20"/>
  <c r="D4614" i="20"/>
  <c r="F4614" i="20" s="1"/>
  <c r="C4614" i="20"/>
  <c r="E4613" i="20"/>
  <c r="D4613" i="20"/>
  <c r="F4613" i="20" s="1"/>
  <c r="C4613" i="20"/>
  <c r="F4612" i="20"/>
  <c r="E4612" i="20"/>
  <c r="D4612" i="20"/>
  <c r="C4612" i="20"/>
  <c r="E4611" i="20"/>
  <c r="D4611" i="20"/>
  <c r="C4611" i="20"/>
  <c r="E4610" i="20"/>
  <c r="D4610" i="20"/>
  <c r="F4610" i="20" s="1"/>
  <c r="C4610" i="20"/>
  <c r="F4609" i="20"/>
  <c r="E4609" i="20"/>
  <c r="D4609" i="20"/>
  <c r="C4609" i="20"/>
  <c r="E4608" i="20"/>
  <c r="D4608" i="20"/>
  <c r="F4608" i="20" s="1"/>
  <c r="C4608" i="20"/>
  <c r="E4607" i="20"/>
  <c r="D4607" i="20"/>
  <c r="F4607" i="20" s="1"/>
  <c r="C4607" i="20"/>
  <c r="F4606" i="20"/>
  <c r="E4606" i="20"/>
  <c r="D4606" i="20"/>
  <c r="C4606" i="20"/>
  <c r="E4605" i="20"/>
  <c r="D4605" i="20"/>
  <c r="F4605" i="20" s="1"/>
  <c r="C4605" i="20"/>
  <c r="E4604" i="20"/>
  <c r="D4604" i="20"/>
  <c r="F4604" i="20" s="1"/>
  <c r="C4604" i="20"/>
  <c r="F4603" i="20"/>
  <c r="E4603" i="20"/>
  <c r="D4603" i="20"/>
  <c r="C4603" i="20"/>
  <c r="E4602" i="20"/>
  <c r="D4602" i="20"/>
  <c r="C4602" i="20"/>
  <c r="F4601" i="20"/>
  <c r="E4601" i="20"/>
  <c r="D4601" i="20"/>
  <c r="C4601" i="20"/>
  <c r="F4600" i="20"/>
  <c r="E4600" i="20"/>
  <c r="D4600" i="20"/>
  <c r="C4600" i="20"/>
  <c r="E4599" i="20"/>
  <c r="D4599" i="20"/>
  <c r="F4599" i="20" s="1"/>
  <c r="C4599" i="20"/>
  <c r="E4598" i="20"/>
  <c r="F4598" i="20" s="1"/>
  <c r="D4598" i="20"/>
  <c r="C4598" i="20"/>
  <c r="F4597" i="20"/>
  <c r="E4597" i="20"/>
  <c r="D4597" i="20"/>
  <c r="C4597" i="20"/>
  <c r="E4596" i="20"/>
  <c r="D4596" i="20"/>
  <c r="C4596" i="20"/>
  <c r="F4595" i="20"/>
  <c r="E4595" i="20"/>
  <c r="D4595" i="20"/>
  <c r="C4595" i="20"/>
  <c r="F4594" i="20"/>
  <c r="E4594" i="20"/>
  <c r="D4594" i="20"/>
  <c r="C4594" i="20"/>
  <c r="E4593" i="20"/>
  <c r="D4593" i="20"/>
  <c r="F4593" i="20" s="1"/>
  <c r="C4593" i="20"/>
  <c r="E4592" i="20"/>
  <c r="F4592" i="20" s="1"/>
  <c r="D4592" i="20"/>
  <c r="C4592" i="20"/>
  <c r="F4591" i="20"/>
  <c r="E4591" i="20"/>
  <c r="D4591" i="20"/>
  <c r="C4591" i="20"/>
  <c r="E4590" i="20"/>
  <c r="D4590" i="20"/>
  <c r="F4590" i="20" s="1"/>
  <c r="C4590" i="20"/>
  <c r="F4589" i="20"/>
  <c r="E4589" i="20"/>
  <c r="D4589" i="20"/>
  <c r="C4589" i="20"/>
  <c r="F4588" i="20"/>
  <c r="E4588" i="20"/>
  <c r="D4588" i="20"/>
  <c r="C4588" i="20"/>
  <c r="E4587" i="20"/>
  <c r="D4587" i="20"/>
  <c r="F4587" i="20" s="1"/>
  <c r="C4587" i="20"/>
  <c r="E4586" i="20"/>
  <c r="F4586" i="20" s="1"/>
  <c r="D4586" i="20"/>
  <c r="C4586" i="20"/>
  <c r="F4585" i="20"/>
  <c r="E4585" i="20"/>
  <c r="D4585" i="20"/>
  <c r="C4585" i="20"/>
  <c r="E4584" i="20"/>
  <c r="D4584" i="20"/>
  <c r="C4584" i="20"/>
  <c r="F4583" i="20"/>
  <c r="E4583" i="20"/>
  <c r="D4583" i="20"/>
  <c r="C4583" i="20"/>
  <c r="F4582" i="20"/>
  <c r="E4582" i="20"/>
  <c r="D4582" i="20"/>
  <c r="C4582" i="20"/>
  <c r="E4581" i="20"/>
  <c r="D4581" i="20"/>
  <c r="F4581" i="20" s="1"/>
  <c r="C4581" i="20"/>
  <c r="E4580" i="20"/>
  <c r="F4580" i="20" s="1"/>
  <c r="D4580" i="20"/>
  <c r="C4580" i="20"/>
  <c r="F4579" i="20"/>
  <c r="E4579" i="20"/>
  <c r="D4579" i="20"/>
  <c r="C4579" i="20"/>
  <c r="E4578" i="20"/>
  <c r="D4578" i="20"/>
  <c r="F4578" i="20" s="1"/>
  <c r="C4578" i="20"/>
  <c r="E4577" i="20"/>
  <c r="D4577" i="20"/>
  <c r="F4577" i="20" s="1"/>
  <c r="C4577" i="20"/>
  <c r="F4576" i="20"/>
  <c r="E4576" i="20"/>
  <c r="D4576" i="20"/>
  <c r="C4576" i="20"/>
  <c r="E4575" i="20"/>
  <c r="D4575" i="20"/>
  <c r="C4575" i="20"/>
  <c r="E4574" i="20"/>
  <c r="D4574" i="20"/>
  <c r="F4574" i="20" s="1"/>
  <c r="C4574" i="20"/>
  <c r="F4573" i="20"/>
  <c r="E4573" i="20"/>
  <c r="D4573" i="20"/>
  <c r="C4573" i="20"/>
  <c r="E4572" i="20"/>
  <c r="D4572" i="20"/>
  <c r="F4572" i="20" s="1"/>
  <c r="C4572" i="20"/>
  <c r="E4571" i="20"/>
  <c r="D4571" i="20"/>
  <c r="F4571" i="20" s="1"/>
  <c r="C4571" i="20"/>
  <c r="F4570" i="20"/>
  <c r="E4570" i="20"/>
  <c r="D4570" i="20"/>
  <c r="C4570" i="20"/>
  <c r="E4569" i="20"/>
  <c r="D4569" i="20"/>
  <c r="F4569" i="20" s="1"/>
  <c r="C4569" i="20"/>
  <c r="E4568" i="20"/>
  <c r="D4568" i="20"/>
  <c r="F4568" i="20" s="1"/>
  <c r="C4568" i="20"/>
  <c r="F4567" i="20"/>
  <c r="E4567" i="20"/>
  <c r="D4567" i="20"/>
  <c r="C4567" i="20"/>
  <c r="E4566" i="20"/>
  <c r="D4566" i="20"/>
  <c r="F4566" i="20" s="1"/>
  <c r="C4566" i="20"/>
  <c r="F4565" i="20"/>
  <c r="E4565" i="20"/>
  <c r="D4565" i="20"/>
  <c r="C4565" i="20"/>
  <c r="F4564" i="20"/>
  <c r="E4564" i="20"/>
  <c r="D4564" i="20"/>
  <c r="C4564" i="20"/>
  <c r="E4563" i="20"/>
  <c r="D4563" i="20"/>
  <c r="F4563" i="20" s="1"/>
  <c r="C4563" i="20"/>
  <c r="E4562" i="20"/>
  <c r="F4562" i="20" s="1"/>
  <c r="D4562" i="20"/>
  <c r="C4562" i="20"/>
  <c r="F4561" i="20"/>
  <c r="E4561" i="20"/>
  <c r="D4561" i="20"/>
  <c r="C4561" i="20"/>
  <c r="E4560" i="20"/>
  <c r="D4560" i="20"/>
  <c r="F4560" i="20" s="1"/>
  <c r="C4560" i="20"/>
  <c r="F4559" i="20"/>
  <c r="E4559" i="20"/>
  <c r="D4559" i="20"/>
  <c r="C4559" i="20"/>
  <c r="F4558" i="20"/>
  <c r="E4558" i="20"/>
  <c r="D4558" i="20"/>
  <c r="C4558" i="20"/>
  <c r="E4557" i="20"/>
  <c r="D4557" i="20"/>
  <c r="F4557" i="20" s="1"/>
  <c r="C4557" i="20"/>
  <c r="E4556" i="20"/>
  <c r="F4556" i="20" s="1"/>
  <c r="D4556" i="20"/>
  <c r="C4556" i="20"/>
  <c r="F4555" i="20"/>
  <c r="E4555" i="20"/>
  <c r="D4555" i="20"/>
  <c r="C4555" i="20"/>
  <c r="E4554" i="20"/>
  <c r="D4554" i="20"/>
  <c r="F4554" i="20" s="1"/>
  <c r="C4554" i="20"/>
  <c r="F4553" i="20"/>
  <c r="E4553" i="20"/>
  <c r="D4553" i="20"/>
  <c r="C4553" i="20"/>
  <c r="F4552" i="20"/>
  <c r="E4552" i="20"/>
  <c r="D4552" i="20"/>
  <c r="C4552" i="20"/>
  <c r="E4551" i="20"/>
  <c r="D4551" i="20"/>
  <c r="F4551" i="20" s="1"/>
  <c r="C4551" i="20"/>
  <c r="E4550" i="20"/>
  <c r="F4550" i="20" s="1"/>
  <c r="D4550" i="20"/>
  <c r="C4550" i="20"/>
  <c r="F4549" i="20"/>
  <c r="E4549" i="20"/>
  <c r="D4549" i="20"/>
  <c r="C4549" i="20"/>
  <c r="E4548" i="20"/>
  <c r="D4548" i="20"/>
  <c r="C4548" i="20"/>
  <c r="E4547" i="20"/>
  <c r="D4547" i="20"/>
  <c r="F4547" i="20" s="1"/>
  <c r="C4547" i="20"/>
  <c r="F4546" i="20"/>
  <c r="E4546" i="20"/>
  <c r="D4546" i="20"/>
  <c r="C4546" i="20"/>
  <c r="E4545" i="20"/>
  <c r="D4545" i="20"/>
  <c r="F4545" i="20" s="1"/>
  <c r="C4545" i="20"/>
  <c r="E4544" i="20"/>
  <c r="D4544" i="20"/>
  <c r="F4544" i="20" s="1"/>
  <c r="C4544" i="20"/>
  <c r="F4543" i="20"/>
  <c r="E4543" i="20"/>
  <c r="D4543" i="20"/>
  <c r="C4543" i="20"/>
  <c r="E4542" i="20"/>
  <c r="D4542" i="20"/>
  <c r="F4542" i="20" s="1"/>
  <c r="C4542" i="20"/>
  <c r="E4541" i="20"/>
  <c r="D4541" i="20"/>
  <c r="F4541" i="20" s="1"/>
  <c r="C4541" i="20"/>
  <c r="F4540" i="20"/>
  <c r="E4540" i="20"/>
  <c r="D4540" i="20"/>
  <c r="C4540" i="20"/>
  <c r="E4539" i="20"/>
  <c r="D4539" i="20"/>
  <c r="C4539" i="20"/>
  <c r="E4538" i="20"/>
  <c r="D4538" i="20"/>
  <c r="F4538" i="20" s="1"/>
  <c r="C4538" i="20"/>
  <c r="F4537" i="20"/>
  <c r="E4537" i="20"/>
  <c r="D4537" i="20"/>
  <c r="C4537" i="20"/>
  <c r="E4536" i="20"/>
  <c r="D4536" i="20"/>
  <c r="F4536" i="20" s="1"/>
  <c r="C4536" i="20"/>
  <c r="E4535" i="20"/>
  <c r="D4535" i="20"/>
  <c r="F4535" i="20" s="1"/>
  <c r="C4535" i="20"/>
  <c r="F4534" i="20"/>
  <c r="E4534" i="20"/>
  <c r="D4534" i="20"/>
  <c r="C4534" i="20"/>
  <c r="E4533" i="20"/>
  <c r="D4533" i="20"/>
  <c r="F4533" i="20" s="1"/>
  <c r="C4533" i="20"/>
  <c r="E4532" i="20"/>
  <c r="D4532" i="20"/>
  <c r="F4532" i="20" s="1"/>
  <c r="C4532" i="20"/>
  <c r="F4531" i="20"/>
  <c r="E4531" i="20"/>
  <c r="D4531" i="20"/>
  <c r="C4531" i="20"/>
  <c r="E4530" i="20"/>
  <c r="D4530" i="20"/>
  <c r="F4530" i="20" s="1"/>
  <c r="C4530" i="20"/>
  <c r="F4529" i="20"/>
  <c r="E4529" i="20"/>
  <c r="D4529" i="20"/>
  <c r="C4529" i="20"/>
  <c r="F4528" i="20"/>
  <c r="E4528" i="20"/>
  <c r="D4528" i="20"/>
  <c r="C4528" i="20"/>
  <c r="E4527" i="20"/>
  <c r="D4527" i="20"/>
  <c r="F4527" i="20" s="1"/>
  <c r="C4527" i="20"/>
  <c r="E4526" i="20"/>
  <c r="F4526" i="20" s="1"/>
  <c r="D4526" i="20"/>
  <c r="C4526" i="20"/>
  <c r="F4525" i="20"/>
  <c r="E4525" i="20"/>
  <c r="D4525" i="20"/>
  <c r="C4525" i="20"/>
  <c r="E4524" i="20"/>
  <c r="D4524" i="20"/>
  <c r="F4524" i="20" s="1"/>
  <c r="C4524" i="20"/>
  <c r="E4523" i="20"/>
  <c r="D4523" i="20"/>
  <c r="F4523" i="20" s="1"/>
  <c r="C4523" i="20"/>
  <c r="F4522" i="20"/>
  <c r="E4522" i="20"/>
  <c r="D4522" i="20"/>
  <c r="C4522" i="20"/>
  <c r="E4521" i="20"/>
  <c r="D4521" i="20"/>
  <c r="C4521" i="20"/>
  <c r="E4520" i="20"/>
  <c r="D4520" i="20"/>
  <c r="F4520" i="20" s="1"/>
  <c r="C4520" i="20"/>
  <c r="F4519" i="20"/>
  <c r="E4519" i="20"/>
  <c r="D4519" i="20"/>
  <c r="C4519" i="20"/>
  <c r="E4518" i="20"/>
  <c r="D4518" i="20"/>
  <c r="F4518" i="20" s="1"/>
  <c r="C4518" i="20"/>
  <c r="E4517" i="20"/>
  <c r="D4517" i="20"/>
  <c r="F4517" i="20" s="1"/>
  <c r="C4517" i="20"/>
  <c r="F4516" i="20"/>
  <c r="E4516" i="20"/>
  <c r="D4516" i="20"/>
  <c r="C4516" i="20"/>
  <c r="E4515" i="20"/>
  <c r="D4515" i="20"/>
  <c r="F4515" i="20" s="1"/>
  <c r="C4515" i="20"/>
  <c r="E4514" i="20"/>
  <c r="D4514" i="20"/>
  <c r="F4514" i="20" s="1"/>
  <c r="C4514" i="20"/>
  <c r="F4513" i="20"/>
  <c r="E4513" i="20"/>
  <c r="D4513" i="20"/>
  <c r="C4513" i="20"/>
  <c r="E4512" i="20"/>
  <c r="D4512" i="20"/>
  <c r="C4512" i="20"/>
  <c r="F4511" i="20"/>
  <c r="E4511" i="20"/>
  <c r="D4511" i="20"/>
  <c r="C4511" i="20"/>
  <c r="F4510" i="20"/>
  <c r="E4510" i="20"/>
  <c r="D4510" i="20"/>
  <c r="C4510" i="20"/>
  <c r="E4509" i="20"/>
  <c r="D4509" i="20"/>
  <c r="F4509" i="20" s="1"/>
  <c r="C4509" i="20"/>
  <c r="E4508" i="20"/>
  <c r="F4508" i="20" s="1"/>
  <c r="D4508" i="20"/>
  <c r="C4508" i="20"/>
  <c r="F4507" i="20"/>
  <c r="E4507" i="20"/>
  <c r="D4507" i="20"/>
  <c r="C4507" i="20"/>
  <c r="E4506" i="20"/>
  <c r="D4506" i="20"/>
  <c r="F4506" i="20" s="1"/>
  <c r="C4506" i="20"/>
  <c r="E4505" i="20"/>
  <c r="D4505" i="20"/>
  <c r="F4505" i="20" s="1"/>
  <c r="C4505" i="20"/>
  <c r="F4504" i="20"/>
  <c r="E4504" i="20"/>
  <c r="D4504" i="20"/>
  <c r="C4504" i="20"/>
  <c r="E4503" i="20"/>
  <c r="D4503" i="20"/>
  <c r="C4503" i="20"/>
  <c r="E4502" i="20"/>
  <c r="D4502" i="20"/>
  <c r="F4502" i="20" s="1"/>
  <c r="C4502" i="20"/>
  <c r="F4501" i="20"/>
  <c r="E4501" i="20"/>
  <c r="D4501" i="20"/>
  <c r="C4501" i="20"/>
  <c r="E4500" i="20"/>
  <c r="D4500" i="20"/>
  <c r="F4500" i="20" s="1"/>
  <c r="C4500" i="20"/>
  <c r="E4499" i="20"/>
  <c r="D4499" i="20"/>
  <c r="F4499" i="20" s="1"/>
  <c r="C4499" i="20"/>
  <c r="F4498" i="20"/>
  <c r="E4498" i="20"/>
  <c r="D4498" i="20"/>
  <c r="C4498" i="20"/>
  <c r="E4497" i="20"/>
  <c r="D4497" i="20"/>
  <c r="F4497" i="20" s="1"/>
  <c r="C4497" i="20"/>
  <c r="E4496" i="20"/>
  <c r="D4496" i="20"/>
  <c r="F4496" i="20" s="1"/>
  <c r="C4496" i="20"/>
  <c r="F4495" i="20"/>
  <c r="E4495" i="20"/>
  <c r="D4495" i="20"/>
  <c r="C4495" i="20"/>
  <c r="E4494" i="20"/>
  <c r="D4494" i="20"/>
  <c r="F4494" i="20" s="1"/>
  <c r="C4494" i="20"/>
  <c r="F4493" i="20"/>
  <c r="E4493" i="20"/>
  <c r="D4493" i="20"/>
  <c r="C4493" i="20"/>
  <c r="E4492" i="20"/>
  <c r="D4492" i="20"/>
  <c r="F4492" i="20" s="1"/>
  <c r="C4492" i="20"/>
  <c r="E4491" i="20"/>
  <c r="D4491" i="20"/>
  <c r="F4491" i="20" s="1"/>
  <c r="C4491" i="20"/>
  <c r="F4490" i="20"/>
  <c r="E4490" i="20"/>
  <c r="D4490" i="20"/>
  <c r="C4490" i="20"/>
  <c r="E4489" i="20"/>
  <c r="D4489" i="20"/>
  <c r="F4489" i="20" s="1"/>
  <c r="C4489" i="20"/>
  <c r="E4488" i="20"/>
  <c r="D4488" i="20"/>
  <c r="F4488" i="20" s="1"/>
  <c r="C4488" i="20"/>
  <c r="E4487" i="20"/>
  <c r="D4487" i="20"/>
  <c r="F4487" i="20" s="1"/>
  <c r="C4487" i="20"/>
  <c r="E4486" i="20"/>
  <c r="D4486" i="20"/>
  <c r="F4486" i="20" s="1"/>
  <c r="C4486" i="20"/>
  <c r="E4485" i="20"/>
  <c r="D4485" i="20"/>
  <c r="F4485" i="20" s="1"/>
  <c r="C4485" i="20"/>
  <c r="E4484" i="20"/>
  <c r="D4484" i="20"/>
  <c r="C4484" i="20"/>
  <c r="E4483" i="20"/>
  <c r="D4483" i="20"/>
  <c r="F4483" i="20" s="1"/>
  <c r="C4483" i="20"/>
  <c r="E4482" i="20"/>
  <c r="D4482" i="20"/>
  <c r="F4482" i="20" s="1"/>
  <c r="C4482" i="20"/>
  <c r="F4481" i="20"/>
  <c r="E4481" i="20"/>
  <c r="D4481" i="20"/>
  <c r="C4481" i="20"/>
  <c r="F4480" i="20"/>
  <c r="E4480" i="20"/>
  <c r="D4480" i="20"/>
  <c r="C4480" i="20"/>
  <c r="E4479" i="20"/>
  <c r="D4479" i="20"/>
  <c r="F4479" i="20" s="1"/>
  <c r="C4479" i="20"/>
  <c r="E4478" i="20"/>
  <c r="D4478" i="20"/>
  <c r="F4478" i="20" s="1"/>
  <c r="C4478" i="20"/>
  <c r="F4477" i="20"/>
  <c r="E4477" i="20"/>
  <c r="D4477" i="20"/>
  <c r="C4477" i="20"/>
  <c r="E4476" i="20"/>
  <c r="D4476" i="20"/>
  <c r="C4476" i="20"/>
  <c r="E4475" i="20"/>
  <c r="D4475" i="20"/>
  <c r="C4475" i="20"/>
  <c r="E4474" i="20"/>
  <c r="D4474" i="20"/>
  <c r="F4474" i="20" s="1"/>
  <c r="C4474" i="20"/>
  <c r="E4473" i="20"/>
  <c r="D4473" i="20"/>
  <c r="F4473" i="20" s="1"/>
  <c r="C4473" i="20"/>
  <c r="E4472" i="20"/>
  <c r="D4472" i="20"/>
  <c r="F4472" i="20" s="1"/>
  <c r="C4472" i="20"/>
  <c r="E4471" i="20"/>
  <c r="D4471" i="20"/>
  <c r="F4471" i="20" s="1"/>
  <c r="C4471" i="20"/>
  <c r="E4470" i="20"/>
  <c r="D4470" i="20"/>
  <c r="F4470" i="20" s="1"/>
  <c r="C4470" i="20"/>
  <c r="E4469" i="20"/>
  <c r="D4469" i="20"/>
  <c r="F4469" i="20" s="1"/>
  <c r="C4469" i="20"/>
  <c r="F4468" i="20"/>
  <c r="E4468" i="20"/>
  <c r="D4468" i="20"/>
  <c r="C4468" i="20"/>
  <c r="E4467" i="20"/>
  <c r="D4467" i="20"/>
  <c r="C4467" i="20"/>
  <c r="E4466" i="20"/>
  <c r="D4466" i="20"/>
  <c r="F4466" i="20" s="1"/>
  <c r="C4466" i="20"/>
  <c r="E4465" i="20"/>
  <c r="D4465" i="20"/>
  <c r="F4465" i="20" s="1"/>
  <c r="C4465" i="20"/>
  <c r="E4464" i="20"/>
  <c r="D4464" i="20"/>
  <c r="C4464" i="20"/>
  <c r="E4463" i="20"/>
  <c r="D4463" i="20"/>
  <c r="F4463" i="20" s="1"/>
  <c r="C4463" i="20"/>
  <c r="E4462" i="20"/>
  <c r="D4462" i="20"/>
  <c r="F4462" i="20" s="1"/>
  <c r="C4462" i="20"/>
  <c r="E4461" i="20"/>
  <c r="D4461" i="20"/>
  <c r="F4461" i="20" s="1"/>
  <c r="C4461" i="20"/>
  <c r="E4460" i="20"/>
  <c r="D4460" i="20"/>
  <c r="F4460" i="20" s="1"/>
  <c r="C4460" i="20"/>
  <c r="F4459" i="20"/>
  <c r="E4459" i="20"/>
  <c r="D4459" i="20"/>
  <c r="C4459" i="20"/>
  <c r="E4458" i="20"/>
  <c r="D4458" i="20"/>
  <c r="F4458" i="20" s="1"/>
  <c r="C4458" i="20"/>
  <c r="E4457" i="20"/>
  <c r="D4457" i="20"/>
  <c r="F4457" i="20" s="1"/>
  <c r="C4457" i="20"/>
  <c r="E4456" i="20"/>
  <c r="D4456" i="20"/>
  <c r="F4456" i="20" s="1"/>
  <c r="C4456" i="20"/>
  <c r="E4455" i="20"/>
  <c r="D4455" i="20"/>
  <c r="F4455" i="20" s="1"/>
  <c r="C4455" i="20"/>
  <c r="E4454" i="20"/>
  <c r="D4454" i="20"/>
  <c r="F4454" i="20" s="1"/>
  <c r="C4454" i="20"/>
  <c r="F4453" i="20"/>
  <c r="E4453" i="20"/>
  <c r="D4453" i="20"/>
  <c r="C4453" i="20"/>
  <c r="E4452" i="20"/>
  <c r="D4452" i="20"/>
  <c r="F4452" i="20" s="1"/>
  <c r="C4452" i="20"/>
  <c r="E4451" i="20"/>
  <c r="D4451" i="20"/>
  <c r="F4451" i="20" s="1"/>
  <c r="C4451" i="20"/>
  <c r="F4450" i="20"/>
  <c r="E4450" i="20"/>
  <c r="D4450" i="20"/>
  <c r="C4450" i="20"/>
  <c r="F4449" i="20"/>
  <c r="E4449" i="20"/>
  <c r="D4449" i="20"/>
  <c r="C4449" i="20"/>
  <c r="E4448" i="20"/>
  <c r="D4448" i="20"/>
  <c r="F4448" i="20" s="1"/>
  <c r="C4448" i="20"/>
  <c r="F4447" i="20"/>
  <c r="E4447" i="20"/>
  <c r="D4447" i="20"/>
  <c r="C4447" i="20"/>
  <c r="F4446" i="20"/>
  <c r="E4446" i="20"/>
  <c r="D4446" i="20"/>
  <c r="C4446" i="20"/>
  <c r="E4445" i="20"/>
  <c r="D4445" i="20"/>
  <c r="F4445" i="20" s="1"/>
  <c r="C4445" i="20"/>
  <c r="E4444" i="20"/>
  <c r="D4444" i="20"/>
  <c r="F4444" i="20" s="1"/>
  <c r="C4444" i="20"/>
  <c r="E4443" i="20"/>
  <c r="F4443" i="20" s="1"/>
  <c r="D4443" i="20"/>
  <c r="C4443" i="20"/>
  <c r="E4442" i="20"/>
  <c r="D4442" i="20"/>
  <c r="F4442" i="20" s="1"/>
  <c r="C4442" i="20"/>
  <c r="E4441" i="20"/>
  <c r="D4441" i="20"/>
  <c r="F4441" i="20" s="1"/>
  <c r="C4441" i="20"/>
  <c r="F4440" i="20"/>
  <c r="E4440" i="20"/>
  <c r="D4440" i="20"/>
  <c r="C4440" i="20"/>
  <c r="E4439" i="20"/>
  <c r="D4439" i="20"/>
  <c r="F4439" i="20" s="1"/>
  <c r="C4439" i="20"/>
  <c r="E4438" i="20"/>
  <c r="D4438" i="20"/>
  <c r="F4438" i="20" s="1"/>
  <c r="C4438" i="20"/>
  <c r="E4437" i="20"/>
  <c r="D4437" i="20"/>
  <c r="F4437" i="20" s="1"/>
  <c r="C4437" i="20"/>
  <c r="E4436" i="20"/>
  <c r="D4436" i="20"/>
  <c r="F4436" i="20" s="1"/>
  <c r="C4436" i="20"/>
  <c r="E4435" i="20"/>
  <c r="D4435" i="20"/>
  <c r="F4435" i="20" s="1"/>
  <c r="C4435" i="20"/>
  <c r="E4434" i="20"/>
  <c r="D4434" i="20"/>
  <c r="F4434" i="20" s="1"/>
  <c r="C4434" i="20"/>
  <c r="E4433" i="20"/>
  <c r="D4433" i="20"/>
  <c r="F4433" i="20" s="1"/>
  <c r="C4433" i="20"/>
  <c r="E4432" i="20"/>
  <c r="D4432" i="20"/>
  <c r="F4432" i="20" s="1"/>
  <c r="C4432" i="20"/>
  <c r="E4431" i="20"/>
  <c r="D4431" i="20"/>
  <c r="F4431" i="20" s="1"/>
  <c r="C4431" i="20"/>
  <c r="E4430" i="20"/>
  <c r="D4430" i="20"/>
  <c r="F4430" i="20" s="1"/>
  <c r="C4430" i="20"/>
  <c r="E4429" i="20"/>
  <c r="D4429" i="20"/>
  <c r="F4429" i="20" s="1"/>
  <c r="C4429" i="20"/>
  <c r="F4428" i="20"/>
  <c r="E4428" i="20"/>
  <c r="D4428" i="20"/>
  <c r="C4428" i="20"/>
  <c r="E4427" i="20"/>
  <c r="D4427" i="20"/>
  <c r="F4427" i="20" s="1"/>
  <c r="C4427" i="20"/>
  <c r="F4426" i="20"/>
  <c r="E4426" i="20"/>
  <c r="D4426" i="20"/>
  <c r="C4426" i="20"/>
  <c r="E4425" i="20"/>
  <c r="D4425" i="20"/>
  <c r="F4425" i="20" s="1"/>
  <c r="C4425" i="20"/>
  <c r="E4424" i="20"/>
  <c r="D4424" i="20"/>
  <c r="F4424" i="20" s="1"/>
  <c r="C4424" i="20"/>
  <c r="E4423" i="20"/>
  <c r="F4423" i="20" s="1"/>
  <c r="D4423" i="20"/>
  <c r="C4423" i="20"/>
  <c r="E4422" i="20"/>
  <c r="D4422" i="20"/>
  <c r="F4422" i="20" s="1"/>
  <c r="C4422" i="20"/>
  <c r="E4421" i="20"/>
  <c r="D4421" i="20"/>
  <c r="F4421" i="20" s="1"/>
  <c r="C4421" i="20"/>
  <c r="E4420" i="20"/>
  <c r="D4420" i="20"/>
  <c r="F4420" i="20" s="1"/>
  <c r="C4420" i="20"/>
  <c r="E4419" i="20"/>
  <c r="D4419" i="20"/>
  <c r="F4419" i="20" s="1"/>
  <c r="C4419" i="20"/>
  <c r="E4418" i="20"/>
  <c r="D4418" i="20"/>
  <c r="F4418" i="20" s="1"/>
  <c r="C4418" i="20"/>
  <c r="E4417" i="20"/>
  <c r="D4417" i="20"/>
  <c r="F4417" i="20" s="1"/>
  <c r="C4417" i="20"/>
  <c r="E4416" i="20"/>
  <c r="D4416" i="20"/>
  <c r="F4416" i="20" s="1"/>
  <c r="C4416" i="20"/>
  <c r="E4415" i="20"/>
  <c r="D4415" i="20"/>
  <c r="F4415" i="20" s="1"/>
  <c r="C4415" i="20"/>
  <c r="E4414" i="20"/>
  <c r="D4414" i="20"/>
  <c r="F4414" i="20" s="1"/>
  <c r="C4414" i="20"/>
  <c r="F4413" i="20"/>
  <c r="E4413" i="20"/>
  <c r="D4413" i="20"/>
  <c r="C4413" i="20"/>
  <c r="E4412" i="20"/>
  <c r="D4412" i="20"/>
  <c r="F4412" i="20" s="1"/>
  <c r="C4412" i="20"/>
  <c r="F4411" i="20"/>
  <c r="E4411" i="20"/>
  <c r="D4411" i="20"/>
  <c r="C4411" i="20"/>
  <c r="E4410" i="20"/>
  <c r="F4410" i="20" s="1"/>
  <c r="D4410" i="20"/>
  <c r="C4410" i="20"/>
  <c r="E4409" i="20"/>
  <c r="D4409" i="20"/>
  <c r="F4409" i="20" s="1"/>
  <c r="C4409" i="20"/>
  <c r="E4408" i="20"/>
  <c r="F4408" i="20" s="1"/>
  <c r="D4408" i="20"/>
  <c r="C4408" i="20"/>
  <c r="E4407" i="20"/>
  <c r="D4407" i="20"/>
  <c r="F4407" i="20" s="1"/>
  <c r="C4407" i="20"/>
  <c r="E4406" i="20"/>
  <c r="D4406" i="20"/>
  <c r="F4406" i="20" s="1"/>
  <c r="C4406" i="20"/>
  <c r="E4405" i="20"/>
  <c r="D4405" i="20"/>
  <c r="F4405" i="20" s="1"/>
  <c r="C4405" i="20"/>
  <c r="F4404" i="20"/>
  <c r="E4404" i="20"/>
  <c r="D4404" i="20"/>
  <c r="C4404" i="20"/>
  <c r="E4403" i="20"/>
  <c r="D4403" i="20"/>
  <c r="F4403" i="20" s="1"/>
  <c r="C4403" i="20"/>
  <c r="E4402" i="20"/>
  <c r="D4402" i="20"/>
  <c r="F4402" i="20" s="1"/>
  <c r="C4402" i="20"/>
  <c r="F4401" i="20"/>
  <c r="E4401" i="20"/>
  <c r="D4401" i="20"/>
  <c r="C4401" i="20"/>
  <c r="E4400" i="20"/>
  <c r="D4400" i="20"/>
  <c r="F4400" i="20" s="1"/>
  <c r="C4400" i="20"/>
  <c r="E4399" i="20"/>
  <c r="D4399" i="20"/>
  <c r="F4399" i="20" s="1"/>
  <c r="C4399" i="20"/>
  <c r="E4398" i="20"/>
  <c r="D4398" i="20"/>
  <c r="F4398" i="20" s="1"/>
  <c r="C4398" i="20"/>
  <c r="E4397" i="20"/>
  <c r="D4397" i="20"/>
  <c r="F4397" i="20" s="1"/>
  <c r="C4397" i="20"/>
  <c r="E4396" i="20"/>
  <c r="D4396" i="20"/>
  <c r="F4396" i="20" s="1"/>
  <c r="C4396" i="20"/>
  <c r="F4395" i="20"/>
  <c r="E4395" i="20"/>
  <c r="D4395" i="20"/>
  <c r="C4395" i="20"/>
  <c r="E4394" i="20"/>
  <c r="D4394" i="20"/>
  <c r="C4394" i="20"/>
  <c r="E4393" i="20"/>
  <c r="D4393" i="20"/>
  <c r="F4393" i="20" s="1"/>
  <c r="C4393" i="20"/>
  <c r="E4392" i="20"/>
  <c r="D4392" i="20"/>
  <c r="F4392" i="20" s="1"/>
  <c r="C4392" i="20"/>
  <c r="E4391" i="20"/>
  <c r="D4391" i="20"/>
  <c r="C4391" i="20"/>
  <c r="F4390" i="20"/>
  <c r="E4390" i="20"/>
  <c r="D4390" i="20"/>
  <c r="C4390" i="20"/>
  <c r="E4389" i="20"/>
  <c r="D4389" i="20"/>
  <c r="F4389" i="20" s="1"/>
  <c r="C4389" i="20"/>
  <c r="E4388" i="20"/>
  <c r="D4388" i="20"/>
  <c r="C4388" i="20"/>
  <c r="E4387" i="20"/>
  <c r="F4387" i="20" s="1"/>
  <c r="D4387" i="20"/>
  <c r="C4387" i="20"/>
  <c r="E4386" i="20"/>
  <c r="D4386" i="20"/>
  <c r="F4386" i="20" s="1"/>
  <c r="C4386" i="20"/>
  <c r="E4385" i="20"/>
  <c r="D4385" i="20"/>
  <c r="F4385" i="20" s="1"/>
  <c r="C4385" i="20"/>
  <c r="E4384" i="20"/>
  <c r="D4384" i="20"/>
  <c r="F4384" i="20" s="1"/>
  <c r="C4384" i="20"/>
  <c r="E4383" i="20"/>
  <c r="D4383" i="20"/>
  <c r="F4383" i="20" s="1"/>
  <c r="C4383" i="20"/>
  <c r="E4382" i="20"/>
  <c r="D4382" i="20"/>
  <c r="F4382" i="20" s="1"/>
  <c r="C4382" i="20"/>
  <c r="E4381" i="20"/>
  <c r="F4381" i="20" s="1"/>
  <c r="D4381" i="20"/>
  <c r="C4381" i="20"/>
  <c r="E4380" i="20"/>
  <c r="D4380" i="20"/>
  <c r="F4380" i="20" s="1"/>
  <c r="C4380" i="20"/>
  <c r="E4379" i="20"/>
  <c r="D4379" i="20"/>
  <c r="C4379" i="20"/>
  <c r="E4378" i="20"/>
  <c r="D4378" i="20"/>
  <c r="F4378" i="20" s="1"/>
  <c r="C4378" i="20"/>
  <c r="F4377" i="20"/>
  <c r="E4377" i="20"/>
  <c r="D4377" i="20"/>
  <c r="C4377" i="20"/>
  <c r="E4376" i="20"/>
  <c r="D4376" i="20"/>
  <c r="F4376" i="20" s="1"/>
  <c r="C4376" i="20"/>
  <c r="E4375" i="20"/>
  <c r="D4375" i="20"/>
  <c r="C4375" i="20"/>
  <c r="E4374" i="20"/>
  <c r="F4374" i="20" s="1"/>
  <c r="D4374" i="20"/>
  <c r="C4374" i="20"/>
  <c r="E4373" i="20"/>
  <c r="D4373" i="20"/>
  <c r="F4373" i="20" s="1"/>
  <c r="C4373" i="20"/>
  <c r="E4372" i="20"/>
  <c r="D4372" i="20"/>
  <c r="F4372" i="20" s="1"/>
  <c r="C4372" i="20"/>
  <c r="E4371" i="20"/>
  <c r="D4371" i="20"/>
  <c r="F4371" i="20" s="1"/>
  <c r="C4371" i="20"/>
  <c r="E4370" i="20"/>
  <c r="D4370" i="20"/>
  <c r="F4370" i="20" s="1"/>
  <c r="C4370" i="20"/>
  <c r="F4369" i="20"/>
  <c r="E4369" i="20"/>
  <c r="D4369" i="20"/>
  <c r="C4369" i="20"/>
  <c r="F4368" i="20"/>
  <c r="E4368" i="20"/>
  <c r="D4368" i="20"/>
  <c r="C4368" i="20"/>
  <c r="E4367" i="20"/>
  <c r="D4367" i="20"/>
  <c r="F4367" i="20" s="1"/>
  <c r="C4367" i="20"/>
  <c r="E4366" i="20"/>
  <c r="D4366" i="20"/>
  <c r="F4366" i="20" s="1"/>
  <c r="C4366" i="20"/>
  <c r="E4365" i="20"/>
  <c r="D4365" i="20"/>
  <c r="F4365" i="20" s="1"/>
  <c r="C4365" i="20"/>
  <c r="E4364" i="20"/>
  <c r="D4364" i="20"/>
  <c r="C4364" i="20"/>
  <c r="E4363" i="20"/>
  <c r="D4363" i="20"/>
  <c r="F4363" i="20" s="1"/>
  <c r="C4363" i="20"/>
  <c r="F4362" i="20"/>
  <c r="E4362" i="20"/>
  <c r="D4362" i="20"/>
  <c r="C4362" i="20"/>
  <c r="E4361" i="20"/>
  <c r="D4361" i="20"/>
  <c r="F4361" i="20" s="1"/>
  <c r="C4361" i="20"/>
  <c r="E4360" i="20"/>
  <c r="D4360" i="20"/>
  <c r="F4360" i="20" s="1"/>
  <c r="C4360" i="20"/>
  <c r="F4359" i="20"/>
  <c r="E4359" i="20"/>
  <c r="D4359" i="20"/>
  <c r="C4359" i="20"/>
  <c r="E4358" i="20"/>
  <c r="D4358" i="20"/>
  <c r="F4358" i="20" s="1"/>
  <c r="C4358" i="20"/>
  <c r="E4357" i="20"/>
  <c r="D4357" i="20"/>
  <c r="F4357" i="20" s="1"/>
  <c r="C4357" i="20"/>
  <c r="E4356" i="20"/>
  <c r="F4356" i="20" s="1"/>
  <c r="D4356" i="20"/>
  <c r="C4356" i="20"/>
  <c r="E4355" i="20"/>
  <c r="D4355" i="20"/>
  <c r="C4355" i="20"/>
  <c r="F4354" i="20"/>
  <c r="E4354" i="20"/>
  <c r="D4354" i="20"/>
  <c r="C4354" i="20"/>
  <c r="E4353" i="20"/>
  <c r="D4353" i="20"/>
  <c r="C4353" i="20"/>
  <c r="E4352" i="20"/>
  <c r="D4352" i="20"/>
  <c r="C4352" i="20"/>
  <c r="E4351" i="20"/>
  <c r="F4351" i="20" s="1"/>
  <c r="D4351" i="20"/>
  <c r="C4351" i="20"/>
  <c r="E4350" i="20"/>
  <c r="D4350" i="20"/>
  <c r="F4350" i="20" s="1"/>
  <c r="C4350" i="20"/>
  <c r="E4349" i="20"/>
  <c r="D4349" i="20"/>
  <c r="C4349" i="20"/>
  <c r="E4348" i="20"/>
  <c r="D4348" i="20"/>
  <c r="F4348" i="20" s="1"/>
  <c r="C4348" i="20"/>
  <c r="E4347" i="20"/>
  <c r="D4347" i="20"/>
  <c r="F4347" i="20" s="1"/>
  <c r="C4347" i="20"/>
  <c r="E4346" i="20"/>
  <c r="D4346" i="20"/>
  <c r="F4346" i="20" s="1"/>
  <c r="C4346" i="20"/>
  <c r="F4345" i="20"/>
  <c r="E4345" i="20"/>
  <c r="D4345" i="20"/>
  <c r="C4345" i="20"/>
  <c r="E4344" i="20"/>
  <c r="D4344" i="20"/>
  <c r="F4344" i="20" s="1"/>
  <c r="C4344" i="20"/>
  <c r="E4343" i="20"/>
  <c r="D4343" i="20"/>
  <c r="C4343" i="20"/>
  <c r="F4342" i="20"/>
  <c r="E4342" i="20"/>
  <c r="D4342" i="20"/>
  <c r="C4342" i="20"/>
  <c r="F4341" i="20"/>
  <c r="E4341" i="20"/>
  <c r="D4341" i="20"/>
  <c r="C4341" i="20"/>
  <c r="E4340" i="20"/>
  <c r="D4340" i="20"/>
  <c r="F4340" i="20" s="1"/>
  <c r="C4340" i="20"/>
  <c r="E4339" i="20"/>
  <c r="F4339" i="20" s="1"/>
  <c r="D4339" i="20"/>
  <c r="C4339" i="20"/>
  <c r="F4338" i="20"/>
  <c r="E4338" i="20"/>
  <c r="D4338" i="20"/>
  <c r="C4338" i="20"/>
  <c r="E4337" i="20"/>
  <c r="D4337" i="20"/>
  <c r="F4337" i="20" s="1"/>
  <c r="C4337" i="20"/>
  <c r="E4336" i="20"/>
  <c r="D4336" i="20"/>
  <c r="F4336" i="20" s="1"/>
  <c r="C4336" i="20"/>
  <c r="F4335" i="20"/>
  <c r="E4335" i="20"/>
  <c r="D4335" i="20"/>
  <c r="C4335" i="20"/>
  <c r="E4334" i="20"/>
  <c r="D4334" i="20"/>
  <c r="F4334" i="20" s="1"/>
  <c r="C4334" i="20"/>
  <c r="E4333" i="20"/>
  <c r="D4333" i="20"/>
  <c r="F4333" i="20" s="1"/>
  <c r="C4333" i="20"/>
  <c r="E4332" i="20"/>
  <c r="D4332" i="20"/>
  <c r="F4332" i="20" s="1"/>
  <c r="C4332" i="20"/>
  <c r="E4331" i="20"/>
  <c r="D4331" i="20"/>
  <c r="F4331" i="20" s="1"/>
  <c r="C4331" i="20"/>
  <c r="E4330" i="20"/>
  <c r="D4330" i="20"/>
  <c r="F4330" i="20" s="1"/>
  <c r="C4330" i="20"/>
  <c r="E4329" i="20"/>
  <c r="F4329" i="20" s="1"/>
  <c r="D4329" i="20"/>
  <c r="C4329" i="20"/>
  <c r="E4328" i="20"/>
  <c r="D4328" i="20"/>
  <c r="C4328" i="20"/>
  <c r="E4327" i="20"/>
  <c r="D4327" i="20"/>
  <c r="F4327" i="20" s="1"/>
  <c r="C4327" i="20"/>
  <c r="E4326" i="20"/>
  <c r="D4326" i="20"/>
  <c r="F4326" i="20" s="1"/>
  <c r="C4326" i="20"/>
  <c r="E4325" i="20"/>
  <c r="D4325" i="20"/>
  <c r="F4325" i="20" s="1"/>
  <c r="C4325" i="20"/>
  <c r="E4324" i="20"/>
  <c r="D4324" i="20"/>
  <c r="F4324" i="20" s="1"/>
  <c r="C4324" i="20"/>
  <c r="E4323" i="20"/>
  <c r="D4323" i="20"/>
  <c r="F4323" i="20" s="1"/>
  <c r="C4323" i="20"/>
  <c r="E4322" i="20"/>
  <c r="D4322" i="20"/>
  <c r="C4322" i="20"/>
  <c r="E4321" i="20"/>
  <c r="D4321" i="20"/>
  <c r="F4321" i="20" s="1"/>
  <c r="C4321" i="20"/>
  <c r="F4320" i="20"/>
  <c r="E4320" i="20"/>
  <c r="D4320" i="20"/>
  <c r="C4320" i="20"/>
  <c r="E4319" i="20"/>
  <c r="D4319" i="20"/>
  <c r="F4319" i="20" s="1"/>
  <c r="C4319" i="20"/>
  <c r="F4318" i="20"/>
  <c r="E4318" i="20"/>
  <c r="D4318" i="20"/>
  <c r="C4318" i="20"/>
  <c r="E4317" i="20"/>
  <c r="D4317" i="20"/>
  <c r="F4317" i="20" s="1"/>
  <c r="C4317" i="20"/>
  <c r="E4316" i="20"/>
  <c r="D4316" i="20"/>
  <c r="F4316" i="20" s="1"/>
  <c r="C4316" i="20"/>
  <c r="E4315" i="20"/>
  <c r="F4315" i="20" s="1"/>
  <c r="D4315" i="20"/>
  <c r="C4315" i="20"/>
  <c r="E4314" i="20"/>
  <c r="D4314" i="20"/>
  <c r="F4314" i="20" s="1"/>
  <c r="C4314" i="20"/>
  <c r="E4313" i="20"/>
  <c r="D4313" i="20"/>
  <c r="C4313" i="20"/>
  <c r="E4312" i="20"/>
  <c r="D4312" i="20"/>
  <c r="F4312" i="20" s="1"/>
  <c r="C4312" i="20"/>
  <c r="E4311" i="20"/>
  <c r="D4311" i="20"/>
  <c r="F4311" i="20" s="1"/>
  <c r="C4311" i="20"/>
  <c r="E4310" i="20"/>
  <c r="D4310" i="20"/>
  <c r="C4310" i="20"/>
  <c r="E4309" i="20"/>
  <c r="D4309" i="20"/>
  <c r="F4309" i="20" s="1"/>
  <c r="C4309" i="20"/>
  <c r="E4308" i="20"/>
  <c r="D4308" i="20"/>
  <c r="F4308" i="20" s="1"/>
  <c r="C4308" i="20"/>
  <c r="E4307" i="20"/>
  <c r="D4307" i="20"/>
  <c r="C4307" i="20"/>
  <c r="E4306" i="20"/>
  <c r="D4306" i="20"/>
  <c r="F4306" i="20" s="1"/>
  <c r="C4306" i="20"/>
  <c r="F4305" i="20"/>
  <c r="E4305" i="20"/>
  <c r="D4305" i="20"/>
  <c r="C4305" i="20"/>
  <c r="E4304" i="20"/>
  <c r="D4304" i="20"/>
  <c r="F4304" i="20" s="1"/>
  <c r="C4304" i="20"/>
  <c r="F4303" i="20"/>
  <c r="E4303" i="20"/>
  <c r="D4303" i="20"/>
  <c r="C4303" i="20"/>
  <c r="E4302" i="20"/>
  <c r="F4302" i="20" s="1"/>
  <c r="D4302" i="20"/>
  <c r="C4302" i="20"/>
  <c r="E4301" i="20"/>
  <c r="D4301" i="20"/>
  <c r="F4301" i="20" s="1"/>
  <c r="C4301" i="20"/>
  <c r="E4300" i="20"/>
  <c r="F4300" i="20" s="1"/>
  <c r="D4300" i="20"/>
  <c r="C4300" i="20"/>
  <c r="E4299" i="20"/>
  <c r="D4299" i="20"/>
  <c r="F4299" i="20" s="1"/>
  <c r="C4299" i="20"/>
  <c r="E4298" i="20"/>
  <c r="D4298" i="20"/>
  <c r="F4298" i="20" s="1"/>
  <c r="C4298" i="20"/>
  <c r="E4297" i="20"/>
  <c r="D4297" i="20"/>
  <c r="F4297" i="20" s="1"/>
  <c r="C4297" i="20"/>
  <c r="F4296" i="20"/>
  <c r="E4296" i="20"/>
  <c r="D4296" i="20"/>
  <c r="C4296" i="20"/>
  <c r="E4295" i="20"/>
  <c r="D4295" i="20"/>
  <c r="F4295" i="20" s="1"/>
  <c r="C4295" i="20"/>
  <c r="E4294" i="20"/>
  <c r="D4294" i="20"/>
  <c r="F4294" i="20" s="1"/>
  <c r="C4294" i="20"/>
  <c r="F4293" i="20"/>
  <c r="E4293" i="20"/>
  <c r="D4293" i="20"/>
  <c r="C4293" i="20"/>
  <c r="E4292" i="20"/>
  <c r="D4292" i="20"/>
  <c r="C4292" i="20"/>
  <c r="E4291" i="20"/>
  <c r="D4291" i="20"/>
  <c r="F4291" i="20" s="1"/>
  <c r="C4291" i="20"/>
  <c r="E4290" i="20"/>
  <c r="D4290" i="20"/>
  <c r="F4290" i="20" s="1"/>
  <c r="C4290" i="20"/>
  <c r="E4289" i="20"/>
  <c r="D4289" i="20"/>
  <c r="C4289" i="20"/>
  <c r="E4288" i="20"/>
  <c r="D4288" i="20"/>
  <c r="F4288" i="20" s="1"/>
  <c r="C4288" i="20"/>
  <c r="E4287" i="20"/>
  <c r="D4287" i="20"/>
  <c r="F4287" i="20" s="1"/>
  <c r="C4287" i="20"/>
  <c r="E4286" i="20"/>
  <c r="D4286" i="20"/>
  <c r="C4286" i="20"/>
  <c r="E4285" i="20"/>
  <c r="D4285" i="20"/>
  <c r="F4285" i="20" s="1"/>
  <c r="C4285" i="20"/>
  <c r="F4284" i="20"/>
  <c r="E4284" i="20"/>
  <c r="D4284" i="20"/>
  <c r="C4284" i="20"/>
  <c r="E4283" i="20"/>
  <c r="D4283" i="20"/>
  <c r="F4283" i="20" s="1"/>
  <c r="C4283" i="20"/>
  <c r="E4282" i="20"/>
  <c r="D4282" i="20"/>
  <c r="F4282" i="20" s="1"/>
  <c r="C4282" i="20"/>
  <c r="F4281" i="20"/>
  <c r="E4281" i="20"/>
  <c r="D4281" i="20"/>
  <c r="C4281" i="20"/>
  <c r="E4280" i="20"/>
  <c r="D4280" i="20"/>
  <c r="F4280" i="20" s="1"/>
  <c r="C4280" i="20"/>
  <c r="E4279" i="20"/>
  <c r="D4279" i="20"/>
  <c r="F4279" i="20" s="1"/>
  <c r="C4279" i="20"/>
  <c r="E4278" i="20"/>
  <c r="D4278" i="20"/>
  <c r="C4278" i="20"/>
  <c r="E4277" i="20"/>
  <c r="D4277" i="20"/>
  <c r="F4277" i="20" s="1"/>
  <c r="C4277" i="20"/>
  <c r="E4276" i="20"/>
  <c r="D4276" i="20"/>
  <c r="F4276" i="20" s="1"/>
  <c r="C4276" i="20"/>
  <c r="E4275" i="20"/>
  <c r="D4275" i="20"/>
  <c r="F4275" i="20" s="1"/>
  <c r="C4275" i="20"/>
  <c r="F4274" i="20"/>
  <c r="E4274" i="20"/>
  <c r="D4274" i="20"/>
  <c r="C4274" i="20"/>
  <c r="E4273" i="20"/>
  <c r="D4273" i="20"/>
  <c r="F4273" i="20" s="1"/>
  <c r="C4273" i="20"/>
  <c r="F4272" i="20"/>
  <c r="E4272" i="20"/>
  <c r="D4272" i="20"/>
  <c r="C4272" i="20"/>
  <c r="E4271" i="20"/>
  <c r="D4271" i="20"/>
  <c r="C4271" i="20"/>
  <c r="E4270" i="20"/>
  <c r="D4270" i="20"/>
  <c r="F4270" i="20" s="1"/>
  <c r="C4270" i="20"/>
  <c r="E4269" i="20"/>
  <c r="D4269" i="20"/>
  <c r="F4269" i="20" s="1"/>
  <c r="C4269" i="20"/>
  <c r="E4268" i="20"/>
  <c r="D4268" i="20"/>
  <c r="F4268" i="20" s="1"/>
  <c r="C4268" i="20"/>
  <c r="E4267" i="20"/>
  <c r="D4267" i="20"/>
  <c r="F4267" i="20" s="1"/>
  <c r="C4267" i="20"/>
  <c r="F4266" i="20"/>
  <c r="E4266" i="20"/>
  <c r="D4266" i="20"/>
  <c r="C4266" i="20"/>
  <c r="E4265" i="20"/>
  <c r="D4265" i="20"/>
  <c r="F4265" i="20" s="1"/>
  <c r="C4265" i="20"/>
  <c r="E4264" i="20"/>
  <c r="D4264" i="20"/>
  <c r="F4264" i="20" s="1"/>
  <c r="C4264" i="20"/>
  <c r="E4263" i="20"/>
  <c r="F4263" i="20" s="1"/>
  <c r="D4263" i="20"/>
  <c r="C4263" i="20"/>
  <c r="E4262" i="20"/>
  <c r="D4262" i="20"/>
  <c r="F4262" i="20" s="1"/>
  <c r="C4262" i="20"/>
  <c r="E4261" i="20"/>
  <c r="D4261" i="20"/>
  <c r="F4261" i="20" s="1"/>
  <c r="C4261" i="20"/>
  <c r="E4260" i="20"/>
  <c r="F4260" i="20" s="1"/>
  <c r="D4260" i="20"/>
  <c r="C4260" i="20"/>
  <c r="F4259" i="20"/>
  <c r="E4259" i="20"/>
  <c r="D4259" i="20"/>
  <c r="C4259" i="20"/>
  <c r="E4258" i="20"/>
  <c r="D4258" i="20"/>
  <c r="F4258" i="20" s="1"/>
  <c r="C4258" i="20"/>
  <c r="E4257" i="20"/>
  <c r="D4257" i="20"/>
  <c r="F4257" i="20" s="1"/>
  <c r="C4257" i="20"/>
  <c r="E4256" i="20"/>
  <c r="D4256" i="20"/>
  <c r="F4256" i="20" s="1"/>
  <c r="C4256" i="20"/>
  <c r="E4255" i="20"/>
  <c r="D4255" i="20"/>
  <c r="F4255" i="20" s="1"/>
  <c r="C4255" i="20"/>
  <c r="E4254" i="20"/>
  <c r="D4254" i="20"/>
  <c r="F4254" i="20" s="1"/>
  <c r="C4254" i="20"/>
  <c r="F4253" i="20"/>
  <c r="E4253" i="20"/>
  <c r="D4253" i="20"/>
  <c r="C4253" i="20"/>
  <c r="E4252" i="20"/>
  <c r="D4252" i="20"/>
  <c r="F4252" i="20" s="1"/>
  <c r="C4252" i="20"/>
  <c r="E4251" i="20"/>
  <c r="D4251" i="20"/>
  <c r="F4251" i="20" s="1"/>
  <c r="C4251" i="20"/>
  <c r="F4250" i="20"/>
  <c r="E4250" i="20"/>
  <c r="D4250" i="20"/>
  <c r="C4250" i="20"/>
  <c r="E4249" i="20"/>
  <c r="D4249" i="20"/>
  <c r="F4249" i="20" s="1"/>
  <c r="C4249" i="20"/>
  <c r="F4248" i="20"/>
  <c r="E4248" i="20"/>
  <c r="D4248" i="20"/>
  <c r="C4248" i="20"/>
  <c r="E4247" i="20"/>
  <c r="D4247" i="20"/>
  <c r="F4247" i="20" s="1"/>
  <c r="C4247" i="20"/>
  <c r="E4246" i="20"/>
  <c r="D4246" i="20"/>
  <c r="F4246" i="20" s="1"/>
  <c r="C4246" i="20"/>
  <c r="E4245" i="20"/>
  <c r="D4245" i="20"/>
  <c r="F4245" i="20" s="1"/>
  <c r="C4245" i="20"/>
  <c r="E4244" i="20"/>
  <c r="F4244" i="20" s="1"/>
  <c r="D4244" i="20"/>
  <c r="C4244" i="20"/>
  <c r="E4243" i="20"/>
  <c r="D4243" i="20"/>
  <c r="F4243" i="20" s="1"/>
  <c r="C4243" i="20"/>
  <c r="E4242" i="20"/>
  <c r="D4242" i="20"/>
  <c r="F4242" i="20" s="1"/>
  <c r="C4242" i="20"/>
  <c r="E4241" i="20"/>
  <c r="D4241" i="20"/>
  <c r="F4241" i="20" s="1"/>
  <c r="C4241" i="20"/>
  <c r="E4240" i="20"/>
  <c r="D4240" i="20"/>
  <c r="F4240" i="20" s="1"/>
  <c r="C4240" i="20"/>
  <c r="E4239" i="20"/>
  <c r="D4239" i="20"/>
  <c r="F4239" i="20" s="1"/>
  <c r="C4239" i="20"/>
  <c r="E4238" i="20"/>
  <c r="D4238" i="20"/>
  <c r="F4238" i="20" s="1"/>
  <c r="C4238" i="20"/>
  <c r="E4237" i="20"/>
  <c r="D4237" i="20"/>
  <c r="F4237" i="20" s="1"/>
  <c r="C4237" i="20"/>
  <c r="F4236" i="20"/>
  <c r="E4236" i="20"/>
  <c r="D4236" i="20"/>
  <c r="C4236" i="20"/>
  <c r="E4235" i="20"/>
  <c r="D4235" i="20"/>
  <c r="C4235" i="20"/>
  <c r="E4234" i="20"/>
  <c r="D4234" i="20"/>
  <c r="F4234" i="20" s="1"/>
  <c r="C4234" i="20"/>
  <c r="E4233" i="20"/>
  <c r="D4233" i="20"/>
  <c r="F4233" i="20" s="1"/>
  <c r="C4233" i="20"/>
  <c r="E4232" i="20"/>
  <c r="D4232" i="20"/>
  <c r="F4232" i="20" s="1"/>
  <c r="C4232" i="20"/>
  <c r="E4231" i="20"/>
  <c r="D4231" i="20"/>
  <c r="F4231" i="20" s="1"/>
  <c r="C4231" i="20"/>
  <c r="F4230" i="20"/>
  <c r="E4230" i="20"/>
  <c r="D4230" i="20"/>
  <c r="C4230" i="20"/>
  <c r="E4229" i="20"/>
  <c r="D4229" i="20"/>
  <c r="F4229" i="20" s="1"/>
  <c r="C4229" i="20"/>
  <c r="E4228" i="20"/>
  <c r="D4228" i="20"/>
  <c r="F4228" i="20" s="1"/>
  <c r="C4228" i="20"/>
  <c r="E4227" i="20"/>
  <c r="F4227" i="20" s="1"/>
  <c r="D4227" i="20"/>
  <c r="C4227" i="20"/>
  <c r="E4226" i="20"/>
  <c r="D4226" i="20"/>
  <c r="F4226" i="20" s="1"/>
  <c r="C4226" i="20"/>
  <c r="E4225" i="20"/>
  <c r="D4225" i="20"/>
  <c r="F4225" i="20" s="1"/>
  <c r="C4225" i="20"/>
  <c r="F4224" i="20"/>
  <c r="E4224" i="20"/>
  <c r="D4224" i="20"/>
  <c r="C4224" i="20"/>
  <c r="F4223" i="20"/>
  <c r="E4223" i="20"/>
  <c r="D4223" i="20"/>
  <c r="C4223" i="20"/>
  <c r="E4222" i="20"/>
  <c r="D4222" i="20"/>
  <c r="F4222" i="20" s="1"/>
  <c r="C4222" i="20"/>
  <c r="E4221" i="20"/>
  <c r="D4221" i="20"/>
  <c r="F4221" i="20" s="1"/>
  <c r="C4221" i="20"/>
  <c r="E4220" i="20"/>
  <c r="D4220" i="20"/>
  <c r="F4220" i="20" s="1"/>
  <c r="C4220" i="20"/>
  <c r="E4219" i="20"/>
  <c r="D4219" i="20"/>
  <c r="F4219" i="20" s="1"/>
  <c r="C4219" i="20"/>
  <c r="E4218" i="20"/>
  <c r="D4218" i="20"/>
  <c r="F4218" i="20" s="1"/>
  <c r="C4218" i="20"/>
  <c r="F4217" i="20"/>
  <c r="E4217" i="20"/>
  <c r="D4217" i="20"/>
  <c r="C4217" i="20"/>
  <c r="E4216" i="20"/>
  <c r="D4216" i="20"/>
  <c r="F4216" i="20" s="1"/>
  <c r="C4216" i="20"/>
  <c r="E4215" i="20"/>
  <c r="D4215" i="20"/>
  <c r="F4215" i="20" s="1"/>
  <c r="C4215" i="20"/>
  <c r="E4214" i="20"/>
  <c r="F4214" i="20" s="1"/>
  <c r="D4214" i="20"/>
  <c r="C4214" i="20"/>
  <c r="E4213" i="20"/>
  <c r="D4213" i="20"/>
  <c r="F4213" i="20" s="1"/>
  <c r="C4213" i="20"/>
  <c r="F4212" i="20"/>
  <c r="E4212" i="20"/>
  <c r="D4212" i="20"/>
  <c r="C4212" i="20"/>
  <c r="E4211" i="20"/>
  <c r="D4211" i="20"/>
  <c r="C4211" i="20"/>
  <c r="E4210" i="20"/>
  <c r="D4210" i="20"/>
  <c r="F4210" i="20" s="1"/>
  <c r="C4210" i="20"/>
  <c r="E4209" i="20"/>
  <c r="F4209" i="20" s="1"/>
  <c r="D4209" i="20"/>
  <c r="C4209" i="20"/>
  <c r="E4208" i="20"/>
  <c r="D4208" i="20"/>
  <c r="F4208" i="20" s="1"/>
  <c r="C4208" i="20"/>
  <c r="E4207" i="20"/>
  <c r="D4207" i="20"/>
  <c r="F4207" i="20" s="1"/>
  <c r="C4207" i="20"/>
  <c r="E4206" i="20"/>
  <c r="D4206" i="20"/>
  <c r="F4206" i="20" s="1"/>
  <c r="C4206" i="20"/>
  <c r="E4205" i="20"/>
  <c r="D4205" i="20"/>
  <c r="F4205" i="20" s="1"/>
  <c r="C4205" i="20"/>
  <c r="E4204" i="20"/>
  <c r="D4204" i="20"/>
  <c r="F4204" i="20" s="1"/>
  <c r="C4204" i="20"/>
  <c r="E4203" i="20"/>
  <c r="D4203" i="20"/>
  <c r="F4203" i="20" s="1"/>
  <c r="C4203" i="20"/>
  <c r="E4202" i="20"/>
  <c r="F4202" i="20" s="1"/>
  <c r="D4202" i="20"/>
  <c r="C4202" i="20"/>
  <c r="E4201" i="20"/>
  <c r="D4201" i="20"/>
  <c r="F4201" i="20" s="1"/>
  <c r="C4201" i="20"/>
  <c r="F4200" i="20"/>
  <c r="E4200" i="20"/>
  <c r="D4200" i="20"/>
  <c r="C4200" i="20"/>
  <c r="F4199" i="20"/>
  <c r="E4199" i="20"/>
  <c r="D4199" i="20"/>
  <c r="C4199" i="20"/>
  <c r="E4198" i="20"/>
  <c r="D4198" i="20"/>
  <c r="F4198" i="20" s="1"/>
  <c r="C4198" i="20"/>
  <c r="E4197" i="20"/>
  <c r="D4197" i="20"/>
  <c r="F4197" i="20" s="1"/>
  <c r="C4197" i="20"/>
  <c r="E4196" i="20"/>
  <c r="F4196" i="20" s="1"/>
  <c r="D4196" i="20"/>
  <c r="C4196" i="20"/>
  <c r="E4195" i="20"/>
  <c r="D4195" i="20"/>
  <c r="F4195" i="20" s="1"/>
  <c r="C4195" i="20"/>
  <c r="F4194" i="20"/>
  <c r="E4194" i="20"/>
  <c r="D4194" i="20"/>
  <c r="C4194" i="20"/>
  <c r="E4193" i="20"/>
  <c r="D4193" i="20"/>
  <c r="C4193" i="20"/>
  <c r="E4192" i="20"/>
  <c r="D4192" i="20"/>
  <c r="F4192" i="20" s="1"/>
  <c r="C4192" i="20"/>
  <c r="E4191" i="20"/>
  <c r="F4191" i="20" s="1"/>
  <c r="D4191" i="20"/>
  <c r="C4191" i="20"/>
  <c r="E4190" i="20"/>
  <c r="D4190" i="20"/>
  <c r="F4190" i="20" s="1"/>
  <c r="C4190" i="20"/>
  <c r="E4189" i="20"/>
  <c r="D4189" i="20"/>
  <c r="F4189" i="20" s="1"/>
  <c r="C4189" i="20"/>
  <c r="F4188" i="20"/>
  <c r="E4188" i="20"/>
  <c r="D4188" i="20"/>
  <c r="C4188" i="20"/>
  <c r="F4187" i="20"/>
  <c r="E4187" i="20"/>
  <c r="D4187" i="20"/>
  <c r="C4187" i="20"/>
  <c r="E4186" i="20"/>
  <c r="D4186" i="20"/>
  <c r="F4186" i="20" s="1"/>
  <c r="C4186" i="20"/>
  <c r="F4185" i="20"/>
  <c r="E4185" i="20"/>
  <c r="D4185" i="20"/>
  <c r="C4185" i="20"/>
  <c r="E4184" i="20"/>
  <c r="D4184" i="20"/>
  <c r="F4184" i="20" s="1"/>
  <c r="C4184" i="20"/>
  <c r="E4183" i="20"/>
  <c r="D4183" i="20"/>
  <c r="F4183" i="20" s="1"/>
  <c r="C4183" i="20"/>
  <c r="E4182" i="20"/>
  <c r="D4182" i="20"/>
  <c r="F4182" i="20" s="1"/>
  <c r="C4182" i="20"/>
  <c r="F4181" i="20"/>
  <c r="E4181" i="20"/>
  <c r="D4181" i="20"/>
  <c r="C4181" i="20"/>
  <c r="E4180" i="20"/>
  <c r="D4180" i="20"/>
  <c r="F4180" i="20" s="1"/>
  <c r="C4180" i="20"/>
  <c r="E4179" i="20"/>
  <c r="F4179" i="20" s="1"/>
  <c r="D4179" i="20"/>
  <c r="C4179" i="20"/>
  <c r="F4178" i="20"/>
  <c r="E4178" i="20"/>
  <c r="D4178" i="20"/>
  <c r="C4178" i="20"/>
  <c r="E4177" i="20"/>
  <c r="D4177" i="20"/>
  <c r="F4177" i="20" s="1"/>
  <c r="C4177" i="20"/>
  <c r="E4176" i="20"/>
  <c r="D4176" i="20"/>
  <c r="F4176" i="20" s="1"/>
  <c r="C4176" i="20"/>
  <c r="F4175" i="20"/>
  <c r="E4175" i="20"/>
  <c r="D4175" i="20"/>
  <c r="C4175" i="20"/>
  <c r="E4174" i="20"/>
  <c r="D4174" i="20"/>
  <c r="F4174" i="20" s="1"/>
  <c r="C4174" i="20"/>
  <c r="E4173" i="20"/>
  <c r="D4173" i="20"/>
  <c r="F4173" i="20" s="1"/>
  <c r="C4173" i="20"/>
  <c r="E4172" i="20"/>
  <c r="D4172" i="20"/>
  <c r="F4172" i="20" s="1"/>
  <c r="C4172" i="20"/>
  <c r="E4171" i="20"/>
  <c r="D4171" i="20"/>
  <c r="F4171" i="20" s="1"/>
  <c r="C4171" i="20"/>
  <c r="E4170" i="20"/>
  <c r="D4170" i="20"/>
  <c r="F4170" i="20" s="1"/>
  <c r="C4170" i="20"/>
  <c r="E4169" i="20"/>
  <c r="D4169" i="20"/>
  <c r="C4169" i="20"/>
  <c r="E4168" i="20"/>
  <c r="D4168" i="20"/>
  <c r="F4168" i="20" s="1"/>
  <c r="C4168" i="20"/>
  <c r="E4167" i="20"/>
  <c r="D4167" i="20"/>
  <c r="F4167" i="20" s="1"/>
  <c r="C4167" i="20"/>
  <c r="E4166" i="20"/>
  <c r="D4166" i="20"/>
  <c r="C4166" i="20"/>
  <c r="E4165" i="20"/>
  <c r="D4165" i="20"/>
  <c r="F4165" i="20" s="1"/>
  <c r="C4165" i="20"/>
  <c r="F4164" i="20"/>
  <c r="E4164" i="20"/>
  <c r="D4164" i="20"/>
  <c r="C4164" i="20"/>
  <c r="E4163" i="20"/>
  <c r="D4163" i="20"/>
  <c r="F4163" i="20" s="1"/>
  <c r="C4163" i="20"/>
  <c r="E4162" i="20"/>
  <c r="D4162" i="20"/>
  <c r="F4162" i="20" s="1"/>
  <c r="C4162" i="20"/>
  <c r="E4161" i="20"/>
  <c r="D4161" i="20"/>
  <c r="F4161" i="20" s="1"/>
  <c r="C4161" i="20"/>
  <c r="E4160" i="20"/>
  <c r="D4160" i="20"/>
  <c r="F4160" i="20" s="1"/>
  <c r="C4160" i="20"/>
  <c r="E4159" i="20"/>
  <c r="D4159" i="20"/>
  <c r="F4159" i="20" s="1"/>
  <c r="C4159" i="20"/>
  <c r="F4158" i="20"/>
  <c r="E4158" i="20"/>
  <c r="D4158" i="20"/>
  <c r="C4158" i="20"/>
  <c r="E4157" i="20"/>
  <c r="D4157" i="20"/>
  <c r="F4157" i="20" s="1"/>
  <c r="C4157" i="20"/>
  <c r="E4156" i="20"/>
  <c r="D4156" i="20"/>
  <c r="F4156" i="20" s="1"/>
  <c r="C4156" i="20"/>
  <c r="E4155" i="20"/>
  <c r="F4155" i="20" s="1"/>
  <c r="D4155" i="20"/>
  <c r="C4155" i="20"/>
  <c r="E4154" i="20"/>
  <c r="D4154" i="20"/>
  <c r="F4154" i="20" s="1"/>
  <c r="C4154" i="20"/>
  <c r="E4153" i="20"/>
  <c r="D4153" i="20"/>
  <c r="F4153" i="20" s="1"/>
  <c r="C4153" i="20"/>
  <c r="E4152" i="20"/>
  <c r="D4152" i="20"/>
  <c r="F4152" i="20" s="1"/>
  <c r="C4152" i="20"/>
  <c r="F4151" i="20"/>
  <c r="E4151" i="20"/>
  <c r="D4151" i="20"/>
  <c r="C4151" i="20"/>
  <c r="E4150" i="20"/>
  <c r="D4150" i="20"/>
  <c r="F4150" i="20" s="1"/>
  <c r="C4150" i="20"/>
  <c r="E4149" i="20"/>
  <c r="D4149" i="20"/>
  <c r="F4149" i="20" s="1"/>
  <c r="C4149" i="20"/>
  <c r="E4148" i="20"/>
  <c r="D4148" i="20"/>
  <c r="F4148" i="20" s="1"/>
  <c r="C4148" i="20"/>
  <c r="E4147" i="20"/>
  <c r="D4147" i="20"/>
  <c r="F4147" i="20" s="1"/>
  <c r="C4147" i="20"/>
  <c r="E4146" i="20"/>
  <c r="D4146" i="20"/>
  <c r="F4146" i="20" s="1"/>
  <c r="C4146" i="20"/>
  <c r="F4145" i="20"/>
  <c r="E4145" i="20"/>
  <c r="D4145" i="20"/>
  <c r="C4145" i="20"/>
  <c r="E4144" i="20"/>
  <c r="D4144" i="20"/>
  <c r="F4144" i="20" s="1"/>
  <c r="C4144" i="20"/>
  <c r="E4143" i="20"/>
  <c r="D4143" i="20"/>
  <c r="F4143" i="20" s="1"/>
  <c r="C4143" i="20"/>
  <c r="F4142" i="20"/>
  <c r="E4142" i="20"/>
  <c r="D4142" i="20"/>
  <c r="C4142" i="20"/>
  <c r="E4141" i="20"/>
  <c r="D4141" i="20"/>
  <c r="F4141" i="20" s="1"/>
  <c r="C4141" i="20"/>
  <c r="F4140" i="20"/>
  <c r="E4140" i="20"/>
  <c r="D4140" i="20"/>
  <c r="C4140" i="20"/>
  <c r="E4139" i="20"/>
  <c r="D4139" i="20"/>
  <c r="C4139" i="20"/>
  <c r="E4138" i="20"/>
  <c r="D4138" i="20"/>
  <c r="F4138" i="20" s="1"/>
  <c r="C4138" i="20"/>
  <c r="E4137" i="20"/>
  <c r="F4137" i="20" s="1"/>
  <c r="D4137" i="20"/>
  <c r="C4137" i="20"/>
  <c r="E4136" i="20"/>
  <c r="D4136" i="20"/>
  <c r="F4136" i="20" s="1"/>
  <c r="C4136" i="20"/>
  <c r="E4135" i="20"/>
  <c r="D4135" i="20"/>
  <c r="F4135" i="20" s="1"/>
  <c r="C4135" i="20"/>
  <c r="E4134" i="20"/>
  <c r="D4134" i="20"/>
  <c r="C4134" i="20"/>
  <c r="E4133" i="20"/>
  <c r="D4133" i="20"/>
  <c r="F4133" i="20" s="1"/>
  <c r="C4133" i="20"/>
  <c r="E4132" i="20"/>
  <c r="D4132" i="20"/>
  <c r="F4132" i="20" s="1"/>
  <c r="C4132" i="20"/>
  <c r="E4131" i="20"/>
  <c r="D4131" i="20"/>
  <c r="F4131" i="20" s="1"/>
  <c r="C4131" i="20"/>
  <c r="F4130" i="20"/>
  <c r="E4130" i="20"/>
  <c r="D4130" i="20"/>
  <c r="C4130" i="20"/>
  <c r="E4129" i="20"/>
  <c r="D4129" i="20"/>
  <c r="F4129" i="20" s="1"/>
  <c r="C4129" i="20"/>
  <c r="F4128" i="20"/>
  <c r="E4128" i="20"/>
  <c r="D4128" i="20"/>
  <c r="C4128" i="20"/>
  <c r="E4127" i="20"/>
  <c r="D4127" i="20"/>
  <c r="F4127" i="20" s="1"/>
  <c r="C4127" i="20"/>
  <c r="E4126" i="20"/>
  <c r="D4126" i="20"/>
  <c r="F4126" i="20" s="1"/>
  <c r="C4126" i="20"/>
  <c r="E4125" i="20"/>
  <c r="D4125" i="20"/>
  <c r="F4125" i="20" s="1"/>
  <c r="C4125" i="20"/>
  <c r="E4124" i="20"/>
  <c r="F4124" i="20" s="1"/>
  <c r="D4124" i="20"/>
  <c r="C4124" i="20"/>
  <c r="E4123" i="20"/>
  <c r="D4123" i="20"/>
  <c r="F4123" i="20" s="1"/>
  <c r="C4123" i="20"/>
  <c r="F4122" i="20"/>
  <c r="E4122" i="20"/>
  <c r="D4122" i="20"/>
  <c r="C4122" i="20"/>
  <c r="E4121" i="20"/>
  <c r="D4121" i="20"/>
  <c r="F4121" i="20" s="1"/>
  <c r="C4121" i="20"/>
  <c r="E4120" i="20"/>
  <c r="D4120" i="20"/>
  <c r="F4120" i="20" s="1"/>
  <c r="C4120" i="20"/>
  <c r="E4119" i="20"/>
  <c r="F4119" i="20" s="1"/>
  <c r="D4119" i="20"/>
  <c r="C4119" i="20"/>
  <c r="E4118" i="20"/>
  <c r="D4118" i="20"/>
  <c r="F4118" i="20" s="1"/>
  <c r="C4118" i="20"/>
  <c r="E4117" i="20"/>
  <c r="D4117" i="20"/>
  <c r="F4117" i="20" s="1"/>
  <c r="C4117" i="20"/>
  <c r="E4116" i="20"/>
  <c r="F4116" i="20" s="1"/>
  <c r="D4116" i="20"/>
  <c r="C4116" i="20"/>
  <c r="F4115" i="20"/>
  <c r="E4115" i="20"/>
  <c r="D4115" i="20"/>
  <c r="C4115" i="20"/>
  <c r="E4114" i="20"/>
  <c r="D4114" i="20"/>
  <c r="F4114" i="20" s="1"/>
  <c r="C4114" i="20"/>
  <c r="F4113" i="20"/>
  <c r="E4113" i="20"/>
  <c r="D4113" i="20"/>
  <c r="C4113" i="20"/>
  <c r="E4112" i="20"/>
  <c r="D4112" i="20"/>
  <c r="F4112" i="20" s="1"/>
  <c r="C4112" i="20"/>
  <c r="E4111" i="20"/>
  <c r="D4111" i="20"/>
  <c r="F4111" i="20" s="1"/>
  <c r="C4111" i="20"/>
  <c r="E4110" i="20"/>
  <c r="D4110" i="20"/>
  <c r="F4110" i="20" s="1"/>
  <c r="C4110" i="20"/>
  <c r="F4109" i="20"/>
  <c r="E4109" i="20"/>
  <c r="D4109" i="20"/>
  <c r="C4109" i="20"/>
  <c r="E4108" i="20"/>
  <c r="D4108" i="20"/>
  <c r="F4108" i="20" s="1"/>
  <c r="C4108" i="20"/>
  <c r="E4107" i="20"/>
  <c r="D4107" i="20"/>
  <c r="F4107" i="20" s="1"/>
  <c r="C4107" i="20"/>
  <c r="E4106" i="20"/>
  <c r="F4106" i="20" s="1"/>
  <c r="D4106" i="20"/>
  <c r="C4106" i="20"/>
  <c r="E4105" i="20"/>
  <c r="D4105" i="20"/>
  <c r="F4105" i="20" s="1"/>
  <c r="C4105" i="20"/>
  <c r="E4104" i="20"/>
  <c r="D4104" i="20"/>
  <c r="F4104" i="20" s="1"/>
  <c r="C4104" i="20"/>
  <c r="F4103" i="20"/>
  <c r="E4103" i="20"/>
  <c r="D4103" i="20"/>
  <c r="C4103" i="20"/>
  <c r="E4102" i="20"/>
  <c r="D4102" i="20"/>
  <c r="C4102" i="20"/>
  <c r="E4101" i="20"/>
  <c r="D4101" i="20"/>
  <c r="F4101" i="20" s="1"/>
  <c r="C4101" i="20"/>
  <c r="E4100" i="20"/>
  <c r="F4100" i="20" s="1"/>
  <c r="D4100" i="20"/>
  <c r="C4100" i="20"/>
  <c r="E4099" i="20"/>
  <c r="D4099" i="20"/>
  <c r="F4099" i="20" s="1"/>
  <c r="C4099" i="20"/>
  <c r="E4098" i="20"/>
  <c r="D4098" i="20"/>
  <c r="F4098" i="20" s="1"/>
  <c r="C4098" i="20"/>
  <c r="E4097" i="20"/>
  <c r="D4097" i="20"/>
  <c r="F4097" i="20" s="1"/>
  <c r="C4097" i="20"/>
  <c r="E4096" i="20"/>
  <c r="D4096" i="20"/>
  <c r="C4096" i="20"/>
  <c r="E4095" i="20"/>
  <c r="D4095" i="20"/>
  <c r="F4095" i="20" s="1"/>
  <c r="C4095" i="20"/>
  <c r="E4094" i="20"/>
  <c r="D4094" i="20"/>
  <c r="F4094" i="20" s="1"/>
  <c r="C4094" i="20"/>
  <c r="E4093" i="20"/>
  <c r="D4093" i="20"/>
  <c r="F4093" i="20" s="1"/>
  <c r="C4093" i="20"/>
  <c r="F4092" i="20"/>
  <c r="E4092" i="20"/>
  <c r="D4092" i="20"/>
  <c r="C4092" i="20"/>
  <c r="E4091" i="20"/>
  <c r="D4091" i="20"/>
  <c r="C4091" i="20"/>
  <c r="E4090" i="20"/>
  <c r="D4090" i="20"/>
  <c r="F4090" i="20" s="1"/>
  <c r="C4090" i="20"/>
  <c r="E4089" i="20"/>
  <c r="D4089" i="20"/>
  <c r="F4089" i="20" s="1"/>
  <c r="C4089" i="20"/>
  <c r="E4088" i="20"/>
  <c r="D4088" i="20"/>
  <c r="F4088" i="20" s="1"/>
  <c r="C4088" i="20"/>
  <c r="E4087" i="20"/>
  <c r="D4087" i="20"/>
  <c r="C4087" i="20"/>
  <c r="F4086" i="20"/>
  <c r="E4086" i="20"/>
  <c r="D4086" i="20"/>
  <c r="C4086" i="20"/>
  <c r="E4085" i="20"/>
  <c r="D4085" i="20"/>
  <c r="F4085" i="20" s="1"/>
  <c r="C4085" i="20"/>
  <c r="E4084" i="20"/>
  <c r="D4084" i="20"/>
  <c r="F4084" i="20" s="1"/>
  <c r="C4084" i="20"/>
  <c r="E4083" i="20"/>
  <c r="F4083" i="20" s="1"/>
  <c r="D4083" i="20"/>
  <c r="C4083" i="20"/>
  <c r="E4082" i="20"/>
  <c r="D4082" i="20"/>
  <c r="F4082" i="20" s="1"/>
  <c r="C4082" i="20"/>
  <c r="E4081" i="20"/>
  <c r="D4081" i="20"/>
  <c r="C4081" i="20"/>
  <c r="F4080" i="20"/>
  <c r="E4080" i="20"/>
  <c r="D4080" i="20"/>
  <c r="C4080" i="20"/>
  <c r="F4079" i="20"/>
  <c r="E4079" i="20"/>
  <c r="D4079" i="20"/>
  <c r="C4079" i="20"/>
  <c r="E4078" i="20"/>
  <c r="D4078" i="20"/>
  <c r="F4078" i="20" s="1"/>
  <c r="C4078" i="20"/>
  <c r="E4077" i="20"/>
  <c r="D4077" i="20"/>
  <c r="F4077" i="20" s="1"/>
  <c r="C4077" i="20"/>
  <c r="E4076" i="20"/>
  <c r="D4076" i="20"/>
  <c r="F4076" i="20" s="1"/>
  <c r="C4076" i="20"/>
  <c r="E4075" i="20"/>
  <c r="D4075" i="20"/>
  <c r="F4075" i="20" s="1"/>
  <c r="C4075" i="20"/>
  <c r="E4074" i="20"/>
  <c r="D4074" i="20"/>
  <c r="F4074" i="20" s="1"/>
  <c r="C4074" i="20"/>
  <c r="F4073" i="20"/>
  <c r="E4073" i="20"/>
  <c r="D4073" i="20"/>
  <c r="C4073" i="20"/>
  <c r="E4072" i="20"/>
  <c r="D4072" i="20"/>
  <c r="F4072" i="20" s="1"/>
  <c r="C4072" i="20"/>
  <c r="E4071" i="20"/>
  <c r="D4071" i="20"/>
  <c r="F4071" i="20" s="1"/>
  <c r="C4071" i="20"/>
  <c r="F4070" i="20"/>
  <c r="E4070" i="20"/>
  <c r="D4070" i="20"/>
  <c r="C4070" i="20"/>
  <c r="E4069" i="20"/>
  <c r="D4069" i="20"/>
  <c r="F4069" i="20" s="1"/>
  <c r="C4069" i="20"/>
  <c r="F4068" i="20"/>
  <c r="E4068" i="20"/>
  <c r="D4068" i="20"/>
  <c r="C4068" i="20"/>
  <c r="E4067" i="20"/>
  <c r="D4067" i="20"/>
  <c r="F4067" i="20" s="1"/>
  <c r="C4067" i="20"/>
  <c r="E4066" i="20"/>
  <c r="D4066" i="20"/>
  <c r="C4066" i="20"/>
  <c r="E4065" i="20"/>
  <c r="F4065" i="20" s="1"/>
  <c r="D4065" i="20"/>
  <c r="C4065" i="20"/>
  <c r="E4064" i="20"/>
  <c r="D4064" i="20"/>
  <c r="F4064" i="20" s="1"/>
  <c r="C4064" i="20"/>
  <c r="E4063" i="20"/>
  <c r="D4063" i="20"/>
  <c r="F4063" i="20" s="1"/>
  <c r="C4063" i="20"/>
  <c r="E4062" i="20"/>
  <c r="D4062" i="20"/>
  <c r="F4062" i="20" s="1"/>
  <c r="C4062" i="20"/>
  <c r="E4061" i="20"/>
  <c r="D4061" i="20"/>
  <c r="F4061" i="20" s="1"/>
  <c r="C4061" i="20"/>
  <c r="E4060" i="20"/>
  <c r="D4060" i="20"/>
  <c r="C4060" i="20"/>
  <c r="E4059" i="20"/>
  <c r="D4059" i="20"/>
  <c r="F4059" i="20" s="1"/>
  <c r="C4059" i="20"/>
  <c r="E4058" i="20"/>
  <c r="F4058" i="20" s="1"/>
  <c r="D4058" i="20"/>
  <c r="C4058" i="20"/>
  <c r="E4057" i="20"/>
  <c r="D4057" i="20"/>
  <c r="F4057" i="20" s="1"/>
  <c r="C4057" i="20"/>
  <c r="F4056" i="20"/>
  <c r="E4056" i="20"/>
  <c r="D4056" i="20"/>
  <c r="C4056" i="20"/>
  <c r="E4055" i="20"/>
  <c r="D4055" i="20"/>
  <c r="F4055" i="20" s="1"/>
  <c r="C4055" i="20"/>
  <c r="E4054" i="20"/>
  <c r="D4054" i="20"/>
  <c r="C4054" i="20"/>
  <c r="E4053" i="20"/>
  <c r="D4053" i="20"/>
  <c r="F4053" i="20" s="1"/>
  <c r="C4053" i="20"/>
  <c r="F4052" i="20"/>
  <c r="E4052" i="20"/>
  <c r="D4052" i="20"/>
  <c r="C4052" i="20"/>
  <c r="E4051" i="20"/>
  <c r="D4051" i="20"/>
  <c r="C4051" i="20"/>
  <c r="F4050" i="20"/>
  <c r="E4050" i="20"/>
  <c r="D4050" i="20"/>
  <c r="C4050" i="20"/>
  <c r="E4049" i="20"/>
  <c r="D4049" i="20"/>
  <c r="F4049" i="20" s="1"/>
  <c r="C4049" i="20"/>
  <c r="E4048" i="20"/>
  <c r="D4048" i="20"/>
  <c r="F4048" i="20" s="1"/>
  <c r="C4048" i="20"/>
  <c r="E4047" i="20"/>
  <c r="F4047" i="20" s="1"/>
  <c r="D4047" i="20"/>
  <c r="C4047" i="20"/>
  <c r="E4046" i="20"/>
  <c r="D4046" i="20"/>
  <c r="F4046" i="20" s="1"/>
  <c r="C4046" i="20"/>
  <c r="E4045" i="20"/>
  <c r="D4045" i="20"/>
  <c r="F4045" i="20" s="1"/>
  <c r="C4045" i="20"/>
  <c r="E4044" i="20"/>
  <c r="F4044" i="20" s="1"/>
  <c r="D4044" i="20"/>
  <c r="C4044" i="20"/>
  <c r="F4043" i="20"/>
  <c r="E4043" i="20"/>
  <c r="D4043" i="20"/>
  <c r="C4043" i="20"/>
  <c r="E4042" i="20"/>
  <c r="D4042" i="20"/>
  <c r="C4042" i="20"/>
  <c r="E4041" i="20"/>
  <c r="D4041" i="20"/>
  <c r="F4041" i="20" s="1"/>
  <c r="C4041" i="20"/>
  <c r="E4040" i="20"/>
  <c r="D4040" i="20"/>
  <c r="F4040" i="20" s="1"/>
  <c r="C4040" i="20"/>
  <c r="E4039" i="20"/>
  <c r="D4039" i="20"/>
  <c r="F4039" i="20" s="1"/>
  <c r="C4039" i="20"/>
  <c r="E4038" i="20"/>
  <c r="D4038" i="20"/>
  <c r="F4038" i="20" s="1"/>
  <c r="C4038" i="20"/>
  <c r="F4037" i="20"/>
  <c r="E4037" i="20"/>
  <c r="D4037" i="20"/>
  <c r="C4037" i="20"/>
  <c r="E4036" i="20"/>
  <c r="D4036" i="20"/>
  <c r="F4036" i="20" s="1"/>
  <c r="C4036" i="20"/>
  <c r="F4035" i="20"/>
  <c r="E4035" i="20"/>
  <c r="D4035" i="20"/>
  <c r="C4035" i="20"/>
  <c r="E4034" i="20"/>
  <c r="F4034" i="20" s="1"/>
  <c r="D4034" i="20"/>
  <c r="C4034" i="20"/>
  <c r="E4033" i="20"/>
  <c r="D4033" i="20"/>
  <c r="F4033" i="20" s="1"/>
  <c r="C4033" i="20"/>
  <c r="F4032" i="20"/>
  <c r="E4032" i="20"/>
  <c r="D4032" i="20"/>
  <c r="C4032" i="20"/>
  <c r="E4031" i="20"/>
  <c r="D4031" i="20"/>
  <c r="F4031" i="20" s="1"/>
  <c r="C4031" i="20"/>
  <c r="E4030" i="20"/>
  <c r="D4030" i="20"/>
  <c r="C4030" i="20"/>
  <c r="E4029" i="20"/>
  <c r="D4029" i="20"/>
  <c r="F4029" i="20" s="1"/>
  <c r="C4029" i="20"/>
  <c r="F4028" i="20"/>
  <c r="E4028" i="20"/>
  <c r="D4028" i="20"/>
  <c r="C4028" i="20"/>
  <c r="E4027" i="20"/>
  <c r="D4027" i="20"/>
  <c r="F4027" i="20" s="1"/>
  <c r="C4027" i="20"/>
  <c r="E4026" i="20"/>
  <c r="D4026" i="20"/>
  <c r="F4026" i="20" s="1"/>
  <c r="C4026" i="20"/>
  <c r="F4025" i="20"/>
  <c r="E4025" i="20"/>
  <c r="D4025" i="20"/>
  <c r="C4025" i="20"/>
  <c r="E4024" i="20"/>
  <c r="D4024" i="20"/>
  <c r="C4024" i="20"/>
  <c r="E4023" i="20"/>
  <c r="D4023" i="20"/>
  <c r="F4023" i="20" s="1"/>
  <c r="C4023" i="20"/>
  <c r="E4022" i="20"/>
  <c r="D4022" i="20"/>
  <c r="F4022" i="20" s="1"/>
  <c r="C4022" i="20"/>
  <c r="E4021" i="20"/>
  <c r="D4021" i="20"/>
  <c r="C4021" i="20"/>
  <c r="F4020" i="20"/>
  <c r="E4020" i="20"/>
  <c r="D4020" i="20"/>
  <c r="C4020" i="20"/>
  <c r="E4019" i="20"/>
  <c r="D4019" i="20"/>
  <c r="F4019" i="20" s="1"/>
  <c r="C4019" i="20"/>
  <c r="E4018" i="20"/>
  <c r="D4018" i="20"/>
  <c r="C4018" i="20"/>
  <c r="E4017" i="20"/>
  <c r="D4017" i="20"/>
  <c r="F4017" i="20" s="1"/>
  <c r="C4017" i="20"/>
  <c r="E4016" i="20"/>
  <c r="D4016" i="20"/>
  <c r="F4016" i="20" s="1"/>
  <c r="C4016" i="20"/>
  <c r="E4015" i="20"/>
  <c r="D4015" i="20"/>
  <c r="F4015" i="20" s="1"/>
  <c r="C4015" i="20"/>
  <c r="F4014" i="20"/>
  <c r="E4014" i="20"/>
  <c r="D4014" i="20"/>
  <c r="C4014" i="20"/>
  <c r="E4013" i="20"/>
  <c r="D4013" i="20"/>
  <c r="F4013" i="20" s="1"/>
  <c r="C4013" i="20"/>
  <c r="E4012" i="20"/>
  <c r="D4012" i="20"/>
  <c r="F4012" i="20" s="1"/>
  <c r="C4012" i="20"/>
  <c r="E4011" i="20"/>
  <c r="F4011" i="20" s="1"/>
  <c r="D4011" i="20"/>
  <c r="C4011" i="20"/>
  <c r="E4010" i="20"/>
  <c r="D4010" i="20"/>
  <c r="F4010" i="20" s="1"/>
  <c r="C4010" i="20"/>
  <c r="E4009" i="20"/>
  <c r="D4009" i="20"/>
  <c r="C4009" i="20"/>
  <c r="E4008" i="20"/>
  <c r="D4008" i="20"/>
  <c r="F4008" i="20" s="1"/>
  <c r="C4008" i="20"/>
  <c r="F4007" i="20"/>
  <c r="E4007" i="20"/>
  <c r="D4007" i="20"/>
  <c r="C4007" i="20"/>
  <c r="E4006" i="20"/>
  <c r="D4006" i="20"/>
  <c r="F4006" i="20" s="1"/>
  <c r="C4006" i="20"/>
  <c r="E4005" i="20"/>
  <c r="D4005" i="20"/>
  <c r="F4005" i="20" s="1"/>
  <c r="C4005" i="20"/>
  <c r="E4004" i="20"/>
  <c r="D4004" i="20"/>
  <c r="F4004" i="20" s="1"/>
  <c r="C4004" i="20"/>
  <c r="E4003" i="20"/>
  <c r="D4003" i="20"/>
  <c r="F4003" i="20" s="1"/>
  <c r="C4003" i="20"/>
  <c r="E4002" i="20"/>
  <c r="D4002" i="20"/>
  <c r="F4002" i="20" s="1"/>
  <c r="C4002" i="20"/>
  <c r="F4001" i="20"/>
  <c r="E4001" i="20"/>
  <c r="D4001" i="20"/>
  <c r="C4001" i="20"/>
  <c r="E4000" i="20"/>
  <c r="D4000" i="20"/>
  <c r="F4000" i="20" s="1"/>
  <c r="C4000" i="20"/>
  <c r="E3999" i="20"/>
  <c r="D3999" i="20"/>
  <c r="F3999" i="20" s="1"/>
  <c r="C3999" i="20"/>
  <c r="F3998" i="20"/>
  <c r="E3998" i="20"/>
  <c r="D3998" i="20"/>
  <c r="C3998" i="20"/>
  <c r="E3997" i="20"/>
  <c r="D3997" i="20"/>
  <c r="F3997" i="20" s="1"/>
  <c r="C3997" i="20"/>
  <c r="F3996" i="20"/>
  <c r="E3996" i="20"/>
  <c r="D3996" i="20"/>
  <c r="C3996" i="20"/>
  <c r="E3995" i="20"/>
  <c r="D3995" i="20"/>
  <c r="F3995" i="20" s="1"/>
  <c r="C3995" i="20"/>
  <c r="E3994" i="20"/>
  <c r="D3994" i="20"/>
  <c r="C3994" i="20"/>
  <c r="E3993" i="20"/>
  <c r="F3993" i="20" s="1"/>
  <c r="D3993" i="20"/>
  <c r="C3993" i="20"/>
  <c r="E3992" i="20"/>
  <c r="D3992" i="20"/>
  <c r="F3992" i="20" s="1"/>
  <c r="C3992" i="20"/>
  <c r="E3991" i="20"/>
  <c r="D3991" i="20"/>
  <c r="F3991" i="20" s="1"/>
  <c r="C3991" i="20"/>
  <c r="E3990" i="20"/>
  <c r="D3990" i="20"/>
  <c r="C3990" i="20"/>
  <c r="E3989" i="20"/>
  <c r="D3989" i="20"/>
  <c r="F3989" i="20" s="1"/>
  <c r="C3989" i="20"/>
  <c r="E3988" i="20"/>
  <c r="D3988" i="20"/>
  <c r="C3988" i="20"/>
  <c r="E3987" i="20"/>
  <c r="D3987" i="20"/>
  <c r="F3987" i="20" s="1"/>
  <c r="C3987" i="20"/>
  <c r="F3986" i="20"/>
  <c r="E3986" i="20"/>
  <c r="D3986" i="20"/>
  <c r="C3986" i="20"/>
  <c r="E3985" i="20"/>
  <c r="D3985" i="20"/>
  <c r="F3985" i="20" s="1"/>
  <c r="C3985" i="20"/>
  <c r="F3984" i="20"/>
  <c r="E3984" i="20"/>
  <c r="D3984" i="20"/>
  <c r="C3984" i="20"/>
  <c r="E3983" i="20"/>
  <c r="D3983" i="20"/>
  <c r="F3983" i="20" s="1"/>
  <c r="C3983" i="20"/>
  <c r="E3982" i="20"/>
  <c r="D3982" i="20"/>
  <c r="C3982" i="20"/>
  <c r="E3981" i="20"/>
  <c r="D3981" i="20"/>
  <c r="F3981" i="20" s="1"/>
  <c r="C3981" i="20"/>
  <c r="E3980" i="20"/>
  <c r="F3980" i="20" s="1"/>
  <c r="D3980" i="20"/>
  <c r="C3980" i="20"/>
  <c r="E3979" i="20"/>
  <c r="D3979" i="20"/>
  <c r="C3979" i="20"/>
  <c r="F3978" i="20"/>
  <c r="E3978" i="20"/>
  <c r="D3978" i="20"/>
  <c r="C3978" i="20"/>
  <c r="E3977" i="20"/>
  <c r="D3977" i="20"/>
  <c r="F3977" i="20" s="1"/>
  <c r="C3977" i="20"/>
  <c r="E3976" i="20"/>
  <c r="D3976" i="20"/>
  <c r="F3976" i="20" s="1"/>
  <c r="C3976" i="20"/>
  <c r="E3975" i="20"/>
  <c r="F3975" i="20" s="1"/>
  <c r="D3975" i="20"/>
  <c r="C3975" i="20"/>
  <c r="E3974" i="20"/>
  <c r="D3974" i="20"/>
  <c r="F3974" i="20" s="1"/>
  <c r="C3974" i="20"/>
  <c r="E3973" i="20"/>
  <c r="D3973" i="20"/>
  <c r="F3973" i="20" s="1"/>
  <c r="C3973" i="20"/>
  <c r="E3972" i="20"/>
  <c r="F3972" i="20" s="1"/>
  <c r="D3972" i="20"/>
  <c r="C3972" i="20"/>
  <c r="F3971" i="20"/>
  <c r="E3971" i="20"/>
  <c r="D3971" i="20"/>
  <c r="C3971" i="20"/>
  <c r="E3970" i="20"/>
  <c r="D3970" i="20"/>
  <c r="F3970" i="20" s="1"/>
  <c r="C3970" i="20"/>
  <c r="F3969" i="20"/>
  <c r="E3969" i="20"/>
  <c r="D3969" i="20"/>
  <c r="C3969" i="20"/>
  <c r="E3968" i="20"/>
  <c r="D3968" i="20"/>
  <c r="F3968" i="20" s="1"/>
  <c r="C3968" i="20"/>
  <c r="E3967" i="20"/>
  <c r="D3967" i="20"/>
  <c r="F3967" i="20" s="1"/>
  <c r="C3967" i="20"/>
  <c r="E3966" i="20"/>
  <c r="D3966" i="20"/>
  <c r="F3966" i="20" s="1"/>
  <c r="C3966" i="20"/>
  <c r="F3965" i="20"/>
  <c r="E3965" i="20"/>
  <c r="D3965" i="20"/>
  <c r="C3965" i="20"/>
  <c r="E3964" i="20"/>
  <c r="D3964" i="20"/>
  <c r="F3964" i="20" s="1"/>
  <c r="C3964" i="20"/>
  <c r="E3963" i="20"/>
  <c r="D3963" i="20"/>
  <c r="F3963" i="20" s="1"/>
  <c r="C3963" i="20"/>
  <c r="F3962" i="20"/>
  <c r="E3962" i="20"/>
  <c r="D3962" i="20"/>
  <c r="C3962" i="20"/>
  <c r="E3961" i="20"/>
  <c r="D3961" i="20"/>
  <c r="F3961" i="20" s="1"/>
  <c r="C3961" i="20"/>
  <c r="F3960" i="20"/>
  <c r="E3960" i="20"/>
  <c r="D3960" i="20"/>
  <c r="C3960" i="20"/>
  <c r="E3959" i="20"/>
  <c r="D3959" i="20"/>
  <c r="C3959" i="20"/>
  <c r="E3958" i="20"/>
  <c r="D3958" i="20"/>
  <c r="C3958" i="20"/>
  <c r="E3957" i="20"/>
  <c r="D3957" i="20"/>
  <c r="F3957" i="20" s="1"/>
  <c r="C3957" i="20"/>
  <c r="E3956" i="20"/>
  <c r="D3956" i="20"/>
  <c r="F3956" i="20" s="1"/>
  <c r="C3956" i="20"/>
  <c r="E3955" i="20"/>
  <c r="D3955" i="20"/>
  <c r="F3955" i="20" s="1"/>
  <c r="C3955" i="20"/>
  <c r="E3954" i="20"/>
  <c r="D3954" i="20"/>
  <c r="F3954" i="20" s="1"/>
  <c r="C3954" i="20"/>
  <c r="E3953" i="20"/>
  <c r="D3953" i="20"/>
  <c r="F3953" i="20" s="1"/>
  <c r="C3953" i="20"/>
  <c r="E3952" i="20"/>
  <c r="D3952" i="20"/>
  <c r="C3952" i="20"/>
  <c r="E3951" i="20"/>
  <c r="D3951" i="20"/>
  <c r="F3951" i="20" s="1"/>
  <c r="C3951" i="20"/>
  <c r="E3950" i="20"/>
  <c r="D3950" i="20"/>
  <c r="F3950" i="20" s="1"/>
  <c r="C3950" i="20"/>
  <c r="E3949" i="20"/>
  <c r="D3949" i="20"/>
  <c r="C3949" i="20"/>
  <c r="F3948" i="20"/>
  <c r="E3948" i="20"/>
  <c r="D3948" i="20"/>
  <c r="C3948" i="20"/>
  <c r="E3947" i="20"/>
  <c r="D3947" i="20"/>
  <c r="C3947" i="20"/>
  <c r="E3946" i="20"/>
  <c r="D3946" i="20"/>
  <c r="F3946" i="20" s="1"/>
  <c r="C3946" i="20"/>
  <c r="E3945" i="20"/>
  <c r="D3945" i="20"/>
  <c r="F3945" i="20" s="1"/>
  <c r="C3945" i="20"/>
  <c r="E3944" i="20"/>
  <c r="D3944" i="20"/>
  <c r="F3944" i="20" s="1"/>
  <c r="C3944" i="20"/>
  <c r="E3943" i="20"/>
  <c r="D3943" i="20"/>
  <c r="C3943" i="20"/>
  <c r="F3942" i="20"/>
  <c r="E3942" i="20"/>
  <c r="D3942" i="20"/>
  <c r="C3942" i="20"/>
  <c r="E3941" i="20"/>
  <c r="D3941" i="20"/>
  <c r="F3941" i="20" s="1"/>
  <c r="C3941" i="20"/>
  <c r="E3940" i="20"/>
  <c r="D3940" i="20"/>
  <c r="F3940" i="20" s="1"/>
  <c r="C3940" i="20"/>
  <c r="E3939" i="20"/>
  <c r="F3939" i="20" s="1"/>
  <c r="D3939" i="20"/>
  <c r="C3939" i="20"/>
  <c r="E3938" i="20"/>
  <c r="D3938" i="20"/>
  <c r="F3938" i="20" s="1"/>
  <c r="C3938" i="20"/>
  <c r="E3937" i="20"/>
  <c r="D3937" i="20"/>
  <c r="F3937" i="20" s="1"/>
  <c r="C3937" i="20"/>
  <c r="E3936" i="20"/>
  <c r="F3936" i="20" s="1"/>
  <c r="D3936" i="20"/>
  <c r="C3936" i="20"/>
  <c r="F3935" i="20"/>
  <c r="E3935" i="20"/>
  <c r="D3935" i="20"/>
  <c r="C3935" i="20"/>
  <c r="E3934" i="20"/>
  <c r="D3934" i="20"/>
  <c r="F3934" i="20" s="1"/>
  <c r="C3934" i="20"/>
  <c r="E3933" i="20"/>
  <c r="D3933" i="20"/>
  <c r="F3933" i="20" s="1"/>
  <c r="C3933" i="20"/>
  <c r="E3932" i="20"/>
  <c r="D3932" i="20"/>
  <c r="F3932" i="20" s="1"/>
  <c r="C3932" i="20"/>
  <c r="E3931" i="20"/>
  <c r="D3931" i="20"/>
  <c r="F3931" i="20" s="1"/>
  <c r="C3931" i="20"/>
  <c r="E3930" i="20"/>
  <c r="D3930" i="20"/>
  <c r="F3930" i="20" s="1"/>
  <c r="C3930" i="20"/>
  <c r="F3929" i="20"/>
  <c r="E3929" i="20"/>
  <c r="D3929" i="20"/>
  <c r="C3929" i="20"/>
  <c r="E3928" i="20"/>
  <c r="D3928" i="20"/>
  <c r="F3928" i="20" s="1"/>
  <c r="C3928" i="20"/>
  <c r="E3927" i="20"/>
  <c r="D3927" i="20"/>
  <c r="F3927" i="20" s="1"/>
  <c r="C3927" i="20"/>
  <c r="F3926" i="20"/>
  <c r="E3926" i="20"/>
  <c r="D3926" i="20"/>
  <c r="C3926" i="20"/>
  <c r="E3925" i="20"/>
  <c r="D3925" i="20"/>
  <c r="F3925" i="20" s="1"/>
  <c r="C3925" i="20"/>
  <c r="F3924" i="20"/>
  <c r="E3924" i="20"/>
  <c r="D3924" i="20"/>
  <c r="C3924" i="20"/>
  <c r="E3923" i="20"/>
  <c r="D3923" i="20"/>
  <c r="F3923" i="20" s="1"/>
  <c r="C3923" i="20"/>
  <c r="E3922" i="20"/>
  <c r="D3922" i="20"/>
  <c r="C3922" i="20"/>
  <c r="E3921" i="20"/>
  <c r="F3921" i="20" s="1"/>
  <c r="D3921" i="20"/>
  <c r="C3921" i="20"/>
  <c r="E3920" i="20"/>
  <c r="D3920" i="20"/>
  <c r="F3920" i="20" s="1"/>
  <c r="C3920" i="20"/>
  <c r="E3919" i="20"/>
  <c r="D3919" i="20"/>
  <c r="F3919" i="20" s="1"/>
  <c r="C3919" i="20"/>
  <c r="E3918" i="20"/>
  <c r="D3918" i="20"/>
  <c r="F3918" i="20" s="1"/>
  <c r="C3918" i="20"/>
  <c r="E3917" i="20"/>
  <c r="D3917" i="20"/>
  <c r="F3917" i="20" s="1"/>
  <c r="C3917" i="20"/>
  <c r="E3916" i="20"/>
  <c r="D3916" i="20"/>
  <c r="C3916" i="20"/>
  <c r="E3915" i="20"/>
  <c r="D3915" i="20"/>
  <c r="F3915" i="20" s="1"/>
  <c r="C3915" i="20"/>
  <c r="E3914" i="20"/>
  <c r="F3914" i="20" s="1"/>
  <c r="D3914" i="20"/>
  <c r="C3914" i="20"/>
  <c r="E3913" i="20"/>
  <c r="D3913" i="20"/>
  <c r="F3913" i="20" s="1"/>
  <c r="C3913" i="20"/>
  <c r="F3912" i="20"/>
  <c r="E3912" i="20"/>
  <c r="D3912" i="20"/>
  <c r="C3912" i="20"/>
  <c r="E3911" i="20"/>
  <c r="D3911" i="20"/>
  <c r="F3911" i="20" s="1"/>
  <c r="C3911" i="20"/>
  <c r="E3910" i="20"/>
  <c r="D3910" i="20"/>
  <c r="C3910" i="20"/>
  <c r="E3909" i="20"/>
  <c r="D3909" i="20"/>
  <c r="F3909" i="20" s="1"/>
  <c r="C3909" i="20"/>
  <c r="E3908" i="20"/>
  <c r="D3908" i="20"/>
  <c r="F3908" i="20" s="1"/>
  <c r="C3908" i="20"/>
  <c r="E3907" i="20"/>
  <c r="D3907" i="20"/>
  <c r="C3907" i="20"/>
  <c r="F3906" i="20"/>
  <c r="E3906" i="20"/>
  <c r="D3906" i="20"/>
  <c r="C3906" i="20"/>
  <c r="E3905" i="20"/>
  <c r="D3905" i="20"/>
  <c r="C3905" i="20"/>
  <c r="E3904" i="20"/>
  <c r="D3904" i="20"/>
  <c r="F3904" i="20" s="1"/>
  <c r="C3904" i="20"/>
  <c r="E3903" i="20"/>
  <c r="F3903" i="20" s="1"/>
  <c r="D3903" i="20"/>
  <c r="C3903" i="20"/>
  <c r="E3902" i="20"/>
  <c r="D3902" i="20"/>
  <c r="F3902" i="20" s="1"/>
  <c r="C3902" i="20"/>
  <c r="E3901" i="20"/>
  <c r="D3901" i="20"/>
  <c r="C3901" i="20"/>
  <c r="E3900" i="20"/>
  <c r="F3900" i="20" s="1"/>
  <c r="D3900" i="20"/>
  <c r="C3900" i="20"/>
  <c r="F3899" i="20"/>
  <c r="E3899" i="20"/>
  <c r="D3899" i="20"/>
  <c r="C3899" i="20"/>
  <c r="E3898" i="20"/>
  <c r="D3898" i="20"/>
  <c r="C3898" i="20"/>
  <c r="E3897" i="20"/>
  <c r="D3897" i="20"/>
  <c r="F3897" i="20" s="1"/>
  <c r="C3897" i="20"/>
  <c r="E3896" i="20"/>
  <c r="D3896" i="20"/>
  <c r="C3896" i="20"/>
  <c r="E3895" i="20"/>
  <c r="D3895" i="20"/>
  <c r="F3895" i="20" s="1"/>
  <c r="C3895" i="20"/>
  <c r="F3894" i="20"/>
  <c r="E3894" i="20"/>
  <c r="D3894" i="20"/>
  <c r="C3894" i="20"/>
  <c r="F3893" i="20"/>
  <c r="E3893" i="20"/>
  <c r="D3893" i="20"/>
  <c r="C3893" i="20"/>
  <c r="E3892" i="20"/>
  <c r="D3892" i="20"/>
  <c r="F3892" i="20" s="1"/>
  <c r="C3892" i="20"/>
  <c r="F3891" i="20"/>
  <c r="E3891" i="20"/>
  <c r="D3891" i="20"/>
  <c r="C3891" i="20"/>
  <c r="E3890" i="20"/>
  <c r="F3890" i="20" s="1"/>
  <c r="D3890" i="20"/>
  <c r="C3890" i="20"/>
  <c r="E3889" i="20"/>
  <c r="D3889" i="20"/>
  <c r="F3889" i="20" s="1"/>
  <c r="C3889" i="20"/>
  <c r="F3888" i="20"/>
  <c r="E3888" i="20"/>
  <c r="D3888" i="20"/>
  <c r="C3888" i="20"/>
  <c r="E3887" i="20"/>
  <c r="D3887" i="20"/>
  <c r="F3887" i="20" s="1"/>
  <c r="C3887" i="20"/>
  <c r="E3886" i="20"/>
  <c r="D3886" i="20"/>
  <c r="C3886" i="20"/>
  <c r="E3885" i="20"/>
  <c r="D3885" i="20"/>
  <c r="C3885" i="20"/>
  <c r="F3884" i="20"/>
  <c r="E3884" i="20"/>
  <c r="D3884" i="20"/>
  <c r="C3884" i="20"/>
  <c r="E3883" i="20"/>
  <c r="D3883" i="20"/>
  <c r="F3883" i="20" s="1"/>
  <c r="C3883" i="20"/>
  <c r="E3882" i="20"/>
  <c r="D3882" i="20"/>
  <c r="F3882" i="20" s="1"/>
  <c r="C3882" i="20"/>
  <c r="E3881" i="20"/>
  <c r="D3881" i="20"/>
  <c r="F3881" i="20" s="1"/>
  <c r="C3881" i="20"/>
  <c r="E3880" i="20"/>
  <c r="D3880" i="20"/>
  <c r="C3880" i="20"/>
  <c r="E3879" i="20"/>
  <c r="D3879" i="20"/>
  <c r="F3879" i="20" s="1"/>
  <c r="C3879" i="20"/>
  <c r="E3878" i="20"/>
  <c r="D3878" i="20"/>
  <c r="F3878" i="20" s="1"/>
  <c r="C3878" i="20"/>
  <c r="E3877" i="20"/>
  <c r="D3877" i="20"/>
  <c r="F3877" i="20" s="1"/>
  <c r="C3877" i="20"/>
  <c r="F3876" i="20"/>
  <c r="E3876" i="20"/>
  <c r="D3876" i="20"/>
  <c r="C3876" i="20"/>
  <c r="E3875" i="20"/>
  <c r="D3875" i="20"/>
  <c r="F3875" i="20" s="1"/>
  <c r="C3875" i="20"/>
  <c r="E3874" i="20"/>
  <c r="D3874" i="20"/>
  <c r="C3874" i="20"/>
  <c r="E3873" i="20"/>
  <c r="D3873" i="20"/>
  <c r="C3873" i="20"/>
  <c r="E3872" i="20"/>
  <c r="D3872" i="20"/>
  <c r="F3872" i="20" s="1"/>
  <c r="C3872" i="20"/>
  <c r="E3871" i="20"/>
  <c r="D3871" i="20"/>
  <c r="F3871" i="20" s="1"/>
  <c r="C3871" i="20"/>
  <c r="E3870" i="20"/>
  <c r="D3870" i="20"/>
  <c r="F3870" i="20" s="1"/>
  <c r="C3870" i="20"/>
  <c r="E3869" i="20"/>
  <c r="D3869" i="20"/>
  <c r="F3869" i="20" s="1"/>
  <c r="C3869" i="20"/>
  <c r="E3868" i="20"/>
  <c r="D3868" i="20"/>
  <c r="F3868" i="20" s="1"/>
  <c r="C3868" i="20"/>
  <c r="E3867" i="20"/>
  <c r="F3867" i="20" s="1"/>
  <c r="D3867" i="20"/>
  <c r="C3867" i="20"/>
  <c r="E3866" i="20"/>
  <c r="D3866" i="20"/>
  <c r="C3866" i="20"/>
  <c r="E3865" i="20"/>
  <c r="D3865" i="20"/>
  <c r="F3865" i="20" s="1"/>
  <c r="C3865" i="20"/>
  <c r="F3864" i="20"/>
  <c r="E3864" i="20"/>
  <c r="D3864" i="20"/>
  <c r="C3864" i="20"/>
  <c r="E3863" i="20"/>
  <c r="D3863" i="20"/>
  <c r="F3863" i="20" s="1"/>
  <c r="C3863" i="20"/>
  <c r="E3862" i="20"/>
  <c r="D3862" i="20"/>
  <c r="C3862" i="20"/>
  <c r="E3861" i="20"/>
  <c r="D3861" i="20"/>
  <c r="F3861" i="20" s="1"/>
  <c r="C3861" i="20"/>
  <c r="E3860" i="20"/>
  <c r="D3860" i="20"/>
  <c r="F3860" i="20" s="1"/>
  <c r="C3860" i="20"/>
  <c r="E3859" i="20"/>
  <c r="D3859" i="20"/>
  <c r="C3859" i="20"/>
  <c r="E3858" i="20"/>
  <c r="D3858" i="20"/>
  <c r="F3858" i="20" s="1"/>
  <c r="C3858" i="20"/>
  <c r="F3857" i="20"/>
  <c r="E3857" i="20"/>
  <c r="D3857" i="20"/>
  <c r="C3857" i="20"/>
  <c r="E3856" i="20"/>
  <c r="D3856" i="20"/>
  <c r="F3856" i="20" s="1"/>
  <c r="C3856" i="20"/>
  <c r="E3855" i="20"/>
  <c r="D3855" i="20"/>
  <c r="F3855" i="20" s="1"/>
  <c r="C3855" i="20"/>
  <c r="F3854" i="20"/>
  <c r="E3854" i="20"/>
  <c r="D3854" i="20"/>
  <c r="C3854" i="20"/>
  <c r="E3853" i="20"/>
  <c r="D3853" i="20"/>
  <c r="F3853" i="20" s="1"/>
  <c r="C3853" i="20"/>
  <c r="E3852" i="20"/>
  <c r="D3852" i="20"/>
  <c r="F3852" i="20" s="1"/>
  <c r="C3852" i="20"/>
  <c r="E3851" i="20"/>
  <c r="F3851" i="20" s="1"/>
  <c r="D3851" i="20"/>
  <c r="C3851" i="20"/>
  <c r="E3850" i="20"/>
  <c r="D3850" i="20"/>
  <c r="C3850" i="20"/>
  <c r="F3849" i="20"/>
  <c r="E3849" i="20"/>
  <c r="D3849" i="20"/>
  <c r="C3849" i="20"/>
  <c r="E3848" i="20"/>
  <c r="F3848" i="20" s="1"/>
  <c r="D3848" i="20"/>
  <c r="C3848" i="20"/>
  <c r="E3847" i="20"/>
  <c r="D3847" i="20"/>
  <c r="C3847" i="20"/>
  <c r="E3846" i="20"/>
  <c r="F3846" i="20" s="1"/>
  <c r="D3846" i="20"/>
  <c r="C3846" i="20"/>
  <c r="E3845" i="20"/>
  <c r="F3845" i="20" s="1"/>
  <c r="D3845" i="20"/>
  <c r="C3845" i="20"/>
  <c r="E3844" i="20"/>
  <c r="D3844" i="20"/>
  <c r="F3844" i="20" s="1"/>
  <c r="C3844" i="20"/>
  <c r="E3843" i="20"/>
  <c r="D3843" i="20"/>
  <c r="F3843" i="20" s="1"/>
  <c r="C3843" i="20"/>
  <c r="F3842" i="20"/>
  <c r="E3842" i="20"/>
  <c r="D3842" i="20"/>
  <c r="C3842" i="20"/>
  <c r="E3841" i="20"/>
  <c r="D3841" i="20"/>
  <c r="F3841" i="20" s="1"/>
  <c r="C3841" i="20"/>
  <c r="F3840" i="20"/>
  <c r="E3840" i="20"/>
  <c r="D3840" i="20"/>
  <c r="C3840" i="20"/>
  <c r="E3839" i="20"/>
  <c r="F3839" i="20" s="1"/>
  <c r="D3839" i="20"/>
  <c r="C3839" i="20"/>
  <c r="E3838" i="20"/>
  <c r="D3838" i="20"/>
  <c r="F3838" i="20" s="1"/>
  <c r="C3838" i="20"/>
  <c r="E3837" i="20"/>
  <c r="D3837" i="20"/>
  <c r="F3837" i="20" s="1"/>
  <c r="C3837" i="20"/>
  <c r="F3836" i="20"/>
  <c r="E3836" i="20"/>
  <c r="D3836" i="20"/>
  <c r="C3836" i="20"/>
  <c r="E3835" i="20"/>
  <c r="D3835" i="20"/>
  <c r="F3835" i="20" s="1"/>
  <c r="C3835" i="20"/>
  <c r="E3834" i="20"/>
  <c r="D3834" i="20"/>
  <c r="F3834" i="20" s="1"/>
  <c r="C3834" i="20"/>
  <c r="E3833" i="20"/>
  <c r="F3833" i="20" s="1"/>
  <c r="D3833" i="20"/>
  <c r="C3833" i="20"/>
  <c r="E3832" i="20"/>
  <c r="D3832" i="20"/>
  <c r="F3832" i="20" s="1"/>
  <c r="C3832" i="20"/>
  <c r="E3831" i="20"/>
  <c r="D3831" i="20"/>
  <c r="F3831" i="20" s="1"/>
  <c r="C3831" i="20"/>
  <c r="F3830" i="20"/>
  <c r="E3830" i="20"/>
  <c r="D3830" i="20"/>
  <c r="C3830" i="20"/>
  <c r="E3829" i="20"/>
  <c r="D3829" i="20"/>
  <c r="C3829" i="20"/>
  <c r="E3828" i="20"/>
  <c r="D3828" i="20"/>
  <c r="F3828" i="20" s="1"/>
  <c r="C3828" i="20"/>
  <c r="F3827" i="20"/>
  <c r="E3827" i="20"/>
  <c r="D3827" i="20"/>
  <c r="C3827" i="20"/>
  <c r="E3826" i="20"/>
  <c r="D3826" i="20"/>
  <c r="F3826" i="20" s="1"/>
  <c r="C3826" i="20"/>
  <c r="E3825" i="20"/>
  <c r="D3825" i="20"/>
  <c r="F3825" i="20" s="1"/>
  <c r="C3825" i="20"/>
  <c r="E3824" i="20"/>
  <c r="F3824" i="20" s="1"/>
  <c r="D3824" i="20"/>
  <c r="C3824" i="20"/>
  <c r="E3823" i="20"/>
  <c r="D3823" i="20"/>
  <c r="C3823" i="20"/>
  <c r="E3822" i="20"/>
  <c r="D3822" i="20"/>
  <c r="F3822" i="20" s="1"/>
  <c r="C3822" i="20"/>
  <c r="F3821" i="20"/>
  <c r="E3821" i="20"/>
  <c r="D3821" i="20"/>
  <c r="C3821" i="20"/>
  <c r="E3820" i="20"/>
  <c r="D3820" i="20"/>
  <c r="C3820" i="20"/>
  <c r="E3819" i="20"/>
  <c r="D3819" i="20"/>
  <c r="F3819" i="20" s="1"/>
  <c r="C3819" i="20"/>
  <c r="E3818" i="20"/>
  <c r="F3818" i="20" s="1"/>
  <c r="D3818" i="20"/>
  <c r="C3818" i="20"/>
  <c r="E3817" i="20"/>
  <c r="D3817" i="20"/>
  <c r="F3817" i="20" s="1"/>
  <c r="C3817" i="20"/>
  <c r="E3816" i="20"/>
  <c r="D3816" i="20"/>
  <c r="F3816" i="20" s="1"/>
  <c r="C3816" i="20"/>
  <c r="E3815" i="20"/>
  <c r="F3815" i="20" s="1"/>
  <c r="D3815" i="20"/>
  <c r="C3815" i="20"/>
  <c r="E3814" i="20"/>
  <c r="D3814" i="20"/>
  <c r="F3814" i="20" s="1"/>
  <c r="C3814" i="20"/>
  <c r="F3813" i="20"/>
  <c r="E3813" i="20"/>
  <c r="D3813" i="20"/>
  <c r="C3813" i="20"/>
  <c r="E3812" i="20"/>
  <c r="F3812" i="20" s="1"/>
  <c r="D3812" i="20"/>
  <c r="C3812" i="20"/>
  <c r="E3811" i="20"/>
  <c r="D3811" i="20"/>
  <c r="C3811" i="20"/>
  <c r="E3810" i="20"/>
  <c r="F3810" i="20" s="1"/>
  <c r="D3810" i="20"/>
  <c r="C3810" i="20"/>
  <c r="E3809" i="20"/>
  <c r="F3809" i="20" s="1"/>
  <c r="D3809" i="20"/>
  <c r="C3809" i="20"/>
  <c r="E3808" i="20"/>
  <c r="D3808" i="20"/>
  <c r="F3808" i="20" s="1"/>
  <c r="C3808" i="20"/>
  <c r="E3807" i="20"/>
  <c r="D3807" i="20"/>
  <c r="F3807" i="20" s="1"/>
  <c r="C3807" i="20"/>
  <c r="E3806" i="20"/>
  <c r="D3806" i="20"/>
  <c r="F3806" i="20" s="1"/>
  <c r="C3806" i="20"/>
  <c r="E3805" i="20"/>
  <c r="D3805" i="20"/>
  <c r="F3805" i="20" s="1"/>
  <c r="C3805" i="20"/>
  <c r="E3804" i="20"/>
  <c r="D3804" i="20"/>
  <c r="F3804" i="20" s="1"/>
  <c r="C3804" i="20"/>
  <c r="E3803" i="20"/>
  <c r="D3803" i="20"/>
  <c r="F3803" i="20" s="1"/>
  <c r="C3803" i="20"/>
  <c r="E3802" i="20"/>
  <c r="D3802" i="20"/>
  <c r="C3802" i="20"/>
  <c r="F3801" i="20"/>
  <c r="E3801" i="20"/>
  <c r="D3801" i="20"/>
  <c r="C3801" i="20"/>
  <c r="F3800" i="20"/>
  <c r="E3800" i="20"/>
  <c r="D3800" i="20"/>
  <c r="C3800" i="20"/>
  <c r="E3799" i="20"/>
  <c r="D3799" i="20"/>
  <c r="F3799" i="20" s="1"/>
  <c r="C3799" i="20"/>
  <c r="E3798" i="20"/>
  <c r="D3798" i="20"/>
  <c r="F3798" i="20" s="1"/>
  <c r="C3798" i="20"/>
  <c r="F3797" i="20"/>
  <c r="E3797" i="20"/>
  <c r="D3797" i="20"/>
  <c r="C3797" i="20"/>
  <c r="E3796" i="20"/>
  <c r="D3796" i="20"/>
  <c r="F3796" i="20" s="1"/>
  <c r="C3796" i="20"/>
  <c r="E3795" i="20"/>
  <c r="D3795" i="20"/>
  <c r="F3795" i="20" s="1"/>
  <c r="C3795" i="20"/>
  <c r="E3794" i="20"/>
  <c r="D3794" i="20"/>
  <c r="C3794" i="20"/>
  <c r="E3793" i="20"/>
  <c r="D3793" i="20"/>
  <c r="C3793" i="20"/>
  <c r="F3792" i="20"/>
  <c r="E3792" i="20"/>
  <c r="D3792" i="20"/>
  <c r="C3792" i="20"/>
  <c r="E3791" i="20"/>
  <c r="D3791" i="20"/>
  <c r="F3791" i="20" s="1"/>
  <c r="C3791" i="20"/>
  <c r="E3790" i="20"/>
  <c r="D3790" i="20"/>
  <c r="F3790" i="20" s="1"/>
  <c r="C3790" i="20"/>
  <c r="E3789" i="20"/>
  <c r="D3789" i="20"/>
  <c r="F3789" i="20" s="1"/>
  <c r="C3789" i="20"/>
  <c r="E3788" i="20"/>
  <c r="D3788" i="20"/>
  <c r="F3788" i="20" s="1"/>
  <c r="C3788" i="20"/>
  <c r="E3787" i="20"/>
  <c r="D3787" i="20"/>
  <c r="C3787" i="20"/>
  <c r="E3786" i="20"/>
  <c r="D3786" i="20"/>
  <c r="F3786" i="20" s="1"/>
  <c r="C3786" i="20"/>
  <c r="E3785" i="20"/>
  <c r="F3785" i="20" s="1"/>
  <c r="D3785" i="20"/>
  <c r="C3785" i="20"/>
  <c r="E3784" i="20"/>
  <c r="D3784" i="20"/>
  <c r="F3784" i="20" s="1"/>
  <c r="C3784" i="20"/>
  <c r="E3783" i="20"/>
  <c r="D3783" i="20"/>
  <c r="F3783" i="20" s="1"/>
  <c r="C3783" i="20"/>
  <c r="E3782" i="20"/>
  <c r="D3782" i="20"/>
  <c r="F3782" i="20" s="1"/>
  <c r="C3782" i="20"/>
  <c r="E3781" i="20"/>
  <c r="D3781" i="20"/>
  <c r="F3781" i="20" s="1"/>
  <c r="C3781" i="20"/>
  <c r="E3780" i="20"/>
  <c r="D3780" i="20"/>
  <c r="F3780" i="20" s="1"/>
  <c r="C3780" i="20"/>
  <c r="E3779" i="20"/>
  <c r="F3779" i="20" s="1"/>
  <c r="D3779" i="20"/>
  <c r="C3779" i="20"/>
  <c r="E3778" i="20"/>
  <c r="D3778" i="20"/>
  <c r="F3778" i="20" s="1"/>
  <c r="C3778" i="20"/>
  <c r="F3777" i="20"/>
  <c r="E3777" i="20"/>
  <c r="D3777" i="20"/>
  <c r="C3777" i="20"/>
  <c r="E3776" i="20"/>
  <c r="D3776" i="20"/>
  <c r="F3776" i="20" s="1"/>
  <c r="C3776" i="20"/>
  <c r="E3775" i="20"/>
  <c r="D3775" i="20"/>
  <c r="F3775" i="20" s="1"/>
  <c r="C3775" i="20"/>
  <c r="F3774" i="20"/>
  <c r="E3774" i="20"/>
  <c r="D3774" i="20"/>
  <c r="C3774" i="20"/>
  <c r="E3773" i="20"/>
  <c r="D3773" i="20"/>
  <c r="F3773" i="20" s="1"/>
  <c r="C3773" i="20"/>
  <c r="E3772" i="20"/>
  <c r="D3772" i="20"/>
  <c r="F3772" i="20" s="1"/>
  <c r="C3772" i="20"/>
  <c r="E3771" i="20"/>
  <c r="D3771" i="20"/>
  <c r="F3771" i="20" s="1"/>
  <c r="C3771" i="20"/>
  <c r="E3770" i="20"/>
  <c r="D3770" i="20"/>
  <c r="F3770" i="20" s="1"/>
  <c r="C3770" i="20"/>
  <c r="E3769" i="20"/>
  <c r="D3769" i="20"/>
  <c r="F3769" i="20" s="1"/>
  <c r="C3769" i="20"/>
  <c r="F3768" i="20"/>
  <c r="E3768" i="20"/>
  <c r="D3768" i="20"/>
  <c r="C3768" i="20"/>
  <c r="E3767" i="20"/>
  <c r="D3767" i="20"/>
  <c r="F3767" i="20" s="1"/>
  <c r="C3767" i="20"/>
  <c r="E3766" i="20"/>
  <c r="D3766" i="20"/>
  <c r="F3766" i="20" s="1"/>
  <c r="C3766" i="20"/>
  <c r="E3765" i="20"/>
  <c r="D3765" i="20"/>
  <c r="F3765" i="20" s="1"/>
  <c r="C3765" i="20"/>
  <c r="F3764" i="20"/>
  <c r="E3764" i="20"/>
  <c r="D3764" i="20"/>
  <c r="C3764" i="20"/>
  <c r="E3763" i="20"/>
  <c r="D3763" i="20"/>
  <c r="F3763" i="20" s="1"/>
  <c r="C3763" i="20"/>
  <c r="E3762" i="20"/>
  <c r="D3762" i="20"/>
  <c r="F3762" i="20" s="1"/>
  <c r="C3762" i="20"/>
  <c r="E3761" i="20"/>
  <c r="F3761" i="20" s="1"/>
  <c r="D3761" i="20"/>
  <c r="C3761" i="20"/>
  <c r="E3760" i="20"/>
  <c r="D3760" i="20"/>
  <c r="F3760" i="20" s="1"/>
  <c r="C3760" i="20"/>
  <c r="E3759" i="20"/>
  <c r="D3759" i="20"/>
  <c r="F3759" i="20" s="1"/>
  <c r="C3759" i="20"/>
  <c r="F3758" i="20"/>
  <c r="E3758" i="20"/>
  <c r="D3758" i="20"/>
  <c r="C3758" i="20"/>
  <c r="E3757" i="20"/>
  <c r="D3757" i="20"/>
  <c r="C3757" i="20"/>
  <c r="E3756" i="20"/>
  <c r="D3756" i="20"/>
  <c r="F3756" i="20" s="1"/>
  <c r="C3756" i="20"/>
  <c r="F3755" i="20"/>
  <c r="E3755" i="20"/>
  <c r="D3755" i="20"/>
  <c r="C3755" i="20"/>
  <c r="E3754" i="20"/>
  <c r="D3754" i="20"/>
  <c r="F3754" i="20" s="1"/>
  <c r="C3754" i="20"/>
  <c r="E3753" i="20"/>
  <c r="D3753" i="20"/>
  <c r="C3753" i="20"/>
  <c r="E3752" i="20"/>
  <c r="D3752" i="20"/>
  <c r="C3752" i="20"/>
  <c r="E3751" i="20"/>
  <c r="D3751" i="20"/>
  <c r="C3751" i="20"/>
  <c r="E3750" i="20"/>
  <c r="D3750" i="20"/>
  <c r="F3750" i="20" s="1"/>
  <c r="C3750" i="20"/>
  <c r="E3749" i="20"/>
  <c r="D3749" i="20"/>
  <c r="F3749" i="20" s="1"/>
  <c r="C3749" i="20"/>
  <c r="F3748" i="20"/>
  <c r="E3748" i="20"/>
  <c r="D3748" i="20"/>
  <c r="C3748" i="20"/>
  <c r="E3747" i="20"/>
  <c r="D3747" i="20"/>
  <c r="F3747" i="20" s="1"/>
  <c r="C3747" i="20"/>
  <c r="F3746" i="20"/>
  <c r="E3746" i="20"/>
  <c r="D3746" i="20"/>
  <c r="C3746" i="20"/>
  <c r="E3745" i="20"/>
  <c r="F3745" i="20" s="1"/>
  <c r="D3745" i="20"/>
  <c r="C3745" i="20"/>
  <c r="E3744" i="20"/>
  <c r="D3744" i="20"/>
  <c r="F3744" i="20" s="1"/>
  <c r="C3744" i="20"/>
  <c r="E3743" i="20"/>
  <c r="D3743" i="20"/>
  <c r="C3743" i="20"/>
  <c r="E3742" i="20"/>
  <c r="F3742" i="20" s="1"/>
  <c r="D3742" i="20"/>
  <c r="C3742" i="20"/>
  <c r="E3741" i="20"/>
  <c r="D3741" i="20"/>
  <c r="F3741" i="20" s="1"/>
  <c r="C3741" i="20"/>
  <c r="F3740" i="20"/>
  <c r="E3740" i="20"/>
  <c r="D3740" i="20"/>
  <c r="C3740" i="20"/>
  <c r="E3739" i="20"/>
  <c r="F3739" i="20" s="1"/>
  <c r="D3739" i="20"/>
  <c r="C3739" i="20"/>
  <c r="E3738" i="20"/>
  <c r="D3738" i="20"/>
  <c r="F3738" i="20" s="1"/>
  <c r="C3738" i="20"/>
  <c r="E3737" i="20"/>
  <c r="F3737" i="20" s="1"/>
  <c r="D3737" i="20"/>
  <c r="C3737" i="20"/>
  <c r="E3736" i="20"/>
  <c r="F3736" i="20" s="1"/>
  <c r="D3736" i="20"/>
  <c r="C3736" i="20"/>
  <c r="E3735" i="20"/>
  <c r="D3735" i="20"/>
  <c r="F3735" i="20" s="1"/>
  <c r="C3735" i="20"/>
  <c r="E3734" i="20"/>
  <c r="F3734" i="20" s="1"/>
  <c r="D3734" i="20"/>
  <c r="C3734" i="20"/>
  <c r="F3733" i="20"/>
  <c r="E3733" i="20"/>
  <c r="D3733" i="20"/>
  <c r="C3733" i="20"/>
  <c r="E3732" i="20"/>
  <c r="D3732" i="20"/>
  <c r="F3732" i="20" s="1"/>
  <c r="C3732" i="20"/>
  <c r="F3731" i="20"/>
  <c r="E3731" i="20"/>
  <c r="D3731" i="20"/>
  <c r="C3731" i="20"/>
  <c r="E3730" i="20"/>
  <c r="F3730" i="20" s="1"/>
  <c r="D3730" i="20"/>
  <c r="C3730" i="20"/>
  <c r="E3729" i="20"/>
  <c r="D3729" i="20"/>
  <c r="F3729" i="20" s="1"/>
  <c r="C3729" i="20"/>
  <c r="E3728" i="20"/>
  <c r="D3728" i="20"/>
  <c r="F3728" i="20" s="1"/>
  <c r="C3728" i="20"/>
  <c r="F3727" i="20"/>
  <c r="E3727" i="20"/>
  <c r="D3727" i="20"/>
  <c r="C3727" i="20"/>
  <c r="E3726" i="20"/>
  <c r="D3726" i="20"/>
  <c r="F3726" i="20" s="1"/>
  <c r="C3726" i="20"/>
  <c r="E3725" i="20"/>
  <c r="D3725" i="20"/>
  <c r="F3725" i="20" s="1"/>
  <c r="C3725" i="20"/>
  <c r="F3724" i="20"/>
  <c r="E3724" i="20"/>
  <c r="D3724" i="20"/>
  <c r="C3724" i="20"/>
  <c r="E3723" i="20"/>
  <c r="D3723" i="20"/>
  <c r="F3723" i="20" s="1"/>
  <c r="C3723" i="20"/>
  <c r="E3722" i="20"/>
  <c r="D3722" i="20"/>
  <c r="F3722" i="20" s="1"/>
  <c r="C3722" i="20"/>
  <c r="E3721" i="20"/>
  <c r="F3721" i="20" s="1"/>
  <c r="D3721" i="20"/>
  <c r="C3721" i="20"/>
  <c r="E3720" i="20"/>
  <c r="D3720" i="20"/>
  <c r="F3720" i="20" s="1"/>
  <c r="C3720" i="20"/>
  <c r="E3719" i="20"/>
  <c r="D3719" i="20"/>
  <c r="F3719" i="20" s="1"/>
  <c r="C3719" i="20"/>
  <c r="F3718" i="20"/>
  <c r="E3718" i="20"/>
  <c r="D3718" i="20"/>
  <c r="C3718" i="20"/>
  <c r="E3717" i="20"/>
  <c r="D3717" i="20"/>
  <c r="F3717" i="20" s="1"/>
  <c r="C3717" i="20"/>
  <c r="E3716" i="20"/>
  <c r="D3716" i="20"/>
  <c r="F3716" i="20" s="1"/>
  <c r="C3716" i="20"/>
  <c r="E3715" i="20"/>
  <c r="F3715" i="20" s="1"/>
  <c r="D3715" i="20"/>
  <c r="C3715" i="20"/>
  <c r="E3714" i="20"/>
  <c r="D3714" i="20"/>
  <c r="F3714" i="20" s="1"/>
  <c r="C3714" i="20"/>
  <c r="E3713" i="20"/>
  <c r="D3713" i="20"/>
  <c r="F3713" i="20" s="1"/>
  <c r="C3713" i="20"/>
  <c r="F3712" i="20"/>
  <c r="E3712" i="20"/>
  <c r="D3712" i="20"/>
  <c r="C3712" i="20"/>
  <c r="E3711" i="20"/>
  <c r="D3711" i="20"/>
  <c r="F3711" i="20" s="1"/>
  <c r="C3711" i="20"/>
  <c r="F3710" i="20"/>
  <c r="E3710" i="20"/>
  <c r="D3710" i="20"/>
  <c r="C3710" i="20"/>
  <c r="E3709" i="20"/>
  <c r="F3709" i="20" s="1"/>
  <c r="D3709" i="20"/>
  <c r="C3709" i="20"/>
  <c r="E3708" i="20"/>
  <c r="D3708" i="20"/>
  <c r="F3708" i="20" s="1"/>
  <c r="C3708" i="20"/>
  <c r="E3707" i="20"/>
  <c r="D3707" i="20"/>
  <c r="C3707" i="20"/>
  <c r="E3706" i="20"/>
  <c r="F3706" i="20" s="1"/>
  <c r="D3706" i="20"/>
  <c r="C3706" i="20"/>
  <c r="E3705" i="20"/>
  <c r="D3705" i="20"/>
  <c r="F3705" i="20" s="1"/>
  <c r="C3705" i="20"/>
  <c r="E3704" i="20"/>
  <c r="D3704" i="20"/>
  <c r="F3704" i="20" s="1"/>
  <c r="C3704" i="20"/>
  <c r="E3703" i="20"/>
  <c r="F3703" i="20" s="1"/>
  <c r="D3703" i="20"/>
  <c r="C3703" i="20"/>
  <c r="E3702" i="20"/>
  <c r="D3702" i="20"/>
  <c r="F3702" i="20" s="1"/>
  <c r="C3702" i="20"/>
  <c r="E3701" i="20"/>
  <c r="F3701" i="20" s="1"/>
  <c r="D3701" i="20"/>
  <c r="C3701" i="20"/>
  <c r="E3700" i="20"/>
  <c r="F3700" i="20" s="1"/>
  <c r="D3700" i="20"/>
  <c r="C3700" i="20"/>
  <c r="E3699" i="20"/>
  <c r="D3699" i="20"/>
  <c r="F3699" i="20" s="1"/>
  <c r="C3699" i="20"/>
  <c r="E3698" i="20"/>
  <c r="D3698" i="20"/>
  <c r="F3698" i="20" s="1"/>
  <c r="C3698" i="20"/>
  <c r="F3697" i="20"/>
  <c r="E3697" i="20"/>
  <c r="D3697" i="20"/>
  <c r="C3697" i="20"/>
  <c r="E3696" i="20"/>
  <c r="D3696" i="20"/>
  <c r="F3696" i="20" s="1"/>
  <c r="C3696" i="20"/>
  <c r="E3695" i="20"/>
  <c r="D3695" i="20"/>
  <c r="F3695" i="20" s="1"/>
  <c r="C3695" i="20"/>
  <c r="E3694" i="20"/>
  <c r="F3694" i="20" s="1"/>
  <c r="D3694" i="20"/>
  <c r="C3694" i="20"/>
  <c r="E3693" i="20"/>
  <c r="D3693" i="20"/>
  <c r="F3693" i="20" s="1"/>
  <c r="C3693" i="20"/>
  <c r="F3692" i="20"/>
  <c r="E3692" i="20"/>
  <c r="D3692" i="20"/>
  <c r="C3692" i="20"/>
  <c r="F3691" i="20"/>
  <c r="E3691" i="20"/>
  <c r="D3691" i="20"/>
  <c r="C3691" i="20"/>
  <c r="E3690" i="20"/>
  <c r="D3690" i="20"/>
  <c r="F3690" i="20" s="1"/>
  <c r="C3690" i="20"/>
  <c r="E3689" i="20"/>
  <c r="D3689" i="20"/>
  <c r="F3689" i="20" s="1"/>
  <c r="C3689" i="20"/>
  <c r="F3688" i="20"/>
  <c r="E3688" i="20"/>
  <c r="D3688" i="20"/>
  <c r="C3688" i="20"/>
  <c r="E3687" i="20"/>
  <c r="D3687" i="20"/>
  <c r="F3687" i="20" s="1"/>
  <c r="C3687" i="20"/>
  <c r="E3686" i="20"/>
  <c r="D3686" i="20"/>
  <c r="F3686" i="20" s="1"/>
  <c r="C3686" i="20"/>
  <c r="E3685" i="20"/>
  <c r="F3685" i="20" s="1"/>
  <c r="D3685" i="20"/>
  <c r="C3685" i="20"/>
  <c r="E3684" i="20"/>
  <c r="D3684" i="20"/>
  <c r="F3684" i="20" s="1"/>
  <c r="C3684" i="20"/>
  <c r="E3683" i="20"/>
  <c r="D3683" i="20"/>
  <c r="F3683" i="20" s="1"/>
  <c r="C3683" i="20"/>
  <c r="F3682" i="20"/>
  <c r="E3682" i="20"/>
  <c r="D3682" i="20"/>
  <c r="C3682" i="20"/>
  <c r="E3681" i="20"/>
  <c r="D3681" i="20"/>
  <c r="F3681" i="20" s="1"/>
  <c r="C3681" i="20"/>
  <c r="E3680" i="20"/>
  <c r="D3680" i="20"/>
  <c r="F3680" i="20" s="1"/>
  <c r="C3680" i="20"/>
  <c r="E3679" i="20"/>
  <c r="F3679" i="20" s="1"/>
  <c r="D3679" i="20"/>
  <c r="C3679" i="20"/>
  <c r="E3678" i="20"/>
  <c r="D3678" i="20"/>
  <c r="F3678" i="20" s="1"/>
  <c r="C3678" i="20"/>
  <c r="E3677" i="20"/>
  <c r="D3677" i="20"/>
  <c r="F3677" i="20" s="1"/>
  <c r="C3677" i="20"/>
  <c r="F3676" i="20"/>
  <c r="E3676" i="20"/>
  <c r="D3676" i="20"/>
  <c r="C3676" i="20"/>
  <c r="E3675" i="20"/>
  <c r="D3675" i="20"/>
  <c r="C3675" i="20"/>
  <c r="F3674" i="20"/>
  <c r="E3674" i="20"/>
  <c r="D3674" i="20"/>
  <c r="C3674" i="20"/>
  <c r="E3673" i="20"/>
  <c r="F3673" i="20" s="1"/>
  <c r="D3673" i="20"/>
  <c r="C3673" i="20"/>
  <c r="E3672" i="20"/>
  <c r="D3672" i="20"/>
  <c r="F3672" i="20" s="1"/>
  <c r="C3672" i="20"/>
  <c r="E3671" i="20"/>
  <c r="D3671" i="20"/>
  <c r="C3671" i="20"/>
  <c r="E3670" i="20"/>
  <c r="F3670" i="20" s="1"/>
  <c r="D3670" i="20"/>
  <c r="C3670" i="20"/>
  <c r="E3669" i="20"/>
  <c r="D3669" i="20"/>
  <c r="F3669" i="20" s="1"/>
  <c r="C3669" i="20"/>
  <c r="F3668" i="20"/>
  <c r="E3668" i="20"/>
  <c r="D3668" i="20"/>
  <c r="C3668" i="20"/>
  <c r="E3667" i="20"/>
  <c r="F3667" i="20" s="1"/>
  <c r="D3667" i="20"/>
  <c r="C3667" i="20"/>
  <c r="E3666" i="20"/>
  <c r="D3666" i="20"/>
  <c r="F3666" i="20" s="1"/>
  <c r="C3666" i="20"/>
  <c r="E3665" i="20"/>
  <c r="F3665" i="20" s="1"/>
  <c r="D3665" i="20"/>
  <c r="C3665" i="20"/>
  <c r="E3664" i="20"/>
  <c r="F3664" i="20" s="1"/>
  <c r="D3664" i="20"/>
  <c r="C3664" i="20"/>
  <c r="E3663" i="20"/>
  <c r="D3663" i="20"/>
  <c r="C3663" i="20"/>
  <c r="E3662" i="20"/>
  <c r="D3662" i="20"/>
  <c r="F3662" i="20" s="1"/>
  <c r="C3662" i="20"/>
  <c r="F3661" i="20"/>
  <c r="E3661" i="20"/>
  <c r="D3661" i="20"/>
  <c r="C3661" i="20"/>
  <c r="E3660" i="20"/>
  <c r="D3660" i="20"/>
  <c r="F3660" i="20" s="1"/>
  <c r="C3660" i="20"/>
  <c r="E3659" i="20"/>
  <c r="D3659" i="20"/>
  <c r="F3659" i="20" s="1"/>
  <c r="C3659" i="20"/>
  <c r="E3658" i="20"/>
  <c r="F3658" i="20" s="1"/>
  <c r="D3658" i="20"/>
  <c r="C3658" i="20"/>
  <c r="E3657" i="20"/>
  <c r="D3657" i="20"/>
  <c r="C3657" i="20"/>
  <c r="E3656" i="20"/>
  <c r="F3656" i="20" s="1"/>
  <c r="D3656" i="20"/>
  <c r="C3656" i="20"/>
  <c r="F3655" i="20"/>
  <c r="E3655" i="20"/>
  <c r="D3655" i="20"/>
  <c r="C3655" i="20"/>
  <c r="E3654" i="20"/>
  <c r="D3654" i="20"/>
  <c r="F3654" i="20" s="1"/>
  <c r="C3654" i="20"/>
  <c r="E3653" i="20"/>
  <c r="D3653" i="20"/>
  <c r="C3653" i="20"/>
  <c r="E3652" i="20"/>
  <c r="F3652" i="20" s="1"/>
  <c r="D3652" i="20"/>
  <c r="C3652" i="20"/>
  <c r="E3651" i="20"/>
  <c r="D3651" i="20"/>
  <c r="F3651" i="20" s="1"/>
  <c r="C3651" i="20"/>
  <c r="E3650" i="20"/>
  <c r="D3650" i="20"/>
  <c r="F3650" i="20" s="1"/>
  <c r="C3650" i="20"/>
  <c r="F3649" i="20"/>
  <c r="E3649" i="20"/>
  <c r="D3649" i="20"/>
  <c r="C3649" i="20"/>
  <c r="E3648" i="20"/>
  <c r="D3648" i="20"/>
  <c r="C3648" i="20"/>
  <c r="E3647" i="20"/>
  <c r="D3647" i="20"/>
  <c r="F3647" i="20" s="1"/>
  <c r="C3647" i="20"/>
  <c r="E3646" i="20"/>
  <c r="F3646" i="20" s="1"/>
  <c r="D3646" i="20"/>
  <c r="C3646" i="20"/>
  <c r="E3645" i="20"/>
  <c r="D3645" i="20"/>
  <c r="F3645" i="20" s="1"/>
  <c r="C3645" i="20"/>
  <c r="E3644" i="20"/>
  <c r="D3644" i="20"/>
  <c r="F3644" i="20" s="1"/>
  <c r="C3644" i="20"/>
  <c r="E3643" i="20"/>
  <c r="F3643" i="20" s="1"/>
  <c r="D3643" i="20"/>
  <c r="C3643" i="20"/>
  <c r="E3642" i="20"/>
  <c r="D3642" i="20"/>
  <c r="C3642" i="20"/>
  <c r="E3641" i="20"/>
  <c r="D3641" i="20"/>
  <c r="F3641" i="20" s="1"/>
  <c r="C3641" i="20"/>
  <c r="F3640" i="20"/>
  <c r="E3640" i="20"/>
  <c r="D3640" i="20"/>
  <c r="C3640" i="20"/>
  <c r="E3639" i="20"/>
  <c r="D3639" i="20"/>
  <c r="C3639" i="20"/>
  <c r="F3638" i="20"/>
  <c r="E3638" i="20"/>
  <c r="D3638" i="20"/>
  <c r="C3638" i="20"/>
  <c r="E3637" i="20"/>
  <c r="F3637" i="20" s="1"/>
  <c r="D3637" i="20"/>
  <c r="C3637" i="20"/>
  <c r="E3636" i="20"/>
  <c r="D3636" i="20"/>
  <c r="C3636" i="20"/>
  <c r="E3635" i="20"/>
  <c r="D3635" i="20"/>
  <c r="F3635" i="20" s="1"/>
  <c r="C3635" i="20"/>
  <c r="F3634" i="20"/>
  <c r="E3634" i="20"/>
  <c r="D3634" i="20"/>
  <c r="C3634" i="20"/>
  <c r="E3633" i="20"/>
  <c r="D3633" i="20"/>
  <c r="F3633" i="20" s="1"/>
  <c r="C3633" i="20"/>
  <c r="E3632" i="20"/>
  <c r="D3632" i="20"/>
  <c r="F3632" i="20" s="1"/>
  <c r="C3632" i="20"/>
  <c r="E3631" i="20"/>
  <c r="F3631" i="20" s="1"/>
  <c r="D3631" i="20"/>
  <c r="C3631" i="20"/>
  <c r="E3630" i="20"/>
  <c r="D3630" i="20"/>
  <c r="F3630" i="20" s="1"/>
  <c r="C3630" i="20"/>
  <c r="E3629" i="20"/>
  <c r="F3629" i="20" s="1"/>
  <c r="D3629" i="20"/>
  <c r="C3629" i="20"/>
  <c r="E3628" i="20"/>
  <c r="F3628" i="20" s="1"/>
  <c r="D3628" i="20"/>
  <c r="C3628" i="20"/>
  <c r="E3627" i="20"/>
  <c r="D3627" i="20"/>
  <c r="F3627" i="20" s="1"/>
  <c r="C3627" i="20"/>
  <c r="E3626" i="20"/>
  <c r="D3626" i="20"/>
  <c r="F3626" i="20" s="1"/>
  <c r="C3626" i="20"/>
  <c r="F3625" i="20"/>
  <c r="E3625" i="20"/>
  <c r="D3625" i="20"/>
  <c r="C3625" i="20"/>
  <c r="E3624" i="20"/>
  <c r="D3624" i="20"/>
  <c r="C3624" i="20"/>
  <c r="E3623" i="20"/>
  <c r="D3623" i="20"/>
  <c r="F3623" i="20" s="1"/>
  <c r="C3623" i="20"/>
  <c r="E3622" i="20"/>
  <c r="F3622" i="20" s="1"/>
  <c r="D3622" i="20"/>
  <c r="C3622" i="20"/>
  <c r="E3621" i="20"/>
  <c r="D3621" i="20"/>
  <c r="C3621" i="20"/>
  <c r="F3620" i="20"/>
  <c r="E3620" i="20"/>
  <c r="D3620" i="20"/>
  <c r="C3620" i="20"/>
  <c r="F3619" i="20"/>
  <c r="E3619" i="20"/>
  <c r="D3619" i="20"/>
  <c r="C3619" i="20"/>
  <c r="E3618" i="20"/>
  <c r="D3618" i="20"/>
  <c r="F3618" i="20" s="1"/>
  <c r="C3618" i="20"/>
  <c r="F3617" i="20"/>
  <c r="E3617" i="20"/>
  <c r="D3617" i="20"/>
  <c r="C3617" i="20"/>
  <c r="F3616" i="20"/>
  <c r="E3616" i="20"/>
  <c r="D3616" i="20"/>
  <c r="C3616" i="20"/>
  <c r="E3615" i="20"/>
  <c r="D3615" i="20"/>
  <c r="F3615" i="20" s="1"/>
  <c r="C3615" i="20"/>
  <c r="E3614" i="20"/>
  <c r="D3614" i="20"/>
  <c r="F3614" i="20" s="1"/>
  <c r="C3614" i="20"/>
  <c r="E3613" i="20"/>
  <c r="F3613" i="20" s="1"/>
  <c r="D3613" i="20"/>
  <c r="C3613" i="20"/>
  <c r="E3612" i="20"/>
  <c r="D3612" i="20"/>
  <c r="C3612" i="20"/>
  <c r="E3611" i="20"/>
  <c r="D3611" i="20"/>
  <c r="F3611" i="20" s="1"/>
  <c r="C3611" i="20"/>
  <c r="F3610" i="20"/>
  <c r="E3610" i="20"/>
  <c r="D3610" i="20"/>
  <c r="C3610" i="20"/>
  <c r="E3609" i="20"/>
  <c r="D3609" i="20"/>
  <c r="F3609" i="20" s="1"/>
  <c r="C3609" i="20"/>
  <c r="E3608" i="20"/>
  <c r="D3608" i="20"/>
  <c r="F3608" i="20" s="1"/>
  <c r="C3608" i="20"/>
  <c r="E3607" i="20"/>
  <c r="F3607" i="20" s="1"/>
  <c r="D3607" i="20"/>
  <c r="C3607" i="20"/>
  <c r="E3606" i="20"/>
  <c r="D3606" i="20"/>
  <c r="C3606" i="20"/>
  <c r="E3605" i="20"/>
  <c r="D3605" i="20"/>
  <c r="F3605" i="20" s="1"/>
  <c r="C3605" i="20"/>
  <c r="E3604" i="20"/>
  <c r="F3604" i="20" s="1"/>
  <c r="D3604" i="20"/>
  <c r="C3604" i="20"/>
  <c r="E3603" i="20"/>
  <c r="D3603" i="20"/>
  <c r="C3603" i="20"/>
  <c r="F3602" i="20"/>
  <c r="E3602" i="20"/>
  <c r="D3602" i="20"/>
  <c r="C3602" i="20"/>
  <c r="E3601" i="20"/>
  <c r="F3601" i="20" s="1"/>
  <c r="D3601" i="20"/>
  <c r="C3601" i="20"/>
  <c r="E3600" i="20"/>
  <c r="D3600" i="20"/>
  <c r="C3600" i="20"/>
  <c r="E3599" i="20"/>
  <c r="D3599" i="20"/>
  <c r="C3599" i="20"/>
  <c r="F3598" i="20"/>
  <c r="E3598" i="20"/>
  <c r="D3598" i="20"/>
  <c r="C3598" i="20"/>
  <c r="E3597" i="20"/>
  <c r="D3597" i="20"/>
  <c r="C3597" i="20"/>
  <c r="F3596" i="20"/>
  <c r="E3596" i="20"/>
  <c r="D3596" i="20"/>
  <c r="C3596" i="20"/>
  <c r="E3595" i="20"/>
  <c r="F3595" i="20" s="1"/>
  <c r="D3595" i="20"/>
  <c r="C3595" i="20"/>
  <c r="E3594" i="20"/>
  <c r="D3594" i="20"/>
  <c r="F3594" i="20" s="1"/>
  <c r="C3594" i="20"/>
  <c r="E3593" i="20"/>
  <c r="F3593" i="20" s="1"/>
  <c r="D3593" i="20"/>
  <c r="C3593" i="20"/>
  <c r="E3592" i="20"/>
  <c r="F3592" i="20" s="1"/>
  <c r="D3592" i="20"/>
  <c r="C3592" i="20"/>
  <c r="E3591" i="20"/>
  <c r="D3591" i="20"/>
  <c r="C3591" i="20"/>
  <c r="E3590" i="20"/>
  <c r="D3590" i="20"/>
  <c r="F3590" i="20" s="1"/>
  <c r="C3590" i="20"/>
  <c r="F3589" i="20"/>
  <c r="E3589" i="20"/>
  <c r="D3589" i="20"/>
  <c r="C3589" i="20"/>
  <c r="E3588" i="20"/>
  <c r="D3588" i="20"/>
  <c r="F3588" i="20" s="1"/>
  <c r="C3588" i="20"/>
  <c r="E3587" i="20"/>
  <c r="D3587" i="20"/>
  <c r="F3587" i="20" s="1"/>
  <c r="C3587" i="20"/>
  <c r="E3586" i="20"/>
  <c r="F3586" i="20" s="1"/>
  <c r="D3586" i="20"/>
  <c r="C3586" i="20"/>
  <c r="E3585" i="20"/>
  <c r="D3585" i="20"/>
  <c r="C3585" i="20"/>
  <c r="E3584" i="20"/>
  <c r="D3584" i="20"/>
  <c r="F3584" i="20" s="1"/>
  <c r="C3584" i="20"/>
  <c r="F3583" i="20"/>
  <c r="E3583" i="20"/>
  <c r="D3583" i="20"/>
  <c r="C3583" i="20"/>
  <c r="E3582" i="20"/>
  <c r="D3582" i="20"/>
  <c r="F3582" i="20" s="1"/>
  <c r="C3582" i="20"/>
  <c r="E3581" i="20"/>
  <c r="D3581" i="20"/>
  <c r="F3581" i="20" s="1"/>
  <c r="C3581" i="20"/>
  <c r="E3580" i="20"/>
  <c r="F3580" i="20" s="1"/>
  <c r="D3580" i="20"/>
  <c r="C3580" i="20"/>
  <c r="E3579" i="20"/>
  <c r="D3579" i="20"/>
  <c r="F3579" i="20" s="1"/>
  <c r="C3579" i="20"/>
  <c r="E3578" i="20"/>
  <c r="D3578" i="20"/>
  <c r="F3578" i="20" s="1"/>
  <c r="C3578" i="20"/>
  <c r="F3577" i="20"/>
  <c r="E3577" i="20"/>
  <c r="D3577" i="20"/>
  <c r="C3577" i="20"/>
  <c r="E3576" i="20"/>
  <c r="D3576" i="20"/>
  <c r="C3576" i="20"/>
  <c r="E3575" i="20"/>
  <c r="D3575" i="20"/>
  <c r="F3575" i="20" s="1"/>
  <c r="C3575" i="20"/>
  <c r="F3574" i="20"/>
  <c r="E3574" i="20"/>
  <c r="D3574" i="20"/>
  <c r="C3574" i="20"/>
  <c r="E3573" i="20"/>
  <c r="D3573" i="20"/>
  <c r="F3573" i="20" s="1"/>
  <c r="C3573" i="20"/>
  <c r="E3572" i="20"/>
  <c r="D3572" i="20"/>
  <c r="F3572" i="20" s="1"/>
  <c r="C3572" i="20"/>
  <c r="E3571" i="20"/>
  <c r="F3571" i="20" s="1"/>
  <c r="D3571" i="20"/>
  <c r="C3571" i="20"/>
  <c r="E3570" i="20"/>
  <c r="D3570" i="20"/>
  <c r="C3570" i="20"/>
  <c r="E3569" i="20"/>
  <c r="D3569" i="20"/>
  <c r="F3569" i="20" s="1"/>
  <c r="C3569" i="20"/>
  <c r="F3568" i="20"/>
  <c r="E3568" i="20"/>
  <c r="D3568" i="20"/>
  <c r="C3568" i="20"/>
  <c r="E3567" i="20"/>
  <c r="D3567" i="20"/>
  <c r="F3567" i="20" s="1"/>
  <c r="C3567" i="20"/>
  <c r="F3566" i="20"/>
  <c r="E3566" i="20"/>
  <c r="D3566" i="20"/>
  <c r="C3566" i="20"/>
  <c r="E3565" i="20"/>
  <c r="F3565" i="20" s="1"/>
  <c r="D3565" i="20"/>
  <c r="C3565" i="20"/>
  <c r="E3564" i="20"/>
  <c r="D3564" i="20"/>
  <c r="F3564" i="20" s="1"/>
  <c r="C3564" i="20"/>
  <c r="E3563" i="20"/>
  <c r="D3563" i="20"/>
  <c r="C3563" i="20"/>
  <c r="E3562" i="20"/>
  <c r="F3562" i="20" s="1"/>
  <c r="D3562" i="20"/>
  <c r="C3562" i="20"/>
  <c r="E3561" i="20"/>
  <c r="D3561" i="20"/>
  <c r="F3561" i="20" s="1"/>
  <c r="C3561" i="20"/>
  <c r="F3560" i="20"/>
  <c r="E3560" i="20"/>
  <c r="D3560" i="20"/>
  <c r="C3560" i="20"/>
  <c r="E3559" i="20"/>
  <c r="F3559" i="20" s="1"/>
  <c r="D3559" i="20"/>
  <c r="C3559" i="20"/>
  <c r="E3558" i="20"/>
  <c r="D3558" i="20"/>
  <c r="F3558" i="20" s="1"/>
  <c r="C3558" i="20"/>
  <c r="E3557" i="20"/>
  <c r="F3557" i="20" s="1"/>
  <c r="D3557" i="20"/>
  <c r="C3557" i="20"/>
  <c r="E3556" i="20"/>
  <c r="F3556" i="20" s="1"/>
  <c r="D3556" i="20"/>
  <c r="C3556" i="20"/>
  <c r="E3555" i="20"/>
  <c r="D3555" i="20"/>
  <c r="C3555" i="20"/>
  <c r="E3554" i="20"/>
  <c r="D3554" i="20"/>
  <c r="F3554" i="20" s="1"/>
  <c r="C3554" i="20"/>
  <c r="F3553" i="20"/>
  <c r="E3553" i="20"/>
  <c r="D3553" i="20"/>
  <c r="C3553" i="20"/>
  <c r="E3552" i="20"/>
  <c r="D3552" i="20"/>
  <c r="C3552" i="20"/>
  <c r="E3551" i="20"/>
  <c r="D3551" i="20"/>
  <c r="F3551" i="20" s="1"/>
  <c r="C3551" i="20"/>
  <c r="E3550" i="20"/>
  <c r="F3550" i="20" s="1"/>
  <c r="D3550" i="20"/>
  <c r="C3550" i="20"/>
  <c r="E3549" i="20"/>
  <c r="D3549" i="20"/>
  <c r="F3549" i="20" s="1"/>
  <c r="C3549" i="20"/>
  <c r="F3548" i="20"/>
  <c r="E3548" i="20"/>
  <c r="D3548" i="20"/>
  <c r="C3548" i="20"/>
  <c r="F3547" i="20"/>
  <c r="E3547" i="20"/>
  <c r="D3547" i="20"/>
  <c r="C3547" i="20"/>
  <c r="E3546" i="20"/>
  <c r="D3546" i="20"/>
  <c r="F3546" i="20" s="1"/>
  <c r="C3546" i="20"/>
  <c r="F3545" i="20"/>
  <c r="E3545" i="20"/>
  <c r="D3545" i="20"/>
  <c r="C3545" i="20"/>
  <c r="F3544" i="20"/>
  <c r="E3544" i="20"/>
  <c r="D3544" i="20"/>
  <c r="C3544" i="20"/>
  <c r="E3543" i="20"/>
  <c r="D3543" i="20"/>
  <c r="F3543" i="20" s="1"/>
  <c r="C3543" i="20"/>
  <c r="E3542" i="20"/>
  <c r="F3542" i="20" s="1"/>
  <c r="D3542" i="20"/>
  <c r="C3542" i="20"/>
  <c r="E3541" i="20"/>
  <c r="D3541" i="20"/>
  <c r="F3541" i="20" s="1"/>
  <c r="C3541" i="20"/>
  <c r="E3540" i="20"/>
  <c r="D3540" i="20"/>
  <c r="C3540" i="20"/>
  <c r="F3539" i="20"/>
  <c r="E3539" i="20"/>
  <c r="D3539" i="20"/>
  <c r="C3539" i="20"/>
  <c r="F3538" i="20"/>
  <c r="E3538" i="20"/>
  <c r="D3538" i="20"/>
  <c r="C3538" i="20"/>
  <c r="E3537" i="20"/>
  <c r="D3537" i="20"/>
  <c r="F3537" i="20" s="1"/>
  <c r="C3537" i="20"/>
  <c r="E3536" i="20"/>
  <c r="D3536" i="20"/>
  <c r="F3536" i="20" s="1"/>
  <c r="C3536" i="20"/>
  <c r="E3535" i="20"/>
  <c r="F3535" i="20" s="1"/>
  <c r="D3535" i="20"/>
  <c r="C3535" i="20"/>
  <c r="E3534" i="20"/>
  <c r="D3534" i="20"/>
  <c r="C3534" i="20"/>
  <c r="E3533" i="20"/>
  <c r="D3533" i="20"/>
  <c r="F3533" i="20" s="1"/>
  <c r="C3533" i="20"/>
  <c r="F3532" i="20"/>
  <c r="E3532" i="20"/>
  <c r="D3532" i="20"/>
  <c r="C3532" i="20"/>
  <c r="E3531" i="20"/>
  <c r="D3531" i="20"/>
  <c r="C3531" i="20"/>
  <c r="F3530" i="20"/>
  <c r="E3530" i="20"/>
  <c r="D3530" i="20"/>
  <c r="C3530" i="20"/>
  <c r="E3529" i="20"/>
  <c r="D3529" i="20"/>
  <c r="F3529" i="20" s="1"/>
  <c r="C3529" i="20"/>
  <c r="E3528" i="20"/>
  <c r="D3528" i="20"/>
  <c r="F3528" i="20" s="1"/>
  <c r="C3528" i="20"/>
  <c r="E3527" i="20"/>
  <c r="D3527" i="20"/>
  <c r="C3527" i="20"/>
  <c r="E3526" i="20"/>
  <c r="D3526" i="20"/>
  <c r="F3526" i="20" s="1"/>
  <c r="C3526" i="20"/>
  <c r="E3525" i="20"/>
  <c r="D3525" i="20"/>
  <c r="F3525" i="20" s="1"/>
  <c r="C3525" i="20"/>
  <c r="F3524" i="20"/>
  <c r="E3524" i="20"/>
  <c r="D3524" i="20"/>
  <c r="C3524" i="20"/>
  <c r="E3523" i="20"/>
  <c r="D3523" i="20"/>
  <c r="F3523" i="20" s="1"/>
  <c r="C3523" i="20"/>
  <c r="E3522" i="20"/>
  <c r="D3522" i="20"/>
  <c r="F3522" i="20" s="1"/>
  <c r="C3522" i="20"/>
  <c r="F3521" i="20"/>
  <c r="E3521" i="20"/>
  <c r="D3521" i="20"/>
  <c r="C3521" i="20"/>
  <c r="E3520" i="20"/>
  <c r="D3520" i="20"/>
  <c r="F3520" i="20" s="1"/>
  <c r="C3520" i="20"/>
  <c r="E3519" i="20"/>
  <c r="D3519" i="20"/>
  <c r="F3519" i="20" s="1"/>
  <c r="C3519" i="20"/>
  <c r="E3518" i="20"/>
  <c r="D3518" i="20"/>
  <c r="F3518" i="20" s="1"/>
  <c r="C3518" i="20"/>
  <c r="F3517" i="20"/>
  <c r="E3517" i="20"/>
  <c r="D3517" i="20"/>
  <c r="C3517" i="20"/>
  <c r="E3516" i="20"/>
  <c r="D3516" i="20"/>
  <c r="F3516" i="20" s="1"/>
  <c r="C3516" i="20"/>
  <c r="E3515" i="20"/>
  <c r="D3515" i="20"/>
  <c r="F3515" i="20" s="1"/>
  <c r="C3515" i="20"/>
  <c r="E3514" i="20"/>
  <c r="D3514" i="20"/>
  <c r="C3514" i="20"/>
  <c r="E3513" i="20"/>
  <c r="D3513" i="20"/>
  <c r="C3513" i="20"/>
  <c r="E3512" i="20"/>
  <c r="D3512" i="20"/>
  <c r="F3512" i="20" s="1"/>
  <c r="C3512" i="20"/>
  <c r="E3511" i="20"/>
  <c r="D3511" i="20"/>
  <c r="F3511" i="20" s="1"/>
  <c r="C3511" i="20"/>
  <c r="E3510" i="20"/>
  <c r="D3510" i="20"/>
  <c r="F3510" i="20" s="1"/>
  <c r="C3510" i="20"/>
  <c r="E3509" i="20"/>
  <c r="D3509" i="20"/>
  <c r="F3509" i="20" s="1"/>
  <c r="C3509" i="20"/>
  <c r="E3508" i="20"/>
  <c r="F3508" i="20" s="1"/>
  <c r="D3508" i="20"/>
  <c r="C3508" i="20"/>
  <c r="E3507" i="20"/>
  <c r="D3507" i="20"/>
  <c r="F3507" i="20" s="1"/>
  <c r="C3507" i="20"/>
  <c r="E3506" i="20"/>
  <c r="D3506" i="20"/>
  <c r="F3506" i="20" s="1"/>
  <c r="C3506" i="20"/>
  <c r="E3505" i="20"/>
  <c r="D3505" i="20"/>
  <c r="F3505" i="20" s="1"/>
  <c r="C3505" i="20"/>
  <c r="E3504" i="20"/>
  <c r="D3504" i="20"/>
  <c r="C3504" i="20"/>
  <c r="E3503" i="20"/>
  <c r="D3503" i="20"/>
  <c r="F3503" i="20" s="1"/>
  <c r="C3503" i="20"/>
  <c r="E3502" i="20"/>
  <c r="D3502" i="20"/>
  <c r="F3502" i="20" s="1"/>
  <c r="C3502" i="20"/>
  <c r="E3501" i="20"/>
  <c r="D3501" i="20"/>
  <c r="F3501" i="20" s="1"/>
  <c r="C3501" i="20"/>
  <c r="E3500" i="20"/>
  <c r="D3500" i="20"/>
  <c r="F3500" i="20" s="1"/>
  <c r="C3500" i="20"/>
  <c r="E3499" i="20"/>
  <c r="D3499" i="20"/>
  <c r="F3499" i="20" s="1"/>
  <c r="C3499" i="20"/>
  <c r="E3498" i="20"/>
  <c r="D3498" i="20"/>
  <c r="C3498" i="20"/>
  <c r="E3497" i="20"/>
  <c r="D3497" i="20"/>
  <c r="F3497" i="20" s="1"/>
  <c r="C3497" i="20"/>
  <c r="E3496" i="20"/>
  <c r="D3496" i="20"/>
  <c r="F3496" i="20" s="1"/>
  <c r="C3496" i="20"/>
  <c r="E3495" i="20"/>
  <c r="D3495" i="20"/>
  <c r="F3495" i="20" s="1"/>
  <c r="C3495" i="20"/>
  <c r="F3494" i="20"/>
  <c r="E3494" i="20"/>
  <c r="D3494" i="20"/>
  <c r="C3494" i="20"/>
  <c r="E3493" i="20"/>
  <c r="D3493" i="20"/>
  <c r="F3493" i="20" s="1"/>
  <c r="C3493" i="20"/>
  <c r="E3492" i="20"/>
  <c r="D3492" i="20"/>
  <c r="C3492" i="20"/>
  <c r="E3491" i="20"/>
  <c r="D3491" i="20"/>
  <c r="C3491" i="20"/>
  <c r="E3490" i="20"/>
  <c r="F3490" i="20" s="1"/>
  <c r="D3490" i="20"/>
  <c r="C3490" i="20"/>
  <c r="E3489" i="20"/>
  <c r="D3489" i="20"/>
  <c r="F3489" i="20" s="1"/>
  <c r="C3489" i="20"/>
  <c r="F3488" i="20"/>
  <c r="E3488" i="20"/>
  <c r="D3488" i="20"/>
  <c r="C3488" i="20"/>
  <c r="E3487" i="20"/>
  <c r="D3487" i="20"/>
  <c r="F3487" i="20" s="1"/>
  <c r="C3487" i="20"/>
  <c r="E3486" i="20"/>
  <c r="D3486" i="20"/>
  <c r="F3486" i="20" s="1"/>
  <c r="C3486" i="20"/>
  <c r="E3485" i="20"/>
  <c r="F3485" i="20" s="1"/>
  <c r="D3485" i="20"/>
  <c r="C3485" i="20"/>
  <c r="E3484" i="20"/>
  <c r="D3484" i="20"/>
  <c r="F3484" i="20" s="1"/>
  <c r="C3484" i="20"/>
  <c r="E3483" i="20"/>
  <c r="D3483" i="20"/>
  <c r="F3483" i="20" s="1"/>
  <c r="C3483" i="20"/>
  <c r="E3482" i="20"/>
  <c r="D3482" i="20"/>
  <c r="F3482" i="20" s="1"/>
  <c r="C3482" i="20"/>
  <c r="F3481" i="20"/>
  <c r="E3481" i="20"/>
  <c r="D3481" i="20"/>
  <c r="C3481" i="20"/>
  <c r="E3480" i="20"/>
  <c r="D3480" i="20"/>
  <c r="C3480" i="20"/>
  <c r="E3479" i="20"/>
  <c r="D3479" i="20"/>
  <c r="F3479" i="20" s="1"/>
  <c r="C3479" i="20"/>
  <c r="E3478" i="20"/>
  <c r="D3478" i="20"/>
  <c r="F3478" i="20" s="1"/>
  <c r="C3478" i="20"/>
  <c r="E3477" i="20"/>
  <c r="D3477" i="20"/>
  <c r="F3477" i="20" s="1"/>
  <c r="C3477" i="20"/>
  <c r="F3476" i="20"/>
  <c r="E3476" i="20"/>
  <c r="D3476" i="20"/>
  <c r="C3476" i="20"/>
  <c r="E3475" i="20"/>
  <c r="D3475" i="20"/>
  <c r="F3475" i="20" s="1"/>
  <c r="C3475" i="20"/>
  <c r="E3474" i="20"/>
  <c r="D3474" i="20"/>
  <c r="F3474" i="20" s="1"/>
  <c r="C3474" i="20"/>
  <c r="F3473" i="20"/>
  <c r="E3473" i="20"/>
  <c r="D3473" i="20"/>
  <c r="C3473" i="20"/>
  <c r="F3472" i="20"/>
  <c r="E3472" i="20"/>
  <c r="D3472" i="20"/>
  <c r="C3472" i="20"/>
  <c r="E3471" i="20"/>
  <c r="D3471" i="20"/>
  <c r="F3471" i="20" s="1"/>
  <c r="C3471" i="20"/>
  <c r="E3470" i="20"/>
  <c r="F3470" i="20" s="1"/>
  <c r="D3470" i="20"/>
  <c r="C3470" i="20"/>
  <c r="E3469" i="20"/>
  <c r="D3469" i="20"/>
  <c r="F3469" i="20" s="1"/>
  <c r="C3469" i="20"/>
  <c r="E3468" i="20"/>
  <c r="D3468" i="20"/>
  <c r="C3468" i="20"/>
  <c r="E3467" i="20"/>
  <c r="F3467" i="20" s="1"/>
  <c r="D3467" i="20"/>
  <c r="C3467" i="20"/>
  <c r="F3466" i="20"/>
  <c r="E3466" i="20"/>
  <c r="D3466" i="20"/>
  <c r="C3466" i="20"/>
  <c r="E3465" i="20"/>
  <c r="D3465" i="20"/>
  <c r="F3465" i="20" s="1"/>
  <c r="C3465" i="20"/>
  <c r="E3464" i="20"/>
  <c r="D3464" i="20"/>
  <c r="F3464" i="20" s="1"/>
  <c r="C3464" i="20"/>
  <c r="E3463" i="20"/>
  <c r="F3463" i="20" s="1"/>
  <c r="D3463" i="20"/>
  <c r="C3463" i="20"/>
  <c r="E3462" i="20"/>
  <c r="D3462" i="20"/>
  <c r="C3462" i="20"/>
  <c r="E3461" i="20"/>
  <c r="D3461" i="20"/>
  <c r="F3461" i="20" s="1"/>
  <c r="C3461" i="20"/>
  <c r="E3460" i="20"/>
  <c r="F3460" i="20" s="1"/>
  <c r="D3460" i="20"/>
  <c r="C3460" i="20"/>
  <c r="E3459" i="20"/>
  <c r="D3459" i="20"/>
  <c r="C3459" i="20"/>
  <c r="F3458" i="20"/>
  <c r="E3458" i="20"/>
  <c r="D3458" i="20"/>
  <c r="C3458" i="20"/>
  <c r="E3457" i="20"/>
  <c r="D3457" i="20"/>
  <c r="C3457" i="20"/>
  <c r="E3456" i="20"/>
  <c r="D3456" i="20"/>
  <c r="C3456" i="20"/>
  <c r="E3455" i="20"/>
  <c r="D3455" i="20"/>
  <c r="C3455" i="20"/>
  <c r="E3454" i="20"/>
  <c r="D3454" i="20"/>
  <c r="F3454" i="20" s="1"/>
  <c r="C3454" i="20"/>
  <c r="E3453" i="20"/>
  <c r="D3453" i="20"/>
  <c r="C3453" i="20"/>
  <c r="F3452" i="20"/>
  <c r="E3452" i="20"/>
  <c r="D3452" i="20"/>
  <c r="C3452" i="20"/>
  <c r="E3451" i="20"/>
  <c r="D3451" i="20"/>
  <c r="F3451" i="20" s="1"/>
  <c r="C3451" i="20"/>
  <c r="E3450" i="20"/>
  <c r="D3450" i="20"/>
  <c r="C3450" i="20"/>
  <c r="F3449" i="20"/>
  <c r="E3449" i="20"/>
  <c r="D3449" i="20"/>
  <c r="C3449" i="20"/>
  <c r="E3448" i="20"/>
  <c r="D3448" i="20"/>
  <c r="F3448" i="20" s="1"/>
  <c r="C3448" i="20"/>
  <c r="E3447" i="20"/>
  <c r="D3447" i="20"/>
  <c r="C3447" i="20"/>
  <c r="E3446" i="20"/>
  <c r="D3446" i="20"/>
  <c r="F3446" i="20" s="1"/>
  <c r="C3446" i="20"/>
  <c r="F3445" i="20"/>
  <c r="E3445" i="20"/>
  <c r="D3445" i="20"/>
  <c r="C3445" i="20"/>
  <c r="E3444" i="20"/>
  <c r="D3444" i="20"/>
  <c r="F3444" i="20" s="1"/>
  <c r="C3444" i="20"/>
  <c r="F3443" i="20"/>
  <c r="E3443" i="20"/>
  <c r="D3443" i="20"/>
  <c r="C3443" i="20"/>
  <c r="E3442" i="20"/>
  <c r="D3442" i="20"/>
  <c r="C3442" i="20"/>
  <c r="E3441" i="20"/>
  <c r="D3441" i="20"/>
  <c r="C3441" i="20"/>
  <c r="E3440" i="20"/>
  <c r="D3440" i="20"/>
  <c r="F3440" i="20" s="1"/>
  <c r="C3440" i="20"/>
  <c r="E3439" i="20"/>
  <c r="D3439" i="20"/>
  <c r="F3439" i="20" s="1"/>
  <c r="C3439" i="20"/>
  <c r="E3438" i="20"/>
  <c r="D3438" i="20"/>
  <c r="F3438" i="20" s="1"/>
  <c r="C3438" i="20"/>
  <c r="E3437" i="20"/>
  <c r="D3437" i="20"/>
  <c r="F3437" i="20" s="1"/>
  <c r="C3437" i="20"/>
  <c r="E3436" i="20"/>
  <c r="F3436" i="20" s="1"/>
  <c r="D3436" i="20"/>
  <c r="C3436" i="20"/>
  <c r="E3435" i="20"/>
  <c r="D3435" i="20"/>
  <c r="F3435" i="20" s="1"/>
  <c r="C3435" i="20"/>
  <c r="E3434" i="20"/>
  <c r="D3434" i="20"/>
  <c r="F3434" i="20" s="1"/>
  <c r="C3434" i="20"/>
  <c r="E3433" i="20"/>
  <c r="D3433" i="20"/>
  <c r="F3433" i="20" s="1"/>
  <c r="C3433" i="20"/>
  <c r="E3432" i="20"/>
  <c r="D3432" i="20"/>
  <c r="C3432" i="20"/>
  <c r="E3431" i="20"/>
  <c r="D3431" i="20"/>
  <c r="F3431" i="20" s="1"/>
  <c r="C3431" i="20"/>
  <c r="E3430" i="20"/>
  <c r="D3430" i="20"/>
  <c r="F3430" i="20" s="1"/>
  <c r="C3430" i="20"/>
  <c r="E3429" i="20"/>
  <c r="D3429" i="20"/>
  <c r="F3429" i="20" s="1"/>
  <c r="C3429" i="20"/>
  <c r="E3428" i="20"/>
  <c r="D3428" i="20"/>
  <c r="F3428" i="20" s="1"/>
  <c r="C3428" i="20"/>
  <c r="E3427" i="20"/>
  <c r="D3427" i="20"/>
  <c r="C3427" i="20"/>
  <c r="E3426" i="20"/>
  <c r="D3426" i="20"/>
  <c r="C3426" i="20"/>
  <c r="E3425" i="20"/>
  <c r="D3425" i="20"/>
  <c r="F3425" i="20" s="1"/>
  <c r="C3425" i="20"/>
  <c r="E3424" i="20"/>
  <c r="D3424" i="20"/>
  <c r="F3424" i="20" s="1"/>
  <c r="C3424" i="20"/>
  <c r="E3423" i="20"/>
  <c r="D3423" i="20"/>
  <c r="C3423" i="20"/>
  <c r="F3422" i="20"/>
  <c r="E3422" i="20"/>
  <c r="D3422" i="20"/>
  <c r="C3422" i="20"/>
  <c r="E3421" i="20"/>
  <c r="D3421" i="20"/>
  <c r="F3421" i="20" s="1"/>
  <c r="C3421" i="20"/>
  <c r="E3420" i="20"/>
  <c r="D3420" i="20"/>
  <c r="C3420" i="20"/>
  <c r="E3419" i="20"/>
  <c r="D3419" i="20"/>
  <c r="F3419" i="20" s="1"/>
  <c r="C3419" i="20"/>
  <c r="F3418" i="20"/>
  <c r="E3418" i="20"/>
  <c r="D3418" i="20"/>
  <c r="C3418" i="20"/>
  <c r="E3417" i="20"/>
  <c r="D3417" i="20"/>
  <c r="F3417" i="20" s="1"/>
  <c r="C3417" i="20"/>
  <c r="E3416" i="20"/>
  <c r="D3416" i="20"/>
  <c r="F3416" i="20" s="1"/>
  <c r="C3416" i="20"/>
  <c r="E3415" i="20"/>
  <c r="D3415" i="20"/>
  <c r="F3415" i="20" s="1"/>
  <c r="C3415" i="20"/>
  <c r="E3414" i="20"/>
  <c r="D3414" i="20"/>
  <c r="F3414" i="20" s="1"/>
  <c r="C3414" i="20"/>
  <c r="E3413" i="20"/>
  <c r="F3413" i="20" s="1"/>
  <c r="D3413" i="20"/>
  <c r="C3413" i="20"/>
  <c r="E3412" i="20"/>
  <c r="D3412" i="20"/>
  <c r="F3412" i="20" s="1"/>
  <c r="C3412" i="20"/>
  <c r="E3411" i="20"/>
  <c r="D3411" i="20"/>
  <c r="F3411" i="20" s="1"/>
  <c r="C3411" i="20"/>
  <c r="E3410" i="20"/>
  <c r="D3410" i="20"/>
  <c r="F3410" i="20" s="1"/>
  <c r="C3410" i="20"/>
  <c r="F3409" i="20"/>
  <c r="E3409" i="20"/>
  <c r="D3409" i="20"/>
  <c r="C3409" i="20"/>
  <c r="E3408" i="20"/>
  <c r="D3408" i="20"/>
  <c r="F3408" i="20" s="1"/>
  <c r="C3408" i="20"/>
  <c r="E3407" i="20"/>
  <c r="D3407" i="20"/>
  <c r="F3407" i="20" s="1"/>
  <c r="C3407" i="20"/>
  <c r="E3406" i="20"/>
  <c r="D3406" i="20"/>
  <c r="C3406" i="20"/>
  <c r="E3405" i="20"/>
  <c r="D3405" i="20"/>
  <c r="C3405" i="20"/>
  <c r="E3404" i="20"/>
  <c r="F3404" i="20" s="1"/>
  <c r="D3404" i="20"/>
  <c r="C3404" i="20"/>
  <c r="E3403" i="20"/>
  <c r="D3403" i="20"/>
  <c r="F3403" i="20" s="1"/>
  <c r="C3403" i="20"/>
  <c r="E3402" i="20"/>
  <c r="D3402" i="20"/>
  <c r="F3402" i="20" s="1"/>
  <c r="C3402" i="20"/>
  <c r="E3401" i="20"/>
  <c r="D3401" i="20"/>
  <c r="F3401" i="20" s="1"/>
  <c r="C3401" i="20"/>
  <c r="F3400" i="20"/>
  <c r="E3400" i="20"/>
  <c r="D3400" i="20"/>
  <c r="C3400" i="20"/>
  <c r="E3399" i="20"/>
  <c r="D3399" i="20"/>
  <c r="F3399" i="20" s="1"/>
  <c r="C3399" i="20"/>
  <c r="F3398" i="20"/>
  <c r="E3398" i="20"/>
  <c r="D3398" i="20"/>
  <c r="C3398" i="20"/>
  <c r="E3397" i="20"/>
  <c r="D3397" i="20"/>
  <c r="F3397" i="20" s="1"/>
  <c r="C3397" i="20"/>
  <c r="E3396" i="20"/>
  <c r="D3396" i="20"/>
  <c r="C3396" i="20"/>
  <c r="E3395" i="20"/>
  <c r="F3395" i="20" s="1"/>
  <c r="D3395" i="20"/>
  <c r="C3395" i="20"/>
  <c r="F3394" i="20"/>
  <c r="E3394" i="20"/>
  <c r="D3394" i="20"/>
  <c r="C3394" i="20"/>
  <c r="E3393" i="20"/>
  <c r="D3393" i="20"/>
  <c r="F3393" i="20" s="1"/>
  <c r="C3393" i="20"/>
  <c r="E3392" i="20"/>
  <c r="D3392" i="20"/>
  <c r="F3392" i="20" s="1"/>
  <c r="C3392" i="20"/>
  <c r="F3391" i="20"/>
  <c r="E3391" i="20"/>
  <c r="D3391" i="20"/>
  <c r="C3391" i="20"/>
  <c r="E3390" i="20"/>
  <c r="D3390" i="20"/>
  <c r="C3390" i="20"/>
  <c r="E3389" i="20"/>
  <c r="D3389" i="20"/>
  <c r="F3389" i="20" s="1"/>
  <c r="C3389" i="20"/>
  <c r="E3388" i="20"/>
  <c r="F3388" i="20" s="1"/>
  <c r="D3388" i="20"/>
  <c r="C3388" i="20"/>
  <c r="E3387" i="20"/>
  <c r="D3387" i="20"/>
  <c r="C3387" i="20"/>
  <c r="F3386" i="20"/>
  <c r="E3386" i="20"/>
  <c r="D3386" i="20"/>
  <c r="C3386" i="20"/>
  <c r="E3385" i="20"/>
  <c r="D3385" i="20"/>
  <c r="F3385" i="20" s="1"/>
  <c r="C3385" i="20"/>
  <c r="E3384" i="20"/>
  <c r="D3384" i="20"/>
  <c r="F3384" i="20" s="1"/>
  <c r="C3384" i="20"/>
  <c r="E3383" i="20"/>
  <c r="D3383" i="20"/>
  <c r="C3383" i="20"/>
  <c r="E3382" i="20"/>
  <c r="D3382" i="20"/>
  <c r="C3382" i="20"/>
  <c r="E3381" i="20"/>
  <c r="D3381" i="20"/>
  <c r="F3381" i="20" s="1"/>
  <c r="C3381" i="20"/>
  <c r="F3380" i="20"/>
  <c r="E3380" i="20"/>
  <c r="D3380" i="20"/>
  <c r="C3380" i="20"/>
  <c r="E3379" i="20"/>
  <c r="D3379" i="20"/>
  <c r="F3379" i="20" s="1"/>
  <c r="C3379" i="20"/>
  <c r="E3378" i="20"/>
  <c r="D3378" i="20"/>
  <c r="F3378" i="20" s="1"/>
  <c r="C3378" i="20"/>
  <c r="F3377" i="20"/>
  <c r="E3377" i="20"/>
  <c r="D3377" i="20"/>
  <c r="C3377" i="20"/>
  <c r="E3376" i="20"/>
  <c r="D3376" i="20"/>
  <c r="F3376" i="20" s="1"/>
  <c r="C3376" i="20"/>
  <c r="E3375" i="20"/>
  <c r="D3375" i="20"/>
  <c r="F3375" i="20" s="1"/>
  <c r="C3375" i="20"/>
  <c r="E3374" i="20"/>
  <c r="D3374" i="20"/>
  <c r="F3374" i="20" s="1"/>
  <c r="C3374" i="20"/>
  <c r="F3373" i="20"/>
  <c r="E3373" i="20"/>
  <c r="D3373" i="20"/>
  <c r="C3373" i="20"/>
  <c r="E3372" i="20"/>
  <c r="D3372" i="20"/>
  <c r="F3372" i="20" s="1"/>
  <c r="C3372" i="20"/>
  <c r="E3371" i="20"/>
  <c r="D3371" i="20"/>
  <c r="F3371" i="20" s="1"/>
  <c r="C3371" i="20"/>
  <c r="E3370" i="20"/>
  <c r="D3370" i="20"/>
  <c r="F3370" i="20" s="1"/>
  <c r="C3370" i="20"/>
  <c r="E3369" i="20"/>
  <c r="D3369" i="20"/>
  <c r="C3369" i="20"/>
  <c r="E3368" i="20"/>
  <c r="D3368" i="20"/>
  <c r="F3368" i="20" s="1"/>
  <c r="C3368" i="20"/>
  <c r="F3367" i="20"/>
  <c r="E3367" i="20"/>
  <c r="D3367" i="20"/>
  <c r="C3367" i="20"/>
  <c r="E3366" i="20"/>
  <c r="D3366" i="20"/>
  <c r="F3366" i="20" s="1"/>
  <c r="C3366" i="20"/>
  <c r="E3365" i="20"/>
  <c r="D3365" i="20"/>
  <c r="C3365" i="20"/>
  <c r="F3364" i="20"/>
  <c r="E3364" i="20"/>
  <c r="D3364" i="20"/>
  <c r="C3364" i="20"/>
  <c r="E3363" i="20"/>
  <c r="D3363" i="20"/>
  <c r="F3363" i="20" s="1"/>
  <c r="C3363" i="20"/>
  <c r="E3362" i="20"/>
  <c r="D3362" i="20"/>
  <c r="F3362" i="20" s="1"/>
  <c r="C3362" i="20"/>
  <c r="E3361" i="20"/>
  <c r="D3361" i="20"/>
  <c r="C3361" i="20"/>
  <c r="E3360" i="20"/>
  <c r="D3360" i="20"/>
  <c r="C3360" i="20"/>
  <c r="E3359" i="20"/>
  <c r="D3359" i="20"/>
  <c r="F3359" i="20" s="1"/>
  <c r="C3359" i="20"/>
  <c r="E3358" i="20"/>
  <c r="D3358" i="20"/>
  <c r="F3358" i="20" s="1"/>
  <c r="C3358" i="20"/>
  <c r="E3357" i="20"/>
  <c r="D3357" i="20"/>
  <c r="F3357" i="20" s="1"/>
  <c r="C3357" i="20"/>
  <c r="E3356" i="20"/>
  <c r="D3356" i="20"/>
  <c r="F3356" i="20" s="1"/>
  <c r="C3356" i="20"/>
  <c r="E3355" i="20"/>
  <c r="D3355" i="20"/>
  <c r="F3355" i="20" s="1"/>
  <c r="C3355" i="20"/>
  <c r="E3354" i="20"/>
  <c r="D3354" i="20"/>
  <c r="C3354" i="20"/>
  <c r="E3353" i="20"/>
  <c r="D3353" i="20"/>
  <c r="F3353" i="20" s="1"/>
  <c r="C3353" i="20"/>
  <c r="E3352" i="20"/>
  <c r="D3352" i="20"/>
  <c r="F3352" i="20" s="1"/>
  <c r="C3352" i="20"/>
  <c r="E3351" i="20"/>
  <c r="D3351" i="20"/>
  <c r="F3351" i="20" s="1"/>
  <c r="C3351" i="20"/>
  <c r="F3350" i="20"/>
  <c r="E3350" i="20"/>
  <c r="D3350" i="20"/>
  <c r="C3350" i="20"/>
  <c r="E3349" i="20"/>
  <c r="D3349" i="20"/>
  <c r="F3349" i="20" s="1"/>
  <c r="C3349" i="20"/>
  <c r="E3348" i="20"/>
  <c r="D3348" i="20"/>
  <c r="F3348" i="20" s="1"/>
  <c r="C3348" i="20"/>
  <c r="E3347" i="20"/>
  <c r="D3347" i="20"/>
  <c r="F3347" i="20" s="1"/>
  <c r="C3347" i="20"/>
  <c r="E3346" i="20"/>
  <c r="F3346" i="20" s="1"/>
  <c r="D3346" i="20"/>
  <c r="C3346" i="20"/>
  <c r="E3345" i="20"/>
  <c r="D3345" i="20"/>
  <c r="F3345" i="20" s="1"/>
  <c r="C3345" i="20"/>
  <c r="F3344" i="20"/>
  <c r="E3344" i="20"/>
  <c r="D3344" i="20"/>
  <c r="C3344" i="20"/>
  <c r="E3343" i="20"/>
  <c r="D3343" i="20"/>
  <c r="C3343" i="20"/>
  <c r="E3342" i="20"/>
  <c r="D3342" i="20"/>
  <c r="F3342" i="20" s="1"/>
  <c r="C3342" i="20"/>
  <c r="F3341" i="20"/>
  <c r="E3341" i="20"/>
  <c r="D3341" i="20"/>
  <c r="C3341" i="20"/>
  <c r="E3340" i="20"/>
  <c r="D3340" i="20"/>
  <c r="F3340" i="20" s="1"/>
  <c r="C3340" i="20"/>
  <c r="F3339" i="20"/>
  <c r="E3339" i="20"/>
  <c r="D3339" i="20"/>
  <c r="C3339" i="20"/>
  <c r="E3338" i="20"/>
  <c r="D3338" i="20"/>
  <c r="F3338" i="20" s="1"/>
  <c r="C3338" i="20"/>
  <c r="E3337" i="20"/>
  <c r="D3337" i="20"/>
  <c r="C3337" i="20"/>
  <c r="E3336" i="20"/>
  <c r="F3336" i="20" s="1"/>
  <c r="D3336" i="20"/>
  <c r="C3336" i="20"/>
  <c r="E3335" i="20"/>
  <c r="D3335" i="20"/>
  <c r="F3335" i="20" s="1"/>
  <c r="C3335" i="20"/>
  <c r="E3334" i="20"/>
  <c r="D3334" i="20"/>
  <c r="C3334" i="20"/>
  <c r="E3333" i="20"/>
  <c r="D3333" i="20"/>
  <c r="F3333" i="20" s="1"/>
  <c r="C3333" i="20"/>
  <c r="E3332" i="20"/>
  <c r="D3332" i="20"/>
  <c r="F3332" i="20" s="1"/>
  <c r="C3332" i="20"/>
  <c r="E3331" i="20"/>
  <c r="D3331" i="20"/>
  <c r="F3331" i="20" s="1"/>
  <c r="C3331" i="20"/>
  <c r="E3330" i="20"/>
  <c r="D3330" i="20"/>
  <c r="F3330" i="20" s="1"/>
  <c r="C3330" i="20"/>
  <c r="E3329" i="20"/>
  <c r="D3329" i="20"/>
  <c r="F3329" i="20" s="1"/>
  <c r="C3329" i="20"/>
  <c r="E3328" i="20"/>
  <c r="D3328" i="20"/>
  <c r="F3328" i="20" s="1"/>
  <c r="C3328" i="20"/>
  <c r="E3327" i="20"/>
  <c r="F3327" i="20" s="1"/>
  <c r="D3327" i="20"/>
  <c r="C3327" i="20"/>
  <c r="F3326" i="20"/>
  <c r="E3326" i="20"/>
  <c r="D3326" i="20"/>
  <c r="C3326" i="20"/>
  <c r="E3325" i="20"/>
  <c r="D3325" i="20"/>
  <c r="F3325" i="20" s="1"/>
  <c r="C3325" i="20"/>
  <c r="E3324" i="20"/>
  <c r="D3324" i="20"/>
  <c r="F3324" i="20" s="1"/>
  <c r="C3324" i="20"/>
  <c r="F3323" i="20"/>
  <c r="E3323" i="20"/>
  <c r="D3323" i="20"/>
  <c r="C3323" i="20"/>
  <c r="E3322" i="20"/>
  <c r="D3322" i="20"/>
  <c r="F3322" i="20" s="1"/>
  <c r="C3322" i="20"/>
  <c r="E3321" i="20"/>
  <c r="F3321" i="20" s="1"/>
  <c r="D3321" i="20"/>
  <c r="C3321" i="20"/>
  <c r="E3320" i="20"/>
  <c r="D3320" i="20"/>
  <c r="F3320" i="20" s="1"/>
  <c r="C3320" i="20"/>
  <c r="E3319" i="20"/>
  <c r="D3319" i="20"/>
  <c r="C3319" i="20"/>
  <c r="E3318" i="20"/>
  <c r="D3318" i="20"/>
  <c r="F3318" i="20" s="1"/>
  <c r="C3318" i="20"/>
  <c r="F3317" i="20"/>
  <c r="E3317" i="20"/>
  <c r="D3317" i="20"/>
  <c r="C3317" i="20"/>
  <c r="E3316" i="20"/>
  <c r="D3316" i="20"/>
  <c r="F3316" i="20" s="1"/>
  <c r="C3316" i="20"/>
  <c r="E3315" i="20"/>
  <c r="D3315" i="20"/>
  <c r="F3315" i="20" s="1"/>
  <c r="C3315" i="20"/>
  <c r="F3314" i="20"/>
  <c r="E3314" i="20"/>
  <c r="D3314" i="20"/>
  <c r="C3314" i="20"/>
  <c r="E3313" i="20"/>
  <c r="D3313" i="20"/>
  <c r="C3313" i="20"/>
  <c r="E3312" i="20"/>
  <c r="D3312" i="20"/>
  <c r="F3312" i="20" s="1"/>
  <c r="C3312" i="20"/>
  <c r="E3311" i="20"/>
  <c r="D3311" i="20"/>
  <c r="F3311" i="20" s="1"/>
  <c r="C3311" i="20"/>
  <c r="E3310" i="20"/>
  <c r="D3310" i="20"/>
  <c r="C3310" i="20"/>
  <c r="E3309" i="20"/>
  <c r="D3309" i="20"/>
  <c r="F3309" i="20" s="1"/>
  <c r="C3309" i="20"/>
  <c r="E3308" i="20"/>
  <c r="D3308" i="20"/>
  <c r="F3308" i="20" s="1"/>
  <c r="C3308" i="20"/>
  <c r="E3307" i="20"/>
  <c r="D3307" i="20"/>
  <c r="F3307" i="20" s="1"/>
  <c r="C3307" i="20"/>
  <c r="E3306" i="20"/>
  <c r="D3306" i="20"/>
  <c r="F3306" i="20" s="1"/>
  <c r="C3306" i="20"/>
  <c r="E3305" i="20"/>
  <c r="D3305" i="20"/>
  <c r="F3305" i="20" s="1"/>
  <c r="C3305" i="20"/>
  <c r="E3304" i="20"/>
  <c r="D3304" i="20"/>
  <c r="F3304" i="20" s="1"/>
  <c r="C3304" i="20"/>
  <c r="F3303" i="20"/>
  <c r="E3303" i="20"/>
  <c r="D3303" i="20"/>
  <c r="C3303" i="20"/>
  <c r="E3302" i="20"/>
  <c r="D3302" i="20"/>
  <c r="F3302" i="20" s="1"/>
  <c r="C3302" i="20"/>
  <c r="E3301" i="20"/>
  <c r="D3301" i="20"/>
  <c r="C3301" i="20"/>
  <c r="F3300" i="20"/>
  <c r="E3300" i="20"/>
  <c r="D3300" i="20"/>
  <c r="C3300" i="20"/>
  <c r="E3299" i="20"/>
  <c r="D3299" i="20"/>
  <c r="F3299" i="20" s="1"/>
  <c r="C3299" i="20"/>
  <c r="E3298" i="20"/>
  <c r="D3298" i="20"/>
  <c r="F3298" i="20" s="1"/>
  <c r="C3298" i="20"/>
  <c r="E3297" i="20"/>
  <c r="D3297" i="20"/>
  <c r="F3297" i="20" s="1"/>
  <c r="C3297" i="20"/>
  <c r="E3296" i="20"/>
  <c r="D3296" i="20"/>
  <c r="F3296" i="20" s="1"/>
  <c r="C3296" i="20"/>
  <c r="E3295" i="20"/>
  <c r="D3295" i="20"/>
  <c r="C3295" i="20"/>
  <c r="E3294" i="20"/>
  <c r="D3294" i="20"/>
  <c r="F3294" i="20" s="1"/>
  <c r="C3294" i="20"/>
  <c r="E3293" i="20"/>
  <c r="D3293" i="20"/>
  <c r="F3293" i="20" s="1"/>
  <c r="C3293" i="20"/>
  <c r="E3292" i="20"/>
  <c r="D3292" i="20"/>
  <c r="C3292" i="20"/>
  <c r="E3291" i="20"/>
  <c r="D3291" i="20"/>
  <c r="F3291" i="20" s="1"/>
  <c r="C3291" i="20"/>
  <c r="F3290" i="20"/>
  <c r="E3290" i="20"/>
  <c r="D3290" i="20"/>
  <c r="C3290" i="20"/>
  <c r="E3289" i="20"/>
  <c r="D3289" i="20"/>
  <c r="F3289" i="20" s="1"/>
  <c r="C3289" i="20"/>
  <c r="F3288" i="20"/>
  <c r="E3288" i="20"/>
  <c r="D3288" i="20"/>
  <c r="C3288" i="20"/>
  <c r="F3287" i="20"/>
  <c r="E3287" i="20"/>
  <c r="D3287" i="20"/>
  <c r="C3287" i="20"/>
  <c r="E3286" i="20"/>
  <c r="D3286" i="20"/>
  <c r="F3286" i="20" s="1"/>
  <c r="C3286" i="20"/>
  <c r="E3285" i="20"/>
  <c r="D3285" i="20"/>
  <c r="F3285" i="20" s="1"/>
  <c r="C3285" i="20"/>
  <c r="E3284" i="20"/>
  <c r="D3284" i="20"/>
  <c r="F3284" i="20" s="1"/>
  <c r="C3284" i="20"/>
  <c r="E3283" i="20"/>
  <c r="D3283" i="20"/>
  <c r="C3283" i="20"/>
  <c r="F3282" i="20"/>
  <c r="E3282" i="20"/>
  <c r="D3282" i="20"/>
  <c r="C3282" i="20"/>
  <c r="E3281" i="20"/>
  <c r="D3281" i="20"/>
  <c r="F3281" i="20" s="1"/>
  <c r="C3281" i="20"/>
  <c r="E3280" i="20"/>
  <c r="D3280" i="20"/>
  <c r="F3280" i="20" s="1"/>
  <c r="C3280" i="20"/>
  <c r="E3279" i="20"/>
  <c r="D3279" i="20"/>
  <c r="F3279" i="20" s="1"/>
  <c r="C3279" i="20"/>
  <c r="F3278" i="20"/>
  <c r="E3278" i="20"/>
  <c r="D3278" i="20"/>
  <c r="C3278" i="20"/>
  <c r="E3277" i="20"/>
  <c r="D3277" i="20"/>
  <c r="C3277" i="20"/>
  <c r="E3276" i="20"/>
  <c r="D3276" i="20"/>
  <c r="F3276" i="20" s="1"/>
  <c r="C3276" i="20"/>
  <c r="F3275" i="20"/>
  <c r="E3275" i="20"/>
  <c r="D3275" i="20"/>
  <c r="C3275" i="20"/>
  <c r="E3274" i="20"/>
  <c r="D3274" i="20"/>
  <c r="C3274" i="20"/>
  <c r="E3273" i="20"/>
  <c r="D3273" i="20"/>
  <c r="F3273" i="20" s="1"/>
  <c r="C3273" i="20"/>
  <c r="F3272" i="20"/>
  <c r="E3272" i="20"/>
  <c r="D3272" i="20"/>
  <c r="C3272" i="20"/>
  <c r="E3271" i="20"/>
  <c r="D3271" i="20"/>
  <c r="C3271" i="20"/>
  <c r="E3270" i="20"/>
  <c r="D3270" i="20"/>
  <c r="F3270" i="20" s="1"/>
  <c r="C3270" i="20"/>
  <c r="E3269" i="20"/>
  <c r="D3269" i="20"/>
  <c r="F3269" i="20" s="1"/>
  <c r="C3269" i="20"/>
  <c r="E3268" i="20"/>
  <c r="D3268" i="20"/>
  <c r="C3268" i="20"/>
  <c r="F3267" i="20"/>
  <c r="E3267" i="20"/>
  <c r="D3267" i="20"/>
  <c r="C3267" i="20"/>
  <c r="E3266" i="20"/>
  <c r="D3266" i="20"/>
  <c r="F3266" i="20" s="1"/>
  <c r="C3266" i="20"/>
  <c r="E3265" i="20"/>
  <c r="D3265" i="20"/>
  <c r="C3265" i="20"/>
  <c r="E3264" i="20"/>
  <c r="F3264" i="20" s="1"/>
  <c r="D3264" i="20"/>
  <c r="C3264" i="20"/>
  <c r="E3263" i="20"/>
  <c r="D3263" i="20"/>
  <c r="F3263" i="20" s="1"/>
  <c r="C3263" i="20"/>
  <c r="E3262" i="20"/>
  <c r="D3262" i="20"/>
  <c r="C3262" i="20"/>
  <c r="F3261" i="20"/>
  <c r="E3261" i="20"/>
  <c r="D3261" i="20"/>
  <c r="C3261" i="20"/>
  <c r="E3260" i="20"/>
  <c r="D3260" i="20"/>
  <c r="F3260" i="20" s="1"/>
  <c r="C3260" i="20"/>
  <c r="E3259" i="20"/>
  <c r="D3259" i="20"/>
  <c r="C3259" i="20"/>
  <c r="E3258" i="20"/>
  <c r="D3258" i="20"/>
  <c r="F3258" i="20" s="1"/>
  <c r="C3258" i="20"/>
  <c r="E3257" i="20"/>
  <c r="D3257" i="20"/>
  <c r="F3257" i="20" s="1"/>
  <c r="C3257" i="20"/>
  <c r="E3256" i="20"/>
  <c r="D3256" i="20"/>
  <c r="C3256" i="20"/>
  <c r="E3255" i="20"/>
  <c r="D3255" i="20"/>
  <c r="F3255" i="20" s="1"/>
  <c r="C3255" i="20"/>
  <c r="F3254" i="20"/>
  <c r="E3254" i="20"/>
  <c r="D3254" i="20"/>
  <c r="C3254" i="20"/>
  <c r="E3253" i="20"/>
  <c r="D3253" i="20"/>
  <c r="F3253" i="20" s="1"/>
  <c r="C3253" i="20"/>
  <c r="E3252" i="20"/>
  <c r="D3252" i="20"/>
  <c r="F3252" i="20" s="1"/>
  <c r="C3252" i="20"/>
  <c r="F3251" i="20"/>
  <c r="E3251" i="20"/>
  <c r="D3251" i="20"/>
  <c r="C3251" i="20"/>
  <c r="E3250" i="20"/>
  <c r="D3250" i="20"/>
  <c r="F3250" i="20" s="1"/>
  <c r="C3250" i="20"/>
  <c r="E3249" i="20"/>
  <c r="D3249" i="20"/>
  <c r="F3249" i="20" s="1"/>
  <c r="C3249" i="20"/>
  <c r="E3248" i="20"/>
  <c r="D3248" i="20"/>
  <c r="F3248" i="20" s="1"/>
  <c r="C3248" i="20"/>
  <c r="E3247" i="20"/>
  <c r="D3247" i="20"/>
  <c r="C3247" i="20"/>
  <c r="E3246" i="20"/>
  <c r="D3246" i="20"/>
  <c r="F3246" i="20" s="1"/>
  <c r="C3246" i="20"/>
  <c r="F3245" i="20"/>
  <c r="E3245" i="20"/>
  <c r="D3245" i="20"/>
  <c r="C3245" i="20"/>
  <c r="E3244" i="20"/>
  <c r="D3244" i="20"/>
  <c r="F3244" i="20" s="1"/>
  <c r="C3244" i="20"/>
  <c r="E3243" i="20"/>
  <c r="D3243" i="20"/>
  <c r="F3243" i="20" s="1"/>
  <c r="C3243" i="20"/>
  <c r="E3242" i="20"/>
  <c r="D3242" i="20"/>
  <c r="F3242" i="20" s="1"/>
  <c r="C3242" i="20"/>
  <c r="E3241" i="20"/>
  <c r="D3241" i="20"/>
  <c r="C3241" i="20"/>
  <c r="E3240" i="20"/>
  <c r="D3240" i="20"/>
  <c r="F3240" i="20" s="1"/>
  <c r="C3240" i="20"/>
  <c r="E3239" i="20"/>
  <c r="D3239" i="20"/>
  <c r="F3239" i="20" s="1"/>
  <c r="C3239" i="20"/>
  <c r="E3238" i="20"/>
  <c r="D3238" i="20"/>
  <c r="F3238" i="20" s="1"/>
  <c r="C3238" i="20"/>
  <c r="E3237" i="20"/>
  <c r="D3237" i="20"/>
  <c r="F3237" i="20" s="1"/>
  <c r="C3237" i="20"/>
  <c r="F3236" i="20"/>
  <c r="E3236" i="20"/>
  <c r="D3236" i="20"/>
  <c r="C3236" i="20"/>
  <c r="E3235" i="20"/>
  <c r="D3235" i="20"/>
  <c r="C3235" i="20"/>
  <c r="E3234" i="20"/>
  <c r="D3234" i="20"/>
  <c r="F3234" i="20" s="1"/>
  <c r="C3234" i="20"/>
  <c r="F3233" i="20"/>
  <c r="E3233" i="20"/>
  <c r="D3233" i="20"/>
  <c r="C3233" i="20"/>
  <c r="E3232" i="20"/>
  <c r="D3232" i="20"/>
  <c r="C3232" i="20"/>
  <c r="F3231" i="20"/>
  <c r="E3231" i="20"/>
  <c r="D3231" i="20"/>
  <c r="C3231" i="20"/>
  <c r="E3230" i="20"/>
  <c r="D3230" i="20"/>
  <c r="F3230" i="20" s="1"/>
  <c r="C3230" i="20"/>
  <c r="E3229" i="20"/>
  <c r="D3229" i="20"/>
  <c r="C3229" i="20"/>
  <c r="E3228" i="20"/>
  <c r="F3228" i="20" s="1"/>
  <c r="D3228" i="20"/>
  <c r="C3228" i="20"/>
  <c r="E3227" i="20"/>
  <c r="D3227" i="20"/>
  <c r="F3227" i="20" s="1"/>
  <c r="C3227" i="20"/>
  <c r="E3226" i="20"/>
  <c r="D3226" i="20"/>
  <c r="C3226" i="20"/>
  <c r="E3225" i="20"/>
  <c r="D3225" i="20"/>
  <c r="F3225" i="20" s="1"/>
  <c r="C3225" i="20"/>
  <c r="E3224" i="20"/>
  <c r="D3224" i="20"/>
  <c r="F3224" i="20" s="1"/>
  <c r="C3224" i="20"/>
  <c r="E3223" i="20"/>
  <c r="D3223" i="20"/>
  <c r="F3223" i="20" s="1"/>
  <c r="C3223" i="20"/>
  <c r="E3222" i="20"/>
  <c r="D3222" i="20"/>
  <c r="F3222" i="20" s="1"/>
  <c r="C3222" i="20"/>
  <c r="E3221" i="20"/>
  <c r="D3221" i="20"/>
  <c r="F3221" i="20" s="1"/>
  <c r="C3221" i="20"/>
  <c r="E3220" i="20"/>
  <c r="D3220" i="20"/>
  <c r="C3220" i="20"/>
  <c r="E3219" i="20"/>
  <c r="F3219" i="20" s="1"/>
  <c r="D3219" i="20"/>
  <c r="C3219" i="20"/>
  <c r="F3218" i="20"/>
  <c r="E3218" i="20"/>
  <c r="D3218" i="20"/>
  <c r="C3218" i="20"/>
  <c r="E3217" i="20"/>
  <c r="D3217" i="20"/>
  <c r="F3217" i="20" s="1"/>
  <c r="C3217" i="20"/>
  <c r="F3216" i="20"/>
  <c r="E3216" i="20"/>
  <c r="D3216" i="20"/>
  <c r="C3216" i="20"/>
  <c r="F3215" i="20"/>
  <c r="E3215" i="20"/>
  <c r="D3215" i="20"/>
  <c r="C3215" i="20"/>
  <c r="E3214" i="20"/>
  <c r="D3214" i="20"/>
  <c r="F3214" i="20" s="1"/>
  <c r="C3214" i="20"/>
  <c r="E3213" i="20"/>
  <c r="F3213" i="20" s="1"/>
  <c r="D3213" i="20"/>
  <c r="C3213" i="20"/>
  <c r="E3212" i="20"/>
  <c r="D3212" i="20"/>
  <c r="F3212" i="20" s="1"/>
  <c r="C3212" i="20"/>
  <c r="E3211" i="20"/>
  <c r="D3211" i="20"/>
  <c r="C3211" i="20"/>
  <c r="E3210" i="20"/>
  <c r="F3210" i="20" s="1"/>
  <c r="D3210" i="20"/>
  <c r="C3210" i="20"/>
  <c r="F3209" i="20"/>
  <c r="E3209" i="20"/>
  <c r="D3209" i="20"/>
  <c r="C3209" i="20"/>
  <c r="E3208" i="20"/>
  <c r="D3208" i="20"/>
  <c r="F3208" i="20" s="1"/>
  <c r="C3208" i="20"/>
  <c r="E3207" i="20"/>
  <c r="D3207" i="20"/>
  <c r="F3207" i="20" s="1"/>
  <c r="C3207" i="20"/>
  <c r="F3206" i="20"/>
  <c r="E3206" i="20"/>
  <c r="D3206" i="20"/>
  <c r="C3206" i="20"/>
  <c r="E3205" i="20"/>
  <c r="D3205" i="20"/>
  <c r="C3205" i="20"/>
  <c r="E3204" i="20"/>
  <c r="D3204" i="20"/>
  <c r="F3204" i="20" s="1"/>
  <c r="C3204" i="20"/>
  <c r="F3203" i="20"/>
  <c r="E3203" i="20"/>
  <c r="D3203" i="20"/>
  <c r="C3203" i="20"/>
  <c r="E3202" i="20"/>
  <c r="D3202" i="20"/>
  <c r="C3202" i="20"/>
  <c r="E3201" i="20"/>
  <c r="D3201" i="20"/>
  <c r="F3201" i="20" s="1"/>
  <c r="C3201" i="20"/>
  <c r="E3200" i="20"/>
  <c r="D3200" i="20"/>
  <c r="F3200" i="20" s="1"/>
  <c r="C3200" i="20"/>
  <c r="E3199" i="20"/>
  <c r="D3199" i="20"/>
  <c r="C3199" i="20"/>
  <c r="E3198" i="20"/>
  <c r="D3198" i="20"/>
  <c r="F3198" i="20" s="1"/>
  <c r="C3198" i="20"/>
  <c r="E3197" i="20"/>
  <c r="D3197" i="20"/>
  <c r="F3197" i="20" s="1"/>
  <c r="C3197" i="20"/>
  <c r="E3196" i="20"/>
  <c r="D3196" i="20"/>
  <c r="C3196" i="20"/>
  <c r="F3195" i="20"/>
  <c r="E3195" i="20"/>
  <c r="D3195" i="20"/>
  <c r="C3195" i="20"/>
  <c r="E3194" i="20"/>
  <c r="D3194" i="20"/>
  <c r="F3194" i="20" s="1"/>
  <c r="C3194" i="20"/>
  <c r="E3193" i="20"/>
  <c r="D3193" i="20"/>
  <c r="C3193" i="20"/>
  <c r="E3192" i="20"/>
  <c r="F3192" i="20" s="1"/>
  <c r="D3192" i="20"/>
  <c r="C3192" i="20"/>
  <c r="E3191" i="20"/>
  <c r="D3191" i="20"/>
  <c r="F3191" i="20" s="1"/>
  <c r="C3191" i="20"/>
  <c r="E3190" i="20"/>
  <c r="D3190" i="20"/>
  <c r="C3190" i="20"/>
  <c r="E3189" i="20"/>
  <c r="D3189" i="20"/>
  <c r="C3189" i="20"/>
  <c r="E3188" i="20"/>
  <c r="D3188" i="20"/>
  <c r="F3188" i="20" s="1"/>
  <c r="C3188" i="20"/>
  <c r="E3187" i="20"/>
  <c r="D3187" i="20"/>
  <c r="C3187" i="20"/>
  <c r="E3186" i="20"/>
  <c r="D3186" i="20"/>
  <c r="F3186" i="20" s="1"/>
  <c r="C3186" i="20"/>
  <c r="E3185" i="20"/>
  <c r="D3185" i="20"/>
  <c r="F3185" i="20" s="1"/>
  <c r="C3185" i="20"/>
  <c r="E3184" i="20"/>
  <c r="D3184" i="20"/>
  <c r="C3184" i="20"/>
  <c r="E3183" i="20"/>
  <c r="D3183" i="20"/>
  <c r="F3183" i="20" s="1"/>
  <c r="C3183" i="20"/>
  <c r="F3182" i="20"/>
  <c r="E3182" i="20"/>
  <c r="D3182" i="20"/>
  <c r="C3182" i="20"/>
  <c r="E3181" i="20"/>
  <c r="D3181" i="20"/>
  <c r="F3181" i="20" s="1"/>
  <c r="C3181" i="20"/>
  <c r="F3180" i="20"/>
  <c r="E3180" i="20"/>
  <c r="D3180" i="20"/>
  <c r="C3180" i="20"/>
  <c r="F3179" i="20"/>
  <c r="E3179" i="20"/>
  <c r="D3179" i="20"/>
  <c r="C3179" i="20"/>
  <c r="E3178" i="20"/>
  <c r="D3178" i="20"/>
  <c r="F3178" i="20" s="1"/>
  <c r="C3178" i="20"/>
  <c r="E3177" i="20"/>
  <c r="D3177" i="20"/>
  <c r="F3177" i="20" s="1"/>
  <c r="C3177" i="20"/>
  <c r="E3176" i="20"/>
  <c r="D3176" i="20"/>
  <c r="F3176" i="20" s="1"/>
  <c r="C3176" i="20"/>
  <c r="E3175" i="20"/>
  <c r="D3175" i="20"/>
  <c r="C3175" i="20"/>
  <c r="F3174" i="20"/>
  <c r="E3174" i="20"/>
  <c r="D3174" i="20"/>
  <c r="C3174" i="20"/>
  <c r="E3173" i="20"/>
  <c r="D3173" i="20"/>
  <c r="F3173" i="20" s="1"/>
  <c r="C3173" i="20"/>
  <c r="E3172" i="20"/>
  <c r="D3172" i="20"/>
  <c r="F3172" i="20" s="1"/>
  <c r="C3172" i="20"/>
  <c r="E3171" i="20"/>
  <c r="D3171" i="20"/>
  <c r="C3171" i="20"/>
  <c r="F3170" i="20"/>
  <c r="E3170" i="20"/>
  <c r="D3170" i="20"/>
  <c r="C3170" i="20"/>
  <c r="E3169" i="20"/>
  <c r="D3169" i="20"/>
  <c r="C3169" i="20"/>
  <c r="E3168" i="20"/>
  <c r="D3168" i="20"/>
  <c r="F3168" i="20" s="1"/>
  <c r="C3168" i="20"/>
  <c r="F3167" i="20"/>
  <c r="E3167" i="20"/>
  <c r="D3167" i="20"/>
  <c r="C3167" i="20"/>
  <c r="E3166" i="20"/>
  <c r="D3166" i="20"/>
  <c r="C3166" i="20"/>
  <c r="E3165" i="20"/>
  <c r="D3165" i="20"/>
  <c r="F3165" i="20" s="1"/>
  <c r="C3165" i="20"/>
  <c r="F3164" i="20"/>
  <c r="E3164" i="20"/>
  <c r="D3164" i="20"/>
  <c r="C3164" i="20"/>
  <c r="E3163" i="20"/>
  <c r="D3163" i="20"/>
  <c r="C3163" i="20"/>
  <c r="E3162" i="20"/>
  <c r="D3162" i="20"/>
  <c r="F3162" i="20" s="1"/>
  <c r="C3162" i="20"/>
  <c r="E3161" i="20"/>
  <c r="D3161" i="20"/>
  <c r="F3161" i="20" s="1"/>
  <c r="C3161" i="20"/>
  <c r="E3160" i="20"/>
  <c r="D3160" i="20"/>
  <c r="C3160" i="20"/>
  <c r="F3159" i="20"/>
  <c r="E3159" i="20"/>
  <c r="D3159" i="20"/>
  <c r="C3159" i="20"/>
  <c r="E3158" i="20"/>
  <c r="D3158" i="20"/>
  <c r="F3158" i="20" s="1"/>
  <c r="C3158" i="20"/>
  <c r="E3157" i="20"/>
  <c r="D3157" i="20"/>
  <c r="F3157" i="20" s="1"/>
  <c r="C3157" i="20"/>
  <c r="E3156" i="20"/>
  <c r="F3156" i="20" s="1"/>
  <c r="D3156" i="20"/>
  <c r="C3156" i="20"/>
  <c r="E3155" i="20"/>
  <c r="D3155" i="20"/>
  <c r="F3155" i="20" s="1"/>
  <c r="C3155" i="20"/>
  <c r="E3154" i="20"/>
  <c r="D3154" i="20"/>
  <c r="C3154" i="20"/>
  <c r="E3153" i="20"/>
  <c r="F3153" i="20" s="1"/>
  <c r="D3153" i="20"/>
  <c r="C3153" i="20"/>
  <c r="E3152" i="20"/>
  <c r="D3152" i="20"/>
  <c r="F3152" i="20" s="1"/>
  <c r="C3152" i="20"/>
  <c r="E3151" i="20"/>
  <c r="D3151" i="20"/>
  <c r="C3151" i="20"/>
  <c r="E3150" i="20"/>
  <c r="D3150" i="20"/>
  <c r="F3150" i="20" s="1"/>
  <c r="C3150" i="20"/>
  <c r="E3149" i="20"/>
  <c r="D3149" i="20"/>
  <c r="F3149" i="20" s="1"/>
  <c r="C3149" i="20"/>
  <c r="E3148" i="20"/>
  <c r="D3148" i="20"/>
  <c r="C3148" i="20"/>
  <c r="E3147" i="20"/>
  <c r="D3147" i="20"/>
  <c r="F3147" i="20" s="1"/>
  <c r="C3147" i="20"/>
  <c r="F3146" i="20"/>
  <c r="E3146" i="20"/>
  <c r="D3146" i="20"/>
  <c r="C3146" i="20"/>
  <c r="E3145" i="20"/>
  <c r="D3145" i="20"/>
  <c r="F3145" i="20" s="1"/>
  <c r="C3145" i="20"/>
  <c r="E3144" i="20"/>
  <c r="D3144" i="20"/>
  <c r="F3144" i="20" s="1"/>
  <c r="C3144" i="20"/>
  <c r="F3143" i="20"/>
  <c r="E3143" i="20"/>
  <c r="D3143" i="20"/>
  <c r="C3143" i="20"/>
  <c r="E3142" i="20"/>
  <c r="D3142" i="20"/>
  <c r="F3142" i="20" s="1"/>
  <c r="C3142" i="20"/>
  <c r="E3141" i="20"/>
  <c r="D3141" i="20"/>
  <c r="F3141" i="20" s="1"/>
  <c r="C3141" i="20"/>
  <c r="F3140" i="20"/>
  <c r="E3140" i="20"/>
  <c r="D3140" i="20"/>
  <c r="C3140" i="20"/>
  <c r="E3139" i="20"/>
  <c r="D3139" i="20"/>
  <c r="C3139" i="20"/>
  <c r="E3138" i="20"/>
  <c r="D3138" i="20"/>
  <c r="F3138" i="20" s="1"/>
  <c r="C3138" i="20"/>
  <c r="E3137" i="20"/>
  <c r="D3137" i="20"/>
  <c r="F3137" i="20" s="1"/>
  <c r="C3137" i="20"/>
  <c r="E3136" i="20"/>
  <c r="D3136" i="20"/>
  <c r="F3136" i="20" s="1"/>
  <c r="C3136" i="20"/>
  <c r="E3135" i="20"/>
  <c r="D3135" i="20"/>
  <c r="F3135" i="20" s="1"/>
  <c r="C3135" i="20"/>
  <c r="E3134" i="20"/>
  <c r="D3134" i="20"/>
  <c r="F3134" i="20" s="1"/>
  <c r="C3134" i="20"/>
  <c r="E3133" i="20"/>
  <c r="D3133" i="20"/>
  <c r="C3133" i="20"/>
  <c r="E3132" i="20"/>
  <c r="D3132" i="20"/>
  <c r="F3132" i="20" s="1"/>
  <c r="C3132" i="20"/>
  <c r="E3131" i="20"/>
  <c r="D3131" i="20"/>
  <c r="F3131" i="20" s="1"/>
  <c r="C3131" i="20"/>
  <c r="E3130" i="20"/>
  <c r="D3130" i="20"/>
  <c r="C3130" i="20"/>
  <c r="E3129" i="20"/>
  <c r="D3129" i="20"/>
  <c r="F3129" i="20" s="1"/>
  <c r="C3129" i="20"/>
  <c r="E3128" i="20"/>
  <c r="D3128" i="20"/>
  <c r="F3128" i="20" s="1"/>
  <c r="C3128" i="20"/>
  <c r="E3127" i="20"/>
  <c r="D3127" i="20"/>
  <c r="C3127" i="20"/>
  <c r="E3126" i="20"/>
  <c r="D3126" i="20"/>
  <c r="F3126" i="20" s="1"/>
  <c r="C3126" i="20"/>
  <c r="F3125" i="20"/>
  <c r="E3125" i="20"/>
  <c r="D3125" i="20"/>
  <c r="C3125" i="20"/>
  <c r="E3124" i="20"/>
  <c r="D3124" i="20"/>
  <c r="C3124" i="20"/>
  <c r="F3123" i="20"/>
  <c r="E3123" i="20"/>
  <c r="D3123" i="20"/>
  <c r="C3123" i="20"/>
  <c r="E3122" i="20"/>
  <c r="D3122" i="20"/>
  <c r="F3122" i="20" s="1"/>
  <c r="C3122" i="20"/>
  <c r="E3121" i="20"/>
  <c r="D3121" i="20"/>
  <c r="C3121" i="20"/>
  <c r="E3120" i="20"/>
  <c r="F3120" i="20" s="1"/>
  <c r="D3120" i="20"/>
  <c r="C3120" i="20"/>
  <c r="E3119" i="20"/>
  <c r="D3119" i="20"/>
  <c r="F3119" i="20" s="1"/>
  <c r="C3119" i="20"/>
  <c r="E3118" i="20"/>
  <c r="D3118" i="20"/>
  <c r="C3118" i="20"/>
  <c r="E3117" i="20"/>
  <c r="D3117" i="20"/>
  <c r="F3117" i="20" s="1"/>
  <c r="C3117" i="20"/>
  <c r="E3116" i="20"/>
  <c r="D3116" i="20"/>
  <c r="F3116" i="20" s="1"/>
  <c r="C3116" i="20"/>
  <c r="E3115" i="20"/>
  <c r="D3115" i="20"/>
  <c r="F3115" i="20" s="1"/>
  <c r="C3115" i="20"/>
  <c r="E3114" i="20"/>
  <c r="D3114" i="20"/>
  <c r="F3114" i="20" s="1"/>
  <c r="C3114" i="20"/>
  <c r="E3113" i="20"/>
  <c r="D3113" i="20"/>
  <c r="F3113" i="20" s="1"/>
  <c r="C3113" i="20"/>
  <c r="E3112" i="20"/>
  <c r="D3112" i="20"/>
  <c r="F3112" i="20" s="1"/>
  <c r="C3112" i="20"/>
  <c r="E3111" i="20"/>
  <c r="F3111" i="20" s="1"/>
  <c r="D3111" i="20"/>
  <c r="C3111" i="20"/>
  <c r="F3110" i="20"/>
  <c r="E3110" i="20"/>
  <c r="D3110" i="20"/>
  <c r="C3110" i="20"/>
  <c r="E3109" i="20"/>
  <c r="D3109" i="20"/>
  <c r="F3109" i="20" s="1"/>
  <c r="C3109" i="20"/>
  <c r="E3108" i="20"/>
  <c r="D3108" i="20"/>
  <c r="F3108" i="20" s="1"/>
  <c r="C3108" i="20"/>
  <c r="F3107" i="20"/>
  <c r="E3107" i="20"/>
  <c r="D3107" i="20"/>
  <c r="C3107" i="20"/>
  <c r="E3106" i="20"/>
  <c r="D3106" i="20"/>
  <c r="F3106" i="20" s="1"/>
  <c r="C3106" i="20"/>
  <c r="E3105" i="20"/>
  <c r="F3105" i="20" s="1"/>
  <c r="D3105" i="20"/>
  <c r="C3105" i="20"/>
  <c r="E3104" i="20"/>
  <c r="D3104" i="20"/>
  <c r="F3104" i="20" s="1"/>
  <c r="C3104" i="20"/>
  <c r="E3103" i="20"/>
  <c r="D3103" i="20"/>
  <c r="C3103" i="20"/>
  <c r="E3102" i="20"/>
  <c r="D3102" i="20"/>
  <c r="F3102" i="20" s="1"/>
  <c r="C3102" i="20"/>
  <c r="F3101" i="20"/>
  <c r="E3101" i="20"/>
  <c r="D3101" i="20"/>
  <c r="C3101" i="20"/>
  <c r="E3100" i="20"/>
  <c r="D3100" i="20"/>
  <c r="F3100" i="20" s="1"/>
  <c r="C3100" i="20"/>
  <c r="E3099" i="20"/>
  <c r="D3099" i="20"/>
  <c r="F3099" i="20" s="1"/>
  <c r="C3099" i="20"/>
  <c r="F3098" i="20"/>
  <c r="E3098" i="20"/>
  <c r="D3098" i="20"/>
  <c r="C3098" i="20"/>
  <c r="E3097" i="20"/>
  <c r="D3097" i="20"/>
  <c r="C3097" i="20"/>
  <c r="E3096" i="20"/>
  <c r="D3096" i="20"/>
  <c r="F3096" i="20" s="1"/>
  <c r="C3096" i="20"/>
  <c r="E3095" i="20"/>
  <c r="D3095" i="20"/>
  <c r="F3095" i="20" s="1"/>
  <c r="C3095" i="20"/>
  <c r="E3094" i="20"/>
  <c r="D3094" i="20"/>
  <c r="C3094" i="20"/>
  <c r="E3093" i="20"/>
  <c r="D3093" i="20"/>
  <c r="F3093" i="20" s="1"/>
  <c r="C3093" i="20"/>
  <c r="E3092" i="20"/>
  <c r="D3092" i="20"/>
  <c r="F3092" i="20" s="1"/>
  <c r="C3092" i="20"/>
  <c r="E3091" i="20"/>
  <c r="D3091" i="20"/>
  <c r="F3091" i="20" s="1"/>
  <c r="C3091" i="20"/>
  <c r="E3090" i="20"/>
  <c r="D3090" i="20"/>
  <c r="F3090" i="20" s="1"/>
  <c r="C3090" i="20"/>
  <c r="E3089" i="20"/>
  <c r="D3089" i="20"/>
  <c r="F3089" i="20" s="1"/>
  <c r="C3089" i="20"/>
  <c r="E3088" i="20"/>
  <c r="D3088" i="20"/>
  <c r="F3088" i="20" s="1"/>
  <c r="C3088" i="20"/>
  <c r="F3087" i="20"/>
  <c r="E3087" i="20"/>
  <c r="D3087" i="20"/>
  <c r="C3087" i="20"/>
  <c r="E3086" i="20"/>
  <c r="D3086" i="20"/>
  <c r="F3086" i="20" s="1"/>
  <c r="C3086" i="20"/>
  <c r="E3085" i="20"/>
  <c r="D3085" i="20"/>
  <c r="C3085" i="20"/>
  <c r="F3084" i="20"/>
  <c r="E3084" i="20"/>
  <c r="D3084" i="20"/>
  <c r="C3084" i="20"/>
  <c r="E3083" i="20"/>
  <c r="D3083" i="20"/>
  <c r="F3083" i="20" s="1"/>
  <c r="C3083" i="20"/>
  <c r="E3082" i="20"/>
  <c r="D3082" i="20"/>
  <c r="C3082" i="20"/>
  <c r="E3081" i="20"/>
  <c r="D3081" i="20"/>
  <c r="C3081" i="20"/>
  <c r="E3080" i="20"/>
  <c r="D3080" i="20"/>
  <c r="F3080" i="20" s="1"/>
  <c r="C3080" i="20"/>
  <c r="E3079" i="20"/>
  <c r="D3079" i="20"/>
  <c r="C3079" i="20"/>
  <c r="E3078" i="20"/>
  <c r="D3078" i="20"/>
  <c r="F3078" i="20" s="1"/>
  <c r="C3078" i="20"/>
  <c r="E3077" i="20"/>
  <c r="D3077" i="20"/>
  <c r="F3077" i="20" s="1"/>
  <c r="C3077" i="20"/>
  <c r="E3076" i="20"/>
  <c r="D3076" i="20"/>
  <c r="C3076" i="20"/>
  <c r="E3075" i="20"/>
  <c r="D3075" i="20"/>
  <c r="F3075" i="20" s="1"/>
  <c r="C3075" i="20"/>
  <c r="F3074" i="20"/>
  <c r="E3074" i="20"/>
  <c r="D3074" i="20"/>
  <c r="C3074" i="20"/>
  <c r="E3073" i="20"/>
  <c r="D3073" i="20"/>
  <c r="F3073" i="20" s="1"/>
  <c r="C3073" i="20"/>
  <c r="F3072" i="20"/>
  <c r="E3072" i="20"/>
  <c r="D3072" i="20"/>
  <c r="C3072" i="20"/>
  <c r="F3071" i="20"/>
  <c r="E3071" i="20"/>
  <c r="D3071" i="20"/>
  <c r="C3071" i="20"/>
  <c r="E3070" i="20"/>
  <c r="D3070" i="20"/>
  <c r="F3070" i="20" s="1"/>
  <c r="C3070" i="20"/>
  <c r="E3069" i="20"/>
  <c r="D3069" i="20"/>
  <c r="F3069" i="20" s="1"/>
  <c r="C3069" i="20"/>
  <c r="E3068" i="20"/>
  <c r="D3068" i="20"/>
  <c r="F3068" i="20" s="1"/>
  <c r="C3068" i="20"/>
  <c r="E3067" i="20"/>
  <c r="D3067" i="20"/>
  <c r="C3067" i="20"/>
  <c r="F3066" i="20"/>
  <c r="E3066" i="20"/>
  <c r="D3066" i="20"/>
  <c r="C3066" i="20"/>
  <c r="E3065" i="20"/>
  <c r="D3065" i="20"/>
  <c r="F3065" i="20" s="1"/>
  <c r="C3065" i="20"/>
  <c r="E3064" i="20"/>
  <c r="D3064" i="20"/>
  <c r="F3064" i="20" s="1"/>
  <c r="C3064" i="20"/>
  <c r="E3063" i="20"/>
  <c r="F3063" i="20" s="1"/>
  <c r="D3063" i="20"/>
  <c r="C3063" i="20"/>
  <c r="E3062" i="20"/>
  <c r="D3062" i="20"/>
  <c r="F3062" i="20" s="1"/>
  <c r="C3062" i="20"/>
  <c r="E3061" i="20"/>
  <c r="D3061" i="20"/>
  <c r="C3061" i="20"/>
  <c r="E3060" i="20"/>
  <c r="D3060" i="20"/>
  <c r="F3060" i="20" s="1"/>
  <c r="C3060" i="20"/>
  <c r="E3059" i="20"/>
  <c r="D3059" i="20"/>
  <c r="F3059" i="20" s="1"/>
  <c r="C3059" i="20"/>
  <c r="E3058" i="20"/>
  <c r="D3058" i="20"/>
  <c r="F3058" i="20" s="1"/>
  <c r="C3058" i="20"/>
  <c r="E3057" i="20"/>
  <c r="D3057" i="20"/>
  <c r="F3057" i="20" s="1"/>
  <c r="C3057" i="20"/>
  <c r="F3056" i="20"/>
  <c r="E3056" i="20"/>
  <c r="D3056" i="20"/>
  <c r="C3056" i="20"/>
  <c r="E3055" i="20"/>
  <c r="D3055" i="20"/>
  <c r="F3055" i="20" s="1"/>
  <c r="C3055" i="20"/>
  <c r="E3054" i="20"/>
  <c r="D3054" i="20"/>
  <c r="F3054" i="20" s="1"/>
  <c r="C3054" i="20"/>
  <c r="F3053" i="20"/>
  <c r="E3053" i="20"/>
  <c r="D3053" i="20"/>
  <c r="C3053" i="20"/>
  <c r="E3052" i="20"/>
  <c r="D3052" i="20"/>
  <c r="F3052" i="20" s="1"/>
  <c r="C3052" i="20"/>
  <c r="F3051" i="20"/>
  <c r="E3051" i="20"/>
  <c r="D3051" i="20"/>
  <c r="C3051" i="20"/>
  <c r="F3050" i="20"/>
  <c r="E3050" i="20"/>
  <c r="D3050" i="20"/>
  <c r="C3050" i="20"/>
  <c r="E3049" i="20"/>
  <c r="D3049" i="20"/>
  <c r="C3049" i="20"/>
  <c r="E3048" i="20"/>
  <c r="F3048" i="20" s="1"/>
  <c r="D3048" i="20"/>
  <c r="C3048" i="20"/>
  <c r="E3047" i="20"/>
  <c r="D3047" i="20"/>
  <c r="F3047" i="20" s="1"/>
  <c r="C3047" i="20"/>
  <c r="E3046" i="20"/>
  <c r="D3046" i="20"/>
  <c r="C3046" i="20"/>
  <c r="E3045" i="20"/>
  <c r="D3045" i="20"/>
  <c r="F3045" i="20" s="1"/>
  <c r="C3045" i="20"/>
  <c r="E3044" i="20"/>
  <c r="D3044" i="20"/>
  <c r="F3044" i="20" s="1"/>
  <c r="C3044" i="20"/>
  <c r="E3043" i="20"/>
  <c r="D3043" i="20"/>
  <c r="F3043" i="20" s="1"/>
  <c r="C3043" i="20"/>
  <c r="F3042" i="20"/>
  <c r="E3042" i="20"/>
  <c r="D3042" i="20"/>
  <c r="C3042" i="20"/>
  <c r="E3041" i="20"/>
  <c r="D3041" i="20"/>
  <c r="F3041" i="20" s="1"/>
  <c r="C3041" i="20"/>
  <c r="E3040" i="20"/>
  <c r="D3040" i="20"/>
  <c r="C3040" i="20"/>
  <c r="E3039" i="20"/>
  <c r="D3039" i="20"/>
  <c r="F3039" i="20" s="1"/>
  <c r="C3039" i="20"/>
  <c r="F3038" i="20"/>
  <c r="E3038" i="20"/>
  <c r="D3038" i="20"/>
  <c r="C3038" i="20"/>
  <c r="E3037" i="20"/>
  <c r="D3037" i="20"/>
  <c r="F3037" i="20" s="1"/>
  <c r="C3037" i="20"/>
  <c r="E3036" i="20"/>
  <c r="D3036" i="20"/>
  <c r="F3036" i="20" s="1"/>
  <c r="C3036" i="20"/>
  <c r="F3035" i="20"/>
  <c r="E3035" i="20"/>
  <c r="D3035" i="20"/>
  <c r="C3035" i="20"/>
  <c r="E3034" i="20"/>
  <c r="D3034" i="20"/>
  <c r="F3034" i="20" s="1"/>
  <c r="C3034" i="20"/>
  <c r="E3033" i="20"/>
  <c r="D3033" i="20"/>
  <c r="C3033" i="20"/>
  <c r="F3032" i="20"/>
  <c r="E3032" i="20"/>
  <c r="D3032" i="20"/>
  <c r="C3032" i="20"/>
  <c r="E3031" i="20"/>
  <c r="D3031" i="20"/>
  <c r="C3031" i="20"/>
  <c r="E3030" i="20"/>
  <c r="D3030" i="20"/>
  <c r="F3030" i="20" s="1"/>
  <c r="C3030" i="20"/>
  <c r="E3029" i="20"/>
  <c r="D3029" i="20"/>
  <c r="F3029" i="20" s="1"/>
  <c r="C3029" i="20"/>
  <c r="E3028" i="20"/>
  <c r="D3028" i="20"/>
  <c r="F3028" i="20" s="1"/>
  <c r="C3028" i="20"/>
  <c r="E3027" i="20"/>
  <c r="D3027" i="20"/>
  <c r="F3027" i="20" s="1"/>
  <c r="C3027" i="20"/>
  <c r="E3026" i="20"/>
  <c r="F3026" i="20" s="1"/>
  <c r="D3026" i="20"/>
  <c r="C3026" i="20"/>
  <c r="E3025" i="20"/>
  <c r="D3025" i="20"/>
  <c r="C3025" i="20"/>
  <c r="E3024" i="20"/>
  <c r="D3024" i="20"/>
  <c r="C3024" i="20"/>
  <c r="E3023" i="20"/>
  <c r="D3023" i="20"/>
  <c r="F3023" i="20" s="1"/>
  <c r="C3023" i="20"/>
  <c r="E3022" i="20"/>
  <c r="D3022" i="20"/>
  <c r="C3022" i="20"/>
  <c r="E3021" i="20"/>
  <c r="D3021" i="20"/>
  <c r="F3021" i="20" s="1"/>
  <c r="C3021" i="20"/>
  <c r="E3020" i="20"/>
  <c r="D3020" i="20"/>
  <c r="F3020" i="20" s="1"/>
  <c r="C3020" i="20"/>
  <c r="E3019" i="20"/>
  <c r="D3019" i="20"/>
  <c r="F3019" i="20" s="1"/>
  <c r="C3019" i="20"/>
  <c r="E3018" i="20"/>
  <c r="D3018" i="20"/>
  <c r="F3018" i="20" s="1"/>
  <c r="C3018" i="20"/>
  <c r="E3017" i="20"/>
  <c r="D3017" i="20"/>
  <c r="F3017" i="20" s="1"/>
  <c r="C3017" i="20"/>
  <c r="E3016" i="20"/>
  <c r="D3016" i="20"/>
  <c r="F3016" i="20" s="1"/>
  <c r="C3016" i="20"/>
  <c r="F3015" i="20"/>
  <c r="E3015" i="20"/>
  <c r="D3015" i="20"/>
  <c r="C3015" i="20"/>
  <c r="F3014" i="20"/>
  <c r="E3014" i="20"/>
  <c r="D3014" i="20"/>
  <c r="C3014" i="20"/>
  <c r="E3013" i="20"/>
  <c r="D3013" i="20"/>
  <c r="C3013" i="20"/>
  <c r="E3012" i="20"/>
  <c r="F3012" i="20" s="1"/>
  <c r="D3012" i="20"/>
  <c r="C3012" i="20"/>
  <c r="E3011" i="20"/>
  <c r="D3011" i="20"/>
  <c r="F3011" i="20" s="1"/>
  <c r="C3011" i="20"/>
  <c r="E3010" i="20"/>
  <c r="D3010" i="20"/>
  <c r="C3010" i="20"/>
  <c r="E3009" i="20"/>
  <c r="D3009" i="20"/>
  <c r="C3009" i="20"/>
  <c r="E3008" i="20"/>
  <c r="D3008" i="20"/>
  <c r="F3008" i="20" s="1"/>
  <c r="C3008" i="20"/>
  <c r="E3007" i="20"/>
  <c r="D3007" i="20"/>
  <c r="C3007" i="20"/>
  <c r="E3006" i="20"/>
  <c r="D3006" i="20"/>
  <c r="F3006" i="20" s="1"/>
  <c r="C3006" i="20"/>
  <c r="E3005" i="20"/>
  <c r="D3005" i="20"/>
  <c r="F3005" i="20" s="1"/>
  <c r="C3005" i="20"/>
  <c r="E3004" i="20"/>
  <c r="D3004" i="20"/>
  <c r="C3004" i="20"/>
  <c r="E3003" i="20"/>
  <c r="D3003" i="20"/>
  <c r="F3003" i="20" s="1"/>
  <c r="C3003" i="20"/>
  <c r="F3002" i="20"/>
  <c r="E3002" i="20"/>
  <c r="D3002" i="20"/>
  <c r="C3002" i="20"/>
  <c r="E3001" i="20"/>
  <c r="D3001" i="20"/>
  <c r="C3001" i="20"/>
  <c r="F3000" i="20"/>
  <c r="E3000" i="20"/>
  <c r="D3000" i="20"/>
  <c r="C3000" i="20"/>
  <c r="F2999" i="20"/>
  <c r="E2999" i="20"/>
  <c r="D2999" i="20"/>
  <c r="C2999" i="20"/>
  <c r="E2998" i="20"/>
  <c r="D2998" i="20"/>
  <c r="F2998" i="20" s="1"/>
  <c r="C2998" i="20"/>
  <c r="E2997" i="20"/>
  <c r="D2997" i="20"/>
  <c r="F2997" i="20" s="1"/>
  <c r="C2997" i="20"/>
  <c r="E2996" i="20"/>
  <c r="D2996" i="20"/>
  <c r="F2996" i="20" s="1"/>
  <c r="C2996" i="20"/>
  <c r="E2995" i="20"/>
  <c r="D2995" i="20"/>
  <c r="C2995" i="20"/>
  <c r="F2994" i="20"/>
  <c r="E2994" i="20"/>
  <c r="D2994" i="20"/>
  <c r="C2994" i="20"/>
  <c r="E2993" i="20"/>
  <c r="D2993" i="20"/>
  <c r="F2993" i="20" s="1"/>
  <c r="C2993" i="20"/>
  <c r="E2992" i="20"/>
  <c r="D2992" i="20"/>
  <c r="F2992" i="20" s="1"/>
  <c r="C2992" i="20"/>
  <c r="F2991" i="20"/>
  <c r="E2991" i="20"/>
  <c r="D2991" i="20"/>
  <c r="C2991" i="20"/>
  <c r="E2990" i="20"/>
  <c r="D2990" i="20"/>
  <c r="F2990" i="20" s="1"/>
  <c r="C2990" i="20"/>
  <c r="E2989" i="20"/>
  <c r="D2989" i="20"/>
  <c r="C2989" i="20"/>
  <c r="E2988" i="20"/>
  <c r="D2988" i="20"/>
  <c r="F2988" i="20" s="1"/>
  <c r="C2988" i="20"/>
  <c r="E2987" i="20"/>
  <c r="D2987" i="20"/>
  <c r="F2987" i="20" s="1"/>
  <c r="C2987" i="20"/>
  <c r="E2986" i="20"/>
  <c r="D2986" i="20"/>
  <c r="F2986" i="20" s="1"/>
  <c r="C2986" i="20"/>
  <c r="E2985" i="20"/>
  <c r="D2985" i="20"/>
  <c r="F2985" i="20" s="1"/>
  <c r="C2985" i="20"/>
  <c r="E2984" i="20"/>
  <c r="F2984" i="20" s="1"/>
  <c r="D2984" i="20"/>
  <c r="C2984" i="20"/>
  <c r="E2983" i="20"/>
  <c r="D2983" i="20"/>
  <c r="F2983" i="20" s="1"/>
  <c r="C2983" i="20"/>
  <c r="E2982" i="20"/>
  <c r="D2982" i="20"/>
  <c r="F2982" i="20" s="1"/>
  <c r="C2982" i="20"/>
  <c r="F2981" i="20"/>
  <c r="E2981" i="20"/>
  <c r="D2981" i="20"/>
  <c r="C2981" i="20"/>
  <c r="E2980" i="20"/>
  <c r="D2980" i="20"/>
  <c r="F2980" i="20" s="1"/>
  <c r="C2980" i="20"/>
  <c r="F2979" i="20"/>
  <c r="E2979" i="20"/>
  <c r="D2979" i="20"/>
  <c r="C2979" i="20"/>
  <c r="E2978" i="20"/>
  <c r="F2978" i="20" s="1"/>
  <c r="D2978" i="20"/>
  <c r="C2978" i="20"/>
  <c r="E2977" i="20"/>
  <c r="D2977" i="20"/>
  <c r="C2977" i="20"/>
  <c r="E2976" i="20"/>
  <c r="F2976" i="20" s="1"/>
  <c r="D2976" i="20"/>
  <c r="C2976" i="20"/>
  <c r="E2975" i="20"/>
  <c r="D2975" i="20"/>
  <c r="F2975" i="20" s="1"/>
  <c r="C2975" i="20"/>
  <c r="E2974" i="20"/>
  <c r="D2974" i="20"/>
  <c r="C2974" i="20"/>
  <c r="E2973" i="20"/>
  <c r="D2973" i="20"/>
  <c r="F2973" i="20" s="1"/>
  <c r="C2973" i="20"/>
  <c r="E2972" i="20"/>
  <c r="D2972" i="20"/>
  <c r="F2972" i="20" s="1"/>
  <c r="C2972" i="20"/>
  <c r="E2971" i="20"/>
  <c r="D2971" i="20"/>
  <c r="F2971" i="20" s="1"/>
  <c r="C2971" i="20"/>
  <c r="F2970" i="20"/>
  <c r="E2970" i="20"/>
  <c r="D2970" i="20"/>
  <c r="C2970" i="20"/>
  <c r="E2969" i="20"/>
  <c r="D2969" i="20"/>
  <c r="F2969" i="20" s="1"/>
  <c r="C2969" i="20"/>
  <c r="E2968" i="20"/>
  <c r="D2968" i="20"/>
  <c r="C2968" i="20"/>
  <c r="F2967" i="20"/>
  <c r="E2967" i="20"/>
  <c r="D2967" i="20"/>
  <c r="C2967" i="20"/>
  <c r="F2966" i="20"/>
  <c r="E2966" i="20"/>
  <c r="D2966" i="20"/>
  <c r="C2966" i="20"/>
  <c r="E2965" i="20"/>
  <c r="D2965" i="20"/>
  <c r="F2965" i="20" s="1"/>
  <c r="C2965" i="20"/>
  <c r="E2964" i="20"/>
  <c r="F2964" i="20" s="1"/>
  <c r="D2964" i="20"/>
  <c r="C2964" i="20"/>
  <c r="F2963" i="20"/>
  <c r="E2963" i="20"/>
  <c r="D2963" i="20"/>
  <c r="C2963" i="20"/>
  <c r="E2962" i="20"/>
  <c r="D2962" i="20"/>
  <c r="F2962" i="20" s="1"/>
  <c r="C2962" i="20"/>
  <c r="E2961" i="20"/>
  <c r="D2961" i="20"/>
  <c r="F2961" i="20" s="1"/>
  <c r="C2961" i="20"/>
  <c r="E2960" i="20"/>
  <c r="F2960" i="20" s="1"/>
  <c r="D2960" i="20"/>
  <c r="C2960" i="20"/>
  <c r="E2959" i="20"/>
  <c r="D2959" i="20"/>
  <c r="C2959" i="20"/>
  <c r="E2958" i="20"/>
  <c r="D2958" i="20"/>
  <c r="F2958" i="20" s="1"/>
  <c r="C2958" i="20"/>
  <c r="F2957" i="20"/>
  <c r="E2957" i="20"/>
  <c r="D2957" i="20"/>
  <c r="C2957" i="20"/>
  <c r="E2956" i="20"/>
  <c r="D2956" i="20"/>
  <c r="F2956" i="20" s="1"/>
  <c r="C2956" i="20"/>
  <c r="E2955" i="20"/>
  <c r="D2955" i="20"/>
  <c r="F2955" i="20" s="1"/>
  <c r="C2955" i="20"/>
  <c r="E2954" i="20"/>
  <c r="D2954" i="20"/>
  <c r="F2954" i="20" s="1"/>
  <c r="C2954" i="20"/>
  <c r="E2953" i="20"/>
  <c r="D2953" i="20"/>
  <c r="C2953" i="20"/>
  <c r="E2952" i="20"/>
  <c r="D2952" i="20"/>
  <c r="C2952" i="20"/>
  <c r="E2951" i="20"/>
  <c r="D2951" i="20"/>
  <c r="F2951" i="20" s="1"/>
  <c r="C2951" i="20"/>
  <c r="E2950" i="20"/>
  <c r="D2950" i="20"/>
  <c r="F2950" i="20" s="1"/>
  <c r="C2950" i="20"/>
  <c r="E2949" i="20"/>
  <c r="D2949" i="20"/>
  <c r="F2949" i="20" s="1"/>
  <c r="C2949" i="20"/>
  <c r="E2948" i="20"/>
  <c r="D2948" i="20"/>
  <c r="F2948" i="20" s="1"/>
  <c r="C2948" i="20"/>
  <c r="E2947" i="20"/>
  <c r="D2947" i="20"/>
  <c r="F2947" i="20" s="1"/>
  <c r="C2947" i="20"/>
  <c r="E2946" i="20"/>
  <c r="D2946" i="20"/>
  <c r="F2946" i="20" s="1"/>
  <c r="C2946" i="20"/>
  <c r="E2945" i="20"/>
  <c r="D2945" i="20"/>
  <c r="F2945" i="20" s="1"/>
  <c r="C2945" i="20"/>
  <c r="E2944" i="20"/>
  <c r="F2944" i="20" s="1"/>
  <c r="D2944" i="20"/>
  <c r="C2944" i="20"/>
  <c r="E2943" i="20"/>
  <c r="D2943" i="20"/>
  <c r="F2943" i="20" s="1"/>
  <c r="C2943" i="20"/>
  <c r="E2942" i="20"/>
  <c r="D2942" i="20"/>
  <c r="F2942" i="20" s="1"/>
  <c r="C2942" i="20"/>
  <c r="E2941" i="20"/>
  <c r="D2941" i="20"/>
  <c r="F2941" i="20" s="1"/>
  <c r="C2941" i="20"/>
  <c r="E2940" i="20"/>
  <c r="D2940" i="20"/>
  <c r="F2940" i="20" s="1"/>
  <c r="C2940" i="20"/>
  <c r="F2939" i="20"/>
  <c r="E2939" i="20"/>
  <c r="D2939" i="20"/>
  <c r="C2939" i="20"/>
  <c r="F2938" i="20"/>
  <c r="E2938" i="20"/>
  <c r="D2938" i="20"/>
  <c r="C2938" i="20"/>
  <c r="E2937" i="20"/>
  <c r="D2937" i="20"/>
  <c r="F2937" i="20" s="1"/>
  <c r="C2937" i="20"/>
  <c r="E2936" i="20"/>
  <c r="D2936" i="20"/>
  <c r="F2936" i="20" s="1"/>
  <c r="C2936" i="20"/>
  <c r="E2935" i="20"/>
  <c r="D2935" i="20"/>
  <c r="F2935" i="20" s="1"/>
  <c r="C2935" i="20"/>
  <c r="E2934" i="20"/>
  <c r="D2934" i="20"/>
  <c r="F2934" i="20" s="1"/>
  <c r="C2934" i="20"/>
  <c r="F2933" i="20"/>
  <c r="E2933" i="20"/>
  <c r="D2933" i="20"/>
  <c r="C2933" i="20"/>
  <c r="E2932" i="20"/>
  <c r="D2932" i="20"/>
  <c r="F2932" i="20" s="1"/>
  <c r="C2932" i="20"/>
  <c r="E2931" i="20"/>
  <c r="D2931" i="20"/>
  <c r="F2931" i="20" s="1"/>
  <c r="C2931" i="20"/>
  <c r="E2930" i="20"/>
  <c r="F2930" i="20" s="1"/>
  <c r="D2930" i="20"/>
  <c r="C2930" i="20"/>
  <c r="E2929" i="20"/>
  <c r="D2929" i="20"/>
  <c r="F2929" i="20" s="1"/>
  <c r="C2929" i="20"/>
  <c r="E2928" i="20"/>
  <c r="D2928" i="20"/>
  <c r="F2928" i="20" s="1"/>
  <c r="C2928" i="20"/>
  <c r="E2927" i="20"/>
  <c r="F2927" i="20" s="1"/>
  <c r="D2927" i="20"/>
  <c r="C2927" i="20"/>
  <c r="F2926" i="20"/>
  <c r="E2926" i="20"/>
  <c r="D2926" i="20"/>
  <c r="C2926" i="20"/>
  <c r="E2925" i="20"/>
  <c r="D2925" i="20"/>
  <c r="F2925" i="20" s="1"/>
  <c r="C2925" i="20"/>
  <c r="F2924" i="20"/>
  <c r="E2924" i="20"/>
  <c r="D2924" i="20"/>
  <c r="C2924" i="20"/>
  <c r="E2923" i="20"/>
  <c r="D2923" i="20"/>
  <c r="F2923" i="20" s="1"/>
  <c r="C2923" i="20"/>
  <c r="E2922" i="20"/>
  <c r="D2922" i="20"/>
  <c r="F2922" i="20" s="1"/>
  <c r="C2922" i="20"/>
  <c r="E2921" i="20"/>
  <c r="D2921" i="20"/>
  <c r="C2921" i="20"/>
  <c r="F2920" i="20"/>
  <c r="E2920" i="20"/>
  <c r="D2920" i="20"/>
  <c r="C2920" i="20"/>
  <c r="E2919" i="20"/>
  <c r="D2919" i="20"/>
  <c r="F2919" i="20" s="1"/>
  <c r="C2919" i="20"/>
  <c r="E2918" i="20"/>
  <c r="D2918" i="20"/>
  <c r="C2918" i="20"/>
  <c r="F2917" i="20"/>
  <c r="E2917" i="20"/>
  <c r="D2917" i="20"/>
  <c r="C2917" i="20"/>
  <c r="E2916" i="20"/>
  <c r="D2916" i="20"/>
  <c r="F2916" i="20" s="1"/>
  <c r="C2916" i="20"/>
  <c r="E2915" i="20"/>
  <c r="D2915" i="20"/>
  <c r="F2915" i="20" s="1"/>
  <c r="C2915" i="20"/>
  <c r="E2914" i="20"/>
  <c r="F2914" i="20" s="1"/>
  <c r="D2914" i="20"/>
  <c r="C2914" i="20"/>
  <c r="E2913" i="20"/>
  <c r="D2913" i="20"/>
  <c r="F2913" i="20" s="1"/>
  <c r="C2913" i="20"/>
  <c r="E2912" i="20"/>
  <c r="D2912" i="20"/>
  <c r="C2912" i="20"/>
  <c r="E2911" i="20"/>
  <c r="D2911" i="20"/>
  <c r="F2911" i="20" s="1"/>
  <c r="C2911" i="20"/>
  <c r="E2910" i="20"/>
  <c r="D2910" i="20"/>
  <c r="F2910" i="20" s="1"/>
  <c r="C2910" i="20"/>
  <c r="E2909" i="20"/>
  <c r="D2909" i="20"/>
  <c r="F2909" i="20" s="1"/>
  <c r="C2909" i="20"/>
  <c r="E2908" i="20"/>
  <c r="D2908" i="20"/>
  <c r="C2908" i="20"/>
  <c r="E2907" i="20"/>
  <c r="D2907" i="20"/>
  <c r="F2907" i="20" s="1"/>
  <c r="C2907" i="20"/>
  <c r="E2906" i="20"/>
  <c r="D2906" i="20"/>
  <c r="F2906" i="20" s="1"/>
  <c r="C2906" i="20"/>
  <c r="E2905" i="20"/>
  <c r="D2905" i="20"/>
  <c r="C2905" i="20"/>
  <c r="E2904" i="20"/>
  <c r="D2904" i="20"/>
  <c r="F2904" i="20" s="1"/>
  <c r="C2904" i="20"/>
  <c r="F2903" i="20"/>
  <c r="E2903" i="20"/>
  <c r="D2903" i="20"/>
  <c r="C2903" i="20"/>
  <c r="E2902" i="20"/>
  <c r="D2902" i="20"/>
  <c r="F2902" i="20" s="1"/>
  <c r="C2902" i="20"/>
  <c r="E2901" i="20"/>
  <c r="D2901" i="20"/>
  <c r="F2901" i="20" s="1"/>
  <c r="C2901" i="20"/>
  <c r="E2900" i="20"/>
  <c r="D2900" i="20"/>
  <c r="F2900" i="20" s="1"/>
  <c r="C2900" i="20"/>
  <c r="E2899" i="20"/>
  <c r="D2899" i="20"/>
  <c r="F2899" i="20" s="1"/>
  <c r="C2899" i="20"/>
  <c r="E2898" i="20"/>
  <c r="D2898" i="20"/>
  <c r="F2898" i="20" s="1"/>
  <c r="C2898" i="20"/>
  <c r="F2897" i="20"/>
  <c r="E2897" i="20"/>
  <c r="D2897" i="20"/>
  <c r="C2897" i="20"/>
  <c r="E2896" i="20"/>
  <c r="D2896" i="20"/>
  <c r="F2896" i="20" s="1"/>
  <c r="C2896" i="20"/>
  <c r="E2895" i="20"/>
  <c r="D2895" i="20"/>
  <c r="F2895" i="20" s="1"/>
  <c r="C2895" i="20"/>
  <c r="E2894" i="20"/>
  <c r="F2894" i="20" s="1"/>
  <c r="D2894" i="20"/>
  <c r="C2894" i="20"/>
  <c r="E2893" i="20"/>
  <c r="D2893" i="20"/>
  <c r="F2893" i="20" s="1"/>
  <c r="C2893" i="20"/>
  <c r="E2892" i="20"/>
  <c r="D2892" i="20"/>
  <c r="F2892" i="20" s="1"/>
  <c r="C2892" i="20"/>
  <c r="E2891" i="20"/>
  <c r="D2891" i="20"/>
  <c r="F2891" i="20" s="1"/>
  <c r="C2891" i="20"/>
  <c r="F2890" i="20"/>
  <c r="E2890" i="20"/>
  <c r="D2890" i="20"/>
  <c r="C2890" i="20"/>
  <c r="E2889" i="20"/>
  <c r="D2889" i="20"/>
  <c r="F2889" i="20" s="1"/>
  <c r="C2889" i="20"/>
  <c r="F2888" i="20"/>
  <c r="E2888" i="20"/>
  <c r="D2888" i="20"/>
  <c r="C2888" i="20"/>
  <c r="E2887" i="20"/>
  <c r="D2887" i="20"/>
  <c r="F2887" i="20" s="1"/>
  <c r="C2887" i="20"/>
  <c r="E2886" i="20"/>
  <c r="D2886" i="20"/>
  <c r="F2886" i="20" s="1"/>
  <c r="C2886" i="20"/>
  <c r="F2885" i="20"/>
  <c r="E2885" i="20"/>
  <c r="D2885" i="20"/>
  <c r="C2885" i="20"/>
  <c r="F2884" i="20"/>
  <c r="E2884" i="20"/>
  <c r="D2884" i="20"/>
  <c r="C2884" i="20"/>
  <c r="E2883" i="20"/>
  <c r="D2883" i="20"/>
  <c r="F2883" i="20" s="1"/>
  <c r="C2883" i="20"/>
  <c r="E2882" i="20"/>
  <c r="D2882" i="20"/>
  <c r="F2882" i="20" s="1"/>
  <c r="C2882" i="20"/>
  <c r="F2881" i="20"/>
  <c r="E2881" i="20"/>
  <c r="D2881" i="20"/>
  <c r="C2881" i="20"/>
  <c r="E2880" i="20"/>
  <c r="D2880" i="20"/>
  <c r="F2880" i="20" s="1"/>
  <c r="C2880" i="20"/>
  <c r="F2879" i="20"/>
  <c r="E2879" i="20"/>
  <c r="D2879" i="20"/>
  <c r="C2879" i="20"/>
  <c r="E2878" i="20"/>
  <c r="F2878" i="20" s="1"/>
  <c r="D2878" i="20"/>
  <c r="C2878" i="20"/>
  <c r="E2877" i="20"/>
  <c r="D2877" i="20"/>
  <c r="F2877" i="20" s="1"/>
  <c r="C2877" i="20"/>
  <c r="E2876" i="20"/>
  <c r="D2876" i="20"/>
  <c r="C2876" i="20"/>
  <c r="F2875" i="20"/>
  <c r="E2875" i="20"/>
  <c r="D2875" i="20"/>
  <c r="C2875" i="20"/>
  <c r="E2874" i="20"/>
  <c r="D2874" i="20"/>
  <c r="F2874" i="20" s="1"/>
  <c r="C2874" i="20"/>
  <c r="E2873" i="20"/>
  <c r="D2873" i="20"/>
  <c r="F2873" i="20" s="1"/>
  <c r="C2873" i="20"/>
  <c r="E2872" i="20"/>
  <c r="D2872" i="20"/>
  <c r="F2872" i="20" s="1"/>
  <c r="C2872" i="20"/>
  <c r="E2871" i="20"/>
  <c r="D2871" i="20"/>
  <c r="F2871" i="20" s="1"/>
  <c r="C2871" i="20"/>
  <c r="E2870" i="20"/>
  <c r="D2870" i="20"/>
  <c r="F2870" i="20" s="1"/>
  <c r="C2870" i="20"/>
  <c r="E2869" i="20"/>
  <c r="D2869" i="20"/>
  <c r="F2869" i="20" s="1"/>
  <c r="C2869" i="20"/>
  <c r="E2868" i="20"/>
  <c r="D2868" i="20"/>
  <c r="F2868" i="20" s="1"/>
  <c r="C2868" i="20"/>
  <c r="F2867" i="20"/>
  <c r="E2867" i="20"/>
  <c r="D2867" i="20"/>
  <c r="C2867" i="20"/>
  <c r="F2866" i="20"/>
  <c r="E2866" i="20"/>
  <c r="D2866" i="20"/>
  <c r="C2866" i="20"/>
  <c r="E2865" i="20"/>
  <c r="D2865" i="20"/>
  <c r="F2865" i="20" s="1"/>
  <c r="C2865" i="20"/>
  <c r="E2864" i="20"/>
  <c r="D2864" i="20"/>
  <c r="F2864" i="20" s="1"/>
  <c r="C2864" i="20"/>
  <c r="E2863" i="20"/>
  <c r="D2863" i="20"/>
  <c r="F2863" i="20" s="1"/>
  <c r="C2863" i="20"/>
  <c r="E2862" i="20"/>
  <c r="D2862" i="20"/>
  <c r="F2862" i="20" s="1"/>
  <c r="C2862" i="20"/>
  <c r="F2861" i="20"/>
  <c r="E2861" i="20"/>
  <c r="D2861" i="20"/>
  <c r="C2861" i="20"/>
  <c r="E2860" i="20"/>
  <c r="D2860" i="20"/>
  <c r="F2860" i="20" s="1"/>
  <c r="C2860" i="20"/>
  <c r="E2859" i="20"/>
  <c r="D2859" i="20"/>
  <c r="F2859" i="20" s="1"/>
  <c r="C2859" i="20"/>
  <c r="E2858" i="20"/>
  <c r="F2858" i="20" s="1"/>
  <c r="D2858" i="20"/>
  <c r="C2858" i="20"/>
  <c r="E2857" i="20"/>
  <c r="D2857" i="20"/>
  <c r="F2857" i="20" s="1"/>
  <c r="C2857" i="20"/>
  <c r="E2856" i="20"/>
  <c r="D2856" i="20"/>
  <c r="F2856" i="20" s="1"/>
  <c r="C2856" i="20"/>
  <c r="E2855" i="20"/>
  <c r="F2855" i="20" s="1"/>
  <c r="D2855" i="20"/>
  <c r="C2855" i="20"/>
  <c r="F2854" i="20"/>
  <c r="E2854" i="20"/>
  <c r="D2854" i="20"/>
  <c r="C2854" i="20"/>
  <c r="E2853" i="20"/>
  <c r="D2853" i="20"/>
  <c r="F2853" i="20" s="1"/>
  <c r="C2853" i="20"/>
  <c r="E2852" i="20"/>
  <c r="D2852" i="20"/>
  <c r="F2852" i="20" s="1"/>
  <c r="C2852" i="20"/>
  <c r="E2851" i="20"/>
  <c r="D2851" i="20"/>
  <c r="F2851" i="20" s="1"/>
  <c r="C2851" i="20"/>
  <c r="E2850" i="20"/>
  <c r="D2850" i="20"/>
  <c r="F2850" i="20" s="1"/>
  <c r="C2850" i="20"/>
  <c r="F2849" i="20"/>
  <c r="E2849" i="20"/>
  <c r="D2849" i="20"/>
  <c r="C2849" i="20"/>
  <c r="F2848" i="20"/>
  <c r="E2848" i="20"/>
  <c r="D2848" i="20"/>
  <c r="C2848" i="20"/>
  <c r="E2847" i="20"/>
  <c r="D2847" i="20"/>
  <c r="F2847" i="20" s="1"/>
  <c r="C2847" i="20"/>
  <c r="E2846" i="20"/>
  <c r="F2846" i="20" s="1"/>
  <c r="D2846" i="20"/>
  <c r="C2846" i="20"/>
  <c r="E2845" i="20"/>
  <c r="F2845" i="20" s="1"/>
  <c r="D2845" i="20"/>
  <c r="C2845" i="20"/>
  <c r="E2844" i="20"/>
  <c r="D2844" i="20"/>
  <c r="F2844" i="20" s="1"/>
  <c r="C2844" i="20"/>
  <c r="F2843" i="20"/>
  <c r="E2843" i="20"/>
  <c r="D2843" i="20"/>
  <c r="C2843" i="20"/>
  <c r="E2842" i="20"/>
  <c r="D2842" i="20"/>
  <c r="F2842" i="20" s="1"/>
  <c r="C2842" i="20"/>
  <c r="E2841" i="20"/>
  <c r="D2841" i="20"/>
  <c r="F2841" i="20" s="1"/>
  <c r="C2841" i="20"/>
  <c r="E2840" i="20"/>
  <c r="D2840" i="20"/>
  <c r="C2840" i="20"/>
  <c r="F2839" i="20"/>
  <c r="E2839" i="20"/>
  <c r="D2839" i="20"/>
  <c r="C2839" i="20"/>
  <c r="E2838" i="20"/>
  <c r="D2838" i="20"/>
  <c r="F2838" i="20" s="1"/>
  <c r="C2838" i="20"/>
  <c r="E2837" i="20"/>
  <c r="D2837" i="20"/>
  <c r="F2837" i="20" s="1"/>
  <c r="C2837" i="20"/>
  <c r="F2836" i="20"/>
  <c r="E2836" i="20"/>
  <c r="D2836" i="20"/>
  <c r="C2836" i="20"/>
  <c r="E2835" i="20"/>
  <c r="D2835" i="20"/>
  <c r="F2835" i="20" s="1"/>
  <c r="C2835" i="20"/>
  <c r="E2834" i="20"/>
  <c r="D2834" i="20"/>
  <c r="F2834" i="20" s="1"/>
  <c r="C2834" i="20"/>
  <c r="E2833" i="20"/>
  <c r="D2833" i="20"/>
  <c r="F2833" i="20" s="1"/>
  <c r="C2833" i="20"/>
  <c r="E2832" i="20"/>
  <c r="D2832" i="20"/>
  <c r="F2832" i="20" s="1"/>
  <c r="C2832" i="20"/>
  <c r="F2831" i="20"/>
  <c r="E2831" i="20"/>
  <c r="D2831" i="20"/>
  <c r="C2831" i="20"/>
  <c r="F2830" i="20"/>
  <c r="E2830" i="20"/>
  <c r="D2830" i="20"/>
  <c r="C2830" i="20"/>
  <c r="E2829" i="20"/>
  <c r="D2829" i="20"/>
  <c r="F2829" i="20" s="1"/>
  <c r="C2829" i="20"/>
  <c r="E2828" i="20"/>
  <c r="D2828" i="20"/>
  <c r="F2828" i="20" s="1"/>
  <c r="C2828" i="20"/>
  <c r="E2827" i="20"/>
  <c r="D2827" i="20"/>
  <c r="F2827" i="20" s="1"/>
  <c r="C2827" i="20"/>
  <c r="E2826" i="20"/>
  <c r="D2826" i="20"/>
  <c r="F2826" i="20" s="1"/>
  <c r="C2826" i="20"/>
  <c r="F2825" i="20"/>
  <c r="E2825" i="20"/>
  <c r="D2825" i="20"/>
  <c r="C2825" i="20"/>
  <c r="E2824" i="20"/>
  <c r="D2824" i="20"/>
  <c r="F2824" i="20" s="1"/>
  <c r="C2824" i="20"/>
  <c r="E2823" i="20"/>
  <c r="D2823" i="20"/>
  <c r="F2823" i="20" s="1"/>
  <c r="C2823" i="20"/>
  <c r="E2822" i="20"/>
  <c r="F2822" i="20" s="1"/>
  <c r="D2822" i="20"/>
  <c r="C2822" i="20"/>
  <c r="E2821" i="20"/>
  <c r="D2821" i="20"/>
  <c r="F2821" i="20" s="1"/>
  <c r="C2821" i="20"/>
  <c r="E2820" i="20"/>
  <c r="D2820" i="20"/>
  <c r="F2820" i="20" s="1"/>
  <c r="C2820" i="20"/>
  <c r="E2819" i="20"/>
  <c r="F2819" i="20" s="1"/>
  <c r="D2819" i="20"/>
  <c r="C2819" i="20"/>
  <c r="E2818" i="20"/>
  <c r="D2818" i="20"/>
  <c r="F2818" i="20" s="1"/>
  <c r="C2818" i="20"/>
  <c r="F2817" i="20"/>
  <c r="E2817" i="20"/>
  <c r="D2817" i="20"/>
  <c r="C2817" i="20"/>
  <c r="F2816" i="20"/>
  <c r="E2816" i="20"/>
  <c r="D2816" i="20"/>
  <c r="C2816" i="20"/>
  <c r="E2815" i="20"/>
  <c r="D2815" i="20"/>
  <c r="F2815" i="20" s="1"/>
  <c r="C2815" i="20"/>
  <c r="E2814" i="20"/>
  <c r="D2814" i="20"/>
  <c r="F2814" i="20" s="1"/>
  <c r="C2814" i="20"/>
  <c r="E2813" i="20"/>
  <c r="F2813" i="20" s="1"/>
  <c r="D2813" i="20"/>
  <c r="C2813" i="20"/>
  <c r="E2812" i="20"/>
  <c r="D2812" i="20"/>
  <c r="F2812" i="20" s="1"/>
  <c r="C2812" i="20"/>
  <c r="E2811" i="20"/>
  <c r="D2811" i="20"/>
  <c r="F2811" i="20" s="1"/>
  <c r="C2811" i="20"/>
  <c r="E2810" i="20"/>
  <c r="F2810" i="20" s="1"/>
  <c r="D2810" i="20"/>
  <c r="C2810" i="20"/>
  <c r="E2809" i="20"/>
  <c r="D2809" i="20"/>
  <c r="F2809" i="20" s="1"/>
  <c r="C2809" i="20"/>
  <c r="F2808" i="20"/>
  <c r="E2808" i="20"/>
  <c r="D2808" i="20"/>
  <c r="C2808" i="20"/>
  <c r="F2807" i="20"/>
  <c r="E2807" i="20"/>
  <c r="D2807" i="20"/>
  <c r="C2807" i="20"/>
  <c r="E2806" i="20"/>
  <c r="D2806" i="20"/>
  <c r="F2806" i="20" s="1"/>
  <c r="C2806" i="20"/>
  <c r="F2805" i="20"/>
  <c r="E2805" i="20"/>
  <c r="D2805" i="20"/>
  <c r="C2805" i="20"/>
  <c r="F2804" i="20"/>
  <c r="E2804" i="20"/>
  <c r="D2804" i="20"/>
  <c r="C2804" i="20"/>
  <c r="E2803" i="20"/>
  <c r="D2803" i="20"/>
  <c r="F2803" i="20" s="1"/>
  <c r="C2803" i="20"/>
  <c r="F2802" i="20"/>
  <c r="E2802" i="20"/>
  <c r="D2802" i="20"/>
  <c r="C2802" i="20"/>
  <c r="E2801" i="20"/>
  <c r="F2801" i="20" s="1"/>
  <c r="D2801" i="20"/>
  <c r="C2801" i="20"/>
  <c r="E2800" i="20"/>
  <c r="D2800" i="20"/>
  <c r="F2800" i="20" s="1"/>
  <c r="C2800" i="20"/>
  <c r="F2799" i="20"/>
  <c r="E2799" i="20"/>
  <c r="D2799" i="20"/>
  <c r="C2799" i="20"/>
  <c r="E2798" i="20"/>
  <c r="F2798" i="20" s="1"/>
  <c r="D2798" i="20"/>
  <c r="C2798" i="20"/>
  <c r="E2797" i="20"/>
  <c r="D2797" i="20"/>
  <c r="F2797" i="20" s="1"/>
  <c r="C2797" i="20"/>
  <c r="E2796" i="20"/>
  <c r="D2796" i="20"/>
  <c r="F2796" i="20" s="1"/>
  <c r="C2796" i="20"/>
  <c r="F2795" i="20"/>
  <c r="E2795" i="20"/>
  <c r="D2795" i="20"/>
  <c r="C2795" i="20"/>
  <c r="E2794" i="20"/>
  <c r="D2794" i="20"/>
  <c r="F2794" i="20" s="1"/>
  <c r="C2794" i="20"/>
  <c r="E2793" i="20"/>
  <c r="D2793" i="20"/>
  <c r="F2793" i="20" s="1"/>
  <c r="C2793" i="20"/>
  <c r="E2792" i="20"/>
  <c r="F2792" i="20" s="1"/>
  <c r="D2792" i="20"/>
  <c r="C2792" i="20"/>
  <c r="E2791" i="20"/>
  <c r="D2791" i="20"/>
  <c r="F2791" i="20" s="1"/>
  <c r="C2791" i="20"/>
  <c r="F2790" i="20"/>
  <c r="E2790" i="20"/>
  <c r="D2790" i="20"/>
  <c r="C2790" i="20"/>
  <c r="F2789" i="20"/>
  <c r="E2789" i="20"/>
  <c r="D2789" i="20"/>
  <c r="C2789" i="20"/>
  <c r="E2788" i="20"/>
  <c r="D2788" i="20"/>
  <c r="F2788" i="20" s="1"/>
  <c r="C2788" i="20"/>
  <c r="E2787" i="20"/>
  <c r="D2787" i="20"/>
  <c r="F2787" i="20" s="1"/>
  <c r="C2787" i="20"/>
  <c r="E2786" i="20"/>
  <c r="F2786" i="20" s="1"/>
  <c r="D2786" i="20"/>
  <c r="C2786" i="20"/>
  <c r="E2785" i="20"/>
  <c r="D2785" i="20"/>
  <c r="F2785" i="20" s="1"/>
  <c r="C2785" i="20"/>
  <c r="F2784" i="20"/>
  <c r="E2784" i="20"/>
  <c r="D2784" i="20"/>
  <c r="C2784" i="20"/>
  <c r="E2783" i="20"/>
  <c r="F2783" i="20" s="1"/>
  <c r="D2783" i="20"/>
  <c r="C2783" i="20"/>
  <c r="E2782" i="20"/>
  <c r="D2782" i="20"/>
  <c r="F2782" i="20" s="1"/>
  <c r="C2782" i="20"/>
  <c r="F2781" i="20"/>
  <c r="E2781" i="20"/>
  <c r="D2781" i="20"/>
  <c r="C2781" i="20"/>
  <c r="F2780" i="20"/>
  <c r="E2780" i="20"/>
  <c r="D2780" i="20"/>
  <c r="C2780" i="20"/>
  <c r="E2779" i="20"/>
  <c r="D2779" i="20"/>
  <c r="F2779" i="20" s="1"/>
  <c r="C2779" i="20"/>
  <c r="E2778" i="20"/>
  <c r="D2778" i="20"/>
  <c r="F2778" i="20" s="1"/>
  <c r="C2778" i="20"/>
  <c r="F2777" i="20"/>
  <c r="E2777" i="20"/>
  <c r="D2777" i="20"/>
  <c r="C2777" i="20"/>
  <c r="E2776" i="20"/>
  <c r="D2776" i="20"/>
  <c r="F2776" i="20" s="1"/>
  <c r="C2776" i="20"/>
  <c r="E2775" i="20"/>
  <c r="D2775" i="20"/>
  <c r="F2775" i="20" s="1"/>
  <c r="C2775" i="20"/>
  <c r="E2774" i="20"/>
  <c r="F2774" i="20" s="1"/>
  <c r="D2774" i="20"/>
  <c r="C2774" i="20"/>
  <c r="E2773" i="20"/>
  <c r="D2773" i="20"/>
  <c r="F2773" i="20" s="1"/>
  <c r="C2773" i="20"/>
  <c r="F2772" i="20"/>
  <c r="E2772" i="20"/>
  <c r="D2772" i="20"/>
  <c r="C2772" i="20"/>
  <c r="F2771" i="20"/>
  <c r="E2771" i="20"/>
  <c r="D2771" i="20"/>
  <c r="C2771" i="20"/>
  <c r="E2770" i="20"/>
  <c r="D2770" i="20"/>
  <c r="F2770" i="20" s="1"/>
  <c r="C2770" i="20"/>
  <c r="F2769" i="20"/>
  <c r="E2769" i="20"/>
  <c r="D2769" i="20"/>
  <c r="C2769" i="20"/>
  <c r="F2768" i="20"/>
  <c r="E2768" i="20"/>
  <c r="D2768" i="20"/>
  <c r="C2768" i="20"/>
  <c r="E2767" i="20"/>
  <c r="D2767" i="20"/>
  <c r="C2767" i="20"/>
  <c r="F2766" i="20"/>
  <c r="E2766" i="20"/>
  <c r="D2766" i="20"/>
  <c r="C2766" i="20"/>
  <c r="E2765" i="20"/>
  <c r="F2765" i="20" s="1"/>
  <c r="D2765" i="20"/>
  <c r="C2765" i="20"/>
  <c r="E2764" i="20"/>
  <c r="D2764" i="20"/>
  <c r="F2764" i="20" s="1"/>
  <c r="C2764" i="20"/>
  <c r="F2763" i="20"/>
  <c r="E2763" i="20"/>
  <c r="D2763" i="20"/>
  <c r="C2763" i="20"/>
  <c r="E2762" i="20"/>
  <c r="F2762" i="20" s="1"/>
  <c r="D2762" i="20"/>
  <c r="C2762" i="20"/>
  <c r="E2761" i="20"/>
  <c r="D2761" i="20"/>
  <c r="F2761" i="20" s="1"/>
  <c r="C2761" i="20"/>
  <c r="E2760" i="20"/>
  <c r="D2760" i="20"/>
  <c r="F2760" i="20" s="1"/>
  <c r="C2760" i="20"/>
  <c r="F2759" i="20"/>
  <c r="E2759" i="20"/>
  <c r="D2759" i="20"/>
  <c r="C2759" i="20"/>
  <c r="E2758" i="20"/>
  <c r="D2758" i="20"/>
  <c r="C2758" i="20"/>
  <c r="E2757" i="20"/>
  <c r="D2757" i="20"/>
  <c r="F2757" i="20" s="1"/>
  <c r="C2757" i="20"/>
  <c r="E2756" i="20"/>
  <c r="F2756" i="20" s="1"/>
  <c r="D2756" i="20"/>
  <c r="C2756" i="20"/>
  <c r="E2755" i="20"/>
  <c r="D2755" i="20"/>
  <c r="F2755" i="20" s="1"/>
  <c r="C2755" i="20"/>
  <c r="F2754" i="20"/>
  <c r="E2754" i="20"/>
  <c r="D2754" i="20"/>
  <c r="C2754" i="20"/>
  <c r="F2753" i="20"/>
  <c r="E2753" i="20"/>
  <c r="D2753" i="20"/>
  <c r="C2753" i="20"/>
  <c r="E2752" i="20"/>
  <c r="D2752" i="20"/>
  <c r="F2752" i="20" s="1"/>
  <c r="C2752" i="20"/>
  <c r="E2751" i="20"/>
  <c r="D2751" i="20"/>
  <c r="F2751" i="20" s="1"/>
  <c r="C2751" i="20"/>
  <c r="E2750" i="20"/>
  <c r="F2750" i="20" s="1"/>
  <c r="D2750" i="20"/>
  <c r="C2750" i="20"/>
  <c r="E2749" i="20"/>
  <c r="D2749" i="20"/>
  <c r="F2749" i="20" s="1"/>
  <c r="C2749" i="20"/>
  <c r="F2748" i="20"/>
  <c r="E2748" i="20"/>
  <c r="D2748" i="20"/>
  <c r="C2748" i="20"/>
  <c r="E2747" i="20"/>
  <c r="F2747" i="20" s="1"/>
  <c r="D2747" i="20"/>
  <c r="C2747" i="20"/>
  <c r="E2746" i="20"/>
  <c r="D2746" i="20"/>
  <c r="C2746" i="20"/>
  <c r="F2745" i="20"/>
  <c r="E2745" i="20"/>
  <c r="D2745" i="20"/>
  <c r="C2745" i="20"/>
  <c r="F2744" i="20"/>
  <c r="E2744" i="20"/>
  <c r="D2744" i="20"/>
  <c r="C2744" i="20"/>
  <c r="E2743" i="20"/>
  <c r="D2743" i="20"/>
  <c r="F2743" i="20" s="1"/>
  <c r="C2743" i="20"/>
  <c r="E2742" i="20"/>
  <c r="D2742" i="20"/>
  <c r="F2742" i="20" s="1"/>
  <c r="C2742" i="20"/>
  <c r="F2741" i="20"/>
  <c r="E2741" i="20"/>
  <c r="D2741" i="20"/>
  <c r="C2741" i="20"/>
  <c r="E2740" i="20"/>
  <c r="D2740" i="20"/>
  <c r="C2740" i="20"/>
  <c r="E2739" i="20"/>
  <c r="D2739" i="20"/>
  <c r="F2739" i="20" s="1"/>
  <c r="C2739" i="20"/>
  <c r="E2738" i="20"/>
  <c r="F2738" i="20" s="1"/>
  <c r="D2738" i="20"/>
  <c r="C2738" i="20"/>
  <c r="E2737" i="20"/>
  <c r="D2737" i="20"/>
  <c r="C2737" i="20"/>
  <c r="F2736" i="20"/>
  <c r="E2736" i="20"/>
  <c r="D2736" i="20"/>
  <c r="C2736" i="20"/>
  <c r="F2735" i="20"/>
  <c r="E2735" i="20"/>
  <c r="D2735" i="20"/>
  <c r="C2735" i="20"/>
  <c r="E2734" i="20"/>
  <c r="D2734" i="20"/>
  <c r="F2734" i="20" s="1"/>
  <c r="C2734" i="20"/>
  <c r="F2733" i="20"/>
  <c r="E2733" i="20"/>
  <c r="D2733" i="20"/>
  <c r="C2733" i="20"/>
  <c r="E2732" i="20"/>
  <c r="F2732" i="20" s="1"/>
  <c r="D2732" i="20"/>
  <c r="C2732" i="20"/>
  <c r="E2731" i="20"/>
  <c r="D2731" i="20"/>
  <c r="C2731" i="20"/>
  <c r="F2730" i="20"/>
  <c r="E2730" i="20"/>
  <c r="D2730" i="20"/>
  <c r="C2730" i="20"/>
  <c r="E2729" i="20"/>
  <c r="F2729" i="20" s="1"/>
  <c r="D2729" i="20"/>
  <c r="C2729" i="20"/>
  <c r="E2728" i="20"/>
  <c r="D2728" i="20"/>
  <c r="F2728" i="20" s="1"/>
  <c r="C2728" i="20"/>
  <c r="F2727" i="20"/>
  <c r="E2727" i="20"/>
  <c r="D2727" i="20"/>
  <c r="C2727" i="20"/>
  <c r="E2726" i="20"/>
  <c r="F2726" i="20" s="1"/>
  <c r="D2726" i="20"/>
  <c r="C2726" i="20"/>
  <c r="E2725" i="20"/>
  <c r="D2725" i="20"/>
  <c r="F2725" i="20" s="1"/>
  <c r="C2725" i="20"/>
  <c r="E2724" i="20"/>
  <c r="D2724" i="20"/>
  <c r="F2724" i="20" s="1"/>
  <c r="C2724" i="20"/>
  <c r="F2723" i="20"/>
  <c r="E2723" i="20"/>
  <c r="D2723" i="20"/>
  <c r="C2723" i="20"/>
  <c r="E2722" i="20"/>
  <c r="D2722" i="20"/>
  <c r="C2722" i="20"/>
  <c r="E2721" i="20"/>
  <c r="D2721" i="20"/>
  <c r="F2721" i="20" s="1"/>
  <c r="C2721" i="20"/>
  <c r="E2720" i="20"/>
  <c r="F2720" i="20" s="1"/>
  <c r="D2720" i="20"/>
  <c r="C2720" i="20"/>
  <c r="E2719" i="20"/>
  <c r="D2719" i="20"/>
  <c r="F2719" i="20" s="1"/>
  <c r="C2719" i="20"/>
  <c r="F2718" i="20"/>
  <c r="E2718" i="20"/>
  <c r="D2718" i="20"/>
  <c r="C2718" i="20"/>
  <c r="F2717" i="20"/>
  <c r="E2717" i="20"/>
  <c r="D2717" i="20"/>
  <c r="C2717" i="20"/>
  <c r="E2716" i="20"/>
  <c r="D2716" i="20"/>
  <c r="F2716" i="20" s="1"/>
  <c r="C2716" i="20"/>
  <c r="E2715" i="20"/>
  <c r="D2715" i="20"/>
  <c r="F2715" i="20" s="1"/>
  <c r="C2715" i="20"/>
  <c r="E2714" i="20"/>
  <c r="F2714" i="20" s="1"/>
  <c r="D2714" i="20"/>
  <c r="C2714" i="20"/>
  <c r="E2713" i="20"/>
  <c r="D2713" i="20"/>
  <c r="F2713" i="20" s="1"/>
  <c r="C2713" i="20"/>
  <c r="F2712" i="20"/>
  <c r="E2712" i="20"/>
  <c r="D2712" i="20"/>
  <c r="C2712" i="20"/>
  <c r="E2711" i="20"/>
  <c r="F2711" i="20" s="1"/>
  <c r="D2711" i="20"/>
  <c r="C2711" i="20"/>
  <c r="E2710" i="20"/>
  <c r="D2710" i="20"/>
  <c r="C2710" i="20"/>
  <c r="F2709" i="20"/>
  <c r="E2709" i="20"/>
  <c r="D2709" i="20"/>
  <c r="C2709" i="20"/>
  <c r="F2708" i="20"/>
  <c r="E2708" i="20"/>
  <c r="D2708" i="20"/>
  <c r="C2708" i="20"/>
  <c r="E2707" i="20"/>
  <c r="D2707" i="20"/>
  <c r="F2707" i="20" s="1"/>
  <c r="C2707" i="20"/>
  <c r="E2706" i="20"/>
  <c r="D2706" i="20"/>
  <c r="F2706" i="20" s="1"/>
  <c r="C2706" i="20"/>
  <c r="E2705" i="20"/>
  <c r="F2705" i="20" s="1"/>
  <c r="D2705" i="20"/>
  <c r="C2705" i="20"/>
  <c r="E2704" i="20"/>
  <c r="D2704" i="20"/>
  <c r="C2704" i="20"/>
  <c r="E2703" i="20"/>
  <c r="D2703" i="20"/>
  <c r="F2703" i="20" s="1"/>
  <c r="C2703" i="20"/>
  <c r="E2702" i="20"/>
  <c r="F2702" i="20" s="1"/>
  <c r="D2702" i="20"/>
  <c r="C2702" i="20"/>
  <c r="E2701" i="20"/>
  <c r="D2701" i="20"/>
  <c r="C2701" i="20"/>
  <c r="F2700" i="20"/>
  <c r="E2700" i="20"/>
  <c r="D2700" i="20"/>
  <c r="C2700" i="20"/>
  <c r="F2699" i="20"/>
  <c r="E2699" i="20"/>
  <c r="D2699" i="20"/>
  <c r="C2699" i="20"/>
  <c r="E2698" i="20"/>
  <c r="D2698" i="20"/>
  <c r="F2698" i="20" s="1"/>
  <c r="C2698" i="20"/>
  <c r="F2697" i="20"/>
  <c r="E2697" i="20"/>
  <c r="D2697" i="20"/>
  <c r="C2697" i="20"/>
  <c r="F2696" i="20"/>
  <c r="E2696" i="20"/>
  <c r="D2696" i="20"/>
  <c r="C2696" i="20"/>
  <c r="E2695" i="20"/>
  <c r="D2695" i="20"/>
  <c r="C2695" i="20"/>
  <c r="F2694" i="20"/>
  <c r="E2694" i="20"/>
  <c r="D2694" i="20"/>
  <c r="C2694" i="20"/>
  <c r="E2693" i="20"/>
  <c r="F2693" i="20" s="1"/>
  <c r="D2693" i="20"/>
  <c r="C2693" i="20"/>
  <c r="E2692" i="20"/>
  <c r="D2692" i="20"/>
  <c r="F2692" i="20" s="1"/>
  <c r="C2692" i="20"/>
  <c r="F2691" i="20"/>
  <c r="E2691" i="20"/>
  <c r="D2691" i="20"/>
  <c r="C2691" i="20"/>
  <c r="E2690" i="20"/>
  <c r="F2690" i="20" s="1"/>
  <c r="D2690" i="20"/>
  <c r="C2690" i="20"/>
  <c r="E2689" i="20"/>
  <c r="D2689" i="20"/>
  <c r="F2689" i="20" s="1"/>
  <c r="C2689" i="20"/>
  <c r="E2688" i="20"/>
  <c r="D2688" i="20"/>
  <c r="C2688" i="20"/>
  <c r="F2687" i="20"/>
  <c r="E2687" i="20"/>
  <c r="D2687" i="20"/>
  <c r="C2687" i="20"/>
  <c r="E2686" i="20"/>
  <c r="D2686" i="20"/>
  <c r="C2686" i="20"/>
  <c r="E2685" i="20"/>
  <c r="D2685" i="20"/>
  <c r="F2685" i="20" s="1"/>
  <c r="C2685" i="20"/>
  <c r="E2684" i="20"/>
  <c r="F2684" i="20" s="1"/>
  <c r="D2684" i="20"/>
  <c r="C2684" i="20"/>
  <c r="E2683" i="20"/>
  <c r="D2683" i="20"/>
  <c r="F2683" i="20" s="1"/>
  <c r="C2683" i="20"/>
  <c r="F2682" i="20"/>
  <c r="E2682" i="20"/>
  <c r="D2682" i="20"/>
  <c r="C2682" i="20"/>
  <c r="F2681" i="20"/>
  <c r="E2681" i="20"/>
  <c r="D2681" i="20"/>
  <c r="C2681" i="20"/>
  <c r="E2680" i="20"/>
  <c r="D2680" i="20"/>
  <c r="F2680" i="20" s="1"/>
  <c r="C2680" i="20"/>
  <c r="E2679" i="20"/>
  <c r="D2679" i="20"/>
  <c r="F2679" i="20" s="1"/>
  <c r="C2679" i="20"/>
  <c r="F2678" i="20"/>
  <c r="E2678" i="20"/>
  <c r="D2678" i="20"/>
  <c r="C2678" i="20"/>
  <c r="E2677" i="20"/>
  <c r="D2677" i="20"/>
  <c r="F2677" i="20" s="1"/>
  <c r="C2677" i="20"/>
  <c r="E2676" i="20"/>
  <c r="D2676" i="20"/>
  <c r="F2676" i="20" s="1"/>
  <c r="C2676" i="20"/>
  <c r="E2675" i="20"/>
  <c r="F2675" i="20" s="1"/>
  <c r="D2675" i="20"/>
  <c r="C2675" i="20"/>
  <c r="E2674" i="20"/>
  <c r="D2674" i="20"/>
  <c r="C2674" i="20"/>
  <c r="F2673" i="20"/>
  <c r="E2673" i="20"/>
  <c r="D2673" i="20"/>
  <c r="C2673" i="20"/>
  <c r="F2672" i="20"/>
  <c r="E2672" i="20"/>
  <c r="D2672" i="20"/>
  <c r="C2672" i="20"/>
  <c r="E2671" i="20"/>
  <c r="D2671" i="20"/>
  <c r="F2671" i="20" s="1"/>
  <c r="C2671" i="20"/>
  <c r="E2670" i="20"/>
  <c r="D2670" i="20"/>
  <c r="F2670" i="20" s="1"/>
  <c r="C2670" i="20"/>
  <c r="E2669" i="20"/>
  <c r="F2669" i="20" s="1"/>
  <c r="D2669" i="20"/>
  <c r="C2669" i="20"/>
  <c r="E2668" i="20"/>
  <c r="D2668" i="20"/>
  <c r="C2668" i="20"/>
  <c r="E2667" i="20"/>
  <c r="D2667" i="20"/>
  <c r="F2667" i="20" s="1"/>
  <c r="C2667" i="20"/>
  <c r="E2666" i="20"/>
  <c r="F2666" i="20" s="1"/>
  <c r="D2666" i="20"/>
  <c r="C2666" i="20"/>
  <c r="E2665" i="20"/>
  <c r="D2665" i="20"/>
  <c r="F2665" i="20" s="1"/>
  <c r="C2665" i="20"/>
  <c r="F2664" i="20"/>
  <c r="E2664" i="20"/>
  <c r="D2664" i="20"/>
  <c r="C2664" i="20"/>
  <c r="F2663" i="20"/>
  <c r="E2663" i="20"/>
  <c r="D2663" i="20"/>
  <c r="C2663" i="20"/>
  <c r="E2662" i="20"/>
  <c r="D2662" i="20"/>
  <c r="F2662" i="20" s="1"/>
  <c r="C2662" i="20"/>
  <c r="E2661" i="20"/>
  <c r="F2661" i="20" s="1"/>
  <c r="D2661" i="20"/>
  <c r="C2661" i="20"/>
  <c r="F2660" i="20"/>
  <c r="E2660" i="20"/>
  <c r="D2660" i="20"/>
  <c r="C2660" i="20"/>
  <c r="E2659" i="20"/>
  <c r="D2659" i="20"/>
  <c r="C2659" i="20"/>
  <c r="F2658" i="20"/>
  <c r="E2658" i="20"/>
  <c r="D2658" i="20"/>
  <c r="C2658" i="20"/>
  <c r="E2657" i="20"/>
  <c r="F2657" i="20" s="1"/>
  <c r="D2657" i="20"/>
  <c r="C2657" i="20"/>
  <c r="E2656" i="20"/>
  <c r="D2656" i="20"/>
  <c r="F2656" i="20" s="1"/>
  <c r="C2656" i="20"/>
  <c r="E2655" i="20"/>
  <c r="F2655" i="20" s="1"/>
  <c r="D2655" i="20"/>
  <c r="C2655" i="20"/>
  <c r="E2654" i="20"/>
  <c r="F2654" i="20" s="1"/>
  <c r="D2654" i="20"/>
  <c r="C2654" i="20"/>
  <c r="E2653" i="20"/>
  <c r="D2653" i="20"/>
  <c r="F2653" i="20" s="1"/>
  <c r="C2653" i="20"/>
  <c r="E2652" i="20"/>
  <c r="D2652" i="20"/>
  <c r="F2652" i="20" s="1"/>
  <c r="C2652" i="20"/>
  <c r="F2651" i="20"/>
  <c r="E2651" i="20"/>
  <c r="D2651" i="20"/>
  <c r="C2651" i="20"/>
  <c r="E2650" i="20"/>
  <c r="D2650" i="20"/>
  <c r="C2650" i="20"/>
  <c r="F2649" i="20"/>
  <c r="E2649" i="20"/>
  <c r="D2649" i="20"/>
  <c r="C2649" i="20"/>
  <c r="E2648" i="20"/>
  <c r="F2648" i="20" s="1"/>
  <c r="D2648" i="20"/>
  <c r="C2648" i="20"/>
  <c r="E2647" i="20"/>
  <c r="D2647" i="20"/>
  <c r="F2647" i="20" s="1"/>
  <c r="C2647" i="20"/>
  <c r="E2646" i="20"/>
  <c r="F2646" i="20" s="1"/>
  <c r="D2646" i="20"/>
  <c r="C2646" i="20"/>
  <c r="F2645" i="20"/>
  <c r="E2645" i="20"/>
  <c r="D2645" i="20"/>
  <c r="C2645" i="20"/>
  <c r="E2644" i="20"/>
  <c r="D2644" i="20"/>
  <c r="F2644" i="20" s="1"/>
  <c r="C2644" i="20"/>
  <c r="E2643" i="20"/>
  <c r="D2643" i="20"/>
  <c r="C2643" i="20"/>
  <c r="F2642" i="20"/>
  <c r="E2642" i="20"/>
  <c r="D2642" i="20"/>
  <c r="C2642" i="20"/>
  <c r="E2641" i="20"/>
  <c r="D2641" i="20"/>
  <c r="F2641" i="20" s="1"/>
  <c r="C2641" i="20"/>
  <c r="E2640" i="20"/>
  <c r="D2640" i="20"/>
  <c r="F2640" i="20" s="1"/>
  <c r="C2640" i="20"/>
  <c r="E2639" i="20"/>
  <c r="F2639" i="20" s="1"/>
  <c r="D2639" i="20"/>
  <c r="C2639" i="20"/>
  <c r="E2638" i="20"/>
  <c r="D2638" i="20"/>
  <c r="C2638" i="20"/>
  <c r="E2637" i="20"/>
  <c r="F2637" i="20" s="1"/>
  <c r="D2637" i="20"/>
  <c r="C2637" i="20"/>
  <c r="F2636" i="20"/>
  <c r="E2636" i="20"/>
  <c r="D2636" i="20"/>
  <c r="C2636" i="20"/>
  <c r="E2635" i="20"/>
  <c r="D2635" i="20"/>
  <c r="F2635" i="20" s="1"/>
  <c r="C2635" i="20"/>
  <c r="E2634" i="20"/>
  <c r="D2634" i="20"/>
  <c r="F2634" i="20" s="1"/>
  <c r="C2634" i="20"/>
  <c r="E2633" i="20"/>
  <c r="F2633" i="20" s="1"/>
  <c r="D2633" i="20"/>
  <c r="C2633" i="20"/>
  <c r="E2632" i="20"/>
  <c r="D2632" i="20"/>
  <c r="C2632" i="20"/>
  <c r="E2631" i="20"/>
  <c r="D2631" i="20"/>
  <c r="F2631" i="20" s="1"/>
  <c r="C2631" i="20"/>
  <c r="E2630" i="20"/>
  <c r="F2630" i="20" s="1"/>
  <c r="D2630" i="20"/>
  <c r="C2630" i="20"/>
  <c r="E2629" i="20"/>
  <c r="D2629" i="20"/>
  <c r="F2629" i="20" s="1"/>
  <c r="C2629" i="20"/>
  <c r="F2628" i="20"/>
  <c r="E2628" i="20"/>
  <c r="D2628" i="20"/>
  <c r="C2628" i="20"/>
  <c r="F2627" i="20"/>
  <c r="E2627" i="20"/>
  <c r="D2627" i="20"/>
  <c r="C2627" i="20"/>
  <c r="E2626" i="20"/>
  <c r="D2626" i="20"/>
  <c r="F2626" i="20" s="1"/>
  <c r="C2626" i="20"/>
  <c r="E2625" i="20"/>
  <c r="F2625" i="20" s="1"/>
  <c r="D2625" i="20"/>
  <c r="C2625" i="20"/>
  <c r="E2624" i="20"/>
  <c r="F2624" i="20" s="1"/>
  <c r="D2624" i="20"/>
  <c r="C2624" i="20"/>
  <c r="E2623" i="20"/>
  <c r="D2623" i="20"/>
  <c r="C2623" i="20"/>
  <c r="F2622" i="20"/>
  <c r="E2622" i="20"/>
  <c r="D2622" i="20"/>
  <c r="C2622" i="20"/>
  <c r="E2621" i="20"/>
  <c r="F2621" i="20" s="1"/>
  <c r="D2621" i="20"/>
  <c r="C2621" i="20"/>
  <c r="E2620" i="20"/>
  <c r="D2620" i="20"/>
  <c r="C2620" i="20"/>
  <c r="E2619" i="20"/>
  <c r="F2619" i="20" s="1"/>
  <c r="D2619" i="20"/>
  <c r="C2619" i="20"/>
  <c r="E2618" i="20"/>
  <c r="F2618" i="20" s="1"/>
  <c r="D2618" i="20"/>
  <c r="C2618" i="20"/>
  <c r="E2617" i="20"/>
  <c r="D2617" i="20"/>
  <c r="F2617" i="20" s="1"/>
  <c r="C2617" i="20"/>
  <c r="E2616" i="20"/>
  <c r="D2616" i="20"/>
  <c r="F2616" i="20" s="1"/>
  <c r="C2616" i="20"/>
  <c r="F2615" i="20"/>
  <c r="E2615" i="20"/>
  <c r="D2615" i="20"/>
  <c r="C2615" i="20"/>
  <c r="E2614" i="20"/>
  <c r="D2614" i="20"/>
  <c r="C2614" i="20"/>
  <c r="F2613" i="20"/>
  <c r="E2613" i="20"/>
  <c r="D2613" i="20"/>
  <c r="C2613" i="20"/>
  <c r="E2612" i="20"/>
  <c r="F2612" i="20" s="1"/>
  <c r="D2612" i="20"/>
  <c r="C2612" i="20"/>
  <c r="E2611" i="20"/>
  <c r="D2611" i="20"/>
  <c r="F2611" i="20" s="1"/>
  <c r="C2611" i="20"/>
  <c r="F2610" i="20"/>
  <c r="E2610" i="20"/>
  <c r="D2610" i="20"/>
  <c r="C2610" i="20"/>
  <c r="F2609" i="20"/>
  <c r="E2609" i="20"/>
  <c r="D2609" i="20"/>
  <c r="C2609" i="20"/>
  <c r="E2608" i="20"/>
  <c r="D2608" i="20"/>
  <c r="F2608" i="20" s="1"/>
  <c r="C2608" i="20"/>
  <c r="E2607" i="20"/>
  <c r="D2607" i="20"/>
  <c r="C2607" i="20"/>
  <c r="E2606" i="20"/>
  <c r="F2606" i="20" s="1"/>
  <c r="D2606" i="20"/>
  <c r="C2606" i="20"/>
  <c r="E2605" i="20"/>
  <c r="D2605" i="20"/>
  <c r="F2605" i="20" s="1"/>
  <c r="C2605" i="20"/>
  <c r="E2604" i="20"/>
  <c r="D2604" i="20"/>
  <c r="F2604" i="20" s="1"/>
  <c r="C2604" i="20"/>
  <c r="E2603" i="20"/>
  <c r="F2603" i="20" s="1"/>
  <c r="D2603" i="20"/>
  <c r="C2603" i="20"/>
  <c r="E2602" i="20"/>
  <c r="D2602" i="20"/>
  <c r="C2602" i="20"/>
  <c r="E2601" i="20"/>
  <c r="F2601" i="20" s="1"/>
  <c r="D2601" i="20"/>
  <c r="C2601" i="20"/>
  <c r="F2600" i="20"/>
  <c r="E2600" i="20"/>
  <c r="D2600" i="20"/>
  <c r="C2600" i="20"/>
  <c r="E2599" i="20"/>
  <c r="D2599" i="20"/>
  <c r="F2599" i="20" s="1"/>
  <c r="C2599" i="20"/>
  <c r="E2598" i="20"/>
  <c r="D2598" i="20"/>
  <c r="F2598" i="20" s="1"/>
  <c r="C2598" i="20"/>
  <c r="E2597" i="20"/>
  <c r="F2597" i="20" s="1"/>
  <c r="D2597" i="20"/>
  <c r="C2597" i="20"/>
  <c r="E2596" i="20"/>
  <c r="D2596" i="20"/>
  <c r="C2596" i="20"/>
  <c r="E2595" i="20"/>
  <c r="D2595" i="20"/>
  <c r="F2595" i="20" s="1"/>
  <c r="C2595" i="20"/>
  <c r="E2594" i="20"/>
  <c r="F2594" i="20" s="1"/>
  <c r="D2594" i="20"/>
  <c r="C2594" i="20"/>
  <c r="E2593" i="20"/>
  <c r="D2593" i="20"/>
  <c r="F2593" i="20" s="1"/>
  <c r="C2593" i="20"/>
  <c r="F2592" i="20"/>
  <c r="E2592" i="20"/>
  <c r="D2592" i="20"/>
  <c r="C2592" i="20"/>
  <c r="F2591" i="20"/>
  <c r="E2591" i="20"/>
  <c r="D2591" i="20"/>
  <c r="C2591" i="20"/>
  <c r="E2590" i="20"/>
  <c r="D2590" i="20"/>
  <c r="F2590" i="20" s="1"/>
  <c r="C2590" i="20"/>
  <c r="E2589" i="20"/>
  <c r="F2589" i="20" s="1"/>
  <c r="D2589" i="20"/>
  <c r="C2589" i="20"/>
  <c r="F2588" i="20"/>
  <c r="E2588" i="20"/>
  <c r="D2588" i="20"/>
  <c r="C2588" i="20"/>
  <c r="E2587" i="20"/>
  <c r="D2587" i="20"/>
  <c r="C2587" i="20"/>
  <c r="F2586" i="20"/>
  <c r="E2586" i="20"/>
  <c r="D2586" i="20"/>
  <c r="C2586" i="20"/>
  <c r="E2585" i="20"/>
  <c r="F2585" i="20" s="1"/>
  <c r="D2585" i="20"/>
  <c r="C2585" i="20"/>
  <c r="E2584" i="20"/>
  <c r="D2584" i="20"/>
  <c r="F2584" i="20" s="1"/>
  <c r="C2584" i="20"/>
  <c r="F2583" i="20"/>
  <c r="E2583" i="20"/>
  <c r="D2583" i="20"/>
  <c r="C2583" i="20"/>
  <c r="E2582" i="20"/>
  <c r="F2582" i="20" s="1"/>
  <c r="D2582" i="20"/>
  <c r="C2582" i="20"/>
  <c r="E2581" i="20"/>
  <c r="D2581" i="20"/>
  <c r="F2581" i="20" s="1"/>
  <c r="C2581" i="20"/>
  <c r="E2580" i="20"/>
  <c r="D2580" i="20"/>
  <c r="F2580" i="20" s="1"/>
  <c r="C2580" i="20"/>
  <c r="F2579" i="20"/>
  <c r="E2579" i="20"/>
  <c r="D2579" i="20"/>
  <c r="C2579" i="20"/>
  <c r="E2578" i="20"/>
  <c r="D2578" i="20"/>
  <c r="C2578" i="20"/>
  <c r="E2577" i="20"/>
  <c r="D2577" i="20"/>
  <c r="F2577" i="20" s="1"/>
  <c r="C2577" i="20"/>
  <c r="E2576" i="20"/>
  <c r="F2576" i="20" s="1"/>
  <c r="D2576" i="20"/>
  <c r="C2576" i="20"/>
  <c r="E2575" i="20"/>
  <c r="D2575" i="20"/>
  <c r="F2575" i="20" s="1"/>
  <c r="C2575" i="20"/>
  <c r="E2574" i="20"/>
  <c r="F2574" i="20" s="1"/>
  <c r="D2574" i="20"/>
  <c r="C2574" i="20"/>
  <c r="F2573" i="20"/>
  <c r="E2573" i="20"/>
  <c r="D2573" i="20"/>
  <c r="C2573" i="20"/>
  <c r="E2572" i="20"/>
  <c r="D2572" i="20"/>
  <c r="F2572" i="20" s="1"/>
  <c r="C2572" i="20"/>
  <c r="E2571" i="20"/>
  <c r="D2571" i="20"/>
  <c r="F2571" i="20" s="1"/>
  <c r="C2571" i="20"/>
  <c r="E2570" i="20"/>
  <c r="F2570" i="20" s="1"/>
  <c r="D2570" i="20"/>
  <c r="C2570" i="20"/>
  <c r="E2569" i="20"/>
  <c r="D2569" i="20"/>
  <c r="F2569" i="20" s="1"/>
  <c r="C2569" i="20"/>
  <c r="F2568" i="20"/>
  <c r="E2568" i="20"/>
  <c r="D2568" i="20"/>
  <c r="C2568" i="20"/>
  <c r="E2567" i="20"/>
  <c r="F2567" i="20" s="1"/>
  <c r="D2567" i="20"/>
  <c r="C2567" i="20"/>
  <c r="E2566" i="20"/>
  <c r="D2566" i="20"/>
  <c r="C2566" i="20"/>
  <c r="E2565" i="20"/>
  <c r="F2565" i="20" s="1"/>
  <c r="D2565" i="20"/>
  <c r="C2565" i="20"/>
  <c r="F2564" i="20"/>
  <c r="E2564" i="20"/>
  <c r="D2564" i="20"/>
  <c r="C2564" i="20"/>
  <c r="E2563" i="20"/>
  <c r="D2563" i="20"/>
  <c r="F2563" i="20" s="1"/>
  <c r="C2563" i="20"/>
  <c r="E2562" i="20"/>
  <c r="D2562" i="20"/>
  <c r="F2562" i="20" s="1"/>
  <c r="C2562" i="20"/>
  <c r="F2561" i="20"/>
  <c r="E2561" i="20"/>
  <c r="D2561" i="20"/>
  <c r="C2561" i="20"/>
  <c r="E2560" i="20"/>
  <c r="D2560" i="20"/>
  <c r="C2560" i="20"/>
  <c r="E2559" i="20"/>
  <c r="D2559" i="20"/>
  <c r="F2559" i="20" s="1"/>
  <c r="C2559" i="20"/>
  <c r="E2558" i="20"/>
  <c r="F2558" i="20" s="1"/>
  <c r="D2558" i="20"/>
  <c r="C2558" i="20"/>
  <c r="E2557" i="20"/>
  <c r="D2557" i="20"/>
  <c r="C2557" i="20"/>
  <c r="F2556" i="20"/>
  <c r="E2556" i="20"/>
  <c r="D2556" i="20"/>
  <c r="C2556" i="20"/>
  <c r="F2555" i="20"/>
  <c r="E2555" i="20"/>
  <c r="D2555" i="20"/>
  <c r="C2555" i="20"/>
  <c r="E2554" i="20"/>
  <c r="D2554" i="20"/>
  <c r="F2554" i="20" s="1"/>
  <c r="C2554" i="20"/>
  <c r="E2553" i="20"/>
  <c r="F2553" i="20" s="1"/>
  <c r="D2553" i="20"/>
  <c r="C2553" i="20"/>
  <c r="E2552" i="20"/>
  <c r="F2552" i="20" s="1"/>
  <c r="D2552" i="20"/>
  <c r="C2552" i="20"/>
  <c r="E2551" i="20"/>
  <c r="D2551" i="20"/>
  <c r="C2551" i="20"/>
  <c r="F2550" i="20"/>
  <c r="E2550" i="20"/>
  <c r="D2550" i="20"/>
  <c r="C2550" i="20"/>
  <c r="E2549" i="20"/>
  <c r="F2549" i="20" s="1"/>
  <c r="D2549" i="20"/>
  <c r="C2549" i="20"/>
  <c r="E2548" i="20"/>
  <c r="D2548" i="20"/>
  <c r="F2548" i="20" s="1"/>
  <c r="C2548" i="20"/>
  <c r="E2547" i="20"/>
  <c r="F2547" i="20" s="1"/>
  <c r="D2547" i="20"/>
  <c r="C2547" i="20"/>
  <c r="E2546" i="20"/>
  <c r="F2546" i="20" s="1"/>
  <c r="D2546" i="20"/>
  <c r="C2546" i="20"/>
  <c r="E2545" i="20"/>
  <c r="D2545" i="20"/>
  <c r="F2545" i="20" s="1"/>
  <c r="C2545" i="20"/>
  <c r="E2544" i="20"/>
  <c r="D2544" i="20"/>
  <c r="C2544" i="20"/>
  <c r="F2543" i="20"/>
  <c r="E2543" i="20"/>
  <c r="D2543" i="20"/>
  <c r="C2543" i="20"/>
  <c r="E2542" i="20"/>
  <c r="D2542" i="20"/>
  <c r="C2542" i="20"/>
  <c r="E2541" i="20"/>
  <c r="D2541" i="20"/>
  <c r="F2541" i="20" s="1"/>
  <c r="C2541" i="20"/>
  <c r="E2540" i="20"/>
  <c r="F2540" i="20" s="1"/>
  <c r="D2540" i="20"/>
  <c r="C2540" i="20"/>
  <c r="E2539" i="20"/>
  <c r="D2539" i="20"/>
  <c r="F2539" i="20" s="1"/>
  <c r="C2539" i="20"/>
  <c r="E2538" i="20"/>
  <c r="F2538" i="20" s="1"/>
  <c r="D2538" i="20"/>
  <c r="C2538" i="20"/>
  <c r="F2537" i="20"/>
  <c r="E2537" i="20"/>
  <c r="D2537" i="20"/>
  <c r="C2537" i="20"/>
  <c r="E2536" i="20"/>
  <c r="D2536" i="20"/>
  <c r="F2536" i="20" s="1"/>
  <c r="C2536" i="20"/>
  <c r="E2535" i="20"/>
  <c r="D2535" i="20"/>
  <c r="C2535" i="20"/>
  <c r="E2534" i="20"/>
  <c r="F2534" i="20" s="1"/>
  <c r="D2534" i="20"/>
  <c r="C2534" i="20"/>
  <c r="E2533" i="20"/>
  <c r="D2533" i="20"/>
  <c r="F2533" i="20" s="1"/>
  <c r="C2533" i="20"/>
  <c r="E2532" i="20"/>
  <c r="D2532" i="20"/>
  <c r="F2532" i="20" s="1"/>
  <c r="C2532" i="20"/>
  <c r="E2531" i="20"/>
  <c r="F2531" i="20" s="1"/>
  <c r="D2531" i="20"/>
  <c r="C2531" i="20"/>
  <c r="E2530" i="20"/>
  <c r="D2530" i="20"/>
  <c r="C2530" i="20"/>
  <c r="F2529" i="20"/>
  <c r="E2529" i="20"/>
  <c r="D2529" i="20"/>
  <c r="C2529" i="20"/>
  <c r="F2528" i="20"/>
  <c r="E2528" i="20"/>
  <c r="D2528" i="20"/>
  <c r="C2528" i="20"/>
  <c r="E2527" i="20"/>
  <c r="D2527" i="20"/>
  <c r="F2527" i="20" s="1"/>
  <c r="C2527" i="20"/>
  <c r="E2526" i="20"/>
  <c r="D2526" i="20"/>
  <c r="F2526" i="20" s="1"/>
  <c r="C2526" i="20"/>
  <c r="E2525" i="20"/>
  <c r="F2525" i="20" s="1"/>
  <c r="D2525" i="20"/>
  <c r="C2525" i="20"/>
  <c r="E2524" i="20"/>
  <c r="D2524" i="20"/>
  <c r="C2524" i="20"/>
  <c r="E2523" i="20"/>
  <c r="D2523" i="20"/>
  <c r="F2523" i="20" s="1"/>
  <c r="C2523" i="20"/>
  <c r="E2522" i="20"/>
  <c r="F2522" i="20" s="1"/>
  <c r="D2522" i="20"/>
  <c r="C2522" i="20"/>
  <c r="E2521" i="20"/>
  <c r="D2521" i="20"/>
  <c r="F2521" i="20" s="1"/>
  <c r="C2521" i="20"/>
  <c r="F2520" i="20"/>
  <c r="E2520" i="20"/>
  <c r="D2520" i="20"/>
  <c r="C2520" i="20"/>
  <c r="F2519" i="20"/>
  <c r="E2519" i="20"/>
  <c r="D2519" i="20"/>
  <c r="C2519" i="20"/>
  <c r="E2518" i="20"/>
  <c r="D2518" i="20"/>
  <c r="F2518" i="20" s="1"/>
  <c r="C2518" i="20"/>
  <c r="E2517" i="20"/>
  <c r="F2517" i="20" s="1"/>
  <c r="D2517" i="20"/>
  <c r="C2517" i="20"/>
  <c r="E2516" i="20"/>
  <c r="F2516" i="20" s="1"/>
  <c r="D2516" i="20"/>
  <c r="C2516" i="20"/>
  <c r="E2515" i="20"/>
  <c r="D2515" i="20"/>
  <c r="C2515" i="20"/>
  <c r="F2514" i="20"/>
  <c r="E2514" i="20"/>
  <c r="D2514" i="20"/>
  <c r="C2514" i="20"/>
  <c r="E2513" i="20"/>
  <c r="F2513" i="20" s="1"/>
  <c r="D2513" i="20"/>
  <c r="C2513" i="20"/>
  <c r="E2512" i="20"/>
  <c r="D2512" i="20"/>
  <c r="F2512" i="20" s="1"/>
  <c r="C2512" i="20"/>
  <c r="F2511" i="20"/>
  <c r="E2511" i="20"/>
  <c r="D2511" i="20"/>
  <c r="C2511" i="20"/>
  <c r="E2510" i="20"/>
  <c r="F2510" i="20" s="1"/>
  <c r="D2510" i="20"/>
  <c r="C2510" i="20"/>
  <c r="E2509" i="20"/>
  <c r="D2509" i="20"/>
  <c r="F2509" i="20" s="1"/>
  <c r="C2509" i="20"/>
  <c r="E2508" i="20"/>
  <c r="D2508" i="20"/>
  <c r="C2508" i="20"/>
  <c r="F2507" i="20"/>
  <c r="E2507" i="20"/>
  <c r="D2507" i="20"/>
  <c r="C2507" i="20"/>
  <c r="E2506" i="20"/>
  <c r="D2506" i="20"/>
  <c r="C2506" i="20"/>
  <c r="E2505" i="20"/>
  <c r="D2505" i="20"/>
  <c r="F2505" i="20" s="1"/>
  <c r="C2505" i="20"/>
  <c r="E2504" i="20"/>
  <c r="F2504" i="20" s="1"/>
  <c r="D2504" i="20"/>
  <c r="C2504" i="20"/>
  <c r="E2503" i="20"/>
  <c r="D2503" i="20"/>
  <c r="C2503" i="20"/>
  <c r="E2502" i="20"/>
  <c r="F2502" i="20" s="1"/>
  <c r="D2502" i="20"/>
  <c r="C2502" i="20"/>
  <c r="F2501" i="20"/>
  <c r="E2501" i="20"/>
  <c r="D2501" i="20"/>
  <c r="C2501" i="20"/>
  <c r="E2500" i="20"/>
  <c r="D2500" i="20"/>
  <c r="F2500" i="20" s="1"/>
  <c r="C2500" i="20"/>
  <c r="E2499" i="20"/>
  <c r="D2499" i="20"/>
  <c r="F2499" i="20" s="1"/>
  <c r="C2499" i="20"/>
  <c r="E2498" i="20"/>
  <c r="F2498" i="20" s="1"/>
  <c r="D2498" i="20"/>
  <c r="C2498" i="20"/>
  <c r="E2497" i="20"/>
  <c r="D2497" i="20"/>
  <c r="F2497" i="20" s="1"/>
  <c r="C2497" i="20"/>
  <c r="F2496" i="20"/>
  <c r="E2496" i="20"/>
  <c r="D2496" i="20"/>
  <c r="C2496" i="20"/>
  <c r="E2495" i="20"/>
  <c r="F2495" i="20" s="1"/>
  <c r="D2495" i="20"/>
  <c r="C2495" i="20"/>
  <c r="E2494" i="20"/>
  <c r="D2494" i="20"/>
  <c r="C2494" i="20"/>
  <c r="E2493" i="20"/>
  <c r="F2493" i="20" s="1"/>
  <c r="D2493" i="20"/>
  <c r="C2493" i="20"/>
  <c r="F2492" i="20"/>
  <c r="E2492" i="20"/>
  <c r="D2492" i="20"/>
  <c r="C2492" i="20"/>
  <c r="E2491" i="20"/>
  <c r="D2491" i="20"/>
  <c r="F2491" i="20" s="1"/>
  <c r="C2491" i="20"/>
  <c r="E2490" i="20"/>
  <c r="D2490" i="20"/>
  <c r="C2490" i="20"/>
  <c r="F2489" i="20"/>
  <c r="E2489" i="20"/>
  <c r="D2489" i="20"/>
  <c r="C2489" i="20"/>
  <c r="E2488" i="20"/>
  <c r="D2488" i="20"/>
  <c r="C2488" i="20"/>
  <c r="E2487" i="20"/>
  <c r="D2487" i="20"/>
  <c r="F2487" i="20" s="1"/>
  <c r="C2487" i="20"/>
  <c r="E2486" i="20"/>
  <c r="F2486" i="20" s="1"/>
  <c r="D2486" i="20"/>
  <c r="C2486" i="20"/>
  <c r="E2485" i="20"/>
  <c r="D2485" i="20"/>
  <c r="C2485" i="20"/>
  <c r="F2484" i="20"/>
  <c r="E2484" i="20"/>
  <c r="D2484" i="20"/>
  <c r="C2484" i="20"/>
  <c r="F2483" i="20"/>
  <c r="E2483" i="20"/>
  <c r="D2483" i="20"/>
  <c r="C2483" i="20"/>
  <c r="E2482" i="20"/>
  <c r="D2482" i="20"/>
  <c r="F2482" i="20" s="1"/>
  <c r="C2482" i="20"/>
  <c r="E2481" i="20"/>
  <c r="F2481" i="20" s="1"/>
  <c r="D2481" i="20"/>
  <c r="C2481" i="20"/>
  <c r="E2480" i="20"/>
  <c r="F2480" i="20" s="1"/>
  <c r="D2480" i="20"/>
  <c r="C2480" i="20"/>
  <c r="E2479" i="20"/>
  <c r="D2479" i="20"/>
  <c r="C2479" i="20"/>
  <c r="F2478" i="20"/>
  <c r="E2478" i="20"/>
  <c r="D2478" i="20"/>
  <c r="C2478" i="20"/>
  <c r="E2477" i="20"/>
  <c r="F2477" i="20" s="1"/>
  <c r="D2477" i="20"/>
  <c r="C2477" i="20"/>
  <c r="E2476" i="20"/>
  <c r="D2476" i="20"/>
  <c r="F2476" i="20" s="1"/>
  <c r="C2476" i="20"/>
  <c r="E2475" i="20"/>
  <c r="F2475" i="20" s="1"/>
  <c r="D2475" i="20"/>
  <c r="C2475" i="20"/>
  <c r="E2474" i="20"/>
  <c r="F2474" i="20" s="1"/>
  <c r="D2474" i="20"/>
  <c r="C2474" i="20"/>
  <c r="E2473" i="20"/>
  <c r="D2473" i="20"/>
  <c r="F2473" i="20" s="1"/>
  <c r="C2473" i="20"/>
  <c r="E2472" i="20"/>
  <c r="D2472" i="20"/>
  <c r="C2472" i="20"/>
  <c r="F2471" i="20"/>
  <c r="E2471" i="20"/>
  <c r="D2471" i="20"/>
  <c r="C2471" i="20"/>
  <c r="E2470" i="20"/>
  <c r="D2470" i="20"/>
  <c r="C2470" i="20"/>
  <c r="E2469" i="20"/>
  <c r="D2469" i="20"/>
  <c r="F2469" i="20" s="1"/>
  <c r="C2469" i="20"/>
  <c r="E2468" i="20"/>
  <c r="F2468" i="20" s="1"/>
  <c r="D2468" i="20"/>
  <c r="C2468" i="20"/>
  <c r="E2467" i="20"/>
  <c r="D2467" i="20"/>
  <c r="F2467" i="20" s="1"/>
  <c r="C2467" i="20"/>
  <c r="F2466" i="20"/>
  <c r="E2466" i="20"/>
  <c r="D2466" i="20"/>
  <c r="C2466" i="20"/>
  <c r="F2465" i="20"/>
  <c r="E2465" i="20"/>
  <c r="D2465" i="20"/>
  <c r="C2465" i="20"/>
  <c r="E2464" i="20"/>
  <c r="D2464" i="20"/>
  <c r="F2464" i="20" s="1"/>
  <c r="C2464" i="20"/>
  <c r="E2463" i="20"/>
  <c r="D2463" i="20"/>
  <c r="F2463" i="20" s="1"/>
  <c r="C2463" i="20"/>
  <c r="E2462" i="20"/>
  <c r="F2462" i="20" s="1"/>
  <c r="D2462" i="20"/>
  <c r="C2462" i="20"/>
  <c r="E2461" i="20"/>
  <c r="D2461" i="20"/>
  <c r="F2461" i="20" s="1"/>
  <c r="C2461" i="20"/>
  <c r="E2460" i="20"/>
  <c r="D2460" i="20"/>
  <c r="F2460" i="20" s="1"/>
  <c r="C2460" i="20"/>
  <c r="E2459" i="20"/>
  <c r="F2459" i="20" s="1"/>
  <c r="D2459" i="20"/>
  <c r="C2459" i="20"/>
  <c r="E2458" i="20"/>
  <c r="D2458" i="20"/>
  <c r="C2458" i="20"/>
  <c r="F2457" i="20"/>
  <c r="E2457" i="20"/>
  <c r="D2457" i="20"/>
  <c r="C2457" i="20"/>
  <c r="F2456" i="20"/>
  <c r="E2456" i="20"/>
  <c r="D2456" i="20"/>
  <c r="C2456" i="20"/>
  <c r="E2455" i="20"/>
  <c r="D2455" i="20"/>
  <c r="F2455" i="20" s="1"/>
  <c r="C2455" i="20"/>
  <c r="E2454" i="20"/>
  <c r="D2454" i="20"/>
  <c r="F2454" i="20" s="1"/>
  <c r="C2454" i="20"/>
  <c r="E2453" i="20"/>
  <c r="F2453" i="20" s="1"/>
  <c r="D2453" i="20"/>
  <c r="C2453" i="20"/>
  <c r="E2452" i="20"/>
  <c r="D2452" i="20"/>
  <c r="C2452" i="20"/>
  <c r="E2451" i="20"/>
  <c r="D2451" i="20"/>
  <c r="F2451" i="20" s="1"/>
  <c r="C2451" i="20"/>
  <c r="E2450" i="20"/>
  <c r="F2450" i="20" s="1"/>
  <c r="D2450" i="20"/>
  <c r="C2450" i="20"/>
  <c r="E2449" i="20"/>
  <c r="D2449" i="20"/>
  <c r="F2449" i="20" s="1"/>
  <c r="C2449" i="20"/>
  <c r="F2448" i="20"/>
  <c r="E2448" i="20"/>
  <c r="D2448" i="20"/>
  <c r="C2448" i="20"/>
  <c r="F2447" i="20"/>
  <c r="E2447" i="20"/>
  <c r="D2447" i="20"/>
  <c r="C2447" i="20"/>
  <c r="E2446" i="20"/>
  <c r="D2446" i="20"/>
  <c r="F2446" i="20" s="1"/>
  <c r="C2446" i="20"/>
  <c r="E2445" i="20"/>
  <c r="F2445" i="20" s="1"/>
  <c r="D2445" i="20"/>
  <c r="C2445" i="20"/>
  <c r="F2444" i="20"/>
  <c r="E2444" i="20"/>
  <c r="D2444" i="20"/>
  <c r="C2444" i="20"/>
  <c r="E2443" i="20"/>
  <c r="D2443" i="20"/>
  <c r="C2443" i="20"/>
  <c r="F2442" i="20"/>
  <c r="E2442" i="20"/>
  <c r="D2442" i="20"/>
  <c r="C2442" i="20"/>
  <c r="E2441" i="20"/>
  <c r="F2441" i="20" s="1"/>
  <c r="D2441" i="20"/>
  <c r="C2441" i="20"/>
  <c r="E2440" i="20"/>
  <c r="D2440" i="20"/>
  <c r="F2440" i="20" s="1"/>
  <c r="C2440" i="20"/>
  <c r="F2439" i="20"/>
  <c r="E2439" i="20"/>
  <c r="D2439" i="20"/>
  <c r="C2439" i="20"/>
  <c r="E2438" i="20"/>
  <c r="F2438" i="20" s="1"/>
  <c r="D2438" i="20"/>
  <c r="C2438" i="20"/>
  <c r="E2437" i="20"/>
  <c r="D2437" i="20"/>
  <c r="F2437" i="20" s="1"/>
  <c r="C2437" i="20"/>
  <c r="E2436" i="20"/>
  <c r="D2436" i="20"/>
  <c r="F2436" i="20" s="1"/>
  <c r="C2436" i="20"/>
  <c r="F2435" i="20"/>
  <c r="E2435" i="20"/>
  <c r="D2435" i="20"/>
  <c r="C2435" i="20"/>
  <c r="E2434" i="20"/>
  <c r="D2434" i="20"/>
  <c r="C2434" i="20"/>
  <c r="F2433" i="20"/>
  <c r="E2433" i="20"/>
  <c r="D2433" i="20"/>
  <c r="C2433" i="20"/>
  <c r="E2432" i="20"/>
  <c r="F2432" i="20" s="1"/>
  <c r="D2432" i="20"/>
  <c r="C2432" i="20"/>
  <c r="E2431" i="20"/>
  <c r="D2431" i="20"/>
  <c r="F2431" i="20" s="1"/>
  <c r="C2431" i="20"/>
  <c r="F2430" i="20"/>
  <c r="E2430" i="20"/>
  <c r="D2430" i="20"/>
  <c r="C2430" i="20"/>
  <c r="F2429" i="20"/>
  <c r="E2429" i="20"/>
  <c r="D2429" i="20"/>
  <c r="C2429" i="20"/>
  <c r="E2428" i="20"/>
  <c r="D2428" i="20"/>
  <c r="F2428" i="20" s="1"/>
  <c r="C2428" i="20"/>
  <c r="E2427" i="20"/>
  <c r="D2427" i="20"/>
  <c r="F2427" i="20" s="1"/>
  <c r="C2427" i="20"/>
  <c r="F2426" i="20"/>
  <c r="E2426" i="20"/>
  <c r="D2426" i="20"/>
  <c r="C2426" i="20"/>
  <c r="E2425" i="20"/>
  <c r="D2425" i="20"/>
  <c r="F2425" i="20" s="1"/>
  <c r="C2425" i="20"/>
  <c r="E2424" i="20"/>
  <c r="D2424" i="20"/>
  <c r="F2424" i="20" s="1"/>
  <c r="C2424" i="20"/>
  <c r="E2423" i="20"/>
  <c r="F2423" i="20" s="1"/>
  <c r="D2423" i="20"/>
  <c r="C2423" i="20"/>
  <c r="E2422" i="20"/>
  <c r="D2422" i="20"/>
  <c r="C2422" i="20"/>
  <c r="E2421" i="20"/>
  <c r="F2421" i="20" s="1"/>
  <c r="D2421" i="20"/>
  <c r="C2421" i="20"/>
  <c r="F2420" i="20"/>
  <c r="E2420" i="20"/>
  <c r="D2420" i="20"/>
  <c r="C2420" i="20"/>
  <c r="E2419" i="20"/>
  <c r="D2419" i="20"/>
  <c r="F2419" i="20" s="1"/>
  <c r="C2419" i="20"/>
  <c r="E2418" i="20"/>
  <c r="D2418" i="20"/>
  <c r="C2418" i="20"/>
  <c r="E2417" i="20"/>
  <c r="F2417" i="20" s="1"/>
  <c r="D2417" i="20"/>
  <c r="C2417" i="20"/>
  <c r="E2416" i="20"/>
  <c r="D2416" i="20"/>
  <c r="C2416" i="20"/>
  <c r="E2415" i="20"/>
  <c r="D2415" i="20"/>
  <c r="F2415" i="20" s="1"/>
  <c r="C2415" i="20"/>
  <c r="E2414" i="20"/>
  <c r="F2414" i="20" s="1"/>
  <c r="D2414" i="20"/>
  <c r="C2414" i="20"/>
  <c r="E2413" i="20"/>
  <c r="D2413" i="20"/>
  <c r="F2413" i="20" s="1"/>
  <c r="C2413" i="20"/>
  <c r="F2412" i="20"/>
  <c r="E2412" i="20"/>
  <c r="D2412" i="20"/>
  <c r="C2412" i="20"/>
  <c r="F2411" i="20"/>
  <c r="E2411" i="20"/>
  <c r="D2411" i="20"/>
  <c r="C2411" i="20"/>
  <c r="E2410" i="20"/>
  <c r="D2410" i="20"/>
  <c r="F2410" i="20" s="1"/>
  <c r="C2410" i="20"/>
  <c r="E2409" i="20"/>
  <c r="F2409" i="20" s="1"/>
  <c r="D2409" i="20"/>
  <c r="C2409" i="20"/>
  <c r="E2408" i="20"/>
  <c r="F2408" i="20" s="1"/>
  <c r="D2408" i="20"/>
  <c r="C2408" i="20"/>
  <c r="E2407" i="20"/>
  <c r="D2407" i="20"/>
  <c r="C2407" i="20"/>
  <c r="F2406" i="20"/>
  <c r="E2406" i="20"/>
  <c r="D2406" i="20"/>
  <c r="C2406" i="20"/>
  <c r="E2405" i="20"/>
  <c r="F2405" i="20" s="1"/>
  <c r="D2405" i="20"/>
  <c r="C2405" i="20"/>
  <c r="E2404" i="20"/>
  <c r="D2404" i="20"/>
  <c r="C2404" i="20"/>
  <c r="E2403" i="20"/>
  <c r="F2403" i="20" s="1"/>
  <c r="D2403" i="20"/>
  <c r="C2403" i="20"/>
  <c r="E2402" i="20"/>
  <c r="F2402" i="20" s="1"/>
  <c r="D2402" i="20"/>
  <c r="C2402" i="20"/>
  <c r="E2401" i="20"/>
  <c r="D2401" i="20"/>
  <c r="F2401" i="20" s="1"/>
  <c r="C2401" i="20"/>
  <c r="E2400" i="20"/>
  <c r="D2400" i="20"/>
  <c r="C2400" i="20"/>
  <c r="F2399" i="20"/>
  <c r="E2399" i="20"/>
  <c r="D2399" i="20"/>
  <c r="C2399" i="20"/>
  <c r="E2398" i="20"/>
  <c r="D2398" i="20"/>
  <c r="C2398" i="20"/>
  <c r="F2397" i="20"/>
  <c r="E2397" i="20"/>
  <c r="D2397" i="20"/>
  <c r="C2397" i="20"/>
  <c r="E2396" i="20"/>
  <c r="F2396" i="20" s="1"/>
  <c r="D2396" i="20"/>
  <c r="C2396" i="20"/>
  <c r="E2395" i="20"/>
  <c r="D2395" i="20"/>
  <c r="C2395" i="20"/>
  <c r="F2394" i="20"/>
  <c r="E2394" i="20"/>
  <c r="D2394" i="20"/>
  <c r="C2394" i="20"/>
  <c r="F2393" i="20"/>
  <c r="E2393" i="20"/>
  <c r="D2393" i="20"/>
  <c r="C2393" i="20"/>
  <c r="E2392" i="20"/>
  <c r="D2392" i="20"/>
  <c r="F2392" i="20" s="1"/>
  <c r="C2392" i="20"/>
  <c r="E2391" i="20"/>
  <c r="D2391" i="20"/>
  <c r="F2391" i="20" s="1"/>
  <c r="C2391" i="20"/>
  <c r="E2390" i="20"/>
  <c r="F2390" i="20" s="1"/>
  <c r="D2390" i="20"/>
  <c r="C2390" i="20"/>
  <c r="E2389" i="20"/>
  <c r="D2389" i="20"/>
  <c r="F2389" i="20" s="1"/>
  <c r="C2389" i="20"/>
  <c r="F2388" i="20"/>
  <c r="E2388" i="20"/>
  <c r="D2388" i="20"/>
  <c r="C2388" i="20"/>
  <c r="E2387" i="20"/>
  <c r="F2387" i="20" s="1"/>
  <c r="D2387" i="20"/>
  <c r="C2387" i="20"/>
  <c r="E2386" i="20"/>
  <c r="D2386" i="20"/>
  <c r="C2386" i="20"/>
  <c r="E2385" i="20"/>
  <c r="F2385" i="20" s="1"/>
  <c r="D2385" i="20"/>
  <c r="C2385" i="20"/>
  <c r="F2384" i="20"/>
  <c r="E2384" i="20"/>
  <c r="D2384" i="20"/>
  <c r="C2384" i="20"/>
  <c r="E2383" i="20"/>
  <c r="D2383" i="20"/>
  <c r="F2383" i="20" s="1"/>
  <c r="C2383" i="20"/>
  <c r="E2382" i="20"/>
  <c r="D2382" i="20"/>
  <c r="F2382" i="20" s="1"/>
  <c r="C2382" i="20"/>
  <c r="E2381" i="20"/>
  <c r="F2381" i="20" s="1"/>
  <c r="D2381" i="20"/>
  <c r="C2381" i="20"/>
  <c r="E2380" i="20"/>
  <c r="D2380" i="20"/>
  <c r="C2380" i="20"/>
  <c r="E2379" i="20"/>
  <c r="D2379" i="20"/>
  <c r="F2379" i="20" s="1"/>
  <c r="C2379" i="20"/>
  <c r="E2378" i="20"/>
  <c r="F2378" i="20" s="1"/>
  <c r="D2378" i="20"/>
  <c r="C2378" i="20"/>
  <c r="E2377" i="20"/>
  <c r="D2377" i="20"/>
  <c r="F2377" i="20" s="1"/>
  <c r="C2377" i="20"/>
  <c r="F2376" i="20"/>
  <c r="E2376" i="20"/>
  <c r="D2376" i="20"/>
  <c r="C2376" i="20"/>
  <c r="F2375" i="20"/>
  <c r="E2375" i="20"/>
  <c r="D2375" i="20"/>
  <c r="C2375" i="20"/>
  <c r="E2374" i="20"/>
  <c r="D2374" i="20"/>
  <c r="F2374" i="20" s="1"/>
  <c r="C2374" i="20"/>
  <c r="E2373" i="20"/>
  <c r="F2373" i="20" s="1"/>
  <c r="D2373" i="20"/>
  <c r="C2373" i="20"/>
  <c r="F2372" i="20"/>
  <c r="E2372" i="20"/>
  <c r="D2372" i="20"/>
  <c r="C2372" i="20"/>
  <c r="E2371" i="20"/>
  <c r="D2371" i="20"/>
  <c r="C2371" i="20"/>
  <c r="F2370" i="20"/>
  <c r="E2370" i="20"/>
  <c r="D2370" i="20"/>
  <c r="C2370" i="20"/>
  <c r="E2369" i="20"/>
  <c r="F2369" i="20" s="1"/>
  <c r="D2369" i="20"/>
  <c r="C2369" i="20"/>
  <c r="E2368" i="20"/>
  <c r="D2368" i="20"/>
  <c r="F2368" i="20" s="1"/>
  <c r="C2368" i="20"/>
  <c r="F2367" i="20"/>
  <c r="E2367" i="20"/>
  <c r="D2367" i="20"/>
  <c r="C2367" i="20"/>
  <c r="E2366" i="20"/>
  <c r="F2366" i="20" s="1"/>
  <c r="D2366" i="20"/>
  <c r="C2366" i="20"/>
  <c r="E2365" i="20"/>
  <c r="D2365" i="20"/>
  <c r="F2365" i="20" s="1"/>
  <c r="C2365" i="20"/>
  <c r="E2364" i="20"/>
  <c r="D2364" i="20"/>
  <c r="F2364" i="20" s="1"/>
  <c r="C2364" i="20"/>
  <c r="F2363" i="20"/>
  <c r="E2363" i="20"/>
  <c r="D2363" i="20"/>
  <c r="C2363" i="20"/>
  <c r="E2362" i="20"/>
  <c r="D2362" i="20"/>
  <c r="C2362" i="20"/>
  <c r="E2361" i="20"/>
  <c r="D2361" i="20"/>
  <c r="F2361" i="20" s="1"/>
  <c r="C2361" i="20"/>
  <c r="E2360" i="20"/>
  <c r="F2360" i="20" s="1"/>
  <c r="D2360" i="20"/>
  <c r="C2360" i="20"/>
  <c r="E2359" i="20"/>
  <c r="D2359" i="20"/>
  <c r="F2359" i="20" s="1"/>
  <c r="C2359" i="20"/>
  <c r="E2358" i="20"/>
  <c r="F2358" i="20" s="1"/>
  <c r="D2358" i="20"/>
  <c r="C2358" i="20"/>
  <c r="F2357" i="20"/>
  <c r="E2357" i="20"/>
  <c r="D2357" i="20"/>
  <c r="C2357" i="20"/>
  <c r="E2356" i="20"/>
  <c r="D2356" i="20"/>
  <c r="F2356" i="20" s="1"/>
  <c r="C2356" i="20"/>
  <c r="E2355" i="20"/>
  <c r="D2355" i="20"/>
  <c r="F2355" i="20" s="1"/>
  <c r="C2355" i="20"/>
  <c r="F2354" i="20"/>
  <c r="E2354" i="20"/>
  <c r="D2354" i="20"/>
  <c r="C2354" i="20"/>
  <c r="E2353" i="20"/>
  <c r="D2353" i="20"/>
  <c r="F2353" i="20" s="1"/>
  <c r="C2353" i="20"/>
  <c r="F2352" i="20"/>
  <c r="E2352" i="20"/>
  <c r="D2352" i="20"/>
  <c r="C2352" i="20"/>
  <c r="E2351" i="20"/>
  <c r="F2351" i="20" s="1"/>
  <c r="D2351" i="20"/>
  <c r="C2351" i="20"/>
  <c r="E2350" i="20"/>
  <c r="D2350" i="20"/>
  <c r="C2350" i="20"/>
  <c r="E2349" i="20"/>
  <c r="F2349" i="20" s="1"/>
  <c r="D2349" i="20"/>
  <c r="C2349" i="20"/>
  <c r="F2348" i="20"/>
  <c r="E2348" i="20"/>
  <c r="D2348" i="20"/>
  <c r="C2348" i="20"/>
  <c r="E2347" i="20"/>
  <c r="D2347" i="20"/>
  <c r="F2347" i="20" s="1"/>
  <c r="C2347" i="20"/>
  <c r="E2346" i="20"/>
  <c r="D2346" i="20"/>
  <c r="C2346" i="20"/>
  <c r="E2345" i="20"/>
  <c r="F2345" i="20" s="1"/>
  <c r="D2345" i="20"/>
  <c r="C2345" i="20"/>
  <c r="E2344" i="20"/>
  <c r="D2344" i="20"/>
  <c r="C2344" i="20"/>
  <c r="E2343" i="20"/>
  <c r="D2343" i="20"/>
  <c r="F2343" i="20" s="1"/>
  <c r="C2343" i="20"/>
  <c r="E2342" i="20"/>
  <c r="F2342" i="20" s="1"/>
  <c r="D2342" i="20"/>
  <c r="C2342" i="20"/>
  <c r="E2341" i="20"/>
  <c r="D2341" i="20"/>
  <c r="C2341" i="20"/>
  <c r="F2340" i="20"/>
  <c r="E2340" i="20"/>
  <c r="D2340" i="20"/>
  <c r="C2340" i="20"/>
  <c r="F2339" i="20"/>
  <c r="E2339" i="20"/>
  <c r="D2339" i="20"/>
  <c r="C2339" i="20"/>
  <c r="E2338" i="20"/>
  <c r="D2338" i="20"/>
  <c r="F2338" i="20" s="1"/>
  <c r="C2338" i="20"/>
  <c r="E2337" i="20"/>
  <c r="F2337" i="20" s="1"/>
  <c r="D2337" i="20"/>
  <c r="C2337" i="20"/>
  <c r="E2336" i="20"/>
  <c r="F2336" i="20" s="1"/>
  <c r="D2336" i="20"/>
  <c r="C2336" i="20"/>
  <c r="E2335" i="20"/>
  <c r="D2335" i="20"/>
  <c r="C2335" i="20"/>
  <c r="F2334" i="20"/>
  <c r="E2334" i="20"/>
  <c r="D2334" i="20"/>
  <c r="C2334" i="20"/>
  <c r="E2333" i="20"/>
  <c r="F2333" i="20" s="1"/>
  <c r="D2333" i="20"/>
  <c r="C2333" i="20"/>
  <c r="E2332" i="20"/>
  <c r="D2332" i="20"/>
  <c r="F2332" i="20" s="1"/>
  <c r="C2332" i="20"/>
  <c r="E2331" i="20"/>
  <c r="F2331" i="20" s="1"/>
  <c r="D2331" i="20"/>
  <c r="C2331" i="20"/>
  <c r="E2330" i="20"/>
  <c r="F2330" i="20" s="1"/>
  <c r="D2330" i="20"/>
  <c r="C2330" i="20"/>
  <c r="E2329" i="20"/>
  <c r="D2329" i="20"/>
  <c r="F2329" i="20" s="1"/>
  <c r="C2329" i="20"/>
  <c r="E2328" i="20"/>
  <c r="D2328" i="20"/>
  <c r="C2328" i="20"/>
  <c r="F2327" i="20"/>
  <c r="E2327" i="20"/>
  <c r="D2327" i="20"/>
  <c r="C2327" i="20"/>
  <c r="E2326" i="20"/>
  <c r="D2326" i="20"/>
  <c r="C2326" i="20"/>
  <c r="E2325" i="20"/>
  <c r="D2325" i="20"/>
  <c r="F2325" i="20" s="1"/>
  <c r="C2325" i="20"/>
  <c r="E2324" i="20"/>
  <c r="F2324" i="20" s="1"/>
  <c r="D2324" i="20"/>
  <c r="C2324" i="20"/>
  <c r="E2323" i="20"/>
  <c r="D2323" i="20"/>
  <c r="F2323" i="20" s="1"/>
  <c r="C2323" i="20"/>
  <c r="F2322" i="20"/>
  <c r="E2322" i="20"/>
  <c r="D2322" i="20"/>
  <c r="C2322" i="20"/>
  <c r="F2321" i="20"/>
  <c r="E2321" i="20"/>
  <c r="D2321" i="20"/>
  <c r="C2321" i="20"/>
  <c r="E2320" i="20"/>
  <c r="D2320" i="20"/>
  <c r="F2320" i="20" s="1"/>
  <c r="C2320" i="20"/>
  <c r="E2319" i="20"/>
  <c r="D2319" i="20"/>
  <c r="C2319" i="20"/>
  <c r="E2318" i="20"/>
  <c r="F2318" i="20" s="1"/>
  <c r="D2318" i="20"/>
  <c r="C2318" i="20"/>
  <c r="E2317" i="20"/>
  <c r="D2317" i="20"/>
  <c r="F2317" i="20" s="1"/>
  <c r="C2317" i="20"/>
  <c r="E2316" i="20"/>
  <c r="D2316" i="20"/>
  <c r="F2316" i="20" s="1"/>
  <c r="C2316" i="20"/>
  <c r="E2315" i="20"/>
  <c r="F2315" i="20" s="1"/>
  <c r="D2315" i="20"/>
  <c r="C2315" i="20"/>
  <c r="E2314" i="20"/>
  <c r="D2314" i="20"/>
  <c r="C2314" i="20"/>
  <c r="F2313" i="20"/>
  <c r="E2313" i="20"/>
  <c r="D2313" i="20"/>
  <c r="C2313" i="20"/>
  <c r="F2312" i="20"/>
  <c r="E2312" i="20"/>
  <c r="D2312" i="20"/>
  <c r="C2312" i="20"/>
  <c r="E2311" i="20"/>
  <c r="D2311" i="20"/>
  <c r="F2311" i="20" s="1"/>
  <c r="C2311" i="20"/>
  <c r="E2310" i="20"/>
  <c r="D2310" i="20"/>
  <c r="C2310" i="20"/>
  <c r="E2309" i="20"/>
  <c r="F2309" i="20" s="1"/>
  <c r="D2309" i="20"/>
  <c r="C2309" i="20"/>
  <c r="E2308" i="20"/>
  <c r="D2308" i="20"/>
  <c r="C2308" i="20"/>
  <c r="E2307" i="20"/>
  <c r="D2307" i="20"/>
  <c r="F2307" i="20" s="1"/>
  <c r="C2307" i="20"/>
  <c r="E2306" i="20"/>
  <c r="F2306" i="20" s="1"/>
  <c r="D2306" i="20"/>
  <c r="C2306" i="20"/>
  <c r="E2305" i="20"/>
  <c r="D2305" i="20"/>
  <c r="F2305" i="20" s="1"/>
  <c r="C2305" i="20"/>
  <c r="F2304" i="20"/>
  <c r="E2304" i="20"/>
  <c r="D2304" i="20"/>
  <c r="C2304" i="20"/>
  <c r="F2303" i="20"/>
  <c r="E2303" i="20"/>
  <c r="D2303" i="20"/>
  <c r="C2303" i="20"/>
  <c r="E2302" i="20"/>
  <c r="D2302" i="20"/>
  <c r="F2302" i="20" s="1"/>
  <c r="C2302" i="20"/>
  <c r="E2301" i="20"/>
  <c r="F2301" i="20" s="1"/>
  <c r="D2301" i="20"/>
  <c r="C2301" i="20"/>
  <c r="E2300" i="20"/>
  <c r="F2300" i="20" s="1"/>
  <c r="D2300" i="20"/>
  <c r="C2300" i="20"/>
  <c r="E2299" i="20"/>
  <c r="D2299" i="20"/>
  <c r="C2299" i="20"/>
  <c r="F2298" i="20"/>
  <c r="E2298" i="20"/>
  <c r="D2298" i="20"/>
  <c r="C2298" i="20"/>
  <c r="E2297" i="20"/>
  <c r="F2297" i="20" s="1"/>
  <c r="D2297" i="20"/>
  <c r="C2297" i="20"/>
  <c r="E2296" i="20"/>
  <c r="D2296" i="20"/>
  <c r="F2296" i="20" s="1"/>
  <c r="C2296" i="20"/>
  <c r="F2295" i="20"/>
  <c r="E2295" i="20"/>
  <c r="D2295" i="20"/>
  <c r="C2295" i="20"/>
  <c r="E2294" i="20"/>
  <c r="F2294" i="20" s="1"/>
  <c r="D2294" i="20"/>
  <c r="C2294" i="20"/>
  <c r="E2293" i="20"/>
  <c r="D2293" i="20"/>
  <c r="F2293" i="20" s="1"/>
  <c r="C2293" i="20"/>
  <c r="E2292" i="20"/>
  <c r="D2292" i="20"/>
  <c r="C2292" i="20"/>
  <c r="F2291" i="20"/>
  <c r="E2291" i="20"/>
  <c r="D2291" i="20"/>
  <c r="C2291" i="20"/>
  <c r="E2290" i="20"/>
  <c r="D2290" i="20"/>
  <c r="C2290" i="20"/>
  <c r="E2289" i="20"/>
  <c r="D2289" i="20"/>
  <c r="F2289" i="20" s="1"/>
  <c r="C2289" i="20"/>
  <c r="E2288" i="20"/>
  <c r="F2288" i="20" s="1"/>
  <c r="D2288" i="20"/>
  <c r="C2288" i="20"/>
  <c r="E2287" i="20"/>
  <c r="D2287" i="20"/>
  <c r="C2287" i="20"/>
  <c r="E2286" i="20"/>
  <c r="F2286" i="20" s="1"/>
  <c r="D2286" i="20"/>
  <c r="C2286" i="20"/>
  <c r="F2285" i="20"/>
  <c r="E2285" i="20"/>
  <c r="D2285" i="20"/>
  <c r="C2285" i="20"/>
  <c r="E2284" i="20"/>
  <c r="D2284" i="20"/>
  <c r="F2284" i="20" s="1"/>
  <c r="C2284" i="20"/>
  <c r="E2283" i="20"/>
  <c r="D2283" i="20"/>
  <c r="F2283" i="20" s="1"/>
  <c r="C2283" i="20"/>
  <c r="F2282" i="20"/>
  <c r="E2282" i="20"/>
  <c r="D2282" i="20"/>
  <c r="C2282" i="20"/>
  <c r="E2281" i="20"/>
  <c r="D2281" i="20"/>
  <c r="F2281" i="20" s="1"/>
  <c r="C2281" i="20"/>
  <c r="F2280" i="20"/>
  <c r="E2280" i="20"/>
  <c r="D2280" i="20"/>
  <c r="C2280" i="20"/>
  <c r="E2279" i="20"/>
  <c r="F2279" i="20" s="1"/>
  <c r="D2279" i="20"/>
  <c r="C2279" i="20"/>
  <c r="E2278" i="20"/>
  <c r="D2278" i="20"/>
  <c r="C2278" i="20"/>
  <c r="E2277" i="20"/>
  <c r="F2277" i="20" s="1"/>
  <c r="D2277" i="20"/>
  <c r="C2277" i="20"/>
  <c r="F2276" i="20"/>
  <c r="E2276" i="20"/>
  <c r="D2276" i="20"/>
  <c r="C2276" i="20"/>
  <c r="E2275" i="20"/>
  <c r="D2275" i="20"/>
  <c r="F2275" i="20" s="1"/>
  <c r="C2275" i="20"/>
  <c r="E2274" i="20"/>
  <c r="D2274" i="20"/>
  <c r="C2274" i="20"/>
  <c r="F2273" i="20"/>
  <c r="E2273" i="20"/>
  <c r="D2273" i="20"/>
  <c r="C2273" i="20"/>
  <c r="E2272" i="20"/>
  <c r="D2272" i="20"/>
  <c r="C2272" i="20"/>
  <c r="E2271" i="20"/>
  <c r="D2271" i="20"/>
  <c r="F2271" i="20" s="1"/>
  <c r="C2271" i="20"/>
  <c r="E2270" i="20"/>
  <c r="F2270" i="20" s="1"/>
  <c r="D2270" i="20"/>
  <c r="C2270" i="20"/>
  <c r="E2269" i="20"/>
  <c r="D2269" i="20"/>
  <c r="C2269" i="20"/>
  <c r="F2268" i="20"/>
  <c r="E2268" i="20"/>
  <c r="D2268" i="20"/>
  <c r="C2268" i="20"/>
  <c r="F2267" i="20"/>
  <c r="E2267" i="20"/>
  <c r="D2267" i="20"/>
  <c r="C2267" i="20"/>
  <c r="E2266" i="20"/>
  <c r="D2266" i="20"/>
  <c r="F2266" i="20" s="1"/>
  <c r="C2266" i="20"/>
  <c r="E2265" i="20"/>
  <c r="F2265" i="20" s="1"/>
  <c r="D2265" i="20"/>
  <c r="C2265" i="20"/>
  <c r="F2264" i="20"/>
  <c r="E2264" i="20"/>
  <c r="D2264" i="20"/>
  <c r="C2264" i="20"/>
  <c r="E2263" i="20"/>
  <c r="D2263" i="20"/>
  <c r="C2263" i="20"/>
  <c r="F2262" i="20"/>
  <c r="E2262" i="20"/>
  <c r="D2262" i="20"/>
  <c r="C2262" i="20"/>
  <c r="E2261" i="20"/>
  <c r="F2261" i="20" s="1"/>
  <c r="D2261" i="20"/>
  <c r="C2261" i="20"/>
  <c r="E2260" i="20"/>
  <c r="D2260" i="20"/>
  <c r="F2260" i="20" s="1"/>
  <c r="C2260" i="20"/>
  <c r="E2259" i="20"/>
  <c r="F2259" i="20" s="1"/>
  <c r="D2259" i="20"/>
  <c r="C2259" i="20"/>
  <c r="E2258" i="20"/>
  <c r="F2258" i="20" s="1"/>
  <c r="D2258" i="20"/>
  <c r="C2258" i="20"/>
  <c r="E2257" i="20"/>
  <c r="D2257" i="20"/>
  <c r="F2257" i="20" s="1"/>
  <c r="C2257" i="20"/>
  <c r="E2256" i="20"/>
  <c r="D2256" i="20"/>
  <c r="C2256" i="20"/>
  <c r="F2255" i="20"/>
  <c r="E2255" i="20"/>
  <c r="D2255" i="20"/>
  <c r="C2255" i="20"/>
  <c r="E2254" i="20"/>
  <c r="D2254" i="20"/>
  <c r="C2254" i="20"/>
  <c r="F2253" i="20"/>
  <c r="E2253" i="20"/>
  <c r="D2253" i="20"/>
  <c r="C2253" i="20"/>
  <c r="E2252" i="20"/>
  <c r="F2252" i="20" s="1"/>
  <c r="D2252" i="20"/>
  <c r="C2252" i="20"/>
  <c r="E2251" i="20"/>
  <c r="D2251" i="20"/>
  <c r="F2251" i="20" s="1"/>
  <c r="C2251" i="20"/>
  <c r="E2250" i="20"/>
  <c r="F2250" i="20" s="1"/>
  <c r="D2250" i="20"/>
  <c r="C2250" i="20"/>
  <c r="F2249" i="20"/>
  <c r="E2249" i="20"/>
  <c r="D2249" i="20"/>
  <c r="C2249" i="20"/>
  <c r="E2248" i="20"/>
  <c r="D2248" i="20"/>
  <c r="F2248" i="20" s="1"/>
  <c r="C2248" i="20"/>
  <c r="E2247" i="20"/>
  <c r="D2247" i="20"/>
  <c r="F2247" i="20" s="1"/>
  <c r="C2247" i="20"/>
  <c r="F2246" i="20"/>
  <c r="E2246" i="20"/>
  <c r="D2246" i="20"/>
  <c r="C2246" i="20"/>
  <c r="E2245" i="20"/>
  <c r="D2245" i="20"/>
  <c r="F2245" i="20" s="1"/>
  <c r="C2245" i="20"/>
  <c r="E2244" i="20"/>
  <c r="D2244" i="20"/>
  <c r="F2244" i="20" s="1"/>
  <c r="C2244" i="20"/>
  <c r="E2243" i="20"/>
  <c r="F2243" i="20" s="1"/>
  <c r="D2243" i="20"/>
  <c r="C2243" i="20"/>
  <c r="E2242" i="20"/>
  <c r="D2242" i="20"/>
  <c r="C2242" i="20"/>
  <c r="F2241" i="20"/>
  <c r="E2241" i="20"/>
  <c r="D2241" i="20"/>
  <c r="C2241" i="20"/>
  <c r="F2240" i="20"/>
  <c r="E2240" i="20"/>
  <c r="D2240" i="20"/>
  <c r="C2240" i="20"/>
  <c r="E2239" i="20"/>
  <c r="D2239" i="20"/>
  <c r="F2239" i="20" s="1"/>
  <c r="C2239" i="20"/>
  <c r="E2238" i="20"/>
  <c r="D2238" i="20"/>
  <c r="F2238" i="20" s="1"/>
  <c r="C2238" i="20"/>
  <c r="E2237" i="20"/>
  <c r="F2237" i="20" s="1"/>
  <c r="D2237" i="20"/>
  <c r="C2237" i="20"/>
  <c r="E2236" i="20"/>
  <c r="D2236" i="20"/>
  <c r="C2236" i="20"/>
  <c r="E2235" i="20"/>
  <c r="D2235" i="20"/>
  <c r="F2235" i="20" s="1"/>
  <c r="C2235" i="20"/>
  <c r="E2234" i="20"/>
  <c r="F2234" i="20" s="1"/>
  <c r="D2234" i="20"/>
  <c r="C2234" i="20"/>
  <c r="E2233" i="20"/>
  <c r="D2233" i="20"/>
  <c r="F2233" i="20" s="1"/>
  <c r="C2233" i="20"/>
  <c r="F2232" i="20"/>
  <c r="E2232" i="20"/>
  <c r="D2232" i="20"/>
  <c r="C2232" i="20"/>
  <c r="E2231" i="20"/>
  <c r="D2231" i="20"/>
  <c r="F2231" i="20" s="1"/>
  <c r="C2231" i="20"/>
  <c r="E2230" i="20"/>
  <c r="D2230" i="20"/>
  <c r="F2230" i="20" s="1"/>
  <c r="C2230" i="20"/>
  <c r="E2229" i="20"/>
  <c r="F2229" i="20" s="1"/>
  <c r="D2229" i="20"/>
  <c r="C2229" i="20"/>
  <c r="E2228" i="20"/>
  <c r="F2228" i="20" s="1"/>
  <c r="D2228" i="20"/>
  <c r="C2228" i="20"/>
  <c r="E2227" i="20"/>
  <c r="D2227" i="20"/>
  <c r="C2227" i="20"/>
  <c r="F2226" i="20"/>
  <c r="E2226" i="20"/>
  <c r="D2226" i="20"/>
  <c r="C2226" i="20"/>
  <c r="E2225" i="20"/>
  <c r="D2225" i="20"/>
  <c r="C2225" i="20"/>
  <c r="E2224" i="20"/>
  <c r="D2224" i="20"/>
  <c r="F2224" i="20" s="1"/>
  <c r="C2224" i="20"/>
  <c r="F2223" i="20"/>
  <c r="E2223" i="20"/>
  <c r="D2223" i="20"/>
  <c r="C2223" i="20"/>
  <c r="E2222" i="20"/>
  <c r="D2222" i="20"/>
  <c r="F2222" i="20" s="1"/>
  <c r="C2222" i="20"/>
  <c r="E2221" i="20"/>
  <c r="D2221" i="20"/>
  <c r="F2221" i="20" s="1"/>
  <c r="C2221" i="20"/>
  <c r="E2220" i="20"/>
  <c r="D2220" i="20"/>
  <c r="F2220" i="20" s="1"/>
  <c r="C2220" i="20"/>
  <c r="F2219" i="20"/>
  <c r="E2219" i="20"/>
  <c r="D2219" i="20"/>
  <c r="C2219" i="20"/>
  <c r="E2218" i="20"/>
  <c r="D2218" i="20"/>
  <c r="C2218" i="20"/>
  <c r="F2217" i="20"/>
  <c r="E2217" i="20"/>
  <c r="D2217" i="20"/>
  <c r="C2217" i="20"/>
  <c r="E2216" i="20"/>
  <c r="F2216" i="20" s="1"/>
  <c r="D2216" i="20"/>
  <c r="C2216" i="20"/>
  <c r="E2215" i="20"/>
  <c r="D2215" i="20"/>
  <c r="F2215" i="20" s="1"/>
  <c r="C2215" i="20"/>
  <c r="F2214" i="20"/>
  <c r="E2214" i="20"/>
  <c r="D2214" i="20"/>
  <c r="C2214" i="20"/>
  <c r="F2213" i="20"/>
  <c r="E2213" i="20"/>
  <c r="D2213" i="20"/>
  <c r="C2213" i="20"/>
  <c r="E2212" i="20"/>
  <c r="D2212" i="20"/>
  <c r="F2212" i="20" s="1"/>
  <c r="C2212" i="20"/>
  <c r="E2211" i="20"/>
  <c r="D2211" i="20"/>
  <c r="F2211" i="20" s="1"/>
  <c r="C2211" i="20"/>
  <c r="F2210" i="20"/>
  <c r="E2210" i="20"/>
  <c r="D2210" i="20"/>
  <c r="C2210" i="20"/>
  <c r="E2209" i="20"/>
  <c r="D2209" i="20"/>
  <c r="F2209" i="20" s="1"/>
  <c r="C2209" i="20"/>
  <c r="E2208" i="20"/>
  <c r="D2208" i="20"/>
  <c r="F2208" i="20" s="1"/>
  <c r="C2208" i="20"/>
  <c r="E2207" i="20"/>
  <c r="D2207" i="20"/>
  <c r="C2207" i="20"/>
  <c r="E2206" i="20"/>
  <c r="D2206" i="20"/>
  <c r="C2206" i="20"/>
  <c r="E2205" i="20"/>
  <c r="F2205" i="20" s="1"/>
  <c r="D2205" i="20"/>
  <c r="C2205" i="20"/>
  <c r="F2204" i="20"/>
  <c r="E2204" i="20"/>
  <c r="D2204" i="20"/>
  <c r="C2204" i="20"/>
  <c r="E2203" i="20"/>
  <c r="D2203" i="20"/>
  <c r="F2203" i="20" s="1"/>
  <c r="C2203" i="20"/>
  <c r="E2202" i="20"/>
  <c r="D2202" i="20"/>
  <c r="C2202" i="20"/>
  <c r="E2201" i="20"/>
  <c r="F2201" i="20" s="1"/>
  <c r="D2201" i="20"/>
  <c r="C2201" i="20"/>
  <c r="E2200" i="20"/>
  <c r="D2200" i="20"/>
  <c r="C2200" i="20"/>
  <c r="E2199" i="20"/>
  <c r="D2199" i="20"/>
  <c r="F2199" i="20" s="1"/>
  <c r="C2199" i="20"/>
  <c r="E2198" i="20"/>
  <c r="D2198" i="20"/>
  <c r="F2198" i="20" s="1"/>
  <c r="C2198" i="20"/>
  <c r="E2197" i="20"/>
  <c r="D2197" i="20"/>
  <c r="F2197" i="20" s="1"/>
  <c r="C2197" i="20"/>
  <c r="F2196" i="20"/>
  <c r="E2196" i="20"/>
  <c r="D2196" i="20"/>
  <c r="C2196" i="20"/>
  <c r="F2195" i="20"/>
  <c r="E2195" i="20"/>
  <c r="D2195" i="20"/>
  <c r="C2195" i="20"/>
  <c r="E2194" i="20"/>
  <c r="D2194" i="20"/>
  <c r="F2194" i="20" s="1"/>
  <c r="C2194" i="20"/>
  <c r="E2193" i="20"/>
  <c r="F2193" i="20" s="1"/>
  <c r="D2193" i="20"/>
  <c r="C2193" i="20"/>
  <c r="E2192" i="20"/>
  <c r="F2192" i="20" s="1"/>
  <c r="D2192" i="20"/>
  <c r="C2192" i="20"/>
  <c r="E2191" i="20"/>
  <c r="D2191" i="20"/>
  <c r="C2191" i="20"/>
  <c r="E2190" i="20"/>
  <c r="D2190" i="20"/>
  <c r="F2190" i="20" s="1"/>
  <c r="C2190" i="20"/>
  <c r="E2189" i="20"/>
  <c r="D2189" i="20"/>
  <c r="C2189" i="20"/>
  <c r="E2188" i="20"/>
  <c r="D2188" i="20"/>
  <c r="C2188" i="20"/>
  <c r="E2187" i="20"/>
  <c r="F2187" i="20" s="1"/>
  <c r="D2187" i="20"/>
  <c r="C2187" i="20"/>
  <c r="E2186" i="20"/>
  <c r="D2186" i="20"/>
  <c r="F2186" i="20" s="1"/>
  <c r="C2186" i="20"/>
  <c r="E2185" i="20"/>
  <c r="D2185" i="20"/>
  <c r="F2185" i="20" s="1"/>
  <c r="C2185" i="20"/>
  <c r="E2184" i="20"/>
  <c r="D2184" i="20"/>
  <c r="C2184" i="20"/>
  <c r="F2183" i="20"/>
  <c r="E2183" i="20"/>
  <c r="D2183" i="20"/>
  <c r="C2183" i="20"/>
  <c r="E2182" i="20"/>
  <c r="D2182" i="20"/>
  <c r="C2182" i="20"/>
  <c r="F2181" i="20"/>
  <c r="E2181" i="20"/>
  <c r="D2181" i="20"/>
  <c r="C2181" i="20"/>
  <c r="E2180" i="20"/>
  <c r="F2180" i="20" s="1"/>
  <c r="D2180" i="20"/>
  <c r="C2180" i="20"/>
  <c r="E2179" i="20"/>
  <c r="D2179" i="20"/>
  <c r="C2179" i="20"/>
  <c r="F2178" i="20"/>
  <c r="E2178" i="20"/>
  <c r="D2178" i="20"/>
  <c r="C2178" i="20"/>
  <c r="E2177" i="20"/>
  <c r="D2177" i="20"/>
  <c r="F2177" i="20" s="1"/>
  <c r="C2177" i="20"/>
  <c r="E2176" i="20"/>
  <c r="D2176" i="20"/>
  <c r="F2176" i="20" s="1"/>
  <c r="C2176" i="20"/>
  <c r="E2175" i="20"/>
  <c r="D2175" i="20"/>
  <c r="F2175" i="20" s="1"/>
  <c r="C2175" i="20"/>
  <c r="E2174" i="20"/>
  <c r="F2174" i="20" s="1"/>
  <c r="D2174" i="20"/>
  <c r="C2174" i="20"/>
  <c r="E2173" i="20"/>
  <c r="D2173" i="20"/>
  <c r="F2173" i="20" s="1"/>
  <c r="C2173" i="20"/>
  <c r="E2172" i="20"/>
  <c r="D2172" i="20"/>
  <c r="F2172" i="20" s="1"/>
  <c r="C2172" i="20"/>
  <c r="E2171" i="20"/>
  <c r="D2171" i="20"/>
  <c r="F2171" i="20" s="1"/>
  <c r="C2171" i="20"/>
  <c r="E2170" i="20"/>
  <c r="D2170" i="20"/>
  <c r="C2170" i="20"/>
  <c r="E2169" i="20"/>
  <c r="F2169" i="20" s="1"/>
  <c r="D2169" i="20"/>
  <c r="C2169" i="20"/>
  <c r="F2168" i="20"/>
  <c r="E2168" i="20"/>
  <c r="D2168" i="20"/>
  <c r="C2168" i="20"/>
  <c r="E2167" i="20"/>
  <c r="D2167" i="20"/>
  <c r="F2167" i="20" s="1"/>
  <c r="C2167" i="20"/>
  <c r="E2166" i="20"/>
  <c r="D2166" i="20"/>
  <c r="F2166" i="20" s="1"/>
  <c r="C2166" i="20"/>
  <c r="F2165" i="20"/>
  <c r="E2165" i="20"/>
  <c r="D2165" i="20"/>
  <c r="C2165" i="20"/>
  <c r="E2164" i="20"/>
  <c r="D2164" i="20"/>
  <c r="C2164" i="20"/>
  <c r="E2163" i="20"/>
  <c r="D2163" i="20"/>
  <c r="F2163" i="20" s="1"/>
  <c r="C2163" i="20"/>
  <c r="E2162" i="20"/>
  <c r="D2162" i="20"/>
  <c r="F2162" i="20" s="1"/>
  <c r="C2162" i="20"/>
  <c r="E2161" i="20"/>
  <c r="D2161" i="20"/>
  <c r="F2161" i="20" s="1"/>
  <c r="C2161" i="20"/>
  <c r="F2160" i="20"/>
  <c r="E2160" i="20"/>
  <c r="D2160" i="20"/>
  <c r="C2160" i="20"/>
  <c r="E2159" i="20"/>
  <c r="D2159" i="20"/>
  <c r="F2159" i="20" s="1"/>
  <c r="C2159" i="20"/>
  <c r="E2158" i="20"/>
  <c r="D2158" i="20"/>
  <c r="F2158" i="20" s="1"/>
  <c r="C2158" i="20"/>
  <c r="E2157" i="20"/>
  <c r="F2157" i="20" s="1"/>
  <c r="D2157" i="20"/>
  <c r="C2157" i="20"/>
  <c r="F2156" i="20"/>
  <c r="E2156" i="20"/>
  <c r="D2156" i="20"/>
  <c r="C2156" i="20"/>
  <c r="E2155" i="20"/>
  <c r="D2155" i="20"/>
  <c r="C2155" i="20"/>
  <c r="F2154" i="20"/>
  <c r="E2154" i="20"/>
  <c r="D2154" i="20"/>
  <c r="C2154" i="20"/>
  <c r="E2153" i="20"/>
  <c r="D2153" i="20"/>
  <c r="F2153" i="20" s="1"/>
  <c r="C2153" i="20"/>
  <c r="E2152" i="20"/>
  <c r="D2152" i="20"/>
  <c r="F2152" i="20" s="1"/>
  <c r="C2152" i="20"/>
  <c r="E2151" i="20"/>
  <c r="F2151" i="20" s="1"/>
  <c r="D2151" i="20"/>
  <c r="C2151" i="20"/>
  <c r="E2150" i="20"/>
  <c r="D2150" i="20"/>
  <c r="F2150" i="20" s="1"/>
  <c r="C2150" i="20"/>
  <c r="E2149" i="20"/>
  <c r="D2149" i="20"/>
  <c r="F2149" i="20" s="1"/>
  <c r="C2149" i="20"/>
  <c r="E2148" i="20"/>
  <c r="D2148" i="20"/>
  <c r="F2148" i="20" s="1"/>
  <c r="C2148" i="20"/>
  <c r="F2147" i="20"/>
  <c r="E2147" i="20"/>
  <c r="D2147" i="20"/>
  <c r="C2147" i="20"/>
  <c r="E2146" i="20"/>
  <c r="D2146" i="20"/>
  <c r="C2146" i="20"/>
  <c r="E2145" i="20"/>
  <c r="D2145" i="20"/>
  <c r="F2145" i="20" s="1"/>
  <c r="C2145" i="20"/>
  <c r="E2144" i="20"/>
  <c r="F2144" i="20" s="1"/>
  <c r="D2144" i="20"/>
  <c r="C2144" i="20"/>
  <c r="E2143" i="20"/>
  <c r="D2143" i="20"/>
  <c r="C2143" i="20"/>
  <c r="E2142" i="20"/>
  <c r="F2142" i="20" s="1"/>
  <c r="D2142" i="20"/>
  <c r="C2142" i="20"/>
  <c r="E2141" i="20"/>
  <c r="D2141" i="20"/>
  <c r="F2141" i="20" s="1"/>
  <c r="C2141" i="20"/>
  <c r="E2140" i="20"/>
  <c r="D2140" i="20"/>
  <c r="F2140" i="20" s="1"/>
  <c r="C2140" i="20"/>
  <c r="E2139" i="20"/>
  <c r="D2139" i="20"/>
  <c r="F2139" i="20" s="1"/>
  <c r="C2139" i="20"/>
  <c r="F2138" i="20"/>
  <c r="E2138" i="20"/>
  <c r="D2138" i="20"/>
  <c r="C2138" i="20"/>
  <c r="E2137" i="20"/>
  <c r="D2137" i="20"/>
  <c r="F2137" i="20" s="1"/>
  <c r="C2137" i="20"/>
  <c r="F2136" i="20"/>
  <c r="E2136" i="20"/>
  <c r="D2136" i="20"/>
  <c r="C2136" i="20"/>
  <c r="E2135" i="20"/>
  <c r="D2135" i="20"/>
  <c r="C2135" i="20"/>
  <c r="E2134" i="20"/>
  <c r="D2134" i="20"/>
  <c r="C2134" i="20"/>
  <c r="E2133" i="20"/>
  <c r="F2133" i="20" s="1"/>
  <c r="D2133" i="20"/>
  <c r="C2133" i="20"/>
  <c r="E2132" i="20"/>
  <c r="D2132" i="20"/>
  <c r="F2132" i="20" s="1"/>
  <c r="C2132" i="20"/>
  <c r="E2131" i="20"/>
  <c r="D2131" i="20"/>
  <c r="F2131" i="20" s="1"/>
  <c r="C2131" i="20"/>
  <c r="E2130" i="20"/>
  <c r="D2130" i="20"/>
  <c r="C2130" i="20"/>
  <c r="F2129" i="20"/>
  <c r="E2129" i="20"/>
  <c r="D2129" i="20"/>
  <c r="C2129" i="20"/>
  <c r="E2128" i="20"/>
  <c r="D2128" i="20"/>
  <c r="C2128" i="20"/>
  <c r="E2127" i="20"/>
  <c r="D2127" i="20"/>
  <c r="F2127" i="20" s="1"/>
  <c r="C2127" i="20"/>
  <c r="E2126" i="20"/>
  <c r="D2126" i="20"/>
  <c r="C2126" i="20"/>
  <c r="E2125" i="20"/>
  <c r="D2125" i="20"/>
  <c r="C2125" i="20"/>
  <c r="F2124" i="20"/>
  <c r="E2124" i="20"/>
  <c r="D2124" i="20"/>
  <c r="C2124" i="20"/>
  <c r="E2123" i="20"/>
  <c r="D2123" i="20"/>
  <c r="F2123" i="20" s="1"/>
  <c r="C2123" i="20"/>
  <c r="E2122" i="20"/>
  <c r="D2122" i="20"/>
  <c r="F2122" i="20" s="1"/>
  <c r="C2122" i="20"/>
  <c r="E2121" i="20"/>
  <c r="F2121" i="20" s="1"/>
  <c r="D2121" i="20"/>
  <c r="C2121" i="20"/>
  <c r="E2120" i="20"/>
  <c r="F2120" i="20" s="1"/>
  <c r="D2120" i="20"/>
  <c r="C2120" i="20"/>
  <c r="E2119" i="20"/>
  <c r="D2119" i="20"/>
  <c r="C2119" i="20"/>
  <c r="F2118" i="20"/>
  <c r="E2118" i="20"/>
  <c r="D2118" i="20"/>
  <c r="C2118" i="20"/>
  <c r="E2117" i="20"/>
  <c r="D2117" i="20"/>
  <c r="C2117" i="20"/>
  <c r="E2116" i="20"/>
  <c r="D2116" i="20"/>
  <c r="F2116" i="20" s="1"/>
  <c r="C2116" i="20"/>
  <c r="F2115" i="20"/>
  <c r="E2115" i="20"/>
  <c r="D2115" i="20"/>
  <c r="C2115" i="20"/>
  <c r="E2114" i="20"/>
  <c r="D2114" i="20"/>
  <c r="F2114" i="20" s="1"/>
  <c r="C2114" i="20"/>
  <c r="E2113" i="20"/>
  <c r="D2113" i="20"/>
  <c r="F2113" i="20" s="1"/>
  <c r="C2113" i="20"/>
  <c r="E2112" i="20"/>
  <c r="D2112" i="20"/>
  <c r="F2112" i="20" s="1"/>
  <c r="C2112" i="20"/>
  <c r="F2111" i="20"/>
  <c r="E2111" i="20"/>
  <c r="D2111" i="20"/>
  <c r="C2111" i="20"/>
  <c r="E2110" i="20"/>
  <c r="D2110" i="20"/>
  <c r="C2110" i="20"/>
  <c r="E2109" i="20"/>
  <c r="D2109" i="20"/>
  <c r="C2109" i="20"/>
  <c r="E2108" i="20"/>
  <c r="F2108" i="20" s="1"/>
  <c r="D2108" i="20"/>
  <c r="C2108" i="20"/>
  <c r="E2107" i="20"/>
  <c r="D2107" i="20"/>
  <c r="F2107" i="20" s="1"/>
  <c r="C2107" i="20"/>
  <c r="E2106" i="20"/>
  <c r="D2106" i="20"/>
  <c r="F2106" i="20" s="1"/>
  <c r="C2106" i="20"/>
  <c r="F2105" i="20"/>
  <c r="E2105" i="20"/>
  <c r="D2105" i="20"/>
  <c r="C2105" i="20"/>
  <c r="E2104" i="20"/>
  <c r="D2104" i="20"/>
  <c r="F2104" i="20" s="1"/>
  <c r="C2104" i="20"/>
  <c r="E2103" i="20"/>
  <c r="D2103" i="20"/>
  <c r="C2103" i="20"/>
  <c r="E2102" i="20"/>
  <c r="F2102" i="20" s="1"/>
  <c r="D2102" i="20"/>
  <c r="C2102" i="20"/>
  <c r="E2101" i="20"/>
  <c r="D2101" i="20"/>
  <c r="F2101" i="20" s="1"/>
  <c r="C2101" i="20"/>
  <c r="F2100" i="20"/>
  <c r="E2100" i="20"/>
  <c r="D2100" i="20"/>
  <c r="C2100" i="20"/>
  <c r="E2099" i="20"/>
  <c r="D2099" i="20"/>
  <c r="F2099" i="20" s="1"/>
  <c r="C2099" i="20"/>
  <c r="E2098" i="20"/>
  <c r="D2098" i="20"/>
  <c r="C2098" i="20"/>
  <c r="E2097" i="20"/>
  <c r="F2097" i="20" s="1"/>
  <c r="D2097" i="20"/>
  <c r="C2097" i="20"/>
  <c r="E2096" i="20"/>
  <c r="D2096" i="20"/>
  <c r="F2096" i="20" s="1"/>
  <c r="C2096" i="20"/>
  <c r="E2095" i="20"/>
  <c r="D2095" i="20"/>
  <c r="F2095" i="20" s="1"/>
  <c r="C2095" i="20"/>
  <c r="E2094" i="20"/>
  <c r="D2094" i="20"/>
  <c r="C2094" i="20"/>
  <c r="F2093" i="20"/>
  <c r="E2093" i="20"/>
  <c r="D2093" i="20"/>
  <c r="C2093" i="20"/>
  <c r="E2092" i="20"/>
  <c r="D2092" i="20"/>
  <c r="C2092" i="20"/>
  <c r="E2091" i="20"/>
  <c r="D2091" i="20"/>
  <c r="F2091" i="20" s="1"/>
  <c r="C2091" i="20"/>
  <c r="E2090" i="20"/>
  <c r="D2090" i="20"/>
  <c r="F2090" i="20" s="1"/>
  <c r="C2090" i="20"/>
  <c r="E2089" i="20"/>
  <c r="D2089" i="20"/>
  <c r="C2089" i="20"/>
  <c r="F2088" i="20"/>
  <c r="E2088" i="20"/>
  <c r="D2088" i="20"/>
  <c r="C2088" i="20"/>
  <c r="F2087" i="20"/>
  <c r="E2087" i="20"/>
  <c r="D2087" i="20"/>
  <c r="C2087" i="20"/>
  <c r="E2086" i="20"/>
  <c r="D2086" i="20"/>
  <c r="C2086" i="20"/>
  <c r="E2085" i="20"/>
  <c r="F2085" i="20" s="1"/>
  <c r="D2085" i="20"/>
  <c r="C2085" i="20"/>
  <c r="E2084" i="20"/>
  <c r="F2084" i="20" s="1"/>
  <c r="D2084" i="20"/>
  <c r="C2084" i="20"/>
  <c r="E2083" i="20"/>
  <c r="D2083" i="20"/>
  <c r="F2083" i="20" s="1"/>
  <c r="C2083" i="20"/>
  <c r="E2082" i="20"/>
  <c r="D2082" i="20"/>
  <c r="F2082" i="20" s="1"/>
  <c r="C2082" i="20"/>
  <c r="E2081" i="20"/>
  <c r="D2081" i="20"/>
  <c r="C2081" i="20"/>
  <c r="E2080" i="20"/>
  <c r="D2080" i="20"/>
  <c r="C2080" i="20"/>
  <c r="E2079" i="20"/>
  <c r="F2079" i="20" s="1"/>
  <c r="D2079" i="20"/>
  <c r="C2079" i="20"/>
  <c r="E2078" i="20"/>
  <c r="D2078" i="20"/>
  <c r="F2078" i="20" s="1"/>
  <c r="C2078" i="20"/>
  <c r="E2077" i="20"/>
  <c r="D2077" i="20"/>
  <c r="F2077" i="20" s="1"/>
  <c r="C2077" i="20"/>
  <c r="F2076" i="20"/>
  <c r="E2076" i="20"/>
  <c r="D2076" i="20"/>
  <c r="C2076" i="20"/>
  <c r="F2075" i="20"/>
  <c r="E2075" i="20"/>
  <c r="D2075" i="20"/>
  <c r="C2075" i="20"/>
  <c r="E2074" i="20"/>
  <c r="D2074" i="20"/>
  <c r="C2074" i="20"/>
  <c r="E2073" i="20"/>
  <c r="F2073" i="20" s="1"/>
  <c r="D2073" i="20"/>
  <c r="C2073" i="20"/>
  <c r="E2072" i="20"/>
  <c r="F2072" i="20" s="1"/>
  <c r="D2072" i="20"/>
  <c r="C2072" i="20"/>
  <c r="E2071" i="20"/>
  <c r="D2071" i="20"/>
  <c r="F2071" i="20" s="1"/>
  <c r="C2071" i="20"/>
  <c r="E2070" i="20"/>
  <c r="D2070" i="20"/>
  <c r="F2070" i="20" s="1"/>
  <c r="C2070" i="20"/>
  <c r="E2069" i="20"/>
  <c r="D2069" i="20"/>
  <c r="F2069" i="20" s="1"/>
  <c r="C2069" i="20"/>
  <c r="E2068" i="20"/>
  <c r="D2068" i="20"/>
  <c r="F2068" i="20" s="1"/>
  <c r="C2068" i="20"/>
  <c r="E2067" i="20"/>
  <c r="D2067" i="20"/>
  <c r="C2067" i="20"/>
  <c r="E2066" i="20"/>
  <c r="F2066" i="20" s="1"/>
  <c r="D2066" i="20"/>
  <c r="C2066" i="20"/>
  <c r="E2065" i="20"/>
  <c r="D2065" i="20"/>
  <c r="F2065" i="20" s="1"/>
  <c r="C2065" i="20"/>
  <c r="E2064" i="20"/>
  <c r="D2064" i="20"/>
  <c r="F2064" i="20" s="1"/>
  <c r="C2064" i="20"/>
  <c r="E2063" i="20"/>
  <c r="D2063" i="20"/>
  <c r="F2063" i="20" s="1"/>
  <c r="C2063" i="20"/>
  <c r="E2062" i="20"/>
  <c r="D2062" i="20"/>
  <c r="C2062" i="20"/>
  <c r="E2061" i="20"/>
  <c r="F2061" i="20" s="1"/>
  <c r="D2061" i="20"/>
  <c r="C2061" i="20"/>
  <c r="F2060" i="20"/>
  <c r="E2060" i="20"/>
  <c r="D2060" i="20"/>
  <c r="C2060" i="20"/>
  <c r="E2059" i="20"/>
  <c r="D2059" i="20"/>
  <c r="F2059" i="20" s="1"/>
  <c r="C2059" i="20"/>
  <c r="E2058" i="20"/>
  <c r="D2058" i="20"/>
  <c r="C2058" i="20"/>
  <c r="E2057" i="20"/>
  <c r="D2057" i="20"/>
  <c r="F2057" i="20" s="1"/>
  <c r="C2057" i="20"/>
  <c r="E2056" i="20"/>
  <c r="D2056" i="20"/>
  <c r="C2056" i="20"/>
  <c r="E2055" i="20"/>
  <c r="D2055" i="20"/>
  <c r="F2055" i="20" s="1"/>
  <c r="C2055" i="20"/>
  <c r="E2054" i="20"/>
  <c r="D2054" i="20"/>
  <c r="F2054" i="20" s="1"/>
  <c r="C2054" i="20"/>
  <c r="E2053" i="20"/>
  <c r="D2053" i="20"/>
  <c r="F2053" i="20" s="1"/>
  <c r="C2053" i="20"/>
  <c r="F2052" i="20"/>
  <c r="E2052" i="20"/>
  <c r="D2052" i="20"/>
  <c r="C2052" i="20"/>
  <c r="F2051" i="20"/>
  <c r="E2051" i="20"/>
  <c r="D2051" i="20"/>
  <c r="C2051" i="20"/>
  <c r="E2050" i="20"/>
  <c r="D2050" i="20"/>
  <c r="F2050" i="20" s="1"/>
  <c r="C2050" i="20"/>
  <c r="E2049" i="20"/>
  <c r="F2049" i="20" s="1"/>
  <c r="D2049" i="20"/>
  <c r="C2049" i="20"/>
  <c r="E2048" i="20"/>
  <c r="F2048" i="20" s="1"/>
  <c r="D2048" i="20"/>
  <c r="C2048" i="20"/>
  <c r="E2047" i="20"/>
  <c r="D2047" i="20"/>
  <c r="F2047" i="20" s="1"/>
  <c r="C2047" i="20"/>
  <c r="F2046" i="20"/>
  <c r="E2046" i="20"/>
  <c r="D2046" i="20"/>
  <c r="C2046" i="20"/>
  <c r="E2045" i="20"/>
  <c r="D2045" i="20"/>
  <c r="C2045" i="20"/>
  <c r="E2044" i="20"/>
  <c r="D2044" i="20"/>
  <c r="C2044" i="20"/>
  <c r="E2043" i="20"/>
  <c r="F2043" i="20" s="1"/>
  <c r="D2043" i="20"/>
  <c r="C2043" i="20"/>
  <c r="E2042" i="20"/>
  <c r="D2042" i="20"/>
  <c r="F2042" i="20" s="1"/>
  <c r="C2042" i="20"/>
  <c r="E2041" i="20"/>
  <c r="D2041" i="20"/>
  <c r="F2041" i="20" s="1"/>
  <c r="C2041" i="20"/>
  <c r="E2040" i="20"/>
  <c r="D2040" i="20"/>
  <c r="F2040" i="20" s="1"/>
  <c r="C2040" i="20"/>
  <c r="F2039" i="20"/>
  <c r="E2039" i="20"/>
  <c r="D2039" i="20"/>
  <c r="C2039" i="20"/>
  <c r="E2038" i="20"/>
  <c r="D2038" i="20"/>
  <c r="C2038" i="20"/>
  <c r="F2037" i="20"/>
  <c r="E2037" i="20"/>
  <c r="D2037" i="20"/>
  <c r="C2037" i="20"/>
  <c r="E2036" i="20"/>
  <c r="F2036" i="20" s="1"/>
  <c r="D2036" i="20"/>
  <c r="C2036" i="20"/>
  <c r="E2035" i="20"/>
  <c r="D2035" i="20"/>
  <c r="C2035" i="20"/>
  <c r="E2034" i="20"/>
  <c r="D2034" i="20"/>
  <c r="F2034" i="20" s="1"/>
  <c r="C2034" i="20"/>
  <c r="E2033" i="20"/>
  <c r="D2033" i="20"/>
  <c r="F2033" i="20" s="1"/>
  <c r="C2033" i="20"/>
  <c r="E2032" i="20"/>
  <c r="D2032" i="20"/>
  <c r="F2032" i="20" s="1"/>
  <c r="C2032" i="20"/>
  <c r="E2031" i="20"/>
  <c r="D2031" i="20"/>
  <c r="C2031" i="20"/>
  <c r="F2030" i="20"/>
  <c r="E2030" i="20"/>
  <c r="D2030" i="20"/>
  <c r="C2030" i="20"/>
  <c r="E2029" i="20"/>
  <c r="D2029" i="20"/>
  <c r="F2029" i="20" s="1"/>
  <c r="C2029" i="20"/>
  <c r="E2028" i="20"/>
  <c r="D2028" i="20"/>
  <c r="F2028" i="20" s="1"/>
  <c r="C2028" i="20"/>
  <c r="E2027" i="20"/>
  <c r="F2027" i="20" s="1"/>
  <c r="D2027" i="20"/>
  <c r="C2027" i="20"/>
  <c r="E2026" i="20"/>
  <c r="D2026" i="20"/>
  <c r="C2026" i="20"/>
  <c r="F2025" i="20"/>
  <c r="E2025" i="20"/>
  <c r="D2025" i="20"/>
  <c r="C2025" i="20"/>
  <c r="E2024" i="20"/>
  <c r="D2024" i="20"/>
  <c r="F2024" i="20" s="1"/>
  <c r="C2024" i="20"/>
  <c r="E2023" i="20"/>
  <c r="D2023" i="20"/>
  <c r="F2023" i="20" s="1"/>
  <c r="C2023" i="20"/>
  <c r="E2022" i="20"/>
  <c r="D2022" i="20"/>
  <c r="C2022" i="20"/>
  <c r="F2021" i="20"/>
  <c r="E2021" i="20"/>
  <c r="D2021" i="20"/>
  <c r="C2021" i="20"/>
  <c r="E2020" i="20"/>
  <c r="D2020" i="20"/>
  <c r="C2020" i="20"/>
  <c r="E2019" i="20"/>
  <c r="D2019" i="20"/>
  <c r="F2019" i="20" s="1"/>
  <c r="C2019" i="20"/>
  <c r="E2018" i="20"/>
  <c r="D2018" i="20"/>
  <c r="C2018" i="20"/>
  <c r="E2017" i="20"/>
  <c r="D2017" i="20"/>
  <c r="F2017" i="20" s="1"/>
  <c r="C2017" i="20"/>
  <c r="F2016" i="20"/>
  <c r="E2016" i="20"/>
  <c r="D2016" i="20"/>
  <c r="C2016" i="20"/>
  <c r="E2015" i="20"/>
  <c r="D2015" i="20"/>
  <c r="F2015" i="20" s="1"/>
  <c r="C2015" i="20"/>
  <c r="E2014" i="20"/>
  <c r="D2014" i="20"/>
  <c r="C2014" i="20"/>
  <c r="E2013" i="20"/>
  <c r="F2013" i="20" s="1"/>
  <c r="D2013" i="20"/>
  <c r="C2013" i="20"/>
  <c r="E2012" i="20"/>
  <c r="D2012" i="20"/>
  <c r="F2012" i="20" s="1"/>
  <c r="C2012" i="20"/>
  <c r="E2011" i="20"/>
  <c r="D2011" i="20"/>
  <c r="F2011" i="20" s="1"/>
  <c r="C2011" i="20"/>
  <c r="E2010" i="20"/>
  <c r="D2010" i="20"/>
  <c r="F2010" i="20" s="1"/>
  <c r="C2010" i="20"/>
  <c r="E2009" i="20"/>
  <c r="D2009" i="20"/>
  <c r="F2009" i="20" s="1"/>
  <c r="C2009" i="20"/>
  <c r="E2008" i="20"/>
  <c r="D2008" i="20"/>
  <c r="C2008" i="20"/>
  <c r="E2007" i="20"/>
  <c r="F2007" i="20" s="1"/>
  <c r="D2007" i="20"/>
  <c r="C2007" i="20"/>
  <c r="E2006" i="20"/>
  <c r="D2006" i="20"/>
  <c r="F2006" i="20" s="1"/>
  <c r="C2006" i="20"/>
  <c r="E2005" i="20"/>
  <c r="D2005" i="20"/>
  <c r="F2005" i="20" s="1"/>
  <c r="C2005" i="20"/>
  <c r="E2004" i="20"/>
  <c r="D2004" i="20"/>
  <c r="F2004" i="20" s="1"/>
  <c r="C2004" i="20"/>
  <c r="F2003" i="20"/>
  <c r="E2003" i="20"/>
  <c r="D2003" i="20"/>
  <c r="C2003" i="20"/>
  <c r="E2002" i="20"/>
  <c r="D2002" i="20"/>
  <c r="F2002" i="20" s="1"/>
  <c r="C2002" i="20"/>
  <c r="E2001" i="20"/>
  <c r="D2001" i="20"/>
  <c r="F2001" i="20" s="1"/>
  <c r="C2001" i="20"/>
  <c r="E2000" i="20"/>
  <c r="F2000" i="20" s="1"/>
  <c r="D2000" i="20"/>
  <c r="C2000" i="20"/>
  <c r="E1999" i="20"/>
  <c r="D1999" i="20"/>
  <c r="C1999" i="20"/>
  <c r="E1998" i="20"/>
  <c r="D1998" i="20"/>
  <c r="F1998" i="20" s="1"/>
  <c r="C1998" i="20"/>
  <c r="E1997" i="20"/>
  <c r="D1997" i="20"/>
  <c r="F1997" i="20" s="1"/>
  <c r="C1997" i="20"/>
  <c r="E1996" i="20"/>
  <c r="D1996" i="20"/>
  <c r="F1996" i="20" s="1"/>
  <c r="C1996" i="20"/>
  <c r="E1995" i="20"/>
  <c r="D1995" i="20"/>
  <c r="F1995" i="20" s="1"/>
  <c r="C1995" i="20"/>
  <c r="F1994" i="20"/>
  <c r="E1994" i="20"/>
  <c r="D1994" i="20"/>
  <c r="C1994" i="20"/>
  <c r="E1993" i="20"/>
  <c r="D1993" i="20"/>
  <c r="F1993" i="20" s="1"/>
  <c r="C1993" i="20"/>
  <c r="E1992" i="20"/>
  <c r="D1992" i="20"/>
  <c r="F1992" i="20" s="1"/>
  <c r="C1992" i="20"/>
  <c r="E1991" i="20"/>
  <c r="D1991" i="20"/>
  <c r="C1991" i="20"/>
  <c r="E1990" i="20"/>
  <c r="D1990" i="20"/>
  <c r="C1990" i="20"/>
  <c r="F1989" i="20"/>
  <c r="E1989" i="20"/>
  <c r="D1989" i="20"/>
  <c r="C1989" i="20"/>
  <c r="E1988" i="20"/>
  <c r="D1988" i="20"/>
  <c r="C1988" i="20"/>
  <c r="E1987" i="20"/>
  <c r="D1987" i="20"/>
  <c r="F1987" i="20" s="1"/>
  <c r="C1987" i="20"/>
  <c r="E1986" i="20"/>
  <c r="D1986" i="20"/>
  <c r="F1986" i="20" s="1"/>
  <c r="C1986" i="20"/>
  <c r="E1985" i="20"/>
  <c r="D1985" i="20"/>
  <c r="F1985" i="20" s="1"/>
  <c r="C1985" i="20"/>
  <c r="E1984" i="20"/>
  <c r="D1984" i="20"/>
  <c r="C1984" i="20"/>
  <c r="E1983" i="20"/>
  <c r="D1983" i="20"/>
  <c r="F1983" i="20" s="1"/>
  <c r="C1983" i="20"/>
  <c r="F1982" i="20"/>
  <c r="E1982" i="20"/>
  <c r="D1982" i="20"/>
  <c r="C1982" i="20"/>
  <c r="E1981" i="20"/>
  <c r="D1981" i="20"/>
  <c r="F1981" i="20" s="1"/>
  <c r="C1981" i="20"/>
  <c r="F1980" i="20"/>
  <c r="E1980" i="20"/>
  <c r="D1980" i="20"/>
  <c r="C1980" i="20"/>
  <c r="E1979" i="20"/>
  <c r="F1979" i="20" s="1"/>
  <c r="D1979" i="20"/>
  <c r="C1979" i="20"/>
  <c r="E1978" i="20"/>
  <c r="D1978" i="20"/>
  <c r="F1978" i="20" s="1"/>
  <c r="C1978" i="20"/>
  <c r="E1977" i="20"/>
  <c r="F1977" i="20" s="1"/>
  <c r="D1977" i="20"/>
  <c r="C1977" i="20"/>
  <c r="F1976" i="20"/>
  <c r="E1976" i="20"/>
  <c r="D1976" i="20"/>
  <c r="C1976" i="20"/>
  <c r="E1975" i="20"/>
  <c r="D1975" i="20"/>
  <c r="C1975" i="20"/>
  <c r="E1974" i="20"/>
  <c r="D1974" i="20"/>
  <c r="F1974" i="20" s="1"/>
  <c r="C1974" i="20"/>
  <c r="E1973" i="20"/>
  <c r="D1973" i="20"/>
  <c r="C1973" i="20"/>
  <c r="E1972" i="20"/>
  <c r="D1972" i="20"/>
  <c r="F1972" i="20" s="1"/>
  <c r="C1972" i="20"/>
  <c r="E1971" i="20"/>
  <c r="F1971" i="20" s="1"/>
  <c r="D1971" i="20"/>
  <c r="C1971" i="20"/>
  <c r="E1970" i="20"/>
  <c r="D1970" i="20"/>
  <c r="F1970" i="20" s="1"/>
  <c r="C1970" i="20"/>
  <c r="E1969" i="20"/>
  <c r="D1969" i="20"/>
  <c r="C1969" i="20"/>
  <c r="F1968" i="20"/>
  <c r="E1968" i="20"/>
  <c r="D1968" i="20"/>
  <c r="C1968" i="20"/>
  <c r="F1967" i="20"/>
  <c r="E1967" i="20"/>
  <c r="D1967" i="20"/>
  <c r="C1967" i="20"/>
  <c r="E1966" i="20"/>
  <c r="D1966" i="20"/>
  <c r="C1966" i="20"/>
  <c r="E1965" i="20"/>
  <c r="F1965" i="20" s="1"/>
  <c r="D1965" i="20"/>
  <c r="C1965" i="20"/>
  <c r="E1964" i="20"/>
  <c r="F1964" i="20" s="1"/>
  <c r="D1964" i="20"/>
  <c r="C1964" i="20"/>
  <c r="E1963" i="20"/>
  <c r="D1963" i="20"/>
  <c r="C1963" i="20"/>
  <c r="F1962" i="20"/>
  <c r="E1962" i="20"/>
  <c r="D1962" i="20"/>
  <c r="C1962" i="20"/>
  <c r="E1961" i="20"/>
  <c r="D1961" i="20"/>
  <c r="F1961" i="20" s="1"/>
  <c r="C1961" i="20"/>
  <c r="E1960" i="20"/>
  <c r="D1960" i="20"/>
  <c r="F1960" i="20" s="1"/>
  <c r="C1960" i="20"/>
  <c r="F1959" i="20"/>
  <c r="E1959" i="20"/>
  <c r="D1959" i="20"/>
  <c r="C1959" i="20"/>
  <c r="F1958" i="20"/>
  <c r="E1958" i="20"/>
  <c r="D1958" i="20"/>
  <c r="C1958" i="20"/>
  <c r="E1957" i="20"/>
  <c r="D1957" i="20"/>
  <c r="F1957" i="20" s="1"/>
  <c r="C1957" i="20"/>
  <c r="F1956" i="20"/>
  <c r="E1956" i="20"/>
  <c r="D1956" i="20"/>
  <c r="C1956" i="20"/>
  <c r="E1955" i="20"/>
  <c r="F1955" i="20" s="1"/>
  <c r="D1955" i="20"/>
  <c r="C1955" i="20"/>
  <c r="E1954" i="20"/>
  <c r="D1954" i="20"/>
  <c r="C1954" i="20"/>
  <c r="E1953" i="20"/>
  <c r="D1953" i="20"/>
  <c r="F1953" i="20" s="1"/>
  <c r="C1953" i="20"/>
  <c r="E1952" i="20"/>
  <c r="D1952" i="20"/>
  <c r="F1952" i="20" s="1"/>
  <c r="C1952" i="20"/>
  <c r="E1951" i="20"/>
  <c r="D1951" i="20"/>
  <c r="F1951" i="20" s="1"/>
  <c r="C1951" i="20"/>
  <c r="E1950" i="20"/>
  <c r="D1950" i="20"/>
  <c r="C1950" i="20"/>
  <c r="E1949" i="20"/>
  <c r="F1949" i="20" s="1"/>
  <c r="D1949" i="20"/>
  <c r="C1949" i="20"/>
  <c r="E1948" i="20"/>
  <c r="D1948" i="20"/>
  <c r="C1948" i="20"/>
  <c r="E1947" i="20"/>
  <c r="D1947" i="20"/>
  <c r="F1947" i="20" s="1"/>
  <c r="C1947" i="20"/>
  <c r="E1946" i="20"/>
  <c r="D1946" i="20"/>
  <c r="F1946" i="20" s="1"/>
  <c r="C1946" i="20"/>
  <c r="E1945" i="20"/>
  <c r="D1945" i="20"/>
  <c r="F1945" i="20" s="1"/>
  <c r="C1945" i="20"/>
  <c r="F1944" i="20"/>
  <c r="E1944" i="20"/>
  <c r="D1944" i="20"/>
  <c r="C1944" i="20"/>
  <c r="E1943" i="20"/>
  <c r="D1943" i="20"/>
  <c r="F1943" i="20" s="1"/>
  <c r="C1943" i="20"/>
  <c r="E1942" i="20"/>
  <c r="D1942" i="20"/>
  <c r="C1942" i="20"/>
  <c r="E1941" i="20"/>
  <c r="F1941" i="20" s="1"/>
  <c r="D1941" i="20"/>
  <c r="C1941" i="20"/>
  <c r="E1940" i="20"/>
  <c r="D1940" i="20"/>
  <c r="F1940" i="20" s="1"/>
  <c r="C1940" i="20"/>
  <c r="E1939" i="20"/>
  <c r="D1939" i="20"/>
  <c r="F1939" i="20" s="1"/>
  <c r="C1939" i="20"/>
  <c r="E1938" i="20"/>
  <c r="D1938" i="20"/>
  <c r="F1938" i="20" s="1"/>
  <c r="C1938" i="20"/>
  <c r="E1937" i="20"/>
  <c r="D1937" i="20"/>
  <c r="F1937" i="20" s="1"/>
  <c r="C1937" i="20"/>
  <c r="E1936" i="20"/>
  <c r="F1936" i="20" s="1"/>
  <c r="D1936" i="20"/>
  <c r="C1936" i="20"/>
  <c r="F1935" i="20"/>
  <c r="E1935" i="20"/>
  <c r="D1935" i="20"/>
  <c r="C1935" i="20"/>
  <c r="E1934" i="20"/>
  <c r="D1934" i="20"/>
  <c r="C1934" i="20"/>
  <c r="E1933" i="20"/>
  <c r="D1933" i="20"/>
  <c r="F1933" i="20" s="1"/>
  <c r="C1933" i="20"/>
  <c r="F1932" i="20"/>
  <c r="E1932" i="20"/>
  <c r="D1932" i="20"/>
  <c r="C1932" i="20"/>
  <c r="E1931" i="20"/>
  <c r="D1931" i="20"/>
  <c r="C1931" i="20"/>
  <c r="E1930" i="20"/>
  <c r="D1930" i="20"/>
  <c r="F1930" i="20" s="1"/>
  <c r="C1930" i="20"/>
  <c r="F1929" i="20"/>
  <c r="E1929" i="20"/>
  <c r="D1929" i="20"/>
  <c r="C1929" i="20"/>
  <c r="E1928" i="20"/>
  <c r="D1928" i="20"/>
  <c r="F1928" i="20" s="1"/>
  <c r="C1928" i="20"/>
  <c r="E1927" i="20"/>
  <c r="D1927" i="20"/>
  <c r="F1927" i="20" s="1"/>
  <c r="C1927" i="20"/>
  <c r="F1926" i="20"/>
  <c r="E1926" i="20"/>
  <c r="D1926" i="20"/>
  <c r="C1926" i="20"/>
  <c r="E1925" i="20"/>
  <c r="D1925" i="20"/>
  <c r="F1925" i="20" s="1"/>
  <c r="C1925" i="20"/>
  <c r="E1924" i="20"/>
  <c r="D1924" i="20"/>
  <c r="F1924" i="20" s="1"/>
  <c r="C1924" i="20"/>
  <c r="E1923" i="20"/>
  <c r="D1923" i="20"/>
  <c r="F1923" i="20" s="1"/>
  <c r="C1923" i="20"/>
  <c r="E1922" i="20"/>
  <c r="D1922" i="20"/>
  <c r="C1922" i="20"/>
  <c r="F1921" i="20"/>
  <c r="E1921" i="20"/>
  <c r="D1921" i="20"/>
  <c r="C1921" i="20"/>
  <c r="E1920" i="20"/>
  <c r="D1920" i="20"/>
  <c r="F1920" i="20" s="1"/>
  <c r="C1920" i="20"/>
  <c r="E1919" i="20"/>
  <c r="D1919" i="20"/>
  <c r="C1919" i="20"/>
  <c r="E1918" i="20"/>
  <c r="F1918" i="20" s="1"/>
  <c r="D1918" i="20"/>
  <c r="C1918" i="20"/>
  <c r="E1917" i="20"/>
  <c r="D1917" i="20"/>
  <c r="F1917" i="20" s="1"/>
  <c r="C1917" i="20"/>
  <c r="E1916" i="20"/>
  <c r="D1916" i="20"/>
  <c r="C1916" i="20"/>
  <c r="E1915" i="20"/>
  <c r="D1915" i="20"/>
  <c r="F1915" i="20" s="1"/>
  <c r="C1915" i="20"/>
  <c r="E1914" i="20"/>
  <c r="D1914" i="20"/>
  <c r="F1914" i="20" s="1"/>
  <c r="C1914" i="20"/>
  <c r="E1913" i="20"/>
  <c r="D1913" i="20"/>
  <c r="C1913" i="20"/>
  <c r="F1912" i="20"/>
  <c r="E1912" i="20"/>
  <c r="D1912" i="20"/>
  <c r="C1912" i="20"/>
  <c r="E1911" i="20"/>
  <c r="D1911" i="20"/>
  <c r="F1911" i="20" s="1"/>
  <c r="C1911" i="20"/>
  <c r="E1910" i="20"/>
  <c r="D1910" i="20"/>
  <c r="C1910" i="20"/>
  <c r="E1909" i="20"/>
  <c r="F1909" i="20" s="1"/>
  <c r="D1909" i="20"/>
  <c r="C1909" i="20"/>
  <c r="F1908" i="20"/>
  <c r="E1908" i="20"/>
  <c r="D1908" i="20"/>
  <c r="C1908" i="20"/>
  <c r="E1907" i="20"/>
  <c r="D1907" i="20"/>
  <c r="F1907" i="20" s="1"/>
  <c r="C1907" i="20"/>
  <c r="E1906" i="20"/>
  <c r="D1906" i="20"/>
  <c r="F1906" i="20" s="1"/>
  <c r="C1906" i="20"/>
  <c r="F1905" i="20"/>
  <c r="E1905" i="20"/>
  <c r="D1905" i="20"/>
  <c r="C1905" i="20"/>
  <c r="E1904" i="20"/>
  <c r="D1904" i="20"/>
  <c r="F1904" i="20" s="1"/>
  <c r="C1904" i="20"/>
  <c r="E1903" i="20"/>
  <c r="D1903" i="20"/>
  <c r="F1903" i="20" s="1"/>
  <c r="C1903" i="20"/>
  <c r="E1902" i="20"/>
  <c r="D1902" i="20"/>
  <c r="F1902" i="20" s="1"/>
  <c r="C1902" i="20"/>
  <c r="E1901" i="20"/>
  <c r="D1901" i="20"/>
  <c r="F1901" i="20" s="1"/>
  <c r="C1901" i="20"/>
  <c r="F1900" i="20"/>
  <c r="E1900" i="20"/>
  <c r="D1900" i="20"/>
  <c r="C1900" i="20"/>
  <c r="F1899" i="20"/>
  <c r="E1899" i="20"/>
  <c r="D1899" i="20"/>
  <c r="C1899" i="20"/>
  <c r="E1898" i="20"/>
  <c r="D1898" i="20"/>
  <c r="C1898" i="20"/>
  <c r="E1897" i="20"/>
  <c r="D1897" i="20"/>
  <c r="F1897" i="20" s="1"/>
  <c r="C1897" i="20"/>
  <c r="F1896" i="20"/>
  <c r="E1896" i="20"/>
  <c r="D1896" i="20"/>
  <c r="C1896" i="20"/>
  <c r="E1895" i="20"/>
  <c r="D1895" i="20"/>
  <c r="C1895" i="20"/>
  <c r="E1894" i="20"/>
  <c r="D1894" i="20"/>
  <c r="F1894" i="20" s="1"/>
  <c r="C1894" i="20"/>
  <c r="F1893" i="20"/>
  <c r="E1893" i="20"/>
  <c r="D1893" i="20"/>
  <c r="C1893" i="20"/>
  <c r="E1892" i="20"/>
  <c r="D1892" i="20"/>
  <c r="F1892" i="20" s="1"/>
  <c r="C1892" i="20"/>
  <c r="E1891" i="20"/>
  <c r="D1891" i="20"/>
  <c r="F1891" i="20" s="1"/>
  <c r="C1891" i="20"/>
  <c r="E1890" i="20"/>
  <c r="D1890" i="20"/>
  <c r="F1890" i="20" s="1"/>
  <c r="C1890" i="20"/>
  <c r="E1889" i="20"/>
  <c r="D1889" i="20"/>
  <c r="F1889" i="20" s="1"/>
  <c r="C1889" i="20"/>
  <c r="E1888" i="20"/>
  <c r="D1888" i="20"/>
  <c r="F1888" i="20" s="1"/>
  <c r="C1888" i="20"/>
  <c r="F1887" i="20"/>
  <c r="E1887" i="20"/>
  <c r="D1887" i="20"/>
  <c r="C1887" i="20"/>
  <c r="E1886" i="20"/>
  <c r="D1886" i="20"/>
  <c r="C1886" i="20"/>
  <c r="F1885" i="20"/>
  <c r="E1885" i="20"/>
  <c r="D1885" i="20"/>
  <c r="C1885" i="20"/>
  <c r="E1884" i="20"/>
  <c r="D1884" i="20"/>
  <c r="F1884" i="20" s="1"/>
  <c r="C1884" i="20"/>
  <c r="E1883" i="20"/>
  <c r="D1883" i="20"/>
  <c r="F1883" i="20" s="1"/>
  <c r="C1883" i="20"/>
  <c r="E1882" i="20"/>
  <c r="F1882" i="20" s="1"/>
  <c r="D1882" i="20"/>
  <c r="C1882" i="20"/>
  <c r="E1881" i="20"/>
  <c r="D1881" i="20"/>
  <c r="F1881" i="20" s="1"/>
  <c r="C1881" i="20"/>
  <c r="E1880" i="20"/>
  <c r="D1880" i="20"/>
  <c r="F1880" i="20" s="1"/>
  <c r="C1880" i="20"/>
  <c r="E1879" i="20"/>
  <c r="D1879" i="20"/>
  <c r="F1879" i="20" s="1"/>
  <c r="C1879" i="20"/>
  <c r="E1878" i="20"/>
  <c r="D1878" i="20"/>
  <c r="F1878" i="20" s="1"/>
  <c r="C1878" i="20"/>
  <c r="E1877" i="20"/>
  <c r="D1877" i="20"/>
  <c r="F1877" i="20" s="1"/>
  <c r="C1877" i="20"/>
  <c r="F1876" i="20"/>
  <c r="E1876" i="20"/>
  <c r="D1876" i="20"/>
  <c r="C1876" i="20"/>
  <c r="E1875" i="20"/>
  <c r="D1875" i="20"/>
  <c r="F1875" i="20" s="1"/>
  <c r="C1875" i="20"/>
  <c r="E1874" i="20"/>
  <c r="D1874" i="20"/>
  <c r="F1874" i="20" s="1"/>
  <c r="C1874" i="20"/>
  <c r="F1873" i="20"/>
  <c r="E1873" i="20"/>
  <c r="D1873" i="20"/>
  <c r="C1873" i="20"/>
  <c r="F1872" i="20"/>
  <c r="E1872" i="20"/>
  <c r="D1872" i="20"/>
  <c r="C1872" i="20"/>
  <c r="E1871" i="20"/>
  <c r="D1871" i="20"/>
  <c r="F1871" i="20" s="1"/>
  <c r="C1871" i="20"/>
  <c r="E1870" i="20"/>
  <c r="D1870" i="20"/>
  <c r="F1870" i="20" s="1"/>
  <c r="C1870" i="20"/>
  <c r="E1869" i="20"/>
  <c r="F1869" i="20" s="1"/>
  <c r="D1869" i="20"/>
  <c r="C1869" i="20"/>
  <c r="E1868" i="20"/>
  <c r="D1868" i="20"/>
  <c r="F1868" i="20" s="1"/>
  <c r="C1868" i="20"/>
  <c r="E1867" i="20"/>
  <c r="D1867" i="20"/>
  <c r="F1867" i="20" s="1"/>
  <c r="C1867" i="20"/>
  <c r="E1866" i="20"/>
  <c r="D1866" i="20"/>
  <c r="F1866" i="20" s="1"/>
  <c r="C1866" i="20"/>
  <c r="E1865" i="20"/>
  <c r="D1865" i="20"/>
  <c r="F1865" i="20" s="1"/>
  <c r="C1865" i="20"/>
  <c r="F1864" i="20"/>
  <c r="E1864" i="20"/>
  <c r="D1864" i="20"/>
  <c r="C1864" i="20"/>
  <c r="F1863" i="20"/>
  <c r="E1863" i="20"/>
  <c r="D1863" i="20"/>
  <c r="C1863" i="20"/>
  <c r="E1862" i="20"/>
  <c r="D1862" i="20"/>
  <c r="C1862" i="20"/>
  <c r="E1861" i="20"/>
  <c r="D1861" i="20"/>
  <c r="C1861" i="20"/>
  <c r="E1860" i="20"/>
  <c r="F1860" i="20" s="1"/>
  <c r="D1860" i="20"/>
  <c r="C1860" i="20"/>
  <c r="E1859" i="20"/>
  <c r="D1859" i="20"/>
  <c r="C1859" i="20"/>
  <c r="E1858" i="20"/>
  <c r="D1858" i="20"/>
  <c r="F1858" i="20" s="1"/>
  <c r="C1858" i="20"/>
  <c r="F1857" i="20"/>
  <c r="E1857" i="20"/>
  <c r="D1857" i="20"/>
  <c r="C1857" i="20"/>
  <c r="E1856" i="20"/>
  <c r="D1856" i="20"/>
  <c r="F1856" i="20" s="1"/>
  <c r="C1856" i="20"/>
  <c r="E1855" i="20"/>
  <c r="D1855" i="20"/>
  <c r="F1855" i="20" s="1"/>
  <c r="C1855" i="20"/>
  <c r="E1854" i="20"/>
  <c r="D1854" i="20"/>
  <c r="F1854" i="20" s="1"/>
  <c r="C1854" i="20"/>
  <c r="E1853" i="20"/>
  <c r="D1853" i="20"/>
  <c r="F1853" i="20" s="1"/>
  <c r="C1853" i="20"/>
  <c r="E1852" i="20"/>
  <c r="D1852" i="20"/>
  <c r="F1852" i="20" s="1"/>
  <c r="C1852" i="20"/>
  <c r="E1851" i="20"/>
  <c r="F1851" i="20" s="1"/>
  <c r="D1851" i="20"/>
  <c r="C1851" i="20"/>
  <c r="E1850" i="20"/>
  <c r="D1850" i="20"/>
  <c r="C1850" i="20"/>
  <c r="F1849" i="20"/>
  <c r="E1849" i="20"/>
  <c r="D1849" i="20"/>
  <c r="C1849" i="20"/>
  <c r="E1848" i="20"/>
  <c r="D1848" i="20"/>
  <c r="F1848" i="20" s="1"/>
  <c r="C1848" i="20"/>
  <c r="E1847" i="20"/>
  <c r="D1847" i="20"/>
  <c r="F1847" i="20" s="1"/>
  <c r="C1847" i="20"/>
  <c r="E1846" i="20"/>
  <c r="F1846" i="20" s="1"/>
  <c r="D1846" i="20"/>
  <c r="C1846" i="20"/>
  <c r="E1845" i="20"/>
  <c r="D1845" i="20"/>
  <c r="F1845" i="20" s="1"/>
  <c r="C1845" i="20"/>
  <c r="E1844" i="20"/>
  <c r="D1844" i="20"/>
  <c r="F1844" i="20" s="1"/>
  <c r="C1844" i="20"/>
  <c r="E1843" i="20"/>
  <c r="D1843" i="20"/>
  <c r="F1843" i="20" s="1"/>
  <c r="C1843" i="20"/>
  <c r="E1842" i="20"/>
  <c r="D1842" i="20"/>
  <c r="F1842" i="20" s="1"/>
  <c r="C1842" i="20"/>
  <c r="E1841" i="20"/>
  <c r="D1841" i="20"/>
  <c r="F1841" i="20" s="1"/>
  <c r="C1841" i="20"/>
  <c r="F1840" i="20"/>
  <c r="E1840" i="20"/>
  <c r="D1840" i="20"/>
  <c r="C1840" i="20"/>
  <c r="E1839" i="20"/>
  <c r="D1839" i="20"/>
  <c r="F1839" i="20" s="1"/>
  <c r="C1839" i="20"/>
  <c r="E1838" i="20"/>
  <c r="D1838" i="20"/>
  <c r="F1838" i="20" s="1"/>
  <c r="C1838" i="20"/>
  <c r="E1837" i="20"/>
  <c r="F1837" i="20" s="1"/>
  <c r="D1837" i="20"/>
  <c r="C1837" i="20"/>
  <c r="F1836" i="20"/>
  <c r="E1836" i="20"/>
  <c r="D1836" i="20"/>
  <c r="C1836" i="20"/>
  <c r="E1835" i="20"/>
  <c r="D1835" i="20"/>
  <c r="F1835" i="20" s="1"/>
  <c r="C1835" i="20"/>
  <c r="E1834" i="20"/>
  <c r="D1834" i="20"/>
  <c r="F1834" i="20" s="1"/>
  <c r="C1834" i="20"/>
  <c r="E1833" i="20"/>
  <c r="F1833" i="20" s="1"/>
  <c r="D1833" i="20"/>
  <c r="C1833" i="20"/>
  <c r="E1832" i="20"/>
  <c r="D1832" i="20"/>
  <c r="F1832" i="20" s="1"/>
  <c r="C1832" i="20"/>
  <c r="E1831" i="20"/>
  <c r="D1831" i="20"/>
  <c r="F1831" i="20" s="1"/>
  <c r="C1831" i="20"/>
  <c r="E1830" i="20"/>
  <c r="D1830" i="20"/>
  <c r="F1830" i="20" s="1"/>
  <c r="C1830" i="20"/>
  <c r="E1829" i="20"/>
  <c r="D1829" i="20"/>
  <c r="F1829" i="20" s="1"/>
  <c r="C1829" i="20"/>
  <c r="F1828" i="20"/>
  <c r="E1828" i="20"/>
  <c r="D1828" i="20"/>
  <c r="C1828" i="20"/>
  <c r="F1827" i="20"/>
  <c r="E1827" i="20"/>
  <c r="D1827" i="20"/>
  <c r="C1827" i="20"/>
  <c r="E1826" i="20"/>
  <c r="D1826" i="20"/>
  <c r="C1826" i="20"/>
  <c r="E1825" i="20"/>
  <c r="D1825" i="20"/>
  <c r="C1825" i="20"/>
  <c r="E1824" i="20"/>
  <c r="F1824" i="20" s="1"/>
  <c r="D1824" i="20"/>
  <c r="C1824" i="20"/>
  <c r="E1823" i="20"/>
  <c r="D1823" i="20"/>
  <c r="C1823" i="20"/>
  <c r="E1822" i="20"/>
  <c r="D1822" i="20"/>
  <c r="F1822" i="20" s="1"/>
  <c r="C1822" i="20"/>
  <c r="F1821" i="20"/>
  <c r="E1821" i="20"/>
  <c r="D1821" i="20"/>
  <c r="C1821" i="20"/>
  <c r="E1820" i="20"/>
  <c r="D1820" i="20"/>
  <c r="F1820" i="20" s="1"/>
  <c r="C1820" i="20"/>
  <c r="E1819" i="20"/>
  <c r="D1819" i="20"/>
  <c r="F1819" i="20" s="1"/>
  <c r="C1819" i="20"/>
  <c r="E1818" i="20"/>
  <c r="D1818" i="20"/>
  <c r="F1818" i="20" s="1"/>
  <c r="C1818" i="20"/>
  <c r="E1817" i="20"/>
  <c r="D1817" i="20"/>
  <c r="F1817" i="20" s="1"/>
  <c r="C1817" i="20"/>
  <c r="E1816" i="20"/>
  <c r="D1816" i="20"/>
  <c r="F1816" i="20" s="1"/>
  <c r="C1816" i="20"/>
  <c r="E1815" i="20"/>
  <c r="F1815" i="20" s="1"/>
  <c r="D1815" i="20"/>
  <c r="C1815" i="20"/>
  <c r="E1814" i="20"/>
  <c r="D1814" i="20"/>
  <c r="C1814" i="20"/>
  <c r="F1813" i="20"/>
  <c r="E1813" i="20"/>
  <c r="D1813" i="20"/>
  <c r="C1813" i="20"/>
  <c r="E1812" i="20"/>
  <c r="D1812" i="20"/>
  <c r="F1812" i="20" s="1"/>
  <c r="C1812" i="20"/>
  <c r="E1811" i="20"/>
  <c r="D1811" i="20"/>
  <c r="F1811" i="20" s="1"/>
  <c r="C1811" i="20"/>
  <c r="E1810" i="20"/>
  <c r="F1810" i="20" s="1"/>
  <c r="D1810" i="20"/>
  <c r="C1810" i="20"/>
  <c r="E1809" i="20"/>
  <c r="D1809" i="20"/>
  <c r="F1809" i="20" s="1"/>
  <c r="C1809" i="20"/>
  <c r="E1808" i="20"/>
  <c r="D1808" i="20"/>
  <c r="F1808" i="20" s="1"/>
  <c r="C1808" i="20"/>
  <c r="E1807" i="20"/>
  <c r="D1807" i="20"/>
  <c r="F1807" i="20" s="1"/>
  <c r="C1807" i="20"/>
  <c r="E1806" i="20"/>
  <c r="D1806" i="20"/>
  <c r="F1806" i="20" s="1"/>
  <c r="C1806" i="20"/>
  <c r="E1805" i="20"/>
  <c r="D1805" i="20"/>
  <c r="F1805" i="20" s="1"/>
  <c r="C1805" i="20"/>
  <c r="F1804" i="20"/>
  <c r="E1804" i="20"/>
  <c r="D1804" i="20"/>
  <c r="C1804" i="20"/>
  <c r="E1803" i="20"/>
  <c r="D1803" i="20"/>
  <c r="F1803" i="20" s="1"/>
  <c r="C1803" i="20"/>
  <c r="E1802" i="20"/>
  <c r="D1802" i="20"/>
  <c r="F1802" i="20" s="1"/>
  <c r="C1802" i="20"/>
  <c r="F1801" i="20"/>
  <c r="E1801" i="20"/>
  <c r="D1801" i="20"/>
  <c r="C1801" i="20"/>
  <c r="F1800" i="20"/>
  <c r="E1800" i="20"/>
  <c r="D1800" i="20"/>
  <c r="C1800" i="20"/>
  <c r="E1799" i="20"/>
  <c r="D1799" i="20"/>
  <c r="F1799" i="20" s="1"/>
  <c r="C1799" i="20"/>
  <c r="E1798" i="20"/>
  <c r="D1798" i="20"/>
  <c r="C1798" i="20"/>
  <c r="E1797" i="20"/>
  <c r="F1797" i="20" s="1"/>
  <c r="D1797" i="20"/>
  <c r="C1797" i="20"/>
  <c r="E1796" i="20"/>
  <c r="D1796" i="20"/>
  <c r="F1796" i="20" s="1"/>
  <c r="C1796" i="20"/>
  <c r="E1795" i="20"/>
  <c r="D1795" i="20"/>
  <c r="F1795" i="20" s="1"/>
  <c r="C1795" i="20"/>
  <c r="E1794" i="20"/>
  <c r="D1794" i="20"/>
  <c r="F1794" i="20" s="1"/>
  <c r="C1794" i="20"/>
  <c r="E1793" i="20"/>
  <c r="D1793" i="20"/>
  <c r="F1793" i="20" s="1"/>
  <c r="C1793" i="20"/>
  <c r="F1792" i="20"/>
  <c r="E1792" i="20"/>
  <c r="D1792" i="20"/>
  <c r="C1792" i="20"/>
  <c r="F1791" i="20"/>
  <c r="E1791" i="20"/>
  <c r="D1791" i="20"/>
  <c r="C1791" i="20"/>
  <c r="E1790" i="20"/>
  <c r="D1790" i="20"/>
  <c r="C1790" i="20"/>
  <c r="E1789" i="20"/>
  <c r="D1789" i="20"/>
  <c r="F1789" i="20" s="1"/>
  <c r="C1789" i="20"/>
  <c r="E1788" i="20"/>
  <c r="F1788" i="20" s="1"/>
  <c r="D1788" i="20"/>
  <c r="C1788" i="20"/>
  <c r="E1787" i="20"/>
  <c r="D1787" i="20"/>
  <c r="C1787" i="20"/>
  <c r="E1786" i="20"/>
  <c r="D1786" i="20"/>
  <c r="F1786" i="20" s="1"/>
  <c r="C1786" i="20"/>
  <c r="F1785" i="20"/>
  <c r="E1785" i="20"/>
  <c r="D1785" i="20"/>
  <c r="C1785" i="20"/>
  <c r="E1784" i="20"/>
  <c r="D1784" i="20"/>
  <c r="F1784" i="20" s="1"/>
  <c r="C1784" i="20"/>
  <c r="E1783" i="20"/>
  <c r="D1783" i="20"/>
  <c r="F1783" i="20" s="1"/>
  <c r="C1783" i="20"/>
  <c r="E1782" i="20"/>
  <c r="D1782" i="20"/>
  <c r="F1782" i="20" s="1"/>
  <c r="C1782" i="20"/>
  <c r="E1781" i="20"/>
  <c r="D1781" i="20"/>
  <c r="F1781" i="20" s="1"/>
  <c r="C1781" i="20"/>
  <c r="E1780" i="20"/>
  <c r="D1780" i="20"/>
  <c r="F1780" i="20" s="1"/>
  <c r="C1780" i="20"/>
  <c r="F1779" i="20"/>
  <c r="E1779" i="20"/>
  <c r="D1779" i="20"/>
  <c r="C1779" i="20"/>
  <c r="E1778" i="20"/>
  <c r="D1778" i="20"/>
  <c r="C1778" i="20"/>
  <c r="F1777" i="20"/>
  <c r="E1777" i="20"/>
  <c r="D1777" i="20"/>
  <c r="C1777" i="20"/>
  <c r="E1776" i="20"/>
  <c r="D1776" i="20"/>
  <c r="F1776" i="20" s="1"/>
  <c r="C1776" i="20"/>
  <c r="E1775" i="20"/>
  <c r="D1775" i="20"/>
  <c r="F1775" i="20" s="1"/>
  <c r="C1775" i="20"/>
  <c r="E1774" i="20"/>
  <c r="F1774" i="20" s="1"/>
  <c r="D1774" i="20"/>
  <c r="C1774" i="20"/>
  <c r="E1773" i="20"/>
  <c r="D1773" i="20"/>
  <c r="F1773" i="20" s="1"/>
  <c r="C1773" i="20"/>
  <c r="E1772" i="20"/>
  <c r="D1772" i="20"/>
  <c r="F1772" i="20" s="1"/>
  <c r="C1772" i="20"/>
  <c r="E1771" i="20"/>
  <c r="D1771" i="20"/>
  <c r="F1771" i="20" s="1"/>
  <c r="C1771" i="20"/>
  <c r="E1770" i="20"/>
  <c r="D1770" i="20"/>
  <c r="F1770" i="20" s="1"/>
  <c r="C1770" i="20"/>
  <c r="E1769" i="20"/>
  <c r="D1769" i="20"/>
  <c r="F1769" i="20" s="1"/>
  <c r="C1769" i="20"/>
  <c r="F1768" i="20"/>
  <c r="E1768" i="20"/>
  <c r="D1768" i="20"/>
  <c r="C1768" i="20"/>
  <c r="E1767" i="20"/>
  <c r="D1767" i="20"/>
  <c r="F1767" i="20" s="1"/>
  <c r="C1767" i="20"/>
  <c r="E1766" i="20"/>
  <c r="D1766" i="20"/>
  <c r="F1766" i="20" s="1"/>
  <c r="C1766" i="20"/>
  <c r="F1765" i="20"/>
  <c r="E1765" i="20"/>
  <c r="D1765" i="20"/>
  <c r="C1765" i="20"/>
  <c r="F1764" i="20"/>
  <c r="E1764" i="20"/>
  <c r="D1764" i="20"/>
  <c r="C1764" i="20"/>
  <c r="E1763" i="20"/>
  <c r="D1763" i="20"/>
  <c r="F1763" i="20" s="1"/>
  <c r="C1763" i="20"/>
  <c r="E1762" i="20"/>
  <c r="D1762" i="20"/>
  <c r="F1762" i="20" s="1"/>
  <c r="C1762" i="20"/>
  <c r="E1761" i="20"/>
  <c r="F1761" i="20" s="1"/>
  <c r="D1761" i="20"/>
  <c r="C1761" i="20"/>
  <c r="E1760" i="20"/>
  <c r="D1760" i="20"/>
  <c r="F1760" i="20" s="1"/>
  <c r="C1760" i="20"/>
  <c r="E1759" i="20"/>
  <c r="D1759" i="20"/>
  <c r="F1759" i="20" s="1"/>
  <c r="C1759" i="20"/>
  <c r="E1758" i="20"/>
  <c r="D1758" i="20"/>
  <c r="F1758" i="20" s="1"/>
  <c r="C1758" i="20"/>
  <c r="E1757" i="20"/>
  <c r="D1757" i="20"/>
  <c r="F1757" i="20" s="1"/>
  <c r="C1757" i="20"/>
  <c r="F1756" i="20"/>
  <c r="E1756" i="20"/>
  <c r="D1756" i="20"/>
  <c r="C1756" i="20"/>
  <c r="F1755" i="20"/>
  <c r="E1755" i="20"/>
  <c r="D1755" i="20"/>
  <c r="C1755" i="20"/>
  <c r="E1754" i="20"/>
  <c r="D1754" i="20"/>
  <c r="C1754" i="20"/>
  <c r="E1753" i="20"/>
  <c r="D1753" i="20"/>
  <c r="C1753" i="20"/>
  <c r="E1752" i="20"/>
  <c r="F1752" i="20" s="1"/>
  <c r="D1752" i="20"/>
  <c r="C1752" i="20"/>
  <c r="E1751" i="20"/>
  <c r="D1751" i="20"/>
  <c r="C1751" i="20"/>
  <c r="E1750" i="20"/>
  <c r="D1750" i="20"/>
  <c r="F1750" i="20" s="1"/>
  <c r="C1750" i="20"/>
  <c r="F1749" i="20"/>
  <c r="E1749" i="20"/>
  <c r="D1749" i="20"/>
  <c r="C1749" i="20"/>
  <c r="E1748" i="20"/>
  <c r="D1748" i="20"/>
  <c r="F1748" i="20" s="1"/>
  <c r="C1748" i="20"/>
  <c r="E1747" i="20"/>
  <c r="D1747" i="20"/>
  <c r="F1747" i="20" s="1"/>
  <c r="C1747" i="20"/>
  <c r="E1746" i="20"/>
  <c r="D1746" i="20"/>
  <c r="F1746" i="20" s="1"/>
  <c r="C1746" i="20"/>
  <c r="E1745" i="20"/>
  <c r="D1745" i="20"/>
  <c r="F1745" i="20" s="1"/>
  <c r="C1745" i="20"/>
  <c r="E1744" i="20"/>
  <c r="D1744" i="20"/>
  <c r="F1744" i="20" s="1"/>
  <c r="C1744" i="20"/>
  <c r="E1743" i="20"/>
  <c r="F1743" i="20" s="1"/>
  <c r="D1743" i="20"/>
  <c r="C1743" i="20"/>
  <c r="E1742" i="20"/>
  <c r="D1742" i="20"/>
  <c r="C1742" i="20"/>
  <c r="F1741" i="20"/>
  <c r="E1741" i="20"/>
  <c r="D1741" i="20"/>
  <c r="C1741" i="20"/>
  <c r="E1740" i="20"/>
  <c r="D1740" i="20"/>
  <c r="F1740" i="20" s="1"/>
  <c r="C1740" i="20"/>
  <c r="E1739" i="20"/>
  <c r="D1739" i="20"/>
  <c r="F1739" i="20" s="1"/>
  <c r="C1739" i="20"/>
  <c r="E1738" i="20"/>
  <c r="F1738" i="20" s="1"/>
  <c r="D1738" i="20"/>
  <c r="C1738" i="20"/>
  <c r="E1737" i="20"/>
  <c r="D1737" i="20"/>
  <c r="F1737" i="20" s="1"/>
  <c r="C1737" i="20"/>
  <c r="E1736" i="20"/>
  <c r="D1736" i="20"/>
  <c r="F1736" i="20" s="1"/>
  <c r="C1736" i="20"/>
  <c r="E1735" i="20"/>
  <c r="D1735" i="20"/>
  <c r="F1735" i="20" s="1"/>
  <c r="C1735" i="20"/>
  <c r="E1734" i="20"/>
  <c r="D1734" i="20"/>
  <c r="F1734" i="20" s="1"/>
  <c r="C1734" i="20"/>
  <c r="E1733" i="20"/>
  <c r="D1733" i="20"/>
  <c r="F1733" i="20" s="1"/>
  <c r="C1733" i="20"/>
  <c r="F1732" i="20"/>
  <c r="E1732" i="20"/>
  <c r="D1732" i="20"/>
  <c r="C1732" i="20"/>
  <c r="E1731" i="20"/>
  <c r="D1731" i="20"/>
  <c r="F1731" i="20" s="1"/>
  <c r="C1731" i="20"/>
  <c r="E1730" i="20"/>
  <c r="D1730" i="20"/>
  <c r="F1730" i="20" s="1"/>
  <c r="C1730" i="20"/>
  <c r="E1729" i="20"/>
  <c r="F1729" i="20" s="1"/>
  <c r="D1729" i="20"/>
  <c r="C1729" i="20"/>
  <c r="F1728" i="20"/>
  <c r="E1728" i="20"/>
  <c r="D1728" i="20"/>
  <c r="C1728" i="20"/>
  <c r="E1727" i="20"/>
  <c r="D1727" i="20"/>
  <c r="F1727" i="20" s="1"/>
  <c r="C1727" i="20"/>
  <c r="E1726" i="20"/>
  <c r="D1726" i="20"/>
  <c r="F1726" i="20" s="1"/>
  <c r="C1726" i="20"/>
  <c r="E1725" i="20"/>
  <c r="F1725" i="20" s="1"/>
  <c r="D1725" i="20"/>
  <c r="C1725" i="20"/>
  <c r="E1724" i="20"/>
  <c r="D1724" i="20"/>
  <c r="F1724" i="20" s="1"/>
  <c r="C1724" i="20"/>
  <c r="E1723" i="20"/>
  <c r="D1723" i="20"/>
  <c r="F1723" i="20" s="1"/>
  <c r="C1723" i="20"/>
  <c r="E1722" i="20"/>
  <c r="D1722" i="20"/>
  <c r="F1722" i="20" s="1"/>
  <c r="C1722" i="20"/>
  <c r="E1721" i="20"/>
  <c r="D1721" i="20"/>
  <c r="F1721" i="20" s="1"/>
  <c r="C1721" i="20"/>
  <c r="F1720" i="20"/>
  <c r="E1720" i="20"/>
  <c r="D1720" i="20"/>
  <c r="C1720" i="20"/>
  <c r="F1719" i="20"/>
  <c r="E1719" i="20"/>
  <c r="D1719" i="20"/>
  <c r="C1719" i="20"/>
  <c r="E1718" i="20"/>
  <c r="D1718" i="20"/>
  <c r="C1718" i="20"/>
  <c r="E1717" i="20"/>
  <c r="D1717" i="20"/>
  <c r="C1717" i="20"/>
  <c r="E1716" i="20"/>
  <c r="F1716" i="20" s="1"/>
  <c r="D1716" i="20"/>
  <c r="C1716" i="20"/>
  <c r="E1715" i="20"/>
  <c r="D1715" i="20"/>
  <c r="C1715" i="20"/>
  <c r="E1714" i="20"/>
  <c r="D1714" i="20"/>
  <c r="F1714" i="20" s="1"/>
  <c r="C1714" i="20"/>
  <c r="F1713" i="20"/>
  <c r="E1713" i="20"/>
  <c r="D1713" i="20"/>
  <c r="C1713" i="20"/>
  <c r="E1712" i="20"/>
  <c r="D1712" i="20"/>
  <c r="F1712" i="20" s="1"/>
  <c r="C1712" i="20"/>
  <c r="E1711" i="20"/>
  <c r="D1711" i="20"/>
  <c r="F1711" i="20" s="1"/>
  <c r="C1711" i="20"/>
  <c r="E1710" i="20"/>
  <c r="D1710" i="20"/>
  <c r="F1710" i="20" s="1"/>
  <c r="C1710" i="20"/>
  <c r="E1709" i="20"/>
  <c r="D1709" i="20"/>
  <c r="F1709" i="20" s="1"/>
  <c r="C1709" i="20"/>
  <c r="E1708" i="20"/>
  <c r="D1708" i="20"/>
  <c r="F1708" i="20" s="1"/>
  <c r="C1708" i="20"/>
  <c r="E1707" i="20"/>
  <c r="F1707" i="20" s="1"/>
  <c r="D1707" i="20"/>
  <c r="C1707" i="20"/>
  <c r="E1706" i="20"/>
  <c r="D1706" i="20"/>
  <c r="C1706" i="20"/>
  <c r="F1705" i="20"/>
  <c r="E1705" i="20"/>
  <c r="D1705" i="20"/>
  <c r="C1705" i="20"/>
  <c r="E1704" i="20"/>
  <c r="D1704" i="20"/>
  <c r="F1704" i="20" s="1"/>
  <c r="C1704" i="20"/>
  <c r="E1703" i="20"/>
  <c r="D1703" i="20"/>
  <c r="F1703" i="20" s="1"/>
  <c r="C1703" i="20"/>
  <c r="E1702" i="20"/>
  <c r="F1702" i="20" s="1"/>
  <c r="D1702" i="20"/>
  <c r="C1702" i="20"/>
  <c r="E1701" i="20"/>
  <c r="D1701" i="20"/>
  <c r="F1701" i="20" s="1"/>
  <c r="C1701" i="20"/>
  <c r="E1700" i="20"/>
  <c r="D1700" i="20"/>
  <c r="F1700" i="20" s="1"/>
  <c r="C1700" i="20"/>
  <c r="E1699" i="20"/>
  <c r="D1699" i="20"/>
  <c r="F1699" i="20" s="1"/>
  <c r="C1699" i="20"/>
  <c r="E1698" i="20"/>
  <c r="D1698" i="20"/>
  <c r="F1698" i="20" s="1"/>
  <c r="C1698" i="20"/>
  <c r="E1697" i="20"/>
  <c r="D1697" i="20"/>
  <c r="F1697" i="20" s="1"/>
  <c r="C1697" i="20"/>
  <c r="F1696" i="20"/>
  <c r="E1696" i="20"/>
  <c r="D1696" i="20"/>
  <c r="C1696" i="20"/>
  <c r="E1695" i="20"/>
  <c r="D1695" i="20"/>
  <c r="F1695" i="20" s="1"/>
  <c r="C1695" i="20"/>
  <c r="E1694" i="20"/>
  <c r="D1694" i="20"/>
  <c r="F1694" i="20" s="1"/>
  <c r="C1694" i="20"/>
  <c r="F1693" i="20"/>
  <c r="E1693" i="20"/>
  <c r="D1693" i="20"/>
  <c r="C1693" i="20"/>
  <c r="F1692" i="20"/>
  <c r="E1692" i="20"/>
  <c r="D1692" i="20"/>
  <c r="C1692" i="20"/>
  <c r="E1691" i="20"/>
  <c r="D1691" i="20"/>
  <c r="F1691" i="20" s="1"/>
  <c r="C1691" i="20"/>
  <c r="E1690" i="20"/>
  <c r="D1690" i="20"/>
  <c r="C1690" i="20"/>
  <c r="E1689" i="20"/>
  <c r="F1689" i="20" s="1"/>
  <c r="D1689" i="20"/>
  <c r="C1689" i="20"/>
  <c r="E1688" i="20"/>
  <c r="D1688" i="20"/>
  <c r="F1688" i="20" s="1"/>
  <c r="C1688" i="20"/>
  <c r="E1687" i="20"/>
  <c r="D1687" i="20"/>
  <c r="F1687" i="20" s="1"/>
  <c r="C1687" i="20"/>
  <c r="E1686" i="20"/>
  <c r="D1686" i="20"/>
  <c r="F1686" i="20" s="1"/>
  <c r="C1686" i="20"/>
  <c r="E1685" i="20"/>
  <c r="D1685" i="20"/>
  <c r="F1685" i="20" s="1"/>
  <c r="C1685" i="20"/>
  <c r="F1684" i="20"/>
  <c r="E1684" i="20"/>
  <c r="D1684" i="20"/>
  <c r="C1684" i="20"/>
  <c r="F1683" i="20"/>
  <c r="E1683" i="20"/>
  <c r="D1683" i="20"/>
  <c r="C1683" i="20"/>
  <c r="E1682" i="20"/>
  <c r="D1682" i="20"/>
  <c r="C1682" i="20"/>
  <c r="E1681" i="20"/>
  <c r="D1681" i="20"/>
  <c r="F1681" i="20" s="1"/>
  <c r="C1681" i="20"/>
  <c r="E1680" i="20"/>
  <c r="F1680" i="20" s="1"/>
  <c r="D1680" i="20"/>
  <c r="C1680" i="20"/>
  <c r="F1679" i="20"/>
  <c r="E1679" i="20"/>
  <c r="D1679" i="20"/>
  <c r="C1679" i="20"/>
  <c r="E1678" i="20"/>
  <c r="D1678" i="20"/>
  <c r="F1678" i="20" s="1"/>
  <c r="C1678" i="20"/>
  <c r="F1677" i="20"/>
  <c r="E1677" i="20"/>
  <c r="D1677" i="20"/>
  <c r="C1677" i="20"/>
  <c r="F1676" i="20"/>
  <c r="E1676" i="20"/>
  <c r="D1676" i="20"/>
  <c r="C1676" i="20"/>
  <c r="E1675" i="20"/>
  <c r="D1675" i="20"/>
  <c r="C1675" i="20"/>
  <c r="F1674" i="20"/>
  <c r="E1674" i="20"/>
  <c r="D1674" i="20"/>
  <c r="C1674" i="20"/>
  <c r="F1673" i="20"/>
  <c r="E1673" i="20"/>
  <c r="D1673" i="20"/>
  <c r="C1673" i="20"/>
  <c r="E1672" i="20"/>
  <c r="D1672" i="20"/>
  <c r="C1672" i="20"/>
  <c r="E1671" i="20"/>
  <c r="F1671" i="20" s="1"/>
  <c r="D1671" i="20"/>
  <c r="C1671" i="20"/>
  <c r="F1670" i="20"/>
  <c r="E1670" i="20"/>
  <c r="D1670" i="20"/>
  <c r="C1670" i="20"/>
  <c r="E1669" i="20"/>
  <c r="D1669" i="20"/>
  <c r="F1669" i="20" s="1"/>
  <c r="C1669" i="20"/>
  <c r="E1668" i="20"/>
  <c r="F1668" i="20" s="1"/>
  <c r="D1668" i="20"/>
  <c r="C1668" i="20"/>
  <c r="F1667" i="20"/>
  <c r="E1667" i="20"/>
  <c r="D1667" i="20"/>
  <c r="C1667" i="20"/>
  <c r="E1666" i="20"/>
  <c r="D1666" i="20"/>
  <c r="C1666" i="20"/>
  <c r="F1665" i="20"/>
  <c r="E1665" i="20"/>
  <c r="D1665" i="20"/>
  <c r="C1665" i="20"/>
  <c r="F1664" i="20"/>
  <c r="E1664" i="20"/>
  <c r="D1664" i="20"/>
  <c r="C1664" i="20"/>
  <c r="E1663" i="20"/>
  <c r="D1663" i="20"/>
  <c r="C1663" i="20"/>
  <c r="F1662" i="20"/>
  <c r="E1662" i="20"/>
  <c r="D1662" i="20"/>
  <c r="C1662" i="20"/>
  <c r="F1661" i="20"/>
  <c r="E1661" i="20"/>
  <c r="D1661" i="20"/>
  <c r="C1661" i="20"/>
  <c r="E1660" i="20"/>
  <c r="D1660" i="20"/>
  <c r="F1660" i="20" s="1"/>
  <c r="C1660" i="20"/>
  <c r="E1659" i="20"/>
  <c r="F1659" i="20" s="1"/>
  <c r="D1659" i="20"/>
  <c r="C1659" i="20"/>
  <c r="F1658" i="20"/>
  <c r="E1658" i="20"/>
  <c r="D1658" i="20"/>
  <c r="C1658" i="20"/>
  <c r="E1657" i="20"/>
  <c r="D1657" i="20"/>
  <c r="C1657" i="20"/>
  <c r="F1656" i="20"/>
  <c r="E1656" i="20"/>
  <c r="D1656" i="20"/>
  <c r="C1656" i="20"/>
  <c r="F1655" i="20"/>
  <c r="E1655" i="20"/>
  <c r="D1655" i="20"/>
  <c r="C1655" i="20"/>
  <c r="E1654" i="20"/>
  <c r="D1654" i="20"/>
  <c r="F1654" i="20" s="1"/>
  <c r="C1654" i="20"/>
  <c r="E1653" i="20"/>
  <c r="F1653" i="20" s="1"/>
  <c r="D1653" i="20"/>
  <c r="C1653" i="20"/>
  <c r="F1652" i="20"/>
  <c r="E1652" i="20"/>
  <c r="D1652" i="20"/>
  <c r="C1652" i="20"/>
  <c r="E1651" i="20"/>
  <c r="D1651" i="20"/>
  <c r="C1651" i="20"/>
  <c r="E1650" i="20"/>
  <c r="F1650" i="20" s="1"/>
  <c r="D1650" i="20"/>
  <c r="C1650" i="20"/>
  <c r="F1649" i="20"/>
  <c r="E1649" i="20"/>
  <c r="D1649" i="20"/>
  <c r="C1649" i="20"/>
  <c r="E1648" i="20"/>
  <c r="D1648" i="20"/>
  <c r="C1648" i="20"/>
  <c r="F1647" i="20"/>
  <c r="E1647" i="20"/>
  <c r="D1647" i="20"/>
  <c r="C1647" i="20"/>
  <c r="F1646" i="20"/>
  <c r="E1646" i="20"/>
  <c r="D1646" i="20"/>
  <c r="C1646" i="20"/>
  <c r="E1645" i="20"/>
  <c r="D1645" i="20"/>
  <c r="C1645" i="20"/>
  <c r="E1644" i="20"/>
  <c r="F1644" i="20" s="1"/>
  <c r="D1644" i="20"/>
  <c r="C1644" i="20"/>
  <c r="F1643" i="20"/>
  <c r="E1643" i="20"/>
  <c r="D1643" i="20"/>
  <c r="C1643" i="20"/>
  <c r="E1642" i="20"/>
  <c r="D1642" i="20"/>
  <c r="F1642" i="20" s="1"/>
  <c r="C1642" i="20"/>
  <c r="F1641" i="20"/>
  <c r="E1641" i="20"/>
  <c r="D1641" i="20"/>
  <c r="C1641" i="20"/>
  <c r="F1640" i="20"/>
  <c r="E1640" i="20"/>
  <c r="D1640" i="20"/>
  <c r="C1640" i="20"/>
  <c r="E1639" i="20"/>
  <c r="D1639" i="20"/>
  <c r="C1639" i="20"/>
  <c r="F1638" i="20"/>
  <c r="E1638" i="20"/>
  <c r="D1638" i="20"/>
  <c r="C1638" i="20"/>
  <c r="F1637" i="20"/>
  <c r="E1637" i="20"/>
  <c r="D1637" i="20"/>
  <c r="C1637" i="20"/>
  <c r="E1636" i="20"/>
  <c r="D1636" i="20"/>
  <c r="C1636" i="20"/>
  <c r="F1635" i="20"/>
  <c r="E1635" i="20"/>
  <c r="D1635" i="20"/>
  <c r="C1635" i="20"/>
  <c r="F1634" i="20"/>
  <c r="E1634" i="20"/>
  <c r="D1634" i="20"/>
  <c r="C1634" i="20"/>
  <c r="E1633" i="20"/>
  <c r="D1633" i="20"/>
  <c r="F1633" i="20" s="1"/>
  <c r="C1633" i="20"/>
  <c r="E1632" i="20"/>
  <c r="F1632" i="20" s="1"/>
  <c r="D1632" i="20"/>
  <c r="C1632" i="20"/>
  <c r="F1631" i="20"/>
  <c r="E1631" i="20"/>
  <c r="D1631" i="20"/>
  <c r="C1631" i="20"/>
  <c r="E1630" i="20"/>
  <c r="D1630" i="20"/>
  <c r="C1630" i="20"/>
  <c r="F1629" i="20"/>
  <c r="E1629" i="20"/>
  <c r="D1629" i="20"/>
  <c r="C1629" i="20"/>
  <c r="F1628" i="20"/>
  <c r="E1628" i="20"/>
  <c r="D1628" i="20"/>
  <c r="C1628" i="20"/>
  <c r="E1627" i="20"/>
  <c r="F1627" i="20" s="1"/>
  <c r="D1627" i="20"/>
  <c r="C1627" i="20"/>
  <c r="F1626" i="20"/>
  <c r="E1626" i="20"/>
  <c r="D1626" i="20"/>
  <c r="C1626" i="20"/>
  <c r="F1625" i="20"/>
  <c r="E1625" i="20"/>
  <c r="D1625" i="20"/>
  <c r="C1625" i="20"/>
  <c r="E1624" i="20"/>
  <c r="D1624" i="20"/>
  <c r="F1624" i="20" s="1"/>
  <c r="C1624" i="20"/>
  <c r="E1623" i="20"/>
  <c r="F1623" i="20" s="1"/>
  <c r="D1623" i="20"/>
  <c r="C1623" i="20"/>
  <c r="F1622" i="20"/>
  <c r="E1622" i="20"/>
  <c r="D1622" i="20"/>
  <c r="C1622" i="20"/>
  <c r="E1621" i="20"/>
  <c r="D1621" i="20"/>
  <c r="F1621" i="20" s="1"/>
  <c r="C1621" i="20"/>
  <c r="E1620" i="20"/>
  <c r="F1620" i="20" s="1"/>
  <c r="D1620" i="20"/>
  <c r="C1620" i="20"/>
  <c r="F1619" i="20"/>
  <c r="E1619" i="20"/>
  <c r="D1619" i="20"/>
  <c r="C1619" i="20"/>
  <c r="E1618" i="20"/>
  <c r="D1618" i="20"/>
  <c r="C1618" i="20"/>
  <c r="F1617" i="20"/>
  <c r="E1617" i="20"/>
  <c r="D1617" i="20"/>
  <c r="C1617" i="20"/>
  <c r="F1616" i="20"/>
  <c r="E1616" i="20"/>
  <c r="D1616" i="20"/>
  <c r="C1616" i="20"/>
  <c r="E1615" i="20"/>
  <c r="D1615" i="20"/>
  <c r="F1615" i="20" s="1"/>
  <c r="C1615" i="20"/>
  <c r="E1614" i="20"/>
  <c r="F1614" i="20" s="1"/>
  <c r="D1614" i="20"/>
  <c r="C1614" i="20"/>
  <c r="F1613" i="20"/>
  <c r="E1613" i="20"/>
  <c r="D1613" i="20"/>
  <c r="C1613" i="20"/>
  <c r="E1612" i="20"/>
  <c r="D1612" i="20"/>
  <c r="C1612" i="20"/>
  <c r="E1611" i="20"/>
  <c r="F1611" i="20" s="1"/>
  <c r="D1611" i="20"/>
  <c r="C1611" i="20"/>
  <c r="F1610" i="20"/>
  <c r="E1610" i="20"/>
  <c r="D1610" i="20"/>
  <c r="C1610" i="20"/>
  <c r="E1609" i="20"/>
  <c r="D1609" i="20"/>
  <c r="C1609" i="20"/>
  <c r="F1608" i="20"/>
  <c r="E1608" i="20"/>
  <c r="D1608" i="20"/>
  <c r="C1608" i="20"/>
  <c r="F1607" i="20"/>
  <c r="E1607" i="20"/>
  <c r="D1607" i="20"/>
  <c r="C1607" i="20"/>
  <c r="E1606" i="20"/>
  <c r="D1606" i="20"/>
  <c r="C1606" i="20"/>
  <c r="E1605" i="20"/>
  <c r="F1605" i="20" s="1"/>
  <c r="D1605" i="20"/>
  <c r="C1605" i="20"/>
  <c r="F1604" i="20"/>
  <c r="E1604" i="20"/>
  <c r="D1604" i="20"/>
  <c r="C1604" i="20"/>
  <c r="E1603" i="20"/>
  <c r="D1603" i="20"/>
  <c r="F1603" i="20" s="1"/>
  <c r="C1603" i="20"/>
  <c r="F1602" i="20"/>
  <c r="E1602" i="20"/>
  <c r="D1602" i="20"/>
  <c r="C1602" i="20"/>
  <c r="F1601" i="20"/>
  <c r="E1601" i="20"/>
  <c r="D1601" i="20"/>
  <c r="C1601" i="20"/>
  <c r="E1600" i="20"/>
  <c r="D1600" i="20"/>
  <c r="C1600" i="20"/>
  <c r="F1599" i="20"/>
  <c r="E1599" i="20"/>
  <c r="D1599" i="20"/>
  <c r="C1599" i="20"/>
  <c r="F1598" i="20"/>
  <c r="E1598" i="20"/>
  <c r="D1598" i="20"/>
  <c r="C1598" i="20"/>
  <c r="E1597" i="20"/>
  <c r="D1597" i="20"/>
  <c r="F1597" i="20" s="1"/>
  <c r="C1597" i="20"/>
  <c r="E1596" i="20"/>
  <c r="F1596" i="20" s="1"/>
  <c r="D1596" i="20"/>
  <c r="C1596" i="20"/>
  <c r="F1595" i="20"/>
  <c r="E1595" i="20"/>
  <c r="D1595" i="20"/>
  <c r="C1595" i="20"/>
  <c r="E1594" i="20"/>
  <c r="D1594" i="20"/>
  <c r="F1594" i="20" s="1"/>
  <c r="C1594" i="20"/>
  <c r="E1593" i="20"/>
  <c r="F1593" i="20" s="1"/>
  <c r="D1593" i="20"/>
  <c r="C1593" i="20"/>
  <c r="F1592" i="20"/>
  <c r="E1592" i="20"/>
  <c r="D1592" i="20"/>
  <c r="C1592" i="20"/>
  <c r="E1591" i="20"/>
  <c r="D1591" i="20"/>
  <c r="C1591" i="20"/>
  <c r="F1590" i="20"/>
  <c r="E1590" i="20"/>
  <c r="D1590" i="20"/>
  <c r="C1590" i="20"/>
  <c r="F1589" i="20"/>
  <c r="E1589" i="20"/>
  <c r="D1589" i="20"/>
  <c r="C1589" i="20"/>
  <c r="E1588" i="20"/>
  <c r="D1588" i="20"/>
  <c r="C1588" i="20"/>
  <c r="E1587" i="20"/>
  <c r="F1587" i="20" s="1"/>
  <c r="D1587" i="20"/>
  <c r="C1587" i="20"/>
  <c r="F1586" i="20"/>
  <c r="E1586" i="20"/>
  <c r="D1586" i="20"/>
  <c r="C1586" i="20"/>
  <c r="E1585" i="20"/>
  <c r="D1585" i="20"/>
  <c r="F1585" i="20" s="1"/>
  <c r="C1585" i="20"/>
  <c r="E1584" i="20"/>
  <c r="F1584" i="20" s="1"/>
  <c r="D1584" i="20"/>
  <c r="C1584" i="20"/>
  <c r="F1583" i="20"/>
  <c r="E1583" i="20"/>
  <c r="D1583" i="20"/>
  <c r="C1583" i="20"/>
  <c r="E1582" i="20"/>
  <c r="D1582" i="20"/>
  <c r="C1582" i="20"/>
  <c r="F1581" i="20"/>
  <c r="E1581" i="20"/>
  <c r="D1581" i="20"/>
  <c r="C1581" i="20"/>
  <c r="F1580" i="20"/>
  <c r="E1580" i="20"/>
  <c r="D1580" i="20"/>
  <c r="C1580" i="20"/>
  <c r="E1579" i="20"/>
  <c r="D1579" i="20"/>
  <c r="F1579" i="20" s="1"/>
  <c r="C1579" i="20"/>
  <c r="F1578" i="20"/>
  <c r="E1578" i="20"/>
  <c r="D1578" i="20"/>
  <c r="C1578" i="20"/>
  <c r="F1577" i="20"/>
  <c r="E1577" i="20"/>
  <c r="D1577" i="20"/>
  <c r="C1577" i="20"/>
  <c r="E1576" i="20"/>
  <c r="D1576" i="20"/>
  <c r="C1576" i="20"/>
  <c r="E1575" i="20"/>
  <c r="F1575" i="20" s="1"/>
  <c r="D1575" i="20"/>
  <c r="C1575" i="20"/>
  <c r="F1574" i="20"/>
  <c r="E1574" i="20"/>
  <c r="D1574" i="20"/>
  <c r="C1574" i="20"/>
  <c r="E1573" i="20"/>
  <c r="D1573" i="20"/>
  <c r="C1573" i="20"/>
  <c r="F1572" i="20"/>
  <c r="E1572" i="20"/>
  <c r="D1572" i="20"/>
  <c r="C1572" i="20"/>
  <c r="F1571" i="20"/>
  <c r="E1571" i="20"/>
  <c r="D1571" i="20"/>
  <c r="C1571" i="20"/>
  <c r="E1570" i="20"/>
  <c r="D1570" i="20"/>
  <c r="F1570" i="20" s="1"/>
  <c r="C1570" i="20"/>
  <c r="E1569" i="20"/>
  <c r="F1569" i="20" s="1"/>
  <c r="D1569" i="20"/>
  <c r="C1569" i="20"/>
  <c r="F1568" i="20"/>
  <c r="E1568" i="20"/>
  <c r="D1568" i="20"/>
  <c r="C1568" i="20"/>
  <c r="E1567" i="20"/>
  <c r="D1567" i="20"/>
  <c r="F1567" i="20" s="1"/>
  <c r="C1567" i="20"/>
  <c r="F1566" i="20"/>
  <c r="E1566" i="20"/>
  <c r="D1566" i="20"/>
  <c r="C1566" i="20"/>
  <c r="F1565" i="20"/>
  <c r="E1565" i="20"/>
  <c r="D1565" i="20"/>
  <c r="C1565" i="20"/>
  <c r="E1564" i="20"/>
  <c r="D1564" i="20"/>
  <c r="C1564" i="20"/>
  <c r="F1563" i="20"/>
  <c r="E1563" i="20"/>
  <c r="D1563" i="20"/>
  <c r="C1563" i="20"/>
  <c r="F1562" i="20"/>
  <c r="E1562" i="20"/>
  <c r="D1562" i="20"/>
  <c r="C1562" i="20"/>
  <c r="E1561" i="20"/>
  <c r="D1561" i="20"/>
  <c r="C1561" i="20"/>
  <c r="E1560" i="20"/>
  <c r="F1560" i="20" s="1"/>
  <c r="D1560" i="20"/>
  <c r="C1560" i="20"/>
  <c r="F1559" i="20"/>
  <c r="E1559" i="20"/>
  <c r="D1559" i="20"/>
  <c r="C1559" i="20"/>
  <c r="E1558" i="20"/>
  <c r="D1558" i="20"/>
  <c r="F1558" i="20" s="1"/>
  <c r="C1558" i="20"/>
  <c r="E1557" i="20"/>
  <c r="F1557" i="20" s="1"/>
  <c r="D1557" i="20"/>
  <c r="C1557" i="20"/>
  <c r="F1556" i="20"/>
  <c r="E1556" i="20"/>
  <c r="D1556" i="20"/>
  <c r="C1556" i="20"/>
  <c r="E1555" i="20"/>
  <c r="D1555" i="20"/>
  <c r="C1555" i="20"/>
  <c r="F1554" i="20"/>
  <c r="E1554" i="20"/>
  <c r="D1554" i="20"/>
  <c r="C1554" i="20"/>
  <c r="F1553" i="20"/>
  <c r="E1553" i="20"/>
  <c r="D1553" i="20"/>
  <c r="C1553" i="20"/>
  <c r="E1552" i="20"/>
  <c r="D1552" i="20"/>
  <c r="C1552" i="20"/>
  <c r="F1551" i="20"/>
  <c r="E1551" i="20"/>
  <c r="D1551" i="20"/>
  <c r="C1551" i="20"/>
  <c r="F1550" i="20"/>
  <c r="E1550" i="20"/>
  <c r="D1550" i="20"/>
  <c r="C1550" i="20"/>
  <c r="E1549" i="20"/>
  <c r="D1549" i="20"/>
  <c r="F1549" i="20" s="1"/>
  <c r="C1549" i="20"/>
  <c r="E1548" i="20"/>
  <c r="F1548" i="20" s="1"/>
  <c r="D1548" i="20"/>
  <c r="C1548" i="20"/>
  <c r="F1547" i="20"/>
  <c r="E1547" i="20"/>
  <c r="D1547" i="20"/>
  <c r="C1547" i="20"/>
  <c r="E1546" i="20"/>
  <c r="D1546" i="20"/>
  <c r="C1546" i="20"/>
  <c r="F1545" i="20"/>
  <c r="E1545" i="20"/>
  <c r="D1545" i="20"/>
  <c r="C1545" i="20"/>
  <c r="F1544" i="20"/>
  <c r="E1544" i="20"/>
  <c r="D1544" i="20"/>
  <c r="C1544" i="20"/>
  <c r="E1543" i="20"/>
  <c r="D1543" i="20"/>
  <c r="F1543" i="20" s="1"/>
  <c r="C1543" i="20"/>
  <c r="E1542" i="20"/>
  <c r="F1542" i="20" s="1"/>
  <c r="D1542" i="20"/>
  <c r="C1542" i="20"/>
  <c r="F1541" i="20"/>
  <c r="E1541" i="20"/>
  <c r="D1541" i="20"/>
  <c r="C1541" i="20"/>
  <c r="E1540" i="20"/>
  <c r="D1540" i="20"/>
  <c r="C1540" i="20"/>
  <c r="E1539" i="20"/>
  <c r="F1539" i="20" s="1"/>
  <c r="D1539" i="20"/>
  <c r="C1539" i="20"/>
  <c r="F1538" i="20"/>
  <c r="E1538" i="20"/>
  <c r="D1538" i="20"/>
  <c r="C1538" i="20"/>
  <c r="E1537" i="20"/>
  <c r="D1537" i="20"/>
  <c r="C1537" i="20"/>
  <c r="F1536" i="20"/>
  <c r="E1536" i="20"/>
  <c r="D1536" i="20"/>
  <c r="C1536" i="20"/>
  <c r="F1535" i="20"/>
  <c r="E1535" i="20"/>
  <c r="D1535" i="20"/>
  <c r="C1535" i="20"/>
  <c r="E1534" i="20"/>
  <c r="D1534" i="20"/>
  <c r="C1534" i="20"/>
  <c r="E1533" i="20"/>
  <c r="F1533" i="20" s="1"/>
  <c r="D1533" i="20"/>
  <c r="C1533" i="20"/>
  <c r="F1532" i="20"/>
  <c r="E1532" i="20"/>
  <c r="D1532" i="20"/>
  <c r="C1532" i="20"/>
  <c r="E1531" i="20"/>
  <c r="D1531" i="20"/>
  <c r="F1531" i="20" s="1"/>
  <c r="C1531" i="20"/>
  <c r="F1530" i="20"/>
  <c r="E1530" i="20"/>
  <c r="D1530" i="20"/>
  <c r="C1530" i="20"/>
  <c r="F1529" i="20"/>
  <c r="E1529" i="20"/>
  <c r="D1529" i="20"/>
  <c r="C1529" i="20"/>
  <c r="E1528" i="20"/>
  <c r="D1528" i="20"/>
  <c r="C1528" i="20"/>
  <c r="F1527" i="20"/>
  <c r="E1527" i="20"/>
  <c r="D1527" i="20"/>
  <c r="C1527" i="20"/>
  <c r="F1526" i="20"/>
  <c r="E1526" i="20"/>
  <c r="D1526" i="20"/>
  <c r="C1526" i="20"/>
  <c r="E1525" i="20"/>
  <c r="D1525" i="20"/>
  <c r="C1525" i="20"/>
  <c r="F1524" i="20"/>
  <c r="E1524" i="20"/>
  <c r="D1524" i="20"/>
  <c r="C1524" i="20"/>
  <c r="F1523" i="20"/>
  <c r="E1523" i="20"/>
  <c r="D1523" i="20"/>
  <c r="C1523" i="20"/>
  <c r="E1522" i="20"/>
  <c r="D1522" i="20"/>
  <c r="F1522" i="20" s="1"/>
  <c r="C1522" i="20"/>
  <c r="E1521" i="20"/>
  <c r="F1521" i="20" s="1"/>
  <c r="D1521" i="20"/>
  <c r="C1521" i="20"/>
  <c r="F1520" i="20"/>
  <c r="E1520" i="20"/>
  <c r="D1520" i="20"/>
  <c r="C1520" i="20"/>
  <c r="E1519" i="20"/>
  <c r="D1519" i="20"/>
  <c r="C1519" i="20"/>
  <c r="F1518" i="20"/>
  <c r="E1518" i="20"/>
  <c r="D1518" i="20"/>
  <c r="C1518" i="20"/>
  <c r="F1517" i="20"/>
  <c r="E1517" i="20"/>
  <c r="D1517" i="20"/>
  <c r="C1517" i="20"/>
  <c r="E1516" i="20"/>
  <c r="D1516" i="20"/>
  <c r="F1516" i="20" s="1"/>
  <c r="C1516" i="20"/>
  <c r="E1515" i="20"/>
  <c r="F1515" i="20" s="1"/>
  <c r="D1515" i="20"/>
  <c r="C1515" i="20"/>
  <c r="F1514" i="20"/>
  <c r="E1514" i="20"/>
  <c r="D1514" i="20"/>
  <c r="C1514" i="20"/>
  <c r="E1513" i="20"/>
  <c r="D1513" i="20"/>
  <c r="F1513" i="20" s="1"/>
  <c r="C1513" i="20"/>
  <c r="E1512" i="20"/>
  <c r="F1512" i="20" s="1"/>
  <c r="D1512" i="20"/>
  <c r="C1512" i="20"/>
  <c r="F1511" i="20"/>
  <c r="E1511" i="20"/>
  <c r="D1511" i="20"/>
  <c r="C1511" i="20"/>
  <c r="E1510" i="20"/>
  <c r="D1510" i="20"/>
  <c r="C1510" i="20"/>
  <c r="F1509" i="20"/>
  <c r="E1509" i="20"/>
  <c r="D1509" i="20"/>
  <c r="C1509" i="20"/>
  <c r="F1508" i="20"/>
  <c r="E1508" i="20"/>
  <c r="D1508" i="20"/>
  <c r="C1508" i="20"/>
  <c r="E1507" i="20"/>
  <c r="D1507" i="20"/>
  <c r="F1507" i="20" s="1"/>
  <c r="C1507" i="20"/>
  <c r="E1506" i="20"/>
  <c r="F1506" i="20" s="1"/>
  <c r="D1506" i="20"/>
  <c r="C1506" i="20"/>
  <c r="F1505" i="20"/>
  <c r="E1505" i="20"/>
  <c r="D1505" i="20"/>
  <c r="C1505" i="20"/>
  <c r="E1504" i="20"/>
  <c r="D1504" i="20"/>
  <c r="C1504" i="20"/>
  <c r="E1503" i="20"/>
  <c r="F1503" i="20" s="1"/>
  <c r="D1503" i="20"/>
  <c r="C1503" i="20"/>
  <c r="F1502" i="20"/>
  <c r="E1502" i="20"/>
  <c r="D1502" i="20"/>
  <c r="C1502" i="20"/>
  <c r="E1501" i="20"/>
  <c r="D1501" i="20"/>
  <c r="C1501" i="20"/>
  <c r="F1500" i="20"/>
  <c r="E1500" i="20"/>
  <c r="D1500" i="20"/>
  <c r="C1500" i="20"/>
  <c r="F1499" i="20"/>
  <c r="E1499" i="20"/>
  <c r="D1499" i="20"/>
  <c r="C1499" i="20"/>
  <c r="E1498" i="20"/>
  <c r="D1498" i="20"/>
  <c r="C1498" i="20"/>
  <c r="E1497" i="20"/>
  <c r="F1497" i="20" s="1"/>
  <c r="D1497" i="20"/>
  <c r="C1497" i="20"/>
  <c r="F1496" i="20"/>
  <c r="E1496" i="20"/>
  <c r="D1496" i="20"/>
  <c r="C1496" i="20"/>
  <c r="E1495" i="20"/>
  <c r="D1495" i="20"/>
  <c r="F1495" i="20" s="1"/>
  <c r="C1495" i="20"/>
  <c r="F1494" i="20"/>
  <c r="E1494" i="20"/>
  <c r="D1494" i="20"/>
  <c r="C1494" i="20"/>
  <c r="F1493" i="20"/>
  <c r="E1493" i="20"/>
  <c r="D1493" i="20"/>
  <c r="C1493" i="20"/>
  <c r="E1492" i="20"/>
  <c r="D1492" i="20"/>
  <c r="C1492" i="20"/>
  <c r="F1491" i="20"/>
  <c r="E1491" i="20"/>
  <c r="D1491" i="20"/>
  <c r="C1491" i="20"/>
  <c r="F1490" i="20"/>
  <c r="E1490" i="20"/>
  <c r="D1490" i="20"/>
  <c r="C1490" i="20"/>
  <c r="E1489" i="20"/>
  <c r="D1489" i="20"/>
  <c r="F1489" i="20" s="1"/>
  <c r="C1489" i="20"/>
  <c r="E1488" i="20"/>
  <c r="F1488" i="20" s="1"/>
  <c r="D1488" i="20"/>
  <c r="C1488" i="20"/>
  <c r="F1487" i="20"/>
  <c r="E1487" i="20"/>
  <c r="D1487" i="20"/>
  <c r="C1487" i="20"/>
  <c r="E1486" i="20"/>
  <c r="D1486" i="20"/>
  <c r="F1486" i="20" s="1"/>
  <c r="C1486" i="20"/>
  <c r="E1485" i="20"/>
  <c r="F1485" i="20" s="1"/>
  <c r="D1485" i="20"/>
  <c r="C1485" i="20"/>
  <c r="F1484" i="20"/>
  <c r="E1484" i="20"/>
  <c r="D1484" i="20"/>
  <c r="C1484" i="20"/>
  <c r="E1483" i="20"/>
  <c r="D1483" i="20"/>
  <c r="C1483" i="20"/>
  <c r="F1482" i="20"/>
  <c r="E1482" i="20"/>
  <c r="D1482" i="20"/>
  <c r="C1482" i="20"/>
  <c r="F1481" i="20"/>
  <c r="E1481" i="20"/>
  <c r="D1481" i="20"/>
  <c r="C1481" i="20"/>
  <c r="E1480" i="20"/>
  <c r="D1480" i="20"/>
  <c r="C1480" i="20"/>
  <c r="E1479" i="20"/>
  <c r="F1479" i="20" s="1"/>
  <c r="D1479" i="20"/>
  <c r="C1479" i="20"/>
  <c r="F1478" i="20"/>
  <c r="E1478" i="20"/>
  <c r="D1478" i="20"/>
  <c r="C1478" i="20"/>
  <c r="E1477" i="20"/>
  <c r="D1477" i="20"/>
  <c r="F1477" i="20" s="1"/>
  <c r="C1477" i="20"/>
  <c r="E1476" i="20"/>
  <c r="F1476" i="20" s="1"/>
  <c r="D1476" i="20"/>
  <c r="C1476" i="20"/>
  <c r="F1475" i="20"/>
  <c r="E1475" i="20"/>
  <c r="D1475" i="20"/>
  <c r="C1475" i="20"/>
  <c r="E1474" i="20"/>
  <c r="D1474" i="20"/>
  <c r="C1474" i="20"/>
  <c r="F1473" i="20"/>
  <c r="E1473" i="20"/>
  <c r="D1473" i="20"/>
  <c r="C1473" i="20"/>
  <c r="F1472" i="20"/>
  <c r="E1472" i="20"/>
  <c r="D1472" i="20"/>
  <c r="C1472" i="20"/>
  <c r="E1471" i="20"/>
  <c r="D1471" i="20"/>
  <c r="F1471" i="20" s="1"/>
  <c r="C1471" i="20"/>
  <c r="F1470" i="20"/>
  <c r="E1470" i="20"/>
  <c r="D1470" i="20"/>
  <c r="C1470" i="20"/>
  <c r="F1469" i="20"/>
  <c r="E1469" i="20"/>
  <c r="D1469" i="20"/>
  <c r="C1469" i="20"/>
  <c r="E1468" i="20"/>
  <c r="D1468" i="20"/>
  <c r="C1468" i="20"/>
  <c r="E1467" i="20"/>
  <c r="F1467" i="20" s="1"/>
  <c r="D1467" i="20"/>
  <c r="C1467" i="20"/>
  <c r="F1466" i="20"/>
  <c r="E1466" i="20"/>
  <c r="D1466" i="20"/>
  <c r="C1466" i="20"/>
  <c r="E1465" i="20"/>
  <c r="D1465" i="20"/>
  <c r="C1465" i="20"/>
  <c r="F1464" i="20"/>
  <c r="E1464" i="20"/>
  <c r="D1464" i="20"/>
  <c r="C1464" i="20"/>
  <c r="F1463" i="20"/>
  <c r="E1463" i="20"/>
  <c r="D1463" i="20"/>
  <c r="C1463" i="20"/>
  <c r="E1462" i="20"/>
  <c r="D1462" i="20"/>
  <c r="F1462" i="20" s="1"/>
  <c r="C1462" i="20"/>
  <c r="E1461" i="20"/>
  <c r="F1461" i="20" s="1"/>
  <c r="D1461" i="20"/>
  <c r="C1461" i="20"/>
  <c r="F1460" i="20"/>
  <c r="E1460" i="20"/>
  <c r="D1460" i="20"/>
  <c r="C1460" i="20"/>
  <c r="E1459" i="20"/>
  <c r="D1459" i="20"/>
  <c r="F1459" i="20" s="1"/>
  <c r="C1459" i="20"/>
  <c r="F1458" i="20"/>
  <c r="E1458" i="20"/>
  <c r="D1458" i="20"/>
  <c r="C1458" i="20"/>
  <c r="F1457" i="20"/>
  <c r="E1457" i="20"/>
  <c r="D1457" i="20"/>
  <c r="C1457" i="20"/>
  <c r="E1456" i="20"/>
  <c r="D1456" i="20"/>
  <c r="C1456" i="20"/>
  <c r="F1455" i="20"/>
  <c r="E1455" i="20"/>
  <c r="D1455" i="20"/>
  <c r="C1455" i="20"/>
  <c r="F1454" i="20"/>
  <c r="E1454" i="20"/>
  <c r="D1454" i="20"/>
  <c r="C1454" i="20"/>
  <c r="E1453" i="20"/>
  <c r="D1453" i="20"/>
  <c r="C1453" i="20"/>
  <c r="E1452" i="20"/>
  <c r="F1452" i="20" s="1"/>
  <c r="D1452" i="20"/>
  <c r="C1452" i="20"/>
  <c r="F1451" i="20"/>
  <c r="E1451" i="20"/>
  <c r="D1451" i="20"/>
  <c r="C1451" i="20"/>
  <c r="E1450" i="20"/>
  <c r="D1450" i="20"/>
  <c r="F1450" i="20" s="1"/>
  <c r="C1450" i="20"/>
  <c r="E1449" i="20"/>
  <c r="F1449" i="20" s="1"/>
  <c r="D1449" i="20"/>
  <c r="C1449" i="20"/>
  <c r="F1448" i="20"/>
  <c r="E1448" i="20"/>
  <c r="D1448" i="20"/>
  <c r="C1448" i="20"/>
  <c r="E1447" i="20"/>
  <c r="D1447" i="20"/>
  <c r="C1447" i="20"/>
  <c r="F1446" i="20"/>
  <c r="E1446" i="20"/>
  <c r="D1446" i="20"/>
  <c r="C1446" i="20"/>
  <c r="F1445" i="20"/>
  <c r="E1445" i="20"/>
  <c r="D1445" i="20"/>
  <c r="C1445" i="20"/>
  <c r="E1444" i="20"/>
  <c r="D1444" i="20"/>
  <c r="C1444" i="20"/>
  <c r="F1443" i="20"/>
  <c r="E1443" i="20"/>
  <c r="D1443" i="20"/>
  <c r="C1443" i="20"/>
  <c r="F1442" i="20"/>
  <c r="E1442" i="20"/>
  <c r="D1442" i="20"/>
  <c r="C1442" i="20"/>
  <c r="E1441" i="20"/>
  <c r="D1441" i="20"/>
  <c r="F1441" i="20" s="1"/>
  <c r="C1441" i="20"/>
  <c r="E1440" i="20"/>
  <c r="F1440" i="20" s="1"/>
  <c r="D1440" i="20"/>
  <c r="C1440" i="20"/>
  <c r="F1439" i="20"/>
  <c r="E1439" i="20"/>
  <c r="D1439" i="20"/>
  <c r="C1439" i="20"/>
  <c r="E1438" i="20"/>
  <c r="D1438" i="20"/>
  <c r="C1438" i="20"/>
  <c r="F1437" i="20"/>
  <c r="E1437" i="20"/>
  <c r="D1437" i="20"/>
  <c r="C1437" i="20"/>
  <c r="F1436" i="20"/>
  <c r="E1436" i="20"/>
  <c r="D1436" i="20"/>
  <c r="C1436" i="20"/>
  <c r="E1435" i="20"/>
  <c r="D1435" i="20"/>
  <c r="F1435" i="20" s="1"/>
  <c r="C1435" i="20"/>
  <c r="E1434" i="20"/>
  <c r="F1434" i="20" s="1"/>
  <c r="D1434" i="20"/>
  <c r="C1434" i="20"/>
  <c r="F1433" i="20"/>
  <c r="E1433" i="20"/>
  <c r="D1433" i="20"/>
  <c r="C1433" i="20"/>
  <c r="E1432" i="20"/>
  <c r="D1432" i="20"/>
  <c r="C1432" i="20"/>
  <c r="E1431" i="20"/>
  <c r="F1431" i="20" s="1"/>
  <c r="D1431" i="20"/>
  <c r="C1431" i="20"/>
  <c r="F1430" i="20"/>
  <c r="E1430" i="20"/>
  <c r="D1430" i="20"/>
  <c r="C1430" i="20"/>
  <c r="E1429" i="20"/>
  <c r="D1429" i="20"/>
  <c r="C1429" i="20"/>
  <c r="F1428" i="20"/>
  <c r="E1428" i="20"/>
  <c r="D1428" i="20"/>
  <c r="C1428" i="20"/>
  <c r="F1427" i="20"/>
  <c r="E1427" i="20"/>
  <c r="D1427" i="20"/>
  <c r="C1427" i="20"/>
  <c r="E1426" i="20"/>
  <c r="D1426" i="20"/>
  <c r="C1426" i="20"/>
  <c r="E1425" i="20"/>
  <c r="F1425" i="20" s="1"/>
  <c r="D1425" i="20"/>
  <c r="C1425" i="20"/>
  <c r="F1424" i="20"/>
  <c r="E1424" i="20"/>
  <c r="D1424" i="20"/>
  <c r="C1424" i="20"/>
  <c r="E1423" i="20"/>
  <c r="D1423" i="20"/>
  <c r="F1423" i="20" s="1"/>
  <c r="C1423" i="20"/>
  <c r="F1422" i="20"/>
  <c r="E1422" i="20"/>
  <c r="D1422" i="20"/>
  <c r="C1422" i="20"/>
  <c r="F1421" i="20"/>
  <c r="E1421" i="20"/>
  <c r="D1421" i="20"/>
  <c r="C1421" i="20"/>
  <c r="E1420" i="20"/>
  <c r="D1420" i="20"/>
  <c r="C1420" i="20"/>
  <c r="F1419" i="20"/>
  <c r="E1419" i="20"/>
  <c r="D1419" i="20"/>
  <c r="C1419" i="20"/>
  <c r="F1418" i="20"/>
  <c r="E1418" i="20"/>
  <c r="D1418" i="20"/>
  <c r="C1418" i="20"/>
  <c r="E1417" i="20"/>
  <c r="D1417" i="20"/>
  <c r="C1417" i="20"/>
  <c r="F1416" i="20"/>
  <c r="E1416" i="20"/>
  <c r="D1416" i="20"/>
  <c r="C1416" i="20"/>
  <c r="F1415" i="20"/>
  <c r="E1415" i="20"/>
  <c r="D1415" i="20"/>
  <c r="C1415" i="20"/>
  <c r="E1414" i="20"/>
  <c r="D1414" i="20"/>
  <c r="F1414" i="20" s="1"/>
  <c r="C1414" i="20"/>
  <c r="E1413" i="20"/>
  <c r="F1413" i="20" s="1"/>
  <c r="D1413" i="20"/>
  <c r="C1413" i="20"/>
  <c r="F1412" i="20"/>
  <c r="E1412" i="20"/>
  <c r="D1412" i="20"/>
  <c r="C1412" i="20"/>
  <c r="E1411" i="20"/>
  <c r="D1411" i="20"/>
  <c r="C1411" i="20"/>
  <c r="F1410" i="20"/>
  <c r="E1410" i="20"/>
  <c r="D1410" i="20"/>
  <c r="C1410" i="20"/>
  <c r="F1409" i="20"/>
  <c r="E1409" i="20"/>
  <c r="D1409" i="20"/>
  <c r="C1409" i="20"/>
  <c r="E1408" i="20"/>
  <c r="D1408" i="20"/>
  <c r="F1408" i="20" s="1"/>
  <c r="C1408" i="20"/>
  <c r="E1407" i="20"/>
  <c r="F1407" i="20" s="1"/>
  <c r="D1407" i="20"/>
  <c r="C1407" i="20"/>
  <c r="F1406" i="20"/>
  <c r="E1406" i="20"/>
  <c r="D1406" i="20"/>
  <c r="C1406" i="20"/>
  <c r="E1405" i="20"/>
  <c r="D1405" i="20"/>
  <c r="F1405" i="20" s="1"/>
  <c r="C1405" i="20"/>
  <c r="E1404" i="20"/>
  <c r="F1404" i="20" s="1"/>
  <c r="D1404" i="20"/>
  <c r="C1404" i="20"/>
  <c r="F1403" i="20"/>
  <c r="E1403" i="20"/>
  <c r="D1403" i="20"/>
  <c r="C1403" i="20"/>
  <c r="E1402" i="20"/>
  <c r="D1402" i="20"/>
  <c r="C1402" i="20"/>
  <c r="F1401" i="20"/>
  <c r="E1401" i="20"/>
  <c r="D1401" i="20"/>
  <c r="C1401" i="20"/>
  <c r="F1400" i="20"/>
  <c r="E1400" i="20"/>
  <c r="D1400" i="20"/>
  <c r="C1400" i="20"/>
  <c r="E1399" i="20"/>
  <c r="D1399" i="20"/>
  <c r="F1399" i="20" s="1"/>
  <c r="C1399" i="20"/>
  <c r="E1398" i="20"/>
  <c r="F1398" i="20" s="1"/>
  <c r="D1398" i="20"/>
  <c r="C1398" i="20"/>
  <c r="F1397" i="20"/>
  <c r="E1397" i="20"/>
  <c r="D1397" i="20"/>
  <c r="C1397" i="20"/>
  <c r="E1396" i="20"/>
  <c r="D1396" i="20"/>
  <c r="C1396" i="20"/>
  <c r="E1395" i="20"/>
  <c r="F1395" i="20" s="1"/>
  <c r="D1395" i="20"/>
  <c r="C1395" i="20"/>
  <c r="F1394" i="20"/>
  <c r="E1394" i="20"/>
  <c r="D1394" i="20"/>
  <c r="C1394" i="20"/>
  <c r="E1393" i="20"/>
  <c r="D1393" i="20"/>
  <c r="C1393" i="20"/>
  <c r="F1392" i="20"/>
  <c r="E1392" i="20"/>
  <c r="D1392" i="20"/>
  <c r="C1392" i="20"/>
  <c r="F1391" i="20"/>
  <c r="E1391" i="20"/>
  <c r="D1391" i="20"/>
  <c r="C1391" i="20"/>
  <c r="E1390" i="20"/>
  <c r="D1390" i="20"/>
  <c r="C1390" i="20"/>
  <c r="E1389" i="20"/>
  <c r="F1389" i="20" s="1"/>
  <c r="D1389" i="20"/>
  <c r="C1389" i="20"/>
  <c r="F1388" i="20"/>
  <c r="E1388" i="20"/>
  <c r="D1388" i="20"/>
  <c r="C1388" i="20"/>
  <c r="E1387" i="20"/>
  <c r="D1387" i="20"/>
  <c r="F1387" i="20" s="1"/>
  <c r="C1387" i="20"/>
  <c r="F1386" i="20"/>
  <c r="E1386" i="20"/>
  <c r="D1386" i="20"/>
  <c r="C1386" i="20"/>
  <c r="F1385" i="20"/>
  <c r="E1385" i="20"/>
  <c r="D1385" i="20"/>
  <c r="C1385" i="20"/>
  <c r="E1384" i="20"/>
  <c r="D1384" i="20"/>
  <c r="C1384" i="20"/>
  <c r="F1383" i="20"/>
  <c r="E1383" i="20"/>
  <c r="D1383" i="20"/>
  <c r="C1383" i="20"/>
  <c r="F1382" i="20"/>
  <c r="E1382" i="20"/>
  <c r="D1382" i="20"/>
  <c r="C1382" i="20"/>
  <c r="E1381" i="20"/>
  <c r="D1381" i="20"/>
  <c r="F1381" i="20" s="1"/>
  <c r="C1381" i="20"/>
  <c r="E1380" i="20"/>
  <c r="F1380" i="20" s="1"/>
  <c r="D1380" i="20"/>
  <c r="C1380" i="20"/>
  <c r="F1379" i="20"/>
  <c r="E1379" i="20"/>
  <c r="D1379" i="20"/>
  <c r="C1379" i="20"/>
  <c r="E1378" i="20"/>
  <c r="D1378" i="20"/>
  <c r="F1378" i="20" s="1"/>
  <c r="C1378" i="20"/>
  <c r="E1377" i="20"/>
  <c r="F1377" i="20" s="1"/>
  <c r="D1377" i="20"/>
  <c r="C1377" i="20"/>
  <c r="F1376" i="20"/>
  <c r="E1376" i="20"/>
  <c r="D1376" i="20"/>
  <c r="C1376" i="20"/>
  <c r="E1375" i="20"/>
  <c r="D1375" i="20"/>
  <c r="C1375" i="20"/>
  <c r="F1374" i="20"/>
  <c r="E1374" i="20"/>
  <c r="D1374" i="20"/>
  <c r="C1374" i="20"/>
  <c r="F1373" i="20"/>
  <c r="E1373" i="20"/>
  <c r="D1373" i="20"/>
  <c r="C1373" i="20"/>
  <c r="E1372" i="20"/>
  <c r="D1372" i="20"/>
  <c r="C1372" i="20"/>
  <c r="E1371" i="20"/>
  <c r="F1371" i="20" s="1"/>
  <c r="D1371" i="20"/>
  <c r="C1371" i="20"/>
  <c r="F1370" i="20"/>
  <c r="E1370" i="20"/>
  <c r="D1370" i="20"/>
  <c r="C1370" i="20"/>
  <c r="E1369" i="20"/>
  <c r="D1369" i="20"/>
  <c r="F1369" i="20" s="1"/>
  <c r="C1369" i="20"/>
  <c r="E1368" i="20"/>
  <c r="F1368" i="20" s="1"/>
  <c r="D1368" i="20"/>
  <c r="C1368" i="20"/>
  <c r="F1367" i="20"/>
  <c r="E1367" i="20"/>
  <c r="D1367" i="20"/>
  <c r="C1367" i="20"/>
  <c r="E1366" i="20"/>
  <c r="D1366" i="20"/>
  <c r="C1366" i="20"/>
  <c r="F1365" i="20"/>
  <c r="E1365" i="20"/>
  <c r="D1365" i="20"/>
  <c r="C1365" i="20"/>
  <c r="F1364" i="20"/>
  <c r="E1364" i="20"/>
  <c r="D1364" i="20"/>
  <c r="C1364" i="20"/>
  <c r="E1363" i="20"/>
  <c r="D1363" i="20"/>
  <c r="F1363" i="20" s="1"/>
  <c r="C1363" i="20"/>
  <c r="F1362" i="20"/>
  <c r="E1362" i="20"/>
  <c r="D1362" i="20"/>
  <c r="C1362" i="20"/>
  <c r="F1361" i="20"/>
  <c r="E1361" i="20"/>
  <c r="D1361" i="20"/>
  <c r="C1361" i="20"/>
  <c r="E1360" i="20"/>
  <c r="D1360" i="20"/>
  <c r="C1360" i="20"/>
  <c r="E1359" i="20"/>
  <c r="F1359" i="20" s="1"/>
  <c r="D1359" i="20"/>
  <c r="C1359" i="20"/>
  <c r="F1358" i="20"/>
  <c r="E1358" i="20"/>
  <c r="D1358" i="20"/>
  <c r="C1358" i="20"/>
  <c r="E1357" i="20"/>
  <c r="D1357" i="20"/>
  <c r="C1357" i="20"/>
  <c r="F1356" i="20"/>
  <c r="E1356" i="20"/>
  <c r="D1356" i="20"/>
  <c r="C1356" i="20"/>
  <c r="F1355" i="20"/>
  <c r="E1355" i="20"/>
  <c r="D1355" i="20"/>
  <c r="C1355" i="20"/>
  <c r="E1354" i="20"/>
  <c r="D1354" i="20"/>
  <c r="F1354" i="20" s="1"/>
  <c r="C1354" i="20"/>
  <c r="E1353" i="20"/>
  <c r="F1353" i="20" s="1"/>
  <c r="D1353" i="20"/>
  <c r="C1353" i="20"/>
  <c r="F1352" i="20"/>
  <c r="E1352" i="20"/>
  <c r="D1352" i="20"/>
  <c r="C1352" i="20"/>
  <c r="E1351" i="20"/>
  <c r="D1351" i="20"/>
  <c r="F1351" i="20" s="1"/>
  <c r="C1351" i="20"/>
  <c r="F1350" i="20"/>
  <c r="E1350" i="20"/>
  <c r="D1350" i="20"/>
  <c r="C1350" i="20"/>
  <c r="F1349" i="20"/>
  <c r="E1349" i="20"/>
  <c r="D1349" i="20"/>
  <c r="C1349" i="20"/>
  <c r="E1348" i="20"/>
  <c r="D1348" i="20"/>
  <c r="C1348" i="20"/>
  <c r="F1347" i="20"/>
  <c r="E1347" i="20"/>
  <c r="D1347" i="20"/>
  <c r="C1347" i="20"/>
  <c r="F1346" i="20"/>
  <c r="E1346" i="20"/>
  <c r="D1346" i="20"/>
  <c r="C1346" i="20"/>
  <c r="E1345" i="20"/>
  <c r="D1345" i="20"/>
  <c r="C1345" i="20"/>
  <c r="E1344" i="20"/>
  <c r="F1344" i="20" s="1"/>
  <c r="D1344" i="20"/>
  <c r="C1344" i="20"/>
  <c r="F1343" i="20"/>
  <c r="E1343" i="20"/>
  <c r="D1343" i="20"/>
  <c r="C1343" i="20"/>
  <c r="E1342" i="20"/>
  <c r="D1342" i="20"/>
  <c r="F1342" i="20" s="1"/>
  <c r="C1342" i="20"/>
  <c r="E1341" i="20"/>
  <c r="F1341" i="20" s="1"/>
  <c r="D1341" i="20"/>
  <c r="C1341" i="20"/>
  <c r="F1340" i="20"/>
  <c r="E1340" i="20"/>
  <c r="D1340" i="20"/>
  <c r="C1340" i="20"/>
  <c r="E1339" i="20"/>
  <c r="D1339" i="20"/>
  <c r="C1339" i="20"/>
  <c r="F1338" i="20"/>
  <c r="E1338" i="20"/>
  <c r="D1338" i="20"/>
  <c r="C1338" i="20"/>
  <c r="F1337" i="20"/>
  <c r="E1337" i="20"/>
  <c r="D1337" i="20"/>
  <c r="C1337" i="20"/>
  <c r="E1336" i="20"/>
  <c r="D1336" i="20"/>
  <c r="C1336" i="20"/>
  <c r="F1335" i="20"/>
  <c r="E1335" i="20"/>
  <c r="D1335" i="20"/>
  <c r="C1335" i="20"/>
  <c r="F1334" i="20"/>
  <c r="E1334" i="20"/>
  <c r="D1334" i="20"/>
  <c r="C1334" i="20"/>
  <c r="E1333" i="20"/>
  <c r="D1333" i="20"/>
  <c r="F1333" i="20" s="1"/>
  <c r="C1333" i="20"/>
  <c r="E1332" i="20"/>
  <c r="F1332" i="20" s="1"/>
  <c r="D1332" i="20"/>
  <c r="C1332" i="20"/>
  <c r="F1331" i="20"/>
  <c r="E1331" i="20"/>
  <c r="D1331" i="20"/>
  <c r="C1331" i="20"/>
  <c r="E1330" i="20"/>
  <c r="D1330" i="20"/>
  <c r="C1330" i="20"/>
  <c r="F1329" i="20"/>
  <c r="E1329" i="20"/>
  <c r="D1329" i="20"/>
  <c r="C1329" i="20"/>
  <c r="F1328" i="20"/>
  <c r="E1328" i="20"/>
  <c r="D1328" i="20"/>
  <c r="C1328" i="20"/>
  <c r="E1327" i="20"/>
  <c r="D1327" i="20"/>
  <c r="F1327" i="20" s="1"/>
  <c r="C1327" i="20"/>
  <c r="E1326" i="20"/>
  <c r="F1326" i="20" s="1"/>
  <c r="D1326" i="20"/>
  <c r="C1326" i="20"/>
  <c r="F1325" i="20"/>
  <c r="E1325" i="20"/>
  <c r="D1325" i="20"/>
  <c r="C1325" i="20"/>
  <c r="E1324" i="20"/>
  <c r="D1324" i="20"/>
  <c r="C1324" i="20"/>
  <c r="E1323" i="20"/>
  <c r="F1323" i="20" s="1"/>
  <c r="D1323" i="20"/>
  <c r="C1323" i="20"/>
  <c r="F1322" i="20"/>
  <c r="E1322" i="20"/>
  <c r="D1322" i="20"/>
  <c r="C1322" i="20"/>
  <c r="F1321" i="20"/>
  <c r="E1321" i="20"/>
  <c r="D1321" i="20"/>
  <c r="C1321" i="20"/>
  <c r="E1320" i="20"/>
  <c r="F1320" i="20" s="1"/>
  <c r="D1320" i="20"/>
  <c r="C1320" i="20"/>
  <c r="F1319" i="20"/>
  <c r="E1319" i="20"/>
  <c r="D1319" i="20"/>
  <c r="C1319" i="20"/>
  <c r="F1318" i="20"/>
  <c r="E1318" i="20"/>
  <c r="D1318" i="20"/>
  <c r="C1318" i="20"/>
  <c r="E1317" i="20"/>
  <c r="F1317" i="20" s="1"/>
  <c r="D1317" i="20"/>
  <c r="C1317" i="20"/>
  <c r="F1316" i="20"/>
  <c r="E1316" i="20"/>
  <c r="D1316" i="20"/>
  <c r="C1316" i="20"/>
  <c r="F1315" i="20"/>
  <c r="E1315" i="20"/>
  <c r="D1315" i="20"/>
  <c r="C1315" i="20"/>
  <c r="E1314" i="20"/>
  <c r="F1314" i="20" s="1"/>
  <c r="D1314" i="20"/>
  <c r="C1314" i="20"/>
  <c r="F1313" i="20"/>
  <c r="E1313" i="20"/>
  <c r="D1313" i="20"/>
  <c r="C1313" i="20"/>
  <c r="F1312" i="20"/>
  <c r="E1312" i="20"/>
  <c r="D1312" i="20"/>
  <c r="C1312" i="20"/>
  <c r="E1311" i="20"/>
  <c r="F1311" i="20" s="1"/>
  <c r="D1311" i="20"/>
  <c r="C1311" i="20"/>
  <c r="F1310" i="20"/>
  <c r="E1310" i="20"/>
  <c r="D1310" i="20"/>
  <c r="C1310" i="20"/>
  <c r="F1309" i="20"/>
  <c r="E1309" i="20"/>
  <c r="D1309" i="20"/>
  <c r="C1309" i="20"/>
  <c r="E1308" i="20"/>
  <c r="F1308" i="20" s="1"/>
  <c r="D1308" i="20"/>
  <c r="C1308" i="20"/>
  <c r="F1307" i="20"/>
  <c r="E1307" i="20"/>
  <c r="D1307" i="20"/>
  <c r="C1307" i="20"/>
  <c r="F1306" i="20"/>
  <c r="E1306" i="20"/>
  <c r="D1306" i="20"/>
  <c r="C1306" i="20"/>
  <c r="E1305" i="20"/>
  <c r="F1305" i="20" s="1"/>
  <c r="D1305" i="20"/>
  <c r="C1305" i="20"/>
  <c r="F1304" i="20"/>
  <c r="E1304" i="20"/>
  <c r="D1304" i="20"/>
  <c r="C1304" i="20"/>
  <c r="F1303" i="20"/>
  <c r="E1303" i="20"/>
  <c r="D1303" i="20"/>
  <c r="C1303" i="20"/>
  <c r="E1302" i="20"/>
  <c r="F1302" i="20" s="1"/>
  <c r="D1302" i="20"/>
  <c r="C1302" i="20"/>
  <c r="F1301" i="20"/>
  <c r="E1301" i="20"/>
  <c r="D1301" i="20"/>
  <c r="C1301" i="20"/>
  <c r="F1300" i="20"/>
  <c r="E1300" i="20"/>
  <c r="D1300" i="20"/>
  <c r="C1300" i="20"/>
  <c r="E1299" i="20"/>
  <c r="F1299" i="20" s="1"/>
  <c r="D1299" i="20"/>
  <c r="C1299" i="20"/>
  <c r="F1298" i="20"/>
  <c r="E1298" i="20"/>
  <c r="D1298" i="20"/>
  <c r="C1298" i="20"/>
  <c r="F1297" i="20"/>
  <c r="E1297" i="20"/>
  <c r="D1297" i="20"/>
  <c r="C1297" i="20"/>
  <c r="E1296" i="20"/>
  <c r="F1296" i="20" s="1"/>
  <c r="D1296" i="20"/>
  <c r="C1296" i="20"/>
  <c r="F1295" i="20"/>
  <c r="E1295" i="20"/>
  <c r="D1295" i="20"/>
  <c r="C1295" i="20"/>
  <c r="F1294" i="20"/>
  <c r="E1294" i="20"/>
  <c r="D1294" i="20"/>
  <c r="C1294" i="20"/>
  <c r="E1293" i="20"/>
  <c r="F1293" i="20" s="1"/>
  <c r="D1293" i="20"/>
  <c r="C1293" i="20"/>
  <c r="F1292" i="20"/>
  <c r="E1292" i="20"/>
  <c r="D1292" i="20"/>
  <c r="C1292" i="20"/>
  <c r="F1291" i="20"/>
  <c r="E1291" i="20"/>
  <c r="D1291" i="20"/>
  <c r="C1291" i="20"/>
  <c r="E1290" i="20"/>
  <c r="F1290" i="20" s="1"/>
  <c r="D1290" i="20"/>
  <c r="C1290" i="20"/>
  <c r="F1289" i="20"/>
  <c r="E1289" i="20"/>
  <c r="D1289" i="20"/>
  <c r="C1289" i="20"/>
  <c r="F1288" i="20"/>
  <c r="E1288" i="20"/>
  <c r="D1288" i="20"/>
  <c r="C1288" i="20"/>
  <c r="E1287" i="20"/>
  <c r="F1287" i="20" s="1"/>
  <c r="D1287" i="20"/>
  <c r="C1287" i="20"/>
  <c r="F1286" i="20"/>
  <c r="E1286" i="20"/>
  <c r="D1286" i="20"/>
  <c r="C1286" i="20"/>
  <c r="F1285" i="20"/>
  <c r="E1285" i="20"/>
  <c r="D1285" i="20"/>
  <c r="C1285" i="20"/>
  <c r="E1284" i="20"/>
  <c r="F1284" i="20" s="1"/>
  <c r="D1284" i="20"/>
  <c r="C1284" i="20"/>
  <c r="F1283" i="20"/>
  <c r="E1283" i="20"/>
  <c r="D1283" i="20"/>
  <c r="C1283" i="20"/>
  <c r="F1282" i="20"/>
  <c r="E1282" i="20"/>
  <c r="D1282" i="20"/>
  <c r="C1282" i="20"/>
  <c r="E1281" i="20"/>
  <c r="F1281" i="20" s="1"/>
  <c r="D1281" i="20"/>
  <c r="C1281" i="20"/>
  <c r="F1280" i="20"/>
  <c r="E1280" i="20"/>
  <c r="D1280" i="20"/>
  <c r="C1280" i="20"/>
  <c r="F1279" i="20"/>
  <c r="E1279" i="20"/>
  <c r="D1279" i="20"/>
  <c r="C1279" i="20"/>
  <c r="E1278" i="20"/>
  <c r="F1278" i="20" s="1"/>
  <c r="D1278" i="20"/>
  <c r="C1278" i="20"/>
  <c r="F1277" i="20"/>
  <c r="E1277" i="20"/>
  <c r="D1277" i="20"/>
  <c r="C1277" i="20"/>
  <c r="F1276" i="20"/>
  <c r="E1276" i="20"/>
  <c r="D1276" i="20"/>
  <c r="C1276" i="20"/>
  <c r="E1275" i="20"/>
  <c r="F1275" i="20" s="1"/>
  <c r="D1275" i="20"/>
  <c r="C1275" i="20"/>
  <c r="F1274" i="20"/>
  <c r="E1274" i="20"/>
  <c r="D1274" i="20"/>
  <c r="C1274" i="20"/>
  <c r="F1273" i="20"/>
  <c r="E1273" i="20"/>
  <c r="D1273" i="20"/>
  <c r="C1273" i="20"/>
  <c r="E1272" i="20"/>
  <c r="F1272" i="20" s="1"/>
  <c r="D1272" i="20"/>
  <c r="C1272" i="20"/>
  <c r="F1271" i="20"/>
  <c r="E1271" i="20"/>
  <c r="D1271" i="20"/>
  <c r="C1271" i="20"/>
  <c r="F1270" i="20"/>
  <c r="E1270" i="20"/>
  <c r="D1270" i="20"/>
  <c r="C1270" i="20"/>
  <c r="E1269" i="20"/>
  <c r="F1269" i="20" s="1"/>
  <c r="D1269" i="20"/>
  <c r="C1269" i="20"/>
  <c r="F1268" i="20"/>
  <c r="E1268" i="20"/>
  <c r="D1268" i="20"/>
  <c r="C1268" i="20"/>
  <c r="F1267" i="20"/>
  <c r="E1267" i="20"/>
  <c r="D1267" i="20"/>
  <c r="C1267" i="20"/>
  <c r="E1266" i="20"/>
  <c r="F1266" i="20" s="1"/>
  <c r="D1266" i="20"/>
  <c r="C1266" i="20"/>
  <c r="F1265" i="20"/>
  <c r="E1265" i="20"/>
  <c r="D1265" i="20"/>
  <c r="C1265" i="20"/>
  <c r="F1264" i="20"/>
  <c r="E1264" i="20"/>
  <c r="D1264" i="20"/>
  <c r="C1264" i="20"/>
  <c r="E1263" i="20"/>
  <c r="F1263" i="20" s="1"/>
  <c r="D1263" i="20"/>
  <c r="C1263" i="20"/>
  <c r="F1262" i="20"/>
  <c r="E1262" i="20"/>
  <c r="D1262" i="20"/>
  <c r="C1262" i="20"/>
  <c r="F1261" i="20"/>
  <c r="E1261" i="20"/>
  <c r="D1261" i="20"/>
  <c r="C1261" i="20"/>
  <c r="E1260" i="20"/>
  <c r="F1260" i="20" s="1"/>
  <c r="D1260" i="20"/>
  <c r="C1260" i="20"/>
  <c r="F1259" i="20"/>
  <c r="E1259" i="20"/>
  <c r="D1259" i="20"/>
  <c r="C1259" i="20"/>
  <c r="F1258" i="20"/>
  <c r="E1258" i="20"/>
  <c r="D1258" i="20"/>
  <c r="C1258" i="20"/>
  <c r="E1257" i="20"/>
  <c r="F1257" i="20" s="1"/>
  <c r="D1257" i="20"/>
  <c r="C1257" i="20"/>
  <c r="F1256" i="20"/>
  <c r="E1256" i="20"/>
  <c r="D1256" i="20"/>
  <c r="C1256" i="20"/>
  <c r="F1255" i="20"/>
  <c r="E1255" i="20"/>
  <c r="D1255" i="20"/>
  <c r="C1255" i="20"/>
  <c r="E1254" i="20"/>
  <c r="F1254" i="20" s="1"/>
  <c r="D1254" i="20"/>
  <c r="C1254" i="20"/>
  <c r="F1253" i="20"/>
  <c r="E1253" i="20"/>
  <c r="D1253" i="20"/>
  <c r="C1253" i="20"/>
  <c r="F1252" i="20"/>
  <c r="E1252" i="20"/>
  <c r="D1252" i="20"/>
  <c r="C1252" i="20"/>
  <c r="E1251" i="20"/>
  <c r="F1251" i="20" s="1"/>
  <c r="D1251" i="20"/>
  <c r="C1251" i="20"/>
  <c r="F1250" i="20"/>
  <c r="E1250" i="20"/>
  <c r="D1250" i="20"/>
  <c r="C1250" i="20"/>
  <c r="F1249" i="20"/>
  <c r="E1249" i="20"/>
  <c r="D1249" i="20"/>
  <c r="C1249" i="20"/>
  <c r="E1248" i="20"/>
  <c r="F1248" i="20" s="1"/>
  <c r="D1248" i="20"/>
  <c r="C1248" i="20"/>
  <c r="F1247" i="20"/>
  <c r="E1247" i="20"/>
  <c r="D1247" i="20"/>
  <c r="C1247" i="20"/>
  <c r="F1246" i="20"/>
  <c r="E1246" i="20"/>
  <c r="D1246" i="20"/>
  <c r="C1246" i="20"/>
  <c r="E1245" i="20"/>
  <c r="F1245" i="20" s="1"/>
  <c r="D1245" i="20"/>
  <c r="C1245" i="20"/>
  <c r="F1244" i="20"/>
  <c r="E1244" i="20"/>
  <c r="D1244" i="20"/>
  <c r="C1244" i="20"/>
  <c r="F1243" i="20"/>
  <c r="E1243" i="20"/>
  <c r="D1243" i="20"/>
  <c r="C1243" i="20"/>
  <c r="E1242" i="20"/>
  <c r="F1242" i="20" s="1"/>
  <c r="D1242" i="20"/>
  <c r="C1242" i="20"/>
  <c r="F1241" i="20"/>
  <c r="E1241" i="20"/>
  <c r="D1241" i="20"/>
  <c r="C1241" i="20"/>
  <c r="F1240" i="20"/>
  <c r="E1240" i="20"/>
  <c r="D1240" i="20"/>
  <c r="C1240" i="20"/>
  <c r="E1239" i="20"/>
  <c r="F1239" i="20" s="1"/>
  <c r="D1239" i="20"/>
  <c r="C1239" i="20"/>
  <c r="F1238" i="20"/>
  <c r="E1238" i="20"/>
  <c r="D1238" i="20"/>
  <c r="C1238" i="20"/>
  <c r="F1237" i="20"/>
  <c r="E1237" i="20"/>
  <c r="D1237" i="20"/>
  <c r="C1237" i="20"/>
  <c r="E1236" i="20"/>
  <c r="F1236" i="20" s="1"/>
  <c r="D1236" i="20"/>
  <c r="C1236" i="20"/>
  <c r="F1235" i="20"/>
  <c r="E1235" i="20"/>
  <c r="D1235" i="20"/>
  <c r="C1235" i="20"/>
  <c r="F1234" i="20"/>
  <c r="E1234" i="20"/>
  <c r="D1234" i="20"/>
  <c r="C1234" i="20"/>
  <c r="E1233" i="20"/>
  <c r="F1233" i="20" s="1"/>
  <c r="D1233" i="20"/>
  <c r="C1233" i="20"/>
  <c r="F1232" i="20"/>
  <c r="E1232" i="20"/>
  <c r="D1232" i="20"/>
  <c r="C1232" i="20"/>
  <c r="F1231" i="20"/>
  <c r="E1231" i="20"/>
  <c r="D1231" i="20"/>
  <c r="C1231" i="20"/>
  <c r="E1230" i="20"/>
  <c r="F1230" i="20" s="1"/>
  <c r="D1230" i="20"/>
  <c r="C1230" i="20"/>
  <c r="F1229" i="20"/>
  <c r="E1229" i="20"/>
  <c r="D1229" i="20"/>
  <c r="C1229" i="20"/>
  <c r="F1228" i="20"/>
  <c r="E1228" i="20"/>
  <c r="D1228" i="20"/>
  <c r="C1228" i="20"/>
  <c r="E1227" i="20"/>
  <c r="F1227" i="20" s="1"/>
  <c r="D1227" i="20"/>
  <c r="C1227" i="20"/>
  <c r="F1226" i="20"/>
  <c r="E1226" i="20"/>
  <c r="D1226" i="20"/>
  <c r="C1226" i="20"/>
  <c r="F1225" i="20"/>
  <c r="E1225" i="20"/>
  <c r="D1225" i="20"/>
  <c r="C1225" i="20"/>
  <c r="E1224" i="20"/>
  <c r="F1224" i="20" s="1"/>
  <c r="D1224" i="20"/>
  <c r="C1224" i="20"/>
  <c r="F1223" i="20"/>
  <c r="E1223" i="20"/>
  <c r="D1223" i="20"/>
  <c r="C1223" i="20"/>
  <c r="F1222" i="20"/>
  <c r="E1222" i="20"/>
  <c r="D1222" i="20"/>
  <c r="C1222" i="20"/>
  <c r="E1221" i="20"/>
  <c r="F1221" i="20" s="1"/>
  <c r="D1221" i="20"/>
  <c r="C1221" i="20"/>
  <c r="F1220" i="20"/>
  <c r="E1220" i="20"/>
  <c r="D1220" i="20"/>
  <c r="C1220" i="20"/>
  <c r="F1219" i="20"/>
  <c r="E1219" i="20"/>
  <c r="D1219" i="20"/>
  <c r="C1219" i="20"/>
  <c r="E1218" i="20"/>
  <c r="F1218" i="20" s="1"/>
  <c r="D1218" i="20"/>
  <c r="C1218" i="20"/>
  <c r="F1217" i="20"/>
  <c r="E1217" i="20"/>
  <c r="D1217" i="20"/>
  <c r="C1217" i="20"/>
  <c r="F1216" i="20"/>
  <c r="E1216" i="20"/>
  <c r="D1216" i="20"/>
  <c r="C1216" i="20"/>
  <c r="E1215" i="20"/>
  <c r="F1215" i="20" s="1"/>
  <c r="D1215" i="20"/>
  <c r="C1215" i="20"/>
  <c r="F1214" i="20"/>
  <c r="E1214" i="20"/>
  <c r="D1214" i="20"/>
  <c r="C1214" i="20"/>
  <c r="F1213" i="20"/>
  <c r="E1213" i="20"/>
  <c r="D1213" i="20"/>
  <c r="C1213" i="20"/>
  <c r="E1212" i="20"/>
  <c r="F1212" i="20" s="1"/>
  <c r="D1212" i="20"/>
  <c r="C1212" i="20"/>
  <c r="F1211" i="20"/>
  <c r="E1211" i="20"/>
  <c r="D1211" i="20"/>
  <c r="C1211" i="20"/>
  <c r="F1210" i="20"/>
  <c r="E1210" i="20"/>
  <c r="D1210" i="20"/>
  <c r="C1210" i="20"/>
  <c r="E1209" i="20"/>
  <c r="F1209" i="20" s="1"/>
  <c r="D1209" i="20"/>
  <c r="C1209" i="20"/>
  <c r="F1208" i="20"/>
  <c r="E1208" i="20"/>
  <c r="D1208" i="20"/>
  <c r="C1208" i="20"/>
  <c r="F1207" i="20"/>
  <c r="E1207" i="20"/>
  <c r="D1207" i="20"/>
  <c r="C1207" i="20"/>
  <c r="E1206" i="20"/>
  <c r="F1206" i="20" s="1"/>
  <c r="D1206" i="20"/>
  <c r="C1206" i="20"/>
  <c r="F1205" i="20"/>
  <c r="E1205" i="20"/>
  <c r="D1205" i="20"/>
  <c r="C1205" i="20"/>
  <c r="F1204" i="20"/>
  <c r="E1204" i="20"/>
  <c r="D1204" i="20"/>
  <c r="C1204" i="20"/>
  <c r="E1203" i="20"/>
  <c r="F1203" i="20" s="1"/>
  <c r="D1203" i="20"/>
  <c r="C1203" i="20"/>
  <c r="F1202" i="20"/>
  <c r="E1202" i="20"/>
  <c r="D1202" i="20"/>
  <c r="C1202" i="20"/>
  <c r="F1201" i="20"/>
  <c r="E1201" i="20"/>
  <c r="D1201" i="20"/>
  <c r="C1201" i="20"/>
  <c r="E1200" i="20"/>
  <c r="F1200" i="20" s="1"/>
  <c r="D1200" i="20"/>
  <c r="C1200" i="20"/>
  <c r="F1199" i="20"/>
  <c r="E1199" i="20"/>
  <c r="D1199" i="20"/>
  <c r="C1199" i="20"/>
  <c r="F1198" i="20"/>
  <c r="E1198" i="20"/>
  <c r="D1198" i="20"/>
  <c r="C1198" i="20"/>
  <c r="E1197" i="20"/>
  <c r="F1197" i="20" s="1"/>
  <c r="D1197" i="20"/>
  <c r="C1197" i="20"/>
  <c r="F1196" i="20"/>
  <c r="E1196" i="20"/>
  <c r="D1196" i="20"/>
  <c r="C1196" i="20"/>
  <c r="F1195" i="20"/>
  <c r="E1195" i="20"/>
  <c r="D1195" i="20"/>
  <c r="C1195" i="20"/>
  <c r="E1194" i="20"/>
  <c r="F1194" i="20" s="1"/>
  <c r="D1194" i="20"/>
  <c r="C1194" i="20"/>
  <c r="F1193" i="20"/>
  <c r="E1193" i="20"/>
  <c r="D1193" i="20"/>
  <c r="C1193" i="20"/>
  <c r="F1192" i="20"/>
  <c r="E1192" i="20"/>
  <c r="D1192" i="20"/>
  <c r="C1192" i="20"/>
  <c r="E1191" i="20"/>
  <c r="F1191" i="20" s="1"/>
  <c r="D1191" i="20"/>
  <c r="C1191" i="20"/>
  <c r="F1190" i="20"/>
  <c r="E1190" i="20"/>
  <c r="D1190" i="20"/>
  <c r="C1190" i="20"/>
  <c r="F1189" i="20"/>
  <c r="E1189" i="20"/>
  <c r="D1189" i="20"/>
  <c r="C1189" i="20"/>
  <c r="E1188" i="20"/>
  <c r="F1188" i="20" s="1"/>
  <c r="D1188" i="20"/>
  <c r="C1188" i="20"/>
  <c r="F1187" i="20"/>
  <c r="E1187" i="20"/>
  <c r="D1187" i="20"/>
  <c r="C1187" i="20"/>
  <c r="F1186" i="20"/>
  <c r="E1186" i="20"/>
  <c r="D1186" i="20"/>
  <c r="C1186" i="20"/>
  <c r="E1185" i="20"/>
  <c r="F1185" i="20" s="1"/>
  <c r="D1185" i="20"/>
  <c r="C1185" i="20"/>
  <c r="F1184" i="20"/>
  <c r="E1184" i="20"/>
  <c r="D1184" i="20"/>
  <c r="C1184" i="20"/>
  <c r="F1183" i="20"/>
  <c r="E1183" i="20"/>
  <c r="D1183" i="20"/>
  <c r="C1183" i="20"/>
  <c r="E1182" i="20"/>
  <c r="F1182" i="20" s="1"/>
  <c r="D1182" i="20"/>
  <c r="C1182" i="20"/>
  <c r="F1181" i="20"/>
  <c r="E1181" i="20"/>
  <c r="D1181" i="20"/>
  <c r="C1181" i="20"/>
  <c r="F1180" i="20"/>
  <c r="E1180" i="20"/>
  <c r="D1180" i="20"/>
  <c r="C1180" i="20"/>
  <c r="E1179" i="20"/>
  <c r="F1179" i="20" s="1"/>
  <c r="D1179" i="20"/>
  <c r="C1179" i="20"/>
  <c r="F1178" i="20"/>
  <c r="E1178" i="20"/>
  <c r="D1178" i="20"/>
  <c r="C1178" i="20"/>
  <c r="F1177" i="20"/>
  <c r="E1177" i="20"/>
  <c r="D1177" i="20"/>
  <c r="C1177" i="20"/>
  <c r="E1176" i="20"/>
  <c r="F1176" i="20" s="1"/>
  <c r="D1176" i="20"/>
  <c r="C1176" i="20"/>
  <c r="F1175" i="20"/>
  <c r="E1175" i="20"/>
  <c r="D1175" i="20"/>
  <c r="C1175" i="20"/>
  <c r="F1174" i="20"/>
  <c r="E1174" i="20"/>
  <c r="D1174" i="20"/>
  <c r="C1174" i="20"/>
  <c r="E1173" i="20"/>
  <c r="F1173" i="20" s="1"/>
  <c r="D1173" i="20"/>
  <c r="C1173" i="20"/>
  <c r="F1172" i="20"/>
  <c r="E1172" i="20"/>
  <c r="D1172" i="20"/>
  <c r="C1172" i="20"/>
  <c r="F1171" i="20"/>
  <c r="E1171" i="20"/>
  <c r="D1171" i="20"/>
  <c r="C1171" i="20"/>
  <c r="E1170" i="20"/>
  <c r="F1170" i="20" s="1"/>
  <c r="D1170" i="20"/>
  <c r="C1170" i="20"/>
  <c r="F1169" i="20"/>
  <c r="E1169" i="20"/>
  <c r="D1169" i="20"/>
  <c r="C1169" i="20"/>
  <c r="F1168" i="20"/>
  <c r="E1168" i="20"/>
  <c r="D1168" i="20"/>
  <c r="C1168" i="20"/>
  <c r="E1167" i="20"/>
  <c r="F1167" i="20" s="1"/>
  <c r="D1167" i="20"/>
  <c r="C1167" i="20"/>
  <c r="F1166" i="20"/>
  <c r="E1166" i="20"/>
  <c r="D1166" i="20"/>
  <c r="C1166" i="20"/>
  <c r="F1165" i="20"/>
  <c r="E1165" i="20"/>
  <c r="D1165" i="20"/>
  <c r="C1165" i="20"/>
  <c r="E1164" i="20"/>
  <c r="F1164" i="20" s="1"/>
  <c r="D1164" i="20"/>
  <c r="C1164" i="20"/>
  <c r="F1163" i="20"/>
  <c r="E1163" i="20"/>
  <c r="D1163" i="20"/>
  <c r="C1163" i="20"/>
  <c r="F1162" i="20"/>
  <c r="E1162" i="20"/>
  <c r="D1162" i="20"/>
  <c r="C1162" i="20"/>
  <c r="E1161" i="20"/>
  <c r="F1161" i="20" s="1"/>
  <c r="D1161" i="20"/>
  <c r="C1161" i="20"/>
  <c r="F1160" i="20"/>
  <c r="E1160" i="20"/>
  <c r="D1160" i="20"/>
  <c r="C1160" i="20"/>
  <c r="F1159" i="20"/>
  <c r="E1159" i="20"/>
  <c r="D1159" i="20"/>
  <c r="C1159" i="20"/>
  <c r="E1158" i="20"/>
  <c r="F1158" i="20" s="1"/>
  <c r="D1158" i="20"/>
  <c r="C1158" i="20"/>
  <c r="F1157" i="20"/>
  <c r="E1157" i="20"/>
  <c r="D1157" i="20"/>
  <c r="C1157" i="20"/>
  <c r="F1156" i="20"/>
  <c r="E1156" i="20"/>
  <c r="D1156" i="20"/>
  <c r="C1156" i="20"/>
  <c r="E1155" i="20"/>
  <c r="F1155" i="20" s="1"/>
  <c r="D1155" i="20"/>
  <c r="C1155" i="20"/>
  <c r="F1154" i="20"/>
  <c r="E1154" i="20"/>
  <c r="D1154" i="20"/>
  <c r="C1154" i="20"/>
  <c r="F1153" i="20"/>
  <c r="E1153" i="20"/>
  <c r="D1153" i="20"/>
  <c r="C1153" i="20"/>
  <c r="E1152" i="20"/>
  <c r="F1152" i="20" s="1"/>
  <c r="D1152" i="20"/>
  <c r="C1152" i="20"/>
  <c r="F1151" i="20"/>
  <c r="E1151" i="20"/>
  <c r="D1151" i="20"/>
  <c r="C1151" i="20"/>
  <c r="F1150" i="20"/>
  <c r="E1150" i="20"/>
  <c r="D1150" i="20"/>
  <c r="C1150" i="20"/>
  <c r="E1149" i="20"/>
  <c r="F1149" i="20" s="1"/>
  <c r="D1149" i="20"/>
  <c r="C1149" i="20"/>
  <c r="F1148" i="20"/>
  <c r="E1148" i="20"/>
  <c r="D1148" i="20"/>
  <c r="C1148" i="20"/>
  <c r="F1147" i="20"/>
  <c r="E1147" i="20"/>
  <c r="D1147" i="20"/>
  <c r="C1147" i="20"/>
  <c r="E1146" i="20"/>
  <c r="F1146" i="20" s="1"/>
  <c r="D1146" i="20"/>
  <c r="C1146" i="20"/>
  <c r="F1145" i="20"/>
  <c r="E1145" i="20"/>
  <c r="D1145" i="20"/>
  <c r="C1145" i="20"/>
  <c r="F1144" i="20"/>
  <c r="E1144" i="20"/>
  <c r="D1144" i="20"/>
  <c r="C1144" i="20"/>
  <c r="E1143" i="20"/>
  <c r="F1143" i="20" s="1"/>
  <c r="D1143" i="20"/>
  <c r="C1143" i="20"/>
  <c r="F1142" i="20"/>
  <c r="E1142" i="20"/>
  <c r="D1142" i="20"/>
  <c r="C1142" i="20"/>
  <c r="F1141" i="20"/>
  <c r="E1141" i="20"/>
  <c r="D1141" i="20"/>
  <c r="C1141" i="20"/>
  <c r="E1140" i="20"/>
  <c r="F1140" i="20" s="1"/>
  <c r="D1140" i="20"/>
  <c r="C1140" i="20"/>
  <c r="F1139" i="20"/>
  <c r="E1139" i="20"/>
  <c r="D1139" i="20"/>
  <c r="C1139" i="20"/>
  <c r="F1138" i="20"/>
  <c r="E1138" i="20"/>
  <c r="D1138" i="20"/>
  <c r="C1138" i="20"/>
  <c r="E1137" i="20"/>
  <c r="F1137" i="20" s="1"/>
  <c r="D1137" i="20"/>
  <c r="C1137" i="20"/>
  <c r="F1136" i="20"/>
  <c r="E1136" i="20"/>
  <c r="D1136" i="20"/>
  <c r="C1136" i="20"/>
  <c r="F1135" i="20"/>
  <c r="E1135" i="20"/>
  <c r="D1135" i="20"/>
  <c r="C1135" i="20"/>
  <c r="E1134" i="20"/>
  <c r="F1134" i="20" s="1"/>
  <c r="D1134" i="20"/>
  <c r="C1134" i="20"/>
  <c r="F1133" i="20"/>
  <c r="E1133" i="20"/>
  <c r="D1133" i="20"/>
  <c r="C1133" i="20"/>
  <c r="F1132" i="20"/>
  <c r="E1132" i="20"/>
  <c r="D1132" i="20"/>
  <c r="C1132" i="20"/>
  <c r="E1131" i="20"/>
  <c r="F1131" i="20" s="1"/>
  <c r="D1131" i="20"/>
  <c r="C1131" i="20"/>
  <c r="F1130" i="20"/>
  <c r="E1130" i="20"/>
  <c r="D1130" i="20"/>
  <c r="C1130" i="20"/>
  <c r="F1129" i="20"/>
  <c r="E1129" i="20"/>
  <c r="D1129" i="20"/>
  <c r="C1129" i="20"/>
  <c r="E1128" i="20"/>
  <c r="F1128" i="20" s="1"/>
  <c r="D1128" i="20"/>
  <c r="C1128" i="20"/>
  <c r="F1127" i="20"/>
  <c r="E1127" i="20"/>
  <c r="D1127" i="20"/>
  <c r="C1127" i="20"/>
  <c r="F1126" i="20"/>
  <c r="E1126" i="20"/>
  <c r="D1126" i="20"/>
  <c r="C1126" i="20"/>
  <c r="E1125" i="20"/>
  <c r="F1125" i="20" s="1"/>
  <c r="D1125" i="20"/>
  <c r="C1125" i="20"/>
  <c r="F1124" i="20"/>
  <c r="E1124" i="20"/>
  <c r="D1124" i="20"/>
  <c r="C1124" i="20"/>
  <c r="F1123" i="20"/>
  <c r="E1123" i="20"/>
  <c r="D1123" i="20"/>
  <c r="C1123" i="20"/>
  <c r="E1122" i="20"/>
  <c r="F1122" i="20" s="1"/>
  <c r="D1122" i="20"/>
  <c r="C1122" i="20"/>
  <c r="F1121" i="20"/>
  <c r="E1121" i="20"/>
  <c r="D1121" i="20"/>
  <c r="C1121" i="20"/>
  <c r="F1120" i="20"/>
  <c r="E1120" i="20"/>
  <c r="D1120" i="20"/>
  <c r="C1120" i="20"/>
  <c r="E1119" i="20"/>
  <c r="F1119" i="20" s="1"/>
  <c r="D1119" i="20"/>
  <c r="C1119" i="20"/>
  <c r="F1118" i="20"/>
  <c r="E1118" i="20"/>
  <c r="D1118" i="20"/>
  <c r="C1118" i="20"/>
  <c r="F1117" i="20"/>
  <c r="E1117" i="20"/>
  <c r="D1117" i="20"/>
  <c r="C1117" i="20"/>
  <c r="E1116" i="20"/>
  <c r="F1116" i="20" s="1"/>
  <c r="D1116" i="20"/>
  <c r="C1116" i="20"/>
  <c r="F1115" i="20"/>
  <c r="E1115" i="20"/>
  <c r="D1115" i="20"/>
  <c r="C1115" i="20"/>
  <c r="F1114" i="20"/>
  <c r="E1114" i="20"/>
  <c r="D1114" i="20"/>
  <c r="C1114" i="20"/>
  <c r="E1113" i="20"/>
  <c r="F1113" i="20" s="1"/>
  <c r="D1113" i="20"/>
  <c r="C1113" i="20"/>
  <c r="F1112" i="20"/>
  <c r="E1112" i="20"/>
  <c r="D1112" i="20"/>
  <c r="C1112" i="20"/>
  <c r="F1111" i="20"/>
  <c r="E1111" i="20"/>
  <c r="D1111" i="20"/>
  <c r="C1111" i="20"/>
  <c r="E1110" i="20"/>
  <c r="F1110" i="20" s="1"/>
  <c r="D1110" i="20"/>
  <c r="C1110" i="20"/>
  <c r="F1109" i="20"/>
  <c r="E1109" i="20"/>
  <c r="D1109" i="20"/>
  <c r="C1109" i="20"/>
  <c r="F1108" i="20"/>
  <c r="E1108" i="20"/>
  <c r="D1108" i="20"/>
  <c r="C1108" i="20"/>
  <c r="E1107" i="20"/>
  <c r="F1107" i="20" s="1"/>
  <c r="D1107" i="20"/>
  <c r="C1107" i="20"/>
  <c r="F1106" i="20"/>
  <c r="E1106" i="20"/>
  <c r="D1106" i="20"/>
  <c r="C1106" i="20"/>
  <c r="F1105" i="20"/>
  <c r="E1105" i="20"/>
  <c r="D1105" i="20"/>
  <c r="C1105" i="20"/>
  <c r="E1104" i="20"/>
  <c r="F1104" i="20" s="1"/>
  <c r="D1104" i="20"/>
  <c r="C1104" i="20"/>
  <c r="F1103" i="20"/>
  <c r="E1103" i="20"/>
  <c r="D1103" i="20"/>
  <c r="C1103" i="20"/>
  <c r="F1102" i="20"/>
  <c r="E1102" i="20"/>
  <c r="D1102" i="20"/>
  <c r="C1102" i="20"/>
  <c r="E1101" i="20"/>
  <c r="F1101" i="20" s="1"/>
  <c r="D1101" i="20"/>
  <c r="C1101" i="20"/>
  <c r="F1100" i="20"/>
  <c r="E1100" i="20"/>
  <c r="D1100" i="20"/>
  <c r="C1100" i="20"/>
  <c r="F1099" i="20"/>
  <c r="E1099" i="20"/>
  <c r="D1099" i="20"/>
  <c r="C1099" i="20"/>
  <c r="E1098" i="20"/>
  <c r="F1098" i="20" s="1"/>
  <c r="D1098" i="20"/>
  <c r="C1098" i="20"/>
  <c r="F1097" i="20"/>
  <c r="E1097" i="20"/>
  <c r="D1097" i="20"/>
  <c r="C1097" i="20"/>
  <c r="F1096" i="20"/>
  <c r="E1096" i="20"/>
  <c r="D1096" i="20"/>
  <c r="C1096" i="20"/>
  <c r="E1095" i="20"/>
  <c r="F1095" i="20" s="1"/>
  <c r="D1095" i="20"/>
  <c r="C1095" i="20"/>
  <c r="F1094" i="20"/>
  <c r="E1094" i="20"/>
  <c r="D1094" i="20"/>
  <c r="C1094" i="20"/>
  <c r="F1093" i="20"/>
  <c r="E1093" i="20"/>
  <c r="D1093" i="20"/>
  <c r="C1093" i="20"/>
  <c r="E1092" i="20"/>
  <c r="F1092" i="20" s="1"/>
  <c r="D1092" i="20"/>
  <c r="C1092" i="20"/>
  <c r="F1091" i="20"/>
  <c r="E1091" i="20"/>
  <c r="D1091" i="20"/>
  <c r="C1091" i="20"/>
  <c r="F1090" i="20"/>
  <c r="E1090" i="20"/>
  <c r="D1090" i="20"/>
  <c r="C1090" i="20"/>
  <c r="E1089" i="20"/>
  <c r="F1089" i="20" s="1"/>
  <c r="D1089" i="20"/>
  <c r="C1089" i="20"/>
  <c r="F1088" i="20"/>
  <c r="E1088" i="20"/>
  <c r="D1088" i="20"/>
  <c r="C1088" i="20"/>
  <c r="F1087" i="20"/>
  <c r="E1087" i="20"/>
  <c r="D1087" i="20"/>
  <c r="C1087" i="20"/>
  <c r="E1086" i="20"/>
  <c r="F1086" i="20" s="1"/>
  <c r="D1086" i="20"/>
  <c r="C1086" i="20"/>
  <c r="F1085" i="20"/>
  <c r="E1085" i="20"/>
  <c r="D1085" i="20"/>
  <c r="C1085" i="20"/>
  <c r="F1084" i="20"/>
  <c r="E1084" i="20"/>
  <c r="D1084" i="20"/>
  <c r="C1084" i="20"/>
  <c r="E1083" i="20"/>
  <c r="F1083" i="20" s="1"/>
  <c r="D1083" i="20"/>
  <c r="C1083" i="20"/>
  <c r="F1082" i="20"/>
  <c r="E1082" i="20"/>
  <c r="D1082" i="20"/>
  <c r="C1082" i="20"/>
  <c r="F1081" i="20"/>
  <c r="E1081" i="20"/>
  <c r="D1081" i="20"/>
  <c r="C1081" i="20"/>
  <c r="E1080" i="20"/>
  <c r="F1080" i="20" s="1"/>
  <c r="D1080" i="20"/>
  <c r="C1080" i="20"/>
  <c r="F1079" i="20"/>
  <c r="E1079" i="20"/>
  <c r="D1079" i="20"/>
  <c r="C1079" i="20"/>
  <c r="F1078" i="20"/>
  <c r="E1078" i="20"/>
  <c r="D1078" i="20"/>
  <c r="C1078" i="20"/>
  <c r="E1077" i="20"/>
  <c r="F1077" i="20" s="1"/>
  <c r="D1077" i="20"/>
  <c r="C1077" i="20"/>
  <c r="F1076" i="20"/>
  <c r="E1076" i="20"/>
  <c r="D1076" i="20"/>
  <c r="C1076" i="20"/>
  <c r="F1075" i="20"/>
  <c r="E1075" i="20"/>
  <c r="D1075" i="20"/>
  <c r="C1075" i="20"/>
  <c r="E1074" i="20"/>
  <c r="F1074" i="20" s="1"/>
  <c r="D1074" i="20"/>
  <c r="C1074" i="20"/>
  <c r="F1073" i="20"/>
  <c r="E1073" i="20"/>
  <c r="D1073" i="20"/>
  <c r="C1073" i="20"/>
  <c r="F1072" i="20"/>
  <c r="E1072" i="20"/>
  <c r="D1072" i="20"/>
  <c r="C1072" i="20"/>
  <c r="E1071" i="20"/>
  <c r="F1071" i="20" s="1"/>
  <c r="D1071" i="20"/>
  <c r="C1071" i="20"/>
  <c r="F1070" i="20"/>
  <c r="E1070" i="20"/>
  <c r="D1070" i="20"/>
  <c r="C1070" i="20"/>
  <c r="F1069" i="20"/>
  <c r="E1069" i="20"/>
  <c r="D1069" i="20"/>
  <c r="C1069" i="20"/>
  <c r="E1068" i="20"/>
  <c r="F1068" i="20" s="1"/>
  <c r="D1068" i="20"/>
  <c r="C1068" i="20"/>
  <c r="F1067" i="20"/>
  <c r="E1067" i="20"/>
  <c r="D1067" i="20"/>
  <c r="C1067" i="20"/>
  <c r="F1066" i="20"/>
  <c r="E1066" i="20"/>
  <c r="D1066" i="20"/>
  <c r="C1066" i="20"/>
  <c r="E1065" i="20"/>
  <c r="F1065" i="20" s="1"/>
  <c r="D1065" i="20"/>
  <c r="C1065" i="20"/>
  <c r="F1064" i="20"/>
  <c r="E1064" i="20"/>
  <c r="D1064" i="20"/>
  <c r="C1064" i="20"/>
  <c r="F1063" i="20"/>
  <c r="E1063" i="20"/>
  <c r="D1063" i="20"/>
  <c r="C1063" i="20"/>
  <c r="E1062" i="20"/>
  <c r="F1062" i="20" s="1"/>
  <c r="D1062" i="20"/>
  <c r="C1062" i="20"/>
  <c r="F1061" i="20"/>
  <c r="E1061" i="20"/>
  <c r="D1061" i="20"/>
  <c r="C1061" i="20"/>
  <c r="F1060" i="20"/>
  <c r="E1060" i="20"/>
  <c r="D1060" i="20"/>
  <c r="C1060" i="20"/>
  <c r="E1059" i="20"/>
  <c r="F1059" i="20" s="1"/>
  <c r="D1059" i="20"/>
  <c r="C1059" i="20"/>
  <c r="F1058" i="20"/>
  <c r="E1058" i="20"/>
  <c r="D1058" i="20"/>
  <c r="C1058" i="20"/>
  <c r="F1057" i="20"/>
  <c r="E1057" i="20"/>
  <c r="D1057" i="20"/>
  <c r="C1057" i="20"/>
  <c r="E1056" i="20"/>
  <c r="F1056" i="20" s="1"/>
  <c r="D1056" i="20"/>
  <c r="C1056" i="20"/>
  <c r="F1055" i="20"/>
  <c r="E1055" i="20"/>
  <c r="D1055" i="20"/>
  <c r="C1055" i="20"/>
  <c r="F1054" i="20"/>
  <c r="E1054" i="20"/>
  <c r="D1054" i="20"/>
  <c r="C1054" i="20"/>
  <c r="E1053" i="20"/>
  <c r="F1053" i="20" s="1"/>
  <c r="D1053" i="20"/>
  <c r="C1053" i="20"/>
  <c r="F1052" i="20"/>
  <c r="E1052" i="20"/>
  <c r="D1052" i="20"/>
  <c r="C1052" i="20"/>
  <c r="F1051" i="20"/>
  <c r="E1051" i="20"/>
  <c r="D1051" i="20"/>
  <c r="C1051" i="20"/>
  <c r="E1050" i="20"/>
  <c r="F1050" i="20" s="1"/>
  <c r="D1050" i="20"/>
  <c r="C1050" i="20"/>
  <c r="F1049" i="20"/>
  <c r="E1049" i="20"/>
  <c r="D1049" i="20"/>
  <c r="C1049" i="20"/>
  <c r="F1048" i="20"/>
  <c r="E1048" i="20"/>
  <c r="D1048" i="20"/>
  <c r="C1048" i="20"/>
  <c r="E1047" i="20"/>
  <c r="F1047" i="20" s="1"/>
  <c r="D1047" i="20"/>
  <c r="C1047" i="20"/>
  <c r="F1046" i="20"/>
  <c r="E1046" i="20"/>
  <c r="D1046" i="20"/>
  <c r="C1046" i="20"/>
  <c r="F1045" i="20"/>
  <c r="E1045" i="20"/>
  <c r="D1045" i="20"/>
  <c r="C1045" i="20"/>
  <c r="E1044" i="20"/>
  <c r="F1044" i="20" s="1"/>
  <c r="D1044" i="20"/>
  <c r="C1044" i="20"/>
  <c r="F1043" i="20"/>
  <c r="E1043" i="20"/>
  <c r="D1043" i="20"/>
  <c r="C1043" i="20"/>
  <c r="F1042" i="20"/>
  <c r="E1042" i="20"/>
  <c r="D1042" i="20"/>
  <c r="C1042" i="20"/>
  <c r="E1041" i="20"/>
  <c r="F1041" i="20" s="1"/>
  <c r="D1041" i="20"/>
  <c r="C1041" i="20"/>
  <c r="F1040" i="20"/>
  <c r="E1040" i="20"/>
  <c r="D1040" i="20"/>
  <c r="C1040" i="20"/>
  <c r="F1039" i="20"/>
  <c r="E1039" i="20"/>
  <c r="D1039" i="20"/>
  <c r="C1039" i="20"/>
  <c r="E1038" i="20"/>
  <c r="F1038" i="20" s="1"/>
  <c r="D1038" i="20"/>
  <c r="C1038" i="20"/>
  <c r="F1037" i="20"/>
  <c r="E1037" i="20"/>
  <c r="D1037" i="20"/>
  <c r="C1037" i="20"/>
  <c r="F1036" i="20"/>
  <c r="E1036" i="20"/>
  <c r="D1036" i="20"/>
  <c r="C1036" i="20"/>
  <c r="E1035" i="20"/>
  <c r="F1035" i="20" s="1"/>
  <c r="D1035" i="20"/>
  <c r="C1035" i="20"/>
  <c r="F1034" i="20"/>
  <c r="E1034" i="20"/>
  <c r="D1034" i="20"/>
  <c r="C1034" i="20"/>
  <c r="F1033" i="20"/>
  <c r="E1033" i="20"/>
  <c r="D1033" i="20"/>
  <c r="C1033" i="20"/>
  <c r="E1032" i="20"/>
  <c r="F1032" i="20" s="1"/>
  <c r="D1032" i="20"/>
  <c r="C1032" i="20"/>
  <c r="F1031" i="20"/>
  <c r="E1031" i="20"/>
  <c r="D1031" i="20"/>
  <c r="C1031" i="20"/>
  <c r="F1030" i="20"/>
  <c r="E1030" i="20"/>
  <c r="D1030" i="20"/>
  <c r="C1030" i="20"/>
  <c r="E1029" i="20"/>
  <c r="F1029" i="20" s="1"/>
  <c r="D1029" i="20"/>
  <c r="C1029" i="20"/>
  <c r="F1028" i="20"/>
  <c r="E1028" i="20"/>
  <c r="D1028" i="20"/>
  <c r="C1028" i="20"/>
  <c r="F1027" i="20"/>
  <c r="E1027" i="20"/>
  <c r="D1027" i="20"/>
  <c r="C1027" i="20"/>
  <c r="E1026" i="20"/>
  <c r="F1026" i="20" s="1"/>
  <c r="D1026" i="20"/>
  <c r="C1026" i="20"/>
  <c r="F1025" i="20"/>
  <c r="E1025" i="20"/>
  <c r="D1025" i="20"/>
  <c r="C1025" i="20"/>
  <c r="F1024" i="20"/>
  <c r="E1024" i="20"/>
  <c r="D1024" i="20"/>
  <c r="C1024" i="20"/>
  <c r="E1023" i="20"/>
  <c r="F1023" i="20" s="1"/>
  <c r="D1023" i="20"/>
  <c r="C1023" i="20"/>
  <c r="F1022" i="20"/>
  <c r="E1022" i="20"/>
  <c r="D1022" i="20"/>
  <c r="C1022" i="20"/>
  <c r="F1021" i="20"/>
  <c r="E1021" i="20"/>
  <c r="D1021" i="20"/>
  <c r="C1021" i="20"/>
  <c r="E1020" i="20"/>
  <c r="F1020" i="20" s="1"/>
  <c r="D1020" i="20"/>
  <c r="C1020" i="20"/>
  <c r="F1019" i="20"/>
  <c r="E1019" i="20"/>
  <c r="D1019" i="20"/>
  <c r="C1019" i="20"/>
  <c r="F1018" i="20"/>
  <c r="E1018" i="20"/>
  <c r="D1018" i="20"/>
  <c r="C1018" i="20"/>
  <c r="E1017" i="20"/>
  <c r="F1017" i="20" s="1"/>
  <c r="D1017" i="20"/>
  <c r="C1017" i="20"/>
  <c r="F1016" i="20"/>
  <c r="E1016" i="20"/>
  <c r="D1016" i="20"/>
  <c r="C1016" i="20"/>
  <c r="F1015" i="20"/>
  <c r="E1015" i="20"/>
  <c r="D1015" i="20"/>
  <c r="C1015" i="20"/>
  <c r="E1014" i="20"/>
  <c r="F1014" i="20" s="1"/>
  <c r="D1014" i="20"/>
  <c r="C1014" i="20"/>
  <c r="F1013" i="20"/>
  <c r="E1013" i="20"/>
  <c r="D1013" i="20"/>
  <c r="C1013" i="20"/>
  <c r="F1012" i="20"/>
  <c r="E1012" i="20"/>
  <c r="D1012" i="20"/>
  <c r="C1012" i="20"/>
  <c r="E1011" i="20"/>
  <c r="F1011" i="20" s="1"/>
  <c r="D1011" i="20"/>
  <c r="C1011" i="20"/>
  <c r="F1010" i="20"/>
  <c r="E1010" i="20"/>
  <c r="D1010" i="20"/>
  <c r="C1010" i="20"/>
  <c r="F1009" i="20"/>
  <c r="E1009" i="20"/>
  <c r="D1009" i="20"/>
  <c r="C1009" i="20"/>
  <c r="E1008" i="20"/>
  <c r="F1008" i="20" s="1"/>
  <c r="D1008" i="20"/>
  <c r="C1008" i="20"/>
  <c r="F1007" i="20"/>
  <c r="E1007" i="20"/>
  <c r="D1007" i="20"/>
  <c r="C1007" i="20"/>
  <c r="F1006" i="20"/>
  <c r="E1006" i="20"/>
  <c r="D1006" i="20"/>
  <c r="C1006" i="20"/>
  <c r="E1005" i="20"/>
  <c r="F1005" i="20" s="1"/>
  <c r="D1005" i="20"/>
  <c r="C1005" i="20"/>
  <c r="F1004" i="20"/>
  <c r="E1004" i="20"/>
  <c r="D1004" i="20"/>
  <c r="C1004" i="20"/>
  <c r="F1003" i="20"/>
  <c r="E1003" i="20"/>
  <c r="D1003" i="20"/>
  <c r="C1003" i="20"/>
  <c r="E1002" i="20"/>
  <c r="F1002" i="20" s="1"/>
  <c r="D1002" i="20"/>
  <c r="C1002" i="20"/>
  <c r="F1001" i="20"/>
  <c r="E1001" i="20"/>
  <c r="D1001" i="20"/>
  <c r="C1001" i="20"/>
  <c r="F1000" i="20"/>
  <c r="E1000" i="20"/>
  <c r="D1000" i="20"/>
  <c r="C1000" i="20"/>
  <c r="E999" i="20"/>
  <c r="F999" i="20" s="1"/>
  <c r="D999" i="20"/>
  <c r="C999" i="20"/>
  <c r="F998" i="20"/>
  <c r="E998" i="20"/>
  <c r="D998" i="20"/>
  <c r="C998" i="20"/>
  <c r="F997" i="20"/>
  <c r="E997" i="20"/>
  <c r="D997" i="20"/>
  <c r="C997" i="20"/>
  <c r="E996" i="20"/>
  <c r="F996" i="20" s="1"/>
  <c r="D996" i="20"/>
  <c r="C996" i="20"/>
  <c r="F995" i="20"/>
  <c r="E995" i="20"/>
  <c r="D995" i="20"/>
  <c r="C995" i="20"/>
  <c r="F994" i="20"/>
  <c r="E994" i="20"/>
  <c r="D994" i="20"/>
  <c r="C994" i="20"/>
  <c r="E993" i="20"/>
  <c r="F993" i="20" s="1"/>
  <c r="D993" i="20"/>
  <c r="C993" i="20"/>
  <c r="F992" i="20"/>
  <c r="E992" i="20"/>
  <c r="D992" i="20"/>
  <c r="C992" i="20"/>
  <c r="F991" i="20"/>
  <c r="E991" i="20"/>
  <c r="D991" i="20"/>
  <c r="C991" i="20"/>
  <c r="E990" i="20"/>
  <c r="F990" i="20" s="1"/>
  <c r="D990" i="20"/>
  <c r="C990" i="20"/>
  <c r="F989" i="20"/>
  <c r="E989" i="20"/>
  <c r="D989" i="20"/>
  <c r="C989" i="20"/>
  <c r="F988" i="20"/>
  <c r="E988" i="20"/>
  <c r="D988" i="20"/>
  <c r="C988" i="20"/>
  <c r="E987" i="20"/>
  <c r="F987" i="20" s="1"/>
  <c r="D987" i="20"/>
  <c r="C987" i="20"/>
  <c r="F986" i="20"/>
  <c r="E986" i="20"/>
  <c r="D986" i="20"/>
  <c r="C986" i="20"/>
  <c r="E985" i="20"/>
  <c r="F985" i="20" s="1"/>
  <c r="D985" i="20"/>
  <c r="C985" i="20"/>
  <c r="E984" i="20"/>
  <c r="F984" i="20" s="1"/>
  <c r="D984" i="20"/>
  <c r="C984" i="20"/>
  <c r="F983" i="20"/>
  <c r="E983" i="20"/>
  <c r="D983" i="20"/>
  <c r="C983" i="20"/>
  <c r="F982" i="20"/>
  <c r="E982" i="20"/>
  <c r="D982" i="20"/>
  <c r="C982" i="20"/>
  <c r="E981" i="20"/>
  <c r="F981" i="20" s="1"/>
  <c r="D981" i="20"/>
  <c r="C981" i="20"/>
  <c r="F980" i="20"/>
  <c r="E980" i="20"/>
  <c r="D980" i="20"/>
  <c r="C980" i="20"/>
  <c r="E979" i="20"/>
  <c r="F979" i="20" s="1"/>
  <c r="D979" i="20"/>
  <c r="C979" i="20"/>
  <c r="E978" i="20"/>
  <c r="F978" i="20" s="1"/>
  <c r="D978" i="20"/>
  <c r="C978" i="20"/>
  <c r="F977" i="20"/>
  <c r="E977" i="20"/>
  <c r="D977" i="20"/>
  <c r="C977" i="20"/>
  <c r="E976" i="20"/>
  <c r="F976" i="20" s="1"/>
  <c r="D976" i="20"/>
  <c r="C976" i="20"/>
  <c r="E975" i="20"/>
  <c r="F975" i="20" s="1"/>
  <c r="D975" i="20"/>
  <c r="C975" i="20"/>
  <c r="F974" i="20"/>
  <c r="E974" i="20"/>
  <c r="D974" i="20"/>
  <c r="C974" i="20"/>
  <c r="F973" i="20"/>
  <c r="E973" i="20"/>
  <c r="D973" i="20"/>
  <c r="C973" i="20"/>
  <c r="E972" i="20"/>
  <c r="F972" i="20" s="1"/>
  <c r="D972" i="20"/>
  <c r="C972" i="20"/>
  <c r="F971" i="20"/>
  <c r="E971" i="20"/>
  <c r="D971" i="20"/>
  <c r="C971" i="20"/>
  <c r="E970" i="20"/>
  <c r="F970" i="20" s="1"/>
  <c r="D970" i="20"/>
  <c r="C970" i="20"/>
  <c r="E969" i="20"/>
  <c r="F969" i="20" s="1"/>
  <c r="D969" i="20"/>
  <c r="C969" i="20"/>
  <c r="F968" i="20"/>
  <c r="E968" i="20"/>
  <c r="D968" i="20"/>
  <c r="C968" i="20"/>
  <c r="E967" i="20"/>
  <c r="F967" i="20" s="1"/>
  <c r="D967" i="20"/>
  <c r="C967" i="20"/>
  <c r="E966" i="20"/>
  <c r="F966" i="20" s="1"/>
  <c r="D966" i="20"/>
  <c r="C966" i="20"/>
  <c r="F965" i="20"/>
  <c r="E965" i="20"/>
  <c r="D965" i="20"/>
  <c r="C965" i="20"/>
  <c r="E964" i="20"/>
  <c r="F964" i="20" s="1"/>
  <c r="D964" i="20"/>
  <c r="C964" i="20"/>
  <c r="E963" i="20"/>
  <c r="F963" i="20" s="1"/>
  <c r="D963" i="20"/>
  <c r="C963" i="20"/>
  <c r="F962" i="20"/>
  <c r="E962" i="20"/>
  <c r="D962" i="20"/>
  <c r="C962" i="20"/>
  <c r="E961" i="20"/>
  <c r="F961" i="20" s="1"/>
  <c r="D961" i="20"/>
  <c r="C961" i="20"/>
  <c r="E960" i="20"/>
  <c r="F960" i="20" s="1"/>
  <c r="D960" i="20"/>
  <c r="C960" i="20"/>
  <c r="F959" i="20"/>
  <c r="E959" i="20"/>
  <c r="D959" i="20"/>
  <c r="C959" i="20"/>
  <c r="F958" i="20"/>
  <c r="E958" i="20"/>
  <c r="D958" i="20"/>
  <c r="C958" i="20"/>
  <c r="E957" i="20"/>
  <c r="F957" i="20" s="1"/>
  <c r="D957" i="20"/>
  <c r="C957" i="20"/>
  <c r="F956" i="20"/>
  <c r="E956" i="20"/>
  <c r="D956" i="20"/>
  <c r="C956" i="20"/>
  <c r="F955" i="20"/>
  <c r="E955" i="20"/>
  <c r="D955" i="20"/>
  <c r="C955" i="20"/>
  <c r="E954" i="20"/>
  <c r="F954" i="20" s="1"/>
  <c r="D954" i="20"/>
  <c r="C954" i="20"/>
  <c r="F953" i="20"/>
  <c r="E953" i="20"/>
  <c r="D953" i="20"/>
  <c r="C953" i="20"/>
  <c r="E952" i="20"/>
  <c r="F952" i="20" s="1"/>
  <c r="D952" i="20"/>
  <c r="C952" i="20"/>
  <c r="E951" i="20"/>
  <c r="F951" i="20" s="1"/>
  <c r="D951" i="20"/>
  <c r="C951" i="20"/>
  <c r="F950" i="20"/>
  <c r="E950" i="20"/>
  <c r="D950" i="20"/>
  <c r="C950" i="20"/>
  <c r="E949" i="20"/>
  <c r="F949" i="20" s="1"/>
  <c r="D949" i="20"/>
  <c r="C949" i="20"/>
  <c r="E948" i="20"/>
  <c r="F948" i="20" s="1"/>
  <c r="D948" i="20"/>
  <c r="C948" i="20"/>
  <c r="F947" i="20"/>
  <c r="E947" i="20"/>
  <c r="D947" i="20"/>
  <c r="C947" i="20"/>
  <c r="F946" i="20"/>
  <c r="E946" i="20"/>
  <c r="D946" i="20"/>
  <c r="C946" i="20"/>
  <c r="E945" i="20"/>
  <c r="F945" i="20" s="1"/>
  <c r="D945" i="20"/>
  <c r="C945" i="20"/>
  <c r="F944" i="20"/>
  <c r="E944" i="20"/>
  <c r="D944" i="20"/>
  <c r="C944" i="20"/>
  <c r="E943" i="20"/>
  <c r="F943" i="20" s="1"/>
  <c r="D943" i="20"/>
  <c r="C943" i="20"/>
  <c r="E942" i="20"/>
  <c r="F942" i="20" s="1"/>
  <c r="D942" i="20"/>
  <c r="C942" i="20"/>
  <c r="F941" i="20"/>
  <c r="E941" i="20"/>
  <c r="D941" i="20"/>
  <c r="C941" i="20"/>
  <c r="E940" i="20"/>
  <c r="F940" i="20" s="1"/>
  <c r="D940" i="20"/>
  <c r="C940" i="20"/>
  <c r="E939" i="20"/>
  <c r="F939" i="20" s="1"/>
  <c r="D939" i="20"/>
  <c r="C939" i="20"/>
  <c r="F938" i="20"/>
  <c r="E938" i="20"/>
  <c r="D938" i="20"/>
  <c r="C938" i="20"/>
  <c r="F937" i="20"/>
  <c r="E937" i="20"/>
  <c r="D937" i="20"/>
  <c r="C937" i="20"/>
  <c r="E936" i="20"/>
  <c r="F936" i="20" s="1"/>
  <c r="D936" i="20"/>
  <c r="C936" i="20"/>
  <c r="F935" i="20"/>
  <c r="E935" i="20"/>
  <c r="D935" i="20"/>
  <c r="C935" i="20"/>
  <c r="E934" i="20"/>
  <c r="F934" i="20" s="1"/>
  <c r="D934" i="20"/>
  <c r="C934" i="20"/>
  <c r="E933" i="20"/>
  <c r="F933" i="20" s="1"/>
  <c r="D933" i="20"/>
  <c r="C933" i="20"/>
  <c r="F932" i="20"/>
  <c r="E932" i="20"/>
  <c r="D932" i="20"/>
  <c r="C932" i="20"/>
  <c r="E931" i="20"/>
  <c r="F931" i="20" s="1"/>
  <c r="D931" i="20"/>
  <c r="C931" i="20"/>
  <c r="E930" i="20"/>
  <c r="F930" i="20" s="1"/>
  <c r="D930" i="20"/>
  <c r="C930" i="20"/>
  <c r="F929" i="20"/>
  <c r="E929" i="20"/>
  <c r="D929" i="20"/>
  <c r="C929" i="20"/>
  <c r="E928" i="20"/>
  <c r="F928" i="20" s="1"/>
  <c r="D928" i="20"/>
  <c r="C928" i="20"/>
  <c r="E927" i="20"/>
  <c r="F927" i="20" s="1"/>
  <c r="D927" i="20"/>
  <c r="C927" i="20"/>
  <c r="F926" i="20"/>
  <c r="E926" i="20"/>
  <c r="D926" i="20"/>
  <c r="C926" i="20"/>
  <c r="E925" i="20"/>
  <c r="F925" i="20" s="1"/>
  <c r="D925" i="20"/>
  <c r="C925" i="20"/>
  <c r="E924" i="20"/>
  <c r="F924" i="20" s="1"/>
  <c r="D924" i="20"/>
  <c r="C924" i="20"/>
  <c r="F923" i="20"/>
  <c r="E923" i="20"/>
  <c r="D923" i="20"/>
  <c r="C923" i="20"/>
  <c r="F922" i="20"/>
  <c r="E922" i="20"/>
  <c r="D922" i="20"/>
  <c r="C922" i="20"/>
  <c r="E921" i="20"/>
  <c r="F921" i="20" s="1"/>
  <c r="D921" i="20"/>
  <c r="C921" i="20"/>
  <c r="F920" i="20"/>
  <c r="E920" i="20"/>
  <c r="D920" i="20"/>
  <c r="C920" i="20"/>
  <c r="F919" i="20"/>
  <c r="E919" i="20"/>
  <c r="D919" i="20"/>
  <c r="C919" i="20"/>
  <c r="E918" i="20"/>
  <c r="F918" i="20" s="1"/>
  <c r="D918" i="20"/>
  <c r="C918" i="20"/>
  <c r="F917" i="20"/>
  <c r="E917" i="20"/>
  <c r="D917" i="20"/>
  <c r="C917" i="20"/>
  <c r="E916" i="20"/>
  <c r="F916" i="20" s="1"/>
  <c r="D916" i="20"/>
  <c r="C916" i="20"/>
  <c r="E915" i="20"/>
  <c r="F915" i="20" s="1"/>
  <c r="D915" i="20"/>
  <c r="C915" i="20"/>
  <c r="F914" i="20"/>
  <c r="E914" i="20"/>
  <c r="D914" i="20"/>
  <c r="C914" i="20"/>
  <c r="E913" i="20"/>
  <c r="F913" i="20" s="1"/>
  <c r="D913" i="20"/>
  <c r="C913" i="20"/>
  <c r="E912" i="20"/>
  <c r="F912" i="20" s="1"/>
  <c r="D912" i="20"/>
  <c r="C912" i="20"/>
  <c r="F911" i="20"/>
  <c r="E911" i="20"/>
  <c r="D911" i="20"/>
  <c r="C911" i="20"/>
  <c r="F910" i="20"/>
  <c r="E910" i="20"/>
  <c r="D910" i="20"/>
  <c r="C910" i="20"/>
  <c r="E909" i="20"/>
  <c r="F909" i="20" s="1"/>
  <c r="D909" i="20"/>
  <c r="C909" i="20"/>
  <c r="F908" i="20"/>
  <c r="E908" i="20"/>
  <c r="D908" i="20"/>
  <c r="C908" i="20"/>
  <c r="E907" i="20"/>
  <c r="F907" i="20" s="1"/>
  <c r="D907" i="20"/>
  <c r="C907" i="20"/>
  <c r="E906" i="20"/>
  <c r="F906" i="20" s="1"/>
  <c r="D906" i="20"/>
  <c r="C906" i="20"/>
  <c r="F905" i="20"/>
  <c r="E905" i="20"/>
  <c r="D905" i="20"/>
  <c r="C905" i="20"/>
  <c r="E904" i="20"/>
  <c r="F904" i="20" s="1"/>
  <c r="D904" i="20"/>
  <c r="C904" i="20"/>
  <c r="E903" i="20"/>
  <c r="F903" i="20" s="1"/>
  <c r="D903" i="20"/>
  <c r="C903" i="20"/>
  <c r="F902" i="20"/>
  <c r="E902" i="20"/>
  <c r="D902" i="20"/>
  <c r="C902" i="20"/>
  <c r="F901" i="20"/>
  <c r="E901" i="20"/>
  <c r="D901" i="20"/>
  <c r="C901" i="20"/>
  <c r="E900" i="20"/>
  <c r="F900" i="20" s="1"/>
  <c r="D900" i="20"/>
  <c r="C900" i="20"/>
  <c r="F899" i="20"/>
  <c r="E899" i="20"/>
  <c r="D899" i="20"/>
  <c r="C899" i="20"/>
  <c r="E898" i="20"/>
  <c r="F898" i="20" s="1"/>
  <c r="D898" i="20"/>
  <c r="C898" i="20"/>
  <c r="E897" i="20"/>
  <c r="F897" i="20" s="1"/>
  <c r="D897" i="20"/>
  <c r="C897" i="20"/>
  <c r="F896" i="20"/>
  <c r="E896" i="20"/>
  <c r="D896" i="20"/>
  <c r="C896" i="20"/>
  <c r="E895" i="20"/>
  <c r="F895" i="20" s="1"/>
  <c r="D895" i="20"/>
  <c r="C895" i="20"/>
  <c r="E894" i="20"/>
  <c r="F894" i="20" s="1"/>
  <c r="D894" i="20"/>
  <c r="C894" i="20"/>
  <c r="F893" i="20"/>
  <c r="E893" i="20"/>
  <c r="D893" i="20"/>
  <c r="C893" i="20"/>
  <c r="E892" i="20"/>
  <c r="F892" i="20" s="1"/>
  <c r="D892" i="20"/>
  <c r="C892" i="20"/>
  <c r="E891" i="20"/>
  <c r="F891" i="20" s="1"/>
  <c r="D891" i="20"/>
  <c r="C891" i="20"/>
  <c r="F890" i="20"/>
  <c r="E890" i="20"/>
  <c r="D890" i="20"/>
  <c r="C890" i="20"/>
  <c r="E889" i="20"/>
  <c r="F889" i="20" s="1"/>
  <c r="D889" i="20"/>
  <c r="C889" i="20"/>
  <c r="E888" i="20"/>
  <c r="F888" i="20" s="1"/>
  <c r="D888" i="20"/>
  <c r="C888" i="20"/>
  <c r="F887" i="20"/>
  <c r="E887" i="20"/>
  <c r="D887" i="20"/>
  <c r="C887" i="20"/>
  <c r="F886" i="20"/>
  <c r="E886" i="20"/>
  <c r="D886" i="20"/>
  <c r="C886" i="20"/>
  <c r="E885" i="20"/>
  <c r="F885" i="20" s="1"/>
  <c r="D885" i="20"/>
  <c r="C885" i="20"/>
  <c r="F884" i="20"/>
  <c r="E884" i="20"/>
  <c r="D884" i="20"/>
  <c r="C884" i="20"/>
  <c r="F883" i="20"/>
  <c r="E883" i="20"/>
  <c r="D883" i="20"/>
  <c r="C883" i="20"/>
  <c r="E882" i="20"/>
  <c r="F882" i="20" s="1"/>
  <c r="D882" i="20"/>
  <c r="C882" i="20"/>
  <c r="F881" i="20"/>
  <c r="E881" i="20"/>
  <c r="D881" i="20"/>
  <c r="C881" i="20"/>
  <c r="E880" i="20"/>
  <c r="F880" i="20" s="1"/>
  <c r="D880" i="20"/>
  <c r="C880" i="20"/>
  <c r="E879" i="20"/>
  <c r="F879" i="20" s="1"/>
  <c r="D879" i="20"/>
  <c r="C879" i="20"/>
  <c r="F878" i="20"/>
  <c r="E878" i="20"/>
  <c r="D878" i="20"/>
  <c r="C878" i="20"/>
  <c r="E877" i="20"/>
  <c r="F877" i="20" s="1"/>
  <c r="D877" i="20"/>
  <c r="C877" i="20"/>
  <c r="E876" i="20"/>
  <c r="F876" i="20" s="1"/>
  <c r="D876" i="20"/>
  <c r="C876" i="20"/>
  <c r="F875" i="20"/>
  <c r="E875" i="20"/>
  <c r="D875" i="20"/>
  <c r="C875" i="20"/>
  <c r="F874" i="20"/>
  <c r="E874" i="20"/>
  <c r="D874" i="20"/>
  <c r="C874" i="20"/>
  <c r="E873" i="20"/>
  <c r="F873" i="20" s="1"/>
  <c r="D873" i="20"/>
  <c r="C873" i="20"/>
  <c r="F872" i="20"/>
  <c r="E872" i="20"/>
  <c r="D872" i="20"/>
  <c r="C872" i="20"/>
  <c r="E871" i="20"/>
  <c r="F871" i="20" s="1"/>
  <c r="D871" i="20"/>
  <c r="C871" i="20"/>
  <c r="E870" i="20"/>
  <c r="F870" i="20" s="1"/>
  <c r="D870" i="20"/>
  <c r="C870" i="20"/>
  <c r="F869" i="20"/>
  <c r="E869" i="20"/>
  <c r="D869" i="20"/>
  <c r="C869" i="20"/>
  <c r="E868" i="20"/>
  <c r="F868" i="20" s="1"/>
  <c r="D868" i="20"/>
  <c r="C868" i="20"/>
  <c r="E867" i="20"/>
  <c r="F867" i="20" s="1"/>
  <c r="D867" i="20"/>
  <c r="C867" i="20"/>
  <c r="F866" i="20"/>
  <c r="E866" i="20"/>
  <c r="D866" i="20"/>
  <c r="C866" i="20"/>
  <c r="F865" i="20"/>
  <c r="E865" i="20"/>
  <c r="D865" i="20"/>
  <c r="C865" i="20"/>
  <c r="E864" i="20"/>
  <c r="F864" i="20" s="1"/>
  <c r="D864" i="20"/>
  <c r="C864" i="20"/>
  <c r="F863" i="20"/>
  <c r="E863" i="20"/>
  <c r="D863" i="20"/>
  <c r="C863" i="20"/>
  <c r="E862" i="20"/>
  <c r="F862" i="20" s="1"/>
  <c r="D862" i="20"/>
  <c r="C862" i="20"/>
  <c r="E861" i="20"/>
  <c r="F861" i="20" s="1"/>
  <c r="D861" i="20"/>
  <c r="C861" i="20"/>
  <c r="F860" i="20"/>
  <c r="E860" i="20"/>
  <c r="D860" i="20"/>
  <c r="C860" i="20"/>
  <c r="E859" i="20"/>
  <c r="F859" i="20" s="1"/>
  <c r="D859" i="20"/>
  <c r="C859" i="20"/>
  <c r="E858" i="20"/>
  <c r="F858" i="20" s="1"/>
  <c r="D858" i="20"/>
  <c r="C858" i="20"/>
  <c r="F857" i="20"/>
  <c r="E857" i="20"/>
  <c r="D857" i="20"/>
  <c r="C857" i="20"/>
  <c r="E856" i="20"/>
  <c r="F856" i="20" s="1"/>
  <c r="D856" i="20"/>
  <c r="C856" i="20"/>
  <c r="E855" i="20"/>
  <c r="F855" i="20" s="1"/>
  <c r="D855" i="20"/>
  <c r="C855" i="20"/>
  <c r="F854" i="20"/>
  <c r="E854" i="20"/>
  <c r="D854" i="20"/>
  <c r="C854" i="20"/>
  <c r="E853" i="20"/>
  <c r="F853" i="20" s="1"/>
  <c r="D853" i="20"/>
  <c r="C853" i="20"/>
  <c r="E852" i="20"/>
  <c r="F852" i="20" s="1"/>
  <c r="D852" i="20"/>
  <c r="C852" i="20"/>
  <c r="F851" i="20"/>
  <c r="E851" i="20"/>
  <c r="D851" i="20"/>
  <c r="C851" i="20"/>
  <c r="F850" i="20"/>
  <c r="E850" i="20"/>
  <c r="D850" i="20"/>
  <c r="C850" i="20"/>
  <c r="E849" i="20"/>
  <c r="F849" i="20" s="1"/>
  <c r="D849" i="20"/>
  <c r="C849" i="20"/>
  <c r="F848" i="20"/>
  <c r="E848" i="20"/>
  <c r="D848" i="20"/>
  <c r="C848" i="20"/>
  <c r="F847" i="20"/>
  <c r="E847" i="20"/>
  <c r="D847" i="20"/>
  <c r="C847" i="20"/>
  <c r="E846" i="20"/>
  <c r="F846" i="20" s="1"/>
  <c r="D846" i="20"/>
  <c r="C846" i="20"/>
  <c r="F845" i="20"/>
  <c r="E845" i="20"/>
  <c r="D845" i="20"/>
  <c r="C845" i="20"/>
  <c r="E844" i="20"/>
  <c r="F844" i="20" s="1"/>
  <c r="D844" i="20"/>
  <c r="C844" i="20"/>
  <c r="E843" i="20"/>
  <c r="F843" i="20" s="1"/>
  <c r="D843" i="20"/>
  <c r="C843" i="20"/>
  <c r="F842" i="20"/>
  <c r="E842" i="20"/>
  <c r="D842" i="20"/>
  <c r="C842" i="20"/>
  <c r="E841" i="20"/>
  <c r="F841" i="20" s="1"/>
  <c r="D841" i="20"/>
  <c r="C841" i="20"/>
  <c r="E840" i="20"/>
  <c r="F840" i="20" s="1"/>
  <c r="D840" i="20"/>
  <c r="C840" i="20"/>
  <c r="F839" i="20"/>
  <c r="E839" i="20"/>
  <c r="D839" i="20"/>
  <c r="C839" i="20"/>
  <c r="F838" i="20"/>
  <c r="E838" i="20"/>
  <c r="D838" i="20"/>
  <c r="C838" i="20"/>
  <c r="E837" i="20"/>
  <c r="F837" i="20" s="1"/>
  <c r="D837" i="20"/>
  <c r="C837" i="20"/>
  <c r="F836" i="20"/>
  <c r="E836" i="20"/>
  <c r="D836" i="20"/>
  <c r="C836" i="20"/>
  <c r="E835" i="20"/>
  <c r="F835" i="20" s="1"/>
  <c r="D835" i="20"/>
  <c r="C835" i="20"/>
  <c r="E834" i="20"/>
  <c r="F834" i="20" s="1"/>
  <c r="D834" i="20"/>
  <c r="C834" i="20"/>
  <c r="F833" i="20"/>
  <c r="E833" i="20"/>
  <c r="D833" i="20"/>
  <c r="C833" i="20"/>
  <c r="E832" i="20"/>
  <c r="F832" i="20" s="1"/>
  <c r="D832" i="20"/>
  <c r="C832" i="20"/>
  <c r="E831" i="20"/>
  <c r="F831" i="20" s="1"/>
  <c r="D831" i="20"/>
  <c r="C831" i="20"/>
  <c r="F830" i="20"/>
  <c r="E830" i="20"/>
  <c r="D830" i="20"/>
  <c r="C830" i="20"/>
  <c r="F829" i="20"/>
  <c r="E829" i="20"/>
  <c r="D829" i="20"/>
  <c r="C829" i="20"/>
  <c r="E828" i="20"/>
  <c r="F828" i="20" s="1"/>
  <c r="D828" i="20"/>
  <c r="C828" i="20"/>
  <c r="F827" i="20"/>
  <c r="E827" i="20"/>
  <c r="D827" i="20"/>
  <c r="C827" i="20"/>
  <c r="E826" i="20"/>
  <c r="F826" i="20" s="1"/>
  <c r="D826" i="20"/>
  <c r="C826" i="20"/>
  <c r="E825" i="20"/>
  <c r="F825" i="20" s="1"/>
  <c r="D825" i="20"/>
  <c r="C825" i="20"/>
  <c r="F824" i="20"/>
  <c r="E824" i="20"/>
  <c r="D824" i="20"/>
  <c r="C824" i="20"/>
  <c r="E823" i="20"/>
  <c r="F823" i="20" s="1"/>
  <c r="D823" i="20"/>
  <c r="C823" i="20"/>
  <c r="E822" i="20"/>
  <c r="F822" i="20" s="1"/>
  <c r="D822" i="20"/>
  <c r="C822" i="20"/>
  <c r="F821" i="20"/>
  <c r="E821" i="20"/>
  <c r="D821" i="20"/>
  <c r="C821" i="20"/>
  <c r="E820" i="20"/>
  <c r="F820" i="20" s="1"/>
  <c r="D820" i="20"/>
  <c r="C820" i="20"/>
  <c r="E819" i="20"/>
  <c r="F819" i="20" s="1"/>
  <c r="D819" i="20"/>
  <c r="C819" i="20"/>
  <c r="F818" i="20"/>
  <c r="E818" i="20"/>
  <c r="D818" i="20"/>
  <c r="C818" i="20"/>
  <c r="E817" i="20"/>
  <c r="F817" i="20" s="1"/>
  <c r="D817" i="20"/>
  <c r="C817" i="20"/>
  <c r="E816" i="20"/>
  <c r="F816" i="20" s="1"/>
  <c r="D816" i="20"/>
  <c r="C816" i="20"/>
  <c r="F815" i="20"/>
  <c r="E815" i="20"/>
  <c r="D815" i="20"/>
  <c r="C815" i="20"/>
  <c r="F814" i="20"/>
  <c r="E814" i="20"/>
  <c r="D814" i="20"/>
  <c r="C814" i="20"/>
  <c r="E813" i="20"/>
  <c r="F813" i="20" s="1"/>
  <c r="D813" i="20"/>
  <c r="C813" i="20"/>
  <c r="F812" i="20"/>
  <c r="E812" i="20"/>
  <c r="D812" i="20"/>
  <c r="C812" i="20"/>
  <c r="F811" i="20"/>
  <c r="E811" i="20"/>
  <c r="D811" i="20"/>
  <c r="C811" i="20"/>
  <c r="E810" i="20"/>
  <c r="F810" i="20" s="1"/>
  <c r="D810" i="20"/>
  <c r="C810" i="20"/>
  <c r="F809" i="20"/>
  <c r="E809" i="20"/>
  <c r="D809" i="20"/>
  <c r="C809" i="20"/>
  <c r="E808" i="20"/>
  <c r="F808" i="20" s="1"/>
  <c r="D808" i="20"/>
  <c r="C808" i="20"/>
  <c r="E807" i="20"/>
  <c r="F807" i="20" s="1"/>
  <c r="D807" i="20"/>
  <c r="C807" i="20"/>
  <c r="F806" i="20"/>
  <c r="E806" i="20"/>
  <c r="D806" i="20"/>
  <c r="C806" i="20"/>
  <c r="E805" i="20"/>
  <c r="F805" i="20" s="1"/>
  <c r="D805" i="20"/>
  <c r="C805" i="20"/>
  <c r="E804" i="20"/>
  <c r="F804" i="20" s="1"/>
  <c r="D804" i="20"/>
  <c r="C804" i="20"/>
  <c r="F803" i="20"/>
  <c r="E803" i="20"/>
  <c r="D803" i="20"/>
  <c r="C803" i="20"/>
  <c r="F802" i="20"/>
  <c r="E802" i="20"/>
  <c r="D802" i="20"/>
  <c r="C802" i="20"/>
  <c r="E801" i="20"/>
  <c r="F801" i="20" s="1"/>
  <c r="D801" i="20"/>
  <c r="C801" i="20"/>
  <c r="F800" i="20"/>
  <c r="E800" i="20"/>
  <c r="D800" i="20"/>
  <c r="C800" i="20"/>
  <c r="E799" i="20"/>
  <c r="F799" i="20" s="1"/>
  <c r="D799" i="20"/>
  <c r="C799" i="20"/>
  <c r="E798" i="20"/>
  <c r="F798" i="20" s="1"/>
  <c r="D798" i="20"/>
  <c r="C798" i="20"/>
  <c r="F797" i="20"/>
  <c r="E797" i="20"/>
  <c r="D797" i="20"/>
  <c r="C797" i="20"/>
  <c r="E796" i="20"/>
  <c r="F796" i="20" s="1"/>
  <c r="D796" i="20"/>
  <c r="C796" i="20"/>
  <c r="E795" i="20"/>
  <c r="F795" i="20" s="1"/>
  <c r="D795" i="20"/>
  <c r="C795" i="20"/>
  <c r="F794" i="20"/>
  <c r="E794" i="20"/>
  <c r="D794" i="20"/>
  <c r="C794" i="20"/>
  <c r="F793" i="20"/>
  <c r="E793" i="20"/>
  <c r="D793" i="20"/>
  <c r="C793" i="20"/>
  <c r="E792" i="20"/>
  <c r="F792" i="20" s="1"/>
  <c r="D792" i="20"/>
  <c r="C792" i="20"/>
  <c r="F791" i="20"/>
  <c r="E791" i="20"/>
  <c r="D791" i="20"/>
  <c r="C791" i="20"/>
  <c r="E790" i="20"/>
  <c r="F790" i="20" s="1"/>
  <c r="D790" i="20"/>
  <c r="C790" i="20"/>
  <c r="E789" i="20"/>
  <c r="F789" i="20" s="1"/>
  <c r="D789" i="20"/>
  <c r="C789" i="20"/>
  <c r="F788" i="20"/>
  <c r="E788" i="20"/>
  <c r="D788" i="20"/>
  <c r="C788" i="20"/>
  <c r="E787" i="20"/>
  <c r="F787" i="20" s="1"/>
  <c r="D787" i="20"/>
  <c r="C787" i="20"/>
  <c r="E786" i="20"/>
  <c r="F786" i="20" s="1"/>
  <c r="D786" i="20"/>
  <c r="C786" i="20"/>
  <c r="F785" i="20"/>
  <c r="E785" i="20"/>
  <c r="D785" i="20"/>
  <c r="C785" i="20"/>
  <c r="E784" i="20"/>
  <c r="F784" i="20" s="1"/>
  <c r="D784" i="20"/>
  <c r="C784" i="20"/>
  <c r="E783" i="20"/>
  <c r="F783" i="20" s="1"/>
  <c r="D783" i="20"/>
  <c r="C783" i="20"/>
  <c r="F782" i="20"/>
  <c r="E782" i="20"/>
  <c r="D782" i="20"/>
  <c r="C782" i="20"/>
  <c r="E781" i="20"/>
  <c r="F781" i="20" s="1"/>
  <c r="D781" i="20"/>
  <c r="C781" i="20"/>
  <c r="E780" i="20"/>
  <c r="F780" i="20" s="1"/>
  <c r="D780" i="20"/>
  <c r="C780" i="20"/>
  <c r="F779" i="20"/>
  <c r="E779" i="20"/>
  <c r="D779" i="20"/>
  <c r="C779" i="20"/>
  <c r="F778" i="20"/>
  <c r="E778" i="20"/>
  <c r="D778" i="20"/>
  <c r="C778" i="20"/>
  <c r="E777" i="20"/>
  <c r="F777" i="20" s="1"/>
  <c r="D777" i="20"/>
  <c r="C777" i="20"/>
  <c r="F776" i="20"/>
  <c r="E776" i="20"/>
  <c r="D776" i="20"/>
  <c r="C776" i="20"/>
  <c r="F775" i="20"/>
  <c r="E775" i="20"/>
  <c r="D775" i="20"/>
  <c r="C775" i="20"/>
  <c r="E774" i="20"/>
  <c r="F774" i="20" s="1"/>
  <c r="D774" i="20"/>
  <c r="C774" i="20"/>
  <c r="F773" i="20"/>
  <c r="E773" i="20"/>
  <c r="D773" i="20"/>
  <c r="C773" i="20"/>
  <c r="E772" i="20"/>
  <c r="F772" i="20" s="1"/>
  <c r="D772" i="20"/>
  <c r="C772" i="20"/>
  <c r="E771" i="20"/>
  <c r="F771" i="20" s="1"/>
  <c r="D771" i="20"/>
  <c r="C771" i="20"/>
  <c r="F770" i="20"/>
  <c r="E770" i="20"/>
  <c r="D770" i="20"/>
  <c r="C770" i="20"/>
  <c r="E769" i="20"/>
  <c r="F769" i="20" s="1"/>
  <c r="D769" i="20"/>
  <c r="C769" i="20"/>
  <c r="E768" i="20"/>
  <c r="F768" i="20" s="1"/>
  <c r="D768" i="20"/>
  <c r="C768" i="20"/>
  <c r="F767" i="20"/>
  <c r="E767" i="20"/>
  <c r="D767" i="20"/>
  <c r="C767" i="20"/>
  <c r="F766" i="20"/>
  <c r="E766" i="20"/>
  <c r="D766" i="20"/>
  <c r="C766" i="20"/>
  <c r="E765" i="20"/>
  <c r="F765" i="20" s="1"/>
  <c r="D765" i="20"/>
  <c r="C765" i="20"/>
  <c r="F764" i="20"/>
  <c r="E764" i="20"/>
  <c r="D764" i="20"/>
  <c r="C764" i="20"/>
  <c r="E763" i="20"/>
  <c r="F763" i="20" s="1"/>
  <c r="D763" i="20"/>
  <c r="C763" i="20"/>
  <c r="E762" i="20"/>
  <c r="F762" i="20" s="1"/>
  <c r="D762" i="20"/>
  <c r="C762" i="20"/>
  <c r="F761" i="20"/>
  <c r="E761" i="20"/>
  <c r="D761" i="20"/>
  <c r="C761" i="20"/>
  <c r="E760" i="20"/>
  <c r="F760" i="20" s="1"/>
  <c r="D760" i="20"/>
  <c r="C760" i="20"/>
  <c r="E759" i="20"/>
  <c r="F759" i="20" s="1"/>
  <c r="D759" i="20"/>
  <c r="C759" i="20"/>
  <c r="F758" i="20"/>
  <c r="E758" i="20"/>
  <c r="D758" i="20"/>
  <c r="C758" i="20"/>
  <c r="F757" i="20"/>
  <c r="E757" i="20"/>
  <c r="D757" i="20"/>
  <c r="C757" i="20"/>
  <c r="E756" i="20"/>
  <c r="F756" i="20" s="1"/>
  <c r="D756" i="20"/>
  <c r="C756" i="20"/>
  <c r="F755" i="20"/>
  <c r="E755" i="20"/>
  <c r="D755" i="20"/>
  <c r="C755" i="20"/>
  <c r="E754" i="20"/>
  <c r="F754" i="20" s="1"/>
  <c r="D754" i="20"/>
  <c r="C754" i="20"/>
  <c r="E753" i="20"/>
  <c r="F753" i="20" s="1"/>
  <c r="D753" i="20"/>
  <c r="C753" i="20"/>
  <c r="F752" i="20"/>
  <c r="E752" i="20"/>
  <c r="D752" i="20"/>
  <c r="C752" i="20"/>
  <c r="E751" i="20"/>
  <c r="F751" i="20" s="1"/>
  <c r="D751" i="20"/>
  <c r="C751" i="20"/>
  <c r="E750" i="20"/>
  <c r="F750" i="20" s="1"/>
  <c r="D750" i="20"/>
  <c r="C750" i="20"/>
  <c r="F749" i="20"/>
  <c r="E749" i="20"/>
  <c r="D749" i="20"/>
  <c r="C749" i="20"/>
  <c r="E748" i="20"/>
  <c r="F748" i="20" s="1"/>
  <c r="D748" i="20"/>
  <c r="C748" i="20"/>
  <c r="E747" i="20"/>
  <c r="F747" i="20" s="1"/>
  <c r="D747" i="20"/>
  <c r="C747" i="20"/>
  <c r="F746" i="20"/>
  <c r="E746" i="20"/>
  <c r="D746" i="20"/>
  <c r="C746" i="20"/>
  <c r="E745" i="20"/>
  <c r="F745" i="20" s="1"/>
  <c r="D745" i="20"/>
  <c r="C745" i="20"/>
  <c r="E744" i="20"/>
  <c r="F744" i="20" s="1"/>
  <c r="D744" i="20"/>
  <c r="C744" i="20"/>
  <c r="F743" i="20"/>
  <c r="E743" i="20"/>
  <c r="D743" i="20"/>
  <c r="C743" i="20"/>
  <c r="F742" i="20"/>
  <c r="E742" i="20"/>
  <c r="D742" i="20"/>
  <c r="C742" i="20"/>
  <c r="E741" i="20"/>
  <c r="F741" i="20" s="1"/>
  <c r="D741" i="20"/>
  <c r="C741" i="20"/>
  <c r="F740" i="20"/>
  <c r="E740" i="20"/>
  <c r="D740" i="20"/>
  <c r="C740" i="20"/>
  <c r="F739" i="20"/>
  <c r="E739" i="20"/>
  <c r="D739" i="20"/>
  <c r="C739" i="20"/>
  <c r="E738" i="20"/>
  <c r="F738" i="20" s="1"/>
  <c r="D738" i="20"/>
  <c r="C738" i="20"/>
  <c r="F737" i="20"/>
  <c r="E737" i="20"/>
  <c r="D737" i="20"/>
  <c r="C737" i="20"/>
  <c r="E736" i="20"/>
  <c r="F736" i="20" s="1"/>
  <c r="D736" i="20"/>
  <c r="C736" i="20"/>
  <c r="E735" i="20"/>
  <c r="F735" i="20" s="1"/>
  <c r="D735" i="20"/>
  <c r="C735" i="20"/>
  <c r="F734" i="20"/>
  <c r="E734" i="20"/>
  <c r="D734" i="20"/>
  <c r="C734" i="20"/>
  <c r="E733" i="20"/>
  <c r="F733" i="20" s="1"/>
  <c r="D733" i="20"/>
  <c r="C733" i="20"/>
  <c r="E732" i="20"/>
  <c r="F732" i="20" s="1"/>
  <c r="D732" i="20"/>
  <c r="C732" i="20"/>
  <c r="F731" i="20"/>
  <c r="E731" i="20"/>
  <c r="D731" i="20"/>
  <c r="C731" i="20"/>
  <c r="F730" i="20"/>
  <c r="E730" i="20"/>
  <c r="D730" i="20"/>
  <c r="C730" i="20"/>
  <c r="E729" i="20"/>
  <c r="F729" i="20" s="1"/>
  <c r="D729" i="20"/>
  <c r="C729" i="20"/>
  <c r="F728" i="20"/>
  <c r="E728" i="20"/>
  <c r="D728" i="20"/>
  <c r="C728" i="20"/>
  <c r="E727" i="20"/>
  <c r="F727" i="20" s="1"/>
  <c r="D727" i="20"/>
  <c r="C727" i="20"/>
  <c r="E726" i="20"/>
  <c r="F726" i="20" s="1"/>
  <c r="D726" i="20"/>
  <c r="C726" i="20"/>
  <c r="F725" i="20"/>
  <c r="E725" i="20"/>
  <c r="D725" i="20"/>
  <c r="C725" i="20"/>
  <c r="E724" i="20"/>
  <c r="F724" i="20" s="1"/>
  <c r="D724" i="20"/>
  <c r="C724" i="20"/>
  <c r="E723" i="20"/>
  <c r="F723" i="20" s="1"/>
  <c r="D723" i="20"/>
  <c r="C723" i="20"/>
  <c r="F722" i="20"/>
  <c r="E722" i="20"/>
  <c r="D722" i="20"/>
  <c r="C722" i="20"/>
  <c r="F721" i="20"/>
  <c r="E721" i="20"/>
  <c r="D721" i="20"/>
  <c r="C721" i="20"/>
  <c r="E720" i="20"/>
  <c r="F720" i="20" s="1"/>
  <c r="D720" i="20"/>
  <c r="C720" i="20"/>
  <c r="F719" i="20"/>
  <c r="E719" i="20"/>
  <c r="D719" i="20"/>
  <c r="C719" i="20"/>
  <c r="E718" i="20"/>
  <c r="F718" i="20" s="1"/>
  <c r="D718" i="20"/>
  <c r="C718" i="20"/>
  <c r="E717" i="20"/>
  <c r="F717" i="20" s="1"/>
  <c r="D717" i="20"/>
  <c r="C717" i="20"/>
  <c r="F716" i="20"/>
  <c r="E716" i="20"/>
  <c r="D716" i="20"/>
  <c r="C716" i="20"/>
  <c r="E715" i="20"/>
  <c r="F715" i="20" s="1"/>
  <c r="D715" i="20"/>
  <c r="C715" i="20"/>
  <c r="E714" i="20"/>
  <c r="F714" i="20" s="1"/>
  <c r="D714" i="20"/>
  <c r="C714" i="20"/>
  <c r="F713" i="20"/>
  <c r="E713" i="20"/>
  <c r="D713" i="20"/>
  <c r="C713" i="20"/>
  <c r="E712" i="20"/>
  <c r="F712" i="20" s="1"/>
  <c r="D712" i="20"/>
  <c r="C712" i="20"/>
  <c r="E711" i="20"/>
  <c r="F711" i="20" s="1"/>
  <c r="D711" i="20"/>
  <c r="C711" i="20"/>
  <c r="F710" i="20"/>
  <c r="E710" i="20"/>
  <c r="D710" i="20"/>
  <c r="C710" i="20"/>
  <c r="E709" i="20"/>
  <c r="F709" i="20" s="1"/>
  <c r="D709" i="20"/>
  <c r="C709" i="20"/>
  <c r="E708" i="20"/>
  <c r="F708" i="20" s="1"/>
  <c r="D708" i="20"/>
  <c r="C708" i="20"/>
  <c r="F707" i="20"/>
  <c r="E707" i="20"/>
  <c r="D707" i="20"/>
  <c r="C707" i="20"/>
  <c r="F706" i="20"/>
  <c r="E706" i="20"/>
  <c r="D706" i="20"/>
  <c r="C706" i="20"/>
  <c r="E705" i="20"/>
  <c r="F705" i="20" s="1"/>
  <c r="D705" i="20"/>
  <c r="C705" i="20"/>
  <c r="F704" i="20"/>
  <c r="E704" i="20"/>
  <c r="D704" i="20"/>
  <c r="C704" i="20"/>
  <c r="F703" i="20"/>
  <c r="E703" i="20"/>
  <c r="D703" i="20"/>
  <c r="C703" i="20"/>
  <c r="E702" i="20"/>
  <c r="F702" i="20" s="1"/>
  <c r="D702" i="20"/>
  <c r="C702" i="20"/>
  <c r="F701" i="20"/>
  <c r="E701" i="20"/>
  <c r="D701" i="20"/>
  <c r="C701" i="20"/>
  <c r="E700" i="20"/>
  <c r="F700" i="20" s="1"/>
  <c r="D700" i="20"/>
  <c r="C700" i="20"/>
  <c r="E699" i="20"/>
  <c r="F699" i="20" s="1"/>
  <c r="D699" i="20"/>
  <c r="C699" i="20"/>
  <c r="F698" i="20"/>
  <c r="E698" i="20"/>
  <c r="D698" i="20"/>
  <c r="C698" i="20"/>
  <c r="E697" i="20"/>
  <c r="F697" i="20" s="1"/>
  <c r="D697" i="20"/>
  <c r="C697" i="20"/>
  <c r="E696" i="20"/>
  <c r="F696" i="20" s="1"/>
  <c r="D696" i="20"/>
  <c r="C696" i="20"/>
  <c r="F695" i="20"/>
  <c r="E695" i="20"/>
  <c r="D695" i="20"/>
  <c r="C695" i="20"/>
  <c r="F694" i="20"/>
  <c r="E694" i="20"/>
  <c r="D694" i="20"/>
  <c r="C694" i="20"/>
  <c r="E693" i="20"/>
  <c r="F693" i="20" s="1"/>
  <c r="D693" i="20"/>
  <c r="C693" i="20"/>
  <c r="F692" i="20"/>
  <c r="E692" i="20"/>
  <c r="D692" i="20"/>
  <c r="C692" i="20"/>
  <c r="E691" i="20"/>
  <c r="F691" i="20" s="1"/>
  <c r="D691" i="20"/>
  <c r="C691" i="20"/>
  <c r="E690" i="20"/>
  <c r="F690" i="20" s="1"/>
  <c r="D690" i="20"/>
  <c r="C690" i="20"/>
  <c r="F689" i="20"/>
  <c r="E689" i="20"/>
  <c r="D689" i="20"/>
  <c r="C689" i="20"/>
  <c r="E688" i="20"/>
  <c r="F688" i="20" s="1"/>
  <c r="D688" i="20"/>
  <c r="C688" i="20"/>
  <c r="E687" i="20"/>
  <c r="F687" i="20" s="1"/>
  <c r="D687" i="20"/>
  <c r="C687" i="20"/>
  <c r="F686" i="20"/>
  <c r="E686" i="20"/>
  <c r="D686" i="20"/>
  <c r="C686" i="20"/>
  <c r="F685" i="20"/>
  <c r="E685" i="20"/>
  <c r="D685" i="20"/>
  <c r="C685" i="20"/>
  <c r="E684" i="20"/>
  <c r="F684" i="20" s="1"/>
  <c r="D684" i="20"/>
  <c r="C684" i="20"/>
  <c r="F683" i="20"/>
  <c r="E683" i="20"/>
  <c r="D683" i="20"/>
  <c r="C683" i="20"/>
  <c r="E682" i="20"/>
  <c r="F682" i="20" s="1"/>
  <c r="D682" i="20"/>
  <c r="C682" i="20"/>
  <c r="E681" i="20"/>
  <c r="F681" i="20" s="1"/>
  <c r="D681" i="20"/>
  <c r="C681" i="20"/>
  <c r="F680" i="20"/>
  <c r="E680" i="20"/>
  <c r="D680" i="20"/>
  <c r="C680" i="20"/>
  <c r="E679" i="20"/>
  <c r="F679" i="20" s="1"/>
  <c r="D679" i="20"/>
  <c r="C679" i="20"/>
  <c r="E678" i="20"/>
  <c r="F678" i="20" s="1"/>
  <c r="D678" i="20"/>
  <c r="C678" i="20"/>
  <c r="F677" i="20"/>
  <c r="E677" i="20"/>
  <c r="D677" i="20"/>
  <c r="C677" i="20"/>
  <c r="E676" i="20"/>
  <c r="F676" i="20" s="1"/>
  <c r="D676" i="20"/>
  <c r="C676" i="20"/>
  <c r="E675" i="20"/>
  <c r="F675" i="20" s="1"/>
  <c r="D675" i="20"/>
  <c r="C675" i="20"/>
  <c r="F674" i="20"/>
  <c r="E674" i="20"/>
  <c r="D674" i="20"/>
  <c r="C674" i="20"/>
  <c r="E673" i="20"/>
  <c r="F673" i="20" s="1"/>
  <c r="D673" i="20"/>
  <c r="C673" i="20"/>
  <c r="E672" i="20"/>
  <c r="F672" i="20" s="1"/>
  <c r="D672" i="20"/>
  <c r="C672" i="20"/>
  <c r="F671" i="20"/>
  <c r="E671" i="20"/>
  <c r="D671" i="20"/>
  <c r="C671" i="20"/>
  <c r="F670" i="20"/>
  <c r="E670" i="20"/>
  <c r="D670" i="20"/>
  <c r="C670" i="20"/>
  <c r="E669" i="20"/>
  <c r="F669" i="20" s="1"/>
  <c r="D669" i="20"/>
  <c r="C669" i="20"/>
  <c r="F668" i="20"/>
  <c r="E668" i="20"/>
  <c r="D668" i="20"/>
  <c r="C668" i="20"/>
  <c r="F667" i="20"/>
  <c r="E667" i="20"/>
  <c r="D667" i="20"/>
  <c r="C667" i="20"/>
  <c r="E666" i="20"/>
  <c r="F666" i="20" s="1"/>
  <c r="D666" i="20"/>
  <c r="C666" i="20"/>
  <c r="F665" i="20"/>
  <c r="E665" i="20"/>
  <c r="D665" i="20"/>
  <c r="C665" i="20"/>
  <c r="E664" i="20"/>
  <c r="F664" i="20" s="1"/>
  <c r="D664" i="20"/>
  <c r="C664" i="20"/>
  <c r="E663" i="20"/>
  <c r="F663" i="20" s="1"/>
  <c r="D663" i="20"/>
  <c r="C663" i="20"/>
  <c r="F662" i="20"/>
  <c r="E662" i="20"/>
  <c r="D662" i="20"/>
  <c r="C662" i="20"/>
  <c r="E661" i="20"/>
  <c r="F661" i="20" s="1"/>
  <c r="D661" i="20"/>
  <c r="C661" i="20"/>
  <c r="E660" i="20"/>
  <c r="F660" i="20" s="1"/>
  <c r="D660" i="20"/>
  <c r="C660" i="20"/>
  <c r="F659" i="20"/>
  <c r="E659" i="20"/>
  <c r="D659" i="20"/>
  <c r="C659" i="20"/>
  <c r="F658" i="20"/>
  <c r="E658" i="20"/>
  <c r="D658" i="20"/>
  <c r="C658" i="20"/>
  <c r="E657" i="20"/>
  <c r="F657" i="20" s="1"/>
  <c r="D657" i="20"/>
  <c r="C657" i="20"/>
  <c r="F656" i="20"/>
  <c r="E656" i="20"/>
  <c r="D656" i="20"/>
  <c r="C656" i="20"/>
  <c r="E655" i="20"/>
  <c r="F655" i="20" s="1"/>
  <c r="D655" i="20"/>
  <c r="C655" i="20"/>
  <c r="E654" i="20"/>
  <c r="F654" i="20" s="1"/>
  <c r="D654" i="20"/>
  <c r="C654" i="20"/>
  <c r="F653" i="20"/>
  <c r="E653" i="20"/>
  <c r="D653" i="20"/>
  <c r="C653" i="20"/>
  <c r="E652" i="20"/>
  <c r="F652" i="20" s="1"/>
  <c r="D652" i="20"/>
  <c r="C652" i="20"/>
  <c r="E651" i="20"/>
  <c r="F651" i="20" s="1"/>
  <c r="D651" i="20"/>
  <c r="C651" i="20"/>
  <c r="F650" i="20"/>
  <c r="E650" i="20"/>
  <c r="D650" i="20"/>
  <c r="C650" i="20"/>
  <c r="F649" i="20"/>
  <c r="E649" i="20"/>
  <c r="D649" i="20"/>
  <c r="C649" i="20"/>
  <c r="E648" i="20"/>
  <c r="F648" i="20" s="1"/>
  <c r="D648" i="20"/>
  <c r="C648" i="20"/>
  <c r="F647" i="20"/>
  <c r="E647" i="20"/>
  <c r="D647" i="20"/>
  <c r="C647" i="20"/>
  <c r="E646" i="20"/>
  <c r="F646" i="20" s="1"/>
  <c r="D646" i="20"/>
  <c r="C646" i="20"/>
  <c r="E645" i="20"/>
  <c r="F645" i="20" s="1"/>
  <c r="D645" i="20"/>
  <c r="C645" i="20"/>
  <c r="F644" i="20"/>
  <c r="E644" i="20"/>
  <c r="D644" i="20"/>
  <c r="C644" i="20"/>
  <c r="E643" i="20"/>
  <c r="F643" i="20" s="1"/>
  <c r="D643" i="20"/>
  <c r="C643" i="20"/>
  <c r="E642" i="20"/>
  <c r="F642" i="20" s="1"/>
  <c r="D642" i="20"/>
  <c r="C642" i="20"/>
  <c r="F641" i="20"/>
  <c r="E641" i="20"/>
  <c r="D641" i="20"/>
  <c r="C641" i="20"/>
  <c r="E640" i="20"/>
  <c r="F640" i="20" s="1"/>
  <c r="D640" i="20"/>
  <c r="C640" i="20"/>
  <c r="E639" i="20"/>
  <c r="F639" i="20" s="1"/>
  <c r="D639" i="20"/>
  <c r="C639" i="20"/>
  <c r="F638" i="20"/>
  <c r="E638" i="20"/>
  <c r="D638" i="20"/>
  <c r="C638" i="20"/>
  <c r="E637" i="20"/>
  <c r="F637" i="20" s="1"/>
  <c r="D637" i="20"/>
  <c r="C637" i="20"/>
  <c r="E636" i="20"/>
  <c r="F636" i="20" s="1"/>
  <c r="D636" i="20"/>
  <c r="C636" i="20"/>
  <c r="F635" i="20"/>
  <c r="E635" i="20"/>
  <c r="D635" i="20"/>
  <c r="C635" i="20"/>
  <c r="F634" i="20"/>
  <c r="E634" i="20"/>
  <c r="D634" i="20"/>
  <c r="C634" i="20"/>
  <c r="E633" i="20"/>
  <c r="F633" i="20" s="1"/>
  <c r="D633" i="20"/>
  <c r="C633" i="20"/>
  <c r="F632" i="20"/>
  <c r="E632" i="20"/>
  <c r="D632" i="20"/>
  <c r="C632" i="20"/>
  <c r="F631" i="20"/>
  <c r="E631" i="20"/>
  <c r="D631" i="20"/>
  <c r="C631" i="20"/>
  <c r="E630" i="20"/>
  <c r="F630" i="20" s="1"/>
  <c r="D630" i="20"/>
  <c r="C630" i="20"/>
  <c r="F629" i="20"/>
  <c r="E629" i="20"/>
  <c r="D629" i="20"/>
  <c r="C629" i="20"/>
  <c r="E628" i="20"/>
  <c r="F628" i="20" s="1"/>
  <c r="D628" i="20"/>
  <c r="C628" i="20"/>
  <c r="E627" i="20"/>
  <c r="F627" i="20" s="1"/>
  <c r="D627" i="20"/>
  <c r="C627" i="20"/>
  <c r="F626" i="20"/>
  <c r="E626" i="20"/>
  <c r="D626" i="20"/>
  <c r="C626" i="20"/>
  <c r="E625" i="20"/>
  <c r="F625" i="20" s="1"/>
  <c r="D625" i="20"/>
  <c r="C625" i="20"/>
  <c r="E624" i="20"/>
  <c r="F624" i="20" s="1"/>
  <c r="D624" i="20"/>
  <c r="C624" i="20"/>
  <c r="F623" i="20"/>
  <c r="E623" i="20"/>
  <c r="D623" i="20"/>
  <c r="C623" i="20"/>
  <c r="F622" i="20"/>
  <c r="E622" i="20"/>
  <c r="D622" i="20"/>
  <c r="C622" i="20"/>
  <c r="E621" i="20"/>
  <c r="F621" i="20" s="1"/>
  <c r="D621" i="20"/>
  <c r="C621" i="20"/>
  <c r="F620" i="20"/>
  <c r="E620" i="20"/>
  <c r="D620" i="20"/>
  <c r="C620" i="20"/>
  <c r="E619" i="20"/>
  <c r="F619" i="20" s="1"/>
  <c r="D619" i="20"/>
  <c r="C619" i="20"/>
  <c r="E618" i="20"/>
  <c r="F618" i="20" s="1"/>
  <c r="D618" i="20"/>
  <c r="C618" i="20"/>
  <c r="F617" i="20"/>
  <c r="E617" i="20"/>
  <c r="D617" i="20"/>
  <c r="C617" i="20"/>
  <c r="E616" i="20"/>
  <c r="F616" i="20" s="1"/>
  <c r="D616" i="20"/>
  <c r="C616" i="20"/>
  <c r="E615" i="20"/>
  <c r="F615" i="20" s="1"/>
  <c r="D615" i="20"/>
  <c r="C615" i="20"/>
  <c r="F614" i="20"/>
  <c r="E614" i="20"/>
  <c r="D614" i="20"/>
  <c r="C614" i="20"/>
  <c r="F613" i="20"/>
  <c r="E613" i="20"/>
  <c r="D613" i="20"/>
  <c r="C613" i="20"/>
  <c r="E612" i="20"/>
  <c r="F612" i="20" s="1"/>
  <c r="D612" i="20"/>
  <c r="C612" i="20"/>
  <c r="F611" i="20"/>
  <c r="E611" i="20"/>
  <c r="D611" i="20"/>
  <c r="C611" i="20"/>
  <c r="E610" i="20"/>
  <c r="F610" i="20" s="1"/>
  <c r="D610" i="20"/>
  <c r="C610" i="20"/>
  <c r="E609" i="20"/>
  <c r="F609" i="20" s="1"/>
  <c r="D609" i="20"/>
  <c r="C609" i="20"/>
  <c r="F608" i="20"/>
  <c r="E608" i="20"/>
  <c r="D608" i="20"/>
  <c r="C608" i="20"/>
  <c r="E607" i="20"/>
  <c r="F607" i="20" s="1"/>
  <c r="D607" i="20"/>
  <c r="C607" i="20"/>
  <c r="E606" i="20"/>
  <c r="F606" i="20" s="1"/>
  <c r="D606" i="20"/>
  <c r="C606" i="20"/>
  <c r="F605" i="20"/>
  <c r="E605" i="20"/>
  <c r="D605" i="20"/>
  <c r="C605" i="20"/>
  <c r="E604" i="20"/>
  <c r="F604" i="20" s="1"/>
  <c r="D604" i="20"/>
  <c r="C604" i="20"/>
  <c r="E603" i="20"/>
  <c r="F603" i="20" s="1"/>
  <c r="D603" i="20"/>
  <c r="C603" i="20"/>
  <c r="F602" i="20"/>
  <c r="E602" i="20"/>
  <c r="D602" i="20"/>
  <c r="C602" i="20"/>
  <c r="E601" i="20"/>
  <c r="F601" i="20" s="1"/>
  <c r="D601" i="20"/>
  <c r="C601" i="20"/>
  <c r="E600" i="20"/>
  <c r="F600" i="20" s="1"/>
  <c r="D600" i="20"/>
  <c r="C600" i="20"/>
  <c r="F599" i="20"/>
  <c r="E599" i="20"/>
  <c r="D599" i="20"/>
  <c r="C599" i="20"/>
  <c r="F598" i="20"/>
  <c r="E598" i="20"/>
  <c r="D598" i="20"/>
  <c r="C598" i="20"/>
  <c r="E597" i="20"/>
  <c r="F597" i="20" s="1"/>
  <c r="D597" i="20"/>
  <c r="C597" i="20"/>
  <c r="F596" i="20"/>
  <c r="E596" i="20"/>
  <c r="D596" i="20"/>
  <c r="C596" i="20"/>
  <c r="F595" i="20"/>
  <c r="E595" i="20"/>
  <c r="D595" i="20"/>
  <c r="C595" i="20"/>
  <c r="E594" i="20"/>
  <c r="F594" i="20" s="1"/>
  <c r="D594" i="20"/>
  <c r="C594" i="20"/>
  <c r="F593" i="20"/>
  <c r="E593" i="20"/>
  <c r="D593" i="20"/>
  <c r="C593" i="20"/>
  <c r="E592" i="20"/>
  <c r="F592" i="20" s="1"/>
  <c r="D592" i="20"/>
  <c r="C592" i="20"/>
  <c r="E591" i="20"/>
  <c r="F591" i="20" s="1"/>
  <c r="D591" i="20"/>
  <c r="C591" i="20"/>
  <c r="F590" i="20"/>
  <c r="E590" i="20"/>
  <c r="D590" i="20"/>
  <c r="C590" i="20"/>
  <c r="E589" i="20"/>
  <c r="F589" i="20" s="1"/>
  <c r="D589" i="20"/>
  <c r="C589" i="20"/>
  <c r="E588" i="20"/>
  <c r="F588" i="20" s="1"/>
  <c r="D588" i="20"/>
  <c r="C588" i="20"/>
  <c r="F587" i="20"/>
  <c r="E587" i="20"/>
  <c r="D587" i="20"/>
  <c r="C587" i="20"/>
  <c r="F586" i="20"/>
  <c r="E586" i="20"/>
  <c r="D586" i="20"/>
  <c r="C586" i="20"/>
  <c r="E585" i="20"/>
  <c r="F585" i="20" s="1"/>
  <c r="D585" i="20"/>
  <c r="C585" i="20"/>
  <c r="F584" i="20"/>
  <c r="E584" i="20"/>
  <c r="D584" i="20"/>
  <c r="C584" i="20"/>
  <c r="E583" i="20"/>
  <c r="F583" i="20" s="1"/>
  <c r="D583" i="20"/>
  <c r="C583" i="20"/>
  <c r="E582" i="20"/>
  <c r="F582" i="20" s="1"/>
  <c r="D582" i="20"/>
  <c r="C582" i="20"/>
  <c r="F581" i="20"/>
  <c r="E581" i="20"/>
  <c r="D581" i="20"/>
  <c r="C581" i="20"/>
  <c r="E580" i="20"/>
  <c r="F580" i="20" s="1"/>
  <c r="D580" i="20"/>
  <c r="C580" i="20"/>
  <c r="E579" i="20"/>
  <c r="F579" i="20" s="1"/>
  <c r="D579" i="20"/>
  <c r="C579" i="20"/>
  <c r="F578" i="20"/>
  <c r="E578" i="20"/>
  <c r="D578" i="20"/>
  <c r="C578" i="20"/>
  <c r="F577" i="20"/>
  <c r="E577" i="20"/>
  <c r="D577" i="20"/>
  <c r="C577" i="20"/>
  <c r="E576" i="20"/>
  <c r="F576" i="20" s="1"/>
  <c r="D576" i="20"/>
  <c r="C576" i="20"/>
  <c r="F575" i="20"/>
  <c r="E575" i="20"/>
  <c r="D575" i="20"/>
  <c r="C575" i="20"/>
  <c r="E574" i="20"/>
  <c r="F574" i="20" s="1"/>
  <c r="D574" i="20"/>
  <c r="C574" i="20"/>
  <c r="E573" i="20"/>
  <c r="F573" i="20" s="1"/>
  <c r="D573" i="20"/>
  <c r="C573" i="20"/>
  <c r="F572" i="20"/>
  <c r="E572" i="20"/>
  <c r="D572" i="20"/>
  <c r="C572" i="20"/>
  <c r="E571" i="20"/>
  <c r="F571" i="20" s="1"/>
  <c r="D571" i="20"/>
  <c r="C571" i="20"/>
  <c r="E570" i="20"/>
  <c r="F570" i="20" s="1"/>
  <c r="D570" i="20"/>
  <c r="C570" i="20"/>
  <c r="F569" i="20"/>
  <c r="E569" i="20"/>
  <c r="D569" i="20"/>
  <c r="C569" i="20"/>
  <c r="E568" i="20"/>
  <c r="F568" i="20" s="1"/>
  <c r="D568" i="20"/>
  <c r="C568" i="20"/>
  <c r="E567" i="20"/>
  <c r="F567" i="20" s="1"/>
  <c r="D567" i="20"/>
  <c r="C567" i="20"/>
  <c r="F566" i="20"/>
  <c r="E566" i="20"/>
  <c r="D566" i="20"/>
  <c r="C566" i="20"/>
  <c r="E565" i="20"/>
  <c r="F565" i="20" s="1"/>
  <c r="D565" i="20"/>
  <c r="C565" i="20"/>
  <c r="E564" i="20"/>
  <c r="F564" i="20" s="1"/>
  <c r="D564" i="20"/>
  <c r="C564" i="20"/>
  <c r="F563" i="20"/>
  <c r="E563" i="20"/>
  <c r="D563" i="20"/>
  <c r="C563" i="20"/>
  <c r="F562" i="20"/>
  <c r="E562" i="20"/>
  <c r="D562" i="20"/>
  <c r="C562" i="20"/>
  <c r="E561" i="20"/>
  <c r="F561" i="20" s="1"/>
  <c r="D561" i="20"/>
  <c r="C561" i="20"/>
  <c r="F560" i="20"/>
  <c r="E560" i="20"/>
  <c r="D560" i="20"/>
  <c r="C560" i="20"/>
  <c r="F559" i="20"/>
  <c r="E559" i="20"/>
  <c r="D559" i="20"/>
  <c r="C559" i="20"/>
  <c r="E558" i="20"/>
  <c r="F558" i="20" s="1"/>
  <c r="D558" i="20"/>
  <c r="C558" i="20"/>
  <c r="F557" i="20"/>
  <c r="E557" i="20"/>
  <c r="D557" i="20"/>
  <c r="C557" i="20"/>
  <c r="E556" i="20"/>
  <c r="F556" i="20" s="1"/>
  <c r="D556" i="20"/>
  <c r="C556" i="20"/>
  <c r="E555" i="20"/>
  <c r="F555" i="20" s="1"/>
  <c r="D555" i="20"/>
  <c r="C555" i="20"/>
  <c r="F554" i="20"/>
  <c r="E554" i="20"/>
  <c r="D554" i="20"/>
  <c r="C554" i="20"/>
  <c r="E553" i="20"/>
  <c r="F553" i="20" s="1"/>
  <c r="D553" i="20"/>
  <c r="C553" i="20"/>
  <c r="E552" i="20"/>
  <c r="F552" i="20" s="1"/>
  <c r="D552" i="20"/>
  <c r="C552" i="20"/>
  <c r="F551" i="20"/>
  <c r="E551" i="20"/>
  <c r="D551" i="20"/>
  <c r="C551" i="20"/>
  <c r="F550" i="20"/>
  <c r="E550" i="20"/>
  <c r="D550" i="20"/>
  <c r="C550" i="20"/>
  <c r="E549" i="20"/>
  <c r="F549" i="20" s="1"/>
  <c r="D549" i="20"/>
  <c r="C549" i="20"/>
  <c r="F548" i="20"/>
  <c r="E548" i="20"/>
  <c r="D548" i="20"/>
  <c r="C548" i="20"/>
  <c r="E547" i="20"/>
  <c r="F547" i="20" s="1"/>
  <c r="D547" i="20"/>
  <c r="C547" i="20"/>
  <c r="E546" i="20"/>
  <c r="F546" i="20" s="1"/>
  <c r="D546" i="20"/>
  <c r="C546" i="20"/>
  <c r="F545" i="20"/>
  <c r="E545" i="20"/>
  <c r="D545" i="20"/>
  <c r="C545" i="20"/>
  <c r="E544" i="20"/>
  <c r="F544" i="20" s="1"/>
  <c r="D544" i="20"/>
  <c r="C544" i="20"/>
  <c r="E543" i="20"/>
  <c r="F543" i="20" s="1"/>
  <c r="D543" i="20"/>
  <c r="C543" i="20"/>
  <c r="F542" i="20"/>
  <c r="E542" i="20"/>
  <c r="D542" i="20"/>
  <c r="C542" i="20"/>
  <c r="F541" i="20"/>
  <c r="E541" i="20"/>
  <c r="D541" i="20"/>
  <c r="C541" i="20"/>
  <c r="E540" i="20"/>
  <c r="F540" i="20" s="1"/>
  <c r="D540" i="20"/>
  <c r="C540" i="20"/>
  <c r="F539" i="20"/>
  <c r="E539" i="20"/>
  <c r="D539" i="20"/>
  <c r="C539" i="20"/>
  <c r="E538" i="20"/>
  <c r="F538" i="20" s="1"/>
  <c r="D538" i="20"/>
  <c r="C538" i="20"/>
  <c r="E537" i="20"/>
  <c r="F537" i="20" s="1"/>
  <c r="D537" i="20"/>
  <c r="C537" i="20"/>
  <c r="F536" i="20"/>
  <c r="E536" i="20"/>
  <c r="D536" i="20"/>
  <c r="C536" i="20"/>
  <c r="E535" i="20"/>
  <c r="F535" i="20" s="1"/>
  <c r="D535" i="20"/>
  <c r="C535" i="20"/>
  <c r="E534" i="20"/>
  <c r="F534" i="20" s="1"/>
  <c r="D534" i="20"/>
  <c r="C534" i="20"/>
  <c r="F533" i="20"/>
  <c r="E533" i="20"/>
  <c r="D533" i="20"/>
  <c r="C533" i="20"/>
  <c r="E532" i="20"/>
  <c r="F532" i="20" s="1"/>
  <c r="D532" i="20"/>
  <c r="C532" i="20"/>
  <c r="E531" i="20"/>
  <c r="F531" i="20" s="1"/>
  <c r="D531" i="20"/>
  <c r="C531" i="20"/>
  <c r="F530" i="20"/>
  <c r="E530" i="20"/>
  <c r="D530" i="20"/>
  <c r="C530" i="20"/>
  <c r="E529" i="20"/>
  <c r="F529" i="20" s="1"/>
  <c r="D529" i="20"/>
  <c r="C529" i="20"/>
  <c r="E528" i="20"/>
  <c r="F528" i="20" s="1"/>
  <c r="D528" i="20"/>
  <c r="C528" i="20"/>
  <c r="F527" i="20"/>
  <c r="E527" i="20"/>
  <c r="D527" i="20"/>
  <c r="C527" i="20"/>
  <c r="F526" i="20"/>
  <c r="E526" i="20"/>
  <c r="D526" i="20"/>
  <c r="C526" i="20"/>
  <c r="E525" i="20"/>
  <c r="F525" i="20" s="1"/>
  <c r="D525" i="20"/>
  <c r="C525" i="20"/>
  <c r="F524" i="20"/>
  <c r="E524" i="20"/>
  <c r="D524" i="20"/>
  <c r="C524" i="20"/>
  <c r="F523" i="20"/>
  <c r="E523" i="20"/>
  <c r="D523" i="20"/>
  <c r="C523" i="20"/>
  <c r="E522" i="20"/>
  <c r="F522" i="20" s="1"/>
  <c r="D522" i="20"/>
  <c r="C522" i="20"/>
  <c r="F521" i="20"/>
  <c r="E521" i="20"/>
  <c r="D521" i="20"/>
  <c r="C521" i="20"/>
  <c r="E520" i="20"/>
  <c r="F520" i="20" s="1"/>
  <c r="D520" i="20"/>
  <c r="C520" i="20"/>
  <c r="E519" i="20"/>
  <c r="F519" i="20" s="1"/>
  <c r="D519" i="20"/>
  <c r="C519" i="20"/>
  <c r="F518" i="20"/>
  <c r="E518" i="20"/>
  <c r="D518" i="20"/>
  <c r="C518" i="20"/>
  <c r="E517" i="20"/>
  <c r="F517" i="20" s="1"/>
  <c r="D517" i="20"/>
  <c r="C517" i="20"/>
  <c r="E516" i="20"/>
  <c r="F516" i="20" s="1"/>
  <c r="D516" i="20"/>
  <c r="C516" i="20"/>
  <c r="F515" i="20"/>
  <c r="E515" i="20"/>
  <c r="D515" i="20"/>
  <c r="C515" i="20"/>
  <c r="F514" i="20"/>
  <c r="E514" i="20"/>
  <c r="D514" i="20"/>
  <c r="C514" i="20"/>
  <c r="E513" i="20"/>
  <c r="F513" i="20" s="1"/>
  <c r="D513" i="20"/>
  <c r="C513" i="20"/>
  <c r="F512" i="20"/>
  <c r="E512" i="20"/>
  <c r="D512" i="20"/>
  <c r="C512" i="20"/>
  <c r="E511" i="20"/>
  <c r="F511" i="20" s="1"/>
  <c r="D511" i="20"/>
  <c r="C511" i="20"/>
  <c r="E510" i="20"/>
  <c r="F510" i="20" s="1"/>
  <c r="D510" i="20"/>
  <c r="C510" i="20"/>
  <c r="F509" i="20"/>
  <c r="E509" i="20"/>
  <c r="D509" i="20"/>
  <c r="C509" i="20"/>
  <c r="E508" i="20"/>
  <c r="F508" i="20" s="1"/>
  <c r="D508" i="20"/>
  <c r="C508" i="20"/>
  <c r="E507" i="20"/>
  <c r="F507" i="20" s="1"/>
  <c r="D507" i="20"/>
  <c r="C507" i="20"/>
  <c r="F506" i="20"/>
  <c r="E506" i="20"/>
  <c r="D506" i="20"/>
  <c r="C506" i="20"/>
  <c r="F505" i="20"/>
  <c r="E505" i="20"/>
  <c r="D505" i="20"/>
  <c r="C505" i="20"/>
  <c r="E504" i="20"/>
  <c r="F504" i="20" s="1"/>
  <c r="D504" i="20"/>
  <c r="C504" i="20"/>
  <c r="F503" i="20"/>
  <c r="E503" i="20"/>
  <c r="D503" i="20"/>
  <c r="C503" i="20"/>
  <c r="E502" i="20"/>
  <c r="F502" i="20" s="1"/>
  <c r="D502" i="20"/>
  <c r="C502" i="20"/>
  <c r="E501" i="20"/>
  <c r="F501" i="20" s="1"/>
  <c r="D501" i="20"/>
  <c r="C501" i="20"/>
  <c r="F500" i="20"/>
  <c r="E500" i="20"/>
  <c r="D500" i="20"/>
  <c r="C500" i="20"/>
  <c r="E499" i="20"/>
  <c r="F499" i="20" s="1"/>
  <c r="D499" i="20"/>
  <c r="C499" i="20"/>
  <c r="E498" i="20"/>
  <c r="F498" i="20" s="1"/>
  <c r="D498" i="20"/>
  <c r="C498" i="20"/>
  <c r="F497" i="20"/>
  <c r="E497" i="20"/>
  <c r="D497" i="20"/>
  <c r="C497" i="20"/>
  <c r="E496" i="20"/>
  <c r="F496" i="20" s="1"/>
  <c r="D496" i="20"/>
  <c r="C496" i="20"/>
  <c r="E495" i="20"/>
  <c r="F495" i="20" s="1"/>
  <c r="D495" i="20"/>
  <c r="C495" i="20"/>
  <c r="F494" i="20"/>
  <c r="E494" i="20"/>
  <c r="D494" i="20"/>
  <c r="C494" i="20"/>
  <c r="E493" i="20"/>
  <c r="F493" i="20" s="1"/>
  <c r="D493" i="20"/>
  <c r="C493" i="20"/>
  <c r="E492" i="20"/>
  <c r="F492" i="20" s="1"/>
  <c r="D492" i="20"/>
  <c r="C492" i="20"/>
  <c r="F491" i="20"/>
  <c r="E491" i="20"/>
  <c r="D491" i="20"/>
  <c r="C491" i="20"/>
  <c r="F490" i="20"/>
  <c r="E490" i="20"/>
  <c r="D490" i="20"/>
  <c r="C490" i="20"/>
  <c r="E489" i="20"/>
  <c r="F489" i="20" s="1"/>
  <c r="D489" i="20"/>
  <c r="C489" i="20"/>
  <c r="F488" i="20"/>
  <c r="E488" i="20"/>
  <c r="D488" i="20"/>
  <c r="C488" i="20"/>
  <c r="F487" i="20"/>
  <c r="E487" i="20"/>
  <c r="D487" i="20"/>
  <c r="C487" i="20"/>
  <c r="E486" i="20"/>
  <c r="F486" i="20" s="1"/>
  <c r="D486" i="20"/>
  <c r="C486" i="20"/>
  <c r="F485" i="20"/>
  <c r="E485" i="20"/>
  <c r="D485" i="20"/>
  <c r="C485" i="20"/>
  <c r="E484" i="20"/>
  <c r="F484" i="20" s="1"/>
  <c r="D484" i="20"/>
  <c r="C484" i="20"/>
  <c r="E483" i="20"/>
  <c r="F483" i="20" s="1"/>
  <c r="D483" i="20"/>
  <c r="C483" i="20"/>
  <c r="F482" i="20"/>
  <c r="E482" i="20"/>
  <c r="D482" i="20"/>
  <c r="C482" i="20"/>
  <c r="E481" i="20"/>
  <c r="F481" i="20" s="1"/>
  <c r="D481" i="20"/>
  <c r="C481" i="20"/>
  <c r="E480" i="20"/>
  <c r="F480" i="20" s="1"/>
  <c r="D480" i="20"/>
  <c r="C480" i="20"/>
  <c r="F479" i="20"/>
  <c r="E479" i="20"/>
  <c r="D479" i="20"/>
  <c r="C479" i="20"/>
  <c r="F478" i="20"/>
  <c r="E478" i="20"/>
  <c r="D478" i="20"/>
  <c r="C478" i="20"/>
  <c r="E477" i="20"/>
  <c r="F477" i="20" s="1"/>
  <c r="D477" i="20"/>
  <c r="C477" i="20"/>
  <c r="F476" i="20"/>
  <c r="E476" i="20"/>
  <c r="D476" i="20"/>
  <c r="C476" i="20"/>
  <c r="E475" i="20"/>
  <c r="F475" i="20" s="1"/>
  <c r="D475" i="20"/>
  <c r="C475" i="20"/>
  <c r="E474" i="20"/>
  <c r="F474" i="20" s="1"/>
  <c r="D474" i="20"/>
  <c r="C474" i="20"/>
  <c r="F473" i="20"/>
  <c r="E473" i="20"/>
  <c r="D473" i="20"/>
  <c r="C473" i="20"/>
  <c r="E472" i="20"/>
  <c r="F472" i="20" s="1"/>
  <c r="D472" i="20"/>
  <c r="C472" i="20"/>
  <c r="E471" i="20"/>
  <c r="F471" i="20" s="1"/>
  <c r="D471" i="20"/>
  <c r="C471" i="20"/>
  <c r="F470" i="20"/>
  <c r="E470" i="20"/>
  <c r="D470" i="20"/>
  <c r="C470" i="20"/>
  <c r="F469" i="20"/>
  <c r="E469" i="20"/>
  <c r="D469" i="20"/>
  <c r="C469" i="20"/>
  <c r="E468" i="20"/>
  <c r="F468" i="20" s="1"/>
  <c r="D468" i="20"/>
  <c r="C468" i="20"/>
  <c r="F467" i="20"/>
  <c r="E467" i="20"/>
  <c r="D467" i="20"/>
  <c r="C467" i="20"/>
  <c r="E466" i="20"/>
  <c r="F466" i="20" s="1"/>
  <c r="D466" i="20"/>
  <c r="C466" i="20"/>
  <c r="E465" i="20"/>
  <c r="F465" i="20" s="1"/>
  <c r="D465" i="20"/>
  <c r="C465" i="20"/>
  <c r="F464" i="20"/>
  <c r="E464" i="20"/>
  <c r="D464" i="20"/>
  <c r="C464" i="20"/>
  <c r="E463" i="20"/>
  <c r="F463" i="20" s="1"/>
  <c r="D463" i="20"/>
  <c r="C463" i="20"/>
  <c r="E462" i="20"/>
  <c r="F462" i="20" s="1"/>
  <c r="D462" i="20"/>
  <c r="C462" i="20"/>
  <c r="F461" i="20"/>
  <c r="E461" i="20"/>
  <c r="D461" i="20"/>
  <c r="C461" i="20"/>
  <c r="E460" i="20"/>
  <c r="F460" i="20" s="1"/>
  <c r="D460" i="20"/>
  <c r="C460" i="20"/>
  <c r="E459" i="20"/>
  <c r="F459" i="20" s="1"/>
  <c r="D459" i="20"/>
  <c r="C459" i="20"/>
  <c r="F458" i="20"/>
  <c r="E458" i="20"/>
  <c r="D458" i="20"/>
  <c r="C458" i="20"/>
  <c r="E457" i="20"/>
  <c r="F457" i="20" s="1"/>
  <c r="D457" i="20"/>
  <c r="C457" i="20"/>
  <c r="E456" i="20"/>
  <c r="F456" i="20" s="1"/>
  <c r="D456" i="20"/>
  <c r="C456" i="20"/>
  <c r="F455" i="20"/>
  <c r="E455" i="20"/>
  <c r="D455" i="20"/>
  <c r="C455" i="20"/>
  <c r="F454" i="20"/>
  <c r="E454" i="20"/>
  <c r="D454" i="20"/>
  <c r="C454" i="20"/>
  <c r="E453" i="20"/>
  <c r="F453" i="20" s="1"/>
  <c r="D453" i="20"/>
  <c r="C453" i="20"/>
  <c r="F452" i="20"/>
  <c r="E452" i="20"/>
  <c r="D452" i="20"/>
  <c r="C452" i="20"/>
  <c r="F451" i="20"/>
  <c r="E451" i="20"/>
  <c r="D451" i="20"/>
  <c r="C451" i="20"/>
  <c r="E450" i="20"/>
  <c r="F450" i="20" s="1"/>
  <c r="D450" i="20"/>
  <c r="C450" i="20"/>
  <c r="F449" i="20"/>
  <c r="E449" i="20"/>
  <c r="D449" i="20"/>
  <c r="C449" i="20"/>
  <c r="E448" i="20"/>
  <c r="F448" i="20" s="1"/>
  <c r="D448" i="20"/>
  <c r="C448" i="20"/>
  <c r="E447" i="20"/>
  <c r="F447" i="20" s="1"/>
  <c r="D447" i="20"/>
  <c r="C447" i="20"/>
  <c r="F446" i="20"/>
  <c r="E446" i="20"/>
  <c r="D446" i="20"/>
  <c r="C446" i="20"/>
  <c r="E445" i="20"/>
  <c r="F445" i="20" s="1"/>
  <c r="D445" i="20"/>
  <c r="C445" i="20"/>
  <c r="E444" i="20"/>
  <c r="F444" i="20" s="1"/>
  <c r="D444" i="20"/>
  <c r="C444" i="20"/>
  <c r="F443" i="20"/>
  <c r="E443" i="20"/>
  <c r="D443" i="20"/>
  <c r="C443" i="20"/>
  <c r="F442" i="20"/>
  <c r="E442" i="20"/>
  <c r="D442" i="20"/>
  <c r="C442" i="20"/>
  <c r="E441" i="20"/>
  <c r="F441" i="20" s="1"/>
  <c r="D441" i="20"/>
  <c r="C441" i="20"/>
  <c r="E440" i="20"/>
  <c r="F440" i="20" s="1"/>
  <c r="D440" i="20"/>
  <c r="C440" i="20"/>
  <c r="E439" i="20"/>
  <c r="D439" i="20"/>
  <c r="F439" i="20" s="1"/>
  <c r="C439" i="20"/>
  <c r="F438" i="20"/>
  <c r="E438" i="20"/>
  <c r="D438" i="20"/>
  <c r="C438" i="20"/>
  <c r="E437" i="20"/>
  <c r="F437" i="20" s="1"/>
  <c r="D437" i="20"/>
  <c r="C437" i="20"/>
  <c r="E436" i="20"/>
  <c r="D436" i="20"/>
  <c r="C436" i="20"/>
  <c r="E435" i="20"/>
  <c r="F435" i="20" s="1"/>
  <c r="D435" i="20"/>
  <c r="C435" i="20"/>
  <c r="E434" i="20"/>
  <c r="F434" i="20" s="1"/>
  <c r="D434" i="20"/>
  <c r="C434" i="20"/>
  <c r="E433" i="20"/>
  <c r="D433" i="20"/>
  <c r="F433" i="20" s="1"/>
  <c r="C433" i="20"/>
  <c r="F432" i="20"/>
  <c r="E432" i="20"/>
  <c r="D432" i="20"/>
  <c r="C432" i="20"/>
  <c r="E431" i="20"/>
  <c r="F431" i="20" s="1"/>
  <c r="D431" i="20"/>
  <c r="C431" i="20"/>
  <c r="E430" i="20"/>
  <c r="F430" i="20" s="1"/>
  <c r="D430" i="20"/>
  <c r="C430" i="20"/>
  <c r="F429" i="20"/>
  <c r="E429" i="20"/>
  <c r="D429" i="20"/>
  <c r="C429" i="20"/>
  <c r="E428" i="20"/>
  <c r="F428" i="20" s="1"/>
  <c r="D428" i="20"/>
  <c r="C428" i="20"/>
  <c r="E427" i="20"/>
  <c r="D427" i="20"/>
  <c r="C427" i="20"/>
  <c r="E426" i="20"/>
  <c r="F426" i="20" s="1"/>
  <c r="D426" i="20"/>
  <c r="C426" i="20"/>
  <c r="E425" i="20"/>
  <c r="F425" i="20" s="1"/>
  <c r="D425" i="20"/>
  <c r="C425" i="20"/>
  <c r="F424" i="20"/>
  <c r="E424" i="20"/>
  <c r="D424" i="20"/>
  <c r="C424" i="20"/>
  <c r="E423" i="20"/>
  <c r="F423" i="20" s="1"/>
  <c r="D423" i="20"/>
  <c r="C423" i="20"/>
  <c r="E422" i="20"/>
  <c r="F422" i="20" s="1"/>
  <c r="D422" i="20"/>
  <c r="C422" i="20"/>
  <c r="F421" i="20"/>
  <c r="E421" i="20"/>
  <c r="D421" i="20"/>
  <c r="C421" i="20"/>
  <c r="F420" i="20"/>
  <c r="E420" i="20"/>
  <c r="D420" i="20"/>
  <c r="C420" i="20"/>
  <c r="E419" i="20"/>
  <c r="F419" i="20" s="1"/>
  <c r="D419" i="20"/>
  <c r="C419" i="20"/>
  <c r="E418" i="20"/>
  <c r="D418" i="20"/>
  <c r="F418" i="20" s="1"/>
  <c r="C418" i="20"/>
  <c r="E417" i="20"/>
  <c r="F417" i="20" s="1"/>
  <c r="D417" i="20"/>
  <c r="C417" i="20"/>
  <c r="E416" i="20"/>
  <c r="F416" i="20" s="1"/>
  <c r="D416" i="20"/>
  <c r="C416" i="20"/>
  <c r="E415" i="20"/>
  <c r="D415" i="20"/>
  <c r="F415" i="20" s="1"/>
  <c r="C415" i="20"/>
  <c r="E414" i="20"/>
  <c r="F414" i="20" s="1"/>
  <c r="D414" i="20"/>
  <c r="C414" i="20"/>
  <c r="E413" i="20"/>
  <c r="F413" i="20" s="1"/>
  <c r="D413" i="20"/>
  <c r="C413" i="20"/>
  <c r="E412" i="20"/>
  <c r="D412" i="20"/>
  <c r="F412" i="20" s="1"/>
  <c r="C412" i="20"/>
  <c r="F411" i="20"/>
  <c r="E411" i="20"/>
  <c r="D411" i="20"/>
  <c r="C411" i="20"/>
  <c r="E410" i="20"/>
  <c r="F410" i="20" s="1"/>
  <c r="D410" i="20"/>
  <c r="C410" i="20"/>
  <c r="E409" i="20"/>
  <c r="D409" i="20"/>
  <c r="F409" i="20" s="1"/>
  <c r="C409" i="20"/>
  <c r="F408" i="20"/>
  <c r="E408" i="20"/>
  <c r="D408" i="20"/>
  <c r="C408" i="20"/>
  <c r="E407" i="20"/>
  <c r="F407" i="20" s="1"/>
  <c r="D407" i="20"/>
  <c r="C407" i="20"/>
  <c r="F406" i="20"/>
  <c r="E406" i="20"/>
  <c r="D406" i="20"/>
  <c r="C406" i="20"/>
  <c r="E405" i="20"/>
  <c r="F405" i="20" s="1"/>
  <c r="D405" i="20"/>
  <c r="C405" i="20"/>
  <c r="E404" i="20"/>
  <c r="F404" i="20" s="1"/>
  <c r="D404" i="20"/>
  <c r="C404" i="20"/>
  <c r="E403" i="20"/>
  <c r="F403" i="20" s="1"/>
  <c r="D403" i="20"/>
  <c r="C403" i="20"/>
  <c r="F402" i="20"/>
  <c r="E402" i="20"/>
  <c r="D402" i="20"/>
  <c r="C402" i="20"/>
  <c r="E401" i="20"/>
  <c r="F401" i="20" s="1"/>
  <c r="D401" i="20"/>
  <c r="C401" i="20"/>
  <c r="E400" i="20"/>
  <c r="D400" i="20"/>
  <c r="F400" i="20" s="1"/>
  <c r="C400" i="20"/>
  <c r="E399" i="20"/>
  <c r="F399" i="20" s="1"/>
  <c r="D399" i="20"/>
  <c r="C399" i="20"/>
  <c r="E398" i="20"/>
  <c r="F398" i="20" s="1"/>
  <c r="D398" i="20"/>
  <c r="C398" i="20"/>
  <c r="E397" i="20"/>
  <c r="D397" i="20"/>
  <c r="F397" i="20" s="1"/>
  <c r="C397" i="20"/>
  <c r="F396" i="20"/>
  <c r="E396" i="20"/>
  <c r="D396" i="20"/>
  <c r="C396" i="20"/>
  <c r="E395" i="20"/>
  <c r="F395" i="20" s="1"/>
  <c r="D395" i="20"/>
  <c r="C395" i="20"/>
  <c r="F394" i="20"/>
  <c r="E394" i="20"/>
  <c r="D394" i="20"/>
  <c r="C394" i="20"/>
  <c r="E393" i="20"/>
  <c r="F393" i="20" s="1"/>
  <c r="D393" i="20"/>
  <c r="C393" i="20"/>
  <c r="E392" i="20"/>
  <c r="F392" i="20" s="1"/>
  <c r="D392" i="20"/>
  <c r="C392" i="20"/>
  <c r="E391" i="20"/>
  <c r="D391" i="20"/>
  <c r="F391" i="20" s="1"/>
  <c r="C391" i="20"/>
  <c r="E390" i="20"/>
  <c r="F390" i="20" s="1"/>
  <c r="D390" i="20"/>
  <c r="C390" i="20"/>
  <c r="E389" i="20"/>
  <c r="F389" i="20" s="1"/>
  <c r="D389" i="20"/>
  <c r="C389" i="20"/>
  <c r="E388" i="20"/>
  <c r="D388" i="20"/>
  <c r="F388" i="20" s="1"/>
  <c r="C388" i="20"/>
  <c r="E387" i="20"/>
  <c r="F387" i="20" s="1"/>
  <c r="D387" i="20"/>
  <c r="C387" i="20"/>
  <c r="E386" i="20"/>
  <c r="F386" i="20" s="1"/>
  <c r="D386" i="20"/>
  <c r="C386" i="20"/>
  <c r="F385" i="20"/>
  <c r="E385" i="20"/>
  <c r="D385" i="20"/>
  <c r="C385" i="20"/>
  <c r="F384" i="20"/>
  <c r="E384" i="20"/>
  <c r="D384" i="20"/>
  <c r="C384" i="20"/>
  <c r="E383" i="20"/>
  <c r="F383" i="20" s="1"/>
  <c r="D383" i="20"/>
  <c r="C383" i="20"/>
  <c r="E382" i="20"/>
  <c r="D382" i="20"/>
  <c r="C382" i="20"/>
  <c r="E381" i="20"/>
  <c r="F381" i="20" s="1"/>
  <c r="D381" i="20"/>
  <c r="C381" i="20"/>
  <c r="E380" i="20"/>
  <c r="F380" i="20" s="1"/>
  <c r="D380" i="20"/>
  <c r="C380" i="20"/>
  <c r="E379" i="20"/>
  <c r="D379" i="20"/>
  <c r="F379" i="20" s="1"/>
  <c r="C379" i="20"/>
  <c r="E378" i="20"/>
  <c r="F378" i="20" s="1"/>
  <c r="D378" i="20"/>
  <c r="C378" i="20"/>
  <c r="E377" i="20"/>
  <c r="F377" i="20" s="1"/>
  <c r="D377" i="20"/>
  <c r="C377" i="20"/>
  <c r="E376" i="20"/>
  <c r="D376" i="20"/>
  <c r="F376" i="20" s="1"/>
  <c r="C376" i="20"/>
  <c r="F375" i="20"/>
  <c r="E375" i="20"/>
  <c r="D375" i="20"/>
  <c r="C375" i="20"/>
  <c r="E374" i="20"/>
  <c r="F374" i="20" s="1"/>
  <c r="D374" i="20"/>
  <c r="C374" i="20"/>
  <c r="E373" i="20"/>
  <c r="D373" i="20"/>
  <c r="F373" i="20" s="1"/>
  <c r="C373" i="20"/>
  <c r="E372" i="20"/>
  <c r="F372" i="20" s="1"/>
  <c r="D372" i="20"/>
  <c r="C372" i="20"/>
  <c r="E371" i="20"/>
  <c r="F371" i="20" s="1"/>
  <c r="D371" i="20"/>
  <c r="C371" i="20"/>
  <c r="E370" i="20"/>
  <c r="F370" i="20" s="1"/>
  <c r="D370" i="20"/>
  <c r="C370" i="20"/>
  <c r="E369" i="20"/>
  <c r="F369" i="20" s="1"/>
  <c r="D369" i="20"/>
  <c r="C369" i="20"/>
  <c r="E368" i="20"/>
  <c r="F368" i="20" s="1"/>
  <c r="D368" i="20"/>
  <c r="C368" i="20"/>
  <c r="E367" i="20"/>
  <c r="D367" i="20"/>
  <c r="F367" i="20" s="1"/>
  <c r="C367" i="20"/>
  <c r="F366" i="20"/>
  <c r="E366" i="20"/>
  <c r="D366" i="20"/>
  <c r="C366" i="20"/>
  <c r="E365" i="20"/>
  <c r="F365" i="20" s="1"/>
  <c r="D365" i="20"/>
  <c r="C365" i="20"/>
  <c r="E364" i="20"/>
  <c r="D364" i="20"/>
  <c r="F364" i="20" s="1"/>
  <c r="C364" i="20"/>
  <c r="E363" i="20"/>
  <c r="F363" i="20" s="1"/>
  <c r="D363" i="20"/>
  <c r="C363" i="20"/>
  <c r="E362" i="20"/>
  <c r="F362" i="20" s="1"/>
  <c r="D362" i="20"/>
  <c r="C362" i="20"/>
  <c r="F361" i="20"/>
  <c r="E361" i="20"/>
  <c r="D361" i="20"/>
  <c r="C361" i="20"/>
  <c r="F360" i="20"/>
  <c r="E360" i="20"/>
  <c r="D360" i="20"/>
  <c r="C360" i="20"/>
  <c r="E359" i="20"/>
  <c r="F359" i="20" s="1"/>
  <c r="D359" i="20"/>
  <c r="C359" i="20"/>
  <c r="E358" i="20"/>
  <c r="F358" i="20" s="1"/>
  <c r="D358" i="20"/>
  <c r="C358" i="20"/>
  <c r="E357" i="20"/>
  <c r="F357" i="20" s="1"/>
  <c r="D357" i="20"/>
  <c r="C357" i="20"/>
  <c r="E356" i="20"/>
  <c r="F356" i="20" s="1"/>
  <c r="D356" i="20"/>
  <c r="C356" i="20"/>
  <c r="E355" i="20"/>
  <c r="D355" i="20"/>
  <c r="C355" i="20"/>
  <c r="F354" i="20"/>
  <c r="E354" i="20"/>
  <c r="D354" i="20"/>
  <c r="C354" i="20"/>
  <c r="E353" i="20"/>
  <c r="F353" i="20" s="1"/>
  <c r="D353" i="20"/>
  <c r="C353" i="20"/>
  <c r="E352" i="20"/>
  <c r="D352" i="20"/>
  <c r="F352" i="20" s="1"/>
  <c r="C352" i="20"/>
  <c r="E351" i="20"/>
  <c r="F351" i="20" s="1"/>
  <c r="D351" i="20"/>
  <c r="C351" i="20"/>
  <c r="E350" i="20"/>
  <c r="F350" i="20" s="1"/>
  <c r="D350" i="20"/>
  <c r="C350" i="20"/>
  <c r="E349" i="20"/>
  <c r="F349" i="20" s="1"/>
  <c r="D349" i="20"/>
  <c r="C349" i="20"/>
  <c r="F348" i="20"/>
  <c r="E348" i="20"/>
  <c r="D348" i="20"/>
  <c r="C348" i="20"/>
  <c r="E347" i="20"/>
  <c r="F347" i="20" s="1"/>
  <c r="D347" i="20"/>
  <c r="C347" i="20"/>
  <c r="E346" i="20"/>
  <c r="D346" i="20"/>
  <c r="F346" i="20" s="1"/>
  <c r="C346" i="20"/>
  <c r="E345" i="20"/>
  <c r="F345" i="20" s="1"/>
  <c r="D345" i="20"/>
  <c r="C345" i="20"/>
  <c r="E344" i="20"/>
  <c r="F344" i="20" s="1"/>
  <c r="D344" i="20"/>
  <c r="C344" i="20"/>
  <c r="E343" i="20"/>
  <c r="D343" i="20"/>
  <c r="F343" i="20" s="1"/>
  <c r="C343" i="20"/>
  <c r="E342" i="20"/>
  <c r="F342" i="20" s="1"/>
  <c r="D342" i="20"/>
  <c r="C342" i="20"/>
  <c r="E341" i="20"/>
  <c r="F341" i="20" s="1"/>
  <c r="D341" i="20"/>
  <c r="C341" i="20"/>
  <c r="E340" i="20"/>
  <c r="D340" i="20"/>
  <c r="C340" i="20"/>
  <c r="F339" i="20"/>
  <c r="E339" i="20"/>
  <c r="D339" i="20"/>
  <c r="C339" i="20"/>
  <c r="E338" i="20"/>
  <c r="F338" i="20" s="1"/>
  <c r="D338" i="20"/>
  <c r="C338" i="20"/>
  <c r="E337" i="20"/>
  <c r="D337" i="20"/>
  <c r="F337" i="20" s="1"/>
  <c r="C337" i="20"/>
  <c r="E336" i="20"/>
  <c r="F336" i="20" s="1"/>
  <c r="D336" i="20"/>
  <c r="C336" i="20"/>
  <c r="E335" i="20"/>
  <c r="F335" i="20" s="1"/>
  <c r="D335" i="20"/>
  <c r="C335" i="20"/>
  <c r="F334" i="20"/>
  <c r="E334" i="20"/>
  <c r="D334" i="20"/>
  <c r="C334" i="20"/>
  <c r="F333" i="20"/>
  <c r="E333" i="20"/>
  <c r="D333" i="20"/>
  <c r="C333" i="20"/>
  <c r="E332" i="20"/>
  <c r="F332" i="20" s="1"/>
  <c r="D332" i="20"/>
  <c r="C332" i="20"/>
  <c r="E331" i="20"/>
  <c r="F331" i="20" s="1"/>
  <c r="D331" i="20"/>
  <c r="C331" i="20"/>
  <c r="F330" i="20"/>
  <c r="E330" i="20"/>
  <c r="D330" i="20"/>
  <c r="C330" i="20"/>
  <c r="E329" i="20"/>
  <c r="F329" i="20" s="1"/>
  <c r="D329" i="20"/>
  <c r="C329" i="20"/>
  <c r="E328" i="20"/>
  <c r="D328" i="20"/>
  <c r="F328" i="20" s="1"/>
  <c r="C328" i="20"/>
  <c r="E327" i="20"/>
  <c r="F327" i="20" s="1"/>
  <c r="D327" i="20"/>
  <c r="C327" i="20"/>
  <c r="E326" i="20"/>
  <c r="F326" i="20" s="1"/>
  <c r="D326" i="20"/>
  <c r="C326" i="20"/>
  <c r="E325" i="20"/>
  <c r="D325" i="20"/>
  <c r="F325" i="20" s="1"/>
  <c r="C325" i="20"/>
  <c r="F324" i="20"/>
  <c r="E324" i="20"/>
  <c r="D324" i="20"/>
  <c r="C324" i="20"/>
  <c r="E323" i="20"/>
  <c r="F323" i="20" s="1"/>
  <c r="D323" i="20"/>
  <c r="C323" i="20"/>
  <c r="E322" i="20"/>
  <c r="F322" i="20" s="1"/>
  <c r="D322" i="20"/>
  <c r="C322" i="20"/>
  <c r="E321" i="20"/>
  <c r="F321" i="20" s="1"/>
  <c r="D321" i="20"/>
  <c r="C321" i="20"/>
  <c r="E320" i="20"/>
  <c r="F320" i="20" s="1"/>
  <c r="D320" i="20"/>
  <c r="C320" i="20"/>
  <c r="E319" i="20"/>
  <c r="D319" i="20"/>
  <c r="F319" i="20" s="1"/>
  <c r="C319" i="20"/>
  <c r="E318" i="20"/>
  <c r="F318" i="20" s="1"/>
  <c r="D318" i="20"/>
  <c r="C318" i="20"/>
  <c r="E317" i="20"/>
  <c r="F317" i="20" s="1"/>
  <c r="D317" i="20"/>
  <c r="C317" i="20"/>
  <c r="F316" i="20"/>
  <c r="E316" i="20"/>
  <c r="D316" i="20"/>
  <c r="C316" i="20"/>
  <c r="E315" i="20"/>
  <c r="F315" i="20" s="1"/>
  <c r="D315" i="20"/>
  <c r="C315" i="20"/>
  <c r="E314" i="20"/>
  <c r="F314" i="20" s="1"/>
  <c r="D314" i="20"/>
  <c r="C314" i="20"/>
  <c r="E313" i="20"/>
  <c r="F313" i="20" s="1"/>
  <c r="D313" i="20"/>
  <c r="C313" i="20"/>
  <c r="F312" i="20"/>
  <c r="E312" i="20"/>
  <c r="D312" i="20"/>
  <c r="C312" i="20"/>
  <c r="E311" i="20"/>
  <c r="F311" i="20" s="1"/>
  <c r="D311" i="20"/>
  <c r="C311" i="20"/>
  <c r="F310" i="20"/>
  <c r="E310" i="20"/>
  <c r="D310" i="20"/>
  <c r="C310" i="20"/>
  <c r="F309" i="20"/>
  <c r="E309" i="20"/>
  <c r="D309" i="20"/>
  <c r="C309" i="20"/>
  <c r="E308" i="20"/>
  <c r="F308" i="20" s="1"/>
  <c r="D308" i="20"/>
  <c r="C308" i="20"/>
  <c r="E307" i="20"/>
  <c r="F307" i="20" s="1"/>
  <c r="D307" i="20"/>
  <c r="C307" i="20"/>
  <c r="E306" i="20"/>
  <c r="F306" i="20" s="1"/>
  <c r="D306" i="20"/>
  <c r="C306" i="20"/>
  <c r="E305" i="20"/>
  <c r="F305" i="20" s="1"/>
  <c r="D305" i="20"/>
  <c r="C305" i="20"/>
  <c r="E304" i="20"/>
  <c r="D304" i="20"/>
  <c r="C304" i="20"/>
  <c r="F303" i="20"/>
  <c r="E303" i="20"/>
  <c r="D303" i="20"/>
  <c r="C303" i="20"/>
  <c r="E302" i="20"/>
  <c r="F302" i="20" s="1"/>
  <c r="D302" i="20"/>
  <c r="C302" i="20"/>
  <c r="E301" i="20"/>
  <c r="D301" i="20"/>
  <c r="F301" i="20" s="1"/>
  <c r="C301" i="20"/>
  <c r="E300" i="20"/>
  <c r="F300" i="20" s="1"/>
  <c r="D300" i="20"/>
  <c r="C300" i="20"/>
  <c r="E299" i="20"/>
  <c r="F299" i="20" s="1"/>
  <c r="D299" i="20"/>
  <c r="C299" i="20"/>
  <c r="E298" i="20"/>
  <c r="F298" i="20" s="1"/>
  <c r="D298" i="20"/>
  <c r="C298" i="20"/>
  <c r="E297" i="20"/>
  <c r="F297" i="20" s="1"/>
  <c r="D297" i="20"/>
  <c r="C297" i="20"/>
  <c r="E296" i="20"/>
  <c r="F296" i="20" s="1"/>
  <c r="D296" i="20"/>
  <c r="C296" i="20"/>
  <c r="E295" i="20"/>
  <c r="D295" i="20"/>
  <c r="F295" i="20" s="1"/>
  <c r="C295" i="20"/>
  <c r="F294" i="20"/>
  <c r="E294" i="20"/>
  <c r="D294" i="20"/>
  <c r="C294" i="20"/>
  <c r="E293" i="20"/>
  <c r="F293" i="20" s="1"/>
  <c r="D293" i="20"/>
  <c r="C293" i="20"/>
  <c r="E292" i="20"/>
  <c r="D292" i="20"/>
  <c r="C292" i="20"/>
  <c r="E291" i="20"/>
  <c r="F291" i="20" s="1"/>
  <c r="D291" i="20"/>
  <c r="C291" i="20"/>
  <c r="E290" i="20"/>
  <c r="F290" i="20" s="1"/>
  <c r="D290" i="20"/>
  <c r="C290" i="20"/>
  <c r="E289" i="20"/>
  <c r="D289" i="20"/>
  <c r="F289" i="20" s="1"/>
  <c r="C289" i="20"/>
  <c r="F288" i="20"/>
  <c r="E288" i="20"/>
  <c r="D288" i="20"/>
  <c r="C288" i="20"/>
  <c r="E287" i="20"/>
  <c r="F287" i="20" s="1"/>
  <c r="D287" i="20"/>
  <c r="C287" i="20"/>
  <c r="F286" i="20"/>
  <c r="E286" i="20"/>
  <c r="D286" i="20"/>
  <c r="C286" i="20"/>
  <c r="F285" i="20"/>
  <c r="E285" i="20"/>
  <c r="D285" i="20"/>
  <c r="C285" i="20"/>
  <c r="E284" i="20"/>
  <c r="F284" i="20" s="1"/>
  <c r="D284" i="20"/>
  <c r="C284" i="20"/>
  <c r="E283" i="20"/>
  <c r="D283" i="20"/>
  <c r="F283" i="20" s="1"/>
  <c r="C283" i="20"/>
  <c r="E282" i="20"/>
  <c r="F282" i="20" s="1"/>
  <c r="D282" i="20"/>
  <c r="C282" i="20"/>
  <c r="E281" i="20"/>
  <c r="F281" i="20" s="1"/>
  <c r="D281" i="20"/>
  <c r="C281" i="20"/>
  <c r="E280" i="20"/>
  <c r="D280" i="20"/>
  <c r="F280" i="20" s="1"/>
  <c r="C280" i="20"/>
  <c r="E279" i="20"/>
  <c r="F279" i="20" s="1"/>
  <c r="D279" i="20"/>
  <c r="C279" i="20"/>
  <c r="E278" i="20"/>
  <c r="F278" i="20" s="1"/>
  <c r="D278" i="20"/>
  <c r="C278" i="20"/>
  <c r="E277" i="20"/>
  <c r="F277" i="20" s="1"/>
  <c r="D277" i="20"/>
  <c r="C277" i="20"/>
  <c r="F276" i="20"/>
  <c r="E276" i="20"/>
  <c r="D276" i="20"/>
  <c r="C276" i="20"/>
  <c r="E275" i="20"/>
  <c r="F275" i="20" s="1"/>
  <c r="D275" i="20"/>
  <c r="C275" i="20"/>
  <c r="E274" i="20"/>
  <c r="D274" i="20"/>
  <c r="F274" i="20" s="1"/>
  <c r="C274" i="20"/>
  <c r="E273" i="20"/>
  <c r="F273" i="20" s="1"/>
  <c r="D273" i="20"/>
  <c r="C273" i="20"/>
  <c r="E272" i="20"/>
  <c r="F272" i="20" s="1"/>
  <c r="D272" i="20"/>
  <c r="C272" i="20"/>
  <c r="E271" i="20"/>
  <c r="D271" i="20"/>
  <c r="F271" i="20" s="1"/>
  <c r="C271" i="20"/>
  <c r="E270" i="20"/>
  <c r="F270" i="20" s="1"/>
  <c r="D270" i="20"/>
  <c r="C270" i="20"/>
  <c r="E269" i="20"/>
  <c r="F269" i="20" s="1"/>
  <c r="D269" i="20"/>
  <c r="C269" i="20"/>
  <c r="F268" i="20"/>
  <c r="E268" i="20"/>
  <c r="D268" i="20"/>
  <c r="C268" i="20"/>
  <c r="F267" i="20"/>
  <c r="E267" i="20"/>
  <c r="D267" i="20"/>
  <c r="C267" i="20"/>
  <c r="E266" i="20"/>
  <c r="F266" i="20" s="1"/>
  <c r="D266" i="20"/>
  <c r="C266" i="20"/>
  <c r="E265" i="20"/>
  <c r="F265" i="20" s="1"/>
  <c r="D265" i="20"/>
  <c r="C265" i="20"/>
  <c r="E264" i="20"/>
  <c r="F264" i="20" s="1"/>
  <c r="D264" i="20"/>
  <c r="C264" i="20"/>
  <c r="E263" i="20"/>
  <c r="F263" i="20" s="1"/>
  <c r="D263" i="20"/>
  <c r="C263" i="20"/>
  <c r="E262" i="20"/>
  <c r="D262" i="20"/>
  <c r="F262" i="20" s="1"/>
  <c r="C262" i="20"/>
  <c r="E261" i="20"/>
  <c r="F261" i="20" s="1"/>
  <c r="D261" i="20"/>
  <c r="C261" i="20"/>
  <c r="E260" i="20"/>
  <c r="F260" i="20" s="1"/>
  <c r="D260" i="20"/>
  <c r="C260" i="20"/>
  <c r="F259" i="20"/>
  <c r="E259" i="20"/>
  <c r="D259" i="20"/>
  <c r="C259" i="20"/>
  <c r="F258" i="20"/>
  <c r="E258" i="20"/>
  <c r="D258" i="20"/>
  <c r="C258" i="20"/>
  <c r="E257" i="20"/>
  <c r="F257" i="20" s="1"/>
  <c r="D257" i="20"/>
  <c r="C257" i="20"/>
  <c r="E256" i="20"/>
  <c r="D256" i="20"/>
  <c r="F256" i="20" s="1"/>
  <c r="C256" i="20"/>
  <c r="E255" i="20"/>
  <c r="F255" i="20" s="1"/>
  <c r="D255" i="20"/>
  <c r="C255" i="20"/>
  <c r="E254" i="20"/>
  <c r="F254" i="20" s="1"/>
  <c r="D254" i="20"/>
  <c r="C254" i="20"/>
  <c r="E253" i="20"/>
  <c r="D253" i="20"/>
  <c r="F253" i="20" s="1"/>
  <c r="C253" i="20"/>
  <c r="E252" i="20"/>
  <c r="F252" i="20" s="1"/>
  <c r="D252" i="20"/>
  <c r="C252" i="20"/>
  <c r="E251" i="20"/>
  <c r="F251" i="20" s="1"/>
  <c r="D251" i="20"/>
  <c r="C251" i="20"/>
  <c r="E250" i="20"/>
  <c r="F250" i="20" s="1"/>
  <c r="D250" i="20"/>
  <c r="C250" i="20"/>
  <c r="F249" i="20"/>
  <c r="E249" i="20"/>
  <c r="D249" i="20"/>
  <c r="C249" i="20"/>
  <c r="E248" i="20"/>
  <c r="F248" i="20" s="1"/>
  <c r="D248" i="20"/>
  <c r="C248" i="20"/>
  <c r="E247" i="20"/>
  <c r="D247" i="20"/>
  <c r="F247" i="20" s="1"/>
  <c r="C247" i="20"/>
  <c r="E246" i="20"/>
  <c r="F246" i="20" s="1"/>
  <c r="D246" i="20"/>
  <c r="C246" i="20"/>
  <c r="E245" i="20"/>
  <c r="F245" i="20" s="1"/>
  <c r="D245" i="20"/>
  <c r="C245" i="20"/>
  <c r="E244" i="20"/>
  <c r="D244" i="20"/>
  <c r="F244" i="20" s="1"/>
  <c r="C244" i="20"/>
  <c r="E243" i="20"/>
  <c r="F243" i="20" s="1"/>
  <c r="D243" i="20"/>
  <c r="C243" i="20"/>
  <c r="E242" i="20"/>
  <c r="F242" i="20" s="1"/>
  <c r="D242" i="20"/>
  <c r="C242" i="20"/>
  <c r="F241" i="20"/>
  <c r="E241" i="20"/>
  <c r="D241" i="20"/>
  <c r="C241" i="20"/>
  <c r="F240" i="20"/>
  <c r="E240" i="20"/>
  <c r="D240" i="20"/>
  <c r="C240" i="20"/>
  <c r="E239" i="20"/>
  <c r="F239" i="20" s="1"/>
  <c r="D239" i="20"/>
  <c r="C239" i="20"/>
  <c r="E238" i="20"/>
  <c r="F238" i="20" s="1"/>
  <c r="D238" i="20"/>
  <c r="C238" i="20"/>
  <c r="E237" i="20"/>
  <c r="F237" i="20" s="1"/>
  <c r="D237" i="20"/>
  <c r="C237" i="20"/>
  <c r="E236" i="20"/>
  <c r="F236" i="20" s="1"/>
  <c r="D236" i="20"/>
  <c r="C236" i="20"/>
  <c r="E235" i="20"/>
  <c r="D235" i="20"/>
  <c r="F235" i="20" s="1"/>
  <c r="C235" i="20"/>
  <c r="E234" i="20"/>
  <c r="F234" i="20" s="1"/>
  <c r="D234" i="20"/>
  <c r="C234" i="20"/>
  <c r="E233" i="20"/>
  <c r="F233" i="20" s="1"/>
  <c r="D233" i="20"/>
  <c r="C233" i="20"/>
  <c r="E232" i="20"/>
  <c r="F232" i="20" s="1"/>
  <c r="D232" i="20"/>
  <c r="C232" i="20"/>
  <c r="F231" i="20"/>
  <c r="E231" i="20"/>
  <c r="D231" i="20"/>
  <c r="C231" i="20"/>
  <c r="E230" i="20"/>
  <c r="F230" i="20" s="1"/>
  <c r="D230" i="20"/>
  <c r="C230" i="20"/>
  <c r="E229" i="20"/>
  <c r="D229" i="20"/>
  <c r="F229" i="20" s="1"/>
  <c r="C229" i="20"/>
  <c r="E228" i="20"/>
  <c r="F228" i="20" s="1"/>
  <c r="D228" i="20"/>
  <c r="C228" i="20"/>
  <c r="E227" i="20"/>
  <c r="F227" i="20" s="1"/>
  <c r="D227" i="20"/>
  <c r="C227" i="20"/>
  <c r="E226" i="20"/>
  <c r="D226" i="20"/>
  <c r="F226" i="20" s="1"/>
  <c r="C226" i="20"/>
  <c r="E225" i="20"/>
  <c r="F225" i="20" s="1"/>
  <c r="D225" i="20"/>
  <c r="C225" i="20"/>
  <c r="E224" i="20"/>
  <c r="F224" i="20" s="1"/>
  <c r="D224" i="20"/>
  <c r="C224" i="20"/>
  <c r="E223" i="20"/>
  <c r="F223" i="20" s="1"/>
  <c r="D223" i="20"/>
  <c r="C223" i="20"/>
  <c r="F222" i="20"/>
  <c r="E222" i="20"/>
  <c r="D222" i="20"/>
  <c r="C222" i="20"/>
  <c r="E221" i="20"/>
  <c r="F221" i="20" s="1"/>
  <c r="D221" i="20"/>
  <c r="C221" i="20"/>
  <c r="E220" i="20"/>
  <c r="D220" i="20"/>
  <c r="F220" i="20" s="1"/>
  <c r="C220" i="20"/>
  <c r="E219" i="20"/>
  <c r="F219" i="20" s="1"/>
  <c r="D219" i="20"/>
  <c r="C219" i="20"/>
  <c r="E218" i="20"/>
  <c r="F218" i="20" s="1"/>
  <c r="D218" i="20"/>
  <c r="C218" i="20"/>
  <c r="E217" i="20"/>
  <c r="D217" i="20"/>
  <c r="F217" i="20" s="1"/>
  <c r="C217" i="20"/>
  <c r="F216" i="20"/>
  <c r="E216" i="20"/>
  <c r="D216" i="20"/>
  <c r="C216" i="20"/>
  <c r="E215" i="20"/>
  <c r="F215" i="20" s="1"/>
  <c r="D215" i="20"/>
  <c r="C215" i="20"/>
  <c r="F214" i="20"/>
  <c r="E214" i="20"/>
  <c r="D214" i="20"/>
  <c r="C214" i="20"/>
  <c r="E213" i="20"/>
  <c r="F213" i="20" s="1"/>
  <c r="D213" i="20"/>
  <c r="C213" i="20"/>
  <c r="E212" i="20"/>
  <c r="F212" i="20" s="1"/>
  <c r="D212" i="20"/>
  <c r="C212" i="20"/>
  <c r="E211" i="20"/>
  <c r="D211" i="20"/>
  <c r="C211" i="20"/>
  <c r="E210" i="20"/>
  <c r="F210" i="20" s="1"/>
  <c r="D210" i="20"/>
  <c r="C210" i="20"/>
  <c r="E209" i="20"/>
  <c r="F209" i="20" s="1"/>
  <c r="D209" i="20"/>
  <c r="C209" i="20"/>
  <c r="E208" i="20"/>
  <c r="D208" i="20"/>
  <c r="F208" i="20" s="1"/>
  <c r="C208" i="20"/>
  <c r="E207" i="20"/>
  <c r="F207" i="20" s="1"/>
  <c r="D207" i="20"/>
  <c r="C207" i="20"/>
  <c r="E206" i="20"/>
  <c r="F206" i="20" s="1"/>
  <c r="D206" i="20"/>
  <c r="C206" i="20"/>
  <c r="E205" i="20"/>
  <c r="F205" i="20" s="1"/>
  <c r="D205" i="20"/>
  <c r="C205" i="20"/>
  <c r="F204" i="20"/>
  <c r="E204" i="20"/>
  <c r="D204" i="20"/>
  <c r="C204" i="20"/>
  <c r="E203" i="20"/>
  <c r="F203" i="20" s="1"/>
  <c r="D203" i="20"/>
  <c r="C203" i="20"/>
  <c r="E202" i="20"/>
  <c r="D202" i="20"/>
  <c r="F202" i="20" s="1"/>
  <c r="C202" i="20"/>
  <c r="E201" i="20"/>
  <c r="F201" i="20" s="1"/>
  <c r="D201" i="20"/>
  <c r="C201" i="20"/>
  <c r="E200" i="20"/>
  <c r="F200" i="20" s="1"/>
  <c r="D200" i="20"/>
  <c r="C200" i="20"/>
  <c r="E199" i="20"/>
  <c r="D199" i="20"/>
  <c r="F199" i="20" s="1"/>
  <c r="C199" i="20"/>
  <c r="E198" i="20"/>
  <c r="F198" i="20" s="1"/>
  <c r="D198" i="20"/>
  <c r="C198" i="20"/>
  <c r="E197" i="20"/>
  <c r="F197" i="20" s="1"/>
  <c r="D197" i="20"/>
  <c r="C197" i="20"/>
  <c r="E196" i="20"/>
  <c r="D196" i="20"/>
  <c r="F196" i="20" s="1"/>
  <c r="C196" i="20"/>
  <c r="F195" i="20"/>
  <c r="E195" i="20"/>
  <c r="D195" i="20"/>
  <c r="C195" i="20"/>
  <c r="E194" i="20"/>
  <c r="F194" i="20" s="1"/>
  <c r="D194" i="20"/>
  <c r="C194" i="20"/>
  <c r="E193" i="20"/>
  <c r="D193" i="20"/>
  <c r="F193" i="20" s="1"/>
  <c r="C193" i="20"/>
  <c r="E192" i="20"/>
  <c r="F192" i="20" s="1"/>
  <c r="D192" i="20"/>
  <c r="C192" i="20"/>
  <c r="E191" i="20"/>
  <c r="F191" i="20" s="1"/>
  <c r="D191" i="20"/>
  <c r="C191" i="20"/>
  <c r="E190" i="20"/>
  <c r="D190" i="20"/>
  <c r="F190" i="20" s="1"/>
  <c r="C190" i="20"/>
  <c r="F189" i="20"/>
  <c r="E189" i="20"/>
  <c r="D189" i="20"/>
  <c r="C189" i="20"/>
  <c r="E188" i="20"/>
  <c r="F188" i="20" s="1"/>
  <c r="D188" i="20"/>
  <c r="C188" i="20"/>
  <c r="F187" i="20"/>
  <c r="E187" i="20"/>
  <c r="D187" i="20"/>
  <c r="C187" i="20"/>
  <c r="E186" i="20"/>
  <c r="F186" i="20" s="1"/>
  <c r="D186" i="20"/>
  <c r="C186" i="20"/>
  <c r="E185" i="20"/>
  <c r="F185" i="20" s="1"/>
  <c r="D185" i="20"/>
  <c r="C185" i="20"/>
  <c r="E184" i="20"/>
  <c r="D184" i="20"/>
  <c r="C184" i="20"/>
  <c r="E183" i="20"/>
  <c r="F183" i="20" s="1"/>
  <c r="D183" i="20"/>
  <c r="C183" i="20"/>
  <c r="E182" i="20"/>
  <c r="F182" i="20" s="1"/>
  <c r="D182" i="20"/>
  <c r="C182" i="20"/>
  <c r="E181" i="20"/>
  <c r="D181" i="20"/>
  <c r="F181" i="20" s="1"/>
  <c r="C181" i="20"/>
  <c r="E180" i="20"/>
  <c r="F180" i="20" s="1"/>
  <c r="D180" i="20"/>
  <c r="C180" i="20"/>
  <c r="E179" i="20"/>
  <c r="F179" i="20" s="1"/>
  <c r="D179" i="20"/>
  <c r="C179" i="20"/>
  <c r="F178" i="20"/>
  <c r="E178" i="20"/>
  <c r="D178" i="20"/>
  <c r="C178" i="20"/>
  <c r="F177" i="20"/>
  <c r="E177" i="20"/>
  <c r="D177" i="20"/>
  <c r="C177" i="20"/>
  <c r="E176" i="20"/>
  <c r="F176" i="20" s="1"/>
  <c r="D176" i="20"/>
  <c r="C176" i="20"/>
  <c r="E175" i="20"/>
  <c r="D175" i="20"/>
  <c r="F175" i="20" s="1"/>
  <c r="C175" i="20"/>
  <c r="E174" i="20"/>
  <c r="F174" i="20" s="1"/>
  <c r="D174" i="20"/>
  <c r="C174" i="20"/>
  <c r="E173" i="20"/>
  <c r="F173" i="20" s="1"/>
  <c r="D173" i="20"/>
  <c r="C173" i="20"/>
  <c r="E172" i="20"/>
  <c r="D172" i="20"/>
  <c r="F172" i="20" s="1"/>
  <c r="C172" i="20"/>
  <c r="E171" i="20"/>
  <c r="F171" i="20" s="1"/>
  <c r="D171" i="20"/>
  <c r="C171" i="20"/>
  <c r="E170" i="20"/>
  <c r="F170" i="20" s="1"/>
  <c r="D170" i="20"/>
  <c r="C170" i="20"/>
  <c r="E169" i="20"/>
  <c r="F169" i="20" s="1"/>
  <c r="D169" i="20"/>
  <c r="C169" i="20"/>
  <c r="F168" i="20"/>
  <c r="E168" i="20"/>
  <c r="D168" i="20"/>
  <c r="C168" i="20"/>
  <c r="E167" i="20"/>
  <c r="F167" i="20" s="1"/>
  <c r="D167" i="20"/>
  <c r="C167" i="20"/>
  <c r="E166" i="20"/>
  <c r="D166" i="20"/>
  <c r="F166" i="20" s="1"/>
  <c r="C166" i="20"/>
  <c r="E165" i="20"/>
  <c r="F165" i="20" s="1"/>
  <c r="D165" i="20"/>
  <c r="C165" i="20"/>
  <c r="E164" i="20"/>
  <c r="F164" i="20" s="1"/>
  <c r="D164" i="20"/>
  <c r="C164" i="20"/>
  <c r="E163" i="20"/>
  <c r="D163" i="20"/>
  <c r="F163" i="20" s="1"/>
  <c r="C163" i="20"/>
  <c r="E162" i="20"/>
  <c r="F162" i="20" s="1"/>
  <c r="D162" i="20"/>
  <c r="C162" i="20"/>
  <c r="E161" i="20"/>
  <c r="F161" i="20" s="1"/>
  <c r="D161" i="20"/>
  <c r="C161" i="20"/>
  <c r="F160" i="20"/>
  <c r="E160" i="20"/>
  <c r="D160" i="20"/>
  <c r="C160" i="20"/>
  <c r="F159" i="20"/>
  <c r="E159" i="20"/>
  <c r="D159" i="20"/>
  <c r="C159" i="20"/>
  <c r="E158" i="20"/>
  <c r="F158" i="20" s="1"/>
  <c r="D158" i="20"/>
  <c r="C158" i="20"/>
  <c r="E157" i="20"/>
  <c r="F157" i="20" s="1"/>
  <c r="D157" i="20"/>
  <c r="C157" i="20"/>
  <c r="E156" i="20"/>
  <c r="F156" i="20" s="1"/>
  <c r="D156" i="20"/>
  <c r="C156" i="20"/>
  <c r="E155" i="20"/>
  <c r="F155" i="20" s="1"/>
  <c r="D155" i="20"/>
  <c r="C155" i="20"/>
  <c r="E154" i="20"/>
  <c r="D154" i="20"/>
  <c r="F154" i="20" s="1"/>
  <c r="C154" i="20"/>
  <c r="E153" i="20"/>
  <c r="F153" i="20" s="1"/>
  <c r="D153" i="20"/>
  <c r="C153" i="20"/>
  <c r="E152" i="20"/>
  <c r="F152" i="20" s="1"/>
  <c r="D152" i="20"/>
  <c r="C152" i="20"/>
  <c r="F151" i="20"/>
  <c r="E151" i="20"/>
  <c r="D151" i="20"/>
  <c r="C151" i="20"/>
  <c r="F150" i="20"/>
  <c r="E150" i="20"/>
  <c r="D150" i="20"/>
  <c r="C150" i="20"/>
  <c r="E149" i="20"/>
  <c r="F149" i="20" s="1"/>
  <c r="D149" i="20"/>
  <c r="C149" i="20"/>
  <c r="E148" i="20"/>
  <c r="D148" i="20"/>
  <c r="F148" i="20" s="1"/>
  <c r="C148" i="20"/>
  <c r="E147" i="20"/>
  <c r="F147" i="20" s="1"/>
  <c r="D147" i="20"/>
  <c r="C147" i="20"/>
  <c r="E146" i="20"/>
  <c r="F146" i="20" s="1"/>
  <c r="D146" i="20"/>
  <c r="C146" i="20"/>
  <c r="E145" i="20"/>
  <c r="D145" i="20"/>
  <c r="F145" i="20" s="1"/>
  <c r="C145" i="20"/>
  <c r="E144" i="20"/>
  <c r="F144" i="20" s="1"/>
  <c r="D144" i="20"/>
  <c r="C144" i="20"/>
  <c r="E143" i="20"/>
  <c r="F143" i="20" s="1"/>
  <c r="D143" i="20"/>
  <c r="C143" i="20"/>
  <c r="E142" i="20"/>
  <c r="F142" i="20" s="1"/>
  <c r="D142" i="20"/>
  <c r="C142" i="20"/>
  <c r="F141" i="20"/>
  <c r="E141" i="20"/>
  <c r="D141" i="20"/>
  <c r="C141" i="20"/>
  <c r="E140" i="20"/>
  <c r="F140" i="20" s="1"/>
  <c r="D140" i="20"/>
  <c r="C140" i="20"/>
  <c r="E139" i="20"/>
  <c r="D139" i="20"/>
  <c r="F139" i="20" s="1"/>
  <c r="C139" i="20"/>
  <c r="E138" i="20"/>
  <c r="F138" i="20" s="1"/>
  <c r="D138" i="20"/>
  <c r="C138" i="20"/>
  <c r="E137" i="20"/>
  <c r="F137" i="20" s="1"/>
  <c r="D137" i="20"/>
  <c r="C137" i="20"/>
  <c r="E136" i="20"/>
  <c r="D136" i="20"/>
  <c r="F136" i="20" s="1"/>
  <c r="C136" i="20"/>
  <c r="E135" i="20"/>
  <c r="F135" i="20" s="1"/>
  <c r="D135" i="20"/>
  <c r="C135" i="20"/>
  <c r="E134" i="20"/>
  <c r="F134" i="20" s="1"/>
  <c r="D134" i="20"/>
  <c r="C134" i="20"/>
  <c r="F133" i="20"/>
  <c r="E133" i="20"/>
  <c r="D133" i="20"/>
  <c r="C133" i="20"/>
  <c r="F132" i="20"/>
  <c r="E132" i="20"/>
  <c r="D132" i="20"/>
  <c r="C132" i="20"/>
  <c r="E131" i="20"/>
  <c r="F131" i="20" s="1"/>
  <c r="D131" i="20"/>
  <c r="C131" i="20"/>
  <c r="E130" i="20"/>
  <c r="F130" i="20" s="1"/>
  <c r="D130" i="20"/>
  <c r="C130" i="20"/>
  <c r="E129" i="20"/>
  <c r="F129" i="20" s="1"/>
  <c r="D129" i="20"/>
  <c r="C129" i="20"/>
  <c r="E128" i="20"/>
  <c r="F128" i="20" s="1"/>
  <c r="D128" i="20"/>
  <c r="C128" i="20"/>
  <c r="E127" i="20"/>
  <c r="D127" i="20"/>
  <c r="F127" i="20" s="1"/>
  <c r="C127" i="20"/>
  <c r="E126" i="20"/>
  <c r="F126" i="20" s="1"/>
  <c r="D126" i="20"/>
  <c r="C126" i="20"/>
  <c r="E125" i="20"/>
  <c r="F125" i="20" s="1"/>
  <c r="D125" i="20"/>
  <c r="C125" i="20"/>
  <c r="E124" i="20"/>
  <c r="F124" i="20" s="1"/>
  <c r="D124" i="20"/>
  <c r="C124" i="20"/>
  <c r="F123" i="20"/>
  <c r="E123" i="20"/>
  <c r="D123" i="20"/>
  <c r="C123" i="20"/>
  <c r="E122" i="20"/>
  <c r="F122" i="20" s="1"/>
  <c r="D122" i="20"/>
  <c r="C122" i="20"/>
  <c r="E121" i="20"/>
  <c r="D121" i="20"/>
  <c r="F121" i="20" s="1"/>
  <c r="C121" i="20"/>
  <c r="E120" i="20"/>
  <c r="F120" i="20" s="1"/>
  <c r="D120" i="20"/>
  <c r="C120" i="20"/>
  <c r="E119" i="20"/>
  <c r="F119" i="20" s="1"/>
  <c r="D119" i="20"/>
  <c r="C119" i="20"/>
  <c r="E118" i="20"/>
  <c r="D118" i="20"/>
  <c r="F118" i="20" s="1"/>
  <c r="C118" i="20"/>
  <c r="E117" i="20"/>
  <c r="F117" i="20" s="1"/>
  <c r="D117" i="20"/>
  <c r="C117" i="20"/>
  <c r="E116" i="20"/>
  <c r="F116" i="20" s="1"/>
  <c r="D116" i="20"/>
  <c r="C116" i="20"/>
  <c r="E115" i="20"/>
  <c r="F115" i="20" s="1"/>
  <c r="D115" i="20"/>
  <c r="C115" i="20"/>
  <c r="F114" i="20"/>
  <c r="E114" i="20"/>
  <c r="D114" i="20"/>
  <c r="C114" i="20"/>
  <c r="E113" i="20"/>
  <c r="F113" i="20" s="1"/>
  <c r="D113" i="20"/>
  <c r="C113" i="20"/>
  <c r="E112" i="20"/>
  <c r="D112" i="20"/>
  <c r="F112" i="20" s="1"/>
  <c r="C112" i="20"/>
  <c r="E111" i="20"/>
  <c r="F111" i="20" s="1"/>
  <c r="D111" i="20"/>
  <c r="C111" i="20"/>
  <c r="E110" i="20"/>
  <c r="F110" i="20" s="1"/>
  <c r="D110" i="20"/>
  <c r="C110" i="20"/>
  <c r="E109" i="20"/>
  <c r="D109" i="20"/>
  <c r="F109" i="20" s="1"/>
  <c r="C109" i="20"/>
  <c r="F108" i="20"/>
  <c r="E108" i="20"/>
  <c r="D108" i="20"/>
  <c r="C108" i="20"/>
  <c r="E107" i="20"/>
  <c r="F107" i="20" s="1"/>
  <c r="D107" i="20"/>
  <c r="C107" i="20"/>
  <c r="F106" i="20"/>
  <c r="E106" i="20"/>
  <c r="D106" i="20"/>
  <c r="C106" i="20"/>
  <c r="E105" i="20"/>
  <c r="F105" i="20" s="1"/>
  <c r="D105" i="20"/>
  <c r="C105" i="20"/>
  <c r="E104" i="20"/>
  <c r="F104" i="20" s="1"/>
  <c r="D104" i="20"/>
  <c r="C104" i="20"/>
  <c r="E103" i="20"/>
  <c r="D103" i="20"/>
  <c r="C103" i="20"/>
  <c r="E102" i="20"/>
  <c r="F102" i="20" s="1"/>
  <c r="D102" i="20"/>
  <c r="C102" i="20"/>
  <c r="E101" i="20"/>
  <c r="F101" i="20" s="1"/>
  <c r="D101" i="20"/>
  <c r="C101" i="20"/>
  <c r="E100" i="20"/>
  <c r="D100" i="20"/>
  <c r="F100" i="20" s="1"/>
  <c r="C100" i="20"/>
  <c r="E99" i="20"/>
  <c r="F99" i="20" s="1"/>
  <c r="D99" i="20"/>
  <c r="C99" i="20"/>
  <c r="E98" i="20"/>
  <c r="F98" i="20" s="1"/>
  <c r="D98" i="20"/>
  <c r="C98" i="20"/>
  <c r="E97" i="20"/>
  <c r="F97" i="20" s="1"/>
  <c r="D97" i="20"/>
  <c r="C97" i="20"/>
  <c r="F96" i="20"/>
  <c r="E96" i="20"/>
  <c r="D96" i="20"/>
  <c r="C96" i="20"/>
  <c r="E95" i="20"/>
  <c r="F95" i="20" s="1"/>
  <c r="D95" i="20"/>
  <c r="C95" i="20"/>
  <c r="E94" i="20"/>
  <c r="D94" i="20"/>
  <c r="F94" i="20" s="1"/>
  <c r="C94" i="20"/>
  <c r="E93" i="20"/>
  <c r="F93" i="20" s="1"/>
  <c r="D93" i="20"/>
  <c r="C93" i="20"/>
  <c r="E92" i="20"/>
  <c r="F92" i="20" s="1"/>
  <c r="D92" i="20"/>
  <c r="C92" i="20"/>
  <c r="E91" i="20"/>
  <c r="D91" i="20"/>
  <c r="F91" i="20" s="1"/>
  <c r="C91" i="20"/>
  <c r="E90" i="20"/>
  <c r="F90" i="20" s="1"/>
  <c r="D90" i="20"/>
  <c r="C90" i="20"/>
  <c r="E89" i="20"/>
  <c r="F89" i="20" s="1"/>
  <c r="D89" i="20"/>
  <c r="C89" i="20"/>
  <c r="E88" i="20"/>
  <c r="D88" i="20"/>
  <c r="F88" i="20" s="1"/>
  <c r="C88" i="20"/>
  <c r="F87" i="20"/>
  <c r="E87" i="20"/>
  <c r="D87" i="20"/>
  <c r="C87" i="20"/>
  <c r="E86" i="20"/>
  <c r="F86" i="20" s="1"/>
  <c r="D86" i="20"/>
  <c r="C86" i="20"/>
  <c r="E85" i="20"/>
  <c r="D85" i="20"/>
  <c r="F85" i="20" s="1"/>
  <c r="C85" i="20"/>
  <c r="E84" i="20"/>
  <c r="F84" i="20" s="1"/>
  <c r="D84" i="20"/>
  <c r="C84" i="20"/>
  <c r="E83" i="20"/>
  <c r="F83" i="20" s="1"/>
  <c r="D83" i="20"/>
  <c r="C83" i="20"/>
  <c r="E82" i="20"/>
  <c r="D82" i="20"/>
  <c r="F82" i="20" s="1"/>
  <c r="C82" i="20"/>
  <c r="E81" i="20"/>
  <c r="D81" i="20"/>
  <c r="F81" i="20" s="1"/>
  <c r="C81" i="20"/>
  <c r="E80" i="20"/>
  <c r="F80" i="20" s="1"/>
  <c r="D80" i="20"/>
  <c r="C80" i="20"/>
  <c r="F79" i="20"/>
  <c r="E79" i="20"/>
  <c r="D79" i="20"/>
  <c r="C79" i="20"/>
  <c r="E78" i="20"/>
  <c r="F78" i="20" s="1"/>
  <c r="D78" i="20"/>
  <c r="C78" i="20"/>
  <c r="E77" i="20"/>
  <c r="F77" i="20" s="1"/>
  <c r="D77" i="20"/>
  <c r="C77" i="20"/>
  <c r="E76" i="20"/>
  <c r="D76" i="20"/>
  <c r="C76" i="20"/>
  <c r="E75" i="20"/>
  <c r="D75" i="20"/>
  <c r="F75" i="20" s="1"/>
  <c r="C75" i="20"/>
  <c r="E74" i="20"/>
  <c r="F74" i="20" s="1"/>
  <c r="D74" i="20"/>
  <c r="C74" i="20"/>
  <c r="E73" i="20"/>
  <c r="D73" i="20"/>
  <c r="F73" i="20" s="1"/>
  <c r="C73" i="20"/>
  <c r="E72" i="20"/>
  <c r="D72" i="20"/>
  <c r="F72" i="20" s="1"/>
  <c r="C72" i="20"/>
  <c r="E71" i="20"/>
  <c r="F71" i="20" s="1"/>
  <c r="D71" i="20"/>
  <c r="C71" i="20"/>
  <c r="F70" i="20"/>
  <c r="E70" i="20"/>
  <c r="D70" i="20"/>
  <c r="C70" i="20"/>
  <c r="F69" i="20"/>
  <c r="E69" i="20"/>
  <c r="D69" i="20"/>
  <c r="C69" i="20"/>
  <c r="E68" i="20"/>
  <c r="F68" i="20" s="1"/>
  <c r="D68" i="20"/>
  <c r="C68" i="20"/>
  <c r="E67" i="20"/>
  <c r="D67" i="20"/>
  <c r="F67" i="20" s="1"/>
  <c r="C67" i="20"/>
  <c r="E66" i="20"/>
  <c r="F66" i="20" s="1"/>
  <c r="D66" i="20"/>
  <c r="C66" i="20"/>
  <c r="E65" i="20"/>
  <c r="F65" i="20" s="1"/>
  <c r="D65" i="20"/>
  <c r="C65" i="20"/>
  <c r="E64" i="20"/>
  <c r="D64" i="20"/>
  <c r="F64" i="20" s="1"/>
  <c r="C64" i="20"/>
  <c r="E63" i="20"/>
  <c r="D63" i="20"/>
  <c r="F63" i="20" s="1"/>
  <c r="C63" i="20"/>
  <c r="E62" i="20"/>
  <c r="F62" i="20" s="1"/>
  <c r="D62" i="20"/>
  <c r="C62" i="20"/>
  <c r="E61" i="20"/>
  <c r="F61" i="20" s="1"/>
  <c r="D61" i="20"/>
  <c r="C61" i="20"/>
  <c r="F60" i="20"/>
  <c r="E60" i="20"/>
  <c r="D60" i="20"/>
  <c r="C60" i="20"/>
  <c r="E59" i="20"/>
  <c r="F59" i="20" s="1"/>
  <c r="D59" i="20"/>
  <c r="C59" i="20"/>
  <c r="E58" i="20"/>
  <c r="D58" i="20"/>
  <c r="F58" i="20" s="1"/>
  <c r="C58" i="20"/>
  <c r="E57" i="20"/>
  <c r="F57" i="20" s="1"/>
  <c r="D57" i="20"/>
  <c r="C57" i="20"/>
  <c r="E56" i="20"/>
  <c r="F56" i="20" s="1"/>
  <c r="D56" i="20"/>
  <c r="C56" i="20"/>
  <c r="E55" i="20"/>
  <c r="D55" i="20"/>
  <c r="F55" i="20" s="1"/>
  <c r="C55" i="20"/>
  <c r="E54" i="20"/>
  <c r="D54" i="20"/>
  <c r="C54" i="20"/>
  <c r="E53" i="20"/>
  <c r="F53" i="20" s="1"/>
  <c r="D53" i="20"/>
  <c r="C53" i="20"/>
  <c r="F52" i="20"/>
  <c r="E52" i="20"/>
  <c r="D52" i="20"/>
  <c r="C52" i="20"/>
  <c r="E51" i="20"/>
  <c r="D51" i="20"/>
  <c r="F51" i="20" s="1"/>
  <c r="C51" i="20"/>
  <c r="E50" i="20"/>
  <c r="F50" i="20" s="1"/>
  <c r="D50" i="20"/>
  <c r="C50" i="20"/>
  <c r="E49" i="20"/>
  <c r="F49" i="20" s="1"/>
  <c r="D49" i="20"/>
  <c r="C49" i="20"/>
  <c r="E48" i="20"/>
  <c r="F48" i="20" s="1"/>
  <c r="D48" i="20"/>
  <c r="C48" i="20"/>
  <c r="E47" i="20"/>
  <c r="F47" i="20" s="1"/>
  <c r="D47" i="20"/>
  <c r="C47" i="20"/>
  <c r="E46" i="20"/>
  <c r="D46" i="20"/>
  <c r="F46" i="20" s="1"/>
  <c r="C46" i="20"/>
  <c r="E45" i="20"/>
  <c r="D45" i="20"/>
  <c r="F45" i="20" s="1"/>
  <c r="C45" i="20"/>
  <c r="E44" i="20"/>
  <c r="F44" i="20" s="1"/>
  <c r="D44" i="20"/>
  <c r="C44" i="20"/>
  <c r="E43" i="20"/>
  <c r="D43" i="20"/>
  <c r="F43" i="20" s="1"/>
  <c r="C43" i="20"/>
  <c r="F42" i="20"/>
  <c r="E42" i="20"/>
  <c r="D42" i="20"/>
  <c r="C42" i="20"/>
  <c r="E41" i="20"/>
  <c r="F41" i="20" s="1"/>
  <c r="D41" i="20"/>
  <c r="C41" i="20"/>
  <c r="E40" i="20"/>
  <c r="D40" i="20"/>
  <c r="F40" i="20" s="1"/>
  <c r="C40" i="20"/>
  <c r="E39" i="20"/>
  <c r="F39" i="20" s="1"/>
  <c r="D39" i="20"/>
  <c r="C39" i="20"/>
  <c r="E38" i="20"/>
  <c r="F38" i="20" s="1"/>
  <c r="D38" i="20"/>
  <c r="C38" i="20"/>
  <c r="E37" i="20"/>
  <c r="D37" i="20"/>
  <c r="F37" i="20" s="1"/>
  <c r="C37" i="20"/>
  <c r="E36" i="20"/>
  <c r="D36" i="20"/>
  <c r="F36" i="20" s="1"/>
  <c r="C36" i="20"/>
  <c r="E35" i="20"/>
  <c r="F35" i="20" s="1"/>
  <c r="D35" i="20"/>
  <c r="C35" i="20"/>
  <c r="E34" i="20"/>
  <c r="F34" i="20" s="1"/>
  <c r="D34" i="20"/>
  <c r="C34" i="20"/>
  <c r="F33" i="20"/>
  <c r="E33" i="20"/>
  <c r="D33" i="20"/>
  <c r="C33" i="20"/>
  <c r="E32" i="20"/>
  <c r="F32" i="20" s="1"/>
  <c r="D32" i="20"/>
  <c r="C32" i="20"/>
  <c r="E31" i="20"/>
  <c r="D31" i="20"/>
  <c r="F31" i="20" s="1"/>
  <c r="C31" i="20"/>
  <c r="E30" i="20"/>
  <c r="D30" i="20"/>
  <c r="F30" i="20" s="1"/>
  <c r="C30" i="20"/>
  <c r="E29" i="20"/>
  <c r="F29" i="20" s="1"/>
  <c r="D29" i="20"/>
  <c r="C29" i="20"/>
  <c r="E28" i="20"/>
  <c r="D28" i="20"/>
  <c r="F28" i="20" s="1"/>
  <c r="C28" i="20"/>
  <c r="E27" i="20"/>
  <c r="D27" i="20"/>
  <c r="C27" i="20"/>
  <c r="E26" i="20"/>
  <c r="F26" i="20" s="1"/>
  <c r="D26" i="20"/>
  <c r="C26" i="20"/>
  <c r="F25" i="20"/>
  <c r="E25" i="20"/>
  <c r="D25" i="20"/>
  <c r="C25" i="20"/>
  <c r="E24" i="20"/>
  <c r="D24" i="20"/>
  <c r="F24" i="20" s="1"/>
  <c r="C24" i="20"/>
  <c r="E23" i="20"/>
  <c r="F23" i="20" s="1"/>
  <c r="D23" i="20"/>
  <c r="C23" i="20"/>
  <c r="E22" i="20"/>
  <c r="F22" i="20" s="1"/>
  <c r="D22" i="20"/>
  <c r="C22" i="20"/>
  <c r="E21" i="20"/>
  <c r="F21" i="20" s="1"/>
  <c r="D21" i="20"/>
  <c r="C21" i="20"/>
  <c r="E20" i="20"/>
  <c r="F20" i="20" s="1"/>
  <c r="D20" i="20"/>
  <c r="C20" i="20"/>
  <c r="E19" i="20"/>
  <c r="D19" i="20"/>
  <c r="F19" i="20" s="1"/>
  <c r="C19" i="20"/>
  <c r="E18" i="20"/>
  <c r="D18" i="20"/>
  <c r="F18" i="20" s="1"/>
  <c r="C18" i="20"/>
  <c r="E17" i="20"/>
  <c r="F17" i="20" s="1"/>
  <c r="D17" i="20"/>
  <c r="C17" i="20"/>
  <c r="E16" i="20"/>
  <c r="F16" i="20" s="1"/>
  <c r="D16" i="20"/>
  <c r="C16" i="20"/>
  <c r="F15" i="20"/>
  <c r="E15" i="20"/>
  <c r="D15" i="20"/>
  <c r="C15" i="20"/>
  <c r="E14" i="20"/>
  <c r="F14" i="20" s="1"/>
  <c r="D14" i="20"/>
  <c r="C14" i="20"/>
  <c r="E13" i="20"/>
  <c r="D13" i="20"/>
  <c r="F13" i="20" s="1"/>
  <c r="C13" i="20"/>
  <c r="E12" i="20"/>
  <c r="F12" i="20" s="1"/>
  <c r="D12" i="20"/>
  <c r="C12" i="20"/>
  <c r="E11" i="20"/>
  <c r="F11" i="20" s="1"/>
  <c r="D11" i="20"/>
  <c r="C11" i="20"/>
  <c r="E10" i="20"/>
  <c r="D10" i="20"/>
  <c r="F10" i="20" s="1"/>
  <c r="C10" i="20"/>
  <c r="E9" i="20"/>
  <c r="D9" i="20"/>
  <c r="F9" i="20" s="1"/>
  <c r="C9" i="20"/>
  <c r="E8" i="20"/>
  <c r="F8" i="20" s="1"/>
  <c r="D8" i="20"/>
  <c r="C8" i="20"/>
  <c r="E7" i="20"/>
  <c r="F7" i="20" s="1"/>
  <c r="D7" i="20"/>
  <c r="C7" i="20"/>
  <c r="E6" i="20"/>
  <c r="D6" i="20"/>
  <c r="F6" i="20" s="1"/>
  <c r="C6" i="20"/>
  <c r="E5" i="20"/>
  <c r="F5" i="20" s="1"/>
  <c r="D5" i="20"/>
  <c r="C5" i="20"/>
  <c r="E4" i="20"/>
  <c r="D4" i="20"/>
  <c r="F4" i="20" s="1"/>
  <c r="C4" i="20"/>
  <c r="E3" i="20"/>
  <c r="D3" i="20"/>
  <c r="F3" i="20" s="1"/>
  <c r="C3" i="20"/>
  <c r="E2" i="20"/>
  <c r="F2" i="20" s="1"/>
  <c r="D2" i="20"/>
  <c r="C2" i="20"/>
  <c r="F74" i="19"/>
  <c r="F98" i="19"/>
  <c r="F131" i="19"/>
  <c r="F170" i="19"/>
  <c r="F188" i="19"/>
  <c r="F258" i="19"/>
  <c r="F332" i="19"/>
  <c r="F337" i="19"/>
  <c r="F493" i="19"/>
  <c r="F561" i="19"/>
  <c r="F571" i="19"/>
  <c r="F572" i="19"/>
  <c r="F718" i="19"/>
  <c r="F753" i="19"/>
  <c r="F835" i="19"/>
  <c r="F926" i="19"/>
  <c r="F995" i="19"/>
  <c r="F1003" i="19"/>
  <c r="F1004" i="19"/>
  <c r="F1193" i="19"/>
  <c r="F1194" i="19"/>
  <c r="F1197" i="19"/>
  <c r="F1297" i="19"/>
  <c r="F1333" i="19"/>
  <c r="F1334" i="19"/>
  <c r="F1399" i="19"/>
  <c r="F1413" i="19"/>
  <c r="F1449" i="19"/>
  <c r="F1513" i="19"/>
  <c r="F1605" i="19"/>
  <c r="F1628" i="19"/>
  <c r="F1629" i="19"/>
  <c r="F1693" i="19"/>
  <c r="F1767" i="19"/>
  <c r="F1850" i="19"/>
  <c r="F1855" i="19"/>
  <c r="F1886" i="19"/>
  <c r="F1890" i="19"/>
  <c r="F1916" i="19"/>
  <c r="F1917" i="19"/>
  <c r="F2055" i="19"/>
  <c r="F2067" i="19"/>
  <c r="F2069" i="19"/>
  <c r="F2275" i="19"/>
  <c r="F2381" i="19"/>
  <c r="F2382" i="19"/>
  <c r="F2383" i="19"/>
  <c r="F2497" i="19"/>
  <c r="F2498" i="19"/>
  <c r="F2522" i="19"/>
  <c r="F2541" i="19"/>
  <c r="F2671" i="19"/>
  <c r="F2714" i="19"/>
  <c r="F2767" i="19"/>
  <c r="F2851" i="19"/>
  <c r="F2886" i="19"/>
  <c r="F2899" i="19"/>
  <c r="F2923" i="19"/>
  <c r="F2924" i="19"/>
  <c r="F3067" i="19"/>
  <c r="F3068" i="19"/>
  <c r="F3069" i="19"/>
  <c r="F3070" i="19"/>
  <c r="F3071" i="19"/>
  <c r="F3093" i="19"/>
  <c r="F3198" i="19"/>
  <c r="F3199" i="19"/>
  <c r="F3229" i="19"/>
  <c r="F3230" i="19"/>
  <c r="F3253" i="19"/>
  <c r="F3259" i="19"/>
  <c r="F3268" i="19"/>
  <c r="F3277" i="19"/>
  <c r="F3278" i="19"/>
  <c r="F3373" i="19"/>
  <c r="F3374" i="19"/>
  <c r="F3379" i="19"/>
  <c r="F3387" i="19"/>
  <c r="F3410" i="19"/>
  <c r="F3411" i="19"/>
  <c r="F3412" i="19"/>
  <c r="F3458" i="19"/>
  <c r="F3471" i="19"/>
  <c r="F3472" i="19"/>
  <c r="F3499" i="19"/>
  <c r="F3535" i="19"/>
  <c r="F3539" i="19"/>
  <c r="F3565" i="19"/>
  <c r="F3566" i="19"/>
  <c r="F3603" i="19"/>
  <c r="F3604" i="19"/>
  <c r="F3619" i="19"/>
  <c r="F3631" i="19"/>
  <c r="F3643" i="19"/>
  <c r="F3649" i="19"/>
  <c r="F3709" i="19"/>
  <c r="F3747" i="19"/>
  <c r="F3748" i="19"/>
  <c r="F3787" i="19"/>
  <c r="F3819" i="19"/>
  <c r="F3820" i="19"/>
  <c r="F3823" i="19"/>
  <c r="F3901" i="19"/>
  <c r="F3902" i="19"/>
  <c r="F3903" i="19"/>
  <c r="F3904" i="19"/>
  <c r="F3925" i="19"/>
  <c r="F4003" i="19"/>
  <c r="F4010" i="19"/>
  <c r="F4011" i="19"/>
  <c r="F4012" i="19"/>
  <c r="F4034" i="19"/>
  <c r="F4047" i="19"/>
  <c r="F4048" i="19"/>
  <c r="F4099" i="19"/>
  <c r="F4117" i="19"/>
  <c r="F4121" i="19"/>
  <c r="F4159" i="19"/>
  <c r="F4163" i="19"/>
  <c r="F4177" i="19"/>
  <c r="F4178" i="19"/>
  <c r="F4179" i="19"/>
  <c r="F4180" i="19"/>
  <c r="F4261" i="19"/>
  <c r="F4291" i="19"/>
  <c r="F4303" i="19"/>
  <c r="F4307" i="19"/>
  <c r="F4347" i="19"/>
  <c r="F4348" i="19"/>
  <c r="F4369" i="19"/>
  <c r="F4399" i="19"/>
  <c r="F4453" i="19"/>
  <c r="F4459" i="19"/>
  <c r="F4475" i="19"/>
  <c r="F4476" i="19"/>
  <c r="F4477" i="19"/>
  <c r="F4478" i="19"/>
  <c r="F4479" i="19"/>
  <c r="F4480" i="19"/>
  <c r="F4555" i="19"/>
  <c r="F4587" i="19"/>
  <c r="F4591" i="19"/>
  <c r="F4603" i="19"/>
  <c r="F4718" i="19"/>
  <c r="F4723" i="19"/>
  <c r="F4735" i="19"/>
  <c r="F4747" i="19"/>
  <c r="F4751" i="19"/>
  <c r="F4778" i="19"/>
  <c r="F4779" i="19"/>
  <c r="F4815" i="19"/>
  <c r="F4816" i="19"/>
  <c r="F4817" i="19"/>
  <c r="F4818" i="19"/>
  <c r="F4819" i="19"/>
  <c r="F4831" i="19"/>
  <c r="F4867" i="19"/>
  <c r="F4879" i="19"/>
  <c r="F4931" i="19"/>
  <c r="F4945" i="19"/>
  <c r="F4946" i="19"/>
  <c r="F5018" i="19"/>
  <c r="F5035" i="19"/>
  <c r="F5053" i="19"/>
  <c r="F5054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F501" i="19" s="1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F707" i="19" s="1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F837" i="19" s="1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F1055" i="19" s="1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F1127" i="19" s="1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F1233" i="19" s="1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F1329" i="19" s="1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F1415" i="19" s="1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E1563" i="19"/>
  <c r="E1564" i="19"/>
  <c r="E1565" i="19"/>
  <c r="E1566" i="19"/>
  <c r="E1567" i="19"/>
  <c r="E1568" i="19"/>
  <c r="E1569" i="19"/>
  <c r="E1570" i="19"/>
  <c r="E1571" i="19"/>
  <c r="E1572" i="19"/>
  <c r="E1573" i="19"/>
  <c r="E1574" i="19"/>
  <c r="E1575" i="19"/>
  <c r="E1576" i="19"/>
  <c r="E1577" i="19"/>
  <c r="E1578" i="19"/>
  <c r="E1579" i="19"/>
  <c r="E1580" i="19"/>
  <c r="E1581" i="19"/>
  <c r="E1582" i="19"/>
  <c r="E1583" i="19"/>
  <c r="E1584" i="19"/>
  <c r="E1585" i="19"/>
  <c r="E1586" i="19"/>
  <c r="E1587" i="19"/>
  <c r="E1588" i="19"/>
  <c r="E1589" i="19"/>
  <c r="E1590" i="19"/>
  <c r="E1591" i="19"/>
  <c r="E1592" i="19"/>
  <c r="E1593" i="19"/>
  <c r="E1594" i="19"/>
  <c r="E1595" i="19"/>
  <c r="E1596" i="19"/>
  <c r="E1597" i="19"/>
  <c r="E1598" i="19"/>
  <c r="E1599" i="19"/>
  <c r="E1600" i="19"/>
  <c r="E1601" i="19"/>
  <c r="E1602" i="19"/>
  <c r="E1603" i="19"/>
  <c r="E1604" i="19"/>
  <c r="E1605" i="19"/>
  <c r="E1606" i="19"/>
  <c r="E1607" i="19"/>
  <c r="E1608" i="19"/>
  <c r="E1609" i="19"/>
  <c r="E1610" i="19"/>
  <c r="E1611" i="19"/>
  <c r="E1612" i="19"/>
  <c r="E1613" i="19"/>
  <c r="E1614" i="19"/>
  <c r="E1615" i="19"/>
  <c r="E1616" i="19"/>
  <c r="E1617" i="19"/>
  <c r="E1618" i="19"/>
  <c r="E1619" i="19"/>
  <c r="E1620" i="19"/>
  <c r="E1621" i="19"/>
  <c r="E1622" i="19"/>
  <c r="E1623" i="19"/>
  <c r="E1624" i="19"/>
  <c r="E1625" i="19"/>
  <c r="E1626" i="19"/>
  <c r="E1627" i="19"/>
  <c r="E1628" i="19"/>
  <c r="E1629" i="19"/>
  <c r="E1630" i="19"/>
  <c r="E1631" i="19"/>
  <c r="E1632" i="19"/>
  <c r="E1633" i="19"/>
  <c r="E1634" i="19"/>
  <c r="E1635" i="19"/>
  <c r="E1636" i="19"/>
  <c r="E1637" i="19"/>
  <c r="E1638" i="19"/>
  <c r="E1639" i="19"/>
  <c r="E1640" i="19"/>
  <c r="E1641" i="19"/>
  <c r="E1642" i="19"/>
  <c r="E1643" i="19"/>
  <c r="E1644" i="19"/>
  <c r="E1645" i="19"/>
  <c r="E1646" i="19"/>
  <c r="E1647" i="19"/>
  <c r="E1648" i="19"/>
  <c r="E1649" i="19"/>
  <c r="E1650" i="19"/>
  <c r="E1651" i="19"/>
  <c r="E1652" i="19"/>
  <c r="E1653" i="19"/>
  <c r="E1654" i="19"/>
  <c r="E1655" i="19"/>
  <c r="E1656" i="19"/>
  <c r="E1657" i="19"/>
  <c r="E1658" i="19"/>
  <c r="E1659" i="19"/>
  <c r="E1660" i="19"/>
  <c r="E1661" i="19"/>
  <c r="E1662" i="19"/>
  <c r="E1663" i="19"/>
  <c r="E1664" i="19"/>
  <c r="E1665" i="19"/>
  <c r="E1666" i="19"/>
  <c r="E1667" i="19"/>
  <c r="E1668" i="19"/>
  <c r="E1669" i="19"/>
  <c r="E1670" i="19"/>
  <c r="E1671" i="19"/>
  <c r="E1672" i="19"/>
  <c r="E1673" i="19"/>
  <c r="E1674" i="19"/>
  <c r="E1675" i="19"/>
  <c r="E1676" i="19"/>
  <c r="E1677" i="19"/>
  <c r="E1678" i="19"/>
  <c r="E1679" i="19"/>
  <c r="E1680" i="19"/>
  <c r="E1681" i="19"/>
  <c r="E1682" i="19"/>
  <c r="E1683" i="19"/>
  <c r="E1684" i="19"/>
  <c r="E1685" i="19"/>
  <c r="E1686" i="19"/>
  <c r="E1687" i="19"/>
  <c r="E1688" i="19"/>
  <c r="E1689" i="19"/>
  <c r="E1690" i="19"/>
  <c r="E1691" i="19"/>
  <c r="E1692" i="19"/>
  <c r="E1693" i="19"/>
  <c r="E1694" i="19"/>
  <c r="E1695" i="19"/>
  <c r="E1696" i="19"/>
  <c r="E1697" i="19"/>
  <c r="E1698" i="19"/>
  <c r="E1699" i="19"/>
  <c r="E1700" i="19"/>
  <c r="E1701" i="19"/>
  <c r="E1702" i="19"/>
  <c r="E1703" i="19"/>
  <c r="E1704" i="19"/>
  <c r="E1705" i="19"/>
  <c r="E1706" i="19"/>
  <c r="E1707" i="19"/>
  <c r="E1708" i="19"/>
  <c r="E1709" i="19"/>
  <c r="E1710" i="19"/>
  <c r="E1711" i="19"/>
  <c r="E1712" i="19"/>
  <c r="E1713" i="19"/>
  <c r="E1714" i="19"/>
  <c r="E1715" i="19"/>
  <c r="E1716" i="19"/>
  <c r="E1717" i="19"/>
  <c r="E1718" i="19"/>
  <c r="E1719" i="19"/>
  <c r="E1720" i="19"/>
  <c r="E1721" i="19"/>
  <c r="E1722" i="19"/>
  <c r="E1723" i="19"/>
  <c r="E1724" i="19"/>
  <c r="E1725" i="19"/>
  <c r="E1726" i="19"/>
  <c r="E1727" i="19"/>
  <c r="E1728" i="19"/>
  <c r="E1729" i="19"/>
  <c r="E1730" i="19"/>
  <c r="E1731" i="19"/>
  <c r="E1732" i="19"/>
  <c r="E1733" i="19"/>
  <c r="E1734" i="19"/>
  <c r="E1735" i="19"/>
  <c r="E1736" i="19"/>
  <c r="E1737" i="19"/>
  <c r="E1738" i="19"/>
  <c r="E1739" i="19"/>
  <c r="E1740" i="19"/>
  <c r="E1741" i="19"/>
  <c r="E1742" i="19"/>
  <c r="E1743" i="19"/>
  <c r="E1744" i="19"/>
  <c r="E1745" i="19"/>
  <c r="E1746" i="19"/>
  <c r="E1747" i="19"/>
  <c r="E1748" i="19"/>
  <c r="E1749" i="19"/>
  <c r="E1750" i="19"/>
  <c r="E1751" i="19"/>
  <c r="E1752" i="19"/>
  <c r="E1753" i="19"/>
  <c r="E1754" i="19"/>
  <c r="E1755" i="19"/>
  <c r="E1756" i="19"/>
  <c r="E1757" i="19"/>
  <c r="E1758" i="19"/>
  <c r="E1759" i="19"/>
  <c r="E1760" i="19"/>
  <c r="E1761" i="19"/>
  <c r="E1762" i="19"/>
  <c r="E1763" i="19"/>
  <c r="E1764" i="19"/>
  <c r="E1765" i="19"/>
  <c r="E1766" i="19"/>
  <c r="E1767" i="19"/>
  <c r="E1768" i="19"/>
  <c r="E1769" i="19"/>
  <c r="E1770" i="19"/>
  <c r="E1771" i="19"/>
  <c r="E1772" i="19"/>
  <c r="E1773" i="19"/>
  <c r="E1774" i="19"/>
  <c r="E1775" i="19"/>
  <c r="E1776" i="19"/>
  <c r="E1777" i="19"/>
  <c r="E1778" i="19"/>
  <c r="E1779" i="19"/>
  <c r="E1780" i="19"/>
  <c r="E1781" i="19"/>
  <c r="E1782" i="19"/>
  <c r="E1783" i="19"/>
  <c r="E1784" i="19"/>
  <c r="E1785" i="19"/>
  <c r="E1786" i="19"/>
  <c r="E1787" i="19"/>
  <c r="E1788" i="19"/>
  <c r="E1789" i="19"/>
  <c r="E1790" i="19"/>
  <c r="E1791" i="19"/>
  <c r="E1792" i="19"/>
  <c r="E1793" i="19"/>
  <c r="E1794" i="19"/>
  <c r="E1795" i="19"/>
  <c r="E1796" i="19"/>
  <c r="E1797" i="19"/>
  <c r="E1798" i="19"/>
  <c r="E1799" i="19"/>
  <c r="E1800" i="19"/>
  <c r="E1801" i="19"/>
  <c r="E1802" i="19"/>
  <c r="E1803" i="19"/>
  <c r="E1804" i="19"/>
  <c r="E1805" i="19"/>
  <c r="E1806" i="19"/>
  <c r="E1807" i="19"/>
  <c r="E1808" i="19"/>
  <c r="E1809" i="19"/>
  <c r="E1810" i="19"/>
  <c r="E1811" i="19"/>
  <c r="E1812" i="19"/>
  <c r="E1813" i="19"/>
  <c r="E1814" i="19"/>
  <c r="E1815" i="19"/>
  <c r="E1816" i="19"/>
  <c r="E1817" i="19"/>
  <c r="E1818" i="19"/>
  <c r="E1819" i="19"/>
  <c r="E1820" i="19"/>
  <c r="E1821" i="19"/>
  <c r="E1822" i="19"/>
  <c r="E1823" i="19"/>
  <c r="E1824" i="19"/>
  <c r="E1825" i="19"/>
  <c r="E1826" i="19"/>
  <c r="E1827" i="19"/>
  <c r="E1828" i="19"/>
  <c r="E1829" i="19"/>
  <c r="E1830" i="19"/>
  <c r="E1831" i="19"/>
  <c r="E1832" i="19"/>
  <c r="E1833" i="19"/>
  <c r="E1834" i="19"/>
  <c r="E1835" i="19"/>
  <c r="E1836" i="19"/>
  <c r="E1837" i="19"/>
  <c r="E1838" i="19"/>
  <c r="E1839" i="19"/>
  <c r="E1840" i="19"/>
  <c r="E1841" i="19"/>
  <c r="E1842" i="19"/>
  <c r="E1843" i="19"/>
  <c r="E1844" i="19"/>
  <c r="E1845" i="19"/>
  <c r="E1846" i="19"/>
  <c r="E1847" i="19"/>
  <c r="E1848" i="19"/>
  <c r="E1849" i="19"/>
  <c r="E1850" i="19"/>
  <c r="E1851" i="19"/>
  <c r="E1852" i="19"/>
  <c r="E1853" i="19"/>
  <c r="E1854" i="19"/>
  <c r="E1855" i="19"/>
  <c r="E1856" i="19"/>
  <c r="E1857" i="19"/>
  <c r="E1858" i="19"/>
  <c r="E1859" i="19"/>
  <c r="E1860" i="19"/>
  <c r="E1861" i="19"/>
  <c r="E1862" i="19"/>
  <c r="E1863" i="19"/>
  <c r="E1864" i="19"/>
  <c r="E1865" i="19"/>
  <c r="E1866" i="19"/>
  <c r="E1867" i="19"/>
  <c r="E1868" i="19"/>
  <c r="E1869" i="19"/>
  <c r="E1870" i="19"/>
  <c r="E1871" i="19"/>
  <c r="E1872" i="19"/>
  <c r="E1873" i="19"/>
  <c r="E1874" i="19"/>
  <c r="E1875" i="19"/>
  <c r="E1876" i="19"/>
  <c r="E1877" i="19"/>
  <c r="E1878" i="19"/>
  <c r="E1879" i="19"/>
  <c r="E1880" i="19"/>
  <c r="E1881" i="19"/>
  <c r="E1882" i="19"/>
  <c r="E1883" i="19"/>
  <c r="E1884" i="19"/>
  <c r="E1885" i="19"/>
  <c r="E1886" i="19"/>
  <c r="E1887" i="19"/>
  <c r="E1888" i="19"/>
  <c r="E1889" i="19"/>
  <c r="E1890" i="19"/>
  <c r="E1891" i="19"/>
  <c r="E1892" i="19"/>
  <c r="E1893" i="19"/>
  <c r="E1894" i="19"/>
  <c r="E1895" i="19"/>
  <c r="E1896" i="19"/>
  <c r="E1897" i="19"/>
  <c r="E1898" i="19"/>
  <c r="E1899" i="19"/>
  <c r="E1900" i="19"/>
  <c r="E1901" i="19"/>
  <c r="E1902" i="19"/>
  <c r="E1903" i="19"/>
  <c r="E1904" i="19"/>
  <c r="E1905" i="19"/>
  <c r="E1906" i="19"/>
  <c r="E1907" i="19"/>
  <c r="E1908" i="19"/>
  <c r="E1909" i="19"/>
  <c r="E1910" i="19"/>
  <c r="E1911" i="19"/>
  <c r="E1912" i="19"/>
  <c r="E1913" i="19"/>
  <c r="E1914" i="19"/>
  <c r="E1915" i="19"/>
  <c r="E1916" i="19"/>
  <c r="E1917" i="19"/>
  <c r="E1918" i="19"/>
  <c r="E1919" i="19"/>
  <c r="E1920" i="19"/>
  <c r="E1921" i="19"/>
  <c r="E1922" i="19"/>
  <c r="E1923" i="19"/>
  <c r="E1924" i="19"/>
  <c r="E1925" i="19"/>
  <c r="E1926" i="19"/>
  <c r="E1927" i="19"/>
  <c r="E1928" i="19"/>
  <c r="E1929" i="19"/>
  <c r="E1930" i="19"/>
  <c r="E1931" i="19"/>
  <c r="E1932" i="19"/>
  <c r="E1933" i="19"/>
  <c r="E1934" i="19"/>
  <c r="E1935" i="19"/>
  <c r="E1936" i="19"/>
  <c r="E1937" i="19"/>
  <c r="E1938" i="19"/>
  <c r="E1939" i="19"/>
  <c r="E1940" i="19"/>
  <c r="E1941" i="19"/>
  <c r="E1942" i="19"/>
  <c r="E1943" i="19"/>
  <c r="E1944" i="19"/>
  <c r="E1945" i="19"/>
  <c r="E1946" i="19"/>
  <c r="E1947" i="19"/>
  <c r="E1948" i="19"/>
  <c r="E1949" i="19"/>
  <c r="E1950" i="19"/>
  <c r="E1951" i="19"/>
  <c r="E1952" i="19"/>
  <c r="E1953" i="19"/>
  <c r="E1954" i="19"/>
  <c r="E1955" i="19"/>
  <c r="E1956" i="19"/>
  <c r="E1957" i="19"/>
  <c r="E1958" i="19"/>
  <c r="E1959" i="19"/>
  <c r="E1960" i="19"/>
  <c r="E1961" i="19"/>
  <c r="E1962" i="19"/>
  <c r="E1963" i="19"/>
  <c r="E1964" i="19"/>
  <c r="E1965" i="19"/>
  <c r="E1966" i="19"/>
  <c r="E1967" i="19"/>
  <c r="E1968" i="19"/>
  <c r="E1969" i="19"/>
  <c r="E1970" i="19"/>
  <c r="E1971" i="19"/>
  <c r="E1972" i="19"/>
  <c r="E1973" i="19"/>
  <c r="E1974" i="19"/>
  <c r="E1975" i="19"/>
  <c r="E1976" i="19"/>
  <c r="E1977" i="19"/>
  <c r="E1978" i="19"/>
  <c r="E1979" i="19"/>
  <c r="E1980" i="19"/>
  <c r="E1981" i="19"/>
  <c r="E1982" i="19"/>
  <c r="E1983" i="19"/>
  <c r="E1984" i="19"/>
  <c r="E1985" i="19"/>
  <c r="E1986" i="19"/>
  <c r="E1987" i="19"/>
  <c r="E1988" i="19"/>
  <c r="E1989" i="19"/>
  <c r="E1990" i="19"/>
  <c r="E1991" i="19"/>
  <c r="E1992" i="19"/>
  <c r="E1993" i="19"/>
  <c r="E1994" i="19"/>
  <c r="E1995" i="19"/>
  <c r="E1996" i="19"/>
  <c r="E1997" i="19"/>
  <c r="E1998" i="19"/>
  <c r="E1999" i="19"/>
  <c r="E2000" i="19"/>
  <c r="E2001" i="19"/>
  <c r="E2002" i="19"/>
  <c r="E2003" i="19"/>
  <c r="E2004" i="19"/>
  <c r="E2005" i="19"/>
  <c r="E2006" i="19"/>
  <c r="E2007" i="19"/>
  <c r="E2008" i="19"/>
  <c r="E2009" i="19"/>
  <c r="E2010" i="19"/>
  <c r="E2011" i="19"/>
  <c r="E2012" i="19"/>
  <c r="E2013" i="19"/>
  <c r="E2014" i="19"/>
  <c r="E2015" i="19"/>
  <c r="E2016" i="19"/>
  <c r="E2017" i="19"/>
  <c r="E2018" i="19"/>
  <c r="E2019" i="19"/>
  <c r="E2020" i="19"/>
  <c r="E2021" i="19"/>
  <c r="E2022" i="19"/>
  <c r="E2023" i="19"/>
  <c r="E2024" i="19"/>
  <c r="E2025" i="19"/>
  <c r="E2026" i="19"/>
  <c r="E2027" i="19"/>
  <c r="E2028" i="19"/>
  <c r="E2029" i="19"/>
  <c r="E2030" i="19"/>
  <c r="E2031" i="19"/>
  <c r="E2032" i="19"/>
  <c r="E2033" i="19"/>
  <c r="E2034" i="19"/>
  <c r="E2035" i="19"/>
  <c r="E2036" i="19"/>
  <c r="E2037" i="19"/>
  <c r="E2038" i="19"/>
  <c r="E2039" i="19"/>
  <c r="E2040" i="19"/>
  <c r="E2041" i="19"/>
  <c r="E2042" i="19"/>
  <c r="E2043" i="19"/>
  <c r="E2044" i="19"/>
  <c r="E2045" i="19"/>
  <c r="E2046" i="19"/>
  <c r="E2047" i="19"/>
  <c r="E2048" i="19"/>
  <c r="E2049" i="19"/>
  <c r="E2050" i="19"/>
  <c r="E2051" i="19"/>
  <c r="E2052" i="19"/>
  <c r="E2053" i="19"/>
  <c r="E2054" i="19"/>
  <c r="E2055" i="19"/>
  <c r="E2056" i="19"/>
  <c r="E2057" i="19"/>
  <c r="E2058" i="19"/>
  <c r="E2059" i="19"/>
  <c r="E2060" i="19"/>
  <c r="E2061" i="19"/>
  <c r="E2062" i="19"/>
  <c r="E2063" i="19"/>
  <c r="E2064" i="19"/>
  <c r="E2065" i="19"/>
  <c r="E2066" i="19"/>
  <c r="E2067" i="19"/>
  <c r="E2068" i="19"/>
  <c r="E2069" i="19"/>
  <c r="E2070" i="19"/>
  <c r="E2071" i="19"/>
  <c r="E2072" i="19"/>
  <c r="E2073" i="19"/>
  <c r="E2074" i="19"/>
  <c r="E2075" i="19"/>
  <c r="E2076" i="19"/>
  <c r="E2077" i="19"/>
  <c r="E2078" i="19"/>
  <c r="E2079" i="19"/>
  <c r="E2080" i="19"/>
  <c r="E2081" i="19"/>
  <c r="E2082" i="19"/>
  <c r="E2083" i="19"/>
  <c r="E2084" i="19"/>
  <c r="E2085" i="19"/>
  <c r="E2086" i="19"/>
  <c r="E2087" i="19"/>
  <c r="E2088" i="19"/>
  <c r="E2089" i="19"/>
  <c r="E2090" i="19"/>
  <c r="E2091" i="19"/>
  <c r="E2092" i="19"/>
  <c r="E2093" i="19"/>
  <c r="E2094" i="19"/>
  <c r="E2095" i="19"/>
  <c r="E2096" i="19"/>
  <c r="E2097" i="19"/>
  <c r="E2098" i="19"/>
  <c r="E2099" i="19"/>
  <c r="E2100" i="19"/>
  <c r="E2101" i="19"/>
  <c r="E2102" i="19"/>
  <c r="E2103" i="19"/>
  <c r="E2104" i="19"/>
  <c r="E2105" i="19"/>
  <c r="E2106" i="19"/>
  <c r="E2107" i="19"/>
  <c r="E2108" i="19"/>
  <c r="E2109" i="19"/>
  <c r="E2110" i="19"/>
  <c r="E2111" i="19"/>
  <c r="E2112" i="19"/>
  <c r="E2113" i="19"/>
  <c r="E2114" i="19"/>
  <c r="E2115" i="19"/>
  <c r="E2116" i="19"/>
  <c r="E2117" i="19"/>
  <c r="E2118" i="19"/>
  <c r="E2119" i="19"/>
  <c r="E2120" i="19"/>
  <c r="E2121" i="19"/>
  <c r="E2122" i="19"/>
  <c r="E2123" i="19"/>
  <c r="E2124" i="19"/>
  <c r="E2125" i="19"/>
  <c r="E2126" i="19"/>
  <c r="E2127" i="19"/>
  <c r="E2128" i="19"/>
  <c r="E2129" i="19"/>
  <c r="E2130" i="19"/>
  <c r="E2131" i="19"/>
  <c r="E2132" i="19"/>
  <c r="E2133" i="19"/>
  <c r="E2134" i="19"/>
  <c r="E2135" i="19"/>
  <c r="E2136" i="19"/>
  <c r="E2137" i="19"/>
  <c r="E2138" i="19"/>
  <c r="E2139" i="19"/>
  <c r="E2140" i="19"/>
  <c r="E2141" i="19"/>
  <c r="E2142" i="19"/>
  <c r="E2143" i="19"/>
  <c r="E2144" i="19"/>
  <c r="E2145" i="19"/>
  <c r="E2146" i="19"/>
  <c r="E2147" i="19"/>
  <c r="E2148" i="19"/>
  <c r="E2149" i="19"/>
  <c r="E2150" i="19"/>
  <c r="E2151" i="19"/>
  <c r="E2152" i="19"/>
  <c r="E2153" i="19"/>
  <c r="E2154" i="19"/>
  <c r="E2155" i="19"/>
  <c r="E2156" i="19"/>
  <c r="E2157" i="19"/>
  <c r="E2158" i="19"/>
  <c r="E2159" i="19"/>
  <c r="E2160" i="19"/>
  <c r="E2161" i="19"/>
  <c r="E2162" i="19"/>
  <c r="E2163" i="19"/>
  <c r="E2164" i="19"/>
  <c r="E2165" i="19"/>
  <c r="E2166" i="19"/>
  <c r="E2167" i="19"/>
  <c r="E2168" i="19"/>
  <c r="E2169" i="19"/>
  <c r="E2170" i="19"/>
  <c r="E2171" i="19"/>
  <c r="E2172" i="19"/>
  <c r="E2173" i="19"/>
  <c r="E2174" i="19"/>
  <c r="E2175" i="19"/>
  <c r="E2176" i="19"/>
  <c r="E2177" i="19"/>
  <c r="E2178" i="19"/>
  <c r="E2179" i="19"/>
  <c r="E2180" i="19"/>
  <c r="E2181" i="19"/>
  <c r="E2182" i="19"/>
  <c r="E2183" i="19"/>
  <c r="E2184" i="19"/>
  <c r="E2185" i="19"/>
  <c r="E2186" i="19"/>
  <c r="E2187" i="19"/>
  <c r="E2188" i="19"/>
  <c r="E2189" i="19"/>
  <c r="E2190" i="19"/>
  <c r="E2191" i="19"/>
  <c r="E2192" i="19"/>
  <c r="E2193" i="19"/>
  <c r="E2194" i="19"/>
  <c r="E2195" i="19"/>
  <c r="E2196" i="19"/>
  <c r="E2197" i="19"/>
  <c r="E2198" i="19"/>
  <c r="E2199" i="19"/>
  <c r="E2200" i="19"/>
  <c r="E2201" i="19"/>
  <c r="E2202" i="19"/>
  <c r="E2203" i="19"/>
  <c r="E2204" i="19"/>
  <c r="E2205" i="19"/>
  <c r="E2206" i="19"/>
  <c r="E2207" i="19"/>
  <c r="E2208" i="19"/>
  <c r="E2209" i="19"/>
  <c r="E2210" i="19"/>
  <c r="E2211" i="19"/>
  <c r="E2212" i="19"/>
  <c r="E2213" i="19"/>
  <c r="E2214" i="19"/>
  <c r="E2215" i="19"/>
  <c r="E2216" i="19"/>
  <c r="E2217" i="19"/>
  <c r="E2218" i="19"/>
  <c r="E2219" i="19"/>
  <c r="E2220" i="19"/>
  <c r="E2221" i="19"/>
  <c r="E2222" i="19"/>
  <c r="E2223" i="19"/>
  <c r="E2224" i="19"/>
  <c r="E2225" i="19"/>
  <c r="E2226" i="19"/>
  <c r="E2227" i="19"/>
  <c r="E2228" i="19"/>
  <c r="E2229" i="19"/>
  <c r="E2230" i="19"/>
  <c r="E2231" i="19"/>
  <c r="E2232" i="19"/>
  <c r="E2233" i="19"/>
  <c r="E2234" i="19"/>
  <c r="E2235" i="19"/>
  <c r="E2236" i="19"/>
  <c r="E2237" i="19"/>
  <c r="E2238" i="19"/>
  <c r="E2239" i="19"/>
  <c r="E2240" i="19"/>
  <c r="E2241" i="19"/>
  <c r="E2242" i="19"/>
  <c r="E2243" i="19"/>
  <c r="E2244" i="19"/>
  <c r="E2245" i="19"/>
  <c r="E2246" i="19"/>
  <c r="E2247" i="19"/>
  <c r="E2248" i="19"/>
  <c r="E2249" i="19"/>
  <c r="E2250" i="19"/>
  <c r="E2251" i="19"/>
  <c r="E2252" i="19"/>
  <c r="E2253" i="19"/>
  <c r="E2254" i="19"/>
  <c r="E2255" i="19"/>
  <c r="E2256" i="19"/>
  <c r="E2257" i="19"/>
  <c r="E2258" i="19"/>
  <c r="E2259" i="19"/>
  <c r="E2260" i="19"/>
  <c r="E2261" i="19"/>
  <c r="E2262" i="19"/>
  <c r="E2263" i="19"/>
  <c r="E2264" i="19"/>
  <c r="E2265" i="19"/>
  <c r="E2266" i="19"/>
  <c r="E2267" i="19"/>
  <c r="E2268" i="19"/>
  <c r="E2269" i="19"/>
  <c r="E2270" i="19"/>
  <c r="E2271" i="19"/>
  <c r="E2272" i="19"/>
  <c r="E2273" i="19"/>
  <c r="E2274" i="19"/>
  <c r="E2275" i="19"/>
  <c r="E2276" i="19"/>
  <c r="E2277" i="19"/>
  <c r="E2278" i="19"/>
  <c r="E2279" i="19"/>
  <c r="E2280" i="19"/>
  <c r="E2281" i="19"/>
  <c r="E2282" i="19"/>
  <c r="E2283" i="19"/>
  <c r="E2284" i="19"/>
  <c r="E2285" i="19"/>
  <c r="E2286" i="19"/>
  <c r="E2287" i="19"/>
  <c r="E2288" i="19"/>
  <c r="E2289" i="19"/>
  <c r="E2290" i="19"/>
  <c r="E2291" i="19"/>
  <c r="E2292" i="19"/>
  <c r="E2293" i="19"/>
  <c r="E2294" i="19"/>
  <c r="E2295" i="19"/>
  <c r="E2296" i="19"/>
  <c r="E2297" i="19"/>
  <c r="E2298" i="19"/>
  <c r="E2299" i="19"/>
  <c r="E2300" i="19"/>
  <c r="E2301" i="19"/>
  <c r="E2302" i="19"/>
  <c r="E2303" i="19"/>
  <c r="E2304" i="19"/>
  <c r="E2305" i="19"/>
  <c r="E2306" i="19"/>
  <c r="E2307" i="19"/>
  <c r="E2308" i="19"/>
  <c r="E2309" i="19"/>
  <c r="E2310" i="19"/>
  <c r="E2311" i="19"/>
  <c r="E2312" i="19"/>
  <c r="E2313" i="19"/>
  <c r="E2314" i="19"/>
  <c r="E2315" i="19"/>
  <c r="E2316" i="19"/>
  <c r="E2317" i="19"/>
  <c r="E2318" i="19"/>
  <c r="E2319" i="19"/>
  <c r="E2320" i="19"/>
  <c r="E2321" i="19"/>
  <c r="E2322" i="19"/>
  <c r="E2323" i="19"/>
  <c r="E2324" i="19"/>
  <c r="E2325" i="19"/>
  <c r="E2326" i="19"/>
  <c r="E2327" i="19"/>
  <c r="E2328" i="19"/>
  <c r="E2329" i="19"/>
  <c r="E2330" i="19"/>
  <c r="E2331" i="19"/>
  <c r="E2332" i="19"/>
  <c r="E2333" i="19"/>
  <c r="E2334" i="19"/>
  <c r="E2335" i="19"/>
  <c r="E2336" i="19"/>
  <c r="E2337" i="19"/>
  <c r="E2338" i="19"/>
  <c r="E2339" i="19"/>
  <c r="E2340" i="19"/>
  <c r="E2341" i="19"/>
  <c r="E2342" i="19"/>
  <c r="E2343" i="19"/>
  <c r="E2344" i="19"/>
  <c r="E2345" i="19"/>
  <c r="E2346" i="19"/>
  <c r="E2347" i="19"/>
  <c r="E2348" i="19"/>
  <c r="E2349" i="19"/>
  <c r="E2350" i="19"/>
  <c r="E2351" i="19"/>
  <c r="E2352" i="19"/>
  <c r="E2353" i="19"/>
  <c r="E2354" i="19"/>
  <c r="E2355" i="19"/>
  <c r="E2356" i="19"/>
  <c r="E2357" i="19"/>
  <c r="E2358" i="19"/>
  <c r="E2359" i="19"/>
  <c r="E2360" i="19"/>
  <c r="E2361" i="19"/>
  <c r="E2362" i="19"/>
  <c r="E2363" i="19"/>
  <c r="E2364" i="19"/>
  <c r="E2365" i="19"/>
  <c r="E2366" i="19"/>
  <c r="E2367" i="19"/>
  <c r="E2368" i="19"/>
  <c r="E2369" i="19"/>
  <c r="E2370" i="19"/>
  <c r="E2371" i="19"/>
  <c r="E2372" i="19"/>
  <c r="E2373" i="19"/>
  <c r="E2374" i="19"/>
  <c r="E2375" i="19"/>
  <c r="E2376" i="19"/>
  <c r="E2377" i="19"/>
  <c r="E2378" i="19"/>
  <c r="E2379" i="19"/>
  <c r="E2380" i="19"/>
  <c r="E2381" i="19"/>
  <c r="E2382" i="19"/>
  <c r="E2383" i="19"/>
  <c r="E2384" i="19"/>
  <c r="E2385" i="19"/>
  <c r="E2386" i="19"/>
  <c r="E2387" i="19"/>
  <c r="E2388" i="19"/>
  <c r="E2389" i="19"/>
  <c r="E2390" i="19"/>
  <c r="E2391" i="19"/>
  <c r="E2392" i="19"/>
  <c r="E2393" i="19"/>
  <c r="E2394" i="19"/>
  <c r="E2395" i="19"/>
  <c r="E2396" i="19"/>
  <c r="E2397" i="19"/>
  <c r="E2398" i="19"/>
  <c r="E2399" i="19"/>
  <c r="E2400" i="19"/>
  <c r="E2401" i="19"/>
  <c r="E2402" i="19"/>
  <c r="E2403" i="19"/>
  <c r="E2404" i="19"/>
  <c r="E2405" i="19"/>
  <c r="E2406" i="19"/>
  <c r="E2407" i="19"/>
  <c r="E2408" i="19"/>
  <c r="E2409" i="19"/>
  <c r="E2410" i="19"/>
  <c r="E2411" i="19"/>
  <c r="E2412" i="19"/>
  <c r="E2413" i="19"/>
  <c r="E2414" i="19"/>
  <c r="E2415" i="19"/>
  <c r="E2416" i="19"/>
  <c r="E2417" i="19"/>
  <c r="E2418" i="19"/>
  <c r="E2419" i="19"/>
  <c r="E2420" i="19"/>
  <c r="E2421" i="19"/>
  <c r="E2422" i="19"/>
  <c r="E2423" i="19"/>
  <c r="E2424" i="19"/>
  <c r="E2425" i="19"/>
  <c r="E2426" i="19"/>
  <c r="E2427" i="19"/>
  <c r="E2428" i="19"/>
  <c r="E2429" i="19"/>
  <c r="E2430" i="19"/>
  <c r="E2431" i="19"/>
  <c r="E2432" i="19"/>
  <c r="E2433" i="19"/>
  <c r="E2434" i="19"/>
  <c r="E2435" i="19"/>
  <c r="E2436" i="19"/>
  <c r="E2437" i="19"/>
  <c r="E2438" i="19"/>
  <c r="E2439" i="19"/>
  <c r="E2440" i="19"/>
  <c r="E2441" i="19"/>
  <c r="E2442" i="19"/>
  <c r="E2443" i="19"/>
  <c r="E2444" i="19"/>
  <c r="E2445" i="19"/>
  <c r="E2446" i="19"/>
  <c r="E2447" i="19"/>
  <c r="E2448" i="19"/>
  <c r="E2449" i="19"/>
  <c r="E2450" i="19"/>
  <c r="E2451" i="19"/>
  <c r="E2452" i="19"/>
  <c r="E2453" i="19"/>
  <c r="E2454" i="19"/>
  <c r="E2455" i="19"/>
  <c r="E2456" i="19"/>
  <c r="E2457" i="19"/>
  <c r="E2458" i="19"/>
  <c r="E2459" i="19"/>
  <c r="E2460" i="19"/>
  <c r="E2461" i="19"/>
  <c r="E2462" i="19"/>
  <c r="E2463" i="19"/>
  <c r="E2464" i="19"/>
  <c r="E2465" i="19"/>
  <c r="E2466" i="19"/>
  <c r="E2467" i="19"/>
  <c r="E2468" i="19"/>
  <c r="E2469" i="19"/>
  <c r="E2470" i="19"/>
  <c r="E2471" i="19"/>
  <c r="E2472" i="19"/>
  <c r="E2473" i="19"/>
  <c r="E2474" i="19"/>
  <c r="E2475" i="19"/>
  <c r="E2476" i="19"/>
  <c r="E2477" i="19"/>
  <c r="E2478" i="19"/>
  <c r="E2479" i="19"/>
  <c r="E2480" i="19"/>
  <c r="E2481" i="19"/>
  <c r="E2482" i="19"/>
  <c r="E2483" i="19"/>
  <c r="E2484" i="19"/>
  <c r="E2485" i="19"/>
  <c r="E2486" i="19"/>
  <c r="E2487" i="19"/>
  <c r="E2488" i="19"/>
  <c r="E2489" i="19"/>
  <c r="E2490" i="19"/>
  <c r="E2491" i="19"/>
  <c r="E2492" i="19"/>
  <c r="E2493" i="19"/>
  <c r="E2494" i="19"/>
  <c r="E2495" i="19"/>
  <c r="E2496" i="19"/>
  <c r="E2497" i="19"/>
  <c r="E2498" i="19"/>
  <c r="E2499" i="19"/>
  <c r="E2500" i="19"/>
  <c r="E2501" i="19"/>
  <c r="E2502" i="19"/>
  <c r="E2503" i="19"/>
  <c r="E2504" i="19"/>
  <c r="E2505" i="19"/>
  <c r="E2506" i="19"/>
  <c r="E2507" i="19"/>
  <c r="E2508" i="19"/>
  <c r="E2509" i="19"/>
  <c r="E2510" i="19"/>
  <c r="E2511" i="19"/>
  <c r="E2512" i="19"/>
  <c r="E2513" i="19"/>
  <c r="E2514" i="19"/>
  <c r="E2515" i="19"/>
  <c r="E2516" i="19"/>
  <c r="E2517" i="19"/>
  <c r="E2518" i="19"/>
  <c r="E2519" i="19"/>
  <c r="E2520" i="19"/>
  <c r="E2521" i="19"/>
  <c r="E2522" i="19"/>
  <c r="E2523" i="19"/>
  <c r="E2524" i="19"/>
  <c r="E2525" i="19"/>
  <c r="E2526" i="19"/>
  <c r="E2527" i="19"/>
  <c r="E2528" i="19"/>
  <c r="E2529" i="19"/>
  <c r="E2530" i="19"/>
  <c r="E2531" i="19"/>
  <c r="E2532" i="19"/>
  <c r="E2533" i="19"/>
  <c r="E2534" i="19"/>
  <c r="E2535" i="19"/>
  <c r="E2536" i="19"/>
  <c r="E2537" i="19"/>
  <c r="E2538" i="19"/>
  <c r="E2539" i="19"/>
  <c r="E2540" i="19"/>
  <c r="E2541" i="19"/>
  <c r="E2542" i="19"/>
  <c r="E2543" i="19"/>
  <c r="E2544" i="19"/>
  <c r="E2545" i="19"/>
  <c r="E2546" i="19"/>
  <c r="E2547" i="19"/>
  <c r="E2548" i="19"/>
  <c r="E2549" i="19"/>
  <c r="E2550" i="19"/>
  <c r="E2551" i="19"/>
  <c r="E2552" i="19"/>
  <c r="E2553" i="19"/>
  <c r="E2554" i="19"/>
  <c r="E2555" i="19"/>
  <c r="E2556" i="19"/>
  <c r="E2557" i="19"/>
  <c r="E2558" i="19"/>
  <c r="E2559" i="19"/>
  <c r="E2560" i="19"/>
  <c r="E2561" i="19"/>
  <c r="E2562" i="19"/>
  <c r="E2563" i="19"/>
  <c r="E2564" i="19"/>
  <c r="E2565" i="19"/>
  <c r="E2566" i="19"/>
  <c r="E2567" i="19"/>
  <c r="E2568" i="19"/>
  <c r="E2569" i="19"/>
  <c r="E2570" i="19"/>
  <c r="E2571" i="19"/>
  <c r="E2572" i="19"/>
  <c r="E2573" i="19"/>
  <c r="E2574" i="19"/>
  <c r="E2575" i="19"/>
  <c r="E2576" i="19"/>
  <c r="E2577" i="19"/>
  <c r="E2578" i="19"/>
  <c r="E2579" i="19"/>
  <c r="E2580" i="19"/>
  <c r="E2581" i="19"/>
  <c r="E2582" i="19"/>
  <c r="E2583" i="19"/>
  <c r="E2584" i="19"/>
  <c r="E2585" i="19"/>
  <c r="E2586" i="19"/>
  <c r="E2587" i="19"/>
  <c r="E2588" i="19"/>
  <c r="E2589" i="19"/>
  <c r="E2590" i="19"/>
  <c r="E2591" i="19"/>
  <c r="E2592" i="19"/>
  <c r="E2593" i="19"/>
  <c r="E2594" i="19"/>
  <c r="E2595" i="19"/>
  <c r="E2596" i="19"/>
  <c r="E2597" i="19"/>
  <c r="E2598" i="19"/>
  <c r="E2599" i="19"/>
  <c r="E2600" i="19"/>
  <c r="E2601" i="19"/>
  <c r="E2602" i="19"/>
  <c r="E2603" i="19"/>
  <c r="E2604" i="19"/>
  <c r="E2605" i="19"/>
  <c r="E2606" i="19"/>
  <c r="E2607" i="19"/>
  <c r="E2608" i="19"/>
  <c r="E2609" i="19"/>
  <c r="E2610" i="19"/>
  <c r="E2611" i="19"/>
  <c r="E2612" i="19"/>
  <c r="E2613" i="19"/>
  <c r="E2614" i="19"/>
  <c r="E2615" i="19"/>
  <c r="E2616" i="19"/>
  <c r="E2617" i="19"/>
  <c r="E2618" i="19"/>
  <c r="E2619" i="19"/>
  <c r="E2620" i="19"/>
  <c r="E2621" i="19"/>
  <c r="E2622" i="19"/>
  <c r="E2623" i="19"/>
  <c r="E2624" i="19"/>
  <c r="E2625" i="19"/>
  <c r="E2626" i="19"/>
  <c r="E2627" i="19"/>
  <c r="E2628" i="19"/>
  <c r="E2629" i="19"/>
  <c r="E2630" i="19"/>
  <c r="E2631" i="19"/>
  <c r="E2632" i="19"/>
  <c r="E2633" i="19"/>
  <c r="E2634" i="19"/>
  <c r="E2635" i="19"/>
  <c r="E2636" i="19"/>
  <c r="E2637" i="19"/>
  <c r="E2638" i="19"/>
  <c r="E2639" i="19"/>
  <c r="E2640" i="19"/>
  <c r="E2641" i="19"/>
  <c r="E2642" i="19"/>
  <c r="E2643" i="19"/>
  <c r="E2644" i="19"/>
  <c r="E2645" i="19"/>
  <c r="E2646" i="19"/>
  <c r="E2647" i="19"/>
  <c r="E2648" i="19"/>
  <c r="E2649" i="19"/>
  <c r="E2650" i="19"/>
  <c r="E2651" i="19"/>
  <c r="E2652" i="19"/>
  <c r="E2653" i="19"/>
  <c r="E2654" i="19"/>
  <c r="E2655" i="19"/>
  <c r="E2656" i="19"/>
  <c r="E2657" i="19"/>
  <c r="E2658" i="19"/>
  <c r="E2659" i="19"/>
  <c r="E2660" i="19"/>
  <c r="E2661" i="19"/>
  <c r="E2662" i="19"/>
  <c r="E2663" i="19"/>
  <c r="E2664" i="19"/>
  <c r="E2665" i="19"/>
  <c r="E2666" i="19"/>
  <c r="E2667" i="19"/>
  <c r="E2668" i="19"/>
  <c r="E2669" i="19"/>
  <c r="E2670" i="19"/>
  <c r="E2671" i="19"/>
  <c r="E2672" i="19"/>
  <c r="E2673" i="19"/>
  <c r="E2674" i="19"/>
  <c r="E2675" i="19"/>
  <c r="E2676" i="19"/>
  <c r="E2677" i="19"/>
  <c r="E2678" i="19"/>
  <c r="E2679" i="19"/>
  <c r="E2680" i="19"/>
  <c r="E2681" i="19"/>
  <c r="E2682" i="19"/>
  <c r="E2683" i="19"/>
  <c r="E2684" i="19"/>
  <c r="E2685" i="19"/>
  <c r="E2686" i="19"/>
  <c r="E2687" i="19"/>
  <c r="E2688" i="19"/>
  <c r="E2689" i="19"/>
  <c r="E2690" i="19"/>
  <c r="E2691" i="19"/>
  <c r="E2692" i="19"/>
  <c r="E2693" i="19"/>
  <c r="E2694" i="19"/>
  <c r="E2695" i="19"/>
  <c r="E2696" i="19"/>
  <c r="E2697" i="19"/>
  <c r="E2698" i="19"/>
  <c r="E2699" i="19"/>
  <c r="E2700" i="19"/>
  <c r="E2701" i="19"/>
  <c r="E2702" i="19"/>
  <c r="E2703" i="19"/>
  <c r="E2704" i="19"/>
  <c r="E2705" i="19"/>
  <c r="E2706" i="19"/>
  <c r="E2707" i="19"/>
  <c r="E2708" i="19"/>
  <c r="E2709" i="19"/>
  <c r="E2710" i="19"/>
  <c r="E2711" i="19"/>
  <c r="E2712" i="19"/>
  <c r="E2713" i="19"/>
  <c r="E2714" i="19"/>
  <c r="E2715" i="19"/>
  <c r="E2716" i="19"/>
  <c r="E2717" i="19"/>
  <c r="E2718" i="19"/>
  <c r="E2719" i="19"/>
  <c r="E2720" i="19"/>
  <c r="E2721" i="19"/>
  <c r="E2722" i="19"/>
  <c r="E2723" i="19"/>
  <c r="E2724" i="19"/>
  <c r="E2725" i="19"/>
  <c r="E2726" i="19"/>
  <c r="E2727" i="19"/>
  <c r="E2728" i="19"/>
  <c r="E2729" i="19"/>
  <c r="E2730" i="19"/>
  <c r="E2731" i="19"/>
  <c r="E2732" i="19"/>
  <c r="E2733" i="19"/>
  <c r="E2734" i="19"/>
  <c r="E2735" i="19"/>
  <c r="E2736" i="19"/>
  <c r="E2737" i="19"/>
  <c r="E2738" i="19"/>
  <c r="E2739" i="19"/>
  <c r="E2740" i="19"/>
  <c r="E2741" i="19"/>
  <c r="E2742" i="19"/>
  <c r="E2743" i="19"/>
  <c r="E2744" i="19"/>
  <c r="E2745" i="19"/>
  <c r="E2746" i="19"/>
  <c r="E2747" i="19"/>
  <c r="E2748" i="19"/>
  <c r="E2749" i="19"/>
  <c r="E2750" i="19"/>
  <c r="E2751" i="19"/>
  <c r="E2752" i="19"/>
  <c r="E2753" i="19"/>
  <c r="E2754" i="19"/>
  <c r="E2755" i="19"/>
  <c r="E2756" i="19"/>
  <c r="E2757" i="19"/>
  <c r="E2758" i="19"/>
  <c r="E2759" i="19"/>
  <c r="E2760" i="19"/>
  <c r="E2761" i="19"/>
  <c r="E2762" i="19"/>
  <c r="E2763" i="19"/>
  <c r="E2764" i="19"/>
  <c r="E2765" i="19"/>
  <c r="E2766" i="19"/>
  <c r="E2767" i="19"/>
  <c r="E2768" i="19"/>
  <c r="E2769" i="19"/>
  <c r="E2770" i="19"/>
  <c r="E2771" i="19"/>
  <c r="E2772" i="19"/>
  <c r="E2773" i="19"/>
  <c r="E2774" i="19"/>
  <c r="E2775" i="19"/>
  <c r="E2776" i="19"/>
  <c r="E2777" i="19"/>
  <c r="E2778" i="19"/>
  <c r="E2779" i="19"/>
  <c r="E2780" i="19"/>
  <c r="E2781" i="19"/>
  <c r="E2782" i="19"/>
  <c r="E2783" i="19"/>
  <c r="E2784" i="19"/>
  <c r="E2785" i="19"/>
  <c r="E2786" i="19"/>
  <c r="E2787" i="19"/>
  <c r="E2788" i="19"/>
  <c r="E2789" i="19"/>
  <c r="E2790" i="19"/>
  <c r="E2791" i="19"/>
  <c r="E2792" i="19"/>
  <c r="E2793" i="19"/>
  <c r="E2794" i="19"/>
  <c r="E2795" i="19"/>
  <c r="E2796" i="19"/>
  <c r="E2797" i="19"/>
  <c r="E2798" i="19"/>
  <c r="E2799" i="19"/>
  <c r="E2800" i="19"/>
  <c r="E2801" i="19"/>
  <c r="E2802" i="19"/>
  <c r="E2803" i="19"/>
  <c r="E2804" i="19"/>
  <c r="E2805" i="19"/>
  <c r="E2806" i="19"/>
  <c r="E2807" i="19"/>
  <c r="E2808" i="19"/>
  <c r="E2809" i="19"/>
  <c r="E2810" i="19"/>
  <c r="E2811" i="19"/>
  <c r="E2812" i="19"/>
  <c r="E2813" i="19"/>
  <c r="E2814" i="19"/>
  <c r="E2815" i="19"/>
  <c r="E2816" i="19"/>
  <c r="E2817" i="19"/>
  <c r="E2818" i="19"/>
  <c r="E2819" i="19"/>
  <c r="E2820" i="19"/>
  <c r="E2821" i="19"/>
  <c r="E2822" i="19"/>
  <c r="E2823" i="19"/>
  <c r="E2824" i="19"/>
  <c r="E2825" i="19"/>
  <c r="E2826" i="19"/>
  <c r="E2827" i="19"/>
  <c r="E2828" i="19"/>
  <c r="E2829" i="19"/>
  <c r="E2830" i="19"/>
  <c r="E2831" i="19"/>
  <c r="E2832" i="19"/>
  <c r="E2833" i="19"/>
  <c r="E2834" i="19"/>
  <c r="E2835" i="19"/>
  <c r="E2836" i="19"/>
  <c r="E2837" i="19"/>
  <c r="E2838" i="19"/>
  <c r="E2839" i="19"/>
  <c r="E2840" i="19"/>
  <c r="E2841" i="19"/>
  <c r="E2842" i="19"/>
  <c r="E2843" i="19"/>
  <c r="E2844" i="19"/>
  <c r="E2845" i="19"/>
  <c r="E2846" i="19"/>
  <c r="E2847" i="19"/>
  <c r="E2848" i="19"/>
  <c r="E2849" i="19"/>
  <c r="E2850" i="19"/>
  <c r="E2851" i="19"/>
  <c r="E2852" i="19"/>
  <c r="E2853" i="19"/>
  <c r="E2854" i="19"/>
  <c r="E2855" i="19"/>
  <c r="E2856" i="19"/>
  <c r="E2857" i="19"/>
  <c r="E2858" i="19"/>
  <c r="E2859" i="19"/>
  <c r="E2860" i="19"/>
  <c r="E2861" i="19"/>
  <c r="E2862" i="19"/>
  <c r="E2863" i="19"/>
  <c r="E2864" i="19"/>
  <c r="E2865" i="19"/>
  <c r="E2866" i="19"/>
  <c r="E2867" i="19"/>
  <c r="E2868" i="19"/>
  <c r="E2869" i="19"/>
  <c r="E2870" i="19"/>
  <c r="E2871" i="19"/>
  <c r="E2872" i="19"/>
  <c r="E2873" i="19"/>
  <c r="E2874" i="19"/>
  <c r="E2875" i="19"/>
  <c r="E2876" i="19"/>
  <c r="E2877" i="19"/>
  <c r="E2878" i="19"/>
  <c r="E2879" i="19"/>
  <c r="E2880" i="19"/>
  <c r="E2881" i="19"/>
  <c r="E2882" i="19"/>
  <c r="E2883" i="19"/>
  <c r="E2884" i="19"/>
  <c r="E2885" i="19"/>
  <c r="E2886" i="19"/>
  <c r="E2887" i="19"/>
  <c r="E2888" i="19"/>
  <c r="E2889" i="19"/>
  <c r="E2890" i="19"/>
  <c r="E2891" i="19"/>
  <c r="E2892" i="19"/>
  <c r="E2893" i="19"/>
  <c r="E2894" i="19"/>
  <c r="E2895" i="19"/>
  <c r="E2896" i="19"/>
  <c r="E2897" i="19"/>
  <c r="E2898" i="19"/>
  <c r="E2899" i="19"/>
  <c r="E2900" i="19"/>
  <c r="E2901" i="19"/>
  <c r="E2902" i="19"/>
  <c r="E2903" i="19"/>
  <c r="E2904" i="19"/>
  <c r="E2905" i="19"/>
  <c r="E2906" i="19"/>
  <c r="E2907" i="19"/>
  <c r="E2908" i="19"/>
  <c r="E2909" i="19"/>
  <c r="E2910" i="19"/>
  <c r="E2911" i="19"/>
  <c r="E2912" i="19"/>
  <c r="E2913" i="19"/>
  <c r="E2914" i="19"/>
  <c r="E2915" i="19"/>
  <c r="E2916" i="19"/>
  <c r="E2917" i="19"/>
  <c r="E2918" i="19"/>
  <c r="E2919" i="19"/>
  <c r="E2920" i="19"/>
  <c r="E2921" i="19"/>
  <c r="E2922" i="19"/>
  <c r="E2923" i="19"/>
  <c r="E2924" i="19"/>
  <c r="E2925" i="19"/>
  <c r="E2926" i="19"/>
  <c r="E2927" i="19"/>
  <c r="E2928" i="19"/>
  <c r="E2929" i="19"/>
  <c r="E2930" i="19"/>
  <c r="E2931" i="19"/>
  <c r="E2932" i="19"/>
  <c r="E2933" i="19"/>
  <c r="E2934" i="19"/>
  <c r="E2935" i="19"/>
  <c r="E2936" i="19"/>
  <c r="E2937" i="19"/>
  <c r="E2938" i="19"/>
  <c r="E2939" i="19"/>
  <c r="E2940" i="19"/>
  <c r="E2941" i="19"/>
  <c r="E2942" i="19"/>
  <c r="E2943" i="19"/>
  <c r="E2944" i="19"/>
  <c r="E2945" i="19"/>
  <c r="E2946" i="19"/>
  <c r="E2947" i="19"/>
  <c r="E2948" i="19"/>
  <c r="E2949" i="19"/>
  <c r="E2950" i="19"/>
  <c r="E2951" i="19"/>
  <c r="E2952" i="19"/>
  <c r="E2953" i="19"/>
  <c r="E2954" i="19"/>
  <c r="E2955" i="19"/>
  <c r="E2956" i="19"/>
  <c r="E2957" i="19"/>
  <c r="E2958" i="19"/>
  <c r="E2959" i="19"/>
  <c r="E2960" i="19"/>
  <c r="E2961" i="19"/>
  <c r="E2962" i="19"/>
  <c r="E2963" i="19"/>
  <c r="E2964" i="19"/>
  <c r="E2965" i="19"/>
  <c r="E2966" i="19"/>
  <c r="E2967" i="19"/>
  <c r="E2968" i="19"/>
  <c r="E2969" i="19"/>
  <c r="E2970" i="19"/>
  <c r="E2971" i="19"/>
  <c r="E2972" i="19"/>
  <c r="E2973" i="19"/>
  <c r="E2974" i="19"/>
  <c r="E2975" i="19"/>
  <c r="E2976" i="19"/>
  <c r="E2977" i="19"/>
  <c r="E2978" i="19"/>
  <c r="E2979" i="19"/>
  <c r="E2980" i="19"/>
  <c r="E2981" i="19"/>
  <c r="E2982" i="19"/>
  <c r="E2983" i="19"/>
  <c r="E2984" i="19"/>
  <c r="E2985" i="19"/>
  <c r="E2986" i="19"/>
  <c r="E2987" i="19"/>
  <c r="E2988" i="19"/>
  <c r="E2989" i="19"/>
  <c r="E2990" i="19"/>
  <c r="E2991" i="19"/>
  <c r="E2992" i="19"/>
  <c r="E2993" i="19"/>
  <c r="E2994" i="19"/>
  <c r="E2995" i="19"/>
  <c r="E2996" i="19"/>
  <c r="E2997" i="19"/>
  <c r="E2998" i="19"/>
  <c r="E2999" i="19"/>
  <c r="E3000" i="19"/>
  <c r="E3001" i="19"/>
  <c r="E3002" i="19"/>
  <c r="E3003" i="19"/>
  <c r="E3004" i="19"/>
  <c r="E3005" i="19"/>
  <c r="E3006" i="19"/>
  <c r="E3007" i="19"/>
  <c r="E3008" i="19"/>
  <c r="E3009" i="19"/>
  <c r="E3010" i="19"/>
  <c r="E3011" i="19"/>
  <c r="E3012" i="19"/>
  <c r="E3013" i="19"/>
  <c r="E3014" i="19"/>
  <c r="E3015" i="19"/>
  <c r="E3016" i="19"/>
  <c r="E3017" i="19"/>
  <c r="E3018" i="19"/>
  <c r="E3019" i="19"/>
  <c r="E3020" i="19"/>
  <c r="E3021" i="19"/>
  <c r="E3022" i="19"/>
  <c r="E3023" i="19"/>
  <c r="E3024" i="19"/>
  <c r="E3025" i="19"/>
  <c r="E3026" i="19"/>
  <c r="E3027" i="19"/>
  <c r="E3028" i="19"/>
  <c r="E3029" i="19"/>
  <c r="E3030" i="19"/>
  <c r="E3031" i="19"/>
  <c r="E3032" i="19"/>
  <c r="E3033" i="19"/>
  <c r="E3034" i="19"/>
  <c r="E3035" i="19"/>
  <c r="E3036" i="19"/>
  <c r="E3037" i="19"/>
  <c r="E3038" i="19"/>
  <c r="E3039" i="19"/>
  <c r="E3040" i="19"/>
  <c r="E3041" i="19"/>
  <c r="E3042" i="19"/>
  <c r="E3043" i="19"/>
  <c r="E3044" i="19"/>
  <c r="E3045" i="19"/>
  <c r="E3046" i="19"/>
  <c r="E3047" i="19"/>
  <c r="E3048" i="19"/>
  <c r="E3049" i="19"/>
  <c r="E3050" i="19"/>
  <c r="E3051" i="19"/>
  <c r="E3052" i="19"/>
  <c r="E3053" i="19"/>
  <c r="E3054" i="19"/>
  <c r="E3055" i="19"/>
  <c r="E3056" i="19"/>
  <c r="E3057" i="19"/>
  <c r="E3058" i="19"/>
  <c r="E3059" i="19"/>
  <c r="E3060" i="19"/>
  <c r="E3061" i="19"/>
  <c r="E3062" i="19"/>
  <c r="E3063" i="19"/>
  <c r="E3064" i="19"/>
  <c r="E3065" i="19"/>
  <c r="E3066" i="19"/>
  <c r="E3067" i="19"/>
  <c r="E3068" i="19"/>
  <c r="E3069" i="19"/>
  <c r="E3070" i="19"/>
  <c r="E3071" i="19"/>
  <c r="E3072" i="19"/>
  <c r="E3073" i="19"/>
  <c r="E3074" i="19"/>
  <c r="E3075" i="19"/>
  <c r="E3076" i="19"/>
  <c r="E3077" i="19"/>
  <c r="E3078" i="19"/>
  <c r="E3079" i="19"/>
  <c r="E3080" i="19"/>
  <c r="E3081" i="19"/>
  <c r="E3082" i="19"/>
  <c r="E3083" i="19"/>
  <c r="E3084" i="19"/>
  <c r="E3085" i="19"/>
  <c r="E3086" i="19"/>
  <c r="E3087" i="19"/>
  <c r="E3088" i="19"/>
  <c r="E3089" i="19"/>
  <c r="E3090" i="19"/>
  <c r="E3091" i="19"/>
  <c r="E3092" i="19"/>
  <c r="E3093" i="19"/>
  <c r="E3094" i="19"/>
  <c r="E3095" i="19"/>
  <c r="E3096" i="19"/>
  <c r="E3097" i="19"/>
  <c r="E3098" i="19"/>
  <c r="E3099" i="19"/>
  <c r="E3100" i="19"/>
  <c r="E3101" i="19"/>
  <c r="E3102" i="19"/>
  <c r="E3103" i="19"/>
  <c r="E3104" i="19"/>
  <c r="E3105" i="19"/>
  <c r="E3106" i="19"/>
  <c r="E3107" i="19"/>
  <c r="E3108" i="19"/>
  <c r="E3109" i="19"/>
  <c r="E3110" i="19"/>
  <c r="E3111" i="19"/>
  <c r="E3112" i="19"/>
  <c r="E3113" i="19"/>
  <c r="E3114" i="19"/>
  <c r="E3115" i="19"/>
  <c r="E3116" i="19"/>
  <c r="E3117" i="19"/>
  <c r="E3118" i="19"/>
  <c r="E3119" i="19"/>
  <c r="E3120" i="19"/>
  <c r="E3121" i="19"/>
  <c r="E3122" i="19"/>
  <c r="E3123" i="19"/>
  <c r="E3124" i="19"/>
  <c r="E3125" i="19"/>
  <c r="E3126" i="19"/>
  <c r="E3127" i="19"/>
  <c r="E3128" i="19"/>
  <c r="E3129" i="19"/>
  <c r="E3130" i="19"/>
  <c r="E3131" i="19"/>
  <c r="E3132" i="19"/>
  <c r="E3133" i="19"/>
  <c r="E3134" i="19"/>
  <c r="E3135" i="19"/>
  <c r="E3136" i="19"/>
  <c r="E3137" i="19"/>
  <c r="E3138" i="19"/>
  <c r="E3139" i="19"/>
  <c r="E3140" i="19"/>
  <c r="E3141" i="19"/>
  <c r="E3142" i="19"/>
  <c r="E3143" i="19"/>
  <c r="E3144" i="19"/>
  <c r="E3145" i="19"/>
  <c r="E3146" i="19"/>
  <c r="E3147" i="19"/>
  <c r="E3148" i="19"/>
  <c r="E3149" i="19"/>
  <c r="E3150" i="19"/>
  <c r="E3151" i="19"/>
  <c r="E3152" i="19"/>
  <c r="E3153" i="19"/>
  <c r="E3154" i="19"/>
  <c r="E3155" i="19"/>
  <c r="E3156" i="19"/>
  <c r="E3157" i="19"/>
  <c r="E3158" i="19"/>
  <c r="E3159" i="19"/>
  <c r="E3160" i="19"/>
  <c r="E3161" i="19"/>
  <c r="E3162" i="19"/>
  <c r="E3163" i="19"/>
  <c r="E3164" i="19"/>
  <c r="E3165" i="19"/>
  <c r="E3166" i="19"/>
  <c r="E3167" i="19"/>
  <c r="E3168" i="19"/>
  <c r="E3169" i="19"/>
  <c r="E3170" i="19"/>
  <c r="E3171" i="19"/>
  <c r="E3172" i="19"/>
  <c r="E3173" i="19"/>
  <c r="E3174" i="19"/>
  <c r="E3175" i="19"/>
  <c r="E3176" i="19"/>
  <c r="E3177" i="19"/>
  <c r="E3178" i="19"/>
  <c r="E3179" i="19"/>
  <c r="E3180" i="19"/>
  <c r="E3181" i="19"/>
  <c r="E3182" i="19"/>
  <c r="E3183" i="19"/>
  <c r="E3184" i="19"/>
  <c r="E3185" i="19"/>
  <c r="E3186" i="19"/>
  <c r="E3187" i="19"/>
  <c r="E3188" i="19"/>
  <c r="E3189" i="19"/>
  <c r="E3190" i="19"/>
  <c r="E3191" i="19"/>
  <c r="E3192" i="19"/>
  <c r="E3193" i="19"/>
  <c r="E3194" i="19"/>
  <c r="E3195" i="19"/>
  <c r="E3196" i="19"/>
  <c r="E3197" i="19"/>
  <c r="E3198" i="19"/>
  <c r="E3199" i="19"/>
  <c r="E3200" i="19"/>
  <c r="E3201" i="19"/>
  <c r="E3202" i="19"/>
  <c r="E3203" i="19"/>
  <c r="E3204" i="19"/>
  <c r="E3205" i="19"/>
  <c r="E3206" i="19"/>
  <c r="E3207" i="19"/>
  <c r="E3208" i="19"/>
  <c r="E3209" i="19"/>
  <c r="E3210" i="19"/>
  <c r="E3211" i="19"/>
  <c r="E3212" i="19"/>
  <c r="E3213" i="19"/>
  <c r="E3214" i="19"/>
  <c r="E3215" i="19"/>
  <c r="E3216" i="19"/>
  <c r="E3217" i="19"/>
  <c r="E3218" i="19"/>
  <c r="E3219" i="19"/>
  <c r="E3220" i="19"/>
  <c r="E3221" i="19"/>
  <c r="E3222" i="19"/>
  <c r="E3223" i="19"/>
  <c r="E3224" i="19"/>
  <c r="E3225" i="19"/>
  <c r="E3226" i="19"/>
  <c r="E3227" i="19"/>
  <c r="E3228" i="19"/>
  <c r="E3229" i="19"/>
  <c r="E3230" i="19"/>
  <c r="E3231" i="19"/>
  <c r="E3232" i="19"/>
  <c r="E3233" i="19"/>
  <c r="E3234" i="19"/>
  <c r="E3235" i="19"/>
  <c r="E3236" i="19"/>
  <c r="E3237" i="19"/>
  <c r="E3238" i="19"/>
  <c r="E3239" i="19"/>
  <c r="E3240" i="19"/>
  <c r="E3241" i="19"/>
  <c r="E3242" i="19"/>
  <c r="E3243" i="19"/>
  <c r="E3244" i="19"/>
  <c r="E3245" i="19"/>
  <c r="E3246" i="19"/>
  <c r="E3247" i="19"/>
  <c r="E3248" i="19"/>
  <c r="E3249" i="19"/>
  <c r="E3250" i="19"/>
  <c r="E3251" i="19"/>
  <c r="E3252" i="19"/>
  <c r="E3253" i="19"/>
  <c r="E3254" i="19"/>
  <c r="E3255" i="19"/>
  <c r="E3256" i="19"/>
  <c r="E3257" i="19"/>
  <c r="E3258" i="19"/>
  <c r="E3259" i="19"/>
  <c r="E3260" i="19"/>
  <c r="E3261" i="19"/>
  <c r="E3262" i="19"/>
  <c r="E3263" i="19"/>
  <c r="E3264" i="19"/>
  <c r="E3265" i="19"/>
  <c r="E3266" i="19"/>
  <c r="E3267" i="19"/>
  <c r="E3268" i="19"/>
  <c r="E3269" i="19"/>
  <c r="E3270" i="19"/>
  <c r="E3271" i="19"/>
  <c r="E3272" i="19"/>
  <c r="E3273" i="19"/>
  <c r="E3274" i="19"/>
  <c r="E3275" i="19"/>
  <c r="E3276" i="19"/>
  <c r="E3277" i="19"/>
  <c r="E3278" i="19"/>
  <c r="E3279" i="19"/>
  <c r="E3280" i="19"/>
  <c r="E3281" i="19"/>
  <c r="E3282" i="19"/>
  <c r="E3283" i="19"/>
  <c r="E3284" i="19"/>
  <c r="E3285" i="19"/>
  <c r="E3286" i="19"/>
  <c r="E3287" i="19"/>
  <c r="E3288" i="19"/>
  <c r="E3289" i="19"/>
  <c r="E3290" i="19"/>
  <c r="E3291" i="19"/>
  <c r="E3292" i="19"/>
  <c r="E3293" i="19"/>
  <c r="E3294" i="19"/>
  <c r="E3295" i="19"/>
  <c r="E3296" i="19"/>
  <c r="E3297" i="19"/>
  <c r="E3298" i="19"/>
  <c r="E3299" i="19"/>
  <c r="E3300" i="19"/>
  <c r="E3301" i="19"/>
  <c r="E3302" i="19"/>
  <c r="E3303" i="19"/>
  <c r="E3304" i="19"/>
  <c r="E3305" i="19"/>
  <c r="E3306" i="19"/>
  <c r="E3307" i="19"/>
  <c r="E3308" i="19"/>
  <c r="E3309" i="19"/>
  <c r="E3310" i="19"/>
  <c r="E3311" i="19"/>
  <c r="E3312" i="19"/>
  <c r="E3313" i="19"/>
  <c r="E3314" i="19"/>
  <c r="E3315" i="19"/>
  <c r="E3316" i="19"/>
  <c r="E3317" i="19"/>
  <c r="E3318" i="19"/>
  <c r="E3319" i="19"/>
  <c r="E3320" i="19"/>
  <c r="E3321" i="19"/>
  <c r="E3322" i="19"/>
  <c r="E3323" i="19"/>
  <c r="E3324" i="19"/>
  <c r="E3325" i="19"/>
  <c r="E3326" i="19"/>
  <c r="E3327" i="19"/>
  <c r="E3328" i="19"/>
  <c r="E3329" i="19"/>
  <c r="E3330" i="19"/>
  <c r="E3331" i="19"/>
  <c r="E3332" i="19"/>
  <c r="E3333" i="19"/>
  <c r="E3334" i="19"/>
  <c r="E3335" i="19"/>
  <c r="E3336" i="19"/>
  <c r="E3337" i="19"/>
  <c r="E3338" i="19"/>
  <c r="E3339" i="19"/>
  <c r="E3340" i="19"/>
  <c r="E3341" i="19"/>
  <c r="E3342" i="19"/>
  <c r="E3343" i="19"/>
  <c r="E3344" i="19"/>
  <c r="E3345" i="19"/>
  <c r="E3346" i="19"/>
  <c r="E3347" i="19"/>
  <c r="E3348" i="19"/>
  <c r="E3349" i="19"/>
  <c r="E3350" i="19"/>
  <c r="E3351" i="19"/>
  <c r="E3352" i="19"/>
  <c r="E3353" i="19"/>
  <c r="E3354" i="19"/>
  <c r="E3355" i="19"/>
  <c r="E3356" i="19"/>
  <c r="E3357" i="19"/>
  <c r="E3358" i="19"/>
  <c r="E3359" i="19"/>
  <c r="E3360" i="19"/>
  <c r="E3361" i="19"/>
  <c r="E3362" i="19"/>
  <c r="E3363" i="19"/>
  <c r="E3364" i="19"/>
  <c r="E3365" i="19"/>
  <c r="E3366" i="19"/>
  <c r="E3367" i="19"/>
  <c r="E3368" i="19"/>
  <c r="E3369" i="19"/>
  <c r="E3370" i="19"/>
  <c r="E3371" i="19"/>
  <c r="E3372" i="19"/>
  <c r="E3373" i="19"/>
  <c r="E3374" i="19"/>
  <c r="E3375" i="19"/>
  <c r="E3376" i="19"/>
  <c r="E3377" i="19"/>
  <c r="E3378" i="19"/>
  <c r="E3379" i="19"/>
  <c r="E3380" i="19"/>
  <c r="E3381" i="19"/>
  <c r="E3382" i="19"/>
  <c r="E3383" i="19"/>
  <c r="E3384" i="19"/>
  <c r="E3385" i="19"/>
  <c r="E3386" i="19"/>
  <c r="E3387" i="19"/>
  <c r="E3388" i="19"/>
  <c r="E3389" i="19"/>
  <c r="E3390" i="19"/>
  <c r="E3391" i="19"/>
  <c r="E3392" i="19"/>
  <c r="E3393" i="19"/>
  <c r="E3394" i="19"/>
  <c r="E3395" i="19"/>
  <c r="E3396" i="19"/>
  <c r="E3397" i="19"/>
  <c r="E3398" i="19"/>
  <c r="E3399" i="19"/>
  <c r="E3400" i="19"/>
  <c r="E3401" i="19"/>
  <c r="E3402" i="19"/>
  <c r="E3403" i="19"/>
  <c r="E3404" i="19"/>
  <c r="E3405" i="19"/>
  <c r="E3406" i="19"/>
  <c r="E3407" i="19"/>
  <c r="E3408" i="19"/>
  <c r="E3409" i="19"/>
  <c r="E3410" i="19"/>
  <c r="E3411" i="19"/>
  <c r="E3412" i="19"/>
  <c r="E3413" i="19"/>
  <c r="E3414" i="19"/>
  <c r="E3415" i="19"/>
  <c r="E3416" i="19"/>
  <c r="E3417" i="19"/>
  <c r="E3418" i="19"/>
  <c r="E3419" i="19"/>
  <c r="E3420" i="19"/>
  <c r="E3421" i="19"/>
  <c r="E3422" i="19"/>
  <c r="E3423" i="19"/>
  <c r="E3424" i="19"/>
  <c r="E3425" i="19"/>
  <c r="E3426" i="19"/>
  <c r="E3427" i="19"/>
  <c r="E3428" i="19"/>
  <c r="E3429" i="19"/>
  <c r="E3430" i="19"/>
  <c r="E3431" i="19"/>
  <c r="E3432" i="19"/>
  <c r="E3433" i="19"/>
  <c r="E3434" i="19"/>
  <c r="E3435" i="19"/>
  <c r="E3436" i="19"/>
  <c r="E3437" i="19"/>
  <c r="E3438" i="19"/>
  <c r="E3439" i="19"/>
  <c r="E3440" i="19"/>
  <c r="E3441" i="19"/>
  <c r="E3442" i="19"/>
  <c r="E3443" i="19"/>
  <c r="E3444" i="19"/>
  <c r="E3445" i="19"/>
  <c r="E3446" i="19"/>
  <c r="E3447" i="19"/>
  <c r="E3448" i="19"/>
  <c r="E3449" i="19"/>
  <c r="E3450" i="19"/>
  <c r="E3451" i="19"/>
  <c r="E3452" i="19"/>
  <c r="E3453" i="19"/>
  <c r="E3454" i="19"/>
  <c r="E3455" i="19"/>
  <c r="E3456" i="19"/>
  <c r="E3457" i="19"/>
  <c r="E3458" i="19"/>
  <c r="E3459" i="19"/>
  <c r="E3460" i="19"/>
  <c r="E3461" i="19"/>
  <c r="E3462" i="19"/>
  <c r="E3463" i="19"/>
  <c r="E3464" i="19"/>
  <c r="E3465" i="19"/>
  <c r="E3466" i="19"/>
  <c r="E3467" i="19"/>
  <c r="E3468" i="19"/>
  <c r="E3469" i="19"/>
  <c r="E3470" i="19"/>
  <c r="E3471" i="19"/>
  <c r="E3472" i="19"/>
  <c r="E3473" i="19"/>
  <c r="E3474" i="19"/>
  <c r="E3475" i="19"/>
  <c r="E3476" i="19"/>
  <c r="E3477" i="19"/>
  <c r="E3478" i="19"/>
  <c r="E3479" i="19"/>
  <c r="E3480" i="19"/>
  <c r="E3481" i="19"/>
  <c r="E3482" i="19"/>
  <c r="E3483" i="19"/>
  <c r="E3484" i="19"/>
  <c r="E3485" i="19"/>
  <c r="E3486" i="19"/>
  <c r="E3487" i="19"/>
  <c r="E3488" i="19"/>
  <c r="E3489" i="19"/>
  <c r="E3490" i="19"/>
  <c r="E3491" i="19"/>
  <c r="E3492" i="19"/>
  <c r="E3493" i="19"/>
  <c r="E3494" i="19"/>
  <c r="E3495" i="19"/>
  <c r="E3496" i="19"/>
  <c r="E3497" i="19"/>
  <c r="E3498" i="19"/>
  <c r="E3499" i="19"/>
  <c r="E3500" i="19"/>
  <c r="E3501" i="19"/>
  <c r="E3502" i="19"/>
  <c r="E3503" i="19"/>
  <c r="E3504" i="19"/>
  <c r="E3505" i="19"/>
  <c r="E3506" i="19"/>
  <c r="E3507" i="19"/>
  <c r="E3508" i="19"/>
  <c r="E3509" i="19"/>
  <c r="E3510" i="19"/>
  <c r="E3511" i="19"/>
  <c r="E3512" i="19"/>
  <c r="E3513" i="19"/>
  <c r="E3514" i="19"/>
  <c r="E3515" i="19"/>
  <c r="E3516" i="19"/>
  <c r="E3517" i="19"/>
  <c r="E3518" i="19"/>
  <c r="E3519" i="19"/>
  <c r="E3520" i="19"/>
  <c r="E3521" i="19"/>
  <c r="E3522" i="19"/>
  <c r="E3523" i="19"/>
  <c r="E3524" i="19"/>
  <c r="E3525" i="19"/>
  <c r="E3526" i="19"/>
  <c r="E3527" i="19"/>
  <c r="E3528" i="19"/>
  <c r="E3529" i="19"/>
  <c r="E3530" i="19"/>
  <c r="E3531" i="19"/>
  <c r="E3532" i="19"/>
  <c r="E3533" i="19"/>
  <c r="E3534" i="19"/>
  <c r="E3535" i="19"/>
  <c r="E3536" i="19"/>
  <c r="E3537" i="19"/>
  <c r="E3538" i="19"/>
  <c r="E3539" i="19"/>
  <c r="E3540" i="19"/>
  <c r="E3541" i="19"/>
  <c r="E3542" i="19"/>
  <c r="E3543" i="19"/>
  <c r="E3544" i="19"/>
  <c r="E3545" i="19"/>
  <c r="E3546" i="19"/>
  <c r="E3547" i="19"/>
  <c r="E3548" i="19"/>
  <c r="E3549" i="19"/>
  <c r="E3550" i="19"/>
  <c r="E3551" i="19"/>
  <c r="E3552" i="19"/>
  <c r="E3553" i="19"/>
  <c r="E3554" i="19"/>
  <c r="E3555" i="19"/>
  <c r="E3556" i="19"/>
  <c r="E3557" i="19"/>
  <c r="E3558" i="19"/>
  <c r="E3559" i="19"/>
  <c r="E3560" i="19"/>
  <c r="E3561" i="19"/>
  <c r="E3562" i="19"/>
  <c r="E3563" i="19"/>
  <c r="E3564" i="19"/>
  <c r="E3565" i="19"/>
  <c r="E3566" i="19"/>
  <c r="E3567" i="19"/>
  <c r="E3568" i="19"/>
  <c r="E3569" i="19"/>
  <c r="E3570" i="19"/>
  <c r="E3571" i="19"/>
  <c r="E3572" i="19"/>
  <c r="E3573" i="19"/>
  <c r="E3574" i="19"/>
  <c r="E3575" i="19"/>
  <c r="E3576" i="19"/>
  <c r="E3577" i="19"/>
  <c r="E3578" i="19"/>
  <c r="E3579" i="19"/>
  <c r="E3580" i="19"/>
  <c r="E3581" i="19"/>
  <c r="E3582" i="19"/>
  <c r="E3583" i="19"/>
  <c r="E3584" i="19"/>
  <c r="E3585" i="19"/>
  <c r="E3586" i="19"/>
  <c r="E3587" i="19"/>
  <c r="E3588" i="19"/>
  <c r="E3589" i="19"/>
  <c r="E3590" i="19"/>
  <c r="E3591" i="19"/>
  <c r="E3592" i="19"/>
  <c r="E3593" i="19"/>
  <c r="E3594" i="19"/>
  <c r="E3595" i="19"/>
  <c r="E3596" i="19"/>
  <c r="E3597" i="19"/>
  <c r="E3598" i="19"/>
  <c r="E3599" i="19"/>
  <c r="E3600" i="19"/>
  <c r="E3601" i="19"/>
  <c r="E3602" i="19"/>
  <c r="E3603" i="19"/>
  <c r="E3604" i="19"/>
  <c r="E3605" i="19"/>
  <c r="E3606" i="19"/>
  <c r="E3607" i="19"/>
  <c r="E3608" i="19"/>
  <c r="E3609" i="19"/>
  <c r="E3610" i="19"/>
  <c r="E3611" i="19"/>
  <c r="E3612" i="19"/>
  <c r="E3613" i="19"/>
  <c r="E3614" i="19"/>
  <c r="E3615" i="19"/>
  <c r="E3616" i="19"/>
  <c r="E3617" i="19"/>
  <c r="E3618" i="19"/>
  <c r="E3619" i="19"/>
  <c r="E3620" i="19"/>
  <c r="E3621" i="19"/>
  <c r="E3622" i="19"/>
  <c r="E3623" i="19"/>
  <c r="E3624" i="19"/>
  <c r="E3625" i="19"/>
  <c r="E3626" i="19"/>
  <c r="E3627" i="19"/>
  <c r="E3628" i="19"/>
  <c r="E3629" i="19"/>
  <c r="E3630" i="19"/>
  <c r="E3631" i="19"/>
  <c r="E3632" i="19"/>
  <c r="E3633" i="19"/>
  <c r="E3634" i="19"/>
  <c r="E3635" i="19"/>
  <c r="E3636" i="19"/>
  <c r="E3637" i="19"/>
  <c r="E3638" i="19"/>
  <c r="E3639" i="19"/>
  <c r="E3640" i="19"/>
  <c r="E3641" i="19"/>
  <c r="E3642" i="19"/>
  <c r="E3643" i="19"/>
  <c r="E3644" i="19"/>
  <c r="E3645" i="19"/>
  <c r="E3646" i="19"/>
  <c r="E3647" i="19"/>
  <c r="E3648" i="19"/>
  <c r="E3649" i="19"/>
  <c r="E3650" i="19"/>
  <c r="E3651" i="19"/>
  <c r="E3652" i="19"/>
  <c r="E3653" i="19"/>
  <c r="E3654" i="19"/>
  <c r="E3655" i="19"/>
  <c r="E3656" i="19"/>
  <c r="E3657" i="19"/>
  <c r="E3658" i="19"/>
  <c r="E3659" i="19"/>
  <c r="E3660" i="19"/>
  <c r="E3661" i="19"/>
  <c r="E3662" i="19"/>
  <c r="E3663" i="19"/>
  <c r="E3664" i="19"/>
  <c r="E3665" i="19"/>
  <c r="E3666" i="19"/>
  <c r="E3667" i="19"/>
  <c r="E3668" i="19"/>
  <c r="E3669" i="19"/>
  <c r="E3670" i="19"/>
  <c r="E3671" i="19"/>
  <c r="E3672" i="19"/>
  <c r="E3673" i="19"/>
  <c r="E3674" i="19"/>
  <c r="E3675" i="19"/>
  <c r="E3676" i="19"/>
  <c r="E3677" i="19"/>
  <c r="E3678" i="19"/>
  <c r="E3679" i="19"/>
  <c r="E3680" i="19"/>
  <c r="E3681" i="19"/>
  <c r="E3682" i="19"/>
  <c r="E3683" i="19"/>
  <c r="E3684" i="19"/>
  <c r="E3685" i="19"/>
  <c r="E3686" i="19"/>
  <c r="E3687" i="19"/>
  <c r="E3688" i="19"/>
  <c r="E3689" i="19"/>
  <c r="E3690" i="19"/>
  <c r="E3691" i="19"/>
  <c r="E3692" i="19"/>
  <c r="E3693" i="19"/>
  <c r="E3694" i="19"/>
  <c r="E3695" i="19"/>
  <c r="E3696" i="19"/>
  <c r="E3697" i="19"/>
  <c r="E3698" i="19"/>
  <c r="E3699" i="19"/>
  <c r="E3700" i="19"/>
  <c r="E3701" i="19"/>
  <c r="E3702" i="19"/>
  <c r="E3703" i="19"/>
  <c r="E3704" i="19"/>
  <c r="E3705" i="19"/>
  <c r="E3706" i="19"/>
  <c r="E3707" i="19"/>
  <c r="E3708" i="19"/>
  <c r="E3709" i="19"/>
  <c r="E3710" i="19"/>
  <c r="E3711" i="19"/>
  <c r="E3712" i="19"/>
  <c r="E3713" i="19"/>
  <c r="E3714" i="19"/>
  <c r="E3715" i="19"/>
  <c r="E3716" i="19"/>
  <c r="E3717" i="19"/>
  <c r="E3718" i="19"/>
  <c r="E3719" i="19"/>
  <c r="E3720" i="19"/>
  <c r="E3721" i="19"/>
  <c r="E3722" i="19"/>
  <c r="E3723" i="19"/>
  <c r="E3724" i="19"/>
  <c r="E3725" i="19"/>
  <c r="E3726" i="19"/>
  <c r="E3727" i="19"/>
  <c r="E3728" i="19"/>
  <c r="E3729" i="19"/>
  <c r="E3730" i="19"/>
  <c r="E3731" i="19"/>
  <c r="E3732" i="19"/>
  <c r="E3733" i="19"/>
  <c r="E3734" i="19"/>
  <c r="E3735" i="19"/>
  <c r="E3736" i="19"/>
  <c r="E3737" i="19"/>
  <c r="E3738" i="19"/>
  <c r="E3739" i="19"/>
  <c r="E3740" i="19"/>
  <c r="E3741" i="19"/>
  <c r="E3742" i="19"/>
  <c r="E3743" i="19"/>
  <c r="E3744" i="19"/>
  <c r="E3745" i="19"/>
  <c r="E3746" i="19"/>
  <c r="E3747" i="19"/>
  <c r="E3748" i="19"/>
  <c r="E3749" i="19"/>
  <c r="E3750" i="19"/>
  <c r="E3751" i="19"/>
  <c r="E3752" i="19"/>
  <c r="E3753" i="19"/>
  <c r="E3754" i="19"/>
  <c r="E3755" i="19"/>
  <c r="E3756" i="19"/>
  <c r="E3757" i="19"/>
  <c r="E3758" i="19"/>
  <c r="E3759" i="19"/>
  <c r="E3760" i="19"/>
  <c r="E3761" i="19"/>
  <c r="E3762" i="19"/>
  <c r="E3763" i="19"/>
  <c r="E3764" i="19"/>
  <c r="E3765" i="19"/>
  <c r="E3766" i="19"/>
  <c r="E3767" i="19"/>
  <c r="E3768" i="19"/>
  <c r="E3769" i="19"/>
  <c r="E3770" i="19"/>
  <c r="E3771" i="19"/>
  <c r="E3772" i="19"/>
  <c r="E3773" i="19"/>
  <c r="E3774" i="19"/>
  <c r="E3775" i="19"/>
  <c r="E3776" i="19"/>
  <c r="E3777" i="19"/>
  <c r="E3778" i="19"/>
  <c r="E3779" i="19"/>
  <c r="E3780" i="19"/>
  <c r="E3781" i="19"/>
  <c r="E3782" i="19"/>
  <c r="E3783" i="19"/>
  <c r="E3784" i="19"/>
  <c r="E3785" i="19"/>
  <c r="E3786" i="19"/>
  <c r="E3787" i="19"/>
  <c r="E3788" i="19"/>
  <c r="E3789" i="19"/>
  <c r="E3790" i="19"/>
  <c r="E3791" i="19"/>
  <c r="E3792" i="19"/>
  <c r="E3793" i="19"/>
  <c r="E3794" i="19"/>
  <c r="E3795" i="19"/>
  <c r="E3796" i="19"/>
  <c r="E3797" i="19"/>
  <c r="E3798" i="19"/>
  <c r="E3799" i="19"/>
  <c r="E3800" i="19"/>
  <c r="E3801" i="19"/>
  <c r="E3802" i="19"/>
  <c r="E3803" i="19"/>
  <c r="E3804" i="19"/>
  <c r="E3805" i="19"/>
  <c r="E3806" i="19"/>
  <c r="E3807" i="19"/>
  <c r="E3808" i="19"/>
  <c r="E3809" i="19"/>
  <c r="E3810" i="19"/>
  <c r="E3811" i="19"/>
  <c r="E3812" i="19"/>
  <c r="E3813" i="19"/>
  <c r="E3814" i="19"/>
  <c r="E3815" i="19"/>
  <c r="E3816" i="19"/>
  <c r="E3817" i="19"/>
  <c r="E3818" i="19"/>
  <c r="E3819" i="19"/>
  <c r="E3820" i="19"/>
  <c r="E3821" i="19"/>
  <c r="E3822" i="19"/>
  <c r="E3823" i="19"/>
  <c r="E3824" i="19"/>
  <c r="E3825" i="19"/>
  <c r="E3826" i="19"/>
  <c r="E3827" i="19"/>
  <c r="E3828" i="19"/>
  <c r="E3829" i="19"/>
  <c r="E3830" i="19"/>
  <c r="E3831" i="19"/>
  <c r="E3832" i="19"/>
  <c r="E3833" i="19"/>
  <c r="E3834" i="19"/>
  <c r="E3835" i="19"/>
  <c r="E3836" i="19"/>
  <c r="E3837" i="19"/>
  <c r="E3838" i="19"/>
  <c r="E3839" i="19"/>
  <c r="E3840" i="19"/>
  <c r="E3841" i="19"/>
  <c r="E3842" i="19"/>
  <c r="E3843" i="19"/>
  <c r="E3844" i="19"/>
  <c r="E3845" i="19"/>
  <c r="E3846" i="19"/>
  <c r="E3847" i="19"/>
  <c r="E3848" i="19"/>
  <c r="E3849" i="19"/>
  <c r="E3850" i="19"/>
  <c r="E3851" i="19"/>
  <c r="E3852" i="19"/>
  <c r="E3853" i="19"/>
  <c r="E3854" i="19"/>
  <c r="E3855" i="19"/>
  <c r="E3856" i="19"/>
  <c r="E3857" i="19"/>
  <c r="E3858" i="19"/>
  <c r="E3859" i="19"/>
  <c r="E3860" i="19"/>
  <c r="E3861" i="19"/>
  <c r="E3862" i="19"/>
  <c r="E3863" i="19"/>
  <c r="E3864" i="19"/>
  <c r="E3865" i="19"/>
  <c r="E3866" i="19"/>
  <c r="E3867" i="19"/>
  <c r="E3868" i="19"/>
  <c r="E3869" i="19"/>
  <c r="E3870" i="19"/>
  <c r="E3871" i="19"/>
  <c r="E3872" i="19"/>
  <c r="E3873" i="19"/>
  <c r="E3874" i="19"/>
  <c r="E3875" i="19"/>
  <c r="E3876" i="19"/>
  <c r="E3877" i="19"/>
  <c r="E3878" i="19"/>
  <c r="E3879" i="19"/>
  <c r="E3880" i="19"/>
  <c r="E3881" i="19"/>
  <c r="E3882" i="19"/>
  <c r="E3883" i="19"/>
  <c r="E3884" i="19"/>
  <c r="E3885" i="19"/>
  <c r="E3886" i="19"/>
  <c r="E3887" i="19"/>
  <c r="E3888" i="19"/>
  <c r="E3889" i="19"/>
  <c r="E3890" i="19"/>
  <c r="E3891" i="19"/>
  <c r="E3892" i="19"/>
  <c r="E3893" i="19"/>
  <c r="E3894" i="19"/>
  <c r="E3895" i="19"/>
  <c r="E3896" i="19"/>
  <c r="E3897" i="19"/>
  <c r="E3898" i="19"/>
  <c r="E3899" i="19"/>
  <c r="E3900" i="19"/>
  <c r="E3901" i="19"/>
  <c r="E3902" i="19"/>
  <c r="E3903" i="19"/>
  <c r="E3904" i="19"/>
  <c r="E3905" i="19"/>
  <c r="E3906" i="19"/>
  <c r="E3907" i="19"/>
  <c r="E3908" i="19"/>
  <c r="E3909" i="19"/>
  <c r="E3910" i="19"/>
  <c r="E3911" i="19"/>
  <c r="E3912" i="19"/>
  <c r="E3913" i="19"/>
  <c r="E3914" i="19"/>
  <c r="E3915" i="19"/>
  <c r="E3916" i="19"/>
  <c r="E3917" i="19"/>
  <c r="E3918" i="19"/>
  <c r="E3919" i="19"/>
  <c r="E3920" i="19"/>
  <c r="E3921" i="19"/>
  <c r="E3922" i="19"/>
  <c r="E3923" i="19"/>
  <c r="E3924" i="19"/>
  <c r="E3925" i="19"/>
  <c r="E3926" i="19"/>
  <c r="E3927" i="19"/>
  <c r="E3928" i="19"/>
  <c r="E3929" i="19"/>
  <c r="E3930" i="19"/>
  <c r="E3931" i="19"/>
  <c r="E3932" i="19"/>
  <c r="E3933" i="19"/>
  <c r="E3934" i="19"/>
  <c r="E3935" i="19"/>
  <c r="E3936" i="19"/>
  <c r="E3937" i="19"/>
  <c r="E3938" i="19"/>
  <c r="E3939" i="19"/>
  <c r="E3940" i="19"/>
  <c r="E3941" i="19"/>
  <c r="E3942" i="19"/>
  <c r="E3943" i="19"/>
  <c r="E3944" i="19"/>
  <c r="E3945" i="19"/>
  <c r="E3946" i="19"/>
  <c r="E3947" i="19"/>
  <c r="E3948" i="19"/>
  <c r="E3949" i="19"/>
  <c r="E3950" i="19"/>
  <c r="E3951" i="19"/>
  <c r="E3952" i="19"/>
  <c r="E3953" i="19"/>
  <c r="E3954" i="19"/>
  <c r="E3955" i="19"/>
  <c r="E3956" i="19"/>
  <c r="E3957" i="19"/>
  <c r="E3958" i="19"/>
  <c r="E3959" i="19"/>
  <c r="E3960" i="19"/>
  <c r="E3961" i="19"/>
  <c r="E3962" i="19"/>
  <c r="E3963" i="19"/>
  <c r="E3964" i="19"/>
  <c r="E3965" i="19"/>
  <c r="E3966" i="19"/>
  <c r="E3967" i="19"/>
  <c r="E3968" i="19"/>
  <c r="E3969" i="19"/>
  <c r="E3970" i="19"/>
  <c r="E3971" i="19"/>
  <c r="E3972" i="19"/>
  <c r="E3973" i="19"/>
  <c r="E3974" i="19"/>
  <c r="E3975" i="19"/>
  <c r="E3976" i="19"/>
  <c r="E3977" i="19"/>
  <c r="E3978" i="19"/>
  <c r="E3979" i="19"/>
  <c r="E3980" i="19"/>
  <c r="E3981" i="19"/>
  <c r="E3982" i="19"/>
  <c r="E3983" i="19"/>
  <c r="E3984" i="19"/>
  <c r="E3985" i="19"/>
  <c r="E3986" i="19"/>
  <c r="E3987" i="19"/>
  <c r="E3988" i="19"/>
  <c r="E3989" i="19"/>
  <c r="E3990" i="19"/>
  <c r="E3991" i="19"/>
  <c r="E3992" i="19"/>
  <c r="E3993" i="19"/>
  <c r="E3994" i="19"/>
  <c r="E3995" i="19"/>
  <c r="E3996" i="19"/>
  <c r="E3997" i="19"/>
  <c r="E3998" i="19"/>
  <c r="E3999" i="19"/>
  <c r="E4000" i="19"/>
  <c r="E4001" i="19"/>
  <c r="E4002" i="19"/>
  <c r="E4003" i="19"/>
  <c r="E4004" i="19"/>
  <c r="E4005" i="19"/>
  <c r="E4006" i="19"/>
  <c r="E4007" i="19"/>
  <c r="E4008" i="19"/>
  <c r="E4009" i="19"/>
  <c r="E4010" i="19"/>
  <c r="E4011" i="19"/>
  <c r="E4012" i="19"/>
  <c r="E4013" i="19"/>
  <c r="E4014" i="19"/>
  <c r="E4015" i="19"/>
  <c r="E4016" i="19"/>
  <c r="E4017" i="19"/>
  <c r="E4018" i="19"/>
  <c r="E4019" i="19"/>
  <c r="E4020" i="19"/>
  <c r="E4021" i="19"/>
  <c r="E4022" i="19"/>
  <c r="E4023" i="19"/>
  <c r="E4024" i="19"/>
  <c r="E4025" i="19"/>
  <c r="E4026" i="19"/>
  <c r="E4027" i="19"/>
  <c r="E4028" i="19"/>
  <c r="E4029" i="19"/>
  <c r="E4030" i="19"/>
  <c r="E4031" i="19"/>
  <c r="E4032" i="19"/>
  <c r="E4033" i="19"/>
  <c r="E4034" i="19"/>
  <c r="E4035" i="19"/>
  <c r="E4036" i="19"/>
  <c r="E4037" i="19"/>
  <c r="E4038" i="19"/>
  <c r="E4039" i="19"/>
  <c r="E4040" i="19"/>
  <c r="E4041" i="19"/>
  <c r="E4042" i="19"/>
  <c r="E4043" i="19"/>
  <c r="E4044" i="19"/>
  <c r="E4045" i="19"/>
  <c r="E4046" i="19"/>
  <c r="E4047" i="19"/>
  <c r="E4048" i="19"/>
  <c r="E4049" i="19"/>
  <c r="E4050" i="19"/>
  <c r="E4051" i="19"/>
  <c r="E4052" i="19"/>
  <c r="E4053" i="19"/>
  <c r="E4054" i="19"/>
  <c r="E4055" i="19"/>
  <c r="E4056" i="19"/>
  <c r="E4057" i="19"/>
  <c r="E4058" i="19"/>
  <c r="E4059" i="19"/>
  <c r="E4060" i="19"/>
  <c r="E4061" i="19"/>
  <c r="E4062" i="19"/>
  <c r="E4063" i="19"/>
  <c r="E4064" i="19"/>
  <c r="E4065" i="19"/>
  <c r="E4066" i="19"/>
  <c r="E4067" i="19"/>
  <c r="E4068" i="19"/>
  <c r="E4069" i="19"/>
  <c r="E4070" i="19"/>
  <c r="E4071" i="19"/>
  <c r="E4072" i="19"/>
  <c r="E4073" i="19"/>
  <c r="E4074" i="19"/>
  <c r="E4075" i="19"/>
  <c r="E4076" i="19"/>
  <c r="E4077" i="19"/>
  <c r="E4078" i="19"/>
  <c r="E4079" i="19"/>
  <c r="E4080" i="19"/>
  <c r="E4081" i="19"/>
  <c r="E4082" i="19"/>
  <c r="E4083" i="19"/>
  <c r="E4084" i="19"/>
  <c r="E4085" i="19"/>
  <c r="E4086" i="19"/>
  <c r="E4087" i="19"/>
  <c r="E4088" i="19"/>
  <c r="E4089" i="19"/>
  <c r="E4090" i="19"/>
  <c r="E4091" i="19"/>
  <c r="E4092" i="19"/>
  <c r="E4093" i="19"/>
  <c r="E4094" i="19"/>
  <c r="E4095" i="19"/>
  <c r="E4096" i="19"/>
  <c r="E4097" i="19"/>
  <c r="E4098" i="19"/>
  <c r="E4099" i="19"/>
  <c r="E4100" i="19"/>
  <c r="E4101" i="19"/>
  <c r="E4102" i="19"/>
  <c r="E4103" i="19"/>
  <c r="E4104" i="19"/>
  <c r="E4105" i="19"/>
  <c r="E4106" i="19"/>
  <c r="E4107" i="19"/>
  <c r="E4108" i="19"/>
  <c r="E4109" i="19"/>
  <c r="E4110" i="19"/>
  <c r="E4111" i="19"/>
  <c r="E4112" i="19"/>
  <c r="E4113" i="19"/>
  <c r="E4114" i="19"/>
  <c r="E4115" i="19"/>
  <c r="E4116" i="19"/>
  <c r="E4117" i="19"/>
  <c r="E4118" i="19"/>
  <c r="E4119" i="19"/>
  <c r="E4120" i="19"/>
  <c r="E4121" i="19"/>
  <c r="E4122" i="19"/>
  <c r="E4123" i="19"/>
  <c r="E4124" i="19"/>
  <c r="E4125" i="19"/>
  <c r="E4126" i="19"/>
  <c r="E4127" i="19"/>
  <c r="E4128" i="19"/>
  <c r="E4129" i="19"/>
  <c r="E4130" i="19"/>
  <c r="E4131" i="19"/>
  <c r="E4132" i="19"/>
  <c r="E4133" i="19"/>
  <c r="E4134" i="19"/>
  <c r="E4135" i="19"/>
  <c r="E4136" i="19"/>
  <c r="E4137" i="19"/>
  <c r="E4138" i="19"/>
  <c r="E4139" i="19"/>
  <c r="E4140" i="19"/>
  <c r="E4141" i="19"/>
  <c r="E4142" i="19"/>
  <c r="E4143" i="19"/>
  <c r="E4144" i="19"/>
  <c r="E4145" i="19"/>
  <c r="E4146" i="19"/>
  <c r="E4147" i="19"/>
  <c r="E4148" i="19"/>
  <c r="E4149" i="19"/>
  <c r="E4150" i="19"/>
  <c r="E4151" i="19"/>
  <c r="E4152" i="19"/>
  <c r="E4153" i="19"/>
  <c r="E4154" i="19"/>
  <c r="E4155" i="19"/>
  <c r="E4156" i="19"/>
  <c r="E4157" i="19"/>
  <c r="E4158" i="19"/>
  <c r="E4159" i="19"/>
  <c r="E4160" i="19"/>
  <c r="E4161" i="19"/>
  <c r="E4162" i="19"/>
  <c r="E4163" i="19"/>
  <c r="E4164" i="19"/>
  <c r="E4165" i="19"/>
  <c r="E4166" i="19"/>
  <c r="E4167" i="19"/>
  <c r="E4168" i="19"/>
  <c r="E4169" i="19"/>
  <c r="E4170" i="19"/>
  <c r="E4171" i="19"/>
  <c r="E4172" i="19"/>
  <c r="E4173" i="19"/>
  <c r="E4174" i="19"/>
  <c r="E4175" i="19"/>
  <c r="E4176" i="19"/>
  <c r="E4177" i="19"/>
  <c r="E4178" i="19"/>
  <c r="E4179" i="19"/>
  <c r="E4180" i="19"/>
  <c r="E4181" i="19"/>
  <c r="E4182" i="19"/>
  <c r="E4183" i="19"/>
  <c r="E4184" i="19"/>
  <c r="E4185" i="19"/>
  <c r="E4186" i="19"/>
  <c r="E4187" i="19"/>
  <c r="E4188" i="19"/>
  <c r="E4189" i="19"/>
  <c r="E4190" i="19"/>
  <c r="E4191" i="19"/>
  <c r="E4192" i="19"/>
  <c r="E4193" i="19"/>
  <c r="E4194" i="19"/>
  <c r="E4195" i="19"/>
  <c r="E4196" i="19"/>
  <c r="E4197" i="19"/>
  <c r="E4198" i="19"/>
  <c r="E4199" i="19"/>
  <c r="E4200" i="19"/>
  <c r="E4201" i="19"/>
  <c r="E4202" i="19"/>
  <c r="E4203" i="19"/>
  <c r="E4204" i="19"/>
  <c r="E4205" i="19"/>
  <c r="E4206" i="19"/>
  <c r="E4207" i="19"/>
  <c r="E4208" i="19"/>
  <c r="E4209" i="19"/>
  <c r="E4210" i="19"/>
  <c r="E4211" i="19"/>
  <c r="E4212" i="19"/>
  <c r="E4213" i="19"/>
  <c r="E4214" i="19"/>
  <c r="E4215" i="19"/>
  <c r="E4216" i="19"/>
  <c r="E4217" i="19"/>
  <c r="E4218" i="19"/>
  <c r="E4219" i="19"/>
  <c r="E4220" i="19"/>
  <c r="E4221" i="19"/>
  <c r="E4222" i="19"/>
  <c r="E4223" i="19"/>
  <c r="E4224" i="19"/>
  <c r="E4225" i="19"/>
  <c r="E4226" i="19"/>
  <c r="E4227" i="19"/>
  <c r="E4228" i="19"/>
  <c r="E4229" i="19"/>
  <c r="E4230" i="19"/>
  <c r="E4231" i="19"/>
  <c r="E4232" i="19"/>
  <c r="E4233" i="19"/>
  <c r="E4234" i="19"/>
  <c r="E4235" i="19"/>
  <c r="E4236" i="19"/>
  <c r="E4237" i="19"/>
  <c r="E4238" i="19"/>
  <c r="E4239" i="19"/>
  <c r="E4240" i="19"/>
  <c r="E4241" i="19"/>
  <c r="E4242" i="19"/>
  <c r="E4243" i="19"/>
  <c r="E4244" i="19"/>
  <c r="E4245" i="19"/>
  <c r="E4246" i="19"/>
  <c r="E4247" i="19"/>
  <c r="E4248" i="19"/>
  <c r="E4249" i="19"/>
  <c r="E4250" i="19"/>
  <c r="E4251" i="19"/>
  <c r="E4252" i="19"/>
  <c r="E4253" i="19"/>
  <c r="E4254" i="19"/>
  <c r="E4255" i="19"/>
  <c r="E4256" i="19"/>
  <c r="E4257" i="19"/>
  <c r="E4258" i="19"/>
  <c r="E4259" i="19"/>
  <c r="E4260" i="19"/>
  <c r="E4261" i="19"/>
  <c r="E4262" i="19"/>
  <c r="E4263" i="19"/>
  <c r="E4264" i="19"/>
  <c r="E4265" i="19"/>
  <c r="E4266" i="19"/>
  <c r="E4267" i="19"/>
  <c r="E4268" i="19"/>
  <c r="E4269" i="19"/>
  <c r="E4270" i="19"/>
  <c r="E4271" i="19"/>
  <c r="E4272" i="19"/>
  <c r="E4273" i="19"/>
  <c r="E4274" i="19"/>
  <c r="E4275" i="19"/>
  <c r="E4276" i="19"/>
  <c r="E4277" i="19"/>
  <c r="E4278" i="19"/>
  <c r="E4279" i="19"/>
  <c r="E4280" i="19"/>
  <c r="E4281" i="19"/>
  <c r="E4282" i="19"/>
  <c r="E4283" i="19"/>
  <c r="E4284" i="19"/>
  <c r="E4285" i="19"/>
  <c r="E4286" i="19"/>
  <c r="E4287" i="19"/>
  <c r="E4288" i="19"/>
  <c r="E4289" i="19"/>
  <c r="E4290" i="19"/>
  <c r="E4291" i="19"/>
  <c r="E4292" i="19"/>
  <c r="E4293" i="19"/>
  <c r="E4294" i="19"/>
  <c r="E4295" i="19"/>
  <c r="E4296" i="19"/>
  <c r="E4297" i="19"/>
  <c r="E4298" i="19"/>
  <c r="E4299" i="19"/>
  <c r="E4300" i="19"/>
  <c r="E4301" i="19"/>
  <c r="E4302" i="19"/>
  <c r="E4303" i="19"/>
  <c r="E4304" i="19"/>
  <c r="E4305" i="19"/>
  <c r="E4306" i="19"/>
  <c r="E4307" i="19"/>
  <c r="E4308" i="19"/>
  <c r="E4309" i="19"/>
  <c r="E4310" i="19"/>
  <c r="E4311" i="19"/>
  <c r="E4312" i="19"/>
  <c r="E4313" i="19"/>
  <c r="E4314" i="19"/>
  <c r="E4315" i="19"/>
  <c r="E4316" i="19"/>
  <c r="E4317" i="19"/>
  <c r="E4318" i="19"/>
  <c r="E4319" i="19"/>
  <c r="E4320" i="19"/>
  <c r="E4321" i="19"/>
  <c r="E4322" i="19"/>
  <c r="E4323" i="19"/>
  <c r="E4324" i="19"/>
  <c r="E4325" i="19"/>
  <c r="E4326" i="19"/>
  <c r="E4327" i="19"/>
  <c r="E4328" i="19"/>
  <c r="E4329" i="19"/>
  <c r="E4330" i="19"/>
  <c r="E4331" i="19"/>
  <c r="E4332" i="19"/>
  <c r="E4333" i="19"/>
  <c r="E4334" i="19"/>
  <c r="E4335" i="19"/>
  <c r="E4336" i="19"/>
  <c r="E4337" i="19"/>
  <c r="E4338" i="19"/>
  <c r="E4339" i="19"/>
  <c r="E4340" i="19"/>
  <c r="E4341" i="19"/>
  <c r="E4342" i="19"/>
  <c r="E4343" i="19"/>
  <c r="E4344" i="19"/>
  <c r="E4345" i="19"/>
  <c r="E4346" i="19"/>
  <c r="E4347" i="19"/>
  <c r="E4348" i="19"/>
  <c r="E4349" i="19"/>
  <c r="E4350" i="19"/>
  <c r="E4351" i="19"/>
  <c r="E4352" i="19"/>
  <c r="E4353" i="19"/>
  <c r="E4354" i="19"/>
  <c r="E4355" i="19"/>
  <c r="E4356" i="19"/>
  <c r="E4357" i="19"/>
  <c r="E4358" i="19"/>
  <c r="E4359" i="19"/>
  <c r="E4360" i="19"/>
  <c r="E4361" i="19"/>
  <c r="E4362" i="19"/>
  <c r="E4363" i="19"/>
  <c r="E4364" i="19"/>
  <c r="E4365" i="19"/>
  <c r="E4366" i="19"/>
  <c r="E4367" i="19"/>
  <c r="E4368" i="19"/>
  <c r="E4369" i="19"/>
  <c r="E4370" i="19"/>
  <c r="E4371" i="19"/>
  <c r="E4372" i="19"/>
  <c r="E4373" i="19"/>
  <c r="E4374" i="19"/>
  <c r="E4375" i="19"/>
  <c r="E4376" i="19"/>
  <c r="E4377" i="19"/>
  <c r="E4378" i="19"/>
  <c r="E4379" i="19"/>
  <c r="E4380" i="19"/>
  <c r="E4381" i="19"/>
  <c r="E4382" i="19"/>
  <c r="E4383" i="19"/>
  <c r="E4384" i="19"/>
  <c r="E4385" i="19"/>
  <c r="E4386" i="19"/>
  <c r="E4387" i="19"/>
  <c r="E4388" i="19"/>
  <c r="E4389" i="19"/>
  <c r="E4390" i="19"/>
  <c r="E4391" i="19"/>
  <c r="E4392" i="19"/>
  <c r="E4393" i="19"/>
  <c r="E4394" i="19"/>
  <c r="E4395" i="19"/>
  <c r="E4396" i="19"/>
  <c r="E4397" i="19"/>
  <c r="E4398" i="19"/>
  <c r="E4399" i="19"/>
  <c r="E4400" i="19"/>
  <c r="E4401" i="19"/>
  <c r="E4402" i="19"/>
  <c r="E4403" i="19"/>
  <c r="E4404" i="19"/>
  <c r="E4405" i="19"/>
  <c r="E4406" i="19"/>
  <c r="E4407" i="19"/>
  <c r="E4408" i="19"/>
  <c r="E4409" i="19"/>
  <c r="E4410" i="19"/>
  <c r="E4411" i="19"/>
  <c r="E4412" i="19"/>
  <c r="E4413" i="19"/>
  <c r="E4414" i="19"/>
  <c r="E4415" i="19"/>
  <c r="E4416" i="19"/>
  <c r="E4417" i="19"/>
  <c r="E4418" i="19"/>
  <c r="E4419" i="19"/>
  <c r="E4420" i="19"/>
  <c r="E4421" i="19"/>
  <c r="E4422" i="19"/>
  <c r="E4423" i="19"/>
  <c r="E4424" i="19"/>
  <c r="E4425" i="19"/>
  <c r="E4426" i="19"/>
  <c r="E4427" i="19"/>
  <c r="E4428" i="19"/>
  <c r="E4429" i="19"/>
  <c r="E4430" i="19"/>
  <c r="E4431" i="19"/>
  <c r="E4432" i="19"/>
  <c r="E4433" i="19"/>
  <c r="E4434" i="19"/>
  <c r="E4435" i="19"/>
  <c r="E4436" i="19"/>
  <c r="E4437" i="19"/>
  <c r="E4438" i="19"/>
  <c r="E4439" i="19"/>
  <c r="E4440" i="19"/>
  <c r="E4441" i="19"/>
  <c r="E4442" i="19"/>
  <c r="E4443" i="19"/>
  <c r="E4444" i="19"/>
  <c r="E4445" i="19"/>
  <c r="E4446" i="19"/>
  <c r="E4447" i="19"/>
  <c r="E4448" i="19"/>
  <c r="E4449" i="19"/>
  <c r="E4450" i="19"/>
  <c r="E4451" i="19"/>
  <c r="E4452" i="19"/>
  <c r="E4453" i="19"/>
  <c r="E4454" i="19"/>
  <c r="E4455" i="19"/>
  <c r="E4456" i="19"/>
  <c r="E4457" i="19"/>
  <c r="E4458" i="19"/>
  <c r="E4459" i="19"/>
  <c r="E4460" i="19"/>
  <c r="E4461" i="19"/>
  <c r="E4462" i="19"/>
  <c r="E4463" i="19"/>
  <c r="E4464" i="19"/>
  <c r="E4465" i="19"/>
  <c r="E4466" i="19"/>
  <c r="E4467" i="19"/>
  <c r="E4468" i="19"/>
  <c r="E4469" i="19"/>
  <c r="E4470" i="19"/>
  <c r="E4471" i="19"/>
  <c r="E4472" i="19"/>
  <c r="E4473" i="19"/>
  <c r="E4474" i="19"/>
  <c r="E4475" i="19"/>
  <c r="E4476" i="19"/>
  <c r="E4477" i="19"/>
  <c r="E4478" i="19"/>
  <c r="E4479" i="19"/>
  <c r="E4480" i="19"/>
  <c r="E4481" i="19"/>
  <c r="E4482" i="19"/>
  <c r="E4483" i="19"/>
  <c r="E4484" i="19"/>
  <c r="E4485" i="19"/>
  <c r="E4486" i="19"/>
  <c r="E4487" i="19"/>
  <c r="E4488" i="19"/>
  <c r="E4489" i="19"/>
  <c r="E4490" i="19"/>
  <c r="E4491" i="19"/>
  <c r="E4492" i="19"/>
  <c r="E4493" i="19"/>
  <c r="E4494" i="19"/>
  <c r="E4495" i="19"/>
  <c r="E4496" i="19"/>
  <c r="E4497" i="19"/>
  <c r="E4498" i="19"/>
  <c r="E4499" i="19"/>
  <c r="E4500" i="19"/>
  <c r="E4501" i="19"/>
  <c r="E4502" i="19"/>
  <c r="E4503" i="19"/>
  <c r="E4504" i="19"/>
  <c r="E4505" i="19"/>
  <c r="E4506" i="19"/>
  <c r="E4507" i="19"/>
  <c r="E4508" i="19"/>
  <c r="E4509" i="19"/>
  <c r="E4510" i="19"/>
  <c r="E4511" i="19"/>
  <c r="E4512" i="19"/>
  <c r="E4513" i="19"/>
  <c r="E4514" i="19"/>
  <c r="E4515" i="19"/>
  <c r="E4516" i="19"/>
  <c r="E4517" i="19"/>
  <c r="E4518" i="19"/>
  <c r="E4519" i="19"/>
  <c r="E4520" i="19"/>
  <c r="E4521" i="19"/>
  <c r="E4522" i="19"/>
  <c r="E4523" i="19"/>
  <c r="E4524" i="19"/>
  <c r="E4525" i="19"/>
  <c r="E4526" i="19"/>
  <c r="E4527" i="19"/>
  <c r="E4528" i="19"/>
  <c r="E4529" i="19"/>
  <c r="E4530" i="19"/>
  <c r="E4531" i="19"/>
  <c r="E4532" i="19"/>
  <c r="E4533" i="19"/>
  <c r="E4534" i="19"/>
  <c r="E4535" i="19"/>
  <c r="E4536" i="19"/>
  <c r="E4537" i="19"/>
  <c r="E4538" i="19"/>
  <c r="E4539" i="19"/>
  <c r="E4540" i="19"/>
  <c r="E4541" i="19"/>
  <c r="E4542" i="19"/>
  <c r="E4543" i="19"/>
  <c r="E4544" i="19"/>
  <c r="E4545" i="19"/>
  <c r="E4546" i="19"/>
  <c r="E4547" i="19"/>
  <c r="E4548" i="19"/>
  <c r="E4549" i="19"/>
  <c r="E4550" i="19"/>
  <c r="E4551" i="19"/>
  <c r="E4552" i="19"/>
  <c r="E4553" i="19"/>
  <c r="E4554" i="19"/>
  <c r="E4555" i="19"/>
  <c r="E4556" i="19"/>
  <c r="E4557" i="19"/>
  <c r="E4558" i="19"/>
  <c r="E4559" i="19"/>
  <c r="E4560" i="19"/>
  <c r="E4561" i="19"/>
  <c r="E4562" i="19"/>
  <c r="E4563" i="19"/>
  <c r="E4564" i="19"/>
  <c r="E4565" i="19"/>
  <c r="E4566" i="19"/>
  <c r="E4567" i="19"/>
  <c r="E4568" i="19"/>
  <c r="E4569" i="19"/>
  <c r="E4570" i="19"/>
  <c r="E4571" i="19"/>
  <c r="E4572" i="19"/>
  <c r="E4573" i="19"/>
  <c r="E4574" i="19"/>
  <c r="E4575" i="19"/>
  <c r="E4576" i="19"/>
  <c r="E4577" i="19"/>
  <c r="E4578" i="19"/>
  <c r="E4579" i="19"/>
  <c r="E4580" i="19"/>
  <c r="E4581" i="19"/>
  <c r="E4582" i="19"/>
  <c r="E4583" i="19"/>
  <c r="E4584" i="19"/>
  <c r="E4585" i="19"/>
  <c r="E4586" i="19"/>
  <c r="E4587" i="19"/>
  <c r="E4588" i="19"/>
  <c r="E4589" i="19"/>
  <c r="E4590" i="19"/>
  <c r="E4591" i="19"/>
  <c r="E4592" i="19"/>
  <c r="E4593" i="19"/>
  <c r="E4594" i="19"/>
  <c r="E4595" i="19"/>
  <c r="E4596" i="19"/>
  <c r="E4597" i="19"/>
  <c r="E4598" i="19"/>
  <c r="E4599" i="19"/>
  <c r="E4600" i="19"/>
  <c r="E4601" i="19"/>
  <c r="E4602" i="19"/>
  <c r="E4603" i="19"/>
  <c r="E4604" i="19"/>
  <c r="E4605" i="19"/>
  <c r="E4606" i="19"/>
  <c r="E4607" i="19"/>
  <c r="E4608" i="19"/>
  <c r="E4609" i="19"/>
  <c r="E4610" i="19"/>
  <c r="E4611" i="19"/>
  <c r="E4612" i="19"/>
  <c r="E4613" i="19"/>
  <c r="E4614" i="19"/>
  <c r="E4615" i="19"/>
  <c r="E4616" i="19"/>
  <c r="E4617" i="19"/>
  <c r="E4618" i="19"/>
  <c r="E4619" i="19"/>
  <c r="E4620" i="19"/>
  <c r="E4621" i="19"/>
  <c r="E4622" i="19"/>
  <c r="E4623" i="19"/>
  <c r="E4624" i="19"/>
  <c r="E4625" i="19"/>
  <c r="E4626" i="19"/>
  <c r="E4627" i="19"/>
  <c r="E4628" i="19"/>
  <c r="E4629" i="19"/>
  <c r="E4630" i="19"/>
  <c r="E4631" i="19"/>
  <c r="E4632" i="19"/>
  <c r="E4633" i="19"/>
  <c r="E4634" i="19"/>
  <c r="E4635" i="19"/>
  <c r="E4636" i="19"/>
  <c r="E4637" i="19"/>
  <c r="E4638" i="19"/>
  <c r="E4639" i="19"/>
  <c r="E4640" i="19"/>
  <c r="E4641" i="19"/>
  <c r="E4642" i="19"/>
  <c r="E4643" i="19"/>
  <c r="E4644" i="19"/>
  <c r="E4645" i="19"/>
  <c r="E4646" i="19"/>
  <c r="E4647" i="19"/>
  <c r="E4648" i="19"/>
  <c r="E4649" i="19"/>
  <c r="E4650" i="19"/>
  <c r="E4651" i="19"/>
  <c r="E4652" i="19"/>
  <c r="E4653" i="19"/>
  <c r="E4654" i="19"/>
  <c r="E4655" i="19"/>
  <c r="E4656" i="19"/>
  <c r="E4657" i="19"/>
  <c r="E4658" i="19"/>
  <c r="E4659" i="19"/>
  <c r="E4660" i="19"/>
  <c r="E4661" i="19"/>
  <c r="E4662" i="19"/>
  <c r="E4663" i="19"/>
  <c r="E4664" i="19"/>
  <c r="E4665" i="19"/>
  <c r="E4666" i="19"/>
  <c r="E4667" i="19"/>
  <c r="E4668" i="19"/>
  <c r="E4669" i="19"/>
  <c r="E4670" i="19"/>
  <c r="E4671" i="19"/>
  <c r="E4672" i="19"/>
  <c r="E4673" i="19"/>
  <c r="E4674" i="19"/>
  <c r="E4675" i="19"/>
  <c r="E4676" i="19"/>
  <c r="E4677" i="19"/>
  <c r="E4678" i="19"/>
  <c r="E4679" i="19"/>
  <c r="E4680" i="19"/>
  <c r="E4681" i="19"/>
  <c r="E4682" i="19"/>
  <c r="E4683" i="19"/>
  <c r="E4684" i="19"/>
  <c r="E4685" i="19"/>
  <c r="E4686" i="19"/>
  <c r="E4687" i="19"/>
  <c r="E4688" i="19"/>
  <c r="E4689" i="19"/>
  <c r="E4690" i="19"/>
  <c r="E4691" i="19"/>
  <c r="E4692" i="19"/>
  <c r="E4693" i="19"/>
  <c r="E4694" i="19"/>
  <c r="E4695" i="19"/>
  <c r="E4696" i="19"/>
  <c r="E4697" i="19"/>
  <c r="E4698" i="19"/>
  <c r="E4699" i="19"/>
  <c r="E4700" i="19"/>
  <c r="E4701" i="19"/>
  <c r="E4702" i="19"/>
  <c r="E4703" i="19"/>
  <c r="E4704" i="19"/>
  <c r="E4705" i="19"/>
  <c r="E4706" i="19"/>
  <c r="E4707" i="19"/>
  <c r="E4708" i="19"/>
  <c r="E4709" i="19"/>
  <c r="E4710" i="19"/>
  <c r="E4711" i="19"/>
  <c r="E4712" i="19"/>
  <c r="E4713" i="19"/>
  <c r="E4714" i="19"/>
  <c r="E4715" i="19"/>
  <c r="E4716" i="19"/>
  <c r="E4717" i="19"/>
  <c r="E4718" i="19"/>
  <c r="E4719" i="19"/>
  <c r="E4720" i="19"/>
  <c r="E4721" i="19"/>
  <c r="E4722" i="19"/>
  <c r="E4723" i="19"/>
  <c r="E4724" i="19"/>
  <c r="E4725" i="19"/>
  <c r="E4726" i="19"/>
  <c r="E4727" i="19"/>
  <c r="E4728" i="19"/>
  <c r="E4729" i="19"/>
  <c r="E4730" i="19"/>
  <c r="E4731" i="19"/>
  <c r="E4732" i="19"/>
  <c r="E4733" i="19"/>
  <c r="E4734" i="19"/>
  <c r="E4735" i="19"/>
  <c r="E4736" i="19"/>
  <c r="E4737" i="19"/>
  <c r="E4738" i="19"/>
  <c r="E4739" i="19"/>
  <c r="E4740" i="19"/>
  <c r="E4741" i="19"/>
  <c r="E4742" i="19"/>
  <c r="E4743" i="19"/>
  <c r="E4744" i="19"/>
  <c r="E4745" i="19"/>
  <c r="E4746" i="19"/>
  <c r="E4747" i="19"/>
  <c r="E4748" i="19"/>
  <c r="E4749" i="19"/>
  <c r="E4750" i="19"/>
  <c r="E4751" i="19"/>
  <c r="E4752" i="19"/>
  <c r="E4753" i="19"/>
  <c r="E4754" i="19"/>
  <c r="E4755" i="19"/>
  <c r="E4756" i="19"/>
  <c r="E4757" i="19"/>
  <c r="E4758" i="19"/>
  <c r="E4759" i="19"/>
  <c r="E4760" i="19"/>
  <c r="E4761" i="19"/>
  <c r="E4762" i="19"/>
  <c r="E4763" i="19"/>
  <c r="E4764" i="19"/>
  <c r="E4765" i="19"/>
  <c r="E4766" i="19"/>
  <c r="E4767" i="19"/>
  <c r="E4768" i="19"/>
  <c r="E4769" i="19"/>
  <c r="E4770" i="19"/>
  <c r="E4771" i="19"/>
  <c r="E4772" i="19"/>
  <c r="E4773" i="19"/>
  <c r="E4774" i="19"/>
  <c r="E4775" i="19"/>
  <c r="E4776" i="19"/>
  <c r="E4777" i="19"/>
  <c r="E4778" i="19"/>
  <c r="E4779" i="19"/>
  <c r="E4780" i="19"/>
  <c r="E4781" i="19"/>
  <c r="E4782" i="19"/>
  <c r="E4783" i="19"/>
  <c r="E4784" i="19"/>
  <c r="E4785" i="19"/>
  <c r="E4786" i="19"/>
  <c r="E4787" i="19"/>
  <c r="E4788" i="19"/>
  <c r="E4789" i="19"/>
  <c r="E4790" i="19"/>
  <c r="E4791" i="19"/>
  <c r="E4792" i="19"/>
  <c r="E4793" i="19"/>
  <c r="E4794" i="19"/>
  <c r="E4795" i="19"/>
  <c r="E4796" i="19"/>
  <c r="E4797" i="19"/>
  <c r="E4798" i="19"/>
  <c r="E4799" i="19"/>
  <c r="E4800" i="19"/>
  <c r="E4801" i="19"/>
  <c r="E4802" i="19"/>
  <c r="E4803" i="19"/>
  <c r="E4804" i="19"/>
  <c r="E4805" i="19"/>
  <c r="E4806" i="19"/>
  <c r="E4807" i="19"/>
  <c r="E4808" i="19"/>
  <c r="E4809" i="19"/>
  <c r="E4810" i="19"/>
  <c r="E4811" i="19"/>
  <c r="E4812" i="19"/>
  <c r="E4813" i="19"/>
  <c r="E4814" i="19"/>
  <c r="E4815" i="19"/>
  <c r="E4816" i="19"/>
  <c r="E4817" i="19"/>
  <c r="E4818" i="19"/>
  <c r="E4819" i="19"/>
  <c r="E4820" i="19"/>
  <c r="E4821" i="19"/>
  <c r="E4822" i="19"/>
  <c r="E4823" i="19"/>
  <c r="E4824" i="19"/>
  <c r="E4825" i="19"/>
  <c r="E4826" i="19"/>
  <c r="E4827" i="19"/>
  <c r="E4828" i="19"/>
  <c r="E4829" i="19"/>
  <c r="E4830" i="19"/>
  <c r="E4831" i="19"/>
  <c r="E4832" i="19"/>
  <c r="E4833" i="19"/>
  <c r="E4834" i="19"/>
  <c r="E4835" i="19"/>
  <c r="E4836" i="19"/>
  <c r="E4837" i="19"/>
  <c r="E4838" i="19"/>
  <c r="E4839" i="19"/>
  <c r="E4840" i="19"/>
  <c r="E4841" i="19"/>
  <c r="E4842" i="19"/>
  <c r="E4843" i="19"/>
  <c r="E4844" i="19"/>
  <c r="E4845" i="19"/>
  <c r="E4846" i="19"/>
  <c r="E4847" i="19"/>
  <c r="E4848" i="19"/>
  <c r="E4849" i="19"/>
  <c r="E4850" i="19"/>
  <c r="E4851" i="19"/>
  <c r="E4852" i="19"/>
  <c r="E4853" i="19"/>
  <c r="E4854" i="19"/>
  <c r="E4855" i="19"/>
  <c r="E4856" i="19"/>
  <c r="E4857" i="19"/>
  <c r="E4858" i="19"/>
  <c r="E4859" i="19"/>
  <c r="E4860" i="19"/>
  <c r="E4861" i="19"/>
  <c r="E4862" i="19"/>
  <c r="E4863" i="19"/>
  <c r="E4864" i="19"/>
  <c r="E4865" i="19"/>
  <c r="E4866" i="19"/>
  <c r="E4867" i="19"/>
  <c r="E4868" i="19"/>
  <c r="E4869" i="19"/>
  <c r="E4870" i="19"/>
  <c r="E4871" i="19"/>
  <c r="E4872" i="19"/>
  <c r="E4873" i="19"/>
  <c r="E4874" i="19"/>
  <c r="E4875" i="19"/>
  <c r="E4876" i="19"/>
  <c r="E4877" i="19"/>
  <c r="E4878" i="19"/>
  <c r="E4879" i="19"/>
  <c r="E4880" i="19"/>
  <c r="E4881" i="19"/>
  <c r="E4882" i="19"/>
  <c r="E4883" i="19"/>
  <c r="E4884" i="19"/>
  <c r="E4885" i="19"/>
  <c r="E4886" i="19"/>
  <c r="E4887" i="19"/>
  <c r="E4888" i="19"/>
  <c r="E4889" i="19"/>
  <c r="E4890" i="19"/>
  <c r="E4891" i="19"/>
  <c r="E4892" i="19"/>
  <c r="E4893" i="19"/>
  <c r="E4894" i="19"/>
  <c r="E4895" i="19"/>
  <c r="E4896" i="19"/>
  <c r="E4897" i="19"/>
  <c r="E4898" i="19"/>
  <c r="E4899" i="19"/>
  <c r="E4900" i="19"/>
  <c r="E4901" i="19"/>
  <c r="E4902" i="19"/>
  <c r="E4903" i="19"/>
  <c r="E4904" i="19"/>
  <c r="E4905" i="19"/>
  <c r="E4906" i="19"/>
  <c r="E4907" i="19"/>
  <c r="E4908" i="19"/>
  <c r="E4909" i="19"/>
  <c r="E4910" i="19"/>
  <c r="E4911" i="19"/>
  <c r="E4912" i="19"/>
  <c r="E4913" i="19"/>
  <c r="E4914" i="19"/>
  <c r="E4915" i="19"/>
  <c r="E4916" i="19"/>
  <c r="E4917" i="19"/>
  <c r="E4918" i="19"/>
  <c r="E4919" i="19"/>
  <c r="E4920" i="19"/>
  <c r="E4921" i="19"/>
  <c r="E4922" i="19"/>
  <c r="E4923" i="19"/>
  <c r="E4924" i="19"/>
  <c r="E4925" i="19"/>
  <c r="E4926" i="19"/>
  <c r="E4927" i="19"/>
  <c r="E4928" i="19"/>
  <c r="E4929" i="19"/>
  <c r="E4930" i="19"/>
  <c r="E4931" i="19"/>
  <c r="E4932" i="19"/>
  <c r="E4933" i="19"/>
  <c r="E4934" i="19"/>
  <c r="E4935" i="19"/>
  <c r="E4936" i="19"/>
  <c r="E4937" i="19"/>
  <c r="E4938" i="19"/>
  <c r="E4939" i="19"/>
  <c r="E4940" i="19"/>
  <c r="E4941" i="19"/>
  <c r="E4942" i="19"/>
  <c r="E4943" i="19"/>
  <c r="E4944" i="19"/>
  <c r="E4945" i="19"/>
  <c r="E4946" i="19"/>
  <c r="E4947" i="19"/>
  <c r="E4948" i="19"/>
  <c r="E4949" i="19"/>
  <c r="E4950" i="19"/>
  <c r="E4951" i="19"/>
  <c r="E4952" i="19"/>
  <c r="E4953" i="19"/>
  <c r="E4954" i="19"/>
  <c r="E4955" i="19"/>
  <c r="E4956" i="19"/>
  <c r="E4957" i="19"/>
  <c r="E4958" i="19"/>
  <c r="E4959" i="19"/>
  <c r="E4960" i="19"/>
  <c r="E4961" i="19"/>
  <c r="E4962" i="19"/>
  <c r="E4963" i="19"/>
  <c r="E4964" i="19"/>
  <c r="E4965" i="19"/>
  <c r="E4966" i="19"/>
  <c r="E4967" i="19"/>
  <c r="E4968" i="19"/>
  <c r="E4969" i="19"/>
  <c r="E4970" i="19"/>
  <c r="E4971" i="19"/>
  <c r="E4972" i="19"/>
  <c r="E4973" i="19"/>
  <c r="E4974" i="19"/>
  <c r="E4975" i="19"/>
  <c r="E4976" i="19"/>
  <c r="E4977" i="19"/>
  <c r="E4978" i="19"/>
  <c r="E4979" i="19"/>
  <c r="E4980" i="19"/>
  <c r="E4981" i="19"/>
  <c r="E4982" i="19"/>
  <c r="E4983" i="19"/>
  <c r="E4984" i="19"/>
  <c r="E4985" i="19"/>
  <c r="E4986" i="19"/>
  <c r="E4987" i="19"/>
  <c r="E4988" i="19"/>
  <c r="E4989" i="19"/>
  <c r="E4990" i="19"/>
  <c r="E4991" i="19"/>
  <c r="E4992" i="19"/>
  <c r="E4993" i="19"/>
  <c r="E4994" i="19"/>
  <c r="E4995" i="19"/>
  <c r="E4996" i="19"/>
  <c r="E4997" i="19"/>
  <c r="E4998" i="19"/>
  <c r="E4999" i="19"/>
  <c r="E5000" i="19"/>
  <c r="E5001" i="19"/>
  <c r="E5002" i="19"/>
  <c r="E5003" i="19"/>
  <c r="E5004" i="19"/>
  <c r="E5005" i="19"/>
  <c r="E5006" i="19"/>
  <c r="E5007" i="19"/>
  <c r="E5008" i="19"/>
  <c r="E5009" i="19"/>
  <c r="E5010" i="19"/>
  <c r="E5011" i="19"/>
  <c r="E5012" i="19"/>
  <c r="E5013" i="19"/>
  <c r="E5014" i="19"/>
  <c r="E5015" i="19"/>
  <c r="E5016" i="19"/>
  <c r="E5017" i="19"/>
  <c r="E5018" i="19"/>
  <c r="E5019" i="19"/>
  <c r="E5020" i="19"/>
  <c r="E5021" i="19"/>
  <c r="E5022" i="19"/>
  <c r="E5023" i="19"/>
  <c r="E5024" i="19"/>
  <c r="E5025" i="19"/>
  <c r="E5026" i="19"/>
  <c r="E5027" i="19"/>
  <c r="E5028" i="19"/>
  <c r="E5029" i="19"/>
  <c r="E5030" i="19"/>
  <c r="E5031" i="19"/>
  <c r="E5032" i="19"/>
  <c r="E5033" i="19"/>
  <c r="E5034" i="19"/>
  <c r="E5035" i="19"/>
  <c r="E5036" i="19"/>
  <c r="E5037" i="19"/>
  <c r="E5038" i="19"/>
  <c r="E5039" i="19"/>
  <c r="E5040" i="19"/>
  <c r="E5041" i="19"/>
  <c r="E5042" i="19"/>
  <c r="E5043" i="19"/>
  <c r="E5044" i="19"/>
  <c r="E5045" i="19"/>
  <c r="E5046" i="19"/>
  <c r="E5047" i="19"/>
  <c r="E5048" i="19"/>
  <c r="E5049" i="19"/>
  <c r="E5050" i="19"/>
  <c r="E5051" i="19"/>
  <c r="E5052" i="19"/>
  <c r="E5053" i="19"/>
  <c r="E5054" i="19"/>
  <c r="E5055" i="19"/>
  <c r="E5056" i="19"/>
  <c r="E5057" i="19"/>
  <c r="E5058" i="19"/>
  <c r="E5059" i="19"/>
  <c r="E5060" i="19"/>
  <c r="E5061" i="19"/>
  <c r="E5062" i="19"/>
  <c r="E5063" i="19"/>
  <c r="E5064" i="19"/>
  <c r="E5065" i="19"/>
  <c r="E5066" i="19"/>
  <c r="E5067" i="19"/>
  <c r="E5068" i="19"/>
  <c r="D3" i="19"/>
  <c r="D4" i="19"/>
  <c r="D5" i="19"/>
  <c r="D6" i="19"/>
  <c r="F6" i="19" s="1"/>
  <c r="D7" i="19"/>
  <c r="F7" i="19" s="1"/>
  <c r="D8" i="19"/>
  <c r="F8" i="19" s="1"/>
  <c r="D9" i="19"/>
  <c r="D10" i="19"/>
  <c r="F10" i="19" s="1"/>
  <c r="D11" i="19"/>
  <c r="D12" i="19"/>
  <c r="D13" i="19"/>
  <c r="F13" i="19" s="1"/>
  <c r="D14" i="19"/>
  <c r="D15" i="19"/>
  <c r="D16" i="19"/>
  <c r="D17" i="19"/>
  <c r="D18" i="19"/>
  <c r="F18" i="19" s="1"/>
  <c r="D19" i="19"/>
  <c r="F19" i="19" s="1"/>
  <c r="D20" i="19"/>
  <c r="F20" i="19" s="1"/>
  <c r="D21" i="19"/>
  <c r="D22" i="19"/>
  <c r="F22" i="19" s="1"/>
  <c r="D23" i="19"/>
  <c r="D24" i="19"/>
  <c r="D25" i="19"/>
  <c r="F25" i="19" s="1"/>
  <c r="D26" i="19"/>
  <c r="D27" i="19"/>
  <c r="D28" i="19"/>
  <c r="D29" i="19"/>
  <c r="D30" i="19"/>
  <c r="F30" i="19" s="1"/>
  <c r="D31" i="19"/>
  <c r="F31" i="19" s="1"/>
  <c r="D32" i="19"/>
  <c r="F32" i="19" s="1"/>
  <c r="D33" i="19"/>
  <c r="D34" i="19"/>
  <c r="F34" i="19" s="1"/>
  <c r="D35" i="19"/>
  <c r="D36" i="19"/>
  <c r="D37" i="19"/>
  <c r="F37" i="19" s="1"/>
  <c r="D38" i="19"/>
  <c r="D39" i="19"/>
  <c r="D40" i="19"/>
  <c r="D41" i="19"/>
  <c r="D42" i="19"/>
  <c r="F42" i="19" s="1"/>
  <c r="D43" i="19"/>
  <c r="F43" i="19" s="1"/>
  <c r="D44" i="19"/>
  <c r="F44" i="19" s="1"/>
  <c r="D45" i="19"/>
  <c r="D46" i="19"/>
  <c r="F46" i="19" s="1"/>
  <c r="D47" i="19"/>
  <c r="D48" i="19"/>
  <c r="D49" i="19"/>
  <c r="F49" i="19" s="1"/>
  <c r="D50" i="19"/>
  <c r="D51" i="19"/>
  <c r="D52" i="19"/>
  <c r="D53" i="19"/>
  <c r="D54" i="19"/>
  <c r="F54" i="19" s="1"/>
  <c r="D55" i="19"/>
  <c r="F55" i="19" s="1"/>
  <c r="D56" i="19"/>
  <c r="F56" i="19" s="1"/>
  <c r="D57" i="19"/>
  <c r="D58" i="19"/>
  <c r="F58" i="19" s="1"/>
  <c r="D59" i="19"/>
  <c r="F59" i="19" s="1"/>
  <c r="D60" i="19"/>
  <c r="D61" i="19"/>
  <c r="F61" i="19" s="1"/>
  <c r="D62" i="19"/>
  <c r="D63" i="19"/>
  <c r="D64" i="19"/>
  <c r="D65" i="19"/>
  <c r="D66" i="19"/>
  <c r="F66" i="19" s="1"/>
  <c r="D67" i="19"/>
  <c r="F67" i="19" s="1"/>
  <c r="D68" i="19"/>
  <c r="F68" i="19" s="1"/>
  <c r="D69" i="19"/>
  <c r="D70" i="19"/>
  <c r="F70" i="19" s="1"/>
  <c r="D71" i="19"/>
  <c r="D72" i="19"/>
  <c r="D73" i="19"/>
  <c r="F73" i="19" s="1"/>
  <c r="D74" i="19"/>
  <c r="D75" i="19"/>
  <c r="D76" i="19"/>
  <c r="D77" i="19"/>
  <c r="D78" i="19"/>
  <c r="F78" i="19" s="1"/>
  <c r="D79" i="19"/>
  <c r="F79" i="19" s="1"/>
  <c r="D80" i="19"/>
  <c r="F80" i="19" s="1"/>
  <c r="D81" i="19"/>
  <c r="D82" i="19"/>
  <c r="F82" i="19" s="1"/>
  <c r="D83" i="19"/>
  <c r="D84" i="19"/>
  <c r="D85" i="19"/>
  <c r="F85" i="19" s="1"/>
  <c r="D86" i="19"/>
  <c r="D87" i="19"/>
  <c r="D88" i="19"/>
  <c r="D89" i="19"/>
  <c r="D90" i="19"/>
  <c r="F90" i="19" s="1"/>
  <c r="D91" i="19"/>
  <c r="F91" i="19" s="1"/>
  <c r="D92" i="19"/>
  <c r="F92" i="19" s="1"/>
  <c r="D93" i="19"/>
  <c r="D94" i="19"/>
  <c r="F94" i="19" s="1"/>
  <c r="D95" i="19"/>
  <c r="D96" i="19"/>
  <c r="D97" i="19"/>
  <c r="F97" i="19" s="1"/>
  <c r="D98" i="19"/>
  <c r="D99" i="19"/>
  <c r="D100" i="19"/>
  <c r="D101" i="19"/>
  <c r="D102" i="19"/>
  <c r="F102" i="19" s="1"/>
  <c r="D103" i="19"/>
  <c r="F103" i="19" s="1"/>
  <c r="D104" i="19"/>
  <c r="F104" i="19" s="1"/>
  <c r="D105" i="19"/>
  <c r="D106" i="19"/>
  <c r="F106" i="19" s="1"/>
  <c r="D107" i="19"/>
  <c r="D108" i="19"/>
  <c r="D109" i="19"/>
  <c r="F109" i="19" s="1"/>
  <c r="D110" i="19"/>
  <c r="D111" i="19"/>
  <c r="D112" i="19"/>
  <c r="D113" i="19"/>
  <c r="D114" i="19"/>
  <c r="F114" i="19" s="1"/>
  <c r="D115" i="19"/>
  <c r="F115" i="19" s="1"/>
  <c r="D116" i="19"/>
  <c r="F116" i="19" s="1"/>
  <c r="D117" i="19"/>
  <c r="D118" i="19"/>
  <c r="F118" i="19" s="1"/>
  <c r="D119" i="19"/>
  <c r="D120" i="19"/>
  <c r="D121" i="19"/>
  <c r="F121" i="19" s="1"/>
  <c r="D122" i="19"/>
  <c r="D123" i="19"/>
  <c r="D124" i="19"/>
  <c r="D125" i="19"/>
  <c r="D126" i="19"/>
  <c r="F126" i="19" s="1"/>
  <c r="D127" i="19"/>
  <c r="F127" i="19" s="1"/>
  <c r="D128" i="19"/>
  <c r="F128" i="19" s="1"/>
  <c r="D129" i="19"/>
  <c r="D130" i="19"/>
  <c r="F130" i="19" s="1"/>
  <c r="D131" i="19"/>
  <c r="D132" i="19"/>
  <c r="D133" i="19"/>
  <c r="F133" i="19" s="1"/>
  <c r="D134" i="19"/>
  <c r="D135" i="19"/>
  <c r="D136" i="19"/>
  <c r="D137" i="19"/>
  <c r="D138" i="19"/>
  <c r="F138" i="19" s="1"/>
  <c r="D139" i="19"/>
  <c r="F139" i="19" s="1"/>
  <c r="D140" i="19"/>
  <c r="F140" i="19" s="1"/>
  <c r="D141" i="19"/>
  <c r="D142" i="19"/>
  <c r="F142" i="19" s="1"/>
  <c r="D143" i="19"/>
  <c r="D144" i="19"/>
  <c r="D145" i="19"/>
  <c r="F145" i="19" s="1"/>
  <c r="D146" i="19"/>
  <c r="D147" i="19"/>
  <c r="D148" i="19"/>
  <c r="D149" i="19"/>
  <c r="D150" i="19"/>
  <c r="F150" i="19" s="1"/>
  <c r="D151" i="19"/>
  <c r="F151" i="19" s="1"/>
  <c r="D152" i="19"/>
  <c r="F152" i="19" s="1"/>
  <c r="D153" i="19"/>
  <c r="D154" i="19"/>
  <c r="F154" i="19" s="1"/>
  <c r="D155" i="19"/>
  <c r="D156" i="19"/>
  <c r="D157" i="19"/>
  <c r="F157" i="19" s="1"/>
  <c r="D158" i="19"/>
  <c r="F158" i="19" s="1"/>
  <c r="D159" i="19"/>
  <c r="D160" i="19"/>
  <c r="D161" i="19"/>
  <c r="D162" i="19"/>
  <c r="F162" i="19" s="1"/>
  <c r="D163" i="19"/>
  <c r="F163" i="19" s="1"/>
  <c r="D164" i="19"/>
  <c r="F164" i="19" s="1"/>
  <c r="D165" i="19"/>
  <c r="D166" i="19"/>
  <c r="F166" i="19" s="1"/>
  <c r="D167" i="19"/>
  <c r="D168" i="19"/>
  <c r="F168" i="19" s="1"/>
  <c r="D169" i="19"/>
  <c r="F169" i="19" s="1"/>
  <c r="D170" i="19"/>
  <c r="D171" i="19"/>
  <c r="D172" i="19"/>
  <c r="D173" i="19"/>
  <c r="D174" i="19"/>
  <c r="F174" i="19" s="1"/>
  <c r="D175" i="19"/>
  <c r="F175" i="19" s="1"/>
  <c r="D176" i="19"/>
  <c r="F176" i="19" s="1"/>
  <c r="D177" i="19"/>
  <c r="D178" i="19"/>
  <c r="F178" i="19" s="1"/>
  <c r="D179" i="19"/>
  <c r="D180" i="19"/>
  <c r="D181" i="19"/>
  <c r="F181" i="19" s="1"/>
  <c r="D182" i="19"/>
  <c r="F182" i="19" s="1"/>
  <c r="D183" i="19"/>
  <c r="D184" i="19"/>
  <c r="D185" i="19"/>
  <c r="D186" i="19"/>
  <c r="F186" i="19" s="1"/>
  <c r="D187" i="19"/>
  <c r="F187" i="19" s="1"/>
  <c r="D188" i="19"/>
  <c r="D189" i="19"/>
  <c r="D190" i="19"/>
  <c r="F190" i="19" s="1"/>
  <c r="D191" i="19"/>
  <c r="D192" i="19"/>
  <c r="F192" i="19" s="1"/>
  <c r="D193" i="19"/>
  <c r="F193" i="19" s="1"/>
  <c r="D194" i="19"/>
  <c r="F194" i="19" s="1"/>
  <c r="D195" i="19"/>
  <c r="D196" i="19"/>
  <c r="D197" i="19"/>
  <c r="D198" i="19"/>
  <c r="F198" i="19" s="1"/>
  <c r="D199" i="19"/>
  <c r="F199" i="19" s="1"/>
  <c r="D200" i="19"/>
  <c r="F200" i="19" s="1"/>
  <c r="D201" i="19"/>
  <c r="D202" i="19"/>
  <c r="F202" i="19" s="1"/>
  <c r="D203" i="19"/>
  <c r="D204" i="19"/>
  <c r="F204" i="19" s="1"/>
  <c r="D205" i="19"/>
  <c r="F205" i="19" s="1"/>
  <c r="D206" i="19"/>
  <c r="F206" i="19" s="1"/>
  <c r="D207" i="19"/>
  <c r="D208" i="19"/>
  <c r="D209" i="19"/>
  <c r="D210" i="19"/>
  <c r="F210" i="19" s="1"/>
  <c r="D211" i="19"/>
  <c r="F211" i="19" s="1"/>
  <c r="D212" i="19"/>
  <c r="F212" i="19" s="1"/>
  <c r="D213" i="19"/>
  <c r="D214" i="19"/>
  <c r="F214" i="19" s="1"/>
  <c r="D215" i="19"/>
  <c r="D216" i="19"/>
  <c r="F216" i="19" s="1"/>
  <c r="D217" i="19"/>
  <c r="F217" i="19" s="1"/>
  <c r="D218" i="19"/>
  <c r="F218" i="19" s="1"/>
  <c r="D219" i="19"/>
  <c r="D220" i="19"/>
  <c r="D221" i="19"/>
  <c r="D222" i="19"/>
  <c r="F222" i="19" s="1"/>
  <c r="D223" i="19"/>
  <c r="F223" i="19" s="1"/>
  <c r="D224" i="19"/>
  <c r="F224" i="19" s="1"/>
  <c r="D225" i="19"/>
  <c r="D226" i="19"/>
  <c r="F226" i="19" s="1"/>
  <c r="D227" i="19"/>
  <c r="D228" i="19"/>
  <c r="F228" i="19" s="1"/>
  <c r="D229" i="19"/>
  <c r="F229" i="19" s="1"/>
  <c r="D230" i="19"/>
  <c r="F230" i="19" s="1"/>
  <c r="D231" i="19"/>
  <c r="D232" i="19"/>
  <c r="D233" i="19"/>
  <c r="D234" i="19"/>
  <c r="F234" i="19" s="1"/>
  <c r="D235" i="19"/>
  <c r="F235" i="19" s="1"/>
  <c r="D236" i="19"/>
  <c r="F236" i="19" s="1"/>
  <c r="D237" i="19"/>
  <c r="D238" i="19"/>
  <c r="F238" i="19" s="1"/>
  <c r="D239" i="19"/>
  <c r="D240" i="19"/>
  <c r="F240" i="19" s="1"/>
  <c r="D241" i="19"/>
  <c r="F241" i="19" s="1"/>
  <c r="D242" i="19"/>
  <c r="F242" i="19" s="1"/>
  <c r="D243" i="19"/>
  <c r="D244" i="19"/>
  <c r="D245" i="19"/>
  <c r="D246" i="19"/>
  <c r="F246" i="19" s="1"/>
  <c r="D247" i="19"/>
  <c r="F247" i="19" s="1"/>
  <c r="D248" i="19"/>
  <c r="F248" i="19" s="1"/>
  <c r="D249" i="19"/>
  <c r="D250" i="19"/>
  <c r="F250" i="19" s="1"/>
  <c r="D251" i="19"/>
  <c r="D252" i="19"/>
  <c r="F252" i="19" s="1"/>
  <c r="D253" i="19"/>
  <c r="F253" i="19" s="1"/>
  <c r="D254" i="19"/>
  <c r="F254" i="19" s="1"/>
  <c r="D255" i="19"/>
  <c r="D256" i="19"/>
  <c r="D257" i="19"/>
  <c r="D258" i="19"/>
  <c r="D259" i="19"/>
  <c r="F259" i="19" s="1"/>
  <c r="D260" i="19"/>
  <c r="F260" i="19" s="1"/>
  <c r="D261" i="19"/>
  <c r="D262" i="19"/>
  <c r="F262" i="19" s="1"/>
  <c r="D263" i="19"/>
  <c r="D264" i="19"/>
  <c r="F264" i="19" s="1"/>
  <c r="D265" i="19"/>
  <c r="F265" i="19" s="1"/>
  <c r="D266" i="19"/>
  <c r="F266" i="19" s="1"/>
  <c r="D267" i="19"/>
  <c r="D268" i="19"/>
  <c r="D269" i="19"/>
  <c r="D270" i="19"/>
  <c r="F270" i="19" s="1"/>
  <c r="D271" i="19"/>
  <c r="F271" i="19" s="1"/>
  <c r="D272" i="19"/>
  <c r="F272" i="19" s="1"/>
  <c r="D273" i="19"/>
  <c r="D274" i="19"/>
  <c r="F274" i="19" s="1"/>
  <c r="D275" i="19"/>
  <c r="D276" i="19"/>
  <c r="F276" i="19" s="1"/>
  <c r="D277" i="19"/>
  <c r="F277" i="19" s="1"/>
  <c r="D278" i="19"/>
  <c r="F278" i="19" s="1"/>
  <c r="D279" i="19"/>
  <c r="D280" i="19"/>
  <c r="D281" i="19"/>
  <c r="D282" i="19"/>
  <c r="F282" i="19" s="1"/>
  <c r="D283" i="19"/>
  <c r="F283" i="19" s="1"/>
  <c r="D284" i="19"/>
  <c r="F284" i="19" s="1"/>
  <c r="D285" i="19"/>
  <c r="D286" i="19"/>
  <c r="F286" i="19" s="1"/>
  <c r="D287" i="19"/>
  <c r="D288" i="19"/>
  <c r="F288" i="19" s="1"/>
  <c r="D289" i="19"/>
  <c r="F289" i="19" s="1"/>
  <c r="D290" i="19"/>
  <c r="F290" i="19" s="1"/>
  <c r="D291" i="19"/>
  <c r="D292" i="19"/>
  <c r="D293" i="19"/>
  <c r="D294" i="19"/>
  <c r="F294" i="19" s="1"/>
  <c r="D295" i="19"/>
  <c r="F295" i="19" s="1"/>
  <c r="D296" i="19"/>
  <c r="F296" i="19" s="1"/>
  <c r="D297" i="19"/>
  <c r="D298" i="19"/>
  <c r="F298" i="19" s="1"/>
  <c r="D299" i="19"/>
  <c r="D300" i="19"/>
  <c r="F300" i="19" s="1"/>
  <c r="D301" i="19"/>
  <c r="F301" i="19" s="1"/>
  <c r="D302" i="19"/>
  <c r="F302" i="19" s="1"/>
  <c r="D303" i="19"/>
  <c r="D304" i="19"/>
  <c r="D305" i="19"/>
  <c r="D306" i="19"/>
  <c r="F306" i="19" s="1"/>
  <c r="D307" i="19"/>
  <c r="F307" i="19" s="1"/>
  <c r="D308" i="19"/>
  <c r="F308" i="19" s="1"/>
  <c r="D309" i="19"/>
  <c r="D310" i="19"/>
  <c r="F310" i="19" s="1"/>
  <c r="D311" i="19"/>
  <c r="D312" i="19"/>
  <c r="F312" i="19" s="1"/>
  <c r="D313" i="19"/>
  <c r="F313" i="19" s="1"/>
  <c r="D314" i="19"/>
  <c r="F314" i="19" s="1"/>
  <c r="D315" i="19"/>
  <c r="D316" i="19"/>
  <c r="D317" i="19"/>
  <c r="D318" i="19"/>
  <c r="F318" i="19" s="1"/>
  <c r="D319" i="19"/>
  <c r="F319" i="19" s="1"/>
  <c r="D320" i="19"/>
  <c r="F320" i="19" s="1"/>
  <c r="D321" i="19"/>
  <c r="D322" i="19"/>
  <c r="F322" i="19" s="1"/>
  <c r="D323" i="19"/>
  <c r="D324" i="19"/>
  <c r="F324" i="19" s="1"/>
  <c r="D325" i="19"/>
  <c r="F325" i="19" s="1"/>
  <c r="D326" i="19"/>
  <c r="F326" i="19" s="1"/>
  <c r="D327" i="19"/>
  <c r="D328" i="19"/>
  <c r="D329" i="19"/>
  <c r="D330" i="19"/>
  <c r="F330" i="19" s="1"/>
  <c r="D331" i="19"/>
  <c r="F331" i="19" s="1"/>
  <c r="D332" i="19"/>
  <c r="D333" i="19"/>
  <c r="D334" i="19"/>
  <c r="F334" i="19" s="1"/>
  <c r="D335" i="19"/>
  <c r="D336" i="19"/>
  <c r="F336" i="19" s="1"/>
  <c r="D337" i="19"/>
  <c r="D338" i="19"/>
  <c r="F338" i="19" s="1"/>
  <c r="D339" i="19"/>
  <c r="D340" i="19"/>
  <c r="D341" i="19"/>
  <c r="D342" i="19"/>
  <c r="F342" i="19" s="1"/>
  <c r="D343" i="19"/>
  <c r="F343" i="19" s="1"/>
  <c r="D344" i="19"/>
  <c r="F344" i="19" s="1"/>
  <c r="D345" i="19"/>
  <c r="D346" i="19"/>
  <c r="F346" i="19" s="1"/>
  <c r="D347" i="19"/>
  <c r="D348" i="19"/>
  <c r="F348" i="19" s="1"/>
  <c r="D349" i="19"/>
  <c r="F349" i="19" s="1"/>
  <c r="D350" i="19"/>
  <c r="F350" i="19" s="1"/>
  <c r="D351" i="19"/>
  <c r="D352" i="19"/>
  <c r="D353" i="19"/>
  <c r="D354" i="19"/>
  <c r="F354" i="19" s="1"/>
  <c r="D355" i="19"/>
  <c r="F355" i="19" s="1"/>
  <c r="D356" i="19"/>
  <c r="F356" i="19" s="1"/>
  <c r="D357" i="19"/>
  <c r="D358" i="19"/>
  <c r="F358" i="19" s="1"/>
  <c r="D359" i="19"/>
  <c r="D360" i="19"/>
  <c r="F360" i="19" s="1"/>
  <c r="D361" i="19"/>
  <c r="F361" i="19" s="1"/>
  <c r="D362" i="19"/>
  <c r="F362" i="19" s="1"/>
  <c r="D363" i="19"/>
  <c r="D364" i="19"/>
  <c r="D365" i="19"/>
  <c r="D366" i="19"/>
  <c r="F366" i="19" s="1"/>
  <c r="D367" i="19"/>
  <c r="F367" i="19" s="1"/>
  <c r="D368" i="19"/>
  <c r="F368" i="19" s="1"/>
  <c r="D369" i="19"/>
  <c r="D370" i="19"/>
  <c r="F370" i="19" s="1"/>
  <c r="D371" i="19"/>
  <c r="D372" i="19"/>
  <c r="F372" i="19" s="1"/>
  <c r="D373" i="19"/>
  <c r="F373" i="19" s="1"/>
  <c r="D374" i="19"/>
  <c r="F374" i="19" s="1"/>
  <c r="D375" i="19"/>
  <c r="D376" i="19"/>
  <c r="D377" i="19"/>
  <c r="D378" i="19"/>
  <c r="F378" i="19" s="1"/>
  <c r="D379" i="19"/>
  <c r="F379" i="19" s="1"/>
  <c r="D380" i="19"/>
  <c r="F380" i="19" s="1"/>
  <c r="D381" i="19"/>
  <c r="D382" i="19"/>
  <c r="F382" i="19" s="1"/>
  <c r="D383" i="19"/>
  <c r="D384" i="19"/>
  <c r="F384" i="19" s="1"/>
  <c r="D385" i="19"/>
  <c r="F385" i="19" s="1"/>
  <c r="D386" i="19"/>
  <c r="F386" i="19" s="1"/>
  <c r="D387" i="19"/>
  <c r="D388" i="19"/>
  <c r="D389" i="19"/>
  <c r="D390" i="19"/>
  <c r="F390" i="19" s="1"/>
  <c r="D391" i="19"/>
  <c r="F391" i="19" s="1"/>
  <c r="D392" i="19"/>
  <c r="F392" i="19" s="1"/>
  <c r="D393" i="19"/>
  <c r="D394" i="19"/>
  <c r="F394" i="19" s="1"/>
  <c r="D395" i="19"/>
  <c r="D396" i="19"/>
  <c r="F396" i="19" s="1"/>
  <c r="D397" i="19"/>
  <c r="F397" i="19" s="1"/>
  <c r="D398" i="19"/>
  <c r="F398" i="19" s="1"/>
  <c r="D399" i="19"/>
  <c r="D400" i="19"/>
  <c r="F400" i="19" s="1"/>
  <c r="D401" i="19"/>
  <c r="D402" i="19"/>
  <c r="F402" i="19" s="1"/>
  <c r="D403" i="19"/>
  <c r="F403" i="19" s="1"/>
  <c r="D404" i="19"/>
  <c r="F404" i="19" s="1"/>
  <c r="D405" i="19"/>
  <c r="D406" i="19"/>
  <c r="F406" i="19" s="1"/>
  <c r="D407" i="19"/>
  <c r="D408" i="19"/>
  <c r="F408" i="19" s="1"/>
  <c r="D409" i="19"/>
  <c r="F409" i="19" s="1"/>
  <c r="D410" i="19"/>
  <c r="F410" i="19" s="1"/>
  <c r="D411" i="19"/>
  <c r="D412" i="19"/>
  <c r="F412" i="19" s="1"/>
  <c r="D413" i="19"/>
  <c r="D414" i="19"/>
  <c r="F414" i="19" s="1"/>
  <c r="D415" i="19"/>
  <c r="F415" i="19" s="1"/>
  <c r="D416" i="19"/>
  <c r="F416" i="19" s="1"/>
  <c r="D417" i="19"/>
  <c r="D418" i="19"/>
  <c r="F418" i="19" s="1"/>
  <c r="D419" i="19"/>
  <c r="D420" i="19"/>
  <c r="F420" i="19" s="1"/>
  <c r="D421" i="19"/>
  <c r="F421" i="19" s="1"/>
  <c r="D422" i="19"/>
  <c r="F422" i="19" s="1"/>
  <c r="D423" i="19"/>
  <c r="D424" i="19"/>
  <c r="F424" i="19" s="1"/>
  <c r="D425" i="19"/>
  <c r="D426" i="19"/>
  <c r="F426" i="19" s="1"/>
  <c r="D427" i="19"/>
  <c r="F427" i="19" s="1"/>
  <c r="D428" i="19"/>
  <c r="F428" i="19" s="1"/>
  <c r="D429" i="19"/>
  <c r="D430" i="19"/>
  <c r="F430" i="19" s="1"/>
  <c r="D431" i="19"/>
  <c r="D432" i="19"/>
  <c r="F432" i="19" s="1"/>
  <c r="D433" i="19"/>
  <c r="F433" i="19" s="1"/>
  <c r="D434" i="19"/>
  <c r="F434" i="19" s="1"/>
  <c r="D435" i="19"/>
  <c r="D436" i="19"/>
  <c r="F436" i="19" s="1"/>
  <c r="D437" i="19"/>
  <c r="D438" i="19"/>
  <c r="F438" i="19" s="1"/>
  <c r="D439" i="19"/>
  <c r="F439" i="19" s="1"/>
  <c r="D440" i="19"/>
  <c r="F440" i="19" s="1"/>
  <c r="D441" i="19"/>
  <c r="D442" i="19"/>
  <c r="F442" i="19" s="1"/>
  <c r="D443" i="19"/>
  <c r="D444" i="19"/>
  <c r="F444" i="19" s="1"/>
  <c r="D445" i="19"/>
  <c r="F445" i="19" s="1"/>
  <c r="D446" i="19"/>
  <c r="F446" i="19" s="1"/>
  <c r="D447" i="19"/>
  <c r="D448" i="19"/>
  <c r="F448" i="19" s="1"/>
  <c r="D449" i="19"/>
  <c r="D450" i="19"/>
  <c r="F450" i="19" s="1"/>
  <c r="D451" i="19"/>
  <c r="F451" i="19" s="1"/>
  <c r="D452" i="19"/>
  <c r="F452" i="19" s="1"/>
  <c r="D453" i="19"/>
  <c r="D454" i="19"/>
  <c r="F454" i="19" s="1"/>
  <c r="D455" i="19"/>
  <c r="D456" i="19"/>
  <c r="F456" i="19" s="1"/>
  <c r="D457" i="19"/>
  <c r="F457" i="19" s="1"/>
  <c r="D458" i="19"/>
  <c r="F458" i="19" s="1"/>
  <c r="D459" i="19"/>
  <c r="D460" i="19"/>
  <c r="F460" i="19" s="1"/>
  <c r="D461" i="19"/>
  <c r="D462" i="19"/>
  <c r="F462" i="19" s="1"/>
  <c r="D463" i="19"/>
  <c r="F463" i="19" s="1"/>
  <c r="D464" i="19"/>
  <c r="F464" i="19" s="1"/>
  <c r="D465" i="19"/>
  <c r="D466" i="19"/>
  <c r="F466" i="19" s="1"/>
  <c r="D467" i="19"/>
  <c r="F467" i="19" s="1"/>
  <c r="D468" i="19"/>
  <c r="F468" i="19" s="1"/>
  <c r="D469" i="19"/>
  <c r="F469" i="19" s="1"/>
  <c r="D470" i="19"/>
  <c r="F470" i="19" s="1"/>
  <c r="D471" i="19"/>
  <c r="D472" i="19"/>
  <c r="F472" i="19" s="1"/>
  <c r="D473" i="19"/>
  <c r="D474" i="19"/>
  <c r="F474" i="19" s="1"/>
  <c r="D475" i="19"/>
  <c r="F475" i="19" s="1"/>
  <c r="D476" i="19"/>
  <c r="F476" i="19" s="1"/>
  <c r="D477" i="19"/>
  <c r="D478" i="19"/>
  <c r="F478" i="19" s="1"/>
  <c r="D479" i="19"/>
  <c r="D480" i="19"/>
  <c r="F480" i="19" s="1"/>
  <c r="D481" i="19"/>
  <c r="F481" i="19" s="1"/>
  <c r="D482" i="19"/>
  <c r="F482" i="19" s="1"/>
  <c r="D483" i="19"/>
  <c r="D484" i="19"/>
  <c r="F484" i="19" s="1"/>
  <c r="D485" i="19"/>
  <c r="D486" i="19"/>
  <c r="F486" i="19" s="1"/>
  <c r="D487" i="19"/>
  <c r="F487" i="19" s="1"/>
  <c r="D488" i="19"/>
  <c r="F488" i="19" s="1"/>
  <c r="D489" i="19"/>
  <c r="D490" i="19"/>
  <c r="F490" i="19" s="1"/>
  <c r="D491" i="19"/>
  <c r="D492" i="19"/>
  <c r="F492" i="19" s="1"/>
  <c r="D493" i="19"/>
  <c r="D494" i="19"/>
  <c r="F494" i="19" s="1"/>
  <c r="D495" i="19"/>
  <c r="D496" i="19"/>
  <c r="F496" i="19" s="1"/>
  <c r="D497" i="19"/>
  <c r="D498" i="19"/>
  <c r="F498" i="19" s="1"/>
  <c r="D499" i="19"/>
  <c r="F499" i="19" s="1"/>
  <c r="D500" i="19"/>
  <c r="F500" i="19" s="1"/>
  <c r="D501" i="19"/>
  <c r="D502" i="19"/>
  <c r="F502" i="19" s="1"/>
  <c r="D503" i="19"/>
  <c r="D504" i="19"/>
  <c r="F504" i="19" s="1"/>
  <c r="D505" i="19"/>
  <c r="F505" i="19" s="1"/>
  <c r="D506" i="19"/>
  <c r="F506" i="19" s="1"/>
  <c r="D507" i="19"/>
  <c r="D508" i="19"/>
  <c r="F508" i="19" s="1"/>
  <c r="D509" i="19"/>
  <c r="D510" i="19"/>
  <c r="F510" i="19" s="1"/>
  <c r="D511" i="19"/>
  <c r="F511" i="19" s="1"/>
  <c r="D512" i="19"/>
  <c r="F512" i="19" s="1"/>
  <c r="D513" i="19"/>
  <c r="D514" i="19"/>
  <c r="F514" i="19" s="1"/>
  <c r="D515" i="19"/>
  <c r="D516" i="19"/>
  <c r="F516" i="19" s="1"/>
  <c r="D517" i="19"/>
  <c r="F517" i="19" s="1"/>
  <c r="D518" i="19"/>
  <c r="F518" i="19" s="1"/>
  <c r="D519" i="19"/>
  <c r="D520" i="19"/>
  <c r="F520" i="19" s="1"/>
  <c r="D521" i="19"/>
  <c r="D522" i="19"/>
  <c r="F522" i="19" s="1"/>
  <c r="D523" i="19"/>
  <c r="F523" i="19" s="1"/>
  <c r="D524" i="19"/>
  <c r="F524" i="19" s="1"/>
  <c r="D525" i="19"/>
  <c r="D526" i="19"/>
  <c r="F526" i="19" s="1"/>
  <c r="D527" i="19"/>
  <c r="D528" i="19"/>
  <c r="F528" i="19" s="1"/>
  <c r="D529" i="19"/>
  <c r="F529" i="19" s="1"/>
  <c r="D530" i="19"/>
  <c r="F530" i="19" s="1"/>
  <c r="D531" i="19"/>
  <c r="D532" i="19"/>
  <c r="F532" i="19" s="1"/>
  <c r="D533" i="19"/>
  <c r="D534" i="19"/>
  <c r="F534" i="19" s="1"/>
  <c r="D535" i="19"/>
  <c r="F535" i="19" s="1"/>
  <c r="D536" i="19"/>
  <c r="F536" i="19" s="1"/>
  <c r="D537" i="19"/>
  <c r="D538" i="19"/>
  <c r="F538" i="19" s="1"/>
  <c r="D539" i="19"/>
  <c r="D540" i="19"/>
  <c r="F540" i="19" s="1"/>
  <c r="D541" i="19"/>
  <c r="F541" i="19" s="1"/>
  <c r="D542" i="19"/>
  <c r="F542" i="19" s="1"/>
  <c r="D543" i="19"/>
  <c r="D544" i="19"/>
  <c r="F544" i="19" s="1"/>
  <c r="D545" i="19"/>
  <c r="D546" i="19"/>
  <c r="F546" i="19" s="1"/>
  <c r="D547" i="19"/>
  <c r="F547" i="19" s="1"/>
  <c r="D548" i="19"/>
  <c r="F548" i="19" s="1"/>
  <c r="D549" i="19"/>
  <c r="D550" i="19"/>
  <c r="F550" i="19" s="1"/>
  <c r="D551" i="19"/>
  <c r="D552" i="19"/>
  <c r="F552" i="19" s="1"/>
  <c r="D553" i="19"/>
  <c r="F553" i="19" s="1"/>
  <c r="D554" i="19"/>
  <c r="F554" i="19" s="1"/>
  <c r="D555" i="19"/>
  <c r="D556" i="19"/>
  <c r="F556" i="19" s="1"/>
  <c r="D557" i="19"/>
  <c r="D558" i="19"/>
  <c r="F558" i="19" s="1"/>
  <c r="D559" i="19"/>
  <c r="F559" i="19" s="1"/>
  <c r="D560" i="19"/>
  <c r="F560" i="19" s="1"/>
  <c r="D561" i="19"/>
  <c r="D562" i="19"/>
  <c r="F562" i="19" s="1"/>
  <c r="D563" i="19"/>
  <c r="D564" i="19"/>
  <c r="F564" i="19" s="1"/>
  <c r="D565" i="19"/>
  <c r="F565" i="19" s="1"/>
  <c r="D566" i="19"/>
  <c r="F566" i="19" s="1"/>
  <c r="D567" i="19"/>
  <c r="D568" i="19"/>
  <c r="F568" i="19" s="1"/>
  <c r="D569" i="19"/>
  <c r="D570" i="19"/>
  <c r="F570" i="19" s="1"/>
  <c r="D571" i="19"/>
  <c r="D572" i="19"/>
  <c r="D573" i="19"/>
  <c r="D574" i="19"/>
  <c r="F574" i="19" s="1"/>
  <c r="D575" i="19"/>
  <c r="D576" i="19"/>
  <c r="F576" i="19" s="1"/>
  <c r="D577" i="19"/>
  <c r="F577" i="19" s="1"/>
  <c r="D578" i="19"/>
  <c r="F578" i="19" s="1"/>
  <c r="D579" i="19"/>
  <c r="D580" i="19"/>
  <c r="F580" i="19" s="1"/>
  <c r="D581" i="19"/>
  <c r="D582" i="19"/>
  <c r="F582" i="19" s="1"/>
  <c r="D583" i="19"/>
  <c r="F583" i="19" s="1"/>
  <c r="D584" i="19"/>
  <c r="F584" i="19" s="1"/>
  <c r="D585" i="19"/>
  <c r="D586" i="19"/>
  <c r="F586" i="19" s="1"/>
  <c r="D587" i="19"/>
  <c r="D588" i="19"/>
  <c r="F588" i="19" s="1"/>
  <c r="D589" i="19"/>
  <c r="F589" i="19" s="1"/>
  <c r="D590" i="19"/>
  <c r="F590" i="19" s="1"/>
  <c r="D591" i="19"/>
  <c r="D592" i="19"/>
  <c r="F592" i="19" s="1"/>
  <c r="D593" i="19"/>
  <c r="D594" i="19"/>
  <c r="F594" i="19" s="1"/>
  <c r="D595" i="19"/>
  <c r="F595" i="19" s="1"/>
  <c r="D596" i="19"/>
  <c r="F596" i="19" s="1"/>
  <c r="D597" i="19"/>
  <c r="D598" i="19"/>
  <c r="F598" i="19" s="1"/>
  <c r="D599" i="19"/>
  <c r="D600" i="19"/>
  <c r="F600" i="19" s="1"/>
  <c r="D601" i="19"/>
  <c r="F601" i="19" s="1"/>
  <c r="D602" i="19"/>
  <c r="F602" i="19" s="1"/>
  <c r="D603" i="19"/>
  <c r="D604" i="19"/>
  <c r="F604" i="19" s="1"/>
  <c r="D605" i="19"/>
  <c r="D606" i="19"/>
  <c r="F606" i="19" s="1"/>
  <c r="D607" i="19"/>
  <c r="F607" i="19" s="1"/>
  <c r="D608" i="19"/>
  <c r="F608" i="19" s="1"/>
  <c r="D609" i="19"/>
  <c r="D610" i="19"/>
  <c r="F610" i="19" s="1"/>
  <c r="D611" i="19"/>
  <c r="F611" i="19" s="1"/>
  <c r="D612" i="19"/>
  <c r="F612" i="19" s="1"/>
  <c r="D613" i="19"/>
  <c r="F613" i="19" s="1"/>
  <c r="D614" i="19"/>
  <c r="F614" i="19" s="1"/>
  <c r="D615" i="19"/>
  <c r="D616" i="19"/>
  <c r="F616" i="19" s="1"/>
  <c r="D617" i="19"/>
  <c r="D618" i="19"/>
  <c r="F618" i="19" s="1"/>
  <c r="D619" i="19"/>
  <c r="F619" i="19" s="1"/>
  <c r="D620" i="19"/>
  <c r="F620" i="19" s="1"/>
  <c r="D621" i="19"/>
  <c r="D622" i="19"/>
  <c r="F622" i="19" s="1"/>
  <c r="D623" i="19"/>
  <c r="D624" i="19"/>
  <c r="F624" i="19" s="1"/>
  <c r="D625" i="19"/>
  <c r="F625" i="19" s="1"/>
  <c r="D626" i="19"/>
  <c r="F626" i="19" s="1"/>
  <c r="D627" i="19"/>
  <c r="D628" i="19"/>
  <c r="F628" i="19" s="1"/>
  <c r="D629" i="19"/>
  <c r="F629" i="19" s="1"/>
  <c r="D630" i="19"/>
  <c r="F630" i="19" s="1"/>
  <c r="D631" i="19"/>
  <c r="F631" i="19" s="1"/>
  <c r="D632" i="19"/>
  <c r="F632" i="19" s="1"/>
  <c r="D633" i="19"/>
  <c r="D634" i="19"/>
  <c r="F634" i="19" s="1"/>
  <c r="D635" i="19"/>
  <c r="D636" i="19"/>
  <c r="F636" i="19" s="1"/>
  <c r="D637" i="19"/>
  <c r="F637" i="19" s="1"/>
  <c r="D638" i="19"/>
  <c r="F638" i="19" s="1"/>
  <c r="D639" i="19"/>
  <c r="D640" i="19"/>
  <c r="F640" i="19" s="1"/>
  <c r="D641" i="19"/>
  <c r="F641" i="19" s="1"/>
  <c r="D642" i="19"/>
  <c r="F642" i="19" s="1"/>
  <c r="D643" i="19"/>
  <c r="F643" i="19" s="1"/>
  <c r="D644" i="19"/>
  <c r="F644" i="19" s="1"/>
  <c r="D645" i="19"/>
  <c r="D646" i="19"/>
  <c r="F646" i="19" s="1"/>
  <c r="D647" i="19"/>
  <c r="D648" i="19"/>
  <c r="F648" i="19" s="1"/>
  <c r="D649" i="19"/>
  <c r="F649" i="19" s="1"/>
  <c r="D650" i="19"/>
  <c r="F650" i="19" s="1"/>
  <c r="D651" i="19"/>
  <c r="D652" i="19"/>
  <c r="F652" i="19" s="1"/>
  <c r="D653" i="19"/>
  <c r="F653" i="19" s="1"/>
  <c r="D654" i="19"/>
  <c r="F654" i="19" s="1"/>
  <c r="D655" i="19"/>
  <c r="F655" i="19" s="1"/>
  <c r="D656" i="19"/>
  <c r="F656" i="19" s="1"/>
  <c r="D657" i="19"/>
  <c r="D658" i="19"/>
  <c r="F658" i="19" s="1"/>
  <c r="D659" i="19"/>
  <c r="D660" i="19"/>
  <c r="F660" i="19" s="1"/>
  <c r="D661" i="19"/>
  <c r="F661" i="19" s="1"/>
  <c r="D662" i="19"/>
  <c r="F662" i="19" s="1"/>
  <c r="D663" i="19"/>
  <c r="D664" i="19"/>
  <c r="F664" i="19" s="1"/>
  <c r="D665" i="19"/>
  <c r="F665" i="19" s="1"/>
  <c r="D666" i="19"/>
  <c r="F666" i="19" s="1"/>
  <c r="D667" i="19"/>
  <c r="F667" i="19" s="1"/>
  <c r="D668" i="19"/>
  <c r="F668" i="19" s="1"/>
  <c r="D669" i="19"/>
  <c r="D670" i="19"/>
  <c r="F670" i="19" s="1"/>
  <c r="D671" i="19"/>
  <c r="D672" i="19"/>
  <c r="F672" i="19" s="1"/>
  <c r="D673" i="19"/>
  <c r="F673" i="19" s="1"/>
  <c r="D674" i="19"/>
  <c r="F674" i="19" s="1"/>
  <c r="D675" i="19"/>
  <c r="D676" i="19"/>
  <c r="F676" i="19" s="1"/>
  <c r="D677" i="19"/>
  <c r="F677" i="19" s="1"/>
  <c r="D678" i="19"/>
  <c r="F678" i="19" s="1"/>
  <c r="D679" i="19"/>
  <c r="F679" i="19" s="1"/>
  <c r="D680" i="19"/>
  <c r="F680" i="19" s="1"/>
  <c r="D681" i="19"/>
  <c r="D682" i="19"/>
  <c r="F682" i="19" s="1"/>
  <c r="D683" i="19"/>
  <c r="D684" i="19"/>
  <c r="F684" i="19" s="1"/>
  <c r="D685" i="19"/>
  <c r="F685" i="19" s="1"/>
  <c r="D686" i="19"/>
  <c r="F686" i="19" s="1"/>
  <c r="D687" i="19"/>
  <c r="F687" i="19" s="1"/>
  <c r="D688" i="19"/>
  <c r="F688" i="19" s="1"/>
  <c r="D689" i="19"/>
  <c r="F689" i="19" s="1"/>
  <c r="D690" i="19"/>
  <c r="F690" i="19" s="1"/>
  <c r="D691" i="19"/>
  <c r="F691" i="19" s="1"/>
  <c r="D692" i="19"/>
  <c r="F692" i="19" s="1"/>
  <c r="D693" i="19"/>
  <c r="D694" i="19"/>
  <c r="F694" i="19" s="1"/>
  <c r="D695" i="19"/>
  <c r="D696" i="19"/>
  <c r="F696" i="19" s="1"/>
  <c r="D697" i="19"/>
  <c r="F697" i="19" s="1"/>
  <c r="D698" i="19"/>
  <c r="F698" i="19" s="1"/>
  <c r="D699" i="19"/>
  <c r="F699" i="19" s="1"/>
  <c r="D700" i="19"/>
  <c r="F700" i="19" s="1"/>
  <c r="D701" i="19"/>
  <c r="F701" i="19" s="1"/>
  <c r="D702" i="19"/>
  <c r="F702" i="19" s="1"/>
  <c r="D703" i="19"/>
  <c r="F703" i="19" s="1"/>
  <c r="D704" i="19"/>
  <c r="F704" i="19" s="1"/>
  <c r="D705" i="19"/>
  <c r="D706" i="19"/>
  <c r="F706" i="19" s="1"/>
  <c r="D707" i="19"/>
  <c r="D708" i="19"/>
  <c r="F708" i="19" s="1"/>
  <c r="D709" i="19"/>
  <c r="F709" i="19" s="1"/>
  <c r="D710" i="19"/>
  <c r="F710" i="19" s="1"/>
  <c r="D711" i="19"/>
  <c r="F711" i="19" s="1"/>
  <c r="D712" i="19"/>
  <c r="F712" i="19" s="1"/>
  <c r="D713" i="19"/>
  <c r="F713" i="19" s="1"/>
  <c r="D714" i="19"/>
  <c r="F714" i="19" s="1"/>
  <c r="D715" i="19"/>
  <c r="F715" i="19" s="1"/>
  <c r="D716" i="19"/>
  <c r="F716" i="19" s="1"/>
  <c r="D717" i="19"/>
  <c r="D718" i="19"/>
  <c r="D719" i="19"/>
  <c r="D720" i="19"/>
  <c r="F720" i="19" s="1"/>
  <c r="D721" i="19"/>
  <c r="F721" i="19" s="1"/>
  <c r="D722" i="19"/>
  <c r="F722" i="19" s="1"/>
  <c r="D723" i="19"/>
  <c r="F723" i="19" s="1"/>
  <c r="D724" i="19"/>
  <c r="F724" i="19" s="1"/>
  <c r="D725" i="19"/>
  <c r="F725" i="19" s="1"/>
  <c r="D726" i="19"/>
  <c r="F726" i="19" s="1"/>
  <c r="D727" i="19"/>
  <c r="F727" i="19" s="1"/>
  <c r="D728" i="19"/>
  <c r="F728" i="19" s="1"/>
  <c r="D729" i="19"/>
  <c r="D730" i="19"/>
  <c r="F730" i="19" s="1"/>
  <c r="D731" i="19"/>
  <c r="D732" i="19"/>
  <c r="F732" i="19" s="1"/>
  <c r="D733" i="19"/>
  <c r="F733" i="19" s="1"/>
  <c r="D734" i="19"/>
  <c r="F734" i="19" s="1"/>
  <c r="D735" i="19"/>
  <c r="F735" i="19" s="1"/>
  <c r="D736" i="19"/>
  <c r="F736" i="19" s="1"/>
  <c r="D737" i="19"/>
  <c r="F737" i="19" s="1"/>
  <c r="D738" i="19"/>
  <c r="F738" i="19" s="1"/>
  <c r="D739" i="19"/>
  <c r="F739" i="19" s="1"/>
  <c r="D740" i="19"/>
  <c r="F740" i="19" s="1"/>
  <c r="D741" i="19"/>
  <c r="F741" i="19" s="1"/>
  <c r="D742" i="19"/>
  <c r="F742" i="19" s="1"/>
  <c r="D743" i="19"/>
  <c r="D744" i="19"/>
  <c r="F744" i="19" s="1"/>
  <c r="D745" i="19"/>
  <c r="F745" i="19" s="1"/>
  <c r="D746" i="19"/>
  <c r="F746" i="19" s="1"/>
  <c r="D747" i="19"/>
  <c r="F747" i="19" s="1"/>
  <c r="D748" i="19"/>
  <c r="F748" i="19" s="1"/>
  <c r="D749" i="19"/>
  <c r="F749" i="19" s="1"/>
  <c r="D750" i="19"/>
  <c r="F750" i="19" s="1"/>
  <c r="D751" i="19"/>
  <c r="F751" i="19" s="1"/>
  <c r="D752" i="19"/>
  <c r="F752" i="19" s="1"/>
  <c r="D753" i="19"/>
  <c r="D754" i="19"/>
  <c r="F754" i="19" s="1"/>
  <c r="D755" i="19"/>
  <c r="F755" i="19" s="1"/>
  <c r="D756" i="19"/>
  <c r="F756" i="19" s="1"/>
  <c r="D757" i="19"/>
  <c r="F757" i="19" s="1"/>
  <c r="D758" i="19"/>
  <c r="F758" i="19" s="1"/>
  <c r="D759" i="19"/>
  <c r="F759" i="19" s="1"/>
  <c r="D760" i="19"/>
  <c r="F760" i="19" s="1"/>
  <c r="D761" i="19"/>
  <c r="F761" i="19" s="1"/>
  <c r="D762" i="19"/>
  <c r="F762" i="19" s="1"/>
  <c r="D763" i="19"/>
  <c r="F763" i="19" s="1"/>
  <c r="D764" i="19"/>
  <c r="F764" i="19" s="1"/>
  <c r="D765" i="19"/>
  <c r="D766" i="19"/>
  <c r="F766" i="19" s="1"/>
  <c r="D767" i="19"/>
  <c r="D768" i="19"/>
  <c r="F768" i="19" s="1"/>
  <c r="D769" i="19"/>
  <c r="F769" i="19" s="1"/>
  <c r="D770" i="19"/>
  <c r="F770" i="19" s="1"/>
  <c r="D771" i="19"/>
  <c r="F771" i="19" s="1"/>
  <c r="D772" i="19"/>
  <c r="F772" i="19" s="1"/>
  <c r="D773" i="19"/>
  <c r="F773" i="19" s="1"/>
  <c r="D774" i="19"/>
  <c r="F774" i="19" s="1"/>
  <c r="D775" i="19"/>
  <c r="F775" i="19" s="1"/>
  <c r="D776" i="19"/>
  <c r="F776" i="19" s="1"/>
  <c r="D777" i="19"/>
  <c r="D778" i="19"/>
  <c r="F778" i="19" s="1"/>
  <c r="D779" i="19"/>
  <c r="D780" i="19"/>
  <c r="F780" i="19" s="1"/>
  <c r="D781" i="19"/>
  <c r="F781" i="19" s="1"/>
  <c r="D782" i="19"/>
  <c r="F782" i="19" s="1"/>
  <c r="D783" i="19"/>
  <c r="F783" i="19" s="1"/>
  <c r="D784" i="19"/>
  <c r="F784" i="19" s="1"/>
  <c r="D785" i="19"/>
  <c r="F785" i="19" s="1"/>
  <c r="D786" i="19"/>
  <c r="F786" i="19" s="1"/>
  <c r="D787" i="19"/>
  <c r="F787" i="19" s="1"/>
  <c r="D788" i="19"/>
  <c r="F788" i="19" s="1"/>
  <c r="D789" i="19"/>
  <c r="D790" i="19"/>
  <c r="F790" i="19" s="1"/>
  <c r="D791" i="19"/>
  <c r="D792" i="19"/>
  <c r="F792" i="19" s="1"/>
  <c r="D793" i="19"/>
  <c r="F793" i="19" s="1"/>
  <c r="D794" i="19"/>
  <c r="F794" i="19" s="1"/>
  <c r="D795" i="19"/>
  <c r="F795" i="19" s="1"/>
  <c r="D796" i="19"/>
  <c r="F796" i="19" s="1"/>
  <c r="D797" i="19"/>
  <c r="F797" i="19" s="1"/>
  <c r="D798" i="19"/>
  <c r="F798" i="19" s="1"/>
  <c r="D799" i="19"/>
  <c r="F799" i="19" s="1"/>
  <c r="D800" i="19"/>
  <c r="F800" i="19" s="1"/>
  <c r="D801" i="19"/>
  <c r="D802" i="19"/>
  <c r="F802" i="19" s="1"/>
  <c r="D803" i="19"/>
  <c r="D804" i="19"/>
  <c r="F804" i="19" s="1"/>
  <c r="D805" i="19"/>
  <c r="F805" i="19" s="1"/>
  <c r="D806" i="19"/>
  <c r="F806" i="19" s="1"/>
  <c r="D807" i="19"/>
  <c r="F807" i="19" s="1"/>
  <c r="D808" i="19"/>
  <c r="F808" i="19" s="1"/>
  <c r="D809" i="19"/>
  <c r="F809" i="19" s="1"/>
  <c r="D810" i="19"/>
  <c r="F810" i="19" s="1"/>
  <c r="D811" i="19"/>
  <c r="F811" i="19" s="1"/>
  <c r="D812" i="19"/>
  <c r="F812" i="19" s="1"/>
  <c r="D813" i="19"/>
  <c r="D814" i="19"/>
  <c r="F814" i="19" s="1"/>
  <c r="D815" i="19"/>
  <c r="D816" i="19"/>
  <c r="F816" i="19" s="1"/>
  <c r="D817" i="19"/>
  <c r="F817" i="19" s="1"/>
  <c r="D818" i="19"/>
  <c r="F818" i="19" s="1"/>
  <c r="D819" i="19"/>
  <c r="F819" i="19" s="1"/>
  <c r="D820" i="19"/>
  <c r="F820" i="19" s="1"/>
  <c r="D821" i="19"/>
  <c r="F821" i="19" s="1"/>
  <c r="D822" i="19"/>
  <c r="F822" i="19" s="1"/>
  <c r="D823" i="19"/>
  <c r="F823" i="19" s="1"/>
  <c r="D824" i="19"/>
  <c r="F824" i="19" s="1"/>
  <c r="D825" i="19"/>
  <c r="D826" i="19"/>
  <c r="F826" i="19" s="1"/>
  <c r="D827" i="19"/>
  <c r="D828" i="19"/>
  <c r="F828" i="19" s="1"/>
  <c r="D829" i="19"/>
  <c r="F829" i="19" s="1"/>
  <c r="D830" i="19"/>
  <c r="F830" i="19" s="1"/>
  <c r="D831" i="19"/>
  <c r="F831" i="19" s="1"/>
  <c r="D832" i="19"/>
  <c r="F832" i="19" s="1"/>
  <c r="D833" i="19"/>
  <c r="F833" i="19" s="1"/>
  <c r="D834" i="19"/>
  <c r="F834" i="19" s="1"/>
  <c r="D835" i="19"/>
  <c r="D836" i="19"/>
  <c r="F836" i="19" s="1"/>
  <c r="D837" i="19"/>
  <c r="D838" i="19"/>
  <c r="F838" i="19" s="1"/>
  <c r="D839" i="19"/>
  <c r="D840" i="19"/>
  <c r="F840" i="19" s="1"/>
  <c r="D841" i="19"/>
  <c r="F841" i="19" s="1"/>
  <c r="D842" i="19"/>
  <c r="F842" i="19" s="1"/>
  <c r="D843" i="19"/>
  <c r="F843" i="19" s="1"/>
  <c r="D844" i="19"/>
  <c r="F844" i="19" s="1"/>
  <c r="D845" i="19"/>
  <c r="F845" i="19" s="1"/>
  <c r="D846" i="19"/>
  <c r="F846" i="19" s="1"/>
  <c r="D847" i="19"/>
  <c r="F847" i="19" s="1"/>
  <c r="D848" i="19"/>
  <c r="F848" i="19" s="1"/>
  <c r="D849" i="19"/>
  <c r="D850" i="19"/>
  <c r="F850" i="19" s="1"/>
  <c r="D851" i="19"/>
  <c r="D852" i="19"/>
  <c r="F852" i="19" s="1"/>
  <c r="D853" i="19"/>
  <c r="F853" i="19" s="1"/>
  <c r="D854" i="19"/>
  <c r="F854" i="19" s="1"/>
  <c r="D855" i="19"/>
  <c r="F855" i="19" s="1"/>
  <c r="D856" i="19"/>
  <c r="F856" i="19" s="1"/>
  <c r="D857" i="19"/>
  <c r="F857" i="19" s="1"/>
  <c r="D858" i="19"/>
  <c r="F858" i="19" s="1"/>
  <c r="D859" i="19"/>
  <c r="F859" i="19" s="1"/>
  <c r="D860" i="19"/>
  <c r="F860" i="19" s="1"/>
  <c r="D861" i="19"/>
  <c r="D862" i="19"/>
  <c r="F862" i="19" s="1"/>
  <c r="D863" i="19"/>
  <c r="D864" i="19"/>
  <c r="F864" i="19" s="1"/>
  <c r="D865" i="19"/>
  <c r="F865" i="19" s="1"/>
  <c r="D866" i="19"/>
  <c r="F866" i="19" s="1"/>
  <c r="D867" i="19"/>
  <c r="F867" i="19" s="1"/>
  <c r="D868" i="19"/>
  <c r="F868" i="19" s="1"/>
  <c r="D869" i="19"/>
  <c r="F869" i="19" s="1"/>
  <c r="D870" i="19"/>
  <c r="F870" i="19" s="1"/>
  <c r="D871" i="19"/>
  <c r="F871" i="19" s="1"/>
  <c r="D872" i="19"/>
  <c r="F872" i="19" s="1"/>
  <c r="D873" i="19"/>
  <c r="D874" i="19"/>
  <c r="F874" i="19" s="1"/>
  <c r="D875" i="19"/>
  <c r="D876" i="19"/>
  <c r="F876" i="19" s="1"/>
  <c r="D877" i="19"/>
  <c r="F877" i="19" s="1"/>
  <c r="D878" i="19"/>
  <c r="F878" i="19" s="1"/>
  <c r="D879" i="19"/>
  <c r="F879" i="19" s="1"/>
  <c r="D880" i="19"/>
  <c r="F880" i="19" s="1"/>
  <c r="D881" i="19"/>
  <c r="F881" i="19" s="1"/>
  <c r="D882" i="19"/>
  <c r="F882" i="19" s="1"/>
  <c r="D883" i="19"/>
  <c r="F883" i="19" s="1"/>
  <c r="D884" i="19"/>
  <c r="F884" i="19" s="1"/>
  <c r="D885" i="19"/>
  <c r="D886" i="19"/>
  <c r="F886" i="19" s="1"/>
  <c r="D887" i="19"/>
  <c r="D888" i="19"/>
  <c r="F888" i="19" s="1"/>
  <c r="D889" i="19"/>
  <c r="F889" i="19" s="1"/>
  <c r="D890" i="19"/>
  <c r="F890" i="19" s="1"/>
  <c r="D891" i="19"/>
  <c r="F891" i="19" s="1"/>
  <c r="D892" i="19"/>
  <c r="F892" i="19" s="1"/>
  <c r="D893" i="19"/>
  <c r="F893" i="19" s="1"/>
  <c r="D894" i="19"/>
  <c r="F894" i="19" s="1"/>
  <c r="D895" i="19"/>
  <c r="F895" i="19" s="1"/>
  <c r="D896" i="19"/>
  <c r="F896" i="19" s="1"/>
  <c r="D897" i="19"/>
  <c r="D898" i="19"/>
  <c r="F898" i="19" s="1"/>
  <c r="D899" i="19"/>
  <c r="D900" i="19"/>
  <c r="F900" i="19" s="1"/>
  <c r="D901" i="19"/>
  <c r="F901" i="19" s="1"/>
  <c r="D902" i="19"/>
  <c r="F902" i="19" s="1"/>
  <c r="D903" i="19"/>
  <c r="F903" i="19" s="1"/>
  <c r="D904" i="19"/>
  <c r="F904" i="19" s="1"/>
  <c r="D905" i="19"/>
  <c r="F905" i="19" s="1"/>
  <c r="D906" i="19"/>
  <c r="F906" i="19" s="1"/>
  <c r="D907" i="19"/>
  <c r="F907" i="19" s="1"/>
  <c r="D908" i="19"/>
  <c r="F908" i="19" s="1"/>
  <c r="D909" i="19"/>
  <c r="D910" i="19"/>
  <c r="F910" i="19" s="1"/>
  <c r="D911" i="19"/>
  <c r="D912" i="19"/>
  <c r="F912" i="19" s="1"/>
  <c r="D913" i="19"/>
  <c r="F913" i="19" s="1"/>
  <c r="D914" i="19"/>
  <c r="F914" i="19" s="1"/>
  <c r="D915" i="19"/>
  <c r="F915" i="19" s="1"/>
  <c r="D916" i="19"/>
  <c r="F916" i="19" s="1"/>
  <c r="D917" i="19"/>
  <c r="F917" i="19" s="1"/>
  <c r="D918" i="19"/>
  <c r="F918" i="19" s="1"/>
  <c r="D919" i="19"/>
  <c r="F919" i="19" s="1"/>
  <c r="D920" i="19"/>
  <c r="F920" i="19" s="1"/>
  <c r="D921" i="19"/>
  <c r="D922" i="19"/>
  <c r="F922" i="19" s="1"/>
  <c r="D923" i="19"/>
  <c r="D924" i="19"/>
  <c r="F924" i="19" s="1"/>
  <c r="D925" i="19"/>
  <c r="F925" i="19" s="1"/>
  <c r="D926" i="19"/>
  <c r="D927" i="19"/>
  <c r="F927" i="19" s="1"/>
  <c r="D928" i="19"/>
  <c r="F928" i="19" s="1"/>
  <c r="D929" i="19"/>
  <c r="F929" i="19" s="1"/>
  <c r="D930" i="19"/>
  <c r="F930" i="19" s="1"/>
  <c r="D931" i="19"/>
  <c r="F931" i="19" s="1"/>
  <c r="D932" i="19"/>
  <c r="F932" i="19" s="1"/>
  <c r="D933" i="19"/>
  <c r="D934" i="19"/>
  <c r="F934" i="19" s="1"/>
  <c r="D935" i="19"/>
  <c r="D936" i="19"/>
  <c r="F936" i="19" s="1"/>
  <c r="D937" i="19"/>
  <c r="F937" i="19" s="1"/>
  <c r="D938" i="19"/>
  <c r="F938" i="19" s="1"/>
  <c r="D939" i="19"/>
  <c r="F939" i="19" s="1"/>
  <c r="D940" i="19"/>
  <c r="F940" i="19" s="1"/>
  <c r="D941" i="19"/>
  <c r="F941" i="19" s="1"/>
  <c r="D942" i="19"/>
  <c r="F942" i="19" s="1"/>
  <c r="D943" i="19"/>
  <c r="F943" i="19" s="1"/>
  <c r="D944" i="19"/>
  <c r="F944" i="19" s="1"/>
  <c r="D945" i="19"/>
  <c r="D946" i="19"/>
  <c r="F946" i="19" s="1"/>
  <c r="D947" i="19"/>
  <c r="D948" i="19"/>
  <c r="F948" i="19" s="1"/>
  <c r="D949" i="19"/>
  <c r="F949" i="19" s="1"/>
  <c r="D950" i="19"/>
  <c r="F950" i="19" s="1"/>
  <c r="D951" i="19"/>
  <c r="F951" i="19" s="1"/>
  <c r="D952" i="19"/>
  <c r="F952" i="19" s="1"/>
  <c r="D953" i="19"/>
  <c r="F953" i="19" s="1"/>
  <c r="D954" i="19"/>
  <c r="F954" i="19" s="1"/>
  <c r="D955" i="19"/>
  <c r="F955" i="19" s="1"/>
  <c r="D956" i="19"/>
  <c r="F956" i="19" s="1"/>
  <c r="D957" i="19"/>
  <c r="D958" i="19"/>
  <c r="F958" i="19" s="1"/>
  <c r="D959" i="19"/>
  <c r="D960" i="19"/>
  <c r="F960" i="19" s="1"/>
  <c r="D961" i="19"/>
  <c r="F961" i="19" s="1"/>
  <c r="D962" i="19"/>
  <c r="F962" i="19" s="1"/>
  <c r="D963" i="19"/>
  <c r="F963" i="19" s="1"/>
  <c r="D964" i="19"/>
  <c r="F964" i="19" s="1"/>
  <c r="D965" i="19"/>
  <c r="F965" i="19" s="1"/>
  <c r="D966" i="19"/>
  <c r="F966" i="19" s="1"/>
  <c r="D967" i="19"/>
  <c r="F967" i="19" s="1"/>
  <c r="D968" i="19"/>
  <c r="F968" i="19" s="1"/>
  <c r="D969" i="19"/>
  <c r="D970" i="19"/>
  <c r="F970" i="19" s="1"/>
  <c r="D971" i="19"/>
  <c r="D972" i="19"/>
  <c r="F972" i="19" s="1"/>
  <c r="D973" i="19"/>
  <c r="F973" i="19" s="1"/>
  <c r="D974" i="19"/>
  <c r="F974" i="19" s="1"/>
  <c r="D975" i="19"/>
  <c r="F975" i="19" s="1"/>
  <c r="D976" i="19"/>
  <c r="F976" i="19" s="1"/>
  <c r="D977" i="19"/>
  <c r="F977" i="19" s="1"/>
  <c r="D978" i="19"/>
  <c r="F978" i="19" s="1"/>
  <c r="D979" i="19"/>
  <c r="F979" i="19" s="1"/>
  <c r="D980" i="19"/>
  <c r="F980" i="19" s="1"/>
  <c r="D981" i="19"/>
  <c r="D982" i="19"/>
  <c r="F982" i="19" s="1"/>
  <c r="D983" i="19"/>
  <c r="D984" i="19"/>
  <c r="F984" i="19" s="1"/>
  <c r="D985" i="19"/>
  <c r="F985" i="19" s="1"/>
  <c r="D986" i="19"/>
  <c r="F986" i="19" s="1"/>
  <c r="D987" i="19"/>
  <c r="F987" i="19" s="1"/>
  <c r="D988" i="19"/>
  <c r="F988" i="19" s="1"/>
  <c r="D989" i="19"/>
  <c r="F989" i="19" s="1"/>
  <c r="D990" i="19"/>
  <c r="F990" i="19" s="1"/>
  <c r="D991" i="19"/>
  <c r="F991" i="19" s="1"/>
  <c r="D992" i="19"/>
  <c r="F992" i="19" s="1"/>
  <c r="D993" i="19"/>
  <c r="D994" i="19"/>
  <c r="F994" i="19" s="1"/>
  <c r="D995" i="19"/>
  <c r="D996" i="19"/>
  <c r="F996" i="19" s="1"/>
  <c r="D997" i="19"/>
  <c r="F997" i="19" s="1"/>
  <c r="D998" i="19"/>
  <c r="F998" i="19" s="1"/>
  <c r="D999" i="19"/>
  <c r="F999" i="19" s="1"/>
  <c r="D1000" i="19"/>
  <c r="F1000" i="19" s="1"/>
  <c r="D1001" i="19"/>
  <c r="F1001" i="19" s="1"/>
  <c r="D1002" i="19"/>
  <c r="F1002" i="19" s="1"/>
  <c r="D1003" i="19"/>
  <c r="D1004" i="19"/>
  <c r="D1005" i="19"/>
  <c r="F1005" i="19" s="1"/>
  <c r="D1006" i="19"/>
  <c r="F1006" i="19" s="1"/>
  <c r="D1007" i="19"/>
  <c r="D1008" i="19"/>
  <c r="F1008" i="19" s="1"/>
  <c r="D1009" i="19"/>
  <c r="F1009" i="19" s="1"/>
  <c r="D1010" i="19"/>
  <c r="F1010" i="19" s="1"/>
  <c r="D1011" i="19"/>
  <c r="F1011" i="19" s="1"/>
  <c r="D1012" i="19"/>
  <c r="F1012" i="19" s="1"/>
  <c r="D1013" i="19"/>
  <c r="F1013" i="19" s="1"/>
  <c r="D1014" i="19"/>
  <c r="F1014" i="19" s="1"/>
  <c r="D1015" i="19"/>
  <c r="F1015" i="19" s="1"/>
  <c r="D1016" i="19"/>
  <c r="F1016" i="19" s="1"/>
  <c r="D1017" i="19"/>
  <c r="D1018" i="19"/>
  <c r="F1018" i="19" s="1"/>
  <c r="D1019" i="19"/>
  <c r="D1020" i="19"/>
  <c r="F1020" i="19" s="1"/>
  <c r="D1021" i="19"/>
  <c r="F1021" i="19" s="1"/>
  <c r="D1022" i="19"/>
  <c r="F1022" i="19" s="1"/>
  <c r="D1023" i="19"/>
  <c r="F1023" i="19" s="1"/>
  <c r="D1024" i="19"/>
  <c r="F1024" i="19" s="1"/>
  <c r="D1025" i="19"/>
  <c r="F1025" i="19" s="1"/>
  <c r="D1026" i="19"/>
  <c r="F1026" i="19" s="1"/>
  <c r="D1027" i="19"/>
  <c r="F1027" i="19" s="1"/>
  <c r="D1028" i="19"/>
  <c r="F1028" i="19" s="1"/>
  <c r="D1029" i="19"/>
  <c r="D1030" i="19"/>
  <c r="F1030" i="19" s="1"/>
  <c r="D1031" i="19"/>
  <c r="D1032" i="19"/>
  <c r="F1032" i="19" s="1"/>
  <c r="D1033" i="19"/>
  <c r="F1033" i="19" s="1"/>
  <c r="D1034" i="19"/>
  <c r="F1034" i="19" s="1"/>
  <c r="D1035" i="19"/>
  <c r="F1035" i="19" s="1"/>
  <c r="D1036" i="19"/>
  <c r="F1036" i="19" s="1"/>
  <c r="D1037" i="19"/>
  <c r="F1037" i="19" s="1"/>
  <c r="D1038" i="19"/>
  <c r="F1038" i="19" s="1"/>
  <c r="D1039" i="19"/>
  <c r="F1039" i="19" s="1"/>
  <c r="D1040" i="19"/>
  <c r="F1040" i="19" s="1"/>
  <c r="D1041" i="19"/>
  <c r="D1042" i="19"/>
  <c r="F1042" i="19" s="1"/>
  <c r="D1043" i="19"/>
  <c r="D1044" i="19"/>
  <c r="F1044" i="19" s="1"/>
  <c r="D1045" i="19"/>
  <c r="F1045" i="19" s="1"/>
  <c r="D1046" i="19"/>
  <c r="F1046" i="19" s="1"/>
  <c r="D1047" i="19"/>
  <c r="F1047" i="19" s="1"/>
  <c r="D1048" i="19"/>
  <c r="F1048" i="19" s="1"/>
  <c r="D1049" i="19"/>
  <c r="F1049" i="19" s="1"/>
  <c r="D1050" i="19"/>
  <c r="F1050" i="19" s="1"/>
  <c r="D1051" i="19"/>
  <c r="F1051" i="19" s="1"/>
  <c r="D1052" i="19"/>
  <c r="F1052" i="19" s="1"/>
  <c r="D1053" i="19"/>
  <c r="D1054" i="19"/>
  <c r="F1054" i="19" s="1"/>
  <c r="D1055" i="19"/>
  <c r="D1056" i="19"/>
  <c r="F1056" i="19" s="1"/>
  <c r="D1057" i="19"/>
  <c r="F1057" i="19" s="1"/>
  <c r="D1058" i="19"/>
  <c r="F1058" i="19" s="1"/>
  <c r="D1059" i="19"/>
  <c r="F1059" i="19" s="1"/>
  <c r="D1060" i="19"/>
  <c r="F1060" i="19" s="1"/>
  <c r="D1061" i="19"/>
  <c r="F1061" i="19" s="1"/>
  <c r="D1062" i="19"/>
  <c r="F1062" i="19" s="1"/>
  <c r="D1063" i="19"/>
  <c r="F1063" i="19" s="1"/>
  <c r="D1064" i="19"/>
  <c r="F1064" i="19" s="1"/>
  <c r="D1065" i="19"/>
  <c r="D1066" i="19"/>
  <c r="F1066" i="19" s="1"/>
  <c r="D1067" i="19"/>
  <c r="D1068" i="19"/>
  <c r="F1068" i="19" s="1"/>
  <c r="D1069" i="19"/>
  <c r="F1069" i="19" s="1"/>
  <c r="D1070" i="19"/>
  <c r="F1070" i="19" s="1"/>
  <c r="D1071" i="19"/>
  <c r="F1071" i="19" s="1"/>
  <c r="D1072" i="19"/>
  <c r="F1072" i="19" s="1"/>
  <c r="D1073" i="19"/>
  <c r="F1073" i="19" s="1"/>
  <c r="D1074" i="19"/>
  <c r="F1074" i="19" s="1"/>
  <c r="D1075" i="19"/>
  <c r="F1075" i="19" s="1"/>
  <c r="D1076" i="19"/>
  <c r="F1076" i="19" s="1"/>
  <c r="D1077" i="19"/>
  <c r="D1078" i="19"/>
  <c r="F1078" i="19" s="1"/>
  <c r="D1079" i="19"/>
  <c r="D1080" i="19"/>
  <c r="F1080" i="19" s="1"/>
  <c r="D1081" i="19"/>
  <c r="F1081" i="19" s="1"/>
  <c r="D1082" i="19"/>
  <c r="F1082" i="19" s="1"/>
  <c r="D1083" i="19"/>
  <c r="F1083" i="19" s="1"/>
  <c r="D1084" i="19"/>
  <c r="F1084" i="19" s="1"/>
  <c r="D1085" i="19"/>
  <c r="F1085" i="19" s="1"/>
  <c r="D1086" i="19"/>
  <c r="F1086" i="19" s="1"/>
  <c r="D1087" i="19"/>
  <c r="F1087" i="19" s="1"/>
  <c r="D1088" i="19"/>
  <c r="F1088" i="19" s="1"/>
  <c r="D1089" i="19"/>
  <c r="D1090" i="19"/>
  <c r="F1090" i="19" s="1"/>
  <c r="D1091" i="19"/>
  <c r="D1092" i="19"/>
  <c r="F1092" i="19" s="1"/>
  <c r="D1093" i="19"/>
  <c r="F1093" i="19" s="1"/>
  <c r="D1094" i="19"/>
  <c r="F1094" i="19" s="1"/>
  <c r="D1095" i="19"/>
  <c r="F1095" i="19" s="1"/>
  <c r="D1096" i="19"/>
  <c r="F1096" i="19" s="1"/>
  <c r="D1097" i="19"/>
  <c r="F1097" i="19" s="1"/>
  <c r="D1098" i="19"/>
  <c r="F1098" i="19" s="1"/>
  <c r="D1099" i="19"/>
  <c r="F1099" i="19" s="1"/>
  <c r="D1100" i="19"/>
  <c r="F1100" i="19" s="1"/>
  <c r="D1101" i="19"/>
  <c r="D1102" i="19"/>
  <c r="F1102" i="19" s="1"/>
  <c r="D1103" i="19"/>
  <c r="D1104" i="19"/>
  <c r="F1104" i="19" s="1"/>
  <c r="D1105" i="19"/>
  <c r="F1105" i="19" s="1"/>
  <c r="D1106" i="19"/>
  <c r="F1106" i="19" s="1"/>
  <c r="D1107" i="19"/>
  <c r="F1107" i="19" s="1"/>
  <c r="D1108" i="19"/>
  <c r="F1108" i="19" s="1"/>
  <c r="D1109" i="19"/>
  <c r="F1109" i="19" s="1"/>
  <c r="D1110" i="19"/>
  <c r="F1110" i="19" s="1"/>
  <c r="D1111" i="19"/>
  <c r="F1111" i="19" s="1"/>
  <c r="D1112" i="19"/>
  <c r="F1112" i="19" s="1"/>
  <c r="D1113" i="19"/>
  <c r="D1114" i="19"/>
  <c r="F1114" i="19" s="1"/>
  <c r="D1115" i="19"/>
  <c r="F1115" i="19" s="1"/>
  <c r="D1116" i="19"/>
  <c r="F1116" i="19" s="1"/>
  <c r="D1117" i="19"/>
  <c r="F1117" i="19" s="1"/>
  <c r="D1118" i="19"/>
  <c r="F1118" i="19" s="1"/>
  <c r="D1119" i="19"/>
  <c r="F1119" i="19" s="1"/>
  <c r="D1120" i="19"/>
  <c r="F1120" i="19" s="1"/>
  <c r="D1121" i="19"/>
  <c r="F1121" i="19" s="1"/>
  <c r="D1122" i="19"/>
  <c r="F1122" i="19" s="1"/>
  <c r="D1123" i="19"/>
  <c r="F1123" i="19" s="1"/>
  <c r="D1124" i="19"/>
  <c r="F1124" i="19" s="1"/>
  <c r="D1125" i="19"/>
  <c r="D1126" i="19"/>
  <c r="F1126" i="19" s="1"/>
  <c r="D1127" i="19"/>
  <c r="D1128" i="19"/>
  <c r="F1128" i="19" s="1"/>
  <c r="D1129" i="19"/>
  <c r="F1129" i="19" s="1"/>
  <c r="D1130" i="19"/>
  <c r="F1130" i="19" s="1"/>
  <c r="D1131" i="19"/>
  <c r="F1131" i="19" s="1"/>
  <c r="D1132" i="19"/>
  <c r="F1132" i="19" s="1"/>
  <c r="D1133" i="19"/>
  <c r="F1133" i="19" s="1"/>
  <c r="D1134" i="19"/>
  <c r="F1134" i="19" s="1"/>
  <c r="D1135" i="19"/>
  <c r="F1135" i="19" s="1"/>
  <c r="D1136" i="19"/>
  <c r="F1136" i="19" s="1"/>
  <c r="D1137" i="19"/>
  <c r="D1138" i="19"/>
  <c r="F1138" i="19" s="1"/>
  <c r="D1139" i="19"/>
  <c r="D1140" i="19"/>
  <c r="F1140" i="19" s="1"/>
  <c r="D1141" i="19"/>
  <c r="F1141" i="19" s="1"/>
  <c r="D1142" i="19"/>
  <c r="F1142" i="19" s="1"/>
  <c r="D1143" i="19"/>
  <c r="F1143" i="19" s="1"/>
  <c r="D1144" i="19"/>
  <c r="F1144" i="19" s="1"/>
  <c r="D1145" i="19"/>
  <c r="F1145" i="19" s="1"/>
  <c r="D1146" i="19"/>
  <c r="F1146" i="19" s="1"/>
  <c r="D1147" i="19"/>
  <c r="F1147" i="19" s="1"/>
  <c r="D1148" i="19"/>
  <c r="F1148" i="19" s="1"/>
  <c r="D1149" i="19"/>
  <c r="D1150" i="19"/>
  <c r="F1150" i="19" s="1"/>
  <c r="D1151" i="19"/>
  <c r="D1152" i="19"/>
  <c r="F1152" i="19" s="1"/>
  <c r="D1153" i="19"/>
  <c r="F1153" i="19" s="1"/>
  <c r="D1154" i="19"/>
  <c r="F1154" i="19" s="1"/>
  <c r="D1155" i="19"/>
  <c r="F1155" i="19" s="1"/>
  <c r="D1156" i="19"/>
  <c r="F1156" i="19" s="1"/>
  <c r="D1157" i="19"/>
  <c r="F1157" i="19" s="1"/>
  <c r="D1158" i="19"/>
  <c r="F1158" i="19" s="1"/>
  <c r="D1159" i="19"/>
  <c r="F1159" i="19" s="1"/>
  <c r="D1160" i="19"/>
  <c r="F1160" i="19" s="1"/>
  <c r="D1161" i="19"/>
  <c r="D1162" i="19"/>
  <c r="F1162" i="19" s="1"/>
  <c r="D1163" i="19"/>
  <c r="D1164" i="19"/>
  <c r="F1164" i="19" s="1"/>
  <c r="D1165" i="19"/>
  <c r="F1165" i="19" s="1"/>
  <c r="D1166" i="19"/>
  <c r="F1166" i="19" s="1"/>
  <c r="D1167" i="19"/>
  <c r="F1167" i="19" s="1"/>
  <c r="D1168" i="19"/>
  <c r="F1168" i="19" s="1"/>
  <c r="D1169" i="19"/>
  <c r="F1169" i="19" s="1"/>
  <c r="D1170" i="19"/>
  <c r="F1170" i="19" s="1"/>
  <c r="D1171" i="19"/>
  <c r="F1171" i="19" s="1"/>
  <c r="D1172" i="19"/>
  <c r="F1172" i="19" s="1"/>
  <c r="D1173" i="19"/>
  <c r="D1174" i="19"/>
  <c r="F1174" i="19" s="1"/>
  <c r="D1175" i="19"/>
  <c r="D1176" i="19"/>
  <c r="F1176" i="19" s="1"/>
  <c r="D1177" i="19"/>
  <c r="F1177" i="19" s="1"/>
  <c r="D1178" i="19"/>
  <c r="F1178" i="19" s="1"/>
  <c r="D1179" i="19"/>
  <c r="F1179" i="19" s="1"/>
  <c r="D1180" i="19"/>
  <c r="F1180" i="19" s="1"/>
  <c r="D1181" i="19"/>
  <c r="F1181" i="19" s="1"/>
  <c r="D1182" i="19"/>
  <c r="F1182" i="19" s="1"/>
  <c r="D1183" i="19"/>
  <c r="F1183" i="19" s="1"/>
  <c r="D1184" i="19"/>
  <c r="F1184" i="19" s="1"/>
  <c r="D1185" i="19"/>
  <c r="D1186" i="19"/>
  <c r="F1186" i="19" s="1"/>
  <c r="D1187" i="19"/>
  <c r="D1188" i="19"/>
  <c r="F1188" i="19" s="1"/>
  <c r="D1189" i="19"/>
  <c r="F1189" i="19" s="1"/>
  <c r="D1190" i="19"/>
  <c r="F1190" i="19" s="1"/>
  <c r="D1191" i="19"/>
  <c r="F1191" i="19" s="1"/>
  <c r="D1192" i="19"/>
  <c r="F1192" i="19" s="1"/>
  <c r="D1193" i="19"/>
  <c r="D1194" i="19"/>
  <c r="D1195" i="19"/>
  <c r="F1195" i="19" s="1"/>
  <c r="D1196" i="19"/>
  <c r="F1196" i="19" s="1"/>
  <c r="D1197" i="19"/>
  <c r="D1198" i="19"/>
  <c r="F1198" i="19" s="1"/>
  <c r="D1199" i="19"/>
  <c r="D1200" i="19"/>
  <c r="F1200" i="19" s="1"/>
  <c r="D1201" i="19"/>
  <c r="F1201" i="19" s="1"/>
  <c r="D1202" i="19"/>
  <c r="F1202" i="19" s="1"/>
  <c r="D1203" i="19"/>
  <c r="F1203" i="19" s="1"/>
  <c r="D1204" i="19"/>
  <c r="F1204" i="19" s="1"/>
  <c r="D1205" i="19"/>
  <c r="F1205" i="19" s="1"/>
  <c r="D1206" i="19"/>
  <c r="F1206" i="19" s="1"/>
  <c r="D1207" i="19"/>
  <c r="F1207" i="19" s="1"/>
  <c r="D1208" i="19"/>
  <c r="F1208" i="19" s="1"/>
  <c r="D1209" i="19"/>
  <c r="D1210" i="19"/>
  <c r="F1210" i="19" s="1"/>
  <c r="D1211" i="19"/>
  <c r="D1212" i="19"/>
  <c r="F1212" i="19" s="1"/>
  <c r="D1213" i="19"/>
  <c r="F1213" i="19" s="1"/>
  <c r="D1214" i="19"/>
  <c r="F1214" i="19" s="1"/>
  <c r="D1215" i="19"/>
  <c r="F1215" i="19" s="1"/>
  <c r="D1216" i="19"/>
  <c r="F1216" i="19" s="1"/>
  <c r="D1217" i="19"/>
  <c r="F1217" i="19" s="1"/>
  <c r="D1218" i="19"/>
  <c r="F1218" i="19" s="1"/>
  <c r="D1219" i="19"/>
  <c r="F1219" i="19" s="1"/>
  <c r="D1220" i="19"/>
  <c r="F1220" i="19" s="1"/>
  <c r="D1221" i="19"/>
  <c r="D1222" i="19"/>
  <c r="F1222" i="19" s="1"/>
  <c r="D1223" i="19"/>
  <c r="D1224" i="19"/>
  <c r="F1224" i="19" s="1"/>
  <c r="D1225" i="19"/>
  <c r="F1225" i="19" s="1"/>
  <c r="D1226" i="19"/>
  <c r="F1226" i="19" s="1"/>
  <c r="D1227" i="19"/>
  <c r="F1227" i="19" s="1"/>
  <c r="D1228" i="19"/>
  <c r="F1228" i="19" s="1"/>
  <c r="D1229" i="19"/>
  <c r="F1229" i="19" s="1"/>
  <c r="D1230" i="19"/>
  <c r="F1230" i="19" s="1"/>
  <c r="D1231" i="19"/>
  <c r="F1231" i="19" s="1"/>
  <c r="D1232" i="19"/>
  <c r="F1232" i="19" s="1"/>
  <c r="D1233" i="19"/>
  <c r="D1234" i="19"/>
  <c r="F1234" i="19" s="1"/>
  <c r="D1235" i="19"/>
  <c r="D1236" i="19"/>
  <c r="F1236" i="19" s="1"/>
  <c r="D1237" i="19"/>
  <c r="F1237" i="19" s="1"/>
  <c r="D1238" i="19"/>
  <c r="F1238" i="19" s="1"/>
  <c r="D1239" i="19"/>
  <c r="F1239" i="19" s="1"/>
  <c r="D1240" i="19"/>
  <c r="F1240" i="19" s="1"/>
  <c r="D1241" i="19"/>
  <c r="F1241" i="19" s="1"/>
  <c r="D1242" i="19"/>
  <c r="F1242" i="19" s="1"/>
  <c r="D1243" i="19"/>
  <c r="F1243" i="19" s="1"/>
  <c r="D1244" i="19"/>
  <c r="F1244" i="19" s="1"/>
  <c r="D1245" i="19"/>
  <c r="D1246" i="19"/>
  <c r="F1246" i="19" s="1"/>
  <c r="D1247" i="19"/>
  <c r="D1248" i="19"/>
  <c r="F1248" i="19" s="1"/>
  <c r="D1249" i="19"/>
  <c r="F1249" i="19" s="1"/>
  <c r="D1250" i="19"/>
  <c r="F1250" i="19" s="1"/>
  <c r="D1251" i="19"/>
  <c r="F1251" i="19" s="1"/>
  <c r="D1252" i="19"/>
  <c r="F1252" i="19" s="1"/>
  <c r="D1253" i="19"/>
  <c r="F1253" i="19" s="1"/>
  <c r="D1254" i="19"/>
  <c r="F1254" i="19" s="1"/>
  <c r="D1255" i="19"/>
  <c r="F1255" i="19" s="1"/>
  <c r="D1256" i="19"/>
  <c r="F1256" i="19" s="1"/>
  <c r="D1257" i="19"/>
  <c r="D1258" i="19"/>
  <c r="F1258" i="19" s="1"/>
  <c r="D1259" i="19"/>
  <c r="F1259" i="19" s="1"/>
  <c r="D1260" i="19"/>
  <c r="F1260" i="19" s="1"/>
  <c r="D1261" i="19"/>
  <c r="F1261" i="19" s="1"/>
  <c r="D1262" i="19"/>
  <c r="F1262" i="19" s="1"/>
  <c r="D1263" i="19"/>
  <c r="F1263" i="19" s="1"/>
  <c r="D1264" i="19"/>
  <c r="F1264" i="19" s="1"/>
  <c r="D1265" i="19"/>
  <c r="F1265" i="19" s="1"/>
  <c r="D1266" i="19"/>
  <c r="F1266" i="19" s="1"/>
  <c r="D1267" i="19"/>
  <c r="F1267" i="19" s="1"/>
  <c r="D1268" i="19"/>
  <c r="F1268" i="19" s="1"/>
  <c r="D1269" i="19"/>
  <c r="D1270" i="19"/>
  <c r="F1270" i="19" s="1"/>
  <c r="D1271" i="19"/>
  <c r="D1272" i="19"/>
  <c r="F1272" i="19" s="1"/>
  <c r="D1273" i="19"/>
  <c r="F1273" i="19" s="1"/>
  <c r="D1274" i="19"/>
  <c r="F1274" i="19" s="1"/>
  <c r="D1275" i="19"/>
  <c r="F1275" i="19" s="1"/>
  <c r="D1276" i="19"/>
  <c r="F1276" i="19" s="1"/>
  <c r="D1277" i="19"/>
  <c r="F1277" i="19" s="1"/>
  <c r="D1278" i="19"/>
  <c r="F1278" i="19" s="1"/>
  <c r="D1279" i="19"/>
  <c r="F1279" i="19" s="1"/>
  <c r="D1280" i="19"/>
  <c r="F1280" i="19" s="1"/>
  <c r="D1281" i="19"/>
  <c r="D1282" i="19"/>
  <c r="F1282" i="19" s="1"/>
  <c r="D1283" i="19"/>
  <c r="D1284" i="19"/>
  <c r="F1284" i="19" s="1"/>
  <c r="D1285" i="19"/>
  <c r="F1285" i="19" s="1"/>
  <c r="D1286" i="19"/>
  <c r="F1286" i="19" s="1"/>
  <c r="D1287" i="19"/>
  <c r="F1287" i="19" s="1"/>
  <c r="D1288" i="19"/>
  <c r="F1288" i="19" s="1"/>
  <c r="D1289" i="19"/>
  <c r="F1289" i="19" s="1"/>
  <c r="D1290" i="19"/>
  <c r="F1290" i="19" s="1"/>
  <c r="D1291" i="19"/>
  <c r="F1291" i="19" s="1"/>
  <c r="D1292" i="19"/>
  <c r="F1292" i="19" s="1"/>
  <c r="D1293" i="19"/>
  <c r="D1294" i="19"/>
  <c r="F1294" i="19" s="1"/>
  <c r="D1295" i="19"/>
  <c r="D1296" i="19"/>
  <c r="F1296" i="19" s="1"/>
  <c r="D1297" i="19"/>
  <c r="D1298" i="19"/>
  <c r="F1298" i="19" s="1"/>
  <c r="D1299" i="19"/>
  <c r="F1299" i="19" s="1"/>
  <c r="D1300" i="19"/>
  <c r="F1300" i="19" s="1"/>
  <c r="D1301" i="19"/>
  <c r="F1301" i="19" s="1"/>
  <c r="D1302" i="19"/>
  <c r="F1302" i="19" s="1"/>
  <c r="D1303" i="19"/>
  <c r="F1303" i="19" s="1"/>
  <c r="D1304" i="19"/>
  <c r="F1304" i="19" s="1"/>
  <c r="D1305" i="19"/>
  <c r="D1306" i="19"/>
  <c r="F1306" i="19" s="1"/>
  <c r="D1307" i="19"/>
  <c r="D1308" i="19"/>
  <c r="F1308" i="19" s="1"/>
  <c r="D1309" i="19"/>
  <c r="F1309" i="19" s="1"/>
  <c r="D1310" i="19"/>
  <c r="F1310" i="19" s="1"/>
  <c r="D1311" i="19"/>
  <c r="F1311" i="19" s="1"/>
  <c r="D1312" i="19"/>
  <c r="F1312" i="19" s="1"/>
  <c r="D1313" i="19"/>
  <c r="F1313" i="19" s="1"/>
  <c r="D1314" i="19"/>
  <c r="F1314" i="19" s="1"/>
  <c r="D1315" i="19"/>
  <c r="F1315" i="19" s="1"/>
  <c r="D1316" i="19"/>
  <c r="F1316" i="19" s="1"/>
  <c r="D1317" i="19"/>
  <c r="D1318" i="19"/>
  <c r="F1318" i="19" s="1"/>
  <c r="D1319" i="19"/>
  <c r="D1320" i="19"/>
  <c r="F1320" i="19" s="1"/>
  <c r="D1321" i="19"/>
  <c r="F1321" i="19" s="1"/>
  <c r="D1322" i="19"/>
  <c r="F1322" i="19" s="1"/>
  <c r="D1323" i="19"/>
  <c r="F1323" i="19" s="1"/>
  <c r="D1324" i="19"/>
  <c r="F1324" i="19" s="1"/>
  <c r="D1325" i="19"/>
  <c r="F1325" i="19" s="1"/>
  <c r="D1326" i="19"/>
  <c r="F1326" i="19" s="1"/>
  <c r="D1327" i="19"/>
  <c r="F1327" i="19" s="1"/>
  <c r="D1328" i="19"/>
  <c r="F1328" i="19" s="1"/>
  <c r="D1329" i="19"/>
  <c r="D1330" i="19"/>
  <c r="F1330" i="19" s="1"/>
  <c r="D1331" i="19"/>
  <c r="D1332" i="19"/>
  <c r="F1332" i="19" s="1"/>
  <c r="D1333" i="19"/>
  <c r="D1334" i="19"/>
  <c r="D1335" i="19"/>
  <c r="F1335" i="19" s="1"/>
  <c r="D1336" i="19"/>
  <c r="F1336" i="19" s="1"/>
  <c r="D1337" i="19"/>
  <c r="F1337" i="19" s="1"/>
  <c r="D1338" i="19"/>
  <c r="F1338" i="19" s="1"/>
  <c r="D1339" i="19"/>
  <c r="F1339" i="19" s="1"/>
  <c r="D1340" i="19"/>
  <c r="F1340" i="19" s="1"/>
  <c r="D1341" i="19"/>
  <c r="D1342" i="19"/>
  <c r="F1342" i="19" s="1"/>
  <c r="D1343" i="19"/>
  <c r="D1344" i="19"/>
  <c r="F1344" i="19" s="1"/>
  <c r="D1345" i="19"/>
  <c r="F1345" i="19" s="1"/>
  <c r="D1346" i="19"/>
  <c r="F1346" i="19" s="1"/>
  <c r="D1347" i="19"/>
  <c r="F1347" i="19" s="1"/>
  <c r="D1348" i="19"/>
  <c r="F1348" i="19" s="1"/>
  <c r="D1349" i="19"/>
  <c r="F1349" i="19" s="1"/>
  <c r="D1350" i="19"/>
  <c r="F1350" i="19" s="1"/>
  <c r="D1351" i="19"/>
  <c r="F1351" i="19" s="1"/>
  <c r="D1352" i="19"/>
  <c r="F1352" i="19" s="1"/>
  <c r="D1353" i="19"/>
  <c r="D1354" i="19"/>
  <c r="F1354" i="19" s="1"/>
  <c r="D1355" i="19"/>
  <c r="D1356" i="19"/>
  <c r="F1356" i="19" s="1"/>
  <c r="D1357" i="19"/>
  <c r="F1357" i="19" s="1"/>
  <c r="D1358" i="19"/>
  <c r="F1358" i="19" s="1"/>
  <c r="D1359" i="19"/>
  <c r="F1359" i="19" s="1"/>
  <c r="D1360" i="19"/>
  <c r="F1360" i="19" s="1"/>
  <c r="D1361" i="19"/>
  <c r="F1361" i="19" s="1"/>
  <c r="D1362" i="19"/>
  <c r="F1362" i="19" s="1"/>
  <c r="D1363" i="19"/>
  <c r="F1363" i="19" s="1"/>
  <c r="D1364" i="19"/>
  <c r="F1364" i="19" s="1"/>
  <c r="D1365" i="19"/>
  <c r="D1366" i="19"/>
  <c r="F1366" i="19" s="1"/>
  <c r="D1367" i="19"/>
  <c r="F1367" i="19" s="1"/>
  <c r="D1368" i="19"/>
  <c r="F1368" i="19" s="1"/>
  <c r="D1369" i="19"/>
  <c r="F1369" i="19" s="1"/>
  <c r="D1370" i="19"/>
  <c r="F1370" i="19" s="1"/>
  <c r="D1371" i="19"/>
  <c r="F1371" i="19" s="1"/>
  <c r="D1372" i="19"/>
  <c r="F1372" i="19" s="1"/>
  <c r="D1373" i="19"/>
  <c r="F1373" i="19" s="1"/>
  <c r="D1374" i="19"/>
  <c r="F1374" i="19" s="1"/>
  <c r="D1375" i="19"/>
  <c r="F1375" i="19" s="1"/>
  <c r="D1376" i="19"/>
  <c r="F1376" i="19" s="1"/>
  <c r="D1377" i="19"/>
  <c r="D1378" i="19"/>
  <c r="F1378" i="19" s="1"/>
  <c r="D1379" i="19"/>
  <c r="D1380" i="19"/>
  <c r="F1380" i="19" s="1"/>
  <c r="D1381" i="19"/>
  <c r="F1381" i="19" s="1"/>
  <c r="D1382" i="19"/>
  <c r="F1382" i="19" s="1"/>
  <c r="D1383" i="19"/>
  <c r="F1383" i="19" s="1"/>
  <c r="D1384" i="19"/>
  <c r="F1384" i="19" s="1"/>
  <c r="D1385" i="19"/>
  <c r="F1385" i="19" s="1"/>
  <c r="D1386" i="19"/>
  <c r="F1386" i="19" s="1"/>
  <c r="D1387" i="19"/>
  <c r="F1387" i="19" s="1"/>
  <c r="D1388" i="19"/>
  <c r="F1388" i="19" s="1"/>
  <c r="D1389" i="19"/>
  <c r="D1390" i="19"/>
  <c r="F1390" i="19" s="1"/>
  <c r="D1391" i="19"/>
  <c r="D1392" i="19"/>
  <c r="F1392" i="19" s="1"/>
  <c r="D1393" i="19"/>
  <c r="F1393" i="19" s="1"/>
  <c r="D1394" i="19"/>
  <c r="F1394" i="19" s="1"/>
  <c r="D1395" i="19"/>
  <c r="F1395" i="19" s="1"/>
  <c r="D1396" i="19"/>
  <c r="F1396" i="19" s="1"/>
  <c r="D1397" i="19"/>
  <c r="F1397" i="19" s="1"/>
  <c r="D1398" i="19"/>
  <c r="F1398" i="19" s="1"/>
  <c r="D1399" i="19"/>
  <c r="D1400" i="19"/>
  <c r="F1400" i="19" s="1"/>
  <c r="D1401" i="19"/>
  <c r="D1402" i="19"/>
  <c r="F1402" i="19" s="1"/>
  <c r="D1403" i="19"/>
  <c r="D1404" i="19"/>
  <c r="F1404" i="19" s="1"/>
  <c r="D1405" i="19"/>
  <c r="F1405" i="19" s="1"/>
  <c r="D1406" i="19"/>
  <c r="F1406" i="19" s="1"/>
  <c r="D1407" i="19"/>
  <c r="F1407" i="19" s="1"/>
  <c r="D1408" i="19"/>
  <c r="F1408" i="19" s="1"/>
  <c r="D1409" i="19"/>
  <c r="F1409" i="19" s="1"/>
  <c r="D1410" i="19"/>
  <c r="F1410" i="19" s="1"/>
  <c r="D1411" i="19"/>
  <c r="F1411" i="19" s="1"/>
  <c r="D1412" i="19"/>
  <c r="F1412" i="19" s="1"/>
  <c r="D1413" i="19"/>
  <c r="D1414" i="19"/>
  <c r="F1414" i="19" s="1"/>
  <c r="D1415" i="19"/>
  <c r="D1416" i="19"/>
  <c r="F1416" i="19" s="1"/>
  <c r="D1417" i="19"/>
  <c r="F1417" i="19" s="1"/>
  <c r="D1418" i="19"/>
  <c r="F1418" i="19" s="1"/>
  <c r="D1419" i="19"/>
  <c r="F1419" i="19" s="1"/>
  <c r="D1420" i="19"/>
  <c r="F1420" i="19" s="1"/>
  <c r="D1421" i="19"/>
  <c r="F1421" i="19" s="1"/>
  <c r="D1422" i="19"/>
  <c r="F1422" i="19" s="1"/>
  <c r="D1423" i="19"/>
  <c r="F1423" i="19" s="1"/>
  <c r="D1424" i="19"/>
  <c r="F1424" i="19" s="1"/>
  <c r="D1425" i="19"/>
  <c r="D1426" i="19"/>
  <c r="F1426" i="19" s="1"/>
  <c r="D1427" i="19"/>
  <c r="D1428" i="19"/>
  <c r="F1428" i="19" s="1"/>
  <c r="D1429" i="19"/>
  <c r="F1429" i="19" s="1"/>
  <c r="D1430" i="19"/>
  <c r="F1430" i="19" s="1"/>
  <c r="D1431" i="19"/>
  <c r="F1431" i="19" s="1"/>
  <c r="D1432" i="19"/>
  <c r="F1432" i="19" s="1"/>
  <c r="D1433" i="19"/>
  <c r="F1433" i="19" s="1"/>
  <c r="D1434" i="19"/>
  <c r="F1434" i="19" s="1"/>
  <c r="D1435" i="19"/>
  <c r="F1435" i="19" s="1"/>
  <c r="D1436" i="19"/>
  <c r="F1436" i="19" s="1"/>
  <c r="D1437" i="19"/>
  <c r="D1438" i="19"/>
  <c r="F1438" i="19" s="1"/>
  <c r="D1439" i="19"/>
  <c r="D1440" i="19"/>
  <c r="F1440" i="19" s="1"/>
  <c r="D1441" i="19"/>
  <c r="F1441" i="19" s="1"/>
  <c r="D1442" i="19"/>
  <c r="F1442" i="19" s="1"/>
  <c r="D1443" i="19"/>
  <c r="F1443" i="19" s="1"/>
  <c r="D1444" i="19"/>
  <c r="F1444" i="19" s="1"/>
  <c r="D1445" i="19"/>
  <c r="F1445" i="19" s="1"/>
  <c r="D1446" i="19"/>
  <c r="F1446" i="19" s="1"/>
  <c r="D1447" i="19"/>
  <c r="F1447" i="19" s="1"/>
  <c r="D1448" i="19"/>
  <c r="F1448" i="19" s="1"/>
  <c r="D1449" i="19"/>
  <c r="D1450" i="19"/>
  <c r="F1450" i="19" s="1"/>
  <c r="D1451" i="19"/>
  <c r="D1452" i="19"/>
  <c r="F1452" i="19" s="1"/>
  <c r="D1453" i="19"/>
  <c r="F1453" i="19" s="1"/>
  <c r="D1454" i="19"/>
  <c r="F1454" i="19" s="1"/>
  <c r="D1455" i="19"/>
  <c r="F1455" i="19" s="1"/>
  <c r="D1456" i="19"/>
  <c r="F1456" i="19" s="1"/>
  <c r="D1457" i="19"/>
  <c r="F1457" i="19" s="1"/>
  <c r="D1458" i="19"/>
  <c r="F1458" i="19" s="1"/>
  <c r="D1459" i="19"/>
  <c r="F1459" i="19" s="1"/>
  <c r="D1460" i="19"/>
  <c r="F1460" i="19" s="1"/>
  <c r="D1461" i="19"/>
  <c r="D1462" i="19"/>
  <c r="F1462" i="19" s="1"/>
  <c r="D1463" i="19"/>
  <c r="F1463" i="19" s="1"/>
  <c r="D1464" i="19"/>
  <c r="F1464" i="19" s="1"/>
  <c r="D1465" i="19"/>
  <c r="F1465" i="19" s="1"/>
  <c r="D1466" i="19"/>
  <c r="F1466" i="19" s="1"/>
  <c r="D1467" i="19"/>
  <c r="F1467" i="19" s="1"/>
  <c r="D1468" i="19"/>
  <c r="F1468" i="19" s="1"/>
  <c r="D1469" i="19"/>
  <c r="F1469" i="19" s="1"/>
  <c r="D1470" i="19"/>
  <c r="F1470" i="19" s="1"/>
  <c r="D1471" i="19"/>
  <c r="F1471" i="19" s="1"/>
  <c r="D1472" i="19"/>
  <c r="F1472" i="19" s="1"/>
  <c r="D1473" i="19"/>
  <c r="D1474" i="19"/>
  <c r="F1474" i="19" s="1"/>
  <c r="D1475" i="19"/>
  <c r="D1476" i="19"/>
  <c r="F1476" i="19" s="1"/>
  <c r="D1477" i="19"/>
  <c r="F1477" i="19" s="1"/>
  <c r="D1478" i="19"/>
  <c r="F1478" i="19" s="1"/>
  <c r="D1479" i="19"/>
  <c r="F1479" i="19" s="1"/>
  <c r="D1480" i="19"/>
  <c r="F1480" i="19" s="1"/>
  <c r="D1481" i="19"/>
  <c r="F1481" i="19" s="1"/>
  <c r="D1482" i="19"/>
  <c r="F1482" i="19" s="1"/>
  <c r="D1483" i="19"/>
  <c r="F1483" i="19" s="1"/>
  <c r="D1484" i="19"/>
  <c r="F1484" i="19" s="1"/>
  <c r="D1485" i="19"/>
  <c r="D1486" i="19"/>
  <c r="F1486" i="19" s="1"/>
  <c r="D1487" i="19"/>
  <c r="D1488" i="19"/>
  <c r="F1488" i="19" s="1"/>
  <c r="D1489" i="19"/>
  <c r="F1489" i="19" s="1"/>
  <c r="D1490" i="19"/>
  <c r="F1490" i="19" s="1"/>
  <c r="D1491" i="19"/>
  <c r="F1491" i="19" s="1"/>
  <c r="D1492" i="19"/>
  <c r="F1492" i="19" s="1"/>
  <c r="D1493" i="19"/>
  <c r="F1493" i="19" s="1"/>
  <c r="D1494" i="19"/>
  <c r="F1494" i="19" s="1"/>
  <c r="D1495" i="19"/>
  <c r="F1495" i="19" s="1"/>
  <c r="D1496" i="19"/>
  <c r="F1496" i="19" s="1"/>
  <c r="D1497" i="19"/>
  <c r="D1498" i="19"/>
  <c r="F1498" i="19" s="1"/>
  <c r="D1499" i="19"/>
  <c r="D1500" i="19"/>
  <c r="F1500" i="19" s="1"/>
  <c r="D1501" i="19"/>
  <c r="F1501" i="19" s="1"/>
  <c r="D1502" i="19"/>
  <c r="F1502" i="19" s="1"/>
  <c r="D1503" i="19"/>
  <c r="F1503" i="19" s="1"/>
  <c r="D1504" i="19"/>
  <c r="F1504" i="19" s="1"/>
  <c r="D1505" i="19"/>
  <c r="F1505" i="19" s="1"/>
  <c r="D1506" i="19"/>
  <c r="F1506" i="19" s="1"/>
  <c r="D1507" i="19"/>
  <c r="F1507" i="19" s="1"/>
  <c r="D1508" i="19"/>
  <c r="F1508" i="19" s="1"/>
  <c r="D1509" i="19"/>
  <c r="D1510" i="19"/>
  <c r="F1510" i="19" s="1"/>
  <c r="D1511" i="19"/>
  <c r="D1512" i="19"/>
  <c r="F1512" i="19" s="1"/>
  <c r="D1513" i="19"/>
  <c r="D1514" i="19"/>
  <c r="F1514" i="19" s="1"/>
  <c r="D1515" i="19"/>
  <c r="F1515" i="19" s="1"/>
  <c r="D1516" i="19"/>
  <c r="F1516" i="19" s="1"/>
  <c r="D1517" i="19"/>
  <c r="F1517" i="19" s="1"/>
  <c r="D1518" i="19"/>
  <c r="F1518" i="19" s="1"/>
  <c r="D1519" i="19"/>
  <c r="F1519" i="19" s="1"/>
  <c r="D1520" i="19"/>
  <c r="F1520" i="19" s="1"/>
  <c r="D1521" i="19"/>
  <c r="D1522" i="19"/>
  <c r="F1522" i="19" s="1"/>
  <c r="D1523" i="19"/>
  <c r="D1524" i="19"/>
  <c r="F1524" i="19" s="1"/>
  <c r="D1525" i="19"/>
  <c r="F1525" i="19" s="1"/>
  <c r="D1526" i="19"/>
  <c r="F1526" i="19" s="1"/>
  <c r="D1527" i="19"/>
  <c r="F1527" i="19" s="1"/>
  <c r="D1528" i="19"/>
  <c r="F1528" i="19" s="1"/>
  <c r="D1529" i="19"/>
  <c r="F1529" i="19" s="1"/>
  <c r="D1530" i="19"/>
  <c r="F1530" i="19" s="1"/>
  <c r="D1531" i="19"/>
  <c r="F1531" i="19" s="1"/>
  <c r="D1532" i="19"/>
  <c r="F1532" i="19" s="1"/>
  <c r="D1533" i="19"/>
  <c r="D1534" i="19"/>
  <c r="F1534" i="19" s="1"/>
  <c r="D1535" i="19"/>
  <c r="F1535" i="19" s="1"/>
  <c r="D1536" i="19"/>
  <c r="F1536" i="19" s="1"/>
  <c r="D1537" i="19"/>
  <c r="F1537" i="19" s="1"/>
  <c r="D1538" i="19"/>
  <c r="F1538" i="19" s="1"/>
  <c r="D1539" i="19"/>
  <c r="F1539" i="19" s="1"/>
  <c r="D1540" i="19"/>
  <c r="F1540" i="19" s="1"/>
  <c r="D1541" i="19"/>
  <c r="F1541" i="19" s="1"/>
  <c r="D1542" i="19"/>
  <c r="F1542" i="19" s="1"/>
  <c r="D1543" i="19"/>
  <c r="F1543" i="19" s="1"/>
  <c r="D1544" i="19"/>
  <c r="F1544" i="19" s="1"/>
  <c r="D1545" i="19"/>
  <c r="D1546" i="19"/>
  <c r="F1546" i="19" s="1"/>
  <c r="D1547" i="19"/>
  <c r="F1547" i="19" s="1"/>
  <c r="D1548" i="19"/>
  <c r="F1548" i="19" s="1"/>
  <c r="D1549" i="19"/>
  <c r="F1549" i="19" s="1"/>
  <c r="D1550" i="19"/>
  <c r="F1550" i="19" s="1"/>
  <c r="D1551" i="19"/>
  <c r="F1551" i="19" s="1"/>
  <c r="D1552" i="19"/>
  <c r="F1552" i="19" s="1"/>
  <c r="D1553" i="19"/>
  <c r="F1553" i="19" s="1"/>
  <c r="D1554" i="19"/>
  <c r="F1554" i="19" s="1"/>
  <c r="D1555" i="19"/>
  <c r="F1555" i="19" s="1"/>
  <c r="D1556" i="19"/>
  <c r="F1556" i="19" s="1"/>
  <c r="D1557" i="19"/>
  <c r="D1558" i="19"/>
  <c r="F1558" i="19" s="1"/>
  <c r="D1559" i="19"/>
  <c r="F1559" i="19" s="1"/>
  <c r="D1560" i="19"/>
  <c r="F1560" i="19" s="1"/>
  <c r="D1561" i="19"/>
  <c r="F1561" i="19" s="1"/>
  <c r="D1562" i="19"/>
  <c r="F1562" i="19" s="1"/>
  <c r="D1563" i="19"/>
  <c r="F1563" i="19" s="1"/>
  <c r="D1564" i="19"/>
  <c r="F1564" i="19" s="1"/>
  <c r="D1565" i="19"/>
  <c r="F1565" i="19" s="1"/>
  <c r="D1566" i="19"/>
  <c r="F1566" i="19" s="1"/>
  <c r="D1567" i="19"/>
  <c r="F1567" i="19" s="1"/>
  <c r="D1568" i="19"/>
  <c r="F1568" i="19" s="1"/>
  <c r="D1569" i="19"/>
  <c r="D1570" i="19"/>
  <c r="F1570" i="19" s="1"/>
  <c r="D1571" i="19"/>
  <c r="F1571" i="19" s="1"/>
  <c r="D1572" i="19"/>
  <c r="F1572" i="19" s="1"/>
  <c r="D1573" i="19"/>
  <c r="F1573" i="19" s="1"/>
  <c r="D1574" i="19"/>
  <c r="F1574" i="19" s="1"/>
  <c r="D1575" i="19"/>
  <c r="F1575" i="19" s="1"/>
  <c r="D1576" i="19"/>
  <c r="F1576" i="19" s="1"/>
  <c r="D1577" i="19"/>
  <c r="F1577" i="19" s="1"/>
  <c r="D1578" i="19"/>
  <c r="F1578" i="19" s="1"/>
  <c r="D1579" i="19"/>
  <c r="F1579" i="19" s="1"/>
  <c r="D1580" i="19"/>
  <c r="F1580" i="19" s="1"/>
  <c r="D1581" i="19"/>
  <c r="D1582" i="19"/>
  <c r="F1582" i="19" s="1"/>
  <c r="D1583" i="19"/>
  <c r="F1583" i="19" s="1"/>
  <c r="D1584" i="19"/>
  <c r="F1584" i="19" s="1"/>
  <c r="D1585" i="19"/>
  <c r="F1585" i="19" s="1"/>
  <c r="D1586" i="19"/>
  <c r="F1586" i="19" s="1"/>
  <c r="D1587" i="19"/>
  <c r="F1587" i="19" s="1"/>
  <c r="D1588" i="19"/>
  <c r="F1588" i="19" s="1"/>
  <c r="D1589" i="19"/>
  <c r="F1589" i="19" s="1"/>
  <c r="D1590" i="19"/>
  <c r="F1590" i="19" s="1"/>
  <c r="D1591" i="19"/>
  <c r="F1591" i="19" s="1"/>
  <c r="D1592" i="19"/>
  <c r="F1592" i="19" s="1"/>
  <c r="D1593" i="19"/>
  <c r="D1594" i="19"/>
  <c r="F1594" i="19" s="1"/>
  <c r="D1595" i="19"/>
  <c r="F1595" i="19" s="1"/>
  <c r="D1596" i="19"/>
  <c r="F1596" i="19" s="1"/>
  <c r="D1597" i="19"/>
  <c r="F1597" i="19" s="1"/>
  <c r="D1598" i="19"/>
  <c r="F1598" i="19" s="1"/>
  <c r="D1599" i="19"/>
  <c r="F1599" i="19" s="1"/>
  <c r="D1600" i="19"/>
  <c r="F1600" i="19" s="1"/>
  <c r="D1601" i="19"/>
  <c r="F1601" i="19" s="1"/>
  <c r="D1602" i="19"/>
  <c r="F1602" i="19" s="1"/>
  <c r="D1603" i="19"/>
  <c r="F1603" i="19" s="1"/>
  <c r="D1604" i="19"/>
  <c r="F1604" i="19" s="1"/>
  <c r="D1605" i="19"/>
  <c r="D1606" i="19"/>
  <c r="F1606" i="19" s="1"/>
  <c r="D1607" i="19"/>
  <c r="F1607" i="19" s="1"/>
  <c r="D1608" i="19"/>
  <c r="F1608" i="19" s="1"/>
  <c r="D1609" i="19"/>
  <c r="F1609" i="19" s="1"/>
  <c r="D1610" i="19"/>
  <c r="F1610" i="19" s="1"/>
  <c r="D1611" i="19"/>
  <c r="F1611" i="19" s="1"/>
  <c r="D1612" i="19"/>
  <c r="F1612" i="19" s="1"/>
  <c r="D1613" i="19"/>
  <c r="F1613" i="19" s="1"/>
  <c r="D1614" i="19"/>
  <c r="F1614" i="19" s="1"/>
  <c r="D1615" i="19"/>
  <c r="F1615" i="19" s="1"/>
  <c r="D1616" i="19"/>
  <c r="F1616" i="19" s="1"/>
  <c r="D1617" i="19"/>
  <c r="D1618" i="19"/>
  <c r="F1618" i="19" s="1"/>
  <c r="D1619" i="19"/>
  <c r="F1619" i="19" s="1"/>
  <c r="D1620" i="19"/>
  <c r="F1620" i="19" s="1"/>
  <c r="D1621" i="19"/>
  <c r="F1621" i="19" s="1"/>
  <c r="D1622" i="19"/>
  <c r="F1622" i="19" s="1"/>
  <c r="D1623" i="19"/>
  <c r="F1623" i="19" s="1"/>
  <c r="D1624" i="19"/>
  <c r="F1624" i="19" s="1"/>
  <c r="D1625" i="19"/>
  <c r="F1625" i="19" s="1"/>
  <c r="D1626" i="19"/>
  <c r="F1626" i="19" s="1"/>
  <c r="D1627" i="19"/>
  <c r="F1627" i="19" s="1"/>
  <c r="D1628" i="19"/>
  <c r="D1629" i="19"/>
  <c r="D1630" i="19"/>
  <c r="F1630" i="19" s="1"/>
  <c r="D1631" i="19"/>
  <c r="F1631" i="19" s="1"/>
  <c r="D1632" i="19"/>
  <c r="F1632" i="19" s="1"/>
  <c r="D1633" i="19"/>
  <c r="F1633" i="19" s="1"/>
  <c r="D1634" i="19"/>
  <c r="F1634" i="19" s="1"/>
  <c r="D1635" i="19"/>
  <c r="F1635" i="19" s="1"/>
  <c r="D1636" i="19"/>
  <c r="F1636" i="19" s="1"/>
  <c r="D1637" i="19"/>
  <c r="F1637" i="19" s="1"/>
  <c r="D1638" i="19"/>
  <c r="F1638" i="19" s="1"/>
  <c r="D1639" i="19"/>
  <c r="F1639" i="19" s="1"/>
  <c r="D1640" i="19"/>
  <c r="F1640" i="19" s="1"/>
  <c r="D1641" i="19"/>
  <c r="D1642" i="19"/>
  <c r="F1642" i="19" s="1"/>
  <c r="D1643" i="19"/>
  <c r="F1643" i="19" s="1"/>
  <c r="D1644" i="19"/>
  <c r="F1644" i="19" s="1"/>
  <c r="D1645" i="19"/>
  <c r="F1645" i="19" s="1"/>
  <c r="D1646" i="19"/>
  <c r="F1646" i="19" s="1"/>
  <c r="D1647" i="19"/>
  <c r="F1647" i="19" s="1"/>
  <c r="D1648" i="19"/>
  <c r="F1648" i="19" s="1"/>
  <c r="D1649" i="19"/>
  <c r="F1649" i="19" s="1"/>
  <c r="D1650" i="19"/>
  <c r="F1650" i="19" s="1"/>
  <c r="D1651" i="19"/>
  <c r="F1651" i="19" s="1"/>
  <c r="D1652" i="19"/>
  <c r="F1652" i="19" s="1"/>
  <c r="D1653" i="19"/>
  <c r="D1654" i="19"/>
  <c r="F1654" i="19" s="1"/>
  <c r="D1655" i="19"/>
  <c r="F1655" i="19" s="1"/>
  <c r="D1656" i="19"/>
  <c r="F1656" i="19" s="1"/>
  <c r="D1657" i="19"/>
  <c r="F1657" i="19" s="1"/>
  <c r="D1658" i="19"/>
  <c r="F1658" i="19" s="1"/>
  <c r="D1659" i="19"/>
  <c r="F1659" i="19" s="1"/>
  <c r="D1660" i="19"/>
  <c r="F1660" i="19" s="1"/>
  <c r="D1661" i="19"/>
  <c r="F1661" i="19" s="1"/>
  <c r="D1662" i="19"/>
  <c r="F1662" i="19" s="1"/>
  <c r="D1663" i="19"/>
  <c r="F1663" i="19" s="1"/>
  <c r="D1664" i="19"/>
  <c r="F1664" i="19" s="1"/>
  <c r="D1665" i="19"/>
  <c r="D1666" i="19"/>
  <c r="F1666" i="19" s="1"/>
  <c r="D1667" i="19"/>
  <c r="F1667" i="19" s="1"/>
  <c r="D1668" i="19"/>
  <c r="F1668" i="19" s="1"/>
  <c r="D1669" i="19"/>
  <c r="F1669" i="19" s="1"/>
  <c r="D1670" i="19"/>
  <c r="F1670" i="19" s="1"/>
  <c r="D1671" i="19"/>
  <c r="F1671" i="19" s="1"/>
  <c r="D1672" i="19"/>
  <c r="F1672" i="19" s="1"/>
  <c r="D1673" i="19"/>
  <c r="F1673" i="19" s="1"/>
  <c r="D1674" i="19"/>
  <c r="F1674" i="19" s="1"/>
  <c r="D1675" i="19"/>
  <c r="F1675" i="19" s="1"/>
  <c r="D1676" i="19"/>
  <c r="F1676" i="19" s="1"/>
  <c r="D1677" i="19"/>
  <c r="D1678" i="19"/>
  <c r="F1678" i="19" s="1"/>
  <c r="D1679" i="19"/>
  <c r="F1679" i="19" s="1"/>
  <c r="D1680" i="19"/>
  <c r="F1680" i="19" s="1"/>
  <c r="D1681" i="19"/>
  <c r="F1681" i="19" s="1"/>
  <c r="D1682" i="19"/>
  <c r="F1682" i="19" s="1"/>
  <c r="D1683" i="19"/>
  <c r="F1683" i="19" s="1"/>
  <c r="D1684" i="19"/>
  <c r="F1684" i="19" s="1"/>
  <c r="D1685" i="19"/>
  <c r="F1685" i="19" s="1"/>
  <c r="D1686" i="19"/>
  <c r="F1686" i="19" s="1"/>
  <c r="D1687" i="19"/>
  <c r="F1687" i="19" s="1"/>
  <c r="D1688" i="19"/>
  <c r="F1688" i="19" s="1"/>
  <c r="D1689" i="19"/>
  <c r="D1690" i="19"/>
  <c r="F1690" i="19" s="1"/>
  <c r="D1691" i="19"/>
  <c r="F1691" i="19" s="1"/>
  <c r="D1692" i="19"/>
  <c r="F1692" i="19" s="1"/>
  <c r="D1693" i="19"/>
  <c r="D1694" i="19"/>
  <c r="F1694" i="19" s="1"/>
  <c r="D1695" i="19"/>
  <c r="F1695" i="19" s="1"/>
  <c r="D1696" i="19"/>
  <c r="F1696" i="19" s="1"/>
  <c r="D1697" i="19"/>
  <c r="F1697" i="19" s="1"/>
  <c r="D1698" i="19"/>
  <c r="F1698" i="19" s="1"/>
  <c r="D1699" i="19"/>
  <c r="F1699" i="19" s="1"/>
  <c r="D1700" i="19"/>
  <c r="F1700" i="19" s="1"/>
  <c r="D1701" i="19"/>
  <c r="D1702" i="19"/>
  <c r="F1702" i="19" s="1"/>
  <c r="D1703" i="19"/>
  <c r="F1703" i="19" s="1"/>
  <c r="D1704" i="19"/>
  <c r="F1704" i="19" s="1"/>
  <c r="D1705" i="19"/>
  <c r="F1705" i="19" s="1"/>
  <c r="D1706" i="19"/>
  <c r="F1706" i="19" s="1"/>
  <c r="D1707" i="19"/>
  <c r="F1707" i="19" s="1"/>
  <c r="D1708" i="19"/>
  <c r="F1708" i="19" s="1"/>
  <c r="D1709" i="19"/>
  <c r="F1709" i="19" s="1"/>
  <c r="D1710" i="19"/>
  <c r="F1710" i="19" s="1"/>
  <c r="D1711" i="19"/>
  <c r="F1711" i="19" s="1"/>
  <c r="D1712" i="19"/>
  <c r="F1712" i="19" s="1"/>
  <c r="D1713" i="19"/>
  <c r="D1714" i="19"/>
  <c r="F1714" i="19" s="1"/>
  <c r="D1715" i="19"/>
  <c r="F1715" i="19" s="1"/>
  <c r="D1716" i="19"/>
  <c r="F1716" i="19" s="1"/>
  <c r="D1717" i="19"/>
  <c r="F1717" i="19" s="1"/>
  <c r="D1718" i="19"/>
  <c r="F1718" i="19" s="1"/>
  <c r="D1719" i="19"/>
  <c r="F1719" i="19" s="1"/>
  <c r="D1720" i="19"/>
  <c r="F1720" i="19" s="1"/>
  <c r="D1721" i="19"/>
  <c r="F1721" i="19" s="1"/>
  <c r="D1722" i="19"/>
  <c r="F1722" i="19" s="1"/>
  <c r="D1723" i="19"/>
  <c r="F1723" i="19" s="1"/>
  <c r="D1724" i="19"/>
  <c r="F1724" i="19" s="1"/>
  <c r="D1725" i="19"/>
  <c r="D1726" i="19"/>
  <c r="F1726" i="19" s="1"/>
  <c r="D1727" i="19"/>
  <c r="F1727" i="19" s="1"/>
  <c r="D1728" i="19"/>
  <c r="F1728" i="19" s="1"/>
  <c r="D1729" i="19"/>
  <c r="F1729" i="19" s="1"/>
  <c r="D1730" i="19"/>
  <c r="F1730" i="19" s="1"/>
  <c r="D1731" i="19"/>
  <c r="F1731" i="19" s="1"/>
  <c r="D1732" i="19"/>
  <c r="F1732" i="19" s="1"/>
  <c r="D1733" i="19"/>
  <c r="F1733" i="19" s="1"/>
  <c r="D1734" i="19"/>
  <c r="F1734" i="19" s="1"/>
  <c r="D1735" i="19"/>
  <c r="F1735" i="19" s="1"/>
  <c r="D1736" i="19"/>
  <c r="F1736" i="19" s="1"/>
  <c r="D1737" i="19"/>
  <c r="D1738" i="19"/>
  <c r="F1738" i="19" s="1"/>
  <c r="D1739" i="19"/>
  <c r="F1739" i="19" s="1"/>
  <c r="D1740" i="19"/>
  <c r="F1740" i="19" s="1"/>
  <c r="D1741" i="19"/>
  <c r="F1741" i="19" s="1"/>
  <c r="D1742" i="19"/>
  <c r="F1742" i="19" s="1"/>
  <c r="D1743" i="19"/>
  <c r="F1743" i="19" s="1"/>
  <c r="D1744" i="19"/>
  <c r="F1744" i="19" s="1"/>
  <c r="D1745" i="19"/>
  <c r="F1745" i="19" s="1"/>
  <c r="D1746" i="19"/>
  <c r="F1746" i="19" s="1"/>
  <c r="D1747" i="19"/>
  <c r="F1747" i="19" s="1"/>
  <c r="D1748" i="19"/>
  <c r="F1748" i="19" s="1"/>
  <c r="D1749" i="19"/>
  <c r="D1750" i="19"/>
  <c r="F1750" i="19" s="1"/>
  <c r="D1751" i="19"/>
  <c r="F1751" i="19" s="1"/>
  <c r="D1752" i="19"/>
  <c r="F1752" i="19" s="1"/>
  <c r="D1753" i="19"/>
  <c r="F1753" i="19" s="1"/>
  <c r="D1754" i="19"/>
  <c r="F1754" i="19" s="1"/>
  <c r="D1755" i="19"/>
  <c r="F1755" i="19" s="1"/>
  <c r="D1756" i="19"/>
  <c r="F1756" i="19" s="1"/>
  <c r="D1757" i="19"/>
  <c r="F1757" i="19" s="1"/>
  <c r="D1758" i="19"/>
  <c r="F1758" i="19" s="1"/>
  <c r="D1759" i="19"/>
  <c r="F1759" i="19" s="1"/>
  <c r="D1760" i="19"/>
  <c r="F1760" i="19" s="1"/>
  <c r="D1761" i="19"/>
  <c r="D1762" i="19"/>
  <c r="F1762" i="19" s="1"/>
  <c r="D1763" i="19"/>
  <c r="F1763" i="19" s="1"/>
  <c r="D1764" i="19"/>
  <c r="F1764" i="19" s="1"/>
  <c r="D1765" i="19"/>
  <c r="F1765" i="19" s="1"/>
  <c r="D1766" i="19"/>
  <c r="F1766" i="19" s="1"/>
  <c r="D1767" i="19"/>
  <c r="D1768" i="19"/>
  <c r="F1768" i="19" s="1"/>
  <c r="D1769" i="19"/>
  <c r="F1769" i="19" s="1"/>
  <c r="D1770" i="19"/>
  <c r="F1770" i="19" s="1"/>
  <c r="D1771" i="19"/>
  <c r="F1771" i="19" s="1"/>
  <c r="D1772" i="19"/>
  <c r="F1772" i="19" s="1"/>
  <c r="D1773" i="19"/>
  <c r="D1774" i="19"/>
  <c r="F1774" i="19" s="1"/>
  <c r="D1775" i="19"/>
  <c r="F1775" i="19" s="1"/>
  <c r="D1776" i="19"/>
  <c r="F1776" i="19" s="1"/>
  <c r="D1777" i="19"/>
  <c r="F1777" i="19" s="1"/>
  <c r="D1778" i="19"/>
  <c r="F1778" i="19" s="1"/>
  <c r="D1779" i="19"/>
  <c r="F1779" i="19" s="1"/>
  <c r="D1780" i="19"/>
  <c r="F1780" i="19" s="1"/>
  <c r="D1781" i="19"/>
  <c r="F1781" i="19" s="1"/>
  <c r="D1782" i="19"/>
  <c r="F1782" i="19" s="1"/>
  <c r="D1783" i="19"/>
  <c r="F1783" i="19" s="1"/>
  <c r="D1784" i="19"/>
  <c r="F1784" i="19" s="1"/>
  <c r="D1785" i="19"/>
  <c r="D1786" i="19"/>
  <c r="F1786" i="19" s="1"/>
  <c r="D1787" i="19"/>
  <c r="F1787" i="19" s="1"/>
  <c r="D1788" i="19"/>
  <c r="F1788" i="19" s="1"/>
  <c r="D1789" i="19"/>
  <c r="F1789" i="19" s="1"/>
  <c r="D1790" i="19"/>
  <c r="F1790" i="19" s="1"/>
  <c r="D1791" i="19"/>
  <c r="F1791" i="19" s="1"/>
  <c r="D1792" i="19"/>
  <c r="F1792" i="19" s="1"/>
  <c r="D1793" i="19"/>
  <c r="F1793" i="19" s="1"/>
  <c r="D1794" i="19"/>
  <c r="F1794" i="19" s="1"/>
  <c r="D1795" i="19"/>
  <c r="F1795" i="19" s="1"/>
  <c r="D1796" i="19"/>
  <c r="F1796" i="19" s="1"/>
  <c r="D1797" i="19"/>
  <c r="D1798" i="19"/>
  <c r="F1798" i="19" s="1"/>
  <c r="D1799" i="19"/>
  <c r="F1799" i="19" s="1"/>
  <c r="D1800" i="19"/>
  <c r="F1800" i="19" s="1"/>
  <c r="D1801" i="19"/>
  <c r="F1801" i="19" s="1"/>
  <c r="D1802" i="19"/>
  <c r="F1802" i="19" s="1"/>
  <c r="D1803" i="19"/>
  <c r="F1803" i="19" s="1"/>
  <c r="D1804" i="19"/>
  <c r="F1804" i="19" s="1"/>
  <c r="D1805" i="19"/>
  <c r="F1805" i="19" s="1"/>
  <c r="D1806" i="19"/>
  <c r="F1806" i="19" s="1"/>
  <c r="D1807" i="19"/>
  <c r="F1807" i="19" s="1"/>
  <c r="D1808" i="19"/>
  <c r="F1808" i="19" s="1"/>
  <c r="D1809" i="19"/>
  <c r="D1810" i="19"/>
  <c r="F1810" i="19" s="1"/>
  <c r="D1811" i="19"/>
  <c r="F1811" i="19" s="1"/>
  <c r="D1812" i="19"/>
  <c r="F1812" i="19" s="1"/>
  <c r="D1813" i="19"/>
  <c r="F1813" i="19" s="1"/>
  <c r="D1814" i="19"/>
  <c r="F1814" i="19" s="1"/>
  <c r="D1815" i="19"/>
  <c r="F1815" i="19" s="1"/>
  <c r="D1816" i="19"/>
  <c r="F1816" i="19" s="1"/>
  <c r="D1817" i="19"/>
  <c r="F1817" i="19" s="1"/>
  <c r="D1818" i="19"/>
  <c r="F1818" i="19" s="1"/>
  <c r="D1819" i="19"/>
  <c r="F1819" i="19" s="1"/>
  <c r="D1820" i="19"/>
  <c r="F1820" i="19" s="1"/>
  <c r="D1821" i="19"/>
  <c r="D1822" i="19"/>
  <c r="F1822" i="19" s="1"/>
  <c r="D1823" i="19"/>
  <c r="F1823" i="19" s="1"/>
  <c r="D1824" i="19"/>
  <c r="F1824" i="19" s="1"/>
  <c r="D1825" i="19"/>
  <c r="F1825" i="19" s="1"/>
  <c r="D1826" i="19"/>
  <c r="F1826" i="19" s="1"/>
  <c r="D1827" i="19"/>
  <c r="F1827" i="19" s="1"/>
  <c r="D1828" i="19"/>
  <c r="F1828" i="19" s="1"/>
  <c r="D1829" i="19"/>
  <c r="F1829" i="19" s="1"/>
  <c r="D1830" i="19"/>
  <c r="F1830" i="19" s="1"/>
  <c r="D1831" i="19"/>
  <c r="F1831" i="19" s="1"/>
  <c r="D1832" i="19"/>
  <c r="F1832" i="19" s="1"/>
  <c r="D1833" i="19"/>
  <c r="D1834" i="19"/>
  <c r="F1834" i="19" s="1"/>
  <c r="D1835" i="19"/>
  <c r="F1835" i="19" s="1"/>
  <c r="D1836" i="19"/>
  <c r="F1836" i="19" s="1"/>
  <c r="D1837" i="19"/>
  <c r="F1837" i="19" s="1"/>
  <c r="D1838" i="19"/>
  <c r="F1838" i="19" s="1"/>
  <c r="D1839" i="19"/>
  <c r="F1839" i="19" s="1"/>
  <c r="D1840" i="19"/>
  <c r="F1840" i="19" s="1"/>
  <c r="D1841" i="19"/>
  <c r="F1841" i="19" s="1"/>
  <c r="D1842" i="19"/>
  <c r="F1842" i="19" s="1"/>
  <c r="D1843" i="19"/>
  <c r="F1843" i="19" s="1"/>
  <c r="D1844" i="19"/>
  <c r="F1844" i="19" s="1"/>
  <c r="D1845" i="19"/>
  <c r="D1846" i="19"/>
  <c r="F1846" i="19" s="1"/>
  <c r="D1847" i="19"/>
  <c r="F1847" i="19" s="1"/>
  <c r="D1848" i="19"/>
  <c r="F1848" i="19" s="1"/>
  <c r="D1849" i="19"/>
  <c r="F1849" i="19" s="1"/>
  <c r="D1850" i="19"/>
  <c r="D1851" i="19"/>
  <c r="F1851" i="19" s="1"/>
  <c r="D1852" i="19"/>
  <c r="F1852" i="19" s="1"/>
  <c r="D1853" i="19"/>
  <c r="F1853" i="19" s="1"/>
  <c r="D1854" i="19"/>
  <c r="F1854" i="19" s="1"/>
  <c r="D1855" i="19"/>
  <c r="D1856" i="19"/>
  <c r="F1856" i="19" s="1"/>
  <c r="D1857" i="19"/>
  <c r="D1858" i="19"/>
  <c r="F1858" i="19" s="1"/>
  <c r="D1859" i="19"/>
  <c r="F1859" i="19" s="1"/>
  <c r="D1860" i="19"/>
  <c r="F1860" i="19" s="1"/>
  <c r="D1861" i="19"/>
  <c r="F1861" i="19" s="1"/>
  <c r="D1862" i="19"/>
  <c r="F1862" i="19" s="1"/>
  <c r="D1863" i="19"/>
  <c r="F1863" i="19" s="1"/>
  <c r="D1864" i="19"/>
  <c r="F1864" i="19" s="1"/>
  <c r="D1865" i="19"/>
  <c r="F1865" i="19" s="1"/>
  <c r="D1866" i="19"/>
  <c r="F1866" i="19" s="1"/>
  <c r="D1867" i="19"/>
  <c r="F1867" i="19" s="1"/>
  <c r="D1868" i="19"/>
  <c r="F1868" i="19" s="1"/>
  <c r="D1869" i="19"/>
  <c r="D1870" i="19"/>
  <c r="F1870" i="19" s="1"/>
  <c r="D1871" i="19"/>
  <c r="F1871" i="19" s="1"/>
  <c r="D1872" i="19"/>
  <c r="F1872" i="19" s="1"/>
  <c r="D1873" i="19"/>
  <c r="F1873" i="19" s="1"/>
  <c r="D1874" i="19"/>
  <c r="F1874" i="19" s="1"/>
  <c r="D1875" i="19"/>
  <c r="F1875" i="19" s="1"/>
  <c r="D1876" i="19"/>
  <c r="F1876" i="19" s="1"/>
  <c r="D1877" i="19"/>
  <c r="F1877" i="19" s="1"/>
  <c r="D1878" i="19"/>
  <c r="F1878" i="19" s="1"/>
  <c r="D1879" i="19"/>
  <c r="F1879" i="19" s="1"/>
  <c r="D1880" i="19"/>
  <c r="F1880" i="19" s="1"/>
  <c r="D1881" i="19"/>
  <c r="D1882" i="19"/>
  <c r="F1882" i="19" s="1"/>
  <c r="D1883" i="19"/>
  <c r="F1883" i="19" s="1"/>
  <c r="D1884" i="19"/>
  <c r="F1884" i="19" s="1"/>
  <c r="D1885" i="19"/>
  <c r="F1885" i="19" s="1"/>
  <c r="D1886" i="19"/>
  <c r="D1887" i="19"/>
  <c r="F1887" i="19" s="1"/>
  <c r="D1888" i="19"/>
  <c r="F1888" i="19" s="1"/>
  <c r="D1889" i="19"/>
  <c r="F1889" i="19" s="1"/>
  <c r="D1890" i="19"/>
  <c r="D1891" i="19"/>
  <c r="F1891" i="19" s="1"/>
  <c r="D1892" i="19"/>
  <c r="F1892" i="19" s="1"/>
  <c r="D1893" i="19"/>
  <c r="D1894" i="19"/>
  <c r="F1894" i="19" s="1"/>
  <c r="D1895" i="19"/>
  <c r="F1895" i="19" s="1"/>
  <c r="D1896" i="19"/>
  <c r="F1896" i="19" s="1"/>
  <c r="D1897" i="19"/>
  <c r="F1897" i="19" s="1"/>
  <c r="D1898" i="19"/>
  <c r="F1898" i="19" s="1"/>
  <c r="D1899" i="19"/>
  <c r="F1899" i="19" s="1"/>
  <c r="D1900" i="19"/>
  <c r="F1900" i="19" s="1"/>
  <c r="D1901" i="19"/>
  <c r="F1901" i="19" s="1"/>
  <c r="D1902" i="19"/>
  <c r="F1902" i="19" s="1"/>
  <c r="D1903" i="19"/>
  <c r="F1903" i="19" s="1"/>
  <c r="D1904" i="19"/>
  <c r="F1904" i="19" s="1"/>
  <c r="D1905" i="19"/>
  <c r="D1906" i="19"/>
  <c r="F1906" i="19" s="1"/>
  <c r="D1907" i="19"/>
  <c r="F1907" i="19" s="1"/>
  <c r="D1908" i="19"/>
  <c r="F1908" i="19" s="1"/>
  <c r="D1909" i="19"/>
  <c r="F1909" i="19" s="1"/>
  <c r="D1910" i="19"/>
  <c r="F1910" i="19" s="1"/>
  <c r="D1911" i="19"/>
  <c r="F1911" i="19" s="1"/>
  <c r="D1912" i="19"/>
  <c r="F1912" i="19" s="1"/>
  <c r="D1913" i="19"/>
  <c r="F1913" i="19" s="1"/>
  <c r="D1914" i="19"/>
  <c r="F1914" i="19" s="1"/>
  <c r="D1915" i="19"/>
  <c r="F1915" i="19" s="1"/>
  <c r="D1916" i="19"/>
  <c r="D1917" i="19"/>
  <c r="D1918" i="19"/>
  <c r="F1918" i="19" s="1"/>
  <c r="D1919" i="19"/>
  <c r="F1919" i="19" s="1"/>
  <c r="D1920" i="19"/>
  <c r="F1920" i="19" s="1"/>
  <c r="D1921" i="19"/>
  <c r="F1921" i="19" s="1"/>
  <c r="D1922" i="19"/>
  <c r="F1922" i="19" s="1"/>
  <c r="D1923" i="19"/>
  <c r="F1923" i="19" s="1"/>
  <c r="D1924" i="19"/>
  <c r="F1924" i="19" s="1"/>
  <c r="D1925" i="19"/>
  <c r="F1925" i="19" s="1"/>
  <c r="D1926" i="19"/>
  <c r="F1926" i="19" s="1"/>
  <c r="D1927" i="19"/>
  <c r="F1927" i="19" s="1"/>
  <c r="D1928" i="19"/>
  <c r="F1928" i="19" s="1"/>
  <c r="D1929" i="19"/>
  <c r="D1930" i="19"/>
  <c r="F1930" i="19" s="1"/>
  <c r="D1931" i="19"/>
  <c r="F1931" i="19" s="1"/>
  <c r="D1932" i="19"/>
  <c r="F1932" i="19" s="1"/>
  <c r="D1933" i="19"/>
  <c r="F1933" i="19" s="1"/>
  <c r="D1934" i="19"/>
  <c r="F1934" i="19" s="1"/>
  <c r="D1935" i="19"/>
  <c r="F1935" i="19" s="1"/>
  <c r="D1936" i="19"/>
  <c r="F1936" i="19" s="1"/>
  <c r="D1937" i="19"/>
  <c r="F1937" i="19" s="1"/>
  <c r="D1938" i="19"/>
  <c r="F1938" i="19" s="1"/>
  <c r="D1939" i="19"/>
  <c r="F1939" i="19" s="1"/>
  <c r="D1940" i="19"/>
  <c r="F1940" i="19" s="1"/>
  <c r="D1941" i="19"/>
  <c r="D1942" i="19"/>
  <c r="F1942" i="19" s="1"/>
  <c r="D1943" i="19"/>
  <c r="F1943" i="19" s="1"/>
  <c r="D1944" i="19"/>
  <c r="F1944" i="19" s="1"/>
  <c r="D1945" i="19"/>
  <c r="F1945" i="19" s="1"/>
  <c r="D1946" i="19"/>
  <c r="F1946" i="19" s="1"/>
  <c r="D1947" i="19"/>
  <c r="F1947" i="19" s="1"/>
  <c r="D1948" i="19"/>
  <c r="F1948" i="19" s="1"/>
  <c r="D1949" i="19"/>
  <c r="F1949" i="19" s="1"/>
  <c r="D1950" i="19"/>
  <c r="F1950" i="19" s="1"/>
  <c r="D1951" i="19"/>
  <c r="F1951" i="19" s="1"/>
  <c r="D1952" i="19"/>
  <c r="F1952" i="19" s="1"/>
  <c r="D1953" i="19"/>
  <c r="D1954" i="19"/>
  <c r="F1954" i="19" s="1"/>
  <c r="D1955" i="19"/>
  <c r="F1955" i="19" s="1"/>
  <c r="D1956" i="19"/>
  <c r="F1956" i="19" s="1"/>
  <c r="D1957" i="19"/>
  <c r="F1957" i="19" s="1"/>
  <c r="D1958" i="19"/>
  <c r="F1958" i="19" s="1"/>
  <c r="D1959" i="19"/>
  <c r="F1959" i="19" s="1"/>
  <c r="D1960" i="19"/>
  <c r="F1960" i="19" s="1"/>
  <c r="D1961" i="19"/>
  <c r="F1961" i="19" s="1"/>
  <c r="D1962" i="19"/>
  <c r="F1962" i="19" s="1"/>
  <c r="D1963" i="19"/>
  <c r="F1963" i="19" s="1"/>
  <c r="D1964" i="19"/>
  <c r="F1964" i="19" s="1"/>
  <c r="D1965" i="19"/>
  <c r="F1965" i="19" s="1"/>
  <c r="D1966" i="19"/>
  <c r="F1966" i="19" s="1"/>
  <c r="D1967" i="19"/>
  <c r="F1967" i="19" s="1"/>
  <c r="D1968" i="19"/>
  <c r="F1968" i="19" s="1"/>
  <c r="D1969" i="19"/>
  <c r="F1969" i="19" s="1"/>
  <c r="D1970" i="19"/>
  <c r="F1970" i="19" s="1"/>
  <c r="D1971" i="19"/>
  <c r="F1971" i="19" s="1"/>
  <c r="D1972" i="19"/>
  <c r="F1972" i="19" s="1"/>
  <c r="D1973" i="19"/>
  <c r="F1973" i="19" s="1"/>
  <c r="D1974" i="19"/>
  <c r="F1974" i="19" s="1"/>
  <c r="D1975" i="19"/>
  <c r="F1975" i="19" s="1"/>
  <c r="D1976" i="19"/>
  <c r="F1976" i="19" s="1"/>
  <c r="D1977" i="19"/>
  <c r="F1977" i="19" s="1"/>
  <c r="D1978" i="19"/>
  <c r="F1978" i="19" s="1"/>
  <c r="D1979" i="19"/>
  <c r="F1979" i="19" s="1"/>
  <c r="D1980" i="19"/>
  <c r="F1980" i="19" s="1"/>
  <c r="D1981" i="19"/>
  <c r="F1981" i="19" s="1"/>
  <c r="D1982" i="19"/>
  <c r="F1982" i="19" s="1"/>
  <c r="D1983" i="19"/>
  <c r="F1983" i="19" s="1"/>
  <c r="D1984" i="19"/>
  <c r="F1984" i="19" s="1"/>
  <c r="D1985" i="19"/>
  <c r="F1985" i="19" s="1"/>
  <c r="D1986" i="19"/>
  <c r="F1986" i="19" s="1"/>
  <c r="D1987" i="19"/>
  <c r="F1987" i="19" s="1"/>
  <c r="D1988" i="19"/>
  <c r="F1988" i="19" s="1"/>
  <c r="D1989" i="19"/>
  <c r="F1989" i="19" s="1"/>
  <c r="D1990" i="19"/>
  <c r="F1990" i="19" s="1"/>
  <c r="D1991" i="19"/>
  <c r="F1991" i="19" s="1"/>
  <c r="D1992" i="19"/>
  <c r="F1992" i="19" s="1"/>
  <c r="D1993" i="19"/>
  <c r="F1993" i="19" s="1"/>
  <c r="D1994" i="19"/>
  <c r="F1994" i="19" s="1"/>
  <c r="D1995" i="19"/>
  <c r="F1995" i="19" s="1"/>
  <c r="D1996" i="19"/>
  <c r="F1996" i="19" s="1"/>
  <c r="D1997" i="19"/>
  <c r="F1997" i="19" s="1"/>
  <c r="D1998" i="19"/>
  <c r="F1998" i="19" s="1"/>
  <c r="D1999" i="19"/>
  <c r="F1999" i="19" s="1"/>
  <c r="D2000" i="19"/>
  <c r="F2000" i="19" s="1"/>
  <c r="D2001" i="19"/>
  <c r="F2001" i="19" s="1"/>
  <c r="D2002" i="19"/>
  <c r="F2002" i="19" s="1"/>
  <c r="D2003" i="19"/>
  <c r="F2003" i="19" s="1"/>
  <c r="D2004" i="19"/>
  <c r="F2004" i="19" s="1"/>
  <c r="D2005" i="19"/>
  <c r="F2005" i="19" s="1"/>
  <c r="D2006" i="19"/>
  <c r="F2006" i="19" s="1"/>
  <c r="D2007" i="19"/>
  <c r="F2007" i="19" s="1"/>
  <c r="D2008" i="19"/>
  <c r="F2008" i="19" s="1"/>
  <c r="D2009" i="19"/>
  <c r="F2009" i="19" s="1"/>
  <c r="D2010" i="19"/>
  <c r="F2010" i="19" s="1"/>
  <c r="D2011" i="19"/>
  <c r="F2011" i="19" s="1"/>
  <c r="D2012" i="19"/>
  <c r="F2012" i="19" s="1"/>
  <c r="D2013" i="19"/>
  <c r="F2013" i="19" s="1"/>
  <c r="D2014" i="19"/>
  <c r="F2014" i="19" s="1"/>
  <c r="D2015" i="19"/>
  <c r="F2015" i="19" s="1"/>
  <c r="D2016" i="19"/>
  <c r="F2016" i="19" s="1"/>
  <c r="D2017" i="19"/>
  <c r="F2017" i="19" s="1"/>
  <c r="D2018" i="19"/>
  <c r="F2018" i="19" s="1"/>
  <c r="D2019" i="19"/>
  <c r="F2019" i="19" s="1"/>
  <c r="D2020" i="19"/>
  <c r="F2020" i="19" s="1"/>
  <c r="D2021" i="19"/>
  <c r="F2021" i="19" s="1"/>
  <c r="D2022" i="19"/>
  <c r="F2022" i="19" s="1"/>
  <c r="D2023" i="19"/>
  <c r="F2023" i="19" s="1"/>
  <c r="D2024" i="19"/>
  <c r="F2024" i="19" s="1"/>
  <c r="D2025" i="19"/>
  <c r="F2025" i="19" s="1"/>
  <c r="D2026" i="19"/>
  <c r="F2026" i="19" s="1"/>
  <c r="D2027" i="19"/>
  <c r="F2027" i="19" s="1"/>
  <c r="D2028" i="19"/>
  <c r="F2028" i="19" s="1"/>
  <c r="D2029" i="19"/>
  <c r="F2029" i="19" s="1"/>
  <c r="D2030" i="19"/>
  <c r="F2030" i="19" s="1"/>
  <c r="D2031" i="19"/>
  <c r="F2031" i="19" s="1"/>
  <c r="D2032" i="19"/>
  <c r="F2032" i="19" s="1"/>
  <c r="D2033" i="19"/>
  <c r="F2033" i="19" s="1"/>
  <c r="D2034" i="19"/>
  <c r="F2034" i="19" s="1"/>
  <c r="D2035" i="19"/>
  <c r="F2035" i="19" s="1"/>
  <c r="D2036" i="19"/>
  <c r="F2036" i="19" s="1"/>
  <c r="D2037" i="19"/>
  <c r="F2037" i="19" s="1"/>
  <c r="D2038" i="19"/>
  <c r="F2038" i="19" s="1"/>
  <c r="D2039" i="19"/>
  <c r="F2039" i="19" s="1"/>
  <c r="D2040" i="19"/>
  <c r="F2040" i="19" s="1"/>
  <c r="D2041" i="19"/>
  <c r="F2041" i="19" s="1"/>
  <c r="D2042" i="19"/>
  <c r="F2042" i="19" s="1"/>
  <c r="D2043" i="19"/>
  <c r="F2043" i="19" s="1"/>
  <c r="D2044" i="19"/>
  <c r="F2044" i="19" s="1"/>
  <c r="D2045" i="19"/>
  <c r="F2045" i="19" s="1"/>
  <c r="D2046" i="19"/>
  <c r="F2046" i="19" s="1"/>
  <c r="D2047" i="19"/>
  <c r="F2047" i="19" s="1"/>
  <c r="D2048" i="19"/>
  <c r="F2048" i="19" s="1"/>
  <c r="D2049" i="19"/>
  <c r="F2049" i="19" s="1"/>
  <c r="D2050" i="19"/>
  <c r="F2050" i="19" s="1"/>
  <c r="D2051" i="19"/>
  <c r="F2051" i="19" s="1"/>
  <c r="D2052" i="19"/>
  <c r="F2052" i="19" s="1"/>
  <c r="D2053" i="19"/>
  <c r="F2053" i="19" s="1"/>
  <c r="D2054" i="19"/>
  <c r="F2054" i="19" s="1"/>
  <c r="D2055" i="19"/>
  <c r="D2056" i="19"/>
  <c r="F2056" i="19" s="1"/>
  <c r="D2057" i="19"/>
  <c r="F2057" i="19" s="1"/>
  <c r="D2058" i="19"/>
  <c r="F2058" i="19" s="1"/>
  <c r="D2059" i="19"/>
  <c r="F2059" i="19" s="1"/>
  <c r="D2060" i="19"/>
  <c r="F2060" i="19" s="1"/>
  <c r="D2061" i="19"/>
  <c r="F2061" i="19" s="1"/>
  <c r="D2062" i="19"/>
  <c r="F2062" i="19" s="1"/>
  <c r="D2063" i="19"/>
  <c r="F2063" i="19" s="1"/>
  <c r="D2064" i="19"/>
  <c r="F2064" i="19" s="1"/>
  <c r="D2065" i="19"/>
  <c r="F2065" i="19" s="1"/>
  <c r="D2066" i="19"/>
  <c r="F2066" i="19" s="1"/>
  <c r="D2067" i="19"/>
  <c r="D2068" i="19"/>
  <c r="F2068" i="19" s="1"/>
  <c r="D2069" i="19"/>
  <c r="D2070" i="19"/>
  <c r="F2070" i="19" s="1"/>
  <c r="D2071" i="19"/>
  <c r="F2071" i="19" s="1"/>
  <c r="D2072" i="19"/>
  <c r="F2072" i="19" s="1"/>
  <c r="D2073" i="19"/>
  <c r="F2073" i="19" s="1"/>
  <c r="D2074" i="19"/>
  <c r="F2074" i="19" s="1"/>
  <c r="D2075" i="19"/>
  <c r="F2075" i="19" s="1"/>
  <c r="D2076" i="19"/>
  <c r="F2076" i="19" s="1"/>
  <c r="D2077" i="19"/>
  <c r="F2077" i="19" s="1"/>
  <c r="D2078" i="19"/>
  <c r="F2078" i="19" s="1"/>
  <c r="D2079" i="19"/>
  <c r="F2079" i="19" s="1"/>
  <c r="D2080" i="19"/>
  <c r="F2080" i="19" s="1"/>
  <c r="D2081" i="19"/>
  <c r="F2081" i="19" s="1"/>
  <c r="D2082" i="19"/>
  <c r="F2082" i="19" s="1"/>
  <c r="D2083" i="19"/>
  <c r="F2083" i="19" s="1"/>
  <c r="D2084" i="19"/>
  <c r="F2084" i="19" s="1"/>
  <c r="D2085" i="19"/>
  <c r="F2085" i="19" s="1"/>
  <c r="D2086" i="19"/>
  <c r="F2086" i="19" s="1"/>
  <c r="D2087" i="19"/>
  <c r="F2087" i="19" s="1"/>
  <c r="D2088" i="19"/>
  <c r="F2088" i="19" s="1"/>
  <c r="D2089" i="19"/>
  <c r="F2089" i="19" s="1"/>
  <c r="D2090" i="19"/>
  <c r="F2090" i="19" s="1"/>
  <c r="D2091" i="19"/>
  <c r="F2091" i="19" s="1"/>
  <c r="D2092" i="19"/>
  <c r="F2092" i="19" s="1"/>
  <c r="D2093" i="19"/>
  <c r="F2093" i="19" s="1"/>
  <c r="D2094" i="19"/>
  <c r="F2094" i="19" s="1"/>
  <c r="D2095" i="19"/>
  <c r="F2095" i="19" s="1"/>
  <c r="D2096" i="19"/>
  <c r="F2096" i="19" s="1"/>
  <c r="D2097" i="19"/>
  <c r="F2097" i="19" s="1"/>
  <c r="D2098" i="19"/>
  <c r="F2098" i="19" s="1"/>
  <c r="D2099" i="19"/>
  <c r="F2099" i="19" s="1"/>
  <c r="D2100" i="19"/>
  <c r="F2100" i="19" s="1"/>
  <c r="D2101" i="19"/>
  <c r="F2101" i="19" s="1"/>
  <c r="D2102" i="19"/>
  <c r="F2102" i="19" s="1"/>
  <c r="D2103" i="19"/>
  <c r="F2103" i="19" s="1"/>
  <c r="D2104" i="19"/>
  <c r="F2104" i="19" s="1"/>
  <c r="D2105" i="19"/>
  <c r="F2105" i="19" s="1"/>
  <c r="D2106" i="19"/>
  <c r="F2106" i="19" s="1"/>
  <c r="D2107" i="19"/>
  <c r="F2107" i="19" s="1"/>
  <c r="D2108" i="19"/>
  <c r="F2108" i="19" s="1"/>
  <c r="D2109" i="19"/>
  <c r="F2109" i="19" s="1"/>
  <c r="D2110" i="19"/>
  <c r="F2110" i="19" s="1"/>
  <c r="D2111" i="19"/>
  <c r="F2111" i="19" s="1"/>
  <c r="D2112" i="19"/>
  <c r="F2112" i="19" s="1"/>
  <c r="D2113" i="19"/>
  <c r="F2113" i="19" s="1"/>
  <c r="D2114" i="19"/>
  <c r="F2114" i="19" s="1"/>
  <c r="D2115" i="19"/>
  <c r="F2115" i="19" s="1"/>
  <c r="D2116" i="19"/>
  <c r="F2116" i="19" s="1"/>
  <c r="D2117" i="19"/>
  <c r="F2117" i="19" s="1"/>
  <c r="D2118" i="19"/>
  <c r="F2118" i="19" s="1"/>
  <c r="D2119" i="19"/>
  <c r="F2119" i="19" s="1"/>
  <c r="D2120" i="19"/>
  <c r="F2120" i="19" s="1"/>
  <c r="D2121" i="19"/>
  <c r="F2121" i="19" s="1"/>
  <c r="D2122" i="19"/>
  <c r="F2122" i="19" s="1"/>
  <c r="D2123" i="19"/>
  <c r="F2123" i="19" s="1"/>
  <c r="D2124" i="19"/>
  <c r="F2124" i="19" s="1"/>
  <c r="D2125" i="19"/>
  <c r="F2125" i="19" s="1"/>
  <c r="D2126" i="19"/>
  <c r="F2126" i="19" s="1"/>
  <c r="D2127" i="19"/>
  <c r="F2127" i="19" s="1"/>
  <c r="D2128" i="19"/>
  <c r="F2128" i="19" s="1"/>
  <c r="D2129" i="19"/>
  <c r="F2129" i="19" s="1"/>
  <c r="D2130" i="19"/>
  <c r="F2130" i="19" s="1"/>
  <c r="D2131" i="19"/>
  <c r="F2131" i="19" s="1"/>
  <c r="D2132" i="19"/>
  <c r="F2132" i="19" s="1"/>
  <c r="D2133" i="19"/>
  <c r="F2133" i="19" s="1"/>
  <c r="D2134" i="19"/>
  <c r="F2134" i="19" s="1"/>
  <c r="D2135" i="19"/>
  <c r="F2135" i="19" s="1"/>
  <c r="D2136" i="19"/>
  <c r="F2136" i="19" s="1"/>
  <c r="D2137" i="19"/>
  <c r="F2137" i="19" s="1"/>
  <c r="D2138" i="19"/>
  <c r="F2138" i="19" s="1"/>
  <c r="D2139" i="19"/>
  <c r="F2139" i="19" s="1"/>
  <c r="D2140" i="19"/>
  <c r="F2140" i="19" s="1"/>
  <c r="D2141" i="19"/>
  <c r="F2141" i="19" s="1"/>
  <c r="D2142" i="19"/>
  <c r="F2142" i="19" s="1"/>
  <c r="D2143" i="19"/>
  <c r="F2143" i="19" s="1"/>
  <c r="D2144" i="19"/>
  <c r="F2144" i="19" s="1"/>
  <c r="D2145" i="19"/>
  <c r="F2145" i="19" s="1"/>
  <c r="D2146" i="19"/>
  <c r="F2146" i="19" s="1"/>
  <c r="D2147" i="19"/>
  <c r="F2147" i="19" s="1"/>
  <c r="D2148" i="19"/>
  <c r="F2148" i="19" s="1"/>
  <c r="D2149" i="19"/>
  <c r="F2149" i="19" s="1"/>
  <c r="D2150" i="19"/>
  <c r="F2150" i="19" s="1"/>
  <c r="D2151" i="19"/>
  <c r="F2151" i="19" s="1"/>
  <c r="D2152" i="19"/>
  <c r="F2152" i="19" s="1"/>
  <c r="D2153" i="19"/>
  <c r="F2153" i="19" s="1"/>
  <c r="D2154" i="19"/>
  <c r="F2154" i="19" s="1"/>
  <c r="D2155" i="19"/>
  <c r="F2155" i="19" s="1"/>
  <c r="D2156" i="19"/>
  <c r="F2156" i="19" s="1"/>
  <c r="D2157" i="19"/>
  <c r="F2157" i="19" s="1"/>
  <c r="D2158" i="19"/>
  <c r="F2158" i="19" s="1"/>
  <c r="D2159" i="19"/>
  <c r="F2159" i="19" s="1"/>
  <c r="D2160" i="19"/>
  <c r="F2160" i="19" s="1"/>
  <c r="D2161" i="19"/>
  <c r="F2161" i="19" s="1"/>
  <c r="D2162" i="19"/>
  <c r="F2162" i="19" s="1"/>
  <c r="D2163" i="19"/>
  <c r="F2163" i="19" s="1"/>
  <c r="D2164" i="19"/>
  <c r="F2164" i="19" s="1"/>
  <c r="D2165" i="19"/>
  <c r="F2165" i="19" s="1"/>
  <c r="D2166" i="19"/>
  <c r="F2166" i="19" s="1"/>
  <c r="D2167" i="19"/>
  <c r="F2167" i="19" s="1"/>
  <c r="D2168" i="19"/>
  <c r="F2168" i="19" s="1"/>
  <c r="D2169" i="19"/>
  <c r="F2169" i="19" s="1"/>
  <c r="D2170" i="19"/>
  <c r="F2170" i="19" s="1"/>
  <c r="D2171" i="19"/>
  <c r="F2171" i="19" s="1"/>
  <c r="D2172" i="19"/>
  <c r="F2172" i="19" s="1"/>
  <c r="D2173" i="19"/>
  <c r="F2173" i="19" s="1"/>
  <c r="D2174" i="19"/>
  <c r="F2174" i="19" s="1"/>
  <c r="D2175" i="19"/>
  <c r="F2175" i="19" s="1"/>
  <c r="D2176" i="19"/>
  <c r="F2176" i="19" s="1"/>
  <c r="D2177" i="19"/>
  <c r="F2177" i="19" s="1"/>
  <c r="D2178" i="19"/>
  <c r="F2178" i="19" s="1"/>
  <c r="D2179" i="19"/>
  <c r="F2179" i="19" s="1"/>
  <c r="D2180" i="19"/>
  <c r="F2180" i="19" s="1"/>
  <c r="D2181" i="19"/>
  <c r="F2181" i="19" s="1"/>
  <c r="D2182" i="19"/>
  <c r="F2182" i="19" s="1"/>
  <c r="D2183" i="19"/>
  <c r="F2183" i="19" s="1"/>
  <c r="D2184" i="19"/>
  <c r="F2184" i="19" s="1"/>
  <c r="D2185" i="19"/>
  <c r="F2185" i="19" s="1"/>
  <c r="D2186" i="19"/>
  <c r="F2186" i="19" s="1"/>
  <c r="D2187" i="19"/>
  <c r="F2187" i="19" s="1"/>
  <c r="D2188" i="19"/>
  <c r="F2188" i="19" s="1"/>
  <c r="D2189" i="19"/>
  <c r="F2189" i="19" s="1"/>
  <c r="D2190" i="19"/>
  <c r="F2190" i="19" s="1"/>
  <c r="D2191" i="19"/>
  <c r="F2191" i="19" s="1"/>
  <c r="D2192" i="19"/>
  <c r="F2192" i="19" s="1"/>
  <c r="D2193" i="19"/>
  <c r="F2193" i="19" s="1"/>
  <c r="D2194" i="19"/>
  <c r="F2194" i="19" s="1"/>
  <c r="D2195" i="19"/>
  <c r="F2195" i="19" s="1"/>
  <c r="D2196" i="19"/>
  <c r="F2196" i="19" s="1"/>
  <c r="D2197" i="19"/>
  <c r="F2197" i="19" s="1"/>
  <c r="D2198" i="19"/>
  <c r="F2198" i="19" s="1"/>
  <c r="D2199" i="19"/>
  <c r="F2199" i="19" s="1"/>
  <c r="D2200" i="19"/>
  <c r="F2200" i="19" s="1"/>
  <c r="D2201" i="19"/>
  <c r="F2201" i="19" s="1"/>
  <c r="D2202" i="19"/>
  <c r="F2202" i="19" s="1"/>
  <c r="D2203" i="19"/>
  <c r="F2203" i="19" s="1"/>
  <c r="D2204" i="19"/>
  <c r="F2204" i="19" s="1"/>
  <c r="D2205" i="19"/>
  <c r="F2205" i="19" s="1"/>
  <c r="D2206" i="19"/>
  <c r="F2206" i="19" s="1"/>
  <c r="D2207" i="19"/>
  <c r="F2207" i="19" s="1"/>
  <c r="D2208" i="19"/>
  <c r="F2208" i="19" s="1"/>
  <c r="D2209" i="19"/>
  <c r="F2209" i="19" s="1"/>
  <c r="D2210" i="19"/>
  <c r="F2210" i="19" s="1"/>
  <c r="D2211" i="19"/>
  <c r="F2211" i="19" s="1"/>
  <c r="D2212" i="19"/>
  <c r="F2212" i="19" s="1"/>
  <c r="D2213" i="19"/>
  <c r="F2213" i="19" s="1"/>
  <c r="D2214" i="19"/>
  <c r="F2214" i="19" s="1"/>
  <c r="D2215" i="19"/>
  <c r="F2215" i="19" s="1"/>
  <c r="D2216" i="19"/>
  <c r="F2216" i="19" s="1"/>
  <c r="D2217" i="19"/>
  <c r="F2217" i="19" s="1"/>
  <c r="D2218" i="19"/>
  <c r="F2218" i="19" s="1"/>
  <c r="D2219" i="19"/>
  <c r="F2219" i="19" s="1"/>
  <c r="D2220" i="19"/>
  <c r="F2220" i="19" s="1"/>
  <c r="D2221" i="19"/>
  <c r="F2221" i="19" s="1"/>
  <c r="D2222" i="19"/>
  <c r="F2222" i="19" s="1"/>
  <c r="D2223" i="19"/>
  <c r="F2223" i="19" s="1"/>
  <c r="D2224" i="19"/>
  <c r="F2224" i="19" s="1"/>
  <c r="D2225" i="19"/>
  <c r="F2225" i="19" s="1"/>
  <c r="D2226" i="19"/>
  <c r="F2226" i="19" s="1"/>
  <c r="D2227" i="19"/>
  <c r="F2227" i="19" s="1"/>
  <c r="D2228" i="19"/>
  <c r="F2228" i="19" s="1"/>
  <c r="D2229" i="19"/>
  <c r="F2229" i="19" s="1"/>
  <c r="D2230" i="19"/>
  <c r="F2230" i="19" s="1"/>
  <c r="D2231" i="19"/>
  <c r="F2231" i="19" s="1"/>
  <c r="D2232" i="19"/>
  <c r="F2232" i="19" s="1"/>
  <c r="D2233" i="19"/>
  <c r="F2233" i="19" s="1"/>
  <c r="D2234" i="19"/>
  <c r="F2234" i="19" s="1"/>
  <c r="D2235" i="19"/>
  <c r="F2235" i="19" s="1"/>
  <c r="D2236" i="19"/>
  <c r="F2236" i="19" s="1"/>
  <c r="D2237" i="19"/>
  <c r="F2237" i="19" s="1"/>
  <c r="D2238" i="19"/>
  <c r="F2238" i="19" s="1"/>
  <c r="D2239" i="19"/>
  <c r="F2239" i="19" s="1"/>
  <c r="D2240" i="19"/>
  <c r="F2240" i="19" s="1"/>
  <c r="D2241" i="19"/>
  <c r="F2241" i="19" s="1"/>
  <c r="D2242" i="19"/>
  <c r="F2242" i="19" s="1"/>
  <c r="D2243" i="19"/>
  <c r="F2243" i="19" s="1"/>
  <c r="D2244" i="19"/>
  <c r="F2244" i="19" s="1"/>
  <c r="D2245" i="19"/>
  <c r="F2245" i="19" s="1"/>
  <c r="D2246" i="19"/>
  <c r="F2246" i="19" s="1"/>
  <c r="D2247" i="19"/>
  <c r="F2247" i="19" s="1"/>
  <c r="D2248" i="19"/>
  <c r="F2248" i="19" s="1"/>
  <c r="D2249" i="19"/>
  <c r="F2249" i="19" s="1"/>
  <c r="D2250" i="19"/>
  <c r="F2250" i="19" s="1"/>
  <c r="D2251" i="19"/>
  <c r="F2251" i="19" s="1"/>
  <c r="D2252" i="19"/>
  <c r="F2252" i="19" s="1"/>
  <c r="D2253" i="19"/>
  <c r="F2253" i="19" s="1"/>
  <c r="D2254" i="19"/>
  <c r="F2254" i="19" s="1"/>
  <c r="D2255" i="19"/>
  <c r="F2255" i="19" s="1"/>
  <c r="D2256" i="19"/>
  <c r="F2256" i="19" s="1"/>
  <c r="D2257" i="19"/>
  <c r="F2257" i="19" s="1"/>
  <c r="D2258" i="19"/>
  <c r="F2258" i="19" s="1"/>
  <c r="D2259" i="19"/>
  <c r="F2259" i="19" s="1"/>
  <c r="D2260" i="19"/>
  <c r="F2260" i="19" s="1"/>
  <c r="D2261" i="19"/>
  <c r="F2261" i="19" s="1"/>
  <c r="D2262" i="19"/>
  <c r="F2262" i="19" s="1"/>
  <c r="D2263" i="19"/>
  <c r="F2263" i="19" s="1"/>
  <c r="D2264" i="19"/>
  <c r="F2264" i="19" s="1"/>
  <c r="D2265" i="19"/>
  <c r="F2265" i="19" s="1"/>
  <c r="D2266" i="19"/>
  <c r="F2266" i="19" s="1"/>
  <c r="D2267" i="19"/>
  <c r="F2267" i="19" s="1"/>
  <c r="D2268" i="19"/>
  <c r="F2268" i="19" s="1"/>
  <c r="D2269" i="19"/>
  <c r="F2269" i="19" s="1"/>
  <c r="D2270" i="19"/>
  <c r="F2270" i="19" s="1"/>
  <c r="D2271" i="19"/>
  <c r="F2271" i="19" s="1"/>
  <c r="D2272" i="19"/>
  <c r="F2272" i="19" s="1"/>
  <c r="D2273" i="19"/>
  <c r="F2273" i="19" s="1"/>
  <c r="D2274" i="19"/>
  <c r="F2274" i="19" s="1"/>
  <c r="D2275" i="19"/>
  <c r="D2276" i="19"/>
  <c r="F2276" i="19" s="1"/>
  <c r="D2277" i="19"/>
  <c r="F2277" i="19" s="1"/>
  <c r="D2278" i="19"/>
  <c r="F2278" i="19" s="1"/>
  <c r="D2279" i="19"/>
  <c r="F2279" i="19" s="1"/>
  <c r="D2280" i="19"/>
  <c r="F2280" i="19" s="1"/>
  <c r="D2281" i="19"/>
  <c r="F2281" i="19" s="1"/>
  <c r="D2282" i="19"/>
  <c r="F2282" i="19" s="1"/>
  <c r="D2283" i="19"/>
  <c r="F2283" i="19" s="1"/>
  <c r="D2284" i="19"/>
  <c r="F2284" i="19" s="1"/>
  <c r="D2285" i="19"/>
  <c r="F2285" i="19" s="1"/>
  <c r="D2286" i="19"/>
  <c r="F2286" i="19" s="1"/>
  <c r="D2287" i="19"/>
  <c r="F2287" i="19" s="1"/>
  <c r="D2288" i="19"/>
  <c r="F2288" i="19" s="1"/>
  <c r="D2289" i="19"/>
  <c r="F2289" i="19" s="1"/>
  <c r="D2290" i="19"/>
  <c r="F2290" i="19" s="1"/>
  <c r="D2291" i="19"/>
  <c r="F2291" i="19" s="1"/>
  <c r="D2292" i="19"/>
  <c r="F2292" i="19" s="1"/>
  <c r="D2293" i="19"/>
  <c r="F2293" i="19" s="1"/>
  <c r="D2294" i="19"/>
  <c r="F2294" i="19" s="1"/>
  <c r="D2295" i="19"/>
  <c r="F2295" i="19" s="1"/>
  <c r="D2296" i="19"/>
  <c r="F2296" i="19" s="1"/>
  <c r="D2297" i="19"/>
  <c r="F2297" i="19" s="1"/>
  <c r="D2298" i="19"/>
  <c r="F2298" i="19" s="1"/>
  <c r="D2299" i="19"/>
  <c r="F2299" i="19" s="1"/>
  <c r="D2300" i="19"/>
  <c r="F2300" i="19" s="1"/>
  <c r="D2301" i="19"/>
  <c r="F2301" i="19" s="1"/>
  <c r="D2302" i="19"/>
  <c r="F2302" i="19" s="1"/>
  <c r="D2303" i="19"/>
  <c r="F2303" i="19" s="1"/>
  <c r="D2304" i="19"/>
  <c r="F2304" i="19" s="1"/>
  <c r="D2305" i="19"/>
  <c r="F2305" i="19" s="1"/>
  <c r="D2306" i="19"/>
  <c r="F2306" i="19" s="1"/>
  <c r="D2307" i="19"/>
  <c r="F2307" i="19" s="1"/>
  <c r="D2308" i="19"/>
  <c r="F2308" i="19" s="1"/>
  <c r="D2309" i="19"/>
  <c r="F2309" i="19" s="1"/>
  <c r="D2310" i="19"/>
  <c r="F2310" i="19" s="1"/>
  <c r="D2311" i="19"/>
  <c r="F2311" i="19" s="1"/>
  <c r="D2312" i="19"/>
  <c r="F2312" i="19" s="1"/>
  <c r="D2313" i="19"/>
  <c r="F2313" i="19" s="1"/>
  <c r="D2314" i="19"/>
  <c r="F2314" i="19" s="1"/>
  <c r="D2315" i="19"/>
  <c r="F2315" i="19" s="1"/>
  <c r="D2316" i="19"/>
  <c r="F2316" i="19" s="1"/>
  <c r="D2317" i="19"/>
  <c r="F2317" i="19" s="1"/>
  <c r="D2318" i="19"/>
  <c r="F2318" i="19" s="1"/>
  <c r="D2319" i="19"/>
  <c r="F2319" i="19" s="1"/>
  <c r="D2320" i="19"/>
  <c r="F2320" i="19" s="1"/>
  <c r="D2321" i="19"/>
  <c r="F2321" i="19" s="1"/>
  <c r="D2322" i="19"/>
  <c r="F2322" i="19" s="1"/>
  <c r="D2323" i="19"/>
  <c r="F2323" i="19" s="1"/>
  <c r="D2324" i="19"/>
  <c r="F2324" i="19" s="1"/>
  <c r="D2325" i="19"/>
  <c r="F2325" i="19" s="1"/>
  <c r="D2326" i="19"/>
  <c r="F2326" i="19" s="1"/>
  <c r="D2327" i="19"/>
  <c r="F2327" i="19" s="1"/>
  <c r="D2328" i="19"/>
  <c r="F2328" i="19" s="1"/>
  <c r="D2329" i="19"/>
  <c r="F2329" i="19" s="1"/>
  <c r="D2330" i="19"/>
  <c r="F2330" i="19" s="1"/>
  <c r="D2331" i="19"/>
  <c r="F2331" i="19" s="1"/>
  <c r="D2332" i="19"/>
  <c r="F2332" i="19" s="1"/>
  <c r="D2333" i="19"/>
  <c r="F2333" i="19" s="1"/>
  <c r="D2334" i="19"/>
  <c r="F2334" i="19" s="1"/>
  <c r="D2335" i="19"/>
  <c r="F2335" i="19" s="1"/>
  <c r="D2336" i="19"/>
  <c r="F2336" i="19" s="1"/>
  <c r="D2337" i="19"/>
  <c r="F2337" i="19" s="1"/>
  <c r="D2338" i="19"/>
  <c r="F2338" i="19" s="1"/>
  <c r="D2339" i="19"/>
  <c r="F2339" i="19" s="1"/>
  <c r="D2340" i="19"/>
  <c r="F2340" i="19" s="1"/>
  <c r="D2341" i="19"/>
  <c r="F2341" i="19" s="1"/>
  <c r="D2342" i="19"/>
  <c r="F2342" i="19" s="1"/>
  <c r="D2343" i="19"/>
  <c r="F2343" i="19" s="1"/>
  <c r="D2344" i="19"/>
  <c r="F2344" i="19" s="1"/>
  <c r="D2345" i="19"/>
  <c r="F2345" i="19" s="1"/>
  <c r="D2346" i="19"/>
  <c r="F2346" i="19" s="1"/>
  <c r="D2347" i="19"/>
  <c r="F2347" i="19" s="1"/>
  <c r="D2348" i="19"/>
  <c r="F2348" i="19" s="1"/>
  <c r="D2349" i="19"/>
  <c r="F2349" i="19" s="1"/>
  <c r="D2350" i="19"/>
  <c r="F2350" i="19" s="1"/>
  <c r="D2351" i="19"/>
  <c r="F2351" i="19" s="1"/>
  <c r="D2352" i="19"/>
  <c r="F2352" i="19" s="1"/>
  <c r="D2353" i="19"/>
  <c r="F2353" i="19" s="1"/>
  <c r="D2354" i="19"/>
  <c r="F2354" i="19" s="1"/>
  <c r="D2355" i="19"/>
  <c r="F2355" i="19" s="1"/>
  <c r="D2356" i="19"/>
  <c r="F2356" i="19" s="1"/>
  <c r="D2357" i="19"/>
  <c r="F2357" i="19" s="1"/>
  <c r="D2358" i="19"/>
  <c r="F2358" i="19" s="1"/>
  <c r="D2359" i="19"/>
  <c r="F2359" i="19" s="1"/>
  <c r="D2360" i="19"/>
  <c r="F2360" i="19" s="1"/>
  <c r="D2361" i="19"/>
  <c r="F2361" i="19" s="1"/>
  <c r="D2362" i="19"/>
  <c r="F2362" i="19" s="1"/>
  <c r="D2363" i="19"/>
  <c r="F2363" i="19" s="1"/>
  <c r="D2364" i="19"/>
  <c r="F2364" i="19" s="1"/>
  <c r="D2365" i="19"/>
  <c r="F2365" i="19" s="1"/>
  <c r="D2366" i="19"/>
  <c r="F2366" i="19" s="1"/>
  <c r="D2367" i="19"/>
  <c r="F2367" i="19" s="1"/>
  <c r="D2368" i="19"/>
  <c r="F2368" i="19" s="1"/>
  <c r="D2369" i="19"/>
  <c r="F2369" i="19" s="1"/>
  <c r="D2370" i="19"/>
  <c r="F2370" i="19" s="1"/>
  <c r="D2371" i="19"/>
  <c r="F2371" i="19" s="1"/>
  <c r="D2372" i="19"/>
  <c r="F2372" i="19" s="1"/>
  <c r="D2373" i="19"/>
  <c r="F2373" i="19" s="1"/>
  <c r="D2374" i="19"/>
  <c r="F2374" i="19" s="1"/>
  <c r="D2375" i="19"/>
  <c r="F2375" i="19" s="1"/>
  <c r="D2376" i="19"/>
  <c r="F2376" i="19" s="1"/>
  <c r="D2377" i="19"/>
  <c r="F2377" i="19" s="1"/>
  <c r="D2378" i="19"/>
  <c r="F2378" i="19" s="1"/>
  <c r="D2379" i="19"/>
  <c r="F2379" i="19" s="1"/>
  <c r="D2380" i="19"/>
  <c r="F2380" i="19" s="1"/>
  <c r="D2381" i="19"/>
  <c r="D2382" i="19"/>
  <c r="D2383" i="19"/>
  <c r="D2384" i="19"/>
  <c r="F2384" i="19" s="1"/>
  <c r="D2385" i="19"/>
  <c r="F2385" i="19" s="1"/>
  <c r="D2386" i="19"/>
  <c r="F2386" i="19" s="1"/>
  <c r="D2387" i="19"/>
  <c r="F2387" i="19" s="1"/>
  <c r="D2388" i="19"/>
  <c r="F2388" i="19" s="1"/>
  <c r="D2389" i="19"/>
  <c r="F2389" i="19" s="1"/>
  <c r="D2390" i="19"/>
  <c r="F2390" i="19" s="1"/>
  <c r="D2391" i="19"/>
  <c r="F2391" i="19" s="1"/>
  <c r="D2392" i="19"/>
  <c r="F2392" i="19" s="1"/>
  <c r="D2393" i="19"/>
  <c r="F2393" i="19" s="1"/>
  <c r="D2394" i="19"/>
  <c r="F2394" i="19" s="1"/>
  <c r="D2395" i="19"/>
  <c r="F2395" i="19" s="1"/>
  <c r="D2396" i="19"/>
  <c r="F2396" i="19" s="1"/>
  <c r="D2397" i="19"/>
  <c r="F2397" i="19" s="1"/>
  <c r="D2398" i="19"/>
  <c r="F2398" i="19" s="1"/>
  <c r="D2399" i="19"/>
  <c r="F2399" i="19" s="1"/>
  <c r="D2400" i="19"/>
  <c r="F2400" i="19" s="1"/>
  <c r="D2401" i="19"/>
  <c r="F2401" i="19" s="1"/>
  <c r="D2402" i="19"/>
  <c r="F2402" i="19" s="1"/>
  <c r="D2403" i="19"/>
  <c r="F2403" i="19" s="1"/>
  <c r="D2404" i="19"/>
  <c r="F2404" i="19" s="1"/>
  <c r="D2405" i="19"/>
  <c r="F2405" i="19" s="1"/>
  <c r="D2406" i="19"/>
  <c r="F2406" i="19" s="1"/>
  <c r="D2407" i="19"/>
  <c r="F2407" i="19" s="1"/>
  <c r="D2408" i="19"/>
  <c r="F2408" i="19" s="1"/>
  <c r="D2409" i="19"/>
  <c r="F2409" i="19" s="1"/>
  <c r="D2410" i="19"/>
  <c r="F2410" i="19" s="1"/>
  <c r="D2411" i="19"/>
  <c r="F2411" i="19" s="1"/>
  <c r="D2412" i="19"/>
  <c r="F2412" i="19" s="1"/>
  <c r="D2413" i="19"/>
  <c r="F2413" i="19" s="1"/>
  <c r="D2414" i="19"/>
  <c r="F2414" i="19" s="1"/>
  <c r="D2415" i="19"/>
  <c r="F2415" i="19" s="1"/>
  <c r="D2416" i="19"/>
  <c r="F2416" i="19" s="1"/>
  <c r="D2417" i="19"/>
  <c r="F2417" i="19" s="1"/>
  <c r="D2418" i="19"/>
  <c r="F2418" i="19" s="1"/>
  <c r="D2419" i="19"/>
  <c r="F2419" i="19" s="1"/>
  <c r="D2420" i="19"/>
  <c r="F2420" i="19" s="1"/>
  <c r="D2421" i="19"/>
  <c r="F2421" i="19" s="1"/>
  <c r="D2422" i="19"/>
  <c r="F2422" i="19" s="1"/>
  <c r="D2423" i="19"/>
  <c r="F2423" i="19" s="1"/>
  <c r="D2424" i="19"/>
  <c r="F2424" i="19" s="1"/>
  <c r="D2425" i="19"/>
  <c r="F2425" i="19" s="1"/>
  <c r="D2426" i="19"/>
  <c r="F2426" i="19" s="1"/>
  <c r="D2427" i="19"/>
  <c r="F2427" i="19" s="1"/>
  <c r="D2428" i="19"/>
  <c r="F2428" i="19" s="1"/>
  <c r="D2429" i="19"/>
  <c r="F2429" i="19" s="1"/>
  <c r="D2430" i="19"/>
  <c r="F2430" i="19" s="1"/>
  <c r="D2431" i="19"/>
  <c r="F2431" i="19" s="1"/>
  <c r="D2432" i="19"/>
  <c r="F2432" i="19" s="1"/>
  <c r="D2433" i="19"/>
  <c r="F2433" i="19" s="1"/>
  <c r="D2434" i="19"/>
  <c r="F2434" i="19" s="1"/>
  <c r="D2435" i="19"/>
  <c r="F2435" i="19" s="1"/>
  <c r="D2436" i="19"/>
  <c r="F2436" i="19" s="1"/>
  <c r="D2437" i="19"/>
  <c r="F2437" i="19" s="1"/>
  <c r="D2438" i="19"/>
  <c r="F2438" i="19" s="1"/>
  <c r="D2439" i="19"/>
  <c r="F2439" i="19" s="1"/>
  <c r="D2440" i="19"/>
  <c r="F2440" i="19" s="1"/>
  <c r="D2441" i="19"/>
  <c r="F2441" i="19" s="1"/>
  <c r="D2442" i="19"/>
  <c r="F2442" i="19" s="1"/>
  <c r="D2443" i="19"/>
  <c r="F2443" i="19" s="1"/>
  <c r="D2444" i="19"/>
  <c r="F2444" i="19" s="1"/>
  <c r="D2445" i="19"/>
  <c r="F2445" i="19" s="1"/>
  <c r="D2446" i="19"/>
  <c r="F2446" i="19" s="1"/>
  <c r="D2447" i="19"/>
  <c r="F2447" i="19" s="1"/>
  <c r="D2448" i="19"/>
  <c r="F2448" i="19" s="1"/>
  <c r="D2449" i="19"/>
  <c r="F2449" i="19" s="1"/>
  <c r="D2450" i="19"/>
  <c r="F2450" i="19" s="1"/>
  <c r="D2451" i="19"/>
  <c r="F2451" i="19" s="1"/>
  <c r="D2452" i="19"/>
  <c r="F2452" i="19" s="1"/>
  <c r="D2453" i="19"/>
  <c r="F2453" i="19" s="1"/>
  <c r="D2454" i="19"/>
  <c r="F2454" i="19" s="1"/>
  <c r="D2455" i="19"/>
  <c r="F2455" i="19" s="1"/>
  <c r="D2456" i="19"/>
  <c r="F2456" i="19" s="1"/>
  <c r="D2457" i="19"/>
  <c r="F2457" i="19" s="1"/>
  <c r="D2458" i="19"/>
  <c r="F2458" i="19" s="1"/>
  <c r="D2459" i="19"/>
  <c r="F2459" i="19" s="1"/>
  <c r="D2460" i="19"/>
  <c r="F2460" i="19" s="1"/>
  <c r="D2461" i="19"/>
  <c r="F2461" i="19" s="1"/>
  <c r="D2462" i="19"/>
  <c r="F2462" i="19" s="1"/>
  <c r="D2463" i="19"/>
  <c r="F2463" i="19" s="1"/>
  <c r="D2464" i="19"/>
  <c r="F2464" i="19" s="1"/>
  <c r="D2465" i="19"/>
  <c r="F2465" i="19" s="1"/>
  <c r="D2466" i="19"/>
  <c r="F2466" i="19" s="1"/>
  <c r="D2467" i="19"/>
  <c r="F2467" i="19" s="1"/>
  <c r="D2468" i="19"/>
  <c r="F2468" i="19" s="1"/>
  <c r="D2469" i="19"/>
  <c r="F2469" i="19" s="1"/>
  <c r="D2470" i="19"/>
  <c r="F2470" i="19" s="1"/>
  <c r="D2471" i="19"/>
  <c r="F2471" i="19" s="1"/>
  <c r="D2472" i="19"/>
  <c r="F2472" i="19" s="1"/>
  <c r="D2473" i="19"/>
  <c r="F2473" i="19" s="1"/>
  <c r="D2474" i="19"/>
  <c r="F2474" i="19" s="1"/>
  <c r="D2475" i="19"/>
  <c r="F2475" i="19" s="1"/>
  <c r="D2476" i="19"/>
  <c r="F2476" i="19" s="1"/>
  <c r="D2477" i="19"/>
  <c r="F2477" i="19" s="1"/>
  <c r="D2478" i="19"/>
  <c r="F2478" i="19" s="1"/>
  <c r="D2479" i="19"/>
  <c r="F2479" i="19" s="1"/>
  <c r="D2480" i="19"/>
  <c r="F2480" i="19" s="1"/>
  <c r="D2481" i="19"/>
  <c r="F2481" i="19" s="1"/>
  <c r="D2482" i="19"/>
  <c r="F2482" i="19" s="1"/>
  <c r="D2483" i="19"/>
  <c r="F2483" i="19" s="1"/>
  <c r="D2484" i="19"/>
  <c r="F2484" i="19" s="1"/>
  <c r="D2485" i="19"/>
  <c r="F2485" i="19" s="1"/>
  <c r="D2486" i="19"/>
  <c r="F2486" i="19" s="1"/>
  <c r="D2487" i="19"/>
  <c r="F2487" i="19" s="1"/>
  <c r="D2488" i="19"/>
  <c r="F2488" i="19" s="1"/>
  <c r="D2489" i="19"/>
  <c r="F2489" i="19" s="1"/>
  <c r="D2490" i="19"/>
  <c r="F2490" i="19" s="1"/>
  <c r="D2491" i="19"/>
  <c r="F2491" i="19" s="1"/>
  <c r="D2492" i="19"/>
  <c r="F2492" i="19" s="1"/>
  <c r="D2493" i="19"/>
  <c r="F2493" i="19" s="1"/>
  <c r="D2494" i="19"/>
  <c r="F2494" i="19" s="1"/>
  <c r="D2495" i="19"/>
  <c r="F2495" i="19" s="1"/>
  <c r="D2496" i="19"/>
  <c r="F2496" i="19" s="1"/>
  <c r="D2497" i="19"/>
  <c r="D2498" i="19"/>
  <c r="D2499" i="19"/>
  <c r="F2499" i="19" s="1"/>
  <c r="D2500" i="19"/>
  <c r="F2500" i="19" s="1"/>
  <c r="D2501" i="19"/>
  <c r="F2501" i="19" s="1"/>
  <c r="D2502" i="19"/>
  <c r="F2502" i="19" s="1"/>
  <c r="D2503" i="19"/>
  <c r="F2503" i="19" s="1"/>
  <c r="D2504" i="19"/>
  <c r="F2504" i="19" s="1"/>
  <c r="D2505" i="19"/>
  <c r="F2505" i="19" s="1"/>
  <c r="D2506" i="19"/>
  <c r="F2506" i="19" s="1"/>
  <c r="D2507" i="19"/>
  <c r="F2507" i="19" s="1"/>
  <c r="D2508" i="19"/>
  <c r="F2508" i="19" s="1"/>
  <c r="D2509" i="19"/>
  <c r="F2509" i="19" s="1"/>
  <c r="D2510" i="19"/>
  <c r="F2510" i="19" s="1"/>
  <c r="D2511" i="19"/>
  <c r="F2511" i="19" s="1"/>
  <c r="D2512" i="19"/>
  <c r="F2512" i="19" s="1"/>
  <c r="D2513" i="19"/>
  <c r="F2513" i="19" s="1"/>
  <c r="D2514" i="19"/>
  <c r="F2514" i="19" s="1"/>
  <c r="D2515" i="19"/>
  <c r="F2515" i="19" s="1"/>
  <c r="D2516" i="19"/>
  <c r="F2516" i="19" s="1"/>
  <c r="D2517" i="19"/>
  <c r="F2517" i="19" s="1"/>
  <c r="D2518" i="19"/>
  <c r="F2518" i="19" s="1"/>
  <c r="D2519" i="19"/>
  <c r="F2519" i="19" s="1"/>
  <c r="D2520" i="19"/>
  <c r="F2520" i="19" s="1"/>
  <c r="D2521" i="19"/>
  <c r="F2521" i="19" s="1"/>
  <c r="D2522" i="19"/>
  <c r="D2523" i="19"/>
  <c r="F2523" i="19" s="1"/>
  <c r="D2524" i="19"/>
  <c r="F2524" i="19" s="1"/>
  <c r="D2525" i="19"/>
  <c r="F2525" i="19" s="1"/>
  <c r="D2526" i="19"/>
  <c r="F2526" i="19" s="1"/>
  <c r="D2527" i="19"/>
  <c r="F2527" i="19" s="1"/>
  <c r="D2528" i="19"/>
  <c r="F2528" i="19" s="1"/>
  <c r="D2529" i="19"/>
  <c r="F2529" i="19" s="1"/>
  <c r="D2530" i="19"/>
  <c r="F2530" i="19" s="1"/>
  <c r="D2531" i="19"/>
  <c r="F2531" i="19" s="1"/>
  <c r="D2532" i="19"/>
  <c r="F2532" i="19" s="1"/>
  <c r="D2533" i="19"/>
  <c r="F2533" i="19" s="1"/>
  <c r="D2534" i="19"/>
  <c r="F2534" i="19" s="1"/>
  <c r="D2535" i="19"/>
  <c r="F2535" i="19" s="1"/>
  <c r="D2536" i="19"/>
  <c r="F2536" i="19" s="1"/>
  <c r="D2537" i="19"/>
  <c r="F2537" i="19" s="1"/>
  <c r="D2538" i="19"/>
  <c r="F2538" i="19" s="1"/>
  <c r="D2539" i="19"/>
  <c r="F2539" i="19" s="1"/>
  <c r="D2540" i="19"/>
  <c r="F2540" i="19" s="1"/>
  <c r="D2541" i="19"/>
  <c r="D2542" i="19"/>
  <c r="F2542" i="19" s="1"/>
  <c r="D2543" i="19"/>
  <c r="F2543" i="19" s="1"/>
  <c r="D2544" i="19"/>
  <c r="F2544" i="19" s="1"/>
  <c r="D2545" i="19"/>
  <c r="F2545" i="19" s="1"/>
  <c r="D2546" i="19"/>
  <c r="F2546" i="19" s="1"/>
  <c r="D2547" i="19"/>
  <c r="F2547" i="19" s="1"/>
  <c r="D2548" i="19"/>
  <c r="F2548" i="19" s="1"/>
  <c r="D2549" i="19"/>
  <c r="F2549" i="19" s="1"/>
  <c r="D2550" i="19"/>
  <c r="F2550" i="19" s="1"/>
  <c r="D2551" i="19"/>
  <c r="F2551" i="19" s="1"/>
  <c r="D2552" i="19"/>
  <c r="F2552" i="19" s="1"/>
  <c r="D2553" i="19"/>
  <c r="F2553" i="19" s="1"/>
  <c r="D2554" i="19"/>
  <c r="F2554" i="19" s="1"/>
  <c r="D2555" i="19"/>
  <c r="F2555" i="19" s="1"/>
  <c r="D2556" i="19"/>
  <c r="F2556" i="19" s="1"/>
  <c r="D2557" i="19"/>
  <c r="F2557" i="19" s="1"/>
  <c r="D2558" i="19"/>
  <c r="F2558" i="19" s="1"/>
  <c r="D2559" i="19"/>
  <c r="F2559" i="19" s="1"/>
  <c r="D2560" i="19"/>
  <c r="F2560" i="19" s="1"/>
  <c r="D2561" i="19"/>
  <c r="F2561" i="19" s="1"/>
  <c r="D2562" i="19"/>
  <c r="F2562" i="19" s="1"/>
  <c r="D2563" i="19"/>
  <c r="F2563" i="19" s="1"/>
  <c r="D2564" i="19"/>
  <c r="F2564" i="19" s="1"/>
  <c r="D2565" i="19"/>
  <c r="F2565" i="19" s="1"/>
  <c r="D2566" i="19"/>
  <c r="F2566" i="19" s="1"/>
  <c r="D2567" i="19"/>
  <c r="F2567" i="19" s="1"/>
  <c r="D2568" i="19"/>
  <c r="F2568" i="19" s="1"/>
  <c r="D2569" i="19"/>
  <c r="F2569" i="19" s="1"/>
  <c r="D2570" i="19"/>
  <c r="F2570" i="19" s="1"/>
  <c r="D2571" i="19"/>
  <c r="F2571" i="19" s="1"/>
  <c r="D2572" i="19"/>
  <c r="F2572" i="19" s="1"/>
  <c r="D2573" i="19"/>
  <c r="F2573" i="19" s="1"/>
  <c r="D2574" i="19"/>
  <c r="F2574" i="19" s="1"/>
  <c r="D2575" i="19"/>
  <c r="F2575" i="19" s="1"/>
  <c r="D2576" i="19"/>
  <c r="F2576" i="19" s="1"/>
  <c r="D2577" i="19"/>
  <c r="F2577" i="19" s="1"/>
  <c r="D2578" i="19"/>
  <c r="F2578" i="19" s="1"/>
  <c r="D2579" i="19"/>
  <c r="F2579" i="19" s="1"/>
  <c r="D2580" i="19"/>
  <c r="F2580" i="19" s="1"/>
  <c r="D2581" i="19"/>
  <c r="F2581" i="19" s="1"/>
  <c r="D2582" i="19"/>
  <c r="F2582" i="19" s="1"/>
  <c r="D2583" i="19"/>
  <c r="F2583" i="19" s="1"/>
  <c r="D2584" i="19"/>
  <c r="F2584" i="19" s="1"/>
  <c r="D2585" i="19"/>
  <c r="F2585" i="19" s="1"/>
  <c r="D2586" i="19"/>
  <c r="F2586" i="19" s="1"/>
  <c r="D2587" i="19"/>
  <c r="F2587" i="19" s="1"/>
  <c r="D2588" i="19"/>
  <c r="F2588" i="19" s="1"/>
  <c r="D2589" i="19"/>
  <c r="F2589" i="19" s="1"/>
  <c r="D2590" i="19"/>
  <c r="F2590" i="19" s="1"/>
  <c r="D2591" i="19"/>
  <c r="F2591" i="19" s="1"/>
  <c r="D2592" i="19"/>
  <c r="F2592" i="19" s="1"/>
  <c r="D2593" i="19"/>
  <c r="F2593" i="19" s="1"/>
  <c r="D2594" i="19"/>
  <c r="F2594" i="19" s="1"/>
  <c r="D2595" i="19"/>
  <c r="F2595" i="19" s="1"/>
  <c r="D2596" i="19"/>
  <c r="F2596" i="19" s="1"/>
  <c r="D2597" i="19"/>
  <c r="F2597" i="19" s="1"/>
  <c r="D2598" i="19"/>
  <c r="F2598" i="19" s="1"/>
  <c r="D2599" i="19"/>
  <c r="F2599" i="19" s="1"/>
  <c r="D2600" i="19"/>
  <c r="F2600" i="19" s="1"/>
  <c r="D2601" i="19"/>
  <c r="F2601" i="19" s="1"/>
  <c r="D2602" i="19"/>
  <c r="F2602" i="19" s="1"/>
  <c r="D2603" i="19"/>
  <c r="F2603" i="19" s="1"/>
  <c r="D2604" i="19"/>
  <c r="F2604" i="19" s="1"/>
  <c r="D2605" i="19"/>
  <c r="F2605" i="19" s="1"/>
  <c r="D2606" i="19"/>
  <c r="F2606" i="19" s="1"/>
  <c r="D2607" i="19"/>
  <c r="F2607" i="19" s="1"/>
  <c r="D2608" i="19"/>
  <c r="F2608" i="19" s="1"/>
  <c r="D2609" i="19"/>
  <c r="F2609" i="19" s="1"/>
  <c r="D2610" i="19"/>
  <c r="F2610" i="19" s="1"/>
  <c r="D2611" i="19"/>
  <c r="F2611" i="19" s="1"/>
  <c r="D2612" i="19"/>
  <c r="F2612" i="19" s="1"/>
  <c r="D2613" i="19"/>
  <c r="F2613" i="19" s="1"/>
  <c r="D2614" i="19"/>
  <c r="F2614" i="19" s="1"/>
  <c r="D2615" i="19"/>
  <c r="F2615" i="19" s="1"/>
  <c r="D2616" i="19"/>
  <c r="F2616" i="19" s="1"/>
  <c r="D2617" i="19"/>
  <c r="F2617" i="19" s="1"/>
  <c r="D2618" i="19"/>
  <c r="F2618" i="19" s="1"/>
  <c r="D2619" i="19"/>
  <c r="F2619" i="19" s="1"/>
  <c r="D2620" i="19"/>
  <c r="F2620" i="19" s="1"/>
  <c r="D2621" i="19"/>
  <c r="F2621" i="19" s="1"/>
  <c r="D2622" i="19"/>
  <c r="F2622" i="19" s="1"/>
  <c r="D2623" i="19"/>
  <c r="F2623" i="19" s="1"/>
  <c r="D2624" i="19"/>
  <c r="F2624" i="19" s="1"/>
  <c r="D2625" i="19"/>
  <c r="F2625" i="19" s="1"/>
  <c r="D2626" i="19"/>
  <c r="F2626" i="19" s="1"/>
  <c r="D2627" i="19"/>
  <c r="F2627" i="19" s="1"/>
  <c r="D2628" i="19"/>
  <c r="F2628" i="19" s="1"/>
  <c r="D2629" i="19"/>
  <c r="F2629" i="19" s="1"/>
  <c r="D2630" i="19"/>
  <c r="F2630" i="19" s="1"/>
  <c r="D2631" i="19"/>
  <c r="F2631" i="19" s="1"/>
  <c r="D2632" i="19"/>
  <c r="F2632" i="19" s="1"/>
  <c r="D2633" i="19"/>
  <c r="F2633" i="19" s="1"/>
  <c r="D2634" i="19"/>
  <c r="F2634" i="19" s="1"/>
  <c r="D2635" i="19"/>
  <c r="F2635" i="19" s="1"/>
  <c r="D2636" i="19"/>
  <c r="F2636" i="19" s="1"/>
  <c r="D2637" i="19"/>
  <c r="F2637" i="19" s="1"/>
  <c r="D2638" i="19"/>
  <c r="F2638" i="19" s="1"/>
  <c r="D2639" i="19"/>
  <c r="F2639" i="19" s="1"/>
  <c r="D2640" i="19"/>
  <c r="F2640" i="19" s="1"/>
  <c r="D2641" i="19"/>
  <c r="F2641" i="19" s="1"/>
  <c r="D2642" i="19"/>
  <c r="F2642" i="19" s="1"/>
  <c r="D2643" i="19"/>
  <c r="F2643" i="19" s="1"/>
  <c r="D2644" i="19"/>
  <c r="F2644" i="19" s="1"/>
  <c r="D2645" i="19"/>
  <c r="F2645" i="19" s="1"/>
  <c r="D2646" i="19"/>
  <c r="F2646" i="19" s="1"/>
  <c r="D2647" i="19"/>
  <c r="F2647" i="19" s="1"/>
  <c r="D2648" i="19"/>
  <c r="F2648" i="19" s="1"/>
  <c r="D2649" i="19"/>
  <c r="F2649" i="19" s="1"/>
  <c r="D2650" i="19"/>
  <c r="F2650" i="19" s="1"/>
  <c r="D2651" i="19"/>
  <c r="F2651" i="19" s="1"/>
  <c r="D2652" i="19"/>
  <c r="F2652" i="19" s="1"/>
  <c r="D2653" i="19"/>
  <c r="F2653" i="19" s="1"/>
  <c r="D2654" i="19"/>
  <c r="F2654" i="19" s="1"/>
  <c r="D2655" i="19"/>
  <c r="F2655" i="19" s="1"/>
  <c r="D2656" i="19"/>
  <c r="F2656" i="19" s="1"/>
  <c r="D2657" i="19"/>
  <c r="F2657" i="19" s="1"/>
  <c r="D2658" i="19"/>
  <c r="F2658" i="19" s="1"/>
  <c r="D2659" i="19"/>
  <c r="F2659" i="19" s="1"/>
  <c r="D2660" i="19"/>
  <c r="F2660" i="19" s="1"/>
  <c r="D2661" i="19"/>
  <c r="F2661" i="19" s="1"/>
  <c r="D2662" i="19"/>
  <c r="F2662" i="19" s="1"/>
  <c r="D2663" i="19"/>
  <c r="F2663" i="19" s="1"/>
  <c r="D2664" i="19"/>
  <c r="F2664" i="19" s="1"/>
  <c r="D2665" i="19"/>
  <c r="F2665" i="19" s="1"/>
  <c r="D2666" i="19"/>
  <c r="F2666" i="19" s="1"/>
  <c r="D2667" i="19"/>
  <c r="F2667" i="19" s="1"/>
  <c r="D2668" i="19"/>
  <c r="F2668" i="19" s="1"/>
  <c r="D2669" i="19"/>
  <c r="F2669" i="19" s="1"/>
  <c r="D2670" i="19"/>
  <c r="F2670" i="19" s="1"/>
  <c r="D2671" i="19"/>
  <c r="D2672" i="19"/>
  <c r="F2672" i="19" s="1"/>
  <c r="D2673" i="19"/>
  <c r="F2673" i="19" s="1"/>
  <c r="D2674" i="19"/>
  <c r="F2674" i="19" s="1"/>
  <c r="D2675" i="19"/>
  <c r="F2675" i="19" s="1"/>
  <c r="D2676" i="19"/>
  <c r="F2676" i="19" s="1"/>
  <c r="D2677" i="19"/>
  <c r="F2677" i="19" s="1"/>
  <c r="D2678" i="19"/>
  <c r="F2678" i="19" s="1"/>
  <c r="D2679" i="19"/>
  <c r="F2679" i="19" s="1"/>
  <c r="D2680" i="19"/>
  <c r="F2680" i="19" s="1"/>
  <c r="D2681" i="19"/>
  <c r="F2681" i="19" s="1"/>
  <c r="D2682" i="19"/>
  <c r="F2682" i="19" s="1"/>
  <c r="D2683" i="19"/>
  <c r="F2683" i="19" s="1"/>
  <c r="D2684" i="19"/>
  <c r="F2684" i="19" s="1"/>
  <c r="D2685" i="19"/>
  <c r="F2685" i="19" s="1"/>
  <c r="D2686" i="19"/>
  <c r="F2686" i="19" s="1"/>
  <c r="D2687" i="19"/>
  <c r="F2687" i="19" s="1"/>
  <c r="D2688" i="19"/>
  <c r="F2688" i="19" s="1"/>
  <c r="D2689" i="19"/>
  <c r="F2689" i="19" s="1"/>
  <c r="D2690" i="19"/>
  <c r="F2690" i="19" s="1"/>
  <c r="D2691" i="19"/>
  <c r="F2691" i="19" s="1"/>
  <c r="D2692" i="19"/>
  <c r="F2692" i="19" s="1"/>
  <c r="D2693" i="19"/>
  <c r="F2693" i="19" s="1"/>
  <c r="D2694" i="19"/>
  <c r="F2694" i="19" s="1"/>
  <c r="D2695" i="19"/>
  <c r="F2695" i="19" s="1"/>
  <c r="D2696" i="19"/>
  <c r="F2696" i="19" s="1"/>
  <c r="D2697" i="19"/>
  <c r="F2697" i="19" s="1"/>
  <c r="D2698" i="19"/>
  <c r="F2698" i="19" s="1"/>
  <c r="D2699" i="19"/>
  <c r="F2699" i="19" s="1"/>
  <c r="D2700" i="19"/>
  <c r="F2700" i="19" s="1"/>
  <c r="D2701" i="19"/>
  <c r="F2701" i="19" s="1"/>
  <c r="D2702" i="19"/>
  <c r="F2702" i="19" s="1"/>
  <c r="D2703" i="19"/>
  <c r="F2703" i="19" s="1"/>
  <c r="D2704" i="19"/>
  <c r="F2704" i="19" s="1"/>
  <c r="D2705" i="19"/>
  <c r="F2705" i="19" s="1"/>
  <c r="D2706" i="19"/>
  <c r="F2706" i="19" s="1"/>
  <c r="D2707" i="19"/>
  <c r="F2707" i="19" s="1"/>
  <c r="D2708" i="19"/>
  <c r="F2708" i="19" s="1"/>
  <c r="D2709" i="19"/>
  <c r="F2709" i="19" s="1"/>
  <c r="D2710" i="19"/>
  <c r="F2710" i="19" s="1"/>
  <c r="D2711" i="19"/>
  <c r="F2711" i="19" s="1"/>
  <c r="D2712" i="19"/>
  <c r="F2712" i="19" s="1"/>
  <c r="D2713" i="19"/>
  <c r="F2713" i="19" s="1"/>
  <c r="D2714" i="19"/>
  <c r="D2715" i="19"/>
  <c r="F2715" i="19" s="1"/>
  <c r="D2716" i="19"/>
  <c r="F2716" i="19" s="1"/>
  <c r="D2717" i="19"/>
  <c r="F2717" i="19" s="1"/>
  <c r="D2718" i="19"/>
  <c r="F2718" i="19" s="1"/>
  <c r="D2719" i="19"/>
  <c r="F2719" i="19" s="1"/>
  <c r="D2720" i="19"/>
  <c r="F2720" i="19" s="1"/>
  <c r="D2721" i="19"/>
  <c r="F2721" i="19" s="1"/>
  <c r="D2722" i="19"/>
  <c r="F2722" i="19" s="1"/>
  <c r="D2723" i="19"/>
  <c r="F2723" i="19" s="1"/>
  <c r="D2724" i="19"/>
  <c r="F2724" i="19" s="1"/>
  <c r="D2725" i="19"/>
  <c r="F2725" i="19" s="1"/>
  <c r="D2726" i="19"/>
  <c r="F2726" i="19" s="1"/>
  <c r="D2727" i="19"/>
  <c r="F2727" i="19" s="1"/>
  <c r="D2728" i="19"/>
  <c r="F2728" i="19" s="1"/>
  <c r="D2729" i="19"/>
  <c r="F2729" i="19" s="1"/>
  <c r="D2730" i="19"/>
  <c r="F2730" i="19" s="1"/>
  <c r="D2731" i="19"/>
  <c r="F2731" i="19" s="1"/>
  <c r="D2732" i="19"/>
  <c r="F2732" i="19" s="1"/>
  <c r="D2733" i="19"/>
  <c r="F2733" i="19" s="1"/>
  <c r="D2734" i="19"/>
  <c r="F2734" i="19" s="1"/>
  <c r="D2735" i="19"/>
  <c r="F2735" i="19" s="1"/>
  <c r="D2736" i="19"/>
  <c r="F2736" i="19" s="1"/>
  <c r="D2737" i="19"/>
  <c r="F2737" i="19" s="1"/>
  <c r="D2738" i="19"/>
  <c r="F2738" i="19" s="1"/>
  <c r="D2739" i="19"/>
  <c r="F2739" i="19" s="1"/>
  <c r="D2740" i="19"/>
  <c r="F2740" i="19" s="1"/>
  <c r="D2741" i="19"/>
  <c r="F2741" i="19" s="1"/>
  <c r="D2742" i="19"/>
  <c r="F2742" i="19" s="1"/>
  <c r="D2743" i="19"/>
  <c r="F2743" i="19" s="1"/>
  <c r="D2744" i="19"/>
  <c r="F2744" i="19" s="1"/>
  <c r="D2745" i="19"/>
  <c r="F2745" i="19" s="1"/>
  <c r="D2746" i="19"/>
  <c r="F2746" i="19" s="1"/>
  <c r="D2747" i="19"/>
  <c r="F2747" i="19" s="1"/>
  <c r="D2748" i="19"/>
  <c r="F2748" i="19" s="1"/>
  <c r="D2749" i="19"/>
  <c r="F2749" i="19" s="1"/>
  <c r="D2750" i="19"/>
  <c r="F2750" i="19" s="1"/>
  <c r="D2751" i="19"/>
  <c r="F2751" i="19" s="1"/>
  <c r="D2752" i="19"/>
  <c r="F2752" i="19" s="1"/>
  <c r="D2753" i="19"/>
  <c r="F2753" i="19" s="1"/>
  <c r="D2754" i="19"/>
  <c r="F2754" i="19" s="1"/>
  <c r="D2755" i="19"/>
  <c r="F2755" i="19" s="1"/>
  <c r="D2756" i="19"/>
  <c r="F2756" i="19" s="1"/>
  <c r="D2757" i="19"/>
  <c r="F2757" i="19" s="1"/>
  <c r="D2758" i="19"/>
  <c r="F2758" i="19" s="1"/>
  <c r="D2759" i="19"/>
  <c r="F2759" i="19" s="1"/>
  <c r="D2760" i="19"/>
  <c r="F2760" i="19" s="1"/>
  <c r="D2761" i="19"/>
  <c r="F2761" i="19" s="1"/>
  <c r="D2762" i="19"/>
  <c r="F2762" i="19" s="1"/>
  <c r="D2763" i="19"/>
  <c r="F2763" i="19" s="1"/>
  <c r="D2764" i="19"/>
  <c r="F2764" i="19" s="1"/>
  <c r="D2765" i="19"/>
  <c r="F2765" i="19" s="1"/>
  <c r="D2766" i="19"/>
  <c r="F2766" i="19" s="1"/>
  <c r="D2767" i="19"/>
  <c r="D2768" i="19"/>
  <c r="F2768" i="19" s="1"/>
  <c r="D2769" i="19"/>
  <c r="F2769" i="19" s="1"/>
  <c r="D2770" i="19"/>
  <c r="F2770" i="19" s="1"/>
  <c r="D2771" i="19"/>
  <c r="F2771" i="19" s="1"/>
  <c r="D2772" i="19"/>
  <c r="F2772" i="19" s="1"/>
  <c r="D2773" i="19"/>
  <c r="F2773" i="19" s="1"/>
  <c r="D2774" i="19"/>
  <c r="F2774" i="19" s="1"/>
  <c r="D2775" i="19"/>
  <c r="F2775" i="19" s="1"/>
  <c r="D2776" i="19"/>
  <c r="F2776" i="19" s="1"/>
  <c r="D2777" i="19"/>
  <c r="F2777" i="19" s="1"/>
  <c r="D2778" i="19"/>
  <c r="F2778" i="19" s="1"/>
  <c r="D2779" i="19"/>
  <c r="F2779" i="19" s="1"/>
  <c r="D2780" i="19"/>
  <c r="F2780" i="19" s="1"/>
  <c r="D2781" i="19"/>
  <c r="F2781" i="19" s="1"/>
  <c r="D2782" i="19"/>
  <c r="F2782" i="19" s="1"/>
  <c r="D2783" i="19"/>
  <c r="F2783" i="19" s="1"/>
  <c r="D2784" i="19"/>
  <c r="F2784" i="19" s="1"/>
  <c r="D2785" i="19"/>
  <c r="F2785" i="19" s="1"/>
  <c r="D2786" i="19"/>
  <c r="F2786" i="19" s="1"/>
  <c r="D2787" i="19"/>
  <c r="F2787" i="19" s="1"/>
  <c r="D2788" i="19"/>
  <c r="F2788" i="19" s="1"/>
  <c r="D2789" i="19"/>
  <c r="F2789" i="19" s="1"/>
  <c r="D2790" i="19"/>
  <c r="F2790" i="19" s="1"/>
  <c r="D2791" i="19"/>
  <c r="F2791" i="19" s="1"/>
  <c r="D2792" i="19"/>
  <c r="F2792" i="19" s="1"/>
  <c r="D2793" i="19"/>
  <c r="F2793" i="19" s="1"/>
  <c r="D2794" i="19"/>
  <c r="F2794" i="19" s="1"/>
  <c r="D2795" i="19"/>
  <c r="F2795" i="19" s="1"/>
  <c r="D2796" i="19"/>
  <c r="F2796" i="19" s="1"/>
  <c r="D2797" i="19"/>
  <c r="F2797" i="19" s="1"/>
  <c r="D2798" i="19"/>
  <c r="F2798" i="19" s="1"/>
  <c r="D2799" i="19"/>
  <c r="F2799" i="19" s="1"/>
  <c r="D2800" i="19"/>
  <c r="F2800" i="19" s="1"/>
  <c r="D2801" i="19"/>
  <c r="F2801" i="19" s="1"/>
  <c r="D2802" i="19"/>
  <c r="F2802" i="19" s="1"/>
  <c r="D2803" i="19"/>
  <c r="F2803" i="19" s="1"/>
  <c r="D2804" i="19"/>
  <c r="F2804" i="19" s="1"/>
  <c r="D2805" i="19"/>
  <c r="F2805" i="19" s="1"/>
  <c r="D2806" i="19"/>
  <c r="F2806" i="19" s="1"/>
  <c r="D2807" i="19"/>
  <c r="F2807" i="19" s="1"/>
  <c r="D2808" i="19"/>
  <c r="F2808" i="19" s="1"/>
  <c r="D2809" i="19"/>
  <c r="F2809" i="19" s="1"/>
  <c r="D2810" i="19"/>
  <c r="F2810" i="19" s="1"/>
  <c r="D2811" i="19"/>
  <c r="F2811" i="19" s="1"/>
  <c r="D2812" i="19"/>
  <c r="F2812" i="19" s="1"/>
  <c r="D2813" i="19"/>
  <c r="F2813" i="19" s="1"/>
  <c r="D2814" i="19"/>
  <c r="F2814" i="19" s="1"/>
  <c r="D2815" i="19"/>
  <c r="F2815" i="19" s="1"/>
  <c r="D2816" i="19"/>
  <c r="F2816" i="19" s="1"/>
  <c r="D2817" i="19"/>
  <c r="F2817" i="19" s="1"/>
  <c r="D2818" i="19"/>
  <c r="F2818" i="19" s="1"/>
  <c r="D2819" i="19"/>
  <c r="F2819" i="19" s="1"/>
  <c r="D2820" i="19"/>
  <c r="F2820" i="19" s="1"/>
  <c r="D2821" i="19"/>
  <c r="F2821" i="19" s="1"/>
  <c r="D2822" i="19"/>
  <c r="F2822" i="19" s="1"/>
  <c r="D2823" i="19"/>
  <c r="F2823" i="19" s="1"/>
  <c r="D2824" i="19"/>
  <c r="F2824" i="19" s="1"/>
  <c r="D2825" i="19"/>
  <c r="F2825" i="19" s="1"/>
  <c r="D2826" i="19"/>
  <c r="F2826" i="19" s="1"/>
  <c r="D2827" i="19"/>
  <c r="F2827" i="19" s="1"/>
  <c r="D2828" i="19"/>
  <c r="F2828" i="19" s="1"/>
  <c r="D2829" i="19"/>
  <c r="F2829" i="19" s="1"/>
  <c r="D2830" i="19"/>
  <c r="F2830" i="19" s="1"/>
  <c r="D2831" i="19"/>
  <c r="F2831" i="19" s="1"/>
  <c r="D2832" i="19"/>
  <c r="F2832" i="19" s="1"/>
  <c r="D2833" i="19"/>
  <c r="F2833" i="19" s="1"/>
  <c r="D2834" i="19"/>
  <c r="F2834" i="19" s="1"/>
  <c r="D2835" i="19"/>
  <c r="F2835" i="19" s="1"/>
  <c r="D2836" i="19"/>
  <c r="F2836" i="19" s="1"/>
  <c r="D2837" i="19"/>
  <c r="F2837" i="19" s="1"/>
  <c r="D2838" i="19"/>
  <c r="F2838" i="19" s="1"/>
  <c r="D2839" i="19"/>
  <c r="F2839" i="19" s="1"/>
  <c r="D2840" i="19"/>
  <c r="F2840" i="19" s="1"/>
  <c r="D2841" i="19"/>
  <c r="F2841" i="19" s="1"/>
  <c r="D2842" i="19"/>
  <c r="F2842" i="19" s="1"/>
  <c r="D2843" i="19"/>
  <c r="F2843" i="19" s="1"/>
  <c r="D2844" i="19"/>
  <c r="F2844" i="19" s="1"/>
  <c r="D2845" i="19"/>
  <c r="F2845" i="19" s="1"/>
  <c r="D2846" i="19"/>
  <c r="F2846" i="19" s="1"/>
  <c r="D2847" i="19"/>
  <c r="F2847" i="19" s="1"/>
  <c r="D2848" i="19"/>
  <c r="F2848" i="19" s="1"/>
  <c r="D2849" i="19"/>
  <c r="F2849" i="19" s="1"/>
  <c r="D2850" i="19"/>
  <c r="F2850" i="19" s="1"/>
  <c r="D2851" i="19"/>
  <c r="D2852" i="19"/>
  <c r="F2852" i="19" s="1"/>
  <c r="D2853" i="19"/>
  <c r="F2853" i="19" s="1"/>
  <c r="D2854" i="19"/>
  <c r="F2854" i="19" s="1"/>
  <c r="D2855" i="19"/>
  <c r="F2855" i="19" s="1"/>
  <c r="D2856" i="19"/>
  <c r="F2856" i="19" s="1"/>
  <c r="D2857" i="19"/>
  <c r="F2857" i="19" s="1"/>
  <c r="D2858" i="19"/>
  <c r="F2858" i="19" s="1"/>
  <c r="D2859" i="19"/>
  <c r="F2859" i="19" s="1"/>
  <c r="D2860" i="19"/>
  <c r="F2860" i="19" s="1"/>
  <c r="D2861" i="19"/>
  <c r="F2861" i="19" s="1"/>
  <c r="D2862" i="19"/>
  <c r="F2862" i="19" s="1"/>
  <c r="D2863" i="19"/>
  <c r="F2863" i="19" s="1"/>
  <c r="D2864" i="19"/>
  <c r="F2864" i="19" s="1"/>
  <c r="D2865" i="19"/>
  <c r="F2865" i="19" s="1"/>
  <c r="D2866" i="19"/>
  <c r="F2866" i="19" s="1"/>
  <c r="D2867" i="19"/>
  <c r="F2867" i="19" s="1"/>
  <c r="D2868" i="19"/>
  <c r="F2868" i="19" s="1"/>
  <c r="D2869" i="19"/>
  <c r="F2869" i="19" s="1"/>
  <c r="D2870" i="19"/>
  <c r="F2870" i="19" s="1"/>
  <c r="D2871" i="19"/>
  <c r="F2871" i="19" s="1"/>
  <c r="D2872" i="19"/>
  <c r="F2872" i="19" s="1"/>
  <c r="D2873" i="19"/>
  <c r="F2873" i="19" s="1"/>
  <c r="D2874" i="19"/>
  <c r="F2874" i="19" s="1"/>
  <c r="D2875" i="19"/>
  <c r="F2875" i="19" s="1"/>
  <c r="D2876" i="19"/>
  <c r="F2876" i="19" s="1"/>
  <c r="D2877" i="19"/>
  <c r="F2877" i="19" s="1"/>
  <c r="D2878" i="19"/>
  <c r="F2878" i="19" s="1"/>
  <c r="D2879" i="19"/>
  <c r="F2879" i="19" s="1"/>
  <c r="D2880" i="19"/>
  <c r="F2880" i="19" s="1"/>
  <c r="D2881" i="19"/>
  <c r="F2881" i="19" s="1"/>
  <c r="D2882" i="19"/>
  <c r="F2882" i="19" s="1"/>
  <c r="D2883" i="19"/>
  <c r="F2883" i="19" s="1"/>
  <c r="D2884" i="19"/>
  <c r="F2884" i="19" s="1"/>
  <c r="D2885" i="19"/>
  <c r="F2885" i="19" s="1"/>
  <c r="D2886" i="19"/>
  <c r="D2887" i="19"/>
  <c r="F2887" i="19" s="1"/>
  <c r="D2888" i="19"/>
  <c r="F2888" i="19" s="1"/>
  <c r="D2889" i="19"/>
  <c r="F2889" i="19" s="1"/>
  <c r="D2890" i="19"/>
  <c r="F2890" i="19" s="1"/>
  <c r="D2891" i="19"/>
  <c r="F2891" i="19" s="1"/>
  <c r="D2892" i="19"/>
  <c r="F2892" i="19" s="1"/>
  <c r="D2893" i="19"/>
  <c r="F2893" i="19" s="1"/>
  <c r="D2894" i="19"/>
  <c r="F2894" i="19" s="1"/>
  <c r="D2895" i="19"/>
  <c r="F2895" i="19" s="1"/>
  <c r="D2896" i="19"/>
  <c r="F2896" i="19" s="1"/>
  <c r="D2897" i="19"/>
  <c r="F2897" i="19" s="1"/>
  <c r="D2898" i="19"/>
  <c r="F2898" i="19" s="1"/>
  <c r="D2899" i="19"/>
  <c r="D2900" i="19"/>
  <c r="F2900" i="19" s="1"/>
  <c r="D2901" i="19"/>
  <c r="F2901" i="19" s="1"/>
  <c r="D2902" i="19"/>
  <c r="F2902" i="19" s="1"/>
  <c r="D2903" i="19"/>
  <c r="F2903" i="19" s="1"/>
  <c r="D2904" i="19"/>
  <c r="F2904" i="19" s="1"/>
  <c r="D2905" i="19"/>
  <c r="F2905" i="19" s="1"/>
  <c r="D2906" i="19"/>
  <c r="F2906" i="19" s="1"/>
  <c r="D2907" i="19"/>
  <c r="F2907" i="19" s="1"/>
  <c r="D2908" i="19"/>
  <c r="F2908" i="19" s="1"/>
  <c r="D2909" i="19"/>
  <c r="F2909" i="19" s="1"/>
  <c r="D2910" i="19"/>
  <c r="F2910" i="19" s="1"/>
  <c r="D2911" i="19"/>
  <c r="F2911" i="19" s="1"/>
  <c r="D2912" i="19"/>
  <c r="F2912" i="19" s="1"/>
  <c r="D2913" i="19"/>
  <c r="F2913" i="19" s="1"/>
  <c r="D2914" i="19"/>
  <c r="F2914" i="19" s="1"/>
  <c r="D2915" i="19"/>
  <c r="F2915" i="19" s="1"/>
  <c r="D2916" i="19"/>
  <c r="F2916" i="19" s="1"/>
  <c r="D2917" i="19"/>
  <c r="F2917" i="19" s="1"/>
  <c r="D2918" i="19"/>
  <c r="F2918" i="19" s="1"/>
  <c r="D2919" i="19"/>
  <c r="F2919" i="19" s="1"/>
  <c r="D2920" i="19"/>
  <c r="F2920" i="19" s="1"/>
  <c r="D2921" i="19"/>
  <c r="F2921" i="19" s="1"/>
  <c r="D2922" i="19"/>
  <c r="F2922" i="19" s="1"/>
  <c r="D2923" i="19"/>
  <c r="D2924" i="19"/>
  <c r="D2925" i="19"/>
  <c r="F2925" i="19" s="1"/>
  <c r="D2926" i="19"/>
  <c r="F2926" i="19" s="1"/>
  <c r="D2927" i="19"/>
  <c r="F2927" i="19" s="1"/>
  <c r="D2928" i="19"/>
  <c r="F2928" i="19" s="1"/>
  <c r="D2929" i="19"/>
  <c r="F2929" i="19" s="1"/>
  <c r="D2930" i="19"/>
  <c r="F2930" i="19" s="1"/>
  <c r="D2931" i="19"/>
  <c r="F2931" i="19" s="1"/>
  <c r="D2932" i="19"/>
  <c r="F2932" i="19" s="1"/>
  <c r="D2933" i="19"/>
  <c r="F2933" i="19" s="1"/>
  <c r="D2934" i="19"/>
  <c r="F2934" i="19" s="1"/>
  <c r="D2935" i="19"/>
  <c r="F2935" i="19" s="1"/>
  <c r="D2936" i="19"/>
  <c r="F2936" i="19" s="1"/>
  <c r="D2937" i="19"/>
  <c r="F2937" i="19" s="1"/>
  <c r="D2938" i="19"/>
  <c r="F2938" i="19" s="1"/>
  <c r="D2939" i="19"/>
  <c r="F2939" i="19" s="1"/>
  <c r="D2940" i="19"/>
  <c r="F2940" i="19" s="1"/>
  <c r="D2941" i="19"/>
  <c r="F2941" i="19" s="1"/>
  <c r="D2942" i="19"/>
  <c r="F2942" i="19" s="1"/>
  <c r="D2943" i="19"/>
  <c r="F2943" i="19" s="1"/>
  <c r="D2944" i="19"/>
  <c r="F2944" i="19" s="1"/>
  <c r="D2945" i="19"/>
  <c r="F2945" i="19" s="1"/>
  <c r="D2946" i="19"/>
  <c r="F2946" i="19" s="1"/>
  <c r="D2947" i="19"/>
  <c r="F2947" i="19" s="1"/>
  <c r="D2948" i="19"/>
  <c r="F2948" i="19" s="1"/>
  <c r="D2949" i="19"/>
  <c r="F2949" i="19" s="1"/>
  <c r="D2950" i="19"/>
  <c r="F2950" i="19" s="1"/>
  <c r="D2951" i="19"/>
  <c r="F2951" i="19" s="1"/>
  <c r="D2952" i="19"/>
  <c r="F2952" i="19" s="1"/>
  <c r="D2953" i="19"/>
  <c r="F2953" i="19" s="1"/>
  <c r="D2954" i="19"/>
  <c r="F2954" i="19" s="1"/>
  <c r="D2955" i="19"/>
  <c r="F2955" i="19" s="1"/>
  <c r="D2956" i="19"/>
  <c r="F2956" i="19" s="1"/>
  <c r="D2957" i="19"/>
  <c r="F2957" i="19" s="1"/>
  <c r="D2958" i="19"/>
  <c r="F2958" i="19" s="1"/>
  <c r="D2959" i="19"/>
  <c r="F2959" i="19" s="1"/>
  <c r="D2960" i="19"/>
  <c r="F2960" i="19" s="1"/>
  <c r="D2961" i="19"/>
  <c r="F2961" i="19" s="1"/>
  <c r="D2962" i="19"/>
  <c r="F2962" i="19" s="1"/>
  <c r="D2963" i="19"/>
  <c r="F2963" i="19" s="1"/>
  <c r="D2964" i="19"/>
  <c r="F2964" i="19" s="1"/>
  <c r="D2965" i="19"/>
  <c r="F2965" i="19" s="1"/>
  <c r="D2966" i="19"/>
  <c r="F2966" i="19" s="1"/>
  <c r="D2967" i="19"/>
  <c r="F2967" i="19" s="1"/>
  <c r="D2968" i="19"/>
  <c r="F2968" i="19" s="1"/>
  <c r="D2969" i="19"/>
  <c r="F2969" i="19" s="1"/>
  <c r="D2970" i="19"/>
  <c r="F2970" i="19" s="1"/>
  <c r="D2971" i="19"/>
  <c r="F2971" i="19" s="1"/>
  <c r="D2972" i="19"/>
  <c r="F2972" i="19" s="1"/>
  <c r="D2973" i="19"/>
  <c r="F2973" i="19" s="1"/>
  <c r="D2974" i="19"/>
  <c r="F2974" i="19" s="1"/>
  <c r="D2975" i="19"/>
  <c r="F2975" i="19" s="1"/>
  <c r="D2976" i="19"/>
  <c r="F2976" i="19" s="1"/>
  <c r="D2977" i="19"/>
  <c r="F2977" i="19" s="1"/>
  <c r="D2978" i="19"/>
  <c r="F2978" i="19" s="1"/>
  <c r="D2979" i="19"/>
  <c r="F2979" i="19" s="1"/>
  <c r="D2980" i="19"/>
  <c r="F2980" i="19" s="1"/>
  <c r="D2981" i="19"/>
  <c r="F2981" i="19" s="1"/>
  <c r="D2982" i="19"/>
  <c r="F2982" i="19" s="1"/>
  <c r="D2983" i="19"/>
  <c r="F2983" i="19" s="1"/>
  <c r="D2984" i="19"/>
  <c r="F2984" i="19" s="1"/>
  <c r="D2985" i="19"/>
  <c r="F2985" i="19" s="1"/>
  <c r="D2986" i="19"/>
  <c r="F2986" i="19" s="1"/>
  <c r="D2987" i="19"/>
  <c r="F2987" i="19" s="1"/>
  <c r="D2988" i="19"/>
  <c r="F2988" i="19" s="1"/>
  <c r="D2989" i="19"/>
  <c r="F2989" i="19" s="1"/>
  <c r="D2990" i="19"/>
  <c r="F2990" i="19" s="1"/>
  <c r="D2991" i="19"/>
  <c r="F2991" i="19" s="1"/>
  <c r="D2992" i="19"/>
  <c r="F2992" i="19" s="1"/>
  <c r="D2993" i="19"/>
  <c r="F2993" i="19" s="1"/>
  <c r="D2994" i="19"/>
  <c r="F2994" i="19" s="1"/>
  <c r="D2995" i="19"/>
  <c r="F2995" i="19" s="1"/>
  <c r="D2996" i="19"/>
  <c r="F2996" i="19" s="1"/>
  <c r="D2997" i="19"/>
  <c r="F2997" i="19" s="1"/>
  <c r="D2998" i="19"/>
  <c r="F2998" i="19" s="1"/>
  <c r="D2999" i="19"/>
  <c r="F2999" i="19" s="1"/>
  <c r="D3000" i="19"/>
  <c r="F3000" i="19" s="1"/>
  <c r="D3001" i="19"/>
  <c r="F3001" i="19" s="1"/>
  <c r="D3002" i="19"/>
  <c r="F3002" i="19" s="1"/>
  <c r="D3003" i="19"/>
  <c r="F3003" i="19" s="1"/>
  <c r="D3004" i="19"/>
  <c r="F3004" i="19" s="1"/>
  <c r="D3005" i="19"/>
  <c r="F3005" i="19" s="1"/>
  <c r="D3006" i="19"/>
  <c r="F3006" i="19" s="1"/>
  <c r="D3007" i="19"/>
  <c r="F3007" i="19" s="1"/>
  <c r="D3008" i="19"/>
  <c r="F3008" i="19" s="1"/>
  <c r="D3009" i="19"/>
  <c r="F3009" i="19" s="1"/>
  <c r="D3010" i="19"/>
  <c r="F3010" i="19" s="1"/>
  <c r="D3011" i="19"/>
  <c r="F3011" i="19" s="1"/>
  <c r="D3012" i="19"/>
  <c r="F3012" i="19" s="1"/>
  <c r="D3013" i="19"/>
  <c r="F3013" i="19" s="1"/>
  <c r="D3014" i="19"/>
  <c r="F3014" i="19" s="1"/>
  <c r="D3015" i="19"/>
  <c r="F3015" i="19" s="1"/>
  <c r="D3016" i="19"/>
  <c r="F3016" i="19" s="1"/>
  <c r="D3017" i="19"/>
  <c r="F3017" i="19" s="1"/>
  <c r="D3018" i="19"/>
  <c r="F3018" i="19" s="1"/>
  <c r="D3019" i="19"/>
  <c r="F3019" i="19" s="1"/>
  <c r="D3020" i="19"/>
  <c r="F3020" i="19" s="1"/>
  <c r="D3021" i="19"/>
  <c r="F3021" i="19" s="1"/>
  <c r="D3022" i="19"/>
  <c r="F3022" i="19" s="1"/>
  <c r="D3023" i="19"/>
  <c r="F3023" i="19" s="1"/>
  <c r="D3024" i="19"/>
  <c r="F3024" i="19" s="1"/>
  <c r="D3025" i="19"/>
  <c r="F3025" i="19" s="1"/>
  <c r="D3026" i="19"/>
  <c r="F3026" i="19" s="1"/>
  <c r="D3027" i="19"/>
  <c r="F3027" i="19" s="1"/>
  <c r="D3028" i="19"/>
  <c r="F3028" i="19" s="1"/>
  <c r="D3029" i="19"/>
  <c r="F3029" i="19" s="1"/>
  <c r="D3030" i="19"/>
  <c r="F3030" i="19" s="1"/>
  <c r="D3031" i="19"/>
  <c r="F3031" i="19" s="1"/>
  <c r="D3032" i="19"/>
  <c r="F3032" i="19" s="1"/>
  <c r="D3033" i="19"/>
  <c r="F3033" i="19" s="1"/>
  <c r="D3034" i="19"/>
  <c r="F3034" i="19" s="1"/>
  <c r="D3035" i="19"/>
  <c r="F3035" i="19" s="1"/>
  <c r="D3036" i="19"/>
  <c r="F3036" i="19" s="1"/>
  <c r="D3037" i="19"/>
  <c r="F3037" i="19" s="1"/>
  <c r="D3038" i="19"/>
  <c r="F3038" i="19" s="1"/>
  <c r="D3039" i="19"/>
  <c r="F3039" i="19" s="1"/>
  <c r="D3040" i="19"/>
  <c r="F3040" i="19" s="1"/>
  <c r="D3041" i="19"/>
  <c r="F3041" i="19" s="1"/>
  <c r="D3042" i="19"/>
  <c r="F3042" i="19" s="1"/>
  <c r="D3043" i="19"/>
  <c r="F3043" i="19" s="1"/>
  <c r="D3044" i="19"/>
  <c r="F3044" i="19" s="1"/>
  <c r="D3045" i="19"/>
  <c r="F3045" i="19" s="1"/>
  <c r="D3046" i="19"/>
  <c r="F3046" i="19" s="1"/>
  <c r="D3047" i="19"/>
  <c r="F3047" i="19" s="1"/>
  <c r="D3048" i="19"/>
  <c r="F3048" i="19" s="1"/>
  <c r="D3049" i="19"/>
  <c r="F3049" i="19" s="1"/>
  <c r="D3050" i="19"/>
  <c r="F3050" i="19" s="1"/>
  <c r="D3051" i="19"/>
  <c r="F3051" i="19" s="1"/>
  <c r="D3052" i="19"/>
  <c r="F3052" i="19" s="1"/>
  <c r="D3053" i="19"/>
  <c r="F3053" i="19" s="1"/>
  <c r="D3054" i="19"/>
  <c r="F3054" i="19" s="1"/>
  <c r="D3055" i="19"/>
  <c r="F3055" i="19" s="1"/>
  <c r="D3056" i="19"/>
  <c r="F3056" i="19" s="1"/>
  <c r="D3057" i="19"/>
  <c r="F3057" i="19" s="1"/>
  <c r="D3058" i="19"/>
  <c r="F3058" i="19" s="1"/>
  <c r="D3059" i="19"/>
  <c r="F3059" i="19" s="1"/>
  <c r="D3060" i="19"/>
  <c r="F3060" i="19" s="1"/>
  <c r="D3061" i="19"/>
  <c r="F3061" i="19" s="1"/>
  <c r="D3062" i="19"/>
  <c r="F3062" i="19" s="1"/>
  <c r="D3063" i="19"/>
  <c r="F3063" i="19" s="1"/>
  <c r="D3064" i="19"/>
  <c r="F3064" i="19" s="1"/>
  <c r="D3065" i="19"/>
  <c r="F3065" i="19" s="1"/>
  <c r="D3066" i="19"/>
  <c r="F3066" i="19" s="1"/>
  <c r="D3067" i="19"/>
  <c r="D3068" i="19"/>
  <c r="D3069" i="19"/>
  <c r="D3070" i="19"/>
  <c r="D3071" i="19"/>
  <c r="D3072" i="19"/>
  <c r="F3072" i="19" s="1"/>
  <c r="D3073" i="19"/>
  <c r="F3073" i="19" s="1"/>
  <c r="D3074" i="19"/>
  <c r="F3074" i="19" s="1"/>
  <c r="D3075" i="19"/>
  <c r="F3075" i="19" s="1"/>
  <c r="D3076" i="19"/>
  <c r="F3076" i="19" s="1"/>
  <c r="D3077" i="19"/>
  <c r="F3077" i="19" s="1"/>
  <c r="D3078" i="19"/>
  <c r="F3078" i="19" s="1"/>
  <c r="D3079" i="19"/>
  <c r="F3079" i="19" s="1"/>
  <c r="D3080" i="19"/>
  <c r="F3080" i="19" s="1"/>
  <c r="D3081" i="19"/>
  <c r="F3081" i="19" s="1"/>
  <c r="D3082" i="19"/>
  <c r="F3082" i="19" s="1"/>
  <c r="D3083" i="19"/>
  <c r="F3083" i="19" s="1"/>
  <c r="D3084" i="19"/>
  <c r="F3084" i="19" s="1"/>
  <c r="D3085" i="19"/>
  <c r="F3085" i="19" s="1"/>
  <c r="D3086" i="19"/>
  <c r="F3086" i="19" s="1"/>
  <c r="D3087" i="19"/>
  <c r="F3087" i="19" s="1"/>
  <c r="D3088" i="19"/>
  <c r="F3088" i="19" s="1"/>
  <c r="D3089" i="19"/>
  <c r="F3089" i="19" s="1"/>
  <c r="D3090" i="19"/>
  <c r="F3090" i="19" s="1"/>
  <c r="D3091" i="19"/>
  <c r="F3091" i="19" s="1"/>
  <c r="D3092" i="19"/>
  <c r="F3092" i="19" s="1"/>
  <c r="D3093" i="19"/>
  <c r="D3094" i="19"/>
  <c r="F3094" i="19" s="1"/>
  <c r="D3095" i="19"/>
  <c r="F3095" i="19" s="1"/>
  <c r="D3096" i="19"/>
  <c r="F3096" i="19" s="1"/>
  <c r="D3097" i="19"/>
  <c r="F3097" i="19" s="1"/>
  <c r="D3098" i="19"/>
  <c r="F3098" i="19" s="1"/>
  <c r="D3099" i="19"/>
  <c r="F3099" i="19" s="1"/>
  <c r="D3100" i="19"/>
  <c r="F3100" i="19" s="1"/>
  <c r="D3101" i="19"/>
  <c r="F3101" i="19" s="1"/>
  <c r="D3102" i="19"/>
  <c r="F3102" i="19" s="1"/>
  <c r="D3103" i="19"/>
  <c r="F3103" i="19" s="1"/>
  <c r="D3104" i="19"/>
  <c r="F3104" i="19" s="1"/>
  <c r="D3105" i="19"/>
  <c r="F3105" i="19" s="1"/>
  <c r="D3106" i="19"/>
  <c r="F3106" i="19" s="1"/>
  <c r="D3107" i="19"/>
  <c r="F3107" i="19" s="1"/>
  <c r="D3108" i="19"/>
  <c r="F3108" i="19" s="1"/>
  <c r="D3109" i="19"/>
  <c r="F3109" i="19" s="1"/>
  <c r="D3110" i="19"/>
  <c r="F3110" i="19" s="1"/>
  <c r="D3111" i="19"/>
  <c r="F3111" i="19" s="1"/>
  <c r="D3112" i="19"/>
  <c r="F3112" i="19" s="1"/>
  <c r="D3113" i="19"/>
  <c r="F3113" i="19" s="1"/>
  <c r="D3114" i="19"/>
  <c r="F3114" i="19" s="1"/>
  <c r="D3115" i="19"/>
  <c r="F3115" i="19" s="1"/>
  <c r="D3116" i="19"/>
  <c r="F3116" i="19" s="1"/>
  <c r="D3117" i="19"/>
  <c r="F3117" i="19" s="1"/>
  <c r="D3118" i="19"/>
  <c r="F3118" i="19" s="1"/>
  <c r="D3119" i="19"/>
  <c r="F3119" i="19" s="1"/>
  <c r="D3120" i="19"/>
  <c r="F3120" i="19" s="1"/>
  <c r="D3121" i="19"/>
  <c r="F3121" i="19" s="1"/>
  <c r="D3122" i="19"/>
  <c r="F3122" i="19" s="1"/>
  <c r="D3123" i="19"/>
  <c r="F3123" i="19" s="1"/>
  <c r="D3124" i="19"/>
  <c r="F3124" i="19" s="1"/>
  <c r="D3125" i="19"/>
  <c r="F3125" i="19" s="1"/>
  <c r="D3126" i="19"/>
  <c r="F3126" i="19" s="1"/>
  <c r="D3127" i="19"/>
  <c r="F3127" i="19" s="1"/>
  <c r="D3128" i="19"/>
  <c r="F3128" i="19" s="1"/>
  <c r="D3129" i="19"/>
  <c r="F3129" i="19" s="1"/>
  <c r="D3130" i="19"/>
  <c r="F3130" i="19" s="1"/>
  <c r="D3131" i="19"/>
  <c r="F3131" i="19" s="1"/>
  <c r="D3132" i="19"/>
  <c r="F3132" i="19" s="1"/>
  <c r="D3133" i="19"/>
  <c r="F3133" i="19" s="1"/>
  <c r="D3134" i="19"/>
  <c r="F3134" i="19" s="1"/>
  <c r="D3135" i="19"/>
  <c r="F3135" i="19" s="1"/>
  <c r="D3136" i="19"/>
  <c r="F3136" i="19" s="1"/>
  <c r="D3137" i="19"/>
  <c r="F3137" i="19" s="1"/>
  <c r="D3138" i="19"/>
  <c r="F3138" i="19" s="1"/>
  <c r="D3139" i="19"/>
  <c r="F3139" i="19" s="1"/>
  <c r="D3140" i="19"/>
  <c r="F3140" i="19" s="1"/>
  <c r="D3141" i="19"/>
  <c r="F3141" i="19" s="1"/>
  <c r="D3142" i="19"/>
  <c r="F3142" i="19" s="1"/>
  <c r="D3143" i="19"/>
  <c r="F3143" i="19" s="1"/>
  <c r="D3144" i="19"/>
  <c r="F3144" i="19" s="1"/>
  <c r="D3145" i="19"/>
  <c r="F3145" i="19" s="1"/>
  <c r="D3146" i="19"/>
  <c r="F3146" i="19" s="1"/>
  <c r="D3147" i="19"/>
  <c r="F3147" i="19" s="1"/>
  <c r="D3148" i="19"/>
  <c r="F3148" i="19" s="1"/>
  <c r="D3149" i="19"/>
  <c r="F3149" i="19" s="1"/>
  <c r="D3150" i="19"/>
  <c r="F3150" i="19" s="1"/>
  <c r="D3151" i="19"/>
  <c r="F3151" i="19" s="1"/>
  <c r="D3152" i="19"/>
  <c r="F3152" i="19" s="1"/>
  <c r="D3153" i="19"/>
  <c r="F3153" i="19" s="1"/>
  <c r="D3154" i="19"/>
  <c r="F3154" i="19" s="1"/>
  <c r="D3155" i="19"/>
  <c r="F3155" i="19" s="1"/>
  <c r="D3156" i="19"/>
  <c r="F3156" i="19" s="1"/>
  <c r="D3157" i="19"/>
  <c r="F3157" i="19" s="1"/>
  <c r="D3158" i="19"/>
  <c r="F3158" i="19" s="1"/>
  <c r="D3159" i="19"/>
  <c r="F3159" i="19" s="1"/>
  <c r="D3160" i="19"/>
  <c r="F3160" i="19" s="1"/>
  <c r="D3161" i="19"/>
  <c r="F3161" i="19" s="1"/>
  <c r="D3162" i="19"/>
  <c r="F3162" i="19" s="1"/>
  <c r="D3163" i="19"/>
  <c r="F3163" i="19" s="1"/>
  <c r="D3164" i="19"/>
  <c r="F3164" i="19" s="1"/>
  <c r="D3165" i="19"/>
  <c r="F3165" i="19" s="1"/>
  <c r="D3166" i="19"/>
  <c r="F3166" i="19" s="1"/>
  <c r="D3167" i="19"/>
  <c r="F3167" i="19" s="1"/>
  <c r="D3168" i="19"/>
  <c r="F3168" i="19" s="1"/>
  <c r="D3169" i="19"/>
  <c r="F3169" i="19" s="1"/>
  <c r="D3170" i="19"/>
  <c r="F3170" i="19" s="1"/>
  <c r="D3171" i="19"/>
  <c r="F3171" i="19" s="1"/>
  <c r="D3172" i="19"/>
  <c r="F3172" i="19" s="1"/>
  <c r="D3173" i="19"/>
  <c r="F3173" i="19" s="1"/>
  <c r="D3174" i="19"/>
  <c r="F3174" i="19" s="1"/>
  <c r="D3175" i="19"/>
  <c r="F3175" i="19" s="1"/>
  <c r="D3176" i="19"/>
  <c r="F3176" i="19" s="1"/>
  <c r="D3177" i="19"/>
  <c r="F3177" i="19" s="1"/>
  <c r="D3178" i="19"/>
  <c r="F3178" i="19" s="1"/>
  <c r="D3179" i="19"/>
  <c r="F3179" i="19" s="1"/>
  <c r="D3180" i="19"/>
  <c r="F3180" i="19" s="1"/>
  <c r="D3181" i="19"/>
  <c r="F3181" i="19" s="1"/>
  <c r="D3182" i="19"/>
  <c r="F3182" i="19" s="1"/>
  <c r="D3183" i="19"/>
  <c r="F3183" i="19" s="1"/>
  <c r="D3184" i="19"/>
  <c r="F3184" i="19" s="1"/>
  <c r="D3185" i="19"/>
  <c r="F3185" i="19" s="1"/>
  <c r="D3186" i="19"/>
  <c r="F3186" i="19" s="1"/>
  <c r="D3187" i="19"/>
  <c r="F3187" i="19" s="1"/>
  <c r="D3188" i="19"/>
  <c r="F3188" i="19" s="1"/>
  <c r="D3189" i="19"/>
  <c r="F3189" i="19" s="1"/>
  <c r="D3190" i="19"/>
  <c r="F3190" i="19" s="1"/>
  <c r="D3191" i="19"/>
  <c r="F3191" i="19" s="1"/>
  <c r="D3192" i="19"/>
  <c r="F3192" i="19" s="1"/>
  <c r="D3193" i="19"/>
  <c r="F3193" i="19" s="1"/>
  <c r="D3194" i="19"/>
  <c r="F3194" i="19" s="1"/>
  <c r="D3195" i="19"/>
  <c r="F3195" i="19" s="1"/>
  <c r="D3196" i="19"/>
  <c r="F3196" i="19" s="1"/>
  <c r="D3197" i="19"/>
  <c r="F3197" i="19" s="1"/>
  <c r="D3198" i="19"/>
  <c r="D3199" i="19"/>
  <c r="D3200" i="19"/>
  <c r="F3200" i="19" s="1"/>
  <c r="D3201" i="19"/>
  <c r="F3201" i="19" s="1"/>
  <c r="D3202" i="19"/>
  <c r="F3202" i="19" s="1"/>
  <c r="D3203" i="19"/>
  <c r="F3203" i="19" s="1"/>
  <c r="D3204" i="19"/>
  <c r="F3204" i="19" s="1"/>
  <c r="D3205" i="19"/>
  <c r="F3205" i="19" s="1"/>
  <c r="D3206" i="19"/>
  <c r="F3206" i="19" s="1"/>
  <c r="D3207" i="19"/>
  <c r="F3207" i="19" s="1"/>
  <c r="D3208" i="19"/>
  <c r="F3208" i="19" s="1"/>
  <c r="D3209" i="19"/>
  <c r="F3209" i="19" s="1"/>
  <c r="D3210" i="19"/>
  <c r="F3210" i="19" s="1"/>
  <c r="D3211" i="19"/>
  <c r="F3211" i="19" s="1"/>
  <c r="D3212" i="19"/>
  <c r="F3212" i="19" s="1"/>
  <c r="D3213" i="19"/>
  <c r="F3213" i="19" s="1"/>
  <c r="D3214" i="19"/>
  <c r="F3214" i="19" s="1"/>
  <c r="D3215" i="19"/>
  <c r="F3215" i="19" s="1"/>
  <c r="D3216" i="19"/>
  <c r="F3216" i="19" s="1"/>
  <c r="D3217" i="19"/>
  <c r="F3217" i="19" s="1"/>
  <c r="D3218" i="19"/>
  <c r="F3218" i="19" s="1"/>
  <c r="D3219" i="19"/>
  <c r="F3219" i="19" s="1"/>
  <c r="D3220" i="19"/>
  <c r="F3220" i="19" s="1"/>
  <c r="D3221" i="19"/>
  <c r="F3221" i="19" s="1"/>
  <c r="D3222" i="19"/>
  <c r="F3222" i="19" s="1"/>
  <c r="D3223" i="19"/>
  <c r="F3223" i="19" s="1"/>
  <c r="D3224" i="19"/>
  <c r="F3224" i="19" s="1"/>
  <c r="D3225" i="19"/>
  <c r="F3225" i="19" s="1"/>
  <c r="D3226" i="19"/>
  <c r="F3226" i="19" s="1"/>
  <c r="D3227" i="19"/>
  <c r="F3227" i="19" s="1"/>
  <c r="D3228" i="19"/>
  <c r="F3228" i="19" s="1"/>
  <c r="D3229" i="19"/>
  <c r="D3230" i="19"/>
  <c r="D3231" i="19"/>
  <c r="F3231" i="19" s="1"/>
  <c r="D3232" i="19"/>
  <c r="F3232" i="19" s="1"/>
  <c r="D3233" i="19"/>
  <c r="F3233" i="19" s="1"/>
  <c r="D3234" i="19"/>
  <c r="F3234" i="19" s="1"/>
  <c r="D3235" i="19"/>
  <c r="F3235" i="19" s="1"/>
  <c r="D3236" i="19"/>
  <c r="F3236" i="19" s="1"/>
  <c r="D3237" i="19"/>
  <c r="F3237" i="19" s="1"/>
  <c r="D3238" i="19"/>
  <c r="F3238" i="19" s="1"/>
  <c r="D3239" i="19"/>
  <c r="F3239" i="19" s="1"/>
  <c r="D3240" i="19"/>
  <c r="F3240" i="19" s="1"/>
  <c r="D3241" i="19"/>
  <c r="F3241" i="19" s="1"/>
  <c r="D3242" i="19"/>
  <c r="F3242" i="19" s="1"/>
  <c r="D3243" i="19"/>
  <c r="F3243" i="19" s="1"/>
  <c r="D3244" i="19"/>
  <c r="F3244" i="19" s="1"/>
  <c r="D3245" i="19"/>
  <c r="F3245" i="19" s="1"/>
  <c r="D3246" i="19"/>
  <c r="F3246" i="19" s="1"/>
  <c r="D3247" i="19"/>
  <c r="F3247" i="19" s="1"/>
  <c r="D3248" i="19"/>
  <c r="F3248" i="19" s="1"/>
  <c r="D3249" i="19"/>
  <c r="F3249" i="19" s="1"/>
  <c r="D3250" i="19"/>
  <c r="F3250" i="19" s="1"/>
  <c r="D3251" i="19"/>
  <c r="F3251" i="19" s="1"/>
  <c r="D3252" i="19"/>
  <c r="F3252" i="19" s="1"/>
  <c r="D3253" i="19"/>
  <c r="D3254" i="19"/>
  <c r="F3254" i="19" s="1"/>
  <c r="D3255" i="19"/>
  <c r="F3255" i="19" s="1"/>
  <c r="D3256" i="19"/>
  <c r="F3256" i="19" s="1"/>
  <c r="D3257" i="19"/>
  <c r="F3257" i="19" s="1"/>
  <c r="D3258" i="19"/>
  <c r="F3258" i="19" s="1"/>
  <c r="D3259" i="19"/>
  <c r="D3260" i="19"/>
  <c r="F3260" i="19" s="1"/>
  <c r="D3261" i="19"/>
  <c r="F3261" i="19" s="1"/>
  <c r="D3262" i="19"/>
  <c r="F3262" i="19" s="1"/>
  <c r="D3263" i="19"/>
  <c r="F3263" i="19" s="1"/>
  <c r="D3264" i="19"/>
  <c r="F3264" i="19" s="1"/>
  <c r="D3265" i="19"/>
  <c r="F3265" i="19" s="1"/>
  <c r="D3266" i="19"/>
  <c r="F3266" i="19" s="1"/>
  <c r="D3267" i="19"/>
  <c r="F3267" i="19" s="1"/>
  <c r="D3268" i="19"/>
  <c r="D3269" i="19"/>
  <c r="F3269" i="19" s="1"/>
  <c r="D3270" i="19"/>
  <c r="F3270" i="19" s="1"/>
  <c r="D3271" i="19"/>
  <c r="F3271" i="19" s="1"/>
  <c r="D3272" i="19"/>
  <c r="F3272" i="19" s="1"/>
  <c r="D3273" i="19"/>
  <c r="F3273" i="19" s="1"/>
  <c r="D3274" i="19"/>
  <c r="F3274" i="19" s="1"/>
  <c r="D3275" i="19"/>
  <c r="F3275" i="19" s="1"/>
  <c r="D3276" i="19"/>
  <c r="F3276" i="19" s="1"/>
  <c r="D3277" i="19"/>
  <c r="D3278" i="19"/>
  <c r="D3279" i="19"/>
  <c r="F3279" i="19" s="1"/>
  <c r="D3280" i="19"/>
  <c r="F3280" i="19" s="1"/>
  <c r="D3281" i="19"/>
  <c r="F3281" i="19" s="1"/>
  <c r="D3282" i="19"/>
  <c r="F3282" i="19" s="1"/>
  <c r="D3283" i="19"/>
  <c r="F3283" i="19" s="1"/>
  <c r="D3284" i="19"/>
  <c r="F3284" i="19" s="1"/>
  <c r="D3285" i="19"/>
  <c r="F3285" i="19" s="1"/>
  <c r="D3286" i="19"/>
  <c r="F3286" i="19" s="1"/>
  <c r="D3287" i="19"/>
  <c r="F3287" i="19" s="1"/>
  <c r="D3288" i="19"/>
  <c r="F3288" i="19" s="1"/>
  <c r="D3289" i="19"/>
  <c r="F3289" i="19" s="1"/>
  <c r="D3290" i="19"/>
  <c r="F3290" i="19" s="1"/>
  <c r="D3291" i="19"/>
  <c r="F3291" i="19" s="1"/>
  <c r="D3292" i="19"/>
  <c r="F3292" i="19" s="1"/>
  <c r="D3293" i="19"/>
  <c r="F3293" i="19" s="1"/>
  <c r="D3294" i="19"/>
  <c r="F3294" i="19" s="1"/>
  <c r="D3295" i="19"/>
  <c r="F3295" i="19" s="1"/>
  <c r="D3296" i="19"/>
  <c r="F3296" i="19" s="1"/>
  <c r="D3297" i="19"/>
  <c r="F3297" i="19" s="1"/>
  <c r="D3298" i="19"/>
  <c r="F3298" i="19" s="1"/>
  <c r="D3299" i="19"/>
  <c r="F3299" i="19" s="1"/>
  <c r="D3300" i="19"/>
  <c r="F3300" i="19" s="1"/>
  <c r="D3301" i="19"/>
  <c r="F3301" i="19" s="1"/>
  <c r="D3302" i="19"/>
  <c r="F3302" i="19" s="1"/>
  <c r="D3303" i="19"/>
  <c r="F3303" i="19" s="1"/>
  <c r="D3304" i="19"/>
  <c r="F3304" i="19" s="1"/>
  <c r="D3305" i="19"/>
  <c r="F3305" i="19" s="1"/>
  <c r="D3306" i="19"/>
  <c r="F3306" i="19" s="1"/>
  <c r="D3307" i="19"/>
  <c r="F3307" i="19" s="1"/>
  <c r="D3308" i="19"/>
  <c r="F3308" i="19" s="1"/>
  <c r="D3309" i="19"/>
  <c r="F3309" i="19" s="1"/>
  <c r="D3310" i="19"/>
  <c r="F3310" i="19" s="1"/>
  <c r="D3311" i="19"/>
  <c r="F3311" i="19" s="1"/>
  <c r="D3312" i="19"/>
  <c r="F3312" i="19" s="1"/>
  <c r="D3313" i="19"/>
  <c r="F3313" i="19" s="1"/>
  <c r="D3314" i="19"/>
  <c r="F3314" i="19" s="1"/>
  <c r="D3315" i="19"/>
  <c r="F3315" i="19" s="1"/>
  <c r="D3316" i="19"/>
  <c r="F3316" i="19" s="1"/>
  <c r="D3317" i="19"/>
  <c r="F3317" i="19" s="1"/>
  <c r="D3318" i="19"/>
  <c r="F3318" i="19" s="1"/>
  <c r="D3319" i="19"/>
  <c r="F3319" i="19" s="1"/>
  <c r="D3320" i="19"/>
  <c r="F3320" i="19" s="1"/>
  <c r="D3321" i="19"/>
  <c r="F3321" i="19" s="1"/>
  <c r="D3322" i="19"/>
  <c r="F3322" i="19" s="1"/>
  <c r="D3323" i="19"/>
  <c r="F3323" i="19" s="1"/>
  <c r="D3324" i="19"/>
  <c r="F3324" i="19" s="1"/>
  <c r="D3325" i="19"/>
  <c r="F3325" i="19" s="1"/>
  <c r="D3326" i="19"/>
  <c r="F3326" i="19" s="1"/>
  <c r="D3327" i="19"/>
  <c r="F3327" i="19" s="1"/>
  <c r="D3328" i="19"/>
  <c r="F3328" i="19" s="1"/>
  <c r="D3329" i="19"/>
  <c r="F3329" i="19" s="1"/>
  <c r="D3330" i="19"/>
  <c r="F3330" i="19" s="1"/>
  <c r="D3331" i="19"/>
  <c r="F3331" i="19" s="1"/>
  <c r="D3332" i="19"/>
  <c r="F3332" i="19" s="1"/>
  <c r="D3333" i="19"/>
  <c r="F3333" i="19" s="1"/>
  <c r="D3334" i="19"/>
  <c r="F3334" i="19" s="1"/>
  <c r="D3335" i="19"/>
  <c r="F3335" i="19" s="1"/>
  <c r="D3336" i="19"/>
  <c r="F3336" i="19" s="1"/>
  <c r="D3337" i="19"/>
  <c r="F3337" i="19" s="1"/>
  <c r="D3338" i="19"/>
  <c r="F3338" i="19" s="1"/>
  <c r="D3339" i="19"/>
  <c r="F3339" i="19" s="1"/>
  <c r="D3340" i="19"/>
  <c r="F3340" i="19" s="1"/>
  <c r="D3341" i="19"/>
  <c r="F3341" i="19" s="1"/>
  <c r="D3342" i="19"/>
  <c r="F3342" i="19" s="1"/>
  <c r="D3343" i="19"/>
  <c r="F3343" i="19" s="1"/>
  <c r="D3344" i="19"/>
  <c r="F3344" i="19" s="1"/>
  <c r="D3345" i="19"/>
  <c r="F3345" i="19" s="1"/>
  <c r="D3346" i="19"/>
  <c r="F3346" i="19" s="1"/>
  <c r="D3347" i="19"/>
  <c r="F3347" i="19" s="1"/>
  <c r="D3348" i="19"/>
  <c r="F3348" i="19" s="1"/>
  <c r="D3349" i="19"/>
  <c r="F3349" i="19" s="1"/>
  <c r="D3350" i="19"/>
  <c r="F3350" i="19" s="1"/>
  <c r="D3351" i="19"/>
  <c r="F3351" i="19" s="1"/>
  <c r="D3352" i="19"/>
  <c r="F3352" i="19" s="1"/>
  <c r="D3353" i="19"/>
  <c r="F3353" i="19" s="1"/>
  <c r="D3354" i="19"/>
  <c r="F3354" i="19" s="1"/>
  <c r="D3355" i="19"/>
  <c r="F3355" i="19" s="1"/>
  <c r="D3356" i="19"/>
  <c r="F3356" i="19" s="1"/>
  <c r="D3357" i="19"/>
  <c r="F3357" i="19" s="1"/>
  <c r="D3358" i="19"/>
  <c r="F3358" i="19" s="1"/>
  <c r="D3359" i="19"/>
  <c r="F3359" i="19" s="1"/>
  <c r="D3360" i="19"/>
  <c r="F3360" i="19" s="1"/>
  <c r="D3361" i="19"/>
  <c r="F3361" i="19" s="1"/>
  <c r="D3362" i="19"/>
  <c r="F3362" i="19" s="1"/>
  <c r="D3363" i="19"/>
  <c r="F3363" i="19" s="1"/>
  <c r="D3364" i="19"/>
  <c r="F3364" i="19" s="1"/>
  <c r="D3365" i="19"/>
  <c r="F3365" i="19" s="1"/>
  <c r="D3366" i="19"/>
  <c r="F3366" i="19" s="1"/>
  <c r="D3367" i="19"/>
  <c r="F3367" i="19" s="1"/>
  <c r="D3368" i="19"/>
  <c r="F3368" i="19" s="1"/>
  <c r="D3369" i="19"/>
  <c r="F3369" i="19" s="1"/>
  <c r="D3370" i="19"/>
  <c r="F3370" i="19" s="1"/>
  <c r="D3371" i="19"/>
  <c r="F3371" i="19" s="1"/>
  <c r="D3372" i="19"/>
  <c r="F3372" i="19" s="1"/>
  <c r="D3373" i="19"/>
  <c r="D3374" i="19"/>
  <c r="D3375" i="19"/>
  <c r="F3375" i="19" s="1"/>
  <c r="D3376" i="19"/>
  <c r="F3376" i="19" s="1"/>
  <c r="D3377" i="19"/>
  <c r="F3377" i="19" s="1"/>
  <c r="D3378" i="19"/>
  <c r="F3378" i="19" s="1"/>
  <c r="D3379" i="19"/>
  <c r="D3380" i="19"/>
  <c r="F3380" i="19" s="1"/>
  <c r="D3381" i="19"/>
  <c r="F3381" i="19" s="1"/>
  <c r="D3382" i="19"/>
  <c r="F3382" i="19" s="1"/>
  <c r="D3383" i="19"/>
  <c r="F3383" i="19" s="1"/>
  <c r="D3384" i="19"/>
  <c r="F3384" i="19" s="1"/>
  <c r="D3385" i="19"/>
  <c r="F3385" i="19" s="1"/>
  <c r="D3386" i="19"/>
  <c r="F3386" i="19" s="1"/>
  <c r="D3387" i="19"/>
  <c r="D3388" i="19"/>
  <c r="F3388" i="19" s="1"/>
  <c r="D3389" i="19"/>
  <c r="F3389" i="19" s="1"/>
  <c r="D3390" i="19"/>
  <c r="F3390" i="19" s="1"/>
  <c r="D3391" i="19"/>
  <c r="F3391" i="19" s="1"/>
  <c r="D3392" i="19"/>
  <c r="F3392" i="19" s="1"/>
  <c r="D3393" i="19"/>
  <c r="F3393" i="19" s="1"/>
  <c r="D3394" i="19"/>
  <c r="F3394" i="19" s="1"/>
  <c r="D3395" i="19"/>
  <c r="F3395" i="19" s="1"/>
  <c r="D3396" i="19"/>
  <c r="F3396" i="19" s="1"/>
  <c r="D3397" i="19"/>
  <c r="F3397" i="19" s="1"/>
  <c r="D3398" i="19"/>
  <c r="F3398" i="19" s="1"/>
  <c r="D3399" i="19"/>
  <c r="F3399" i="19" s="1"/>
  <c r="D3400" i="19"/>
  <c r="F3400" i="19" s="1"/>
  <c r="D3401" i="19"/>
  <c r="F3401" i="19" s="1"/>
  <c r="D3402" i="19"/>
  <c r="F3402" i="19" s="1"/>
  <c r="D3403" i="19"/>
  <c r="F3403" i="19" s="1"/>
  <c r="D3404" i="19"/>
  <c r="F3404" i="19" s="1"/>
  <c r="D3405" i="19"/>
  <c r="F3405" i="19" s="1"/>
  <c r="D3406" i="19"/>
  <c r="F3406" i="19" s="1"/>
  <c r="D3407" i="19"/>
  <c r="F3407" i="19" s="1"/>
  <c r="D3408" i="19"/>
  <c r="F3408" i="19" s="1"/>
  <c r="D3409" i="19"/>
  <c r="F3409" i="19" s="1"/>
  <c r="D3410" i="19"/>
  <c r="D3411" i="19"/>
  <c r="D3412" i="19"/>
  <c r="D3413" i="19"/>
  <c r="F3413" i="19" s="1"/>
  <c r="D3414" i="19"/>
  <c r="F3414" i="19" s="1"/>
  <c r="D3415" i="19"/>
  <c r="F3415" i="19" s="1"/>
  <c r="D3416" i="19"/>
  <c r="F3416" i="19" s="1"/>
  <c r="D3417" i="19"/>
  <c r="F3417" i="19" s="1"/>
  <c r="D3418" i="19"/>
  <c r="F3418" i="19" s="1"/>
  <c r="D3419" i="19"/>
  <c r="F3419" i="19" s="1"/>
  <c r="D3420" i="19"/>
  <c r="F3420" i="19" s="1"/>
  <c r="D3421" i="19"/>
  <c r="F3421" i="19" s="1"/>
  <c r="D3422" i="19"/>
  <c r="F3422" i="19" s="1"/>
  <c r="D3423" i="19"/>
  <c r="F3423" i="19" s="1"/>
  <c r="D3424" i="19"/>
  <c r="F3424" i="19" s="1"/>
  <c r="D3425" i="19"/>
  <c r="F3425" i="19" s="1"/>
  <c r="D3426" i="19"/>
  <c r="F3426" i="19" s="1"/>
  <c r="D3427" i="19"/>
  <c r="F3427" i="19" s="1"/>
  <c r="D3428" i="19"/>
  <c r="F3428" i="19" s="1"/>
  <c r="D3429" i="19"/>
  <c r="F3429" i="19" s="1"/>
  <c r="D3430" i="19"/>
  <c r="F3430" i="19" s="1"/>
  <c r="D3431" i="19"/>
  <c r="F3431" i="19" s="1"/>
  <c r="D3432" i="19"/>
  <c r="F3432" i="19" s="1"/>
  <c r="D3433" i="19"/>
  <c r="F3433" i="19" s="1"/>
  <c r="D3434" i="19"/>
  <c r="F3434" i="19" s="1"/>
  <c r="D3435" i="19"/>
  <c r="F3435" i="19" s="1"/>
  <c r="D3436" i="19"/>
  <c r="F3436" i="19" s="1"/>
  <c r="D3437" i="19"/>
  <c r="F3437" i="19" s="1"/>
  <c r="D3438" i="19"/>
  <c r="F3438" i="19" s="1"/>
  <c r="D3439" i="19"/>
  <c r="F3439" i="19" s="1"/>
  <c r="D3440" i="19"/>
  <c r="F3440" i="19" s="1"/>
  <c r="D3441" i="19"/>
  <c r="F3441" i="19" s="1"/>
  <c r="D3442" i="19"/>
  <c r="F3442" i="19" s="1"/>
  <c r="D3443" i="19"/>
  <c r="F3443" i="19" s="1"/>
  <c r="D3444" i="19"/>
  <c r="F3444" i="19" s="1"/>
  <c r="D3445" i="19"/>
  <c r="F3445" i="19" s="1"/>
  <c r="D3446" i="19"/>
  <c r="F3446" i="19" s="1"/>
  <c r="D3447" i="19"/>
  <c r="F3447" i="19" s="1"/>
  <c r="D3448" i="19"/>
  <c r="F3448" i="19" s="1"/>
  <c r="D3449" i="19"/>
  <c r="F3449" i="19" s="1"/>
  <c r="D3450" i="19"/>
  <c r="F3450" i="19" s="1"/>
  <c r="D3451" i="19"/>
  <c r="F3451" i="19" s="1"/>
  <c r="D3452" i="19"/>
  <c r="F3452" i="19" s="1"/>
  <c r="D3453" i="19"/>
  <c r="F3453" i="19" s="1"/>
  <c r="D3454" i="19"/>
  <c r="F3454" i="19" s="1"/>
  <c r="D3455" i="19"/>
  <c r="F3455" i="19" s="1"/>
  <c r="D3456" i="19"/>
  <c r="F3456" i="19" s="1"/>
  <c r="D3457" i="19"/>
  <c r="F3457" i="19" s="1"/>
  <c r="D3458" i="19"/>
  <c r="D3459" i="19"/>
  <c r="F3459" i="19" s="1"/>
  <c r="D3460" i="19"/>
  <c r="F3460" i="19" s="1"/>
  <c r="D3461" i="19"/>
  <c r="F3461" i="19" s="1"/>
  <c r="D3462" i="19"/>
  <c r="F3462" i="19" s="1"/>
  <c r="D3463" i="19"/>
  <c r="F3463" i="19" s="1"/>
  <c r="D3464" i="19"/>
  <c r="F3464" i="19" s="1"/>
  <c r="D3465" i="19"/>
  <c r="F3465" i="19" s="1"/>
  <c r="D3466" i="19"/>
  <c r="F3466" i="19" s="1"/>
  <c r="D3467" i="19"/>
  <c r="F3467" i="19" s="1"/>
  <c r="D3468" i="19"/>
  <c r="F3468" i="19" s="1"/>
  <c r="D3469" i="19"/>
  <c r="F3469" i="19" s="1"/>
  <c r="D3470" i="19"/>
  <c r="F3470" i="19" s="1"/>
  <c r="D3471" i="19"/>
  <c r="D3472" i="19"/>
  <c r="D3473" i="19"/>
  <c r="F3473" i="19" s="1"/>
  <c r="D3474" i="19"/>
  <c r="F3474" i="19" s="1"/>
  <c r="D3475" i="19"/>
  <c r="F3475" i="19" s="1"/>
  <c r="D3476" i="19"/>
  <c r="F3476" i="19" s="1"/>
  <c r="D3477" i="19"/>
  <c r="F3477" i="19" s="1"/>
  <c r="D3478" i="19"/>
  <c r="F3478" i="19" s="1"/>
  <c r="D3479" i="19"/>
  <c r="F3479" i="19" s="1"/>
  <c r="D3480" i="19"/>
  <c r="F3480" i="19" s="1"/>
  <c r="D3481" i="19"/>
  <c r="F3481" i="19" s="1"/>
  <c r="D3482" i="19"/>
  <c r="F3482" i="19" s="1"/>
  <c r="D3483" i="19"/>
  <c r="F3483" i="19" s="1"/>
  <c r="D3484" i="19"/>
  <c r="F3484" i="19" s="1"/>
  <c r="D3485" i="19"/>
  <c r="F3485" i="19" s="1"/>
  <c r="D3486" i="19"/>
  <c r="F3486" i="19" s="1"/>
  <c r="D3487" i="19"/>
  <c r="F3487" i="19" s="1"/>
  <c r="D3488" i="19"/>
  <c r="F3488" i="19" s="1"/>
  <c r="D3489" i="19"/>
  <c r="F3489" i="19" s="1"/>
  <c r="D3490" i="19"/>
  <c r="F3490" i="19" s="1"/>
  <c r="D3491" i="19"/>
  <c r="F3491" i="19" s="1"/>
  <c r="D3492" i="19"/>
  <c r="F3492" i="19" s="1"/>
  <c r="D3493" i="19"/>
  <c r="F3493" i="19" s="1"/>
  <c r="D3494" i="19"/>
  <c r="F3494" i="19" s="1"/>
  <c r="D3495" i="19"/>
  <c r="F3495" i="19" s="1"/>
  <c r="D3496" i="19"/>
  <c r="F3496" i="19" s="1"/>
  <c r="D3497" i="19"/>
  <c r="F3497" i="19" s="1"/>
  <c r="D3498" i="19"/>
  <c r="F3498" i="19" s="1"/>
  <c r="D3499" i="19"/>
  <c r="D3500" i="19"/>
  <c r="F3500" i="19" s="1"/>
  <c r="D3501" i="19"/>
  <c r="F3501" i="19" s="1"/>
  <c r="D3502" i="19"/>
  <c r="F3502" i="19" s="1"/>
  <c r="D3503" i="19"/>
  <c r="F3503" i="19" s="1"/>
  <c r="D3504" i="19"/>
  <c r="F3504" i="19" s="1"/>
  <c r="D3505" i="19"/>
  <c r="F3505" i="19" s="1"/>
  <c r="D3506" i="19"/>
  <c r="F3506" i="19" s="1"/>
  <c r="D3507" i="19"/>
  <c r="F3507" i="19" s="1"/>
  <c r="D3508" i="19"/>
  <c r="F3508" i="19" s="1"/>
  <c r="D3509" i="19"/>
  <c r="F3509" i="19" s="1"/>
  <c r="D3510" i="19"/>
  <c r="F3510" i="19" s="1"/>
  <c r="D3511" i="19"/>
  <c r="F3511" i="19" s="1"/>
  <c r="D3512" i="19"/>
  <c r="F3512" i="19" s="1"/>
  <c r="D3513" i="19"/>
  <c r="F3513" i="19" s="1"/>
  <c r="D3514" i="19"/>
  <c r="F3514" i="19" s="1"/>
  <c r="D3515" i="19"/>
  <c r="F3515" i="19" s="1"/>
  <c r="D3516" i="19"/>
  <c r="F3516" i="19" s="1"/>
  <c r="D3517" i="19"/>
  <c r="F3517" i="19" s="1"/>
  <c r="D3518" i="19"/>
  <c r="F3518" i="19" s="1"/>
  <c r="D3519" i="19"/>
  <c r="F3519" i="19" s="1"/>
  <c r="D3520" i="19"/>
  <c r="F3520" i="19" s="1"/>
  <c r="D3521" i="19"/>
  <c r="F3521" i="19" s="1"/>
  <c r="D3522" i="19"/>
  <c r="F3522" i="19" s="1"/>
  <c r="D3523" i="19"/>
  <c r="F3523" i="19" s="1"/>
  <c r="D3524" i="19"/>
  <c r="F3524" i="19" s="1"/>
  <c r="D3525" i="19"/>
  <c r="F3525" i="19" s="1"/>
  <c r="D3526" i="19"/>
  <c r="F3526" i="19" s="1"/>
  <c r="D3527" i="19"/>
  <c r="F3527" i="19" s="1"/>
  <c r="D3528" i="19"/>
  <c r="F3528" i="19" s="1"/>
  <c r="D3529" i="19"/>
  <c r="F3529" i="19" s="1"/>
  <c r="D3530" i="19"/>
  <c r="F3530" i="19" s="1"/>
  <c r="D3531" i="19"/>
  <c r="F3531" i="19" s="1"/>
  <c r="D3532" i="19"/>
  <c r="F3532" i="19" s="1"/>
  <c r="D3533" i="19"/>
  <c r="F3533" i="19" s="1"/>
  <c r="D3534" i="19"/>
  <c r="F3534" i="19" s="1"/>
  <c r="D3535" i="19"/>
  <c r="D3536" i="19"/>
  <c r="F3536" i="19" s="1"/>
  <c r="D3537" i="19"/>
  <c r="F3537" i="19" s="1"/>
  <c r="D3538" i="19"/>
  <c r="F3538" i="19" s="1"/>
  <c r="D3539" i="19"/>
  <c r="D3540" i="19"/>
  <c r="F3540" i="19" s="1"/>
  <c r="D3541" i="19"/>
  <c r="F3541" i="19" s="1"/>
  <c r="D3542" i="19"/>
  <c r="F3542" i="19" s="1"/>
  <c r="D3543" i="19"/>
  <c r="F3543" i="19" s="1"/>
  <c r="D3544" i="19"/>
  <c r="F3544" i="19" s="1"/>
  <c r="D3545" i="19"/>
  <c r="F3545" i="19" s="1"/>
  <c r="D3546" i="19"/>
  <c r="F3546" i="19" s="1"/>
  <c r="D3547" i="19"/>
  <c r="F3547" i="19" s="1"/>
  <c r="D3548" i="19"/>
  <c r="F3548" i="19" s="1"/>
  <c r="D3549" i="19"/>
  <c r="F3549" i="19" s="1"/>
  <c r="D3550" i="19"/>
  <c r="F3550" i="19" s="1"/>
  <c r="D3551" i="19"/>
  <c r="F3551" i="19" s="1"/>
  <c r="D3552" i="19"/>
  <c r="F3552" i="19" s="1"/>
  <c r="D3553" i="19"/>
  <c r="F3553" i="19" s="1"/>
  <c r="D3554" i="19"/>
  <c r="F3554" i="19" s="1"/>
  <c r="D3555" i="19"/>
  <c r="F3555" i="19" s="1"/>
  <c r="D3556" i="19"/>
  <c r="F3556" i="19" s="1"/>
  <c r="D3557" i="19"/>
  <c r="F3557" i="19" s="1"/>
  <c r="D3558" i="19"/>
  <c r="F3558" i="19" s="1"/>
  <c r="D3559" i="19"/>
  <c r="F3559" i="19" s="1"/>
  <c r="D3560" i="19"/>
  <c r="F3560" i="19" s="1"/>
  <c r="D3561" i="19"/>
  <c r="F3561" i="19" s="1"/>
  <c r="D3562" i="19"/>
  <c r="F3562" i="19" s="1"/>
  <c r="D3563" i="19"/>
  <c r="F3563" i="19" s="1"/>
  <c r="D3564" i="19"/>
  <c r="F3564" i="19" s="1"/>
  <c r="D3565" i="19"/>
  <c r="D3566" i="19"/>
  <c r="D3567" i="19"/>
  <c r="F3567" i="19" s="1"/>
  <c r="D3568" i="19"/>
  <c r="F3568" i="19" s="1"/>
  <c r="D3569" i="19"/>
  <c r="F3569" i="19" s="1"/>
  <c r="D3570" i="19"/>
  <c r="F3570" i="19" s="1"/>
  <c r="D3571" i="19"/>
  <c r="F3571" i="19" s="1"/>
  <c r="D3572" i="19"/>
  <c r="F3572" i="19" s="1"/>
  <c r="D3573" i="19"/>
  <c r="F3573" i="19" s="1"/>
  <c r="D3574" i="19"/>
  <c r="F3574" i="19" s="1"/>
  <c r="D3575" i="19"/>
  <c r="F3575" i="19" s="1"/>
  <c r="D3576" i="19"/>
  <c r="F3576" i="19" s="1"/>
  <c r="D3577" i="19"/>
  <c r="F3577" i="19" s="1"/>
  <c r="D3578" i="19"/>
  <c r="F3578" i="19" s="1"/>
  <c r="D3579" i="19"/>
  <c r="F3579" i="19" s="1"/>
  <c r="D3580" i="19"/>
  <c r="F3580" i="19" s="1"/>
  <c r="D3581" i="19"/>
  <c r="F3581" i="19" s="1"/>
  <c r="D3582" i="19"/>
  <c r="F3582" i="19" s="1"/>
  <c r="D3583" i="19"/>
  <c r="F3583" i="19" s="1"/>
  <c r="D3584" i="19"/>
  <c r="F3584" i="19" s="1"/>
  <c r="D3585" i="19"/>
  <c r="F3585" i="19" s="1"/>
  <c r="D3586" i="19"/>
  <c r="F3586" i="19" s="1"/>
  <c r="D3587" i="19"/>
  <c r="F3587" i="19" s="1"/>
  <c r="D3588" i="19"/>
  <c r="F3588" i="19" s="1"/>
  <c r="D3589" i="19"/>
  <c r="F3589" i="19" s="1"/>
  <c r="D3590" i="19"/>
  <c r="F3590" i="19" s="1"/>
  <c r="D3591" i="19"/>
  <c r="F3591" i="19" s="1"/>
  <c r="D3592" i="19"/>
  <c r="F3592" i="19" s="1"/>
  <c r="D3593" i="19"/>
  <c r="F3593" i="19" s="1"/>
  <c r="D3594" i="19"/>
  <c r="F3594" i="19" s="1"/>
  <c r="D3595" i="19"/>
  <c r="F3595" i="19" s="1"/>
  <c r="D3596" i="19"/>
  <c r="F3596" i="19" s="1"/>
  <c r="D3597" i="19"/>
  <c r="F3597" i="19" s="1"/>
  <c r="D3598" i="19"/>
  <c r="F3598" i="19" s="1"/>
  <c r="D3599" i="19"/>
  <c r="F3599" i="19" s="1"/>
  <c r="D3600" i="19"/>
  <c r="F3600" i="19" s="1"/>
  <c r="D3601" i="19"/>
  <c r="F3601" i="19" s="1"/>
  <c r="D3602" i="19"/>
  <c r="F3602" i="19" s="1"/>
  <c r="D3603" i="19"/>
  <c r="D3604" i="19"/>
  <c r="D3605" i="19"/>
  <c r="F3605" i="19" s="1"/>
  <c r="D3606" i="19"/>
  <c r="F3606" i="19" s="1"/>
  <c r="D3607" i="19"/>
  <c r="F3607" i="19" s="1"/>
  <c r="D3608" i="19"/>
  <c r="F3608" i="19" s="1"/>
  <c r="D3609" i="19"/>
  <c r="F3609" i="19" s="1"/>
  <c r="D3610" i="19"/>
  <c r="F3610" i="19" s="1"/>
  <c r="D3611" i="19"/>
  <c r="F3611" i="19" s="1"/>
  <c r="D3612" i="19"/>
  <c r="F3612" i="19" s="1"/>
  <c r="D3613" i="19"/>
  <c r="F3613" i="19" s="1"/>
  <c r="D3614" i="19"/>
  <c r="F3614" i="19" s="1"/>
  <c r="D3615" i="19"/>
  <c r="F3615" i="19" s="1"/>
  <c r="D3616" i="19"/>
  <c r="F3616" i="19" s="1"/>
  <c r="D3617" i="19"/>
  <c r="F3617" i="19" s="1"/>
  <c r="D3618" i="19"/>
  <c r="F3618" i="19" s="1"/>
  <c r="D3619" i="19"/>
  <c r="D3620" i="19"/>
  <c r="F3620" i="19" s="1"/>
  <c r="D3621" i="19"/>
  <c r="F3621" i="19" s="1"/>
  <c r="D3622" i="19"/>
  <c r="F3622" i="19" s="1"/>
  <c r="D3623" i="19"/>
  <c r="F3623" i="19" s="1"/>
  <c r="D3624" i="19"/>
  <c r="F3624" i="19" s="1"/>
  <c r="D3625" i="19"/>
  <c r="F3625" i="19" s="1"/>
  <c r="D3626" i="19"/>
  <c r="F3626" i="19" s="1"/>
  <c r="D3627" i="19"/>
  <c r="F3627" i="19" s="1"/>
  <c r="D3628" i="19"/>
  <c r="F3628" i="19" s="1"/>
  <c r="D3629" i="19"/>
  <c r="F3629" i="19" s="1"/>
  <c r="D3630" i="19"/>
  <c r="F3630" i="19" s="1"/>
  <c r="D3631" i="19"/>
  <c r="D3632" i="19"/>
  <c r="F3632" i="19" s="1"/>
  <c r="D3633" i="19"/>
  <c r="F3633" i="19" s="1"/>
  <c r="D3634" i="19"/>
  <c r="F3634" i="19" s="1"/>
  <c r="D3635" i="19"/>
  <c r="F3635" i="19" s="1"/>
  <c r="D3636" i="19"/>
  <c r="F3636" i="19" s="1"/>
  <c r="D3637" i="19"/>
  <c r="F3637" i="19" s="1"/>
  <c r="D3638" i="19"/>
  <c r="F3638" i="19" s="1"/>
  <c r="D3639" i="19"/>
  <c r="F3639" i="19" s="1"/>
  <c r="D3640" i="19"/>
  <c r="F3640" i="19" s="1"/>
  <c r="D3641" i="19"/>
  <c r="F3641" i="19" s="1"/>
  <c r="D3642" i="19"/>
  <c r="F3642" i="19" s="1"/>
  <c r="D3643" i="19"/>
  <c r="D3644" i="19"/>
  <c r="F3644" i="19" s="1"/>
  <c r="D3645" i="19"/>
  <c r="F3645" i="19" s="1"/>
  <c r="D3646" i="19"/>
  <c r="F3646" i="19" s="1"/>
  <c r="D3647" i="19"/>
  <c r="F3647" i="19" s="1"/>
  <c r="D3648" i="19"/>
  <c r="F3648" i="19" s="1"/>
  <c r="D3649" i="19"/>
  <c r="D3650" i="19"/>
  <c r="F3650" i="19" s="1"/>
  <c r="D3651" i="19"/>
  <c r="F3651" i="19" s="1"/>
  <c r="D3652" i="19"/>
  <c r="F3652" i="19" s="1"/>
  <c r="D3653" i="19"/>
  <c r="F3653" i="19" s="1"/>
  <c r="D3654" i="19"/>
  <c r="F3654" i="19" s="1"/>
  <c r="D3655" i="19"/>
  <c r="F3655" i="19" s="1"/>
  <c r="D3656" i="19"/>
  <c r="F3656" i="19" s="1"/>
  <c r="D3657" i="19"/>
  <c r="F3657" i="19" s="1"/>
  <c r="D3658" i="19"/>
  <c r="F3658" i="19" s="1"/>
  <c r="D3659" i="19"/>
  <c r="F3659" i="19" s="1"/>
  <c r="D3660" i="19"/>
  <c r="F3660" i="19" s="1"/>
  <c r="D3661" i="19"/>
  <c r="F3661" i="19" s="1"/>
  <c r="D3662" i="19"/>
  <c r="F3662" i="19" s="1"/>
  <c r="D3663" i="19"/>
  <c r="F3663" i="19" s="1"/>
  <c r="D3664" i="19"/>
  <c r="F3664" i="19" s="1"/>
  <c r="D3665" i="19"/>
  <c r="F3665" i="19" s="1"/>
  <c r="D3666" i="19"/>
  <c r="F3666" i="19" s="1"/>
  <c r="D3667" i="19"/>
  <c r="F3667" i="19" s="1"/>
  <c r="D3668" i="19"/>
  <c r="F3668" i="19" s="1"/>
  <c r="D3669" i="19"/>
  <c r="F3669" i="19" s="1"/>
  <c r="D3670" i="19"/>
  <c r="F3670" i="19" s="1"/>
  <c r="D3671" i="19"/>
  <c r="F3671" i="19" s="1"/>
  <c r="D3672" i="19"/>
  <c r="F3672" i="19" s="1"/>
  <c r="D3673" i="19"/>
  <c r="F3673" i="19" s="1"/>
  <c r="D3674" i="19"/>
  <c r="F3674" i="19" s="1"/>
  <c r="D3675" i="19"/>
  <c r="F3675" i="19" s="1"/>
  <c r="D3676" i="19"/>
  <c r="F3676" i="19" s="1"/>
  <c r="D3677" i="19"/>
  <c r="F3677" i="19" s="1"/>
  <c r="D3678" i="19"/>
  <c r="F3678" i="19" s="1"/>
  <c r="D3679" i="19"/>
  <c r="F3679" i="19" s="1"/>
  <c r="D3680" i="19"/>
  <c r="F3680" i="19" s="1"/>
  <c r="D3681" i="19"/>
  <c r="F3681" i="19" s="1"/>
  <c r="D3682" i="19"/>
  <c r="F3682" i="19" s="1"/>
  <c r="D3683" i="19"/>
  <c r="F3683" i="19" s="1"/>
  <c r="D3684" i="19"/>
  <c r="F3684" i="19" s="1"/>
  <c r="D3685" i="19"/>
  <c r="F3685" i="19" s="1"/>
  <c r="D3686" i="19"/>
  <c r="F3686" i="19" s="1"/>
  <c r="D3687" i="19"/>
  <c r="F3687" i="19" s="1"/>
  <c r="D3688" i="19"/>
  <c r="F3688" i="19" s="1"/>
  <c r="D3689" i="19"/>
  <c r="F3689" i="19" s="1"/>
  <c r="D3690" i="19"/>
  <c r="F3690" i="19" s="1"/>
  <c r="D3691" i="19"/>
  <c r="F3691" i="19" s="1"/>
  <c r="D3692" i="19"/>
  <c r="F3692" i="19" s="1"/>
  <c r="D3693" i="19"/>
  <c r="F3693" i="19" s="1"/>
  <c r="D3694" i="19"/>
  <c r="F3694" i="19" s="1"/>
  <c r="D3695" i="19"/>
  <c r="F3695" i="19" s="1"/>
  <c r="D3696" i="19"/>
  <c r="F3696" i="19" s="1"/>
  <c r="D3697" i="19"/>
  <c r="F3697" i="19" s="1"/>
  <c r="D3698" i="19"/>
  <c r="F3698" i="19" s="1"/>
  <c r="D3699" i="19"/>
  <c r="F3699" i="19" s="1"/>
  <c r="D3700" i="19"/>
  <c r="F3700" i="19" s="1"/>
  <c r="D3701" i="19"/>
  <c r="F3701" i="19" s="1"/>
  <c r="D3702" i="19"/>
  <c r="F3702" i="19" s="1"/>
  <c r="D3703" i="19"/>
  <c r="F3703" i="19" s="1"/>
  <c r="D3704" i="19"/>
  <c r="F3704" i="19" s="1"/>
  <c r="D3705" i="19"/>
  <c r="F3705" i="19" s="1"/>
  <c r="D3706" i="19"/>
  <c r="F3706" i="19" s="1"/>
  <c r="D3707" i="19"/>
  <c r="F3707" i="19" s="1"/>
  <c r="D3708" i="19"/>
  <c r="F3708" i="19" s="1"/>
  <c r="D3709" i="19"/>
  <c r="D3710" i="19"/>
  <c r="F3710" i="19" s="1"/>
  <c r="D3711" i="19"/>
  <c r="F3711" i="19" s="1"/>
  <c r="D3712" i="19"/>
  <c r="F3712" i="19" s="1"/>
  <c r="D3713" i="19"/>
  <c r="F3713" i="19" s="1"/>
  <c r="D3714" i="19"/>
  <c r="F3714" i="19" s="1"/>
  <c r="D3715" i="19"/>
  <c r="F3715" i="19" s="1"/>
  <c r="D3716" i="19"/>
  <c r="F3716" i="19" s="1"/>
  <c r="D3717" i="19"/>
  <c r="F3717" i="19" s="1"/>
  <c r="D3718" i="19"/>
  <c r="F3718" i="19" s="1"/>
  <c r="D3719" i="19"/>
  <c r="F3719" i="19" s="1"/>
  <c r="D3720" i="19"/>
  <c r="F3720" i="19" s="1"/>
  <c r="D3721" i="19"/>
  <c r="F3721" i="19" s="1"/>
  <c r="D3722" i="19"/>
  <c r="F3722" i="19" s="1"/>
  <c r="D3723" i="19"/>
  <c r="F3723" i="19" s="1"/>
  <c r="D3724" i="19"/>
  <c r="F3724" i="19" s="1"/>
  <c r="D3725" i="19"/>
  <c r="F3725" i="19" s="1"/>
  <c r="D3726" i="19"/>
  <c r="F3726" i="19" s="1"/>
  <c r="D3727" i="19"/>
  <c r="F3727" i="19" s="1"/>
  <c r="D3728" i="19"/>
  <c r="F3728" i="19" s="1"/>
  <c r="D3729" i="19"/>
  <c r="F3729" i="19" s="1"/>
  <c r="D3730" i="19"/>
  <c r="F3730" i="19" s="1"/>
  <c r="D3731" i="19"/>
  <c r="F3731" i="19" s="1"/>
  <c r="D3732" i="19"/>
  <c r="F3732" i="19" s="1"/>
  <c r="D3733" i="19"/>
  <c r="F3733" i="19" s="1"/>
  <c r="D3734" i="19"/>
  <c r="F3734" i="19" s="1"/>
  <c r="D3735" i="19"/>
  <c r="F3735" i="19" s="1"/>
  <c r="D3736" i="19"/>
  <c r="F3736" i="19" s="1"/>
  <c r="D3737" i="19"/>
  <c r="F3737" i="19" s="1"/>
  <c r="D3738" i="19"/>
  <c r="F3738" i="19" s="1"/>
  <c r="D3739" i="19"/>
  <c r="F3739" i="19" s="1"/>
  <c r="D3740" i="19"/>
  <c r="F3740" i="19" s="1"/>
  <c r="D3741" i="19"/>
  <c r="F3741" i="19" s="1"/>
  <c r="D3742" i="19"/>
  <c r="F3742" i="19" s="1"/>
  <c r="D3743" i="19"/>
  <c r="F3743" i="19" s="1"/>
  <c r="D3744" i="19"/>
  <c r="F3744" i="19" s="1"/>
  <c r="D3745" i="19"/>
  <c r="F3745" i="19" s="1"/>
  <c r="D3746" i="19"/>
  <c r="F3746" i="19" s="1"/>
  <c r="D3747" i="19"/>
  <c r="D3748" i="19"/>
  <c r="D3749" i="19"/>
  <c r="F3749" i="19" s="1"/>
  <c r="D3750" i="19"/>
  <c r="F3750" i="19" s="1"/>
  <c r="D3751" i="19"/>
  <c r="F3751" i="19" s="1"/>
  <c r="D3752" i="19"/>
  <c r="F3752" i="19" s="1"/>
  <c r="D3753" i="19"/>
  <c r="F3753" i="19" s="1"/>
  <c r="D3754" i="19"/>
  <c r="F3754" i="19" s="1"/>
  <c r="D3755" i="19"/>
  <c r="F3755" i="19" s="1"/>
  <c r="D3756" i="19"/>
  <c r="F3756" i="19" s="1"/>
  <c r="D3757" i="19"/>
  <c r="F3757" i="19" s="1"/>
  <c r="D3758" i="19"/>
  <c r="F3758" i="19" s="1"/>
  <c r="D3759" i="19"/>
  <c r="F3759" i="19" s="1"/>
  <c r="D3760" i="19"/>
  <c r="F3760" i="19" s="1"/>
  <c r="D3761" i="19"/>
  <c r="F3761" i="19" s="1"/>
  <c r="D3762" i="19"/>
  <c r="F3762" i="19" s="1"/>
  <c r="D3763" i="19"/>
  <c r="F3763" i="19" s="1"/>
  <c r="D3764" i="19"/>
  <c r="F3764" i="19" s="1"/>
  <c r="D3765" i="19"/>
  <c r="F3765" i="19" s="1"/>
  <c r="D3766" i="19"/>
  <c r="F3766" i="19" s="1"/>
  <c r="D3767" i="19"/>
  <c r="F3767" i="19" s="1"/>
  <c r="D3768" i="19"/>
  <c r="F3768" i="19" s="1"/>
  <c r="D3769" i="19"/>
  <c r="F3769" i="19" s="1"/>
  <c r="D3770" i="19"/>
  <c r="F3770" i="19" s="1"/>
  <c r="D3771" i="19"/>
  <c r="F3771" i="19" s="1"/>
  <c r="D3772" i="19"/>
  <c r="F3772" i="19" s="1"/>
  <c r="D3773" i="19"/>
  <c r="F3773" i="19" s="1"/>
  <c r="D3774" i="19"/>
  <c r="F3774" i="19" s="1"/>
  <c r="D3775" i="19"/>
  <c r="F3775" i="19" s="1"/>
  <c r="D3776" i="19"/>
  <c r="F3776" i="19" s="1"/>
  <c r="D3777" i="19"/>
  <c r="F3777" i="19" s="1"/>
  <c r="D3778" i="19"/>
  <c r="F3778" i="19" s="1"/>
  <c r="D3779" i="19"/>
  <c r="F3779" i="19" s="1"/>
  <c r="D3780" i="19"/>
  <c r="F3780" i="19" s="1"/>
  <c r="D3781" i="19"/>
  <c r="F3781" i="19" s="1"/>
  <c r="D3782" i="19"/>
  <c r="F3782" i="19" s="1"/>
  <c r="D3783" i="19"/>
  <c r="F3783" i="19" s="1"/>
  <c r="D3784" i="19"/>
  <c r="F3784" i="19" s="1"/>
  <c r="D3785" i="19"/>
  <c r="F3785" i="19" s="1"/>
  <c r="D3786" i="19"/>
  <c r="F3786" i="19" s="1"/>
  <c r="D3787" i="19"/>
  <c r="D3788" i="19"/>
  <c r="F3788" i="19" s="1"/>
  <c r="D3789" i="19"/>
  <c r="F3789" i="19" s="1"/>
  <c r="D3790" i="19"/>
  <c r="F3790" i="19" s="1"/>
  <c r="D3791" i="19"/>
  <c r="F3791" i="19" s="1"/>
  <c r="D3792" i="19"/>
  <c r="F3792" i="19" s="1"/>
  <c r="D3793" i="19"/>
  <c r="F3793" i="19" s="1"/>
  <c r="D3794" i="19"/>
  <c r="F3794" i="19" s="1"/>
  <c r="D3795" i="19"/>
  <c r="F3795" i="19" s="1"/>
  <c r="D3796" i="19"/>
  <c r="F3796" i="19" s="1"/>
  <c r="D3797" i="19"/>
  <c r="F3797" i="19" s="1"/>
  <c r="D3798" i="19"/>
  <c r="F3798" i="19" s="1"/>
  <c r="D3799" i="19"/>
  <c r="F3799" i="19" s="1"/>
  <c r="D3800" i="19"/>
  <c r="F3800" i="19" s="1"/>
  <c r="D3801" i="19"/>
  <c r="F3801" i="19" s="1"/>
  <c r="D3802" i="19"/>
  <c r="F3802" i="19" s="1"/>
  <c r="D3803" i="19"/>
  <c r="F3803" i="19" s="1"/>
  <c r="D3804" i="19"/>
  <c r="F3804" i="19" s="1"/>
  <c r="D3805" i="19"/>
  <c r="F3805" i="19" s="1"/>
  <c r="D3806" i="19"/>
  <c r="F3806" i="19" s="1"/>
  <c r="D3807" i="19"/>
  <c r="F3807" i="19" s="1"/>
  <c r="D3808" i="19"/>
  <c r="F3808" i="19" s="1"/>
  <c r="D3809" i="19"/>
  <c r="F3809" i="19" s="1"/>
  <c r="D3810" i="19"/>
  <c r="F3810" i="19" s="1"/>
  <c r="D3811" i="19"/>
  <c r="F3811" i="19" s="1"/>
  <c r="D3812" i="19"/>
  <c r="F3812" i="19" s="1"/>
  <c r="D3813" i="19"/>
  <c r="F3813" i="19" s="1"/>
  <c r="D3814" i="19"/>
  <c r="F3814" i="19" s="1"/>
  <c r="D3815" i="19"/>
  <c r="F3815" i="19" s="1"/>
  <c r="D3816" i="19"/>
  <c r="F3816" i="19" s="1"/>
  <c r="D3817" i="19"/>
  <c r="F3817" i="19" s="1"/>
  <c r="D3818" i="19"/>
  <c r="F3818" i="19" s="1"/>
  <c r="D3819" i="19"/>
  <c r="D3820" i="19"/>
  <c r="D3821" i="19"/>
  <c r="F3821" i="19" s="1"/>
  <c r="D3822" i="19"/>
  <c r="F3822" i="19" s="1"/>
  <c r="D3823" i="19"/>
  <c r="D3824" i="19"/>
  <c r="F3824" i="19" s="1"/>
  <c r="D3825" i="19"/>
  <c r="F3825" i="19" s="1"/>
  <c r="D3826" i="19"/>
  <c r="F3826" i="19" s="1"/>
  <c r="D3827" i="19"/>
  <c r="F3827" i="19" s="1"/>
  <c r="D3828" i="19"/>
  <c r="F3828" i="19" s="1"/>
  <c r="D3829" i="19"/>
  <c r="F3829" i="19" s="1"/>
  <c r="D3830" i="19"/>
  <c r="F3830" i="19" s="1"/>
  <c r="D3831" i="19"/>
  <c r="F3831" i="19" s="1"/>
  <c r="D3832" i="19"/>
  <c r="F3832" i="19" s="1"/>
  <c r="D3833" i="19"/>
  <c r="F3833" i="19" s="1"/>
  <c r="D3834" i="19"/>
  <c r="F3834" i="19" s="1"/>
  <c r="D3835" i="19"/>
  <c r="F3835" i="19" s="1"/>
  <c r="D3836" i="19"/>
  <c r="F3836" i="19" s="1"/>
  <c r="D3837" i="19"/>
  <c r="F3837" i="19" s="1"/>
  <c r="D3838" i="19"/>
  <c r="F3838" i="19" s="1"/>
  <c r="D3839" i="19"/>
  <c r="F3839" i="19" s="1"/>
  <c r="D3840" i="19"/>
  <c r="F3840" i="19" s="1"/>
  <c r="D3841" i="19"/>
  <c r="F3841" i="19" s="1"/>
  <c r="D3842" i="19"/>
  <c r="F3842" i="19" s="1"/>
  <c r="D3843" i="19"/>
  <c r="F3843" i="19" s="1"/>
  <c r="D3844" i="19"/>
  <c r="F3844" i="19" s="1"/>
  <c r="D3845" i="19"/>
  <c r="F3845" i="19" s="1"/>
  <c r="D3846" i="19"/>
  <c r="F3846" i="19" s="1"/>
  <c r="D3847" i="19"/>
  <c r="F3847" i="19" s="1"/>
  <c r="D3848" i="19"/>
  <c r="F3848" i="19" s="1"/>
  <c r="D3849" i="19"/>
  <c r="F3849" i="19" s="1"/>
  <c r="D3850" i="19"/>
  <c r="F3850" i="19" s="1"/>
  <c r="D3851" i="19"/>
  <c r="F3851" i="19" s="1"/>
  <c r="D3852" i="19"/>
  <c r="F3852" i="19" s="1"/>
  <c r="D3853" i="19"/>
  <c r="F3853" i="19" s="1"/>
  <c r="D3854" i="19"/>
  <c r="F3854" i="19" s="1"/>
  <c r="D3855" i="19"/>
  <c r="F3855" i="19" s="1"/>
  <c r="D3856" i="19"/>
  <c r="F3856" i="19" s="1"/>
  <c r="D3857" i="19"/>
  <c r="F3857" i="19" s="1"/>
  <c r="D3858" i="19"/>
  <c r="F3858" i="19" s="1"/>
  <c r="D3859" i="19"/>
  <c r="F3859" i="19" s="1"/>
  <c r="D3860" i="19"/>
  <c r="F3860" i="19" s="1"/>
  <c r="D3861" i="19"/>
  <c r="F3861" i="19" s="1"/>
  <c r="D3862" i="19"/>
  <c r="F3862" i="19" s="1"/>
  <c r="D3863" i="19"/>
  <c r="F3863" i="19" s="1"/>
  <c r="D3864" i="19"/>
  <c r="F3864" i="19" s="1"/>
  <c r="D3865" i="19"/>
  <c r="F3865" i="19" s="1"/>
  <c r="D3866" i="19"/>
  <c r="F3866" i="19" s="1"/>
  <c r="D3867" i="19"/>
  <c r="F3867" i="19" s="1"/>
  <c r="D3868" i="19"/>
  <c r="F3868" i="19" s="1"/>
  <c r="D3869" i="19"/>
  <c r="F3869" i="19" s="1"/>
  <c r="D3870" i="19"/>
  <c r="F3870" i="19" s="1"/>
  <c r="D3871" i="19"/>
  <c r="F3871" i="19" s="1"/>
  <c r="D3872" i="19"/>
  <c r="F3872" i="19" s="1"/>
  <c r="D3873" i="19"/>
  <c r="F3873" i="19" s="1"/>
  <c r="D3874" i="19"/>
  <c r="F3874" i="19" s="1"/>
  <c r="D3875" i="19"/>
  <c r="F3875" i="19" s="1"/>
  <c r="D3876" i="19"/>
  <c r="F3876" i="19" s="1"/>
  <c r="D3877" i="19"/>
  <c r="F3877" i="19" s="1"/>
  <c r="D3878" i="19"/>
  <c r="F3878" i="19" s="1"/>
  <c r="D3879" i="19"/>
  <c r="F3879" i="19" s="1"/>
  <c r="D3880" i="19"/>
  <c r="F3880" i="19" s="1"/>
  <c r="D3881" i="19"/>
  <c r="F3881" i="19" s="1"/>
  <c r="D3882" i="19"/>
  <c r="F3882" i="19" s="1"/>
  <c r="D3883" i="19"/>
  <c r="F3883" i="19" s="1"/>
  <c r="D3884" i="19"/>
  <c r="F3884" i="19" s="1"/>
  <c r="D3885" i="19"/>
  <c r="F3885" i="19" s="1"/>
  <c r="D3886" i="19"/>
  <c r="F3886" i="19" s="1"/>
  <c r="D3887" i="19"/>
  <c r="F3887" i="19" s="1"/>
  <c r="D3888" i="19"/>
  <c r="F3888" i="19" s="1"/>
  <c r="D3889" i="19"/>
  <c r="F3889" i="19" s="1"/>
  <c r="D3890" i="19"/>
  <c r="F3890" i="19" s="1"/>
  <c r="D3891" i="19"/>
  <c r="F3891" i="19" s="1"/>
  <c r="D3892" i="19"/>
  <c r="F3892" i="19" s="1"/>
  <c r="D3893" i="19"/>
  <c r="F3893" i="19" s="1"/>
  <c r="D3894" i="19"/>
  <c r="F3894" i="19" s="1"/>
  <c r="D3895" i="19"/>
  <c r="F3895" i="19" s="1"/>
  <c r="D3896" i="19"/>
  <c r="F3896" i="19" s="1"/>
  <c r="D3897" i="19"/>
  <c r="F3897" i="19" s="1"/>
  <c r="D3898" i="19"/>
  <c r="F3898" i="19" s="1"/>
  <c r="D3899" i="19"/>
  <c r="F3899" i="19" s="1"/>
  <c r="D3900" i="19"/>
  <c r="F3900" i="19" s="1"/>
  <c r="D3901" i="19"/>
  <c r="D3902" i="19"/>
  <c r="D3903" i="19"/>
  <c r="D3904" i="19"/>
  <c r="D3905" i="19"/>
  <c r="F3905" i="19" s="1"/>
  <c r="D3906" i="19"/>
  <c r="F3906" i="19" s="1"/>
  <c r="D3907" i="19"/>
  <c r="F3907" i="19" s="1"/>
  <c r="D3908" i="19"/>
  <c r="F3908" i="19" s="1"/>
  <c r="D3909" i="19"/>
  <c r="F3909" i="19" s="1"/>
  <c r="D3910" i="19"/>
  <c r="F3910" i="19" s="1"/>
  <c r="D3911" i="19"/>
  <c r="F3911" i="19" s="1"/>
  <c r="D3912" i="19"/>
  <c r="F3912" i="19" s="1"/>
  <c r="D3913" i="19"/>
  <c r="F3913" i="19" s="1"/>
  <c r="D3914" i="19"/>
  <c r="F3914" i="19" s="1"/>
  <c r="D3915" i="19"/>
  <c r="F3915" i="19" s="1"/>
  <c r="D3916" i="19"/>
  <c r="F3916" i="19" s="1"/>
  <c r="D3917" i="19"/>
  <c r="F3917" i="19" s="1"/>
  <c r="D3918" i="19"/>
  <c r="F3918" i="19" s="1"/>
  <c r="D3919" i="19"/>
  <c r="F3919" i="19" s="1"/>
  <c r="D3920" i="19"/>
  <c r="F3920" i="19" s="1"/>
  <c r="D3921" i="19"/>
  <c r="F3921" i="19" s="1"/>
  <c r="D3922" i="19"/>
  <c r="F3922" i="19" s="1"/>
  <c r="D3923" i="19"/>
  <c r="F3923" i="19" s="1"/>
  <c r="D3924" i="19"/>
  <c r="F3924" i="19" s="1"/>
  <c r="D3925" i="19"/>
  <c r="D3926" i="19"/>
  <c r="F3926" i="19" s="1"/>
  <c r="D3927" i="19"/>
  <c r="F3927" i="19" s="1"/>
  <c r="D3928" i="19"/>
  <c r="F3928" i="19" s="1"/>
  <c r="D3929" i="19"/>
  <c r="F3929" i="19" s="1"/>
  <c r="D3930" i="19"/>
  <c r="F3930" i="19" s="1"/>
  <c r="D3931" i="19"/>
  <c r="F3931" i="19" s="1"/>
  <c r="D3932" i="19"/>
  <c r="F3932" i="19" s="1"/>
  <c r="D3933" i="19"/>
  <c r="F3933" i="19" s="1"/>
  <c r="D3934" i="19"/>
  <c r="F3934" i="19" s="1"/>
  <c r="D3935" i="19"/>
  <c r="F3935" i="19" s="1"/>
  <c r="D3936" i="19"/>
  <c r="F3936" i="19" s="1"/>
  <c r="D3937" i="19"/>
  <c r="F3937" i="19" s="1"/>
  <c r="D3938" i="19"/>
  <c r="F3938" i="19" s="1"/>
  <c r="D3939" i="19"/>
  <c r="F3939" i="19" s="1"/>
  <c r="D3940" i="19"/>
  <c r="F3940" i="19" s="1"/>
  <c r="D3941" i="19"/>
  <c r="F3941" i="19" s="1"/>
  <c r="D3942" i="19"/>
  <c r="F3942" i="19" s="1"/>
  <c r="D3943" i="19"/>
  <c r="F3943" i="19" s="1"/>
  <c r="D3944" i="19"/>
  <c r="F3944" i="19" s="1"/>
  <c r="D3945" i="19"/>
  <c r="F3945" i="19" s="1"/>
  <c r="D3946" i="19"/>
  <c r="F3946" i="19" s="1"/>
  <c r="D3947" i="19"/>
  <c r="F3947" i="19" s="1"/>
  <c r="D3948" i="19"/>
  <c r="F3948" i="19" s="1"/>
  <c r="D3949" i="19"/>
  <c r="F3949" i="19" s="1"/>
  <c r="D3950" i="19"/>
  <c r="F3950" i="19" s="1"/>
  <c r="D3951" i="19"/>
  <c r="F3951" i="19" s="1"/>
  <c r="D3952" i="19"/>
  <c r="F3952" i="19" s="1"/>
  <c r="D3953" i="19"/>
  <c r="F3953" i="19" s="1"/>
  <c r="D3954" i="19"/>
  <c r="F3954" i="19" s="1"/>
  <c r="D3955" i="19"/>
  <c r="F3955" i="19" s="1"/>
  <c r="D3956" i="19"/>
  <c r="F3956" i="19" s="1"/>
  <c r="D3957" i="19"/>
  <c r="F3957" i="19" s="1"/>
  <c r="D3958" i="19"/>
  <c r="F3958" i="19" s="1"/>
  <c r="D3959" i="19"/>
  <c r="F3959" i="19" s="1"/>
  <c r="D3960" i="19"/>
  <c r="F3960" i="19" s="1"/>
  <c r="D3961" i="19"/>
  <c r="F3961" i="19" s="1"/>
  <c r="D3962" i="19"/>
  <c r="F3962" i="19" s="1"/>
  <c r="D3963" i="19"/>
  <c r="F3963" i="19" s="1"/>
  <c r="D3964" i="19"/>
  <c r="F3964" i="19" s="1"/>
  <c r="D3965" i="19"/>
  <c r="F3965" i="19" s="1"/>
  <c r="D3966" i="19"/>
  <c r="F3966" i="19" s="1"/>
  <c r="D3967" i="19"/>
  <c r="F3967" i="19" s="1"/>
  <c r="D3968" i="19"/>
  <c r="F3968" i="19" s="1"/>
  <c r="D3969" i="19"/>
  <c r="F3969" i="19" s="1"/>
  <c r="D3970" i="19"/>
  <c r="F3970" i="19" s="1"/>
  <c r="D3971" i="19"/>
  <c r="F3971" i="19" s="1"/>
  <c r="D3972" i="19"/>
  <c r="F3972" i="19" s="1"/>
  <c r="D3973" i="19"/>
  <c r="F3973" i="19" s="1"/>
  <c r="D3974" i="19"/>
  <c r="F3974" i="19" s="1"/>
  <c r="D3975" i="19"/>
  <c r="F3975" i="19" s="1"/>
  <c r="D3976" i="19"/>
  <c r="F3976" i="19" s="1"/>
  <c r="D3977" i="19"/>
  <c r="F3977" i="19" s="1"/>
  <c r="D3978" i="19"/>
  <c r="F3978" i="19" s="1"/>
  <c r="D3979" i="19"/>
  <c r="F3979" i="19" s="1"/>
  <c r="D3980" i="19"/>
  <c r="F3980" i="19" s="1"/>
  <c r="D3981" i="19"/>
  <c r="F3981" i="19" s="1"/>
  <c r="D3982" i="19"/>
  <c r="F3982" i="19" s="1"/>
  <c r="D3983" i="19"/>
  <c r="F3983" i="19" s="1"/>
  <c r="D3984" i="19"/>
  <c r="F3984" i="19" s="1"/>
  <c r="D3985" i="19"/>
  <c r="F3985" i="19" s="1"/>
  <c r="D3986" i="19"/>
  <c r="F3986" i="19" s="1"/>
  <c r="D3987" i="19"/>
  <c r="F3987" i="19" s="1"/>
  <c r="D3988" i="19"/>
  <c r="F3988" i="19" s="1"/>
  <c r="D3989" i="19"/>
  <c r="F3989" i="19" s="1"/>
  <c r="D3990" i="19"/>
  <c r="F3990" i="19" s="1"/>
  <c r="D3991" i="19"/>
  <c r="F3991" i="19" s="1"/>
  <c r="D3992" i="19"/>
  <c r="F3992" i="19" s="1"/>
  <c r="D3993" i="19"/>
  <c r="F3993" i="19" s="1"/>
  <c r="D3994" i="19"/>
  <c r="F3994" i="19" s="1"/>
  <c r="D3995" i="19"/>
  <c r="F3995" i="19" s="1"/>
  <c r="D3996" i="19"/>
  <c r="F3996" i="19" s="1"/>
  <c r="D3997" i="19"/>
  <c r="F3997" i="19" s="1"/>
  <c r="D3998" i="19"/>
  <c r="F3998" i="19" s="1"/>
  <c r="D3999" i="19"/>
  <c r="F3999" i="19" s="1"/>
  <c r="D4000" i="19"/>
  <c r="F4000" i="19" s="1"/>
  <c r="D4001" i="19"/>
  <c r="F4001" i="19" s="1"/>
  <c r="D4002" i="19"/>
  <c r="F4002" i="19" s="1"/>
  <c r="D4003" i="19"/>
  <c r="D4004" i="19"/>
  <c r="F4004" i="19" s="1"/>
  <c r="D4005" i="19"/>
  <c r="F4005" i="19" s="1"/>
  <c r="D4006" i="19"/>
  <c r="F4006" i="19" s="1"/>
  <c r="D4007" i="19"/>
  <c r="F4007" i="19" s="1"/>
  <c r="D4008" i="19"/>
  <c r="F4008" i="19" s="1"/>
  <c r="D4009" i="19"/>
  <c r="F4009" i="19" s="1"/>
  <c r="D4010" i="19"/>
  <c r="D4011" i="19"/>
  <c r="D4012" i="19"/>
  <c r="D4013" i="19"/>
  <c r="F4013" i="19" s="1"/>
  <c r="D4014" i="19"/>
  <c r="F4014" i="19" s="1"/>
  <c r="D4015" i="19"/>
  <c r="F4015" i="19" s="1"/>
  <c r="D4016" i="19"/>
  <c r="F4016" i="19" s="1"/>
  <c r="D4017" i="19"/>
  <c r="F4017" i="19" s="1"/>
  <c r="D4018" i="19"/>
  <c r="F4018" i="19" s="1"/>
  <c r="D4019" i="19"/>
  <c r="F4019" i="19" s="1"/>
  <c r="D4020" i="19"/>
  <c r="F4020" i="19" s="1"/>
  <c r="D4021" i="19"/>
  <c r="F4021" i="19" s="1"/>
  <c r="D4022" i="19"/>
  <c r="F4022" i="19" s="1"/>
  <c r="D4023" i="19"/>
  <c r="F4023" i="19" s="1"/>
  <c r="D4024" i="19"/>
  <c r="F4024" i="19" s="1"/>
  <c r="D4025" i="19"/>
  <c r="F4025" i="19" s="1"/>
  <c r="D4026" i="19"/>
  <c r="F4026" i="19" s="1"/>
  <c r="D4027" i="19"/>
  <c r="F4027" i="19" s="1"/>
  <c r="D4028" i="19"/>
  <c r="F4028" i="19" s="1"/>
  <c r="D4029" i="19"/>
  <c r="F4029" i="19" s="1"/>
  <c r="D4030" i="19"/>
  <c r="F4030" i="19" s="1"/>
  <c r="D4031" i="19"/>
  <c r="F4031" i="19" s="1"/>
  <c r="D4032" i="19"/>
  <c r="F4032" i="19" s="1"/>
  <c r="D4033" i="19"/>
  <c r="F4033" i="19" s="1"/>
  <c r="D4034" i="19"/>
  <c r="D4035" i="19"/>
  <c r="F4035" i="19" s="1"/>
  <c r="D4036" i="19"/>
  <c r="F4036" i="19" s="1"/>
  <c r="D4037" i="19"/>
  <c r="F4037" i="19" s="1"/>
  <c r="D4038" i="19"/>
  <c r="F4038" i="19" s="1"/>
  <c r="D4039" i="19"/>
  <c r="F4039" i="19" s="1"/>
  <c r="D4040" i="19"/>
  <c r="F4040" i="19" s="1"/>
  <c r="D4041" i="19"/>
  <c r="F4041" i="19" s="1"/>
  <c r="D4042" i="19"/>
  <c r="F4042" i="19" s="1"/>
  <c r="D4043" i="19"/>
  <c r="F4043" i="19" s="1"/>
  <c r="D4044" i="19"/>
  <c r="F4044" i="19" s="1"/>
  <c r="D4045" i="19"/>
  <c r="F4045" i="19" s="1"/>
  <c r="D4046" i="19"/>
  <c r="F4046" i="19" s="1"/>
  <c r="D4047" i="19"/>
  <c r="D4048" i="19"/>
  <c r="D4049" i="19"/>
  <c r="F4049" i="19" s="1"/>
  <c r="D4050" i="19"/>
  <c r="F4050" i="19" s="1"/>
  <c r="D4051" i="19"/>
  <c r="F4051" i="19" s="1"/>
  <c r="D4052" i="19"/>
  <c r="F4052" i="19" s="1"/>
  <c r="D4053" i="19"/>
  <c r="F4053" i="19" s="1"/>
  <c r="D4054" i="19"/>
  <c r="F4054" i="19" s="1"/>
  <c r="D4055" i="19"/>
  <c r="F4055" i="19" s="1"/>
  <c r="D4056" i="19"/>
  <c r="F4056" i="19" s="1"/>
  <c r="D4057" i="19"/>
  <c r="F4057" i="19" s="1"/>
  <c r="D4058" i="19"/>
  <c r="F4058" i="19" s="1"/>
  <c r="D4059" i="19"/>
  <c r="F4059" i="19" s="1"/>
  <c r="D4060" i="19"/>
  <c r="F4060" i="19" s="1"/>
  <c r="D4061" i="19"/>
  <c r="F4061" i="19" s="1"/>
  <c r="D4062" i="19"/>
  <c r="F4062" i="19" s="1"/>
  <c r="D4063" i="19"/>
  <c r="F4063" i="19" s="1"/>
  <c r="D4064" i="19"/>
  <c r="F4064" i="19" s="1"/>
  <c r="D4065" i="19"/>
  <c r="F4065" i="19" s="1"/>
  <c r="D4066" i="19"/>
  <c r="F4066" i="19" s="1"/>
  <c r="D4067" i="19"/>
  <c r="F4067" i="19" s="1"/>
  <c r="D4068" i="19"/>
  <c r="F4068" i="19" s="1"/>
  <c r="D4069" i="19"/>
  <c r="F4069" i="19" s="1"/>
  <c r="D4070" i="19"/>
  <c r="F4070" i="19" s="1"/>
  <c r="D4071" i="19"/>
  <c r="F4071" i="19" s="1"/>
  <c r="D4072" i="19"/>
  <c r="F4072" i="19" s="1"/>
  <c r="D4073" i="19"/>
  <c r="F4073" i="19" s="1"/>
  <c r="D4074" i="19"/>
  <c r="F4074" i="19" s="1"/>
  <c r="D4075" i="19"/>
  <c r="F4075" i="19" s="1"/>
  <c r="D4076" i="19"/>
  <c r="F4076" i="19" s="1"/>
  <c r="D4077" i="19"/>
  <c r="F4077" i="19" s="1"/>
  <c r="D4078" i="19"/>
  <c r="F4078" i="19" s="1"/>
  <c r="D4079" i="19"/>
  <c r="F4079" i="19" s="1"/>
  <c r="D4080" i="19"/>
  <c r="F4080" i="19" s="1"/>
  <c r="D4081" i="19"/>
  <c r="F4081" i="19" s="1"/>
  <c r="D4082" i="19"/>
  <c r="F4082" i="19" s="1"/>
  <c r="D4083" i="19"/>
  <c r="F4083" i="19" s="1"/>
  <c r="D4084" i="19"/>
  <c r="F4084" i="19" s="1"/>
  <c r="D4085" i="19"/>
  <c r="F4085" i="19" s="1"/>
  <c r="D4086" i="19"/>
  <c r="F4086" i="19" s="1"/>
  <c r="D4087" i="19"/>
  <c r="F4087" i="19" s="1"/>
  <c r="D4088" i="19"/>
  <c r="F4088" i="19" s="1"/>
  <c r="D4089" i="19"/>
  <c r="F4089" i="19" s="1"/>
  <c r="D4090" i="19"/>
  <c r="F4090" i="19" s="1"/>
  <c r="D4091" i="19"/>
  <c r="F4091" i="19" s="1"/>
  <c r="D4092" i="19"/>
  <c r="F4092" i="19" s="1"/>
  <c r="D4093" i="19"/>
  <c r="F4093" i="19" s="1"/>
  <c r="D4094" i="19"/>
  <c r="F4094" i="19" s="1"/>
  <c r="D4095" i="19"/>
  <c r="F4095" i="19" s="1"/>
  <c r="D4096" i="19"/>
  <c r="F4096" i="19" s="1"/>
  <c r="D4097" i="19"/>
  <c r="F4097" i="19" s="1"/>
  <c r="D4098" i="19"/>
  <c r="F4098" i="19" s="1"/>
  <c r="D4099" i="19"/>
  <c r="D4100" i="19"/>
  <c r="F4100" i="19" s="1"/>
  <c r="D4101" i="19"/>
  <c r="F4101" i="19" s="1"/>
  <c r="D4102" i="19"/>
  <c r="F4102" i="19" s="1"/>
  <c r="D4103" i="19"/>
  <c r="F4103" i="19" s="1"/>
  <c r="D4104" i="19"/>
  <c r="F4104" i="19" s="1"/>
  <c r="D4105" i="19"/>
  <c r="F4105" i="19" s="1"/>
  <c r="D4106" i="19"/>
  <c r="F4106" i="19" s="1"/>
  <c r="D4107" i="19"/>
  <c r="F4107" i="19" s="1"/>
  <c r="D4108" i="19"/>
  <c r="F4108" i="19" s="1"/>
  <c r="D4109" i="19"/>
  <c r="F4109" i="19" s="1"/>
  <c r="D4110" i="19"/>
  <c r="F4110" i="19" s="1"/>
  <c r="D4111" i="19"/>
  <c r="F4111" i="19" s="1"/>
  <c r="D4112" i="19"/>
  <c r="F4112" i="19" s="1"/>
  <c r="D4113" i="19"/>
  <c r="F4113" i="19" s="1"/>
  <c r="D4114" i="19"/>
  <c r="F4114" i="19" s="1"/>
  <c r="D4115" i="19"/>
  <c r="F4115" i="19" s="1"/>
  <c r="D4116" i="19"/>
  <c r="F4116" i="19" s="1"/>
  <c r="D4117" i="19"/>
  <c r="D4118" i="19"/>
  <c r="F4118" i="19" s="1"/>
  <c r="D4119" i="19"/>
  <c r="F4119" i="19" s="1"/>
  <c r="D4120" i="19"/>
  <c r="F4120" i="19" s="1"/>
  <c r="D4121" i="19"/>
  <c r="D4122" i="19"/>
  <c r="F4122" i="19" s="1"/>
  <c r="D4123" i="19"/>
  <c r="F4123" i="19" s="1"/>
  <c r="D4124" i="19"/>
  <c r="F4124" i="19" s="1"/>
  <c r="D4125" i="19"/>
  <c r="F4125" i="19" s="1"/>
  <c r="D4126" i="19"/>
  <c r="F4126" i="19" s="1"/>
  <c r="D4127" i="19"/>
  <c r="F4127" i="19" s="1"/>
  <c r="D4128" i="19"/>
  <c r="F4128" i="19" s="1"/>
  <c r="D4129" i="19"/>
  <c r="F4129" i="19" s="1"/>
  <c r="D4130" i="19"/>
  <c r="F4130" i="19" s="1"/>
  <c r="D4131" i="19"/>
  <c r="F4131" i="19" s="1"/>
  <c r="D4132" i="19"/>
  <c r="F4132" i="19" s="1"/>
  <c r="D4133" i="19"/>
  <c r="F4133" i="19" s="1"/>
  <c r="D4134" i="19"/>
  <c r="F4134" i="19" s="1"/>
  <c r="D4135" i="19"/>
  <c r="F4135" i="19" s="1"/>
  <c r="D4136" i="19"/>
  <c r="F4136" i="19" s="1"/>
  <c r="D4137" i="19"/>
  <c r="F4137" i="19" s="1"/>
  <c r="D4138" i="19"/>
  <c r="F4138" i="19" s="1"/>
  <c r="D4139" i="19"/>
  <c r="F4139" i="19" s="1"/>
  <c r="D4140" i="19"/>
  <c r="F4140" i="19" s="1"/>
  <c r="D4141" i="19"/>
  <c r="F4141" i="19" s="1"/>
  <c r="D4142" i="19"/>
  <c r="F4142" i="19" s="1"/>
  <c r="D4143" i="19"/>
  <c r="F4143" i="19" s="1"/>
  <c r="D4144" i="19"/>
  <c r="F4144" i="19" s="1"/>
  <c r="D4145" i="19"/>
  <c r="F4145" i="19" s="1"/>
  <c r="D4146" i="19"/>
  <c r="F4146" i="19" s="1"/>
  <c r="D4147" i="19"/>
  <c r="F4147" i="19" s="1"/>
  <c r="D4148" i="19"/>
  <c r="F4148" i="19" s="1"/>
  <c r="D4149" i="19"/>
  <c r="F4149" i="19" s="1"/>
  <c r="D4150" i="19"/>
  <c r="F4150" i="19" s="1"/>
  <c r="D4151" i="19"/>
  <c r="F4151" i="19" s="1"/>
  <c r="D4152" i="19"/>
  <c r="F4152" i="19" s="1"/>
  <c r="D4153" i="19"/>
  <c r="F4153" i="19" s="1"/>
  <c r="D4154" i="19"/>
  <c r="F4154" i="19" s="1"/>
  <c r="D4155" i="19"/>
  <c r="F4155" i="19" s="1"/>
  <c r="D4156" i="19"/>
  <c r="F4156" i="19" s="1"/>
  <c r="D4157" i="19"/>
  <c r="F4157" i="19" s="1"/>
  <c r="D4158" i="19"/>
  <c r="F4158" i="19" s="1"/>
  <c r="D4159" i="19"/>
  <c r="D4160" i="19"/>
  <c r="F4160" i="19" s="1"/>
  <c r="D4161" i="19"/>
  <c r="F4161" i="19" s="1"/>
  <c r="D4162" i="19"/>
  <c r="F4162" i="19" s="1"/>
  <c r="D4163" i="19"/>
  <c r="D4164" i="19"/>
  <c r="F4164" i="19" s="1"/>
  <c r="D4165" i="19"/>
  <c r="F4165" i="19" s="1"/>
  <c r="D4166" i="19"/>
  <c r="F4166" i="19" s="1"/>
  <c r="D4167" i="19"/>
  <c r="F4167" i="19" s="1"/>
  <c r="D4168" i="19"/>
  <c r="F4168" i="19" s="1"/>
  <c r="D4169" i="19"/>
  <c r="F4169" i="19" s="1"/>
  <c r="D4170" i="19"/>
  <c r="F4170" i="19" s="1"/>
  <c r="D4171" i="19"/>
  <c r="F4171" i="19" s="1"/>
  <c r="D4172" i="19"/>
  <c r="F4172" i="19" s="1"/>
  <c r="D4173" i="19"/>
  <c r="F4173" i="19" s="1"/>
  <c r="D4174" i="19"/>
  <c r="F4174" i="19" s="1"/>
  <c r="D4175" i="19"/>
  <c r="F4175" i="19" s="1"/>
  <c r="D4176" i="19"/>
  <c r="F4176" i="19" s="1"/>
  <c r="D4177" i="19"/>
  <c r="D4178" i="19"/>
  <c r="D4179" i="19"/>
  <c r="D4180" i="19"/>
  <c r="D4181" i="19"/>
  <c r="F4181" i="19" s="1"/>
  <c r="D4182" i="19"/>
  <c r="F4182" i="19" s="1"/>
  <c r="D4183" i="19"/>
  <c r="F4183" i="19" s="1"/>
  <c r="D4184" i="19"/>
  <c r="F4184" i="19" s="1"/>
  <c r="D4185" i="19"/>
  <c r="F4185" i="19" s="1"/>
  <c r="D4186" i="19"/>
  <c r="F4186" i="19" s="1"/>
  <c r="D4187" i="19"/>
  <c r="F4187" i="19" s="1"/>
  <c r="D4188" i="19"/>
  <c r="F4188" i="19" s="1"/>
  <c r="D4189" i="19"/>
  <c r="F4189" i="19" s="1"/>
  <c r="D4190" i="19"/>
  <c r="F4190" i="19" s="1"/>
  <c r="D4191" i="19"/>
  <c r="F4191" i="19" s="1"/>
  <c r="D4192" i="19"/>
  <c r="F4192" i="19" s="1"/>
  <c r="D4193" i="19"/>
  <c r="F4193" i="19" s="1"/>
  <c r="D4194" i="19"/>
  <c r="F4194" i="19" s="1"/>
  <c r="D4195" i="19"/>
  <c r="F4195" i="19" s="1"/>
  <c r="D4196" i="19"/>
  <c r="F4196" i="19" s="1"/>
  <c r="D4197" i="19"/>
  <c r="F4197" i="19" s="1"/>
  <c r="D4198" i="19"/>
  <c r="F4198" i="19" s="1"/>
  <c r="D4199" i="19"/>
  <c r="F4199" i="19" s="1"/>
  <c r="D4200" i="19"/>
  <c r="F4200" i="19" s="1"/>
  <c r="D4201" i="19"/>
  <c r="F4201" i="19" s="1"/>
  <c r="D4202" i="19"/>
  <c r="F4202" i="19" s="1"/>
  <c r="D4203" i="19"/>
  <c r="F4203" i="19" s="1"/>
  <c r="D4204" i="19"/>
  <c r="F4204" i="19" s="1"/>
  <c r="D4205" i="19"/>
  <c r="F4205" i="19" s="1"/>
  <c r="D4206" i="19"/>
  <c r="F4206" i="19" s="1"/>
  <c r="D4207" i="19"/>
  <c r="F4207" i="19" s="1"/>
  <c r="D4208" i="19"/>
  <c r="F4208" i="19" s="1"/>
  <c r="D4209" i="19"/>
  <c r="F4209" i="19" s="1"/>
  <c r="D4210" i="19"/>
  <c r="F4210" i="19" s="1"/>
  <c r="D4211" i="19"/>
  <c r="F4211" i="19" s="1"/>
  <c r="D4212" i="19"/>
  <c r="F4212" i="19" s="1"/>
  <c r="D4213" i="19"/>
  <c r="F4213" i="19" s="1"/>
  <c r="D4214" i="19"/>
  <c r="F4214" i="19" s="1"/>
  <c r="D4215" i="19"/>
  <c r="F4215" i="19" s="1"/>
  <c r="D4216" i="19"/>
  <c r="F4216" i="19" s="1"/>
  <c r="D4217" i="19"/>
  <c r="F4217" i="19" s="1"/>
  <c r="D4218" i="19"/>
  <c r="F4218" i="19" s="1"/>
  <c r="D4219" i="19"/>
  <c r="F4219" i="19" s="1"/>
  <c r="D4220" i="19"/>
  <c r="F4220" i="19" s="1"/>
  <c r="D4221" i="19"/>
  <c r="F4221" i="19" s="1"/>
  <c r="D4222" i="19"/>
  <c r="F4222" i="19" s="1"/>
  <c r="D4223" i="19"/>
  <c r="F4223" i="19" s="1"/>
  <c r="D4224" i="19"/>
  <c r="F4224" i="19" s="1"/>
  <c r="D4225" i="19"/>
  <c r="F4225" i="19" s="1"/>
  <c r="D4226" i="19"/>
  <c r="F4226" i="19" s="1"/>
  <c r="D4227" i="19"/>
  <c r="F4227" i="19" s="1"/>
  <c r="D4228" i="19"/>
  <c r="F4228" i="19" s="1"/>
  <c r="D4229" i="19"/>
  <c r="F4229" i="19" s="1"/>
  <c r="D4230" i="19"/>
  <c r="F4230" i="19" s="1"/>
  <c r="D4231" i="19"/>
  <c r="F4231" i="19" s="1"/>
  <c r="D4232" i="19"/>
  <c r="F4232" i="19" s="1"/>
  <c r="D4233" i="19"/>
  <c r="F4233" i="19" s="1"/>
  <c r="D4234" i="19"/>
  <c r="F4234" i="19" s="1"/>
  <c r="D4235" i="19"/>
  <c r="F4235" i="19" s="1"/>
  <c r="D4236" i="19"/>
  <c r="F4236" i="19" s="1"/>
  <c r="D4237" i="19"/>
  <c r="F4237" i="19" s="1"/>
  <c r="D4238" i="19"/>
  <c r="F4238" i="19" s="1"/>
  <c r="D4239" i="19"/>
  <c r="F4239" i="19" s="1"/>
  <c r="D4240" i="19"/>
  <c r="F4240" i="19" s="1"/>
  <c r="D4241" i="19"/>
  <c r="F4241" i="19" s="1"/>
  <c r="D4242" i="19"/>
  <c r="F4242" i="19" s="1"/>
  <c r="D4243" i="19"/>
  <c r="F4243" i="19" s="1"/>
  <c r="D4244" i="19"/>
  <c r="F4244" i="19" s="1"/>
  <c r="D4245" i="19"/>
  <c r="F4245" i="19" s="1"/>
  <c r="D4246" i="19"/>
  <c r="F4246" i="19" s="1"/>
  <c r="D4247" i="19"/>
  <c r="F4247" i="19" s="1"/>
  <c r="D4248" i="19"/>
  <c r="F4248" i="19" s="1"/>
  <c r="D4249" i="19"/>
  <c r="F4249" i="19" s="1"/>
  <c r="D4250" i="19"/>
  <c r="F4250" i="19" s="1"/>
  <c r="D4251" i="19"/>
  <c r="F4251" i="19" s="1"/>
  <c r="D4252" i="19"/>
  <c r="F4252" i="19" s="1"/>
  <c r="D4253" i="19"/>
  <c r="F4253" i="19" s="1"/>
  <c r="D4254" i="19"/>
  <c r="F4254" i="19" s="1"/>
  <c r="D4255" i="19"/>
  <c r="F4255" i="19" s="1"/>
  <c r="D4256" i="19"/>
  <c r="F4256" i="19" s="1"/>
  <c r="D4257" i="19"/>
  <c r="F4257" i="19" s="1"/>
  <c r="D4258" i="19"/>
  <c r="F4258" i="19" s="1"/>
  <c r="D4259" i="19"/>
  <c r="F4259" i="19" s="1"/>
  <c r="D4260" i="19"/>
  <c r="F4260" i="19" s="1"/>
  <c r="D4261" i="19"/>
  <c r="D4262" i="19"/>
  <c r="F4262" i="19" s="1"/>
  <c r="D4263" i="19"/>
  <c r="F4263" i="19" s="1"/>
  <c r="D4264" i="19"/>
  <c r="F4264" i="19" s="1"/>
  <c r="D4265" i="19"/>
  <c r="F4265" i="19" s="1"/>
  <c r="D4266" i="19"/>
  <c r="F4266" i="19" s="1"/>
  <c r="D4267" i="19"/>
  <c r="F4267" i="19" s="1"/>
  <c r="D4268" i="19"/>
  <c r="F4268" i="19" s="1"/>
  <c r="D4269" i="19"/>
  <c r="F4269" i="19" s="1"/>
  <c r="D4270" i="19"/>
  <c r="F4270" i="19" s="1"/>
  <c r="D4271" i="19"/>
  <c r="F4271" i="19" s="1"/>
  <c r="D4272" i="19"/>
  <c r="F4272" i="19" s="1"/>
  <c r="D4273" i="19"/>
  <c r="F4273" i="19" s="1"/>
  <c r="D4274" i="19"/>
  <c r="F4274" i="19" s="1"/>
  <c r="D4275" i="19"/>
  <c r="F4275" i="19" s="1"/>
  <c r="D4276" i="19"/>
  <c r="F4276" i="19" s="1"/>
  <c r="D4277" i="19"/>
  <c r="F4277" i="19" s="1"/>
  <c r="D4278" i="19"/>
  <c r="F4278" i="19" s="1"/>
  <c r="D4279" i="19"/>
  <c r="F4279" i="19" s="1"/>
  <c r="D4280" i="19"/>
  <c r="F4280" i="19" s="1"/>
  <c r="D4281" i="19"/>
  <c r="F4281" i="19" s="1"/>
  <c r="D4282" i="19"/>
  <c r="F4282" i="19" s="1"/>
  <c r="D4283" i="19"/>
  <c r="F4283" i="19" s="1"/>
  <c r="D4284" i="19"/>
  <c r="F4284" i="19" s="1"/>
  <c r="D4285" i="19"/>
  <c r="F4285" i="19" s="1"/>
  <c r="D4286" i="19"/>
  <c r="F4286" i="19" s="1"/>
  <c r="D4287" i="19"/>
  <c r="F4287" i="19" s="1"/>
  <c r="D4288" i="19"/>
  <c r="F4288" i="19" s="1"/>
  <c r="D4289" i="19"/>
  <c r="F4289" i="19" s="1"/>
  <c r="D4290" i="19"/>
  <c r="F4290" i="19" s="1"/>
  <c r="D4291" i="19"/>
  <c r="D4292" i="19"/>
  <c r="F4292" i="19" s="1"/>
  <c r="D4293" i="19"/>
  <c r="F4293" i="19" s="1"/>
  <c r="D4294" i="19"/>
  <c r="F4294" i="19" s="1"/>
  <c r="D4295" i="19"/>
  <c r="F4295" i="19" s="1"/>
  <c r="D4296" i="19"/>
  <c r="F4296" i="19" s="1"/>
  <c r="D4297" i="19"/>
  <c r="F4297" i="19" s="1"/>
  <c r="D4298" i="19"/>
  <c r="F4298" i="19" s="1"/>
  <c r="D4299" i="19"/>
  <c r="F4299" i="19" s="1"/>
  <c r="D4300" i="19"/>
  <c r="F4300" i="19" s="1"/>
  <c r="D4301" i="19"/>
  <c r="F4301" i="19" s="1"/>
  <c r="D4302" i="19"/>
  <c r="F4302" i="19" s="1"/>
  <c r="D4303" i="19"/>
  <c r="D4304" i="19"/>
  <c r="F4304" i="19" s="1"/>
  <c r="D4305" i="19"/>
  <c r="F4305" i="19" s="1"/>
  <c r="D4306" i="19"/>
  <c r="F4306" i="19" s="1"/>
  <c r="D4307" i="19"/>
  <c r="D4308" i="19"/>
  <c r="F4308" i="19" s="1"/>
  <c r="D4309" i="19"/>
  <c r="F4309" i="19" s="1"/>
  <c r="D4310" i="19"/>
  <c r="F4310" i="19" s="1"/>
  <c r="D4311" i="19"/>
  <c r="F4311" i="19" s="1"/>
  <c r="D4312" i="19"/>
  <c r="F4312" i="19" s="1"/>
  <c r="D4313" i="19"/>
  <c r="F4313" i="19" s="1"/>
  <c r="D4314" i="19"/>
  <c r="F4314" i="19" s="1"/>
  <c r="D4315" i="19"/>
  <c r="F4315" i="19" s="1"/>
  <c r="D4316" i="19"/>
  <c r="F4316" i="19" s="1"/>
  <c r="D4317" i="19"/>
  <c r="F4317" i="19" s="1"/>
  <c r="D4318" i="19"/>
  <c r="F4318" i="19" s="1"/>
  <c r="D4319" i="19"/>
  <c r="F4319" i="19" s="1"/>
  <c r="D4320" i="19"/>
  <c r="F4320" i="19" s="1"/>
  <c r="D4321" i="19"/>
  <c r="F4321" i="19" s="1"/>
  <c r="D4322" i="19"/>
  <c r="F4322" i="19" s="1"/>
  <c r="D4323" i="19"/>
  <c r="F4323" i="19" s="1"/>
  <c r="D4324" i="19"/>
  <c r="F4324" i="19" s="1"/>
  <c r="D4325" i="19"/>
  <c r="F4325" i="19" s="1"/>
  <c r="D4326" i="19"/>
  <c r="F4326" i="19" s="1"/>
  <c r="D4327" i="19"/>
  <c r="F4327" i="19" s="1"/>
  <c r="D4328" i="19"/>
  <c r="F4328" i="19" s="1"/>
  <c r="D4329" i="19"/>
  <c r="F4329" i="19" s="1"/>
  <c r="D4330" i="19"/>
  <c r="F4330" i="19" s="1"/>
  <c r="D4331" i="19"/>
  <c r="F4331" i="19" s="1"/>
  <c r="D4332" i="19"/>
  <c r="F4332" i="19" s="1"/>
  <c r="D4333" i="19"/>
  <c r="F4333" i="19" s="1"/>
  <c r="D4334" i="19"/>
  <c r="F4334" i="19" s="1"/>
  <c r="D4335" i="19"/>
  <c r="F4335" i="19" s="1"/>
  <c r="D4336" i="19"/>
  <c r="F4336" i="19" s="1"/>
  <c r="D4337" i="19"/>
  <c r="F4337" i="19" s="1"/>
  <c r="D4338" i="19"/>
  <c r="F4338" i="19" s="1"/>
  <c r="D4339" i="19"/>
  <c r="F4339" i="19" s="1"/>
  <c r="D4340" i="19"/>
  <c r="F4340" i="19" s="1"/>
  <c r="D4341" i="19"/>
  <c r="F4341" i="19" s="1"/>
  <c r="D4342" i="19"/>
  <c r="F4342" i="19" s="1"/>
  <c r="D4343" i="19"/>
  <c r="F4343" i="19" s="1"/>
  <c r="D4344" i="19"/>
  <c r="F4344" i="19" s="1"/>
  <c r="D4345" i="19"/>
  <c r="F4345" i="19" s="1"/>
  <c r="D4346" i="19"/>
  <c r="F4346" i="19" s="1"/>
  <c r="D4347" i="19"/>
  <c r="D4348" i="19"/>
  <c r="D4349" i="19"/>
  <c r="F4349" i="19" s="1"/>
  <c r="D4350" i="19"/>
  <c r="F4350" i="19" s="1"/>
  <c r="D4351" i="19"/>
  <c r="F4351" i="19" s="1"/>
  <c r="D4352" i="19"/>
  <c r="F4352" i="19" s="1"/>
  <c r="D4353" i="19"/>
  <c r="F4353" i="19" s="1"/>
  <c r="D4354" i="19"/>
  <c r="F4354" i="19" s="1"/>
  <c r="D4355" i="19"/>
  <c r="F4355" i="19" s="1"/>
  <c r="D4356" i="19"/>
  <c r="F4356" i="19" s="1"/>
  <c r="D4357" i="19"/>
  <c r="F4357" i="19" s="1"/>
  <c r="D4358" i="19"/>
  <c r="F4358" i="19" s="1"/>
  <c r="D4359" i="19"/>
  <c r="F4359" i="19" s="1"/>
  <c r="D4360" i="19"/>
  <c r="F4360" i="19" s="1"/>
  <c r="D4361" i="19"/>
  <c r="F4361" i="19" s="1"/>
  <c r="D4362" i="19"/>
  <c r="F4362" i="19" s="1"/>
  <c r="D4363" i="19"/>
  <c r="F4363" i="19" s="1"/>
  <c r="D4364" i="19"/>
  <c r="F4364" i="19" s="1"/>
  <c r="D4365" i="19"/>
  <c r="F4365" i="19" s="1"/>
  <c r="D4366" i="19"/>
  <c r="F4366" i="19" s="1"/>
  <c r="D4367" i="19"/>
  <c r="F4367" i="19" s="1"/>
  <c r="D4368" i="19"/>
  <c r="F4368" i="19" s="1"/>
  <c r="D4369" i="19"/>
  <c r="D4370" i="19"/>
  <c r="F4370" i="19" s="1"/>
  <c r="D4371" i="19"/>
  <c r="F4371" i="19" s="1"/>
  <c r="D4372" i="19"/>
  <c r="F4372" i="19" s="1"/>
  <c r="D4373" i="19"/>
  <c r="F4373" i="19" s="1"/>
  <c r="D4374" i="19"/>
  <c r="F4374" i="19" s="1"/>
  <c r="D4375" i="19"/>
  <c r="F4375" i="19" s="1"/>
  <c r="D4376" i="19"/>
  <c r="F4376" i="19" s="1"/>
  <c r="D4377" i="19"/>
  <c r="F4377" i="19" s="1"/>
  <c r="D4378" i="19"/>
  <c r="F4378" i="19" s="1"/>
  <c r="D4379" i="19"/>
  <c r="F4379" i="19" s="1"/>
  <c r="D4380" i="19"/>
  <c r="F4380" i="19" s="1"/>
  <c r="D4381" i="19"/>
  <c r="F4381" i="19" s="1"/>
  <c r="D4382" i="19"/>
  <c r="F4382" i="19" s="1"/>
  <c r="D4383" i="19"/>
  <c r="F4383" i="19" s="1"/>
  <c r="D4384" i="19"/>
  <c r="F4384" i="19" s="1"/>
  <c r="D4385" i="19"/>
  <c r="F4385" i="19" s="1"/>
  <c r="D4386" i="19"/>
  <c r="F4386" i="19" s="1"/>
  <c r="D4387" i="19"/>
  <c r="F4387" i="19" s="1"/>
  <c r="D4388" i="19"/>
  <c r="F4388" i="19" s="1"/>
  <c r="D4389" i="19"/>
  <c r="F4389" i="19" s="1"/>
  <c r="D4390" i="19"/>
  <c r="F4390" i="19" s="1"/>
  <c r="D4391" i="19"/>
  <c r="F4391" i="19" s="1"/>
  <c r="D4392" i="19"/>
  <c r="F4392" i="19" s="1"/>
  <c r="D4393" i="19"/>
  <c r="F4393" i="19" s="1"/>
  <c r="D4394" i="19"/>
  <c r="F4394" i="19" s="1"/>
  <c r="D4395" i="19"/>
  <c r="F4395" i="19" s="1"/>
  <c r="D4396" i="19"/>
  <c r="F4396" i="19" s="1"/>
  <c r="D4397" i="19"/>
  <c r="F4397" i="19" s="1"/>
  <c r="D4398" i="19"/>
  <c r="F4398" i="19" s="1"/>
  <c r="D4399" i="19"/>
  <c r="D4400" i="19"/>
  <c r="F4400" i="19" s="1"/>
  <c r="D4401" i="19"/>
  <c r="F4401" i="19" s="1"/>
  <c r="D4402" i="19"/>
  <c r="F4402" i="19" s="1"/>
  <c r="D4403" i="19"/>
  <c r="F4403" i="19" s="1"/>
  <c r="D4404" i="19"/>
  <c r="F4404" i="19" s="1"/>
  <c r="D4405" i="19"/>
  <c r="F4405" i="19" s="1"/>
  <c r="D4406" i="19"/>
  <c r="F4406" i="19" s="1"/>
  <c r="D4407" i="19"/>
  <c r="F4407" i="19" s="1"/>
  <c r="D4408" i="19"/>
  <c r="F4408" i="19" s="1"/>
  <c r="D4409" i="19"/>
  <c r="F4409" i="19" s="1"/>
  <c r="D4410" i="19"/>
  <c r="F4410" i="19" s="1"/>
  <c r="D4411" i="19"/>
  <c r="F4411" i="19" s="1"/>
  <c r="D4412" i="19"/>
  <c r="F4412" i="19" s="1"/>
  <c r="D4413" i="19"/>
  <c r="F4413" i="19" s="1"/>
  <c r="D4414" i="19"/>
  <c r="F4414" i="19" s="1"/>
  <c r="D4415" i="19"/>
  <c r="F4415" i="19" s="1"/>
  <c r="D4416" i="19"/>
  <c r="F4416" i="19" s="1"/>
  <c r="D4417" i="19"/>
  <c r="F4417" i="19" s="1"/>
  <c r="D4418" i="19"/>
  <c r="F4418" i="19" s="1"/>
  <c r="D4419" i="19"/>
  <c r="F4419" i="19" s="1"/>
  <c r="D4420" i="19"/>
  <c r="F4420" i="19" s="1"/>
  <c r="D4421" i="19"/>
  <c r="F4421" i="19" s="1"/>
  <c r="D4422" i="19"/>
  <c r="F4422" i="19" s="1"/>
  <c r="D4423" i="19"/>
  <c r="F4423" i="19" s="1"/>
  <c r="D4424" i="19"/>
  <c r="F4424" i="19" s="1"/>
  <c r="D4425" i="19"/>
  <c r="F4425" i="19" s="1"/>
  <c r="D4426" i="19"/>
  <c r="F4426" i="19" s="1"/>
  <c r="D4427" i="19"/>
  <c r="F4427" i="19" s="1"/>
  <c r="D4428" i="19"/>
  <c r="F4428" i="19" s="1"/>
  <c r="D4429" i="19"/>
  <c r="F4429" i="19" s="1"/>
  <c r="D4430" i="19"/>
  <c r="F4430" i="19" s="1"/>
  <c r="D4431" i="19"/>
  <c r="F4431" i="19" s="1"/>
  <c r="D4432" i="19"/>
  <c r="F4432" i="19" s="1"/>
  <c r="D4433" i="19"/>
  <c r="F4433" i="19" s="1"/>
  <c r="D4434" i="19"/>
  <c r="F4434" i="19" s="1"/>
  <c r="D4435" i="19"/>
  <c r="F4435" i="19" s="1"/>
  <c r="D4436" i="19"/>
  <c r="F4436" i="19" s="1"/>
  <c r="D4437" i="19"/>
  <c r="F4437" i="19" s="1"/>
  <c r="D4438" i="19"/>
  <c r="F4438" i="19" s="1"/>
  <c r="D4439" i="19"/>
  <c r="F4439" i="19" s="1"/>
  <c r="D4440" i="19"/>
  <c r="F4440" i="19" s="1"/>
  <c r="D4441" i="19"/>
  <c r="F4441" i="19" s="1"/>
  <c r="D4442" i="19"/>
  <c r="F4442" i="19" s="1"/>
  <c r="D4443" i="19"/>
  <c r="F4443" i="19" s="1"/>
  <c r="D4444" i="19"/>
  <c r="F4444" i="19" s="1"/>
  <c r="D4445" i="19"/>
  <c r="F4445" i="19" s="1"/>
  <c r="D4446" i="19"/>
  <c r="F4446" i="19" s="1"/>
  <c r="D4447" i="19"/>
  <c r="F4447" i="19" s="1"/>
  <c r="D4448" i="19"/>
  <c r="F4448" i="19" s="1"/>
  <c r="D4449" i="19"/>
  <c r="F4449" i="19" s="1"/>
  <c r="D4450" i="19"/>
  <c r="F4450" i="19" s="1"/>
  <c r="D4451" i="19"/>
  <c r="F4451" i="19" s="1"/>
  <c r="D4452" i="19"/>
  <c r="F4452" i="19" s="1"/>
  <c r="D4453" i="19"/>
  <c r="D4454" i="19"/>
  <c r="F4454" i="19" s="1"/>
  <c r="D4455" i="19"/>
  <c r="F4455" i="19" s="1"/>
  <c r="D4456" i="19"/>
  <c r="F4456" i="19" s="1"/>
  <c r="D4457" i="19"/>
  <c r="F4457" i="19" s="1"/>
  <c r="D4458" i="19"/>
  <c r="F4458" i="19" s="1"/>
  <c r="D4459" i="19"/>
  <c r="D4460" i="19"/>
  <c r="F4460" i="19" s="1"/>
  <c r="D4461" i="19"/>
  <c r="F4461" i="19" s="1"/>
  <c r="D4462" i="19"/>
  <c r="F4462" i="19" s="1"/>
  <c r="D4463" i="19"/>
  <c r="F4463" i="19" s="1"/>
  <c r="D4464" i="19"/>
  <c r="F4464" i="19" s="1"/>
  <c r="D4465" i="19"/>
  <c r="F4465" i="19" s="1"/>
  <c r="D4466" i="19"/>
  <c r="F4466" i="19" s="1"/>
  <c r="D4467" i="19"/>
  <c r="F4467" i="19" s="1"/>
  <c r="D4468" i="19"/>
  <c r="F4468" i="19" s="1"/>
  <c r="D4469" i="19"/>
  <c r="F4469" i="19" s="1"/>
  <c r="D4470" i="19"/>
  <c r="F4470" i="19" s="1"/>
  <c r="D4471" i="19"/>
  <c r="F4471" i="19" s="1"/>
  <c r="D4472" i="19"/>
  <c r="F4472" i="19" s="1"/>
  <c r="D4473" i="19"/>
  <c r="F4473" i="19" s="1"/>
  <c r="D4474" i="19"/>
  <c r="F4474" i="19" s="1"/>
  <c r="D4475" i="19"/>
  <c r="D4476" i="19"/>
  <c r="D4477" i="19"/>
  <c r="D4478" i="19"/>
  <c r="D4479" i="19"/>
  <c r="D4480" i="19"/>
  <c r="D4481" i="19"/>
  <c r="F4481" i="19" s="1"/>
  <c r="D4482" i="19"/>
  <c r="F4482" i="19" s="1"/>
  <c r="D4483" i="19"/>
  <c r="F4483" i="19" s="1"/>
  <c r="D4484" i="19"/>
  <c r="F4484" i="19" s="1"/>
  <c r="D4485" i="19"/>
  <c r="F4485" i="19" s="1"/>
  <c r="D4486" i="19"/>
  <c r="F4486" i="19" s="1"/>
  <c r="D4487" i="19"/>
  <c r="F4487" i="19" s="1"/>
  <c r="D4488" i="19"/>
  <c r="F4488" i="19" s="1"/>
  <c r="D4489" i="19"/>
  <c r="F4489" i="19" s="1"/>
  <c r="D4490" i="19"/>
  <c r="F4490" i="19" s="1"/>
  <c r="D4491" i="19"/>
  <c r="F4491" i="19" s="1"/>
  <c r="D4492" i="19"/>
  <c r="F4492" i="19" s="1"/>
  <c r="D4493" i="19"/>
  <c r="F4493" i="19" s="1"/>
  <c r="D4494" i="19"/>
  <c r="F4494" i="19" s="1"/>
  <c r="D4495" i="19"/>
  <c r="F4495" i="19" s="1"/>
  <c r="D4496" i="19"/>
  <c r="F4496" i="19" s="1"/>
  <c r="D4497" i="19"/>
  <c r="F4497" i="19" s="1"/>
  <c r="D4498" i="19"/>
  <c r="F4498" i="19" s="1"/>
  <c r="D4499" i="19"/>
  <c r="F4499" i="19" s="1"/>
  <c r="D4500" i="19"/>
  <c r="F4500" i="19" s="1"/>
  <c r="D4501" i="19"/>
  <c r="F4501" i="19" s="1"/>
  <c r="D4502" i="19"/>
  <c r="F4502" i="19" s="1"/>
  <c r="D4503" i="19"/>
  <c r="F4503" i="19" s="1"/>
  <c r="D4504" i="19"/>
  <c r="F4504" i="19" s="1"/>
  <c r="D4505" i="19"/>
  <c r="F4505" i="19" s="1"/>
  <c r="D4506" i="19"/>
  <c r="F4506" i="19" s="1"/>
  <c r="D4507" i="19"/>
  <c r="F4507" i="19" s="1"/>
  <c r="D4508" i="19"/>
  <c r="F4508" i="19" s="1"/>
  <c r="D4509" i="19"/>
  <c r="F4509" i="19" s="1"/>
  <c r="D4510" i="19"/>
  <c r="F4510" i="19" s="1"/>
  <c r="D4511" i="19"/>
  <c r="F4511" i="19" s="1"/>
  <c r="D4512" i="19"/>
  <c r="F4512" i="19" s="1"/>
  <c r="D4513" i="19"/>
  <c r="F4513" i="19" s="1"/>
  <c r="D4514" i="19"/>
  <c r="F4514" i="19" s="1"/>
  <c r="D4515" i="19"/>
  <c r="F4515" i="19" s="1"/>
  <c r="D4516" i="19"/>
  <c r="F4516" i="19" s="1"/>
  <c r="D4517" i="19"/>
  <c r="F4517" i="19" s="1"/>
  <c r="D4518" i="19"/>
  <c r="F4518" i="19" s="1"/>
  <c r="D4519" i="19"/>
  <c r="F4519" i="19" s="1"/>
  <c r="D4520" i="19"/>
  <c r="F4520" i="19" s="1"/>
  <c r="D4521" i="19"/>
  <c r="F4521" i="19" s="1"/>
  <c r="D4522" i="19"/>
  <c r="F4522" i="19" s="1"/>
  <c r="D4523" i="19"/>
  <c r="F4523" i="19" s="1"/>
  <c r="D4524" i="19"/>
  <c r="F4524" i="19" s="1"/>
  <c r="D4525" i="19"/>
  <c r="F4525" i="19" s="1"/>
  <c r="D4526" i="19"/>
  <c r="F4526" i="19" s="1"/>
  <c r="D4527" i="19"/>
  <c r="F4527" i="19" s="1"/>
  <c r="D4528" i="19"/>
  <c r="F4528" i="19" s="1"/>
  <c r="D4529" i="19"/>
  <c r="F4529" i="19" s="1"/>
  <c r="D4530" i="19"/>
  <c r="F4530" i="19" s="1"/>
  <c r="D4531" i="19"/>
  <c r="F4531" i="19" s="1"/>
  <c r="D4532" i="19"/>
  <c r="F4532" i="19" s="1"/>
  <c r="D4533" i="19"/>
  <c r="F4533" i="19" s="1"/>
  <c r="D4534" i="19"/>
  <c r="F4534" i="19" s="1"/>
  <c r="D4535" i="19"/>
  <c r="F4535" i="19" s="1"/>
  <c r="D4536" i="19"/>
  <c r="F4536" i="19" s="1"/>
  <c r="D4537" i="19"/>
  <c r="F4537" i="19" s="1"/>
  <c r="D4538" i="19"/>
  <c r="F4538" i="19" s="1"/>
  <c r="D4539" i="19"/>
  <c r="F4539" i="19" s="1"/>
  <c r="D4540" i="19"/>
  <c r="F4540" i="19" s="1"/>
  <c r="D4541" i="19"/>
  <c r="F4541" i="19" s="1"/>
  <c r="D4542" i="19"/>
  <c r="F4542" i="19" s="1"/>
  <c r="D4543" i="19"/>
  <c r="F4543" i="19" s="1"/>
  <c r="D4544" i="19"/>
  <c r="F4544" i="19" s="1"/>
  <c r="D4545" i="19"/>
  <c r="F4545" i="19" s="1"/>
  <c r="D4546" i="19"/>
  <c r="F4546" i="19" s="1"/>
  <c r="D4547" i="19"/>
  <c r="F4547" i="19" s="1"/>
  <c r="D4548" i="19"/>
  <c r="F4548" i="19" s="1"/>
  <c r="D4549" i="19"/>
  <c r="F4549" i="19" s="1"/>
  <c r="D4550" i="19"/>
  <c r="F4550" i="19" s="1"/>
  <c r="D4551" i="19"/>
  <c r="F4551" i="19" s="1"/>
  <c r="D4552" i="19"/>
  <c r="F4552" i="19" s="1"/>
  <c r="D4553" i="19"/>
  <c r="F4553" i="19" s="1"/>
  <c r="D4554" i="19"/>
  <c r="F4554" i="19" s="1"/>
  <c r="D4555" i="19"/>
  <c r="D4556" i="19"/>
  <c r="F4556" i="19" s="1"/>
  <c r="D4557" i="19"/>
  <c r="F4557" i="19" s="1"/>
  <c r="D4558" i="19"/>
  <c r="F4558" i="19" s="1"/>
  <c r="D4559" i="19"/>
  <c r="F4559" i="19" s="1"/>
  <c r="D4560" i="19"/>
  <c r="F4560" i="19" s="1"/>
  <c r="D4561" i="19"/>
  <c r="F4561" i="19" s="1"/>
  <c r="D4562" i="19"/>
  <c r="F4562" i="19" s="1"/>
  <c r="D4563" i="19"/>
  <c r="F4563" i="19" s="1"/>
  <c r="D4564" i="19"/>
  <c r="F4564" i="19" s="1"/>
  <c r="D4565" i="19"/>
  <c r="F4565" i="19" s="1"/>
  <c r="D4566" i="19"/>
  <c r="F4566" i="19" s="1"/>
  <c r="D4567" i="19"/>
  <c r="F4567" i="19" s="1"/>
  <c r="D4568" i="19"/>
  <c r="F4568" i="19" s="1"/>
  <c r="D4569" i="19"/>
  <c r="F4569" i="19" s="1"/>
  <c r="D4570" i="19"/>
  <c r="F4570" i="19" s="1"/>
  <c r="D4571" i="19"/>
  <c r="F4571" i="19" s="1"/>
  <c r="D4572" i="19"/>
  <c r="F4572" i="19" s="1"/>
  <c r="D4573" i="19"/>
  <c r="F4573" i="19" s="1"/>
  <c r="D4574" i="19"/>
  <c r="F4574" i="19" s="1"/>
  <c r="D4575" i="19"/>
  <c r="F4575" i="19" s="1"/>
  <c r="D4576" i="19"/>
  <c r="F4576" i="19" s="1"/>
  <c r="D4577" i="19"/>
  <c r="F4577" i="19" s="1"/>
  <c r="D4578" i="19"/>
  <c r="F4578" i="19" s="1"/>
  <c r="D4579" i="19"/>
  <c r="F4579" i="19" s="1"/>
  <c r="D4580" i="19"/>
  <c r="F4580" i="19" s="1"/>
  <c r="D4581" i="19"/>
  <c r="F4581" i="19" s="1"/>
  <c r="D4582" i="19"/>
  <c r="F4582" i="19" s="1"/>
  <c r="D4583" i="19"/>
  <c r="F4583" i="19" s="1"/>
  <c r="D4584" i="19"/>
  <c r="F4584" i="19" s="1"/>
  <c r="D4585" i="19"/>
  <c r="F4585" i="19" s="1"/>
  <c r="D4586" i="19"/>
  <c r="F4586" i="19" s="1"/>
  <c r="D4587" i="19"/>
  <c r="D4588" i="19"/>
  <c r="F4588" i="19" s="1"/>
  <c r="D4589" i="19"/>
  <c r="F4589" i="19" s="1"/>
  <c r="D4590" i="19"/>
  <c r="F4590" i="19" s="1"/>
  <c r="D4591" i="19"/>
  <c r="D4592" i="19"/>
  <c r="F4592" i="19" s="1"/>
  <c r="D4593" i="19"/>
  <c r="F4593" i="19" s="1"/>
  <c r="D4594" i="19"/>
  <c r="F4594" i="19" s="1"/>
  <c r="D4595" i="19"/>
  <c r="F4595" i="19" s="1"/>
  <c r="D4596" i="19"/>
  <c r="F4596" i="19" s="1"/>
  <c r="D4597" i="19"/>
  <c r="F4597" i="19" s="1"/>
  <c r="D4598" i="19"/>
  <c r="F4598" i="19" s="1"/>
  <c r="D4599" i="19"/>
  <c r="F4599" i="19" s="1"/>
  <c r="D4600" i="19"/>
  <c r="F4600" i="19" s="1"/>
  <c r="D4601" i="19"/>
  <c r="F4601" i="19" s="1"/>
  <c r="D4602" i="19"/>
  <c r="F4602" i="19" s="1"/>
  <c r="D4603" i="19"/>
  <c r="D4604" i="19"/>
  <c r="F4604" i="19" s="1"/>
  <c r="D4605" i="19"/>
  <c r="F4605" i="19" s="1"/>
  <c r="D4606" i="19"/>
  <c r="F4606" i="19" s="1"/>
  <c r="D4607" i="19"/>
  <c r="F4607" i="19" s="1"/>
  <c r="D4608" i="19"/>
  <c r="F4608" i="19" s="1"/>
  <c r="D4609" i="19"/>
  <c r="F4609" i="19" s="1"/>
  <c r="D4610" i="19"/>
  <c r="F4610" i="19" s="1"/>
  <c r="D4611" i="19"/>
  <c r="F4611" i="19" s="1"/>
  <c r="D4612" i="19"/>
  <c r="F4612" i="19" s="1"/>
  <c r="D4613" i="19"/>
  <c r="F4613" i="19" s="1"/>
  <c r="D4614" i="19"/>
  <c r="F4614" i="19" s="1"/>
  <c r="D4615" i="19"/>
  <c r="F4615" i="19" s="1"/>
  <c r="D4616" i="19"/>
  <c r="F4616" i="19" s="1"/>
  <c r="D4617" i="19"/>
  <c r="F4617" i="19" s="1"/>
  <c r="D4618" i="19"/>
  <c r="F4618" i="19" s="1"/>
  <c r="D4619" i="19"/>
  <c r="F4619" i="19" s="1"/>
  <c r="D4620" i="19"/>
  <c r="F4620" i="19" s="1"/>
  <c r="D4621" i="19"/>
  <c r="F4621" i="19" s="1"/>
  <c r="D4622" i="19"/>
  <c r="F4622" i="19" s="1"/>
  <c r="D4623" i="19"/>
  <c r="F4623" i="19" s="1"/>
  <c r="D4624" i="19"/>
  <c r="F4624" i="19" s="1"/>
  <c r="D4625" i="19"/>
  <c r="F4625" i="19" s="1"/>
  <c r="D4626" i="19"/>
  <c r="F4626" i="19" s="1"/>
  <c r="D4627" i="19"/>
  <c r="F4627" i="19" s="1"/>
  <c r="D4628" i="19"/>
  <c r="F4628" i="19" s="1"/>
  <c r="D4629" i="19"/>
  <c r="F4629" i="19" s="1"/>
  <c r="D4630" i="19"/>
  <c r="F4630" i="19" s="1"/>
  <c r="D4631" i="19"/>
  <c r="F4631" i="19" s="1"/>
  <c r="D4632" i="19"/>
  <c r="F4632" i="19" s="1"/>
  <c r="D4633" i="19"/>
  <c r="F4633" i="19" s="1"/>
  <c r="D4634" i="19"/>
  <c r="F4634" i="19" s="1"/>
  <c r="D4635" i="19"/>
  <c r="F4635" i="19" s="1"/>
  <c r="D4636" i="19"/>
  <c r="F4636" i="19" s="1"/>
  <c r="D4637" i="19"/>
  <c r="F4637" i="19" s="1"/>
  <c r="D4638" i="19"/>
  <c r="F4638" i="19" s="1"/>
  <c r="D4639" i="19"/>
  <c r="F4639" i="19" s="1"/>
  <c r="D4640" i="19"/>
  <c r="F4640" i="19" s="1"/>
  <c r="D4641" i="19"/>
  <c r="F4641" i="19" s="1"/>
  <c r="D4642" i="19"/>
  <c r="F4642" i="19" s="1"/>
  <c r="D4643" i="19"/>
  <c r="F4643" i="19" s="1"/>
  <c r="D4644" i="19"/>
  <c r="F4644" i="19" s="1"/>
  <c r="D4645" i="19"/>
  <c r="F4645" i="19" s="1"/>
  <c r="D4646" i="19"/>
  <c r="F4646" i="19" s="1"/>
  <c r="D4647" i="19"/>
  <c r="F4647" i="19" s="1"/>
  <c r="D4648" i="19"/>
  <c r="F4648" i="19" s="1"/>
  <c r="D4649" i="19"/>
  <c r="F4649" i="19" s="1"/>
  <c r="D4650" i="19"/>
  <c r="F4650" i="19" s="1"/>
  <c r="D4651" i="19"/>
  <c r="F4651" i="19" s="1"/>
  <c r="D4652" i="19"/>
  <c r="F4652" i="19" s="1"/>
  <c r="D4653" i="19"/>
  <c r="F4653" i="19" s="1"/>
  <c r="D4654" i="19"/>
  <c r="F4654" i="19" s="1"/>
  <c r="D4655" i="19"/>
  <c r="F4655" i="19" s="1"/>
  <c r="D4656" i="19"/>
  <c r="F4656" i="19" s="1"/>
  <c r="D4657" i="19"/>
  <c r="F4657" i="19" s="1"/>
  <c r="D4658" i="19"/>
  <c r="F4658" i="19" s="1"/>
  <c r="D4659" i="19"/>
  <c r="F4659" i="19" s="1"/>
  <c r="D4660" i="19"/>
  <c r="F4660" i="19" s="1"/>
  <c r="D4661" i="19"/>
  <c r="F4661" i="19" s="1"/>
  <c r="D4662" i="19"/>
  <c r="F4662" i="19" s="1"/>
  <c r="D4663" i="19"/>
  <c r="F4663" i="19" s="1"/>
  <c r="D4664" i="19"/>
  <c r="F4664" i="19" s="1"/>
  <c r="D4665" i="19"/>
  <c r="F4665" i="19" s="1"/>
  <c r="D4666" i="19"/>
  <c r="F4666" i="19" s="1"/>
  <c r="D4667" i="19"/>
  <c r="F4667" i="19" s="1"/>
  <c r="D4668" i="19"/>
  <c r="F4668" i="19" s="1"/>
  <c r="D4669" i="19"/>
  <c r="F4669" i="19" s="1"/>
  <c r="D4670" i="19"/>
  <c r="F4670" i="19" s="1"/>
  <c r="D4671" i="19"/>
  <c r="F4671" i="19" s="1"/>
  <c r="D4672" i="19"/>
  <c r="F4672" i="19" s="1"/>
  <c r="D4673" i="19"/>
  <c r="F4673" i="19" s="1"/>
  <c r="D4674" i="19"/>
  <c r="F4674" i="19" s="1"/>
  <c r="D4675" i="19"/>
  <c r="F4675" i="19" s="1"/>
  <c r="D4676" i="19"/>
  <c r="F4676" i="19" s="1"/>
  <c r="D4677" i="19"/>
  <c r="F4677" i="19" s="1"/>
  <c r="D4678" i="19"/>
  <c r="F4678" i="19" s="1"/>
  <c r="D4679" i="19"/>
  <c r="F4679" i="19" s="1"/>
  <c r="D4680" i="19"/>
  <c r="F4680" i="19" s="1"/>
  <c r="D4681" i="19"/>
  <c r="F4681" i="19" s="1"/>
  <c r="D4682" i="19"/>
  <c r="F4682" i="19" s="1"/>
  <c r="D4683" i="19"/>
  <c r="F4683" i="19" s="1"/>
  <c r="D4684" i="19"/>
  <c r="F4684" i="19" s="1"/>
  <c r="D4685" i="19"/>
  <c r="F4685" i="19" s="1"/>
  <c r="D4686" i="19"/>
  <c r="F4686" i="19" s="1"/>
  <c r="D4687" i="19"/>
  <c r="F4687" i="19" s="1"/>
  <c r="D4688" i="19"/>
  <c r="F4688" i="19" s="1"/>
  <c r="D4689" i="19"/>
  <c r="F4689" i="19" s="1"/>
  <c r="D4690" i="19"/>
  <c r="F4690" i="19" s="1"/>
  <c r="D4691" i="19"/>
  <c r="F4691" i="19" s="1"/>
  <c r="D4692" i="19"/>
  <c r="F4692" i="19" s="1"/>
  <c r="D4693" i="19"/>
  <c r="F4693" i="19" s="1"/>
  <c r="D4694" i="19"/>
  <c r="F4694" i="19" s="1"/>
  <c r="D4695" i="19"/>
  <c r="F4695" i="19" s="1"/>
  <c r="D4696" i="19"/>
  <c r="F4696" i="19" s="1"/>
  <c r="D4697" i="19"/>
  <c r="F4697" i="19" s="1"/>
  <c r="D4698" i="19"/>
  <c r="F4698" i="19" s="1"/>
  <c r="D4699" i="19"/>
  <c r="F4699" i="19" s="1"/>
  <c r="D4700" i="19"/>
  <c r="F4700" i="19" s="1"/>
  <c r="D4701" i="19"/>
  <c r="F4701" i="19" s="1"/>
  <c r="D4702" i="19"/>
  <c r="F4702" i="19" s="1"/>
  <c r="D4703" i="19"/>
  <c r="F4703" i="19" s="1"/>
  <c r="D4704" i="19"/>
  <c r="F4704" i="19" s="1"/>
  <c r="D4705" i="19"/>
  <c r="F4705" i="19" s="1"/>
  <c r="D4706" i="19"/>
  <c r="F4706" i="19" s="1"/>
  <c r="D4707" i="19"/>
  <c r="F4707" i="19" s="1"/>
  <c r="D4708" i="19"/>
  <c r="F4708" i="19" s="1"/>
  <c r="D4709" i="19"/>
  <c r="F4709" i="19" s="1"/>
  <c r="D4710" i="19"/>
  <c r="F4710" i="19" s="1"/>
  <c r="D4711" i="19"/>
  <c r="F4711" i="19" s="1"/>
  <c r="D4712" i="19"/>
  <c r="F4712" i="19" s="1"/>
  <c r="D4713" i="19"/>
  <c r="F4713" i="19" s="1"/>
  <c r="D4714" i="19"/>
  <c r="F4714" i="19" s="1"/>
  <c r="D4715" i="19"/>
  <c r="F4715" i="19" s="1"/>
  <c r="D4716" i="19"/>
  <c r="F4716" i="19" s="1"/>
  <c r="D4717" i="19"/>
  <c r="F4717" i="19" s="1"/>
  <c r="D4718" i="19"/>
  <c r="D4719" i="19"/>
  <c r="F4719" i="19" s="1"/>
  <c r="D4720" i="19"/>
  <c r="F4720" i="19" s="1"/>
  <c r="D4721" i="19"/>
  <c r="F4721" i="19" s="1"/>
  <c r="D4722" i="19"/>
  <c r="F4722" i="19" s="1"/>
  <c r="D4723" i="19"/>
  <c r="D4724" i="19"/>
  <c r="F4724" i="19" s="1"/>
  <c r="D4725" i="19"/>
  <c r="F4725" i="19" s="1"/>
  <c r="D4726" i="19"/>
  <c r="F4726" i="19" s="1"/>
  <c r="D4727" i="19"/>
  <c r="F4727" i="19" s="1"/>
  <c r="D4728" i="19"/>
  <c r="F4728" i="19" s="1"/>
  <c r="D4729" i="19"/>
  <c r="F4729" i="19" s="1"/>
  <c r="D4730" i="19"/>
  <c r="F4730" i="19" s="1"/>
  <c r="D4731" i="19"/>
  <c r="F4731" i="19" s="1"/>
  <c r="D4732" i="19"/>
  <c r="F4732" i="19" s="1"/>
  <c r="D4733" i="19"/>
  <c r="F4733" i="19" s="1"/>
  <c r="D4734" i="19"/>
  <c r="F4734" i="19" s="1"/>
  <c r="D4735" i="19"/>
  <c r="D4736" i="19"/>
  <c r="F4736" i="19" s="1"/>
  <c r="D4737" i="19"/>
  <c r="F4737" i="19" s="1"/>
  <c r="D4738" i="19"/>
  <c r="F4738" i="19" s="1"/>
  <c r="D4739" i="19"/>
  <c r="F4739" i="19" s="1"/>
  <c r="D4740" i="19"/>
  <c r="F4740" i="19" s="1"/>
  <c r="D4741" i="19"/>
  <c r="F4741" i="19" s="1"/>
  <c r="D4742" i="19"/>
  <c r="F4742" i="19" s="1"/>
  <c r="D4743" i="19"/>
  <c r="F4743" i="19" s="1"/>
  <c r="D4744" i="19"/>
  <c r="F4744" i="19" s="1"/>
  <c r="D4745" i="19"/>
  <c r="F4745" i="19" s="1"/>
  <c r="D4746" i="19"/>
  <c r="F4746" i="19" s="1"/>
  <c r="D4747" i="19"/>
  <c r="D4748" i="19"/>
  <c r="F4748" i="19" s="1"/>
  <c r="D4749" i="19"/>
  <c r="F4749" i="19" s="1"/>
  <c r="D4750" i="19"/>
  <c r="F4750" i="19" s="1"/>
  <c r="D4751" i="19"/>
  <c r="D4752" i="19"/>
  <c r="F4752" i="19" s="1"/>
  <c r="D4753" i="19"/>
  <c r="F4753" i="19" s="1"/>
  <c r="D4754" i="19"/>
  <c r="F4754" i="19" s="1"/>
  <c r="D4755" i="19"/>
  <c r="F4755" i="19" s="1"/>
  <c r="D4756" i="19"/>
  <c r="F4756" i="19" s="1"/>
  <c r="D4757" i="19"/>
  <c r="F4757" i="19" s="1"/>
  <c r="D4758" i="19"/>
  <c r="F4758" i="19" s="1"/>
  <c r="D4759" i="19"/>
  <c r="F4759" i="19" s="1"/>
  <c r="D4760" i="19"/>
  <c r="F4760" i="19" s="1"/>
  <c r="D4761" i="19"/>
  <c r="F4761" i="19" s="1"/>
  <c r="D4762" i="19"/>
  <c r="F4762" i="19" s="1"/>
  <c r="D4763" i="19"/>
  <c r="F4763" i="19" s="1"/>
  <c r="D4764" i="19"/>
  <c r="F4764" i="19" s="1"/>
  <c r="D4765" i="19"/>
  <c r="F4765" i="19" s="1"/>
  <c r="D4766" i="19"/>
  <c r="F4766" i="19" s="1"/>
  <c r="D4767" i="19"/>
  <c r="F4767" i="19" s="1"/>
  <c r="D4768" i="19"/>
  <c r="F4768" i="19" s="1"/>
  <c r="D4769" i="19"/>
  <c r="F4769" i="19" s="1"/>
  <c r="D4770" i="19"/>
  <c r="F4770" i="19" s="1"/>
  <c r="D4771" i="19"/>
  <c r="F4771" i="19" s="1"/>
  <c r="D4772" i="19"/>
  <c r="F4772" i="19" s="1"/>
  <c r="D4773" i="19"/>
  <c r="F4773" i="19" s="1"/>
  <c r="D4774" i="19"/>
  <c r="F4774" i="19" s="1"/>
  <c r="D4775" i="19"/>
  <c r="F4775" i="19" s="1"/>
  <c r="D4776" i="19"/>
  <c r="F4776" i="19" s="1"/>
  <c r="D4777" i="19"/>
  <c r="F4777" i="19" s="1"/>
  <c r="D4778" i="19"/>
  <c r="D4779" i="19"/>
  <c r="D4780" i="19"/>
  <c r="F4780" i="19" s="1"/>
  <c r="D4781" i="19"/>
  <c r="F4781" i="19" s="1"/>
  <c r="D4782" i="19"/>
  <c r="F4782" i="19" s="1"/>
  <c r="D4783" i="19"/>
  <c r="F4783" i="19" s="1"/>
  <c r="D4784" i="19"/>
  <c r="F4784" i="19" s="1"/>
  <c r="D4785" i="19"/>
  <c r="F4785" i="19" s="1"/>
  <c r="D4786" i="19"/>
  <c r="F4786" i="19" s="1"/>
  <c r="D4787" i="19"/>
  <c r="F4787" i="19" s="1"/>
  <c r="D4788" i="19"/>
  <c r="F4788" i="19" s="1"/>
  <c r="D4789" i="19"/>
  <c r="F4789" i="19" s="1"/>
  <c r="D4790" i="19"/>
  <c r="F4790" i="19" s="1"/>
  <c r="D4791" i="19"/>
  <c r="F4791" i="19" s="1"/>
  <c r="D4792" i="19"/>
  <c r="F4792" i="19" s="1"/>
  <c r="D4793" i="19"/>
  <c r="F4793" i="19" s="1"/>
  <c r="D4794" i="19"/>
  <c r="F4794" i="19" s="1"/>
  <c r="D4795" i="19"/>
  <c r="F4795" i="19" s="1"/>
  <c r="D4796" i="19"/>
  <c r="F4796" i="19" s="1"/>
  <c r="D4797" i="19"/>
  <c r="F4797" i="19" s="1"/>
  <c r="D4798" i="19"/>
  <c r="F4798" i="19" s="1"/>
  <c r="D4799" i="19"/>
  <c r="F4799" i="19" s="1"/>
  <c r="D4800" i="19"/>
  <c r="F4800" i="19" s="1"/>
  <c r="D4801" i="19"/>
  <c r="F4801" i="19" s="1"/>
  <c r="D4802" i="19"/>
  <c r="F4802" i="19" s="1"/>
  <c r="D4803" i="19"/>
  <c r="F4803" i="19" s="1"/>
  <c r="D4804" i="19"/>
  <c r="F4804" i="19" s="1"/>
  <c r="D4805" i="19"/>
  <c r="F4805" i="19" s="1"/>
  <c r="D4806" i="19"/>
  <c r="F4806" i="19" s="1"/>
  <c r="D4807" i="19"/>
  <c r="F4807" i="19" s="1"/>
  <c r="D4808" i="19"/>
  <c r="F4808" i="19" s="1"/>
  <c r="D4809" i="19"/>
  <c r="F4809" i="19" s="1"/>
  <c r="D4810" i="19"/>
  <c r="F4810" i="19" s="1"/>
  <c r="D4811" i="19"/>
  <c r="F4811" i="19" s="1"/>
  <c r="D4812" i="19"/>
  <c r="F4812" i="19" s="1"/>
  <c r="D4813" i="19"/>
  <c r="F4813" i="19" s="1"/>
  <c r="D4814" i="19"/>
  <c r="F4814" i="19" s="1"/>
  <c r="D4815" i="19"/>
  <c r="D4816" i="19"/>
  <c r="D4817" i="19"/>
  <c r="D4818" i="19"/>
  <c r="D4819" i="19"/>
  <c r="D4820" i="19"/>
  <c r="F4820" i="19" s="1"/>
  <c r="D4821" i="19"/>
  <c r="F4821" i="19" s="1"/>
  <c r="D4822" i="19"/>
  <c r="F4822" i="19" s="1"/>
  <c r="D4823" i="19"/>
  <c r="F4823" i="19" s="1"/>
  <c r="D4824" i="19"/>
  <c r="F4824" i="19" s="1"/>
  <c r="D4825" i="19"/>
  <c r="F4825" i="19" s="1"/>
  <c r="D4826" i="19"/>
  <c r="F4826" i="19" s="1"/>
  <c r="D4827" i="19"/>
  <c r="F4827" i="19" s="1"/>
  <c r="D4828" i="19"/>
  <c r="F4828" i="19" s="1"/>
  <c r="D4829" i="19"/>
  <c r="F4829" i="19" s="1"/>
  <c r="D4830" i="19"/>
  <c r="F4830" i="19" s="1"/>
  <c r="D4831" i="19"/>
  <c r="D4832" i="19"/>
  <c r="F4832" i="19" s="1"/>
  <c r="D4833" i="19"/>
  <c r="F4833" i="19" s="1"/>
  <c r="D4834" i="19"/>
  <c r="F4834" i="19" s="1"/>
  <c r="D4835" i="19"/>
  <c r="F4835" i="19" s="1"/>
  <c r="D4836" i="19"/>
  <c r="F4836" i="19" s="1"/>
  <c r="D4837" i="19"/>
  <c r="F4837" i="19" s="1"/>
  <c r="D4838" i="19"/>
  <c r="F4838" i="19" s="1"/>
  <c r="D4839" i="19"/>
  <c r="F4839" i="19" s="1"/>
  <c r="D4840" i="19"/>
  <c r="F4840" i="19" s="1"/>
  <c r="D4841" i="19"/>
  <c r="F4841" i="19" s="1"/>
  <c r="D4842" i="19"/>
  <c r="F4842" i="19" s="1"/>
  <c r="D4843" i="19"/>
  <c r="F4843" i="19" s="1"/>
  <c r="D4844" i="19"/>
  <c r="F4844" i="19" s="1"/>
  <c r="D4845" i="19"/>
  <c r="F4845" i="19" s="1"/>
  <c r="D4846" i="19"/>
  <c r="F4846" i="19" s="1"/>
  <c r="D4847" i="19"/>
  <c r="F4847" i="19" s="1"/>
  <c r="D4848" i="19"/>
  <c r="F4848" i="19" s="1"/>
  <c r="D4849" i="19"/>
  <c r="F4849" i="19" s="1"/>
  <c r="D4850" i="19"/>
  <c r="F4850" i="19" s="1"/>
  <c r="D4851" i="19"/>
  <c r="F4851" i="19" s="1"/>
  <c r="D4852" i="19"/>
  <c r="F4852" i="19" s="1"/>
  <c r="D4853" i="19"/>
  <c r="F4853" i="19" s="1"/>
  <c r="D4854" i="19"/>
  <c r="F4854" i="19" s="1"/>
  <c r="D4855" i="19"/>
  <c r="F4855" i="19" s="1"/>
  <c r="D4856" i="19"/>
  <c r="F4856" i="19" s="1"/>
  <c r="D4857" i="19"/>
  <c r="F4857" i="19" s="1"/>
  <c r="D4858" i="19"/>
  <c r="F4858" i="19" s="1"/>
  <c r="D4859" i="19"/>
  <c r="F4859" i="19" s="1"/>
  <c r="D4860" i="19"/>
  <c r="F4860" i="19" s="1"/>
  <c r="D4861" i="19"/>
  <c r="F4861" i="19" s="1"/>
  <c r="D4862" i="19"/>
  <c r="F4862" i="19" s="1"/>
  <c r="D4863" i="19"/>
  <c r="F4863" i="19" s="1"/>
  <c r="D4864" i="19"/>
  <c r="F4864" i="19" s="1"/>
  <c r="D4865" i="19"/>
  <c r="F4865" i="19" s="1"/>
  <c r="D4866" i="19"/>
  <c r="F4866" i="19" s="1"/>
  <c r="D4867" i="19"/>
  <c r="D4868" i="19"/>
  <c r="F4868" i="19" s="1"/>
  <c r="D4869" i="19"/>
  <c r="F4869" i="19" s="1"/>
  <c r="D4870" i="19"/>
  <c r="F4870" i="19" s="1"/>
  <c r="D4871" i="19"/>
  <c r="F4871" i="19" s="1"/>
  <c r="D4872" i="19"/>
  <c r="F4872" i="19" s="1"/>
  <c r="D4873" i="19"/>
  <c r="F4873" i="19" s="1"/>
  <c r="D4874" i="19"/>
  <c r="F4874" i="19" s="1"/>
  <c r="D4875" i="19"/>
  <c r="F4875" i="19" s="1"/>
  <c r="D4876" i="19"/>
  <c r="F4876" i="19" s="1"/>
  <c r="D4877" i="19"/>
  <c r="F4877" i="19" s="1"/>
  <c r="D4878" i="19"/>
  <c r="F4878" i="19" s="1"/>
  <c r="D4879" i="19"/>
  <c r="D4880" i="19"/>
  <c r="F4880" i="19" s="1"/>
  <c r="D4881" i="19"/>
  <c r="F4881" i="19" s="1"/>
  <c r="D4882" i="19"/>
  <c r="F4882" i="19" s="1"/>
  <c r="D4883" i="19"/>
  <c r="F4883" i="19" s="1"/>
  <c r="D4884" i="19"/>
  <c r="F4884" i="19" s="1"/>
  <c r="D4885" i="19"/>
  <c r="F4885" i="19" s="1"/>
  <c r="D4886" i="19"/>
  <c r="F4886" i="19" s="1"/>
  <c r="D4887" i="19"/>
  <c r="F4887" i="19" s="1"/>
  <c r="D4888" i="19"/>
  <c r="F4888" i="19" s="1"/>
  <c r="D4889" i="19"/>
  <c r="F4889" i="19" s="1"/>
  <c r="D4890" i="19"/>
  <c r="F4890" i="19" s="1"/>
  <c r="D4891" i="19"/>
  <c r="F4891" i="19" s="1"/>
  <c r="D4892" i="19"/>
  <c r="F4892" i="19" s="1"/>
  <c r="D4893" i="19"/>
  <c r="F4893" i="19" s="1"/>
  <c r="D4894" i="19"/>
  <c r="F4894" i="19" s="1"/>
  <c r="D4895" i="19"/>
  <c r="F4895" i="19" s="1"/>
  <c r="D4896" i="19"/>
  <c r="F4896" i="19" s="1"/>
  <c r="D4897" i="19"/>
  <c r="F4897" i="19" s="1"/>
  <c r="D4898" i="19"/>
  <c r="F4898" i="19" s="1"/>
  <c r="D4899" i="19"/>
  <c r="F4899" i="19" s="1"/>
  <c r="D4900" i="19"/>
  <c r="F4900" i="19" s="1"/>
  <c r="D4901" i="19"/>
  <c r="F4901" i="19" s="1"/>
  <c r="D4902" i="19"/>
  <c r="F4902" i="19" s="1"/>
  <c r="D4903" i="19"/>
  <c r="F4903" i="19" s="1"/>
  <c r="D4904" i="19"/>
  <c r="F4904" i="19" s="1"/>
  <c r="D4905" i="19"/>
  <c r="F4905" i="19" s="1"/>
  <c r="D4906" i="19"/>
  <c r="F4906" i="19" s="1"/>
  <c r="D4907" i="19"/>
  <c r="F4907" i="19" s="1"/>
  <c r="D4908" i="19"/>
  <c r="F4908" i="19" s="1"/>
  <c r="D4909" i="19"/>
  <c r="F4909" i="19" s="1"/>
  <c r="D4910" i="19"/>
  <c r="F4910" i="19" s="1"/>
  <c r="D4911" i="19"/>
  <c r="F4911" i="19" s="1"/>
  <c r="D4912" i="19"/>
  <c r="F4912" i="19" s="1"/>
  <c r="D4913" i="19"/>
  <c r="F4913" i="19" s="1"/>
  <c r="D4914" i="19"/>
  <c r="F4914" i="19" s="1"/>
  <c r="D4915" i="19"/>
  <c r="F4915" i="19" s="1"/>
  <c r="D4916" i="19"/>
  <c r="F4916" i="19" s="1"/>
  <c r="D4917" i="19"/>
  <c r="F4917" i="19" s="1"/>
  <c r="D4918" i="19"/>
  <c r="F4918" i="19" s="1"/>
  <c r="D4919" i="19"/>
  <c r="F4919" i="19" s="1"/>
  <c r="D4920" i="19"/>
  <c r="F4920" i="19" s="1"/>
  <c r="D4921" i="19"/>
  <c r="F4921" i="19" s="1"/>
  <c r="D4922" i="19"/>
  <c r="F4922" i="19" s="1"/>
  <c r="D4923" i="19"/>
  <c r="F4923" i="19" s="1"/>
  <c r="D4924" i="19"/>
  <c r="F4924" i="19" s="1"/>
  <c r="D4925" i="19"/>
  <c r="F4925" i="19" s="1"/>
  <c r="D4926" i="19"/>
  <c r="F4926" i="19" s="1"/>
  <c r="D4927" i="19"/>
  <c r="F4927" i="19" s="1"/>
  <c r="D4928" i="19"/>
  <c r="F4928" i="19" s="1"/>
  <c r="D4929" i="19"/>
  <c r="F4929" i="19" s="1"/>
  <c r="D4930" i="19"/>
  <c r="F4930" i="19" s="1"/>
  <c r="D4931" i="19"/>
  <c r="D4932" i="19"/>
  <c r="F4932" i="19" s="1"/>
  <c r="D4933" i="19"/>
  <c r="F4933" i="19" s="1"/>
  <c r="D4934" i="19"/>
  <c r="F4934" i="19" s="1"/>
  <c r="D4935" i="19"/>
  <c r="F4935" i="19" s="1"/>
  <c r="D4936" i="19"/>
  <c r="F4936" i="19" s="1"/>
  <c r="D4937" i="19"/>
  <c r="F4937" i="19" s="1"/>
  <c r="D4938" i="19"/>
  <c r="F4938" i="19" s="1"/>
  <c r="D4939" i="19"/>
  <c r="F4939" i="19" s="1"/>
  <c r="D4940" i="19"/>
  <c r="F4940" i="19" s="1"/>
  <c r="D4941" i="19"/>
  <c r="F4941" i="19" s="1"/>
  <c r="D4942" i="19"/>
  <c r="F4942" i="19" s="1"/>
  <c r="D4943" i="19"/>
  <c r="F4943" i="19" s="1"/>
  <c r="D4944" i="19"/>
  <c r="F4944" i="19" s="1"/>
  <c r="D4945" i="19"/>
  <c r="D4946" i="19"/>
  <c r="D4947" i="19"/>
  <c r="F4947" i="19" s="1"/>
  <c r="D4948" i="19"/>
  <c r="F4948" i="19" s="1"/>
  <c r="D4949" i="19"/>
  <c r="F4949" i="19" s="1"/>
  <c r="D4950" i="19"/>
  <c r="F4950" i="19" s="1"/>
  <c r="D4951" i="19"/>
  <c r="F4951" i="19" s="1"/>
  <c r="D4952" i="19"/>
  <c r="F4952" i="19" s="1"/>
  <c r="D4953" i="19"/>
  <c r="F4953" i="19" s="1"/>
  <c r="D4954" i="19"/>
  <c r="F4954" i="19" s="1"/>
  <c r="D4955" i="19"/>
  <c r="F4955" i="19" s="1"/>
  <c r="D4956" i="19"/>
  <c r="F4956" i="19" s="1"/>
  <c r="D4957" i="19"/>
  <c r="F4957" i="19" s="1"/>
  <c r="D4958" i="19"/>
  <c r="F4958" i="19" s="1"/>
  <c r="D4959" i="19"/>
  <c r="F4959" i="19" s="1"/>
  <c r="D4960" i="19"/>
  <c r="F4960" i="19" s="1"/>
  <c r="D4961" i="19"/>
  <c r="F4961" i="19" s="1"/>
  <c r="D4962" i="19"/>
  <c r="F4962" i="19" s="1"/>
  <c r="D4963" i="19"/>
  <c r="F4963" i="19" s="1"/>
  <c r="D4964" i="19"/>
  <c r="F4964" i="19" s="1"/>
  <c r="D4965" i="19"/>
  <c r="F4965" i="19" s="1"/>
  <c r="D4966" i="19"/>
  <c r="F4966" i="19" s="1"/>
  <c r="D4967" i="19"/>
  <c r="F4967" i="19" s="1"/>
  <c r="D4968" i="19"/>
  <c r="F4968" i="19" s="1"/>
  <c r="D4969" i="19"/>
  <c r="F4969" i="19" s="1"/>
  <c r="D4970" i="19"/>
  <c r="F4970" i="19" s="1"/>
  <c r="D4971" i="19"/>
  <c r="F4971" i="19" s="1"/>
  <c r="D4972" i="19"/>
  <c r="F4972" i="19" s="1"/>
  <c r="D4973" i="19"/>
  <c r="F4973" i="19" s="1"/>
  <c r="D4974" i="19"/>
  <c r="F4974" i="19" s="1"/>
  <c r="D4975" i="19"/>
  <c r="F4975" i="19" s="1"/>
  <c r="D4976" i="19"/>
  <c r="F4976" i="19" s="1"/>
  <c r="D4977" i="19"/>
  <c r="F4977" i="19" s="1"/>
  <c r="D4978" i="19"/>
  <c r="F4978" i="19" s="1"/>
  <c r="D4979" i="19"/>
  <c r="F4979" i="19" s="1"/>
  <c r="D4980" i="19"/>
  <c r="F4980" i="19" s="1"/>
  <c r="D4981" i="19"/>
  <c r="F4981" i="19" s="1"/>
  <c r="D4982" i="19"/>
  <c r="F4982" i="19" s="1"/>
  <c r="D4983" i="19"/>
  <c r="F4983" i="19" s="1"/>
  <c r="D4984" i="19"/>
  <c r="F4984" i="19" s="1"/>
  <c r="D4985" i="19"/>
  <c r="F4985" i="19" s="1"/>
  <c r="D4986" i="19"/>
  <c r="F4986" i="19" s="1"/>
  <c r="D4987" i="19"/>
  <c r="F4987" i="19" s="1"/>
  <c r="D4988" i="19"/>
  <c r="F4988" i="19" s="1"/>
  <c r="D4989" i="19"/>
  <c r="F4989" i="19" s="1"/>
  <c r="D4990" i="19"/>
  <c r="F4990" i="19" s="1"/>
  <c r="D4991" i="19"/>
  <c r="F4991" i="19" s="1"/>
  <c r="D4992" i="19"/>
  <c r="F4992" i="19" s="1"/>
  <c r="D4993" i="19"/>
  <c r="F4993" i="19" s="1"/>
  <c r="D4994" i="19"/>
  <c r="F4994" i="19" s="1"/>
  <c r="D4995" i="19"/>
  <c r="F4995" i="19" s="1"/>
  <c r="D4996" i="19"/>
  <c r="F4996" i="19" s="1"/>
  <c r="D4997" i="19"/>
  <c r="F4997" i="19" s="1"/>
  <c r="D4998" i="19"/>
  <c r="F4998" i="19" s="1"/>
  <c r="D4999" i="19"/>
  <c r="F4999" i="19" s="1"/>
  <c r="D5000" i="19"/>
  <c r="F5000" i="19" s="1"/>
  <c r="D5001" i="19"/>
  <c r="F5001" i="19" s="1"/>
  <c r="D5002" i="19"/>
  <c r="F5002" i="19" s="1"/>
  <c r="D5003" i="19"/>
  <c r="F5003" i="19" s="1"/>
  <c r="D5004" i="19"/>
  <c r="F5004" i="19" s="1"/>
  <c r="D5005" i="19"/>
  <c r="F5005" i="19" s="1"/>
  <c r="D5006" i="19"/>
  <c r="F5006" i="19" s="1"/>
  <c r="D5007" i="19"/>
  <c r="F5007" i="19" s="1"/>
  <c r="D5008" i="19"/>
  <c r="F5008" i="19" s="1"/>
  <c r="D5009" i="19"/>
  <c r="F5009" i="19" s="1"/>
  <c r="D5010" i="19"/>
  <c r="F5010" i="19" s="1"/>
  <c r="D5011" i="19"/>
  <c r="F5011" i="19" s="1"/>
  <c r="D5012" i="19"/>
  <c r="F5012" i="19" s="1"/>
  <c r="D5013" i="19"/>
  <c r="F5013" i="19" s="1"/>
  <c r="D5014" i="19"/>
  <c r="F5014" i="19" s="1"/>
  <c r="D5015" i="19"/>
  <c r="F5015" i="19" s="1"/>
  <c r="D5016" i="19"/>
  <c r="F5016" i="19" s="1"/>
  <c r="D5017" i="19"/>
  <c r="F5017" i="19" s="1"/>
  <c r="D5018" i="19"/>
  <c r="D5019" i="19"/>
  <c r="F5019" i="19" s="1"/>
  <c r="D5020" i="19"/>
  <c r="F5020" i="19" s="1"/>
  <c r="D5021" i="19"/>
  <c r="F5021" i="19" s="1"/>
  <c r="D5022" i="19"/>
  <c r="F5022" i="19" s="1"/>
  <c r="D5023" i="19"/>
  <c r="F5023" i="19" s="1"/>
  <c r="D5024" i="19"/>
  <c r="F5024" i="19" s="1"/>
  <c r="D5025" i="19"/>
  <c r="F5025" i="19" s="1"/>
  <c r="D5026" i="19"/>
  <c r="F5026" i="19" s="1"/>
  <c r="D5027" i="19"/>
  <c r="F5027" i="19" s="1"/>
  <c r="D5028" i="19"/>
  <c r="F5028" i="19" s="1"/>
  <c r="D5029" i="19"/>
  <c r="F5029" i="19" s="1"/>
  <c r="D5030" i="19"/>
  <c r="F5030" i="19" s="1"/>
  <c r="D5031" i="19"/>
  <c r="F5031" i="19" s="1"/>
  <c r="D5032" i="19"/>
  <c r="F5032" i="19" s="1"/>
  <c r="D5033" i="19"/>
  <c r="F5033" i="19" s="1"/>
  <c r="D5034" i="19"/>
  <c r="F5034" i="19" s="1"/>
  <c r="D5035" i="19"/>
  <c r="D5036" i="19"/>
  <c r="F5036" i="19" s="1"/>
  <c r="D5037" i="19"/>
  <c r="F5037" i="19" s="1"/>
  <c r="D5038" i="19"/>
  <c r="F5038" i="19" s="1"/>
  <c r="D5039" i="19"/>
  <c r="F5039" i="19" s="1"/>
  <c r="D5040" i="19"/>
  <c r="F5040" i="19" s="1"/>
  <c r="D5041" i="19"/>
  <c r="F5041" i="19" s="1"/>
  <c r="D5042" i="19"/>
  <c r="F5042" i="19" s="1"/>
  <c r="D5043" i="19"/>
  <c r="F5043" i="19" s="1"/>
  <c r="D5044" i="19"/>
  <c r="F5044" i="19" s="1"/>
  <c r="D5045" i="19"/>
  <c r="F5045" i="19" s="1"/>
  <c r="D5046" i="19"/>
  <c r="F5046" i="19" s="1"/>
  <c r="D5047" i="19"/>
  <c r="F5047" i="19" s="1"/>
  <c r="D5048" i="19"/>
  <c r="F5048" i="19" s="1"/>
  <c r="D5049" i="19"/>
  <c r="F5049" i="19" s="1"/>
  <c r="D5050" i="19"/>
  <c r="F5050" i="19" s="1"/>
  <c r="D5051" i="19"/>
  <c r="F5051" i="19" s="1"/>
  <c r="D5052" i="19"/>
  <c r="F5052" i="19" s="1"/>
  <c r="D5053" i="19"/>
  <c r="D5054" i="19"/>
  <c r="D5055" i="19"/>
  <c r="F5055" i="19" s="1"/>
  <c r="D5056" i="19"/>
  <c r="F5056" i="19" s="1"/>
  <c r="D5057" i="19"/>
  <c r="F5057" i="19" s="1"/>
  <c r="D5058" i="19"/>
  <c r="F5058" i="19" s="1"/>
  <c r="D5059" i="19"/>
  <c r="F5059" i="19" s="1"/>
  <c r="D5060" i="19"/>
  <c r="F5060" i="19" s="1"/>
  <c r="D5061" i="19"/>
  <c r="F5061" i="19" s="1"/>
  <c r="D5062" i="19"/>
  <c r="F5062" i="19" s="1"/>
  <c r="D5063" i="19"/>
  <c r="F5063" i="19" s="1"/>
  <c r="D5064" i="19"/>
  <c r="F5064" i="19" s="1"/>
  <c r="D5065" i="19"/>
  <c r="F5065" i="19" s="1"/>
  <c r="D5066" i="19"/>
  <c r="F5066" i="19" s="1"/>
  <c r="D5067" i="19"/>
  <c r="F5067" i="19" s="1"/>
  <c r="D5068" i="19"/>
  <c r="F5068" i="19" s="1"/>
  <c r="E2" i="19"/>
  <c r="D2" i="19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C2233" i="19"/>
  <c r="C2234" i="19"/>
  <c r="C2235" i="19"/>
  <c r="C2236" i="19"/>
  <c r="C2237" i="19"/>
  <c r="C2238" i="19"/>
  <c r="C2239" i="19"/>
  <c r="C2240" i="19"/>
  <c r="C2241" i="19"/>
  <c r="C2242" i="19"/>
  <c r="C2243" i="19"/>
  <c r="C2244" i="19"/>
  <c r="C2245" i="19"/>
  <c r="C2246" i="19"/>
  <c r="C2247" i="19"/>
  <c r="C2248" i="19"/>
  <c r="C2249" i="19"/>
  <c r="C2250" i="19"/>
  <c r="C2251" i="19"/>
  <c r="C2252" i="19"/>
  <c r="C2253" i="19"/>
  <c r="C2254" i="19"/>
  <c r="C2255" i="19"/>
  <c r="C2256" i="19"/>
  <c r="C2257" i="19"/>
  <c r="C2258" i="19"/>
  <c r="C2259" i="19"/>
  <c r="C2260" i="19"/>
  <c r="C2261" i="19"/>
  <c r="C2262" i="19"/>
  <c r="C2263" i="19"/>
  <c r="C2264" i="19"/>
  <c r="C2265" i="19"/>
  <c r="C2266" i="19"/>
  <c r="C2267" i="19"/>
  <c r="C2268" i="19"/>
  <c r="C2269" i="19"/>
  <c r="C2270" i="19"/>
  <c r="C2271" i="19"/>
  <c r="C2272" i="19"/>
  <c r="C2273" i="19"/>
  <c r="C2274" i="19"/>
  <c r="C2275" i="19"/>
  <c r="C2276" i="19"/>
  <c r="C2277" i="19"/>
  <c r="C2278" i="19"/>
  <c r="C2279" i="19"/>
  <c r="C2280" i="19"/>
  <c r="C2281" i="19"/>
  <c r="C2282" i="19"/>
  <c r="C2283" i="19"/>
  <c r="C2284" i="19"/>
  <c r="C2285" i="19"/>
  <c r="C2286" i="19"/>
  <c r="C2287" i="19"/>
  <c r="C2288" i="19"/>
  <c r="C2289" i="19"/>
  <c r="C2290" i="19"/>
  <c r="C2291" i="19"/>
  <c r="C2292" i="19"/>
  <c r="C2293" i="19"/>
  <c r="C2294" i="19"/>
  <c r="C2295" i="19"/>
  <c r="C2296" i="19"/>
  <c r="C2297" i="19"/>
  <c r="C2298" i="19"/>
  <c r="C2299" i="19"/>
  <c r="C2300" i="19"/>
  <c r="C2301" i="19"/>
  <c r="C2302" i="19"/>
  <c r="C2303" i="19"/>
  <c r="C2304" i="19"/>
  <c r="C2305" i="19"/>
  <c r="C2306" i="19"/>
  <c r="C2307" i="19"/>
  <c r="C2308" i="19"/>
  <c r="C2309" i="19"/>
  <c r="C2310" i="19"/>
  <c r="C2311" i="19"/>
  <c r="C2312" i="19"/>
  <c r="C2313" i="19"/>
  <c r="C2314" i="19"/>
  <c r="C2315" i="19"/>
  <c r="C2316" i="19"/>
  <c r="C2317" i="19"/>
  <c r="C2318" i="19"/>
  <c r="C2319" i="19"/>
  <c r="C2320" i="19"/>
  <c r="C2321" i="19"/>
  <c r="C2322" i="19"/>
  <c r="C2323" i="19"/>
  <c r="C2324" i="19"/>
  <c r="C2325" i="19"/>
  <c r="C2326" i="19"/>
  <c r="C2327" i="19"/>
  <c r="C2328" i="19"/>
  <c r="C2329" i="19"/>
  <c r="C2330" i="19"/>
  <c r="C2331" i="19"/>
  <c r="C2332" i="19"/>
  <c r="C2333" i="19"/>
  <c r="C2334" i="19"/>
  <c r="C2335" i="19"/>
  <c r="C2336" i="19"/>
  <c r="C2337" i="19"/>
  <c r="C2338" i="19"/>
  <c r="C2339" i="19"/>
  <c r="C2340" i="19"/>
  <c r="C2341" i="19"/>
  <c r="C2342" i="19"/>
  <c r="C2343" i="19"/>
  <c r="C2344" i="19"/>
  <c r="C2345" i="19"/>
  <c r="C2346" i="19"/>
  <c r="C2347" i="19"/>
  <c r="C2348" i="19"/>
  <c r="C2349" i="19"/>
  <c r="C2350" i="19"/>
  <c r="C2351" i="19"/>
  <c r="C2352" i="19"/>
  <c r="C2353" i="19"/>
  <c r="C2354" i="19"/>
  <c r="C2355" i="19"/>
  <c r="C2356" i="19"/>
  <c r="C2357" i="19"/>
  <c r="C2358" i="19"/>
  <c r="C2359" i="19"/>
  <c r="C2360" i="19"/>
  <c r="C2361" i="19"/>
  <c r="C2362" i="19"/>
  <c r="C2363" i="19"/>
  <c r="C2364" i="19"/>
  <c r="C2365" i="19"/>
  <c r="C2366" i="19"/>
  <c r="C2367" i="19"/>
  <c r="C2368" i="19"/>
  <c r="C2369" i="19"/>
  <c r="C2370" i="19"/>
  <c r="C2371" i="19"/>
  <c r="C2372" i="19"/>
  <c r="C2373" i="19"/>
  <c r="C2374" i="19"/>
  <c r="C2375" i="19"/>
  <c r="C2376" i="19"/>
  <c r="C2377" i="19"/>
  <c r="C2378" i="19"/>
  <c r="C2379" i="19"/>
  <c r="C2380" i="19"/>
  <c r="C2381" i="19"/>
  <c r="C2382" i="19"/>
  <c r="C2383" i="19"/>
  <c r="C2384" i="19"/>
  <c r="C2385" i="19"/>
  <c r="C2386" i="19"/>
  <c r="C2387" i="19"/>
  <c r="C2388" i="19"/>
  <c r="C2389" i="19"/>
  <c r="C2390" i="19"/>
  <c r="C2391" i="19"/>
  <c r="C2392" i="19"/>
  <c r="C2393" i="19"/>
  <c r="C2394" i="19"/>
  <c r="C2395" i="19"/>
  <c r="C2396" i="19"/>
  <c r="C2397" i="19"/>
  <c r="C2398" i="19"/>
  <c r="C2399" i="19"/>
  <c r="C2400" i="19"/>
  <c r="C2401" i="19"/>
  <c r="C2402" i="19"/>
  <c r="C2403" i="19"/>
  <c r="C2404" i="19"/>
  <c r="C2405" i="19"/>
  <c r="C2406" i="19"/>
  <c r="C2407" i="19"/>
  <c r="C2408" i="19"/>
  <c r="C2409" i="19"/>
  <c r="C2410" i="19"/>
  <c r="C2411" i="19"/>
  <c r="C2412" i="19"/>
  <c r="C2413" i="19"/>
  <c r="C2414" i="19"/>
  <c r="C2415" i="19"/>
  <c r="C2416" i="19"/>
  <c r="C2417" i="19"/>
  <c r="C2418" i="19"/>
  <c r="C2419" i="19"/>
  <c r="C2420" i="19"/>
  <c r="C2421" i="19"/>
  <c r="C2422" i="19"/>
  <c r="C2423" i="19"/>
  <c r="C2424" i="19"/>
  <c r="C2425" i="19"/>
  <c r="C2426" i="19"/>
  <c r="C2427" i="19"/>
  <c r="C2428" i="19"/>
  <c r="C2429" i="19"/>
  <c r="C2430" i="19"/>
  <c r="C2431" i="19"/>
  <c r="C2432" i="19"/>
  <c r="C2433" i="19"/>
  <c r="C2434" i="19"/>
  <c r="C2435" i="19"/>
  <c r="C2436" i="19"/>
  <c r="C2437" i="19"/>
  <c r="C2438" i="19"/>
  <c r="C2439" i="19"/>
  <c r="C2440" i="19"/>
  <c r="C2441" i="19"/>
  <c r="C2442" i="19"/>
  <c r="C2443" i="19"/>
  <c r="C2444" i="19"/>
  <c r="C2445" i="19"/>
  <c r="C2446" i="19"/>
  <c r="C2447" i="19"/>
  <c r="C2448" i="19"/>
  <c r="C2449" i="19"/>
  <c r="C2450" i="19"/>
  <c r="C2451" i="19"/>
  <c r="C2452" i="19"/>
  <c r="C2453" i="19"/>
  <c r="C2454" i="19"/>
  <c r="C2455" i="19"/>
  <c r="C2456" i="19"/>
  <c r="C2457" i="19"/>
  <c r="C2458" i="19"/>
  <c r="C2459" i="19"/>
  <c r="C2460" i="19"/>
  <c r="C2461" i="19"/>
  <c r="C2462" i="19"/>
  <c r="C2463" i="19"/>
  <c r="C2464" i="19"/>
  <c r="C2465" i="19"/>
  <c r="C2466" i="19"/>
  <c r="C2467" i="19"/>
  <c r="C2468" i="19"/>
  <c r="C2469" i="19"/>
  <c r="C2470" i="19"/>
  <c r="C2471" i="19"/>
  <c r="C2472" i="19"/>
  <c r="C2473" i="19"/>
  <c r="C2474" i="19"/>
  <c r="C2475" i="19"/>
  <c r="C2476" i="19"/>
  <c r="C2477" i="19"/>
  <c r="C2478" i="19"/>
  <c r="C2479" i="19"/>
  <c r="C2480" i="19"/>
  <c r="C2481" i="19"/>
  <c r="C2482" i="19"/>
  <c r="C2483" i="19"/>
  <c r="C2484" i="19"/>
  <c r="C2485" i="19"/>
  <c r="C2486" i="19"/>
  <c r="C2487" i="19"/>
  <c r="C2488" i="19"/>
  <c r="C2489" i="19"/>
  <c r="C2490" i="19"/>
  <c r="C2491" i="19"/>
  <c r="C2492" i="19"/>
  <c r="C2493" i="19"/>
  <c r="C2494" i="19"/>
  <c r="C2495" i="19"/>
  <c r="C2496" i="19"/>
  <c r="C2497" i="19"/>
  <c r="C2498" i="19"/>
  <c r="C2499" i="19"/>
  <c r="C2500" i="19"/>
  <c r="C2501" i="19"/>
  <c r="C2502" i="19"/>
  <c r="C2503" i="19"/>
  <c r="C2504" i="19"/>
  <c r="C2505" i="19"/>
  <c r="C2506" i="19"/>
  <c r="C2507" i="19"/>
  <c r="C2508" i="19"/>
  <c r="C2509" i="19"/>
  <c r="C2510" i="19"/>
  <c r="C2511" i="19"/>
  <c r="C2512" i="19"/>
  <c r="C2513" i="19"/>
  <c r="C2514" i="19"/>
  <c r="C2515" i="19"/>
  <c r="C2516" i="19"/>
  <c r="C2517" i="19"/>
  <c r="C2518" i="19"/>
  <c r="C2519" i="19"/>
  <c r="C2520" i="19"/>
  <c r="C2521" i="19"/>
  <c r="C2522" i="19"/>
  <c r="C2523" i="19"/>
  <c r="C2524" i="19"/>
  <c r="C2525" i="19"/>
  <c r="C2526" i="19"/>
  <c r="C2527" i="19"/>
  <c r="C2528" i="19"/>
  <c r="C2529" i="19"/>
  <c r="C2530" i="19"/>
  <c r="C2531" i="19"/>
  <c r="C2532" i="19"/>
  <c r="C2533" i="19"/>
  <c r="C2534" i="19"/>
  <c r="C2535" i="19"/>
  <c r="C2536" i="19"/>
  <c r="C2537" i="19"/>
  <c r="C2538" i="19"/>
  <c r="C2539" i="19"/>
  <c r="C2540" i="19"/>
  <c r="C2541" i="19"/>
  <c r="C2542" i="19"/>
  <c r="C2543" i="19"/>
  <c r="C2544" i="19"/>
  <c r="C2545" i="19"/>
  <c r="C2546" i="19"/>
  <c r="C2547" i="19"/>
  <c r="C2548" i="19"/>
  <c r="C2549" i="19"/>
  <c r="C2550" i="19"/>
  <c r="C2551" i="19"/>
  <c r="C2552" i="19"/>
  <c r="C2553" i="19"/>
  <c r="C2554" i="19"/>
  <c r="C2555" i="19"/>
  <c r="C2556" i="19"/>
  <c r="C2557" i="19"/>
  <c r="C2558" i="19"/>
  <c r="C2559" i="19"/>
  <c r="C2560" i="19"/>
  <c r="C2561" i="19"/>
  <c r="C2562" i="19"/>
  <c r="C2563" i="19"/>
  <c r="C2564" i="19"/>
  <c r="C2565" i="19"/>
  <c r="C2566" i="19"/>
  <c r="C2567" i="19"/>
  <c r="C2568" i="19"/>
  <c r="C2569" i="19"/>
  <c r="C2570" i="19"/>
  <c r="C2571" i="19"/>
  <c r="C2572" i="19"/>
  <c r="C2573" i="19"/>
  <c r="C2574" i="19"/>
  <c r="C2575" i="19"/>
  <c r="C2576" i="19"/>
  <c r="C2577" i="19"/>
  <c r="C2578" i="19"/>
  <c r="C2579" i="19"/>
  <c r="C2580" i="19"/>
  <c r="C2581" i="19"/>
  <c r="C2582" i="19"/>
  <c r="C2583" i="19"/>
  <c r="C2584" i="19"/>
  <c r="C2585" i="19"/>
  <c r="C2586" i="19"/>
  <c r="C2587" i="19"/>
  <c r="C2588" i="19"/>
  <c r="C2589" i="19"/>
  <c r="C2590" i="19"/>
  <c r="C2591" i="19"/>
  <c r="C2592" i="19"/>
  <c r="C2593" i="19"/>
  <c r="C2594" i="19"/>
  <c r="C2595" i="19"/>
  <c r="C2596" i="19"/>
  <c r="C2597" i="19"/>
  <c r="C2598" i="19"/>
  <c r="C2599" i="19"/>
  <c r="C2600" i="19"/>
  <c r="C2601" i="19"/>
  <c r="C2602" i="19"/>
  <c r="C2603" i="19"/>
  <c r="C2604" i="19"/>
  <c r="C2605" i="19"/>
  <c r="C2606" i="19"/>
  <c r="C2607" i="19"/>
  <c r="C2608" i="19"/>
  <c r="C2609" i="19"/>
  <c r="C2610" i="19"/>
  <c r="C2611" i="19"/>
  <c r="C2612" i="19"/>
  <c r="C2613" i="19"/>
  <c r="C2614" i="19"/>
  <c r="C2615" i="19"/>
  <c r="C2616" i="19"/>
  <c r="C2617" i="19"/>
  <c r="C2618" i="19"/>
  <c r="C2619" i="19"/>
  <c r="C2620" i="19"/>
  <c r="C2621" i="19"/>
  <c r="C2622" i="19"/>
  <c r="C2623" i="19"/>
  <c r="C2624" i="19"/>
  <c r="C2625" i="19"/>
  <c r="C2626" i="19"/>
  <c r="C2627" i="19"/>
  <c r="C2628" i="19"/>
  <c r="C2629" i="19"/>
  <c r="C2630" i="19"/>
  <c r="C2631" i="19"/>
  <c r="C2632" i="19"/>
  <c r="C2633" i="19"/>
  <c r="C2634" i="19"/>
  <c r="C2635" i="19"/>
  <c r="C2636" i="19"/>
  <c r="C2637" i="19"/>
  <c r="C2638" i="19"/>
  <c r="C2639" i="19"/>
  <c r="C2640" i="19"/>
  <c r="C2641" i="19"/>
  <c r="C2642" i="19"/>
  <c r="C2643" i="19"/>
  <c r="C2644" i="19"/>
  <c r="C2645" i="19"/>
  <c r="C2646" i="19"/>
  <c r="C2647" i="19"/>
  <c r="C2648" i="19"/>
  <c r="C2649" i="19"/>
  <c r="C2650" i="19"/>
  <c r="C2651" i="19"/>
  <c r="C2652" i="19"/>
  <c r="C2653" i="19"/>
  <c r="C2654" i="19"/>
  <c r="C2655" i="19"/>
  <c r="C2656" i="19"/>
  <c r="C2657" i="19"/>
  <c r="C2658" i="19"/>
  <c r="C2659" i="19"/>
  <c r="C2660" i="19"/>
  <c r="C2661" i="19"/>
  <c r="C2662" i="19"/>
  <c r="C2663" i="19"/>
  <c r="C2664" i="19"/>
  <c r="C2665" i="19"/>
  <c r="C2666" i="19"/>
  <c r="C2667" i="19"/>
  <c r="C2668" i="19"/>
  <c r="C2669" i="19"/>
  <c r="C2670" i="19"/>
  <c r="C2671" i="19"/>
  <c r="C2672" i="19"/>
  <c r="C2673" i="19"/>
  <c r="C2674" i="19"/>
  <c r="C2675" i="19"/>
  <c r="C2676" i="19"/>
  <c r="C2677" i="19"/>
  <c r="C2678" i="19"/>
  <c r="C2679" i="19"/>
  <c r="C2680" i="19"/>
  <c r="C2681" i="19"/>
  <c r="C2682" i="19"/>
  <c r="C2683" i="19"/>
  <c r="C2684" i="19"/>
  <c r="C2685" i="19"/>
  <c r="C2686" i="19"/>
  <c r="C2687" i="19"/>
  <c r="C2688" i="19"/>
  <c r="C2689" i="19"/>
  <c r="C2690" i="19"/>
  <c r="C2691" i="19"/>
  <c r="C2692" i="19"/>
  <c r="C2693" i="19"/>
  <c r="C2694" i="19"/>
  <c r="C2695" i="19"/>
  <c r="C2696" i="19"/>
  <c r="C2697" i="19"/>
  <c r="C2698" i="19"/>
  <c r="C2699" i="19"/>
  <c r="C2700" i="19"/>
  <c r="C2701" i="19"/>
  <c r="C2702" i="19"/>
  <c r="C2703" i="19"/>
  <c r="C2704" i="19"/>
  <c r="C2705" i="19"/>
  <c r="C2706" i="19"/>
  <c r="C2707" i="19"/>
  <c r="C2708" i="19"/>
  <c r="C2709" i="19"/>
  <c r="C2710" i="19"/>
  <c r="C2711" i="19"/>
  <c r="C2712" i="19"/>
  <c r="C2713" i="19"/>
  <c r="C2714" i="19"/>
  <c r="C2715" i="19"/>
  <c r="C2716" i="19"/>
  <c r="C2717" i="19"/>
  <c r="C2718" i="19"/>
  <c r="C2719" i="19"/>
  <c r="C2720" i="19"/>
  <c r="C2721" i="19"/>
  <c r="C2722" i="19"/>
  <c r="C2723" i="19"/>
  <c r="C2724" i="19"/>
  <c r="C2725" i="19"/>
  <c r="C2726" i="19"/>
  <c r="C2727" i="19"/>
  <c r="C2728" i="19"/>
  <c r="C2729" i="19"/>
  <c r="C2730" i="19"/>
  <c r="C2731" i="19"/>
  <c r="C2732" i="19"/>
  <c r="C2733" i="19"/>
  <c r="C2734" i="19"/>
  <c r="C2735" i="19"/>
  <c r="C2736" i="19"/>
  <c r="C2737" i="19"/>
  <c r="C2738" i="19"/>
  <c r="C2739" i="19"/>
  <c r="C2740" i="19"/>
  <c r="C2741" i="19"/>
  <c r="C2742" i="19"/>
  <c r="C2743" i="19"/>
  <c r="C2744" i="19"/>
  <c r="C2745" i="19"/>
  <c r="C2746" i="19"/>
  <c r="C2747" i="19"/>
  <c r="C2748" i="19"/>
  <c r="C2749" i="19"/>
  <c r="C2750" i="19"/>
  <c r="C2751" i="19"/>
  <c r="C2752" i="19"/>
  <c r="C2753" i="19"/>
  <c r="C2754" i="19"/>
  <c r="C2755" i="19"/>
  <c r="C2756" i="19"/>
  <c r="C2757" i="19"/>
  <c r="C2758" i="19"/>
  <c r="C2759" i="19"/>
  <c r="C2760" i="19"/>
  <c r="C2761" i="19"/>
  <c r="C2762" i="19"/>
  <c r="C2763" i="19"/>
  <c r="C2764" i="19"/>
  <c r="C2765" i="19"/>
  <c r="C2766" i="19"/>
  <c r="C2767" i="19"/>
  <c r="C2768" i="19"/>
  <c r="C2769" i="19"/>
  <c r="C2770" i="19"/>
  <c r="C2771" i="19"/>
  <c r="C2772" i="19"/>
  <c r="C2773" i="19"/>
  <c r="C2774" i="19"/>
  <c r="C2775" i="19"/>
  <c r="C2776" i="19"/>
  <c r="C2777" i="19"/>
  <c r="C2778" i="19"/>
  <c r="C2779" i="19"/>
  <c r="C2780" i="19"/>
  <c r="C2781" i="19"/>
  <c r="C2782" i="19"/>
  <c r="C2783" i="19"/>
  <c r="C2784" i="19"/>
  <c r="C2785" i="19"/>
  <c r="C2786" i="19"/>
  <c r="C2787" i="19"/>
  <c r="C2788" i="19"/>
  <c r="C2789" i="19"/>
  <c r="C2790" i="19"/>
  <c r="C2791" i="19"/>
  <c r="C2792" i="19"/>
  <c r="C2793" i="19"/>
  <c r="C2794" i="19"/>
  <c r="C2795" i="19"/>
  <c r="C2796" i="19"/>
  <c r="C2797" i="19"/>
  <c r="C2798" i="19"/>
  <c r="C2799" i="19"/>
  <c r="C2800" i="19"/>
  <c r="C2801" i="19"/>
  <c r="C2802" i="19"/>
  <c r="C2803" i="19"/>
  <c r="C2804" i="19"/>
  <c r="C2805" i="19"/>
  <c r="C2806" i="19"/>
  <c r="C2807" i="19"/>
  <c r="C2808" i="19"/>
  <c r="C2809" i="19"/>
  <c r="C2810" i="19"/>
  <c r="C2811" i="19"/>
  <c r="C2812" i="19"/>
  <c r="C2813" i="19"/>
  <c r="C2814" i="19"/>
  <c r="C2815" i="19"/>
  <c r="C2816" i="19"/>
  <c r="C2817" i="19"/>
  <c r="C2818" i="19"/>
  <c r="C2819" i="19"/>
  <c r="C2820" i="19"/>
  <c r="C2821" i="19"/>
  <c r="C2822" i="19"/>
  <c r="C2823" i="19"/>
  <c r="C2824" i="19"/>
  <c r="C2825" i="19"/>
  <c r="C2826" i="19"/>
  <c r="C2827" i="19"/>
  <c r="C2828" i="19"/>
  <c r="C2829" i="19"/>
  <c r="C2830" i="19"/>
  <c r="C2831" i="19"/>
  <c r="C2832" i="19"/>
  <c r="C2833" i="19"/>
  <c r="C2834" i="19"/>
  <c r="C2835" i="19"/>
  <c r="C2836" i="19"/>
  <c r="C2837" i="19"/>
  <c r="C2838" i="19"/>
  <c r="C2839" i="19"/>
  <c r="C2840" i="19"/>
  <c r="C2841" i="19"/>
  <c r="C2842" i="19"/>
  <c r="C2843" i="19"/>
  <c r="C2844" i="19"/>
  <c r="C2845" i="19"/>
  <c r="C2846" i="19"/>
  <c r="C2847" i="19"/>
  <c r="C2848" i="19"/>
  <c r="C2849" i="19"/>
  <c r="C2850" i="19"/>
  <c r="C2851" i="19"/>
  <c r="C2852" i="19"/>
  <c r="C2853" i="19"/>
  <c r="C2854" i="19"/>
  <c r="C2855" i="19"/>
  <c r="C2856" i="19"/>
  <c r="C2857" i="19"/>
  <c r="C2858" i="19"/>
  <c r="C2859" i="19"/>
  <c r="C2860" i="19"/>
  <c r="C2861" i="19"/>
  <c r="C2862" i="19"/>
  <c r="C2863" i="19"/>
  <c r="C2864" i="19"/>
  <c r="C2865" i="19"/>
  <c r="C2866" i="19"/>
  <c r="C2867" i="19"/>
  <c r="C2868" i="19"/>
  <c r="C2869" i="19"/>
  <c r="C2870" i="19"/>
  <c r="C2871" i="19"/>
  <c r="C2872" i="19"/>
  <c r="C2873" i="19"/>
  <c r="C2874" i="19"/>
  <c r="C2875" i="19"/>
  <c r="C2876" i="19"/>
  <c r="C2877" i="19"/>
  <c r="C2878" i="19"/>
  <c r="C2879" i="19"/>
  <c r="C2880" i="19"/>
  <c r="C2881" i="19"/>
  <c r="C2882" i="19"/>
  <c r="C2883" i="19"/>
  <c r="C2884" i="19"/>
  <c r="C2885" i="19"/>
  <c r="C2886" i="19"/>
  <c r="C2887" i="19"/>
  <c r="C2888" i="19"/>
  <c r="C2889" i="19"/>
  <c r="C2890" i="19"/>
  <c r="C2891" i="19"/>
  <c r="C2892" i="19"/>
  <c r="C2893" i="19"/>
  <c r="C2894" i="19"/>
  <c r="C2895" i="19"/>
  <c r="C2896" i="19"/>
  <c r="C2897" i="19"/>
  <c r="C2898" i="19"/>
  <c r="C2899" i="19"/>
  <c r="C2900" i="19"/>
  <c r="C2901" i="19"/>
  <c r="C2902" i="19"/>
  <c r="C2903" i="19"/>
  <c r="C2904" i="19"/>
  <c r="C2905" i="19"/>
  <c r="C2906" i="19"/>
  <c r="C2907" i="19"/>
  <c r="C2908" i="19"/>
  <c r="C2909" i="19"/>
  <c r="C2910" i="19"/>
  <c r="C2911" i="19"/>
  <c r="C2912" i="19"/>
  <c r="C2913" i="19"/>
  <c r="C2914" i="19"/>
  <c r="C2915" i="19"/>
  <c r="C2916" i="19"/>
  <c r="C2917" i="19"/>
  <c r="C2918" i="19"/>
  <c r="C2919" i="19"/>
  <c r="C2920" i="19"/>
  <c r="C2921" i="19"/>
  <c r="C2922" i="19"/>
  <c r="C2923" i="19"/>
  <c r="C2924" i="19"/>
  <c r="C2925" i="19"/>
  <c r="C2926" i="19"/>
  <c r="C2927" i="19"/>
  <c r="C2928" i="19"/>
  <c r="C2929" i="19"/>
  <c r="C2930" i="19"/>
  <c r="C2931" i="19"/>
  <c r="C2932" i="19"/>
  <c r="C2933" i="19"/>
  <c r="C2934" i="19"/>
  <c r="C2935" i="19"/>
  <c r="C2936" i="19"/>
  <c r="C2937" i="19"/>
  <c r="C2938" i="19"/>
  <c r="C2939" i="19"/>
  <c r="C2940" i="19"/>
  <c r="C2941" i="19"/>
  <c r="C2942" i="19"/>
  <c r="C2943" i="19"/>
  <c r="C2944" i="19"/>
  <c r="C2945" i="19"/>
  <c r="C2946" i="19"/>
  <c r="C2947" i="19"/>
  <c r="C2948" i="19"/>
  <c r="C2949" i="19"/>
  <c r="C2950" i="19"/>
  <c r="C2951" i="19"/>
  <c r="C2952" i="19"/>
  <c r="C2953" i="19"/>
  <c r="C2954" i="19"/>
  <c r="C2955" i="19"/>
  <c r="C2956" i="19"/>
  <c r="C2957" i="19"/>
  <c r="C2958" i="19"/>
  <c r="C2959" i="19"/>
  <c r="C2960" i="19"/>
  <c r="C2961" i="19"/>
  <c r="C2962" i="19"/>
  <c r="C2963" i="19"/>
  <c r="C2964" i="19"/>
  <c r="C2965" i="19"/>
  <c r="C2966" i="19"/>
  <c r="C2967" i="19"/>
  <c r="C2968" i="19"/>
  <c r="C2969" i="19"/>
  <c r="C2970" i="19"/>
  <c r="C2971" i="19"/>
  <c r="C2972" i="19"/>
  <c r="C2973" i="19"/>
  <c r="C2974" i="19"/>
  <c r="C2975" i="19"/>
  <c r="C2976" i="19"/>
  <c r="C2977" i="19"/>
  <c r="C2978" i="19"/>
  <c r="C2979" i="19"/>
  <c r="C2980" i="19"/>
  <c r="C2981" i="19"/>
  <c r="C2982" i="19"/>
  <c r="C2983" i="19"/>
  <c r="C2984" i="19"/>
  <c r="C2985" i="19"/>
  <c r="C2986" i="19"/>
  <c r="C2987" i="19"/>
  <c r="C2988" i="19"/>
  <c r="C2989" i="19"/>
  <c r="C2990" i="19"/>
  <c r="C2991" i="19"/>
  <c r="C2992" i="19"/>
  <c r="C2993" i="19"/>
  <c r="C2994" i="19"/>
  <c r="C2995" i="19"/>
  <c r="C2996" i="19"/>
  <c r="C2997" i="19"/>
  <c r="C2998" i="19"/>
  <c r="C2999" i="19"/>
  <c r="C3000" i="19"/>
  <c r="C3001" i="19"/>
  <c r="C3002" i="19"/>
  <c r="C3003" i="19"/>
  <c r="C3004" i="19"/>
  <c r="C3005" i="19"/>
  <c r="C3006" i="19"/>
  <c r="C3007" i="19"/>
  <c r="C3008" i="19"/>
  <c r="C3009" i="19"/>
  <c r="C3010" i="19"/>
  <c r="C3011" i="19"/>
  <c r="C3012" i="19"/>
  <c r="C3013" i="19"/>
  <c r="C3014" i="19"/>
  <c r="C3015" i="19"/>
  <c r="C3016" i="19"/>
  <c r="C3017" i="19"/>
  <c r="C3018" i="19"/>
  <c r="C3019" i="19"/>
  <c r="C3020" i="19"/>
  <c r="C3021" i="19"/>
  <c r="C3022" i="19"/>
  <c r="C3023" i="19"/>
  <c r="C3024" i="19"/>
  <c r="C3025" i="19"/>
  <c r="C3026" i="19"/>
  <c r="C3027" i="19"/>
  <c r="C3028" i="19"/>
  <c r="C3029" i="19"/>
  <c r="C3030" i="19"/>
  <c r="C3031" i="19"/>
  <c r="C3032" i="19"/>
  <c r="C3033" i="19"/>
  <c r="C3034" i="19"/>
  <c r="C3035" i="19"/>
  <c r="C3036" i="19"/>
  <c r="C3037" i="19"/>
  <c r="C3038" i="19"/>
  <c r="C3039" i="19"/>
  <c r="C3040" i="19"/>
  <c r="C3041" i="19"/>
  <c r="C3042" i="19"/>
  <c r="C3043" i="19"/>
  <c r="C3044" i="19"/>
  <c r="C3045" i="19"/>
  <c r="C3046" i="19"/>
  <c r="C3047" i="19"/>
  <c r="C3048" i="19"/>
  <c r="C3049" i="19"/>
  <c r="C3050" i="19"/>
  <c r="C3051" i="19"/>
  <c r="C3052" i="19"/>
  <c r="C3053" i="19"/>
  <c r="C3054" i="19"/>
  <c r="C3055" i="19"/>
  <c r="C3056" i="19"/>
  <c r="C3057" i="19"/>
  <c r="C3058" i="19"/>
  <c r="C3059" i="19"/>
  <c r="C3060" i="19"/>
  <c r="C3061" i="19"/>
  <c r="C3062" i="19"/>
  <c r="C3063" i="19"/>
  <c r="C3064" i="19"/>
  <c r="C3065" i="19"/>
  <c r="C3066" i="19"/>
  <c r="C3067" i="19"/>
  <c r="C3068" i="19"/>
  <c r="C3069" i="19"/>
  <c r="C3070" i="19"/>
  <c r="C3071" i="19"/>
  <c r="C3072" i="19"/>
  <c r="C3073" i="19"/>
  <c r="C3074" i="19"/>
  <c r="C3075" i="19"/>
  <c r="C3076" i="19"/>
  <c r="C3077" i="19"/>
  <c r="C3078" i="19"/>
  <c r="C3079" i="19"/>
  <c r="C3080" i="19"/>
  <c r="C3081" i="19"/>
  <c r="C3082" i="19"/>
  <c r="C3083" i="19"/>
  <c r="C3084" i="19"/>
  <c r="C3085" i="19"/>
  <c r="C3086" i="19"/>
  <c r="C3087" i="19"/>
  <c r="C3088" i="19"/>
  <c r="C3089" i="19"/>
  <c r="C3090" i="19"/>
  <c r="C3091" i="19"/>
  <c r="C3092" i="19"/>
  <c r="C3093" i="19"/>
  <c r="C3094" i="19"/>
  <c r="C3095" i="19"/>
  <c r="C3096" i="19"/>
  <c r="C3097" i="19"/>
  <c r="C3098" i="19"/>
  <c r="C3099" i="19"/>
  <c r="C3100" i="19"/>
  <c r="C3101" i="19"/>
  <c r="C3102" i="19"/>
  <c r="C3103" i="19"/>
  <c r="C3104" i="19"/>
  <c r="C3105" i="19"/>
  <c r="C3106" i="19"/>
  <c r="C3107" i="19"/>
  <c r="C3108" i="19"/>
  <c r="C3109" i="19"/>
  <c r="C3110" i="19"/>
  <c r="C3111" i="19"/>
  <c r="C3112" i="19"/>
  <c r="C3113" i="19"/>
  <c r="C3114" i="19"/>
  <c r="C3115" i="19"/>
  <c r="C3116" i="19"/>
  <c r="C3117" i="19"/>
  <c r="C3118" i="19"/>
  <c r="C3119" i="19"/>
  <c r="C3120" i="19"/>
  <c r="C3121" i="19"/>
  <c r="C3122" i="19"/>
  <c r="C3123" i="19"/>
  <c r="C3124" i="19"/>
  <c r="C3125" i="19"/>
  <c r="C3126" i="19"/>
  <c r="C3127" i="19"/>
  <c r="C3128" i="19"/>
  <c r="C3129" i="19"/>
  <c r="C3130" i="19"/>
  <c r="C3131" i="19"/>
  <c r="C3132" i="19"/>
  <c r="C3133" i="19"/>
  <c r="C3134" i="19"/>
  <c r="C3135" i="19"/>
  <c r="C3136" i="19"/>
  <c r="C3137" i="19"/>
  <c r="C3138" i="19"/>
  <c r="C3139" i="19"/>
  <c r="C3140" i="19"/>
  <c r="C3141" i="19"/>
  <c r="C3142" i="19"/>
  <c r="C3143" i="19"/>
  <c r="C3144" i="19"/>
  <c r="C3145" i="19"/>
  <c r="C3146" i="19"/>
  <c r="C3147" i="19"/>
  <c r="C3148" i="19"/>
  <c r="C3149" i="19"/>
  <c r="C3150" i="19"/>
  <c r="C3151" i="19"/>
  <c r="C3152" i="19"/>
  <c r="C3153" i="19"/>
  <c r="C3154" i="19"/>
  <c r="C3155" i="19"/>
  <c r="C3156" i="19"/>
  <c r="C3157" i="19"/>
  <c r="C3158" i="19"/>
  <c r="C3159" i="19"/>
  <c r="C3160" i="19"/>
  <c r="C3161" i="19"/>
  <c r="C3162" i="19"/>
  <c r="C3163" i="19"/>
  <c r="C3164" i="19"/>
  <c r="C3165" i="19"/>
  <c r="C3166" i="19"/>
  <c r="C3167" i="19"/>
  <c r="C3168" i="19"/>
  <c r="C3169" i="19"/>
  <c r="C3170" i="19"/>
  <c r="C3171" i="19"/>
  <c r="C3172" i="19"/>
  <c r="C3173" i="19"/>
  <c r="C3174" i="19"/>
  <c r="C3175" i="19"/>
  <c r="C3176" i="19"/>
  <c r="C3177" i="19"/>
  <c r="C3178" i="19"/>
  <c r="C3179" i="19"/>
  <c r="C3180" i="19"/>
  <c r="C3181" i="19"/>
  <c r="C3182" i="19"/>
  <c r="C3183" i="19"/>
  <c r="C3184" i="19"/>
  <c r="C3185" i="19"/>
  <c r="C3186" i="19"/>
  <c r="C3187" i="19"/>
  <c r="C3188" i="19"/>
  <c r="C3189" i="19"/>
  <c r="C3190" i="19"/>
  <c r="C3191" i="19"/>
  <c r="C3192" i="19"/>
  <c r="C3193" i="19"/>
  <c r="C3194" i="19"/>
  <c r="C3195" i="19"/>
  <c r="C3196" i="19"/>
  <c r="C3197" i="19"/>
  <c r="C3198" i="19"/>
  <c r="C3199" i="19"/>
  <c r="C3200" i="19"/>
  <c r="C3201" i="19"/>
  <c r="C3202" i="19"/>
  <c r="C3203" i="19"/>
  <c r="C3204" i="19"/>
  <c r="C3205" i="19"/>
  <c r="C3206" i="19"/>
  <c r="C3207" i="19"/>
  <c r="C3208" i="19"/>
  <c r="C3209" i="19"/>
  <c r="C3210" i="19"/>
  <c r="C3211" i="19"/>
  <c r="C3212" i="19"/>
  <c r="C3213" i="19"/>
  <c r="C3214" i="19"/>
  <c r="C3215" i="19"/>
  <c r="C3216" i="19"/>
  <c r="C3217" i="19"/>
  <c r="C3218" i="19"/>
  <c r="C3219" i="19"/>
  <c r="C3220" i="19"/>
  <c r="C3221" i="19"/>
  <c r="C3222" i="19"/>
  <c r="C3223" i="19"/>
  <c r="C3224" i="19"/>
  <c r="C3225" i="19"/>
  <c r="C3226" i="19"/>
  <c r="C3227" i="19"/>
  <c r="C3228" i="19"/>
  <c r="C3229" i="19"/>
  <c r="C3230" i="19"/>
  <c r="C3231" i="19"/>
  <c r="C3232" i="19"/>
  <c r="C3233" i="19"/>
  <c r="C3234" i="19"/>
  <c r="C3235" i="19"/>
  <c r="C3236" i="19"/>
  <c r="C3237" i="19"/>
  <c r="C3238" i="19"/>
  <c r="C3239" i="19"/>
  <c r="C3240" i="19"/>
  <c r="C3241" i="19"/>
  <c r="C3242" i="19"/>
  <c r="C3243" i="19"/>
  <c r="C3244" i="19"/>
  <c r="C3245" i="19"/>
  <c r="C3246" i="19"/>
  <c r="C3247" i="19"/>
  <c r="C3248" i="19"/>
  <c r="C3249" i="19"/>
  <c r="C3250" i="19"/>
  <c r="C3251" i="19"/>
  <c r="C3252" i="19"/>
  <c r="C3253" i="19"/>
  <c r="C3254" i="19"/>
  <c r="C3255" i="19"/>
  <c r="C3256" i="19"/>
  <c r="C3257" i="19"/>
  <c r="C3258" i="19"/>
  <c r="C3259" i="19"/>
  <c r="C3260" i="19"/>
  <c r="C3261" i="19"/>
  <c r="C3262" i="19"/>
  <c r="C3263" i="19"/>
  <c r="C3264" i="19"/>
  <c r="C3265" i="19"/>
  <c r="C3266" i="19"/>
  <c r="C3267" i="19"/>
  <c r="C3268" i="19"/>
  <c r="C3269" i="19"/>
  <c r="C3270" i="19"/>
  <c r="C3271" i="19"/>
  <c r="C3272" i="19"/>
  <c r="C3273" i="19"/>
  <c r="C3274" i="19"/>
  <c r="C3275" i="19"/>
  <c r="C3276" i="19"/>
  <c r="C3277" i="19"/>
  <c r="C3278" i="19"/>
  <c r="C3279" i="19"/>
  <c r="C3280" i="19"/>
  <c r="C3281" i="19"/>
  <c r="C3282" i="19"/>
  <c r="C3283" i="19"/>
  <c r="C3284" i="19"/>
  <c r="C3285" i="19"/>
  <c r="C3286" i="19"/>
  <c r="C3287" i="19"/>
  <c r="C3288" i="19"/>
  <c r="C3289" i="19"/>
  <c r="C3290" i="19"/>
  <c r="C3291" i="19"/>
  <c r="C3292" i="19"/>
  <c r="C3293" i="19"/>
  <c r="C3294" i="19"/>
  <c r="C3295" i="19"/>
  <c r="C3296" i="19"/>
  <c r="C3297" i="19"/>
  <c r="C3298" i="19"/>
  <c r="C3299" i="19"/>
  <c r="C3300" i="19"/>
  <c r="C3301" i="19"/>
  <c r="C3302" i="19"/>
  <c r="C3303" i="19"/>
  <c r="C3304" i="19"/>
  <c r="C3305" i="19"/>
  <c r="C3306" i="19"/>
  <c r="C3307" i="19"/>
  <c r="C3308" i="19"/>
  <c r="C3309" i="19"/>
  <c r="C3310" i="19"/>
  <c r="C3311" i="19"/>
  <c r="C3312" i="19"/>
  <c r="C3313" i="19"/>
  <c r="C3314" i="19"/>
  <c r="C3315" i="19"/>
  <c r="C3316" i="19"/>
  <c r="C3317" i="19"/>
  <c r="C3318" i="19"/>
  <c r="C3319" i="19"/>
  <c r="C3320" i="19"/>
  <c r="C3321" i="19"/>
  <c r="C3322" i="19"/>
  <c r="C3323" i="19"/>
  <c r="C3324" i="19"/>
  <c r="C3325" i="19"/>
  <c r="C3326" i="19"/>
  <c r="C3327" i="19"/>
  <c r="C3328" i="19"/>
  <c r="C3329" i="19"/>
  <c r="C3330" i="19"/>
  <c r="C3331" i="19"/>
  <c r="C3332" i="19"/>
  <c r="C3333" i="19"/>
  <c r="C3334" i="19"/>
  <c r="C3335" i="19"/>
  <c r="C3336" i="19"/>
  <c r="C3337" i="19"/>
  <c r="C3338" i="19"/>
  <c r="C3339" i="19"/>
  <c r="C3340" i="19"/>
  <c r="C3341" i="19"/>
  <c r="C3342" i="19"/>
  <c r="C3343" i="19"/>
  <c r="C3344" i="19"/>
  <c r="C3345" i="19"/>
  <c r="C3346" i="19"/>
  <c r="C3347" i="19"/>
  <c r="C3348" i="19"/>
  <c r="C3349" i="19"/>
  <c r="C3350" i="19"/>
  <c r="C3351" i="19"/>
  <c r="C3352" i="19"/>
  <c r="C3353" i="19"/>
  <c r="C3354" i="19"/>
  <c r="C3355" i="19"/>
  <c r="C3356" i="19"/>
  <c r="C3357" i="19"/>
  <c r="C3358" i="19"/>
  <c r="C3359" i="19"/>
  <c r="C3360" i="19"/>
  <c r="C3361" i="19"/>
  <c r="C3362" i="19"/>
  <c r="C3363" i="19"/>
  <c r="C3364" i="19"/>
  <c r="C3365" i="19"/>
  <c r="C3366" i="19"/>
  <c r="C3367" i="19"/>
  <c r="C3368" i="19"/>
  <c r="C3369" i="19"/>
  <c r="C3370" i="19"/>
  <c r="C3371" i="19"/>
  <c r="C3372" i="19"/>
  <c r="C3373" i="19"/>
  <c r="C3374" i="19"/>
  <c r="C3375" i="19"/>
  <c r="C3376" i="19"/>
  <c r="C3377" i="19"/>
  <c r="C3378" i="19"/>
  <c r="C3379" i="19"/>
  <c r="C3380" i="19"/>
  <c r="C3381" i="19"/>
  <c r="C3382" i="19"/>
  <c r="C3383" i="19"/>
  <c r="C3384" i="19"/>
  <c r="C3385" i="19"/>
  <c r="C3386" i="19"/>
  <c r="C3387" i="19"/>
  <c r="C3388" i="19"/>
  <c r="C3389" i="19"/>
  <c r="C3390" i="19"/>
  <c r="C3391" i="19"/>
  <c r="C3392" i="19"/>
  <c r="C3393" i="19"/>
  <c r="C3394" i="19"/>
  <c r="C3395" i="19"/>
  <c r="C3396" i="19"/>
  <c r="C3397" i="19"/>
  <c r="C3398" i="19"/>
  <c r="C3399" i="19"/>
  <c r="C3400" i="19"/>
  <c r="C3401" i="19"/>
  <c r="C3402" i="19"/>
  <c r="C3403" i="19"/>
  <c r="C3404" i="19"/>
  <c r="C3405" i="19"/>
  <c r="C3406" i="19"/>
  <c r="C3407" i="19"/>
  <c r="C3408" i="19"/>
  <c r="C3409" i="19"/>
  <c r="C3410" i="19"/>
  <c r="C3411" i="19"/>
  <c r="C3412" i="19"/>
  <c r="C3413" i="19"/>
  <c r="C3414" i="19"/>
  <c r="C3415" i="19"/>
  <c r="C3416" i="19"/>
  <c r="C3417" i="19"/>
  <c r="C3418" i="19"/>
  <c r="C3419" i="19"/>
  <c r="C3420" i="19"/>
  <c r="C3421" i="19"/>
  <c r="C3422" i="19"/>
  <c r="C3423" i="19"/>
  <c r="C3424" i="19"/>
  <c r="C3425" i="19"/>
  <c r="C3426" i="19"/>
  <c r="C3427" i="19"/>
  <c r="C3428" i="19"/>
  <c r="C3429" i="19"/>
  <c r="C3430" i="19"/>
  <c r="C3431" i="19"/>
  <c r="C3432" i="19"/>
  <c r="C3433" i="19"/>
  <c r="C3434" i="19"/>
  <c r="C3435" i="19"/>
  <c r="C3436" i="19"/>
  <c r="C3437" i="19"/>
  <c r="C3438" i="19"/>
  <c r="C3439" i="19"/>
  <c r="C3440" i="19"/>
  <c r="C3441" i="19"/>
  <c r="C3442" i="19"/>
  <c r="C3443" i="19"/>
  <c r="C3444" i="19"/>
  <c r="C3445" i="19"/>
  <c r="C3446" i="19"/>
  <c r="C3447" i="19"/>
  <c r="C3448" i="19"/>
  <c r="C3449" i="19"/>
  <c r="C3450" i="19"/>
  <c r="C3451" i="19"/>
  <c r="C3452" i="19"/>
  <c r="C3453" i="19"/>
  <c r="C3454" i="19"/>
  <c r="C3455" i="19"/>
  <c r="C3456" i="19"/>
  <c r="C3457" i="19"/>
  <c r="C3458" i="19"/>
  <c r="C3459" i="19"/>
  <c r="C3460" i="19"/>
  <c r="C3461" i="19"/>
  <c r="C3462" i="19"/>
  <c r="C3463" i="19"/>
  <c r="C3464" i="19"/>
  <c r="C3465" i="19"/>
  <c r="C3466" i="19"/>
  <c r="C3467" i="19"/>
  <c r="C3468" i="19"/>
  <c r="C3469" i="19"/>
  <c r="C3470" i="19"/>
  <c r="C3471" i="19"/>
  <c r="C3472" i="19"/>
  <c r="C3473" i="19"/>
  <c r="C3474" i="19"/>
  <c r="C3475" i="19"/>
  <c r="C3476" i="19"/>
  <c r="C3477" i="19"/>
  <c r="C3478" i="19"/>
  <c r="C3479" i="19"/>
  <c r="C3480" i="19"/>
  <c r="C3481" i="19"/>
  <c r="C3482" i="19"/>
  <c r="C3483" i="19"/>
  <c r="C3484" i="19"/>
  <c r="C3485" i="19"/>
  <c r="C3486" i="19"/>
  <c r="C3487" i="19"/>
  <c r="C3488" i="19"/>
  <c r="C3489" i="19"/>
  <c r="C3490" i="19"/>
  <c r="C3491" i="19"/>
  <c r="C3492" i="19"/>
  <c r="C3493" i="19"/>
  <c r="C3494" i="19"/>
  <c r="C3495" i="19"/>
  <c r="C3496" i="19"/>
  <c r="C3497" i="19"/>
  <c r="C3498" i="19"/>
  <c r="C3499" i="19"/>
  <c r="C3500" i="19"/>
  <c r="C3501" i="19"/>
  <c r="C3502" i="19"/>
  <c r="C3503" i="19"/>
  <c r="C3504" i="19"/>
  <c r="C3505" i="19"/>
  <c r="C3506" i="19"/>
  <c r="C3507" i="19"/>
  <c r="C3508" i="19"/>
  <c r="C3509" i="19"/>
  <c r="C3510" i="19"/>
  <c r="C3511" i="19"/>
  <c r="C3512" i="19"/>
  <c r="C3513" i="19"/>
  <c r="C3514" i="19"/>
  <c r="C3515" i="19"/>
  <c r="C3516" i="19"/>
  <c r="C3517" i="19"/>
  <c r="C3518" i="19"/>
  <c r="C3519" i="19"/>
  <c r="C3520" i="19"/>
  <c r="C3521" i="19"/>
  <c r="C3522" i="19"/>
  <c r="C3523" i="19"/>
  <c r="C3524" i="19"/>
  <c r="C3525" i="19"/>
  <c r="C3526" i="19"/>
  <c r="C3527" i="19"/>
  <c r="C3528" i="19"/>
  <c r="C3529" i="19"/>
  <c r="C3530" i="19"/>
  <c r="C3531" i="19"/>
  <c r="C3532" i="19"/>
  <c r="C3533" i="19"/>
  <c r="C3534" i="19"/>
  <c r="C3535" i="19"/>
  <c r="C3536" i="19"/>
  <c r="C3537" i="19"/>
  <c r="C3538" i="19"/>
  <c r="C3539" i="19"/>
  <c r="C3540" i="19"/>
  <c r="C3541" i="19"/>
  <c r="C3542" i="19"/>
  <c r="C3543" i="19"/>
  <c r="C3544" i="19"/>
  <c r="C3545" i="19"/>
  <c r="C3546" i="19"/>
  <c r="C3547" i="19"/>
  <c r="C3548" i="19"/>
  <c r="C3549" i="19"/>
  <c r="C3550" i="19"/>
  <c r="C3551" i="19"/>
  <c r="C3552" i="19"/>
  <c r="C3553" i="19"/>
  <c r="C3554" i="19"/>
  <c r="C3555" i="19"/>
  <c r="C3556" i="19"/>
  <c r="C3557" i="19"/>
  <c r="C3558" i="19"/>
  <c r="C3559" i="19"/>
  <c r="C3560" i="19"/>
  <c r="C3561" i="19"/>
  <c r="C3562" i="19"/>
  <c r="C3563" i="19"/>
  <c r="C3564" i="19"/>
  <c r="C3565" i="19"/>
  <c r="C3566" i="19"/>
  <c r="C3567" i="19"/>
  <c r="C3568" i="19"/>
  <c r="C3569" i="19"/>
  <c r="C3570" i="19"/>
  <c r="C3571" i="19"/>
  <c r="C3572" i="19"/>
  <c r="C3573" i="19"/>
  <c r="C3574" i="19"/>
  <c r="C3575" i="19"/>
  <c r="C3576" i="19"/>
  <c r="C3577" i="19"/>
  <c r="C3578" i="19"/>
  <c r="C3579" i="19"/>
  <c r="C3580" i="19"/>
  <c r="C3581" i="19"/>
  <c r="C3582" i="19"/>
  <c r="C3583" i="19"/>
  <c r="C3584" i="19"/>
  <c r="C3585" i="19"/>
  <c r="C3586" i="19"/>
  <c r="C3587" i="19"/>
  <c r="C3588" i="19"/>
  <c r="C3589" i="19"/>
  <c r="C3590" i="19"/>
  <c r="C3591" i="19"/>
  <c r="C3592" i="19"/>
  <c r="C3593" i="19"/>
  <c r="C3594" i="19"/>
  <c r="C3595" i="19"/>
  <c r="C3596" i="19"/>
  <c r="C3597" i="19"/>
  <c r="C3598" i="19"/>
  <c r="C3599" i="19"/>
  <c r="C3600" i="19"/>
  <c r="C3601" i="19"/>
  <c r="C3602" i="19"/>
  <c r="C3603" i="19"/>
  <c r="C3604" i="19"/>
  <c r="C3605" i="19"/>
  <c r="C3606" i="19"/>
  <c r="C3607" i="19"/>
  <c r="C3608" i="19"/>
  <c r="C3609" i="19"/>
  <c r="C3610" i="19"/>
  <c r="C3611" i="19"/>
  <c r="C3612" i="19"/>
  <c r="C3613" i="19"/>
  <c r="C3614" i="19"/>
  <c r="C3615" i="19"/>
  <c r="C3616" i="19"/>
  <c r="C3617" i="19"/>
  <c r="C3618" i="19"/>
  <c r="C3619" i="19"/>
  <c r="C3620" i="19"/>
  <c r="C3621" i="19"/>
  <c r="C3622" i="19"/>
  <c r="C3623" i="19"/>
  <c r="C3624" i="19"/>
  <c r="C3625" i="19"/>
  <c r="C3626" i="19"/>
  <c r="C3627" i="19"/>
  <c r="C3628" i="19"/>
  <c r="C3629" i="19"/>
  <c r="C3630" i="19"/>
  <c r="C3631" i="19"/>
  <c r="C3632" i="19"/>
  <c r="C3633" i="19"/>
  <c r="C3634" i="19"/>
  <c r="C3635" i="19"/>
  <c r="C3636" i="19"/>
  <c r="C3637" i="19"/>
  <c r="C3638" i="19"/>
  <c r="C3639" i="19"/>
  <c r="C3640" i="19"/>
  <c r="C3641" i="19"/>
  <c r="C3642" i="19"/>
  <c r="C3643" i="19"/>
  <c r="C3644" i="19"/>
  <c r="C3645" i="19"/>
  <c r="C3646" i="19"/>
  <c r="C3647" i="19"/>
  <c r="C3648" i="19"/>
  <c r="C3649" i="19"/>
  <c r="C3650" i="19"/>
  <c r="C3651" i="19"/>
  <c r="C3652" i="19"/>
  <c r="C3653" i="19"/>
  <c r="C3654" i="19"/>
  <c r="C3655" i="19"/>
  <c r="C3656" i="19"/>
  <c r="C3657" i="19"/>
  <c r="C3658" i="19"/>
  <c r="C3659" i="19"/>
  <c r="C3660" i="19"/>
  <c r="C3661" i="19"/>
  <c r="C3662" i="19"/>
  <c r="C3663" i="19"/>
  <c r="C3664" i="19"/>
  <c r="C3665" i="19"/>
  <c r="C3666" i="19"/>
  <c r="C3667" i="19"/>
  <c r="C3668" i="19"/>
  <c r="C3669" i="19"/>
  <c r="C3670" i="19"/>
  <c r="C3671" i="19"/>
  <c r="C3672" i="19"/>
  <c r="C3673" i="19"/>
  <c r="C3674" i="19"/>
  <c r="C3675" i="19"/>
  <c r="C3676" i="19"/>
  <c r="C3677" i="19"/>
  <c r="C3678" i="19"/>
  <c r="C3679" i="19"/>
  <c r="C3680" i="19"/>
  <c r="C3681" i="19"/>
  <c r="C3682" i="19"/>
  <c r="C3683" i="19"/>
  <c r="C3684" i="19"/>
  <c r="C3685" i="19"/>
  <c r="C3686" i="19"/>
  <c r="C3687" i="19"/>
  <c r="C3688" i="19"/>
  <c r="C3689" i="19"/>
  <c r="C3690" i="19"/>
  <c r="C3691" i="19"/>
  <c r="C3692" i="19"/>
  <c r="C3693" i="19"/>
  <c r="C3694" i="19"/>
  <c r="C3695" i="19"/>
  <c r="C3696" i="19"/>
  <c r="C3697" i="19"/>
  <c r="C3698" i="19"/>
  <c r="C3699" i="19"/>
  <c r="C3700" i="19"/>
  <c r="C3701" i="19"/>
  <c r="C3702" i="19"/>
  <c r="C3703" i="19"/>
  <c r="C3704" i="19"/>
  <c r="C3705" i="19"/>
  <c r="C3706" i="19"/>
  <c r="C3707" i="19"/>
  <c r="C3708" i="19"/>
  <c r="C3709" i="19"/>
  <c r="C3710" i="19"/>
  <c r="C3711" i="19"/>
  <c r="C3712" i="19"/>
  <c r="C3713" i="19"/>
  <c r="C3714" i="19"/>
  <c r="C3715" i="19"/>
  <c r="C3716" i="19"/>
  <c r="C3717" i="19"/>
  <c r="C3718" i="19"/>
  <c r="C3719" i="19"/>
  <c r="C3720" i="19"/>
  <c r="C3721" i="19"/>
  <c r="C3722" i="19"/>
  <c r="C3723" i="19"/>
  <c r="C3724" i="19"/>
  <c r="C3725" i="19"/>
  <c r="C3726" i="19"/>
  <c r="C3727" i="19"/>
  <c r="C3728" i="19"/>
  <c r="C3729" i="19"/>
  <c r="C3730" i="19"/>
  <c r="C3731" i="19"/>
  <c r="C3732" i="19"/>
  <c r="C3733" i="19"/>
  <c r="C3734" i="19"/>
  <c r="C3735" i="19"/>
  <c r="C3736" i="19"/>
  <c r="C3737" i="19"/>
  <c r="C3738" i="19"/>
  <c r="C3739" i="19"/>
  <c r="C3740" i="19"/>
  <c r="C3741" i="19"/>
  <c r="C3742" i="19"/>
  <c r="C3743" i="19"/>
  <c r="C3744" i="19"/>
  <c r="C3745" i="19"/>
  <c r="C3746" i="19"/>
  <c r="C3747" i="19"/>
  <c r="C3748" i="19"/>
  <c r="C3749" i="19"/>
  <c r="C3750" i="19"/>
  <c r="C3751" i="19"/>
  <c r="C3752" i="19"/>
  <c r="C3753" i="19"/>
  <c r="C3754" i="19"/>
  <c r="C3755" i="19"/>
  <c r="C3756" i="19"/>
  <c r="C3757" i="19"/>
  <c r="C3758" i="19"/>
  <c r="C3759" i="19"/>
  <c r="C3760" i="19"/>
  <c r="C3761" i="19"/>
  <c r="C3762" i="19"/>
  <c r="C3763" i="19"/>
  <c r="C3764" i="19"/>
  <c r="C3765" i="19"/>
  <c r="C3766" i="19"/>
  <c r="C3767" i="19"/>
  <c r="C3768" i="19"/>
  <c r="C3769" i="19"/>
  <c r="C3770" i="19"/>
  <c r="C3771" i="19"/>
  <c r="C3772" i="19"/>
  <c r="C3773" i="19"/>
  <c r="C3774" i="19"/>
  <c r="C3775" i="19"/>
  <c r="C3776" i="19"/>
  <c r="C3777" i="19"/>
  <c r="C3778" i="19"/>
  <c r="C3779" i="19"/>
  <c r="C3780" i="19"/>
  <c r="C3781" i="19"/>
  <c r="C3782" i="19"/>
  <c r="C3783" i="19"/>
  <c r="C3784" i="19"/>
  <c r="C3785" i="19"/>
  <c r="C3786" i="19"/>
  <c r="C3787" i="19"/>
  <c r="C3788" i="19"/>
  <c r="C3789" i="19"/>
  <c r="C3790" i="19"/>
  <c r="C3791" i="19"/>
  <c r="C3792" i="19"/>
  <c r="C3793" i="19"/>
  <c r="C3794" i="19"/>
  <c r="C3795" i="19"/>
  <c r="C3796" i="19"/>
  <c r="C3797" i="19"/>
  <c r="C3798" i="19"/>
  <c r="C3799" i="19"/>
  <c r="C3800" i="19"/>
  <c r="C3801" i="19"/>
  <c r="C3802" i="19"/>
  <c r="C3803" i="19"/>
  <c r="C3804" i="19"/>
  <c r="C3805" i="19"/>
  <c r="C3806" i="19"/>
  <c r="C3807" i="19"/>
  <c r="C3808" i="19"/>
  <c r="C3809" i="19"/>
  <c r="C3810" i="19"/>
  <c r="C3811" i="19"/>
  <c r="C3812" i="19"/>
  <c r="C3813" i="19"/>
  <c r="C3814" i="19"/>
  <c r="C3815" i="19"/>
  <c r="C3816" i="19"/>
  <c r="C3817" i="19"/>
  <c r="C3818" i="19"/>
  <c r="C3819" i="19"/>
  <c r="C3820" i="19"/>
  <c r="C3821" i="19"/>
  <c r="C3822" i="19"/>
  <c r="C3823" i="19"/>
  <c r="C3824" i="19"/>
  <c r="C3825" i="19"/>
  <c r="C3826" i="19"/>
  <c r="C3827" i="19"/>
  <c r="C3828" i="19"/>
  <c r="C3829" i="19"/>
  <c r="C3830" i="19"/>
  <c r="C3831" i="19"/>
  <c r="C3832" i="19"/>
  <c r="C3833" i="19"/>
  <c r="C3834" i="19"/>
  <c r="C3835" i="19"/>
  <c r="C3836" i="19"/>
  <c r="C3837" i="19"/>
  <c r="C3838" i="19"/>
  <c r="C3839" i="19"/>
  <c r="C3840" i="19"/>
  <c r="C3841" i="19"/>
  <c r="C3842" i="19"/>
  <c r="C3843" i="19"/>
  <c r="C3844" i="19"/>
  <c r="C3845" i="19"/>
  <c r="C3846" i="19"/>
  <c r="C3847" i="19"/>
  <c r="C3848" i="19"/>
  <c r="C3849" i="19"/>
  <c r="C3850" i="19"/>
  <c r="C3851" i="19"/>
  <c r="C3852" i="19"/>
  <c r="C3853" i="19"/>
  <c r="C3854" i="19"/>
  <c r="C3855" i="19"/>
  <c r="C3856" i="19"/>
  <c r="C3857" i="19"/>
  <c r="C3858" i="19"/>
  <c r="C3859" i="19"/>
  <c r="C3860" i="19"/>
  <c r="C3861" i="19"/>
  <c r="C3862" i="19"/>
  <c r="C3863" i="19"/>
  <c r="C3864" i="19"/>
  <c r="C3865" i="19"/>
  <c r="C3866" i="19"/>
  <c r="C3867" i="19"/>
  <c r="C3868" i="19"/>
  <c r="C3869" i="19"/>
  <c r="C3870" i="19"/>
  <c r="C3871" i="19"/>
  <c r="C3872" i="19"/>
  <c r="C3873" i="19"/>
  <c r="C3874" i="19"/>
  <c r="C3875" i="19"/>
  <c r="C3876" i="19"/>
  <c r="C3877" i="19"/>
  <c r="C3878" i="19"/>
  <c r="C3879" i="19"/>
  <c r="C3880" i="19"/>
  <c r="C3881" i="19"/>
  <c r="C3882" i="19"/>
  <c r="C3883" i="19"/>
  <c r="C3884" i="19"/>
  <c r="C3885" i="19"/>
  <c r="C3886" i="19"/>
  <c r="C3887" i="19"/>
  <c r="C3888" i="19"/>
  <c r="C3889" i="19"/>
  <c r="C3890" i="19"/>
  <c r="C3891" i="19"/>
  <c r="C3892" i="19"/>
  <c r="C3893" i="19"/>
  <c r="C3894" i="19"/>
  <c r="C3895" i="19"/>
  <c r="C3896" i="19"/>
  <c r="C3897" i="19"/>
  <c r="C3898" i="19"/>
  <c r="C3899" i="19"/>
  <c r="C3900" i="19"/>
  <c r="C3901" i="19"/>
  <c r="C3902" i="19"/>
  <c r="C3903" i="19"/>
  <c r="C3904" i="19"/>
  <c r="C3905" i="19"/>
  <c r="C3906" i="19"/>
  <c r="C3907" i="19"/>
  <c r="C3908" i="19"/>
  <c r="C3909" i="19"/>
  <c r="C3910" i="19"/>
  <c r="C3911" i="19"/>
  <c r="C3912" i="19"/>
  <c r="C3913" i="19"/>
  <c r="C3914" i="19"/>
  <c r="C3915" i="19"/>
  <c r="C3916" i="19"/>
  <c r="C3917" i="19"/>
  <c r="C3918" i="19"/>
  <c r="C3919" i="19"/>
  <c r="C3920" i="19"/>
  <c r="C3921" i="19"/>
  <c r="C3922" i="19"/>
  <c r="C3923" i="19"/>
  <c r="C3924" i="19"/>
  <c r="C3925" i="19"/>
  <c r="C3926" i="19"/>
  <c r="C3927" i="19"/>
  <c r="C3928" i="19"/>
  <c r="C3929" i="19"/>
  <c r="C3930" i="19"/>
  <c r="C3931" i="19"/>
  <c r="C3932" i="19"/>
  <c r="C3933" i="19"/>
  <c r="C3934" i="19"/>
  <c r="C3935" i="19"/>
  <c r="C3936" i="19"/>
  <c r="C3937" i="19"/>
  <c r="C3938" i="19"/>
  <c r="C3939" i="19"/>
  <c r="C3940" i="19"/>
  <c r="C3941" i="19"/>
  <c r="C3942" i="19"/>
  <c r="C3943" i="19"/>
  <c r="C3944" i="19"/>
  <c r="C3945" i="19"/>
  <c r="C3946" i="19"/>
  <c r="C3947" i="19"/>
  <c r="C3948" i="19"/>
  <c r="C3949" i="19"/>
  <c r="C3950" i="19"/>
  <c r="C3951" i="19"/>
  <c r="C3952" i="19"/>
  <c r="C3953" i="19"/>
  <c r="C3954" i="19"/>
  <c r="C3955" i="19"/>
  <c r="C3956" i="19"/>
  <c r="C3957" i="19"/>
  <c r="C3958" i="19"/>
  <c r="C3959" i="19"/>
  <c r="C3960" i="19"/>
  <c r="C3961" i="19"/>
  <c r="C3962" i="19"/>
  <c r="C3963" i="19"/>
  <c r="C3964" i="19"/>
  <c r="C3965" i="19"/>
  <c r="C3966" i="19"/>
  <c r="C3967" i="19"/>
  <c r="C3968" i="19"/>
  <c r="C3969" i="19"/>
  <c r="C3970" i="19"/>
  <c r="C3971" i="19"/>
  <c r="C3972" i="19"/>
  <c r="C3973" i="19"/>
  <c r="C3974" i="19"/>
  <c r="C3975" i="19"/>
  <c r="C3976" i="19"/>
  <c r="C3977" i="19"/>
  <c r="C3978" i="19"/>
  <c r="C3979" i="19"/>
  <c r="C3980" i="19"/>
  <c r="C3981" i="19"/>
  <c r="C3982" i="19"/>
  <c r="C3983" i="19"/>
  <c r="C3984" i="19"/>
  <c r="C3985" i="19"/>
  <c r="C3986" i="19"/>
  <c r="C3987" i="19"/>
  <c r="C3988" i="19"/>
  <c r="C3989" i="19"/>
  <c r="C3990" i="19"/>
  <c r="C3991" i="19"/>
  <c r="C3992" i="19"/>
  <c r="C3993" i="19"/>
  <c r="C3994" i="19"/>
  <c r="C3995" i="19"/>
  <c r="C3996" i="19"/>
  <c r="C3997" i="19"/>
  <c r="C3998" i="19"/>
  <c r="C3999" i="19"/>
  <c r="C4000" i="19"/>
  <c r="C4001" i="19"/>
  <c r="C4002" i="19"/>
  <c r="C4003" i="19"/>
  <c r="C4004" i="19"/>
  <c r="C4005" i="19"/>
  <c r="C4006" i="19"/>
  <c r="C4007" i="19"/>
  <c r="C4008" i="19"/>
  <c r="C4009" i="19"/>
  <c r="C4010" i="19"/>
  <c r="C4011" i="19"/>
  <c r="C4012" i="19"/>
  <c r="C4013" i="19"/>
  <c r="C4014" i="19"/>
  <c r="C4015" i="19"/>
  <c r="C4016" i="19"/>
  <c r="C4017" i="19"/>
  <c r="C4018" i="19"/>
  <c r="C4019" i="19"/>
  <c r="C4020" i="19"/>
  <c r="C4021" i="19"/>
  <c r="C4022" i="19"/>
  <c r="C4023" i="19"/>
  <c r="C4024" i="19"/>
  <c r="C4025" i="19"/>
  <c r="C4026" i="19"/>
  <c r="C4027" i="19"/>
  <c r="C4028" i="19"/>
  <c r="C4029" i="19"/>
  <c r="C4030" i="19"/>
  <c r="C4031" i="19"/>
  <c r="C4032" i="19"/>
  <c r="C4033" i="19"/>
  <c r="C4034" i="19"/>
  <c r="C4035" i="19"/>
  <c r="C4036" i="19"/>
  <c r="C4037" i="19"/>
  <c r="C4038" i="19"/>
  <c r="C4039" i="19"/>
  <c r="C4040" i="19"/>
  <c r="C4041" i="19"/>
  <c r="C4042" i="19"/>
  <c r="C4043" i="19"/>
  <c r="C4044" i="19"/>
  <c r="C4045" i="19"/>
  <c r="C4046" i="19"/>
  <c r="C4047" i="19"/>
  <c r="C4048" i="19"/>
  <c r="C4049" i="19"/>
  <c r="C4050" i="19"/>
  <c r="C4051" i="19"/>
  <c r="C4052" i="19"/>
  <c r="C4053" i="19"/>
  <c r="C4054" i="19"/>
  <c r="C4055" i="19"/>
  <c r="C4056" i="19"/>
  <c r="C4057" i="19"/>
  <c r="C4058" i="19"/>
  <c r="C4059" i="19"/>
  <c r="C4060" i="19"/>
  <c r="C4061" i="19"/>
  <c r="C4062" i="19"/>
  <c r="C4063" i="19"/>
  <c r="C4064" i="19"/>
  <c r="C4065" i="19"/>
  <c r="C4066" i="19"/>
  <c r="C4067" i="19"/>
  <c r="C4068" i="19"/>
  <c r="C4069" i="19"/>
  <c r="C4070" i="19"/>
  <c r="C4071" i="19"/>
  <c r="C4072" i="19"/>
  <c r="C4073" i="19"/>
  <c r="C4074" i="19"/>
  <c r="C4075" i="19"/>
  <c r="C4076" i="19"/>
  <c r="C4077" i="19"/>
  <c r="C4078" i="19"/>
  <c r="C4079" i="19"/>
  <c r="C4080" i="19"/>
  <c r="C4081" i="19"/>
  <c r="C4082" i="19"/>
  <c r="C4083" i="19"/>
  <c r="C4084" i="19"/>
  <c r="C4085" i="19"/>
  <c r="C4086" i="19"/>
  <c r="C4087" i="19"/>
  <c r="C4088" i="19"/>
  <c r="C4089" i="19"/>
  <c r="C4090" i="19"/>
  <c r="C4091" i="19"/>
  <c r="C4092" i="19"/>
  <c r="C4093" i="19"/>
  <c r="C4094" i="19"/>
  <c r="C4095" i="19"/>
  <c r="C4096" i="19"/>
  <c r="C4097" i="19"/>
  <c r="C4098" i="19"/>
  <c r="C4099" i="19"/>
  <c r="C4100" i="19"/>
  <c r="C4101" i="19"/>
  <c r="C4102" i="19"/>
  <c r="C4103" i="19"/>
  <c r="C4104" i="19"/>
  <c r="C4105" i="19"/>
  <c r="C4106" i="19"/>
  <c r="C4107" i="19"/>
  <c r="C4108" i="19"/>
  <c r="C4109" i="19"/>
  <c r="C4110" i="19"/>
  <c r="C4111" i="19"/>
  <c r="C4112" i="19"/>
  <c r="C4113" i="19"/>
  <c r="C4114" i="19"/>
  <c r="C4115" i="19"/>
  <c r="C4116" i="19"/>
  <c r="C4117" i="19"/>
  <c r="C4118" i="19"/>
  <c r="C4119" i="19"/>
  <c r="C4120" i="19"/>
  <c r="C4121" i="19"/>
  <c r="C4122" i="19"/>
  <c r="C4123" i="19"/>
  <c r="C4124" i="19"/>
  <c r="C4125" i="19"/>
  <c r="C4126" i="19"/>
  <c r="C4127" i="19"/>
  <c r="C4128" i="19"/>
  <c r="C4129" i="19"/>
  <c r="C4130" i="19"/>
  <c r="C4131" i="19"/>
  <c r="C4132" i="19"/>
  <c r="C4133" i="19"/>
  <c r="C4134" i="19"/>
  <c r="C4135" i="19"/>
  <c r="C4136" i="19"/>
  <c r="C4137" i="19"/>
  <c r="C4138" i="19"/>
  <c r="C4139" i="19"/>
  <c r="C4140" i="19"/>
  <c r="C4141" i="19"/>
  <c r="C4142" i="19"/>
  <c r="C4143" i="19"/>
  <c r="C4144" i="19"/>
  <c r="C4145" i="19"/>
  <c r="C4146" i="19"/>
  <c r="C4147" i="19"/>
  <c r="C4148" i="19"/>
  <c r="C4149" i="19"/>
  <c r="C4150" i="19"/>
  <c r="C4151" i="19"/>
  <c r="C4152" i="19"/>
  <c r="C4153" i="19"/>
  <c r="C4154" i="19"/>
  <c r="C4155" i="19"/>
  <c r="C4156" i="19"/>
  <c r="C4157" i="19"/>
  <c r="C4158" i="19"/>
  <c r="C4159" i="19"/>
  <c r="C4160" i="19"/>
  <c r="C4161" i="19"/>
  <c r="C4162" i="19"/>
  <c r="C4163" i="19"/>
  <c r="C4164" i="19"/>
  <c r="C4165" i="19"/>
  <c r="C4166" i="19"/>
  <c r="C4167" i="19"/>
  <c r="C4168" i="19"/>
  <c r="C4169" i="19"/>
  <c r="C4170" i="19"/>
  <c r="C4171" i="19"/>
  <c r="C4172" i="19"/>
  <c r="C4173" i="19"/>
  <c r="C4174" i="19"/>
  <c r="C4175" i="19"/>
  <c r="C4176" i="19"/>
  <c r="C4177" i="19"/>
  <c r="C4178" i="19"/>
  <c r="C4179" i="19"/>
  <c r="C4180" i="19"/>
  <c r="C4181" i="19"/>
  <c r="C4182" i="19"/>
  <c r="C4183" i="19"/>
  <c r="C4184" i="19"/>
  <c r="C4185" i="19"/>
  <c r="C4186" i="19"/>
  <c r="C4187" i="19"/>
  <c r="C4188" i="19"/>
  <c r="C4189" i="19"/>
  <c r="C4190" i="19"/>
  <c r="C4191" i="19"/>
  <c r="C4192" i="19"/>
  <c r="C4193" i="19"/>
  <c r="C4194" i="19"/>
  <c r="C4195" i="19"/>
  <c r="C4196" i="19"/>
  <c r="C4197" i="19"/>
  <c r="C4198" i="19"/>
  <c r="C4199" i="19"/>
  <c r="C4200" i="19"/>
  <c r="C4201" i="19"/>
  <c r="C4202" i="19"/>
  <c r="C4203" i="19"/>
  <c r="C4204" i="19"/>
  <c r="C4205" i="19"/>
  <c r="C4206" i="19"/>
  <c r="C4207" i="19"/>
  <c r="C4208" i="19"/>
  <c r="C4209" i="19"/>
  <c r="C4210" i="19"/>
  <c r="C4211" i="19"/>
  <c r="C4212" i="19"/>
  <c r="C4213" i="19"/>
  <c r="C4214" i="19"/>
  <c r="C4215" i="19"/>
  <c r="C4216" i="19"/>
  <c r="C4217" i="19"/>
  <c r="C4218" i="19"/>
  <c r="C4219" i="19"/>
  <c r="C4220" i="19"/>
  <c r="C4221" i="19"/>
  <c r="C4222" i="19"/>
  <c r="C4223" i="19"/>
  <c r="C4224" i="19"/>
  <c r="C4225" i="19"/>
  <c r="C4226" i="19"/>
  <c r="C4227" i="19"/>
  <c r="C4228" i="19"/>
  <c r="C4229" i="19"/>
  <c r="C4230" i="19"/>
  <c r="C4231" i="19"/>
  <c r="C4232" i="19"/>
  <c r="C4233" i="19"/>
  <c r="C4234" i="19"/>
  <c r="C4235" i="19"/>
  <c r="C4236" i="19"/>
  <c r="C4237" i="19"/>
  <c r="C4238" i="19"/>
  <c r="C4239" i="19"/>
  <c r="C4240" i="19"/>
  <c r="C4241" i="19"/>
  <c r="C4242" i="19"/>
  <c r="C4243" i="19"/>
  <c r="C4244" i="19"/>
  <c r="C4245" i="19"/>
  <c r="C4246" i="19"/>
  <c r="C4247" i="19"/>
  <c r="C4248" i="19"/>
  <c r="C4249" i="19"/>
  <c r="C4250" i="19"/>
  <c r="C4251" i="19"/>
  <c r="C4252" i="19"/>
  <c r="C4253" i="19"/>
  <c r="C4254" i="19"/>
  <c r="C4255" i="19"/>
  <c r="C4256" i="19"/>
  <c r="C4257" i="19"/>
  <c r="C4258" i="19"/>
  <c r="C4259" i="19"/>
  <c r="C4260" i="19"/>
  <c r="C4261" i="19"/>
  <c r="C4262" i="19"/>
  <c r="C4263" i="19"/>
  <c r="C4264" i="19"/>
  <c r="C4265" i="19"/>
  <c r="C4266" i="19"/>
  <c r="C4267" i="19"/>
  <c r="C4268" i="19"/>
  <c r="C4269" i="19"/>
  <c r="C4270" i="19"/>
  <c r="C4271" i="19"/>
  <c r="C4272" i="19"/>
  <c r="C4273" i="19"/>
  <c r="C4274" i="19"/>
  <c r="C4275" i="19"/>
  <c r="C4276" i="19"/>
  <c r="C4277" i="19"/>
  <c r="C4278" i="19"/>
  <c r="C4279" i="19"/>
  <c r="C4280" i="19"/>
  <c r="C4281" i="19"/>
  <c r="C4282" i="19"/>
  <c r="C4283" i="19"/>
  <c r="C4284" i="19"/>
  <c r="C4285" i="19"/>
  <c r="C4286" i="19"/>
  <c r="C4287" i="19"/>
  <c r="C4288" i="19"/>
  <c r="C4289" i="19"/>
  <c r="C4290" i="19"/>
  <c r="C4291" i="19"/>
  <c r="C4292" i="19"/>
  <c r="C4293" i="19"/>
  <c r="C4294" i="19"/>
  <c r="C4295" i="19"/>
  <c r="C4296" i="19"/>
  <c r="C4297" i="19"/>
  <c r="C4298" i="19"/>
  <c r="C4299" i="19"/>
  <c r="C4300" i="19"/>
  <c r="C4301" i="19"/>
  <c r="C4302" i="19"/>
  <c r="C4303" i="19"/>
  <c r="C4304" i="19"/>
  <c r="C4305" i="19"/>
  <c r="C4306" i="19"/>
  <c r="C4307" i="19"/>
  <c r="C4308" i="19"/>
  <c r="C4309" i="19"/>
  <c r="C4310" i="19"/>
  <c r="C4311" i="19"/>
  <c r="C4312" i="19"/>
  <c r="C4313" i="19"/>
  <c r="C4314" i="19"/>
  <c r="C4315" i="19"/>
  <c r="C4316" i="19"/>
  <c r="C4317" i="19"/>
  <c r="C4318" i="19"/>
  <c r="C4319" i="19"/>
  <c r="C4320" i="19"/>
  <c r="C4321" i="19"/>
  <c r="C4322" i="19"/>
  <c r="C4323" i="19"/>
  <c r="C4324" i="19"/>
  <c r="C4325" i="19"/>
  <c r="C4326" i="19"/>
  <c r="C4327" i="19"/>
  <c r="C4328" i="19"/>
  <c r="C4329" i="19"/>
  <c r="C4330" i="19"/>
  <c r="C4331" i="19"/>
  <c r="C4332" i="19"/>
  <c r="C4333" i="19"/>
  <c r="C4334" i="19"/>
  <c r="C4335" i="19"/>
  <c r="C4336" i="19"/>
  <c r="C4337" i="19"/>
  <c r="C4338" i="19"/>
  <c r="C4339" i="19"/>
  <c r="C4340" i="19"/>
  <c r="C4341" i="19"/>
  <c r="C4342" i="19"/>
  <c r="C4343" i="19"/>
  <c r="C4344" i="19"/>
  <c r="C4345" i="19"/>
  <c r="C4346" i="19"/>
  <c r="C4347" i="19"/>
  <c r="C4348" i="19"/>
  <c r="C4349" i="19"/>
  <c r="C4350" i="19"/>
  <c r="C4351" i="19"/>
  <c r="C4352" i="19"/>
  <c r="C4353" i="19"/>
  <c r="C4354" i="19"/>
  <c r="C4355" i="19"/>
  <c r="C4356" i="19"/>
  <c r="C4357" i="19"/>
  <c r="C4358" i="19"/>
  <c r="C4359" i="19"/>
  <c r="C4360" i="19"/>
  <c r="C4361" i="19"/>
  <c r="C4362" i="19"/>
  <c r="C4363" i="19"/>
  <c r="C4364" i="19"/>
  <c r="C4365" i="19"/>
  <c r="C4366" i="19"/>
  <c r="C4367" i="19"/>
  <c r="C4368" i="19"/>
  <c r="C4369" i="19"/>
  <c r="C4370" i="19"/>
  <c r="C4371" i="19"/>
  <c r="C4372" i="19"/>
  <c r="C4373" i="19"/>
  <c r="C4374" i="19"/>
  <c r="C4375" i="19"/>
  <c r="C4376" i="19"/>
  <c r="C4377" i="19"/>
  <c r="C4378" i="19"/>
  <c r="C4379" i="19"/>
  <c r="C4380" i="19"/>
  <c r="C4381" i="19"/>
  <c r="C4382" i="19"/>
  <c r="C4383" i="19"/>
  <c r="C4384" i="19"/>
  <c r="C4385" i="19"/>
  <c r="C4386" i="19"/>
  <c r="C4387" i="19"/>
  <c r="C4388" i="19"/>
  <c r="C4389" i="19"/>
  <c r="C4390" i="19"/>
  <c r="C4391" i="19"/>
  <c r="C4392" i="19"/>
  <c r="C4393" i="19"/>
  <c r="C4394" i="19"/>
  <c r="C4395" i="19"/>
  <c r="C4396" i="19"/>
  <c r="C4397" i="19"/>
  <c r="C4398" i="19"/>
  <c r="C4399" i="19"/>
  <c r="C4400" i="19"/>
  <c r="C4401" i="19"/>
  <c r="C4402" i="19"/>
  <c r="C4403" i="19"/>
  <c r="C4404" i="19"/>
  <c r="C4405" i="19"/>
  <c r="C4406" i="19"/>
  <c r="C4407" i="19"/>
  <c r="C4408" i="19"/>
  <c r="C4409" i="19"/>
  <c r="C4410" i="19"/>
  <c r="C4411" i="19"/>
  <c r="C4412" i="19"/>
  <c r="C4413" i="19"/>
  <c r="C4414" i="19"/>
  <c r="C4415" i="19"/>
  <c r="C4416" i="19"/>
  <c r="C4417" i="19"/>
  <c r="C4418" i="19"/>
  <c r="C4419" i="19"/>
  <c r="C4420" i="19"/>
  <c r="C4421" i="19"/>
  <c r="C4422" i="19"/>
  <c r="C4423" i="19"/>
  <c r="C4424" i="19"/>
  <c r="C4425" i="19"/>
  <c r="C4426" i="19"/>
  <c r="C4427" i="19"/>
  <c r="C4428" i="19"/>
  <c r="C4429" i="19"/>
  <c r="C4430" i="19"/>
  <c r="C4431" i="19"/>
  <c r="C4432" i="19"/>
  <c r="C4433" i="19"/>
  <c r="C4434" i="19"/>
  <c r="C4435" i="19"/>
  <c r="C4436" i="19"/>
  <c r="C4437" i="19"/>
  <c r="C4438" i="19"/>
  <c r="C4439" i="19"/>
  <c r="C4440" i="19"/>
  <c r="C4441" i="19"/>
  <c r="C4442" i="19"/>
  <c r="C4443" i="19"/>
  <c r="C4444" i="19"/>
  <c r="C4445" i="19"/>
  <c r="C4446" i="19"/>
  <c r="C4447" i="19"/>
  <c r="C4448" i="19"/>
  <c r="C4449" i="19"/>
  <c r="C4450" i="19"/>
  <c r="C4451" i="19"/>
  <c r="C4452" i="19"/>
  <c r="C4453" i="19"/>
  <c r="C4454" i="19"/>
  <c r="C4455" i="19"/>
  <c r="C4456" i="19"/>
  <c r="C4457" i="19"/>
  <c r="C4458" i="19"/>
  <c r="C4459" i="19"/>
  <c r="C4460" i="19"/>
  <c r="C4461" i="19"/>
  <c r="C4462" i="19"/>
  <c r="C4463" i="19"/>
  <c r="C4464" i="19"/>
  <c r="C4465" i="19"/>
  <c r="C4466" i="19"/>
  <c r="C4467" i="19"/>
  <c r="C4468" i="19"/>
  <c r="C4469" i="19"/>
  <c r="C4470" i="19"/>
  <c r="C4471" i="19"/>
  <c r="C4472" i="19"/>
  <c r="C4473" i="19"/>
  <c r="C4474" i="19"/>
  <c r="C4475" i="19"/>
  <c r="C4476" i="19"/>
  <c r="C4477" i="19"/>
  <c r="C4478" i="19"/>
  <c r="C4479" i="19"/>
  <c r="C4480" i="19"/>
  <c r="C4481" i="19"/>
  <c r="C4482" i="19"/>
  <c r="C4483" i="19"/>
  <c r="C4484" i="19"/>
  <c r="C4485" i="19"/>
  <c r="C4486" i="19"/>
  <c r="C4487" i="19"/>
  <c r="C4488" i="19"/>
  <c r="C4489" i="19"/>
  <c r="C4490" i="19"/>
  <c r="C4491" i="19"/>
  <c r="C4492" i="19"/>
  <c r="C4493" i="19"/>
  <c r="C4494" i="19"/>
  <c r="C4495" i="19"/>
  <c r="C4496" i="19"/>
  <c r="C4497" i="19"/>
  <c r="C4498" i="19"/>
  <c r="C4499" i="19"/>
  <c r="C4500" i="19"/>
  <c r="C4501" i="19"/>
  <c r="C4502" i="19"/>
  <c r="C4503" i="19"/>
  <c r="C4504" i="19"/>
  <c r="C4505" i="19"/>
  <c r="C4506" i="19"/>
  <c r="C4507" i="19"/>
  <c r="C4508" i="19"/>
  <c r="C4509" i="19"/>
  <c r="C4510" i="19"/>
  <c r="C4511" i="19"/>
  <c r="C4512" i="19"/>
  <c r="C4513" i="19"/>
  <c r="C4514" i="19"/>
  <c r="C4515" i="19"/>
  <c r="C4516" i="19"/>
  <c r="C4517" i="19"/>
  <c r="C4518" i="19"/>
  <c r="C4519" i="19"/>
  <c r="C4520" i="19"/>
  <c r="C4521" i="19"/>
  <c r="C4522" i="19"/>
  <c r="C4523" i="19"/>
  <c r="C4524" i="19"/>
  <c r="C4525" i="19"/>
  <c r="C4526" i="19"/>
  <c r="C4527" i="19"/>
  <c r="C4528" i="19"/>
  <c r="C4529" i="19"/>
  <c r="C4530" i="19"/>
  <c r="C4531" i="19"/>
  <c r="C4532" i="19"/>
  <c r="C4533" i="19"/>
  <c r="C4534" i="19"/>
  <c r="C4535" i="19"/>
  <c r="C4536" i="19"/>
  <c r="C4537" i="19"/>
  <c r="C4538" i="19"/>
  <c r="C4539" i="19"/>
  <c r="C4540" i="19"/>
  <c r="C4541" i="19"/>
  <c r="C4542" i="19"/>
  <c r="C4543" i="19"/>
  <c r="C4544" i="19"/>
  <c r="C4545" i="19"/>
  <c r="C4546" i="19"/>
  <c r="C4547" i="19"/>
  <c r="C4548" i="19"/>
  <c r="C4549" i="19"/>
  <c r="C4550" i="19"/>
  <c r="C4551" i="19"/>
  <c r="C4552" i="19"/>
  <c r="C4553" i="19"/>
  <c r="C4554" i="19"/>
  <c r="C4555" i="19"/>
  <c r="C4556" i="19"/>
  <c r="C4557" i="19"/>
  <c r="C4558" i="19"/>
  <c r="C4559" i="19"/>
  <c r="C4560" i="19"/>
  <c r="C4561" i="19"/>
  <c r="C4562" i="19"/>
  <c r="C4563" i="19"/>
  <c r="C4564" i="19"/>
  <c r="C4565" i="19"/>
  <c r="C4566" i="19"/>
  <c r="C4567" i="19"/>
  <c r="C4568" i="19"/>
  <c r="C4569" i="19"/>
  <c r="C4570" i="19"/>
  <c r="C4571" i="19"/>
  <c r="C4572" i="19"/>
  <c r="C4573" i="19"/>
  <c r="C4574" i="19"/>
  <c r="C4575" i="19"/>
  <c r="C4576" i="19"/>
  <c r="C4577" i="19"/>
  <c r="C4578" i="19"/>
  <c r="C4579" i="19"/>
  <c r="C4580" i="19"/>
  <c r="C4581" i="19"/>
  <c r="C4582" i="19"/>
  <c r="C4583" i="19"/>
  <c r="C4584" i="19"/>
  <c r="C4585" i="19"/>
  <c r="C4586" i="19"/>
  <c r="C4587" i="19"/>
  <c r="C4588" i="19"/>
  <c r="C4589" i="19"/>
  <c r="C4590" i="19"/>
  <c r="C4591" i="19"/>
  <c r="C4592" i="19"/>
  <c r="C4593" i="19"/>
  <c r="C4594" i="19"/>
  <c r="C4595" i="19"/>
  <c r="C4596" i="19"/>
  <c r="C4597" i="19"/>
  <c r="C4598" i="19"/>
  <c r="C4599" i="19"/>
  <c r="C4600" i="19"/>
  <c r="C4601" i="19"/>
  <c r="C4602" i="19"/>
  <c r="C4603" i="19"/>
  <c r="C4604" i="19"/>
  <c r="C4605" i="19"/>
  <c r="C4606" i="19"/>
  <c r="C4607" i="19"/>
  <c r="C4608" i="19"/>
  <c r="C4609" i="19"/>
  <c r="C4610" i="19"/>
  <c r="C4611" i="19"/>
  <c r="C4612" i="19"/>
  <c r="C4613" i="19"/>
  <c r="C4614" i="19"/>
  <c r="C4615" i="19"/>
  <c r="C4616" i="19"/>
  <c r="C4617" i="19"/>
  <c r="C4618" i="19"/>
  <c r="C4619" i="19"/>
  <c r="C4620" i="19"/>
  <c r="C4621" i="19"/>
  <c r="C4622" i="19"/>
  <c r="C4623" i="19"/>
  <c r="C4624" i="19"/>
  <c r="C4625" i="19"/>
  <c r="C4626" i="19"/>
  <c r="C4627" i="19"/>
  <c r="C4628" i="19"/>
  <c r="C4629" i="19"/>
  <c r="C4630" i="19"/>
  <c r="C4631" i="19"/>
  <c r="C4632" i="19"/>
  <c r="C4633" i="19"/>
  <c r="C4634" i="19"/>
  <c r="C4635" i="19"/>
  <c r="C4636" i="19"/>
  <c r="C4637" i="19"/>
  <c r="C4638" i="19"/>
  <c r="C4639" i="19"/>
  <c r="C4640" i="19"/>
  <c r="C4641" i="19"/>
  <c r="C4642" i="19"/>
  <c r="C4643" i="19"/>
  <c r="C4644" i="19"/>
  <c r="C4645" i="19"/>
  <c r="C4646" i="19"/>
  <c r="C4647" i="19"/>
  <c r="C4648" i="19"/>
  <c r="C4649" i="19"/>
  <c r="C4650" i="19"/>
  <c r="C4651" i="19"/>
  <c r="C4652" i="19"/>
  <c r="C4653" i="19"/>
  <c r="C4654" i="19"/>
  <c r="C4655" i="19"/>
  <c r="C4656" i="19"/>
  <c r="C4657" i="19"/>
  <c r="C4658" i="19"/>
  <c r="C4659" i="19"/>
  <c r="C4660" i="19"/>
  <c r="C4661" i="19"/>
  <c r="C4662" i="19"/>
  <c r="C4663" i="19"/>
  <c r="C4664" i="19"/>
  <c r="C4665" i="19"/>
  <c r="C4666" i="19"/>
  <c r="C4667" i="19"/>
  <c r="C4668" i="19"/>
  <c r="C4669" i="19"/>
  <c r="C4670" i="19"/>
  <c r="C4671" i="19"/>
  <c r="C4672" i="19"/>
  <c r="C4673" i="19"/>
  <c r="C4674" i="19"/>
  <c r="C4675" i="19"/>
  <c r="C4676" i="19"/>
  <c r="C4677" i="19"/>
  <c r="C4678" i="19"/>
  <c r="C4679" i="19"/>
  <c r="C4680" i="19"/>
  <c r="C4681" i="19"/>
  <c r="C4682" i="19"/>
  <c r="C4683" i="19"/>
  <c r="C4684" i="19"/>
  <c r="C4685" i="19"/>
  <c r="C4686" i="19"/>
  <c r="C4687" i="19"/>
  <c r="C4688" i="19"/>
  <c r="C4689" i="19"/>
  <c r="C4690" i="19"/>
  <c r="C4691" i="19"/>
  <c r="C4692" i="19"/>
  <c r="C4693" i="19"/>
  <c r="C4694" i="19"/>
  <c r="C4695" i="19"/>
  <c r="C4696" i="19"/>
  <c r="C4697" i="19"/>
  <c r="C4698" i="19"/>
  <c r="C4699" i="19"/>
  <c r="C4700" i="19"/>
  <c r="C4701" i="19"/>
  <c r="C4702" i="19"/>
  <c r="C4703" i="19"/>
  <c r="C4704" i="19"/>
  <c r="C4705" i="19"/>
  <c r="C4706" i="19"/>
  <c r="C4707" i="19"/>
  <c r="C4708" i="19"/>
  <c r="C4709" i="19"/>
  <c r="C4710" i="19"/>
  <c r="C4711" i="19"/>
  <c r="C4712" i="19"/>
  <c r="C4713" i="19"/>
  <c r="C4714" i="19"/>
  <c r="C4715" i="19"/>
  <c r="C4716" i="19"/>
  <c r="C4717" i="19"/>
  <c r="C4718" i="19"/>
  <c r="C4719" i="19"/>
  <c r="C4720" i="19"/>
  <c r="C4721" i="19"/>
  <c r="C4722" i="19"/>
  <c r="C4723" i="19"/>
  <c r="C4724" i="19"/>
  <c r="C4725" i="19"/>
  <c r="C4726" i="19"/>
  <c r="C4727" i="19"/>
  <c r="C4728" i="19"/>
  <c r="C4729" i="19"/>
  <c r="C4730" i="19"/>
  <c r="C4731" i="19"/>
  <c r="C4732" i="19"/>
  <c r="C4733" i="19"/>
  <c r="C4734" i="19"/>
  <c r="C4735" i="19"/>
  <c r="C4736" i="19"/>
  <c r="C4737" i="19"/>
  <c r="C4738" i="19"/>
  <c r="C4739" i="19"/>
  <c r="C4740" i="19"/>
  <c r="C4741" i="19"/>
  <c r="C4742" i="19"/>
  <c r="C4743" i="19"/>
  <c r="C4744" i="19"/>
  <c r="C4745" i="19"/>
  <c r="C4746" i="19"/>
  <c r="C4747" i="19"/>
  <c r="C4748" i="19"/>
  <c r="C4749" i="19"/>
  <c r="C4750" i="19"/>
  <c r="C4751" i="19"/>
  <c r="C4752" i="19"/>
  <c r="C4753" i="19"/>
  <c r="C4754" i="19"/>
  <c r="C4755" i="19"/>
  <c r="C4756" i="19"/>
  <c r="C4757" i="19"/>
  <c r="C4758" i="19"/>
  <c r="C4759" i="19"/>
  <c r="C4760" i="19"/>
  <c r="C4761" i="19"/>
  <c r="C4762" i="19"/>
  <c r="C4763" i="19"/>
  <c r="C4764" i="19"/>
  <c r="C4765" i="19"/>
  <c r="C4766" i="19"/>
  <c r="C4767" i="19"/>
  <c r="C4768" i="19"/>
  <c r="C4769" i="19"/>
  <c r="C4770" i="19"/>
  <c r="C4771" i="19"/>
  <c r="C4772" i="19"/>
  <c r="C4773" i="19"/>
  <c r="C4774" i="19"/>
  <c r="C4775" i="19"/>
  <c r="C4776" i="19"/>
  <c r="C4777" i="19"/>
  <c r="C4778" i="19"/>
  <c r="C4779" i="19"/>
  <c r="C4780" i="19"/>
  <c r="C4781" i="19"/>
  <c r="C4782" i="19"/>
  <c r="C4783" i="19"/>
  <c r="C4784" i="19"/>
  <c r="C4785" i="19"/>
  <c r="C4786" i="19"/>
  <c r="C4787" i="19"/>
  <c r="C4788" i="19"/>
  <c r="C4789" i="19"/>
  <c r="C4790" i="19"/>
  <c r="C4791" i="19"/>
  <c r="C4792" i="19"/>
  <c r="C4793" i="19"/>
  <c r="C4794" i="19"/>
  <c r="C4795" i="19"/>
  <c r="C4796" i="19"/>
  <c r="C4797" i="19"/>
  <c r="C4798" i="19"/>
  <c r="C4799" i="19"/>
  <c r="C4800" i="19"/>
  <c r="C4801" i="19"/>
  <c r="C4802" i="19"/>
  <c r="C4803" i="19"/>
  <c r="C4804" i="19"/>
  <c r="C4805" i="19"/>
  <c r="C4806" i="19"/>
  <c r="C4807" i="19"/>
  <c r="C4808" i="19"/>
  <c r="C4809" i="19"/>
  <c r="C4810" i="19"/>
  <c r="C4811" i="19"/>
  <c r="C4812" i="19"/>
  <c r="C4813" i="19"/>
  <c r="C4814" i="19"/>
  <c r="C4815" i="19"/>
  <c r="C4816" i="19"/>
  <c r="C4817" i="19"/>
  <c r="C4818" i="19"/>
  <c r="C4819" i="19"/>
  <c r="C4820" i="19"/>
  <c r="C4821" i="19"/>
  <c r="C4822" i="19"/>
  <c r="C4823" i="19"/>
  <c r="C4824" i="19"/>
  <c r="C4825" i="19"/>
  <c r="C4826" i="19"/>
  <c r="C4827" i="19"/>
  <c r="C4828" i="19"/>
  <c r="C4829" i="19"/>
  <c r="C4830" i="19"/>
  <c r="C4831" i="19"/>
  <c r="C4832" i="19"/>
  <c r="C4833" i="19"/>
  <c r="C4834" i="19"/>
  <c r="C4835" i="19"/>
  <c r="C4836" i="19"/>
  <c r="C4837" i="19"/>
  <c r="C4838" i="19"/>
  <c r="C4839" i="19"/>
  <c r="C4840" i="19"/>
  <c r="C4841" i="19"/>
  <c r="C4842" i="19"/>
  <c r="C4843" i="19"/>
  <c r="C4844" i="19"/>
  <c r="C4845" i="19"/>
  <c r="C4846" i="19"/>
  <c r="C4847" i="19"/>
  <c r="C4848" i="19"/>
  <c r="C4849" i="19"/>
  <c r="C4850" i="19"/>
  <c r="C4851" i="19"/>
  <c r="C4852" i="19"/>
  <c r="C4853" i="19"/>
  <c r="C4854" i="19"/>
  <c r="C4855" i="19"/>
  <c r="C4856" i="19"/>
  <c r="C4857" i="19"/>
  <c r="C4858" i="19"/>
  <c r="C4859" i="19"/>
  <c r="C4860" i="19"/>
  <c r="C4861" i="19"/>
  <c r="C4862" i="19"/>
  <c r="C4863" i="19"/>
  <c r="C4864" i="19"/>
  <c r="C4865" i="19"/>
  <c r="C4866" i="19"/>
  <c r="C4867" i="19"/>
  <c r="C4868" i="19"/>
  <c r="C4869" i="19"/>
  <c r="C4870" i="19"/>
  <c r="C4871" i="19"/>
  <c r="C4872" i="19"/>
  <c r="C4873" i="19"/>
  <c r="C4874" i="19"/>
  <c r="C4875" i="19"/>
  <c r="C4876" i="19"/>
  <c r="C4877" i="19"/>
  <c r="C4878" i="19"/>
  <c r="C4879" i="19"/>
  <c r="C4880" i="19"/>
  <c r="C4881" i="19"/>
  <c r="C4882" i="19"/>
  <c r="C4883" i="19"/>
  <c r="C4884" i="19"/>
  <c r="C4885" i="19"/>
  <c r="C4886" i="19"/>
  <c r="C4887" i="19"/>
  <c r="C4888" i="19"/>
  <c r="C4889" i="19"/>
  <c r="C4890" i="19"/>
  <c r="C4891" i="19"/>
  <c r="C4892" i="19"/>
  <c r="C4893" i="19"/>
  <c r="C4894" i="19"/>
  <c r="C4895" i="19"/>
  <c r="C4896" i="19"/>
  <c r="C4897" i="19"/>
  <c r="C4898" i="19"/>
  <c r="C4899" i="19"/>
  <c r="C4900" i="19"/>
  <c r="C4901" i="19"/>
  <c r="C4902" i="19"/>
  <c r="C4903" i="19"/>
  <c r="C4904" i="19"/>
  <c r="C4905" i="19"/>
  <c r="C4906" i="19"/>
  <c r="C4907" i="19"/>
  <c r="C4908" i="19"/>
  <c r="C4909" i="19"/>
  <c r="C4910" i="19"/>
  <c r="C4911" i="19"/>
  <c r="C4912" i="19"/>
  <c r="C4913" i="19"/>
  <c r="C4914" i="19"/>
  <c r="C4915" i="19"/>
  <c r="C4916" i="19"/>
  <c r="C4917" i="19"/>
  <c r="C4918" i="19"/>
  <c r="C4919" i="19"/>
  <c r="C4920" i="19"/>
  <c r="C4921" i="19"/>
  <c r="C4922" i="19"/>
  <c r="C4923" i="19"/>
  <c r="C4924" i="19"/>
  <c r="C4925" i="19"/>
  <c r="C4926" i="19"/>
  <c r="C4927" i="19"/>
  <c r="C4928" i="19"/>
  <c r="C4929" i="19"/>
  <c r="C4930" i="19"/>
  <c r="C4931" i="19"/>
  <c r="C4932" i="19"/>
  <c r="C4933" i="19"/>
  <c r="C4934" i="19"/>
  <c r="C4935" i="19"/>
  <c r="C4936" i="19"/>
  <c r="C4937" i="19"/>
  <c r="C4938" i="19"/>
  <c r="C4939" i="19"/>
  <c r="C4940" i="19"/>
  <c r="C4941" i="19"/>
  <c r="C4942" i="19"/>
  <c r="C4943" i="19"/>
  <c r="C4944" i="19"/>
  <c r="C4945" i="19"/>
  <c r="C4946" i="19"/>
  <c r="C4947" i="19"/>
  <c r="C4948" i="19"/>
  <c r="C4949" i="19"/>
  <c r="C4950" i="19"/>
  <c r="C4951" i="19"/>
  <c r="C4952" i="19"/>
  <c r="C4953" i="19"/>
  <c r="C4954" i="19"/>
  <c r="C4955" i="19"/>
  <c r="C4956" i="19"/>
  <c r="C4957" i="19"/>
  <c r="C4958" i="19"/>
  <c r="C4959" i="19"/>
  <c r="C4960" i="19"/>
  <c r="C4961" i="19"/>
  <c r="C4962" i="19"/>
  <c r="C4963" i="19"/>
  <c r="C4964" i="19"/>
  <c r="C4965" i="19"/>
  <c r="C4966" i="19"/>
  <c r="C4967" i="19"/>
  <c r="C4968" i="19"/>
  <c r="C4969" i="19"/>
  <c r="C4970" i="19"/>
  <c r="C4971" i="19"/>
  <c r="C4972" i="19"/>
  <c r="C4973" i="19"/>
  <c r="C4974" i="19"/>
  <c r="C4975" i="19"/>
  <c r="C4976" i="19"/>
  <c r="C4977" i="19"/>
  <c r="C4978" i="19"/>
  <c r="C4979" i="19"/>
  <c r="C4980" i="19"/>
  <c r="C4981" i="19"/>
  <c r="C4982" i="19"/>
  <c r="C4983" i="19"/>
  <c r="C4984" i="19"/>
  <c r="C4985" i="19"/>
  <c r="C4986" i="19"/>
  <c r="C4987" i="19"/>
  <c r="C4988" i="19"/>
  <c r="C4989" i="19"/>
  <c r="C4990" i="19"/>
  <c r="C4991" i="19"/>
  <c r="C4992" i="19"/>
  <c r="C4993" i="19"/>
  <c r="C4994" i="19"/>
  <c r="C4995" i="19"/>
  <c r="C4996" i="19"/>
  <c r="C4997" i="19"/>
  <c r="C4998" i="19"/>
  <c r="C4999" i="19"/>
  <c r="C5000" i="19"/>
  <c r="C5001" i="19"/>
  <c r="C5002" i="19"/>
  <c r="C5003" i="19"/>
  <c r="C5004" i="19"/>
  <c r="C5005" i="19"/>
  <c r="C5006" i="19"/>
  <c r="C5007" i="19"/>
  <c r="C5008" i="19"/>
  <c r="C5009" i="19"/>
  <c r="C5010" i="19"/>
  <c r="C5011" i="19"/>
  <c r="C5012" i="19"/>
  <c r="C5013" i="19"/>
  <c r="C5014" i="19"/>
  <c r="C5015" i="19"/>
  <c r="C5016" i="19"/>
  <c r="C5017" i="19"/>
  <c r="C5018" i="19"/>
  <c r="C5019" i="19"/>
  <c r="C5020" i="19"/>
  <c r="C5021" i="19"/>
  <c r="C5022" i="19"/>
  <c r="C5023" i="19"/>
  <c r="C5024" i="19"/>
  <c r="C5025" i="19"/>
  <c r="C5026" i="19"/>
  <c r="C5027" i="19"/>
  <c r="C5028" i="19"/>
  <c r="C5029" i="19"/>
  <c r="C5030" i="19"/>
  <c r="C5031" i="19"/>
  <c r="C5032" i="19"/>
  <c r="C5033" i="19"/>
  <c r="C5034" i="19"/>
  <c r="C5035" i="19"/>
  <c r="C5036" i="19"/>
  <c r="C5037" i="19"/>
  <c r="C5038" i="19"/>
  <c r="C5039" i="19"/>
  <c r="C5040" i="19"/>
  <c r="C5041" i="19"/>
  <c r="C5042" i="19"/>
  <c r="C5043" i="19"/>
  <c r="C5044" i="19"/>
  <c r="C5045" i="19"/>
  <c r="C5046" i="19"/>
  <c r="C5047" i="19"/>
  <c r="C5048" i="19"/>
  <c r="C5049" i="19"/>
  <c r="C5050" i="19"/>
  <c r="C5051" i="19"/>
  <c r="C5052" i="19"/>
  <c r="C5053" i="19"/>
  <c r="C5054" i="19"/>
  <c r="C5055" i="19"/>
  <c r="C5056" i="19"/>
  <c r="C5057" i="19"/>
  <c r="C5058" i="19"/>
  <c r="C5059" i="19"/>
  <c r="C5060" i="19"/>
  <c r="C5061" i="19"/>
  <c r="C5062" i="19"/>
  <c r="C5063" i="19"/>
  <c r="C5064" i="19"/>
  <c r="C5065" i="19"/>
  <c r="C5066" i="19"/>
  <c r="C5067" i="19"/>
  <c r="C5068" i="19"/>
  <c r="C382" i="27"/>
  <c r="C440" i="27"/>
  <c r="C437" i="27"/>
  <c r="C444" i="27"/>
  <c r="C385" i="27"/>
  <c r="C369" i="27"/>
  <c r="C402" i="27"/>
  <c r="C447" i="27"/>
  <c r="C383" i="27"/>
  <c r="C410" i="27"/>
  <c r="C378" i="27"/>
  <c r="C428" i="27"/>
  <c r="C407" i="27"/>
  <c r="C434" i="27"/>
  <c r="C451" i="27"/>
  <c r="C446" i="27"/>
  <c r="C396" i="27"/>
  <c r="C399" i="27"/>
  <c r="C417" i="27"/>
  <c r="C414" i="27"/>
  <c r="C367" i="27"/>
  <c r="C424" i="27"/>
  <c r="C435" i="27"/>
  <c r="C394" i="27"/>
  <c r="C393" i="27"/>
  <c r="C426" i="27"/>
  <c r="C456" i="27"/>
  <c r="C397" i="27"/>
  <c r="C374" i="27"/>
  <c r="C450" i="27"/>
  <c r="C376" i="27"/>
  <c r="C430" i="27"/>
  <c r="C452" i="27"/>
  <c r="C442" i="27"/>
  <c r="C429" i="27"/>
  <c r="C372" i="27"/>
  <c r="C457" i="27"/>
  <c r="C436" i="27"/>
  <c r="C400" i="27"/>
  <c r="C392" i="27"/>
  <c r="C458" i="27"/>
  <c r="C408" i="27"/>
  <c r="C388" i="27"/>
  <c r="C455" i="27"/>
  <c r="C423" i="27"/>
  <c r="C404" i="27"/>
  <c r="C449" i="27"/>
  <c r="C406" i="27"/>
  <c r="C441" i="27"/>
  <c r="C403" i="27"/>
  <c r="C412" i="27"/>
  <c r="C409" i="27"/>
  <c r="C386" i="27"/>
  <c r="C379" i="27"/>
  <c r="C389" i="27"/>
  <c r="C368" i="27"/>
  <c r="C433" i="27"/>
  <c r="C395" i="27"/>
  <c r="C445" i="27"/>
  <c r="C415" i="27"/>
  <c r="C375" i="27"/>
  <c r="C419" i="27"/>
  <c r="C387" i="27"/>
  <c r="C431" i="27"/>
  <c r="C443" i="27"/>
  <c r="C411" i="27"/>
  <c r="C420" i="27"/>
  <c r="C427" i="27"/>
  <c r="C370" i="27"/>
  <c r="C373" i="27"/>
  <c r="C418" i="27"/>
  <c r="C371" i="27"/>
  <c r="C439" i="27"/>
  <c r="C448" i="27"/>
  <c r="C421" i="27"/>
  <c r="C398" i="27"/>
  <c r="C416" i="27"/>
  <c r="C390" i="27"/>
  <c r="C401" i="27"/>
  <c r="C391" i="27"/>
  <c r="C405" i="27"/>
  <c r="C422" i="27"/>
  <c r="C454" i="27"/>
  <c r="C381" i="27"/>
  <c r="C384" i="27"/>
  <c r="C425" i="27"/>
  <c r="C413" i="27"/>
  <c r="C438" i="27"/>
  <c r="C453" i="27"/>
  <c r="C377" i="27"/>
  <c r="C432" i="27"/>
  <c r="C380" i="27"/>
  <c r="F355" i="20" l="1"/>
  <c r="F1336" i="20"/>
  <c r="F1390" i="20"/>
  <c r="F1417" i="20"/>
  <c r="F1444" i="20"/>
  <c r="F1498" i="20"/>
  <c r="F1525" i="20"/>
  <c r="F1552" i="20"/>
  <c r="F1606" i="20"/>
  <c r="F1636" i="20"/>
  <c r="F1663" i="20"/>
  <c r="F1717" i="20"/>
  <c r="F1825" i="20"/>
  <c r="F1966" i="20"/>
  <c r="F2508" i="20"/>
  <c r="F27" i="20"/>
  <c r="F54" i="20"/>
  <c r="F304" i="20"/>
  <c r="F436" i="20"/>
  <c r="F1963" i="20"/>
  <c r="F2310" i="20"/>
  <c r="F292" i="20"/>
  <c r="F427" i="20"/>
  <c r="F1345" i="20"/>
  <c r="F1372" i="20"/>
  <c r="F1426" i="20"/>
  <c r="F1453" i="20"/>
  <c r="F1480" i="20"/>
  <c r="F1534" i="20"/>
  <c r="F1561" i="20"/>
  <c r="F1588" i="20"/>
  <c r="F1645" i="20"/>
  <c r="F1672" i="20"/>
  <c r="F1753" i="20"/>
  <c r="F1861" i="20"/>
  <c r="F76" i="20"/>
  <c r="F103" i="20"/>
  <c r="F184" i="20"/>
  <c r="F211" i="20"/>
  <c r="F340" i="20"/>
  <c r="F382" i="20"/>
  <c r="F1690" i="20"/>
  <c r="F1798" i="20"/>
  <c r="F1991" i="20"/>
  <c r="F2018" i="20"/>
  <c r="F2119" i="20"/>
  <c r="F1348" i="20"/>
  <c r="F1384" i="20"/>
  <c r="F1420" i="20"/>
  <c r="F1456" i="20"/>
  <c r="F1492" i="20"/>
  <c r="F1528" i="20"/>
  <c r="F1564" i="20"/>
  <c r="F1600" i="20"/>
  <c r="F1639" i="20"/>
  <c r="F1675" i="20"/>
  <c r="F1919" i="20"/>
  <c r="F1973" i="20"/>
  <c r="F1988" i="20"/>
  <c r="F2035" i="20"/>
  <c r="F2109" i="20"/>
  <c r="F2179" i="20"/>
  <c r="F2292" i="20"/>
  <c r="F2544" i="20"/>
  <c r="F2643" i="20"/>
  <c r="F1339" i="20"/>
  <c r="F1375" i="20"/>
  <c r="F1411" i="20"/>
  <c r="F1447" i="20"/>
  <c r="F1483" i="20"/>
  <c r="F1519" i="20"/>
  <c r="F1555" i="20"/>
  <c r="F1591" i="20"/>
  <c r="F1630" i="20"/>
  <c r="F1666" i="20"/>
  <c r="F1916" i="20"/>
  <c r="F2080" i="20"/>
  <c r="F2143" i="20"/>
  <c r="F2395" i="20"/>
  <c r="F2607" i="20"/>
  <c r="F3130" i="20"/>
  <c r="F1330" i="20"/>
  <c r="F1366" i="20"/>
  <c r="F1402" i="20"/>
  <c r="F1438" i="20"/>
  <c r="F1474" i="20"/>
  <c r="F1510" i="20"/>
  <c r="F1546" i="20"/>
  <c r="F1582" i="20"/>
  <c r="F1618" i="20"/>
  <c r="F1657" i="20"/>
  <c r="F1913" i="20"/>
  <c r="F2022" i="20"/>
  <c r="F2081" i="20"/>
  <c r="F2207" i="20"/>
  <c r="F2225" i="20"/>
  <c r="F1324" i="20"/>
  <c r="F1360" i="20"/>
  <c r="F1396" i="20"/>
  <c r="F1432" i="20"/>
  <c r="F1468" i="20"/>
  <c r="F1504" i="20"/>
  <c r="F1540" i="20"/>
  <c r="F1576" i="20"/>
  <c r="F1612" i="20"/>
  <c r="F1651" i="20"/>
  <c r="F1910" i="20"/>
  <c r="F1950" i="20"/>
  <c r="F2008" i="20"/>
  <c r="F2067" i="20"/>
  <c r="F2126" i="20"/>
  <c r="F2346" i="20"/>
  <c r="F2921" i="20"/>
  <c r="F1357" i="20"/>
  <c r="F1393" i="20"/>
  <c r="F1429" i="20"/>
  <c r="F1465" i="20"/>
  <c r="F1501" i="20"/>
  <c r="F1537" i="20"/>
  <c r="F1573" i="20"/>
  <c r="F1609" i="20"/>
  <c r="F1648" i="20"/>
  <c r="F2130" i="20"/>
  <c r="F2328" i="20"/>
  <c r="F2840" i="20"/>
  <c r="F1682" i="20"/>
  <c r="F1718" i="20"/>
  <c r="F1754" i="20"/>
  <c r="F1790" i="20"/>
  <c r="F1826" i="20"/>
  <c r="F1862" i="20"/>
  <c r="F1898" i="20"/>
  <c r="F1934" i="20"/>
  <c r="F1975" i="20"/>
  <c r="F2058" i="20"/>
  <c r="F2089" i="20"/>
  <c r="F2103" i="20"/>
  <c r="F2117" i="20"/>
  <c r="F2184" i="20"/>
  <c r="F2202" i="20"/>
  <c r="F2269" i="20"/>
  <c r="F2400" i="20"/>
  <c r="F2418" i="20"/>
  <c r="F2485" i="20"/>
  <c r="F1715" i="20"/>
  <c r="F1751" i="20"/>
  <c r="F1787" i="20"/>
  <c r="F1823" i="20"/>
  <c r="F1859" i="20"/>
  <c r="F1895" i="20"/>
  <c r="F1931" i="20"/>
  <c r="F1999" i="20"/>
  <c r="F2044" i="20"/>
  <c r="F2086" i="20"/>
  <c r="F2135" i="20"/>
  <c r="F2188" i="20"/>
  <c r="F2287" i="20"/>
  <c r="F2319" i="20"/>
  <c r="F2404" i="20"/>
  <c r="F2503" i="20"/>
  <c r="F2535" i="20"/>
  <c r="F2620" i="20"/>
  <c r="F2701" i="20"/>
  <c r="F2908" i="20"/>
  <c r="F3453" i="20"/>
  <c r="F3457" i="20"/>
  <c r="F3959" i="20"/>
  <c r="F4139" i="20"/>
  <c r="F4169" i="20"/>
  <c r="F1706" i="20"/>
  <c r="F1742" i="20"/>
  <c r="F1778" i="20"/>
  <c r="F1814" i="20"/>
  <c r="F1850" i="20"/>
  <c r="F1886" i="20"/>
  <c r="F1922" i="20"/>
  <c r="F1942" i="20"/>
  <c r="F1969" i="20"/>
  <c r="F2014" i="20"/>
  <c r="F2031" i="20"/>
  <c r="F2045" i="20"/>
  <c r="F2094" i="20"/>
  <c r="F2125" i="20"/>
  <c r="F2189" i="20"/>
  <c r="F2256" i="20"/>
  <c r="F2274" i="20"/>
  <c r="F2341" i="20"/>
  <c r="F2472" i="20"/>
  <c r="F2490" i="20"/>
  <c r="F2557" i="20"/>
  <c r="F2688" i="20"/>
  <c r="F2737" i="20"/>
  <c r="F2876" i="20"/>
  <c r="F2905" i="20"/>
  <c r="F3009" i="20"/>
  <c r="F3189" i="20"/>
  <c r="F3752" i="20"/>
  <c r="F2155" i="20"/>
  <c r="F2191" i="20"/>
  <c r="F2227" i="20"/>
  <c r="F2263" i="20"/>
  <c r="F2299" i="20"/>
  <c r="F2335" i="20"/>
  <c r="F2371" i="20"/>
  <c r="F2407" i="20"/>
  <c r="F2443" i="20"/>
  <c r="F2479" i="20"/>
  <c r="F2515" i="20"/>
  <c r="F2551" i="20"/>
  <c r="F2587" i="20"/>
  <c r="F2623" i="20"/>
  <c r="F2659" i="20"/>
  <c r="F2695" i="20"/>
  <c r="F2731" i="20"/>
  <c r="F2767" i="20"/>
  <c r="F2918" i="20"/>
  <c r="F3001" i="20"/>
  <c r="F3196" i="20"/>
  <c r="F3262" i="20"/>
  <c r="F3450" i="20"/>
  <c r="F3653" i="20"/>
  <c r="F3898" i="20"/>
  <c r="F4271" i="20"/>
  <c r="F2038" i="20"/>
  <c r="F2074" i="20"/>
  <c r="F2110" i="20"/>
  <c r="F2146" i="20"/>
  <c r="F2182" i="20"/>
  <c r="F2218" i="20"/>
  <c r="F2254" i="20"/>
  <c r="F2290" i="20"/>
  <c r="F2326" i="20"/>
  <c r="F2362" i="20"/>
  <c r="F2398" i="20"/>
  <c r="F2434" i="20"/>
  <c r="F2470" i="20"/>
  <c r="F2506" i="20"/>
  <c r="F2542" i="20"/>
  <c r="F2578" i="20"/>
  <c r="F2614" i="20"/>
  <c r="F2650" i="20"/>
  <c r="F2686" i="20"/>
  <c r="F2722" i="20"/>
  <c r="F2758" i="20"/>
  <c r="F2912" i="20"/>
  <c r="F3046" i="20"/>
  <c r="F3171" i="20"/>
  <c r="F3406" i="20"/>
  <c r="F3514" i="20"/>
  <c r="F3624" i="20"/>
  <c r="F3639" i="20"/>
  <c r="F4193" i="20"/>
  <c r="F1954" i="20"/>
  <c r="F1990" i="20"/>
  <c r="F2026" i="20"/>
  <c r="F2062" i="20"/>
  <c r="F2098" i="20"/>
  <c r="F2134" i="20"/>
  <c r="F2170" i="20"/>
  <c r="F2206" i="20"/>
  <c r="F2242" i="20"/>
  <c r="F2278" i="20"/>
  <c r="F2314" i="20"/>
  <c r="F2350" i="20"/>
  <c r="F2386" i="20"/>
  <c r="F2422" i="20"/>
  <c r="F2458" i="20"/>
  <c r="F2494" i="20"/>
  <c r="F2530" i="20"/>
  <c r="F2566" i="20"/>
  <c r="F2602" i="20"/>
  <c r="F2638" i="20"/>
  <c r="F2674" i="20"/>
  <c r="F2710" i="20"/>
  <c r="F2746" i="20"/>
  <c r="F2974" i="20"/>
  <c r="F3022" i="20"/>
  <c r="F3033" i="20"/>
  <c r="F3154" i="20"/>
  <c r="F3382" i="20"/>
  <c r="F3492" i="20"/>
  <c r="F1948" i="20"/>
  <c r="F1984" i="20"/>
  <c r="F2020" i="20"/>
  <c r="F2056" i="20"/>
  <c r="F2092" i="20"/>
  <c r="F2128" i="20"/>
  <c r="F2164" i="20"/>
  <c r="F2200" i="20"/>
  <c r="F2236" i="20"/>
  <c r="F2272" i="20"/>
  <c r="F2308" i="20"/>
  <c r="F2344" i="20"/>
  <c r="F2380" i="20"/>
  <c r="F2416" i="20"/>
  <c r="F2452" i="20"/>
  <c r="F2488" i="20"/>
  <c r="F2524" i="20"/>
  <c r="F2560" i="20"/>
  <c r="F2596" i="20"/>
  <c r="F2632" i="20"/>
  <c r="F2668" i="20"/>
  <c r="F2704" i="20"/>
  <c r="F2740" i="20"/>
  <c r="F3081" i="20"/>
  <c r="F3199" i="20"/>
  <c r="F3220" i="20"/>
  <c r="F3265" i="20"/>
  <c r="F3361" i="20"/>
  <c r="F3600" i="20"/>
  <c r="F3663" i="20"/>
  <c r="F2968" i="20"/>
  <c r="F3013" i="20"/>
  <c r="F3040" i="20"/>
  <c r="F3085" i="20"/>
  <c r="F3127" i="20"/>
  <c r="F3151" i="20"/>
  <c r="F3193" i="20"/>
  <c r="F3235" i="20"/>
  <c r="F3259" i="20"/>
  <c r="F3301" i="20"/>
  <c r="F3343" i="20"/>
  <c r="F3365" i="20"/>
  <c r="F3447" i="20"/>
  <c r="F3597" i="20"/>
  <c r="F3621" i="20"/>
  <c r="F3636" i="20"/>
  <c r="F3707" i="20"/>
  <c r="F3794" i="20"/>
  <c r="F3820" i="20"/>
  <c r="F3874" i="20"/>
  <c r="F3885" i="20"/>
  <c r="F4166" i="20"/>
  <c r="F2952" i="20"/>
  <c r="F3010" i="20"/>
  <c r="F3024" i="20"/>
  <c r="F3082" i="20"/>
  <c r="F3124" i="20"/>
  <c r="F3148" i="20"/>
  <c r="F3166" i="20"/>
  <c r="F3190" i="20"/>
  <c r="F3232" i="20"/>
  <c r="F3256" i="20"/>
  <c r="F3274" i="20"/>
  <c r="F3007" i="20"/>
  <c r="F3079" i="20"/>
  <c r="F3121" i="20"/>
  <c r="F3163" i="20"/>
  <c r="F3187" i="20"/>
  <c r="F3229" i="20"/>
  <c r="F3271" i="20"/>
  <c r="F3295" i="20"/>
  <c r="F3337" i="20"/>
  <c r="F3423" i="20"/>
  <c r="F3427" i="20"/>
  <c r="F3480" i="20"/>
  <c r="F3491" i="20"/>
  <c r="F3555" i="20"/>
  <c r="F3591" i="20"/>
  <c r="F3802" i="20"/>
  <c r="F3990" i="20"/>
  <c r="F4307" i="20"/>
  <c r="F4322" i="20"/>
  <c r="F4343" i="20"/>
  <c r="F2977" i="20"/>
  <c r="F3004" i="20"/>
  <c r="F3049" i="20"/>
  <c r="F3076" i="20"/>
  <c r="F3094" i="20"/>
  <c r="F3118" i="20"/>
  <c r="F3160" i="20"/>
  <c r="F3184" i="20"/>
  <c r="F3202" i="20"/>
  <c r="F3226" i="20"/>
  <c r="F3268" i="20"/>
  <c r="F3292" i="20"/>
  <c r="F3310" i="20"/>
  <c r="F3334" i="20"/>
  <c r="F3405" i="20"/>
  <c r="F3420" i="20"/>
  <c r="F3442" i="20"/>
  <c r="F3456" i="20"/>
  <c r="F3552" i="20"/>
  <c r="F3563" i="20"/>
  <c r="F4211" i="20"/>
  <c r="F4278" i="20"/>
  <c r="F2959" i="20"/>
  <c r="F2995" i="20"/>
  <c r="F3031" i="20"/>
  <c r="F3067" i="20"/>
  <c r="F3103" i="20"/>
  <c r="F3139" i="20"/>
  <c r="F3175" i="20"/>
  <c r="F3211" i="20"/>
  <c r="F3247" i="20"/>
  <c r="F3283" i="20"/>
  <c r="F3319" i="20"/>
  <c r="F3369" i="20"/>
  <c r="F3383" i="20"/>
  <c r="F3441" i="20"/>
  <c r="F3455" i="20"/>
  <c r="F3513" i="20"/>
  <c r="F3527" i="20"/>
  <c r="F3585" i="20"/>
  <c r="F3599" i="20"/>
  <c r="F3657" i="20"/>
  <c r="F3671" i="20"/>
  <c r="F3743" i="20"/>
  <c r="F3811" i="20"/>
  <c r="F2953" i="20"/>
  <c r="F2989" i="20"/>
  <c r="F3025" i="20"/>
  <c r="F3061" i="20"/>
  <c r="F3097" i="20"/>
  <c r="F3133" i="20"/>
  <c r="F3169" i="20"/>
  <c r="F3205" i="20"/>
  <c r="F3241" i="20"/>
  <c r="F3277" i="20"/>
  <c r="F3313" i="20"/>
  <c r="F3387" i="20"/>
  <c r="F3459" i="20"/>
  <c r="F3531" i="20"/>
  <c r="F3603" i="20"/>
  <c r="F3675" i="20"/>
  <c r="F3873" i="20"/>
  <c r="F3901" i="20"/>
  <c r="F3905" i="20"/>
  <c r="F3949" i="20"/>
  <c r="F4087" i="20"/>
  <c r="F4091" i="20"/>
  <c r="F4484" i="20"/>
  <c r="F3360" i="20"/>
  <c r="F3396" i="20"/>
  <c r="F3432" i="20"/>
  <c r="F3468" i="20"/>
  <c r="F3504" i="20"/>
  <c r="F3540" i="20"/>
  <c r="F3576" i="20"/>
  <c r="F3612" i="20"/>
  <c r="F3648" i="20"/>
  <c r="F3753" i="20"/>
  <c r="F3850" i="20"/>
  <c r="F4021" i="20"/>
  <c r="F4134" i="20"/>
  <c r="F4349" i="20"/>
  <c r="F4353" i="20"/>
  <c r="F4664" i="20"/>
  <c r="F4845" i="20"/>
  <c r="F3354" i="20"/>
  <c r="F3390" i="20"/>
  <c r="F3426" i="20"/>
  <c r="F3462" i="20"/>
  <c r="F3498" i="20"/>
  <c r="F3534" i="20"/>
  <c r="F3570" i="20"/>
  <c r="F3606" i="20"/>
  <c r="F3642" i="20"/>
  <c r="F3847" i="20"/>
  <c r="F3943" i="20"/>
  <c r="F3947" i="20"/>
  <c r="F4018" i="20"/>
  <c r="F4042" i="20"/>
  <c r="F4235" i="20"/>
  <c r="F4375" i="20"/>
  <c r="F4733" i="20"/>
  <c r="F4737" i="20"/>
  <c r="F4766" i="20"/>
  <c r="F3757" i="20"/>
  <c r="F3793" i="20"/>
  <c r="F3829" i="20"/>
  <c r="F3862" i="20"/>
  <c r="F3896" i="20"/>
  <c r="F3910" i="20"/>
  <c r="F3982" i="20"/>
  <c r="F4009" i="20"/>
  <c r="F4054" i="20"/>
  <c r="F4081" i="20"/>
  <c r="F4391" i="20"/>
  <c r="F4596" i="20"/>
  <c r="F4631" i="20"/>
  <c r="F4678" i="20"/>
  <c r="F4693" i="20"/>
  <c r="F3751" i="20"/>
  <c r="F3787" i="20"/>
  <c r="F3823" i="20"/>
  <c r="F3859" i="20"/>
  <c r="F3866" i="20"/>
  <c r="F3907" i="20"/>
  <c r="F3979" i="20"/>
  <c r="F4051" i="20"/>
  <c r="F4388" i="20"/>
  <c r="F4667" i="20"/>
  <c r="F4671" i="20"/>
  <c r="F3886" i="20"/>
  <c r="F3922" i="20"/>
  <c r="F3958" i="20"/>
  <c r="F3994" i="20"/>
  <c r="F4030" i="20"/>
  <c r="F4066" i="20"/>
  <c r="F4102" i="20"/>
  <c r="F4289" i="20"/>
  <c r="F4313" i="20"/>
  <c r="F4355" i="20"/>
  <c r="F4379" i="20"/>
  <c r="F4602" i="20"/>
  <c r="F4644" i="20"/>
  <c r="F4683" i="20"/>
  <c r="F3880" i="20"/>
  <c r="F3916" i="20"/>
  <c r="F3952" i="20"/>
  <c r="F3988" i="20"/>
  <c r="F4024" i="20"/>
  <c r="F4060" i="20"/>
  <c r="F4096" i="20"/>
  <c r="F4286" i="20"/>
  <c r="F4310" i="20"/>
  <c r="F4352" i="20"/>
  <c r="F4394" i="20"/>
  <c r="F4464" i="20"/>
  <c r="F4475" i="20"/>
  <c r="F4641" i="20"/>
  <c r="F4772" i="20"/>
  <c r="F4292" i="20"/>
  <c r="F4328" i="20"/>
  <c r="F4364" i="20"/>
  <c r="F4521" i="20"/>
  <c r="F4629" i="20"/>
  <c r="F4909" i="20"/>
  <c r="F5031" i="20"/>
  <c r="F4476" i="20"/>
  <c r="F4512" i="20"/>
  <c r="F4548" i="20"/>
  <c r="F4584" i="20"/>
  <c r="F4620" i="20"/>
  <c r="F4656" i="20"/>
  <c r="F4673" i="20"/>
  <c r="F4697" i="20"/>
  <c r="F4739" i="20"/>
  <c r="F4763" i="20"/>
  <c r="F4781" i="20"/>
  <c r="F4805" i="20"/>
  <c r="F4802" i="20"/>
  <c r="F4467" i="20"/>
  <c r="F4503" i="20"/>
  <c r="F4539" i="20"/>
  <c r="F4575" i="20"/>
  <c r="F4611" i="20"/>
  <c r="F4647" i="20"/>
  <c r="F4676" i="20"/>
  <c r="F4712" i="20"/>
  <c r="F4748" i="20"/>
  <c r="F4784" i="20"/>
  <c r="F2" i="19"/>
  <c r="F1953" i="19"/>
  <c r="F1941" i="19"/>
  <c r="F1929" i="19"/>
  <c r="F1905" i="19"/>
  <c r="F1893" i="19"/>
  <c r="F1881" i="19"/>
  <c r="F1869" i="19"/>
  <c r="F1857" i="19"/>
  <c r="F1845" i="19"/>
  <c r="F1833" i="19"/>
  <c r="F1821" i="19"/>
  <c r="F1809" i="19"/>
  <c r="F1797" i="19"/>
  <c r="F1785" i="19"/>
  <c r="F1773" i="19"/>
  <c r="F1761" i="19"/>
  <c r="F1749" i="19"/>
  <c r="F1737" i="19"/>
  <c r="F1725" i="19"/>
  <c r="F1713" i="19"/>
  <c r="F1701" i="19"/>
  <c r="F1689" i="19"/>
  <c r="F1677" i="19"/>
  <c r="F1665" i="19"/>
  <c r="F1653" i="19"/>
  <c r="F1641" i="19"/>
  <c r="F1617" i="19"/>
  <c r="F1593" i="19"/>
  <c r="F1581" i="19"/>
  <c r="F1569" i="19"/>
  <c r="F1557" i="19"/>
  <c r="F1545" i="19"/>
  <c r="F1533" i="19"/>
  <c r="F1521" i="19"/>
  <c r="F1509" i="19"/>
  <c r="F1497" i="19"/>
  <c r="F1485" i="19"/>
  <c r="F1473" i="19"/>
  <c r="F1461" i="19"/>
  <c r="F1437" i="19"/>
  <c r="F1425" i="19"/>
  <c r="F1401" i="19"/>
  <c r="F1389" i="19"/>
  <c r="F1377" i="19"/>
  <c r="F1365" i="19"/>
  <c r="F1353" i="19"/>
  <c r="F1341" i="19"/>
  <c r="F1317" i="19"/>
  <c r="F1305" i="19"/>
  <c r="F1293" i="19"/>
  <c r="F1281" i="19"/>
  <c r="F1269" i="19"/>
  <c r="F1257" i="19"/>
  <c r="F1245" i="19"/>
  <c r="F1221" i="19"/>
  <c r="F1209" i="19"/>
  <c r="F1185" i="19"/>
  <c r="F1173" i="19"/>
  <c r="F1161" i="19"/>
  <c r="F1149" i="19"/>
  <c r="F1137" i="19"/>
  <c r="F1125" i="19"/>
  <c r="F1113" i="19"/>
  <c r="F1101" i="19"/>
  <c r="F1089" i="19"/>
  <c r="F1077" i="19"/>
  <c r="F1065" i="19"/>
  <c r="F1053" i="19"/>
  <c r="F1041" i="19"/>
  <c r="F1029" i="19"/>
  <c r="F1017" i="19"/>
  <c r="F993" i="19"/>
  <c r="F981" i="19"/>
  <c r="F969" i="19"/>
  <c r="F957" i="19"/>
  <c r="F945" i="19"/>
  <c r="F933" i="19"/>
  <c r="F921" i="19"/>
  <c r="F909" i="19"/>
  <c r="F897" i="19"/>
  <c r="F885" i="19"/>
  <c r="F873" i="19"/>
  <c r="F861" i="19"/>
  <c r="F849" i="19"/>
  <c r="F825" i="19"/>
  <c r="F813" i="19"/>
  <c r="F801" i="19"/>
  <c r="F789" i="19"/>
  <c r="F777" i="19"/>
  <c r="F765" i="19"/>
  <c r="F729" i="19"/>
  <c r="F717" i="19"/>
  <c r="F705" i="19"/>
  <c r="F693" i="19"/>
  <c r="F681" i="19"/>
  <c r="F669" i="19"/>
  <c r="F657" i="19"/>
  <c r="F645" i="19"/>
  <c r="F633" i="19"/>
  <c r="F621" i="19"/>
  <c r="F609" i="19"/>
  <c r="F597" i="19"/>
  <c r="F585" i="19"/>
  <c r="F573" i="19"/>
  <c r="F549" i="19"/>
  <c r="F537" i="19"/>
  <c r="F525" i="19"/>
  <c r="F513" i="19"/>
  <c r="F489" i="19"/>
  <c r="F477" i="19"/>
  <c r="F465" i="19"/>
  <c r="F453" i="19"/>
  <c r="F441" i="19"/>
  <c r="F429" i="19"/>
  <c r="F417" i="19"/>
  <c r="F405" i="19"/>
  <c r="F393" i="19"/>
  <c r="F381" i="19"/>
  <c r="F369" i="19"/>
  <c r="F357" i="19"/>
  <c r="F345" i="19"/>
  <c r="F333" i="19"/>
  <c r="F321" i="19"/>
  <c r="F309" i="19"/>
  <c r="F297" i="19"/>
  <c r="F285" i="19"/>
  <c r="F273" i="19"/>
  <c r="F261" i="19"/>
  <c r="F249" i="19"/>
  <c r="F237" i="19"/>
  <c r="F225" i="19"/>
  <c r="F213" i="19"/>
  <c r="F201" i="19"/>
  <c r="F189" i="19"/>
  <c r="F177" i="19"/>
  <c r="F165" i="19"/>
  <c r="F153" i="19"/>
  <c r="F141" i="19"/>
  <c r="F129" i="19"/>
  <c r="F117" i="19"/>
  <c r="F105" i="19"/>
  <c r="F93" i="19"/>
  <c r="F81" i="19"/>
  <c r="F69" i="19"/>
  <c r="F57" i="19"/>
  <c r="F45" i="19"/>
  <c r="F33" i="19"/>
  <c r="F21" i="19"/>
  <c r="F9" i="19"/>
  <c r="F180" i="19"/>
  <c r="F156" i="19"/>
  <c r="F144" i="19"/>
  <c r="F132" i="19"/>
  <c r="F120" i="19"/>
  <c r="F108" i="19"/>
  <c r="F96" i="19"/>
  <c r="F84" i="19"/>
  <c r="F72" i="19"/>
  <c r="F60" i="19"/>
  <c r="F48" i="19"/>
  <c r="F36" i="19"/>
  <c r="F24" i="19"/>
  <c r="F12" i="19"/>
  <c r="F1523" i="19"/>
  <c r="F1511" i="19"/>
  <c r="F1499" i="19"/>
  <c r="F1487" i="19"/>
  <c r="F1475" i="19"/>
  <c r="F1451" i="19"/>
  <c r="F1439" i="19"/>
  <c r="F1427" i="19"/>
  <c r="F1403" i="19"/>
  <c r="F1391" i="19"/>
  <c r="F1379" i="19"/>
  <c r="F1355" i="19"/>
  <c r="F1343" i="19"/>
  <c r="F1331" i="19"/>
  <c r="F1319" i="19"/>
  <c r="F1307" i="19"/>
  <c r="F1295" i="19"/>
  <c r="F1283" i="19"/>
  <c r="F1271" i="19"/>
  <c r="F1247" i="19"/>
  <c r="F1235" i="19"/>
  <c r="F1223" i="19"/>
  <c r="F1211" i="19"/>
  <c r="F1199" i="19"/>
  <c r="F1187" i="19"/>
  <c r="F1175" i="19"/>
  <c r="F1163" i="19"/>
  <c r="F1151" i="19"/>
  <c r="F1139" i="19"/>
  <c r="F1103" i="19"/>
  <c r="F1091" i="19"/>
  <c r="F1079" i="19"/>
  <c r="F1067" i="19"/>
  <c r="F1043" i="19"/>
  <c r="F1031" i="19"/>
  <c r="F1019" i="19"/>
  <c r="F1007" i="19"/>
  <c r="F983" i="19"/>
  <c r="F971" i="19"/>
  <c r="F959" i="19"/>
  <c r="F947" i="19"/>
  <c r="F935" i="19"/>
  <c r="F923" i="19"/>
  <c r="F911" i="19"/>
  <c r="F899" i="19"/>
  <c r="F887" i="19"/>
  <c r="F875" i="19"/>
  <c r="F863" i="19"/>
  <c r="F851" i="19"/>
  <c r="F839" i="19"/>
  <c r="F827" i="19"/>
  <c r="F815" i="19"/>
  <c r="F803" i="19"/>
  <c r="F791" i="19"/>
  <c r="F779" i="19"/>
  <c r="F767" i="19"/>
  <c r="F743" i="19"/>
  <c r="F731" i="19"/>
  <c r="F719" i="19"/>
  <c r="F695" i="19"/>
  <c r="F683" i="19"/>
  <c r="F671" i="19"/>
  <c r="F659" i="19"/>
  <c r="F647" i="19"/>
  <c r="F635" i="19"/>
  <c r="F623" i="19"/>
  <c r="F599" i="19"/>
  <c r="F587" i="19"/>
  <c r="F575" i="19"/>
  <c r="F563" i="19"/>
  <c r="F551" i="19"/>
  <c r="F539" i="19"/>
  <c r="F527" i="19"/>
  <c r="F515" i="19"/>
  <c r="F503" i="19"/>
  <c r="F491" i="19"/>
  <c r="F479" i="19"/>
  <c r="F455" i="19"/>
  <c r="F443" i="19"/>
  <c r="F431" i="19"/>
  <c r="F419" i="19"/>
  <c r="F407" i="19"/>
  <c r="F395" i="19"/>
  <c r="F383" i="19"/>
  <c r="F371" i="19"/>
  <c r="F359" i="19"/>
  <c r="F347" i="19"/>
  <c r="F335" i="19"/>
  <c r="F323" i="19"/>
  <c r="F311" i="19"/>
  <c r="F299" i="19"/>
  <c r="F287" i="19"/>
  <c r="F275" i="19"/>
  <c r="F263" i="19"/>
  <c r="F251" i="19"/>
  <c r="F239" i="19"/>
  <c r="F227" i="19"/>
  <c r="F215" i="19"/>
  <c r="F203" i="19"/>
  <c r="F191" i="19"/>
  <c r="F179" i="19"/>
  <c r="F167" i="19"/>
  <c r="F155" i="19"/>
  <c r="F143" i="19"/>
  <c r="F119" i="19"/>
  <c r="F107" i="19"/>
  <c r="F95" i="19"/>
  <c r="F83" i="19"/>
  <c r="F71" i="19"/>
  <c r="F47" i="19"/>
  <c r="F35" i="19"/>
  <c r="F23" i="19"/>
  <c r="F11" i="19"/>
  <c r="F675" i="19"/>
  <c r="F663" i="19"/>
  <c r="F651" i="19"/>
  <c r="F639" i="19"/>
  <c r="F627" i="19"/>
  <c r="F615" i="19"/>
  <c r="F603" i="19"/>
  <c r="F591" i="19"/>
  <c r="F579" i="19"/>
  <c r="F567" i="19"/>
  <c r="F555" i="19"/>
  <c r="F543" i="19"/>
  <c r="F531" i="19"/>
  <c r="F519" i="19"/>
  <c r="F507" i="19"/>
  <c r="F495" i="19"/>
  <c r="F483" i="19"/>
  <c r="F471" i="19"/>
  <c r="F459" i="19"/>
  <c r="F447" i="19"/>
  <c r="F435" i="19"/>
  <c r="F423" i="19"/>
  <c r="F411" i="19"/>
  <c r="F399" i="19"/>
  <c r="F387" i="19"/>
  <c r="F375" i="19"/>
  <c r="F363" i="19"/>
  <c r="F351" i="19"/>
  <c r="F339" i="19"/>
  <c r="F327" i="19"/>
  <c r="F315" i="19"/>
  <c r="F303" i="19"/>
  <c r="F291" i="19"/>
  <c r="F279" i="19"/>
  <c r="F267" i="19"/>
  <c r="F255" i="19"/>
  <c r="F243" i="19"/>
  <c r="F231" i="19"/>
  <c r="F219" i="19"/>
  <c r="F207" i="19"/>
  <c r="F195" i="19"/>
  <c r="F183" i="19"/>
  <c r="F171" i="19"/>
  <c r="F159" i="19"/>
  <c r="F147" i="19"/>
  <c r="F135" i="19"/>
  <c r="F123" i="19"/>
  <c r="F111" i="19"/>
  <c r="F99" i="19"/>
  <c r="F87" i="19"/>
  <c r="F75" i="19"/>
  <c r="F63" i="19"/>
  <c r="F51" i="19"/>
  <c r="F39" i="19"/>
  <c r="F27" i="19"/>
  <c r="F15" i="19"/>
  <c r="F3" i="19"/>
  <c r="F146" i="19"/>
  <c r="F134" i="19"/>
  <c r="F122" i="19"/>
  <c r="F110" i="19"/>
  <c r="F86" i="19"/>
  <c r="F62" i="19"/>
  <c r="F50" i="19"/>
  <c r="F38" i="19"/>
  <c r="F26" i="19"/>
  <c r="F14" i="19"/>
  <c r="F617" i="19"/>
  <c r="F605" i="19"/>
  <c r="F593" i="19"/>
  <c r="F581" i="19"/>
  <c r="F569" i="19"/>
  <c r="F557" i="19"/>
  <c r="F545" i="19"/>
  <c r="F533" i="19"/>
  <c r="F521" i="19"/>
  <c r="F509" i="19"/>
  <c r="F497" i="19"/>
  <c r="F485" i="19"/>
  <c r="F473" i="19"/>
  <c r="F461" i="19"/>
  <c r="F449" i="19"/>
  <c r="F437" i="19"/>
  <c r="F425" i="19"/>
  <c r="F413" i="19"/>
  <c r="F401" i="19"/>
  <c r="F389" i="19"/>
  <c r="F377" i="19"/>
  <c r="F365" i="19"/>
  <c r="F353" i="19"/>
  <c r="F341" i="19"/>
  <c r="F329" i="19"/>
  <c r="F317" i="19"/>
  <c r="F305" i="19"/>
  <c r="F293" i="19"/>
  <c r="F281" i="19"/>
  <c r="F269" i="19"/>
  <c r="F257" i="19"/>
  <c r="F245" i="19"/>
  <c r="F233" i="19"/>
  <c r="F221" i="19"/>
  <c r="F209" i="19"/>
  <c r="F197" i="19"/>
  <c r="F185" i="19"/>
  <c r="F173" i="19"/>
  <c r="F161" i="19"/>
  <c r="F149" i="19"/>
  <c r="F137" i="19"/>
  <c r="F125" i="19"/>
  <c r="F113" i="19"/>
  <c r="F101" i="19"/>
  <c r="F89" i="19"/>
  <c r="F77" i="19"/>
  <c r="F65" i="19"/>
  <c r="F53" i="19"/>
  <c r="F41" i="19"/>
  <c r="F29" i="19"/>
  <c r="F17" i="19"/>
  <c r="F5" i="19"/>
  <c r="F388" i="19"/>
  <c r="F376" i="19"/>
  <c r="F364" i="19"/>
  <c r="F352" i="19"/>
  <c r="F340" i="19"/>
  <c r="F328" i="19"/>
  <c r="F316" i="19"/>
  <c r="F304" i="19"/>
  <c r="F292" i="19"/>
  <c r="F280" i="19"/>
  <c r="F268" i="19"/>
  <c r="F256" i="19"/>
  <c r="F244" i="19"/>
  <c r="F232" i="19"/>
  <c r="F220" i="19"/>
  <c r="F208" i="19"/>
  <c r="F196" i="19"/>
  <c r="F184" i="19"/>
  <c r="F172" i="19"/>
  <c r="F160" i="19"/>
  <c r="F148" i="19"/>
  <c r="F136" i="19"/>
  <c r="F124" i="19"/>
  <c r="F112" i="19"/>
  <c r="F100" i="19"/>
  <c r="F88" i="19"/>
  <c r="F76" i="19"/>
  <c r="F64" i="19"/>
  <c r="F52" i="19"/>
  <c r="F40" i="19"/>
  <c r="F28" i="19"/>
  <c r="F16" i="19"/>
  <c r="F4" i="19"/>
  <c r="D375" i="27"/>
  <c r="D454" i="27"/>
  <c r="D396" i="27"/>
  <c r="D369" i="27"/>
  <c r="E439" i="27"/>
  <c r="E428" i="27"/>
  <c r="D395" i="27"/>
  <c r="E409" i="27"/>
  <c r="D380" i="27"/>
  <c r="E417" i="27"/>
  <c r="D451" i="27"/>
  <c r="E368" i="27"/>
  <c r="D399" i="27"/>
  <c r="E377" i="27"/>
  <c r="E390" i="27"/>
  <c r="E446" i="27"/>
  <c r="E457" i="27"/>
  <c r="D422" i="27"/>
  <c r="D389" i="27"/>
  <c r="D453" i="27"/>
  <c r="E400" i="27"/>
  <c r="E380" i="27"/>
  <c r="D409" i="27"/>
  <c r="D401" i="27"/>
  <c r="E421" i="27"/>
  <c r="E388" i="27"/>
  <c r="D410" i="27"/>
  <c r="E413" i="27"/>
  <c r="E407" i="27"/>
  <c r="D428" i="27"/>
  <c r="D414" i="27"/>
  <c r="E372" i="27"/>
  <c r="D419" i="27"/>
  <c r="D404" i="27"/>
  <c r="E455" i="27"/>
  <c r="E375" i="27"/>
  <c r="E392" i="27"/>
  <c r="D446" i="27"/>
  <c r="D383" i="27"/>
  <c r="E381" i="27"/>
  <c r="D382" i="27"/>
  <c r="E370" i="27"/>
  <c r="E423" i="27"/>
  <c r="E386" i="27"/>
  <c r="D393" i="27"/>
  <c r="D398" i="27"/>
  <c r="D452" i="27"/>
  <c r="E402" i="27"/>
  <c r="E382" i="27"/>
  <c r="D425" i="27"/>
  <c r="D457" i="27"/>
  <c r="D390" i="27"/>
  <c r="D435" i="27"/>
  <c r="E404" i="27"/>
  <c r="E431" i="27"/>
  <c r="E445" i="27"/>
  <c r="E438" i="27"/>
  <c r="D436" i="27"/>
  <c r="D455" i="27"/>
  <c r="D392" i="27"/>
  <c r="E410" i="27"/>
  <c r="D421" i="27"/>
  <c r="E419" i="27"/>
  <c r="E444" i="27"/>
  <c r="E393" i="27"/>
  <c r="D430" i="27"/>
  <c r="D372" i="27"/>
  <c r="E374" i="27"/>
  <c r="E416" i="27"/>
  <c r="E415" i="27"/>
  <c r="D426" i="27"/>
  <c r="D371" i="27"/>
  <c r="D381" i="27"/>
  <c r="D373" i="27"/>
  <c r="E395" i="27"/>
  <c r="D456" i="27"/>
  <c r="E379" i="27"/>
  <c r="E399" i="27"/>
  <c r="D439" i="27"/>
  <c r="D412" i="27"/>
  <c r="D432" i="27"/>
  <c r="E453" i="27"/>
  <c r="E412" i="27"/>
  <c r="D402" i="27"/>
  <c r="E405" i="27"/>
  <c r="E426" i="27"/>
  <c r="D367" i="27"/>
  <c r="D447" i="27"/>
  <c r="E424" i="27"/>
  <c r="E387" i="27"/>
  <c r="E430" i="27"/>
  <c r="D434" i="27"/>
  <c r="E414" i="27"/>
  <c r="D387" i="27"/>
  <c r="D385" i="27"/>
  <c r="D417" i="27"/>
  <c r="E429" i="27"/>
  <c r="E442" i="27"/>
  <c r="E450" i="27"/>
  <c r="E373" i="27"/>
  <c r="E398" i="27"/>
  <c r="E391" i="27"/>
  <c r="E383" i="27"/>
  <c r="E406" i="27"/>
  <c r="D427" i="27"/>
  <c r="E443" i="27"/>
  <c r="D394" i="27"/>
  <c r="D388" i="27"/>
  <c r="E452" i="27"/>
  <c r="E448" i="27"/>
  <c r="D416" i="27"/>
  <c r="D413" i="27"/>
  <c r="D405" i="27"/>
  <c r="E436" i="27"/>
  <c r="E437" i="27"/>
  <c r="D445" i="27"/>
  <c r="D424" i="27"/>
  <c r="D450" i="27"/>
  <c r="D444" i="27"/>
  <c r="D374" i="27"/>
  <c r="E458" i="27"/>
  <c r="D368" i="27"/>
  <c r="D440" i="27"/>
  <c r="E435" i="27"/>
  <c r="E433" i="27"/>
  <c r="E394" i="27"/>
  <c r="D437" i="27"/>
  <c r="E376" i="27"/>
  <c r="D442" i="27"/>
  <c r="D391" i="27"/>
  <c r="D407" i="27"/>
  <c r="D397" i="27"/>
  <c r="E449" i="27"/>
  <c r="D458" i="27"/>
  <c r="E434" i="27"/>
  <c r="D379" i="27"/>
  <c r="D420" i="27"/>
  <c r="E456" i="27"/>
  <c r="E369" i="27"/>
  <c r="D448" i="27"/>
  <c r="E451" i="27"/>
  <c r="D415" i="27"/>
  <c r="D386" i="27"/>
  <c r="D449" i="27"/>
  <c r="D370" i="27"/>
  <c r="E397" i="27"/>
  <c r="D378" i="27"/>
  <c r="D408" i="27"/>
  <c r="D423" i="27"/>
  <c r="E367" i="27"/>
  <c r="D400" i="27"/>
  <c r="D433" i="27"/>
  <c r="E411" i="27"/>
  <c r="E418" i="27"/>
  <c r="E403" i="27"/>
  <c r="E432" i="27"/>
  <c r="E384" i="27"/>
  <c r="E385" i="27"/>
  <c r="E408" i="27"/>
  <c r="D377" i="27"/>
  <c r="D438" i="27"/>
  <c r="D384" i="27"/>
  <c r="D441" i="27"/>
  <c r="E441" i="27"/>
  <c r="E420" i="27"/>
  <c r="E371" i="27"/>
  <c r="D443" i="27"/>
  <c r="E427" i="27"/>
  <c r="E396" i="27"/>
  <c r="E447" i="27"/>
  <c r="E378" i="27"/>
  <c r="D403" i="27"/>
  <c r="E389" i="27"/>
  <c r="E454" i="27"/>
  <c r="D429" i="27"/>
  <c r="D418" i="27"/>
  <c r="E425" i="27"/>
  <c r="D406" i="27"/>
  <c r="E401" i="27"/>
  <c r="D376" i="27"/>
  <c r="E440" i="27"/>
  <c r="D411" i="27"/>
  <c r="E422" i="27"/>
  <c r="D431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0B8259-C0A6-4F20-8567-EB28A3C2ECE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09F9559-0E7E-42CD-94FD-5B22E72A816A}" name="WorksheetConnection_Admissions!$A$1:$I$5068" type="102" refreshedVersion="8" minRefreshableVersion="5">
    <extLst>
      <ext xmlns:x15="http://schemas.microsoft.com/office/spreadsheetml/2010/11/main" uri="{DE250136-89BD-433C-8126-D09CA5730AF9}">
        <x15:connection id="Range 8-d7987526-8d0f-4804-8e72-7eea79fda60c" autoDelete="1">
          <x15:rangePr sourceName="_xlcn.WorksheetConnection_AdmissionsA1I50681"/>
        </x15:connection>
      </ext>
    </extLst>
  </connection>
  <connection id="3" xr16:uid="{F6CA5783-4936-4E4D-B864-00E614434608}" name="WorksheetConnection_Database (version 1)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Databaseversion1.xlsxTable21"/>
        </x15:connection>
      </ext>
    </extLst>
  </connection>
  <connection id="4" xr16:uid="{5FED499A-D94A-4170-8975-31E2EB1AF5E4}" name="WorksheetConnection_Items!$A$1:$G$26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ItemsA1G261"/>
        </x15:connection>
      </ext>
    </extLst>
  </connection>
  <connection id="5" xr16:uid="{5CD51001-8200-458F-A472-C55294476E8F}" name="WorksheetConnection_Medications!$A$1:$H$16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edicationsA1H1621"/>
        </x15:connection>
      </ext>
    </extLst>
  </connection>
  <connection id="6" xr16:uid="{88498295-5D29-4DAE-BA03-20307BF38EDB}" name="WorksheetConnection_Patients!$A$1:$J$4531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PatientsA1J45311"/>
        </x15:connection>
      </ext>
    </extLst>
  </connection>
  <connection id="7" xr16:uid="{31739D49-40B3-4F18-8FEC-5769A15E062C}" name="WorksheetConnection_Physicians!$A$1:$D$28" type="102" refreshedVersion="8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PhysiciansA1D281"/>
        </x15:connection>
      </ext>
    </extLst>
  </connection>
  <connection id="8" xr16:uid="{72C6A19D-389D-428D-99C5-63CCBA00DF6E}" name="WorksheetConnection_Vendors!$A$1:$G$9" type="102" refreshedVersion="8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VendorsA1G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 4].[specialt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<sst xmlns="http://schemas.openxmlformats.org/spreadsheetml/2006/main" count="73350" uniqueCount="3943">
  <si>
    <t>patient_id</t>
  </si>
  <si>
    <t>INT</t>
  </si>
  <si>
    <t>first_name</t>
  </si>
  <si>
    <t>TEXT</t>
  </si>
  <si>
    <t>last_name</t>
  </si>
  <si>
    <t>gender</t>
  </si>
  <si>
    <t>CHAR(1)</t>
  </si>
  <si>
    <t>birth_date</t>
  </si>
  <si>
    <t>DATE</t>
  </si>
  <si>
    <t>city</t>
  </si>
  <si>
    <t>province_id</t>
  </si>
  <si>
    <t>CHAR(2)</t>
  </si>
  <si>
    <t>allergies</t>
  </si>
  <si>
    <t>height</t>
  </si>
  <si>
    <t>weight</t>
  </si>
  <si>
    <t>Patients</t>
  </si>
  <si>
    <t>admission_date</t>
  </si>
  <si>
    <t>discharge_date</t>
  </si>
  <si>
    <t>primary_diagnosis</t>
  </si>
  <si>
    <t>secondary_diagnoses</t>
  </si>
  <si>
    <t>attending_physician_id</t>
  </si>
  <si>
    <t>nursing_unit_id</t>
  </si>
  <si>
    <t>room</t>
  </si>
  <si>
    <t>bed</t>
  </si>
  <si>
    <t>pk_admissions</t>
  </si>
  <si>
    <t>Admissions</t>
  </si>
  <si>
    <t>physician_id</t>
  </si>
  <si>
    <t>specialty</t>
  </si>
  <si>
    <t>Physicians</t>
  </si>
  <si>
    <t>medication_id</t>
  </si>
  <si>
    <t>medication_description</t>
  </si>
  <si>
    <t>medication_cost</t>
  </si>
  <si>
    <t>DECIMAL(9, 2)</t>
  </si>
  <si>
    <t>package_size</t>
  </si>
  <si>
    <t>strength</t>
  </si>
  <si>
    <t>sig</t>
  </si>
  <si>
    <t>units_used_ytd</t>
  </si>
  <si>
    <t>last_prescribed_date</t>
  </si>
  <si>
    <t>Medications</t>
  </si>
  <si>
    <t>manager_first_name</t>
  </si>
  <si>
    <t>manager_last_name</t>
  </si>
  <si>
    <t>beds</t>
  </si>
  <si>
    <t>extension</t>
  </si>
  <si>
    <t>Nursing_Units</t>
  </si>
  <si>
    <t>vendor_id</t>
  </si>
  <si>
    <t>vendor_name</t>
  </si>
  <si>
    <t>contact_first_name</t>
  </si>
  <si>
    <t>contact_last_name</t>
  </si>
  <si>
    <t>purchases_ytd</t>
  </si>
  <si>
    <t>DECIMAL(9, 2</t>
  </si>
  <si>
    <t>Vendors</t>
  </si>
  <si>
    <t>item_id</t>
  </si>
  <si>
    <t>item_description</t>
  </si>
  <si>
    <t>item_cost</t>
  </si>
  <si>
    <t>quantity_on_hand</t>
  </si>
  <si>
    <t>usage_ytd</t>
  </si>
  <si>
    <t>primary_vendor_id</t>
  </si>
  <si>
    <t>Items</t>
  </si>
  <si>
    <t>unit_dose_order_id</t>
  </si>
  <si>
    <t>dosage</t>
  </si>
  <si>
    <t>dosage_route</t>
  </si>
  <si>
    <t>pharmacist_initials</t>
  </si>
  <si>
    <t>CHAR(3)</t>
  </si>
  <si>
    <t>entered_date</t>
  </si>
  <si>
    <t>Unit Dose Orders</t>
  </si>
  <si>
    <t>province_name</t>
  </si>
  <si>
    <t>TEX</t>
  </si>
  <si>
    <t>Provinces</t>
  </si>
  <si>
    <t>Schema Diagram</t>
  </si>
  <si>
    <t>Thomas Med Supplies</t>
  </si>
  <si>
    <t>London</t>
  </si>
  <si>
    <t>ON</t>
  </si>
  <si>
    <t>Katya</t>
  </si>
  <si>
    <t>Kinski</t>
  </si>
  <si>
    <t>Dickson Toiletries</t>
  </si>
  <si>
    <t>Cambridge</t>
  </si>
  <si>
    <t>Tiffany</t>
  </si>
  <si>
    <t>Pratt</t>
  </si>
  <si>
    <t>Trays R Us</t>
  </si>
  <si>
    <t>Hamilton</t>
  </si>
  <si>
    <t>Nisha</t>
  </si>
  <si>
    <t>Batra</t>
  </si>
  <si>
    <t>Franklin Medical</t>
  </si>
  <si>
    <t>Toronto</t>
  </si>
  <si>
    <t>Harry</t>
  </si>
  <si>
    <t>Martin</t>
  </si>
  <si>
    <t>Nutri-Tech Inc.</t>
  </si>
  <si>
    <t>Niagara Falls</t>
  </si>
  <si>
    <t>Peter</t>
  </si>
  <si>
    <t>Petrelli</t>
  </si>
  <si>
    <t>Ashley Medical Supplies</t>
  </si>
  <si>
    <t>Kitchener</t>
  </si>
  <si>
    <t>Matt</t>
  </si>
  <si>
    <t>McAllister</t>
  </si>
  <si>
    <t>American Medical Specialities</t>
  </si>
  <si>
    <t>Fort Erie</t>
  </si>
  <si>
    <t>Naomi</t>
  </si>
  <si>
    <t>Julien</t>
  </si>
  <si>
    <t>AMF Medical Corp.</t>
  </si>
  <si>
    <t>Julia</t>
  </si>
  <si>
    <t>Baker</t>
  </si>
  <si>
    <t>Shoulder Immobilizer (Medium)</t>
  </si>
  <si>
    <t>DVT Stockings</t>
  </si>
  <si>
    <t>Mouth Wash (100ML)</t>
  </si>
  <si>
    <t>Ovarian Biopsy Tray</t>
  </si>
  <si>
    <t>Urinary Drainage Bag</t>
  </si>
  <si>
    <t>TPN (Total Parental Nutrition)</t>
  </si>
  <si>
    <t>Telementery Unit</t>
  </si>
  <si>
    <t>Catheter To Straight Drain</t>
  </si>
  <si>
    <t>Catheter - No 14 French</t>
  </si>
  <si>
    <t>Catheter - No 16 French</t>
  </si>
  <si>
    <t>Catheter - No 18 French</t>
  </si>
  <si>
    <t>Catheter - No 20 French</t>
  </si>
  <si>
    <t>Catheter - No 30 French</t>
  </si>
  <si>
    <t>Catheter - Texas (Comdom)</t>
  </si>
  <si>
    <t>Crutches - Adult Size</t>
  </si>
  <si>
    <t>Epidural Tray</t>
  </si>
  <si>
    <t>NG (Naso-Gastric) Tube</t>
  </si>
  <si>
    <t>Dialysis Fluid</t>
  </si>
  <si>
    <t>Suture Removal Kit</t>
  </si>
  <si>
    <t>Dressing Tray</t>
  </si>
  <si>
    <t>Irrigation Kit</t>
  </si>
  <si>
    <t>Trachea Cleansing/Suction Tray</t>
  </si>
  <si>
    <t>Chest Tube No. 7</t>
  </si>
  <si>
    <t>Sitz Bath</t>
  </si>
  <si>
    <t>Shave Prep Tray</t>
  </si>
  <si>
    <t>Test Med</t>
  </si>
  <si>
    <t>50 Tablets</t>
  </si>
  <si>
    <t>10 MG</t>
  </si>
  <si>
    <t>PRN</t>
  </si>
  <si>
    <t>Tylenol Plain</t>
  </si>
  <si>
    <t>100 Tablets</t>
  </si>
  <si>
    <t>250 MG.</t>
  </si>
  <si>
    <t>Tylenol No. 2</t>
  </si>
  <si>
    <t>Tylenol No. 3</t>
  </si>
  <si>
    <t>Clindamycil (IVA)</t>
  </si>
  <si>
    <t>100 CC.</t>
  </si>
  <si>
    <t>50 MG.</t>
  </si>
  <si>
    <t>NULL</t>
  </si>
  <si>
    <t>Nitrogard - SR</t>
  </si>
  <si>
    <t>1 MG.</t>
  </si>
  <si>
    <t>Colace</t>
  </si>
  <si>
    <t>500 ML Bottle</t>
  </si>
  <si>
    <t>25 MG/TABLESPOON</t>
  </si>
  <si>
    <t>HS</t>
  </si>
  <si>
    <t>Syntocinon (IVA)</t>
  </si>
  <si>
    <t>100 CC</t>
  </si>
  <si>
    <t>50 UNITS</t>
  </si>
  <si>
    <t>Heparin</t>
  </si>
  <si>
    <t>1000 UNITS</t>
  </si>
  <si>
    <t>TID</t>
  </si>
  <si>
    <t>Demerol</t>
  </si>
  <si>
    <t>50 MG</t>
  </si>
  <si>
    <t>Q 2-4 H</t>
  </si>
  <si>
    <t>Digoxin</t>
  </si>
  <si>
    <t>20 Tablets</t>
  </si>
  <si>
    <t>BID</t>
  </si>
  <si>
    <t>KCL (IVA)</t>
  </si>
  <si>
    <t>100 MEQ</t>
  </si>
  <si>
    <t>Tetanus Toxoid</t>
  </si>
  <si>
    <t>0.5 ML</t>
  </si>
  <si>
    <t>STAT</t>
  </si>
  <si>
    <t>Prednisone</t>
  </si>
  <si>
    <t>25 Tablets</t>
  </si>
  <si>
    <t>Ampicillin (IVA)</t>
  </si>
  <si>
    <t>250 MG</t>
  </si>
  <si>
    <t>Neomycin</t>
  </si>
  <si>
    <t>1 GM</t>
  </si>
  <si>
    <t>QID</t>
  </si>
  <si>
    <t>Atenolol</t>
  </si>
  <si>
    <t>10 Tablets</t>
  </si>
  <si>
    <t>OD</t>
  </si>
  <si>
    <t>Magnesium Sulfate (IVA)</t>
  </si>
  <si>
    <t>100CC</t>
  </si>
  <si>
    <t>8 MEQ/LITRE</t>
  </si>
  <si>
    <t>Sodium Citrate</t>
  </si>
  <si>
    <t>500ML Bottle</t>
  </si>
  <si>
    <t>30 MG</t>
  </si>
  <si>
    <t>Penicilin (G Sodium)(IVA)</t>
  </si>
  <si>
    <t>100,000 UNITS</t>
  </si>
  <si>
    <t>Morphine</t>
  </si>
  <si>
    <t>10MG</t>
  </si>
  <si>
    <t>Q4H</t>
  </si>
  <si>
    <t>.5% Silver Nitrate</t>
  </si>
  <si>
    <t>1 Litre Bottle</t>
  </si>
  <si>
    <t>Ventolin</t>
  </si>
  <si>
    <t>12 Inhalers</t>
  </si>
  <si>
    <t>2 PUFFS Q4H</t>
  </si>
  <si>
    <t>Lasix</t>
  </si>
  <si>
    <t>20MG</t>
  </si>
  <si>
    <t>Phenergine</t>
  </si>
  <si>
    <t>Q4H AC HS</t>
  </si>
  <si>
    <t>Streptomyocin Sulfate</t>
  </si>
  <si>
    <t>100 mg</t>
  </si>
  <si>
    <t>Aztreonan (Foruti)</t>
  </si>
  <si>
    <t>500 mg</t>
  </si>
  <si>
    <t>Q8-12H</t>
  </si>
  <si>
    <t>Pentamidine Isethionate</t>
  </si>
  <si>
    <t>100 mq</t>
  </si>
  <si>
    <t>Vancomycin Hcl (IVA)</t>
  </si>
  <si>
    <t>1 gm</t>
  </si>
  <si>
    <t>Q12H</t>
  </si>
  <si>
    <t>Persantine</t>
  </si>
  <si>
    <t>50 mg</t>
  </si>
  <si>
    <t>Coumadin</t>
  </si>
  <si>
    <t>10 mg</t>
  </si>
  <si>
    <t>Pentazine Lactate (IVA)</t>
  </si>
  <si>
    <t>30 meq/litre</t>
  </si>
  <si>
    <t>Gravol</t>
  </si>
  <si>
    <t>Nifedipine (Aka Atalat)</t>
  </si>
  <si>
    <t>Nitroglycerin Sublingual</t>
  </si>
  <si>
    <t>0.1 mg</t>
  </si>
  <si>
    <t>Dilaudid</t>
  </si>
  <si>
    <t>4 mg/ml</t>
  </si>
  <si>
    <t>4-6H PRN</t>
  </si>
  <si>
    <t>Maveran</t>
  </si>
  <si>
    <t>5 mg/ml</t>
  </si>
  <si>
    <t>TID PRN</t>
  </si>
  <si>
    <t>Voltaren</t>
  </si>
  <si>
    <t>Cytotec</t>
  </si>
  <si>
    <t>200 mg</t>
  </si>
  <si>
    <t>QID with food</t>
  </si>
  <si>
    <t>Valium (Aka Diazepam)</t>
  </si>
  <si>
    <t>2.5 mg</t>
  </si>
  <si>
    <t>Percocet</t>
  </si>
  <si>
    <t>260 mg</t>
  </si>
  <si>
    <t>Marcaine</t>
  </si>
  <si>
    <t>EVERY 3 HRS PRN</t>
  </si>
  <si>
    <t>Biscodyl</t>
  </si>
  <si>
    <t>50 Suppositories</t>
  </si>
  <si>
    <t>AFTER 2 DAYS, NO BM</t>
  </si>
  <si>
    <t>Sulfonamide</t>
  </si>
  <si>
    <t>100 MG</t>
  </si>
  <si>
    <t>Methotrexate</t>
  </si>
  <si>
    <t>Q24H FOR 5 DAYS</t>
  </si>
  <si>
    <t>Vincristine Sulphate(IVA)</t>
  </si>
  <si>
    <t>2 MG/ML</t>
  </si>
  <si>
    <t>Glucagon</t>
  </si>
  <si>
    <t>1 MG</t>
  </si>
  <si>
    <t>Insulin Lente</t>
  </si>
  <si>
    <t>30 UNITS</t>
  </si>
  <si>
    <t>0730 if BS &gt; 3.6</t>
  </si>
  <si>
    <t>Toronto Insulin</t>
  </si>
  <si>
    <t>3 UNITS</t>
  </si>
  <si>
    <t>PRN if BS &gt; 8</t>
  </si>
  <si>
    <t>Cardizem</t>
  </si>
  <si>
    <t>Acetaminophen + 30 Cod.</t>
  </si>
  <si>
    <t>250 mg</t>
  </si>
  <si>
    <t>Q 3-4 h PRN</t>
  </si>
  <si>
    <t>Cefoxtin (IVA)</t>
  </si>
  <si>
    <t>1gm</t>
  </si>
  <si>
    <t>Q6h * 2</t>
  </si>
  <si>
    <t>Zantac</t>
  </si>
  <si>
    <t>Q8h</t>
  </si>
  <si>
    <t>Premarin</t>
  </si>
  <si>
    <t>1.25 mg</t>
  </si>
  <si>
    <t>QID 3wk on 1 wk off</t>
  </si>
  <si>
    <t>Captopril</t>
  </si>
  <si>
    <t>25 mg</t>
  </si>
  <si>
    <t>Cephalothin (IVA)</t>
  </si>
  <si>
    <t>Q 4-6 H</t>
  </si>
  <si>
    <t>Chloropromozine Hcl</t>
  </si>
  <si>
    <t>200 CC</t>
  </si>
  <si>
    <t>Q 1-4 H</t>
  </si>
  <si>
    <t>Oxymorphone Hcl (IVA)</t>
  </si>
  <si>
    <t>250 CC</t>
  </si>
  <si>
    <t>0.5 mg</t>
  </si>
  <si>
    <t>Diphenhydramine</t>
  </si>
  <si>
    <t>300 mg</t>
  </si>
  <si>
    <t>Meperidine</t>
  </si>
  <si>
    <t>Q3H PRN</t>
  </si>
  <si>
    <t>Kefzol (IVA)</t>
  </si>
  <si>
    <t>25 MG</t>
  </si>
  <si>
    <t>Prochlorperazine</t>
  </si>
  <si>
    <t>Q6H PRN</t>
  </si>
  <si>
    <t>Pitocinon (IVA)</t>
  </si>
  <si>
    <t>20 UNITS / 500 CC</t>
  </si>
  <si>
    <t>Albuterol Inhaler</t>
  </si>
  <si>
    <t>Case Of 12</t>
  </si>
  <si>
    <t>5 MG / ML</t>
  </si>
  <si>
    <t>Ceclor</t>
  </si>
  <si>
    <t>TID * 7 DAYS</t>
  </si>
  <si>
    <t>Mestinon</t>
  </si>
  <si>
    <t>80 MG</t>
  </si>
  <si>
    <t>Amoxicillin</t>
  </si>
  <si>
    <t>150 Tablets</t>
  </si>
  <si>
    <t>Q6H</t>
  </si>
  <si>
    <t>Theodur</t>
  </si>
  <si>
    <t>150 MG</t>
  </si>
  <si>
    <t>Q8H</t>
  </si>
  <si>
    <t>Motillium</t>
  </si>
  <si>
    <t>Docusate Salts</t>
  </si>
  <si>
    <t>Hydrazaline</t>
  </si>
  <si>
    <t>400 MG</t>
  </si>
  <si>
    <t>Synthroid (Levo.Sodium)</t>
  </si>
  <si>
    <t>.05 MG</t>
  </si>
  <si>
    <t>Wycillin (Pen.G Proc)</t>
  </si>
  <si>
    <t>300,000 UNITS</t>
  </si>
  <si>
    <t>Q 6-12 H</t>
  </si>
  <si>
    <t>Cotazym</t>
  </si>
  <si>
    <t>50 Capsules</t>
  </si>
  <si>
    <t>PC (BEFORE MEALS)</t>
  </si>
  <si>
    <t>Novoferrogluc</t>
  </si>
  <si>
    <t>300 MG</t>
  </si>
  <si>
    <t>Ventolin Inhaler</t>
  </si>
  <si>
    <t>V PUFFS Q4H</t>
  </si>
  <si>
    <t>Medrol</t>
  </si>
  <si>
    <t>�trovent Inhaler</t>
  </si>
  <si>
    <t>Decadron</t>
  </si>
  <si>
    <t>Q 4-6 H * 5 DAYS</t>
  </si>
  <si>
    <t>Methyloopa</t>
  </si>
  <si>
    <t>Hydrochlorothiazine</t>
  </si>
  <si>
    <t>Eutonyl (Maoi)</t>
  </si>
  <si>
    <t>Librium</t>
  </si>
  <si>
    <t>Hydrocortisone (IVA)</t>
  </si>
  <si>
    <t>1 MG/MIN</t>
  </si>
  <si>
    <t>Intropin (IVA)</t>
  </si>
  <si>
    <t>3 MCG/MIN</t>
  </si>
  <si>
    <t>Gentamycin (IVA)</t>
  </si>
  <si>
    <t>200 MG</t>
  </si>
  <si>
    <t>Keflin (IVA)</t>
  </si>
  <si>
    <t>Mannitol (IVA)</t>
  </si>
  <si>
    <t>10 G</t>
  </si>
  <si>
    <t>Lidocaine Hcl (IVA)</t>
  </si>
  <si>
    <t>2 MG/L</t>
  </si>
  <si>
    <t>Famotidine (IVA)</t>
  </si>
  <si>
    <t>10 MG/L</t>
  </si>
  <si>
    <t>Nipride (IVA)</t>
  </si>
  <si>
    <t>20 MEQ/MIN</t>
  </si>
  <si>
    <t>Cefuxorin (IVA)</t>
  </si>
  <si>
    <t>5000 UNITS</t>
  </si>
  <si>
    <t>Acyclovir</t>
  </si>
  <si>
    <t>200 Tablets</t>
  </si>
  <si>
    <t>Lorazepam</t>
  </si>
  <si>
    <t>10 CC</t>
  </si>
  <si>
    <t>2 MG</t>
  </si>
  <si>
    <t>Modecate</t>
  </si>
  <si>
    <t>120 MG</t>
  </si>
  <si>
    <t>Zoloft</t>
  </si>
  <si>
    <t>100 Tabs</t>
  </si>
  <si>
    <t>Prozac</t>
  </si>
  <si>
    <t>Lithium</t>
  </si>
  <si>
    <t>Haldol</t>
  </si>
  <si>
    <t>500 CC</t>
  </si>
  <si>
    <t>2 mg</t>
  </si>
  <si>
    <t>Epinephrine Inhalor</t>
  </si>
  <si>
    <t>12 Inhalors</t>
  </si>
  <si>
    <t>.5 MG</t>
  </si>
  <si>
    <t>TWICE EVERY 5 MIN.</t>
  </si>
  <si>
    <t>Isosrbide Dinitrate</t>
  </si>
  <si>
    <t>40 MG</t>
  </si>
  <si>
    <t>QID PO</t>
  </si>
  <si>
    <t>Zoltarin</t>
  </si>
  <si>
    <t>250 Tabs</t>
  </si>
  <si>
    <t>AC PO</t>
  </si>
  <si>
    <t>Prazosin</t>
  </si>
  <si>
    <t>50 Tabs</t>
  </si>
  <si>
    <t>Bentylol</t>
  </si>
  <si>
    <t>25 Tabs</t>
  </si>
  <si>
    <t>24 MG</t>
  </si>
  <si>
    <t>150 Tabs</t>
  </si>
  <si>
    <t>20 MG</t>
  </si>
  <si>
    <t>TID PO</t>
  </si>
  <si>
    <t>Lanoxin</t>
  </si>
  <si>
    <t>BID PO</t>
  </si>
  <si>
    <t>200 Tabs</t>
  </si>
  <si>
    <t>Oramorphsr</t>
  </si>
  <si>
    <t>5 MG</t>
  </si>
  <si>
    <t>Q4H PRN</t>
  </si>
  <si>
    <t>Thoridazine</t>
  </si>
  <si>
    <t>250 ML Bottle</t>
  </si>
  <si>
    <t>.5 MG PER 10 MLS</t>
  </si>
  <si>
    <t>10 MLS OD</t>
  </si>
  <si>
    <t>Tamoxifen</t>
  </si>
  <si>
    <t>Dilantin</t>
  </si>
  <si>
    <t>Primidone</t>
  </si>
  <si>
    <t>125 MG</t>
  </si>
  <si>
    <t>Haloperidol</t>
  </si>
  <si>
    <t>QHS</t>
  </si>
  <si>
    <t>Benztropine</t>
  </si>
  <si>
    <t>20 Tabs</t>
  </si>
  <si>
    <t>Sinemet</t>
  </si>
  <si>
    <t>Warfarin Sodium</t>
  </si>
  <si>
    <t>Furosenide</t>
  </si>
  <si>
    <t>500 Tabs</t>
  </si>
  <si>
    <t>5MG</t>
  </si>
  <si>
    <t>Ativan</t>
  </si>
  <si>
    <t>Oxazepam</t>
  </si>
  <si>
    <t>Thorazine</t>
  </si>
  <si>
    <t>12 Bottles</t>
  </si>
  <si>
    <t>Q 1 - 4 HRS</t>
  </si>
  <si>
    <t>Cyclobenzaprine</t>
  </si>
  <si>
    <t>Isoproterenol</t>
  </si>
  <si>
    <t>Levadopa</t>
  </si>
  <si>
    <t>Diclofenac</t>
  </si>
  <si>
    <t>QAM</t>
  </si>
  <si>
    <t>Ciprofloxacin</t>
  </si>
  <si>
    <t>Amantidine</t>
  </si>
  <si>
    <t>Carbamazepine</t>
  </si>
  <si>
    <t>Prepulsid</t>
  </si>
  <si>
    <t>Pravachol</t>
  </si>
  <si>
    <t>Dimenhydrinate</t>
  </si>
  <si>
    <t>1000 Tabs</t>
  </si>
  <si>
    <t>Isordil</t>
  </si>
  <si>
    <t>Nitro Spray</t>
  </si>
  <si>
    <t>16 Sprayers</t>
  </si>
  <si>
    <t>2 SPRAYS PRN</t>
  </si>
  <si>
    <t>Meperidinehcl</t>
  </si>
  <si>
    <t>50 Ampoules</t>
  </si>
  <si>
    <t>Chlorpromazine</t>
  </si>
  <si>
    <t>Licarbonate</t>
  </si>
  <si>
    <t>Lactulose</t>
  </si>
  <si>
    <t>Ancef</t>
  </si>
  <si>
    <t>Allofurinol</t>
  </si>
  <si>
    <t>75 MG</t>
  </si>
  <si>
    <t>Calcitonin</t>
  </si>
  <si>
    <t>Orphenadrine</t>
  </si>
  <si>
    <t>Glyburide</t>
  </si>
  <si>
    <t>Cloxacilin</t>
  </si>
  <si>
    <t>100 MLBID</t>
  </si>
  <si>
    <t>Paveral</t>
  </si>
  <si>
    <t>Novasen</t>
  </si>
  <si>
    <t>325 MG</t>
  </si>
  <si>
    <t>Amitriptyline</t>
  </si>
  <si>
    <t>Cefuroxime</t>
  </si>
  <si>
    <t>500 MG</t>
  </si>
  <si>
    <t>Nardil</t>
  </si>
  <si>
    <t>60 MG</t>
  </si>
  <si>
    <t>Navane</t>
  </si>
  <si>
    <t>Lithium Citrate</t>
  </si>
  <si>
    <t>600 MG</t>
  </si>
  <si>
    <t>Phenobarbital</t>
  </si>
  <si>
    <t>Humulin</t>
  </si>
  <si>
    <t>25 UNITS</t>
  </si>
  <si>
    <t>Insulin</t>
  </si>
  <si>
    <t>12 UNITS</t>
  </si>
  <si>
    <t>QID SC</t>
  </si>
  <si>
    <t>Streptokinase</t>
  </si>
  <si>
    <t>25 Ampoules</t>
  </si>
  <si>
    <t>OD IV</t>
  </si>
  <si>
    <t>Phenergan</t>
  </si>
  <si>
    <t>12 Ampoules</t>
  </si>
  <si>
    <t>QID IM</t>
  </si>
  <si>
    <t>Serax</t>
  </si>
  <si>
    <t>Q8HRS</t>
  </si>
  <si>
    <t>Lopressor</t>
  </si>
  <si>
    <t>Lopid</t>
  </si>
  <si>
    <t>Novulin</t>
  </si>
  <si>
    <t>TID SC</t>
  </si>
  <si>
    <t>Anapronil</t>
  </si>
  <si>
    <t>Toradol</t>
  </si>
  <si>
    <t>30 mg</t>
  </si>
  <si>
    <t>Province_id</t>
  </si>
  <si>
    <t>Province_name</t>
  </si>
  <si>
    <t>AB</t>
  </si>
  <si>
    <t>Alberta</t>
  </si>
  <si>
    <t>BC</t>
  </si>
  <si>
    <t>British Columbia</t>
  </si>
  <si>
    <t>MB</t>
  </si>
  <si>
    <t>Manitoba</t>
  </si>
  <si>
    <t>NB</t>
  </si>
  <si>
    <t>New Brunswick</t>
  </si>
  <si>
    <t>NL</t>
  </si>
  <si>
    <t>Newfoundland and Labrador</t>
  </si>
  <si>
    <t>NT</t>
  </si>
  <si>
    <t>Northwest Territories</t>
  </si>
  <si>
    <t>NS</t>
  </si>
  <si>
    <t>Nova Scotia</t>
  </si>
  <si>
    <t>NU</t>
  </si>
  <si>
    <t>Nunavut</t>
  </si>
  <si>
    <t>Ontario</t>
  </si>
  <si>
    <t>PE</t>
  </si>
  <si>
    <t>Prince Edward Island</t>
  </si>
  <si>
    <t>QC</t>
  </si>
  <si>
    <t>Quebec</t>
  </si>
  <si>
    <t>SK</t>
  </si>
  <si>
    <t>Saskatchewan</t>
  </si>
  <si>
    <t>YT</t>
  </si>
  <si>
    <t>Yukon</t>
  </si>
  <si>
    <t>1EAST</t>
  </si>
  <si>
    <t>Gynecology</t>
  </si>
  <si>
    <t>Joyce</t>
  </si>
  <si>
    <t>Davenport</t>
  </si>
  <si>
    <t>1NORTH</t>
  </si>
  <si>
    <t>Pediatrics</t>
  </si>
  <si>
    <t>Marsha</t>
  </si>
  <si>
    <t>Gravis</t>
  </si>
  <si>
    <t>1SOUTH</t>
  </si>
  <si>
    <t>Maternity</t>
  </si>
  <si>
    <t>Charlene</t>
  </si>
  <si>
    <t>Spinoza</t>
  </si>
  <si>
    <t>1WEST</t>
  </si>
  <si>
    <t>General Surgery</t>
  </si>
  <si>
    <t>Ruth</t>
  </si>
  <si>
    <t>Doxtater</t>
  </si>
  <si>
    <t>2EAST</t>
  </si>
  <si>
    <t>Medicine</t>
  </si>
  <si>
    <t>Alice</t>
  </si>
  <si>
    <t>MacKenzie</t>
  </si>
  <si>
    <t>2NORTH</t>
  </si>
  <si>
    <t>Orthopedics</t>
  </si>
  <si>
    <t>Jasmine</t>
  </si>
  <si>
    <t>Fox</t>
  </si>
  <si>
    <t>2SOUTH</t>
  </si>
  <si>
    <t>Short Stay</t>
  </si>
  <si>
    <t>Barbara</t>
  </si>
  <si>
    <t>Parsons</t>
  </si>
  <si>
    <t>2WEST</t>
  </si>
  <si>
    <t>Geriatrics</t>
  </si>
  <si>
    <t>Matilda</t>
  </si>
  <si>
    <t>Henry</t>
  </si>
  <si>
    <t>3EAST</t>
  </si>
  <si>
    <t>Neurology</t>
  </si>
  <si>
    <t>Shirley</t>
  </si>
  <si>
    <t>Piasecki</t>
  </si>
  <si>
    <t>3NORTH</t>
  </si>
  <si>
    <t>Psychiatry</t>
  </si>
  <si>
    <t>Leslie</t>
  </si>
  <si>
    <t>Charlong</t>
  </si>
  <si>
    <t>3SOUTH</t>
  </si>
  <si>
    <t>Oncology</t>
  </si>
  <si>
    <t>Gail</t>
  </si>
  <si>
    <t>Brown</t>
  </si>
  <si>
    <t>3WEST</t>
  </si>
  <si>
    <t>Respirology</t>
  </si>
  <si>
    <t>Pat</t>
  </si>
  <si>
    <t>Waschuk</t>
  </si>
  <si>
    <t>CCU</t>
  </si>
  <si>
    <t>Coronary Care Unit</t>
  </si>
  <si>
    <t>Della</t>
  </si>
  <si>
    <t>Marcaccio</t>
  </si>
  <si>
    <t>ER</t>
  </si>
  <si>
    <t>Emergency Room</t>
  </si>
  <si>
    <t>Patterson</t>
  </si>
  <si>
    <t>ICU</t>
  </si>
  <si>
    <t>Intensive Care Unit</t>
  </si>
  <si>
    <t>Mary</t>
  </si>
  <si>
    <t>Newport</t>
  </si>
  <si>
    <t>OR</t>
  </si>
  <si>
    <t>Operating Room</t>
  </si>
  <si>
    <t>Debra</t>
  </si>
  <si>
    <t>Brock</t>
  </si>
  <si>
    <t>Remy</t>
  </si>
  <si>
    <t>Hadley</t>
  </si>
  <si>
    <t>Internist</t>
  </si>
  <si>
    <t>Emmett</t>
  </si>
  <si>
    <t>Cardiologist</t>
  </si>
  <si>
    <t>Samantha</t>
  </si>
  <si>
    <t>Carter</t>
  </si>
  <si>
    <t>General Surgeon</t>
  </si>
  <si>
    <t>Beverly</t>
  </si>
  <si>
    <t>Crusher</t>
  </si>
  <si>
    <t>Obstetrician/Gynecologist</t>
  </si>
  <si>
    <t>Julius</t>
  </si>
  <si>
    <t>Hibbert</t>
  </si>
  <si>
    <t>Gastroenterologist</t>
  </si>
  <si>
    <t>Sheldon</t>
  </si>
  <si>
    <t>Cooper</t>
  </si>
  <si>
    <t>Psychiatrist</t>
  </si>
  <si>
    <t>Leonard</t>
  </si>
  <si>
    <t>Hofstadter</t>
  </si>
  <si>
    <t>Oncologist</t>
  </si>
  <si>
    <t>Nick</t>
  </si>
  <si>
    <t>Riviera</t>
  </si>
  <si>
    <t>Pediatrician</t>
  </si>
  <si>
    <t>Winkle</t>
  </si>
  <si>
    <t>Neurologist</t>
  </si>
  <si>
    <t>Dana</t>
  </si>
  <si>
    <t>Scully</t>
  </si>
  <si>
    <t>Orthopaedic Surgeon</t>
  </si>
  <si>
    <t>Benjamin</t>
  </si>
  <si>
    <t>Pierce</t>
  </si>
  <si>
    <t>Respirologist</t>
  </si>
  <si>
    <t>Abigail</t>
  </si>
  <si>
    <t>Bartlet</t>
  </si>
  <si>
    <t>Cardiovascular Surgeon</t>
  </si>
  <si>
    <t>Gregory</t>
  </si>
  <si>
    <t>House</t>
  </si>
  <si>
    <t>Nuclear Medicine</t>
  </si>
  <si>
    <t>Lilith</t>
  </si>
  <si>
    <t>Sternin</t>
  </si>
  <si>
    <t>Gerontologist</t>
  </si>
  <si>
    <t>Higgins</t>
  </si>
  <si>
    <t>Urologist</t>
  </si>
  <si>
    <t>Blake</t>
  </si>
  <si>
    <t>Cristina</t>
  </si>
  <si>
    <t>Yang</t>
  </si>
  <si>
    <t>Yuri</t>
  </si>
  <si>
    <t>Zhivago</t>
  </si>
  <si>
    <t>Jones</t>
  </si>
  <si>
    <t>Rajesh</t>
  </si>
  <si>
    <t>Koothrappali</t>
  </si>
  <si>
    <t>Lisa</t>
  </si>
  <si>
    <t>Cuddy</t>
  </si>
  <si>
    <t>Simon</t>
  </si>
  <si>
    <t>Tam</t>
  </si>
  <si>
    <t>Doogie</t>
  </si>
  <si>
    <t>Howser</t>
  </si>
  <si>
    <t>Katherine</t>
  </si>
  <si>
    <t>Pulaski</t>
  </si>
  <si>
    <t>Allison</t>
  </si>
  <si>
    <t>Cameron</t>
  </si>
  <si>
    <t>Wellington</t>
  </si>
  <si>
    <t>Yueh</t>
  </si>
  <si>
    <t>Christine</t>
  </si>
  <si>
    <t>Chapel</t>
  </si>
  <si>
    <t>Dementia</t>
  </si>
  <si>
    <t>Cataracts</t>
  </si>
  <si>
    <t>Abdominal Pain</t>
  </si>
  <si>
    <t>Inflammation Of The Gall Bladder</t>
  </si>
  <si>
    <t>Child Birth</t>
  </si>
  <si>
    <t>Low Iron (Iron Defency Anemia)</t>
  </si>
  <si>
    <t>Osteoarthritis Right Knee</t>
  </si>
  <si>
    <t>Total Right Knee Replacement</t>
  </si>
  <si>
    <t>Pregnancy</t>
  </si>
  <si>
    <t>Abruptio Placentae</t>
  </si>
  <si>
    <t>Congestive Heart Failure</t>
  </si>
  <si>
    <t>Coronary Artery Disease</t>
  </si>
  <si>
    <t>Hyperemesis</t>
  </si>
  <si>
    <t>Pulmonary Edema</t>
  </si>
  <si>
    <t>Myocardial Infarction</t>
  </si>
  <si>
    <t>Profound Depression</t>
  </si>
  <si>
    <t>Cancer</t>
  </si>
  <si>
    <t>Dehydration</t>
  </si>
  <si>
    <t>Hysterectomy</t>
  </si>
  <si>
    <t>Gall Stones</t>
  </si>
  <si>
    <t>High Blood Pressure</t>
  </si>
  <si>
    <t>Intestinal Obstruction Hirschsprungs Disease</t>
  </si>
  <si>
    <t>Diabetes</t>
  </si>
  <si>
    <t>Hypertension</t>
  </si>
  <si>
    <t>Sacral Decubitus Ulcer</t>
  </si>
  <si>
    <t>Complete Unilateral Cleft Lip 7 Cleft Palate</t>
  </si>
  <si>
    <t>Aspiration</t>
  </si>
  <si>
    <t>M.V.A</t>
  </si>
  <si>
    <t>Fracture Left Femer, Fracture Left Wrist</t>
  </si>
  <si>
    <t>Cystic Fibrosis</t>
  </si>
  <si>
    <t>Bronchitis, Hypothyroidism</t>
  </si>
  <si>
    <t>Hypertrophy Of Prostate Gland</t>
  </si>
  <si>
    <t>Glomerulonephritis</t>
  </si>
  <si>
    <t>Cystitis</t>
  </si>
  <si>
    <t>Leg Laceration</t>
  </si>
  <si>
    <t>MVA HI</t>
  </si>
  <si>
    <t>Internal Bleeding</t>
  </si>
  <si>
    <t>Crohns Disease</t>
  </si>
  <si>
    <t>Arthritis</t>
  </si>
  <si>
    <t>Melanoma, Cancer</t>
  </si>
  <si>
    <t>Trouble</t>
  </si>
  <si>
    <t>Decubitusulcers</t>
  </si>
  <si>
    <t>2nd Degree Burn Of Face</t>
  </si>
  <si>
    <t>Diabetes Mellitus</t>
  </si>
  <si>
    <t>Acute Bronchitis</t>
  </si>
  <si>
    <t>Cough-Uariat</t>
  </si>
  <si>
    <t>Cardiac Arrest</t>
  </si>
  <si>
    <t>Cardiac Ischemia</t>
  </si>
  <si>
    <t>C. O. P. D.</t>
  </si>
  <si>
    <t>Chronic Bronchitis</t>
  </si>
  <si>
    <t>Obstructive Nephropathy</t>
  </si>
  <si>
    <t>Ectopic Hypertension</t>
  </si>
  <si>
    <t>Chestpain Not Yet Diagnosed</t>
  </si>
  <si>
    <t>Unstable Angina</t>
  </si>
  <si>
    <t>Rt. Nephrectomy</t>
  </si>
  <si>
    <t>CA. Rt. Kidney</t>
  </si>
  <si>
    <t>C.O.P.D.</t>
  </si>
  <si>
    <t>Fractured Femur</t>
  </si>
  <si>
    <t>Fracture Right Distal Radius</t>
  </si>
  <si>
    <t>Diabetes, Mild Hypertension</t>
  </si>
  <si>
    <t>Ovarian Dermoid-Cyct</t>
  </si>
  <si>
    <t>Urinary Retention</t>
  </si>
  <si>
    <t>Myocardial Infarction (MI)</t>
  </si>
  <si>
    <t>Pulmonary Hypertension</t>
  </si>
  <si>
    <t>Severe Pain + Tenderness In Left Calf</t>
  </si>
  <si>
    <t>CAD, Pvd, Hypertension Diabetes Mellitus</t>
  </si>
  <si>
    <t>Hunting Disease</t>
  </si>
  <si>
    <t>Subdural Hematoma</t>
  </si>
  <si>
    <t>COPD</t>
  </si>
  <si>
    <t>COPD - Asthma</t>
  </si>
  <si>
    <t>Asthma</t>
  </si>
  <si>
    <t>Fractured Left Hip Due To Slip And Fall On Ice</t>
  </si>
  <si>
    <t>Diabetes, Abdominal Pain</t>
  </si>
  <si>
    <t>Broken Rt Femur</t>
  </si>
  <si>
    <t>Pneumonia</t>
  </si>
  <si>
    <t>Nil</t>
  </si>
  <si>
    <t>Pregnant</t>
  </si>
  <si>
    <t>Quarian Cyst</t>
  </si>
  <si>
    <t>Cardiovascular Disease</t>
  </si>
  <si>
    <t>DIC</t>
  </si>
  <si>
    <t>Chest Pain</t>
  </si>
  <si>
    <t>Chronic Obstructive Pulmonary Disease</t>
  </si>
  <si>
    <t>Left Shoulder Rotator Cuff Repair</t>
  </si>
  <si>
    <t>Infection Of Shoulder Muscle; Alteration In Align</t>
  </si>
  <si>
    <t>Gastoric Ulcer</t>
  </si>
  <si>
    <t>Severe Stomach Pains</t>
  </si>
  <si>
    <t>Impaired Gas Exchange</t>
  </si>
  <si>
    <t>Urinary Tract Infection</t>
  </si>
  <si>
    <t>Ruptured Fallopian Tube</t>
  </si>
  <si>
    <t>Ectopic Pregnancy</t>
  </si>
  <si>
    <t>Chronic Caugh Disease</t>
  </si>
  <si>
    <t>Siffolis</t>
  </si>
  <si>
    <t>Lwr Right Quad Pain That Radiates Through Abdomen</t>
  </si>
  <si>
    <t>Histiry Of Duodemal Ulcer</t>
  </si>
  <si>
    <t>Stomache Pain</t>
  </si>
  <si>
    <t>Kidney Stones</t>
  </si>
  <si>
    <t>Fractured Hip (Right)</t>
  </si>
  <si>
    <t>Osteoporosis</t>
  </si>
  <si>
    <t>Uterine Fibroid</t>
  </si>
  <si>
    <t>Appendectomy</t>
  </si>
  <si>
    <t>Fractured "L" Femur</t>
  </si>
  <si>
    <t>Epilepsy</t>
  </si>
  <si>
    <t>Fractured Right Tibia</t>
  </si>
  <si>
    <t>Pain</t>
  </si>
  <si>
    <t>Hiatal Hernia</t>
  </si>
  <si>
    <t>Obesity, High Blood Pressure</t>
  </si>
  <si>
    <t>Scatica</t>
  </si>
  <si>
    <t>Spinal Stenosis</t>
  </si>
  <si>
    <t>Fractured L. Tibia</t>
  </si>
  <si>
    <t>Atrial Arrhythmias</t>
  </si>
  <si>
    <t>Heart Failure</t>
  </si>
  <si>
    <t>Ovarian Cancer</t>
  </si>
  <si>
    <t>Hypertension, Asthmatic</t>
  </si>
  <si>
    <t>Bipolar Affective Disorder</t>
  </si>
  <si>
    <t>Rt. Knee Replacement</t>
  </si>
  <si>
    <t>Diabetes Mullitus (Iddm)</t>
  </si>
  <si>
    <t>Cerebral Vascular Aneurys,</t>
  </si>
  <si>
    <t>Cancer Of Ovaries</t>
  </si>
  <si>
    <t>Ovarian Cyst</t>
  </si>
  <si>
    <t>Hysterictomy</t>
  </si>
  <si>
    <t>Full Term Delivery</t>
  </si>
  <si>
    <t>Breech Presentation</t>
  </si>
  <si>
    <t>Major Burn To The Anterior Thoracic Region</t>
  </si>
  <si>
    <t>Ruptured Spleen</t>
  </si>
  <si>
    <t>Ineffective Breathin Pattern R/T Fluid Accumulatio</t>
  </si>
  <si>
    <t>Amigima</t>
  </si>
  <si>
    <t>Malnutrition</t>
  </si>
  <si>
    <t>Crohns</t>
  </si>
  <si>
    <t>Angina</t>
  </si>
  <si>
    <t>Undiagnosed Chest Pain</t>
  </si>
  <si>
    <t>Breast Cancer</t>
  </si>
  <si>
    <t>Acute Renal Failure</t>
  </si>
  <si>
    <t>Parkinsons Disease</t>
  </si>
  <si>
    <t>Dopamine Deficiency</t>
  </si>
  <si>
    <t>CHF (Congestive Heart Failure)</t>
  </si>
  <si>
    <t>COPD (Congestive Heart, Failure)</t>
  </si>
  <si>
    <t>Atrial Fibrillation R/O MI</t>
  </si>
  <si>
    <t>Hypertension Angina</t>
  </si>
  <si>
    <t>Anorexia Nervosa</t>
  </si>
  <si>
    <t>Malnutrition, Dehydration</t>
  </si>
  <si>
    <t>Severe Substernal Pain Radiating To Left Shoulder</t>
  </si>
  <si>
    <t>Infarction Of Posterior Wall Extreme Subendocardia</t>
  </si>
  <si>
    <t>Emphysema</t>
  </si>
  <si>
    <t>Fractured Hip</t>
  </si>
  <si>
    <t>Branchitis</t>
  </si>
  <si>
    <t>Broken Hip</t>
  </si>
  <si>
    <t>Constipation</t>
  </si>
  <si>
    <t>Colorectal Cancer</t>
  </si>
  <si>
    <t>Niddm</t>
  </si>
  <si>
    <t>CHF</t>
  </si>
  <si>
    <t>Osteoarthritis</t>
  </si>
  <si>
    <t>Total Knee Replacement Surgery</t>
  </si>
  <si>
    <t>Decubitus Ulcer</t>
  </si>
  <si>
    <t>Slipped Disk</t>
  </si>
  <si>
    <t>Shortness Of Breath</t>
  </si>
  <si>
    <t>Pyclonephritis</t>
  </si>
  <si>
    <t>Cytutus</t>
  </si>
  <si>
    <t>Alteration In Comfort, Pain R/T Prsur Of Urination</t>
  </si>
  <si>
    <t>Left Creebral Vascular Accident</t>
  </si>
  <si>
    <t>Immobility</t>
  </si>
  <si>
    <t>Chest Pain With Sob</t>
  </si>
  <si>
    <t>Bladder Cancer</t>
  </si>
  <si>
    <t>Infection Related To Surgery (Systectomy)</t>
  </si>
  <si>
    <t>Biliary Colic</t>
  </si>
  <si>
    <t>Fracture To Left Femur</t>
  </si>
  <si>
    <t>Spinal Infection</t>
  </si>
  <si>
    <t>Severe Headaches</t>
  </si>
  <si>
    <t>Anorexia/Dehydration</t>
  </si>
  <si>
    <t>Fractured Fib And Tib</t>
  </si>
  <si>
    <t>Lung Cancer (Rt. Lung)</t>
  </si>
  <si>
    <t>Cerebral Aneurysm Rupture</t>
  </si>
  <si>
    <t>Anterior Myocardial Infraction</t>
  </si>
  <si>
    <t>ABD. Aortic Aneurysm</t>
  </si>
  <si>
    <t>Osteomyslitis - Right Hip</t>
  </si>
  <si>
    <t>Impared Mobility</t>
  </si>
  <si>
    <t>Obesity</t>
  </si>
  <si>
    <t>Cerebrovascular Accident (Stroke)</t>
  </si>
  <si>
    <t>Injury Lt Patella Inferior</t>
  </si>
  <si>
    <t>Abdominal Perineal Resection</t>
  </si>
  <si>
    <t>Cancerous Polyps</t>
  </si>
  <si>
    <t>Unable To Void.</t>
  </si>
  <si>
    <t>Renal Calculi.</t>
  </si>
  <si>
    <t>Rul Pneumonia</t>
  </si>
  <si>
    <t>Spinal Compresion</t>
  </si>
  <si>
    <t>Altered Mobility</t>
  </si>
  <si>
    <t>Gangrene, Right Foot</t>
  </si>
  <si>
    <t>Stomach Ulcer</t>
  </si>
  <si>
    <t>Alteration In Nutrition Resulting In Dehydration</t>
  </si>
  <si>
    <t>Possible Appendicitis</t>
  </si>
  <si>
    <t>Appendicitis</t>
  </si>
  <si>
    <t>Myasthen Gravis</t>
  </si>
  <si>
    <t>Ineffective Breathing</t>
  </si>
  <si>
    <t>Fracture Right Distal Radius (Colles Fracture)</t>
  </si>
  <si>
    <t>Bronchitis</t>
  </si>
  <si>
    <t>Upper Respiratory Infection</t>
  </si>
  <si>
    <t>Fibroids</t>
  </si>
  <si>
    <t>Menorrhagia</t>
  </si>
  <si>
    <t>Cervical Spinal Tumor</t>
  </si>
  <si>
    <t>Multiple Sclerosis 12 Years L Side Weakness</t>
  </si>
  <si>
    <t>Laceration On Right Leg</t>
  </si>
  <si>
    <t>Altered Skin Intergrity, Potential Infection</t>
  </si>
  <si>
    <t>Schizophrenia</t>
  </si>
  <si>
    <t>Left Lobar Pneumonia</t>
  </si>
  <si>
    <t>Total Left Hip Replacement</t>
  </si>
  <si>
    <t>Rheumatoid Arthritis</t>
  </si>
  <si>
    <t>Total Hysterectomy</t>
  </si>
  <si>
    <t>Pyloric Obstruction</t>
  </si>
  <si>
    <t>Peptic Ulcer</t>
  </si>
  <si>
    <t>Migrane</t>
  </si>
  <si>
    <t>Bukemia, Laceration To Left Arm</t>
  </si>
  <si>
    <t>Respiratory Failure</t>
  </si>
  <si>
    <t>Cesarean Birth</t>
  </si>
  <si>
    <t>CHF Pulmonary Edema</t>
  </si>
  <si>
    <t>Localized Infection</t>
  </si>
  <si>
    <t>Pre-Eclampsia</t>
  </si>
  <si>
    <t>Angina Pectoris</t>
  </si>
  <si>
    <t>Angina Pectoric COPD</t>
  </si>
  <si>
    <t>Chronic Heart Failur.</t>
  </si>
  <si>
    <t>Hypothyroidism Asthma</t>
  </si>
  <si>
    <t>C-Section Delivery Day 4</t>
  </si>
  <si>
    <t>Diabetic N. I. D.</t>
  </si>
  <si>
    <t>Obsessive - Compulsive Disorder</t>
  </si>
  <si>
    <t>Alcoholism - Possible Cocaine Addiction</t>
  </si>
  <si>
    <t>Multiple Myeloma</t>
  </si>
  <si>
    <t>Spinal Cord Depression</t>
  </si>
  <si>
    <t>Infertility, Secondary</t>
  </si>
  <si>
    <t>P.I.D. Pcos</t>
  </si>
  <si>
    <t>Pregnancy Induced Hypertension</t>
  </si>
  <si>
    <t>Thrombocytopenia</t>
  </si>
  <si>
    <t>Splenomegaly</t>
  </si>
  <si>
    <t>Electrolyte Imbalance</t>
  </si>
  <si>
    <t>Kidney Infection</t>
  </si>
  <si>
    <t>L4-Lf Spinal Fusion</t>
  </si>
  <si>
    <t>Schizophrenia Paranoid Delusions</t>
  </si>
  <si>
    <t>Depression</t>
  </si>
  <si>
    <t>Rll Pneumonia</t>
  </si>
  <si>
    <t>L CVA</t>
  </si>
  <si>
    <t>Prostatectomy</t>
  </si>
  <si>
    <t>Complete Unilateral Cleft Lip &amp; Cleft Palate</t>
  </si>
  <si>
    <t>Birth By Caeserian Section</t>
  </si>
  <si>
    <t>Prolonged Rupture Of Membranes (Prom)</t>
  </si>
  <si>
    <t>Fractured Right Femur (Compound)</t>
  </si>
  <si>
    <t>Infection Related To Fractured Femur</t>
  </si>
  <si>
    <t>Chronic Obtrusive Pulmonary Disease</t>
  </si>
  <si>
    <t>Really Sick</t>
  </si>
  <si>
    <t>Spots</t>
  </si>
  <si>
    <t>Acute Thrombophiebitis R Leg</t>
  </si>
  <si>
    <t>Gallbladder Removed</t>
  </si>
  <si>
    <t>Second &amp; Third Degree Burns To Right Arm/Both Legs</t>
  </si>
  <si>
    <t>Lower Quadrant Pain</t>
  </si>
  <si>
    <t>Gastric Cyst</t>
  </si>
  <si>
    <t>Lumbar Disc Protrusion</t>
  </si>
  <si>
    <t>Back Pain</t>
  </si>
  <si>
    <t>Tumor Of Cecum</t>
  </si>
  <si>
    <t>Major Depression B.Polar</t>
  </si>
  <si>
    <t>Anxiety Disorder</t>
  </si>
  <si>
    <t>Related To Aids</t>
  </si>
  <si>
    <t>Angina, Hypertenstion</t>
  </si>
  <si>
    <t>Head Injury M.V.A.</t>
  </si>
  <si>
    <t>Multiple Contusions And Abrasions</t>
  </si>
  <si>
    <t>Headache, Nausea</t>
  </si>
  <si>
    <t>Intracerebral Bleed</t>
  </si>
  <si>
    <t>Pneumothorax</t>
  </si>
  <si>
    <t>Sepis</t>
  </si>
  <si>
    <t>Turp</t>
  </si>
  <si>
    <t>Possible Renal Calculi</t>
  </si>
  <si>
    <t>Tuberculosis</t>
  </si>
  <si>
    <t>Fracture Of Left Femur</t>
  </si>
  <si>
    <t>Cleft Palate And Complete Unilateral Cleft Up</t>
  </si>
  <si>
    <t>Stroke</t>
  </si>
  <si>
    <t>Mild Diabetes</t>
  </si>
  <si>
    <t>Simple Fracture Of The Tibia</t>
  </si>
  <si>
    <t>Swelling And Bruising Apply Cast</t>
  </si>
  <si>
    <t>Fracture Rt Radius</t>
  </si>
  <si>
    <t>Prostate Cancer</t>
  </si>
  <si>
    <t>Essential Hypertension</t>
  </si>
  <si>
    <t>Chronic C.H.F.</t>
  </si>
  <si>
    <t>Migraine</t>
  </si>
  <si>
    <t>Cluster Headache</t>
  </si>
  <si>
    <t>Dilation + Evacuation</t>
  </si>
  <si>
    <t>Spontaneous Depression</t>
  </si>
  <si>
    <t>Pyelonephritis</t>
  </si>
  <si>
    <t>Kidney Failure</t>
  </si>
  <si>
    <t>Anemic</t>
  </si>
  <si>
    <t>Pulmanory Heart Disease</t>
  </si>
  <si>
    <t>Cancer Of The Stomach</t>
  </si>
  <si>
    <t>Transurethral Resection (Tur)</t>
  </si>
  <si>
    <t>Hypertension, Edema Angina</t>
  </si>
  <si>
    <t>Cholelithiasis</t>
  </si>
  <si>
    <t>Fractured Left Hip</t>
  </si>
  <si>
    <t>Ostersarthritis</t>
  </si>
  <si>
    <t>Right Hip Replacement</t>
  </si>
  <si>
    <t>Acute Lower Abdominal Right-Sided Pain</t>
  </si>
  <si>
    <t>Inflamed Appendix</t>
  </si>
  <si>
    <t>Alzheimers</t>
  </si>
  <si>
    <t>Dementia, Fractured Right Hip</t>
  </si>
  <si>
    <t>Stress Incotinence</t>
  </si>
  <si>
    <t>Interstital Cystitis</t>
  </si>
  <si>
    <t>Renal Calculi</t>
  </si>
  <si>
    <t>Fetal Distress, Failure To Progress</t>
  </si>
  <si>
    <t>Diverticulitis</t>
  </si>
  <si>
    <t>Urinary Tract Infection (UTI)</t>
  </si>
  <si>
    <t>Deep Vein Thrombosis</t>
  </si>
  <si>
    <t>MI</t>
  </si>
  <si>
    <t>Cva (Left) - Cerebral Vascular Accident (Stroke)</t>
  </si>
  <si>
    <t>Depression, Dementia</t>
  </si>
  <si>
    <t>Gastric Reflux Osteoarthritis</t>
  </si>
  <si>
    <t>Spinal Cord Injury</t>
  </si>
  <si>
    <t>Right Hemothorax</t>
  </si>
  <si>
    <t>Fractured Left Leg</t>
  </si>
  <si>
    <t>Pain In Abdomen Left Side</t>
  </si>
  <si>
    <t>Acute Appendicitis, Diabetes Type II</t>
  </si>
  <si>
    <t>Hypertension, Anemia, Anorexia</t>
  </si>
  <si>
    <t>Labour</t>
  </si>
  <si>
    <t>Fracture Of Fibula And Tibia</t>
  </si>
  <si>
    <t>Left Side CVA</t>
  </si>
  <si>
    <t>Right Knee Replacement</t>
  </si>
  <si>
    <t>Cardiac Catheterization</t>
  </si>
  <si>
    <t>Chest Pain (Unstable Angina)</t>
  </si>
  <si>
    <t>Chest Infection</t>
  </si>
  <si>
    <t>Bronchitis, Sob, Dehydration</t>
  </si>
  <si>
    <t>Lymphona</t>
  </si>
  <si>
    <t>Diabetes, Hypertension</t>
  </si>
  <si>
    <t>Manic Depression</t>
  </si>
  <si>
    <t>3rd Degree Burn</t>
  </si>
  <si>
    <t>Laserations</t>
  </si>
  <si>
    <t>We Are Not Quite Sure</t>
  </si>
  <si>
    <t>Parkinsons, Rheumatoid Arthritis, Total Hip Replac</t>
  </si>
  <si>
    <t>Impaired Physical Mobility, Ineffective Airway Clearance, Limited Independence</t>
  </si>
  <si>
    <t>Ruptured Appendicitis</t>
  </si>
  <si>
    <t>Peritonitis</t>
  </si>
  <si>
    <t>Hiatus Hernia</t>
  </si>
  <si>
    <t>Back Injury</t>
  </si>
  <si>
    <t>Enlarged Bunion On Left Primary Metaarsal</t>
  </si>
  <si>
    <t>Cva Right Side</t>
  </si>
  <si>
    <t>Parkinsons</t>
  </si>
  <si>
    <t>Placenta Previa</t>
  </si>
  <si>
    <t>Zenkers Diverticulitis</t>
  </si>
  <si>
    <t>Hypo Thyroidism</t>
  </si>
  <si>
    <t>2nd &amp; 3rd Degree Burns To Right Arm / Both Legs</t>
  </si>
  <si>
    <t>Asthma Exacerbation</t>
  </si>
  <si>
    <t>Stroke (CVA)</t>
  </si>
  <si>
    <t>40 Weeks Pregnant</t>
  </si>
  <si>
    <t>Breech Positioning, Fetal Distress (C-Section)</t>
  </si>
  <si>
    <t>Multiple Fractures Of R Scapula. Insertion Of Pins</t>
  </si>
  <si>
    <t>R CVA</t>
  </si>
  <si>
    <t>Paranoid Schizophrenic</t>
  </si>
  <si>
    <t>Cancer Of The Descending Colon</t>
  </si>
  <si>
    <t>Perforation Of The Viscus</t>
  </si>
  <si>
    <t>Cystocele/Stress Incontinence</t>
  </si>
  <si>
    <t>Vaginal Bleeding; Pain</t>
  </si>
  <si>
    <t>Fractured Tibia</t>
  </si>
  <si>
    <t>Puncture Wound - Leg</t>
  </si>
  <si>
    <t>Related To Unstable Angina</t>
  </si>
  <si>
    <t>Active Labour</t>
  </si>
  <si>
    <t>Orthopnea</t>
  </si>
  <si>
    <t>UTI</t>
  </si>
  <si>
    <t>Kidney Stone</t>
  </si>
  <si>
    <t>1St Stage Labour</t>
  </si>
  <si>
    <t>Bipolar Disorder</t>
  </si>
  <si>
    <t>Etoh Abuse; Lsd Abuse</t>
  </si>
  <si>
    <t>Cerebellar Brain Tumor Metastasis</t>
  </si>
  <si>
    <t>Original Cancer Site: Colon Cancer</t>
  </si>
  <si>
    <t>Vsa Cardiac Arrest</t>
  </si>
  <si>
    <t>Headache</t>
  </si>
  <si>
    <t>Cerebral Edema</t>
  </si>
  <si>
    <t>Dehydradion, Vomiting</t>
  </si>
  <si>
    <t>Gastroenteritis</t>
  </si>
  <si>
    <t>Endometriosis</t>
  </si>
  <si>
    <t>Hysterectomy/Bilateral Salpingo Oophorectomy</t>
  </si>
  <si>
    <t>3rd Degree Burn To Face</t>
  </si>
  <si>
    <t>Hypovolemic Shock Hypokalemia</t>
  </si>
  <si>
    <t>Hypoglycemia</t>
  </si>
  <si>
    <t>Diabetes Mellitus Insulin-Dependent, Type 1</t>
  </si>
  <si>
    <t>Schizophrenic Disorder</t>
  </si>
  <si>
    <t>Flanking Abdominal Pain</t>
  </si>
  <si>
    <t>Inguinal Hernia</t>
  </si>
  <si>
    <t>Cholecystectomy</t>
  </si>
  <si>
    <t>Anemia</t>
  </si>
  <si>
    <t>GI Bleeding</t>
  </si>
  <si>
    <t>Tonsilectomy</t>
  </si>
  <si>
    <t>Poisoning</t>
  </si>
  <si>
    <t>Bowel Obstruction</t>
  </si>
  <si>
    <t>Renal Failure</t>
  </si>
  <si>
    <t>Psoriasis</t>
  </si>
  <si>
    <t>Gunshot Wound To Head</t>
  </si>
  <si>
    <t>Acute Otitis Media</t>
  </si>
  <si>
    <t>Pharyngitis</t>
  </si>
  <si>
    <t>M.I.</t>
  </si>
  <si>
    <t>Immobility R/T Pain And Swelling R Ankle</t>
  </si>
  <si>
    <t>Fractured R Ankle</t>
  </si>
  <si>
    <t>Fatigue, Chest Pain Sob</t>
  </si>
  <si>
    <t>Repair Stab Wound</t>
  </si>
  <si>
    <t>Fractured Skull</t>
  </si>
  <si>
    <t>Blood Clots</t>
  </si>
  <si>
    <t>Exploratory, Orthoscopic - Knee</t>
  </si>
  <si>
    <t>Blunt Injury - Knee</t>
  </si>
  <si>
    <t>R.O. Myocardial Infarction</t>
  </si>
  <si>
    <t>Cva-Leftside</t>
  </si>
  <si>
    <t>Hypertension Depression</t>
  </si>
  <si>
    <t>Syncope NYD</t>
  </si>
  <si>
    <t>Narcelepsy</t>
  </si>
  <si>
    <t>Head Injury - Closed</t>
  </si>
  <si>
    <t>Fractured Left Pelvis</t>
  </si>
  <si>
    <t>Latent Phase Of First Stage Labour</t>
  </si>
  <si>
    <t>Choledocholithiasis</t>
  </si>
  <si>
    <t>Cholecystitis</t>
  </si>
  <si>
    <t>Rheumataoid Arthritis</t>
  </si>
  <si>
    <t>L. Calf Pain</t>
  </si>
  <si>
    <t>L. Tibia Fracture</t>
  </si>
  <si>
    <t>Anterior MI</t>
  </si>
  <si>
    <t>Lung Cancer</t>
  </si>
  <si>
    <t>Diabetes Mellitus Typeii</t>
  </si>
  <si>
    <t>Ankylkosing Spondylitis</t>
  </si>
  <si>
    <t>Respiratory Compromise</t>
  </si>
  <si>
    <t>Total Lt Hip Replacement Because Of Osteoarthritis</t>
  </si>
  <si>
    <t>Diabetes Mellitus, Insulin Dependent</t>
  </si>
  <si>
    <t>Upper Respetory Infection</t>
  </si>
  <si>
    <t>Viral Infection</t>
  </si>
  <si>
    <t>Multiple Sclerosis</t>
  </si>
  <si>
    <t>Turp(Transurethro Resection Of The Prostate Gland)</t>
  </si>
  <si>
    <t>Post Partum Hemmorage</t>
  </si>
  <si>
    <t>Ulcerative Colitis</t>
  </si>
  <si>
    <t>Hypovolemia</t>
  </si>
  <si>
    <t>CHF Congestive Heart Failure</t>
  </si>
  <si>
    <t>Cva-Right-Sided-Weakness</t>
  </si>
  <si>
    <t>Fracture-Right Hip</t>
  </si>
  <si>
    <t>Alt. In Emotional Integrity - Anxiety</t>
  </si>
  <si>
    <t>Alt. In Sleeping Patterns/Eating Habits</t>
  </si>
  <si>
    <t>Hallecinations</t>
  </si>
  <si>
    <t>Peripheral Vascular Disease</t>
  </si>
  <si>
    <t>Pulmonay Embolism</t>
  </si>
  <si>
    <t>Basal Skull Fracture</t>
  </si>
  <si>
    <t>Fractured L Ribs, Contused L Kindey</t>
  </si>
  <si>
    <t>Severe Rlq Pain</t>
  </si>
  <si>
    <t>Diabetic</t>
  </si>
  <si>
    <t>Psoriasis, Diabetes Mellitus</t>
  </si>
  <si>
    <t>Cerebral Aneurysm</t>
  </si>
  <si>
    <t>Ischemic Heart Disease</t>
  </si>
  <si>
    <t>Ca. Of Blatter</t>
  </si>
  <si>
    <t>Interstitial, Pulmonary Edema</t>
  </si>
  <si>
    <t>Exacerabation, Asthma</t>
  </si>
  <si>
    <t>Cough-Uariat Asma</t>
  </si>
  <si>
    <t>Hypercacemia</t>
  </si>
  <si>
    <t>Pulmonary Heart Disease</t>
  </si>
  <si>
    <t>Bronchiolitis</t>
  </si>
  <si>
    <t>Tardive Oyskinesia</t>
  </si>
  <si>
    <t>COPD-Chronicdostructive Pulmonary Disease</t>
  </si>
  <si>
    <t>Knee Replacement</t>
  </si>
  <si>
    <t>Chlymidia</t>
  </si>
  <si>
    <t>Herpes</t>
  </si>
  <si>
    <t>Osteo Arthtitis Knee</t>
  </si>
  <si>
    <t>Right Sided Paralysis, Limited Mobility Due To Pain In Left Knee</t>
  </si>
  <si>
    <t>Tonsillitis</t>
  </si>
  <si>
    <t>Hypertension, Varicose Veins</t>
  </si>
  <si>
    <t>R/O MI</t>
  </si>
  <si>
    <t>Severed Spine At C3</t>
  </si>
  <si>
    <t>Neurogenic Bladder</t>
  </si>
  <si>
    <t>Eclampsia</t>
  </si>
  <si>
    <t>Major Depression</t>
  </si>
  <si>
    <t>Bipolar Disease</t>
  </si>
  <si>
    <t>Ca R Breast</t>
  </si>
  <si>
    <t>Cholenithiasis</t>
  </si>
  <si>
    <t>Pain, Dysuria</t>
  </si>
  <si>
    <t>Herpes Zoster</t>
  </si>
  <si>
    <t>Diabetis</t>
  </si>
  <si>
    <t>Ca Prostate</t>
  </si>
  <si>
    <t>Angwa, Hypertension</t>
  </si>
  <si>
    <t>Infection</t>
  </si>
  <si>
    <t>Acute Myeloblastic Leukemia</t>
  </si>
  <si>
    <t>Open Reduction Fracture Rt Humerus</t>
  </si>
  <si>
    <t>Dislocated R/Shoulder Broke L/Leg R/T Car Acc</t>
  </si>
  <si>
    <t>Previous Broken Leg Causing Slow Reflexes &amp; Car Acc</t>
  </si>
  <si>
    <t>Amyotopic Lateral Scletosis</t>
  </si>
  <si>
    <t>Related To Obstruction Of Bronchial Tubes</t>
  </si>
  <si>
    <t>Peptic Ulcer Disease</t>
  </si>
  <si>
    <t>Gastritis</t>
  </si>
  <si>
    <t>Hiv Positive</t>
  </si>
  <si>
    <t>CA Of The Prostrate</t>
  </si>
  <si>
    <t>Acute Leukemia</t>
  </si>
  <si>
    <t>Broken Left Femur Compound Fracture</t>
  </si>
  <si>
    <t>Bruised Ribs</t>
  </si>
  <si>
    <t>Caeserian Section</t>
  </si>
  <si>
    <t>Fever N.Y.D.</t>
  </si>
  <si>
    <t>Upper Resiratory Tract Infection</t>
  </si>
  <si>
    <t>Pulmonary Edema Respiratory Insufficiency</t>
  </si>
  <si>
    <t>Peripheral Edema</t>
  </si>
  <si>
    <t>Right Sided Congestive Heart Failure</t>
  </si>
  <si>
    <t>Fractured Right Humeral Head</t>
  </si>
  <si>
    <t>Obsessive - Compulsive Order</t>
  </si>
  <si>
    <t>Anti Social Personality Disorder Acute Manic Psych</t>
  </si>
  <si>
    <t>Kock Pouch Urinary Diversion</t>
  </si>
  <si>
    <t>Urinary Incontenance</t>
  </si>
  <si>
    <t>Paranoid Schizophrenia</t>
  </si>
  <si>
    <t>Bipolar Disorder-Manic, Schizoeffecive</t>
  </si>
  <si>
    <t>CAD</t>
  </si>
  <si>
    <t>Cancer Of The Colon</t>
  </si>
  <si>
    <t>Decubitic Ulcer On Coccyx</t>
  </si>
  <si>
    <t>Epigastric Pain</t>
  </si>
  <si>
    <t>Coronary Artary Disease / Lt Sided Weakness</t>
  </si>
  <si>
    <t>Degenerative Disc (Lumbar), Diabetes Mellitus</t>
  </si>
  <si>
    <t>Chronic Schizophrenia,Psychosis,Paranoia</t>
  </si>
  <si>
    <t>Left Eye Ptosis</t>
  </si>
  <si>
    <t>Fibromyalgia</t>
  </si>
  <si>
    <t>Sinus Tachcardia,</t>
  </si>
  <si>
    <t>Aterial Fibrillation And Niddm</t>
  </si>
  <si>
    <t>Subarachroid Hemorrhage</t>
  </si>
  <si>
    <t>C.O.P.D</t>
  </si>
  <si>
    <t>Increased Intr-Cranial Pressure</t>
  </si>
  <si>
    <t>Sub-Arachnoid Hemorrhage</t>
  </si>
  <si>
    <t>Alcoholism</t>
  </si>
  <si>
    <t>Aortic Stenosis</t>
  </si>
  <si>
    <t>Femoral Shaft Fracture</t>
  </si>
  <si>
    <t>Muscle Spasm</t>
  </si>
  <si>
    <t>Bladder Tomour</t>
  </si>
  <si>
    <t>Or: Trans Urethral Resection Of The Bladder Tumor</t>
  </si>
  <si>
    <t>Severe Narrowing Of Pyloric Channel</t>
  </si>
  <si>
    <t>Inflammatory Bowel Disease</t>
  </si>
  <si>
    <t>0.25 MG</t>
  </si>
  <si>
    <t>PO</t>
  </si>
  <si>
    <t>DDD</t>
  </si>
  <si>
    <t>50MG</t>
  </si>
  <si>
    <t>Q3H</t>
  </si>
  <si>
    <t>IV</t>
  </si>
  <si>
    <t>CPN</t>
  </si>
  <si>
    <t>IM</t>
  </si>
  <si>
    <t>MCV</t>
  </si>
  <si>
    <t>4 HRS</t>
  </si>
  <si>
    <t>MEL</t>
  </si>
  <si>
    <t>2 INHALATIONS</t>
  </si>
  <si>
    <t>5 MIN</t>
  </si>
  <si>
    <t>EMU</t>
  </si>
  <si>
    <t>324 ML</t>
  </si>
  <si>
    <t>RDT</t>
  </si>
  <si>
    <t>2 - 4 MG</t>
  </si>
  <si>
    <t>Q3H_PRN</t>
  </si>
  <si>
    <t>SUBCU</t>
  </si>
  <si>
    <t>JJR</t>
  </si>
  <si>
    <t>RES</t>
  </si>
  <si>
    <t>250MG</t>
  </si>
  <si>
    <t>30MG</t>
  </si>
  <si>
    <t>100MG</t>
  </si>
  <si>
    <t>KBA</t>
  </si>
  <si>
    <t>SC</t>
  </si>
  <si>
    <t>BM</t>
  </si>
  <si>
    <t>P.O</t>
  </si>
  <si>
    <t>0.3MG</t>
  </si>
  <si>
    <t>PRN 1 TAB Q 5MIN *3</t>
  </si>
  <si>
    <t>RJP</t>
  </si>
  <si>
    <t>50-75 MG</t>
  </si>
  <si>
    <t>Q 3-4H PRN</t>
  </si>
  <si>
    <t>4 MG</t>
  </si>
  <si>
    <t>DAT</t>
  </si>
  <si>
    <t>RAH</t>
  </si>
  <si>
    <t>2 TABLETS</t>
  </si>
  <si>
    <t>15 MG</t>
  </si>
  <si>
    <t>Q6H, PRN</t>
  </si>
  <si>
    <t>2 TABS</t>
  </si>
  <si>
    <t>6.5 MG</t>
  </si>
  <si>
    <t>DAS</t>
  </si>
  <si>
    <t>Q3M</t>
  </si>
  <si>
    <t>EDP</t>
  </si>
  <si>
    <t>JGW</t>
  </si>
  <si>
    <t>OO</t>
  </si>
  <si>
    <t>JCM</t>
  </si>
  <si>
    <t>JAW</t>
  </si>
  <si>
    <t>H.S.</t>
  </si>
  <si>
    <t>2 PUFFS</t>
  </si>
  <si>
    <t>CCC</t>
  </si>
  <si>
    <t>1 Pill</t>
  </si>
  <si>
    <t>500 MG TAB</t>
  </si>
  <si>
    <t>P.O.</t>
  </si>
  <si>
    <t>VK</t>
  </si>
  <si>
    <t>1 TO 2</t>
  </si>
  <si>
    <t>.125 MG</t>
  </si>
  <si>
    <t>LEB</t>
  </si>
  <si>
    <t>PRN 4 24 HOURS</t>
  </si>
  <si>
    <t>Q24 FOR 5 DAYS</t>
  </si>
  <si>
    <t>Q 4HRS</t>
  </si>
  <si>
    <t>Q. 3-4H. PRN.</t>
  </si>
  <si>
    <t>SDG</t>
  </si>
  <si>
    <t>10 MG SUPPOSITORY</t>
  </si>
  <si>
    <t>AFTER 2 DAYS NO BM</t>
  </si>
  <si>
    <t>RECTAL</t>
  </si>
  <si>
    <t>5MG.</t>
  </si>
  <si>
    <t>25MG</t>
  </si>
  <si>
    <t>X1 DAY</t>
  </si>
  <si>
    <t>AFTER ONLY PRN</t>
  </si>
  <si>
    <t>IV HYPERAL</t>
  </si>
  <si>
    <t>75 - 100 MG</t>
  </si>
  <si>
    <t>6 G</t>
  </si>
  <si>
    <t>300MG</t>
  </si>
  <si>
    <t>2MG</t>
  </si>
  <si>
    <t>24H AC,HS</t>
  </si>
  <si>
    <t>M L</t>
  </si>
  <si>
    <t>625MG</t>
  </si>
  <si>
    <t>4HRS PRN</t>
  </si>
  <si>
    <t>G &amp; H</t>
  </si>
  <si>
    <t>INHALATION</t>
  </si>
  <si>
    <t>Q3-4H_PRN</t>
  </si>
  <si>
    <t>1 PILL</t>
  </si>
  <si>
    <t>50-100 MG</t>
  </si>
  <si>
    <t>4-6HRS PRN</t>
  </si>
  <si>
    <t>Q 4 HRS</t>
  </si>
  <si>
    <t>30cc</t>
  </si>
  <si>
    <t>500MG</t>
  </si>
  <si>
    <t>Q 4HR PRN</t>
  </si>
  <si>
    <t>PT</t>
  </si>
  <si>
    <t>QD</t>
  </si>
  <si>
    <t>15MG</t>
  </si>
  <si>
    <t>30CC</t>
  </si>
  <si>
    <t>5000U</t>
  </si>
  <si>
    <t>5MG/ML</t>
  </si>
  <si>
    <t>RESPIRATOR</t>
  </si>
  <si>
    <t>3MG DAILY</t>
  </si>
  <si>
    <t>TID,Q4H</t>
  </si>
  <si>
    <t>2.5MG</t>
  </si>
  <si>
    <t>50MG.</t>
  </si>
  <si>
    <t>DAILY IN AM</t>
  </si>
  <si>
    <t>PER O.S.</t>
  </si>
  <si>
    <t>10 MG.</t>
  </si>
  <si>
    <t>250 G</t>
  </si>
  <si>
    <t>Q2WKS</t>
  </si>
  <si>
    <t>3000 CCL/DAY</t>
  </si>
  <si>
    <t>50 Mg</t>
  </si>
  <si>
    <t>Q1D</t>
  </si>
  <si>
    <t>1 TABLET</t>
  </si>
  <si>
    <t>8-12HR</t>
  </si>
  <si>
    <t>Q3-4H PRN</t>
  </si>
  <si>
    <t>Q 4-6 HR X 5 DAYS</t>
  </si>
  <si>
    <t>2 puffs</t>
  </si>
  <si>
    <t>9 3h</t>
  </si>
  <si>
    <t>ORAL</t>
  </si>
  <si>
    <t>75-100</t>
  </si>
  <si>
    <t>Q. 6H</t>
  </si>
  <si>
    <t>RA</t>
  </si>
  <si>
    <t>PQ</t>
  </si>
  <si>
    <t>10 MG PRN</t>
  </si>
  <si>
    <t>25 mg.</t>
  </si>
  <si>
    <t>Q.I.D</t>
  </si>
  <si>
    <t>750 MG</t>
  </si>
  <si>
    <t>1-2 TABLETS</t>
  </si>
  <si>
    <t>SMG</t>
  </si>
  <si>
    <t>0.3 MG</t>
  </si>
  <si>
    <t>SL</t>
  </si>
  <si>
    <t>Q 3-4H</t>
  </si>
  <si>
    <t>Q1H</t>
  </si>
  <si>
    <t>100mg</t>
  </si>
  <si>
    <t>Q3-4H</t>
  </si>
  <si>
    <t>SC OR IM</t>
  </si>
  <si>
    <t>30 ML</t>
  </si>
  <si>
    <t>QD Q4HRS PER IM</t>
  </si>
  <si>
    <t>3-6 UNITS</t>
  </si>
  <si>
    <t>PRN IF BS &gt; 8</t>
  </si>
  <si>
    <t>1000 UNITS/MIL</t>
  </si>
  <si>
    <t>50-75</t>
  </si>
  <si>
    <t>Q4HR PRN</t>
  </si>
  <si>
    <t>IM/PO</t>
  </si>
  <si>
    <t>Q.I.D.</t>
  </si>
  <si>
    <t>30 MG.</t>
  </si>
  <si>
    <t>50-150 MG</t>
  </si>
  <si>
    <t>Q3-4L.</t>
  </si>
  <si>
    <t>�M</t>
  </si>
  <si>
    <t>1 - 11 TABS</t>
  </si>
  <si>
    <t>Q4H_PRN</t>
  </si>
  <si>
    <t>4MG</t>
  </si>
  <si>
    <t>NO DOSAGE GIVEN</t>
  </si>
  <si>
    <t>TOPICAL</t>
  </si>
  <si>
    <t>0.05 MG</t>
  </si>
  <si>
    <t>Q4H PRN.</t>
  </si>
  <si>
    <t>250 ML</t>
  </si>
  <si>
    <t>Q3HS</t>
  </si>
  <si>
    <t>15ML</t>
  </si>
  <si>
    <t>9 8H</t>
  </si>
  <si>
    <t>0.25MG</t>
  </si>
  <si>
    <t>3MG/KG</t>
  </si>
  <si>
    <t>V PUFFS</t>
  </si>
  <si>
    <t>PO INHALER</t>
  </si>
  <si>
    <t>2 ML</t>
  </si>
  <si>
    <t>EPIDURAL</t>
  </si>
  <si>
    <t>0.125 MG</t>
  </si>
  <si>
    <t>160 MG</t>
  </si>
  <si>
    <t>75-100MG</t>
  </si>
  <si>
    <t>Q3-4H P.R.N.</t>
  </si>
  <si>
    <t>Q.3-4 H</t>
  </si>
  <si>
    <t>6 MG</t>
  </si>
  <si>
    <t>730 DAILY if BS&gt;3.6</t>
  </si>
  <si>
    <t>0-50 MG</t>
  </si>
  <si>
    <t>Q1-4H</t>
  </si>
  <si>
    <t>2.5 MG</t>
  </si>
  <si>
    <t>30 MIN. BEFORE DRESS</t>
  </si>
  <si>
    <t>3 MG</t>
  </si>
  <si>
    <t>SUBLINGUAL</t>
  </si>
  <si>
    <t>1 OR 2 TABS</t>
  </si>
  <si>
    <t>PRO</t>
  </si>
  <si>
    <t>Miyuki</t>
  </si>
  <si>
    <t>F</t>
  </si>
  <si>
    <t>NKA</t>
  </si>
  <si>
    <t>Deunan</t>
  </si>
  <si>
    <t>Knute</t>
  </si>
  <si>
    <t>Pork</t>
  </si>
  <si>
    <t>Lois</t>
  </si>
  <si>
    <t>Carisle</t>
  </si>
  <si>
    <t>Angua</t>
  </si>
  <si>
    <t>von Uberwald</t>
  </si>
  <si>
    <t>Darryl</t>
  </si>
  <si>
    <t>Morris</t>
  </si>
  <si>
    <t>M</t>
  </si>
  <si>
    <t>Sam</t>
  </si>
  <si>
    <t>Platter</t>
  </si>
  <si>
    <t>Pamela</t>
  </si>
  <si>
    <t>Harman</t>
  </si>
  <si>
    <t>Stoney Creek</t>
  </si>
  <si>
    <t>Rita</t>
  </si>
  <si>
    <t>Morrow</t>
  </si>
  <si>
    <t>Cats</t>
  </si>
  <si>
    <t>Kiriko</t>
  </si>
  <si>
    <t>Masaki</t>
  </si>
  <si>
    <t>Fonthill</t>
  </si>
  <si>
    <t>Piper</t>
  </si>
  <si>
    <t>Brantford</t>
  </si>
  <si>
    <t>Strawberries</t>
  </si>
  <si>
    <t>Fenella</t>
  </si>
  <si>
    <t>Burnett</t>
  </si>
  <si>
    <t>Codeine</t>
  </si>
  <si>
    <t>Miranda</t>
  </si>
  <si>
    <t>Corbie</t>
  </si>
  <si>
    <t>Burlington</t>
  </si>
  <si>
    <t>Penicillin</t>
  </si>
  <si>
    <t>Trinity</t>
  </si>
  <si>
    <t>Pekkala</t>
  </si>
  <si>
    <t>Sulphur</t>
  </si>
  <si>
    <t>Brockman</t>
  </si>
  <si>
    <t>Violet</t>
  </si>
  <si>
    <t>Turner</t>
  </si>
  <si>
    <t>Elmwood</t>
  </si>
  <si>
    <t>Lactose Intolerant</t>
  </si>
  <si>
    <t>Jonathan</t>
  </si>
  <si>
    <t>Capone</t>
  </si>
  <si>
    <t>Evan</t>
  </si>
  <si>
    <t>Stone</t>
  </si>
  <si>
    <t>John</t>
  </si>
  <si>
    <t>Klump</t>
  </si>
  <si>
    <t>Grimsby</t>
  </si>
  <si>
    <t>Annie</t>
  </si>
  <si>
    <t>Crandall</t>
  </si>
  <si>
    <t>Winnie</t>
  </si>
  <si>
    <t>Munroe</t>
  </si>
  <si>
    <t>Mel</t>
  </si>
  <si>
    <t>Johnson</t>
  </si>
  <si>
    <t>Suzanne</t>
  </si>
  <si>
    <t>Lovegood</t>
  </si>
  <si>
    <t>Oakville</t>
  </si>
  <si>
    <t>Dust</t>
  </si>
  <si>
    <t>Agnes</t>
  </si>
  <si>
    <t>Eckhart</t>
  </si>
  <si>
    <t>Shaz</t>
  </si>
  <si>
    <t>Granger</t>
  </si>
  <si>
    <t>Will</t>
  </si>
  <si>
    <t>Magnus</t>
  </si>
  <si>
    <t>Dotty</t>
  </si>
  <si>
    <t>McCrary</t>
  </si>
  <si>
    <t>Donna</t>
  </si>
  <si>
    <t>Dean</t>
  </si>
  <si>
    <t>Leo</t>
  </si>
  <si>
    <t>Thackeray</t>
  </si>
  <si>
    <t>ASA</t>
  </si>
  <si>
    <t>Patricia</t>
  </si>
  <si>
    <t>Meedhan</t>
  </si>
  <si>
    <t>Raylan</t>
  </si>
  <si>
    <t>Rooney</t>
  </si>
  <si>
    <t>Barrie</t>
  </si>
  <si>
    <t>Powers</t>
  </si>
  <si>
    <t>Orangeville</t>
  </si>
  <si>
    <t>Garlick</t>
  </si>
  <si>
    <t>Servere Peanut Allergy</t>
  </si>
  <si>
    <t>Helga</t>
  </si>
  <si>
    <t>Scotts</t>
  </si>
  <si>
    <t>Erythromycin</t>
  </si>
  <si>
    <t>Ann</t>
  </si>
  <si>
    <t>Darrow</t>
  </si>
  <si>
    <t>Salicylic Acid</t>
  </si>
  <si>
    <t>Nina</t>
  </si>
  <si>
    <t>Cruz</t>
  </si>
  <si>
    <t>Sasha</t>
  </si>
  <si>
    <t>McGraw</t>
  </si>
  <si>
    <t>Francis</t>
  </si>
  <si>
    <t>Wilde</t>
  </si>
  <si>
    <t>Art</t>
  </si>
  <si>
    <t>Thomas</t>
  </si>
  <si>
    <t>Claudia</t>
  </si>
  <si>
    <t>Ramsey</t>
  </si>
  <si>
    <t>Paris</t>
  </si>
  <si>
    <t>Wilson</t>
  </si>
  <si>
    <t>Seafood</t>
  </si>
  <si>
    <t>Jim</t>
  </si>
  <si>
    <t>Haruko</t>
  </si>
  <si>
    <t>Beanie</t>
  </si>
  <si>
    <t>Temperance</t>
  </si>
  <si>
    <t>Kelly</t>
  </si>
  <si>
    <t>Hestia</t>
  </si>
  <si>
    <t>Harrison</t>
  </si>
  <si>
    <t>Delhi</t>
  </si>
  <si>
    <t>Hammond</t>
  </si>
  <si>
    <t>Lloyd</t>
  </si>
  <si>
    <t>Holloway</t>
  </si>
  <si>
    <t>Baba</t>
  </si>
  <si>
    <t>Yaga</t>
  </si>
  <si>
    <t>Petrie</t>
  </si>
  <si>
    <t>Milk</t>
  </si>
  <si>
    <t>Vijay</t>
  </si>
  <si>
    <t>Verma</t>
  </si>
  <si>
    <t>Newmarket</t>
  </si>
  <si>
    <t>Ragweed</t>
  </si>
  <si>
    <t>Molly</t>
  </si>
  <si>
    <t>McKinnon</t>
  </si>
  <si>
    <t>Timmins</t>
  </si>
  <si>
    <t>Penicillin Diazepam</t>
  </si>
  <si>
    <t>Betty</t>
  </si>
  <si>
    <t>Lewis</t>
  </si>
  <si>
    <t>Rosco</t>
  </si>
  <si>
    <t>Robert</t>
  </si>
  <si>
    <t>Lang</t>
  </si>
  <si>
    <t>Eggs</t>
  </si>
  <si>
    <t>Jaki</t>
  </si>
  <si>
    <t>Manu</t>
  </si>
  <si>
    <t>Tem</t>
  </si>
  <si>
    <t>Clarke</t>
  </si>
  <si>
    <t>Smithville</t>
  </si>
  <si>
    <t>Alan</t>
  </si>
  <si>
    <t>Gordon</t>
  </si>
  <si>
    <t>Calgary</t>
  </si>
  <si>
    <t>Joseph</t>
  </si>
  <si>
    <t>Malvern</t>
  </si>
  <si>
    <t>Dundas</t>
  </si>
  <si>
    <t>Nea</t>
  </si>
  <si>
    <t>Hollins</t>
  </si>
  <si>
    <t>Farrell</t>
  </si>
  <si>
    <t>Angela</t>
  </si>
  <si>
    <t>Anderson</t>
  </si>
  <si>
    <t>Bancroft</t>
  </si>
  <si>
    <t>Walter</t>
  </si>
  <si>
    <t>Bulstrode</t>
  </si>
  <si>
    <t>Penny</t>
  </si>
  <si>
    <t>Wanawake</t>
  </si>
  <si>
    <t>Arden</t>
  </si>
  <si>
    <t>Julie</t>
  </si>
  <si>
    <t>Ancaster</t>
  </si>
  <si>
    <t>Walnuts</t>
  </si>
  <si>
    <t>Sue</t>
  </si>
  <si>
    <t>Tennison</t>
  </si>
  <si>
    <t>Adam</t>
  </si>
  <si>
    <t>Crane</t>
  </si>
  <si>
    <t>Pickering</t>
  </si>
  <si>
    <t>Arnold</t>
  </si>
  <si>
    <t>White</t>
  </si>
  <si>
    <t>Tony</t>
  </si>
  <si>
    <t>Powell</t>
  </si>
  <si>
    <t>Tuscorora</t>
  </si>
  <si>
    <t>Sulfa Surgical Tape</t>
  </si>
  <si>
    <t>Caesar</t>
  </si>
  <si>
    <t>Enrico</t>
  </si>
  <si>
    <t>Sulfa</t>
  </si>
  <si>
    <t>Ethel</t>
  </si>
  <si>
    <t>Stillman</t>
  </si>
  <si>
    <t>Alberto</t>
  </si>
  <si>
    <t>Napoli</t>
  </si>
  <si>
    <t>Elisa</t>
  </si>
  <si>
    <t>Maza</t>
  </si>
  <si>
    <t>Athens</t>
  </si>
  <si>
    <t>Alexei</t>
  </si>
  <si>
    <t>Franchetti</t>
  </si>
  <si>
    <t>Saskatoon</t>
  </si>
  <si>
    <t>Sulpha</t>
  </si>
  <si>
    <t>Tristan</t>
  </si>
  <si>
    <t>Sawyer</t>
  </si>
  <si>
    <t>Edmonton</t>
  </si>
  <si>
    <t>Elly</t>
  </si>
  <si>
    <t>Kedward</t>
  </si>
  <si>
    <t>Almonds</t>
  </si>
  <si>
    <t>Fred</t>
  </si>
  <si>
    <t>Banzai</t>
  </si>
  <si>
    <t>Deborah</t>
  </si>
  <si>
    <t>Stewart</t>
  </si>
  <si>
    <t>Norton</t>
  </si>
  <si>
    <t>Jenkins</t>
  </si>
  <si>
    <t>Cordelia</t>
  </si>
  <si>
    <t>Chase</t>
  </si>
  <si>
    <t>Harris</t>
  </si>
  <si>
    <t>Claibourne</t>
  </si>
  <si>
    <t>Mimi</t>
  </si>
  <si>
    <t>Tachikawa</t>
  </si>
  <si>
    <t>Roderick</t>
  </si>
  <si>
    <t>Shimura</t>
  </si>
  <si>
    <t>Spellman</t>
  </si>
  <si>
    <t>Acetaminophen</t>
  </si>
  <si>
    <t>Howard</t>
  </si>
  <si>
    <t>Saint</t>
  </si>
  <si>
    <t>Cassie</t>
  </si>
  <si>
    <t>Hughes</t>
  </si>
  <si>
    <t>Marietta</t>
  </si>
  <si>
    <t>Edgecombe</t>
  </si>
  <si>
    <t>Ajax</t>
  </si>
  <si>
    <t>Morgan</t>
  </si>
  <si>
    <t>Graham</t>
  </si>
  <si>
    <t>Mable</t>
  </si>
  <si>
    <t>Kingston</t>
  </si>
  <si>
    <t>Feathers</t>
  </si>
  <si>
    <t>Bobbie</t>
  </si>
  <si>
    <t>Spencer</t>
  </si>
  <si>
    <t>Daphne</t>
  </si>
  <si>
    <t>Waturs</t>
  </si>
  <si>
    <t>Basil</t>
  </si>
  <si>
    <t>Preston</t>
  </si>
  <si>
    <t>Lady</t>
  </si>
  <si>
    <t>Prefect</t>
  </si>
  <si>
    <t>Strange</t>
  </si>
  <si>
    <t>Sigel</t>
  </si>
  <si>
    <t>Harper</t>
  </si>
  <si>
    <t>Burdock</t>
  </si>
  <si>
    <t>Douglas</t>
  </si>
  <si>
    <t>Murphy</t>
  </si>
  <si>
    <t>Amy</t>
  </si>
  <si>
    <t>Jin</t>
  </si>
  <si>
    <t>Williams</t>
  </si>
  <si>
    <t>Robin</t>
  </si>
  <si>
    <t>Starveling</t>
  </si>
  <si>
    <t>St. Johns</t>
  </si>
  <si>
    <t>Eloise</t>
  </si>
  <si>
    <t>Katie</t>
  </si>
  <si>
    <t>Beamsville</t>
  </si>
  <si>
    <t>Sulfa Drugs</t>
  </si>
  <si>
    <t>Ritsuko</t>
  </si>
  <si>
    <t>Highland</t>
  </si>
  <si>
    <t>Natsumi</t>
  </si>
  <si>
    <t>Grissom</t>
  </si>
  <si>
    <t>Ivy</t>
  </si>
  <si>
    <t>Brennan</t>
  </si>
  <si>
    <t>Fisk</t>
  </si>
  <si>
    <t>Ford</t>
  </si>
  <si>
    <t>Neri</t>
  </si>
  <si>
    <t>Peanuts</t>
  </si>
  <si>
    <t>Grace</t>
  </si>
  <si>
    <t>Pearle</t>
  </si>
  <si>
    <t>Environmental</t>
  </si>
  <si>
    <t>Eddie</t>
  </si>
  <si>
    <t>Jessup</t>
  </si>
  <si>
    <t>Jane</t>
  </si>
  <si>
    <t>Rizzoli</t>
  </si>
  <si>
    <t>Mississauga</t>
  </si>
  <si>
    <t>Hay Fever</t>
  </si>
  <si>
    <t>Hajime</t>
  </si>
  <si>
    <t>Red River</t>
  </si>
  <si>
    <t>Alecto</t>
  </si>
  <si>
    <t>Allen</t>
  </si>
  <si>
    <t>Lopez-Fitzgerald</t>
  </si>
  <si>
    <t>Hannah</t>
  </si>
  <si>
    <t>Dresden</t>
  </si>
  <si>
    <t>Miss</t>
  </si>
  <si>
    <t>Holmes</t>
  </si>
  <si>
    <t>Ana</t>
  </si>
  <si>
    <t>Cortez</t>
  </si>
  <si>
    <t>Ronnie</t>
  </si>
  <si>
    <t>Schibetta</t>
  </si>
  <si>
    <t>Ottawa</t>
  </si>
  <si>
    <t>Meacham</t>
  </si>
  <si>
    <t>Victor</t>
  </si>
  <si>
    <t>Reilly</t>
  </si>
  <si>
    <t>Joe</t>
  </si>
  <si>
    <t>Noble</t>
  </si>
  <si>
    <t>Luis</t>
  </si>
  <si>
    <t>Brynn</t>
  </si>
  <si>
    <t>Juliet</t>
  </si>
  <si>
    <t>Parrish</t>
  </si>
  <si>
    <t>Brandon</t>
  </si>
  <si>
    <t>Tia</t>
  </si>
  <si>
    <t>Dalma</t>
  </si>
  <si>
    <t>Harriet</t>
  </si>
  <si>
    <t>Hayes</t>
  </si>
  <si>
    <t>Montreal</t>
  </si>
  <si>
    <t>Shellfish</t>
  </si>
  <si>
    <t>Orla</t>
  </si>
  <si>
    <t>Kapuskasing</t>
  </si>
  <si>
    <t>Irene</t>
  </si>
  <si>
    <t>Frank</t>
  </si>
  <si>
    <t>Carlos</t>
  </si>
  <si>
    <t>Reginald</t>
  </si>
  <si>
    <t>Constance</t>
  </si>
  <si>
    <t>Schrute</t>
  </si>
  <si>
    <t>Mickey</t>
  </si>
  <si>
    <t>Angie</t>
  </si>
  <si>
    <t>Jackson</t>
  </si>
  <si>
    <t>Lake</t>
  </si>
  <si>
    <t>Tetracycline</t>
  </si>
  <si>
    <t>Ogawa</t>
  </si>
  <si>
    <t>Batt</t>
  </si>
  <si>
    <t>Yusuke</t>
  </si>
  <si>
    <t>Urameshi</t>
  </si>
  <si>
    <t>Briareos</t>
  </si>
  <si>
    <t>Hecatonchires</t>
  </si>
  <si>
    <t>Tabitha</t>
  </si>
  <si>
    <t>Lenox</t>
  </si>
  <si>
    <t>Simcoe</t>
  </si>
  <si>
    <t>Wendy</t>
  </si>
  <si>
    <t>Tylenol</t>
  </si>
  <si>
    <t>James</t>
  </si>
  <si>
    <t>MacAllister</t>
  </si>
  <si>
    <t>Stockmann</t>
  </si>
  <si>
    <t>Ellen</t>
  </si>
  <si>
    <t>Brian</t>
  </si>
  <si>
    <t>Feedbag</t>
  </si>
  <si>
    <t>Jack</t>
  </si>
  <si>
    <t>Meeks</t>
  </si>
  <si>
    <t>Shvaughn</t>
  </si>
  <si>
    <t>Erin</t>
  </si>
  <si>
    <t>Latex</t>
  </si>
  <si>
    <t>Paul</t>
  </si>
  <si>
    <t>McGrew</t>
  </si>
  <si>
    <t>Maxim</t>
  </si>
  <si>
    <t>McCall</t>
  </si>
  <si>
    <t>Iodine</t>
  </si>
  <si>
    <t>YUko</t>
  </si>
  <si>
    <t>Ichihara</t>
  </si>
  <si>
    <t>Marcam</t>
  </si>
  <si>
    <t>Stella</t>
  </si>
  <si>
    <t>Walnut Grove</t>
  </si>
  <si>
    <t>Blanche</t>
  </si>
  <si>
    <t>Rajasthan</t>
  </si>
  <si>
    <t>Barry</t>
  </si>
  <si>
    <t>Sally</t>
  </si>
  <si>
    <t>Quirk</t>
  </si>
  <si>
    <t>Seto</t>
  </si>
  <si>
    <t>Kaiba</t>
  </si>
  <si>
    <t>Chris</t>
  </si>
  <si>
    <t>Hallow</t>
  </si>
  <si>
    <t>Rose</t>
  </si>
  <si>
    <t>Tyrell</t>
  </si>
  <si>
    <t>Mason</t>
  </si>
  <si>
    <t>Sister</t>
  </si>
  <si>
    <t>Van Tassel</t>
  </si>
  <si>
    <t>Milton</t>
  </si>
  <si>
    <t>Vislor</t>
  </si>
  <si>
    <t>Lonnegan</t>
  </si>
  <si>
    <t>Tom</t>
  </si>
  <si>
    <t>Pullman</t>
  </si>
  <si>
    <t>Brampton</t>
  </si>
  <si>
    <t>Georgina</t>
  </si>
  <si>
    <t>Shannon</t>
  </si>
  <si>
    <t>Kirk</t>
  </si>
  <si>
    <t>Double</t>
  </si>
  <si>
    <t>Kegedi</t>
  </si>
  <si>
    <t>Henrieta</t>
  </si>
  <si>
    <t>Hettie</t>
  </si>
  <si>
    <t>Patty</t>
  </si>
  <si>
    <t>Wheeler</t>
  </si>
  <si>
    <t>Susan</t>
  </si>
  <si>
    <t>Foreman</t>
  </si>
  <si>
    <t>Schwartz</t>
  </si>
  <si>
    <t>St. Catharines</t>
  </si>
  <si>
    <t>Maureen</t>
  </si>
  <si>
    <t>Miller</t>
  </si>
  <si>
    <t>Miguel</t>
  </si>
  <si>
    <t>Chino</t>
  </si>
  <si>
    <t>Gerard</t>
  </si>
  <si>
    <t>Garrett</t>
  </si>
  <si>
    <t>Halliwell</t>
  </si>
  <si>
    <t>Peanut Oil</t>
  </si>
  <si>
    <t>Kennedy</t>
  </si>
  <si>
    <t>Charlie</t>
  </si>
  <si>
    <t>Fairhead</t>
  </si>
  <si>
    <t>Gabrielle</t>
  </si>
  <si>
    <t>Delacour</t>
  </si>
  <si>
    <t>Elastoplast Bondage</t>
  </si>
  <si>
    <t>Max</t>
  </si>
  <si>
    <t>Mitchell</t>
  </si>
  <si>
    <t>Anna</t>
  </si>
  <si>
    <t>Henderson</t>
  </si>
  <si>
    <t>Rockford</t>
  </si>
  <si>
    <t>Ella</t>
  </si>
  <si>
    <t>Orlock</t>
  </si>
  <si>
    <t>Russo</t>
  </si>
  <si>
    <t>Derek</t>
  </si>
  <si>
    <t>Frye</t>
  </si>
  <si>
    <t>Jake</t>
  </si>
  <si>
    <t>Kay</t>
  </si>
  <si>
    <t>Mephesto</t>
  </si>
  <si>
    <t>Dalton</t>
  </si>
  <si>
    <t>Jackie</t>
  </si>
  <si>
    <t>Wilcox</t>
  </si>
  <si>
    <t>Alex</t>
  </si>
  <si>
    <t>Travis</t>
  </si>
  <si>
    <t>Dunnville</t>
  </si>
  <si>
    <t>Grant</t>
  </si>
  <si>
    <t>Moe</t>
  </si>
  <si>
    <t>Dallas</t>
  </si>
  <si>
    <t>Sugden</t>
  </si>
  <si>
    <t>Kelowna</t>
  </si>
  <si>
    <t>Lao</t>
  </si>
  <si>
    <t>Che</t>
  </si>
  <si>
    <t>Chuck</t>
  </si>
  <si>
    <t>Mallory</t>
  </si>
  <si>
    <t>Georgetown</t>
  </si>
  <si>
    <t>Valporic Acid</t>
  </si>
  <si>
    <t>Louis</t>
  </si>
  <si>
    <t>Belski</t>
  </si>
  <si>
    <t>Kima</t>
  </si>
  <si>
    <t>Cropper</t>
  </si>
  <si>
    <t>Alexandra</t>
  </si>
  <si>
    <t>Spofford</t>
  </si>
  <si>
    <t>Nash</t>
  </si>
  <si>
    <t>Paulie</t>
  </si>
  <si>
    <t>Radioopaque Dye</t>
  </si>
  <si>
    <t>Nancy</t>
  </si>
  <si>
    <t>Vincent</t>
  </si>
  <si>
    <t>Lodge</t>
  </si>
  <si>
    <t>Barclay</t>
  </si>
  <si>
    <t>Short</t>
  </si>
  <si>
    <t>Clarence</t>
  </si>
  <si>
    <t>Boddicker</t>
  </si>
  <si>
    <t>Edward</t>
  </si>
  <si>
    <t>Turtle</t>
  </si>
  <si>
    <t>Inverness</t>
  </si>
  <si>
    <t>Disher</t>
  </si>
  <si>
    <t>Lilly</t>
  </si>
  <si>
    <t>Rush</t>
  </si>
  <si>
    <t>Haiku</t>
  </si>
  <si>
    <t>McHuwen</t>
  </si>
  <si>
    <t>Larry</t>
  </si>
  <si>
    <t>Renault</t>
  </si>
  <si>
    <t>Rachel</t>
  </si>
  <si>
    <t>Tyndale</t>
  </si>
  <si>
    <t>Fish</t>
  </si>
  <si>
    <t>Vladimir</t>
  </si>
  <si>
    <t>Lem</t>
  </si>
  <si>
    <t>Guelph</t>
  </si>
  <si>
    <t>Tiola</t>
  </si>
  <si>
    <t>Oldstagh:</t>
  </si>
  <si>
    <t>Huma</t>
  </si>
  <si>
    <t>Rojo</t>
  </si>
  <si>
    <t>Emma</t>
  </si>
  <si>
    <t>Fansler</t>
  </si>
  <si>
    <t>Mendy</t>
  </si>
  <si>
    <t>Madison</t>
  </si>
  <si>
    <t>Jadu</t>
  </si>
  <si>
    <t>Trivino</t>
  </si>
  <si>
    <t>Elsie</t>
  </si>
  <si>
    <t>Tanner</t>
  </si>
  <si>
    <t>Thunder Bay</t>
  </si>
  <si>
    <t>Stanislaus</t>
  </si>
  <si>
    <t>Wheat</t>
  </si>
  <si>
    <t>Harley</t>
  </si>
  <si>
    <t>Dahl</t>
  </si>
  <si>
    <t>Port Hawkesbury</t>
  </si>
  <si>
    <t>Richard</t>
  </si>
  <si>
    <t>Port Dover</t>
  </si>
  <si>
    <t>Scott</t>
  </si>
  <si>
    <t>ASA Cotton Sheets</t>
  </si>
  <si>
    <t>Oliver</t>
  </si>
  <si>
    <t>Lawson</t>
  </si>
  <si>
    <t>Ashley</t>
  </si>
  <si>
    <t>Pensky</t>
  </si>
  <si>
    <t>Artemus</t>
  </si>
  <si>
    <t>Hernandez</t>
  </si>
  <si>
    <t>Victoria</t>
  </si>
  <si>
    <t>Catfood Rubber</t>
  </si>
  <si>
    <t>Cayuga</t>
  </si>
  <si>
    <t>Ben</t>
  </si>
  <si>
    <t>Septima</t>
  </si>
  <si>
    <t>Stottlemeyer</t>
  </si>
  <si>
    <t>Anthony</t>
  </si>
  <si>
    <t>Waterford</t>
  </si>
  <si>
    <t>Jefferson</t>
  </si>
  <si>
    <t>Sophie</t>
  </si>
  <si>
    <t>Greenaway</t>
  </si>
  <si>
    <t>Laura</t>
  </si>
  <si>
    <t>Principal</t>
  </si>
  <si>
    <t>Dunton</t>
  </si>
  <si>
    <t>Jo</t>
  </si>
  <si>
    <t>Tugg</t>
  </si>
  <si>
    <t>Bill</t>
  </si>
  <si>
    <t>Hastings</t>
  </si>
  <si>
    <t>Vito</t>
  </si>
  <si>
    <t>Lex</t>
  </si>
  <si>
    <t>Luthor</t>
  </si>
  <si>
    <t>Chandler</t>
  </si>
  <si>
    <t>Dye</t>
  </si>
  <si>
    <t>King</t>
  </si>
  <si>
    <t>Magliozzi</t>
  </si>
  <si>
    <t>Raphael</t>
  </si>
  <si>
    <t>Sarnia</t>
  </si>
  <si>
    <t>Cyclor</t>
  </si>
  <si>
    <t>Appleton</t>
  </si>
  <si>
    <t>Angelina</t>
  </si>
  <si>
    <t>Julian</t>
  </si>
  <si>
    <t>DiGeorge</t>
  </si>
  <si>
    <t>Penicillin Environmental</t>
  </si>
  <si>
    <t>Hecky</t>
  </si>
  <si>
    <t>Dawson</t>
  </si>
  <si>
    <t>Elsa</t>
  </si>
  <si>
    <t>McDonald</t>
  </si>
  <si>
    <t>Darcy</t>
  </si>
  <si>
    <t>Aran</t>
  </si>
  <si>
    <t>Lara</t>
  </si>
  <si>
    <t>Vondopoulos</t>
  </si>
  <si>
    <t>Deth</t>
  </si>
  <si>
    <t>Charles</t>
  </si>
  <si>
    <t>Xavier</t>
  </si>
  <si>
    <t>Wyatt</t>
  </si>
  <si>
    <t>Glicker</t>
  </si>
  <si>
    <t>Phil</t>
  </si>
  <si>
    <t>D'Amato</t>
  </si>
  <si>
    <t>Linda</t>
  </si>
  <si>
    <t>Wylie</t>
  </si>
  <si>
    <t>Tim</t>
  </si>
  <si>
    <t>Cool</t>
  </si>
  <si>
    <t>Langton</t>
  </si>
  <si>
    <t>Price</t>
  </si>
  <si>
    <t>Nino</t>
  </si>
  <si>
    <t>Waterloo</t>
  </si>
  <si>
    <t>Micropore Tape</t>
  </si>
  <si>
    <t>Kathy</t>
  </si>
  <si>
    <t>O'Rourke</t>
  </si>
  <si>
    <t>Lucky</t>
  </si>
  <si>
    <t>Jeffrey</t>
  </si>
  <si>
    <t>Kymani</t>
  </si>
  <si>
    <t>Marley</t>
  </si>
  <si>
    <t>Bee Stings</t>
  </si>
  <si>
    <t>Hagen</t>
  </si>
  <si>
    <t>Alejandro</t>
  </si>
  <si>
    <t>Tape</t>
  </si>
  <si>
    <t>Midge</t>
  </si>
  <si>
    <t>Pargeter</t>
  </si>
  <si>
    <t>Peggy</t>
  </si>
  <si>
    <t>Dayton</t>
  </si>
  <si>
    <t>Guerrard</t>
  </si>
  <si>
    <t>Northbay</t>
  </si>
  <si>
    <t>Marnie</t>
  </si>
  <si>
    <t>Beaumann</t>
  </si>
  <si>
    <t>Bartonville</t>
  </si>
  <si>
    <t>Doran</t>
  </si>
  <si>
    <t>Carlisle</t>
  </si>
  <si>
    <t>Diane</t>
  </si>
  <si>
    <t>Trent</t>
  </si>
  <si>
    <t>Leon</t>
  </si>
  <si>
    <t>North York</t>
  </si>
  <si>
    <t>Nesmith</t>
  </si>
  <si>
    <t>Winona</t>
  </si>
  <si>
    <t>Joss</t>
  </si>
  <si>
    <t>Peroni</t>
  </si>
  <si>
    <t>Caledonia</t>
  </si>
  <si>
    <t>Carmine</t>
  </si>
  <si>
    <t>Matthews</t>
  </si>
  <si>
    <t>Cabot</t>
  </si>
  <si>
    <t>Snapper</t>
  </si>
  <si>
    <t>Costigan</t>
  </si>
  <si>
    <t>Linton</t>
  </si>
  <si>
    <t>Megan</t>
  </si>
  <si>
    <t>Skelton</t>
  </si>
  <si>
    <t>Hilda</t>
  </si>
  <si>
    <t>Bobby</t>
  </si>
  <si>
    <t>Milestone</t>
  </si>
  <si>
    <t>Bonnie</t>
  </si>
  <si>
    <t>Indermill</t>
  </si>
  <si>
    <t>Stainer</t>
  </si>
  <si>
    <t>Sweets</t>
  </si>
  <si>
    <t>Sherlock</t>
  </si>
  <si>
    <t>Gottwald</t>
  </si>
  <si>
    <t>Gwen</t>
  </si>
  <si>
    <t>Fraser</t>
  </si>
  <si>
    <t>Lactose</t>
  </si>
  <si>
    <t>Wilfred</t>
  </si>
  <si>
    <t>Rebus</t>
  </si>
  <si>
    <t>Aspirin</t>
  </si>
  <si>
    <t>Elvis</t>
  </si>
  <si>
    <t>Carver</t>
  </si>
  <si>
    <t>Babbling</t>
  </si>
  <si>
    <t>David</t>
  </si>
  <si>
    <t>Dingle</t>
  </si>
  <si>
    <t>Strepfinger</t>
  </si>
  <si>
    <t>Richie</t>
  </si>
  <si>
    <t>Cusack</t>
  </si>
  <si>
    <t>Halifax</t>
  </si>
  <si>
    <t>Norma</t>
  </si>
  <si>
    <t>Hargersville</t>
  </si>
  <si>
    <t>Danny</t>
  </si>
  <si>
    <t>Brocklehurst</t>
  </si>
  <si>
    <t>Brockville</t>
  </si>
  <si>
    <t>Spano</t>
  </si>
  <si>
    <t>Kurt</t>
  </si>
  <si>
    <t>Robins</t>
  </si>
  <si>
    <t>Topical Anaesthesia</t>
  </si>
  <si>
    <t>Dayne</t>
  </si>
  <si>
    <t>Hill</t>
  </si>
  <si>
    <t>Galloway</t>
  </si>
  <si>
    <t>Larsen</t>
  </si>
  <si>
    <t>Clay</t>
  </si>
  <si>
    <t>Prue</t>
  </si>
  <si>
    <t>Owens</t>
  </si>
  <si>
    <t>Kate</t>
  </si>
  <si>
    <t>Ash</t>
  </si>
  <si>
    <t>Bek</t>
  </si>
  <si>
    <t>Neil</t>
  </si>
  <si>
    <t>Archer</t>
  </si>
  <si>
    <t>Flinstone</t>
  </si>
  <si>
    <t>Martinelli</t>
  </si>
  <si>
    <t>Phoebe</t>
  </si>
  <si>
    <t>Narcissa</t>
  </si>
  <si>
    <t>Sanderson</t>
  </si>
  <si>
    <t>Davies</t>
  </si>
  <si>
    <t>Whitby</t>
  </si>
  <si>
    <t>Miley</t>
  </si>
  <si>
    <t>Abi</t>
  </si>
  <si>
    <t>Vendrell</t>
  </si>
  <si>
    <t>Billie</t>
  </si>
  <si>
    <t>Baldi</t>
  </si>
  <si>
    <t>Tulio</t>
  </si>
  <si>
    <t>Ichi</t>
  </si>
  <si>
    <t>Lyan</t>
  </si>
  <si>
    <t>MacLean</t>
  </si>
  <si>
    <t>Red Deer</t>
  </si>
  <si>
    <t>Quinn</t>
  </si>
  <si>
    <t>Hal</t>
  </si>
  <si>
    <t>Challis</t>
  </si>
  <si>
    <t>Galv�n</t>
  </si>
  <si>
    <t>Theo</t>
  </si>
  <si>
    <t>LeStrange</t>
  </si>
  <si>
    <t>Vicki</t>
  </si>
  <si>
    <t>Lester</t>
  </si>
  <si>
    <t>Jean</t>
  </si>
  <si>
    <t>Temple</t>
  </si>
  <si>
    <t>Costello</t>
  </si>
  <si>
    <t>Young</t>
  </si>
  <si>
    <t>Vimes</t>
  </si>
  <si>
    <t>Wexford</t>
  </si>
  <si>
    <t>Penicillin Sulpha Drugs</t>
  </si>
  <si>
    <t>Rick</t>
  </si>
  <si>
    <t>Jason</t>
  </si>
  <si>
    <t>Monica</t>
  </si>
  <si>
    <t>Havers</t>
  </si>
  <si>
    <t>Abbot</t>
  </si>
  <si>
    <t>Endora</t>
  </si>
  <si>
    <t>Levinson</t>
  </si>
  <si>
    <t>Peterborough</t>
  </si>
  <si>
    <t>Fleur</t>
  </si>
  <si>
    <t>Dorian</t>
  </si>
  <si>
    <t>Roman</t>
  </si>
  <si>
    <t>Sionis</t>
  </si>
  <si>
    <t>Scarborough</t>
  </si>
  <si>
    <t>Tonks</t>
  </si>
  <si>
    <t>Fruitland</t>
  </si>
  <si>
    <t>Faye</t>
  </si>
  <si>
    <t>Hope</t>
  </si>
  <si>
    <t>Dick</t>
  </si>
  <si>
    <t>Weir</t>
  </si>
  <si>
    <t>Spenser</t>
  </si>
  <si>
    <t>Windsor</t>
  </si>
  <si>
    <t>Sulphate</t>
  </si>
  <si>
    <t>George</t>
  </si>
  <si>
    <t>Stacy</t>
  </si>
  <si>
    <t>Sagdiyev</t>
  </si>
  <si>
    <t>Pet Hair</t>
  </si>
  <si>
    <t>Bell</t>
  </si>
  <si>
    <t>Fletcher</t>
  </si>
  <si>
    <t>Bumpy</t>
  </si>
  <si>
    <t>Jonas</t>
  </si>
  <si>
    <t>Ernestine</t>
  </si>
  <si>
    <t>Hawker</t>
  </si>
  <si>
    <t>Honey</t>
  </si>
  <si>
    <t>Samuel</t>
  </si>
  <si>
    <t>Nuts</t>
  </si>
  <si>
    <t>Bukater</t>
  </si>
  <si>
    <t>Willie</t>
  </si>
  <si>
    <t>Crockett</t>
  </si>
  <si>
    <t>Shion</t>
  </si>
  <si>
    <t>Vargas</t>
  </si>
  <si>
    <t>William</t>
  </si>
  <si>
    <t>Troy</t>
  </si>
  <si>
    <t>Cheese</t>
  </si>
  <si>
    <t>Caxton</t>
  </si>
  <si>
    <t>Hepworth</t>
  </si>
  <si>
    <t>Dan</t>
  </si>
  <si>
    <t>Mars</t>
  </si>
  <si>
    <t>Dagg</t>
  </si>
  <si>
    <t>Hetty</t>
  </si>
  <si>
    <t>Wainthropp</t>
  </si>
  <si>
    <t>Sydney</t>
  </si>
  <si>
    <t>Unionville</t>
  </si>
  <si>
    <t>Sara</t>
  </si>
  <si>
    <t>Lee</t>
  </si>
  <si>
    <t>Waterfield</t>
  </si>
  <si>
    <t>Norine</t>
  </si>
  <si>
    <t>Forelli</t>
  </si>
  <si>
    <t>Vancouver</t>
  </si>
  <si>
    <t>Baily</t>
  </si>
  <si>
    <t>Oshawa</t>
  </si>
  <si>
    <t>Olga</t>
  </si>
  <si>
    <t>Treskovna</t>
  </si>
  <si>
    <t>Opara</t>
  </si>
  <si>
    <t>Christe</t>
  </si>
  <si>
    <t>Peanut Butter</t>
  </si>
  <si>
    <t>Keyser</t>
  </si>
  <si>
    <t>Soze</t>
  </si>
  <si>
    <t>Jen</t>
  </si>
  <si>
    <t>Taylor</t>
  </si>
  <si>
    <t>Anneke</t>
  </si>
  <si>
    <t>Benton</t>
  </si>
  <si>
    <t>Quest</t>
  </si>
  <si>
    <t>Brick</t>
  </si>
  <si>
    <t>Bardo</t>
  </si>
  <si>
    <t>Misty</t>
  </si>
  <si>
    <t>Dyson</t>
  </si>
  <si>
    <t>Orillia</t>
  </si>
  <si>
    <t>Nohar</t>
  </si>
  <si>
    <t>Beaverton</t>
  </si>
  <si>
    <t>Aitoro</t>
  </si>
  <si>
    <t>Alphonse</t>
  </si>
  <si>
    <t>Caprice</t>
  </si>
  <si>
    <t>Lawless</t>
  </si>
  <si>
    <t>Mackey</t>
  </si>
  <si>
    <t>Luanne</t>
  </si>
  <si>
    <t>Katrina</t>
  </si>
  <si>
    <t>Dol</t>
  </si>
  <si>
    <t>Grainger</t>
  </si>
  <si>
    <t>Dorothy</t>
  </si>
  <si>
    <t>Michaels</t>
  </si>
  <si>
    <t>Celestina</t>
  </si>
  <si>
    <t>Lorrison</t>
  </si>
  <si>
    <t>Umbridge</t>
  </si>
  <si>
    <t>Milgrove</t>
  </si>
  <si>
    <t>Jesse</t>
  </si>
  <si>
    <t>Bennett</t>
  </si>
  <si>
    <t>Napier</t>
  </si>
  <si>
    <t>Mark</t>
  </si>
  <si>
    <t>Zapatti</t>
  </si>
  <si>
    <t>Jeter</t>
  </si>
  <si>
    <t>Russell</t>
  </si>
  <si>
    <t>Andy</t>
  </si>
  <si>
    <t>Bloom-Wood</t>
  </si>
  <si>
    <t>Tsunayoshi</t>
  </si>
  <si>
    <t>Tsuna</t>
  </si>
  <si>
    <t>Odessa</t>
  </si>
  <si>
    <t>Sharpe</t>
  </si>
  <si>
    <t>Chicoutimi</t>
  </si>
  <si>
    <t>Nico</t>
  </si>
  <si>
    <t>Minoru</t>
  </si>
  <si>
    <t>Flood</t>
  </si>
  <si>
    <t>Cat Hair</t>
  </si>
  <si>
    <t>Jacques</t>
  </si>
  <si>
    <t>Summers</t>
  </si>
  <si>
    <t>Ureterburg</t>
  </si>
  <si>
    <t>Gillian</t>
  </si>
  <si>
    <t>Willows</t>
  </si>
  <si>
    <t>Elmira</t>
  </si>
  <si>
    <t>Dairy Products</t>
  </si>
  <si>
    <t>Subhash</t>
  </si>
  <si>
    <t>Andonuts</t>
  </si>
  <si>
    <t>Gary</t>
  </si>
  <si>
    <t>Sean</t>
  </si>
  <si>
    <t>Tully</t>
  </si>
  <si>
    <t>Poppy</t>
  </si>
  <si>
    <t>Adelia</t>
  </si>
  <si>
    <t>Aguilar</t>
  </si>
  <si>
    <t>Montana</t>
  </si>
  <si>
    <t>Wildhack</t>
  </si>
  <si>
    <t>Zachary</t>
  </si>
  <si>
    <t>Addy</t>
  </si>
  <si>
    <t>Selkirk</t>
  </si>
  <si>
    <t>Barney</t>
  </si>
  <si>
    <t>Del Toro</t>
  </si>
  <si>
    <t>Donovan</t>
  </si>
  <si>
    <t>Bigelow</t>
  </si>
  <si>
    <t>Wayne</t>
  </si>
  <si>
    <t>Elastoplast</t>
  </si>
  <si>
    <t>Jacobs</t>
  </si>
  <si>
    <t>Veronica</t>
  </si>
  <si>
    <t>Gluten</t>
  </si>
  <si>
    <t>Elijah</t>
  </si>
  <si>
    <t>Baley</t>
  </si>
  <si>
    <t>Bones</t>
  </si>
  <si>
    <t>Salvo</t>
  </si>
  <si>
    <t>Montalbano</t>
  </si>
  <si>
    <t>Marlowe</t>
  </si>
  <si>
    <t>Lynley</t>
  </si>
  <si>
    <t>Don</t>
  </si>
  <si>
    <t>Purebred</t>
  </si>
  <si>
    <t>Vivian</t>
  </si>
  <si>
    <t>Newbury</t>
  </si>
  <si>
    <t>Drum</t>
  </si>
  <si>
    <t>Raymond</t>
  </si>
  <si>
    <t>Camonte</t>
  </si>
  <si>
    <t>Kolchak</t>
  </si>
  <si>
    <t>Dolores</t>
  </si>
  <si>
    <t>Hans</t>
  </si>
  <si>
    <t>Zarkov</t>
  </si>
  <si>
    <t>Stuart</t>
  </si>
  <si>
    <t>Parker</t>
  </si>
  <si>
    <t>Gala</t>
  </si>
  <si>
    <t>Brand</t>
  </si>
  <si>
    <t>Lina</t>
  </si>
  <si>
    <t>Holroyd</t>
  </si>
  <si>
    <t>Edwards</t>
  </si>
  <si>
    <t>Fancy</t>
  </si>
  <si>
    <t>Birkin</t>
  </si>
  <si>
    <t>Libby</t>
  </si>
  <si>
    <t>Arroway</t>
  </si>
  <si>
    <t>Jiji</t>
  </si>
  <si>
    <t>Holly</t>
  </si>
  <si>
    <t>Ranall</t>
  </si>
  <si>
    <t>Webster</t>
  </si>
  <si>
    <t>Gharty</t>
  </si>
  <si>
    <t>Drew</t>
  </si>
  <si>
    <t>Willing</t>
  </si>
  <si>
    <t>Claire</t>
  </si>
  <si>
    <t>Dee</t>
  </si>
  <si>
    <t>Spiros</t>
  </si>
  <si>
    <t>Chesterton</t>
  </si>
  <si>
    <t>Espinosa</t>
  </si>
  <si>
    <t>Vallance</t>
  </si>
  <si>
    <t>Fanucci</t>
  </si>
  <si>
    <t>Warbeck</t>
  </si>
  <si>
    <t>Doggett</t>
  </si>
  <si>
    <t>Ozaki</t>
  </si>
  <si>
    <t>Lopez</t>
  </si>
  <si>
    <t>Marcus</t>
  </si>
  <si>
    <t>Atwater</t>
  </si>
  <si>
    <t>Tabootie</t>
  </si>
  <si>
    <t>Cork</t>
  </si>
  <si>
    <t>Wycliffe</t>
  </si>
  <si>
    <t>Santino</t>
  </si>
  <si>
    <t>Leigh</t>
  </si>
  <si>
    <t>Roger</t>
  </si>
  <si>
    <t>Mellie</t>
  </si>
  <si>
    <t>Cedric</t>
  </si>
  <si>
    <t>Franklin</t>
  </si>
  <si>
    <t>Greggs</t>
  </si>
  <si>
    <t>Belladonna</t>
  </si>
  <si>
    <t>Possible</t>
  </si>
  <si>
    <t>Casanova</t>
  </si>
  <si>
    <t>Brady</t>
  </si>
  <si>
    <t>Burr</t>
  </si>
  <si>
    <t>Redding</t>
  </si>
  <si>
    <t>Porlock</t>
  </si>
  <si>
    <t>Heriot</t>
  </si>
  <si>
    <t>Enos</t>
  </si>
  <si>
    <t>Zatara</t>
  </si>
  <si>
    <t>Ray</t>
  </si>
  <si>
    <t>Carling</t>
  </si>
  <si>
    <t>Seaton</t>
  </si>
  <si>
    <t>Vale</t>
  </si>
  <si>
    <t>Milo</t>
  </si>
  <si>
    <t>Sturgis</t>
  </si>
  <si>
    <t>Alpert</t>
  </si>
  <si>
    <t>Omovich</t>
  </si>
  <si>
    <t>Jerry</t>
  </si>
  <si>
    <t>Salieri</t>
  </si>
  <si>
    <t>Eric</t>
  </si>
  <si>
    <t>Lassard</t>
  </si>
  <si>
    <t>Cobb</t>
  </si>
  <si>
    <t>Chloe</t>
  </si>
  <si>
    <t>Sullivan</t>
  </si>
  <si>
    <t>Bathsheda</t>
  </si>
  <si>
    <t>Melinda</t>
  </si>
  <si>
    <t>Gorbovsky</t>
  </si>
  <si>
    <t>Iris</t>
  </si>
  <si>
    <t>Smythson</t>
  </si>
  <si>
    <t>Madeline</t>
  </si>
  <si>
    <t>Wade</t>
  </si>
  <si>
    <t>Mancini-Corleone</t>
  </si>
  <si>
    <t>Mike</t>
  </si>
  <si>
    <t>Swirling</t>
  </si>
  <si>
    <t>McKay</t>
  </si>
  <si>
    <t>Tubby</t>
  </si>
  <si>
    <t>Decker</t>
  </si>
  <si>
    <t>Kinman</t>
  </si>
  <si>
    <t>Tau</t>
  </si>
  <si>
    <t>Colleen</t>
  </si>
  <si>
    <t>Wing</t>
  </si>
  <si>
    <t>Blossom</t>
  </si>
  <si>
    <t>Angelo</t>
  </si>
  <si>
    <t>Punchinello</t>
  </si>
  <si>
    <t>Overstreet</t>
  </si>
  <si>
    <t>Pilar</t>
  </si>
  <si>
    <t>Billa</t>
  </si>
  <si>
    <t>Catherine</t>
  </si>
  <si>
    <t>Shane</t>
  </si>
  <si>
    <t>Griselda</t>
  </si>
  <si>
    <t>Vera</t>
  </si>
  <si>
    <t>Campbell</t>
  </si>
  <si>
    <t>Heath</t>
  </si>
  <si>
    <t>Delaware</t>
  </si>
  <si>
    <t>Freddy</t>
  </si>
  <si>
    <t>Prentiss</t>
  </si>
  <si>
    <t>Bernard</t>
  </si>
  <si>
    <t>Rico</t>
  </si>
  <si>
    <t>Fabray</t>
  </si>
  <si>
    <t>Avon</t>
  </si>
  <si>
    <t>Lupertazzi</t>
  </si>
  <si>
    <t>Gemma</t>
  </si>
  <si>
    <t>Trenton</t>
  </si>
  <si>
    <t>Tobias</t>
  </si>
  <si>
    <t>Whale</t>
  </si>
  <si>
    <t>Kasen</t>
  </si>
  <si>
    <t>Abe</t>
  </si>
  <si>
    <t>Gil</t>
  </si>
  <si>
    <t>Shepherd</t>
  </si>
  <si>
    <t>Sonny</t>
  </si>
  <si>
    <t>Harland</t>
  </si>
  <si>
    <t>Valerie</t>
  </si>
  <si>
    <t>Maximoff</t>
  </si>
  <si>
    <t>Nagre</t>
  </si>
  <si>
    <t>Leyla</t>
  </si>
  <si>
    <t>Chucky</t>
  </si>
  <si>
    <t>Walburga</t>
  </si>
  <si>
    <t>Black</t>
  </si>
  <si>
    <t>Philip</t>
  </si>
  <si>
    <t>Thornton</t>
  </si>
  <si>
    <t>Beresford</t>
  </si>
  <si>
    <t>Hoare</t>
  </si>
  <si>
    <t>Coltrane</t>
  </si>
  <si>
    <t>Ross</t>
  </si>
  <si>
    <t>Soap</t>
  </si>
  <si>
    <t>Eve</t>
  </si>
  <si>
    <t>Beckett</t>
  </si>
  <si>
    <t>Stenbeck</t>
  </si>
  <si>
    <t>Templin</t>
  </si>
  <si>
    <t>Elms</t>
  </si>
  <si>
    <t>Saito</t>
  </si>
  <si>
    <t>Marquez</t>
  </si>
  <si>
    <t>Maria</t>
  </si>
  <si>
    <t>Argyros</t>
  </si>
  <si>
    <t>Delores</t>
  </si>
  <si>
    <t>Dominic</t>
  </si>
  <si>
    <t>Manetta</t>
  </si>
  <si>
    <t>Maine</t>
  </si>
  <si>
    <t>Indiana</t>
  </si>
  <si>
    <t>Kobayakawa</t>
  </si>
  <si>
    <t>Johnny</t>
  </si>
  <si>
    <t>Danielle</t>
  </si>
  <si>
    <t>Buchanan</t>
  </si>
  <si>
    <t>Nutter</t>
  </si>
  <si>
    <t>Moorehead</t>
  </si>
  <si>
    <t>Garryn</t>
  </si>
  <si>
    <t>Brockway</t>
  </si>
  <si>
    <t>Pinzolo</t>
  </si>
  <si>
    <t>Carla</t>
  </si>
  <si>
    <t>Riggs</t>
  </si>
  <si>
    <t>Daggett</t>
  </si>
  <si>
    <t>Duncan</t>
  </si>
  <si>
    <t>Speedman</t>
  </si>
  <si>
    <t>Domenica</t>
  </si>
  <si>
    <t>Charlotte</t>
  </si>
  <si>
    <t>Kendall</t>
  </si>
  <si>
    <t>Sosa</t>
  </si>
  <si>
    <t>Geordi</t>
  </si>
  <si>
    <t>La Forge</t>
  </si>
  <si>
    <t>Gabriel</t>
  </si>
  <si>
    <t>Jadzia</t>
  </si>
  <si>
    <t>Dax</t>
  </si>
  <si>
    <t>Woods</t>
  </si>
  <si>
    <t>Roland</t>
  </si>
  <si>
    <t>Evans</t>
  </si>
  <si>
    <t>Constantin</t>
  </si>
  <si>
    <t>Kane</t>
  </si>
  <si>
    <t>Clancy</t>
  </si>
  <si>
    <t>Sarah Jane</t>
  </si>
  <si>
    <t>Tuppence</t>
  </si>
  <si>
    <t>Fleming</t>
  </si>
  <si>
    <t>Neutron</t>
  </si>
  <si>
    <t>Rocco</t>
  </si>
  <si>
    <t>Soran</t>
  </si>
  <si>
    <t>Littlefield</t>
  </si>
  <si>
    <t>Bennet</t>
  </si>
  <si>
    <t>Carl</t>
  </si>
  <si>
    <t>Alexx</t>
  </si>
  <si>
    <t>Mercedes</t>
  </si>
  <si>
    <t>Beatrice</t>
  </si>
  <si>
    <t>Thorne</t>
  </si>
  <si>
    <t>Jenna</t>
  </si>
  <si>
    <t>Goodspeed</t>
  </si>
  <si>
    <t>Joanna</t>
  </si>
  <si>
    <t>McCoy</t>
  </si>
  <si>
    <t>Cross</t>
  </si>
  <si>
    <t>Ottilio</t>
  </si>
  <si>
    <t>Hank</t>
  </si>
  <si>
    <t>Kingsley</t>
  </si>
  <si>
    <t>Caitlin</t>
  </si>
  <si>
    <t>Todd</t>
  </si>
  <si>
    <t>Kaiser</t>
  </si>
  <si>
    <t>Jeff</t>
  </si>
  <si>
    <t>Michael</t>
  </si>
  <si>
    <t>Dorsey</t>
  </si>
  <si>
    <t>Ryan</t>
  </si>
  <si>
    <t>Jennifer</t>
  </si>
  <si>
    <t>Major</t>
  </si>
  <si>
    <t>Guarnaccia</t>
  </si>
  <si>
    <t>Sinclair</t>
  </si>
  <si>
    <t>Krueger</t>
  </si>
  <si>
    <t>Handford</t>
  </si>
  <si>
    <t>Riley</t>
  </si>
  <si>
    <t>Page</t>
  </si>
  <si>
    <t>Roberta</t>
  </si>
  <si>
    <t>Steel-Stuart</t>
  </si>
  <si>
    <t>Lucas</t>
  </si>
  <si>
    <t>Olivia</t>
  </si>
  <si>
    <t>Benson</t>
  </si>
  <si>
    <t>Burrell</t>
  </si>
  <si>
    <t>Lockwood</t>
  </si>
  <si>
    <t>Maroney</t>
  </si>
  <si>
    <t>Tyra</t>
  </si>
  <si>
    <t>Melanie</t>
  </si>
  <si>
    <t>Bush</t>
  </si>
  <si>
    <t>Precious</t>
  </si>
  <si>
    <t>Ramotswe</t>
  </si>
  <si>
    <t>Ravenclaw</t>
  </si>
  <si>
    <t>Hammer</t>
  </si>
  <si>
    <t>Norbert</t>
  </si>
  <si>
    <t>Goren</t>
  </si>
  <si>
    <t>Callum</t>
  </si>
  <si>
    <t>Harrington</t>
  </si>
  <si>
    <t>Rex</t>
  </si>
  <si>
    <t>Louie</t>
  </si>
  <si>
    <t>Pike</t>
  </si>
  <si>
    <t>Poppins</t>
  </si>
  <si>
    <t>Mowbray</t>
  </si>
  <si>
    <t>Neely</t>
  </si>
  <si>
    <t>O'Hara</t>
  </si>
  <si>
    <t>Kira</t>
  </si>
  <si>
    <t>Klay</t>
  </si>
  <si>
    <t>Vic</t>
  </si>
  <si>
    <t>Jocelyn</t>
  </si>
  <si>
    <t>Fiz</t>
  </si>
  <si>
    <t>Spratt</t>
  </si>
  <si>
    <t>Bindweed</t>
  </si>
  <si>
    <t>Jessica</t>
  </si>
  <si>
    <t>Calvin</t>
  </si>
  <si>
    <t>Valentine</t>
  </si>
  <si>
    <t>Georgette</t>
  </si>
  <si>
    <t>Pomfrey</t>
  </si>
  <si>
    <t>Beck</t>
  </si>
  <si>
    <t>Epiphany</t>
  </si>
  <si>
    <t>Karen</t>
  </si>
  <si>
    <t>Keziah</t>
  </si>
  <si>
    <t>Joel</t>
  </si>
  <si>
    <t>Gennady</t>
  </si>
  <si>
    <t>Achille</t>
  </si>
  <si>
    <t>Montgomery</t>
  </si>
  <si>
    <t>Wanda</t>
  </si>
  <si>
    <t>Penelope</t>
  </si>
  <si>
    <t>Maraschino</t>
  </si>
  <si>
    <t>Traci</t>
  </si>
  <si>
    <t>Thirteen</t>
  </si>
  <si>
    <t>Rob</t>
  </si>
  <si>
    <t>Olemaun</t>
  </si>
  <si>
    <t>Donald</t>
  </si>
  <si>
    <t>Wells</t>
  </si>
  <si>
    <t>Casswell</t>
  </si>
  <si>
    <t>Borat</t>
  </si>
  <si>
    <t>Zenigata</t>
  </si>
  <si>
    <t>McArthur</t>
  </si>
  <si>
    <t>Maggie</t>
  </si>
  <si>
    <t>Doris</t>
  </si>
  <si>
    <t>Sharon</t>
  </si>
  <si>
    <t>Spitzer</t>
  </si>
  <si>
    <t>Liz</t>
  </si>
  <si>
    <t>Allan</t>
  </si>
  <si>
    <t>Otis</t>
  </si>
  <si>
    <t>Noonien</t>
  </si>
  <si>
    <t>Moira</t>
  </si>
  <si>
    <t>Schillinger</t>
  </si>
  <si>
    <t>Jessie</t>
  </si>
  <si>
    <t>Valentin</t>
  </si>
  <si>
    <t>Zukovsky</t>
  </si>
  <si>
    <t>April</t>
  </si>
  <si>
    <t>O'Neil</t>
  </si>
  <si>
    <t>Kelso</t>
  </si>
  <si>
    <t>Bluenight</t>
  </si>
  <si>
    <t>Donnelly</t>
  </si>
  <si>
    <t>Dusty</t>
  </si>
  <si>
    <t>Bottoms</t>
  </si>
  <si>
    <t>Peyton</t>
  </si>
  <si>
    <t>Smith</t>
  </si>
  <si>
    <t>Kent</t>
  </si>
  <si>
    <t>Harold</t>
  </si>
  <si>
    <t>Pepper</t>
  </si>
  <si>
    <t>Selwyn</t>
  </si>
  <si>
    <t>Chuny</t>
  </si>
  <si>
    <t>Bustamonte</t>
  </si>
  <si>
    <t>Knight</t>
  </si>
  <si>
    <t>Salvatore</t>
  </si>
  <si>
    <t>Carlyle</t>
  </si>
  <si>
    <t>Maia</t>
  </si>
  <si>
    <t>Jeffries</t>
  </si>
  <si>
    <t>Jocko</t>
  </si>
  <si>
    <t>Dundee</t>
  </si>
  <si>
    <t>Akira</t>
  </si>
  <si>
    <t>Hojo</t>
  </si>
  <si>
    <t>Lyla</t>
  </si>
  <si>
    <t>Lerrol</t>
  </si>
  <si>
    <t>Roberts</t>
  </si>
  <si>
    <t>Jay</t>
  </si>
  <si>
    <t>O'Malley</t>
  </si>
  <si>
    <t>Bryan</t>
  </si>
  <si>
    <t>Medlicott</t>
  </si>
  <si>
    <t>Amanda</t>
  </si>
  <si>
    <t>Lydia</t>
  </si>
  <si>
    <t>Wu</t>
  </si>
  <si>
    <t>Haruhara</t>
  </si>
  <si>
    <t>Misao</t>
  </si>
  <si>
    <t>Kuramitsu</t>
  </si>
  <si>
    <t>Handley</t>
  </si>
  <si>
    <t>Charity</t>
  </si>
  <si>
    <t>Chen</t>
  </si>
  <si>
    <t>Cao</t>
  </si>
  <si>
    <t>Provenza</t>
  </si>
  <si>
    <t>Rain</t>
  </si>
  <si>
    <t>Teddy</t>
  </si>
  <si>
    <t>Bass</t>
  </si>
  <si>
    <t>Les</t>
  </si>
  <si>
    <t>Nessman</t>
  </si>
  <si>
    <t>Witherdale</t>
  </si>
  <si>
    <t>Rory</t>
  </si>
  <si>
    <t>Sidle</t>
  </si>
  <si>
    <t>Weathers</t>
  </si>
  <si>
    <t>Blocksberg</t>
  </si>
  <si>
    <t>Cash</t>
  </si>
  <si>
    <t>Hedley</t>
  </si>
  <si>
    <t>Lemansky</t>
  </si>
  <si>
    <t>Lindell</t>
  </si>
  <si>
    <t>Hayley</t>
  </si>
  <si>
    <t>Vaughan</t>
  </si>
  <si>
    <t>Jimmy</t>
  </si>
  <si>
    <t>Wright</t>
  </si>
  <si>
    <t>Bottom</t>
  </si>
  <si>
    <t>Rosenberg</t>
  </si>
  <si>
    <t>Norman</t>
  </si>
  <si>
    <t>Rook</t>
  </si>
  <si>
    <t>Gill</t>
  </si>
  <si>
    <t>Huang</t>
  </si>
  <si>
    <t>Gene</t>
  </si>
  <si>
    <t>Bruno</t>
  </si>
  <si>
    <t>Mannheim</t>
  </si>
  <si>
    <t>Barnfather</t>
  </si>
  <si>
    <t>Castang</t>
  </si>
  <si>
    <t>Ernest</t>
  </si>
  <si>
    <t>Nichols</t>
  </si>
  <si>
    <t>Groan</t>
  </si>
  <si>
    <t>Nero</t>
  </si>
  <si>
    <t>Hubbard</t>
  </si>
  <si>
    <t>Devane</t>
  </si>
  <si>
    <t>Bunk</t>
  </si>
  <si>
    <t>Moreland</t>
  </si>
  <si>
    <t>Barksdale</t>
  </si>
  <si>
    <t>Abbott</t>
  </si>
  <si>
    <t>Orville</t>
  </si>
  <si>
    <t>Miles</t>
  </si>
  <si>
    <t>Fier</t>
  </si>
  <si>
    <t>Boxer</t>
  </si>
  <si>
    <t>Denoon</t>
  </si>
  <si>
    <t>Reed</t>
  </si>
  <si>
    <t>Ellery</t>
  </si>
  <si>
    <t>Jaffe</t>
  </si>
  <si>
    <t>Stape</t>
  </si>
  <si>
    <t>Sonia</t>
  </si>
  <si>
    <t>Fowler</t>
  </si>
  <si>
    <t>Lolly</t>
  </si>
  <si>
    <t>Briscoe</t>
  </si>
  <si>
    <t>Sahid</t>
  </si>
  <si>
    <t>Kojak</t>
  </si>
  <si>
    <t>Ward</t>
  </si>
  <si>
    <t>Piquel</t>
  </si>
  <si>
    <t>Fin</t>
  </si>
  <si>
    <t>Tutuola</t>
  </si>
  <si>
    <t>O'Brien</t>
  </si>
  <si>
    <t>Margaret</t>
  </si>
  <si>
    <t>Cleever</t>
  </si>
  <si>
    <t>Rivers</t>
  </si>
  <si>
    <t>Zale</t>
  </si>
  <si>
    <t>Ridolph</t>
  </si>
  <si>
    <t>Boris</t>
  </si>
  <si>
    <t>Winslow</t>
  </si>
  <si>
    <t>Naoko</t>
  </si>
  <si>
    <t>Tochiro</t>
  </si>
  <si>
    <t>West</t>
  </si>
  <si>
    <t>Farley</t>
  </si>
  <si>
    <t>Daniel</t>
  </si>
  <si>
    <t>Canfield</t>
  </si>
  <si>
    <t>Shiro</t>
  </si>
  <si>
    <t>Sanada</t>
  </si>
  <si>
    <t>Mortem</t>
  </si>
  <si>
    <t>Tura</t>
  </si>
  <si>
    <t>O-Ren</t>
  </si>
  <si>
    <t>Ishii</t>
  </si>
  <si>
    <t>Patil</t>
  </si>
  <si>
    <t>Bathilda</t>
  </si>
  <si>
    <t>Bagshot</t>
  </si>
  <si>
    <t>Harding</t>
  </si>
  <si>
    <t>Naoto</t>
  </si>
  <si>
    <t>Midgen</t>
  </si>
  <si>
    <t>Moss</t>
  </si>
  <si>
    <t>Lennie</t>
  </si>
  <si>
    <t>Noike</t>
  </si>
  <si>
    <t>Melody</t>
  </si>
  <si>
    <t>Dale</t>
  </si>
  <si>
    <t>Warren</t>
  </si>
  <si>
    <t>Margo</t>
  </si>
  <si>
    <t>Luke</t>
  </si>
  <si>
    <t>Walker</t>
  </si>
  <si>
    <t>Loretta</t>
  </si>
  <si>
    <t>Milly</t>
  </si>
  <si>
    <t>Obidiah</t>
  </si>
  <si>
    <t>Carpenter</t>
  </si>
  <si>
    <t>Spade</t>
  </si>
  <si>
    <t>Magrat</t>
  </si>
  <si>
    <t>Boyle</t>
  </si>
  <si>
    <t>Deirdre</t>
  </si>
  <si>
    <t>Hudson</t>
  </si>
  <si>
    <t>Marid</t>
  </si>
  <si>
    <t>Davis</t>
  </si>
  <si>
    <t>Nayagan</t>
  </si>
  <si>
    <t>Virginia</t>
  </si>
  <si>
    <t>Khan</t>
  </si>
  <si>
    <t>Lydecker</t>
  </si>
  <si>
    <t>Imogen</t>
  </si>
  <si>
    <t>Drill</t>
  </si>
  <si>
    <t>Skye</t>
  </si>
  <si>
    <t>Harvey</t>
  </si>
  <si>
    <t>Dent</t>
  </si>
  <si>
    <t>Uri</t>
  </si>
  <si>
    <t>Buck</t>
  </si>
  <si>
    <t>Frobisher</t>
  </si>
  <si>
    <t>Caneili</t>
  </si>
  <si>
    <t>Clark</t>
  </si>
  <si>
    <t>Darby</t>
  </si>
  <si>
    <t>Tania</t>
  </si>
  <si>
    <t>Henri</t>
  </si>
  <si>
    <t>Neville</t>
  </si>
  <si>
    <t>Scarpetta</t>
  </si>
  <si>
    <t>Tolian</t>
  </si>
  <si>
    <t>Elliot</t>
  </si>
  <si>
    <t>Ryoko</t>
  </si>
  <si>
    <t>Donahue</t>
  </si>
  <si>
    <t>Cole</t>
  </si>
  <si>
    <t>Moonshine</t>
  </si>
  <si>
    <t>Tracy</t>
  </si>
  <si>
    <t>Lime</t>
  </si>
  <si>
    <t>Bo</t>
  </si>
  <si>
    <t>Kevin</t>
  </si>
  <si>
    <t>Hiatt</t>
  </si>
  <si>
    <t>Amelia</t>
  </si>
  <si>
    <t>Loeb</t>
  </si>
  <si>
    <t>Lora</t>
  </si>
  <si>
    <t>Caspar</t>
  </si>
  <si>
    <t>Steven</t>
  </si>
  <si>
    <t>Andrews</t>
  </si>
  <si>
    <t>Webber</t>
  </si>
  <si>
    <t>Corsi</t>
  </si>
  <si>
    <t>Lisbeth</t>
  </si>
  <si>
    <t>Manick</t>
  </si>
  <si>
    <t>Maroni</t>
  </si>
  <si>
    <t>MacGyver</t>
  </si>
  <si>
    <t>Hailey</t>
  </si>
  <si>
    <t>Larkin</t>
  </si>
  <si>
    <t>Vance</t>
  </si>
  <si>
    <t>Bruce</t>
  </si>
  <si>
    <t>Rockatansky</t>
  </si>
  <si>
    <t>Elizabeth</t>
  </si>
  <si>
    <t>Duquesne</t>
  </si>
  <si>
    <t>Veeteren</t>
  </si>
  <si>
    <t>Languish</t>
  </si>
  <si>
    <t>Ismael</t>
  </si>
  <si>
    <t>Goth</t>
  </si>
  <si>
    <t>Carlito</t>
  </si>
  <si>
    <t>Brigante</t>
  </si>
  <si>
    <t>Lejeune</t>
  </si>
  <si>
    <t>Joey</t>
  </si>
  <si>
    <t>Zasa</t>
  </si>
  <si>
    <t>Hale</t>
  </si>
  <si>
    <t>Parvati</t>
  </si>
  <si>
    <t>Jovanovic</t>
  </si>
  <si>
    <t>Cherrytree</t>
  </si>
  <si>
    <t>Brearly</t>
  </si>
  <si>
    <t>Heterodyne</t>
  </si>
  <si>
    <t>Mere</t>
  </si>
  <si>
    <t>Sabrina</t>
  </si>
  <si>
    <t>Sacha</t>
  </si>
  <si>
    <t>Belov</t>
  </si>
  <si>
    <t>Nikki</t>
  </si>
  <si>
    <t>Dirk</t>
  </si>
  <si>
    <t>Chester</t>
  </si>
  <si>
    <t>Pond</t>
  </si>
  <si>
    <t>Sarah</t>
  </si>
  <si>
    <t>Plinge</t>
  </si>
  <si>
    <t>Fortune</t>
  </si>
  <si>
    <t>June</t>
  </si>
  <si>
    <t>Ackland</t>
  </si>
  <si>
    <t>Kelling</t>
  </si>
  <si>
    <t>Van</t>
  </si>
  <si>
    <t>Buford</t>
  </si>
  <si>
    <t>Justice</t>
  </si>
  <si>
    <t>Perry</t>
  </si>
  <si>
    <t>Truman</t>
  </si>
  <si>
    <t>Diamond</t>
  </si>
  <si>
    <t>Peace</t>
  </si>
  <si>
    <t>Hare</t>
  </si>
  <si>
    <t>Smyth</t>
  </si>
  <si>
    <t>Willow</t>
  </si>
  <si>
    <t>Celeste</t>
  </si>
  <si>
    <t>Redfield</t>
  </si>
  <si>
    <t>Dunham</t>
  </si>
  <si>
    <t>Cho</t>
  </si>
  <si>
    <t>Chang</t>
  </si>
  <si>
    <t>Winifred</t>
  </si>
  <si>
    <t>Amane</t>
  </si>
  <si>
    <t>Kaunaq</t>
  </si>
  <si>
    <t>Falcon</t>
  </si>
  <si>
    <t>Lindsay</t>
  </si>
  <si>
    <t>Belden</t>
  </si>
  <si>
    <t>Royle</t>
  </si>
  <si>
    <t>Judy</t>
  </si>
  <si>
    <t>Sanders</t>
  </si>
  <si>
    <t>Fidelma</t>
  </si>
  <si>
    <t>Primo</t>
  </si>
  <si>
    <t>Norris</t>
  </si>
  <si>
    <t>McFly</t>
  </si>
  <si>
    <t>Hanadarko</t>
  </si>
  <si>
    <t>Armando</t>
  </si>
  <si>
    <t>Barillo</t>
  </si>
  <si>
    <t>Iosefa</t>
  </si>
  <si>
    <t>Morton</t>
  </si>
  <si>
    <t>Marlo</t>
  </si>
  <si>
    <t>Laszlo</t>
  </si>
  <si>
    <t>Nicolavic</t>
  </si>
  <si>
    <t>Jaenelle</t>
  </si>
  <si>
    <t>Antonia</t>
  </si>
  <si>
    <t>Cal</t>
  </si>
  <si>
    <t>Wesker</t>
  </si>
  <si>
    <t>Harmony</t>
  </si>
  <si>
    <t>Cavor</t>
  </si>
  <si>
    <t>Sprout</t>
  </si>
  <si>
    <t>Othar</t>
  </si>
  <si>
    <t>Tryggvassen</t>
  </si>
  <si>
    <t>Shinwell</t>
  </si>
  <si>
    <t>Peabody</t>
  </si>
  <si>
    <t>Alexander</t>
  </si>
  <si>
    <t>Forbin</t>
  </si>
  <si>
    <t>Ted</t>
  </si>
  <si>
    <t>Baxter</t>
  </si>
  <si>
    <t>Kiyone</t>
  </si>
  <si>
    <t>Makibi</t>
  </si>
  <si>
    <t>Lucinda</t>
  </si>
  <si>
    <t>Nightbane</t>
  </si>
  <si>
    <t>Abruzzi</t>
  </si>
  <si>
    <t>Talia</t>
  </si>
  <si>
    <t>Stefano</t>
  </si>
  <si>
    <t>DiMera</t>
  </si>
  <si>
    <t>Soprano</t>
  </si>
  <si>
    <t>Ginevra</t>
  </si>
  <si>
    <t>Weasley</t>
  </si>
  <si>
    <t>Snyder</t>
  </si>
  <si>
    <t>Corrado</t>
  </si>
  <si>
    <t>Schultz</t>
  </si>
  <si>
    <t>Sydnor</t>
  </si>
  <si>
    <t>Janine</t>
  </si>
  <si>
    <t>Martha</t>
  </si>
  <si>
    <t>De Lesseps</t>
  </si>
  <si>
    <t>Kazuki</t>
  </si>
  <si>
    <t>Spica</t>
  </si>
  <si>
    <t>Moses</t>
  </si>
  <si>
    <t>Isobel</t>
  </si>
  <si>
    <t>Thoreauxe</t>
  </si>
  <si>
    <t>Potter</t>
  </si>
  <si>
    <t>Paige</t>
  </si>
  <si>
    <t>Frankie</t>
  </si>
  <si>
    <t>Fane</t>
  </si>
  <si>
    <t>Bergman</t>
  </si>
  <si>
    <t>Anita</t>
  </si>
  <si>
    <t>Seiryo</t>
  </si>
  <si>
    <t>Tennan</t>
  </si>
  <si>
    <t>Buzz</t>
  </si>
  <si>
    <t>Buzzard</t>
  </si>
  <si>
    <t>O'Neill</t>
  </si>
  <si>
    <t>Green</t>
  </si>
  <si>
    <t>Sisco</t>
  </si>
  <si>
    <t>Macdonald</t>
  </si>
  <si>
    <t>Canlaster</t>
  </si>
  <si>
    <t>Quince</t>
  </si>
  <si>
    <t>Hrundi</t>
  </si>
  <si>
    <t>Burkhart</t>
  </si>
  <si>
    <t>Greener</t>
  </si>
  <si>
    <t>Shahrukh</t>
  </si>
  <si>
    <t>Blair</t>
  </si>
  <si>
    <t>Claudette</t>
  </si>
  <si>
    <t>Wyms</t>
  </si>
  <si>
    <t>McNab</t>
  </si>
  <si>
    <t>Cunningham</t>
  </si>
  <si>
    <t>Silly</t>
  </si>
  <si>
    <t>Kara</t>
  </si>
  <si>
    <t>Hunter</t>
  </si>
  <si>
    <t>Woody</t>
  </si>
  <si>
    <t>Langshaw</t>
  </si>
  <si>
    <t>Schrader</t>
  </si>
  <si>
    <t>Toombs</t>
  </si>
  <si>
    <t>Sun</t>
  </si>
  <si>
    <t>DeWolff</t>
  </si>
  <si>
    <t>Vanilla</t>
  </si>
  <si>
    <t>Mieux</t>
  </si>
  <si>
    <t>Artisan</t>
  </si>
  <si>
    <t>Cully</t>
  </si>
  <si>
    <t>Kammerer</t>
  </si>
  <si>
    <t>Brodie</t>
  </si>
  <si>
    <t>Ian</t>
  </si>
  <si>
    <t>Malcolm</t>
  </si>
  <si>
    <t>Damon</t>
  </si>
  <si>
    <t>Swansong</t>
  </si>
  <si>
    <t>Lily</t>
  </si>
  <si>
    <t>Wong</t>
  </si>
  <si>
    <t>Drake</t>
  </si>
  <si>
    <t>March</t>
  </si>
  <si>
    <t>Steiger</t>
  </si>
  <si>
    <t>de Passe</t>
  </si>
  <si>
    <t>Randall</t>
  </si>
  <si>
    <t>Haleh</t>
  </si>
  <si>
    <t>Adams</t>
  </si>
  <si>
    <t>Stanley</t>
  </si>
  <si>
    <t>Reardon</t>
  </si>
  <si>
    <t>Clearwater</t>
  </si>
  <si>
    <t>Emil</t>
  </si>
  <si>
    <t>Vitti</t>
  </si>
  <si>
    <t>Barnes</t>
  </si>
  <si>
    <t>Feverfew</t>
  </si>
  <si>
    <t>Clayton</t>
  </si>
  <si>
    <t>Forrester</t>
  </si>
  <si>
    <t>Laurel</t>
  </si>
  <si>
    <t>de Castro</t>
  </si>
  <si>
    <t>Garrick</t>
  </si>
  <si>
    <t>Al</t>
  </si>
  <si>
    <t>Robbins</t>
  </si>
  <si>
    <t>Cantropus</t>
  </si>
  <si>
    <t>Greene</t>
  </si>
  <si>
    <t>McNulty</t>
  </si>
  <si>
    <t>Lucille</t>
  </si>
  <si>
    <t>Sprockett</t>
  </si>
  <si>
    <t>Lamb</t>
  </si>
  <si>
    <t>Starr</t>
  </si>
  <si>
    <t>Jorkins</t>
  </si>
  <si>
    <t>Matthew</t>
  </si>
  <si>
    <t>Pezzini</t>
  </si>
  <si>
    <t>Zatanna</t>
  </si>
  <si>
    <t>Sunny</t>
  </si>
  <si>
    <t>Cyrus</t>
  </si>
  <si>
    <t>Nappa</t>
  </si>
  <si>
    <t>Mona</t>
  </si>
  <si>
    <t>Sharma</t>
  </si>
  <si>
    <t>Arjen</t>
  </si>
  <si>
    <t>Taggart</t>
  </si>
  <si>
    <t>Jon</t>
  </si>
  <si>
    <t>Gravelli</t>
  </si>
  <si>
    <t>St. Clare</t>
  </si>
  <si>
    <t>Kingdom</t>
  </si>
  <si>
    <t>Jonny</t>
  </si>
  <si>
    <t>Daniels</t>
  </si>
  <si>
    <t>Thora</t>
  </si>
  <si>
    <t>Gudmundsdottir</t>
  </si>
  <si>
    <t>Motoko</t>
  </si>
  <si>
    <t>Kusanagi</t>
  </si>
  <si>
    <t>Komov</t>
  </si>
  <si>
    <t>Vin</t>
  </si>
  <si>
    <t>Gonzales</t>
  </si>
  <si>
    <t>Tex</t>
  </si>
  <si>
    <t>Yurinov</t>
  </si>
  <si>
    <t>Garrison</t>
  </si>
  <si>
    <t>Akagi</t>
  </si>
  <si>
    <t>Goodwin</t>
  </si>
  <si>
    <t>Payne</t>
  </si>
  <si>
    <t>Talbert</t>
  </si>
  <si>
    <t>Fairweather</t>
  </si>
  <si>
    <t>Randy</t>
  </si>
  <si>
    <t>Hopper</t>
  </si>
  <si>
    <t>Schorr</t>
  </si>
  <si>
    <t>Cavanaugh</t>
  </si>
  <si>
    <t>Garibaldi</t>
  </si>
  <si>
    <t>Soong</t>
  </si>
  <si>
    <t>Yosh</t>
  </si>
  <si>
    <t>Stephen</t>
  </si>
  <si>
    <t>Colbert</t>
  </si>
  <si>
    <t>Sena</t>
  </si>
  <si>
    <t>Eleanor</t>
  </si>
  <si>
    <t>Mills</t>
  </si>
  <si>
    <t>Montford</t>
  </si>
  <si>
    <t>Angelline</t>
  </si>
  <si>
    <t>Isabel</t>
  </si>
  <si>
    <t>Beth</t>
  </si>
  <si>
    <t>Didi</t>
  </si>
  <si>
    <t>Guy</t>
  </si>
  <si>
    <t>Raoul</t>
  </si>
  <si>
    <t>Caroline</t>
  </si>
  <si>
    <t>Lord</t>
  </si>
  <si>
    <t>Nicky</t>
  </si>
  <si>
    <t>Herr</t>
  </si>
  <si>
    <t>Wallenquist</t>
  </si>
  <si>
    <t>Bosch</t>
  </si>
  <si>
    <t>Christopher</t>
  </si>
  <si>
    <t>Otley</t>
  </si>
  <si>
    <t>Cragen</t>
  </si>
  <si>
    <t>Osborne</t>
  </si>
  <si>
    <t>Mrs</t>
  </si>
  <si>
    <t>Potts</t>
  </si>
  <si>
    <t>Corinthos</t>
  </si>
  <si>
    <t>Waterman</t>
  </si>
  <si>
    <t>Curro</t>
  </si>
  <si>
    <t>Serrano</t>
  </si>
  <si>
    <t>McPherson</t>
  </si>
  <si>
    <t>Franz</t>
  </si>
  <si>
    <t>Asa</t>
  </si>
  <si>
    <t>Vajda</t>
  </si>
  <si>
    <t>Winters</t>
  </si>
  <si>
    <t>Shumway</t>
  </si>
  <si>
    <t>Brooke</t>
  </si>
  <si>
    <t>Lowe</t>
  </si>
  <si>
    <t>Sakatsu</t>
  </si>
  <si>
    <t>Burbage</t>
  </si>
  <si>
    <t>Luca</t>
  </si>
  <si>
    <t>Uzuki</t>
  </si>
  <si>
    <t>Holt</t>
  </si>
  <si>
    <t>Savage</t>
  </si>
  <si>
    <t>Falcone</t>
  </si>
  <si>
    <t>Gray</t>
  </si>
  <si>
    <t>Gallardo</t>
  </si>
  <si>
    <t>Baasha</t>
  </si>
  <si>
    <t>Janice</t>
  </si>
  <si>
    <t>Corleone</t>
  </si>
  <si>
    <t>Duckworth</t>
  </si>
  <si>
    <t>Bonner</t>
  </si>
  <si>
    <t>Kris</t>
  </si>
  <si>
    <t>Jabba</t>
  </si>
  <si>
    <t>Hutt</t>
  </si>
  <si>
    <t>Ruby</t>
  </si>
  <si>
    <t>Velu</t>
  </si>
  <si>
    <t>Meyer</t>
  </si>
  <si>
    <t>Heat</t>
  </si>
  <si>
    <t>Graf</t>
  </si>
  <si>
    <t>Celine</t>
  </si>
  <si>
    <t>Szalinski</t>
  </si>
  <si>
    <t>Barret</t>
  </si>
  <si>
    <t>Polly</t>
  </si>
  <si>
    <t>Gaskell</t>
  </si>
  <si>
    <t>Ortega</t>
  </si>
  <si>
    <t>Carlotta</t>
  </si>
  <si>
    <t>Jules</t>
  </si>
  <si>
    <t>Maigret</t>
  </si>
  <si>
    <t>Oyama</t>
  </si>
  <si>
    <t>Sandy</t>
  </si>
  <si>
    <t>Sands</t>
  </si>
  <si>
    <t>Emerson</t>
  </si>
  <si>
    <t>Cod</t>
  </si>
  <si>
    <t>Ed</t>
  </si>
  <si>
    <t>Indelicato</t>
  </si>
  <si>
    <t>Doyle</t>
  </si>
  <si>
    <t>Justin</t>
  </si>
  <si>
    <t>Millicent</t>
  </si>
  <si>
    <t>Space</t>
  </si>
  <si>
    <t>Lonsdale</t>
  </si>
  <si>
    <t>Jiveshwar</t>
  </si>
  <si>
    <t>Watson</t>
  </si>
  <si>
    <t>Jenny</t>
  </si>
  <si>
    <t>Spelvin</t>
  </si>
  <si>
    <t>Zane</t>
  </si>
  <si>
    <t>LoPresti</t>
  </si>
  <si>
    <t>Hercule</t>
  </si>
  <si>
    <t>Calleigh</t>
  </si>
  <si>
    <t>Dreadful</t>
  </si>
  <si>
    <t>Stracci</t>
  </si>
  <si>
    <t>Bachchan</t>
  </si>
  <si>
    <t>Skywalker</t>
  </si>
  <si>
    <t>Nederlander</t>
  </si>
  <si>
    <t>Foster</t>
  </si>
  <si>
    <t>Lynch</t>
  </si>
  <si>
    <t>Inverse</t>
  </si>
  <si>
    <t>Channing</t>
  </si>
  <si>
    <t>Hunt</t>
  </si>
  <si>
    <t>Yukari</t>
  </si>
  <si>
    <t>Sendo</t>
  </si>
  <si>
    <t>Lane</t>
  </si>
  <si>
    <t>Kiranin</t>
  </si>
  <si>
    <t>Colbock</t>
  </si>
  <si>
    <t>Sukie</t>
  </si>
  <si>
    <t>Rougemont</t>
  </si>
  <si>
    <t>Audrey</t>
  </si>
  <si>
    <t>Santoro</t>
  </si>
  <si>
    <t>Torini</t>
  </si>
  <si>
    <t>Curtis</t>
  </si>
  <si>
    <t>Fairfax</t>
  </si>
  <si>
    <t>Leona</t>
  </si>
  <si>
    <t>McGrath</t>
  </si>
  <si>
    <t>Caine</t>
  </si>
  <si>
    <t>Lizzie</t>
  </si>
  <si>
    <t>Brut</t>
  </si>
  <si>
    <t>Cotter</t>
  </si>
  <si>
    <t>Nitt</t>
  </si>
  <si>
    <t>Stephanie</t>
  </si>
  <si>
    <t>Plum</t>
  </si>
  <si>
    <t>Tojo</t>
  </si>
  <si>
    <t>Goldie</t>
  </si>
  <si>
    <t>Carr</t>
  </si>
  <si>
    <t>Alvin</t>
  </si>
  <si>
    <t>Mangel</t>
  </si>
  <si>
    <t>Tierney</t>
  </si>
  <si>
    <t>Stanton</t>
  </si>
  <si>
    <t>Bigby</t>
  </si>
  <si>
    <t>Wolf</t>
  </si>
  <si>
    <t>Shand</t>
  </si>
  <si>
    <t>Pianta</t>
  </si>
  <si>
    <t>Engarde</t>
  </si>
  <si>
    <t>Katarina</t>
  </si>
  <si>
    <t>Hanover</t>
  </si>
  <si>
    <t>Bain</t>
  </si>
  <si>
    <t>Balta</t>
  </si>
  <si>
    <t>Robbie</t>
  </si>
  <si>
    <t>Ethan</t>
  </si>
  <si>
    <t>Emily</t>
  </si>
  <si>
    <t>Hanson</t>
  </si>
  <si>
    <t>Serafina</t>
  </si>
  <si>
    <t>Shotwell</t>
  </si>
  <si>
    <t>Oscar</t>
  </si>
  <si>
    <t>Requer</t>
  </si>
  <si>
    <t>Langdale</t>
  </si>
  <si>
    <t>Munson</t>
  </si>
  <si>
    <t>Palmi</t>
  </si>
  <si>
    <t>Ashton</t>
  </si>
  <si>
    <t>Herb</t>
  </si>
  <si>
    <t>Denning</t>
  </si>
  <si>
    <t>Brick Top</t>
  </si>
  <si>
    <t>Polford</t>
  </si>
  <si>
    <t>Bushell</t>
  </si>
  <si>
    <t>Olwyn</t>
  </si>
  <si>
    <t>Maxwell</t>
  </si>
  <si>
    <t>McGee</t>
  </si>
  <si>
    <t>Marshall</t>
  </si>
  <si>
    <t>Augusta</t>
  </si>
  <si>
    <t>Longbottom</t>
  </si>
  <si>
    <t>Leonid</t>
  </si>
  <si>
    <t>Mycroft</t>
  </si>
  <si>
    <t>Morales</t>
  </si>
  <si>
    <t>Maleen</t>
  </si>
  <si>
    <t>Frederico</t>
  </si>
  <si>
    <t>Righetti</t>
  </si>
  <si>
    <t>Carlton</t>
  </si>
  <si>
    <t>Lassiter</t>
  </si>
  <si>
    <t>Harkness</t>
  </si>
  <si>
    <t>Trevor</t>
  </si>
  <si>
    <t>Newsworthy</t>
  </si>
  <si>
    <t>Quito</t>
  </si>
  <si>
    <t>Real</t>
  </si>
  <si>
    <t>Crowley</t>
  </si>
  <si>
    <t>Day</t>
  </si>
  <si>
    <t>Schwarzheimer</t>
  </si>
  <si>
    <t>Bartlett</t>
  </si>
  <si>
    <t>Thevenet</t>
  </si>
  <si>
    <t>Shawn</t>
  </si>
  <si>
    <t>Aki</t>
  </si>
  <si>
    <t>Lylah</t>
  </si>
  <si>
    <t>Clare</t>
  </si>
  <si>
    <t>Betsy</t>
  </si>
  <si>
    <t>Hillard</t>
  </si>
  <si>
    <t>Boyce</t>
  </si>
  <si>
    <t>Grayson</t>
  </si>
  <si>
    <t>Jameson</t>
  </si>
  <si>
    <t>Agatha</t>
  </si>
  <si>
    <t>Trudeau</t>
  </si>
  <si>
    <t>Genesis</t>
  </si>
  <si>
    <t>Jordan</t>
  </si>
  <si>
    <t>Gianni</t>
  </si>
  <si>
    <t>Franco</t>
  </si>
  <si>
    <t>Massimo</t>
  </si>
  <si>
    <t>Abraham</t>
  </si>
  <si>
    <t>Denovitz</t>
  </si>
  <si>
    <t>Smart</t>
  </si>
  <si>
    <t>Anders</t>
  </si>
  <si>
    <t>Signor</t>
  </si>
  <si>
    <t>Cletus</t>
  </si>
  <si>
    <t>Hogg</t>
  </si>
  <si>
    <t>Breaker</t>
  </si>
  <si>
    <t>Eckhardt</t>
  </si>
  <si>
    <t>McCartney</t>
  </si>
  <si>
    <t>Fuhrey</t>
  </si>
  <si>
    <t>Edgar</t>
  </si>
  <si>
    <t>Shugak</t>
  </si>
  <si>
    <t>Adler</t>
  </si>
  <si>
    <t>Dedede</t>
  </si>
  <si>
    <t>Kyle</t>
  </si>
  <si>
    <t>Finskter</t>
  </si>
  <si>
    <t>Vane</t>
  </si>
  <si>
    <t>Hardbroom</t>
  </si>
  <si>
    <t>Deckard</t>
  </si>
  <si>
    <t>Tattaglia</t>
  </si>
  <si>
    <t>Seta</t>
  </si>
  <si>
    <t>Romilda</t>
  </si>
  <si>
    <t>Maud</t>
  </si>
  <si>
    <t>Swan</t>
  </si>
  <si>
    <t>D'Amico</t>
  </si>
  <si>
    <t>Seabright</t>
  </si>
  <si>
    <t>Kiriakis</t>
  </si>
  <si>
    <t>Marvin</t>
  </si>
  <si>
    <t>Oswald</t>
  </si>
  <si>
    <t>Chesterfield</t>
  </si>
  <si>
    <t>Hiroshi</t>
  </si>
  <si>
    <t>Agasa</t>
  </si>
  <si>
    <t>Profitt</t>
  </si>
  <si>
    <t>Kapowski</t>
  </si>
  <si>
    <t>Fellowes</t>
  </si>
  <si>
    <t>Hildegarde</t>
  </si>
  <si>
    <t>Withers</t>
  </si>
  <si>
    <t>Bolt</t>
  </si>
  <si>
    <t>Giacomo</t>
  </si>
  <si>
    <t>Yarby</t>
  </si>
  <si>
    <t>Brenda</t>
  </si>
  <si>
    <t>Cackle</t>
  </si>
  <si>
    <t>Blackwood</t>
  </si>
  <si>
    <t>Sookie</t>
  </si>
  <si>
    <t>Stackhouse</t>
  </si>
  <si>
    <t>Travers</t>
  </si>
  <si>
    <t>Peri</t>
  </si>
  <si>
    <t>Marty</t>
  </si>
  <si>
    <t>Kakihara</t>
  </si>
  <si>
    <t>Vector</t>
  </si>
  <si>
    <t>McGonagall</t>
  </si>
  <si>
    <t>Silvio</t>
  </si>
  <si>
    <t>Selden</t>
  </si>
  <si>
    <t>Wolfe</t>
  </si>
  <si>
    <t>Rowena</t>
  </si>
  <si>
    <t>Ravenscroft</t>
  </si>
  <si>
    <t>Hoshi</t>
  </si>
  <si>
    <t>Sato</t>
  </si>
  <si>
    <t>Marcelino</t>
  </si>
  <si>
    <t>Vinopan</t>
  </si>
  <si>
    <t>Vogelsang</t>
  </si>
  <si>
    <t>Eva</t>
  </si>
  <si>
    <t>Bibi</t>
  </si>
  <si>
    <t>Carlie</t>
  </si>
  <si>
    <t>Shore</t>
  </si>
  <si>
    <t>Patti</t>
  </si>
  <si>
    <t>Carrington</t>
  </si>
  <si>
    <t>Quirke</t>
  </si>
  <si>
    <t>Bayles</t>
  </si>
  <si>
    <t>Stan</t>
  </si>
  <si>
    <t>Tally</t>
  </si>
  <si>
    <t>Frankenstein</t>
  </si>
  <si>
    <t>Adebisi</t>
  </si>
  <si>
    <t>Towne</t>
  </si>
  <si>
    <t>Patrick</t>
  </si>
  <si>
    <t>Delia</t>
  </si>
  <si>
    <t>Nicole</t>
  </si>
  <si>
    <t>Leela</t>
  </si>
  <si>
    <t>Carmen</t>
  </si>
  <si>
    <t>Jacqueline</t>
  </si>
  <si>
    <t>Emilio</t>
  </si>
  <si>
    <t>Barzini</t>
  </si>
  <si>
    <t>Noriyasu</t>
  </si>
  <si>
    <t>Gently</t>
  </si>
  <si>
    <t>Steve</t>
  </si>
  <si>
    <t>Denton</t>
  </si>
  <si>
    <t>Russert</t>
  </si>
  <si>
    <t>Sanchez</t>
  </si>
  <si>
    <t>Murtaugh</t>
  </si>
  <si>
    <t>Swanson</t>
  </si>
  <si>
    <t>Clouseau</t>
  </si>
  <si>
    <t>Rice</t>
  </si>
  <si>
    <t>Cliff</t>
  </si>
  <si>
    <t>Hardy</t>
  </si>
  <si>
    <t>Angelica</t>
  </si>
  <si>
    <t>Crosby</t>
  </si>
  <si>
    <t>Domenico</t>
  </si>
  <si>
    <t>Clericuzio</t>
  </si>
  <si>
    <t>Holi</t>
  </si>
  <si>
    <t>Demelza</t>
  </si>
  <si>
    <t>Fisher</t>
  </si>
  <si>
    <t>Sternbergen</t>
  </si>
  <si>
    <t>Tyler</t>
  </si>
  <si>
    <t>Barton</t>
  </si>
  <si>
    <t>Holden</t>
  </si>
  <si>
    <t>Damian</t>
  </si>
  <si>
    <t>Repulsa</t>
  </si>
  <si>
    <t>Lou</t>
  </si>
  <si>
    <t>Malfoy</t>
  </si>
  <si>
    <t>Tankinson</t>
  </si>
  <si>
    <t>Erica</t>
  </si>
  <si>
    <t>Queen</t>
  </si>
  <si>
    <t>Tsujimoto</t>
  </si>
  <si>
    <t>Andromeda</t>
  </si>
  <si>
    <t>Warner</t>
  </si>
  <si>
    <t>Brad</t>
  </si>
  <si>
    <t>Cochrane</t>
  </si>
  <si>
    <t>Pope</t>
  </si>
  <si>
    <t>Rei</t>
  </si>
  <si>
    <t>Scarett</t>
  </si>
  <si>
    <t>Holliwell</t>
  </si>
  <si>
    <t>Loveday</t>
  </si>
  <si>
    <t>Mildred</t>
  </si>
  <si>
    <t>Bonasera</t>
  </si>
  <si>
    <t>Marie</t>
  </si>
  <si>
    <t>Kinsey</t>
  </si>
  <si>
    <t>Millhone</t>
  </si>
  <si>
    <t>Horatio</t>
  </si>
  <si>
    <t>McEvoy</t>
  </si>
  <si>
    <t>Charmian</t>
  </si>
  <si>
    <t>Nataria</t>
  </si>
  <si>
    <t>Phryne</t>
  </si>
  <si>
    <t>Susie</t>
  </si>
  <si>
    <t>Raynor</t>
  </si>
  <si>
    <t>Turlough</t>
  </si>
  <si>
    <t>Ferguson</t>
  </si>
  <si>
    <t>Windsor-Dingle</t>
  </si>
  <si>
    <t>Rambeau</t>
  </si>
  <si>
    <t>Nelson</t>
  </si>
  <si>
    <t>Ellis</t>
  </si>
  <si>
    <t>Bakshi</t>
  </si>
  <si>
    <t>Drama</t>
  </si>
  <si>
    <t>Swift</t>
  </si>
  <si>
    <t>Daystrom</t>
  </si>
  <si>
    <t>Nona</t>
  </si>
  <si>
    <t>Bradley</t>
  </si>
  <si>
    <t>Leotardo</t>
  </si>
  <si>
    <t>Poirot</t>
  </si>
  <si>
    <t>Seymour</t>
  </si>
  <si>
    <t>Rupert</t>
  </si>
  <si>
    <t>Carol</t>
  </si>
  <si>
    <t>Hathaway</t>
  </si>
  <si>
    <t>Astin</t>
  </si>
  <si>
    <t>Deanna</t>
  </si>
  <si>
    <t>Cresentmoon</t>
  </si>
  <si>
    <t>Cressie</t>
  </si>
  <si>
    <t>Antonio</t>
  </si>
  <si>
    <t>Zefram</t>
  </si>
  <si>
    <t>Knott</t>
  </si>
  <si>
    <t>Freamon</t>
  </si>
  <si>
    <t>Kat</t>
  </si>
  <si>
    <t>Colorado</t>
  </si>
  <si>
    <t>Butterworth</t>
  </si>
  <si>
    <t>Dennis</t>
  </si>
  <si>
    <t>Seras</t>
  </si>
  <si>
    <t>Gideon</t>
  </si>
  <si>
    <t>Byron</t>
  </si>
  <si>
    <t>Strong</t>
  </si>
  <si>
    <t>Seamus</t>
  </si>
  <si>
    <t>Nanny</t>
  </si>
  <si>
    <t>Wesley</t>
  </si>
  <si>
    <t>Zaluchi</t>
  </si>
  <si>
    <t>Sparazza</t>
  </si>
  <si>
    <t>Van Buren</t>
  </si>
  <si>
    <t>Kylie</t>
  </si>
  <si>
    <t>Banks</t>
  </si>
  <si>
    <t>Lionel</t>
  </si>
  <si>
    <t>Starsmore</t>
  </si>
  <si>
    <t>Pancamo</t>
  </si>
  <si>
    <t>Anton</t>
  </si>
  <si>
    <t>Karidian</t>
  </si>
  <si>
    <t>Victoire</t>
  </si>
  <si>
    <t>McGillis</t>
  </si>
  <si>
    <t>Andrew</t>
  </si>
  <si>
    <t>Melvyn</t>
  </si>
  <si>
    <t>Merry</t>
  </si>
  <si>
    <t>Clue</t>
  </si>
  <si>
    <t>Carmel</t>
  </si>
  <si>
    <t>Mohinder</t>
  </si>
  <si>
    <t>Suresh</t>
  </si>
  <si>
    <t>Malma</t>
  </si>
  <si>
    <t>Chaudury</t>
  </si>
  <si>
    <t>Enrique</t>
  </si>
  <si>
    <t>Lazarus</t>
  </si>
  <si>
    <t>Quatermass</t>
  </si>
  <si>
    <t>Belinda</t>
  </si>
  <si>
    <t>Vaughn</t>
  </si>
  <si>
    <t>Magnum</t>
  </si>
  <si>
    <t>Minami</t>
  </si>
  <si>
    <t>Salander</t>
  </si>
  <si>
    <t>Ricardo</t>
  </si>
  <si>
    <t>Padma</t>
  </si>
  <si>
    <t>Kanuka</t>
  </si>
  <si>
    <t>Freddie</t>
  </si>
  <si>
    <t>Yamamoto</t>
  </si>
  <si>
    <t>Haley</t>
  </si>
  <si>
    <t>Craig</t>
  </si>
  <si>
    <t>Corneo</t>
  </si>
  <si>
    <t>Sallis</t>
  </si>
  <si>
    <t>Snout</t>
  </si>
  <si>
    <t>Marina</t>
  </si>
  <si>
    <t>Callendar</t>
  </si>
  <si>
    <t>Newman</t>
  </si>
  <si>
    <t>Serizawa</t>
  </si>
  <si>
    <t>Drogulous</t>
  </si>
  <si>
    <t>Tremulous</t>
  </si>
  <si>
    <t>Gardocki</t>
  </si>
  <si>
    <t>Stephens</t>
  </si>
  <si>
    <t>Paloma</t>
  </si>
  <si>
    <t>Sigrid</t>
  </si>
  <si>
    <t>Harald</t>
  </si>
  <si>
    <t>Hari</t>
  </si>
  <si>
    <t>Seldon</t>
  </si>
  <si>
    <t>Threep</t>
  </si>
  <si>
    <t>Greer</t>
  </si>
  <si>
    <t>Barolli</t>
  </si>
  <si>
    <t>Ferrari</t>
  </si>
  <si>
    <t>Raziel</t>
  </si>
  <si>
    <t>Tucker</t>
  </si>
  <si>
    <t>Carrie</t>
  </si>
  <si>
    <t>Lovelace</t>
  </si>
  <si>
    <t>Dwight</t>
  </si>
  <si>
    <t>Thursday</t>
  </si>
  <si>
    <t>Light</t>
  </si>
  <si>
    <t>Aniki</t>
  </si>
  <si>
    <t>Woodsy</t>
  </si>
  <si>
    <t>Pascoe</t>
  </si>
  <si>
    <t>Dame</t>
  </si>
  <si>
    <t>Eben</t>
  </si>
  <si>
    <t>Crabtree</t>
  </si>
  <si>
    <t>Massey</t>
  </si>
  <si>
    <t>Shirogane</t>
  </si>
  <si>
    <t>De Lena</t>
  </si>
  <si>
    <t>Jillian</t>
  </si>
  <si>
    <t>Anne</t>
  </si>
  <si>
    <t>Phyllis</t>
  </si>
  <si>
    <t>Dobbs</t>
  </si>
  <si>
    <t>Torres</t>
  </si>
  <si>
    <t>Burbank</t>
  </si>
  <si>
    <t>Flynn</t>
  </si>
  <si>
    <t>Schwarzburger</t>
  </si>
  <si>
    <t>Rebecca</t>
  </si>
  <si>
    <t>Lowell</t>
  </si>
  <si>
    <t>Millman</t>
  </si>
  <si>
    <t>Smirnoff</t>
  </si>
  <si>
    <t>Citan</t>
  </si>
  <si>
    <t>Von Doom</t>
  </si>
  <si>
    <t>Troi</t>
  </si>
  <si>
    <t>Knox</t>
  </si>
  <si>
    <t>di Marco</t>
  </si>
  <si>
    <t>Gwenog</t>
  </si>
  <si>
    <t>Kim</t>
  </si>
  <si>
    <t>Keith</t>
  </si>
  <si>
    <t>Frederick</t>
  </si>
  <si>
    <t>Weber</t>
  </si>
  <si>
    <t>Ri</t>
  </si>
  <si>
    <t>Kohran</t>
  </si>
  <si>
    <t>Lin</t>
  </si>
  <si>
    <t>Rocky</t>
  </si>
  <si>
    <t>Masucci</t>
  </si>
  <si>
    <t>Sal</t>
  </si>
  <si>
    <t>Hyman</t>
  </si>
  <si>
    <t>Buckaroo</t>
  </si>
  <si>
    <t>Swoop</t>
  </si>
  <si>
    <t>Shoop</t>
  </si>
  <si>
    <t>MacGowan</t>
  </si>
  <si>
    <t>Romany</t>
  </si>
  <si>
    <t>Wisdom</t>
  </si>
  <si>
    <t>Bean</t>
  </si>
  <si>
    <t>Antony</t>
  </si>
  <si>
    <t>Battersby</t>
  </si>
  <si>
    <t>Diaz</t>
  </si>
  <si>
    <t>Stringer</t>
  </si>
  <si>
    <t>Selsdon</t>
  </si>
  <si>
    <t>Brewer</t>
  </si>
  <si>
    <t>Aric</t>
  </si>
  <si>
    <t>Kowalski</t>
  </si>
  <si>
    <t>Tess</t>
  </si>
  <si>
    <t>Von</t>
  </si>
  <si>
    <t>Meg</t>
  </si>
  <si>
    <t>Downs</t>
  </si>
  <si>
    <t>Whitlock</t>
  </si>
  <si>
    <t>Sharona</t>
  </si>
  <si>
    <t>Aurora</t>
  </si>
  <si>
    <t>Sinistra</t>
  </si>
  <si>
    <t>Strate</t>
  </si>
  <si>
    <t>Takata</t>
  </si>
  <si>
    <t>Maxime</t>
  </si>
  <si>
    <t>McClure</t>
  </si>
  <si>
    <t>Meredith</t>
  </si>
  <si>
    <t>Nolan</t>
  </si>
  <si>
    <t>Dave</t>
  </si>
  <si>
    <t>Tabak</t>
  </si>
  <si>
    <t>Reiko</t>
  </si>
  <si>
    <t>Akimoto</t>
  </si>
  <si>
    <t>Clarkson</t>
  </si>
  <si>
    <t>Lana</t>
  </si>
  <si>
    <t>Kenny</t>
  </si>
  <si>
    <t>Boyd</t>
  </si>
  <si>
    <t>Connolly</t>
  </si>
  <si>
    <t>Frances</t>
  </si>
  <si>
    <t>Jarvik</t>
  </si>
  <si>
    <t>Peretti</t>
  </si>
  <si>
    <t>Bob</t>
  </si>
  <si>
    <t>Wallace</t>
  </si>
  <si>
    <t>Olsen</t>
  </si>
  <si>
    <t>Mott</t>
  </si>
  <si>
    <t>Tao</t>
  </si>
  <si>
    <t>Mann</t>
  </si>
  <si>
    <t>Hightower</t>
  </si>
  <si>
    <t>Erika</t>
  </si>
  <si>
    <t>Furudo</t>
  </si>
  <si>
    <t>Rawling</t>
  </si>
  <si>
    <t>Tate</t>
  </si>
  <si>
    <t>Sandra</t>
  </si>
  <si>
    <t>Tribbiani</t>
  </si>
  <si>
    <t>Bolivar</t>
  </si>
  <si>
    <t>Trask</t>
  </si>
  <si>
    <t>Mitzy</t>
  </si>
  <si>
    <t>Kavanaugh</t>
  </si>
  <si>
    <t>Hinkley</t>
  </si>
  <si>
    <t>Flute</t>
  </si>
  <si>
    <t>Scribbs</t>
  </si>
  <si>
    <t>Maitland</t>
  </si>
  <si>
    <t>Deakins</t>
  </si>
  <si>
    <t>Rearden</t>
  </si>
  <si>
    <t>Teresa</t>
  </si>
  <si>
    <t>Gallagher</t>
  </si>
  <si>
    <t>Ruta</t>
  </si>
  <si>
    <t>Skadi</t>
  </si>
  <si>
    <t>Lindley</t>
  </si>
  <si>
    <t>Landsman</t>
  </si>
  <si>
    <t>Mac</t>
  </si>
  <si>
    <t>Swann</t>
  </si>
  <si>
    <t>Strega</t>
  </si>
  <si>
    <t>Jango</t>
  </si>
  <si>
    <t>Fett</t>
  </si>
  <si>
    <t>Greengrass</t>
  </si>
  <si>
    <t>Rigazzi</t>
  </si>
  <si>
    <t>Wendell</t>
  </si>
  <si>
    <t>Urth</t>
  </si>
  <si>
    <t>40MG</t>
  </si>
  <si>
    <t>I-II TABS</t>
  </si>
  <si>
    <t>Q 4-6 HR PRN</t>
  </si>
  <si>
    <t>100 - 150 MG / DAY</t>
  </si>
  <si>
    <t>TID - 50 MG TAB</t>
  </si>
  <si>
    <t>75MG</t>
  </si>
  <si>
    <t>I - II TABS</t>
  </si>
  <si>
    <t>Q 4 - 6 HRPRN</t>
  </si>
  <si>
    <t>Pynchon</t>
  </si>
  <si>
    <t>Winterbourne</t>
  </si>
  <si>
    <t>Richards</t>
  </si>
  <si>
    <t>Hillary</t>
  </si>
  <si>
    <t>Shaft</t>
  </si>
  <si>
    <t>Cy</t>
  </si>
  <si>
    <t>Vinnie</t>
  </si>
  <si>
    <t>Thorndyke</t>
  </si>
  <si>
    <t>Croft</t>
  </si>
  <si>
    <t>Luna</t>
  </si>
  <si>
    <t>Bridget</t>
  </si>
  <si>
    <t>Vickie</t>
  </si>
  <si>
    <t>Church</t>
  </si>
  <si>
    <t>Lino</t>
  </si>
  <si>
    <t>Robyn</t>
  </si>
  <si>
    <t>Stokes</t>
  </si>
  <si>
    <t>Leone</t>
  </si>
  <si>
    <t>Colon</t>
  </si>
  <si>
    <t>Fitz</t>
  </si>
  <si>
    <t>Marple</t>
  </si>
  <si>
    <t>Amitabh</t>
  </si>
  <si>
    <t>Parlabane</t>
  </si>
  <si>
    <t>Reva</t>
  </si>
  <si>
    <t>Shayne</t>
  </si>
  <si>
    <t>Nessa</t>
  </si>
  <si>
    <t>Barnaby</t>
  </si>
  <si>
    <t>Lowrey</t>
  </si>
  <si>
    <t>Helen</t>
  </si>
  <si>
    <t>Robinson</t>
  </si>
  <si>
    <t>Laverne</t>
  </si>
  <si>
    <t>Glorietta</t>
  </si>
  <si>
    <t>Hufflepuff</t>
  </si>
  <si>
    <t>Ralph</t>
  </si>
  <si>
    <t>Foyle</t>
  </si>
  <si>
    <t>Jill</t>
  </si>
  <si>
    <t>Waters</t>
  </si>
  <si>
    <t>Peth</t>
  </si>
  <si>
    <t>Trixie</t>
  </si>
  <si>
    <t>DeLoone</t>
  </si>
  <si>
    <t>Weston</t>
  </si>
  <si>
    <t>Hally</t>
  </si>
  <si>
    <t>Asuka</t>
  </si>
  <si>
    <t>China</t>
  </si>
  <si>
    <t>Billy</t>
  </si>
  <si>
    <t>Zack</t>
  </si>
  <si>
    <t>Deane</t>
  </si>
  <si>
    <t>Croydon</t>
  </si>
  <si>
    <t>Frau</t>
  </si>
  <si>
    <t>Totenkinder</t>
  </si>
  <si>
    <t>Crematia</t>
  </si>
  <si>
    <t>Michalchuk</t>
  </si>
  <si>
    <t>Mandy</t>
  </si>
  <si>
    <t>Turanga</t>
  </si>
  <si>
    <t>Hawkes</t>
  </si>
  <si>
    <t>Rhona</t>
  </si>
  <si>
    <t>MacLeod</t>
  </si>
  <si>
    <t>Marino</t>
  </si>
  <si>
    <t>Sybill</t>
  </si>
  <si>
    <t>Trelawney</t>
  </si>
  <si>
    <t>Buddy</t>
  </si>
  <si>
    <t>Leland</t>
  </si>
  <si>
    <t>Carrow</t>
  </si>
  <si>
    <t>Talbot</t>
  </si>
  <si>
    <t>Skeeter</t>
  </si>
  <si>
    <t>Connie</t>
  </si>
  <si>
    <t>Wolfcastle</t>
  </si>
  <si>
    <t>Ezri</t>
  </si>
  <si>
    <t>Rothstein</t>
  </si>
  <si>
    <t>Audran</t>
  </si>
  <si>
    <t>Cage</t>
  </si>
  <si>
    <t>Falken</t>
  </si>
  <si>
    <t>Spuckler</t>
  </si>
  <si>
    <t>Marcello</t>
  </si>
  <si>
    <t>Rubini</t>
  </si>
  <si>
    <t>Clock</t>
  </si>
  <si>
    <t>Mary Jane</t>
  </si>
  <si>
    <t>Skilbeck</t>
  </si>
  <si>
    <t>Zoe</t>
  </si>
  <si>
    <t>Gibson</t>
  </si>
  <si>
    <t>Angel</t>
  </si>
  <si>
    <t>Rojas</t>
  </si>
  <si>
    <t>Arrowsmith</t>
  </si>
  <si>
    <t>Kirby</t>
  </si>
  <si>
    <t>Barr</t>
  </si>
  <si>
    <t>Sherwood</t>
  </si>
  <si>
    <t>Bashir</t>
  </si>
  <si>
    <t>Gilmore</t>
  </si>
  <si>
    <t>Chick</t>
  </si>
  <si>
    <t>Givens</t>
  </si>
  <si>
    <t>B'Elanna</t>
  </si>
  <si>
    <t>Sears</t>
  </si>
  <si>
    <t>Sybil</t>
  </si>
  <si>
    <t>Toby</t>
  </si>
  <si>
    <t>Gaucho</t>
  </si>
  <si>
    <t>Claybourne</t>
  </si>
  <si>
    <t>Marsellus</t>
  </si>
  <si>
    <t>Myra</t>
  </si>
  <si>
    <t>Lavender</t>
  </si>
  <si>
    <t>Purbright</t>
  </si>
  <si>
    <t>Wallander</t>
  </si>
  <si>
    <t>Goergen</t>
  </si>
  <si>
    <t>Denise</t>
  </si>
  <si>
    <t>Dante</t>
  </si>
  <si>
    <t>Falconeri</t>
  </si>
  <si>
    <t>Mabel</t>
  </si>
  <si>
    <t>Cox</t>
  </si>
  <si>
    <t>Becky</t>
  </si>
  <si>
    <t>Karima</t>
  </si>
  <si>
    <t>Shapandar</t>
  </si>
  <si>
    <t>Lonnie</t>
  </si>
  <si>
    <t>Cartwright</t>
  </si>
  <si>
    <t>Neju</t>
  </si>
  <si>
    <t>Na Melmas</t>
  </si>
  <si>
    <t>Vecchio</t>
  </si>
  <si>
    <t>Osterman</t>
  </si>
  <si>
    <t>Vernon</t>
  </si>
  <si>
    <t>Sacrimoni</t>
  </si>
  <si>
    <t>Stiles</t>
  </si>
  <si>
    <t>Tommy</t>
  </si>
  <si>
    <t>Vercetti</t>
  </si>
  <si>
    <t>Derwent</t>
  </si>
  <si>
    <t>Kingo</t>
  </si>
  <si>
    <t>Ema</t>
  </si>
  <si>
    <t>Bowles</t>
  </si>
  <si>
    <t>Annabelle</t>
  </si>
  <si>
    <t>Denoram</t>
  </si>
  <si>
    <t>Kit</t>
  </si>
  <si>
    <t>Emmerich</t>
  </si>
  <si>
    <t>Astro</t>
  </si>
  <si>
    <t>Kline</t>
  </si>
  <si>
    <t>Banner</t>
  </si>
  <si>
    <t>Cruger</t>
  </si>
  <si>
    <t>Hagbard</t>
  </si>
  <si>
    <t>Olympe</t>
  </si>
  <si>
    <t>PiNeiro</t>
  </si>
  <si>
    <t>Valchek</t>
  </si>
  <si>
    <t>Christy</t>
  </si>
  <si>
    <t>Licalsi</t>
  </si>
  <si>
    <t>Zelda</t>
  </si>
  <si>
    <t>Pablo</t>
  </si>
  <si>
    <t>Rhonda</t>
  </si>
  <si>
    <t>Meiklejohn</t>
  </si>
  <si>
    <t>Doland</t>
  </si>
  <si>
    <t>Brikowski</t>
  </si>
  <si>
    <t>Avery</t>
  </si>
  <si>
    <t>French</t>
  </si>
  <si>
    <t>Crabbe</t>
  </si>
  <si>
    <t>Lynn</t>
  </si>
  <si>
    <t>Dieudonne</t>
  </si>
  <si>
    <t>Genevieve</t>
  </si>
  <si>
    <t>Welles</t>
  </si>
  <si>
    <t>McLaren</t>
  </si>
  <si>
    <t>Minerva</t>
  </si>
  <si>
    <t>Rawls</t>
  </si>
  <si>
    <t>O'Bannon</t>
  </si>
  <si>
    <t>Bash</t>
  </si>
  <si>
    <t>Jamie</t>
  </si>
  <si>
    <t>McCrimmon</t>
  </si>
  <si>
    <t>Mashisu</t>
  </si>
  <si>
    <t>Juan</t>
  </si>
  <si>
    <t>Ned</t>
  </si>
  <si>
    <t>Pearl</t>
  </si>
  <si>
    <t>Becker</t>
  </si>
  <si>
    <t>Southwood</t>
  </si>
  <si>
    <t>Christina</t>
  </si>
  <si>
    <t>de Souza</t>
  </si>
  <si>
    <t>Zucco</t>
  </si>
  <si>
    <t>Barkley</t>
  </si>
  <si>
    <t>Alec</t>
  </si>
  <si>
    <t>Trevelyan</t>
  </si>
  <si>
    <t>Sofer</t>
  </si>
  <si>
    <t>Wakeman</t>
  </si>
  <si>
    <t>Amos</t>
  </si>
  <si>
    <t>Buckton</t>
  </si>
  <si>
    <t>Rabbit</t>
  </si>
  <si>
    <t>McKinley</t>
  </si>
  <si>
    <t>Polin</t>
  </si>
  <si>
    <t>Kaye</t>
  </si>
  <si>
    <t>Timmy</t>
  </si>
  <si>
    <t>Roy</t>
  </si>
  <si>
    <t>Kouzou</t>
  </si>
  <si>
    <t>Fuyutsuki</t>
  </si>
  <si>
    <t>Ervin</t>
  </si>
  <si>
    <t>Cathers</t>
  </si>
  <si>
    <t>Malik</t>
  </si>
  <si>
    <t>Vitoller</t>
  </si>
  <si>
    <t>Tara</t>
  </si>
  <si>
    <t>Frevisse</t>
  </si>
  <si>
    <t>Mace</t>
  </si>
  <si>
    <t>Vargo</t>
  </si>
  <si>
    <t>V�ctor</t>
  </si>
  <si>
    <t>Ventura</t>
  </si>
  <si>
    <t>Sylvester</t>
  </si>
  <si>
    <t>Michaelson</t>
  </si>
  <si>
    <t>Papandrao</t>
  </si>
  <si>
    <t>Juntao</t>
  </si>
  <si>
    <t>Regan</t>
  </si>
  <si>
    <t>Santiago</t>
  </si>
  <si>
    <t>Rosewood</t>
  </si>
  <si>
    <t>Lamont</t>
  </si>
  <si>
    <t>Mihoshi</t>
  </si>
  <si>
    <t>Aya</t>
  </si>
  <si>
    <t>Astrid</t>
  </si>
  <si>
    <t>Escobar</t>
  </si>
  <si>
    <t>Ernst</t>
  </si>
  <si>
    <t>Jean-Baptiste</t>
  </si>
  <si>
    <t>Adamsberg</t>
  </si>
  <si>
    <t>Wrack</t>
  </si>
  <si>
    <t>Alpa</t>
  </si>
  <si>
    <t>Craven</t>
  </si>
  <si>
    <t>Arturo</t>
  </si>
  <si>
    <t>Sindone</t>
  </si>
  <si>
    <t>Lena</t>
  </si>
  <si>
    <t>Aching</t>
  </si>
  <si>
    <t>Dorrie</t>
  </si>
  <si>
    <t>Asplund</t>
  </si>
  <si>
    <t>Frost</t>
  </si>
  <si>
    <t>North</t>
  </si>
  <si>
    <t>Jeremiah</t>
  </si>
  <si>
    <t>Falfa</t>
  </si>
  <si>
    <t>Cenva</t>
  </si>
  <si>
    <t>Samus</t>
  </si>
  <si>
    <t>Ziva</t>
  </si>
  <si>
    <t>Melfi</t>
  </si>
  <si>
    <t>Davina</t>
  </si>
  <si>
    <t>Bat</t>
  </si>
  <si>
    <t>Next</t>
  </si>
  <si>
    <t>Rudd</t>
  </si>
  <si>
    <t>MacNeil</t>
  </si>
  <si>
    <t>Cragge</t>
  </si>
  <si>
    <t>Apolline</t>
  </si>
  <si>
    <t>Devine</t>
  </si>
  <si>
    <t>Shaw</t>
  </si>
  <si>
    <t>Guido</t>
  </si>
  <si>
    <t>Clover</t>
  </si>
  <si>
    <t>Jonah</t>
  </si>
  <si>
    <t>Cuthbert</t>
  </si>
  <si>
    <t>Calculus</t>
  </si>
  <si>
    <t>Ladderbanks</t>
  </si>
  <si>
    <t>Lori</t>
  </si>
  <si>
    <t>Spats</t>
  </si>
  <si>
    <t>Colombo</t>
  </si>
  <si>
    <t>Stark</t>
  </si>
  <si>
    <t>Dickie</t>
  </si>
  <si>
    <t>Alvarez</t>
  </si>
  <si>
    <t>FUnke</t>
  </si>
  <si>
    <t>Gribble</t>
  </si>
  <si>
    <t>Kerry</t>
  </si>
  <si>
    <t>Freeman</t>
  </si>
  <si>
    <t>Beppe</t>
  </si>
  <si>
    <t>Cuneo</t>
  </si>
  <si>
    <t>Axel</t>
  </si>
  <si>
    <t>Foley</t>
  </si>
  <si>
    <t>Whitefield</t>
  </si>
  <si>
    <t>Corrigan</t>
  </si>
  <si>
    <t>Lew</t>
  </si>
  <si>
    <t>Ariel</t>
  </si>
  <si>
    <t>Maloney</t>
  </si>
  <si>
    <t>Te</t>
  </si>
  <si>
    <t>Ernie</t>
  </si>
  <si>
    <t>Marti</t>
  </si>
  <si>
    <t>Medford</t>
  </si>
  <si>
    <t>Cammeniti</t>
  </si>
  <si>
    <t>Ricky</t>
  </si>
  <si>
    <t>Tan</t>
  </si>
  <si>
    <t>Baldwin</t>
  </si>
  <si>
    <t>Mar�a</t>
  </si>
  <si>
    <t>Pardot</t>
  </si>
  <si>
    <t>Kynes</t>
  </si>
  <si>
    <t>Helena</t>
  </si>
  <si>
    <t>Trapani</t>
  </si>
  <si>
    <t>Natalie</t>
  </si>
  <si>
    <t>Lindstrom</t>
  </si>
  <si>
    <t>Rodney</t>
  </si>
  <si>
    <t>Licio</t>
  </si>
  <si>
    <t>Lucchesi</t>
  </si>
  <si>
    <t>Nymphadora</t>
  </si>
  <si>
    <t>Cardenas</t>
  </si>
  <si>
    <t>Sheila</t>
  </si>
  <si>
    <t>Cantillon</t>
  </si>
  <si>
    <t>Monaghan</t>
  </si>
  <si>
    <t>Fife</t>
  </si>
  <si>
    <t>Rosenburg</t>
  </si>
  <si>
    <t>Eglantine</t>
  </si>
  <si>
    <t>Townsend</t>
  </si>
  <si>
    <t>Brunetti</t>
  </si>
  <si>
    <t>Granite</t>
  </si>
  <si>
    <t>Rapp</t>
  </si>
  <si>
    <t>Milbury</t>
  </si>
  <si>
    <t>Burns</t>
  </si>
  <si>
    <t>Burton</t>
  </si>
  <si>
    <t>Kitka</t>
  </si>
  <si>
    <t>Coon</t>
  </si>
  <si>
    <t>Del Lago</t>
  </si>
  <si>
    <t>Parkinson</t>
  </si>
  <si>
    <t>Adelaide</t>
  </si>
  <si>
    <t>Logan</t>
  </si>
  <si>
    <t>Cale</t>
  </si>
  <si>
    <t>Jilli</t>
  </si>
  <si>
    <t>Stein</t>
  </si>
  <si>
    <t>Dion</t>
  </si>
  <si>
    <t>Enid</t>
  </si>
  <si>
    <t>Nightshade</t>
  </si>
  <si>
    <t>Unser</t>
  </si>
  <si>
    <t>Ellie</t>
  </si>
  <si>
    <t>Heskell</t>
  </si>
  <si>
    <t>Standish</t>
  </si>
  <si>
    <t>Diehl</t>
  </si>
  <si>
    <t>Cherry</t>
  </si>
  <si>
    <t>Lucy</t>
  </si>
  <si>
    <t>Alicia</t>
  </si>
  <si>
    <t>Spinnet</t>
  </si>
  <si>
    <t>Desmond</t>
  </si>
  <si>
    <t>Daisy</t>
  </si>
  <si>
    <t>Albert</t>
  </si>
  <si>
    <t>Daisuke</t>
  </si>
  <si>
    <t>Lola</t>
  </si>
  <si>
    <t>Cindy</t>
  </si>
  <si>
    <t>Morello</t>
  </si>
  <si>
    <t>Tegan</t>
  </si>
  <si>
    <t>Jovanka</t>
  </si>
  <si>
    <t>Caliban</t>
  </si>
  <si>
    <t>Sykes</t>
  </si>
  <si>
    <t>Fuse</t>
  </si>
  <si>
    <t>Orwell</t>
  </si>
  <si>
    <t>Chan</t>
  </si>
  <si>
    <t>Ka-kui</t>
  </si>
  <si>
    <t>Hills</t>
  </si>
  <si>
    <t>Brannigan</t>
  </si>
  <si>
    <t>Aceveda</t>
  </si>
  <si>
    <t>Cutting</t>
  </si>
  <si>
    <t>Javier</t>
  </si>
  <si>
    <t>Mary Ann</t>
  </si>
  <si>
    <t>Ichabod</t>
  </si>
  <si>
    <t>Debbie</t>
  </si>
  <si>
    <t>Daneel</t>
  </si>
  <si>
    <t>Ripstein</t>
  </si>
  <si>
    <t>Edge</t>
  </si>
  <si>
    <t>Ohayon</t>
  </si>
  <si>
    <t>Silvermane</t>
  </si>
  <si>
    <t>Bianca</t>
  </si>
  <si>
    <t>Bertha</t>
  </si>
  <si>
    <t>Pansy</t>
  </si>
  <si>
    <t>Julianna</t>
  </si>
  <si>
    <t>Stapleton</t>
  </si>
  <si>
    <t>Tai</t>
  </si>
  <si>
    <t>Rosetta</t>
  </si>
  <si>
    <t>Zen</t>
  </si>
  <si>
    <t>Lenny</t>
  </si>
  <si>
    <t>Isaac</t>
  </si>
  <si>
    <t>Lambert</t>
  </si>
  <si>
    <t>Elgin</t>
  </si>
  <si>
    <t>Rainier</t>
  </si>
  <si>
    <t>Angus</t>
  </si>
  <si>
    <t>Garland</t>
  </si>
  <si>
    <t>Crockford</t>
  </si>
  <si>
    <t>Kruse</t>
  </si>
  <si>
    <t>Pomona</t>
  </si>
  <si>
    <t>Brea</t>
  </si>
  <si>
    <t>Isabella</t>
  </si>
  <si>
    <t>Garcia-Shapiro</t>
  </si>
  <si>
    <t>Sonya</t>
  </si>
  <si>
    <t>Iverson</t>
  </si>
  <si>
    <t>Rance</t>
  </si>
  <si>
    <t>Guerrero</t>
  </si>
  <si>
    <t>Carp</t>
  </si>
  <si>
    <t>Tru</t>
  </si>
  <si>
    <t>Scudder</t>
  </si>
  <si>
    <t>Cat</t>
  </si>
  <si>
    <t>Abby</t>
  </si>
  <si>
    <t>Cacuzza</t>
  </si>
  <si>
    <t>Pitts</t>
  </si>
  <si>
    <t>Dalziel</t>
  </si>
  <si>
    <t>Renfield</t>
  </si>
  <si>
    <t>Turnbull</t>
  </si>
  <si>
    <t>Vincenzzo</t>
  </si>
  <si>
    <t>Coccotti</t>
  </si>
  <si>
    <t>Alleyn</t>
  </si>
  <si>
    <t>Dunlap</t>
  </si>
  <si>
    <t>Justine</t>
  </si>
  <si>
    <t>Heiji</t>
  </si>
  <si>
    <t>Dodo</t>
  </si>
  <si>
    <t>Chaplet</t>
  </si>
  <si>
    <t>Maclay</t>
  </si>
  <si>
    <t>Roth</t>
  </si>
  <si>
    <t>Bradford</t>
  </si>
  <si>
    <t>Rhodes</t>
  </si>
  <si>
    <t>Pigeon</t>
  </si>
  <si>
    <t>McCabe</t>
  </si>
  <si>
    <t>Spaceman</t>
  </si>
  <si>
    <t>Marshal</t>
  </si>
  <si>
    <t>Dilys</t>
  </si>
  <si>
    <t>Hort</t>
  </si>
  <si>
    <t>Priestley</t>
  </si>
  <si>
    <t>Mercer</t>
  </si>
  <si>
    <t>Dash</t>
  </si>
  <si>
    <t>Christian</t>
  </si>
  <si>
    <t>Mattie</t>
  </si>
  <si>
    <t>Storin</t>
  </si>
  <si>
    <t>Aldo</t>
  </si>
  <si>
    <t>Holland</t>
  </si>
  <si>
    <t>Wagenbach</t>
  </si>
  <si>
    <t>Caffery</t>
  </si>
  <si>
    <t>Flores</t>
  </si>
  <si>
    <t>Buffy</t>
  </si>
  <si>
    <t>Flowerstink</t>
  </si>
  <si>
    <t>Higby</t>
  </si>
  <si>
    <t>Van Helsing</t>
  </si>
  <si>
    <t>Slam</t>
  </si>
  <si>
    <t>Love</t>
  </si>
  <si>
    <t>Cary</t>
  </si>
  <si>
    <t>Launer</t>
  </si>
  <si>
    <t>Smiley</t>
  </si>
  <si>
    <t>Brownlee</t>
  </si>
  <si>
    <t>Jury</t>
  </si>
  <si>
    <t>Fortunato</t>
  </si>
  <si>
    <t>Gina</t>
  </si>
  <si>
    <t>Romantica</t>
  </si>
  <si>
    <t>Olivaw</t>
  </si>
  <si>
    <t>Merrova</t>
  </si>
  <si>
    <t>Dredd</t>
  </si>
  <si>
    <t>Terence</t>
  </si>
  <si>
    <t>Willis</t>
  </si>
  <si>
    <t>Steelgrave</t>
  </si>
  <si>
    <t>Kathryn</t>
  </si>
  <si>
    <t>Railly</t>
  </si>
  <si>
    <t>Ryuichiro</t>
  </si>
  <si>
    <t>Kuroda</t>
  </si>
  <si>
    <t>Jemima</t>
  </si>
  <si>
    <t>Hermione</t>
  </si>
  <si>
    <t>Branning</t>
  </si>
  <si>
    <t>Anubis</t>
  </si>
  <si>
    <t>Lupo</t>
  </si>
  <si>
    <t>Kalman</t>
  </si>
  <si>
    <t>Sybel</t>
  </si>
  <si>
    <t>Hana</t>
  </si>
  <si>
    <t>Underwood</t>
  </si>
  <si>
    <t>Julio</t>
  </si>
  <si>
    <t>Rosita</t>
  </si>
  <si>
    <t>Farisi</t>
  </si>
  <si>
    <t>Gytha</t>
  </si>
  <si>
    <t>Ogg</t>
  </si>
  <si>
    <t>Viola</t>
  </si>
  <si>
    <t>Volsky</t>
  </si>
  <si>
    <t>Nordbo</t>
  </si>
  <si>
    <t>De Syn</t>
  </si>
  <si>
    <t>Bruckshot</t>
  </si>
  <si>
    <t>Allgood</t>
  </si>
  <si>
    <t>Hankle</t>
  </si>
  <si>
    <t>Dalgliesh</t>
  </si>
  <si>
    <t>Diana</t>
  </si>
  <si>
    <t>Zeller</t>
  </si>
  <si>
    <t>Terry</t>
  </si>
  <si>
    <t>Thompson</t>
  </si>
  <si>
    <t>Altobello</t>
  </si>
  <si>
    <t>Leander</t>
  </si>
  <si>
    <t>Beltzer</t>
  </si>
  <si>
    <t>Gus</t>
  </si>
  <si>
    <t>Churchill</t>
  </si>
  <si>
    <t>Fitzgerald</t>
  </si>
  <si>
    <t>Buxton</t>
  </si>
  <si>
    <t>Sage</t>
  </si>
  <si>
    <t>Wali</t>
  </si>
  <si>
    <t>Sunen</t>
  </si>
  <si>
    <t>Stanfield</t>
  </si>
  <si>
    <t>Turpin</t>
  </si>
  <si>
    <t>Georgia</t>
  </si>
  <si>
    <t>Adrienne</t>
  </si>
  <si>
    <t>Maynard</t>
  </si>
  <si>
    <t>Janus</t>
  </si>
  <si>
    <t>Thickey</t>
  </si>
  <si>
    <t>Wiggum</t>
  </si>
  <si>
    <t>Rate of Admissions &amp; Rate of Discharge</t>
  </si>
  <si>
    <t>Percentage of Beds Occupied</t>
  </si>
  <si>
    <t>Historical (Monthly)</t>
  </si>
  <si>
    <t>Speciality vs No. of Patients</t>
  </si>
  <si>
    <t>Beds Present / Available vs Units</t>
  </si>
  <si>
    <t>Items from Vendor - Cost &amp; Unit wise</t>
  </si>
  <si>
    <t>Patients in next 3 months (Seasonality)</t>
  </si>
  <si>
    <t>Predictive (3 months future)</t>
  </si>
  <si>
    <t>Unit wise bed usage (Stacked Bar Chart)</t>
  </si>
  <si>
    <t>Item Demand (Item cost also)</t>
  </si>
  <si>
    <t>Trend in Medicines</t>
  </si>
  <si>
    <t>Physicians vs Speciality (+ Ranking)</t>
  </si>
  <si>
    <t>Each Speciality - No of patients / doctor</t>
  </si>
  <si>
    <t>Main diseases treated</t>
  </si>
  <si>
    <t>Medications prescribed / Speciality</t>
  </si>
  <si>
    <t>Allergies / Medications</t>
  </si>
  <si>
    <t>Count of admission_date</t>
  </si>
  <si>
    <t>Row Labels</t>
  </si>
  <si>
    <t>Grand Total</t>
  </si>
  <si>
    <t>2017</t>
  </si>
  <si>
    <t>Qtr2</t>
  </si>
  <si>
    <t>Qtr3</t>
  </si>
  <si>
    <t>Qtr4</t>
  </si>
  <si>
    <t>2018</t>
  </si>
  <si>
    <t>Qtr1</t>
  </si>
  <si>
    <t xml:space="preserve">Admission rate </t>
  </si>
  <si>
    <t xml:space="preserve">Discharge Rate </t>
  </si>
  <si>
    <t>Count of discharge_date</t>
  </si>
  <si>
    <t>3)</t>
  </si>
  <si>
    <t>speciality</t>
  </si>
  <si>
    <t>Count of patient_id</t>
  </si>
  <si>
    <t>4)</t>
  </si>
  <si>
    <t>Sum of item_cost</t>
  </si>
  <si>
    <t>Sum of cost of product till now ordered</t>
  </si>
  <si>
    <t>Sum of cost of product going to get ordered</t>
  </si>
  <si>
    <t>frist name</t>
  </si>
  <si>
    <t>Last name</t>
  </si>
  <si>
    <t xml:space="preserve">full name </t>
  </si>
  <si>
    <t>Emmett Brown</t>
  </si>
  <si>
    <t>Simon Tam</t>
  </si>
  <si>
    <t>Abigail Bartlet</t>
  </si>
  <si>
    <t>Wellington Yueh</t>
  </si>
  <si>
    <t>Julius Hibbert</t>
  </si>
  <si>
    <t>Henry Blake</t>
  </si>
  <si>
    <t>Samantha Carter</t>
  </si>
  <si>
    <t>Rajesh Koothrappali</t>
  </si>
  <si>
    <t>Lilith Sternin</t>
  </si>
  <si>
    <t>Yuri Zhivago</t>
  </si>
  <si>
    <t>Remy Hadley</t>
  </si>
  <si>
    <t>Leslie Winkle</t>
  </si>
  <si>
    <t>Katherine Pulaski</t>
  </si>
  <si>
    <t>rank according to speciality</t>
  </si>
  <si>
    <t>Rank accroding to physician</t>
  </si>
  <si>
    <t>(All)</t>
  </si>
  <si>
    <t>5) and 6)</t>
  </si>
  <si>
    <t>Count of bed</t>
  </si>
  <si>
    <t>2)</t>
  </si>
  <si>
    <t>1)</t>
  </si>
  <si>
    <t>7)</t>
  </si>
  <si>
    <t>medicine_id</t>
  </si>
  <si>
    <t>medicine detail</t>
  </si>
  <si>
    <t>9)</t>
  </si>
  <si>
    <t>6)</t>
  </si>
  <si>
    <t/>
  </si>
  <si>
    <t xml:space="preserve">5) for historical and 1) for predictive </t>
  </si>
  <si>
    <t>8)</t>
  </si>
  <si>
    <t>Forecast(patient_id)</t>
  </si>
  <si>
    <t>Lower Confidence Bound(patient_id)</t>
  </si>
  <si>
    <t>Upper Confidence Bound(patient_id)</t>
  </si>
  <si>
    <t xml:space="preserve">2) predicitve </t>
  </si>
  <si>
    <t>4) predictive</t>
  </si>
  <si>
    <t xml:space="preserve">Dashboard </t>
  </si>
  <si>
    <t>Dashboard 2</t>
  </si>
  <si>
    <t xml:space="preserve">Ranking of physican specility wise </t>
  </si>
  <si>
    <t>Sum of units_used_ytd</t>
  </si>
  <si>
    <t>(Multiple Items)</t>
  </si>
  <si>
    <t>total cost</t>
  </si>
  <si>
    <t>Sum of total cost</t>
  </si>
  <si>
    <t>All</t>
  </si>
  <si>
    <t>Cristina Yang</t>
  </si>
  <si>
    <t>Gregory House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</si>
  <si>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</si>
  <si>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</si>
  <si>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</si>
  <si>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</si>
  <si>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</si>
  <si>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</si>
  <si>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</si>
  <si>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</si>
  <si>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</si>
  <si>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</si>
  <si>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</si>
  <si>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</si>
  <si>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</si>
  <si>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</si>
  <si>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</si>
  <si>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</si>
  <si>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</si>
  <si>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</si>
  <si>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</si>
  <si>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</si>
  <si>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</si>
  <si>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</si>
  <si>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</si>
  <si>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</si>
  <si>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</si>
  <si>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</si>
  <si>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</si>
  <si>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</si>
  <si>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</si>
  <si>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</si>
  <si>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</si>
  <si>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</si>
  <si>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</si>
  <si>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</si>
  <si>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</si>
  <si>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Timeline</t>
  </si>
  <si>
    <t>Values</t>
  </si>
  <si>
    <t>Forecast</t>
  </si>
  <si>
    <t>Lower Confidence Bound</t>
  </si>
  <si>
    <t>Upper Confidence Bound</t>
  </si>
  <si>
    <t>1/1/2018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</si>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</sst>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5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6"/>
      <color rgb="FFCC0099"/>
      <name val="Calibri"/>
      <family val="2"/>
      <scheme val="minor"/>
    </font>
    <font>
      <b/>
      <i/>
      <sz val="18"/>
      <color theme="7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4DEFA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85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Font="1"/>
    <xf numFmtId="0" fontId="4" fillId="0" borderId="0" xfId="0" applyFont="1"/>
    <xf numFmtId="0" fontId="10" fillId="0" borderId="0" xfId="0" applyFont="1" applyAlignment="1">
      <alignment horizontal="left" vertical="center" wrapText="1"/>
    </xf>
    <xf numFmtId="0" fontId="6" fillId="0" borderId="0" xfId="0" applyFont="1" applyFill="1" applyBorder="1" applyAlignment="1">
      <alignment wrapText="1"/>
    </xf>
    <xf numFmtId="0" fontId="1" fillId="0" borderId="0" xfId="0" applyFont="1" applyFill="1" applyBorder="1"/>
    <xf numFmtId="0" fontId="9" fillId="0" borderId="0" xfId="0" applyFont="1" applyFill="1" applyBorder="1" applyAlignment="1">
      <alignment horizontal="left" vertical="center"/>
    </xf>
    <xf numFmtId="0" fontId="8" fillId="0" borderId="7" xfId="0" applyFont="1" applyFill="1" applyBorder="1" applyAlignment="1">
      <alignment horizontal="left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11" fillId="2" borderId="7" xfId="0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0" fontId="5" fillId="2" borderId="7" xfId="0" applyFont="1" applyFill="1" applyBorder="1" applyAlignment="1">
      <alignment horizontal="left" vertical="center" wrapText="1"/>
    </xf>
    <xf numFmtId="14" fontId="0" fillId="0" borderId="7" xfId="0" applyNumberFormat="1" applyBorder="1" applyAlignment="1">
      <alignment horizontal="left" vertical="center"/>
    </xf>
    <xf numFmtId="0" fontId="0" fillId="0" borderId="0" xfId="0" applyBorder="1"/>
    <xf numFmtId="0" fontId="0" fillId="0" borderId="0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5" fillId="2" borderId="7" xfId="0" applyFont="1" applyFill="1" applyBorder="1" applyAlignment="1">
      <alignment horizontal="left" wrapText="1"/>
    </xf>
    <xf numFmtId="14" fontId="5" fillId="2" borderId="7" xfId="0" applyNumberFormat="1" applyFont="1" applyFill="1" applyBorder="1" applyAlignment="1">
      <alignment horizontal="left" wrapText="1"/>
    </xf>
    <xf numFmtId="0" fontId="5" fillId="0" borderId="7" xfId="0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0" fontId="10" fillId="0" borderId="7" xfId="0" applyFont="1" applyBorder="1" applyAlignment="1">
      <alignment horizontal="left" vertical="center"/>
    </xf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horizontal="right" vertical="center" wrapText="1"/>
    </xf>
    <xf numFmtId="0" fontId="12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0" fontId="4" fillId="0" borderId="0" xfId="0" applyFont="1" applyAlignment="1">
      <alignment horizontal="center"/>
    </xf>
    <xf numFmtId="0" fontId="10" fillId="0" borderId="8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10" fontId="0" fillId="0" borderId="0" xfId="0" applyNumberFormat="1"/>
    <xf numFmtId="0" fontId="0" fillId="0" borderId="0" xfId="0" applyBorder="1" applyAlignment="1">
      <alignment horizontal="right" vertical="center" wrapText="1"/>
    </xf>
    <xf numFmtId="0" fontId="0" fillId="0" borderId="0" xfId="0" applyFill="1" applyBorder="1"/>
    <xf numFmtId="14" fontId="0" fillId="0" borderId="0" xfId="0" applyNumberFormat="1"/>
    <xf numFmtId="0" fontId="0" fillId="6" borderId="10" xfId="0" applyFill="1" applyBorder="1"/>
    <xf numFmtId="0" fontId="0" fillId="7" borderId="0" xfId="0" applyFill="1"/>
    <xf numFmtId="0" fontId="0" fillId="7" borderId="0" xfId="0" applyFill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20" xfId="0" applyFill="1" applyBorder="1" applyAlignment="1"/>
    <xf numFmtId="0" fontId="19" fillId="0" borderId="21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Continuous"/>
    </xf>
    <xf numFmtId="0" fontId="13" fillId="0" borderId="0" xfId="1" applyBorder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vertical="center" wrapText="1"/>
    </xf>
    <xf numFmtId="0" fontId="4" fillId="0" borderId="9" xfId="0" applyFont="1" applyBorder="1" applyAlignment="1">
      <alignment horizontal="center"/>
    </xf>
    <xf numFmtId="0" fontId="0" fillId="4" borderId="9" xfId="0" applyFill="1" applyBorder="1"/>
    <xf numFmtId="0" fontId="0" fillId="0" borderId="9" xfId="0" applyBorder="1"/>
    <xf numFmtId="0" fontId="0" fillId="4" borderId="9" xfId="0" applyFill="1" applyBorder="1" applyAlignment="1">
      <alignment horizontal="left" vertical="center" wrapText="1"/>
    </xf>
    <xf numFmtId="0" fontId="0" fillId="5" borderId="9" xfId="0" applyFill="1" applyBorder="1"/>
    <xf numFmtId="0" fontId="0" fillId="3" borderId="9" xfId="0" applyFill="1" applyBorder="1"/>
    <xf numFmtId="0" fontId="18" fillId="7" borderId="0" xfId="0" applyFont="1" applyFill="1" applyAlignment="1">
      <alignment horizontal="center" vertical="center"/>
    </xf>
    <xf numFmtId="0" fontId="0" fillId="8" borderId="9" xfId="0" applyFill="1" applyBorder="1"/>
    <xf numFmtId="0" fontId="0" fillId="8" borderId="9" xfId="0" applyFill="1" applyBorder="1" applyAlignment="1">
      <alignment horizontal="left" vertical="center" indent="1"/>
    </xf>
    <xf numFmtId="0" fontId="0" fillId="9" borderId="0" xfId="0" applyFill="1" applyAlignment="1">
      <alignment horizontal="center"/>
    </xf>
    <xf numFmtId="0" fontId="17" fillId="9" borderId="0" xfId="0" applyFont="1" applyFill="1" applyAlignment="1">
      <alignment horizontal="center"/>
    </xf>
    <xf numFmtId="0" fontId="0" fillId="9" borderId="0" xfId="0" applyFill="1"/>
    <xf numFmtId="0" fontId="15" fillId="9" borderId="0" xfId="0" applyFont="1" applyFill="1" applyAlignment="1">
      <alignment horizontal="center" vertical="center"/>
    </xf>
    <xf numFmtId="0" fontId="16" fillId="9" borderId="0" xfId="0" applyFont="1" applyFill="1"/>
    <xf numFmtId="0" fontId="16" fillId="9" borderId="0" xfId="0" applyFont="1" applyFill="1" applyAlignment="1">
      <alignment horizontal="center"/>
    </xf>
    <xf numFmtId="0" fontId="16" fillId="9" borderId="0" xfId="0" applyFont="1" applyFill="1" applyAlignment="1">
      <alignment horizontal="left"/>
    </xf>
    <xf numFmtId="0" fontId="16" fillId="9" borderId="0" xfId="0" applyNumberFormat="1" applyFont="1" applyFill="1"/>
    <xf numFmtId="0" fontId="16" fillId="9" borderId="0" xfId="0" applyFont="1" applyFill="1" applyAlignment="1">
      <alignment horizontal="left" indent="1"/>
    </xf>
  </cellXfs>
  <cellStyles count="2">
    <cellStyle name="Hyperlink" xfId="1" builtinId="8"/>
    <cellStyle name="Normal" xfId="0" builtinId="0"/>
  </cellStyles>
  <dxfs count="27">
    <dxf>
      <fill>
        <patternFill>
          <bgColor rgb="FF84DEFA"/>
        </patternFill>
      </fill>
    </dxf>
    <dxf>
      <fill>
        <patternFill>
          <bgColor rgb="FF84DEFA"/>
        </patternFill>
      </fill>
    </dxf>
    <dxf>
      <fill>
        <patternFill>
          <bgColor rgb="FF84DEFA"/>
        </patternFill>
      </fill>
    </dxf>
    <dxf>
      <fill>
        <patternFill>
          <bgColor rgb="FF84DEFA"/>
        </patternFill>
      </fill>
    </dxf>
    <dxf>
      <fill>
        <patternFill>
          <bgColor rgb="FF84DEFA"/>
        </patternFill>
      </fill>
    </dxf>
    <dxf>
      <fill>
        <patternFill>
          <bgColor rgb="FF84DEFA"/>
        </patternFill>
      </fill>
    </dxf>
    <dxf>
      <fill>
        <patternFill>
          <bgColor rgb="FF84DEFA"/>
        </patternFill>
      </fill>
    </dxf>
    <dxf>
      <numFmt numFmtId="2" formatCode="0.00"/>
    </dxf>
    <dxf>
      <numFmt numFmtId="2" formatCode="0.00"/>
    </dxf>
    <dxf>
      <numFmt numFmtId="19" formatCode="m/d/yyyy"/>
    </dxf>
    <dxf>
      <numFmt numFmtId="2" formatCode="0.00"/>
    </dxf>
    <dxf>
      <numFmt numFmtId="2" formatCode="0.00"/>
    </dxf>
    <dxf>
      <numFmt numFmtId="19" formatCode="m/d/yyyy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8" tint="-0.499984740745262"/>
      </font>
    </dxf>
    <dxf>
      <font>
        <color theme="8" tint="-0.499984740745262"/>
      </font>
    </dxf>
    <dxf>
      <font>
        <color theme="8" tint="-0.499984740745262"/>
      </font>
    </dxf>
    <dxf>
      <font>
        <color theme="8" tint="-0.499984740745262"/>
      </font>
    </dxf>
    <dxf>
      <font>
        <color theme="8" tint="-0.499984740745262"/>
      </font>
    </dxf>
    <dxf>
      <font>
        <color theme="8" tint="-0.499984740745262"/>
      </font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84DEFA"/>
      <color rgb="FF66FFFF"/>
      <color rgb="FFCC0099"/>
      <color rgb="FF0033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6.xml"/><Relationship Id="rId42" Type="http://schemas.openxmlformats.org/officeDocument/2006/relationships/pivotCacheDefinition" Target="pivotCache/pivotCacheDefinition14.xml"/><Relationship Id="rId47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4.xml"/><Relationship Id="rId37" Type="http://schemas.openxmlformats.org/officeDocument/2006/relationships/pivotCacheDefinition" Target="pivotCache/pivotCacheDefinition9.xml"/><Relationship Id="rId40" Type="http://schemas.openxmlformats.org/officeDocument/2006/relationships/pivotCacheDefinition" Target="pivotCache/pivotCacheDefinition12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pivotCacheDefinition" Target="pivotCache/pivotCacheDefinition8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pivotCacheDefinition" Target="pivotCache/pivotCacheDefinition7.xml"/><Relationship Id="rId43" Type="http://schemas.openxmlformats.org/officeDocument/2006/relationships/theme" Target="theme/theme1.xml"/><Relationship Id="rId48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5.xml"/><Relationship Id="rId38" Type="http://schemas.openxmlformats.org/officeDocument/2006/relationships/pivotCacheDefinition" Target="pivotCache/pivotCacheDefinition10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.xlsx]question 3!PivotTable1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3'!$H$2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'question 3'!$G$3:$G$18</c:f>
              <c:strCache>
                <c:ptCount val="15"/>
                <c:pt idx="0">
                  <c:v>Cardiologist</c:v>
                </c:pt>
                <c:pt idx="1">
                  <c:v>Cardiovascular Surgeon</c:v>
                </c:pt>
                <c:pt idx="2">
                  <c:v>Gastroenterologist</c:v>
                </c:pt>
                <c:pt idx="3">
                  <c:v>General Surgeon</c:v>
                </c:pt>
                <c:pt idx="4">
                  <c:v>Gerontologist</c:v>
                </c:pt>
                <c:pt idx="5">
                  <c:v>Internist</c:v>
                </c:pt>
                <c:pt idx="6">
                  <c:v>Neurologist</c:v>
                </c:pt>
                <c:pt idx="7">
                  <c:v>Nuclear Medicine</c:v>
                </c:pt>
                <c:pt idx="8">
                  <c:v>Obstetrician/Gynecologist</c:v>
                </c:pt>
                <c:pt idx="9">
                  <c:v>Oncologist</c:v>
                </c:pt>
                <c:pt idx="10">
                  <c:v>Orthopaedic Surgeon</c:v>
                </c:pt>
                <c:pt idx="11">
                  <c:v>Pediatrician</c:v>
                </c:pt>
                <c:pt idx="12">
                  <c:v>Psychiatrist</c:v>
                </c:pt>
                <c:pt idx="13">
                  <c:v>Respirologist</c:v>
                </c:pt>
                <c:pt idx="14">
                  <c:v>Urologist</c:v>
                </c:pt>
              </c:strCache>
            </c:strRef>
          </c:cat>
          <c:val>
            <c:numRef>
              <c:f>'question 3'!$H$3:$H$18</c:f>
              <c:numCache>
                <c:formatCode>General</c:formatCode>
                <c:ptCount val="15"/>
                <c:pt idx="0">
                  <c:v>377</c:v>
                </c:pt>
                <c:pt idx="1">
                  <c:v>391</c:v>
                </c:pt>
                <c:pt idx="2">
                  <c:v>366</c:v>
                </c:pt>
                <c:pt idx="3">
                  <c:v>342</c:v>
                </c:pt>
                <c:pt idx="4">
                  <c:v>355</c:v>
                </c:pt>
                <c:pt idx="5">
                  <c:v>213</c:v>
                </c:pt>
                <c:pt idx="6">
                  <c:v>346</c:v>
                </c:pt>
                <c:pt idx="7">
                  <c:v>404</c:v>
                </c:pt>
                <c:pt idx="8">
                  <c:v>389</c:v>
                </c:pt>
                <c:pt idx="9">
                  <c:v>383</c:v>
                </c:pt>
                <c:pt idx="10">
                  <c:v>192</c:v>
                </c:pt>
                <c:pt idx="11">
                  <c:v>363</c:v>
                </c:pt>
                <c:pt idx="12">
                  <c:v>348</c:v>
                </c:pt>
                <c:pt idx="13">
                  <c:v>398</c:v>
                </c:pt>
                <c:pt idx="1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1-4600-BF3A-68C576175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59471167"/>
        <c:axId val="1659473663"/>
      </c:barChart>
      <c:catAx>
        <c:axId val="16594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473663"/>
        <c:crosses val="autoZero"/>
        <c:auto val="1"/>
        <c:lblAlgn val="ctr"/>
        <c:lblOffset val="100"/>
        <c:noMultiLvlLbl val="0"/>
      </c:catAx>
      <c:valAx>
        <c:axId val="165947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4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.xlsx]QUESTION 8!PivotTable6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8'!$F$3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8'!$E$4:$E$15</c:f>
              <c:strCache>
                <c:ptCount val="11"/>
                <c:pt idx="0">
                  <c:v>Abdominal Pain</c:v>
                </c:pt>
                <c:pt idx="1">
                  <c:v>Appendicitis</c:v>
                </c:pt>
                <c:pt idx="2">
                  <c:v>Asthma</c:v>
                </c:pt>
                <c:pt idx="3">
                  <c:v>Cancer</c:v>
                </c:pt>
                <c:pt idx="4">
                  <c:v>Chest Pain</c:v>
                </c:pt>
                <c:pt idx="5">
                  <c:v>CHF</c:v>
                </c:pt>
                <c:pt idx="6">
                  <c:v>Congestive Heart Failure</c:v>
                </c:pt>
                <c:pt idx="7">
                  <c:v>Diabetes Mellitus</c:v>
                </c:pt>
                <c:pt idx="8">
                  <c:v>Myocardial Infarction</c:v>
                </c:pt>
                <c:pt idx="9">
                  <c:v>Pneumonia</c:v>
                </c:pt>
                <c:pt idx="10">
                  <c:v>Pregnancy</c:v>
                </c:pt>
              </c:strCache>
            </c:strRef>
          </c:cat>
          <c:val>
            <c:numRef>
              <c:f>'QUESTION 8'!$F$4:$F$15</c:f>
              <c:numCache>
                <c:formatCode>General</c:formatCode>
                <c:ptCount val="11"/>
                <c:pt idx="0">
                  <c:v>5</c:v>
                </c:pt>
                <c:pt idx="1">
                  <c:v>12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23</c:v>
                </c:pt>
                <c:pt idx="7">
                  <c:v>5</c:v>
                </c:pt>
                <c:pt idx="8">
                  <c:v>7</c:v>
                </c:pt>
                <c:pt idx="9">
                  <c:v>8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C-4A24-9118-F142310125D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6398880"/>
        <c:axId val="376398464"/>
      </c:barChart>
      <c:catAx>
        <c:axId val="3763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8464"/>
        <c:crosses val="autoZero"/>
        <c:auto val="1"/>
        <c:lblAlgn val="ctr"/>
        <c:lblOffset val="100"/>
        <c:noMultiLvlLbl val="0"/>
      </c:catAx>
      <c:valAx>
        <c:axId val="3763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.xlsx]question 3!PivotTable1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Speciality</a:t>
            </a:r>
            <a:r>
              <a:rPr lang="en-US" baseline="0"/>
              <a:t> with patient</a:t>
            </a:r>
          </a:p>
        </c:rich>
      </c:tx>
      <c:layout>
        <c:manualLayout>
          <c:xMode val="edge"/>
          <c:yMode val="edge"/>
          <c:x val="0.29597740069530487"/>
          <c:y val="0.1069461387749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3'!$G$3:$G$18</c:f>
              <c:strCache>
                <c:ptCount val="15"/>
                <c:pt idx="0">
                  <c:v>Cardiologist</c:v>
                </c:pt>
                <c:pt idx="1">
                  <c:v>Cardiovascular Surgeon</c:v>
                </c:pt>
                <c:pt idx="2">
                  <c:v>Gastroenterologist</c:v>
                </c:pt>
                <c:pt idx="3">
                  <c:v>General Surgeon</c:v>
                </c:pt>
                <c:pt idx="4">
                  <c:v>Gerontologist</c:v>
                </c:pt>
                <c:pt idx="5">
                  <c:v>Internist</c:v>
                </c:pt>
                <c:pt idx="6">
                  <c:v>Neurologist</c:v>
                </c:pt>
                <c:pt idx="7">
                  <c:v>Nuclear Medicine</c:v>
                </c:pt>
                <c:pt idx="8">
                  <c:v>Obstetrician/Gynecologist</c:v>
                </c:pt>
                <c:pt idx="9">
                  <c:v>Oncologist</c:v>
                </c:pt>
                <c:pt idx="10">
                  <c:v>Orthopaedic Surgeon</c:v>
                </c:pt>
                <c:pt idx="11">
                  <c:v>Pediatrician</c:v>
                </c:pt>
                <c:pt idx="12">
                  <c:v>Psychiatrist</c:v>
                </c:pt>
                <c:pt idx="13">
                  <c:v>Respirologist</c:v>
                </c:pt>
                <c:pt idx="14">
                  <c:v>Urologist</c:v>
                </c:pt>
              </c:strCache>
            </c:strRef>
          </c:cat>
          <c:val>
            <c:numRef>
              <c:f>'question 3'!$H$3:$H$18</c:f>
              <c:numCache>
                <c:formatCode>General</c:formatCode>
                <c:ptCount val="15"/>
                <c:pt idx="0">
                  <c:v>377</c:v>
                </c:pt>
                <c:pt idx="1">
                  <c:v>391</c:v>
                </c:pt>
                <c:pt idx="2">
                  <c:v>366</c:v>
                </c:pt>
                <c:pt idx="3">
                  <c:v>342</c:v>
                </c:pt>
                <c:pt idx="4">
                  <c:v>355</c:v>
                </c:pt>
                <c:pt idx="5">
                  <c:v>213</c:v>
                </c:pt>
                <c:pt idx="6">
                  <c:v>346</c:v>
                </c:pt>
                <c:pt idx="7">
                  <c:v>404</c:v>
                </c:pt>
                <c:pt idx="8">
                  <c:v>389</c:v>
                </c:pt>
                <c:pt idx="9">
                  <c:v>383</c:v>
                </c:pt>
                <c:pt idx="10">
                  <c:v>192</c:v>
                </c:pt>
                <c:pt idx="11">
                  <c:v>363</c:v>
                </c:pt>
                <c:pt idx="12">
                  <c:v>348</c:v>
                </c:pt>
                <c:pt idx="13">
                  <c:v>398</c:v>
                </c:pt>
                <c:pt idx="1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4-4393-8E85-E3B4240564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659471167"/>
        <c:axId val="1659473663"/>
      </c:barChart>
      <c:catAx>
        <c:axId val="16594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473663"/>
        <c:crosses val="autoZero"/>
        <c:auto val="1"/>
        <c:lblAlgn val="ctr"/>
        <c:lblOffset val="100"/>
        <c:noMultiLvlLbl val="0"/>
      </c:catAx>
      <c:valAx>
        <c:axId val="16594736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594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Bed</a:t>
            </a:r>
            <a:r>
              <a:rPr lang="en-US" baseline="0"/>
              <a:t> Present V/s Avaliable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Lit>
              <c:formatCode>General</c:formatCode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</c:numLit>
          </c:cat>
          <c:val>
            <c:numLit>
              <c:formatCode>General</c:formatCode>
              <c:ptCount val="16"/>
              <c:pt idx="0">
                <c:v>10</c:v>
              </c:pt>
              <c:pt idx="1">
                <c:v>10</c:v>
              </c:pt>
              <c:pt idx="2">
                <c:v>10</c:v>
              </c:pt>
              <c:pt idx="3">
                <c:v>10</c:v>
              </c:pt>
              <c:pt idx="4">
                <c:v>10</c:v>
              </c:pt>
              <c:pt idx="5">
                <c:v>10</c:v>
              </c:pt>
              <c:pt idx="6">
                <c:v>10</c:v>
              </c:pt>
              <c:pt idx="7">
                <c:v>10</c:v>
              </c:pt>
              <c:pt idx="8">
                <c:v>10</c:v>
              </c:pt>
              <c:pt idx="9">
                <c:v>10</c:v>
              </c:pt>
              <c:pt idx="10">
                <c:v>10</c:v>
              </c:pt>
              <c:pt idx="11">
                <c:v>10</c:v>
              </c:pt>
              <c:pt idx="12">
                <c:v>5</c:v>
              </c:pt>
              <c:pt idx="13">
                <c:v>5</c:v>
              </c:pt>
              <c:pt idx="14">
                <c:v>5</c:v>
              </c:pt>
              <c:pt idx="15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FF6A-4DB4-8AB6-E734D78D3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75486128"/>
        <c:axId val="2075486544"/>
      </c:barChart>
      <c:catAx>
        <c:axId val="207548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6544"/>
        <c:crosses val="autoZero"/>
        <c:auto val="1"/>
        <c:lblAlgn val="ctr"/>
        <c:lblOffset val="100"/>
        <c:noMultiLvlLbl val="0"/>
      </c:catAx>
      <c:valAx>
        <c:axId val="207548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593446691583814E-2"/>
          <c:y val="0.11990506645544183"/>
          <c:w val="0.95199844357135521"/>
          <c:h val="0.76286509881629039"/>
        </c:manualLayout>
      </c:layout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patient_id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Sheet8!$B$2:$B$458</c:f>
              <c:numCache>
                <c:formatCode>General</c:formatCode>
                <c:ptCount val="457"/>
                <c:pt idx="0">
                  <c:v>17</c:v>
                </c:pt>
                <c:pt idx="1">
                  <c:v>9</c:v>
                </c:pt>
                <c:pt idx="2">
                  <c:v>9</c:v>
                </c:pt>
                <c:pt idx="3">
                  <c:v>18</c:v>
                </c:pt>
                <c:pt idx="4">
                  <c:v>12</c:v>
                </c:pt>
                <c:pt idx="5">
                  <c:v>20</c:v>
                </c:pt>
                <c:pt idx="6">
                  <c:v>10</c:v>
                </c:pt>
                <c:pt idx="7">
                  <c:v>11</c:v>
                </c:pt>
                <c:pt idx="8">
                  <c:v>15</c:v>
                </c:pt>
                <c:pt idx="9">
                  <c:v>11</c:v>
                </c:pt>
                <c:pt idx="10">
                  <c:v>13</c:v>
                </c:pt>
                <c:pt idx="11">
                  <c:v>19</c:v>
                </c:pt>
                <c:pt idx="12">
                  <c:v>17</c:v>
                </c:pt>
                <c:pt idx="13">
                  <c:v>11</c:v>
                </c:pt>
                <c:pt idx="14">
                  <c:v>18</c:v>
                </c:pt>
                <c:pt idx="15">
                  <c:v>19</c:v>
                </c:pt>
                <c:pt idx="16">
                  <c:v>11</c:v>
                </c:pt>
                <c:pt idx="17">
                  <c:v>10</c:v>
                </c:pt>
                <c:pt idx="18">
                  <c:v>16</c:v>
                </c:pt>
                <c:pt idx="19">
                  <c:v>7</c:v>
                </c:pt>
                <c:pt idx="20">
                  <c:v>14</c:v>
                </c:pt>
                <c:pt idx="21">
                  <c:v>17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13</c:v>
                </c:pt>
                <c:pt idx="26">
                  <c:v>17</c:v>
                </c:pt>
                <c:pt idx="27">
                  <c:v>10</c:v>
                </c:pt>
                <c:pt idx="28">
                  <c:v>12</c:v>
                </c:pt>
                <c:pt idx="29">
                  <c:v>14</c:v>
                </c:pt>
                <c:pt idx="30">
                  <c:v>11</c:v>
                </c:pt>
                <c:pt idx="31">
                  <c:v>14</c:v>
                </c:pt>
                <c:pt idx="32">
                  <c:v>11</c:v>
                </c:pt>
                <c:pt idx="33">
                  <c:v>13</c:v>
                </c:pt>
                <c:pt idx="34">
                  <c:v>17</c:v>
                </c:pt>
                <c:pt idx="35">
                  <c:v>22</c:v>
                </c:pt>
                <c:pt idx="36">
                  <c:v>16</c:v>
                </c:pt>
                <c:pt idx="37">
                  <c:v>15</c:v>
                </c:pt>
                <c:pt idx="38">
                  <c:v>14</c:v>
                </c:pt>
                <c:pt idx="39">
                  <c:v>14</c:v>
                </c:pt>
                <c:pt idx="40">
                  <c:v>21</c:v>
                </c:pt>
                <c:pt idx="41">
                  <c:v>17</c:v>
                </c:pt>
                <c:pt idx="42">
                  <c:v>10</c:v>
                </c:pt>
                <c:pt idx="43">
                  <c:v>11</c:v>
                </c:pt>
                <c:pt idx="44">
                  <c:v>8</c:v>
                </c:pt>
                <c:pt idx="45">
                  <c:v>14</c:v>
                </c:pt>
                <c:pt idx="46">
                  <c:v>17</c:v>
                </c:pt>
                <c:pt idx="47">
                  <c:v>17</c:v>
                </c:pt>
                <c:pt idx="48">
                  <c:v>15</c:v>
                </c:pt>
                <c:pt idx="49">
                  <c:v>14</c:v>
                </c:pt>
                <c:pt idx="50">
                  <c:v>12</c:v>
                </c:pt>
                <c:pt idx="51">
                  <c:v>14</c:v>
                </c:pt>
                <c:pt idx="52">
                  <c:v>10</c:v>
                </c:pt>
                <c:pt idx="53">
                  <c:v>20</c:v>
                </c:pt>
                <c:pt idx="54">
                  <c:v>16</c:v>
                </c:pt>
                <c:pt idx="55">
                  <c:v>18</c:v>
                </c:pt>
                <c:pt idx="56">
                  <c:v>16</c:v>
                </c:pt>
                <c:pt idx="57">
                  <c:v>15</c:v>
                </c:pt>
                <c:pt idx="58">
                  <c:v>17</c:v>
                </c:pt>
                <c:pt idx="59">
                  <c:v>17</c:v>
                </c:pt>
                <c:pt idx="60">
                  <c:v>13</c:v>
                </c:pt>
                <c:pt idx="61">
                  <c:v>13</c:v>
                </c:pt>
                <c:pt idx="62">
                  <c:v>15</c:v>
                </c:pt>
                <c:pt idx="63">
                  <c:v>13</c:v>
                </c:pt>
                <c:pt idx="64">
                  <c:v>15</c:v>
                </c:pt>
                <c:pt idx="65">
                  <c:v>7</c:v>
                </c:pt>
                <c:pt idx="66">
                  <c:v>14</c:v>
                </c:pt>
                <c:pt idx="67">
                  <c:v>17</c:v>
                </c:pt>
                <c:pt idx="68">
                  <c:v>15</c:v>
                </c:pt>
                <c:pt idx="69">
                  <c:v>15</c:v>
                </c:pt>
                <c:pt idx="70">
                  <c:v>14</c:v>
                </c:pt>
                <c:pt idx="71">
                  <c:v>19</c:v>
                </c:pt>
                <c:pt idx="72">
                  <c:v>10</c:v>
                </c:pt>
                <c:pt idx="73">
                  <c:v>11</c:v>
                </c:pt>
                <c:pt idx="74">
                  <c:v>15</c:v>
                </c:pt>
                <c:pt idx="75">
                  <c:v>7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15</c:v>
                </c:pt>
                <c:pt idx="80">
                  <c:v>16</c:v>
                </c:pt>
                <c:pt idx="81">
                  <c:v>15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10</c:v>
                </c:pt>
                <c:pt idx="86">
                  <c:v>16</c:v>
                </c:pt>
                <c:pt idx="87">
                  <c:v>9</c:v>
                </c:pt>
                <c:pt idx="88">
                  <c:v>16</c:v>
                </c:pt>
                <c:pt idx="89">
                  <c:v>17</c:v>
                </c:pt>
                <c:pt idx="90">
                  <c:v>21</c:v>
                </c:pt>
                <c:pt idx="91">
                  <c:v>10</c:v>
                </c:pt>
                <c:pt idx="92">
                  <c:v>13</c:v>
                </c:pt>
                <c:pt idx="93">
                  <c:v>13</c:v>
                </c:pt>
                <c:pt idx="94">
                  <c:v>15</c:v>
                </c:pt>
                <c:pt idx="95">
                  <c:v>30</c:v>
                </c:pt>
                <c:pt idx="96">
                  <c:v>12</c:v>
                </c:pt>
                <c:pt idx="97">
                  <c:v>6</c:v>
                </c:pt>
                <c:pt idx="98">
                  <c:v>11</c:v>
                </c:pt>
                <c:pt idx="99">
                  <c:v>8</c:v>
                </c:pt>
                <c:pt idx="100">
                  <c:v>9</c:v>
                </c:pt>
                <c:pt idx="101">
                  <c:v>5</c:v>
                </c:pt>
                <c:pt idx="102">
                  <c:v>15</c:v>
                </c:pt>
                <c:pt idx="103">
                  <c:v>18</c:v>
                </c:pt>
                <c:pt idx="104">
                  <c:v>12</c:v>
                </c:pt>
                <c:pt idx="105">
                  <c:v>13</c:v>
                </c:pt>
                <c:pt idx="106">
                  <c:v>13</c:v>
                </c:pt>
                <c:pt idx="107">
                  <c:v>18</c:v>
                </c:pt>
                <c:pt idx="108">
                  <c:v>12</c:v>
                </c:pt>
                <c:pt idx="109">
                  <c:v>13</c:v>
                </c:pt>
                <c:pt idx="110">
                  <c:v>11</c:v>
                </c:pt>
                <c:pt idx="111">
                  <c:v>17</c:v>
                </c:pt>
                <c:pt idx="112">
                  <c:v>12</c:v>
                </c:pt>
                <c:pt idx="113">
                  <c:v>14</c:v>
                </c:pt>
                <c:pt idx="114">
                  <c:v>17</c:v>
                </c:pt>
                <c:pt idx="115">
                  <c:v>10</c:v>
                </c:pt>
                <c:pt idx="116">
                  <c:v>16</c:v>
                </c:pt>
                <c:pt idx="117">
                  <c:v>9</c:v>
                </c:pt>
                <c:pt idx="118">
                  <c:v>11</c:v>
                </c:pt>
                <c:pt idx="119">
                  <c:v>20</c:v>
                </c:pt>
                <c:pt idx="120">
                  <c:v>19</c:v>
                </c:pt>
                <c:pt idx="121">
                  <c:v>16</c:v>
                </c:pt>
                <c:pt idx="122">
                  <c:v>18</c:v>
                </c:pt>
                <c:pt idx="123">
                  <c:v>14</c:v>
                </c:pt>
                <c:pt idx="124">
                  <c:v>23</c:v>
                </c:pt>
                <c:pt idx="125">
                  <c:v>16</c:v>
                </c:pt>
                <c:pt idx="126">
                  <c:v>17</c:v>
                </c:pt>
                <c:pt idx="127">
                  <c:v>11</c:v>
                </c:pt>
                <c:pt idx="128">
                  <c:v>19</c:v>
                </c:pt>
                <c:pt idx="129">
                  <c:v>11</c:v>
                </c:pt>
                <c:pt idx="130">
                  <c:v>20</c:v>
                </c:pt>
                <c:pt idx="131">
                  <c:v>23</c:v>
                </c:pt>
                <c:pt idx="132">
                  <c:v>13</c:v>
                </c:pt>
                <c:pt idx="133">
                  <c:v>7</c:v>
                </c:pt>
                <c:pt idx="134">
                  <c:v>11</c:v>
                </c:pt>
                <c:pt idx="135">
                  <c:v>17</c:v>
                </c:pt>
                <c:pt idx="136">
                  <c:v>13</c:v>
                </c:pt>
                <c:pt idx="137">
                  <c:v>14</c:v>
                </c:pt>
                <c:pt idx="138">
                  <c:v>4</c:v>
                </c:pt>
                <c:pt idx="139">
                  <c:v>9</c:v>
                </c:pt>
                <c:pt idx="140">
                  <c:v>16</c:v>
                </c:pt>
                <c:pt idx="141">
                  <c:v>12</c:v>
                </c:pt>
                <c:pt idx="142">
                  <c:v>14</c:v>
                </c:pt>
                <c:pt idx="143">
                  <c:v>10</c:v>
                </c:pt>
                <c:pt idx="144">
                  <c:v>16</c:v>
                </c:pt>
                <c:pt idx="145">
                  <c:v>12</c:v>
                </c:pt>
                <c:pt idx="146">
                  <c:v>19</c:v>
                </c:pt>
                <c:pt idx="147">
                  <c:v>15</c:v>
                </c:pt>
                <c:pt idx="148">
                  <c:v>8</c:v>
                </c:pt>
                <c:pt idx="149">
                  <c:v>20</c:v>
                </c:pt>
                <c:pt idx="150">
                  <c:v>13</c:v>
                </c:pt>
                <c:pt idx="151">
                  <c:v>16</c:v>
                </c:pt>
                <c:pt idx="152">
                  <c:v>16</c:v>
                </c:pt>
                <c:pt idx="153">
                  <c:v>14</c:v>
                </c:pt>
                <c:pt idx="154">
                  <c:v>16</c:v>
                </c:pt>
                <c:pt idx="155">
                  <c:v>17</c:v>
                </c:pt>
                <c:pt idx="156">
                  <c:v>19</c:v>
                </c:pt>
                <c:pt idx="157">
                  <c:v>18</c:v>
                </c:pt>
                <c:pt idx="158">
                  <c:v>18</c:v>
                </c:pt>
                <c:pt idx="159">
                  <c:v>15</c:v>
                </c:pt>
                <c:pt idx="160">
                  <c:v>10</c:v>
                </c:pt>
                <c:pt idx="161">
                  <c:v>10</c:v>
                </c:pt>
                <c:pt idx="162">
                  <c:v>12</c:v>
                </c:pt>
                <c:pt idx="163">
                  <c:v>10</c:v>
                </c:pt>
                <c:pt idx="164">
                  <c:v>14</c:v>
                </c:pt>
                <c:pt idx="165">
                  <c:v>19</c:v>
                </c:pt>
                <c:pt idx="166">
                  <c:v>11</c:v>
                </c:pt>
                <c:pt idx="167">
                  <c:v>15</c:v>
                </c:pt>
                <c:pt idx="168">
                  <c:v>12</c:v>
                </c:pt>
                <c:pt idx="169">
                  <c:v>15</c:v>
                </c:pt>
                <c:pt idx="170">
                  <c:v>8</c:v>
                </c:pt>
                <c:pt idx="171">
                  <c:v>13</c:v>
                </c:pt>
                <c:pt idx="172">
                  <c:v>13</c:v>
                </c:pt>
                <c:pt idx="173">
                  <c:v>16</c:v>
                </c:pt>
                <c:pt idx="174">
                  <c:v>15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15</c:v>
                </c:pt>
                <c:pt idx="179">
                  <c:v>21</c:v>
                </c:pt>
                <c:pt idx="180">
                  <c:v>12</c:v>
                </c:pt>
                <c:pt idx="181">
                  <c:v>7</c:v>
                </c:pt>
                <c:pt idx="182">
                  <c:v>10</c:v>
                </c:pt>
                <c:pt idx="183">
                  <c:v>16</c:v>
                </c:pt>
                <c:pt idx="184">
                  <c:v>15</c:v>
                </c:pt>
                <c:pt idx="185">
                  <c:v>9</c:v>
                </c:pt>
                <c:pt idx="186">
                  <c:v>7</c:v>
                </c:pt>
                <c:pt idx="187">
                  <c:v>8</c:v>
                </c:pt>
                <c:pt idx="188">
                  <c:v>14</c:v>
                </c:pt>
                <c:pt idx="189">
                  <c:v>18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13</c:v>
                </c:pt>
                <c:pt idx="195">
                  <c:v>19</c:v>
                </c:pt>
                <c:pt idx="196">
                  <c:v>11</c:v>
                </c:pt>
                <c:pt idx="197">
                  <c:v>12</c:v>
                </c:pt>
                <c:pt idx="198">
                  <c:v>19</c:v>
                </c:pt>
                <c:pt idx="199">
                  <c:v>7</c:v>
                </c:pt>
                <c:pt idx="200">
                  <c:v>17</c:v>
                </c:pt>
                <c:pt idx="201">
                  <c:v>13</c:v>
                </c:pt>
                <c:pt idx="202">
                  <c:v>9</c:v>
                </c:pt>
                <c:pt idx="203">
                  <c:v>16</c:v>
                </c:pt>
                <c:pt idx="204">
                  <c:v>13</c:v>
                </c:pt>
                <c:pt idx="205">
                  <c:v>17</c:v>
                </c:pt>
                <c:pt idx="206">
                  <c:v>7</c:v>
                </c:pt>
                <c:pt idx="207">
                  <c:v>17</c:v>
                </c:pt>
                <c:pt idx="208">
                  <c:v>10</c:v>
                </c:pt>
                <c:pt idx="209">
                  <c:v>14</c:v>
                </c:pt>
                <c:pt idx="210">
                  <c:v>16</c:v>
                </c:pt>
                <c:pt idx="211">
                  <c:v>11</c:v>
                </c:pt>
                <c:pt idx="212">
                  <c:v>15</c:v>
                </c:pt>
                <c:pt idx="213">
                  <c:v>17</c:v>
                </c:pt>
                <c:pt idx="214">
                  <c:v>14</c:v>
                </c:pt>
                <c:pt idx="215">
                  <c:v>16</c:v>
                </c:pt>
                <c:pt idx="216">
                  <c:v>14</c:v>
                </c:pt>
                <c:pt idx="217">
                  <c:v>12</c:v>
                </c:pt>
                <c:pt idx="218">
                  <c:v>16</c:v>
                </c:pt>
                <c:pt idx="219">
                  <c:v>19</c:v>
                </c:pt>
                <c:pt idx="220">
                  <c:v>15</c:v>
                </c:pt>
                <c:pt idx="221">
                  <c:v>11</c:v>
                </c:pt>
                <c:pt idx="222">
                  <c:v>13</c:v>
                </c:pt>
                <c:pt idx="223">
                  <c:v>18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11</c:v>
                </c:pt>
                <c:pt idx="228">
                  <c:v>11</c:v>
                </c:pt>
                <c:pt idx="229">
                  <c:v>14</c:v>
                </c:pt>
                <c:pt idx="230">
                  <c:v>11</c:v>
                </c:pt>
                <c:pt idx="231">
                  <c:v>12</c:v>
                </c:pt>
                <c:pt idx="232">
                  <c:v>12</c:v>
                </c:pt>
                <c:pt idx="233">
                  <c:v>9</c:v>
                </c:pt>
                <c:pt idx="234">
                  <c:v>15</c:v>
                </c:pt>
                <c:pt idx="235">
                  <c:v>5</c:v>
                </c:pt>
                <c:pt idx="236">
                  <c:v>18</c:v>
                </c:pt>
                <c:pt idx="237">
                  <c:v>10</c:v>
                </c:pt>
                <c:pt idx="238">
                  <c:v>16</c:v>
                </c:pt>
                <c:pt idx="239">
                  <c:v>13</c:v>
                </c:pt>
                <c:pt idx="240">
                  <c:v>18</c:v>
                </c:pt>
                <c:pt idx="241">
                  <c:v>19</c:v>
                </c:pt>
                <c:pt idx="242">
                  <c:v>8</c:v>
                </c:pt>
                <c:pt idx="243">
                  <c:v>18</c:v>
                </c:pt>
                <c:pt idx="244">
                  <c:v>10</c:v>
                </c:pt>
                <c:pt idx="245">
                  <c:v>16</c:v>
                </c:pt>
                <c:pt idx="246">
                  <c:v>11</c:v>
                </c:pt>
                <c:pt idx="247">
                  <c:v>6</c:v>
                </c:pt>
                <c:pt idx="248">
                  <c:v>17</c:v>
                </c:pt>
                <c:pt idx="249">
                  <c:v>8</c:v>
                </c:pt>
                <c:pt idx="250">
                  <c:v>17</c:v>
                </c:pt>
                <c:pt idx="251">
                  <c:v>10</c:v>
                </c:pt>
                <c:pt idx="252">
                  <c:v>21</c:v>
                </c:pt>
                <c:pt idx="253">
                  <c:v>19</c:v>
                </c:pt>
                <c:pt idx="254">
                  <c:v>13</c:v>
                </c:pt>
                <c:pt idx="255">
                  <c:v>11</c:v>
                </c:pt>
                <c:pt idx="256">
                  <c:v>13</c:v>
                </c:pt>
                <c:pt idx="257">
                  <c:v>13</c:v>
                </c:pt>
                <c:pt idx="258">
                  <c:v>12</c:v>
                </c:pt>
                <c:pt idx="259">
                  <c:v>13</c:v>
                </c:pt>
                <c:pt idx="260">
                  <c:v>18</c:v>
                </c:pt>
                <c:pt idx="261">
                  <c:v>15</c:v>
                </c:pt>
                <c:pt idx="262">
                  <c:v>18</c:v>
                </c:pt>
                <c:pt idx="263">
                  <c:v>15</c:v>
                </c:pt>
                <c:pt idx="264">
                  <c:v>13</c:v>
                </c:pt>
                <c:pt idx="265">
                  <c:v>11</c:v>
                </c:pt>
                <c:pt idx="266">
                  <c:v>17</c:v>
                </c:pt>
                <c:pt idx="267">
                  <c:v>15</c:v>
                </c:pt>
                <c:pt idx="268">
                  <c:v>10</c:v>
                </c:pt>
                <c:pt idx="269">
                  <c:v>9</c:v>
                </c:pt>
                <c:pt idx="270">
                  <c:v>15</c:v>
                </c:pt>
                <c:pt idx="271">
                  <c:v>23</c:v>
                </c:pt>
                <c:pt idx="272">
                  <c:v>17</c:v>
                </c:pt>
                <c:pt idx="273">
                  <c:v>10</c:v>
                </c:pt>
                <c:pt idx="274">
                  <c:v>9</c:v>
                </c:pt>
                <c:pt idx="275">
                  <c:v>18</c:v>
                </c:pt>
                <c:pt idx="276">
                  <c:v>17</c:v>
                </c:pt>
                <c:pt idx="277">
                  <c:v>16</c:v>
                </c:pt>
                <c:pt idx="278">
                  <c:v>15</c:v>
                </c:pt>
                <c:pt idx="279">
                  <c:v>20</c:v>
                </c:pt>
                <c:pt idx="280">
                  <c:v>25</c:v>
                </c:pt>
                <c:pt idx="281">
                  <c:v>10</c:v>
                </c:pt>
                <c:pt idx="282">
                  <c:v>18</c:v>
                </c:pt>
                <c:pt idx="283">
                  <c:v>16</c:v>
                </c:pt>
                <c:pt idx="284">
                  <c:v>13</c:v>
                </c:pt>
                <c:pt idx="285">
                  <c:v>16</c:v>
                </c:pt>
                <c:pt idx="286">
                  <c:v>12</c:v>
                </c:pt>
                <c:pt idx="287">
                  <c:v>16</c:v>
                </c:pt>
                <c:pt idx="288">
                  <c:v>11</c:v>
                </c:pt>
                <c:pt idx="289">
                  <c:v>15</c:v>
                </c:pt>
                <c:pt idx="290">
                  <c:v>9</c:v>
                </c:pt>
                <c:pt idx="291">
                  <c:v>12</c:v>
                </c:pt>
                <c:pt idx="292">
                  <c:v>16</c:v>
                </c:pt>
                <c:pt idx="293">
                  <c:v>7</c:v>
                </c:pt>
                <c:pt idx="294">
                  <c:v>10</c:v>
                </c:pt>
                <c:pt idx="295">
                  <c:v>7</c:v>
                </c:pt>
                <c:pt idx="296">
                  <c:v>11</c:v>
                </c:pt>
                <c:pt idx="297">
                  <c:v>14</c:v>
                </c:pt>
                <c:pt idx="298">
                  <c:v>11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18</c:v>
                </c:pt>
                <c:pt idx="303">
                  <c:v>15</c:v>
                </c:pt>
                <c:pt idx="304">
                  <c:v>15</c:v>
                </c:pt>
                <c:pt idx="305">
                  <c:v>16</c:v>
                </c:pt>
                <c:pt idx="306">
                  <c:v>17</c:v>
                </c:pt>
                <c:pt idx="307">
                  <c:v>6</c:v>
                </c:pt>
                <c:pt idx="308">
                  <c:v>18</c:v>
                </c:pt>
                <c:pt idx="309">
                  <c:v>15</c:v>
                </c:pt>
                <c:pt idx="310">
                  <c:v>13</c:v>
                </c:pt>
                <c:pt idx="311">
                  <c:v>16</c:v>
                </c:pt>
                <c:pt idx="312">
                  <c:v>12</c:v>
                </c:pt>
                <c:pt idx="313">
                  <c:v>11</c:v>
                </c:pt>
                <c:pt idx="314">
                  <c:v>14</c:v>
                </c:pt>
                <c:pt idx="315">
                  <c:v>9</c:v>
                </c:pt>
                <c:pt idx="316">
                  <c:v>13</c:v>
                </c:pt>
                <c:pt idx="317">
                  <c:v>13</c:v>
                </c:pt>
                <c:pt idx="318">
                  <c:v>20</c:v>
                </c:pt>
                <c:pt idx="319">
                  <c:v>14</c:v>
                </c:pt>
                <c:pt idx="320">
                  <c:v>8</c:v>
                </c:pt>
                <c:pt idx="321">
                  <c:v>12</c:v>
                </c:pt>
                <c:pt idx="322">
                  <c:v>7</c:v>
                </c:pt>
                <c:pt idx="323">
                  <c:v>14</c:v>
                </c:pt>
                <c:pt idx="324">
                  <c:v>11</c:v>
                </c:pt>
                <c:pt idx="325">
                  <c:v>10</c:v>
                </c:pt>
                <c:pt idx="326">
                  <c:v>16</c:v>
                </c:pt>
                <c:pt idx="327">
                  <c:v>16</c:v>
                </c:pt>
                <c:pt idx="328">
                  <c:v>13</c:v>
                </c:pt>
                <c:pt idx="329">
                  <c:v>15</c:v>
                </c:pt>
                <c:pt idx="330">
                  <c:v>9</c:v>
                </c:pt>
                <c:pt idx="331">
                  <c:v>17</c:v>
                </c:pt>
                <c:pt idx="332">
                  <c:v>12</c:v>
                </c:pt>
                <c:pt idx="333">
                  <c:v>11</c:v>
                </c:pt>
                <c:pt idx="334">
                  <c:v>19</c:v>
                </c:pt>
                <c:pt idx="335">
                  <c:v>18</c:v>
                </c:pt>
                <c:pt idx="336">
                  <c:v>16</c:v>
                </c:pt>
                <c:pt idx="337">
                  <c:v>14</c:v>
                </c:pt>
                <c:pt idx="338">
                  <c:v>19</c:v>
                </c:pt>
                <c:pt idx="339">
                  <c:v>11</c:v>
                </c:pt>
                <c:pt idx="340">
                  <c:v>15</c:v>
                </c:pt>
                <c:pt idx="341">
                  <c:v>16</c:v>
                </c:pt>
                <c:pt idx="342">
                  <c:v>13</c:v>
                </c:pt>
                <c:pt idx="343">
                  <c:v>13</c:v>
                </c:pt>
                <c:pt idx="344">
                  <c:v>12</c:v>
                </c:pt>
                <c:pt idx="345">
                  <c:v>7</c:v>
                </c:pt>
                <c:pt idx="346">
                  <c:v>8</c:v>
                </c:pt>
                <c:pt idx="347">
                  <c:v>16</c:v>
                </c:pt>
                <c:pt idx="348">
                  <c:v>16</c:v>
                </c:pt>
                <c:pt idx="349">
                  <c:v>13</c:v>
                </c:pt>
                <c:pt idx="350">
                  <c:v>17</c:v>
                </c:pt>
                <c:pt idx="351">
                  <c:v>16</c:v>
                </c:pt>
                <c:pt idx="352">
                  <c:v>12</c:v>
                </c:pt>
                <c:pt idx="353">
                  <c:v>18</c:v>
                </c:pt>
                <c:pt idx="354">
                  <c:v>12</c:v>
                </c:pt>
                <c:pt idx="355">
                  <c:v>7</c:v>
                </c:pt>
                <c:pt idx="356">
                  <c:v>20</c:v>
                </c:pt>
                <c:pt idx="357">
                  <c:v>10</c:v>
                </c:pt>
                <c:pt idx="358">
                  <c:v>13</c:v>
                </c:pt>
                <c:pt idx="359">
                  <c:v>20</c:v>
                </c:pt>
                <c:pt idx="360">
                  <c:v>14</c:v>
                </c:pt>
                <c:pt idx="361">
                  <c:v>16</c:v>
                </c:pt>
                <c:pt idx="362">
                  <c:v>11</c:v>
                </c:pt>
                <c:pt idx="363">
                  <c:v>10</c:v>
                </c:pt>
                <c:pt idx="36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4-42A0-A424-4F26A86414B5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Forecast(patient_id)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Sheet8!$A$2:$A$458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Sheet8!$C$2:$C$458</c:f>
              <c:numCache>
                <c:formatCode>General</c:formatCode>
                <c:ptCount val="457"/>
                <c:pt idx="364">
                  <c:v>16</c:v>
                </c:pt>
                <c:pt idx="365">
                  <c:v>19.970773560423495</c:v>
                </c:pt>
                <c:pt idx="366">
                  <c:v>14.350563953291456</c:v>
                </c:pt>
                <c:pt idx="367">
                  <c:v>12.984740614346457</c:v>
                </c:pt>
                <c:pt idx="368">
                  <c:v>13.748935193355564</c:v>
                </c:pt>
                <c:pt idx="369">
                  <c:v>12.718332870426174</c:v>
                </c:pt>
                <c:pt idx="370">
                  <c:v>15.087681144109027</c:v>
                </c:pt>
                <c:pt idx="371">
                  <c:v>14.070781721690377</c:v>
                </c:pt>
                <c:pt idx="372">
                  <c:v>12.097933956988543</c:v>
                </c:pt>
                <c:pt idx="373">
                  <c:v>13.787451761220437</c:v>
                </c:pt>
                <c:pt idx="374">
                  <c:v>13.975740659696173</c:v>
                </c:pt>
                <c:pt idx="375">
                  <c:v>13.590033575731471</c:v>
                </c:pt>
                <c:pt idx="376">
                  <c:v>13.552364421110521</c:v>
                </c:pt>
                <c:pt idx="377">
                  <c:v>13.178705979805903</c:v>
                </c:pt>
                <c:pt idx="378">
                  <c:v>14.838823161195714</c:v>
                </c:pt>
                <c:pt idx="379">
                  <c:v>12.143427162992612</c:v>
                </c:pt>
                <c:pt idx="380">
                  <c:v>14.103440279669357</c:v>
                </c:pt>
                <c:pt idx="381">
                  <c:v>15.415313127759596</c:v>
                </c:pt>
                <c:pt idx="382">
                  <c:v>13.143777917626396</c:v>
                </c:pt>
                <c:pt idx="383">
                  <c:v>16.776861033632422</c:v>
                </c:pt>
                <c:pt idx="384">
                  <c:v>15.823845278466932</c:v>
                </c:pt>
                <c:pt idx="385">
                  <c:v>13.839626663966259</c:v>
                </c:pt>
                <c:pt idx="386">
                  <c:v>16.573802297654233</c:v>
                </c:pt>
                <c:pt idx="387">
                  <c:v>11.593754828595911</c:v>
                </c:pt>
                <c:pt idx="388">
                  <c:v>15.193304074766372</c:v>
                </c:pt>
                <c:pt idx="389">
                  <c:v>16.24192705468808</c:v>
                </c:pt>
                <c:pt idx="390">
                  <c:v>15.247571202300417</c:v>
                </c:pt>
                <c:pt idx="391">
                  <c:v>12.617853759638013</c:v>
                </c:pt>
                <c:pt idx="392">
                  <c:v>13.231357606908722</c:v>
                </c:pt>
                <c:pt idx="393">
                  <c:v>13.320382743076825</c:v>
                </c:pt>
                <c:pt idx="394">
                  <c:v>15.958056345929693</c:v>
                </c:pt>
                <c:pt idx="395">
                  <c:v>19.928829906353187</c:v>
                </c:pt>
                <c:pt idx="396">
                  <c:v>14.308620299221147</c:v>
                </c:pt>
                <c:pt idx="397">
                  <c:v>12.942796960276148</c:v>
                </c:pt>
                <c:pt idx="398">
                  <c:v>13.706991539285259</c:v>
                </c:pt>
                <c:pt idx="399">
                  <c:v>12.676389216355865</c:v>
                </c:pt>
                <c:pt idx="400">
                  <c:v>15.045737490038718</c:v>
                </c:pt>
                <c:pt idx="401">
                  <c:v>14.02883806762007</c:v>
                </c:pt>
                <c:pt idx="402">
                  <c:v>12.055990302918234</c:v>
                </c:pt>
                <c:pt idx="403">
                  <c:v>13.745508107150128</c:v>
                </c:pt>
                <c:pt idx="404">
                  <c:v>13.933797005625866</c:v>
                </c:pt>
                <c:pt idx="405">
                  <c:v>13.548089921661163</c:v>
                </c:pt>
                <c:pt idx="406">
                  <c:v>13.510420767040213</c:v>
                </c:pt>
                <c:pt idx="407">
                  <c:v>13.136762325735596</c:v>
                </c:pt>
                <c:pt idx="408">
                  <c:v>14.796879507125405</c:v>
                </c:pt>
                <c:pt idx="409">
                  <c:v>12.101483508922303</c:v>
                </c:pt>
                <c:pt idx="410">
                  <c:v>14.06149662559905</c:v>
                </c:pt>
                <c:pt idx="411">
                  <c:v>15.373369473689287</c:v>
                </c:pt>
                <c:pt idx="412">
                  <c:v>13.101834263556087</c:v>
                </c:pt>
                <c:pt idx="413">
                  <c:v>16.734917379562113</c:v>
                </c:pt>
                <c:pt idx="414">
                  <c:v>15.781901624396623</c:v>
                </c:pt>
                <c:pt idx="415">
                  <c:v>13.79768300989595</c:v>
                </c:pt>
                <c:pt idx="416">
                  <c:v>16.531858643583924</c:v>
                </c:pt>
                <c:pt idx="417">
                  <c:v>11.551811174525602</c:v>
                </c:pt>
                <c:pt idx="418">
                  <c:v>15.151360420696063</c:v>
                </c:pt>
                <c:pt idx="419">
                  <c:v>16.199983400617771</c:v>
                </c:pt>
                <c:pt idx="420">
                  <c:v>15.205627548230108</c:v>
                </c:pt>
                <c:pt idx="421">
                  <c:v>12.575910105567706</c:v>
                </c:pt>
                <c:pt idx="422">
                  <c:v>13.189413952838413</c:v>
                </c:pt>
                <c:pt idx="423">
                  <c:v>13.278439089006516</c:v>
                </c:pt>
                <c:pt idx="424">
                  <c:v>15.916112691859386</c:v>
                </c:pt>
                <c:pt idx="425">
                  <c:v>19.886886252282878</c:v>
                </c:pt>
                <c:pt idx="426">
                  <c:v>14.266676645150838</c:v>
                </c:pt>
                <c:pt idx="427">
                  <c:v>12.900853306205841</c:v>
                </c:pt>
                <c:pt idx="428">
                  <c:v>13.66504788521495</c:v>
                </c:pt>
                <c:pt idx="429">
                  <c:v>12.634445562285556</c:v>
                </c:pt>
                <c:pt idx="430">
                  <c:v>15.003793835968411</c:v>
                </c:pt>
                <c:pt idx="431">
                  <c:v>13.986894413549761</c:v>
                </c:pt>
                <c:pt idx="432">
                  <c:v>12.014046648847925</c:v>
                </c:pt>
                <c:pt idx="433">
                  <c:v>13.703564453079821</c:v>
                </c:pt>
                <c:pt idx="434">
                  <c:v>13.891853351555557</c:v>
                </c:pt>
                <c:pt idx="435">
                  <c:v>13.506146267590854</c:v>
                </c:pt>
                <c:pt idx="436">
                  <c:v>13.468477112969905</c:v>
                </c:pt>
                <c:pt idx="437">
                  <c:v>13.094818671665287</c:v>
                </c:pt>
                <c:pt idx="438">
                  <c:v>14.754935853055096</c:v>
                </c:pt>
                <c:pt idx="439">
                  <c:v>12.059539854851995</c:v>
                </c:pt>
                <c:pt idx="440">
                  <c:v>14.019552971528741</c:v>
                </c:pt>
                <c:pt idx="441">
                  <c:v>15.331425819618978</c:v>
                </c:pt>
                <c:pt idx="442">
                  <c:v>13.05989060948578</c:v>
                </c:pt>
                <c:pt idx="443">
                  <c:v>16.692973725491804</c:v>
                </c:pt>
                <c:pt idx="444">
                  <c:v>15.739957970326314</c:v>
                </c:pt>
                <c:pt idx="445">
                  <c:v>13.755739355825643</c:v>
                </c:pt>
                <c:pt idx="446">
                  <c:v>16.489914989513615</c:v>
                </c:pt>
                <c:pt idx="447">
                  <c:v>11.509867520455293</c:v>
                </c:pt>
                <c:pt idx="448">
                  <c:v>15.109416766625756</c:v>
                </c:pt>
                <c:pt idx="449">
                  <c:v>16.158039746547463</c:v>
                </c:pt>
                <c:pt idx="450">
                  <c:v>15.163683894159799</c:v>
                </c:pt>
                <c:pt idx="451">
                  <c:v>12.533966451497397</c:v>
                </c:pt>
                <c:pt idx="452">
                  <c:v>13.147470298768104</c:v>
                </c:pt>
                <c:pt idx="453">
                  <c:v>13.236495434936208</c:v>
                </c:pt>
                <c:pt idx="454">
                  <c:v>15.874169037789077</c:v>
                </c:pt>
                <c:pt idx="455">
                  <c:v>19.844942598212569</c:v>
                </c:pt>
                <c:pt idx="456">
                  <c:v>14.224732991080531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4-42A0-A424-4F26A86414B5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Lower Confidence Bound(patient_id)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Sheet8!$A$2:$A$458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Sheet8!$D$2:$D$458</c:f>
              <c:numCache>
                <c:formatCode>General</c:formatCode>
                <c:ptCount val="457"/>
                <c:pt idx="364" formatCode="0.00">
                  <c:v>16</c:v>
                </c:pt>
                <c:pt idx="365" formatCode="0.00">
                  <c:v>12.356119466474148</c:v>
                </c:pt>
                <c:pt idx="366" formatCode="0.00">
                  <c:v>6.6747471183561187</c:v>
                </c:pt>
                <c:pt idx="367" formatCode="0.00">
                  <c:v>5.2472890409612383</c:v>
                </c:pt>
                <c:pt idx="368" formatCode="0.00">
                  <c:v>5.9493806395731834</c:v>
                </c:pt>
                <c:pt idx="369" formatCode="0.00">
                  <c:v>4.8562108152664534</c:v>
                </c:pt>
                <c:pt idx="370" formatCode="0.00">
                  <c:v>7.1625307521732582</c:v>
                </c:pt>
                <c:pt idx="371" formatCode="0.00">
                  <c:v>6.0821458070267456</c:v>
                </c:pt>
                <c:pt idx="372" formatCode="0.00">
                  <c:v>4.0453589462913548</c:v>
                </c:pt>
                <c:pt idx="373" formatCode="0.00">
                  <c:v>5.6704876564416615</c:v>
                </c:pt>
                <c:pt idx="374" formatCode="0.00">
                  <c:v>5.7939410001436098</c:v>
                </c:pt>
                <c:pt idx="375" formatCode="0.00">
                  <c:v>5.3429553997238735</c:v>
                </c:pt>
                <c:pt idx="376" formatCode="0.00">
                  <c:v>5.2395682272561253</c:v>
                </c:pt>
                <c:pt idx="377" formatCode="0.00">
                  <c:v>4.7997556879670551</c:v>
                </c:pt>
                <c:pt idx="378" formatCode="0.00">
                  <c:v>6.393286073198686</c:v>
                </c:pt>
                <c:pt idx="379" formatCode="0.00">
                  <c:v>3.6308739231382425</c:v>
                </c:pt>
                <c:pt idx="380" formatCode="0.00">
                  <c:v>5.5234448350968108</c:v>
                </c:pt>
                <c:pt idx="381" formatCode="0.00">
                  <c:v>6.7674526887123303</c:v>
                </c:pt>
                <c:pt idx="382" formatCode="0.00">
                  <c:v>4.4276329176663509</c:v>
                </c:pt>
                <c:pt idx="383" formatCode="0.00">
                  <c:v>7.9920150898455411</c:v>
                </c:pt>
                <c:pt idx="384" formatCode="0.00">
                  <c:v>6.9698851517002911</c:v>
                </c:pt>
                <c:pt idx="385" formatCode="0.00">
                  <c:v>4.9161422191343664</c:v>
                </c:pt>
                <c:pt idx="386" formatCode="0.00">
                  <c:v>7.5803864641495764</c:v>
                </c:pt>
                <c:pt idx="387" formatCode="0.00">
                  <c:v>2.5300035608362936</c:v>
                </c:pt>
                <c:pt idx="388" formatCode="0.00">
                  <c:v>6.0588163129093271</c:v>
                </c:pt>
                <c:pt idx="389" formatCode="0.00">
                  <c:v>7.0363046855403883</c:v>
                </c:pt>
                <c:pt idx="390" formatCode="0.00">
                  <c:v>5.9704190204486647</c:v>
                </c:pt>
                <c:pt idx="391" formatCode="0.00">
                  <c:v>3.268779428824125</c:v>
                </c:pt>
                <c:pt idx="392" formatCode="0.00">
                  <c:v>3.8099716216724957</c:v>
                </c:pt>
                <c:pt idx="393" formatCode="0.00">
                  <c:v>3.8262983906857038</c:v>
                </c:pt>
                <c:pt idx="394" formatCode="0.00">
                  <c:v>6.3908896686142924</c:v>
                </c:pt>
                <c:pt idx="395" formatCode="0.00">
                  <c:v>10.287258450521932</c:v>
                </c:pt>
                <c:pt idx="396" formatCode="0.00">
                  <c:v>4.5932138720938767</c:v>
                </c:pt>
                <c:pt idx="397" formatCode="0.00">
                  <c:v>3.1531795733668186</c:v>
                </c:pt>
                <c:pt idx="398" formatCode="0.00">
                  <c:v>3.8427898119659805</c:v>
                </c:pt>
                <c:pt idx="399" formatCode="0.00">
                  <c:v>2.7372323398550513</c:v>
                </c:pt>
                <c:pt idx="400" formatCode="0.00">
                  <c:v>5.031257191824249</c:v>
                </c:pt>
                <c:pt idx="401" formatCode="0.00">
                  <c:v>3.9386685761764539</c:v>
                </c:pt>
                <c:pt idx="402" formatCode="0.00">
                  <c:v>1.8897683129256517</c:v>
                </c:pt>
                <c:pt idx="403" formatCode="0.00">
                  <c:v>3.5028727450722954</c:v>
                </c:pt>
                <c:pt idx="404" formatCode="0.00">
                  <c:v>3.6143897957126381</c:v>
                </c:pt>
                <c:pt idx="405" formatCode="0.00">
                  <c:v>3.1515547523709522</c:v>
                </c:pt>
                <c:pt idx="406" formatCode="0.00">
                  <c:v>3.0364038578864712</c:v>
                </c:pt>
                <c:pt idx="407" formatCode="0.00">
                  <c:v>2.5849121945607845</c:v>
                </c:pt>
                <c:pt idx="408" formatCode="0.00">
                  <c:v>4.1668469378052002</c:v>
                </c:pt>
                <c:pt idx="409" formatCode="0.00">
                  <c:v>1.3929215195020745</c:v>
                </c:pt>
                <c:pt idx="410" formatCode="0.00">
                  <c:v>3.2740604368640227</c:v>
                </c:pt>
                <c:pt idx="411" formatCode="0.00">
                  <c:v>4.5067164781692153</c:v>
                </c:pt>
                <c:pt idx="412" formatCode="0.00">
                  <c:v>2.1556239949647029</c:v>
                </c:pt>
                <c:pt idx="413" formatCode="0.00">
                  <c:v>5.7088114826711216</c:v>
                </c:pt>
                <c:pt idx="414" formatCode="0.00">
                  <c:v>4.6755638253435148</c:v>
                </c:pt>
                <c:pt idx="415" formatCode="0.00">
                  <c:v>2.6107790869245004</c:v>
                </c:pt>
                <c:pt idx="416" formatCode="0.00">
                  <c:v>5.2640563982158071</c:v>
                </c:pt>
                <c:pt idx="417" formatCode="0.00">
                  <c:v>0.2027804031611975</c:v>
                </c:pt>
                <c:pt idx="418" formatCode="0.00">
                  <c:v>3.7207728866421856</c:v>
                </c:pt>
                <c:pt idx="419" formatCode="0.00">
                  <c:v>4.6875128065397096</c:v>
                </c:pt>
                <c:pt idx="420" formatCode="0.00">
                  <c:v>3.6109495090251116</c:v>
                </c:pt>
                <c:pt idx="421" formatCode="0.00">
                  <c:v>0.898702121656763</c:v>
                </c:pt>
                <c:pt idx="422" formatCode="0.00">
                  <c:v>1.4293553838729292</c:v>
                </c:pt>
                <c:pt idx="423" formatCode="0.00">
                  <c:v>1.4352111279862712</c:v>
                </c:pt>
                <c:pt idx="424" formatCode="0.00">
                  <c:v>3.9893983396579777</c:v>
                </c:pt>
                <c:pt idx="425" formatCode="0.00">
                  <c:v>7.8754699635470455</c:v>
                </c:pt>
                <c:pt idx="426" formatCode="0.00">
                  <c:v>2.1711515518111586</c:v>
                </c:pt>
                <c:pt idx="427" formatCode="0.00">
                  <c:v>0.72090762017032262</c:v>
                </c:pt>
                <c:pt idx="428" formatCode="0.00">
                  <c:v>1.4003715290807026</c:v>
                </c:pt>
                <c:pt idx="429" formatCode="0.00">
                  <c:v>0.28473014583350498</c:v>
                </c:pt>
                <c:pt idx="430" formatCode="0.00">
                  <c:v>2.5687326330392395</c:v>
                </c:pt>
                <c:pt idx="431" formatCode="0.00">
                  <c:v>1.4661823392963669</c:v>
                </c:pt>
                <c:pt idx="432" formatCode="0.00">
                  <c:v>-0.59261976264043881</c:v>
                </c:pt>
                <c:pt idx="433" formatCode="0.00">
                  <c:v>1.0106418353731073</c:v>
                </c:pt>
                <c:pt idx="434" formatCode="0.00">
                  <c:v>1.1123742339274116</c:v>
                </c:pt>
                <c:pt idx="435" formatCode="0.00">
                  <c:v>0.6398119103283868</c:v>
                </c:pt>
                <c:pt idx="436" formatCode="0.00">
                  <c:v>0.51499030941231361</c:v>
                </c:pt>
                <c:pt idx="437" formatCode="0.00">
                  <c:v>5.3883727612687338E-2</c:v>
                </c:pt>
                <c:pt idx="438" formatCode="0.00">
                  <c:v>1.6262585665193008</c:v>
                </c:pt>
                <c:pt idx="439" formatCode="0.00">
                  <c:v>-1.1571725038558576</c:v>
                </c:pt>
                <c:pt idx="440" formatCode="0.00">
                  <c:v>0.71451426367876891</c:v>
                </c:pt>
                <c:pt idx="441" formatCode="0.00">
                  <c:v>1.9377709191218653</c:v>
                </c:pt>
                <c:pt idx="442" formatCode="0.00">
                  <c:v>-0.42266891263047235</c:v>
                </c:pt>
                <c:pt idx="443" formatCode="0.00">
                  <c:v>3.1212225487021303</c:v>
                </c:pt>
                <c:pt idx="444" formatCode="0.00">
                  <c:v>2.0787294834230519</c:v>
                </c:pt>
                <c:pt idx="445" formatCode="0.00">
                  <c:v>4.7492629858805202E-3</c:v>
                </c:pt>
                <c:pt idx="446" formatCode="0.00">
                  <c:v>2.648880336836589</c:v>
                </c:pt>
                <c:pt idx="447" formatCode="0.00">
                  <c:v>-2.4214933214358503</c:v>
                </c:pt>
                <c:pt idx="448" formatCode="0.00">
                  <c:v>1.0874494135612682</c:v>
                </c:pt>
                <c:pt idx="449" formatCode="0.00">
                  <c:v>2.0451868509488786</c:v>
                </c:pt>
                <c:pt idx="450" formatCode="0.00">
                  <c:v>0.95966769872799595</c:v>
                </c:pt>
                <c:pt idx="451" formatCode="0.00">
                  <c:v>-1.7614895432644015</c:v>
                </c:pt>
                <c:pt idx="452" formatCode="0.00">
                  <c:v>-1.2397007530045734</c:v>
                </c:pt>
                <c:pt idx="453" formatCode="0.00">
                  <c:v>-1.2426647054305899</c:v>
                </c:pt>
                <c:pt idx="454" formatCode="0.00">
                  <c:v>1.3027469878878382</c:v>
                </c:pt>
                <c:pt idx="455" formatCode="0.00">
                  <c:v>5.1801309725171372</c:v>
                </c:pt>
                <c:pt idx="456" formatCode="0.00">
                  <c:v>-0.53287723137471943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94-42A0-A424-4F26A86414B5}"/>
            </c:ext>
          </c:extLst>
        </c:ser>
        <c:ser>
          <c:idx val="3"/>
          <c:order val="3"/>
          <c:tx>
            <c:strRef>
              <c:f>Sheet8!$E$1</c:f>
              <c:strCache>
                <c:ptCount val="1"/>
                <c:pt idx="0">
                  <c:v>Upper Confidence Bound(patient_id)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Sheet8!$A$2:$A$458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Sheet8!$E$2:$E$458</c:f>
              <c:numCache>
                <c:formatCode>General</c:formatCode>
                <c:ptCount val="457"/>
                <c:pt idx="364" formatCode="0.00">
                  <c:v>16</c:v>
                </c:pt>
                <c:pt idx="365" formatCode="0.00">
                  <c:v>27.585427654372843</c:v>
                </c:pt>
                <c:pt idx="366" formatCode="0.00">
                  <c:v>22.026380788226792</c:v>
                </c:pt>
                <c:pt idx="367" formatCode="0.00">
                  <c:v>20.722192187731675</c:v>
                </c:pt>
                <c:pt idx="368" formatCode="0.00">
                  <c:v>21.548489747137943</c:v>
                </c:pt>
                <c:pt idx="369" formatCode="0.00">
                  <c:v>20.580454925585894</c:v>
                </c:pt>
                <c:pt idx="370" formatCode="0.00">
                  <c:v>23.012831536044796</c:v>
                </c:pt>
                <c:pt idx="371" formatCode="0.00">
                  <c:v>22.059417636354009</c:v>
                </c:pt>
                <c:pt idx="372" formatCode="0.00">
                  <c:v>20.150508967685731</c:v>
                </c:pt>
                <c:pt idx="373" formatCode="0.00">
                  <c:v>21.904415865999212</c:v>
                </c:pt>
                <c:pt idx="374" formatCode="0.00">
                  <c:v>22.157540319248739</c:v>
                </c:pt>
                <c:pt idx="375" formatCode="0.00">
                  <c:v>21.837111751739069</c:v>
                </c:pt>
                <c:pt idx="376" formatCode="0.00">
                  <c:v>21.865160614964918</c:v>
                </c:pt>
                <c:pt idx="377" formatCode="0.00">
                  <c:v>21.557656271644753</c:v>
                </c:pt>
                <c:pt idx="378" formatCode="0.00">
                  <c:v>23.284360249192744</c:v>
                </c:pt>
                <c:pt idx="379" formatCode="0.00">
                  <c:v>20.655980402846982</c:v>
                </c:pt>
                <c:pt idx="380" formatCode="0.00">
                  <c:v>22.683435724241903</c:v>
                </c:pt>
                <c:pt idx="381" formatCode="0.00">
                  <c:v>24.06317356680686</c:v>
                </c:pt>
                <c:pt idx="382" formatCode="0.00">
                  <c:v>21.859922917586442</c:v>
                </c:pt>
                <c:pt idx="383" formatCode="0.00">
                  <c:v>25.561706977419302</c:v>
                </c:pt>
                <c:pt idx="384" formatCode="0.00">
                  <c:v>24.67780540523357</c:v>
                </c:pt>
                <c:pt idx="385" formatCode="0.00">
                  <c:v>22.763111108798149</c:v>
                </c:pt>
                <c:pt idx="386" formatCode="0.00">
                  <c:v>25.567218131158889</c:v>
                </c:pt>
                <c:pt idx="387" formatCode="0.00">
                  <c:v>20.657506096355526</c:v>
                </c:pt>
                <c:pt idx="388" formatCode="0.00">
                  <c:v>24.327791836623419</c:v>
                </c:pt>
                <c:pt idx="389" formatCode="0.00">
                  <c:v>25.447549423835774</c:v>
                </c:pt>
                <c:pt idx="390" formatCode="0.00">
                  <c:v>24.524723384152168</c:v>
                </c:pt>
                <c:pt idx="391" formatCode="0.00">
                  <c:v>21.966928090451901</c:v>
                </c:pt>
                <c:pt idx="392" formatCode="0.00">
                  <c:v>22.652743592144947</c:v>
                </c:pt>
                <c:pt idx="393" formatCode="0.00">
                  <c:v>22.814467095467947</c:v>
                </c:pt>
                <c:pt idx="394" formatCode="0.00">
                  <c:v>25.525223023245093</c:v>
                </c:pt>
                <c:pt idx="395" formatCode="0.00">
                  <c:v>29.570401362184441</c:v>
                </c:pt>
                <c:pt idx="396" formatCode="0.00">
                  <c:v>24.024026726348417</c:v>
                </c:pt>
                <c:pt idx="397" formatCode="0.00">
                  <c:v>22.732414347185475</c:v>
                </c:pt>
                <c:pt idx="398" formatCode="0.00">
                  <c:v>23.571193266604539</c:v>
                </c:pt>
                <c:pt idx="399" formatCode="0.00">
                  <c:v>22.615546092856679</c:v>
                </c:pt>
                <c:pt idx="400" formatCode="0.00">
                  <c:v>25.060217788253187</c:v>
                </c:pt>
                <c:pt idx="401" formatCode="0.00">
                  <c:v>24.119007559063686</c:v>
                </c:pt>
                <c:pt idx="402" formatCode="0.00">
                  <c:v>22.222212292910818</c:v>
                </c:pt>
                <c:pt idx="403" formatCode="0.00">
                  <c:v>23.98814346922796</c:v>
                </c:pt>
                <c:pt idx="404" formatCode="0.00">
                  <c:v>24.253204215539093</c:v>
                </c:pt>
                <c:pt idx="405" formatCode="0.00">
                  <c:v>23.944625090951373</c:v>
                </c:pt>
                <c:pt idx="406" formatCode="0.00">
                  <c:v>23.984437676193956</c:v>
                </c:pt>
                <c:pt idx="407" formatCode="0.00">
                  <c:v>23.688612456910406</c:v>
                </c:pt>
                <c:pt idx="408" formatCode="0.00">
                  <c:v>25.42691207644561</c:v>
                </c:pt>
                <c:pt idx="409" formatCode="0.00">
                  <c:v>22.810045498342532</c:v>
                </c:pt>
                <c:pt idx="410" formatCode="0.00">
                  <c:v>24.848932814334077</c:v>
                </c:pt>
                <c:pt idx="411" formatCode="0.00">
                  <c:v>26.240022469209357</c:v>
                </c:pt>
                <c:pt idx="412" formatCode="0.00">
                  <c:v>24.048044532147472</c:v>
                </c:pt>
                <c:pt idx="413" formatCode="0.00">
                  <c:v>27.761023276453102</c:v>
                </c:pt>
                <c:pt idx="414" formatCode="0.00">
                  <c:v>26.888239423449733</c:v>
                </c:pt>
                <c:pt idx="415" formatCode="0.00">
                  <c:v>24.984586932867401</c:v>
                </c:pt>
                <c:pt idx="416" formatCode="0.00">
                  <c:v>27.79966088895204</c:v>
                </c:pt>
                <c:pt idx="417" formatCode="0.00">
                  <c:v>22.900841945890008</c:v>
                </c:pt>
                <c:pt idx="418" formatCode="0.00">
                  <c:v>26.581947954749943</c:v>
                </c:pt>
                <c:pt idx="419" formatCode="0.00">
                  <c:v>27.712453994695835</c:v>
                </c:pt>
                <c:pt idx="420" formatCode="0.00">
                  <c:v>26.800305587435105</c:v>
                </c:pt>
                <c:pt idx="421" formatCode="0.00">
                  <c:v>24.253118089478647</c:v>
                </c:pt>
                <c:pt idx="422" formatCode="0.00">
                  <c:v>24.949472521803898</c:v>
                </c:pt>
                <c:pt idx="423" formatCode="0.00">
                  <c:v>25.121667050026762</c:v>
                </c:pt>
                <c:pt idx="424" formatCode="0.00">
                  <c:v>27.842827044060794</c:v>
                </c:pt>
                <c:pt idx="425" formatCode="0.00">
                  <c:v>31.898302541018708</c:v>
                </c:pt>
                <c:pt idx="426" formatCode="0.00">
                  <c:v>26.362201738490519</c:v>
                </c:pt>
                <c:pt idx="427" formatCode="0.00">
                  <c:v>25.080798992241359</c:v>
                </c:pt>
                <c:pt idx="428" formatCode="0.00">
                  <c:v>25.929724241349199</c:v>
                </c:pt>
                <c:pt idx="429" formatCode="0.00">
                  <c:v>24.984160978737606</c:v>
                </c:pt>
                <c:pt idx="430" formatCode="0.00">
                  <c:v>27.438855038897582</c:v>
                </c:pt>
                <c:pt idx="431" formatCode="0.00">
                  <c:v>26.507606487803155</c:v>
                </c:pt>
                <c:pt idx="432" formatCode="0.00">
                  <c:v>24.620713060336289</c:v>
                </c:pt>
                <c:pt idx="433" formatCode="0.00">
                  <c:v>26.396487070786534</c:v>
                </c:pt>
                <c:pt idx="434" formatCode="0.00">
                  <c:v>26.671332469183703</c:v>
                </c:pt>
                <c:pt idx="435" formatCode="0.00">
                  <c:v>26.372480624853321</c:v>
                </c:pt>
                <c:pt idx="436" formatCode="0.00">
                  <c:v>26.421963916527496</c:v>
                </c:pt>
                <c:pt idx="437" formatCode="0.00">
                  <c:v>26.135753615717888</c:v>
                </c:pt>
                <c:pt idx="438" formatCode="0.00">
                  <c:v>27.883613139590892</c:v>
                </c:pt>
                <c:pt idx="439" formatCode="0.00">
                  <c:v>25.276252213559847</c:v>
                </c:pt>
                <c:pt idx="440" formatCode="0.00">
                  <c:v>27.324591679378713</c:v>
                </c:pt>
                <c:pt idx="441" formatCode="0.00">
                  <c:v>28.72508072011609</c:v>
                </c:pt>
                <c:pt idx="442" formatCode="0.00">
                  <c:v>26.542450131602031</c:v>
                </c:pt>
                <c:pt idx="443" formatCode="0.00">
                  <c:v>30.264724902281479</c:v>
                </c:pt>
                <c:pt idx="444" formatCode="0.00">
                  <c:v>29.401186457229578</c:v>
                </c:pt>
                <c:pt idx="445" formatCode="0.00">
                  <c:v>27.506729448665403</c:v>
                </c:pt>
                <c:pt idx="446" formatCode="0.00">
                  <c:v>30.330949642190639</c:v>
                </c:pt>
                <c:pt idx="447" formatCode="0.00">
                  <c:v>25.441228362346436</c:v>
                </c:pt>
                <c:pt idx="448" formatCode="0.00">
                  <c:v>29.131384119690246</c:v>
                </c:pt>
                <c:pt idx="449" formatCode="0.00">
                  <c:v>30.270892642146045</c:v>
                </c:pt>
                <c:pt idx="450" formatCode="0.00">
                  <c:v>29.367700089591601</c:v>
                </c:pt>
                <c:pt idx="451" formatCode="0.00">
                  <c:v>26.829422446259194</c:v>
                </c:pt>
                <c:pt idx="452" formatCode="0.00">
                  <c:v>27.534641350540781</c:v>
                </c:pt>
                <c:pt idx="453" formatCode="0.00">
                  <c:v>27.715655575303003</c:v>
                </c:pt>
                <c:pt idx="454" formatCode="0.00">
                  <c:v>30.445591087690318</c:v>
                </c:pt>
                <c:pt idx="455" formatCode="0.00">
                  <c:v>34.509754223908004</c:v>
                </c:pt>
                <c:pt idx="456" formatCode="0.00">
                  <c:v>28.982343213535781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94-42A0-A424-4F26A864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394304"/>
        <c:axId val="376395552"/>
      </c:lineChart>
      <c:catAx>
        <c:axId val="376394304"/>
        <c:scaling>
          <c:orientation val="minMax"/>
        </c:scaling>
        <c:delete val="1"/>
        <c:axPos val="b"/>
        <c:majorTickMark val="out"/>
        <c:minorTickMark val="none"/>
        <c:tickLblPos val="nextTo"/>
        <c:crossAx val="376395552"/>
        <c:crosses val="autoZero"/>
        <c:auto val="1"/>
        <c:lblAlgn val="ctr"/>
        <c:lblOffset val="100"/>
        <c:noMultiLvlLbl val="0"/>
      </c:catAx>
      <c:valAx>
        <c:axId val="376395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!PivotTable17</c:name>
    <c:fmtId val="3"/>
  </c:pivotSource>
  <c:chart>
    <c:autoTitleDeleted val="1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172645625688027"/>
          <c:y val="0.14698430182991559"/>
          <c:w val="0.79005471832998264"/>
          <c:h val="0.7711463454486644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'Answer sheet '!$E$58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'Answer sheet '!$D$59:$D$74</c:f>
              <c:strCache>
                <c:ptCount val="15"/>
                <c:pt idx="0">
                  <c:v>NKA</c:v>
                </c:pt>
                <c:pt idx="1">
                  <c:v>Penicillin</c:v>
                </c:pt>
                <c:pt idx="2">
                  <c:v>NULL</c:v>
                </c:pt>
                <c:pt idx="3">
                  <c:v>Codeine</c:v>
                </c:pt>
                <c:pt idx="4">
                  <c:v>Sulfa</c:v>
                </c:pt>
                <c:pt idx="5">
                  <c:v>ASA</c:v>
                </c:pt>
                <c:pt idx="6">
                  <c:v>Sulfa Drugs</c:v>
                </c:pt>
                <c:pt idx="7">
                  <c:v>Peanuts</c:v>
                </c:pt>
                <c:pt idx="8">
                  <c:v>Iodine</c:v>
                </c:pt>
                <c:pt idx="9">
                  <c:v>Tylenol</c:v>
                </c:pt>
                <c:pt idx="10">
                  <c:v>Bee Stings</c:v>
                </c:pt>
                <c:pt idx="11">
                  <c:v>Valporic Acid</c:v>
                </c:pt>
                <c:pt idx="12">
                  <c:v>Tetracycline</c:v>
                </c:pt>
                <c:pt idx="13">
                  <c:v>Wheat</c:v>
                </c:pt>
                <c:pt idx="14">
                  <c:v>Peanut Butter</c:v>
                </c:pt>
              </c:strCache>
            </c:strRef>
          </c:cat>
          <c:val>
            <c:numRef>
              <c:f>'Answer sheet '!$E$59:$E$74</c:f>
              <c:numCache>
                <c:formatCode>General</c:formatCode>
                <c:ptCount val="15"/>
                <c:pt idx="0">
                  <c:v>1610</c:v>
                </c:pt>
                <c:pt idx="1">
                  <c:v>1082</c:v>
                </c:pt>
                <c:pt idx="2">
                  <c:v>449</c:v>
                </c:pt>
                <c:pt idx="3">
                  <c:v>305</c:v>
                </c:pt>
                <c:pt idx="4">
                  <c:v>157</c:v>
                </c:pt>
                <c:pt idx="5">
                  <c:v>99</c:v>
                </c:pt>
                <c:pt idx="6">
                  <c:v>71</c:v>
                </c:pt>
                <c:pt idx="7">
                  <c:v>52</c:v>
                </c:pt>
                <c:pt idx="8">
                  <c:v>48</c:v>
                </c:pt>
                <c:pt idx="9">
                  <c:v>42</c:v>
                </c:pt>
                <c:pt idx="10">
                  <c:v>40</c:v>
                </c:pt>
                <c:pt idx="11">
                  <c:v>38</c:v>
                </c:pt>
                <c:pt idx="12">
                  <c:v>34</c:v>
                </c:pt>
                <c:pt idx="13">
                  <c:v>33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D-48D9-8BAF-3998EB629B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08525904"/>
        <c:axId val="2108523408"/>
        <c:axId val="0"/>
      </c:bar3DChart>
      <c:catAx>
        <c:axId val="210852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23408"/>
        <c:crosses val="autoZero"/>
        <c:auto val="1"/>
        <c:lblAlgn val="ctr"/>
        <c:lblOffset val="100"/>
        <c:noMultiLvlLbl val="0"/>
      </c:catAx>
      <c:valAx>
        <c:axId val="2108523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85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Admitting</a:t>
            </a:r>
            <a:r>
              <a:rPr lang="en-IN" baseline="0"/>
              <a:t> V/s Discharge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[1]Tables!$C$2</c:f>
              <c:strCache>
                <c:ptCount val="1"/>
                <c:pt idx="0">
                  <c:v>Admissions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[1]Tables!$B$3:$B$17</c:f>
              <c:strCache>
                <c:ptCount val="15"/>
                <c:pt idx="0">
                  <c:v>2017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  <c:pt idx="8">
                  <c:v>2018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  <c:pt idx="13">
                  <c:v>May</c:v>
                </c:pt>
                <c:pt idx="14">
                  <c:v>Jun</c:v>
                </c:pt>
              </c:strCache>
            </c:strRef>
          </c:cat>
          <c:val>
            <c:numRef>
              <c:f>[1]Tables!$C$3:$C$17</c:f>
              <c:numCache>
                <c:formatCode>General</c:formatCode>
                <c:ptCount val="15"/>
                <c:pt idx="1">
                  <c:v>398</c:v>
                </c:pt>
                <c:pt idx="2">
                  <c:v>460</c:v>
                </c:pt>
                <c:pt idx="3">
                  <c:v>433</c:v>
                </c:pt>
                <c:pt idx="4">
                  <c:v>402</c:v>
                </c:pt>
                <c:pt idx="5">
                  <c:v>447</c:v>
                </c:pt>
                <c:pt idx="6">
                  <c:v>422</c:v>
                </c:pt>
                <c:pt idx="7">
                  <c:v>400</c:v>
                </c:pt>
                <c:pt idx="9">
                  <c:v>438</c:v>
                </c:pt>
                <c:pt idx="10">
                  <c:v>389</c:v>
                </c:pt>
                <c:pt idx="11">
                  <c:v>432</c:v>
                </c:pt>
                <c:pt idx="12">
                  <c:v>397</c:v>
                </c:pt>
                <c:pt idx="13">
                  <c:v>433</c:v>
                </c:pt>
                <c:pt idx="1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E-45E0-9F0F-44A8FC358230}"/>
            </c:ext>
          </c:extLst>
        </c:ser>
        <c:ser>
          <c:idx val="1"/>
          <c:order val="1"/>
          <c:tx>
            <c:strRef>
              <c:f>[1]Tables!$D$2</c:f>
              <c:strCache>
                <c:ptCount val="1"/>
                <c:pt idx="0">
                  <c:v>Discharge</c:v>
                </c:pt>
              </c:strCache>
            </c:strRef>
          </c:tx>
          <c:spPr>
            <a:solidFill>
              <a:srgbClr val="00B0F0"/>
            </a:soli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[1]Tables!$B$3:$B$17</c:f>
              <c:strCache>
                <c:ptCount val="15"/>
                <c:pt idx="0">
                  <c:v>2017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  <c:pt idx="8">
                  <c:v>2018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  <c:pt idx="13">
                  <c:v>May</c:v>
                </c:pt>
                <c:pt idx="14">
                  <c:v>Jun</c:v>
                </c:pt>
              </c:strCache>
            </c:strRef>
          </c:cat>
          <c:val>
            <c:numRef>
              <c:f>[1]Tables!$D$3:$D$17</c:f>
              <c:numCache>
                <c:formatCode>General</c:formatCode>
                <c:ptCount val="15"/>
                <c:pt idx="1">
                  <c:v>398</c:v>
                </c:pt>
                <c:pt idx="2">
                  <c:v>460</c:v>
                </c:pt>
                <c:pt idx="3">
                  <c:v>433</c:v>
                </c:pt>
                <c:pt idx="4">
                  <c:v>402</c:v>
                </c:pt>
                <c:pt idx="5">
                  <c:v>447</c:v>
                </c:pt>
                <c:pt idx="6">
                  <c:v>422</c:v>
                </c:pt>
                <c:pt idx="7">
                  <c:v>400</c:v>
                </c:pt>
                <c:pt idx="9">
                  <c:v>438</c:v>
                </c:pt>
                <c:pt idx="10">
                  <c:v>389</c:v>
                </c:pt>
                <c:pt idx="11">
                  <c:v>432</c:v>
                </c:pt>
                <c:pt idx="12">
                  <c:v>397</c:v>
                </c:pt>
                <c:pt idx="13">
                  <c:v>433</c:v>
                </c:pt>
                <c:pt idx="1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E-45E0-9F0F-44A8FC35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1346336"/>
        <c:axId val="621348000"/>
      </c:barChart>
      <c:catAx>
        <c:axId val="621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48000"/>
        <c:crosses val="autoZero"/>
        <c:auto val="1"/>
        <c:lblAlgn val="ctr"/>
        <c:lblOffset val="100"/>
        <c:noMultiLvlLbl val="0"/>
      </c:catAx>
      <c:valAx>
        <c:axId val="6213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bed occupied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62712709592969"/>
          <c:y val="0.46523678129977342"/>
          <c:w val="0.33928204524414707"/>
          <c:h val="0.364402270229041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'Answer sheet 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'Answer sheet '!$F$3:$F$19</c:f>
              <c:strCache>
                <c:ptCount val="16"/>
                <c:pt idx="0">
                  <c:v>1EAST</c:v>
                </c:pt>
                <c:pt idx="1">
                  <c:v>1NORTH</c:v>
                </c:pt>
                <c:pt idx="2">
                  <c:v>1SOUTH</c:v>
                </c:pt>
                <c:pt idx="3">
                  <c:v>1WEST</c:v>
                </c:pt>
                <c:pt idx="4">
                  <c:v>2EAST</c:v>
                </c:pt>
                <c:pt idx="5">
                  <c:v>2NORTH</c:v>
                </c:pt>
                <c:pt idx="6">
                  <c:v>2SOUTH</c:v>
                </c:pt>
                <c:pt idx="7">
                  <c:v>2WEST</c:v>
                </c:pt>
                <c:pt idx="8">
                  <c:v>3EAST</c:v>
                </c:pt>
                <c:pt idx="9">
                  <c:v>3NORTH</c:v>
                </c:pt>
                <c:pt idx="10">
                  <c:v>3SOUTH</c:v>
                </c:pt>
                <c:pt idx="11">
                  <c:v>3WEST</c:v>
                </c:pt>
                <c:pt idx="12">
                  <c:v>CCU</c:v>
                </c:pt>
                <c:pt idx="13">
                  <c:v>ER</c:v>
                </c:pt>
                <c:pt idx="14">
                  <c:v>ICU</c:v>
                </c:pt>
                <c:pt idx="15">
                  <c:v>OR</c:v>
                </c:pt>
              </c:strCache>
            </c:strRef>
          </c:cat>
          <c:val>
            <c:numRef>
              <c:f>'Answer sheet '!$G$3:$G$19</c:f>
              <c:numCache>
                <c:formatCode>0.00%</c:formatCode>
                <c:ptCount val="16"/>
                <c:pt idx="0">
                  <c:v>3.3550424314189857E-2</c:v>
                </c:pt>
                <c:pt idx="1">
                  <c:v>6.3943161634103018E-2</c:v>
                </c:pt>
                <c:pt idx="2">
                  <c:v>6.5719360568383664E-2</c:v>
                </c:pt>
                <c:pt idx="3">
                  <c:v>6.8284981251233473E-2</c:v>
                </c:pt>
                <c:pt idx="4">
                  <c:v>7.5192421551213737E-2</c:v>
                </c:pt>
                <c:pt idx="5">
                  <c:v>6.6114071442668246E-2</c:v>
                </c:pt>
                <c:pt idx="6">
                  <c:v>7.0653246496940991E-2</c:v>
                </c:pt>
                <c:pt idx="7">
                  <c:v>6.7100848628379714E-2</c:v>
                </c:pt>
                <c:pt idx="8">
                  <c:v>6.6114071442668246E-2</c:v>
                </c:pt>
                <c:pt idx="9">
                  <c:v>6.8679692125518055E-2</c:v>
                </c:pt>
                <c:pt idx="10">
                  <c:v>6.5719360568383664E-2</c:v>
                </c:pt>
                <c:pt idx="11">
                  <c:v>6.15748963883955E-2</c:v>
                </c:pt>
                <c:pt idx="12">
                  <c:v>6.6311426879810537E-2</c:v>
                </c:pt>
                <c:pt idx="13">
                  <c:v>6.8087625814091182E-2</c:v>
                </c:pt>
                <c:pt idx="14">
                  <c:v>6.216696269982238E-2</c:v>
                </c:pt>
                <c:pt idx="15">
                  <c:v>3.078744819419775E-2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7-45FA-B202-493CA259C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7104"/>
        <c:axId val="1456272"/>
      </c:barChart>
      <c:catAx>
        <c:axId val="145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272"/>
        <c:crosses val="autoZero"/>
        <c:auto val="1"/>
        <c:lblAlgn val="ctr"/>
        <c:lblOffset val="100"/>
        <c:noMultiLvlLbl val="0"/>
      </c:catAx>
      <c:valAx>
        <c:axId val="14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!PivotTable2</c:name>
    <c:fmtId val="0"/>
  </c:pivotSource>
  <c:chart>
    <c:title>
      <c:layout>
        <c:manualLayout>
          <c:xMode val="edge"/>
          <c:yMode val="edge"/>
          <c:x val="0.78420000000000001"/>
          <c:y val="4.8968838789807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'Answer sheet '!$C$48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'Answer sheet '!$B$49:$B$52</c:f>
              <c:multiLvlStrCache>
                <c:ptCount val="2"/>
                <c:lvl>
                  <c:pt idx="0">
                    <c:v>2</c:v>
                  </c:pt>
                </c:lvl>
                <c:lvl>
                  <c:pt idx="0">
                    <c:v>Emmett Brown</c:v>
                  </c:pt>
                  <c:pt idx="1">
                    <c:v>Simon Tam</c:v>
                  </c:pt>
                </c:lvl>
              </c:multiLvlStrCache>
            </c:multiLvlStrRef>
          </c:cat>
          <c:val>
            <c:numRef>
              <c:f>'Answer sheet '!$C$49:$C$52</c:f>
              <c:numCache>
                <c:formatCode>General</c:formatCode>
                <c:ptCount val="2"/>
                <c:pt idx="0">
                  <c:v>189</c:v>
                </c:pt>
                <c:pt idx="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C2A-B108-C392EED27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2849072"/>
        <c:axId val="162851152"/>
      </c:barChart>
      <c:catAx>
        <c:axId val="16284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51152"/>
        <c:crosses val="autoZero"/>
        <c:auto val="1"/>
        <c:lblAlgn val="ctr"/>
        <c:lblOffset val="100"/>
        <c:noMultiLvlLbl val="0"/>
      </c:catAx>
      <c:valAx>
        <c:axId val="16285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'Answer sheet '!$J$43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'Answer sheet '!$I$44:$I$54</c:f>
              <c:strCache>
                <c:ptCount val="10"/>
                <c:pt idx="0">
                  <c:v>Abdominal Pain</c:v>
                </c:pt>
                <c:pt idx="1">
                  <c:v>Appendicitis</c:v>
                </c:pt>
                <c:pt idx="2">
                  <c:v>Asthma</c:v>
                </c:pt>
                <c:pt idx="3">
                  <c:v>Chest Pain</c:v>
                </c:pt>
                <c:pt idx="4">
                  <c:v>Congestive Heart Failure</c:v>
                </c:pt>
                <c:pt idx="5">
                  <c:v>Fractured Femur</c:v>
                </c:pt>
                <c:pt idx="6">
                  <c:v>Hysterectomy</c:v>
                </c:pt>
                <c:pt idx="7">
                  <c:v>Myocardial Infarction</c:v>
                </c:pt>
                <c:pt idx="8">
                  <c:v>Pneumonia</c:v>
                </c:pt>
                <c:pt idx="9">
                  <c:v>Pregnancy</c:v>
                </c:pt>
              </c:strCache>
            </c:strRef>
          </c:cat>
          <c:val>
            <c:numRef>
              <c:f>'Answer sheet '!$J$44:$J$54</c:f>
              <c:numCache>
                <c:formatCode>General</c:formatCode>
                <c:ptCount val="10"/>
                <c:pt idx="0">
                  <c:v>28</c:v>
                </c:pt>
                <c:pt idx="1">
                  <c:v>51</c:v>
                </c:pt>
                <c:pt idx="2">
                  <c:v>26</c:v>
                </c:pt>
                <c:pt idx="3">
                  <c:v>31</c:v>
                </c:pt>
                <c:pt idx="4">
                  <c:v>120</c:v>
                </c:pt>
                <c:pt idx="5">
                  <c:v>23</c:v>
                </c:pt>
                <c:pt idx="6">
                  <c:v>23</c:v>
                </c:pt>
                <c:pt idx="7">
                  <c:v>49</c:v>
                </c:pt>
                <c:pt idx="8">
                  <c:v>32</c:v>
                </c:pt>
                <c:pt idx="9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A-45C2-943C-FF2CBFC3A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837840"/>
        <c:axId val="162841168"/>
      </c:barChart>
      <c:valAx>
        <c:axId val="16284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37840"/>
        <c:crosses val="autoZero"/>
        <c:crossBetween val="between"/>
      </c:valAx>
      <c:catAx>
        <c:axId val="162837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1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Admitting</a:t>
            </a:r>
            <a:r>
              <a:rPr lang="en-IN" baseline="0"/>
              <a:t> V/s Discharge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[1]Tables!$C$2</c:f>
              <c:strCache>
                <c:ptCount val="1"/>
                <c:pt idx="0">
                  <c:v>Admissions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[1]Tables!$B$3:$B$17</c:f>
              <c:strCache>
                <c:ptCount val="15"/>
                <c:pt idx="0">
                  <c:v>2017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  <c:pt idx="8">
                  <c:v>2018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  <c:pt idx="13">
                  <c:v>May</c:v>
                </c:pt>
                <c:pt idx="14">
                  <c:v>Jun</c:v>
                </c:pt>
              </c:strCache>
            </c:strRef>
          </c:cat>
          <c:val>
            <c:numRef>
              <c:f>[1]Tables!$C$3:$C$17</c:f>
              <c:numCache>
                <c:formatCode>General</c:formatCode>
                <c:ptCount val="15"/>
                <c:pt idx="1">
                  <c:v>398</c:v>
                </c:pt>
                <c:pt idx="2">
                  <c:v>460</c:v>
                </c:pt>
                <c:pt idx="3">
                  <c:v>433</c:v>
                </c:pt>
                <c:pt idx="4">
                  <c:v>402</c:v>
                </c:pt>
                <c:pt idx="5">
                  <c:v>447</c:v>
                </c:pt>
                <c:pt idx="6">
                  <c:v>422</c:v>
                </c:pt>
                <c:pt idx="7">
                  <c:v>400</c:v>
                </c:pt>
                <c:pt idx="9">
                  <c:v>438</c:v>
                </c:pt>
                <c:pt idx="10">
                  <c:v>389</c:v>
                </c:pt>
                <c:pt idx="11">
                  <c:v>432</c:v>
                </c:pt>
                <c:pt idx="12">
                  <c:v>397</c:v>
                </c:pt>
                <c:pt idx="13">
                  <c:v>433</c:v>
                </c:pt>
                <c:pt idx="1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5-401A-B52C-2A297D1EB276}"/>
            </c:ext>
          </c:extLst>
        </c:ser>
        <c:ser>
          <c:idx val="1"/>
          <c:order val="1"/>
          <c:tx>
            <c:strRef>
              <c:f>[1]Tables!$D$2</c:f>
              <c:strCache>
                <c:ptCount val="1"/>
                <c:pt idx="0">
                  <c:v>Discharge</c:v>
                </c:pt>
              </c:strCache>
            </c:strRef>
          </c:tx>
          <c:spPr>
            <a:solidFill>
              <a:srgbClr val="00B0F0"/>
            </a:soli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[1]Tables!$B$3:$B$17</c:f>
              <c:strCache>
                <c:ptCount val="15"/>
                <c:pt idx="0">
                  <c:v>2017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  <c:pt idx="8">
                  <c:v>2018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  <c:pt idx="13">
                  <c:v>May</c:v>
                </c:pt>
                <c:pt idx="14">
                  <c:v>Jun</c:v>
                </c:pt>
              </c:strCache>
            </c:strRef>
          </c:cat>
          <c:val>
            <c:numRef>
              <c:f>[1]Tables!$D$3:$D$17</c:f>
              <c:numCache>
                <c:formatCode>General</c:formatCode>
                <c:ptCount val="15"/>
                <c:pt idx="1">
                  <c:v>398</c:v>
                </c:pt>
                <c:pt idx="2">
                  <c:v>460</c:v>
                </c:pt>
                <c:pt idx="3">
                  <c:v>433</c:v>
                </c:pt>
                <c:pt idx="4">
                  <c:v>402</c:v>
                </c:pt>
                <c:pt idx="5">
                  <c:v>447</c:v>
                </c:pt>
                <c:pt idx="6">
                  <c:v>422</c:v>
                </c:pt>
                <c:pt idx="7">
                  <c:v>400</c:v>
                </c:pt>
                <c:pt idx="9">
                  <c:v>438</c:v>
                </c:pt>
                <c:pt idx="10">
                  <c:v>389</c:v>
                </c:pt>
                <c:pt idx="11">
                  <c:v>432</c:v>
                </c:pt>
                <c:pt idx="12">
                  <c:v>397</c:v>
                </c:pt>
                <c:pt idx="13">
                  <c:v>433</c:v>
                </c:pt>
                <c:pt idx="1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C5-401A-B52C-2A297D1EB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21346336"/>
        <c:axId val="621348000"/>
      </c:barChart>
      <c:catAx>
        <c:axId val="6213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48000"/>
        <c:crosses val="autoZero"/>
        <c:auto val="1"/>
        <c:lblAlgn val="ctr"/>
        <c:lblOffset val="100"/>
        <c:noMultiLvlLbl val="0"/>
      </c:catAx>
      <c:valAx>
        <c:axId val="6213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4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.xlsx]question 3!PivotTable1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Speciality</a:t>
            </a:r>
            <a:r>
              <a:rPr lang="en-US" baseline="0"/>
              <a:t> with patient</a:t>
            </a:r>
          </a:p>
        </c:rich>
      </c:tx>
      <c:layout>
        <c:manualLayout>
          <c:xMode val="edge"/>
          <c:yMode val="edge"/>
          <c:x val="0.38167271462066221"/>
          <c:y val="3.916103407428053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236591485227126E-2"/>
          <c:y val="0.15002767835838701"/>
          <c:w val="0.92013277719227393"/>
          <c:h val="0.413949892627058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'question 3'!$H$2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3'!$G$3:$G$18</c:f>
              <c:strCache>
                <c:ptCount val="15"/>
                <c:pt idx="0">
                  <c:v>Cardiologist</c:v>
                </c:pt>
                <c:pt idx="1">
                  <c:v>Cardiovascular Surgeon</c:v>
                </c:pt>
                <c:pt idx="2">
                  <c:v>Gastroenterologist</c:v>
                </c:pt>
                <c:pt idx="3">
                  <c:v>General Surgeon</c:v>
                </c:pt>
                <c:pt idx="4">
                  <c:v>Gerontologist</c:v>
                </c:pt>
                <c:pt idx="5">
                  <c:v>Internist</c:v>
                </c:pt>
                <c:pt idx="6">
                  <c:v>Neurologist</c:v>
                </c:pt>
                <c:pt idx="7">
                  <c:v>Nuclear Medicine</c:v>
                </c:pt>
                <c:pt idx="8">
                  <c:v>Obstetrician/Gynecologist</c:v>
                </c:pt>
                <c:pt idx="9">
                  <c:v>Oncologist</c:v>
                </c:pt>
                <c:pt idx="10">
                  <c:v>Orthopaedic Surgeon</c:v>
                </c:pt>
                <c:pt idx="11">
                  <c:v>Pediatrician</c:v>
                </c:pt>
                <c:pt idx="12">
                  <c:v>Psychiatrist</c:v>
                </c:pt>
                <c:pt idx="13">
                  <c:v>Respirologist</c:v>
                </c:pt>
                <c:pt idx="14">
                  <c:v>Urologist</c:v>
                </c:pt>
              </c:strCache>
            </c:strRef>
          </c:cat>
          <c:val>
            <c:numRef>
              <c:f>'question 3'!$H$3:$H$18</c:f>
              <c:numCache>
                <c:formatCode>General</c:formatCode>
                <c:ptCount val="15"/>
                <c:pt idx="0">
                  <c:v>377</c:v>
                </c:pt>
                <c:pt idx="1">
                  <c:v>391</c:v>
                </c:pt>
                <c:pt idx="2">
                  <c:v>366</c:v>
                </c:pt>
                <c:pt idx="3">
                  <c:v>342</c:v>
                </c:pt>
                <c:pt idx="4">
                  <c:v>355</c:v>
                </c:pt>
                <c:pt idx="5">
                  <c:v>213</c:v>
                </c:pt>
                <c:pt idx="6">
                  <c:v>346</c:v>
                </c:pt>
                <c:pt idx="7">
                  <c:v>404</c:v>
                </c:pt>
                <c:pt idx="8">
                  <c:v>389</c:v>
                </c:pt>
                <c:pt idx="9">
                  <c:v>383</c:v>
                </c:pt>
                <c:pt idx="10">
                  <c:v>192</c:v>
                </c:pt>
                <c:pt idx="11">
                  <c:v>363</c:v>
                </c:pt>
                <c:pt idx="12">
                  <c:v>348</c:v>
                </c:pt>
                <c:pt idx="13">
                  <c:v>398</c:v>
                </c:pt>
                <c:pt idx="1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6-469C-8A99-CC07A62309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659471167"/>
        <c:axId val="1659473663"/>
      </c:barChart>
      <c:catAx>
        <c:axId val="16594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473663"/>
        <c:crosses val="autoZero"/>
        <c:auto val="1"/>
        <c:lblAlgn val="ctr"/>
        <c:lblOffset val="100"/>
        <c:noMultiLvlLbl val="0"/>
      </c:catAx>
      <c:valAx>
        <c:axId val="16594736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5947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bed occupied </a:t>
            </a:r>
          </a:p>
        </c:rich>
      </c:tx>
      <c:layout>
        <c:manualLayout>
          <c:xMode val="edge"/>
          <c:yMode val="edge"/>
          <c:x val="0.35116531762201053"/>
          <c:y val="1.2188544925035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5766713476102115"/>
          <c:y val="0.15207061653316389"/>
          <c:w val="0.48444505742514665"/>
          <c:h val="0.84792938346683611"/>
        </c:manualLayout>
      </c:layout>
      <c:doughnutChart>
        <c:varyColors val="1"/>
        <c:ser>
          <c:idx val="0"/>
          <c:order val="0"/>
          <c:tx>
            <c:strRef>
              <c:f>'Answer sheet '!$G$2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20-498E-99F9-F63815304DF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20-498E-99F9-F63815304DF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20-498E-99F9-F63815304DF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20-498E-99F9-F63815304DF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820-498E-99F9-F63815304DF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20-498E-99F9-F63815304DF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820-498E-99F9-F63815304DF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820-498E-99F9-F63815304DF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820-498E-99F9-F63815304DF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820-498E-99F9-F63815304DF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820-498E-99F9-F63815304DF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820-498E-99F9-F63815304DF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820-498E-99F9-F63815304DF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820-498E-99F9-F63815304DF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820-498E-99F9-F63815304DF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820-498E-99F9-F63815304D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'Answer sheet '!$F$3:$F$19</c:f>
              <c:strCache>
                <c:ptCount val="16"/>
                <c:pt idx="0">
                  <c:v>1EAST</c:v>
                </c:pt>
                <c:pt idx="1">
                  <c:v>1NORTH</c:v>
                </c:pt>
                <c:pt idx="2">
                  <c:v>1SOUTH</c:v>
                </c:pt>
                <c:pt idx="3">
                  <c:v>1WEST</c:v>
                </c:pt>
                <c:pt idx="4">
                  <c:v>2EAST</c:v>
                </c:pt>
                <c:pt idx="5">
                  <c:v>2NORTH</c:v>
                </c:pt>
                <c:pt idx="6">
                  <c:v>2SOUTH</c:v>
                </c:pt>
                <c:pt idx="7">
                  <c:v>2WEST</c:v>
                </c:pt>
                <c:pt idx="8">
                  <c:v>3EAST</c:v>
                </c:pt>
                <c:pt idx="9">
                  <c:v>3NORTH</c:v>
                </c:pt>
                <c:pt idx="10">
                  <c:v>3SOUTH</c:v>
                </c:pt>
                <c:pt idx="11">
                  <c:v>3WEST</c:v>
                </c:pt>
                <c:pt idx="12">
                  <c:v>CCU</c:v>
                </c:pt>
                <c:pt idx="13">
                  <c:v>ER</c:v>
                </c:pt>
                <c:pt idx="14">
                  <c:v>ICU</c:v>
                </c:pt>
                <c:pt idx="15">
                  <c:v>OR</c:v>
                </c:pt>
              </c:strCache>
            </c:strRef>
          </c:cat>
          <c:val>
            <c:numRef>
              <c:f>'Answer sheet '!$G$3:$G$19</c:f>
              <c:numCache>
                <c:formatCode>0.00%</c:formatCode>
                <c:ptCount val="16"/>
                <c:pt idx="0">
                  <c:v>3.3550424314189857E-2</c:v>
                </c:pt>
                <c:pt idx="1">
                  <c:v>6.3943161634103018E-2</c:v>
                </c:pt>
                <c:pt idx="2">
                  <c:v>6.5719360568383664E-2</c:v>
                </c:pt>
                <c:pt idx="3">
                  <c:v>6.8284981251233473E-2</c:v>
                </c:pt>
                <c:pt idx="4">
                  <c:v>7.5192421551213737E-2</c:v>
                </c:pt>
                <c:pt idx="5">
                  <c:v>6.6114071442668246E-2</c:v>
                </c:pt>
                <c:pt idx="6">
                  <c:v>7.0653246496940991E-2</c:v>
                </c:pt>
                <c:pt idx="7">
                  <c:v>6.7100848628379714E-2</c:v>
                </c:pt>
                <c:pt idx="8">
                  <c:v>6.6114071442668246E-2</c:v>
                </c:pt>
                <c:pt idx="9">
                  <c:v>6.8679692125518055E-2</c:v>
                </c:pt>
                <c:pt idx="10">
                  <c:v>6.5719360568383664E-2</c:v>
                </c:pt>
                <c:pt idx="11">
                  <c:v>6.15748963883955E-2</c:v>
                </c:pt>
                <c:pt idx="12">
                  <c:v>6.6311426879810537E-2</c:v>
                </c:pt>
                <c:pt idx="13">
                  <c:v>6.8087625814091182E-2</c:v>
                </c:pt>
                <c:pt idx="14">
                  <c:v>6.216696269982238E-2</c:v>
                </c:pt>
                <c:pt idx="15">
                  <c:v>3.078744819419775E-2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820-498E-99F9-F63815304D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0"/>
        <c:holeSize val="52"/>
      </c:doughnut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4125874125874136"/>
          <c:y val="0.41307895588393917"/>
          <c:w val="0.23076923076923078"/>
          <c:h val="0.316129328012080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.xlsx]Medications!PivotTable5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Trending</a:t>
            </a:r>
            <a:r>
              <a:rPr lang="en-US" baseline="0"/>
              <a:t> medicines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Medications!$J$3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Medications!$I$4:$I$162</c:f>
              <c:strCache>
                <c:ptCount val="158"/>
                <c:pt idx="0">
                  <c:v>.5% Silver Nitrate</c:v>
                </c:pt>
                <c:pt idx="1">
                  <c:v>Acetaminophen + 30 Cod.</c:v>
                </c:pt>
                <c:pt idx="2">
                  <c:v>Acyclovir</c:v>
                </c:pt>
                <c:pt idx="3">
                  <c:v>Albuterol Inhaler</c:v>
                </c:pt>
                <c:pt idx="4">
                  <c:v>Allofurinol</c:v>
                </c:pt>
                <c:pt idx="5">
                  <c:v>Amantidine</c:v>
                </c:pt>
                <c:pt idx="6">
                  <c:v>Amitriptyline</c:v>
                </c:pt>
                <c:pt idx="7">
                  <c:v>Amoxicillin</c:v>
                </c:pt>
                <c:pt idx="8">
                  <c:v>Ampicillin (IVA)</c:v>
                </c:pt>
                <c:pt idx="9">
                  <c:v>Anapronil</c:v>
                </c:pt>
                <c:pt idx="10">
                  <c:v>Ancef</c:v>
                </c:pt>
                <c:pt idx="11">
                  <c:v>Atenolol</c:v>
                </c:pt>
                <c:pt idx="12">
                  <c:v>Ativan</c:v>
                </c:pt>
                <c:pt idx="13">
                  <c:v>Aztreonan (Foruti)</c:v>
                </c:pt>
                <c:pt idx="14">
                  <c:v>Bentylol</c:v>
                </c:pt>
                <c:pt idx="15">
                  <c:v>Benztropine</c:v>
                </c:pt>
                <c:pt idx="16">
                  <c:v>Biscodyl</c:v>
                </c:pt>
                <c:pt idx="17">
                  <c:v>Calcitonin</c:v>
                </c:pt>
                <c:pt idx="18">
                  <c:v>Captopril</c:v>
                </c:pt>
                <c:pt idx="19">
                  <c:v>Carbamazepine</c:v>
                </c:pt>
                <c:pt idx="20">
                  <c:v>Cardizem</c:v>
                </c:pt>
                <c:pt idx="21">
                  <c:v>Ceclor</c:v>
                </c:pt>
                <c:pt idx="22">
                  <c:v>Cefoxtin (IVA)</c:v>
                </c:pt>
                <c:pt idx="23">
                  <c:v>Cefuroxime</c:v>
                </c:pt>
                <c:pt idx="24">
                  <c:v>Cefuxorin (IVA)</c:v>
                </c:pt>
                <c:pt idx="25">
                  <c:v>Cephalothin (IVA)</c:v>
                </c:pt>
                <c:pt idx="26">
                  <c:v>Chloropromozine Hcl</c:v>
                </c:pt>
                <c:pt idx="27">
                  <c:v>Chlorpromazine</c:v>
                </c:pt>
                <c:pt idx="28">
                  <c:v>Ciprofloxacin</c:v>
                </c:pt>
                <c:pt idx="29">
                  <c:v>Clindamycil (IVA)</c:v>
                </c:pt>
                <c:pt idx="30">
                  <c:v>Cloxacilin</c:v>
                </c:pt>
                <c:pt idx="31">
                  <c:v>Colace</c:v>
                </c:pt>
                <c:pt idx="32">
                  <c:v>Cotazym</c:v>
                </c:pt>
                <c:pt idx="33">
                  <c:v>Coumadin</c:v>
                </c:pt>
                <c:pt idx="34">
                  <c:v>Cyclobenzaprine</c:v>
                </c:pt>
                <c:pt idx="35">
                  <c:v>Cytotec</c:v>
                </c:pt>
                <c:pt idx="36">
                  <c:v>Decadron</c:v>
                </c:pt>
                <c:pt idx="37">
                  <c:v>Demerol</c:v>
                </c:pt>
                <c:pt idx="38">
                  <c:v>Diclofenac</c:v>
                </c:pt>
                <c:pt idx="39">
                  <c:v>Digoxin</c:v>
                </c:pt>
                <c:pt idx="40">
                  <c:v>Dilantin</c:v>
                </c:pt>
                <c:pt idx="41">
                  <c:v>Dilaudid</c:v>
                </c:pt>
                <c:pt idx="42">
                  <c:v>Dimenhydrinate</c:v>
                </c:pt>
                <c:pt idx="43">
                  <c:v>Diphenhydramine</c:v>
                </c:pt>
                <c:pt idx="44">
                  <c:v>Docusate Salts</c:v>
                </c:pt>
                <c:pt idx="45">
                  <c:v>Epinephrine Inhalor</c:v>
                </c:pt>
                <c:pt idx="46">
                  <c:v>Eutonyl (Maoi)</c:v>
                </c:pt>
                <c:pt idx="47">
                  <c:v>Famotidine (IVA)</c:v>
                </c:pt>
                <c:pt idx="48">
                  <c:v>Furosenide</c:v>
                </c:pt>
                <c:pt idx="49">
                  <c:v>Gentamycin (IVA)</c:v>
                </c:pt>
                <c:pt idx="50">
                  <c:v>Glucagon</c:v>
                </c:pt>
                <c:pt idx="51">
                  <c:v>Glyburide</c:v>
                </c:pt>
                <c:pt idx="52">
                  <c:v>Gravol</c:v>
                </c:pt>
                <c:pt idx="53">
                  <c:v>Haldol</c:v>
                </c:pt>
                <c:pt idx="54">
                  <c:v>Haloperidol</c:v>
                </c:pt>
                <c:pt idx="55">
                  <c:v>Heparin</c:v>
                </c:pt>
                <c:pt idx="56">
                  <c:v>Humulin</c:v>
                </c:pt>
                <c:pt idx="57">
                  <c:v>Hydrazaline</c:v>
                </c:pt>
                <c:pt idx="58">
                  <c:v>Hydrochlorothiazine</c:v>
                </c:pt>
                <c:pt idx="59">
                  <c:v>Hydrocortisone (IVA)</c:v>
                </c:pt>
                <c:pt idx="60">
                  <c:v>Insulin</c:v>
                </c:pt>
                <c:pt idx="61">
                  <c:v>Insulin Lente</c:v>
                </c:pt>
                <c:pt idx="62">
                  <c:v>Intropin (IVA)</c:v>
                </c:pt>
                <c:pt idx="63">
                  <c:v>Isoproterenol</c:v>
                </c:pt>
                <c:pt idx="64">
                  <c:v>Isordil</c:v>
                </c:pt>
                <c:pt idx="65">
                  <c:v>Isosrbide Dinitrate</c:v>
                </c:pt>
                <c:pt idx="66">
                  <c:v>KCL (IVA)</c:v>
                </c:pt>
                <c:pt idx="67">
                  <c:v>Keflin (IVA)</c:v>
                </c:pt>
                <c:pt idx="68">
                  <c:v>Kefzol (IVA)</c:v>
                </c:pt>
                <c:pt idx="69">
                  <c:v>Lactulose</c:v>
                </c:pt>
                <c:pt idx="70">
                  <c:v>Lanoxin</c:v>
                </c:pt>
                <c:pt idx="71">
                  <c:v>Lasix</c:v>
                </c:pt>
                <c:pt idx="72">
                  <c:v>Levadopa</c:v>
                </c:pt>
                <c:pt idx="73">
                  <c:v>Librium</c:v>
                </c:pt>
                <c:pt idx="74">
                  <c:v>Licarbonate</c:v>
                </c:pt>
                <c:pt idx="75">
                  <c:v>Lidocaine Hcl (IVA)</c:v>
                </c:pt>
                <c:pt idx="76">
                  <c:v>Lithium</c:v>
                </c:pt>
                <c:pt idx="77">
                  <c:v>Lithium Citrate</c:v>
                </c:pt>
                <c:pt idx="78">
                  <c:v>Lopid</c:v>
                </c:pt>
                <c:pt idx="79">
                  <c:v>Lopressor</c:v>
                </c:pt>
                <c:pt idx="80">
                  <c:v>Lorazepam</c:v>
                </c:pt>
                <c:pt idx="81">
                  <c:v>Magnesium Sulfate (IVA)</c:v>
                </c:pt>
                <c:pt idx="82">
                  <c:v>Mannitol (IVA)</c:v>
                </c:pt>
                <c:pt idx="83">
                  <c:v>Marcaine</c:v>
                </c:pt>
                <c:pt idx="84">
                  <c:v>Maveran</c:v>
                </c:pt>
                <c:pt idx="85">
                  <c:v>Medrol</c:v>
                </c:pt>
                <c:pt idx="86">
                  <c:v>Meperidine</c:v>
                </c:pt>
                <c:pt idx="87">
                  <c:v>Meperidinehcl</c:v>
                </c:pt>
                <c:pt idx="88">
                  <c:v>Mestinon</c:v>
                </c:pt>
                <c:pt idx="89">
                  <c:v>Methotrexate</c:v>
                </c:pt>
                <c:pt idx="90">
                  <c:v>Methyloopa</c:v>
                </c:pt>
                <c:pt idx="91">
                  <c:v>Modecate</c:v>
                </c:pt>
                <c:pt idx="92">
                  <c:v>Morphine</c:v>
                </c:pt>
                <c:pt idx="93">
                  <c:v>Motillium</c:v>
                </c:pt>
                <c:pt idx="94">
                  <c:v>Nardil</c:v>
                </c:pt>
                <c:pt idx="95">
                  <c:v>Navane</c:v>
                </c:pt>
                <c:pt idx="96">
                  <c:v>Neomycin</c:v>
                </c:pt>
                <c:pt idx="97">
                  <c:v>Nifedipine (Aka Atalat)</c:v>
                </c:pt>
                <c:pt idx="98">
                  <c:v>Nipride (IVA)</c:v>
                </c:pt>
                <c:pt idx="99">
                  <c:v>Nitro Spray</c:v>
                </c:pt>
                <c:pt idx="100">
                  <c:v>Nitrogard - SR</c:v>
                </c:pt>
                <c:pt idx="101">
                  <c:v>Nitroglycerin Sublingual</c:v>
                </c:pt>
                <c:pt idx="102">
                  <c:v>Novasen</c:v>
                </c:pt>
                <c:pt idx="103">
                  <c:v>Novoferrogluc</c:v>
                </c:pt>
                <c:pt idx="104">
                  <c:v>Novulin</c:v>
                </c:pt>
                <c:pt idx="105">
                  <c:v>Oramorphsr</c:v>
                </c:pt>
                <c:pt idx="106">
                  <c:v>Orphenadrine</c:v>
                </c:pt>
                <c:pt idx="107">
                  <c:v>Oxazepam</c:v>
                </c:pt>
                <c:pt idx="108">
                  <c:v>Oxymorphone Hcl (IVA)</c:v>
                </c:pt>
                <c:pt idx="109">
                  <c:v>Paveral</c:v>
                </c:pt>
                <c:pt idx="110">
                  <c:v>Penicilin (G Sodium)(IVA)</c:v>
                </c:pt>
                <c:pt idx="111">
                  <c:v>Pentamidine Isethionate</c:v>
                </c:pt>
                <c:pt idx="112">
                  <c:v>Pentazine Lactate (IVA)</c:v>
                </c:pt>
                <c:pt idx="113">
                  <c:v>Percocet</c:v>
                </c:pt>
                <c:pt idx="114">
                  <c:v>Persantine</c:v>
                </c:pt>
                <c:pt idx="115">
                  <c:v>Phenergan</c:v>
                </c:pt>
                <c:pt idx="116">
                  <c:v>Phenergine</c:v>
                </c:pt>
                <c:pt idx="117">
                  <c:v>Phenobarbital</c:v>
                </c:pt>
                <c:pt idx="118">
                  <c:v>Pitocinon (IVA)</c:v>
                </c:pt>
                <c:pt idx="119">
                  <c:v>Pravachol</c:v>
                </c:pt>
                <c:pt idx="120">
                  <c:v>Prazosin</c:v>
                </c:pt>
                <c:pt idx="121">
                  <c:v>Prednisone</c:v>
                </c:pt>
                <c:pt idx="122">
                  <c:v>Premarin</c:v>
                </c:pt>
                <c:pt idx="123">
                  <c:v>Prepulsid</c:v>
                </c:pt>
                <c:pt idx="124">
                  <c:v>Primidone</c:v>
                </c:pt>
                <c:pt idx="125">
                  <c:v>Prochlorperazine</c:v>
                </c:pt>
                <c:pt idx="126">
                  <c:v>Prozac</c:v>
                </c:pt>
                <c:pt idx="127">
                  <c:v>Serax</c:v>
                </c:pt>
                <c:pt idx="128">
                  <c:v>Sinemet</c:v>
                </c:pt>
                <c:pt idx="129">
                  <c:v>Sodium Citrate</c:v>
                </c:pt>
                <c:pt idx="130">
                  <c:v>Streptokinase</c:v>
                </c:pt>
                <c:pt idx="131">
                  <c:v>Streptomyocin Sulfate</c:v>
                </c:pt>
                <c:pt idx="132">
                  <c:v>Sulfonamide</c:v>
                </c:pt>
                <c:pt idx="133">
                  <c:v>Synthroid (Levo.Sodium)</c:v>
                </c:pt>
                <c:pt idx="134">
                  <c:v>Syntocinon (IVA)</c:v>
                </c:pt>
                <c:pt idx="135">
                  <c:v>Tamoxifen</c:v>
                </c:pt>
                <c:pt idx="136">
                  <c:v>Test Med</c:v>
                </c:pt>
                <c:pt idx="137">
                  <c:v>Tetanus Toxoid</c:v>
                </c:pt>
                <c:pt idx="138">
                  <c:v>Theodur</c:v>
                </c:pt>
                <c:pt idx="139">
                  <c:v>Thorazine</c:v>
                </c:pt>
                <c:pt idx="140">
                  <c:v>Thoridazine</c:v>
                </c:pt>
                <c:pt idx="141">
                  <c:v>Toradol</c:v>
                </c:pt>
                <c:pt idx="142">
                  <c:v>Toronto Insulin</c:v>
                </c:pt>
                <c:pt idx="143">
                  <c:v>�trovent Inhaler</c:v>
                </c:pt>
                <c:pt idx="144">
                  <c:v>Tylenol No. 2</c:v>
                </c:pt>
                <c:pt idx="145">
                  <c:v>Tylenol No. 3</c:v>
                </c:pt>
                <c:pt idx="146">
                  <c:v>Tylenol Plain</c:v>
                </c:pt>
                <c:pt idx="147">
                  <c:v>Valium (Aka Diazepam)</c:v>
                </c:pt>
                <c:pt idx="148">
                  <c:v>Vancomycin Hcl (IVA)</c:v>
                </c:pt>
                <c:pt idx="149">
                  <c:v>Ventolin</c:v>
                </c:pt>
                <c:pt idx="150">
                  <c:v>Ventolin Inhaler</c:v>
                </c:pt>
                <c:pt idx="151">
                  <c:v>Vincristine Sulphate(IVA)</c:v>
                </c:pt>
                <c:pt idx="152">
                  <c:v>Voltaren</c:v>
                </c:pt>
                <c:pt idx="153">
                  <c:v>Warfarin Sodium</c:v>
                </c:pt>
                <c:pt idx="154">
                  <c:v>Wycillin (Pen.G Proc)</c:v>
                </c:pt>
                <c:pt idx="155">
                  <c:v>Zantac</c:v>
                </c:pt>
                <c:pt idx="156">
                  <c:v>Zoloft</c:v>
                </c:pt>
                <c:pt idx="157">
                  <c:v>Zoltarin</c:v>
                </c:pt>
              </c:strCache>
            </c:strRef>
          </c:cat>
          <c:val>
            <c:numRef>
              <c:f>Medications!$J$4:$J$162</c:f>
              <c:numCache>
                <c:formatCode>General</c:formatCode>
                <c:ptCount val="158"/>
                <c:pt idx="0">
                  <c:v>1</c:v>
                </c:pt>
                <c:pt idx="1">
                  <c:v>14</c:v>
                </c:pt>
                <c:pt idx="2">
                  <c:v>25</c:v>
                </c:pt>
                <c:pt idx="3">
                  <c:v>4</c:v>
                </c:pt>
                <c:pt idx="4">
                  <c:v>5</c:v>
                </c:pt>
                <c:pt idx="5">
                  <c:v>23</c:v>
                </c:pt>
                <c:pt idx="6">
                  <c:v>15</c:v>
                </c:pt>
                <c:pt idx="7">
                  <c:v>30</c:v>
                </c:pt>
                <c:pt idx="8">
                  <c:v>40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275</c:v>
                </c:pt>
                <c:pt idx="13">
                  <c:v>1</c:v>
                </c:pt>
                <c:pt idx="14">
                  <c:v>14</c:v>
                </c:pt>
                <c:pt idx="15">
                  <c:v>15</c:v>
                </c:pt>
                <c:pt idx="16">
                  <c:v>8</c:v>
                </c:pt>
                <c:pt idx="17">
                  <c:v>25</c:v>
                </c:pt>
                <c:pt idx="18">
                  <c:v>2</c:v>
                </c:pt>
                <c:pt idx="19">
                  <c:v>14</c:v>
                </c:pt>
                <c:pt idx="20">
                  <c:v>10</c:v>
                </c:pt>
                <c:pt idx="21">
                  <c:v>4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2</c:v>
                </c:pt>
                <c:pt idx="27">
                  <c:v>5</c:v>
                </c:pt>
                <c:pt idx="28">
                  <c:v>5</c:v>
                </c:pt>
                <c:pt idx="29">
                  <c:v>24</c:v>
                </c:pt>
                <c:pt idx="30">
                  <c:v>14</c:v>
                </c:pt>
                <c:pt idx="31">
                  <c:v>25</c:v>
                </c:pt>
                <c:pt idx="32">
                  <c:v>5</c:v>
                </c:pt>
                <c:pt idx="33">
                  <c:v>10</c:v>
                </c:pt>
                <c:pt idx="34">
                  <c:v>28</c:v>
                </c:pt>
                <c:pt idx="35">
                  <c:v>25</c:v>
                </c:pt>
                <c:pt idx="36">
                  <c:v>2</c:v>
                </c:pt>
                <c:pt idx="37">
                  <c:v>75</c:v>
                </c:pt>
                <c:pt idx="38">
                  <c:v>4</c:v>
                </c:pt>
                <c:pt idx="39">
                  <c:v>50</c:v>
                </c:pt>
                <c:pt idx="40">
                  <c:v>200</c:v>
                </c:pt>
                <c:pt idx="41">
                  <c:v>4</c:v>
                </c:pt>
                <c:pt idx="42">
                  <c:v>175</c:v>
                </c:pt>
                <c:pt idx="43">
                  <c:v>1</c:v>
                </c:pt>
                <c:pt idx="44">
                  <c:v>4</c:v>
                </c:pt>
                <c:pt idx="45">
                  <c:v>22</c:v>
                </c:pt>
                <c:pt idx="46">
                  <c:v>12</c:v>
                </c:pt>
                <c:pt idx="47">
                  <c:v>4</c:v>
                </c:pt>
                <c:pt idx="48">
                  <c:v>2</c:v>
                </c:pt>
                <c:pt idx="49">
                  <c:v>10</c:v>
                </c:pt>
                <c:pt idx="50">
                  <c:v>4</c:v>
                </c:pt>
                <c:pt idx="51">
                  <c:v>22</c:v>
                </c:pt>
                <c:pt idx="52">
                  <c:v>200</c:v>
                </c:pt>
                <c:pt idx="53">
                  <c:v>212</c:v>
                </c:pt>
                <c:pt idx="54">
                  <c:v>22</c:v>
                </c:pt>
                <c:pt idx="55">
                  <c:v>100</c:v>
                </c:pt>
                <c:pt idx="56">
                  <c:v>4</c:v>
                </c:pt>
                <c:pt idx="57">
                  <c:v>2</c:v>
                </c:pt>
                <c:pt idx="58">
                  <c:v>8</c:v>
                </c:pt>
                <c:pt idx="59">
                  <c:v>2</c:v>
                </c:pt>
                <c:pt idx="60">
                  <c:v>85</c:v>
                </c:pt>
                <c:pt idx="61">
                  <c:v>20</c:v>
                </c:pt>
                <c:pt idx="62">
                  <c:v>1</c:v>
                </c:pt>
                <c:pt idx="63">
                  <c:v>14</c:v>
                </c:pt>
                <c:pt idx="64">
                  <c:v>9</c:v>
                </c:pt>
                <c:pt idx="65">
                  <c:v>22</c:v>
                </c:pt>
                <c:pt idx="66">
                  <c:v>40</c:v>
                </c:pt>
                <c:pt idx="67">
                  <c:v>20</c:v>
                </c:pt>
                <c:pt idx="68">
                  <c:v>1</c:v>
                </c:pt>
                <c:pt idx="69">
                  <c:v>29</c:v>
                </c:pt>
                <c:pt idx="70">
                  <c:v>40</c:v>
                </c:pt>
                <c:pt idx="71">
                  <c:v>50</c:v>
                </c:pt>
                <c:pt idx="72">
                  <c:v>18</c:v>
                </c:pt>
                <c:pt idx="73">
                  <c:v>50</c:v>
                </c:pt>
                <c:pt idx="74">
                  <c:v>40</c:v>
                </c:pt>
                <c:pt idx="75">
                  <c:v>10</c:v>
                </c:pt>
                <c:pt idx="76">
                  <c:v>150</c:v>
                </c:pt>
                <c:pt idx="77">
                  <c:v>25</c:v>
                </c:pt>
                <c:pt idx="78">
                  <c:v>14</c:v>
                </c:pt>
                <c:pt idx="79">
                  <c:v>17</c:v>
                </c:pt>
                <c:pt idx="80">
                  <c:v>132</c:v>
                </c:pt>
                <c:pt idx="81">
                  <c:v>2</c:v>
                </c:pt>
                <c:pt idx="82">
                  <c:v>5</c:v>
                </c:pt>
                <c:pt idx="83">
                  <c:v>2</c:v>
                </c:pt>
                <c:pt idx="84">
                  <c:v>1</c:v>
                </c:pt>
                <c:pt idx="85">
                  <c:v>15</c:v>
                </c:pt>
                <c:pt idx="86">
                  <c:v>4</c:v>
                </c:pt>
                <c:pt idx="87">
                  <c:v>4</c:v>
                </c:pt>
                <c:pt idx="88">
                  <c:v>7</c:v>
                </c:pt>
                <c:pt idx="89">
                  <c:v>4</c:v>
                </c:pt>
                <c:pt idx="90">
                  <c:v>6</c:v>
                </c:pt>
                <c:pt idx="91">
                  <c:v>50</c:v>
                </c:pt>
                <c:pt idx="92">
                  <c:v>12</c:v>
                </c:pt>
                <c:pt idx="93">
                  <c:v>8</c:v>
                </c:pt>
                <c:pt idx="94">
                  <c:v>7</c:v>
                </c:pt>
                <c:pt idx="95">
                  <c:v>16</c:v>
                </c:pt>
                <c:pt idx="96">
                  <c:v>5</c:v>
                </c:pt>
                <c:pt idx="97">
                  <c:v>20</c:v>
                </c:pt>
                <c:pt idx="98">
                  <c:v>2</c:v>
                </c:pt>
                <c:pt idx="99">
                  <c:v>23</c:v>
                </c:pt>
                <c:pt idx="100">
                  <c:v>20</c:v>
                </c:pt>
                <c:pt idx="101">
                  <c:v>25</c:v>
                </c:pt>
                <c:pt idx="102">
                  <c:v>16</c:v>
                </c:pt>
                <c:pt idx="103">
                  <c:v>1</c:v>
                </c:pt>
                <c:pt idx="104">
                  <c:v>15</c:v>
                </c:pt>
                <c:pt idx="105">
                  <c:v>14</c:v>
                </c:pt>
                <c:pt idx="106">
                  <c:v>15</c:v>
                </c:pt>
                <c:pt idx="107">
                  <c:v>14</c:v>
                </c:pt>
                <c:pt idx="108">
                  <c:v>3</c:v>
                </c:pt>
                <c:pt idx="109">
                  <c:v>12</c:v>
                </c:pt>
                <c:pt idx="110">
                  <c:v>50</c:v>
                </c:pt>
                <c:pt idx="111">
                  <c:v>2</c:v>
                </c:pt>
                <c:pt idx="112">
                  <c:v>2</c:v>
                </c:pt>
                <c:pt idx="113">
                  <c:v>7</c:v>
                </c:pt>
                <c:pt idx="114">
                  <c:v>12</c:v>
                </c:pt>
                <c:pt idx="115">
                  <c:v>15</c:v>
                </c:pt>
                <c:pt idx="116">
                  <c:v>4</c:v>
                </c:pt>
                <c:pt idx="117">
                  <c:v>40</c:v>
                </c:pt>
                <c:pt idx="118">
                  <c:v>2</c:v>
                </c:pt>
                <c:pt idx="119">
                  <c:v>7</c:v>
                </c:pt>
                <c:pt idx="120">
                  <c:v>0</c:v>
                </c:pt>
                <c:pt idx="121">
                  <c:v>4</c:v>
                </c:pt>
                <c:pt idx="122">
                  <c:v>1</c:v>
                </c:pt>
                <c:pt idx="123">
                  <c:v>27</c:v>
                </c:pt>
                <c:pt idx="124">
                  <c:v>12</c:v>
                </c:pt>
                <c:pt idx="125">
                  <c:v>4</c:v>
                </c:pt>
                <c:pt idx="126">
                  <c:v>200</c:v>
                </c:pt>
                <c:pt idx="127">
                  <c:v>12</c:v>
                </c:pt>
                <c:pt idx="128">
                  <c:v>25</c:v>
                </c:pt>
                <c:pt idx="129">
                  <c:v>1</c:v>
                </c:pt>
                <c:pt idx="130">
                  <c:v>14</c:v>
                </c:pt>
                <c:pt idx="131">
                  <c:v>6</c:v>
                </c:pt>
                <c:pt idx="132">
                  <c:v>2</c:v>
                </c:pt>
                <c:pt idx="133">
                  <c:v>2</c:v>
                </c:pt>
                <c:pt idx="134">
                  <c:v>15</c:v>
                </c:pt>
                <c:pt idx="135">
                  <c:v>23</c:v>
                </c:pt>
                <c:pt idx="136">
                  <c:v>1231</c:v>
                </c:pt>
                <c:pt idx="137">
                  <c:v>2</c:v>
                </c:pt>
                <c:pt idx="138">
                  <c:v>4</c:v>
                </c:pt>
                <c:pt idx="139">
                  <c:v>24</c:v>
                </c:pt>
                <c:pt idx="140">
                  <c:v>12</c:v>
                </c:pt>
                <c:pt idx="141">
                  <c:v>2</c:v>
                </c:pt>
                <c:pt idx="142">
                  <c:v>18</c:v>
                </c:pt>
                <c:pt idx="143">
                  <c:v>6</c:v>
                </c:pt>
                <c:pt idx="144">
                  <c:v>200</c:v>
                </c:pt>
                <c:pt idx="145">
                  <c:v>100</c:v>
                </c:pt>
                <c:pt idx="146">
                  <c:v>500</c:v>
                </c:pt>
                <c:pt idx="147">
                  <c:v>50</c:v>
                </c:pt>
                <c:pt idx="148">
                  <c:v>2</c:v>
                </c:pt>
                <c:pt idx="149">
                  <c:v>39</c:v>
                </c:pt>
                <c:pt idx="150">
                  <c:v>12</c:v>
                </c:pt>
                <c:pt idx="151">
                  <c:v>5</c:v>
                </c:pt>
                <c:pt idx="152">
                  <c:v>15</c:v>
                </c:pt>
                <c:pt idx="153">
                  <c:v>22</c:v>
                </c:pt>
                <c:pt idx="154">
                  <c:v>2</c:v>
                </c:pt>
                <c:pt idx="155">
                  <c:v>8</c:v>
                </c:pt>
                <c:pt idx="156">
                  <c:v>55</c:v>
                </c:pt>
                <c:pt idx="15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E-4EB7-8DBE-5E265BB7E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901536"/>
        <c:axId val="1943889056"/>
      </c:lineChart>
      <c:catAx>
        <c:axId val="1943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889056"/>
        <c:crosses val="autoZero"/>
        <c:auto val="1"/>
        <c:lblAlgn val="ctr"/>
        <c:lblOffset val="100"/>
        <c:noMultiLvlLbl val="0"/>
      </c:catAx>
      <c:valAx>
        <c:axId val="19438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9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66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Main disease treated</a:t>
            </a:r>
          </a:p>
        </c:rich>
      </c:tx>
      <c:layout>
        <c:manualLayout>
          <c:xMode val="edge"/>
          <c:yMode val="edge"/>
          <c:x val="0.35777777777777775"/>
          <c:y val="3.16205533596837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'Answer sheet '!$J$43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'Answer sheet '!$I$44:$I$54</c:f>
              <c:strCache>
                <c:ptCount val="10"/>
                <c:pt idx="0">
                  <c:v>Abdominal Pain</c:v>
                </c:pt>
                <c:pt idx="1">
                  <c:v>Appendicitis</c:v>
                </c:pt>
                <c:pt idx="2">
                  <c:v>Asthma</c:v>
                </c:pt>
                <c:pt idx="3">
                  <c:v>Chest Pain</c:v>
                </c:pt>
                <c:pt idx="4">
                  <c:v>Congestive Heart Failure</c:v>
                </c:pt>
                <c:pt idx="5">
                  <c:v>Fractured Femur</c:v>
                </c:pt>
                <c:pt idx="6">
                  <c:v>Hysterectomy</c:v>
                </c:pt>
                <c:pt idx="7">
                  <c:v>Myocardial Infarction</c:v>
                </c:pt>
                <c:pt idx="8">
                  <c:v>Pneumonia</c:v>
                </c:pt>
                <c:pt idx="9">
                  <c:v>Pregnancy</c:v>
                </c:pt>
              </c:strCache>
            </c:strRef>
          </c:cat>
          <c:val>
            <c:numRef>
              <c:f>'Answer sheet '!$J$44:$J$54</c:f>
              <c:numCache>
                <c:formatCode>General</c:formatCode>
                <c:ptCount val="10"/>
                <c:pt idx="0">
                  <c:v>28</c:v>
                </c:pt>
                <c:pt idx="1">
                  <c:v>51</c:v>
                </c:pt>
                <c:pt idx="2">
                  <c:v>26</c:v>
                </c:pt>
                <c:pt idx="3">
                  <c:v>31</c:v>
                </c:pt>
                <c:pt idx="4">
                  <c:v>120</c:v>
                </c:pt>
                <c:pt idx="5">
                  <c:v>23</c:v>
                </c:pt>
                <c:pt idx="6">
                  <c:v>23</c:v>
                </c:pt>
                <c:pt idx="7">
                  <c:v>49</c:v>
                </c:pt>
                <c:pt idx="8">
                  <c:v>32</c:v>
                </c:pt>
                <c:pt idx="9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1-4900-ACF2-4E5CA172F0C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2837840"/>
        <c:axId val="162841168"/>
      </c:barChart>
      <c:valAx>
        <c:axId val="162841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2837840"/>
        <c:crosses val="autoZero"/>
        <c:crossBetween val="between"/>
      </c:valAx>
      <c:catAx>
        <c:axId val="16283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1168"/>
        <c:crosses val="autoZero"/>
        <c:auto val="1"/>
        <c:lblAlgn val="ctr"/>
        <c:lblOffset val="100"/>
        <c:noMultiLvlLbl val="0"/>
      </c:catAx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.xlsx]Answer sheet !PivotTable17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cap="all" baseline="0">
                <a:effectLst/>
              </a:rPr>
              <a:t>Medications  upon allergies</a:t>
            </a:r>
          </a:p>
        </c:rich>
      </c:tx>
      <c:layout>
        <c:manualLayout>
          <c:xMode val="edge"/>
          <c:yMode val="edge"/>
          <c:x val="0.24641208729118064"/>
          <c:y val="3.1746031746031744E-2"/>
        </c:manualLayout>
      </c:layout>
      <c:overlay val="0"/>
      <c:spPr>
        <a:blipFill>
          <a:blip xmlns:r="http://schemas.openxmlformats.org/officeDocument/2006/relationships" r:embed="rId3"/>
          <a:tile tx="0" ty="0" sx="100000" sy="100000" flip="none" algn="tl"/>
        </a:blipFill>
        <a:ln w="6350" cap="flat" cmpd="sng" algn="ctr">
          <a:solidFill>
            <a:schemeClr val="accent6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FFFF"/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172645625688027"/>
          <c:y val="0.14698430182991559"/>
          <c:w val="0.79005471832998264"/>
          <c:h val="0.7711463454486644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'Answer sheet '!$E$58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FFFF"/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'Answer sheet '!$D$59:$D$74</c:f>
              <c:strCache>
                <c:ptCount val="15"/>
                <c:pt idx="0">
                  <c:v>NKA</c:v>
                </c:pt>
                <c:pt idx="1">
                  <c:v>Penicillin</c:v>
                </c:pt>
                <c:pt idx="2">
                  <c:v>NULL</c:v>
                </c:pt>
                <c:pt idx="3">
                  <c:v>Codeine</c:v>
                </c:pt>
                <c:pt idx="4">
                  <c:v>Sulfa</c:v>
                </c:pt>
                <c:pt idx="5">
                  <c:v>ASA</c:v>
                </c:pt>
                <c:pt idx="6">
                  <c:v>Sulfa Drugs</c:v>
                </c:pt>
                <c:pt idx="7">
                  <c:v>Peanuts</c:v>
                </c:pt>
                <c:pt idx="8">
                  <c:v>Iodine</c:v>
                </c:pt>
                <c:pt idx="9">
                  <c:v>Tylenol</c:v>
                </c:pt>
                <c:pt idx="10">
                  <c:v>Bee Stings</c:v>
                </c:pt>
                <c:pt idx="11">
                  <c:v>Valporic Acid</c:v>
                </c:pt>
                <c:pt idx="12">
                  <c:v>Tetracycline</c:v>
                </c:pt>
                <c:pt idx="13">
                  <c:v>Wheat</c:v>
                </c:pt>
                <c:pt idx="14">
                  <c:v>Peanut Butter</c:v>
                </c:pt>
              </c:strCache>
            </c:strRef>
          </c:cat>
          <c:val>
            <c:numRef>
              <c:f>'Answer sheet '!$E$59:$E$74</c:f>
              <c:numCache>
                <c:formatCode>General</c:formatCode>
                <c:ptCount val="15"/>
                <c:pt idx="0">
                  <c:v>1610</c:v>
                </c:pt>
                <c:pt idx="1">
                  <c:v>1082</c:v>
                </c:pt>
                <c:pt idx="2">
                  <c:v>449</c:v>
                </c:pt>
                <c:pt idx="3">
                  <c:v>305</c:v>
                </c:pt>
                <c:pt idx="4">
                  <c:v>157</c:v>
                </c:pt>
                <c:pt idx="5">
                  <c:v>99</c:v>
                </c:pt>
                <c:pt idx="6">
                  <c:v>71</c:v>
                </c:pt>
                <c:pt idx="7">
                  <c:v>52</c:v>
                </c:pt>
                <c:pt idx="8">
                  <c:v>48</c:v>
                </c:pt>
                <c:pt idx="9">
                  <c:v>42</c:v>
                </c:pt>
                <c:pt idx="10">
                  <c:v>40</c:v>
                </c:pt>
                <c:pt idx="11">
                  <c:v>38</c:v>
                </c:pt>
                <c:pt idx="12">
                  <c:v>34</c:v>
                </c:pt>
                <c:pt idx="13">
                  <c:v>33</c:v>
                </c:pt>
                <c:pt idx="1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B-4E8F-9DFF-87F9210FCD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08525904"/>
        <c:axId val="2108523408"/>
        <c:axId val="0"/>
      </c:bar3DChart>
      <c:catAx>
        <c:axId val="2108525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23408"/>
        <c:crosses val="autoZero"/>
        <c:auto val="1"/>
        <c:lblAlgn val="ctr"/>
        <c:lblOffset val="100"/>
        <c:noMultiLvlLbl val="0"/>
      </c:catAx>
      <c:valAx>
        <c:axId val="210852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 from</a:t>
            </a:r>
            <a:r>
              <a:rPr lang="en-US" baseline="0"/>
              <a:t> vendor's </a:t>
            </a:r>
            <a:r>
              <a:rPr lang="en-US"/>
              <a:t>cost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007048130515811"/>
          <c:y val="0.15266221930592008"/>
          <c:w val="0.86332325839830149"/>
          <c:h val="0.76308654126567499"/>
        </c:manualLayout>
      </c:layout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4">
                <a:lumMod val="7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Dressing Tray</c:v>
              </c:pt>
              <c:pt idx="1">
                <c:v>Telementery Unit</c:v>
              </c:pt>
              <c:pt idx="2">
                <c:v>Irrigation Kit</c:v>
              </c:pt>
              <c:pt idx="3">
                <c:v>Epidural Tray</c:v>
              </c:pt>
              <c:pt idx="4">
                <c:v>Catheter - No 18 French</c:v>
              </c:pt>
              <c:pt idx="5">
                <c:v>Crutches - Adult Size</c:v>
              </c:pt>
              <c:pt idx="6">
                <c:v>Catheter - No 14 French</c:v>
              </c:pt>
              <c:pt idx="7">
                <c:v>Suture Removal Kit</c:v>
              </c:pt>
              <c:pt idx="8">
                <c:v>Catheter - No 16 French</c:v>
              </c:pt>
              <c:pt idx="9">
                <c:v>Chest Tube No. 7</c:v>
              </c:pt>
            </c:strLit>
          </c:cat>
          <c:val>
            <c:numLit>
              <c:formatCode>General</c:formatCode>
              <c:ptCount val="10"/>
              <c:pt idx="0">
                <c:v>4729.1000000000004</c:v>
              </c:pt>
              <c:pt idx="1">
                <c:v>4000</c:v>
              </c:pt>
              <c:pt idx="2">
                <c:v>3148.95</c:v>
              </c:pt>
              <c:pt idx="3">
                <c:v>2500</c:v>
              </c:pt>
              <c:pt idx="4">
                <c:v>1985.0000000000002</c:v>
              </c:pt>
              <c:pt idx="5">
                <c:v>1485</c:v>
              </c:pt>
              <c:pt idx="6">
                <c:v>1290.25</c:v>
              </c:pt>
              <c:pt idx="7">
                <c:v>1123.5</c:v>
              </c:pt>
              <c:pt idx="8">
                <c:v>1091.75</c:v>
              </c:pt>
              <c:pt idx="9">
                <c:v>1050</c:v>
              </c:pt>
            </c:numLit>
          </c:val>
          <c:extLst>
            <c:ext xmlns:c16="http://schemas.microsoft.com/office/drawing/2014/chart" uri="{C3380CC4-5D6E-409C-BE32-E72D297353CC}">
              <c16:uniqueId val="{00000000-1730-496B-B482-0D76A794B81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8592975"/>
        <c:axId val="538581327"/>
      </c:barChart>
      <c:catAx>
        <c:axId val="5385929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81327"/>
        <c:crosses val="autoZero"/>
        <c:auto val="1"/>
        <c:lblAlgn val="ctr"/>
        <c:lblOffset val="100"/>
        <c:noMultiLvlLbl val="0"/>
      </c:catAx>
      <c:valAx>
        <c:axId val="53858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9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.xlsx]Sheet10!PivotTable5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406110920917494E-2"/>
          <c:y val="7.5135840019642935E-2"/>
          <c:w val="0.96559849103957918"/>
          <c:h val="0.801422598382113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1EAST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Sheet10!$B$3:$B$12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2-4F46-A89F-D0DD4A22263D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1NORTH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Sheet10!$C$3:$C$12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F46-A89F-D0DD4A22263D}"/>
            </c:ext>
          </c:extLst>
        </c:ser>
        <c:ser>
          <c:idx val="2"/>
          <c:order val="2"/>
          <c:tx>
            <c:strRef>
              <c:f>Sheet10!$D$1:$D$2</c:f>
              <c:strCache>
                <c:ptCount val="1"/>
                <c:pt idx="0">
                  <c:v>1SOUTH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Sheet10!$D$3:$D$12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4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42-4F46-A89F-D0DD4A22263D}"/>
            </c:ext>
          </c:extLst>
        </c:ser>
        <c:ser>
          <c:idx val="3"/>
          <c:order val="3"/>
          <c:tx>
            <c:strRef>
              <c:f>Sheet10!$E$1:$E$2</c:f>
              <c:strCache>
                <c:ptCount val="1"/>
                <c:pt idx="0">
                  <c:v>1WEST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Sheet10!$E$3:$E$12</c:f>
              <c:numCache>
                <c:formatCode>General</c:formatCode>
                <c:ptCount val="10"/>
                <c:pt idx="0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42-4F46-A89F-D0DD4A22263D}"/>
            </c:ext>
          </c:extLst>
        </c:ser>
        <c:ser>
          <c:idx val="4"/>
          <c:order val="4"/>
          <c:tx>
            <c:strRef>
              <c:f>Sheet10!$F$1:$F$2</c:f>
              <c:strCache>
                <c:ptCount val="1"/>
                <c:pt idx="0">
                  <c:v>2EAST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Sheet10!$F$3:$F$12</c:f>
              <c:numCache>
                <c:formatCode>General</c:formatCode>
                <c:ptCount val="10"/>
                <c:pt idx="0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42-4F46-A89F-D0DD4A22263D}"/>
            </c:ext>
          </c:extLst>
        </c:ser>
        <c:ser>
          <c:idx val="5"/>
          <c:order val="5"/>
          <c:tx>
            <c:strRef>
              <c:f>Sheet10!$G$1:$G$2</c:f>
              <c:strCache>
                <c:ptCount val="1"/>
                <c:pt idx="0">
                  <c:v>2NORTH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Sheet10!$G$3:$G$12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42-4F46-A89F-D0DD4A22263D}"/>
            </c:ext>
          </c:extLst>
        </c:ser>
        <c:ser>
          <c:idx val="6"/>
          <c:order val="6"/>
          <c:tx>
            <c:strRef>
              <c:f>Sheet10!$H$1:$H$2</c:f>
              <c:strCache>
                <c:ptCount val="1"/>
                <c:pt idx="0">
                  <c:v>2SOUTH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Sheet10!$H$3:$H$12</c:f>
              <c:numCache>
                <c:formatCode>General</c:formatCode>
                <c:ptCount val="10"/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42-4F46-A89F-D0DD4A22263D}"/>
            </c:ext>
          </c:extLst>
        </c:ser>
        <c:ser>
          <c:idx val="7"/>
          <c:order val="7"/>
          <c:tx>
            <c:strRef>
              <c:f>Sheet10!$I$1:$I$2</c:f>
              <c:strCache>
                <c:ptCount val="1"/>
                <c:pt idx="0">
                  <c:v>2WEST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Sheet10!$I$3:$I$12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42-4F46-A89F-D0DD4A22263D}"/>
            </c:ext>
          </c:extLst>
        </c:ser>
        <c:ser>
          <c:idx val="8"/>
          <c:order val="8"/>
          <c:tx>
            <c:strRef>
              <c:f>Sheet10!$J$1:$J$2</c:f>
              <c:strCache>
                <c:ptCount val="1"/>
                <c:pt idx="0">
                  <c:v>3EAST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Sheet10!$J$3:$J$12</c:f>
              <c:numCache>
                <c:formatCode>General</c:formatCode>
                <c:ptCount val="10"/>
                <c:pt idx="1">
                  <c:v>3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42-4F46-A89F-D0DD4A22263D}"/>
            </c:ext>
          </c:extLst>
        </c:ser>
        <c:ser>
          <c:idx val="9"/>
          <c:order val="9"/>
          <c:tx>
            <c:strRef>
              <c:f>Sheet10!$K$1:$K$2</c:f>
              <c:strCache>
                <c:ptCount val="1"/>
                <c:pt idx="0">
                  <c:v>3NORTH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Sheet10!$K$3:$K$12</c:f>
              <c:numCache>
                <c:formatCode>General</c:formatCode>
                <c:ptCount val="10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42-4F46-A89F-D0DD4A22263D}"/>
            </c:ext>
          </c:extLst>
        </c:ser>
        <c:ser>
          <c:idx val="10"/>
          <c:order val="10"/>
          <c:tx>
            <c:strRef>
              <c:f>Sheet10!$L$1:$L$2</c:f>
              <c:strCache>
                <c:ptCount val="1"/>
                <c:pt idx="0">
                  <c:v>3SOUTH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Sheet10!$L$3:$L$12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42-4F46-A89F-D0DD4A22263D}"/>
            </c:ext>
          </c:extLst>
        </c:ser>
        <c:ser>
          <c:idx val="11"/>
          <c:order val="11"/>
          <c:tx>
            <c:strRef>
              <c:f>Sheet10!$M$1:$M$2</c:f>
              <c:strCache>
                <c:ptCount val="1"/>
                <c:pt idx="0">
                  <c:v>3WEST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Sheet10!$M$3:$M$12</c:f>
              <c:numCache>
                <c:formatCode>General</c:formatCode>
                <c:ptCount val="10"/>
                <c:pt idx="3">
                  <c:v>2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42-4F46-A89F-D0DD4A22263D}"/>
            </c:ext>
          </c:extLst>
        </c:ser>
        <c:ser>
          <c:idx val="12"/>
          <c:order val="12"/>
          <c:tx>
            <c:strRef>
              <c:f>Sheet10!$N$1:$N$2</c:f>
              <c:strCache>
                <c:ptCount val="1"/>
                <c:pt idx="0">
                  <c:v>CCU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Sheet10!$N$3:$N$12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42-4F46-A89F-D0DD4A22263D}"/>
            </c:ext>
          </c:extLst>
        </c:ser>
        <c:ser>
          <c:idx val="13"/>
          <c:order val="13"/>
          <c:tx>
            <c:strRef>
              <c:f>Sheet10!$O$1:$O$2</c:f>
              <c:strCache>
                <c:ptCount val="1"/>
                <c:pt idx="0">
                  <c:v>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Sheet10!$O$3:$O$12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3">
                  <c:v>2</c:v>
                </c:pt>
                <c:pt idx="4">
                  <c:v>3</c:v>
                </c:pt>
                <c:pt idx="6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42-4F46-A89F-D0DD4A22263D}"/>
            </c:ext>
          </c:extLst>
        </c:ser>
        <c:ser>
          <c:idx val="14"/>
          <c:order val="14"/>
          <c:tx>
            <c:strRef>
              <c:f>Sheet10!$P$1:$P$2</c:f>
              <c:strCache>
                <c:ptCount val="1"/>
                <c:pt idx="0">
                  <c:v>ICU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Sheet10!$P$3:$P$12</c:f>
              <c:numCache>
                <c:formatCode>General</c:formatCode>
                <c:ptCount val="10"/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42-4F46-A89F-D0DD4A22263D}"/>
            </c:ext>
          </c:extLst>
        </c:ser>
        <c:ser>
          <c:idx val="15"/>
          <c:order val="15"/>
          <c:tx>
            <c:strRef>
              <c:f>Sheet10!$Q$1:$Q$2</c:f>
              <c:strCache>
                <c:ptCount val="1"/>
                <c:pt idx="0">
                  <c:v>OR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Sheet10!$Q$3:$Q$12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42-4F46-A89F-D0DD4A222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256511"/>
        <c:axId val="387257343"/>
      </c:barChart>
      <c:catAx>
        <c:axId val="38725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57343"/>
        <c:crosses val="autoZero"/>
        <c:auto val="1"/>
        <c:lblAlgn val="ctr"/>
        <c:lblOffset val="100"/>
        <c:noMultiLvlLbl val="0"/>
      </c:catAx>
      <c:valAx>
        <c:axId val="387257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5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.xlsx]Sheet10!PivotTable5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1EAST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Sheet10!$B$3:$B$12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F-4BEE-A338-47E41F9E0071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1NORTH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Sheet10!$C$3:$C$12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1F-4BEE-A338-47E41F9E0071}"/>
            </c:ext>
          </c:extLst>
        </c:ser>
        <c:ser>
          <c:idx val="2"/>
          <c:order val="2"/>
          <c:tx>
            <c:strRef>
              <c:f>Sheet10!$D$1:$D$2</c:f>
              <c:strCache>
                <c:ptCount val="1"/>
                <c:pt idx="0">
                  <c:v>1SOUTH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Sheet10!$D$3:$D$12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4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1F-4BEE-A338-47E41F9E0071}"/>
            </c:ext>
          </c:extLst>
        </c:ser>
        <c:ser>
          <c:idx val="3"/>
          <c:order val="3"/>
          <c:tx>
            <c:strRef>
              <c:f>Sheet10!$E$1:$E$2</c:f>
              <c:strCache>
                <c:ptCount val="1"/>
                <c:pt idx="0">
                  <c:v>1WEST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Sheet10!$E$3:$E$12</c:f>
              <c:numCache>
                <c:formatCode>General</c:formatCode>
                <c:ptCount val="10"/>
                <c:pt idx="0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1F-4BEE-A338-47E41F9E0071}"/>
            </c:ext>
          </c:extLst>
        </c:ser>
        <c:ser>
          <c:idx val="4"/>
          <c:order val="4"/>
          <c:tx>
            <c:strRef>
              <c:f>Sheet10!$F$1:$F$2</c:f>
              <c:strCache>
                <c:ptCount val="1"/>
                <c:pt idx="0">
                  <c:v>2EAST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Sheet10!$F$3:$F$12</c:f>
              <c:numCache>
                <c:formatCode>General</c:formatCode>
                <c:ptCount val="10"/>
                <c:pt idx="0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1F-4BEE-A338-47E41F9E0071}"/>
            </c:ext>
          </c:extLst>
        </c:ser>
        <c:ser>
          <c:idx val="5"/>
          <c:order val="5"/>
          <c:tx>
            <c:strRef>
              <c:f>Sheet10!$G$1:$G$2</c:f>
              <c:strCache>
                <c:ptCount val="1"/>
                <c:pt idx="0">
                  <c:v>2NORTH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Sheet10!$G$3:$G$12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1F-4BEE-A338-47E41F9E0071}"/>
            </c:ext>
          </c:extLst>
        </c:ser>
        <c:ser>
          <c:idx val="6"/>
          <c:order val="6"/>
          <c:tx>
            <c:strRef>
              <c:f>Sheet10!$H$1:$H$2</c:f>
              <c:strCache>
                <c:ptCount val="1"/>
                <c:pt idx="0">
                  <c:v>2SOUTH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Sheet10!$H$3:$H$12</c:f>
              <c:numCache>
                <c:formatCode>General</c:formatCode>
                <c:ptCount val="10"/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1F-4BEE-A338-47E41F9E0071}"/>
            </c:ext>
          </c:extLst>
        </c:ser>
        <c:ser>
          <c:idx val="7"/>
          <c:order val="7"/>
          <c:tx>
            <c:strRef>
              <c:f>Sheet10!$I$1:$I$2</c:f>
              <c:strCache>
                <c:ptCount val="1"/>
                <c:pt idx="0">
                  <c:v>2WEST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Sheet10!$I$3:$I$12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1F-4BEE-A338-47E41F9E0071}"/>
            </c:ext>
          </c:extLst>
        </c:ser>
        <c:ser>
          <c:idx val="8"/>
          <c:order val="8"/>
          <c:tx>
            <c:strRef>
              <c:f>Sheet10!$J$1:$J$2</c:f>
              <c:strCache>
                <c:ptCount val="1"/>
                <c:pt idx="0">
                  <c:v>3EAST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Sheet10!$J$3:$J$12</c:f>
              <c:numCache>
                <c:formatCode>General</c:formatCode>
                <c:ptCount val="10"/>
                <c:pt idx="1">
                  <c:v>3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1F-4BEE-A338-47E41F9E0071}"/>
            </c:ext>
          </c:extLst>
        </c:ser>
        <c:ser>
          <c:idx val="9"/>
          <c:order val="9"/>
          <c:tx>
            <c:strRef>
              <c:f>Sheet10!$K$1:$K$2</c:f>
              <c:strCache>
                <c:ptCount val="1"/>
                <c:pt idx="0">
                  <c:v>3NORTH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Sheet10!$K$3:$K$12</c:f>
              <c:numCache>
                <c:formatCode>General</c:formatCode>
                <c:ptCount val="10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1F-4BEE-A338-47E41F9E0071}"/>
            </c:ext>
          </c:extLst>
        </c:ser>
        <c:ser>
          <c:idx val="10"/>
          <c:order val="10"/>
          <c:tx>
            <c:strRef>
              <c:f>Sheet10!$L$1:$L$2</c:f>
              <c:strCache>
                <c:ptCount val="1"/>
                <c:pt idx="0">
                  <c:v>3SOUTH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Sheet10!$L$3:$L$12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1F-4BEE-A338-47E41F9E0071}"/>
            </c:ext>
          </c:extLst>
        </c:ser>
        <c:ser>
          <c:idx val="11"/>
          <c:order val="11"/>
          <c:tx>
            <c:strRef>
              <c:f>Sheet10!$M$1:$M$2</c:f>
              <c:strCache>
                <c:ptCount val="1"/>
                <c:pt idx="0">
                  <c:v>3WEST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Sheet10!$M$3:$M$12</c:f>
              <c:numCache>
                <c:formatCode>General</c:formatCode>
                <c:ptCount val="10"/>
                <c:pt idx="3">
                  <c:v>2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1F-4BEE-A338-47E41F9E0071}"/>
            </c:ext>
          </c:extLst>
        </c:ser>
        <c:ser>
          <c:idx val="12"/>
          <c:order val="12"/>
          <c:tx>
            <c:strRef>
              <c:f>Sheet10!$N$1:$N$2</c:f>
              <c:strCache>
                <c:ptCount val="1"/>
                <c:pt idx="0">
                  <c:v>CCU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Sheet10!$N$3:$N$12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1F-4BEE-A338-47E41F9E0071}"/>
            </c:ext>
          </c:extLst>
        </c:ser>
        <c:ser>
          <c:idx val="13"/>
          <c:order val="13"/>
          <c:tx>
            <c:strRef>
              <c:f>Sheet10!$O$1:$O$2</c:f>
              <c:strCache>
                <c:ptCount val="1"/>
                <c:pt idx="0">
                  <c:v>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Sheet10!$O$3:$O$12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3">
                  <c:v>2</c:v>
                </c:pt>
                <c:pt idx="4">
                  <c:v>3</c:v>
                </c:pt>
                <c:pt idx="6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1F-4BEE-A338-47E41F9E0071}"/>
            </c:ext>
          </c:extLst>
        </c:ser>
        <c:ser>
          <c:idx val="14"/>
          <c:order val="14"/>
          <c:tx>
            <c:strRef>
              <c:f>Sheet10!$P$1:$P$2</c:f>
              <c:strCache>
                <c:ptCount val="1"/>
                <c:pt idx="0">
                  <c:v>ICU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Sheet10!$P$3:$P$12</c:f>
              <c:numCache>
                <c:formatCode>General</c:formatCode>
                <c:ptCount val="10"/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1F-4BEE-A338-47E41F9E0071}"/>
            </c:ext>
          </c:extLst>
        </c:ser>
        <c:ser>
          <c:idx val="15"/>
          <c:order val="15"/>
          <c:tx>
            <c:strRef>
              <c:f>Sheet10!$Q$1:$Q$2</c:f>
              <c:strCache>
                <c:ptCount val="1"/>
                <c:pt idx="0">
                  <c:v>OR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Sheet10!$Q$3:$Q$12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91F-4BEE-A338-47E41F9E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256511"/>
        <c:axId val="387257343"/>
      </c:barChart>
      <c:catAx>
        <c:axId val="38725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57343"/>
        <c:crosses val="autoZero"/>
        <c:auto val="1"/>
        <c:lblAlgn val="ctr"/>
        <c:lblOffset val="100"/>
        <c:noMultiLvlLbl val="0"/>
      </c:catAx>
      <c:valAx>
        <c:axId val="387257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5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.xlsx]Sheet10!PivotTable5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1EAST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Sheet10!$B$3:$B$12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7-48F9-BD7E-00A8E8BB1CA3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1NORTH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Sheet10!$C$3:$C$12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7-48F9-BD7E-00A8E8BB1CA3}"/>
            </c:ext>
          </c:extLst>
        </c:ser>
        <c:ser>
          <c:idx val="2"/>
          <c:order val="2"/>
          <c:tx>
            <c:strRef>
              <c:f>Sheet10!$D$1:$D$2</c:f>
              <c:strCache>
                <c:ptCount val="1"/>
                <c:pt idx="0">
                  <c:v>1SOUTH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Sheet10!$D$3:$D$12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4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7-48F9-BD7E-00A8E8BB1CA3}"/>
            </c:ext>
          </c:extLst>
        </c:ser>
        <c:ser>
          <c:idx val="3"/>
          <c:order val="3"/>
          <c:tx>
            <c:strRef>
              <c:f>Sheet10!$E$1:$E$2</c:f>
              <c:strCache>
                <c:ptCount val="1"/>
                <c:pt idx="0">
                  <c:v>1WEST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Sheet10!$E$3:$E$12</c:f>
              <c:numCache>
                <c:formatCode>General</c:formatCode>
                <c:ptCount val="10"/>
                <c:pt idx="0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57-48F9-BD7E-00A8E8BB1CA3}"/>
            </c:ext>
          </c:extLst>
        </c:ser>
        <c:ser>
          <c:idx val="4"/>
          <c:order val="4"/>
          <c:tx>
            <c:strRef>
              <c:f>Sheet10!$F$1:$F$2</c:f>
              <c:strCache>
                <c:ptCount val="1"/>
                <c:pt idx="0">
                  <c:v>2EAST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Sheet10!$F$3:$F$12</c:f>
              <c:numCache>
                <c:formatCode>General</c:formatCode>
                <c:ptCount val="10"/>
                <c:pt idx="0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57-48F9-BD7E-00A8E8BB1CA3}"/>
            </c:ext>
          </c:extLst>
        </c:ser>
        <c:ser>
          <c:idx val="5"/>
          <c:order val="5"/>
          <c:tx>
            <c:strRef>
              <c:f>Sheet10!$G$1:$G$2</c:f>
              <c:strCache>
                <c:ptCount val="1"/>
                <c:pt idx="0">
                  <c:v>2NORTH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Sheet10!$G$3:$G$12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57-48F9-BD7E-00A8E8BB1CA3}"/>
            </c:ext>
          </c:extLst>
        </c:ser>
        <c:ser>
          <c:idx val="6"/>
          <c:order val="6"/>
          <c:tx>
            <c:strRef>
              <c:f>Sheet10!$H$1:$H$2</c:f>
              <c:strCache>
                <c:ptCount val="1"/>
                <c:pt idx="0">
                  <c:v>2SOUTH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Sheet10!$H$3:$H$12</c:f>
              <c:numCache>
                <c:formatCode>General</c:formatCode>
                <c:ptCount val="10"/>
                <c:pt idx="1">
                  <c:v>1</c:v>
                </c:pt>
                <c:pt idx="2">
                  <c:v>2</c:v>
                </c:pt>
                <c:pt idx="4">
                  <c:v>1</c:v>
                </c:pt>
                <c:pt idx="5">
                  <c:v>3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57-48F9-BD7E-00A8E8BB1CA3}"/>
            </c:ext>
          </c:extLst>
        </c:ser>
        <c:ser>
          <c:idx val="7"/>
          <c:order val="7"/>
          <c:tx>
            <c:strRef>
              <c:f>Sheet10!$I$1:$I$2</c:f>
              <c:strCache>
                <c:ptCount val="1"/>
                <c:pt idx="0">
                  <c:v>2WEST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Sheet10!$I$3:$I$12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57-48F9-BD7E-00A8E8BB1CA3}"/>
            </c:ext>
          </c:extLst>
        </c:ser>
        <c:ser>
          <c:idx val="8"/>
          <c:order val="8"/>
          <c:tx>
            <c:strRef>
              <c:f>Sheet10!$J$1:$J$2</c:f>
              <c:strCache>
                <c:ptCount val="1"/>
                <c:pt idx="0">
                  <c:v>3EAST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Sheet10!$J$3:$J$12</c:f>
              <c:numCache>
                <c:formatCode>General</c:formatCode>
                <c:ptCount val="10"/>
                <c:pt idx="1">
                  <c:v>3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57-48F9-BD7E-00A8E8BB1CA3}"/>
            </c:ext>
          </c:extLst>
        </c:ser>
        <c:ser>
          <c:idx val="9"/>
          <c:order val="9"/>
          <c:tx>
            <c:strRef>
              <c:f>Sheet10!$K$1:$K$2</c:f>
              <c:strCache>
                <c:ptCount val="1"/>
                <c:pt idx="0">
                  <c:v>3NORTH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Sheet10!$K$3:$K$12</c:f>
              <c:numCache>
                <c:formatCode>General</c:formatCode>
                <c:ptCount val="10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57-48F9-BD7E-00A8E8BB1CA3}"/>
            </c:ext>
          </c:extLst>
        </c:ser>
        <c:ser>
          <c:idx val="10"/>
          <c:order val="10"/>
          <c:tx>
            <c:strRef>
              <c:f>Sheet10!$L$1:$L$2</c:f>
              <c:strCache>
                <c:ptCount val="1"/>
                <c:pt idx="0">
                  <c:v>3SOUTH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Sheet10!$L$3:$L$12</c:f>
              <c:numCache>
                <c:formatCode>General</c:formatCode>
                <c:ptCount val="10"/>
                <c:pt idx="0">
                  <c:v>1</c:v>
                </c:pt>
                <c:pt idx="4">
                  <c:v>1</c:v>
                </c:pt>
                <c:pt idx="6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57-48F9-BD7E-00A8E8BB1CA3}"/>
            </c:ext>
          </c:extLst>
        </c:ser>
        <c:ser>
          <c:idx val="11"/>
          <c:order val="11"/>
          <c:tx>
            <c:strRef>
              <c:f>Sheet10!$M$1:$M$2</c:f>
              <c:strCache>
                <c:ptCount val="1"/>
                <c:pt idx="0">
                  <c:v>3WEST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Sheet10!$M$3:$M$12</c:f>
              <c:numCache>
                <c:formatCode>General</c:formatCode>
                <c:ptCount val="10"/>
                <c:pt idx="3">
                  <c:v>2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57-48F9-BD7E-00A8E8BB1CA3}"/>
            </c:ext>
          </c:extLst>
        </c:ser>
        <c:ser>
          <c:idx val="12"/>
          <c:order val="12"/>
          <c:tx>
            <c:strRef>
              <c:f>Sheet10!$N$1:$N$2</c:f>
              <c:strCache>
                <c:ptCount val="1"/>
                <c:pt idx="0">
                  <c:v>CCU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Sheet10!$N$3:$N$12</c:f>
              <c:numCache>
                <c:formatCode>General</c:formatCode>
                <c:ptCount val="10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57-48F9-BD7E-00A8E8BB1CA3}"/>
            </c:ext>
          </c:extLst>
        </c:ser>
        <c:ser>
          <c:idx val="13"/>
          <c:order val="13"/>
          <c:tx>
            <c:strRef>
              <c:f>Sheet10!$O$1:$O$2</c:f>
              <c:strCache>
                <c:ptCount val="1"/>
                <c:pt idx="0">
                  <c:v>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Sheet10!$O$3:$O$12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3">
                  <c:v>2</c:v>
                </c:pt>
                <c:pt idx="4">
                  <c:v>3</c:v>
                </c:pt>
                <c:pt idx="6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57-48F9-BD7E-00A8E8BB1CA3}"/>
            </c:ext>
          </c:extLst>
        </c:ser>
        <c:ser>
          <c:idx val="14"/>
          <c:order val="14"/>
          <c:tx>
            <c:strRef>
              <c:f>Sheet10!$P$1:$P$2</c:f>
              <c:strCache>
                <c:ptCount val="1"/>
                <c:pt idx="0">
                  <c:v>ICU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Sheet10!$P$3:$P$12</c:f>
              <c:numCache>
                <c:formatCode>General</c:formatCode>
                <c:ptCount val="10"/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57-48F9-BD7E-00A8E8BB1CA3}"/>
            </c:ext>
          </c:extLst>
        </c:ser>
        <c:ser>
          <c:idx val="15"/>
          <c:order val="15"/>
          <c:tx>
            <c:strRef>
              <c:f>Sheet10!$Q$1:$Q$2</c:f>
              <c:strCache>
                <c:ptCount val="1"/>
                <c:pt idx="0">
                  <c:v>OR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Sheet10!$A$3:$A$12</c:f>
              <c:strCache>
                <c:ptCount val="10"/>
                <c:pt idx="0">
                  <c:v>1/1/2018</c:v>
                </c:pt>
                <c:pt idx="1">
                  <c:v>1/10/2018</c:v>
                </c:pt>
                <c:pt idx="2">
                  <c:v>1/11/2018</c:v>
                </c:pt>
                <c:pt idx="3">
                  <c:v>1/12/2018</c:v>
                </c:pt>
                <c:pt idx="4">
                  <c:v>1/13/2018</c:v>
                </c:pt>
                <c:pt idx="5">
                  <c:v>1/14/2018</c:v>
                </c:pt>
                <c:pt idx="6">
                  <c:v>1/15/2018</c:v>
                </c:pt>
                <c:pt idx="7">
                  <c:v>1/16/2018</c:v>
                </c:pt>
                <c:pt idx="8">
                  <c:v>1/17/2018</c:v>
                </c:pt>
                <c:pt idx="9">
                  <c:v>1/18/2018</c:v>
                </c:pt>
              </c:strCache>
            </c:strRef>
          </c:cat>
          <c:val>
            <c:numRef>
              <c:f>Sheet10!$Q$3:$Q$12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57-48F9-BD7E-00A8E8BB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256511"/>
        <c:axId val="387257343"/>
      </c:barChart>
      <c:catAx>
        <c:axId val="38725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57343"/>
        <c:crosses val="autoZero"/>
        <c:auto val="1"/>
        <c:lblAlgn val="ctr"/>
        <c:lblOffset val="100"/>
        <c:noMultiLvlLbl val="0"/>
      </c:catAx>
      <c:valAx>
        <c:axId val="387257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9985056215799111E-2"/>
          <c:y val="4.9062049062049064E-2"/>
          <c:w val="0.9479307477869614"/>
          <c:h val="0.74164956653145631"/>
        </c:manualLayout>
      </c:layout>
      <c:lineChart>
        <c:grouping val="standar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Sheet7!$B$2:$B$458</c:f>
              <c:numCache>
                <c:formatCode>General</c:formatCode>
                <c:ptCount val="457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9</c:v>
                </c:pt>
                <c:pt idx="5">
                  <c:v>12</c:v>
                </c:pt>
                <c:pt idx="6">
                  <c:v>9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11</c:v>
                </c:pt>
                <c:pt idx="11">
                  <c:v>14</c:v>
                </c:pt>
                <c:pt idx="12">
                  <c:v>14</c:v>
                </c:pt>
                <c:pt idx="13">
                  <c:v>10</c:v>
                </c:pt>
                <c:pt idx="14">
                  <c:v>16</c:v>
                </c:pt>
                <c:pt idx="15">
                  <c:v>17</c:v>
                </c:pt>
                <c:pt idx="16">
                  <c:v>15</c:v>
                </c:pt>
                <c:pt idx="17">
                  <c:v>16</c:v>
                </c:pt>
                <c:pt idx="18">
                  <c:v>15</c:v>
                </c:pt>
                <c:pt idx="19">
                  <c:v>22</c:v>
                </c:pt>
                <c:pt idx="20">
                  <c:v>8</c:v>
                </c:pt>
                <c:pt idx="21">
                  <c:v>18</c:v>
                </c:pt>
                <c:pt idx="22">
                  <c:v>14</c:v>
                </c:pt>
                <c:pt idx="23">
                  <c:v>13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24</c:v>
                </c:pt>
                <c:pt idx="28">
                  <c:v>8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11</c:v>
                </c:pt>
                <c:pt idx="34">
                  <c:v>15</c:v>
                </c:pt>
                <c:pt idx="35">
                  <c:v>18</c:v>
                </c:pt>
                <c:pt idx="36">
                  <c:v>15</c:v>
                </c:pt>
                <c:pt idx="37">
                  <c:v>16</c:v>
                </c:pt>
                <c:pt idx="38">
                  <c:v>11</c:v>
                </c:pt>
                <c:pt idx="39">
                  <c:v>13</c:v>
                </c:pt>
                <c:pt idx="40">
                  <c:v>11</c:v>
                </c:pt>
                <c:pt idx="41">
                  <c:v>20</c:v>
                </c:pt>
                <c:pt idx="42">
                  <c:v>25</c:v>
                </c:pt>
                <c:pt idx="43">
                  <c:v>13</c:v>
                </c:pt>
                <c:pt idx="44">
                  <c:v>8</c:v>
                </c:pt>
                <c:pt idx="45">
                  <c:v>17</c:v>
                </c:pt>
                <c:pt idx="46">
                  <c:v>16</c:v>
                </c:pt>
                <c:pt idx="47">
                  <c:v>10</c:v>
                </c:pt>
                <c:pt idx="48">
                  <c:v>9</c:v>
                </c:pt>
                <c:pt idx="49">
                  <c:v>15</c:v>
                </c:pt>
                <c:pt idx="50">
                  <c:v>15</c:v>
                </c:pt>
                <c:pt idx="51">
                  <c:v>22</c:v>
                </c:pt>
                <c:pt idx="52">
                  <c:v>8</c:v>
                </c:pt>
                <c:pt idx="53">
                  <c:v>5</c:v>
                </c:pt>
                <c:pt idx="54">
                  <c:v>18</c:v>
                </c:pt>
                <c:pt idx="55">
                  <c:v>19</c:v>
                </c:pt>
                <c:pt idx="56">
                  <c:v>16</c:v>
                </c:pt>
                <c:pt idx="57">
                  <c:v>9</c:v>
                </c:pt>
                <c:pt idx="58">
                  <c:v>14</c:v>
                </c:pt>
                <c:pt idx="59">
                  <c:v>17</c:v>
                </c:pt>
                <c:pt idx="60">
                  <c:v>13</c:v>
                </c:pt>
                <c:pt idx="61">
                  <c:v>14</c:v>
                </c:pt>
                <c:pt idx="62">
                  <c:v>17</c:v>
                </c:pt>
                <c:pt idx="63">
                  <c:v>19</c:v>
                </c:pt>
                <c:pt idx="64">
                  <c:v>10</c:v>
                </c:pt>
                <c:pt idx="65">
                  <c:v>20</c:v>
                </c:pt>
                <c:pt idx="66">
                  <c:v>12</c:v>
                </c:pt>
                <c:pt idx="67">
                  <c:v>10</c:v>
                </c:pt>
                <c:pt idx="68">
                  <c:v>19</c:v>
                </c:pt>
                <c:pt idx="69">
                  <c:v>18</c:v>
                </c:pt>
                <c:pt idx="70">
                  <c:v>10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18</c:v>
                </c:pt>
                <c:pt idx="75">
                  <c:v>15</c:v>
                </c:pt>
                <c:pt idx="76">
                  <c:v>13</c:v>
                </c:pt>
                <c:pt idx="77">
                  <c:v>10</c:v>
                </c:pt>
                <c:pt idx="78">
                  <c:v>17</c:v>
                </c:pt>
                <c:pt idx="79">
                  <c:v>14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16</c:v>
                </c:pt>
                <c:pt idx="84">
                  <c:v>16</c:v>
                </c:pt>
                <c:pt idx="85">
                  <c:v>13</c:v>
                </c:pt>
                <c:pt idx="86">
                  <c:v>12</c:v>
                </c:pt>
                <c:pt idx="87">
                  <c:v>16</c:v>
                </c:pt>
                <c:pt idx="88">
                  <c:v>11</c:v>
                </c:pt>
                <c:pt idx="89">
                  <c:v>19</c:v>
                </c:pt>
                <c:pt idx="90">
                  <c:v>13</c:v>
                </c:pt>
                <c:pt idx="91">
                  <c:v>14</c:v>
                </c:pt>
                <c:pt idx="92">
                  <c:v>18</c:v>
                </c:pt>
                <c:pt idx="93">
                  <c:v>10</c:v>
                </c:pt>
                <c:pt idx="94">
                  <c:v>16</c:v>
                </c:pt>
                <c:pt idx="95">
                  <c:v>12</c:v>
                </c:pt>
                <c:pt idx="96">
                  <c:v>12</c:v>
                </c:pt>
                <c:pt idx="97">
                  <c:v>18</c:v>
                </c:pt>
                <c:pt idx="98">
                  <c:v>16</c:v>
                </c:pt>
                <c:pt idx="99">
                  <c:v>18</c:v>
                </c:pt>
                <c:pt idx="100">
                  <c:v>16</c:v>
                </c:pt>
                <c:pt idx="101">
                  <c:v>9</c:v>
                </c:pt>
                <c:pt idx="102">
                  <c:v>11</c:v>
                </c:pt>
                <c:pt idx="103">
                  <c:v>8</c:v>
                </c:pt>
                <c:pt idx="104">
                  <c:v>10</c:v>
                </c:pt>
                <c:pt idx="105">
                  <c:v>12</c:v>
                </c:pt>
                <c:pt idx="106">
                  <c:v>15</c:v>
                </c:pt>
                <c:pt idx="107">
                  <c:v>10</c:v>
                </c:pt>
                <c:pt idx="108">
                  <c:v>13</c:v>
                </c:pt>
                <c:pt idx="109">
                  <c:v>17</c:v>
                </c:pt>
                <c:pt idx="110">
                  <c:v>10</c:v>
                </c:pt>
                <c:pt idx="111">
                  <c:v>14</c:v>
                </c:pt>
                <c:pt idx="112">
                  <c:v>14</c:v>
                </c:pt>
                <c:pt idx="113">
                  <c:v>12</c:v>
                </c:pt>
                <c:pt idx="114">
                  <c:v>16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12</c:v>
                </c:pt>
                <c:pt idx="119">
                  <c:v>19</c:v>
                </c:pt>
                <c:pt idx="120">
                  <c:v>10</c:v>
                </c:pt>
                <c:pt idx="121">
                  <c:v>16</c:v>
                </c:pt>
                <c:pt idx="122">
                  <c:v>19</c:v>
                </c:pt>
                <c:pt idx="123">
                  <c:v>17</c:v>
                </c:pt>
                <c:pt idx="124">
                  <c:v>12</c:v>
                </c:pt>
                <c:pt idx="125">
                  <c:v>16</c:v>
                </c:pt>
                <c:pt idx="126">
                  <c:v>12</c:v>
                </c:pt>
                <c:pt idx="127">
                  <c:v>15</c:v>
                </c:pt>
                <c:pt idx="128">
                  <c:v>15</c:v>
                </c:pt>
                <c:pt idx="129">
                  <c:v>16</c:v>
                </c:pt>
                <c:pt idx="130">
                  <c:v>14</c:v>
                </c:pt>
                <c:pt idx="131">
                  <c:v>17</c:v>
                </c:pt>
                <c:pt idx="132">
                  <c:v>21</c:v>
                </c:pt>
                <c:pt idx="133">
                  <c:v>16</c:v>
                </c:pt>
                <c:pt idx="134">
                  <c:v>18</c:v>
                </c:pt>
                <c:pt idx="135">
                  <c:v>19</c:v>
                </c:pt>
                <c:pt idx="136">
                  <c:v>15</c:v>
                </c:pt>
                <c:pt idx="137">
                  <c:v>19</c:v>
                </c:pt>
                <c:pt idx="138">
                  <c:v>9</c:v>
                </c:pt>
                <c:pt idx="139">
                  <c:v>15</c:v>
                </c:pt>
                <c:pt idx="140">
                  <c:v>11</c:v>
                </c:pt>
                <c:pt idx="141">
                  <c:v>11</c:v>
                </c:pt>
                <c:pt idx="142">
                  <c:v>12</c:v>
                </c:pt>
                <c:pt idx="143">
                  <c:v>12</c:v>
                </c:pt>
                <c:pt idx="144">
                  <c:v>15</c:v>
                </c:pt>
                <c:pt idx="145">
                  <c:v>13</c:v>
                </c:pt>
                <c:pt idx="146">
                  <c:v>9</c:v>
                </c:pt>
                <c:pt idx="147">
                  <c:v>7</c:v>
                </c:pt>
                <c:pt idx="148">
                  <c:v>8</c:v>
                </c:pt>
                <c:pt idx="149">
                  <c:v>16</c:v>
                </c:pt>
                <c:pt idx="150">
                  <c:v>16</c:v>
                </c:pt>
                <c:pt idx="151">
                  <c:v>14</c:v>
                </c:pt>
                <c:pt idx="152">
                  <c:v>13</c:v>
                </c:pt>
                <c:pt idx="153">
                  <c:v>17</c:v>
                </c:pt>
                <c:pt idx="154">
                  <c:v>18</c:v>
                </c:pt>
                <c:pt idx="155">
                  <c:v>17</c:v>
                </c:pt>
                <c:pt idx="156">
                  <c:v>11</c:v>
                </c:pt>
                <c:pt idx="157">
                  <c:v>24</c:v>
                </c:pt>
                <c:pt idx="158">
                  <c:v>18</c:v>
                </c:pt>
                <c:pt idx="159">
                  <c:v>19</c:v>
                </c:pt>
                <c:pt idx="160">
                  <c:v>7</c:v>
                </c:pt>
                <c:pt idx="161">
                  <c:v>16</c:v>
                </c:pt>
                <c:pt idx="162">
                  <c:v>14</c:v>
                </c:pt>
                <c:pt idx="163">
                  <c:v>13</c:v>
                </c:pt>
                <c:pt idx="164">
                  <c:v>16</c:v>
                </c:pt>
                <c:pt idx="165">
                  <c:v>13</c:v>
                </c:pt>
                <c:pt idx="166">
                  <c:v>10</c:v>
                </c:pt>
                <c:pt idx="167">
                  <c:v>14</c:v>
                </c:pt>
                <c:pt idx="168">
                  <c:v>17</c:v>
                </c:pt>
                <c:pt idx="169">
                  <c:v>13</c:v>
                </c:pt>
                <c:pt idx="170">
                  <c:v>11</c:v>
                </c:pt>
                <c:pt idx="171">
                  <c:v>11</c:v>
                </c:pt>
                <c:pt idx="172">
                  <c:v>15</c:v>
                </c:pt>
                <c:pt idx="173">
                  <c:v>12</c:v>
                </c:pt>
                <c:pt idx="174">
                  <c:v>8</c:v>
                </c:pt>
                <c:pt idx="175">
                  <c:v>21</c:v>
                </c:pt>
                <c:pt idx="176">
                  <c:v>13</c:v>
                </c:pt>
                <c:pt idx="177">
                  <c:v>17</c:v>
                </c:pt>
                <c:pt idx="178">
                  <c:v>13</c:v>
                </c:pt>
                <c:pt idx="179">
                  <c:v>11</c:v>
                </c:pt>
                <c:pt idx="180">
                  <c:v>13</c:v>
                </c:pt>
                <c:pt idx="181">
                  <c:v>12</c:v>
                </c:pt>
                <c:pt idx="182">
                  <c:v>13</c:v>
                </c:pt>
                <c:pt idx="183">
                  <c:v>17</c:v>
                </c:pt>
                <c:pt idx="184">
                  <c:v>13</c:v>
                </c:pt>
                <c:pt idx="185">
                  <c:v>17</c:v>
                </c:pt>
                <c:pt idx="186">
                  <c:v>11</c:v>
                </c:pt>
                <c:pt idx="187">
                  <c:v>16</c:v>
                </c:pt>
                <c:pt idx="188">
                  <c:v>6</c:v>
                </c:pt>
                <c:pt idx="189">
                  <c:v>12</c:v>
                </c:pt>
                <c:pt idx="190">
                  <c:v>16</c:v>
                </c:pt>
                <c:pt idx="191">
                  <c:v>15</c:v>
                </c:pt>
                <c:pt idx="192">
                  <c:v>11</c:v>
                </c:pt>
                <c:pt idx="193">
                  <c:v>15</c:v>
                </c:pt>
                <c:pt idx="194">
                  <c:v>7</c:v>
                </c:pt>
                <c:pt idx="195">
                  <c:v>14</c:v>
                </c:pt>
                <c:pt idx="196">
                  <c:v>11</c:v>
                </c:pt>
                <c:pt idx="197">
                  <c:v>9</c:v>
                </c:pt>
                <c:pt idx="198">
                  <c:v>24</c:v>
                </c:pt>
                <c:pt idx="199">
                  <c:v>16</c:v>
                </c:pt>
                <c:pt idx="200">
                  <c:v>13</c:v>
                </c:pt>
                <c:pt idx="201">
                  <c:v>11</c:v>
                </c:pt>
                <c:pt idx="202">
                  <c:v>13</c:v>
                </c:pt>
                <c:pt idx="203">
                  <c:v>13</c:v>
                </c:pt>
                <c:pt idx="204">
                  <c:v>4</c:v>
                </c:pt>
                <c:pt idx="205">
                  <c:v>13</c:v>
                </c:pt>
                <c:pt idx="206">
                  <c:v>18</c:v>
                </c:pt>
                <c:pt idx="207">
                  <c:v>7</c:v>
                </c:pt>
                <c:pt idx="208">
                  <c:v>8</c:v>
                </c:pt>
                <c:pt idx="209">
                  <c:v>14</c:v>
                </c:pt>
                <c:pt idx="210">
                  <c:v>18</c:v>
                </c:pt>
                <c:pt idx="211">
                  <c:v>15</c:v>
                </c:pt>
                <c:pt idx="212">
                  <c:v>12</c:v>
                </c:pt>
                <c:pt idx="213">
                  <c:v>13</c:v>
                </c:pt>
                <c:pt idx="214">
                  <c:v>16</c:v>
                </c:pt>
                <c:pt idx="215">
                  <c:v>23</c:v>
                </c:pt>
                <c:pt idx="216">
                  <c:v>11</c:v>
                </c:pt>
                <c:pt idx="217">
                  <c:v>13</c:v>
                </c:pt>
                <c:pt idx="218">
                  <c:v>18</c:v>
                </c:pt>
                <c:pt idx="219">
                  <c:v>15</c:v>
                </c:pt>
                <c:pt idx="220">
                  <c:v>12</c:v>
                </c:pt>
                <c:pt idx="221">
                  <c:v>10</c:v>
                </c:pt>
                <c:pt idx="222">
                  <c:v>17</c:v>
                </c:pt>
                <c:pt idx="223">
                  <c:v>11</c:v>
                </c:pt>
                <c:pt idx="224">
                  <c:v>13</c:v>
                </c:pt>
                <c:pt idx="225">
                  <c:v>19</c:v>
                </c:pt>
                <c:pt idx="226">
                  <c:v>17</c:v>
                </c:pt>
                <c:pt idx="227">
                  <c:v>17</c:v>
                </c:pt>
                <c:pt idx="228">
                  <c:v>12</c:v>
                </c:pt>
                <c:pt idx="229">
                  <c:v>21</c:v>
                </c:pt>
                <c:pt idx="230">
                  <c:v>14</c:v>
                </c:pt>
                <c:pt idx="231">
                  <c:v>13</c:v>
                </c:pt>
                <c:pt idx="232">
                  <c:v>12</c:v>
                </c:pt>
                <c:pt idx="233">
                  <c:v>14</c:v>
                </c:pt>
                <c:pt idx="234">
                  <c:v>11</c:v>
                </c:pt>
                <c:pt idx="235">
                  <c:v>4</c:v>
                </c:pt>
                <c:pt idx="236">
                  <c:v>15</c:v>
                </c:pt>
                <c:pt idx="237">
                  <c:v>19</c:v>
                </c:pt>
                <c:pt idx="238">
                  <c:v>13</c:v>
                </c:pt>
                <c:pt idx="239">
                  <c:v>13</c:v>
                </c:pt>
                <c:pt idx="240">
                  <c:v>12</c:v>
                </c:pt>
                <c:pt idx="241">
                  <c:v>13</c:v>
                </c:pt>
                <c:pt idx="242">
                  <c:v>6</c:v>
                </c:pt>
                <c:pt idx="243">
                  <c:v>12</c:v>
                </c:pt>
                <c:pt idx="244">
                  <c:v>10</c:v>
                </c:pt>
                <c:pt idx="245">
                  <c:v>13</c:v>
                </c:pt>
                <c:pt idx="246">
                  <c:v>15</c:v>
                </c:pt>
                <c:pt idx="247">
                  <c:v>16</c:v>
                </c:pt>
                <c:pt idx="248">
                  <c:v>15</c:v>
                </c:pt>
                <c:pt idx="249">
                  <c:v>18</c:v>
                </c:pt>
                <c:pt idx="250">
                  <c:v>11</c:v>
                </c:pt>
                <c:pt idx="251">
                  <c:v>11</c:v>
                </c:pt>
                <c:pt idx="252">
                  <c:v>14</c:v>
                </c:pt>
                <c:pt idx="253">
                  <c:v>12</c:v>
                </c:pt>
                <c:pt idx="254">
                  <c:v>16</c:v>
                </c:pt>
                <c:pt idx="255">
                  <c:v>12</c:v>
                </c:pt>
                <c:pt idx="256">
                  <c:v>15</c:v>
                </c:pt>
                <c:pt idx="257">
                  <c:v>12</c:v>
                </c:pt>
                <c:pt idx="258">
                  <c:v>17</c:v>
                </c:pt>
                <c:pt idx="259">
                  <c:v>14</c:v>
                </c:pt>
                <c:pt idx="260">
                  <c:v>12</c:v>
                </c:pt>
                <c:pt idx="261">
                  <c:v>19</c:v>
                </c:pt>
                <c:pt idx="262">
                  <c:v>12</c:v>
                </c:pt>
                <c:pt idx="263">
                  <c:v>13</c:v>
                </c:pt>
                <c:pt idx="264">
                  <c:v>20</c:v>
                </c:pt>
                <c:pt idx="265">
                  <c:v>12</c:v>
                </c:pt>
                <c:pt idx="266">
                  <c:v>15</c:v>
                </c:pt>
                <c:pt idx="267">
                  <c:v>22</c:v>
                </c:pt>
                <c:pt idx="268">
                  <c:v>12</c:v>
                </c:pt>
                <c:pt idx="269">
                  <c:v>8</c:v>
                </c:pt>
                <c:pt idx="270">
                  <c:v>11</c:v>
                </c:pt>
                <c:pt idx="271">
                  <c:v>10</c:v>
                </c:pt>
                <c:pt idx="272">
                  <c:v>16</c:v>
                </c:pt>
                <c:pt idx="273">
                  <c:v>17</c:v>
                </c:pt>
                <c:pt idx="274">
                  <c:v>15</c:v>
                </c:pt>
                <c:pt idx="275">
                  <c:v>12</c:v>
                </c:pt>
                <c:pt idx="276">
                  <c:v>12</c:v>
                </c:pt>
                <c:pt idx="277">
                  <c:v>19</c:v>
                </c:pt>
                <c:pt idx="278">
                  <c:v>18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17</c:v>
                </c:pt>
                <c:pt idx="283">
                  <c:v>19</c:v>
                </c:pt>
                <c:pt idx="284">
                  <c:v>12</c:v>
                </c:pt>
                <c:pt idx="285">
                  <c:v>17</c:v>
                </c:pt>
                <c:pt idx="286">
                  <c:v>24</c:v>
                </c:pt>
                <c:pt idx="287">
                  <c:v>17</c:v>
                </c:pt>
                <c:pt idx="288">
                  <c:v>16</c:v>
                </c:pt>
                <c:pt idx="289">
                  <c:v>15</c:v>
                </c:pt>
                <c:pt idx="290">
                  <c:v>12</c:v>
                </c:pt>
                <c:pt idx="291">
                  <c:v>11</c:v>
                </c:pt>
                <c:pt idx="292">
                  <c:v>17</c:v>
                </c:pt>
                <c:pt idx="293">
                  <c:v>14</c:v>
                </c:pt>
                <c:pt idx="294">
                  <c:v>10</c:v>
                </c:pt>
                <c:pt idx="295">
                  <c:v>15</c:v>
                </c:pt>
                <c:pt idx="296">
                  <c:v>6</c:v>
                </c:pt>
                <c:pt idx="297">
                  <c:v>12</c:v>
                </c:pt>
                <c:pt idx="298">
                  <c:v>11</c:v>
                </c:pt>
                <c:pt idx="299">
                  <c:v>13</c:v>
                </c:pt>
                <c:pt idx="300">
                  <c:v>3</c:v>
                </c:pt>
                <c:pt idx="301">
                  <c:v>16</c:v>
                </c:pt>
                <c:pt idx="302">
                  <c:v>10</c:v>
                </c:pt>
                <c:pt idx="303">
                  <c:v>13</c:v>
                </c:pt>
                <c:pt idx="304">
                  <c:v>6</c:v>
                </c:pt>
                <c:pt idx="305">
                  <c:v>16</c:v>
                </c:pt>
                <c:pt idx="306">
                  <c:v>19</c:v>
                </c:pt>
                <c:pt idx="307">
                  <c:v>15</c:v>
                </c:pt>
                <c:pt idx="308">
                  <c:v>8</c:v>
                </c:pt>
                <c:pt idx="309">
                  <c:v>19</c:v>
                </c:pt>
                <c:pt idx="310">
                  <c:v>20</c:v>
                </c:pt>
                <c:pt idx="311">
                  <c:v>12</c:v>
                </c:pt>
                <c:pt idx="312">
                  <c:v>12</c:v>
                </c:pt>
                <c:pt idx="313">
                  <c:v>19</c:v>
                </c:pt>
                <c:pt idx="314">
                  <c:v>13</c:v>
                </c:pt>
                <c:pt idx="315">
                  <c:v>7</c:v>
                </c:pt>
                <c:pt idx="316">
                  <c:v>13</c:v>
                </c:pt>
                <c:pt idx="317">
                  <c:v>13</c:v>
                </c:pt>
                <c:pt idx="318">
                  <c:v>10</c:v>
                </c:pt>
                <c:pt idx="319">
                  <c:v>13</c:v>
                </c:pt>
                <c:pt idx="320">
                  <c:v>20</c:v>
                </c:pt>
                <c:pt idx="321">
                  <c:v>15</c:v>
                </c:pt>
                <c:pt idx="322">
                  <c:v>14</c:v>
                </c:pt>
                <c:pt idx="323">
                  <c:v>13</c:v>
                </c:pt>
                <c:pt idx="324">
                  <c:v>11</c:v>
                </c:pt>
                <c:pt idx="325">
                  <c:v>12</c:v>
                </c:pt>
                <c:pt idx="326">
                  <c:v>10</c:v>
                </c:pt>
                <c:pt idx="327">
                  <c:v>11</c:v>
                </c:pt>
                <c:pt idx="328">
                  <c:v>12</c:v>
                </c:pt>
                <c:pt idx="329">
                  <c:v>10</c:v>
                </c:pt>
                <c:pt idx="330">
                  <c:v>11</c:v>
                </c:pt>
                <c:pt idx="331">
                  <c:v>19</c:v>
                </c:pt>
                <c:pt idx="332">
                  <c:v>8</c:v>
                </c:pt>
                <c:pt idx="333">
                  <c:v>16</c:v>
                </c:pt>
                <c:pt idx="334">
                  <c:v>13</c:v>
                </c:pt>
                <c:pt idx="335">
                  <c:v>11</c:v>
                </c:pt>
                <c:pt idx="336">
                  <c:v>10</c:v>
                </c:pt>
                <c:pt idx="337">
                  <c:v>13</c:v>
                </c:pt>
                <c:pt idx="338">
                  <c:v>24</c:v>
                </c:pt>
                <c:pt idx="339">
                  <c:v>14</c:v>
                </c:pt>
                <c:pt idx="340">
                  <c:v>9</c:v>
                </c:pt>
                <c:pt idx="341">
                  <c:v>18</c:v>
                </c:pt>
                <c:pt idx="342">
                  <c:v>18</c:v>
                </c:pt>
                <c:pt idx="343">
                  <c:v>16</c:v>
                </c:pt>
                <c:pt idx="344">
                  <c:v>15</c:v>
                </c:pt>
                <c:pt idx="345">
                  <c:v>14</c:v>
                </c:pt>
                <c:pt idx="346">
                  <c:v>18</c:v>
                </c:pt>
                <c:pt idx="347">
                  <c:v>14</c:v>
                </c:pt>
                <c:pt idx="348">
                  <c:v>12</c:v>
                </c:pt>
                <c:pt idx="349">
                  <c:v>19</c:v>
                </c:pt>
                <c:pt idx="350">
                  <c:v>8</c:v>
                </c:pt>
                <c:pt idx="351">
                  <c:v>9</c:v>
                </c:pt>
                <c:pt idx="352">
                  <c:v>15</c:v>
                </c:pt>
                <c:pt idx="353">
                  <c:v>10</c:v>
                </c:pt>
                <c:pt idx="354">
                  <c:v>10</c:v>
                </c:pt>
                <c:pt idx="355">
                  <c:v>12</c:v>
                </c:pt>
                <c:pt idx="356">
                  <c:v>12</c:v>
                </c:pt>
                <c:pt idx="357">
                  <c:v>11</c:v>
                </c:pt>
                <c:pt idx="358">
                  <c:v>18</c:v>
                </c:pt>
                <c:pt idx="359">
                  <c:v>11</c:v>
                </c:pt>
                <c:pt idx="360">
                  <c:v>20</c:v>
                </c:pt>
                <c:pt idx="361">
                  <c:v>12</c:v>
                </c:pt>
                <c:pt idx="362">
                  <c:v>13</c:v>
                </c:pt>
                <c:pt idx="363">
                  <c:v>17</c:v>
                </c:pt>
                <c:pt idx="36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6-4F4D-A923-419F4BF8BDC1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Sheet7!$A$2:$A$458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Sheet7!$C$2:$C$458</c:f>
              <c:numCache>
                <c:formatCode>General</c:formatCode>
                <c:ptCount val="457"/>
                <c:pt idx="364">
                  <c:v>19</c:v>
                </c:pt>
                <c:pt idx="365">
                  <c:v>18.477261295941315</c:v>
                </c:pt>
                <c:pt idx="366">
                  <c:v>14.91837772089001</c:v>
                </c:pt>
                <c:pt idx="367">
                  <c:v>16.594259648029869</c:v>
                </c:pt>
                <c:pt idx="368">
                  <c:v>17.231355806756728</c:v>
                </c:pt>
                <c:pt idx="369">
                  <c:v>18.257088550549046</c:v>
                </c:pt>
                <c:pt idx="370">
                  <c:v>14.324668306523822</c:v>
                </c:pt>
                <c:pt idx="371">
                  <c:v>16.044668900638982</c:v>
                </c:pt>
                <c:pt idx="372">
                  <c:v>18.780554998810185</c:v>
                </c:pt>
                <c:pt idx="373">
                  <c:v>14.182370624699155</c:v>
                </c:pt>
                <c:pt idx="374">
                  <c:v>16.413618988217475</c:v>
                </c:pt>
                <c:pt idx="375">
                  <c:v>18.69539688769559</c:v>
                </c:pt>
                <c:pt idx="376">
                  <c:v>16.992243705144638</c:v>
                </c:pt>
                <c:pt idx="377">
                  <c:v>14.238423530421134</c:v>
                </c:pt>
                <c:pt idx="378">
                  <c:v>15.838515224701117</c:v>
                </c:pt>
                <c:pt idx="379">
                  <c:v>19.151243909478318</c:v>
                </c:pt>
                <c:pt idx="380">
                  <c:v>14.198027116783363</c:v>
                </c:pt>
                <c:pt idx="381">
                  <c:v>19.83569561840482</c:v>
                </c:pt>
                <c:pt idx="382">
                  <c:v>13.214957143341584</c:v>
                </c:pt>
                <c:pt idx="383">
                  <c:v>13.490061269063627</c:v>
                </c:pt>
                <c:pt idx="384">
                  <c:v>18.079211694720289</c:v>
                </c:pt>
                <c:pt idx="385">
                  <c:v>17.414026339549679</c:v>
                </c:pt>
                <c:pt idx="386">
                  <c:v>15.825171609153532</c:v>
                </c:pt>
                <c:pt idx="387">
                  <c:v>18.534875604534722</c:v>
                </c:pt>
                <c:pt idx="388">
                  <c:v>13.254406008337085</c:v>
                </c:pt>
                <c:pt idx="389">
                  <c:v>18.209266756894365</c:v>
                </c:pt>
                <c:pt idx="390">
                  <c:v>14.615452477054644</c:v>
                </c:pt>
                <c:pt idx="391">
                  <c:v>15.64025354109631</c:v>
                </c:pt>
                <c:pt idx="392">
                  <c:v>17.934361038963999</c:v>
                </c:pt>
                <c:pt idx="393">
                  <c:v>15.689198432725586</c:v>
                </c:pt>
                <c:pt idx="394">
                  <c:v>16.04733382852557</c:v>
                </c:pt>
                <c:pt idx="395">
                  <c:v>19.070157392852213</c:v>
                </c:pt>
                <c:pt idx="396">
                  <c:v>15.511273817800909</c:v>
                </c:pt>
                <c:pt idx="397">
                  <c:v>17.187155744940767</c:v>
                </c:pt>
                <c:pt idx="398">
                  <c:v>17.824251903667626</c:v>
                </c:pt>
                <c:pt idx="399">
                  <c:v>18.849984647459944</c:v>
                </c:pt>
                <c:pt idx="400">
                  <c:v>14.917564403434721</c:v>
                </c:pt>
                <c:pt idx="401">
                  <c:v>16.63756499754988</c:v>
                </c:pt>
                <c:pt idx="402">
                  <c:v>19.373451095721084</c:v>
                </c:pt>
                <c:pt idx="403">
                  <c:v>14.775266721610054</c:v>
                </c:pt>
                <c:pt idx="404">
                  <c:v>17.006515085128374</c:v>
                </c:pt>
                <c:pt idx="405">
                  <c:v>19.288292984606489</c:v>
                </c:pt>
                <c:pt idx="406">
                  <c:v>17.585139802055537</c:v>
                </c:pt>
                <c:pt idx="407">
                  <c:v>14.831319627332032</c:v>
                </c:pt>
                <c:pt idx="408">
                  <c:v>16.431411321612018</c:v>
                </c:pt>
                <c:pt idx="409">
                  <c:v>19.744140006389216</c:v>
                </c:pt>
                <c:pt idx="410">
                  <c:v>14.790923213694262</c:v>
                </c:pt>
                <c:pt idx="411">
                  <c:v>20.428591715315719</c:v>
                </c:pt>
                <c:pt idx="412">
                  <c:v>13.807853240252483</c:v>
                </c:pt>
                <c:pt idx="413">
                  <c:v>14.082957365974526</c:v>
                </c:pt>
                <c:pt idx="414">
                  <c:v>18.672107791631188</c:v>
                </c:pt>
                <c:pt idx="415">
                  <c:v>18.006922436460577</c:v>
                </c:pt>
                <c:pt idx="416">
                  <c:v>16.418067706064431</c:v>
                </c:pt>
                <c:pt idx="417">
                  <c:v>19.127771701445621</c:v>
                </c:pt>
                <c:pt idx="418">
                  <c:v>13.847302105247984</c:v>
                </c:pt>
                <c:pt idx="419">
                  <c:v>18.802162853805264</c:v>
                </c:pt>
                <c:pt idx="420">
                  <c:v>15.208348573965543</c:v>
                </c:pt>
                <c:pt idx="421">
                  <c:v>16.233149638007209</c:v>
                </c:pt>
                <c:pt idx="422">
                  <c:v>18.527257135874898</c:v>
                </c:pt>
                <c:pt idx="423">
                  <c:v>16.282094529636485</c:v>
                </c:pt>
                <c:pt idx="424">
                  <c:v>16.640229925436469</c:v>
                </c:pt>
                <c:pt idx="425">
                  <c:v>19.663053489763112</c:v>
                </c:pt>
                <c:pt idx="426">
                  <c:v>16.104169914711807</c:v>
                </c:pt>
                <c:pt idx="427">
                  <c:v>17.780051841851666</c:v>
                </c:pt>
                <c:pt idx="428">
                  <c:v>18.417148000578525</c:v>
                </c:pt>
                <c:pt idx="429">
                  <c:v>19.442880744370843</c:v>
                </c:pt>
                <c:pt idx="430">
                  <c:v>15.510460500345619</c:v>
                </c:pt>
                <c:pt idx="431">
                  <c:v>17.230461094460779</c:v>
                </c:pt>
                <c:pt idx="432">
                  <c:v>19.966347192631982</c:v>
                </c:pt>
                <c:pt idx="433">
                  <c:v>15.368162818520952</c:v>
                </c:pt>
                <c:pt idx="434">
                  <c:v>17.599411182039272</c:v>
                </c:pt>
                <c:pt idx="435">
                  <c:v>19.881189081517388</c:v>
                </c:pt>
                <c:pt idx="436">
                  <c:v>18.178035898966435</c:v>
                </c:pt>
                <c:pt idx="437">
                  <c:v>15.424215724242931</c:v>
                </c:pt>
                <c:pt idx="438">
                  <c:v>17.024307418522916</c:v>
                </c:pt>
                <c:pt idx="439">
                  <c:v>20.337036103300115</c:v>
                </c:pt>
                <c:pt idx="440">
                  <c:v>15.383819310605164</c:v>
                </c:pt>
                <c:pt idx="441">
                  <c:v>21.021487812226617</c:v>
                </c:pt>
                <c:pt idx="442">
                  <c:v>14.400749337163381</c:v>
                </c:pt>
                <c:pt idx="443">
                  <c:v>14.675853462885424</c:v>
                </c:pt>
                <c:pt idx="444">
                  <c:v>19.265003888542086</c:v>
                </c:pt>
                <c:pt idx="445">
                  <c:v>18.599818533371476</c:v>
                </c:pt>
                <c:pt idx="446">
                  <c:v>17.010963802975329</c:v>
                </c:pt>
                <c:pt idx="447">
                  <c:v>19.720667798356519</c:v>
                </c:pt>
                <c:pt idx="448">
                  <c:v>14.440198202158882</c:v>
                </c:pt>
                <c:pt idx="449">
                  <c:v>19.395058950716162</c:v>
                </c:pt>
                <c:pt idx="450">
                  <c:v>15.801244670876441</c:v>
                </c:pt>
                <c:pt idx="451">
                  <c:v>16.826045734918107</c:v>
                </c:pt>
                <c:pt idx="452">
                  <c:v>19.120153232785796</c:v>
                </c:pt>
                <c:pt idx="453">
                  <c:v>16.874990626547383</c:v>
                </c:pt>
                <c:pt idx="454">
                  <c:v>17.233126022347367</c:v>
                </c:pt>
                <c:pt idx="455">
                  <c:v>20.25594958667401</c:v>
                </c:pt>
                <c:pt idx="456">
                  <c:v>16.697066011622706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6-4F4D-A923-419F4BF8BDC1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Sheet7!$A$2:$A$458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Sheet7!$D$2:$D$458</c:f>
              <c:numCache>
                <c:formatCode>General</c:formatCode>
                <c:ptCount val="457"/>
                <c:pt idx="364" formatCode="0.00">
                  <c:v>19</c:v>
                </c:pt>
                <c:pt idx="365" formatCode="0.00">
                  <c:v>10.491837814280016</c:v>
                </c:pt>
                <c:pt idx="366" formatCode="0.00">
                  <c:v>6.68330352578141</c:v>
                </c:pt>
                <c:pt idx="367" formatCode="0.00">
                  <c:v>8.1149844345784778</c:v>
                </c:pt>
                <c:pt idx="368" formatCode="0.00">
                  <c:v>8.512864013162682</c:v>
                </c:pt>
                <c:pt idx="369" formatCode="0.00">
                  <c:v>9.3039579493868683</c:v>
                </c:pt>
                <c:pt idx="370" formatCode="0.00">
                  <c:v>5.1411188348365666</c:v>
                </c:pt>
                <c:pt idx="371" formatCode="0.00">
                  <c:v>6.6346037201354449</c:v>
                </c:pt>
                <c:pt idx="372" formatCode="0.00">
                  <c:v>9.147595302920438</c:v>
                </c:pt>
                <c:pt idx="373" formatCode="0.00">
                  <c:v>4.3298853627544673</c:v>
                </c:pt>
                <c:pt idx="374" formatCode="0.00">
                  <c:v>6.3447504203045675</c:v>
                </c:pt>
                <c:pt idx="375" formatCode="0.00">
                  <c:v>8.413082690988011</c:v>
                </c:pt>
                <c:pt idx="376" formatCode="0.00">
                  <c:v>6.4992362060268114</c:v>
                </c:pt>
                <c:pt idx="377" formatCode="0.00">
                  <c:v>3.5373065241424495</c:v>
                </c:pt>
                <c:pt idx="378" formatCode="0.00">
                  <c:v>4.9317187568851679</c:v>
                </c:pt>
                <c:pt idx="379" formatCode="0.00">
                  <c:v>8.0410573252932434</c:v>
                </c:pt>
                <c:pt idx="380" formatCode="0.00">
                  <c:v>2.8866106293944416</c:v>
                </c:pt>
                <c:pt idx="381" formatCode="0.00">
                  <c:v>8.3250906051293416</c:v>
                </c:pt>
                <c:pt idx="382" formatCode="0.00">
                  <c:v>1.5070953432182037</c:v>
                </c:pt>
                <c:pt idx="383" formatCode="0.00">
                  <c:v>1.586773027464691</c:v>
                </c:pt>
                <c:pt idx="384" formatCode="0.00">
                  <c:v>5.9822333777596235</c:v>
                </c:pt>
                <c:pt idx="385" formatCode="0.00">
                  <c:v>5.1250070222871464</c:v>
                </c:pt>
                <c:pt idx="386" formatCode="0.00">
                  <c:v>3.3456791261368704</c:v>
                </c:pt>
                <c:pt idx="387" formatCode="0.00">
                  <c:v>5.8664020384003273</c:v>
                </c:pt>
                <c:pt idx="388" formatCode="0.00">
                  <c:v>0.3983726815073112</c:v>
                </c:pt>
                <c:pt idx="389" formatCode="0.00">
                  <c:v>5.167028782459866</c:v>
                </c:pt>
                <c:pt idx="390" formatCode="0.00">
                  <c:v>1.3883029173992174</c:v>
                </c:pt>
                <c:pt idx="391" formatCode="0.00">
                  <c:v>2.2294272164558855</c:v>
                </c:pt>
                <c:pt idx="392" formatCode="0.00">
                  <c:v>4.3410380227076306</c:v>
                </c:pt>
                <c:pt idx="393" formatCode="0.00">
                  <c:v>1.9145072655407915</c:v>
                </c:pt>
                <c:pt idx="394" formatCode="0.00">
                  <c:v>2.0923544797502416</c:v>
                </c:pt>
                <c:pt idx="395" formatCode="0.00">
                  <c:v>4.9346540557619871</c:v>
                </c:pt>
                <c:pt idx="396" formatCode="0.00">
                  <c:v>1.1975230668260988</c:v>
                </c:pt>
                <c:pt idx="397" formatCode="0.00">
                  <c:v>2.6961069603462775</c:v>
                </c:pt>
                <c:pt idx="398" formatCode="0.00">
                  <c:v>3.156815690195895</c:v>
                </c:pt>
                <c:pt idx="399" formatCode="0.00">
                  <c:v>4.0070348499533299</c:v>
                </c:pt>
                <c:pt idx="400" formatCode="0.00">
                  <c:v>-0.10006001777760964</c:v>
                </c:pt>
                <c:pt idx="401" formatCode="0.00">
                  <c:v>1.4460717758118573</c:v>
                </c:pt>
                <c:pt idx="402" formatCode="0.00">
                  <c:v>4.0088633897708874</c:v>
                </c:pt>
                <c:pt idx="403" formatCode="0.00">
                  <c:v>-0.76167113608057591</c:v>
                </c:pt>
                <c:pt idx="404" formatCode="0.00">
                  <c:v>1.29794284893193</c:v>
                </c:pt>
                <c:pt idx="405" formatCode="0.00">
                  <c:v>3.408774918053064</c:v>
                </c:pt>
                <c:pt idx="406" formatCode="0.00">
                  <c:v>1.5353384791013731</c:v>
                </c:pt>
                <c:pt idx="407" formatCode="0.00">
                  <c:v>-1.3881271781139546</c:v>
                </c:pt>
                <c:pt idx="408" formatCode="0.00">
                  <c:v>4.2933110834017185E-2</c:v>
                </c:pt>
                <c:pt idx="409" formatCode="0.00">
                  <c:v>3.1872218084987161</c:v>
                </c:pt>
                <c:pt idx="410" formatCode="0.00">
                  <c:v>-1.9338652348376097</c:v>
                </c:pt>
                <c:pt idx="411" formatCode="0.00">
                  <c:v>3.5364819918784427</c:v>
                </c:pt>
                <c:pt idx="412" formatCode="0.00">
                  <c:v>-3.2510486742058813</c:v>
                </c:pt>
                <c:pt idx="413" formatCode="0.00">
                  <c:v>-3.1422267270191568</c:v>
                </c:pt>
                <c:pt idx="414" formatCode="0.00">
                  <c:v>1.2811332365967658</c:v>
                </c:pt>
                <c:pt idx="415" formatCode="0.00">
                  <c:v>0.45063157335159687</c:v>
                </c:pt>
                <c:pt idx="416" formatCode="0.00">
                  <c:v>-1.3030821793179079</c:v>
                </c:pt>
                <c:pt idx="417" formatCode="0.00">
                  <c:v>1.2422038693040101</c:v>
                </c:pt>
                <c:pt idx="418" formatCode="0.00">
                  <c:v>-4.2022581846293683</c:v>
                </c:pt>
                <c:pt idx="419" formatCode="0.00">
                  <c:v>0.58902060065470252</c:v>
                </c:pt>
                <c:pt idx="420" formatCode="0.00">
                  <c:v>-3.1679795804525295</c:v>
                </c:pt>
                <c:pt idx="421" formatCode="0.00">
                  <c:v>-2.305982253965869</c:v>
                </c:pt>
                <c:pt idx="422" formatCode="0.00">
                  <c:v>-0.17430972026900449</c:v>
                </c:pt>
                <c:pt idx="423" formatCode="0.00">
                  <c:v>-2.5815514242446156</c:v>
                </c:pt>
                <c:pt idx="424" formatCode="0.00">
                  <c:v>-2.3851517064155949</c:v>
                </c:pt>
                <c:pt idx="425" formatCode="0.00">
                  <c:v>0.4752323540752279</c:v>
                </c:pt>
                <c:pt idx="426" formatCode="0.00">
                  <c:v>-3.244727046941783</c:v>
                </c:pt>
                <c:pt idx="427" formatCode="0.00">
                  <c:v>-1.7296124735033693</c:v>
                </c:pt>
                <c:pt idx="428" formatCode="0.00">
                  <c:v>-1.2529860016233307</c:v>
                </c:pt>
                <c:pt idx="429" formatCode="0.00">
                  <c:v>-0.38743571974247715</c:v>
                </c:pt>
                <c:pt idx="430" formatCode="0.00">
                  <c:v>-4.4797612952906753</c:v>
                </c:pt>
                <c:pt idx="431" formatCode="0.00">
                  <c:v>-2.9193986647062786</c:v>
                </c:pt>
                <c:pt idx="432" formatCode="0.00">
                  <c:v>-0.34289260670474064</c:v>
                </c:pt>
                <c:pt idx="433" formatCode="0.00">
                  <c:v>-5.1002082380945932</c:v>
                </c:pt>
                <c:pt idx="434" formatCode="0.00">
                  <c:v>-3.0278511981477614</c:v>
                </c:pt>
                <c:pt idx="435" formatCode="0.00">
                  <c:v>-0.9047332586215262</c:v>
                </c:pt>
                <c:pt idx="436" formatCode="0.00">
                  <c:v>-2.7663233400480927</c:v>
                </c:pt>
                <c:pt idx="437" formatCode="0.00">
                  <c:v>-5.6783653985220646</c:v>
                </c:pt>
                <c:pt idx="438" formatCode="0.00">
                  <c:v>-4.236288372616503</c:v>
                </c:pt>
                <c:pt idx="439" formatCode="0.00">
                  <c:v>-1.0813747042477395</c:v>
                </c:pt>
                <c:pt idx="440" formatCode="0.00">
                  <c:v>-6.1922141978239633</c:v>
                </c:pt>
                <c:pt idx="441" formatCode="0.00">
                  <c:v>-0.71198319992679515</c:v>
                </c:pt>
                <c:pt idx="442" formatCode="0.00">
                  <c:v>-7.4899808903239506</c:v>
                </c:pt>
                <c:pt idx="443" formatCode="0.00">
                  <c:v>-7.3719643987619676</c:v>
                </c:pt>
                <c:pt idx="444" formatCode="0.00">
                  <c:v>-2.939736539423734</c:v>
                </c:pt>
                <c:pt idx="445" formatCode="0.00">
                  <c:v>-3.7616857198197522</c:v>
                </c:pt>
                <c:pt idx="446" formatCode="0.00">
                  <c:v>-5.5071516814697112</c:v>
                </c:pt>
                <c:pt idx="447" formatCode="0.00">
                  <c:v>-2.953912297496597</c:v>
                </c:pt>
                <c:pt idx="448" formatCode="0.00">
                  <c:v>-8.3907056927119932</c:v>
                </c:pt>
                <c:pt idx="449" formatCode="0.00">
                  <c:v>-3.5920335776027557</c:v>
                </c:pt>
                <c:pt idx="450" formatCode="0.00">
                  <c:v>-7.3419068172686064</c:v>
                </c:pt>
                <c:pt idx="451" formatCode="0.00">
                  <c:v>-6.4730403820095574</c:v>
                </c:pt>
                <c:pt idx="452" formatCode="0.00">
                  <c:v>-4.3347483803486107</c:v>
                </c:pt>
                <c:pt idx="453" formatCode="0.00">
                  <c:v>-6.73561240960181</c:v>
                </c:pt>
                <c:pt idx="454" formatCode="0.00">
                  <c:v>-6.5330692887325057</c:v>
                </c:pt>
                <c:pt idx="455" formatCode="0.00">
                  <c:v>-3.6666439510269555</c:v>
                </c:pt>
                <c:pt idx="456" formatCode="0.00">
                  <c:v>-7.380909891175051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6-4F4D-A923-419F4BF8BDC1}"/>
            </c:ext>
          </c:extLst>
        </c:ser>
        <c:ser>
          <c:idx val="3"/>
          <c:order val="3"/>
          <c:tx>
            <c:strRef>
              <c:f>Sheet7!$E$1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Sheet7!$A$2:$A$458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Sheet7!$E$2:$E$458</c:f>
              <c:numCache>
                <c:formatCode>General</c:formatCode>
                <c:ptCount val="457"/>
                <c:pt idx="364" formatCode="0.00">
                  <c:v>19</c:v>
                </c:pt>
                <c:pt idx="365" formatCode="0.00">
                  <c:v>26.462684777602611</c:v>
                </c:pt>
                <c:pt idx="366" formatCode="0.00">
                  <c:v>23.153451915998609</c:v>
                </c:pt>
                <c:pt idx="367" formatCode="0.00">
                  <c:v>25.07353486148126</c:v>
                </c:pt>
                <c:pt idx="368" formatCode="0.00">
                  <c:v>25.949847600350772</c:v>
                </c:pt>
                <c:pt idx="369" formatCode="0.00">
                  <c:v>27.210219151711222</c:v>
                </c:pt>
                <c:pt idx="370" formatCode="0.00">
                  <c:v>23.508217778211076</c:v>
                </c:pt>
                <c:pt idx="371" formatCode="0.00">
                  <c:v>25.454734081142519</c:v>
                </c:pt>
                <c:pt idx="372" formatCode="0.00">
                  <c:v>28.413514694699934</c:v>
                </c:pt>
                <c:pt idx="373" formatCode="0.00">
                  <c:v>24.034855886643843</c:v>
                </c:pt>
                <c:pt idx="374" formatCode="0.00">
                  <c:v>26.482487556130383</c:v>
                </c:pt>
                <c:pt idx="375" formatCode="0.00">
                  <c:v>28.977711084403168</c:v>
                </c:pt>
                <c:pt idx="376" formatCode="0.00">
                  <c:v>27.485251204262465</c:v>
                </c:pt>
                <c:pt idx="377" formatCode="0.00">
                  <c:v>24.939540536699816</c:v>
                </c:pt>
                <c:pt idx="378" formatCode="0.00">
                  <c:v>26.745311692517067</c:v>
                </c:pt>
                <c:pt idx="379" formatCode="0.00">
                  <c:v>30.26143049366339</c:v>
                </c:pt>
                <c:pt idx="380" formatCode="0.00">
                  <c:v>25.509443604172283</c:v>
                </c:pt>
                <c:pt idx="381" formatCode="0.00">
                  <c:v>31.3463006316803</c:v>
                </c:pt>
                <c:pt idx="382" formatCode="0.00">
                  <c:v>24.922818943464964</c:v>
                </c:pt>
                <c:pt idx="383" formatCode="0.00">
                  <c:v>25.393349510662564</c:v>
                </c:pt>
                <c:pt idx="384" formatCode="0.00">
                  <c:v>30.176190011680955</c:v>
                </c:pt>
                <c:pt idx="385" formatCode="0.00">
                  <c:v>29.703045656812211</c:v>
                </c:pt>
                <c:pt idx="386" formatCode="0.00">
                  <c:v>28.304664092170192</c:v>
                </c:pt>
                <c:pt idx="387" formatCode="0.00">
                  <c:v>31.203349170669117</c:v>
                </c:pt>
                <c:pt idx="388" formatCode="0.00">
                  <c:v>26.110439335166859</c:v>
                </c:pt>
                <c:pt idx="389" formatCode="0.00">
                  <c:v>31.251504731328865</c:v>
                </c:pt>
                <c:pt idx="390" formatCode="0.00">
                  <c:v>27.842602036710069</c:v>
                </c:pt>
                <c:pt idx="391" formatCode="0.00">
                  <c:v>29.051079865736735</c:v>
                </c:pt>
                <c:pt idx="392" formatCode="0.00">
                  <c:v>31.527684055220369</c:v>
                </c:pt>
                <c:pt idx="393" formatCode="0.00">
                  <c:v>29.463889599910381</c:v>
                </c:pt>
                <c:pt idx="394" formatCode="0.00">
                  <c:v>30.002313177300898</c:v>
                </c:pt>
                <c:pt idx="395" formatCode="0.00">
                  <c:v>33.205660729942437</c:v>
                </c:pt>
                <c:pt idx="396" formatCode="0.00">
                  <c:v>29.825024568775717</c:v>
                </c:pt>
                <c:pt idx="397" formatCode="0.00">
                  <c:v>31.678204529535257</c:v>
                </c:pt>
                <c:pt idx="398" formatCode="0.00">
                  <c:v>32.491688117139361</c:v>
                </c:pt>
                <c:pt idx="399" formatCode="0.00">
                  <c:v>33.692934444966561</c:v>
                </c:pt>
                <c:pt idx="400" formatCode="0.00">
                  <c:v>29.935188824647049</c:v>
                </c:pt>
                <c:pt idx="401" formatCode="0.00">
                  <c:v>31.829058219287901</c:v>
                </c:pt>
                <c:pt idx="402" formatCode="0.00">
                  <c:v>34.73803880167128</c:v>
                </c:pt>
                <c:pt idx="403" formatCode="0.00">
                  <c:v>30.312204579300683</c:v>
                </c:pt>
                <c:pt idx="404" formatCode="0.00">
                  <c:v>32.715087321324816</c:v>
                </c:pt>
                <c:pt idx="405" formatCode="0.00">
                  <c:v>35.167811051159916</c:v>
                </c:pt>
                <c:pt idx="406" formatCode="0.00">
                  <c:v>33.634941125009703</c:v>
                </c:pt>
                <c:pt idx="407" formatCode="0.00">
                  <c:v>31.050766432778019</c:v>
                </c:pt>
                <c:pt idx="408" formatCode="0.00">
                  <c:v>32.819889532390022</c:v>
                </c:pt>
                <c:pt idx="409" formatCode="0.00">
                  <c:v>36.301058204279713</c:v>
                </c:pt>
                <c:pt idx="410" formatCode="0.00">
                  <c:v>31.515711662226131</c:v>
                </c:pt>
                <c:pt idx="411" formatCode="0.00">
                  <c:v>37.320701438752991</c:v>
                </c:pt>
                <c:pt idx="412" formatCode="0.00">
                  <c:v>30.866755154710845</c:v>
                </c:pt>
                <c:pt idx="413" formatCode="0.00">
                  <c:v>31.308141458968208</c:v>
                </c:pt>
                <c:pt idx="414" formatCode="0.00">
                  <c:v>36.06308234666561</c:v>
                </c:pt>
                <c:pt idx="415" formatCode="0.00">
                  <c:v>35.563213299569554</c:v>
                </c:pt>
                <c:pt idx="416" formatCode="0.00">
                  <c:v>34.139217591446766</c:v>
                </c:pt>
                <c:pt idx="417" formatCode="0.00">
                  <c:v>37.013339533587228</c:v>
                </c:pt>
                <c:pt idx="418" formatCode="0.00">
                  <c:v>31.896862395125336</c:v>
                </c:pt>
                <c:pt idx="419" formatCode="0.00">
                  <c:v>37.015305106955822</c:v>
                </c:pt>
                <c:pt idx="420" formatCode="0.00">
                  <c:v>33.584676728383613</c:v>
                </c:pt>
                <c:pt idx="421" formatCode="0.00">
                  <c:v>34.77228152998029</c:v>
                </c:pt>
                <c:pt idx="422" formatCode="0.00">
                  <c:v>37.228823992018803</c:v>
                </c:pt>
                <c:pt idx="423" formatCode="0.00">
                  <c:v>35.145740483517585</c:v>
                </c:pt>
                <c:pt idx="424" formatCode="0.00">
                  <c:v>35.665611557288528</c:v>
                </c:pt>
                <c:pt idx="425" formatCode="0.00">
                  <c:v>38.850874625450999</c:v>
                </c:pt>
                <c:pt idx="426" formatCode="0.00">
                  <c:v>35.453066876365398</c:v>
                </c:pt>
                <c:pt idx="427" formatCode="0.00">
                  <c:v>37.289716157206698</c:v>
                </c:pt>
                <c:pt idx="428" formatCode="0.00">
                  <c:v>38.087282002780384</c:v>
                </c:pt>
                <c:pt idx="429" formatCode="0.00">
                  <c:v>39.273197208484163</c:v>
                </c:pt>
                <c:pt idx="430" formatCode="0.00">
                  <c:v>35.500682295981917</c:v>
                </c:pt>
                <c:pt idx="431" formatCode="0.00">
                  <c:v>37.380320853627836</c:v>
                </c:pt>
                <c:pt idx="432" formatCode="0.00">
                  <c:v>40.275586991968709</c:v>
                </c:pt>
                <c:pt idx="433" formatCode="0.00">
                  <c:v>35.836533875136496</c:v>
                </c:pt>
                <c:pt idx="434" formatCode="0.00">
                  <c:v>38.22667356222631</c:v>
                </c:pt>
                <c:pt idx="435" formatCode="0.00">
                  <c:v>40.667111421656301</c:v>
                </c:pt>
                <c:pt idx="436" formatCode="0.00">
                  <c:v>39.122395137980959</c:v>
                </c:pt>
                <c:pt idx="437" formatCode="0.00">
                  <c:v>36.52679684700793</c:v>
                </c:pt>
                <c:pt idx="438" formatCode="0.00">
                  <c:v>38.284903209662332</c:v>
                </c:pt>
                <c:pt idx="439" formatCode="0.00">
                  <c:v>41.755446910847965</c:v>
                </c:pt>
                <c:pt idx="440" formatCode="0.00">
                  <c:v>36.959852819034289</c:v>
                </c:pt>
                <c:pt idx="441" formatCode="0.00">
                  <c:v>42.754958824380026</c:v>
                </c:pt>
                <c:pt idx="442" formatCode="0.00">
                  <c:v>36.291479564650714</c:v>
                </c:pt>
                <c:pt idx="443" formatCode="0.00">
                  <c:v>36.723671324532816</c:v>
                </c:pt>
                <c:pt idx="444" formatCode="0.00">
                  <c:v>41.469744316507906</c:v>
                </c:pt>
                <c:pt idx="445" formatCode="0.00">
                  <c:v>40.961322786562704</c:v>
                </c:pt>
                <c:pt idx="446" formatCode="0.00">
                  <c:v>39.529079287420373</c:v>
                </c:pt>
                <c:pt idx="447" formatCode="0.00">
                  <c:v>42.395247894209632</c:v>
                </c:pt>
                <c:pt idx="448" formatCode="0.00">
                  <c:v>37.271102097029754</c:v>
                </c:pt>
                <c:pt idx="449" formatCode="0.00">
                  <c:v>42.38215147903508</c:v>
                </c:pt>
                <c:pt idx="450" formatCode="0.00">
                  <c:v>38.944396159021487</c:v>
                </c:pt>
                <c:pt idx="451" formatCode="0.00">
                  <c:v>40.125131851845772</c:v>
                </c:pt>
                <c:pt idx="452" formatCode="0.00">
                  <c:v>42.575054845920207</c:v>
                </c:pt>
                <c:pt idx="453" formatCode="0.00">
                  <c:v>40.485593662696573</c:v>
                </c:pt>
                <c:pt idx="454" formatCode="0.00">
                  <c:v>40.99932133342724</c:v>
                </c:pt>
                <c:pt idx="455" formatCode="0.00">
                  <c:v>44.178543124374976</c:v>
                </c:pt>
                <c:pt idx="456" formatCode="0.00">
                  <c:v>40.775041914420463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36-4F4D-A923-419F4BF8B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471103"/>
        <c:axId val="377471519"/>
      </c:lineChart>
      <c:catAx>
        <c:axId val="37747110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71519"/>
        <c:crosses val="autoZero"/>
        <c:auto val="1"/>
        <c:lblAlgn val="ctr"/>
        <c:lblOffset val="100"/>
        <c:noMultiLvlLbl val="0"/>
      </c:catAx>
      <c:valAx>
        <c:axId val="3774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7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026284757883523E-2"/>
          <c:y val="1.5851427662451286E-2"/>
          <c:w val="0.95173342462626953"/>
          <c:h val="0.74164956653145631"/>
        </c:manualLayout>
      </c:layout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patient_id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Sheet8!$B$2:$B$458</c:f>
              <c:numCache>
                <c:formatCode>General</c:formatCode>
                <c:ptCount val="457"/>
                <c:pt idx="0">
                  <c:v>17</c:v>
                </c:pt>
                <c:pt idx="1">
                  <c:v>9</c:v>
                </c:pt>
                <c:pt idx="2">
                  <c:v>9</c:v>
                </c:pt>
                <c:pt idx="3">
                  <c:v>18</c:v>
                </c:pt>
                <c:pt idx="4">
                  <c:v>12</c:v>
                </c:pt>
                <c:pt idx="5">
                  <c:v>20</c:v>
                </c:pt>
                <c:pt idx="6">
                  <c:v>10</c:v>
                </c:pt>
                <c:pt idx="7">
                  <c:v>11</c:v>
                </c:pt>
                <c:pt idx="8">
                  <c:v>15</c:v>
                </c:pt>
                <c:pt idx="9">
                  <c:v>11</c:v>
                </c:pt>
                <c:pt idx="10">
                  <c:v>13</c:v>
                </c:pt>
                <c:pt idx="11">
                  <c:v>19</c:v>
                </c:pt>
                <c:pt idx="12">
                  <c:v>17</c:v>
                </c:pt>
                <c:pt idx="13">
                  <c:v>11</c:v>
                </c:pt>
                <c:pt idx="14">
                  <c:v>18</c:v>
                </c:pt>
                <c:pt idx="15">
                  <c:v>19</c:v>
                </c:pt>
                <c:pt idx="16">
                  <c:v>11</c:v>
                </c:pt>
                <c:pt idx="17">
                  <c:v>10</c:v>
                </c:pt>
                <c:pt idx="18">
                  <c:v>16</c:v>
                </c:pt>
                <c:pt idx="19">
                  <c:v>7</c:v>
                </c:pt>
                <c:pt idx="20">
                  <c:v>14</c:v>
                </c:pt>
                <c:pt idx="21">
                  <c:v>17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13</c:v>
                </c:pt>
                <c:pt idx="26">
                  <c:v>17</c:v>
                </c:pt>
                <c:pt idx="27">
                  <c:v>10</c:v>
                </c:pt>
                <c:pt idx="28">
                  <c:v>12</c:v>
                </c:pt>
                <c:pt idx="29">
                  <c:v>14</c:v>
                </c:pt>
                <c:pt idx="30">
                  <c:v>11</c:v>
                </c:pt>
                <c:pt idx="31">
                  <c:v>14</c:v>
                </c:pt>
                <c:pt idx="32">
                  <c:v>11</c:v>
                </c:pt>
                <c:pt idx="33">
                  <c:v>13</c:v>
                </c:pt>
                <c:pt idx="34">
                  <c:v>17</c:v>
                </c:pt>
                <c:pt idx="35">
                  <c:v>22</c:v>
                </c:pt>
                <c:pt idx="36">
                  <c:v>16</c:v>
                </c:pt>
                <c:pt idx="37">
                  <c:v>15</c:v>
                </c:pt>
                <c:pt idx="38">
                  <c:v>14</c:v>
                </c:pt>
                <c:pt idx="39">
                  <c:v>14</c:v>
                </c:pt>
                <c:pt idx="40">
                  <c:v>21</c:v>
                </c:pt>
                <c:pt idx="41">
                  <c:v>17</c:v>
                </c:pt>
                <c:pt idx="42">
                  <c:v>10</c:v>
                </c:pt>
                <c:pt idx="43">
                  <c:v>11</c:v>
                </c:pt>
                <c:pt idx="44">
                  <c:v>8</c:v>
                </c:pt>
                <c:pt idx="45">
                  <c:v>14</c:v>
                </c:pt>
                <c:pt idx="46">
                  <c:v>17</c:v>
                </c:pt>
                <c:pt idx="47">
                  <c:v>17</c:v>
                </c:pt>
                <c:pt idx="48">
                  <c:v>15</c:v>
                </c:pt>
                <c:pt idx="49">
                  <c:v>14</c:v>
                </c:pt>
                <c:pt idx="50">
                  <c:v>12</c:v>
                </c:pt>
                <c:pt idx="51">
                  <c:v>14</c:v>
                </c:pt>
                <c:pt idx="52">
                  <c:v>10</c:v>
                </c:pt>
                <c:pt idx="53">
                  <c:v>20</c:v>
                </c:pt>
                <c:pt idx="54">
                  <c:v>16</c:v>
                </c:pt>
                <c:pt idx="55">
                  <c:v>18</c:v>
                </c:pt>
                <c:pt idx="56">
                  <c:v>16</c:v>
                </c:pt>
                <c:pt idx="57">
                  <c:v>15</c:v>
                </c:pt>
                <c:pt idx="58">
                  <c:v>17</c:v>
                </c:pt>
                <c:pt idx="59">
                  <c:v>17</c:v>
                </c:pt>
                <c:pt idx="60">
                  <c:v>13</c:v>
                </c:pt>
                <c:pt idx="61">
                  <c:v>13</c:v>
                </c:pt>
                <c:pt idx="62">
                  <c:v>15</c:v>
                </c:pt>
                <c:pt idx="63">
                  <c:v>13</c:v>
                </c:pt>
                <c:pt idx="64">
                  <c:v>15</c:v>
                </c:pt>
                <c:pt idx="65">
                  <c:v>7</c:v>
                </c:pt>
                <c:pt idx="66">
                  <c:v>14</c:v>
                </c:pt>
                <c:pt idx="67">
                  <c:v>17</c:v>
                </c:pt>
                <c:pt idx="68">
                  <c:v>15</c:v>
                </c:pt>
                <c:pt idx="69">
                  <c:v>15</c:v>
                </c:pt>
                <c:pt idx="70">
                  <c:v>14</c:v>
                </c:pt>
                <c:pt idx="71">
                  <c:v>19</c:v>
                </c:pt>
                <c:pt idx="72">
                  <c:v>10</c:v>
                </c:pt>
                <c:pt idx="73">
                  <c:v>11</c:v>
                </c:pt>
                <c:pt idx="74">
                  <c:v>15</c:v>
                </c:pt>
                <c:pt idx="75">
                  <c:v>7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15</c:v>
                </c:pt>
                <c:pt idx="80">
                  <c:v>16</c:v>
                </c:pt>
                <c:pt idx="81">
                  <c:v>15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10</c:v>
                </c:pt>
                <c:pt idx="86">
                  <c:v>16</c:v>
                </c:pt>
                <c:pt idx="87">
                  <c:v>9</c:v>
                </c:pt>
                <c:pt idx="88">
                  <c:v>16</c:v>
                </c:pt>
                <c:pt idx="89">
                  <c:v>17</c:v>
                </c:pt>
                <c:pt idx="90">
                  <c:v>21</c:v>
                </c:pt>
                <c:pt idx="91">
                  <c:v>10</c:v>
                </c:pt>
                <c:pt idx="92">
                  <c:v>13</c:v>
                </c:pt>
                <c:pt idx="93">
                  <c:v>13</c:v>
                </c:pt>
                <c:pt idx="94">
                  <c:v>15</c:v>
                </c:pt>
                <c:pt idx="95">
                  <c:v>30</c:v>
                </c:pt>
                <c:pt idx="96">
                  <c:v>12</c:v>
                </c:pt>
                <c:pt idx="97">
                  <c:v>6</c:v>
                </c:pt>
                <c:pt idx="98">
                  <c:v>11</c:v>
                </c:pt>
                <c:pt idx="99">
                  <c:v>8</c:v>
                </c:pt>
                <c:pt idx="100">
                  <c:v>9</c:v>
                </c:pt>
                <c:pt idx="101">
                  <c:v>5</c:v>
                </c:pt>
                <c:pt idx="102">
                  <c:v>15</c:v>
                </c:pt>
                <c:pt idx="103">
                  <c:v>18</c:v>
                </c:pt>
                <c:pt idx="104">
                  <c:v>12</c:v>
                </c:pt>
                <c:pt idx="105">
                  <c:v>13</c:v>
                </c:pt>
                <c:pt idx="106">
                  <c:v>13</c:v>
                </c:pt>
                <c:pt idx="107">
                  <c:v>18</c:v>
                </c:pt>
                <c:pt idx="108">
                  <c:v>12</c:v>
                </c:pt>
                <c:pt idx="109">
                  <c:v>13</c:v>
                </c:pt>
                <c:pt idx="110">
                  <c:v>11</c:v>
                </c:pt>
                <c:pt idx="111">
                  <c:v>17</c:v>
                </c:pt>
                <c:pt idx="112">
                  <c:v>12</c:v>
                </c:pt>
                <c:pt idx="113">
                  <c:v>14</c:v>
                </c:pt>
                <c:pt idx="114">
                  <c:v>17</c:v>
                </c:pt>
                <c:pt idx="115">
                  <c:v>10</c:v>
                </c:pt>
                <c:pt idx="116">
                  <c:v>16</c:v>
                </c:pt>
                <c:pt idx="117">
                  <c:v>9</c:v>
                </c:pt>
                <c:pt idx="118">
                  <c:v>11</c:v>
                </c:pt>
                <c:pt idx="119">
                  <c:v>20</c:v>
                </c:pt>
                <c:pt idx="120">
                  <c:v>19</c:v>
                </c:pt>
                <c:pt idx="121">
                  <c:v>16</c:v>
                </c:pt>
                <c:pt idx="122">
                  <c:v>18</c:v>
                </c:pt>
                <c:pt idx="123">
                  <c:v>14</c:v>
                </c:pt>
                <c:pt idx="124">
                  <c:v>23</c:v>
                </c:pt>
                <c:pt idx="125">
                  <c:v>16</c:v>
                </c:pt>
                <c:pt idx="126">
                  <c:v>17</c:v>
                </c:pt>
                <c:pt idx="127">
                  <c:v>11</c:v>
                </c:pt>
                <c:pt idx="128">
                  <c:v>19</c:v>
                </c:pt>
                <c:pt idx="129">
                  <c:v>11</c:v>
                </c:pt>
                <c:pt idx="130">
                  <c:v>20</c:v>
                </c:pt>
                <c:pt idx="131">
                  <c:v>23</c:v>
                </c:pt>
                <c:pt idx="132">
                  <c:v>13</c:v>
                </c:pt>
                <c:pt idx="133">
                  <c:v>7</c:v>
                </c:pt>
                <c:pt idx="134">
                  <c:v>11</c:v>
                </c:pt>
                <c:pt idx="135">
                  <c:v>17</c:v>
                </c:pt>
                <c:pt idx="136">
                  <c:v>13</c:v>
                </c:pt>
                <c:pt idx="137">
                  <c:v>14</c:v>
                </c:pt>
                <c:pt idx="138">
                  <c:v>4</c:v>
                </c:pt>
                <c:pt idx="139">
                  <c:v>9</c:v>
                </c:pt>
                <c:pt idx="140">
                  <c:v>16</c:v>
                </c:pt>
                <c:pt idx="141">
                  <c:v>12</c:v>
                </c:pt>
                <c:pt idx="142">
                  <c:v>14</c:v>
                </c:pt>
                <c:pt idx="143">
                  <c:v>10</c:v>
                </c:pt>
                <c:pt idx="144">
                  <c:v>16</c:v>
                </c:pt>
                <c:pt idx="145">
                  <c:v>12</c:v>
                </c:pt>
                <c:pt idx="146">
                  <c:v>19</c:v>
                </c:pt>
                <c:pt idx="147">
                  <c:v>15</c:v>
                </c:pt>
                <c:pt idx="148">
                  <c:v>8</c:v>
                </c:pt>
                <c:pt idx="149">
                  <c:v>20</c:v>
                </c:pt>
                <c:pt idx="150">
                  <c:v>13</c:v>
                </c:pt>
                <c:pt idx="151">
                  <c:v>16</c:v>
                </c:pt>
                <c:pt idx="152">
                  <c:v>16</c:v>
                </c:pt>
                <c:pt idx="153">
                  <c:v>14</c:v>
                </c:pt>
                <c:pt idx="154">
                  <c:v>16</c:v>
                </c:pt>
                <c:pt idx="155">
                  <c:v>17</c:v>
                </c:pt>
                <c:pt idx="156">
                  <c:v>19</c:v>
                </c:pt>
                <c:pt idx="157">
                  <c:v>18</c:v>
                </c:pt>
                <c:pt idx="158">
                  <c:v>18</c:v>
                </c:pt>
                <c:pt idx="159">
                  <c:v>15</c:v>
                </c:pt>
                <c:pt idx="160">
                  <c:v>10</c:v>
                </c:pt>
                <c:pt idx="161">
                  <c:v>10</c:v>
                </c:pt>
                <c:pt idx="162">
                  <c:v>12</c:v>
                </c:pt>
                <c:pt idx="163">
                  <c:v>10</c:v>
                </c:pt>
                <c:pt idx="164">
                  <c:v>14</c:v>
                </c:pt>
                <c:pt idx="165">
                  <c:v>19</c:v>
                </c:pt>
                <c:pt idx="166">
                  <c:v>11</c:v>
                </c:pt>
                <c:pt idx="167">
                  <c:v>15</c:v>
                </c:pt>
                <c:pt idx="168">
                  <c:v>12</c:v>
                </c:pt>
                <c:pt idx="169">
                  <c:v>15</c:v>
                </c:pt>
                <c:pt idx="170">
                  <c:v>8</c:v>
                </c:pt>
                <c:pt idx="171">
                  <c:v>13</c:v>
                </c:pt>
                <c:pt idx="172">
                  <c:v>13</c:v>
                </c:pt>
                <c:pt idx="173">
                  <c:v>16</c:v>
                </c:pt>
                <c:pt idx="174">
                  <c:v>15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15</c:v>
                </c:pt>
                <c:pt idx="179">
                  <c:v>21</c:v>
                </c:pt>
                <c:pt idx="180">
                  <c:v>12</c:v>
                </c:pt>
                <c:pt idx="181">
                  <c:v>7</c:v>
                </c:pt>
                <c:pt idx="182">
                  <c:v>10</c:v>
                </c:pt>
                <c:pt idx="183">
                  <c:v>16</c:v>
                </c:pt>
                <c:pt idx="184">
                  <c:v>15</c:v>
                </c:pt>
                <c:pt idx="185">
                  <c:v>9</c:v>
                </c:pt>
                <c:pt idx="186">
                  <c:v>7</c:v>
                </c:pt>
                <c:pt idx="187">
                  <c:v>8</c:v>
                </c:pt>
                <c:pt idx="188">
                  <c:v>14</c:v>
                </c:pt>
                <c:pt idx="189">
                  <c:v>18</c:v>
                </c:pt>
                <c:pt idx="190">
                  <c:v>11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13</c:v>
                </c:pt>
                <c:pt idx="195">
                  <c:v>19</c:v>
                </c:pt>
                <c:pt idx="196">
                  <c:v>11</c:v>
                </c:pt>
                <c:pt idx="197">
                  <c:v>12</c:v>
                </c:pt>
                <c:pt idx="198">
                  <c:v>19</c:v>
                </c:pt>
                <c:pt idx="199">
                  <c:v>7</c:v>
                </c:pt>
                <c:pt idx="200">
                  <c:v>17</c:v>
                </c:pt>
                <c:pt idx="201">
                  <c:v>13</c:v>
                </c:pt>
                <c:pt idx="202">
                  <c:v>9</c:v>
                </c:pt>
                <c:pt idx="203">
                  <c:v>16</c:v>
                </c:pt>
                <c:pt idx="204">
                  <c:v>13</c:v>
                </c:pt>
                <c:pt idx="205">
                  <c:v>17</c:v>
                </c:pt>
                <c:pt idx="206">
                  <c:v>7</c:v>
                </c:pt>
                <c:pt idx="207">
                  <c:v>17</c:v>
                </c:pt>
                <c:pt idx="208">
                  <c:v>10</c:v>
                </c:pt>
                <c:pt idx="209">
                  <c:v>14</c:v>
                </c:pt>
                <c:pt idx="210">
                  <c:v>16</c:v>
                </c:pt>
                <c:pt idx="211">
                  <c:v>11</c:v>
                </c:pt>
                <c:pt idx="212">
                  <c:v>15</c:v>
                </c:pt>
                <c:pt idx="213">
                  <c:v>17</c:v>
                </c:pt>
                <c:pt idx="214">
                  <c:v>14</c:v>
                </c:pt>
                <c:pt idx="215">
                  <c:v>16</c:v>
                </c:pt>
                <c:pt idx="216">
                  <c:v>14</c:v>
                </c:pt>
                <c:pt idx="217">
                  <c:v>12</c:v>
                </c:pt>
                <c:pt idx="218">
                  <c:v>16</c:v>
                </c:pt>
                <c:pt idx="219">
                  <c:v>19</c:v>
                </c:pt>
                <c:pt idx="220">
                  <c:v>15</c:v>
                </c:pt>
                <c:pt idx="221">
                  <c:v>11</c:v>
                </c:pt>
                <c:pt idx="222">
                  <c:v>13</c:v>
                </c:pt>
                <c:pt idx="223">
                  <c:v>18</c:v>
                </c:pt>
                <c:pt idx="224">
                  <c:v>17</c:v>
                </c:pt>
                <c:pt idx="225">
                  <c:v>19</c:v>
                </c:pt>
                <c:pt idx="226">
                  <c:v>17</c:v>
                </c:pt>
                <c:pt idx="227">
                  <c:v>11</c:v>
                </c:pt>
                <c:pt idx="228">
                  <c:v>11</c:v>
                </c:pt>
                <c:pt idx="229">
                  <c:v>14</c:v>
                </c:pt>
                <c:pt idx="230">
                  <c:v>11</c:v>
                </c:pt>
                <c:pt idx="231">
                  <c:v>12</c:v>
                </c:pt>
                <c:pt idx="232">
                  <c:v>12</c:v>
                </c:pt>
                <c:pt idx="233">
                  <c:v>9</c:v>
                </c:pt>
                <c:pt idx="234">
                  <c:v>15</c:v>
                </c:pt>
                <c:pt idx="235">
                  <c:v>5</c:v>
                </c:pt>
                <c:pt idx="236">
                  <c:v>18</c:v>
                </c:pt>
                <c:pt idx="237">
                  <c:v>10</c:v>
                </c:pt>
                <c:pt idx="238">
                  <c:v>16</c:v>
                </c:pt>
                <c:pt idx="239">
                  <c:v>13</c:v>
                </c:pt>
                <c:pt idx="240">
                  <c:v>18</c:v>
                </c:pt>
                <c:pt idx="241">
                  <c:v>19</c:v>
                </c:pt>
                <c:pt idx="242">
                  <c:v>8</c:v>
                </c:pt>
                <c:pt idx="243">
                  <c:v>18</c:v>
                </c:pt>
                <c:pt idx="244">
                  <c:v>10</c:v>
                </c:pt>
                <c:pt idx="245">
                  <c:v>16</c:v>
                </c:pt>
                <c:pt idx="246">
                  <c:v>11</c:v>
                </c:pt>
                <c:pt idx="247">
                  <c:v>6</c:v>
                </c:pt>
                <c:pt idx="248">
                  <c:v>17</c:v>
                </c:pt>
                <c:pt idx="249">
                  <c:v>8</c:v>
                </c:pt>
                <c:pt idx="250">
                  <c:v>17</c:v>
                </c:pt>
                <c:pt idx="251">
                  <c:v>10</c:v>
                </c:pt>
                <c:pt idx="252">
                  <c:v>21</c:v>
                </c:pt>
                <c:pt idx="253">
                  <c:v>19</c:v>
                </c:pt>
                <c:pt idx="254">
                  <c:v>13</c:v>
                </c:pt>
                <c:pt idx="255">
                  <c:v>11</c:v>
                </c:pt>
                <c:pt idx="256">
                  <c:v>13</c:v>
                </c:pt>
                <c:pt idx="257">
                  <c:v>13</c:v>
                </c:pt>
                <c:pt idx="258">
                  <c:v>12</c:v>
                </c:pt>
                <c:pt idx="259">
                  <c:v>13</c:v>
                </c:pt>
                <c:pt idx="260">
                  <c:v>18</c:v>
                </c:pt>
                <c:pt idx="261">
                  <c:v>15</c:v>
                </c:pt>
                <c:pt idx="262">
                  <c:v>18</c:v>
                </c:pt>
                <c:pt idx="263">
                  <c:v>15</c:v>
                </c:pt>
                <c:pt idx="264">
                  <c:v>13</c:v>
                </c:pt>
                <c:pt idx="265">
                  <c:v>11</c:v>
                </c:pt>
                <c:pt idx="266">
                  <c:v>17</c:v>
                </c:pt>
                <c:pt idx="267">
                  <c:v>15</c:v>
                </c:pt>
                <c:pt idx="268">
                  <c:v>10</c:v>
                </c:pt>
                <c:pt idx="269">
                  <c:v>9</c:v>
                </c:pt>
                <c:pt idx="270">
                  <c:v>15</c:v>
                </c:pt>
                <c:pt idx="271">
                  <c:v>23</c:v>
                </c:pt>
                <c:pt idx="272">
                  <c:v>17</c:v>
                </c:pt>
                <c:pt idx="273">
                  <c:v>10</c:v>
                </c:pt>
                <c:pt idx="274">
                  <c:v>9</c:v>
                </c:pt>
                <c:pt idx="275">
                  <c:v>18</c:v>
                </c:pt>
                <c:pt idx="276">
                  <c:v>17</c:v>
                </c:pt>
                <c:pt idx="277">
                  <c:v>16</c:v>
                </c:pt>
                <c:pt idx="278">
                  <c:v>15</c:v>
                </c:pt>
                <c:pt idx="279">
                  <c:v>20</c:v>
                </c:pt>
                <c:pt idx="280">
                  <c:v>25</c:v>
                </c:pt>
                <c:pt idx="281">
                  <c:v>10</c:v>
                </c:pt>
                <c:pt idx="282">
                  <c:v>18</c:v>
                </c:pt>
                <c:pt idx="283">
                  <c:v>16</c:v>
                </c:pt>
                <c:pt idx="284">
                  <c:v>13</c:v>
                </c:pt>
                <c:pt idx="285">
                  <c:v>16</c:v>
                </c:pt>
                <c:pt idx="286">
                  <c:v>12</c:v>
                </c:pt>
                <c:pt idx="287">
                  <c:v>16</c:v>
                </c:pt>
                <c:pt idx="288">
                  <c:v>11</c:v>
                </c:pt>
                <c:pt idx="289">
                  <c:v>15</c:v>
                </c:pt>
                <c:pt idx="290">
                  <c:v>9</c:v>
                </c:pt>
                <c:pt idx="291">
                  <c:v>12</c:v>
                </c:pt>
                <c:pt idx="292">
                  <c:v>16</c:v>
                </c:pt>
                <c:pt idx="293">
                  <c:v>7</c:v>
                </c:pt>
                <c:pt idx="294">
                  <c:v>10</c:v>
                </c:pt>
                <c:pt idx="295">
                  <c:v>7</c:v>
                </c:pt>
                <c:pt idx="296">
                  <c:v>11</c:v>
                </c:pt>
                <c:pt idx="297">
                  <c:v>14</c:v>
                </c:pt>
                <c:pt idx="298">
                  <c:v>11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18</c:v>
                </c:pt>
                <c:pt idx="303">
                  <c:v>15</c:v>
                </c:pt>
                <c:pt idx="304">
                  <c:v>15</c:v>
                </c:pt>
                <c:pt idx="305">
                  <c:v>16</c:v>
                </c:pt>
                <c:pt idx="306">
                  <c:v>17</c:v>
                </c:pt>
                <c:pt idx="307">
                  <c:v>6</c:v>
                </c:pt>
                <c:pt idx="308">
                  <c:v>18</c:v>
                </c:pt>
                <c:pt idx="309">
                  <c:v>15</c:v>
                </c:pt>
                <c:pt idx="310">
                  <c:v>13</c:v>
                </c:pt>
                <c:pt idx="311">
                  <c:v>16</c:v>
                </c:pt>
                <c:pt idx="312">
                  <c:v>12</c:v>
                </c:pt>
                <c:pt idx="313">
                  <c:v>11</c:v>
                </c:pt>
                <c:pt idx="314">
                  <c:v>14</c:v>
                </c:pt>
                <c:pt idx="315">
                  <c:v>9</c:v>
                </c:pt>
                <c:pt idx="316">
                  <c:v>13</c:v>
                </c:pt>
                <c:pt idx="317">
                  <c:v>13</c:v>
                </c:pt>
                <c:pt idx="318">
                  <c:v>20</c:v>
                </c:pt>
                <c:pt idx="319">
                  <c:v>14</c:v>
                </c:pt>
                <c:pt idx="320">
                  <c:v>8</c:v>
                </c:pt>
                <c:pt idx="321">
                  <c:v>12</c:v>
                </c:pt>
                <c:pt idx="322">
                  <c:v>7</c:v>
                </c:pt>
                <c:pt idx="323">
                  <c:v>14</c:v>
                </c:pt>
                <c:pt idx="324">
                  <c:v>11</c:v>
                </c:pt>
                <c:pt idx="325">
                  <c:v>10</c:v>
                </c:pt>
                <c:pt idx="326">
                  <c:v>16</c:v>
                </c:pt>
                <c:pt idx="327">
                  <c:v>16</c:v>
                </c:pt>
                <c:pt idx="328">
                  <c:v>13</c:v>
                </c:pt>
                <c:pt idx="329">
                  <c:v>15</c:v>
                </c:pt>
                <c:pt idx="330">
                  <c:v>9</c:v>
                </c:pt>
                <c:pt idx="331">
                  <c:v>17</c:v>
                </c:pt>
                <c:pt idx="332">
                  <c:v>12</c:v>
                </c:pt>
                <c:pt idx="333">
                  <c:v>11</c:v>
                </c:pt>
                <c:pt idx="334">
                  <c:v>19</c:v>
                </c:pt>
                <c:pt idx="335">
                  <c:v>18</c:v>
                </c:pt>
                <c:pt idx="336">
                  <c:v>16</c:v>
                </c:pt>
                <c:pt idx="337">
                  <c:v>14</c:v>
                </c:pt>
                <c:pt idx="338">
                  <c:v>19</c:v>
                </c:pt>
                <c:pt idx="339">
                  <c:v>11</c:v>
                </c:pt>
                <c:pt idx="340">
                  <c:v>15</c:v>
                </c:pt>
                <c:pt idx="341">
                  <c:v>16</c:v>
                </c:pt>
                <c:pt idx="342">
                  <c:v>13</c:v>
                </c:pt>
                <c:pt idx="343">
                  <c:v>13</c:v>
                </c:pt>
                <c:pt idx="344">
                  <c:v>12</c:v>
                </c:pt>
                <c:pt idx="345">
                  <c:v>7</c:v>
                </c:pt>
                <c:pt idx="346">
                  <c:v>8</c:v>
                </c:pt>
                <c:pt idx="347">
                  <c:v>16</c:v>
                </c:pt>
                <c:pt idx="348">
                  <c:v>16</c:v>
                </c:pt>
                <c:pt idx="349">
                  <c:v>13</c:v>
                </c:pt>
                <c:pt idx="350">
                  <c:v>17</c:v>
                </c:pt>
                <c:pt idx="351">
                  <c:v>16</c:v>
                </c:pt>
                <c:pt idx="352">
                  <c:v>12</c:v>
                </c:pt>
                <c:pt idx="353">
                  <c:v>18</c:v>
                </c:pt>
                <c:pt idx="354">
                  <c:v>12</c:v>
                </c:pt>
                <c:pt idx="355">
                  <c:v>7</c:v>
                </c:pt>
                <c:pt idx="356">
                  <c:v>20</c:v>
                </c:pt>
                <c:pt idx="357">
                  <c:v>10</c:v>
                </c:pt>
                <c:pt idx="358">
                  <c:v>13</c:v>
                </c:pt>
                <c:pt idx="359">
                  <c:v>20</c:v>
                </c:pt>
                <c:pt idx="360">
                  <c:v>14</c:v>
                </c:pt>
                <c:pt idx="361">
                  <c:v>16</c:v>
                </c:pt>
                <c:pt idx="362">
                  <c:v>11</c:v>
                </c:pt>
                <c:pt idx="363">
                  <c:v>10</c:v>
                </c:pt>
                <c:pt idx="36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A-4AD2-B9D8-340F0F8D5AB1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Forecast(patient_id)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Sheet8!$A$2:$A$458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Sheet8!$C$2:$C$458</c:f>
              <c:numCache>
                <c:formatCode>General</c:formatCode>
                <c:ptCount val="457"/>
                <c:pt idx="364">
                  <c:v>16</c:v>
                </c:pt>
                <c:pt idx="365">
                  <c:v>19.970773560423495</c:v>
                </c:pt>
                <c:pt idx="366">
                  <c:v>14.350563953291456</c:v>
                </c:pt>
                <c:pt idx="367">
                  <c:v>12.984740614346457</c:v>
                </c:pt>
                <c:pt idx="368">
                  <c:v>13.748935193355564</c:v>
                </c:pt>
                <c:pt idx="369">
                  <c:v>12.718332870426174</c:v>
                </c:pt>
                <c:pt idx="370">
                  <c:v>15.087681144109027</c:v>
                </c:pt>
                <c:pt idx="371">
                  <c:v>14.070781721690377</c:v>
                </c:pt>
                <c:pt idx="372">
                  <c:v>12.097933956988543</c:v>
                </c:pt>
                <c:pt idx="373">
                  <c:v>13.787451761220437</c:v>
                </c:pt>
                <c:pt idx="374">
                  <c:v>13.975740659696173</c:v>
                </c:pt>
                <c:pt idx="375">
                  <c:v>13.590033575731471</c:v>
                </c:pt>
                <c:pt idx="376">
                  <c:v>13.552364421110521</c:v>
                </c:pt>
                <c:pt idx="377">
                  <c:v>13.178705979805903</c:v>
                </c:pt>
                <c:pt idx="378">
                  <c:v>14.838823161195714</c:v>
                </c:pt>
                <c:pt idx="379">
                  <c:v>12.143427162992612</c:v>
                </c:pt>
                <c:pt idx="380">
                  <c:v>14.103440279669357</c:v>
                </c:pt>
                <c:pt idx="381">
                  <c:v>15.415313127759596</c:v>
                </c:pt>
                <c:pt idx="382">
                  <c:v>13.143777917626396</c:v>
                </c:pt>
                <c:pt idx="383">
                  <c:v>16.776861033632422</c:v>
                </c:pt>
                <c:pt idx="384">
                  <c:v>15.823845278466932</c:v>
                </c:pt>
                <c:pt idx="385">
                  <c:v>13.839626663966259</c:v>
                </c:pt>
                <c:pt idx="386">
                  <c:v>16.573802297654233</c:v>
                </c:pt>
                <c:pt idx="387">
                  <c:v>11.593754828595911</c:v>
                </c:pt>
                <c:pt idx="388">
                  <c:v>15.193304074766372</c:v>
                </c:pt>
                <c:pt idx="389">
                  <c:v>16.24192705468808</c:v>
                </c:pt>
                <c:pt idx="390">
                  <c:v>15.247571202300417</c:v>
                </c:pt>
                <c:pt idx="391">
                  <c:v>12.617853759638013</c:v>
                </c:pt>
                <c:pt idx="392">
                  <c:v>13.231357606908722</c:v>
                </c:pt>
                <c:pt idx="393">
                  <c:v>13.320382743076825</c:v>
                </c:pt>
                <c:pt idx="394">
                  <c:v>15.958056345929693</c:v>
                </c:pt>
                <c:pt idx="395">
                  <c:v>19.928829906353187</c:v>
                </c:pt>
                <c:pt idx="396">
                  <c:v>14.308620299221147</c:v>
                </c:pt>
                <c:pt idx="397">
                  <c:v>12.942796960276148</c:v>
                </c:pt>
                <c:pt idx="398">
                  <c:v>13.706991539285259</c:v>
                </c:pt>
                <c:pt idx="399">
                  <c:v>12.676389216355865</c:v>
                </c:pt>
                <c:pt idx="400">
                  <c:v>15.045737490038718</c:v>
                </c:pt>
                <c:pt idx="401">
                  <c:v>14.02883806762007</c:v>
                </c:pt>
                <c:pt idx="402">
                  <c:v>12.055990302918234</c:v>
                </c:pt>
                <c:pt idx="403">
                  <c:v>13.745508107150128</c:v>
                </c:pt>
                <c:pt idx="404">
                  <c:v>13.933797005625866</c:v>
                </c:pt>
                <c:pt idx="405">
                  <c:v>13.548089921661163</c:v>
                </c:pt>
                <c:pt idx="406">
                  <c:v>13.510420767040213</c:v>
                </c:pt>
                <c:pt idx="407">
                  <c:v>13.136762325735596</c:v>
                </c:pt>
                <c:pt idx="408">
                  <c:v>14.796879507125405</c:v>
                </c:pt>
                <c:pt idx="409">
                  <c:v>12.101483508922303</c:v>
                </c:pt>
                <c:pt idx="410">
                  <c:v>14.06149662559905</c:v>
                </c:pt>
                <c:pt idx="411">
                  <c:v>15.373369473689287</c:v>
                </c:pt>
                <c:pt idx="412">
                  <c:v>13.101834263556087</c:v>
                </c:pt>
                <c:pt idx="413">
                  <c:v>16.734917379562113</c:v>
                </c:pt>
                <c:pt idx="414">
                  <c:v>15.781901624396623</c:v>
                </c:pt>
                <c:pt idx="415">
                  <c:v>13.79768300989595</c:v>
                </c:pt>
                <c:pt idx="416">
                  <c:v>16.531858643583924</c:v>
                </c:pt>
                <c:pt idx="417">
                  <c:v>11.551811174525602</c:v>
                </c:pt>
                <c:pt idx="418">
                  <c:v>15.151360420696063</c:v>
                </c:pt>
                <c:pt idx="419">
                  <c:v>16.199983400617771</c:v>
                </c:pt>
                <c:pt idx="420">
                  <c:v>15.205627548230108</c:v>
                </c:pt>
                <c:pt idx="421">
                  <c:v>12.575910105567706</c:v>
                </c:pt>
                <c:pt idx="422">
                  <c:v>13.189413952838413</c:v>
                </c:pt>
                <c:pt idx="423">
                  <c:v>13.278439089006516</c:v>
                </c:pt>
                <c:pt idx="424">
                  <c:v>15.916112691859386</c:v>
                </c:pt>
                <c:pt idx="425">
                  <c:v>19.886886252282878</c:v>
                </c:pt>
                <c:pt idx="426">
                  <c:v>14.266676645150838</c:v>
                </c:pt>
                <c:pt idx="427">
                  <c:v>12.900853306205841</c:v>
                </c:pt>
                <c:pt idx="428">
                  <c:v>13.66504788521495</c:v>
                </c:pt>
                <c:pt idx="429">
                  <c:v>12.634445562285556</c:v>
                </c:pt>
                <c:pt idx="430">
                  <c:v>15.003793835968411</c:v>
                </c:pt>
                <c:pt idx="431">
                  <c:v>13.986894413549761</c:v>
                </c:pt>
                <c:pt idx="432">
                  <c:v>12.014046648847925</c:v>
                </c:pt>
                <c:pt idx="433">
                  <c:v>13.703564453079821</c:v>
                </c:pt>
                <c:pt idx="434">
                  <c:v>13.891853351555557</c:v>
                </c:pt>
                <c:pt idx="435">
                  <c:v>13.506146267590854</c:v>
                </c:pt>
                <c:pt idx="436">
                  <c:v>13.468477112969905</c:v>
                </c:pt>
                <c:pt idx="437">
                  <c:v>13.094818671665287</c:v>
                </c:pt>
                <c:pt idx="438">
                  <c:v>14.754935853055096</c:v>
                </c:pt>
                <c:pt idx="439">
                  <c:v>12.059539854851995</c:v>
                </c:pt>
                <c:pt idx="440">
                  <c:v>14.019552971528741</c:v>
                </c:pt>
                <c:pt idx="441">
                  <c:v>15.331425819618978</c:v>
                </c:pt>
                <c:pt idx="442">
                  <c:v>13.05989060948578</c:v>
                </c:pt>
                <c:pt idx="443">
                  <c:v>16.692973725491804</c:v>
                </c:pt>
                <c:pt idx="444">
                  <c:v>15.739957970326314</c:v>
                </c:pt>
                <c:pt idx="445">
                  <c:v>13.755739355825643</c:v>
                </c:pt>
                <c:pt idx="446">
                  <c:v>16.489914989513615</c:v>
                </c:pt>
                <c:pt idx="447">
                  <c:v>11.509867520455293</c:v>
                </c:pt>
                <c:pt idx="448">
                  <c:v>15.109416766625756</c:v>
                </c:pt>
                <c:pt idx="449">
                  <c:v>16.158039746547463</c:v>
                </c:pt>
                <c:pt idx="450">
                  <c:v>15.163683894159799</c:v>
                </c:pt>
                <c:pt idx="451">
                  <c:v>12.533966451497397</c:v>
                </c:pt>
                <c:pt idx="452">
                  <c:v>13.147470298768104</c:v>
                </c:pt>
                <c:pt idx="453">
                  <c:v>13.236495434936208</c:v>
                </c:pt>
                <c:pt idx="454">
                  <c:v>15.874169037789077</c:v>
                </c:pt>
                <c:pt idx="455">
                  <c:v>19.844942598212569</c:v>
                </c:pt>
                <c:pt idx="456">
                  <c:v>14.224732991080531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A-4AD2-B9D8-340F0F8D5AB1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Lower Confidence Bound(patient_id)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Sheet8!$A$2:$A$458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Sheet8!$D$2:$D$458</c:f>
              <c:numCache>
                <c:formatCode>General</c:formatCode>
                <c:ptCount val="457"/>
                <c:pt idx="364" formatCode="0.00">
                  <c:v>16</c:v>
                </c:pt>
                <c:pt idx="365" formatCode="0.00">
                  <c:v>12.356119466474148</c:v>
                </c:pt>
                <c:pt idx="366" formatCode="0.00">
                  <c:v>6.6747471183561187</c:v>
                </c:pt>
                <c:pt idx="367" formatCode="0.00">
                  <c:v>5.2472890409612383</c:v>
                </c:pt>
                <c:pt idx="368" formatCode="0.00">
                  <c:v>5.9493806395731834</c:v>
                </c:pt>
                <c:pt idx="369" formatCode="0.00">
                  <c:v>4.8562108152664534</c:v>
                </c:pt>
                <c:pt idx="370" formatCode="0.00">
                  <c:v>7.1625307521732582</c:v>
                </c:pt>
                <c:pt idx="371" formatCode="0.00">
                  <c:v>6.0821458070267456</c:v>
                </c:pt>
                <c:pt idx="372" formatCode="0.00">
                  <c:v>4.0453589462913548</c:v>
                </c:pt>
                <c:pt idx="373" formatCode="0.00">
                  <c:v>5.6704876564416615</c:v>
                </c:pt>
                <c:pt idx="374" formatCode="0.00">
                  <c:v>5.7939410001436098</c:v>
                </c:pt>
                <c:pt idx="375" formatCode="0.00">
                  <c:v>5.3429553997238735</c:v>
                </c:pt>
                <c:pt idx="376" formatCode="0.00">
                  <c:v>5.2395682272561253</c:v>
                </c:pt>
                <c:pt idx="377" formatCode="0.00">
                  <c:v>4.7997556879670551</c:v>
                </c:pt>
                <c:pt idx="378" formatCode="0.00">
                  <c:v>6.393286073198686</c:v>
                </c:pt>
                <c:pt idx="379" formatCode="0.00">
                  <c:v>3.6308739231382425</c:v>
                </c:pt>
                <c:pt idx="380" formatCode="0.00">
                  <c:v>5.5234448350968108</c:v>
                </c:pt>
                <c:pt idx="381" formatCode="0.00">
                  <c:v>6.7674526887123303</c:v>
                </c:pt>
                <c:pt idx="382" formatCode="0.00">
                  <c:v>4.4276329176663509</c:v>
                </c:pt>
                <c:pt idx="383" formatCode="0.00">
                  <c:v>7.9920150898455411</c:v>
                </c:pt>
                <c:pt idx="384" formatCode="0.00">
                  <c:v>6.9698851517002911</c:v>
                </c:pt>
                <c:pt idx="385" formatCode="0.00">
                  <c:v>4.9161422191343664</c:v>
                </c:pt>
                <c:pt idx="386" formatCode="0.00">
                  <c:v>7.5803864641495764</c:v>
                </c:pt>
                <c:pt idx="387" formatCode="0.00">
                  <c:v>2.5300035608362936</c:v>
                </c:pt>
                <c:pt idx="388" formatCode="0.00">
                  <c:v>6.0588163129093271</c:v>
                </c:pt>
                <c:pt idx="389" formatCode="0.00">
                  <c:v>7.0363046855403883</c:v>
                </c:pt>
                <c:pt idx="390" formatCode="0.00">
                  <c:v>5.9704190204486647</c:v>
                </c:pt>
                <c:pt idx="391" formatCode="0.00">
                  <c:v>3.268779428824125</c:v>
                </c:pt>
                <c:pt idx="392" formatCode="0.00">
                  <c:v>3.8099716216724957</c:v>
                </c:pt>
                <c:pt idx="393" formatCode="0.00">
                  <c:v>3.8262983906857038</c:v>
                </c:pt>
                <c:pt idx="394" formatCode="0.00">
                  <c:v>6.3908896686142924</c:v>
                </c:pt>
                <c:pt idx="395" formatCode="0.00">
                  <c:v>10.287258450521932</c:v>
                </c:pt>
                <c:pt idx="396" formatCode="0.00">
                  <c:v>4.5932138720938767</c:v>
                </c:pt>
                <c:pt idx="397" formatCode="0.00">
                  <c:v>3.1531795733668186</c:v>
                </c:pt>
                <c:pt idx="398" formatCode="0.00">
                  <c:v>3.8427898119659805</c:v>
                </c:pt>
                <c:pt idx="399" formatCode="0.00">
                  <c:v>2.7372323398550513</c:v>
                </c:pt>
                <c:pt idx="400" formatCode="0.00">
                  <c:v>5.031257191824249</c:v>
                </c:pt>
                <c:pt idx="401" formatCode="0.00">
                  <c:v>3.9386685761764539</c:v>
                </c:pt>
                <c:pt idx="402" formatCode="0.00">
                  <c:v>1.8897683129256517</c:v>
                </c:pt>
                <c:pt idx="403" formatCode="0.00">
                  <c:v>3.5028727450722954</c:v>
                </c:pt>
                <c:pt idx="404" formatCode="0.00">
                  <c:v>3.6143897957126381</c:v>
                </c:pt>
                <c:pt idx="405" formatCode="0.00">
                  <c:v>3.1515547523709522</c:v>
                </c:pt>
                <c:pt idx="406" formatCode="0.00">
                  <c:v>3.0364038578864712</c:v>
                </c:pt>
                <c:pt idx="407" formatCode="0.00">
                  <c:v>2.5849121945607845</c:v>
                </c:pt>
                <c:pt idx="408" formatCode="0.00">
                  <c:v>4.1668469378052002</c:v>
                </c:pt>
                <c:pt idx="409" formatCode="0.00">
                  <c:v>1.3929215195020745</c:v>
                </c:pt>
                <c:pt idx="410" formatCode="0.00">
                  <c:v>3.2740604368640227</c:v>
                </c:pt>
                <c:pt idx="411" formatCode="0.00">
                  <c:v>4.5067164781692153</c:v>
                </c:pt>
                <c:pt idx="412" formatCode="0.00">
                  <c:v>2.1556239949647029</c:v>
                </c:pt>
                <c:pt idx="413" formatCode="0.00">
                  <c:v>5.7088114826711216</c:v>
                </c:pt>
                <c:pt idx="414" formatCode="0.00">
                  <c:v>4.6755638253435148</c:v>
                </c:pt>
                <c:pt idx="415" formatCode="0.00">
                  <c:v>2.6107790869245004</c:v>
                </c:pt>
                <c:pt idx="416" formatCode="0.00">
                  <c:v>5.2640563982158071</c:v>
                </c:pt>
                <c:pt idx="417" formatCode="0.00">
                  <c:v>0.2027804031611975</c:v>
                </c:pt>
                <c:pt idx="418" formatCode="0.00">
                  <c:v>3.7207728866421856</c:v>
                </c:pt>
                <c:pt idx="419" formatCode="0.00">
                  <c:v>4.6875128065397096</c:v>
                </c:pt>
                <c:pt idx="420" formatCode="0.00">
                  <c:v>3.6109495090251116</c:v>
                </c:pt>
                <c:pt idx="421" formatCode="0.00">
                  <c:v>0.898702121656763</c:v>
                </c:pt>
                <c:pt idx="422" formatCode="0.00">
                  <c:v>1.4293553838729292</c:v>
                </c:pt>
                <c:pt idx="423" formatCode="0.00">
                  <c:v>1.4352111279862712</c:v>
                </c:pt>
                <c:pt idx="424" formatCode="0.00">
                  <c:v>3.9893983396579777</c:v>
                </c:pt>
                <c:pt idx="425" formatCode="0.00">
                  <c:v>7.8754699635470455</c:v>
                </c:pt>
                <c:pt idx="426" formatCode="0.00">
                  <c:v>2.1711515518111586</c:v>
                </c:pt>
                <c:pt idx="427" formatCode="0.00">
                  <c:v>0.72090762017032262</c:v>
                </c:pt>
                <c:pt idx="428" formatCode="0.00">
                  <c:v>1.4003715290807026</c:v>
                </c:pt>
                <c:pt idx="429" formatCode="0.00">
                  <c:v>0.28473014583350498</c:v>
                </c:pt>
                <c:pt idx="430" formatCode="0.00">
                  <c:v>2.5687326330392395</c:v>
                </c:pt>
                <c:pt idx="431" formatCode="0.00">
                  <c:v>1.4661823392963669</c:v>
                </c:pt>
                <c:pt idx="432" formatCode="0.00">
                  <c:v>-0.59261976264043881</c:v>
                </c:pt>
                <c:pt idx="433" formatCode="0.00">
                  <c:v>1.0106418353731073</c:v>
                </c:pt>
                <c:pt idx="434" formatCode="0.00">
                  <c:v>1.1123742339274116</c:v>
                </c:pt>
                <c:pt idx="435" formatCode="0.00">
                  <c:v>0.6398119103283868</c:v>
                </c:pt>
                <c:pt idx="436" formatCode="0.00">
                  <c:v>0.51499030941231361</c:v>
                </c:pt>
                <c:pt idx="437" formatCode="0.00">
                  <c:v>5.3883727612687338E-2</c:v>
                </c:pt>
                <c:pt idx="438" formatCode="0.00">
                  <c:v>1.6262585665193008</c:v>
                </c:pt>
                <c:pt idx="439" formatCode="0.00">
                  <c:v>-1.1571725038558576</c:v>
                </c:pt>
                <c:pt idx="440" formatCode="0.00">
                  <c:v>0.71451426367876891</c:v>
                </c:pt>
                <c:pt idx="441" formatCode="0.00">
                  <c:v>1.9377709191218653</c:v>
                </c:pt>
                <c:pt idx="442" formatCode="0.00">
                  <c:v>-0.42266891263047235</c:v>
                </c:pt>
                <c:pt idx="443" formatCode="0.00">
                  <c:v>3.1212225487021303</c:v>
                </c:pt>
                <c:pt idx="444" formatCode="0.00">
                  <c:v>2.0787294834230519</c:v>
                </c:pt>
                <c:pt idx="445" formatCode="0.00">
                  <c:v>4.7492629858805202E-3</c:v>
                </c:pt>
                <c:pt idx="446" formatCode="0.00">
                  <c:v>2.648880336836589</c:v>
                </c:pt>
                <c:pt idx="447" formatCode="0.00">
                  <c:v>-2.4214933214358503</c:v>
                </c:pt>
                <c:pt idx="448" formatCode="0.00">
                  <c:v>1.0874494135612682</c:v>
                </c:pt>
                <c:pt idx="449" formatCode="0.00">
                  <c:v>2.0451868509488786</c:v>
                </c:pt>
                <c:pt idx="450" formatCode="0.00">
                  <c:v>0.95966769872799595</c:v>
                </c:pt>
                <c:pt idx="451" formatCode="0.00">
                  <c:v>-1.7614895432644015</c:v>
                </c:pt>
                <c:pt idx="452" formatCode="0.00">
                  <c:v>-1.2397007530045734</c:v>
                </c:pt>
                <c:pt idx="453" formatCode="0.00">
                  <c:v>-1.2426647054305899</c:v>
                </c:pt>
                <c:pt idx="454" formatCode="0.00">
                  <c:v>1.3027469878878382</c:v>
                </c:pt>
                <c:pt idx="455" formatCode="0.00">
                  <c:v>5.1801309725171372</c:v>
                </c:pt>
                <c:pt idx="456" formatCode="0.00">
                  <c:v>-0.53287723137471943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A-4AD2-B9D8-340F0F8D5AB1}"/>
            </c:ext>
          </c:extLst>
        </c:ser>
        <c:ser>
          <c:idx val="3"/>
          <c:order val="3"/>
          <c:tx>
            <c:strRef>
              <c:f>Sheet8!$E$1</c:f>
              <c:strCache>
                <c:ptCount val="1"/>
                <c:pt idx="0">
                  <c:v>Upper Confidence Bound(patient_id)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Sheet8!$A$2:$A$458</c:f>
              <c:numCache>
                <c:formatCode>m/d/yyyy</c:formatCode>
                <c:ptCount val="457"/>
                <c:pt idx="0">
                  <c:v>42888</c:v>
                </c:pt>
                <c:pt idx="1">
                  <c:v>42889</c:v>
                </c:pt>
                <c:pt idx="2">
                  <c:v>42890</c:v>
                </c:pt>
                <c:pt idx="3">
                  <c:v>42891</c:v>
                </c:pt>
                <c:pt idx="4">
                  <c:v>42892</c:v>
                </c:pt>
                <c:pt idx="5">
                  <c:v>42893</c:v>
                </c:pt>
                <c:pt idx="6">
                  <c:v>42894</c:v>
                </c:pt>
                <c:pt idx="7">
                  <c:v>42895</c:v>
                </c:pt>
                <c:pt idx="8">
                  <c:v>42896</c:v>
                </c:pt>
                <c:pt idx="9">
                  <c:v>42897</c:v>
                </c:pt>
                <c:pt idx="10">
                  <c:v>42898</c:v>
                </c:pt>
                <c:pt idx="11">
                  <c:v>42899</c:v>
                </c:pt>
                <c:pt idx="12">
                  <c:v>42900</c:v>
                </c:pt>
                <c:pt idx="13">
                  <c:v>42901</c:v>
                </c:pt>
                <c:pt idx="14">
                  <c:v>42902</c:v>
                </c:pt>
                <c:pt idx="15">
                  <c:v>42903</c:v>
                </c:pt>
                <c:pt idx="16">
                  <c:v>42904</c:v>
                </c:pt>
                <c:pt idx="17">
                  <c:v>42905</c:v>
                </c:pt>
                <c:pt idx="18">
                  <c:v>42906</c:v>
                </c:pt>
                <c:pt idx="19">
                  <c:v>42907</c:v>
                </c:pt>
                <c:pt idx="20">
                  <c:v>42908</c:v>
                </c:pt>
                <c:pt idx="21">
                  <c:v>42909</c:v>
                </c:pt>
                <c:pt idx="22">
                  <c:v>42910</c:v>
                </c:pt>
                <c:pt idx="23">
                  <c:v>42911</c:v>
                </c:pt>
                <c:pt idx="24">
                  <c:v>42912</c:v>
                </c:pt>
                <c:pt idx="25">
                  <c:v>42913</c:v>
                </c:pt>
                <c:pt idx="26">
                  <c:v>42914</c:v>
                </c:pt>
                <c:pt idx="27">
                  <c:v>42915</c:v>
                </c:pt>
                <c:pt idx="28">
                  <c:v>42916</c:v>
                </c:pt>
                <c:pt idx="29">
                  <c:v>42917</c:v>
                </c:pt>
                <c:pt idx="30">
                  <c:v>42918</c:v>
                </c:pt>
                <c:pt idx="31">
                  <c:v>42919</c:v>
                </c:pt>
                <c:pt idx="32">
                  <c:v>42920</c:v>
                </c:pt>
                <c:pt idx="33">
                  <c:v>42921</c:v>
                </c:pt>
                <c:pt idx="34">
                  <c:v>42922</c:v>
                </c:pt>
                <c:pt idx="35">
                  <c:v>42923</c:v>
                </c:pt>
                <c:pt idx="36">
                  <c:v>42924</c:v>
                </c:pt>
                <c:pt idx="37">
                  <c:v>42925</c:v>
                </c:pt>
                <c:pt idx="38">
                  <c:v>42926</c:v>
                </c:pt>
                <c:pt idx="39">
                  <c:v>42927</c:v>
                </c:pt>
                <c:pt idx="40">
                  <c:v>42928</c:v>
                </c:pt>
                <c:pt idx="41">
                  <c:v>42929</c:v>
                </c:pt>
                <c:pt idx="42">
                  <c:v>42930</c:v>
                </c:pt>
                <c:pt idx="43">
                  <c:v>42931</c:v>
                </c:pt>
                <c:pt idx="44">
                  <c:v>42932</c:v>
                </c:pt>
                <c:pt idx="45">
                  <c:v>42933</c:v>
                </c:pt>
                <c:pt idx="46">
                  <c:v>42934</c:v>
                </c:pt>
                <c:pt idx="47">
                  <c:v>42935</c:v>
                </c:pt>
                <c:pt idx="48">
                  <c:v>42936</c:v>
                </c:pt>
                <c:pt idx="49">
                  <c:v>42937</c:v>
                </c:pt>
                <c:pt idx="50">
                  <c:v>42938</c:v>
                </c:pt>
                <c:pt idx="51">
                  <c:v>42939</c:v>
                </c:pt>
                <c:pt idx="52">
                  <c:v>42940</c:v>
                </c:pt>
                <c:pt idx="53">
                  <c:v>42941</c:v>
                </c:pt>
                <c:pt idx="54">
                  <c:v>42942</c:v>
                </c:pt>
                <c:pt idx="55">
                  <c:v>42943</c:v>
                </c:pt>
                <c:pt idx="56">
                  <c:v>42944</c:v>
                </c:pt>
                <c:pt idx="57">
                  <c:v>42945</c:v>
                </c:pt>
                <c:pt idx="58">
                  <c:v>42946</c:v>
                </c:pt>
                <c:pt idx="59">
                  <c:v>42947</c:v>
                </c:pt>
                <c:pt idx="60">
                  <c:v>42948</c:v>
                </c:pt>
                <c:pt idx="61">
                  <c:v>42949</c:v>
                </c:pt>
                <c:pt idx="62">
                  <c:v>42950</c:v>
                </c:pt>
                <c:pt idx="63">
                  <c:v>42951</c:v>
                </c:pt>
                <c:pt idx="64">
                  <c:v>42952</c:v>
                </c:pt>
                <c:pt idx="65">
                  <c:v>42953</c:v>
                </c:pt>
                <c:pt idx="66">
                  <c:v>42954</c:v>
                </c:pt>
                <c:pt idx="67">
                  <c:v>42955</c:v>
                </c:pt>
                <c:pt idx="68">
                  <c:v>42956</c:v>
                </c:pt>
                <c:pt idx="69">
                  <c:v>42957</c:v>
                </c:pt>
                <c:pt idx="70">
                  <c:v>42958</c:v>
                </c:pt>
                <c:pt idx="71">
                  <c:v>42959</c:v>
                </c:pt>
                <c:pt idx="72">
                  <c:v>42960</c:v>
                </c:pt>
                <c:pt idx="73">
                  <c:v>42961</c:v>
                </c:pt>
                <c:pt idx="74">
                  <c:v>42962</c:v>
                </c:pt>
                <c:pt idx="75">
                  <c:v>42963</c:v>
                </c:pt>
                <c:pt idx="76">
                  <c:v>42964</c:v>
                </c:pt>
                <c:pt idx="77">
                  <c:v>42965</c:v>
                </c:pt>
                <c:pt idx="78">
                  <c:v>42966</c:v>
                </c:pt>
                <c:pt idx="79">
                  <c:v>42967</c:v>
                </c:pt>
                <c:pt idx="80">
                  <c:v>42968</c:v>
                </c:pt>
                <c:pt idx="81">
                  <c:v>42969</c:v>
                </c:pt>
                <c:pt idx="82">
                  <c:v>42970</c:v>
                </c:pt>
                <c:pt idx="83">
                  <c:v>42971</c:v>
                </c:pt>
                <c:pt idx="84">
                  <c:v>42972</c:v>
                </c:pt>
                <c:pt idx="85">
                  <c:v>42973</c:v>
                </c:pt>
                <c:pt idx="86">
                  <c:v>42974</c:v>
                </c:pt>
                <c:pt idx="87">
                  <c:v>42975</c:v>
                </c:pt>
                <c:pt idx="88">
                  <c:v>42976</c:v>
                </c:pt>
                <c:pt idx="89">
                  <c:v>42977</c:v>
                </c:pt>
                <c:pt idx="90">
                  <c:v>42978</c:v>
                </c:pt>
                <c:pt idx="91">
                  <c:v>42979</c:v>
                </c:pt>
                <c:pt idx="92">
                  <c:v>42980</c:v>
                </c:pt>
                <c:pt idx="93">
                  <c:v>42981</c:v>
                </c:pt>
                <c:pt idx="94">
                  <c:v>42982</c:v>
                </c:pt>
                <c:pt idx="95">
                  <c:v>42983</c:v>
                </c:pt>
                <c:pt idx="96">
                  <c:v>42984</c:v>
                </c:pt>
                <c:pt idx="97">
                  <c:v>42985</c:v>
                </c:pt>
                <c:pt idx="98">
                  <c:v>42986</c:v>
                </c:pt>
                <c:pt idx="99">
                  <c:v>42987</c:v>
                </c:pt>
                <c:pt idx="100">
                  <c:v>42988</c:v>
                </c:pt>
                <c:pt idx="101">
                  <c:v>42989</c:v>
                </c:pt>
                <c:pt idx="102">
                  <c:v>42990</c:v>
                </c:pt>
                <c:pt idx="103">
                  <c:v>42991</c:v>
                </c:pt>
                <c:pt idx="104">
                  <c:v>42992</c:v>
                </c:pt>
                <c:pt idx="105">
                  <c:v>42993</c:v>
                </c:pt>
                <c:pt idx="106">
                  <c:v>42994</c:v>
                </c:pt>
                <c:pt idx="107">
                  <c:v>42995</c:v>
                </c:pt>
                <c:pt idx="108">
                  <c:v>42996</c:v>
                </c:pt>
                <c:pt idx="109">
                  <c:v>42997</c:v>
                </c:pt>
                <c:pt idx="110">
                  <c:v>42998</c:v>
                </c:pt>
                <c:pt idx="111">
                  <c:v>42999</c:v>
                </c:pt>
                <c:pt idx="112">
                  <c:v>43000</c:v>
                </c:pt>
                <c:pt idx="113">
                  <c:v>43001</c:v>
                </c:pt>
                <c:pt idx="114">
                  <c:v>43002</c:v>
                </c:pt>
                <c:pt idx="115">
                  <c:v>43003</c:v>
                </c:pt>
                <c:pt idx="116">
                  <c:v>43004</c:v>
                </c:pt>
                <c:pt idx="117">
                  <c:v>43005</c:v>
                </c:pt>
                <c:pt idx="118">
                  <c:v>43006</c:v>
                </c:pt>
                <c:pt idx="119">
                  <c:v>43007</c:v>
                </c:pt>
                <c:pt idx="120">
                  <c:v>43008</c:v>
                </c:pt>
                <c:pt idx="121">
                  <c:v>43009</c:v>
                </c:pt>
                <c:pt idx="122">
                  <c:v>43010</c:v>
                </c:pt>
                <c:pt idx="123">
                  <c:v>43011</c:v>
                </c:pt>
                <c:pt idx="124">
                  <c:v>43012</c:v>
                </c:pt>
                <c:pt idx="125">
                  <c:v>43013</c:v>
                </c:pt>
                <c:pt idx="126">
                  <c:v>43014</c:v>
                </c:pt>
                <c:pt idx="127">
                  <c:v>43015</c:v>
                </c:pt>
                <c:pt idx="128">
                  <c:v>43016</c:v>
                </c:pt>
                <c:pt idx="129">
                  <c:v>43017</c:v>
                </c:pt>
                <c:pt idx="130">
                  <c:v>43018</c:v>
                </c:pt>
                <c:pt idx="131">
                  <c:v>43019</c:v>
                </c:pt>
                <c:pt idx="132">
                  <c:v>43020</c:v>
                </c:pt>
                <c:pt idx="133">
                  <c:v>43021</c:v>
                </c:pt>
                <c:pt idx="134">
                  <c:v>43022</c:v>
                </c:pt>
                <c:pt idx="135">
                  <c:v>43023</c:v>
                </c:pt>
                <c:pt idx="136">
                  <c:v>43024</c:v>
                </c:pt>
                <c:pt idx="137">
                  <c:v>43025</c:v>
                </c:pt>
                <c:pt idx="138">
                  <c:v>43026</c:v>
                </c:pt>
                <c:pt idx="139">
                  <c:v>43027</c:v>
                </c:pt>
                <c:pt idx="140">
                  <c:v>43028</c:v>
                </c:pt>
                <c:pt idx="141">
                  <c:v>43029</c:v>
                </c:pt>
                <c:pt idx="142">
                  <c:v>43030</c:v>
                </c:pt>
                <c:pt idx="143">
                  <c:v>43031</c:v>
                </c:pt>
                <c:pt idx="144">
                  <c:v>43032</c:v>
                </c:pt>
                <c:pt idx="145">
                  <c:v>43033</c:v>
                </c:pt>
                <c:pt idx="146">
                  <c:v>43034</c:v>
                </c:pt>
                <c:pt idx="147">
                  <c:v>43035</c:v>
                </c:pt>
                <c:pt idx="148">
                  <c:v>43036</c:v>
                </c:pt>
                <c:pt idx="149">
                  <c:v>43037</c:v>
                </c:pt>
                <c:pt idx="150">
                  <c:v>43038</c:v>
                </c:pt>
                <c:pt idx="151">
                  <c:v>43039</c:v>
                </c:pt>
                <c:pt idx="152">
                  <c:v>43040</c:v>
                </c:pt>
                <c:pt idx="153">
                  <c:v>43041</c:v>
                </c:pt>
                <c:pt idx="154">
                  <c:v>43042</c:v>
                </c:pt>
                <c:pt idx="155">
                  <c:v>43043</c:v>
                </c:pt>
                <c:pt idx="156">
                  <c:v>43044</c:v>
                </c:pt>
                <c:pt idx="157">
                  <c:v>43045</c:v>
                </c:pt>
                <c:pt idx="158">
                  <c:v>43046</c:v>
                </c:pt>
                <c:pt idx="159">
                  <c:v>43047</c:v>
                </c:pt>
                <c:pt idx="160">
                  <c:v>43048</c:v>
                </c:pt>
                <c:pt idx="161">
                  <c:v>43049</c:v>
                </c:pt>
                <c:pt idx="162">
                  <c:v>43050</c:v>
                </c:pt>
                <c:pt idx="163">
                  <c:v>43051</c:v>
                </c:pt>
                <c:pt idx="164">
                  <c:v>43052</c:v>
                </c:pt>
                <c:pt idx="165">
                  <c:v>43053</c:v>
                </c:pt>
                <c:pt idx="166">
                  <c:v>43054</c:v>
                </c:pt>
                <c:pt idx="167">
                  <c:v>43055</c:v>
                </c:pt>
                <c:pt idx="168">
                  <c:v>43056</c:v>
                </c:pt>
                <c:pt idx="169">
                  <c:v>43057</c:v>
                </c:pt>
                <c:pt idx="170">
                  <c:v>43058</c:v>
                </c:pt>
                <c:pt idx="171">
                  <c:v>43059</c:v>
                </c:pt>
                <c:pt idx="172">
                  <c:v>43060</c:v>
                </c:pt>
                <c:pt idx="173">
                  <c:v>43061</c:v>
                </c:pt>
                <c:pt idx="174">
                  <c:v>43062</c:v>
                </c:pt>
                <c:pt idx="175">
                  <c:v>43063</c:v>
                </c:pt>
                <c:pt idx="176">
                  <c:v>43064</c:v>
                </c:pt>
                <c:pt idx="177">
                  <c:v>43065</c:v>
                </c:pt>
                <c:pt idx="178">
                  <c:v>43066</c:v>
                </c:pt>
                <c:pt idx="179">
                  <c:v>43067</c:v>
                </c:pt>
                <c:pt idx="180">
                  <c:v>43068</c:v>
                </c:pt>
                <c:pt idx="181">
                  <c:v>43069</c:v>
                </c:pt>
                <c:pt idx="182">
                  <c:v>43070</c:v>
                </c:pt>
                <c:pt idx="183">
                  <c:v>43071</c:v>
                </c:pt>
                <c:pt idx="184">
                  <c:v>43072</c:v>
                </c:pt>
                <c:pt idx="185">
                  <c:v>43073</c:v>
                </c:pt>
                <c:pt idx="186">
                  <c:v>43074</c:v>
                </c:pt>
                <c:pt idx="187">
                  <c:v>43075</c:v>
                </c:pt>
                <c:pt idx="188">
                  <c:v>43076</c:v>
                </c:pt>
                <c:pt idx="189">
                  <c:v>43077</c:v>
                </c:pt>
                <c:pt idx="190">
                  <c:v>43078</c:v>
                </c:pt>
                <c:pt idx="191">
                  <c:v>43079</c:v>
                </c:pt>
                <c:pt idx="192">
                  <c:v>43080</c:v>
                </c:pt>
                <c:pt idx="193">
                  <c:v>43081</c:v>
                </c:pt>
                <c:pt idx="194">
                  <c:v>43082</c:v>
                </c:pt>
                <c:pt idx="195">
                  <c:v>43083</c:v>
                </c:pt>
                <c:pt idx="196">
                  <c:v>43084</c:v>
                </c:pt>
                <c:pt idx="197">
                  <c:v>43085</c:v>
                </c:pt>
                <c:pt idx="198">
                  <c:v>43086</c:v>
                </c:pt>
                <c:pt idx="199">
                  <c:v>43087</c:v>
                </c:pt>
                <c:pt idx="200">
                  <c:v>43088</c:v>
                </c:pt>
                <c:pt idx="201">
                  <c:v>43089</c:v>
                </c:pt>
                <c:pt idx="202">
                  <c:v>43090</c:v>
                </c:pt>
                <c:pt idx="203">
                  <c:v>43091</c:v>
                </c:pt>
                <c:pt idx="204">
                  <c:v>43092</c:v>
                </c:pt>
                <c:pt idx="205">
                  <c:v>43093</c:v>
                </c:pt>
                <c:pt idx="206">
                  <c:v>43094</c:v>
                </c:pt>
                <c:pt idx="207">
                  <c:v>43095</c:v>
                </c:pt>
                <c:pt idx="208">
                  <c:v>43096</c:v>
                </c:pt>
                <c:pt idx="209">
                  <c:v>43097</c:v>
                </c:pt>
                <c:pt idx="210">
                  <c:v>43098</c:v>
                </c:pt>
                <c:pt idx="211">
                  <c:v>43099</c:v>
                </c:pt>
                <c:pt idx="212">
                  <c:v>43100</c:v>
                </c:pt>
                <c:pt idx="213">
                  <c:v>43101</c:v>
                </c:pt>
                <c:pt idx="214">
                  <c:v>43102</c:v>
                </c:pt>
                <c:pt idx="215">
                  <c:v>43103</c:v>
                </c:pt>
                <c:pt idx="216">
                  <c:v>43104</c:v>
                </c:pt>
                <c:pt idx="217">
                  <c:v>43105</c:v>
                </c:pt>
                <c:pt idx="218">
                  <c:v>43106</c:v>
                </c:pt>
                <c:pt idx="219">
                  <c:v>43107</c:v>
                </c:pt>
                <c:pt idx="220">
                  <c:v>43108</c:v>
                </c:pt>
                <c:pt idx="221">
                  <c:v>43109</c:v>
                </c:pt>
                <c:pt idx="222">
                  <c:v>43110</c:v>
                </c:pt>
                <c:pt idx="223">
                  <c:v>43111</c:v>
                </c:pt>
                <c:pt idx="224">
                  <c:v>43112</c:v>
                </c:pt>
                <c:pt idx="225">
                  <c:v>43113</c:v>
                </c:pt>
                <c:pt idx="226">
                  <c:v>43114</c:v>
                </c:pt>
                <c:pt idx="227">
                  <c:v>43115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43120</c:v>
                </c:pt>
                <c:pt idx="233">
                  <c:v>43121</c:v>
                </c:pt>
                <c:pt idx="234">
                  <c:v>43122</c:v>
                </c:pt>
                <c:pt idx="235">
                  <c:v>43123</c:v>
                </c:pt>
                <c:pt idx="236">
                  <c:v>43124</c:v>
                </c:pt>
                <c:pt idx="237">
                  <c:v>43125</c:v>
                </c:pt>
                <c:pt idx="238">
                  <c:v>43126</c:v>
                </c:pt>
                <c:pt idx="239">
                  <c:v>43127</c:v>
                </c:pt>
                <c:pt idx="240">
                  <c:v>43128</c:v>
                </c:pt>
                <c:pt idx="241">
                  <c:v>43129</c:v>
                </c:pt>
                <c:pt idx="242">
                  <c:v>43130</c:v>
                </c:pt>
                <c:pt idx="243">
                  <c:v>43131</c:v>
                </c:pt>
                <c:pt idx="244">
                  <c:v>43132</c:v>
                </c:pt>
                <c:pt idx="245">
                  <c:v>43133</c:v>
                </c:pt>
                <c:pt idx="246">
                  <c:v>43134</c:v>
                </c:pt>
                <c:pt idx="247">
                  <c:v>43135</c:v>
                </c:pt>
                <c:pt idx="248">
                  <c:v>43136</c:v>
                </c:pt>
                <c:pt idx="249">
                  <c:v>43137</c:v>
                </c:pt>
                <c:pt idx="250">
                  <c:v>43138</c:v>
                </c:pt>
                <c:pt idx="251">
                  <c:v>43139</c:v>
                </c:pt>
                <c:pt idx="252">
                  <c:v>43140</c:v>
                </c:pt>
                <c:pt idx="253">
                  <c:v>43141</c:v>
                </c:pt>
                <c:pt idx="254">
                  <c:v>43142</c:v>
                </c:pt>
                <c:pt idx="255">
                  <c:v>43143</c:v>
                </c:pt>
                <c:pt idx="256">
                  <c:v>43144</c:v>
                </c:pt>
                <c:pt idx="257">
                  <c:v>43145</c:v>
                </c:pt>
                <c:pt idx="258">
                  <c:v>43146</c:v>
                </c:pt>
                <c:pt idx="259">
                  <c:v>43147</c:v>
                </c:pt>
                <c:pt idx="260">
                  <c:v>43148</c:v>
                </c:pt>
                <c:pt idx="261">
                  <c:v>43149</c:v>
                </c:pt>
                <c:pt idx="262">
                  <c:v>43150</c:v>
                </c:pt>
                <c:pt idx="263">
                  <c:v>43151</c:v>
                </c:pt>
                <c:pt idx="264">
                  <c:v>43152</c:v>
                </c:pt>
                <c:pt idx="265">
                  <c:v>43153</c:v>
                </c:pt>
                <c:pt idx="266">
                  <c:v>43154</c:v>
                </c:pt>
                <c:pt idx="267">
                  <c:v>43155</c:v>
                </c:pt>
                <c:pt idx="268">
                  <c:v>43156</c:v>
                </c:pt>
                <c:pt idx="269">
                  <c:v>43157</c:v>
                </c:pt>
                <c:pt idx="270">
                  <c:v>43158</c:v>
                </c:pt>
                <c:pt idx="271">
                  <c:v>43159</c:v>
                </c:pt>
                <c:pt idx="272">
                  <c:v>43160</c:v>
                </c:pt>
                <c:pt idx="273">
                  <c:v>43161</c:v>
                </c:pt>
                <c:pt idx="274">
                  <c:v>43162</c:v>
                </c:pt>
                <c:pt idx="275">
                  <c:v>43163</c:v>
                </c:pt>
                <c:pt idx="276">
                  <c:v>43164</c:v>
                </c:pt>
                <c:pt idx="277">
                  <c:v>43165</c:v>
                </c:pt>
                <c:pt idx="278">
                  <c:v>43166</c:v>
                </c:pt>
                <c:pt idx="279">
                  <c:v>43167</c:v>
                </c:pt>
                <c:pt idx="280">
                  <c:v>43168</c:v>
                </c:pt>
                <c:pt idx="281">
                  <c:v>43169</c:v>
                </c:pt>
                <c:pt idx="282">
                  <c:v>43170</c:v>
                </c:pt>
                <c:pt idx="283">
                  <c:v>43171</c:v>
                </c:pt>
                <c:pt idx="284">
                  <c:v>43172</c:v>
                </c:pt>
                <c:pt idx="285">
                  <c:v>43173</c:v>
                </c:pt>
                <c:pt idx="286">
                  <c:v>43174</c:v>
                </c:pt>
                <c:pt idx="287">
                  <c:v>43175</c:v>
                </c:pt>
                <c:pt idx="288">
                  <c:v>43176</c:v>
                </c:pt>
                <c:pt idx="289">
                  <c:v>43177</c:v>
                </c:pt>
                <c:pt idx="290">
                  <c:v>43178</c:v>
                </c:pt>
                <c:pt idx="291">
                  <c:v>43179</c:v>
                </c:pt>
                <c:pt idx="292">
                  <c:v>43180</c:v>
                </c:pt>
                <c:pt idx="293">
                  <c:v>43181</c:v>
                </c:pt>
                <c:pt idx="294">
                  <c:v>43182</c:v>
                </c:pt>
                <c:pt idx="295">
                  <c:v>43183</c:v>
                </c:pt>
                <c:pt idx="296">
                  <c:v>43184</c:v>
                </c:pt>
                <c:pt idx="297">
                  <c:v>43185</c:v>
                </c:pt>
                <c:pt idx="298">
                  <c:v>43186</c:v>
                </c:pt>
                <c:pt idx="299">
                  <c:v>43187</c:v>
                </c:pt>
                <c:pt idx="300">
                  <c:v>43188</c:v>
                </c:pt>
                <c:pt idx="301">
                  <c:v>43189</c:v>
                </c:pt>
                <c:pt idx="302">
                  <c:v>43190</c:v>
                </c:pt>
                <c:pt idx="303">
                  <c:v>43191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43197</c:v>
                </c:pt>
                <c:pt idx="310">
                  <c:v>43198</c:v>
                </c:pt>
                <c:pt idx="311">
                  <c:v>43199</c:v>
                </c:pt>
                <c:pt idx="312">
                  <c:v>43200</c:v>
                </c:pt>
                <c:pt idx="313">
                  <c:v>43201</c:v>
                </c:pt>
                <c:pt idx="314">
                  <c:v>43202</c:v>
                </c:pt>
                <c:pt idx="315">
                  <c:v>43203</c:v>
                </c:pt>
                <c:pt idx="316">
                  <c:v>43204</c:v>
                </c:pt>
                <c:pt idx="317">
                  <c:v>43205</c:v>
                </c:pt>
                <c:pt idx="318">
                  <c:v>43206</c:v>
                </c:pt>
                <c:pt idx="319">
                  <c:v>43207</c:v>
                </c:pt>
                <c:pt idx="320">
                  <c:v>43208</c:v>
                </c:pt>
                <c:pt idx="321">
                  <c:v>43209</c:v>
                </c:pt>
                <c:pt idx="322">
                  <c:v>43210</c:v>
                </c:pt>
                <c:pt idx="323">
                  <c:v>43211</c:v>
                </c:pt>
                <c:pt idx="324">
                  <c:v>43212</c:v>
                </c:pt>
                <c:pt idx="325">
                  <c:v>43213</c:v>
                </c:pt>
                <c:pt idx="326">
                  <c:v>43214</c:v>
                </c:pt>
                <c:pt idx="327">
                  <c:v>43215</c:v>
                </c:pt>
                <c:pt idx="328">
                  <c:v>43216</c:v>
                </c:pt>
                <c:pt idx="329">
                  <c:v>43217</c:v>
                </c:pt>
                <c:pt idx="330">
                  <c:v>43218</c:v>
                </c:pt>
                <c:pt idx="331">
                  <c:v>43219</c:v>
                </c:pt>
                <c:pt idx="332">
                  <c:v>43220</c:v>
                </c:pt>
                <c:pt idx="333">
                  <c:v>43221</c:v>
                </c:pt>
                <c:pt idx="334">
                  <c:v>43222</c:v>
                </c:pt>
                <c:pt idx="335">
                  <c:v>43223</c:v>
                </c:pt>
                <c:pt idx="336">
                  <c:v>43224</c:v>
                </c:pt>
                <c:pt idx="337">
                  <c:v>43225</c:v>
                </c:pt>
                <c:pt idx="338">
                  <c:v>43226</c:v>
                </c:pt>
                <c:pt idx="339">
                  <c:v>43227</c:v>
                </c:pt>
                <c:pt idx="340">
                  <c:v>43228</c:v>
                </c:pt>
                <c:pt idx="341">
                  <c:v>43229</c:v>
                </c:pt>
                <c:pt idx="342">
                  <c:v>43230</c:v>
                </c:pt>
                <c:pt idx="343">
                  <c:v>43231</c:v>
                </c:pt>
                <c:pt idx="344">
                  <c:v>43232</c:v>
                </c:pt>
                <c:pt idx="345">
                  <c:v>43233</c:v>
                </c:pt>
                <c:pt idx="346">
                  <c:v>43234</c:v>
                </c:pt>
                <c:pt idx="347">
                  <c:v>43235</c:v>
                </c:pt>
                <c:pt idx="348">
                  <c:v>43236</c:v>
                </c:pt>
                <c:pt idx="349">
                  <c:v>43237</c:v>
                </c:pt>
                <c:pt idx="350">
                  <c:v>43238</c:v>
                </c:pt>
                <c:pt idx="351">
                  <c:v>43239</c:v>
                </c:pt>
                <c:pt idx="352">
                  <c:v>43240</c:v>
                </c:pt>
                <c:pt idx="353">
                  <c:v>43241</c:v>
                </c:pt>
                <c:pt idx="354">
                  <c:v>43242</c:v>
                </c:pt>
                <c:pt idx="355">
                  <c:v>43243</c:v>
                </c:pt>
                <c:pt idx="356">
                  <c:v>43244</c:v>
                </c:pt>
                <c:pt idx="357">
                  <c:v>43245</c:v>
                </c:pt>
                <c:pt idx="358">
                  <c:v>43246</c:v>
                </c:pt>
                <c:pt idx="359">
                  <c:v>43247</c:v>
                </c:pt>
                <c:pt idx="360">
                  <c:v>43248</c:v>
                </c:pt>
                <c:pt idx="361">
                  <c:v>43249</c:v>
                </c:pt>
                <c:pt idx="362">
                  <c:v>43250</c:v>
                </c:pt>
                <c:pt idx="363">
                  <c:v>43251</c:v>
                </c:pt>
                <c:pt idx="364">
                  <c:v>43252</c:v>
                </c:pt>
                <c:pt idx="365">
                  <c:v>43253</c:v>
                </c:pt>
                <c:pt idx="366">
                  <c:v>43254</c:v>
                </c:pt>
                <c:pt idx="367">
                  <c:v>43255</c:v>
                </c:pt>
                <c:pt idx="368">
                  <c:v>43256</c:v>
                </c:pt>
                <c:pt idx="369">
                  <c:v>43257</c:v>
                </c:pt>
                <c:pt idx="370">
                  <c:v>43258</c:v>
                </c:pt>
                <c:pt idx="371">
                  <c:v>43259</c:v>
                </c:pt>
                <c:pt idx="372">
                  <c:v>43260</c:v>
                </c:pt>
                <c:pt idx="373">
                  <c:v>43261</c:v>
                </c:pt>
                <c:pt idx="374">
                  <c:v>43262</c:v>
                </c:pt>
                <c:pt idx="375">
                  <c:v>43263</c:v>
                </c:pt>
                <c:pt idx="376">
                  <c:v>43264</c:v>
                </c:pt>
                <c:pt idx="377">
                  <c:v>43265</c:v>
                </c:pt>
                <c:pt idx="378">
                  <c:v>43266</c:v>
                </c:pt>
                <c:pt idx="379">
                  <c:v>43267</c:v>
                </c:pt>
                <c:pt idx="380">
                  <c:v>43268</c:v>
                </c:pt>
                <c:pt idx="381">
                  <c:v>43269</c:v>
                </c:pt>
                <c:pt idx="382">
                  <c:v>43270</c:v>
                </c:pt>
                <c:pt idx="383">
                  <c:v>43271</c:v>
                </c:pt>
                <c:pt idx="384">
                  <c:v>43272</c:v>
                </c:pt>
                <c:pt idx="385">
                  <c:v>43273</c:v>
                </c:pt>
                <c:pt idx="386">
                  <c:v>43274</c:v>
                </c:pt>
                <c:pt idx="387">
                  <c:v>43275</c:v>
                </c:pt>
                <c:pt idx="388">
                  <c:v>43276</c:v>
                </c:pt>
                <c:pt idx="389">
                  <c:v>43277</c:v>
                </c:pt>
                <c:pt idx="390">
                  <c:v>43278</c:v>
                </c:pt>
                <c:pt idx="391">
                  <c:v>43279</c:v>
                </c:pt>
                <c:pt idx="392">
                  <c:v>43280</c:v>
                </c:pt>
                <c:pt idx="393">
                  <c:v>43281</c:v>
                </c:pt>
                <c:pt idx="394">
                  <c:v>43282</c:v>
                </c:pt>
                <c:pt idx="395">
                  <c:v>43283</c:v>
                </c:pt>
                <c:pt idx="396">
                  <c:v>43284</c:v>
                </c:pt>
                <c:pt idx="397">
                  <c:v>43285</c:v>
                </c:pt>
                <c:pt idx="398">
                  <c:v>43286</c:v>
                </c:pt>
                <c:pt idx="399">
                  <c:v>43287</c:v>
                </c:pt>
                <c:pt idx="400">
                  <c:v>43288</c:v>
                </c:pt>
                <c:pt idx="401">
                  <c:v>43289</c:v>
                </c:pt>
                <c:pt idx="402">
                  <c:v>43290</c:v>
                </c:pt>
                <c:pt idx="403">
                  <c:v>43291</c:v>
                </c:pt>
                <c:pt idx="404">
                  <c:v>43292</c:v>
                </c:pt>
                <c:pt idx="405">
                  <c:v>43293</c:v>
                </c:pt>
                <c:pt idx="406">
                  <c:v>43294</c:v>
                </c:pt>
                <c:pt idx="407">
                  <c:v>43295</c:v>
                </c:pt>
                <c:pt idx="408">
                  <c:v>43296</c:v>
                </c:pt>
                <c:pt idx="409">
                  <c:v>43297</c:v>
                </c:pt>
                <c:pt idx="410">
                  <c:v>43298</c:v>
                </c:pt>
                <c:pt idx="411">
                  <c:v>43299</c:v>
                </c:pt>
                <c:pt idx="412">
                  <c:v>43300</c:v>
                </c:pt>
                <c:pt idx="413">
                  <c:v>43301</c:v>
                </c:pt>
                <c:pt idx="414">
                  <c:v>43302</c:v>
                </c:pt>
                <c:pt idx="415">
                  <c:v>43303</c:v>
                </c:pt>
                <c:pt idx="416">
                  <c:v>43304</c:v>
                </c:pt>
                <c:pt idx="417">
                  <c:v>43305</c:v>
                </c:pt>
                <c:pt idx="418">
                  <c:v>43306</c:v>
                </c:pt>
                <c:pt idx="419">
                  <c:v>43307</c:v>
                </c:pt>
                <c:pt idx="420">
                  <c:v>43308</c:v>
                </c:pt>
                <c:pt idx="421">
                  <c:v>43309</c:v>
                </c:pt>
                <c:pt idx="422">
                  <c:v>43310</c:v>
                </c:pt>
                <c:pt idx="423">
                  <c:v>43311</c:v>
                </c:pt>
                <c:pt idx="424">
                  <c:v>43312</c:v>
                </c:pt>
                <c:pt idx="425">
                  <c:v>43313</c:v>
                </c:pt>
                <c:pt idx="426">
                  <c:v>43314</c:v>
                </c:pt>
                <c:pt idx="427">
                  <c:v>43315</c:v>
                </c:pt>
                <c:pt idx="428">
                  <c:v>43316</c:v>
                </c:pt>
                <c:pt idx="429">
                  <c:v>43317</c:v>
                </c:pt>
                <c:pt idx="430">
                  <c:v>43318</c:v>
                </c:pt>
                <c:pt idx="431">
                  <c:v>43319</c:v>
                </c:pt>
                <c:pt idx="432">
                  <c:v>43320</c:v>
                </c:pt>
                <c:pt idx="433">
                  <c:v>43321</c:v>
                </c:pt>
                <c:pt idx="434">
                  <c:v>43322</c:v>
                </c:pt>
                <c:pt idx="435">
                  <c:v>43323</c:v>
                </c:pt>
                <c:pt idx="436">
                  <c:v>43324</c:v>
                </c:pt>
                <c:pt idx="437">
                  <c:v>43325</c:v>
                </c:pt>
                <c:pt idx="438">
                  <c:v>43326</c:v>
                </c:pt>
                <c:pt idx="439">
                  <c:v>43327</c:v>
                </c:pt>
                <c:pt idx="440">
                  <c:v>43328</c:v>
                </c:pt>
                <c:pt idx="441">
                  <c:v>43329</c:v>
                </c:pt>
                <c:pt idx="442">
                  <c:v>43330</c:v>
                </c:pt>
                <c:pt idx="443">
                  <c:v>43331</c:v>
                </c:pt>
                <c:pt idx="444">
                  <c:v>43332</c:v>
                </c:pt>
                <c:pt idx="445">
                  <c:v>43333</c:v>
                </c:pt>
                <c:pt idx="446">
                  <c:v>43334</c:v>
                </c:pt>
                <c:pt idx="447">
                  <c:v>43335</c:v>
                </c:pt>
                <c:pt idx="448">
                  <c:v>43336</c:v>
                </c:pt>
                <c:pt idx="449">
                  <c:v>43337</c:v>
                </c:pt>
                <c:pt idx="450">
                  <c:v>43338</c:v>
                </c:pt>
                <c:pt idx="451">
                  <c:v>43339</c:v>
                </c:pt>
                <c:pt idx="452">
                  <c:v>43340</c:v>
                </c:pt>
                <c:pt idx="453">
                  <c:v>43341</c:v>
                </c:pt>
                <c:pt idx="454">
                  <c:v>43342</c:v>
                </c:pt>
                <c:pt idx="455">
                  <c:v>43343</c:v>
                </c:pt>
                <c:pt idx="456">
                  <c:v>43344</c:v>
                </c:pt>
              </c:numCache>
            </c:numRef>
          </c:cat>
          <c:val>
            <c:numRef>
              <c:f>Sheet8!$E$2:$E$458</c:f>
              <c:numCache>
                <c:formatCode>General</c:formatCode>
                <c:ptCount val="457"/>
                <c:pt idx="364" formatCode="0.00">
                  <c:v>16</c:v>
                </c:pt>
                <c:pt idx="365" formatCode="0.00">
                  <c:v>27.585427654372843</c:v>
                </c:pt>
                <c:pt idx="366" formatCode="0.00">
                  <c:v>22.026380788226792</c:v>
                </c:pt>
                <c:pt idx="367" formatCode="0.00">
                  <c:v>20.722192187731675</c:v>
                </c:pt>
                <c:pt idx="368" formatCode="0.00">
                  <c:v>21.548489747137943</c:v>
                </c:pt>
                <c:pt idx="369" formatCode="0.00">
                  <c:v>20.580454925585894</c:v>
                </c:pt>
                <c:pt idx="370" formatCode="0.00">
                  <c:v>23.012831536044796</c:v>
                </c:pt>
                <c:pt idx="371" formatCode="0.00">
                  <c:v>22.059417636354009</c:v>
                </c:pt>
                <c:pt idx="372" formatCode="0.00">
                  <c:v>20.150508967685731</c:v>
                </c:pt>
                <c:pt idx="373" formatCode="0.00">
                  <c:v>21.904415865999212</c:v>
                </c:pt>
                <c:pt idx="374" formatCode="0.00">
                  <c:v>22.157540319248739</c:v>
                </c:pt>
                <c:pt idx="375" formatCode="0.00">
                  <c:v>21.837111751739069</c:v>
                </c:pt>
                <c:pt idx="376" formatCode="0.00">
                  <c:v>21.865160614964918</c:v>
                </c:pt>
                <c:pt idx="377" formatCode="0.00">
                  <c:v>21.557656271644753</c:v>
                </c:pt>
                <c:pt idx="378" formatCode="0.00">
                  <c:v>23.284360249192744</c:v>
                </c:pt>
                <c:pt idx="379" formatCode="0.00">
                  <c:v>20.655980402846982</c:v>
                </c:pt>
                <c:pt idx="380" formatCode="0.00">
                  <c:v>22.683435724241903</c:v>
                </c:pt>
                <c:pt idx="381" formatCode="0.00">
                  <c:v>24.06317356680686</c:v>
                </c:pt>
                <c:pt idx="382" formatCode="0.00">
                  <c:v>21.859922917586442</c:v>
                </c:pt>
                <c:pt idx="383" formatCode="0.00">
                  <c:v>25.561706977419302</c:v>
                </c:pt>
                <c:pt idx="384" formatCode="0.00">
                  <c:v>24.67780540523357</c:v>
                </c:pt>
                <c:pt idx="385" formatCode="0.00">
                  <c:v>22.763111108798149</c:v>
                </c:pt>
                <c:pt idx="386" formatCode="0.00">
                  <c:v>25.567218131158889</c:v>
                </c:pt>
                <c:pt idx="387" formatCode="0.00">
                  <c:v>20.657506096355526</c:v>
                </c:pt>
                <c:pt idx="388" formatCode="0.00">
                  <c:v>24.327791836623419</c:v>
                </c:pt>
                <c:pt idx="389" formatCode="0.00">
                  <c:v>25.447549423835774</c:v>
                </c:pt>
                <c:pt idx="390" formatCode="0.00">
                  <c:v>24.524723384152168</c:v>
                </c:pt>
                <c:pt idx="391" formatCode="0.00">
                  <c:v>21.966928090451901</c:v>
                </c:pt>
                <c:pt idx="392" formatCode="0.00">
                  <c:v>22.652743592144947</c:v>
                </c:pt>
                <c:pt idx="393" formatCode="0.00">
                  <c:v>22.814467095467947</c:v>
                </c:pt>
                <c:pt idx="394" formatCode="0.00">
                  <c:v>25.525223023245093</c:v>
                </c:pt>
                <c:pt idx="395" formatCode="0.00">
                  <c:v>29.570401362184441</c:v>
                </c:pt>
                <c:pt idx="396" formatCode="0.00">
                  <c:v>24.024026726348417</c:v>
                </c:pt>
                <c:pt idx="397" formatCode="0.00">
                  <c:v>22.732414347185475</c:v>
                </c:pt>
                <c:pt idx="398" formatCode="0.00">
                  <c:v>23.571193266604539</c:v>
                </c:pt>
                <c:pt idx="399" formatCode="0.00">
                  <c:v>22.615546092856679</c:v>
                </c:pt>
                <c:pt idx="400" formatCode="0.00">
                  <c:v>25.060217788253187</c:v>
                </c:pt>
                <c:pt idx="401" formatCode="0.00">
                  <c:v>24.119007559063686</c:v>
                </c:pt>
                <c:pt idx="402" formatCode="0.00">
                  <c:v>22.222212292910818</c:v>
                </c:pt>
                <c:pt idx="403" formatCode="0.00">
                  <c:v>23.98814346922796</c:v>
                </c:pt>
                <c:pt idx="404" formatCode="0.00">
                  <c:v>24.253204215539093</c:v>
                </c:pt>
                <c:pt idx="405" formatCode="0.00">
                  <c:v>23.944625090951373</c:v>
                </c:pt>
                <c:pt idx="406" formatCode="0.00">
                  <c:v>23.984437676193956</c:v>
                </c:pt>
                <c:pt idx="407" formatCode="0.00">
                  <c:v>23.688612456910406</c:v>
                </c:pt>
                <c:pt idx="408" formatCode="0.00">
                  <c:v>25.42691207644561</c:v>
                </c:pt>
                <c:pt idx="409" formatCode="0.00">
                  <c:v>22.810045498342532</c:v>
                </c:pt>
                <c:pt idx="410" formatCode="0.00">
                  <c:v>24.848932814334077</c:v>
                </c:pt>
                <c:pt idx="411" formatCode="0.00">
                  <c:v>26.240022469209357</c:v>
                </c:pt>
                <c:pt idx="412" formatCode="0.00">
                  <c:v>24.048044532147472</c:v>
                </c:pt>
                <c:pt idx="413" formatCode="0.00">
                  <c:v>27.761023276453102</c:v>
                </c:pt>
                <c:pt idx="414" formatCode="0.00">
                  <c:v>26.888239423449733</c:v>
                </c:pt>
                <c:pt idx="415" formatCode="0.00">
                  <c:v>24.984586932867401</c:v>
                </c:pt>
                <c:pt idx="416" formatCode="0.00">
                  <c:v>27.79966088895204</c:v>
                </c:pt>
                <c:pt idx="417" formatCode="0.00">
                  <c:v>22.900841945890008</c:v>
                </c:pt>
                <c:pt idx="418" formatCode="0.00">
                  <c:v>26.581947954749943</c:v>
                </c:pt>
                <c:pt idx="419" formatCode="0.00">
                  <c:v>27.712453994695835</c:v>
                </c:pt>
                <c:pt idx="420" formatCode="0.00">
                  <c:v>26.800305587435105</c:v>
                </c:pt>
                <c:pt idx="421" formatCode="0.00">
                  <c:v>24.253118089478647</c:v>
                </c:pt>
                <c:pt idx="422" formatCode="0.00">
                  <c:v>24.949472521803898</c:v>
                </c:pt>
                <c:pt idx="423" formatCode="0.00">
                  <c:v>25.121667050026762</c:v>
                </c:pt>
                <c:pt idx="424" formatCode="0.00">
                  <c:v>27.842827044060794</c:v>
                </c:pt>
                <c:pt idx="425" formatCode="0.00">
                  <c:v>31.898302541018708</c:v>
                </c:pt>
                <c:pt idx="426" formatCode="0.00">
                  <c:v>26.362201738490519</c:v>
                </c:pt>
                <c:pt idx="427" formatCode="0.00">
                  <c:v>25.080798992241359</c:v>
                </c:pt>
                <c:pt idx="428" formatCode="0.00">
                  <c:v>25.929724241349199</c:v>
                </c:pt>
                <c:pt idx="429" formatCode="0.00">
                  <c:v>24.984160978737606</c:v>
                </c:pt>
                <c:pt idx="430" formatCode="0.00">
                  <c:v>27.438855038897582</c:v>
                </c:pt>
                <c:pt idx="431" formatCode="0.00">
                  <c:v>26.507606487803155</c:v>
                </c:pt>
                <c:pt idx="432" formatCode="0.00">
                  <c:v>24.620713060336289</c:v>
                </c:pt>
                <c:pt idx="433" formatCode="0.00">
                  <c:v>26.396487070786534</c:v>
                </c:pt>
                <c:pt idx="434" formatCode="0.00">
                  <c:v>26.671332469183703</c:v>
                </c:pt>
                <c:pt idx="435" formatCode="0.00">
                  <c:v>26.372480624853321</c:v>
                </c:pt>
                <c:pt idx="436" formatCode="0.00">
                  <c:v>26.421963916527496</c:v>
                </c:pt>
                <c:pt idx="437" formatCode="0.00">
                  <c:v>26.135753615717888</c:v>
                </c:pt>
                <c:pt idx="438" formatCode="0.00">
                  <c:v>27.883613139590892</c:v>
                </c:pt>
                <c:pt idx="439" formatCode="0.00">
                  <c:v>25.276252213559847</c:v>
                </c:pt>
                <c:pt idx="440" formatCode="0.00">
                  <c:v>27.324591679378713</c:v>
                </c:pt>
                <c:pt idx="441" formatCode="0.00">
                  <c:v>28.72508072011609</c:v>
                </c:pt>
                <c:pt idx="442" formatCode="0.00">
                  <c:v>26.542450131602031</c:v>
                </c:pt>
                <c:pt idx="443" formatCode="0.00">
                  <c:v>30.264724902281479</c:v>
                </c:pt>
                <c:pt idx="444" formatCode="0.00">
                  <c:v>29.401186457229578</c:v>
                </c:pt>
                <c:pt idx="445" formatCode="0.00">
                  <c:v>27.506729448665403</c:v>
                </c:pt>
                <c:pt idx="446" formatCode="0.00">
                  <c:v>30.330949642190639</c:v>
                </c:pt>
                <c:pt idx="447" formatCode="0.00">
                  <c:v>25.441228362346436</c:v>
                </c:pt>
                <c:pt idx="448" formatCode="0.00">
                  <c:v>29.131384119690246</c:v>
                </c:pt>
                <c:pt idx="449" formatCode="0.00">
                  <c:v>30.270892642146045</c:v>
                </c:pt>
                <c:pt idx="450" formatCode="0.00">
                  <c:v>29.367700089591601</c:v>
                </c:pt>
                <c:pt idx="451" formatCode="0.00">
                  <c:v>26.829422446259194</c:v>
                </c:pt>
                <c:pt idx="452" formatCode="0.00">
                  <c:v>27.534641350540781</c:v>
                </c:pt>
                <c:pt idx="453" formatCode="0.00">
                  <c:v>27.715655575303003</c:v>
                </c:pt>
                <c:pt idx="454" formatCode="0.00">
                  <c:v>30.445591087690318</c:v>
                </c:pt>
                <c:pt idx="455" formatCode="0.00">
                  <c:v>34.509754223908004</c:v>
                </c:pt>
                <c:pt idx="456" formatCode="0.00">
                  <c:v>28.982343213535781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A-4AD2-B9D8-340F0F8D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394304"/>
        <c:axId val="376395552"/>
      </c:lineChart>
      <c:catAx>
        <c:axId val="37639430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5552"/>
        <c:crosses val="autoZero"/>
        <c:auto val="1"/>
        <c:lblAlgn val="ctr"/>
        <c:lblOffset val="100"/>
        <c:noMultiLvlLbl val="0"/>
      </c:catAx>
      <c:valAx>
        <c:axId val="3763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39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.xlsx]Medications!PivotTable5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Medications!$J$3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Medications!$I$4:$I$162</c:f>
              <c:strCache>
                <c:ptCount val="158"/>
                <c:pt idx="0">
                  <c:v>.5% Silver Nitrate</c:v>
                </c:pt>
                <c:pt idx="1">
                  <c:v>Acetaminophen + 30 Cod.</c:v>
                </c:pt>
                <c:pt idx="2">
                  <c:v>Acyclovir</c:v>
                </c:pt>
                <c:pt idx="3">
                  <c:v>Albuterol Inhaler</c:v>
                </c:pt>
                <c:pt idx="4">
                  <c:v>Allofurinol</c:v>
                </c:pt>
                <c:pt idx="5">
                  <c:v>Amantidine</c:v>
                </c:pt>
                <c:pt idx="6">
                  <c:v>Amitriptyline</c:v>
                </c:pt>
                <c:pt idx="7">
                  <c:v>Amoxicillin</c:v>
                </c:pt>
                <c:pt idx="8">
                  <c:v>Ampicillin (IVA)</c:v>
                </c:pt>
                <c:pt idx="9">
                  <c:v>Anapronil</c:v>
                </c:pt>
                <c:pt idx="10">
                  <c:v>Ancef</c:v>
                </c:pt>
                <c:pt idx="11">
                  <c:v>Atenolol</c:v>
                </c:pt>
                <c:pt idx="12">
                  <c:v>Ativan</c:v>
                </c:pt>
                <c:pt idx="13">
                  <c:v>Aztreonan (Foruti)</c:v>
                </c:pt>
                <c:pt idx="14">
                  <c:v>Bentylol</c:v>
                </c:pt>
                <c:pt idx="15">
                  <c:v>Benztropine</c:v>
                </c:pt>
                <c:pt idx="16">
                  <c:v>Biscodyl</c:v>
                </c:pt>
                <c:pt idx="17">
                  <c:v>Calcitonin</c:v>
                </c:pt>
                <c:pt idx="18">
                  <c:v>Captopril</c:v>
                </c:pt>
                <c:pt idx="19">
                  <c:v>Carbamazepine</c:v>
                </c:pt>
                <c:pt idx="20">
                  <c:v>Cardizem</c:v>
                </c:pt>
                <c:pt idx="21">
                  <c:v>Ceclor</c:v>
                </c:pt>
                <c:pt idx="22">
                  <c:v>Cefoxtin (IVA)</c:v>
                </c:pt>
                <c:pt idx="23">
                  <c:v>Cefuroxime</c:v>
                </c:pt>
                <c:pt idx="24">
                  <c:v>Cefuxorin (IVA)</c:v>
                </c:pt>
                <c:pt idx="25">
                  <c:v>Cephalothin (IVA)</c:v>
                </c:pt>
                <c:pt idx="26">
                  <c:v>Chloropromozine Hcl</c:v>
                </c:pt>
                <c:pt idx="27">
                  <c:v>Chlorpromazine</c:v>
                </c:pt>
                <c:pt idx="28">
                  <c:v>Ciprofloxacin</c:v>
                </c:pt>
                <c:pt idx="29">
                  <c:v>Clindamycil (IVA)</c:v>
                </c:pt>
                <c:pt idx="30">
                  <c:v>Cloxacilin</c:v>
                </c:pt>
                <c:pt idx="31">
                  <c:v>Colace</c:v>
                </c:pt>
                <c:pt idx="32">
                  <c:v>Cotazym</c:v>
                </c:pt>
                <c:pt idx="33">
                  <c:v>Coumadin</c:v>
                </c:pt>
                <c:pt idx="34">
                  <c:v>Cyclobenzaprine</c:v>
                </c:pt>
                <c:pt idx="35">
                  <c:v>Cytotec</c:v>
                </c:pt>
                <c:pt idx="36">
                  <c:v>Decadron</c:v>
                </c:pt>
                <c:pt idx="37">
                  <c:v>Demerol</c:v>
                </c:pt>
                <c:pt idx="38">
                  <c:v>Diclofenac</c:v>
                </c:pt>
                <c:pt idx="39">
                  <c:v>Digoxin</c:v>
                </c:pt>
                <c:pt idx="40">
                  <c:v>Dilantin</c:v>
                </c:pt>
                <c:pt idx="41">
                  <c:v>Dilaudid</c:v>
                </c:pt>
                <c:pt idx="42">
                  <c:v>Dimenhydrinate</c:v>
                </c:pt>
                <c:pt idx="43">
                  <c:v>Diphenhydramine</c:v>
                </c:pt>
                <c:pt idx="44">
                  <c:v>Docusate Salts</c:v>
                </c:pt>
                <c:pt idx="45">
                  <c:v>Epinephrine Inhalor</c:v>
                </c:pt>
                <c:pt idx="46">
                  <c:v>Eutonyl (Maoi)</c:v>
                </c:pt>
                <c:pt idx="47">
                  <c:v>Famotidine (IVA)</c:v>
                </c:pt>
                <c:pt idx="48">
                  <c:v>Furosenide</c:v>
                </c:pt>
                <c:pt idx="49">
                  <c:v>Gentamycin (IVA)</c:v>
                </c:pt>
                <c:pt idx="50">
                  <c:v>Glucagon</c:v>
                </c:pt>
                <c:pt idx="51">
                  <c:v>Glyburide</c:v>
                </c:pt>
                <c:pt idx="52">
                  <c:v>Gravol</c:v>
                </c:pt>
                <c:pt idx="53">
                  <c:v>Haldol</c:v>
                </c:pt>
                <c:pt idx="54">
                  <c:v>Haloperidol</c:v>
                </c:pt>
                <c:pt idx="55">
                  <c:v>Heparin</c:v>
                </c:pt>
                <c:pt idx="56">
                  <c:v>Humulin</c:v>
                </c:pt>
                <c:pt idx="57">
                  <c:v>Hydrazaline</c:v>
                </c:pt>
                <c:pt idx="58">
                  <c:v>Hydrochlorothiazine</c:v>
                </c:pt>
                <c:pt idx="59">
                  <c:v>Hydrocortisone (IVA)</c:v>
                </c:pt>
                <c:pt idx="60">
                  <c:v>Insulin</c:v>
                </c:pt>
                <c:pt idx="61">
                  <c:v>Insulin Lente</c:v>
                </c:pt>
                <c:pt idx="62">
                  <c:v>Intropin (IVA)</c:v>
                </c:pt>
                <c:pt idx="63">
                  <c:v>Isoproterenol</c:v>
                </c:pt>
                <c:pt idx="64">
                  <c:v>Isordil</c:v>
                </c:pt>
                <c:pt idx="65">
                  <c:v>Isosrbide Dinitrate</c:v>
                </c:pt>
                <c:pt idx="66">
                  <c:v>KCL (IVA)</c:v>
                </c:pt>
                <c:pt idx="67">
                  <c:v>Keflin (IVA)</c:v>
                </c:pt>
                <c:pt idx="68">
                  <c:v>Kefzol (IVA)</c:v>
                </c:pt>
                <c:pt idx="69">
                  <c:v>Lactulose</c:v>
                </c:pt>
                <c:pt idx="70">
                  <c:v>Lanoxin</c:v>
                </c:pt>
                <c:pt idx="71">
                  <c:v>Lasix</c:v>
                </c:pt>
                <c:pt idx="72">
                  <c:v>Levadopa</c:v>
                </c:pt>
                <c:pt idx="73">
                  <c:v>Librium</c:v>
                </c:pt>
                <c:pt idx="74">
                  <c:v>Licarbonate</c:v>
                </c:pt>
                <c:pt idx="75">
                  <c:v>Lidocaine Hcl (IVA)</c:v>
                </c:pt>
                <c:pt idx="76">
                  <c:v>Lithium</c:v>
                </c:pt>
                <c:pt idx="77">
                  <c:v>Lithium Citrate</c:v>
                </c:pt>
                <c:pt idx="78">
                  <c:v>Lopid</c:v>
                </c:pt>
                <c:pt idx="79">
                  <c:v>Lopressor</c:v>
                </c:pt>
                <c:pt idx="80">
                  <c:v>Lorazepam</c:v>
                </c:pt>
                <c:pt idx="81">
                  <c:v>Magnesium Sulfate (IVA)</c:v>
                </c:pt>
                <c:pt idx="82">
                  <c:v>Mannitol (IVA)</c:v>
                </c:pt>
                <c:pt idx="83">
                  <c:v>Marcaine</c:v>
                </c:pt>
                <c:pt idx="84">
                  <c:v>Maveran</c:v>
                </c:pt>
                <c:pt idx="85">
                  <c:v>Medrol</c:v>
                </c:pt>
                <c:pt idx="86">
                  <c:v>Meperidine</c:v>
                </c:pt>
                <c:pt idx="87">
                  <c:v>Meperidinehcl</c:v>
                </c:pt>
                <c:pt idx="88">
                  <c:v>Mestinon</c:v>
                </c:pt>
                <c:pt idx="89">
                  <c:v>Methotrexate</c:v>
                </c:pt>
                <c:pt idx="90">
                  <c:v>Methyloopa</c:v>
                </c:pt>
                <c:pt idx="91">
                  <c:v>Modecate</c:v>
                </c:pt>
                <c:pt idx="92">
                  <c:v>Morphine</c:v>
                </c:pt>
                <c:pt idx="93">
                  <c:v>Motillium</c:v>
                </c:pt>
                <c:pt idx="94">
                  <c:v>Nardil</c:v>
                </c:pt>
                <c:pt idx="95">
                  <c:v>Navane</c:v>
                </c:pt>
                <c:pt idx="96">
                  <c:v>Neomycin</c:v>
                </c:pt>
                <c:pt idx="97">
                  <c:v>Nifedipine (Aka Atalat)</c:v>
                </c:pt>
                <c:pt idx="98">
                  <c:v>Nipride (IVA)</c:v>
                </c:pt>
                <c:pt idx="99">
                  <c:v>Nitro Spray</c:v>
                </c:pt>
                <c:pt idx="100">
                  <c:v>Nitrogard - SR</c:v>
                </c:pt>
                <c:pt idx="101">
                  <c:v>Nitroglycerin Sublingual</c:v>
                </c:pt>
                <c:pt idx="102">
                  <c:v>Novasen</c:v>
                </c:pt>
                <c:pt idx="103">
                  <c:v>Novoferrogluc</c:v>
                </c:pt>
                <c:pt idx="104">
                  <c:v>Novulin</c:v>
                </c:pt>
                <c:pt idx="105">
                  <c:v>Oramorphsr</c:v>
                </c:pt>
                <c:pt idx="106">
                  <c:v>Orphenadrine</c:v>
                </c:pt>
                <c:pt idx="107">
                  <c:v>Oxazepam</c:v>
                </c:pt>
                <c:pt idx="108">
                  <c:v>Oxymorphone Hcl (IVA)</c:v>
                </c:pt>
                <c:pt idx="109">
                  <c:v>Paveral</c:v>
                </c:pt>
                <c:pt idx="110">
                  <c:v>Penicilin (G Sodium)(IVA)</c:v>
                </c:pt>
                <c:pt idx="111">
                  <c:v>Pentamidine Isethionate</c:v>
                </c:pt>
                <c:pt idx="112">
                  <c:v>Pentazine Lactate (IVA)</c:v>
                </c:pt>
                <c:pt idx="113">
                  <c:v>Percocet</c:v>
                </c:pt>
                <c:pt idx="114">
                  <c:v>Persantine</c:v>
                </c:pt>
                <c:pt idx="115">
                  <c:v>Phenergan</c:v>
                </c:pt>
                <c:pt idx="116">
                  <c:v>Phenergine</c:v>
                </c:pt>
                <c:pt idx="117">
                  <c:v>Phenobarbital</c:v>
                </c:pt>
                <c:pt idx="118">
                  <c:v>Pitocinon (IVA)</c:v>
                </c:pt>
                <c:pt idx="119">
                  <c:v>Pravachol</c:v>
                </c:pt>
                <c:pt idx="120">
                  <c:v>Prazosin</c:v>
                </c:pt>
                <c:pt idx="121">
                  <c:v>Prednisone</c:v>
                </c:pt>
                <c:pt idx="122">
                  <c:v>Premarin</c:v>
                </c:pt>
                <c:pt idx="123">
                  <c:v>Prepulsid</c:v>
                </c:pt>
                <c:pt idx="124">
                  <c:v>Primidone</c:v>
                </c:pt>
                <c:pt idx="125">
                  <c:v>Prochlorperazine</c:v>
                </c:pt>
                <c:pt idx="126">
                  <c:v>Prozac</c:v>
                </c:pt>
                <c:pt idx="127">
                  <c:v>Serax</c:v>
                </c:pt>
                <c:pt idx="128">
                  <c:v>Sinemet</c:v>
                </c:pt>
                <c:pt idx="129">
                  <c:v>Sodium Citrate</c:v>
                </c:pt>
                <c:pt idx="130">
                  <c:v>Streptokinase</c:v>
                </c:pt>
                <c:pt idx="131">
                  <c:v>Streptomyocin Sulfate</c:v>
                </c:pt>
                <c:pt idx="132">
                  <c:v>Sulfonamide</c:v>
                </c:pt>
                <c:pt idx="133">
                  <c:v>Synthroid (Levo.Sodium)</c:v>
                </c:pt>
                <c:pt idx="134">
                  <c:v>Syntocinon (IVA)</c:v>
                </c:pt>
                <c:pt idx="135">
                  <c:v>Tamoxifen</c:v>
                </c:pt>
                <c:pt idx="136">
                  <c:v>Test Med</c:v>
                </c:pt>
                <c:pt idx="137">
                  <c:v>Tetanus Toxoid</c:v>
                </c:pt>
                <c:pt idx="138">
                  <c:v>Theodur</c:v>
                </c:pt>
                <c:pt idx="139">
                  <c:v>Thorazine</c:v>
                </c:pt>
                <c:pt idx="140">
                  <c:v>Thoridazine</c:v>
                </c:pt>
                <c:pt idx="141">
                  <c:v>Toradol</c:v>
                </c:pt>
                <c:pt idx="142">
                  <c:v>Toronto Insulin</c:v>
                </c:pt>
                <c:pt idx="143">
                  <c:v>�trovent Inhaler</c:v>
                </c:pt>
                <c:pt idx="144">
                  <c:v>Tylenol No. 2</c:v>
                </c:pt>
                <c:pt idx="145">
                  <c:v>Tylenol No. 3</c:v>
                </c:pt>
                <c:pt idx="146">
                  <c:v>Tylenol Plain</c:v>
                </c:pt>
                <c:pt idx="147">
                  <c:v>Valium (Aka Diazepam)</c:v>
                </c:pt>
                <c:pt idx="148">
                  <c:v>Vancomycin Hcl (IVA)</c:v>
                </c:pt>
                <c:pt idx="149">
                  <c:v>Ventolin</c:v>
                </c:pt>
                <c:pt idx="150">
                  <c:v>Ventolin Inhaler</c:v>
                </c:pt>
                <c:pt idx="151">
                  <c:v>Vincristine Sulphate(IVA)</c:v>
                </c:pt>
                <c:pt idx="152">
                  <c:v>Voltaren</c:v>
                </c:pt>
                <c:pt idx="153">
                  <c:v>Warfarin Sodium</c:v>
                </c:pt>
                <c:pt idx="154">
                  <c:v>Wycillin (Pen.G Proc)</c:v>
                </c:pt>
                <c:pt idx="155">
                  <c:v>Zantac</c:v>
                </c:pt>
                <c:pt idx="156">
                  <c:v>Zoloft</c:v>
                </c:pt>
                <c:pt idx="157">
                  <c:v>Zoltarin</c:v>
                </c:pt>
              </c:strCache>
            </c:strRef>
          </c:cat>
          <c:val>
            <c:numRef>
              <c:f>Medications!$J$4:$J$162</c:f>
              <c:numCache>
                <c:formatCode>General</c:formatCode>
                <c:ptCount val="158"/>
                <c:pt idx="0">
                  <c:v>1</c:v>
                </c:pt>
                <c:pt idx="1">
                  <c:v>14</c:v>
                </c:pt>
                <c:pt idx="2">
                  <c:v>25</c:v>
                </c:pt>
                <c:pt idx="3">
                  <c:v>4</c:v>
                </c:pt>
                <c:pt idx="4">
                  <c:v>5</c:v>
                </c:pt>
                <c:pt idx="5">
                  <c:v>23</c:v>
                </c:pt>
                <c:pt idx="6">
                  <c:v>15</c:v>
                </c:pt>
                <c:pt idx="7">
                  <c:v>30</c:v>
                </c:pt>
                <c:pt idx="8">
                  <c:v>40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275</c:v>
                </c:pt>
                <c:pt idx="13">
                  <c:v>1</c:v>
                </c:pt>
                <c:pt idx="14">
                  <c:v>14</c:v>
                </c:pt>
                <c:pt idx="15">
                  <c:v>15</c:v>
                </c:pt>
                <c:pt idx="16">
                  <c:v>8</c:v>
                </c:pt>
                <c:pt idx="17">
                  <c:v>25</c:v>
                </c:pt>
                <c:pt idx="18">
                  <c:v>2</c:v>
                </c:pt>
                <c:pt idx="19">
                  <c:v>14</c:v>
                </c:pt>
                <c:pt idx="20">
                  <c:v>10</c:v>
                </c:pt>
                <c:pt idx="21">
                  <c:v>4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8</c:v>
                </c:pt>
                <c:pt idx="26">
                  <c:v>2</c:v>
                </c:pt>
                <c:pt idx="27">
                  <c:v>5</c:v>
                </c:pt>
                <c:pt idx="28">
                  <c:v>5</c:v>
                </c:pt>
                <c:pt idx="29">
                  <c:v>24</c:v>
                </c:pt>
                <c:pt idx="30">
                  <c:v>14</c:v>
                </c:pt>
                <c:pt idx="31">
                  <c:v>25</c:v>
                </c:pt>
                <c:pt idx="32">
                  <c:v>5</c:v>
                </c:pt>
                <c:pt idx="33">
                  <c:v>10</c:v>
                </c:pt>
                <c:pt idx="34">
                  <c:v>28</c:v>
                </c:pt>
                <c:pt idx="35">
                  <c:v>25</c:v>
                </c:pt>
                <c:pt idx="36">
                  <c:v>2</c:v>
                </c:pt>
                <c:pt idx="37">
                  <c:v>75</c:v>
                </c:pt>
                <c:pt idx="38">
                  <c:v>4</c:v>
                </c:pt>
                <c:pt idx="39">
                  <c:v>50</c:v>
                </c:pt>
                <c:pt idx="40">
                  <c:v>200</c:v>
                </c:pt>
                <c:pt idx="41">
                  <c:v>4</c:v>
                </c:pt>
                <c:pt idx="42">
                  <c:v>175</c:v>
                </c:pt>
                <c:pt idx="43">
                  <c:v>1</c:v>
                </c:pt>
                <c:pt idx="44">
                  <c:v>4</c:v>
                </c:pt>
                <c:pt idx="45">
                  <c:v>22</c:v>
                </c:pt>
                <c:pt idx="46">
                  <c:v>12</c:v>
                </c:pt>
                <c:pt idx="47">
                  <c:v>4</c:v>
                </c:pt>
                <c:pt idx="48">
                  <c:v>2</c:v>
                </c:pt>
                <c:pt idx="49">
                  <c:v>10</c:v>
                </c:pt>
                <c:pt idx="50">
                  <c:v>4</c:v>
                </c:pt>
                <c:pt idx="51">
                  <c:v>22</c:v>
                </c:pt>
                <c:pt idx="52">
                  <c:v>200</c:v>
                </c:pt>
                <c:pt idx="53">
                  <c:v>212</c:v>
                </c:pt>
                <c:pt idx="54">
                  <c:v>22</c:v>
                </c:pt>
                <c:pt idx="55">
                  <c:v>100</c:v>
                </c:pt>
                <c:pt idx="56">
                  <c:v>4</c:v>
                </c:pt>
                <c:pt idx="57">
                  <c:v>2</c:v>
                </c:pt>
                <c:pt idx="58">
                  <c:v>8</c:v>
                </c:pt>
                <c:pt idx="59">
                  <c:v>2</c:v>
                </c:pt>
                <c:pt idx="60">
                  <c:v>85</c:v>
                </c:pt>
                <c:pt idx="61">
                  <c:v>20</c:v>
                </c:pt>
                <c:pt idx="62">
                  <c:v>1</c:v>
                </c:pt>
                <c:pt idx="63">
                  <c:v>14</c:v>
                </c:pt>
                <c:pt idx="64">
                  <c:v>9</c:v>
                </c:pt>
                <c:pt idx="65">
                  <c:v>22</c:v>
                </c:pt>
                <c:pt idx="66">
                  <c:v>40</c:v>
                </c:pt>
                <c:pt idx="67">
                  <c:v>20</c:v>
                </c:pt>
                <c:pt idx="68">
                  <c:v>1</c:v>
                </c:pt>
                <c:pt idx="69">
                  <c:v>29</c:v>
                </c:pt>
                <c:pt idx="70">
                  <c:v>40</c:v>
                </c:pt>
                <c:pt idx="71">
                  <c:v>50</c:v>
                </c:pt>
                <c:pt idx="72">
                  <c:v>18</c:v>
                </c:pt>
                <c:pt idx="73">
                  <c:v>50</c:v>
                </c:pt>
                <c:pt idx="74">
                  <c:v>40</c:v>
                </c:pt>
                <c:pt idx="75">
                  <c:v>10</c:v>
                </c:pt>
                <c:pt idx="76">
                  <c:v>150</c:v>
                </c:pt>
                <c:pt idx="77">
                  <c:v>25</c:v>
                </c:pt>
                <c:pt idx="78">
                  <c:v>14</c:v>
                </c:pt>
                <c:pt idx="79">
                  <c:v>17</c:v>
                </c:pt>
                <c:pt idx="80">
                  <c:v>132</c:v>
                </c:pt>
                <c:pt idx="81">
                  <c:v>2</c:v>
                </c:pt>
                <c:pt idx="82">
                  <c:v>5</c:v>
                </c:pt>
                <c:pt idx="83">
                  <c:v>2</c:v>
                </c:pt>
                <c:pt idx="84">
                  <c:v>1</c:v>
                </c:pt>
                <c:pt idx="85">
                  <c:v>15</c:v>
                </c:pt>
                <c:pt idx="86">
                  <c:v>4</c:v>
                </c:pt>
                <c:pt idx="87">
                  <c:v>4</c:v>
                </c:pt>
                <c:pt idx="88">
                  <c:v>7</c:v>
                </c:pt>
                <c:pt idx="89">
                  <c:v>4</c:v>
                </c:pt>
                <c:pt idx="90">
                  <c:v>6</c:v>
                </c:pt>
                <c:pt idx="91">
                  <c:v>50</c:v>
                </c:pt>
                <c:pt idx="92">
                  <c:v>12</c:v>
                </c:pt>
                <c:pt idx="93">
                  <c:v>8</c:v>
                </c:pt>
                <c:pt idx="94">
                  <c:v>7</c:v>
                </c:pt>
                <c:pt idx="95">
                  <c:v>16</c:v>
                </c:pt>
                <c:pt idx="96">
                  <c:v>5</c:v>
                </c:pt>
                <c:pt idx="97">
                  <c:v>20</c:v>
                </c:pt>
                <c:pt idx="98">
                  <c:v>2</c:v>
                </c:pt>
                <c:pt idx="99">
                  <c:v>23</c:v>
                </c:pt>
                <c:pt idx="100">
                  <c:v>20</c:v>
                </c:pt>
                <c:pt idx="101">
                  <c:v>25</c:v>
                </c:pt>
                <c:pt idx="102">
                  <c:v>16</c:v>
                </c:pt>
                <c:pt idx="103">
                  <c:v>1</c:v>
                </c:pt>
                <c:pt idx="104">
                  <c:v>15</c:v>
                </c:pt>
                <c:pt idx="105">
                  <c:v>14</c:v>
                </c:pt>
                <c:pt idx="106">
                  <c:v>15</c:v>
                </c:pt>
                <c:pt idx="107">
                  <c:v>14</c:v>
                </c:pt>
                <c:pt idx="108">
                  <c:v>3</c:v>
                </c:pt>
                <c:pt idx="109">
                  <c:v>12</c:v>
                </c:pt>
                <c:pt idx="110">
                  <c:v>50</c:v>
                </c:pt>
                <c:pt idx="111">
                  <c:v>2</c:v>
                </c:pt>
                <c:pt idx="112">
                  <c:v>2</c:v>
                </c:pt>
                <c:pt idx="113">
                  <c:v>7</c:v>
                </c:pt>
                <c:pt idx="114">
                  <c:v>12</c:v>
                </c:pt>
                <c:pt idx="115">
                  <c:v>15</c:v>
                </c:pt>
                <c:pt idx="116">
                  <c:v>4</c:v>
                </c:pt>
                <c:pt idx="117">
                  <c:v>40</c:v>
                </c:pt>
                <c:pt idx="118">
                  <c:v>2</c:v>
                </c:pt>
                <c:pt idx="119">
                  <c:v>7</c:v>
                </c:pt>
                <c:pt idx="120">
                  <c:v>0</c:v>
                </c:pt>
                <c:pt idx="121">
                  <c:v>4</c:v>
                </c:pt>
                <c:pt idx="122">
                  <c:v>1</c:v>
                </c:pt>
                <c:pt idx="123">
                  <c:v>27</c:v>
                </c:pt>
                <c:pt idx="124">
                  <c:v>12</c:v>
                </c:pt>
                <c:pt idx="125">
                  <c:v>4</c:v>
                </c:pt>
                <c:pt idx="126">
                  <c:v>200</c:v>
                </c:pt>
                <c:pt idx="127">
                  <c:v>12</c:v>
                </c:pt>
                <c:pt idx="128">
                  <c:v>25</c:v>
                </c:pt>
                <c:pt idx="129">
                  <c:v>1</c:v>
                </c:pt>
                <c:pt idx="130">
                  <c:v>14</c:v>
                </c:pt>
                <c:pt idx="131">
                  <c:v>6</c:v>
                </c:pt>
                <c:pt idx="132">
                  <c:v>2</c:v>
                </c:pt>
                <c:pt idx="133">
                  <c:v>2</c:v>
                </c:pt>
                <c:pt idx="134">
                  <c:v>15</c:v>
                </c:pt>
                <c:pt idx="135">
                  <c:v>23</c:v>
                </c:pt>
                <c:pt idx="136">
                  <c:v>1231</c:v>
                </c:pt>
                <c:pt idx="137">
                  <c:v>2</c:v>
                </c:pt>
                <c:pt idx="138">
                  <c:v>4</c:v>
                </c:pt>
                <c:pt idx="139">
                  <c:v>24</c:v>
                </c:pt>
                <c:pt idx="140">
                  <c:v>12</c:v>
                </c:pt>
                <c:pt idx="141">
                  <c:v>2</c:v>
                </c:pt>
                <c:pt idx="142">
                  <c:v>18</c:v>
                </c:pt>
                <c:pt idx="143">
                  <c:v>6</c:v>
                </c:pt>
                <c:pt idx="144">
                  <c:v>200</c:v>
                </c:pt>
                <c:pt idx="145">
                  <c:v>100</c:v>
                </c:pt>
                <c:pt idx="146">
                  <c:v>500</c:v>
                </c:pt>
                <c:pt idx="147">
                  <c:v>50</c:v>
                </c:pt>
                <c:pt idx="148">
                  <c:v>2</c:v>
                </c:pt>
                <c:pt idx="149">
                  <c:v>39</c:v>
                </c:pt>
                <c:pt idx="150">
                  <c:v>12</c:v>
                </c:pt>
                <c:pt idx="151">
                  <c:v>5</c:v>
                </c:pt>
                <c:pt idx="152">
                  <c:v>15</c:v>
                </c:pt>
                <c:pt idx="153">
                  <c:v>22</c:v>
                </c:pt>
                <c:pt idx="154">
                  <c:v>2</c:v>
                </c:pt>
                <c:pt idx="155">
                  <c:v>8</c:v>
                </c:pt>
                <c:pt idx="156">
                  <c:v>55</c:v>
                </c:pt>
                <c:pt idx="15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A-4E85-8E37-63634A429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901536"/>
        <c:axId val="1943889056"/>
      </c:lineChart>
      <c:catAx>
        <c:axId val="19439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889056"/>
        <c:crosses val="autoZero"/>
        <c:auto val="1"/>
        <c:lblAlgn val="ctr"/>
        <c:lblOffset val="100"/>
        <c:noMultiLvlLbl val="0"/>
      </c:catAx>
      <c:valAx>
        <c:axId val="19438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9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medical 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Sheet2!$A$4:$A$12</c:f>
              <c:strCache>
                <c:ptCount val="8"/>
                <c:pt idx="0">
                  <c:v>American Medical Specialities</c:v>
                </c:pt>
                <c:pt idx="1">
                  <c:v>AMF Medical Corp.</c:v>
                </c:pt>
                <c:pt idx="2">
                  <c:v>Ashley Medical Supplies</c:v>
                </c:pt>
                <c:pt idx="3">
                  <c:v>Dickson Toiletries</c:v>
                </c:pt>
                <c:pt idx="4">
                  <c:v>Franklin Medical</c:v>
                </c:pt>
                <c:pt idx="5">
                  <c:v>Nutri-Tech Inc.</c:v>
                </c:pt>
                <c:pt idx="6">
                  <c:v>Thomas Med Supplies</c:v>
                </c:pt>
                <c:pt idx="7">
                  <c:v>Trays R Us</c:v>
                </c:pt>
              </c:strCache>
            </c:strRef>
          </c:cat>
          <c:val>
            <c:numRef>
              <c:f>Sheet2!$B$4:$B$12</c:f>
              <c:numCache>
                <c:formatCode>General</c:formatCode>
                <c:ptCount val="8"/>
                <c:pt idx="0">
                  <c:v>2999.51</c:v>
                </c:pt>
                <c:pt idx="1">
                  <c:v>1982.25</c:v>
                </c:pt>
                <c:pt idx="2">
                  <c:v>7148.95</c:v>
                </c:pt>
                <c:pt idx="3">
                  <c:v>1847.49</c:v>
                </c:pt>
                <c:pt idx="4">
                  <c:v>1008.91</c:v>
                </c:pt>
                <c:pt idx="5">
                  <c:v>8003.6</c:v>
                </c:pt>
                <c:pt idx="6">
                  <c:v>1673.5</c:v>
                </c:pt>
                <c:pt idx="7">
                  <c:v>4735.25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9-43B3-8616-89480265F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8570095"/>
        <c:axId val="538577167"/>
      </c:barChart>
      <c:catAx>
        <c:axId val="538570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77167"/>
        <c:crosses val="autoZero"/>
        <c:auto val="1"/>
        <c:lblAlgn val="ctr"/>
        <c:lblOffset val="100"/>
        <c:noMultiLvlLbl val="0"/>
      </c:catAx>
      <c:valAx>
        <c:axId val="538577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7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</xdr:row>
      <xdr:rowOff>88900</xdr:rowOff>
    </xdr:from>
    <xdr:to>
      <xdr:col>12</xdr:col>
      <xdr:colOff>241300</xdr:colOff>
      <xdr:row>16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1B158-7529-4530-0A63-6C5285886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4216400</xdr:colOff>
      <xdr:row>166</xdr:row>
      <xdr:rowOff>25400</xdr:rowOff>
    </xdr:from>
    <xdr:to>
      <xdr:col>6</xdr:col>
      <xdr:colOff>920750</xdr:colOff>
      <xdr:row>181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27CC5-BEE9-AACC-1051-8188EE80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14</xdr:row>
      <xdr:rowOff>0</xdr:rowOff>
    </xdr:from>
    <xdr:to>
      <xdr:col>1</xdr:col>
      <xdr:colOff>177800</xdr:colOff>
      <xdr:row>14</xdr:row>
      <xdr:rowOff>114300</xdr:rowOff>
    </xdr:to>
    <xdr:pic>
      <xdr:nvPicPr>
        <xdr:cNvPr id="2" name="Picture 1" descr="primary key icon">
          <a:extLst>
            <a:ext uri="{FF2B5EF4-FFF2-40B4-BE49-F238E27FC236}">
              <a16:creationId xmlns:a16="http://schemas.microsoft.com/office/drawing/2014/main" id="{5B38D1D4-E52F-4CB6-A29C-633296F45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8650" y="39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114300</xdr:colOff>
      <xdr:row>19</xdr:row>
      <xdr:rowOff>114300</xdr:rowOff>
    </xdr:to>
    <xdr:pic>
      <xdr:nvPicPr>
        <xdr:cNvPr id="3" name="Picture 2" descr="primary key icon">
          <a:extLst>
            <a:ext uri="{FF2B5EF4-FFF2-40B4-BE49-F238E27FC236}">
              <a16:creationId xmlns:a16="http://schemas.microsoft.com/office/drawing/2014/main" id="{82150999-76FF-45BB-8F38-17B303876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1828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114300</xdr:colOff>
      <xdr:row>20</xdr:row>
      <xdr:rowOff>114300</xdr:rowOff>
    </xdr:to>
    <xdr:pic>
      <xdr:nvPicPr>
        <xdr:cNvPr id="4" name="Picture 3" descr="primary key icon">
          <a:extLst>
            <a:ext uri="{FF2B5EF4-FFF2-40B4-BE49-F238E27FC236}">
              <a16:creationId xmlns:a16="http://schemas.microsoft.com/office/drawing/2014/main" id="{EAD750B4-274A-4F2C-8CDA-097301342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124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114300</xdr:colOff>
      <xdr:row>23</xdr:row>
      <xdr:rowOff>114300</xdr:rowOff>
    </xdr:to>
    <xdr:pic>
      <xdr:nvPicPr>
        <xdr:cNvPr id="5" name="Picture 4" descr="primary key icon">
          <a:extLst>
            <a:ext uri="{FF2B5EF4-FFF2-40B4-BE49-F238E27FC236}">
              <a16:creationId xmlns:a16="http://schemas.microsoft.com/office/drawing/2014/main" id="{AABB9CD3-4093-4054-9154-7EED9C9B9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89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0</xdr:colOff>
      <xdr:row>2</xdr:row>
      <xdr:rowOff>0</xdr:rowOff>
    </xdr:from>
    <xdr:ext cx="114300" cy="114300"/>
    <xdr:pic>
      <xdr:nvPicPr>
        <xdr:cNvPr id="6" name="Picture 5" descr="primary key icon">
          <a:extLst>
            <a:ext uri="{FF2B5EF4-FFF2-40B4-BE49-F238E27FC236}">
              <a16:creationId xmlns:a16="http://schemas.microsoft.com/office/drawing/2014/main" id="{C9E086DE-5977-4827-ACF5-C8D280F0F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8</xdr:row>
      <xdr:rowOff>0</xdr:rowOff>
    </xdr:from>
    <xdr:ext cx="114300" cy="114300"/>
    <xdr:pic>
      <xdr:nvPicPr>
        <xdr:cNvPr id="7" name="Picture 6" descr="primary key icon">
          <a:extLst>
            <a:ext uri="{FF2B5EF4-FFF2-40B4-BE49-F238E27FC236}">
              <a16:creationId xmlns:a16="http://schemas.microsoft.com/office/drawing/2014/main" id="{654EB036-EE94-4509-96DB-A2CA87B5D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0</xdr:colOff>
      <xdr:row>14</xdr:row>
      <xdr:rowOff>0</xdr:rowOff>
    </xdr:from>
    <xdr:to>
      <xdr:col>11</xdr:col>
      <xdr:colOff>114300</xdr:colOff>
      <xdr:row>14</xdr:row>
      <xdr:rowOff>114300</xdr:rowOff>
    </xdr:to>
    <xdr:pic>
      <xdr:nvPicPr>
        <xdr:cNvPr id="8" name="Picture 7" descr="primary key icon">
          <a:extLst>
            <a:ext uri="{FF2B5EF4-FFF2-40B4-BE49-F238E27FC236}">
              <a16:creationId xmlns:a16="http://schemas.microsoft.com/office/drawing/2014/main" id="{A363F768-0CE6-4831-9F25-A9EADAC26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9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114300</xdr:colOff>
      <xdr:row>20</xdr:row>
      <xdr:rowOff>114300</xdr:rowOff>
    </xdr:to>
    <xdr:pic>
      <xdr:nvPicPr>
        <xdr:cNvPr id="9" name="Picture 8" descr="primary key icon">
          <a:extLst>
            <a:ext uri="{FF2B5EF4-FFF2-40B4-BE49-F238E27FC236}">
              <a16:creationId xmlns:a16="http://schemas.microsoft.com/office/drawing/2014/main" id="{EFAD44C1-7C01-4456-990B-6A656371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39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21</xdr:col>
      <xdr:colOff>114300</xdr:colOff>
      <xdr:row>13</xdr:row>
      <xdr:rowOff>114300</xdr:rowOff>
    </xdr:to>
    <xdr:pic>
      <xdr:nvPicPr>
        <xdr:cNvPr id="10" name="Picture 9" descr="primary key icon">
          <a:extLst>
            <a:ext uri="{FF2B5EF4-FFF2-40B4-BE49-F238E27FC236}">
              <a16:creationId xmlns:a16="http://schemas.microsoft.com/office/drawing/2014/main" id="{C8D8D62F-2A81-405F-B6AF-646512EB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2450" y="39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114300</xdr:colOff>
      <xdr:row>2</xdr:row>
      <xdr:rowOff>114300</xdr:rowOff>
    </xdr:to>
    <xdr:pic>
      <xdr:nvPicPr>
        <xdr:cNvPr id="11" name="Picture 10" descr="primary key icon">
          <a:extLst>
            <a:ext uri="{FF2B5EF4-FFF2-40B4-BE49-F238E27FC236}">
              <a16:creationId xmlns:a16="http://schemas.microsoft.com/office/drawing/2014/main" id="{F4B2B2B5-2EF1-4335-87BC-FBBF25FC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3676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114300</xdr:colOff>
      <xdr:row>5</xdr:row>
      <xdr:rowOff>114300</xdr:rowOff>
    </xdr:to>
    <xdr:pic>
      <xdr:nvPicPr>
        <xdr:cNvPr id="12" name="Picture 11" descr="primary key icon">
          <a:extLst>
            <a:ext uri="{FF2B5EF4-FFF2-40B4-BE49-F238E27FC236}">
              <a16:creationId xmlns:a16="http://schemas.microsoft.com/office/drawing/2014/main" id="{50A0272D-61B2-4484-A5CB-1524A0AF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" y="4543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26</xdr:col>
      <xdr:colOff>114300</xdr:colOff>
      <xdr:row>2</xdr:row>
      <xdr:rowOff>114300</xdr:rowOff>
    </xdr:to>
    <xdr:pic>
      <xdr:nvPicPr>
        <xdr:cNvPr id="13" name="Picture 12" descr="primary key icon">
          <a:extLst>
            <a:ext uri="{FF2B5EF4-FFF2-40B4-BE49-F238E27FC236}">
              <a16:creationId xmlns:a16="http://schemas.microsoft.com/office/drawing/2014/main" id="{4CA21045-135B-4988-8739-7B988A8EA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3676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26</xdr:col>
      <xdr:colOff>114300</xdr:colOff>
      <xdr:row>7</xdr:row>
      <xdr:rowOff>114300</xdr:rowOff>
    </xdr:to>
    <xdr:pic>
      <xdr:nvPicPr>
        <xdr:cNvPr id="14" name="Picture 13" descr="primary key icon">
          <a:extLst>
            <a:ext uri="{FF2B5EF4-FFF2-40B4-BE49-F238E27FC236}">
              <a16:creationId xmlns:a16="http://schemas.microsoft.com/office/drawing/2014/main" id="{BF1ED8B9-A137-41A9-A08C-39EB8C88C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5114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114300</xdr:colOff>
      <xdr:row>13</xdr:row>
      <xdr:rowOff>114300</xdr:rowOff>
    </xdr:to>
    <xdr:pic>
      <xdr:nvPicPr>
        <xdr:cNvPr id="15" name="Picture 14" descr="primary key icon">
          <a:extLst>
            <a:ext uri="{FF2B5EF4-FFF2-40B4-BE49-F238E27FC236}">
              <a16:creationId xmlns:a16="http://schemas.microsoft.com/office/drawing/2014/main" id="{83150529-0783-454D-B4D7-7F83D66BA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3676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114300</xdr:colOff>
      <xdr:row>14</xdr:row>
      <xdr:rowOff>114300</xdr:rowOff>
    </xdr:to>
    <xdr:pic>
      <xdr:nvPicPr>
        <xdr:cNvPr id="16" name="Picture 15" descr="primary key icon">
          <a:extLst>
            <a:ext uri="{FF2B5EF4-FFF2-40B4-BE49-F238E27FC236}">
              <a16:creationId xmlns:a16="http://schemas.microsoft.com/office/drawing/2014/main" id="{237184F1-374F-4695-9FDE-C935959C7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396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114300</xdr:colOff>
      <xdr:row>15</xdr:row>
      <xdr:rowOff>114300</xdr:rowOff>
    </xdr:to>
    <xdr:pic>
      <xdr:nvPicPr>
        <xdr:cNvPr id="17" name="Picture 16" descr="primary key icon">
          <a:extLst>
            <a:ext uri="{FF2B5EF4-FFF2-40B4-BE49-F238E27FC236}">
              <a16:creationId xmlns:a16="http://schemas.microsoft.com/office/drawing/2014/main" id="{E0EFEF1D-5CA9-4A22-A589-8BDFACC66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4257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114300</xdr:colOff>
      <xdr:row>2</xdr:row>
      <xdr:rowOff>114300</xdr:rowOff>
    </xdr:to>
    <xdr:pic>
      <xdr:nvPicPr>
        <xdr:cNvPr id="18" name="Picture 17" descr="primary key icon">
          <a:extLst>
            <a:ext uri="{FF2B5EF4-FFF2-40B4-BE49-F238E27FC236}">
              <a16:creationId xmlns:a16="http://schemas.microsoft.com/office/drawing/2014/main" id="{42BFF6BB-3E9A-448E-B7C0-2D5C23F49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0050" y="3676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2</xdr:row>
      <xdr:rowOff>76200</xdr:rowOff>
    </xdr:from>
    <xdr:to>
      <xdr:col>10</xdr:col>
      <xdr:colOff>466725</xdr:colOff>
      <xdr:row>14</xdr:row>
      <xdr:rowOff>142875</xdr:rowOff>
    </xdr:to>
    <xdr:cxnSp macro="">
      <xdr:nvCxnSpPr>
        <xdr:cNvPr id="29" name="Connector: Elbow 28">
          <a:extLst>
            <a:ext uri="{FF2B5EF4-FFF2-40B4-BE49-F238E27FC236}">
              <a16:creationId xmlns:a16="http://schemas.microsoft.com/office/drawing/2014/main" id="{7E0E3412-6C99-4B22-92F5-09D64731DD5F}"/>
            </a:ext>
          </a:extLst>
        </xdr:cNvPr>
        <xdr:cNvCxnSpPr/>
      </xdr:nvCxnSpPr>
      <xdr:spPr>
        <a:xfrm flipV="1">
          <a:off x="2581275" y="466725"/>
          <a:ext cx="3981450" cy="2581275"/>
        </a:xfrm>
        <a:prstGeom prst="bentConnector3">
          <a:avLst>
            <a:gd name="adj1" fmla="val 48086"/>
          </a:avLst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14</xdr:row>
      <xdr:rowOff>161925</xdr:rowOff>
    </xdr:from>
    <xdr:to>
      <xdr:col>10</xdr:col>
      <xdr:colOff>514350</xdr:colOff>
      <xdr:row>19</xdr:row>
      <xdr:rowOff>133350</xdr:rowOff>
    </xdr:to>
    <xdr:cxnSp macro="">
      <xdr:nvCxnSpPr>
        <xdr:cNvPr id="31" name="Connector: Elbow 30">
          <a:extLst>
            <a:ext uri="{FF2B5EF4-FFF2-40B4-BE49-F238E27FC236}">
              <a16:creationId xmlns:a16="http://schemas.microsoft.com/office/drawing/2014/main" id="{1F837E32-3394-4742-B3EF-7836836FE243}"/>
            </a:ext>
          </a:extLst>
        </xdr:cNvPr>
        <xdr:cNvCxnSpPr/>
      </xdr:nvCxnSpPr>
      <xdr:spPr>
        <a:xfrm flipV="1">
          <a:off x="2943225" y="2962275"/>
          <a:ext cx="4086225" cy="971550"/>
        </a:xfrm>
        <a:prstGeom prst="bentConnector3">
          <a:avLst>
            <a:gd name="adj1" fmla="val 52098"/>
          </a:avLst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20</xdr:row>
      <xdr:rowOff>142875</xdr:rowOff>
    </xdr:from>
    <xdr:to>
      <xdr:col>10</xdr:col>
      <xdr:colOff>504825</xdr:colOff>
      <xdr:row>20</xdr:row>
      <xdr:rowOff>142875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6B1F776-D80C-4E46-982A-86E793E83501}"/>
            </a:ext>
          </a:extLst>
        </xdr:cNvPr>
        <xdr:cNvCxnSpPr/>
      </xdr:nvCxnSpPr>
      <xdr:spPr>
        <a:xfrm>
          <a:off x="2943225" y="4143375"/>
          <a:ext cx="4076700" cy="0"/>
        </a:xfrm>
        <a:prstGeom prst="straightConnector1">
          <a:avLst/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</xdr:row>
      <xdr:rowOff>114300</xdr:rowOff>
    </xdr:from>
    <xdr:to>
      <xdr:col>16</xdr:col>
      <xdr:colOff>238125</xdr:colOff>
      <xdr:row>8</xdr:row>
      <xdr:rowOff>95250</xdr:rowOff>
    </xdr:to>
    <xdr:cxnSp macro="">
      <xdr:nvCxnSpPr>
        <xdr:cNvPr id="42" name="Connector: Elbow 41">
          <a:extLst>
            <a:ext uri="{FF2B5EF4-FFF2-40B4-BE49-F238E27FC236}">
              <a16:creationId xmlns:a16="http://schemas.microsoft.com/office/drawing/2014/main" id="{127B6B01-2DD2-4681-9E84-991EA9F1F3B7}"/>
            </a:ext>
          </a:extLst>
        </xdr:cNvPr>
        <xdr:cNvCxnSpPr/>
      </xdr:nvCxnSpPr>
      <xdr:spPr>
        <a:xfrm flipV="1">
          <a:off x="8610600" y="504825"/>
          <a:ext cx="1381125" cy="1228725"/>
        </a:xfrm>
        <a:prstGeom prst="bentConnector3">
          <a:avLst>
            <a:gd name="adj1" fmla="val 56897"/>
          </a:avLst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2</xdr:row>
      <xdr:rowOff>104774</xdr:rowOff>
    </xdr:from>
    <xdr:to>
      <xdr:col>16</xdr:col>
      <xdr:colOff>361950</xdr:colOff>
      <xdr:row>14</xdr:row>
      <xdr:rowOff>200024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A08CFF41-027D-40A6-AE84-07C425BF68EA}"/>
            </a:ext>
          </a:extLst>
        </xdr:cNvPr>
        <xdr:cNvCxnSpPr/>
      </xdr:nvCxnSpPr>
      <xdr:spPr>
        <a:xfrm rot="16200000" flipH="1">
          <a:off x="7920037" y="1204912"/>
          <a:ext cx="2905125" cy="1485900"/>
        </a:xfrm>
        <a:prstGeom prst="curvedConnector3">
          <a:avLst/>
        </a:prstGeom>
        <a:ln w="19050">
          <a:solidFill>
            <a:schemeClr val="accent2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</xdr:colOff>
      <xdr:row>2</xdr:row>
      <xdr:rowOff>101600</xdr:rowOff>
    </xdr:from>
    <xdr:to>
      <xdr:col>20</xdr:col>
      <xdr:colOff>552450</xdr:colOff>
      <xdr:row>5</xdr:row>
      <xdr:rowOff>76200</xdr:rowOff>
    </xdr:to>
    <xdr:cxnSp macro="">
      <xdr:nvCxnSpPr>
        <xdr:cNvPr id="66" name="Connector: Elbow 65">
          <a:extLst>
            <a:ext uri="{FF2B5EF4-FFF2-40B4-BE49-F238E27FC236}">
              <a16:creationId xmlns:a16="http://schemas.microsoft.com/office/drawing/2014/main" id="{926D3CF1-78C4-48C3-A972-6AE25B54B3D4}"/>
            </a:ext>
          </a:extLst>
        </xdr:cNvPr>
        <xdr:cNvCxnSpPr/>
      </xdr:nvCxnSpPr>
      <xdr:spPr>
        <a:xfrm>
          <a:off x="12833350" y="508000"/>
          <a:ext cx="1149350" cy="584200"/>
        </a:xfrm>
        <a:prstGeom prst="bentConnector3">
          <a:avLst>
            <a:gd name="adj1" fmla="val 50000"/>
          </a:avLst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47625</xdr:colOff>
      <xdr:row>13</xdr:row>
      <xdr:rowOff>123825</xdr:rowOff>
    </xdr:from>
    <xdr:to>
      <xdr:col>21</xdr:col>
      <xdr:colOff>304800</xdr:colOff>
      <xdr:row>15</xdr:row>
      <xdr:rowOff>123825</xdr:rowOff>
    </xdr:to>
    <xdr:cxnSp macro="">
      <xdr:nvCxnSpPr>
        <xdr:cNvPr id="68" name="Connector: Elbow 67">
          <a:extLst>
            <a:ext uri="{FF2B5EF4-FFF2-40B4-BE49-F238E27FC236}">
              <a16:creationId xmlns:a16="http://schemas.microsoft.com/office/drawing/2014/main" id="{4D16B9A5-03F8-4F0E-BBB4-1F8A2C62F3D7}"/>
            </a:ext>
          </a:extLst>
        </xdr:cNvPr>
        <xdr:cNvCxnSpPr/>
      </xdr:nvCxnSpPr>
      <xdr:spPr>
        <a:xfrm flipV="1">
          <a:off x="12858750" y="2724150"/>
          <a:ext cx="1476375" cy="400050"/>
        </a:xfrm>
        <a:prstGeom prst="bentConnector3">
          <a:avLst>
            <a:gd name="adj1" fmla="val 51936"/>
          </a:avLst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47625</xdr:colOff>
      <xdr:row>2</xdr:row>
      <xdr:rowOff>95250</xdr:rowOff>
    </xdr:from>
    <xdr:to>
      <xdr:col>26</xdr:col>
      <xdr:colOff>352425</xdr:colOff>
      <xdr:row>7</xdr:row>
      <xdr:rowOff>114300</xdr:rowOff>
    </xdr:to>
    <xdr:cxnSp macro="">
      <xdr:nvCxnSpPr>
        <xdr:cNvPr id="71" name="Connector: Elbow 70">
          <a:extLst>
            <a:ext uri="{FF2B5EF4-FFF2-40B4-BE49-F238E27FC236}">
              <a16:creationId xmlns:a16="http://schemas.microsoft.com/office/drawing/2014/main" id="{E4879504-6A0D-47F2-8704-D76034D312BF}"/>
            </a:ext>
          </a:extLst>
        </xdr:cNvPr>
        <xdr:cNvCxnSpPr/>
      </xdr:nvCxnSpPr>
      <xdr:spPr>
        <a:xfrm>
          <a:off x="16811625" y="495300"/>
          <a:ext cx="1524000" cy="1019175"/>
        </a:xfrm>
        <a:prstGeom prst="bentConnector3">
          <a:avLst>
            <a:gd name="adj1" fmla="val 45625"/>
          </a:avLst>
        </a:prstGeom>
        <a:ln w="19050">
          <a:solidFill>
            <a:schemeClr val="accent1">
              <a:lumMod val="7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19</xdr:col>
      <xdr:colOff>234950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9600A-4F1F-4017-AA7A-92EF93512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23</xdr:row>
      <xdr:rowOff>0</xdr:rowOff>
    </xdr:from>
    <xdr:to>
      <xdr:col>17</xdr:col>
      <xdr:colOff>304800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A5C59-6F0D-48DD-85E4-D7AFE7CDD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641351</xdr:colOff>
      <xdr:row>54</xdr:row>
      <xdr:rowOff>53522</xdr:rowOff>
    </xdr:from>
    <xdr:to>
      <xdr:col>20</xdr:col>
      <xdr:colOff>262165</xdr:colOff>
      <xdr:row>76</xdr:row>
      <xdr:rowOff>142422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B90F51-1FBE-4898-BCB5-0F443B656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240393</xdr:colOff>
      <xdr:row>55</xdr:row>
      <xdr:rowOff>20865</xdr:rowOff>
    </xdr:from>
    <xdr:to>
      <xdr:col>12</xdr:col>
      <xdr:colOff>254000</xdr:colOff>
      <xdr:row>74</xdr:row>
      <xdr:rowOff>172358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84362E-3CC8-2857-948C-D56E7ACA3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</xdr:row>
      <xdr:rowOff>0</xdr:rowOff>
    </xdr:from>
    <xdr:to>
      <xdr:col>4</xdr:col>
      <xdr:colOff>889000</xdr:colOff>
      <xdr:row>21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28E4107-D199-4127-A55F-9EF946E28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63499</xdr:colOff>
      <xdr:row>30</xdr:row>
      <xdr:rowOff>29936</xdr:rowOff>
    </xdr:from>
    <xdr:to>
      <xdr:col>7</xdr:col>
      <xdr:colOff>63500</xdr:colOff>
      <xdr:row>42</xdr:row>
      <xdr:rowOff>81643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FE34E2-4727-9AFA-3411-8F01F51B9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453571</xdr:colOff>
      <xdr:row>41</xdr:row>
      <xdr:rowOff>93435</xdr:rowOff>
    </xdr:from>
    <xdr:to>
      <xdr:col>4</xdr:col>
      <xdr:colOff>190500</xdr:colOff>
      <xdr:row>51</xdr:row>
      <xdr:rowOff>9072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AEA7D41-6BE1-F987-0D08-CFC5AC3E6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947964</xdr:colOff>
      <xdr:row>42</xdr:row>
      <xdr:rowOff>66223</xdr:rowOff>
    </xdr:from>
    <xdr:to>
      <xdr:col>9</xdr:col>
      <xdr:colOff>970643</xdr:colOff>
      <xdr:row>53</xdr:row>
      <xdr:rowOff>27215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1F2F0BC-9924-9FAB-7029-1BD49FD7F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17</xdr:row>
      <xdr:rowOff>88900</xdr:rowOff>
    </xdr:from>
    <xdr:to>
      <xdr:col>4</xdr:col>
      <xdr:colOff>1377950</xdr:colOff>
      <xdr:row>30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8A3F10-9D66-401C-B8E5-2ACEE035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</xdr:row>
      <xdr:rowOff>127000</xdr:rowOff>
    </xdr:from>
    <xdr:to>
      <xdr:col>4</xdr:col>
      <xdr:colOff>1339850</xdr:colOff>
      <xdr:row>45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47CDFFA-B4BE-4B82-B8A3-12AED3882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1543050</xdr:colOff>
      <xdr:row>17</xdr:row>
      <xdr:rowOff>139700</xdr:rowOff>
    </xdr:from>
    <xdr:to>
      <xdr:col>10</xdr:col>
      <xdr:colOff>196850</xdr:colOff>
      <xdr:row>30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38B4365-2ED2-469A-B840-3CB502E98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323850</xdr:colOff>
      <xdr:row>2</xdr:row>
      <xdr:rowOff>171450</xdr:rowOff>
    </xdr:from>
    <xdr:to>
      <xdr:col>10</xdr:col>
      <xdr:colOff>165100</xdr:colOff>
      <xdr:row>16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35A92CE-A879-45C3-B200-5E255E56B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32</xdr:row>
      <xdr:rowOff>0</xdr:rowOff>
    </xdr:from>
    <xdr:to>
      <xdr:col>11</xdr:col>
      <xdr:colOff>457200</xdr:colOff>
      <xdr:row>46</xdr:row>
      <xdr:rowOff>31750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2245E17-8E69-4DCB-BF77-7E84500BC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127001</xdr:colOff>
      <xdr:row>16</xdr:row>
      <xdr:rowOff>139700</xdr:rowOff>
    </xdr:from>
    <xdr:to>
      <xdr:col>7</xdr:col>
      <xdr:colOff>1441450</xdr:colOff>
      <xdr:row>33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B60AE5-293C-4246-933D-28795B669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31750</xdr:rowOff>
    </xdr:from>
    <xdr:to>
      <xdr:col>7</xdr:col>
      <xdr:colOff>1390650</xdr:colOff>
      <xdr:row>16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BB0F09-F433-4760-9208-587389736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99786</xdr:colOff>
      <xdr:row>36</xdr:row>
      <xdr:rowOff>99786</xdr:rowOff>
    </xdr:from>
    <xdr:to>
      <xdr:col>7</xdr:col>
      <xdr:colOff>1605643</xdr:colOff>
      <xdr:row>60</xdr:row>
      <xdr:rowOff>54429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8E68E-23B3-492A-9E7C-C218F6627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146050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3538F-D28A-42BF-BA08-49932B8F9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5</xdr:row>
      <xdr:rowOff>127000</xdr:rowOff>
    </xdr:from>
    <xdr:to>
      <xdr:col>13</xdr:col>
      <xdr:colOff>231775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7D2F4-4E11-254F-9F67-CD06948FE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168275</xdr:colOff>
      <xdr:row>0</xdr:row>
      <xdr:rowOff>120650</xdr:rowOff>
    </xdr:from>
    <xdr:to>
      <xdr:col>12</xdr:col>
      <xdr:colOff>485775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B591B-B948-441A-3E33-1083F41AC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1292225</xdr:colOff>
      <xdr:row>4</xdr:row>
      <xdr:rowOff>25400</xdr:rowOff>
    </xdr:from>
    <xdr:to>
      <xdr:col>12</xdr:col>
      <xdr:colOff>149225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2C79-A7C9-76A0-9D7B-75337513E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317499</xdr:colOff>
      <xdr:row>132</xdr:row>
      <xdr:rowOff>159870</xdr:rowOff>
    </xdr:from>
    <xdr:to>
      <xdr:col>17</xdr:col>
      <xdr:colOff>601381</xdr:colOff>
      <xdr:row>147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59F6F-1C5C-F725-9B85-C57BC8C24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130175</xdr:colOff>
      <xdr:row>5</xdr:row>
      <xdr:rowOff>127000</xdr:rowOff>
    </xdr:from>
    <xdr:to>
      <xdr:col>10</xdr:col>
      <xdr:colOff>434975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717F4-723F-46D2-07B4-50B9BFB34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2117046\Downloads\Databas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a Diagram"/>
      <sheetName val="Tables"/>
      <sheetName val="Questions"/>
      <sheetName val="Patients"/>
      <sheetName val="Admissions"/>
      <sheetName val="Unit Dose Orders"/>
      <sheetName val="Physicians"/>
      <sheetName val="Nursing Units"/>
      <sheetName val="Medications"/>
      <sheetName val="Vendors"/>
      <sheetName val="Items"/>
      <sheetName val="Province"/>
    </sheetNames>
    <sheetDataSet>
      <sheetData sheetId="0"/>
      <sheetData sheetId="1">
        <row r="2">
          <cell r="C2" t="str">
            <v>Admissions</v>
          </cell>
          <cell r="D2" t="str">
            <v>Discharge</v>
          </cell>
        </row>
        <row r="3">
          <cell r="B3" t="str">
            <v>2017</v>
          </cell>
          <cell r="C3"/>
          <cell r="D3"/>
        </row>
        <row r="4">
          <cell r="B4" t="str">
            <v>Jun</v>
          </cell>
          <cell r="C4">
            <v>398</v>
          </cell>
          <cell r="D4">
            <v>398</v>
          </cell>
        </row>
        <row r="5">
          <cell r="B5" t="str">
            <v>Jul</v>
          </cell>
          <cell r="C5">
            <v>460</v>
          </cell>
          <cell r="D5">
            <v>460</v>
          </cell>
        </row>
        <row r="6">
          <cell r="B6" t="str">
            <v>Aug</v>
          </cell>
          <cell r="C6">
            <v>433</v>
          </cell>
          <cell r="D6">
            <v>433</v>
          </cell>
        </row>
        <row r="7">
          <cell r="B7" t="str">
            <v>Sep</v>
          </cell>
          <cell r="C7">
            <v>402</v>
          </cell>
          <cell r="D7">
            <v>402</v>
          </cell>
        </row>
        <row r="8">
          <cell r="B8" t="str">
            <v>Oct</v>
          </cell>
          <cell r="C8">
            <v>447</v>
          </cell>
          <cell r="D8">
            <v>447</v>
          </cell>
        </row>
        <row r="9">
          <cell r="B9" t="str">
            <v>Nov</v>
          </cell>
          <cell r="C9">
            <v>422</v>
          </cell>
          <cell r="D9">
            <v>422</v>
          </cell>
        </row>
        <row r="10">
          <cell r="B10" t="str">
            <v>Dec</v>
          </cell>
          <cell r="C10">
            <v>400</v>
          </cell>
          <cell r="D10">
            <v>400</v>
          </cell>
        </row>
        <row r="11">
          <cell r="B11" t="str">
            <v>2018</v>
          </cell>
          <cell r="C11"/>
          <cell r="D11"/>
        </row>
        <row r="12">
          <cell r="B12" t="str">
            <v>Jan</v>
          </cell>
          <cell r="C12">
            <v>438</v>
          </cell>
          <cell r="D12">
            <v>438</v>
          </cell>
        </row>
        <row r="13">
          <cell r="B13" t="str">
            <v>Feb</v>
          </cell>
          <cell r="C13">
            <v>389</v>
          </cell>
          <cell r="D13">
            <v>389</v>
          </cell>
        </row>
        <row r="14">
          <cell r="B14" t="str">
            <v>Mar</v>
          </cell>
          <cell r="C14">
            <v>432</v>
          </cell>
          <cell r="D14">
            <v>432</v>
          </cell>
        </row>
        <row r="15">
          <cell r="B15" t="str">
            <v>Apr</v>
          </cell>
          <cell r="C15">
            <v>397</v>
          </cell>
          <cell r="D15">
            <v>397</v>
          </cell>
        </row>
        <row r="16">
          <cell r="B16" t="str">
            <v>May</v>
          </cell>
          <cell r="C16">
            <v>433</v>
          </cell>
          <cell r="D16">
            <v>433</v>
          </cell>
        </row>
        <row r="17">
          <cell r="B17" t="str">
            <v>Jun</v>
          </cell>
          <cell r="C17">
            <v>16</v>
          </cell>
          <cell r="D17">
            <v>16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2.010374768521" createdVersion="8" refreshedVersion="8" minRefreshableVersion="3" recordCount="5067" xr:uid="{18D20BD9-C5D9-4DF8-89B0-C51518EF6C8B}">
  <cacheSource type="worksheet">
    <worksheetSource ref="A1:I5068" sheet="Admissions"/>
  </cacheSource>
  <cacheFields count="11">
    <cacheField name="patient_id" numFmtId="0">
      <sharedItems containsSemiMixedTypes="0" containsString="0" containsNumber="1" containsInteger="1" minValue="1" maxValue="4529"/>
    </cacheField>
    <cacheField name="admission_date" numFmtId="14">
      <sharedItems containsSemiMixedTypes="0" containsNonDate="0" containsDate="1" containsString="0" minDate="2017-06-02T00:00:00" maxDate="2018-06-02T00:00:00" count="365">
        <d v="2017-11-02T00:00:00"/>
        <d v="2017-09-16T00:00:00"/>
        <d v="2018-01-20T00:00:00"/>
        <d v="2017-10-17T00:00:00"/>
        <d v="2017-06-09T00:00:00"/>
        <d v="2017-11-04T00:00:00"/>
        <d v="2017-06-20T00:00:00"/>
        <d v="2017-09-14T00:00:00"/>
        <d v="2018-02-26T00:00:00"/>
        <d v="2017-12-27T00:00:00"/>
        <d v="2017-12-26T00:00:00"/>
        <d v="2018-02-23T00:00:00"/>
        <d v="2017-12-10T00:00:00"/>
        <d v="2018-04-23T00:00:00"/>
        <d v="2018-04-24T00:00:00"/>
        <d v="2017-09-27T00:00:00"/>
        <d v="2018-01-06T00:00:00"/>
        <d v="2018-03-31T00:00:00"/>
        <d v="2018-02-28T00:00:00"/>
        <d v="2017-12-08T00:00:00"/>
        <d v="2017-06-28T00:00:00"/>
        <d v="2018-04-21T00:00:00"/>
        <d v="2018-01-26T00:00:00"/>
        <d v="2017-06-03T00:00:00"/>
        <d v="2017-11-15T00:00:00"/>
        <d v="2017-07-13T00:00:00"/>
        <d v="2017-10-31T00:00:00"/>
        <d v="2018-04-03T00:00:00"/>
        <d v="2018-01-14T00:00:00"/>
        <d v="2018-03-14T00:00:00"/>
        <d v="2018-04-30T00:00:00"/>
        <d v="2017-09-06T00:00:00"/>
        <d v="2018-03-26T00:00:00"/>
        <d v="2018-01-08T00:00:00"/>
        <d v="2017-09-22T00:00:00"/>
        <d v="2018-05-14T00:00:00"/>
        <d v="2017-09-28T00:00:00"/>
        <d v="2018-05-27T00:00:00"/>
        <d v="2017-12-02T00:00:00"/>
        <d v="2017-12-20T00:00:00"/>
        <d v="2017-11-25T00:00:00"/>
        <d v="2018-06-01T00:00:00"/>
        <d v="2018-05-04T00:00:00"/>
        <d v="2018-03-05T00:00:00"/>
        <d v="2017-11-21T00:00:00"/>
        <d v="2018-03-09T00:00:00"/>
        <d v="2018-01-13T00:00:00"/>
        <d v="2017-11-29T00:00:00"/>
        <d v="2017-08-31T00:00:00"/>
        <d v="2017-11-11T00:00:00"/>
        <d v="2017-12-28T00:00:00"/>
        <d v="2017-06-04T00:00:00"/>
        <d v="2018-01-29T00:00:00"/>
        <d v="2017-08-11T00:00:00"/>
        <d v="2017-07-12T00:00:00"/>
        <d v="2017-11-01T00:00:00"/>
        <d v="2018-05-06T00:00:00"/>
        <d v="2017-10-20T00:00:00"/>
        <d v="2017-11-13T00:00:00"/>
        <d v="2017-10-27T00:00:00"/>
        <d v="2017-12-07T00:00:00"/>
        <d v="2017-10-03T00:00:00"/>
        <d v="2017-11-08T00:00:00"/>
        <d v="2017-09-08T00:00:00"/>
        <d v="2018-03-13T00:00:00"/>
        <d v="2017-08-29T00:00:00"/>
        <d v="2017-11-12T00:00:00"/>
        <d v="2017-10-11T00:00:00"/>
        <d v="2017-08-24T00:00:00"/>
        <d v="2018-05-01T00:00:00"/>
        <d v="2017-10-16T00:00:00"/>
        <d v="2018-02-05T00:00:00"/>
        <d v="2017-11-28T00:00:00"/>
        <d v="2018-04-28T00:00:00"/>
        <d v="2017-08-03T00:00:00"/>
        <d v="2017-11-17T00:00:00"/>
        <d v="2017-10-09T00:00:00"/>
        <d v="2017-09-21T00:00:00"/>
        <d v="2017-06-14T00:00:00"/>
        <d v="2017-10-21T00:00:00"/>
        <d v="2017-06-13T00:00:00"/>
        <d v="2018-02-15T00:00:00"/>
        <d v="2018-02-24T00:00:00"/>
        <d v="2017-12-03T00:00:00"/>
        <d v="2018-01-02T00:00:00"/>
        <d v="2018-05-09T00:00:00"/>
        <d v="2017-12-29T00:00:00"/>
        <d v="2018-05-17T00:00:00"/>
        <d v="2018-02-01T00:00:00"/>
        <d v="2018-04-07T00:00:00"/>
        <d v="2017-06-30T00:00:00"/>
        <d v="2018-02-03T00:00:00"/>
        <d v="2017-06-23T00:00:00"/>
        <d v="2017-08-26T00:00:00"/>
        <d v="2018-03-11T00:00:00"/>
        <d v="2017-08-01T00:00:00"/>
        <d v="2017-12-30T00:00:00"/>
        <d v="2017-11-14T00:00:00"/>
        <d v="2018-05-16T00:00:00"/>
        <d v="2017-06-12T00:00:00"/>
        <d v="2017-07-03T00:00:00"/>
        <d v="2018-04-06T00:00:00"/>
        <d v="2017-12-11T00:00:00"/>
        <d v="2017-11-30T00:00:00"/>
        <d v="2018-05-13T00:00:00"/>
        <d v="2017-10-24T00:00:00"/>
        <d v="2018-02-09T00:00:00"/>
        <d v="2017-09-30T00:00:00"/>
        <d v="2017-06-22T00:00:00"/>
        <d v="2018-02-14T00:00:00"/>
        <d v="2018-04-04T00:00:00"/>
        <d v="2017-08-21T00:00:00"/>
        <d v="2017-07-07T00:00:00"/>
        <d v="2018-02-07T00:00:00"/>
        <d v="2017-08-17T00:00:00"/>
        <d v="2017-07-06T00:00:00"/>
        <d v="2017-08-23T00:00:00"/>
        <d v="2017-08-05T00:00:00"/>
        <d v="2018-04-01T00:00:00"/>
        <d v="2017-09-01T00:00:00"/>
        <d v="2017-07-05T00:00:00"/>
        <d v="2018-02-22T00:00:00"/>
        <d v="2018-05-12T00:00:00"/>
        <d v="2017-10-26T00:00:00"/>
        <d v="2017-08-16T00:00:00"/>
        <d v="2018-04-27T00:00:00"/>
        <d v="2017-07-30T00:00:00"/>
        <d v="2017-07-27T00:00:00"/>
        <d v="2018-02-02T00:00:00"/>
        <d v="2018-03-29T00:00:00"/>
        <d v="2018-05-15T00:00:00"/>
        <d v="2017-06-29T00:00:00"/>
        <d v="2018-03-30T00:00:00"/>
        <d v="2017-07-16T00:00:00"/>
        <d v="2018-04-02T00:00:00"/>
        <d v="2017-10-22T00:00:00"/>
        <d v="2018-04-26T00:00:00"/>
        <d v="2017-09-09T00:00:00"/>
        <d v="2017-06-10T00:00:00"/>
        <d v="2017-09-29T00:00:00"/>
        <d v="2017-11-27T00:00:00"/>
        <d v="2018-01-19T00:00:00"/>
        <d v="2017-11-06T00:00:00"/>
        <d v="2018-04-13T00:00:00"/>
        <d v="2017-12-18T00:00:00"/>
        <d v="2017-07-21T00:00:00"/>
        <d v="2017-09-07T00:00:00"/>
        <d v="2017-12-31T00:00:00"/>
        <d v="2017-09-18T00:00:00"/>
        <d v="2017-10-02T00:00:00"/>
        <d v="2017-06-05T00:00:00"/>
        <d v="2017-07-29T00:00:00"/>
        <d v="2017-10-30T00:00:00"/>
        <d v="2017-06-07T00:00:00"/>
        <d v="2017-06-26T00:00:00"/>
        <d v="2017-12-13T00:00:00"/>
        <d v="2017-07-31T00:00:00"/>
        <d v="2017-10-04T00:00:00"/>
        <d v="2017-10-08T00:00:00"/>
        <d v="2018-03-07T00:00:00"/>
        <d v="2018-03-01T00:00:00"/>
        <d v="2018-01-22T00:00:00"/>
        <d v="2018-05-03T00:00:00"/>
        <d v="2017-10-15T00:00:00"/>
        <d v="2017-12-23T00:00:00"/>
        <d v="2018-01-09T00:00:00"/>
        <d v="2018-01-28T00:00:00"/>
        <d v="2018-01-11T00:00:00"/>
        <d v="2018-05-20T00:00:00"/>
        <d v="2018-02-08T00:00:00"/>
        <d v="2017-08-28T00:00:00"/>
        <d v="2018-02-12T00:00:00"/>
        <d v="2017-12-21T00:00:00"/>
        <d v="2018-04-19T00:00:00"/>
        <d v="2017-08-04T00:00:00"/>
        <d v="2018-01-27T00:00:00"/>
        <d v="2017-08-30T00:00:00"/>
        <d v="2018-02-20T00:00:00"/>
        <d v="2017-12-12T00:00:00"/>
        <d v="2017-06-16T00:00:00"/>
        <d v="2018-04-25T00:00:00"/>
        <d v="2017-10-19T00:00:00"/>
        <d v="2018-04-16T00:00:00"/>
        <d v="2018-01-10T00:00:00"/>
        <d v="2018-05-26T00:00:00"/>
        <d v="2017-08-06T00:00:00"/>
        <d v="2017-10-10T00:00:00"/>
        <d v="2017-12-14T00:00:00"/>
        <d v="2017-09-05T00:00:00"/>
        <d v="2018-03-08T00:00:00"/>
        <d v="2018-02-18T00:00:00"/>
        <d v="2018-03-22T00:00:00"/>
        <d v="2017-08-15T00:00:00"/>
        <d v="2018-02-21T00:00:00"/>
        <d v="2018-05-29T00:00:00"/>
        <d v="2018-05-11T00:00:00"/>
        <d v="2017-11-20T00:00:00"/>
        <d v="2017-09-23T00:00:00"/>
        <d v="2017-12-19T00:00:00"/>
        <d v="2018-02-27T00:00:00"/>
        <d v="2017-09-13T00:00:00"/>
        <d v="2018-03-27T00:00:00"/>
        <d v="2017-06-06T00:00:00"/>
        <d v="2017-09-12T00:00:00"/>
        <d v="2017-12-09T00:00:00"/>
        <d v="2017-07-20T00:00:00"/>
        <d v="2017-06-21T00:00:00"/>
        <d v="2017-07-28T00:00:00"/>
        <d v="2018-03-20T00:00:00"/>
        <d v="2018-03-21T00:00:00"/>
        <d v="2017-08-08T00:00:00"/>
        <d v="2018-03-18T00:00:00"/>
        <d v="2018-05-05T00:00:00"/>
        <d v="2018-03-17T00:00:00"/>
        <d v="2018-01-18T00:00:00"/>
        <d v="2018-02-25T00:00:00"/>
        <d v="2017-12-25T00:00:00"/>
        <d v="2017-10-05T00:00:00"/>
        <d v="2017-06-27T00:00:00"/>
        <d v="2018-04-22T00:00:00"/>
        <d v="2017-10-14T00:00:00"/>
        <d v="2017-07-23T00:00:00"/>
        <d v="2018-04-15T00:00:00"/>
        <d v="2017-09-25T00:00:00"/>
        <d v="2017-10-06T00:00:00"/>
        <d v="2018-05-10T00:00:00"/>
        <d v="2017-08-27T00:00:00"/>
        <d v="2017-10-29T00:00:00"/>
        <d v="2017-08-02T00:00:00"/>
        <d v="2017-09-02T00:00:00"/>
        <d v="2017-08-12T00:00:00"/>
        <d v="2017-11-23T00:00:00"/>
        <d v="2017-08-25T00:00:00"/>
        <d v="2017-06-02T00:00:00"/>
        <d v="2017-07-10T00:00:00"/>
        <d v="2017-07-15T00:00:00"/>
        <d v="2017-07-08T00:00:00"/>
        <d v="2017-08-09T00:00:00"/>
        <d v="2017-06-11T00:00:00"/>
        <d v="2018-03-16T00:00:00"/>
        <d v="2018-02-06T00:00:00"/>
        <d v="2017-11-18T00:00:00"/>
        <d v="2018-01-24T00:00:00"/>
        <d v="2018-05-25T00:00:00"/>
        <d v="2018-01-16T00:00:00"/>
        <d v="2017-09-03T00:00:00"/>
        <d v="2017-12-17T00:00:00"/>
        <d v="2017-06-24T00:00:00"/>
        <d v="2018-05-02T00:00:00"/>
        <d v="2018-03-23T00:00:00"/>
        <d v="2018-05-28T00:00:00"/>
        <d v="2017-10-12T00:00:00"/>
        <d v="2018-03-10T00:00:00"/>
        <d v="2018-05-19T00:00:00"/>
        <d v="2017-06-25T00:00:00"/>
        <d v="2017-07-14T00:00:00"/>
        <d v="2018-02-16T00:00:00"/>
        <d v="2017-12-22T00:00:00"/>
        <d v="2017-09-17T00:00:00"/>
        <d v="2017-08-19T00:00:00"/>
        <d v="2018-01-25T00:00:00"/>
        <d v="2018-01-23T00:00:00"/>
        <d v="2017-07-17T00:00:00"/>
        <d v="2017-10-07T00:00:00"/>
        <d v="2018-04-05T00:00:00"/>
        <d v="2018-03-04T00:00:00"/>
        <d v="2018-02-13T00:00:00"/>
        <d v="2017-07-24T00:00:00"/>
        <d v="2017-11-19T00:00:00"/>
        <d v="2017-11-07T00:00:00"/>
        <d v="2018-01-03T00:00:00"/>
        <d v="2018-03-24T00:00:00"/>
        <d v="2018-04-29T00:00:00"/>
        <d v="2018-04-17T00:00:00"/>
        <d v="2018-05-22T00:00:00"/>
        <d v="2018-04-11T00:00:00"/>
        <d v="2017-09-11T00:00:00"/>
        <d v="2017-11-10T00:00:00"/>
        <d v="2017-11-26T00:00:00"/>
        <d v="2018-02-17T00:00:00"/>
        <d v="2017-11-22T00:00:00"/>
        <d v="2018-05-21T00:00:00"/>
        <d v="2018-01-01T00:00:00"/>
        <d v="2017-07-19T00:00:00"/>
        <d v="2017-12-24T00:00:00"/>
        <d v="2017-12-16T00:00:00"/>
        <d v="2018-01-12T00:00:00"/>
        <d v="2018-03-03T00:00:00"/>
        <d v="2018-03-02T00:00:00"/>
        <d v="2018-04-12T00:00:00"/>
        <d v="2017-07-18T00:00:00"/>
        <d v="2018-01-04T00:00:00"/>
        <d v="2018-04-14T00:00:00"/>
        <d v="2018-03-12T00:00:00"/>
        <d v="2017-08-18T00:00:00"/>
        <d v="2018-05-08T00:00:00"/>
        <d v="2017-06-18T00:00:00"/>
        <d v="2017-09-19T00:00:00"/>
        <d v="2018-02-11T00:00:00"/>
        <d v="2017-09-10T00:00:00"/>
        <d v="2017-11-16T00:00:00"/>
        <d v="2018-01-07T00:00:00"/>
        <d v="2017-09-04T00:00:00"/>
        <d v="2017-06-17T00:00:00"/>
        <d v="2018-01-15T00:00:00"/>
        <d v="2017-10-01T00:00:00"/>
        <d v="2017-07-09T00:00:00"/>
        <d v="2017-11-24T00:00:00"/>
        <d v="2018-01-17T00:00:00"/>
        <d v="2017-12-06T00:00:00"/>
        <d v="2017-09-26T00:00:00"/>
        <d v="2017-08-10T00:00:00"/>
        <d v="2017-08-20T00:00:00"/>
        <d v="2017-11-03T00:00:00"/>
        <d v="2018-04-18T00:00:00"/>
        <d v="2018-04-20T00:00:00"/>
        <d v="2017-10-13T00:00:00"/>
        <d v="2017-11-05T00:00:00"/>
        <d v="2017-08-07T00:00:00"/>
        <d v="2018-05-07T00:00:00"/>
        <d v="2017-09-20T00:00:00"/>
        <d v="2017-08-22T00:00:00"/>
        <d v="2017-07-26T00:00:00"/>
        <d v="2017-11-09T00:00:00"/>
        <d v="2017-07-02T00:00:00"/>
        <d v="2018-01-21T00:00:00"/>
        <d v="2017-06-15T00:00:00"/>
        <d v="2017-12-01T00:00:00"/>
        <d v="2017-10-23T00:00:00"/>
        <d v="2018-02-19T00:00:00"/>
        <d v="2017-07-01T00:00:00"/>
        <d v="2017-09-15T00:00:00"/>
        <d v="2018-03-15T00:00:00"/>
        <d v="2018-05-23T00:00:00"/>
        <d v="2018-02-04T00:00:00"/>
        <d v="2018-04-09T00:00:00"/>
        <d v="2018-03-06T00:00:00"/>
        <d v="2017-08-14T00:00:00"/>
        <d v="2018-02-10T00:00:00"/>
        <d v="2018-04-08T00:00:00"/>
        <d v="2018-05-24T00:00:00"/>
        <d v="2017-06-19T00:00:00"/>
        <d v="2017-10-28T00:00:00"/>
        <d v="2017-07-25T00:00:00"/>
        <d v="2017-06-08T00:00:00"/>
        <d v="2018-01-30T00:00:00"/>
        <d v="2018-03-25T00:00:00"/>
        <d v="2018-05-31T00:00:00"/>
        <d v="2018-01-05T00:00:00"/>
        <d v="2017-07-22T00:00:00"/>
        <d v="2018-05-30T00:00:00"/>
        <d v="2017-09-24T00:00:00"/>
        <d v="2018-03-19T00:00:00"/>
        <d v="2018-04-10T00:00:00"/>
        <d v="2017-10-18T00:00:00"/>
        <d v="2018-05-18T00:00:00"/>
        <d v="2018-01-31T00:00:00"/>
        <d v="2018-03-28T00:00:00"/>
        <d v="2017-07-11T00:00:00"/>
        <d v="2017-10-25T00:00:00"/>
        <d v="2017-12-15T00:00:00"/>
        <d v="2017-07-04T00:00:00"/>
        <d v="2017-12-04T00:00:00"/>
        <d v="2017-08-13T00:00:00"/>
        <d v="2017-12-05T00:00:00"/>
      </sharedItems>
      <fieldGroup par="10" base="1">
        <rangePr groupBy="months" startDate="2017-06-02T00:00:00" endDate="2018-06-02T00:00:00"/>
        <groupItems count="14">
          <s v="&lt;6/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8"/>
        </groupItems>
      </fieldGroup>
    </cacheField>
    <cacheField name="discharge_date" numFmtId="14">
      <sharedItems containsDate="1" containsMixedTypes="1" minDate="2017-06-02T00:00:00" maxDate="2018-06-02T00:00:00" count="366">
        <d v="2017-11-04T00:00:00"/>
        <d v="2017-09-16T00:00:00"/>
        <d v="2018-01-25T00:00:00"/>
        <d v="2017-10-23T00:00:00"/>
        <d v="2017-06-11T00:00:00"/>
        <d v="2017-11-05T00:00:00"/>
        <d v="2017-06-29T00:00:00"/>
        <d v="2017-09-17T00:00:00"/>
        <d v="2018-03-05T00:00:00"/>
        <d v="2017-12-27T00:00:00"/>
        <d v="2018-01-01T00:00:00"/>
        <d v="2018-02-23T00:00:00"/>
        <d v="2017-12-12T00:00:00"/>
        <d v="2018-04-30T00:00:00"/>
        <d v="2018-04-27T00:00:00"/>
        <d v="2017-10-01T00:00:00"/>
        <d v="2018-01-10T00:00:00"/>
        <d v="2018-04-09T00:00:00"/>
        <d v="2018-02-28T00:00:00"/>
        <d v="2017-12-10T00:00:00"/>
        <d v="2017-07-01T00:00:00"/>
        <d v="2018-01-31T00:00:00"/>
        <d v="2017-06-06T00:00:00"/>
        <d v="2017-11-23T00:00:00"/>
        <d v="2017-07-16T00:00:00"/>
        <d v="2017-11-03T00:00:00"/>
        <d v="2018-04-11T00:00:00"/>
        <d v="2018-01-18T00:00:00"/>
        <d v="2018-03-18T00:00:00"/>
        <d v="2018-05-06T00:00:00"/>
        <d v="2017-09-08T00:00:00"/>
        <d v="2018-03-26T00:00:00"/>
        <d v="2017-09-22T00:00:00"/>
        <d v="2018-05-19T00:00:00"/>
        <d v="2017-10-07T00:00:00"/>
        <d v="2018-05-28T00:00:00"/>
        <d v="2017-12-03T00:00:00"/>
        <d v="2017-12-22T00:00:00"/>
        <d v="2017-11-28T00:00:00"/>
        <s v="NULL"/>
        <d v="2018-05-08T00:00:00"/>
        <d v="2018-03-14T00:00:00"/>
        <d v="2017-11-06T00:00:00"/>
        <d v="2018-01-14T00:00:00"/>
        <d v="2017-11-30T00:00:00"/>
        <d v="2017-06-17T00:00:00"/>
        <d v="2017-11-19T00:00:00"/>
        <d v="2018-01-02T00:00:00"/>
        <d v="2017-06-12T00:00:00"/>
        <d v="2018-02-04T00:00:00"/>
        <d v="2017-08-14T00:00:00"/>
        <d v="2017-06-26T00:00:00"/>
        <d v="2017-07-14T00:00:00"/>
        <d v="2017-11-07T00:00:00"/>
        <d v="2018-05-10T00:00:00"/>
        <d v="2017-10-20T00:00:00"/>
        <d v="2017-11-18T00:00:00"/>
        <d v="2017-10-30T00:00:00"/>
        <d v="2018-04-03T00:00:00"/>
        <d v="2017-12-09T00:00:00"/>
        <d v="2017-10-12T00:00:00"/>
        <d v="2017-11-11T00:00:00"/>
        <d v="2017-09-09T00:00:00"/>
        <d v="2017-09-01T00:00:00"/>
        <d v="2017-11-15T00:00:00"/>
        <d v="2017-10-15T00:00:00"/>
        <d v="2017-08-27T00:00:00"/>
        <d v="2017-10-25T00:00:00"/>
        <d v="2018-02-11T00:00:00"/>
        <d v="2018-05-04T00:00:00"/>
        <d v="2017-07-13T00:00:00"/>
        <d v="2017-08-07T00:00:00"/>
        <d v="2018-01-23T00:00:00"/>
        <d v="2018-03-11T00:00:00"/>
        <d v="2017-11-02T00:00:00"/>
        <d v="2017-10-18T00:00:00"/>
        <d v="2017-09-29T00:00:00"/>
        <d v="2018-01-16T00:00:00"/>
        <d v="2017-06-22T00:00:00"/>
        <d v="2017-10-29T00:00:00"/>
        <d v="2017-06-13T00:00:00"/>
        <d v="2018-02-18T00:00:00"/>
        <d v="2018-03-01T00:00:00"/>
        <d v="2017-12-07T00:00:00"/>
        <d v="2018-04-29T00:00:00"/>
        <d v="2018-01-03T00:00:00"/>
        <d v="2018-05-13T00:00:00"/>
        <d v="2018-05-23T00:00:00"/>
        <d v="2018-02-03T00:00:00"/>
        <d v="2017-07-02T00:00:00"/>
        <d v="2018-02-12T00:00:00"/>
        <d v="2017-06-27T00:00:00"/>
        <d v="2017-08-26T00:00:00"/>
        <d v="2017-08-09T00:00:00"/>
        <d v="2017-12-30T00:00:00"/>
        <d v="2018-05-16T00:00:00"/>
        <d v="2017-06-14T00:00:00"/>
        <d v="2017-07-12T00:00:00"/>
        <d v="2018-04-13T00:00:00"/>
        <d v="2017-12-18T00:00:00"/>
        <d v="2017-11-10T00:00:00"/>
        <d v="2018-05-22T00:00:00"/>
        <d v="2018-01-06T00:00:00"/>
        <d v="2017-10-02T00:00:00"/>
        <d v="2017-06-25T00:00:00"/>
        <d v="2018-05-24T00:00:00"/>
        <d v="2018-03-15T00:00:00"/>
        <d v="2018-02-14T00:00:00"/>
        <d v="2017-08-21T00:00:00"/>
        <d v="2017-07-09T00:00:00"/>
        <d v="2017-10-17T00:00:00"/>
        <d v="2018-02-07T00:00:00"/>
        <d v="2018-01-09T00:00:00"/>
        <d v="2017-08-25T00:00:00"/>
        <d v="2017-07-11T00:00:00"/>
        <d v="2017-08-31T00:00:00"/>
        <d v="2017-08-06T00:00:00"/>
        <d v="2017-08-10T00:00:00"/>
        <d v="2017-09-30T00:00:00"/>
        <d v="2017-06-24T00:00:00"/>
        <d v="2017-07-07T00:00:00"/>
        <d v="2018-03-02T00:00:00"/>
        <d v="2018-05-20T00:00:00"/>
        <d v="2017-08-20T00:00:00"/>
        <d v="2017-12-11T00:00:00"/>
        <d v="2018-05-03T00:00:00"/>
        <d v="2017-08-08T00:00:00"/>
        <d v="2017-08-03T00:00:00"/>
        <d v="2018-03-08T00:00:00"/>
        <d v="2017-06-03T00:00:00"/>
        <d v="2018-04-08T00:00:00"/>
        <d v="2017-07-17T00:00:00"/>
        <d v="2018-05-02T00:00:00"/>
        <d v="2017-10-24T00:00:00"/>
        <d v="2017-09-11T00:00:00"/>
        <d v="2017-10-26T00:00:00"/>
        <d v="2018-03-09T00:00:00"/>
        <d v="2017-10-08T00:00:00"/>
        <d v="2017-11-29T00:00:00"/>
        <d v="2017-07-29T00:00:00"/>
        <d v="2018-01-19T00:00:00"/>
        <d v="2018-04-20T00:00:00"/>
        <d v="2017-12-23T00:00:00"/>
        <d v="2017-07-23T00:00:00"/>
        <d v="2017-09-07T00:00:00"/>
        <d v="2017-09-20T00:00:00"/>
        <d v="2017-10-10T00:00:00"/>
        <d v="2017-11-12T00:00:00"/>
        <d v="2017-06-10T00:00:00"/>
        <d v="2017-06-30T00:00:00"/>
        <d v="2017-12-17T00:00:00"/>
        <d v="2017-10-13T00:00:00"/>
        <d v="2017-10-16T00:00:00"/>
        <d v="2018-03-12T00:00:00"/>
        <d v="2018-03-07T00:00:00"/>
        <d v="2018-01-27T00:00:00"/>
        <d v="2017-08-22T00:00:00"/>
        <d v="2018-03-19T00:00:00"/>
        <d v="2018-02-06T00:00:00"/>
        <d v="2018-02-26T00:00:00"/>
        <d v="2018-02-17T00:00:00"/>
        <d v="2018-01-17T00:00:00"/>
        <d v="2018-05-27T00:00:00"/>
        <d v="2018-05-05T00:00:00"/>
        <d v="2017-08-30T00:00:00"/>
        <d v="2018-02-16T00:00:00"/>
        <d v="2017-12-28T00:00:00"/>
        <d v="2018-04-26T00:00:00"/>
        <d v="2017-11-13T00:00:00"/>
        <d v="2017-08-04T00:00:00"/>
        <d v="2017-09-04T00:00:00"/>
        <d v="2017-06-21T00:00:00"/>
        <d v="2017-09-06T00:00:00"/>
        <d v="2017-09-27T00:00:00"/>
        <d v="2018-02-20T00:00:00"/>
        <d v="2017-10-05T00:00:00"/>
        <d v="2017-12-15T00:00:00"/>
        <d v="2018-01-22T00:00:00"/>
        <d v="2017-10-27T00:00:00"/>
        <d v="2018-04-17T00:00:00"/>
        <d v="2018-01-13T00:00:00"/>
        <d v="2017-09-10T00:00:00"/>
        <d v="2017-08-12T00:00:00"/>
        <d v="2017-06-28T00:00:00"/>
        <d v="2017-10-14T00:00:00"/>
        <d v="2018-04-19T00:00:00"/>
        <d v="2017-12-14T00:00:00"/>
        <d v="2017-12-29T00:00:00"/>
        <d v="2018-03-10T00:00:00"/>
        <d v="2018-02-21T00:00:00"/>
        <d v="2018-03-22T00:00:00"/>
        <d v="2018-03-04T00:00:00"/>
        <d v="2017-08-18T00:00:00"/>
        <d v="2018-02-24T00:00:00"/>
        <d v="2018-04-22T00:00:00"/>
        <d v="2017-11-25T00:00:00"/>
        <d v="2018-04-12T00:00:00"/>
        <d v="2017-11-26T00:00:00"/>
        <d v="2018-01-12T00:00:00"/>
        <d v="2017-09-21T00:00:00"/>
        <d v="2018-02-08T00:00:00"/>
        <d v="2017-12-31T00:00:00"/>
        <d v="2017-11-21T00:00:00"/>
        <d v="2017-10-28T00:00:00"/>
        <d v="2017-06-16T00:00:00"/>
        <d v="2018-01-26T00:00:00"/>
        <d v="2017-09-03T00:00:00"/>
        <d v="2017-08-01T00:00:00"/>
        <d v="2018-04-10T00:00:00"/>
        <d v="2018-03-28T00:00:00"/>
        <d v="2017-08-15T00:00:00"/>
        <d v="2017-06-07T00:00:00"/>
        <d v="2018-03-21T00:00:00"/>
        <d v="2018-02-25T00:00:00"/>
        <d v="2017-07-30T00:00:00"/>
        <d v="2018-03-24T00:00:00"/>
        <d v="2017-08-13T00:00:00"/>
        <d v="2018-04-28T00:00:00"/>
        <d v="2017-07-24T00:00:00"/>
        <d v="2018-04-15T00:00:00"/>
        <d v="2018-04-02T00:00:00"/>
        <d v="2017-09-02T00:00:00"/>
        <d v="2018-01-08T00:00:00"/>
        <d v="2018-01-11T00:00:00"/>
        <d v="2017-12-06T00:00:00"/>
        <d v="2017-11-24T00:00:00"/>
        <d v="2017-09-14T00:00:00"/>
        <d v="2017-06-04T00:00:00"/>
        <d v="2017-07-06T00:00:00"/>
        <d v="2017-06-23T00:00:00"/>
        <d v="2017-08-28T00:00:00"/>
        <d v="2017-07-21T00:00:00"/>
        <d v="2017-09-19T00:00:00"/>
        <d v="2017-06-18T00:00:00"/>
        <d v="2018-03-16T00:00:00"/>
        <d v="2018-01-24T00:00:00"/>
        <d v="2017-11-14T00:00:00"/>
        <d v="2018-05-30T00:00:00"/>
        <d v="2017-09-05T00:00:00"/>
        <d v="2017-08-24T00:00:00"/>
        <d v="2018-01-21T00:00:00"/>
        <d v="2017-07-18T00:00:00"/>
        <d v="2018-04-07T00:00:00"/>
        <d v="2018-01-05T00:00:00"/>
        <d v="2017-11-08T00:00:00"/>
        <d v="2018-03-13T00:00:00"/>
        <d v="2018-04-25T00:00:00"/>
        <d v="2017-10-03T00:00:00"/>
        <d v="2017-07-20T00:00:00"/>
        <d v="2018-02-22T00:00:00"/>
        <d v="2018-01-15T00:00:00"/>
        <d v="2018-04-05T00:00:00"/>
        <d v="2018-05-17T00:00:00"/>
        <d v="2017-12-13T00:00:00"/>
        <d v="2017-06-20T00:00:00"/>
        <d v="2017-12-24T00:00:00"/>
        <d v="2017-07-08T00:00:00"/>
        <d v="2017-09-23T00:00:00"/>
        <d v="2017-09-12T00:00:00"/>
        <d v="2017-11-01T00:00:00"/>
        <d v="2017-07-28T00:00:00"/>
        <d v="2018-05-15T00:00:00"/>
        <d v="2018-04-23T00:00:00"/>
        <d v="2018-02-15T00:00:00"/>
        <d v="2017-07-25T00:00:00"/>
        <d v="2018-01-04T00:00:00"/>
        <d v="2017-07-10T00:00:00"/>
        <d v="2018-04-01T00:00:00"/>
        <d v="2018-05-01T00:00:00"/>
        <d v="2018-05-29T00:00:00"/>
        <d v="2018-04-16T00:00:00"/>
        <d v="2017-09-13T00:00:00"/>
        <d v="2018-05-11T00:00:00"/>
        <d v="2017-10-19T00:00:00"/>
        <d v="2018-04-21T00:00:00"/>
        <d v="2018-05-18T00:00:00"/>
        <d v="2017-12-02T00:00:00"/>
        <d v="2018-03-30T00:00:00"/>
        <d v="2017-10-06T00:00:00"/>
        <d v="2017-06-08T00:00:00"/>
        <d v="2018-02-10T00:00:00"/>
        <d v="2017-06-19T00:00:00"/>
        <d v="2017-11-22T00:00:00"/>
        <d v="2017-12-16T00:00:00"/>
        <d v="2018-04-18T00:00:00"/>
        <d v="2018-03-31T00:00:00"/>
        <d v="2018-04-14T00:00:00"/>
        <d v="2017-07-19T00:00:00"/>
        <d v="2018-05-09T00:00:00"/>
        <d v="2017-08-23T00:00:00"/>
        <d v="2018-05-14T00:00:00"/>
        <d v="2017-09-28T00:00:00"/>
        <d v="2017-07-03T00:00:00"/>
        <d v="2017-10-31T00:00:00"/>
        <d v="2018-03-17T00:00:00"/>
        <d v="2017-12-25T00:00:00"/>
        <d v="2018-05-12T00:00:00"/>
        <d v="2018-05-25T00:00:00"/>
        <d v="2017-06-09T00:00:00"/>
        <d v="2017-10-09T00:00:00"/>
        <d v="2018-03-20T00:00:00"/>
        <d v="2017-06-15T00:00:00"/>
        <d v="2018-02-19T00:00:00"/>
        <d v="2017-08-16T00:00:00"/>
        <d v="2017-08-29T00:00:00"/>
        <d v="2017-12-08T00:00:00"/>
        <d v="2017-10-22T00:00:00"/>
        <d v="2017-09-24T00:00:00"/>
        <d v="2017-12-20T00:00:00"/>
        <d v="2018-05-07T00:00:00"/>
        <d v="2017-08-19T00:00:00"/>
        <d v="2017-12-19T00:00:00"/>
        <d v="2018-02-05T00:00:00"/>
        <d v="2017-11-27T00:00:00"/>
        <d v="2018-01-07T00:00:00"/>
        <d v="2018-01-29T00:00:00"/>
        <d v="2017-10-04T00:00:00"/>
        <d v="2017-07-26T00:00:00"/>
        <d v="2017-07-22T00:00:00"/>
        <d v="2017-07-31T00:00:00"/>
        <d v="2018-02-13T00:00:00"/>
        <d v="2017-12-01T00:00:00"/>
        <d v="2018-02-02T00:00:00"/>
        <d v="2017-11-17T00:00:00"/>
        <d v="2018-02-09T00:00:00"/>
        <d v="2018-05-21T00:00:00"/>
        <d v="2018-03-23T00:00:00"/>
        <d v="2017-09-26T00:00:00"/>
        <d v="2017-08-17T00:00:00"/>
        <d v="2017-07-04T00:00:00"/>
        <d v="2017-09-18T00:00:00"/>
        <d v="2018-03-03T00:00:00"/>
        <d v="2018-05-26T00:00:00"/>
        <d v="2018-02-01T00:00:00"/>
        <d v="2018-01-30T00:00:00"/>
        <d v="2018-01-28T00:00:00"/>
        <d v="2018-04-06T00:00:00"/>
        <d v="2017-08-05T00:00:00"/>
        <d v="2017-11-20T00:00:00"/>
        <d v="2018-01-20T00:00:00"/>
        <d v="2017-08-11T00:00:00"/>
        <d v="2018-03-25T00:00:00"/>
        <d v="2017-07-15T00:00:00"/>
        <d v="2018-05-31T00:00:00"/>
        <d v="2017-08-02T00:00:00"/>
        <d v="2017-10-11T00:00:00"/>
        <d v="2017-09-15T00:00:00"/>
        <d v="2017-07-05T00:00:00"/>
        <d v="2017-12-05T00:00:00"/>
        <d v="2017-11-16T00:00:00"/>
        <d v="2018-03-06T00:00:00"/>
        <d v="2017-07-27T00:00:00"/>
        <d v="2018-06-01T00:00:00"/>
        <d v="2018-02-27T00:00:00"/>
        <d v="2018-04-24T00:00:00"/>
        <d v="2017-10-21T00:00:00"/>
        <d v="2018-03-27T00:00:00"/>
        <d v="2017-09-25T00:00:00"/>
        <d v="2018-03-29T00:00:00"/>
        <d v="2017-12-04T00:00:00"/>
        <d v="2017-12-21T00:00:00"/>
        <d v="2017-11-09T00:00:00"/>
        <d v="2018-04-04T00:00:00"/>
        <d v="2017-12-26T00:00:00"/>
        <d v="2017-06-05T00:00:00"/>
        <d v="2017-06-02T00:00:00"/>
      </sharedItems>
    </cacheField>
    <cacheField name="primary_diagnosis" numFmtId="0">
      <sharedItems/>
    </cacheField>
    <cacheField name="secondary_diagnoses" numFmtId="0">
      <sharedItems/>
    </cacheField>
    <cacheField name="attending_physician_id" numFmtId="0">
      <sharedItems containsSemiMixedTypes="0" containsString="0" containsNumber="1" containsInteger="1" minValue="1" maxValue="27"/>
    </cacheField>
    <cacheField name="nursing_unit_id" numFmtId="0">
      <sharedItems count="16">
        <s v="1EAST"/>
        <s v="CCU"/>
        <s v="3NORTH"/>
        <s v="OR"/>
        <s v="2EAST"/>
        <s v="1SOUTH"/>
        <s v="1WEST"/>
        <s v="ICU"/>
        <s v="2WEST"/>
        <s v="1NORTH"/>
        <s v="3EAST"/>
        <s v="3WEST"/>
        <s v="2NORTH"/>
        <s v="3SOUTH"/>
        <s v="2SOUTH"/>
        <s v="ER"/>
      </sharedItems>
    </cacheField>
    <cacheField name="room" numFmtId="0">
      <sharedItems containsSemiMixedTypes="0" containsString="0" containsNumber="1" containsInteger="1" minValue="1" maxValue="5"/>
    </cacheField>
    <cacheField name="bed" numFmtId="0">
      <sharedItems containsSemiMixedTypes="0" containsString="0" containsNumber="1" containsInteger="1" minValue="1" maxValue="2"/>
    </cacheField>
    <cacheField name="Quarters" numFmtId="0" databaseField="0">
      <fieldGroup base="1">
        <rangePr groupBy="quarters" startDate="2017-06-02T00:00:00" endDate="2018-06-02T00:00:00"/>
        <groupItems count="6">
          <s v="&lt;6/2/2017"/>
          <s v="Qtr1"/>
          <s v="Qtr2"/>
          <s v="Qtr3"/>
          <s v="Qtr4"/>
          <s v="&gt;6/2/2018"/>
        </groupItems>
      </fieldGroup>
    </cacheField>
    <cacheField name="Years" numFmtId="0" databaseField="0">
      <fieldGroup base="1">
        <rangePr groupBy="years" startDate="2017-06-02T00:00:00" endDate="2018-06-02T00:00:00"/>
        <groupItems count="4">
          <s v="&lt;6/2/2017"/>
          <s v="2017"/>
          <s v="2018"/>
          <s v="&gt;6/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2.048121527776" createdVersion="8" refreshedVersion="8" minRefreshableVersion="3" recordCount="5067" xr:uid="{02F80799-783C-4ED3-836F-5ED39BB70EC2}">
  <cacheSource type="worksheet">
    <worksheetSource ref="A1:C5068" sheet="question 3"/>
  </cacheSource>
  <cacheFields count="3">
    <cacheField name="patient_id" numFmtId="0">
      <sharedItems containsSemiMixedTypes="0" containsString="0" containsNumber="1" containsInteger="1" minValue="1" maxValue="4529"/>
    </cacheField>
    <cacheField name="attending_physician_id" numFmtId="0">
      <sharedItems containsSemiMixedTypes="0" containsString="0" containsNumber="1" containsInteger="1" minValue="1" maxValue="27"/>
    </cacheField>
    <cacheField name="speciality" numFmtId="0">
      <sharedItems count="15">
        <s v="Obstetrician/Gynecologist"/>
        <s v="Neurologist"/>
        <s v="Cardiologist"/>
        <s v="Pediatrician"/>
        <s v="General Surgeon"/>
        <s v="Psychiatrist"/>
        <s v="Oncologist"/>
        <s v="Gerontologist"/>
        <s v="Respirologist"/>
        <s v="Urologist"/>
        <s v="Internist"/>
        <s v="Gastroenterologist"/>
        <s v="Cardiovascular Surgeon"/>
        <s v="Orthopaedic Surgeon"/>
        <s v="Nuclear Medic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2.39601527778" createdVersion="8" refreshedVersion="8" minRefreshableVersion="3" recordCount="25" xr:uid="{2CF87153-3ED4-46E3-BCC5-E1932484995C}">
  <cacheSource type="worksheet">
    <worksheetSource ref="A1:J26" sheet="Items"/>
  </cacheSource>
  <cacheFields count="10">
    <cacheField name="item_id" numFmtId="0">
      <sharedItems containsSemiMixedTypes="0" containsString="0" containsNumber="1" containsInteger="1" minValue="1" maxValue="25"/>
    </cacheField>
    <cacheField name="item_description" numFmtId="0">
      <sharedItems count="25">
        <s v="Shoulder Immobilizer (Medium)"/>
        <s v="DVT Stockings"/>
        <s v="Mouth Wash (100ML)"/>
        <s v="Ovarian Biopsy Tray"/>
        <s v="Urinary Drainage Bag"/>
        <s v="TPN (Total Parental Nutrition)"/>
        <s v="Telementery Unit"/>
        <s v="Catheter To Straight Drain"/>
        <s v="Catheter - No 14 French"/>
        <s v="Catheter - No 16 French"/>
        <s v="Catheter - No 18 French"/>
        <s v="Catheter - No 20 French"/>
        <s v="Catheter - No 30 French"/>
        <s v="Catheter - Texas (Comdom)"/>
        <s v="Crutches - Adult Size"/>
        <s v="Epidural Tray"/>
        <s v="NG (Naso-Gastric) Tube"/>
        <s v="Dialysis Fluid"/>
        <s v="Suture Removal Kit"/>
        <s v="Dressing Tray"/>
        <s v="Irrigation Kit"/>
        <s v="Trachea Cleansing/Suction Tray"/>
        <s v="Chest Tube No. 7"/>
        <s v="Sitz Bath"/>
        <s v="Shave Prep Tray"/>
      </sharedItems>
    </cacheField>
    <cacheField name="item_cost" numFmtId="0">
      <sharedItems containsSemiMixedTypes="0" containsString="0" containsNumber="1" minValue="0.53" maxValue="400"/>
    </cacheField>
    <cacheField name="quantity_on_hand" numFmtId="0">
      <sharedItems containsSemiMixedTypes="0" containsString="0" containsNumber="1" containsInteger="1" minValue="2" maxValue="100"/>
    </cacheField>
    <cacheField name="usage_ytd" numFmtId="0">
      <sharedItems containsSemiMixedTypes="0" containsString="0" containsNumber="1" containsInteger="1" minValue="2" maxValue="200"/>
    </cacheField>
    <cacheField name="primary_vendor_id" numFmtId="0">
      <sharedItems containsSemiMixedTypes="0" containsString="0" containsNumber="1" containsInteger="1" minValue="1" maxValue="8" count="8">
        <n v="4"/>
        <n v="8"/>
        <n v="2"/>
        <n v="1"/>
        <n v="6"/>
        <n v="3"/>
        <n v="7"/>
        <n v="5"/>
      </sharedItems>
    </cacheField>
    <cacheField name="Half the unit " numFmtId="0">
      <sharedItems containsSemiMixedTypes="0" containsString="0" containsNumber="1" containsInteger="1" minValue="1" maxValue="50"/>
    </cacheField>
    <cacheField name="Unit to beordered " numFmtId="0">
      <sharedItems containsSemiMixedTypes="0" containsString="0" containsNumber="1" containsInteger="1" minValue="0" maxValue="200"/>
    </cacheField>
    <cacheField name="cost of product till now ordered" numFmtId="0">
      <sharedItems containsSemiMixedTypes="0" containsString="0" containsNumber="1" containsInteger="1" minValue="141" maxValue="4729" count="25">
        <n v="225"/>
        <n v="141"/>
        <n v="159"/>
        <n v="450"/>
        <n v="550"/>
        <n v="149"/>
        <n v="4000"/>
        <n v="750"/>
        <n v="1290"/>
        <n v="1092"/>
        <n v="1985"/>
        <n v="893"/>
        <n v="199"/>
        <n v="496"/>
        <n v="1485"/>
        <n v="2500"/>
        <n v="665"/>
        <n v="625"/>
        <n v="1124"/>
        <n v="4729"/>
        <n v="3149"/>
        <n v="400"/>
        <n v="1050"/>
        <n v="350"/>
        <n v="945"/>
      </sharedItems>
    </cacheField>
    <cacheField name="cost of product going to get ordered" numFmtId="0">
      <sharedItems containsSemiMixedTypes="0" containsString="0" containsNumber="1" containsInteger="1" minValue="0" maxValue="3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2.414546759261" createdVersion="8" refreshedVersion="8" minRefreshableVersion="3" recordCount="5067" xr:uid="{6D47BE82-835F-4E56-911F-53C4ED0E9310}">
  <cacheSource type="worksheet">
    <worksheetSource ref="A1:F5068" sheet="question 5 "/>
  </cacheSource>
  <cacheFields count="6">
    <cacheField name="patient_id" numFmtId="0">
      <sharedItems containsSemiMixedTypes="0" containsString="0" containsNumber="1" containsInteger="1" minValue="1" maxValue="4529"/>
    </cacheField>
    <cacheField name="attending_physician_id" numFmtId="0">
      <sharedItems containsSemiMixedTypes="0" containsString="0" containsNumber="1" containsInteger="1" minValue="1" maxValue="27" count="27">
        <n v="21"/>
        <n v="24"/>
        <n v="2"/>
        <n v="8"/>
        <n v="3"/>
        <n v="22"/>
        <n v="6"/>
        <n v="19"/>
        <n v="14"/>
        <n v="27"/>
        <n v="15"/>
        <n v="1"/>
        <n v="5"/>
        <n v="12"/>
        <n v="9"/>
        <n v="10"/>
        <n v="13"/>
        <n v="26"/>
        <n v="4"/>
        <n v="11"/>
        <n v="17"/>
        <n v="7"/>
        <n v="20"/>
        <n v="25"/>
        <n v="18"/>
        <n v="16"/>
        <n v="23"/>
      </sharedItems>
    </cacheField>
    <cacheField name="speciality" numFmtId="0">
      <sharedItems count="15">
        <s v="Obstetrician/Gynecologist"/>
        <s v="Neurologist"/>
        <s v="Cardiologist"/>
        <s v="Pediatrician"/>
        <s v="General Surgeon"/>
        <s v="Psychiatrist"/>
        <s v="Oncologist"/>
        <s v="Gerontologist"/>
        <s v="Respirologist"/>
        <s v="Urologist"/>
        <s v="Internist"/>
        <s v="Gastroenterologist"/>
        <s v="Cardiovascular Surgeon"/>
        <s v="Orthopaedic Surgeon"/>
        <s v="Nuclear Medicine"/>
      </sharedItems>
    </cacheField>
    <cacheField name="frist name" numFmtId="0">
      <sharedItems/>
    </cacheField>
    <cacheField name="Last name" numFmtId="0">
      <sharedItems/>
    </cacheField>
    <cacheField name="full name " numFmtId="0">
      <sharedItems count="27">
        <s v="Lisa Cuddy"/>
        <s v="Katherine Pulaski"/>
        <s v="Emmett Brown"/>
        <s v="Nick Riviera"/>
        <s v="Samantha Carter"/>
        <s v="Simon Tam"/>
        <s v="Sheldon Cooper"/>
        <s v="Henry Jones"/>
        <s v="Lilith Sternin"/>
        <s v="Christine Chapel"/>
        <s v="Henry Higgins"/>
        <s v="Remy Hadley"/>
        <s v="Julius Hibbert"/>
        <s v="Abigail Bartlet"/>
        <s v="Leslie Winkle"/>
        <s v="Dana Scully"/>
        <s v="Gregory House"/>
        <s v="Wellington Yueh"/>
        <s v="Beverly Crusher"/>
        <s v="Benjamin Pierce"/>
        <s v="Cristina Yang"/>
        <s v="Leonard Hofstadter"/>
        <s v="Rajesh Koothrappali"/>
        <s v="Allison Cameron"/>
        <s v="Yuri Zhivago"/>
        <s v="Henry Blake"/>
        <s v="Doogie Howser"/>
      </sharedItems>
    </cacheField>
  </cacheFields>
  <extLst>
    <ext xmlns:x14="http://schemas.microsoft.com/office/spreadsheetml/2009/9/main" uri="{725AE2AE-9491-48be-B2B4-4EB974FC3084}">
      <x14:pivotCacheDefinition pivotCacheId="49081337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2.449313425925" createdVersion="8" refreshedVersion="8" minRefreshableVersion="3" recordCount="5067" xr:uid="{8C976776-C9D7-4813-918E-E0EE5D12BF4E}">
  <cacheSource type="worksheet">
    <worksheetSource ref="A1:D5068" sheet="QUESTION 8"/>
  </cacheSource>
  <cacheFields count="4">
    <cacheField name="patient_id" numFmtId="0">
      <sharedItems containsSemiMixedTypes="0" containsString="0" containsNumber="1" containsInteger="1" minValue="1" maxValue="4529"/>
    </cacheField>
    <cacheField name="speciality" numFmtId="0">
      <sharedItems count="15">
        <s v="Obstetrician/Gynecologist"/>
        <s v="Neurologist"/>
        <s v="Cardiologist"/>
        <s v="Pediatrician"/>
        <s v="General Surgeon"/>
        <s v="Psychiatrist"/>
        <s v="Oncologist"/>
        <s v="Gerontologist"/>
        <s v="Respirologist"/>
        <s v="Urologist"/>
        <s v="Internist"/>
        <s v="Gastroenterologist"/>
        <s v="Cardiovascular Surgeon"/>
        <s v="Orthopaedic Surgeon"/>
        <s v="Nuclear Medicine"/>
      </sharedItems>
    </cacheField>
    <cacheField name="primary_diagnosis" numFmtId="0">
      <sharedItems count="305">
        <s v="Dementia"/>
        <s v="Abdominal Pain"/>
        <s v="Child Birth"/>
        <s v="Osteoarthritis Right Knee"/>
        <s v="Pregnancy"/>
        <s v="Congestive Heart Failure"/>
        <s v="Hyperemesis"/>
        <s v="Pulmonary Edema"/>
        <s v="Profound Depression"/>
        <s v="Cancer"/>
        <s v="Hysterectomy"/>
        <s v="Gall Stones"/>
        <s v="Intestinal Obstruction Hirschsprungs Disease"/>
        <s v="Myocardial Infarction"/>
        <s v="Complete Unilateral Cleft Lip 7 Cleft Palate"/>
        <s v="M.V.A"/>
        <s v="Cystic Fibrosis"/>
        <s v="Hypertrophy Of Prostate Gland"/>
        <s v="Glomerulonephritis"/>
        <s v="MVA HI"/>
        <s v="Crohns Disease"/>
        <s v="Melanoma, Cancer"/>
        <s v="2nd Degree Burn Of Face"/>
        <s v="Acute Bronchitis"/>
        <s v="Cardiac Arrest"/>
        <s v="C. O. P. D."/>
        <s v="Obstructive Nephropathy"/>
        <s v="Chestpain Not Yet Diagnosed"/>
        <s v="Rt. Nephrectomy"/>
        <s v="Chronic Bronchitis"/>
        <s v="Fractured Femur"/>
        <s v="Fracture Right Distal Radius"/>
        <s v="Ovarian Dermoid-Cyct"/>
        <s v="Myocardial Infarction (MI)"/>
        <s v="Severe Pain + Tenderness In Left Calf"/>
        <s v="Hunting Disease"/>
        <s v="COPD"/>
        <s v="Unstable Angina"/>
        <s v="Fractured Left Hip Due To Slip And Fall On Ice"/>
        <s v="Broken Rt Femur"/>
        <s v="Pneumonia"/>
        <s v="Pregnant"/>
        <s v="Quarian Cyst"/>
        <s v="Cardiovascular Disease"/>
        <s v="Chest Pain"/>
        <s v="Left Shoulder Rotator Cuff Repair"/>
        <s v="Gastoric Ulcer"/>
        <s v="Impaired Gas Exchange"/>
        <s v="Ruptured Fallopian Tube"/>
        <s v="Chronic Caugh Disease"/>
        <s v="Lwr Right Quad Pain That Radiates Through Abdomen"/>
        <s v="Stomache Pain"/>
        <s v="Fractured Hip (Right)"/>
        <s v="Uterine Fibroid"/>
        <s v="Fractured &quot;L&quot; Femur"/>
        <s v="Fractured Right Tibia"/>
        <s v="Hiatal Hernia"/>
        <s v="Scatica"/>
        <s v="Fractured L. Tibia"/>
        <s v="Atrial Arrhythmias"/>
        <s v="Ovarian Cancer"/>
        <s v="Bipolar Affective Disorder"/>
        <s v="Rt. Knee Replacement"/>
        <s v="Cerebral Vascular Aneurys,"/>
        <s v="Ovarian Cyst"/>
        <s v="Full Term Delivery"/>
        <s v="Major Burn To The Anterior Thoracic Region"/>
        <s v="Ineffective Breathin Pattern R/T Fluid Accumulatio"/>
        <s v="Amigima"/>
        <s v="Crohns"/>
        <s v="Undiagnosed Chest Pain"/>
        <s v="Breast Cancer"/>
        <s v="Acute Renal Failure"/>
        <s v="Parkinsons Disease"/>
        <s v="CHF (Congestive Heart Failure)"/>
        <s v="Atrial Fibrillation R/O MI"/>
        <s v="Anorexia Nervosa"/>
        <s v="Severe Substernal Pain Radiating To Left Shoulder"/>
        <s v="Fractured Hip"/>
        <s v="Broken Hip"/>
        <s v="Colorectal Cancer"/>
        <s v="CHF"/>
        <s v="Osteoarthritis"/>
        <s v="Decubitus Ulcer"/>
        <s v="Dehydration"/>
        <s v="Pyclonephritis"/>
        <s v="Cytutus"/>
        <s v="Left Creebral Vascular Accident"/>
        <s v="Chest Pain With Sob"/>
        <s v="Bladder Cancer"/>
        <s v="Biliary Colic"/>
        <s v="Fracture To Left Femur"/>
        <s v="Spinal Infection"/>
        <s v="Fractured Fib And Tib"/>
        <s v="Lung Cancer (Rt. Lung)"/>
        <s v="Cerebral Aneurysm Rupture"/>
        <s v="Anterior Myocardial Infraction"/>
        <s v="Osteomyslitis - Right Hip"/>
        <s v="Cerebrovascular Accident (Stroke)"/>
        <s v="Injury Lt Patella Inferior"/>
        <s v="Abdominal Perineal Resection"/>
        <s v="Unable To Void."/>
        <s v="Rul Pneumonia"/>
        <s v="Spinal Compresion"/>
        <s v="Diabetes"/>
        <s v="Stomach Ulcer"/>
        <s v="Possible Appendicitis"/>
        <s v="Myasthen Gravis"/>
        <s v="Fracture Right Distal Radius (Colles Fracture)"/>
        <s v="Bronchitis"/>
        <s v="Ectopic Pregnancy"/>
        <s v="Fibroids"/>
        <s v="Cervical Spinal Tumor"/>
        <s v="Laceration On Right Leg"/>
        <s v="Schizophrenia"/>
        <s v="Left Lobar Pneumonia"/>
        <s v="Total Left Hip Replacement"/>
        <s v="Total Hysterectomy"/>
        <s v="Pyloric Obstruction"/>
        <s v="Hypertension"/>
        <s v="Respiratory Failure"/>
        <s v="CHF Pulmonary Edema"/>
        <s v="Diabetes Mellitus"/>
        <s v="Pre-Eclampsia"/>
        <s v="Emphysema"/>
        <s v="Angina"/>
        <s v="C-Section Delivery Day 4"/>
        <s v="Obsessive - Compulsive Disorder"/>
        <s v="Multiple Myeloma"/>
        <s v="Infertility, Secondary"/>
        <s v="Thrombocytopenia"/>
        <s v="Epilepsy"/>
        <s v="Urinary Tract Infection"/>
        <s v="L4-Lf Spinal Fusion"/>
        <s v="Schizophrenia Paranoid Delusions"/>
        <s v="Rll Pneumonia"/>
        <s v="L CVA"/>
        <s v="Prostatectomy"/>
        <s v="Complete Unilateral Cleft Lip &amp; Cleft Palate"/>
        <s v="Birth By Caeserian Section"/>
        <s v="Fractured Right Femur (Compound)"/>
        <s v="Chronic Obtrusive Pulmonary Disease"/>
        <s v="Really Sick"/>
        <s v="Acute Thrombophiebitis R Leg"/>
        <s v="Gallbladder Removed"/>
        <s v="Second &amp; Third Degree Burns To Right Arm/Both Legs"/>
        <s v="Lower Quadrant Pain"/>
        <s v="Lumbar Disc Protrusion"/>
        <s v="Appendicitis"/>
        <s v="Major Depression B.Polar"/>
        <s v="Head Injury M.V.A."/>
        <s v="Intracerebral Bleed"/>
        <s v="Pneumothorax"/>
        <s v="Sepis"/>
        <s v="Asthma"/>
        <s v="Turp"/>
        <s v="Possible Renal Calculi"/>
        <s v="Tuberculosis"/>
        <s v="Fracture Of Left Femur"/>
        <s v="Cleft Palate And Complete Unilateral Cleft Up"/>
        <s v="Stroke"/>
        <s v="Simple Fracture Of The Tibia"/>
        <s v="Fracture Rt Radius"/>
        <s v="Prostate Cancer"/>
        <s v="Essential Hypertension"/>
        <s v="Migraine"/>
        <s v="Dilation + Evacuation"/>
        <s v="Pyelonephritis"/>
        <s v="Malnutrition"/>
        <s v="Cancer Of The Stomach"/>
        <s v="Cholelithiasis"/>
        <s v="Fractured Left Hip"/>
        <s v="Right Hip Replacement"/>
        <s v="Acute Lower Abdominal Right-Sided Pain"/>
        <s v="Alzheimers"/>
        <s v="Stress Incotinence"/>
        <s v="Renal Calculi"/>
        <s v="Diverticulitis"/>
        <s v="Deep Vein Thrombosis"/>
        <s v="MI"/>
        <s v="Cva (Left) - Cerebral Vascular Accident (Stroke)"/>
        <s v="Depression, Dementia"/>
        <s v="Spinal Cord Injury"/>
        <s v="Fractured Left Leg"/>
        <s v="Pain In Abdomen Left Side"/>
        <s v="Acute Appendicitis, Diabetes Type II"/>
        <s v="Labour"/>
        <s v="Fracture Of Fibula And Tibia"/>
        <s v="Left Side CVA"/>
        <s v="Right Knee Replacement"/>
        <s v="Cardiac Catheterization"/>
        <s v="Chest Infection"/>
        <s v="Chronic Obstructive Pulmonary Disease"/>
        <s v="Lymphona"/>
        <s v="Depression"/>
        <s v="3rd Degree Burn"/>
        <s v="Parkinsons, Rheumatoid Arthritis, Total Hip Replac"/>
        <s v="Ruptured Appendicitis"/>
        <s v="Peptic Ulcer"/>
        <s v="Back Injury"/>
        <s v="Enlarged Bunion On Left Primary Metaarsal"/>
        <s v="Cva Right Side"/>
        <s v="Zenkers Diverticulitis"/>
        <s v="2nd &amp; 3rd Degree Burns To Right Arm / Both Legs"/>
        <s v="Asthma Exacerbation"/>
        <s v="Stroke (CVA)"/>
        <s v="40 Weeks Pregnant"/>
        <s v="Multiple Fractures Of R Scapula. Insertion Of Pins"/>
        <s v="Paranoid Schizophrenic"/>
        <s v="Cancer Of The Descending Colon"/>
        <s v="Cystocele/Stress Incontinence"/>
        <s v="Fractured Tibia"/>
        <s v="Active Labour"/>
        <s v="Orthopnea"/>
        <s v="1St Stage Labour"/>
        <s v="Bipolar Disorder"/>
        <s v="Cerebellar Brain Tumor Metastasis"/>
        <s v="Vsa Cardiac Arrest"/>
        <s v="Headache"/>
        <s v="Dehydradion, Vomiting"/>
        <s v="Endometriosis"/>
        <s v="3rd Degree Burn To Face"/>
        <s v="Hypoglycemia"/>
        <s v="Schizophrenic Disorder"/>
        <s v="Flanking Abdominal Pain"/>
        <s v="Cholecystectomy"/>
        <s v="Anemia"/>
        <s v="Tonsilectomy"/>
        <s v="Poisoning"/>
        <s v="Bowel Obstruction"/>
        <s v="Renal Failure"/>
        <s v="Gunshot Wound To Head"/>
        <s v="Acute Otitis Media"/>
        <s v="M.I."/>
        <s v="Immobility R/T Pain And Swelling R Ankle"/>
        <s v="Repair Stab Wound"/>
        <s v="Fractured Skull"/>
        <s v="Exploratory, Orthoscopic - Knee"/>
        <s v="Cva-Leftside"/>
        <s v="Syncope NYD"/>
        <s v="Head Injury - Closed"/>
        <s v="Latent Phase Of First Stage Labour"/>
        <s v="Choledocholithiasis"/>
        <s v="Rheumataoid Arthritis"/>
        <s v="L. Calf Pain"/>
        <s v="Anterior MI"/>
        <s v="Lung Cancer"/>
        <s v="Ankylkosing Spondylitis"/>
        <s v="Total Lt Hip Replacement Because Of Osteoarthritis"/>
        <s v="Upper Respetory Infection"/>
        <s v="Multiple Sclerosis"/>
        <s v="Turp(Transurethro Resection Of The Prostate Gland)"/>
        <s v="Post Partum Hemmorage"/>
        <s v="Ulcerative Colitis"/>
        <s v="CHF Congestive Heart Failure"/>
        <s v="Cva-Right-Sided-Weakness"/>
        <s v="Alt. In Emotional Integrity - Anxiety"/>
        <s v="Hallecinations"/>
        <s v="Pulmonay Embolism"/>
        <s v="Basal Skull Fracture"/>
        <s v="Severe Rlq Pain"/>
        <s v="Angina Pectoris"/>
        <s v="Coronary Artery Disease"/>
        <s v="Cerebral Aneurysm"/>
        <s v="Ca. Of Blatter"/>
        <s v="Interstitial, Pulmonary Edema"/>
        <s v="Bronchiolitis"/>
        <s v="COPD-Chronicdostructive Pulmonary Disease"/>
        <s v="Knee Replacement"/>
        <s v="Chlymidia"/>
        <s v="Osteo Arthtitis Knee"/>
        <s v="Tonsillitis"/>
        <s v="Severed Spine At C3"/>
        <s v="Major Depression"/>
        <s v="Ca R Breast"/>
        <s v="Cholenithiasis"/>
        <s v="Ca Prostate"/>
        <s v="Subdural Hematoma"/>
        <s v="Infection"/>
        <s v="Open Reduction Fracture Rt Humerus"/>
        <s v="Dislocated R/Shoulder Broke L/Leg R/T Car Acc"/>
        <s v="Amyotopic Lateral Scletosis"/>
        <s v="Peptic Ulcer Disease"/>
        <s v="Acute Leukemia"/>
        <s v="Broken Left Femur Compound Fracture"/>
        <s v="Caeserian Section"/>
        <s v="Fever N.Y.D."/>
        <s v="Peripheral Edema"/>
        <s v="Fractured Right Humeral Head"/>
        <s v="Obsessive - Compulsive Order"/>
        <s v="Kock Pouch Urinary Diversion"/>
        <s v="Manic Depression"/>
        <s v="Paranoid Schizophrenia"/>
        <s v="Cancer Of The Colon"/>
        <s v="Epigastric Pain"/>
        <s v="Coronary Artary Disease / Lt Sided Weakness"/>
        <s v="Chronic Schizophrenia,Psychosis,Paranoia"/>
        <s v="Fibromyalgia"/>
        <s v="Sinus Tachcardia,"/>
        <s v="Subarachroid Hemorrhage"/>
        <s v="Increased Intr-Cranial Pressure"/>
        <s v="Aortic Stenosis"/>
        <s v="Femoral Shaft Fracture"/>
        <s v="Bladder Tomour"/>
        <s v="Severe Narrowing Of Pyloric Channel"/>
      </sharedItems>
    </cacheField>
    <cacheField name="secondary_diagnoses" numFmtId="0">
      <sharedItems count="250">
        <s v="Cataracts"/>
        <s v="Inflammation Of The Gall Bladder"/>
        <s v="Low Iron (Iron Defency Anemia)"/>
        <s v="Total Right Knee Replacement"/>
        <s v="Abruptio Placentae"/>
        <s v="Coronary Artery Disease"/>
        <s v="Pregnancy"/>
        <s v="Myocardial Infarction"/>
        <s v="NULL"/>
        <s v="Dehydration"/>
        <s v="High Blood Pressure"/>
        <s v="Diabetes"/>
        <s v="Hypertension"/>
        <s v="Sacral Decubitus Ulcer"/>
        <s v="Aspiration"/>
        <s v="Fracture Left Femer, Fracture Left Wrist"/>
        <s v="Bronchitis, Hypothyroidism"/>
        <s v="Cystitis"/>
        <s v="Leg Laceration"/>
        <s v="Internal Bleeding"/>
        <s v="Arthritis"/>
        <s v="Trouble"/>
        <s v="Decubitusulcers"/>
        <s v="Diabetes Mellitus"/>
        <s v="Cough-Uariat"/>
        <s v="Cardiac Ischemia"/>
        <s v="Chronic Bronchitis"/>
        <s v="Ectopic Hypertension"/>
        <s v="Unstable Angina"/>
        <s v="CA. Rt. Kidney"/>
        <s v="C.O.P.D."/>
        <s v="Diabetes, Mild Hypertension"/>
        <s v="Urinary Retention"/>
        <s v="Pulmonary Hypertension"/>
        <s v="CAD, Pvd, Hypertension Diabetes Mellitus"/>
        <s v="Subdural Hematoma"/>
        <s v="COPD - Asthma"/>
        <s v="Asthma"/>
        <s v="Diabetes, Abdominal Pain"/>
        <s v="Nil"/>
        <s v="DIC"/>
        <s v="Chronic Obstructive Pulmonary Disease"/>
        <s v="Infection Of Shoulder Muscle; Alteration In Align"/>
        <s v="Severe Stomach Pains"/>
        <s v="Urinary Tract Infection"/>
        <s v="Ectopic Pregnancy"/>
        <s v="Siffolis"/>
        <s v="Histiry Of Duodemal Ulcer"/>
        <s v="Kidney Stones"/>
        <s v="Osteoporosis"/>
        <s v="Appendectomy"/>
        <s v="Epilepsy"/>
        <s v="Pain"/>
        <s v="Obesity, High Blood Pressure"/>
        <s v="Spinal Stenosis"/>
        <s v="Heart Failure"/>
        <s v="Hypertension, Asthmatic"/>
        <s v="Diabetes Mullitus (Iddm)"/>
        <s v="Cancer Of Ovaries"/>
        <s v="Hysterictomy"/>
        <s v="Breech Presentation"/>
        <s v="Ruptured Spleen"/>
        <s v="Congestive Heart Failure"/>
        <s v="Malnutrition"/>
        <s v="Angina"/>
        <s v="Dopamine Deficiency"/>
        <s v="COPD (Congestive Heart, Failure)"/>
        <s v="Hypertension Angina"/>
        <s v="Malnutrition, Dehydration"/>
        <s v="Infarction Of Posterior Wall Extreme Subendocardia"/>
        <s v="Emphysema"/>
        <s v="Branchitis"/>
        <s v="Constipation"/>
        <s v="Niddm"/>
        <s v="Pneumonia"/>
        <s v="Dementia"/>
        <s v="Total Knee Replacement Surgery"/>
        <s v="Slipped Disk"/>
        <s v="Shortness Of Breath"/>
        <s v="Alteration In Comfort, Pain R/T Prsur Of Urination"/>
        <s v="Immobility"/>
        <s v="Infection Related To Surgery (Systectomy)"/>
        <s v="Pulmonary Edema"/>
        <s v="Severe Headaches"/>
        <s v="Anorexia/Dehydration"/>
        <s v="ABD. Aortic Aneurysm"/>
        <s v="Impared Mobility"/>
        <s v="Obesity"/>
        <s v="Cancerous Polyps"/>
        <s v="Renal Calculi."/>
        <s v="COPD"/>
        <s v="Altered Mobility"/>
        <s v="Gangrene, Right Foot"/>
        <s v="Alteration In Nutrition Resulting In Dehydration"/>
        <s v="Appendicitis"/>
        <s v="Ineffective Breathing"/>
        <s v="Upper Respiratory Infection"/>
        <s v="Menorrhagia"/>
        <s v="Multiple Sclerosis 12 Years L Side Weakness"/>
        <s v="Altered Skin Intergrity, Potential Infection"/>
        <s v="Rheumatoid Arthritis"/>
        <s v="Peptic Ulcer"/>
        <s v="Migrane"/>
        <s v="Bukemia, Laceration To Left Arm"/>
        <s v="Cesarean Birth"/>
        <s v="Localized Infection"/>
        <s v="Angina Pectoris"/>
        <s v="Angina Pectoric COPD"/>
        <s v="Chronic Heart Failur."/>
        <s v="Hypothyroidism Asthma"/>
        <s v="Diabetic N. I. D."/>
        <s v="Alcoholism - Possible Cocaine Addiction"/>
        <s v="Spinal Cord Depression"/>
        <s v="P.I.D. Pcos"/>
        <s v="Pregnancy Induced Hypertension"/>
        <s v="Splenomegaly"/>
        <s v="Electrolyte Imbalance"/>
        <s v="Kidney Infection"/>
        <s v="Depression"/>
        <s v="Prolonged Rupture Of Membranes (Prom)"/>
        <s v="Infection Related To Fractured Femur"/>
        <s v="Spots"/>
        <s v="Gastric Cyst"/>
        <s v="Back Pain"/>
        <s v="Tumor Of Cecum"/>
        <s v="Anxiety Disorder"/>
        <s v="Related To Aids"/>
        <s v="Angina, Hypertenstion"/>
        <s v="Multiple Contusions And Abrasions"/>
        <s v="Headache, Nausea"/>
        <s v="Mild Diabetes"/>
        <s v="Swelling And Bruising Apply Cast"/>
        <s v="Chronic C.H.F."/>
        <s v="Cluster Headache"/>
        <s v="Spontaneous Depression"/>
        <s v="Kidney Failure"/>
        <s v="Anemic"/>
        <s v="Anorexia Nervosa"/>
        <s v="Pulmanory Heart Disease"/>
        <s v="Transurethral Resection (Tur)"/>
        <s v="Hypertension, Edema Angina"/>
        <s v="Ostersarthritis"/>
        <s v="Inflamed Appendix"/>
        <s v="Dementia, Fractured Right Hip"/>
        <s v="Interstital Cystitis"/>
        <s v="Fetal Distress, Failure To Progress"/>
        <s v="Urinary Tract Infection (UTI)"/>
        <s v="Gastric Reflux Osteoarthritis"/>
        <s v="Right Hemothorax"/>
        <s v="Hypertension, Anemia, Anorexia"/>
        <s v="Osteoarthritis"/>
        <s v="Chest Pain (Unstable Angina)"/>
        <s v="Bronchitis, Sob, Dehydration"/>
        <s v="Diabetes, Hypertension"/>
        <s v="Manic Depression"/>
        <s v="Laserations"/>
        <s v="We Are Not Quite Sure"/>
        <s v="Impaired Physical Mobility, Ineffective Airway Clearance, Limited Independence"/>
        <s v="Peritonitis"/>
        <s v="Hiatus Hernia"/>
        <s v="Parkinsons"/>
        <s v="Placenta Previa"/>
        <s v="Hypo Thyroidism"/>
        <s v="Breech Positioning, Fetal Distress (C-Section)"/>
        <s v="R CVA"/>
        <s v="Perforation Of The Viscus"/>
        <s v="Vaginal Bleeding; Pain"/>
        <s v="Puncture Wound - Leg"/>
        <s v="Related To Unstable Angina"/>
        <s v="UTI"/>
        <s v="Kidney Stone"/>
        <s v="Etoh Abuse; Lsd Abuse"/>
        <s v="Original Cancer Site: Colon Cancer"/>
        <s v="Cerebral Edema"/>
        <s v="Gastroenteritis"/>
        <s v="Hysterectomy/Bilateral Salpingo Oophorectomy"/>
        <s v="Hypovolemic Shock Hypokalemia"/>
        <s v="Diabetes Mellitus Insulin-Dependent, Type 1"/>
        <s v="Inguinal Hernia"/>
        <s v="GI Bleeding"/>
        <s v="Cancer"/>
        <s v="Psoriasis"/>
        <s v="Pharyngitis"/>
        <s v="Fractured R Ankle"/>
        <s v="Fatigue, Chest Pain Sob"/>
        <s v="Bronchitis"/>
        <s v="Blood Clots"/>
        <s v="Blunt Injury - Knee"/>
        <s v="R.O. Myocardial Infarction"/>
        <s v="Hypertension Depression"/>
        <s v="Narcelepsy"/>
        <s v="Fractured Left Pelvis"/>
        <s v="Cholecystitis"/>
        <s v="L. Tibia Fracture"/>
        <s v="Diabetes Mellitus Typeii"/>
        <s v="Respiratory Compromise"/>
        <s v="Diabetes Mellitus, Insulin Dependent"/>
        <s v="Viral Infection"/>
        <s v="Hypovolemia"/>
        <s v="Fracture-Right Hip"/>
        <s v="Alt. In Sleeping Patterns/Eating Habits"/>
        <s v="Peripheral Vascular Disease"/>
        <s v="Fractured L Ribs, Contused L Kindey"/>
        <s v="Diabetic"/>
        <s v="Psoriasis, Diabetes Mellitus"/>
        <s v="Ischemic Heart Disease"/>
        <s v="Exacerabation, Asthma"/>
        <s v="Cough-Uariat Asma"/>
        <s v="Hypercacemia"/>
        <s v="Pulmonary Heart Disease"/>
        <s v="Tardive Oyskinesia"/>
        <s v="Herpes"/>
        <s v="Right Sided Paralysis, Limited Mobility Due To Pain In Left Knee"/>
        <s v="Hypertension, Varicose Veins"/>
        <s v="R/O MI"/>
        <s v="Neurogenic Bladder"/>
        <s v="Eclampsia"/>
        <s v="Bipolar Disease"/>
        <s v="Pain, Dysuria"/>
        <s v="Herpes Zoster"/>
        <s v="Diabetis"/>
        <s v="Crohns Disease"/>
        <s v="Angwa, Hypertension"/>
        <s v="Acute Myeloblastic Leukemia"/>
        <s v="Previous Broken Leg Causing Slow Reflexes &amp; Car Acc"/>
        <s v="Impaired Gas Exchange"/>
        <s v="Headache"/>
        <s v="Related To Obstruction Of Bronchial Tubes"/>
        <s v="Gastritis"/>
        <s v="Hiv Positive"/>
        <s v="CA Of The Prostrate"/>
        <s v="Bruised Ribs"/>
        <s v="Upper Resiratory Tract Infection"/>
        <s v="Pulmonary Edema Respiratory Insufficiency"/>
        <s v="Right Sided Congestive Heart Failure"/>
        <s v="Anti Social Personality Disorder Acute Manic Psych"/>
        <s v="Urinary Incontenance"/>
        <s v="Fractured Left Hip"/>
        <s v="Bipolar Disorder-Manic, Schizoeffecive"/>
        <s v="CAD"/>
        <s v="Decubitic Ulcer On Coccyx"/>
        <s v="Degenerative Disc (Lumbar), Diabetes Mellitus"/>
        <s v="Left Eye Ptosis"/>
        <s v="Aterial Fibrillation And Niddm"/>
        <s v="C.O.P.D"/>
        <s v="Sub-Arachnoid Hemorrhage"/>
        <s v="Alcoholism"/>
        <s v="Muscle Spasm"/>
        <s v="Or: Trans Urethral Resection Of The Bladder Tumor"/>
        <s v="Inflammatory Bowel Disease"/>
      </sharedItems>
    </cacheField>
  </cacheFields>
  <extLst>
    <ext xmlns:x14="http://schemas.microsoft.com/office/spreadsheetml/2009/9/main" uri="{725AE2AE-9491-48be-B2B4-4EB974FC3084}">
      <x14:pivotCacheDefinition pivotCacheId="748679989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2.555836111111" createdVersion="8" refreshedVersion="8" minRefreshableVersion="3" recordCount="4530" xr:uid="{1744E442-8F6E-4FAB-9DD0-268197C6EE0A}">
  <cacheSource type="worksheet">
    <worksheetSource ref="A1:J4531" sheet="Patients"/>
  </cacheSource>
  <cacheFields count="10">
    <cacheField name="patient_id" numFmtId="0">
      <sharedItems containsSemiMixedTypes="0" containsString="0" containsNumber="1" containsInteger="1" minValue="1" maxValue="4530"/>
    </cacheField>
    <cacheField name="first_name" numFmtId="0">
      <sharedItems/>
    </cacheField>
    <cacheField name="last_name" numFmtId="0">
      <sharedItems/>
    </cacheField>
    <cacheField name="gender" numFmtId="0">
      <sharedItems count="2">
        <s v="F"/>
        <s v="M"/>
      </sharedItems>
    </cacheField>
    <cacheField name="birth_date" numFmtId="14">
      <sharedItems containsSemiMixedTypes="0" containsNonDate="0" containsDate="1" containsString="0" minDate="1918-10-06T00:00:00" maxDate="2018-05-13T00:00:00"/>
    </cacheField>
    <cacheField name="city" numFmtId="0">
      <sharedItems count="93">
        <s v="Hamilton"/>
        <s v="Carisle"/>
        <s v="Toronto"/>
        <s v="Stoney Creek"/>
        <s v="Fonthill"/>
        <s v="Brantford"/>
        <s v="Burlington"/>
        <s v="Elmwood"/>
        <s v="Grimsby"/>
        <s v="Oakville"/>
        <s v="Barrie"/>
        <s v="Orangeville"/>
        <s v="Paris"/>
        <s v="Delhi"/>
        <s v="Newmarket"/>
        <s v="Timmins"/>
        <s v="Smithville"/>
        <s v="Calgary"/>
        <s v="Dundas"/>
        <s v="Bancroft"/>
        <s v="Ancaster"/>
        <s v="Pickering"/>
        <s v="Tuscorora"/>
        <s v="Athens"/>
        <s v="Saskatoon"/>
        <s v="Edmonton"/>
        <s v="Ajax"/>
        <s v="Kingston"/>
        <s v="St. Johns"/>
        <s v="Beamsville"/>
        <s v="Highland"/>
        <s v="Mississauga"/>
        <s v="Red River"/>
        <s v="Ottawa"/>
        <s v="Brandon"/>
        <s v="Montreal"/>
        <s v="Kapuskasing"/>
        <s v="London"/>
        <s v="Niagara Falls"/>
        <s v="Simcoe"/>
        <s v="Marcam"/>
        <s v="Walnut Grove"/>
        <s v="Milton"/>
        <s v="Brampton"/>
        <s v="St. Catharines"/>
        <s v="Rockford"/>
        <s v="Cambridge"/>
        <s v="Dunnville"/>
        <s v="Kelowna"/>
        <s v="Georgetown"/>
        <s v="Inverness"/>
        <s v="Tyndale"/>
        <s v="Guelph"/>
        <s v="Thunder Bay"/>
        <s v="Port Hawkesbury"/>
        <s v="Port Dover"/>
        <s v="Victoria"/>
        <s v="Cayuga"/>
        <s v="Waterford"/>
        <s v="Dunton"/>
        <s v="Sarnia"/>
        <s v="Waterloo"/>
        <s v="Northbay"/>
        <s v="Bartonville"/>
        <s v="Carlisle"/>
        <s v="North York"/>
        <s v="Winona"/>
        <s v="Caledonia"/>
        <s v="Linton"/>
        <s v="Stainer"/>
        <s v="Halifax"/>
        <s v="Hargersville"/>
        <s v="Brockville"/>
        <s v="Whitby"/>
        <s v="Red Deer"/>
        <s v="Peterborough"/>
        <s v="Scarborough"/>
        <s v="Fruitland"/>
        <s v="Windsor"/>
        <s v="Troy"/>
        <s v="Hepworth"/>
        <s v="Unionville"/>
        <s v="Vancouver"/>
        <s v="Oshawa"/>
        <s v="Misty"/>
        <s v="Orillia"/>
        <s v="Beaverton"/>
        <s v="Milgrove"/>
        <s v="Odessa"/>
        <s v="Chicoutimi"/>
        <s v="Ureterburg"/>
        <s v="Elmira"/>
        <s v="Selkirk"/>
      </sharedItems>
    </cacheField>
    <cacheField name="province_id" numFmtId="0">
      <sharedItems/>
    </cacheField>
    <cacheField name="allergies" numFmtId="0">
      <sharedItems count="65">
        <s v="NKA"/>
        <s v="Pork"/>
        <s v="Cats"/>
        <s v="Strawberries"/>
        <s v="Codeine"/>
        <s v="Penicillin"/>
        <s v="Sulphur"/>
        <s v="Lactose Intolerant"/>
        <s v="NULL"/>
        <s v="Dust"/>
        <s v="Morphine"/>
        <s v="ASA"/>
        <s v="Demerol"/>
        <s v="Servere Peanut Allergy"/>
        <s v="Erythromycin"/>
        <s v="Salicylic Acid"/>
        <s v="Seafood"/>
        <s v="Milk"/>
        <s v="Ragweed"/>
        <s v="Penicillin Diazepam"/>
        <s v="Eggs"/>
        <s v="Walnuts"/>
        <s v="Sulfa Surgical Tape"/>
        <s v="Sulfa"/>
        <s v="Sulpha"/>
        <s v="Almonds"/>
        <s v="Acetaminophen"/>
        <s v="Feathers"/>
        <s v="Sulfa Drugs"/>
        <s v="Peanuts"/>
        <s v="Environmental"/>
        <s v="Hay Fever"/>
        <s v="Shellfish"/>
        <s v="Tetracycline"/>
        <s v="Tylenol"/>
        <s v="Latex"/>
        <s v="Iodine"/>
        <s v="Peanut Oil"/>
        <s v="Elastoplast Bondage"/>
        <s v="Valporic Acid"/>
        <s v="Radioopaque Dye"/>
        <s v="Fish"/>
        <s v="Wheat"/>
        <s v="ASA Cotton Sheets"/>
        <s v="Catfood Rubber"/>
        <s v="Dye"/>
        <s v="Cyclor"/>
        <s v="Penicillin Environmental"/>
        <s v="Micropore Tape"/>
        <s v="Bee Stings"/>
        <s v="Tape"/>
        <s v="Lactose"/>
        <s v="Aspirin"/>
        <s v="Topical Anaesthesia"/>
        <s v="Penicillin Sulpha Drugs"/>
        <s v="Sulphate"/>
        <s v="Pet Hair"/>
        <s v="Honey"/>
        <s v="Nuts"/>
        <s v="Cheese"/>
        <s v="Peanut Butter"/>
        <s v="Cat Hair"/>
        <s v="Dairy Products"/>
        <s v="Elastoplast"/>
        <s v="Gluten"/>
      </sharedItems>
    </cacheField>
    <cacheField name="height" numFmtId="0">
      <sharedItems containsSemiMixedTypes="0" containsString="0" containsNumber="1" containsInteger="1" minValue="25" maxValue="215"/>
    </cacheField>
    <cacheField name="weight" numFmtId="0">
      <sharedItems containsSemiMixedTypes="0" containsString="0" containsNumber="1" containsInteger="1" minValue="1" maxValue="1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4.521541898146" createdVersion="8" refreshedVersion="8" minRefreshableVersion="3" recordCount="161" xr:uid="{A81A10EA-12C2-441B-9D64-F34BCD5C9630}">
  <cacheSource type="worksheet">
    <worksheetSource ref="A1:H162" sheet="Medications"/>
  </cacheSource>
  <cacheFields count="8">
    <cacheField name="medication_id" numFmtId="0">
      <sharedItems containsSemiMixedTypes="0" containsString="0" containsNumber="1" containsInteger="1" minValue="1" maxValue="161"/>
    </cacheField>
    <cacheField name="medication_description" numFmtId="0">
      <sharedItems count="158">
        <s v="Test Med"/>
        <s v="Tylenol Plain"/>
        <s v="Tylenol No. 2"/>
        <s v="Tylenol No. 3"/>
        <s v="Clindamycil (IVA)"/>
        <s v="Nitrogard - SR"/>
        <s v="Colace"/>
        <s v="Syntocinon (IVA)"/>
        <s v="Heparin"/>
        <s v="Demerol"/>
        <s v="Digoxin"/>
        <s v="KCL (IVA)"/>
        <s v="Tetanus Toxoid"/>
        <s v="Prednisone"/>
        <s v="Ampicillin (IVA)"/>
        <s v="Neomycin"/>
        <s v="Atenolol"/>
        <s v="Magnesium Sulfate (IVA)"/>
        <s v="Sodium Citrate"/>
        <s v="Penicilin (G Sodium)(IVA)"/>
        <s v="Morphine"/>
        <s v=".5% Silver Nitrate"/>
        <s v="Ventolin"/>
        <s v="Lasix"/>
        <s v="Phenergine"/>
        <s v="Streptomyocin Sulfate"/>
        <s v="Aztreonan (Foruti)"/>
        <s v="Pentamidine Isethionate"/>
        <s v="Vancomycin Hcl (IVA)"/>
        <s v="Persantine"/>
        <s v="Coumadin"/>
        <s v="Pentazine Lactate (IVA)"/>
        <s v="Gravol"/>
        <s v="Nifedipine (Aka Atalat)"/>
        <s v="Nitroglycerin Sublingual"/>
        <s v="Dilaudid"/>
        <s v="Maveran"/>
        <s v="Voltaren"/>
        <s v="Cytotec"/>
        <s v="Valium (Aka Diazepam)"/>
        <s v="Percocet"/>
        <s v="Marcaine"/>
        <s v="Biscodyl"/>
        <s v="Sulfonamide"/>
        <s v="Methotrexate"/>
        <s v="Vincristine Sulphate(IVA)"/>
        <s v="Glucagon"/>
        <s v="Insulin Lente"/>
        <s v="Toronto Insulin"/>
        <s v="Cardizem"/>
        <s v="Acetaminophen + 30 Cod."/>
        <s v="Cefoxtin (IVA)"/>
        <s v="Zantac"/>
        <s v="Premarin"/>
        <s v="Captopril"/>
        <s v="Cephalothin (IVA)"/>
        <s v="Chloropromozine Hcl"/>
        <s v="Oxymorphone Hcl (IVA)"/>
        <s v="Diphenhydramine"/>
        <s v="Meperidine"/>
        <s v="Kefzol (IVA)"/>
        <s v="Prochlorperazine"/>
        <s v="Pitocinon (IVA)"/>
        <s v="Albuterol Inhaler"/>
        <s v="Ceclor"/>
        <s v="Mestinon"/>
        <s v="Amoxicillin"/>
        <s v="Theodur"/>
        <s v="Motillium"/>
        <s v="Docusate Salts"/>
        <s v="Hydrazaline"/>
        <s v="Synthroid (Levo.Sodium)"/>
        <s v="Wycillin (Pen.G Proc)"/>
        <s v="Cotazym"/>
        <s v="Novoferrogluc"/>
        <s v="Ventolin Inhaler"/>
        <s v="Medrol"/>
        <s v="�trovent Inhaler"/>
        <s v="Decadron"/>
        <s v="Methyloopa"/>
        <s v="Hydrochlorothiazine"/>
        <s v="Eutonyl (Maoi)"/>
        <s v="Librium"/>
        <s v="Hydrocortisone (IVA)"/>
        <s v="Intropin (IVA)"/>
        <s v="Gentamycin (IVA)"/>
        <s v="Keflin (IVA)"/>
        <s v="Mannitol (IVA)"/>
        <s v="Lidocaine Hcl (IVA)"/>
        <s v="Famotidine (IVA)"/>
        <s v="Nipride (IVA)"/>
        <s v="Cefuxorin (IVA)"/>
        <s v="Acyclovir"/>
        <s v="Lorazepam"/>
        <s v="Modecate"/>
        <s v="Zoloft"/>
        <s v="Prozac"/>
        <s v="Lithium"/>
        <s v="Haldol"/>
        <s v="Epinephrine Inhalor"/>
        <s v="Isosrbide Dinitrate"/>
        <s v="Zoltarin"/>
        <s v="Prazosin"/>
        <s v="Bentylol"/>
        <s v="Lanoxin"/>
        <s v="Oramorphsr"/>
        <s v="Thoridazine"/>
        <s v="Tamoxifen"/>
        <s v="Dilantin"/>
        <s v="Primidone"/>
        <s v="Haloperidol"/>
        <s v="Benztropine"/>
        <s v="Sinemet"/>
        <s v="Warfarin Sodium"/>
        <s v="Furosenide"/>
        <s v="Ativan"/>
        <s v="Oxazepam"/>
        <s v="Thorazine"/>
        <s v="Cyclobenzaprine"/>
        <s v="Isoproterenol"/>
        <s v="Levadopa"/>
        <s v="Diclofenac"/>
        <s v="Ciprofloxacin"/>
        <s v="Amantidine"/>
        <s v="Carbamazepine"/>
        <s v="Prepulsid"/>
        <s v="Pravachol"/>
        <s v="Dimenhydrinate"/>
        <s v="Isordil"/>
        <s v="Nitro Spray"/>
        <s v="Meperidinehcl"/>
        <s v="Chlorpromazine"/>
        <s v="Licarbonate"/>
        <s v="Lactulose"/>
        <s v="Ancef"/>
        <s v="Allofurinol"/>
        <s v="Calcitonin"/>
        <s v="Orphenadrine"/>
        <s v="Glyburide"/>
        <s v="Cloxacilin"/>
        <s v="Paveral"/>
        <s v="Novasen"/>
        <s v="Amitriptyline"/>
        <s v="Cefuroxime"/>
        <s v="Nardil"/>
        <s v="Navane"/>
        <s v="Lithium Citrate"/>
        <s v="Phenobarbital"/>
        <s v="Humulin"/>
        <s v="Insulin"/>
        <s v="Streptokinase"/>
        <s v="Phenergan"/>
        <s v="Serax"/>
        <s v="Lopressor"/>
        <s v="Lopid"/>
        <s v="Novulin"/>
        <s v="Anapronil"/>
        <s v="Toradol"/>
      </sharedItems>
    </cacheField>
    <cacheField name="medication_cost" numFmtId="0">
      <sharedItems containsSemiMixedTypes="0" containsString="0" containsNumber="1" minValue="0.25" maxValue="200"/>
    </cacheField>
    <cacheField name="package_size" numFmtId="0">
      <sharedItems/>
    </cacheField>
    <cacheField name="strength" numFmtId="0">
      <sharedItems containsMixedTypes="1" containsNumber="1" minValue="5.0000000000000001E-3" maxValue="5.0000000000000001E-3"/>
    </cacheField>
    <cacheField name="sig" numFmtId="0">
      <sharedItems/>
    </cacheField>
    <cacheField name="units_used_ytd" numFmtId="0">
      <sharedItems containsSemiMixedTypes="0" containsString="0" containsNumber="1" containsInteger="1" minValue="0" maxValue="1231"/>
    </cacheField>
    <cacheField name="last_prescribed_date" numFmtId="14">
      <sharedItems containsSemiMixedTypes="0" containsNonDate="0" containsDate="1" containsString="0" minDate="2018-05-22T00:00:00" maxDate="2018-06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4.576723032405" createdVersion="8" refreshedVersion="8" minRefreshableVersion="3" recordCount="8" xr:uid="{8062FE5B-CDDD-4F73-92B2-D327B99C0ABB}">
  <cacheSource type="worksheet">
    <worksheetSource ref="A1:G9" sheet="Vendors"/>
  </cacheSource>
  <cacheFields count="7">
    <cacheField name="vendor_id" numFmtId="0">
      <sharedItems containsSemiMixedTypes="0" containsString="0" containsNumber="1" containsInteger="1" minValue="1" maxValue="8"/>
    </cacheField>
    <cacheField name="vendor_name" numFmtId="0">
      <sharedItems count="8">
        <s v="Thomas Med Supplies"/>
        <s v="Dickson Toiletries"/>
        <s v="Trays R Us"/>
        <s v="Franklin Medical"/>
        <s v="Nutri-Tech Inc."/>
        <s v="Ashley Medical Supplies"/>
        <s v="American Medical Specialities"/>
        <s v="AMF Medical Corp."/>
      </sharedItems>
    </cacheField>
    <cacheField name="city" numFmtId="0">
      <sharedItems/>
    </cacheField>
    <cacheField name="province_id" numFmtId="0">
      <sharedItems/>
    </cacheField>
    <cacheField name="contact_first_name" numFmtId="0">
      <sharedItems/>
    </cacheField>
    <cacheField name="contact_last_name" numFmtId="0">
      <sharedItems/>
    </cacheField>
    <cacheField name="purchases_ytd" numFmtId="0">
      <sharedItems containsSemiMixedTypes="0" containsString="0" containsNumber="1" containsInteger="1" minValue="250" maxValue="2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4.599771180554" createdVersion="8" refreshedVersion="8" minRefreshableVersion="3" recordCount="27" xr:uid="{A8DD2426-663D-4CE9-94F0-2E9BC7AA7C3C}">
  <cacheSource type="worksheet">
    <worksheetSource ref="A1:D28" sheet="Physicians"/>
  </cacheSource>
  <cacheFields count="4">
    <cacheField name="physician_id" numFmtId="0">
      <sharedItems containsSemiMixedTypes="0" containsString="0" containsNumber="1" containsInteger="1" minValue="1" maxValue="27"/>
    </cacheField>
    <cacheField name="first_name" numFmtId="0">
      <sharedItems/>
    </cacheField>
    <cacheField name="last_name" numFmtId="0">
      <sharedItems/>
    </cacheField>
    <cacheField name="special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NU, Sushant (Cognizant)" refreshedDate="44784.893952777777" createdVersion="8" refreshedVersion="8" minRefreshableVersion="3" recordCount="5067" xr:uid="{7DBF023F-481F-4A40-B07F-BEA9E92105D5}">
  <cacheSource type="worksheet">
    <worksheetSource ref="A1:J5068" sheet="Admissions"/>
  </cacheSource>
  <cacheFields count="12">
    <cacheField name="patient_id" numFmtId="0">
      <sharedItems containsSemiMixedTypes="0" containsString="0" containsNumber="1" containsInteger="1" minValue="1" maxValue="4529"/>
    </cacheField>
    <cacheField name="admission_date" numFmtId="14">
      <sharedItems containsSemiMixedTypes="0" containsNonDate="0" containsDate="1" containsString="0" minDate="2017-06-02T00:00:00" maxDate="2018-06-02T00:00:00" count="365">
        <d v="2017-11-02T00:00:00"/>
        <d v="2017-09-16T00:00:00"/>
        <d v="2018-01-20T00:00:00"/>
        <d v="2017-10-17T00:00:00"/>
        <d v="2017-06-09T00:00:00"/>
        <d v="2017-11-04T00:00:00"/>
        <d v="2017-06-20T00:00:00"/>
        <d v="2017-09-14T00:00:00"/>
        <d v="2018-02-26T00:00:00"/>
        <d v="2017-12-27T00:00:00"/>
        <d v="2017-12-26T00:00:00"/>
        <d v="2018-02-23T00:00:00"/>
        <d v="2017-12-10T00:00:00"/>
        <d v="2018-04-23T00:00:00"/>
        <d v="2018-04-24T00:00:00"/>
        <d v="2017-09-27T00:00:00"/>
        <d v="2018-01-06T00:00:00"/>
        <d v="2018-03-31T00:00:00"/>
        <d v="2018-02-28T00:00:00"/>
        <d v="2017-12-08T00:00:00"/>
        <d v="2017-06-28T00:00:00"/>
        <d v="2018-04-21T00:00:00"/>
        <d v="2018-01-26T00:00:00"/>
        <d v="2017-06-03T00:00:00"/>
        <d v="2017-11-15T00:00:00"/>
        <d v="2017-07-13T00:00:00"/>
        <d v="2017-10-31T00:00:00"/>
        <d v="2018-04-03T00:00:00"/>
        <d v="2018-01-14T00:00:00"/>
        <d v="2018-03-14T00:00:00"/>
        <d v="2018-04-30T00:00:00"/>
        <d v="2017-09-06T00:00:00"/>
        <d v="2018-03-26T00:00:00"/>
        <d v="2018-01-08T00:00:00"/>
        <d v="2017-09-22T00:00:00"/>
        <d v="2018-05-14T00:00:00"/>
        <d v="2017-09-28T00:00:00"/>
        <d v="2018-05-27T00:00:00"/>
        <d v="2017-12-02T00:00:00"/>
        <d v="2017-12-20T00:00:00"/>
        <d v="2017-11-25T00:00:00"/>
        <d v="2018-06-01T00:00:00"/>
        <d v="2018-05-04T00:00:00"/>
        <d v="2018-03-05T00:00:00"/>
        <d v="2017-11-21T00:00:00"/>
        <d v="2018-03-09T00:00:00"/>
        <d v="2018-01-13T00:00:00"/>
        <d v="2017-11-29T00:00:00"/>
        <d v="2017-08-31T00:00:00"/>
        <d v="2017-11-11T00:00:00"/>
        <d v="2017-12-28T00:00:00"/>
        <d v="2017-06-04T00:00:00"/>
        <d v="2018-01-29T00:00:00"/>
        <d v="2017-08-11T00:00:00"/>
        <d v="2017-07-12T00:00:00"/>
        <d v="2017-11-01T00:00:00"/>
        <d v="2018-05-06T00:00:00"/>
        <d v="2017-10-20T00:00:00"/>
        <d v="2017-11-13T00:00:00"/>
        <d v="2017-10-27T00:00:00"/>
        <d v="2017-12-07T00:00:00"/>
        <d v="2017-10-03T00:00:00"/>
        <d v="2017-11-08T00:00:00"/>
        <d v="2017-09-08T00:00:00"/>
        <d v="2018-03-13T00:00:00"/>
        <d v="2017-08-29T00:00:00"/>
        <d v="2017-11-12T00:00:00"/>
        <d v="2017-10-11T00:00:00"/>
        <d v="2017-08-24T00:00:00"/>
        <d v="2018-05-01T00:00:00"/>
        <d v="2017-10-16T00:00:00"/>
        <d v="2018-02-05T00:00:00"/>
        <d v="2017-11-28T00:00:00"/>
        <d v="2018-04-28T00:00:00"/>
        <d v="2017-08-03T00:00:00"/>
        <d v="2017-11-17T00:00:00"/>
        <d v="2017-10-09T00:00:00"/>
        <d v="2017-09-21T00:00:00"/>
        <d v="2017-06-14T00:00:00"/>
        <d v="2017-10-21T00:00:00"/>
        <d v="2017-06-13T00:00:00"/>
        <d v="2018-02-15T00:00:00"/>
        <d v="2018-02-24T00:00:00"/>
        <d v="2017-12-03T00:00:00"/>
        <d v="2018-01-02T00:00:00"/>
        <d v="2018-05-09T00:00:00"/>
        <d v="2017-12-29T00:00:00"/>
        <d v="2018-05-17T00:00:00"/>
        <d v="2018-02-01T00:00:00"/>
        <d v="2018-04-07T00:00:00"/>
        <d v="2017-06-30T00:00:00"/>
        <d v="2018-02-03T00:00:00"/>
        <d v="2017-06-23T00:00:00"/>
        <d v="2017-08-26T00:00:00"/>
        <d v="2018-03-11T00:00:00"/>
        <d v="2017-08-01T00:00:00"/>
        <d v="2017-12-30T00:00:00"/>
        <d v="2017-11-14T00:00:00"/>
        <d v="2018-05-16T00:00:00"/>
        <d v="2017-06-12T00:00:00"/>
        <d v="2017-07-03T00:00:00"/>
        <d v="2018-04-06T00:00:00"/>
        <d v="2017-12-11T00:00:00"/>
        <d v="2017-11-30T00:00:00"/>
        <d v="2018-05-13T00:00:00"/>
        <d v="2017-10-24T00:00:00"/>
        <d v="2018-02-09T00:00:00"/>
        <d v="2017-09-30T00:00:00"/>
        <d v="2017-06-22T00:00:00"/>
        <d v="2018-02-14T00:00:00"/>
        <d v="2018-04-04T00:00:00"/>
        <d v="2017-08-21T00:00:00"/>
        <d v="2017-07-07T00:00:00"/>
        <d v="2018-02-07T00:00:00"/>
        <d v="2017-08-17T00:00:00"/>
        <d v="2017-07-06T00:00:00"/>
        <d v="2017-08-23T00:00:00"/>
        <d v="2017-08-05T00:00:00"/>
        <d v="2018-04-01T00:00:00"/>
        <d v="2017-09-01T00:00:00"/>
        <d v="2017-07-05T00:00:00"/>
        <d v="2018-02-22T00:00:00"/>
        <d v="2018-05-12T00:00:00"/>
        <d v="2017-10-26T00:00:00"/>
        <d v="2017-08-16T00:00:00"/>
        <d v="2018-04-27T00:00:00"/>
        <d v="2017-07-30T00:00:00"/>
        <d v="2017-07-27T00:00:00"/>
        <d v="2018-02-02T00:00:00"/>
        <d v="2018-03-29T00:00:00"/>
        <d v="2018-05-15T00:00:00"/>
        <d v="2017-06-29T00:00:00"/>
        <d v="2018-03-30T00:00:00"/>
        <d v="2017-07-16T00:00:00"/>
        <d v="2018-04-02T00:00:00"/>
        <d v="2017-10-22T00:00:00"/>
        <d v="2018-04-26T00:00:00"/>
        <d v="2017-09-09T00:00:00"/>
        <d v="2017-06-10T00:00:00"/>
        <d v="2017-09-29T00:00:00"/>
        <d v="2017-11-27T00:00:00"/>
        <d v="2018-01-19T00:00:00"/>
        <d v="2017-11-06T00:00:00"/>
        <d v="2018-04-13T00:00:00"/>
        <d v="2017-12-18T00:00:00"/>
        <d v="2017-07-21T00:00:00"/>
        <d v="2017-09-07T00:00:00"/>
        <d v="2017-12-31T00:00:00"/>
        <d v="2017-09-18T00:00:00"/>
        <d v="2017-10-02T00:00:00"/>
        <d v="2017-06-05T00:00:00"/>
        <d v="2017-07-29T00:00:00"/>
        <d v="2017-10-30T00:00:00"/>
        <d v="2017-06-07T00:00:00"/>
        <d v="2017-06-26T00:00:00"/>
        <d v="2017-12-13T00:00:00"/>
        <d v="2017-07-31T00:00:00"/>
        <d v="2017-10-04T00:00:00"/>
        <d v="2017-10-08T00:00:00"/>
        <d v="2018-03-07T00:00:00"/>
        <d v="2018-03-01T00:00:00"/>
        <d v="2018-01-22T00:00:00"/>
        <d v="2018-05-03T00:00:00"/>
        <d v="2017-10-15T00:00:00"/>
        <d v="2017-12-23T00:00:00"/>
        <d v="2018-01-09T00:00:00"/>
        <d v="2018-01-28T00:00:00"/>
        <d v="2018-01-11T00:00:00"/>
        <d v="2018-05-20T00:00:00"/>
        <d v="2018-02-08T00:00:00"/>
        <d v="2017-08-28T00:00:00"/>
        <d v="2018-02-12T00:00:00"/>
        <d v="2017-12-21T00:00:00"/>
        <d v="2018-04-19T00:00:00"/>
        <d v="2017-08-04T00:00:00"/>
        <d v="2018-01-27T00:00:00"/>
        <d v="2017-08-30T00:00:00"/>
        <d v="2018-02-20T00:00:00"/>
        <d v="2017-12-12T00:00:00"/>
        <d v="2017-06-16T00:00:00"/>
        <d v="2018-04-25T00:00:00"/>
        <d v="2017-10-19T00:00:00"/>
        <d v="2018-04-16T00:00:00"/>
        <d v="2018-01-10T00:00:00"/>
        <d v="2018-05-26T00:00:00"/>
        <d v="2017-08-06T00:00:00"/>
        <d v="2017-10-10T00:00:00"/>
        <d v="2017-12-14T00:00:00"/>
        <d v="2017-09-05T00:00:00"/>
        <d v="2018-03-08T00:00:00"/>
        <d v="2018-02-18T00:00:00"/>
        <d v="2018-03-22T00:00:00"/>
        <d v="2017-08-15T00:00:00"/>
        <d v="2018-02-21T00:00:00"/>
        <d v="2018-05-29T00:00:00"/>
        <d v="2018-05-11T00:00:00"/>
        <d v="2017-11-20T00:00:00"/>
        <d v="2017-09-23T00:00:00"/>
        <d v="2017-12-19T00:00:00"/>
        <d v="2018-02-27T00:00:00"/>
        <d v="2017-09-13T00:00:00"/>
        <d v="2018-03-27T00:00:00"/>
        <d v="2017-06-06T00:00:00"/>
        <d v="2017-09-12T00:00:00"/>
        <d v="2017-12-09T00:00:00"/>
        <d v="2017-07-20T00:00:00"/>
        <d v="2017-06-21T00:00:00"/>
        <d v="2017-07-28T00:00:00"/>
        <d v="2018-03-20T00:00:00"/>
        <d v="2018-03-21T00:00:00"/>
        <d v="2017-08-08T00:00:00"/>
        <d v="2018-03-18T00:00:00"/>
        <d v="2018-05-05T00:00:00"/>
        <d v="2018-03-17T00:00:00"/>
        <d v="2018-01-18T00:00:00"/>
        <d v="2018-02-25T00:00:00"/>
        <d v="2017-12-25T00:00:00"/>
        <d v="2017-10-05T00:00:00"/>
        <d v="2017-06-27T00:00:00"/>
        <d v="2018-04-22T00:00:00"/>
        <d v="2017-10-14T00:00:00"/>
        <d v="2017-07-23T00:00:00"/>
        <d v="2018-04-15T00:00:00"/>
        <d v="2017-09-25T00:00:00"/>
        <d v="2017-10-06T00:00:00"/>
        <d v="2018-05-10T00:00:00"/>
        <d v="2017-08-27T00:00:00"/>
        <d v="2017-10-29T00:00:00"/>
        <d v="2017-08-02T00:00:00"/>
        <d v="2017-09-02T00:00:00"/>
        <d v="2017-08-12T00:00:00"/>
        <d v="2017-11-23T00:00:00"/>
        <d v="2017-08-25T00:00:00"/>
        <d v="2017-06-02T00:00:00"/>
        <d v="2017-07-10T00:00:00"/>
        <d v="2017-07-15T00:00:00"/>
        <d v="2017-07-08T00:00:00"/>
        <d v="2017-08-09T00:00:00"/>
        <d v="2017-06-11T00:00:00"/>
        <d v="2018-03-16T00:00:00"/>
        <d v="2018-02-06T00:00:00"/>
        <d v="2017-11-18T00:00:00"/>
        <d v="2018-01-24T00:00:00"/>
        <d v="2018-05-25T00:00:00"/>
        <d v="2018-01-16T00:00:00"/>
        <d v="2017-09-03T00:00:00"/>
        <d v="2017-12-17T00:00:00"/>
        <d v="2017-06-24T00:00:00"/>
        <d v="2018-05-02T00:00:00"/>
        <d v="2018-03-23T00:00:00"/>
        <d v="2018-05-28T00:00:00"/>
        <d v="2017-10-12T00:00:00"/>
        <d v="2018-03-10T00:00:00"/>
        <d v="2018-05-19T00:00:00"/>
        <d v="2017-06-25T00:00:00"/>
        <d v="2017-07-14T00:00:00"/>
        <d v="2018-02-16T00:00:00"/>
        <d v="2017-12-22T00:00:00"/>
        <d v="2017-09-17T00:00:00"/>
        <d v="2017-08-19T00:00:00"/>
        <d v="2018-01-25T00:00:00"/>
        <d v="2018-01-23T00:00:00"/>
        <d v="2017-07-17T00:00:00"/>
        <d v="2017-10-07T00:00:00"/>
        <d v="2018-04-05T00:00:00"/>
        <d v="2018-03-04T00:00:00"/>
        <d v="2018-02-13T00:00:00"/>
        <d v="2017-07-24T00:00:00"/>
        <d v="2017-11-19T00:00:00"/>
        <d v="2017-11-07T00:00:00"/>
        <d v="2018-01-03T00:00:00"/>
        <d v="2018-03-24T00:00:00"/>
        <d v="2018-04-29T00:00:00"/>
        <d v="2018-04-17T00:00:00"/>
        <d v="2018-05-22T00:00:00"/>
        <d v="2018-04-11T00:00:00"/>
        <d v="2017-09-11T00:00:00"/>
        <d v="2017-11-10T00:00:00"/>
        <d v="2017-11-26T00:00:00"/>
        <d v="2018-02-17T00:00:00"/>
        <d v="2017-11-22T00:00:00"/>
        <d v="2018-05-21T00:00:00"/>
        <d v="2018-01-01T00:00:00"/>
        <d v="2017-07-19T00:00:00"/>
        <d v="2017-12-24T00:00:00"/>
        <d v="2017-12-16T00:00:00"/>
        <d v="2018-01-12T00:00:00"/>
        <d v="2018-03-03T00:00:00"/>
        <d v="2018-03-02T00:00:00"/>
        <d v="2018-04-12T00:00:00"/>
        <d v="2017-07-18T00:00:00"/>
        <d v="2018-01-04T00:00:00"/>
        <d v="2018-04-14T00:00:00"/>
        <d v="2018-03-12T00:00:00"/>
        <d v="2017-08-18T00:00:00"/>
        <d v="2018-05-08T00:00:00"/>
        <d v="2017-06-18T00:00:00"/>
        <d v="2017-09-19T00:00:00"/>
        <d v="2018-02-11T00:00:00"/>
        <d v="2017-09-10T00:00:00"/>
        <d v="2017-11-16T00:00:00"/>
        <d v="2018-01-07T00:00:00"/>
        <d v="2017-09-04T00:00:00"/>
        <d v="2017-06-17T00:00:00"/>
        <d v="2018-01-15T00:00:00"/>
        <d v="2017-10-01T00:00:00"/>
        <d v="2017-07-09T00:00:00"/>
        <d v="2017-11-24T00:00:00"/>
        <d v="2018-01-17T00:00:00"/>
        <d v="2017-12-06T00:00:00"/>
        <d v="2017-09-26T00:00:00"/>
        <d v="2017-08-10T00:00:00"/>
        <d v="2017-08-20T00:00:00"/>
        <d v="2017-11-03T00:00:00"/>
        <d v="2018-04-18T00:00:00"/>
        <d v="2018-04-20T00:00:00"/>
        <d v="2017-10-13T00:00:00"/>
        <d v="2017-11-05T00:00:00"/>
        <d v="2017-08-07T00:00:00"/>
        <d v="2018-05-07T00:00:00"/>
        <d v="2017-09-20T00:00:00"/>
        <d v="2017-08-22T00:00:00"/>
        <d v="2017-07-26T00:00:00"/>
        <d v="2017-11-09T00:00:00"/>
        <d v="2017-07-02T00:00:00"/>
        <d v="2018-01-21T00:00:00"/>
        <d v="2017-06-15T00:00:00"/>
        <d v="2017-12-01T00:00:00"/>
        <d v="2017-10-23T00:00:00"/>
        <d v="2018-02-19T00:00:00"/>
        <d v="2017-07-01T00:00:00"/>
        <d v="2017-09-15T00:00:00"/>
        <d v="2018-03-15T00:00:00"/>
        <d v="2018-05-23T00:00:00"/>
        <d v="2018-02-04T00:00:00"/>
        <d v="2018-04-09T00:00:00"/>
        <d v="2018-03-06T00:00:00"/>
        <d v="2017-08-14T00:00:00"/>
        <d v="2018-02-10T00:00:00"/>
        <d v="2018-04-08T00:00:00"/>
        <d v="2018-05-24T00:00:00"/>
        <d v="2017-06-19T00:00:00"/>
        <d v="2017-10-28T00:00:00"/>
        <d v="2017-07-25T00:00:00"/>
        <d v="2017-06-08T00:00:00"/>
        <d v="2018-01-30T00:00:00"/>
        <d v="2018-03-25T00:00:00"/>
        <d v="2018-05-31T00:00:00"/>
        <d v="2018-01-05T00:00:00"/>
        <d v="2017-07-22T00:00:00"/>
        <d v="2018-05-30T00:00:00"/>
        <d v="2017-09-24T00:00:00"/>
        <d v="2018-03-19T00:00:00"/>
        <d v="2018-04-10T00:00:00"/>
        <d v="2017-10-18T00:00:00"/>
        <d v="2018-05-18T00:00:00"/>
        <d v="2018-01-31T00:00:00"/>
        <d v="2018-03-28T00:00:00"/>
        <d v="2017-07-11T00:00:00"/>
        <d v="2017-10-25T00:00:00"/>
        <d v="2017-12-15T00:00:00"/>
        <d v="2017-07-04T00:00:00"/>
        <d v="2017-12-04T00:00:00"/>
        <d v="2017-08-13T00:00:00"/>
        <d v="2017-12-05T00:00:00"/>
      </sharedItems>
      <fieldGroup par="11" base="1">
        <rangePr groupBy="months" startDate="2017-06-02T00:00:00" endDate="2018-06-02T00:00:00"/>
        <groupItems count="14">
          <s v="&lt;6/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8"/>
        </groupItems>
      </fieldGroup>
    </cacheField>
    <cacheField name="discharge_date" numFmtId="14">
      <sharedItems containsDate="1" containsMixedTypes="1" minDate="2017-06-02T00:00:00" maxDate="2018-06-02T00:00:00" count="366">
        <d v="2017-11-04T00:00:00"/>
        <d v="2017-09-16T00:00:00"/>
        <d v="2018-01-25T00:00:00"/>
        <d v="2017-10-23T00:00:00"/>
        <d v="2017-06-11T00:00:00"/>
        <d v="2017-11-05T00:00:00"/>
        <d v="2017-06-29T00:00:00"/>
        <d v="2017-09-17T00:00:00"/>
        <d v="2018-03-05T00:00:00"/>
        <d v="2017-12-27T00:00:00"/>
        <d v="2018-01-01T00:00:00"/>
        <d v="2018-02-23T00:00:00"/>
        <d v="2017-12-12T00:00:00"/>
        <d v="2018-04-30T00:00:00"/>
        <d v="2018-04-27T00:00:00"/>
        <d v="2017-10-01T00:00:00"/>
        <d v="2018-01-10T00:00:00"/>
        <d v="2018-04-09T00:00:00"/>
        <d v="2018-02-28T00:00:00"/>
        <d v="2017-12-10T00:00:00"/>
        <d v="2017-07-01T00:00:00"/>
        <d v="2018-01-31T00:00:00"/>
        <d v="2017-06-06T00:00:00"/>
        <d v="2017-11-23T00:00:00"/>
        <d v="2017-07-16T00:00:00"/>
        <d v="2017-11-03T00:00:00"/>
        <d v="2018-04-11T00:00:00"/>
        <d v="2018-01-18T00:00:00"/>
        <d v="2018-03-18T00:00:00"/>
        <d v="2018-05-06T00:00:00"/>
        <d v="2017-09-08T00:00:00"/>
        <d v="2018-03-26T00:00:00"/>
        <d v="2017-09-22T00:00:00"/>
        <d v="2018-05-19T00:00:00"/>
        <d v="2017-10-07T00:00:00"/>
        <d v="2018-05-28T00:00:00"/>
        <d v="2017-12-03T00:00:00"/>
        <d v="2017-12-22T00:00:00"/>
        <d v="2017-11-28T00:00:00"/>
        <s v="NULL"/>
        <d v="2018-05-08T00:00:00"/>
        <d v="2018-03-14T00:00:00"/>
        <d v="2017-11-06T00:00:00"/>
        <d v="2018-01-14T00:00:00"/>
        <d v="2017-11-30T00:00:00"/>
        <d v="2017-06-17T00:00:00"/>
        <d v="2017-11-19T00:00:00"/>
        <d v="2018-01-02T00:00:00"/>
        <d v="2017-06-12T00:00:00"/>
        <d v="2018-02-04T00:00:00"/>
        <d v="2017-08-14T00:00:00"/>
        <d v="2017-06-26T00:00:00"/>
        <d v="2017-07-14T00:00:00"/>
        <d v="2017-11-07T00:00:00"/>
        <d v="2018-05-10T00:00:00"/>
        <d v="2017-10-20T00:00:00"/>
        <d v="2017-11-18T00:00:00"/>
        <d v="2017-10-30T00:00:00"/>
        <d v="2018-04-03T00:00:00"/>
        <d v="2017-12-09T00:00:00"/>
        <d v="2017-10-12T00:00:00"/>
        <d v="2017-11-11T00:00:00"/>
        <d v="2017-09-09T00:00:00"/>
        <d v="2017-09-01T00:00:00"/>
        <d v="2017-11-15T00:00:00"/>
        <d v="2017-10-15T00:00:00"/>
        <d v="2017-08-27T00:00:00"/>
        <d v="2017-10-25T00:00:00"/>
        <d v="2018-02-11T00:00:00"/>
        <d v="2018-05-04T00:00:00"/>
        <d v="2017-07-13T00:00:00"/>
        <d v="2017-08-07T00:00:00"/>
        <d v="2018-01-23T00:00:00"/>
        <d v="2018-03-11T00:00:00"/>
        <d v="2017-11-02T00:00:00"/>
        <d v="2017-10-18T00:00:00"/>
        <d v="2017-09-29T00:00:00"/>
        <d v="2018-01-16T00:00:00"/>
        <d v="2017-06-22T00:00:00"/>
        <d v="2017-10-29T00:00:00"/>
        <d v="2017-06-13T00:00:00"/>
        <d v="2018-02-18T00:00:00"/>
        <d v="2018-03-01T00:00:00"/>
        <d v="2017-12-07T00:00:00"/>
        <d v="2018-04-29T00:00:00"/>
        <d v="2018-01-03T00:00:00"/>
        <d v="2018-05-13T00:00:00"/>
        <d v="2018-05-23T00:00:00"/>
        <d v="2018-02-03T00:00:00"/>
        <d v="2017-07-02T00:00:00"/>
        <d v="2018-02-12T00:00:00"/>
        <d v="2017-06-27T00:00:00"/>
        <d v="2017-08-26T00:00:00"/>
        <d v="2017-08-09T00:00:00"/>
        <d v="2017-12-30T00:00:00"/>
        <d v="2018-05-16T00:00:00"/>
        <d v="2017-06-14T00:00:00"/>
        <d v="2017-07-12T00:00:00"/>
        <d v="2018-04-13T00:00:00"/>
        <d v="2017-12-18T00:00:00"/>
        <d v="2017-11-10T00:00:00"/>
        <d v="2018-05-22T00:00:00"/>
        <d v="2018-01-06T00:00:00"/>
        <d v="2017-10-02T00:00:00"/>
        <d v="2017-06-25T00:00:00"/>
        <d v="2018-05-24T00:00:00"/>
        <d v="2018-03-15T00:00:00"/>
        <d v="2018-02-14T00:00:00"/>
        <d v="2017-08-21T00:00:00"/>
        <d v="2017-07-09T00:00:00"/>
        <d v="2017-10-17T00:00:00"/>
        <d v="2018-02-07T00:00:00"/>
        <d v="2018-01-09T00:00:00"/>
        <d v="2017-08-25T00:00:00"/>
        <d v="2017-07-11T00:00:00"/>
        <d v="2017-08-31T00:00:00"/>
        <d v="2017-08-06T00:00:00"/>
        <d v="2017-08-10T00:00:00"/>
        <d v="2017-09-30T00:00:00"/>
        <d v="2017-06-24T00:00:00"/>
        <d v="2017-07-07T00:00:00"/>
        <d v="2018-03-02T00:00:00"/>
        <d v="2018-05-20T00:00:00"/>
        <d v="2017-08-20T00:00:00"/>
        <d v="2017-12-11T00:00:00"/>
        <d v="2018-05-03T00:00:00"/>
        <d v="2017-08-08T00:00:00"/>
        <d v="2017-08-03T00:00:00"/>
        <d v="2018-03-08T00:00:00"/>
        <d v="2017-06-03T00:00:00"/>
        <d v="2018-04-08T00:00:00"/>
        <d v="2017-07-17T00:00:00"/>
        <d v="2018-05-02T00:00:00"/>
        <d v="2017-10-24T00:00:00"/>
        <d v="2017-09-11T00:00:00"/>
        <d v="2017-10-26T00:00:00"/>
        <d v="2018-03-09T00:00:00"/>
        <d v="2017-10-08T00:00:00"/>
        <d v="2017-11-29T00:00:00"/>
        <d v="2017-07-29T00:00:00"/>
        <d v="2018-01-19T00:00:00"/>
        <d v="2018-04-20T00:00:00"/>
        <d v="2017-12-23T00:00:00"/>
        <d v="2017-07-23T00:00:00"/>
        <d v="2017-09-07T00:00:00"/>
        <d v="2017-09-20T00:00:00"/>
        <d v="2017-10-10T00:00:00"/>
        <d v="2017-11-12T00:00:00"/>
        <d v="2017-06-10T00:00:00"/>
        <d v="2017-06-30T00:00:00"/>
        <d v="2017-12-17T00:00:00"/>
        <d v="2017-10-13T00:00:00"/>
        <d v="2017-10-16T00:00:00"/>
        <d v="2018-03-12T00:00:00"/>
        <d v="2018-03-07T00:00:00"/>
        <d v="2018-01-27T00:00:00"/>
        <d v="2017-08-22T00:00:00"/>
        <d v="2018-03-19T00:00:00"/>
        <d v="2018-02-06T00:00:00"/>
        <d v="2018-02-26T00:00:00"/>
        <d v="2018-02-17T00:00:00"/>
        <d v="2018-01-17T00:00:00"/>
        <d v="2018-05-27T00:00:00"/>
        <d v="2018-05-05T00:00:00"/>
        <d v="2017-08-30T00:00:00"/>
        <d v="2018-02-16T00:00:00"/>
        <d v="2017-12-28T00:00:00"/>
        <d v="2018-04-26T00:00:00"/>
        <d v="2017-11-13T00:00:00"/>
        <d v="2017-08-04T00:00:00"/>
        <d v="2017-09-04T00:00:00"/>
        <d v="2017-06-21T00:00:00"/>
        <d v="2017-09-06T00:00:00"/>
        <d v="2017-09-27T00:00:00"/>
        <d v="2018-02-20T00:00:00"/>
        <d v="2017-10-05T00:00:00"/>
        <d v="2017-12-15T00:00:00"/>
        <d v="2018-01-22T00:00:00"/>
        <d v="2017-10-27T00:00:00"/>
        <d v="2018-04-17T00:00:00"/>
        <d v="2018-01-13T00:00:00"/>
        <d v="2017-09-10T00:00:00"/>
        <d v="2017-08-12T00:00:00"/>
        <d v="2017-06-28T00:00:00"/>
        <d v="2017-10-14T00:00:00"/>
        <d v="2018-04-19T00:00:00"/>
        <d v="2017-12-14T00:00:00"/>
        <d v="2017-12-29T00:00:00"/>
        <d v="2018-03-10T00:00:00"/>
        <d v="2018-02-21T00:00:00"/>
        <d v="2018-03-22T00:00:00"/>
        <d v="2018-03-04T00:00:00"/>
        <d v="2017-08-18T00:00:00"/>
        <d v="2018-02-24T00:00:00"/>
        <d v="2018-04-22T00:00:00"/>
        <d v="2017-11-25T00:00:00"/>
        <d v="2018-04-12T00:00:00"/>
        <d v="2017-11-26T00:00:00"/>
        <d v="2018-01-12T00:00:00"/>
        <d v="2017-09-21T00:00:00"/>
        <d v="2018-02-08T00:00:00"/>
        <d v="2017-12-31T00:00:00"/>
        <d v="2017-11-21T00:00:00"/>
        <d v="2017-10-28T00:00:00"/>
        <d v="2017-06-16T00:00:00"/>
        <d v="2018-01-26T00:00:00"/>
        <d v="2017-09-03T00:00:00"/>
        <d v="2017-08-01T00:00:00"/>
        <d v="2018-04-10T00:00:00"/>
        <d v="2018-03-28T00:00:00"/>
        <d v="2017-08-15T00:00:00"/>
        <d v="2017-06-07T00:00:00"/>
        <d v="2018-03-21T00:00:00"/>
        <d v="2018-02-25T00:00:00"/>
        <d v="2017-07-30T00:00:00"/>
        <d v="2018-03-24T00:00:00"/>
        <d v="2017-08-13T00:00:00"/>
        <d v="2018-04-28T00:00:00"/>
        <d v="2017-07-24T00:00:00"/>
        <d v="2018-04-15T00:00:00"/>
        <d v="2018-04-02T00:00:00"/>
        <d v="2017-09-02T00:00:00"/>
        <d v="2018-01-08T00:00:00"/>
        <d v="2018-01-11T00:00:00"/>
        <d v="2017-12-06T00:00:00"/>
        <d v="2017-11-24T00:00:00"/>
        <d v="2017-09-14T00:00:00"/>
        <d v="2017-06-04T00:00:00"/>
        <d v="2017-07-06T00:00:00"/>
        <d v="2017-06-23T00:00:00"/>
        <d v="2017-08-28T00:00:00"/>
        <d v="2017-07-21T00:00:00"/>
        <d v="2017-09-19T00:00:00"/>
        <d v="2017-06-18T00:00:00"/>
        <d v="2018-03-16T00:00:00"/>
        <d v="2018-01-24T00:00:00"/>
        <d v="2017-11-14T00:00:00"/>
        <d v="2018-05-30T00:00:00"/>
        <d v="2017-09-05T00:00:00"/>
        <d v="2017-08-24T00:00:00"/>
        <d v="2018-01-21T00:00:00"/>
        <d v="2017-07-18T00:00:00"/>
        <d v="2018-04-07T00:00:00"/>
        <d v="2018-01-05T00:00:00"/>
        <d v="2017-11-08T00:00:00"/>
        <d v="2018-03-13T00:00:00"/>
        <d v="2018-04-25T00:00:00"/>
        <d v="2017-10-03T00:00:00"/>
        <d v="2017-07-20T00:00:00"/>
        <d v="2018-02-22T00:00:00"/>
        <d v="2018-01-15T00:00:00"/>
        <d v="2018-04-05T00:00:00"/>
        <d v="2018-05-17T00:00:00"/>
        <d v="2017-12-13T00:00:00"/>
        <d v="2017-06-20T00:00:00"/>
        <d v="2017-12-24T00:00:00"/>
        <d v="2017-07-08T00:00:00"/>
        <d v="2017-09-23T00:00:00"/>
        <d v="2017-09-12T00:00:00"/>
        <d v="2017-11-01T00:00:00"/>
        <d v="2017-07-28T00:00:00"/>
        <d v="2018-05-15T00:00:00"/>
        <d v="2018-04-23T00:00:00"/>
        <d v="2018-02-15T00:00:00"/>
        <d v="2017-07-25T00:00:00"/>
        <d v="2018-01-04T00:00:00"/>
        <d v="2017-07-10T00:00:00"/>
        <d v="2018-04-01T00:00:00"/>
        <d v="2018-05-01T00:00:00"/>
        <d v="2018-05-29T00:00:00"/>
        <d v="2018-04-16T00:00:00"/>
        <d v="2017-09-13T00:00:00"/>
        <d v="2018-05-11T00:00:00"/>
        <d v="2017-10-19T00:00:00"/>
        <d v="2018-04-21T00:00:00"/>
        <d v="2018-05-18T00:00:00"/>
        <d v="2017-12-02T00:00:00"/>
        <d v="2018-03-30T00:00:00"/>
        <d v="2017-10-06T00:00:00"/>
        <d v="2017-06-08T00:00:00"/>
        <d v="2018-02-10T00:00:00"/>
        <d v="2017-06-19T00:00:00"/>
        <d v="2017-11-22T00:00:00"/>
        <d v="2017-12-16T00:00:00"/>
        <d v="2018-04-18T00:00:00"/>
        <d v="2018-03-31T00:00:00"/>
        <d v="2018-04-14T00:00:00"/>
        <d v="2017-07-19T00:00:00"/>
        <d v="2018-05-09T00:00:00"/>
        <d v="2017-08-23T00:00:00"/>
        <d v="2018-05-14T00:00:00"/>
        <d v="2017-09-28T00:00:00"/>
        <d v="2017-07-03T00:00:00"/>
        <d v="2017-10-31T00:00:00"/>
        <d v="2018-03-17T00:00:00"/>
        <d v="2017-12-25T00:00:00"/>
        <d v="2018-05-12T00:00:00"/>
        <d v="2018-05-25T00:00:00"/>
        <d v="2017-06-09T00:00:00"/>
        <d v="2017-10-09T00:00:00"/>
        <d v="2018-03-20T00:00:00"/>
        <d v="2017-06-15T00:00:00"/>
        <d v="2018-02-19T00:00:00"/>
        <d v="2017-08-16T00:00:00"/>
        <d v="2017-08-29T00:00:00"/>
        <d v="2017-12-08T00:00:00"/>
        <d v="2017-10-22T00:00:00"/>
        <d v="2017-09-24T00:00:00"/>
        <d v="2017-12-20T00:00:00"/>
        <d v="2018-05-07T00:00:00"/>
        <d v="2017-08-19T00:00:00"/>
        <d v="2017-12-19T00:00:00"/>
        <d v="2018-02-05T00:00:00"/>
        <d v="2017-11-27T00:00:00"/>
        <d v="2018-01-07T00:00:00"/>
        <d v="2018-01-29T00:00:00"/>
        <d v="2017-10-04T00:00:00"/>
        <d v="2017-07-26T00:00:00"/>
        <d v="2017-07-22T00:00:00"/>
        <d v="2017-07-31T00:00:00"/>
        <d v="2018-02-13T00:00:00"/>
        <d v="2017-12-01T00:00:00"/>
        <d v="2018-02-02T00:00:00"/>
        <d v="2017-11-17T00:00:00"/>
        <d v="2018-02-09T00:00:00"/>
        <d v="2018-05-21T00:00:00"/>
        <d v="2018-03-23T00:00:00"/>
        <d v="2017-09-26T00:00:00"/>
        <d v="2017-08-17T00:00:00"/>
        <d v="2017-07-04T00:00:00"/>
        <d v="2017-09-18T00:00:00"/>
        <d v="2018-03-03T00:00:00"/>
        <d v="2018-05-26T00:00:00"/>
        <d v="2018-02-01T00:00:00"/>
        <d v="2018-01-30T00:00:00"/>
        <d v="2018-01-28T00:00:00"/>
        <d v="2018-04-06T00:00:00"/>
        <d v="2017-08-05T00:00:00"/>
        <d v="2017-11-20T00:00:00"/>
        <d v="2018-01-20T00:00:00"/>
        <d v="2017-08-11T00:00:00"/>
        <d v="2018-03-25T00:00:00"/>
        <d v="2017-07-15T00:00:00"/>
        <d v="2018-05-31T00:00:00"/>
        <d v="2017-08-02T00:00:00"/>
        <d v="2017-10-11T00:00:00"/>
        <d v="2017-09-15T00:00:00"/>
        <d v="2017-07-05T00:00:00"/>
        <d v="2017-12-05T00:00:00"/>
        <d v="2017-11-16T00:00:00"/>
        <d v="2018-03-06T00:00:00"/>
        <d v="2017-07-27T00:00:00"/>
        <d v="2018-06-01T00:00:00"/>
        <d v="2018-02-27T00:00:00"/>
        <d v="2018-04-24T00:00:00"/>
        <d v="2017-10-21T00:00:00"/>
        <d v="2018-03-27T00:00:00"/>
        <d v="2017-09-25T00:00:00"/>
        <d v="2018-03-29T00:00:00"/>
        <d v="2017-12-04T00:00:00"/>
        <d v="2017-12-21T00:00:00"/>
        <d v="2017-11-09T00:00:00"/>
        <d v="2018-04-04T00:00:00"/>
        <d v="2017-12-26T00:00:00"/>
        <d v="2017-06-05T00:00:00"/>
        <d v="2017-06-02T00:00:00"/>
      </sharedItems>
    </cacheField>
    <cacheField name="primary_diagnosis" numFmtId="0">
      <sharedItems/>
    </cacheField>
    <cacheField name="secondary_diagnoses" numFmtId="0">
      <sharedItems/>
    </cacheField>
    <cacheField name="attending_physician_id" numFmtId="0">
      <sharedItems containsSemiMixedTypes="0" containsString="0" containsNumber="1" containsInteger="1" minValue="1" maxValue="27"/>
    </cacheField>
    <cacheField name="nursing_unit_id" numFmtId="0">
      <sharedItems/>
    </cacheField>
    <cacheField name="room" numFmtId="0">
      <sharedItems containsSemiMixedTypes="0" containsString="0" containsNumber="1" containsInteger="1" minValue="1" maxValue="5"/>
    </cacheField>
    <cacheField name="bed" numFmtId="0">
      <sharedItems containsSemiMixedTypes="0" containsString="0" containsNumber="1" containsInteger="1" minValue="1" maxValue="2"/>
    </cacheField>
    <cacheField name="1)" numFmtId="0">
      <sharedItems containsNonDate="0" containsString="0" containsBlank="1"/>
    </cacheField>
    <cacheField name="Quarters" numFmtId="0" databaseField="0">
      <fieldGroup base="1">
        <rangePr groupBy="quarters" startDate="2017-06-02T00:00:00" endDate="2018-06-02T00:00:00"/>
        <groupItems count="6">
          <s v="&lt;6/2/2017"/>
          <s v="Qtr1"/>
          <s v="Qtr2"/>
          <s v="Qtr3"/>
          <s v="Qtr4"/>
          <s v="&gt;6/2/2018"/>
        </groupItems>
      </fieldGroup>
    </cacheField>
    <cacheField name="Years" numFmtId="0" databaseField="0">
      <fieldGroup base="1">
        <rangePr groupBy="years" startDate="2017-06-02T00:00:00" endDate="2018-06-02T00:00:00"/>
        <groupItems count="4">
          <s v="&lt;6/2/2017"/>
          <s v="2017"/>
          <s v="2018"/>
          <s v="&gt;6/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NU, Sushant (Cognizant)" refreshedDate="44785.531500925928" backgroundQuery="1" createdVersion="8" refreshedVersion="8" minRefreshableVersion="3" recordCount="0" supportSubquery="1" supportAdvancedDrill="1" xr:uid="{9EFB4A0E-634A-46E1-BCC9-D859DC515484}">
  <cacheSource type="external" connectionId="1"/>
  <cacheFields count="3">
    <cacheField name="[Measures].[Count of patient_id]" caption="Count of patient_id" numFmtId="0" hierarchy="58" level="32767"/>
    <cacheField name="[Range 1].[allergies].[allergies]" caption="allergies" numFmtId="0" hierarchy="15" level="1">
      <sharedItems count="65">
        <s v="Acetaminophen"/>
        <s v="Almonds"/>
        <s v="ASA"/>
        <s v="ASA Cotton Sheets"/>
        <s v="Aspirin"/>
        <s v="Bee Stings"/>
        <s v="Cat Hair"/>
        <s v="Catfood Rubber"/>
        <s v="Cats"/>
        <s v="Cheese"/>
        <s v="Codeine"/>
        <s v="Cyclor"/>
        <s v="Dairy Products"/>
        <s v="Demerol"/>
        <s v="Dust"/>
        <s v="Dye"/>
        <s v="Eggs"/>
        <s v="Elastoplast"/>
        <s v="Elastoplast Bondage"/>
        <s v="Environmental"/>
        <s v="Erythromycin"/>
        <s v="Feathers"/>
        <s v="Fish"/>
        <s v="Gluten"/>
        <s v="Hay Fever"/>
        <s v="Honey"/>
        <s v="Iodine"/>
        <s v="Lactose"/>
        <s v="Lactose Intolerant"/>
        <s v="Latex"/>
        <s v="Micropore Tape"/>
        <s v="Milk"/>
        <s v="Morphine"/>
        <s v="NKA"/>
        <s v="NULL"/>
        <s v="Nuts"/>
        <s v="Peanut Butter"/>
        <s v="Peanut Oil"/>
        <s v="Peanuts"/>
        <s v="Penicillin"/>
        <s v="Penicillin Diazepam"/>
        <s v="Penicillin Environmental"/>
        <s v="Penicillin Sulpha Drugs"/>
        <s v="Pet Hair"/>
        <s v="Pork"/>
        <s v="Radioopaque Dye"/>
        <s v="Ragweed"/>
        <s v="Salicylic Acid"/>
        <s v="Seafood"/>
        <s v="Servere Peanut Allergy"/>
        <s v="Shellfish"/>
        <s v="Strawberries"/>
        <s v="Sulfa"/>
        <s v="Sulfa Drugs"/>
        <s v="Sulfa Surgical Tape"/>
        <s v="Sulpha"/>
        <s v="Sulphate"/>
        <s v="Sulphur"/>
        <s v="Tape"/>
        <s v="Tetracycline"/>
        <s v="Topical Anaesthesia"/>
        <s v="Tylenol"/>
        <s v="Valporic Acid"/>
        <s v="Walnuts"/>
        <s v="Wheat"/>
      </sharedItems>
    </cacheField>
    <cacheField name="[Range 4].[specialty].[specialty]" caption="specialty" numFmtId="0" hierarchy="35" level="1">
      <sharedItems containsSemiMixedTypes="0" containsNonDate="0" containsString="0"/>
    </cacheField>
  </cacheFields>
  <cacheHierarchies count="64">
    <cacheHierarchy uniqueName="[Range].[medication_id]" caption="medication_id" attribute="1" defaultMemberUniqueName="[Range].[medication_id].[All]" allUniqueName="[Range].[medication_id].[All]" dimensionUniqueName="[Range]" displayFolder="" count="0" memberValueDatatype="20" unbalanced="0"/>
    <cacheHierarchy uniqueName="[Range].[medication_description]" caption="medication_description" attribute="1" defaultMemberUniqueName="[Range].[medication_description].[All]" allUniqueName="[Range].[medication_description].[All]" dimensionUniqueName="[Range]" displayFolder="" count="0" memberValueDatatype="130" unbalanced="0"/>
    <cacheHierarchy uniqueName="[Range].[medication_cost]" caption="medication_cost" attribute="1" defaultMemberUniqueName="[Range].[medication_cost].[All]" allUniqueName="[Range].[medication_cost].[All]" dimensionUniqueName="[Range]" displayFolder="" count="0" memberValueDatatype="5" unbalanced="0"/>
    <cacheHierarchy uniqueName="[Range].[package_size]" caption="package_size" attribute="1" defaultMemberUniqueName="[Range].[package_size].[All]" allUniqueName="[Range].[package_size].[All]" dimensionUniqueName="[Range]" displayFolder="" count="0" memberValueDatatype="130" unbalanced="0"/>
    <cacheHierarchy uniqueName="[Range].[strength]" caption="strength" attribute="1" defaultMemberUniqueName="[Range].[strength].[All]" allUniqueName="[Range].[strength].[All]" dimensionUniqueName="[Range]" displayFolder="" count="0" memberValueDatatype="130" unbalanced="0"/>
    <cacheHierarchy uniqueName="[Range].[sig]" caption="sig" attribute="1" defaultMemberUniqueName="[Range].[sig].[All]" allUniqueName="[Range].[sig].[All]" dimensionUniqueName="[Range]" displayFolder="" count="0" memberValueDatatype="130" unbalanced="0"/>
    <cacheHierarchy uniqueName="[Range].[units_used_ytd]" caption="units_used_ytd" attribute="1" defaultMemberUniqueName="[Range].[units_used_ytd].[All]" allUniqueName="[Range].[units_used_ytd].[All]" dimensionUniqueName="[Range]" displayFolder="" count="0" memberValueDatatype="20" unbalanced="0"/>
    <cacheHierarchy uniqueName="[Range].[last_prescribed_date]" caption="last_prescribed_date" attribute="1" time="1" defaultMemberUniqueName="[Range].[last_prescribed_date].[All]" allUniqueName="[Range].[last_prescribed_date].[All]" dimensionUniqueName="[Range]" displayFolder="" count="0" memberValueDatatype="7" unbalanced="0"/>
    <cacheHierarchy uniqueName="[Range 1].[patient_id]" caption="patient_id" attribute="1" defaultMemberUniqueName="[Range 1].[patient_id].[All]" allUniqueName="[Range 1].[patient_id].[All]" dimensionUniqueName="[Range 1]" displayFolder="" count="0" memberValueDatatype="20" unbalanced="0"/>
    <cacheHierarchy uniqueName="[Range 1].[first_name]" caption="first_name" attribute="1" defaultMemberUniqueName="[Range 1].[first_name].[All]" allUniqueName="[Range 1].[first_name].[All]" dimensionUniqueName="[Range 1]" displayFolder="" count="0" memberValueDatatype="130" unbalanced="0"/>
    <cacheHierarchy uniqueName="[Range 1].[last_name]" caption="last_name" attribute="1" defaultMemberUniqueName="[Range 1].[last_name].[All]" allUniqueName="[Range 1].[last_name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birth_date]" caption="birth_date" attribute="1" time="1" defaultMemberUniqueName="[Range 1].[birth_date].[All]" allUniqueName="[Range 1].[birth_date].[All]" dimensionUniqueName="[Range 1]" displayFolder="" count="0" memberValueDatatype="7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_id]" caption="province_id" attribute="1" defaultMemberUniqueName="[Range 1].[province_id].[All]" allUniqueName="[Range 1].[province_id].[All]" dimensionUniqueName="[Range 1]" displayFolder="" count="0" memberValueDatatype="130" unbalanced="0"/>
    <cacheHierarchy uniqueName="[Range 1].[allergies]" caption="allergies" attribute="1" defaultMemberUniqueName="[Range 1].[allergies].[All]" allUniqueName="[Range 1].[allergie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height]" caption="height" attribute="1" defaultMemberUniqueName="[Range 1].[height].[All]" allUniqueName="[Range 1].[height].[All]" dimensionUniqueName="[Range 1]" displayFolder="" count="0" memberValueDatatype="20" unbalanced="0"/>
    <cacheHierarchy uniqueName="[Range 1].[weight]" caption="weight" attribute="1" defaultMemberUniqueName="[Range 1].[weight].[All]" allUniqueName="[Range 1].[weight].[All]" dimensionUniqueName="[Range 1]" displayFolder="" count="0" memberValueDatatype="20" unbalanced="0"/>
    <cacheHierarchy uniqueName="[Range 2].[item_id]" caption="item_id" attribute="1" defaultMemberUniqueName="[Range 2].[item_id].[All]" allUniqueName="[Range 2].[item_id].[All]" dimensionUniqueName="[Range 2]" displayFolder="" count="0" memberValueDatatype="20" unbalanced="0"/>
    <cacheHierarchy uniqueName="[Range 2].[item_description]" caption="item_description" attribute="1" defaultMemberUniqueName="[Range 2].[item_description].[All]" allUniqueName="[Range 2].[item_description].[All]" dimensionUniqueName="[Range 2]" displayFolder="" count="0" memberValueDatatype="130" unbalanced="0"/>
    <cacheHierarchy uniqueName="[Range 2].[item_cost]" caption="item_cost" attribute="1" defaultMemberUniqueName="[Range 2].[item_cost].[All]" allUniqueName="[Range 2].[item_cost].[All]" dimensionUniqueName="[Range 2]" displayFolder="" count="0" memberValueDatatype="5" unbalanced="0"/>
    <cacheHierarchy uniqueName="[Range 2].[quantity_on_hand]" caption="quantity_on_hand" attribute="1" defaultMemberUniqueName="[Range 2].[quantity_on_hand].[All]" allUniqueName="[Range 2].[quantity_on_hand].[All]" dimensionUniqueName="[Range 2]" displayFolder="" count="0" memberValueDatatype="20" unbalanced="0"/>
    <cacheHierarchy uniqueName="[Range 2].[usage_ytd]" caption="usage_ytd" attribute="1" defaultMemberUniqueName="[Range 2].[usage_ytd].[All]" allUniqueName="[Range 2].[usage_ytd].[All]" dimensionUniqueName="[Range 2]" displayFolder="" count="0" memberValueDatatype="20" unbalanced="0"/>
    <cacheHierarchy uniqueName="[Range 2].[primary_vendor_id]" caption="primary_vendor_id" attribute="1" defaultMemberUniqueName="[Range 2].[primary_vendor_id].[All]" allUniqueName="[Range 2].[primary_vendor_id].[All]" dimensionUniqueName="[Range 2]" displayFolder="" count="0" memberValueDatatype="20" unbalanced="0"/>
    <cacheHierarchy uniqueName="[Range 2].[total cost]" caption="total cost" attribute="1" defaultMemberUniqueName="[Range 2].[total cost].[All]" allUniqueName="[Range 2].[total cost].[All]" dimensionUniqueName="[Range 2]" displayFolder="" count="0" memberValueDatatype="5" unbalanced="0"/>
    <cacheHierarchy uniqueName="[Range 3].[vendor_id]" caption="vendor_id" attribute="1" defaultMemberUniqueName="[Range 3].[vendor_id].[All]" allUniqueName="[Range 3].[vendor_id].[All]" dimensionUniqueName="[Range 3]" displayFolder="" count="0" memberValueDatatype="20" unbalanced="0"/>
    <cacheHierarchy uniqueName="[Range 3].[vendor_name]" caption="vendor_name" attribute="1" defaultMemberUniqueName="[Range 3].[vendor_name].[All]" allUniqueName="[Range 3].[vendor_name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rovince_id]" caption="province_id" attribute="1" defaultMemberUniqueName="[Range 3].[province_id].[All]" allUniqueName="[Range 3].[province_id].[All]" dimensionUniqueName="[Range 3]" displayFolder="" count="0" memberValueDatatype="130" unbalanced="0"/>
    <cacheHierarchy uniqueName="[Range 3].[contact_first_name]" caption="contact_first_name" attribute="1" defaultMemberUniqueName="[Range 3].[contact_first_name].[All]" allUniqueName="[Range 3].[contact_first_name].[All]" dimensionUniqueName="[Range 3]" displayFolder="" count="0" memberValueDatatype="130" unbalanced="0"/>
    <cacheHierarchy uniqueName="[Range 3].[contact_last_name]" caption="contact_last_name" attribute="1" defaultMemberUniqueName="[Range 3].[contact_last_name].[All]" allUniqueName="[Range 3].[contact_last_name].[All]" dimensionUniqueName="[Range 3]" displayFolder="" count="0" memberValueDatatype="130" unbalanced="0"/>
    <cacheHierarchy uniqueName="[Range 3].[purchases_ytd]" caption="purchases_ytd" attribute="1" defaultMemberUniqueName="[Range 3].[purchases_ytd].[All]" allUniqueName="[Range 3].[purchases_ytd].[All]" dimensionUniqueName="[Range 3]" displayFolder="" count="0" memberValueDatatype="20" unbalanced="0"/>
    <cacheHierarchy uniqueName="[Range 4].[physician_id]" caption="physician_id" attribute="1" defaultMemberUniqueName="[Range 4].[physician_id].[All]" allUniqueName="[Range 4].[physician_id].[All]" dimensionUniqueName="[Range 4]" displayFolder="" count="0" memberValueDatatype="20" unbalanced="0"/>
    <cacheHierarchy uniqueName="[Range 4].[first_name]" caption="first_name" attribute="1" defaultMemberUniqueName="[Range 4].[first_name].[All]" allUniqueName="[Range 4].[first_name].[All]" dimensionUniqueName="[Range 4]" displayFolder="" count="0" memberValueDatatype="130" unbalanced="0"/>
    <cacheHierarchy uniqueName="[Range 4].[last_name]" caption="last_name" attribute="1" defaultMemberUniqueName="[Range 4].[last_name].[All]" allUniqueName="[Range 4].[last_name].[All]" dimensionUniqueName="[Range 4]" displayFolder="" count="0" memberValueDatatype="130" unbalanced="0"/>
    <cacheHierarchy uniqueName="[Range 4].[specialty]" caption="specialty" attribute="1" defaultMemberUniqueName="[Range 4].[specialty].[All]" allUniqueName="[Range 4].[specialty].[All]" dimensionUniqueName="[Range 4]" displayFolder="" count="2" memberValueDatatype="130" unbalanced="0">
      <fieldsUsage count="2">
        <fieldUsage x="-1"/>
        <fieldUsage x="2"/>
      </fieldsUsage>
    </cacheHierarchy>
    <cacheHierarchy uniqueName="[Range 8].[patient_id]" caption="patient_id" attribute="1" defaultMemberUniqueName="[Range 8].[patient_id].[All]" allUniqueName="[Range 8].[patient_id].[All]" dimensionUniqueName="[Range 8]" displayFolder="" count="0" memberValueDatatype="20" unbalanced="0"/>
    <cacheHierarchy uniqueName="[Range 8].[admission_date]" caption="admission_date" attribute="1" time="1" defaultMemberUniqueName="[Range 8].[admission_date].[All]" allUniqueName="[Range 8].[admission_date].[All]" dimensionUniqueName="[Range 8]" displayFolder="" count="0" memberValueDatatype="7" unbalanced="0"/>
    <cacheHierarchy uniqueName="[Range 8].[discharge_date]" caption="discharge_date" attribute="1" defaultMemberUniqueName="[Range 8].[discharge_date].[All]" allUniqueName="[Range 8].[discharge_date].[All]" dimensionUniqueName="[Range 8]" displayFolder="" count="0" memberValueDatatype="130" unbalanced="0"/>
    <cacheHierarchy uniqueName="[Range 8].[primary_diagnosis]" caption="primary_diagnosis" attribute="1" defaultMemberUniqueName="[Range 8].[primary_diagnosis].[All]" allUniqueName="[Range 8].[primary_diagnosis].[All]" dimensionUniqueName="[Range 8]" displayFolder="" count="0" memberValueDatatype="130" unbalanced="0"/>
    <cacheHierarchy uniqueName="[Range 8].[secondary_diagnoses]" caption="secondary_diagnoses" attribute="1" defaultMemberUniqueName="[Range 8].[secondary_diagnoses].[All]" allUniqueName="[Range 8].[secondary_diagnoses].[All]" dimensionUniqueName="[Range 8]" displayFolder="" count="0" memberValueDatatype="130" unbalanced="0"/>
    <cacheHierarchy uniqueName="[Range 8].[attending_physician_id]" caption="attending_physician_id" attribute="1" defaultMemberUniqueName="[Range 8].[attending_physician_id].[All]" allUniqueName="[Range 8].[attending_physician_id].[All]" dimensionUniqueName="[Range 8]" displayFolder="" count="0" memberValueDatatype="20" unbalanced="0"/>
    <cacheHierarchy uniqueName="[Range 8].[nursing_unit_id]" caption="nursing_unit_id" attribute="1" defaultMemberUniqueName="[Range 8].[nursing_unit_id].[All]" allUniqueName="[Range 8].[nursing_unit_id].[All]" dimensionUniqueName="[Range 8]" displayFolder="" count="0" memberValueDatatype="130" unbalanced="0"/>
    <cacheHierarchy uniqueName="[Range 8].[room]" caption="room" attribute="1" defaultMemberUniqueName="[Range 8].[room].[All]" allUniqueName="[Range 8].[room].[All]" dimensionUniqueName="[Range 8]" displayFolder="" count="0" memberValueDatatype="20" unbalanced="0"/>
    <cacheHierarchy uniqueName="[Range 8].[bed]" caption="bed" attribute="1" defaultMemberUniqueName="[Range 8].[bed].[All]" allUniqueName="[Range 8].[bed].[All]" dimensionUniqueName="[Range 8]" displayFolder="" count="0" memberValueDatatype="20" unbalanced="0"/>
    <cacheHierarchy uniqueName="[Table2].[admission_date]" caption="admission_date" attribute="1" time="1" defaultMemberUniqueName="[Table2].[admission_date].[All]" allUniqueName="[Table2].[admission_date].[All]" dimensionUniqueName="[Table2]" displayFolder="" count="0" memberValueDatatype="7" unbalanced="0"/>
    <cacheHierarchy uniqueName="[Table2].[patient_id]" caption="patient_id" attribute="1" defaultMemberUniqueName="[Table2].[patient_id].[All]" allUniqueName="[Table2].[patient_id].[All]" dimensionUniqueName="[Table2]" displayFolder="" count="0" memberValueDatatype="20" unbalanced="0"/>
    <cacheHierarchy uniqueName="[Table2].[Forecast(patient_id)]" caption="Forecast(patient_id)" attribute="1" defaultMemberUniqueName="[Table2].[Forecast(patient_id)].[All]" allUniqueName="[Table2].[Forecast(patient_id)].[All]" dimensionUniqueName="[Table2]" displayFolder="" count="0" memberValueDatatype="5" unbalanced="0"/>
    <cacheHierarchy uniqueName="[Table2].[Lower Confidence Bound(patient_id)]" caption="Lower Confidence Bound(patient_id)" attribute="1" defaultMemberUniqueName="[Table2].[Lower Confidence Bound(patient_id)].[All]" allUniqueName="[Table2].[Lower Confidence Bound(patient_id)].[All]" dimensionUniqueName="[Table2]" displayFolder="" count="0" memberValueDatatype="5" unbalanced="0"/>
    <cacheHierarchy uniqueName="[Table2].[Upper Confidence Bound(patient_id)]" caption="Upper Confidence Bound(patient_id)" attribute="1" defaultMemberUniqueName="[Table2].[Upper Confidence Bound(patient_id)].[All]" allUniqueName="[Table2].[Upper Confidence Bound(patient_id)].[All]" dimensionUniqueName="[Table2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8]" caption="__XL_Count Range 8" measure="1" displayFolder="" measureGroup="Range 8" count="0" hidden="1"/>
    <cacheHierarchy uniqueName="[Measures].[__No measures defined]" caption="__No measures defined" measure="1" displayFolder="" count="0" hidden="1"/>
    <cacheHierarchy uniqueName="[Measures].[Count of patient_id]" caption="Count of patient_id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_used_ytd]" caption="Sum of units_used_yt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edication_description]" caption="Count of medication_descrip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llergies]" caption="Count of allergies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otal cost]" caption="Sum of total cost" measure="1" displayFolder="" measureGroup="Range 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bed]" caption="Count of bed" measure="1" displayFolder="" measureGroup="Range 8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8" uniqueName="[Range 8]" caption="Range 8"/>
    <dimension name="Table2" uniqueName="[Table2]" caption="Table2"/>
  </dimensions>
  <measureGroups count="7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8" caption="Range 8"/>
    <measureGroup name="Table2" caption="Table2"/>
  </measureGroups>
  <maps count="9">
    <map measureGroup="0" dimension="1"/>
    <map measureGroup="1" dimension="2"/>
    <map measureGroup="2" dimension="3"/>
    <map measureGroup="2" dimension="4"/>
    <map measureGroup="3" dimension="4"/>
    <map measureGroup="4" dimension="5"/>
    <map measureGroup="5" dimension="6"/>
    <map measureGroup="6" dimension="2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NU, Sushant (Cognizant)" refreshedDate="44785.531502662037" backgroundQuery="1" createdVersion="8" refreshedVersion="8" minRefreshableVersion="3" recordCount="0" supportSubquery="1" supportAdvancedDrill="1" xr:uid="{52D2A0A1-1008-46DF-BE42-19BE861817A2}">
  <cacheSource type="external" connectionId="1"/>
  <cacheFields count="2">
    <cacheField name="[Measures].[Sum of total cost]" caption="Sum of total cost" numFmtId="0" hierarchy="62" level="32767"/>
    <cacheField name="[Range 2].[primary_vendor_id].[primary_vendor_id]" caption="primary_vendor_id" numFmtId="0" hierarchy="23" level="1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Range 2].[primary_vendor_id].&amp;[1]"/>
            <x15:cachedUniqueName index="1" name="[Range 2].[primary_vendor_id].&amp;[2]"/>
            <x15:cachedUniqueName index="2" name="[Range 2].[primary_vendor_id].&amp;[3]"/>
            <x15:cachedUniqueName index="3" name="[Range 2].[primary_vendor_id].&amp;[4]"/>
            <x15:cachedUniqueName index="4" name="[Range 2].[primary_vendor_id].&amp;[5]"/>
            <x15:cachedUniqueName index="5" name="[Range 2].[primary_vendor_id].&amp;[6]"/>
            <x15:cachedUniqueName index="6" name="[Range 2].[primary_vendor_id].&amp;[7]"/>
            <x15:cachedUniqueName index="7" name="[Range 2].[primary_vendor_id].&amp;[8]"/>
          </x15:cachedUniqueNames>
        </ext>
      </extLst>
    </cacheField>
  </cacheFields>
  <cacheHierarchies count="64">
    <cacheHierarchy uniqueName="[Range].[medication_id]" caption="medication_id" attribute="1" defaultMemberUniqueName="[Range].[medication_id].[All]" allUniqueName="[Range].[medication_id].[All]" dimensionUniqueName="[Range]" displayFolder="" count="0" memberValueDatatype="20" unbalanced="0"/>
    <cacheHierarchy uniqueName="[Range].[medication_description]" caption="medication_description" attribute="1" defaultMemberUniqueName="[Range].[medication_description].[All]" allUniqueName="[Range].[medication_description].[All]" dimensionUniqueName="[Range]" displayFolder="" count="0" memberValueDatatype="130" unbalanced="0"/>
    <cacheHierarchy uniqueName="[Range].[medication_cost]" caption="medication_cost" attribute="1" defaultMemberUniqueName="[Range].[medication_cost].[All]" allUniqueName="[Range].[medication_cost].[All]" dimensionUniqueName="[Range]" displayFolder="" count="0" memberValueDatatype="5" unbalanced="0"/>
    <cacheHierarchy uniqueName="[Range].[package_size]" caption="package_size" attribute="1" defaultMemberUniqueName="[Range].[package_size].[All]" allUniqueName="[Range].[package_size].[All]" dimensionUniqueName="[Range]" displayFolder="" count="0" memberValueDatatype="130" unbalanced="0"/>
    <cacheHierarchy uniqueName="[Range].[strength]" caption="strength" attribute="1" defaultMemberUniqueName="[Range].[strength].[All]" allUniqueName="[Range].[strength].[All]" dimensionUniqueName="[Range]" displayFolder="" count="0" memberValueDatatype="130" unbalanced="0"/>
    <cacheHierarchy uniqueName="[Range].[sig]" caption="sig" attribute="1" defaultMemberUniqueName="[Range].[sig].[All]" allUniqueName="[Range].[sig].[All]" dimensionUniqueName="[Range]" displayFolder="" count="0" memberValueDatatype="130" unbalanced="0"/>
    <cacheHierarchy uniqueName="[Range].[units_used_ytd]" caption="units_used_ytd" attribute="1" defaultMemberUniqueName="[Range].[units_used_ytd].[All]" allUniqueName="[Range].[units_used_ytd].[All]" dimensionUniqueName="[Range]" displayFolder="" count="0" memberValueDatatype="20" unbalanced="0"/>
    <cacheHierarchy uniqueName="[Range].[last_prescribed_date]" caption="last_prescribed_date" attribute="1" time="1" defaultMemberUniqueName="[Range].[last_prescribed_date].[All]" allUniqueName="[Range].[last_prescribed_date].[All]" dimensionUniqueName="[Range]" displayFolder="" count="0" memberValueDatatype="7" unbalanced="0"/>
    <cacheHierarchy uniqueName="[Range 1].[patient_id]" caption="patient_id" attribute="1" defaultMemberUniqueName="[Range 1].[patient_id].[All]" allUniqueName="[Range 1].[patient_id].[All]" dimensionUniqueName="[Range 1]" displayFolder="" count="0" memberValueDatatype="20" unbalanced="0"/>
    <cacheHierarchy uniqueName="[Range 1].[first_name]" caption="first_name" attribute="1" defaultMemberUniqueName="[Range 1].[first_name].[All]" allUniqueName="[Range 1].[first_name].[All]" dimensionUniqueName="[Range 1]" displayFolder="" count="0" memberValueDatatype="130" unbalanced="0"/>
    <cacheHierarchy uniqueName="[Range 1].[last_name]" caption="last_name" attribute="1" defaultMemberUniqueName="[Range 1].[last_name].[All]" allUniqueName="[Range 1].[last_name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birth_date]" caption="birth_date" attribute="1" time="1" defaultMemberUniqueName="[Range 1].[birth_date].[All]" allUniqueName="[Range 1].[birth_date].[All]" dimensionUniqueName="[Range 1]" displayFolder="" count="0" memberValueDatatype="7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_id]" caption="province_id" attribute="1" defaultMemberUniqueName="[Range 1].[province_id].[All]" allUniqueName="[Range 1].[province_id].[All]" dimensionUniqueName="[Range 1]" displayFolder="" count="0" memberValueDatatype="130" unbalanced="0"/>
    <cacheHierarchy uniqueName="[Range 1].[allergies]" caption="allergies" attribute="1" defaultMemberUniqueName="[Range 1].[allergies].[All]" allUniqueName="[Range 1].[allergies].[All]" dimensionUniqueName="[Range 1]" displayFolder="" count="0" memberValueDatatype="130" unbalanced="0"/>
    <cacheHierarchy uniqueName="[Range 1].[height]" caption="height" attribute="1" defaultMemberUniqueName="[Range 1].[height].[All]" allUniqueName="[Range 1].[height].[All]" dimensionUniqueName="[Range 1]" displayFolder="" count="0" memberValueDatatype="20" unbalanced="0"/>
    <cacheHierarchy uniqueName="[Range 1].[weight]" caption="weight" attribute="1" defaultMemberUniqueName="[Range 1].[weight].[All]" allUniqueName="[Range 1].[weight].[All]" dimensionUniqueName="[Range 1]" displayFolder="" count="0" memberValueDatatype="20" unbalanced="0"/>
    <cacheHierarchy uniqueName="[Range 2].[item_id]" caption="item_id" attribute="1" defaultMemberUniqueName="[Range 2].[item_id].[All]" allUniqueName="[Range 2].[item_id].[All]" dimensionUniqueName="[Range 2]" displayFolder="" count="0" memberValueDatatype="20" unbalanced="0"/>
    <cacheHierarchy uniqueName="[Range 2].[item_description]" caption="item_description" attribute="1" defaultMemberUniqueName="[Range 2].[item_description].[All]" allUniqueName="[Range 2].[item_description].[All]" dimensionUniqueName="[Range 2]" displayFolder="" count="0" memberValueDatatype="130" unbalanced="0"/>
    <cacheHierarchy uniqueName="[Range 2].[item_cost]" caption="item_cost" attribute="1" defaultMemberUniqueName="[Range 2].[item_cost].[All]" allUniqueName="[Range 2].[item_cost].[All]" dimensionUniqueName="[Range 2]" displayFolder="" count="0" memberValueDatatype="5" unbalanced="0"/>
    <cacheHierarchy uniqueName="[Range 2].[quantity_on_hand]" caption="quantity_on_hand" attribute="1" defaultMemberUniqueName="[Range 2].[quantity_on_hand].[All]" allUniqueName="[Range 2].[quantity_on_hand].[All]" dimensionUniqueName="[Range 2]" displayFolder="" count="0" memberValueDatatype="20" unbalanced="0"/>
    <cacheHierarchy uniqueName="[Range 2].[usage_ytd]" caption="usage_ytd" attribute="1" defaultMemberUniqueName="[Range 2].[usage_ytd].[All]" allUniqueName="[Range 2].[usage_ytd].[All]" dimensionUniqueName="[Range 2]" displayFolder="" count="0" memberValueDatatype="20" unbalanced="0"/>
    <cacheHierarchy uniqueName="[Range 2].[primary_vendor_id]" caption="primary_vendor_id" attribute="1" defaultMemberUniqueName="[Range 2].[primary_vendor_id].[All]" allUniqueName="[Range 2].[primary_vendor_id].[All]" dimensionUniqueName="[Range 2]" displayFolder="" count="2" memberValueDatatype="20" unbalanced="0">
      <fieldsUsage count="2">
        <fieldUsage x="-1"/>
        <fieldUsage x="1"/>
      </fieldsUsage>
    </cacheHierarchy>
    <cacheHierarchy uniqueName="[Range 2].[total cost]" caption="total cost" attribute="1" defaultMemberUniqueName="[Range 2].[total cost].[All]" allUniqueName="[Range 2].[total cost].[All]" dimensionUniqueName="[Range 2]" displayFolder="" count="0" memberValueDatatype="5" unbalanced="0"/>
    <cacheHierarchy uniqueName="[Range 3].[vendor_id]" caption="vendor_id" attribute="1" defaultMemberUniqueName="[Range 3].[vendor_id].[All]" allUniqueName="[Range 3].[vendor_id].[All]" dimensionUniqueName="[Range 3]" displayFolder="" count="0" memberValueDatatype="20" unbalanced="0"/>
    <cacheHierarchy uniqueName="[Range 3].[vendor_name]" caption="vendor_name" attribute="1" defaultMemberUniqueName="[Range 3].[vendor_name].[All]" allUniqueName="[Range 3].[vendor_name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rovince_id]" caption="province_id" attribute="1" defaultMemberUniqueName="[Range 3].[province_id].[All]" allUniqueName="[Range 3].[province_id].[All]" dimensionUniqueName="[Range 3]" displayFolder="" count="0" memberValueDatatype="130" unbalanced="0"/>
    <cacheHierarchy uniqueName="[Range 3].[contact_first_name]" caption="contact_first_name" attribute="1" defaultMemberUniqueName="[Range 3].[contact_first_name].[All]" allUniqueName="[Range 3].[contact_first_name].[All]" dimensionUniqueName="[Range 3]" displayFolder="" count="0" memberValueDatatype="130" unbalanced="0"/>
    <cacheHierarchy uniqueName="[Range 3].[contact_last_name]" caption="contact_last_name" attribute="1" defaultMemberUniqueName="[Range 3].[contact_last_name].[All]" allUniqueName="[Range 3].[contact_last_name].[All]" dimensionUniqueName="[Range 3]" displayFolder="" count="0" memberValueDatatype="130" unbalanced="0"/>
    <cacheHierarchy uniqueName="[Range 3].[purchases_ytd]" caption="purchases_ytd" attribute="1" defaultMemberUniqueName="[Range 3].[purchases_ytd].[All]" allUniqueName="[Range 3].[purchases_ytd].[All]" dimensionUniqueName="[Range 3]" displayFolder="" count="0" memberValueDatatype="20" unbalanced="0"/>
    <cacheHierarchy uniqueName="[Range 4].[physician_id]" caption="physician_id" attribute="1" defaultMemberUniqueName="[Range 4].[physician_id].[All]" allUniqueName="[Range 4].[physician_id].[All]" dimensionUniqueName="[Range 4]" displayFolder="" count="0" memberValueDatatype="20" unbalanced="0"/>
    <cacheHierarchy uniqueName="[Range 4].[first_name]" caption="first_name" attribute="1" defaultMemberUniqueName="[Range 4].[first_name].[All]" allUniqueName="[Range 4].[first_name].[All]" dimensionUniqueName="[Range 4]" displayFolder="" count="0" memberValueDatatype="130" unbalanced="0"/>
    <cacheHierarchy uniqueName="[Range 4].[last_name]" caption="last_name" attribute="1" defaultMemberUniqueName="[Range 4].[last_name].[All]" allUniqueName="[Range 4].[last_name].[All]" dimensionUniqueName="[Range 4]" displayFolder="" count="0" memberValueDatatype="130" unbalanced="0"/>
    <cacheHierarchy uniqueName="[Range 4].[specialty]" caption="specialty" attribute="1" defaultMemberUniqueName="[Range 4].[specialty].[All]" allUniqueName="[Range 4].[specialty].[All]" dimensionUniqueName="[Range 4]" displayFolder="" count="0" memberValueDatatype="130" unbalanced="0"/>
    <cacheHierarchy uniqueName="[Range 8].[patient_id]" caption="patient_id" attribute="1" defaultMemberUniqueName="[Range 8].[patient_id].[All]" allUniqueName="[Range 8].[patient_id].[All]" dimensionUniqueName="[Range 8]" displayFolder="" count="0" memberValueDatatype="20" unbalanced="0"/>
    <cacheHierarchy uniqueName="[Range 8].[admission_date]" caption="admission_date" attribute="1" time="1" defaultMemberUniqueName="[Range 8].[admission_date].[All]" allUniqueName="[Range 8].[admission_date].[All]" dimensionUniqueName="[Range 8]" displayFolder="" count="0" memberValueDatatype="7" unbalanced="0"/>
    <cacheHierarchy uniqueName="[Range 8].[discharge_date]" caption="discharge_date" attribute="1" defaultMemberUniqueName="[Range 8].[discharge_date].[All]" allUniqueName="[Range 8].[discharge_date].[All]" dimensionUniqueName="[Range 8]" displayFolder="" count="0" memberValueDatatype="130" unbalanced="0"/>
    <cacheHierarchy uniqueName="[Range 8].[primary_diagnosis]" caption="primary_diagnosis" attribute="1" defaultMemberUniqueName="[Range 8].[primary_diagnosis].[All]" allUniqueName="[Range 8].[primary_diagnosis].[All]" dimensionUniqueName="[Range 8]" displayFolder="" count="0" memberValueDatatype="130" unbalanced="0"/>
    <cacheHierarchy uniqueName="[Range 8].[secondary_diagnoses]" caption="secondary_diagnoses" attribute="1" defaultMemberUniqueName="[Range 8].[secondary_diagnoses].[All]" allUniqueName="[Range 8].[secondary_diagnoses].[All]" dimensionUniqueName="[Range 8]" displayFolder="" count="0" memberValueDatatype="130" unbalanced="0"/>
    <cacheHierarchy uniqueName="[Range 8].[attending_physician_id]" caption="attending_physician_id" attribute="1" defaultMemberUniqueName="[Range 8].[attending_physician_id].[All]" allUniqueName="[Range 8].[attending_physician_id].[All]" dimensionUniqueName="[Range 8]" displayFolder="" count="0" memberValueDatatype="20" unbalanced="0"/>
    <cacheHierarchy uniqueName="[Range 8].[nursing_unit_id]" caption="nursing_unit_id" attribute="1" defaultMemberUniqueName="[Range 8].[nursing_unit_id].[All]" allUniqueName="[Range 8].[nursing_unit_id].[All]" dimensionUniqueName="[Range 8]" displayFolder="" count="0" memberValueDatatype="130" unbalanced="0"/>
    <cacheHierarchy uniqueName="[Range 8].[room]" caption="room" attribute="1" defaultMemberUniqueName="[Range 8].[room].[All]" allUniqueName="[Range 8].[room].[All]" dimensionUniqueName="[Range 8]" displayFolder="" count="0" memberValueDatatype="20" unbalanced="0"/>
    <cacheHierarchy uniqueName="[Range 8].[bed]" caption="bed" attribute="1" defaultMemberUniqueName="[Range 8].[bed].[All]" allUniqueName="[Range 8].[bed].[All]" dimensionUniqueName="[Range 8]" displayFolder="" count="0" memberValueDatatype="20" unbalanced="0"/>
    <cacheHierarchy uniqueName="[Table2].[admission_date]" caption="admission_date" attribute="1" time="1" defaultMemberUniqueName="[Table2].[admission_date].[All]" allUniqueName="[Table2].[admission_date].[All]" dimensionUniqueName="[Table2]" displayFolder="" count="0" memberValueDatatype="7" unbalanced="0"/>
    <cacheHierarchy uniqueName="[Table2].[patient_id]" caption="patient_id" attribute="1" defaultMemberUniqueName="[Table2].[patient_id].[All]" allUniqueName="[Table2].[patient_id].[All]" dimensionUniqueName="[Table2]" displayFolder="" count="0" memberValueDatatype="20" unbalanced="0"/>
    <cacheHierarchy uniqueName="[Table2].[Forecast(patient_id)]" caption="Forecast(patient_id)" attribute="1" defaultMemberUniqueName="[Table2].[Forecast(patient_id)].[All]" allUniqueName="[Table2].[Forecast(patient_id)].[All]" dimensionUniqueName="[Table2]" displayFolder="" count="0" memberValueDatatype="5" unbalanced="0"/>
    <cacheHierarchy uniqueName="[Table2].[Lower Confidence Bound(patient_id)]" caption="Lower Confidence Bound(patient_id)" attribute="1" defaultMemberUniqueName="[Table2].[Lower Confidence Bound(patient_id)].[All]" allUniqueName="[Table2].[Lower Confidence Bound(patient_id)].[All]" dimensionUniqueName="[Table2]" displayFolder="" count="0" memberValueDatatype="5" unbalanced="0"/>
    <cacheHierarchy uniqueName="[Table2].[Upper Confidence Bound(patient_id)]" caption="Upper Confidence Bound(patient_id)" attribute="1" defaultMemberUniqueName="[Table2].[Upper Confidence Bound(patient_id)].[All]" allUniqueName="[Table2].[Upper Confidence Bound(patient_id)].[All]" dimensionUniqueName="[Table2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8]" caption="__XL_Count Range 8" measure="1" displayFolder="" measureGroup="Range 8" count="0" hidden="1"/>
    <cacheHierarchy uniqueName="[Measures].[__No measures defined]" caption="__No measures defined" measure="1" displayFolder="" count="0" hidden="1"/>
    <cacheHierarchy uniqueName="[Measures].[Count of patient_id]" caption="Count of patient_id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_used_ytd]" caption="Sum of units_used_yt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edication_description]" caption="Count of medication_descrip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llergies]" caption="Count of allergies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otal cost]" caption="Sum of total cost" measure="1" displayFolder="" measureGroup="Range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bed]" caption="Count of bed" measure="1" displayFolder="" measureGroup="Range 8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8" uniqueName="[Range 8]" caption="Range 8"/>
    <dimension name="Table2" uniqueName="[Table2]" caption="Table2"/>
  </dimensions>
  <measureGroups count="7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8" caption="Range 8"/>
    <measureGroup name="Table2" caption="Table2"/>
  </measureGroups>
  <maps count="9">
    <map measureGroup="0" dimension="1"/>
    <map measureGroup="1" dimension="2"/>
    <map measureGroup="2" dimension="3"/>
    <map measureGroup="2" dimension="4"/>
    <map measureGroup="3" dimension="4"/>
    <map measureGroup="4" dimension="5"/>
    <map measureGroup="5" dimension="6"/>
    <map measureGroup="6" dimension="2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NU, Sushant (Cognizant)" refreshedDate="44785.531504629631" backgroundQuery="1" createdVersion="8" refreshedVersion="8" minRefreshableVersion="3" recordCount="0" supportSubquery="1" supportAdvancedDrill="1" xr:uid="{35DF4EE0-17C2-4151-931D-B5B16020A574}">
  <cacheSource type="external" connectionId="1"/>
  <cacheFields count="2">
    <cacheField name="[Range 3].[vendor_name].[vendor_name]" caption="vendor_name" numFmtId="0" hierarchy="26" level="1">
      <sharedItems count="8">
        <s v="American Medical Specialities"/>
        <s v="AMF Medical Corp."/>
        <s v="Ashley Medical Supplies"/>
        <s v="Dickson Toiletries"/>
        <s v="Franklin Medical"/>
        <s v="Nutri-Tech Inc."/>
        <s v="Thomas Med Supplies"/>
        <s v="Trays R Us"/>
      </sharedItems>
    </cacheField>
    <cacheField name="[Measures].[Sum of total cost]" caption="Sum of total cost" numFmtId="0" hierarchy="62" level="32767"/>
  </cacheFields>
  <cacheHierarchies count="64">
    <cacheHierarchy uniqueName="[Range].[medication_id]" caption="medication_id" attribute="1" defaultMemberUniqueName="[Range].[medication_id].[All]" allUniqueName="[Range].[medication_id].[All]" dimensionUniqueName="[Range]" displayFolder="" count="0" memberValueDatatype="20" unbalanced="0"/>
    <cacheHierarchy uniqueName="[Range].[medication_description]" caption="medication_description" attribute="1" defaultMemberUniqueName="[Range].[medication_description].[All]" allUniqueName="[Range].[medication_description].[All]" dimensionUniqueName="[Range]" displayFolder="" count="0" memberValueDatatype="130" unbalanced="0"/>
    <cacheHierarchy uniqueName="[Range].[medication_cost]" caption="medication_cost" attribute="1" defaultMemberUniqueName="[Range].[medication_cost].[All]" allUniqueName="[Range].[medication_cost].[All]" dimensionUniqueName="[Range]" displayFolder="" count="0" memberValueDatatype="5" unbalanced="0"/>
    <cacheHierarchy uniqueName="[Range].[package_size]" caption="package_size" attribute="1" defaultMemberUniqueName="[Range].[package_size].[All]" allUniqueName="[Range].[package_size].[All]" dimensionUniqueName="[Range]" displayFolder="" count="0" memberValueDatatype="130" unbalanced="0"/>
    <cacheHierarchy uniqueName="[Range].[strength]" caption="strength" attribute="1" defaultMemberUniqueName="[Range].[strength].[All]" allUniqueName="[Range].[strength].[All]" dimensionUniqueName="[Range]" displayFolder="" count="0" memberValueDatatype="130" unbalanced="0"/>
    <cacheHierarchy uniqueName="[Range].[sig]" caption="sig" attribute="1" defaultMemberUniqueName="[Range].[sig].[All]" allUniqueName="[Range].[sig].[All]" dimensionUniqueName="[Range]" displayFolder="" count="0" memberValueDatatype="130" unbalanced="0"/>
    <cacheHierarchy uniqueName="[Range].[units_used_ytd]" caption="units_used_ytd" attribute="1" defaultMemberUniqueName="[Range].[units_used_ytd].[All]" allUniqueName="[Range].[units_used_ytd].[All]" dimensionUniqueName="[Range]" displayFolder="" count="0" memberValueDatatype="20" unbalanced="0"/>
    <cacheHierarchy uniqueName="[Range].[last_prescribed_date]" caption="last_prescribed_date" attribute="1" time="1" defaultMemberUniqueName="[Range].[last_prescribed_date].[All]" allUniqueName="[Range].[last_prescribed_date].[All]" dimensionUniqueName="[Range]" displayFolder="" count="0" memberValueDatatype="7" unbalanced="0"/>
    <cacheHierarchy uniqueName="[Range 1].[patient_id]" caption="patient_id" attribute="1" defaultMemberUniqueName="[Range 1].[patient_id].[All]" allUniqueName="[Range 1].[patient_id].[All]" dimensionUniqueName="[Range 1]" displayFolder="" count="0" memberValueDatatype="20" unbalanced="0"/>
    <cacheHierarchy uniqueName="[Range 1].[first_name]" caption="first_name" attribute="1" defaultMemberUniqueName="[Range 1].[first_name].[All]" allUniqueName="[Range 1].[first_name].[All]" dimensionUniqueName="[Range 1]" displayFolder="" count="0" memberValueDatatype="130" unbalanced="0"/>
    <cacheHierarchy uniqueName="[Range 1].[last_name]" caption="last_name" attribute="1" defaultMemberUniqueName="[Range 1].[last_name].[All]" allUniqueName="[Range 1].[last_name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birth_date]" caption="birth_date" attribute="1" time="1" defaultMemberUniqueName="[Range 1].[birth_date].[All]" allUniqueName="[Range 1].[birth_date].[All]" dimensionUniqueName="[Range 1]" displayFolder="" count="0" memberValueDatatype="7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_id]" caption="province_id" attribute="1" defaultMemberUniqueName="[Range 1].[province_id].[All]" allUniqueName="[Range 1].[province_id].[All]" dimensionUniqueName="[Range 1]" displayFolder="" count="0" memberValueDatatype="130" unbalanced="0"/>
    <cacheHierarchy uniqueName="[Range 1].[allergies]" caption="allergies" attribute="1" defaultMemberUniqueName="[Range 1].[allergies].[All]" allUniqueName="[Range 1].[allergies].[All]" dimensionUniqueName="[Range 1]" displayFolder="" count="0" memberValueDatatype="130" unbalanced="0"/>
    <cacheHierarchy uniqueName="[Range 1].[height]" caption="height" attribute="1" defaultMemberUniqueName="[Range 1].[height].[All]" allUniqueName="[Range 1].[height].[All]" dimensionUniqueName="[Range 1]" displayFolder="" count="0" memberValueDatatype="20" unbalanced="0"/>
    <cacheHierarchy uniqueName="[Range 1].[weight]" caption="weight" attribute="1" defaultMemberUniqueName="[Range 1].[weight].[All]" allUniqueName="[Range 1].[weight].[All]" dimensionUniqueName="[Range 1]" displayFolder="" count="0" memberValueDatatype="20" unbalanced="0"/>
    <cacheHierarchy uniqueName="[Range 2].[item_id]" caption="item_id" attribute="1" defaultMemberUniqueName="[Range 2].[item_id].[All]" allUniqueName="[Range 2].[item_id].[All]" dimensionUniqueName="[Range 2]" displayFolder="" count="0" memberValueDatatype="20" unbalanced="0"/>
    <cacheHierarchy uniqueName="[Range 2].[item_description]" caption="item_description" attribute="1" defaultMemberUniqueName="[Range 2].[item_description].[All]" allUniqueName="[Range 2].[item_description].[All]" dimensionUniqueName="[Range 2]" displayFolder="" count="0" memberValueDatatype="130" unbalanced="0"/>
    <cacheHierarchy uniqueName="[Range 2].[item_cost]" caption="item_cost" attribute="1" defaultMemberUniqueName="[Range 2].[item_cost].[All]" allUniqueName="[Range 2].[item_cost].[All]" dimensionUniqueName="[Range 2]" displayFolder="" count="0" memberValueDatatype="5" unbalanced="0"/>
    <cacheHierarchy uniqueName="[Range 2].[quantity_on_hand]" caption="quantity_on_hand" attribute="1" defaultMemberUniqueName="[Range 2].[quantity_on_hand].[All]" allUniqueName="[Range 2].[quantity_on_hand].[All]" dimensionUniqueName="[Range 2]" displayFolder="" count="0" memberValueDatatype="20" unbalanced="0"/>
    <cacheHierarchy uniqueName="[Range 2].[usage_ytd]" caption="usage_ytd" attribute="1" defaultMemberUniqueName="[Range 2].[usage_ytd].[All]" allUniqueName="[Range 2].[usage_ytd].[All]" dimensionUniqueName="[Range 2]" displayFolder="" count="0" memberValueDatatype="20" unbalanced="0"/>
    <cacheHierarchy uniqueName="[Range 2].[primary_vendor_id]" caption="primary_vendor_id" attribute="1" defaultMemberUniqueName="[Range 2].[primary_vendor_id].[All]" allUniqueName="[Range 2].[primary_vendor_id].[All]" dimensionUniqueName="[Range 2]" displayFolder="" count="0" memberValueDatatype="20" unbalanced="0"/>
    <cacheHierarchy uniqueName="[Range 2].[total cost]" caption="total cost" attribute="1" defaultMemberUniqueName="[Range 2].[total cost].[All]" allUniqueName="[Range 2].[total cost].[All]" dimensionUniqueName="[Range 2]" displayFolder="" count="0" memberValueDatatype="5" unbalanced="0"/>
    <cacheHierarchy uniqueName="[Range 3].[vendor_id]" caption="vendor_id" attribute="1" defaultMemberUniqueName="[Range 3].[vendor_id].[All]" allUniqueName="[Range 3].[vendor_id].[All]" dimensionUniqueName="[Range 3]" displayFolder="" count="0" memberValueDatatype="20" unbalanced="0"/>
    <cacheHierarchy uniqueName="[Range 3].[vendor_name]" caption="vendor_name" attribute="1" defaultMemberUniqueName="[Range 3].[vendor_name].[All]" allUniqueName="[Range 3].[vendor_name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rovince_id]" caption="province_id" attribute="1" defaultMemberUniqueName="[Range 3].[province_id].[All]" allUniqueName="[Range 3].[province_id].[All]" dimensionUniqueName="[Range 3]" displayFolder="" count="0" memberValueDatatype="130" unbalanced="0"/>
    <cacheHierarchy uniqueName="[Range 3].[contact_first_name]" caption="contact_first_name" attribute="1" defaultMemberUniqueName="[Range 3].[contact_first_name].[All]" allUniqueName="[Range 3].[contact_first_name].[All]" dimensionUniqueName="[Range 3]" displayFolder="" count="0" memberValueDatatype="130" unbalanced="0"/>
    <cacheHierarchy uniqueName="[Range 3].[contact_last_name]" caption="contact_last_name" attribute="1" defaultMemberUniqueName="[Range 3].[contact_last_name].[All]" allUniqueName="[Range 3].[contact_last_name].[All]" dimensionUniqueName="[Range 3]" displayFolder="" count="0" memberValueDatatype="130" unbalanced="0"/>
    <cacheHierarchy uniqueName="[Range 3].[purchases_ytd]" caption="purchases_ytd" attribute="1" defaultMemberUniqueName="[Range 3].[purchases_ytd].[All]" allUniqueName="[Range 3].[purchases_ytd].[All]" dimensionUniqueName="[Range 3]" displayFolder="" count="0" memberValueDatatype="20" unbalanced="0"/>
    <cacheHierarchy uniqueName="[Range 4].[physician_id]" caption="physician_id" attribute="1" defaultMemberUniqueName="[Range 4].[physician_id].[All]" allUniqueName="[Range 4].[physician_id].[All]" dimensionUniqueName="[Range 4]" displayFolder="" count="0" memberValueDatatype="20" unbalanced="0"/>
    <cacheHierarchy uniqueName="[Range 4].[first_name]" caption="first_name" attribute="1" defaultMemberUniqueName="[Range 4].[first_name].[All]" allUniqueName="[Range 4].[first_name].[All]" dimensionUniqueName="[Range 4]" displayFolder="" count="0" memberValueDatatype="130" unbalanced="0"/>
    <cacheHierarchy uniqueName="[Range 4].[last_name]" caption="last_name" attribute="1" defaultMemberUniqueName="[Range 4].[last_name].[All]" allUniqueName="[Range 4].[last_name].[All]" dimensionUniqueName="[Range 4]" displayFolder="" count="0" memberValueDatatype="130" unbalanced="0"/>
    <cacheHierarchy uniqueName="[Range 4].[specialty]" caption="specialty" attribute="1" defaultMemberUniqueName="[Range 4].[specialty].[All]" allUniqueName="[Range 4].[specialty].[All]" dimensionUniqueName="[Range 4]" displayFolder="" count="0" memberValueDatatype="130" unbalanced="0"/>
    <cacheHierarchy uniqueName="[Range 8].[patient_id]" caption="patient_id" attribute="1" defaultMemberUniqueName="[Range 8].[patient_id].[All]" allUniqueName="[Range 8].[patient_id].[All]" dimensionUniqueName="[Range 8]" displayFolder="" count="0" memberValueDatatype="20" unbalanced="0"/>
    <cacheHierarchy uniqueName="[Range 8].[admission_date]" caption="admission_date" attribute="1" time="1" defaultMemberUniqueName="[Range 8].[admission_date].[All]" allUniqueName="[Range 8].[admission_date].[All]" dimensionUniqueName="[Range 8]" displayFolder="" count="0" memberValueDatatype="7" unbalanced="0"/>
    <cacheHierarchy uniqueName="[Range 8].[discharge_date]" caption="discharge_date" attribute="1" defaultMemberUniqueName="[Range 8].[discharge_date].[All]" allUniqueName="[Range 8].[discharge_date].[All]" dimensionUniqueName="[Range 8]" displayFolder="" count="0" memberValueDatatype="130" unbalanced="0"/>
    <cacheHierarchy uniqueName="[Range 8].[primary_diagnosis]" caption="primary_diagnosis" attribute="1" defaultMemberUniqueName="[Range 8].[primary_diagnosis].[All]" allUniqueName="[Range 8].[primary_diagnosis].[All]" dimensionUniqueName="[Range 8]" displayFolder="" count="0" memberValueDatatype="130" unbalanced="0"/>
    <cacheHierarchy uniqueName="[Range 8].[secondary_diagnoses]" caption="secondary_diagnoses" attribute="1" defaultMemberUniqueName="[Range 8].[secondary_diagnoses].[All]" allUniqueName="[Range 8].[secondary_diagnoses].[All]" dimensionUniqueName="[Range 8]" displayFolder="" count="0" memberValueDatatype="130" unbalanced="0"/>
    <cacheHierarchy uniqueName="[Range 8].[attending_physician_id]" caption="attending_physician_id" attribute="1" defaultMemberUniqueName="[Range 8].[attending_physician_id].[All]" allUniqueName="[Range 8].[attending_physician_id].[All]" dimensionUniqueName="[Range 8]" displayFolder="" count="0" memberValueDatatype="20" unbalanced="0"/>
    <cacheHierarchy uniqueName="[Range 8].[nursing_unit_id]" caption="nursing_unit_id" attribute="1" defaultMemberUniqueName="[Range 8].[nursing_unit_id].[All]" allUniqueName="[Range 8].[nursing_unit_id].[All]" dimensionUniqueName="[Range 8]" displayFolder="" count="0" memberValueDatatype="130" unbalanced="0"/>
    <cacheHierarchy uniqueName="[Range 8].[room]" caption="room" attribute="1" defaultMemberUniqueName="[Range 8].[room].[All]" allUniqueName="[Range 8].[room].[All]" dimensionUniqueName="[Range 8]" displayFolder="" count="0" memberValueDatatype="20" unbalanced="0"/>
    <cacheHierarchy uniqueName="[Range 8].[bed]" caption="bed" attribute="1" defaultMemberUniqueName="[Range 8].[bed].[All]" allUniqueName="[Range 8].[bed].[All]" dimensionUniqueName="[Range 8]" displayFolder="" count="0" memberValueDatatype="20" unbalanced="0"/>
    <cacheHierarchy uniqueName="[Table2].[admission_date]" caption="admission_date" attribute="1" time="1" defaultMemberUniqueName="[Table2].[admission_date].[All]" allUniqueName="[Table2].[admission_date].[All]" dimensionUniqueName="[Table2]" displayFolder="" count="0" memberValueDatatype="7" unbalanced="0"/>
    <cacheHierarchy uniqueName="[Table2].[patient_id]" caption="patient_id" attribute="1" defaultMemberUniqueName="[Table2].[patient_id].[All]" allUniqueName="[Table2].[patient_id].[All]" dimensionUniqueName="[Table2]" displayFolder="" count="0" memberValueDatatype="20" unbalanced="0"/>
    <cacheHierarchy uniqueName="[Table2].[Forecast(patient_id)]" caption="Forecast(patient_id)" attribute="1" defaultMemberUniqueName="[Table2].[Forecast(patient_id)].[All]" allUniqueName="[Table2].[Forecast(patient_id)].[All]" dimensionUniqueName="[Table2]" displayFolder="" count="0" memberValueDatatype="5" unbalanced="0"/>
    <cacheHierarchy uniqueName="[Table2].[Lower Confidence Bound(patient_id)]" caption="Lower Confidence Bound(patient_id)" attribute="1" defaultMemberUniqueName="[Table2].[Lower Confidence Bound(patient_id)].[All]" allUniqueName="[Table2].[Lower Confidence Bound(patient_id)].[All]" dimensionUniqueName="[Table2]" displayFolder="" count="0" memberValueDatatype="5" unbalanced="0"/>
    <cacheHierarchy uniqueName="[Table2].[Upper Confidence Bound(patient_id)]" caption="Upper Confidence Bound(patient_id)" attribute="1" defaultMemberUniqueName="[Table2].[Upper Confidence Bound(patient_id)].[All]" allUniqueName="[Table2].[Upper Confidence Bound(patient_id)].[All]" dimensionUniqueName="[Table2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8]" caption="__XL_Count Range 8" measure="1" displayFolder="" measureGroup="Range 8" count="0" hidden="1"/>
    <cacheHierarchy uniqueName="[Measures].[__No measures defined]" caption="__No measures defined" measure="1" displayFolder="" count="0" hidden="1"/>
    <cacheHierarchy uniqueName="[Measures].[Count of patient_id]" caption="Count of patient_id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_used_ytd]" caption="Sum of units_used_yt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edication_description]" caption="Count of medication_descrip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llergies]" caption="Count of allergies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otal cost]" caption="Sum of total cos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bed]" caption="Count of bed" measure="1" displayFolder="" measureGroup="Range 8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8" uniqueName="[Range 8]" caption="Range 8"/>
    <dimension name="Table2" uniqueName="[Table2]" caption="Table2"/>
  </dimensions>
  <measureGroups count="7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8" caption="Range 8"/>
    <measureGroup name="Table2" caption="Table2"/>
  </measureGroups>
  <maps count="9">
    <map measureGroup="0" dimension="1"/>
    <map measureGroup="1" dimension="2"/>
    <map measureGroup="2" dimension="3"/>
    <map measureGroup="2" dimension="4"/>
    <map measureGroup="3" dimension="4"/>
    <map measureGroup="4" dimension="5"/>
    <map measureGroup="5" dimension="6"/>
    <map measureGroup="6" dimension="2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NU, Sushant (Cognizant)" refreshedDate="44785.536388310182" backgroundQuery="1" createdVersion="8" refreshedVersion="8" minRefreshableVersion="3" recordCount="0" supportSubquery="1" supportAdvancedDrill="1" xr:uid="{10C80230-0091-4DE7-B7B9-720568238D8D}">
  <cacheSource type="external" connectionId="1"/>
  <cacheFields count="3">
    <cacheField name="[Measures].[Count of bed]" caption="Count of bed" numFmtId="0" hierarchy="63" level="32767"/>
    <cacheField name="[Range 8].[discharge_date].[discharge_date]" caption="discharge_date" numFmtId="0" hierarchy="38" level="1">
      <sharedItems count="10">
        <s v="1/1/2018"/>
        <s v="1/10/2018"/>
        <s v="1/11/2018"/>
        <s v="1/12/2018"/>
        <s v="1/13/2018"/>
        <s v="1/14/2018"/>
        <s v="1/15/2018"/>
        <s v="1/16/2018"/>
        <s v="1/17/2018"/>
        <s v="1/18/2018"/>
      </sharedItems>
    </cacheField>
    <cacheField name="[Range 8].[nursing_unit_id].[nursing_unit_id]" caption="nursing_unit_id" numFmtId="0" hierarchy="42" level="1">
      <sharedItems count="16">
        <s v="1EAST"/>
        <s v="1NORTH"/>
        <s v="1SOUTH"/>
        <s v="1WEST"/>
        <s v="2EAST"/>
        <s v="2NORTH"/>
        <s v="2SOUTH"/>
        <s v="2WEST"/>
        <s v="3EAST"/>
        <s v="3NORTH"/>
        <s v="3SOUTH"/>
        <s v="3WEST"/>
        <s v="CCU"/>
        <s v="ER"/>
        <s v="ICU"/>
        <s v="OR"/>
      </sharedItems>
    </cacheField>
  </cacheFields>
  <cacheHierarchies count="64">
    <cacheHierarchy uniqueName="[Range].[medication_id]" caption="medication_id" attribute="1" defaultMemberUniqueName="[Range].[medication_id].[All]" allUniqueName="[Range].[medication_id].[All]" dimensionUniqueName="[Range]" displayFolder="" count="0" memberValueDatatype="20" unbalanced="0"/>
    <cacheHierarchy uniqueName="[Range].[medication_description]" caption="medication_description" attribute="1" defaultMemberUniqueName="[Range].[medication_description].[All]" allUniqueName="[Range].[medication_description].[All]" dimensionUniqueName="[Range]" displayFolder="" count="0" memberValueDatatype="130" unbalanced="0"/>
    <cacheHierarchy uniqueName="[Range].[medication_cost]" caption="medication_cost" attribute="1" defaultMemberUniqueName="[Range].[medication_cost].[All]" allUniqueName="[Range].[medication_cost].[All]" dimensionUniqueName="[Range]" displayFolder="" count="0" memberValueDatatype="5" unbalanced="0"/>
    <cacheHierarchy uniqueName="[Range].[package_size]" caption="package_size" attribute="1" defaultMemberUniqueName="[Range].[package_size].[All]" allUniqueName="[Range].[package_size].[All]" dimensionUniqueName="[Range]" displayFolder="" count="0" memberValueDatatype="130" unbalanced="0"/>
    <cacheHierarchy uniqueName="[Range].[strength]" caption="strength" attribute="1" defaultMemberUniqueName="[Range].[strength].[All]" allUniqueName="[Range].[strength].[All]" dimensionUniqueName="[Range]" displayFolder="" count="0" memberValueDatatype="130" unbalanced="0"/>
    <cacheHierarchy uniqueName="[Range].[sig]" caption="sig" attribute="1" defaultMemberUniqueName="[Range].[sig].[All]" allUniqueName="[Range].[sig].[All]" dimensionUniqueName="[Range]" displayFolder="" count="0" memberValueDatatype="130" unbalanced="0"/>
    <cacheHierarchy uniqueName="[Range].[units_used_ytd]" caption="units_used_ytd" attribute="1" defaultMemberUniqueName="[Range].[units_used_ytd].[All]" allUniqueName="[Range].[units_used_ytd].[All]" dimensionUniqueName="[Range]" displayFolder="" count="0" memberValueDatatype="20" unbalanced="0"/>
    <cacheHierarchy uniqueName="[Range].[last_prescribed_date]" caption="last_prescribed_date" attribute="1" time="1" defaultMemberUniqueName="[Range].[last_prescribed_date].[All]" allUniqueName="[Range].[last_prescribed_date].[All]" dimensionUniqueName="[Range]" displayFolder="" count="0" memberValueDatatype="7" unbalanced="0"/>
    <cacheHierarchy uniqueName="[Range 1].[patient_id]" caption="patient_id" attribute="1" defaultMemberUniqueName="[Range 1].[patient_id].[All]" allUniqueName="[Range 1].[patient_id].[All]" dimensionUniqueName="[Range 1]" displayFolder="" count="0" memberValueDatatype="20" unbalanced="0"/>
    <cacheHierarchy uniqueName="[Range 1].[first_name]" caption="first_name" attribute="1" defaultMemberUniqueName="[Range 1].[first_name].[All]" allUniqueName="[Range 1].[first_name].[All]" dimensionUniqueName="[Range 1]" displayFolder="" count="0" memberValueDatatype="130" unbalanced="0"/>
    <cacheHierarchy uniqueName="[Range 1].[last_name]" caption="last_name" attribute="1" defaultMemberUniqueName="[Range 1].[last_name].[All]" allUniqueName="[Range 1].[last_name].[All]" dimensionUniqueName="[Range 1]" displayFolder="" count="0" memberValueDatatype="130" unbalanced="0"/>
    <cacheHierarchy uniqueName="[Range 1].[gender]" caption="gender" attribute="1" defaultMemberUniqueName="[Range 1].[gender].[All]" allUniqueName="[Range 1].[gender].[All]" dimensionUniqueName="[Range 1]" displayFolder="" count="0" memberValueDatatype="130" unbalanced="0"/>
    <cacheHierarchy uniqueName="[Range 1].[birth_date]" caption="birth_date" attribute="1" time="1" defaultMemberUniqueName="[Range 1].[birth_date].[All]" allUniqueName="[Range 1].[birth_date].[All]" dimensionUniqueName="[Range 1]" displayFolder="" count="0" memberValueDatatype="7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province_id]" caption="province_id" attribute="1" defaultMemberUniqueName="[Range 1].[province_id].[All]" allUniqueName="[Range 1].[province_id].[All]" dimensionUniqueName="[Range 1]" displayFolder="" count="0" memberValueDatatype="130" unbalanced="0"/>
    <cacheHierarchy uniqueName="[Range 1].[allergies]" caption="allergies" attribute="1" defaultMemberUniqueName="[Range 1].[allergies].[All]" allUniqueName="[Range 1].[allergies].[All]" dimensionUniqueName="[Range 1]" displayFolder="" count="0" memberValueDatatype="130" unbalanced="0"/>
    <cacheHierarchy uniqueName="[Range 1].[height]" caption="height" attribute="1" defaultMemberUniqueName="[Range 1].[height].[All]" allUniqueName="[Range 1].[height].[All]" dimensionUniqueName="[Range 1]" displayFolder="" count="0" memberValueDatatype="20" unbalanced="0"/>
    <cacheHierarchy uniqueName="[Range 1].[weight]" caption="weight" attribute="1" defaultMemberUniqueName="[Range 1].[weight].[All]" allUniqueName="[Range 1].[weight].[All]" dimensionUniqueName="[Range 1]" displayFolder="" count="0" memberValueDatatype="20" unbalanced="0"/>
    <cacheHierarchy uniqueName="[Range 2].[item_id]" caption="item_id" attribute="1" defaultMemberUniqueName="[Range 2].[item_id].[All]" allUniqueName="[Range 2].[item_id].[All]" dimensionUniqueName="[Range 2]" displayFolder="" count="0" memberValueDatatype="20" unbalanced="0"/>
    <cacheHierarchy uniqueName="[Range 2].[item_description]" caption="item_description" attribute="1" defaultMemberUniqueName="[Range 2].[item_description].[All]" allUniqueName="[Range 2].[item_description].[All]" dimensionUniqueName="[Range 2]" displayFolder="" count="0" memberValueDatatype="130" unbalanced="0"/>
    <cacheHierarchy uniqueName="[Range 2].[item_cost]" caption="item_cost" attribute="1" defaultMemberUniqueName="[Range 2].[item_cost].[All]" allUniqueName="[Range 2].[item_cost].[All]" dimensionUniqueName="[Range 2]" displayFolder="" count="0" memberValueDatatype="5" unbalanced="0"/>
    <cacheHierarchy uniqueName="[Range 2].[quantity_on_hand]" caption="quantity_on_hand" attribute="1" defaultMemberUniqueName="[Range 2].[quantity_on_hand].[All]" allUniqueName="[Range 2].[quantity_on_hand].[All]" dimensionUniqueName="[Range 2]" displayFolder="" count="0" memberValueDatatype="20" unbalanced="0"/>
    <cacheHierarchy uniqueName="[Range 2].[usage_ytd]" caption="usage_ytd" attribute="1" defaultMemberUniqueName="[Range 2].[usage_ytd].[All]" allUniqueName="[Range 2].[usage_ytd].[All]" dimensionUniqueName="[Range 2]" displayFolder="" count="0" memberValueDatatype="20" unbalanced="0"/>
    <cacheHierarchy uniqueName="[Range 2].[primary_vendor_id]" caption="primary_vendor_id" attribute="1" defaultMemberUniqueName="[Range 2].[primary_vendor_id].[All]" allUniqueName="[Range 2].[primary_vendor_id].[All]" dimensionUniqueName="[Range 2]" displayFolder="" count="0" memberValueDatatype="20" unbalanced="0"/>
    <cacheHierarchy uniqueName="[Range 2].[total cost]" caption="total cost" attribute="1" defaultMemberUniqueName="[Range 2].[total cost].[All]" allUniqueName="[Range 2].[total cost].[All]" dimensionUniqueName="[Range 2]" displayFolder="" count="0" memberValueDatatype="5" unbalanced="0"/>
    <cacheHierarchy uniqueName="[Range 3].[vendor_id]" caption="vendor_id" attribute="1" defaultMemberUniqueName="[Range 3].[vendor_id].[All]" allUniqueName="[Range 3].[vendor_id].[All]" dimensionUniqueName="[Range 3]" displayFolder="" count="0" memberValueDatatype="20" unbalanced="0"/>
    <cacheHierarchy uniqueName="[Range 3].[vendor_name]" caption="vendor_name" attribute="1" defaultMemberUniqueName="[Range 3].[vendor_name].[All]" allUniqueName="[Range 3].[vendor_name].[All]" dimensionUniqueName="[Range 3]" displayFolder="" count="0" memberValueDatatype="130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rovince_id]" caption="province_id" attribute="1" defaultMemberUniqueName="[Range 3].[province_id].[All]" allUniqueName="[Range 3].[province_id].[All]" dimensionUniqueName="[Range 3]" displayFolder="" count="0" memberValueDatatype="130" unbalanced="0"/>
    <cacheHierarchy uniqueName="[Range 3].[contact_first_name]" caption="contact_first_name" attribute="1" defaultMemberUniqueName="[Range 3].[contact_first_name].[All]" allUniqueName="[Range 3].[contact_first_name].[All]" dimensionUniqueName="[Range 3]" displayFolder="" count="0" memberValueDatatype="130" unbalanced="0"/>
    <cacheHierarchy uniqueName="[Range 3].[contact_last_name]" caption="contact_last_name" attribute="1" defaultMemberUniqueName="[Range 3].[contact_last_name].[All]" allUniqueName="[Range 3].[contact_last_name].[All]" dimensionUniqueName="[Range 3]" displayFolder="" count="0" memberValueDatatype="130" unbalanced="0"/>
    <cacheHierarchy uniqueName="[Range 3].[purchases_ytd]" caption="purchases_ytd" attribute="1" defaultMemberUniqueName="[Range 3].[purchases_ytd].[All]" allUniqueName="[Range 3].[purchases_ytd].[All]" dimensionUniqueName="[Range 3]" displayFolder="" count="0" memberValueDatatype="20" unbalanced="0"/>
    <cacheHierarchy uniqueName="[Range 4].[physician_id]" caption="physician_id" attribute="1" defaultMemberUniqueName="[Range 4].[physician_id].[All]" allUniqueName="[Range 4].[physician_id].[All]" dimensionUniqueName="[Range 4]" displayFolder="" count="0" memberValueDatatype="20" unbalanced="0"/>
    <cacheHierarchy uniqueName="[Range 4].[first_name]" caption="first_name" attribute="1" defaultMemberUniqueName="[Range 4].[first_name].[All]" allUniqueName="[Range 4].[first_name].[All]" dimensionUniqueName="[Range 4]" displayFolder="" count="0" memberValueDatatype="130" unbalanced="0"/>
    <cacheHierarchy uniqueName="[Range 4].[last_name]" caption="last_name" attribute="1" defaultMemberUniqueName="[Range 4].[last_name].[All]" allUniqueName="[Range 4].[last_name].[All]" dimensionUniqueName="[Range 4]" displayFolder="" count="0" memberValueDatatype="130" unbalanced="0"/>
    <cacheHierarchy uniqueName="[Range 4].[specialty]" caption="specialty" attribute="1" defaultMemberUniqueName="[Range 4].[specialty].[All]" allUniqueName="[Range 4].[specialty].[All]" dimensionUniqueName="[Range 4]" displayFolder="" count="0" memberValueDatatype="130" unbalanced="0"/>
    <cacheHierarchy uniqueName="[Range 8].[patient_id]" caption="patient_id" attribute="1" defaultMemberUniqueName="[Range 8].[patient_id].[All]" allUniqueName="[Range 8].[patient_id].[All]" dimensionUniqueName="[Range 8]" displayFolder="" count="0" memberValueDatatype="20" unbalanced="0"/>
    <cacheHierarchy uniqueName="[Range 8].[admission_date]" caption="admission_date" attribute="1" time="1" defaultMemberUniqueName="[Range 8].[admission_date].[All]" allUniqueName="[Range 8].[admission_date].[All]" dimensionUniqueName="[Range 8]" displayFolder="" count="0" memberValueDatatype="7" unbalanced="0"/>
    <cacheHierarchy uniqueName="[Range 8].[discharge_date]" caption="discharge_date" attribute="1" defaultMemberUniqueName="[Range 8].[discharge_date].[All]" allUniqueName="[Range 8].[discharge_date].[All]" dimensionUniqueName="[Range 8]" displayFolder="" count="2" memberValueDatatype="130" unbalanced="0">
      <fieldsUsage count="2">
        <fieldUsage x="-1"/>
        <fieldUsage x="1"/>
      </fieldsUsage>
    </cacheHierarchy>
    <cacheHierarchy uniqueName="[Range 8].[primary_diagnosis]" caption="primary_diagnosis" attribute="1" defaultMemberUniqueName="[Range 8].[primary_diagnosis].[All]" allUniqueName="[Range 8].[primary_diagnosis].[All]" dimensionUniqueName="[Range 8]" displayFolder="" count="0" memberValueDatatype="130" unbalanced="0"/>
    <cacheHierarchy uniqueName="[Range 8].[secondary_diagnoses]" caption="secondary_diagnoses" attribute="1" defaultMemberUniqueName="[Range 8].[secondary_diagnoses].[All]" allUniqueName="[Range 8].[secondary_diagnoses].[All]" dimensionUniqueName="[Range 8]" displayFolder="" count="0" memberValueDatatype="130" unbalanced="0"/>
    <cacheHierarchy uniqueName="[Range 8].[attending_physician_id]" caption="attending_physician_id" attribute="1" defaultMemberUniqueName="[Range 8].[attending_physician_id].[All]" allUniqueName="[Range 8].[attending_physician_id].[All]" dimensionUniqueName="[Range 8]" displayFolder="" count="0" memberValueDatatype="20" unbalanced="0"/>
    <cacheHierarchy uniqueName="[Range 8].[nursing_unit_id]" caption="nursing_unit_id" attribute="1" defaultMemberUniqueName="[Range 8].[nursing_unit_id].[All]" allUniqueName="[Range 8].[nursing_unit_id].[All]" dimensionUniqueName="[Range 8]" displayFolder="" count="2" memberValueDatatype="130" unbalanced="0">
      <fieldsUsage count="2">
        <fieldUsage x="-1"/>
        <fieldUsage x="2"/>
      </fieldsUsage>
    </cacheHierarchy>
    <cacheHierarchy uniqueName="[Range 8].[room]" caption="room" attribute="1" defaultMemberUniqueName="[Range 8].[room].[All]" allUniqueName="[Range 8].[room].[All]" dimensionUniqueName="[Range 8]" displayFolder="" count="0" memberValueDatatype="20" unbalanced="0"/>
    <cacheHierarchy uniqueName="[Range 8].[bed]" caption="bed" attribute="1" defaultMemberUniqueName="[Range 8].[bed].[All]" allUniqueName="[Range 8].[bed].[All]" dimensionUniqueName="[Range 8]" displayFolder="" count="0" memberValueDatatype="20" unbalanced="0"/>
    <cacheHierarchy uniqueName="[Table2].[admission_date]" caption="admission_date" attribute="1" time="1" defaultMemberUniqueName="[Table2].[admission_date].[All]" allUniqueName="[Table2].[admission_date].[All]" dimensionUniqueName="[Table2]" displayFolder="" count="0" memberValueDatatype="7" unbalanced="0"/>
    <cacheHierarchy uniqueName="[Table2].[patient_id]" caption="patient_id" attribute="1" defaultMemberUniqueName="[Table2].[patient_id].[All]" allUniqueName="[Table2].[patient_id].[All]" dimensionUniqueName="[Table2]" displayFolder="" count="0" memberValueDatatype="20" unbalanced="0"/>
    <cacheHierarchy uniqueName="[Table2].[Forecast(patient_id)]" caption="Forecast(patient_id)" attribute="1" defaultMemberUniqueName="[Table2].[Forecast(patient_id)].[All]" allUniqueName="[Table2].[Forecast(patient_id)].[All]" dimensionUniqueName="[Table2]" displayFolder="" count="0" memberValueDatatype="5" unbalanced="0"/>
    <cacheHierarchy uniqueName="[Table2].[Lower Confidence Bound(patient_id)]" caption="Lower Confidence Bound(patient_id)" attribute="1" defaultMemberUniqueName="[Table2].[Lower Confidence Bound(patient_id)].[All]" allUniqueName="[Table2].[Lower Confidence Bound(patient_id)].[All]" dimensionUniqueName="[Table2]" displayFolder="" count="0" memberValueDatatype="5" unbalanced="0"/>
    <cacheHierarchy uniqueName="[Table2].[Upper Confidence Bound(patient_id)]" caption="Upper Confidence Bound(patient_id)" attribute="1" defaultMemberUniqueName="[Table2].[Upper Confidence Bound(patient_id)].[All]" allUniqueName="[Table2].[Upper Confidence Bound(patient_id)].[All]" dimensionUniqueName="[Table2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8]" caption="__XL_Count Range 8" measure="1" displayFolder="" measureGroup="Range 8" count="0" hidden="1"/>
    <cacheHierarchy uniqueName="[Measures].[__No measures defined]" caption="__No measures defined" measure="1" displayFolder="" count="0" hidden="1"/>
    <cacheHierarchy uniqueName="[Measures].[Count of patient_id]" caption="Count of patient_id" measure="1" displayFolder="" measureGroup="Range 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_used_ytd]" caption="Sum of units_used_yt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medication_description]" caption="Count of medication_description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allergies]" caption="Count of allergies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total cost]" caption="Sum of total cost" measure="1" displayFolder="" measureGroup="Range 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bed]" caption="Count of bed" measure="1" displayFolder="" measureGroup="Range 8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8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8" uniqueName="[Range 8]" caption="Range 8"/>
    <dimension name="Table2" uniqueName="[Table2]" caption="Table2"/>
  </dimensions>
  <measureGroups count="7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8" caption="Range 8"/>
    <measureGroup name="Table2" caption="Table2"/>
  </measureGroups>
  <maps count="9">
    <map measureGroup="0" dimension="1"/>
    <map measureGroup="1" dimension="2"/>
    <map measureGroup="2" dimension="3"/>
    <map measureGroup="2" dimension="4"/>
    <map measureGroup="3" dimension="4"/>
    <map measureGroup="4" dimension="5"/>
    <map measureGroup="5" dimension="6"/>
    <map measureGroup="6" dimension="2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7">
  <r>
    <n v="1"/>
    <x v="0"/>
    <x v="0"/>
    <s v="Dementia"/>
    <s v="Cataracts"/>
    <n v="21"/>
    <x v="0"/>
    <n v="4"/>
    <n v="2"/>
  </r>
  <r>
    <n v="1"/>
    <x v="1"/>
    <x v="1"/>
    <s v="Abdominal Pain"/>
    <s v="Inflammation Of The Gall Bladder"/>
    <n v="24"/>
    <x v="1"/>
    <n v="2"/>
    <n v="2"/>
  </r>
  <r>
    <n v="3"/>
    <x v="2"/>
    <x v="2"/>
    <s v="Child Birth"/>
    <s v="Low Iron (Iron Defency Anemia)"/>
    <n v="2"/>
    <x v="2"/>
    <n v="3"/>
    <n v="1"/>
  </r>
  <r>
    <n v="3"/>
    <x v="3"/>
    <x v="3"/>
    <s v="Osteoarthritis Right Knee"/>
    <s v="Total Right Knee Replacement"/>
    <n v="8"/>
    <x v="1"/>
    <n v="5"/>
    <n v="2"/>
  </r>
  <r>
    <n v="6"/>
    <x v="4"/>
    <x v="4"/>
    <s v="Pregnancy"/>
    <s v="Abruptio Placentae"/>
    <n v="3"/>
    <x v="3"/>
    <n v="4"/>
    <n v="1"/>
  </r>
  <r>
    <n v="6"/>
    <x v="5"/>
    <x v="5"/>
    <s v="Congestive Heart Failure"/>
    <s v="Coronary Artery Disease"/>
    <n v="22"/>
    <x v="4"/>
    <n v="1"/>
    <n v="1"/>
  </r>
  <r>
    <n v="7"/>
    <x v="6"/>
    <x v="6"/>
    <s v="Hyperemesis"/>
    <s v="Pregnancy"/>
    <n v="8"/>
    <x v="5"/>
    <n v="1"/>
    <n v="2"/>
  </r>
  <r>
    <n v="8"/>
    <x v="7"/>
    <x v="7"/>
    <s v="Pulmonary Edema"/>
    <s v="Myocardial Infarction"/>
    <n v="6"/>
    <x v="6"/>
    <n v="3"/>
    <n v="1"/>
  </r>
  <r>
    <n v="9"/>
    <x v="8"/>
    <x v="8"/>
    <s v="Profound Depression"/>
    <s v="NULL"/>
    <n v="8"/>
    <x v="7"/>
    <n v="4"/>
    <n v="2"/>
  </r>
  <r>
    <n v="9"/>
    <x v="9"/>
    <x v="9"/>
    <s v="Cancer"/>
    <s v="Dehydration"/>
    <n v="19"/>
    <x v="7"/>
    <n v="5"/>
    <n v="1"/>
  </r>
  <r>
    <n v="10"/>
    <x v="10"/>
    <x v="10"/>
    <s v="Hysterectomy"/>
    <s v="NULL"/>
    <n v="14"/>
    <x v="8"/>
    <n v="2"/>
    <n v="1"/>
  </r>
  <r>
    <n v="10"/>
    <x v="11"/>
    <x v="11"/>
    <s v="Gall Stones"/>
    <s v="High Blood Pressure"/>
    <n v="27"/>
    <x v="9"/>
    <n v="2"/>
    <n v="1"/>
  </r>
  <r>
    <n v="11"/>
    <x v="12"/>
    <x v="12"/>
    <s v="Intestinal Obstruction Hirschsprungs Disease"/>
    <s v="NULL"/>
    <n v="15"/>
    <x v="5"/>
    <n v="5"/>
    <n v="2"/>
  </r>
  <r>
    <n v="12"/>
    <x v="13"/>
    <x v="13"/>
    <s v="Congestive Heart Failure"/>
    <s v="Diabetes"/>
    <n v="21"/>
    <x v="2"/>
    <n v="5"/>
    <n v="1"/>
  </r>
  <r>
    <n v="13"/>
    <x v="14"/>
    <x v="14"/>
    <s v="Myocardial Infarction"/>
    <s v="Hypertension"/>
    <n v="1"/>
    <x v="10"/>
    <n v="4"/>
    <n v="2"/>
  </r>
  <r>
    <n v="15"/>
    <x v="15"/>
    <x v="15"/>
    <s v="Congestive Heart Failure"/>
    <s v="Sacral Decubitus Ulcer"/>
    <n v="5"/>
    <x v="11"/>
    <n v="5"/>
    <n v="2"/>
  </r>
  <r>
    <n v="16"/>
    <x v="16"/>
    <x v="16"/>
    <s v="Complete Unilateral Cleft Lip 7 Cleft Palate"/>
    <s v="Aspiration"/>
    <n v="6"/>
    <x v="12"/>
    <n v="1"/>
    <n v="2"/>
  </r>
  <r>
    <n v="16"/>
    <x v="17"/>
    <x v="17"/>
    <s v="M.V.A"/>
    <s v="Fracture Left Femer, Fracture Left Wrist"/>
    <n v="12"/>
    <x v="4"/>
    <n v="5"/>
    <n v="2"/>
  </r>
  <r>
    <n v="17"/>
    <x v="18"/>
    <x v="18"/>
    <s v="Cystic Fibrosis"/>
    <s v="Bronchitis, Hypothyroidism"/>
    <n v="9"/>
    <x v="1"/>
    <n v="2"/>
    <n v="1"/>
  </r>
  <r>
    <n v="17"/>
    <x v="19"/>
    <x v="19"/>
    <s v="Hypertrophy Of Prostate Gland"/>
    <s v="NULL"/>
    <n v="2"/>
    <x v="8"/>
    <n v="2"/>
    <n v="2"/>
  </r>
  <r>
    <n v="18"/>
    <x v="20"/>
    <x v="20"/>
    <s v="Glomerulonephritis"/>
    <s v="Cystitis"/>
    <n v="3"/>
    <x v="13"/>
    <n v="3"/>
    <n v="2"/>
  </r>
  <r>
    <n v="18"/>
    <x v="21"/>
    <x v="13"/>
    <s v="Myocardial Infarction"/>
    <s v="Leg Laceration"/>
    <n v="10"/>
    <x v="5"/>
    <n v="3"/>
    <n v="1"/>
  </r>
  <r>
    <n v="20"/>
    <x v="22"/>
    <x v="21"/>
    <s v="MVA HI"/>
    <s v="Internal Bleeding"/>
    <n v="15"/>
    <x v="14"/>
    <n v="5"/>
    <n v="2"/>
  </r>
  <r>
    <n v="21"/>
    <x v="23"/>
    <x v="22"/>
    <s v="Crohns Disease"/>
    <s v="Arthritis"/>
    <n v="12"/>
    <x v="13"/>
    <n v="1"/>
    <n v="1"/>
  </r>
  <r>
    <n v="21"/>
    <x v="24"/>
    <x v="23"/>
    <s v="Melanoma, Cancer"/>
    <s v="Trouble"/>
    <n v="12"/>
    <x v="10"/>
    <n v="2"/>
    <n v="2"/>
  </r>
  <r>
    <n v="22"/>
    <x v="25"/>
    <x v="24"/>
    <s v="Dementia"/>
    <s v="Cataracts"/>
    <n v="8"/>
    <x v="5"/>
    <n v="3"/>
    <n v="1"/>
  </r>
  <r>
    <n v="22"/>
    <x v="26"/>
    <x v="25"/>
    <s v="Congestive Heart Failure"/>
    <s v="Decubitusulcers"/>
    <n v="13"/>
    <x v="6"/>
    <n v="4"/>
    <n v="2"/>
  </r>
  <r>
    <n v="23"/>
    <x v="27"/>
    <x v="26"/>
    <s v="2nd Degree Burn Of Face"/>
    <s v="Diabetes Mellitus"/>
    <n v="26"/>
    <x v="9"/>
    <n v="1"/>
    <n v="2"/>
  </r>
  <r>
    <n v="23"/>
    <x v="28"/>
    <x v="27"/>
    <s v="Acute Bronchitis"/>
    <s v="Cough-Uariat"/>
    <n v="4"/>
    <x v="6"/>
    <n v="1"/>
    <n v="2"/>
  </r>
  <r>
    <n v="24"/>
    <x v="29"/>
    <x v="28"/>
    <s v="Cardiac Arrest"/>
    <s v="Cardiac Ischemia"/>
    <n v="21"/>
    <x v="14"/>
    <n v="5"/>
    <n v="2"/>
  </r>
  <r>
    <n v="24"/>
    <x v="30"/>
    <x v="29"/>
    <s v="C. O. P. D."/>
    <s v="Chronic Bronchitis"/>
    <n v="1"/>
    <x v="14"/>
    <n v="3"/>
    <n v="1"/>
  </r>
  <r>
    <n v="27"/>
    <x v="31"/>
    <x v="30"/>
    <s v="Congestive Heart Failure"/>
    <s v="Sacral Decubitus Ulcer"/>
    <n v="12"/>
    <x v="7"/>
    <n v="1"/>
    <n v="2"/>
  </r>
  <r>
    <n v="28"/>
    <x v="32"/>
    <x v="31"/>
    <s v="Obstructive Nephropathy"/>
    <s v="Ectopic Hypertension"/>
    <n v="26"/>
    <x v="10"/>
    <n v="3"/>
    <n v="2"/>
  </r>
  <r>
    <n v="29"/>
    <x v="33"/>
    <x v="16"/>
    <s v="Hysterectomy"/>
    <s v="NULL"/>
    <n v="4"/>
    <x v="10"/>
    <n v="5"/>
    <n v="2"/>
  </r>
  <r>
    <n v="31"/>
    <x v="34"/>
    <x v="32"/>
    <s v="Chestpain Not Yet Diagnosed"/>
    <s v="Unstable Angina"/>
    <n v="19"/>
    <x v="8"/>
    <n v="1"/>
    <n v="1"/>
  </r>
  <r>
    <n v="32"/>
    <x v="35"/>
    <x v="33"/>
    <s v="Chestpain Not Yet Diagnosed"/>
    <s v="Unstable Angina"/>
    <n v="22"/>
    <x v="12"/>
    <n v="5"/>
    <n v="2"/>
  </r>
  <r>
    <n v="32"/>
    <x v="36"/>
    <x v="34"/>
    <s v="Congestive Heart Failure"/>
    <s v="Decubitusulcers"/>
    <n v="12"/>
    <x v="5"/>
    <n v="5"/>
    <n v="2"/>
  </r>
  <r>
    <n v="33"/>
    <x v="37"/>
    <x v="35"/>
    <s v="Rt. Nephrectomy"/>
    <s v="CA. Rt. Kidney"/>
    <n v="14"/>
    <x v="14"/>
    <n v="1"/>
    <n v="1"/>
  </r>
  <r>
    <n v="34"/>
    <x v="38"/>
    <x v="36"/>
    <s v="Chronic Bronchitis"/>
    <s v="C.O.P.D."/>
    <n v="11"/>
    <x v="12"/>
    <n v="4"/>
    <n v="1"/>
  </r>
  <r>
    <n v="34"/>
    <x v="39"/>
    <x v="37"/>
    <s v="Fractured Femur"/>
    <s v="NULL"/>
    <n v="17"/>
    <x v="14"/>
    <n v="2"/>
    <n v="2"/>
  </r>
  <r>
    <n v="35"/>
    <x v="40"/>
    <x v="38"/>
    <s v="Fracture Right Distal Radius"/>
    <s v="Diabetes, Mild Hypertension"/>
    <n v="7"/>
    <x v="4"/>
    <n v="1"/>
    <n v="1"/>
  </r>
  <r>
    <n v="35"/>
    <x v="41"/>
    <x v="39"/>
    <s v="Ovarian Dermoid-Cyct"/>
    <s v="Urinary Retention"/>
    <n v="8"/>
    <x v="11"/>
    <n v="3"/>
    <n v="2"/>
  </r>
  <r>
    <n v="36"/>
    <x v="42"/>
    <x v="40"/>
    <s v="Hypertrophy Of Prostate Gland"/>
    <s v="NULL"/>
    <n v="20"/>
    <x v="12"/>
    <n v="4"/>
    <n v="1"/>
  </r>
  <r>
    <n v="37"/>
    <x v="43"/>
    <x v="41"/>
    <s v="Myocardial Infarction (MI)"/>
    <s v="Pulmonary Hypertension"/>
    <n v="27"/>
    <x v="2"/>
    <n v="3"/>
    <n v="2"/>
  </r>
  <r>
    <n v="37"/>
    <x v="5"/>
    <x v="42"/>
    <s v="Severe Pain + Tenderness In Left Calf"/>
    <s v="CAD, Pvd, Hypertension Diabetes Mellitus"/>
    <n v="3"/>
    <x v="8"/>
    <n v="4"/>
    <n v="1"/>
  </r>
  <r>
    <n v="38"/>
    <x v="44"/>
    <x v="23"/>
    <s v="Hunting Disease"/>
    <s v="Subdural Hematoma"/>
    <n v="6"/>
    <x v="9"/>
    <n v="5"/>
    <n v="1"/>
  </r>
  <r>
    <n v="39"/>
    <x v="45"/>
    <x v="28"/>
    <s v="COPD"/>
    <s v="Chronic Bronchitis"/>
    <n v="12"/>
    <x v="8"/>
    <n v="4"/>
    <n v="2"/>
  </r>
  <r>
    <n v="39"/>
    <x v="46"/>
    <x v="43"/>
    <s v="Congestive Heart Failure"/>
    <s v="COPD - Asthma"/>
    <n v="12"/>
    <x v="5"/>
    <n v="4"/>
    <n v="1"/>
  </r>
  <r>
    <n v="40"/>
    <x v="47"/>
    <x v="44"/>
    <s v="Unstable Angina"/>
    <s v="Asthma"/>
    <n v="13"/>
    <x v="0"/>
    <n v="3"/>
    <n v="1"/>
  </r>
  <r>
    <n v="40"/>
    <x v="48"/>
    <x v="30"/>
    <s v="Fractured Left Hip Due To Slip And Fall On Ice"/>
    <s v="Diabetes, Abdominal Pain"/>
    <n v="5"/>
    <x v="5"/>
    <n v="1"/>
    <n v="1"/>
  </r>
  <r>
    <n v="41"/>
    <x v="4"/>
    <x v="45"/>
    <s v="Broken Rt Femur"/>
    <s v="Diabetes"/>
    <n v="20"/>
    <x v="5"/>
    <n v="2"/>
    <n v="1"/>
  </r>
  <r>
    <n v="45"/>
    <x v="49"/>
    <x v="46"/>
    <s v="Pneumonia"/>
    <s v="Nil"/>
    <n v="6"/>
    <x v="6"/>
    <n v="2"/>
    <n v="2"/>
  </r>
  <r>
    <n v="46"/>
    <x v="50"/>
    <x v="47"/>
    <s v="Pregnant"/>
    <s v="NULL"/>
    <n v="15"/>
    <x v="6"/>
    <n v="5"/>
    <n v="2"/>
  </r>
  <r>
    <n v="46"/>
    <x v="51"/>
    <x v="48"/>
    <s v="Quarian Cyst"/>
    <s v="NULL"/>
    <n v="22"/>
    <x v="3"/>
    <n v="2"/>
    <n v="1"/>
  </r>
  <r>
    <n v="47"/>
    <x v="52"/>
    <x v="49"/>
    <s v="Cardiovascular Disease"/>
    <s v="DIC"/>
    <n v="3"/>
    <x v="4"/>
    <n v="2"/>
    <n v="2"/>
  </r>
  <r>
    <n v="48"/>
    <x v="53"/>
    <x v="50"/>
    <s v="Chest Pain"/>
    <s v="Chronic Obstructive Pulmonary Disease"/>
    <n v="11"/>
    <x v="15"/>
    <n v="3"/>
    <n v="2"/>
  </r>
  <r>
    <n v="49"/>
    <x v="6"/>
    <x v="51"/>
    <s v="Left Shoulder Rotator Cuff Repair"/>
    <s v="Infection Of Shoulder Muscle; Alteration In Align"/>
    <n v="7"/>
    <x v="2"/>
    <n v="4"/>
    <n v="1"/>
  </r>
  <r>
    <n v="51"/>
    <x v="54"/>
    <x v="52"/>
    <s v="Gastoric Ulcer"/>
    <s v="Severe Stomach Pains"/>
    <n v="1"/>
    <x v="4"/>
    <n v="5"/>
    <n v="2"/>
  </r>
  <r>
    <n v="51"/>
    <x v="55"/>
    <x v="53"/>
    <s v="Impaired Gas Exchange"/>
    <s v="Urinary Tract Infection"/>
    <n v="14"/>
    <x v="1"/>
    <n v="5"/>
    <n v="1"/>
  </r>
  <r>
    <n v="52"/>
    <x v="56"/>
    <x v="54"/>
    <s v="Ruptured Fallopian Tube"/>
    <s v="Ectopic Pregnancy"/>
    <n v="14"/>
    <x v="14"/>
    <n v="5"/>
    <n v="2"/>
  </r>
  <r>
    <n v="53"/>
    <x v="57"/>
    <x v="55"/>
    <s v="Chronic Caugh Disease"/>
    <s v="Siffolis"/>
    <n v="8"/>
    <x v="0"/>
    <n v="1"/>
    <n v="1"/>
  </r>
  <r>
    <n v="53"/>
    <x v="58"/>
    <x v="56"/>
    <s v="Congestive Heart Failure"/>
    <s v="Diabetes"/>
    <n v="2"/>
    <x v="14"/>
    <n v="1"/>
    <n v="1"/>
  </r>
  <r>
    <n v="54"/>
    <x v="59"/>
    <x v="57"/>
    <s v="Lwr Right Quad Pain That Radiates Through Abdomen"/>
    <s v="Histiry Of Duodemal Ulcer"/>
    <n v="21"/>
    <x v="2"/>
    <n v="3"/>
    <n v="2"/>
  </r>
  <r>
    <n v="54"/>
    <x v="27"/>
    <x v="58"/>
    <s v="Gall Stones"/>
    <s v="High Blood Pressure"/>
    <n v="21"/>
    <x v="7"/>
    <n v="2"/>
    <n v="2"/>
  </r>
  <r>
    <n v="56"/>
    <x v="60"/>
    <x v="59"/>
    <s v="Pregnancy"/>
    <s v="Nil"/>
    <n v="25"/>
    <x v="7"/>
    <n v="4"/>
    <n v="1"/>
  </r>
  <r>
    <n v="56"/>
    <x v="61"/>
    <x v="60"/>
    <s v="Stomache Pain"/>
    <s v="Kidney Stones"/>
    <n v="26"/>
    <x v="9"/>
    <n v="2"/>
    <n v="2"/>
  </r>
  <r>
    <n v="58"/>
    <x v="62"/>
    <x v="61"/>
    <s v="Abdominal Pain"/>
    <s v="Inflammation Of The Gall Bladder"/>
    <n v="14"/>
    <x v="11"/>
    <n v="3"/>
    <n v="1"/>
  </r>
  <r>
    <n v="59"/>
    <x v="5"/>
    <x v="61"/>
    <s v="Hunting Disease"/>
    <s v="Subdural Hematoma"/>
    <n v="18"/>
    <x v="1"/>
    <n v="3"/>
    <n v="2"/>
  </r>
  <r>
    <n v="60"/>
    <x v="63"/>
    <x v="62"/>
    <s v="Fractured Hip (Right)"/>
    <s v="Osteoporosis"/>
    <n v="2"/>
    <x v="4"/>
    <n v="5"/>
    <n v="2"/>
  </r>
  <r>
    <n v="60"/>
    <x v="64"/>
    <x v="41"/>
    <s v="Uterine Fibroid"/>
    <s v="NULL"/>
    <n v="25"/>
    <x v="4"/>
    <n v="2"/>
    <n v="2"/>
  </r>
  <r>
    <n v="61"/>
    <x v="65"/>
    <x v="63"/>
    <s v="Abdominal Pain"/>
    <s v="Appendectomy"/>
    <n v="20"/>
    <x v="15"/>
    <n v="2"/>
    <n v="1"/>
  </r>
  <r>
    <n v="61"/>
    <x v="66"/>
    <x v="64"/>
    <s v="Fractured &quot;L&quot; Femur"/>
    <s v="Epilepsy"/>
    <n v="16"/>
    <x v="2"/>
    <n v="1"/>
    <n v="1"/>
  </r>
  <r>
    <n v="62"/>
    <x v="67"/>
    <x v="65"/>
    <s v="Fractured Right Tibia"/>
    <s v="Pain"/>
    <n v="14"/>
    <x v="3"/>
    <n v="4"/>
    <n v="1"/>
  </r>
  <r>
    <n v="62"/>
    <x v="60"/>
    <x v="12"/>
    <s v="Hiatal Hernia"/>
    <s v="Obesity, High Blood Pressure"/>
    <n v="2"/>
    <x v="13"/>
    <n v="5"/>
    <n v="1"/>
  </r>
  <r>
    <n v="63"/>
    <x v="68"/>
    <x v="66"/>
    <s v="Abdominal Pain"/>
    <s v="Inflammation Of The Gall Bladder"/>
    <n v="21"/>
    <x v="8"/>
    <n v="4"/>
    <n v="2"/>
  </r>
  <r>
    <n v="64"/>
    <x v="69"/>
    <x v="54"/>
    <s v="Scatica"/>
    <s v="Spinal Stenosis"/>
    <n v="17"/>
    <x v="12"/>
    <n v="5"/>
    <n v="1"/>
  </r>
  <r>
    <n v="66"/>
    <x v="56"/>
    <x v="54"/>
    <s v="Congestive Heart Failure"/>
    <s v="Diabetes"/>
    <n v="17"/>
    <x v="0"/>
    <n v="2"/>
    <n v="1"/>
  </r>
  <r>
    <n v="67"/>
    <x v="70"/>
    <x v="67"/>
    <s v="Fractured L. Tibia"/>
    <s v="NULL"/>
    <n v="15"/>
    <x v="2"/>
    <n v="1"/>
    <n v="2"/>
  </r>
  <r>
    <n v="67"/>
    <x v="71"/>
    <x v="68"/>
    <s v="Myocardial Infarction"/>
    <s v="NULL"/>
    <n v="21"/>
    <x v="11"/>
    <n v="4"/>
    <n v="2"/>
  </r>
  <r>
    <n v="68"/>
    <x v="72"/>
    <x v="36"/>
    <s v="Atrial Arrhythmias"/>
    <s v="Heart Failure"/>
    <n v="12"/>
    <x v="12"/>
    <n v="5"/>
    <n v="2"/>
  </r>
  <r>
    <n v="68"/>
    <x v="55"/>
    <x v="5"/>
    <s v="Cystic Fibrosis"/>
    <s v="Bronchitis, Hypothyroidism"/>
    <n v="11"/>
    <x v="5"/>
    <n v="4"/>
    <n v="1"/>
  </r>
  <r>
    <n v="69"/>
    <x v="73"/>
    <x v="69"/>
    <s v="Ovarian Cancer"/>
    <s v="Hypertension, Asthmatic"/>
    <n v="12"/>
    <x v="14"/>
    <n v="2"/>
    <n v="2"/>
  </r>
  <r>
    <n v="70"/>
    <x v="25"/>
    <x v="70"/>
    <s v="Bipolar Affective Disorder"/>
    <s v="Asthma"/>
    <n v="20"/>
    <x v="11"/>
    <n v="5"/>
    <n v="1"/>
  </r>
  <r>
    <n v="71"/>
    <x v="74"/>
    <x v="71"/>
    <s v="Rt. Knee Replacement"/>
    <s v="Diabetes Mullitus (Iddm)"/>
    <n v="10"/>
    <x v="4"/>
    <n v="5"/>
    <n v="2"/>
  </r>
  <r>
    <n v="71"/>
    <x v="75"/>
    <x v="23"/>
    <s v="Chest Pain"/>
    <s v="NULL"/>
    <n v="20"/>
    <x v="4"/>
    <n v="1"/>
    <n v="1"/>
  </r>
  <r>
    <n v="73"/>
    <x v="2"/>
    <x v="72"/>
    <s v="Cerebral Vascular Aneurys,"/>
    <s v="Cancer Of Ovaries"/>
    <n v="6"/>
    <x v="6"/>
    <n v="3"/>
    <n v="2"/>
  </r>
  <r>
    <n v="73"/>
    <x v="43"/>
    <x v="73"/>
    <s v="Congestive Heart Failure"/>
    <s v="Myocardial Infarction"/>
    <n v="17"/>
    <x v="9"/>
    <n v="1"/>
    <n v="1"/>
  </r>
  <r>
    <n v="74"/>
    <x v="26"/>
    <x v="74"/>
    <s v="Ovarian Cyst"/>
    <s v="Hysterictomy"/>
    <n v="25"/>
    <x v="10"/>
    <n v="2"/>
    <n v="1"/>
  </r>
  <r>
    <n v="75"/>
    <x v="76"/>
    <x v="75"/>
    <s v="Congestive Heart Failure"/>
    <s v="Chronic Obstructive Pulmonary Disease"/>
    <n v="7"/>
    <x v="15"/>
    <n v="1"/>
    <n v="2"/>
  </r>
  <r>
    <n v="76"/>
    <x v="77"/>
    <x v="76"/>
    <s v="M.V.A"/>
    <s v="Fracture Left Femer, Fracture Left Wrist"/>
    <n v="11"/>
    <x v="1"/>
    <n v="2"/>
    <n v="2"/>
  </r>
  <r>
    <n v="76"/>
    <x v="33"/>
    <x v="77"/>
    <s v="Obstructive Nephropathy"/>
    <s v="Ectopic Hypertension"/>
    <n v="23"/>
    <x v="6"/>
    <n v="4"/>
    <n v="2"/>
  </r>
  <r>
    <n v="77"/>
    <x v="78"/>
    <x v="78"/>
    <s v="Full Term Delivery"/>
    <s v="Breech Presentation"/>
    <n v="18"/>
    <x v="8"/>
    <n v="1"/>
    <n v="2"/>
  </r>
  <r>
    <n v="77"/>
    <x v="79"/>
    <x v="79"/>
    <s v="Gastoric Ulcer"/>
    <s v="Severe Stomach Pains"/>
    <n v="2"/>
    <x v="10"/>
    <n v="1"/>
    <n v="1"/>
  </r>
  <r>
    <n v="78"/>
    <x v="80"/>
    <x v="80"/>
    <s v="Major Burn To The Anterior Thoracic Region"/>
    <s v="Ruptured Spleen"/>
    <n v="17"/>
    <x v="10"/>
    <n v="1"/>
    <n v="2"/>
  </r>
  <r>
    <n v="79"/>
    <x v="81"/>
    <x v="81"/>
    <s v="Ineffective Breathin Pattern R/T Fluid Accumulatio"/>
    <s v="Congestive Heart Failure"/>
    <n v="10"/>
    <x v="4"/>
    <n v="3"/>
    <n v="2"/>
  </r>
  <r>
    <n v="79"/>
    <x v="82"/>
    <x v="82"/>
    <s v="Amigima"/>
    <s v="NULL"/>
    <n v="27"/>
    <x v="7"/>
    <n v="2"/>
    <n v="2"/>
  </r>
  <r>
    <n v="81"/>
    <x v="83"/>
    <x v="83"/>
    <s v="Crohns Disease"/>
    <s v="Malnutrition"/>
    <n v="27"/>
    <x v="6"/>
    <n v="3"/>
    <n v="2"/>
  </r>
  <r>
    <n v="81"/>
    <x v="13"/>
    <x v="84"/>
    <s v="Crohns"/>
    <s v="Angina"/>
    <n v="22"/>
    <x v="14"/>
    <n v="1"/>
    <n v="1"/>
  </r>
  <r>
    <n v="82"/>
    <x v="84"/>
    <x v="85"/>
    <s v="Undiagnosed Chest Pain"/>
    <s v="NULL"/>
    <n v="9"/>
    <x v="3"/>
    <n v="4"/>
    <n v="1"/>
  </r>
  <r>
    <n v="83"/>
    <x v="85"/>
    <x v="86"/>
    <s v="Breast Cancer"/>
    <s v="Epilepsy"/>
    <n v="26"/>
    <x v="4"/>
    <n v="1"/>
    <n v="2"/>
  </r>
  <r>
    <n v="84"/>
    <x v="33"/>
    <x v="16"/>
    <s v="Acute Renal Failure"/>
    <s v="NULL"/>
    <n v="18"/>
    <x v="12"/>
    <n v="3"/>
    <n v="2"/>
  </r>
  <r>
    <n v="84"/>
    <x v="86"/>
    <x v="85"/>
    <s v="Parkinsons Disease"/>
    <s v="Dopamine Deficiency"/>
    <n v="2"/>
    <x v="5"/>
    <n v="1"/>
    <n v="1"/>
  </r>
  <r>
    <n v="86"/>
    <x v="87"/>
    <x v="87"/>
    <s v="CHF (Congestive Heart Failure)"/>
    <s v="COPD (Congestive Heart, Failure)"/>
    <n v="14"/>
    <x v="1"/>
    <n v="5"/>
    <n v="2"/>
  </r>
  <r>
    <n v="87"/>
    <x v="88"/>
    <x v="88"/>
    <s v="Atrial Fibrillation R/O MI"/>
    <s v="Hypertension Angina"/>
    <n v="11"/>
    <x v="14"/>
    <n v="2"/>
    <n v="2"/>
  </r>
  <r>
    <n v="87"/>
    <x v="89"/>
    <x v="26"/>
    <s v="Anorexia Nervosa"/>
    <s v="Malnutrition, Dehydration"/>
    <n v="15"/>
    <x v="11"/>
    <n v="1"/>
    <n v="1"/>
  </r>
  <r>
    <n v="88"/>
    <x v="90"/>
    <x v="89"/>
    <s v="Severe Substernal Pain Radiating To Left Shoulder"/>
    <s v="Infarction Of Posterior Wall Extreme Subendocardia"/>
    <n v="26"/>
    <x v="6"/>
    <n v="3"/>
    <n v="1"/>
  </r>
  <r>
    <n v="88"/>
    <x v="91"/>
    <x v="90"/>
    <s v="Hunting Disease"/>
    <s v="Subdural Hematoma"/>
    <n v="15"/>
    <x v="5"/>
    <n v="5"/>
    <n v="1"/>
  </r>
  <r>
    <n v="90"/>
    <x v="92"/>
    <x v="91"/>
    <s v="Unstable Angina"/>
    <s v="Emphysema"/>
    <n v="11"/>
    <x v="6"/>
    <n v="4"/>
    <n v="2"/>
  </r>
  <r>
    <n v="91"/>
    <x v="93"/>
    <x v="92"/>
    <s v="Fractured Hip"/>
    <s v="Branchitis"/>
    <n v="3"/>
    <x v="9"/>
    <n v="3"/>
    <n v="2"/>
  </r>
  <r>
    <n v="91"/>
    <x v="94"/>
    <x v="41"/>
    <s v="Broken Hip"/>
    <s v="Constipation"/>
    <n v="13"/>
    <x v="6"/>
    <n v="5"/>
    <n v="1"/>
  </r>
  <r>
    <n v="92"/>
    <x v="95"/>
    <x v="93"/>
    <s v="Pregnancy"/>
    <s v="NULL"/>
    <n v="7"/>
    <x v="13"/>
    <n v="4"/>
    <n v="2"/>
  </r>
  <r>
    <n v="92"/>
    <x v="96"/>
    <x v="94"/>
    <s v="Fractured Femur"/>
    <s v="NULL"/>
    <n v="5"/>
    <x v="4"/>
    <n v="4"/>
    <n v="1"/>
  </r>
  <r>
    <n v="93"/>
    <x v="97"/>
    <x v="23"/>
    <s v="Colorectal Cancer"/>
    <s v="Niddm"/>
    <n v="11"/>
    <x v="11"/>
    <n v="3"/>
    <n v="1"/>
  </r>
  <r>
    <n v="93"/>
    <x v="98"/>
    <x v="95"/>
    <s v="Congestive Heart Failure"/>
    <s v="NULL"/>
    <n v="12"/>
    <x v="12"/>
    <n v="4"/>
    <n v="1"/>
  </r>
  <r>
    <n v="94"/>
    <x v="99"/>
    <x v="96"/>
    <s v="Pneumonia"/>
    <s v="Nil"/>
    <n v="22"/>
    <x v="11"/>
    <n v="2"/>
    <n v="2"/>
  </r>
  <r>
    <n v="97"/>
    <x v="100"/>
    <x v="97"/>
    <s v="Congestive Heart Failure"/>
    <s v="Pneumonia"/>
    <n v="24"/>
    <x v="2"/>
    <n v="3"/>
    <n v="2"/>
  </r>
  <r>
    <n v="98"/>
    <x v="101"/>
    <x v="98"/>
    <s v="CHF"/>
    <s v="Dementia"/>
    <n v="25"/>
    <x v="15"/>
    <n v="4"/>
    <n v="2"/>
  </r>
  <r>
    <n v="98"/>
    <x v="102"/>
    <x v="99"/>
    <s v="Pneumonia"/>
    <s v="Nil"/>
    <n v="5"/>
    <x v="12"/>
    <n v="3"/>
    <n v="2"/>
  </r>
  <r>
    <n v="100"/>
    <x v="103"/>
    <x v="59"/>
    <s v="Osteoarthritis"/>
    <s v="Total Knee Replacement Surgery"/>
    <n v="22"/>
    <x v="12"/>
    <n v="1"/>
    <n v="2"/>
  </r>
  <r>
    <n v="100"/>
    <x v="0"/>
    <x v="100"/>
    <s v="Decubitus Ulcer"/>
    <s v="Slipped Disk"/>
    <n v="21"/>
    <x v="7"/>
    <n v="1"/>
    <n v="2"/>
  </r>
  <r>
    <n v="101"/>
    <x v="104"/>
    <x v="101"/>
    <s v="Dehydration"/>
    <s v="Shortness Of Breath"/>
    <n v="8"/>
    <x v="10"/>
    <n v="2"/>
    <n v="1"/>
  </r>
  <r>
    <n v="102"/>
    <x v="105"/>
    <x v="79"/>
    <s v="Severe Pain + Tenderness In Left Calf"/>
    <s v="CAD, Pvd, Hypertension Diabetes Mellitus"/>
    <n v="3"/>
    <x v="6"/>
    <n v="4"/>
    <n v="1"/>
  </r>
  <r>
    <n v="103"/>
    <x v="106"/>
    <x v="81"/>
    <s v="Pyclonephritis"/>
    <s v="Asthma"/>
    <n v="22"/>
    <x v="1"/>
    <n v="4"/>
    <n v="1"/>
  </r>
  <r>
    <n v="103"/>
    <x v="26"/>
    <x v="42"/>
    <s v="Broken Rt Femur"/>
    <s v="Diabetes"/>
    <n v="2"/>
    <x v="15"/>
    <n v="1"/>
    <n v="1"/>
  </r>
  <r>
    <n v="104"/>
    <x v="86"/>
    <x v="102"/>
    <s v="Cytutus"/>
    <s v="Alteration In Comfort, Pain R/T Prsur Of Urination"/>
    <n v="25"/>
    <x v="4"/>
    <n v="1"/>
    <n v="2"/>
  </r>
  <r>
    <n v="105"/>
    <x v="107"/>
    <x v="103"/>
    <s v="Ovarian Dermoid-Cyct"/>
    <s v="Urinary Retention"/>
    <n v="6"/>
    <x v="6"/>
    <n v="3"/>
    <n v="2"/>
  </r>
  <r>
    <n v="106"/>
    <x v="108"/>
    <x v="104"/>
    <s v="Left Creebral Vascular Accident"/>
    <s v="Immobility"/>
    <n v="2"/>
    <x v="15"/>
    <n v="3"/>
    <n v="1"/>
  </r>
  <r>
    <n v="108"/>
    <x v="98"/>
    <x v="105"/>
    <s v="Chest Pain With Sob"/>
    <s v="Angina"/>
    <n v="15"/>
    <x v="14"/>
    <n v="1"/>
    <n v="2"/>
  </r>
  <r>
    <n v="108"/>
    <x v="64"/>
    <x v="106"/>
    <s v="Ineffective Breathin Pattern R/T Fluid Accumulatio"/>
    <s v="Congestive Heart Failure"/>
    <n v="12"/>
    <x v="11"/>
    <n v="1"/>
    <n v="1"/>
  </r>
  <r>
    <n v="110"/>
    <x v="109"/>
    <x v="107"/>
    <s v="Bladder Cancer"/>
    <s v="Infection Related To Surgery (Systectomy)"/>
    <n v="14"/>
    <x v="13"/>
    <n v="2"/>
    <n v="2"/>
  </r>
  <r>
    <n v="110"/>
    <x v="110"/>
    <x v="98"/>
    <s v="Myocardial Infarction"/>
    <s v="Pulmonary Edema"/>
    <n v="23"/>
    <x v="5"/>
    <n v="3"/>
    <n v="1"/>
  </r>
  <r>
    <n v="111"/>
    <x v="109"/>
    <x v="81"/>
    <s v="Biliary Colic"/>
    <s v="NULL"/>
    <n v="1"/>
    <x v="13"/>
    <n v="5"/>
    <n v="1"/>
  </r>
  <r>
    <n v="111"/>
    <x v="111"/>
    <x v="108"/>
    <s v="Fracture To Left Femur"/>
    <s v="Urinary Tract Infection"/>
    <n v="27"/>
    <x v="13"/>
    <n v="4"/>
    <n v="1"/>
  </r>
  <r>
    <n v="112"/>
    <x v="77"/>
    <x v="76"/>
    <s v="Spinal Infection"/>
    <s v="Severe Headaches"/>
    <n v="5"/>
    <x v="4"/>
    <n v="1"/>
    <n v="1"/>
  </r>
  <r>
    <n v="112"/>
    <x v="112"/>
    <x v="109"/>
    <s v="Ruptured Fallopian Tube"/>
    <s v="Ectopic Pregnancy"/>
    <n v="23"/>
    <x v="9"/>
    <n v="5"/>
    <n v="2"/>
  </r>
  <r>
    <n v="113"/>
    <x v="3"/>
    <x v="110"/>
    <s v="Bladder Cancer"/>
    <s v="Infection Related To Surgery (Systectomy)"/>
    <n v="13"/>
    <x v="7"/>
    <n v="1"/>
    <n v="1"/>
  </r>
  <r>
    <n v="114"/>
    <x v="113"/>
    <x v="111"/>
    <s v="Pneumonia"/>
    <s v="Anorexia/Dehydration"/>
    <n v="26"/>
    <x v="11"/>
    <n v="3"/>
    <n v="1"/>
  </r>
  <r>
    <n v="115"/>
    <x v="84"/>
    <x v="112"/>
    <s v="Fractured Fib And Tib"/>
    <s v="NULL"/>
    <n v="11"/>
    <x v="4"/>
    <n v="2"/>
    <n v="1"/>
  </r>
  <r>
    <n v="115"/>
    <x v="114"/>
    <x v="113"/>
    <s v="Lung Cancer (Rt. Lung)"/>
    <s v="Asthma"/>
    <n v="12"/>
    <x v="3"/>
    <n v="4"/>
    <n v="1"/>
  </r>
  <r>
    <n v="117"/>
    <x v="115"/>
    <x v="114"/>
    <s v="Cerebral Aneurysm Rupture"/>
    <s v="Urinary Tract Infection"/>
    <n v="17"/>
    <x v="12"/>
    <n v="5"/>
    <n v="1"/>
  </r>
  <r>
    <n v="118"/>
    <x v="116"/>
    <x v="115"/>
    <s v="Anterior Myocardial Infraction"/>
    <s v="ABD. Aortic Aneurysm"/>
    <n v="25"/>
    <x v="2"/>
    <n v="5"/>
    <n v="2"/>
  </r>
  <r>
    <n v="119"/>
    <x v="117"/>
    <x v="116"/>
    <s v="Osteomyslitis - Right Hip"/>
    <s v="Impared Mobility"/>
    <n v="12"/>
    <x v="10"/>
    <n v="1"/>
    <n v="1"/>
  </r>
  <r>
    <n v="119"/>
    <x v="95"/>
    <x v="117"/>
    <s v="Congestive Heart Failure"/>
    <s v="Asthma"/>
    <n v="18"/>
    <x v="7"/>
    <n v="1"/>
    <n v="1"/>
  </r>
  <r>
    <n v="120"/>
    <x v="118"/>
    <x v="17"/>
    <s v="Myocardial Infarction"/>
    <s v="Obesity"/>
    <n v="7"/>
    <x v="9"/>
    <n v="5"/>
    <n v="1"/>
  </r>
  <r>
    <n v="120"/>
    <x v="107"/>
    <x v="118"/>
    <s v="Cerebrovascular Accident (Stroke)"/>
    <s v="Congestive Heart Failure"/>
    <n v="26"/>
    <x v="6"/>
    <n v="5"/>
    <n v="1"/>
  </r>
  <r>
    <n v="121"/>
    <x v="119"/>
    <x v="62"/>
    <s v="Injury Lt Patella Inferior"/>
    <s v="NULL"/>
    <n v="10"/>
    <x v="15"/>
    <n v="5"/>
    <n v="1"/>
  </r>
  <r>
    <n v="122"/>
    <x v="108"/>
    <x v="119"/>
    <s v="Abdominal Perineal Resection"/>
    <s v="Cancerous Polyps"/>
    <n v="9"/>
    <x v="2"/>
    <n v="2"/>
    <n v="2"/>
  </r>
  <r>
    <n v="123"/>
    <x v="32"/>
    <x v="31"/>
    <s v="Unable To Void."/>
    <s v="Renal Calculi."/>
    <n v="6"/>
    <x v="3"/>
    <n v="1"/>
    <n v="2"/>
  </r>
  <r>
    <n v="123"/>
    <x v="120"/>
    <x v="120"/>
    <s v="Pneumonia"/>
    <s v="Pulmonary Edema"/>
    <n v="21"/>
    <x v="11"/>
    <n v="2"/>
    <n v="1"/>
  </r>
  <r>
    <n v="124"/>
    <x v="121"/>
    <x v="121"/>
    <s v="Rul Pneumonia"/>
    <s v="COPD"/>
    <n v="13"/>
    <x v="10"/>
    <n v="2"/>
    <n v="1"/>
  </r>
  <r>
    <n v="125"/>
    <x v="122"/>
    <x v="122"/>
    <s v="Spinal Compresion"/>
    <s v="Altered Mobility"/>
    <n v="20"/>
    <x v="4"/>
    <n v="5"/>
    <n v="1"/>
  </r>
  <r>
    <n v="125"/>
    <x v="123"/>
    <x v="57"/>
    <s v="Congestive Heart Failure"/>
    <s v="Decubitusulcers"/>
    <n v="13"/>
    <x v="1"/>
    <n v="5"/>
    <n v="1"/>
  </r>
  <r>
    <n v="126"/>
    <x v="124"/>
    <x v="123"/>
    <s v="Diabetes"/>
    <s v="Gangrene, Right Foot"/>
    <n v="4"/>
    <x v="13"/>
    <n v="4"/>
    <n v="2"/>
  </r>
  <r>
    <n v="126"/>
    <x v="38"/>
    <x v="124"/>
    <s v="Stomach Ulcer"/>
    <s v="Alteration In Nutrition Resulting In Dehydration"/>
    <n v="5"/>
    <x v="13"/>
    <n v="2"/>
    <n v="2"/>
  </r>
  <r>
    <n v="127"/>
    <x v="125"/>
    <x v="125"/>
    <s v="Possible Appendicitis"/>
    <s v="Appendicitis"/>
    <n v="19"/>
    <x v="12"/>
    <n v="1"/>
    <n v="2"/>
  </r>
  <r>
    <n v="128"/>
    <x v="126"/>
    <x v="126"/>
    <s v="Myasthen Gravis"/>
    <s v="Ineffective Breathing"/>
    <n v="5"/>
    <x v="11"/>
    <n v="5"/>
    <n v="1"/>
  </r>
  <r>
    <n v="128"/>
    <x v="127"/>
    <x v="127"/>
    <s v="Parkinsons Disease"/>
    <s v="Dopamine Deficiency"/>
    <n v="16"/>
    <x v="14"/>
    <n v="3"/>
    <n v="1"/>
  </r>
  <r>
    <n v="129"/>
    <x v="128"/>
    <x v="49"/>
    <s v="Fracture Right Distal Radius (Colles Fracture)"/>
    <s v="Diabetes"/>
    <n v="7"/>
    <x v="5"/>
    <n v="1"/>
    <n v="1"/>
  </r>
  <r>
    <n v="129"/>
    <x v="129"/>
    <x v="58"/>
    <s v="Bronchitis"/>
    <s v="Upper Respiratory Infection"/>
    <n v="11"/>
    <x v="4"/>
    <n v="4"/>
    <n v="1"/>
  </r>
  <r>
    <n v="130"/>
    <x v="130"/>
    <x v="105"/>
    <s v="Ectopic Pregnancy"/>
    <s v="NULL"/>
    <n v="19"/>
    <x v="3"/>
    <n v="2"/>
    <n v="1"/>
  </r>
  <r>
    <n v="131"/>
    <x v="18"/>
    <x v="128"/>
    <s v="Congestive Heart Failure"/>
    <s v="Diabetes"/>
    <n v="13"/>
    <x v="5"/>
    <n v="1"/>
    <n v="1"/>
  </r>
  <r>
    <n v="131"/>
    <x v="23"/>
    <x v="129"/>
    <s v="Cerebral Vascular Aneurys,"/>
    <s v="Cancer Of Ovaries"/>
    <n v="20"/>
    <x v="4"/>
    <n v="2"/>
    <n v="1"/>
  </r>
  <r>
    <n v="132"/>
    <x v="131"/>
    <x v="6"/>
    <s v="Fibroids"/>
    <s v="Menorrhagia"/>
    <n v="2"/>
    <x v="2"/>
    <n v="4"/>
    <n v="2"/>
  </r>
  <r>
    <n v="133"/>
    <x v="132"/>
    <x v="130"/>
    <s v="Congestive Heart Failure"/>
    <s v="COPD - Asthma"/>
    <n v="2"/>
    <x v="4"/>
    <n v="4"/>
    <n v="1"/>
  </r>
  <r>
    <n v="133"/>
    <x v="133"/>
    <x v="131"/>
    <s v="Cervical Spinal Tumor"/>
    <s v="Multiple Sclerosis 12 Years L Side Weakness"/>
    <n v="26"/>
    <x v="8"/>
    <n v="5"/>
    <n v="1"/>
  </r>
  <r>
    <n v="135"/>
    <x v="134"/>
    <x v="130"/>
    <s v="Laceration On Right Leg"/>
    <s v="Altered Skin Intergrity, Potential Infection"/>
    <n v="21"/>
    <x v="2"/>
    <n v="2"/>
    <n v="1"/>
  </r>
  <r>
    <n v="137"/>
    <x v="135"/>
    <x v="3"/>
    <s v="Schizophrenia"/>
    <s v="NULL"/>
    <n v="23"/>
    <x v="13"/>
    <n v="1"/>
    <n v="1"/>
  </r>
  <r>
    <n v="137"/>
    <x v="136"/>
    <x v="132"/>
    <s v="Fractured Hip"/>
    <s v="Osteoporosis"/>
    <n v="13"/>
    <x v="0"/>
    <n v="3"/>
    <n v="2"/>
  </r>
  <r>
    <n v="139"/>
    <x v="79"/>
    <x v="133"/>
    <s v="Glomerulonephritis"/>
    <s v="Cystitis"/>
    <n v="18"/>
    <x v="13"/>
    <n v="1"/>
    <n v="2"/>
  </r>
  <r>
    <n v="143"/>
    <x v="137"/>
    <x v="134"/>
    <s v="Left Lobar Pneumonia"/>
    <s v="Asthma"/>
    <n v="26"/>
    <x v="15"/>
    <n v="5"/>
    <n v="1"/>
  </r>
  <r>
    <n v="145"/>
    <x v="63"/>
    <x v="7"/>
    <s v="Bipolar Affective Disorder"/>
    <s v="Asthma"/>
    <n v="25"/>
    <x v="6"/>
    <n v="3"/>
    <n v="1"/>
  </r>
  <r>
    <n v="145"/>
    <x v="123"/>
    <x v="135"/>
    <s v="Left Creebral Vascular Accident"/>
    <s v="Immobility"/>
    <n v="20"/>
    <x v="9"/>
    <n v="2"/>
    <n v="1"/>
  </r>
  <r>
    <n v="147"/>
    <x v="138"/>
    <x v="45"/>
    <s v="Total Left Hip Replacement"/>
    <s v="Rheumatoid Arthritis"/>
    <n v="19"/>
    <x v="4"/>
    <n v="1"/>
    <n v="1"/>
  </r>
  <r>
    <n v="147"/>
    <x v="43"/>
    <x v="136"/>
    <s v="Total Hysterectomy"/>
    <s v="NULL"/>
    <n v="18"/>
    <x v="14"/>
    <n v="5"/>
    <n v="1"/>
  </r>
  <r>
    <n v="148"/>
    <x v="139"/>
    <x v="137"/>
    <s v="Pyloric Obstruction"/>
    <s v="Peptic Ulcer"/>
    <n v="15"/>
    <x v="9"/>
    <n v="4"/>
    <n v="1"/>
  </r>
  <r>
    <n v="148"/>
    <x v="83"/>
    <x v="83"/>
    <s v="Dehydration"/>
    <s v="Shortness Of Breath"/>
    <n v="17"/>
    <x v="11"/>
    <n v="2"/>
    <n v="2"/>
  </r>
  <r>
    <n v="150"/>
    <x v="140"/>
    <x v="138"/>
    <s v="Pregnancy"/>
    <s v="Migrane"/>
    <n v="14"/>
    <x v="3"/>
    <n v="1"/>
    <n v="2"/>
  </r>
  <r>
    <n v="150"/>
    <x v="127"/>
    <x v="139"/>
    <s v="Fractured &quot;L&quot; Femur"/>
    <s v="Epilepsy"/>
    <n v="12"/>
    <x v="13"/>
    <n v="2"/>
    <n v="2"/>
  </r>
  <r>
    <n v="151"/>
    <x v="35"/>
    <x v="101"/>
    <s v="Hypertension"/>
    <s v="Dehydration"/>
    <n v="14"/>
    <x v="8"/>
    <n v="1"/>
    <n v="1"/>
  </r>
  <r>
    <n v="151"/>
    <x v="141"/>
    <x v="140"/>
    <s v="Bipolar Affective Disorder"/>
    <s v="Bukemia, Laceration To Left Arm"/>
    <n v="27"/>
    <x v="2"/>
    <n v="1"/>
    <n v="2"/>
  </r>
  <r>
    <n v="152"/>
    <x v="142"/>
    <x v="53"/>
    <s v="Rul Pneumonia"/>
    <s v="COPD"/>
    <n v="6"/>
    <x v="2"/>
    <n v="5"/>
    <n v="2"/>
  </r>
  <r>
    <n v="154"/>
    <x v="143"/>
    <x v="141"/>
    <s v="Respiratory Failure"/>
    <s v="Asthma"/>
    <n v="24"/>
    <x v="1"/>
    <n v="4"/>
    <n v="1"/>
  </r>
  <r>
    <n v="154"/>
    <x v="144"/>
    <x v="142"/>
    <s v="Pregnancy"/>
    <s v="Cesarean Birth"/>
    <n v="4"/>
    <x v="7"/>
    <n v="2"/>
    <n v="2"/>
  </r>
  <r>
    <n v="155"/>
    <x v="145"/>
    <x v="143"/>
    <s v="Pregnancy"/>
    <s v="NULL"/>
    <n v="2"/>
    <x v="8"/>
    <n v="2"/>
    <n v="2"/>
  </r>
  <r>
    <n v="156"/>
    <x v="146"/>
    <x v="144"/>
    <s v="Hypertrophy Of Prostate Gland"/>
    <s v="NULL"/>
    <n v="11"/>
    <x v="2"/>
    <n v="2"/>
    <n v="2"/>
  </r>
  <r>
    <n v="156"/>
    <x v="147"/>
    <x v="47"/>
    <s v="CHF Pulmonary Edema"/>
    <s v="NULL"/>
    <n v="20"/>
    <x v="7"/>
    <n v="3"/>
    <n v="1"/>
  </r>
  <r>
    <n v="158"/>
    <x v="148"/>
    <x v="145"/>
    <s v="Diabetes Mellitus"/>
    <s v="Localized Infection"/>
    <n v="21"/>
    <x v="6"/>
    <n v="2"/>
    <n v="1"/>
  </r>
  <r>
    <n v="159"/>
    <x v="149"/>
    <x v="146"/>
    <s v="Chest Pain With Sob"/>
    <s v="Angina"/>
    <n v="9"/>
    <x v="15"/>
    <n v="3"/>
    <n v="1"/>
  </r>
  <r>
    <n v="159"/>
    <x v="66"/>
    <x v="147"/>
    <s v="Congestive Heart Failure"/>
    <s v="Decubitusulcers"/>
    <n v="13"/>
    <x v="10"/>
    <n v="1"/>
    <n v="1"/>
  </r>
  <r>
    <n v="160"/>
    <x v="150"/>
    <x v="96"/>
    <s v="Broken Hip"/>
    <s v="Constipation"/>
    <n v="24"/>
    <x v="7"/>
    <n v="2"/>
    <n v="2"/>
  </r>
  <r>
    <n v="161"/>
    <x v="151"/>
    <x v="116"/>
    <s v="Intestinal Obstruction Hirschsprungs Disease"/>
    <s v="NULL"/>
    <n v="12"/>
    <x v="5"/>
    <n v="4"/>
    <n v="1"/>
  </r>
  <r>
    <n v="162"/>
    <x v="152"/>
    <x v="74"/>
    <s v="Pre-Eclampsia"/>
    <s v="NULL"/>
    <n v="15"/>
    <x v="4"/>
    <n v="2"/>
    <n v="1"/>
  </r>
  <r>
    <n v="163"/>
    <x v="153"/>
    <x v="148"/>
    <s v="Myocardial Infarction"/>
    <s v="Angina Pectoris"/>
    <n v="27"/>
    <x v="4"/>
    <n v="2"/>
    <n v="1"/>
  </r>
  <r>
    <n v="164"/>
    <x v="154"/>
    <x v="149"/>
    <s v="Broken Rt Femur"/>
    <s v="Diabetes"/>
    <n v="9"/>
    <x v="6"/>
    <n v="1"/>
    <n v="2"/>
  </r>
  <r>
    <n v="164"/>
    <x v="155"/>
    <x v="150"/>
    <s v="Left Creebral Vascular Accident"/>
    <s v="Immobility"/>
    <n v="2"/>
    <x v="7"/>
    <n v="3"/>
    <n v="1"/>
  </r>
  <r>
    <n v="165"/>
    <x v="126"/>
    <x v="116"/>
    <s v="Pregnancy"/>
    <s v="Migrane"/>
    <n v="6"/>
    <x v="5"/>
    <n v="3"/>
    <n v="1"/>
  </r>
  <r>
    <n v="166"/>
    <x v="156"/>
    <x v="116"/>
    <s v="Fractured Hip (Right)"/>
    <s v="Osteoporosis"/>
    <n v="2"/>
    <x v="6"/>
    <n v="3"/>
    <n v="2"/>
  </r>
  <r>
    <n v="168"/>
    <x v="157"/>
    <x v="151"/>
    <s v="Emphysema"/>
    <s v="Angina Pectoric COPD"/>
    <n v="15"/>
    <x v="14"/>
    <n v="3"/>
    <n v="2"/>
  </r>
  <r>
    <n v="168"/>
    <x v="112"/>
    <x v="70"/>
    <s v="Bronchitis"/>
    <s v="Upper Respiratory Infection"/>
    <n v="5"/>
    <x v="15"/>
    <n v="5"/>
    <n v="1"/>
  </r>
  <r>
    <n v="170"/>
    <x v="5"/>
    <x v="53"/>
    <s v="Complete Unilateral Cleft Lip 7 Cleft Palate"/>
    <s v="Aspiration"/>
    <n v="21"/>
    <x v="13"/>
    <n v="3"/>
    <n v="1"/>
  </r>
  <r>
    <n v="170"/>
    <x v="158"/>
    <x v="152"/>
    <s v="Lung Cancer (Rt. Lung)"/>
    <s v="Asthma"/>
    <n v="13"/>
    <x v="7"/>
    <n v="3"/>
    <n v="1"/>
  </r>
  <r>
    <n v="171"/>
    <x v="159"/>
    <x v="153"/>
    <s v="Angina"/>
    <s v="Chronic Heart Failur."/>
    <n v="2"/>
    <x v="10"/>
    <n v="3"/>
    <n v="2"/>
  </r>
  <r>
    <n v="171"/>
    <x v="160"/>
    <x v="154"/>
    <s v="Total Hysterectomy"/>
    <s v="NULL"/>
    <n v="18"/>
    <x v="1"/>
    <n v="2"/>
    <n v="1"/>
  </r>
  <r>
    <n v="172"/>
    <x v="161"/>
    <x v="155"/>
    <s v="Diabetes Mellitus"/>
    <s v="Hypothyroidism Asthma"/>
    <n v="11"/>
    <x v="15"/>
    <n v="2"/>
    <n v="1"/>
  </r>
  <r>
    <n v="172"/>
    <x v="162"/>
    <x v="29"/>
    <s v="C-Section Delivery Day 4"/>
    <s v="Diabetic N. I. D."/>
    <n v="1"/>
    <x v="7"/>
    <n v="1"/>
    <n v="1"/>
  </r>
  <r>
    <n v="173"/>
    <x v="163"/>
    <x v="55"/>
    <s v="Unable To Void."/>
    <s v="Renal Calculi."/>
    <n v="4"/>
    <x v="13"/>
    <n v="1"/>
    <n v="1"/>
  </r>
  <r>
    <n v="174"/>
    <x v="94"/>
    <x v="106"/>
    <s v="Obsessive - Compulsive Disorder"/>
    <s v="Alcoholism - Possible Cocaine Addiction"/>
    <n v="20"/>
    <x v="8"/>
    <n v="2"/>
    <n v="2"/>
  </r>
  <r>
    <n v="176"/>
    <x v="111"/>
    <x v="156"/>
    <s v="Multiple Myeloma"/>
    <s v="Spinal Cord Depression"/>
    <n v="17"/>
    <x v="6"/>
    <n v="5"/>
    <n v="1"/>
  </r>
  <r>
    <n v="177"/>
    <x v="117"/>
    <x v="126"/>
    <s v="Infertility, Secondary"/>
    <s v="P.I.D. Pcos"/>
    <n v="19"/>
    <x v="13"/>
    <n v="5"/>
    <n v="2"/>
  </r>
  <r>
    <n v="177"/>
    <x v="94"/>
    <x v="157"/>
    <s v="Pregnancy"/>
    <s v="Pregnancy Induced Hypertension"/>
    <n v="4"/>
    <x v="9"/>
    <n v="1"/>
    <n v="1"/>
  </r>
  <r>
    <n v="178"/>
    <x v="123"/>
    <x v="57"/>
    <s v="Thrombocytopenia"/>
    <s v="Splenomegaly"/>
    <n v="17"/>
    <x v="0"/>
    <n v="3"/>
    <n v="1"/>
  </r>
  <r>
    <n v="179"/>
    <x v="100"/>
    <x v="120"/>
    <s v="Epilepsy"/>
    <s v="Dementia"/>
    <n v="27"/>
    <x v="12"/>
    <n v="3"/>
    <n v="2"/>
  </r>
  <r>
    <n v="179"/>
    <x v="164"/>
    <x v="94"/>
    <s v="Dehydration"/>
    <s v="Electrolyte Imbalance"/>
    <n v="7"/>
    <x v="1"/>
    <n v="1"/>
    <n v="1"/>
  </r>
  <r>
    <n v="180"/>
    <x v="165"/>
    <x v="77"/>
    <s v="Urinary Tract Infection"/>
    <s v="Kidney Infection"/>
    <n v="25"/>
    <x v="1"/>
    <n v="4"/>
    <n v="2"/>
  </r>
  <r>
    <n v="182"/>
    <x v="59"/>
    <x v="5"/>
    <s v="C-Section Delivery Day 4"/>
    <s v="Diabetic N. I. D."/>
    <n v="20"/>
    <x v="12"/>
    <n v="1"/>
    <n v="2"/>
  </r>
  <r>
    <n v="183"/>
    <x v="166"/>
    <x v="158"/>
    <s v="Severe Pain + Tenderness In Left Calf"/>
    <s v="CAD, Pvd, Hypertension Diabetes Mellitus"/>
    <n v="6"/>
    <x v="9"/>
    <n v="2"/>
    <n v="2"/>
  </r>
  <r>
    <n v="185"/>
    <x v="82"/>
    <x v="159"/>
    <s v="L4-Lf Spinal Fusion"/>
    <s v="NULL"/>
    <n v="21"/>
    <x v="5"/>
    <n v="4"/>
    <n v="1"/>
  </r>
  <r>
    <n v="186"/>
    <x v="106"/>
    <x v="160"/>
    <s v="Pre-Eclampsia"/>
    <s v="NULL"/>
    <n v="18"/>
    <x v="15"/>
    <n v="2"/>
    <n v="1"/>
  </r>
  <r>
    <n v="191"/>
    <x v="167"/>
    <x v="161"/>
    <s v="Abdominal Pain"/>
    <s v="Peptic Ulcer"/>
    <n v="7"/>
    <x v="1"/>
    <n v="1"/>
    <n v="1"/>
  </r>
  <r>
    <n v="191"/>
    <x v="168"/>
    <x v="162"/>
    <s v="Schizophrenia Paranoid Delusions"/>
    <s v="Depression"/>
    <n v="20"/>
    <x v="8"/>
    <n v="3"/>
    <n v="2"/>
  </r>
  <r>
    <n v="193"/>
    <x v="30"/>
    <x v="163"/>
    <s v="Breast Cancer"/>
    <s v="Epilepsy"/>
    <n v="10"/>
    <x v="13"/>
    <n v="4"/>
    <n v="2"/>
  </r>
  <r>
    <n v="194"/>
    <x v="169"/>
    <x v="107"/>
    <s v="L4-Lf Spinal Fusion"/>
    <s v="NULL"/>
    <n v="23"/>
    <x v="13"/>
    <n v="1"/>
    <n v="2"/>
  </r>
  <r>
    <n v="197"/>
    <x v="170"/>
    <x v="164"/>
    <s v="Anorexia Nervosa"/>
    <s v="Malnutrition, Dehydration"/>
    <n v="14"/>
    <x v="10"/>
    <n v="2"/>
    <n v="1"/>
  </r>
  <r>
    <n v="197"/>
    <x v="171"/>
    <x v="165"/>
    <s v="Ovarian Cyst"/>
    <s v="Hysterictomy"/>
    <n v="10"/>
    <x v="9"/>
    <n v="4"/>
    <n v="2"/>
  </r>
  <r>
    <n v="199"/>
    <x v="172"/>
    <x v="166"/>
    <s v="Cancer"/>
    <s v="Dehydration"/>
    <n v="14"/>
    <x v="15"/>
    <n v="3"/>
    <n v="2"/>
  </r>
  <r>
    <n v="200"/>
    <x v="173"/>
    <x v="167"/>
    <s v="Spinal Infection"/>
    <s v="Severe Headaches"/>
    <n v="7"/>
    <x v="9"/>
    <n v="3"/>
    <n v="1"/>
  </r>
  <r>
    <n v="201"/>
    <x v="5"/>
    <x v="168"/>
    <s v="Rll Pneumonia"/>
    <s v="Asthma"/>
    <n v="16"/>
    <x v="8"/>
    <n v="4"/>
    <n v="2"/>
  </r>
  <r>
    <n v="201"/>
    <x v="94"/>
    <x v="157"/>
    <s v="Chest Pain"/>
    <s v="Chronic Obstructive Pulmonary Disease"/>
    <n v="15"/>
    <x v="0"/>
    <n v="1"/>
    <n v="2"/>
  </r>
  <r>
    <n v="202"/>
    <x v="102"/>
    <x v="124"/>
    <s v="L CVA"/>
    <s v="Hypertension"/>
    <n v="1"/>
    <x v="4"/>
    <n v="2"/>
    <n v="2"/>
  </r>
  <r>
    <n v="202"/>
    <x v="174"/>
    <x v="169"/>
    <s v="Ruptured Fallopian Tube"/>
    <s v="Ectopic Pregnancy"/>
    <n v="19"/>
    <x v="4"/>
    <n v="3"/>
    <n v="2"/>
  </r>
  <r>
    <n v="205"/>
    <x v="175"/>
    <x v="88"/>
    <s v="Severe Pain + Tenderness In Left Calf"/>
    <s v="CAD, Pvd, Hypertension Diabetes Mellitus"/>
    <n v="5"/>
    <x v="14"/>
    <n v="2"/>
    <n v="1"/>
  </r>
  <r>
    <n v="206"/>
    <x v="176"/>
    <x v="170"/>
    <s v="Stomach Ulcer"/>
    <s v="Alteration In Nutrition Resulting In Dehydration"/>
    <n v="25"/>
    <x v="13"/>
    <n v="5"/>
    <n v="1"/>
  </r>
  <r>
    <n v="207"/>
    <x v="78"/>
    <x v="171"/>
    <s v="Prostatectomy"/>
    <s v="NULL"/>
    <n v="10"/>
    <x v="4"/>
    <n v="1"/>
    <n v="1"/>
  </r>
  <r>
    <n v="207"/>
    <x v="48"/>
    <x v="172"/>
    <s v="Lwr Right Quad Pain That Radiates Through Abdomen"/>
    <s v="Histiry Of Duodemal Ulcer"/>
    <n v="4"/>
    <x v="7"/>
    <n v="4"/>
    <n v="2"/>
  </r>
  <r>
    <n v="208"/>
    <x v="152"/>
    <x v="57"/>
    <s v="Congestive Heart Failure"/>
    <s v="Diabetes Mellitus"/>
    <n v="22"/>
    <x v="2"/>
    <n v="5"/>
    <n v="2"/>
  </r>
  <r>
    <n v="208"/>
    <x v="34"/>
    <x v="173"/>
    <s v="Prostatectomy"/>
    <s v="NULL"/>
    <n v="4"/>
    <x v="2"/>
    <n v="3"/>
    <n v="1"/>
  </r>
  <r>
    <n v="209"/>
    <x v="153"/>
    <x v="148"/>
    <s v="Abdominal Perineal Resection"/>
    <s v="Cancerous Polyps"/>
    <n v="22"/>
    <x v="1"/>
    <n v="3"/>
    <n v="1"/>
  </r>
  <r>
    <n v="209"/>
    <x v="177"/>
    <x v="174"/>
    <s v="Rul Pneumonia"/>
    <s v="COPD"/>
    <n v="22"/>
    <x v="9"/>
    <n v="4"/>
    <n v="2"/>
  </r>
  <r>
    <n v="210"/>
    <x v="157"/>
    <x v="175"/>
    <s v="Abdominal Pain"/>
    <s v="Arthritis"/>
    <n v="22"/>
    <x v="2"/>
    <n v="3"/>
    <n v="2"/>
  </r>
  <r>
    <n v="210"/>
    <x v="178"/>
    <x v="176"/>
    <s v="Left Creebral Vascular Accident"/>
    <s v="Immobility"/>
    <n v="9"/>
    <x v="11"/>
    <n v="4"/>
    <n v="2"/>
  </r>
  <r>
    <n v="211"/>
    <x v="2"/>
    <x v="177"/>
    <s v="Atrial Fibrillation R/O MI"/>
    <s v="Hypertension Angina"/>
    <n v="12"/>
    <x v="6"/>
    <n v="4"/>
    <n v="2"/>
  </r>
  <r>
    <n v="212"/>
    <x v="179"/>
    <x v="45"/>
    <s v="Complete Unilateral Cleft Lip &amp; Cleft Palate"/>
    <s v="Aspiration"/>
    <n v="7"/>
    <x v="6"/>
    <n v="4"/>
    <n v="2"/>
  </r>
  <r>
    <n v="212"/>
    <x v="180"/>
    <x v="84"/>
    <s v="Birth By Caeserian Section"/>
    <s v="Prolonged Rupture Of Membranes (Prom)"/>
    <n v="14"/>
    <x v="1"/>
    <n v="5"/>
    <n v="2"/>
  </r>
  <r>
    <n v="213"/>
    <x v="181"/>
    <x v="178"/>
    <s v="Fractured Right Femur (Compound)"/>
    <s v="Infection Related To Fractured Femur"/>
    <n v="4"/>
    <x v="1"/>
    <n v="1"/>
    <n v="2"/>
  </r>
  <r>
    <n v="213"/>
    <x v="182"/>
    <x v="179"/>
    <s v="Chronic Obtrusive Pulmonary Disease"/>
    <s v="Pneumonia"/>
    <n v="8"/>
    <x v="9"/>
    <n v="4"/>
    <n v="2"/>
  </r>
  <r>
    <n v="215"/>
    <x v="183"/>
    <x v="180"/>
    <s v="Myocardial Infarction"/>
    <s v="Obesity"/>
    <n v="23"/>
    <x v="3"/>
    <n v="4"/>
    <n v="2"/>
  </r>
  <r>
    <n v="215"/>
    <x v="63"/>
    <x v="181"/>
    <s v="Really Sick"/>
    <s v="Spots"/>
    <n v="20"/>
    <x v="8"/>
    <n v="1"/>
    <n v="1"/>
  </r>
  <r>
    <n v="216"/>
    <x v="20"/>
    <x v="149"/>
    <s v="Acute Thrombophiebitis R Leg"/>
    <s v="NULL"/>
    <n v="3"/>
    <x v="8"/>
    <n v="3"/>
    <n v="1"/>
  </r>
  <r>
    <n v="216"/>
    <x v="184"/>
    <x v="35"/>
    <s v="Hunting Disease"/>
    <s v="Subdural Hematoma"/>
    <n v="24"/>
    <x v="5"/>
    <n v="1"/>
    <n v="1"/>
  </r>
  <r>
    <n v="221"/>
    <x v="185"/>
    <x v="182"/>
    <s v="Hysterectomy"/>
    <s v="NULL"/>
    <n v="27"/>
    <x v="12"/>
    <n v="4"/>
    <n v="2"/>
  </r>
  <r>
    <n v="222"/>
    <x v="147"/>
    <x v="85"/>
    <s v="Crohns"/>
    <s v="Angina"/>
    <n v="24"/>
    <x v="3"/>
    <n v="3"/>
    <n v="2"/>
  </r>
  <r>
    <n v="223"/>
    <x v="6"/>
    <x v="183"/>
    <s v="Gallbladder Removed"/>
    <s v="NULL"/>
    <n v="13"/>
    <x v="5"/>
    <n v="2"/>
    <n v="2"/>
  </r>
  <r>
    <n v="223"/>
    <x v="186"/>
    <x v="184"/>
    <s v="Spinal Compresion"/>
    <s v="Altered Mobility"/>
    <n v="23"/>
    <x v="9"/>
    <n v="2"/>
    <n v="1"/>
  </r>
  <r>
    <n v="224"/>
    <x v="138"/>
    <x v="148"/>
    <s v="Second &amp; Third Degree Burns To Right Arm/Both Legs"/>
    <s v="Electrolyte Imbalance"/>
    <n v="11"/>
    <x v="13"/>
    <n v="5"/>
    <n v="2"/>
  </r>
  <r>
    <n v="224"/>
    <x v="182"/>
    <x v="185"/>
    <s v="Hyperemesis"/>
    <s v="Pregnancy"/>
    <n v="26"/>
    <x v="10"/>
    <n v="3"/>
    <n v="2"/>
  </r>
  <r>
    <n v="226"/>
    <x v="96"/>
    <x v="94"/>
    <s v="Lower Quadrant Pain"/>
    <s v="Gastric Cyst"/>
    <n v="13"/>
    <x v="1"/>
    <n v="3"/>
    <n v="1"/>
  </r>
  <r>
    <n v="227"/>
    <x v="135"/>
    <x v="3"/>
    <s v="Lumbar Disc Protrusion"/>
    <s v="Back Pain"/>
    <n v="19"/>
    <x v="2"/>
    <n v="1"/>
    <n v="1"/>
  </r>
  <r>
    <n v="227"/>
    <x v="112"/>
    <x v="52"/>
    <s v="Appendicitis"/>
    <s v="Tumor Of Cecum"/>
    <n v="23"/>
    <x v="12"/>
    <n v="5"/>
    <n v="2"/>
  </r>
  <r>
    <n v="228"/>
    <x v="187"/>
    <x v="186"/>
    <s v="Major Depression B.Polar"/>
    <s v="Anxiety Disorder"/>
    <n v="1"/>
    <x v="6"/>
    <n v="4"/>
    <n v="2"/>
  </r>
  <r>
    <n v="228"/>
    <x v="188"/>
    <x v="181"/>
    <s v="Pneumonia"/>
    <s v="Related To Aids"/>
    <n v="9"/>
    <x v="1"/>
    <n v="4"/>
    <n v="1"/>
  </r>
  <r>
    <n v="229"/>
    <x v="10"/>
    <x v="187"/>
    <s v="Unable To Void."/>
    <s v="Renal Calculi."/>
    <n v="8"/>
    <x v="5"/>
    <n v="5"/>
    <n v="2"/>
  </r>
  <r>
    <n v="230"/>
    <x v="37"/>
    <x v="39"/>
    <s v="Crohns"/>
    <s v="Angina"/>
    <n v="2"/>
    <x v="2"/>
    <n v="1"/>
    <n v="1"/>
  </r>
  <r>
    <n v="230"/>
    <x v="139"/>
    <x v="175"/>
    <s v="Spinal Infection"/>
    <s v="Severe Headaches"/>
    <n v="2"/>
    <x v="8"/>
    <n v="4"/>
    <n v="2"/>
  </r>
  <r>
    <n v="231"/>
    <x v="189"/>
    <x v="188"/>
    <s v="Myocardial Infarction"/>
    <s v="Angina, Hypertenstion"/>
    <n v="24"/>
    <x v="8"/>
    <n v="3"/>
    <n v="2"/>
  </r>
  <r>
    <n v="232"/>
    <x v="190"/>
    <x v="189"/>
    <s v="Head Injury M.V.A."/>
    <s v="Multiple Contusions And Abrasions"/>
    <n v="15"/>
    <x v="12"/>
    <n v="3"/>
    <n v="1"/>
  </r>
  <r>
    <n v="232"/>
    <x v="191"/>
    <x v="190"/>
    <s v="Cerebral Vascular Aneurys,"/>
    <s v="Cancer Of Ovaries"/>
    <n v="23"/>
    <x v="2"/>
    <n v="4"/>
    <n v="2"/>
  </r>
  <r>
    <n v="234"/>
    <x v="18"/>
    <x v="191"/>
    <s v="Hypertension"/>
    <s v="Headache, Nausea"/>
    <n v="17"/>
    <x v="5"/>
    <n v="5"/>
    <n v="1"/>
  </r>
  <r>
    <n v="234"/>
    <x v="192"/>
    <x v="192"/>
    <s v="Cardiovascular Disease"/>
    <s v="DIC"/>
    <n v="20"/>
    <x v="11"/>
    <n v="5"/>
    <n v="1"/>
  </r>
  <r>
    <n v="235"/>
    <x v="193"/>
    <x v="193"/>
    <s v="Intracerebral Bleed"/>
    <s v="Hypertension"/>
    <n v="7"/>
    <x v="9"/>
    <n v="4"/>
    <n v="1"/>
  </r>
  <r>
    <n v="236"/>
    <x v="194"/>
    <x v="39"/>
    <s v="Pneumothorax"/>
    <s v="Asthma"/>
    <n v="6"/>
    <x v="12"/>
    <n v="1"/>
    <n v="1"/>
  </r>
  <r>
    <n v="236"/>
    <x v="195"/>
    <x v="122"/>
    <s v="Sepis"/>
    <s v="Dehydration"/>
    <n v="27"/>
    <x v="0"/>
    <n v="2"/>
    <n v="1"/>
  </r>
  <r>
    <n v="237"/>
    <x v="143"/>
    <x v="194"/>
    <s v="Hyperemesis"/>
    <s v="Pregnancy"/>
    <n v="5"/>
    <x v="9"/>
    <n v="5"/>
    <n v="1"/>
  </r>
  <r>
    <n v="237"/>
    <x v="196"/>
    <x v="195"/>
    <s v="Rt. Nephrectomy"/>
    <s v="CA. Rt. Kidney"/>
    <n v="22"/>
    <x v="3"/>
    <n v="1"/>
    <n v="1"/>
  </r>
  <r>
    <n v="240"/>
    <x v="27"/>
    <x v="196"/>
    <s v="Cerebral Vascular Aneurys,"/>
    <s v="Cancer Of Ovaries"/>
    <n v="3"/>
    <x v="7"/>
    <n v="5"/>
    <n v="2"/>
  </r>
  <r>
    <n v="240"/>
    <x v="197"/>
    <x v="103"/>
    <s v="Uterine Fibroid"/>
    <s v="NULL"/>
    <n v="2"/>
    <x v="7"/>
    <n v="5"/>
    <n v="1"/>
  </r>
  <r>
    <n v="241"/>
    <x v="3"/>
    <x v="110"/>
    <s v="Bipolar Affective Disorder"/>
    <s v="Bukemia, Laceration To Left Arm"/>
    <n v="25"/>
    <x v="4"/>
    <n v="3"/>
    <n v="2"/>
  </r>
  <r>
    <n v="241"/>
    <x v="198"/>
    <x v="166"/>
    <s v="Hysterectomy"/>
    <s v="NULL"/>
    <n v="24"/>
    <x v="5"/>
    <n v="2"/>
    <n v="1"/>
  </r>
  <r>
    <n v="242"/>
    <x v="115"/>
    <x v="52"/>
    <s v="Fractured Hip"/>
    <s v="Branchitis"/>
    <n v="24"/>
    <x v="13"/>
    <n v="1"/>
    <n v="1"/>
  </r>
  <r>
    <n v="242"/>
    <x v="196"/>
    <x v="197"/>
    <s v="Asthma"/>
    <s v="NULL"/>
    <n v="8"/>
    <x v="4"/>
    <n v="3"/>
    <n v="1"/>
  </r>
  <r>
    <n v="243"/>
    <x v="33"/>
    <x v="198"/>
    <s v="Turp"/>
    <s v="NULL"/>
    <n v="21"/>
    <x v="7"/>
    <n v="3"/>
    <n v="1"/>
  </r>
  <r>
    <n v="243"/>
    <x v="199"/>
    <x v="154"/>
    <s v="Birth By Caeserian Section"/>
    <s v="Prolonged Rupture Of Membranes (Prom)"/>
    <n v="10"/>
    <x v="14"/>
    <n v="2"/>
    <n v="2"/>
  </r>
  <r>
    <n v="244"/>
    <x v="200"/>
    <x v="199"/>
    <s v="M.V.A"/>
    <s v="Fracture Left Femer, Fracture Left Wrist"/>
    <n v="16"/>
    <x v="7"/>
    <n v="1"/>
    <n v="2"/>
  </r>
  <r>
    <n v="245"/>
    <x v="71"/>
    <x v="200"/>
    <s v="Possible Renal Calculi"/>
    <s v="NULL"/>
    <n v="20"/>
    <x v="10"/>
    <n v="4"/>
    <n v="2"/>
  </r>
  <r>
    <n v="245"/>
    <x v="48"/>
    <x v="170"/>
    <s v="Abdominal Pain"/>
    <s v="Inflammation Of The Gall Bladder"/>
    <n v="17"/>
    <x v="15"/>
    <n v="1"/>
    <n v="1"/>
  </r>
  <r>
    <n v="246"/>
    <x v="201"/>
    <x v="58"/>
    <s v="Really Sick"/>
    <s v="Spots"/>
    <n v="10"/>
    <x v="11"/>
    <n v="1"/>
    <n v="1"/>
  </r>
  <r>
    <n v="247"/>
    <x v="50"/>
    <x v="201"/>
    <s v="Tuberculosis"/>
    <s v="Pneumonia"/>
    <n v="11"/>
    <x v="15"/>
    <n v="3"/>
    <n v="1"/>
  </r>
  <r>
    <n v="247"/>
    <x v="202"/>
    <x v="148"/>
    <s v="Fracture Of Left Femur"/>
    <s v="NULL"/>
    <n v="8"/>
    <x v="6"/>
    <n v="4"/>
    <n v="2"/>
  </r>
  <r>
    <n v="248"/>
    <x v="24"/>
    <x v="202"/>
    <s v="Urinary Tract Infection"/>
    <s v="Kidney Infection"/>
    <n v="19"/>
    <x v="8"/>
    <n v="1"/>
    <n v="2"/>
  </r>
  <r>
    <n v="248"/>
    <x v="203"/>
    <x v="1"/>
    <s v="Congestive Heart Failure"/>
    <s v="Sacral Decubitus Ulcer"/>
    <n v="24"/>
    <x v="5"/>
    <n v="5"/>
    <n v="2"/>
  </r>
  <r>
    <n v="249"/>
    <x v="50"/>
    <x v="10"/>
    <s v="Cleft Palate And Complete Unilateral Cleft Up"/>
    <s v="NULL"/>
    <n v="8"/>
    <x v="12"/>
    <n v="4"/>
    <n v="2"/>
  </r>
  <r>
    <n v="249"/>
    <x v="181"/>
    <x v="203"/>
    <s v="Stroke"/>
    <s v="Mild Diabetes"/>
    <n v="18"/>
    <x v="11"/>
    <n v="2"/>
    <n v="2"/>
  </r>
  <r>
    <n v="250"/>
    <x v="153"/>
    <x v="204"/>
    <s v="Fractured Femur"/>
    <s v="Arthritis"/>
    <n v="15"/>
    <x v="5"/>
    <n v="2"/>
    <n v="2"/>
  </r>
  <r>
    <n v="251"/>
    <x v="161"/>
    <x v="205"/>
    <s v="Simple Fracture Of The Tibia"/>
    <s v="Swelling And Bruising Apply Cast"/>
    <n v="23"/>
    <x v="4"/>
    <n v="5"/>
    <n v="1"/>
  </r>
  <r>
    <n v="251"/>
    <x v="28"/>
    <x v="177"/>
    <s v="Pregnancy"/>
    <s v="NULL"/>
    <n v="5"/>
    <x v="7"/>
    <n v="5"/>
    <n v="2"/>
  </r>
  <r>
    <n v="252"/>
    <x v="68"/>
    <x v="66"/>
    <s v="Fracture Rt Radius"/>
    <s v="Diabetes"/>
    <n v="10"/>
    <x v="9"/>
    <n v="4"/>
    <n v="1"/>
  </r>
  <r>
    <n v="253"/>
    <x v="204"/>
    <x v="19"/>
    <s v="Prostate Cancer"/>
    <s v="NULL"/>
    <n v="23"/>
    <x v="15"/>
    <n v="3"/>
    <n v="2"/>
  </r>
  <r>
    <n v="253"/>
    <x v="43"/>
    <x v="73"/>
    <s v="Appendicitis"/>
    <s v="Pain"/>
    <n v="16"/>
    <x v="14"/>
    <n v="2"/>
    <n v="1"/>
  </r>
  <r>
    <n v="254"/>
    <x v="161"/>
    <x v="155"/>
    <s v="Essential Hypertension"/>
    <s v="Chronic C.H.F."/>
    <n v="17"/>
    <x v="9"/>
    <n v="2"/>
    <n v="1"/>
  </r>
  <r>
    <n v="254"/>
    <x v="120"/>
    <x v="70"/>
    <s v="Migraine"/>
    <s v="Cluster Headache"/>
    <n v="19"/>
    <x v="9"/>
    <n v="4"/>
    <n v="1"/>
  </r>
  <r>
    <n v="256"/>
    <x v="205"/>
    <x v="143"/>
    <s v="Dilation + Evacuation"/>
    <s v="Spontaneous Depression"/>
    <n v="19"/>
    <x v="8"/>
    <n v="3"/>
    <n v="1"/>
  </r>
  <r>
    <n v="256"/>
    <x v="206"/>
    <x v="119"/>
    <s v="Pyelonephritis"/>
    <s v="Kidney Failure"/>
    <n v="26"/>
    <x v="15"/>
    <n v="1"/>
    <n v="1"/>
  </r>
  <r>
    <n v="257"/>
    <x v="170"/>
    <x v="206"/>
    <s v="Parkinsons Disease"/>
    <s v="Dopamine Deficiency"/>
    <n v="12"/>
    <x v="12"/>
    <n v="3"/>
    <n v="2"/>
  </r>
  <r>
    <n v="257"/>
    <x v="207"/>
    <x v="207"/>
    <s v="Cystic Fibrosis"/>
    <s v="Bronchitis, Hypothyroidism"/>
    <n v="7"/>
    <x v="14"/>
    <n v="2"/>
    <n v="2"/>
  </r>
  <r>
    <n v="258"/>
    <x v="101"/>
    <x v="208"/>
    <s v="Asthma"/>
    <s v="Anemic"/>
    <n v="9"/>
    <x v="9"/>
    <n v="5"/>
    <n v="1"/>
  </r>
  <r>
    <n v="258"/>
    <x v="100"/>
    <x v="120"/>
    <s v="Cardiac Arrest"/>
    <s v="Cardiac Ischemia"/>
    <n v="12"/>
    <x v="11"/>
    <n v="2"/>
    <n v="2"/>
  </r>
  <r>
    <n v="259"/>
    <x v="94"/>
    <x v="41"/>
    <s v="Left Lobar Pneumonia"/>
    <s v="Asthma"/>
    <n v="18"/>
    <x v="15"/>
    <n v="2"/>
    <n v="1"/>
  </r>
  <r>
    <n v="260"/>
    <x v="208"/>
    <x v="190"/>
    <s v="Pregnancy"/>
    <s v="Migrane"/>
    <n v="11"/>
    <x v="8"/>
    <n v="3"/>
    <n v="1"/>
  </r>
  <r>
    <n v="261"/>
    <x v="186"/>
    <x v="75"/>
    <s v="Epilepsy"/>
    <s v="Dementia"/>
    <n v="25"/>
    <x v="1"/>
    <n v="1"/>
    <n v="1"/>
  </r>
  <r>
    <n v="261"/>
    <x v="188"/>
    <x v="181"/>
    <s v="Lwr Right Quad Pain That Radiates Through Abdomen"/>
    <s v="Histiry Of Duodemal Ulcer"/>
    <n v="1"/>
    <x v="12"/>
    <n v="3"/>
    <n v="2"/>
  </r>
  <r>
    <n v="262"/>
    <x v="78"/>
    <x v="171"/>
    <s v="Malnutrition"/>
    <s v="Anorexia Nervosa"/>
    <n v="21"/>
    <x v="13"/>
    <n v="1"/>
    <n v="1"/>
  </r>
  <r>
    <n v="264"/>
    <x v="209"/>
    <x v="209"/>
    <s v="Emphysema"/>
    <s v="Pulmanory Heart Disease"/>
    <n v="25"/>
    <x v="0"/>
    <n v="4"/>
    <n v="1"/>
  </r>
  <r>
    <n v="265"/>
    <x v="210"/>
    <x v="210"/>
    <s v="C-Section Delivery Day 4"/>
    <s v="Diabetic N. I. D."/>
    <n v="1"/>
    <x v="11"/>
    <n v="1"/>
    <n v="1"/>
  </r>
  <r>
    <n v="265"/>
    <x v="150"/>
    <x v="211"/>
    <s v="Congestive Heart Failure"/>
    <s v="COPD - Asthma"/>
    <n v="25"/>
    <x v="10"/>
    <n v="2"/>
    <n v="1"/>
  </r>
  <r>
    <n v="267"/>
    <x v="211"/>
    <x v="212"/>
    <s v="Cancer Of The Stomach"/>
    <s v="Dehydration"/>
    <n v="3"/>
    <x v="12"/>
    <n v="2"/>
    <n v="2"/>
  </r>
  <r>
    <n v="269"/>
    <x v="167"/>
    <x v="180"/>
    <s v="Scatica"/>
    <s v="Spinal Stenosis"/>
    <n v="22"/>
    <x v="1"/>
    <n v="5"/>
    <n v="1"/>
  </r>
  <r>
    <n v="269"/>
    <x v="212"/>
    <x v="40"/>
    <s v="Prostatectomy"/>
    <s v="Transurethral Resection (Tur)"/>
    <n v="13"/>
    <x v="6"/>
    <n v="1"/>
    <n v="2"/>
  </r>
  <r>
    <n v="270"/>
    <x v="213"/>
    <x v="157"/>
    <s v="Major Depression B.Polar"/>
    <s v="Anxiety Disorder"/>
    <n v="26"/>
    <x v="9"/>
    <n v="2"/>
    <n v="1"/>
  </r>
  <r>
    <n v="271"/>
    <x v="214"/>
    <x v="2"/>
    <s v="Congestive Heart Failure"/>
    <s v="Hypertension, Edema Angina"/>
    <n v="1"/>
    <x v="14"/>
    <n v="2"/>
    <n v="2"/>
  </r>
  <r>
    <n v="273"/>
    <x v="215"/>
    <x v="213"/>
    <s v="Hysterectomy"/>
    <s v="NULL"/>
    <n v="24"/>
    <x v="3"/>
    <n v="4"/>
    <n v="2"/>
  </r>
  <r>
    <n v="274"/>
    <x v="216"/>
    <x v="166"/>
    <s v="Cholelithiasis"/>
    <s v="NULL"/>
    <n v="18"/>
    <x v="11"/>
    <n v="4"/>
    <n v="1"/>
  </r>
  <r>
    <n v="275"/>
    <x v="151"/>
    <x v="214"/>
    <s v="Hypertension"/>
    <s v="Dehydration"/>
    <n v="11"/>
    <x v="2"/>
    <n v="3"/>
    <n v="1"/>
  </r>
  <r>
    <n v="277"/>
    <x v="142"/>
    <x v="42"/>
    <s v="Myocardial Infarction"/>
    <s v="Angina Pectoris"/>
    <n v="8"/>
    <x v="11"/>
    <n v="3"/>
    <n v="2"/>
  </r>
  <r>
    <n v="277"/>
    <x v="52"/>
    <x v="21"/>
    <s v="Myasthen Gravis"/>
    <s v="Ineffective Breathing"/>
    <n v="9"/>
    <x v="15"/>
    <n v="1"/>
    <n v="2"/>
  </r>
  <r>
    <n v="278"/>
    <x v="213"/>
    <x v="190"/>
    <s v="Fractured Left Hip"/>
    <s v="Ostersarthritis"/>
    <n v="16"/>
    <x v="5"/>
    <n v="1"/>
    <n v="1"/>
  </r>
  <r>
    <n v="280"/>
    <x v="72"/>
    <x v="36"/>
    <s v="Stroke"/>
    <s v="Mild Diabetes"/>
    <n v="2"/>
    <x v="14"/>
    <n v="5"/>
    <n v="1"/>
  </r>
  <r>
    <n v="280"/>
    <x v="208"/>
    <x v="215"/>
    <s v="Left Shoulder Rotator Cuff Repair"/>
    <s v="Infection Of Shoulder Muscle; Alteration In Align"/>
    <n v="8"/>
    <x v="7"/>
    <n v="2"/>
    <n v="2"/>
  </r>
  <r>
    <n v="281"/>
    <x v="37"/>
    <x v="35"/>
    <s v="Right Hip Replacement"/>
    <s v="NULL"/>
    <n v="26"/>
    <x v="6"/>
    <n v="1"/>
    <n v="2"/>
  </r>
  <r>
    <n v="282"/>
    <x v="217"/>
    <x v="137"/>
    <s v="Acute Lower Abdominal Right-Sided Pain"/>
    <s v="Appendicitis"/>
    <n v="25"/>
    <x v="14"/>
    <n v="1"/>
    <n v="1"/>
  </r>
  <r>
    <n v="282"/>
    <x v="218"/>
    <x v="6"/>
    <s v="Appendicitis"/>
    <s v="Inflamed Appendix"/>
    <n v="20"/>
    <x v="14"/>
    <n v="5"/>
    <n v="2"/>
  </r>
  <r>
    <n v="283"/>
    <x v="174"/>
    <x v="216"/>
    <s v="Hypertrophy Of Prostate Gland"/>
    <s v="NULL"/>
    <n v="25"/>
    <x v="1"/>
    <n v="4"/>
    <n v="2"/>
  </r>
  <r>
    <n v="283"/>
    <x v="105"/>
    <x v="133"/>
    <s v="Intestinal Obstruction Hirschsprungs Disease"/>
    <s v="NULL"/>
    <n v="27"/>
    <x v="5"/>
    <n v="1"/>
    <n v="1"/>
  </r>
  <r>
    <n v="284"/>
    <x v="219"/>
    <x v="217"/>
    <s v="Alzheimers"/>
    <s v="Dementia, Fractured Right Hip"/>
    <n v="1"/>
    <x v="11"/>
    <n v="2"/>
    <n v="1"/>
  </r>
  <r>
    <n v="284"/>
    <x v="220"/>
    <x v="75"/>
    <s v="Hiatal Hernia"/>
    <s v="Obesity, High Blood Pressure"/>
    <n v="17"/>
    <x v="15"/>
    <n v="1"/>
    <n v="1"/>
  </r>
  <r>
    <n v="285"/>
    <x v="151"/>
    <x v="169"/>
    <s v="Stress Incotinence"/>
    <s v="Interstital Cystitis"/>
    <n v="6"/>
    <x v="5"/>
    <n v="1"/>
    <n v="2"/>
  </r>
  <r>
    <n v="285"/>
    <x v="221"/>
    <x v="218"/>
    <s v="CHF"/>
    <s v="Dementia"/>
    <n v="21"/>
    <x v="5"/>
    <n v="1"/>
    <n v="1"/>
  </r>
  <r>
    <n v="287"/>
    <x v="222"/>
    <x v="219"/>
    <s v="Pregnancy"/>
    <s v="Pregnancy Induced Hypertension"/>
    <n v="4"/>
    <x v="13"/>
    <n v="3"/>
    <n v="1"/>
  </r>
  <r>
    <n v="287"/>
    <x v="223"/>
    <x v="76"/>
    <s v="Renal Calculi"/>
    <s v="NULL"/>
    <n v="27"/>
    <x v="14"/>
    <n v="1"/>
    <n v="2"/>
  </r>
  <r>
    <n v="288"/>
    <x v="5"/>
    <x v="61"/>
    <s v="Pregnancy"/>
    <s v="Fetal Distress, Failure To Progress"/>
    <n v="2"/>
    <x v="15"/>
    <n v="4"/>
    <n v="2"/>
  </r>
  <r>
    <n v="289"/>
    <x v="129"/>
    <x v="220"/>
    <s v="Diverticulitis"/>
    <s v="Urinary Tract Infection (UTI)"/>
    <n v="10"/>
    <x v="15"/>
    <n v="3"/>
    <n v="2"/>
  </r>
  <r>
    <n v="291"/>
    <x v="224"/>
    <x v="151"/>
    <s v="Acute Bronchitis"/>
    <s v="Cough-Uariat"/>
    <n v="27"/>
    <x v="13"/>
    <n v="2"/>
    <n v="2"/>
  </r>
  <r>
    <n v="291"/>
    <x v="225"/>
    <x v="54"/>
    <s v="Angina"/>
    <s v="NULL"/>
    <n v="20"/>
    <x v="12"/>
    <n v="4"/>
    <n v="2"/>
  </r>
  <r>
    <n v="292"/>
    <x v="226"/>
    <x v="221"/>
    <s v="Deep Vein Thrombosis"/>
    <s v="Diabetes"/>
    <n v="14"/>
    <x v="11"/>
    <n v="2"/>
    <n v="1"/>
  </r>
  <r>
    <n v="292"/>
    <x v="16"/>
    <x v="222"/>
    <s v="Complete Unilateral Cleft Lip &amp; Cleft Palate"/>
    <s v="Aspiration"/>
    <n v="7"/>
    <x v="5"/>
    <n v="2"/>
    <n v="2"/>
  </r>
  <r>
    <n v="295"/>
    <x v="11"/>
    <x v="213"/>
    <s v="Pregnancy"/>
    <s v="NULL"/>
    <n v="8"/>
    <x v="5"/>
    <n v="2"/>
    <n v="1"/>
  </r>
  <r>
    <n v="296"/>
    <x v="227"/>
    <x v="5"/>
    <s v="Osteoarthritis"/>
    <s v="NULL"/>
    <n v="27"/>
    <x v="10"/>
    <n v="2"/>
    <n v="2"/>
  </r>
  <r>
    <n v="296"/>
    <x v="228"/>
    <x v="116"/>
    <s v="Crohns Disease"/>
    <s v="Arthritis"/>
    <n v="4"/>
    <x v="10"/>
    <n v="2"/>
    <n v="2"/>
  </r>
  <r>
    <n v="297"/>
    <x v="229"/>
    <x v="181"/>
    <s v="Bladder Cancer"/>
    <s v="Infection Related To Surgery (Systectomy)"/>
    <n v="19"/>
    <x v="2"/>
    <n v="5"/>
    <n v="1"/>
  </r>
  <r>
    <n v="298"/>
    <x v="33"/>
    <x v="223"/>
    <s v="Diabetes Mellitus"/>
    <s v="Hypothyroidism Asthma"/>
    <n v="8"/>
    <x v="3"/>
    <n v="5"/>
    <n v="1"/>
  </r>
  <r>
    <n v="298"/>
    <x v="230"/>
    <x v="216"/>
    <s v="Pregnant"/>
    <s v="NULL"/>
    <n v="25"/>
    <x v="9"/>
    <n v="1"/>
    <n v="1"/>
  </r>
  <r>
    <n v="300"/>
    <x v="83"/>
    <x v="224"/>
    <s v="MI"/>
    <s v="Asthma"/>
    <n v="17"/>
    <x v="15"/>
    <n v="3"/>
    <n v="1"/>
  </r>
  <r>
    <n v="301"/>
    <x v="20"/>
    <x v="6"/>
    <s v="Cholelithiasis"/>
    <s v="NULL"/>
    <n v="15"/>
    <x v="1"/>
    <n v="4"/>
    <n v="1"/>
  </r>
  <r>
    <n v="301"/>
    <x v="231"/>
    <x v="225"/>
    <s v="Major Depression B.Polar"/>
    <s v="Anxiety Disorder"/>
    <n v="17"/>
    <x v="9"/>
    <n v="5"/>
    <n v="2"/>
  </r>
  <r>
    <n v="302"/>
    <x v="45"/>
    <x v="41"/>
    <s v="Bronchitis"/>
    <s v="Upper Respiratory Infection"/>
    <n v="2"/>
    <x v="2"/>
    <n v="3"/>
    <n v="1"/>
  </r>
  <r>
    <n v="303"/>
    <x v="158"/>
    <x v="151"/>
    <s v="Cva (Left) - Cerebral Vascular Accident (Stroke)"/>
    <s v="Pulmonary Edema"/>
    <n v="7"/>
    <x v="14"/>
    <n v="4"/>
    <n v="2"/>
  </r>
  <r>
    <n v="304"/>
    <x v="232"/>
    <x v="63"/>
    <s v="Depression, Dementia"/>
    <s v="Gastric Reflux Osteoarthritis"/>
    <n v="11"/>
    <x v="7"/>
    <n v="5"/>
    <n v="2"/>
  </r>
  <r>
    <n v="304"/>
    <x v="203"/>
    <x v="226"/>
    <s v="Pregnancy"/>
    <s v="Nil"/>
    <n v="15"/>
    <x v="4"/>
    <n v="3"/>
    <n v="2"/>
  </r>
  <r>
    <n v="306"/>
    <x v="233"/>
    <x v="227"/>
    <s v="Spinal Cord Injury"/>
    <s v="Right Hemothorax"/>
    <n v="20"/>
    <x v="4"/>
    <n v="3"/>
    <n v="2"/>
  </r>
  <r>
    <n v="307"/>
    <x v="218"/>
    <x v="228"/>
    <s v="Stroke"/>
    <s v="Mild Diabetes"/>
    <n v="14"/>
    <x v="8"/>
    <n v="1"/>
    <n v="2"/>
  </r>
  <r>
    <n v="308"/>
    <x v="234"/>
    <x v="52"/>
    <s v="Total Left Hip Replacement"/>
    <s v="Rheumatoid Arthritis"/>
    <n v="3"/>
    <x v="15"/>
    <n v="5"/>
    <n v="2"/>
  </r>
  <r>
    <n v="310"/>
    <x v="202"/>
    <x v="80"/>
    <s v="Angina"/>
    <s v="Chronic Heart Failur."/>
    <n v="3"/>
    <x v="2"/>
    <n v="2"/>
    <n v="2"/>
  </r>
  <r>
    <n v="310"/>
    <x v="179"/>
    <x v="229"/>
    <s v="Appendicitis"/>
    <s v="Inflamed Appendix"/>
    <n v="1"/>
    <x v="1"/>
    <n v="3"/>
    <n v="2"/>
  </r>
  <r>
    <n v="311"/>
    <x v="116"/>
    <x v="230"/>
    <s v="Hysterectomy"/>
    <s v="NULL"/>
    <n v="13"/>
    <x v="1"/>
    <n v="2"/>
    <n v="2"/>
  </r>
  <r>
    <n v="312"/>
    <x v="235"/>
    <x v="231"/>
    <s v="MVA HI"/>
    <s v="Internal Bleeding"/>
    <n v="21"/>
    <x v="6"/>
    <n v="1"/>
    <n v="1"/>
  </r>
  <r>
    <n v="316"/>
    <x v="150"/>
    <x v="4"/>
    <s v="Fractured Left Leg"/>
    <s v="NULL"/>
    <n v="25"/>
    <x v="6"/>
    <n v="3"/>
    <n v="1"/>
  </r>
  <r>
    <n v="317"/>
    <x v="178"/>
    <x v="99"/>
    <s v="Congestive Heart Failure"/>
    <s v="Diabetes"/>
    <n v="19"/>
    <x v="7"/>
    <n v="4"/>
    <n v="2"/>
  </r>
  <r>
    <n v="317"/>
    <x v="128"/>
    <x v="49"/>
    <s v="Pain In Abdomen Left Side"/>
    <s v="Appendicitis"/>
    <n v="11"/>
    <x v="5"/>
    <n v="3"/>
    <n v="1"/>
  </r>
  <r>
    <n v="318"/>
    <x v="53"/>
    <x v="216"/>
    <s v="Lower Quadrant Pain"/>
    <s v="Gastric Cyst"/>
    <n v="23"/>
    <x v="12"/>
    <n v="1"/>
    <n v="2"/>
  </r>
  <r>
    <n v="320"/>
    <x v="236"/>
    <x v="114"/>
    <s v="Cancer"/>
    <s v="Dehydration"/>
    <n v="13"/>
    <x v="10"/>
    <n v="4"/>
    <n v="2"/>
  </r>
  <r>
    <n v="320"/>
    <x v="194"/>
    <x v="39"/>
    <s v="Severe Pain + Tenderness In Left Calf"/>
    <s v="CAD, Pvd, Hypertension Diabetes Mellitus"/>
    <n v="2"/>
    <x v="4"/>
    <n v="3"/>
    <n v="2"/>
  </r>
  <r>
    <n v="321"/>
    <x v="124"/>
    <x v="156"/>
    <s v="Diabetes Mellitus"/>
    <s v="Localized Infection"/>
    <n v="11"/>
    <x v="2"/>
    <n v="4"/>
    <n v="1"/>
  </r>
  <r>
    <n v="322"/>
    <x v="237"/>
    <x v="117"/>
    <s v="Acute Appendicitis, Diabetes Type II"/>
    <s v="Hypertension, Anemia, Anorexia"/>
    <n v="11"/>
    <x v="8"/>
    <n v="5"/>
    <n v="1"/>
  </r>
  <r>
    <n v="322"/>
    <x v="1"/>
    <x v="232"/>
    <s v="Labour"/>
    <s v="NULL"/>
    <n v="7"/>
    <x v="13"/>
    <n v="1"/>
    <n v="1"/>
  </r>
  <r>
    <n v="324"/>
    <x v="232"/>
    <x v="164"/>
    <s v="Fracture Of Fibula And Tibia"/>
    <s v="Diabetes"/>
    <n v="21"/>
    <x v="0"/>
    <n v="3"/>
    <n v="2"/>
  </r>
  <r>
    <n v="324"/>
    <x v="44"/>
    <x v="138"/>
    <s v="Left Side CVA"/>
    <s v="NULL"/>
    <n v="22"/>
    <x v="2"/>
    <n v="1"/>
    <n v="2"/>
  </r>
  <r>
    <n v="326"/>
    <x v="238"/>
    <x v="233"/>
    <s v="Depression, Dementia"/>
    <s v="Gastric Reflux Osteoarthritis"/>
    <n v="4"/>
    <x v="14"/>
    <n v="2"/>
    <n v="2"/>
  </r>
  <r>
    <n v="326"/>
    <x v="24"/>
    <x v="23"/>
    <s v="Complete Unilateral Cleft Lip 7 Cleft Palate"/>
    <s v="Aspiration"/>
    <n v="19"/>
    <x v="8"/>
    <n v="1"/>
    <n v="1"/>
  </r>
  <r>
    <n v="328"/>
    <x v="239"/>
    <x v="234"/>
    <s v="Osteoarthritis"/>
    <s v="NULL"/>
    <n v="26"/>
    <x v="2"/>
    <n v="3"/>
    <n v="1"/>
  </r>
  <r>
    <n v="330"/>
    <x v="11"/>
    <x v="213"/>
    <s v="Myocardial Infarction"/>
    <s v="Leg Laceration"/>
    <n v="8"/>
    <x v="0"/>
    <n v="5"/>
    <n v="1"/>
  </r>
  <r>
    <n v="332"/>
    <x v="112"/>
    <x v="109"/>
    <s v="Pain In Abdomen Left Side"/>
    <s v="Appendicitis"/>
    <n v="11"/>
    <x v="13"/>
    <n v="3"/>
    <n v="2"/>
  </r>
  <r>
    <n v="332"/>
    <x v="240"/>
    <x v="90"/>
    <s v="Right Knee Replacement"/>
    <s v="Osteoarthritis"/>
    <n v="27"/>
    <x v="12"/>
    <n v="1"/>
    <n v="1"/>
  </r>
  <r>
    <n v="333"/>
    <x v="14"/>
    <x v="84"/>
    <s v="Congestive Heart Failure"/>
    <s v="Hypertension, Edema Angina"/>
    <n v="18"/>
    <x v="6"/>
    <n v="5"/>
    <n v="1"/>
  </r>
  <r>
    <n v="334"/>
    <x v="241"/>
    <x v="195"/>
    <s v="Cardiac Catheterization"/>
    <s v="Chest Pain (Unstable Angina)"/>
    <n v="26"/>
    <x v="11"/>
    <n v="2"/>
    <n v="2"/>
  </r>
  <r>
    <n v="334"/>
    <x v="242"/>
    <x v="235"/>
    <s v="CHF"/>
    <s v="NULL"/>
    <n v="4"/>
    <x v="2"/>
    <n v="1"/>
    <n v="1"/>
  </r>
  <r>
    <n v="335"/>
    <x v="97"/>
    <x v="236"/>
    <s v="Hysterectomy"/>
    <s v="NULL"/>
    <n v="3"/>
    <x v="7"/>
    <n v="5"/>
    <n v="1"/>
  </r>
  <r>
    <n v="335"/>
    <x v="243"/>
    <x v="237"/>
    <s v="Cancer"/>
    <s v="Pneumonia"/>
    <n v="18"/>
    <x v="10"/>
    <n v="1"/>
    <n v="1"/>
  </r>
  <r>
    <n v="336"/>
    <x v="244"/>
    <x v="2"/>
    <s v="Cardiac Catheterization"/>
    <s v="Chest Pain (Unstable Angina)"/>
    <n v="22"/>
    <x v="11"/>
    <n v="5"/>
    <n v="1"/>
  </r>
  <r>
    <n v="336"/>
    <x v="245"/>
    <x v="238"/>
    <s v="Parkinsons Disease"/>
    <s v="Dopamine Deficiency"/>
    <n v="5"/>
    <x v="7"/>
    <n v="1"/>
    <n v="2"/>
  </r>
  <r>
    <n v="338"/>
    <x v="111"/>
    <x v="239"/>
    <s v="CHF"/>
    <s v="Dementia"/>
    <n v="9"/>
    <x v="10"/>
    <n v="3"/>
    <n v="1"/>
  </r>
  <r>
    <n v="339"/>
    <x v="150"/>
    <x v="96"/>
    <s v="Pulmonary Edema"/>
    <s v="Congestive Heart Failure"/>
    <n v="21"/>
    <x v="8"/>
    <n v="5"/>
    <n v="2"/>
  </r>
  <r>
    <n v="340"/>
    <x v="140"/>
    <x v="44"/>
    <s v="Chest Infection"/>
    <s v="Bronchitis, Sob, Dehydration"/>
    <n v="22"/>
    <x v="5"/>
    <n v="5"/>
    <n v="2"/>
  </r>
  <r>
    <n v="341"/>
    <x v="246"/>
    <x v="150"/>
    <s v="Chronic Obstructive Pulmonary Disease"/>
    <s v="Shortness Of Breath"/>
    <n v="19"/>
    <x v="14"/>
    <n v="3"/>
    <n v="2"/>
  </r>
  <r>
    <n v="342"/>
    <x v="247"/>
    <x v="6"/>
    <s v="Lymphona"/>
    <s v="NULL"/>
    <n v="5"/>
    <x v="8"/>
    <n v="5"/>
    <n v="1"/>
  </r>
  <r>
    <n v="343"/>
    <x v="248"/>
    <x v="54"/>
    <s v="Congestive Heart Failure"/>
    <s v="Diabetes, Hypertension"/>
    <n v="5"/>
    <x v="11"/>
    <n v="4"/>
    <n v="2"/>
  </r>
  <r>
    <n v="343"/>
    <x v="249"/>
    <x v="215"/>
    <s v="Angina"/>
    <s v="NULL"/>
    <n v="17"/>
    <x v="1"/>
    <n v="4"/>
    <n v="2"/>
  </r>
  <r>
    <n v="346"/>
    <x v="25"/>
    <x v="131"/>
    <s v="Fracture Right Distal Radius (Colles Fracture)"/>
    <s v="Diabetes, Mild Hypertension"/>
    <n v="22"/>
    <x v="7"/>
    <n v="5"/>
    <n v="1"/>
  </r>
  <r>
    <n v="346"/>
    <x v="76"/>
    <x v="184"/>
    <s v="Depression"/>
    <s v="Manic Depression"/>
    <n v="13"/>
    <x v="12"/>
    <n v="4"/>
    <n v="2"/>
  </r>
  <r>
    <n v="347"/>
    <x v="28"/>
    <x v="240"/>
    <s v="3rd Degree Burn"/>
    <s v="Laserations"/>
    <n v="19"/>
    <x v="3"/>
    <n v="2"/>
    <n v="2"/>
  </r>
  <r>
    <n v="349"/>
    <x v="59"/>
    <x v="57"/>
    <s v="Cardiac Arrest"/>
    <s v="Cardiac Ischemia"/>
    <n v="18"/>
    <x v="2"/>
    <n v="1"/>
    <n v="2"/>
  </r>
  <r>
    <n v="349"/>
    <x v="25"/>
    <x v="241"/>
    <s v="Pyclonephritis"/>
    <s v="Asthma"/>
    <n v="26"/>
    <x v="5"/>
    <n v="1"/>
    <n v="2"/>
  </r>
  <r>
    <n v="350"/>
    <x v="234"/>
    <x v="70"/>
    <s v="Fractured Femur"/>
    <s v="We Are Not Quite Sure"/>
    <n v="11"/>
    <x v="2"/>
    <n v="4"/>
    <n v="2"/>
  </r>
  <r>
    <n v="350"/>
    <x v="154"/>
    <x v="89"/>
    <s v="Cardiac Catheterization"/>
    <s v="Chest Pain (Unstable Angina)"/>
    <n v="24"/>
    <x v="6"/>
    <n v="4"/>
    <n v="1"/>
  </r>
  <r>
    <n v="351"/>
    <x v="46"/>
    <x v="77"/>
    <s v="Abdominal Pain"/>
    <s v="Inflammation Of The Gall Bladder"/>
    <n v="7"/>
    <x v="0"/>
    <n v="3"/>
    <n v="1"/>
  </r>
  <r>
    <n v="351"/>
    <x v="101"/>
    <x v="242"/>
    <s v="Crohns"/>
    <s v="Angina"/>
    <n v="2"/>
    <x v="10"/>
    <n v="1"/>
    <n v="1"/>
  </r>
  <r>
    <n v="353"/>
    <x v="142"/>
    <x v="147"/>
    <s v="MVA HI"/>
    <s v="Internal Bleeding"/>
    <n v="21"/>
    <x v="1"/>
    <n v="5"/>
    <n v="1"/>
  </r>
  <r>
    <n v="354"/>
    <x v="250"/>
    <x v="39"/>
    <s v="Chest Pain"/>
    <s v="Angina"/>
    <n v="26"/>
    <x v="14"/>
    <n v="5"/>
    <n v="1"/>
  </r>
  <r>
    <n v="354"/>
    <x v="84"/>
    <x v="243"/>
    <s v="Abdominal Pain"/>
    <s v="Inflammation Of The Gall Bladder"/>
    <n v="25"/>
    <x v="8"/>
    <n v="3"/>
    <n v="2"/>
  </r>
  <r>
    <n v="355"/>
    <x v="26"/>
    <x v="244"/>
    <s v="Pregnancy"/>
    <s v="Fetal Distress, Failure To Progress"/>
    <n v="7"/>
    <x v="1"/>
    <n v="5"/>
    <n v="2"/>
  </r>
  <r>
    <n v="356"/>
    <x v="247"/>
    <x v="20"/>
    <s v="Parkinsons, Rheumatoid Arthritis, Total Hip Replac"/>
    <s v="Impaired Physical Mobility, Ineffective Airway Clearance, Limited Independence"/>
    <n v="4"/>
    <x v="8"/>
    <n v="2"/>
    <n v="2"/>
  </r>
  <r>
    <n v="358"/>
    <x v="251"/>
    <x v="151"/>
    <s v="Ruptured Appendicitis"/>
    <s v="Peritonitis"/>
    <n v="10"/>
    <x v="0"/>
    <n v="5"/>
    <n v="2"/>
  </r>
  <r>
    <n v="360"/>
    <x v="252"/>
    <x v="245"/>
    <s v="Peptic Ulcer"/>
    <s v="Hiatus Hernia"/>
    <n v="27"/>
    <x v="1"/>
    <n v="5"/>
    <n v="1"/>
  </r>
  <r>
    <n v="362"/>
    <x v="54"/>
    <x v="52"/>
    <s v="MI"/>
    <s v="Asthma"/>
    <n v="8"/>
    <x v="9"/>
    <n v="2"/>
    <n v="1"/>
  </r>
  <r>
    <n v="362"/>
    <x v="182"/>
    <x v="246"/>
    <s v="Obsessive - Compulsive Disorder"/>
    <s v="Alcoholism - Possible Cocaine Addiction"/>
    <n v="26"/>
    <x v="3"/>
    <n v="3"/>
    <n v="2"/>
  </r>
  <r>
    <n v="363"/>
    <x v="107"/>
    <x v="247"/>
    <s v="Major Burn To The Anterior Thoracic Region"/>
    <s v="Ruptured Spleen"/>
    <n v="23"/>
    <x v="1"/>
    <n v="1"/>
    <n v="2"/>
  </r>
  <r>
    <n v="363"/>
    <x v="128"/>
    <x v="158"/>
    <s v="Back Injury"/>
    <s v="NULL"/>
    <n v="7"/>
    <x v="14"/>
    <n v="3"/>
    <n v="1"/>
  </r>
  <r>
    <n v="364"/>
    <x v="253"/>
    <x v="33"/>
    <s v="Enlarged Bunion On Left Primary Metaarsal"/>
    <s v="NULL"/>
    <n v="25"/>
    <x v="14"/>
    <n v="2"/>
    <n v="1"/>
  </r>
  <r>
    <n v="366"/>
    <x v="24"/>
    <x v="202"/>
    <s v="Cva Right Side"/>
    <s v="Parkinsons"/>
    <n v="26"/>
    <x v="15"/>
    <n v="5"/>
    <n v="2"/>
  </r>
  <r>
    <n v="366"/>
    <x v="244"/>
    <x v="27"/>
    <s v="Acute Lower Abdominal Right-Sided Pain"/>
    <s v="Appendicitis"/>
    <n v="6"/>
    <x v="2"/>
    <n v="5"/>
    <n v="2"/>
  </r>
  <r>
    <n v="367"/>
    <x v="254"/>
    <x v="183"/>
    <s v="Pregnancy"/>
    <s v="Placenta Previa"/>
    <n v="24"/>
    <x v="2"/>
    <n v="1"/>
    <n v="2"/>
  </r>
  <r>
    <n v="367"/>
    <x v="255"/>
    <x v="248"/>
    <s v="Fractured Fib And Tib"/>
    <s v="NULL"/>
    <n v="17"/>
    <x v="5"/>
    <n v="4"/>
    <n v="2"/>
  </r>
  <r>
    <n v="368"/>
    <x v="232"/>
    <x v="164"/>
    <s v="Ovarian Dermoid-Cyct"/>
    <s v="Urinary Retention"/>
    <n v="21"/>
    <x v="2"/>
    <n v="4"/>
    <n v="1"/>
  </r>
  <r>
    <n v="369"/>
    <x v="67"/>
    <x v="65"/>
    <s v="Osteomyslitis - Right Hip"/>
    <s v="Impared Mobility"/>
    <n v="11"/>
    <x v="15"/>
    <n v="1"/>
    <n v="1"/>
  </r>
  <r>
    <n v="369"/>
    <x v="158"/>
    <x v="60"/>
    <s v="Zenkers Diverticulitis"/>
    <s v="Hypo Thyroidism"/>
    <n v="12"/>
    <x v="5"/>
    <n v="5"/>
    <n v="2"/>
  </r>
  <r>
    <n v="370"/>
    <x v="256"/>
    <x v="249"/>
    <s v="Pregnant"/>
    <s v="NULL"/>
    <n v="23"/>
    <x v="10"/>
    <n v="1"/>
    <n v="2"/>
  </r>
  <r>
    <n v="371"/>
    <x v="28"/>
    <x v="43"/>
    <s v="Sepis"/>
    <s v="Dehydration"/>
    <n v="7"/>
    <x v="14"/>
    <n v="2"/>
    <n v="1"/>
  </r>
  <r>
    <n v="373"/>
    <x v="33"/>
    <x v="250"/>
    <s v="Rll Pneumonia"/>
    <s v="Asthma"/>
    <n v="7"/>
    <x v="6"/>
    <n v="2"/>
    <n v="1"/>
  </r>
  <r>
    <n v="373"/>
    <x v="20"/>
    <x v="6"/>
    <s v="Myocardial Infarction"/>
    <s v="Congestive Heart Failure"/>
    <n v="23"/>
    <x v="13"/>
    <n v="3"/>
    <n v="1"/>
  </r>
  <r>
    <n v="374"/>
    <x v="5"/>
    <x v="147"/>
    <s v="Unstable Angina"/>
    <s v="Emphysema"/>
    <n v="21"/>
    <x v="4"/>
    <n v="1"/>
    <n v="1"/>
  </r>
  <r>
    <n v="375"/>
    <x v="235"/>
    <x v="231"/>
    <s v="2nd &amp; 3rd Degree Burns To Right Arm / Both Legs"/>
    <s v="Electrolyte Imbalance"/>
    <n v="13"/>
    <x v="2"/>
    <n v="4"/>
    <n v="2"/>
  </r>
  <r>
    <n v="375"/>
    <x v="118"/>
    <x v="251"/>
    <s v="Hypertrophy Of Prostate Gland"/>
    <s v="NULL"/>
    <n v="1"/>
    <x v="4"/>
    <n v="5"/>
    <n v="2"/>
  </r>
  <r>
    <n v="376"/>
    <x v="196"/>
    <x v="197"/>
    <s v="Asthma Exacerbation"/>
    <s v="Diabetes"/>
    <n v="19"/>
    <x v="5"/>
    <n v="3"/>
    <n v="2"/>
  </r>
  <r>
    <n v="376"/>
    <x v="239"/>
    <x v="190"/>
    <s v="Stroke (CVA)"/>
    <s v="Hypertension"/>
    <n v="1"/>
    <x v="9"/>
    <n v="1"/>
    <n v="1"/>
  </r>
  <r>
    <n v="377"/>
    <x v="223"/>
    <x v="15"/>
    <s v="40 Weeks Pregnant"/>
    <s v="Breech Positioning, Fetal Distress (C-Section)"/>
    <n v="17"/>
    <x v="14"/>
    <n v="4"/>
    <n v="2"/>
  </r>
  <r>
    <n v="377"/>
    <x v="51"/>
    <x v="211"/>
    <s v="Multiple Fractures Of R Scapula. Insertion Of Pins"/>
    <s v="R CVA"/>
    <n v="3"/>
    <x v="11"/>
    <n v="2"/>
    <n v="1"/>
  </r>
  <r>
    <n v="378"/>
    <x v="105"/>
    <x v="74"/>
    <s v="Hypertension"/>
    <s v="Headache, Nausea"/>
    <n v="25"/>
    <x v="12"/>
    <n v="3"/>
    <n v="2"/>
  </r>
  <r>
    <n v="378"/>
    <x v="98"/>
    <x v="252"/>
    <s v="Asthma"/>
    <s v="Anemic"/>
    <n v="21"/>
    <x v="13"/>
    <n v="5"/>
    <n v="2"/>
  </r>
  <r>
    <n v="380"/>
    <x v="120"/>
    <x v="120"/>
    <s v="Paranoid Schizophrenic"/>
    <s v="NULL"/>
    <n v="27"/>
    <x v="13"/>
    <n v="3"/>
    <n v="1"/>
  </r>
  <r>
    <n v="380"/>
    <x v="19"/>
    <x v="253"/>
    <s v="Cancer Of The Descending Colon"/>
    <s v="Perforation Of The Viscus"/>
    <n v="11"/>
    <x v="11"/>
    <n v="1"/>
    <n v="1"/>
  </r>
  <r>
    <n v="381"/>
    <x v="82"/>
    <x v="121"/>
    <s v="Decubitus Ulcer"/>
    <s v="Slipped Disk"/>
    <n v="18"/>
    <x v="4"/>
    <n v="3"/>
    <n v="1"/>
  </r>
  <r>
    <n v="382"/>
    <x v="183"/>
    <x v="161"/>
    <s v="Profound Depression"/>
    <s v="NULL"/>
    <n v="19"/>
    <x v="5"/>
    <n v="3"/>
    <n v="1"/>
  </r>
  <r>
    <n v="384"/>
    <x v="78"/>
    <x v="254"/>
    <s v="Chestpain Not Yet Diagnosed"/>
    <s v="Unstable Angina"/>
    <n v="26"/>
    <x v="3"/>
    <n v="3"/>
    <n v="2"/>
  </r>
  <r>
    <n v="386"/>
    <x v="183"/>
    <x v="16"/>
    <s v="Crohns Disease"/>
    <s v="Malnutrition"/>
    <n v="5"/>
    <x v="15"/>
    <n v="2"/>
    <n v="2"/>
  </r>
  <r>
    <n v="387"/>
    <x v="147"/>
    <x v="102"/>
    <s v="Congestive Heart Failure"/>
    <s v="Asthma"/>
    <n v="10"/>
    <x v="4"/>
    <n v="1"/>
    <n v="2"/>
  </r>
  <r>
    <n v="387"/>
    <x v="257"/>
    <x v="255"/>
    <s v="Ruptured Fallopian Tube"/>
    <s v="Ectopic Pregnancy"/>
    <n v="9"/>
    <x v="15"/>
    <n v="1"/>
    <n v="1"/>
  </r>
  <r>
    <n v="388"/>
    <x v="105"/>
    <x v="133"/>
    <s v="Fracture To Left Femur"/>
    <s v="Urinary Tract Infection"/>
    <n v="3"/>
    <x v="4"/>
    <n v="3"/>
    <n v="1"/>
  </r>
  <r>
    <n v="389"/>
    <x v="112"/>
    <x v="256"/>
    <s v="Abdominal Pain"/>
    <s v="Arthritis"/>
    <n v="26"/>
    <x v="6"/>
    <n v="1"/>
    <n v="2"/>
  </r>
  <r>
    <n v="390"/>
    <x v="70"/>
    <x v="152"/>
    <s v="Osteomyslitis - Right Hip"/>
    <s v="Impared Mobility"/>
    <n v="24"/>
    <x v="11"/>
    <n v="4"/>
    <n v="1"/>
  </r>
  <r>
    <n v="392"/>
    <x v="45"/>
    <x v="234"/>
    <s v="Ruptured Appendicitis"/>
    <s v="Peritonitis"/>
    <n v="12"/>
    <x v="8"/>
    <n v="5"/>
    <n v="2"/>
  </r>
  <r>
    <n v="392"/>
    <x v="46"/>
    <x v="180"/>
    <s v="Cystocele/Stress Incontinence"/>
    <s v="Vaginal Bleeding; Pain"/>
    <n v="6"/>
    <x v="12"/>
    <n v="5"/>
    <n v="2"/>
  </r>
  <r>
    <n v="393"/>
    <x v="258"/>
    <x v="257"/>
    <s v="Fractured Tibia"/>
    <s v="Puncture Wound - Leg"/>
    <n v="3"/>
    <x v="7"/>
    <n v="4"/>
    <n v="2"/>
  </r>
  <r>
    <n v="393"/>
    <x v="259"/>
    <x v="108"/>
    <s v="Fractured Tibia"/>
    <s v="Puncture Wound - Leg"/>
    <n v="25"/>
    <x v="11"/>
    <n v="2"/>
    <n v="2"/>
  </r>
  <r>
    <n v="394"/>
    <x v="128"/>
    <x v="68"/>
    <s v="Pain In Abdomen Left Side"/>
    <s v="Appendicitis"/>
    <n v="19"/>
    <x v="1"/>
    <n v="3"/>
    <n v="2"/>
  </r>
  <r>
    <n v="395"/>
    <x v="252"/>
    <x v="73"/>
    <s v="Crohns"/>
    <s v="Angina"/>
    <n v="23"/>
    <x v="6"/>
    <n v="3"/>
    <n v="1"/>
  </r>
  <r>
    <n v="396"/>
    <x v="260"/>
    <x v="205"/>
    <s v="Congestive Heart Failure"/>
    <s v="Diabetes"/>
    <n v="26"/>
    <x v="10"/>
    <n v="1"/>
    <n v="1"/>
  </r>
  <r>
    <n v="396"/>
    <x v="31"/>
    <x v="258"/>
    <s v="Congestive Heart Failure"/>
    <s v="Diabetes Mellitus"/>
    <n v="7"/>
    <x v="7"/>
    <n v="4"/>
    <n v="1"/>
  </r>
  <r>
    <n v="397"/>
    <x v="165"/>
    <x v="161"/>
    <s v="Chest Pain"/>
    <s v="Related To Unstable Angina"/>
    <n v="6"/>
    <x v="4"/>
    <n v="2"/>
    <n v="1"/>
  </r>
  <r>
    <n v="398"/>
    <x v="261"/>
    <x v="155"/>
    <s v="Right Hip Replacement"/>
    <s v="NULL"/>
    <n v="24"/>
    <x v="7"/>
    <n v="3"/>
    <n v="1"/>
  </r>
  <r>
    <n v="399"/>
    <x v="262"/>
    <x v="143"/>
    <s v="Emphysema"/>
    <s v="Pulmanory Heart Disease"/>
    <n v="10"/>
    <x v="15"/>
    <n v="1"/>
    <n v="2"/>
  </r>
  <r>
    <n v="401"/>
    <x v="123"/>
    <x v="259"/>
    <s v="Enlarged Bunion On Left Primary Metaarsal"/>
    <s v="NULL"/>
    <n v="1"/>
    <x v="7"/>
    <n v="4"/>
    <n v="2"/>
  </r>
  <r>
    <n v="402"/>
    <x v="127"/>
    <x v="260"/>
    <s v="Turp"/>
    <s v="NULL"/>
    <n v="4"/>
    <x v="9"/>
    <n v="5"/>
    <n v="1"/>
  </r>
  <r>
    <n v="403"/>
    <x v="64"/>
    <x v="245"/>
    <s v="Active Labour"/>
    <s v="Pregnancy"/>
    <n v="17"/>
    <x v="7"/>
    <n v="1"/>
    <n v="1"/>
  </r>
  <r>
    <n v="405"/>
    <x v="263"/>
    <x v="65"/>
    <s v="Osteoarthritis"/>
    <s v="Total Knee Replacement Surgery"/>
    <n v="4"/>
    <x v="10"/>
    <n v="4"/>
    <n v="1"/>
  </r>
  <r>
    <n v="406"/>
    <x v="264"/>
    <x v="242"/>
    <s v="Injury Lt Patella Inferior"/>
    <s v="NULL"/>
    <n v="20"/>
    <x v="15"/>
    <n v="4"/>
    <n v="2"/>
  </r>
  <r>
    <n v="406"/>
    <x v="265"/>
    <x v="73"/>
    <s v="Decubitus Ulcer"/>
    <s v="Slipped Disk"/>
    <n v="1"/>
    <x v="15"/>
    <n v="3"/>
    <n v="1"/>
  </r>
  <r>
    <n v="407"/>
    <x v="111"/>
    <x v="113"/>
    <s v="Orthopnea"/>
    <s v="Congestive Heart Failure"/>
    <n v="26"/>
    <x v="4"/>
    <n v="3"/>
    <n v="1"/>
  </r>
  <r>
    <n v="407"/>
    <x v="122"/>
    <x v="261"/>
    <s v="Epilepsy"/>
    <s v="Dementia"/>
    <n v="15"/>
    <x v="3"/>
    <n v="2"/>
    <n v="2"/>
  </r>
  <r>
    <n v="408"/>
    <x v="239"/>
    <x v="28"/>
    <s v="Left Lobar Pneumonia"/>
    <s v="Asthma"/>
    <n v="23"/>
    <x v="15"/>
    <n v="4"/>
    <n v="2"/>
  </r>
  <r>
    <n v="408"/>
    <x v="187"/>
    <x v="150"/>
    <s v="Spinal Cord Injury"/>
    <s v="Right Hemothorax"/>
    <n v="11"/>
    <x v="10"/>
    <n v="2"/>
    <n v="2"/>
  </r>
  <r>
    <n v="411"/>
    <x v="182"/>
    <x v="262"/>
    <s v="Angina"/>
    <s v="Chronic Heart Failur."/>
    <n v="2"/>
    <x v="10"/>
    <n v="1"/>
    <n v="1"/>
  </r>
  <r>
    <n v="411"/>
    <x v="211"/>
    <x v="215"/>
    <s v="Ovarian Cancer"/>
    <s v="NULL"/>
    <n v="6"/>
    <x v="8"/>
    <n v="2"/>
    <n v="2"/>
  </r>
  <r>
    <n v="412"/>
    <x v="266"/>
    <x v="263"/>
    <s v="Tuberculosis"/>
    <s v="Pneumonia"/>
    <n v="22"/>
    <x v="3"/>
    <n v="5"/>
    <n v="2"/>
  </r>
  <r>
    <n v="413"/>
    <x v="51"/>
    <x v="4"/>
    <s v="Pneumothorax"/>
    <s v="Asthma"/>
    <n v="16"/>
    <x v="5"/>
    <n v="3"/>
    <n v="2"/>
  </r>
  <r>
    <n v="413"/>
    <x v="267"/>
    <x v="264"/>
    <s v="Cerebral Aneurysm Rupture"/>
    <s v="UTI"/>
    <n v="7"/>
    <x v="6"/>
    <n v="4"/>
    <n v="1"/>
  </r>
  <r>
    <n v="414"/>
    <x v="268"/>
    <x v="225"/>
    <s v="Renal Calculi"/>
    <s v="NULL"/>
    <n v="17"/>
    <x v="14"/>
    <n v="4"/>
    <n v="1"/>
  </r>
  <r>
    <n v="414"/>
    <x v="198"/>
    <x v="255"/>
    <s v="Appendicitis"/>
    <s v="Kidney Stone"/>
    <n v="25"/>
    <x v="14"/>
    <n v="2"/>
    <n v="2"/>
  </r>
  <r>
    <n v="415"/>
    <x v="259"/>
    <x v="239"/>
    <s v="Cva Right Side"/>
    <s v="Parkinsons"/>
    <n v="22"/>
    <x v="13"/>
    <n v="5"/>
    <n v="1"/>
  </r>
  <r>
    <n v="415"/>
    <x v="99"/>
    <x v="233"/>
    <s v="Osteomyslitis - Right Hip"/>
    <s v="Impared Mobility"/>
    <n v="21"/>
    <x v="0"/>
    <n v="1"/>
    <n v="1"/>
  </r>
  <r>
    <n v="418"/>
    <x v="16"/>
    <x v="180"/>
    <s v="1St Stage Labour"/>
    <s v="Hypertension"/>
    <n v="21"/>
    <x v="8"/>
    <n v="3"/>
    <n v="1"/>
  </r>
  <r>
    <n v="418"/>
    <x v="269"/>
    <x v="236"/>
    <s v="Bipolar Disorder"/>
    <s v="Etoh Abuse; Lsd Abuse"/>
    <n v="4"/>
    <x v="11"/>
    <n v="1"/>
    <n v="1"/>
  </r>
  <r>
    <n v="419"/>
    <x v="4"/>
    <x v="48"/>
    <s v="Cerebellar Brain Tumor Metastasis"/>
    <s v="Original Cancer Site: Colon Cancer"/>
    <n v="16"/>
    <x v="2"/>
    <n v="4"/>
    <n v="2"/>
  </r>
  <r>
    <n v="419"/>
    <x v="17"/>
    <x v="58"/>
    <s v="Ovarian Cancer"/>
    <s v="Hypertension, Asthmatic"/>
    <n v="8"/>
    <x v="13"/>
    <n v="5"/>
    <n v="1"/>
  </r>
  <r>
    <n v="420"/>
    <x v="121"/>
    <x v="18"/>
    <s v="Cervical Spinal Tumor"/>
    <s v="Multiple Sclerosis 12 Years L Side Weakness"/>
    <n v="4"/>
    <x v="2"/>
    <n v="5"/>
    <n v="2"/>
  </r>
  <r>
    <n v="420"/>
    <x v="270"/>
    <x v="265"/>
    <s v="Vsa Cardiac Arrest"/>
    <s v="Myocardial Infarction"/>
    <n v="3"/>
    <x v="9"/>
    <n v="3"/>
    <n v="2"/>
  </r>
  <r>
    <n v="421"/>
    <x v="38"/>
    <x v="19"/>
    <s v="Cancer Of The Descending Colon"/>
    <s v="Perforation Of The Viscus"/>
    <n v="10"/>
    <x v="10"/>
    <n v="5"/>
    <n v="1"/>
  </r>
  <r>
    <n v="422"/>
    <x v="205"/>
    <x v="231"/>
    <s v="Osteoarthritis"/>
    <s v="NULL"/>
    <n v="11"/>
    <x v="11"/>
    <n v="3"/>
    <n v="2"/>
  </r>
  <r>
    <n v="422"/>
    <x v="222"/>
    <x v="194"/>
    <s v="Pain In Abdomen Left Side"/>
    <s v="Appendicitis"/>
    <n v="15"/>
    <x v="11"/>
    <n v="2"/>
    <n v="2"/>
  </r>
  <r>
    <n v="423"/>
    <x v="169"/>
    <x v="68"/>
    <s v="Headache"/>
    <s v="Cerebral Edema"/>
    <n v="19"/>
    <x v="2"/>
    <n v="3"/>
    <n v="1"/>
  </r>
  <r>
    <n v="423"/>
    <x v="234"/>
    <x v="266"/>
    <s v="Enlarged Bunion On Left Primary Metaarsal"/>
    <s v="NULL"/>
    <n v="5"/>
    <x v="2"/>
    <n v="1"/>
    <n v="1"/>
  </r>
  <r>
    <n v="424"/>
    <x v="271"/>
    <x v="267"/>
    <s v="Appendicitis"/>
    <s v="NULL"/>
    <n v="12"/>
    <x v="15"/>
    <n v="1"/>
    <n v="2"/>
  </r>
  <r>
    <n v="427"/>
    <x v="272"/>
    <x v="268"/>
    <s v="Bipolar Affective Disorder"/>
    <s v="Asthma"/>
    <n v="12"/>
    <x v="13"/>
    <n v="4"/>
    <n v="2"/>
  </r>
  <r>
    <n v="427"/>
    <x v="25"/>
    <x v="52"/>
    <s v="Cardiac Catheterization"/>
    <s v="Chest Pain (Unstable Angina)"/>
    <n v="26"/>
    <x v="6"/>
    <n v="5"/>
    <n v="1"/>
  </r>
  <r>
    <n v="428"/>
    <x v="222"/>
    <x v="185"/>
    <s v="Fractured &quot;L&quot; Femur"/>
    <s v="Epilepsy"/>
    <n v="17"/>
    <x v="3"/>
    <n v="2"/>
    <n v="1"/>
  </r>
  <r>
    <n v="428"/>
    <x v="273"/>
    <x v="141"/>
    <s v="Appendicitis"/>
    <s v="NULL"/>
    <n v="27"/>
    <x v="13"/>
    <n v="5"/>
    <n v="1"/>
  </r>
  <r>
    <n v="429"/>
    <x v="274"/>
    <x v="269"/>
    <s v="Fractured L. Tibia"/>
    <s v="NULL"/>
    <n v="13"/>
    <x v="12"/>
    <n v="4"/>
    <n v="2"/>
  </r>
  <r>
    <n v="430"/>
    <x v="55"/>
    <x v="5"/>
    <s v="Pneumonia"/>
    <s v="Congestive Heart Failure"/>
    <n v="12"/>
    <x v="11"/>
    <n v="1"/>
    <n v="2"/>
  </r>
  <r>
    <n v="431"/>
    <x v="275"/>
    <x v="270"/>
    <s v="Asthma"/>
    <s v="Pneumonia"/>
    <n v="25"/>
    <x v="2"/>
    <n v="5"/>
    <n v="1"/>
  </r>
  <r>
    <n v="431"/>
    <x v="244"/>
    <x v="177"/>
    <s v="Dehydradion, Vomiting"/>
    <s v="Gastroenteritis"/>
    <n v="13"/>
    <x v="12"/>
    <n v="3"/>
    <n v="1"/>
  </r>
  <r>
    <n v="433"/>
    <x v="158"/>
    <x v="184"/>
    <s v="Endometriosis"/>
    <s v="Hysterectomy/Bilateral Salpingo Oophorectomy"/>
    <n v="2"/>
    <x v="11"/>
    <n v="4"/>
    <n v="2"/>
  </r>
  <r>
    <n v="434"/>
    <x v="27"/>
    <x v="17"/>
    <s v="Impaired Gas Exchange"/>
    <s v="Urinary Tract Infection"/>
    <n v="24"/>
    <x v="8"/>
    <n v="3"/>
    <n v="1"/>
  </r>
  <r>
    <n v="436"/>
    <x v="237"/>
    <x v="93"/>
    <s v="Cancer Of The Descending Colon"/>
    <s v="Perforation Of The Viscus"/>
    <n v="1"/>
    <x v="2"/>
    <n v="2"/>
    <n v="1"/>
  </r>
  <r>
    <n v="436"/>
    <x v="129"/>
    <x v="242"/>
    <s v="CHF"/>
    <s v="Immobility"/>
    <n v="19"/>
    <x v="4"/>
    <n v="1"/>
    <n v="1"/>
  </r>
  <r>
    <n v="437"/>
    <x v="276"/>
    <x v="271"/>
    <s v="Pregnancy"/>
    <s v="Abruptio Placentae"/>
    <n v="5"/>
    <x v="14"/>
    <n v="5"/>
    <n v="2"/>
  </r>
  <r>
    <n v="442"/>
    <x v="23"/>
    <x v="48"/>
    <s v="3rd Degree Burn To Face"/>
    <s v="Hypovolemic Shock Hypokalemia"/>
    <n v="25"/>
    <x v="15"/>
    <n v="1"/>
    <n v="2"/>
  </r>
  <r>
    <n v="443"/>
    <x v="55"/>
    <x v="42"/>
    <s v="Lwr Right Quad Pain That Radiates Through Abdomen"/>
    <s v="Histiry Of Duodemal Ulcer"/>
    <n v="19"/>
    <x v="3"/>
    <n v="3"/>
    <n v="1"/>
  </r>
  <r>
    <n v="443"/>
    <x v="177"/>
    <x v="11"/>
    <s v="Uterine Fibroid"/>
    <s v="NULL"/>
    <n v="22"/>
    <x v="1"/>
    <n v="4"/>
    <n v="2"/>
  </r>
  <r>
    <n v="444"/>
    <x v="167"/>
    <x v="140"/>
    <s v="Cystic Fibrosis"/>
    <s v="Bronchitis, Hypothyroidism"/>
    <n v="14"/>
    <x v="15"/>
    <n v="3"/>
    <n v="2"/>
  </r>
  <r>
    <n v="445"/>
    <x v="248"/>
    <x v="272"/>
    <s v="Acute Bronchitis"/>
    <s v="Cough-Uariat"/>
    <n v="4"/>
    <x v="7"/>
    <n v="3"/>
    <n v="1"/>
  </r>
  <r>
    <n v="447"/>
    <x v="186"/>
    <x v="273"/>
    <s v="Hypoglycemia"/>
    <s v="Diabetes Mellitus Insulin-Dependent, Type 1"/>
    <n v="22"/>
    <x v="10"/>
    <n v="2"/>
    <n v="1"/>
  </r>
  <r>
    <n v="448"/>
    <x v="33"/>
    <x v="43"/>
    <s v="Fibroids"/>
    <s v="Menorrhagia"/>
    <n v="12"/>
    <x v="8"/>
    <n v="3"/>
    <n v="2"/>
  </r>
  <r>
    <n v="449"/>
    <x v="21"/>
    <x v="274"/>
    <s v="Congestive Heart Failure"/>
    <s v="COPD - Asthma"/>
    <n v="8"/>
    <x v="5"/>
    <n v="1"/>
    <n v="2"/>
  </r>
  <r>
    <n v="449"/>
    <x v="277"/>
    <x v="236"/>
    <s v="Obstructive Nephropathy"/>
    <s v="Ectopic Hypertension"/>
    <n v="3"/>
    <x v="14"/>
    <n v="4"/>
    <n v="2"/>
  </r>
  <r>
    <n v="450"/>
    <x v="31"/>
    <x v="134"/>
    <s v="Hunting Disease"/>
    <s v="Subdural Hematoma"/>
    <n v="27"/>
    <x v="8"/>
    <n v="2"/>
    <n v="1"/>
  </r>
  <r>
    <n v="450"/>
    <x v="87"/>
    <x v="275"/>
    <s v="Undiagnosed Chest Pain"/>
    <s v="NULL"/>
    <n v="26"/>
    <x v="15"/>
    <n v="2"/>
    <n v="1"/>
  </r>
  <r>
    <n v="451"/>
    <x v="139"/>
    <x v="175"/>
    <s v="Cerebral Vascular Aneurys,"/>
    <s v="Cancer Of Ovaries"/>
    <n v="9"/>
    <x v="15"/>
    <n v="1"/>
    <n v="1"/>
  </r>
  <r>
    <n v="451"/>
    <x v="278"/>
    <x v="276"/>
    <s v="Ovarian Dermoid-Cyct"/>
    <s v="Urinary Retention"/>
    <n v="5"/>
    <x v="12"/>
    <n v="4"/>
    <n v="1"/>
  </r>
  <r>
    <n v="453"/>
    <x v="150"/>
    <x v="80"/>
    <s v="Schizophrenic Disorder"/>
    <s v="NULL"/>
    <n v="3"/>
    <x v="7"/>
    <n v="2"/>
    <n v="2"/>
  </r>
  <r>
    <n v="454"/>
    <x v="32"/>
    <x v="277"/>
    <s v="Flanking Abdominal Pain"/>
    <s v="Inguinal Hernia"/>
    <n v="6"/>
    <x v="1"/>
    <n v="5"/>
    <n v="1"/>
  </r>
  <r>
    <n v="454"/>
    <x v="279"/>
    <x v="193"/>
    <s v="Schizophrenic Disorder"/>
    <s v="NULL"/>
    <n v="2"/>
    <x v="5"/>
    <n v="2"/>
    <n v="1"/>
  </r>
  <r>
    <n v="455"/>
    <x v="157"/>
    <x v="278"/>
    <s v="Left Lobar Pneumonia"/>
    <s v="Asthma"/>
    <n v="27"/>
    <x v="11"/>
    <n v="4"/>
    <n v="1"/>
  </r>
  <r>
    <n v="456"/>
    <x v="236"/>
    <x v="131"/>
    <s v="Abdominal Perineal Resection"/>
    <s v="Cancerous Polyps"/>
    <n v="20"/>
    <x v="6"/>
    <n v="2"/>
    <n v="2"/>
  </r>
  <r>
    <n v="456"/>
    <x v="280"/>
    <x v="44"/>
    <s v="Spinal Infection"/>
    <s v="Severe Headaches"/>
    <n v="25"/>
    <x v="11"/>
    <n v="4"/>
    <n v="1"/>
  </r>
  <r>
    <n v="457"/>
    <x v="150"/>
    <x v="279"/>
    <s v="Injury Lt Patella Inferior"/>
    <s v="NULL"/>
    <n v="10"/>
    <x v="6"/>
    <n v="3"/>
    <n v="1"/>
  </r>
  <r>
    <n v="460"/>
    <x v="234"/>
    <x v="97"/>
    <s v="Schizophrenia"/>
    <s v="NULL"/>
    <n v="1"/>
    <x v="1"/>
    <n v="4"/>
    <n v="2"/>
  </r>
  <r>
    <n v="461"/>
    <x v="189"/>
    <x v="188"/>
    <s v="Fractured Hip"/>
    <s v="NULL"/>
    <n v="11"/>
    <x v="0"/>
    <n v="3"/>
    <n v="1"/>
  </r>
  <r>
    <n v="461"/>
    <x v="232"/>
    <x v="115"/>
    <s v="Myocardial Infarction"/>
    <s v="NULL"/>
    <n v="12"/>
    <x v="10"/>
    <n v="2"/>
    <n v="1"/>
  </r>
  <r>
    <n v="462"/>
    <x v="102"/>
    <x v="186"/>
    <s v="Cholecystectomy"/>
    <s v="NULL"/>
    <n v="14"/>
    <x v="6"/>
    <n v="4"/>
    <n v="1"/>
  </r>
  <r>
    <n v="463"/>
    <x v="210"/>
    <x v="50"/>
    <s v="Anemia"/>
    <s v="GI Bleeding"/>
    <n v="8"/>
    <x v="9"/>
    <n v="1"/>
    <n v="1"/>
  </r>
  <r>
    <n v="463"/>
    <x v="240"/>
    <x v="280"/>
    <s v="Tonsilectomy"/>
    <s v="NULL"/>
    <n v="5"/>
    <x v="13"/>
    <n v="4"/>
    <n v="2"/>
  </r>
  <r>
    <n v="465"/>
    <x v="281"/>
    <x v="35"/>
    <s v="Pregnancy"/>
    <s v="NULL"/>
    <n v="17"/>
    <x v="15"/>
    <n v="1"/>
    <n v="1"/>
  </r>
  <r>
    <n v="465"/>
    <x v="75"/>
    <x v="46"/>
    <s v="Poisoning"/>
    <s v="GI Bleeding"/>
    <n v="23"/>
    <x v="14"/>
    <n v="4"/>
    <n v="1"/>
  </r>
  <r>
    <n v="468"/>
    <x v="181"/>
    <x v="133"/>
    <s v="C-Section Delivery Day 4"/>
    <s v="Diabetic N. I. D."/>
    <n v="21"/>
    <x v="11"/>
    <n v="5"/>
    <n v="1"/>
  </r>
  <r>
    <n v="469"/>
    <x v="282"/>
    <x v="243"/>
    <s v="Cerebral Aneurysm Rupture"/>
    <s v="Urinary Tract Infection"/>
    <n v="10"/>
    <x v="5"/>
    <n v="4"/>
    <n v="2"/>
  </r>
  <r>
    <n v="469"/>
    <x v="113"/>
    <x v="165"/>
    <s v="Bowel Obstruction"/>
    <s v="Cancer"/>
    <n v="18"/>
    <x v="12"/>
    <n v="1"/>
    <n v="2"/>
  </r>
  <r>
    <n v="471"/>
    <x v="82"/>
    <x v="159"/>
    <s v="Left Creebral Vascular Accident"/>
    <s v="Immobility"/>
    <n v="4"/>
    <x v="15"/>
    <n v="1"/>
    <n v="1"/>
  </r>
  <r>
    <n v="471"/>
    <x v="78"/>
    <x v="281"/>
    <s v="Renal Failure"/>
    <s v="Psoriasis"/>
    <n v="19"/>
    <x v="15"/>
    <n v="5"/>
    <n v="1"/>
  </r>
  <r>
    <n v="472"/>
    <x v="64"/>
    <x v="28"/>
    <s v="Chestpain Not Yet Diagnosed"/>
    <s v="Unstable Angina"/>
    <n v="19"/>
    <x v="7"/>
    <n v="4"/>
    <n v="2"/>
  </r>
  <r>
    <n v="473"/>
    <x v="283"/>
    <x v="143"/>
    <s v="Acute Thrombophiebitis R Leg"/>
    <s v="NULL"/>
    <n v="21"/>
    <x v="8"/>
    <n v="2"/>
    <n v="2"/>
  </r>
  <r>
    <n v="474"/>
    <x v="283"/>
    <x v="260"/>
    <s v="Enlarged Bunion On Left Primary Metaarsal"/>
    <s v="NULL"/>
    <n v="7"/>
    <x v="8"/>
    <n v="5"/>
    <n v="2"/>
  </r>
  <r>
    <n v="475"/>
    <x v="284"/>
    <x v="94"/>
    <s v="Spinal Cord Injury"/>
    <s v="Right Hemothorax"/>
    <n v="4"/>
    <x v="7"/>
    <n v="5"/>
    <n v="1"/>
  </r>
  <r>
    <n v="475"/>
    <x v="94"/>
    <x v="245"/>
    <s v="Left Creebral Vascular Accident"/>
    <s v="Immobility"/>
    <n v="7"/>
    <x v="15"/>
    <n v="3"/>
    <n v="1"/>
  </r>
  <r>
    <n v="476"/>
    <x v="253"/>
    <x v="35"/>
    <s v="Gunshot Wound To Head"/>
    <s v="NULL"/>
    <n v="21"/>
    <x v="5"/>
    <n v="4"/>
    <n v="1"/>
  </r>
  <r>
    <n v="477"/>
    <x v="75"/>
    <x v="282"/>
    <s v="Enlarged Bunion On Left Primary Metaarsal"/>
    <s v="NULL"/>
    <n v="25"/>
    <x v="3"/>
    <n v="4"/>
    <n v="2"/>
  </r>
  <r>
    <n v="479"/>
    <x v="285"/>
    <x v="283"/>
    <s v="Pneumonia"/>
    <s v="Congestive Heart Failure"/>
    <n v="7"/>
    <x v="9"/>
    <n v="1"/>
    <n v="1"/>
  </r>
  <r>
    <n v="479"/>
    <x v="272"/>
    <x v="132"/>
    <s v="Tonsilectomy"/>
    <s v="NULL"/>
    <n v="7"/>
    <x v="3"/>
    <n v="3"/>
    <n v="2"/>
  </r>
  <r>
    <n v="481"/>
    <x v="219"/>
    <x v="84"/>
    <s v="Fractured Left Hip"/>
    <s v="Ostersarthritis"/>
    <n v="23"/>
    <x v="8"/>
    <n v="3"/>
    <n v="1"/>
  </r>
  <r>
    <n v="481"/>
    <x v="286"/>
    <x v="140"/>
    <s v="Tonsilectomy"/>
    <s v="NULL"/>
    <n v="20"/>
    <x v="0"/>
    <n v="1"/>
    <n v="1"/>
  </r>
  <r>
    <n v="482"/>
    <x v="287"/>
    <x v="136"/>
    <s v="Fractured Femur"/>
    <s v="We Are Not Quite Sure"/>
    <n v="14"/>
    <x v="5"/>
    <n v="4"/>
    <n v="2"/>
  </r>
  <r>
    <n v="483"/>
    <x v="245"/>
    <x v="62"/>
    <s v="Congestive Heart Failure"/>
    <s v="Coronary Artery Disease"/>
    <n v="12"/>
    <x v="15"/>
    <n v="1"/>
    <n v="2"/>
  </r>
  <r>
    <n v="483"/>
    <x v="278"/>
    <x v="36"/>
    <s v="Right Hip Replacement"/>
    <s v="NULL"/>
    <n v="23"/>
    <x v="2"/>
    <n v="5"/>
    <n v="2"/>
  </r>
  <r>
    <n v="485"/>
    <x v="5"/>
    <x v="42"/>
    <s v="Total Left Hip Replacement"/>
    <s v="Rheumatoid Arthritis"/>
    <n v="17"/>
    <x v="9"/>
    <n v="1"/>
    <n v="1"/>
  </r>
  <r>
    <n v="486"/>
    <x v="221"/>
    <x v="214"/>
    <s v="Acute Otitis Media"/>
    <s v="Pharyngitis"/>
    <n v="7"/>
    <x v="13"/>
    <n v="2"/>
    <n v="2"/>
  </r>
  <r>
    <n v="487"/>
    <x v="81"/>
    <x v="189"/>
    <s v="Fractured Hip"/>
    <s v="NULL"/>
    <n v="3"/>
    <x v="0"/>
    <n v="4"/>
    <n v="1"/>
  </r>
  <r>
    <n v="487"/>
    <x v="133"/>
    <x v="143"/>
    <s v="Schizophrenic Disorder"/>
    <s v="NULL"/>
    <n v="24"/>
    <x v="13"/>
    <n v="4"/>
    <n v="2"/>
  </r>
  <r>
    <n v="488"/>
    <x v="273"/>
    <x v="284"/>
    <s v="Fracture Of Left Femur"/>
    <s v="NULL"/>
    <n v="22"/>
    <x v="13"/>
    <n v="2"/>
    <n v="2"/>
  </r>
  <r>
    <n v="489"/>
    <x v="114"/>
    <x v="123"/>
    <s v="Appendicitis"/>
    <s v="NULL"/>
    <n v="15"/>
    <x v="11"/>
    <n v="5"/>
    <n v="2"/>
  </r>
  <r>
    <n v="490"/>
    <x v="164"/>
    <x v="255"/>
    <s v="Schizophrenic Disorder"/>
    <s v="NULL"/>
    <n v="16"/>
    <x v="4"/>
    <n v="2"/>
    <n v="1"/>
  </r>
  <r>
    <n v="490"/>
    <x v="32"/>
    <x v="285"/>
    <s v="Stress Incotinence"/>
    <s v="Interstital Cystitis"/>
    <n v="27"/>
    <x v="4"/>
    <n v="3"/>
    <n v="2"/>
  </r>
  <r>
    <n v="491"/>
    <x v="49"/>
    <x v="236"/>
    <s v="Alzheimers"/>
    <s v="Dementia, Fractured Right Hip"/>
    <n v="16"/>
    <x v="4"/>
    <n v="3"/>
    <n v="1"/>
  </r>
  <r>
    <n v="491"/>
    <x v="111"/>
    <x v="239"/>
    <s v="Anterior Myocardial Infraction"/>
    <s v="ABD. Aortic Aneurysm"/>
    <n v="13"/>
    <x v="4"/>
    <n v="1"/>
    <n v="2"/>
  </r>
  <r>
    <n v="492"/>
    <x v="288"/>
    <x v="188"/>
    <s v="Migraine"/>
    <s v="Cluster Headache"/>
    <n v="14"/>
    <x v="11"/>
    <n v="2"/>
    <n v="1"/>
  </r>
  <r>
    <n v="492"/>
    <x v="289"/>
    <x v="286"/>
    <s v="Hunting Disease"/>
    <s v="Subdural Hematoma"/>
    <n v="20"/>
    <x v="8"/>
    <n v="2"/>
    <n v="2"/>
  </r>
  <r>
    <n v="496"/>
    <x v="290"/>
    <x v="287"/>
    <s v="Gall Stones"/>
    <s v="High Blood Pressure"/>
    <n v="7"/>
    <x v="9"/>
    <n v="4"/>
    <n v="1"/>
  </r>
  <r>
    <n v="497"/>
    <x v="291"/>
    <x v="16"/>
    <s v="Possible Renal Calculi"/>
    <s v="NULL"/>
    <n v="18"/>
    <x v="12"/>
    <n v="5"/>
    <n v="2"/>
  </r>
  <r>
    <n v="498"/>
    <x v="118"/>
    <x v="251"/>
    <s v="M.I."/>
    <s v="Hypertension"/>
    <n v="15"/>
    <x v="6"/>
    <n v="3"/>
    <n v="2"/>
  </r>
  <r>
    <n v="499"/>
    <x v="292"/>
    <x v="270"/>
    <s v="Left Creebral Vascular Accident"/>
    <s v="Immobility"/>
    <n v="18"/>
    <x v="9"/>
    <n v="2"/>
    <n v="1"/>
  </r>
  <r>
    <n v="499"/>
    <x v="212"/>
    <x v="288"/>
    <s v="Hysterectomy"/>
    <s v="NULL"/>
    <n v="21"/>
    <x v="1"/>
    <n v="5"/>
    <n v="2"/>
  </r>
  <r>
    <n v="500"/>
    <x v="263"/>
    <x v="151"/>
    <s v="Appendicitis"/>
    <s v="NULL"/>
    <n v="4"/>
    <x v="5"/>
    <n v="3"/>
    <n v="2"/>
  </r>
  <r>
    <n v="500"/>
    <x v="287"/>
    <x v="128"/>
    <s v="Immobility R/T Pain And Swelling R Ankle"/>
    <s v="Fractured R Ankle"/>
    <n v="20"/>
    <x v="12"/>
    <n v="2"/>
    <n v="2"/>
  </r>
  <r>
    <n v="501"/>
    <x v="22"/>
    <x v="155"/>
    <s v="Crohns Disease"/>
    <s v="Malnutrition"/>
    <n v="1"/>
    <x v="1"/>
    <n v="4"/>
    <n v="1"/>
  </r>
  <r>
    <n v="501"/>
    <x v="293"/>
    <x v="153"/>
    <s v="Angina"/>
    <s v="Fatigue, Chest Pain Sob"/>
    <n v="26"/>
    <x v="5"/>
    <n v="4"/>
    <n v="1"/>
  </r>
  <r>
    <n v="502"/>
    <x v="188"/>
    <x v="238"/>
    <s v="Congestive Heart Failure"/>
    <s v="Asthma"/>
    <n v="9"/>
    <x v="0"/>
    <n v="4"/>
    <n v="1"/>
  </r>
  <r>
    <n v="502"/>
    <x v="294"/>
    <x v="289"/>
    <s v="Unstable Angina"/>
    <s v="Congestive Heart Failure"/>
    <n v="6"/>
    <x v="11"/>
    <n v="2"/>
    <n v="2"/>
  </r>
  <r>
    <n v="503"/>
    <x v="59"/>
    <x v="203"/>
    <s v="Repair Stab Wound"/>
    <s v="Depression"/>
    <n v="7"/>
    <x v="6"/>
    <n v="2"/>
    <n v="2"/>
  </r>
  <r>
    <n v="506"/>
    <x v="295"/>
    <x v="290"/>
    <s v="Depression"/>
    <s v="Manic Depression"/>
    <n v="14"/>
    <x v="2"/>
    <n v="5"/>
    <n v="1"/>
  </r>
  <r>
    <n v="506"/>
    <x v="270"/>
    <x v="243"/>
    <s v="Myocardial Infarction"/>
    <s v="Angina, Hypertenstion"/>
    <n v="25"/>
    <x v="1"/>
    <n v="1"/>
    <n v="2"/>
  </r>
  <r>
    <n v="507"/>
    <x v="209"/>
    <x v="215"/>
    <s v="Asthma"/>
    <s v="Bronchitis"/>
    <n v="7"/>
    <x v="5"/>
    <n v="1"/>
    <n v="2"/>
  </r>
  <r>
    <n v="508"/>
    <x v="296"/>
    <x v="233"/>
    <s v="Fractured Skull"/>
    <s v="Blood Clots"/>
    <n v="17"/>
    <x v="10"/>
    <n v="1"/>
    <n v="1"/>
  </r>
  <r>
    <n v="509"/>
    <x v="297"/>
    <x v="291"/>
    <s v="Fracture Of Fibula And Tibia"/>
    <s v="Diabetes"/>
    <n v="11"/>
    <x v="5"/>
    <n v="4"/>
    <n v="2"/>
  </r>
  <r>
    <n v="509"/>
    <x v="187"/>
    <x v="150"/>
    <s v="Cholelithiasis"/>
    <s v="NULL"/>
    <n v="11"/>
    <x v="11"/>
    <n v="2"/>
    <n v="2"/>
  </r>
  <r>
    <n v="510"/>
    <x v="211"/>
    <x v="190"/>
    <s v="Fractured Tibia"/>
    <s v="Puncture Wound - Leg"/>
    <n v="23"/>
    <x v="1"/>
    <n v="5"/>
    <n v="1"/>
  </r>
  <r>
    <n v="514"/>
    <x v="54"/>
    <x v="52"/>
    <s v="Anterior Myocardial Infraction"/>
    <s v="ABD. Aortic Aneurysm"/>
    <n v="27"/>
    <x v="6"/>
    <n v="5"/>
    <n v="2"/>
  </r>
  <r>
    <n v="514"/>
    <x v="266"/>
    <x v="189"/>
    <s v="Congestive Heart Failure"/>
    <s v="COPD - Asthma"/>
    <n v="13"/>
    <x v="14"/>
    <n v="1"/>
    <n v="2"/>
  </r>
  <r>
    <n v="516"/>
    <x v="188"/>
    <x v="62"/>
    <s v="Ovarian Cancer"/>
    <s v="NULL"/>
    <n v="13"/>
    <x v="13"/>
    <n v="3"/>
    <n v="1"/>
  </r>
  <r>
    <n v="516"/>
    <x v="198"/>
    <x v="37"/>
    <s v="Lumbar Disc Protrusion"/>
    <s v="Back Pain"/>
    <n v="7"/>
    <x v="9"/>
    <n v="5"/>
    <n v="2"/>
  </r>
  <r>
    <n v="517"/>
    <x v="154"/>
    <x v="292"/>
    <s v="Stress Incotinence"/>
    <s v="Interstital Cystitis"/>
    <n v="7"/>
    <x v="12"/>
    <n v="3"/>
    <n v="2"/>
  </r>
  <r>
    <n v="518"/>
    <x v="298"/>
    <x v="107"/>
    <s v="Pregnancy"/>
    <s v="Migrane"/>
    <n v="1"/>
    <x v="6"/>
    <n v="2"/>
    <n v="2"/>
  </r>
  <r>
    <n v="518"/>
    <x v="105"/>
    <x v="293"/>
    <s v="Exploratory, Orthoscopic - Knee"/>
    <s v="Blunt Injury - Knee"/>
    <n v="24"/>
    <x v="1"/>
    <n v="2"/>
    <n v="1"/>
  </r>
  <r>
    <n v="519"/>
    <x v="239"/>
    <x v="234"/>
    <s v="Diverticulitis"/>
    <s v="Urinary Tract Infection (UTI)"/>
    <n v="7"/>
    <x v="2"/>
    <n v="3"/>
    <n v="2"/>
  </r>
  <r>
    <n v="521"/>
    <x v="92"/>
    <x v="119"/>
    <s v="Bipolar Affective Disorder"/>
    <s v="Asthma"/>
    <n v="27"/>
    <x v="12"/>
    <n v="1"/>
    <n v="1"/>
  </r>
  <r>
    <n v="523"/>
    <x v="189"/>
    <x v="294"/>
    <s v="Appendicitis"/>
    <s v="Hypertension"/>
    <n v="23"/>
    <x v="4"/>
    <n v="4"/>
    <n v="1"/>
  </r>
  <r>
    <n v="523"/>
    <x v="299"/>
    <x v="232"/>
    <s v="Decubitus Ulcer"/>
    <s v="Slipped Disk"/>
    <n v="4"/>
    <x v="15"/>
    <n v="2"/>
    <n v="2"/>
  </r>
  <r>
    <n v="524"/>
    <x v="26"/>
    <x v="293"/>
    <s v="Melanoma, Cancer"/>
    <s v="Trouble"/>
    <n v="7"/>
    <x v="6"/>
    <n v="2"/>
    <n v="1"/>
  </r>
  <r>
    <n v="525"/>
    <x v="212"/>
    <x v="29"/>
    <s v="Unstable Angina"/>
    <s v="R.O. Myocardial Infarction"/>
    <n v="10"/>
    <x v="15"/>
    <n v="3"/>
    <n v="2"/>
  </r>
  <r>
    <n v="525"/>
    <x v="257"/>
    <x v="295"/>
    <s v="Glomerulonephritis"/>
    <s v="Cystitis"/>
    <n v="22"/>
    <x v="11"/>
    <n v="1"/>
    <n v="1"/>
  </r>
  <r>
    <n v="526"/>
    <x v="300"/>
    <x v="56"/>
    <s v="Decubitus Ulcer"/>
    <s v="Slipped Disk"/>
    <n v="3"/>
    <x v="4"/>
    <n v="1"/>
    <n v="1"/>
  </r>
  <r>
    <n v="526"/>
    <x v="207"/>
    <x v="116"/>
    <s v="Cva-Leftside"/>
    <s v="Hypertension Depression"/>
    <n v="17"/>
    <x v="2"/>
    <n v="3"/>
    <n v="1"/>
  </r>
  <r>
    <n v="527"/>
    <x v="94"/>
    <x v="153"/>
    <s v="Syncope NYD"/>
    <s v="Narcelepsy"/>
    <n v="3"/>
    <x v="11"/>
    <n v="2"/>
    <n v="1"/>
  </r>
  <r>
    <n v="527"/>
    <x v="42"/>
    <x v="296"/>
    <s v="Head Injury - Closed"/>
    <s v="Fractured Left Pelvis"/>
    <n v="26"/>
    <x v="7"/>
    <n v="3"/>
    <n v="2"/>
  </r>
  <r>
    <n v="528"/>
    <x v="301"/>
    <x v="222"/>
    <s v="Profound Depression"/>
    <s v="NULL"/>
    <n v="4"/>
    <x v="0"/>
    <n v="2"/>
    <n v="2"/>
  </r>
  <r>
    <n v="528"/>
    <x v="15"/>
    <x v="15"/>
    <s v="1St Stage Labour"/>
    <s v="Hypertension"/>
    <n v="11"/>
    <x v="9"/>
    <n v="4"/>
    <n v="1"/>
  </r>
  <r>
    <n v="529"/>
    <x v="55"/>
    <x v="244"/>
    <s v="Fractured Fib And Tib"/>
    <s v="NULL"/>
    <n v="3"/>
    <x v="4"/>
    <n v="2"/>
    <n v="2"/>
  </r>
  <r>
    <n v="530"/>
    <x v="302"/>
    <x v="181"/>
    <s v="CHF"/>
    <s v="Dementia"/>
    <n v="14"/>
    <x v="5"/>
    <n v="3"/>
    <n v="2"/>
  </r>
  <r>
    <n v="531"/>
    <x v="233"/>
    <x v="227"/>
    <s v="Myocardial Infarction"/>
    <s v="Hypertension"/>
    <n v="3"/>
    <x v="6"/>
    <n v="2"/>
    <n v="2"/>
  </r>
  <r>
    <n v="531"/>
    <x v="98"/>
    <x v="297"/>
    <s v="Emphysema"/>
    <s v="Angina Pectoric COPD"/>
    <n v="9"/>
    <x v="13"/>
    <n v="1"/>
    <n v="2"/>
  </r>
  <r>
    <n v="532"/>
    <x v="50"/>
    <x v="166"/>
    <s v="Cytutus"/>
    <s v="Alteration In Comfort, Pain R/T Prsur Of Urination"/>
    <n v="24"/>
    <x v="2"/>
    <n v="4"/>
    <n v="1"/>
  </r>
  <r>
    <n v="533"/>
    <x v="7"/>
    <x v="32"/>
    <s v="Cerebellar Brain Tumor Metastasis"/>
    <s v="Original Cancer Site: Colon Cancer"/>
    <n v="20"/>
    <x v="6"/>
    <n v="1"/>
    <n v="2"/>
  </r>
  <r>
    <n v="534"/>
    <x v="104"/>
    <x v="290"/>
    <s v="Cardiac Arrest"/>
    <s v="Cardiac Ischemia"/>
    <n v="5"/>
    <x v="2"/>
    <n v="3"/>
    <n v="2"/>
  </r>
  <r>
    <n v="535"/>
    <x v="153"/>
    <x v="298"/>
    <s v="Amigima"/>
    <s v="NULL"/>
    <n v="15"/>
    <x v="7"/>
    <n v="4"/>
    <n v="2"/>
  </r>
  <r>
    <n v="538"/>
    <x v="178"/>
    <x v="99"/>
    <s v="Labour"/>
    <s v="NULL"/>
    <n v="23"/>
    <x v="6"/>
    <n v="2"/>
    <n v="1"/>
  </r>
  <r>
    <n v="539"/>
    <x v="58"/>
    <x v="168"/>
    <s v="Myocardial Infarction"/>
    <s v="Angina, Hypertenstion"/>
    <n v="18"/>
    <x v="13"/>
    <n v="2"/>
    <n v="1"/>
  </r>
  <r>
    <n v="540"/>
    <x v="303"/>
    <x v="281"/>
    <s v="Renal Failure"/>
    <s v="Psoriasis"/>
    <n v="4"/>
    <x v="6"/>
    <n v="3"/>
    <n v="1"/>
  </r>
  <r>
    <n v="541"/>
    <x v="35"/>
    <x v="261"/>
    <s v="Acute Lower Abdominal Right-Sided Pain"/>
    <s v="Appendicitis"/>
    <n v="24"/>
    <x v="10"/>
    <n v="2"/>
    <n v="1"/>
  </r>
  <r>
    <n v="542"/>
    <x v="134"/>
    <x v="251"/>
    <s v="Latent Phase Of First Stage Labour"/>
    <s v="Pain"/>
    <n v="14"/>
    <x v="6"/>
    <n v="2"/>
    <n v="1"/>
  </r>
  <r>
    <n v="542"/>
    <x v="153"/>
    <x v="279"/>
    <s v="Atrial Fibrillation R/O MI"/>
    <s v="Hypertension Angina"/>
    <n v="17"/>
    <x v="12"/>
    <n v="5"/>
    <n v="2"/>
  </r>
  <r>
    <n v="543"/>
    <x v="34"/>
    <x v="257"/>
    <s v="Fractured Femur"/>
    <s v="NULL"/>
    <n v="13"/>
    <x v="6"/>
    <n v="1"/>
    <n v="1"/>
  </r>
  <r>
    <n v="544"/>
    <x v="184"/>
    <x v="35"/>
    <s v="Parkinsons, Rheumatoid Arthritis, Total Hip Replac"/>
    <s v="Impaired Physical Mobility, Ineffective Airway Clearance, Limited Independence"/>
    <n v="25"/>
    <x v="8"/>
    <n v="3"/>
    <n v="2"/>
  </r>
  <r>
    <n v="544"/>
    <x v="164"/>
    <x v="94"/>
    <s v="Active Labour"/>
    <s v="Pregnancy"/>
    <n v="20"/>
    <x v="9"/>
    <n v="3"/>
    <n v="1"/>
  </r>
  <r>
    <n v="545"/>
    <x v="118"/>
    <x v="130"/>
    <s v="CHF"/>
    <s v="Immobility"/>
    <n v="11"/>
    <x v="10"/>
    <n v="5"/>
    <n v="2"/>
  </r>
  <r>
    <n v="548"/>
    <x v="115"/>
    <x v="70"/>
    <s v="Atrial Arrhythmias"/>
    <s v="Heart Failure"/>
    <n v="11"/>
    <x v="4"/>
    <n v="2"/>
    <n v="1"/>
  </r>
  <r>
    <n v="548"/>
    <x v="217"/>
    <x v="299"/>
    <s v="Prostatectomy"/>
    <s v="Transurethral Resection (Tur)"/>
    <n v="4"/>
    <x v="2"/>
    <n v="4"/>
    <n v="2"/>
  </r>
  <r>
    <n v="549"/>
    <x v="80"/>
    <x v="171"/>
    <s v="Syncope NYD"/>
    <s v="Narcelepsy"/>
    <n v="17"/>
    <x v="2"/>
    <n v="1"/>
    <n v="2"/>
  </r>
  <r>
    <n v="549"/>
    <x v="304"/>
    <x v="27"/>
    <s v="Second &amp; Third Degree Burns To Right Arm/Both Legs"/>
    <s v="Electrolyte Imbalance"/>
    <n v="14"/>
    <x v="11"/>
    <n v="5"/>
    <n v="2"/>
  </r>
  <r>
    <n v="551"/>
    <x v="106"/>
    <x v="280"/>
    <s v="Pneumonia"/>
    <s v="Anorexia/Dehydration"/>
    <n v="11"/>
    <x v="12"/>
    <n v="1"/>
    <n v="1"/>
  </r>
  <r>
    <n v="551"/>
    <x v="78"/>
    <x v="233"/>
    <s v="Choledocholithiasis"/>
    <s v="Cholecystitis"/>
    <n v="25"/>
    <x v="8"/>
    <n v="5"/>
    <n v="1"/>
  </r>
  <r>
    <n v="552"/>
    <x v="116"/>
    <x v="230"/>
    <s v="Fracture Of Left Femur"/>
    <s v="NULL"/>
    <n v="24"/>
    <x v="11"/>
    <n v="5"/>
    <n v="1"/>
  </r>
  <r>
    <n v="553"/>
    <x v="159"/>
    <x v="154"/>
    <s v="Rheumataoid Arthritis"/>
    <s v="NULL"/>
    <n v="13"/>
    <x v="6"/>
    <n v="1"/>
    <n v="2"/>
  </r>
  <r>
    <n v="553"/>
    <x v="211"/>
    <x v="300"/>
    <s v="L. Calf Pain"/>
    <s v="L. Tibia Fracture"/>
    <n v="19"/>
    <x v="1"/>
    <n v="2"/>
    <n v="1"/>
  </r>
  <r>
    <n v="554"/>
    <x v="80"/>
    <x v="301"/>
    <s v="3rd Degree Burn"/>
    <s v="Laserations"/>
    <n v="15"/>
    <x v="6"/>
    <n v="4"/>
    <n v="2"/>
  </r>
  <r>
    <n v="557"/>
    <x v="131"/>
    <x v="228"/>
    <s v="Broken Rt Femur"/>
    <s v="Diabetes"/>
    <n v="13"/>
    <x v="1"/>
    <n v="3"/>
    <n v="2"/>
  </r>
  <r>
    <n v="557"/>
    <x v="305"/>
    <x v="103"/>
    <s v="Fractured Hip"/>
    <s v="Osteoporosis"/>
    <n v="15"/>
    <x v="10"/>
    <n v="5"/>
    <n v="2"/>
  </r>
  <r>
    <n v="558"/>
    <x v="306"/>
    <x v="241"/>
    <s v="Biliary Colic"/>
    <s v="NULL"/>
    <n v="24"/>
    <x v="7"/>
    <n v="5"/>
    <n v="1"/>
  </r>
  <r>
    <n v="558"/>
    <x v="79"/>
    <x v="203"/>
    <s v="Cholecystectomy"/>
    <s v="NULL"/>
    <n v="25"/>
    <x v="2"/>
    <n v="3"/>
    <n v="2"/>
  </r>
  <r>
    <n v="559"/>
    <x v="7"/>
    <x v="257"/>
    <s v="Head Injury - Closed"/>
    <s v="Fractured Left Pelvis"/>
    <n v="23"/>
    <x v="3"/>
    <n v="5"/>
    <n v="2"/>
  </r>
  <r>
    <n v="559"/>
    <x v="54"/>
    <x v="248"/>
    <s v="Fractured Skull"/>
    <s v="Blood Clots"/>
    <n v="14"/>
    <x v="1"/>
    <n v="1"/>
    <n v="2"/>
  </r>
  <r>
    <n v="560"/>
    <x v="220"/>
    <x v="3"/>
    <s v="Lwr Right Quad Pain That Radiates Through Abdomen"/>
    <s v="Histiry Of Duodemal Ulcer"/>
    <n v="15"/>
    <x v="8"/>
    <n v="1"/>
    <n v="2"/>
  </r>
  <r>
    <n v="560"/>
    <x v="211"/>
    <x v="190"/>
    <s v="Diabetes Mellitus"/>
    <s v="Hypothyroidism Asthma"/>
    <n v="6"/>
    <x v="12"/>
    <n v="2"/>
    <n v="2"/>
  </r>
  <r>
    <n v="561"/>
    <x v="101"/>
    <x v="208"/>
    <s v="Rheumataoid Arthritis"/>
    <s v="NULL"/>
    <n v="9"/>
    <x v="5"/>
    <n v="5"/>
    <n v="1"/>
  </r>
  <r>
    <n v="561"/>
    <x v="307"/>
    <x v="138"/>
    <s v="Enlarged Bunion On Left Primary Metaarsal"/>
    <s v="NULL"/>
    <n v="7"/>
    <x v="1"/>
    <n v="2"/>
    <n v="2"/>
  </r>
  <r>
    <n v="562"/>
    <x v="253"/>
    <x v="122"/>
    <s v="Fractured L. Tibia"/>
    <s v="NULL"/>
    <n v="24"/>
    <x v="5"/>
    <n v="5"/>
    <n v="2"/>
  </r>
  <r>
    <n v="562"/>
    <x v="281"/>
    <x v="35"/>
    <s v="Cardiac Catheterization"/>
    <s v="Chest Pain (Unstable Angina)"/>
    <n v="27"/>
    <x v="7"/>
    <n v="5"/>
    <n v="1"/>
  </r>
  <r>
    <n v="563"/>
    <x v="190"/>
    <x v="302"/>
    <s v="Anterior MI"/>
    <s v="Angina"/>
    <n v="2"/>
    <x v="11"/>
    <n v="3"/>
    <n v="1"/>
  </r>
  <r>
    <n v="563"/>
    <x v="211"/>
    <x v="212"/>
    <s v="Congestive Heart Failure"/>
    <s v="Diabetes Mellitus"/>
    <n v="4"/>
    <x v="11"/>
    <n v="5"/>
    <n v="2"/>
  </r>
  <r>
    <n v="565"/>
    <x v="277"/>
    <x v="64"/>
    <s v="Cytutus"/>
    <s v="Alteration In Comfort, Pain R/T Prsur Of Urination"/>
    <n v="15"/>
    <x v="11"/>
    <n v="1"/>
    <n v="2"/>
  </r>
  <r>
    <n v="566"/>
    <x v="307"/>
    <x v="38"/>
    <s v="Ovarian Cancer"/>
    <s v="Hypertension, Asthmatic"/>
    <n v="11"/>
    <x v="14"/>
    <n v="3"/>
    <n v="1"/>
  </r>
  <r>
    <n v="566"/>
    <x v="254"/>
    <x v="6"/>
    <s v="Hysterectomy"/>
    <s v="NULL"/>
    <n v="10"/>
    <x v="12"/>
    <n v="1"/>
    <n v="2"/>
  </r>
  <r>
    <n v="567"/>
    <x v="308"/>
    <x v="235"/>
    <s v="Acute Otitis Media"/>
    <s v="Pharyngitis"/>
    <n v="25"/>
    <x v="6"/>
    <n v="3"/>
    <n v="2"/>
  </r>
  <r>
    <n v="568"/>
    <x v="45"/>
    <x v="73"/>
    <s v="Endometriosis"/>
    <s v="Hysterectomy/Bilateral Salpingo Oophorectomy"/>
    <n v="1"/>
    <x v="0"/>
    <n v="1"/>
    <n v="2"/>
  </r>
  <r>
    <n v="569"/>
    <x v="279"/>
    <x v="302"/>
    <s v="3rd Degree Burn"/>
    <s v="Laserations"/>
    <n v="25"/>
    <x v="11"/>
    <n v="4"/>
    <n v="1"/>
  </r>
  <r>
    <n v="571"/>
    <x v="309"/>
    <x v="59"/>
    <s v="Lung Cancer (Rt. Lung)"/>
    <s v="Asthma"/>
    <n v="7"/>
    <x v="12"/>
    <n v="5"/>
    <n v="2"/>
  </r>
  <r>
    <n v="571"/>
    <x v="77"/>
    <x v="118"/>
    <s v="Depression, Dementia"/>
    <s v="Gastric Reflux Osteoarthritis"/>
    <n v="16"/>
    <x v="14"/>
    <n v="3"/>
    <n v="2"/>
  </r>
  <r>
    <n v="572"/>
    <x v="310"/>
    <x v="118"/>
    <s v="Spinal Infection"/>
    <s v="Severe Headaches"/>
    <n v="21"/>
    <x v="7"/>
    <n v="2"/>
    <n v="1"/>
  </r>
  <r>
    <n v="573"/>
    <x v="311"/>
    <x v="117"/>
    <s v="Chest Pain With Sob"/>
    <s v="Angina"/>
    <n v="17"/>
    <x v="14"/>
    <n v="4"/>
    <n v="2"/>
  </r>
  <r>
    <n v="575"/>
    <x v="192"/>
    <x v="303"/>
    <s v="Lung Cancer"/>
    <s v="Nil"/>
    <n v="27"/>
    <x v="10"/>
    <n v="5"/>
    <n v="1"/>
  </r>
  <r>
    <n v="575"/>
    <x v="138"/>
    <x v="204"/>
    <s v="Pregnancy"/>
    <s v="Diabetes Mellitus Typeii"/>
    <n v="6"/>
    <x v="10"/>
    <n v="4"/>
    <n v="2"/>
  </r>
  <r>
    <n v="578"/>
    <x v="312"/>
    <x v="304"/>
    <s v="Pregnancy"/>
    <s v="Abruptio Placentae"/>
    <n v="16"/>
    <x v="15"/>
    <n v="2"/>
    <n v="1"/>
  </r>
  <r>
    <n v="579"/>
    <x v="38"/>
    <x v="305"/>
    <s v="CHF"/>
    <s v="Immobility"/>
    <n v="19"/>
    <x v="7"/>
    <n v="1"/>
    <n v="1"/>
  </r>
  <r>
    <n v="579"/>
    <x v="192"/>
    <x v="289"/>
    <s v="Fractured Hip"/>
    <s v="Osteoporosis"/>
    <n v="19"/>
    <x v="9"/>
    <n v="1"/>
    <n v="2"/>
  </r>
  <r>
    <n v="580"/>
    <x v="249"/>
    <x v="277"/>
    <s v="Ankylkosing Spondylitis"/>
    <s v="Respiratory Compromise"/>
    <n v="17"/>
    <x v="14"/>
    <n v="4"/>
    <n v="2"/>
  </r>
  <r>
    <n v="582"/>
    <x v="236"/>
    <x v="52"/>
    <s v="Atrial Arrhythmias"/>
    <s v="Heart Failure"/>
    <n v="8"/>
    <x v="7"/>
    <n v="1"/>
    <n v="1"/>
  </r>
  <r>
    <n v="582"/>
    <x v="313"/>
    <x v="0"/>
    <s v="Cancer Of The Stomach"/>
    <s v="Dehydration"/>
    <n v="15"/>
    <x v="15"/>
    <n v="5"/>
    <n v="2"/>
  </r>
  <r>
    <n v="585"/>
    <x v="121"/>
    <x v="159"/>
    <s v="Pneumonia"/>
    <s v="Nil"/>
    <n v="1"/>
    <x v="4"/>
    <n v="5"/>
    <n v="2"/>
  </r>
  <r>
    <n v="585"/>
    <x v="70"/>
    <x v="306"/>
    <s v="Scatica"/>
    <s v="Spinal Stenosis"/>
    <n v="7"/>
    <x v="15"/>
    <n v="5"/>
    <n v="1"/>
  </r>
  <r>
    <n v="587"/>
    <x v="271"/>
    <x v="209"/>
    <s v="Crohns"/>
    <s v="Angina"/>
    <n v="1"/>
    <x v="1"/>
    <n v="3"/>
    <n v="1"/>
  </r>
  <r>
    <n v="588"/>
    <x v="161"/>
    <x v="205"/>
    <s v="Total Lt Hip Replacement Because Of Osteoarthritis"/>
    <s v="Diabetes Mellitus, Insulin Dependent"/>
    <n v="7"/>
    <x v="6"/>
    <n v="3"/>
    <n v="1"/>
  </r>
  <r>
    <n v="590"/>
    <x v="287"/>
    <x v="128"/>
    <s v="Stomach Ulcer"/>
    <s v="Alteration In Nutrition Resulting In Dehydration"/>
    <n v="13"/>
    <x v="13"/>
    <n v="4"/>
    <n v="1"/>
  </r>
  <r>
    <n v="591"/>
    <x v="41"/>
    <x v="39"/>
    <s v="Upper Respetory Infection"/>
    <s v="Viral Infection"/>
    <n v="27"/>
    <x v="13"/>
    <n v="4"/>
    <n v="2"/>
  </r>
  <r>
    <n v="593"/>
    <x v="267"/>
    <x v="139"/>
    <s v="Emphysema"/>
    <s v="Pulmanory Heart Disease"/>
    <n v="24"/>
    <x v="6"/>
    <n v="2"/>
    <n v="1"/>
  </r>
  <r>
    <n v="594"/>
    <x v="314"/>
    <x v="262"/>
    <s v="Fracture Of Left Femur"/>
    <s v="NULL"/>
    <n v="25"/>
    <x v="13"/>
    <n v="1"/>
    <n v="2"/>
  </r>
  <r>
    <n v="594"/>
    <x v="232"/>
    <x v="304"/>
    <s v="Unstable Angina"/>
    <s v="R.O. Myocardial Infarction"/>
    <n v="23"/>
    <x v="13"/>
    <n v="5"/>
    <n v="1"/>
  </r>
  <r>
    <n v="595"/>
    <x v="297"/>
    <x v="307"/>
    <s v="Chestpain Not Yet Diagnosed"/>
    <s v="Unstable Angina"/>
    <n v="4"/>
    <x v="4"/>
    <n v="4"/>
    <n v="2"/>
  </r>
  <r>
    <n v="595"/>
    <x v="217"/>
    <x v="175"/>
    <s v="Multiple Sclerosis"/>
    <s v="Diabetes"/>
    <n v="20"/>
    <x v="5"/>
    <n v="5"/>
    <n v="1"/>
  </r>
  <r>
    <n v="600"/>
    <x v="315"/>
    <x v="84"/>
    <s v="Anterior MI"/>
    <s v="Angina"/>
    <n v="6"/>
    <x v="9"/>
    <n v="2"/>
    <n v="1"/>
  </r>
  <r>
    <n v="602"/>
    <x v="238"/>
    <x v="80"/>
    <s v="Turp(Transurethro Resection Of The Prostate Gland)"/>
    <s v="Hypertension"/>
    <n v="21"/>
    <x v="9"/>
    <n v="2"/>
    <n v="1"/>
  </r>
  <r>
    <n v="602"/>
    <x v="252"/>
    <x v="28"/>
    <s v="Upper Respetory Infection"/>
    <s v="Viral Infection"/>
    <n v="23"/>
    <x v="0"/>
    <n v="2"/>
    <n v="1"/>
  </r>
  <r>
    <n v="603"/>
    <x v="202"/>
    <x v="96"/>
    <s v="Post Partum Hemmorage"/>
    <s v="Hypertension"/>
    <n v="8"/>
    <x v="2"/>
    <n v="1"/>
    <n v="1"/>
  </r>
  <r>
    <n v="603"/>
    <x v="198"/>
    <x v="308"/>
    <s v="Total Lt Hip Replacement Because Of Osteoarthritis"/>
    <s v="Diabetes Mellitus, Insulin Dependent"/>
    <n v="16"/>
    <x v="3"/>
    <n v="3"/>
    <n v="2"/>
  </r>
  <r>
    <n v="604"/>
    <x v="73"/>
    <x v="309"/>
    <s v="Chest Pain"/>
    <s v="NULL"/>
    <n v="8"/>
    <x v="1"/>
    <n v="1"/>
    <n v="2"/>
  </r>
  <r>
    <n v="604"/>
    <x v="316"/>
    <x v="273"/>
    <s v="Ulcerative Colitis"/>
    <s v="Hypovolemia"/>
    <n v="1"/>
    <x v="12"/>
    <n v="4"/>
    <n v="1"/>
  </r>
  <r>
    <n v="605"/>
    <x v="226"/>
    <x v="230"/>
    <s v="Unstable Angina"/>
    <s v="Congestive Heart Failure"/>
    <n v="27"/>
    <x v="15"/>
    <n v="2"/>
    <n v="1"/>
  </r>
  <r>
    <n v="606"/>
    <x v="134"/>
    <x v="26"/>
    <s v="Turp"/>
    <s v="NULL"/>
    <n v="25"/>
    <x v="11"/>
    <n v="1"/>
    <n v="1"/>
  </r>
  <r>
    <n v="607"/>
    <x v="311"/>
    <x v="310"/>
    <s v="Parkinsons Disease"/>
    <s v="Osteoarthritis"/>
    <n v="3"/>
    <x v="14"/>
    <n v="2"/>
    <n v="2"/>
  </r>
  <r>
    <n v="608"/>
    <x v="3"/>
    <x v="273"/>
    <s v="Congestive Heart Failure"/>
    <s v="Myocardial Infarction"/>
    <n v="8"/>
    <x v="5"/>
    <n v="5"/>
    <n v="2"/>
  </r>
  <r>
    <n v="608"/>
    <x v="102"/>
    <x v="311"/>
    <s v="CHF Congestive Heart Failure"/>
    <s v="NULL"/>
    <n v="2"/>
    <x v="2"/>
    <n v="2"/>
    <n v="1"/>
  </r>
  <r>
    <n v="610"/>
    <x v="94"/>
    <x v="294"/>
    <s v="Cva-Right-Sided-Weakness"/>
    <s v="Fracture-Right Hip"/>
    <n v="22"/>
    <x v="2"/>
    <n v="2"/>
    <n v="2"/>
  </r>
  <r>
    <n v="611"/>
    <x v="275"/>
    <x v="26"/>
    <s v="Fractured Hip (Right)"/>
    <s v="Osteoporosis"/>
    <n v="3"/>
    <x v="9"/>
    <n v="4"/>
    <n v="2"/>
  </r>
  <r>
    <n v="611"/>
    <x v="183"/>
    <x v="161"/>
    <s v="Pneumonia"/>
    <s v="Nil"/>
    <n v="15"/>
    <x v="4"/>
    <n v="4"/>
    <n v="1"/>
  </r>
  <r>
    <n v="612"/>
    <x v="60"/>
    <x v="19"/>
    <s v="Alt. In Emotional Integrity - Anxiety"/>
    <s v="Alt. In Sleeping Patterns/Eating Habits"/>
    <n v="25"/>
    <x v="10"/>
    <n v="4"/>
    <n v="1"/>
  </r>
  <r>
    <n v="613"/>
    <x v="259"/>
    <x v="92"/>
    <s v="Myocardial Infarction"/>
    <s v="NULL"/>
    <n v="4"/>
    <x v="8"/>
    <n v="2"/>
    <n v="2"/>
  </r>
  <r>
    <n v="614"/>
    <x v="91"/>
    <x v="312"/>
    <s v="Appendicitis"/>
    <s v="Dehydration"/>
    <n v="6"/>
    <x v="7"/>
    <n v="2"/>
    <n v="2"/>
  </r>
  <r>
    <n v="615"/>
    <x v="317"/>
    <x v="244"/>
    <s v="Hallecinations"/>
    <s v="NULL"/>
    <n v="13"/>
    <x v="9"/>
    <n v="4"/>
    <n v="2"/>
  </r>
  <r>
    <n v="616"/>
    <x v="268"/>
    <x v="313"/>
    <s v="Myocardial Infarction"/>
    <s v="Congestive Heart Failure"/>
    <n v="15"/>
    <x v="6"/>
    <n v="1"/>
    <n v="1"/>
  </r>
  <r>
    <n v="616"/>
    <x v="147"/>
    <x v="314"/>
    <s v="Congestive Heart Failure"/>
    <s v="Diabetes"/>
    <n v="27"/>
    <x v="6"/>
    <n v="2"/>
    <n v="1"/>
  </r>
  <r>
    <n v="617"/>
    <x v="146"/>
    <x v="62"/>
    <s v="Pregnancy"/>
    <s v="NULL"/>
    <n v="6"/>
    <x v="6"/>
    <n v="2"/>
    <n v="1"/>
  </r>
  <r>
    <n v="618"/>
    <x v="107"/>
    <x v="118"/>
    <s v="Pneumonia"/>
    <s v="Nil"/>
    <n v="3"/>
    <x v="5"/>
    <n v="4"/>
    <n v="1"/>
  </r>
  <r>
    <n v="618"/>
    <x v="123"/>
    <x v="178"/>
    <s v="Chronic Obtrusive Pulmonary Disease"/>
    <s v="Pneumonia"/>
    <n v="3"/>
    <x v="6"/>
    <n v="1"/>
    <n v="1"/>
  </r>
  <r>
    <n v="620"/>
    <x v="242"/>
    <x v="315"/>
    <s v="CHF"/>
    <s v="Dementia"/>
    <n v="14"/>
    <x v="14"/>
    <n v="2"/>
    <n v="1"/>
  </r>
  <r>
    <n v="620"/>
    <x v="230"/>
    <x v="216"/>
    <s v="Cervical Spinal Tumor"/>
    <s v="Multiple Sclerosis 12 Years L Side Weakness"/>
    <n v="21"/>
    <x v="15"/>
    <n v="5"/>
    <n v="1"/>
  </r>
  <r>
    <n v="621"/>
    <x v="155"/>
    <x v="253"/>
    <s v="Myocardial Infarction"/>
    <s v="Peripheral Vascular Disease"/>
    <n v="10"/>
    <x v="9"/>
    <n v="1"/>
    <n v="1"/>
  </r>
  <r>
    <n v="622"/>
    <x v="79"/>
    <x v="135"/>
    <s v="Turp"/>
    <s v="NULL"/>
    <n v="25"/>
    <x v="11"/>
    <n v="4"/>
    <n v="2"/>
  </r>
  <r>
    <n v="623"/>
    <x v="318"/>
    <x v="210"/>
    <s v="Fibroids"/>
    <s v="Menorrhagia"/>
    <n v="22"/>
    <x v="3"/>
    <n v="5"/>
    <n v="1"/>
  </r>
  <r>
    <n v="624"/>
    <x v="46"/>
    <x v="250"/>
    <s v="Congestive Heart Failure"/>
    <s v="Asthma"/>
    <n v="22"/>
    <x v="2"/>
    <n v="3"/>
    <n v="2"/>
  </r>
  <r>
    <n v="624"/>
    <x v="39"/>
    <x v="9"/>
    <s v="Choledocholithiasis"/>
    <s v="Cholecystitis"/>
    <n v="11"/>
    <x v="2"/>
    <n v="5"/>
    <n v="2"/>
  </r>
  <r>
    <n v="625"/>
    <x v="82"/>
    <x v="18"/>
    <s v="Post Partum Hemmorage"/>
    <s v="Hypertension"/>
    <n v="10"/>
    <x v="8"/>
    <n v="1"/>
    <n v="1"/>
  </r>
  <r>
    <n v="629"/>
    <x v="139"/>
    <x v="316"/>
    <s v="Pyloric Obstruction"/>
    <s v="Peptic Ulcer"/>
    <n v="8"/>
    <x v="14"/>
    <n v="2"/>
    <n v="2"/>
  </r>
  <r>
    <n v="630"/>
    <x v="122"/>
    <x v="261"/>
    <s v="Pulmonay Embolism"/>
    <s v="Angina"/>
    <n v="27"/>
    <x v="2"/>
    <n v="1"/>
    <n v="2"/>
  </r>
  <r>
    <n v="631"/>
    <x v="15"/>
    <x v="278"/>
    <s v="Basal Skull Fracture"/>
    <s v="Fractured L Ribs, Contused L Kindey"/>
    <n v="13"/>
    <x v="1"/>
    <n v="2"/>
    <n v="1"/>
  </r>
  <r>
    <n v="632"/>
    <x v="274"/>
    <x v="35"/>
    <s v="Cardiovascular Disease"/>
    <s v="DIC"/>
    <n v="16"/>
    <x v="5"/>
    <n v="1"/>
    <n v="1"/>
  </r>
  <r>
    <n v="632"/>
    <x v="303"/>
    <x v="78"/>
    <s v="Ovarian Cancer"/>
    <s v="NULL"/>
    <n v="9"/>
    <x v="11"/>
    <n v="4"/>
    <n v="1"/>
  </r>
  <r>
    <n v="633"/>
    <x v="68"/>
    <x v="230"/>
    <s v="Ruptured Fallopian Tube"/>
    <s v="Ectopic Pregnancy"/>
    <n v="26"/>
    <x v="11"/>
    <n v="1"/>
    <n v="2"/>
  </r>
  <r>
    <n v="633"/>
    <x v="294"/>
    <x v="123"/>
    <s v="Severe Rlq Pain"/>
    <s v="Appendicitis"/>
    <n v="8"/>
    <x v="10"/>
    <n v="2"/>
    <n v="1"/>
  </r>
  <r>
    <n v="635"/>
    <x v="134"/>
    <x v="26"/>
    <s v="Diverticulitis"/>
    <s v="Urinary Tract Infection (UTI)"/>
    <n v="18"/>
    <x v="9"/>
    <n v="3"/>
    <n v="1"/>
  </r>
  <r>
    <n v="636"/>
    <x v="303"/>
    <x v="233"/>
    <s v="Total Hysterectomy"/>
    <s v="NULL"/>
    <n v="22"/>
    <x v="8"/>
    <n v="1"/>
    <n v="2"/>
  </r>
  <r>
    <n v="638"/>
    <x v="98"/>
    <x v="95"/>
    <s v="Depression, Dementia"/>
    <s v="Gastric Reflux Osteoarthritis"/>
    <n v="27"/>
    <x v="2"/>
    <n v="5"/>
    <n v="1"/>
  </r>
  <r>
    <n v="638"/>
    <x v="262"/>
    <x v="317"/>
    <s v="Angina"/>
    <s v="Fatigue, Chest Pain Sob"/>
    <n v="23"/>
    <x v="8"/>
    <n v="1"/>
    <n v="2"/>
  </r>
  <r>
    <n v="639"/>
    <x v="244"/>
    <x v="72"/>
    <s v="Appendicitis"/>
    <s v="NULL"/>
    <n v="12"/>
    <x v="7"/>
    <n v="5"/>
    <n v="2"/>
  </r>
  <r>
    <n v="639"/>
    <x v="295"/>
    <x v="252"/>
    <s v="Hallecinations"/>
    <s v="NULL"/>
    <n v="5"/>
    <x v="7"/>
    <n v="2"/>
    <n v="2"/>
  </r>
  <r>
    <n v="640"/>
    <x v="242"/>
    <x v="2"/>
    <s v="Pregnancy"/>
    <s v="Pregnancy Induced Hypertension"/>
    <n v="16"/>
    <x v="0"/>
    <n v="1"/>
    <n v="1"/>
  </r>
  <r>
    <n v="641"/>
    <x v="204"/>
    <x v="99"/>
    <s v="Abdominal Perineal Resection"/>
    <s v="Cancerous Polyps"/>
    <n v="13"/>
    <x v="7"/>
    <n v="5"/>
    <n v="1"/>
  </r>
  <r>
    <n v="641"/>
    <x v="154"/>
    <x v="183"/>
    <s v="Congestive Heart Failure"/>
    <s v="High Blood Pressure"/>
    <n v="15"/>
    <x v="12"/>
    <n v="2"/>
    <n v="1"/>
  </r>
  <r>
    <n v="642"/>
    <x v="140"/>
    <x v="313"/>
    <s v="Fracture Rt Radius"/>
    <s v="Diabetes"/>
    <n v="6"/>
    <x v="9"/>
    <n v="2"/>
    <n v="1"/>
  </r>
  <r>
    <n v="643"/>
    <x v="89"/>
    <x v="286"/>
    <s v="Unstable Angina"/>
    <s v="Emphysema"/>
    <n v="22"/>
    <x v="1"/>
    <n v="2"/>
    <n v="2"/>
  </r>
  <r>
    <n v="644"/>
    <x v="9"/>
    <x v="201"/>
    <s v="Appendicitis"/>
    <s v="Dehydration"/>
    <n v="21"/>
    <x v="12"/>
    <n v="5"/>
    <n v="1"/>
  </r>
  <r>
    <n v="645"/>
    <x v="275"/>
    <x v="284"/>
    <s v="Angina Pectoris"/>
    <s v="Diabetic"/>
    <n v="6"/>
    <x v="13"/>
    <n v="5"/>
    <n v="2"/>
  </r>
  <r>
    <n v="645"/>
    <x v="319"/>
    <x v="54"/>
    <s v="Coronary Artery Disease"/>
    <s v="NULL"/>
    <n v="22"/>
    <x v="1"/>
    <n v="4"/>
    <n v="1"/>
  </r>
  <r>
    <n v="649"/>
    <x v="318"/>
    <x v="117"/>
    <s v="Second &amp; Third Degree Burns To Right Arm/Both Legs"/>
    <s v="Electrolyte Imbalance"/>
    <n v="16"/>
    <x v="3"/>
    <n v="2"/>
    <n v="1"/>
  </r>
  <r>
    <n v="649"/>
    <x v="205"/>
    <x v="318"/>
    <s v="2nd Degree Burn Of Face"/>
    <s v="Diabetes Mellitus"/>
    <n v="11"/>
    <x v="10"/>
    <n v="5"/>
    <n v="1"/>
  </r>
  <r>
    <n v="650"/>
    <x v="168"/>
    <x v="122"/>
    <s v="Post Partum Hemmorage"/>
    <s v="Hypertension"/>
    <n v="25"/>
    <x v="7"/>
    <n v="5"/>
    <n v="1"/>
  </r>
  <r>
    <n v="650"/>
    <x v="68"/>
    <x v="92"/>
    <s v="Coronary Artery Disease"/>
    <s v="Psoriasis, Diabetes Mellitus"/>
    <n v="25"/>
    <x v="0"/>
    <n v="2"/>
    <n v="2"/>
  </r>
  <r>
    <n v="651"/>
    <x v="212"/>
    <x v="29"/>
    <s v="Hysterectomy"/>
    <s v="NULL"/>
    <n v="24"/>
    <x v="7"/>
    <n v="1"/>
    <n v="2"/>
  </r>
  <r>
    <n v="652"/>
    <x v="94"/>
    <x v="245"/>
    <s v="Fractured Hip"/>
    <s v="NULL"/>
    <n v="22"/>
    <x v="14"/>
    <n v="3"/>
    <n v="1"/>
  </r>
  <r>
    <n v="652"/>
    <x v="282"/>
    <x v="47"/>
    <s v="Cerebral Aneurysm"/>
    <s v="Ischemic Heart Disease"/>
    <n v="20"/>
    <x v="4"/>
    <n v="1"/>
    <n v="2"/>
  </r>
  <r>
    <n v="653"/>
    <x v="126"/>
    <x v="319"/>
    <s v="Gastoric Ulcer"/>
    <s v="Severe Stomach Pains"/>
    <n v="7"/>
    <x v="5"/>
    <n v="3"/>
    <n v="1"/>
  </r>
  <r>
    <n v="653"/>
    <x v="116"/>
    <x v="115"/>
    <s v="Chest Pain"/>
    <s v="Unstable Angina"/>
    <n v="27"/>
    <x v="2"/>
    <n v="1"/>
    <n v="2"/>
  </r>
  <r>
    <n v="654"/>
    <x v="200"/>
    <x v="199"/>
    <s v="2nd Degree Burn Of Face"/>
    <s v="Diabetes Mellitus"/>
    <n v="22"/>
    <x v="4"/>
    <n v="4"/>
    <n v="2"/>
  </r>
  <r>
    <n v="655"/>
    <x v="156"/>
    <x v="127"/>
    <s v="Appendicitis"/>
    <s v="Pain"/>
    <n v="1"/>
    <x v="3"/>
    <n v="3"/>
    <n v="2"/>
  </r>
  <r>
    <n v="656"/>
    <x v="133"/>
    <x v="264"/>
    <s v="Cancer Of The Stomach"/>
    <s v="Dehydration"/>
    <n v="27"/>
    <x v="14"/>
    <n v="4"/>
    <n v="1"/>
  </r>
  <r>
    <n v="656"/>
    <x v="71"/>
    <x v="320"/>
    <s v="Head Injury - Closed"/>
    <s v="Fractured Left Pelvis"/>
    <n v="15"/>
    <x v="7"/>
    <n v="2"/>
    <n v="1"/>
  </r>
  <r>
    <n v="657"/>
    <x v="47"/>
    <x v="321"/>
    <s v="Pain In Abdomen Left Side"/>
    <s v="Appendicitis"/>
    <n v="6"/>
    <x v="10"/>
    <n v="5"/>
    <n v="2"/>
  </r>
  <r>
    <n v="658"/>
    <x v="205"/>
    <x v="260"/>
    <s v="CHF Congestive Heart Failure"/>
    <s v="NULL"/>
    <n v="3"/>
    <x v="5"/>
    <n v="2"/>
    <n v="2"/>
  </r>
  <r>
    <n v="658"/>
    <x v="198"/>
    <x v="295"/>
    <s v="Pneumonia"/>
    <s v="Anorexia/Dehydration"/>
    <n v="16"/>
    <x v="10"/>
    <n v="4"/>
    <n v="2"/>
  </r>
  <r>
    <n v="659"/>
    <x v="42"/>
    <x v="309"/>
    <s v="Hysterectomy"/>
    <s v="NULL"/>
    <n v="7"/>
    <x v="1"/>
    <n v="4"/>
    <n v="2"/>
  </r>
  <r>
    <n v="660"/>
    <x v="80"/>
    <x v="233"/>
    <s v="Pregnancy"/>
    <s v="Cesarean Birth"/>
    <n v="19"/>
    <x v="14"/>
    <n v="5"/>
    <n v="2"/>
  </r>
  <r>
    <n v="661"/>
    <x v="56"/>
    <x v="296"/>
    <s v="Child Birth"/>
    <s v="Low Iron (Iron Defency Anemia)"/>
    <n v="1"/>
    <x v="5"/>
    <n v="5"/>
    <n v="2"/>
  </r>
  <r>
    <n v="661"/>
    <x v="320"/>
    <x v="173"/>
    <s v="Anterior Myocardial Infraction"/>
    <s v="ABD. Aortic Aneurysm"/>
    <n v="9"/>
    <x v="5"/>
    <n v="4"/>
    <n v="2"/>
  </r>
  <r>
    <n v="662"/>
    <x v="102"/>
    <x v="186"/>
    <s v="Migraine"/>
    <s v="Cluster Headache"/>
    <n v="15"/>
    <x v="6"/>
    <n v="3"/>
    <n v="1"/>
  </r>
  <r>
    <n v="662"/>
    <x v="211"/>
    <x v="300"/>
    <s v="Ulcerative Colitis"/>
    <s v="Hypovolemia"/>
    <n v="2"/>
    <x v="8"/>
    <n v="2"/>
    <n v="1"/>
  </r>
  <r>
    <n v="663"/>
    <x v="321"/>
    <x v="230"/>
    <s v="Chest Pain"/>
    <s v="Unstable Angina"/>
    <n v="2"/>
    <x v="3"/>
    <n v="3"/>
    <n v="1"/>
  </r>
  <r>
    <n v="663"/>
    <x v="232"/>
    <x v="113"/>
    <s v="Myocardial Infarction"/>
    <s v="NULL"/>
    <n v="17"/>
    <x v="5"/>
    <n v="2"/>
    <n v="1"/>
  </r>
  <r>
    <n v="664"/>
    <x v="230"/>
    <x v="216"/>
    <s v="Possible Renal Calculi"/>
    <s v="NULL"/>
    <n v="13"/>
    <x v="10"/>
    <n v="1"/>
    <n v="2"/>
  </r>
  <r>
    <n v="667"/>
    <x v="128"/>
    <x v="312"/>
    <s v="Pregnancy"/>
    <s v="Cesarean Birth"/>
    <n v="12"/>
    <x v="4"/>
    <n v="4"/>
    <n v="2"/>
  </r>
  <r>
    <n v="667"/>
    <x v="322"/>
    <x v="317"/>
    <s v="Ca. Of Blatter"/>
    <s v="NULL"/>
    <n v="17"/>
    <x v="0"/>
    <n v="2"/>
    <n v="1"/>
  </r>
  <r>
    <n v="668"/>
    <x v="166"/>
    <x v="322"/>
    <s v="Interstitial, Pulmonary Edema"/>
    <s v="Exacerabation, Asthma"/>
    <n v="3"/>
    <x v="4"/>
    <n v="3"/>
    <n v="2"/>
  </r>
  <r>
    <n v="670"/>
    <x v="312"/>
    <x v="239"/>
    <s v="Pneumonia"/>
    <s v="Anorexia/Dehydration"/>
    <n v="21"/>
    <x v="0"/>
    <n v="2"/>
    <n v="1"/>
  </r>
  <r>
    <n v="671"/>
    <x v="323"/>
    <x v="323"/>
    <s v="Fractured Femur"/>
    <s v="Osteoporosis"/>
    <n v="6"/>
    <x v="8"/>
    <n v="4"/>
    <n v="2"/>
  </r>
  <r>
    <n v="672"/>
    <x v="99"/>
    <x v="204"/>
    <s v="Fractured Fib And Tib"/>
    <s v="NULL"/>
    <n v="10"/>
    <x v="1"/>
    <n v="3"/>
    <n v="1"/>
  </r>
  <r>
    <n v="672"/>
    <x v="69"/>
    <x v="54"/>
    <s v="CHF"/>
    <s v="NULL"/>
    <n v="9"/>
    <x v="15"/>
    <n v="3"/>
    <n v="1"/>
  </r>
  <r>
    <n v="673"/>
    <x v="13"/>
    <x v="167"/>
    <s v="Hypertrophy Of Prostate Gland"/>
    <s v="NULL"/>
    <n v="23"/>
    <x v="6"/>
    <n v="5"/>
    <n v="2"/>
  </r>
  <r>
    <n v="674"/>
    <x v="91"/>
    <x v="324"/>
    <s v="Rll Pneumonia"/>
    <s v="Asthma"/>
    <n v="2"/>
    <x v="1"/>
    <n v="1"/>
    <n v="1"/>
  </r>
  <r>
    <n v="675"/>
    <x v="324"/>
    <x v="109"/>
    <s v="Chronic Caugh Disease"/>
    <s v="Siffolis"/>
    <n v="4"/>
    <x v="14"/>
    <n v="1"/>
    <n v="1"/>
  </r>
  <r>
    <n v="675"/>
    <x v="22"/>
    <x v="322"/>
    <s v="Fractured Femur"/>
    <s v="NULL"/>
    <n v="8"/>
    <x v="4"/>
    <n v="1"/>
    <n v="2"/>
  </r>
  <r>
    <n v="676"/>
    <x v="325"/>
    <x v="2"/>
    <s v="Acute Bronchitis"/>
    <s v="Cough-Uariat Asma"/>
    <n v="11"/>
    <x v="12"/>
    <n v="5"/>
    <n v="2"/>
  </r>
  <r>
    <n v="676"/>
    <x v="153"/>
    <x v="80"/>
    <s v="Renal Failure"/>
    <s v="Hypercacemia"/>
    <n v="2"/>
    <x v="7"/>
    <n v="1"/>
    <n v="2"/>
  </r>
  <r>
    <n v="679"/>
    <x v="40"/>
    <x v="197"/>
    <s v="Left Shoulder Rotator Cuff Repair"/>
    <s v="Infection Of Shoulder Muscle; Alteration In Align"/>
    <n v="12"/>
    <x v="4"/>
    <n v="1"/>
    <n v="1"/>
  </r>
  <r>
    <n v="681"/>
    <x v="97"/>
    <x v="46"/>
    <s v="Congestive Heart Failure"/>
    <s v="Pneumonia"/>
    <n v="23"/>
    <x v="5"/>
    <n v="1"/>
    <n v="1"/>
  </r>
  <r>
    <n v="683"/>
    <x v="179"/>
    <x v="45"/>
    <s v="Atrial Arrhythmias"/>
    <s v="Heart Failure"/>
    <n v="10"/>
    <x v="9"/>
    <n v="2"/>
    <n v="1"/>
  </r>
  <r>
    <n v="684"/>
    <x v="2"/>
    <x v="240"/>
    <s v="Fractured Femur"/>
    <s v="We Are Not Quite Sure"/>
    <n v="2"/>
    <x v="13"/>
    <n v="1"/>
    <n v="1"/>
  </r>
  <r>
    <n v="684"/>
    <x v="38"/>
    <x v="224"/>
    <s v="Hypertension"/>
    <s v="Dehydration"/>
    <n v="17"/>
    <x v="14"/>
    <n v="4"/>
    <n v="2"/>
  </r>
  <r>
    <n v="685"/>
    <x v="326"/>
    <x v="171"/>
    <s v="Emphysema"/>
    <s v="Pulmonary Heart Disease"/>
    <n v="15"/>
    <x v="10"/>
    <n v="3"/>
    <n v="1"/>
  </r>
  <r>
    <n v="687"/>
    <x v="87"/>
    <x v="325"/>
    <s v="Bronchiolitis"/>
    <s v="NULL"/>
    <n v="6"/>
    <x v="9"/>
    <n v="5"/>
    <n v="1"/>
  </r>
  <r>
    <n v="687"/>
    <x v="179"/>
    <x v="254"/>
    <s v="Appendicitis"/>
    <s v="NULL"/>
    <n v="26"/>
    <x v="7"/>
    <n v="2"/>
    <n v="2"/>
  </r>
  <r>
    <n v="688"/>
    <x v="209"/>
    <x v="326"/>
    <s v="Gastoric Ulcer"/>
    <s v="Severe Stomach Pains"/>
    <n v="15"/>
    <x v="8"/>
    <n v="2"/>
    <n v="2"/>
  </r>
  <r>
    <n v="688"/>
    <x v="254"/>
    <x v="183"/>
    <s v="Pregnancy"/>
    <s v="Nil"/>
    <n v="14"/>
    <x v="14"/>
    <n v="3"/>
    <n v="1"/>
  </r>
  <r>
    <n v="690"/>
    <x v="28"/>
    <x v="72"/>
    <s v="Ankylkosing Spondylitis"/>
    <s v="Respiratory Compromise"/>
    <n v="5"/>
    <x v="3"/>
    <n v="4"/>
    <n v="2"/>
  </r>
  <r>
    <n v="690"/>
    <x v="258"/>
    <x v="327"/>
    <s v="Possible Appendicitis"/>
    <s v="Appendicitis"/>
    <n v="8"/>
    <x v="1"/>
    <n v="5"/>
    <n v="2"/>
  </r>
  <r>
    <n v="692"/>
    <x v="3"/>
    <x v="75"/>
    <s v="Right Knee Replacement"/>
    <s v="Osteoarthritis"/>
    <n v="8"/>
    <x v="12"/>
    <n v="1"/>
    <n v="2"/>
  </r>
  <r>
    <n v="693"/>
    <x v="182"/>
    <x v="274"/>
    <s v="Hysterectomy"/>
    <s v="NULL"/>
    <n v="18"/>
    <x v="5"/>
    <n v="1"/>
    <n v="1"/>
  </r>
  <r>
    <n v="693"/>
    <x v="61"/>
    <x v="299"/>
    <s v="Breast Cancer"/>
    <s v="Epilepsy"/>
    <n v="25"/>
    <x v="11"/>
    <n v="5"/>
    <n v="2"/>
  </r>
  <r>
    <n v="695"/>
    <x v="110"/>
    <x v="26"/>
    <s v="Dementia"/>
    <s v="Tardive Oyskinesia"/>
    <n v="7"/>
    <x v="4"/>
    <n v="5"/>
    <n v="2"/>
  </r>
  <r>
    <n v="695"/>
    <x v="92"/>
    <x v="229"/>
    <s v="Broken Hip"/>
    <s v="Constipation"/>
    <n v="25"/>
    <x v="9"/>
    <n v="4"/>
    <n v="2"/>
  </r>
  <r>
    <n v="697"/>
    <x v="23"/>
    <x v="279"/>
    <s v="Cva Right Side"/>
    <s v="Parkinsons"/>
    <n v="3"/>
    <x v="5"/>
    <n v="1"/>
    <n v="2"/>
  </r>
  <r>
    <n v="697"/>
    <x v="18"/>
    <x v="191"/>
    <s v="L CVA"/>
    <s v="Hypertension"/>
    <n v="8"/>
    <x v="14"/>
    <n v="1"/>
    <n v="2"/>
  </r>
  <r>
    <n v="701"/>
    <x v="317"/>
    <x v="244"/>
    <s v="COPD-Chronicdostructive Pulmonary Disease"/>
    <s v="Asthma"/>
    <n v="11"/>
    <x v="9"/>
    <n v="1"/>
    <n v="1"/>
  </r>
  <r>
    <n v="701"/>
    <x v="247"/>
    <x v="51"/>
    <s v="Knee Replacement"/>
    <s v="Osteoarthritis"/>
    <n v="21"/>
    <x v="4"/>
    <n v="1"/>
    <n v="2"/>
  </r>
  <r>
    <n v="702"/>
    <x v="73"/>
    <x v="125"/>
    <s v="3rd Degree Burn"/>
    <s v="Laserations"/>
    <n v="17"/>
    <x v="9"/>
    <n v="2"/>
    <n v="2"/>
  </r>
  <r>
    <n v="702"/>
    <x v="327"/>
    <x v="224"/>
    <s v="Really Sick"/>
    <s v="Spots"/>
    <n v="13"/>
    <x v="6"/>
    <n v="1"/>
    <n v="1"/>
  </r>
  <r>
    <n v="703"/>
    <x v="82"/>
    <x v="191"/>
    <s v="Unable To Void."/>
    <s v="Renal Calculi."/>
    <n v="1"/>
    <x v="11"/>
    <n v="2"/>
    <n v="1"/>
  </r>
  <r>
    <n v="703"/>
    <x v="31"/>
    <x v="30"/>
    <s v="Chlymidia"/>
    <s v="Herpes"/>
    <n v="14"/>
    <x v="11"/>
    <n v="3"/>
    <n v="2"/>
  </r>
  <r>
    <n v="704"/>
    <x v="182"/>
    <x v="284"/>
    <s v="Active Labour"/>
    <s v="Pregnancy"/>
    <n v="11"/>
    <x v="4"/>
    <n v="4"/>
    <n v="1"/>
  </r>
  <r>
    <n v="706"/>
    <x v="285"/>
    <x v="37"/>
    <s v="Congestive Heart Failure"/>
    <s v="Sacral Decubitus Ulcer"/>
    <n v="20"/>
    <x v="4"/>
    <n v="4"/>
    <n v="1"/>
  </r>
  <r>
    <n v="707"/>
    <x v="210"/>
    <x v="328"/>
    <s v="Labour"/>
    <s v="NULL"/>
    <n v="20"/>
    <x v="14"/>
    <n v="2"/>
    <n v="1"/>
  </r>
  <r>
    <n v="708"/>
    <x v="243"/>
    <x v="237"/>
    <s v="Cva Right Side"/>
    <s v="Parkinsons"/>
    <n v="23"/>
    <x v="7"/>
    <n v="3"/>
    <n v="1"/>
  </r>
  <r>
    <n v="709"/>
    <x v="176"/>
    <x v="63"/>
    <s v="Osteo Arthtitis Knee"/>
    <s v="Right Sided Paralysis, Limited Mobility Due To Pain In Left Knee"/>
    <n v="19"/>
    <x v="10"/>
    <n v="2"/>
    <n v="2"/>
  </r>
  <r>
    <n v="710"/>
    <x v="285"/>
    <x v="150"/>
    <s v="Myocardial Infarction"/>
    <s v="Peripheral Vascular Disease"/>
    <n v="27"/>
    <x v="13"/>
    <n v="1"/>
    <n v="2"/>
  </r>
  <r>
    <n v="711"/>
    <x v="159"/>
    <x v="73"/>
    <s v="Left Side CVA"/>
    <s v="NULL"/>
    <n v="18"/>
    <x v="7"/>
    <n v="2"/>
    <n v="1"/>
  </r>
  <r>
    <n v="711"/>
    <x v="117"/>
    <x v="71"/>
    <s v="Lower Quadrant Pain"/>
    <s v="Gastric Cyst"/>
    <n v="18"/>
    <x v="6"/>
    <n v="1"/>
    <n v="2"/>
  </r>
  <r>
    <n v="713"/>
    <x v="284"/>
    <x v="187"/>
    <s v="Cystocele/Stress Incontinence"/>
    <s v="Vaginal Bleeding; Pain"/>
    <n v="14"/>
    <x v="14"/>
    <n v="1"/>
    <n v="2"/>
  </r>
  <r>
    <n v="714"/>
    <x v="167"/>
    <x v="27"/>
    <s v="Pyelonephritis"/>
    <s v="Kidney Failure"/>
    <n v="19"/>
    <x v="7"/>
    <n v="3"/>
    <n v="2"/>
  </r>
  <r>
    <n v="716"/>
    <x v="313"/>
    <x v="61"/>
    <s v="Fracture Of Left Femur"/>
    <s v="NULL"/>
    <n v="18"/>
    <x v="6"/>
    <n v="5"/>
    <n v="1"/>
  </r>
  <r>
    <n v="718"/>
    <x v="233"/>
    <x v="4"/>
    <s v="Renal Failure"/>
    <s v="Psoriasis"/>
    <n v="5"/>
    <x v="7"/>
    <n v="2"/>
    <n v="2"/>
  </r>
  <r>
    <n v="718"/>
    <x v="231"/>
    <x v="197"/>
    <s v="Dilation + Evacuation"/>
    <s v="Spontaneous Depression"/>
    <n v="6"/>
    <x v="7"/>
    <n v="1"/>
    <n v="1"/>
  </r>
  <r>
    <n v="719"/>
    <x v="245"/>
    <x v="30"/>
    <s v="Congestive Heart Failure"/>
    <s v="Total Knee Replacement Surgery"/>
    <n v="26"/>
    <x v="1"/>
    <n v="1"/>
    <n v="2"/>
  </r>
  <r>
    <n v="719"/>
    <x v="328"/>
    <x v="67"/>
    <s v="C-Section Delivery Day 4"/>
    <s v="Diabetic N. I. D."/>
    <n v="1"/>
    <x v="12"/>
    <n v="2"/>
    <n v="1"/>
  </r>
  <r>
    <n v="721"/>
    <x v="147"/>
    <x v="112"/>
    <s v="Sepis"/>
    <s v="Dehydration"/>
    <n v="5"/>
    <x v="9"/>
    <n v="4"/>
    <n v="2"/>
  </r>
  <r>
    <n v="722"/>
    <x v="329"/>
    <x v="174"/>
    <s v="Ruptured Fallopian Tube"/>
    <s v="Ectopic Pregnancy"/>
    <n v="5"/>
    <x v="13"/>
    <n v="4"/>
    <n v="2"/>
  </r>
  <r>
    <n v="723"/>
    <x v="139"/>
    <x v="316"/>
    <s v="Acute Bronchitis"/>
    <s v="Cough-Uariat"/>
    <n v="20"/>
    <x v="5"/>
    <n v="4"/>
    <n v="2"/>
  </r>
  <r>
    <n v="723"/>
    <x v="254"/>
    <x v="20"/>
    <s v="Tonsillitis"/>
    <s v="NULL"/>
    <n v="15"/>
    <x v="14"/>
    <n v="4"/>
    <n v="1"/>
  </r>
  <r>
    <n v="725"/>
    <x v="111"/>
    <x v="164"/>
    <s v="Cva-Right-Sided-Weakness"/>
    <s v="Fracture-Right Hip"/>
    <n v="6"/>
    <x v="4"/>
    <n v="3"/>
    <n v="1"/>
  </r>
  <r>
    <n v="726"/>
    <x v="113"/>
    <x v="111"/>
    <s v="Chronic Bronchitis"/>
    <s v="C.O.P.D."/>
    <n v="16"/>
    <x v="11"/>
    <n v="3"/>
    <n v="1"/>
  </r>
  <r>
    <n v="726"/>
    <x v="330"/>
    <x v="329"/>
    <s v="COPD"/>
    <s v="Chronic Bronchitis"/>
    <n v="2"/>
    <x v="5"/>
    <n v="3"/>
    <n v="1"/>
  </r>
  <r>
    <n v="727"/>
    <x v="33"/>
    <x v="77"/>
    <s v="Possible Renal Calculi"/>
    <s v="NULL"/>
    <n v="25"/>
    <x v="4"/>
    <n v="4"/>
    <n v="2"/>
  </r>
  <r>
    <n v="728"/>
    <x v="177"/>
    <x v="189"/>
    <s v="Flanking Abdominal Pain"/>
    <s v="Inguinal Hernia"/>
    <n v="6"/>
    <x v="0"/>
    <n v="4"/>
    <n v="2"/>
  </r>
  <r>
    <n v="730"/>
    <x v="223"/>
    <x v="15"/>
    <s v="Pregnancy"/>
    <s v="NULL"/>
    <n v="26"/>
    <x v="8"/>
    <n v="2"/>
    <n v="1"/>
  </r>
  <r>
    <n v="731"/>
    <x v="331"/>
    <x v="330"/>
    <s v="Rul Pneumonia"/>
    <s v="COPD"/>
    <n v="16"/>
    <x v="8"/>
    <n v="5"/>
    <n v="2"/>
  </r>
  <r>
    <n v="731"/>
    <x v="246"/>
    <x v="308"/>
    <s v="Fractured Left Hip Due To Slip And Fall On Ice"/>
    <s v="Diabetes, Abdominal Pain"/>
    <n v="1"/>
    <x v="4"/>
    <n v="5"/>
    <n v="1"/>
  </r>
  <r>
    <n v="733"/>
    <x v="18"/>
    <x v="331"/>
    <s v="Congestive Heart Failure"/>
    <s v="Decubitusulcers"/>
    <n v="15"/>
    <x v="15"/>
    <n v="1"/>
    <n v="2"/>
  </r>
  <r>
    <n v="733"/>
    <x v="287"/>
    <x v="331"/>
    <s v="Chestpain Not Yet Diagnosed"/>
    <s v="Unstable Angina"/>
    <n v="19"/>
    <x v="10"/>
    <n v="1"/>
    <n v="2"/>
  </r>
  <r>
    <n v="734"/>
    <x v="266"/>
    <x v="81"/>
    <s v="Dilation + Evacuation"/>
    <s v="Spontaneous Depression"/>
    <n v="4"/>
    <x v="12"/>
    <n v="5"/>
    <n v="1"/>
  </r>
  <r>
    <n v="734"/>
    <x v="332"/>
    <x v="106"/>
    <s v="Pneumonia"/>
    <s v="Anorexia/Dehydration"/>
    <n v="5"/>
    <x v="10"/>
    <n v="4"/>
    <n v="1"/>
  </r>
  <r>
    <n v="736"/>
    <x v="183"/>
    <x v="223"/>
    <s v="Abdominal Pain"/>
    <s v="Inflammation Of The Gall Bladder"/>
    <n v="23"/>
    <x v="8"/>
    <n v="3"/>
    <n v="2"/>
  </r>
  <r>
    <n v="737"/>
    <x v="132"/>
    <x v="267"/>
    <s v="Poisoning"/>
    <s v="GI Bleeding"/>
    <n v="26"/>
    <x v="13"/>
    <n v="1"/>
    <n v="2"/>
  </r>
  <r>
    <n v="737"/>
    <x v="243"/>
    <x v="35"/>
    <s v="Fractured Left Hip Due To Slip And Fall On Ice"/>
    <s v="Diabetes, Abdominal Pain"/>
    <n v="27"/>
    <x v="11"/>
    <n v="1"/>
    <n v="2"/>
  </r>
  <r>
    <n v="740"/>
    <x v="42"/>
    <x v="296"/>
    <s v="Congestive Heart Failure"/>
    <s v="Sacral Decubitus Ulcer"/>
    <n v="4"/>
    <x v="1"/>
    <n v="1"/>
    <n v="2"/>
  </r>
  <r>
    <n v="741"/>
    <x v="312"/>
    <x v="108"/>
    <s v="Pregnancy"/>
    <s v="Diabetes Mellitus Typeii"/>
    <n v="21"/>
    <x v="2"/>
    <n v="3"/>
    <n v="2"/>
  </r>
  <r>
    <n v="741"/>
    <x v="157"/>
    <x v="175"/>
    <s v="Congestive Heart Failure"/>
    <s v="C.O.P.D."/>
    <n v="9"/>
    <x v="12"/>
    <n v="1"/>
    <n v="2"/>
  </r>
  <r>
    <n v="743"/>
    <x v="304"/>
    <x v="240"/>
    <s v="Chronic Caugh Disease"/>
    <s v="Siffolis"/>
    <n v="24"/>
    <x v="0"/>
    <n v="4"/>
    <n v="1"/>
  </r>
  <r>
    <n v="743"/>
    <x v="329"/>
    <x v="249"/>
    <s v="Fractured Femur"/>
    <s v="We Are Not Quite Sure"/>
    <n v="20"/>
    <x v="12"/>
    <n v="5"/>
    <n v="2"/>
  </r>
  <r>
    <n v="746"/>
    <x v="279"/>
    <x v="213"/>
    <s v="Schizophrenia"/>
    <s v="NULL"/>
    <n v="23"/>
    <x v="15"/>
    <n v="1"/>
    <n v="1"/>
  </r>
  <r>
    <n v="746"/>
    <x v="193"/>
    <x v="121"/>
    <s v="Cleft Palate And Complete Unilateral Cleft Up"/>
    <s v="NULL"/>
    <n v="5"/>
    <x v="15"/>
    <n v="5"/>
    <n v="1"/>
  </r>
  <r>
    <n v="749"/>
    <x v="253"/>
    <x v="162"/>
    <s v="Angina"/>
    <s v="Hypertension, Varicose Veins"/>
    <n v="7"/>
    <x v="9"/>
    <n v="5"/>
    <n v="1"/>
  </r>
  <r>
    <n v="750"/>
    <x v="333"/>
    <x v="332"/>
    <s v="Interstitial, Pulmonary Edema"/>
    <s v="Exacerabation, Asthma"/>
    <n v="11"/>
    <x v="12"/>
    <n v="5"/>
    <n v="2"/>
  </r>
  <r>
    <n v="751"/>
    <x v="253"/>
    <x v="325"/>
    <s v="Pneumonia"/>
    <s v="Emphysema"/>
    <n v="26"/>
    <x v="2"/>
    <n v="5"/>
    <n v="2"/>
  </r>
  <r>
    <n v="751"/>
    <x v="162"/>
    <x v="296"/>
    <s v="Renal Failure"/>
    <s v="Hypercacemia"/>
    <n v="18"/>
    <x v="13"/>
    <n v="2"/>
    <n v="2"/>
  </r>
  <r>
    <n v="752"/>
    <x v="194"/>
    <x v="39"/>
    <s v="Pneumothorax"/>
    <s v="Asthma"/>
    <n v="7"/>
    <x v="5"/>
    <n v="5"/>
    <n v="2"/>
  </r>
  <r>
    <n v="753"/>
    <x v="261"/>
    <x v="333"/>
    <s v="Pulmonary Edema"/>
    <s v="Congestive Heart Failure"/>
    <n v="1"/>
    <x v="9"/>
    <n v="1"/>
    <n v="1"/>
  </r>
  <r>
    <n v="755"/>
    <x v="265"/>
    <x v="188"/>
    <s v="Congestive Heart Failure"/>
    <s v="Decubitusulcers"/>
    <n v="10"/>
    <x v="7"/>
    <n v="1"/>
    <n v="1"/>
  </r>
  <r>
    <n v="755"/>
    <x v="53"/>
    <x v="303"/>
    <s v="Lung Cancer"/>
    <s v="Nil"/>
    <n v="20"/>
    <x v="15"/>
    <n v="3"/>
    <n v="1"/>
  </r>
  <r>
    <n v="756"/>
    <x v="142"/>
    <x v="244"/>
    <s v="Fractured Fib And Tib"/>
    <s v="NULL"/>
    <n v="27"/>
    <x v="1"/>
    <n v="3"/>
    <n v="1"/>
  </r>
  <r>
    <n v="756"/>
    <x v="90"/>
    <x v="292"/>
    <s v="Emphysema"/>
    <s v="Pulmonary Heart Disease"/>
    <n v="8"/>
    <x v="13"/>
    <n v="5"/>
    <n v="1"/>
  </r>
  <r>
    <n v="757"/>
    <x v="212"/>
    <x v="40"/>
    <s v="Fractured Hip"/>
    <s v="Branchitis"/>
    <n v="9"/>
    <x v="1"/>
    <n v="3"/>
    <n v="1"/>
  </r>
  <r>
    <n v="757"/>
    <x v="71"/>
    <x v="280"/>
    <s v="Cardiac Arrest"/>
    <s v="Cardiac Ischemia"/>
    <n v="15"/>
    <x v="1"/>
    <n v="5"/>
    <n v="1"/>
  </r>
  <r>
    <n v="759"/>
    <x v="3"/>
    <x v="273"/>
    <s v="Appendicitis"/>
    <s v="Kidney Stone"/>
    <n v="3"/>
    <x v="2"/>
    <n v="3"/>
    <n v="1"/>
  </r>
  <r>
    <n v="759"/>
    <x v="300"/>
    <x v="282"/>
    <s v="Chronic Obstructive Pulmonary Disease"/>
    <s v="Shortness Of Breath"/>
    <n v="20"/>
    <x v="8"/>
    <n v="1"/>
    <n v="2"/>
  </r>
  <r>
    <n v="760"/>
    <x v="202"/>
    <x v="96"/>
    <s v="Fractured Hip"/>
    <s v="Branchitis"/>
    <n v="4"/>
    <x v="13"/>
    <n v="5"/>
    <n v="1"/>
  </r>
  <r>
    <n v="761"/>
    <x v="293"/>
    <x v="106"/>
    <s v="Hypertrophy Of Prostate Gland"/>
    <s v="NULL"/>
    <n v="5"/>
    <x v="2"/>
    <n v="1"/>
    <n v="1"/>
  </r>
  <r>
    <n v="762"/>
    <x v="334"/>
    <x v="324"/>
    <s v="Zenkers Diverticulitis"/>
    <s v="Hypo Thyroidism"/>
    <n v="17"/>
    <x v="0"/>
    <n v="4"/>
    <n v="2"/>
  </r>
  <r>
    <n v="762"/>
    <x v="76"/>
    <x v="152"/>
    <s v="Congestive Heart Failure"/>
    <s v="Chronic Obstructive Pulmonary Disease"/>
    <n v="27"/>
    <x v="15"/>
    <n v="4"/>
    <n v="2"/>
  </r>
  <r>
    <n v="764"/>
    <x v="260"/>
    <x v="334"/>
    <s v="Appendicitis"/>
    <s v="Inflamed Appendix"/>
    <n v="16"/>
    <x v="11"/>
    <n v="4"/>
    <n v="2"/>
  </r>
  <r>
    <n v="765"/>
    <x v="178"/>
    <x v="12"/>
    <s v="Pregnancy"/>
    <s v="Abruptio Placentae"/>
    <n v="3"/>
    <x v="14"/>
    <n v="4"/>
    <n v="2"/>
  </r>
  <r>
    <n v="766"/>
    <x v="22"/>
    <x v="335"/>
    <s v="Fractured Left Hip Due To Slip And Fall On Ice"/>
    <s v="Diabetes, Abdominal Pain"/>
    <n v="9"/>
    <x v="5"/>
    <n v="2"/>
    <n v="2"/>
  </r>
  <r>
    <n v="767"/>
    <x v="129"/>
    <x v="336"/>
    <s v="Ankylkosing Spondylitis"/>
    <s v="Respiratory Compromise"/>
    <n v="8"/>
    <x v="1"/>
    <n v="5"/>
    <n v="2"/>
  </r>
  <r>
    <n v="767"/>
    <x v="230"/>
    <x v="303"/>
    <s v="Hunting Disease"/>
    <s v="Subdural Hematoma"/>
    <n v="2"/>
    <x v="11"/>
    <n v="4"/>
    <n v="1"/>
  </r>
  <r>
    <n v="768"/>
    <x v="127"/>
    <x v="127"/>
    <s v="Bowel Obstruction"/>
    <s v="Cancer"/>
    <n v="15"/>
    <x v="2"/>
    <n v="4"/>
    <n v="2"/>
  </r>
  <r>
    <n v="768"/>
    <x v="22"/>
    <x v="49"/>
    <s v="Respiratory Failure"/>
    <s v="Asthma"/>
    <n v="21"/>
    <x v="14"/>
    <n v="4"/>
    <n v="2"/>
  </r>
  <r>
    <n v="769"/>
    <x v="20"/>
    <x v="228"/>
    <s v="Congestive Heart Failure"/>
    <s v="Sacral Decubitus Ulcer"/>
    <n v="7"/>
    <x v="13"/>
    <n v="5"/>
    <n v="1"/>
  </r>
  <r>
    <n v="769"/>
    <x v="298"/>
    <x v="81"/>
    <s v="Chest Pain"/>
    <s v="R/O MI"/>
    <n v="12"/>
    <x v="7"/>
    <n v="3"/>
    <n v="2"/>
  </r>
  <r>
    <n v="770"/>
    <x v="87"/>
    <x v="252"/>
    <s v="Fractured Hip"/>
    <s v="Osteoporosis"/>
    <n v="11"/>
    <x v="15"/>
    <n v="1"/>
    <n v="2"/>
  </r>
  <r>
    <n v="771"/>
    <x v="71"/>
    <x v="200"/>
    <s v="Fractured Hip"/>
    <s v="NULL"/>
    <n v="21"/>
    <x v="4"/>
    <n v="5"/>
    <n v="1"/>
  </r>
  <r>
    <n v="772"/>
    <x v="62"/>
    <x v="100"/>
    <s v="Severe Rlq Pain"/>
    <s v="Appendicitis"/>
    <n v="6"/>
    <x v="15"/>
    <n v="1"/>
    <n v="2"/>
  </r>
  <r>
    <n v="772"/>
    <x v="40"/>
    <x v="195"/>
    <s v="Cva Right Side"/>
    <s v="Parkinsons"/>
    <n v="6"/>
    <x v="4"/>
    <n v="1"/>
    <n v="2"/>
  </r>
  <r>
    <n v="773"/>
    <x v="283"/>
    <x v="143"/>
    <s v="Cerebrovascular Accident (Stroke)"/>
    <s v="Congestive Heart Failure"/>
    <n v="6"/>
    <x v="2"/>
    <n v="4"/>
    <n v="2"/>
  </r>
  <r>
    <n v="773"/>
    <x v="24"/>
    <x v="323"/>
    <s v="Asthma"/>
    <s v="NULL"/>
    <n v="25"/>
    <x v="11"/>
    <n v="5"/>
    <n v="2"/>
  </r>
  <r>
    <n v="774"/>
    <x v="219"/>
    <x v="14"/>
    <s v="Abdominal Perineal Resection"/>
    <s v="Cancerous Polyps"/>
    <n v="26"/>
    <x v="6"/>
    <n v="4"/>
    <n v="2"/>
  </r>
  <r>
    <n v="774"/>
    <x v="167"/>
    <x v="198"/>
    <s v="Cancer Of The Descending Colon"/>
    <s v="Perforation Of The Viscus"/>
    <n v="6"/>
    <x v="11"/>
    <n v="1"/>
    <n v="1"/>
  </r>
  <r>
    <n v="775"/>
    <x v="108"/>
    <x v="6"/>
    <s v="Complete Unilateral Cleft Lip &amp; Cleft Palate"/>
    <s v="Aspiration"/>
    <n v="16"/>
    <x v="9"/>
    <n v="3"/>
    <n v="1"/>
  </r>
  <r>
    <n v="776"/>
    <x v="219"/>
    <x v="217"/>
    <s v="Intestinal Obstruction Hirschsprungs Disease"/>
    <s v="NULL"/>
    <n v="24"/>
    <x v="11"/>
    <n v="4"/>
    <n v="2"/>
  </r>
  <r>
    <n v="776"/>
    <x v="190"/>
    <x v="302"/>
    <s v="Fractured Femur"/>
    <s v="Arthritis"/>
    <n v="15"/>
    <x v="9"/>
    <n v="5"/>
    <n v="2"/>
  </r>
  <r>
    <n v="777"/>
    <x v="100"/>
    <x v="292"/>
    <s v="Pregnancy"/>
    <s v="Migrane"/>
    <n v="15"/>
    <x v="10"/>
    <n v="2"/>
    <n v="2"/>
  </r>
  <r>
    <n v="778"/>
    <x v="322"/>
    <x v="319"/>
    <s v="Severed Spine At C3"/>
    <s v="Neurogenic Bladder"/>
    <n v="1"/>
    <x v="9"/>
    <n v="3"/>
    <n v="2"/>
  </r>
  <r>
    <n v="780"/>
    <x v="224"/>
    <x v="60"/>
    <s v="Head Injury - Closed"/>
    <s v="Fractured Left Pelvis"/>
    <n v="17"/>
    <x v="12"/>
    <n v="2"/>
    <n v="2"/>
  </r>
  <r>
    <n v="781"/>
    <x v="199"/>
    <x v="191"/>
    <s v="Total Lt Hip Replacement Because Of Osteoarthritis"/>
    <s v="Diabetes Mellitus, Insulin Dependent"/>
    <n v="6"/>
    <x v="7"/>
    <n v="2"/>
    <n v="1"/>
  </r>
  <r>
    <n v="782"/>
    <x v="43"/>
    <x v="188"/>
    <s v="Pregnant"/>
    <s v="Eclampsia"/>
    <n v="24"/>
    <x v="2"/>
    <n v="3"/>
    <n v="1"/>
  </r>
  <r>
    <n v="782"/>
    <x v="335"/>
    <x v="219"/>
    <s v="Diabetes"/>
    <s v="Gangrene, Right Foot"/>
    <n v="11"/>
    <x v="6"/>
    <n v="1"/>
    <n v="1"/>
  </r>
  <r>
    <n v="784"/>
    <x v="202"/>
    <x v="48"/>
    <s v="Pulmonary Edema"/>
    <s v="Congestive Heart Failure"/>
    <n v="9"/>
    <x v="9"/>
    <n v="4"/>
    <n v="2"/>
  </r>
  <r>
    <n v="786"/>
    <x v="122"/>
    <x v="252"/>
    <s v="Myocardial Infarction"/>
    <s v="Leg Laceration"/>
    <n v="18"/>
    <x v="5"/>
    <n v="2"/>
    <n v="2"/>
  </r>
  <r>
    <n v="786"/>
    <x v="255"/>
    <x v="52"/>
    <s v="Left Creebral Vascular Accident"/>
    <s v="Immobility"/>
    <n v="25"/>
    <x v="14"/>
    <n v="3"/>
    <n v="2"/>
  </r>
  <r>
    <n v="787"/>
    <x v="132"/>
    <x v="242"/>
    <s v="Severe Pain + Tenderness In Left Calf"/>
    <s v="CAD, Pvd, Hypertension Diabetes Mellitus"/>
    <n v="19"/>
    <x v="15"/>
    <n v="5"/>
    <n v="2"/>
  </r>
  <r>
    <n v="787"/>
    <x v="161"/>
    <x v="21"/>
    <s v="Head Injury M.V.A."/>
    <s v="Multiple Contusions And Abrasions"/>
    <n v="23"/>
    <x v="15"/>
    <n v="2"/>
    <n v="2"/>
  </r>
  <r>
    <n v="788"/>
    <x v="164"/>
    <x v="295"/>
    <s v="Congestive Heart Failure"/>
    <s v="Total Knee Replacement Surgery"/>
    <n v="25"/>
    <x v="11"/>
    <n v="3"/>
    <n v="2"/>
  </r>
  <r>
    <n v="788"/>
    <x v="258"/>
    <x v="7"/>
    <s v="Fractured Left Hip"/>
    <s v="Ostersarthritis"/>
    <n v="3"/>
    <x v="8"/>
    <n v="4"/>
    <n v="2"/>
  </r>
  <r>
    <n v="789"/>
    <x v="23"/>
    <x v="22"/>
    <s v="Labour"/>
    <s v="NULL"/>
    <n v="13"/>
    <x v="8"/>
    <n v="1"/>
    <n v="1"/>
  </r>
  <r>
    <n v="789"/>
    <x v="126"/>
    <x v="337"/>
    <s v="Ovarian Cyst"/>
    <s v="Hysterictomy"/>
    <n v="3"/>
    <x v="1"/>
    <n v="2"/>
    <n v="1"/>
  </r>
  <r>
    <n v="790"/>
    <x v="336"/>
    <x v="106"/>
    <s v="Major Depression"/>
    <s v="Bipolar Disease"/>
    <n v="19"/>
    <x v="0"/>
    <n v="4"/>
    <n v="1"/>
  </r>
  <r>
    <n v="790"/>
    <x v="330"/>
    <x v="292"/>
    <s v="Chestpain Not Yet Diagnosed"/>
    <s v="Unstable Angina"/>
    <n v="14"/>
    <x v="0"/>
    <n v="2"/>
    <n v="1"/>
  </r>
  <r>
    <n v="791"/>
    <x v="237"/>
    <x v="117"/>
    <s v="Fractured Femur"/>
    <s v="Osteoporosis"/>
    <n v="5"/>
    <x v="2"/>
    <n v="4"/>
    <n v="1"/>
  </r>
  <r>
    <n v="792"/>
    <x v="233"/>
    <x v="227"/>
    <s v="Injury Lt Patella Inferior"/>
    <s v="NULL"/>
    <n v="2"/>
    <x v="15"/>
    <n v="2"/>
    <n v="1"/>
  </r>
  <r>
    <n v="792"/>
    <x v="79"/>
    <x v="306"/>
    <s v="Depression, Dementia"/>
    <s v="Gastric Reflux Osteoarthritis"/>
    <n v="21"/>
    <x v="11"/>
    <n v="1"/>
    <n v="1"/>
  </r>
  <r>
    <n v="794"/>
    <x v="142"/>
    <x v="64"/>
    <s v="Appendicitis"/>
    <s v="NULL"/>
    <n v="25"/>
    <x v="10"/>
    <n v="5"/>
    <n v="2"/>
  </r>
  <r>
    <n v="794"/>
    <x v="305"/>
    <x v="175"/>
    <s v="Fractured Femur"/>
    <s v="Osteoporosis"/>
    <n v="27"/>
    <x v="4"/>
    <n v="3"/>
    <n v="1"/>
  </r>
  <r>
    <n v="795"/>
    <x v="337"/>
    <x v="289"/>
    <s v="Pregnancy"/>
    <s v="Diabetes Mellitus Typeii"/>
    <n v="3"/>
    <x v="2"/>
    <n v="5"/>
    <n v="2"/>
  </r>
  <r>
    <n v="796"/>
    <x v="236"/>
    <x v="97"/>
    <s v="Fractured Left Hip"/>
    <s v="Ostersarthritis"/>
    <n v="24"/>
    <x v="13"/>
    <n v="2"/>
    <n v="1"/>
  </r>
  <r>
    <n v="797"/>
    <x v="294"/>
    <x v="310"/>
    <s v="Appendicitis"/>
    <s v="Kidney Stones"/>
    <n v="3"/>
    <x v="9"/>
    <n v="3"/>
    <n v="2"/>
  </r>
  <r>
    <n v="798"/>
    <x v="22"/>
    <x v="49"/>
    <s v="Urinary Tract Infection"/>
    <s v="Kidney Infection"/>
    <n v="10"/>
    <x v="1"/>
    <n v="1"/>
    <n v="2"/>
  </r>
  <r>
    <n v="800"/>
    <x v="204"/>
    <x v="176"/>
    <s v="Ineffective Breathin Pattern R/T Fluid Accumulatio"/>
    <s v="Congestive Heart Failure"/>
    <n v="8"/>
    <x v="15"/>
    <n v="4"/>
    <n v="1"/>
  </r>
  <r>
    <n v="800"/>
    <x v="14"/>
    <x v="268"/>
    <s v="Ovarian Cancer"/>
    <s v="Hypertension, Asthmatic"/>
    <n v="21"/>
    <x v="6"/>
    <n v="1"/>
    <n v="2"/>
  </r>
  <r>
    <n v="801"/>
    <x v="338"/>
    <x v="160"/>
    <s v="Multiple Sclerosis"/>
    <s v="Pneumonia"/>
    <n v="15"/>
    <x v="8"/>
    <n v="5"/>
    <n v="1"/>
  </r>
  <r>
    <n v="801"/>
    <x v="97"/>
    <x v="282"/>
    <s v="Major Burn To The Anterior Thoracic Region"/>
    <s v="Ruptured Spleen"/>
    <n v="13"/>
    <x v="8"/>
    <n v="1"/>
    <n v="1"/>
  </r>
  <r>
    <n v="803"/>
    <x v="137"/>
    <x v="258"/>
    <s v="Unstable Angina"/>
    <s v="Asthma"/>
    <n v="15"/>
    <x v="10"/>
    <n v="1"/>
    <n v="2"/>
  </r>
  <r>
    <n v="804"/>
    <x v="106"/>
    <x v="107"/>
    <s v="Abdominal Pain"/>
    <s v="Appendectomy"/>
    <n v="5"/>
    <x v="9"/>
    <n v="1"/>
    <n v="2"/>
  </r>
  <r>
    <n v="804"/>
    <x v="339"/>
    <x v="196"/>
    <s v="Congestive Heart Failure"/>
    <s v="Diabetes"/>
    <n v="17"/>
    <x v="1"/>
    <n v="4"/>
    <n v="1"/>
  </r>
  <r>
    <n v="805"/>
    <x v="340"/>
    <x v="35"/>
    <s v="Alt. In Emotional Integrity - Anxiety"/>
    <s v="Alt. In Sleeping Patterns/Eating Habits"/>
    <n v="20"/>
    <x v="13"/>
    <n v="5"/>
    <n v="1"/>
  </r>
  <r>
    <n v="805"/>
    <x v="341"/>
    <x v="183"/>
    <s v="Dehydration"/>
    <s v="Shortness Of Breath"/>
    <n v="16"/>
    <x v="4"/>
    <n v="2"/>
    <n v="1"/>
  </r>
  <r>
    <n v="806"/>
    <x v="268"/>
    <x v="338"/>
    <s v="Pyloric Obstruction"/>
    <s v="Peptic Ulcer"/>
    <n v="6"/>
    <x v="15"/>
    <n v="5"/>
    <n v="2"/>
  </r>
  <r>
    <n v="806"/>
    <x v="329"/>
    <x v="193"/>
    <s v="Cholecystectomy"/>
    <s v="NULL"/>
    <n v="15"/>
    <x v="10"/>
    <n v="1"/>
    <n v="2"/>
  </r>
  <r>
    <n v="807"/>
    <x v="274"/>
    <x v="297"/>
    <s v="Osteomyslitis - Right Hip"/>
    <s v="Impared Mobility"/>
    <n v="15"/>
    <x v="4"/>
    <n v="5"/>
    <n v="2"/>
  </r>
  <r>
    <n v="807"/>
    <x v="196"/>
    <x v="38"/>
    <s v="Rul Pneumonia"/>
    <s v="COPD"/>
    <n v="23"/>
    <x v="2"/>
    <n v="5"/>
    <n v="2"/>
  </r>
  <r>
    <n v="808"/>
    <x v="341"/>
    <x v="229"/>
    <s v="Ca R Breast"/>
    <s v="NULL"/>
    <n v="20"/>
    <x v="2"/>
    <n v="2"/>
    <n v="1"/>
  </r>
  <r>
    <n v="808"/>
    <x v="175"/>
    <x v="155"/>
    <s v="Active Labour"/>
    <s v="Pregnancy"/>
    <n v="2"/>
    <x v="11"/>
    <n v="1"/>
    <n v="1"/>
  </r>
  <r>
    <n v="812"/>
    <x v="13"/>
    <x v="268"/>
    <s v="Acute Thrombophiebitis R Leg"/>
    <s v="NULL"/>
    <n v="9"/>
    <x v="2"/>
    <n v="3"/>
    <n v="1"/>
  </r>
  <r>
    <n v="813"/>
    <x v="107"/>
    <x v="299"/>
    <s v="Cholenithiasis"/>
    <s v="Pain, Dysuria"/>
    <n v="17"/>
    <x v="9"/>
    <n v="5"/>
    <n v="1"/>
  </r>
  <r>
    <n v="814"/>
    <x v="78"/>
    <x v="96"/>
    <s v="Basal Skull Fracture"/>
    <s v="Fractured L Ribs, Contused L Kindey"/>
    <n v="15"/>
    <x v="1"/>
    <n v="5"/>
    <n v="1"/>
  </r>
  <r>
    <n v="815"/>
    <x v="147"/>
    <x v="10"/>
    <s v="Pneumothorax"/>
    <s v="Asthma"/>
    <n v="18"/>
    <x v="9"/>
    <n v="1"/>
    <n v="1"/>
  </r>
  <r>
    <n v="817"/>
    <x v="336"/>
    <x v="245"/>
    <s v="Pregnant"/>
    <s v="NULL"/>
    <n v="27"/>
    <x v="1"/>
    <n v="1"/>
    <n v="1"/>
  </r>
  <r>
    <n v="818"/>
    <x v="61"/>
    <x v="34"/>
    <s v="Renal Failure"/>
    <s v="Psoriasis"/>
    <n v="25"/>
    <x v="3"/>
    <n v="1"/>
    <n v="2"/>
  </r>
  <r>
    <n v="818"/>
    <x v="269"/>
    <x v="53"/>
    <s v="Decubitus Ulcer"/>
    <s v="Herpes Zoster"/>
    <n v="6"/>
    <x v="3"/>
    <n v="5"/>
    <n v="1"/>
  </r>
  <r>
    <n v="822"/>
    <x v="54"/>
    <x v="231"/>
    <s v="Diabetes Mellitus"/>
    <s v="Hypothyroidism Asthma"/>
    <n v="26"/>
    <x v="15"/>
    <n v="5"/>
    <n v="2"/>
  </r>
  <r>
    <n v="823"/>
    <x v="12"/>
    <x v="150"/>
    <s v="Cholelithiasis"/>
    <s v="NULL"/>
    <n v="19"/>
    <x v="14"/>
    <n v="2"/>
    <n v="1"/>
  </r>
  <r>
    <n v="824"/>
    <x v="312"/>
    <x v="92"/>
    <s v="Back Injury"/>
    <s v="NULL"/>
    <n v="13"/>
    <x v="7"/>
    <n v="4"/>
    <n v="2"/>
  </r>
  <r>
    <n v="825"/>
    <x v="193"/>
    <x v="121"/>
    <s v="Myocardial Infarction"/>
    <s v="Obesity"/>
    <n v="6"/>
    <x v="9"/>
    <n v="3"/>
    <n v="1"/>
  </r>
  <r>
    <n v="825"/>
    <x v="293"/>
    <x v="294"/>
    <s v="Fibroids"/>
    <s v="Menorrhagia"/>
    <n v="10"/>
    <x v="8"/>
    <n v="5"/>
    <n v="1"/>
  </r>
  <r>
    <n v="827"/>
    <x v="64"/>
    <x v="234"/>
    <s v="Child Birth"/>
    <s v="Low Iron (Iron Defency Anemia)"/>
    <n v="7"/>
    <x v="4"/>
    <n v="3"/>
    <n v="1"/>
  </r>
  <r>
    <n v="828"/>
    <x v="214"/>
    <x v="235"/>
    <s v="Complete Unilateral Cleft Lip 7 Cleft Palate"/>
    <s v="Aspiration"/>
    <n v="11"/>
    <x v="9"/>
    <n v="1"/>
    <n v="1"/>
  </r>
  <r>
    <n v="829"/>
    <x v="113"/>
    <x v="324"/>
    <s v="Pregnant"/>
    <s v="NULL"/>
    <n v="12"/>
    <x v="6"/>
    <n v="1"/>
    <n v="2"/>
  </r>
  <r>
    <n v="830"/>
    <x v="338"/>
    <x v="165"/>
    <s v="Pneumonia"/>
    <s v="Nil"/>
    <n v="12"/>
    <x v="1"/>
    <n v="3"/>
    <n v="1"/>
  </r>
  <r>
    <n v="831"/>
    <x v="87"/>
    <x v="332"/>
    <s v="Acute Bronchitis"/>
    <s v="Cough-Uariat Asma"/>
    <n v="4"/>
    <x v="9"/>
    <n v="1"/>
    <n v="2"/>
  </r>
  <r>
    <n v="831"/>
    <x v="296"/>
    <x v="91"/>
    <s v="CHF"/>
    <s v="Immobility"/>
    <n v="12"/>
    <x v="4"/>
    <n v="5"/>
    <n v="2"/>
  </r>
  <r>
    <n v="832"/>
    <x v="119"/>
    <x v="144"/>
    <s v="Cancer"/>
    <s v="Dehydration"/>
    <n v="5"/>
    <x v="13"/>
    <n v="5"/>
    <n v="1"/>
  </r>
  <r>
    <n v="832"/>
    <x v="165"/>
    <x v="43"/>
    <s v="Stroke (CVA)"/>
    <s v="Hypertension"/>
    <n v="7"/>
    <x v="5"/>
    <n v="2"/>
    <n v="2"/>
  </r>
  <r>
    <n v="834"/>
    <x v="160"/>
    <x v="191"/>
    <s v="Pregnant"/>
    <s v="NULL"/>
    <n v="13"/>
    <x v="12"/>
    <n v="2"/>
    <n v="2"/>
  </r>
  <r>
    <n v="834"/>
    <x v="342"/>
    <x v="25"/>
    <s v="Pneumonia"/>
    <s v="Pulmonary Edema"/>
    <n v="6"/>
    <x v="11"/>
    <n v="4"/>
    <n v="2"/>
  </r>
  <r>
    <n v="835"/>
    <x v="65"/>
    <x v="221"/>
    <s v="Lung Cancer"/>
    <s v="Nil"/>
    <n v="20"/>
    <x v="11"/>
    <n v="4"/>
    <n v="2"/>
  </r>
  <r>
    <n v="835"/>
    <x v="283"/>
    <x v="260"/>
    <s v="Dehydration"/>
    <s v="Electrolyte Imbalance"/>
    <n v="15"/>
    <x v="0"/>
    <n v="1"/>
    <n v="1"/>
  </r>
  <r>
    <n v="836"/>
    <x v="33"/>
    <x v="223"/>
    <s v="Chest Infection"/>
    <s v="Bronchitis, Sob, Dehydration"/>
    <n v="1"/>
    <x v="4"/>
    <n v="4"/>
    <n v="2"/>
  </r>
  <r>
    <n v="836"/>
    <x v="29"/>
    <x v="294"/>
    <s v="Exploratory, Orthoscopic - Knee"/>
    <s v="Blunt Injury - Knee"/>
    <n v="10"/>
    <x v="12"/>
    <n v="5"/>
    <n v="1"/>
  </r>
  <r>
    <n v="838"/>
    <x v="338"/>
    <x v="165"/>
    <s v="2nd Degree Burn Of Face"/>
    <s v="Diabetes Mellitus"/>
    <n v="14"/>
    <x v="11"/>
    <n v="5"/>
    <n v="2"/>
  </r>
  <r>
    <n v="838"/>
    <x v="84"/>
    <x v="243"/>
    <s v="Myasthen Gravis"/>
    <s v="Ineffective Breathing"/>
    <n v="4"/>
    <x v="12"/>
    <n v="5"/>
    <n v="1"/>
  </r>
  <r>
    <n v="839"/>
    <x v="279"/>
    <x v="81"/>
    <s v="Pregnancy"/>
    <s v="NULL"/>
    <n v="7"/>
    <x v="5"/>
    <n v="3"/>
    <n v="2"/>
  </r>
  <r>
    <n v="840"/>
    <x v="343"/>
    <x v="317"/>
    <s v="Anterior Myocardial Infraction"/>
    <s v="ABD. Aortic Aneurysm"/>
    <n v="7"/>
    <x v="12"/>
    <n v="4"/>
    <n v="1"/>
  </r>
  <r>
    <n v="841"/>
    <x v="157"/>
    <x v="299"/>
    <s v="Lwr Right Quad Pain That Radiates Through Abdomen"/>
    <s v="Histiry Of Duodemal Ulcer"/>
    <n v="21"/>
    <x v="6"/>
    <n v="3"/>
    <n v="1"/>
  </r>
  <r>
    <n v="842"/>
    <x v="156"/>
    <x v="126"/>
    <s v="Congestive Heart Failure"/>
    <s v="NULL"/>
    <n v="15"/>
    <x v="1"/>
    <n v="3"/>
    <n v="2"/>
  </r>
  <r>
    <n v="845"/>
    <x v="263"/>
    <x v="65"/>
    <s v="Migraine"/>
    <s v="Cluster Headache"/>
    <n v="23"/>
    <x v="13"/>
    <n v="3"/>
    <n v="1"/>
  </r>
  <r>
    <n v="845"/>
    <x v="2"/>
    <x v="339"/>
    <s v="Osteoarthritis"/>
    <s v="Total Knee Replacement Surgery"/>
    <n v="19"/>
    <x v="5"/>
    <n v="4"/>
    <n v="1"/>
  </r>
  <r>
    <n v="846"/>
    <x v="256"/>
    <x v="193"/>
    <s v="Emphysema"/>
    <s v="Pulmonary Heart Disease"/>
    <n v="27"/>
    <x v="1"/>
    <n v="1"/>
    <n v="1"/>
  </r>
  <r>
    <n v="846"/>
    <x v="286"/>
    <x v="180"/>
    <s v="Dementia"/>
    <s v="Tardive Oyskinesia"/>
    <n v="13"/>
    <x v="2"/>
    <n v="1"/>
    <n v="1"/>
  </r>
  <r>
    <n v="847"/>
    <x v="280"/>
    <x v="197"/>
    <s v="Anemia"/>
    <s v="GI Bleeding"/>
    <n v="14"/>
    <x v="8"/>
    <n v="4"/>
    <n v="2"/>
  </r>
  <r>
    <n v="847"/>
    <x v="65"/>
    <x v="238"/>
    <s v="Abdominal Pain"/>
    <s v="Arthritis"/>
    <n v="23"/>
    <x v="7"/>
    <n v="4"/>
    <n v="1"/>
  </r>
  <r>
    <n v="848"/>
    <x v="344"/>
    <x v="96"/>
    <s v="Appendicitis"/>
    <s v="NULL"/>
    <n v="12"/>
    <x v="8"/>
    <n v="3"/>
    <n v="1"/>
  </r>
  <r>
    <n v="848"/>
    <x v="85"/>
    <x v="288"/>
    <s v="Osteoarthritis"/>
    <s v="Total Knee Replacement Surgery"/>
    <n v="6"/>
    <x v="4"/>
    <n v="4"/>
    <n v="1"/>
  </r>
  <r>
    <n v="849"/>
    <x v="24"/>
    <x v="225"/>
    <s v="Osteoarthritis Right Knee"/>
    <s v="Total Right Knee Replacement"/>
    <n v="27"/>
    <x v="9"/>
    <n v="4"/>
    <n v="2"/>
  </r>
  <r>
    <n v="849"/>
    <x v="275"/>
    <x v="179"/>
    <s v="Pneumonia"/>
    <s v="Emphysema"/>
    <n v="1"/>
    <x v="7"/>
    <n v="1"/>
    <n v="1"/>
  </r>
  <r>
    <n v="850"/>
    <x v="345"/>
    <x v="158"/>
    <s v="Cystic Fibrosis"/>
    <s v="Bronchitis, Hypothyroidism"/>
    <n v="20"/>
    <x v="13"/>
    <n v="2"/>
    <n v="2"/>
  </r>
  <r>
    <n v="851"/>
    <x v="2"/>
    <x v="339"/>
    <s v="Pregnancy"/>
    <s v="Diabetis"/>
    <n v="3"/>
    <x v="1"/>
    <n v="3"/>
    <n v="2"/>
  </r>
  <r>
    <n v="852"/>
    <x v="96"/>
    <x v="85"/>
    <s v="Asthma"/>
    <s v="Bronchitis"/>
    <n v="3"/>
    <x v="6"/>
    <n v="1"/>
    <n v="2"/>
  </r>
  <r>
    <n v="853"/>
    <x v="52"/>
    <x v="158"/>
    <s v="Simple Fracture Of The Tibia"/>
    <s v="Swelling And Bruising Apply Cast"/>
    <n v="17"/>
    <x v="11"/>
    <n v="2"/>
    <n v="1"/>
  </r>
  <r>
    <n v="854"/>
    <x v="194"/>
    <x v="237"/>
    <s v="Fracture Of Left Femur"/>
    <s v="NULL"/>
    <n v="2"/>
    <x v="11"/>
    <n v="3"/>
    <n v="1"/>
  </r>
  <r>
    <n v="855"/>
    <x v="220"/>
    <x v="306"/>
    <s v="Myocardial Infarction"/>
    <s v="Angina, Hypertenstion"/>
    <n v="4"/>
    <x v="7"/>
    <n v="5"/>
    <n v="2"/>
  </r>
  <r>
    <n v="855"/>
    <x v="151"/>
    <x v="139"/>
    <s v="Hysterectomy"/>
    <s v="NULL"/>
    <n v="14"/>
    <x v="14"/>
    <n v="2"/>
    <n v="1"/>
  </r>
  <r>
    <n v="856"/>
    <x v="103"/>
    <x v="224"/>
    <s v="Rt. Nephrectomy"/>
    <s v="CA. Rt. Kidney"/>
    <n v="5"/>
    <x v="12"/>
    <n v="1"/>
    <n v="2"/>
  </r>
  <r>
    <n v="858"/>
    <x v="158"/>
    <x v="151"/>
    <s v="Fractured Femur"/>
    <s v="We Are Not Quite Sure"/>
    <n v="12"/>
    <x v="2"/>
    <n v="3"/>
    <n v="1"/>
  </r>
  <r>
    <n v="859"/>
    <x v="259"/>
    <x v="108"/>
    <s v="Appendicitis"/>
    <s v="NULL"/>
    <n v="23"/>
    <x v="9"/>
    <n v="1"/>
    <n v="2"/>
  </r>
  <r>
    <n v="859"/>
    <x v="337"/>
    <x v="328"/>
    <s v="Appendicitis"/>
    <s v="Crohns Disease"/>
    <n v="9"/>
    <x v="7"/>
    <n v="3"/>
    <n v="1"/>
  </r>
  <r>
    <n v="860"/>
    <x v="36"/>
    <x v="316"/>
    <s v="Cancer Of The Stomach"/>
    <s v="Dehydration"/>
    <n v="16"/>
    <x v="9"/>
    <n v="2"/>
    <n v="1"/>
  </r>
  <r>
    <n v="861"/>
    <x v="304"/>
    <x v="140"/>
    <s v="Congestive Heart Failure"/>
    <s v="C.O.P.D."/>
    <n v="17"/>
    <x v="12"/>
    <n v="4"/>
    <n v="2"/>
  </r>
  <r>
    <n v="861"/>
    <x v="297"/>
    <x v="232"/>
    <s v="Pneumonia"/>
    <s v="Pulmonary Edema"/>
    <n v="4"/>
    <x v="6"/>
    <n v="3"/>
    <n v="2"/>
  </r>
  <r>
    <n v="862"/>
    <x v="37"/>
    <x v="237"/>
    <s v="Ca Prostate"/>
    <s v="Diabetes"/>
    <n v="18"/>
    <x v="9"/>
    <n v="2"/>
    <n v="1"/>
  </r>
  <r>
    <n v="862"/>
    <x v="202"/>
    <x v="96"/>
    <s v="Hallecinations"/>
    <s v="NULL"/>
    <n v="1"/>
    <x v="15"/>
    <n v="3"/>
    <n v="1"/>
  </r>
  <r>
    <n v="863"/>
    <x v="174"/>
    <x v="340"/>
    <s v="Anterior Myocardial Infraction"/>
    <s v="ABD. Aortic Aneurysm"/>
    <n v="18"/>
    <x v="5"/>
    <n v="5"/>
    <n v="1"/>
  </r>
  <r>
    <n v="863"/>
    <x v="324"/>
    <x v="292"/>
    <s v="3rd Degree Burn"/>
    <s v="Laserations"/>
    <n v="1"/>
    <x v="1"/>
    <n v="5"/>
    <n v="1"/>
  </r>
  <r>
    <n v="865"/>
    <x v="200"/>
    <x v="199"/>
    <s v="CHF Congestive Heart Failure"/>
    <s v="NULL"/>
    <n v="15"/>
    <x v="8"/>
    <n v="1"/>
    <n v="1"/>
  </r>
  <r>
    <n v="865"/>
    <x v="234"/>
    <x v="97"/>
    <s v="Angina Pectoris"/>
    <s v="Diabetic"/>
    <n v="26"/>
    <x v="5"/>
    <n v="5"/>
    <n v="2"/>
  </r>
  <r>
    <n v="866"/>
    <x v="142"/>
    <x v="100"/>
    <s v="Subdural Hematoma"/>
    <s v="Angwa, Hypertension"/>
    <n v="18"/>
    <x v="3"/>
    <n v="5"/>
    <n v="1"/>
  </r>
  <r>
    <n v="867"/>
    <x v="61"/>
    <x v="34"/>
    <s v="Congestive Heart Failure"/>
    <s v="Pneumonia"/>
    <n v="3"/>
    <x v="3"/>
    <n v="4"/>
    <n v="1"/>
  </r>
  <r>
    <n v="869"/>
    <x v="344"/>
    <x v="204"/>
    <s v="Fractured Hip"/>
    <s v="NULL"/>
    <n v="3"/>
    <x v="2"/>
    <n v="2"/>
    <n v="1"/>
  </r>
  <r>
    <n v="870"/>
    <x v="311"/>
    <x v="210"/>
    <s v="Cardiac Catheterization"/>
    <s v="Chest Pain (Unstable Angina)"/>
    <n v="9"/>
    <x v="4"/>
    <n v="5"/>
    <n v="2"/>
  </r>
  <r>
    <n v="870"/>
    <x v="214"/>
    <x v="2"/>
    <s v="Pregnant"/>
    <s v="NULL"/>
    <n v="11"/>
    <x v="9"/>
    <n v="1"/>
    <n v="1"/>
  </r>
  <r>
    <n v="871"/>
    <x v="252"/>
    <x v="234"/>
    <s v="Myocardial Infarction"/>
    <s v="Pulmonary Edema"/>
    <n v="23"/>
    <x v="15"/>
    <n v="3"/>
    <n v="1"/>
  </r>
  <r>
    <n v="871"/>
    <x v="151"/>
    <x v="207"/>
    <s v="Cerebrovascular Accident (Stroke)"/>
    <s v="Congestive Heart Failure"/>
    <n v="26"/>
    <x v="7"/>
    <n v="3"/>
    <n v="1"/>
  </r>
  <r>
    <n v="875"/>
    <x v="346"/>
    <x v="341"/>
    <s v="Obstructive Nephropathy"/>
    <s v="Ectopic Hypertension"/>
    <n v="23"/>
    <x v="11"/>
    <n v="5"/>
    <n v="1"/>
  </r>
  <r>
    <n v="876"/>
    <x v="188"/>
    <x v="271"/>
    <s v="Chronic Obstructive Pulmonary Disease"/>
    <s v="Shortness Of Breath"/>
    <n v="5"/>
    <x v="12"/>
    <n v="4"/>
    <n v="2"/>
  </r>
  <r>
    <n v="876"/>
    <x v="25"/>
    <x v="342"/>
    <s v="Abdominal Perineal Resection"/>
    <s v="Cancerous Polyps"/>
    <n v="18"/>
    <x v="10"/>
    <n v="4"/>
    <n v="1"/>
  </r>
  <r>
    <n v="877"/>
    <x v="157"/>
    <x v="175"/>
    <s v="Chronic Obstructive Pulmonary Disease"/>
    <s v="Shortness Of Breath"/>
    <n v="16"/>
    <x v="11"/>
    <n v="2"/>
    <n v="2"/>
  </r>
  <r>
    <n v="877"/>
    <x v="305"/>
    <x v="247"/>
    <s v="Major Depression B.Polar"/>
    <s v="Anxiety Disorder"/>
    <n v="27"/>
    <x v="9"/>
    <n v="2"/>
    <n v="2"/>
  </r>
  <r>
    <n v="878"/>
    <x v="226"/>
    <x v="221"/>
    <s v="Biliary Colic"/>
    <s v="NULL"/>
    <n v="1"/>
    <x v="4"/>
    <n v="3"/>
    <n v="1"/>
  </r>
  <r>
    <n v="879"/>
    <x v="173"/>
    <x v="141"/>
    <s v="Ca Prostate"/>
    <s v="Diabetes"/>
    <n v="14"/>
    <x v="0"/>
    <n v="3"/>
    <n v="1"/>
  </r>
  <r>
    <n v="880"/>
    <x v="347"/>
    <x v="39"/>
    <s v="Right Knee Replacement"/>
    <s v="Osteoarthritis"/>
    <n v="19"/>
    <x v="6"/>
    <n v="4"/>
    <n v="1"/>
  </r>
  <r>
    <n v="881"/>
    <x v="74"/>
    <x v="126"/>
    <s v="C. O. P. D."/>
    <s v="Chronic Bronchitis"/>
    <n v="17"/>
    <x v="2"/>
    <n v="3"/>
    <n v="2"/>
  </r>
  <r>
    <n v="881"/>
    <x v="348"/>
    <x v="198"/>
    <s v="Intracerebral Bleed"/>
    <s v="Hypertension"/>
    <n v="23"/>
    <x v="15"/>
    <n v="4"/>
    <n v="2"/>
  </r>
  <r>
    <n v="882"/>
    <x v="115"/>
    <x v="70"/>
    <s v="Chest Pain"/>
    <s v="Related To Unstable Angina"/>
    <n v="4"/>
    <x v="2"/>
    <n v="1"/>
    <n v="1"/>
  </r>
  <r>
    <n v="882"/>
    <x v="101"/>
    <x v="242"/>
    <s v="Quarian Cyst"/>
    <s v="NULL"/>
    <n v="27"/>
    <x v="9"/>
    <n v="1"/>
    <n v="2"/>
  </r>
  <r>
    <n v="884"/>
    <x v="1"/>
    <x v="199"/>
    <s v="Pneumonia"/>
    <s v="Congestive Heart Failure"/>
    <n v="23"/>
    <x v="7"/>
    <n v="4"/>
    <n v="2"/>
  </r>
  <r>
    <n v="886"/>
    <x v="255"/>
    <x v="342"/>
    <s v="Congestive Heart Failure"/>
    <s v="Myocardial Infarction"/>
    <n v="24"/>
    <x v="14"/>
    <n v="3"/>
    <n v="1"/>
  </r>
  <r>
    <n v="887"/>
    <x v="96"/>
    <x v="314"/>
    <s v="Colorectal Cancer"/>
    <s v="Niddm"/>
    <n v="20"/>
    <x v="1"/>
    <n v="4"/>
    <n v="2"/>
  </r>
  <r>
    <n v="887"/>
    <x v="97"/>
    <x v="282"/>
    <s v="Abdominal Perineal Resection"/>
    <s v="Cancerous Polyps"/>
    <n v="11"/>
    <x v="4"/>
    <n v="2"/>
    <n v="1"/>
  </r>
  <r>
    <n v="889"/>
    <x v="1"/>
    <x v="1"/>
    <s v="Rul Pneumonia"/>
    <s v="COPD"/>
    <n v="16"/>
    <x v="10"/>
    <n v="5"/>
    <n v="2"/>
  </r>
  <r>
    <n v="889"/>
    <x v="54"/>
    <x v="287"/>
    <s v="Depression"/>
    <s v="Manic Depression"/>
    <n v="5"/>
    <x v="14"/>
    <n v="4"/>
    <n v="1"/>
  </r>
  <r>
    <n v="890"/>
    <x v="0"/>
    <x v="61"/>
    <s v="1St Stage Labour"/>
    <s v="Hypertension"/>
    <n v="22"/>
    <x v="0"/>
    <n v="4"/>
    <n v="2"/>
  </r>
  <r>
    <n v="892"/>
    <x v="248"/>
    <x v="288"/>
    <s v="Essential Hypertension"/>
    <s v="Chronic C.H.F."/>
    <n v="18"/>
    <x v="4"/>
    <n v="2"/>
    <n v="2"/>
  </r>
  <r>
    <n v="892"/>
    <x v="128"/>
    <x v="88"/>
    <s v="Prostatectomy"/>
    <s v="Transurethral Resection (Tur)"/>
    <n v="11"/>
    <x v="15"/>
    <n v="5"/>
    <n v="2"/>
  </r>
  <r>
    <n v="893"/>
    <x v="46"/>
    <x v="250"/>
    <s v="Repair Stab Wound"/>
    <s v="Depression"/>
    <n v="11"/>
    <x v="12"/>
    <n v="2"/>
    <n v="1"/>
  </r>
  <r>
    <n v="894"/>
    <x v="67"/>
    <x v="60"/>
    <s v="Infection"/>
    <s v="Acute Myeloblastic Leukemia"/>
    <n v="15"/>
    <x v="9"/>
    <n v="1"/>
    <n v="2"/>
  </r>
  <r>
    <n v="895"/>
    <x v="0"/>
    <x v="0"/>
    <s v="Anterior Myocardial Infraction"/>
    <s v="ABD. Aortic Aneurysm"/>
    <n v="7"/>
    <x v="15"/>
    <n v="4"/>
    <n v="2"/>
  </r>
  <r>
    <n v="898"/>
    <x v="247"/>
    <x v="91"/>
    <s v="Myocardial Infarction"/>
    <s v="Leg Laceration"/>
    <n v="17"/>
    <x v="4"/>
    <n v="2"/>
    <n v="1"/>
  </r>
  <r>
    <n v="899"/>
    <x v="269"/>
    <x v="100"/>
    <s v="Acute Thrombophiebitis R Leg"/>
    <s v="NULL"/>
    <n v="19"/>
    <x v="1"/>
    <n v="1"/>
    <n v="1"/>
  </r>
  <r>
    <n v="900"/>
    <x v="4"/>
    <x v="80"/>
    <s v="Latent Phase Of First Stage Labour"/>
    <s v="Pain"/>
    <n v="18"/>
    <x v="12"/>
    <n v="3"/>
    <n v="2"/>
  </r>
  <r>
    <n v="900"/>
    <x v="145"/>
    <x v="231"/>
    <s v="1St Stage Labour"/>
    <s v="Hypertension"/>
    <n v="5"/>
    <x v="7"/>
    <n v="1"/>
    <n v="2"/>
  </r>
  <r>
    <n v="901"/>
    <x v="237"/>
    <x v="182"/>
    <s v="Rll Pneumonia"/>
    <s v="Asthma"/>
    <n v="8"/>
    <x v="6"/>
    <n v="2"/>
    <n v="1"/>
  </r>
  <r>
    <n v="902"/>
    <x v="65"/>
    <x v="63"/>
    <s v="Bronchiolitis"/>
    <s v="NULL"/>
    <n v="16"/>
    <x v="8"/>
    <n v="3"/>
    <n v="1"/>
  </r>
  <r>
    <n v="902"/>
    <x v="82"/>
    <x v="193"/>
    <s v="CHF Congestive Heart Failure"/>
    <s v="NULL"/>
    <n v="10"/>
    <x v="2"/>
    <n v="1"/>
    <n v="1"/>
  </r>
  <r>
    <n v="904"/>
    <x v="100"/>
    <x v="266"/>
    <s v="Rheumataoid Arthritis"/>
    <s v="NULL"/>
    <n v="21"/>
    <x v="4"/>
    <n v="2"/>
    <n v="1"/>
  </r>
  <r>
    <n v="906"/>
    <x v="141"/>
    <x v="140"/>
    <s v="Pneumonia"/>
    <s v="Nil"/>
    <n v="25"/>
    <x v="2"/>
    <n v="3"/>
    <n v="2"/>
  </r>
  <r>
    <n v="906"/>
    <x v="349"/>
    <x v="319"/>
    <s v="Hypertension"/>
    <s v="Dehydration"/>
    <n v="16"/>
    <x v="11"/>
    <n v="3"/>
    <n v="1"/>
  </r>
  <r>
    <n v="907"/>
    <x v="55"/>
    <x v="74"/>
    <s v="Fractured Left Hip"/>
    <s v="Ostersarthritis"/>
    <n v="4"/>
    <x v="15"/>
    <n v="5"/>
    <n v="1"/>
  </r>
  <r>
    <n v="908"/>
    <x v="99"/>
    <x v="80"/>
    <s v="MI"/>
    <s v="Asthma"/>
    <n v="22"/>
    <x v="0"/>
    <n v="2"/>
    <n v="1"/>
  </r>
  <r>
    <n v="908"/>
    <x v="0"/>
    <x v="0"/>
    <s v="Fractured Tibia"/>
    <s v="Puncture Wound - Leg"/>
    <n v="20"/>
    <x v="10"/>
    <n v="2"/>
    <n v="1"/>
  </r>
  <r>
    <n v="910"/>
    <x v="350"/>
    <x v="39"/>
    <s v="Open Reduction Fracture Rt Humerus"/>
    <s v="NULL"/>
    <n v="10"/>
    <x v="1"/>
    <n v="5"/>
    <n v="2"/>
  </r>
  <r>
    <n v="910"/>
    <x v="299"/>
    <x v="1"/>
    <s v="Paranoid Schizophrenic"/>
    <s v="NULL"/>
    <n v="4"/>
    <x v="14"/>
    <n v="3"/>
    <n v="1"/>
  </r>
  <r>
    <n v="911"/>
    <x v="123"/>
    <x v="79"/>
    <s v="Abdominal Pain"/>
    <s v="Inflammation Of The Gall Bladder"/>
    <n v="24"/>
    <x v="15"/>
    <n v="1"/>
    <n v="2"/>
  </r>
  <r>
    <n v="912"/>
    <x v="223"/>
    <x v="291"/>
    <s v="Dislocated R/Shoulder Broke L/Leg R/T Car Acc"/>
    <s v="Previous Broken Leg Causing Slow Reflexes &amp; Car Acc"/>
    <n v="25"/>
    <x v="2"/>
    <n v="5"/>
    <n v="2"/>
  </r>
  <r>
    <n v="913"/>
    <x v="89"/>
    <x v="26"/>
    <s v="Peptic Ulcer"/>
    <s v="Hiatus Hernia"/>
    <n v="15"/>
    <x v="14"/>
    <n v="5"/>
    <n v="1"/>
  </r>
  <r>
    <n v="914"/>
    <x v="323"/>
    <x v="147"/>
    <s v="Obstructive Nephropathy"/>
    <s v="Ectopic Hypertension"/>
    <n v="10"/>
    <x v="8"/>
    <n v="3"/>
    <n v="2"/>
  </r>
  <r>
    <n v="915"/>
    <x v="208"/>
    <x v="300"/>
    <s v="Angina"/>
    <s v="Hypertension, Varicose Veins"/>
    <n v="15"/>
    <x v="12"/>
    <n v="3"/>
    <n v="1"/>
  </r>
  <r>
    <n v="917"/>
    <x v="274"/>
    <x v="343"/>
    <s v="Chestpain Not Yet Diagnosed"/>
    <s v="Unstable Angina"/>
    <n v="26"/>
    <x v="13"/>
    <n v="3"/>
    <n v="1"/>
  </r>
  <r>
    <n v="918"/>
    <x v="322"/>
    <x v="319"/>
    <s v="Congestive Heart Failure"/>
    <s v="Diabetes"/>
    <n v="9"/>
    <x v="4"/>
    <n v="4"/>
    <n v="2"/>
  </r>
  <r>
    <n v="918"/>
    <x v="119"/>
    <x v="172"/>
    <s v="Unstable Angina"/>
    <s v="Congestive Heart Failure"/>
    <n v="11"/>
    <x v="14"/>
    <n v="5"/>
    <n v="2"/>
  </r>
  <r>
    <n v="919"/>
    <x v="198"/>
    <x v="166"/>
    <s v="Lung Cancer"/>
    <s v="Nil"/>
    <n v="20"/>
    <x v="8"/>
    <n v="5"/>
    <n v="1"/>
  </r>
  <r>
    <n v="922"/>
    <x v="321"/>
    <x v="115"/>
    <s v="Injury Lt Patella Inferior"/>
    <s v="NULL"/>
    <n v="21"/>
    <x v="6"/>
    <n v="2"/>
    <n v="1"/>
  </r>
  <r>
    <n v="924"/>
    <x v="107"/>
    <x v="278"/>
    <s v="Enlarged Bunion On Left Primary Metaarsal"/>
    <s v="NULL"/>
    <n v="24"/>
    <x v="15"/>
    <n v="3"/>
    <n v="1"/>
  </r>
  <r>
    <n v="924"/>
    <x v="248"/>
    <x v="29"/>
    <s v="Glomerulonephritis"/>
    <s v="Cystitis"/>
    <n v="25"/>
    <x v="4"/>
    <n v="3"/>
    <n v="2"/>
  </r>
  <r>
    <n v="926"/>
    <x v="145"/>
    <x v="218"/>
    <s v="Second &amp; Third Degree Burns To Right Arm/Both Legs"/>
    <s v="Electrolyte Imbalance"/>
    <n v="26"/>
    <x v="4"/>
    <n v="4"/>
    <n v="2"/>
  </r>
  <r>
    <n v="926"/>
    <x v="10"/>
    <x v="265"/>
    <s v="Breast Cancer"/>
    <s v="Epilepsy"/>
    <n v="7"/>
    <x v="7"/>
    <n v="3"/>
    <n v="1"/>
  </r>
  <r>
    <n v="927"/>
    <x v="231"/>
    <x v="138"/>
    <s v="Amyotopic Lateral Scletosis"/>
    <s v="Impaired Gas Exchange"/>
    <n v="3"/>
    <x v="15"/>
    <n v="4"/>
    <n v="1"/>
  </r>
  <r>
    <n v="929"/>
    <x v="322"/>
    <x v="344"/>
    <s v="Myasthen Gravis"/>
    <s v="Ineffective Breathing"/>
    <n v="17"/>
    <x v="6"/>
    <n v="4"/>
    <n v="1"/>
  </r>
  <r>
    <n v="929"/>
    <x v="144"/>
    <x v="99"/>
    <s v="Pulmonary Edema"/>
    <s v="Congestive Heart Failure"/>
    <n v="17"/>
    <x v="9"/>
    <n v="3"/>
    <n v="2"/>
  </r>
  <r>
    <n v="931"/>
    <x v="137"/>
    <x v="258"/>
    <s v="Respiratory Failure"/>
    <s v="Asthma"/>
    <n v="10"/>
    <x v="15"/>
    <n v="5"/>
    <n v="1"/>
  </r>
  <r>
    <n v="933"/>
    <x v="351"/>
    <x v="327"/>
    <s v="Gall Stones"/>
    <s v="High Blood Pressure"/>
    <n v="3"/>
    <x v="14"/>
    <n v="3"/>
    <n v="1"/>
  </r>
  <r>
    <n v="934"/>
    <x v="338"/>
    <x v="280"/>
    <s v="Fractured Skull"/>
    <s v="Blood Clots"/>
    <n v="27"/>
    <x v="7"/>
    <n v="1"/>
    <n v="2"/>
  </r>
  <r>
    <n v="934"/>
    <x v="154"/>
    <x v="329"/>
    <s v="Respiratory Failure"/>
    <s v="Asthma"/>
    <n v="9"/>
    <x v="11"/>
    <n v="1"/>
    <n v="2"/>
  </r>
  <r>
    <n v="935"/>
    <x v="174"/>
    <x v="340"/>
    <s v="Lung Cancer"/>
    <s v="Nil"/>
    <n v="10"/>
    <x v="8"/>
    <n v="4"/>
    <n v="2"/>
  </r>
  <r>
    <n v="936"/>
    <x v="290"/>
    <x v="143"/>
    <s v="Pregnancy"/>
    <s v="NULL"/>
    <n v="1"/>
    <x v="1"/>
    <n v="5"/>
    <n v="1"/>
  </r>
  <r>
    <n v="936"/>
    <x v="51"/>
    <x v="48"/>
    <s v="Lung Cancer"/>
    <s v="Nil"/>
    <n v="17"/>
    <x v="1"/>
    <n v="2"/>
    <n v="1"/>
  </r>
  <r>
    <n v="937"/>
    <x v="251"/>
    <x v="60"/>
    <s v="Chronic Caugh Disease"/>
    <s v="Siffolis"/>
    <n v="5"/>
    <x v="13"/>
    <n v="4"/>
    <n v="2"/>
  </r>
  <r>
    <n v="938"/>
    <x v="86"/>
    <x v="201"/>
    <s v="Ca R Breast"/>
    <s v="NULL"/>
    <n v="1"/>
    <x v="1"/>
    <n v="4"/>
    <n v="2"/>
  </r>
  <r>
    <n v="939"/>
    <x v="110"/>
    <x v="26"/>
    <s v="Pneumothorax"/>
    <s v="Asthma"/>
    <n v="25"/>
    <x v="1"/>
    <n v="4"/>
    <n v="2"/>
  </r>
  <r>
    <n v="940"/>
    <x v="62"/>
    <x v="244"/>
    <s v="Chest Pain"/>
    <s v="Angina"/>
    <n v="2"/>
    <x v="4"/>
    <n v="5"/>
    <n v="2"/>
  </r>
  <r>
    <n v="941"/>
    <x v="157"/>
    <x v="60"/>
    <s v="COPD-Chronicdostructive Pulmonary Disease"/>
    <s v="Asthma"/>
    <n v="22"/>
    <x v="0"/>
    <n v="1"/>
    <n v="2"/>
  </r>
  <r>
    <n v="942"/>
    <x v="57"/>
    <x v="55"/>
    <s v="Chest Pain"/>
    <s v="Myocardial Infarction"/>
    <n v="17"/>
    <x v="1"/>
    <n v="4"/>
    <n v="2"/>
  </r>
  <r>
    <n v="943"/>
    <x v="195"/>
    <x v="86"/>
    <s v="Cancer"/>
    <s v="Dehydration"/>
    <n v="26"/>
    <x v="15"/>
    <n v="2"/>
    <n v="1"/>
  </r>
  <r>
    <n v="944"/>
    <x v="144"/>
    <x v="99"/>
    <s v="Cervical Spinal Tumor"/>
    <s v="Multiple Sclerosis 12 Years L Side Weakness"/>
    <n v="24"/>
    <x v="10"/>
    <n v="3"/>
    <n v="1"/>
  </r>
  <r>
    <n v="944"/>
    <x v="217"/>
    <x v="137"/>
    <s v="L CVA"/>
    <s v="Hypertension"/>
    <n v="14"/>
    <x v="2"/>
    <n v="1"/>
    <n v="2"/>
  </r>
  <r>
    <n v="945"/>
    <x v="31"/>
    <x v="134"/>
    <s v="Spinal Cord Injury"/>
    <s v="Right Hemothorax"/>
    <n v="13"/>
    <x v="8"/>
    <n v="3"/>
    <n v="2"/>
  </r>
  <r>
    <n v="945"/>
    <x v="166"/>
    <x v="312"/>
    <s v="Cerebral Vascular Aneurys,"/>
    <s v="Cancer Of Ovaries"/>
    <n v="23"/>
    <x v="11"/>
    <n v="1"/>
    <n v="1"/>
  </r>
  <r>
    <n v="946"/>
    <x v="71"/>
    <x v="200"/>
    <s v="Fractured Tibia"/>
    <s v="NULL"/>
    <n v="12"/>
    <x v="15"/>
    <n v="1"/>
    <n v="1"/>
  </r>
  <r>
    <n v="947"/>
    <x v="165"/>
    <x v="223"/>
    <s v="Alt. In Emotional Integrity - Anxiety"/>
    <s v="Alt. In Sleeping Patterns/Eating Habits"/>
    <n v="17"/>
    <x v="14"/>
    <n v="4"/>
    <n v="1"/>
  </r>
  <r>
    <n v="948"/>
    <x v="37"/>
    <x v="39"/>
    <s v="Pneumonia"/>
    <s v="Nil"/>
    <n v="16"/>
    <x v="11"/>
    <n v="5"/>
    <n v="1"/>
  </r>
  <r>
    <n v="949"/>
    <x v="301"/>
    <x v="77"/>
    <s v="Osteoarthritis"/>
    <s v="Total Knee Replacement Surgery"/>
    <n v="12"/>
    <x v="12"/>
    <n v="2"/>
    <n v="1"/>
  </r>
  <r>
    <n v="949"/>
    <x v="242"/>
    <x v="322"/>
    <s v="Appendicitis"/>
    <s v="Tumor Of Cecum"/>
    <n v="15"/>
    <x v="11"/>
    <n v="1"/>
    <n v="1"/>
  </r>
  <r>
    <n v="951"/>
    <x v="229"/>
    <x v="172"/>
    <s v="Obstructive Nephropathy"/>
    <s v="Ectopic Hypertension"/>
    <n v="14"/>
    <x v="10"/>
    <n v="3"/>
    <n v="1"/>
  </r>
  <r>
    <n v="951"/>
    <x v="231"/>
    <x v="321"/>
    <s v="Pregnancy"/>
    <s v="Diabetes Mellitus Typeii"/>
    <n v="8"/>
    <x v="2"/>
    <n v="4"/>
    <n v="2"/>
  </r>
  <r>
    <n v="953"/>
    <x v="320"/>
    <x v="327"/>
    <s v="Hypertension"/>
    <s v="Headache"/>
    <n v="6"/>
    <x v="4"/>
    <n v="2"/>
    <n v="1"/>
  </r>
  <r>
    <n v="953"/>
    <x v="215"/>
    <x v="82"/>
    <s v="Myocardial Infarction"/>
    <s v="Angina, Hypertenstion"/>
    <n v="18"/>
    <x v="7"/>
    <n v="1"/>
    <n v="1"/>
  </r>
  <r>
    <n v="954"/>
    <x v="25"/>
    <x v="52"/>
    <s v="L CVA"/>
    <s v="Hypertension"/>
    <n v="25"/>
    <x v="14"/>
    <n v="3"/>
    <n v="1"/>
  </r>
  <r>
    <n v="955"/>
    <x v="308"/>
    <x v="205"/>
    <s v="Congestive Heart Failure"/>
    <s v="Total Knee Replacement Surgery"/>
    <n v="2"/>
    <x v="2"/>
    <n v="3"/>
    <n v="2"/>
  </r>
  <r>
    <n v="955"/>
    <x v="343"/>
    <x v="260"/>
    <s v="Acute Lower Abdominal Right-Sided Pain"/>
    <s v="Appendicitis"/>
    <n v="9"/>
    <x v="13"/>
    <n v="1"/>
    <n v="2"/>
  </r>
  <r>
    <n v="956"/>
    <x v="170"/>
    <x v="164"/>
    <s v="Knee Replacement"/>
    <s v="Osteoarthritis"/>
    <n v="15"/>
    <x v="4"/>
    <n v="2"/>
    <n v="2"/>
  </r>
  <r>
    <n v="956"/>
    <x v="331"/>
    <x v="307"/>
    <s v="Unstable Angina"/>
    <s v="Emphysema"/>
    <n v="10"/>
    <x v="14"/>
    <n v="3"/>
    <n v="2"/>
  </r>
  <r>
    <n v="957"/>
    <x v="345"/>
    <x v="111"/>
    <s v="CHF"/>
    <s v="Dementia"/>
    <n v="23"/>
    <x v="8"/>
    <n v="2"/>
    <n v="1"/>
  </r>
  <r>
    <n v="957"/>
    <x v="117"/>
    <x v="216"/>
    <s v="Anemia"/>
    <s v="GI Bleeding"/>
    <n v="6"/>
    <x v="15"/>
    <n v="4"/>
    <n v="1"/>
  </r>
  <r>
    <n v="958"/>
    <x v="67"/>
    <x v="345"/>
    <s v="Pregnancy"/>
    <s v="Abruptio Placentae"/>
    <n v="14"/>
    <x v="13"/>
    <n v="2"/>
    <n v="2"/>
  </r>
  <r>
    <n v="958"/>
    <x v="230"/>
    <x v="50"/>
    <s v="Lower Quadrant Pain"/>
    <s v="Gastric Cyst"/>
    <n v="10"/>
    <x v="7"/>
    <n v="2"/>
    <n v="1"/>
  </r>
  <r>
    <n v="959"/>
    <x v="198"/>
    <x v="295"/>
    <s v="Myocardial Infarction (MI)"/>
    <s v="Pulmonary Hypertension"/>
    <n v="10"/>
    <x v="12"/>
    <n v="2"/>
    <n v="1"/>
  </r>
  <r>
    <n v="959"/>
    <x v="140"/>
    <x v="276"/>
    <s v="CHF"/>
    <s v="NULL"/>
    <n v="13"/>
    <x v="12"/>
    <n v="4"/>
    <n v="2"/>
  </r>
  <r>
    <n v="960"/>
    <x v="53"/>
    <x v="50"/>
    <s v="Asthma"/>
    <s v="Related To Obstruction Of Bronchial Tubes"/>
    <n v="12"/>
    <x v="8"/>
    <n v="2"/>
    <n v="2"/>
  </r>
  <r>
    <n v="961"/>
    <x v="75"/>
    <x v="202"/>
    <s v="Bowel Obstruction"/>
    <s v="Cancer"/>
    <n v="12"/>
    <x v="3"/>
    <n v="4"/>
    <n v="1"/>
  </r>
  <r>
    <n v="963"/>
    <x v="243"/>
    <x v="39"/>
    <s v="Cancer Of The Stomach"/>
    <s v="Dehydration"/>
    <n v="1"/>
    <x v="1"/>
    <n v="3"/>
    <n v="1"/>
  </r>
  <r>
    <n v="963"/>
    <x v="269"/>
    <x v="61"/>
    <s v="Appendicitis"/>
    <s v="NULL"/>
    <n v="5"/>
    <x v="6"/>
    <n v="3"/>
    <n v="2"/>
  </r>
  <r>
    <n v="964"/>
    <x v="1"/>
    <x v="232"/>
    <s v="Multiple Myeloma"/>
    <s v="Spinal Cord Depression"/>
    <n v="27"/>
    <x v="14"/>
    <n v="2"/>
    <n v="1"/>
  </r>
  <r>
    <n v="964"/>
    <x v="352"/>
    <x v="212"/>
    <s v="Multiple Sclerosis"/>
    <s v="Diabetes"/>
    <n v="8"/>
    <x v="8"/>
    <n v="4"/>
    <n v="1"/>
  </r>
  <r>
    <n v="965"/>
    <x v="177"/>
    <x v="189"/>
    <s v="Chronic Obtrusive Pulmonary Disease"/>
    <s v="Pneumonia"/>
    <n v="23"/>
    <x v="13"/>
    <n v="1"/>
    <n v="2"/>
  </r>
  <r>
    <n v="965"/>
    <x v="56"/>
    <x v="296"/>
    <s v="Hiatal Hernia"/>
    <s v="Obesity, High Blood Pressure"/>
    <n v="18"/>
    <x v="10"/>
    <n v="1"/>
    <n v="1"/>
  </r>
  <r>
    <n v="966"/>
    <x v="111"/>
    <x v="156"/>
    <s v="Peptic Ulcer Disease"/>
    <s v="Gastritis"/>
    <n v="5"/>
    <x v="11"/>
    <n v="4"/>
    <n v="1"/>
  </r>
  <r>
    <n v="966"/>
    <x v="219"/>
    <x v="84"/>
    <s v="Fractured Right Tibia"/>
    <s v="Pain"/>
    <n v="24"/>
    <x v="13"/>
    <n v="3"/>
    <n v="1"/>
  </r>
  <r>
    <n v="967"/>
    <x v="40"/>
    <x v="44"/>
    <s v="Labour"/>
    <s v="NULL"/>
    <n v="25"/>
    <x v="7"/>
    <n v="4"/>
    <n v="2"/>
  </r>
  <r>
    <n v="967"/>
    <x v="140"/>
    <x v="138"/>
    <s v="Second &amp; Third Degree Burns To Right Arm/Both Legs"/>
    <s v="Electrolyte Imbalance"/>
    <n v="21"/>
    <x v="12"/>
    <n v="4"/>
    <n v="2"/>
  </r>
  <r>
    <n v="969"/>
    <x v="148"/>
    <x v="330"/>
    <s v="Spinal Cord Injury"/>
    <s v="Right Hemothorax"/>
    <n v="26"/>
    <x v="2"/>
    <n v="4"/>
    <n v="2"/>
  </r>
  <r>
    <n v="970"/>
    <x v="348"/>
    <x v="314"/>
    <s v="Pregnant"/>
    <s v="Eclampsia"/>
    <n v="1"/>
    <x v="1"/>
    <n v="5"/>
    <n v="1"/>
  </r>
  <r>
    <n v="971"/>
    <x v="81"/>
    <x v="174"/>
    <s v="Urinary Tract Infection"/>
    <s v="Kidney Infection"/>
    <n v="3"/>
    <x v="14"/>
    <n v="4"/>
    <n v="1"/>
  </r>
  <r>
    <n v="971"/>
    <x v="143"/>
    <x v="179"/>
    <s v="3rd Degree Burn To Face"/>
    <s v="Hypovolemic Shock Hypokalemia"/>
    <n v="27"/>
    <x v="5"/>
    <n v="1"/>
    <n v="2"/>
  </r>
  <r>
    <n v="972"/>
    <x v="206"/>
    <x v="149"/>
    <s v="Congestive Heart Failure"/>
    <s v="Diabetes, Hypertension"/>
    <n v="24"/>
    <x v="10"/>
    <n v="5"/>
    <n v="1"/>
  </r>
  <r>
    <n v="973"/>
    <x v="116"/>
    <x v="289"/>
    <s v="Left Lobar Pneumonia"/>
    <s v="Asthma"/>
    <n v="11"/>
    <x v="10"/>
    <n v="3"/>
    <n v="1"/>
  </r>
  <r>
    <n v="974"/>
    <x v="120"/>
    <x v="256"/>
    <s v="Pneumonia"/>
    <s v="Congestive Heart Failure"/>
    <n v="12"/>
    <x v="13"/>
    <n v="3"/>
    <n v="1"/>
  </r>
  <r>
    <n v="975"/>
    <x v="220"/>
    <x v="55"/>
    <s v="Asthma"/>
    <s v="Related To Obstruction Of Bronchial Tubes"/>
    <n v="27"/>
    <x v="4"/>
    <n v="3"/>
    <n v="2"/>
  </r>
  <r>
    <n v="975"/>
    <x v="169"/>
    <x v="165"/>
    <s v="Appendicitis"/>
    <s v="NULL"/>
    <n v="4"/>
    <x v="0"/>
    <n v="5"/>
    <n v="2"/>
  </r>
  <r>
    <n v="976"/>
    <x v="74"/>
    <x v="182"/>
    <s v="Active Labour"/>
    <s v="Pregnancy"/>
    <n v="17"/>
    <x v="14"/>
    <n v="1"/>
    <n v="1"/>
  </r>
  <r>
    <n v="976"/>
    <x v="347"/>
    <x v="39"/>
    <s v="Unstable Angina"/>
    <s v="Emphysema"/>
    <n v="23"/>
    <x v="14"/>
    <n v="2"/>
    <n v="1"/>
  </r>
  <r>
    <n v="977"/>
    <x v="164"/>
    <x v="166"/>
    <s v="Fracture To Left Femur"/>
    <s v="Urinary Tract Infection"/>
    <n v="8"/>
    <x v="6"/>
    <n v="1"/>
    <n v="1"/>
  </r>
  <r>
    <n v="977"/>
    <x v="224"/>
    <x v="65"/>
    <s v="Hysterectomy"/>
    <s v="NULL"/>
    <n v="21"/>
    <x v="5"/>
    <n v="2"/>
    <n v="2"/>
  </r>
  <r>
    <n v="978"/>
    <x v="328"/>
    <x v="133"/>
    <s v="Pyclonephritis"/>
    <s v="Asthma"/>
    <n v="3"/>
    <x v="14"/>
    <n v="3"/>
    <n v="2"/>
  </r>
  <r>
    <n v="979"/>
    <x v="209"/>
    <x v="215"/>
    <s v="Stroke"/>
    <s v="Mild Diabetes"/>
    <n v="13"/>
    <x v="7"/>
    <n v="3"/>
    <n v="2"/>
  </r>
  <r>
    <n v="979"/>
    <x v="137"/>
    <x v="258"/>
    <s v="Abdominal Perineal Resection"/>
    <s v="Cancerous Polyps"/>
    <n v="12"/>
    <x v="7"/>
    <n v="3"/>
    <n v="2"/>
  </r>
  <r>
    <n v="980"/>
    <x v="200"/>
    <x v="346"/>
    <s v="Alzheimers"/>
    <s v="Dementia, Fractured Right Hip"/>
    <n v="3"/>
    <x v="14"/>
    <n v="1"/>
    <n v="1"/>
  </r>
  <r>
    <n v="981"/>
    <x v="220"/>
    <x v="306"/>
    <s v="Depression, Dementia"/>
    <s v="Gastric Reflux Osteoarthritis"/>
    <n v="13"/>
    <x v="13"/>
    <n v="4"/>
    <n v="1"/>
  </r>
  <r>
    <n v="982"/>
    <x v="79"/>
    <x v="67"/>
    <s v="Latent Phase Of First Stage Labour"/>
    <s v="Pain"/>
    <n v="25"/>
    <x v="4"/>
    <n v="4"/>
    <n v="1"/>
  </r>
  <r>
    <n v="983"/>
    <x v="273"/>
    <x v="167"/>
    <s v="Anterior Myocardial Infraction"/>
    <s v="ABD. Aortic Aneurysm"/>
    <n v="20"/>
    <x v="10"/>
    <n v="4"/>
    <n v="2"/>
  </r>
  <r>
    <n v="985"/>
    <x v="298"/>
    <x v="165"/>
    <s v="Complete Unilateral Cleft Lip &amp; Cleft Palate"/>
    <s v="Aspiration"/>
    <n v="4"/>
    <x v="4"/>
    <n v="3"/>
    <n v="2"/>
  </r>
  <r>
    <n v="985"/>
    <x v="210"/>
    <x v="216"/>
    <s v="Dehydradion, Vomiting"/>
    <s v="Gastroenteritis"/>
    <n v="22"/>
    <x v="8"/>
    <n v="2"/>
    <n v="2"/>
  </r>
  <r>
    <n v="986"/>
    <x v="65"/>
    <x v="238"/>
    <s v="Myocardial Infarction"/>
    <s v="Angina Pectoris"/>
    <n v="10"/>
    <x v="6"/>
    <n v="2"/>
    <n v="1"/>
  </r>
  <r>
    <n v="986"/>
    <x v="11"/>
    <x v="121"/>
    <s v="Abdominal Perineal Resection"/>
    <s v="Cancerous Polyps"/>
    <n v="11"/>
    <x v="11"/>
    <n v="1"/>
    <n v="1"/>
  </r>
  <r>
    <n v="987"/>
    <x v="23"/>
    <x v="279"/>
    <s v="Malnutrition"/>
    <s v="Anorexia Nervosa"/>
    <n v="3"/>
    <x v="11"/>
    <n v="1"/>
    <n v="2"/>
  </r>
  <r>
    <n v="988"/>
    <x v="185"/>
    <x v="71"/>
    <s v="Pneumonia"/>
    <s v="Emphysema"/>
    <n v="11"/>
    <x v="5"/>
    <n v="5"/>
    <n v="1"/>
  </r>
  <r>
    <n v="989"/>
    <x v="340"/>
    <x v="343"/>
    <s v="Right Hip Replacement"/>
    <s v="NULL"/>
    <n v="16"/>
    <x v="14"/>
    <n v="4"/>
    <n v="2"/>
  </r>
  <r>
    <n v="992"/>
    <x v="86"/>
    <x v="265"/>
    <s v="Amyotopic Lateral Scletosis"/>
    <s v="Impaired Gas Exchange"/>
    <n v="1"/>
    <x v="15"/>
    <n v="5"/>
    <n v="2"/>
  </r>
  <r>
    <n v="993"/>
    <x v="272"/>
    <x v="84"/>
    <s v="Unstable Angina"/>
    <s v="Emphysema"/>
    <n v="2"/>
    <x v="5"/>
    <n v="2"/>
    <n v="1"/>
  </r>
  <r>
    <n v="994"/>
    <x v="241"/>
    <x v="23"/>
    <s v="Acute Bronchitis"/>
    <s v="Cough-Uariat Asma"/>
    <n v="22"/>
    <x v="3"/>
    <n v="3"/>
    <n v="2"/>
  </r>
  <r>
    <n v="996"/>
    <x v="280"/>
    <x v="225"/>
    <s v="Congestive Heart Failure"/>
    <s v="NULL"/>
    <n v="27"/>
    <x v="15"/>
    <n v="2"/>
    <n v="2"/>
  </r>
  <r>
    <n v="996"/>
    <x v="109"/>
    <x v="189"/>
    <s v="Ovarian Cancer"/>
    <s v="NULL"/>
    <n v="16"/>
    <x v="1"/>
    <n v="3"/>
    <n v="2"/>
  </r>
  <r>
    <n v="998"/>
    <x v="78"/>
    <x v="96"/>
    <s v="Thrombocytopenia"/>
    <s v="Splenomegaly"/>
    <n v="4"/>
    <x v="13"/>
    <n v="2"/>
    <n v="1"/>
  </r>
  <r>
    <n v="998"/>
    <x v="197"/>
    <x v="15"/>
    <s v="Fibroids"/>
    <s v="Menorrhagia"/>
    <n v="18"/>
    <x v="1"/>
    <n v="2"/>
    <n v="1"/>
  </r>
  <r>
    <n v="999"/>
    <x v="84"/>
    <x v="85"/>
    <s v="Cervical Spinal Tumor"/>
    <s v="Multiple Sclerosis 12 Years L Side Weakness"/>
    <n v="2"/>
    <x v="7"/>
    <n v="3"/>
    <n v="2"/>
  </r>
  <r>
    <n v="1000"/>
    <x v="353"/>
    <x v="196"/>
    <s v="Cholelithiasis"/>
    <s v="NULL"/>
    <n v="6"/>
    <x v="8"/>
    <n v="2"/>
    <n v="1"/>
  </r>
  <r>
    <n v="1000"/>
    <x v="318"/>
    <x v="303"/>
    <s v="Multiple Sclerosis"/>
    <s v="Diabetes"/>
    <n v="8"/>
    <x v="0"/>
    <n v="5"/>
    <n v="1"/>
  </r>
  <r>
    <n v="1001"/>
    <x v="196"/>
    <x v="338"/>
    <s v="Pneumonia"/>
    <s v="Pulmonary Edema"/>
    <n v="13"/>
    <x v="9"/>
    <n v="3"/>
    <n v="1"/>
  </r>
  <r>
    <n v="1002"/>
    <x v="314"/>
    <x v="167"/>
    <s v="Fractured Femur"/>
    <s v="Diabetes Mellitus"/>
    <n v="1"/>
    <x v="6"/>
    <n v="1"/>
    <n v="1"/>
  </r>
  <r>
    <n v="1002"/>
    <x v="153"/>
    <x v="211"/>
    <s v="Hypertrophy Of Prostate Gland"/>
    <s v="NULL"/>
    <n v="7"/>
    <x v="2"/>
    <n v="1"/>
    <n v="2"/>
  </r>
  <r>
    <n v="1004"/>
    <x v="100"/>
    <x v="347"/>
    <s v="Cerebral Aneurysm"/>
    <s v="Hiv Positive"/>
    <n v="26"/>
    <x v="7"/>
    <n v="2"/>
    <n v="2"/>
  </r>
  <r>
    <n v="1005"/>
    <x v="250"/>
    <x v="39"/>
    <s v="Immobility R/T Pain And Swelling R Ankle"/>
    <s v="Fractured R Ankle"/>
    <n v="9"/>
    <x v="6"/>
    <n v="2"/>
    <n v="1"/>
  </r>
  <r>
    <n v="1007"/>
    <x v="354"/>
    <x v="273"/>
    <s v="Pneumonia"/>
    <s v="Anorexia/Dehydration"/>
    <n v="17"/>
    <x v="11"/>
    <n v="3"/>
    <n v="1"/>
  </r>
  <r>
    <n v="1008"/>
    <x v="348"/>
    <x v="102"/>
    <s v="Gallbladder Removed"/>
    <s v="NULL"/>
    <n v="2"/>
    <x v="1"/>
    <n v="5"/>
    <n v="1"/>
  </r>
  <r>
    <n v="1009"/>
    <x v="350"/>
    <x v="343"/>
    <s v="Pregnancy"/>
    <s v="NULL"/>
    <n v="24"/>
    <x v="2"/>
    <n v="3"/>
    <n v="2"/>
  </r>
  <r>
    <n v="1010"/>
    <x v="217"/>
    <x v="60"/>
    <s v="Turp"/>
    <s v="CA Of The Prostrate"/>
    <n v="8"/>
    <x v="12"/>
    <n v="5"/>
    <n v="2"/>
  </r>
  <r>
    <n v="1012"/>
    <x v="138"/>
    <x v="301"/>
    <s v="Cerebral Aneurysm Rupture"/>
    <s v="UTI"/>
    <n v="22"/>
    <x v="1"/>
    <n v="5"/>
    <n v="2"/>
  </r>
  <r>
    <n v="1012"/>
    <x v="313"/>
    <x v="100"/>
    <s v="Respiratory Failure"/>
    <s v="Asthma"/>
    <n v="25"/>
    <x v="4"/>
    <n v="2"/>
    <n v="2"/>
  </r>
  <r>
    <n v="1013"/>
    <x v="313"/>
    <x v="61"/>
    <s v="Lung Cancer"/>
    <s v="Nil"/>
    <n v="5"/>
    <x v="5"/>
    <n v="4"/>
    <n v="2"/>
  </r>
  <r>
    <n v="1013"/>
    <x v="26"/>
    <x v="5"/>
    <s v="Osteomyslitis - Right Hip"/>
    <s v="Impared Mobility"/>
    <n v="6"/>
    <x v="0"/>
    <n v="3"/>
    <n v="1"/>
  </r>
  <r>
    <n v="1014"/>
    <x v="68"/>
    <x v="113"/>
    <s v="Hypertension"/>
    <s v="Headache, Nausea"/>
    <n v="11"/>
    <x v="0"/>
    <n v="2"/>
    <n v="2"/>
  </r>
  <r>
    <n v="1015"/>
    <x v="166"/>
    <x v="88"/>
    <s v="Hunting Disease"/>
    <s v="Subdural Hematoma"/>
    <n v="9"/>
    <x v="12"/>
    <n v="2"/>
    <n v="1"/>
  </r>
  <r>
    <n v="1017"/>
    <x v="340"/>
    <x v="237"/>
    <s v="Fractured Hip"/>
    <s v="Osteoporosis"/>
    <n v="22"/>
    <x v="6"/>
    <n v="3"/>
    <n v="1"/>
  </r>
  <r>
    <n v="1017"/>
    <x v="330"/>
    <x v="256"/>
    <s v="Profound Depression"/>
    <s v="NULL"/>
    <n v="8"/>
    <x v="13"/>
    <n v="1"/>
    <n v="2"/>
  </r>
  <r>
    <n v="1021"/>
    <x v="130"/>
    <x v="33"/>
    <s v="Exploratory, Orthoscopic - Knee"/>
    <s v="Blunt Injury - Knee"/>
    <n v="12"/>
    <x v="5"/>
    <n v="3"/>
    <n v="2"/>
  </r>
  <r>
    <n v="1021"/>
    <x v="134"/>
    <x v="26"/>
    <s v="Pregnant"/>
    <s v="Eclampsia"/>
    <n v="18"/>
    <x v="5"/>
    <n v="2"/>
    <n v="1"/>
  </r>
  <r>
    <n v="1024"/>
    <x v="349"/>
    <x v="214"/>
    <s v="Parkinsons, Rheumatoid Arthritis, Total Hip Replac"/>
    <s v="Impaired Physical Mobility, Ineffective Airway Clearance, Limited Independence"/>
    <n v="3"/>
    <x v="11"/>
    <n v="1"/>
    <n v="2"/>
  </r>
  <r>
    <n v="1025"/>
    <x v="342"/>
    <x v="259"/>
    <s v="Enlarged Bunion On Left Primary Metaarsal"/>
    <s v="NULL"/>
    <n v="7"/>
    <x v="11"/>
    <n v="4"/>
    <n v="2"/>
  </r>
  <r>
    <n v="1026"/>
    <x v="123"/>
    <x v="0"/>
    <s v="CHF (Congestive Heart Failure)"/>
    <s v="COPD (Congestive Heart, Failure)"/>
    <n v="11"/>
    <x v="7"/>
    <n v="4"/>
    <n v="2"/>
  </r>
  <r>
    <n v="1026"/>
    <x v="46"/>
    <x v="250"/>
    <s v="Interstitial, Pulmonary Edema"/>
    <s v="Exacerabation, Asthma"/>
    <n v="11"/>
    <x v="15"/>
    <n v="3"/>
    <n v="2"/>
  </r>
  <r>
    <n v="1027"/>
    <x v="162"/>
    <x v="296"/>
    <s v="Fracture Right Distal Radius (Colles Fracture)"/>
    <s v="Diabetes"/>
    <n v="21"/>
    <x v="14"/>
    <n v="2"/>
    <n v="1"/>
  </r>
  <r>
    <n v="1027"/>
    <x v="351"/>
    <x v="247"/>
    <s v="Chlymidia"/>
    <s v="Herpes"/>
    <n v="22"/>
    <x v="3"/>
    <n v="1"/>
    <n v="1"/>
  </r>
  <r>
    <n v="1028"/>
    <x v="153"/>
    <x v="204"/>
    <s v="Ovarian Dermoid-Cyct"/>
    <s v="Urinary Retention"/>
    <n v="4"/>
    <x v="10"/>
    <n v="1"/>
    <n v="2"/>
  </r>
  <r>
    <n v="1028"/>
    <x v="326"/>
    <x v="233"/>
    <s v="Dilation + Evacuation"/>
    <s v="Spontaneous Depression"/>
    <n v="5"/>
    <x v="9"/>
    <n v="2"/>
    <n v="1"/>
  </r>
  <r>
    <n v="1029"/>
    <x v="317"/>
    <x v="42"/>
    <s v="Acute Leukemia"/>
    <s v="NULL"/>
    <n v="16"/>
    <x v="3"/>
    <n v="4"/>
    <n v="1"/>
  </r>
  <r>
    <n v="1029"/>
    <x v="330"/>
    <x v="292"/>
    <s v="Congestive Heart Failure"/>
    <s v="High Blood Pressure"/>
    <n v="10"/>
    <x v="8"/>
    <n v="2"/>
    <n v="1"/>
  </r>
  <r>
    <n v="1030"/>
    <x v="52"/>
    <x v="334"/>
    <s v="Chronic Obstructive Pulmonary Disease"/>
    <s v="Diabetes"/>
    <n v="14"/>
    <x v="8"/>
    <n v="1"/>
    <n v="1"/>
  </r>
  <r>
    <n v="1031"/>
    <x v="169"/>
    <x v="320"/>
    <s v="Pneumonia"/>
    <s v="Related To Aids"/>
    <n v="9"/>
    <x v="14"/>
    <n v="5"/>
    <n v="1"/>
  </r>
  <r>
    <n v="1031"/>
    <x v="87"/>
    <x v="105"/>
    <s v="Broken Left Femur Compound Fracture"/>
    <s v="Bruised Ribs"/>
    <n v="17"/>
    <x v="9"/>
    <n v="4"/>
    <n v="2"/>
  </r>
  <r>
    <n v="1033"/>
    <x v="209"/>
    <x v="215"/>
    <s v="Schizophrenic Disorder"/>
    <s v="NULL"/>
    <n v="27"/>
    <x v="13"/>
    <n v="3"/>
    <n v="2"/>
  </r>
  <r>
    <n v="1033"/>
    <x v="200"/>
    <x v="145"/>
    <s v="L4-Lf Spinal Fusion"/>
    <s v="NULL"/>
    <n v="4"/>
    <x v="5"/>
    <n v="3"/>
    <n v="2"/>
  </r>
  <r>
    <n v="1034"/>
    <x v="112"/>
    <x v="70"/>
    <s v="Second &amp; Third Degree Burns To Right Arm/Both Legs"/>
    <s v="Electrolyte Imbalance"/>
    <n v="10"/>
    <x v="0"/>
    <n v="4"/>
    <n v="2"/>
  </r>
  <r>
    <n v="1034"/>
    <x v="246"/>
    <x v="255"/>
    <s v="Pyloric Obstruction"/>
    <s v="Peptic Ulcer"/>
    <n v="6"/>
    <x v="15"/>
    <n v="3"/>
    <n v="1"/>
  </r>
  <r>
    <n v="1035"/>
    <x v="59"/>
    <x v="0"/>
    <s v="Chronic Bronchitis"/>
    <s v="C.O.P.D."/>
    <n v="1"/>
    <x v="13"/>
    <n v="4"/>
    <n v="1"/>
  </r>
  <r>
    <n v="1036"/>
    <x v="131"/>
    <x v="149"/>
    <s v="Congestive Heart Failure"/>
    <s v="NULL"/>
    <n v="1"/>
    <x v="5"/>
    <n v="5"/>
    <n v="2"/>
  </r>
  <r>
    <n v="1037"/>
    <x v="132"/>
    <x v="251"/>
    <s v="Myocardial Infarction"/>
    <s v="Peripheral Vascular Disease"/>
    <n v="23"/>
    <x v="9"/>
    <n v="2"/>
    <n v="2"/>
  </r>
  <r>
    <n v="1038"/>
    <x v="140"/>
    <x v="348"/>
    <s v="Cerebrovascular Accident (Stroke)"/>
    <s v="Congestive Heart Failure"/>
    <n v="12"/>
    <x v="3"/>
    <n v="5"/>
    <n v="1"/>
  </r>
  <r>
    <n v="1038"/>
    <x v="105"/>
    <x v="133"/>
    <s v="Pneumonia"/>
    <s v="Anorexia/Dehydration"/>
    <n v="10"/>
    <x v="10"/>
    <n v="1"/>
    <n v="2"/>
  </r>
  <r>
    <n v="1039"/>
    <x v="334"/>
    <x v="68"/>
    <s v="Ca R Breast"/>
    <s v="NULL"/>
    <n v="18"/>
    <x v="4"/>
    <n v="3"/>
    <n v="2"/>
  </r>
  <r>
    <n v="1039"/>
    <x v="273"/>
    <x v="194"/>
    <s v="Right Knee Replacement"/>
    <s v="Osteoarthritis"/>
    <n v="22"/>
    <x v="13"/>
    <n v="2"/>
    <n v="2"/>
  </r>
  <r>
    <n v="1040"/>
    <x v="180"/>
    <x v="132"/>
    <s v="Diabetes Mellitus"/>
    <s v="Localized Infection"/>
    <n v="11"/>
    <x v="6"/>
    <n v="1"/>
    <n v="1"/>
  </r>
  <r>
    <n v="1040"/>
    <x v="20"/>
    <x v="292"/>
    <s v="Congestive Heart Failure"/>
    <s v="C.O.P.D."/>
    <n v="1"/>
    <x v="9"/>
    <n v="5"/>
    <n v="1"/>
  </r>
  <r>
    <n v="1042"/>
    <x v="288"/>
    <x v="154"/>
    <s v="Bipolar Disorder"/>
    <s v="Etoh Abuse; Lsd Abuse"/>
    <n v="10"/>
    <x v="4"/>
    <n v="2"/>
    <n v="1"/>
  </r>
  <r>
    <n v="1043"/>
    <x v="13"/>
    <x v="167"/>
    <s v="Chronic Obstructive Pulmonary Disease"/>
    <s v="Diabetes"/>
    <n v="17"/>
    <x v="12"/>
    <n v="2"/>
    <n v="1"/>
  </r>
  <r>
    <n v="1045"/>
    <x v="224"/>
    <x v="65"/>
    <s v="Anemia"/>
    <s v="GI Bleeding"/>
    <n v="11"/>
    <x v="1"/>
    <n v="4"/>
    <n v="1"/>
  </r>
  <r>
    <n v="1046"/>
    <x v="176"/>
    <x v="30"/>
    <s v="Ineffective Breathin Pattern R/T Fluid Accumulatio"/>
    <s v="Congestive Heart Failure"/>
    <n v="1"/>
    <x v="8"/>
    <n v="4"/>
    <n v="2"/>
  </r>
  <r>
    <n v="1046"/>
    <x v="32"/>
    <x v="31"/>
    <s v="CHF (Congestive Heart Failure)"/>
    <s v="COPD (Congestive Heart, Failure)"/>
    <n v="20"/>
    <x v="6"/>
    <n v="3"/>
    <n v="1"/>
  </r>
  <r>
    <n v="1047"/>
    <x v="355"/>
    <x v="162"/>
    <s v="MVA HI"/>
    <s v="Internal Bleeding"/>
    <n v="19"/>
    <x v="9"/>
    <n v="5"/>
    <n v="1"/>
  </r>
  <r>
    <n v="1047"/>
    <x v="240"/>
    <x v="280"/>
    <s v="Complete Unilateral Cleft Lip &amp; Cleft Palate"/>
    <s v="Aspiration"/>
    <n v="16"/>
    <x v="4"/>
    <n v="3"/>
    <n v="1"/>
  </r>
  <r>
    <n v="1048"/>
    <x v="243"/>
    <x v="343"/>
    <s v="Myocardial Infarction"/>
    <s v="Angina, Hypertenstion"/>
    <n v="15"/>
    <x v="5"/>
    <n v="5"/>
    <n v="2"/>
  </r>
  <r>
    <n v="1048"/>
    <x v="157"/>
    <x v="278"/>
    <s v="Infection"/>
    <s v="Acute Myeloblastic Leukemia"/>
    <n v="11"/>
    <x v="13"/>
    <n v="3"/>
    <n v="2"/>
  </r>
  <r>
    <n v="1049"/>
    <x v="204"/>
    <x v="283"/>
    <s v="Atrial Arrhythmias"/>
    <s v="Heart Failure"/>
    <n v="13"/>
    <x v="5"/>
    <n v="3"/>
    <n v="1"/>
  </r>
  <r>
    <n v="1050"/>
    <x v="182"/>
    <x v="246"/>
    <s v="Immobility R/T Pain And Swelling R Ankle"/>
    <s v="Fractured R Ankle"/>
    <n v="20"/>
    <x v="7"/>
    <n v="3"/>
    <n v="1"/>
  </r>
  <r>
    <n v="1050"/>
    <x v="39"/>
    <x v="308"/>
    <s v="Upper Respetory Infection"/>
    <s v="Viral Infection"/>
    <n v="12"/>
    <x v="0"/>
    <n v="3"/>
    <n v="2"/>
  </r>
  <r>
    <n v="1051"/>
    <x v="115"/>
    <x v="228"/>
    <s v="Open Reduction Fracture Rt Humerus"/>
    <s v="NULL"/>
    <n v="20"/>
    <x v="7"/>
    <n v="3"/>
    <n v="1"/>
  </r>
  <r>
    <n v="1051"/>
    <x v="29"/>
    <x v="190"/>
    <s v="Congestive Heart Failure"/>
    <s v="Decubitusulcers"/>
    <n v="22"/>
    <x v="15"/>
    <n v="3"/>
    <n v="1"/>
  </r>
  <r>
    <n v="1053"/>
    <x v="168"/>
    <x v="105"/>
    <s v="Subdural Hematoma"/>
    <s v="Angwa, Hypertension"/>
    <n v="11"/>
    <x v="13"/>
    <n v="4"/>
    <n v="1"/>
  </r>
  <r>
    <n v="1054"/>
    <x v="85"/>
    <x v="275"/>
    <s v="Rt. Knee Replacement"/>
    <s v="Diabetes Mullitus (Iddm)"/>
    <n v="25"/>
    <x v="5"/>
    <n v="4"/>
    <n v="2"/>
  </r>
  <r>
    <n v="1055"/>
    <x v="319"/>
    <x v="54"/>
    <s v="Pregnancy"/>
    <s v="NULL"/>
    <n v="20"/>
    <x v="10"/>
    <n v="3"/>
    <n v="1"/>
  </r>
  <r>
    <n v="1055"/>
    <x v="295"/>
    <x v="252"/>
    <s v="Fractured Left Hip"/>
    <s v="Ostersarthritis"/>
    <n v="15"/>
    <x v="8"/>
    <n v="4"/>
    <n v="1"/>
  </r>
  <r>
    <n v="1056"/>
    <x v="135"/>
    <x v="3"/>
    <s v="Stroke (CVA)"/>
    <s v="Hypertension"/>
    <n v="1"/>
    <x v="7"/>
    <n v="5"/>
    <n v="2"/>
  </r>
  <r>
    <n v="1056"/>
    <x v="207"/>
    <x v="127"/>
    <s v="Unable To Void."/>
    <s v="Renal Calculi."/>
    <n v="26"/>
    <x v="3"/>
    <n v="3"/>
    <n v="1"/>
  </r>
  <r>
    <n v="1057"/>
    <x v="193"/>
    <x v="213"/>
    <s v="Orthopnea"/>
    <s v="Congestive Heart Failure"/>
    <n v="22"/>
    <x v="11"/>
    <n v="4"/>
    <n v="2"/>
  </r>
  <r>
    <n v="1057"/>
    <x v="297"/>
    <x v="145"/>
    <s v="Osteoarthritis Right Knee"/>
    <s v="Total Right Knee Replacement"/>
    <n v="25"/>
    <x v="3"/>
    <n v="4"/>
    <n v="2"/>
  </r>
  <r>
    <n v="1058"/>
    <x v="114"/>
    <x v="92"/>
    <s v="Fracture Right Distal Radius (Colles Fracture)"/>
    <s v="Diabetes, Mild Hypertension"/>
    <n v="18"/>
    <x v="10"/>
    <n v="3"/>
    <n v="1"/>
  </r>
  <r>
    <n v="1059"/>
    <x v="277"/>
    <x v="349"/>
    <s v="Spinal Compresion"/>
    <s v="Altered Mobility"/>
    <n v="20"/>
    <x v="11"/>
    <n v="2"/>
    <n v="2"/>
  </r>
  <r>
    <n v="1059"/>
    <x v="273"/>
    <x v="246"/>
    <s v="Pulmonary Edema"/>
    <s v="Myocardial Infarction"/>
    <n v="7"/>
    <x v="9"/>
    <n v="4"/>
    <n v="1"/>
  </r>
  <r>
    <n v="1060"/>
    <x v="52"/>
    <x v="322"/>
    <s v="Pregnant"/>
    <s v="Eclampsia"/>
    <n v="23"/>
    <x v="4"/>
    <n v="1"/>
    <n v="2"/>
  </r>
  <r>
    <n v="1061"/>
    <x v="100"/>
    <x v="256"/>
    <s v="Upper Respetory Infection"/>
    <s v="Viral Infection"/>
    <n v="15"/>
    <x v="15"/>
    <n v="3"/>
    <n v="2"/>
  </r>
  <r>
    <n v="1062"/>
    <x v="242"/>
    <x v="21"/>
    <s v="Epilepsy"/>
    <s v="Dementia"/>
    <n v="5"/>
    <x v="15"/>
    <n v="2"/>
    <n v="1"/>
  </r>
  <r>
    <n v="1062"/>
    <x v="78"/>
    <x v="229"/>
    <s v="COPD"/>
    <s v="Chronic Bronchitis"/>
    <n v="23"/>
    <x v="6"/>
    <n v="4"/>
    <n v="1"/>
  </r>
  <r>
    <n v="1063"/>
    <x v="150"/>
    <x v="279"/>
    <s v="Bipolar Affective Disorder"/>
    <s v="Bukemia, Laceration To Left Arm"/>
    <n v="15"/>
    <x v="9"/>
    <n v="3"/>
    <n v="1"/>
  </r>
  <r>
    <n v="1064"/>
    <x v="25"/>
    <x v="52"/>
    <s v="Uterine Fibroid"/>
    <s v="NULL"/>
    <n v="5"/>
    <x v="4"/>
    <n v="2"/>
    <n v="1"/>
  </r>
  <r>
    <n v="1064"/>
    <x v="297"/>
    <x v="327"/>
    <s v="Major Depression B.Polar"/>
    <s v="Anxiety Disorder"/>
    <n v="19"/>
    <x v="4"/>
    <n v="5"/>
    <n v="1"/>
  </r>
  <r>
    <n v="1065"/>
    <x v="128"/>
    <x v="68"/>
    <s v="Osteoarthritis"/>
    <s v="NULL"/>
    <n v="22"/>
    <x v="15"/>
    <n v="1"/>
    <n v="1"/>
  </r>
  <r>
    <n v="1065"/>
    <x v="175"/>
    <x v="21"/>
    <s v="Renal Failure"/>
    <s v="Hypercacemia"/>
    <n v="10"/>
    <x v="14"/>
    <n v="4"/>
    <n v="2"/>
  </r>
  <r>
    <n v="1066"/>
    <x v="208"/>
    <x v="326"/>
    <s v="Peptic Ulcer"/>
    <s v="Hiatus Hernia"/>
    <n v="17"/>
    <x v="3"/>
    <n v="2"/>
    <n v="2"/>
  </r>
  <r>
    <n v="1067"/>
    <x v="37"/>
    <x v="237"/>
    <s v="Fractured Hip"/>
    <s v="NULL"/>
    <n v="10"/>
    <x v="8"/>
    <n v="4"/>
    <n v="2"/>
  </r>
  <r>
    <n v="1069"/>
    <x v="90"/>
    <x v="228"/>
    <s v="Fractured Right Femur (Compound)"/>
    <s v="Infection Related To Fractured Femur"/>
    <n v="11"/>
    <x v="5"/>
    <n v="3"/>
    <n v="1"/>
  </r>
  <r>
    <n v="1070"/>
    <x v="149"/>
    <x v="103"/>
    <s v="Myasthen Gravis"/>
    <s v="Ineffective Breathing"/>
    <n v="12"/>
    <x v="13"/>
    <n v="3"/>
    <n v="2"/>
  </r>
  <r>
    <n v="1071"/>
    <x v="252"/>
    <x v="106"/>
    <s v="Lymphona"/>
    <s v="NULL"/>
    <n v="27"/>
    <x v="2"/>
    <n v="4"/>
    <n v="2"/>
  </r>
  <r>
    <n v="1072"/>
    <x v="45"/>
    <x v="234"/>
    <s v="Parkinsons, Rheumatoid Arthritis, Total Hip Replac"/>
    <s v="Impaired Physical Mobility, Ineffective Airway Clearance, Limited Independence"/>
    <n v="8"/>
    <x v="4"/>
    <n v="3"/>
    <n v="2"/>
  </r>
  <r>
    <n v="1072"/>
    <x v="356"/>
    <x v="324"/>
    <s v="Impaired Gas Exchange"/>
    <s v="Urinary Tract Infection"/>
    <n v="23"/>
    <x v="14"/>
    <n v="2"/>
    <n v="2"/>
  </r>
  <r>
    <n v="1073"/>
    <x v="230"/>
    <x v="310"/>
    <s v="Emphysema"/>
    <s v="Angina Pectoric COPD"/>
    <n v="18"/>
    <x v="14"/>
    <n v="3"/>
    <n v="1"/>
  </r>
  <r>
    <n v="1073"/>
    <x v="168"/>
    <x v="122"/>
    <s v="Caeserian Section"/>
    <s v="NULL"/>
    <n v="21"/>
    <x v="15"/>
    <n v="3"/>
    <n v="2"/>
  </r>
  <r>
    <n v="1074"/>
    <x v="357"/>
    <x v="58"/>
    <s v="Ovarian Cyst"/>
    <s v="Hysterictomy"/>
    <n v="20"/>
    <x v="15"/>
    <n v="4"/>
    <n v="1"/>
  </r>
  <r>
    <n v="1074"/>
    <x v="253"/>
    <x v="332"/>
    <s v="Birth By Caeserian Section"/>
    <s v="Prolonged Rupture Of Membranes (Prom)"/>
    <n v="18"/>
    <x v="6"/>
    <n v="3"/>
    <n v="2"/>
  </r>
  <r>
    <n v="1075"/>
    <x v="349"/>
    <x v="214"/>
    <s v="Cerebral Aneurysm"/>
    <s v="Ischemic Heart Disease"/>
    <n v="26"/>
    <x v="10"/>
    <n v="4"/>
    <n v="1"/>
  </r>
  <r>
    <n v="1076"/>
    <x v="347"/>
    <x v="39"/>
    <s v="Left Lobar Pneumonia"/>
    <s v="Asthma"/>
    <n v="22"/>
    <x v="11"/>
    <n v="3"/>
    <n v="2"/>
  </r>
  <r>
    <n v="1077"/>
    <x v="99"/>
    <x v="171"/>
    <s v="Angina"/>
    <s v="NULL"/>
    <n v="7"/>
    <x v="11"/>
    <n v="1"/>
    <n v="1"/>
  </r>
  <r>
    <n v="1078"/>
    <x v="54"/>
    <x v="70"/>
    <s v="Appendicitis"/>
    <s v="NULL"/>
    <n v="21"/>
    <x v="6"/>
    <n v="3"/>
    <n v="2"/>
  </r>
  <r>
    <n v="1079"/>
    <x v="51"/>
    <x v="211"/>
    <s v="Labour"/>
    <s v="NULL"/>
    <n v="19"/>
    <x v="10"/>
    <n v="2"/>
    <n v="2"/>
  </r>
  <r>
    <n v="1079"/>
    <x v="274"/>
    <x v="332"/>
    <s v="Asthma"/>
    <s v="Bronchitis"/>
    <n v="20"/>
    <x v="2"/>
    <n v="3"/>
    <n v="2"/>
  </r>
  <r>
    <n v="1080"/>
    <x v="158"/>
    <x v="345"/>
    <s v="Myocardial Infarction"/>
    <s v="Peripheral Vascular Disease"/>
    <n v="27"/>
    <x v="13"/>
    <n v="5"/>
    <n v="2"/>
  </r>
  <r>
    <n v="1081"/>
    <x v="312"/>
    <x v="123"/>
    <s v="Parkinsons, Rheumatoid Arthritis, Total Hip Replac"/>
    <s v="Impaired Physical Mobility, Ineffective Airway Clearance, Limited Independence"/>
    <n v="14"/>
    <x v="14"/>
    <n v="2"/>
    <n v="2"/>
  </r>
  <r>
    <n v="1081"/>
    <x v="199"/>
    <x v="350"/>
    <s v="Total Lt Hip Replacement Because Of Osteoarthritis"/>
    <s v="Diabetes Mellitus, Insulin Dependent"/>
    <n v="24"/>
    <x v="2"/>
    <n v="1"/>
    <n v="2"/>
  </r>
  <r>
    <n v="1082"/>
    <x v="136"/>
    <x v="69"/>
    <s v="Abdominal Pain"/>
    <s v="Arthritis"/>
    <n v="1"/>
    <x v="13"/>
    <n v="5"/>
    <n v="1"/>
  </r>
  <r>
    <n v="1082"/>
    <x v="306"/>
    <x v="70"/>
    <s v="M.I."/>
    <s v="Hypertension"/>
    <n v="15"/>
    <x v="11"/>
    <n v="2"/>
    <n v="2"/>
  </r>
  <r>
    <n v="1083"/>
    <x v="112"/>
    <x v="109"/>
    <s v="Gallbladder Removed"/>
    <s v="NULL"/>
    <n v="5"/>
    <x v="10"/>
    <n v="4"/>
    <n v="1"/>
  </r>
  <r>
    <n v="1085"/>
    <x v="60"/>
    <x v="253"/>
    <s v="Rt. Knee Replacement"/>
    <s v="Diabetes Mullitus (Iddm)"/>
    <n v="27"/>
    <x v="1"/>
    <n v="4"/>
    <n v="1"/>
  </r>
  <r>
    <n v="1086"/>
    <x v="125"/>
    <x v="217"/>
    <s v="Rheumataoid Arthritis"/>
    <s v="NULL"/>
    <n v="15"/>
    <x v="11"/>
    <n v="5"/>
    <n v="2"/>
  </r>
  <r>
    <n v="1086"/>
    <x v="244"/>
    <x v="27"/>
    <s v="Fractured Left Hip Due To Slip And Fall On Ice"/>
    <s v="Diabetes, Abdominal Pain"/>
    <n v="12"/>
    <x v="3"/>
    <n v="4"/>
    <n v="2"/>
  </r>
  <r>
    <n v="1088"/>
    <x v="353"/>
    <x v="284"/>
    <s v="Bronchitis"/>
    <s v="Upper Respiratory Infection"/>
    <n v="10"/>
    <x v="13"/>
    <n v="1"/>
    <n v="1"/>
  </r>
  <r>
    <n v="1089"/>
    <x v="8"/>
    <x v="8"/>
    <s v="Biliary Colic"/>
    <s v="NULL"/>
    <n v="7"/>
    <x v="7"/>
    <n v="4"/>
    <n v="2"/>
  </r>
  <r>
    <n v="1090"/>
    <x v="81"/>
    <x v="249"/>
    <s v="Left Creebral Vascular Accident"/>
    <s v="Immobility"/>
    <n v="16"/>
    <x v="5"/>
    <n v="2"/>
    <n v="1"/>
  </r>
  <r>
    <n v="1094"/>
    <x v="40"/>
    <x v="313"/>
    <s v="Appendicitis"/>
    <s v="NULL"/>
    <n v="3"/>
    <x v="8"/>
    <n v="2"/>
    <n v="2"/>
  </r>
  <r>
    <n v="1094"/>
    <x v="132"/>
    <x v="251"/>
    <s v="Multiple Fractures Of R Scapula. Insertion Of Pins"/>
    <s v="R CVA"/>
    <n v="25"/>
    <x v="9"/>
    <n v="2"/>
    <n v="2"/>
  </r>
  <r>
    <n v="1095"/>
    <x v="185"/>
    <x v="116"/>
    <s v="Chest Pain"/>
    <s v="Unstable Angina"/>
    <n v="1"/>
    <x v="10"/>
    <n v="3"/>
    <n v="2"/>
  </r>
  <r>
    <n v="1097"/>
    <x v="80"/>
    <x v="281"/>
    <s v="Essential Hypertension"/>
    <s v="Chronic C.H.F."/>
    <n v="4"/>
    <x v="4"/>
    <n v="1"/>
    <n v="1"/>
  </r>
  <r>
    <n v="1097"/>
    <x v="65"/>
    <x v="221"/>
    <s v="L4-Lf Spinal Fusion"/>
    <s v="NULL"/>
    <n v="1"/>
    <x v="9"/>
    <n v="4"/>
    <n v="1"/>
  </r>
  <r>
    <n v="1098"/>
    <x v="262"/>
    <x v="218"/>
    <s v="Fractured Left Leg"/>
    <s v="NULL"/>
    <n v="21"/>
    <x v="14"/>
    <n v="5"/>
    <n v="1"/>
  </r>
  <r>
    <n v="1098"/>
    <x v="130"/>
    <x v="105"/>
    <s v="Cytutus"/>
    <s v="Alteration In Comfort, Pain R/T Prsur Of Urination"/>
    <n v="14"/>
    <x v="12"/>
    <n v="1"/>
    <n v="2"/>
  </r>
  <r>
    <n v="1101"/>
    <x v="322"/>
    <x v="351"/>
    <s v="Ca Prostate"/>
    <s v="Diabetes"/>
    <n v="4"/>
    <x v="11"/>
    <n v="5"/>
    <n v="2"/>
  </r>
  <r>
    <n v="1101"/>
    <x v="340"/>
    <x v="352"/>
    <s v="Turp(Transurethro Resection Of The Prostate Gland)"/>
    <s v="Hypertension"/>
    <n v="9"/>
    <x v="9"/>
    <n v="3"/>
    <n v="2"/>
  </r>
  <r>
    <n v="1103"/>
    <x v="240"/>
    <x v="280"/>
    <s v="CHF"/>
    <s v="Immobility"/>
    <n v="13"/>
    <x v="11"/>
    <n v="4"/>
    <n v="2"/>
  </r>
  <r>
    <n v="1103"/>
    <x v="190"/>
    <x v="353"/>
    <s v="Cervical Spinal Tumor"/>
    <s v="Multiple Sclerosis 12 Years L Side Weakness"/>
    <n v="15"/>
    <x v="8"/>
    <n v="3"/>
    <n v="1"/>
  </r>
  <r>
    <n v="1104"/>
    <x v="84"/>
    <x v="47"/>
    <s v="Broken Hip"/>
    <s v="Constipation"/>
    <n v="8"/>
    <x v="15"/>
    <n v="3"/>
    <n v="1"/>
  </r>
  <r>
    <n v="1105"/>
    <x v="314"/>
    <x v="194"/>
    <s v="Severed Spine At C3"/>
    <s v="Neurogenic Bladder"/>
    <n v="3"/>
    <x v="15"/>
    <n v="4"/>
    <n v="1"/>
  </r>
  <r>
    <n v="1105"/>
    <x v="358"/>
    <x v="287"/>
    <s v="Myocardial Infarction (MI)"/>
    <s v="Pulmonary Hypertension"/>
    <n v="7"/>
    <x v="5"/>
    <n v="2"/>
    <n v="2"/>
  </r>
  <r>
    <n v="1106"/>
    <x v="264"/>
    <x v="130"/>
    <s v="Chest Pain"/>
    <s v="Unstable Angina"/>
    <n v="23"/>
    <x v="7"/>
    <n v="4"/>
    <n v="2"/>
  </r>
  <r>
    <n v="1106"/>
    <x v="257"/>
    <x v="166"/>
    <s v="Cva (Left) - Cerebral Vascular Accident (Stroke)"/>
    <s v="Pulmonary Edema"/>
    <n v="18"/>
    <x v="10"/>
    <n v="1"/>
    <n v="2"/>
  </r>
  <r>
    <n v="1108"/>
    <x v="87"/>
    <x v="252"/>
    <s v="Fever N.Y.D."/>
    <s v="Upper Resiratory Tract Infection"/>
    <n v="20"/>
    <x v="14"/>
    <n v="5"/>
    <n v="1"/>
  </r>
  <r>
    <n v="1108"/>
    <x v="119"/>
    <x v="170"/>
    <s v="Spinal Cord Injury"/>
    <s v="Right Hemothorax"/>
    <n v="9"/>
    <x v="9"/>
    <n v="1"/>
    <n v="2"/>
  </r>
  <r>
    <n v="1109"/>
    <x v="188"/>
    <x v="134"/>
    <s v="Post Partum Hemmorage"/>
    <s v="Hypertension"/>
    <n v="18"/>
    <x v="15"/>
    <n v="4"/>
    <n v="2"/>
  </r>
  <r>
    <n v="1109"/>
    <x v="49"/>
    <x v="349"/>
    <s v="Pregnancy"/>
    <s v="Abruptio Placentae"/>
    <n v="27"/>
    <x v="13"/>
    <n v="4"/>
    <n v="2"/>
  </r>
  <r>
    <n v="1110"/>
    <x v="188"/>
    <x v="238"/>
    <s v="Renal Failure"/>
    <s v="Hypercacemia"/>
    <n v="9"/>
    <x v="6"/>
    <n v="5"/>
    <n v="1"/>
  </r>
  <r>
    <n v="1111"/>
    <x v="358"/>
    <x v="70"/>
    <s v="Lung Cancer"/>
    <s v="Nil"/>
    <n v="3"/>
    <x v="6"/>
    <n v="3"/>
    <n v="2"/>
  </r>
  <r>
    <n v="1111"/>
    <x v="67"/>
    <x v="110"/>
    <s v="Fractured Fib And Tib"/>
    <s v="NULL"/>
    <n v="16"/>
    <x v="11"/>
    <n v="1"/>
    <n v="2"/>
  </r>
  <r>
    <n v="1112"/>
    <x v="49"/>
    <x v="168"/>
    <s v="Congestive Heart Failure"/>
    <s v="Diabetes"/>
    <n v="13"/>
    <x v="3"/>
    <n v="5"/>
    <n v="1"/>
  </r>
  <r>
    <n v="1113"/>
    <x v="149"/>
    <x v="34"/>
    <s v="Left Side CVA"/>
    <s v="NULL"/>
    <n v="12"/>
    <x v="3"/>
    <n v="1"/>
    <n v="1"/>
  </r>
  <r>
    <n v="1113"/>
    <x v="14"/>
    <x v="354"/>
    <s v="C-Section Delivery Day 4"/>
    <s v="Diabetic N. I. D."/>
    <n v="27"/>
    <x v="7"/>
    <n v="2"/>
    <n v="1"/>
  </r>
  <r>
    <n v="1115"/>
    <x v="305"/>
    <x v="175"/>
    <s v="Myocardial Infarction (MI)"/>
    <s v="Pulmonary Hypertension"/>
    <n v="14"/>
    <x v="0"/>
    <n v="3"/>
    <n v="1"/>
  </r>
  <r>
    <n v="1115"/>
    <x v="338"/>
    <x v="280"/>
    <s v="Chest Pain"/>
    <s v="Myocardial Infarction"/>
    <n v="13"/>
    <x v="10"/>
    <n v="5"/>
    <n v="1"/>
  </r>
  <r>
    <n v="1117"/>
    <x v="258"/>
    <x v="257"/>
    <s v="Pregnancy"/>
    <s v="NULL"/>
    <n v="12"/>
    <x v="5"/>
    <n v="3"/>
    <n v="2"/>
  </r>
  <r>
    <n v="1119"/>
    <x v="57"/>
    <x v="135"/>
    <s v="Bronchitis"/>
    <s v="Upper Respiratory Infection"/>
    <n v="26"/>
    <x v="11"/>
    <n v="4"/>
    <n v="1"/>
  </r>
  <r>
    <n v="1122"/>
    <x v="157"/>
    <x v="278"/>
    <s v="Asthma"/>
    <s v="Related To Obstruction Of Bronchial Tubes"/>
    <n v="13"/>
    <x v="5"/>
    <n v="5"/>
    <n v="1"/>
  </r>
  <r>
    <n v="1123"/>
    <x v="111"/>
    <x v="230"/>
    <s v="Cerebrovascular Accident (Stroke)"/>
    <s v="Congestive Heart Failure"/>
    <n v="22"/>
    <x v="10"/>
    <n v="5"/>
    <n v="2"/>
  </r>
  <r>
    <n v="1123"/>
    <x v="55"/>
    <x v="25"/>
    <s v="Cva Right Side"/>
    <s v="Parkinsons"/>
    <n v="19"/>
    <x v="12"/>
    <n v="4"/>
    <n v="2"/>
  </r>
  <r>
    <n v="1125"/>
    <x v="318"/>
    <x v="216"/>
    <s v="Lung Cancer"/>
    <s v="Nil"/>
    <n v="22"/>
    <x v="13"/>
    <n v="4"/>
    <n v="1"/>
  </r>
  <r>
    <n v="1125"/>
    <x v="292"/>
    <x v="262"/>
    <s v="Osteoarthritis Right Knee"/>
    <s v="Total Right Knee Replacement"/>
    <n v="6"/>
    <x v="12"/>
    <n v="5"/>
    <n v="2"/>
  </r>
  <r>
    <n v="1126"/>
    <x v="72"/>
    <x v="276"/>
    <s v="40 Weeks Pregnant"/>
    <s v="Breech Positioning, Fetal Distress (C-Section)"/>
    <n v="8"/>
    <x v="5"/>
    <n v="3"/>
    <n v="1"/>
  </r>
  <r>
    <n v="1127"/>
    <x v="333"/>
    <x v="332"/>
    <s v="Cervical Spinal Tumor"/>
    <s v="Multiple Sclerosis 12 Years L Side Weakness"/>
    <n v="19"/>
    <x v="10"/>
    <n v="3"/>
    <n v="1"/>
  </r>
  <r>
    <n v="1127"/>
    <x v="1"/>
    <x v="32"/>
    <s v="Asthma Exacerbation"/>
    <s v="Diabetes"/>
    <n v="18"/>
    <x v="12"/>
    <n v="1"/>
    <n v="1"/>
  </r>
  <r>
    <n v="1129"/>
    <x v="188"/>
    <x v="62"/>
    <s v="Deep Vein Thrombosis"/>
    <s v="Diabetes"/>
    <n v="19"/>
    <x v="13"/>
    <n v="1"/>
    <n v="2"/>
  </r>
  <r>
    <n v="1129"/>
    <x v="335"/>
    <x v="208"/>
    <s v="Dislocated R/Shoulder Broke L/Leg R/T Car Acc"/>
    <s v="Previous Broken Leg Causing Slow Reflexes &amp; Car Acc"/>
    <n v="11"/>
    <x v="4"/>
    <n v="5"/>
    <n v="1"/>
  </r>
  <r>
    <n v="1130"/>
    <x v="178"/>
    <x v="12"/>
    <s v="Lwr Right Quad Pain That Radiates Through Abdomen"/>
    <s v="Histiry Of Duodemal Ulcer"/>
    <n v="13"/>
    <x v="11"/>
    <n v="4"/>
    <n v="1"/>
  </r>
  <r>
    <n v="1131"/>
    <x v="80"/>
    <x v="254"/>
    <s v="Fractured Left Hip"/>
    <s v="Ostersarthritis"/>
    <n v="23"/>
    <x v="13"/>
    <n v="4"/>
    <n v="2"/>
  </r>
  <r>
    <n v="1134"/>
    <x v="157"/>
    <x v="175"/>
    <s v="Exploratory, Orthoscopic - Knee"/>
    <s v="Blunt Injury - Knee"/>
    <n v="15"/>
    <x v="1"/>
    <n v="3"/>
    <n v="1"/>
  </r>
  <r>
    <n v="1136"/>
    <x v="247"/>
    <x v="104"/>
    <s v="Fractured L. Tibia"/>
    <s v="NULL"/>
    <n v="6"/>
    <x v="15"/>
    <n v="3"/>
    <n v="2"/>
  </r>
  <r>
    <n v="1138"/>
    <x v="78"/>
    <x v="45"/>
    <s v="Pyclonephritis"/>
    <s v="Asthma"/>
    <n v="19"/>
    <x v="10"/>
    <n v="3"/>
    <n v="2"/>
  </r>
  <r>
    <n v="1139"/>
    <x v="110"/>
    <x v="208"/>
    <s v="Dementia"/>
    <s v="Cataracts"/>
    <n v="8"/>
    <x v="13"/>
    <n v="1"/>
    <n v="2"/>
  </r>
  <r>
    <n v="1139"/>
    <x v="254"/>
    <x v="51"/>
    <s v="Angina"/>
    <s v="Chronic Heart Failur."/>
    <n v="7"/>
    <x v="5"/>
    <n v="5"/>
    <n v="2"/>
  </r>
  <r>
    <n v="1140"/>
    <x v="167"/>
    <x v="140"/>
    <s v="Cva-Leftside"/>
    <s v="Hypertension Depression"/>
    <n v="4"/>
    <x v="6"/>
    <n v="3"/>
    <n v="2"/>
  </r>
  <r>
    <n v="1140"/>
    <x v="347"/>
    <x v="39"/>
    <s v="3rd Degree Burn"/>
    <s v="Laserations"/>
    <n v="9"/>
    <x v="7"/>
    <n v="2"/>
    <n v="1"/>
  </r>
  <r>
    <n v="1141"/>
    <x v="320"/>
    <x v="32"/>
    <s v="Congestive Heart Failure"/>
    <s v="Pulmonary Edema Respiratory Insufficiency"/>
    <n v="5"/>
    <x v="2"/>
    <n v="3"/>
    <n v="1"/>
  </r>
  <r>
    <n v="1142"/>
    <x v="316"/>
    <x v="355"/>
    <s v="Asthma"/>
    <s v="Bronchitis"/>
    <n v="9"/>
    <x v="9"/>
    <n v="5"/>
    <n v="2"/>
  </r>
  <r>
    <n v="1143"/>
    <x v="113"/>
    <x v="320"/>
    <s v="Peripheral Edema"/>
    <s v="Right Sided Congestive Heart Failure"/>
    <n v="23"/>
    <x v="2"/>
    <n v="4"/>
    <n v="1"/>
  </r>
  <r>
    <n v="1145"/>
    <x v="13"/>
    <x v="132"/>
    <s v="Pregnancy"/>
    <s v="Placenta Previa"/>
    <n v="5"/>
    <x v="9"/>
    <n v="3"/>
    <n v="1"/>
  </r>
  <r>
    <n v="1145"/>
    <x v="347"/>
    <x v="39"/>
    <s v="Myocardial Infarction"/>
    <s v="Hypertension"/>
    <n v="10"/>
    <x v="4"/>
    <n v="4"/>
    <n v="1"/>
  </r>
  <r>
    <n v="1147"/>
    <x v="64"/>
    <x v="106"/>
    <s v="Flanking Abdominal Pain"/>
    <s v="Inguinal Hernia"/>
    <n v="1"/>
    <x v="7"/>
    <n v="3"/>
    <n v="2"/>
  </r>
  <r>
    <n v="1147"/>
    <x v="198"/>
    <x v="255"/>
    <s v="Diverticulitis"/>
    <s v="Urinary Tract Infection (UTI)"/>
    <n v="11"/>
    <x v="15"/>
    <n v="2"/>
    <n v="1"/>
  </r>
  <r>
    <n v="1148"/>
    <x v="10"/>
    <x v="9"/>
    <s v="Myocardial Infarction"/>
    <s v="Peripheral Vascular Disease"/>
    <n v="23"/>
    <x v="9"/>
    <n v="4"/>
    <n v="1"/>
  </r>
  <r>
    <n v="1151"/>
    <x v="25"/>
    <x v="318"/>
    <s v="Fractured Right Humeral Head"/>
    <s v="NULL"/>
    <n v="19"/>
    <x v="8"/>
    <n v="2"/>
    <n v="1"/>
  </r>
  <r>
    <n v="1151"/>
    <x v="74"/>
    <x v="126"/>
    <s v="Fracture Of Left Femur"/>
    <s v="NULL"/>
    <n v="2"/>
    <x v="13"/>
    <n v="3"/>
    <n v="2"/>
  </r>
  <r>
    <n v="1152"/>
    <x v="359"/>
    <x v="259"/>
    <s v="Cystic Fibrosis"/>
    <s v="Bronchitis, Hypothyroidism"/>
    <n v="6"/>
    <x v="5"/>
    <n v="5"/>
    <n v="1"/>
  </r>
  <r>
    <n v="1153"/>
    <x v="355"/>
    <x v="105"/>
    <s v="Abdominal Pain"/>
    <s v="Peptic Ulcer"/>
    <n v="6"/>
    <x v="13"/>
    <n v="5"/>
    <n v="1"/>
  </r>
  <r>
    <n v="1153"/>
    <x v="131"/>
    <x v="6"/>
    <s v="Abdominal Pain"/>
    <s v="Peptic Ulcer"/>
    <n v="20"/>
    <x v="4"/>
    <n v="2"/>
    <n v="2"/>
  </r>
  <r>
    <n v="1155"/>
    <x v="220"/>
    <x v="75"/>
    <s v="Infection"/>
    <s v="Acute Myeloblastic Leukemia"/>
    <n v="19"/>
    <x v="2"/>
    <n v="5"/>
    <n v="1"/>
  </r>
  <r>
    <n v="1156"/>
    <x v="289"/>
    <x v="219"/>
    <s v="Obsessive - Compulsive Order"/>
    <s v="Anti Social Personality Disorder Acute Manic Psych"/>
    <n v="7"/>
    <x v="3"/>
    <n v="4"/>
    <n v="2"/>
  </r>
  <r>
    <n v="1157"/>
    <x v="162"/>
    <x v="69"/>
    <s v="Severed Spine At C3"/>
    <s v="Neurogenic Bladder"/>
    <n v="8"/>
    <x v="14"/>
    <n v="1"/>
    <n v="1"/>
  </r>
  <r>
    <n v="1157"/>
    <x v="309"/>
    <x v="83"/>
    <s v="Fracture Right Distal Radius (Colles Fracture)"/>
    <s v="Diabetes, Mild Hypertension"/>
    <n v="13"/>
    <x v="15"/>
    <n v="4"/>
    <n v="2"/>
  </r>
  <r>
    <n v="1158"/>
    <x v="74"/>
    <x v="182"/>
    <s v="Severe Rlq Pain"/>
    <s v="Appendicitis"/>
    <n v="4"/>
    <x v="11"/>
    <n v="3"/>
    <n v="1"/>
  </r>
  <r>
    <n v="1158"/>
    <x v="14"/>
    <x v="268"/>
    <s v="Stomach Ulcer"/>
    <s v="Alteration In Nutrition Resulting In Dehydration"/>
    <n v="12"/>
    <x v="4"/>
    <n v="4"/>
    <n v="1"/>
  </r>
  <r>
    <n v="1161"/>
    <x v="321"/>
    <x v="66"/>
    <s v="Fracture Right Distal Radius"/>
    <s v="Diabetes, Mild Hypertension"/>
    <n v="17"/>
    <x v="10"/>
    <n v="3"/>
    <n v="1"/>
  </r>
  <r>
    <n v="1162"/>
    <x v="171"/>
    <x v="107"/>
    <s v="Undiagnosed Chest Pain"/>
    <s v="NULL"/>
    <n v="2"/>
    <x v="15"/>
    <n v="1"/>
    <n v="1"/>
  </r>
  <r>
    <n v="1163"/>
    <x v="180"/>
    <x v="132"/>
    <s v="Acute Appendicitis, Diabetes Type II"/>
    <s v="Hypertension, Anemia, Anorexia"/>
    <n v="21"/>
    <x v="12"/>
    <n v="2"/>
    <n v="1"/>
  </r>
  <r>
    <n v="1163"/>
    <x v="282"/>
    <x v="85"/>
    <s v="Uterine Fibroid"/>
    <s v="NULL"/>
    <n v="20"/>
    <x v="6"/>
    <n v="3"/>
    <n v="2"/>
  </r>
  <r>
    <n v="1164"/>
    <x v="126"/>
    <x v="116"/>
    <s v="Osteoarthritis"/>
    <s v="NULL"/>
    <n v="19"/>
    <x v="13"/>
    <n v="1"/>
    <n v="2"/>
  </r>
  <r>
    <n v="1165"/>
    <x v="106"/>
    <x v="320"/>
    <s v="Prostate Cancer"/>
    <s v="NULL"/>
    <n v="13"/>
    <x v="14"/>
    <n v="2"/>
    <n v="1"/>
  </r>
  <r>
    <n v="1165"/>
    <x v="321"/>
    <x v="92"/>
    <s v="Breast Cancer"/>
    <s v="Epilepsy"/>
    <n v="20"/>
    <x v="6"/>
    <n v="2"/>
    <n v="1"/>
  </r>
  <r>
    <n v="1166"/>
    <x v="348"/>
    <x v="314"/>
    <s v="Hyperemesis"/>
    <s v="Pregnancy"/>
    <n v="8"/>
    <x v="10"/>
    <n v="2"/>
    <n v="1"/>
  </r>
  <r>
    <n v="1166"/>
    <x v="343"/>
    <x v="127"/>
    <s v="Caeserian Section"/>
    <s v="NULL"/>
    <n v="13"/>
    <x v="4"/>
    <n v="2"/>
    <n v="1"/>
  </r>
  <r>
    <n v="1168"/>
    <x v="21"/>
    <x v="167"/>
    <s v="Pyelonephritis"/>
    <s v="Kidney Failure"/>
    <n v="11"/>
    <x v="15"/>
    <n v="2"/>
    <n v="1"/>
  </r>
  <r>
    <n v="1168"/>
    <x v="236"/>
    <x v="266"/>
    <s v="Ovarian Cancer"/>
    <s v="Hypertension, Asthmatic"/>
    <n v="11"/>
    <x v="13"/>
    <n v="4"/>
    <n v="1"/>
  </r>
  <r>
    <n v="1169"/>
    <x v="167"/>
    <x v="198"/>
    <s v="Fractured Femur"/>
    <s v="Arthritis"/>
    <n v="17"/>
    <x v="8"/>
    <n v="4"/>
    <n v="1"/>
  </r>
  <r>
    <n v="1171"/>
    <x v="29"/>
    <x v="41"/>
    <s v="Pyelonephritis"/>
    <s v="Kidney Failure"/>
    <n v="6"/>
    <x v="7"/>
    <n v="1"/>
    <n v="2"/>
  </r>
  <r>
    <n v="1171"/>
    <x v="241"/>
    <x v="225"/>
    <s v="2nd &amp; 3rd Degree Burns To Right Arm / Both Legs"/>
    <s v="Electrolyte Imbalance"/>
    <n v="12"/>
    <x v="10"/>
    <n v="1"/>
    <n v="2"/>
  </r>
  <r>
    <n v="1172"/>
    <x v="74"/>
    <x v="71"/>
    <s v="Appendicitis"/>
    <s v="Dehydration"/>
    <n v="27"/>
    <x v="4"/>
    <n v="5"/>
    <n v="2"/>
  </r>
  <r>
    <n v="1173"/>
    <x v="54"/>
    <x v="24"/>
    <s v="Chest Pain"/>
    <s v="Angina"/>
    <n v="4"/>
    <x v="10"/>
    <n v="4"/>
    <n v="2"/>
  </r>
  <r>
    <n v="1173"/>
    <x v="187"/>
    <x v="186"/>
    <s v="Migraine"/>
    <s v="Cluster Headache"/>
    <n v="16"/>
    <x v="1"/>
    <n v="3"/>
    <n v="1"/>
  </r>
  <r>
    <n v="1174"/>
    <x v="291"/>
    <x v="314"/>
    <s v="Fractured L. Tibia"/>
    <s v="NULL"/>
    <n v="21"/>
    <x v="3"/>
    <n v="1"/>
    <n v="1"/>
  </r>
  <r>
    <n v="1174"/>
    <x v="70"/>
    <x v="273"/>
    <s v="Angina"/>
    <s v="NULL"/>
    <n v="11"/>
    <x v="6"/>
    <n v="5"/>
    <n v="1"/>
  </r>
  <r>
    <n v="1176"/>
    <x v="198"/>
    <x v="166"/>
    <s v="Prostatectomy"/>
    <s v="Transurethral Resection (Tur)"/>
    <n v="18"/>
    <x v="6"/>
    <n v="2"/>
    <n v="1"/>
  </r>
  <r>
    <n v="1177"/>
    <x v="122"/>
    <x v="252"/>
    <s v="Fractured Skull"/>
    <s v="Blood Clots"/>
    <n v="24"/>
    <x v="4"/>
    <n v="4"/>
    <n v="1"/>
  </r>
  <r>
    <n v="1177"/>
    <x v="37"/>
    <x v="237"/>
    <s v="COPD"/>
    <s v="Chronic Bronchitis"/>
    <n v="11"/>
    <x v="15"/>
    <n v="1"/>
    <n v="2"/>
  </r>
  <r>
    <n v="1178"/>
    <x v="60"/>
    <x v="59"/>
    <s v="Congestive Heart Failure"/>
    <s v="Pulmonary Edema Respiratory Insufficiency"/>
    <n v="1"/>
    <x v="6"/>
    <n v="5"/>
    <n v="2"/>
  </r>
  <r>
    <n v="1178"/>
    <x v="119"/>
    <x v="221"/>
    <s v="CHF Pulmonary Edema"/>
    <s v="NULL"/>
    <n v="13"/>
    <x v="11"/>
    <n v="2"/>
    <n v="1"/>
  </r>
  <r>
    <n v="1179"/>
    <x v="311"/>
    <x v="328"/>
    <s v="Amigima"/>
    <s v="NULL"/>
    <n v="1"/>
    <x v="12"/>
    <n v="1"/>
    <n v="2"/>
  </r>
  <r>
    <n v="1180"/>
    <x v="145"/>
    <x v="143"/>
    <s v="Hysterectomy"/>
    <s v="NULL"/>
    <n v="17"/>
    <x v="14"/>
    <n v="3"/>
    <n v="2"/>
  </r>
  <r>
    <n v="1181"/>
    <x v="63"/>
    <x v="181"/>
    <s v="Lung Cancer"/>
    <s v="Nil"/>
    <n v="7"/>
    <x v="1"/>
    <n v="4"/>
    <n v="2"/>
  </r>
  <r>
    <n v="1181"/>
    <x v="14"/>
    <x v="217"/>
    <s v="M.V.A"/>
    <s v="Fracture Left Femer, Fracture Left Wrist"/>
    <n v="6"/>
    <x v="8"/>
    <n v="4"/>
    <n v="1"/>
  </r>
  <r>
    <n v="1185"/>
    <x v="114"/>
    <x v="310"/>
    <s v="Ca. Of Blatter"/>
    <s v="NULL"/>
    <n v="27"/>
    <x v="12"/>
    <n v="1"/>
    <n v="2"/>
  </r>
  <r>
    <n v="1186"/>
    <x v="227"/>
    <x v="293"/>
    <s v="Pregnancy"/>
    <s v="Fetal Distress, Failure To Progress"/>
    <n v="26"/>
    <x v="12"/>
    <n v="5"/>
    <n v="2"/>
  </r>
  <r>
    <n v="1187"/>
    <x v="161"/>
    <x v="177"/>
    <s v="Biliary Colic"/>
    <s v="NULL"/>
    <n v="2"/>
    <x v="3"/>
    <n v="4"/>
    <n v="1"/>
  </r>
  <r>
    <n v="1187"/>
    <x v="299"/>
    <x v="330"/>
    <s v="Congestive Heart Failure"/>
    <s v="Constipation"/>
    <n v="16"/>
    <x v="5"/>
    <n v="2"/>
    <n v="2"/>
  </r>
  <r>
    <n v="1189"/>
    <x v="175"/>
    <x v="49"/>
    <s v="Asthma"/>
    <s v="Bronchitis"/>
    <n v="13"/>
    <x v="9"/>
    <n v="5"/>
    <n v="1"/>
  </r>
  <r>
    <n v="1189"/>
    <x v="62"/>
    <x v="168"/>
    <s v="Renal Failure"/>
    <s v="Psoriasis"/>
    <n v="26"/>
    <x v="7"/>
    <n v="3"/>
    <n v="1"/>
  </r>
  <r>
    <n v="1190"/>
    <x v="18"/>
    <x v="350"/>
    <s v="Myocardial Infarction"/>
    <s v="NULL"/>
    <n v="6"/>
    <x v="10"/>
    <n v="4"/>
    <n v="2"/>
  </r>
  <r>
    <n v="1191"/>
    <x v="45"/>
    <x v="41"/>
    <s v="Spinal Cord Injury"/>
    <s v="Right Hemothorax"/>
    <n v="25"/>
    <x v="4"/>
    <n v="1"/>
    <n v="2"/>
  </r>
  <r>
    <n v="1192"/>
    <x v="258"/>
    <x v="199"/>
    <s v="Pregnancy"/>
    <s v="Diabetes Mellitus Typeii"/>
    <n v="23"/>
    <x v="5"/>
    <n v="5"/>
    <n v="2"/>
  </r>
  <r>
    <n v="1192"/>
    <x v="67"/>
    <x v="55"/>
    <s v="Hypertension"/>
    <s v="Headache"/>
    <n v="12"/>
    <x v="6"/>
    <n v="5"/>
    <n v="2"/>
  </r>
  <r>
    <n v="1193"/>
    <x v="231"/>
    <x v="38"/>
    <s v="Head Injury - Closed"/>
    <s v="Fractured Left Pelvis"/>
    <n v="15"/>
    <x v="4"/>
    <n v="4"/>
    <n v="2"/>
  </r>
  <r>
    <n v="1194"/>
    <x v="261"/>
    <x v="21"/>
    <s v="Pyloric Obstruction"/>
    <s v="Peptic Ulcer"/>
    <n v="8"/>
    <x v="11"/>
    <n v="5"/>
    <n v="2"/>
  </r>
  <r>
    <n v="1194"/>
    <x v="102"/>
    <x v="186"/>
    <s v="Fracture Right Distal Radius (Colles Fracture)"/>
    <s v="Diabetes, Mild Hypertension"/>
    <n v="9"/>
    <x v="8"/>
    <n v="2"/>
    <n v="2"/>
  </r>
  <r>
    <n v="1195"/>
    <x v="232"/>
    <x v="113"/>
    <s v="Basal Skull Fracture"/>
    <s v="Diabetes"/>
    <n v="22"/>
    <x v="10"/>
    <n v="4"/>
    <n v="1"/>
  </r>
  <r>
    <n v="1195"/>
    <x v="45"/>
    <x v="234"/>
    <s v="Bipolar Affective Disorder"/>
    <s v="Asthma"/>
    <n v="26"/>
    <x v="10"/>
    <n v="3"/>
    <n v="1"/>
  </r>
  <r>
    <n v="1196"/>
    <x v="68"/>
    <x v="66"/>
    <s v="Impaired Gas Exchange"/>
    <s v="Urinary Tract Infection"/>
    <n v="10"/>
    <x v="6"/>
    <n v="3"/>
    <n v="2"/>
  </r>
  <r>
    <n v="1196"/>
    <x v="299"/>
    <x v="181"/>
    <s v="Appendicitis"/>
    <s v="Dehydration"/>
    <n v="11"/>
    <x v="14"/>
    <n v="2"/>
    <n v="1"/>
  </r>
  <r>
    <n v="1197"/>
    <x v="213"/>
    <x v="294"/>
    <s v="Kock Pouch Urinary Diversion"/>
    <s v="NULL"/>
    <n v="2"/>
    <x v="10"/>
    <n v="2"/>
    <n v="1"/>
  </r>
  <r>
    <n v="1197"/>
    <x v="292"/>
    <x v="141"/>
    <s v="Cholenithiasis"/>
    <s v="Pain, Dysuria"/>
    <n v="25"/>
    <x v="12"/>
    <n v="1"/>
    <n v="2"/>
  </r>
  <r>
    <n v="1198"/>
    <x v="201"/>
    <x v="356"/>
    <s v="Pyelonephritis"/>
    <s v="Kidney Failure"/>
    <n v="9"/>
    <x v="4"/>
    <n v="2"/>
    <n v="1"/>
  </r>
  <r>
    <n v="1198"/>
    <x v="262"/>
    <x v="248"/>
    <s v="Injury Lt Patella Inferior"/>
    <s v="NULL"/>
    <n v="1"/>
    <x v="1"/>
    <n v="2"/>
    <n v="2"/>
  </r>
  <r>
    <n v="1199"/>
    <x v="168"/>
    <x v="101"/>
    <s v="Congestive Heart Failure"/>
    <s v="COPD - Asthma"/>
    <n v="19"/>
    <x v="11"/>
    <n v="2"/>
    <n v="2"/>
  </r>
  <r>
    <n v="1200"/>
    <x v="106"/>
    <x v="320"/>
    <s v="Appendicitis"/>
    <s v="Pain"/>
    <n v="17"/>
    <x v="7"/>
    <n v="4"/>
    <n v="1"/>
  </r>
  <r>
    <n v="1201"/>
    <x v="292"/>
    <x v="286"/>
    <s v="Atrial Arrhythmias"/>
    <s v="Heart Failure"/>
    <n v="23"/>
    <x v="13"/>
    <n v="2"/>
    <n v="2"/>
  </r>
  <r>
    <n v="1201"/>
    <x v="216"/>
    <x v="166"/>
    <s v="Melanoma, Cancer"/>
    <s v="Trouble"/>
    <n v="7"/>
    <x v="5"/>
    <n v="1"/>
    <n v="1"/>
  </r>
  <r>
    <n v="1202"/>
    <x v="350"/>
    <x v="39"/>
    <s v="Zenkers Diverticulitis"/>
    <s v="Hypo Thyroidism"/>
    <n v="27"/>
    <x v="10"/>
    <n v="1"/>
    <n v="2"/>
  </r>
  <r>
    <n v="1203"/>
    <x v="295"/>
    <x v="272"/>
    <s v="Fractured Hip"/>
    <s v="NULL"/>
    <n v="11"/>
    <x v="13"/>
    <n v="1"/>
    <n v="1"/>
  </r>
  <r>
    <n v="1203"/>
    <x v="74"/>
    <x v="71"/>
    <s v="Congestive Heart Failure"/>
    <s v="Diabetes"/>
    <n v="27"/>
    <x v="4"/>
    <n v="3"/>
    <n v="2"/>
  </r>
  <r>
    <n v="1204"/>
    <x v="342"/>
    <x v="74"/>
    <s v="Left Shoulder Rotator Cuff Repair"/>
    <s v="Infection Of Shoulder Muscle; Alteration In Align"/>
    <n v="12"/>
    <x v="4"/>
    <n v="5"/>
    <n v="1"/>
  </r>
  <r>
    <n v="1205"/>
    <x v="134"/>
    <x v="336"/>
    <s v="Parkinsons Disease"/>
    <s v="Dopamine Deficiency"/>
    <n v="2"/>
    <x v="4"/>
    <n v="2"/>
    <n v="2"/>
  </r>
  <r>
    <n v="1207"/>
    <x v="109"/>
    <x v="189"/>
    <s v="Tuberculosis"/>
    <s v="Pneumonia"/>
    <n v="15"/>
    <x v="9"/>
    <n v="3"/>
    <n v="1"/>
  </r>
  <r>
    <n v="1207"/>
    <x v="202"/>
    <x v="4"/>
    <s v="Angina"/>
    <s v="Fatigue, Chest Pain Sob"/>
    <n v="11"/>
    <x v="9"/>
    <n v="5"/>
    <n v="2"/>
  </r>
  <r>
    <n v="1208"/>
    <x v="193"/>
    <x v="11"/>
    <s v="Pneumonia"/>
    <s v="Related To Aids"/>
    <n v="22"/>
    <x v="10"/>
    <n v="3"/>
    <n v="2"/>
  </r>
  <r>
    <n v="1210"/>
    <x v="158"/>
    <x v="146"/>
    <s v="Rheumataoid Arthritis"/>
    <s v="NULL"/>
    <n v="22"/>
    <x v="11"/>
    <n v="5"/>
    <n v="2"/>
  </r>
  <r>
    <n v="1210"/>
    <x v="90"/>
    <x v="329"/>
    <s v="Fractured Femur"/>
    <s v="We Are Not Quite Sure"/>
    <n v="25"/>
    <x v="0"/>
    <n v="3"/>
    <n v="2"/>
  </r>
  <r>
    <n v="1211"/>
    <x v="245"/>
    <x v="181"/>
    <s v="Rt. Nephrectomy"/>
    <s v="CA. Rt. Kidney"/>
    <n v="6"/>
    <x v="2"/>
    <n v="2"/>
    <n v="1"/>
  </r>
  <r>
    <n v="1211"/>
    <x v="86"/>
    <x v="102"/>
    <s v="Fracture Right Distal Radius (Colles Fracture)"/>
    <s v="Diabetes, Mild Hypertension"/>
    <n v="11"/>
    <x v="10"/>
    <n v="1"/>
    <n v="1"/>
  </r>
  <r>
    <n v="1212"/>
    <x v="186"/>
    <x v="110"/>
    <s v="Enlarged Bunion On Left Primary Metaarsal"/>
    <s v="NULL"/>
    <n v="22"/>
    <x v="15"/>
    <n v="5"/>
    <n v="2"/>
  </r>
  <r>
    <n v="1212"/>
    <x v="280"/>
    <x v="313"/>
    <s v="Stomach Ulcer"/>
    <s v="Alteration In Nutrition Resulting In Dehydration"/>
    <n v="10"/>
    <x v="7"/>
    <n v="5"/>
    <n v="1"/>
  </r>
  <r>
    <n v="1213"/>
    <x v="317"/>
    <x v="244"/>
    <s v="Uterine Fibroid"/>
    <s v="NULL"/>
    <n v="15"/>
    <x v="11"/>
    <n v="5"/>
    <n v="1"/>
  </r>
  <r>
    <n v="1214"/>
    <x v="334"/>
    <x v="200"/>
    <s v="Congestive Heart Failure"/>
    <s v="Hypertension, Edema Angina"/>
    <n v="22"/>
    <x v="15"/>
    <n v="1"/>
    <n v="1"/>
  </r>
  <r>
    <n v="1215"/>
    <x v="123"/>
    <x v="74"/>
    <s v="Essential Hypertension"/>
    <s v="Chronic C.H.F."/>
    <n v="7"/>
    <x v="2"/>
    <n v="5"/>
    <n v="1"/>
  </r>
  <r>
    <n v="1217"/>
    <x v="163"/>
    <x v="355"/>
    <s v="Pregnant"/>
    <s v="NULL"/>
    <n v="9"/>
    <x v="13"/>
    <n v="3"/>
    <n v="1"/>
  </r>
  <r>
    <n v="1219"/>
    <x v="247"/>
    <x v="104"/>
    <s v="Anterior MI"/>
    <s v="Angina"/>
    <n v="22"/>
    <x v="2"/>
    <n v="5"/>
    <n v="2"/>
  </r>
  <r>
    <n v="1223"/>
    <x v="204"/>
    <x v="186"/>
    <s v="Lung Cancer"/>
    <s v="Nil"/>
    <n v="22"/>
    <x v="2"/>
    <n v="4"/>
    <n v="2"/>
  </r>
  <r>
    <n v="1223"/>
    <x v="4"/>
    <x v="4"/>
    <s v="Orthopnea"/>
    <s v="Congestive Heart Failure"/>
    <n v="26"/>
    <x v="10"/>
    <n v="3"/>
    <n v="1"/>
  </r>
  <r>
    <n v="1226"/>
    <x v="80"/>
    <x v="78"/>
    <s v="Appendicitis"/>
    <s v="Hypertension"/>
    <n v="15"/>
    <x v="10"/>
    <n v="3"/>
    <n v="2"/>
  </r>
  <r>
    <n v="1228"/>
    <x v="289"/>
    <x v="185"/>
    <s v="Headache"/>
    <s v="Cerebral Edema"/>
    <n v="15"/>
    <x v="9"/>
    <n v="1"/>
    <n v="1"/>
  </r>
  <r>
    <n v="1229"/>
    <x v="89"/>
    <x v="130"/>
    <s v="Hypertrophy Of Prostate Gland"/>
    <s v="NULL"/>
    <n v="1"/>
    <x v="11"/>
    <n v="4"/>
    <n v="1"/>
  </r>
  <r>
    <n v="1230"/>
    <x v="262"/>
    <x v="241"/>
    <s v="Fractured Left Hip Due To Slip And Fall On Ice"/>
    <s v="Diabetes, Abdominal Pain"/>
    <n v="8"/>
    <x v="8"/>
    <n v="3"/>
    <n v="1"/>
  </r>
  <r>
    <n v="1231"/>
    <x v="329"/>
    <x v="353"/>
    <s v="Cerebral Aneurysm"/>
    <s v="Ischemic Heart Disease"/>
    <n v="20"/>
    <x v="11"/>
    <n v="3"/>
    <n v="1"/>
  </r>
  <r>
    <n v="1231"/>
    <x v="284"/>
    <x v="10"/>
    <s v="Paranoid Schizophrenic"/>
    <s v="NULL"/>
    <n v="16"/>
    <x v="5"/>
    <n v="5"/>
    <n v="2"/>
  </r>
  <r>
    <n v="1232"/>
    <x v="56"/>
    <x v="272"/>
    <s v="Pulmonary Edema"/>
    <s v="Congestive Heart Failure"/>
    <n v="4"/>
    <x v="13"/>
    <n v="1"/>
    <n v="1"/>
  </r>
  <r>
    <n v="1233"/>
    <x v="260"/>
    <x v="333"/>
    <s v="Laceration On Right Leg"/>
    <s v="Altered Skin Intergrity, Potential Infection"/>
    <n v="11"/>
    <x v="8"/>
    <n v="2"/>
    <n v="2"/>
  </r>
  <r>
    <n v="1233"/>
    <x v="157"/>
    <x v="316"/>
    <s v="Atrial Fibrillation R/O MI"/>
    <s v="Hypertension Angina"/>
    <n v="15"/>
    <x v="6"/>
    <n v="2"/>
    <n v="2"/>
  </r>
  <r>
    <n v="1236"/>
    <x v="189"/>
    <x v="294"/>
    <s v="Stroke (CVA)"/>
    <s v="Hypertension"/>
    <n v="20"/>
    <x v="7"/>
    <n v="1"/>
    <n v="2"/>
  </r>
  <r>
    <n v="1236"/>
    <x v="336"/>
    <x v="106"/>
    <s v="Cancer"/>
    <s v="Dehydration"/>
    <n v="11"/>
    <x v="5"/>
    <n v="3"/>
    <n v="1"/>
  </r>
  <r>
    <n v="1237"/>
    <x v="189"/>
    <x v="234"/>
    <s v="Cva-Leftside"/>
    <s v="Hypertension Depression"/>
    <n v="22"/>
    <x v="10"/>
    <n v="4"/>
    <n v="1"/>
  </r>
  <r>
    <n v="1238"/>
    <x v="356"/>
    <x v="200"/>
    <s v="Kock Pouch Urinary Diversion"/>
    <s v="NULL"/>
    <n v="19"/>
    <x v="1"/>
    <n v="5"/>
    <n v="1"/>
  </r>
  <r>
    <n v="1238"/>
    <x v="161"/>
    <x v="315"/>
    <s v="Fractured &quot;L&quot; Femur"/>
    <s v="Epilepsy"/>
    <n v="3"/>
    <x v="5"/>
    <n v="4"/>
    <n v="1"/>
  </r>
  <r>
    <n v="1239"/>
    <x v="145"/>
    <x v="231"/>
    <s v="Fractured Femur"/>
    <s v="Arthritis"/>
    <n v="27"/>
    <x v="6"/>
    <n v="2"/>
    <n v="2"/>
  </r>
  <r>
    <n v="1239"/>
    <x v="75"/>
    <x v="225"/>
    <s v="Enlarged Bunion On Left Primary Metaarsal"/>
    <s v="NULL"/>
    <n v="5"/>
    <x v="15"/>
    <n v="2"/>
    <n v="1"/>
  </r>
  <r>
    <n v="1240"/>
    <x v="246"/>
    <x v="99"/>
    <s v="Congestive Heart Failure"/>
    <s v="Constipation"/>
    <n v="9"/>
    <x v="7"/>
    <n v="2"/>
    <n v="2"/>
  </r>
  <r>
    <n v="1242"/>
    <x v="54"/>
    <x v="342"/>
    <s v="Turp(Transurethro Resection Of The Prostate Gland)"/>
    <s v="Hypertension"/>
    <n v="1"/>
    <x v="13"/>
    <n v="4"/>
    <n v="2"/>
  </r>
  <r>
    <n v="1243"/>
    <x v="192"/>
    <x v="310"/>
    <s v="Intracerebral Bleed"/>
    <s v="Hypertension"/>
    <n v="7"/>
    <x v="5"/>
    <n v="1"/>
    <n v="1"/>
  </r>
  <r>
    <n v="1244"/>
    <x v="86"/>
    <x v="187"/>
    <s v="Pregnancy"/>
    <s v="NULL"/>
    <n v="16"/>
    <x v="4"/>
    <n v="3"/>
    <n v="2"/>
  </r>
  <r>
    <n v="1246"/>
    <x v="230"/>
    <x v="192"/>
    <s v="Second &amp; Third Degree Burns To Right Arm/Both Legs"/>
    <s v="Electrolyte Imbalance"/>
    <n v="26"/>
    <x v="11"/>
    <n v="3"/>
    <n v="1"/>
  </r>
  <r>
    <n v="1247"/>
    <x v="10"/>
    <x v="187"/>
    <s v="Chest Pain"/>
    <s v="Chronic Obstructive Pulmonary Disease"/>
    <n v="4"/>
    <x v="3"/>
    <n v="5"/>
    <n v="1"/>
  </r>
  <r>
    <n v="1247"/>
    <x v="216"/>
    <x v="187"/>
    <s v="Diabetes Mellitus"/>
    <s v="Localized Infection"/>
    <n v="18"/>
    <x v="15"/>
    <n v="3"/>
    <n v="2"/>
  </r>
  <r>
    <n v="1248"/>
    <x v="230"/>
    <x v="50"/>
    <s v="Major Depression B.Polar"/>
    <s v="Anxiety Disorder"/>
    <n v="2"/>
    <x v="6"/>
    <n v="1"/>
    <n v="1"/>
  </r>
  <r>
    <n v="1249"/>
    <x v="270"/>
    <x v="265"/>
    <s v="Parkinsons Disease"/>
    <s v="Dopamine Deficiency"/>
    <n v="19"/>
    <x v="13"/>
    <n v="1"/>
    <n v="1"/>
  </r>
  <r>
    <n v="1249"/>
    <x v="72"/>
    <x v="321"/>
    <s v="Congestive Heart Failure"/>
    <s v="Arthritis"/>
    <n v="13"/>
    <x v="2"/>
    <n v="1"/>
    <n v="2"/>
  </r>
  <r>
    <n v="1250"/>
    <x v="54"/>
    <x v="24"/>
    <s v="Congestive Heart Failure"/>
    <s v="Diabetes"/>
    <n v="23"/>
    <x v="9"/>
    <n v="1"/>
    <n v="1"/>
  </r>
  <r>
    <n v="1251"/>
    <x v="355"/>
    <x v="87"/>
    <s v="Hysterectomy"/>
    <s v="NULL"/>
    <n v="25"/>
    <x v="13"/>
    <n v="4"/>
    <n v="1"/>
  </r>
  <r>
    <n v="1251"/>
    <x v="63"/>
    <x v="226"/>
    <s v="Turp(Transurethro Resection Of The Prostate Gland)"/>
    <s v="Hypertension"/>
    <n v="26"/>
    <x v="7"/>
    <n v="5"/>
    <n v="1"/>
  </r>
  <r>
    <n v="1252"/>
    <x v="347"/>
    <x v="39"/>
    <s v="Anorexia Nervosa"/>
    <s v="Malnutrition, Dehydration"/>
    <n v="13"/>
    <x v="8"/>
    <n v="5"/>
    <n v="2"/>
  </r>
  <r>
    <n v="1253"/>
    <x v="294"/>
    <x v="123"/>
    <s v="Hallecinations"/>
    <s v="NULL"/>
    <n v="22"/>
    <x v="14"/>
    <n v="3"/>
    <n v="1"/>
  </r>
  <r>
    <n v="1254"/>
    <x v="68"/>
    <x v="113"/>
    <s v="Renal Failure"/>
    <s v="Hypercacemia"/>
    <n v="26"/>
    <x v="3"/>
    <n v="3"/>
    <n v="1"/>
  </r>
  <r>
    <n v="1254"/>
    <x v="360"/>
    <x v="99"/>
    <s v="Rheumataoid Arthritis"/>
    <s v="NULL"/>
    <n v="5"/>
    <x v="2"/>
    <n v="4"/>
    <n v="2"/>
  </r>
  <r>
    <n v="1255"/>
    <x v="173"/>
    <x v="354"/>
    <s v="Acute Thrombophiebitis R Leg"/>
    <s v="NULL"/>
    <n v="13"/>
    <x v="2"/>
    <n v="3"/>
    <n v="1"/>
  </r>
  <r>
    <n v="1255"/>
    <x v="327"/>
    <x v="59"/>
    <s v="Ulcerative Colitis"/>
    <s v="Hypovolemia"/>
    <n v="25"/>
    <x v="2"/>
    <n v="1"/>
    <n v="2"/>
  </r>
  <r>
    <n v="1256"/>
    <x v="274"/>
    <x v="35"/>
    <s v="Pre-Eclampsia"/>
    <s v="NULL"/>
    <n v="6"/>
    <x v="9"/>
    <n v="5"/>
    <n v="2"/>
  </r>
  <r>
    <n v="1257"/>
    <x v="356"/>
    <x v="21"/>
    <s v="Alt. In Emotional Integrity - Anxiety"/>
    <s v="Alt. In Sleeping Patterns/Eating Habits"/>
    <n v="26"/>
    <x v="12"/>
    <n v="1"/>
    <n v="2"/>
  </r>
  <r>
    <n v="1257"/>
    <x v="292"/>
    <x v="284"/>
    <s v="Pregnancy"/>
    <s v="NULL"/>
    <n v="5"/>
    <x v="14"/>
    <n v="2"/>
    <n v="2"/>
  </r>
  <r>
    <n v="1258"/>
    <x v="153"/>
    <x v="96"/>
    <s v="Pregnancy"/>
    <s v="Pregnancy Induced Hypertension"/>
    <n v="23"/>
    <x v="5"/>
    <n v="3"/>
    <n v="1"/>
  </r>
  <r>
    <n v="1259"/>
    <x v="30"/>
    <x v="29"/>
    <s v="Cerebral Aneurysm Rupture"/>
    <s v="UTI"/>
    <n v="19"/>
    <x v="11"/>
    <n v="2"/>
    <n v="1"/>
  </r>
  <r>
    <n v="1260"/>
    <x v="105"/>
    <x v="79"/>
    <s v="Orthopnea"/>
    <s v="Congestive Heart Failure"/>
    <n v="15"/>
    <x v="11"/>
    <n v="4"/>
    <n v="2"/>
  </r>
  <r>
    <n v="1260"/>
    <x v="14"/>
    <x v="246"/>
    <s v="CHF"/>
    <s v="Dementia"/>
    <n v="27"/>
    <x v="5"/>
    <n v="4"/>
    <n v="1"/>
  </r>
  <r>
    <n v="1262"/>
    <x v="18"/>
    <x v="350"/>
    <s v="Latent Phase Of First Stage Labour"/>
    <s v="Pain"/>
    <n v="18"/>
    <x v="13"/>
    <n v="1"/>
    <n v="1"/>
  </r>
  <r>
    <n v="1263"/>
    <x v="340"/>
    <x v="332"/>
    <s v="Melanoma, Cancer"/>
    <s v="Trouble"/>
    <n v="7"/>
    <x v="15"/>
    <n v="4"/>
    <n v="2"/>
  </r>
  <r>
    <n v="1263"/>
    <x v="32"/>
    <x v="209"/>
    <s v="Angina Pectoris"/>
    <s v="Diabetic"/>
    <n v="9"/>
    <x v="1"/>
    <n v="5"/>
    <n v="2"/>
  </r>
  <r>
    <n v="1264"/>
    <x v="184"/>
    <x v="343"/>
    <s v="Complete Unilateral Cleft Lip 7 Cleft Palate"/>
    <s v="Aspiration"/>
    <n v="11"/>
    <x v="8"/>
    <n v="5"/>
    <n v="1"/>
  </r>
  <r>
    <n v="1264"/>
    <x v="20"/>
    <x v="347"/>
    <s v="Peptic Ulcer Disease"/>
    <s v="Gastritis"/>
    <n v="14"/>
    <x v="9"/>
    <n v="5"/>
    <n v="1"/>
  </r>
  <r>
    <n v="1265"/>
    <x v="28"/>
    <x v="177"/>
    <s v="Parkinsons Disease"/>
    <s v="Dopamine Deficiency"/>
    <n v="8"/>
    <x v="5"/>
    <n v="5"/>
    <n v="2"/>
  </r>
  <r>
    <n v="1266"/>
    <x v="119"/>
    <x v="221"/>
    <s v="Full Term Delivery"/>
    <s v="Breech Presentation"/>
    <n v="12"/>
    <x v="14"/>
    <n v="3"/>
    <n v="2"/>
  </r>
  <r>
    <n v="1266"/>
    <x v="294"/>
    <x v="310"/>
    <s v="L. Calf Pain"/>
    <s v="L. Tibia Fracture"/>
    <n v="19"/>
    <x v="2"/>
    <n v="4"/>
    <n v="1"/>
  </r>
  <r>
    <n v="1267"/>
    <x v="356"/>
    <x v="49"/>
    <s v="Acute Otitis Media"/>
    <s v="Pharyngitis"/>
    <n v="15"/>
    <x v="4"/>
    <n v="4"/>
    <n v="1"/>
  </r>
  <r>
    <n v="1267"/>
    <x v="27"/>
    <x v="130"/>
    <s v="Fractured Right Humeral Head"/>
    <s v="NULL"/>
    <n v="16"/>
    <x v="15"/>
    <n v="5"/>
    <n v="2"/>
  </r>
  <r>
    <n v="1268"/>
    <x v="89"/>
    <x v="219"/>
    <s v="Fracture Right Distal Radius (Colles Fracture)"/>
    <s v="Diabetes, Mild Hypertension"/>
    <n v="8"/>
    <x v="6"/>
    <n v="1"/>
    <n v="1"/>
  </r>
  <r>
    <n v="1269"/>
    <x v="65"/>
    <x v="115"/>
    <s v="Acute Lower Abdominal Right-Sided Pain"/>
    <s v="Appendicitis"/>
    <n v="8"/>
    <x v="6"/>
    <n v="1"/>
    <n v="1"/>
  </r>
  <r>
    <n v="1269"/>
    <x v="171"/>
    <x v="90"/>
    <s v="Lymphona"/>
    <s v="NULL"/>
    <n v="1"/>
    <x v="6"/>
    <n v="2"/>
    <n v="1"/>
  </r>
  <r>
    <n v="1272"/>
    <x v="41"/>
    <x v="352"/>
    <s v="Pain In Abdomen Left Side"/>
    <s v="Appendicitis"/>
    <n v="5"/>
    <x v="12"/>
    <n v="1"/>
    <n v="1"/>
  </r>
  <r>
    <n v="1274"/>
    <x v="176"/>
    <x v="144"/>
    <s v="Cva (Left) - Cerebral Vascular Accident (Stroke)"/>
    <s v="Pulmonary Edema"/>
    <n v="16"/>
    <x v="10"/>
    <n v="1"/>
    <n v="1"/>
  </r>
  <r>
    <n v="1275"/>
    <x v="107"/>
    <x v="247"/>
    <s v="Hysterectomy"/>
    <s v="NULL"/>
    <n v="27"/>
    <x v="5"/>
    <n v="2"/>
    <n v="1"/>
  </r>
  <r>
    <n v="1275"/>
    <x v="272"/>
    <x v="268"/>
    <s v="Pulmonary Edema"/>
    <s v="Myocardial Infarction"/>
    <n v="23"/>
    <x v="10"/>
    <n v="5"/>
    <n v="1"/>
  </r>
  <r>
    <n v="1276"/>
    <x v="179"/>
    <x v="281"/>
    <s v="Pneumothorax"/>
    <s v="Asthma"/>
    <n v="11"/>
    <x v="2"/>
    <n v="4"/>
    <n v="1"/>
  </r>
  <r>
    <n v="1276"/>
    <x v="33"/>
    <x v="223"/>
    <s v="Crohns Disease"/>
    <s v="Arthritis"/>
    <n v="2"/>
    <x v="4"/>
    <n v="2"/>
    <n v="1"/>
  </r>
  <r>
    <n v="1277"/>
    <x v="59"/>
    <x v="74"/>
    <s v="40 Weeks Pregnant"/>
    <s v="Breech Positioning, Fetal Distress (C-Section)"/>
    <n v="26"/>
    <x v="6"/>
    <n v="1"/>
    <n v="2"/>
  </r>
  <r>
    <n v="1277"/>
    <x v="92"/>
    <x v="104"/>
    <s v="Cystocele/Stress Incontinence"/>
    <s v="Vaginal Bleeding; Pain"/>
    <n v="2"/>
    <x v="13"/>
    <n v="2"/>
    <n v="1"/>
  </r>
  <r>
    <n v="1278"/>
    <x v="165"/>
    <x v="161"/>
    <s v="Fractured Femur"/>
    <s v="We Are Not Quite Sure"/>
    <n v="17"/>
    <x v="0"/>
    <n v="1"/>
    <n v="1"/>
  </r>
  <r>
    <n v="1278"/>
    <x v="43"/>
    <x v="136"/>
    <s v="Chest Pain"/>
    <s v="R/O MI"/>
    <n v="21"/>
    <x v="13"/>
    <n v="4"/>
    <n v="2"/>
  </r>
  <r>
    <n v="1279"/>
    <x v="282"/>
    <x v="102"/>
    <s v="Congestive Heart Failure"/>
    <s v="Coronary Artery Disease"/>
    <n v="17"/>
    <x v="8"/>
    <n v="3"/>
    <n v="2"/>
  </r>
  <r>
    <n v="1280"/>
    <x v="310"/>
    <x v="76"/>
    <s v="Unstable Angina"/>
    <s v="Emphysema"/>
    <n v="22"/>
    <x v="0"/>
    <n v="1"/>
    <n v="2"/>
  </r>
  <r>
    <n v="1280"/>
    <x v="344"/>
    <x v="279"/>
    <s v="Dementia"/>
    <s v="Cataracts"/>
    <n v="10"/>
    <x v="6"/>
    <n v="2"/>
    <n v="2"/>
  </r>
  <r>
    <n v="1281"/>
    <x v="77"/>
    <x v="357"/>
    <s v="Congestive Heart Failure"/>
    <s v="Hypertension, Edema Angina"/>
    <n v="18"/>
    <x v="6"/>
    <n v="1"/>
    <n v="1"/>
  </r>
  <r>
    <n v="1281"/>
    <x v="157"/>
    <x v="137"/>
    <s v="Manic Depression"/>
    <s v="Urinary Incontenance"/>
    <n v="16"/>
    <x v="9"/>
    <n v="2"/>
    <n v="2"/>
  </r>
  <r>
    <n v="1282"/>
    <x v="351"/>
    <x v="76"/>
    <s v="Abdominal Pain"/>
    <s v="Inflammation Of The Gall Bladder"/>
    <n v="21"/>
    <x v="15"/>
    <n v="5"/>
    <n v="2"/>
  </r>
  <r>
    <n v="1282"/>
    <x v="199"/>
    <x v="331"/>
    <s v="Congestive Heart Failure"/>
    <s v="C.O.P.D."/>
    <n v="7"/>
    <x v="5"/>
    <n v="4"/>
    <n v="2"/>
  </r>
  <r>
    <n v="1283"/>
    <x v="356"/>
    <x v="200"/>
    <s v="Diabetes"/>
    <s v="Gangrene, Right Foot"/>
    <n v="26"/>
    <x v="13"/>
    <n v="2"/>
    <n v="2"/>
  </r>
  <r>
    <n v="1283"/>
    <x v="343"/>
    <x v="207"/>
    <s v="CHF"/>
    <s v="NULL"/>
    <n v="15"/>
    <x v="7"/>
    <n v="2"/>
    <n v="1"/>
  </r>
  <r>
    <n v="1285"/>
    <x v="246"/>
    <x v="308"/>
    <s v="Head Injury - Closed"/>
    <s v="Fractured Left Pelvis"/>
    <n v="19"/>
    <x v="12"/>
    <n v="2"/>
    <n v="2"/>
  </r>
  <r>
    <n v="1285"/>
    <x v="39"/>
    <x v="187"/>
    <s v="Cholelithiasis"/>
    <s v="NULL"/>
    <n v="26"/>
    <x v="13"/>
    <n v="2"/>
    <n v="2"/>
  </r>
  <r>
    <n v="1287"/>
    <x v="191"/>
    <x v="358"/>
    <s v="2nd &amp; 3rd Degree Burns To Right Arm / Both Legs"/>
    <s v="Electrolyte Imbalance"/>
    <n v="3"/>
    <x v="9"/>
    <n v="3"/>
    <n v="2"/>
  </r>
  <r>
    <n v="1287"/>
    <x v="310"/>
    <x v="173"/>
    <s v="Acute Bronchitis"/>
    <s v="Cough-Uariat"/>
    <n v="22"/>
    <x v="1"/>
    <n v="4"/>
    <n v="1"/>
  </r>
  <r>
    <n v="1288"/>
    <x v="82"/>
    <x v="193"/>
    <s v="Right Knee Replacement"/>
    <s v="Osteoarthritis"/>
    <n v="9"/>
    <x v="12"/>
    <n v="1"/>
    <n v="1"/>
  </r>
  <r>
    <n v="1288"/>
    <x v="93"/>
    <x v="92"/>
    <s v="Fractured Skull"/>
    <s v="Blood Clots"/>
    <n v="11"/>
    <x v="9"/>
    <n v="5"/>
    <n v="2"/>
  </r>
  <r>
    <n v="1289"/>
    <x v="107"/>
    <x v="299"/>
    <s v="Lymphona"/>
    <s v="NULL"/>
    <n v="19"/>
    <x v="15"/>
    <n v="2"/>
    <n v="1"/>
  </r>
  <r>
    <n v="1291"/>
    <x v="261"/>
    <x v="205"/>
    <s v="Cerebellar Brain Tumor Metastasis"/>
    <s v="Original Cancer Site: Colon Cancer"/>
    <n v="20"/>
    <x v="10"/>
    <n v="2"/>
    <n v="2"/>
  </r>
  <r>
    <n v="1291"/>
    <x v="178"/>
    <x v="311"/>
    <s v="L. Calf Pain"/>
    <s v="L. Tibia Fracture"/>
    <n v="17"/>
    <x v="10"/>
    <n v="5"/>
    <n v="2"/>
  </r>
  <r>
    <n v="1292"/>
    <x v="65"/>
    <x v="63"/>
    <s v="Pain In Abdomen Left Side"/>
    <s v="Appendicitis"/>
    <n v="3"/>
    <x v="4"/>
    <n v="4"/>
    <n v="1"/>
  </r>
  <r>
    <n v="1294"/>
    <x v="163"/>
    <x v="273"/>
    <s v="Schizophrenia"/>
    <s v="NULL"/>
    <n v="10"/>
    <x v="15"/>
    <n v="4"/>
    <n v="2"/>
  </r>
  <r>
    <n v="1296"/>
    <x v="84"/>
    <x v="16"/>
    <s v="Congestive Heart Failure"/>
    <s v="Diabetes"/>
    <n v="11"/>
    <x v="15"/>
    <n v="3"/>
    <n v="1"/>
  </r>
  <r>
    <n v="1298"/>
    <x v="39"/>
    <x v="295"/>
    <s v="Bladder Cancer"/>
    <s v="Infection Related To Surgery (Systectomy)"/>
    <n v="9"/>
    <x v="14"/>
    <n v="1"/>
    <n v="2"/>
  </r>
  <r>
    <n v="1300"/>
    <x v="149"/>
    <x v="278"/>
    <s v="Asthma Exacerbation"/>
    <s v="Diabetes"/>
    <n v="22"/>
    <x v="15"/>
    <n v="1"/>
    <n v="1"/>
  </r>
  <r>
    <n v="1301"/>
    <x v="290"/>
    <x v="143"/>
    <s v="Cancer"/>
    <s v="Pneumonia"/>
    <n v="22"/>
    <x v="5"/>
    <n v="1"/>
    <n v="2"/>
  </r>
  <r>
    <n v="1301"/>
    <x v="44"/>
    <x v="225"/>
    <s v="Renal Calculi"/>
    <s v="NULL"/>
    <n v="16"/>
    <x v="8"/>
    <n v="4"/>
    <n v="2"/>
  </r>
  <r>
    <n v="1304"/>
    <x v="317"/>
    <x v="42"/>
    <s v="Cholelithiasis"/>
    <s v="NULL"/>
    <n v="6"/>
    <x v="3"/>
    <n v="4"/>
    <n v="1"/>
  </r>
  <r>
    <n v="1305"/>
    <x v="353"/>
    <x v="284"/>
    <s v="Severed Spine At C3"/>
    <s v="Neurogenic Bladder"/>
    <n v="25"/>
    <x v="0"/>
    <n v="3"/>
    <n v="1"/>
  </r>
  <r>
    <n v="1305"/>
    <x v="130"/>
    <x v="261"/>
    <s v="Pain In Abdomen Left Side"/>
    <s v="Appendicitis"/>
    <n v="7"/>
    <x v="7"/>
    <n v="4"/>
    <n v="2"/>
  </r>
  <r>
    <n v="1307"/>
    <x v="256"/>
    <x v="189"/>
    <s v="Severe Substernal Pain Radiating To Left Shoulder"/>
    <s v="Infarction Of Posterior Wall Extreme Subendocardia"/>
    <n v="15"/>
    <x v="8"/>
    <n v="1"/>
    <n v="2"/>
  </r>
  <r>
    <n v="1308"/>
    <x v="18"/>
    <x v="191"/>
    <s v="Rt. Nephrectomy"/>
    <s v="CA. Rt. Kidney"/>
    <n v="1"/>
    <x v="1"/>
    <n v="5"/>
    <n v="1"/>
  </r>
  <r>
    <n v="1309"/>
    <x v="336"/>
    <x v="128"/>
    <s v="Myocardial Infarction"/>
    <s v="Angina, Hypertenstion"/>
    <n v="3"/>
    <x v="11"/>
    <n v="4"/>
    <n v="1"/>
  </r>
  <r>
    <n v="1309"/>
    <x v="105"/>
    <x v="57"/>
    <s v="Chronic Caugh Disease"/>
    <s v="Siffolis"/>
    <n v="17"/>
    <x v="0"/>
    <n v="1"/>
    <n v="2"/>
  </r>
  <r>
    <n v="1310"/>
    <x v="5"/>
    <x v="53"/>
    <s v="Osteoarthritis Right Knee"/>
    <s v="Total Right Knee Replacement"/>
    <n v="25"/>
    <x v="2"/>
    <n v="3"/>
    <n v="1"/>
  </r>
  <r>
    <n v="1310"/>
    <x v="343"/>
    <x v="319"/>
    <s v="Fracture To Left Femur"/>
    <s v="Urinary Tract Infection"/>
    <n v="27"/>
    <x v="11"/>
    <n v="3"/>
    <n v="2"/>
  </r>
  <r>
    <n v="1311"/>
    <x v="180"/>
    <x v="14"/>
    <s v="Pregnancy"/>
    <s v="Abruptio Placentae"/>
    <n v="22"/>
    <x v="2"/>
    <n v="5"/>
    <n v="2"/>
  </r>
  <r>
    <n v="1311"/>
    <x v="151"/>
    <x v="71"/>
    <s v="Congestive Heart Failure"/>
    <s v="NULL"/>
    <n v="19"/>
    <x v="4"/>
    <n v="1"/>
    <n v="1"/>
  </r>
  <r>
    <n v="1313"/>
    <x v="308"/>
    <x v="2"/>
    <s v="Congestive Heart Failure"/>
    <s v="C.O.P.D."/>
    <n v="8"/>
    <x v="7"/>
    <n v="5"/>
    <n v="2"/>
  </r>
  <r>
    <n v="1313"/>
    <x v="348"/>
    <x v="243"/>
    <s v="Congestive Heart Failure"/>
    <s v="Diabetes Mellitus"/>
    <n v="9"/>
    <x v="10"/>
    <n v="4"/>
    <n v="2"/>
  </r>
  <r>
    <n v="1314"/>
    <x v="146"/>
    <x v="271"/>
    <s v="Chest Pain"/>
    <s v="Chronic Obstructive Pulmonary Disease"/>
    <n v="6"/>
    <x v="12"/>
    <n v="5"/>
    <n v="2"/>
  </r>
  <r>
    <n v="1314"/>
    <x v="238"/>
    <x v="254"/>
    <s v="Prostatectomy"/>
    <s v="Transurethral Resection (Tur)"/>
    <n v="21"/>
    <x v="14"/>
    <n v="2"/>
    <n v="1"/>
  </r>
  <r>
    <n v="1315"/>
    <x v="270"/>
    <x v="222"/>
    <s v="Dislocated R/Shoulder Broke L/Leg R/T Car Acc"/>
    <s v="Previous Broken Leg Causing Slow Reflexes &amp; Car Acc"/>
    <n v="12"/>
    <x v="12"/>
    <n v="2"/>
    <n v="1"/>
  </r>
  <r>
    <n v="1317"/>
    <x v="299"/>
    <x v="258"/>
    <s v="Birth By Caeserian Section"/>
    <s v="Prolonged Rupture Of Membranes (Prom)"/>
    <n v="14"/>
    <x v="13"/>
    <n v="3"/>
    <n v="2"/>
  </r>
  <r>
    <n v="1317"/>
    <x v="40"/>
    <x v="359"/>
    <s v="Congestive Heart Failure"/>
    <s v="Total Knee Replacement Surgery"/>
    <n v="8"/>
    <x v="15"/>
    <n v="3"/>
    <n v="2"/>
  </r>
  <r>
    <n v="1318"/>
    <x v="186"/>
    <x v="110"/>
    <s v="Osteoarthritis"/>
    <s v="NULL"/>
    <n v="14"/>
    <x v="7"/>
    <n v="5"/>
    <n v="1"/>
  </r>
  <r>
    <n v="1319"/>
    <x v="269"/>
    <x v="349"/>
    <s v="Upper Respetory Infection"/>
    <s v="Viral Infection"/>
    <n v="12"/>
    <x v="5"/>
    <n v="3"/>
    <n v="1"/>
  </r>
  <r>
    <n v="1320"/>
    <x v="275"/>
    <x v="141"/>
    <s v="Pregnancy"/>
    <s v="Abruptio Placentae"/>
    <n v="4"/>
    <x v="6"/>
    <n v="3"/>
    <n v="2"/>
  </r>
  <r>
    <n v="1321"/>
    <x v="193"/>
    <x v="193"/>
    <s v="2nd Degree Burn Of Face"/>
    <s v="Diabetes Mellitus"/>
    <n v="6"/>
    <x v="9"/>
    <n v="1"/>
    <n v="2"/>
  </r>
  <r>
    <n v="1322"/>
    <x v="343"/>
    <x v="319"/>
    <s v="Diabetes Mellitus"/>
    <s v="Hypothyroidism Asthma"/>
    <n v="12"/>
    <x v="9"/>
    <n v="2"/>
    <n v="1"/>
  </r>
  <r>
    <n v="1322"/>
    <x v="235"/>
    <x v="318"/>
    <s v="Angina Pectoris"/>
    <s v="Diabetic"/>
    <n v="18"/>
    <x v="7"/>
    <n v="4"/>
    <n v="2"/>
  </r>
  <r>
    <n v="1323"/>
    <x v="57"/>
    <x v="3"/>
    <s v="Basal Skull Fracture"/>
    <s v="Diabetes"/>
    <n v="17"/>
    <x v="13"/>
    <n v="3"/>
    <n v="1"/>
  </r>
  <r>
    <n v="1325"/>
    <x v="288"/>
    <x v="350"/>
    <s v="Parkinsons Disease"/>
    <s v="Osteoarthritis"/>
    <n v="19"/>
    <x v="10"/>
    <n v="2"/>
    <n v="2"/>
  </r>
  <r>
    <n v="1326"/>
    <x v="353"/>
    <x v="26"/>
    <s v="Congestive Heart Failure"/>
    <s v="High Blood Pressure"/>
    <n v="11"/>
    <x v="8"/>
    <n v="5"/>
    <n v="2"/>
  </r>
  <r>
    <n v="1326"/>
    <x v="31"/>
    <x v="62"/>
    <s v="Alzheimers"/>
    <s v="Fractured Left Hip"/>
    <n v="1"/>
    <x v="9"/>
    <n v="4"/>
    <n v="2"/>
  </r>
  <r>
    <n v="1327"/>
    <x v="147"/>
    <x v="47"/>
    <s v="Parkinsons Disease"/>
    <s v="Osteoarthritis"/>
    <n v="7"/>
    <x v="13"/>
    <n v="5"/>
    <n v="2"/>
  </r>
  <r>
    <n v="1327"/>
    <x v="136"/>
    <x v="132"/>
    <s v="COPD-Chronicdostructive Pulmonary Disease"/>
    <s v="Asthma"/>
    <n v="8"/>
    <x v="4"/>
    <n v="3"/>
    <n v="1"/>
  </r>
  <r>
    <n v="1328"/>
    <x v="125"/>
    <x v="163"/>
    <s v="Turp(Transurethro Resection Of The Prostate Gland)"/>
    <s v="Hypertension"/>
    <n v="2"/>
    <x v="0"/>
    <n v="3"/>
    <n v="2"/>
  </r>
  <r>
    <n v="1329"/>
    <x v="131"/>
    <x v="256"/>
    <s v="Congestive Heart Failure"/>
    <s v="Hypertension, Edema Angina"/>
    <n v="16"/>
    <x v="0"/>
    <n v="5"/>
    <n v="2"/>
  </r>
  <r>
    <n v="1329"/>
    <x v="272"/>
    <x v="132"/>
    <s v="Prostatectomy"/>
    <s v="Transurethral Resection (Tur)"/>
    <n v="8"/>
    <x v="6"/>
    <n v="1"/>
    <n v="1"/>
  </r>
  <r>
    <n v="1330"/>
    <x v="241"/>
    <x v="313"/>
    <s v="40 Weeks Pregnant"/>
    <s v="Breech Positioning, Fetal Distress (C-Section)"/>
    <n v="10"/>
    <x v="12"/>
    <n v="4"/>
    <n v="1"/>
  </r>
  <r>
    <n v="1330"/>
    <x v="62"/>
    <x v="100"/>
    <s v="Dementia"/>
    <s v="Tardive Oyskinesia"/>
    <n v="17"/>
    <x v="4"/>
    <n v="2"/>
    <n v="1"/>
  </r>
  <r>
    <n v="1331"/>
    <x v="255"/>
    <x v="131"/>
    <s v="Asthma"/>
    <s v="NULL"/>
    <n v="12"/>
    <x v="2"/>
    <n v="2"/>
    <n v="1"/>
  </r>
  <r>
    <n v="1333"/>
    <x v="361"/>
    <x v="120"/>
    <s v="Fracture Right Distal Radius (Colles Fracture)"/>
    <s v="Diabetes, Mild Hypertension"/>
    <n v="7"/>
    <x v="15"/>
    <n v="3"/>
    <n v="2"/>
  </r>
  <r>
    <n v="1334"/>
    <x v="305"/>
    <x v="247"/>
    <s v="Scatica"/>
    <s v="Spinal Stenosis"/>
    <n v="11"/>
    <x v="1"/>
    <n v="3"/>
    <n v="1"/>
  </r>
  <r>
    <n v="1334"/>
    <x v="33"/>
    <x v="161"/>
    <s v="Chronic Obstructive Pulmonary Disease"/>
    <s v="Shortness Of Breath"/>
    <n v="11"/>
    <x v="6"/>
    <n v="2"/>
    <n v="2"/>
  </r>
  <r>
    <n v="1335"/>
    <x v="182"/>
    <x v="270"/>
    <s v="Complete Unilateral Cleft Lip &amp; Cleft Palate"/>
    <s v="Aspiration"/>
    <n v="5"/>
    <x v="6"/>
    <n v="1"/>
    <n v="2"/>
  </r>
  <r>
    <n v="1335"/>
    <x v="60"/>
    <x v="176"/>
    <s v="Paranoid Schizophrenia"/>
    <s v="Bipolar Disorder-Manic, Schizoeffecive"/>
    <n v="26"/>
    <x v="13"/>
    <n v="5"/>
    <n v="2"/>
  </r>
  <r>
    <n v="1337"/>
    <x v="112"/>
    <x v="120"/>
    <s v="Spinal Infection"/>
    <s v="Severe Headaches"/>
    <n v="5"/>
    <x v="11"/>
    <n v="3"/>
    <n v="2"/>
  </r>
  <r>
    <n v="1339"/>
    <x v="156"/>
    <x v="319"/>
    <s v="Scatica"/>
    <s v="Spinal Stenosis"/>
    <n v="8"/>
    <x v="4"/>
    <n v="3"/>
    <n v="2"/>
  </r>
  <r>
    <n v="1339"/>
    <x v="172"/>
    <x v="360"/>
    <s v="Active Labour"/>
    <s v="Pregnancy"/>
    <n v="2"/>
    <x v="12"/>
    <n v="3"/>
    <n v="2"/>
  </r>
  <r>
    <n v="1340"/>
    <x v="74"/>
    <x v="127"/>
    <s v="Fracture Of Left Femur"/>
    <s v="NULL"/>
    <n v="4"/>
    <x v="9"/>
    <n v="4"/>
    <n v="2"/>
  </r>
  <r>
    <n v="1340"/>
    <x v="208"/>
    <x v="212"/>
    <s v="Fracture Right Distal Radius (Colles Fracture)"/>
    <s v="Diabetes"/>
    <n v="5"/>
    <x v="10"/>
    <n v="2"/>
    <n v="1"/>
  </r>
  <r>
    <n v="1345"/>
    <x v="160"/>
    <x v="82"/>
    <s v="Acute Renal Failure"/>
    <s v="NULL"/>
    <n v="7"/>
    <x v="11"/>
    <n v="1"/>
    <n v="1"/>
  </r>
  <r>
    <n v="1345"/>
    <x v="252"/>
    <x v="73"/>
    <s v="Myocardial Infarction"/>
    <s v="Hypertension"/>
    <n v="6"/>
    <x v="6"/>
    <n v="2"/>
    <n v="1"/>
  </r>
  <r>
    <n v="1346"/>
    <x v="193"/>
    <x v="121"/>
    <s v="Asthma"/>
    <s v="NULL"/>
    <n v="19"/>
    <x v="14"/>
    <n v="2"/>
    <n v="2"/>
  </r>
  <r>
    <n v="1346"/>
    <x v="262"/>
    <x v="248"/>
    <s v="Cholecystectomy"/>
    <s v="NULL"/>
    <n v="17"/>
    <x v="5"/>
    <n v="1"/>
    <n v="1"/>
  </r>
  <r>
    <n v="1347"/>
    <x v="179"/>
    <x v="119"/>
    <s v="Hypertension"/>
    <s v="Headache"/>
    <n v="24"/>
    <x v="9"/>
    <n v="3"/>
    <n v="2"/>
  </r>
  <r>
    <n v="1348"/>
    <x v="285"/>
    <x v="99"/>
    <s v="Fibroids"/>
    <s v="Menorrhagia"/>
    <n v="5"/>
    <x v="4"/>
    <n v="2"/>
    <n v="2"/>
  </r>
  <r>
    <n v="1349"/>
    <x v="239"/>
    <x v="212"/>
    <s v="Child Birth"/>
    <s v="Low Iron (Iron Defency Anemia)"/>
    <n v="13"/>
    <x v="6"/>
    <n v="1"/>
    <n v="1"/>
  </r>
  <r>
    <n v="1349"/>
    <x v="325"/>
    <x v="315"/>
    <s v="Pregnancy"/>
    <s v="Diabetes Mellitus Typeii"/>
    <n v="19"/>
    <x v="3"/>
    <n v="3"/>
    <n v="1"/>
  </r>
  <r>
    <n v="1351"/>
    <x v="216"/>
    <x v="85"/>
    <s v="Unstable Angina"/>
    <s v="CAD"/>
    <n v="2"/>
    <x v="13"/>
    <n v="3"/>
    <n v="1"/>
  </r>
  <r>
    <n v="1352"/>
    <x v="335"/>
    <x v="179"/>
    <s v="CHF Pulmonary Edema"/>
    <s v="NULL"/>
    <n v="16"/>
    <x v="11"/>
    <n v="5"/>
    <n v="2"/>
  </r>
  <r>
    <n v="1354"/>
    <x v="162"/>
    <x v="309"/>
    <s v="Pyclonephritis"/>
    <s v="Asthma"/>
    <n v="7"/>
    <x v="5"/>
    <n v="4"/>
    <n v="1"/>
  </r>
  <r>
    <n v="1354"/>
    <x v="223"/>
    <x v="291"/>
    <s v="Immobility R/T Pain And Swelling R Ankle"/>
    <s v="Fractured R Ankle"/>
    <n v="3"/>
    <x v="0"/>
    <n v="4"/>
    <n v="2"/>
  </r>
  <r>
    <n v="1355"/>
    <x v="238"/>
    <x v="80"/>
    <s v="Gunshot Wound To Head"/>
    <s v="NULL"/>
    <n v="12"/>
    <x v="4"/>
    <n v="1"/>
    <n v="1"/>
  </r>
  <r>
    <n v="1355"/>
    <x v="38"/>
    <x v="59"/>
    <s v="Pain In Abdomen Left Side"/>
    <s v="Appendicitis"/>
    <n v="24"/>
    <x v="0"/>
    <n v="4"/>
    <n v="1"/>
  </r>
  <r>
    <n v="1356"/>
    <x v="116"/>
    <x v="164"/>
    <s v="Unable To Void."/>
    <s v="Renal Calculi."/>
    <n v="8"/>
    <x v="5"/>
    <n v="5"/>
    <n v="2"/>
  </r>
  <r>
    <n v="1356"/>
    <x v="313"/>
    <x v="25"/>
    <s v="Ectopic Pregnancy"/>
    <s v="NULL"/>
    <n v="10"/>
    <x v="7"/>
    <n v="5"/>
    <n v="1"/>
  </r>
  <r>
    <n v="1358"/>
    <x v="270"/>
    <x v="16"/>
    <s v="3rd Degree Burn"/>
    <s v="Laserations"/>
    <n v="16"/>
    <x v="15"/>
    <n v="2"/>
    <n v="1"/>
  </r>
  <r>
    <n v="1358"/>
    <x v="230"/>
    <x v="123"/>
    <s v="Chest Pain"/>
    <s v="NULL"/>
    <n v="4"/>
    <x v="9"/>
    <n v="4"/>
    <n v="2"/>
  </r>
  <r>
    <n v="1359"/>
    <x v="38"/>
    <x v="36"/>
    <s v="Dementia"/>
    <s v="Cataracts"/>
    <n v="16"/>
    <x v="14"/>
    <n v="3"/>
    <n v="2"/>
  </r>
  <r>
    <n v="1360"/>
    <x v="115"/>
    <x v="120"/>
    <s v="Cancer Of The Colon"/>
    <s v="Decubitic Ulcer On Coccyx"/>
    <n v="21"/>
    <x v="3"/>
    <n v="5"/>
    <n v="2"/>
  </r>
  <r>
    <n v="1360"/>
    <x v="48"/>
    <x v="170"/>
    <s v="Intestinal Obstruction Hirschsprungs Disease"/>
    <s v="NULL"/>
    <n v="15"/>
    <x v="11"/>
    <n v="1"/>
    <n v="1"/>
  </r>
  <r>
    <n v="1361"/>
    <x v="207"/>
    <x v="116"/>
    <s v="Unstable Angina"/>
    <s v="Congestive Heart Failure"/>
    <n v="9"/>
    <x v="14"/>
    <n v="2"/>
    <n v="1"/>
  </r>
  <r>
    <n v="1361"/>
    <x v="21"/>
    <x v="14"/>
    <s v="Pregnant"/>
    <s v="NULL"/>
    <n v="1"/>
    <x v="0"/>
    <n v="1"/>
    <n v="1"/>
  </r>
  <r>
    <n v="1362"/>
    <x v="352"/>
    <x v="326"/>
    <s v="Appendicitis"/>
    <s v="NULL"/>
    <n v="6"/>
    <x v="6"/>
    <n v="4"/>
    <n v="2"/>
  </r>
  <r>
    <n v="1362"/>
    <x v="116"/>
    <x v="113"/>
    <s v="Appendicitis"/>
    <s v="Dehydration"/>
    <n v="24"/>
    <x v="1"/>
    <n v="4"/>
    <n v="1"/>
  </r>
  <r>
    <n v="1363"/>
    <x v="241"/>
    <x v="46"/>
    <s v="Acute Renal Failure"/>
    <s v="NULL"/>
    <n v="15"/>
    <x v="7"/>
    <n v="3"/>
    <n v="1"/>
  </r>
  <r>
    <n v="1363"/>
    <x v="132"/>
    <x v="277"/>
    <s v="Immobility R/T Pain And Swelling R Ankle"/>
    <s v="Fractured R Ankle"/>
    <n v="5"/>
    <x v="1"/>
    <n v="1"/>
    <n v="1"/>
  </r>
  <r>
    <n v="1365"/>
    <x v="66"/>
    <x v="323"/>
    <s v="Ovarian Cancer"/>
    <s v="Hypertension, Asthmatic"/>
    <n v="13"/>
    <x v="13"/>
    <n v="5"/>
    <n v="1"/>
  </r>
  <r>
    <n v="1365"/>
    <x v="48"/>
    <x v="206"/>
    <s v="Severe Substernal Pain Radiating To Left Shoulder"/>
    <s v="Infarction Of Posterior Wall Extreme Subendocardia"/>
    <n v="1"/>
    <x v="6"/>
    <n v="1"/>
    <n v="1"/>
  </r>
  <r>
    <n v="1367"/>
    <x v="125"/>
    <x v="13"/>
    <s v="Cholenithiasis"/>
    <s v="Pain, Dysuria"/>
    <n v="4"/>
    <x v="13"/>
    <n v="2"/>
    <n v="2"/>
  </r>
  <r>
    <n v="1367"/>
    <x v="235"/>
    <x v="231"/>
    <s v="Renal Calculi"/>
    <s v="NULL"/>
    <n v="1"/>
    <x v="10"/>
    <n v="5"/>
    <n v="2"/>
  </r>
  <r>
    <n v="1368"/>
    <x v="308"/>
    <x v="140"/>
    <s v="Fracture Of Left Femur"/>
    <s v="NULL"/>
    <n v="21"/>
    <x v="11"/>
    <n v="5"/>
    <n v="1"/>
  </r>
  <r>
    <n v="1369"/>
    <x v="246"/>
    <x v="99"/>
    <s v="Myocardial Infarction"/>
    <s v="Hypertension"/>
    <n v="5"/>
    <x v="2"/>
    <n v="2"/>
    <n v="1"/>
  </r>
  <r>
    <n v="1370"/>
    <x v="164"/>
    <x v="94"/>
    <s v="Asthma"/>
    <s v="NULL"/>
    <n v="21"/>
    <x v="9"/>
    <n v="3"/>
    <n v="1"/>
  </r>
  <r>
    <n v="1370"/>
    <x v="20"/>
    <x v="20"/>
    <s v="Tonsillitis"/>
    <s v="Dehydration"/>
    <n v="16"/>
    <x v="12"/>
    <n v="3"/>
    <n v="1"/>
  </r>
  <r>
    <n v="1371"/>
    <x v="90"/>
    <x v="292"/>
    <s v="Impaired Gas Exchange"/>
    <s v="Urinary Tract Infection"/>
    <n v="7"/>
    <x v="5"/>
    <n v="5"/>
    <n v="2"/>
  </r>
  <r>
    <n v="1371"/>
    <x v="89"/>
    <x v="98"/>
    <s v="Malnutrition"/>
    <s v="Anorexia Nervosa"/>
    <n v="2"/>
    <x v="4"/>
    <n v="2"/>
    <n v="1"/>
  </r>
  <r>
    <n v="1372"/>
    <x v="109"/>
    <x v="81"/>
    <s v="Ovarian Cancer"/>
    <s v="NULL"/>
    <n v="10"/>
    <x v="2"/>
    <n v="1"/>
    <n v="1"/>
  </r>
  <r>
    <n v="1372"/>
    <x v="286"/>
    <x v="43"/>
    <s v="Breast Cancer"/>
    <s v="Epilepsy"/>
    <n v="22"/>
    <x v="9"/>
    <n v="5"/>
    <n v="2"/>
  </r>
  <r>
    <n v="1377"/>
    <x v="115"/>
    <x v="52"/>
    <s v="Asthma"/>
    <s v="Pneumonia"/>
    <n v="4"/>
    <x v="10"/>
    <n v="4"/>
    <n v="1"/>
  </r>
  <r>
    <n v="1378"/>
    <x v="21"/>
    <x v="194"/>
    <s v="Congestive Heart Failure"/>
    <s v="Diabetes, Hypertension"/>
    <n v="12"/>
    <x v="13"/>
    <n v="1"/>
    <n v="2"/>
  </r>
  <r>
    <n v="1378"/>
    <x v="351"/>
    <x v="357"/>
    <s v="Congestive Heart Failure"/>
    <s v="Diabetes"/>
    <n v="4"/>
    <x v="14"/>
    <n v="3"/>
    <n v="2"/>
  </r>
  <r>
    <n v="1379"/>
    <x v="184"/>
    <x v="352"/>
    <s v="Pregnancy"/>
    <s v="Pregnancy Induced Hypertension"/>
    <n v="18"/>
    <x v="14"/>
    <n v="5"/>
    <n v="2"/>
  </r>
  <r>
    <n v="1379"/>
    <x v="358"/>
    <x v="52"/>
    <s v="Cancer"/>
    <s v="Pneumonia"/>
    <n v="12"/>
    <x v="1"/>
    <n v="4"/>
    <n v="2"/>
  </r>
  <r>
    <n v="1381"/>
    <x v="108"/>
    <x v="6"/>
    <s v="Congestive Heart Failure"/>
    <s v="Pulmonary Edema Respiratory Insufficiency"/>
    <n v="17"/>
    <x v="15"/>
    <n v="4"/>
    <n v="2"/>
  </r>
  <r>
    <n v="1383"/>
    <x v="236"/>
    <x v="131"/>
    <s v="Emphysema"/>
    <s v="Pulmanory Heart Disease"/>
    <n v="18"/>
    <x v="9"/>
    <n v="1"/>
    <n v="2"/>
  </r>
  <r>
    <n v="1384"/>
    <x v="329"/>
    <x v="249"/>
    <s v="Renal Failure"/>
    <s v="Hypercacemia"/>
    <n v="15"/>
    <x v="6"/>
    <n v="2"/>
    <n v="1"/>
  </r>
  <r>
    <n v="1384"/>
    <x v="265"/>
    <x v="128"/>
    <s v="Congestive Heart Failure"/>
    <s v="Pulmonary Edema Respiratory Insufficiency"/>
    <n v="23"/>
    <x v="9"/>
    <n v="4"/>
    <n v="2"/>
  </r>
  <r>
    <n v="1386"/>
    <x v="93"/>
    <x v="63"/>
    <s v="Acute Leukemia"/>
    <s v="NULL"/>
    <n v="16"/>
    <x v="12"/>
    <n v="4"/>
    <n v="2"/>
  </r>
  <r>
    <n v="1386"/>
    <x v="295"/>
    <x v="252"/>
    <s v="Enlarged Bunion On Left Primary Metaarsal"/>
    <s v="NULL"/>
    <n v="24"/>
    <x v="2"/>
    <n v="1"/>
    <n v="2"/>
  </r>
  <r>
    <n v="1389"/>
    <x v="211"/>
    <x v="157"/>
    <s v="Hunting Disease"/>
    <s v="Subdural Hematoma"/>
    <n v="1"/>
    <x v="1"/>
    <n v="5"/>
    <n v="1"/>
  </r>
  <r>
    <n v="1389"/>
    <x v="238"/>
    <x v="45"/>
    <s v="CHF (Congestive Heart Failure)"/>
    <s v="COPD (Congestive Heart, Failure)"/>
    <n v="22"/>
    <x v="13"/>
    <n v="3"/>
    <n v="2"/>
  </r>
  <r>
    <n v="1390"/>
    <x v="110"/>
    <x v="242"/>
    <s v="Amyotopic Lateral Scletosis"/>
    <s v="Impaired Gas Exchange"/>
    <n v="13"/>
    <x v="12"/>
    <n v="2"/>
    <n v="1"/>
  </r>
  <r>
    <n v="1390"/>
    <x v="124"/>
    <x v="156"/>
    <s v="Pneumothorax"/>
    <s v="Asthma"/>
    <n v="4"/>
    <x v="4"/>
    <n v="1"/>
    <n v="1"/>
  </r>
  <r>
    <n v="1391"/>
    <x v="175"/>
    <x v="312"/>
    <s v="Total Lt Hip Replacement Because Of Osteoarthritis"/>
    <s v="Diabetes Mellitus, Insulin Dependent"/>
    <n v="12"/>
    <x v="8"/>
    <n v="3"/>
    <n v="1"/>
  </r>
  <r>
    <n v="1393"/>
    <x v="273"/>
    <x v="141"/>
    <s v="Fractured Tibia"/>
    <s v="NULL"/>
    <n v="18"/>
    <x v="15"/>
    <n v="3"/>
    <n v="1"/>
  </r>
  <r>
    <n v="1393"/>
    <x v="290"/>
    <x v="241"/>
    <s v="Ruptured Fallopian Tube"/>
    <s v="Ectopic Pregnancy"/>
    <n v="2"/>
    <x v="13"/>
    <n v="1"/>
    <n v="1"/>
  </r>
  <r>
    <n v="1395"/>
    <x v="256"/>
    <x v="193"/>
    <s v="2nd &amp; 3rd Degree Burns To Right Arm / Both Legs"/>
    <s v="Electrolyte Imbalance"/>
    <n v="25"/>
    <x v="4"/>
    <n v="2"/>
    <n v="1"/>
  </r>
  <r>
    <n v="1396"/>
    <x v="168"/>
    <x v="297"/>
    <s v="Back Injury"/>
    <s v="NULL"/>
    <n v="23"/>
    <x v="1"/>
    <n v="1"/>
    <n v="1"/>
  </r>
  <r>
    <n v="1398"/>
    <x v="113"/>
    <x v="68"/>
    <s v="Impaired Gas Exchange"/>
    <s v="Urinary Tract Infection"/>
    <n v="27"/>
    <x v="7"/>
    <n v="2"/>
    <n v="2"/>
  </r>
  <r>
    <n v="1399"/>
    <x v="119"/>
    <x v="30"/>
    <s v="Severe Substernal Pain Radiating To Left Shoulder"/>
    <s v="Infarction Of Posterior Wall Extreme Subendocardia"/>
    <n v="16"/>
    <x v="13"/>
    <n v="4"/>
    <n v="1"/>
  </r>
  <r>
    <n v="1399"/>
    <x v="46"/>
    <x v="77"/>
    <s v="Myocardial Infarction"/>
    <s v="Leg Laceration"/>
    <n v="9"/>
    <x v="11"/>
    <n v="3"/>
    <n v="1"/>
  </r>
  <r>
    <n v="1400"/>
    <x v="57"/>
    <x v="355"/>
    <s v="Bronchiolitis"/>
    <s v="NULL"/>
    <n v="24"/>
    <x v="9"/>
    <n v="3"/>
    <n v="1"/>
  </r>
  <r>
    <n v="1401"/>
    <x v="42"/>
    <x v="309"/>
    <s v="Really Sick"/>
    <s v="Spots"/>
    <n v="16"/>
    <x v="5"/>
    <n v="3"/>
    <n v="2"/>
  </r>
  <r>
    <n v="1402"/>
    <x v="320"/>
    <x v="257"/>
    <s v="Pregnancy"/>
    <s v="Fetal Distress, Failure To Progress"/>
    <n v="22"/>
    <x v="12"/>
    <n v="4"/>
    <n v="2"/>
  </r>
  <r>
    <n v="1402"/>
    <x v="317"/>
    <x v="361"/>
    <s v="Fractured Fib And Tib"/>
    <s v="NULL"/>
    <n v="10"/>
    <x v="13"/>
    <n v="1"/>
    <n v="1"/>
  </r>
  <r>
    <n v="1403"/>
    <x v="0"/>
    <x v="244"/>
    <s v="Appendicitis"/>
    <s v="Hypertension"/>
    <n v="23"/>
    <x v="14"/>
    <n v="5"/>
    <n v="1"/>
  </r>
  <r>
    <n v="1403"/>
    <x v="11"/>
    <x v="191"/>
    <s v="Infertility, Secondary"/>
    <s v="P.I.D. Pcos"/>
    <n v="7"/>
    <x v="4"/>
    <n v="2"/>
    <n v="2"/>
  </r>
  <r>
    <n v="1405"/>
    <x v="346"/>
    <x v="277"/>
    <s v="Cholelithiasis"/>
    <s v="NULL"/>
    <n v="10"/>
    <x v="4"/>
    <n v="3"/>
    <n v="2"/>
  </r>
  <r>
    <n v="1405"/>
    <x v="317"/>
    <x v="53"/>
    <s v="Epigastric Pain"/>
    <s v="Appendicitis"/>
    <n v="14"/>
    <x v="3"/>
    <n v="1"/>
    <n v="2"/>
  </r>
  <r>
    <n v="1406"/>
    <x v="219"/>
    <x v="246"/>
    <s v="C. O. P. D."/>
    <s v="Chronic Bronchitis"/>
    <n v="10"/>
    <x v="12"/>
    <n v="1"/>
    <n v="1"/>
  </r>
  <r>
    <n v="1407"/>
    <x v="12"/>
    <x v="19"/>
    <s v="Amyotopic Lateral Scletosis"/>
    <s v="Impaired Gas Exchange"/>
    <n v="25"/>
    <x v="5"/>
    <n v="3"/>
    <n v="2"/>
  </r>
  <r>
    <n v="1407"/>
    <x v="55"/>
    <x v="259"/>
    <s v="Chronic Obstructive Pulmonary Disease"/>
    <s v="Diabetes"/>
    <n v="21"/>
    <x v="7"/>
    <n v="4"/>
    <n v="1"/>
  </r>
  <r>
    <n v="1408"/>
    <x v="26"/>
    <x v="361"/>
    <s v="Complete Unilateral Cleft Lip 7 Cleft Palate"/>
    <s v="Aspiration"/>
    <n v="8"/>
    <x v="1"/>
    <n v="2"/>
    <n v="1"/>
  </r>
  <r>
    <n v="1409"/>
    <x v="194"/>
    <x v="343"/>
    <s v="Cerebral Aneurysm"/>
    <s v="Ischemic Heart Disease"/>
    <n v="10"/>
    <x v="14"/>
    <n v="3"/>
    <n v="2"/>
  </r>
  <r>
    <n v="1410"/>
    <x v="34"/>
    <x v="307"/>
    <s v="Anterior Myocardial Infraction"/>
    <s v="ABD. Aortic Aneurysm"/>
    <n v="17"/>
    <x v="15"/>
    <n v="2"/>
    <n v="1"/>
  </r>
  <r>
    <n v="1411"/>
    <x v="23"/>
    <x v="129"/>
    <s v="Pregnancy"/>
    <s v="Abruptio Placentae"/>
    <n v="27"/>
    <x v="8"/>
    <n v="1"/>
    <n v="2"/>
  </r>
  <r>
    <n v="1411"/>
    <x v="318"/>
    <x v="93"/>
    <s v="40 Weeks Pregnant"/>
    <s v="Breech Positioning, Fetal Distress (C-Section)"/>
    <n v="21"/>
    <x v="1"/>
    <n v="1"/>
    <n v="1"/>
  </r>
  <r>
    <n v="1412"/>
    <x v="288"/>
    <x v="350"/>
    <s v="Active Labour"/>
    <s v="Pregnancy"/>
    <n v="1"/>
    <x v="8"/>
    <n v="4"/>
    <n v="1"/>
  </r>
  <r>
    <n v="1413"/>
    <x v="45"/>
    <x v="106"/>
    <s v="Pregnancy"/>
    <s v="NULL"/>
    <n v="23"/>
    <x v="2"/>
    <n v="4"/>
    <n v="2"/>
  </r>
  <r>
    <n v="1413"/>
    <x v="342"/>
    <x v="203"/>
    <s v="Appendicitis"/>
    <s v="Hypertension"/>
    <n v="22"/>
    <x v="0"/>
    <n v="1"/>
    <n v="1"/>
  </r>
  <r>
    <n v="1414"/>
    <x v="282"/>
    <x v="85"/>
    <s v="Coronary Artary Disease / Lt Sided Weakness"/>
    <s v="Degenerative Disc (Lumbar), Diabetes Mellitus"/>
    <n v="24"/>
    <x v="14"/>
    <n v="3"/>
    <n v="1"/>
  </r>
  <r>
    <n v="1415"/>
    <x v="92"/>
    <x v="20"/>
    <s v="Intracerebral Bleed"/>
    <s v="Hypertension"/>
    <n v="20"/>
    <x v="5"/>
    <n v="5"/>
    <n v="1"/>
  </r>
  <r>
    <n v="1415"/>
    <x v="340"/>
    <x v="352"/>
    <s v="Active Labour"/>
    <s v="Pregnancy"/>
    <n v="27"/>
    <x v="2"/>
    <n v="1"/>
    <n v="2"/>
  </r>
  <r>
    <n v="1417"/>
    <x v="232"/>
    <x v="304"/>
    <s v="Hypoglycemia"/>
    <s v="Diabetes Mellitus Insulin-Dependent, Type 1"/>
    <n v="18"/>
    <x v="9"/>
    <n v="2"/>
    <n v="2"/>
  </r>
  <r>
    <n v="1417"/>
    <x v="248"/>
    <x v="125"/>
    <s v="Interstitial, Pulmonary Edema"/>
    <s v="Exacerabation, Asthma"/>
    <n v="12"/>
    <x v="8"/>
    <n v="5"/>
    <n v="2"/>
  </r>
  <r>
    <n v="1418"/>
    <x v="316"/>
    <x v="65"/>
    <s v="Pneumothorax"/>
    <s v="Asthma"/>
    <n v="12"/>
    <x v="2"/>
    <n v="1"/>
    <n v="1"/>
  </r>
  <r>
    <n v="1419"/>
    <x v="141"/>
    <x v="240"/>
    <s v="L CVA"/>
    <s v="Hypertension"/>
    <n v="13"/>
    <x v="0"/>
    <n v="1"/>
    <n v="1"/>
  </r>
  <r>
    <n v="1419"/>
    <x v="251"/>
    <x v="152"/>
    <s v="Congestive Heart Failure"/>
    <s v="Sacral Decubitus Ulcer"/>
    <n v="12"/>
    <x v="10"/>
    <n v="3"/>
    <n v="2"/>
  </r>
  <r>
    <n v="1421"/>
    <x v="66"/>
    <x v="323"/>
    <s v="Coronary Artary Disease / Lt Sided Weakness"/>
    <s v="Degenerative Disc (Lumbar), Diabetes Mellitus"/>
    <n v="3"/>
    <x v="12"/>
    <n v="1"/>
    <n v="1"/>
  </r>
  <r>
    <n v="1422"/>
    <x v="205"/>
    <x v="231"/>
    <s v="Multiple Sclerosis"/>
    <s v="Diabetes"/>
    <n v="21"/>
    <x v="13"/>
    <n v="5"/>
    <n v="2"/>
  </r>
  <r>
    <n v="1422"/>
    <x v="2"/>
    <x v="155"/>
    <s v="Ruptured Appendicitis"/>
    <s v="Peritonitis"/>
    <n v="4"/>
    <x v="4"/>
    <n v="2"/>
    <n v="1"/>
  </r>
  <r>
    <n v="1423"/>
    <x v="121"/>
    <x v="331"/>
    <s v="Ectopic Pregnancy"/>
    <s v="NULL"/>
    <n v="20"/>
    <x v="1"/>
    <n v="2"/>
    <n v="1"/>
  </r>
  <r>
    <n v="1423"/>
    <x v="93"/>
    <x v="115"/>
    <s v="Cva Right Side"/>
    <s v="Parkinsons"/>
    <n v="19"/>
    <x v="4"/>
    <n v="2"/>
    <n v="1"/>
  </r>
  <r>
    <n v="1424"/>
    <x v="308"/>
    <x v="235"/>
    <s v="Fractured Right Humeral Head"/>
    <s v="NULL"/>
    <n v="21"/>
    <x v="0"/>
    <n v="4"/>
    <n v="1"/>
  </r>
  <r>
    <n v="1425"/>
    <x v="132"/>
    <x v="58"/>
    <s v="Appendicitis"/>
    <s v="NULL"/>
    <n v="7"/>
    <x v="6"/>
    <n v="3"/>
    <n v="1"/>
  </r>
  <r>
    <n v="1425"/>
    <x v="335"/>
    <x v="286"/>
    <s v="Cerebellar Brain Tumor Metastasis"/>
    <s v="Original Cancer Site: Colon Cancer"/>
    <n v="5"/>
    <x v="14"/>
    <n v="3"/>
    <n v="2"/>
  </r>
  <r>
    <n v="1426"/>
    <x v="298"/>
    <x v="263"/>
    <s v="Exploratory, Orthoscopic - Knee"/>
    <s v="Blunt Injury - Knee"/>
    <n v="5"/>
    <x v="0"/>
    <n v="3"/>
    <n v="2"/>
  </r>
  <r>
    <n v="1428"/>
    <x v="300"/>
    <x v="56"/>
    <s v="Active Labour"/>
    <s v="Pregnancy"/>
    <n v="14"/>
    <x v="10"/>
    <n v="5"/>
    <n v="2"/>
  </r>
  <r>
    <n v="1429"/>
    <x v="62"/>
    <x v="168"/>
    <s v="Osteoarthritis"/>
    <s v="NULL"/>
    <n v="3"/>
    <x v="7"/>
    <n v="4"/>
    <n v="2"/>
  </r>
  <r>
    <n v="1430"/>
    <x v="174"/>
    <x v="169"/>
    <s v="Cva-Right-Sided-Weakness"/>
    <s v="Fracture-Right Hip"/>
    <n v="1"/>
    <x v="3"/>
    <n v="4"/>
    <n v="1"/>
  </r>
  <r>
    <n v="1431"/>
    <x v="265"/>
    <x v="188"/>
    <s v="Latent Phase Of First Stage Labour"/>
    <s v="Pain"/>
    <n v="10"/>
    <x v="13"/>
    <n v="4"/>
    <n v="2"/>
  </r>
  <r>
    <n v="1431"/>
    <x v="222"/>
    <x v="284"/>
    <s v="Obsessive - Compulsive Disorder"/>
    <s v="Alcoholism - Possible Cocaine Addiction"/>
    <n v="12"/>
    <x v="5"/>
    <n v="1"/>
    <n v="1"/>
  </r>
  <r>
    <n v="1432"/>
    <x v="313"/>
    <x v="244"/>
    <s v="Parkinsons, Rheumatoid Arthritis, Total Hip Replac"/>
    <s v="Impaired Physical Mobility, Ineffective Airway Clearance, Limited Independence"/>
    <n v="19"/>
    <x v="8"/>
    <n v="4"/>
    <n v="1"/>
  </r>
  <r>
    <n v="1432"/>
    <x v="154"/>
    <x v="51"/>
    <s v="Turp"/>
    <s v="NULL"/>
    <n v="9"/>
    <x v="7"/>
    <n v="3"/>
    <n v="1"/>
  </r>
  <r>
    <n v="1433"/>
    <x v="97"/>
    <x v="64"/>
    <s v="Caeserian Section"/>
    <s v="NULL"/>
    <n v="26"/>
    <x v="12"/>
    <n v="4"/>
    <n v="2"/>
  </r>
  <r>
    <n v="1434"/>
    <x v="187"/>
    <x v="186"/>
    <s v="Scatica"/>
    <s v="Spinal Stenosis"/>
    <n v="23"/>
    <x v="1"/>
    <n v="5"/>
    <n v="2"/>
  </r>
  <r>
    <n v="1434"/>
    <x v="153"/>
    <x v="204"/>
    <s v="Cholecystectomy"/>
    <s v="NULL"/>
    <n v="19"/>
    <x v="8"/>
    <n v="1"/>
    <n v="1"/>
  </r>
  <r>
    <n v="1435"/>
    <x v="159"/>
    <x v="128"/>
    <s v="Gastoric Ulcer"/>
    <s v="Severe Stomach Pains"/>
    <n v="24"/>
    <x v="11"/>
    <n v="3"/>
    <n v="2"/>
  </r>
  <r>
    <n v="1437"/>
    <x v="297"/>
    <x v="307"/>
    <s v="Pain In Abdomen Left Side"/>
    <s v="Appendicitis"/>
    <n v="3"/>
    <x v="10"/>
    <n v="2"/>
    <n v="1"/>
  </r>
  <r>
    <n v="1438"/>
    <x v="71"/>
    <x v="312"/>
    <s v="Cancer"/>
    <s v="Dehydration"/>
    <n v="19"/>
    <x v="15"/>
    <n v="1"/>
    <n v="2"/>
  </r>
  <r>
    <n v="1438"/>
    <x v="168"/>
    <x v="297"/>
    <s v="Cholelithiasis"/>
    <s v="NULL"/>
    <n v="15"/>
    <x v="15"/>
    <n v="5"/>
    <n v="1"/>
  </r>
  <r>
    <n v="1439"/>
    <x v="346"/>
    <x v="267"/>
    <s v="Dehydration"/>
    <s v="Shortness Of Breath"/>
    <n v="14"/>
    <x v="6"/>
    <n v="5"/>
    <n v="1"/>
  </r>
  <r>
    <n v="1439"/>
    <x v="326"/>
    <x v="171"/>
    <s v="Total Hysterectomy"/>
    <s v="NULL"/>
    <n v="22"/>
    <x v="2"/>
    <n v="4"/>
    <n v="1"/>
  </r>
  <r>
    <n v="1440"/>
    <x v="229"/>
    <x v="181"/>
    <s v="Impaired Gas Exchange"/>
    <s v="Urinary Tract Infection"/>
    <n v="22"/>
    <x v="15"/>
    <n v="2"/>
    <n v="1"/>
  </r>
  <r>
    <n v="1441"/>
    <x v="340"/>
    <x v="269"/>
    <s v="Chest Pain"/>
    <s v="Angina"/>
    <n v="25"/>
    <x v="15"/>
    <n v="2"/>
    <n v="2"/>
  </r>
  <r>
    <n v="1442"/>
    <x v="212"/>
    <x v="54"/>
    <s v="Severe Pain + Tenderness In Left Calf"/>
    <s v="CAD, Pvd, Hypertension Diabetes Mellitus"/>
    <n v="2"/>
    <x v="12"/>
    <n v="1"/>
    <n v="2"/>
  </r>
  <r>
    <n v="1442"/>
    <x v="248"/>
    <x v="29"/>
    <s v="CHF"/>
    <s v="Immobility"/>
    <n v="17"/>
    <x v="8"/>
    <n v="4"/>
    <n v="2"/>
  </r>
  <r>
    <n v="1443"/>
    <x v="52"/>
    <x v="315"/>
    <s v="Simple Fracture Of The Tibia"/>
    <s v="Swelling And Bruising Apply Cast"/>
    <n v="8"/>
    <x v="12"/>
    <n v="5"/>
    <n v="1"/>
  </r>
  <r>
    <n v="1443"/>
    <x v="74"/>
    <x v="126"/>
    <s v="Cancer Of The Stomach"/>
    <s v="Dehydration"/>
    <n v="8"/>
    <x v="13"/>
    <n v="2"/>
    <n v="2"/>
  </r>
  <r>
    <n v="1444"/>
    <x v="252"/>
    <x v="294"/>
    <s v="Fractured Femur"/>
    <s v="Arthritis"/>
    <n v="6"/>
    <x v="2"/>
    <n v="1"/>
    <n v="2"/>
  </r>
  <r>
    <n v="1444"/>
    <x v="117"/>
    <x v="126"/>
    <s v="Acute Thrombophiebitis R Leg"/>
    <s v="NULL"/>
    <n v="17"/>
    <x v="14"/>
    <n v="5"/>
    <n v="1"/>
  </r>
  <r>
    <n v="1445"/>
    <x v="129"/>
    <x v="285"/>
    <s v="Post Partum Hemmorage"/>
    <s v="Hypertension"/>
    <n v="8"/>
    <x v="2"/>
    <n v="1"/>
    <n v="2"/>
  </r>
  <r>
    <n v="1445"/>
    <x v="25"/>
    <x v="52"/>
    <s v="Intestinal Obstruction Hirschsprungs Disease"/>
    <s v="NULL"/>
    <n v="17"/>
    <x v="1"/>
    <n v="4"/>
    <n v="2"/>
  </r>
  <r>
    <n v="1449"/>
    <x v="113"/>
    <x v="200"/>
    <s v="Left Shoulder Rotator Cuff Repair"/>
    <s v="Infection Of Shoulder Muscle; Alteration In Align"/>
    <n v="1"/>
    <x v="9"/>
    <n v="5"/>
    <n v="1"/>
  </r>
  <r>
    <n v="1450"/>
    <x v="163"/>
    <x v="133"/>
    <s v="L CVA"/>
    <s v="Hypertension"/>
    <n v="26"/>
    <x v="6"/>
    <n v="2"/>
    <n v="1"/>
  </r>
  <r>
    <n v="1451"/>
    <x v="123"/>
    <x v="203"/>
    <s v="Pregnancy"/>
    <s v="NULL"/>
    <n v="17"/>
    <x v="4"/>
    <n v="3"/>
    <n v="1"/>
  </r>
  <r>
    <n v="1453"/>
    <x v="74"/>
    <x v="116"/>
    <s v="Dementia"/>
    <s v="Cataracts"/>
    <n v="2"/>
    <x v="8"/>
    <n v="5"/>
    <n v="2"/>
  </r>
  <r>
    <n v="1454"/>
    <x v="26"/>
    <x v="0"/>
    <s v="Fractured Tibia"/>
    <s v="NULL"/>
    <n v="25"/>
    <x v="0"/>
    <n v="2"/>
    <n v="2"/>
  </r>
  <r>
    <n v="1455"/>
    <x v="61"/>
    <x v="247"/>
    <s v="Ineffective Breathin Pattern R/T Fluid Accumulatio"/>
    <s v="Congestive Heart Failure"/>
    <n v="25"/>
    <x v="7"/>
    <n v="4"/>
    <n v="2"/>
  </r>
  <r>
    <n v="1455"/>
    <x v="28"/>
    <x v="77"/>
    <s v="Cerebral Aneurysm Rupture"/>
    <s v="UTI"/>
    <n v="6"/>
    <x v="12"/>
    <n v="3"/>
    <n v="1"/>
  </r>
  <r>
    <n v="1456"/>
    <x v="329"/>
    <x v="302"/>
    <s v="Pregnancy"/>
    <s v="Placenta Previa"/>
    <n v="23"/>
    <x v="8"/>
    <n v="1"/>
    <n v="1"/>
  </r>
  <r>
    <n v="1458"/>
    <x v="62"/>
    <x v="349"/>
    <s v="Fever N.Y.D."/>
    <s v="Upper Resiratory Tract Infection"/>
    <n v="13"/>
    <x v="2"/>
    <n v="2"/>
    <n v="1"/>
  </r>
  <r>
    <n v="1459"/>
    <x v="197"/>
    <x v="357"/>
    <s v="Chronic Schizophrenia,Psychosis,Paranoia"/>
    <s v="Left Eye Ptosis"/>
    <n v="24"/>
    <x v="15"/>
    <n v="2"/>
    <n v="2"/>
  </r>
  <r>
    <n v="1460"/>
    <x v="278"/>
    <x v="348"/>
    <s v="Fractured Right Tibia"/>
    <s v="Pain"/>
    <n v="18"/>
    <x v="8"/>
    <n v="4"/>
    <n v="2"/>
  </r>
  <r>
    <n v="1460"/>
    <x v="302"/>
    <x v="181"/>
    <s v="Pregnancy"/>
    <s v="NULL"/>
    <n v="8"/>
    <x v="7"/>
    <n v="3"/>
    <n v="1"/>
  </r>
  <r>
    <n v="1461"/>
    <x v="7"/>
    <x v="32"/>
    <s v="Endometriosis"/>
    <s v="Hysterectomy/Bilateral Salpingo Oophorectomy"/>
    <n v="10"/>
    <x v="6"/>
    <n v="5"/>
    <n v="2"/>
  </r>
  <r>
    <n v="1462"/>
    <x v="177"/>
    <x v="249"/>
    <s v="Labour"/>
    <s v="NULL"/>
    <n v="8"/>
    <x v="11"/>
    <n v="3"/>
    <n v="2"/>
  </r>
  <r>
    <n v="1462"/>
    <x v="208"/>
    <x v="31"/>
    <s v="Pregnancy"/>
    <s v="Diabetis"/>
    <n v="6"/>
    <x v="10"/>
    <n v="5"/>
    <n v="1"/>
  </r>
  <r>
    <n v="1463"/>
    <x v="267"/>
    <x v="344"/>
    <s v="Gastoric Ulcer"/>
    <s v="Severe Stomach Pains"/>
    <n v="3"/>
    <x v="11"/>
    <n v="4"/>
    <n v="2"/>
  </r>
  <r>
    <n v="1464"/>
    <x v="297"/>
    <x v="145"/>
    <s v="Ruptured Appendicitis"/>
    <s v="Peritonitis"/>
    <n v="3"/>
    <x v="7"/>
    <n v="1"/>
    <n v="1"/>
  </r>
  <r>
    <n v="1465"/>
    <x v="3"/>
    <x v="67"/>
    <s v="Unstable Angina"/>
    <s v="Emphysema"/>
    <n v="21"/>
    <x v="13"/>
    <n v="5"/>
    <n v="1"/>
  </r>
  <r>
    <n v="1465"/>
    <x v="162"/>
    <x v="29"/>
    <s v="Pyclonephritis"/>
    <s v="Asthma"/>
    <n v="1"/>
    <x v="1"/>
    <n v="2"/>
    <n v="2"/>
  </r>
  <r>
    <n v="1466"/>
    <x v="58"/>
    <x v="338"/>
    <s v="Myocardial Infarction"/>
    <s v="Pulmonary Edema"/>
    <n v="10"/>
    <x v="4"/>
    <n v="4"/>
    <n v="2"/>
  </r>
  <r>
    <n v="1466"/>
    <x v="250"/>
    <x v="269"/>
    <s v="Prostatectomy"/>
    <s v="NULL"/>
    <n v="17"/>
    <x v="14"/>
    <n v="3"/>
    <n v="1"/>
  </r>
  <r>
    <n v="1467"/>
    <x v="77"/>
    <x v="118"/>
    <s v="Congestive Heart Failure"/>
    <s v="Arthritis"/>
    <n v="18"/>
    <x v="5"/>
    <n v="5"/>
    <n v="2"/>
  </r>
  <r>
    <n v="1469"/>
    <x v="283"/>
    <x v="143"/>
    <s v="Congestive Heart Failure"/>
    <s v="Pulmonary Edema Respiratory Insufficiency"/>
    <n v="24"/>
    <x v="1"/>
    <n v="2"/>
    <n v="2"/>
  </r>
  <r>
    <n v="1469"/>
    <x v="32"/>
    <x v="220"/>
    <s v="Hysterectomy"/>
    <s v="NULL"/>
    <n v="3"/>
    <x v="9"/>
    <n v="4"/>
    <n v="2"/>
  </r>
  <r>
    <n v="1470"/>
    <x v="110"/>
    <x v="362"/>
    <s v="Myocardial Infarction"/>
    <s v="Congestive Heart Failure"/>
    <n v="22"/>
    <x v="12"/>
    <n v="5"/>
    <n v="1"/>
  </r>
  <r>
    <n v="1470"/>
    <x v="18"/>
    <x v="82"/>
    <s v="Right Hip Replacement"/>
    <s v="NULL"/>
    <n v="6"/>
    <x v="13"/>
    <n v="1"/>
    <n v="2"/>
  </r>
  <r>
    <n v="1471"/>
    <x v="122"/>
    <x v="261"/>
    <s v="Osteomyslitis - Right Hip"/>
    <s v="Impared Mobility"/>
    <n v="14"/>
    <x v="6"/>
    <n v="5"/>
    <n v="2"/>
  </r>
  <r>
    <n v="1472"/>
    <x v="65"/>
    <x v="172"/>
    <s v="Infection"/>
    <s v="Acute Myeloblastic Leukemia"/>
    <n v="3"/>
    <x v="1"/>
    <n v="2"/>
    <n v="2"/>
  </r>
  <r>
    <n v="1473"/>
    <x v="198"/>
    <x v="255"/>
    <s v="Hypertension"/>
    <s v="Headache"/>
    <n v="4"/>
    <x v="4"/>
    <n v="3"/>
    <n v="2"/>
  </r>
  <r>
    <n v="1473"/>
    <x v="289"/>
    <x v="185"/>
    <s v="Hysterectomy"/>
    <s v="NULL"/>
    <n v="6"/>
    <x v="5"/>
    <n v="4"/>
    <n v="1"/>
  </r>
  <r>
    <n v="1474"/>
    <x v="50"/>
    <x v="265"/>
    <s v="Cardiovascular Disease"/>
    <s v="DIC"/>
    <n v="14"/>
    <x v="10"/>
    <n v="4"/>
    <n v="1"/>
  </r>
  <r>
    <n v="1475"/>
    <x v="68"/>
    <x v="113"/>
    <s v="Peripheral Edema"/>
    <s v="Right Sided Congestive Heart Failure"/>
    <n v="11"/>
    <x v="14"/>
    <n v="5"/>
    <n v="2"/>
  </r>
  <r>
    <n v="1475"/>
    <x v="148"/>
    <x v="330"/>
    <s v="Congestive Heart Failure"/>
    <s v="Arthritis"/>
    <n v="10"/>
    <x v="2"/>
    <n v="4"/>
    <n v="1"/>
  </r>
  <r>
    <n v="1477"/>
    <x v="253"/>
    <x v="87"/>
    <s v="Tonsilectomy"/>
    <s v="NULL"/>
    <n v="22"/>
    <x v="5"/>
    <n v="5"/>
    <n v="2"/>
  </r>
  <r>
    <n v="1477"/>
    <x v="126"/>
    <x v="337"/>
    <s v="Congestive Heart Failure"/>
    <s v="Chronic Obstructive Pulmonary Disease"/>
    <n v="19"/>
    <x v="14"/>
    <n v="4"/>
    <n v="2"/>
  </r>
  <r>
    <n v="1478"/>
    <x v="225"/>
    <x v="95"/>
    <s v="Atrial Arrhythmias"/>
    <s v="Heart Failure"/>
    <n v="1"/>
    <x v="10"/>
    <n v="2"/>
    <n v="1"/>
  </r>
  <r>
    <n v="1478"/>
    <x v="55"/>
    <x v="42"/>
    <s v="Spinal Cord Injury"/>
    <s v="Right Hemothorax"/>
    <n v="13"/>
    <x v="12"/>
    <n v="3"/>
    <n v="1"/>
  </r>
  <r>
    <n v="1479"/>
    <x v="232"/>
    <x v="304"/>
    <s v="Fracture Rt Radius"/>
    <s v="Diabetes"/>
    <n v="2"/>
    <x v="4"/>
    <n v="3"/>
    <n v="2"/>
  </r>
  <r>
    <n v="1480"/>
    <x v="303"/>
    <x v="229"/>
    <s v="Hypertension"/>
    <s v="Dehydration"/>
    <n v="17"/>
    <x v="1"/>
    <n v="2"/>
    <n v="2"/>
  </r>
  <r>
    <n v="1482"/>
    <x v="292"/>
    <x v="274"/>
    <s v="2nd &amp; 3rd Degree Burns To Right Arm / Both Legs"/>
    <s v="Electrolyte Imbalance"/>
    <n v="10"/>
    <x v="14"/>
    <n v="5"/>
    <n v="1"/>
  </r>
  <r>
    <n v="1483"/>
    <x v="302"/>
    <x v="238"/>
    <s v="Pregnancy"/>
    <s v="NULL"/>
    <n v="2"/>
    <x v="10"/>
    <n v="3"/>
    <n v="1"/>
  </r>
  <r>
    <n v="1484"/>
    <x v="246"/>
    <x v="255"/>
    <s v="Exploratory, Orthoscopic - Knee"/>
    <s v="Blunt Injury - Knee"/>
    <n v="10"/>
    <x v="7"/>
    <n v="4"/>
    <n v="1"/>
  </r>
  <r>
    <n v="1485"/>
    <x v="89"/>
    <x v="242"/>
    <s v="Coronary Artery Disease"/>
    <s v="Psoriasis, Diabetes Mellitus"/>
    <n v="26"/>
    <x v="5"/>
    <n v="3"/>
    <n v="1"/>
  </r>
  <r>
    <n v="1486"/>
    <x v="176"/>
    <x v="172"/>
    <s v="Zenkers Diverticulitis"/>
    <s v="Hypo Thyroidism"/>
    <n v="14"/>
    <x v="10"/>
    <n v="5"/>
    <n v="2"/>
  </r>
  <r>
    <n v="1486"/>
    <x v="304"/>
    <x v="235"/>
    <s v="Parkinsons, Rheumatoid Arthritis, Total Hip Replac"/>
    <s v="Impaired Physical Mobility, Ineffective Airway Clearance, Limited Independence"/>
    <n v="5"/>
    <x v="5"/>
    <n v="4"/>
    <n v="1"/>
  </r>
  <r>
    <n v="1488"/>
    <x v="116"/>
    <x v="115"/>
    <s v="Pyclonephritis"/>
    <s v="Asthma"/>
    <n v="10"/>
    <x v="9"/>
    <n v="5"/>
    <n v="2"/>
  </r>
  <r>
    <n v="1489"/>
    <x v="255"/>
    <x v="143"/>
    <s v="Abdominal Pain"/>
    <s v="Peptic Ulcer"/>
    <n v="19"/>
    <x v="10"/>
    <n v="5"/>
    <n v="2"/>
  </r>
  <r>
    <n v="1490"/>
    <x v="19"/>
    <x v="186"/>
    <s v="Total Left Hip Replacement"/>
    <s v="Rheumatoid Arthritis"/>
    <n v="13"/>
    <x v="11"/>
    <n v="2"/>
    <n v="2"/>
  </r>
  <r>
    <n v="1491"/>
    <x v="362"/>
    <x v="224"/>
    <s v="Breast Cancer"/>
    <s v="Depression"/>
    <n v="18"/>
    <x v="10"/>
    <n v="3"/>
    <n v="1"/>
  </r>
  <r>
    <n v="1491"/>
    <x v="130"/>
    <x v="122"/>
    <s v="40 Weeks Pregnant"/>
    <s v="Breech Positioning, Fetal Distress (C-Section)"/>
    <n v="20"/>
    <x v="12"/>
    <n v="1"/>
    <n v="2"/>
  </r>
  <r>
    <n v="1493"/>
    <x v="232"/>
    <x v="230"/>
    <s v="Appendicitis"/>
    <s v="Kidney Stones"/>
    <n v="9"/>
    <x v="11"/>
    <n v="3"/>
    <n v="2"/>
  </r>
  <r>
    <n v="1493"/>
    <x v="96"/>
    <x v="10"/>
    <s v="Angina"/>
    <s v="Chronic Heart Failur."/>
    <n v="27"/>
    <x v="0"/>
    <n v="4"/>
    <n v="2"/>
  </r>
  <r>
    <n v="1495"/>
    <x v="34"/>
    <x v="291"/>
    <s v="Active Labour"/>
    <s v="Pregnancy"/>
    <n v="18"/>
    <x v="8"/>
    <n v="1"/>
    <n v="2"/>
  </r>
  <r>
    <n v="1496"/>
    <x v="280"/>
    <x v="195"/>
    <s v="Ankylkosing Spondylitis"/>
    <s v="Respiratory Compromise"/>
    <n v="4"/>
    <x v="14"/>
    <n v="3"/>
    <n v="1"/>
  </r>
  <r>
    <n v="1496"/>
    <x v="227"/>
    <x v="0"/>
    <s v="Coronary Artery Disease"/>
    <s v="NULL"/>
    <n v="4"/>
    <x v="5"/>
    <n v="3"/>
    <n v="2"/>
  </r>
  <r>
    <n v="1499"/>
    <x v="266"/>
    <x v="165"/>
    <s v="Diabetes Mellitus"/>
    <s v="Hypothyroidism Asthma"/>
    <n v="9"/>
    <x v="15"/>
    <n v="2"/>
    <n v="2"/>
  </r>
  <r>
    <n v="1499"/>
    <x v="304"/>
    <x v="27"/>
    <s v="CHF"/>
    <s v="NULL"/>
    <n v="25"/>
    <x v="0"/>
    <n v="2"/>
    <n v="1"/>
  </r>
  <r>
    <n v="1501"/>
    <x v="144"/>
    <x v="295"/>
    <s v="Coronary Artery Disease"/>
    <s v="NULL"/>
    <n v="11"/>
    <x v="12"/>
    <n v="5"/>
    <n v="2"/>
  </r>
  <r>
    <n v="1502"/>
    <x v="27"/>
    <x v="251"/>
    <s v="Chlymidia"/>
    <s v="Herpes"/>
    <n v="23"/>
    <x v="1"/>
    <n v="3"/>
    <n v="2"/>
  </r>
  <r>
    <n v="1504"/>
    <x v="119"/>
    <x v="170"/>
    <s v="Severe Substernal Pain Radiating To Left Shoulder"/>
    <s v="Infarction Of Posterior Wall Extreme Subendocardia"/>
    <n v="12"/>
    <x v="15"/>
    <n v="5"/>
    <n v="2"/>
  </r>
  <r>
    <n v="1504"/>
    <x v="207"/>
    <x v="260"/>
    <s v="Peripheral Edema"/>
    <s v="Right Sided Congestive Heart Failure"/>
    <n v="14"/>
    <x v="10"/>
    <n v="2"/>
    <n v="1"/>
  </r>
  <r>
    <n v="1507"/>
    <x v="176"/>
    <x v="30"/>
    <s v="Pulmonary Edema"/>
    <s v="Myocardial Infarction"/>
    <n v="3"/>
    <x v="12"/>
    <n v="4"/>
    <n v="1"/>
  </r>
  <r>
    <n v="1507"/>
    <x v="157"/>
    <x v="175"/>
    <s v="Respiratory Failure"/>
    <s v="Asthma"/>
    <n v="1"/>
    <x v="11"/>
    <n v="3"/>
    <n v="1"/>
  </r>
  <r>
    <n v="1508"/>
    <x v="251"/>
    <x v="110"/>
    <s v="Severe Substernal Pain Radiating To Left Shoulder"/>
    <s v="Infarction Of Posterior Wall Extreme Subendocardia"/>
    <n v="9"/>
    <x v="2"/>
    <n v="1"/>
    <n v="2"/>
  </r>
  <r>
    <n v="1508"/>
    <x v="67"/>
    <x v="60"/>
    <s v="Asthma"/>
    <s v="NULL"/>
    <n v="8"/>
    <x v="4"/>
    <n v="1"/>
    <n v="2"/>
  </r>
  <r>
    <n v="1509"/>
    <x v="325"/>
    <x v="155"/>
    <s v="Congestive Heart Failure"/>
    <s v="Asthma"/>
    <n v="14"/>
    <x v="4"/>
    <n v="1"/>
    <n v="1"/>
  </r>
  <r>
    <n v="1510"/>
    <x v="186"/>
    <x v="65"/>
    <s v="Pregnancy"/>
    <s v="Diabetes Mellitus Typeii"/>
    <n v="4"/>
    <x v="0"/>
    <n v="5"/>
    <n v="1"/>
  </r>
  <r>
    <n v="1511"/>
    <x v="61"/>
    <x v="146"/>
    <s v="L CVA"/>
    <s v="Hypertension"/>
    <n v="16"/>
    <x v="9"/>
    <n v="2"/>
    <n v="2"/>
  </r>
  <r>
    <n v="1513"/>
    <x v="77"/>
    <x v="199"/>
    <s v="Chronic Schizophrenia,Psychosis,Paranoia"/>
    <s v="Left Eye Ptosis"/>
    <n v="16"/>
    <x v="10"/>
    <n v="5"/>
    <n v="1"/>
  </r>
  <r>
    <n v="1513"/>
    <x v="121"/>
    <x v="159"/>
    <s v="Acute Lower Abdominal Right-Sided Pain"/>
    <s v="Appendicitis"/>
    <n v="12"/>
    <x v="5"/>
    <n v="2"/>
    <n v="2"/>
  </r>
  <r>
    <n v="1514"/>
    <x v="131"/>
    <x v="20"/>
    <s v="Fever N.Y.D."/>
    <s v="Upper Resiratory Tract Infection"/>
    <n v="23"/>
    <x v="6"/>
    <n v="2"/>
    <n v="1"/>
  </r>
  <r>
    <n v="1515"/>
    <x v="253"/>
    <x v="297"/>
    <s v="Parkinsons, Rheumatoid Arthritis, Total Hip Replac"/>
    <s v="Impaired Physical Mobility, Ineffective Airway Clearance, Limited Independence"/>
    <n v="7"/>
    <x v="8"/>
    <n v="1"/>
    <n v="1"/>
  </r>
  <r>
    <n v="1516"/>
    <x v="20"/>
    <x v="89"/>
    <s v="Fractured Right Tibia"/>
    <s v="Pain"/>
    <n v="27"/>
    <x v="15"/>
    <n v="5"/>
    <n v="1"/>
  </r>
  <r>
    <n v="1517"/>
    <x v="111"/>
    <x v="164"/>
    <s v="L4-Lf Spinal Fusion"/>
    <s v="NULL"/>
    <n v="16"/>
    <x v="4"/>
    <n v="2"/>
    <n v="2"/>
  </r>
  <r>
    <n v="1517"/>
    <x v="306"/>
    <x v="266"/>
    <s v="Chest Pain"/>
    <s v="Angina"/>
    <n v="15"/>
    <x v="12"/>
    <n v="5"/>
    <n v="1"/>
  </r>
  <r>
    <n v="1518"/>
    <x v="213"/>
    <x v="212"/>
    <s v="Choledocholithiasis"/>
    <s v="Cholecystitis"/>
    <n v="10"/>
    <x v="13"/>
    <n v="1"/>
    <n v="2"/>
  </r>
  <r>
    <n v="1519"/>
    <x v="293"/>
    <x v="245"/>
    <s v="Myocardial Infarction"/>
    <s v="Leg Laceration"/>
    <n v="27"/>
    <x v="5"/>
    <n v="1"/>
    <n v="1"/>
  </r>
  <r>
    <n v="1519"/>
    <x v="246"/>
    <x v="295"/>
    <s v="Diverticulitis"/>
    <s v="Urinary Tract Infection (UTI)"/>
    <n v="13"/>
    <x v="10"/>
    <n v="4"/>
    <n v="2"/>
  </r>
  <r>
    <n v="1521"/>
    <x v="344"/>
    <x v="204"/>
    <s v="Repair Stab Wound"/>
    <s v="Depression"/>
    <n v="9"/>
    <x v="9"/>
    <n v="2"/>
    <n v="1"/>
  </r>
  <r>
    <n v="1521"/>
    <x v="257"/>
    <x v="363"/>
    <s v="Chest Pain"/>
    <s v="Angina"/>
    <n v="3"/>
    <x v="13"/>
    <n v="1"/>
    <n v="1"/>
  </r>
  <r>
    <n v="1522"/>
    <x v="157"/>
    <x v="137"/>
    <s v="Schizophrenia"/>
    <s v="NULL"/>
    <n v="10"/>
    <x v="2"/>
    <n v="4"/>
    <n v="1"/>
  </r>
  <r>
    <n v="1522"/>
    <x v="145"/>
    <x v="231"/>
    <s v="Chest Pain"/>
    <s v="NULL"/>
    <n v="22"/>
    <x v="10"/>
    <n v="4"/>
    <n v="1"/>
  </r>
  <r>
    <n v="1524"/>
    <x v="136"/>
    <x v="125"/>
    <s v="Interstitial, Pulmonary Edema"/>
    <s v="Exacerabation, Asthma"/>
    <n v="6"/>
    <x v="13"/>
    <n v="1"/>
    <n v="2"/>
  </r>
  <r>
    <n v="1524"/>
    <x v="307"/>
    <x v="276"/>
    <s v="Impaired Gas Exchange"/>
    <s v="Urinary Tract Infection"/>
    <n v="9"/>
    <x v="13"/>
    <n v="3"/>
    <n v="2"/>
  </r>
  <r>
    <n v="1525"/>
    <x v="79"/>
    <x v="67"/>
    <s v="Ovarian Cancer"/>
    <s v="NULL"/>
    <n v="23"/>
    <x v="8"/>
    <n v="5"/>
    <n v="2"/>
  </r>
  <r>
    <n v="1525"/>
    <x v="157"/>
    <x v="146"/>
    <s v="Fracture Rt Radius"/>
    <s v="Diabetes"/>
    <n v="5"/>
    <x v="14"/>
    <n v="1"/>
    <n v="1"/>
  </r>
  <r>
    <n v="1527"/>
    <x v="280"/>
    <x v="44"/>
    <s v="Angina"/>
    <s v="NULL"/>
    <n v="24"/>
    <x v="8"/>
    <n v="1"/>
    <n v="1"/>
  </r>
  <r>
    <n v="1528"/>
    <x v="103"/>
    <x v="305"/>
    <s v="Headache"/>
    <s v="Cerebral Edema"/>
    <n v="16"/>
    <x v="13"/>
    <n v="1"/>
    <n v="1"/>
  </r>
  <r>
    <n v="1528"/>
    <x v="235"/>
    <x v="143"/>
    <s v="Paranoid Schizophrenic"/>
    <s v="NULL"/>
    <n v="24"/>
    <x v="1"/>
    <n v="5"/>
    <n v="2"/>
  </r>
  <r>
    <n v="1529"/>
    <x v="250"/>
    <x v="39"/>
    <s v="Pneumonia"/>
    <s v="Related To Aids"/>
    <n v="5"/>
    <x v="10"/>
    <n v="3"/>
    <n v="1"/>
  </r>
  <r>
    <n v="1530"/>
    <x v="67"/>
    <x v="110"/>
    <s v="Fibromyalgia"/>
    <s v="Rheumatoid Arthritis"/>
    <n v="13"/>
    <x v="6"/>
    <n v="3"/>
    <n v="2"/>
  </r>
  <r>
    <n v="1531"/>
    <x v="326"/>
    <x v="229"/>
    <s v="Parkinsons Disease"/>
    <s v="Osteoarthritis"/>
    <n v="10"/>
    <x v="4"/>
    <n v="5"/>
    <n v="2"/>
  </r>
  <r>
    <n v="1532"/>
    <x v="228"/>
    <x v="93"/>
    <s v="Open Reduction Fracture Rt Humerus"/>
    <s v="NULL"/>
    <n v="5"/>
    <x v="10"/>
    <n v="3"/>
    <n v="1"/>
  </r>
  <r>
    <n v="1532"/>
    <x v="175"/>
    <x v="312"/>
    <s v="Fractured Right Femur (Compound)"/>
    <s v="Infection Related To Fractured Femur"/>
    <n v="21"/>
    <x v="8"/>
    <n v="2"/>
    <n v="1"/>
  </r>
  <r>
    <n v="1533"/>
    <x v="150"/>
    <x v="211"/>
    <s v="Peripheral Edema"/>
    <s v="Right Sided Congestive Heart Failure"/>
    <n v="18"/>
    <x v="12"/>
    <n v="1"/>
    <n v="1"/>
  </r>
  <r>
    <n v="1533"/>
    <x v="181"/>
    <x v="203"/>
    <s v="Fracture Right Distal Radius (Colles Fracture)"/>
    <s v="Diabetes"/>
    <n v="7"/>
    <x v="5"/>
    <n v="5"/>
    <n v="2"/>
  </r>
  <r>
    <n v="1534"/>
    <x v="41"/>
    <x v="39"/>
    <s v="Stroke"/>
    <s v="Mild Diabetes"/>
    <n v="12"/>
    <x v="15"/>
    <n v="1"/>
    <n v="1"/>
  </r>
  <r>
    <n v="1536"/>
    <x v="181"/>
    <x v="203"/>
    <s v="Cva Right Side"/>
    <s v="Parkinsons"/>
    <n v="17"/>
    <x v="1"/>
    <n v="3"/>
    <n v="1"/>
  </r>
  <r>
    <n v="1536"/>
    <x v="293"/>
    <x v="153"/>
    <s v="Alt. In Emotional Integrity - Anxiety"/>
    <s v="Alt. In Sleeping Patterns/Eating Habits"/>
    <n v="19"/>
    <x v="4"/>
    <n v="2"/>
    <n v="1"/>
  </r>
  <r>
    <n v="1538"/>
    <x v="126"/>
    <x v="169"/>
    <s v="Chest Pain"/>
    <s v="Unstable Angina"/>
    <n v="18"/>
    <x v="3"/>
    <n v="2"/>
    <n v="2"/>
  </r>
  <r>
    <n v="1538"/>
    <x v="347"/>
    <x v="39"/>
    <s v="Ruptured Appendicitis"/>
    <s v="Peritonitis"/>
    <n v="27"/>
    <x v="7"/>
    <n v="5"/>
    <n v="1"/>
  </r>
  <r>
    <n v="1539"/>
    <x v="218"/>
    <x v="89"/>
    <s v="Pregnancy"/>
    <s v="Placenta Previa"/>
    <n v="10"/>
    <x v="1"/>
    <n v="2"/>
    <n v="1"/>
  </r>
  <r>
    <n v="1540"/>
    <x v="286"/>
    <x v="161"/>
    <s v="Decubitus Ulcer"/>
    <s v="Herpes Zoster"/>
    <n v="1"/>
    <x v="2"/>
    <n v="2"/>
    <n v="2"/>
  </r>
  <r>
    <n v="1540"/>
    <x v="135"/>
    <x v="67"/>
    <s v="Appendicitis"/>
    <s v="NULL"/>
    <n v="7"/>
    <x v="1"/>
    <n v="5"/>
    <n v="2"/>
  </r>
  <r>
    <n v="1541"/>
    <x v="255"/>
    <x v="231"/>
    <s v="Gastoric Ulcer"/>
    <s v="Severe Stomach Pains"/>
    <n v="27"/>
    <x v="12"/>
    <n v="2"/>
    <n v="1"/>
  </r>
  <r>
    <n v="1541"/>
    <x v="44"/>
    <x v="202"/>
    <s v="Angina"/>
    <s v="Fatigue, Chest Pain Sob"/>
    <n v="26"/>
    <x v="12"/>
    <n v="5"/>
    <n v="1"/>
  </r>
  <r>
    <n v="1542"/>
    <x v="153"/>
    <x v="4"/>
    <s v="Turp"/>
    <s v="NULL"/>
    <n v="3"/>
    <x v="4"/>
    <n v="1"/>
    <n v="2"/>
  </r>
  <r>
    <n v="1542"/>
    <x v="313"/>
    <x v="61"/>
    <s v="Crohns Disease"/>
    <s v="Arthritis"/>
    <n v="7"/>
    <x v="13"/>
    <n v="4"/>
    <n v="2"/>
  </r>
  <r>
    <n v="1543"/>
    <x v="163"/>
    <x v="3"/>
    <s v="Alt. In Emotional Integrity - Anxiety"/>
    <s v="Alt. In Sleeping Patterns/Eating Habits"/>
    <n v="25"/>
    <x v="10"/>
    <n v="5"/>
    <n v="2"/>
  </r>
  <r>
    <n v="1545"/>
    <x v="113"/>
    <x v="320"/>
    <s v="Acute Appendicitis, Diabetes Type II"/>
    <s v="Hypertension, Anemia, Anorexia"/>
    <n v="15"/>
    <x v="11"/>
    <n v="4"/>
    <n v="1"/>
  </r>
  <r>
    <n v="1546"/>
    <x v="8"/>
    <x v="8"/>
    <s v="Turp"/>
    <s v="NULL"/>
    <n v="13"/>
    <x v="15"/>
    <n v="3"/>
    <n v="2"/>
  </r>
  <r>
    <n v="1547"/>
    <x v="330"/>
    <x v="256"/>
    <s v="Hypertension"/>
    <s v="Headache"/>
    <n v="16"/>
    <x v="2"/>
    <n v="3"/>
    <n v="1"/>
  </r>
  <r>
    <n v="1548"/>
    <x v="340"/>
    <x v="297"/>
    <s v="MI"/>
    <s v="Asthma"/>
    <n v="4"/>
    <x v="1"/>
    <n v="2"/>
    <n v="1"/>
  </r>
  <r>
    <n v="1548"/>
    <x v="77"/>
    <x v="357"/>
    <s v="CHF"/>
    <s v="Dementia"/>
    <n v="20"/>
    <x v="0"/>
    <n v="3"/>
    <n v="2"/>
  </r>
  <r>
    <n v="1549"/>
    <x v="340"/>
    <x v="105"/>
    <s v="L4-Lf Spinal Fusion"/>
    <s v="NULL"/>
    <n v="21"/>
    <x v="12"/>
    <n v="4"/>
    <n v="2"/>
  </r>
  <r>
    <n v="1550"/>
    <x v="26"/>
    <x v="259"/>
    <s v="Gall Stones"/>
    <s v="High Blood Pressure"/>
    <n v="10"/>
    <x v="11"/>
    <n v="4"/>
    <n v="2"/>
  </r>
  <r>
    <n v="1550"/>
    <x v="97"/>
    <x v="56"/>
    <s v="Pregnancy"/>
    <s v="Nil"/>
    <n v="25"/>
    <x v="2"/>
    <n v="4"/>
    <n v="1"/>
  </r>
  <r>
    <n v="1552"/>
    <x v="295"/>
    <x v="296"/>
    <s v="Hallecinations"/>
    <s v="NULL"/>
    <n v="20"/>
    <x v="2"/>
    <n v="4"/>
    <n v="1"/>
  </r>
  <r>
    <n v="1552"/>
    <x v="236"/>
    <x v="266"/>
    <s v="Myocardial Infarction"/>
    <s v="Pulmonary Edema"/>
    <n v="7"/>
    <x v="2"/>
    <n v="4"/>
    <n v="1"/>
  </r>
  <r>
    <n v="1553"/>
    <x v="87"/>
    <x v="275"/>
    <s v="3rd Degree Burn"/>
    <s v="Laserations"/>
    <n v="22"/>
    <x v="7"/>
    <n v="4"/>
    <n v="1"/>
  </r>
  <r>
    <n v="1553"/>
    <x v="182"/>
    <x v="284"/>
    <s v="Myasthen Gravis"/>
    <s v="Ineffective Breathing"/>
    <n v="2"/>
    <x v="5"/>
    <n v="1"/>
    <n v="2"/>
  </r>
  <r>
    <n v="1554"/>
    <x v="117"/>
    <x v="50"/>
    <s v="Orthopnea"/>
    <s v="Congestive Heart Failure"/>
    <n v="7"/>
    <x v="9"/>
    <n v="1"/>
    <n v="1"/>
  </r>
  <r>
    <n v="1554"/>
    <x v="209"/>
    <x v="31"/>
    <s v="Peptic Ulcer"/>
    <s v="Hiatus Hernia"/>
    <n v="3"/>
    <x v="9"/>
    <n v="1"/>
    <n v="1"/>
  </r>
  <r>
    <n v="1555"/>
    <x v="216"/>
    <x v="47"/>
    <s v="Renal Calculi"/>
    <s v="NULL"/>
    <n v="14"/>
    <x v="10"/>
    <n v="5"/>
    <n v="1"/>
  </r>
  <r>
    <n v="1556"/>
    <x v="49"/>
    <x v="323"/>
    <s v="Broken Left Femur Compound Fracture"/>
    <s v="Bruised Ribs"/>
    <n v="11"/>
    <x v="13"/>
    <n v="2"/>
    <n v="2"/>
  </r>
  <r>
    <n v="1557"/>
    <x v="261"/>
    <x v="2"/>
    <s v="Injury Lt Patella Inferior"/>
    <s v="NULL"/>
    <n v="14"/>
    <x v="15"/>
    <n v="2"/>
    <n v="2"/>
  </r>
  <r>
    <n v="1558"/>
    <x v="361"/>
    <x v="97"/>
    <s v="Hypoglycemia"/>
    <s v="Diabetes Mellitus Insulin-Dependent, Type 1"/>
    <n v="23"/>
    <x v="10"/>
    <n v="3"/>
    <n v="2"/>
  </r>
  <r>
    <n v="1559"/>
    <x v="265"/>
    <x v="245"/>
    <s v="Cerebellar Brain Tumor Metastasis"/>
    <s v="Original Cancer Site: Colon Cancer"/>
    <n v="16"/>
    <x v="15"/>
    <n v="3"/>
    <n v="2"/>
  </r>
  <r>
    <n v="1559"/>
    <x v="200"/>
    <x v="232"/>
    <s v="Chest Pain With Sob"/>
    <s v="Angina"/>
    <n v="20"/>
    <x v="6"/>
    <n v="1"/>
    <n v="1"/>
  </r>
  <r>
    <n v="1560"/>
    <x v="343"/>
    <x v="264"/>
    <s v="Knee Replacement"/>
    <s v="Osteoarthritis"/>
    <n v="10"/>
    <x v="4"/>
    <n v="5"/>
    <n v="1"/>
  </r>
  <r>
    <n v="1560"/>
    <x v="228"/>
    <x v="116"/>
    <s v="Major Depression B.Polar"/>
    <s v="Anxiety Disorder"/>
    <n v="4"/>
    <x v="14"/>
    <n v="2"/>
    <n v="2"/>
  </r>
  <r>
    <n v="1561"/>
    <x v="149"/>
    <x v="103"/>
    <s v="Peptic Ulcer"/>
    <s v="Hiatus Hernia"/>
    <n v="25"/>
    <x v="6"/>
    <n v="3"/>
    <n v="2"/>
  </r>
  <r>
    <n v="1561"/>
    <x v="161"/>
    <x v="315"/>
    <s v="1St Stage Labour"/>
    <s v="Hypertension"/>
    <n v="12"/>
    <x v="3"/>
    <n v="1"/>
    <n v="2"/>
  </r>
  <r>
    <n v="1562"/>
    <x v="72"/>
    <x v="359"/>
    <s v="Rll Pneumonia"/>
    <s v="Asthma"/>
    <n v="21"/>
    <x v="0"/>
    <n v="5"/>
    <n v="1"/>
  </r>
  <r>
    <n v="1562"/>
    <x v="67"/>
    <x v="110"/>
    <s v="Head Injury M.V.A."/>
    <s v="Multiple Contusions And Abrasions"/>
    <n v="8"/>
    <x v="9"/>
    <n v="1"/>
    <n v="1"/>
  </r>
  <r>
    <n v="1563"/>
    <x v="187"/>
    <x v="150"/>
    <s v="Severe Pain + Tenderness In Left Calf"/>
    <s v="CAD, Pvd, Hypertension Diabetes Mellitus"/>
    <n v="20"/>
    <x v="12"/>
    <n v="1"/>
    <n v="1"/>
  </r>
  <r>
    <n v="1564"/>
    <x v="344"/>
    <x v="48"/>
    <s v="Acute Bronchitis"/>
    <s v="Cough-Uariat"/>
    <n v="2"/>
    <x v="7"/>
    <n v="1"/>
    <n v="1"/>
  </r>
  <r>
    <n v="1566"/>
    <x v="259"/>
    <x v="123"/>
    <s v="C. O. P. D."/>
    <s v="Chronic Bronchitis"/>
    <n v="18"/>
    <x v="5"/>
    <n v="1"/>
    <n v="1"/>
  </r>
  <r>
    <n v="1567"/>
    <x v="233"/>
    <x v="364"/>
    <s v="Fractured &quot;L&quot; Femur"/>
    <s v="Epilepsy"/>
    <n v="27"/>
    <x v="12"/>
    <n v="4"/>
    <n v="2"/>
  </r>
  <r>
    <n v="1567"/>
    <x v="8"/>
    <x v="331"/>
    <s v="Pyloric Obstruction"/>
    <s v="Peptic Ulcer"/>
    <n v="4"/>
    <x v="4"/>
    <n v="5"/>
    <n v="2"/>
  </r>
  <r>
    <n v="1568"/>
    <x v="191"/>
    <x v="356"/>
    <s v="Cardiac Catheterization"/>
    <s v="Chest Pain (Unstable Angina)"/>
    <n v="3"/>
    <x v="2"/>
    <n v="2"/>
    <n v="2"/>
  </r>
  <r>
    <n v="1568"/>
    <x v="223"/>
    <x v="316"/>
    <s v="Rll Pneumonia"/>
    <s v="Asthma"/>
    <n v="3"/>
    <x v="9"/>
    <n v="3"/>
    <n v="1"/>
  </r>
  <r>
    <n v="1569"/>
    <x v="118"/>
    <x v="208"/>
    <s v="Emphysema"/>
    <s v="Pulmanory Heart Disease"/>
    <n v="13"/>
    <x v="1"/>
    <n v="2"/>
    <n v="1"/>
  </r>
  <r>
    <n v="1569"/>
    <x v="228"/>
    <x v="340"/>
    <s v="Simple Fracture Of The Tibia"/>
    <s v="Swelling And Bruising Apply Cast"/>
    <n v="10"/>
    <x v="9"/>
    <n v="1"/>
    <n v="2"/>
  </r>
  <r>
    <n v="1572"/>
    <x v="179"/>
    <x v="281"/>
    <s v="Peripheral Edema"/>
    <s v="Right Sided Congestive Heart Failure"/>
    <n v="8"/>
    <x v="8"/>
    <n v="4"/>
    <n v="1"/>
  </r>
  <r>
    <n v="1573"/>
    <x v="271"/>
    <x v="356"/>
    <s v="Anterior Myocardial Infraction"/>
    <s v="ABD. Aortic Aneurysm"/>
    <n v="19"/>
    <x v="8"/>
    <n v="4"/>
    <n v="2"/>
  </r>
  <r>
    <n v="1574"/>
    <x v="74"/>
    <x v="117"/>
    <s v="Fractured Left Leg"/>
    <s v="NULL"/>
    <n v="11"/>
    <x v="9"/>
    <n v="3"/>
    <n v="2"/>
  </r>
  <r>
    <n v="1575"/>
    <x v="117"/>
    <x v="340"/>
    <s v="Fracture Right Distal Radius (Colles Fracture)"/>
    <s v="Diabetes, Mild Hypertension"/>
    <n v="20"/>
    <x v="1"/>
    <n v="4"/>
    <n v="2"/>
  </r>
  <r>
    <n v="1577"/>
    <x v="254"/>
    <x v="6"/>
    <s v="Pregnancy"/>
    <s v="Diabetes Mellitus Typeii"/>
    <n v="14"/>
    <x v="1"/>
    <n v="2"/>
    <n v="1"/>
  </r>
  <r>
    <n v="1577"/>
    <x v="247"/>
    <x v="149"/>
    <s v="Fever N.Y.D."/>
    <s v="Upper Resiratory Tract Infection"/>
    <n v="3"/>
    <x v="2"/>
    <n v="1"/>
    <n v="2"/>
  </r>
  <r>
    <n v="1578"/>
    <x v="254"/>
    <x v="89"/>
    <s v="Hypertrophy Of Prostate Gland"/>
    <s v="NULL"/>
    <n v="16"/>
    <x v="10"/>
    <n v="3"/>
    <n v="1"/>
  </r>
  <r>
    <n v="1578"/>
    <x v="334"/>
    <x v="68"/>
    <s v="Chronic Bronchitis"/>
    <s v="C.O.P.D."/>
    <n v="7"/>
    <x v="10"/>
    <n v="1"/>
    <n v="1"/>
  </r>
  <r>
    <n v="1579"/>
    <x v="297"/>
    <x v="145"/>
    <s v="Multiple Sclerosis"/>
    <s v="Pneumonia"/>
    <n v="15"/>
    <x v="5"/>
    <n v="1"/>
    <n v="2"/>
  </r>
  <r>
    <n v="1582"/>
    <x v="339"/>
    <x v="196"/>
    <s v="Pregnancy"/>
    <s v="Cesarean Birth"/>
    <n v="14"/>
    <x v="1"/>
    <n v="4"/>
    <n v="2"/>
  </r>
  <r>
    <n v="1582"/>
    <x v="161"/>
    <x v="177"/>
    <s v="Sinus Tachcardia,"/>
    <s v="NULL"/>
    <n v="13"/>
    <x v="1"/>
    <n v="4"/>
    <n v="1"/>
  </r>
  <r>
    <n v="1584"/>
    <x v="133"/>
    <x v="248"/>
    <s v="Repair Stab Wound"/>
    <s v="Depression"/>
    <n v="6"/>
    <x v="0"/>
    <n v="2"/>
    <n v="2"/>
  </r>
  <r>
    <n v="1585"/>
    <x v="293"/>
    <x v="300"/>
    <s v="Myocardial Infarction"/>
    <s v="Obesity"/>
    <n v="17"/>
    <x v="2"/>
    <n v="1"/>
    <n v="1"/>
  </r>
  <r>
    <n v="1586"/>
    <x v="12"/>
    <x v="283"/>
    <s v="Chronic Obtrusive Pulmonary Disease"/>
    <s v="Pneumonia"/>
    <n v="23"/>
    <x v="0"/>
    <n v="2"/>
    <n v="1"/>
  </r>
  <r>
    <n v="1587"/>
    <x v="27"/>
    <x v="362"/>
    <s v="Fractured Left Leg"/>
    <s v="NULL"/>
    <n v="27"/>
    <x v="6"/>
    <n v="2"/>
    <n v="1"/>
  </r>
  <r>
    <n v="1588"/>
    <x v="276"/>
    <x v="330"/>
    <s v="Severe Pain + Tenderness In Left Calf"/>
    <s v="CAD, Pvd, Hypertension Diabetes Mellitus"/>
    <n v="15"/>
    <x v="11"/>
    <n v="3"/>
    <n v="1"/>
  </r>
  <r>
    <n v="1588"/>
    <x v="127"/>
    <x v="337"/>
    <s v="Severe Pain + Tenderness In Left Calf"/>
    <s v="CAD, Pvd, Hypertension Diabetes Mellitus"/>
    <n v="26"/>
    <x v="1"/>
    <n v="5"/>
    <n v="1"/>
  </r>
  <r>
    <n v="1589"/>
    <x v="56"/>
    <x v="296"/>
    <s v="Cerebellar Brain Tumor Metastasis"/>
    <s v="Original Cancer Site: Colon Cancer"/>
    <n v="16"/>
    <x v="5"/>
    <n v="4"/>
    <n v="1"/>
  </r>
  <r>
    <n v="1589"/>
    <x v="195"/>
    <x v="86"/>
    <s v="Congestive Heart Failure"/>
    <s v="C.O.P.D."/>
    <n v="12"/>
    <x v="5"/>
    <n v="2"/>
    <n v="1"/>
  </r>
  <r>
    <n v="1590"/>
    <x v="302"/>
    <x v="144"/>
    <s v="Schizophrenic Disorder"/>
    <s v="NULL"/>
    <n v="25"/>
    <x v="13"/>
    <n v="3"/>
    <n v="2"/>
  </r>
  <r>
    <n v="1591"/>
    <x v="356"/>
    <x v="322"/>
    <s v="Bipolar Affective Disorder"/>
    <s v="Bukemia, Laceration To Left Arm"/>
    <n v="13"/>
    <x v="15"/>
    <n v="3"/>
    <n v="1"/>
  </r>
  <r>
    <n v="1591"/>
    <x v="128"/>
    <x v="88"/>
    <s v="Myocardial Infarction"/>
    <s v="Angina Pectoris"/>
    <n v="13"/>
    <x v="13"/>
    <n v="4"/>
    <n v="1"/>
  </r>
  <r>
    <n v="1592"/>
    <x v="87"/>
    <x v="33"/>
    <s v="Unable To Void."/>
    <s v="Renal Calculi."/>
    <n v="8"/>
    <x v="14"/>
    <n v="4"/>
    <n v="2"/>
  </r>
  <r>
    <n v="1593"/>
    <x v="198"/>
    <x v="360"/>
    <s v="Cholecystectomy"/>
    <s v="NULL"/>
    <n v="27"/>
    <x v="10"/>
    <n v="5"/>
    <n v="2"/>
  </r>
  <r>
    <n v="1594"/>
    <x v="293"/>
    <x v="153"/>
    <s v="Pregnancy"/>
    <s v="NULL"/>
    <n v="22"/>
    <x v="11"/>
    <n v="5"/>
    <n v="2"/>
  </r>
  <r>
    <n v="1594"/>
    <x v="86"/>
    <x v="243"/>
    <s v="3rd Degree Burn To Face"/>
    <s v="Hypovolemic Shock Hypokalemia"/>
    <n v="25"/>
    <x v="2"/>
    <n v="3"/>
    <n v="1"/>
  </r>
  <r>
    <n v="1595"/>
    <x v="167"/>
    <x v="43"/>
    <s v="Pneumonia"/>
    <s v="Related To Aids"/>
    <n v="17"/>
    <x v="5"/>
    <n v="2"/>
    <n v="2"/>
  </r>
  <r>
    <n v="1596"/>
    <x v="217"/>
    <x v="184"/>
    <s v="Broken Hip"/>
    <s v="Constipation"/>
    <n v="11"/>
    <x v="13"/>
    <n v="4"/>
    <n v="2"/>
  </r>
  <r>
    <n v="1596"/>
    <x v="204"/>
    <x v="99"/>
    <s v="Peripheral Edema"/>
    <s v="Right Sided Congestive Heart Failure"/>
    <n v="4"/>
    <x v="2"/>
    <n v="3"/>
    <n v="2"/>
  </r>
  <r>
    <n v="1598"/>
    <x v="294"/>
    <x v="123"/>
    <s v="Fractured Left Leg"/>
    <s v="NULL"/>
    <n v="1"/>
    <x v="15"/>
    <n v="1"/>
    <n v="1"/>
  </r>
  <r>
    <n v="1598"/>
    <x v="205"/>
    <x v="260"/>
    <s v="C. O. P. D."/>
    <s v="Chronic Bronchitis"/>
    <n v="8"/>
    <x v="14"/>
    <n v="4"/>
    <n v="1"/>
  </r>
  <r>
    <n v="1599"/>
    <x v="268"/>
    <x v="23"/>
    <s v="Schizophrenia Paranoid Delusions"/>
    <s v="Depression"/>
    <n v="26"/>
    <x v="5"/>
    <n v="3"/>
    <n v="2"/>
  </r>
  <r>
    <n v="1600"/>
    <x v="20"/>
    <x v="20"/>
    <s v="Acute Renal Failure"/>
    <s v="NULL"/>
    <n v="5"/>
    <x v="8"/>
    <n v="2"/>
    <n v="2"/>
  </r>
  <r>
    <n v="1601"/>
    <x v="64"/>
    <x v="41"/>
    <s v="Chronic Obtrusive Pulmonary Disease"/>
    <s v="Pneumonia"/>
    <n v="8"/>
    <x v="14"/>
    <n v="1"/>
    <n v="1"/>
  </r>
  <r>
    <n v="1601"/>
    <x v="0"/>
    <x v="42"/>
    <s v="Tonsilectomy"/>
    <s v="NULL"/>
    <n v="5"/>
    <x v="1"/>
    <n v="2"/>
    <n v="1"/>
  </r>
  <r>
    <n v="1604"/>
    <x v="149"/>
    <x v="278"/>
    <s v="Acute Otitis Media"/>
    <s v="Pharyngitis"/>
    <n v="18"/>
    <x v="6"/>
    <n v="4"/>
    <n v="1"/>
  </r>
  <r>
    <n v="1604"/>
    <x v="43"/>
    <x v="245"/>
    <s v="Fractured Left Hip"/>
    <s v="Ostersarthritis"/>
    <n v="13"/>
    <x v="7"/>
    <n v="5"/>
    <n v="2"/>
  </r>
  <r>
    <n v="1605"/>
    <x v="16"/>
    <x v="250"/>
    <s v="Cva (Left) - Cerebral Vascular Accident (Stroke)"/>
    <s v="Pulmonary Edema"/>
    <n v="6"/>
    <x v="0"/>
    <n v="4"/>
    <n v="2"/>
  </r>
  <r>
    <n v="1606"/>
    <x v="71"/>
    <x v="90"/>
    <s v="Schizophrenic Disorder"/>
    <s v="NULL"/>
    <n v="11"/>
    <x v="14"/>
    <n v="1"/>
    <n v="1"/>
  </r>
  <r>
    <n v="1606"/>
    <x v="289"/>
    <x v="274"/>
    <s v="Diabetes Mellitus"/>
    <s v="Hypothyroidism Asthma"/>
    <n v="1"/>
    <x v="15"/>
    <n v="1"/>
    <n v="2"/>
  </r>
  <r>
    <n v="1608"/>
    <x v="79"/>
    <x v="57"/>
    <s v="Tonsillitis"/>
    <s v="Dehydration"/>
    <n v="6"/>
    <x v="11"/>
    <n v="5"/>
    <n v="2"/>
  </r>
  <r>
    <n v="1609"/>
    <x v="67"/>
    <x v="151"/>
    <s v="Multiple Fractures Of R Scapula. Insertion Of Pins"/>
    <s v="R CVA"/>
    <n v="8"/>
    <x v="8"/>
    <n v="1"/>
    <n v="2"/>
  </r>
  <r>
    <n v="1610"/>
    <x v="238"/>
    <x v="281"/>
    <s v="Injury Lt Patella Inferior"/>
    <s v="NULL"/>
    <n v="26"/>
    <x v="6"/>
    <n v="1"/>
    <n v="2"/>
  </r>
  <r>
    <n v="1612"/>
    <x v="338"/>
    <x v="165"/>
    <s v="Stomach Ulcer"/>
    <s v="Alteration In Nutrition Resulting In Dehydration"/>
    <n v="25"/>
    <x v="11"/>
    <n v="2"/>
    <n v="1"/>
  </r>
  <r>
    <n v="1612"/>
    <x v="150"/>
    <x v="148"/>
    <s v="Flanking Abdominal Pain"/>
    <s v="Inguinal Hernia"/>
    <n v="25"/>
    <x v="1"/>
    <n v="3"/>
    <n v="2"/>
  </r>
  <r>
    <n v="1613"/>
    <x v="221"/>
    <x v="317"/>
    <s v="Asthma"/>
    <s v="Bronchitis"/>
    <n v="3"/>
    <x v="7"/>
    <n v="1"/>
    <n v="2"/>
  </r>
  <r>
    <n v="1613"/>
    <x v="181"/>
    <x v="67"/>
    <s v="Unstable Angina"/>
    <s v="CAD"/>
    <n v="13"/>
    <x v="13"/>
    <n v="2"/>
    <n v="1"/>
  </r>
  <r>
    <n v="1614"/>
    <x v="160"/>
    <x v="8"/>
    <s v="Fibromyalgia"/>
    <s v="Rheumatoid Arthritis"/>
    <n v="7"/>
    <x v="11"/>
    <n v="2"/>
    <n v="2"/>
  </r>
  <r>
    <n v="1614"/>
    <x v="115"/>
    <x v="120"/>
    <s v="Fractured Femur"/>
    <s v="Arthritis"/>
    <n v="18"/>
    <x v="9"/>
    <n v="5"/>
    <n v="1"/>
  </r>
  <r>
    <n v="1615"/>
    <x v="98"/>
    <x v="325"/>
    <s v="Left Lobar Pneumonia"/>
    <s v="Asthma"/>
    <n v="12"/>
    <x v="2"/>
    <n v="2"/>
    <n v="1"/>
  </r>
  <r>
    <n v="1616"/>
    <x v="250"/>
    <x v="39"/>
    <s v="Myocardial Infarction"/>
    <s v="Angina, Hypertenstion"/>
    <n v="16"/>
    <x v="13"/>
    <n v="5"/>
    <n v="2"/>
  </r>
  <r>
    <n v="1616"/>
    <x v="274"/>
    <x v="101"/>
    <s v="Cholecystectomy"/>
    <s v="NULL"/>
    <n v="2"/>
    <x v="8"/>
    <n v="2"/>
    <n v="1"/>
  </r>
  <r>
    <n v="1617"/>
    <x v="224"/>
    <x v="60"/>
    <s v="Pain In Abdomen Left Side"/>
    <s v="Appendicitis"/>
    <n v="17"/>
    <x v="4"/>
    <n v="2"/>
    <n v="2"/>
  </r>
  <r>
    <n v="1618"/>
    <x v="163"/>
    <x v="306"/>
    <s v="Appendicitis"/>
    <s v="Tumor Of Cecum"/>
    <n v="25"/>
    <x v="5"/>
    <n v="2"/>
    <n v="2"/>
  </r>
  <r>
    <n v="1618"/>
    <x v="37"/>
    <x v="269"/>
    <s v="Colorectal Cancer"/>
    <s v="Niddm"/>
    <n v="5"/>
    <x v="12"/>
    <n v="5"/>
    <n v="2"/>
  </r>
  <r>
    <n v="1619"/>
    <x v="90"/>
    <x v="329"/>
    <s v="Cholelithiasis"/>
    <s v="NULL"/>
    <n v="8"/>
    <x v="11"/>
    <n v="2"/>
    <n v="2"/>
  </r>
  <r>
    <n v="1621"/>
    <x v="297"/>
    <x v="307"/>
    <s v="Diabetes"/>
    <s v="Gangrene, Right Foot"/>
    <n v="9"/>
    <x v="7"/>
    <n v="2"/>
    <n v="2"/>
  </r>
  <r>
    <n v="1621"/>
    <x v="335"/>
    <x v="98"/>
    <s v="Osteoarthritis"/>
    <s v="Total Knee Replacement Surgery"/>
    <n v="22"/>
    <x v="14"/>
    <n v="1"/>
    <n v="1"/>
  </r>
  <r>
    <n v="1622"/>
    <x v="138"/>
    <x v="301"/>
    <s v="Fractured Fib And Tib"/>
    <s v="NULL"/>
    <n v="21"/>
    <x v="13"/>
    <n v="4"/>
    <n v="1"/>
  </r>
  <r>
    <n v="1623"/>
    <x v="174"/>
    <x v="169"/>
    <s v="Sinus Tachcardia,"/>
    <s v="NULL"/>
    <n v="19"/>
    <x v="15"/>
    <n v="4"/>
    <n v="2"/>
  </r>
  <r>
    <n v="1623"/>
    <x v="4"/>
    <x v="80"/>
    <s v="MVA HI"/>
    <s v="Internal Bleeding"/>
    <n v="9"/>
    <x v="14"/>
    <n v="2"/>
    <n v="2"/>
  </r>
  <r>
    <n v="1624"/>
    <x v="162"/>
    <x v="309"/>
    <s v="Gunshot Wound To Head"/>
    <s v="NULL"/>
    <n v="13"/>
    <x v="15"/>
    <n v="5"/>
    <n v="2"/>
  </r>
  <r>
    <n v="1624"/>
    <x v="108"/>
    <x v="91"/>
    <s v="Exploratory, Orthoscopic - Knee"/>
    <s v="Blunt Injury - Knee"/>
    <n v="15"/>
    <x v="12"/>
    <n v="2"/>
    <n v="1"/>
  </r>
  <r>
    <n v="1626"/>
    <x v="106"/>
    <x v="90"/>
    <s v="Dehydration"/>
    <s v="Shortness Of Breath"/>
    <n v="18"/>
    <x v="12"/>
    <n v="5"/>
    <n v="1"/>
  </r>
  <r>
    <n v="1627"/>
    <x v="298"/>
    <x v="90"/>
    <s v="Bipolar Affective Disorder"/>
    <s v="Bukemia, Laceration To Left Arm"/>
    <n v="20"/>
    <x v="5"/>
    <n v="3"/>
    <n v="1"/>
  </r>
  <r>
    <n v="1628"/>
    <x v="92"/>
    <x v="104"/>
    <s v="Acute Bronchitis"/>
    <s v="Cough-Uariat"/>
    <n v="15"/>
    <x v="7"/>
    <n v="3"/>
    <n v="1"/>
  </r>
  <r>
    <n v="1629"/>
    <x v="322"/>
    <x v="317"/>
    <s v="Hypoglycemia"/>
    <s v="Diabetes Mellitus Insulin-Dependent, Type 1"/>
    <n v="14"/>
    <x v="8"/>
    <n v="4"/>
    <n v="2"/>
  </r>
  <r>
    <n v="1630"/>
    <x v="149"/>
    <x v="34"/>
    <s v="Cardiac Arrest"/>
    <s v="Cardiac Ischemia"/>
    <n v="11"/>
    <x v="6"/>
    <n v="5"/>
    <n v="2"/>
  </r>
  <r>
    <n v="1630"/>
    <x v="207"/>
    <x v="116"/>
    <s v="Tonsilectomy"/>
    <s v="NULL"/>
    <n v="12"/>
    <x v="1"/>
    <n v="1"/>
    <n v="2"/>
  </r>
  <r>
    <n v="1631"/>
    <x v="40"/>
    <x v="313"/>
    <s v="C-Section Delivery Day 4"/>
    <s v="Diabetic N. I. D."/>
    <n v="1"/>
    <x v="13"/>
    <n v="3"/>
    <n v="1"/>
  </r>
  <r>
    <n v="1632"/>
    <x v="305"/>
    <x v="137"/>
    <s v="Syncope NYD"/>
    <s v="Narcelepsy"/>
    <n v="14"/>
    <x v="2"/>
    <n v="5"/>
    <n v="1"/>
  </r>
  <r>
    <n v="1632"/>
    <x v="278"/>
    <x v="197"/>
    <s v="Pregnant"/>
    <s v="NULL"/>
    <n v="1"/>
    <x v="15"/>
    <n v="3"/>
    <n v="2"/>
  </r>
  <r>
    <n v="1634"/>
    <x v="248"/>
    <x v="29"/>
    <s v="Breast Cancer"/>
    <s v="Epilepsy"/>
    <n v="18"/>
    <x v="6"/>
    <n v="5"/>
    <n v="2"/>
  </r>
  <r>
    <n v="1634"/>
    <x v="237"/>
    <x v="303"/>
    <s v="Acute Bronchitis"/>
    <s v="Cough-Uariat"/>
    <n v="14"/>
    <x v="11"/>
    <n v="4"/>
    <n v="2"/>
  </r>
  <r>
    <n v="1636"/>
    <x v="113"/>
    <x v="107"/>
    <s v="Unstable Angina"/>
    <s v="CAD"/>
    <n v="4"/>
    <x v="15"/>
    <n v="3"/>
    <n v="1"/>
  </r>
  <r>
    <n v="1637"/>
    <x v="10"/>
    <x v="10"/>
    <s v="Fracture Right Distal Radius"/>
    <s v="Diabetes, Mild Hypertension"/>
    <n v="17"/>
    <x v="5"/>
    <n v="4"/>
    <n v="1"/>
  </r>
  <r>
    <n v="1638"/>
    <x v="28"/>
    <x v="240"/>
    <s v="Fibroids"/>
    <s v="Menorrhagia"/>
    <n v="12"/>
    <x v="6"/>
    <n v="3"/>
    <n v="1"/>
  </r>
  <r>
    <n v="1641"/>
    <x v="122"/>
    <x v="290"/>
    <s v="Fracture Right Distal Radius"/>
    <s v="Diabetes, Mild Hypertension"/>
    <n v="12"/>
    <x v="10"/>
    <n v="2"/>
    <n v="2"/>
  </r>
  <r>
    <n v="1641"/>
    <x v="336"/>
    <x v="136"/>
    <s v="Amigima"/>
    <s v="NULL"/>
    <n v="1"/>
    <x v="15"/>
    <n v="1"/>
    <n v="2"/>
  </r>
  <r>
    <n v="1642"/>
    <x v="257"/>
    <x v="201"/>
    <s v="Turp"/>
    <s v="CA Of The Prostrate"/>
    <n v="20"/>
    <x v="7"/>
    <n v="2"/>
    <n v="1"/>
  </r>
  <r>
    <n v="1643"/>
    <x v="183"/>
    <x v="161"/>
    <s v="Myocardial Infarction"/>
    <s v="Angina Pectoris"/>
    <n v="20"/>
    <x v="6"/>
    <n v="4"/>
    <n v="2"/>
  </r>
  <r>
    <n v="1644"/>
    <x v="40"/>
    <x v="321"/>
    <s v="Chronic Caugh Disease"/>
    <s v="Siffolis"/>
    <n v="4"/>
    <x v="2"/>
    <n v="1"/>
    <n v="2"/>
  </r>
  <r>
    <n v="1645"/>
    <x v="139"/>
    <x v="34"/>
    <s v="Hypoglycemia"/>
    <s v="Diabetes Mellitus Insulin-Dependent, Type 1"/>
    <n v="20"/>
    <x v="7"/>
    <n v="4"/>
    <n v="1"/>
  </r>
  <r>
    <n v="1645"/>
    <x v="149"/>
    <x v="345"/>
    <s v="Chest Pain"/>
    <s v="Chronic Obstructive Pulmonary Disease"/>
    <n v="22"/>
    <x v="7"/>
    <n v="2"/>
    <n v="2"/>
  </r>
  <r>
    <n v="1646"/>
    <x v="42"/>
    <x v="40"/>
    <s v="Unstable Angina"/>
    <s v="Congestive Heart Failure"/>
    <n v="4"/>
    <x v="4"/>
    <n v="4"/>
    <n v="2"/>
  </r>
  <r>
    <n v="1646"/>
    <x v="136"/>
    <x v="84"/>
    <s v="Congestive Heart Failure"/>
    <s v="Aterial Fibrillation And Niddm"/>
    <n v="12"/>
    <x v="2"/>
    <n v="3"/>
    <n v="2"/>
  </r>
  <r>
    <n v="1647"/>
    <x v="21"/>
    <x v="13"/>
    <s v="Syncope NYD"/>
    <s v="Narcelepsy"/>
    <n v="13"/>
    <x v="3"/>
    <n v="4"/>
    <n v="1"/>
  </r>
  <r>
    <n v="1647"/>
    <x v="10"/>
    <x v="9"/>
    <s v="COPD"/>
    <s v="Chronic Bronchitis"/>
    <n v="14"/>
    <x v="4"/>
    <n v="4"/>
    <n v="2"/>
  </r>
  <r>
    <n v="1648"/>
    <x v="142"/>
    <x v="42"/>
    <s v="Obstructive Nephropathy"/>
    <s v="Ectopic Hypertension"/>
    <n v="14"/>
    <x v="2"/>
    <n v="3"/>
    <n v="1"/>
  </r>
  <r>
    <n v="1648"/>
    <x v="44"/>
    <x v="38"/>
    <s v="Chest Pain"/>
    <s v="Unstable Angina"/>
    <n v="20"/>
    <x v="7"/>
    <n v="5"/>
    <n v="1"/>
  </r>
  <r>
    <n v="1649"/>
    <x v="178"/>
    <x v="99"/>
    <s v="Fracture To Left Femur"/>
    <s v="Urinary Tract Infection"/>
    <n v="8"/>
    <x v="0"/>
    <n v="5"/>
    <n v="1"/>
  </r>
  <r>
    <n v="1649"/>
    <x v="38"/>
    <x v="19"/>
    <s v="Crohns Disease"/>
    <s v="Arthritis"/>
    <n v="27"/>
    <x v="13"/>
    <n v="5"/>
    <n v="1"/>
  </r>
  <r>
    <n v="1650"/>
    <x v="219"/>
    <x v="84"/>
    <s v="Appendicitis"/>
    <s v="Hypertension"/>
    <n v="4"/>
    <x v="12"/>
    <n v="3"/>
    <n v="1"/>
  </r>
  <r>
    <n v="1650"/>
    <x v="258"/>
    <x v="232"/>
    <s v="Ca. Of Blatter"/>
    <s v="NULL"/>
    <n v="14"/>
    <x v="0"/>
    <n v="2"/>
    <n v="2"/>
  </r>
  <r>
    <n v="1651"/>
    <x v="340"/>
    <x v="39"/>
    <s v="Abdominal Pain"/>
    <s v="Peptic Ulcer"/>
    <n v="17"/>
    <x v="1"/>
    <n v="1"/>
    <n v="2"/>
  </r>
  <r>
    <n v="1651"/>
    <x v="226"/>
    <x v="66"/>
    <s v="Chest Pain With Sob"/>
    <s v="Angina"/>
    <n v="19"/>
    <x v="2"/>
    <n v="1"/>
    <n v="2"/>
  </r>
  <r>
    <n v="1652"/>
    <x v="150"/>
    <x v="48"/>
    <s v="Alzheimers"/>
    <s v="Fractured Left Hip"/>
    <n v="14"/>
    <x v="5"/>
    <n v="1"/>
    <n v="2"/>
  </r>
  <r>
    <n v="1652"/>
    <x v="75"/>
    <x v="195"/>
    <s v="Stress Incotinence"/>
    <s v="Interstital Cystitis"/>
    <n v="8"/>
    <x v="12"/>
    <n v="3"/>
    <n v="1"/>
  </r>
  <r>
    <n v="1653"/>
    <x v="130"/>
    <x v="261"/>
    <s v="Congestive Heart Failure"/>
    <s v="Asthma"/>
    <n v="23"/>
    <x v="6"/>
    <n v="5"/>
    <n v="2"/>
  </r>
  <r>
    <n v="1653"/>
    <x v="275"/>
    <x v="98"/>
    <s v="Hypertension"/>
    <s v="Headache, Nausea"/>
    <n v="6"/>
    <x v="12"/>
    <n v="5"/>
    <n v="1"/>
  </r>
  <r>
    <n v="1654"/>
    <x v="309"/>
    <x v="224"/>
    <s v="Subarachroid Hemorrhage"/>
    <s v="C.O.P.D"/>
    <n v="26"/>
    <x v="7"/>
    <n v="2"/>
    <n v="2"/>
  </r>
  <r>
    <n v="1656"/>
    <x v="186"/>
    <x v="345"/>
    <s v="Appendicitis"/>
    <s v="NULL"/>
    <n v="20"/>
    <x v="7"/>
    <n v="1"/>
    <n v="2"/>
  </r>
  <r>
    <n v="1656"/>
    <x v="129"/>
    <x v="285"/>
    <s v="Bowel Obstruction"/>
    <s v="Cancer"/>
    <n v="23"/>
    <x v="5"/>
    <n v="5"/>
    <n v="2"/>
  </r>
  <r>
    <n v="1657"/>
    <x v="253"/>
    <x v="87"/>
    <s v="Acute Bronchitis"/>
    <s v="Cough-Uariat"/>
    <n v="19"/>
    <x v="8"/>
    <n v="3"/>
    <n v="2"/>
  </r>
  <r>
    <n v="1661"/>
    <x v="70"/>
    <x v="133"/>
    <s v="Unstable Angina"/>
    <s v="CAD"/>
    <n v="5"/>
    <x v="9"/>
    <n v="1"/>
    <n v="1"/>
  </r>
  <r>
    <n v="1661"/>
    <x v="72"/>
    <x v="224"/>
    <s v="Osteoarthritis"/>
    <s v="Total Knee Replacement Surgery"/>
    <n v="18"/>
    <x v="14"/>
    <n v="2"/>
    <n v="2"/>
  </r>
  <r>
    <n v="1662"/>
    <x v="323"/>
    <x v="323"/>
    <s v="Zenkers Diverticulitis"/>
    <s v="Hypo Thyroidism"/>
    <n v="26"/>
    <x v="11"/>
    <n v="1"/>
    <n v="1"/>
  </r>
  <r>
    <n v="1664"/>
    <x v="198"/>
    <x v="295"/>
    <s v="Fractured Femur"/>
    <s v="Diabetes Mellitus"/>
    <n v="23"/>
    <x v="8"/>
    <n v="4"/>
    <n v="2"/>
  </r>
  <r>
    <n v="1665"/>
    <x v="224"/>
    <x v="34"/>
    <s v="Impaired Gas Exchange"/>
    <s v="Urinary Tract Infection"/>
    <n v="2"/>
    <x v="12"/>
    <n v="5"/>
    <n v="2"/>
  </r>
  <r>
    <n v="1669"/>
    <x v="117"/>
    <x v="182"/>
    <s v="Congestive Heart Failure"/>
    <s v="NULL"/>
    <n v="6"/>
    <x v="1"/>
    <n v="4"/>
    <n v="1"/>
  </r>
  <r>
    <n v="1671"/>
    <x v="244"/>
    <x v="339"/>
    <s v="Spinal Infection"/>
    <s v="Severe Headaches"/>
    <n v="20"/>
    <x v="9"/>
    <n v="4"/>
    <n v="1"/>
  </r>
  <r>
    <n v="1671"/>
    <x v="155"/>
    <x v="99"/>
    <s v="Abdominal Pain"/>
    <s v="Peptic Ulcer"/>
    <n v="5"/>
    <x v="12"/>
    <n v="2"/>
    <n v="2"/>
  </r>
  <r>
    <n v="1673"/>
    <x v="300"/>
    <x v="195"/>
    <s v="Angina Pectoris"/>
    <s v="Diabetic"/>
    <n v="26"/>
    <x v="2"/>
    <n v="4"/>
    <n v="1"/>
  </r>
  <r>
    <n v="1673"/>
    <x v="290"/>
    <x v="317"/>
    <s v="Congestive Heart Failure"/>
    <s v="Diabetes"/>
    <n v="21"/>
    <x v="12"/>
    <n v="5"/>
    <n v="2"/>
  </r>
  <r>
    <n v="1674"/>
    <x v="18"/>
    <x v="350"/>
    <s v="Anorexia Nervosa"/>
    <s v="Malnutrition, Dehydration"/>
    <n v="27"/>
    <x v="0"/>
    <n v="3"/>
    <n v="1"/>
  </r>
  <r>
    <n v="1674"/>
    <x v="177"/>
    <x v="193"/>
    <s v="Myocardial Infarction"/>
    <s v="Angina, Hypertenstion"/>
    <n v="7"/>
    <x v="2"/>
    <n v="2"/>
    <n v="2"/>
  </r>
  <r>
    <n v="1675"/>
    <x v="134"/>
    <x v="242"/>
    <s v="Basal Skull Fracture"/>
    <s v="Diabetes"/>
    <n v="21"/>
    <x v="14"/>
    <n v="3"/>
    <n v="2"/>
  </r>
  <r>
    <n v="1675"/>
    <x v="165"/>
    <x v="161"/>
    <s v="Congestive Heart Failure"/>
    <s v="Asthma"/>
    <n v="6"/>
    <x v="2"/>
    <n v="3"/>
    <n v="1"/>
  </r>
  <r>
    <n v="1676"/>
    <x v="104"/>
    <x v="95"/>
    <s v="2nd Degree Burn Of Face"/>
    <s v="Diabetes Mellitus"/>
    <n v="2"/>
    <x v="6"/>
    <n v="5"/>
    <n v="1"/>
  </r>
  <r>
    <n v="1676"/>
    <x v="162"/>
    <x v="288"/>
    <s v="C-Section Delivery Day 4"/>
    <s v="Diabetic N. I. D."/>
    <n v="10"/>
    <x v="8"/>
    <n v="2"/>
    <n v="2"/>
  </r>
  <r>
    <n v="1678"/>
    <x v="90"/>
    <x v="120"/>
    <s v="C-Section Delivery Day 4"/>
    <s v="Diabetic N. I. D."/>
    <n v="11"/>
    <x v="15"/>
    <n v="2"/>
    <n v="1"/>
  </r>
  <r>
    <n v="1678"/>
    <x v="140"/>
    <x v="36"/>
    <s v="Anterior Myocardial Infraction"/>
    <s v="ABD. Aortic Aneurysm"/>
    <n v="6"/>
    <x v="4"/>
    <n v="4"/>
    <n v="1"/>
  </r>
  <r>
    <n v="1679"/>
    <x v="16"/>
    <x v="102"/>
    <s v="Tonsillitis"/>
    <s v="NULL"/>
    <n v="27"/>
    <x v="8"/>
    <n v="3"/>
    <n v="2"/>
  </r>
  <r>
    <n v="1680"/>
    <x v="346"/>
    <x v="209"/>
    <s v="Appendicitis"/>
    <s v="Kidney Stone"/>
    <n v="11"/>
    <x v="8"/>
    <n v="4"/>
    <n v="1"/>
  </r>
  <r>
    <n v="1680"/>
    <x v="249"/>
    <x v="267"/>
    <s v="Fracture Right Distal Radius (Colles Fracture)"/>
    <s v="Diabetes, Mild Hypertension"/>
    <n v="11"/>
    <x v="8"/>
    <n v="4"/>
    <n v="2"/>
  </r>
  <r>
    <n v="1681"/>
    <x v="280"/>
    <x v="197"/>
    <s v="Uterine Fibroid"/>
    <s v="NULL"/>
    <n v="6"/>
    <x v="6"/>
    <n v="2"/>
    <n v="2"/>
  </r>
  <r>
    <n v="1681"/>
    <x v="92"/>
    <x v="6"/>
    <s v="Pneumonia"/>
    <s v="Emphysema"/>
    <n v="5"/>
    <x v="5"/>
    <n v="4"/>
    <n v="2"/>
  </r>
  <r>
    <n v="1682"/>
    <x v="106"/>
    <x v="263"/>
    <s v="Appendicitis"/>
    <s v="Diabetes"/>
    <n v="10"/>
    <x v="14"/>
    <n v="3"/>
    <n v="1"/>
  </r>
  <r>
    <n v="1682"/>
    <x v="75"/>
    <x v="46"/>
    <s v="Major Depression B.Polar"/>
    <s v="Anxiety Disorder"/>
    <n v="6"/>
    <x v="7"/>
    <n v="4"/>
    <n v="2"/>
  </r>
  <r>
    <n v="1683"/>
    <x v="19"/>
    <x v="150"/>
    <s v="Hypertension"/>
    <s v="Dehydration"/>
    <n v="13"/>
    <x v="14"/>
    <n v="5"/>
    <n v="1"/>
  </r>
  <r>
    <n v="1683"/>
    <x v="222"/>
    <x v="141"/>
    <s v="2nd Degree Burn Of Face"/>
    <s v="Diabetes Mellitus"/>
    <n v="15"/>
    <x v="10"/>
    <n v="5"/>
    <n v="1"/>
  </r>
  <r>
    <n v="1684"/>
    <x v="189"/>
    <x v="106"/>
    <s v="Dehydration"/>
    <s v="Electrolyte Imbalance"/>
    <n v="9"/>
    <x v="2"/>
    <n v="4"/>
    <n v="1"/>
  </r>
  <r>
    <n v="1684"/>
    <x v="21"/>
    <x v="194"/>
    <s v="Acute Otitis Media"/>
    <s v="Pharyngitis"/>
    <n v="16"/>
    <x v="7"/>
    <n v="3"/>
    <n v="1"/>
  </r>
  <r>
    <n v="1687"/>
    <x v="278"/>
    <x v="197"/>
    <s v="Pregnancy"/>
    <s v="Migrane"/>
    <n v="24"/>
    <x v="9"/>
    <n v="1"/>
    <n v="1"/>
  </r>
  <r>
    <n v="1687"/>
    <x v="306"/>
    <x v="131"/>
    <s v="Chest Pain"/>
    <s v="Myocardial Infarction"/>
    <n v="14"/>
    <x v="12"/>
    <n v="1"/>
    <n v="2"/>
  </r>
  <r>
    <n v="1688"/>
    <x v="39"/>
    <x v="166"/>
    <s v="Fractured Hip"/>
    <s v="Branchitis"/>
    <n v="7"/>
    <x v="12"/>
    <n v="1"/>
    <n v="1"/>
  </r>
  <r>
    <n v="1689"/>
    <x v="162"/>
    <x v="54"/>
    <s v="Parkinsons Disease"/>
    <s v="Osteoarthritis"/>
    <n v="20"/>
    <x v="11"/>
    <n v="4"/>
    <n v="2"/>
  </r>
  <r>
    <n v="1690"/>
    <x v="148"/>
    <x v="232"/>
    <s v="Acute Thrombophiebitis R Leg"/>
    <s v="NULL"/>
    <n v="3"/>
    <x v="12"/>
    <n v="4"/>
    <n v="2"/>
  </r>
  <r>
    <n v="1690"/>
    <x v="168"/>
    <x v="101"/>
    <s v="Pulmonary Edema"/>
    <s v="Congestive Heart Failure"/>
    <n v="13"/>
    <x v="15"/>
    <n v="4"/>
    <n v="1"/>
  </r>
  <r>
    <n v="1691"/>
    <x v="340"/>
    <x v="39"/>
    <s v="Fractured Right Tibia"/>
    <s v="Pain"/>
    <n v="16"/>
    <x v="13"/>
    <n v="1"/>
    <n v="1"/>
  </r>
  <r>
    <n v="1691"/>
    <x v="73"/>
    <x v="29"/>
    <s v="Respiratory Failure"/>
    <s v="Asthma"/>
    <n v="17"/>
    <x v="15"/>
    <n v="5"/>
    <n v="1"/>
  </r>
  <r>
    <n v="1692"/>
    <x v="262"/>
    <x v="318"/>
    <s v="Cytutus"/>
    <s v="Alteration In Comfort, Pain R/T Prsur Of Urination"/>
    <n v="5"/>
    <x v="12"/>
    <n v="1"/>
    <n v="2"/>
  </r>
  <r>
    <n v="1692"/>
    <x v="187"/>
    <x v="176"/>
    <s v="Pulmonary Edema"/>
    <s v="Myocardial Infarction"/>
    <n v="13"/>
    <x v="12"/>
    <n v="1"/>
    <n v="1"/>
  </r>
  <r>
    <n v="1694"/>
    <x v="174"/>
    <x v="182"/>
    <s v="Congestive Heart Failure"/>
    <s v="Constipation"/>
    <n v="13"/>
    <x v="7"/>
    <n v="5"/>
    <n v="2"/>
  </r>
  <r>
    <n v="1695"/>
    <x v="111"/>
    <x v="239"/>
    <s v="Appendicitis"/>
    <s v="Diabetes"/>
    <n v="2"/>
    <x v="10"/>
    <n v="1"/>
    <n v="1"/>
  </r>
  <r>
    <n v="1696"/>
    <x v="231"/>
    <x v="138"/>
    <s v="Lung Cancer"/>
    <s v="Nil"/>
    <n v="14"/>
    <x v="6"/>
    <n v="2"/>
    <n v="1"/>
  </r>
  <r>
    <n v="1696"/>
    <x v="84"/>
    <x v="85"/>
    <s v="Myocardial Infarction"/>
    <s v="Leg Laceration"/>
    <n v="23"/>
    <x v="8"/>
    <n v="1"/>
    <n v="2"/>
  </r>
  <r>
    <n v="1697"/>
    <x v="185"/>
    <x v="50"/>
    <s v="COPD"/>
    <s v="Chronic Bronchitis"/>
    <n v="13"/>
    <x v="4"/>
    <n v="2"/>
    <n v="1"/>
  </r>
  <r>
    <n v="1697"/>
    <x v="75"/>
    <x v="338"/>
    <s v="Congestive Heart Failure"/>
    <s v="Diabetes"/>
    <n v="7"/>
    <x v="14"/>
    <n v="3"/>
    <n v="1"/>
  </r>
  <r>
    <n v="1698"/>
    <x v="106"/>
    <x v="324"/>
    <s v="Abdominal Pain"/>
    <s v="Inflammation Of The Gall Bladder"/>
    <n v="14"/>
    <x v="7"/>
    <n v="5"/>
    <n v="2"/>
  </r>
  <r>
    <n v="1698"/>
    <x v="269"/>
    <x v="168"/>
    <s v="Glomerulonephritis"/>
    <s v="Cystitis"/>
    <n v="6"/>
    <x v="11"/>
    <n v="5"/>
    <n v="2"/>
  </r>
  <r>
    <n v="1699"/>
    <x v="235"/>
    <x v="248"/>
    <s v="Myocardial Infarction"/>
    <s v="Pulmonary Edema"/>
    <n v="12"/>
    <x v="11"/>
    <n v="4"/>
    <n v="1"/>
  </r>
  <r>
    <n v="1699"/>
    <x v="101"/>
    <x v="336"/>
    <s v="Bipolar Disorder"/>
    <s v="Etoh Abuse; Lsd Abuse"/>
    <n v="27"/>
    <x v="1"/>
    <n v="3"/>
    <n v="2"/>
  </r>
  <r>
    <n v="1701"/>
    <x v="54"/>
    <x v="97"/>
    <s v="Congestive Heart Failure"/>
    <s v="NULL"/>
    <n v="10"/>
    <x v="1"/>
    <n v="1"/>
    <n v="1"/>
  </r>
  <r>
    <n v="1701"/>
    <x v="210"/>
    <x v="182"/>
    <s v="Chlymidia"/>
    <s v="Herpes"/>
    <n v="12"/>
    <x v="10"/>
    <n v="3"/>
    <n v="1"/>
  </r>
  <r>
    <n v="1703"/>
    <x v="358"/>
    <x v="131"/>
    <s v="Fractured Tibia"/>
    <s v="NULL"/>
    <n v="2"/>
    <x v="6"/>
    <n v="5"/>
    <n v="2"/>
  </r>
  <r>
    <n v="1703"/>
    <x v="20"/>
    <x v="329"/>
    <s v="Pregnancy"/>
    <s v="Abruptio Placentae"/>
    <n v="23"/>
    <x v="11"/>
    <n v="1"/>
    <n v="1"/>
  </r>
  <r>
    <n v="1705"/>
    <x v="358"/>
    <x v="114"/>
    <s v="Cancer"/>
    <s v="Pneumonia"/>
    <n v="19"/>
    <x v="13"/>
    <n v="5"/>
    <n v="2"/>
  </r>
  <r>
    <n v="1705"/>
    <x v="336"/>
    <x v="136"/>
    <s v="Dehydradion, Vomiting"/>
    <s v="Gastroenteritis"/>
    <n v="16"/>
    <x v="11"/>
    <n v="4"/>
    <n v="2"/>
  </r>
  <r>
    <n v="1706"/>
    <x v="131"/>
    <x v="228"/>
    <s v="1St Stage Labour"/>
    <s v="Hypertension"/>
    <n v="16"/>
    <x v="9"/>
    <n v="1"/>
    <n v="1"/>
  </r>
  <r>
    <n v="1706"/>
    <x v="226"/>
    <x v="164"/>
    <s v="Pregnancy"/>
    <s v="NULL"/>
    <n v="6"/>
    <x v="5"/>
    <n v="4"/>
    <n v="2"/>
  </r>
  <r>
    <n v="1707"/>
    <x v="322"/>
    <x v="207"/>
    <s v="Bladder Cancer"/>
    <s v="Infection Related To Surgery (Systectomy)"/>
    <n v="9"/>
    <x v="5"/>
    <n v="1"/>
    <n v="1"/>
  </r>
  <r>
    <n v="1708"/>
    <x v="279"/>
    <x v="81"/>
    <s v="Anterior MI"/>
    <s v="Angina"/>
    <n v="23"/>
    <x v="13"/>
    <n v="1"/>
    <n v="2"/>
  </r>
  <r>
    <n v="1709"/>
    <x v="169"/>
    <x v="90"/>
    <s v="Subarachroid Hemorrhage"/>
    <s v="C.O.P.D"/>
    <n v="19"/>
    <x v="10"/>
    <n v="4"/>
    <n v="1"/>
  </r>
  <r>
    <n v="1709"/>
    <x v="31"/>
    <x v="144"/>
    <s v="Infection"/>
    <s v="Acute Myeloblastic Leukemia"/>
    <n v="21"/>
    <x v="7"/>
    <n v="4"/>
    <n v="2"/>
  </r>
  <r>
    <n v="1710"/>
    <x v="139"/>
    <x v="137"/>
    <s v="CHF Congestive Heart Failure"/>
    <s v="NULL"/>
    <n v="14"/>
    <x v="8"/>
    <n v="3"/>
    <n v="1"/>
  </r>
  <r>
    <n v="1710"/>
    <x v="15"/>
    <x v="76"/>
    <s v="Melanoma, Cancer"/>
    <s v="Trouble"/>
    <n v="15"/>
    <x v="12"/>
    <n v="5"/>
    <n v="1"/>
  </r>
  <r>
    <n v="1711"/>
    <x v="345"/>
    <x v="111"/>
    <s v="Emphysema"/>
    <s v="Pulmonary Heart Disease"/>
    <n v="17"/>
    <x v="5"/>
    <n v="4"/>
    <n v="2"/>
  </r>
  <r>
    <n v="1711"/>
    <x v="320"/>
    <x v="173"/>
    <s v="L4-Lf Spinal Fusion"/>
    <s v="NULL"/>
    <n v="12"/>
    <x v="6"/>
    <n v="4"/>
    <n v="1"/>
  </r>
  <r>
    <n v="1712"/>
    <x v="357"/>
    <x v="267"/>
    <s v="Knee Replacement"/>
    <s v="Osteoarthritis"/>
    <n v="8"/>
    <x v="13"/>
    <n v="3"/>
    <n v="1"/>
  </r>
  <r>
    <n v="1713"/>
    <x v="331"/>
    <x v="346"/>
    <s v="Asthma"/>
    <s v="Anemic"/>
    <n v="19"/>
    <x v="9"/>
    <n v="5"/>
    <n v="1"/>
  </r>
  <r>
    <n v="1713"/>
    <x v="356"/>
    <x v="49"/>
    <s v="Bipolar Affective Disorder"/>
    <s v="Bukemia, Laceration To Left Arm"/>
    <n v="1"/>
    <x v="2"/>
    <n v="2"/>
    <n v="1"/>
  </r>
  <r>
    <n v="1714"/>
    <x v="293"/>
    <x v="153"/>
    <s v="Choledocholithiasis"/>
    <s v="Cholecystitis"/>
    <n v="26"/>
    <x v="5"/>
    <n v="1"/>
    <n v="2"/>
  </r>
  <r>
    <n v="1714"/>
    <x v="129"/>
    <x v="251"/>
    <s v="Decubitus Ulcer"/>
    <s v="Slipped Disk"/>
    <n v="16"/>
    <x v="10"/>
    <n v="3"/>
    <n v="2"/>
  </r>
  <r>
    <n v="1716"/>
    <x v="251"/>
    <x v="184"/>
    <s v="Chest Pain"/>
    <s v="Related To Unstable Angina"/>
    <n v="18"/>
    <x v="9"/>
    <n v="2"/>
    <n v="1"/>
  </r>
  <r>
    <n v="1717"/>
    <x v="37"/>
    <x v="343"/>
    <s v="Cystic Fibrosis"/>
    <s v="Bronchitis, Hypothyroidism"/>
    <n v="14"/>
    <x v="7"/>
    <n v="4"/>
    <n v="1"/>
  </r>
  <r>
    <n v="1717"/>
    <x v="99"/>
    <x v="48"/>
    <s v="Fracture Of Fibula And Tibia"/>
    <s v="Diabetes"/>
    <n v="1"/>
    <x v="13"/>
    <n v="4"/>
    <n v="2"/>
  </r>
  <r>
    <n v="1718"/>
    <x v="313"/>
    <x v="244"/>
    <s v="Ca. Of Blatter"/>
    <s v="NULL"/>
    <n v="20"/>
    <x v="1"/>
    <n v="2"/>
    <n v="1"/>
  </r>
  <r>
    <n v="1719"/>
    <x v="234"/>
    <x v="24"/>
    <s v="Diabetes Mellitus"/>
    <s v="Hypothyroidism Asthma"/>
    <n v="25"/>
    <x v="14"/>
    <n v="2"/>
    <n v="1"/>
  </r>
  <r>
    <n v="1719"/>
    <x v="114"/>
    <x v="310"/>
    <s v="Possible Appendicitis"/>
    <s v="Appendicitis"/>
    <n v="17"/>
    <x v="8"/>
    <n v="1"/>
    <n v="1"/>
  </r>
  <r>
    <n v="1720"/>
    <x v="138"/>
    <x v="301"/>
    <s v="Labour"/>
    <s v="NULL"/>
    <n v="27"/>
    <x v="11"/>
    <n v="2"/>
    <n v="1"/>
  </r>
  <r>
    <n v="1720"/>
    <x v="96"/>
    <x v="47"/>
    <s v="Pneumonia"/>
    <s v="Emphysema"/>
    <n v="11"/>
    <x v="12"/>
    <n v="1"/>
    <n v="1"/>
  </r>
  <r>
    <n v="1721"/>
    <x v="10"/>
    <x v="201"/>
    <s v="Subdural Hematoma"/>
    <s v="Angwa, Hypertension"/>
    <n v="14"/>
    <x v="8"/>
    <n v="3"/>
    <n v="2"/>
  </r>
  <r>
    <n v="1722"/>
    <x v="41"/>
    <x v="39"/>
    <s v="Coronary Artery Disease"/>
    <s v="Psoriasis, Diabetes Mellitus"/>
    <n v="8"/>
    <x v="12"/>
    <n v="3"/>
    <n v="2"/>
  </r>
  <r>
    <n v="1722"/>
    <x v="174"/>
    <x v="169"/>
    <s v="Osteoarthritis"/>
    <s v="Total Knee Replacement Surgery"/>
    <n v="3"/>
    <x v="14"/>
    <n v="2"/>
    <n v="1"/>
  </r>
  <r>
    <n v="1723"/>
    <x v="137"/>
    <x v="1"/>
    <s v="Pneumonia"/>
    <s v="Nil"/>
    <n v="11"/>
    <x v="4"/>
    <n v="5"/>
    <n v="2"/>
  </r>
  <r>
    <n v="1725"/>
    <x v="192"/>
    <x v="108"/>
    <s v="Congestive Heart Failure"/>
    <s v="Diabetes"/>
    <n v="21"/>
    <x v="4"/>
    <n v="5"/>
    <n v="1"/>
  </r>
  <r>
    <n v="1725"/>
    <x v="168"/>
    <x v="35"/>
    <s v="Rt. Nephrectomy"/>
    <s v="CA. Rt. Kidney"/>
    <n v="18"/>
    <x v="15"/>
    <n v="2"/>
    <n v="2"/>
  </r>
  <r>
    <n v="1726"/>
    <x v="93"/>
    <x v="63"/>
    <s v="Fibroids"/>
    <s v="Menorrhagia"/>
    <n v="26"/>
    <x v="4"/>
    <n v="1"/>
    <n v="1"/>
  </r>
  <r>
    <n v="1727"/>
    <x v="66"/>
    <x v="349"/>
    <s v="Tonsillitis"/>
    <s v="NULL"/>
    <n v="12"/>
    <x v="9"/>
    <n v="3"/>
    <n v="1"/>
  </r>
  <r>
    <n v="1727"/>
    <x v="102"/>
    <x v="124"/>
    <s v="Ca. Of Blatter"/>
    <s v="NULL"/>
    <n v="12"/>
    <x v="4"/>
    <n v="4"/>
    <n v="2"/>
  </r>
  <r>
    <n v="1732"/>
    <x v="343"/>
    <x v="127"/>
    <s v="Severe Pain + Tenderness In Left Calf"/>
    <s v="CAD, Pvd, Hypertension Diabetes Mellitus"/>
    <n v="17"/>
    <x v="2"/>
    <n v="3"/>
    <n v="1"/>
  </r>
  <r>
    <n v="1733"/>
    <x v="185"/>
    <x v="182"/>
    <s v="Obsessive - Compulsive Disorder"/>
    <s v="Alcoholism - Possible Cocaine Addiction"/>
    <n v="13"/>
    <x v="8"/>
    <n v="1"/>
    <n v="2"/>
  </r>
  <r>
    <n v="1734"/>
    <x v="27"/>
    <x v="362"/>
    <s v="Appendicitis"/>
    <s v="Pain"/>
    <n v="27"/>
    <x v="9"/>
    <n v="4"/>
    <n v="2"/>
  </r>
  <r>
    <n v="1735"/>
    <x v="322"/>
    <x v="260"/>
    <s v="CHF Congestive Heart Failure"/>
    <s v="NULL"/>
    <n v="24"/>
    <x v="12"/>
    <n v="1"/>
    <n v="1"/>
  </r>
  <r>
    <n v="1735"/>
    <x v="283"/>
    <x v="318"/>
    <s v="Fractured Right Tibia"/>
    <s v="Pain"/>
    <n v="15"/>
    <x v="1"/>
    <n v="2"/>
    <n v="1"/>
  </r>
  <r>
    <n v="1736"/>
    <x v="127"/>
    <x v="139"/>
    <s v="Congestive Heart Failure"/>
    <s v="NULL"/>
    <n v="4"/>
    <x v="4"/>
    <n v="5"/>
    <n v="2"/>
  </r>
  <r>
    <n v="1736"/>
    <x v="117"/>
    <x v="117"/>
    <s v="Ankylkosing Spondylitis"/>
    <s v="Respiratory Compromise"/>
    <n v="9"/>
    <x v="7"/>
    <n v="4"/>
    <n v="1"/>
  </r>
  <r>
    <n v="1739"/>
    <x v="349"/>
    <x v="143"/>
    <s v="Hypertension"/>
    <s v="Headache"/>
    <n v="6"/>
    <x v="7"/>
    <n v="1"/>
    <n v="2"/>
  </r>
  <r>
    <n v="1739"/>
    <x v="309"/>
    <x v="12"/>
    <s v="Congestive Heart Failure"/>
    <s v="Hypertension, Edema Angina"/>
    <n v="22"/>
    <x v="12"/>
    <n v="5"/>
    <n v="2"/>
  </r>
  <r>
    <n v="1743"/>
    <x v="232"/>
    <x v="63"/>
    <s v="Acute Bronchitis"/>
    <s v="Cough-Uariat Asma"/>
    <n v="9"/>
    <x v="5"/>
    <n v="2"/>
    <n v="1"/>
  </r>
  <r>
    <n v="1743"/>
    <x v="240"/>
    <x v="107"/>
    <s v="Angina"/>
    <s v="Hypertension, Varicose Veins"/>
    <n v="14"/>
    <x v="11"/>
    <n v="4"/>
    <n v="1"/>
  </r>
  <r>
    <n v="1744"/>
    <x v="34"/>
    <x v="76"/>
    <s v="Quarian Cyst"/>
    <s v="NULL"/>
    <n v="27"/>
    <x v="10"/>
    <n v="5"/>
    <n v="1"/>
  </r>
  <r>
    <n v="1746"/>
    <x v="190"/>
    <x v="174"/>
    <s v="Hysterectomy"/>
    <s v="NULL"/>
    <n v="6"/>
    <x v="15"/>
    <n v="2"/>
    <n v="1"/>
  </r>
  <r>
    <n v="1747"/>
    <x v="355"/>
    <x v="122"/>
    <s v="Simple Fracture Of The Tibia"/>
    <s v="Swelling And Bruising Apply Cast"/>
    <n v="13"/>
    <x v="15"/>
    <n v="1"/>
    <n v="1"/>
  </r>
  <r>
    <n v="1747"/>
    <x v="57"/>
    <x v="55"/>
    <s v="Tonsillitis"/>
    <s v="NULL"/>
    <n v="16"/>
    <x v="10"/>
    <n v="1"/>
    <n v="1"/>
  </r>
  <r>
    <n v="1748"/>
    <x v="211"/>
    <x v="212"/>
    <s v="Increased Intr-Cranial Pressure"/>
    <s v="Sub-Arachnoid Hemorrhage"/>
    <n v="8"/>
    <x v="5"/>
    <n v="1"/>
    <n v="1"/>
  </r>
  <r>
    <n v="1749"/>
    <x v="0"/>
    <x v="61"/>
    <s v="Chronic Obstructive Pulmonary Disease"/>
    <s v="Diabetes"/>
    <n v="7"/>
    <x v="3"/>
    <n v="2"/>
    <n v="2"/>
  </r>
  <r>
    <n v="1749"/>
    <x v="9"/>
    <x v="85"/>
    <s v="Diabetes Mellitus"/>
    <s v="Localized Infection"/>
    <n v="19"/>
    <x v="14"/>
    <n v="4"/>
    <n v="1"/>
  </r>
  <r>
    <n v="1750"/>
    <x v="316"/>
    <x v="65"/>
    <s v="Severe Substernal Pain Radiating To Left Shoulder"/>
    <s v="Infarction Of Posterior Wall Extreme Subendocardia"/>
    <n v="4"/>
    <x v="3"/>
    <n v="3"/>
    <n v="1"/>
  </r>
  <r>
    <n v="1750"/>
    <x v="324"/>
    <x v="114"/>
    <s v="Cancer Of The Descending Colon"/>
    <s v="Perforation Of The Viscus"/>
    <n v="5"/>
    <x v="14"/>
    <n v="4"/>
    <n v="2"/>
  </r>
  <r>
    <n v="1751"/>
    <x v="145"/>
    <x v="143"/>
    <s v="Cva (Left) - Cerebral Vascular Accident (Stroke)"/>
    <s v="Pulmonary Edema"/>
    <n v="20"/>
    <x v="14"/>
    <n v="3"/>
    <n v="2"/>
  </r>
  <r>
    <n v="1752"/>
    <x v="164"/>
    <x v="363"/>
    <s v="Abdominal Pain"/>
    <s v="Peptic Ulcer"/>
    <n v="27"/>
    <x v="12"/>
    <n v="3"/>
    <n v="2"/>
  </r>
  <r>
    <n v="1752"/>
    <x v="231"/>
    <x v="195"/>
    <s v="Congestive Heart Failure"/>
    <s v="NULL"/>
    <n v="5"/>
    <x v="15"/>
    <n v="5"/>
    <n v="1"/>
  </r>
  <r>
    <n v="1754"/>
    <x v="130"/>
    <x v="87"/>
    <s v="Intracerebral Bleed"/>
    <s v="Hypertension"/>
    <n v="23"/>
    <x v="4"/>
    <n v="5"/>
    <n v="1"/>
  </r>
  <r>
    <n v="1754"/>
    <x v="124"/>
    <x v="310"/>
    <s v="Bronchiolitis"/>
    <s v="NULL"/>
    <n v="3"/>
    <x v="6"/>
    <n v="2"/>
    <n v="2"/>
  </r>
  <r>
    <n v="1755"/>
    <x v="58"/>
    <x v="236"/>
    <s v="Appendicitis"/>
    <s v="Tumor Of Cecum"/>
    <n v="23"/>
    <x v="11"/>
    <n v="2"/>
    <n v="1"/>
  </r>
  <r>
    <n v="1755"/>
    <x v="227"/>
    <x v="57"/>
    <s v="Head Injury M.V.A."/>
    <s v="Multiple Contusions And Abrasions"/>
    <n v="6"/>
    <x v="6"/>
    <n v="3"/>
    <n v="1"/>
  </r>
  <r>
    <n v="1756"/>
    <x v="29"/>
    <x v="212"/>
    <s v="Emphysema"/>
    <s v="Pulmanory Heart Disease"/>
    <n v="7"/>
    <x v="0"/>
    <n v="5"/>
    <n v="1"/>
  </r>
  <r>
    <n v="1756"/>
    <x v="163"/>
    <x v="152"/>
    <s v="Fractured Left Hip Due To Slip And Fall On Ice"/>
    <s v="Diabetes, Abdominal Pain"/>
    <n v="15"/>
    <x v="15"/>
    <n v="3"/>
    <n v="1"/>
  </r>
  <r>
    <n v="1757"/>
    <x v="200"/>
    <x v="232"/>
    <s v="Congestive Heart Failure"/>
    <s v="Constipation"/>
    <n v="7"/>
    <x v="2"/>
    <n v="2"/>
    <n v="1"/>
  </r>
  <r>
    <n v="1758"/>
    <x v="222"/>
    <x v="274"/>
    <s v="Full Term Delivery"/>
    <s v="Breech Presentation"/>
    <n v="16"/>
    <x v="10"/>
    <n v="5"/>
    <n v="2"/>
  </r>
  <r>
    <n v="1758"/>
    <x v="341"/>
    <x v="171"/>
    <s v="Ovarian Cancer"/>
    <s v="NULL"/>
    <n v="7"/>
    <x v="4"/>
    <n v="3"/>
    <n v="2"/>
  </r>
  <r>
    <n v="1759"/>
    <x v="226"/>
    <x v="164"/>
    <s v="Child Birth"/>
    <s v="Low Iron (Iron Defency Anemia)"/>
    <n v="1"/>
    <x v="13"/>
    <n v="1"/>
    <n v="2"/>
  </r>
  <r>
    <n v="1759"/>
    <x v="248"/>
    <x v="54"/>
    <s v="Bowel Obstruction"/>
    <s v="Cancer"/>
    <n v="25"/>
    <x v="7"/>
    <n v="2"/>
    <n v="1"/>
  </r>
  <r>
    <n v="1761"/>
    <x v="67"/>
    <x v="184"/>
    <s v="Depression"/>
    <s v="Alcoholism"/>
    <n v="20"/>
    <x v="0"/>
    <n v="1"/>
    <n v="2"/>
  </r>
  <r>
    <n v="1762"/>
    <x v="29"/>
    <x v="212"/>
    <s v="Acute Appendicitis, Diabetes Type II"/>
    <s v="Hypertension, Anemia, Anorexia"/>
    <n v="27"/>
    <x v="13"/>
    <n v="2"/>
    <n v="2"/>
  </r>
  <r>
    <n v="1764"/>
    <x v="101"/>
    <x v="208"/>
    <s v="Abdominal Pain"/>
    <s v="Appendectomy"/>
    <n v="26"/>
    <x v="15"/>
    <n v="5"/>
    <n v="1"/>
  </r>
  <r>
    <n v="1764"/>
    <x v="244"/>
    <x v="161"/>
    <s v="MI"/>
    <s v="Asthma"/>
    <n v="14"/>
    <x v="4"/>
    <n v="2"/>
    <n v="2"/>
  </r>
  <r>
    <n v="1765"/>
    <x v="310"/>
    <x v="173"/>
    <s v="Chronic Bronchitis"/>
    <s v="C.O.P.D."/>
    <n v="7"/>
    <x v="8"/>
    <n v="3"/>
    <n v="2"/>
  </r>
  <r>
    <n v="1765"/>
    <x v="46"/>
    <x v="161"/>
    <s v="Fibromyalgia"/>
    <s v="Rheumatoid Arthritis"/>
    <n v="21"/>
    <x v="9"/>
    <n v="2"/>
    <n v="2"/>
  </r>
  <r>
    <n v="1766"/>
    <x v="288"/>
    <x v="191"/>
    <s v="Rll Pneumonia"/>
    <s v="Asthma"/>
    <n v="15"/>
    <x v="1"/>
    <n v="4"/>
    <n v="2"/>
  </r>
  <r>
    <n v="1768"/>
    <x v="289"/>
    <x v="270"/>
    <s v="Appendicitis"/>
    <s v="NULL"/>
    <n v="14"/>
    <x v="4"/>
    <n v="2"/>
    <n v="1"/>
  </r>
  <r>
    <n v="1769"/>
    <x v="356"/>
    <x v="312"/>
    <s v="Pregnant"/>
    <s v="NULL"/>
    <n v="22"/>
    <x v="1"/>
    <n v="2"/>
    <n v="2"/>
  </r>
  <r>
    <n v="1769"/>
    <x v="36"/>
    <x v="247"/>
    <s v="Cerebrovascular Accident (Stroke)"/>
    <s v="Congestive Heart Failure"/>
    <n v="23"/>
    <x v="8"/>
    <n v="2"/>
    <n v="2"/>
  </r>
  <r>
    <n v="1770"/>
    <x v="29"/>
    <x v="190"/>
    <s v="Complete Unilateral Cleft Lip &amp; Cleft Palate"/>
    <s v="Aspiration"/>
    <n v="21"/>
    <x v="7"/>
    <n v="3"/>
    <n v="2"/>
  </r>
  <r>
    <n v="1770"/>
    <x v="123"/>
    <x v="293"/>
    <s v="Decubitus Ulcer"/>
    <s v="Herpes Zoster"/>
    <n v="12"/>
    <x v="9"/>
    <n v="1"/>
    <n v="2"/>
  </r>
  <r>
    <n v="1771"/>
    <x v="273"/>
    <x v="246"/>
    <s v="Hysterectomy"/>
    <s v="NULL"/>
    <n v="5"/>
    <x v="15"/>
    <n v="2"/>
    <n v="2"/>
  </r>
  <r>
    <n v="1772"/>
    <x v="10"/>
    <x v="9"/>
    <s v="Pregnancy"/>
    <s v="Diabetis"/>
    <n v="26"/>
    <x v="15"/>
    <n v="3"/>
    <n v="1"/>
  </r>
  <r>
    <n v="1772"/>
    <x v="213"/>
    <x v="28"/>
    <s v="Myocardial Infarction"/>
    <s v="Congestive Heart Failure"/>
    <n v="18"/>
    <x v="2"/>
    <n v="3"/>
    <n v="2"/>
  </r>
  <r>
    <n v="1774"/>
    <x v="85"/>
    <x v="288"/>
    <s v="Hunting Disease"/>
    <s v="Subdural Hematoma"/>
    <n v="20"/>
    <x v="8"/>
    <n v="3"/>
    <n v="2"/>
  </r>
  <r>
    <n v="1775"/>
    <x v="118"/>
    <x v="362"/>
    <s v="Rt. Knee Replacement"/>
    <s v="Diabetes Mullitus (Iddm)"/>
    <n v="15"/>
    <x v="1"/>
    <n v="3"/>
    <n v="2"/>
  </r>
  <r>
    <n v="1775"/>
    <x v="155"/>
    <x v="176"/>
    <s v="Dislocated R/Shoulder Broke L/Leg R/T Car Acc"/>
    <s v="Previous Broken Leg Causing Slow Reflexes &amp; Car Acc"/>
    <n v="18"/>
    <x v="7"/>
    <n v="3"/>
    <n v="2"/>
  </r>
  <r>
    <n v="1779"/>
    <x v="359"/>
    <x v="293"/>
    <s v="Choledocholithiasis"/>
    <s v="Cholecystitis"/>
    <n v="11"/>
    <x v="7"/>
    <n v="3"/>
    <n v="2"/>
  </r>
  <r>
    <n v="1779"/>
    <x v="71"/>
    <x v="68"/>
    <s v="Congestive Heart Failure"/>
    <s v="Constipation"/>
    <n v="25"/>
    <x v="2"/>
    <n v="4"/>
    <n v="1"/>
  </r>
  <r>
    <n v="1780"/>
    <x v="263"/>
    <x v="65"/>
    <s v="Chronic Schizophrenia,Psychosis,Paranoia"/>
    <s v="Left Eye Ptosis"/>
    <n v="19"/>
    <x v="4"/>
    <n v="3"/>
    <n v="2"/>
  </r>
  <r>
    <n v="1781"/>
    <x v="150"/>
    <x v="211"/>
    <s v="Latent Phase Of First Stage Labour"/>
    <s v="Pain"/>
    <n v="17"/>
    <x v="1"/>
    <n v="4"/>
    <n v="1"/>
  </r>
  <r>
    <n v="1781"/>
    <x v="198"/>
    <x v="311"/>
    <s v="Fibroids"/>
    <s v="Menorrhagia"/>
    <n v="7"/>
    <x v="10"/>
    <n v="1"/>
    <n v="1"/>
  </r>
  <r>
    <n v="1783"/>
    <x v="10"/>
    <x v="187"/>
    <s v="Acute Lower Abdominal Right-Sided Pain"/>
    <s v="Appendicitis"/>
    <n v="18"/>
    <x v="13"/>
    <n v="3"/>
    <n v="1"/>
  </r>
  <r>
    <n v="1783"/>
    <x v="242"/>
    <x v="235"/>
    <s v="Fracture Of Fibula And Tibia"/>
    <s v="Diabetes"/>
    <n v="4"/>
    <x v="0"/>
    <n v="2"/>
    <n v="2"/>
  </r>
  <r>
    <n v="1784"/>
    <x v="303"/>
    <x v="281"/>
    <s v="Right Knee Replacement"/>
    <s v="Osteoarthritis"/>
    <n v="24"/>
    <x v="10"/>
    <n v="5"/>
    <n v="2"/>
  </r>
  <r>
    <n v="1784"/>
    <x v="154"/>
    <x v="20"/>
    <s v="Angina"/>
    <s v="Chronic Heart Failur."/>
    <n v="14"/>
    <x v="1"/>
    <n v="5"/>
    <n v="1"/>
  </r>
  <r>
    <n v="1785"/>
    <x v="259"/>
    <x v="230"/>
    <s v="Fractured Fib And Tib"/>
    <s v="NULL"/>
    <n v="25"/>
    <x v="9"/>
    <n v="3"/>
    <n v="2"/>
  </r>
  <r>
    <n v="1786"/>
    <x v="199"/>
    <x v="191"/>
    <s v="Pain In Abdomen Left Side"/>
    <s v="Appendicitis"/>
    <n v="16"/>
    <x v="0"/>
    <n v="5"/>
    <n v="1"/>
  </r>
  <r>
    <n v="1786"/>
    <x v="319"/>
    <x v="40"/>
    <s v="Sinus Tachcardia,"/>
    <s v="NULL"/>
    <n v="13"/>
    <x v="5"/>
    <n v="2"/>
    <n v="2"/>
  </r>
  <r>
    <n v="1787"/>
    <x v="195"/>
    <x v="86"/>
    <s v="Fibromyalgia"/>
    <s v="Rheumatoid Arthritis"/>
    <n v="19"/>
    <x v="3"/>
    <n v="2"/>
    <n v="2"/>
  </r>
  <r>
    <n v="1789"/>
    <x v="63"/>
    <x v="30"/>
    <s v="Congestive Heart Failure"/>
    <s v="High Blood Pressure"/>
    <n v="1"/>
    <x v="5"/>
    <n v="4"/>
    <n v="2"/>
  </r>
  <r>
    <n v="1789"/>
    <x v="161"/>
    <x v="21"/>
    <s v="Acute Lower Abdominal Right-Sided Pain"/>
    <s v="Appendicitis"/>
    <n v="3"/>
    <x v="0"/>
    <n v="1"/>
    <n v="1"/>
  </r>
  <r>
    <n v="1790"/>
    <x v="185"/>
    <x v="93"/>
    <s v="Congestive Heart Failure"/>
    <s v="C.O.P.D."/>
    <n v="5"/>
    <x v="5"/>
    <n v="4"/>
    <n v="1"/>
  </r>
  <r>
    <n v="1790"/>
    <x v="339"/>
    <x v="130"/>
    <s v="Pneumonia"/>
    <s v="Pulmonary Edema"/>
    <n v="10"/>
    <x v="2"/>
    <n v="2"/>
    <n v="1"/>
  </r>
  <r>
    <n v="1792"/>
    <x v="161"/>
    <x v="72"/>
    <s v="Gastoric Ulcer"/>
    <s v="Severe Stomach Pains"/>
    <n v="24"/>
    <x v="9"/>
    <n v="4"/>
    <n v="2"/>
  </r>
  <r>
    <n v="1794"/>
    <x v="54"/>
    <x v="52"/>
    <s v="Pregnancy"/>
    <s v="Diabetes Mellitus Typeii"/>
    <n v="22"/>
    <x v="14"/>
    <n v="5"/>
    <n v="2"/>
  </r>
  <r>
    <n v="1795"/>
    <x v="225"/>
    <x v="54"/>
    <s v="2nd Degree Burn Of Face"/>
    <s v="Diabetes Mellitus"/>
    <n v="2"/>
    <x v="10"/>
    <n v="2"/>
    <n v="1"/>
  </r>
  <r>
    <n v="1797"/>
    <x v="72"/>
    <x v="359"/>
    <s v="Pre-Eclampsia"/>
    <s v="NULL"/>
    <n v="11"/>
    <x v="8"/>
    <n v="3"/>
    <n v="2"/>
  </r>
  <r>
    <n v="1797"/>
    <x v="355"/>
    <x v="122"/>
    <s v="Appendicitis"/>
    <s v="NULL"/>
    <n v="26"/>
    <x v="7"/>
    <n v="2"/>
    <n v="2"/>
  </r>
  <r>
    <n v="1798"/>
    <x v="215"/>
    <x v="159"/>
    <s v="Cholenithiasis"/>
    <s v="Pain, Dysuria"/>
    <n v="12"/>
    <x v="15"/>
    <n v="4"/>
    <n v="1"/>
  </r>
  <r>
    <n v="1798"/>
    <x v="176"/>
    <x v="170"/>
    <s v="Hyperemesis"/>
    <s v="Pregnancy"/>
    <n v="26"/>
    <x v="13"/>
    <n v="5"/>
    <n v="1"/>
  </r>
  <r>
    <n v="1800"/>
    <x v="240"/>
    <x v="200"/>
    <s v="Unstable Angina"/>
    <s v="CAD"/>
    <n v="12"/>
    <x v="1"/>
    <n v="5"/>
    <n v="1"/>
  </r>
  <r>
    <n v="1800"/>
    <x v="83"/>
    <x v="83"/>
    <s v="Sinus Tachcardia,"/>
    <s v="NULL"/>
    <n v="27"/>
    <x v="4"/>
    <n v="2"/>
    <n v="1"/>
  </r>
  <r>
    <n v="1801"/>
    <x v="100"/>
    <x v="347"/>
    <s v="Ca R Breast"/>
    <s v="NULL"/>
    <n v="7"/>
    <x v="8"/>
    <n v="4"/>
    <n v="1"/>
  </r>
  <r>
    <n v="1802"/>
    <x v="62"/>
    <x v="236"/>
    <s v="Appendicitis"/>
    <s v="NULL"/>
    <n v="1"/>
    <x v="13"/>
    <n v="1"/>
    <n v="1"/>
  </r>
  <r>
    <n v="1804"/>
    <x v="359"/>
    <x v="259"/>
    <s v="M.I."/>
    <s v="Hypertension"/>
    <n v="2"/>
    <x v="2"/>
    <n v="3"/>
    <n v="1"/>
  </r>
  <r>
    <n v="1806"/>
    <x v="90"/>
    <x v="89"/>
    <s v="Fracture Rt Radius"/>
    <s v="Diabetes"/>
    <n v="16"/>
    <x v="5"/>
    <n v="2"/>
    <n v="1"/>
  </r>
  <r>
    <n v="1806"/>
    <x v="254"/>
    <x v="329"/>
    <s v="Exploratory, Orthoscopic - Knee"/>
    <s v="Blunt Injury - Knee"/>
    <n v="9"/>
    <x v="0"/>
    <n v="4"/>
    <n v="1"/>
  </r>
  <r>
    <n v="1807"/>
    <x v="78"/>
    <x v="229"/>
    <s v="Cerebrovascular Accident (Stroke)"/>
    <s v="Congestive Heart Failure"/>
    <n v="11"/>
    <x v="1"/>
    <n v="1"/>
    <n v="2"/>
  </r>
  <r>
    <n v="1807"/>
    <x v="163"/>
    <x v="306"/>
    <s v="Congestive Heart Failure"/>
    <s v="Diabetes"/>
    <n v="15"/>
    <x v="4"/>
    <n v="5"/>
    <n v="1"/>
  </r>
  <r>
    <n v="1808"/>
    <x v="48"/>
    <x v="221"/>
    <s v="Appendicitis"/>
    <s v="Diabetes"/>
    <n v="2"/>
    <x v="15"/>
    <n v="4"/>
    <n v="2"/>
  </r>
  <r>
    <n v="1809"/>
    <x v="28"/>
    <x v="240"/>
    <s v="Spinal Infection"/>
    <s v="Severe Headaches"/>
    <n v="17"/>
    <x v="5"/>
    <n v="1"/>
    <n v="1"/>
  </r>
  <r>
    <n v="1809"/>
    <x v="103"/>
    <x v="359"/>
    <s v="Chest Pain With Sob"/>
    <s v="Angina"/>
    <n v="16"/>
    <x v="14"/>
    <n v="3"/>
    <n v="2"/>
  </r>
  <r>
    <n v="1813"/>
    <x v="101"/>
    <x v="219"/>
    <s v="Possible Renal Calculi"/>
    <s v="NULL"/>
    <n v="21"/>
    <x v="13"/>
    <n v="1"/>
    <n v="2"/>
  </r>
  <r>
    <n v="1813"/>
    <x v="189"/>
    <x v="106"/>
    <s v="Pregnancy"/>
    <s v="NULL"/>
    <n v="12"/>
    <x v="15"/>
    <n v="1"/>
    <n v="2"/>
  </r>
  <r>
    <n v="1814"/>
    <x v="317"/>
    <x v="168"/>
    <s v="Severe Pain + Tenderness In Left Calf"/>
    <s v="CAD, Pvd, Hypertension Diabetes Mellitus"/>
    <n v="24"/>
    <x v="9"/>
    <n v="1"/>
    <n v="1"/>
  </r>
  <r>
    <n v="1815"/>
    <x v="301"/>
    <x v="250"/>
    <s v="Acute Leukemia"/>
    <s v="NULL"/>
    <n v="23"/>
    <x v="4"/>
    <n v="1"/>
    <n v="2"/>
  </r>
  <r>
    <n v="1816"/>
    <x v="268"/>
    <x v="202"/>
    <s v="Cancer Of The Stomach"/>
    <s v="Dehydration"/>
    <n v="15"/>
    <x v="10"/>
    <n v="1"/>
    <n v="2"/>
  </r>
  <r>
    <n v="1816"/>
    <x v="165"/>
    <x v="27"/>
    <s v="Head Injury - Closed"/>
    <s v="Fractured Left Pelvis"/>
    <n v="17"/>
    <x v="5"/>
    <n v="4"/>
    <n v="1"/>
  </r>
  <r>
    <n v="1819"/>
    <x v="308"/>
    <x v="235"/>
    <s v="Pregnancy"/>
    <s v="NULL"/>
    <n v="25"/>
    <x v="11"/>
    <n v="5"/>
    <n v="1"/>
  </r>
  <r>
    <n v="1819"/>
    <x v="46"/>
    <x v="77"/>
    <s v="Unstable Angina"/>
    <s v="Asthma"/>
    <n v="23"/>
    <x v="7"/>
    <n v="5"/>
    <n v="2"/>
  </r>
  <r>
    <n v="1822"/>
    <x v="243"/>
    <x v="35"/>
    <s v="Prostate Cancer"/>
    <s v="NULL"/>
    <n v="1"/>
    <x v="9"/>
    <n v="5"/>
    <n v="1"/>
  </r>
  <r>
    <n v="1823"/>
    <x v="147"/>
    <x v="222"/>
    <s v="Tuberculosis"/>
    <s v="Pneumonia"/>
    <n v="20"/>
    <x v="15"/>
    <n v="2"/>
    <n v="2"/>
  </r>
  <r>
    <n v="1824"/>
    <x v="254"/>
    <x v="51"/>
    <s v="Congestive Heart Failure"/>
    <s v="Diabetes"/>
    <n v="10"/>
    <x v="12"/>
    <n v="5"/>
    <n v="1"/>
  </r>
  <r>
    <n v="1824"/>
    <x v="323"/>
    <x v="56"/>
    <s v="Right Hip Replacement"/>
    <s v="NULL"/>
    <n v="5"/>
    <x v="4"/>
    <n v="1"/>
    <n v="2"/>
  </r>
  <r>
    <n v="1825"/>
    <x v="137"/>
    <x v="330"/>
    <s v="Diabetes Mellitus"/>
    <s v="Localized Infection"/>
    <n v="13"/>
    <x v="8"/>
    <n v="5"/>
    <n v="2"/>
  </r>
  <r>
    <n v="1826"/>
    <x v="212"/>
    <x v="86"/>
    <s v="Congestive Heart Failure"/>
    <s v="Coronary Artery Disease"/>
    <n v="14"/>
    <x v="6"/>
    <n v="5"/>
    <n v="1"/>
  </r>
  <r>
    <n v="1826"/>
    <x v="82"/>
    <x v="353"/>
    <s v="Myocardial Infarction"/>
    <s v="Hypertension"/>
    <n v="9"/>
    <x v="14"/>
    <n v="2"/>
    <n v="1"/>
  </r>
  <r>
    <n v="1827"/>
    <x v="17"/>
    <x v="130"/>
    <s v="Cva Right Side"/>
    <s v="Parkinsons"/>
    <n v="6"/>
    <x v="1"/>
    <n v="4"/>
    <n v="1"/>
  </r>
  <r>
    <n v="1827"/>
    <x v="126"/>
    <x v="127"/>
    <s v="Turp"/>
    <s v="NULL"/>
    <n v="6"/>
    <x v="4"/>
    <n v="5"/>
    <n v="1"/>
  </r>
  <r>
    <n v="1828"/>
    <x v="186"/>
    <x v="345"/>
    <s v="Pneumonia"/>
    <s v="Nil"/>
    <n v="24"/>
    <x v="14"/>
    <n v="2"/>
    <n v="2"/>
  </r>
  <r>
    <n v="1828"/>
    <x v="344"/>
    <x v="301"/>
    <s v="Renal Calculi"/>
    <s v="NULL"/>
    <n v="20"/>
    <x v="8"/>
    <n v="2"/>
    <n v="2"/>
  </r>
  <r>
    <n v="1829"/>
    <x v="37"/>
    <x v="343"/>
    <s v="Pneumonia"/>
    <s v="Emphysema"/>
    <n v="12"/>
    <x v="9"/>
    <n v="1"/>
    <n v="2"/>
  </r>
  <r>
    <n v="1830"/>
    <x v="187"/>
    <x v="308"/>
    <s v="Complete Unilateral Cleft Lip &amp; Cleft Palate"/>
    <s v="Aspiration"/>
    <n v="1"/>
    <x v="8"/>
    <n v="4"/>
    <n v="1"/>
  </r>
  <r>
    <n v="1830"/>
    <x v="122"/>
    <x v="290"/>
    <s v="Spinal Infection"/>
    <s v="Severe Headaches"/>
    <n v="4"/>
    <x v="5"/>
    <n v="2"/>
    <n v="2"/>
  </r>
  <r>
    <n v="1831"/>
    <x v="210"/>
    <x v="328"/>
    <s v="Uterine Fibroid"/>
    <s v="NULL"/>
    <n v="11"/>
    <x v="2"/>
    <n v="3"/>
    <n v="2"/>
  </r>
  <r>
    <n v="1833"/>
    <x v="285"/>
    <x v="150"/>
    <s v="Uterine Fibroid"/>
    <s v="NULL"/>
    <n v="1"/>
    <x v="7"/>
    <n v="4"/>
    <n v="1"/>
  </r>
  <r>
    <n v="1833"/>
    <x v="42"/>
    <x v="296"/>
    <s v="Right Hip Replacement"/>
    <s v="NULL"/>
    <n v="8"/>
    <x v="12"/>
    <n v="3"/>
    <n v="1"/>
  </r>
  <r>
    <n v="1834"/>
    <x v="13"/>
    <x v="262"/>
    <s v="Fractured &quot;L&quot; Femur"/>
    <s v="Epilepsy"/>
    <n v="12"/>
    <x v="13"/>
    <n v="2"/>
    <n v="2"/>
  </r>
  <r>
    <n v="1835"/>
    <x v="227"/>
    <x v="0"/>
    <s v="Congestive Heart Failure"/>
    <s v="Arthritis"/>
    <n v="17"/>
    <x v="10"/>
    <n v="1"/>
    <n v="2"/>
  </r>
  <r>
    <n v="1836"/>
    <x v="257"/>
    <x v="187"/>
    <s v="Fracture Rt Radius"/>
    <s v="Diabetes"/>
    <n v="27"/>
    <x v="0"/>
    <n v="4"/>
    <n v="2"/>
  </r>
  <r>
    <n v="1836"/>
    <x v="177"/>
    <x v="353"/>
    <s v="Congestive Heart Failure"/>
    <s v="Total Knee Replacement Surgery"/>
    <n v="16"/>
    <x v="6"/>
    <n v="3"/>
    <n v="2"/>
  </r>
  <r>
    <n v="1838"/>
    <x v="290"/>
    <x v="143"/>
    <s v="Intestinal Obstruction Hirschsprungs Disease"/>
    <s v="NULL"/>
    <n v="4"/>
    <x v="4"/>
    <n v="3"/>
    <n v="1"/>
  </r>
  <r>
    <n v="1839"/>
    <x v="8"/>
    <x v="154"/>
    <s v="Cystic Fibrosis"/>
    <s v="Bronchitis, Hypothyroidism"/>
    <n v="17"/>
    <x v="2"/>
    <n v="1"/>
    <n v="1"/>
  </r>
  <r>
    <n v="1839"/>
    <x v="358"/>
    <x v="342"/>
    <s v="Fracture Of Left Femur"/>
    <s v="NULL"/>
    <n v="25"/>
    <x v="10"/>
    <n v="4"/>
    <n v="2"/>
  </r>
  <r>
    <n v="1840"/>
    <x v="330"/>
    <x v="20"/>
    <s v="Uterine Fibroid"/>
    <s v="NULL"/>
    <n v="2"/>
    <x v="5"/>
    <n v="1"/>
    <n v="1"/>
  </r>
  <r>
    <n v="1840"/>
    <x v="129"/>
    <x v="277"/>
    <s v="Ovarian Dermoid-Cyct"/>
    <s v="Urinary Retention"/>
    <n v="21"/>
    <x v="14"/>
    <n v="4"/>
    <n v="1"/>
  </r>
  <r>
    <n v="1842"/>
    <x v="166"/>
    <x v="315"/>
    <s v="Acute Thrombophiebitis R Leg"/>
    <s v="NULL"/>
    <n v="27"/>
    <x v="14"/>
    <n v="5"/>
    <n v="1"/>
  </r>
  <r>
    <n v="1842"/>
    <x v="188"/>
    <x v="258"/>
    <s v="Atrial Arrhythmias"/>
    <s v="Heart Failure"/>
    <n v="5"/>
    <x v="10"/>
    <n v="1"/>
    <n v="1"/>
  </r>
  <r>
    <n v="1843"/>
    <x v="217"/>
    <x v="184"/>
    <s v="Prostatectomy"/>
    <s v="Transurethral Resection (Tur)"/>
    <n v="7"/>
    <x v="1"/>
    <n v="1"/>
    <n v="1"/>
  </r>
  <r>
    <n v="1844"/>
    <x v="256"/>
    <x v="81"/>
    <s v="Hysterectomy"/>
    <s v="NULL"/>
    <n v="13"/>
    <x v="11"/>
    <n v="2"/>
    <n v="1"/>
  </r>
  <r>
    <n v="1844"/>
    <x v="191"/>
    <x v="326"/>
    <s v="Appendicitis"/>
    <s v="Kidney Stones"/>
    <n v="5"/>
    <x v="10"/>
    <n v="2"/>
    <n v="1"/>
  </r>
  <r>
    <n v="1846"/>
    <x v="175"/>
    <x v="312"/>
    <s v="Ruptured Fallopian Tube"/>
    <s v="Ectopic Pregnancy"/>
    <n v="15"/>
    <x v="4"/>
    <n v="4"/>
    <n v="1"/>
  </r>
  <r>
    <n v="1846"/>
    <x v="47"/>
    <x v="348"/>
    <s v="Uterine Fibroid"/>
    <s v="NULL"/>
    <n v="5"/>
    <x v="9"/>
    <n v="3"/>
    <n v="2"/>
  </r>
  <r>
    <n v="1847"/>
    <x v="86"/>
    <x v="85"/>
    <s v="Fractured Fib And Tib"/>
    <s v="NULL"/>
    <n v="3"/>
    <x v="7"/>
    <n v="4"/>
    <n v="2"/>
  </r>
  <r>
    <n v="1849"/>
    <x v="304"/>
    <x v="250"/>
    <s v="Fracture Right Distal Radius"/>
    <s v="Diabetes, Mild Hypertension"/>
    <n v="12"/>
    <x v="6"/>
    <n v="3"/>
    <n v="2"/>
  </r>
  <r>
    <n v="1850"/>
    <x v="226"/>
    <x v="66"/>
    <s v="3rd Degree Burn To Face"/>
    <s v="Hypovolemic Shock Hypokalemia"/>
    <n v="18"/>
    <x v="13"/>
    <n v="2"/>
    <n v="1"/>
  </r>
  <r>
    <n v="1851"/>
    <x v="340"/>
    <x v="352"/>
    <s v="Broken Hip"/>
    <s v="Constipation"/>
    <n v="1"/>
    <x v="2"/>
    <n v="3"/>
    <n v="2"/>
  </r>
  <r>
    <n v="1852"/>
    <x v="322"/>
    <x v="127"/>
    <s v="Abdominal Pain"/>
    <s v="Arthritis"/>
    <n v="14"/>
    <x v="5"/>
    <n v="4"/>
    <n v="1"/>
  </r>
  <r>
    <n v="1852"/>
    <x v="352"/>
    <x v="356"/>
    <s v="Prostatectomy"/>
    <s v="Transurethral Resection (Tur)"/>
    <n v="27"/>
    <x v="15"/>
    <n v="1"/>
    <n v="2"/>
  </r>
  <r>
    <n v="1853"/>
    <x v="355"/>
    <x v="162"/>
    <s v="Acute Lower Abdominal Right-Sided Pain"/>
    <s v="Appendicitis"/>
    <n v="2"/>
    <x v="15"/>
    <n v="4"/>
    <n v="1"/>
  </r>
  <r>
    <n v="1853"/>
    <x v="53"/>
    <x v="182"/>
    <s v="Ca Prostate"/>
    <s v="Diabetes"/>
    <n v="21"/>
    <x v="8"/>
    <n v="3"/>
    <n v="2"/>
  </r>
  <r>
    <n v="1854"/>
    <x v="110"/>
    <x v="130"/>
    <s v="Major Burn To The Anterior Thoracic Region"/>
    <s v="Ruptured Spleen"/>
    <n v="26"/>
    <x v="3"/>
    <n v="4"/>
    <n v="1"/>
  </r>
  <r>
    <n v="1855"/>
    <x v="142"/>
    <x v="64"/>
    <s v="Ca R Breast"/>
    <s v="NULL"/>
    <n v="26"/>
    <x v="14"/>
    <n v="4"/>
    <n v="2"/>
  </r>
  <r>
    <n v="1855"/>
    <x v="306"/>
    <x v="52"/>
    <s v="Ovarian Cyst"/>
    <s v="Hysterictomy"/>
    <n v="16"/>
    <x v="10"/>
    <n v="4"/>
    <n v="1"/>
  </r>
  <r>
    <n v="1856"/>
    <x v="233"/>
    <x v="211"/>
    <s v="Hunting Disease"/>
    <s v="Subdural Hematoma"/>
    <n v="27"/>
    <x v="2"/>
    <n v="1"/>
    <n v="2"/>
  </r>
  <r>
    <n v="1857"/>
    <x v="209"/>
    <x v="341"/>
    <s v="Ruptured Appendicitis"/>
    <s v="Peritonitis"/>
    <n v="27"/>
    <x v="5"/>
    <n v="5"/>
    <n v="2"/>
  </r>
  <r>
    <n v="1859"/>
    <x v="66"/>
    <x v="323"/>
    <s v="Undiagnosed Chest Pain"/>
    <s v="NULL"/>
    <n v="17"/>
    <x v="4"/>
    <n v="5"/>
    <n v="1"/>
  </r>
  <r>
    <n v="1860"/>
    <x v="340"/>
    <x v="105"/>
    <s v="Cytutus"/>
    <s v="Alteration In Comfort, Pain R/T Prsur Of Urination"/>
    <n v="9"/>
    <x v="9"/>
    <n v="1"/>
    <n v="2"/>
  </r>
  <r>
    <n v="1863"/>
    <x v="83"/>
    <x v="224"/>
    <s v="Amigima"/>
    <s v="NULL"/>
    <n v="22"/>
    <x v="2"/>
    <n v="3"/>
    <n v="1"/>
  </r>
  <r>
    <n v="1864"/>
    <x v="219"/>
    <x v="268"/>
    <s v="Malnutrition"/>
    <s v="Anorexia Nervosa"/>
    <n v="1"/>
    <x v="8"/>
    <n v="4"/>
    <n v="1"/>
  </r>
  <r>
    <n v="1865"/>
    <x v="124"/>
    <x v="108"/>
    <s v="Myocardial Infarction"/>
    <s v="Angina, Hypertenstion"/>
    <n v="17"/>
    <x v="8"/>
    <n v="5"/>
    <n v="1"/>
  </r>
  <r>
    <n v="1866"/>
    <x v="86"/>
    <x v="314"/>
    <s v="Multiple Sclerosis"/>
    <s v="Pneumonia"/>
    <n v="11"/>
    <x v="13"/>
    <n v="3"/>
    <n v="1"/>
  </r>
  <r>
    <n v="1867"/>
    <x v="286"/>
    <x v="250"/>
    <s v="Acute Appendicitis, Diabetes Type II"/>
    <s v="Hypertension, Anemia, Anorexia"/>
    <n v="12"/>
    <x v="10"/>
    <n v="2"/>
    <n v="1"/>
  </r>
  <r>
    <n v="1867"/>
    <x v="6"/>
    <x v="229"/>
    <s v="Severe Pain + Tenderness In Left Calf"/>
    <s v="CAD, Pvd, Hypertension Diabetes Mellitus"/>
    <n v="1"/>
    <x v="5"/>
    <n v="3"/>
    <n v="2"/>
  </r>
  <r>
    <n v="1868"/>
    <x v="0"/>
    <x v="5"/>
    <s v="Renal Calculi"/>
    <s v="NULL"/>
    <n v="17"/>
    <x v="2"/>
    <n v="2"/>
    <n v="1"/>
  </r>
  <r>
    <n v="1869"/>
    <x v="200"/>
    <x v="145"/>
    <s v="Hypertension"/>
    <s v="Headache"/>
    <n v="27"/>
    <x v="13"/>
    <n v="5"/>
    <n v="1"/>
  </r>
  <r>
    <n v="1869"/>
    <x v="94"/>
    <x v="41"/>
    <s v="Pneumonia"/>
    <s v="Pulmonary Edema"/>
    <n v="27"/>
    <x v="2"/>
    <n v="1"/>
    <n v="2"/>
  </r>
  <r>
    <n v="1870"/>
    <x v="302"/>
    <x v="170"/>
    <s v="Congestive Heart Failure"/>
    <s v="Decubitusulcers"/>
    <n v="16"/>
    <x v="13"/>
    <n v="4"/>
    <n v="2"/>
  </r>
  <r>
    <n v="1870"/>
    <x v="88"/>
    <x v="88"/>
    <s v="Chest Infection"/>
    <s v="Bronchitis, Sob, Dehydration"/>
    <n v="14"/>
    <x v="1"/>
    <n v="3"/>
    <n v="2"/>
  </r>
  <r>
    <n v="1871"/>
    <x v="130"/>
    <x v="122"/>
    <s v="Diabetes"/>
    <s v="Gangrene, Right Foot"/>
    <n v="7"/>
    <x v="13"/>
    <n v="3"/>
    <n v="2"/>
  </r>
  <r>
    <n v="1871"/>
    <x v="353"/>
    <x v="196"/>
    <s v="Atrial Arrhythmias"/>
    <s v="Heart Failure"/>
    <n v="7"/>
    <x v="11"/>
    <n v="4"/>
    <n v="1"/>
  </r>
  <r>
    <n v="1872"/>
    <x v="233"/>
    <x v="227"/>
    <s v="Fracture Rt Radius"/>
    <s v="Diabetes"/>
    <n v="6"/>
    <x v="6"/>
    <n v="5"/>
    <n v="2"/>
  </r>
  <r>
    <n v="1872"/>
    <x v="17"/>
    <x v="285"/>
    <s v="Myocardial Infarction"/>
    <s v="Peripheral Vascular Disease"/>
    <n v="19"/>
    <x v="12"/>
    <n v="3"/>
    <n v="1"/>
  </r>
  <r>
    <n v="1874"/>
    <x v="17"/>
    <x v="17"/>
    <s v="Dementia"/>
    <s v="Tardive Oyskinesia"/>
    <n v="22"/>
    <x v="9"/>
    <n v="4"/>
    <n v="1"/>
  </r>
  <r>
    <n v="1875"/>
    <x v="33"/>
    <x v="180"/>
    <s v="C. O. P. D."/>
    <s v="Chronic Bronchitis"/>
    <n v="9"/>
    <x v="12"/>
    <n v="1"/>
    <n v="2"/>
  </r>
  <r>
    <n v="1875"/>
    <x v="237"/>
    <x v="117"/>
    <s v="Cancer"/>
    <s v="Pneumonia"/>
    <n v="14"/>
    <x v="3"/>
    <n v="4"/>
    <n v="1"/>
  </r>
  <r>
    <n v="1876"/>
    <x v="106"/>
    <x v="165"/>
    <s v="Pulmonary Edema"/>
    <s v="Congestive Heart Failure"/>
    <n v="9"/>
    <x v="11"/>
    <n v="1"/>
    <n v="1"/>
  </r>
  <r>
    <n v="1876"/>
    <x v="237"/>
    <x v="93"/>
    <s v="Bipolar Affective Disorder"/>
    <s v="Asthma"/>
    <n v="12"/>
    <x v="4"/>
    <n v="4"/>
    <n v="1"/>
  </r>
  <r>
    <n v="1879"/>
    <x v="86"/>
    <x v="10"/>
    <s v="Chestpain Not Yet Diagnosed"/>
    <s v="Unstable Angina"/>
    <n v="13"/>
    <x v="4"/>
    <n v="1"/>
    <n v="1"/>
  </r>
  <r>
    <n v="1879"/>
    <x v="155"/>
    <x v="253"/>
    <s v="Paranoid Schizophrenia"/>
    <s v="Bipolar Disorder-Manic, Schizoeffecive"/>
    <n v="2"/>
    <x v="4"/>
    <n v="1"/>
    <n v="2"/>
  </r>
  <r>
    <n v="1880"/>
    <x v="156"/>
    <x v="71"/>
    <s v="Abdominal Pain"/>
    <s v="Inflammation Of The Gall Bladder"/>
    <n v="16"/>
    <x v="13"/>
    <n v="4"/>
    <n v="1"/>
  </r>
  <r>
    <n v="1880"/>
    <x v="155"/>
    <x v="37"/>
    <s v="Acute Renal Failure"/>
    <s v="NULL"/>
    <n v="6"/>
    <x v="13"/>
    <n v="2"/>
    <n v="1"/>
  </r>
  <r>
    <n v="1882"/>
    <x v="239"/>
    <x v="215"/>
    <s v="Fibroids"/>
    <s v="Menorrhagia"/>
    <n v="3"/>
    <x v="12"/>
    <n v="2"/>
    <n v="1"/>
  </r>
  <r>
    <n v="1883"/>
    <x v="301"/>
    <x v="198"/>
    <s v="Peripheral Edema"/>
    <s v="Right Sided Congestive Heart Failure"/>
    <n v="4"/>
    <x v="10"/>
    <n v="3"/>
    <n v="2"/>
  </r>
  <r>
    <n v="1883"/>
    <x v="309"/>
    <x v="12"/>
    <s v="Rul Pneumonia"/>
    <s v="COPD"/>
    <n v="20"/>
    <x v="12"/>
    <n v="2"/>
    <n v="1"/>
  </r>
  <r>
    <n v="1885"/>
    <x v="249"/>
    <x v="356"/>
    <s v="Depression"/>
    <s v="Manic Depression"/>
    <n v="17"/>
    <x v="9"/>
    <n v="4"/>
    <n v="2"/>
  </r>
  <r>
    <n v="1886"/>
    <x v="115"/>
    <x v="52"/>
    <s v="Hypoglycemia"/>
    <s v="Diabetes Mellitus Insulin-Dependent, Type 1"/>
    <n v="16"/>
    <x v="4"/>
    <n v="1"/>
    <n v="1"/>
  </r>
  <r>
    <n v="1887"/>
    <x v="53"/>
    <x v="210"/>
    <s v="Fractured Left Hip Due To Slip And Fall On Ice"/>
    <s v="Diabetes, Abdominal Pain"/>
    <n v="13"/>
    <x v="6"/>
    <n v="1"/>
    <n v="1"/>
  </r>
  <r>
    <n v="1888"/>
    <x v="149"/>
    <x v="345"/>
    <s v="Right Knee Replacement"/>
    <s v="Osteoarthritis"/>
    <n v="9"/>
    <x v="5"/>
    <n v="5"/>
    <n v="1"/>
  </r>
  <r>
    <n v="1888"/>
    <x v="254"/>
    <x v="89"/>
    <s v="Chestpain Not Yet Diagnosed"/>
    <s v="Unstable Angina"/>
    <n v="1"/>
    <x v="2"/>
    <n v="1"/>
    <n v="2"/>
  </r>
  <r>
    <n v="1889"/>
    <x v="177"/>
    <x v="249"/>
    <s v="Pregnancy"/>
    <s v="NULL"/>
    <n v="7"/>
    <x v="11"/>
    <n v="5"/>
    <n v="1"/>
  </r>
  <r>
    <n v="1889"/>
    <x v="29"/>
    <x v="28"/>
    <s v="2nd Degree Burn Of Face"/>
    <s v="Diabetes Mellitus"/>
    <n v="9"/>
    <x v="11"/>
    <n v="3"/>
    <n v="2"/>
  </r>
  <r>
    <n v="1890"/>
    <x v="259"/>
    <x v="289"/>
    <s v="Pregnant"/>
    <s v="NULL"/>
    <n v="9"/>
    <x v="1"/>
    <n v="5"/>
    <n v="1"/>
  </r>
  <r>
    <n v="1892"/>
    <x v="279"/>
    <x v="174"/>
    <s v="Latent Phase Of First Stage Labour"/>
    <s v="Pain"/>
    <n v="18"/>
    <x v="8"/>
    <n v="4"/>
    <n v="1"/>
  </r>
  <r>
    <n v="1893"/>
    <x v="255"/>
    <x v="342"/>
    <s v="Congestive Heart Failure"/>
    <s v="Arthritis"/>
    <n v="18"/>
    <x v="5"/>
    <n v="4"/>
    <n v="2"/>
  </r>
  <r>
    <n v="1894"/>
    <x v="169"/>
    <x v="320"/>
    <s v="Ruptured Appendicitis"/>
    <s v="Peritonitis"/>
    <n v="16"/>
    <x v="4"/>
    <n v="5"/>
    <n v="2"/>
  </r>
  <r>
    <n v="1894"/>
    <x v="298"/>
    <x v="81"/>
    <s v="Right Hip Replacement"/>
    <s v="NULL"/>
    <n v="7"/>
    <x v="10"/>
    <n v="1"/>
    <n v="2"/>
  </r>
  <r>
    <n v="1896"/>
    <x v="142"/>
    <x v="61"/>
    <s v="Manic Depression"/>
    <s v="Urinary Incontenance"/>
    <n v="26"/>
    <x v="11"/>
    <n v="1"/>
    <n v="1"/>
  </r>
  <r>
    <n v="1897"/>
    <x v="18"/>
    <x v="82"/>
    <s v="Really Sick"/>
    <s v="Spots"/>
    <n v="7"/>
    <x v="14"/>
    <n v="2"/>
    <n v="2"/>
  </r>
  <r>
    <n v="1898"/>
    <x v="192"/>
    <x v="310"/>
    <s v="Cerebral Aneurysm"/>
    <s v="Ischemic Heart Disease"/>
    <n v="19"/>
    <x v="7"/>
    <n v="3"/>
    <n v="2"/>
  </r>
  <r>
    <n v="1898"/>
    <x v="151"/>
    <x v="169"/>
    <s v="Dehydradion, Vomiting"/>
    <s v="Gastroenteritis"/>
    <n v="14"/>
    <x v="2"/>
    <n v="2"/>
    <n v="1"/>
  </r>
  <r>
    <n v="1901"/>
    <x v="105"/>
    <x v="178"/>
    <s v="Hypertension"/>
    <s v="Headache"/>
    <n v="10"/>
    <x v="2"/>
    <n v="2"/>
    <n v="2"/>
  </r>
  <r>
    <n v="1904"/>
    <x v="122"/>
    <x v="290"/>
    <s v="Crohns Disease"/>
    <s v="Malnutrition"/>
    <n v="18"/>
    <x v="3"/>
    <n v="2"/>
    <n v="1"/>
  </r>
  <r>
    <n v="1904"/>
    <x v="6"/>
    <x v="119"/>
    <s v="Fracture To Left Femur"/>
    <s v="Urinary Tract Infection"/>
    <n v="16"/>
    <x v="11"/>
    <n v="5"/>
    <n v="2"/>
  </r>
  <r>
    <n v="1906"/>
    <x v="210"/>
    <x v="182"/>
    <s v="Obstructive Nephropathy"/>
    <s v="Ectopic Hypertension"/>
    <n v="16"/>
    <x v="10"/>
    <n v="4"/>
    <n v="1"/>
  </r>
  <r>
    <n v="1906"/>
    <x v="188"/>
    <x v="258"/>
    <s v="L CVA"/>
    <s v="Hypertension"/>
    <n v="19"/>
    <x v="12"/>
    <n v="2"/>
    <n v="2"/>
  </r>
  <r>
    <n v="1908"/>
    <x v="226"/>
    <x v="221"/>
    <s v="Unable To Void."/>
    <s v="Renal Calculi."/>
    <n v="18"/>
    <x v="9"/>
    <n v="2"/>
    <n v="1"/>
  </r>
  <r>
    <n v="1909"/>
    <x v="64"/>
    <x v="41"/>
    <s v="Chest Pain"/>
    <s v="Unstable Angina"/>
    <n v="15"/>
    <x v="9"/>
    <n v="3"/>
    <n v="2"/>
  </r>
  <r>
    <n v="1909"/>
    <x v="96"/>
    <x v="85"/>
    <s v="Bowel Obstruction"/>
    <s v="Cancer"/>
    <n v="10"/>
    <x v="8"/>
    <n v="3"/>
    <n v="1"/>
  </r>
  <r>
    <n v="1910"/>
    <x v="346"/>
    <x v="341"/>
    <s v="Basal Skull Fracture"/>
    <s v="Fractured L Ribs, Contused L Kindey"/>
    <n v="8"/>
    <x v="7"/>
    <n v="4"/>
    <n v="1"/>
  </r>
  <r>
    <n v="1910"/>
    <x v="100"/>
    <x v="228"/>
    <s v="Fractured Left Leg"/>
    <s v="NULL"/>
    <n v="19"/>
    <x v="15"/>
    <n v="1"/>
    <n v="2"/>
  </r>
  <r>
    <n v="1913"/>
    <x v="182"/>
    <x v="179"/>
    <s v="Pregnancy"/>
    <s v="NULL"/>
    <n v="22"/>
    <x v="1"/>
    <n v="1"/>
    <n v="2"/>
  </r>
  <r>
    <n v="1913"/>
    <x v="122"/>
    <x v="122"/>
    <s v="Anterior Myocardial Infraction"/>
    <s v="ABD. Aortic Aneurysm"/>
    <n v="11"/>
    <x v="10"/>
    <n v="4"/>
    <n v="2"/>
  </r>
  <r>
    <n v="1915"/>
    <x v="158"/>
    <x v="184"/>
    <s v="Fractured Left Hip Due To Slip And Fall On Ice"/>
    <s v="Diabetes, Abdominal Pain"/>
    <n v="17"/>
    <x v="11"/>
    <n v="2"/>
    <n v="2"/>
  </r>
  <r>
    <n v="1916"/>
    <x v="270"/>
    <x v="314"/>
    <s v="Coronary Artery Disease"/>
    <s v="Psoriasis, Diabetes Mellitus"/>
    <n v="1"/>
    <x v="10"/>
    <n v="1"/>
    <n v="2"/>
  </r>
  <r>
    <n v="1917"/>
    <x v="94"/>
    <x v="106"/>
    <s v="Right Knee Replacement"/>
    <s v="Osteoarthritis"/>
    <n v="13"/>
    <x v="3"/>
    <n v="4"/>
    <n v="2"/>
  </r>
  <r>
    <n v="1918"/>
    <x v="130"/>
    <x v="33"/>
    <s v="Fibromyalgia"/>
    <s v="Rheumatoid Arthritis"/>
    <n v="17"/>
    <x v="9"/>
    <n v="3"/>
    <n v="1"/>
  </r>
  <r>
    <n v="1918"/>
    <x v="135"/>
    <x v="67"/>
    <s v="Bowel Obstruction"/>
    <s v="Cancer"/>
    <n v="27"/>
    <x v="13"/>
    <n v="2"/>
    <n v="2"/>
  </r>
  <r>
    <n v="1919"/>
    <x v="349"/>
    <x v="139"/>
    <s v="Congestive Heart Failure"/>
    <s v="Diabetes Mellitus"/>
    <n v="19"/>
    <x v="7"/>
    <n v="5"/>
    <n v="2"/>
  </r>
  <r>
    <n v="1922"/>
    <x v="105"/>
    <x v="259"/>
    <s v="Immobility R/T Pain And Swelling R Ankle"/>
    <s v="Fractured R Ankle"/>
    <n v="17"/>
    <x v="11"/>
    <n v="2"/>
    <n v="2"/>
  </r>
  <r>
    <n v="1923"/>
    <x v="319"/>
    <x v="272"/>
    <s v="Headache"/>
    <s v="Cerebral Edema"/>
    <n v="1"/>
    <x v="8"/>
    <n v="1"/>
    <n v="2"/>
  </r>
  <r>
    <n v="1924"/>
    <x v="155"/>
    <x v="150"/>
    <s v="Pregnancy"/>
    <s v="Nil"/>
    <n v="25"/>
    <x v="14"/>
    <n v="5"/>
    <n v="2"/>
  </r>
  <r>
    <n v="1925"/>
    <x v="328"/>
    <x v="178"/>
    <s v="Unable To Void."/>
    <s v="Renal Calculi."/>
    <n v="25"/>
    <x v="2"/>
    <n v="2"/>
    <n v="1"/>
  </r>
  <r>
    <n v="1925"/>
    <x v="208"/>
    <x v="300"/>
    <s v="Hypertrophy Of Prostate Gland"/>
    <s v="NULL"/>
    <n v="27"/>
    <x v="12"/>
    <n v="4"/>
    <n v="2"/>
  </r>
  <r>
    <n v="1927"/>
    <x v="330"/>
    <x v="292"/>
    <s v="Decubitus Ulcer"/>
    <s v="Slipped Disk"/>
    <n v="21"/>
    <x v="5"/>
    <n v="1"/>
    <n v="2"/>
  </r>
  <r>
    <n v="1928"/>
    <x v="46"/>
    <x v="43"/>
    <s v="Melanoma, Cancer"/>
    <s v="Trouble"/>
    <n v="1"/>
    <x v="8"/>
    <n v="4"/>
    <n v="2"/>
  </r>
  <r>
    <n v="1928"/>
    <x v="292"/>
    <x v="286"/>
    <s v="Congestive Heart Failure"/>
    <s v="Diabetes"/>
    <n v="7"/>
    <x v="8"/>
    <n v="5"/>
    <n v="2"/>
  </r>
  <r>
    <n v="1930"/>
    <x v="61"/>
    <x v="299"/>
    <s v="Possible Renal Calculi"/>
    <s v="NULL"/>
    <n v="8"/>
    <x v="12"/>
    <n v="3"/>
    <n v="1"/>
  </r>
  <r>
    <n v="1931"/>
    <x v="324"/>
    <x v="228"/>
    <s v="Decubitus Ulcer"/>
    <s v="Slipped Disk"/>
    <n v="26"/>
    <x v="2"/>
    <n v="2"/>
    <n v="2"/>
  </r>
  <r>
    <n v="1931"/>
    <x v="319"/>
    <x v="290"/>
    <s v="Manic Depression"/>
    <s v="Urinary Incontenance"/>
    <n v="10"/>
    <x v="0"/>
    <n v="5"/>
    <n v="2"/>
  </r>
  <r>
    <n v="1932"/>
    <x v="250"/>
    <x v="39"/>
    <s v="Bipolar Affective Disorder"/>
    <s v="Asthma"/>
    <n v="9"/>
    <x v="10"/>
    <n v="2"/>
    <n v="1"/>
  </r>
  <r>
    <n v="1934"/>
    <x v="122"/>
    <x v="275"/>
    <s v="Myocardial Infarction"/>
    <s v="Angina, Hypertenstion"/>
    <n v="25"/>
    <x v="6"/>
    <n v="3"/>
    <n v="2"/>
  </r>
  <r>
    <n v="1934"/>
    <x v="291"/>
    <x v="198"/>
    <s v="Subdural Hematoma"/>
    <s v="Angwa, Hypertension"/>
    <n v="16"/>
    <x v="4"/>
    <n v="4"/>
    <n v="1"/>
  </r>
  <r>
    <n v="1935"/>
    <x v="23"/>
    <x v="22"/>
    <s v="3rd Degree Burn To Face"/>
    <s v="Hypovolemic Shock Hypokalemia"/>
    <n v="26"/>
    <x v="1"/>
    <n v="5"/>
    <n v="1"/>
  </r>
  <r>
    <n v="1937"/>
    <x v="77"/>
    <x v="257"/>
    <s v="Appendicitis"/>
    <s v="NULL"/>
    <n v="22"/>
    <x v="13"/>
    <n v="2"/>
    <n v="1"/>
  </r>
  <r>
    <n v="1937"/>
    <x v="70"/>
    <x v="75"/>
    <s v="Bipolar Disorder"/>
    <s v="Etoh Abuse; Lsd Abuse"/>
    <n v="23"/>
    <x v="2"/>
    <n v="3"/>
    <n v="1"/>
  </r>
  <r>
    <n v="1938"/>
    <x v="357"/>
    <x v="58"/>
    <s v="Schizophrenia"/>
    <s v="NULL"/>
    <n v="6"/>
    <x v="0"/>
    <n v="4"/>
    <n v="1"/>
  </r>
  <r>
    <n v="1938"/>
    <x v="213"/>
    <x v="31"/>
    <s v="Coronary Artery Disease"/>
    <s v="Psoriasis, Diabetes Mellitus"/>
    <n v="8"/>
    <x v="7"/>
    <n v="1"/>
    <n v="1"/>
  </r>
  <r>
    <n v="1939"/>
    <x v="307"/>
    <x v="44"/>
    <s v="Congestive Heart Failure"/>
    <s v="Myocardial Infarction"/>
    <n v="26"/>
    <x v="1"/>
    <n v="1"/>
    <n v="2"/>
  </r>
  <r>
    <n v="1940"/>
    <x v="343"/>
    <x v="351"/>
    <s v="Complete Unilateral Cleft Lip 7 Cleft Palate"/>
    <s v="Aspiration"/>
    <n v="22"/>
    <x v="13"/>
    <n v="3"/>
    <n v="2"/>
  </r>
  <r>
    <n v="1940"/>
    <x v="155"/>
    <x v="186"/>
    <s v="Abdominal Pain"/>
    <s v="Appendectomy"/>
    <n v="19"/>
    <x v="6"/>
    <n v="5"/>
    <n v="2"/>
  </r>
  <r>
    <n v="1941"/>
    <x v="362"/>
    <x v="224"/>
    <s v="Cholenithiasis"/>
    <s v="Pain, Dysuria"/>
    <n v="11"/>
    <x v="6"/>
    <n v="1"/>
    <n v="1"/>
  </r>
  <r>
    <n v="1942"/>
    <x v="77"/>
    <x v="307"/>
    <s v="Fever N.Y.D."/>
    <s v="Upper Resiratory Tract Infection"/>
    <n v="18"/>
    <x v="10"/>
    <n v="3"/>
    <n v="1"/>
  </r>
  <r>
    <n v="1945"/>
    <x v="151"/>
    <x v="169"/>
    <s v="Myocardial Infarction"/>
    <s v="Hypertension"/>
    <n v="13"/>
    <x v="7"/>
    <n v="3"/>
    <n v="1"/>
  </r>
  <r>
    <n v="1945"/>
    <x v="182"/>
    <x v="185"/>
    <s v="Abdominal Pain"/>
    <s v="Inflammation Of The Gall Bladder"/>
    <n v="9"/>
    <x v="14"/>
    <n v="3"/>
    <n v="2"/>
  </r>
  <r>
    <n v="1949"/>
    <x v="160"/>
    <x v="136"/>
    <s v="Angina"/>
    <s v="Chronic Heart Failur."/>
    <n v="5"/>
    <x v="9"/>
    <n v="3"/>
    <n v="2"/>
  </r>
  <r>
    <n v="1950"/>
    <x v="4"/>
    <x v="45"/>
    <s v="Diabetes Mellitus"/>
    <s v="Hypothyroidism Asthma"/>
    <n v="16"/>
    <x v="6"/>
    <n v="2"/>
    <n v="1"/>
  </r>
  <r>
    <n v="1950"/>
    <x v="129"/>
    <x v="251"/>
    <s v="Epilepsy"/>
    <s v="Dementia"/>
    <n v="11"/>
    <x v="12"/>
    <n v="1"/>
    <n v="2"/>
  </r>
  <r>
    <n v="1953"/>
    <x v="56"/>
    <x v="40"/>
    <s v="3rd Degree Burn"/>
    <s v="Laserations"/>
    <n v="21"/>
    <x v="4"/>
    <n v="2"/>
    <n v="2"/>
  </r>
  <r>
    <n v="1953"/>
    <x v="184"/>
    <x v="343"/>
    <s v="Ankylkosing Spondylitis"/>
    <s v="Respiratory Compromise"/>
    <n v="2"/>
    <x v="5"/>
    <n v="2"/>
    <n v="1"/>
  </r>
  <r>
    <n v="1955"/>
    <x v="250"/>
    <x v="237"/>
    <s v="Acute Appendicitis, Diabetes Type II"/>
    <s v="Hypertension, Anemia, Anorexia"/>
    <n v="15"/>
    <x v="13"/>
    <n v="3"/>
    <n v="1"/>
  </r>
  <r>
    <n v="1957"/>
    <x v="45"/>
    <x v="106"/>
    <s v="Fractured &quot;L&quot; Femur"/>
    <s v="Epilepsy"/>
    <n v="23"/>
    <x v="1"/>
    <n v="3"/>
    <n v="2"/>
  </r>
  <r>
    <n v="1957"/>
    <x v="5"/>
    <x v="0"/>
    <s v="Epigastric Pain"/>
    <s v="Appendicitis"/>
    <n v="27"/>
    <x v="9"/>
    <n v="5"/>
    <n v="2"/>
  </r>
  <r>
    <n v="1958"/>
    <x v="251"/>
    <x v="55"/>
    <s v="Congestive Heart Failure"/>
    <s v="Total Knee Replacement Surgery"/>
    <n v="15"/>
    <x v="0"/>
    <n v="5"/>
    <n v="2"/>
  </r>
  <r>
    <n v="1958"/>
    <x v="190"/>
    <x v="193"/>
    <s v="Emphysema"/>
    <s v="Pulmonary Heart Disease"/>
    <n v="26"/>
    <x v="5"/>
    <n v="1"/>
    <n v="2"/>
  </r>
  <r>
    <n v="1959"/>
    <x v="108"/>
    <x v="119"/>
    <s v="Dehydration"/>
    <s v="Electrolyte Imbalance"/>
    <n v="24"/>
    <x v="8"/>
    <n v="3"/>
    <n v="1"/>
  </r>
  <r>
    <n v="1959"/>
    <x v="81"/>
    <x v="81"/>
    <s v="Caeserian Section"/>
    <s v="NULL"/>
    <n v="15"/>
    <x v="8"/>
    <n v="2"/>
    <n v="2"/>
  </r>
  <r>
    <n v="1960"/>
    <x v="41"/>
    <x v="39"/>
    <s v="Cerebral Aneurysm"/>
    <s v="Hiv Positive"/>
    <n v="24"/>
    <x v="1"/>
    <n v="1"/>
    <n v="2"/>
  </r>
  <r>
    <n v="1960"/>
    <x v="68"/>
    <x v="115"/>
    <s v="Lung Cancer"/>
    <s v="Nil"/>
    <n v="2"/>
    <x v="10"/>
    <n v="5"/>
    <n v="2"/>
  </r>
  <r>
    <n v="1962"/>
    <x v="2"/>
    <x v="155"/>
    <s v="Unstable Angina"/>
    <s v="Asthma"/>
    <n v="27"/>
    <x v="0"/>
    <n v="2"/>
    <n v="1"/>
  </r>
  <r>
    <n v="1962"/>
    <x v="278"/>
    <x v="276"/>
    <s v="Basal Skull Fracture"/>
    <s v="Diabetes"/>
    <n v="17"/>
    <x v="0"/>
    <n v="4"/>
    <n v="1"/>
  </r>
  <r>
    <n v="1963"/>
    <x v="114"/>
    <x v="123"/>
    <s v="Depression"/>
    <s v="Manic Depression"/>
    <n v="4"/>
    <x v="15"/>
    <n v="5"/>
    <n v="1"/>
  </r>
  <r>
    <n v="1964"/>
    <x v="233"/>
    <x v="211"/>
    <s v="Pregnancy"/>
    <s v="NULL"/>
    <n v="23"/>
    <x v="14"/>
    <n v="5"/>
    <n v="2"/>
  </r>
  <r>
    <n v="1964"/>
    <x v="224"/>
    <x v="34"/>
    <s v="Acute Lower Abdominal Right-Sided Pain"/>
    <s v="Appendicitis"/>
    <n v="19"/>
    <x v="12"/>
    <n v="1"/>
    <n v="2"/>
  </r>
  <r>
    <n v="1965"/>
    <x v="29"/>
    <x v="294"/>
    <s v="Pneumonia"/>
    <s v="Anorexia/Dehydration"/>
    <n v="1"/>
    <x v="11"/>
    <n v="5"/>
    <n v="1"/>
  </r>
  <r>
    <n v="1965"/>
    <x v="282"/>
    <x v="112"/>
    <s v="Head Injury - Closed"/>
    <s v="Fractured Left Pelvis"/>
    <n v="8"/>
    <x v="10"/>
    <n v="4"/>
    <n v="2"/>
  </r>
  <r>
    <n v="1967"/>
    <x v="43"/>
    <x v="350"/>
    <s v="Appendicitis"/>
    <s v="Tumor Of Cecum"/>
    <n v="24"/>
    <x v="3"/>
    <n v="4"/>
    <n v="2"/>
  </r>
  <r>
    <n v="1967"/>
    <x v="160"/>
    <x v="331"/>
    <s v="Tonsilectomy"/>
    <s v="NULL"/>
    <n v="18"/>
    <x v="6"/>
    <n v="5"/>
    <n v="1"/>
  </r>
  <r>
    <n v="1968"/>
    <x v="107"/>
    <x v="278"/>
    <s v="Anterior Myocardial Infraction"/>
    <s v="ABD. Aortic Aneurysm"/>
    <n v="15"/>
    <x v="11"/>
    <n v="1"/>
    <n v="2"/>
  </r>
  <r>
    <n v="1969"/>
    <x v="187"/>
    <x v="283"/>
    <s v="Prostate Cancer"/>
    <s v="NULL"/>
    <n v="26"/>
    <x v="10"/>
    <n v="2"/>
    <n v="2"/>
  </r>
  <r>
    <n v="1969"/>
    <x v="33"/>
    <x v="16"/>
    <s v="Pneumonia"/>
    <s v="Nil"/>
    <n v="23"/>
    <x v="3"/>
    <n v="1"/>
    <n v="1"/>
  </r>
  <r>
    <n v="1971"/>
    <x v="263"/>
    <x v="137"/>
    <s v="Emphysema"/>
    <s v="Angina Pectoric COPD"/>
    <n v="12"/>
    <x v="5"/>
    <n v="4"/>
    <n v="1"/>
  </r>
  <r>
    <n v="1971"/>
    <x v="137"/>
    <x v="346"/>
    <s v="Atrial Arrhythmias"/>
    <s v="Heart Failure"/>
    <n v="19"/>
    <x v="9"/>
    <n v="1"/>
    <n v="1"/>
  </r>
  <r>
    <n v="1972"/>
    <x v="346"/>
    <x v="277"/>
    <s v="Total Hysterectomy"/>
    <s v="NULL"/>
    <n v="26"/>
    <x v="10"/>
    <n v="4"/>
    <n v="2"/>
  </r>
  <r>
    <n v="1973"/>
    <x v="315"/>
    <x v="84"/>
    <s v="Hypoglycemia"/>
    <s v="Diabetes Mellitus Insulin-Dependent, Type 1"/>
    <n v="14"/>
    <x v="13"/>
    <n v="1"/>
    <n v="1"/>
  </r>
  <r>
    <n v="1973"/>
    <x v="283"/>
    <x v="318"/>
    <s v="Alzheimers"/>
    <s v="Fractured Left Hip"/>
    <n v="14"/>
    <x v="15"/>
    <n v="3"/>
    <n v="2"/>
  </r>
  <r>
    <n v="1974"/>
    <x v="156"/>
    <x v="207"/>
    <s v="Diabetes Mellitus"/>
    <s v="Localized Infection"/>
    <n v="6"/>
    <x v="4"/>
    <n v="4"/>
    <n v="1"/>
  </r>
  <r>
    <n v="1974"/>
    <x v="107"/>
    <x v="175"/>
    <s v="Pain In Abdomen Left Side"/>
    <s v="Appendicitis"/>
    <n v="22"/>
    <x v="9"/>
    <n v="4"/>
    <n v="1"/>
  </r>
  <r>
    <n v="1975"/>
    <x v="224"/>
    <x v="60"/>
    <s v="Schizophrenic Disorder"/>
    <s v="NULL"/>
    <n v="17"/>
    <x v="13"/>
    <n v="4"/>
    <n v="2"/>
  </r>
  <r>
    <n v="1975"/>
    <x v="311"/>
    <x v="303"/>
    <s v="Stress Incotinence"/>
    <s v="Interstital Cystitis"/>
    <n v="24"/>
    <x v="9"/>
    <n v="1"/>
    <n v="1"/>
  </r>
  <r>
    <n v="1976"/>
    <x v="184"/>
    <x v="39"/>
    <s v="Child Birth"/>
    <s v="Low Iron (Iron Defency Anemia)"/>
    <n v="10"/>
    <x v="7"/>
    <n v="4"/>
    <n v="2"/>
  </r>
  <r>
    <n v="1976"/>
    <x v="226"/>
    <x v="238"/>
    <s v="Chronic Obstructive Pulmonary Disease"/>
    <s v="Shortness Of Breath"/>
    <n v="24"/>
    <x v="4"/>
    <n v="5"/>
    <n v="2"/>
  </r>
  <r>
    <n v="1977"/>
    <x v="67"/>
    <x v="60"/>
    <s v="Tuberculosis"/>
    <s v="Pneumonia"/>
    <n v="9"/>
    <x v="4"/>
    <n v="5"/>
    <n v="1"/>
  </r>
  <r>
    <n v="1977"/>
    <x v="160"/>
    <x v="350"/>
    <s v="Child Birth"/>
    <s v="Low Iron (Iron Defency Anemia)"/>
    <n v="10"/>
    <x v="9"/>
    <n v="4"/>
    <n v="1"/>
  </r>
  <r>
    <n v="1978"/>
    <x v="12"/>
    <x v="12"/>
    <s v="Subdural Hematoma"/>
    <s v="Angwa, Hypertension"/>
    <n v="18"/>
    <x v="4"/>
    <n v="5"/>
    <n v="2"/>
  </r>
  <r>
    <n v="1979"/>
    <x v="38"/>
    <x v="276"/>
    <s v="Parkinsons Disease"/>
    <s v="Osteoarthritis"/>
    <n v="24"/>
    <x v="1"/>
    <n v="1"/>
    <n v="1"/>
  </r>
  <r>
    <n v="1980"/>
    <x v="152"/>
    <x v="53"/>
    <s v="Anterior Myocardial Infraction"/>
    <s v="ABD. Aortic Aneurysm"/>
    <n v="6"/>
    <x v="12"/>
    <n v="5"/>
    <n v="2"/>
  </r>
  <r>
    <n v="1980"/>
    <x v="154"/>
    <x v="347"/>
    <s v="Cerebral Aneurysm"/>
    <s v="Ischemic Heart Disease"/>
    <n v="11"/>
    <x v="15"/>
    <n v="4"/>
    <n v="1"/>
  </r>
  <r>
    <n v="1983"/>
    <x v="214"/>
    <x v="205"/>
    <s v="Total Hysterectomy"/>
    <s v="NULL"/>
    <n v="25"/>
    <x v="13"/>
    <n v="2"/>
    <n v="1"/>
  </r>
  <r>
    <n v="1984"/>
    <x v="150"/>
    <x v="148"/>
    <s v="Infertility, Secondary"/>
    <s v="P.I.D. Pcos"/>
    <n v="17"/>
    <x v="0"/>
    <n v="2"/>
    <n v="1"/>
  </r>
  <r>
    <n v="1986"/>
    <x v="116"/>
    <x v="66"/>
    <s v="Fractured Right Tibia"/>
    <s v="Pain"/>
    <n v="15"/>
    <x v="14"/>
    <n v="2"/>
    <n v="2"/>
  </r>
  <r>
    <n v="1987"/>
    <x v="221"/>
    <x v="143"/>
    <s v="Multiple Fractures Of R Scapula. Insertion Of Pins"/>
    <s v="R CVA"/>
    <n v="2"/>
    <x v="8"/>
    <n v="2"/>
    <n v="1"/>
  </r>
  <r>
    <n v="1987"/>
    <x v="241"/>
    <x v="338"/>
    <s v="Fractured Right Femur (Compound)"/>
    <s v="Infection Related To Fractured Femur"/>
    <n v="12"/>
    <x v="4"/>
    <n v="5"/>
    <n v="2"/>
  </r>
  <r>
    <n v="1988"/>
    <x v="290"/>
    <x v="318"/>
    <s v="Pyclonephritis"/>
    <s v="Asthma"/>
    <n v="15"/>
    <x v="9"/>
    <n v="1"/>
    <n v="1"/>
  </r>
  <r>
    <n v="1989"/>
    <x v="269"/>
    <x v="349"/>
    <s v="Pregnancy"/>
    <s v="NULL"/>
    <n v="24"/>
    <x v="7"/>
    <n v="2"/>
    <n v="2"/>
  </r>
  <r>
    <n v="1989"/>
    <x v="272"/>
    <x v="29"/>
    <s v="Simple Fracture Of The Tibia"/>
    <s v="Swelling And Bruising Apply Cast"/>
    <n v="18"/>
    <x v="2"/>
    <n v="4"/>
    <n v="1"/>
  </r>
  <r>
    <n v="1992"/>
    <x v="188"/>
    <x v="30"/>
    <s v="Fractured L. Tibia"/>
    <s v="NULL"/>
    <n v="1"/>
    <x v="15"/>
    <n v="2"/>
    <n v="2"/>
  </r>
  <r>
    <n v="1993"/>
    <x v="360"/>
    <x v="255"/>
    <s v="Possible Appendicitis"/>
    <s v="Appendicitis"/>
    <n v="19"/>
    <x v="9"/>
    <n v="1"/>
    <n v="1"/>
  </r>
  <r>
    <n v="1994"/>
    <x v="175"/>
    <x v="315"/>
    <s v="Severe Pain + Tenderness In Left Calf"/>
    <s v="CAD, Pvd, Hypertension Diabetes Mellitus"/>
    <n v="7"/>
    <x v="7"/>
    <n v="1"/>
    <n v="2"/>
  </r>
  <r>
    <n v="1994"/>
    <x v="212"/>
    <x v="288"/>
    <s v="Labour"/>
    <s v="NULL"/>
    <n v="21"/>
    <x v="6"/>
    <n v="3"/>
    <n v="1"/>
  </r>
  <r>
    <n v="1995"/>
    <x v="75"/>
    <x v="225"/>
    <s v="Coronary Artery Disease"/>
    <s v="NULL"/>
    <n v="9"/>
    <x v="12"/>
    <n v="5"/>
    <n v="1"/>
  </r>
  <r>
    <n v="1996"/>
    <x v="244"/>
    <x v="140"/>
    <s v="Broken Rt Femur"/>
    <s v="Diabetes"/>
    <n v="22"/>
    <x v="5"/>
    <n v="1"/>
    <n v="2"/>
  </r>
  <r>
    <n v="1996"/>
    <x v="63"/>
    <x v="271"/>
    <s v="Chest Pain"/>
    <s v="Unstable Angina"/>
    <n v="26"/>
    <x v="13"/>
    <n v="2"/>
    <n v="1"/>
  </r>
  <r>
    <n v="1998"/>
    <x v="108"/>
    <x v="149"/>
    <s v="Chronic Obstructive Pulmonary Disease"/>
    <s v="Diabetes"/>
    <n v="14"/>
    <x v="3"/>
    <n v="1"/>
    <n v="1"/>
  </r>
  <r>
    <n v="1998"/>
    <x v="333"/>
    <x v="352"/>
    <s v="Osteomyslitis - Right Hip"/>
    <s v="Impared Mobility"/>
    <n v="24"/>
    <x v="4"/>
    <n v="5"/>
    <n v="2"/>
  </r>
  <r>
    <n v="1999"/>
    <x v="45"/>
    <x v="234"/>
    <s v="Cardiac Arrest"/>
    <s v="Cardiac Ischemia"/>
    <n v="18"/>
    <x v="8"/>
    <n v="3"/>
    <n v="2"/>
  </r>
  <r>
    <n v="1999"/>
    <x v="158"/>
    <x v="110"/>
    <s v="Anterior MI"/>
    <s v="Angina"/>
    <n v="2"/>
    <x v="1"/>
    <n v="3"/>
    <n v="1"/>
  </r>
  <r>
    <n v="2000"/>
    <x v="209"/>
    <x v="31"/>
    <s v="Congestive Heart Failure"/>
    <s v="Pulmonary Edema Respiratory Insufficiency"/>
    <n v="11"/>
    <x v="12"/>
    <n v="3"/>
    <n v="1"/>
  </r>
  <r>
    <n v="2001"/>
    <x v="113"/>
    <x v="90"/>
    <s v="Full Term Delivery"/>
    <s v="Breech Presentation"/>
    <n v="13"/>
    <x v="14"/>
    <n v="4"/>
    <n v="1"/>
  </r>
  <r>
    <n v="2002"/>
    <x v="20"/>
    <x v="347"/>
    <s v="Intestinal Obstruction Hirschsprungs Disease"/>
    <s v="NULL"/>
    <n v="8"/>
    <x v="10"/>
    <n v="5"/>
    <n v="1"/>
  </r>
  <r>
    <n v="2003"/>
    <x v="107"/>
    <x v="103"/>
    <s v="Myocardial Infarction"/>
    <s v="NULL"/>
    <n v="24"/>
    <x v="8"/>
    <n v="2"/>
    <n v="2"/>
  </r>
  <r>
    <n v="2004"/>
    <x v="227"/>
    <x v="5"/>
    <s v="MI"/>
    <s v="Asthma"/>
    <n v="23"/>
    <x v="2"/>
    <n v="3"/>
    <n v="1"/>
  </r>
  <r>
    <n v="2004"/>
    <x v="317"/>
    <x v="147"/>
    <s v="Appendicitis"/>
    <s v="Crohns Disease"/>
    <n v="12"/>
    <x v="7"/>
    <n v="4"/>
    <n v="2"/>
  </r>
  <r>
    <n v="2005"/>
    <x v="321"/>
    <x v="113"/>
    <s v="Congestive Heart Failure"/>
    <s v="Asthma"/>
    <n v="18"/>
    <x v="4"/>
    <n v="5"/>
    <n v="2"/>
  </r>
  <r>
    <n v="2007"/>
    <x v="48"/>
    <x v="206"/>
    <s v="Syncope NYD"/>
    <s v="Narcelepsy"/>
    <n v="14"/>
    <x v="15"/>
    <n v="3"/>
    <n v="2"/>
  </r>
  <r>
    <n v="2007"/>
    <x v="139"/>
    <x v="76"/>
    <s v="Latent Phase Of First Stage Labour"/>
    <s v="Pain"/>
    <n v="27"/>
    <x v="5"/>
    <n v="2"/>
    <n v="1"/>
  </r>
  <r>
    <n v="2008"/>
    <x v="58"/>
    <x v="338"/>
    <s v="Lumbar Disc Protrusion"/>
    <s v="Back Pain"/>
    <n v="2"/>
    <x v="5"/>
    <n v="5"/>
    <n v="1"/>
  </r>
  <r>
    <n v="2008"/>
    <x v="276"/>
    <x v="7"/>
    <s v="Acute Appendicitis, Diabetes Type II"/>
    <s v="Hypertension, Anemia, Anorexia"/>
    <n v="16"/>
    <x v="8"/>
    <n v="1"/>
    <n v="1"/>
  </r>
  <r>
    <n v="2009"/>
    <x v="119"/>
    <x v="221"/>
    <s v="Pneumonia"/>
    <s v="Emphysema"/>
    <n v="4"/>
    <x v="8"/>
    <n v="3"/>
    <n v="2"/>
  </r>
  <r>
    <n v="2009"/>
    <x v="342"/>
    <x v="57"/>
    <s v="Fractured Left Leg"/>
    <s v="NULL"/>
    <n v="4"/>
    <x v="11"/>
    <n v="3"/>
    <n v="2"/>
  </r>
  <r>
    <n v="2011"/>
    <x v="222"/>
    <x v="179"/>
    <s v="Appendicitis"/>
    <s v="Pain"/>
    <n v="8"/>
    <x v="7"/>
    <n v="2"/>
    <n v="2"/>
  </r>
  <r>
    <n v="2011"/>
    <x v="230"/>
    <x v="328"/>
    <s v="Cleft Palate And Complete Unilateral Cleft Up"/>
    <s v="NULL"/>
    <n v="23"/>
    <x v="5"/>
    <n v="3"/>
    <n v="2"/>
  </r>
  <r>
    <n v="2012"/>
    <x v="106"/>
    <x v="263"/>
    <s v="Gastoric Ulcer"/>
    <s v="Severe Stomach Pains"/>
    <n v="10"/>
    <x v="1"/>
    <n v="2"/>
    <n v="2"/>
  </r>
  <r>
    <n v="2013"/>
    <x v="124"/>
    <x v="113"/>
    <s v="Congestive Heart Failure"/>
    <s v="Total Knee Replacement Surgery"/>
    <n v="18"/>
    <x v="12"/>
    <n v="5"/>
    <n v="2"/>
  </r>
  <r>
    <n v="2013"/>
    <x v="135"/>
    <x v="79"/>
    <s v="Congestive Heart Failure"/>
    <s v="Diabetes"/>
    <n v="21"/>
    <x v="9"/>
    <n v="1"/>
    <n v="1"/>
  </r>
  <r>
    <n v="2014"/>
    <x v="22"/>
    <x v="333"/>
    <s v="Bipolar Affective Disorder"/>
    <s v="Bukemia, Laceration To Left Arm"/>
    <n v="1"/>
    <x v="3"/>
    <n v="5"/>
    <n v="1"/>
  </r>
  <r>
    <n v="2015"/>
    <x v="361"/>
    <x v="266"/>
    <s v="Cerebral Aneurysm"/>
    <s v="Hiv Positive"/>
    <n v="22"/>
    <x v="7"/>
    <n v="5"/>
    <n v="2"/>
  </r>
  <r>
    <n v="2017"/>
    <x v="250"/>
    <x v="39"/>
    <s v="Asthma Exacerbation"/>
    <s v="Diabetes"/>
    <n v="8"/>
    <x v="10"/>
    <n v="1"/>
    <n v="1"/>
  </r>
  <r>
    <n v="2017"/>
    <x v="163"/>
    <x v="110"/>
    <s v="Hypertension"/>
    <s v="Dehydration"/>
    <n v="24"/>
    <x v="6"/>
    <n v="3"/>
    <n v="1"/>
  </r>
  <r>
    <n v="2018"/>
    <x v="266"/>
    <x v="302"/>
    <s v="2nd &amp; 3rd Degree Burns To Right Arm / Both Legs"/>
    <s v="Electrolyte Imbalance"/>
    <n v="19"/>
    <x v="4"/>
    <n v="1"/>
    <n v="1"/>
  </r>
  <r>
    <n v="2018"/>
    <x v="183"/>
    <x v="180"/>
    <s v="Congestive Heart Failure"/>
    <s v="Myocardial Infarction"/>
    <n v="19"/>
    <x v="12"/>
    <n v="2"/>
    <n v="2"/>
  </r>
  <r>
    <n v="2019"/>
    <x v="203"/>
    <x v="346"/>
    <s v="Acute Otitis Media"/>
    <s v="Pharyngitis"/>
    <n v="2"/>
    <x v="12"/>
    <n v="2"/>
    <n v="1"/>
  </r>
  <r>
    <n v="2019"/>
    <x v="6"/>
    <x v="229"/>
    <s v="Congestive Heart Failure"/>
    <s v="Diabetes"/>
    <n v="11"/>
    <x v="8"/>
    <n v="1"/>
    <n v="2"/>
  </r>
  <r>
    <n v="2020"/>
    <x v="183"/>
    <x v="198"/>
    <s v="Congestive Heart Failure"/>
    <s v="Diabetes"/>
    <n v="11"/>
    <x v="7"/>
    <n v="5"/>
    <n v="1"/>
  </r>
  <r>
    <n v="2021"/>
    <x v="20"/>
    <x v="183"/>
    <s v="Caeserian Section"/>
    <s v="NULL"/>
    <n v="15"/>
    <x v="11"/>
    <n v="2"/>
    <n v="1"/>
  </r>
  <r>
    <n v="2021"/>
    <x v="139"/>
    <x v="103"/>
    <s v="Congestive Heart Failure"/>
    <s v="Diabetes Mellitus"/>
    <n v="23"/>
    <x v="14"/>
    <n v="4"/>
    <n v="2"/>
  </r>
  <r>
    <n v="2022"/>
    <x v="97"/>
    <x v="236"/>
    <s v="Enlarged Bunion On Left Primary Metaarsal"/>
    <s v="NULL"/>
    <n v="24"/>
    <x v="13"/>
    <n v="4"/>
    <n v="1"/>
  </r>
  <r>
    <n v="2023"/>
    <x v="34"/>
    <x v="118"/>
    <s v="Full Term Delivery"/>
    <s v="Breech Presentation"/>
    <n v="26"/>
    <x v="1"/>
    <n v="2"/>
    <n v="2"/>
  </r>
  <r>
    <n v="2023"/>
    <x v="125"/>
    <x v="217"/>
    <s v="Diabetes Mellitus"/>
    <s v="Hypothyroidism Asthma"/>
    <n v="27"/>
    <x v="12"/>
    <n v="5"/>
    <n v="2"/>
  </r>
  <r>
    <n v="2025"/>
    <x v="110"/>
    <x v="251"/>
    <s v="Breast Cancer"/>
    <s v="Depression"/>
    <n v="13"/>
    <x v="0"/>
    <n v="1"/>
    <n v="2"/>
  </r>
  <r>
    <n v="2026"/>
    <x v="218"/>
    <x v="89"/>
    <s v="Fractured Hip"/>
    <s v="Branchitis"/>
    <n v="13"/>
    <x v="2"/>
    <n v="1"/>
    <n v="1"/>
  </r>
  <r>
    <n v="2026"/>
    <x v="76"/>
    <x v="184"/>
    <s v="Second &amp; Third Degree Burns To Right Arm/Both Legs"/>
    <s v="Electrolyte Imbalance"/>
    <n v="3"/>
    <x v="14"/>
    <n v="2"/>
    <n v="1"/>
  </r>
  <r>
    <n v="2027"/>
    <x v="340"/>
    <x v="162"/>
    <s v="Cerebral Vascular Aneurys,"/>
    <s v="Cancer Of Ovaries"/>
    <n v="27"/>
    <x v="7"/>
    <n v="1"/>
    <n v="1"/>
  </r>
  <r>
    <n v="2027"/>
    <x v="280"/>
    <x v="321"/>
    <s v="Atrial Arrhythmias"/>
    <s v="Heart Failure"/>
    <n v="15"/>
    <x v="1"/>
    <n v="3"/>
    <n v="2"/>
  </r>
  <r>
    <n v="2028"/>
    <x v="311"/>
    <x v="340"/>
    <s v="Hypertrophy Of Prostate Gland"/>
    <s v="NULL"/>
    <n v="15"/>
    <x v="10"/>
    <n v="5"/>
    <n v="1"/>
  </r>
  <r>
    <n v="2028"/>
    <x v="159"/>
    <x v="136"/>
    <s v="Cva (Left) - Cerebral Vascular Accident (Stroke)"/>
    <s v="Pulmonary Edema"/>
    <n v="25"/>
    <x v="5"/>
    <n v="3"/>
    <n v="1"/>
  </r>
  <r>
    <n v="2029"/>
    <x v="69"/>
    <x v="29"/>
    <s v="Turp(Transurethro Resection Of The Prostate Gland)"/>
    <s v="Hypertension"/>
    <n v="14"/>
    <x v="5"/>
    <n v="3"/>
    <n v="1"/>
  </r>
  <r>
    <n v="2030"/>
    <x v="311"/>
    <x v="210"/>
    <s v="2nd Degree Burn Of Face"/>
    <s v="Diabetes Mellitus"/>
    <n v="12"/>
    <x v="1"/>
    <n v="4"/>
    <n v="1"/>
  </r>
  <r>
    <n v="2032"/>
    <x v="58"/>
    <x v="202"/>
    <s v="Pulmonary Edema"/>
    <s v="Myocardial Infarction"/>
    <n v="11"/>
    <x v="6"/>
    <n v="2"/>
    <n v="2"/>
  </r>
  <r>
    <n v="2032"/>
    <x v="6"/>
    <x v="229"/>
    <s v="Chest Pain"/>
    <s v="Chronic Obstructive Pulmonary Disease"/>
    <n v="12"/>
    <x v="14"/>
    <n v="3"/>
    <n v="2"/>
  </r>
  <r>
    <n v="2034"/>
    <x v="314"/>
    <x v="274"/>
    <s v="Headache"/>
    <s v="Cerebral Edema"/>
    <n v="15"/>
    <x v="10"/>
    <n v="5"/>
    <n v="1"/>
  </r>
  <r>
    <n v="2034"/>
    <x v="134"/>
    <x v="208"/>
    <s v="Crohns Disease"/>
    <s v="Arthritis"/>
    <n v="17"/>
    <x v="11"/>
    <n v="4"/>
    <n v="1"/>
  </r>
  <r>
    <n v="2035"/>
    <x v="280"/>
    <x v="38"/>
    <s v="Cerebrovascular Accident (Stroke)"/>
    <s v="Congestive Heart Failure"/>
    <n v="1"/>
    <x v="1"/>
    <n v="1"/>
    <n v="2"/>
  </r>
  <r>
    <n v="2035"/>
    <x v="190"/>
    <x v="193"/>
    <s v="Fibroids"/>
    <s v="Menorrhagia"/>
    <n v="1"/>
    <x v="7"/>
    <n v="5"/>
    <n v="2"/>
  </r>
  <r>
    <n v="2037"/>
    <x v="182"/>
    <x v="354"/>
    <s v="Impaired Gas Exchange"/>
    <s v="Urinary Tract Infection"/>
    <n v="1"/>
    <x v="12"/>
    <n v="4"/>
    <n v="2"/>
  </r>
  <r>
    <n v="2037"/>
    <x v="34"/>
    <x v="307"/>
    <s v="Chest Pain With Sob"/>
    <s v="Angina"/>
    <n v="14"/>
    <x v="14"/>
    <n v="5"/>
    <n v="1"/>
  </r>
  <r>
    <n v="2038"/>
    <x v="266"/>
    <x v="263"/>
    <s v="Pneumonia"/>
    <s v="Pulmonary Edema"/>
    <n v="10"/>
    <x v="14"/>
    <n v="2"/>
    <n v="2"/>
  </r>
  <r>
    <n v="2039"/>
    <x v="339"/>
    <x v="179"/>
    <s v="Quarian Cyst"/>
    <s v="NULL"/>
    <n v="10"/>
    <x v="1"/>
    <n v="1"/>
    <n v="1"/>
  </r>
  <r>
    <n v="2040"/>
    <x v="118"/>
    <x v="58"/>
    <s v="Osteo Arthtitis Knee"/>
    <s v="Right Sided Paralysis, Limited Mobility Due To Pain In Left Knee"/>
    <n v="11"/>
    <x v="3"/>
    <n v="5"/>
    <n v="1"/>
  </r>
  <r>
    <n v="2040"/>
    <x v="284"/>
    <x v="295"/>
    <s v="Zenkers Diverticulitis"/>
    <s v="Hypo Thyroidism"/>
    <n v="17"/>
    <x v="3"/>
    <n v="3"/>
    <n v="1"/>
  </r>
  <r>
    <n v="2041"/>
    <x v="39"/>
    <x v="142"/>
    <s v="Emphysema"/>
    <s v="Pulmonary Heart Disease"/>
    <n v="1"/>
    <x v="0"/>
    <n v="1"/>
    <n v="1"/>
  </r>
  <r>
    <n v="2043"/>
    <x v="160"/>
    <x v="136"/>
    <s v="Fractured Skull"/>
    <s v="Blood Clots"/>
    <n v="14"/>
    <x v="10"/>
    <n v="1"/>
    <n v="2"/>
  </r>
  <r>
    <n v="2043"/>
    <x v="55"/>
    <x v="0"/>
    <s v="Left Shoulder Rotator Cuff Repair"/>
    <s v="Infection Of Shoulder Muscle; Alteration In Align"/>
    <n v="25"/>
    <x v="5"/>
    <n v="2"/>
    <n v="2"/>
  </r>
  <r>
    <n v="2044"/>
    <x v="14"/>
    <x v="125"/>
    <s v="CHF"/>
    <s v="Dementia"/>
    <n v="16"/>
    <x v="4"/>
    <n v="1"/>
    <n v="1"/>
  </r>
  <r>
    <n v="2044"/>
    <x v="289"/>
    <x v="196"/>
    <s v="Biliary Colic"/>
    <s v="NULL"/>
    <n v="25"/>
    <x v="9"/>
    <n v="2"/>
    <n v="2"/>
  </r>
  <r>
    <n v="2045"/>
    <x v="121"/>
    <x v="121"/>
    <s v="Repair Stab Wound"/>
    <s v="Depression"/>
    <n v="3"/>
    <x v="11"/>
    <n v="4"/>
    <n v="2"/>
  </r>
  <r>
    <n v="2045"/>
    <x v="284"/>
    <x v="187"/>
    <s v="Abdominal Pain"/>
    <s v="Appendectomy"/>
    <n v="15"/>
    <x v="10"/>
    <n v="1"/>
    <n v="1"/>
  </r>
  <r>
    <n v="2046"/>
    <x v="136"/>
    <x v="268"/>
    <s v="Fracture Of Fibula And Tibia"/>
    <s v="Diabetes"/>
    <n v="17"/>
    <x v="6"/>
    <n v="1"/>
    <n v="2"/>
  </r>
  <r>
    <n v="2046"/>
    <x v="89"/>
    <x v="219"/>
    <s v="Cancer Of The Stomach"/>
    <s v="Dehydration"/>
    <n v="16"/>
    <x v="5"/>
    <n v="2"/>
    <n v="1"/>
  </r>
  <r>
    <n v="2047"/>
    <x v="271"/>
    <x v="356"/>
    <s v="Total Left Hip Replacement"/>
    <s v="Rheumatoid Arthritis"/>
    <n v="2"/>
    <x v="3"/>
    <n v="2"/>
    <n v="1"/>
  </r>
  <r>
    <n v="2048"/>
    <x v="326"/>
    <x v="119"/>
    <s v="C-Section Delivery Day 4"/>
    <s v="Diabetic N. I. D."/>
    <n v="2"/>
    <x v="10"/>
    <n v="1"/>
    <n v="2"/>
  </r>
  <r>
    <n v="2049"/>
    <x v="249"/>
    <x v="209"/>
    <s v="Ruptured Appendicitis"/>
    <s v="Peritonitis"/>
    <n v="10"/>
    <x v="0"/>
    <n v="4"/>
    <n v="1"/>
  </r>
  <r>
    <n v="2049"/>
    <x v="1"/>
    <x v="357"/>
    <s v="Acute Lower Abdominal Right-Sided Pain"/>
    <s v="Appendicitis"/>
    <n v="18"/>
    <x v="5"/>
    <n v="3"/>
    <n v="2"/>
  </r>
  <r>
    <n v="2051"/>
    <x v="141"/>
    <x v="235"/>
    <s v="Profound Depression"/>
    <s v="NULL"/>
    <n v="6"/>
    <x v="12"/>
    <n v="1"/>
    <n v="2"/>
  </r>
  <r>
    <n v="2051"/>
    <x v="14"/>
    <x v="167"/>
    <s v="Pneumonia"/>
    <s v="Nil"/>
    <n v="13"/>
    <x v="7"/>
    <n v="4"/>
    <n v="2"/>
  </r>
  <r>
    <n v="2052"/>
    <x v="191"/>
    <x v="341"/>
    <s v="Congestive Heart Failure"/>
    <s v="Diabetes"/>
    <n v="9"/>
    <x v="8"/>
    <n v="2"/>
    <n v="2"/>
  </r>
  <r>
    <n v="2052"/>
    <x v="335"/>
    <x v="17"/>
    <s v="Intestinal Obstruction Hirschsprungs Disease"/>
    <s v="NULL"/>
    <n v="7"/>
    <x v="1"/>
    <n v="4"/>
    <n v="2"/>
  </r>
  <r>
    <n v="2053"/>
    <x v="25"/>
    <x v="287"/>
    <s v="Pregnancy"/>
    <s v="NULL"/>
    <n v="27"/>
    <x v="6"/>
    <n v="1"/>
    <n v="1"/>
  </r>
  <r>
    <n v="2053"/>
    <x v="162"/>
    <x v="309"/>
    <s v="Bronchiolitis"/>
    <s v="NULL"/>
    <n v="9"/>
    <x v="4"/>
    <n v="1"/>
    <n v="2"/>
  </r>
  <r>
    <n v="2054"/>
    <x v="300"/>
    <x v="323"/>
    <s v="Unstable Angina"/>
    <s v="R.O. Myocardial Infarction"/>
    <n v="6"/>
    <x v="2"/>
    <n v="3"/>
    <n v="1"/>
  </r>
  <r>
    <n v="2055"/>
    <x v="58"/>
    <x v="202"/>
    <s v="Congestive Heart Failure"/>
    <s v="NULL"/>
    <n v="6"/>
    <x v="6"/>
    <n v="4"/>
    <n v="2"/>
  </r>
  <r>
    <n v="2055"/>
    <x v="196"/>
    <x v="197"/>
    <s v="Stomache Pain"/>
    <s v="Kidney Stones"/>
    <n v="4"/>
    <x v="6"/>
    <n v="4"/>
    <n v="2"/>
  </r>
  <r>
    <n v="2057"/>
    <x v="118"/>
    <x v="130"/>
    <s v="Total Left Hip Replacement"/>
    <s v="Rheumatoid Arthritis"/>
    <n v="23"/>
    <x v="14"/>
    <n v="2"/>
    <n v="1"/>
  </r>
  <r>
    <n v="2058"/>
    <x v="64"/>
    <x v="28"/>
    <s v="Parkinsons, Rheumatoid Arthritis, Total Hip Replac"/>
    <s v="Impaired Physical Mobility, Ineffective Airway Clearance, Limited Independence"/>
    <n v="22"/>
    <x v="9"/>
    <n v="1"/>
    <n v="2"/>
  </r>
  <r>
    <n v="2059"/>
    <x v="229"/>
    <x v="144"/>
    <s v="Fracture Right Distal Radius"/>
    <s v="Diabetes, Mild Hypertension"/>
    <n v="8"/>
    <x v="6"/>
    <n v="5"/>
    <n v="2"/>
  </r>
  <r>
    <n v="2059"/>
    <x v="17"/>
    <x v="242"/>
    <s v="Myocardial Infarction (MI)"/>
    <s v="Pulmonary Hypertension"/>
    <n v="27"/>
    <x v="2"/>
    <n v="5"/>
    <n v="2"/>
  </r>
  <r>
    <n v="2060"/>
    <x v="319"/>
    <x v="309"/>
    <s v="Ovarian Cancer"/>
    <s v="NULL"/>
    <n v="12"/>
    <x v="15"/>
    <n v="3"/>
    <n v="2"/>
  </r>
  <r>
    <n v="2060"/>
    <x v="100"/>
    <x v="266"/>
    <s v="Osteoarthritis"/>
    <s v="NULL"/>
    <n v="5"/>
    <x v="1"/>
    <n v="5"/>
    <n v="1"/>
  </r>
  <r>
    <n v="2062"/>
    <x v="224"/>
    <x v="65"/>
    <s v="Congestive Heart Failure"/>
    <s v="Myocardial Infarction"/>
    <n v="23"/>
    <x v="8"/>
    <n v="4"/>
    <n v="2"/>
  </r>
  <r>
    <n v="2062"/>
    <x v="29"/>
    <x v="190"/>
    <s v="3rd Degree Burn To Face"/>
    <s v="Hypovolemic Shock Hypokalemia"/>
    <n v="5"/>
    <x v="15"/>
    <n v="2"/>
    <n v="2"/>
  </r>
  <r>
    <n v="2063"/>
    <x v="49"/>
    <x v="147"/>
    <s v="Deep Vein Thrombosis"/>
    <s v="Diabetes"/>
    <n v="19"/>
    <x v="11"/>
    <n v="3"/>
    <n v="2"/>
  </r>
  <r>
    <n v="2064"/>
    <x v="41"/>
    <x v="39"/>
    <s v="Congestive Heart Failure"/>
    <s v="NULL"/>
    <n v="19"/>
    <x v="15"/>
    <n v="1"/>
    <n v="2"/>
  </r>
  <r>
    <n v="2064"/>
    <x v="167"/>
    <x v="250"/>
    <s v="Aortic Stenosis"/>
    <s v="NULL"/>
    <n v="8"/>
    <x v="1"/>
    <n v="4"/>
    <n v="1"/>
  </r>
  <r>
    <n v="2065"/>
    <x v="56"/>
    <x v="86"/>
    <s v="Parkinsons Disease"/>
    <s v="Dopamine Deficiency"/>
    <n v="16"/>
    <x v="2"/>
    <n v="2"/>
    <n v="2"/>
  </r>
  <r>
    <n v="2065"/>
    <x v="41"/>
    <x v="39"/>
    <s v="Renal Failure"/>
    <s v="Psoriasis"/>
    <n v="21"/>
    <x v="4"/>
    <n v="3"/>
    <n v="1"/>
  </r>
  <r>
    <n v="2066"/>
    <x v="254"/>
    <x v="51"/>
    <s v="Appendicitis"/>
    <s v="Crohns Disease"/>
    <n v="5"/>
    <x v="15"/>
    <n v="1"/>
    <n v="2"/>
  </r>
  <r>
    <n v="2067"/>
    <x v="163"/>
    <x v="273"/>
    <s v="Dilation + Evacuation"/>
    <s v="Spontaneous Depression"/>
    <n v="25"/>
    <x v="0"/>
    <n v="4"/>
    <n v="2"/>
  </r>
  <r>
    <n v="2068"/>
    <x v="189"/>
    <x v="128"/>
    <s v="Rheumataoid Arthritis"/>
    <s v="NULL"/>
    <n v="15"/>
    <x v="2"/>
    <n v="2"/>
    <n v="1"/>
  </r>
  <r>
    <n v="2070"/>
    <x v="197"/>
    <x v="357"/>
    <s v="Pregnant"/>
    <s v="NULL"/>
    <n v="1"/>
    <x v="2"/>
    <n v="4"/>
    <n v="1"/>
  </r>
  <r>
    <n v="2072"/>
    <x v="203"/>
    <x v="232"/>
    <s v="Renal Failure"/>
    <s v="Psoriasis"/>
    <n v="12"/>
    <x v="12"/>
    <n v="4"/>
    <n v="2"/>
  </r>
  <r>
    <n v="2072"/>
    <x v="326"/>
    <x v="254"/>
    <s v="2nd &amp; 3rd Degree Burns To Right Arm / Both Legs"/>
    <s v="Electrolyte Imbalance"/>
    <n v="24"/>
    <x v="13"/>
    <n v="2"/>
    <n v="2"/>
  </r>
  <r>
    <n v="2073"/>
    <x v="356"/>
    <x v="324"/>
    <s v="Severe Pain + Tenderness In Left Calf"/>
    <s v="CAD, Pvd, Hypertension Diabetes Mellitus"/>
    <n v="7"/>
    <x v="8"/>
    <n v="3"/>
    <n v="1"/>
  </r>
  <r>
    <n v="2073"/>
    <x v="303"/>
    <x v="254"/>
    <s v="Fractured &quot;L&quot; Femur"/>
    <s v="Epilepsy"/>
    <n v="20"/>
    <x v="12"/>
    <n v="4"/>
    <n v="1"/>
  </r>
  <r>
    <n v="2075"/>
    <x v="92"/>
    <x v="183"/>
    <s v="Spinal Infection"/>
    <s v="Severe Headaches"/>
    <n v="22"/>
    <x v="15"/>
    <n v="4"/>
    <n v="1"/>
  </r>
  <r>
    <n v="2075"/>
    <x v="20"/>
    <x v="6"/>
    <s v="Sepis"/>
    <s v="Dehydration"/>
    <n v="6"/>
    <x v="2"/>
    <n v="4"/>
    <n v="1"/>
  </r>
  <r>
    <n v="2077"/>
    <x v="226"/>
    <x v="230"/>
    <s v="Vsa Cardiac Arrest"/>
    <s v="Myocardial Infarction"/>
    <n v="23"/>
    <x v="1"/>
    <n v="5"/>
    <n v="2"/>
  </r>
  <r>
    <n v="2080"/>
    <x v="251"/>
    <x v="355"/>
    <s v="Injury Lt Patella Inferior"/>
    <s v="NULL"/>
    <n v="6"/>
    <x v="15"/>
    <n v="4"/>
    <n v="2"/>
  </r>
  <r>
    <n v="2081"/>
    <x v="152"/>
    <x v="57"/>
    <s v="Congestive Heart Failure"/>
    <s v="Chronic Obstructive Pulmonary Disease"/>
    <n v="13"/>
    <x v="2"/>
    <n v="4"/>
    <n v="2"/>
  </r>
  <r>
    <n v="2081"/>
    <x v="141"/>
    <x v="235"/>
    <s v="1St Stage Labour"/>
    <s v="Hypertension"/>
    <n v="6"/>
    <x v="6"/>
    <n v="4"/>
    <n v="2"/>
  </r>
  <r>
    <n v="2082"/>
    <x v="194"/>
    <x v="39"/>
    <s v="Acute Thrombophiebitis R Leg"/>
    <s v="NULL"/>
    <n v="16"/>
    <x v="1"/>
    <n v="4"/>
    <n v="2"/>
  </r>
  <r>
    <n v="2082"/>
    <x v="21"/>
    <x v="84"/>
    <s v="Schizophrenia Paranoid Delusions"/>
    <s v="Depression"/>
    <n v="18"/>
    <x v="4"/>
    <n v="3"/>
    <n v="1"/>
  </r>
  <r>
    <n v="2085"/>
    <x v="30"/>
    <x v="40"/>
    <s v="Unstable Angina"/>
    <s v="CAD"/>
    <n v="13"/>
    <x v="4"/>
    <n v="3"/>
    <n v="1"/>
  </r>
  <r>
    <n v="2087"/>
    <x v="253"/>
    <x v="101"/>
    <s v="Upper Respetory Infection"/>
    <s v="Viral Infection"/>
    <n v="5"/>
    <x v="5"/>
    <n v="1"/>
    <n v="2"/>
  </r>
  <r>
    <n v="2088"/>
    <x v="57"/>
    <x v="79"/>
    <s v="Acute Leukemia"/>
    <s v="NULL"/>
    <n v="18"/>
    <x v="12"/>
    <n v="2"/>
    <n v="2"/>
  </r>
  <r>
    <n v="2089"/>
    <x v="72"/>
    <x v="36"/>
    <s v="Acute Lower Abdominal Right-Sided Pain"/>
    <s v="Appendicitis"/>
    <n v="18"/>
    <x v="13"/>
    <n v="1"/>
    <n v="2"/>
  </r>
  <r>
    <n v="2089"/>
    <x v="287"/>
    <x v="154"/>
    <s v="Cerebral Aneurysm"/>
    <s v="Ischemic Heart Disease"/>
    <n v="18"/>
    <x v="12"/>
    <n v="3"/>
    <n v="1"/>
  </r>
  <r>
    <n v="2090"/>
    <x v="88"/>
    <x v="200"/>
    <s v="Fibromyalgia"/>
    <s v="Rheumatoid Arthritis"/>
    <n v="4"/>
    <x v="8"/>
    <n v="4"/>
    <n v="1"/>
  </r>
  <r>
    <n v="2090"/>
    <x v="328"/>
    <x v="133"/>
    <s v="Fracture Of Left Femur"/>
    <s v="NULL"/>
    <n v="13"/>
    <x v="14"/>
    <n v="5"/>
    <n v="2"/>
  </r>
  <r>
    <n v="2092"/>
    <x v="245"/>
    <x v="170"/>
    <s v="Tonsillitis"/>
    <s v="NULL"/>
    <n v="13"/>
    <x v="7"/>
    <n v="2"/>
    <n v="1"/>
  </r>
  <r>
    <n v="2093"/>
    <x v="280"/>
    <x v="195"/>
    <s v="Malnutrition"/>
    <s v="Anorexia Nervosa"/>
    <n v="6"/>
    <x v="12"/>
    <n v="3"/>
    <n v="2"/>
  </r>
  <r>
    <n v="2093"/>
    <x v="107"/>
    <x v="299"/>
    <s v="Fracture Of Left Femur"/>
    <s v="NULL"/>
    <n v="8"/>
    <x v="11"/>
    <n v="2"/>
    <n v="2"/>
  </r>
  <r>
    <n v="2094"/>
    <x v="285"/>
    <x v="150"/>
    <s v="Hallecinations"/>
    <s v="NULL"/>
    <n v="7"/>
    <x v="3"/>
    <n v="1"/>
    <n v="1"/>
  </r>
  <r>
    <n v="2096"/>
    <x v="343"/>
    <x v="351"/>
    <s v="Hysterectomy"/>
    <s v="NULL"/>
    <n v="9"/>
    <x v="5"/>
    <n v="2"/>
    <n v="1"/>
  </r>
  <r>
    <n v="2096"/>
    <x v="159"/>
    <x v="245"/>
    <s v="Pregnancy"/>
    <s v="Nil"/>
    <n v="13"/>
    <x v="7"/>
    <n v="5"/>
    <n v="1"/>
  </r>
  <r>
    <n v="2098"/>
    <x v="23"/>
    <x v="148"/>
    <s v="Dehydration"/>
    <s v="Electrolyte Imbalance"/>
    <n v="21"/>
    <x v="8"/>
    <n v="4"/>
    <n v="1"/>
  </r>
  <r>
    <n v="2099"/>
    <x v="348"/>
    <x v="180"/>
    <s v="MVA HI"/>
    <s v="Internal Bleeding"/>
    <n v="11"/>
    <x v="12"/>
    <n v="5"/>
    <n v="1"/>
  </r>
  <r>
    <n v="2100"/>
    <x v="107"/>
    <x v="316"/>
    <s v="Essential Hypertension"/>
    <s v="Chronic C.H.F."/>
    <n v="20"/>
    <x v="13"/>
    <n v="1"/>
    <n v="1"/>
  </r>
  <r>
    <n v="2103"/>
    <x v="301"/>
    <x v="16"/>
    <s v="Myasthen Gravis"/>
    <s v="Ineffective Breathing"/>
    <n v="10"/>
    <x v="5"/>
    <n v="4"/>
    <n v="2"/>
  </r>
  <r>
    <n v="2103"/>
    <x v="168"/>
    <x v="332"/>
    <s v="Myocardial Infarction"/>
    <s v="Angina, Hypertenstion"/>
    <n v="21"/>
    <x v="0"/>
    <n v="5"/>
    <n v="2"/>
  </r>
  <r>
    <n v="2104"/>
    <x v="95"/>
    <x v="127"/>
    <s v="Cva (Left) - Cerebral Vascular Accident (Stroke)"/>
    <s v="Pulmonary Edema"/>
    <n v="5"/>
    <x v="5"/>
    <n v="2"/>
    <n v="1"/>
  </r>
  <r>
    <n v="2105"/>
    <x v="314"/>
    <x v="354"/>
    <s v="Uterine Fibroid"/>
    <s v="NULL"/>
    <n v="2"/>
    <x v="13"/>
    <n v="3"/>
    <n v="1"/>
  </r>
  <r>
    <n v="2106"/>
    <x v="17"/>
    <x v="251"/>
    <s v="Unstable Angina"/>
    <s v="R.O. Myocardial Infarction"/>
    <n v="16"/>
    <x v="2"/>
    <n v="3"/>
    <n v="1"/>
  </r>
  <r>
    <n v="2108"/>
    <x v="87"/>
    <x v="87"/>
    <s v="CHF"/>
    <s v="Immobility"/>
    <n v="4"/>
    <x v="5"/>
    <n v="2"/>
    <n v="2"/>
  </r>
  <r>
    <n v="2108"/>
    <x v="22"/>
    <x v="88"/>
    <s v="Unstable Angina"/>
    <s v="R.O. Myocardial Infarction"/>
    <n v="13"/>
    <x v="5"/>
    <n v="1"/>
    <n v="1"/>
  </r>
  <r>
    <n v="2110"/>
    <x v="99"/>
    <x v="233"/>
    <s v="Appendicitis"/>
    <s v="Hypertension"/>
    <n v="23"/>
    <x v="5"/>
    <n v="4"/>
    <n v="1"/>
  </r>
  <r>
    <n v="2110"/>
    <x v="19"/>
    <x v="176"/>
    <s v="Myocardial Infarction"/>
    <s v="Peripheral Vascular Disease"/>
    <n v="3"/>
    <x v="12"/>
    <n v="5"/>
    <n v="1"/>
  </r>
  <r>
    <n v="2111"/>
    <x v="221"/>
    <x v="351"/>
    <s v="Pregnancy"/>
    <s v="NULL"/>
    <n v="12"/>
    <x v="11"/>
    <n v="4"/>
    <n v="1"/>
  </r>
  <r>
    <n v="2111"/>
    <x v="199"/>
    <x v="121"/>
    <s v="Femoral Shaft Fracture"/>
    <s v="Muscle Spasm"/>
    <n v="9"/>
    <x v="8"/>
    <n v="2"/>
    <n v="2"/>
  </r>
  <r>
    <n v="2112"/>
    <x v="153"/>
    <x v="204"/>
    <s v="Pain In Abdomen Left Side"/>
    <s v="Appendicitis"/>
    <n v="1"/>
    <x v="7"/>
    <n v="1"/>
    <n v="2"/>
  </r>
  <r>
    <n v="2112"/>
    <x v="363"/>
    <x v="50"/>
    <s v="Myocardial Infarction"/>
    <s v="Angina, Hypertenstion"/>
    <n v="4"/>
    <x v="2"/>
    <n v="1"/>
    <n v="2"/>
  </r>
  <r>
    <n v="2113"/>
    <x v="45"/>
    <x v="153"/>
    <s v="Unable To Void."/>
    <s v="Renal Calculi."/>
    <n v="23"/>
    <x v="0"/>
    <n v="2"/>
    <n v="1"/>
  </r>
  <r>
    <n v="2117"/>
    <x v="350"/>
    <x v="39"/>
    <s v="Fever N.Y.D."/>
    <s v="Upper Resiratory Tract Infection"/>
    <n v="16"/>
    <x v="11"/>
    <n v="2"/>
    <n v="2"/>
  </r>
  <r>
    <n v="2118"/>
    <x v="358"/>
    <x v="70"/>
    <s v="Angina"/>
    <s v="Fatigue, Chest Pain Sob"/>
    <n v="1"/>
    <x v="12"/>
    <n v="5"/>
    <n v="2"/>
  </r>
  <r>
    <n v="2119"/>
    <x v="168"/>
    <x v="87"/>
    <s v="Ovarian Dermoid-Cyct"/>
    <s v="Urinary Retention"/>
    <n v="23"/>
    <x v="5"/>
    <n v="3"/>
    <n v="2"/>
  </r>
  <r>
    <n v="2119"/>
    <x v="25"/>
    <x v="342"/>
    <s v="Fractured Skull"/>
    <s v="Blood Clots"/>
    <n v="20"/>
    <x v="13"/>
    <n v="4"/>
    <n v="2"/>
  </r>
  <r>
    <n v="2122"/>
    <x v="29"/>
    <x v="190"/>
    <s v="Increased Intr-Cranial Pressure"/>
    <s v="Sub-Arachnoid Hemorrhage"/>
    <n v="6"/>
    <x v="7"/>
    <n v="3"/>
    <n v="2"/>
  </r>
  <r>
    <n v="2122"/>
    <x v="150"/>
    <x v="211"/>
    <s v="Vsa Cardiac Arrest"/>
    <s v="Myocardial Infarction"/>
    <n v="17"/>
    <x v="2"/>
    <n v="4"/>
    <n v="2"/>
  </r>
  <r>
    <n v="2123"/>
    <x v="299"/>
    <x v="1"/>
    <s v="Unstable Angina"/>
    <s v="Asthma"/>
    <n v="19"/>
    <x v="12"/>
    <n v="5"/>
    <n v="1"/>
  </r>
  <r>
    <n v="2123"/>
    <x v="174"/>
    <x v="169"/>
    <s v="Acute Otitis Media"/>
    <s v="Pharyngitis"/>
    <n v="10"/>
    <x v="0"/>
    <n v="3"/>
    <n v="1"/>
  </r>
  <r>
    <n v="2124"/>
    <x v="38"/>
    <x v="36"/>
    <s v="Broken Left Femur Compound Fracture"/>
    <s v="Bruised Ribs"/>
    <n v="14"/>
    <x v="4"/>
    <n v="1"/>
    <n v="2"/>
  </r>
  <r>
    <n v="2125"/>
    <x v="257"/>
    <x v="166"/>
    <s v="Paranoid Schizophrenia"/>
    <s v="Bipolar Disorder-Manic, Schizoeffecive"/>
    <n v="7"/>
    <x v="9"/>
    <n v="4"/>
    <n v="1"/>
  </r>
  <r>
    <n v="2125"/>
    <x v="361"/>
    <x v="70"/>
    <s v="Pregnant"/>
    <s v="NULL"/>
    <n v="12"/>
    <x v="14"/>
    <n v="5"/>
    <n v="2"/>
  </r>
  <r>
    <n v="2126"/>
    <x v="360"/>
    <x v="311"/>
    <s v="Chronic Schizophrenia,Psychosis,Paranoia"/>
    <s v="Left Eye Ptosis"/>
    <n v="9"/>
    <x v="4"/>
    <n v="5"/>
    <n v="2"/>
  </r>
  <r>
    <n v="2126"/>
    <x v="59"/>
    <x v="79"/>
    <s v="Right Hip Replacement"/>
    <s v="NULL"/>
    <n v="13"/>
    <x v="11"/>
    <n v="2"/>
    <n v="2"/>
  </r>
  <r>
    <n v="2130"/>
    <x v="43"/>
    <x v="154"/>
    <s v="Congestive Heart Failure"/>
    <s v="Total Knee Replacement Surgery"/>
    <n v="15"/>
    <x v="14"/>
    <n v="2"/>
    <n v="2"/>
  </r>
  <r>
    <n v="2132"/>
    <x v="69"/>
    <x v="288"/>
    <s v="Subarachroid Hemorrhage"/>
    <s v="C.O.P.D"/>
    <n v="6"/>
    <x v="4"/>
    <n v="5"/>
    <n v="2"/>
  </r>
  <r>
    <n v="2133"/>
    <x v="177"/>
    <x v="213"/>
    <s v="Chest Infection"/>
    <s v="Bronchitis, Sob, Dehydration"/>
    <n v="21"/>
    <x v="4"/>
    <n v="1"/>
    <n v="2"/>
  </r>
  <r>
    <n v="2133"/>
    <x v="236"/>
    <x v="131"/>
    <s v="Breast Cancer"/>
    <s v="Depression"/>
    <n v="4"/>
    <x v="2"/>
    <n v="4"/>
    <n v="1"/>
  </r>
  <r>
    <n v="2134"/>
    <x v="202"/>
    <x v="298"/>
    <s v="Unstable Angina"/>
    <s v="Asthma"/>
    <n v="26"/>
    <x v="4"/>
    <n v="1"/>
    <n v="2"/>
  </r>
  <r>
    <n v="2134"/>
    <x v="9"/>
    <x v="265"/>
    <s v="Rul Pneumonia"/>
    <s v="COPD"/>
    <n v="19"/>
    <x v="9"/>
    <n v="4"/>
    <n v="2"/>
  </r>
  <r>
    <n v="2136"/>
    <x v="214"/>
    <x v="177"/>
    <s v="Ovarian Dermoid-Cyct"/>
    <s v="Urinary Retention"/>
    <n v="1"/>
    <x v="2"/>
    <n v="2"/>
    <n v="1"/>
  </r>
  <r>
    <n v="2138"/>
    <x v="136"/>
    <x v="167"/>
    <s v="Ulcerative Colitis"/>
    <s v="Hypovolemia"/>
    <n v="13"/>
    <x v="12"/>
    <n v="2"/>
    <n v="2"/>
  </r>
  <r>
    <n v="2139"/>
    <x v="302"/>
    <x v="134"/>
    <s v="Flanking Abdominal Pain"/>
    <s v="Inguinal Hernia"/>
    <n v="21"/>
    <x v="5"/>
    <n v="5"/>
    <n v="2"/>
  </r>
  <r>
    <n v="2140"/>
    <x v="308"/>
    <x v="161"/>
    <s v="Major Depression"/>
    <s v="Bipolar Disease"/>
    <n v="21"/>
    <x v="5"/>
    <n v="2"/>
    <n v="2"/>
  </r>
  <r>
    <n v="2143"/>
    <x v="246"/>
    <x v="311"/>
    <s v="Paranoid Schizophrenia"/>
    <s v="Bipolar Disorder-Manic, Schizoeffecive"/>
    <n v="1"/>
    <x v="14"/>
    <n v="3"/>
    <n v="1"/>
  </r>
  <r>
    <n v="2145"/>
    <x v="91"/>
    <x v="88"/>
    <s v="Chest Pain"/>
    <s v="Unstable Angina"/>
    <n v="27"/>
    <x v="14"/>
    <n v="5"/>
    <n v="1"/>
  </r>
  <r>
    <n v="2146"/>
    <x v="31"/>
    <x v="346"/>
    <s v="Chest Pain"/>
    <s v="Chronic Obstructive Pulmonary Disease"/>
    <n v="15"/>
    <x v="1"/>
    <n v="5"/>
    <n v="2"/>
  </r>
  <r>
    <n v="2146"/>
    <x v="148"/>
    <x v="199"/>
    <s v="Latent Phase Of First Stage Labour"/>
    <s v="Pain"/>
    <n v="19"/>
    <x v="4"/>
    <n v="1"/>
    <n v="1"/>
  </r>
  <r>
    <n v="2147"/>
    <x v="105"/>
    <x v="74"/>
    <s v="Ovarian Cancer"/>
    <s v="Hypertension, Asthmatic"/>
    <n v="21"/>
    <x v="10"/>
    <n v="4"/>
    <n v="1"/>
  </r>
  <r>
    <n v="2147"/>
    <x v="322"/>
    <x v="214"/>
    <s v="Hallecinations"/>
    <s v="NULL"/>
    <n v="10"/>
    <x v="11"/>
    <n v="4"/>
    <n v="1"/>
  </r>
  <r>
    <n v="2148"/>
    <x v="339"/>
    <x v="219"/>
    <s v="Diabetes Mellitus"/>
    <s v="Hypothyroidism Asthma"/>
    <n v="18"/>
    <x v="12"/>
    <n v="5"/>
    <n v="1"/>
  </r>
  <r>
    <n v="2148"/>
    <x v="46"/>
    <x v="161"/>
    <s v="Choledocholithiasis"/>
    <s v="Cholecystitis"/>
    <n v="9"/>
    <x v="8"/>
    <n v="2"/>
    <n v="2"/>
  </r>
  <r>
    <n v="2149"/>
    <x v="101"/>
    <x v="286"/>
    <s v="Right Hip Replacement"/>
    <s v="NULL"/>
    <n v="26"/>
    <x v="15"/>
    <n v="5"/>
    <n v="1"/>
  </r>
  <r>
    <n v="2150"/>
    <x v="85"/>
    <x v="296"/>
    <s v="Gastoric Ulcer"/>
    <s v="Severe Stomach Pains"/>
    <n v="18"/>
    <x v="7"/>
    <n v="1"/>
    <n v="1"/>
  </r>
  <r>
    <n v="2150"/>
    <x v="61"/>
    <x v="278"/>
    <s v="Parkinsons, Rheumatoid Arthritis, Total Hip Replac"/>
    <s v="Impaired Physical Mobility, Ineffective Airway Clearance, Limited Independence"/>
    <n v="21"/>
    <x v="3"/>
    <n v="5"/>
    <n v="1"/>
  </r>
  <r>
    <n v="2151"/>
    <x v="289"/>
    <x v="219"/>
    <s v="Major Burn To The Anterior Thoracic Region"/>
    <s v="Ruptured Spleen"/>
    <n v="24"/>
    <x v="3"/>
    <n v="4"/>
    <n v="1"/>
  </r>
  <r>
    <n v="2153"/>
    <x v="28"/>
    <x v="240"/>
    <s v="Birth By Caeserian Section"/>
    <s v="Prolonged Rupture Of Membranes (Prom)"/>
    <n v="8"/>
    <x v="5"/>
    <n v="1"/>
    <n v="1"/>
  </r>
  <r>
    <n v="2154"/>
    <x v="210"/>
    <x v="210"/>
    <s v="Myocardial Infarction"/>
    <s v="Congestive Heart Failure"/>
    <n v="6"/>
    <x v="10"/>
    <n v="1"/>
    <n v="2"/>
  </r>
  <r>
    <n v="2154"/>
    <x v="356"/>
    <x v="312"/>
    <s v="Fractured Tibia"/>
    <s v="Puncture Wound - Leg"/>
    <n v="22"/>
    <x v="12"/>
    <n v="3"/>
    <n v="1"/>
  </r>
  <r>
    <n v="2155"/>
    <x v="84"/>
    <x v="243"/>
    <s v="Fractured Left Hip Due To Slip And Fall On Ice"/>
    <s v="Diabetes, Abdominal Pain"/>
    <n v="7"/>
    <x v="4"/>
    <n v="3"/>
    <n v="1"/>
  </r>
  <r>
    <n v="2156"/>
    <x v="157"/>
    <x v="316"/>
    <s v="Angina"/>
    <s v="Chronic Heart Failur."/>
    <n v="4"/>
    <x v="8"/>
    <n v="3"/>
    <n v="1"/>
  </r>
  <r>
    <n v="2158"/>
    <x v="193"/>
    <x v="249"/>
    <s v="Cardiac Catheterization"/>
    <s v="Chest Pain (Unstable Angina)"/>
    <n v="13"/>
    <x v="11"/>
    <n v="5"/>
    <n v="2"/>
  </r>
  <r>
    <n v="2159"/>
    <x v="92"/>
    <x v="119"/>
    <s v="Dehydradion, Vomiting"/>
    <s v="Gastroenteritis"/>
    <n v="19"/>
    <x v="11"/>
    <n v="3"/>
    <n v="2"/>
  </r>
  <r>
    <n v="2160"/>
    <x v="364"/>
    <x v="59"/>
    <s v="Severe Rlq Pain"/>
    <s v="Appendicitis"/>
    <n v="11"/>
    <x v="10"/>
    <n v="2"/>
    <n v="2"/>
  </r>
  <r>
    <n v="2162"/>
    <x v="132"/>
    <x v="251"/>
    <s v="Amigima"/>
    <s v="NULL"/>
    <n v="3"/>
    <x v="8"/>
    <n v="4"/>
    <n v="2"/>
  </r>
  <r>
    <n v="2162"/>
    <x v="101"/>
    <x v="17"/>
    <s v="Exploratory, Orthoscopic - Knee"/>
    <s v="Blunt Injury - Knee"/>
    <n v="18"/>
    <x v="14"/>
    <n v="3"/>
    <n v="2"/>
  </r>
  <r>
    <n v="2163"/>
    <x v="88"/>
    <x v="111"/>
    <s v="Pneumonia"/>
    <s v="Pulmonary Edema"/>
    <n v="6"/>
    <x v="1"/>
    <n v="3"/>
    <n v="1"/>
  </r>
  <r>
    <n v="2164"/>
    <x v="263"/>
    <x v="152"/>
    <s v="Unable To Void."/>
    <s v="Renal Calculi."/>
    <n v="9"/>
    <x v="10"/>
    <n v="5"/>
    <n v="2"/>
  </r>
  <r>
    <n v="2165"/>
    <x v="100"/>
    <x v="97"/>
    <s v="Bladder Cancer"/>
    <s v="Infection Related To Surgery (Systectomy)"/>
    <n v="10"/>
    <x v="11"/>
    <n v="2"/>
    <n v="2"/>
  </r>
  <r>
    <n v="2165"/>
    <x v="236"/>
    <x v="256"/>
    <s v="Abdominal Pain"/>
    <s v="Inflammation Of The Gall Bladder"/>
    <n v="12"/>
    <x v="14"/>
    <n v="3"/>
    <n v="1"/>
  </r>
  <r>
    <n v="2166"/>
    <x v="222"/>
    <x v="185"/>
    <s v="Dilation + Evacuation"/>
    <s v="Spontaneous Depression"/>
    <n v="5"/>
    <x v="2"/>
    <n v="4"/>
    <n v="1"/>
  </r>
  <r>
    <n v="2166"/>
    <x v="105"/>
    <x v="57"/>
    <s v="Bipolar Disorder"/>
    <s v="Etoh Abuse; Lsd Abuse"/>
    <n v="4"/>
    <x v="10"/>
    <n v="3"/>
    <n v="2"/>
  </r>
  <r>
    <n v="2167"/>
    <x v="188"/>
    <x v="62"/>
    <s v="C. O. P. D."/>
    <s v="Chronic Bronchitis"/>
    <n v="16"/>
    <x v="8"/>
    <n v="4"/>
    <n v="1"/>
  </r>
  <r>
    <n v="2168"/>
    <x v="317"/>
    <x v="42"/>
    <s v="Renal Failure"/>
    <s v="Hypercacemia"/>
    <n v="7"/>
    <x v="12"/>
    <n v="5"/>
    <n v="1"/>
  </r>
  <r>
    <n v="2168"/>
    <x v="117"/>
    <x v="340"/>
    <s v="1St Stage Labour"/>
    <s v="Hypertension"/>
    <n v="11"/>
    <x v="9"/>
    <n v="1"/>
    <n v="1"/>
  </r>
  <r>
    <n v="2169"/>
    <x v="225"/>
    <x v="272"/>
    <s v="Unstable Angina"/>
    <s v="R.O. Myocardial Infarction"/>
    <n v="15"/>
    <x v="1"/>
    <n v="2"/>
    <n v="2"/>
  </r>
  <r>
    <n v="2170"/>
    <x v="70"/>
    <x v="306"/>
    <s v="Stroke (CVA)"/>
    <s v="Hypertension"/>
    <n v="16"/>
    <x v="15"/>
    <n v="1"/>
    <n v="2"/>
  </r>
  <r>
    <n v="2170"/>
    <x v="324"/>
    <x v="228"/>
    <s v="Asthma"/>
    <s v="Related To Obstruction Of Bronchial Tubes"/>
    <n v="13"/>
    <x v="0"/>
    <n v="4"/>
    <n v="2"/>
  </r>
  <r>
    <n v="2172"/>
    <x v="44"/>
    <x v="44"/>
    <s v="Open Reduction Fracture Rt Humerus"/>
    <s v="NULL"/>
    <n v="14"/>
    <x v="13"/>
    <n v="1"/>
    <n v="1"/>
  </r>
  <r>
    <n v="2173"/>
    <x v="265"/>
    <x v="350"/>
    <s v="Breast Cancer"/>
    <s v="Epilepsy"/>
    <n v="8"/>
    <x v="8"/>
    <n v="1"/>
    <n v="1"/>
  </r>
  <r>
    <n v="2173"/>
    <x v="77"/>
    <x v="76"/>
    <s v="Fractured Skull"/>
    <s v="Blood Clots"/>
    <n v="16"/>
    <x v="15"/>
    <n v="2"/>
    <n v="1"/>
  </r>
  <r>
    <n v="2174"/>
    <x v="270"/>
    <x v="223"/>
    <s v="Schizophrenic Disorder"/>
    <s v="NULL"/>
    <n v="20"/>
    <x v="4"/>
    <n v="2"/>
    <n v="2"/>
  </r>
  <r>
    <n v="2176"/>
    <x v="234"/>
    <x v="70"/>
    <s v="Lung Cancer (Rt. Lung)"/>
    <s v="Asthma"/>
    <n v="20"/>
    <x v="10"/>
    <n v="2"/>
    <n v="2"/>
  </r>
  <r>
    <n v="2177"/>
    <x v="94"/>
    <x v="28"/>
    <s v="2nd Degree Burn Of Face"/>
    <s v="Diabetes Mellitus"/>
    <n v="15"/>
    <x v="5"/>
    <n v="4"/>
    <n v="1"/>
  </r>
  <r>
    <n v="2178"/>
    <x v="294"/>
    <x v="108"/>
    <s v="Headache"/>
    <s v="Cerebral Edema"/>
    <n v="3"/>
    <x v="6"/>
    <n v="2"/>
    <n v="1"/>
  </r>
  <r>
    <n v="2179"/>
    <x v="233"/>
    <x v="4"/>
    <s v="Renal Calculi"/>
    <s v="NULL"/>
    <n v="21"/>
    <x v="13"/>
    <n v="4"/>
    <n v="2"/>
  </r>
  <r>
    <n v="2180"/>
    <x v="163"/>
    <x v="75"/>
    <s v="Appendicitis"/>
    <s v="NULL"/>
    <n v="9"/>
    <x v="11"/>
    <n v="3"/>
    <n v="1"/>
  </r>
  <r>
    <n v="2181"/>
    <x v="332"/>
    <x v="215"/>
    <s v="Lower Quadrant Pain"/>
    <s v="Gastric Cyst"/>
    <n v="6"/>
    <x v="12"/>
    <n v="5"/>
    <n v="1"/>
  </r>
  <r>
    <n v="2182"/>
    <x v="355"/>
    <x v="162"/>
    <s v="Major Burn To The Anterior Thoracic Region"/>
    <s v="Ruptured Spleen"/>
    <n v="2"/>
    <x v="7"/>
    <n v="3"/>
    <n v="2"/>
  </r>
  <r>
    <n v="2183"/>
    <x v="310"/>
    <x v="15"/>
    <s v="Renal Failure"/>
    <s v="Hypercacemia"/>
    <n v="23"/>
    <x v="8"/>
    <n v="3"/>
    <n v="1"/>
  </r>
  <r>
    <n v="2183"/>
    <x v="149"/>
    <x v="103"/>
    <s v="Angina"/>
    <s v="Fatigue, Chest Pain Sob"/>
    <n v="1"/>
    <x v="6"/>
    <n v="1"/>
    <n v="2"/>
  </r>
  <r>
    <n v="2184"/>
    <x v="351"/>
    <x v="247"/>
    <s v="Bladder Cancer"/>
    <s v="Infection Related To Surgery (Systectomy)"/>
    <n v="12"/>
    <x v="15"/>
    <n v="4"/>
    <n v="2"/>
  </r>
  <r>
    <n v="2184"/>
    <x v="355"/>
    <x v="101"/>
    <s v="Pulmonary Edema"/>
    <s v="Congestive Heart Failure"/>
    <n v="25"/>
    <x v="10"/>
    <n v="1"/>
    <n v="2"/>
  </r>
  <r>
    <n v="2185"/>
    <x v="77"/>
    <x v="173"/>
    <s v="Abdominal Pain"/>
    <s v="Inflammation Of The Gall Bladder"/>
    <n v="13"/>
    <x v="10"/>
    <n v="2"/>
    <n v="2"/>
  </r>
  <r>
    <n v="2186"/>
    <x v="231"/>
    <x v="313"/>
    <s v="Angina"/>
    <s v="Chronic Heart Failur."/>
    <n v="2"/>
    <x v="6"/>
    <n v="2"/>
    <n v="1"/>
  </r>
  <r>
    <n v="2187"/>
    <x v="223"/>
    <x v="247"/>
    <s v="Pulmonary Edema"/>
    <s v="Myocardial Infarction"/>
    <n v="1"/>
    <x v="15"/>
    <n v="2"/>
    <n v="1"/>
  </r>
  <r>
    <n v="2188"/>
    <x v="324"/>
    <x v="256"/>
    <s v="Pain In Abdomen Left Side"/>
    <s v="Appendicitis"/>
    <n v="2"/>
    <x v="15"/>
    <n v="2"/>
    <n v="1"/>
  </r>
  <r>
    <n v="2188"/>
    <x v="340"/>
    <x v="352"/>
    <s v="Emphysema"/>
    <s v="Angina Pectoric COPD"/>
    <n v="19"/>
    <x v="0"/>
    <n v="4"/>
    <n v="2"/>
  </r>
  <r>
    <n v="2189"/>
    <x v="304"/>
    <x v="235"/>
    <s v="Second &amp; Third Degree Burns To Right Arm/Both Legs"/>
    <s v="Electrolyte Imbalance"/>
    <n v="2"/>
    <x v="14"/>
    <n v="1"/>
    <n v="1"/>
  </r>
  <r>
    <n v="2189"/>
    <x v="190"/>
    <x v="353"/>
    <s v="Osteomyslitis - Right Hip"/>
    <s v="Impared Mobility"/>
    <n v="12"/>
    <x v="7"/>
    <n v="1"/>
    <n v="2"/>
  </r>
  <r>
    <n v="2190"/>
    <x v="7"/>
    <x v="1"/>
    <s v="Lung Cancer"/>
    <s v="Nil"/>
    <n v="19"/>
    <x v="1"/>
    <n v="5"/>
    <n v="1"/>
  </r>
  <r>
    <n v="2190"/>
    <x v="269"/>
    <x v="236"/>
    <s v="Gastoric Ulcer"/>
    <s v="Severe Stomach Pains"/>
    <n v="17"/>
    <x v="13"/>
    <n v="2"/>
    <n v="1"/>
  </r>
  <r>
    <n v="2192"/>
    <x v="306"/>
    <x v="266"/>
    <s v="Cancer Of The Colon"/>
    <s v="Decubitic Ulcer On Coccyx"/>
    <n v="17"/>
    <x v="9"/>
    <n v="4"/>
    <n v="1"/>
  </r>
  <r>
    <n v="2192"/>
    <x v="298"/>
    <x v="107"/>
    <s v="Fracture Right Distal Radius (Colles Fracture)"/>
    <s v="Diabetes"/>
    <n v="7"/>
    <x v="13"/>
    <n v="2"/>
    <n v="1"/>
  </r>
  <r>
    <n v="2193"/>
    <x v="114"/>
    <x v="123"/>
    <s v="Anemia"/>
    <s v="GI Bleeding"/>
    <n v="10"/>
    <x v="7"/>
    <n v="4"/>
    <n v="2"/>
  </r>
  <r>
    <n v="2193"/>
    <x v="176"/>
    <x v="115"/>
    <s v="Pain In Abdomen Left Side"/>
    <s v="Appendicitis"/>
    <n v="4"/>
    <x v="1"/>
    <n v="1"/>
    <n v="2"/>
  </r>
  <r>
    <n v="2194"/>
    <x v="54"/>
    <x v="52"/>
    <s v="Hypoglycemia"/>
    <s v="Diabetes Mellitus Insulin-Dependent, Type 1"/>
    <n v="26"/>
    <x v="1"/>
    <n v="5"/>
    <n v="1"/>
  </r>
  <r>
    <n v="2194"/>
    <x v="152"/>
    <x v="74"/>
    <s v="CHF"/>
    <s v="Immobility"/>
    <n v="27"/>
    <x v="15"/>
    <n v="5"/>
    <n v="1"/>
  </r>
  <r>
    <n v="2195"/>
    <x v="39"/>
    <x v="308"/>
    <s v="Increased Intr-Cranial Pressure"/>
    <s v="Sub-Arachnoid Hemorrhage"/>
    <n v="16"/>
    <x v="6"/>
    <n v="5"/>
    <n v="2"/>
  </r>
  <r>
    <n v="2196"/>
    <x v="53"/>
    <x v="192"/>
    <s v="Fractured Hip"/>
    <s v="Branchitis"/>
    <n v="19"/>
    <x v="14"/>
    <n v="1"/>
    <n v="1"/>
  </r>
  <r>
    <n v="2196"/>
    <x v="238"/>
    <x v="80"/>
    <s v="Aortic Stenosis"/>
    <s v="NULL"/>
    <n v="17"/>
    <x v="3"/>
    <n v="2"/>
    <n v="1"/>
  </r>
  <r>
    <n v="2197"/>
    <x v="348"/>
    <x v="16"/>
    <s v="Cardiovascular Disease"/>
    <s v="DIC"/>
    <n v="26"/>
    <x v="14"/>
    <n v="2"/>
    <n v="1"/>
  </r>
  <r>
    <n v="2197"/>
    <x v="332"/>
    <x v="212"/>
    <s v="Endometriosis"/>
    <s v="Hysterectomy/Bilateral Salpingo Oophorectomy"/>
    <n v="19"/>
    <x v="5"/>
    <n v="3"/>
    <n v="2"/>
  </r>
  <r>
    <n v="2198"/>
    <x v="283"/>
    <x v="317"/>
    <s v="Cancer Of The Stomach"/>
    <s v="Dehydration"/>
    <n v="10"/>
    <x v="5"/>
    <n v="1"/>
    <n v="2"/>
  </r>
  <r>
    <n v="2198"/>
    <x v="357"/>
    <x v="277"/>
    <s v="Endometriosis"/>
    <s v="Hysterectomy/Bilateral Salpingo Oophorectomy"/>
    <n v="19"/>
    <x v="9"/>
    <n v="1"/>
    <n v="2"/>
  </r>
  <r>
    <n v="2199"/>
    <x v="334"/>
    <x v="49"/>
    <s v="Cervical Spinal Tumor"/>
    <s v="Multiple Sclerosis 12 Years L Side Weakness"/>
    <n v="24"/>
    <x v="15"/>
    <n v="5"/>
    <n v="1"/>
  </r>
  <r>
    <n v="2199"/>
    <x v="173"/>
    <x v="141"/>
    <s v="Diabetes"/>
    <s v="Gangrene, Right Foot"/>
    <n v="22"/>
    <x v="6"/>
    <n v="5"/>
    <n v="2"/>
  </r>
  <r>
    <n v="2201"/>
    <x v="198"/>
    <x v="311"/>
    <s v="Atrial Fibrillation R/O MI"/>
    <s v="Hypertension Angina"/>
    <n v="2"/>
    <x v="8"/>
    <n v="4"/>
    <n v="2"/>
  </r>
  <r>
    <n v="2202"/>
    <x v="183"/>
    <x v="250"/>
    <s v="Multiple Sclerosis"/>
    <s v="Diabetes"/>
    <n v="21"/>
    <x v="2"/>
    <n v="2"/>
    <n v="2"/>
  </r>
  <r>
    <n v="2204"/>
    <x v="106"/>
    <x v="81"/>
    <s v="Stomach Ulcer"/>
    <s v="Alteration In Nutrition Resulting In Dehydration"/>
    <n v="6"/>
    <x v="14"/>
    <n v="5"/>
    <n v="1"/>
  </r>
  <r>
    <n v="2205"/>
    <x v="328"/>
    <x v="293"/>
    <s v="Tuberculosis"/>
    <s v="Pneumonia"/>
    <n v="13"/>
    <x v="5"/>
    <n v="1"/>
    <n v="1"/>
  </r>
  <r>
    <n v="2206"/>
    <x v="297"/>
    <x v="232"/>
    <s v="Head Injury M.V.A."/>
    <s v="Multiple Contusions And Abrasions"/>
    <n v="21"/>
    <x v="15"/>
    <n v="5"/>
    <n v="2"/>
  </r>
  <r>
    <n v="2207"/>
    <x v="12"/>
    <x v="311"/>
    <s v="Basal Skull Fracture"/>
    <s v="Fractured L Ribs, Contused L Kindey"/>
    <n v="2"/>
    <x v="2"/>
    <n v="1"/>
    <n v="1"/>
  </r>
  <r>
    <n v="2209"/>
    <x v="289"/>
    <x v="185"/>
    <s v="Severed Spine At C3"/>
    <s v="Neurogenic Bladder"/>
    <n v="14"/>
    <x v="5"/>
    <n v="2"/>
    <n v="1"/>
  </r>
  <r>
    <n v="2211"/>
    <x v="231"/>
    <x v="225"/>
    <s v="Cervical Spinal Tumor"/>
    <s v="Multiple Sclerosis 12 Years L Side Weakness"/>
    <n v="9"/>
    <x v="15"/>
    <n v="3"/>
    <n v="2"/>
  </r>
  <r>
    <n v="2212"/>
    <x v="48"/>
    <x v="206"/>
    <s v="Congestive Heart Failure"/>
    <s v="Asthma"/>
    <n v="5"/>
    <x v="10"/>
    <n v="5"/>
    <n v="2"/>
  </r>
  <r>
    <n v="2212"/>
    <x v="246"/>
    <x v="37"/>
    <s v="Chestpain Not Yet Diagnosed"/>
    <s v="Unstable Angina"/>
    <n v="27"/>
    <x v="3"/>
    <n v="4"/>
    <n v="2"/>
  </r>
  <r>
    <n v="2215"/>
    <x v="310"/>
    <x v="327"/>
    <s v="Cytutus"/>
    <s v="Alteration In Comfort, Pain R/T Prsur Of Urination"/>
    <n v="13"/>
    <x v="8"/>
    <n v="1"/>
    <n v="1"/>
  </r>
  <r>
    <n v="2216"/>
    <x v="322"/>
    <x v="317"/>
    <s v="Fractured &quot;L&quot; Femur"/>
    <s v="Epilepsy"/>
    <n v="19"/>
    <x v="7"/>
    <n v="4"/>
    <n v="1"/>
  </r>
  <r>
    <n v="2217"/>
    <x v="360"/>
    <x v="311"/>
    <s v="Osteoarthritis"/>
    <s v="NULL"/>
    <n v="10"/>
    <x v="5"/>
    <n v="1"/>
    <n v="2"/>
  </r>
  <r>
    <n v="2218"/>
    <x v="186"/>
    <x v="152"/>
    <s v="Osteo Arthtitis Knee"/>
    <s v="Right Sided Paralysis, Limited Mobility Due To Pain In Left Knee"/>
    <n v="23"/>
    <x v="6"/>
    <n v="4"/>
    <n v="1"/>
  </r>
  <r>
    <n v="2218"/>
    <x v="173"/>
    <x v="167"/>
    <s v="Myocardial Infarction"/>
    <s v="Pulmonary Edema"/>
    <n v="13"/>
    <x v="7"/>
    <n v="2"/>
    <n v="1"/>
  </r>
  <r>
    <n v="2220"/>
    <x v="250"/>
    <x v="39"/>
    <s v="Total Left Hip Replacement"/>
    <s v="Rheumatoid Arthritis"/>
    <n v="18"/>
    <x v="8"/>
    <n v="1"/>
    <n v="2"/>
  </r>
  <r>
    <n v="2221"/>
    <x v="299"/>
    <x v="330"/>
    <s v="Coronary Artery Disease"/>
    <s v="Psoriasis, Diabetes Mellitus"/>
    <n v="13"/>
    <x v="4"/>
    <n v="5"/>
    <n v="2"/>
  </r>
  <r>
    <n v="2222"/>
    <x v="313"/>
    <x v="147"/>
    <s v="Chest Pain"/>
    <s v="NULL"/>
    <n v="7"/>
    <x v="5"/>
    <n v="5"/>
    <n v="2"/>
  </r>
  <r>
    <n v="2223"/>
    <x v="113"/>
    <x v="320"/>
    <s v="Fibromyalgia"/>
    <s v="Rheumatoid Arthritis"/>
    <n v="5"/>
    <x v="1"/>
    <n v="1"/>
    <n v="1"/>
  </r>
  <r>
    <n v="2223"/>
    <x v="110"/>
    <x v="362"/>
    <s v="1St Stage Labour"/>
    <s v="Hypertension"/>
    <n v="13"/>
    <x v="14"/>
    <n v="2"/>
    <n v="1"/>
  </r>
  <r>
    <n v="2224"/>
    <x v="246"/>
    <x v="255"/>
    <s v="COPD"/>
    <s v="Chronic Bronchitis"/>
    <n v="4"/>
    <x v="6"/>
    <n v="1"/>
    <n v="2"/>
  </r>
  <r>
    <n v="2225"/>
    <x v="237"/>
    <x v="340"/>
    <s v="Angina"/>
    <s v="Chronic Heart Failur."/>
    <n v="18"/>
    <x v="4"/>
    <n v="3"/>
    <n v="2"/>
  </r>
  <r>
    <n v="2227"/>
    <x v="285"/>
    <x v="37"/>
    <s v="Appendicitis"/>
    <s v="NULL"/>
    <n v="15"/>
    <x v="10"/>
    <n v="3"/>
    <n v="2"/>
  </r>
  <r>
    <n v="2229"/>
    <x v="253"/>
    <x v="101"/>
    <s v="Hypertension"/>
    <s v="Headache, Nausea"/>
    <n v="5"/>
    <x v="11"/>
    <n v="3"/>
    <n v="1"/>
  </r>
  <r>
    <n v="2229"/>
    <x v="85"/>
    <x v="290"/>
    <s v="Malnutrition"/>
    <s v="Anorexia Nervosa"/>
    <n v="25"/>
    <x v="4"/>
    <n v="1"/>
    <n v="1"/>
  </r>
  <r>
    <n v="2230"/>
    <x v="233"/>
    <x v="22"/>
    <s v="CHF Congestive Heart Failure"/>
    <s v="NULL"/>
    <n v="14"/>
    <x v="8"/>
    <n v="2"/>
    <n v="2"/>
  </r>
  <r>
    <n v="2231"/>
    <x v="279"/>
    <x v="193"/>
    <s v="Severe Pain + Tenderness In Left Calf"/>
    <s v="CAD, Pvd, Hypertension Diabetes Mellitus"/>
    <n v="2"/>
    <x v="1"/>
    <n v="5"/>
    <n v="2"/>
  </r>
  <r>
    <n v="2232"/>
    <x v="295"/>
    <x v="252"/>
    <s v="M.I."/>
    <s v="Hypertension"/>
    <n v="14"/>
    <x v="15"/>
    <n v="5"/>
    <n v="1"/>
  </r>
  <r>
    <n v="2234"/>
    <x v="133"/>
    <x v="318"/>
    <s v="Active Labour"/>
    <s v="Pregnancy"/>
    <n v="25"/>
    <x v="8"/>
    <n v="1"/>
    <n v="1"/>
  </r>
  <r>
    <n v="2234"/>
    <x v="20"/>
    <x v="6"/>
    <s v="CHF"/>
    <s v="Dementia"/>
    <n v="5"/>
    <x v="11"/>
    <n v="1"/>
    <n v="1"/>
  </r>
  <r>
    <n v="2235"/>
    <x v="191"/>
    <x v="209"/>
    <s v="Cerebral Aneurysm Rupture"/>
    <s v="UTI"/>
    <n v="25"/>
    <x v="15"/>
    <n v="3"/>
    <n v="1"/>
  </r>
  <r>
    <n v="2235"/>
    <x v="179"/>
    <x v="119"/>
    <s v="Scatica"/>
    <s v="Spinal Stenosis"/>
    <n v="10"/>
    <x v="9"/>
    <n v="3"/>
    <n v="2"/>
  </r>
  <r>
    <n v="2236"/>
    <x v="123"/>
    <x v="25"/>
    <s v="Decubitus Ulcer"/>
    <s v="Slipped Disk"/>
    <n v="21"/>
    <x v="2"/>
    <n v="2"/>
    <n v="2"/>
  </r>
  <r>
    <n v="2236"/>
    <x v="89"/>
    <x v="219"/>
    <s v="Open Reduction Fracture Rt Humerus"/>
    <s v="NULL"/>
    <n v="8"/>
    <x v="6"/>
    <n v="1"/>
    <n v="1"/>
  </r>
  <r>
    <n v="2237"/>
    <x v="139"/>
    <x v="175"/>
    <s v="Labour"/>
    <s v="NULL"/>
    <n v="19"/>
    <x v="15"/>
    <n v="3"/>
    <n v="1"/>
  </r>
  <r>
    <n v="2237"/>
    <x v="342"/>
    <x v="42"/>
    <s v="Congestive Heart Failure"/>
    <s v="Diabetes"/>
    <n v="9"/>
    <x v="9"/>
    <n v="3"/>
    <n v="1"/>
  </r>
  <r>
    <n v="2238"/>
    <x v="265"/>
    <x v="128"/>
    <s v="Thrombocytopenia"/>
    <s v="Splenomegaly"/>
    <n v="8"/>
    <x v="7"/>
    <n v="3"/>
    <n v="1"/>
  </r>
  <r>
    <n v="2238"/>
    <x v="251"/>
    <x v="60"/>
    <s v="Pyloric Obstruction"/>
    <s v="Peptic Ulcer"/>
    <n v="3"/>
    <x v="15"/>
    <n v="1"/>
    <n v="1"/>
  </r>
  <r>
    <n v="2239"/>
    <x v="348"/>
    <x v="102"/>
    <s v="Obsessive - Compulsive Order"/>
    <s v="Anti Social Personality Disorder Acute Manic Psych"/>
    <n v="9"/>
    <x v="2"/>
    <n v="3"/>
    <n v="1"/>
  </r>
  <r>
    <n v="2241"/>
    <x v="172"/>
    <x v="187"/>
    <s v="Congestive Heart Failure"/>
    <s v="Pneumonia"/>
    <n v="7"/>
    <x v="0"/>
    <n v="3"/>
    <n v="1"/>
  </r>
  <r>
    <n v="2242"/>
    <x v="210"/>
    <x v="50"/>
    <s v="Severe Pain + Tenderness In Left Calf"/>
    <s v="CAD, Pvd, Hypertension Diabetes Mellitus"/>
    <n v="25"/>
    <x v="5"/>
    <n v="2"/>
    <n v="2"/>
  </r>
  <r>
    <n v="2242"/>
    <x v="47"/>
    <x v="305"/>
    <s v="40 Weeks Pregnant"/>
    <s v="Breech Positioning, Fetal Distress (C-Section)"/>
    <n v="21"/>
    <x v="4"/>
    <n v="3"/>
    <n v="1"/>
  </r>
  <r>
    <n v="2243"/>
    <x v="225"/>
    <x v="272"/>
    <s v="Lower Quadrant Pain"/>
    <s v="Gastric Cyst"/>
    <n v="5"/>
    <x v="2"/>
    <n v="4"/>
    <n v="1"/>
  </r>
  <r>
    <n v="2244"/>
    <x v="44"/>
    <x v="282"/>
    <s v="Acute Bronchitis"/>
    <s v="Cough-Uariat"/>
    <n v="14"/>
    <x v="7"/>
    <n v="2"/>
    <n v="1"/>
  </r>
  <r>
    <n v="2244"/>
    <x v="59"/>
    <x v="25"/>
    <s v="Cytutus"/>
    <s v="Alteration In Comfort, Pain R/T Prsur Of Urination"/>
    <n v="16"/>
    <x v="10"/>
    <n v="3"/>
    <n v="2"/>
  </r>
  <r>
    <n v="2245"/>
    <x v="234"/>
    <x v="287"/>
    <s v="L. Calf Pain"/>
    <s v="L. Tibia Fracture"/>
    <n v="20"/>
    <x v="4"/>
    <n v="4"/>
    <n v="1"/>
  </r>
  <r>
    <n v="2245"/>
    <x v="208"/>
    <x v="209"/>
    <s v="Pulmonay Embolism"/>
    <s v="Angina"/>
    <n v="27"/>
    <x v="10"/>
    <n v="4"/>
    <n v="1"/>
  </r>
  <r>
    <n v="2249"/>
    <x v="288"/>
    <x v="8"/>
    <s v="Quarian Cyst"/>
    <s v="NULL"/>
    <n v="26"/>
    <x v="7"/>
    <n v="3"/>
    <n v="2"/>
  </r>
  <r>
    <n v="2249"/>
    <x v="9"/>
    <x v="201"/>
    <s v="MVA HI"/>
    <s v="Internal Bleeding"/>
    <n v="8"/>
    <x v="1"/>
    <n v="3"/>
    <n v="1"/>
  </r>
  <r>
    <n v="2250"/>
    <x v="3"/>
    <x v="133"/>
    <s v="Exploratory, Orthoscopic - Knee"/>
    <s v="Blunt Injury - Knee"/>
    <n v="11"/>
    <x v="0"/>
    <n v="4"/>
    <n v="1"/>
  </r>
  <r>
    <n v="2250"/>
    <x v="293"/>
    <x v="234"/>
    <s v="Broken Hip"/>
    <s v="Constipation"/>
    <n v="18"/>
    <x v="1"/>
    <n v="5"/>
    <n v="1"/>
  </r>
  <r>
    <n v="2251"/>
    <x v="97"/>
    <x v="349"/>
    <s v="Anemia"/>
    <s v="GI Bleeding"/>
    <n v="25"/>
    <x v="9"/>
    <n v="1"/>
    <n v="1"/>
  </r>
  <r>
    <n v="2254"/>
    <x v="364"/>
    <x v="59"/>
    <s v="Hypertension"/>
    <s v="Headache, Nausea"/>
    <n v="24"/>
    <x v="12"/>
    <n v="5"/>
    <n v="1"/>
  </r>
  <r>
    <n v="2254"/>
    <x v="60"/>
    <x v="305"/>
    <s v="Headache"/>
    <s v="Cerebral Edema"/>
    <n v="1"/>
    <x v="10"/>
    <n v="2"/>
    <n v="1"/>
  </r>
  <r>
    <n v="2255"/>
    <x v="186"/>
    <x v="65"/>
    <s v="Cva Right Side"/>
    <s v="Parkinsons"/>
    <n v="19"/>
    <x v="7"/>
    <n v="1"/>
    <n v="1"/>
  </r>
  <r>
    <n v="2256"/>
    <x v="81"/>
    <x v="174"/>
    <s v="Ovarian Dermoid-Cyct"/>
    <s v="Urinary Retention"/>
    <n v="12"/>
    <x v="12"/>
    <n v="5"/>
    <n v="2"/>
  </r>
  <r>
    <n v="2257"/>
    <x v="109"/>
    <x v="174"/>
    <s v="Alzheimers"/>
    <s v="Dementia, Fractured Right Hip"/>
    <n v="17"/>
    <x v="15"/>
    <n v="5"/>
    <n v="1"/>
  </r>
  <r>
    <n v="2257"/>
    <x v="318"/>
    <x v="210"/>
    <s v="Myocardial Infarction"/>
    <s v="Peripheral Vascular Disease"/>
    <n v="17"/>
    <x v="14"/>
    <n v="4"/>
    <n v="2"/>
  </r>
  <r>
    <n v="2258"/>
    <x v="270"/>
    <x v="265"/>
    <s v="Knee Replacement"/>
    <s v="Osteoarthritis"/>
    <n v="27"/>
    <x v="14"/>
    <n v="4"/>
    <n v="2"/>
  </r>
  <r>
    <n v="2258"/>
    <x v="361"/>
    <x v="347"/>
    <s v="Myocardial Infarction"/>
    <s v="Peripheral Vascular Disease"/>
    <n v="10"/>
    <x v="1"/>
    <n v="4"/>
    <n v="1"/>
  </r>
  <r>
    <n v="2259"/>
    <x v="96"/>
    <x v="85"/>
    <s v="Chest Pain"/>
    <s v="Unstable Angina"/>
    <n v="7"/>
    <x v="7"/>
    <n v="5"/>
    <n v="2"/>
  </r>
  <r>
    <n v="2260"/>
    <x v="361"/>
    <x v="109"/>
    <s v="Abdominal Perineal Resection"/>
    <s v="Cancerous Polyps"/>
    <n v="19"/>
    <x v="13"/>
    <n v="2"/>
    <n v="2"/>
  </r>
  <r>
    <n v="2261"/>
    <x v="355"/>
    <x v="105"/>
    <s v="Myocardial Infarction"/>
    <s v="Angina, Hypertenstion"/>
    <n v="12"/>
    <x v="13"/>
    <n v="1"/>
    <n v="1"/>
  </r>
  <r>
    <n v="2263"/>
    <x v="284"/>
    <x v="201"/>
    <s v="Hunting Disease"/>
    <s v="Subdural Hematoma"/>
    <n v="24"/>
    <x v="8"/>
    <n v="4"/>
    <n v="1"/>
  </r>
  <r>
    <n v="2263"/>
    <x v="305"/>
    <x v="299"/>
    <s v="Myocardial Infarction"/>
    <s v="Peripheral Vascular Disease"/>
    <n v="5"/>
    <x v="11"/>
    <n v="3"/>
    <n v="2"/>
  </r>
  <r>
    <n v="2264"/>
    <x v="300"/>
    <x v="323"/>
    <s v="Ovarian Dermoid-Cyct"/>
    <s v="Urinary Retention"/>
    <n v="3"/>
    <x v="1"/>
    <n v="4"/>
    <n v="1"/>
  </r>
  <r>
    <n v="2264"/>
    <x v="184"/>
    <x v="343"/>
    <s v="Dementia"/>
    <s v="Tardive Oyskinesia"/>
    <n v="17"/>
    <x v="14"/>
    <n v="2"/>
    <n v="1"/>
  </r>
  <r>
    <n v="2265"/>
    <x v="80"/>
    <x v="301"/>
    <s v="Pneumonia"/>
    <s v="Related To Aids"/>
    <n v="21"/>
    <x v="2"/>
    <n v="5"/>
    <n v="2"/>
  </r>
  <r>
    <n v="2265"/>
    <x v="15"/>
    <x v="76"/>
    <s v="Acute Renal Failure"/>
    <s v="NULL"/>
    <n v="20"/>
    <x v="5"/>
    <n v="5"/>
    <n v="1"/>
  </r>
  <r>
    <n v="2267"/>
    <x v="8"/>
    <x v="350"/>
    <s v="Fractured Right Femur (Compound)"/>
    <s v="Infection Related To Fractured Femur"/>
    <n v="18"/>
    <x v="3"/>
    <n v="2"/>
    <n v="2"/>
  </r>
  <r>
    <n v="2267"/>
    <x v="21"/>
    <x v="194"/>
    <s v="Zenkers Diverticulitis"/>
    <s v="Hypo Thyroidism"/>
    <n v="24"/>
    <x v="6"/>
    <n v="5"/>
    <n v="2"/>
  </r>
  <r>
    <n v="2268"/>
    <x v="54"/>
    <x v="131"/>
    <s v="Dementia"/>
    <s v="Cataracts"/>
    <n v="27"/>
    <x v="11"/>
    <n v="4"/>
    <n v="1"/>
  </r>
  <r>
    <n v="2268"/>
    <x v="230"/>
    <x v="50"/>
    <s v="Impaired Gas Exchange"/>
    <s v="Urinary Tract Infection"/>
    <n v="26"/>
    <x v="12"/>
    <n v="2"/>
    <n v="1"/>
  </r>
  <r>
    <n v="2269"/>
    <x v="51"/>
    <x v="364"/>
    <s v="Fibroids"/>
    <s v="Menorrhagia"/>
    <n v="23"/>
    <x v="8"/>
    <n v="3"/>
    <n v="2"/>
  </r>
  <r>
    <n v="2269"/>
    <x v="143"/>
    <x v="286"/>
    <s v="Pyclonephritis"/>
    <s v="Asthma"/>
    <n v="23"/>
    <x v="11"/>
    <n v="4"/>
    <n v="2"/>
  </r>
  <r>
    <n v="2270"/>
    <x v="258"/>
    <x v="232"/>
    <s v="Decubitus Ulcer"/>
    <s v="Slipped Disk"/>
    <n v="20"/>
    <x v="2"/>
    <n v="4"/>
    <n v="2"/>
  </r>
  <r>
    <n v="2270"/>
    <x v="271"/>
    <x v="356"/>
    <s v="CHF"/>
    <s v="Dementia"/>
    <n v="11"/>
    <x v="9"/>
    <n v="5"/>
    <n v="2"/>
  </r>
  <r>
    <n v="2271"/>
    <x v="348"/>
    <x v="198"/>
    <s v="Anterior MI"/>
    <s v="Angina"/>
    <n v="13"/>
    <x v="15"/>
    <n v="4"/>
    <n v="1"/>
  </r>
  <r>
    <n v="2271"/>
    <x v="298"/>
    <x v="174"/>
    <s v="Cerebral Aneurysm"/>
    <s v="Hiv Positive"/>
    <n v="16"/>
    <x v="6"/>
    <n v="1"/>
    <n v="2"/>
  </r>
  <r>
    <n v="2272"/>
    <x v="200"/>
    <x v="232"/>
    <s v="Peptic Ulcer Disease"/>
    <s v="Gastritis"/>
    <n v="2"/>
    <x v="5"/>
    <n v="1"/>
    <n v="1"/>
  </r>
  <r>
    <n v="2273"/>
    <x v="156"/>
    <x v="71"/>
    <s v="Immobility R/T Pain And Swelling R Ankle"/>
    <s v="Fractured R Ankle"/>
    <n v="3"/>
    <x v="0"/>
    <n v="3"/>
    <n v="2"/>
  </r>
  <r>
    <n v="2274"/>
    <x v="210"/>
    <x v="210"/>
    <s v="Cva-Leftside"/>
    <s v="Hypertension Depression"/>
    <n v="26"/>
    <x v="9"/>
    <n v="2"/>
    <n v="2"/>
  </r>
  <r>
    <n v="2275"/>
    <x v="245"/>
    <x v="62"/>
    <s v="Chlymidia"/>
    <s v="Herpes"/>
    <n v="6"/>
    <x v="14"/>
    <n v="5"/>
    <n v="2"/>
  </r>
  <r>
    <n v="2277"/>
    <x v="159"/>
    <x v="128"/>
    <s v="Sepis"/>
    <s v="Dehydration"/>
    <n v="24"/>
    <x v="13"/>
    <n v="2"/>
    <n v="1"/>
  </r>
  <r>
    <n v="2277"/>
    <x v="337"/>
    <x v="303"/>
    <s v="Complete Unilateral Cleft Lip &amp; Cleft Palate"/>
    <s v="Aspiration"/>
    <n v="2"/>
    <x v="14"/>
    <n v="1"/>
    <n v="2"/>
  </r>
  <r>
    <n v="2279"/>
    <x v="152"/>
    <x v="42"/>
    <s v="Interstitial, Pulmonary Edema"/>
    <s v="Exacerabation, Asthma"/>
    <n v="14"/>
    <x v="2"/>
    <n v="3"/>
    <n v="2"/>
  </r>
  <r>
    <n v="2279"/>
    <x v="288"/>
    <x v="331"/>
    <s v="Left Creebral Vascular Accident"/>
    <s v="Immobility"/>
    <n v="12"/>
    <x v="3"/>
    <n v="5"/>
    <n v="2"/>
  </r>
  <r>
    <n v="2281"/>
    <x v="174"/>
    <x v="126"/>
    <s v="Acute Bronchitis"/>
    <s v="Cough-Uariat Asma"/>
    <n v="12"/>
    <x v="1"/>
    <n v="3"/>
    <n v="1"/>
  </r>
  <r>
    <n v="2281"/>
    <x v="52"/>
    <x v="315"/>
    <s v="Chest Infection"/>
    <s v="Bronchitis, Sob, Dehydration"/>
    <n v="19"/>
    <x v="8"/>
    <n v="4"/>
    <n v="1"/>
  </r>
  <r>
    <n v="2282"/>
    <x v="287"/>
    <x v="154"/>
    <s v="Prostatectomy"/>
    <s v="NULL"/>
    <n v="11"/>
    <x v="10"/>
    <n v="2"/>
    <n v="1"/>
  </r>
  <r>
    <n v="2282"/>
    <x v="166"/>
    <x v="158"/>
    <s v="Chest Pain"/>
    <s v="R/O MI"/>
    <n v="22"/>
    <x v="3"/>
    <n v="5"/>
    <n v="1"/>
  </r>
  <r>
    <n v="2284"/>
    <x v="303"/>
    <x v="45"/>
    <s v="Fractured Right Femur (Compound)"/>
    <s v="Infection Related To Fractured Femur"/>
    <n v="9"/>
    <x v="8"/>
    <n v="4"/>
    <n v="2"/>
  </r>
  <r>
    <n v="2285"/>
    <x v="110"/>
    <x v="26"/>
    <s v="Fracture Of Fibula And Tibia"/>
    <s v="Diabetes"/>
    <n v="8"/>
    <x v="13"/>
    <n v="3"/>
    <n v="2"/>
  </r>
  <r>
    <n v="2287"/>
    <x v="30"/>
    <x v="125"/>
    <s v="Chest Pain"/>
    <s v="Unstable Angina"/>
    <n v="14"/>
    <x v="15"/>
    <n v="2"/>
    <n v="2"/>
  </r>
  <r>
    <n v="2288"/>
    <x v="251"/>
    <x v="60"/>
    <s v="Birth By Caeserian Section"/>
    <s v="Prolonged Rupture Of Membranes (Prom)"/>
    <n v="11"/>
    <x v="14"/>
    <n v="2"/>
    <n v="1"/>
  </r>
  <r>
    <n v="2288"/>
    <x v="179"/>
    <x v="171"/>
    <s v="Pregnancy"/>
    <s v="Diabetis"/>
    <n v="16"/>
    <x v="0"/>
    <n v="4"/>
    <n v="1"/>
  </r>
  <r>
    <n v="2289"/>
    <x v="232"/>
    <x v="164"/>
    <s v="Manic Depression"/>
    <s v="Urinary Incontenance"/>
    <n v="9"/>
    <x v="6"/>
    <n v="3"/>
    <n v="1"/>
  </r>
  <r>
    <n v="2290"/>
    <x v="130"/>
    <x v="33"/>
    <s v="Fractured Hip"/>
    <s v="Osteoporosis"/>
    <n v="21"/>
    <x v="6"/>
    <n v="4"/>
    <n v="1"/>
  </r>
  <r>
    <n v="2290"/>
    <x v="272"/>
    <x v="29"/>
    <s v="Knee Replacement"/>
    <s v="Osteoarthritis"/>
    <n v="13"/>
    <x v="15"/>
    <n v="1"/>
    <n v="1"/>
  </r>
  <r>
    <n v="2292"/>
    <x v="97"/>
    <x v="323"/>
    <s v="Emphysema"/>
    <s v="Pulmonary Heart Disease"/>
    <n v="8"/>
    <x v="2"/>
    <n v="5"/>
    <n v="1"/>
  </r>
  <r>
    <n v="2293"/>
    <x v="275"/>
    <x v="219"/>
    <s v="Acute Renal Failure"/>
    <s v="NULL"/>
    <n v="11"/>
    <x v="14"/>
    <n v="5"/>
    <n v="2"/>
  </r>
  <r>
    <n v="2295"/>
    <x v="186"/>
    <x v="152"/>
    <s v="Subdural Hematoma"/>
    <s v="Angwa, Hypertension"/>
    <n v="10"/>
    <x v="12"/>
    <n v="5"/>
    <n v="2"/>
  </r>
  <r>
    <n v="2295"/>
    <x v="169"/>
    <x v="165"/>
    <s v="Bladder Tomour"/>
    <s v="Or: Trans Urethral Resection Of The Bladder Tumor"/>
    <n v="4"/>
    <x v="11"/>
    <n v="1"/>
    <n v="1"/>
  </r>
  <r>
    <n v="2296"/>
    <x v="1"/>
    <x v="257"/>
    <s v="Osteoarthritis Right Knee"/>
    <s v="Total Right Knee Replacement"/>
    <n v="11"/>
    <x v="12"/>
    <n v="4"/>
    <n v="2"/>
  </r>
  <r>
    <n v="2296"/>
    <x v="95"/>
    <x v="93"/>
    <s v="Parkinsons, Rheumatoid Arthritis, Total Hip Replac"/>
    <s v="Impaired Physical Mobility, Ineffective Airway Clearance, Limited Independence"/>
    <n v="12"/>
    <x v="14"/>
    <n v="3"/>
    <n v="2"/>
  </r>
  <r>
    <n v="2297"/>
    <x v="162"/>
    <x v="296"/>
    <s v="Congestive Heart Failure"/>
    <s v="Pulmonary Edema Respiratory Insufficiency"/>
    <n v="25"/>
    <x v="6"/>
    <n v="4"/>
    <n v="2"/>
  </r>
  <r>
    <n v="2297"/>
    <x v="311"/>
    <x v="192"/>
    <s v="Hysterectomy"/>
    <s v="NULL"/>
    <n v="26"/>
    <x v="7"/>
    <n v="2"/>
    <n v="1"/>
  </r>
  <r>
    <n v="2298"/>
    <x v="3"/>
    <x v="3"/>
    <s v="Appendicitis"/>
    <s v="Kidney Stone"/>
    <n v="16"/>
    <x v="7"/>
    <n v="1"/>
    <n v="2"/>
  </r>
  <r>
    <n v="2298"/>
    <x v="43"/>
    <x v="153"/>
    <s v="Asthma"/>
    <s v="Related To Obstruction Of Bronchial Tubes"/>
    <n v="17"/>
    <x v="13"/>
    <n v="5"/>
    <n v="2"/>
  </r>
  <r>
    <n v="2300"/>
    <x v="67"/>
    <x v="345"/>
    <s v="Severe Narrowing Of Pyloric Channel"/>
    <s v="Dehydration"/>
    <n v="21"/>
    <x v="2"/>
    <n v="4"/>
    <n v="1"/>
  </r>
  <r>
    <n v="2303"/>
    <x v="24"/>
    <x v="349"/>
    <s v="Emphysema"/>
    <s v="Pulmonary Heart Disease"/>
    <n v="20"/>
    <x v="7"/>
    <n v="4"/>
    <n v="1"/>
  </r>
  <r>
    <n v="2304"/>
    <x v="188"/>
    <x v="134"/>
    <s v="Chronic Obstructive Pulmonary Disease"/>
    <s v="Shortness Of Breath"/>
    <n v="15"/>
    <x v="6"/>
    <n v="1"/>
    <n v="1"/>
  </r>
  <r>
    <n v="2304"/>
    <x v="186"/>
    <x v="60"/>
    <s v="3rd Degree Burn To Face"/>
    <s v="Hypovolemic Shock Hypokalemia"/>
    <n v="18"/>
    <x v="13"/>
    <n v="1"/>
    <n v="1"/>
  </r>
  <r>
    <n v="2305"/>
    <x v="280"/>
    <x v="197"/>
    <s v="Cerebral Aneurysm"/>
    <s v="Ischemic Heart Disease"/>
    <n v="20"/>
    <x v="12"/>
    <n v="5"/>
    <n v="1"/>
  </r>
  <r>
    <n v="2306"/>
    <x v="341"/>
    <x v="104"/>
    <s v="Total Left Hip Replacement"/>
    <s v="Rheumatoid Arthritis"/>
    <n v="7"/>
    <x v="5"/>
    <n v="2"/>
    <n v="2"/>
  </r>
  <r>
    <n v="2306"/>
    <x v="32"/>
    <x v="277"/>
    <s v="Myocardial Infarction"/>
    <s v="Angina Pectoris"/>
    <n v="8"/>
    <x v="12"/>
    <n v="5"/>
    <n v="2"/>
  </r>
  <r>
    <n v="2308"/>
    <x v="109"/>
    <x v="302"/>
    <s v="Amyotopic Lateral Scletosis"/>
    <s v="Impaired Gas Exchange"/>
    <n v="20"/>
    <x v="15"/>
    <n v="3"/>
    <n v="1"/>
  </r>
  <r>
    <n v="2308"/>
    <x v="134"/>
    <x v="208"/>
    <s v="Rt. Knee Replacement"/>
    <s v="Diabetes Mullitus (Iddm)"/>
    <n v="13"/>
    <x v="14"/>
    <n v="2"/>
    <n v="1"/>
  </r>
  <r>
    <n v="2310"/>
    <x v="159"/>
    <x v="73"/>
    <s v="Appendicitis"/>
    <s v="Dehydration"/>
    <n v="25"/>
    <x v="15"/>
    <n v="2"/>
    <n v="2"/>
  </r>
  <r>
    <n v="2310"/>
    <x v="292"/>
    <x v="274"/>
    <s v="Multiple Sclerosis"/>
    <s v="Pneumonia"/>
    <n v="14"/>
    <x v="3"/>
    <n v="5"/>
    <n v="2"/>
  </r>
  <r>
    <n v="2311"/>
    <x v="182"/>
    <x v="274"/>
    <s v="Profound Depression"/>
    <s v="NULL"/>
    <n v="1"/>
    <x v="2"/>
    <n v="2"/>
    <n v="2"/>
  </r>
  <r>
    <n v="2314"/>
    <x v="273"/>
    <x v="262"/>
    <s v="Uterine Fibroid"/>
    <s v="NULL"/>
    <n v="2"/>
    <x v="10"/>
    <n v="1"/>
    <n v="2"/>
  </r>
  <r>
    <n v="2317"/>
    <x v="316"/>
    <x v="151"/>
    <s v="Laceration On Right Leg"/>
    <s v="Altered Skin Intergrity, Potential Infection"/>
    <n v="13"/>
    <x v="1"/>
    <n v="5"/>
    <n v="1"/>
  </r>
  <r>
    <n v="2317"/>
    <x v="203"/>
    <x v="226"/>
    <s v="Unable To Void."/>
    <s v="Renal Calculi."/>
    <n v="7"/>
    <x v="9"/>
    <n v="3"/>
    <n v="1"/>
  </r>
  <r>
    <n v="2320"/>
    <x v="125"/>
    <x v="14"/>
    <s v="Rll Pneumonia"/>
    <s v="Asthma"/>
    <n v="6"/>
    <x v="2"/>
    <n v="1"/>
    <n v="1"/>
  </r>
  <r>
    <n v="2321"/>
    <x v="108"/>
    <x v="6"/>
    <s v="Hypertrophy Of Prostate Gland"/>
    <s v="NULL"/>
    <n v="7"/>
    <x v="14"/>
    <n v="3"/>
    <n v="1"/>
  </r>
  <r>
    <n v="2321"/>
    <x v="114"/>
    <x v="328"/>
    <s v="Diabetes"/>
    <s v="Gangrene, Right Foot"/>
    <n v="14"/>
    <x v="13"/>
    <n v="5"/>
    <n v="1"/>
  </r>
  <r>
    <n v="2322"/>
    <x v="282"/>
    <x v="47"/>
    <s v="Osteomyslitis - Right Hip"/>
    <s v="Impared Mobility"/>
    <n v="2"/>
    <x v="14"/>
    <n v="1"/>
    <n v="1"/>
  </r>
  <r>
    <n v="2322"/>
    <x v="192"/>
    <x v="303"/>
    <s v="Cervical Spinal Tumor"/>
    <s v="Multiple Sclerosis 12 Years L Side Weakness"/>
    <n v="1"/>
    <x v="8"/>
    <n v="3"/>
    <n v="2"/>
  </r>
  <r>
    <n v="2323"/>
    <x v="205"/>
    <x v="143"/>
    <s v="Chest Pain"/>
    <s v="Angina"/>
    <n v="10"/>
    <x v="9"/>
    <n v="3"/>
    <n v="2"/>
  </r>
  <r>
    <n v="2323"/>
    <x v="180"/>
    <x v="217"/>
    <s v="Unable To Void."/>
    <s v="Renal Calculi."/>
    <n v="2"/>
    <x v="9"/>
    <n v="4"/>
    <n v="2"/>
  </r>
  <r>
    <n v="2324"/>
    <x v="303"/>
    <x v="78"/>
    <s v="Labour"/>
    <s v="NULL"/>
    <n v="8"/>
    <x v="15"/>
    <n v="3"/>
    <n v="1"/>
  </r>
  <r>
    <n v="2324"/>
    <x v="341"/>
    <x v="281"/>
    <s v="Fractured Left Hip"/>
    <s v="Ostersarthritis"/>
    <n v="4"/>
    <x v="11"/>
    <n v="5"/>
    <n v="2"/>
  </r>
  <r>
    <n v="2325"/>
    <x v="359"/>
    <x v="74"/>
    <s v="Stomach Ulcer"/>
    <s v="Alteration In Nutrition Resulting In Dehydration"/>
    <n v="9"/>
    <x v="8"/>
    <n v="4"/>
    <n v="1"/>
  </r>
  <r>
    <n v="2327"/>
    <x v="275"/>
    <x v="141"/>
    <s v="Unstable Angina"/>
    <s v="CAD"/>
    <n v="8"/>
    <x v="4"/>
    <n v="5"/>
    <n v="2"/>
  </r>
  <r>
    <n v="2327"/>
    <x v="228"/>
    <x v="93"/>
    <s v="Hypertension"/>
    <s v="Dehydration"/>
    <n v="25"/>
    <x v="6"/>
    <n v="1"/>
    <n v="1"/>
  </r>
  <r>
    <n v="2328"/>
    <x v="136"/>
    <x v="132"/>
    <s v="Congestive Heart Failure"/>
    <s v="Hypertension, Edema Angina"/>
    <n v="6"/>
    <x v="10"/>
    <n v="3"/>
    <n v="1"/>
  </r>
  <r>
    <n v="2329"/>
    <x v="60"/>
    <x v="19"/>
    <s v="Knee Replacement"/>
    <s v="Osteoarthritis"/>
    <n v="11"/>
    <x v="15"/>
    <n v="2"/>
    <n v="2"/>
  </r>
  <r>
    <n v="2329"/>
    <x v="52"/>
    <x v="158"/>
    <s v="Coronary Artery Disease"/>
    <s v="NULL"/>
    <n v="3"/>
    <x v="2"/>
    <n v="2"/>
    <n v="2"/>
  </r>
  <r>
    <n v="2330"/>
    <x v="65"/>
    <x v="63"/>
    <s v="Gunshot Wound To Head"/>
    <s v="NULL"/>
    <n v="12"/>
    <x v="4"/>
    <n v="3"/>
    <n v="1"/>
  </r>
  <r>
    <n v="2331"/>
    <x v="58"/>
    <x v="46"/>
    <s v="Unable To Void."/>
    <s v="Renal Calculi."/>
    <n v="13"/>
    <x v="2"/>
    <n v="5"/>
    <n v="2"/>
  </r>
  <r>
    <n v="2331"/>
    <x v="106"/>
    <x v="263"/>
    <s v="Fractured Hip"/>
    <s v="NULL"/>
    <n v="21"/>
    <x v="5"/>
    <n v="3"/>
    <n v="1"/>
  </r>
  <r>
    <n v="2332"/>
    <x v="212"/>
    <x v="296"/>
    <s v="Myocardial Infarction"/>
    <s v="Obesity"/>
    <n v="20"/>
    <x v="14"/>
    <n v="4"/>
    <n v="1"/>
  </r>
  <r>
    <n v="2334"/>
    <x v="125"/>
    <x v="84"/>
    <s v="Cerebral Aneurysm Rupture"/>
    <s v="Urinary Tract Infection"/>
    <n v="10"/>
    <x v="2"/>
    <n v="3"/>
    <n v="1"/>
  </r>
  <r>
    <n v="2335"/>
    <x v="90"/>
    <x v="329"/>
    <s v="Paranoid Schizophrenia"/>
    <s v="Bipolar Disorder-Manic, Schizoeffecive"/>
    <n v="27"/>
    <x v="6"/>
    <n v="5"/>
    <n v="2"/>
  </r>
  <r>
    <n v="2336"/>
    <x v="231"/>
    <x v="225"/>
    <s v="Stroke (CVA)"/>
    <s v="Hypertension"/>
    <n v="6"/>
    <x v="3"/>
    <n v="5"/>
    <n v="1"/>
  </r>
  <r>
    <n v="2336"/>
    <x v="110"/>
    <x v="130"/>
    <s v="Back Injury"/>
    <s v="NULL"/>
    <n v="8"/>
    <x v="2"/>
    <n v="4"/>
    <n v="2"/>
  </r>
  <r>
    <n v="2337"/>
    <x v="138"/>
    <x v="204"/>
    <s v="Bladder Tomour"/>
    <s v="Or: Trans Urethral Resection Of The Bladder Tumor"/>
    <n v="9"/>
    <x v="4"/>
    <n v="1"/>
    <n v="1"/>
  </r>
  <r>
    <n v="2339"/>
    <x v="357"/>
    <x v="220"/>
    <s v="Myasthen Gravis"/>
    <s v="Ineffective Breathing"/>
    <n v="5"/>
    <x v="2"/>
    <n v="1"/>
    <n v="2"/>
  </r>
  <r>
    <n v="2339"/>
    <x v="143"/>
    <x v="274"/>
    <s v="Obstructive Nephropathy"/>
    <s v="Ectopic Hypertension"/>
    <n v="16"/>
    <x v="12"/>
    <n v="1"/>
    <n v="1"/>
  </r>
  <r>
    <n v="2340"/>
    <x v="143"/>
    <x v="284"/>
    <s v="Uterine Fibroid"/>
    <s v="NULL"/>
    <n v="13"/>
    <x v="2"/>
    <n v="2"/>
    <n v="1"/>
  </r>
  <r>
    <n v="2341"/>
    <x v="16"/>
    <x v="16"/>
    <s v="Acute Otitis Media"/>
    <s v="Pharyngitis"/>
    <n v="25"/>
    <x v="9"/>
    <n v="2"/>
    <n v="2"/>
  </r>
  <r>
    <n v="2341"/>
    <x v="156"/>
    <x v="71"/>
    <s v="Right Hip Replacement"/>
    <s v="NULL"/>
    <n v="3"/>
    <x v="5"/>
    <n v="3"/>
    <n v="1"/>
  </r>
  <r>
    <n v="2342"/>
    <x v="18"/>
    <x v="350"/>
    <s v="Pneumothorax"/>
    <s v="Asthma"/>
    <n v="14"/>
    <x v="2"/>
    <n v="3"/>
    <n v="1"/>
  </r>
  <r>
    <n v="2342"/>
    <x v="293"/>
    <x v="245"/>
    <s v="Gall Stones"/>
    <s v="High Blood Pressure"/>
    <n v="18"/>
    <x v="10"/>
    <n v="2"/>
    <n v="1"/>
  </r>
  <r>
    <n v="2343"/>
    <x v="109"/>
    <x v="160"/>
    <s v="Poisoning"/>
    <s v="GI Bleeding"/>
    <n v="21"/>
    <x v="10"/>
    <n v="5"/>
    <n v="1"/>
  </r>
  <r>
    <n v="2343"/>
    <x v="364"/>
    <x v="224"/>
    <s v="Abdominal Pain"/>
    <s v="Inflammation Of The Gall Bladder"/>
    <n v="26"/>
    <x v="6"/>
    <n v="4"/>
    <n v="2"/>
  </r>
  <r>
    <n v="2344"/>
    <x v="56"/>
    <x v="261"/>
    <s v="Interstitial, Pulmonary Edema"/>
    <s v="Exacerabation, Asthma"/>
    <n v="22"/>
    <x v="14"/>
    <n v="1"/>
    <n v="1"/>
  </r>
  <r>
    <n v="2345"/>
    <x v="55"/>
    <x v="259"/>
    <s v="MVA HI"/>
    <s v="Internal Bleeding"/>
    <n v="3"/>
    <x v="12"/>
    <n v="4"/>
    <n v="1"/>
  </r>
  <r>
    <n v="2345"/>
    <x v="167"/>
    <x v="223"/>
    <s v="Diabetes"/>
    <s v="Gangrene, Right Foot"/>
    <n v="27"/>
    <x v="5"/>
    <n v="1"/>
    <n v="2"/>
  </r>
  <r>
    <n v="2346"/>
    <x v="326"/>
    <x v="233"/>
    <s v="Repair Stab Wound"/>
    <s v="Depression"/>
    <n v="18"/>
    <x v="1"/>
    <n v="4"/>
    <n v="1"/>
  </r>
  <r>
    <n v="2347"/>
    <x v="311"/>
    <x v="310"/>
    <s v="Cancer Of The Descending Colon"/>
    <s v="Perforation Of The Viscus"/>
    <n v="6"/>
    <x v="0"/>
    <n v="2"/>
    <n v="2"/>
  </r>
  <r>
    <n v="2348"/>
    <x v="95"/>
    <x v="116"/>
    <s v="Chest Pain"/>
    <s v="Myocardial Infarction"/>
    <n v="17"/>
    <x v="13"/>
    <n v="1"/>
    <n v="1"/>
  </r>
  <r>
    <n v="2349"/>
    <x v="127"/>
    <x v="319"/>
    <s v="Cancer"/>
    <s v="Dehydration"/>
    <n v="25"/>
    <x v="10"/>
    <n v="3"/>
    <n v="1"/>
  </r>
  <r>
    <n v="2349"/>
    <x v="116"/>
    <x v="92"/>
    <s v="Appendicitis"/>
    <s v="Kidney Stone"/>
    <n v="19"/>
    <x v="3"/>
    <n v="2"/>
    <n v="2"/>
  </r>
  <r>
    <n v="2350"/>
    <x v="259"/>
    <x v="230"/>
    <s v="Dilation + Evacuation"/>
    <s v="Spontaneous Depression"/>
    <n v="5"/>
    <x v="6"/>
    <n v="2"/>
    <n v="1"/>
  </r>
  <r>
    <n v="2351"/>
    <x v="186"/>
    <x v="152"/>
    <s v="Congestive Heart Failure"/>
    <s v="NULL"/>
    <n v="22"/>
    <x v="14"/>
    <n v="1"/>
    <n v="2"/>
  </r>
  <r>
    <n v="2351"/>
    <x v="278"/>
    <x v="313"/>
    <s v="Parkinsons Disease"/>
    <s v="Dopamine Deficiency"/>
    <n v="20"/>
    <x v="4"/>
    <n v="5"/>
    <n v="2"/>
  </r>
  <r>
    <n v="2352"/>
    <x v="166"/>
    <x v="334"/>
    <s v="Pregnancy"/>
    <s v="Cesarean Birth"/>
    <n v="16"/>
    <x v="14"/>
    <n v="2"/>
    <n v="1"/>
  </r>
  <r>
    <n v="2352"/>
    <x v="339"/>
    <x v="286"/>
    <s v="Congestive Heart Failure"/>
    <s v="Diabetes"/>
    <n v="14"/>
    <x v="9"/>
    <n v="2"/>
    <n v="1"/>
  </r>
  <r>
    <n v="2353"/>
    <x v="351"/>
    <x v="103"/>
    <s v="Multiple Fractures Of R Scapula. Insertion Of Pins"/>
    <s v="R CVA"/>
    <n v="26"/>
    <x v="13"/>
    <n v="2"/>
    <n v="1"/>
  </r>
  <r>
    <n v="2354"/>
    <x v="313"/>
    <x v="361"/>
    <s v="Pregnancy"/>
    <s v="Migrane"/>
    <n v="21"/>
    <x v="11"/>
    <n v="3"/>
    <n v="1"/>
  </r>
  <r>
    <n v="2355"/>
    <x v="281"/>
    <x v="297"/>
    <s v="Cerebellar Brain Tumor Metastasis"/>
    <s v="Original Cancer Site: Colon Cancer"/>
    <n v="9"/>
    <x v="3"/>
    <n v="5"/>
    <n v="2"/>
  </r>
  <r>
    <n v="2355"/>
    <x v="11"/>
    <x v="82"/>
    <s v="Crohns Disease"/>
    <s v="Arthritis"/>
    <n v="24"/>
    <x v="8"/>
    <n v="5"/>
    <n v="1"/>
  </r>
  <r>
    <n v="2356"/>
    <x v="110"/>
    <x v="196"/>
    <s v="Congestive Heart Failure"/>
    <s v="Pulmonary Edema Respiratory Insufficiency"/>
    <n v="12"/>
    <x v="9"/>
    <n v="2"/>
    <n v="2"/>
  </r>
  <r>
    <n v="2357"/>
    <x v="192"/>
    <x v="239"/>
    <s v="Depression, Dementia"/>
    <s v="Gastric Reflux Osteoarthritis"/>
    <n v="12"/>
    <x v="14"/>
    <n v="1"/>
    <n v="2"/>
  </r>
  <r>
    <n v="2358"/>
    <x v="218"/>
    <x v="183"/>
    <s v="CHF Congestive Heart Failure"/>
    <s v="NULL"/>
    <n v="21"/>
    <x v="6"/>
    <n v="4"/>
    <n v="1"/>
  </r>
  <r>
    <n v="2360"/>
    <x v="45"/>
    <x v="106"/>
    <s v="Cholelithiasis"/>
    <s v="NULL"/>
    <n v="14"/>
    <x v="12"/>
    <n v="1"/>
    <n v="1"/>
  </r>
  <r>
    <n v="2361"/>
    <x v="183"/>
    <x v="223"/>
    <s v="Unstable Angina"/>
    <s v="Emphysema"/>
    <n v="1"/>
    <x v="14"/>
    <n v="2"/>
    <n v="1"/>
  </r>
  <r>
    <n v="2361"/>
    <x v="236"/>
    <x v="342"/>
    <s v="Possible Renal Calculi"/>
    <s v="NULL"/>
    <n v="11"/>
    <x v="13"/>
    <n v="4"/>
    <n v="1"/>
  </r>
  <r>
    <n v="2362"/>
    <x v="207"/>
    <x v="344"/>
    <s v="Dementia"/>
    <s v="Tardive Oyskinesia"/>
    <n v="23"/>
    <x v="1"/>
    <n v="2"/>
    <n v="2"/>
  </r>
  <r>
    <n v="2363"/>
    <x v="258"/>
    <x v="145"/>
    <s v="Major Burn To The Anterior Thoracic Region"/>
    <s v="Ruptured Spleen"/>
    <n v="24"/>
    <x v="4"/>
    <n v="5"/>
    <n v="2"/>
  </r>
  <r>
    <n v="2367"/>
    <x v="158"/>
    <x v="110"/>
    <s v="Cerebral Aneurysm"/>
    <s v="Hiv Positive"/>
    <n v="10"/>
    <x v="10"/>
    <n v="1"/>
    <n v="1"/>
  </r>
  <r>
    <n v="2369"/>
    <x v="136"/>
    <x v="163"/>
    <s v="Severed Spine At C3"/>
    <s v="Neurogenic Bladder"/>
    <n v="1"/>
    <x v="15"/>
    <n v="3"/>
    <n v="2"/>
  </r>
  <r>
    <n v="2369"/>
    <x v="325"/>
    <x v="315"/>
    <s v="Really Sick"/>
    <s v="Spots"/>
    <n v="8"/>
    <x v="7"/>
    <n v="4"/>
    <n v="2"/>
  </r>
  <r>
    <n v="2370"/>
    <x v="121"/>
    <x v="11"/>
    <s v="Fractured Femur"/>
    <s v="Arthritis"/>
    <n v="7"/>
    <x v="6"/>
    <n v="2"/>
    <n v="2"/>
  </r>
  <r>
    <n v="2370"/>
    <x v="156"/>
    <x v="93"/>
    <s v="Pain In Abdomen Left Side"/>
    <s v="Appendicitis"/>
    <n v="14"/>
    <x v="6"/>
    <n v="2"/>
    <n v="1"/>
  </r>
  <r>
    <n v="2372"/>
    <x v="281"/>
    <x v="269"/>
    <s v="CHF"/>
    <s v="Immobility"/>
    <n v="26"/>
    <x v="8"/>
    <n v="5"/>
    <n v="1"/>
  </r>
  <r>
    <n v="2373"/>
    <x v="247"/>
    <x v="6"/>
    <s v="Spinal Compresion"/>
    <s v="Altered Mobility"/>
    <n v="2"/>
    <x v="12"/>
    <n v="1"/>
    <n v="2"/>
  </r>
  <r>
    <n v="2373"/>
    <x v="57"/>
    <x v="306"/>
    <s v="Fractured Left Leg"/>
    <s v="NULL"/>
    <n v="20"/>
    <x v="2"/>
    <n v="1"/>
    <n v="2"/>
  </r>
  <r>
    <n v="2374"/>
    <x v="305"/>
    <x v="299"/>
    <s v="Fractured Femur"/>
    <s v="Osteoporosis"/>
    <n v="9"/>
    <x v="13"/>
    <n v="5"/>
    <n v="2"/>
  </r>
  <r>
    <n v="2374"/>
    <x v="326"/>
    <x v="281"/>
    <s v="Paranoid Schizophrenia"/>
    <s v="Bipolar Disorder-Manic, Schizoeffecive"/>
    <n v="14"/>
    <x v="3"/>
    <n v="3"/>
    <n v="2"/>
  </r>
  <r>
    <n v="2375"/>
    <x v="179"/>
    <x v="281"/>
    <s v="Hysterectomy"/>
    <s v="NULL"/>
    <n v="7"/>
    <x v="3"/>
    <n v="4"/>
    <n v="1"/>
  </r>
  <r>
    <n v="2375"/>
    <x v="164"/>
    <x v="295"/>
    <s v="Upper Respetory Infection"/>
    <s v="Viral Infection"/>
    <n v="15"/>
    <x v="9"/>
    <n v="4"/>
    <n v="2"/>
  </r>
  <r>
    <n v="2377"/>
    <x v="190"/>
    <x v="353"/>
    <s v="Asthma Exacerbation"/>
    <s v="Diabetes"/>
    <n v="16"/>
    <x v="4"/>
    <n v="1"/>
    <n v="2"/>
  </r>
  <r>
    <n v="2379"/>
    <x v="277"/>
    <x v="100"/>
    <s v="Asthma"/>
    <s v="Anemic"/>
    <n v="8"/>
    <x v="12"/>
    <n v="4"/>
    <n v="1"/>
  </r>
  <r>
    <n v="2380"/>
    <x v="125"/>
    <x v="14"/>
    <s v="Pregnancy"/>
    <s v="NULL"/>
    <n v="14"/>
    <x v="1"/>
    <n v="4"/>
    <n v="1"/>
  </r>
  <r>
    <n v="2380"/>
    <x v="88"/>
    <x v="158"/>
    <s v="Angina Pectoris"/>
    <s v="Diabetic"/>
    <n v="6"/>
    <x v="11"/>
    <n v="5"/>
    <n v="2"/>
  </r>
  <r>
    <n v="2382"/>
    <x v="22"/>
    <x v="322"/>
    <s v="Pain In Abdomen Left Side"/>
    <s v="Appendicitis"/>
    <n v="17"/>
    <x v="15"/>
    <n v="3"/>
    <n v="2"/>
  </r>
  <r>
    <n v="2383"/>
    <x v="281"/>
    <x v="35"/>
    <s v="L CVA"/>
    <s v="Hypertension"/>
    <n v="26"/>
    <x v="9"/>
    <n v="4"/>
    <n v="1"/>
  </r>
  <r>
    <n v="2385"/>
    <x v="18"/>
    <x v="191"/>
    <s v="Latent Phase Of First Stage Labour"/>
    <s v="Pain"/>
    <n v="20"/>
    <x v="9"/>
    <n v="2"/>
    <n v="1"/>
  </r>
  <r>
    <n v="2385"/>
    <x v="361"/>
    <x v="120"/>
    <s v="Increased Intr-Cranial Pressure"/>
    <s v="Sub-Arachnoid Hemorrhage"/>
    <n v="27"/>
    <x v="8"/>
    <n v="4"/>
    <n v="2"/>
  </r>
  <r>
    <n v="2386"/>
    <x v="349"/>
    <x v="319"/>
    <s v="Abdominal Pain"/>
    <s v="Appendectomy"/>
    <n v="13"/>
    <x v="15"/>
    <n v="1"/>
    <n v="2"/>
  </r>
  <r>
    <n v="2386"/>
    <x v="54"/>
    <x v="97"/>
    <s v="Congestive Heart Failure"/>
    <s v="Coronary Artery Disease"/>
    <n v="21"/>
    <x v="7"/>
    <n v="5"/>
    <n v="1"/>
  </r>
  <r>
    <n v="2387"/>
    <x v="343"/>
    <x v="264"/>
    <s v="Spinal Compresion"/>
    <s v="Altered Mobility"/>
    <n v="19"/>
    <x v="6"/>
    <n v="5"/>
    <n v="1"/>
  </r>
  <r>
    <n v="2387"/>
    <x v="297"/>
    <x v="199"/>
    <s v="Cervical Spinal Tumor"/>
    <s v="Multiple Sclerosis 12 Years L Side Weakness"/>
    <n v="20"/>
    <x v="6"/>
    <n v="3"/>
    <n v="1"/>
  </r>
  <r>
    <n v="2389"/>
    <x v="112"/>
    <x v="342"/>
    <s v="Tonsillitis"/>
    <s v="Dehydration"/>
    <n v="16"/>
    <x v="10"/>
    <n v="1"/>
    <n v="2"/>
  </r>
  <r>
    <n v="2389"/>
    <x v="260"/>
    <x v="2"/>
    <s v="Upper Respetory Infection"/>
    <s v="Viral Infection"/>
    <n v="17"/>
    <x v="9"/>
    <n v="5"/>
    <n v="1"/>
  </r>
  <r>
    <n v="2392"/>
    <x v="142"/>
    <x v="168"/>
    <s v="Hiatal Hernia"/>
    <s v="Obesity, High Blood Pressure"/>
    <n v="1"/>
    <x v="0"/>
    <n v="5"/>
    <n v="1"/>
  </r>
  <r>
    <n v="2393"/>
    <x v="135"/>
    <x v="133"/>
    <s v="Lymphona"/>
    <s v="NULL"/>
    <n v="7"/>
    <x v="3"/>
    <n v="5"/>
    <n v="1"/>
  </r>
  <r>
    <n v="2393"/>
    <x v="260"/>
    <x v="334"/>
    <s v="Head Injury M.V.A."/>
    <s v="Multiple Contusions And Abrasions"/>
    <n v="16"/>
    <x v="1"/>
    <n v="3"/>
    <n v="2"/>
  </r>
  <r>
    <n v="2394"/>
    <x v="127"/>
    <x v="139"/>
    <s v="Multiple Fractures Of R Scapula. Insertion Of Pins"/>
    <s v="R CVA"/>
    <n v="27"/>
    <x v="13"/>
    <n v="2"/>
    <n v="2"/>
  </r>
  <r>
    <n v="2396"/>
    <x v="192"/>
    <x v="156"/>
    <s v="Unable To Void."/>
    <s v="Renal Calculi."/>
    <n v="20"/>
    <x v="12"/>
    <n v="1"/>
    <n v="2"/>
  </r>
  <r>
    <n v="2397"/>
    <x v="175"/>
    <x v="21"/>
    <s v="Fractured Femur"/>
    <s v="Diabetes Mellitus"/>
    <n v="4"/>
    <x v="6"/>
    <n v="4"/>
    <n v="1"/>
  </r>
  <r>
    <n v="2399"/>
    <x v="205"/>
    <x v="317"/>
    <s v="Rll Pneumonia"/>
    <s v="Asthma"/>
    <n v="1"/>
    <x v="1"/>
    <n v="1"/>
    <n v="2"/>
  </r>
  <r>
    <n v="2399"/>
    <x v="286"/>
    <x v="43"/>
    <s v="Ca R Breast"/>
    <s v="NULL"/>
    <n v="24"/>
    <x v="0"/>
    <n v="1"/>
    <n v="2"/>
  </r>
  <r>
    <n v="2403"/>
    <x v="304"/>
    <x v="235"/>
    <s v="Dehydration"/>
    <s v="Electrolyte Imbalance"/>
    <n v="19"/>
    <x v="10"/>
    <n v="3"/>
    <n v="1"/>
  </r>
  <r>
    <n v="2404"/>
    <x v="265"/>
    <x v="154"/>
    <s v="Gall Stones"/>
    <s v="High Blood Pressure"/>
    <n v="1"/>
    <x v="9"/>
    <n v="2"/>
    <n v="2"/>
  </r>
  <r>
    <n v="2404"/>
    <x v="71"/>
    <x v="158"/>
    <s v="Abdominal Pain"/>
    <s v="Inflammation Of The Gall Bladder"/>
    <n v="3"/>
    <x v="14"/>
    <n v="3"/>
    <n v="1"/>
  </r>
  <r>
    <n v="2405"/>
    <x v="89"/>
    <x v="17"/>
    <s v="Pneumonia"/>
    <s v="Congestive Heart Failure"/>
    <n v="27"/>
    <x v="13"/>
    <n v="5"/>
    <n v="1"/>
  </r>
  <r>
    <n v="2406"/>
    <x v="79"/>
    <x v="355"/>
    <s v="Simple Fracture Of The Tibia"/>
    <s v="Swelling And Bruising Apply Cast"/>
    <n v="12"/>
    <x v="14"/>
    <n v="4"/>
    <n v="1"/>
  </r>
  <r>
    <n v="2406"/>
    <x v="10"/>
    <x v="10"/>
    <s v="Peripheral Edema"/>
    <s v="Right Sided Congestive Heart Failure"/>
    <n v="3"/>
    <x v="13"/>
    <n v="5"/>
    <n v="1"/>
  </r>
  <r>
    <n v="2407"/>
    <x v="359"/>
    <x v="67"/>
    <s v="Fractured Femur"/>
    <s v="Diabetes Mellitus"/>
    <n v="12"/>
    <x v="11"/>
    <n v="5"/>
    <n v="1"/>
  </r>
  <r>
    <n v="2407"/>
    <x v="324"/>
    <x v="89"/>
    <s v="Anterior MI"/>
    <s v="Angina"/>
    <n v="24"/>
    <x v="10"/>
    <n v="5"/>
    <n v="1"/>
  </r>
  <r>
    <n v="2408"/>
    <x v="72"/>
    <x v="36"/>
    <s v="Multiple Sclerosis"/>
    <s v="Diabetes"/>
    <n v="1"/>
    <x v="11"/>
    <n v="2"/>
    <n v="2"/>
  </r>
  <r>
    <n v="2409"/>
    <x v="62"/>
    <x v="244"/>
    <s v="Fractured L. Tibia"/>
    <s v="NULL"/>
    <n v="4"/>
    <x v="12"/>
    <n v="3"/>
    <n v="2"/>
  </r>
  <r>
    <n v="2410"/>
    <x v="164"/>
    <x v="142"/>
    <s v="Chronic Caugh Disease"/>
    <s v="Siffolis"/>
    <n v="18"/>
    <x v="12"/>
    <n v="1"/>
    <n v="2"/>
  </r>
  <r>
    <n v="2411"/>
    <x v="140"/>
    <x v="359"/>
    <s v="1St Stage Labour"/>
    <s v="Hypertension"/>
    <n v="2"/>
    <x v="12"/>
    <n v="5"/>
    <n v="2"/>
  </r>
  <r>
    <n v="2411"/>
    <x v="196"/>
    <x v="225"/>
    <s v="Schizophrenia"/>
    <s v="NULL"/>
    <n v="11"/>
    <x v="3"/>
    <n v="4"/>
    <n v="2"/>
  </r>
  <r>
    <n v="2413"/>
    <x v="178"/>
    <x v="176"/>
    <s v="Rll Pneumonia"/>
    <s v="Asthma"/>
    <n v="12"/>
    <x v="1"/>
    <n v="2"/>
    <n v="1"/>
  </r>
  <r>
    <n v="2413"/>
    <x v="72"/>
    <x v="44"/>
    <s v="Pregnancy"/>
    <s v="Pregnancy Induced Hypertension"/>
    <n v="16"/>
    <x v="4"/>
    <n v="4"/>
    <n v="1"/>
  </r>
  <r>
    <n v="2414"/>
    <x v="350"/>
    <x v="352"/>
    <s v="Stress Incotinence"/>
    <s v="Interstital Cystitis"/>
    <n v="2"/>
    <x v="13"/>
    <n v="1"/>
    <n v="1"/>
  </r>
  <r>
    <n v="2414"/>
    <x v="312"/>
    <x v="113"/>
    <s v="Infection"/>
    <s v="Acute Myeloblastic Leukemia"/>
    <n v="1"/>
    <x v="0"/>
    <n v="1"/>
    <n v="2"/>
  </r>
  <r>
    <n v="2416"/>
    <x v="232"/>
    <x v="63"/>
    <s v="Hallecinations"/>
    <s v="NULL"/>
    <n v="24"/>
    <x v="12"/>
    <n v="5"/>
    <n v="1"/>
  </r>
  <r>
    <n v="2417"/>
    <x v="328"/>
    <x v="67"/>
    <s v="Osteomyslitis - Right Hip"/>
    <s v="Impared Mobility"/>
    <n v="15"/>
    <x v="1"/>
    <n v="3"/>
    <n v="1"/>
  </r>
  <r>
    <n v="2417"/>
    <x v="283"/>
    <x v="260"/>
    <s v="Chest Pain"/>
    <s v="NULL"/>
    <n v="27"/>
    <x v="9"/>
    <n v="3"/>
    <n v="1"/>
  </r>
  <r>
    <n v="2418"/>
    <x v="259"/>
    <x v="289"/>
    <s v="Chronic Bronchitis"/>
    <s v="C.O.P.D."/>
    <n v="27"/>
    <x v="6"/>
    <n v="2"/>
    <n v="2"/>
  </r>
  <r>
    <n v="2421"/>
    <x v="329"/>
    <x v="193"/>
    <s v="Decubitus Ulcer"/>
    <s v="Herpes Zoster"/>
    <n v="22"/>
    <x v="10"/>
    <n v="5"/>
    <n v="2"/>
  </r>
  <r>
    <n v="2421"/>
    <x v="183"/>
    <x v="77"/>
    <s v="Stomache Pain"/>
    <s v="Kidney Stones"/>
    <n v="23"/>
    <x v="2"/>
    <n v="2"/>
    <n v="2"/>
  </r>
  <r>
    <n v="2422"/>
    <x v="295"/>
    <x v="86"/>
    <s v="Depression"/>
    <s v="Manic Depression"/>
    <n v="20"/>
    <x v="2"/>
    <n v="1"/>
    <n v="1"/>
  </r>
  <r>
    <n v="2423"/>
    <x v="60"/>
    <x v="83"/>
    <s v="Fracture To Left Femur"/>
    <s v="Urinary Tract Infection"/>
    <n v="7"/>
    <x v="1"/>
    <n v="3"/>
    <n v="2"/>
  </r>
  <r>
    <n v="2424"/>
    <x v="242"/>
    <x v="21"/>
    <s v="Abdominal Pain"/>
    <s v="Inflammation Of The Gall Bladder"/>
    <n v="27"/>
    <x v="4"/>
    <n v="2"/>
    <n v="2"/>
  </r>
  <r>
    <n v="2424"/>
    <x v="362"/>
    <x v="224"/>
    <s v="Intracerebral Bleed"/>
    <s v="Hypertension"/>
    <n v="23"/>
    <x v="5"/>
    <n v="5"/>
    <n v="1"/>
  </r>
  <r>
    <n v="2425"/>
    <x v="236"/>
    <x v="109"/>
    <s v="Scatica"/>
    <s v="Spinal Stenosis"/>
    <n v="13"/>
    <x v="2"/>
    <n v="5"/>
    <n v="1"/>
  </r>
  <r>
    <n v="2425"/>
    <x v="302"/>
    <x v="172"/>
    <s v="Congestive Heart Failure"/>
    <s v="COPD - Asthma"/>
    <n v="3"/>
    <x v="12"/>
    <n v="3"/>
    <n v="2"/>
  </r>
  <r>
    <n v="2426"/>
    <x v="92"/>
    <x v="51"/>
    <s v="Renal Calculi"/>
    <s v="NULL"/>
    <n v="27"/>
    <x v="4"/>
    <n v="5"/>
    <n v="2"/>
  </r>
  <r>
    <n v="2426"/>
    <x v="271"/>
    <x v="31"/>
    <s v="Parkinsons Disease"/>
    <s v="Osteoarthritis"/>
    <n v="6"/>
    <x v="15"/>
    <n v="2"/>
    <n v="2"/>
  </r>
  <r>
    <n v="2427"/>
    <x v="45"/>
    <x v="136"/>
    <s v="Paranoid Schizophrenic"/>
    <s v="NULL"/>
    <n v="7"/>
    <x v="8"/>
    <n v="4"/>
    <n v="1"/>
  </r>
  <r>
    <n v="2428"/>
    <x v="227"/>
    <x v="25"/>
    <s v="Parkinsons, Rheumatoid Arthritis, Total Hip Replac"/>
    <s v="Impaired Physical Mobility, Ineffective Airway Clearance, Limited Independence"/>
    <n v="15"/>
    <x v="15"/>
    <n v="5"/>
    <n v="1"/>
  </r>
  <r>
    <n v="2428"/>
    <x v="321"/>
    <x v="92"/>
    <s v="Fractured Hip"/>
    <s v="Osteoporosis"/>
    <n v="2"/>
    <x v="14"/>
    <n v="4"/>
    <n v="1"/>
  </r>
  <r>
    <n v="2431"/>
    <x v="22"/>
    <x v="88"/>
    <s v="L4-Lf Spinal Fusion"/>
    <s v="NULL"/>
    <n v="23"/>
    <x v="10"/>
    <n v="5"/>
    <n v="2"/>
  </r>
  <r>
    <n v="2431"/>
    <x v="34"/>
    <x v="291"/>
    <s v="Bladder Cancer"/>
    <s v="Infection Related To Surgery (Systectomy)"/>
    <n v="23"/>
    <x v="15"/>
    <n v="1"/>
    <n v="1"/>
  </r>
  <r>
    <n v="2432"/>
    <x v="269"/>
    <x v="61"/>
    <s v="Gunshot Wound To Head"/>
    <s v="NULL"/>
    <n v="24"/>
    <x v="8"/>
    <n v="5"/>
    <n v="2"/>
  </r>
  <r>
    <n v="2432"/>
    <x v="228"/>
    <x v="337"/>
    <s v="Hysterectomy"/>
    <s v="NULL"/>
    <n v="26"/>
    <x v="11"/>
    <n v="5"/>
    <n v="1"/>
  </r>
  <r>
    <n v="2433"/>
    <x v="7"/>
    <x v="257"/>
    <s v="Dehydration"/>
    <s v="Electrolyte Imbalance"/>
    <n v="1"/>
    <x v="7"/>
    <n v="4"/>
    <n v="1"/>
  </r>
  <r>
    <n v="2433"/>
    <x v="4"/>
    <x v="45"/>
    <s v="Fractured Femur"/>
    <s v="Arthritis"/>
    <n v="19"/>
    <x v="13"/>
    <n v="3"/>
    <n v="2"/>
  </r>
  <r>
    <n v="2434"/>
    <x v="323"/>
    <x v="349"/>
    <s v="Epilepsy"/>
    <s v="Dementia"/>
    <n v="12"/>
    <x v="14"/>
    <n v="2"/>
    <n v="2"/>
  </r>
  <r>
    <n v="2435"/>
    <x v="48"/>
    <x v="221"/>
    <s v="Obstructive Nephropathy"/>
    <s v="Ectopic Hypertension"/>
    <n v="5"/>
    <x v="4"/>
    <n v="5"/>
    <n v="1"/>
  </r>
  <r>
    <n v="2436"/>
    <x v="285"/>
    <x v="37"/>
    <s v="Diabetes Mellitus"/>
    <s v="Localized Infection"/>
    <n v="26"/>
    <x v="12"/>
    <n v="4"/>
    <n v="1"/>
  </r>
  <r>
    <n v="2438"/>
    <x v="294"/>
    <x v="239"/>
    <s v="Appendicitis"/>
    <s v="Inflamed Appendix"/>
    <n v="19"/>
    <x v="13"/>
    <n v="5"/>
    <n v="1"/>
  </r>
  <r>
    <n v="2439"/>
    <x v="162"/>
    <x v="54"/>
    <s v="Spinal Compresion"/>
    <s v="Altered Mobility"/>
    <n v="9"/>
    <x v="5"/>
    <n v="5"/>
    <n v="1"/>
  </r>
  <r>
    <n v="2439"/>
    <x v="329"/>
    <x v="18"/>
    <s v="Chest Pain"/>
    <s v="Myocardial Infarction"/>
    <n v="3"/>
    <x v="11"/>
    <n v="5"/>
    <n v="1"/>
  </r>
  <r>
    <n v="2440"/>
    <x v="72"/>
    <x v="36"/>
    <s v="Cva (Left) - Cerebral Vascular Accident (Stroke)"/>
    <s v="Pulmonary Edema"/>
    <n v="12"/>
    <x v="6"/>
    <n v="2"/>
    <n v="1"/>
  </r>
  <r>
    <n v="2442"/>
    <x v="281"/>
    <x v="325"/>
    <s v="Crohns Disease"/>
    <s v="Arthritis"/>
    <n v="6"/>
    <x v="6"/>
    <n v="5"/>
    <n v="1"/>
  </r>
  <r>
    <n v="2442"/>
    <x v="306"/>
    <x v="131"/>
    <s v="Pneumonia"/>
    <s v="Emphysema"/>
    <n v="18"/>
    <x v="4"/>
    <n v="1"/>
    <n v="2"/>
  </r>
  <r>
    <n v="2443"/>
    <x v="273"/>
    <x v="354"/>
    <s v="Tonsilectomy"/>
    <s v="NULL"/>
    <n v="16"/>
    <x v="6"/>
    <n v="4"/>
    <n v="1"/>
  </r>
  <r>
    <n v="2443"/>
    <x v="115"/>
    <x v="114"/>
    <s v="Abdominal Perineal Resection"/>
    <s v="Cancerous Polyps"/>
    <n v="25"/>
    <x v="7"/>
    <n v="4"/>
    <n v="1"/>
  </r>
  <r>
    <n v="2444"/>
    <x v="171"/>
    <x v="189"/>
    <s v="Decubitus Ulcer"/>
    <s v="Herpes Zoster"/>
    <n v="19"/>
    <x v="9"/>
    <n v="4"/>
    <n v="2"/>
  </r>
  <r>
    <n v="2445"/>
    <x v="85"/>
    <x v="252"/>
    <s v="Malnutrition"/>
    <s v="Anorexia Nervosa"/>
    <n v="13"/>
    <x v="13"/>
    <n v="4"/>
    <n v="1"/>
  </r>
  <r>
    <n v="2445"/>
    <x v="203"/>
    <x v="226"/>
    <s v="Pneumothorax"/>
    <s v="Asthma"/>
    <n v="5"/>
    <x v="11"/>
    <n v="5"/>
    <n v="2"/>
  </r>
  <r>
    <n v="2446"/>
    <x v="130"/>
    <x v="122"/>
    <s v="Basal Skull Fracture"/>
    <s v="Diabetes"/>
    <n v="3"/>
    <x v="10"/>
    <n v="4"/>
    <n v="2"/>
  </r>
  <r>
    <n v="2448"/>
    <x v="250"/>
    <x v="39"/>
    <s v="Ovarian Dermoid-Cyct"/>
    <s v="Urinary Retention"/>
    <n v="20"/>
    <x v="4"/>
    <n v="1"/>
    <n v="2"/>
  </r>
  <r>
    <n v="2448"/>
    <x v="215"/>
    <x v="159"/>
    <s v="Congestive Heart Failure"/>
    <s v="Diabetes, Hypertension"/>
    <n v="8"/>
    <x v="15"/>
    <n v="1"/>
    <n v="1"/>
  </r>
  <r>
    <n v="2449"/>
    <x v="22"/>
    <x v="88"/>
    <s v="Severe Pain + Tenderness In Left Calf"/>
    <s v="CAD, Pvd, Hypertension Diabetes Mellitus"/>
    <n v="19"/>
    <x v="8"/>
    <n v="3"/>
    <n v="2"/>
  </r>
  <r>
    <n v="2450"/>
    <x v="284"/>
    <x v="187"/>
    <s v="Lumbar Disc Protrusion"/>
    <s v="Back Pain"/>
    <n v="26"/>
    <x v="1"/>
    <n v="3"/>
    <n v="2"/>
  </r>
  <r>
    <n v="2450"/>
    <x v="79"/>
    <x v="67"/>
    <s v="Pregnancy"/>
    <s v="NULL"/>
    <n v="5"/>
    <x v="4"/>
    <n v="1"/>
    <n v="2"/>
  </r>
  <r>
    <n v="2451"/>
    <x v="0"/>
    <x v="5"/>
    <s v="Fractured Hip"/>
    <s v="Osteoporosis"/>
    <n v="27"/>
    <x v="11"/>
    <n v="3"/>
    <n v="2"/>
  </r>
  <r>
    <n v="2452"/>
    <x v="153"/>
    <x v="204"/>
    <s v="Congestive Heart Failure"/>
    <s v="Diabetes"/>
    <n v="15"/>
    <x v="0"/>
    <n v="4"/>
    <n v="2"/>
  </r>
  <r>
    <n v="2453"/>
    <x v="118"/>
    <x v="220"/>
    <s v="Zenkers Diverticulitis"/>
    <s v="Hypo Thyroidism"/>
    <n v="19"/>
    <x v="12"/>
    <n v="5"/>
    <n v="2"/>
  </r>
  <r>
    <n v="2453"/>
    <x v="103"/>
    <x v="321"/>
    <s v="Abdominal Perineal Resection"/>
    <s v="Cancerous Polyps"/>
    <n v="1"/>
    <x v="5"/>
    <n v="5"/>
    <n v="2"/>
  </r>
  <r>
    <n v="2455"/>
    <x v="86"/>
    <x v="243"/>
    <s v="Hyperemesis"/>
    <s v="Pregnancy"/>
    <n v="25"/>
    <x v="0"/>
    <n v="5"/>
    <n v="1"/>
  </r>
  <r>
    <n v="2455"/>
    <x v="210"/>
    <x v="93"/>
    <s v="Crohns"/>
    <s v="Angina"/>
    <n v="8"/>
    <x v="8"/>
    <n v="2"/>
    <n v="2"/>
  </r>
  <r>
    <n v="2456"/>
    <x v="106"/>
    <x v="90"/>
    <s v="COPD"/>
    <s v="Chronic Bronchitis"/>
    <n v="24"/>
    <x v="4"/>
    <n v="4"/>
    <n v="1"/>
  </r>
  <r>
    <n v="2456"/>
    <x v="152"/>
    <x v="25"/>
    <s v="Unstable Angina"/>
    <s v="CAD"/>
    <n v="25"/>
    <x v="6"/>
    <n v="2"/>
    <n v="2"/>
  </r>
  <r>
    <n v="2457"/>
    <x v="244"/>
    <x v="339"/>
    <s v="Pregnancy"/>
    <s v="Abruptio Placentae"/>
    <n v="18"/>
    <x v="12"/>
    <n v="2"/>
    <n v="2"/>
  </r>
  <r>
    <n v="2458"/>
    <x v="88"/>
    <x v="111"/>
    <s v="Chest Pain"/>
    <s v="Angina"/>
    <n v="24"/>
    <x v="8"/>
    <n v="5"/>
    <n v="1"/>
  </r>
  <r>
    <n v="2458"/>
    <x v="60"/>
    <x v="12"/>
    <s v="Uterine Fibroid"/>
    <s v="NULL"/>
    <n v="27"/>
    <x v="9"/>
    <n v="4"/>
    <n v="1"/>
  </r>
  <r>
    <n v="2459"/>
    <x v="243"/>
    <x v="35"/>
    <s v="Headache"/>
    <s v="Cerebral Edema"/>
    <n v="26"/>
    <x v="10"/>
    <n v="5"/>
    <n v="1"/>
  </r>
  <r>
    <n v="2460"/>
    <x v="80"/>
    <x v="254"/>
    <s v="Headache"/>
    <s v="Cerebral Edema"/>
    <n v="12"/>
    <x v="8"/>
    <n v="1"/>
    <n v="1"/>
  </r>
  <r>
    <n v="2461"/>
    <x v="323"/>
    <x v="323"/>
    <s v="Possible Appendicitis"/>
    <s v="Appendicitis"/>
    <n v="2"/>
    <x v="1"/>
    <n v="3"/>
    <n v="1"/>
  </r>
  <r>
    <n v="2462"/>
    <x v="126"/>
    <x v="319"/>
    <s v="Breast Cancer"/>
    <s v="Epilepsy"/>
    <n v="7"/>
    <x v="7"/>
    <n v="4"/>
    <n v="2"/>
  </r>
  <r>
    <n v="2463"/>
    <x v="317"/>
    <x v="244"/>
    <s v="Renal Failure"/>
    <s v="Psoriasis"/>
    <n v="13"/>
    <x v="5"/>
    <n v="5"/>
    <n v="2"/>
  </r>
  <r>
    <n v="2466"/>
    <x v="258"/>
    <x v="357"/>
    <s v="Depression, Dementia"/>
    <s v="Gastric Reflux Osteoarthritis"/>
    <n v="2"/>
    <x v="11"/>
    <n v="3"/>
    <n v="1"/>
  </r>
  <r>
    <n v="2466"/>
    <x v="247"/>
    <x v="91"/>
    <s v="Pregnant"/>
    <s v="NULL"/>
    <n v="9"/>
    <x v="9"/>
    <n v="5"/>
    <n v="1"/>
  </r>
  <r>
    <n v="2468"/>
    <x v="298"/>
    <x v="160"/>
    <s v="Tuberculosis"/>
    <s v="Pneumonia"/>
    <n v="13"/>
    <x v="1"/>
    <n v="4"/>
    <n v="1"/>
  </r>
  <r>
    <n v="2468"/>
    <x v="167"/>
    <x v="161"/>
    <s v="Congestive Heart Failure"/>
    <s v="Sacral Decubitus Ulcer"/>
    <n v="4"/>
    <x v="3"/>
    <n v="5"/>
    <n v="1"/>
  </r>
  <r>
    <n v="2470"/>
    <x v="178"/>
    <x v="186"/>
    <s v="Cerebral Aneurysm Rupture"/>
    <s v="UTI"/>
    <n v="13"/>
    <x v="13"/>
    <n v="4"/>
    <n v="2"/>
  </r>
  <r>
    <n v="2472"/>
    <x v="316"/>
    <x v="151"/>
    <s v="Peripheral Edema"/>
    <s v="Right Sided Congestive Heart Failure"/>
    <n v="11"/>
    <x v="7"/>
    <n v="2"/>
    <n v="2"/>
  </r>
  <r>
    <n v="2473"/>
    <x v="108"/>
    <x v="119"/>
    <s v="Obsessive - Compulsive Order"/>
    <s v="Anti Social Personality Disorder Acute Manic Psych"/>
    <n v="13"/>
    <x v="0"/>
    <n v="4"/>
    <n v="1"/>
  </r>
  <r>
    <n v="2474"/>
    <x v="322"/>
    <x v="344"/>
    <s v="CHF"/>
    <s v="Immobility"/>
    <n v="9"/>
    <x v="2"/>
    <n v="4"/>
    <n v="1"/>
  </r>
  <r>
    <n v="2474"/>
    <x v="312"/>
    <x v="113"/>
    <s v="Abdominal Pain"/>
    <s v="Appendectomy"/>
    <n v="27"/>
    <x v="4"/>
    <n v="1"/>
    <n v="2"/>
  </r>
  <r>
    <n v="2475"/>
    <x v="18"/>
    <x v="136"/>
    <s v="Injury Lt Patella Inferior"/>
    <s v="NULL"/>
    <n v="4"/>
    <x v="14"/>
    <n v="2"/>
    <n v="2"/>
  </r>
  <r>
    <n v="2475"/>
    <x v="156"/>
    <x v="93"/>
    <s v="Angina"/>
    <s v="Chronic Heart Failur."/>
    <n v="16"/>
    <x v="8"/>
    <n v="5"/>
    <n v="1"/>
  </r>
  <r>
    <n v="2477"/>
    <x v="256"/>
    <x v="81"/>
    <s v="Abdominal Pain"/>
    <s v="Peptic Ulcer"/>
    <n v="15"/>
    <x v="11"/>
    <n v="2"/>
    <n v="1"/>
  </r>
  <r>
    <n v="2478"/>
    <x v="135"/>
    <x v="135"/>
    <s v="Bipolar Affective Disorder"/>
    <s v="Bukemia, Laceration To Left Arm"/>
    <n v="25"/>
    <x v="15"/>
    <n v="3"/>
    <n v="1"/>
  </r>
  <r>
    <n v="2478"/>
    <x v="265"/>
    <x v="188"/>
    <s v="Depression"/>
    <s v="Manic Depression"/>
    <n v="9"/>
    <x v="13"/>
    <n v="3"/>
    <n v="1"/>
  </r>
  <r>
    <n v="2479"/>
    <x v="107"/>
    <x v="103"/>
    <s v="Chest Pain"/>
    <s v="NULL"/>
    <n v="4"/>
    <x v="12"/>
    <n v="3"/>
    <n v="2"/>
  </r>
  <r>
    <n v="2479"/>
    <x v="0"/>
    <x v="5"/>
    <s v="Obsessive - Compulsive Order"/>
    <s v="Anti Social Personality Disorder Acute Manic Psych"/>
    <n v="13"/>
    <x v="5"/>
    <n v="3"/>
    <n v="2"/>
  </r>
  <r>
    <n v="2480"/>
    <x v="220"/>
    <x v="273"/>
    <s v="Schizophrenia"/>
    <s v="NULL"/>
    <n v="19"/>
    <x v="6"/>
    <n v="3"/>
    <n v="1"/>
  </r>
  <r>
    <n v="2481"/>
    <x v="258"/>
    <x v="357"/>
    <s v="Enlarged Bunion On Left Primary Metaarsal"/>
    <s v="NULL"/>
    <n v="27"/>
    <x v="7"/>
    <n v="1"/>
    <n v="2"/>
  </r>
  <r>
    <n v="2482"/>
    <x v="59"/>
    <x v="259"/>
    <s v="Melanoma, Cancer"/>
    <s v="Trouble"/>
    <n v="2"/>
    <x v="15"/>
    <n v="4"/>
    <n v="1"/>
  </r>
  <r>
    <n v="2482"/>
    <x v="159"/>
    <x v="153"/>
    <s v="Lung Cancer (Rt. Lung)"/>
    <s v="Asthma"/>
    <n v="14"/>
    <x v="10"/>
    <n v="1"/>
    <n v="1"/>
  </r>
  <r>
    <n v="2485"/>
    <x v="95"/>
    <x v="93"/>
    <s v="Hiatal Hernia"/>
    <s v="Obesity, High Blood Pressure"/>
    <n v="3"/>
    <x v="10"/>
    <n v="1"/>
    <n v="1"/>
  </r>
  <r>
    <n v="2485"/>
    <x v="96"/>
    <x v="85"/>
    <s v="Ruptured Fallopian Tube"/>
    <s v="Ectopic Pregnancy"/>
    <n v="1"/>
    <x v="11"/>
    <n v="2"/>
    <n v="1"/>
  </r>
  <r>
    <n v="2486"/>
    <x v="48"/>
    <x v="144"/>
    <s v="Pregnancy"/>
    <s v="Diabetis"/>
    <n v="13"/>
    <x v="4"/>
    <n v="1"/>
    <n v="2"/>
  </r>
  <r>
    <n v="2486"/>
    <x v="127"/>
    <x v="169"/>
    <s v="Chest Infection"/>
    <s v="Bronchitis, Sob, Dehydration"/>
    <n v="10"/>
    <x v="15"/>
    <n v="3"/>
    <n v="1"/>
  </r>
  <r>
    <n v="2487"/>
    <x v="332"/>
    <x v="234"/>
    <s v="Pulmonary Edema"/>
    <s v="Congestive Heart Failure"/>
    <n v="21"/>
    <x v="13"/>
    <n v="2"/>
    <n v="1"/>
  </r>
  <r>
    <n v="2487"/>
    <x v="131"/>
    <x v="292"/>
    <s v="Parkinsons Disease"/>
    <s v="Osteoarthritis"/>
    <n v="14"/>
    <x v="9"/>
    <n v="4"/>
    <n v="2"/>
  </r>
  <r>
    <n v="2489"/>
    <x v="50"/>
    <x v="102"/>
    <s v="Spinal Cord Injury"/>
    <s v="Right Hemothorax"/>
    <n v="27"/>
    <x v="7"/>
    <n v="5"/>
    <n v="1"/>
  </r>
  <r>
    <n v="2491"/>
    <x v="256"/>
    <x v="160"/>
    <s v="Major Depression B.Polar"/>
    <s v="Anxiety Disorder"/>
    <n v="13"/>
    <x v="0"/>
    <n v="4"/>
    <n v="1"/>
  </r>
  <r>
    <n v="2492"/>
    <x v="135"/>
    <x v="178"/>
    <s v="Severe Narrowing Of Pyloric Channel"/>
    <s v="Dehydration"/>
    <n v="16"/>
    <x v="12"/>
    <n v="3"/>
    <n v="1"/>
  </r>
  <r>
    <n v="2493"/>
    <x v="134"/>
    <x v="58"/>
    <s v="Rheumataoid Arthritis"/>
    <s v="NULL"/>
    <n v="25"/>
    <x v="1"/>
    <n v="2"/>
    <n v="2"/>
  </r>
  <r>
    <n v="2493"/>
    <x v="166"/>
    <x v="335"/>
    <s v="Dementia"/>
    <s v="Cataracts"/>
    <n v="27"/>
    <x v="15"/>
    <n v="3"/>
    <n v="1"/>
  </r>
  <r>
    <n v="2494"/>
    <x v="243"/>
    <x v="343"/>
    <s v="Acute Thrombophiebitis R Leg"/>
    <s v="NULL"/>
    <n v="23"/>
    <x v="9"/>
    <n v="3"/>
    <n v="2"/>
  </r>
  <r>
    <n v="2494"/>
    <x v="101"/>
    <x v="130"/>
    <s v="Rul Pneumonia"/>
    <s v="COPD"/>
    <n v="23"/>
    <x v="14"/>
    <n v="2"/>
    <n v="1"/>
  </r>
  <r>
    <n v="2495"/>
    <x v="17"/>
    <x v="267"/>
    <s v="Depression, Dementia"/>
    <s v="Gastric Reflux Osteoarthritis"/>
    <n v="18"/>
    <x v="2"/>
    <n v="3"/>
    <n v="1"/>
  </r>
  <r>
    <n v="2496"/>
    <x v="323"/>
    <x v="64"/>
    <s v="Profound Depression"/>
    <s v="NULL"/>
    <n v="1"/>
    <x v="9"/>
    <n v="3"/>
    <n v="2"/>
  </r>
  <r>
    <n v="2496"/>
    <x v="196"/>
    <x v="313"/>
    <s v="Choledocholithiasis"/>
    <s v="Cholecystitis"/>
    <n v="24"/>
    <x v="6"/>
    <n v="2"/>
    <n v="2"/>
  </r>
  <r>
    <n v="2497"/>
    <x v="308"/>
    <x v="339"/>
    <s v="Uterine Fibroid"/>
    <s v="NULL"/>
    <n v="4"/>
    <x v="11"/>
    <n v="3"/>
    <n v="2"/>
  </r>
  <r>
    <n v="2498"/>
    <x v="69"/>
    <x v="268"/>
    <s v="Pregnancy"/>
    <s v="NULL"/>
    <n v="3"/>
    <x v="8"/>
    <n v="4"/>
    <n v="2"/>
  </r>
  <r>
    <n v="2499"/>
    <x v="230"/>
    <x v="216"/>
    <s v="Pyclonephritis"/>
    <s v="Asthma"/>
    <n v="6"/>
    <x v="9"/>
    <n v="4"/>
    <n v="1"/>
  </r>
  <r>
    <n v="2499"/>
    <x v="164"/>
    <x v="295"/>
    <s v="Chest Pain With Sob"/>
    <s v="Angina"/>
    <n v="2"/>
    <x v="3"/>
    <n v="4"/>
    <n v="2"/>
  </r>
  <r>
    <n v="2500"/>
    <x v="292"/>
    <x v="262"/>
    <s v="Melanoma, Cancer"/>
    <s v="Trouble"/>
    <n v="27"/>
    <x v="9"/>
    <n v="4"/>
    <n v="1"/>
  </r>
  <r>
    <n v="2500"/>
    <x v="221"/>
    <x v="260"/>
    <s v="Pregnancy"/>
    <s v="Migrane"/>
    <n v="22"/>
    <x v="11"/>
    <n v="3"/>
    <n v="1"/>
  </r>
  <r>
    <n v="2501"/>
    <x v="231"/>
    <x v="138"/>
    <s v="Fracture Of Fibula And Tibia"/>
    <s v="Diabetes"/>
    <n v="22"/>
    <x v="4"/>
    <n v="5"/>
    <n v="1"/>
  </r>
  <r>
    <n v="2501"/>
    <x v="44"/>
    <x v="195"/>
    <s v="Tonsillitis"/>
    <s v="NULL"/>
    <n v="6"/>
    <x v="5"/>
    <n v="4"/>
    <n v="1"/>
  </r>
  <r>
    <n v="2502"/>
    <x v="280"/>
    <x v="313"/>
    <s v="Congestive Heart Failure"/>
    <s v="COPD - Asthma"/>
    <n v="21"/>
    <x v="14"/>
    <n v="4"/>
    <n v="2"/>
  </r>
  <r>
    <n v="2502"/>
    <x v="54"/>
    <x v="131"/>
    <s v="Cholecystectomy"/>
    <s v="NULL"/>
    <n v="8"/>
    <x v="3"/>
    <n v="4"/>
    <n v="2"/>
  </r>
  <r>
    <n v="2503"/>
    <x v="92"/>
    <x v="51"/>
    <s v="Spinal Infection"/>
    <s v="Severe Headaches"/>
    <n v="7"/>
    <x v="6"/>
    <n v="3"/>
    <n v="1"/>
  </r>
  <r>
    <n v="2503"/>
    <x v="251"/>
    <x v="273"/>
    <s v="Pneumonia"/>
    <s v="Related To Aids"/>
    <n v="12"/>
    <x v="4"/>
    <n v="4"/>
    <n v="2"/>
  </r>
  <r>
    <n v="2504"/>
    <x v="318"/>
    <x v="50"/>
    <s v="L4-Lf Spinal Fusion"/>
    <s v="NULL"/>
    <n v="25"/>
    <x v="1"/>
    <n v="4"/>
    <n v="2"/>
  </r>
  <r>
    <n v="2505"/>
    <x v="12"/>
    <x v="124"/>
    <s v="Chest Pain"/>
    <s v="Myocardial Infarction"/>
    <n v="3"/>
    <x v="6"/>
    <n v="3"/>
    <n v="1"/>
  </r>
  <r>
    <n v="2506"/>
    <x v="126"/>
    <x v="169"/>
    <s v="Poisoning"/>
    <s v="GI Bleeding"/>
    <n v="16"/>
    <x v="15"/>
    <n v="2"/>
    <n v="2"/>
  </r>
  <r>
    <n v="2506"/>
    <x v="73"/>
    <x v="268"/>
    <s v="Rt. Knee Replacement"/>
    <s v="Diabetes Mullitus (Iddm)"/>
    <n v="3"/>
    <x v="8"/>
    <n v="5"/>
    <n v="2"/>
  </r>
  <r>
    <n v="2507"/>
    <x v="282"/>
    <x v="243"/>
    <s v="Osteoarthritis Right Knee"/>
    <s v="Total Right Knee Replacement"/>
    <n v="27"/>
    <x v="2"/>
    <n v="5"/>
    <n v="1"/>
  </r>
  <r>
    <n v="2508"/>
    <x v="359"/>
    <x v="57"/>
    <s v="Turp(Transurethro Resection Of The Prostate Gland)"/>
    <s v="Hypertension"/>
    <n v="26"/>
    <x v="2"/>
    <n v="3"/>
    <n v="1"/>
  </r>
  <r>
    <n v="2509"/>
    <x v="62"/>
    <x v="147"/>
    <s v="Fractured Femur"/>
    <s v="Diabetes Mellitus"/>
    <n v="2"/>
    <x v="2"/>
    <n v="5"/>
    <n v="2"/>
  </r>
  <r>
    <n v="2509"/>
    <x v="320"/>
    <x v="307"/>
    <s v="2nd &amp; 3rd Degree Burns To Right Arm / Both Legs"/>
    <s v="Electrolyte Imbalance"/>
    <n v="18"/>
    <x v="5"/>
    <n v="4"/>
    <n v="2"/>
  </r>
  <r>
    <n v="2510"/>
    <x v="186"/>
    <x v="152"/>
    <s v="Endometriosis"/>
    <s v="Hysterectomy/Bilateral Salpingo Oophorectomy"/>
    <n v="23"/>
    <x v="4"/>
    <n v="4"/>
    <n v="2"/>
  </r>
  <r>
    <n v="2511"/>
    <x v="111"/>
    <x v="156"/>
    <s v="Bipolar Affective Disorder"/>
    <s v="Bukemia, Laceration To Left Arm"/>
    <n v="13"/>
    <x v="9"/>
    <n v="2"/>
    <n v="1"/>
  </r>
  <r>
    <n v="2513"/>
    <x v="50"/>
    <x v="102"/>
    <s v="Pulmonary Edema"/>
    <s v="Myocardial Infarction"/>
    <n v="4"/>
    <x v="0"/>
    <n v="5"/>
    <n v="1"/>
  </r>
  <r>
    <n v="2516"/>
    <x v="288"/>
    <x v="73"/>
    <s v="Choledocholithiasis"/>
    <s v="Cholecystitis"/>
    <n v="4"/>
    <x v="8"/>
    <n v="2"/>
    <n v="1"/>
  </r>
  <r>
    <n v="2519"/>
    <x v="3"/>
    <x v="273"/>
    <s v="Unstable Angina"/>
    <s v="Asthma"/>
    <n v="20"/>
    <x v="5"/>
    <n v="2"/>
    <n v="1"/>
  </r>
  <r>
    <n v="2520"/>
    <x v="353"/>
    <x v="185"/>
    <s v="Congestive Heart Failure"/>
    <s v="Asthma"/>
    <n v="8"/>
    <x v="4"/>
    <n v="3"/>
    <n v="1"/>
  </r>
  <r>
    <n v="2520"/>
    <x v="152"/>
    <x v="74"/>
    <s v="Cerebellar Brain Tumor Metastasis"/>
    <s v="Original Cancer Site: Colon Cancer"/>
    <n v="5"/>
    <x v="14"/>
    <n v="4"/>
    <n v="2"/>
  </r>
  <r>
    <n v="2522"/>
    <x v="280"/>
    <x v="313"/>
    <s v="Poisoning"/>
    <s v="GI Bleeding"/>
    <n v="26"/>
    <x v="5"/>
    <n v="4"/>
    <n v="1"/>
  </r>
  <r>
    <n v="2523"/>
    <x v="188"/>
    <x v="144"/>
    <s v="Appendicitis"/>
    <s v="Diabetes"/>
    <n v="16"/>
    <x v="6"/>
    <n v="1"/>
    <n v="1"/>
  </r>
  <r>
    <n v="2524"/>
    <x v="277"/>
    <x v="323"/>
    <s v="Pregnancy"/>
    <s v="Cesarean Birth"/>
    <n v="3"/>
    <x v="0"/>
    <n v="3"/>
    <n v="2"/>
  </r>
  <r>
    <n v="2525"/>
    <x v="42"/>
    <x v="40"/>
    <s v="Myocardial Infarction"/>
    <s v="Pulmonary Edema"/>
    <n v="13"/>
    <x v="1"/>
    <n v="2"/>
    <n v="2"/>
  </r>
  <r>
    <n v="2526"/>
    <x v="238"/>
    <x v="233"/>
    <s v="Multiple Sclerosis"/>
    <s v="Diabetes"/>
    <n v="16"/>
    <x v="9"/>
    <n v="5"/>
    <n v="1"/>
  </r>
  <r>
    <n v="2526"/>
    <x v="339"/>
    <x v="270"/>
    <s v="Right Hip Replacement"/>
    <s v="NULL"/>
    <n v="5"/>
    <x v="9"/>
    <n v="3"/>
    <n v="1"/>
  </r>
  <r>
    <n v="2527"/>
    <x v="349"/>
    <x v="214"/>
    <s v="Orthopnea"/>
    <s v="Congestive Heart Failure"/>
    <n v="11"/>
    <x v="11"/>
    <n v="2"/>
    <n v="2"/>
  </r>
  <r>
    <n v="2528"/>
    <x v="327"/>
    <x v="59"/>
    <s v="Pneumonia"/>
    <s v="Nil"/>
    <n v="27"/>
    <x v="10"/>
    <n v="4"/>
    <n v="2"/>
  </r>
  <r>
    <n v="2528"/>
    <x v="150"/>
    <x v="298"/>
    <s v="Myocardial Infarction"/>
    <s v="Hypertension"/>
    <n v="5"/>
    <x v="4"/>
    <n v="3"/>
    <n v="2"/>
  </r>
  <r>
    <n v="2529"/>
    <x v="179"/>
    <x v="171"/>
    <s v="Acute Lower Abdominal Right-Sided Pain"/>
    <s v="Appendicitis"/>
    <n v="20"/>
    <x v="6"/>
    <n v="1"/>
    <n v="1"/>
  </r>
  <r>
    <n v="2531"/>
    <x v="336"/>
    <x v="136"/>
    <s v="Caeserian Section"/>
    <s v="NULL"/>
    <n v="18"/>
    <x v="5"/>
    <n v="2"/>
    <n v="1"/>
  </r>
  <r>
    <n v="2531"/>
    <x v="239"/>
    <x v="215"/>
    <s v="Ankylkosing Spondylitis"/>
    <s v="Respiratory Compromise"/>
    <n v="25"/>
    <x v="8"/>
    <n v="1"/>
    <n v="1"/>
  </r>
  <r>
    <n v="2532"/>
    <x v="82"/>
    <x v="213"/>
    <s v="CHF"/>
    <s v="NULL"/>
    <n v="24"/>
    <x v="2"/>
    <n v="4"/>
    <n v="2"/>
  </r>
  <r>
    <n v="2533"/>
    <x v="101"/>
    <x v="26"/>
    <s v="Congestive Heart Failure"/>
    <s v="Diabetes"/>
    <n v="26"/>
    <x v="5"/>
    <n v="5"/>
    <n v="1"/>
  </r>
  <r>
    <n v="2533"/>
    <x v="335"/>
    <x v="284"/>
    <s v="Chest Pain"/>
    <s v="Unstable Angina"/>
    <n v="8"/>
    <x v="6"/>
    <n v="3"/>
    <n v="1"/>
  </r>
  <r>
    <n v="2534"/>
    <x v="60"/>
    <x v="124"/>
    <s v="Coronary Artery Disease"/>
    <s v="NULL"/>
    <n v="23"/>
    <x v="11"/>
    <n v="2"/>
    <n v="2"/>
  </r>
  <r>
    <n v="2535"/>
    <x v="352"/>
    <x v="157"/>
    <s v="Fractured Femur"/>
    <s v="Osteoporosis"/>
    <n v="12"/>
    <x v="12"/>
    <n v="1"/>
    <n v="2"/>
  </r>
  <r>
    <n v="2536"/>
    <x v="142"/>
    <x v="100"/>
    <s v="Pneumonia"/>
    <s v="Related To Aids"/>
    <n v="6"/>
    <x v="6"/>
    <n v="2"/>
    <n v="1"/>
  </r>
  <r>
    <n v="2536"/>
    <x v="173"/>
    <x v="262"/>
    <s v="C. O. P. D."/>
    <s v="Chronic Bronchitis"/>
    <n v="14"/>
    <x v="6"/>
    <n v="4"/>
    <n v="2"/>
  </r>
  <r>
    <n v="2537"/>
    <x v="141"/>
    <x v="335"/>
    <s v="Fractured Femur"/>
    <s v="Osteoporosis"/>
    <n v="10"/>
    <x v="5"/>
    <n v="3"/>
    <n v="1"/>
  </r>
  <r>
    <n v="2539"/>
    <x v="45"/>
    <x v="106"/>
    <s v="Severe Pain + Tenderness In Left Calf"/>
    <s v="CAD, Pvd, Hypertension Diabetes Mellitus"/>
    <n v="3"/>
    <x v="3"/>
    <n v="2"/>
    <n v="2"/>
  </r>
  <r>
    <n v="2539"/>
    <x v="3"/>
    <x v="355"/>
    <s v="Fibroids"/>
    <s v="Menorrhagia"/>
    <n v="8"/>
    <x v="1"/>
    <n v="3"/>
    <n v="2"/>
  </r>
  <r>
    <n v="2540"/>
    <x v="346"/>
    <x v="285"/>
    <s v="Hypertrophy Of Prostate Gland"/>
    <s v="NULL"/>
    <n v="9"/>
    <x v="4"/>
    <n v="3"/>
    <n v="1"/>
  </r>
  <r>
    <n v="2541"/>
    <x v="305"/>
    <x v="15"/>
    <s v="Abdominal Pain"/>
    <s v="Peptic Ulcer"/>
    <n v="22"/>
    <x v="15"/>
    <n v="1"/>
    <n v="1"/>
  </r>
  <r>
    <n v="2541"/>
    <x v="8"/>
    <x v="331"/>
    <s v="Cerebrovascular Accident (Stroke)"/>
    <s v="Congestive Heart Failure"/>
    <n v="22"/>
    <x v="14"/>
    <n v="2"/>
    <n v="1"/>
  </r>
  <r>
    <n v="2542"/>
    <x v="66"/>
    <x v="202"/>
    <s v="Fracture Right Distal Radius (Colles Fracture)"/>
    <s v="Diabetes"/>
    <n v="9"/>
    <x v="1"/>
    <n v="4"/>
    <n v="1"/>
  </r>
  <r>
    <n v="2542"/>
    <x v="55"/>
    <x v="259"/>
    <s v="Pyloric Obstruction"/>
    <s v="Peptic Ulcer"/>
    <n v="1"/>
    <x v="15"/>
    <n v="4"/>
    <n v="2"/>
  </r>
  <r>
    <n v="2544"/>
    <x v="320"/>
    <x v="173"/>
    <s v="Endometriosis"/>
    <s v="Hysterectomy/Bilateral Salpingo Oophorectomy"/>
    <n v="11"/>
    <x v="8"/>
    <n v="1"/>
    <n v="2"/>
  </r>
  <r>
    <n v="2545"/>
    <x v="321"/>
    <x v="239"/>
    <s v="Coronary Artary Disease / Lt Sided Weakness"/>
    <s v="Degenerative Disc (Lumbar), Diabetes Mellitus"/>
    <n v="20"/>
    <x v="8"/>
    <n v="2"/>
    <n v="1"/>
  </r>
  <r>
    <n v="2545"/>
    <x v="270"/>
    <x v="112"/>
    <s v="Myocardial Infarction"/>
    <s v="Pulmonary Edema"/>
    <n v="18"/>
    <x v="12"/>
    <n v="1"/>
    <n v="2"/>
  </r>
  <r>
    <n v="2546"/>
    <x v="212"/>
    <x v="54"/>
    <s v="Headache"/>
    <s v="Cerebral Edema"/>
    <n v="24"/>
    <x v="1"/>
    <n v="1"/>
    <n v="2"/>
  </r>
  <r>
    <n v="2547"/>
    <x v="312"/>
    <x v="230"/>
    <s v="Hysterectomy"/>
    <s v="NULL"/>
    <n v="14"/>
    <x v="9"/>
    <n v="5"/>
    <n v="2"/>
  </r>
  <r>
    <n v="2547"/>
    <x v="249"/>
    <x v="326"/>
    <s v="Chest Pain"/>
    <s v="NULL"/>
    <n v="4"/>
    <x v="10"/>
    <n v="1"/>
    <n v="1"/>
  </r>
  <r>
    <n v="2548"/>
    <x v="315"/>
    <x v="167"/>
    <s v="Anterior Myocardial Infraction"/>
    <s v="ABD. Aortic Aneurysm"/>
    <n v="9"/>
    <x v="13"/>
    <n v="5"/>
    <n v="2"/>
  </r>
  <r>
    <n v="2549"/>
    <x v="281"/>
    <x v="332"/>
    <s v="Child Birth"/>
    <s v="Low Iron (Iron Defency Anemia)"/>
    <n v="10"/>
    <x v="12"/>
    <n v="2"/>
    <n v="1"/>
  </r>
  <r>
    <n v="2550"/>
    <x v="98"/>
    <x v="87"/>
    <s v="Lwr Right Quad Pain That Radiates Through Abdomen"/>
    <s v="Histiry Of Duodemal Ulcer"/>
    <n v="5"/>
    <x v="10"/>
    <n v="2"/>
    <n v="1"/>
  </r>
  <r>
    <n v="2550"/>
    <x v="66"/>
    <x v="236"/>
    <s v="Cancer Of The Descending Colon"/>
    <s v="Perforation Of The Viscus"/>
    <n v="16"/>
    <x v="12"/>
    <n v="1"/>
    <n v="2"/>
  </r>
  <r>
    <n v="2551"/>
    <x v="167"/>
    <x v="43"/>
    <s v="Upper Respetory Infection"/>
    <s v="Viral Infection"/>
    <n v="27"/>
    <x v="0"/>
    <n v="5"/>
    <n v="2"/>
  </r>
  <r>
    <n v="2553"/>
    <x v="248"/>
    <x v="288"/>
    <s v="Pregnancy"/>
    <s v="NULL"/>
    <n v="26"/>
    <x v="2"/>
    <n v="2"/>
    <n v="2"/>
  </r>
  <r>
    <n v="2554"/>
    <x v="217"/>
    <x v="184"/>
    <s v="Subarachroid Hemorrhage"/>
    <s v="C.O.P.D"/>
    <n v="14"/>
    <x v="4"/>
    <n v="4"/>
    <n v="1"/>
  </r>
  <r>
    <n v="2555"/>
    <x v="294"/>
    <x v="239"/>
    <s v="Ruptured Appendicitis"/>
    <s v="Peritonitis"/>
    <n v="22"/>
    <x v="14"/>
    <n v="5"/>
    <n v="1"/>
  </r>
  <r>
    <n v="2557"/>
    <x v="173"/>
    <x v="246"/>
    <s v="Osteoarthritis Right Knee"/>
    <s v="Total Right Knee Replacement"/>
    <n v="5"/>
    <x v="12"/>
    <n v="1"/>
    <n v="1"/>
  </r>
  <r>
    <n v="2557"/>
    <x v="163"/>
    <x v="306"/>
    <s v="Unstable Angina"/>
    <s v="CAD"/>
    <n v="2"/>
    <x v="3"/>
    <n v="4"/>
    <n v="1"/>
  </r>
  <r>
    <n v="2558"/>
    <x v="160"/>
    <x v="154"/>
    <s v="Crohns Disease"/>
    <s v="Arthritis"/>
    <n v="25"/>
    <x v="1"/>
    <n v="4"/>
    <n v="1"/>
  </r>
  <r>
    <n v="2558"/>
    <x v="232"/>
    <x v="221"/>
    <s v="Cerebral Aneurysm Rupture"/>
    <s v="UTI"/>
    <n v="14"/>
    <x v="8"/>
    <n v="3"/>
    <n v="1"/>
  </r>
  <r>
    <n v="2559"/>
    <x v="156"/>
    <x v="71"/>
    <s v="Coronary Artery Disease"/>
    <s v="Psoriasis, Diabetes Mellitus"/>
    <n v="24"/>
    <x v="9"/>
    <n v="1"/>
    <n v="1"/>
  </r>
  <r>
    <n v="2560"/>
    <x v="7"/>
    <x v="32"/>
    <s v="Spinal Cord Injury"/>
    <s v="Right Hemothorax"/>
    <n v="16"/>
    <x v="0"/>
    <n v="3"/>
    <n v="1"/>
  </r>
  <r>
    <n v="2561"/>
    <x v="287"/>
    <x v="153"/>
    <s v="Myocardial Infarction"/>
    <s v="Obesity"/>
    <n v="22"/>
    <x v="8"/>
    <n v="2"/>
    <n v="2"/>
  </r>
  <r>
    <n v="2562"/>
    <x v="112"/>
    <x v="24"/>
    <s v="Chest Pain"/>
    <s v="R/O MI"/>
    <n v="8"/>
    <x v="6"/>
    <n v="2"/>
    <n v="2"/>
  </r>
  <r>
    <n v="2563"/>
    <x v="356"/>
    <x v="158"/>
    <s v="Pneumonia"/>
    <s v="Emphysema"/>
    <n v="23"/>
    <x v="4"/>
    <n v="1"/>
    <n v="2"/>
  </r>
  <r>
    <n v="2566"/>
    <x v="166"/>
    <x v="333"/>
    <s v="Pregnant"/>
    <s v="Eclampsia"/>
    <n v="22"/>
    <x v="7"/>
    <n v="1"/>
    <n v="2"/>
  </r>
  <r>
    <n v="2568"/>
    <x v="227"/>
    <x v="53"/>
    <s v="Cardiac Arrest"/>
    <s v="Cardiac Ischemia"/>
    <n v="7"/>
    <x v="2"/>
    <n v="5"/>
    <n v="2"/>
  </r>
  <r>
    <n v="2568"/>
    <x v="215"/>
    <x v="8"/>
    <s v="Atrial Fibrillation R/O MI"/>
    <s v="Hypertension Angina"/>
    <n v="19"/>
    <x v="6"/>
    <n v="4"/>
    <n v="2"/>
  </r>
  <r>
    <n v="2569"/>
    <x v="69"/>
    <x v="288"/>
    <s v="Fractured Femur"/>
    <s v="Diabetes Mellitus"/>
    <n v="20"/>
    <x v="4"/>
    <n v="3"/>
    <n v="2"/>
  </r>
  <r>
    <n v="2569"/>
    <x v="138"/>
    <x v="148"/>
    <s v="Myocardial Infarction"/>
    <s v="Angina, Hypertenstion"/>
    <n v="12"/>
    <x v="5"/>
    <n v="4"/>
    <n v="1"/>
  </r>
  <r>
    <n v="2570"/>
    <x v="293"/>
    <x v="300"/>
    <s v="Atrial Fibrillation R/O MI"/>
    <s v="Hypertension Angina"/>
    <n v="15"/>
    <x v="12"/>
    <n v="5"/>
    <n v="2"/>
  </r>
  <r>
    <n v="2570"/>
    <x v="355"/>
    <x v="87"/>
    <s v="Myocardial Infarction"/>
    <s v="Angina Pectoris"/>
    <n v="3"/>
    <x v="13"/>
    <n v="2"/>
    <n v="1"/>
  </r>
  <r>
    <n v="2572"/>
    <x v="130"/>
    <x v="325"/>
    <s v="Birth By Caeserian Section"/>
    <s v="Prolonged Rupture Of Membranes (Prom)"/>
    <n v="15"/>
    <x v="5"/>
    <n v="2"/>
    <n v="1"/>
  </r>
  <r>
    <n v="2573"/>
    <x v="84"/>
    <x v="222"/>
    <s v="Cerebellar Brain Tumor Metastasis"/>
    <s v="Original Cancer Site: Colon Cancer"/>
    <n v="7"/>
    <x v="15"/>
    <n v="5"/>
    <n v="1"/>
  </r>
  <r>
    <n v="2573"/>
    <x v="145"/>
    <x v="143"/>
    <s v="Congestive Heart Failure"/>
    <s v="Diabetes, Hypertension"/>
    <n v="8"/>
    <x v="6"/>
    <n v="2"/>
    <n v="1"/>
  </r>
  <r>
    <n v="2574"/>
    <x v="336"/>
    <x v="106"/>
    <s v="Sinus Tachcardia,"/>
    <s v="NULL"/>
    <n v="13"/>
    <x v="11"/>
    <n v="5"/>
    <n v="2"/>
  </r>
  <r>
    <n v="2574"/>
    <x v="133"/>
    <x v="318"/>
    <s v="Congestive Heart Failure"/>
    <s v="Asthma"/>
    <n v="3"/>
    <x v="8"/>
    <n v="1"/>
    <n v="2"/>
  </r>
  <r>
    <n v="2575"/>
    <x v="113"/>
    <x v="68"/>
    <s v="Congestive Heart Failure"/>
    <s v="Arthritis"/>
    <n v="18"/>
    <x v="3"/>
    <n v="5"/>
    <n v="1"/>
  </r>
  <r>
    <n v="2576"/>
    <x v="258"/>
    <x v="257"/>
    <s v="Diabetes Mellitus"/>
    <s v="Localized Infection"/>
    <n v="12"/>
    <x v="6"/>
    <n v="1"/>
    <n v="2"/>
  </r>
  <r>
    <n v="2577"/>
    <x v="180"/>
    <x v="125"/>
    <s v="Hypertrophy Of Prostate Gland"/>
    <s v="NULL"/>
    <n v="15"/>
    <x v="12"/>
    <n v="2"/>
    <n v="1"/>
  </r>
  <r>
    <n v="2579"/>
    <x v="180"/>
    <x v="217"/>
    <s v="Bipolar Disorder"/>
    <s v="Etoh Abuse; Lsd Abuse"/>
    <n v="3"/>
    <x v="14"/>
    <n v="5"/>
    <n v="2"/>
  </r>
  <r>
    <n v="2579"/>
    <x v="60"/>
    <x v="283"/>
    <s v="Pneumonia"/>
    <s v="Related To Aids"/>
    <n v="17"/>
    <x v="13"/>
    <n v="3"/>
    <n v="1"/>
  </r>
  <r>
    <n v="2582"/>
    <x v="132"/>
    <x v="277"/>
    <s v="Stress Incotinence"/>
    <s v="Interstital Cystitis"/>
    <n v="5"/>
    <x v="14"/>
    <n v="1"/>
    <n v="2"/>
  </r>
  <r>
    <n v="2582"/>
    <x v="113"/>
    <x v="111"/>
    <s v="Severe Substernal Pain Radiating To Left Shoulder"/>
    <s v="Infarction Of Posterior Wall Extreme Subendocardia"/>
    <n v="10"/>
    <x v="8"/>
    <n v="5"/>
    <n v="2"/>
  </r>
  <r>
    <n v="2583"/>
    <x v="125"/>
    <x v="69"/>
    <s v="Manic Depression"/>
    <s v="Urinary Incontenance"/>
    <n v="10"/>
    <x v="11"/>
    <n v="2"/>
    <n v="1"/>
  </r>
  <r>
    <n v="2583"/>
    <x v="306"/>
    <x v="70"/>
    <s v="Multiple Myeloma"/>
    <s v="Spinal Cord Depression"/>
    <n v="16"/>
    <x v="7"/>
    <n v="2"/>
    <n v="2"/>
  </r>
  <r>
    <n v="2584"/>
    <x v="305"/>
    <x v="247"/>
    <s v="Cleft Palate And Complete Unilateral Cleft Up"/>
    <s v="NULL"/>
    <n v="8"/>
    <x v="2"/>
    <n v="3"/>
    <n v="1"/>
  </r>
  <r>
    <n v="2586"/>
    <x v="306"/>
    <x v="109"/>
    <s v="Coronary Artary Disease / Lt Sided Weakness"/>
    <s v="Degenerative Disc (Lumbar), Diabetes Mellitus"/>
    <n v="26"/>
    <x v="9"/>
    <n v="2"/>
    <n v="1"/>
  </r>
  <r>
    <n v="2586"/>
    <x v="288"/>
    <x v="188"/>
    <s v="Unstable Angina"/>
    <s v="Asthma"/>
    <n v="1"/>
    <x v="11"/>
    <n v="5"/>
    <n v="1"/>
  </r>
  <r>
    <n v="2587"/>
    <x v="103"/>
    <x v="359"/>
    <s v="Pulmonay Embolism"/>
    <s v="Angina"/>
    <n v="21"/>
    <x v="12"/>
    <n v="5"/>
    <n v="1"/>
  </r>
  <r>
    <n v="2587"/>
    <x v="129"/>
    <x v="267"/>
    <s v="Fibroids"/>
    <s v="Menorrhagia"/>
    <n v="2"/>
    <x v="13"/>
    <n v="5"/>
    <n v="1"/>
  </r>
  <r>
    <n v="2588"/>
    <x v="188"/>
    <x v="226"/>
    <s v="Gastoric Ulcer"/>
    <s v="Severe Stomach Pains"/>
    <n v="9"/>
    <x v="15"/>
    <n v="1"/>
    <n v="2"/>
  </r>
  <r>
    <n v="2589"/>
    <x v="292"/>
    <x v="286"/>
    <s v="Pregnant"/>
    <s v="Eclampsia"/>
    <n v="22"/>
    <x v="9"/>
    <n v="5"/>
    <n v="2"/>
  </r>
  <r>
    <n v="2589"/>
    <x v="332"/>
    <x v="326"/>
    <s v="Chestpain Not Yet Diagnosed"/>
    <s v="Unstable Angina"/>
    <n v="1"/>
    <x v="6"/>
    <n v="4"/>
    <n v="2"/>
  </r>
  <r>
    <n v="2591"/>
    <x v="226"/>
    <x v="304"/>
    <s v="Chronic Caugh Disease"/>
    <s v="Siffolis"/>
    <n v="5"/>
    <x v="7"/>
    <n v="5"/>
    <n v="2"/>
  </r>
  <r>
    <n v="2591"/>
    <x v="38"/>
    <x v="59"/>
    <s v="Cancer Of The Stomach"/>
    <s v="Dehydration"/>
    <n v="10"/>
    <x v="9"/>
    <n v="3"/>
    <n v="2"/>
  </r>
  <r>
    <n v="2593"/>
    <x v="239"/>
    <x v="294"/>
    <s v="Pregnancy"/>
    <s v="Abruptio Placentae"/>
    <n v="26"/>
    <x v="2"/>
    <n v="3"/>
    <n v="2"/>
  </r>
  <r>
    <n v="2594"/>
    <x v="19"/>
    <x v="253"/>
    <s v="Angina"/>
    <s v="Chronic Heart Failur."/>
    <n v="15"/>
    <x v="14"/>
    <n v="5"/>
    <n v="2"/>
  </r>
  <r>
    <n v="2594"/>
    <x v="217"/>
    <x v="175"/>
    <s v="Gall Stones"/>
    <s v="High Blood Pressure"/>
    <n v="20"/>
    <x v="10"/>
    <n v="5"/>
    <n v="2"/>
  </r>
  <r>
    <n v="2595"/>
    <x v="194"/>
    <x v="39"/>
    <s v="Cystocele/Stress Incontinence"/>
    <s v="Vaginal Bleeding; Pain"/>
    <n v="12"/>
    <x v="10"/>
    <n v="1"/>
    <n v="2"/>
  </r>
  <r>
    <n v="2596"/>
    <x v="76"/>
    <x v="345"/>
    <s v="CHF (Congestive Heart Failure)"/>
    <s v="COPD (Congestive Heart, Failure)"/>
    <n v="16"/>
    <x v="11"/>
    <n v="3"/>
    <n v="2"/>
  </r>
  <r>
    <n v="2597"/>
    <x v="185"/>
    <x v="210"/>
    <s v="Asthma"/>
    <s v="NULL"/>
    <n v="6"/>
    <x v="11"/>
    <n v="3"/>
    <n v="2"/>
  </r>
  <r>
    <n v="2597"/>
    <x v="52"/>
    <x v="49"/>
    <s v="Chronic Bronchitis"/>
    <s v="C.O.P.D."/>
    <n v="6"/>
    <x v="8"/>
    <n v="3"/>
    <n v="2"/>
  </r>
  <r>
    <n v="2598"/>
    <x v="335"/>
    <x v="208"/>
    <s v="Bronchiolitis"/>
    <s v="NULL"/>
    <n v="12"/>
    <x v="5"/>
    <n v="2"/>
    <n v="2"/>
  </r>
  <r>
    <n v="2599"/>
    <x v="128"/>
    <x v="322"/>
    <s v="Ovarian Cancer"/>
    <s v="Hypertension, Asthmatic"/>
    <n v="16"/>
    <x v="8"/>
    <n v="1"/>
    <n v="2"/>
  </r>
  <r>
    <n v="2599"/>
    <x v="197"/>
    <x v="327"/>
    <s v="Diabetes Mellitus"/>
    <s v="Hypothyroidism Asthma"/>
    <n v="26"/>
    <x v="12"/>
    <n v="1"/>
    <n v="1"/>
  </r>
  <r>
    <n v="2600"/>
    <x v="184"/>
    <x v="269"/>
    <s v="Asthma Exacerbation"/>
    <s v="Diabetes"/>
    <n v="5"/>
    <x v="10"/>
    <n v="2"/>
    <n v="2"/>
  </r>
  <r>
    <n v="2601"/>
    <x v="258"/>
    <x v="145"/>
    <s v="Sinus Tachcardia,"/>
    <s v="NULL"/>
    <n v="7"/>
    <x v="9"/>
    <n v="5"/>
    <n v="1"/>
  </r>
  <r>
    <n v="2601"/>
    <x v="73"/>
    <x v="29"/>
    <s v="Fibroids"/>
    <s v="Menorrhagia"/>
    <n v="19"/>
    <x v="4"/>
    <n v="1"/>
    <n v="1"/>
  </r>
  <r>
    <n v="2603"/>
    <x v="362"/>
    <x v="12"/>
    <s v="Fractured Fib And Tib"/>
    <s v="NULL"/>
    <n v="20"/>
    <x v="11"/>
    <n v="4"/>
    <n v="2"/>
  </r>
  <r>
    <n v="2603"/>
    <x v="260"/>
    <x v="205"/>
    <s v="Bronchitis"/>
    <s v="Upper Respiratory Infection"/>
    <n v="11"/>
    <x v="7"/>
    <n v="4"/>
    <n v="1"/>
  </r>
  <r>
    <n v="2604"/>
    <x v="256"/>
    <x v="11"/>
    <s v="Bronchitis"/>
    <s v="Upper Respiratory Infection"/>
    <n v="10"/>
    <x v="2"/>
    <n v="4"/>
    <n v="1"/>
  </r>
  <r>
    <n v="2604"/>
    <x v="4"/>
    <x v="148"/>
    <s v="Rll Pneumonia"/>
    <s v="Asthma"/>
    <n v="23"/>
    <x v="5"/>
    <n v="2"/>
    <n v="1"/>
  </r>
  <r>
    <n v="2606"/>
    <x v="216"/>
    <x v="94"/>
    <s v="Parkinsons Disease"/>
    <s v="Osteoarthritis"/>
    <n v="17"/>
    <x v="5"/>
    <n v="4"/>
    <n v="1"/>
  </r>
  <r>
    <n v="2608"/>
    <x v="29"/>
    <x v="300"/>
    <s v="Enlarged Bunion On Left Primary Metaarsal"/>
    <s v="NULL"/>
    <n v="1"/>
    <x v="2"/>
    <n v="2"/>
    <n v="1"/>
  </r>
  <r>
    <n v="2608"/>
    <x v="6"/>
    <x v="171"/>
    <s v="Endometriosis"/>
    <s v="Hysterectomy/Bilateral Salpingo Oophorectomy"/>
    <n v="27"/>
    <x v="2"/>
    <n v="2"/>
    <n v="1"/>
  </r>
  <r>
    <n v="2609"/>
    <x v="48"/>
    <x v="170"/>
    <s v="Fractured Skull"/>
    <s v="Blood Clots"/>
    <n v="26"/>
    <x v="8"/>
    <n v="5"/>
    <n v="1"/>
  </r>
  <r>
    <n v="2609"/>
    <x v="189"/>
    <x v="41"/>
    <s v="Manic Depression"/>
    <s v="Urinary Incontenance"/>
    <n v="11"/>
    <x v="12"/>
    <n v="3"/>
    <n v="2"/>
  </r>
  <r>
    <n v="2610"/>
    <x v="77"/>
    <x v="32"/>
    <s v="Gunshot Wound To Head"/>
    <s v="NULL"/>
    <n v="16"/>
    <x v="10"/>
    <n v="5"/>
    <n v="2"/>
  </r>
  <r>
    <n v="2611"/>
    <x v="42"/>
    <x v="296"/>
    <s v="Essential Hypertension"/>
    <s v="Chronic C.H.F."/>
    <n v="21"/>
    <x v="6"/>
    <n v="4"/>
    <n v="1"/>
  </r>
  <r>
    <n v="2611"/>
    <x v="29"/>
    <x v="106"/>
    <s v="Spinal Cord Injury"/>
    <s v="Right Hemothorax"/>
    <n v="4"/>
    <x v="9"/>
    <n v="3"/>
    <n v="2"/>
  </r>
  <r>
    <n v="2613"/>
    <x v="281"/>
    <x v="269"/>
    <s v="Appendicitis"/>
    <s v="Tumor Of Cecum"/>
    <n v="10"/>
    <x v="8"/>
    <n v="1"/>
    <n v="2"/>
  </r>
  <r>
    <n v="2613"/>
    <x v="239"/>
    <x v="234"/>
    <s v="Abdominal Pain"/>
    <s v="Arthritis"/>
    <n v="16"/>
    <x v="4"/>
    <n v="3"/>
    <n v="2"/>
  </r>
  <r>
    <n v="2615"/>
    <x v="217"/>
    <x v="34"/>
    <s v="Pyclonephritis"/>
    <s v="Asthma"/>
    <n v="12"/>
    <x v="6"/>
    <n v="5"/>
    <n v="1"/>
  </r>
  <r>
    <n v="2615"/>
    <x v="363"/>
    <x v="303"/>
    <s v="Ulcerative Colitis"/>
    <s v="Hypovolemia"/>
    <n v="26"/>
    <x v="12"/>
    <n v="2"/>
    <n v="2"/>
  </r>
  <r>
    <n v="2616"/>
    <x v="177"/>
    <x v="82"/>
    <s v="Intracerebral Bleed"/>
    <s v="Hypertension"/>
    <n v="7"/>
    <x v="6"/>
    <n v="4"/>
    <n v="2"/>
  </r>
  <r>
    <n v="2616"/>
    <x v="251"/>
    <x v="55"/>
    <s v="Unstable Angina"/>
    <s v="Emphysema"/>
    <n v="18"/>
    <x v="9"/>
    <n v="4"/>
    <n v="2"/>
  </r>
  <r>
    <n v="2618"/>
    <x v="57"/>
    <x v="55"/>
    <s v="Bronchitis"/>
    <s v="Upper Respiratory Infection"/>
    <n v="27"/>
    <x v="14"/>
    <n v="3"/>
    <n v="1"/>
  </r>
  <r>
    <n v="2619"/>
    <x v="142"/>
    <x v="236"/>
    <s v="Myocardial Infarction"/>
    <s v="Congestive Heart Failure"/>
    <n v="22"/>
    <x v="14"/>
    <n v="2"/>
    <n v="2"/>
  </r>
  <r>
    <n v="2619"/>
    <x v="203"/>
    <x v="226"/>
    <s v="Severe Pain + Tenderness In Left Calf"/>
    <s v="CAD, Pvd, Hypertension Diabetes Mellitus"/>
    <n v="23"/>
    <x v="4"/>
    <n v="5"/>
    <n v="1"/>
  </r>
  <r>
    <n v="2620"/>
    <x v="169"/>
    <x v="160"/>
    <s v="Severed Spine At C3"/>
    <s v="Neurogenic Bladder"/>
    <n v="9"/>
    <x v="6"/>
    <n v="4"/>
    <n v="1"/>
  </r>
  <r>
    <n v="2620"/>
    <x v="228"/>
    <x v="116"/>
    <s v="Congestive Heart Failure"/>
    <s v="Diabetes"/>
    <n v="5"/>
    <x v="7"/>
    <n v="4"/>
    <n v="2"/>
  </r>
  <r>
    <n v="2621"/>
    <x v="67"/>
    <x v="151"/>
    <s v="Appendicitis"/>
    <s v="NULL"/>
    <n v="26"/>
    <x v="1"/>
    <n v="2"/>
    <n v="1"/>
  </r>
  <r>
    <n v="2623"/>
    <x v="158"/>
    <x v="60"/>
    <s v="2nd Degree Burn Of Face"/>
    <s v="Diabetes Mellitus"/>
    <n v="16"/>
    <x v="14"/>
    <n v="5"/>
    <n v="2"/>
  </r>
  <r>
    <n v="2623"/>
    <x v="308"/>
    <x v="140"/>
    <s v="Pregnancy"/>
    <s v="Diabetis"/>
    <n v="5"/>
    <x v="2"/>
    <n v="1"/>
    <n v="2"/>
  </r>
  <r>
    <n v="2625"/>
    <x v="41"/>
    <x v="39"/>
    <s v="Respiratory Failure"/>
    <s v="Asthma"/>
    <n v="19"/>
    <x v="1"/>
    <n v="3"/>
    <n v="2"/>
  </r>
  <r>
    <n v="2626"/>
    <x v="338"/>
    <x v="320"/>
    <s v="Labour"/>
    <s v="NULL"/>
    <n v="3"/>
    <x v="1"/>
    <n v="2"/>
    <n v="1"/>
  </r>
  <r>
    <n v="2626"/>
    <x v="154"/>
    <x v="51"/>
    <s v="Uterine Fibroid"/>
    <s v="NULL"/>
    <n v="12"/>
    <x v="2"/>
    <n v="4"/>
    <n v="1"/>
  </r>
  <r>
    <n v="2629"/>
    <x v="171"/>
    <x v="263"/>
    <s v="Post Partum Hemmorage"/>
    <s v="Hypertension"/>
    <n v="26"/>
    <x v="1"/>
    <n v="5"/>
    <n v="1"/>
  </r>
  <r>
    <n v="2630"/>
    <x v="130"/>
    <x v="252"/>
    <s v="Myasthen Gravis"/>
    <s v="Ineffective Breathing"/>
    <n v="26"/>
    <x v="15"/>
    <n v="4"/>
    <n v="1"/>
  </r>
  <r>
    <n v="2632"/>
    <x v="58"/>
    <x v="202"/>
    <s v="Pregnancy"/>
    <s v="NULL"/>
    <n v="10"/>
    <x v="7"/>
    <n v="4"/>
    <n v="1"/>
  </r>
  <r>
    <n v="2633"/>
    <x v="307"/>
    <x v="138"/>
    <s v="Fractured Right Femur (Compound)"/>
    <s v="Infection Related To Fractured Femur"/>
    <n v="21"/>
    <x v="9"/>
    <n v="3"/>
    <n v="1"/>
  </r>
  <r>
    <n v="2634"/>
    <x v="45"/>
    <x v="136"/>
    <s v="Chronic Obstructive Pulmonary Disease"/>
    <s v="Diabetes"/>
    <n v="9"/>
    <x v="7"/>
    <n v="3"/>
    <n v="1"/>
  </r>
  <r>
    <n v="2635"/>
    <x v="152"/>
    <x v="259"/>
    <s v="Crohns Disease"/>
    <s v="Arthritis"/>
    <n v="23"/>
    <x v="6"/>
    <n v="2"/>
    <n v="1"/>
  </r>
  <r>
    <n v="2636"/>
    <x v="71"/>
    <x v="312"/>
    <s v="Infertility, Secondary"/>
    <s v="P.I.D. Pcos"/>
    <n v="24"/>
    <x v="11"/>
    <n v="4"/>
    <n v="2"/>
  </r>
  <r>
    <n v="2636"/>
    <x v="108"/>
    <x v="104"/>
    <s v="Fibromyalgia"/>
    <s v="Rheumatoid Arthritis"/>
    <n v="3"/>
    <x v="8"/>
    <n v="1"/>
    <n v="1"/>
  </r>
  <r>
    <n v="2637"/>
    <x v="290"/>
    <x v="318"/>
    <s v="Obstructive Nephropathy"/>
    <s v="Ectopic Hypertension"/>
    <n v="5"/>
    <x v="10"/>
    <n v="1"/>
    <n v="2"/>
  </r>
  <r>
    <n v="2637"/>
    <x v="247"/>
    <x v="183"/>
    <s v="Fractured Hip"/>
    <s v="Branchitis"/>
    <n v="4"/>
    <x v="10"/>
    <n v="3"/>
    <n v="1"/>
  </r>
  <r>
    <n v="2638"/>
    <x v="281"/>
    <x v="35"/>
    <s v="Congestive Heart Failure"/>
    <s v="Aterial Fibrillation And Niddm"/>
    <n v="10"/>
    <x v="8"/>
    <n v="4"/>
    <n v="1"/>
  </r>
  <r>
    <n v="2639"/>
    <x v="286"/>
    <x v="198"/>
    <s v="Schizophrenia"/>
    <s v="NULL"/>
    <n v="20"/>
    <x v="12"/>
    <n v="2"/>
    <n v="2"/>
  </r>
  <r>
    <n v="2639"/>
    <x v="304"/>
    <x v="235"/>
    <s v="Diabetes Mellitus"/>
    <s v="Localized Infection"/>
    <n v="21"/>
    <x v="2"/>
    <n v="2"/>
    <n v="2"/>
  </r>
  <r>
    <n v="2640"/>
    <x v="78"/>
    <x v="204"/>
    <s v="Multiple Fractures Of R Scapula. Insertion Of Pins"/>
    <s v="R CVA"/>
    <n v="21"/>
    <x v="10"/>
    <n v="5"/>
    <n v="2"/>
  </r>
  <r>
    <n v="2641"/>
    <x v="176"/>
    <x v="144"/>
    <s v="Essential Hypertension"/>
    <s v="Chronic C.H.F."/>
    <n v="14"/>
    <x v="10"/>
    <n v="3"/>
    <n v="2"/>
  </r>
  <r>
    <n v="2641"/>
    <x v="333"/>
    <x v="297"/>
    <s v="Pregnancy"/>
    <s v="Migrane"/>
    <n v="7"/>
    <x v="3"/>
    <n v="1"/>
    <n v="2"/>
  </r>
  <r>
    <n v="2642"/>
    <x v="149"/>
    <x v="278"/>
    <s v="Fractured Hip"/>
    <s v="NULL"/>
    <n v="11"/>
    <x v="8"/>
    <n v="5"/>
    <n v="2"/>
  </r>
  <r>
    <n v="2642"/>
    <x v="6"/>
    <x v="254"/>
    <s v="Major Depression B.Polar"/>
    <s v="Anxiety Disorder"/>
    <n v="25"/>
    <x v="14"/>
    <n v="3"/>
    <n v="1"/>
  </r>
  <r>
    <n v="2643"/>
    <x v="42"/>
    <x v="54"/>
    <s v="Post Partum Hemmorage"/>
    <s v="Hypertension"/>
    <n v="9"/>
    <x v="2"/>
    <n v="5"/>
    <n v="2"/>
  </r>
  <r>
    <n v="2643"/>
    <x v="2"/>
    <x v="205"/>
    <s v="Glomerulonephritis"/>
    <s v="Cystitis"/>
    <n v="22"/>
    <x v="11"/>
    <n v="4"/>
    <n v="2"/>
  </r>
  <r>
    <n v="2645"/>
    <x v="263"/>
    <x v="146"/>
    <s v="Cancer Of The Descending Colon"/>
    <s v="Perforation Of The Viscus"/>
    <n v="8"/>
    <x v="6"/>
    <n v="5"/>
    <n v="1"/>
  </r>
  <r>
    <n v="2646"/>
    <x v="110"/>
    <x v="251"/>
    <s v="Crohns"/>
    <s v="Angina"/>
    <n v="8"/>
    <x v="11"/>
    <n v="3"/>
    <n v="2"/>
  </r>
  <r>
    <n v="2646"/>
    <x v="37"/>
    <x v="39"/>
    <s v="Colorectal Cancer"/>
    <s v="Niddm"/>
    <n v="1"/>
    <x v="14"/>
    <n v="1"/>
    <n v="1"/>
  </r>
  <r>
    <n v="2647"/>
    <x v="97"/>
    <x v="236"/>
    <s v="Cancer"/>
    <s v="Dehydration"/>
    <n v="21"/>
    <x v="14"/>
    <n v="1"/>
    <n v="2"/>
  </r>
  <r>
    <n v="2648"/>
    <x v="134"/>
    <x v="130"/>
    <s v="Unstable Angina"/>
    <s v="Asthma"/>
    <n v="21"/>
    <x v="2"/>
    <n v="3"/>
    <n v="2"/>
  </r>
  <r>
    <n v="2649"/>
    <x v="37"/>
    <x v="343"/>
    <s v="Congestive Heart Failure"/>
    <s v="Sacral Decubitus Ulcer"/>
    <n v="13"/>
    <x v="12"/>
    <n v="2"/>
    <n v="1"/>
  </r>
  <r>
    <n v="2650"/>
    <x v="322"/>
    <x v="319"/>
    <s v="L CVA"/>
    <s v="Hypertension"/>
    <n v="16"/>
    <x v="6"/>
    <n v="4"/>
    <n v="2"/>
  </r>
  <r>
    <n v="2651"/>
    <x v="292"/>
    <x v="194"/>
    <s v="Chest Pain"/>
    <s v="Related To Unstable Angina"/>
    <n v="11"/>
    <x v="10"/>
    <n v="5"/>
    <n v="1"/>
  </r>
  <r>
    <n v="2651"/>
    <x v="319"/>
    <x v="309"/>
    <s v="Schizophrenic Disorder"/>
    <s v="NULL"/>
    <n v="23"/>
    <x v="9"/>
    <n v="4"/>
    <n v="1"/>
  </r>
  <r>
    <n v="2652"/>
    <x v="26"/>
    <x v="244"/>
    <s v="Pain In Abdomen Left Side"/>
    <s v="Appendicitis"/>
    <n v="16"/>
    <x v="13"/>
    <n v="4"/>
    <n v="2"/>
  </r>
  <r>
    <n v="2653"/>
    <x v="95"/>
    <x v="117"/>
    <s v="Fracture Of Left Femur"/>
    <s v="NULL"/>
    <n v="9"/>
    <x v="15"/>
    <n v="1"/>
    <n v="2"/>
  </r>
  <r>
    <n v="2655"/>
    <x v="75"/>
    <x v="46"/>
    <s v="Myocardial Infarction"/>
    <s v="Leg Laceration"/>
    <n v="21"/>
    <x v="4"/>
    <n v="2"/>
    <n v="1"/>
  </r>
  <r>
    <n v="2655"/>
    <x v="359"/>
    <x v="57"/>
    <s v="Caeserian Section"/>
    <s v="NULL"/>
    <n v="24"/>
    <x v="12"/>
    <n v="1"/>
    <n v="1"/>
  </r>
  <r>
    <n v="2656"/>
    <x v="356"/>
    <x v="333"/>
    <s v="Spinal Cord Injury"/>
    <s v="Right Hemothorax"/>
    <n v="16"/>
    <x v="2"/>
    <n v="4"/>
    <n v="1"/>
  </r>
  <r>
    <n v="2656"/>
    <x v="98"/>
    <x v="252"/>
    <s v="Orthopnea"/>
    <s v="Congestive Heart Failure"/>
    <n v="9"/>
    <x v="10"/>
    <n v="5"/>
    <n v="1"/>
  </r>
  <r>
    <n v="2657"/>
    <x v="189"/>
    <x v="153"/>
    <s v="Decubitus Ulcer"/>
    <s v="Slipped Disk"/>
    <n v="9"/>
    <x v="4"/>
    <n v="1"/>
    <n v="2"/>
  </r>
  <r>
    <n v="2658"/>
    <x v="57"/>
    <x v="3"/>
    <s v="Myasthen Gravis"/>
    <s v="Ineffective Breathing"/>
    <n v="8"/>
    <x v="10"/>
    <n v="5"/>
    <n v="1"/>
  </r>
  <r>
    <n v="2660"/>
    <x v="75"/>
    <x v="282"/>
    <s v="Back Injury"/>
    <s v="NULL"/>
    <n v="15"/>
    <x v="15"/>
    <n v="4"/>
    <n v="2"/>
  </r>
  <r>
    <n v="2661"/>
    <x v="204"/>
    <x v="186"/>
    <s v="Fractured Femur"/>
    <s v="NULL"/>
    <n v="25"/>
    <x v="1"/>
    <n v="3"/>
    <n v="1"/>
  </r>
  <r>
    <n v="2661"/>
    <x v="104"/>
    <x v="101"/>
    <s v="Hypertrophy Of Prostate Gland"/>
    <s v="NULL"/>
    <n v="9"/>
    <x v="11"/>
    <n v="1"/>
    <n v="2"/>
  </r>
  <r>
    <n v="2662"/>
    <x v="251"/>
    <x v="110"/>
    <s v="Rul Pneumonia"/>
    <s v="COPD"/>
    <n v="14"/>
    <x v="6"/>
    <n v="4"/>
    <n v="2"/>
  </r>
  <r>
    <n v="2662"/>
    <x v="120"/>
    <x v="109"/>
    <s v="C. O. P. D."/>
    <s v="Chronic Bronchitis"/>
    <n v="19"/>
    <x v="12"/>
    <n v="4"/>
    <n v="2"/>
  </r>
  <r>
    <n v="2663"/>
    <x v="189"/>
    <x v="294"/>
    <s v="Cancer Of The Stomach"/>
    <s v="Dehydration"/>
    <n v="5"/>
    <x v="14"/>
    <n v="2"/>
    <n v="2"/>
  </r>
  <r>
    <n v="2663"/>
    <x v="16"/>
    <x v="102"/>
    <s v="Chest Pain With Sob"/>
    <s v="Angina"/>
    <n v="12"/>
    <x v="3"/>
    <n v="5"/>
    <n v="1"/>
  </r>
  <r>
    <n v="2664"/>
    <x v="150"/>
    <x v="48"/>
    <s v="Fracture To Left Femur"/>
    <s v="Urinary Tract Infection"/>
    <n v="12"/>
    <x v="7"/>
    <n v="1"/>
    <n v="1"/>
  </r>
  <r>
    <n v="2665"/>
    <x v="269"/>
    <x v="236"/>
    <s v="Pregnancy"/>
    <s v="NULL"/>
    <n v="9"/>
    <x v="6"/>
    <n v="2"/>
    <n v="1"/>
  </r>
  <r>
    <n v="2668"/>
    <x v="285"/>
    <x v="311"/>
    <s v="Myocardial Infarction"/>
    <s v="Peripheral Vascular Disease"/>
    <n v="21"/>
    <x v="14"/>
    <n v="2"/>
    <n v="2"/>
  </r>
  <r>
    <n v="2669"/>
    <x v="320"/>
    <x v="32"/>
    <s v="Complete Unilateral Cleft Lip 7 Cleft Palate"/>
    <s v="Aspiration"/>
    <n v="4"/>
    <x v="7"/>
    <n v="5"/>
    <n v="2"/>
  </r>
  <r>
    <n v="2670"/>
    <x v="233"/>
    <x v="22"/>
    <s v="Amigima"/>
    <s v="NULL"/>
    <n v="24"/>
    <x v="11"/>
    <n v="4"/>
    <n v="2"/>
  </r>
  <r>
    <n v="2671"/>
    <x v="42"/>
    <x v="29"/>
    <s v="2nd Degree Burn Of Face"/>
    <s v="Diabetes Mellitus"/>
    <n v="14"/>
    <x v="14"/>
    <n v="1"/>
    <n v="2"/>
  </r>
  <r>
    <n v="2672"/>
    <x v="226"/>
    <x v="304"/>
    <s v="Hypertension"/>
    <s v="Headache, Nausea"/>
    <n v="7"/>
    <x v="15"/>
    <n v="4"/>
    <n v="1"/>
  </r>
  <r>
    <n v="2672"/>
    <x v="327"/>
    <x v="59"/>
    <s v="Poisoning"/>
    <s v="GI Bleeding"/>
    <n v="8"/>
    <x v="7"/>
    <n v="1"/>
    <n v="2"/>
  </r>
  <r>
    <n v="2673"/>
    <x v="128"/>
    <x v="49"/>
    <s v="Ovarian Cancer"/>
    <s v="Hypertension, Asthmatic"/>
    <n v="12"/>
    <x v="15"/>
    <n v="4"/>
    <n v="2"/>
  </r>
  <r>
    <n v="2674"/>
    <x v="338"/>
    <x v="81"/>
    <s v="L CVA"/>
    <s v="Hypertension"/>
    <n v="24"/>
    <x v="9"/>
    <n v="4"/>
    <n v="1"/>
  </r>
  <r>
    <n v="2674"/>
    <x v="290"/>
    <x v="287"/>
    <s v="COPD-Chronicdostructive Pulmonary Disease"/>
    <s v="Asthma"/>
    <n v="3"/>
    <x v="10"/>
    <n v="1"/>
    <n v="1"/>
  </r>
  <r>
    <n v="2677"/>
    <x v="338"/>
    <x v="320"/>
    <s v="Crohns"/>
    <s v="Angina"/>
    <n v="15"/>
    <x v="10"/>
    <n v="2"/>
    <n v="1"/>
  </r>
  <r>
    <n v="2678"/>
    <x v="325"/>
    <x v="2"/>
    <s v="Cva-Leftside"/>
    <s v="Hypertension Depression"/>
    <n v="22"/>
    <x v="0"/>
    <n v="5"/>
    <n v="2"/>
  </r>
  <r>
    <n v="2679"/>
    <x v="182"/>
    <x v="354"/>
    <s v="Osteoarthritis"/>
    <s v="NULL"/>
    <n v="15"/>
    <x v="13"/>
    <n v="3"/>
    <n v="2"/>
  </r>
  <r>
    <n v="2679"/>
    <x v="242"/>
    <x v="2"/>
    <s v="Congestive Heart Failure"/>
    <s v="Coronary Artery Disease"/>
    <n v="23"/>
    <x v="9"/>
    <n v="2"/>
    <n v="1"/>
  </r>
  <r>
    <n v="2682"/>
    <x v="194"/>
    <x v="237"/>
    <s v="Vsa Cardiac Arrest"/>
    <s v="Myocardial Infarction"/>
    <n v="19"/>
    <x v="8"/>
    <n v="4"/>
    <n v="2"/>
  </r>
  <r>
    <n v="2683"/>
    <x v="253"/>
    <x v="332"/>
    <s v="Acute Otitis Media"/>
    <s v="Pharyngitis"/>
    <n v="22"/>
    <x v="4"/>
    <n v="5"/>
    <n v="1"/>
  </r>
  <r>
    <n v="2683"/>
    <x v="257"/>
    <x v="9"/>
    <s v="Gastoric Ulcer"/>
    <s v="Severe Stomach Pains"/>
    <n v="26"/>
    <x v="11"/>
    <n v="4"/>
    <n v="1"/>
  </r>
  <r>
    <n v="2684"/>
    <x v="339"/>
    <x v="286"/>
    <s v="Chest Pain With Sob"/>
    <s v="Angina"/>
    <n v="23"/>
    <x v="0"/>
    <n v="4"/>
    <n v="2"/>
  </r>
  <r>
    <n v="2684"/>
    <x v="91"/>
    <x v="280"/>
    <s v="Basal Skull Fracture"/>
    <s v="Fractured L Ribs, Contused L Kindey"/>
    <n v="22"/>
    <x v="2"/>
    <n v="1"/>
    <n v="1"/>
  </r>
  <r>
    <n v="2686"/>
    <x v="246"/>
    <x v="363"/>
    <s v="Cerebral Vascular Aneurys,"/>
    <s v="Cancer Of Ovaries"/>
    <n v="14"/>
    <x v="8"/>
    <n v="3"/>
    <n v="2"/>
  </r>
  <r>
    <n v="2686"/>
    <x v="139"/>
    <x v="137"/>
    <s v="2nd &amp; 3rd Degree Burns To Right Arm / Both Legs"/>
    <s v="Electrolyte Imbalance"/>
    <n v="11"/>
    <x v="11"/>
    <n v="1"/>
    <n v="1"/>
  </r>
  <r>
    <n v="2687"/>
    <x v="180"/>
    <x v="13"/>
    <s v="Congestive Heart Failure"/>
    <s v="Diabetes"/>
    <n v="5"/>
    <x v="12"/>
    <n v="2"/>
    <n v="2"/>
  </r>
  <r>
    <n v="2687"/>
    <x v="53"/>
    <x v="310"/>
    <s v="Bipolar Affective Disorder"/>
    <s v="Bukemia, Laceration To Left Arm"/>
    <n v="19"/>
    <x v="15"/>
    <n v="3"/>
    <n v="1"/>
  </r>
  <r>
    <n v="2689"/>
    <x v="30"/>
    <x v="288"/>
    <s v="Emphysema"/>
    <s v="Pulmanory Heart Disease"/>
    <n v="2"/>
    <x v="0"/>
    <n v="5"/>
    <n v="2"/>
  </r>
  <r>
    <n v="2689"/>
    <x v="264"/>
    <x v="98"/>
    <s v="Abdominal Pain"/>
    <s v="Inflammation Of The Gall Bladder"/>
    <n v="22"/>
    <x v="4"/>
    <n v="3"/>
    <n v="1"/>
  </r>
  <r>
    <n v="2690"/>
    <x v="187"/>
    <x v="360"/>
    <s v="Pregnant"/>
    <s v="NULL"/>
    <n v="13"/>
    <x v="6"/>
    <n v="1"/>
    <n v="1"/>
  </r>
  <r>
    <n v="2691"/>
    <x v="263"/>
    <x v="146"/>
    <s v="CHF"/>
    <s v="Immobility"/>
    <n v="8"/>
    <x v="14"/>
    <n v="1"/>
    <n v="2"/>
  </r>
  <r>
    <n v="2693"/>
    <x v="312"/>
    <x v="156"/>
    <s v="Crohns"/>
    <s v="Angina"/>
    <n v="12"/>
    <x v="10"/>
    <n v="2"/>
    <n v="2"/>
  </r>
  <r>
    <n v="2693"/>
    <x v="332"/>
    <x v="190"/>
    <s v="Second &amp; Third Degree Burns To Right Arm/Both Legs"/>
    <s v="Electrolyte Imbalance"/>
    <n v="3"/>
    <x v="13"/>
    <n v="2"/>
    <n v="1"/>
  </r>
  <r>
    <n v="2694"/>
    <x v="22"/>
    <x v="155"/>
    <s v="Chest Pain"/>
    <s v="Chronic Obstructive Pulmonary Disease"/>
    <n v="19"/>
    <x v="6"/>
    <n v="4"/>
    <n v="1"/>
  </r>
  <r>
    <n v="2695"/>
    <x v="256"/>
    <x v="193"/>
    <s v="Asthma"/>
    <s v="Pneumonia"/>
    <n v="5"/>
    <x v="13"/>
    <n v="5"/>
    <n v="2"/>
  </r>
  <r>
    <n v="2699"/>
    <x v="177"/>
    <x v="11"/>
    <s v="CHF"/>
    <s v="NULL"/>
    <n v="18"/>
    <x v="2"/>
    <n v="4"/>
    <n v="1"/>
  </r>
  <r>
    <n v="2699"/>
    <x v="134"/>
    <x v="242"/>
    <s v="Total Hysterectomy"/>
    <s v="NULL"/>
    <n v="2"/>
    <x v="9"/>
    <n v="4"/>
    <n v="1"/>
  </r>
  <r>
    <n v="2701"/>
    <x v="170"/>
    <x v="115"/>
    <s v="Prostate Cancer"/>
    <s v="NULL"/>
    <n v="25"/>
    <x v="1"/>
    <n v="5"/>
    <n v="2"/>
  </r>
  <r>
    <n v="2702"/>
    <x v="17"/>
    <x v="58"/>
    <s v="Hypertrophy Of Prostate Gland"/>
    <s v="NULL"/>
    <n v="16"/>
    <x v="0"/>
    <n v="3"/>
    <n v="1"/>
  </r>
  <r>
    <n v="2703"/>
    <x v="346"/>
    <x v="358"/>
    <s v="Pregnant"/>
    <s v="NULL"/>
    <n v="16"/>
    <x v="7"/>
    <n v="5"/>
    <n v="2"/>
  </r>
  <r>
    <n v="2706"/>
    <x v="179"/>
    <x v="281"/>
    <s v="Multiple Sclerosis"/>
    <s v="Pneumonia"/>
    <n v="20"/>
    <x v="10"/>
    <n v="1"/>
    <n v="2"/>
  </r>
  <r>
    <n v="2706"/>
    <x v="5"/>
    <x v="53"/>
    <s v="Hunting Disease"/>
    <s v="Subdural Hematoma"/>
    <n v="14"/>
    <x v="3"/>
    <n v="4"/>
    <n v="1"/>
  </r>
  <r>
    <n v="2707"/>
    <x v="246"/>
    <x v="360"/>
    <s v="Tonsillitis"/>
    <s v="Dehydration"/>
    <n v="21"/>
    <x v="5"/>
    <n v="3"/>
    <n v="1"/>
  </r>
  <r>
    <n v="2709"/>
    <x v="130"/>
    <x v="87"/>
    <s v="Prostate Cancer"/>
    <s v="NULL"/>
    <n v="24"/>
    <x v="1"/>
    <n v="4"/>
    <n v="1"/>
  </r>
  <r>
    <n v="2710"/>
    <x v="32"/>
    <x v="277"/>
    <s v="Multiple Sclerosis"/>
    <s v="Pneumonia"/>
    <n v="3"/>
    <x v="2"/>
    <n v="3"/>
    <n v="1"/>
  </r>
  <r>
    <n v="2712"/>
    <x v="175"/>
    <x v="312"/>
    <s v="Aortic Stenosis"/>
    <s v="NULL"/>
    <n v="20"/>
    <x v="5"/>
    <n v="5"/>
    <n v="1"/>
  </r>
  <r>
    <n v="2712"/>
    <x v="142"/>
    <x v="168"/>
    <s v="Diverticulitis"/>
    <s v="Urinary Tract Infection (UTI)"/>
    <n v="5"/>
    <x v="15"/>
    <n v="3"/>
    <n v="1"/>
  </r>
  <r>
    <n v="2713"/>
    <x v="94"/>
    <x v="41"/>
    <s v="Subdural Hematoma"/>
    <s v="Angwa, Hypertension"/>
    <n v="25"/>
    <x v="8"/>
    <n v="5"/>
    <n v="1"/>
  </r>
  <r>
    <n v="2713"/>
    <x v="307"/>
    <x v="38"/>
    <s v="Pregnancy"/>
    <s v="NULL"/>
    <n v="8"/>
    <x v="11"/>
    <n v="1"/>
    <n v="2"/>
  </r>
  <r>
    <n v="2714"/>
    <x v="132"/>
    <x v="285"/>
    <s v="Deep Vein Thrombosis"/>
    <s v="Diabetes"/>
    <n v="15"/>
    <x v="12"/>
    <n v="5"/>
    <n v="2"/>
  </r>
  <r>
    <n v="2715"/>
    <x v="354"/>
    <x v="135"/>
    <s v="Peripheral Edema"/>
    <s v="Right Sided Congestive Heart Failure"/>
    <n v="15"/>
    <x v="5"/>
    <n v="3"/>
    <n v="1"/>
  </r>
  <r>
    <n v="2716"/>
    <x v="207"/>
    <x v="207"/>
    <s v="Chest Pain"/>
    <s v="Angina"/>
    <n v="18"/>
    <x v="6"/>
    <n v="5"/>
    <n v="2"/>
  </r>
  <r>
    <n v="2716"/>
    <x v="42"/>
    <x v="69"/>
    <s v="Anterior Myocardial Infraction"/>
    <s v="ABD. Aortic Aneurysm"/>
    <n v="7"/>
    <x v="0"/>
    <n v="4"/>
    <n v="1"/>
  </r>
  <r>
    <n v="2717"/>
    <x v="141"/>
    <x v="205"/>
    <s v="C. O. P. D."/>
    <s v="Chronic Bronchitis"/>
    <n v="24"/>
    <x v="6"/>
    <n v="5"/>
    <n v="2"/>
  </r>
  <r>
    <n v="2718"/>
    <x v="116"/>
    <x v="289"/>
    <s v="Anterior Myocardial Infraction"/>
    <s v="ABD. Aortic Aneurysm"/>
    <n v="24"/>
    <x v="0"/>
    <n v="4"/>
    <n v="1"/>
  </r>
  <r>
    <n v="2719"/>
    <x v="283"/>
    <x v="317"/>
    <s v="Possible Renal Calculi"/>
    <s v="NULL"/>
    <n v="26"/>
    <x v="10"/>
    <n v="4"/>
    <n v="1"/>
  </r>
  <r>
    <n v="2719"/>
    <x v="338"/>
    <x v="68"/>
    <s v="Cystocele/Stress Incontinence"/>
    <s v="Vaginal Bleeding; Pain"/>
    <n v="13"/>
    <x v="12"/>
    <n v="2"/>
    <n v="1"/>
  </r>
  <r>
    <n v="2720"/>
    <x v="205"/>
    <x v="317"/>
    <s v="Syncope NYD"/>
    <s v="Narcelepsy"/>
    <n v="11"/>
    <x v="1"/>
    <n v="5"/>
    <n v="2"/>
  </r>
  <r>
    <n v="2722"/>
    <x v="307"/>
    <x v="197"/>
    <s v="Cholenithiasis"/>
    <s v="Pain, Dysuria"/>
    <n v="14"/>
    <x v="9"/>
    <n v="4"/>
    <n v="1"/>
  </r>
  <r>
    <n v="2723"/>
    <x v="112"/>
    <x v="70"/>
    <s v="Really Sick"/>
    <s v="Spots"/>
    <n v="10"/>
    <x v="5"/>
    <n v="2"/>
    <n v="1"/>
  </r>
  <r>
    <n v="2723"/>
    <x v="71"/>
    <x v="158"/>
    <s v="Appendicitis"/>
    <s v="NULL"/>
    <n v="24"/>
    <x v="15"/>
    <n v="3"/>
    <n v="1"/>
  </r>
  <r>
    <n v="2724"/>
    <x v="270"/>
    <x v="314"/>
    <s v="Chest Pain"/>
    <s v="R/O MI"/>
    <n v="2"/>
    <x v="2"/>
    <n v="1"/>
    <n v="1"/>
  </r>
  <r>
    <n v="2724"/>
    <x v="52"/>
    <x v="333"/>
    <s v="Fractured Right Femur (Compound)"/>
    <s v="Infection Related To Fractured Femur"/>
    <n v="4"/>
    <x v="14"/>
    <n v="5"/>
    <n v="2"/>
  </r>
  <r>
    <n v="2725"/>
    <x v="225"/>
    <x v="290"/>
    <s v="Asthma"/>
    <s v="Anemic"/>
    <n v="20"/>
    <x v="12"/>
    <n v="4"/>
    <n v="1"/>
  </r>
  <r>
    <n v="2726"/>
    <x v="254"/>
    <x v="91"/>
    <s v="Back Injury"/>
    <s v="NULL"/>
    <n v="13"/>
    <x v="6"/>
    <n v="5"/>
    <n v="2"/>
  </r>
  <r>
    <n v="2726"/>
    <x v="121"/>
    <x v="82"/>
    <s v="Fractured Left Hip"/>
    <s v="Ostersarthritis"/>
    <n v="7"/>
    <x v="10"/>
    <n v="4"/>
    <n v="1"/>
  </r>
  <r>
    <n v="2727"/>
    <x v="276"/>
    <x v="1"/>
    <s v="Biliary Colic"/>
    <s v="NULL"/>
    <n v="4"/>
    <x v="4"/>
    <n v="3"/>
    <n v="2"/>
  </r>
  <r>
    <n v="2728"/>
    <x v="46"/>
    <x v="240"/>
    <s v="Atrial Fibrillation R/O MI"/>
    <s v="Hypertension Angina"/>
    <n v="22"/>
    <x v="2"/>
    <n v="2"/>
    <n v="2"/>
  </r>
  <r>
    <n v="2730"/>
    <x v="303"/>
    <x v="229"/>
    <s v="Congestive Heart Failure"/>
    <s v="Diabetes Mellitus"/>
    <n v="23"/>
    <x v="4"/>
    <n v="5"/>
    <n v="1"/>
  </r>
  <r>
    <n v="2732"/>
    <x v="106"/>
    <x v="324"/>
    <s v="Ovarian Dermoid-Cyct"/>
    <s v="Urinary Retention"/>
    <n v="13"/>
    <x v="14"/>
    <n v="4"/>
    <n v="1"/>
  </r>
  <r>
    <n v="2732"/>
    <x v="161"/>
    <x v="235"/>
    <s v="Prostatectomy"/>
    <s v="NULL"/>
    <n v="3"/>
    <x v="13"/>
    <n v="2"/>
    <n v="2"/>
  </r>
  <r>
    <n v="2733"/>
    <x v="179"/>
    <x v="233"/>
    <s v="Lwr Right Quad Pain That Radiates Through Abdomen"/>
    <s v="Histiry Of Duodemal Ulcer"/>
    <n v="13"/>
    <x v="1"/>
    <n v="3"/>
    <n v="2"/>
  </r>
  <r>
    <n v="2734"/>
    <x v="86"/>
    <x v="265"/>
    <s v="Appendicitis"/>
    <s v="NULL"/>
    <n v="17"/>
    <x v="6"/>
    <n v="2"/>
    <n v="1"/>
  </r>
  <r>
    <n v="2735"/>
    <x v="127"/>
    <x v="344"/>
    <s v="Appendicitis"/>
    <s v="Crohns Disease"/>
    <n v="13"/>
    <x v="5"/>
    <n v="4"/>
    <n v="2"/>
  </r>
  <r>
    <n v="2735"/>
    <x v="184"/>
    <x v="343"/>
    <s v="Hypertrophy Of Prostate Gland"/>
    <s v="NULL"/>
    <n v="6"/>
    <x v="13"/>
    <n v="1"/>
    <n v="2"/>
  </r>
  <r>
    <n v="2736"/>
    <x v="206"/>
    <x v="78"/>
    <s v="Chest Pain"/>
    <s v="NULL"/>
    <n v="5"/>
    <x v="2"/>
    <n v="3"/>
    <n v="2"/>
  </r>
  <r>
    <n v="2737"/>
    <x v="58"/>
    <x v="349"/>
    <s v="Congestive Heart Failure"/>
    <s v="Diabetes"/>
    <n v="24"/>
    <x v="3"/>
    <n v="1"/>
    <n v="1"/>
  </r>
  <r>
    <n v="2737"/>
    <x v="188"/>
    <x v="62"/>
    <s v="Diabetes Mellitus"/>
    <s v="Localized Infection"/>
    <n v="4"/>
    <x v="14"/>
    <n v="5"/>
    <n v="1"/>
  </r>
  <r>
    <n v="2738"/>
    <x v="190"/>
    <x v="11"/>
    <s v="Unable To Void."/>
    <s v="Renal Calculi."/>
    <n v="19"/>
    <x v="7"/>
    <n v="1"/>
    <n v="2"/>
  </r>
  <r>
    <n v="2739"/>
    <x v="56"/>
    <x v="29"/>
    <s v="Fractured Right Femur (Compound)"/>
    <s v="Infection Related To Fractured Femur"/>
    <n v="7"/>
    <x v="4"/>
    <n v="1"/>
    <n v="2"/>
  </r>
  <r>
    <n v="2740"/>
    <x v="138"/>
    <x v="45"/>
    <s v="Cholecystectomy"/>
    <s v="NULL"/>
    <n v="18"/>
    <x v="2"/>
    <n v="4"/>
    <n v="1"/>
  </r>
  <r>
    <n v="2741"/>
    <x v="6"/>
    <x v="91"/>
    <s v="Fractured Left Hip Due To Slip And Fall On Ice"/>
    <s v="Diabetes, Abdominal Pain"/>
    <n v="21"/>
    <x v="11"/>
    <n v="4"/>
    <n v="2"/>
  </r>
  <r>
    <n v="2742"/>
    <x v="164"/>
    <x v="10"/>
    <s v="Angina"/>
    <s v="Fatigue, Chest Pain Sob"/>
    <n v="11"/>
    <x v="12"/>
    <n v="2"/>
    <n v="2"/>
  </r>
  <r>
    <n v="2742"/>
    <x v="317"/>
    <x v="244"/>
    <s v="Subarachroid Hemorrhage"/>
    <s v="C.O.P.D"/>
    <n v="27"/>
    <x v="9"/>
    <n v="3"/>
    <n v="1"/>
  </r>
  <r>
    <n v="2743"/>
    <x v="39"/>
    <x v="255"/>
    <s v="Bipolar Affective Disorder"/>
    <s v="Asthma"/>
    <n v="8"/>
    <x v="10"/>
    <n v="1"/>
    <n v="2"/>
  </r>
  <r>
    <n v="2743"/>
    <x v="204"/>
    <x v="150"/>
    <s v="Ovarian Cyst"/>
    <s v="Hysterictomy"/>
    <n v="10"/>
    <x v="0"/>
    <n v="3"/>
    <n v="2"/>
  </r>
  <r>
    <n v="2745"/>
    <x v="233"/>
    <x v="22"/>
    <s v="Cerebral Vascular Aneurys,"/>
    <s v="Cancer Of Ovaries"/>
    <n v="3"/>
    <x v="4"/>
    <n v="5"/>
    <n v="1"/>
  </r>
  <r>
    <n v="2745"/>
    <x v="155"/>
    <x v="308"/>
    <s v="Child Birth"/>
    <s v="Low Iron (Iron Defency Anemia)"/>
    <n v="25"/>
    <x v="8"/>
    <n v="1"/>
    <n v="2"/>
  </r>
  <r>
    <n v="2747"/>
    <x v="230"/>
    <x v="328"/>
    <s v="Pregnant"/>
    <s v="NULL"/>
    <n v="24"/>
    <x v="1"/>
    <n v="5"/>
    <n v="2"/>
  </r>
  <r>
    <n v="2747"/>
    <x v="19"/>
    <x v="124"/>
    <s v="Bipolar Affective Disorder"/>
    <s v="Asthma"/>
    <n v="8"/>
    <x v="8"/>
    <n v="3"/>
    <n v="1"/>
  </r>
  <r>
    <n v="2748"/>
    <x v="107"/>
    <x v="15"/>
    <s v="Complete Unilateral Cleft Lip 7 Cleft Palate"/>
    <s v="Aspiration"/>
    <n v="16"/>
    <x v="11"/>
    <n v="1"/>
    <n v="1"/>
  </r>
  <r>
    <n v="2750"/>
    <x v="45"/>
    <x v="28"/>
    <s v="Multiple Sclerosis"/>
    <s v="Pneumonia"/>
    <n v="19"/>
    <x v="4"/>
    <n v="5"/>
    <n v="2"/>
  </r>
  <r>
    <n v="2750"/>
    <x v="229"/>
    <x v="181"/>
    <s v="Appendicitis"/>
    <s v="NULL"/>
    <n v="7"/>
    <x v="13"/>
    <n v="1"/>
    <n v="2"/>
  </r>
  <r>
    <n v="2751"/>
    <x v="349"/>
    <x v="319"/>
    <s v="Pregnancy"/>
    <s v="Pregnancy Induced Hypertension"/>
    <n v="23"/>
    <x v="13"/>
    <n v="5"/>
    <n v="1"/>
  </r>
  <r>
    <n v="2752"/>
    <x v="139"/>
    <x v="15"/>
    <s v="Cerebrovascular Accident (Stroke)"/>
    <s v="Congestive Heart Failure"/>
    <n v="14"/>
    <x v="7"/>
    <n v="4"/>
    <n v="1"/>
  </r>
  <r>
    <n v="2752"/>
    <x v="92"/>
    <x v="229"/>
    <s v="Asthma"/>
    <s v="Bronchitis"/>
    <n v="1"/>
    <x v="1"/>
    <n v="3"/>
    <n v="2"/>
  </r>
  <r>
    <n v="2753"/>
    <x v="364"/>
    <x v="124"/>
    <s v="Migraine"/>
    <s v="Cluster Headache"/>
    <n v="22"/>
    <x v="1"/>
    <n v="5"/>
    <n v="2"/>
  </r>
  <r>
    <n v="2753"/>
    <x v="309"/>
    <x v="19"/>
    <s v="Cerebral Aneurysm"/>
    <s v="Hiv Positive"/>
    <n v="20"/>
    <x v="6"/>
    <n v="5"/>
    <n v="1"/>
  </r>
  <r>
    <n v="2754"/>
    <x v="335"/>
    <x v="284"/>
    <s v="Anorexia Nervosa"/>
    <s v="Malnutrition, Dehydration"/>
    <n v="20"/>
    <x v="4"/>
    <n v="4"/>
    <n v="1"/>
  </r>
  <r>
    <n v="2754"/>
    <x v="116"/>
    <x v="239"/>
    <s v="Parkinsons Disease"/>
    <s v="Dopamine Deficiency"/>
    <n v="19"/>
    <x v="13"/>
    <n v="3"/>
    <n v="2"/>
  </r>
  <r>
    <n v="2755"/>
    <x v="155"/>
    <x v="150"/>
    <s v="Ca. Of Blatter"/>
    <s v="NULL"/>
    <n v="7"/>
    <x v="10"/>
    <n v="3"/>
    <n v="2"/>
  </r>
  <r>
    <n v="2755"/>
    <x v="71"/>
    <x v="280"/>
    <s v="Renal Failure"/>
    <s v="Psoriasis"/>
    <n v="23"/>
    <x v="12"/>
    <n v="2"/>
    <n v="1"/>
  </r>
  <r>
    <n v="2756"/>
    <x v="278"/>
    <x v="313"/>
    <s v="Myocardial Infarction"/>
    <s v="Hypertension"/>
    <n v="17"/>
    <x v="15"/>
    <n v="1"/>
    <n v="1"/>
  </r>
  <r>
    <n v="2758"/>
    <x v="50"/>
    <x v="10"/>
    <s v="Migraine"/>
    <s v="Cluster Headache"/>
    <n v="11"/>
    <x v="4"/>
    <n v="1"/>
    <n v="2"/>
  </r>
  <r>
    <n v="2758"/>
    <x v="225"/>
    <x v="95"/>
    <s v="Chest Pain"/>
    <s v="R/O MI"/>
    <n v="27"/>
    <x v="15"/>
    <n v="3"/>
    <n v="2"/>
  </r>
  <r>
    <n v="2762"/>
    <x v="27"/>
    <x v="208"/>
    <s v="Tonsillitis"/>
    <s v="NULL"/>
    <n v="9"/>
    <x v="14"/>
    <n v="1"/>
    <n v="2"/>
  </r>
  <r>
    <n v="2762"/>
    <x v="188"/>
    <x v="238"/>
    <s v="Severe Pain + Tenderness In Left Calf"/>
    <s v="CAD, Pvd, Hypertension Diabetes Mellitus"/>
    <n v="13"/>
    <x v="15"/>
    <n v="4"/>
    <n v="1"/>
  </r>
  <r>
    <n v="2764"/>
    <x v="214"/>
    <x v="240"/>
    <s v="Open Reduction Fracture Rt Humerus"/>
    <s v="NULL"/>
    <n v="23"/>
    <x v="13"/>
    <n v="2"/>
    <n v="1"/>
  </r>
  <r>
    <n v="2764"/>
    <x v="29"/>
    <x v="106"/>
    <s v="Cardiac Catheterization"/>
    <s v="Chest Pain (Unstable Angina)"/>
    <n v="25"/>
    <x v="8"/>
    <n v="4"/>
    <n v="1"/>
  </r>
  <r>
    <n v="2765"/>
    <x v="56"/>
    <x v="296"/>
    <s v="Sepis"/>
    <s v="Dehydration"/>
    <n v="2"/>
    <x v="13"/>
    <n v="1"/>
    <n v="2"/>
  </r>
  <r>
    <n v="2766"/>
    <x v="286"/>
    <x v="250"/>
    <s v="Broken Rt Femur"/>
    <s v="Diabetes"/>
    <n v="26"/>
    <x v="4"/>
    <n v="5"/>
    <n v="2"/>
  </r>
  <r>
    <n v="2767"/>
    <x v="182"/>
    <x v="284"/>
    <s v="Appendicitis"/>
    <s v="Diabetes"/>
    <n v="10"/>
    <x v="10"/>
    <n v="4"/>
    <n v="1"/>
  </r>
  <r>
    <n v="2768"/>
    <x v="184"/>
    <x v="352"/>
    <s v="Uterine Fibroid"/>
    <s v="NULL"/>
    <n v="27"/>
    <x v="4"/>
    <n v="2"/>
    <n v="1"/>
  </r>
  <r>
    <n v="2769"/>
    <x v="270"/>
    <x v="16"/>
    <s v="Chest Pain"/>
    <s v="Angina"/>
    <n v="14"/>
    <x v="10"/>
    <n v="2"/>
    <n v="1"/>
  </r>
  <r>
    <n v="2769"/>
    <x v="211"/>
    <x v="215"/>
    <s v="Broken Left Femur Compound Fracture"/>
    <s v="Bruised Ribs"/>
    <n v="1"/>
    <x v="9"/>
    <n v="2"/>
    <n v="2"/>
  </r>
  <r>
    <n v="2771"/>
    <x v="239"/>
    <x v="234"/>
    <s v="Abdominal Pain"/>
    <s v="Appendectomy"/>
    <n v="5"/>
    <x v="2"/>
    <n v="5"/>
    <n v="1"/>
  </r>
  <r>
    <n v="2772"/>
    <x v="48"/>
    <x v="238"/>
    <s v="Possible Renal Calculi"/>
    <s v="NULL"/>
    <n v="3"/>
    <x v="5"/>
    <n v="5"/>
    <n v="1"/>
  </r>
  <r>
    <n v="2773"/>
    <x v="91"/>
    <x v="68"/>
    <s v="Prostatectomy"/>
    <s v="NULL"/>
    <n v="1"/>
    <x v="14"/>
    <n v="5"/>
    <n v="2"/>
  </r>
  <r>
    <n v="2774"/>
    <x v="22"/>
    <x v="335"/>
    <s v="Obsessive - Compulsive Disorder"/>
    <s v="Alcoholism - Possible Cocaine Addiction"/>
    <n v="5"/>
    <x v="9"/>
    <n v="4"/>
    <n v="2"/>
  </r>
  <r>
    <n v="2774"/>
    <x v="333"/>
    <x v="162"/>
    <s v="Pregnancy"/>
    <s v="NULL"/>
    <n v="22"/>
    <x v="12"/>
    <n v="2"/>
    <n v="2"/>
  </r>
  <r>
    <n v="2775"/>
    <x v="113"/>
    <x v="280"/>
    <s v="Simple Fracture Of The Tibia"/>
    <s v="Swelling And Bruising Apply Cast"/>
    <n v="1"/>
    <x v="10"/>
    <n v="1"/>
    <n v="2"/>
  </r>
  <r>
    <n v="2775"/>
    <x v="208"/>
    <x v="190"/>
    <s v="Appendicitis"/>
    <s v="NULL"/>
    <n v="27"/>
    <x v="15"/>
    <n v="3"/>
    <n v="1"/>
  </r>
  <r>
    <n v="2776"/>
    <x v="159"/>
    <x v="106"/>
    <s v="Fractured Right Femur (Compound)"/>
    <s v="Infection Related To Fractured Femur"/>
    <n v="13"/>
    <x v="1"/>
    <n v="4"/>
    <n v="2"/>
  </r>
  <r>
    <n v="2777"/>
    <x v="209"/>
    <x v="31"/>
    <s v="Depression, Dementia"/>
    <s v="Gastric Reflux Osteoarthritis"/>
    <n v="11"/>
    <x v="13"/>
    <n v="5"/>
    <n v="1"/>
  </r>
  <r>
    <n v="2777"/>
    <x v="32"/>
    <x v="285"/>
    <s v="Caeserian Section"/>
    <s v="NULL"/>
    <n v="20"/>
    <x v="6"/>
    <n v="5"/>
    <n v="1"/>
  </r>
  <r>
    <n v="2778"/>
    <x v="85"/>
    <x v="95"/>
    <s v="Myasthen Gravis"/>
    <s v="Ineffective Breathing"/>
    <n v="22"/>
    <x v="2"/>
    <n v="3"/>
    <n v="2"/>
  </r>
  <r>
    <n v="2779"/>
    <x v="19"/>
    <x v="19"/>
    <s v="Cancer Of The Colon"/>
    <s v="Decubitic Ulcer On Coccyx"/>
    <n v="2"/>
    <x v="4"/>
    <n v="1"/>
    <n v="1"/>
  </r>
  <r>
    <n v="2779"/>
    <x v="227"/>
    <x v="53"/>
    <s v="Pyelonephritis"/>
    <s v="Kidney Failure"/>
    <n v="2"/>
    <x v="4"/>
    <n v="5"/>
    <n v="2"/>
  </r>
  <r>
    <n v="2780"/>
    <x v="326"/>
    <x v="171"/>
    <s v="Profound Depression"/>
    <s v="NULL"/>
    <n v="13"/>
    <x v="8"/>
    <n v="4"/>
    <n v="1"/>
  </r>
  <r>
    <n v="2781"/>
    <x v="13"/>
    <x v="84"/>
    <s v="Parkinsons Disease"/>
    <s v="Osteoarthritis"/>
    <n v="9"/>
    <x v="10"/>
    <n v="3"/>
    <n v="1"/>
  </r>
  <r>
    <n v="2782"/>
    <x v="180"/>
    <x v="132"/>
    <s v="Unstable Angina"/>
    <s v="R.O. Myocardial Infarction"/>
    <n v="4"/>
    <x v="14"/>
    <n v="3"/>
    <n v="2"/>
  </r>
  <r>
    <n v="2784"/>
    <x v="170"/>
    <x v="63"/>
    <s v="Thrombocytopenia"/>
    <s v="Splenomegaly"/>
    <n v="20"/>
    <x v="14"/>
    <n v="3"/>
    <n v="1"/>
  </r>
  <r>
    <n v="2786"/>
    <x v="87"/>
    <x v="87"/>
    <s v="Fractured Left Leg"/>
    <s v="NULL"/>
    <n v="6"/>
    <x v="5"/>
    <n v="3"/>
    <n v="1"/>
  </r>
  <r>
    <n v="2786"/>
    <x v="264"/>
    <x v="336"/>
    <s v="Cervical Spinal Tumor"/>
    <s v="Multiple Sclerosis 12 Years L Side Weakness"/>
    <n v="23"/>
    <x v="2"/>
    <n v="4"/>
    <n v="2"/>
  </r>
  <r>
    <n v="2787"/>
    <x v="118"/>
    <x v="336"/>
    <s v="Rll Pneumonia"/>
    <s v="Asthma"/>
    <n v="3"/>
    <x v="4"/>
    <n v="4"/>
    <n v="2"/>
  </r>
  <r>
    <n v="2787"/>
    <x v="95"/>
    <x v="116"/>
    <s v="Knee Replacement"/>
    <s v="Osteoarthritis"/>
    <n v="12"/>
    <x v="3"/>
    <n v="1"/>
    <n v="2"/>
  </r>
  <r>
    <n v="2789"/>
    <x v="192"/>
    <x v="310"/>
    <s v="Left Side CVA"/>
    <s v="NULL"/>
    <n v="8"/>
    <x v="15"/>
    <n v="3"/>
    <n v="2"/>
  </r>
  <r>
    <n v="2789"/>
    <x v="142"/>
    <x v="244"/>
    <s v="Cancer"/>
    <s v="Dehydration"/>
    <n v="17"/>
    <x v="14"/>
    <n v="5"/>
    <n v="2"/>
  </r>
  <r>
    <n v="2790"/>
    <x v="344"/>
    <x v="298"/>
    <s v="Lung Cancer"/>
    <s v="Nil"/>
    <n v="24"/>
    <x v="8"/>
    <n v="3"/>
    <n v="2"/>
  </r>
  <r>
    <n v="2790"/>
    <x v="125"/>
    <x v="69"/>
    <s v="Ruptured Appendicitis"/>
    <s v="Peritonitis"/>
    <n v="18"/>
    <x v="15"/>
    <n v="3"/>
    <n v="2"/>
  </r>
  <r>
    <n v="2791"/>
    <x v="195"/>
    <x v="296"/>
    <s v="Atrial Fibrillation R/O MI"/>
    <s v="Hypertension Angina"/>
    <n v="3"/>
    <x v="8"/>
    <n v="2"/>
    <n v="2"/>
  </r>
  <r>
    <n v="2791"/>
    <x v="38"/>
    <x v="124"/>
    <s v="Stomache Pain"/>
    <s v="Kidney Stones"/>
    <n v="18"/>
    <x v="6"/>
    <n v="5"/>
    <n v="1"/>
  </r>
  <r>
    <n v="2792"/>
    <x v="352"/>
    <x v="157"/>
    <s v="Dehydration"/>
    <s v="Shortness Of Breath"/>
    <n v="6"/>
    <x v="4"/>
    <n v="1"/>
    <n v="2"/>
  </r>
  <r>
    <n v="2793"/>
    <x v="329"/>
    <x v="189"/>
    <s v="Alzheimers"/>
    <s v="Dementia, Fractured Right Hip"/>
    <n v="18"/>
    <x v="4"/>
    <n v="3"/>
    <n v="1"/>
  </r>
  <r>
    <n v="2795"/>
    <x v="186"/>
    <x v="345"/>
    <s v="Hysterectomy"/>
    <s v="NULL"/>
    <n v="7"/>
    <x v="14"/>
    <n v="5"/>
    <n v="2"/>
  </r>
  <r>
    <n v="2796"/>
    <x v="248"/>
    <x v="272"/>
    <s v="Left Side CVA"/>
    <s v="NULL"/>
    <n v="8"/>
    <x v="13"/>
    <n v="3"/>
    <n v="2"/>
  </r>
  <r>
    <n v="2797"/>
    <x v="220"/>
    <x v="355"/>
    <s v="Cancer Of The Descending Colon"/>
    <s v="Perforation Of The Viscus"/>
    <n v="1"/>
    <x v="13"/>
    <n v="2"/>
    <n v="1"/>
  </r>
  <r>
    <n v="2798"/>
    <x v="81"/>
    <x v="165"/>
    <s v="Peptic Ulcer Disease"/>
    <s v="Gastritis"/>
    <n v="11"/>
    <x v="15"/>
    <n v="5"/>
    <n v="2"/>
  </r>
  <r>
    <n v="2798"/>
    <x v="240"/>
    <x v="111"/>
    <s v="Broken Hip"/>
    <s v="Constipation"/>
    <n v="15"/>
    <x v="6"/>
    <n v="3"/>
    <n v="2"/>
  </r>
  <r>
    <n v="2799"/>
    <x v="120"/>
    <x v="347"/>
    <s v="Asthma"/>
    <s v="Related To Obstruction Of Bronchial Tubes"/>
    <n v="13"/>
    <x v="7"/>
    <n v="1"/>
    <n v="2"/>
  </r>
  <r>
    <n v="2800"/>
    <x v="353"/>
    <x v="179"/>
    <s v="Asthma"/>
    <s v="Related To Obstruction Of Bronchial Tubes"/>
    <n v="18"/>
    <x v="13"/>
    <n v="1"/>
    <n v="2"/>
  </r>
  <r>
    <n v="2800"/>
    <x v="113"/>
    <x v="111"/>
    <s v="Simple Fracture Of The Tibia"/>
    <s v="Swelling And Bruising Apply Cast"/>
    <n v="14"/>
    <x v="15"/>
    <n v="5"/>
    <n v="2"/>
  </r>
  <r>
    <n v="2803"/>
    <x v="241"/>
    <x v="225"/>
    <s v="Unstable Angina"/>
    <s v="R.O. Myocardial Infarction"/>
    <n v="21"/>
    <x v="1"/>
    <n v="1"/>
    <n v="2"/>
  </r>
  <r>
    <n v="2805"/>
    <x v="328"/>
    <x v="79"/>
    <s v="Angina Pectoris"/>
    <s v="Diabetic"/>
    <n v="4"/>
    <x v="1"/>
    <n v="4"/>
    <n v="1"/>
  </r>
  <r>
    <n v="2805"/>
    <x v="117"/>
    <x v="216"/>
    <s v="Anterior Myocardial Infraction"/>
    <s v="ABD. Aortic Aneurysm"/>
    <n v="5"/>
    <x v="1"/>
    <n v="5"/>
    <n v="1"/>
  </r>
  <r>
    <n v="2806"/>
    <x v="145"/>
    <x v="231"/>
    <s v="L. Calf Pain"/>
    <s v="L. Tibia Fracture"/>
    <n v="12"/>
    <x v="10"/>
    <n v="2"/>
    <n v="2"/>
  </r>
  <r>
    <n v="2807"/>
    <x v="17"/>
    <x v="362"/>
    <s v="Atrial Fibrillation R/O MI"/>
    <s v="Hypertension Angina"/>
    <n v="7"/>
    <x v="14"/>
    <n v="3"/>
    <n v="1"/>
  </r>
  <r>
    <n v="2808"/>
    <x v="263"/>
    <x v="152"/>
    <s v="Pneumonia"/>
    <s v="Emphysema"/>
    <n v="9"/>
    <x v="0"/>
    <n v="3"/>
    <n v="2"/>
  </r>
  <r>
    <n v="2809"/>
    <x v="131"/>
    <x v="6"/>
    <s v="Thrombocytopenia"/>
    <s v="Splenomegaly"/>
    <n v="16"/>
    <x v="7"/>
    <n v="3"/>
    <n v="1"/>
  </r>
  <r>
    <n v="2809"/>
    <x v="229"/>
    <x v="221"/>
    <s v="Cerebral Aneurysm Rupture"/>
    <s v="UTI"/>
    <n v="9"/>
    <x v="10"/>
    <n v="4"/>
    <n v="1"/>
  </r>
  <r>
    <n v="2810"/>
    <x v="35"/>
    <x v="325"/>
    <s v="Pulmonay Embolism"/>
    <s v="Angina"/>
    <n v="3"/>
    <x v="2"/>
    <n v="2"/>
    <n v="1"/>
  </r>
  <r>
    <n v="2810"/>
    <x v="214"/>
    <x v="240"/>
    <s v="Multiple Myeloma"/>
    <s v="Spinal Cord Depression"/>
    <n v="2"/>
    <x v="1"/>
    <n v="2"/>
    <n v="1"/>
  </r>
  <r>
    <n v="2811"/>
    <x v="74"/>
    <x v="169"/>
    <s v="Post Partum Hemmorage"/>
    <s v="Hypertension"/>
    <n v="4"/>
    <x v="12"/>
    <n v="1"/>
    <n v="1"/>
  </r>
  <r>
    <n v="2812"/>
    <x v="34"/>
    <x v="173"/>
    <s v="Chestpain Not Yet Diagnosed"/>
    <s v="Unstable Angina"/>
    <n v="25"/>
    <x v="15"/>
    <n v="4"/>
    <n v="2"/>
  </r>
  <r>
    <n v="2812"/>
    <x v="177"/>
    <x v="174"/>
    <s v="Cervical Spinal Tumor"/>
    <s v="Multiple Sclerosis 12 Years L Side Weakness"/>
    <n v="7"/>
    <x v="15"/>
    <n v="3"/>
    <n v="2"/>
  </r>
  <r>
    <n v="2813"/>
    <x v="326"/>
    <x v="45"/>
    <s v="Essential Hypertension"/>
    <s v="Chronic C.H.F."/>
    <n v="2"/>
    <x v="7"/>
    <n v="4"/>
    <n v="2"/>
  </r>
  <r>
    <n v="2813"/>
    <x v="107"/>
    <x v="278"/>
    <s v="2nd Degree Burn Of Face"/>
    <s v="Diabetes Mellitus"/>
    <n v="2"/>
    <x v="15"/>
    <n v="4"/>
    <n v="1"/>
  </r>
  <r>
    <n v="2815"/>
    <x v="196"/>
    <x v="202"/>
    <s v="Intracerebral Bleed"/>
    <s v="Hypertension"/>
    <n v="26"/>
    <x v="8"/>
    <n v="3"/>
    <n v="2"/>
  </r>
  <r>
    <n v="2815"/>
    <x v="86"/>
    <x v="243"/>
    <s v="Back Injury"/>
    <s v="NULL"/>
    <n v="15"/>
    <x v="10"/>
    <n v="1"/>
    <n v="2"/>
  </r>
  <r>
    <n v="2817"/>
    <x v="3"/>
    <x v="273"/>
    <s v="Left Side CVA"/>
    <s v="NULL"/>
    <n v="20"/>
    <x v="2"/>
    <n v="4"/>
    <n v="1"/>
  </r>
  <r>
    <n v="2819"/>
    <x v="248"/>
    <x v="125"/>
    <s v="Appendicitis"/>
    <s v="Diabetes"/>
    <n v="19"/>
    <x v="2"/>
    <n v="3"/>
    <n v="2"/>
  </r>
  <r>
    <n v="2821"/>
    <x v="236"/>
    <x v="131"/>
    <s v="Cancer"/>
    <s v="Dehydration"/>
    <n v="4"/>
    <x v="5"/>
    <n v="2"/>
    <n v="2"/>
  </r>
  <r>
    <n v="2821"/>
    <x v="65"/>
    <x v="206"/>
    <s v="Femoral Shaft Fracture"/>
    <s v="Muscle Spasm"/>
    <n v="13"/>
    <x v="13"/>
    <n v="1"/>
    <n v="2"/>
  </r>
  <r>
    <n v="2822"/>
    <x v="193"/>
    <x v="82"/>
    <s v="Depression, Dementia"/>
    <s v="Gastric Reflux Osteoarthritis"/>
    <n v="16"/>
    <x v="6"/>
    <n v="5"/>
    <n v="1"/>
  </r>
  <r>
    <n v="2823"/>
    <x v="98"/>
    <x v="101"/>
    <s v="Myocardial Infarction (MI)"/>
    <s v="Pulmonary Hypertension"/>
    <n v="21"/>
    <x v="0"/>
    <n v="1"/>
    <n v="2"/>
  </r>
  <r>
    <n v="2823"/>
    <x v="120"/>
    <x v="114"/>
    <s v="Bronchitis"/>
    <s v="Upper Respiratory Infection"/>
    <n v="27"/>
    <x v="14"/>
    <n v="5"/>
    <n v="2"/>
  </r>
  <r>
    <n v="2824"/>
    <x v="19"/>
    <x v="19"/>
    <s v="L4-Lf Spinal Fusion"/>
    <s v="NULL"/>
    <n v="25"/>
    <x v="2"/>
    <n v="2"/>
    <n v="2"/>
  </r>
  <r>
    <n v="2824"/>
    <x v="239"/>
    <x v="157"/>
    <s v="Abdominal Perineal Resection"/>
    <s v="Cancerous Polyps"/>
    <n v="9"/>
    <x v="7"/>
    <n v="4"/>
    <n v="2"/>
  </r>
  <r>
    <n v="2827"/>
    <x v="277"/>
    <x v="236"/>
    <s v="Gallbladder Removed"/>
    <s v="NULL"/>
    <n v="7"/>
    <x v="14"/>
    <n v="5"/>
    <n v="2"/>
  </r>
  <r>
    <n v="2827"/>
    <x v="339"/>
    <x v="219"/>
    <s v="Dementia"/>
    <s v="Cataracts"/>
    <n v="24"/>
    <x v="2"/>
    <n v="5"/>
    <n v="2"/>
  </r>
  <r>
    <n v="2828"/>
    <x v="112"/>
    <x v="97"/>
    <s v="Acute Lower Abdominal Right-Sided Pain"/>
    <s v="Appendicitis"/>
    <n v="2"/>
    <x v="15"/>
    <n v="4"/>
    <n v="2"/>
  </r>
  <r>
    <n v="2829"/>
    <x v="209"/>
    <x v="326"/>
    <s v="Caeserian Section"/>
    <s v="NULL"/>
    <n v="10"/>
    <x v="13"/>
    <n v="2"/>
    <n v="2"/>
  </r>
  <r>
    <n v="2829"/>
    <x v="169"/>
    <x v="320"/>
    <s v="Fractured Hip"/>
    <s v="Osteoporosis"/>
    <n v="22"/>
    <x v="7"/>
    <n v="5"/>
    <n v="2"/>
  </r>
  <r>
    <n v="2830"/>
    <x v="105"/>
    <x v="74"/>
    <s v="CHF"/>
    <s v="Dementia"/>
    <n v="2"/>
    <x v="15"/>
    <n v="5"/>
    <n v="1"/>
  </r>
  <r>
    <n v="2830"/>
    <x v="26"/>
    <x v="361"/>
    <s v="Multiple Sclerosis"/>
    <s v="Diabetes"/>
    <n v="23"/>
    <x v="12"/>
    <n v="1"/>
    <n v="1"/>
  </r>
  <r>
    <n v="2831"/>
    <x v="188"/>
    <x v="172"/>
    <s v="Chestpain Not Yet Diagnosed"/>
    <s v="Unstable Angina"/>
    <n v="27"/>
    <x v="8"/>
    <n v="4"/>
    <n v="2"/>
  </r>
  <r>
    <n v="2831"/>
    <x v="321"/>
    <x v="230"/>
    <s v="Renal Calculi"/>
    <s v="NULL"/>
    <n v="22"/>
    <x v="12"/>
    <n v="3"/>
    <n v="1"/>
  </r>
  <r>
    <n v="2832"/>
    <x v="162"/>
    <x v="288"/>
    <s v="Decubitus Ulcer"/>
    <s v="Slipped Disk"/>
    <n v="10"/>
    <x v="7"/>
    <n v="5"/>
    <n v="2"/>
  </r>
  <r>
    <n v="2833"/>
    <x v="336"/>
    <x v="73"/>
    <s v="Active Labour"/>
    <s v="Pregnancy"/>
    <n v="14"/>
    <x v="6"/>
    <n v="3"/>
    <n v="2"/>
  </r>
  <r>
    <n v="2833"/>
    <x v="22"/>
    <x v="155"/>
    <s v="Congestive Heart Failure"/>
    <s v="COPD - Asthma"/>
    <n v="17"/>
    <x v="2"/>
    <n v="1"/>
    <n v="1"/>
  </r>
  <r>
    <n v="2834"/>
    <x v="279"/>
    <x v="302"/>
    <s v="Glomerulonephritis"/>
    <s v="Cystitis"/>
    <n v="27"/>
    <x v="5"/>
    <n v="4"/>
    <n v="1"/>
  </r>
  <r>
    <n v="2834"/>
    <x v="140"/>
    <x v="348"/>
    <s v="Prostatectomy"/>
    <s v="NULL"/>
    <n v="15"/>
    <x v="14"/>
    <n v="5"/>
    <n v="1"/>
  </r>
  <r>
    <n v="2835"/>
    <x v="162"/>
    <x v="163"/>
    <s v="Scatica"/>
    <s v="Spinal Stenosis"/>
    <n v="11"/>
    <x v="0"/>
    <n v="4"/>
    <n v="1"/>
  </r>
  <r>
    <n v="2835"/>
    <x v="337"/>
    <x v="156"/>
    <s v="Hysterectomy"/>
    <s v="NULL"/>
    <n v="4"/>
    <x v="12"/>
    <n v="2"/>
    <n v="1"/>
  </r>
  <r>
    <n v="2836"/>
    <x v="248"/>
    <x v="69"/>
    <s v="Emphysema"/>
    <s v="Angina Pectoric COPD"/>
    <n v="11"/>
    <x v="15"/>
    <n v="3"/>
    <n v="2"/>
  </r>
  <r>
    <n v="2837"/>
    <x v="39"/>
    <x v="295"/>
    <s v="Aortic Stenosis"/>
    <s v="NULL"/>
    <n v="1"/>
    <x v="14"/>
    <n v="4"/>
    <n v="1"/>
  </r>
  <r>
    <n v="2837"/>
    <x v="233"/>
    <x v="365"/>
    <s v="Hunting Disease"/>
    <s v="Subdural Hematoma"/>
    <n v="26"/>
    <x v="3"/>
    <n v="5"/>
    <n v="2"/>
  </r>
  <r>
    <n v="2841"/>
    <x v="228"/>
    <x v="344"/>
    <s v="Cancer Of The Stomach"/>
    <s v="Dehydration"/>
    <n v="14"/>
    <x v="1"/>
    <n v="4"/>
    <n v="1"/>
  </r>
  <r>
    <n v="2841"/>
    <x v="27"/>
    <x v="26"/>
    <s v="Melanoma, Cancer"/>
    <s v="Trouble"/>
    <n v="22"/>
    <x v="14"/>
    <n v="5"/>
    <n v="1"/>
  </r>
  <r>
    <n v="2842"/>
    <x v="199"/>
    <x v="331"/>
    <s v="Pneumonia"/>
    <s v="Nil"/>
    <n v="5"/>
    <x v="13"/>
    <n v="5"/>
    <n v="2"/>
  </r>
  <r>
    <n v="2842"/>
    <x v="178"/>
    <x v="176"/>
    <s v="Appendicitis"/>
    <s v="NULL"/>
    <n v="6"/>
    <x v="14"/>
    <n v="1"/>
    <n v="2"/>
  </r>
  <r>
    <n v="2843"/>
    <x v="213"/>
    <x v="215"/>
    <s v="Fractured Femur"/>
    <s v="We Are Not Quite Sure"/>
    <n v="24"/>
    <x v="9"/>
    <n v="5"/>
    <n v="1"/>
  </r>
  <r>
    <n v="2843"/>
    <x v="44"/>
    <x v="225"/>
    <s v="Intestinal Obstruction Hirschsprungs Disease"/>
    <s v="NULL"/>
    <n v="9"/>
    <x v="12"/>
    <n v="1"/>
    <n v="2"/>
  </r>
  <r>
    <n v="2845"/>
    <x v="34"/>
    <x v="15"/>
    <s v="Dislocated R/Shoulder Broke L/Leg R/T Car Acc"/>
    <s v="Previous Broken Leg Causing Slow Reflexes &amp; Car Acc"/>
    <n v="19"/>
    <x v="13"/>
    <n v="2"/>
    <n v="1"/>
  </r>
  <r>
    <n v="2845"/>
    <x v="264"/>
    <x v="336"/>
    <s v="Paranoid Schizophrenic"/>
    <s v="NULL"/>
    <n v="2"/>
    <x v="1"/>
    <n v="1"/>
    <n v="1"/>
  </r>
  <r>
    <n v="2847"/>
    <x v="195"/>
    <x v="86"/>
    <s v="Pregnant"/>
    <s v="NULL"/>
    <n v="15"/>
    <x v="15"/>
    <n v="4"/>
    <n v="1"/>
  </r>
  <r>
    <n v="2847"/>
    <x v="94"/>
    <x v="234"/>
    <s v="Open Reduction Fracture Rt Humerus"/>
    <s v="NULL"/>
    <n v="9"/>
    <x v="11"/>
    <n v="4"/>
    <n v="2"/>
  </r>
  <r>
    <n v="2849"/>
    <x v="221"/>
    <x v="214"/>
    <s v="Fractured Tibia"/>
    <s v="NULL"/>
    <n v="18"/>
    <x v="10"/>
    <n v="4"/>
    <n v="1"/>
  </r>
  <r>
    <n v="2850"/>
    <x v="154"/>
    <x v="89"/>
    <s v="Congestive Heart Failure"/>
    <s v="Coronary Artery Disease"/>
    <n v="26"/>
    <x v="15"/>
    <n v="2"/>
    <n v="1"/>
  </r>
  <r>
    <n v="2850"/>
    <x v="284"/>
    <x v="10"/>
    <s v="Fractured L. Tibia"/>
    <s v="NULL"/>
    <n v="23"/>
    <x v="6"/>
    <n v="1"/>
    <n v="2"/>
  </r>
  <r>
    <n v="2852"/>
    <x v="350"/>
    <x v="352"/>
    <s v="Lumbar Disc Protrusion"/>
    <s v="Back Pain"/>
    <n v="17"/>
    <x v="9"/>
    <n v="5"/>
    <n v="1"/>
  </r>
  <r>
    <n v="2853"/>
    <x v="232"/>
    <x v="115"/>
    <s v="Pyelonephritis"/>
    <s v="Kidney Failure"/>
    <n v="16"/>
    <x v="7"/>
    <n v="1"/>
    <n v="1"/>
  </r>
  <r>
    <n v="2853"/>
    <x v="301"/>
    <x v="180"/>
    <s v="Pregnancy"/>
    <s v="Migrane"/>
    <n v="13"/>
    <x v="0"/>
    <n v="1"/>
    <n v="1"/>
  </r>
  <r>
    <n v="2856"/>
    <x v="245"/>
    <x v="206"/>
    <s v="Dementia"/>
    <s v="Tardive Oyskinesia"/>
    <n v="26"/>
    <x v="14"/>
    <n v="3"/>
    <n v="1"/>
  </r>
  <r>
    <n v="2858"/>
    <x v="159"/>
    <x v="188"/>
    <s v="Asthma"/>
    <s v="NULL"/>
    <n v="4"/>
    <x v="2"/>
    <n v="5"/>
    <n v="1"/>
  </r>
  <r>
    <n v="2859"/>
    <x v="104"/>
    <x v="122"/>
    <s v="Angina"/>
    <s v="NULL"/>
    <n v="13"/>
    <x v="5"/>
    <n v="3"/>
    <n v="2"/>
  </r>
  <r>
    <n v="2859"/>
    <x v="350"/>
    <x v="352"/>
    <s v="Emphysema"/>
    <s v="Pulmonary Heart Disease"/>
    <n v="13"/>
    <x v="8"/>
    <n v="4"/>
    <n v="1"/>
  </r>
  <r>
    <n v="2860"/>
    <x v="254"/>
    <x v="20"/>
    <s v="Open Reduction Fracture Rt Humerus"/>
    <s v="NULL"/>
    <n v="4"/>
    <x v="2"/>
    <n v="4"/>
    <n v="2"/>
  </r>
  <r>
    <n v="2860"/>
    <x v="311"/>
    <x v="182"/>
    <s v="Bronchiolitis"/>
    <s v="NULL"/>
    <n v="18"/>
    <x v="9"/>
    <n v="3"/>
    <n v="2"/>
  </r>
  <r>
    <n v="2861"/>
    <x v="106"/>
    <x v="160"/>
    <s v="Vsa Cardiac Arrest"/>
    <s v="Myocardial Infarction"/>
    <n v="15"/>
    <x v="7"/>
    <n v="5"/>
    <n v="1"/>
  </r>
  <r>
    <n v="2862"/>
    <x v="245"/>
    <x v="134"/>
    <s v="Left Lobar Pneumonia"/>
    <s v="Asthma"/>
    <n v="9"/>
    <x v="12"/>
    <n v="2"/>
    <n v="2"/>
  </r>
  <r>
    <n v="2862"/>
    <x v="353"/>
    <x v="286"/>
    <s v="Birth By Caeserian Section"/>
    <s v="Prolonged Rupture Of Membranes (Prom)"/>
    <n v="11"/>
    <x v="7"/>
    <n v="2"/>
    <n v="1"/>
  </r>
  <r>
    <n v="2864"/>
    <x v="147"/>
    <x v="201"/>
    <s v="Ovarian Cancer"/>
    <s v="Hypertension, Asthmatic"/>
    <n v="9"/>
    <x v="9"/>
    <n v="5"/>
    <n v="2"/>
  </r>
  <r>
    <n v="2864"/>
    <x v="318"/>
    <x v="216"/>
    <s v="Asthma"/>
    <s v="Related To Obstruction Of Bronchial Tubes"/>
    <n v="17"/>
    <x v="6"/>
    <n v="1"/>
    <n v="1"/>
  </r>
  <r>
    <n v="2865"/>
    <x v="150"/>
    <x v="298"/>
    <s v="Appendicitis"/>
    <s v="Hypertension"/>
    <n v="17"/>
    <x v="14"/>
    <n v="5"/>
    <n v="1"/>
  </r>
  <r>
    <n v="2866"/>
    <x v="229"/>
    <x v="170"/>
    <s v="Chest Pain"/>
    <s v="NULL"/>
    <n v="26"/>
    <x v="9"/>
    <n v="3"/>
    <n v="2"/>
  </r>
  <r>
    <n v="2867"/>
    <x v="133"/>
    <x v="248"/>
    <s v="Atrial Fibrillation R/O MI"/>
    <s v="Hypertension Angina"/>
    <n v="22"/>
    <x v="15"/>
    <n v="3"/>
    <n v="2"/>
  </r>
  <r>
    <n v="2869"/>
    <x v="246"/>
    <x v="311"/>
    <s v="Breast Cancer"/>
    <s v="Depression"/>
    <n v="20"/>
    <x v="7"/>
    <n v="4"/>
    <n v="2"/>
  </r>
  <r>
    <n v="2870"/>
    <x v="162"/>
    <x v="29"/>
    <s v="Congestive Heart Failure"/>
    <s v="Myocardial Infarction"/>
    <n v="9"/>
    <x v="9"/>
    <n v="5"/>
    <n v="1"/>
  </r>
  <r>
    <n v="2871"/>
    <x v="304"/>
    <x v="235"/>
    <s v="Pulmonay Embolism"/>
    <s v="Angina"/>
    <n v="7"/>
    <x v="4"/>
    <n v="1"/>
    <n v="2"/>
  </r>
  <r>
    <n v="2871"/>
    <x v="36"/>
    <x v="175"/>
    <s v="Total Hysterectomy"/>
    <s v="NULL"/>
    <n v="15"/>
    <x v="5"/>
    <n v="4"/>
    <n v="1"/>
  </r>
  <r>
    <n v="2872"/>
    <x v="290"/>
    <x v="241"/>
    <s v="CHF"/>
    <s v="Dementia"/>
    <n v="26"/>
    <x v="5"/>
    <n v="5"/>
    <n v="1"/>
  </r>
  <r>
    <n v="2875"/>
    <x v="52"/>
    <x v="315"/>
    <s v="Appendicitis"/>
    <s v="Kidney Stone"/>
    <n v="27"/>
    <x v="7"/>
    <n v="1"/>
    <n v="2"/>
  </r>
  <r>
    <n v="2875"/>
    <x v="198"/>
    <x v="360"/>
    <s v="Infertility, Secondary"/>
    <s v="P.I.D. Pcos"/>
    <n v="18"/>
    <x v="15"/>
    <n v="5"/>
    <n v="1"/>
  </r>
  <r>
    <n v="2876"/>
    <x v="129"/>
    <x v="58"/>
    <s v="Anorexia Nervosa"/>
    <s v="Malnutrition, Dehydration"/>
    <n v="11"/>
    <x v="11"/>
    <n v="3"/>
    <n v="2"/>
  </r>
  <r>
    <n v="2876"/>
    <x v="8"/>
    <x v="8"/>
    <s v="Anorexia Nervosa"/>
    <s v="Malnutrition, Dehydration"/>
    <n v="4"/>
    <x v="9"/>
    <n v="3"/>
    <n v="2"/>
  </r>
  <r>
    <n v="2877"/>
    <x v="183"/>
    <x v="140"/>
    <s v="Angina"/>
    <s v="Hypertension, Varicose Veins"/>
    <n v="8"/>
    <x v="14"/>
    <n v="3"/>
    <n v="2"/>
  </r>
  <r>
    <n v="2877"/>
    <x v="19"/>
    <x v="12"/>
    <s v="Ovarian Dermoid-Cyct"/>
    <s v="Urinary Retention"/>
    <n v="2"/>
    <x v="10"/>
    <n v="4"/>
    <n v="2"/>
  </r>
  <r>
    <n v="2878"/>
    <x v="80"/>
    <x v="45"/>
    <s v="Subdural Hematoma"/>
    <s v="Angwa, Hypertension"/>
    <n v="27"/>
    <x v="7"/>
    <n v="1"/>
    <n v="2"/>
  </r>
  <r>
    <n v="2879"/>
    <x v="196"/>
    <x v="225"/>
    <s v="Appendicitis"/>
    <s v="NULL"/>
    <n v="14"/>
    <x v="2"/>
    <n v="5"/>
    <n v="1"/>
  </r>
  <r>
    <n v="2880"/>
    <x v="60"/>
    <x v="305"/>
    <s v="Appendicitis"/>
    <s v="Pain"/>
    <n v="10"/>
    <x v="15"/>
    <n v="5"/>
    <n v="2"/>
  </r>
  <r>
    <n v="2881"/>
    <x v="32"/>
    <x v="285"/>
    <s v="Hysterectomy"/>
    <s v="NULL"/>
    <n v="6"/>
    <x v="12"/>
    <n v="3"/>
    <n v="2"/>
  </r>
  <r>
    <n v="2882"/>
    <x v="151"/>
    <x v="127"/>
    <s v="Pregnancy"/>
    <s v="Placenta Previa"/>
    <n v="4"/>
    <x v="4"/>
    <n v="1"/>
    <n v="2"/>
  </r>
  <r>
    <n v="2883"/>
    <x v="178"/>
    <x v="176"/>
    <s v="Pneumonia"/>
    <s v="Emphysema"/>
    <n v="15"/>
    <x v="2"/>
    <n v="1"/>
    <n v="1"/>
  </r>
  <r>
    <n v="2884"/>
    <x v="19"/>
    <x v="176"/>
    <s v="Fracture Of Fibula And Tibia"/>
    <s v="Diabetes"/>
    <n v="18"/>
    <x v="5"/>
    <n v="3"/>
    <n v="2"/>
  </r>
  <r>
    <n v="2885"/>
    <x v="274"/>
    <x v="332"/>
    <s v="1St Stage Labour"/>
    <s v="Hypertension"/>
    <n v="25"/>
    <x v="6"/>
    <n v="1"/>
    <n v="2"/>
  </r>
  <r>
    <n v="2885"/>
    <x v="117"/>
    <x v="93"/>
    <s v="Kock Pouch Urinary Diversion"/>
    <s v="NULL"/>
    <n v="21"/>
    <x v="10"/>
    <n v="2"/>
    <n v="1"/>
  </r>
  <r>
    <n v="2889"/>
    <x v="306"/>
    <x v="52"/>
    <s v="Chest Pain"/>
    <s v="Angina"/>
    <n v="12"/>
    <x v="14"/>
    <n v="1"/>
    <n v="2"/>
  </r>
  <r>
    <n v="2889"/>
    <x v="2"/>
    <x v="177"/>
    <s v="Emphysema"/>
    <s v="Pulmanory Heart Disease"/>
    <n v="5"/>
    <x v="8"/>
    <n v="5"/>
    <n v="1"/>
  </r>
  <r>
    <n v="2891"/>
    <x v="322"/>
    <x v="344"/>
    <s v="Syncope NYD"/>
    <s v="Narcelepsy"/>
    <n v="3"/>
    <x v="11"/>
    <n v="2"/>
    <n v="2"/>
  </r>
  <r>
    <n v="2892"/>
    <x v="4"/>
    <x v="233"/>
    <s v="Osteoarthritis"/>
    <s v="Total Knee Replacement Surgery"/>
    <n v="3"/>
    <x v="11"/>
    <n v="5"/>
    <n v="1"/>
  </r>
  <r>
    <n v="2893"/>
    <x v="252"/>
    <x v="73"/>
    <s v="Congestive Heart Failure"/>
    <s v="Decubitusulcers"/>
    <n v="22"/>
    <x v="3"/>
    <n v="4"/>
    <n v="2"/>
  </r>
  <r>
    <n v="2893"/>
    <x v="31"/>
    <x v="271"/>
    <s v="Crohns Disease"/>
    <s v="Malnutrition"/>
    <n v="6"/>
    <x v="15"/>
    <n v="2"/>
    <n v="2"/>
  </r>
  <r>
    <n v="2895"/>
    <x v="21"/>
    <x v="274"/>
    <s v="Left Creebral Vascular Accident"/>
    <s v="Immobility"/>
    <n v="2"/>
    <x v="8"/>
    <n v="1"/>
    <n v="2"/>
  </r>
  <r>
    <n v="2895"/>
    <x v="209"/>
    <x v="341"/>
    <s v="MVA HI"/>
    <s v="Internal Bleeding"/>
    <n v="12"/>
    <x v="4"/>
    <n v="4"/>
    <n v="2"/>
  </r>
  <r>
    <n v="2896"/>
    <x v="0"/>
    <x v="25"/>
    <s v="Congestive Heart Failure"/>
    <s v="Hypertension, Edema Angina"/>
    <n v="21"/>
    <x v="9"/>
    <n v="1"/>
    <n v="1"/>
  </r>
  <r>
    <n v="2896"/>
    <x v="219"/>
    <x v="246"/>
    <s v="Angina"/>
    <s v="Fatigue, Chest Pain Sob"/>
    <n v="1"/>
    <x v="12"/>
    <n v="2"/>
    <n v="2"/>
  </r>
  <r>
    <n v="2898"/>
    <x v="291"/>
    <x v="222"/>
    <s v="Alt. In Emotional Integrity - Anxiety"/>
    <s v="Alt. In Sleeping Patterns/Eating Habits"/>
    <n v="1"/>
    <x v="10"/>
    <n v="4"/>
    <n v="1"/>
  </r>
  <r>
    <n v="2898"/>
    <x v="320"/>
    <x v="307"/>
    <s v="Chronic Obtrusive Pulmonary Disease"/>
    <s v="Pneumonia"/>
    <n v="5"/>
    <x v="6"/>
    <n v="1"/>
    <n v="1"/>
  </r>
  <r>
    <n v="2899"/>
    <x v="56"/>
    <x v="272"/>
    <s v="Cystic Fibrosis"/>
    <s v="Bronchitis, Hypothyroidism"/>
    <n v="5"/>
    <x v="0"/>
    <n v="3"/>
    <n v="1"/>
  </r>
  <r>
    <n v="2902"/>
    <x v="335"/>
    <x v="196"/>
    <s v="Pregnancy"/>
    <s v="NULL"/>
    <n v="16"/>
    <x v="0"/>
    <n v="5"/>
    <n v="2"/>
  </r>
  <r>
    <n v="2902"/>
    <x v="76"/>
    <x v="184"/>
    <s v="Basal Skull Fracture"/>
    <s v="Fractured L Ribs, Contused L Kindey"/>
    <n v="14"/>
    <x v="8"/>
    <n v="4"/>
    <n v="2"/>
  </r>
  <r>
    <n v="2903"/>
    <x v="291"/>
    <x v="314"/>
    <s v="Hiatal Hernia"/>
    <s v="Obesity, High Blood Pressure"/>
    <n v="4"/>
    <x v="11"/>
    <n v="3"/>
    <n v="1"/>
  </r>
  <r>
    <n v="2903"/>
    <x v="98"/>
    <x v="275"/>
    <s v="Appendicitis"/>
    <s v="Crohns Disease"/>
    <n v="9"/>
    <x v="14"/>
    <n v="5"/>
    <n v="2"/>
  </r>
  <r>
    <n v="2905"/>
    <x v="127"/>
    <x v="139"/>
    <s v="Chest Pain"/>
    <s v="Chronic Obstructive Pulmonary Disease"/>
    <n v="7"/>
    <x v="12"/>
    <n v="4"/>
    <n v="1"/>
  </r>
  <r>
    <n v="2906"/>
    <x v="313"/>
    <x v="25"/>
    <s v="Left Creebral Vascular Accident"/>
    <s v="Immobility"/>
    <n v="17"/>
    <x v="10"/>
    <n v="4"/>
    <n v="2"/>
  </r>
  <r>
    <n v="2908"/>
    <x v="68"/>
    <x v="164"/>
    <s v="Tuberculosis"/>
    <s v="Pneumonia"/>
    <n v="3"/>
    <x v="2"/>
    <n v="1"/>
    <n v="1"/>
  </r>
  <r>
    <n v="2908"/>
    <x v="126"/>
    <x v="169"/>
    <s v="Back Injury"/>
    <s v="NULL"/>
    <n v="10"/>
    <x v="12"/>
    <n v="1"/>
    <n v="2"/>
  </r>
  <r>
    <n v="2909"/>
    <x v="230"/>
    <x v="108"/>
    <s v="Multiple Fractures Of R Scapula. Insertion Of Pins"/>
    <s v="R CVA"/>
    <n v="22"/>
    <x v="15"/>
    <n v="1"/>
    <n v="1"/>
  </r>
  <r>
    <n v="2910"/>
    <x v="169"/>
    <x v="320"/>
    <s v="Cancer Of The Descending Colon"/>
    <s v="Perforation Of The Viscus"/>
    <n v="1"/>
    <x v="4"/>
    <n v="5"/>
    <n v="1"/>
  </r>
  <r>
    <n v="2911"/>
    <x v="62"/>
    <x v="147"/>
    <s v="Acute Lower Abdominal Right-Sided Pain"/>
    <s v="Appendicitis"/>
    <n v="10"/>
    <x v="12"/>
    <n v="3"/>
    <n v="2"/>
  </r>
  <r>
    <n v="2912"/>
    <x v="36"/>
    <x v="316"/>
    <s v="Coronary Artery Disease"/>
    <s v="Psoriasis, Diabetes Mellitus"/>
    <n v="7"/>
    <x v="13"/>
    <n v="3"/>
    <n v="2"/>
  </r>
  <r>
    <n v="2912"/>
    <x v="50"/>
    <x v="187"/>
    <s v="Pain In Abdomen Left Side"/>
    <s v="Appendicitis"/>
    <n v="17"/>
    <x v="0"/>
    <n v="2"/>
    <n v="2"/>
  </r>
  <r>
    <n v="2915"/>
    <x v="335"/>
    <x v="196"/>
    <s v="Cardiac Catheterization"/>
    <s v="Chest Pain (Unstable Angina)"/>
    <n v="13"/>
    <x v="4"/>
    <n v="2"/>
    <n v="1"/>
  </r>
  <r>
    <n v="2915"/>
    <x v="348"/>
    <x v="43"/>
    <s v="Pulmonay Embolism"/>
    <s v="Angina"/>
    <n v="1"/>
    <x v="2"/>
    <n v="4"/>
    <n v="2"/>
  </r>
  <r>
    <n v="2916"/>
    <x v="95"/>
    <x v="126"/>
    <s v="Exploratory, Orthoscopic - Knee"/>
    <s v="Blunt Injury - Knee"/>
    <n v="23"/>
    <x v="6"/>
    <n v="2"/>
    <n v="2"/>
  </r>
  <r>
    <n v="2916"/>
    <x v="353"/>
    <x v="196"/>
    <s v="Fractured Fib And Tib"/>
    <s v="NULL"/>
    <n v="23"/>
    <x v="8"/>
    <n v="2"/>
    <n v="1"/>
  </r>
  <r>
    <n v="2920"/>
    <x v="100"/>
    <x v="228"/>
    <s v="CHF (Congestive Heart Failure)"/>
    <s v="COPD (Congestive Heart, Failure)"/>
    <n v="7"/>
    <x v="10"/>
    <n v="5"/>
    <n v="2"/>
  </r>
  <r>
    <n v="2920"/>
    <x v="187"/>
    <x v="150"/>
    <s v="Unstable Angina"/>
    <s v="R.O. Myocardial Infarction"/>
    <n v="10"/>
    <x v="12"/>
    <n v="5"/>
    <n v="2"/>
  </r>
  <r>
    <n v="2922"/>
    <x v="43"/>
    <x v="8"/>
    <s v="COPD"/>
    <s v="Chronic Bronchitis"/>
    <n v="9"/>
    <x v="13"/>
    <n v="2"/>
    <n v="2"/>
  </r>
  <r>
    <n v="2923"/>
    <x v="284"/>
    <x v="187"/>
    <s v="Paranoid Schizophrenia"/>
    <s v="Bipolar Disorder-Manic, Schizoeffecive"/>
    <n v="17"/>
    <x v="6"/>
    <n v="2"/>
    <n v="1"/>
  </r>
  <r>
    <n v="2923"/>
    <x v="90"/>
    <x v="109"/>
    <s v="Cancer Of The Descending Colon"/>
    <s v="Perforation Of The Viscus"/>
    <n v="15"/>
    <x v="8"/>
    <n v="3"/>
    <n v="1"/>
  </r>
  <r>
    <n v="2926"/>
    <x v="360"/>
    <x v="150"/>
    <s v="Depression"/>
    <s v="Manic Depression"/>
    <n v="14"/>
    <x v="6"/>
    <n v="3"/>
    <n v="1"/>
  </r>
  <r>
    <n v="2926"/>
    <x v="337"/>
    <x v="192"/>
    <s v="Poisoning"/>
    <s v="GI Bleeding"/>
    <n v="21"/>
    <x v="5"/>
    <n v="2"/>
    <n v="1"/>
  </r>
  <r>
    <n v="2927"/>
    <x v="121"/>
    <x v="193"/>
    <s v="Anterior Myocardial Infraction"/>
    <s v="ABD. Aortic Aneurysm"/>
    <n v="22"/>
    <x v="9"/>
    <n v="3"/>
    <n v="2"/>
  </r>
  <r>
    <n v="2928"/>
    <x v="59"/>
    <x v="74"/>
    <s v="Spinal Compresion"/>
    <s v="Altered Mobility"/>
    <n v="12"/>
    <x v="5"/>
    <n v="4"/>
    <n v="1"/>
  </r>
  <r>
    <n v="2929"/>
    <x v="259"/>
    <x v="66"/>
    <s v="Gastoric Ulcer"/>
    <s v="Severe Stomach Pains"/>
    <n v="13"/>
    <x v="1"/>
    <n v="1"/>
    <n v="1"/>
  </r>
  <r>
    <n v="2930"/>
    <x v="123"/>
    <x v="293"/>
    <s v="Bronchitis"/>
    <s v="Upper Respiratory Infection"/>
    <n v="26"/>
    <x v="12"/>
    <n v="4"/>
    <n v="2"/>
  </r>
  <r>
    <n v="2930"/>
    <x v="302"/>
    <x v="144"/>
    <s v="Dislocated R/Shoulder Broke L/Leg R/T Car Acc"/>
    <s v="Previous Broken Leg Causing Slow Reflexes &amp; Car Acc"/>
    <n v="12"/>
    <x v="6"/>
    <n v="1"/>
    <n v="1"/>
  </r>
  <r>
    <n v="2931"/>
    <x v="313"/>
    <x v="100"/>
    <s v="Paranoid Schizophrenic"/>
    <s v="NULL"/>
    <n v="27"/>
    <x v="15"/>
    <n v="2"/>
    <n v="1"/>
  </r>
  <r>
    <n v="2931"/>
    <x v="292"/>
    <x v="179"/>
    <s v="Appendicitis"/>
    <s v="Kidney Stone"/>
    <n v="14"/>
    <x v="12"/>
    <n v="4"/>
    <n v="1"/>
  </r>
  <r>
    <n v="2933"/>
    <x v="237"/>
    <x v="340"/>
    <s v="Bronchiolitis"/>
    <s v="NULL"/>
    <n v="16"/>
    <x v="7"/>
    <n v="1"/>
    <n v="2"/>
  </r>
  <r>
    <n v="2934"/>
    <x v="21"/>
    <x v="84"/>
    <s v="Bipolar Affective Disorder"/>
    <s v="Bukemia, Laceration To Left Arm"/>
    <n v="3"/>
    <x v="9"/>
    <n v="5"/>
    <n v="2"/>
  </r>
  <r>
    <n v="2935"/>
    <x v="153"/>
    <x v="4"/>
    <s v="Pregnancy"/>
    <s v="NULL"/>
    <n v="19"/>
    <x v="5"/>
    <n v="1"/>
    <n v="1"/>
  </r>
  <r>
    <n v="2937"/>
    <x v="82"/>
    <x v="213"/>
    <s v="Chest Pain"/>
    <s v="Related To Unstable Angina"/>
    <n v="26"/>
    <x v="2"/>
    <n v="1"/>
    <n v="2"/>
  </r>
  <r>
    <n v="2937"/>
    <x v="328"/>
    <x v="3"/>
    <s v="Unstable Angina"/>
    <s v="Asthma"/>
    <n v="8"/>
    <x v="4"/>
    <n v="2"/>
    <n v="2"/>
  </r>
  <r>
    <n v="2938"/>
    <x v="25"/>
    <x v="342"/>
    <s v="Intracerebral Bleed"/>
    <s v="Hypertension"/>
    <n v="20"/>
    <x v="1"/>
    <n v="2"/>
    <n v="2"/>
  </r>
  <r>
    <n v="2938"/>
    <x v="359"/>
    <x v="57"/>
    <s v="Angina Pectoris"/>
    <s v="Diabetic"/>
    <n v="1"/>
    <x v="14"/>
    <n v="3"/>
    <n v="1"/>
  </r>
  <r>
    <n v="2939"/>
    <x v="352"/>
    <x v="215"/>
    <s v="Depression, Dementia"/>
    <s v="Gastric Reflux Osteoarthritis"/>
    <n v="5"/>
    <x v="8"/>
    <n v="2"/>
    <n v="2"/>
  </r>
  <r>
    <n v="2939"/>
    <x v="180"/>
    <x v="246"/>
    <s v="Labour"/>
    <s v="NULL"/>
    <n v="8"/>
    <x v="3"/>
    <n v="1"/>
    <n v="1"/>
  </r>
  <r>
    <n v="2940"/>
    <x v="203"/>
    <x v="7"/>
    <s v="Unstable Angina"/>
    <s v="CAD"/>
    <n v="19"/>
    <x v="8"/>
    <n v="3"/>
    <n v="1"/>
  </r>
  <r>
    <n v="2940"/>
    <x v="295"/>
    <x v="261"/>
    <s v="Intestinal Obstruction Hirschsprungs Disease"/>
    <s v="NULL"/>
    <n v="4"/>
    <x v="14"/>
    <n v="4"/>
    <n v="2"/>
  </r>
  <r>
    <n v="2941"/>
    <x v="346"/>
    <x v="341"/>
    <s v="Abdominal Pain"/>
    <s v="Arthritis"/>
    <n v="25"/>
    <x v="7"/>
    <n v="4"/>
    <n v="2"/>
  </r>
  <r>
    <n v="2942"/>
    <x v="257"/>
    <x v="37"/>
    <s v="Essential Hypertension"/>
    <s v="Chronic C.H.F."/>
    <n v="2"/>
    <x v="15"/>
    <n v="2"/>
    <n v="2"/>
  </r>
  <r>
    <n v="2942"/>
    <x v="135"/>
    <x v="293"/>
    <s v="Dehydradion, Vomiting"/>
    <s v="Gastroenteritis"/>
    <n v="22"/>
    <x v="0"/>
    <n v="2"/>
    <n v="1"/>
  </r>
  <r>
    <n v="2943"/>
    <x v="253"/>
    <x v="332"/>
    <s v="Cystocele/Stress Incontinence"/>
    <s v="Vaginal Bleeding; Pain"/>
    <n v="25"/>
    <x v="12"/>
    <n v="4"/>
    <n v="2"/>
  </r>
  <r>
    <n v="2944"/>
    <x v="257"/>
    <x v="295"/>
    <s v="Knee Replacement"/>
    <s v="Osteoarthritis"/>
    <n v="8"/>
    <x v="15"/>
    <n v="1"/>
    <n v="2"/>
  </r>
  <r>
    <n v="2944"/>
    <x v="321"/>
    <x v="156"/>
    <s v="Exploratory, Orthoscopic - Knee"/>
    <s v="Blunt Injury - Knee"/>
    <n v="16"/>
    <x v="11"/>
    <n v="3"/>
    <n v="1"/>
  </r>
  <r>
    <n v="2945"/>
    <x v="263"/>
    <x v="137"/>
    <s v="Left Lobar Pneumonia"/>
    <s v="Asthma"/>
    <n v="8"/>
    <x v="12"/>
    <n v="3"/>
    <n v="2"/>
  </r>
  <r>
    <n v="2946"/>
    <x v="156"/>
    <x v="169"/>
    <s v="Post Partum Hemmorage"/>
    <s v="Hypertension"/>
    <n v="7"/>
    <x v="13"/>
    <n v="3"/>
    <n v="1"/>
  </r>
  <r>
    <n v="2947"/>
    <x v="70"/>
    <x v="152"/>
    <s v="Pregnancy"/>
    <s v="Diabetes Mellitus Typeii"/>
    <n v="24"/>
    <x v="1"/>
    <n v="2"/>
    <n v="1"/>
  </r>
  <r>
    <n v="2947"/>
    <x v="182"/>
    <x v="284"/>
    <s v="Chronic Schizophrenia,Psychosis,Paranoia"/>
    <s v="Left Eye Ptosis"/>
    <n v="13"/>
    <x v="7"/>
    <n v="4"/>
    <n v="2"/>
  </r>
  <r>
    <n v="2948"/>
    <x v="312"/>
    <x v="66"/>
    <s v="Choledocholithiasis"/>
    <s v="Cholecystitis"/>
    <n v="20"/>
    <x v="6"/>
    <n v="2"/>
    <n v="1"/>
  </r>
  <r>
    <n v="2949"/>
    <x v="200"/>
    <x v="330"/>
    <s v="Biliary Colic"/>
    <s v="NULL"/>
    <n v="20"/>
    <x v="12"/>
    <n v="4"/>
    <n v="1"/>
  </r>
  <r>
    <n v="2949"/>
    <x v="153"/>
    <x v="80"/>
    <s v="Chronic Bronchitis"/>
    <s v="C.O.P.D."/>
    <n v="20"/>
    <x v="13"/>
    <n v="1"/>
    <n v="1"/>
  </r>
  <r>
    <n v="2950"/>
    <x v="293"/>
    <x v="245"/>
    <s v="2nd Degree Burn Of Face"/>
    <s v="Diabetes Mellitus"/>
    <n v="26"/>
    <x v="13"/>
    <n v="3"/>
    <n v="1"/>
  </r>
  <r>
    <n v="2950"/>
    <x v="35"/>
    <x v="261"/>
    <s v="Ovarian Dermoid-Cyct"/>
    <s v="Urinary Retention"/>
    <n v="24"/>
    <x v="12"/>
    <n v="5"/>
    <n v="1"/>
  </r>
  <r>
    <n v="2951"/>
    <x v="317"/>
    <x v="244"/>
    <s v="Really Sick"/>
    <s v="Spots"/>
    <n v="5"/>
    <x v="14"/>
    <n v="2"/>
    <n v="2"/>
  </r>
  <r>
    <n v="2951"/>
    <x v="98"/>
    <x v="275"/>
    <s v="Atrial Arrhythmias"/>
    <s v="Heart Failure"/>
    <n v="9"/>
    <x v="13"/>
    <n v="1"/>
    <n v="1"/>
  </r>
  <r>
    <n v="2952"/>
    <x v="223"/>
    <x v="173"/>
    <s v="Complete Unilateral Cleft Lip 7 Cleft Palate"/>
    <s v="Aspiration"/>
    <n v="11"/>
    <x v="8"/>
    <n v="5"/>
    <n v="2"/>
  </r>
  <r>
    <n v="2953"/>
    <x v="85"/>
    <x v="290"/>
    <s v="Cardiovascular Disease"/>
    <s v="DIC"/>
    <n v="1"/>
    <x v="2"/>
    <n v="2"/>
    <n v="2"/>
  </r>
  <r>
    <n v="2953"/>
    <x v="302"/>
    <x v="30"/>
    <s v="Cleft Palate And Complete Unilateral Cleft Up"/>
    <s v="NULL"/>
    <n v="24"/>
    <x v="9"/>
    <n v="1"/>
    <n v="2"/>
  </r>
  <r>
    <n v="2954"/>
    <x v="279"/>
    <x v="174"/>
    <s v="Sinus Tachcardia,"/>
    <s v="NULL"/>
    <n v="27"/>
    <x v="13"/>
    <n v="5"/>
    <n v="1"/>
  </r>
  <r>
    <n v="2954"/>
    <x v="134"/>
    <x v="242"/>
    <s v="Bipolar Affective Disorder"/>
    <s v="Asthma"/>
    <n v="2"/>
    <x v="1"/>
    <n v="5"/>
    <n v="2"/>
  </r>
  <r>
    <n v="2955"/>
    <x v="266"/>
    <x v="160"/>
    <s v="Congestive Heart Failure"/>
    <s v="Diabetes"/>
    <n v="18"/>
    <x v="1"/>
    <n v="2"/>
    <n v="1"/>
  </r>
  <r>
    <n v="2956"/>
    <x v="218"/>
    <x v="329"/>
    <s v="Ineffective Breathin Pattern R/T Fluid Accumulatio"/>
    <s v="Congestive Heart Failure"/>
    <n v="12"/>
    <x v="7"/>
    <n v="3"/>
    <n v="2"/>
  </r>
  <r>
    <n v="2956"/>
    <x v="77"/>
    <x v="307"/>
    <s v="Fractured L. Tibia"/>
    <s v="NULL"/>
    <n v="22"/>
    <x v="8"/>
    <n v="1"/>
    <n v="1"/>
  </r>
  <r>
    <n v="2957"/>
    <x v="65"/>
    <x v="144"/>
    <s v="Birth By Caeserian Section"/>
    <s v="Prolonged Rupture Of Membranes (Prom)"/>
    <n v="16"/>
    <x v="7"/>
    <n v="4"/>
    <n v="1"/>
  </r>
  <r>
    <n v="2957"/>
    <x v="91"/>
    <x v="312"/>
    <s v="Open Reduction Fracture Rt Humerus"/>
    <s v="NULL"/>
    <n v="17"/>
    <x v="6"/>
    <n v="1"/>
    <n v="1"/>
  </r>
  <r>
    <n v="2958"/>
    <x v="307"/>
    <x v="36"/>
    <s v="Pain In Abdomen Left Side"/>
    <s v="Appendicitis"/>
    <n v="19"/>
    <x v="7"/>
    <n v="4"/>
    <n v="1"/>
  </r>
  <r>
    <n v="2958"/>
    <x v="190"/>
    <x v="81"/>
    <s v="Myocardial Infarction"/>
    <s v="Hypertension"/>
    <n v="12"/>
    <x v="0"/>
    <n v="5"/>
    <n v="1"/>
  </r>
  <r>
    <n v="2961"/>
    <x v="218"/>
    <x v="6"/>
    <s v="Gastoric Ulcer"/>
    <s v="Severe Stomach Pains"/>
    <n v="4"/>
    <x v="14"/>
    <n v="5"/>
    <n v="2"/>
  </r>
  <r>
    <n v="2962"/>
    <x v="85"/>
    <x v="252"/>
    <s v="Labour"/>
    <s v="NULL"/>
    <n v="6"/>
    <x v="4"/>
    <n v="3"/>
    <n v="1"/>
  </r>
  <r>
    <n v="2962"/>
    <x v="136"/>
    <x v="14"/>
    <s v="Tonsilectomy"/>
    <s v="NULL"/>
    <n v="26"/>
    <x v="8"/>
    <n v="5"/>
    <n v="1"/>
  </r>
  <r>
    <n v="2963"/>
    <x v="200"/>
    <x v="145"/>
    <s v="Fractured &quot;L&quot; Femur"/>
    <s v="Epilepsy"/>
    <n v="22"/>
    <x v="12"/>
    <n v="5"/>
    <n v="2"/>
  </r>
  <r>
    <n v="2963"/>
    <x v="280"/>
    <x v="225"/>
    <s v="Latent Phase Of First Stage Labour"/>
    <s v="Pain"/>
    <n v="16"/>
    <x v="2"/>
    <n v="5"/>
    <n v="1"/>
  </r>
  <r>
    <n v="2964"/>
    <x v="224"/>
    <x v="60"/>
    <s v="Broken Rt Femur"/>
    <s v="Diabetes"/>
    <n v="20"/>
    <x v="14"/>
    <n v="2"/>
    <n v="1"/>
  </r>
  <r>
    <n v="2965"/>
    <x v="135"/>
    <x v="178"/>
    <s v="Migraine"/>
    <s v="Cluster Headache"/>
    <n v="4"/>
    <x v="4"/>
    <n v="2"/>
    <n v="2"/>
  </r>
  <r>
    <n v="2965"/>
    <x v="111"/>
    <x v="230"/>
    <s v="Tonsilectomy"/>
    <s v="NULL"/>
    <n v="12"/>
    <x v="6"/>
    <n v="2"/>
    <n v="1"/>
  </r>
  <r>
    <n v="2966"/>
    <x v="278"/>
    <x v="276"/>
    <s v="Appendicitis"/>
    <s v="NULL"/>
    <n v="27"/>
    <x v="8"/>
    <n v="3"/>
    <n v="2"/>
  </r>
  <r>
    <n v="2966"/>
    <x v="18"/>
    <x v="350"/>
    <s v="Immobility R/T Pain And Swelling R Ankle"/>
    <s v="Fractured R Ankle"/>
    <n v="16"/>
    <x v="11"/>
    <n v="5"/>
    <n v="1"/>
  </r>
  <r>
    <n v="2968"/>
    <x v="296"/>
    <x v="91"/>
    <s v="Bipolar Affective Disorder"/>
    <s v="Bukemia, Laceration To Left Arm"/>
    <n v="1"/>
    <x v="6"/>
    <n v="2"/>
    <n v="1"/>
  </r>
  <r>
    <n v="2968"/>
    <x v="194"/>
    <x v="39"/>
    <s v="Dilation + Evacuation"/>
    <s v="Spontaneous Depression"/>
    <n v="4"/>
    <x v="14"/>
    <n v="4"/>
    <n v="1"/>
  </r>
  <r>
    <n v="2969"/>
    <x v="95"/>
    <x v="337"/>
    <s v="Rll Pneumonia"/>
    <s v="Asthma"/>
    <n v="10"/>
    <x v="4"/>
    <n v="2"/>
    <n v="1"/>
  </r>
  <r>
    <n v="2969"/>
    <x v="6"/>
    <x v="78"/>
    <s v="Infertility, Secondary"/>
    <s v="P.I.D. Pcos"/>
    <n v="27"/>
    <x v="2"/>
    <n v="5"/>
    <n v="2"/>
  </r>
  <r>
    <n v="2970"/>
    <x v="117"/>
    <x v="50"/>
    <s v="Stroke"/>
    <s v="Mild Diabetes"/>
    <n v="4"/>
    <x v="14"/>
    <n v="1"/>
    <n v="1"/>
  </r>
  <r>
    <n v="2970"/>
    <x v="1"/>
    <x v="257"/>
    <s v="Cardiac Catheterization"/>
    <s v="Chest Pain (Unstable Angina)"/>
    <n v="27"/>
    <x v="4"/>
    <n v="2"/>
    <n v="1"/>
  </r>
  <r>
    <n v="2971"/>
    <x v="188"/>
    <x v="238"/>
    <s v="Fractured Left Leg"/>
    <s v="NULL"/>
    <n v="10"/>
    <x v="15"/>
    <n v="3"/>
    <n v="2"/>
  </r>
  <r>
    <n v="2975"/>
    <x v="337"/>
    <x v="210"/>
    <s v="Broken Hip"/>
    <s v="Constipation"/>
    <n v="10"/>
    <x v="13"/>
    <n v="2"/>
    <n v="1"/>
  </r>
  <r>
    <n v="2976"/>
    <x v="147"/>
    <x v="201"/>
    <s v="Pneumonia"/>
    <s v="Anorexia/Dehydration"/>
    <n v="4"/>
    <x v="6"/>
    <n v="3"/>
    <n v="1"/>
  </r>
  <r>
    <n v="2976"/>
    <x v="22"/>
    <x v="335"/>
    <s v="Kock Pouch Urinary Diversion"/>
    <s v="NULL"/>
    <n v="10"/>
    <x v="15"/>
    <n v="1"/>
    <n v="2"/>
  </r>
  <r>
    <n v="2977"/>
    <x v="119"/>
    <x v="181"/>
    <s v="Cerebral Vascular Aneurys,"/>
    <s v="Cancer Of Ovaries"/>
    <n v="18"/>
    <x v="4"/>
    <n v="4"/>
    <n v="2"/>
  </r>
  <r>
    <n v="2978"/>
    <x v="215"/>
    <x v="121"/>
    <s v="Migraine"/>
    <s v="Cluster Headache"/>
    <n v="16"/>
    <x v="14"/>
    <n v="5"/>
    <n v="2"/>
  </r>
  <r>
    <n v="2978"/>
    <x v="108"/>
    <x v="104"/>
    <s v="Congestive Heart Failure"/>
    <s v="Total Knee Replacement Surgery"/>
    <n v="14"/>
    <x v="8"/>
    <n v="3"/>
    <n v="1"/>
  </r>
  <r>
    <n v="2980"/>
    <x v="9"/>
    <x v="85"/>
    <s v="Injury Lt Patella Inferior"/>
    <s v="NULL"/>
    <n v="9"/>
    <x v="8"/>
    <n v="3"/>
    <n v="2"/>
  </r>
  <r>
    <n v="2981"/>
    <x v="332"/>
    <x v="300"/>
    <s v="Intestinal Obstruction Hirschsprungs Disease"/>
    <s v="NULL"/>
    <n v="9"/>
    <x v="9"/>
    <n v="5"/>
    <n v="1"/>
  </r>
  <r>
    <n v="2981"/>
    <x v="24"/>
    <x v="323"/>
    <s v="Congestive Heart Failure"/>
    <s v="Diabetes"/>
    <n v="5"/>
    <x v="7"/>
    <n v="5"/>
    <n v="2"/>
  </r>
  <r>
    <n v="2982"/>
    <x v="50"/>
    <x v="10"/>
    <s v="Cancer"/>
    <s v="Dehydration"/>
    <n v="26"/>
    <x v="15"/>
    <n v="3"/>
    <n v="2"/>
  </r>
  <r>
    <n v="2988"/>
    <x v="166"/>
    <x v="335"/>
    <s v="Chest Pain"/>
    <s v="NULL"/>
    <n v="7"/>
    <x v="13"/>
    <n v="5"/>
    <n v="1"/>
  </r>
  <r>
    <n v="2989"/>
    <x v="291"/>
    <x v="243"/>
    <s v="Bipolar Affective Disorder"/>
    <s v="Bukemia, Laceration To Left Arm"/>
    <n v="10"/>
    <x v="7"/>
    <n v="3"/>
    <n v="1"/>
  </r>
  <r>
    <n v="2989"/>
    <x v="176"/>
    <x v="164"/>
    <s v="Pregnancy"/>
    <s v="Fetal Distress, Failure To Progress"/>
    <n v="13"/>
    <x v="11"/>
    <n v="4"/>
    <n v="1"/>
  </r>
  <r>
    <n v="2992"/>
    <x v="125"/>
    <x v="217"/>
    <s v="Hypertension"/>
    <s v="Dehydration"/>
    <n v="19"/>
    <x v="9"/>
    <n v="5"/>
    <n v="2"/>
  </r>
  <r>
    <n v="2992"/>
    <x v="312"/>
    <x v="66"/>
    <s v="Back Injury"/>
    <s v="NULL"/>
    <n v="25"/>
    <x v="14"/>
    <n v="4"/>
    <n v="2"/>
  </r>
  <r>
    <n v="2993"/>
    <x v="99"/>
    <x v="281"/>
    <s v="Complete Unilateral Cleft Lip &amp; Cleft Palate"/>
    <s v="Aspiration"/>
    <n v="15"/>
    <x v="9"/>
    <n v="2"/>
    <n v="1"/>
  </r>
  <r>
    <n v="2996"/>
    <x v="47"/>
    <x v="359"/>
    <s v="Fractured Hip"/>
    <s v="Branchitis"/>
    <n v="6"/>
    <x v="6"/>
    <n v="4"/>
    <n v="1"/>
  </r>
  <r>
    <n v="2996"/>
    <x v="310"/>
    <x v="103"/>
    <s v="Crohns Disease"/>
    <s v="Arthritis"/>
    <n v="15"/>
    <x v="4"/>
    <n v="5"/>
    <n v="1"/>
  </r>
  <r>
    <n v="2997"/>
    <x v="218"/>
    <x v="347"/>
    <s v="Hypertension"/>
    <s v="Headache"/>
    <n v="13"/>
    <x v="13"/>
    <n v="2"/>
    <n v="1"/>
  </r>
  <r>
    <n v="2998"/>
    <x v="139"/>
    <x v="247"/>
    <s v="Pregnancy"/>
    <s v="NULL"/>
    <n v="17"/>
    <x v="12"/>
    <n v="1"/>
    <n v="2"/>
  </r>
  <r>
    <n v="2999"/>
    <x v="46"/>
    <x v="27"/>
    <s v="Diabetes Mellitus"/>
    <s v="Localized Infection"/>
    <n v="22"/>
    <x v="12"/>
    <n v="2"/>
    <n v="2"/>
  </r>
  <r>
    <n v="2999"/>
    <x v="189"/>
    <x v="73"/>
    <s v="Pregnancy"/>
    <s v="Abruptio Placentae"/>
    <n v="21"/>
    <x v="2"/>
    <n v="2"/>
    <n v="1"/>
  </r>
  <r>
    <n v="3000"/>
    <x v="266"/>
    <x v="249"/>
    <s v="Congestive Heart Failure"/>
    <s v="NULL"/>
    <n v="18"/>
    <x v="4"/>
    <n v="1"/>
    <n v="2"/>
  </r>
  <r>
    <n v="3001"/>
    <x v="281"/>
    <x v="237"/>
    <s v="Pregnancy"/>
    <s v="Cesarean Birth"/>
    <n v="1"/>
    <x v="12"/>
    <n v="3"/>
    <n v="1"/>
  </r>
  <r>
    <n v="3001"/>
    <x v="1"/>
    <x v="257"/>
    <s v="Bipolar Affective Disorder"/>
    <s v="Bukemia, Laceration To Left Arm"/>
    <n v="27"/>
    <x v="1"/>
    <n v="5"/>
    <n v="2"/>
  </r>
  <r>
    <n v="3002"/>
    <x v="167"/>
    <x v="198"/>
    <s v="Myocardial Infarction"/>
    <s v="Angina, Hypertenstion"/>
    <n v="19"/>
    <x v="5"/>
    <n v="5"/>
    <n v="1"/>
  </r>
  <r>
    <n v="3002"/>
    <x v="112"/>
    <x v="24"/>
    <s v="Chronic Obstructive Pulmonary Disease"/>
    <s v="Shortness Of Breath"/>
    <n v="4"/>
    <x v="0"/>
    <n v="3"/>
    <n v="1"/>
  </r>
  <r>
    <n v="3003"/>
    <x v="290"/>
    <x v="318"/>
    <s v="Complete Unilateral Cleft Lip &amp; Cleft Palate"/>
    <s v="Aspiration"/>
    <n v="1"/>
    <x v="13"/>
    <n v="3"/>
    <n v="1"/>
  </r>
  <r>
    <n v="3003"/>
    <x v="282"/>
    <x v="10"/>
    <s v="Hysterectomy"/>
    <s v="NULL"/>
    <n v="17"/>
    <x v="6"/>
    <n v="4"/>
    <n v="2"/>
  </r>
  <r>
    <n v="3004"/>
    <x v="350"/>
    <x v="39"/>
    <s v="Fractured Right Humeral Head"/>
    <s v="NULL"/>
    <n v="1"/>
    <x v="9"/>
    <n v="2"/>
    <n v="1"/>
  </r>
  <r>
    <n v="3004"/>
    <x v="281"/>
    <x v="35"/>
    <s v="Parkinsons Disease"/>
    <s v="Osteoarthritis"/>
    <n v="7"/>
    <x v="9"/>
    <n v="5"/>
    <n v="2"/>
  </r>
  <r>
    <n v="3006"/>
    <x v="157"/>
    <x v="316"/>
    <s v="40 Weeks Pregnant"/>
    <s v="Breech Positioning, Fetal Distress (C-Section)"/>
    <n v="15"/>
    <x v="5"/>
    <n v="3"/>
    <n v="2"/>
  </r>
  <r>
    <n v="3006"/>
    <x v="1"/>
    <x v="199"/>
    <s v="Second &amp; Third Degree Burns To Right Arm/Both Legs"/>
    <s v="Electrolyte Imbalance"/>
    <n v="11"/>
    <x v="13"/>
    <n v="4"/>
    <n v="1"/>
  </r>
  <r>
    <n v="3007"/>
    <x v="118"/>
    <x v="267"/>
    <s v="Spinal Cord Injury"/>
    <s v="Right Hemothorax"/>
    <n v="22"/>
    <x v="14"/>
    <n v="5"/>
    <n v="2"/>
  </r>
  <r>
    <n v="3007"/>
    <x v="160"/>
    <x v="154"/>
    <s v="Acute Appendicitis, Diabetes Type II"/>
    <s v="Hypertension, Anemia, Anorexia"/>
    <n v="7"/>
    <x v="8"/>
    <n v="1"/>
    <n v="2"/>
  </r>
  <r>
    <n v="3008"/>
    <x v="173"/>
    <x v="185"/>
    <s v="Coronary Artary Disease / Lt Sided Weakness"/>
    <s v="Degenerative Disc (Lumbar), Diabetes Mellitus"/>
    <n v="17"/>
    <x v="8"/>
    <n v="4"/>
    <n v="1"/>
  </r>
  <r>
    <n v="3009"/>
    <x v="114"/>
    <x v="328"/>
    <s v="Congestive Heart Failure"/>
    <s v="Chronic Obstructive Pulmonary Disease"/>
    <n v="24"/>
    <x v="2"/>
    <n v="1"/>
    <n v="1"/>
  </r>
  <r>
    <n v="3009"/>
    <x v="6"/>
    <x v="91"/>
    <s v="Congestive Heart Failure"/>
    <s v="Decubitusulcers"/>
    <n v="3"/>
    <x v="6"/>
    <n v="1"/>
    <n v="2"/>
  </r>
  <r>
    <n v="3011"/>
    <x v="88"/>
    <x v="312"/>
    <s v="Diabetes Mellitus"/>
    <s v="Localized Infection"/>
    <n v="13"/>
    <x v="2"/>
    <n v="1"/>
    <n v="1"/>
  </r>
  <r>
    <n v="3012"/>
    <x v="278"/>
    <x v="276"/>
    <s v="Asthma"/>
    <s v="Bronchitis"/>
    <n v="18"/>
    <x v="12"/>
    <n v="1"/>
    <n v="1"/>
  </r>
  <r>
    <n v="3012"/>
    <x v="153"/>
    <x v="148"/>
    <s v="Chest Pain"/>
    <s v="Angina"/>
    <n v="16"/>
    <x v="14"/>
    <n v="1"/>
    <n v="1"/>
  </r>
  <r>
    <n v="3013"/>
    <x v="140"/>
    <x v="348"/>
    <s v="Full Term Delivery"/>
    <s v="Breech Presentation"/>
    <n v="10"/>
    <x v="8"/>
    <n v="4"/>
    <n v="1"/>
  </r>
  <r>
    <n v="3013"/>
    <x v="125"/>
    <x v="125"/>
    <s v="Unstable Angina"/>
    <s v="CAD"/>
    <n v="10"/>
    <x v="14"/>
    <n v="2"/>
    <n v="2"/>
  </r>
  <r>
    <n v="3014"/>
    <x v="112"/>
    <x v="114"/>
    <s v="Appendicitis"/>
    <s v="Crohns Disease"/>
    <n v="19"/>
    <x v="13"/>
    <n v="4"/>
    <n v="2"/>
  </r>
  <r>
    <n v="3014"/>
    <x v="194"/>
    <x v="352"/>
    <s v="Infection"/>
    <s v="Acute Myeloblastic Leukemia"/>
    <n v="9"/>
    <x v="1"/>
    <n v="2"/>
    <n v="2"/>
  </r>
  <r>
    <n v="3015"/>
    <x v="93"/>
    <x v="230"/>
    <s v="Unstable Angina"/>
    <s v="Emphysema"/>
    <n v="11"/>
    <x v="8"/>
    <n v="2"/>
    <n v="1"/>
  </r>
  <r>
    <n v="3016"/>
    <x v="53"/>
    <x v="210"/>
    <s v="Prostate Cancer"/>
    <s v="NULL"/>
    <n v="25"/>
    <x v="4"/>
    <n v="2"/>
    <n v="1"/>
  </r>
  <r>
    <n v="3016"/>
    <x v="284"/>
    <x v="295"/>
    <s v="Abdominal Pain"/>
    <s v="Arthritis"/>
    <n v="15"/>
    <x v="15"/>
    <n v="5"/>
    <n v="1"/>
  </r>
  <r>
    <n v="3018"/>
    <x v="245"/>
    <x v="172"/>
    <s v="Chest Pain"/>
    <s v="NULL"/>
    <n v="18"/>
    <x v="4"/>
    <n v="2"/>
    <n v="1"/>
  </r>
  <r>
    <n v="3019"/>
    <x v="161"/>
    <x v="21"/>
    <s v="Pregnancy"/>
    <s v="Migrane"/>
    <n v="17"/>
    <x v="1"/>
    <n v="2"/>
    <n v="1"/>
  </r>
  <r>
    <n v="3019"/>
    <x v="76"/>
    <x v="146"/>
    <s v="Abdominal Pain"/>
    <s v="Arthritis"/>
    <n v="1"/>
    <x v="2"/>
    <n v="2"/>
    <n v="2"/>
  </r>
  <r>
    <n v="3020"/>
    <x v="9"/>
    <x v="166"/>
    <s v="Left Side CVA"/>
    <s v="NULL"/>
    <n v="6"/>
    <x v="14"/>
    <n v="2"/>
    <n v="1"/>
  </r>
  <r>
    <n v="3020"/>
    <x v="188"/>
    <x v="62"/>
    <s v="3rd Degree Burn"/>
    <s v="Laserations"/>
    <n v="22"/>
    <x v="7"/>
    <n v="2"/>
    <n v="1"/>
  </r>
  <r>
    <n v="3021"/>
    <x v="44"/>
    <x v="202"/>
    <s v="Choledocholithiasis"/>
    <s v="Cholecystitis"/>
    <n v="3"/>
    <x v="12"/>
    <n v="1"/>
    <n v="1"/>
  </r>
  <r>
    <n v="3023"/>
    <x v="217"/>
    <x v="137"/>
    <s v="Possible Appendicitis"/>
    <s v="Appendicitis"/>
    <n v="16"/>
    <x v="5"/>
    <n v="1"/>
    <n v="2"/>
  </r>
  <r>
    <n v="3024"/>
    <x v="18"/>
    <x v="331"/>
    <s v="Schizophrenic Disorder"/>
    <s v="NULL"/>
    <n v="10"/>
    <x v="6"/>
    <n v="2"/>
    <n v="2"/>
  </r>
  <r>
    <n v="3025"/>
    <x v="58"/>
    <x v="168"/>
    <s v="Myocardial Infarction"/>
    <s v="Peripheral Vascular Disease"/>
    <n v="17"/>
    <x v="6"/>
    <n v="5"/>
    <n v="2"/>
  </r>
  <r>
    <n v="3025"/>
    <x v="253"/>
    <x v="297"/>
    <s v="Manic Depression"/>
    <s v="Urinary Incontenance"/>
    <n v="24"/>
    <x v="9"/>
    <n v="3"/>
    <n v="1"/>
  </r>
  <r>
    <n v="3026"/>
    <x v="43"/>
    <x v="136"/>
    <s v="Appendicitis"/>
    <s v="Tumor Of Cecum"/>
    <n v="2"/>
    <x v="2"/>
    <n v="2"/>
    <n v="1"/>
  </r>
  <r>
    <n v="3028"/>
    <x v="93"/>
    <x v="92"/>
    <s v="L. Calf Pain"/>
    <s v="L. Tibia Fracture"/>
    <n v="10"/>
    <x v="10"/>
    <n v="3"/>
    <n v="1"/>
  </r>
  <r>
    <n v="3029"/>
    <x v="128"/>
    <x v="200"/>
    <s v="Amyotopic Lateral Scletosis"/>
    <s v="Impaired Gas Exchange"/>
    <n v="3"/>
    <x v="15"/>
    <n v="3"/>
    <n v="2"/>
  </r>
  <r>
    <n v="3029"/>
    <x v="164"/>
    <x v="255"/>
    <s v="Anterior Myocardial Infraction"/>
    <s v="ABD. Aortic Aneurysm"/>
    <n v="7"/>
    <x v="1"/>
    <n v="1"/>
    <n v="2"/>
  </r>
  <r>
    <n v="3030"/>
    <x v="28"/>
    <x v="161"/>
    <s v="Ruptured Fallopian Tube"/>
    <s v="Ectopic Pregnancy"/>
    <n v="7"/>
    <x v="1"/>
    <n v="3"/>
    <n v="1"/>
  </r>
  <r>
    <n v="3030"/>
    <x v="72"/>
    <x v="44"/>
    <s v="Fractured Femur"/>
    <s v="Arthritis"/>
    <n v="25"/>
    <x v="4"/>
    <n v="1"/>
    <n v="2"/>
  </r>
  <r>
    <n v="3031"/>
    <x v="285"/>
    <x v="150"/>
    <s v="Tonsillitis"/>
    <s v="Dehydration"/>
    <n v="11"/>
    <x v="0"/>
    <n v="4"/>
    <n v="2"/>
  </r>
  <r>
    <n v="3034"/>
    <x v="171"/>
    <x v="189"/>
    <s v="Congestive Heart Failure"/>
    <s v="Constipation"/>
    <n v="8"/>
    <x v="7"/>
    <n v="1"/>
    <n v="1"/>
  </r>
  <r>
    <n v="3034"/>
    <x v="310"/>
    <x v="76"/>
    <s v="Right Hip Replacement"/>
    <s v="NULL"/>
    <n v="13"/>
    <x v="9"/>
    <n v="3"/>
    <n v="2"/>
  </r>
  <r>
    <n v="3035"/>
    <x v="199"/>
    <x v="82"/>
    <s v="Cerebral Vascular Aneurys,"/>
    <s v="Cancer Of Ovaries"/>
    <n v="7"/>
    <x v="6"/>
    <n v="5"/>
    <n v="2"/>
  </r>
  <r>
    <n v="3035"/>
    <x v="197"/>
    <x v="357"/>
    <s v="Cancer Of The Descending Colon"/>
    <s v="Perforation Of The Viscus"/>
    <n v="6"/>
    <x v="15"/>
    <n v="1"/>
    <n v="1"/>
  </r>
  <r>
    <n v="3036"/>
    <x v="343"/>
    <x v="127"/>
    <s v="Pregnancy"/>
    <s v="NULL"/>
    <n v="13"/>
    <x v="5"/>
    <n v="5"/>
    <n v="2"/>
  </r>
  <r>
    <n v="3037"/>
    <x v="171"/>
    <x v="174"/>
    <s v="Aortic Stenosis"/>
    <s v="NULL"/>
    <n v="2"/>
    <x v="9"/>
    <n v="3"/>
    <n v="1"/>
  </r>
  <r>
    <n v="3038"/>
    <x v="284"/>
    <x v="187"/>
    <s v="Prostatectomy"/>
    <s v="NULL"/>
    <n v="15"/>
    <x v="14"/>
    <n v="2"/>
    <n v="1"/>
  </r>
  <r>
    <n v="3040"/>
    <x v="171"/>
    <x v="263"/>
    <s v="Prostatectomy"/>
    <s v="NULL"/>
    <n v="18"/>
    <x v="7"/>
    <n v="3"/>
    <n v="1"/>
  </r>
  <r>
    <n v="3041"/>
    <x v="212"/>
    <x v="163"/>
    <s v="Fractured Right Femur (Compound)"/>
    <s v="Infection Related To Fractured Femur"/>
    <n v="15"/>
    <x v="1"/>
    <n v="4"/>
    <n v="2"/>
  </r>
  <r>
    <n v="3043"/>
    <x v="208"/>
    <x v="212"/>
    <s v="Crohns Disease"/>
    <s v="Arthritis"/>
    <n v="26"/>
    <x v="0"/>
    <n v="5"/>
    <n v="1"/>
  </r>
  <r>
    <n v="3043"/>
    <x v="200"/>
    <x v="346"/>
    <s v="Anterior Myocardial Infraction"/>
    <s v="ABD. Aortic Aneurysm"/>
    <n v="7"/>
    <x v="2"/>
    <n v="5"/>
    <n v="1"/>
  </r>
  <r>
    <n v="3045"/>
    <x v="27"/>
    <x v="58"/>
    <s v="Flanking Abdominal Pain"/>
    <s v="Inguinal Hernia"/>
    <n v="21"/>
    <x v="11"/>
    <n v="2"/>
    <n v="1"/>
  </r>
  <r>
    <n v="3045"/>
    <x v="32"/>
    <x v="267"/>
    <s v="Acute Leukemia"/>
    <s v="NULL"/>
    <n v="13"/>
    <x v="8"/>
    <n v="2"/>
    <n v="1"/>
  </r>
  <r>
    <n v="3046"/>
    <x v="122"/>
    <x v="95"/>
    <s v="Myocardial Infarction"/>
    <s v="Leg Laceration"/>
    <n v="5"/>
    <x v="7"/>
    <n v="1"/>
    <n v="1"/>
  </r>
  <r>
    <n v="3047"/>
    <x v="342"/>
    <x v="79"/>
    <s v="Abdominal Pain"/>
    <s v="Arthritis"/>
    <n v="13"/>
    <x v="2"/>
    <n v="4"/>
    <n v="2"/>
  </r>
  <r>
    <n v="3049"/>
    <x v="143"/>
    <x v="286"/>
    <s v="Profound Depression"/>
    <s v="NULL"/>
    <n v="26"/>
    <x v="14"/>
    <n v="1"/>
    <n v="1"/>
  </r>
  <r>
    <n v="3049"/>
    <x v="201"/>
    <x v="362"/>
    <s v="2nd &amp; 3rd Degree Burns To Right Arm / Both Legs"/>
    <s v="Electrolyte Imbalance"/>
    <n v="7"/>
    <x v="8"/>
    <n v="4"/>
    <n v="1"/>
  </r>
  <r>
    <n v="3050"/>
    <x v="331"/>
    <x v="346"/>
    <s v="Appendicitis"/>
    <s v="NULL"/>
    <n v="6"/>
    <x v="11"/>
    <n v="3"/>
    <n v="1"/>
  </r>
  <r>
    <n v="3051"/>
    <x v="72"/>
    <x v="348"/>
    <s v="Myocardial Infarction"/>
    <s v="NULL"/>
    <n v="14"/>
    <x v="7"/>
    <n v="5"/>
    <n v="1"/>
  </r>
  <r>
    <n v="3051"/>
    <x v="45"/>
    <x v="106"/>
    <s v="Fibromyalgia"/>
    <s v="Rheumatoid Arthritis"/>
    <n v="4"/>
    <x v="9"/>
    <n v="3"/>
    <n v="1"/>
  </r>
  <r>
    <n v="3052"/>
    <x v="28"/>
    <x v="77"/>
    <s v="CHF (Congestive Heart Failure)"/>
    <s v="COPD (Congestive Heart, Failure)"/>
    <n v="19"/>
    <x v="2"/>
    <n v="1"/>
    <n v="2"/>
  </r>
  <r>
    <n v="3052"/>
    <x v="329"/>
    <x v="189"/>
    <s v="Chronic Schizophrenia,Psychosis,Paranoia"/>
    <s v="Left Eye Ptosis"/>
    <n v="26"/>
    <x v="8"/>
    <n v="5"/>
    <n v="2"/>
  </r>
  <r>
    <n v="3054"/>
    <x v="295"/>
    <x v="288"/>
    <s v="Bladder Cancer"/>
    <s v="Infection Related To Surgery (Systectomy)"/>
    <n v="17"/>
    <x v="1"/>
    <n v="4"/>
    <n v="2"/>
  </r>
  <r>
    <n v="3054"/>
    <x v="171"/>
    <x v="107"/>
    <s v="Fractured Right Tibia"/>
    <s v="Pain"/>
    <n v="9"/>
    <x v="4"/>
    <n v="1"/>
    <n v="1"/>
  </r>
  <r>
    <n v="3055"/>
    <x v="221"/>
    <x v="260"/>
    <s v="Ovarian Cyst"/>
    <s v="Hysterictomy"/>
    <n v="9"/>
    <x v="2"/>
    <n v="3"/>
    <n v="2"/>
  </r>
  <r>
    <n v="3056"/>
    <x v="139"/>
    <x v="103"/>
    <s v="Malnutrition"/>
    <s v="Anorexia Nervosa"/>
    <n v="8"/>
    <x v="13"/>
    <n v="2"/>
    <n v="2"/>
  </r>
  <r>
    <n v="3056"/>
    <x v="102"/>
    <x v="283"/>
    <s v="M.V.A"/>
    <s v="Fracture Left Femer, Fracture Left Wrist"/>
    <n v="13"/>
    <x v="14"/>
    <n v="2"/>
    <n v="1"/>
  </r>
  <r>
    <n v="3057"/>
    <x v="96"/>
    <x v="47"/>
    <s v="Sepis"/>
    <s v="Dehydration"/>
    <n v="7"/>
    <x v="8"/>
    <n v="2"/>
    <n v="2"/>
  </r>
  <r>
    <n v="3057"/>
    <x v="333"/>
    <x v="343"/>
    <s v="Depression"/>
    <s v="Alcoholism"/>
    <n v="27"/>
    <x v="14"/>
    <n v="4"/>
    <n v="1"/>
  </r>
  <r>
    <n v="3058"/>
    <x v="200"/>
    <x v="330"/>
    <s v="Gall Stones"/>
    <s v="High Blood Pressure"/>
    <n v="11"/>
    <x v="0"/>
    <n v="1"/>
    <n v="2"/>
  </r>
  <r>
    <n v="3058"/>
    <x v="235"/>
    <x v="241"/>
    <s v="Endometriosis"/>
    <s v="Hysterectomy/Bilateral Salpingo Oophorectomy"/>
    <n v="2"/>
    <x v="0"/>
    <n v="2"/>
    <n v="1"/>
  </r>
  <r>
    <n v="3059"/>
    <x v="136"/>
    <x v="217"/>
    <s v="Ineffective Breathin Pattern R/T Fluid Accumulatio"/>
    <s v="Congestive Heart Failure"/>
    <n v="5"/>
    <x v="2"/>
    <n v="4"/>
    <n v="2"/>
  </r>
  <r>
    <n v="3059"/>
    <x v="158"/>
    <x v="137"/>
    <s v="Fractured Skull"/>
    <s v="Blood Clots"/>
    <n v="4"/>
    <x v="7"/>
    <n v="5"/>
    <n v="2"/>
  </r>
  <r>
    <n v="3060"/>
    <x v="260"/>
    <x v="155"/>
    <s v="Left Creebral Vascular Accident"/>
    <s v="Immobility"/>
    <n v="12"/>
    <x v="1"/>
    <n v="1"/>
    <n v="1"/>
  </r>
  <r>
    <n v="3061"/>
    <x v="148"/>
    <x v="173"/>
    <s v="Acute Renal Failure"/>
    <s v="NULL"/>
    <n v="4"/>
    <x v="1"/>
    <n v="3"/>
    <n v="1"/>
  </r>
  <r>
    <n v="3061"/>
    <x v="103"/>
    <x v="276"/>
    <s v="Pulmonary Edema"/>
    <s v="Myocardial Infarction"/>
    <n v="6"/>
    <x v="8"/>
    <n v="5"/>
    <n v="1"/>
  </r>
  <r>
    <n v="3062"/>
    <x v="178"/>
    <x v="176"/>
    <s v="Urinary Tract Infection"/>
    <s v="Kidney Infection"/>
    <n v="4"/>
    <x v="9"/>
    <n v="1"/>
    <n v="1"/>
  </r>
  <r>
    <n v="3064"/>
    <x v="228"/>
    <x v="93"/>
    <s v="Appendicitis"/>
    <s v="NULL"/>
    <n v="19"/>
    <x v="12"/>
    <n v="4"/>
    <n v="1"/>
  </r>
  <r>
    <n v="3064"/>
    <x v="181"/>
    <x v="203"/>
    <s v="Asthma"/>
    <s v="Related To Obstruction Of Bronchial Tubes"/>
    <n v="9"/>
    <x v="5"/>
    <n v="3"/>
    <n v="2"/>
  </r>
  <r>
    <n v="3065"/>
    <x v="74"/>
    <x v="182"/>
    <s v="Respiratory Failure"/>
    <s v="Asthma"/>
    <n v="16"/>
    <x v="15"/>
    <n v="2"/>
    <n v="1"/>
  </r>
  <r>
    <n v="3065"/>
    <x v="335"/>
    <x v="270"/>
    <s v="Dementia"/>
    <s v="Tardive Oyskinesia"/>
    <n v="19"/>
    <x v="8"/>
    <n v="3"/>
    <n v="1"/>
  </r>
  <r>
    <n v="3066"/>
    <x v="41"/>
    <x v="39"/>
    <s v="Anterior MI"/>
    <s v="Angina"/>
    <n v="9"/>
    <x v="5"/>
    <n v="5"/>
    <n v="2"/>
  </r>
  <r>
    <n v="3068"/>
    <x v="126"/>
    <x v="337"/>
    <s v="Unstable Angina"/>
    <s v="R.O. Myocardial Infarction"/>
    <n v="13"/>
    <x v="14"/>
    <n v="4"/>
    <n v="2"/>
  </r>
  <r>
    <n v="3069"/>
    <x v="267"/>
    <x v="218"/>
    <s v="Severed Spine At C3"/>
    <s v="Neurogenic Bladder"/>
    <n v="25"/>
    <x v="5"/>
    <n v="2"/>
    <n v="1"/>
  </r>
  <r>
    <n v="3070"/>
    <x v="349"/>
    <x v="351"/>
    <s v="Hypertrophy Of Prostate Gland"/>
    <s v="NULL"/>
    <n v="8"/>
    <x v="15"/>
    <n v="1"/>
    <n v="2"/>
  </r>
  <r>
    <n v="3070"/>
    <x v="22"/>
    <x v="155"/>
    <s v="Pregnant"/>
    <s v="NULL"/>
    <n v="22"/>
    <x v="12"/>
    <n v="5"/>
    <n v="1"/>
  </r>
  <r>
    <n v="3071"/>
    <x v="298"/>
    <x v="68"/>
    <s v="Congestive Heart Failure"/>
    <s v="Sacral Decubitus Ulcer"/>
    <n v="18"/>
    <x v="8"/>
    <n v="2"/>
    <n v="2"/>
  </r>
  <r>
    <n v="3071"/>
    <x v="284"/>
    <x v="295"/>
    <s v="Cva Right Side"/>
    <s v="Parkinsons"/>
    <n v="11"/>
    <x v="10"/>
    <n v="3"/>
    <n v="1"/>
  </r>
  <r>
    <n v="3073"/>
    <x v="35"/>
    <x v="95"/>
    <s v="Pneumothorax"/>
    <s v="Asthma"/>
    <n v="17"/>
    <x v="4"/>
    <n v="4"/>
    <n v="2"/>
  </r>
  <r>
    <n v="3076"/>
    <x v="329"/>
    <x v="18"/>
    <s v="Crohns Disease"/>
    <s v="Malnutrition"/>
    <n v="1"/>
    <x v="5"/>
    <n v="5"/>
    <n v="1"/>
  </r>
  <r>
    <n v="3076"/>
    <x v="40"/>
    <x v="276"/>
    <s v="Peptic Ulcer"/>
    <s v="Hiatus Hernia"/>
    <n v="8"/>
    <x v="12"/>
    <n v="3"/>
    <n v="1"/>
  </r>
  <r>
    <n v="3077"/>
    <x v="6"/>
    <x v="51"/>
    <s v="Rul Pneumonia"/>
    <s v="COPD"/>
    <n v="4"/>
    <x v="2"/>
    <n v="5"/>
    <n v="1"/>
  </r>
  <r>
    <n v="3077"/>
    <x v="92"/>
    <x v="6"/>
    <s v="Myocardial Infarction"/>
    <s v="Leg Laceration"/>
    <n v="2"/>
    <x v="13"/>
    <n v="2"/>
    <n v="1"/>
  </r>
  <r>
    <n v="3079"/>
    <x v="303"/>
    <x v="104"/>
    <s v="Diabetes Mellitus"/>
    <s v="Hypothyroidism Asthma"/>
    <n v="24"/>
    <x v="4"/>
    <n v="5"/>
    <n v="1"/>
  </r>
  <r>
    <n v="3080"/>
    <x v="76"/>
    <x v="152"/>
    <s v="Cancer Of The Colon"/>
    <s v="Decubitic Ulcer On Coccyx"/>
    <n v="18"/>
    <x v="0"/>
    <n v="1"/>
    <n v="1"/>
  </r>
  <r>
    <n v="3081"/>
    <x v="132"/>
    <x v="362"/>
    <s v="Multiple Sclerosis"/>
    <s v="Diabetes"/>
    <n v="12"/>
    <x v="10"/>
    <n v="4"/>
    <n v="1"/>
  </r>
  <r>
    <n v="3081"/>
    <x v="267"/>
    <x v="218"/>
    <s v="Pregnancy"/>
    <s v="Cesarean Birth"/>
    <n v="20"/>
    <x v="0"/>
    <n v="3"/>
    <n v="2"/>
  </r>
  <r>
    <n v="3082"/>
    <x v="330"/>
    <x v="120"/>
    <s v="Gunshot Wound To Head"/>
    <s v="NULL"/>
    <n v="14"/>
    <x v="5"/>
    <n v="3"/>
    <n v="1"/>
  </r>
  <r>
    <n v="3082"/>
    <x v="210"/>
    <x v="126"/>
    <s v="Prostatectomy"/>
    <s v="NULL"/>
    <n v="7"/>
    <x v="3"/>
    <n v="4"/>
    <n v="1"/>
  </r>
  <r>
    <n v="3084"/>
    <x v="21"/>
    <x v="194"/>
    <s v="Congestive Heart Failure"/>
    <s v="Pneumonia"/>
    <n v="26"/>
    <x v="12"/>
    <n v="2"/>
    <n v="2"/>
  </r>
  <r>
    <n v="3084"/>
    <x v="145"/>
    <x v="351"/>
    <s v="Turp(Transurethro Resection Of The Prostate Gland)"/>
    <s v="Hypertension"/>
    <n v="11"/>
    <x v="7"/>
    <n v="4"/>
    <n v="1"/>
  </r>
  <r>
    <n v="3085"/>
    <x v="83"/>
    <x v="224"/>
    <s v="Asthma"/>
    <s v="Pneumonia"/>
    <n v="12"/>
    <x v="6"/>
    <n v="1"/>
    <n v="2"/>
  </r>
  <r>
    <n v="3086"/>
    <x v="57"/>
    <x v="79"/>
    <s v="Ovarian Dermoid-Cyct"/>
    <s v="Urinary Retention"/>
    <n v="20"/>
    <x v="13"/>
    <n v="5"/>
    <n v="1"/>
  </r>
  <r>
    <n v="3087"/>
    <x v="116"/>
    <x v="289"/>
    <s v="Severe Narrowing Of Pyloric Channel"/>
    <s v="Dehydration"/>
    <n v="18"/>
    <x v="9"/>
    <n v="3"/>
    <n v="1"/>
  </r>
  <r>
    <n v="3087"/>
    <x v="59"/>
    <x v="293"/>
    <s v="Asthma"/>
    <s v="NULL"/>
    <n v="16"/>
    <x v="1"/>
    <n v="3"/>
    <n v="2"/>
  </r>
  <r>
    <n v="3088"/>
    <x v="358"/>
    <x v="241"/>
    <s v="Syncope NYD"/>
    <s v="Narcelepsy"/>
    <n v="22"/>
    <x v="6"/>
    <n v="3"/>
    <n v="2"/>
  </r>
  <r>
    <n v="3089"/>
    <x v="347"/>
    <x v="39"/>
    <s v="Schizophrenia"/>
    <s v="NULL"/>
    <n v="4"/>
    <x v="11"/>
    <n v="3"/>
    <n v="1"/>
  </r>
  <r>
    <n v="3090"/>
    <x v="45"/>
    <x v="153"/>
    <s v="Lung Cancer (Rt. Lung)"/>
    <s v="Asthma"/>
    <n v="5"/>
    <x v="1"/>
    <n v="5"/>
    <n v="2"/>
  </r>
  <r>
    <n v="3090"/>
    <x v="187"/>
    <x v="308"/>
    <s v="Asthma"/>
    <s v="Related To Obstruction Of Bronchial Tubes"/>
    <n v="12"/>
    <x v="6"/>
    <n v="3"/>
    <n v="2"/>
  </r>
  <r>
    <n v="3091"/>
    <x v="203"/>
    <x v="7"/>
    <s v="Latent Phase Of First Stage Labour"/>
    <s v="Pain"/>
    <n v="27"/>
    <x v="8"/>
    <n v="4"/>
    <n v="1"/>
  </r>
  <r>
    <n v="3091"/>
    <x v="195"/>
    <x v="275"/>
    <s v="Ulcerative Colitis"/>
    <s v="Hypovolemia"/>
    <n v="1"/>
    <x v="11"/>
    <n v="5"/>
    <n v="1"/>
  </r>
  <r>
    <n v="3092"/>
    <x v="48"/>
    <x v="238"/>
    <s v="Fractured Femur"/>
    <s v="Osteoporosis"/>
    <n v="6"/>
    <x v="2"/>
    <n v="4"/>
    <n v="1"/>
  </r>
  <r>
    <n v="3093"/>
    <x v="189"/>
    <x v="294"/>
    <s v="Ca. Of Blatter"/>
    <s v="NULL"/>
    <n v="20"/>
    <x v="14"/>
    <n v="3"/>
    <n v="2"/>
  </r>
  <r>
    <n v="3093"/>
    <x v="294"/>
    <x v="310"/>
    <s v="Simple Fracture Of The Tibia"/>
    <s v="Swelling And Bruising Apply Cast"/>
    <n v="15"/>
    <x v="12"/>
    <n v="3"/>
    <n v="2"/>
  </r>
  <r>
    <n v="3095"/>
    <x v="172"/>
    <x v="255"/>
    <s v="Chest Pain"/>
    <s v="Myocardial Infarction"/>
    <n v="1"/>
    <x v="15"/>
    <n v="1"/>
    <n v="2"/>
  </r>
  <r>
    <n v="3096"/>
    <x v="283"/>
    <x v="351"/>
    <s v="Birth By Caeserian Section"/>
    <s v="Prolonged Rupture Of Membranes (Prom)"/>
    <n v="23"/>
    <x v="5"/>
    <n v="1"/>
    <n v="1"/>
  </r>
  <r>
    <n v="3096"/>
    <x v="4"/>
    <x v="4"/>
    <s v="Anterior MI"/>
    <s v="Angina"/>
    <n v="4"/>
    <x v="9"/>
    <n v="5"/>
    <n v="2"/>
  </r>
  <r>
    <n v="3098"/>
    <x v="354"/>
    <x v="355"/>
    <s v="Full Term Delivery"/>
    <s v="Breech Presentation"/>
    <n v="27"/>
    <x v="2"/>
    <n v="2"/>
    <n v="1"/>
  </r>
  <r>
    <n v="3100"/>
    <x v="153"/>
    <x v="48"/>
    <s v="Epilepsy"/>
    <s v="Dementia"/>
    <n v="10"/>
    <x v="10"/>
    <n v="3"/>
    <n v="2"/>
  </r>
  <r>
    <n v="3100"/>
    <x v="82"/>
    <x v="121"/>
    <s v="Fractured Skull"/>
    <s v="Blood Clots"/>
    <n v="20"/>
    <x v="9"/>
    <n v="2"/>
    <n v="1"/>
  </r>
  <r>
    <n v="3102"/>
    <x v="110"/>
    <x v="196"/>
    <s v="Fever N.Y.D."/>
    <s v="Upper Resiratory Tract Infection"/>
    <n v="9"/>
    <x v="11"/>
    <n v="3"/>
    <n v="1"/>
  </r>
  <r>
    <n v="3102"/>
    <x v="282"/>
    <x v="265"/>
    <s v="Stomache Pain"/>
    <s v="Kidney Stones"/>
    <n v="26"/>
    <x v="8"/>
    <n v="4"/>
    <n v="1"/>
  </r>
  <r>
    <n v="3103"/>
    <x v="157"/>
    <x v="299"/>
    <s v="Asthma"/>
    <s v="Pneumonia"/>
    <n v="3"/>
    <x v="6"/>
    <n v="5"/>
    <n v="1"/>
  </r>
  <r>
    <n v="3104"/>
    <x v="329"/>
    <x v="11"/>
    <s v="Interstitial, Pulmonary Edema"/>
    <s v="Exacerabation, Asthma"/>
    <n v="21"/>
    <x v="9"/>
    <n v="2"/>
    <n v="2"/>
  </r>
  <r>
    <n v="3105"/>
    <x v="315"/>
    <x v="354"/>
    <s v="Hypertension"/>
    <s v="Headache"/>
    <n v="7"/>
    <x v="10"/>
    <n v="4"/>
    <n v="2"/>
  </r>
  <r>
    <n v="3106"/>
    <x v="115"/>
    <x v="120"/>
    <s v="Angina"/>
    <s v="NULL"/>
    <n v="22"/>
    <x v="12"/>
    <n v="1"/>
    <n v="1"/>
  </r>
  <r>
    <n v="3107"/>
    <x v="301"/>
    <x v="222"/>
    <s v="Cancer"/>
    <s v="Dehydration"/>
    <n v="24"/>
    <x v="13"/>
    <n v="2"/>
    <n v="2"/>
  </r>
  <r>
    <n v="3110"/>
    <x v="38"/>
    <x v="224"/>
    <s v="Fractured Femur"/>
    <s v="Osteoporosis"/>
    <n v="24"/>
    <x v="2"/>
    <n v="2"/>
    <n v="2"/>
  </r>
  <r>
    <n v="3110"/>
    <x v="272"/>
    <x v="309"/>
    <s v="Spinal Compresion"/>
    <s v="Altered Mobility"/>
    <n v="3"/>
    <x v="12"/>
    <n v="3"/>
    <n v="1"/>
  </r>
  <r>
    <n v="3111"/>
    <x v="33"/>
    <x v="43"/>
    <s v="Breast Cancer"/>
    <s v="Epilepsy"/>
    <n v="27"/>
    <x v="7"/>
    <n v="2"/>
    <n v="1"/>
  </r>
  <r>
    <n v="3112"/>
    <x v="126"/>
    <x v="337"/>
    <s v="Appendicitis"/>
    <s v="Dehydration"/>
    <n v="26"/>
    <x v="7"/>
    <n v="2"/>
    <n v="1"/>
  </r>
  <r>
    <n v="3113"/>
    <x v="158"/>
    <x v="184"/>
    <s v="Cardiac Arrest"/>
    <s v="Cardiac Ischemia"/>
    <n v="26"/>
    <x v="10"/>
    <n v="4"/>
    <n v="1"/>
  </r>
  <r>
    <n v="3113"/>
    <x v="115"/>
    <x v="228"/>
    <s v="Cardiovascular Disease"/>
    <s v="DIC"/>
    <n v="3"/>
    <x v="10"/>
    <n v="2"/>
    <n v="2"/>
  </r>
  <r>
    <n v="3115"/>
    <x v="46"/>
    <x v="177"/>
    <s v="Myocardial Infarction"/>
    <s v="Angina Pectoris"/>
    <n v="24"/>
    <x v="1"/>
    <n v="1"/>
    <n v="1"/>
  </r>
  <r>
    <n v="3116"/>
    <x v="6"/>
    <x v="171"/>
    <s v="Pulmonay Embolism"/>
    <s v="Angina"/>
    <n v="15"/>
    <x v="12"/>
    <n v="4"/>
    <n v="1"/>
  </r>
  <r>
    <n v="3116"/>
    <x v="305"/>
    <x v="137"/>
    <s v="Dementia"/>
    <s v="Cataracts"/>
    <n v="13"/>
    <x v="1"/>
    <n v="1"/>
    <n v="1"/>
  </r>
  <r>
    <n v="3117"/>
    <x v="148"/>
    <x v="232"/>
    <s v="Severe Substernal Pain Radiating To Left Shoulder"/>
    <s v="Infarction Of Posterior Wall Extreme Subendocardia"/>
    <n v="6"/>
    <x v="4"/>
    <n v="1"/>
    <n v="2"/>
  </r>
  <r>
    <n v="3117"/>
    <x v="9"/>
    <x v="94"/>
    <s v="M.I."/>
    <s v="Hypertension"/>
    <n v="17"/>
    <x v="13"/>
    <n v="3"/>
    <n v="1"/>
  </r>
  <r>
    <n v="3118"/>
    <x v="221"/>
    <x v="207"/>
    <s v="Hypertension"/>
    <s v="Headache"/>
    <n v="18"/>
    <x v="5"/>
    <n v="4"/>
    <n v="2"/>
  </r>
  <r>
    <n v="3120"/>
    <x v="124"/>
    <x v="113"/>
    <s v="Rt. Nephrectomy"/>
    <s v="CA. Rt. Kidney"/>
    <n v="12"/>
    <x v="5"/>
    <n v="5"/>
    <n v="1"/>
  </r>
  <r>
    <n v="3120"/>
    <x v="301"/>
    <x v="198"/>
    <s v="Pyelonephritis"/>
    <s v="Kidney Failure"/>
    <n v="23"/>
    <x v="11"/>
    <n v="3"/>
    <n v="1"/>
  </r>
  <r>
    <n v="3122"/>
    <x v="91"/>
    <x v="280"/>
    <s v="Pregnancy"/>
    <s v="Diabetes Mellitus Typeii"/>
    <n v="1"/>
    <x v="4"/>
    <n v="3"/>
    <n v="2"/>
  </r>
  <r>
    <n v="3122"/>
    <x v="78"/>
    <x v="233"/>
    <s v="Abdominal Pain"/>
    <s v="Inflammation Of The Gall Bladder"/>
    <n v="10"/>
    <x v="1"/>
    <n v="1"/>
    <n v="2"/>
  </r>
  <r>
    <n v="3123"/>
    <x v="146"/>
    <x v="271"/>
    <s v="Hiatal Hernia"/>
    <s v="Obesity, High Blood Pressure"/>
    <n v="16"/>
    <x v="5"/>
    <n v="2"/>
    <n v="2"/>
  </r>
  <r>
    <n v="3123"/>
    <x v="88"/>
    <x v="158"/>
    <s v="Myocardial Infarction"/>
    <s v="Hypertension"/>
    <n v="16"/>
    <x v="9"/>
    <n v="3"/>
    <n v="2"/>
  </r>
  <r>
    <n v="3124"/>
    <x v="325"/>
    <x v="240"/>
    <s v="Anterior Myocardial Infraction"/>
    <s v="ABD. Aortic Aneurysm"/>
    <n v="16"/>
    <x v="6"/>
    <n v="1"/>
    <n v="1"/>
  </r>
  <r>
    <n v="3124"/>
    <x v="355"/>
    <x v="122"/>
    <s v="Fractured Femur"/>
    <s v="Osteoporosis"/>
    <n v="20"/>
    <x v="12"/>
    <n v="4"/>
    <n v="2"/>
  </r>
  <r>
    <n v="3125"/>
    <x v="158"/>
    <x v="110"/>
    <s v="Congestive Heart Failure"/>
    <s v="Arthritis"/>
    <n v="4"/>
    <x v="5"/>
    <n v="2"/>
    <n v="2"/>
  </r>
  <r>
    <n v="3126"/>
    <x v="60"/>
    <x v="124"/>
    <s v="Chestpain Not Yet Diagnosed"/>
    <s v="Unstable Angina"/>
    <n v="21"/>
    <x v="8"/>
    <n v="2"/>
    <n v="1"/>
  </r>
  <r>
    <n v="3126"/>
    <x v="81"/>
    <x v="193"/>
    <s v="Chest Pain With Sob"/>
    <s v="Angina"/>
    <n v="15"/>
    <x v="0"/>
    <n v="1"/>
    <n v="1"/>
  </r>
  <r>
    <n v="3127"/>
    <x v="99"/>
    <x v="45"/>
    <s v="Ovarian Cyst"/>
    <s v="Hysterictomy"/>
    <n v="13"/>
    <x v="14"/>
    <n v="1"/>
    <n v="2"/>
  </r>
  <r>
    <n v="3127"/>
    <x v="45"/>
    <x v="245"/>
    <s v="Really Sick"/>
    <s v="Spots"/>
    <n v="13"/>
    <x v="9"/>
    <n v="5"/>
    <n v="2"/>
  </r>
  <r>
    <n v="3129"/>
    <x v="162"/>
    <x v="163"/>
    <s v="Tonsillitis"/>
    <s v="NULL"/>
    <n v="4"/>
    <x v="13"/>
    <n v="5"/>
    <n v="2"/>
  </r>
  <r>
    <n v="3131"/>
    <x v="176"/>
    <x v="172"/>
    <s v="Intracerebral Bleed"/>
    <s v="Hypertension"/>
    <n v="26"/>
    <x v="10"/>
    <n v="1"/>
    <n v="1"/>
  </r>
  <r>
    <n v="3131"/>
    <x v="37"/>
    <x v="352"/>
    <s v="Pneumonia"/>
    <s v="Emphysema"/>
    <n v="2"/>
    <x v="5"/>
    <n v="1"/>
    <n v="2"/>
  </r>
  <r>
    <n v="3133"/>
    <x v="192"/>
    <x v="123"/>
    <s v="Congestive Heart Failure"/>
    <s v="High Blood Pressure"/>
    <n v="24"/>
    <x v="9"/>
    <n v="2"/>
    <n v="1"/>
  </r>
  <r>
    <n v="3133"/>
    <x v="284"/>
    <x v="94"/>
    <s v="Fracture Of Left Femur"/>
    <s v="NULL"/>
    <n v="13"/>
    <x v="3"/>
    <n v="5"/>
    <n v="1"/>
  </r>
  <r>
    <n v="3134"/>
    <x v="343"/>
    <x v="351"/>
    <s v="Interstitial, Pulmonary Edema"/>
    <s v="Exacerabation, Asthma"/>
    <n v="26"/>
    <x v="4"/>
    <n v="3"/>
    <n v="2"/>
  </r>
  <r>
    <n v="3136"/>
    <x v="68"/>
    <x v="304"/>
    <s v="Left Lobar Pneumonia"/>
    <s v="Asthma"/>
    <n v="16"/>
    <x v="5"/>
    <n v="4"/>
    <n v="1"/>
  </r>
  <r>
    <n v="3137"/>
    <x v="336"/>
    <x v="350"/>
    <s v="Left Lobar Pneumonia"/>
    <s v="Asthma"/>
    <n v="12"/>
    <x v="0"/>
    <n v="5"/>
    <n v="2"/>
  </r>
  <r>
    <n v="3138"/>
    <x v="326"/>
    <x v="119"/>
    <s v="Choledocholithiasis"/>
    <s v="Cholecystitis"/>
    <n v="2"/>
    <x v="4"/>
    <n v="5"/>
    <n v="2"/>
  </r>
  <r>
    <n v="3138"/>
    <x v="57"/>
    <x v="79"/>
    <s v="Alzheimers"/>
    <s v="Dementia, Fractured Right Hip"/>
    <n v="26"/>
    <x v="11"/>
    <n v="5"/>
    <n v="1"/>
  </r>
  <r>
    <n v="3139"/>
    <x v="258"/>
    <x v="330"/>
    <s v="Fractured Hip (Right)"/>
    <s v="Osteoporosis"/>
    <n v="11"/>
    <x v="15"/>
    <n v="2"/>
    <n v="2"/>
  </r>
  <r>
    <n v="3140"/>
    <x v="299"/>
    <x v="271"/>
    <s v="Pneumothorax"/>
    <s v="Asthma"/>
    <n v="25"/>
    <x v="6"/>
    <n v="4"/>
    <n v="2"/>
  </r>
  <r>
    <n v="3140"/>
    <x v="180"/>
    <x v="84"/>
    <s v="Uterine Fibroid"/>
    <s v="NULL"/>
    <n v="19"/>
    <x v="3"/>
    <n v="1"/>
    <n v="1"/>
  </r>
  <r>
    <n v="3141"/>
    <x v="172"/>
    <x v="360"/>
    <s v="Prostate Cancer"/>
    <s v="NULL"/>
    <n v="9"/>
    <x v="5"/>
    <n v="1"/>
    <n v="2"/>
  </r>
  <r>
    <n v="3141"/>
    <x v="345"/>
    <x v="322"/>
    <s v="Fractured L. Tibia"/>
    <s v="NULL"/>
    <n v="5"/>
    <x v="1"/>
    <n v="5"/>
    <n v="2"/>
  </r>
  <r>
    <n v="3142"/>
    <x v="10"/>
    <x v="47"/>
    <s v="Osteomyslitis - Right Hip"/>
    <s v="Impared Mobility"/>
    <n v="11"/>
    <x v="5"/>
    <n v="3"/>
    <n v="1"/>
  </r>
  <r>
    <n v="3142"/>
    <x v="174"/>
    <x v="93"/>
    <s v="Chronic Schizophrenia,Psychosis,Paranoia"/>
    <s v="Left Eye Ptosis"/>
    <n v="10"/>
    <x v="1"/>
    <n v="1"/>
    <n v="1"/>
  </r>
  <r>
    <n v="3144"/>
    <x v="165"/>
    <x v="180"/>
    <s v="Decubitus Ulcer"/>
    <s v="Slipped Disk"/>
    <n v="6"/>
    <x v="4"/>
    <n v="4"/>
    <n v="1"/>
  </r>
  <r>
    <n v="3149"/>
    <x v="62"/>
    <x v="323"/>
    <s v="Anterior MI"/>
    <s v="Angina"/>
    <n v="7"/>
    <x v="9"/>
    <n v="2"/>
    <n v="2"/>
  </r>
  <r>
    <n v="3149"/>
    <x v="289"/>
    <x v="179"/>
    <s v="Breast Cancer"/>
    <s v="Depression"/>
    <n v="25"/>
    <x v="7"/>
    <n v="1"/>
    <n v="2"/>
  </r>
  <r>
    <n v="3150"/>
    <x v="19"/>
    <x v="305"/>
    <s v="L4-Lf Spinal Fusion"/>
    <s v="NULL"/>
    <n v="19"/>
    <x v="14"/>
    <n v="2"/>
    <n v="2"/>
  </r>
  <r>
    <n v="3150"/>
    <x v="27"/>
    <x v="242"/>
    <s v="Severe Pain + Tenderness In Left Calf"/>
    <s v="CAD, Pvd, Hypertension Diabetes Mellitus"/>
    <n v="21"/>
    <x v="1"/>
    <n v="5"/>
    <n v="2"/>
  </r>
  <r>
    <n v="3151"/>
    <x v="201"/>
    <x v="209"/>
    <s v="Colorectal Cancer"/>
    <s v="Niddm"/>
    <n v="14"/>
    <x v="4"/>
    <n v="4"/>
    <n v="2"/>
  </r>
  <r>
    <n v="3152"/>
    <x v="186"/>
    <x v="151"/>
    <s v="Labour"/>
    <s v="NULL"/>
    <n v="24"/>
    <x v="13"/>
    <n v="3"/>
    <n v="2"/>
  </r>
  <r>
    <n v="3152"/>
    <x v="19"/>
    <x v="283"/>
    <s v="Multiple Sclerosis"/>
    <s v="Pneumonia"/>
    <n v="16"/>
    <x v="15"/>
    <n v="3"/>
    <n v="1"/>
  </r>
  <r>
    <n v="3153"/>
    <x v="269"/>
    <x v="147"/>
    <s v="Cystic Fibrosis"/>
    <s v="Bronchitis, Hypothyroidism"/>
    <n v="24"/>
    <x v="1"/>
    <n v="3"/>
    <n v="1"/>
  </r>
  <r>
    <n v="3153"/>
    <x v="172"/>
    <x v="166"/>
    <s v="Renal Failure"/>
    <s v="Hypercacemia"/>
    <n v="5"/>
    <x v="8"/>
    <n v="2"/>
    <n v="1"/>
  </r>
  <r>
    <n v="3154"/>
    <x v="58"/>
    <x v="56"/>
    <s v="Fractured Hip (Right)"/>
    <s v="Osteoporosis"/>
    <n v="22"/>
    <x v="14"/>
    <n v="2"/>
    <n v="1"/>
  </r>
  <r>
    <n v="3154"/>
    <x v="167"/>
    <x v="223"/>
    <s v="Fractured Right Humeral Head"/>
    <s v="NULL"/>
    <n v="20"/>
    <x v="1"/>
    <n v="3"/>
    <n v="1"/>
  </r>
  <r>
    <n v="3156"/>
    <x v="138"/>
    <x v="48"/>
    <s v="Dehydration"/>
    <s v="Shortness Of Breath"/>
    <n v="18"/>
    <x v="14"/>
    <n v="1"/>
    <n v="2"/>
  </r>
  <r>
    <n v="3156"/>
    <x v="104"/>
    <x v="261"/>
    <s v="Osteo Arthtitis Knee"/>
    <s v="Right Sided Paralysis, Limited Mobility Due To Pain In Left Knee"/>
    <n v="20"/>
    <x v="6"/>
    <n v="1"/>
    <n v="2"/>
  </r>
  <r>
    <n v="3158"/>
    <x v="10"/>
    <x v="85"/>
    <s v="Asthma"/>
    <s v="Pneumonia"/>
    <n v="5"/>
    <x v="14"/>
    <n v="4"/>
    <n v="1"/>
  </r>
  <r>
    <n v="3159"/>
    <x v="128"/>
    <x v="88"/>
    <s v="Dehydration"/>
    <s v="Electrolyte Imbalance"/>
    <n v="6"/>
    <x v="9"/>
    <n v="5"/>
    <n v="2"/>
  </r>
  <r>
    <n v="3159"/>
    <x v="199"/>
    <x v="82"/>
    <s v="Anemia"/>
    <s v="GI Bleeding"/>
    <n v="11"/>
    <x v="6"/>
    <n v="1"/>
    <n v="1"/>
  </r>
  <r>
    <n v="3160"/>
    <x v="194"/>
    <x v="269"/>
    <s v="Congestive Heart Failure"/>
    <s v="Asthma"/>
    <n v="24"/>
    <x v="3"/>
    <n v="2"/>
    <n v="2"/>
  </r>
  <r>
    <n v="3161"/>
    <x v="199"/>
    <x v="18"/>
    <s v="Fractured Right Femur (Compound)"/>
    <s v="Infection Related To Fractured Femur"/>
    <n v="2"/>
    <x v="1"/>
    <n v="1"/>
    <n v="1"/>
  </r>
  <r>
    <n v="3162"/>
    <x v="147"/>
    <x v="222"/>
    <s v="Ca R Breast"/>
    <s v="NULL"/>
    <n v="9"/>
    <x v="4"/>
    <n v="3"/>
    <n v="2"/>
  </r>
  <r>
    <n v="3163"/>
    <x v="188"/>
    <x v="30"/>
    <s v="Total Left Hip Replacement"/>
    <s v="Rheumatoid Arthritis"/>
    <n v="1"/>
    <x v="4"/>
    <n v="2"/>
    <n v="1"/>
  </r>
  <r>
    <n v="3163"/>
    <x v="94"/>
    <x v="106"/>
    <s v="Cholecystectomy"/>
    <s v="NULL"/>
    <n v="4"/>
    <x v="4"/>
    <n v="3"/>
    <n v="2"/>
  </r>
  <r>
    <n v="3164"/>
    <x v="340"/>
    <x v="352"/>
    <s v="Really Sick"/>
    <s v="Spots"/>
    <n v="4"/>
    <x v="5"/>
    <n v="1"/>
    <n v="2"/>
  </r>
  <r>
    <n v="3164"/>
    <x v="105"/>
    <x v="133"/>
    <s v="Labour"/>
    <s v="NULL"/>
    <n v="14"/>
    <x v="13"/>
    <n v="5"/>
    <n v="2"/>
  </r>
  <r>
    <n v="3165"/>
    <x v="226"/>
    <x v="63"/>
    <s v="Abdominal Pain"/>
    <s v="Inflammation Of The Gall Bladder"/>
    <n v="4"/>
    <x v="6"/>
    <n v="5"/>
    <n v="2"/>
  </r>
  <r>
    <n v="3165"/>
    <x v="179"/>
    <x v="78"/>
    <s v="Depression, Dementia"/>
    <s v="Gastric Reflux Osteoarthritis"/>
    <n v="9"/>
    <x v="13"/>
    <n v="1"/>
    <n v="1"/>
  </r>
  <r>
    <n v="3166"/>
    <x v="343"/>
    <x v="207"/>
    <s v="Full Term Delivery"/>
    <s v="Breech Presentation"/>
    <n v="23"/>
    <x v="15"/>
    <n v="2"/>
    <n v="2"/>
  </r>
  <r>
    <n v="3166"/>
    <x v="303"/>
    <x v="45"/>
    <s v="Coronary Artary Disease / Lt Sided Weakness"/>
    <s v="Degenerative Disc (Lumbar), Diabetes Mellitus"/>
    <n v="22"/>
    <x v="15"/>
    <n v="5"/>
    <n v="2"/>
  </r>
  <r>
    <n v="3167"/>
    <x v="284"/>
    <x v="47"/>
    <s v="Appendicitis"/>
    <s v="NULL"/>
    <n v="12"/>
    <x v="1"/>
    <n v="3"/>
    <n v="1"/>
  </r>
  <r>
    <n v="3168"/>
    <x v="37"/>
    <x v="237"/>
    <s v="40 Weeks Pregnant"/>
    <s v="Breech Positioning, Fetal Distress (C-Section)"/>
    <n v="23"/>
    <x v="14"/>
    <n v="2"/>
    <n v="2"/>
  </r>
  <r>
    <n v="3168"/>
    <x v="361"/>
    <x v="347"/>
    <s v="Possible Renal Calculi"/>
    <s v="NULL"/>
    <n v="5"/>
    <x v="9"/>
    <n v="2"/>
    <n v="1"/>
  </r>
  <r>
    <n v="3171"/>
    <x v="176"/>
    <x v="115"/>
    <s v="Dislocated R/Shoulder Broke L/Leg R/T Car Acc"/>
    <s v="Previous Broken Leg Causing Slow Reflexes &amp; Car Acc"/>
    <n v="27"/>
    <x v="5"/>
    <n v="5"/>
    <n v="1"/>
  </r>
  <r>
    <n v="3171"/>
    <x v="170"/>
    <x v="206"/>
    <s v="Headache"/>
    <s v="Cerebral Edema"/>
    <n v="8"/>
    <x v="1"/>
    <n v="1"/>
    <n v="2"/>
  </r>
  <r>
    <n v="3172"/>
    <x v="158"/>
    <x v="299"/>
    <s v="Unstable Angina"/>
    <s v="Emphysema"/>
    <n v="11"/>
    <x v="6"/>
    <n v="2"/>
    <n v="2"/>
  </r>
  <r>
    <n v="3172"/>
    <x v="19"/>
    <x v="283"/>
    <s v="Appendicitis"/>
    <s v="Tumor Of Cecum"/>
    <n v="27"/>
    <x v="2"/>
    <n v="2"/>
    <n v="2"/>
  </r>
  <r>
    <n v="3173"/>
    <x v="225"/>
    <x v="290"/>
    <s v="Chest Pain"/>
    <s v="Unstable Angina"/>
    <n v="23"/>
    <x v="14"/>
    <n v="2"/>
    <n v="2"/>
  </r>
  <r>
    <n v="3175"/>
    <x v="338"/>
    <x v="160"/>
    <s v="Acute Lower Abdominal Right-Sided Pain"/>
    <s v="Appendicitis"/>
    <n v="20"/>
    <x v="10"/>
    <n v="3"/>
    <n v="2"/>
  </r>
  <r>
    <n v="3175"/>
    <x v="337"/>
    <x v="328"/>
    <s v="Intracerebral Bleed"/>
    <s v="Hypertension"/>
    <n v="7"/>
    <x v="12"/>
    <n v="4"/>
    <n v="2"/>
  </r>
  <r>
    <n v="3176"/>
    <x v="214"/>
    <x v="27"/>
    <s v="Fracture Right Distal Radius (Colles Fracture)"/>
    <s v="Diabetes"/>
    <n v="25"/>
    <x v="9"/>
    <n v="3"/>
    <n v="2"/>
  </r>
  <r>
    <n v="3176"/>
    <x v="52"/>
    <x v="333"/>
    <s v="Congestive Heart Failure"/>
    <s v="Decubitusulcers"/>
    <n v="12"/>
    <x v="7"/>
    <n v="2"/>
    <n v="2"/>
  </r>
  <r>
    <n v="3177"/>
    <x v="277"/>
    <x v="168"/>
    <s v="Pregnancy"/>
    <s v="Pregnancy Induced Hypertension"/>
    <n v="4"/>
    <x v="9"/>
    <n v="2"/>
    <n v="2"/>
  </r>
  <r>
    <n v="3178"/>
    <x v="332"/>
    <x v="106"/>
    <s v="Congestive Heart Failure"/>
    <s v="Asthma"/>
    <n v="2"/>
    <x v="7"/>
    <n v="2"/>
    <n v="1"/>
  </r>
  <r>
    <n v="3179"/>
    <x v="203"/>
    <x v="346"/>
    <s v="Pregnant"/>
    <s v="NULL"/>
    <n v="10"/>
    <x v="9"/>
    <n v="3"/>
    <n v="2"/>
  </r>
  <r>
    <n v="3179"/>
    <x v="347"/>
    <x v="39"/>
    <s v="Colorectal Cancer"/>
    <s v="Niddm"/>
    <n v="10"/>
    <x v="10"/>
    <n v="1"/>
    <n v="1"/>
  </r>
  <r>
    <n v="3180"/>
    <x v="284"/>
    <x v="47"/>
    <s v="Congestive Heart Failure"/>
    <s v="Myocardial Infarction"/>
    <n v="22"/>
    <x v="7"/>
    <n v="3"/>
    <n v="2"/>
  </r>
  <r>
    <n v="3181"/>
    <x v="277"/>
    <x v="100"/>
    <s v="Chest Pain"/>
    <s v="R/O MI"/>
    <n v="20"/>
    <x v="12"/>
    <n v="3"/>
    <n v="2"/>
  </r>
  <r>
    <n v="3182"/>
    <x v="148"/>
    <x v="199"/>
    <s v="Hypertrophy Of Prostate Gland"/>
    <s v="NULL"/>
    <n v="18"/>
    <x v="10"/>
    <n v="1"/>
    <n v="2"/>
  </r>
  <r>
    <n v="3183"/>
    <x v="200"/>
    <x v="32"/>
    <s v="Chest Pain"/>
    <s v="Unstable Angina"/>
    <n v="25"/>
    <x v="10"/>
    <n v="2"/>
    <n v="1"/>
  </r>
  <r>
    <n v="3184"/>
    <x v="359"/>
    <x v="67"/>
    <s v="Chronic Obstructive Pulmonary Disease"/>
    <s v="Shortness Of Breath"/>
    <n v="5"/>
    <x v="8"/>
    <n v="1"/>
    <n v="1"/>
  </r>
  <r>
    <n v="3185"/>
    <x v="56"/>
    <x v="309"/>
    <s v="Crohns Disease"/>
    <s v="Malnutrition"/>
    <n v="12"/>
    <x v="9"/>
    <n v="1"/>
    <n v="2"/>
  </r>
  <r>
    <n v="3185"/>
    <x v="264"/>
    <x v="130"/>
    <s v="Chestpain Not Yet Diagnosed"/>
    <s v="Unstable Angina"/>
    <n v="4"/>
    <x v="10"/>
    <n v="5"/>
    <n v="2"/>
  </r>
  <r>
    <n v="3186"/>
    <x v="281"/>
    <x v="325"/>
    <s v="Really Sick"/>
    <s v="Spots"/>
    <n v="16"/>
    <x v="2"/>
    <n v="3"/>
    <n v="2"/>
  </r>
  <r>
    <n v="3186"/>
    <x v="188"/>
    <x v="62"/>
    <s v="Spinal Compresion"/>
    <s v="Altered Mobility"/>
    <n v="14"/>
    <x v="10"/>
    <n v="5"/>
    <n v="1"/>
  </r>
  <r>
    <n v="3189"/>
    <x v="37"/>
    <x v="39"/>
    <s v="Melanoma, Cancer"/>
    <s v="Trouble"/>
    <n v="8"/>
    <x v="10"/>
    <n v="2"/>
    <n v="1"/>
  </r>
  <r>
    <n v="3189"/>
    <x v="155"/>
    <x v="37"/>
    <s v="Tuberculosis"/>
    <s v="Pneumonia"/>
    <n v="14"/>
    <x v="0"/>
    <n v="5"/>
    <n v="1"/>
  </r>
  <r>
    <n v="3191"/>
    <x v="197"/>
    <x v="76"/>
    <s v="Cerebrovascular Accident (Stroke)"/>
    <s v="Congestive Heart Failure"/>
    <n v="22"/>
    <x v="9"/>
    <n v="3"/>
    <n v="2"/>
  </r>
  <r>
    <n v="3191"/>
    <x v="49"/>
    <x v="349"/>
    <s v="Choledocholithiasis"/>
    <s v="Cholecystitis"/>
    <n v="12"/>
    <x v="4"/>
    <n v="5"/>
    <n v="2"/>
  </r>
  <r>
    <n v="3192"/>
    <x v="200"/>
    <x v="271"/>
    <s v="C. O. P. D."/>
    <s v="Chronic Bronchitis"/>
    <n v="14"/>
    <x v="2"/>
    <n v="2"/>
    <n v="2"/>
  </r>
  <r>
    <n v="3192"/>
    <x v="327"/>
    <x v="19"/>
    <s v="Cleft Palate And Complete Unilateral Cleft Up"/>
    <s v="NULL"/>
    <n v="27"/>
    <x v="2"/>
    <n v="1"/>
    <n v="2"/>
  </r>
  <r>
    <n v="3193"/>
    <x v="267"/>
    <x v="207"/>
    <s v="Fractured Right Humeral Head"/>
    <s v="NULL"/>
    <n v="3"/>
    <x v="8"/>
    <n v="4"/>
    <n v="1"/>
  </r>
  <r>
    <n v="3193"/>
    <x v="279"/>
    <x v="159"/>
    <s v="Myocardial Infarction"/>
    <s v="Angina Pectoris"/>
    <n v="14"/>
    <x v="12"/>
    <n v="5"/>
    <n v="2"/>
  </r>
  <r>
    <n v="3194"/>
    <x v="11"/>
    <x v="82"/>
    <s v="Obsessive - Compulsive Order"/>
    <s v="Anti Social Personality Disorder Acute Manic Psych"/>
    <n v="7"/>
    <x v="11"/>
    <n v="4"/>
    <n v="1"/>
  </r>
  <r>
    <n v="3194"/>
    <x v="224"/>
    <x v="34"/>
    <s v="Tonsillitis"/>
    <s v="Dehydration"/>
    <n v="1"/>
    <x v="12"/>
    <n v="1"/>
    <n v="1"/>
  </r>
  <r>
    <n v="3196"/>
    <x v="293"/>
    <x v="28"/>
    <s v="Prostate Cancer"/>
    <s v="NULL"/>
    <n v="17"/>
    <x v="1"/>
    <n v="2"/>
    <n v="2"/>
  </r>
  <r>
    <n v="3198"/>
    <x v="149"/>
    <x v="34"/>
    <s v="Undiagnosed Chest Pain"/>
    <s v="NULL"/>
    <n v="25"/>
    <x v="7"/>
    <n v="5"/>
    <n v="2"/>
  </r>
  <r>
    <n v="3198"/>
    <x v="79"/>
    <x v="306"/>
    <s v="Fractured Right Humeral Head"/>
    <s v="NULL"/>
    <n v="13"/>
    <x v="1"/>
    <n v="2"/>
    <n v="1"/>
  </r>
  <r>
    <n v="3199"/>
    <x v="49"/>
    <x v="168"/>
    <s v="Unstable Angina"/>
    <s v="Asthma"/>
    <n v="18"/>
    <x v="15"/>
    <n v="3"/>
    <n v="2"/>
  </r>
  <r>
    <n v="3199"/>
    <x v="92"/>
    <x v="183"/>
    <s v="Turp"/>
    <s v="NULL"/>
    <n v="14"/>
    <x v="11"/>
    <n v="2"/>
    <n v="1"/>
  </r>
  <r>
    <n v="3200"/>
    <x v="227"/>
    <x v="25"/>
    <s v="Congestive Heart Failure"/>
    <s v="Aterial Fibrillation And Niddm"/>
    <n v="6"/>
    <x v="13"/>
    <n v="4"/>
    <n v="2"/>
  </r>
  <r>
    <n v="3201"/>
    <x v="207"/>
    <x v="260"/>
    <s v="Angina"/>
    <s v="Fatigue, Chest Pain Sob"/>
    <n v="12"/>
    <x v="1"/>
    <n v="3"/>
    <n v="1"/>
  </r>
  <r>
    <n v="3201"/>
    <x v="317"/>
    <x v="42"/>
    <s v="Pregnancy"/>
    <s v="Placenta Previa"/>
    <n v="26"/>
    <x v="4"/>
    <n v="3"/>
    <n v="1"/>
  </r>
  <r>
    <n v="3203"/>
    <x v="183"/>
    <x v="27"/>
    <s v="Appendicitis"/>
    <s v="Pain"/>
    <n v="6"/>
    <x v="12"/>
    <n v="5"/>
    <n v="2"/>
  </r>
  <r>
    <n v="3205"/>
    <x v="197"/>
    <x v="103"/>
    <s v="Migraine"/>
    <s v="Cluster Headache"/>
    <n v="2"/>
    <x v="6"/>
    <n v="2"/>
    <n v="1"/>
  </r>
  <r>
    <n v="3205"/>
    <x v="52"/>
    <x v="158"/>
    <s v="Appendicitis"/>
    <s v="Inflamed Appendix"/>
    <n v="5"/>
    <x v="15"/>
    <n v="5"/>
    <n v="2"/>
  </r>
  <r>
    <n v="3208"/>
    <x v="160"/>
    <x v="188"/>
    <s v="Fractured Tibia"/>
    <s v="Puncture Wound - Leg"/>
    <n v="16"/>
    <x v="5"/>
    <n v="4"/>
    <n v="2"/>
  </r>
  <r>
    <n v="3208"/>
    <x v="28"/>
    <x v="161"/>
    <s v="Breast Cancer"/>
    <s v="Epilepsy"/>
    <n v="26"/>
    <x v="15"/>
    <n v="5"/>
    <n v="2"/>
  </r>
  <r>
    <n v="3210"/>
    <x v="324"/>
    <x v="292"/>
    <s v="Osteo Arthtitis Knee"/>
    <s v="Right Sided Paralysis, Limited Mobility Due To Pain In Left Knee"/>
    <n v="13"/>
    <x v="2"/>
    <n v="3"/>
    <n v="1"/>
  </r>
  <r>
    <n v="3210"/>
    <x v="47"/>
    <x v="359"/>
    <s v="Ovarian Cancer"/>
    <s v="Hypertension, Asthmatic"/>
    <n v="9"/>
    <x v="12"/>
    <n v="1"/>
    <n v="1"/>
  </r>
  <r>
    <n v="3211"/>
    <x v="200"/>
    <x v="32"/>
    <s v="Birth By Caeserian Section"/>
    <s v="Prolonged Rupture Of Membranes (Prom)"/>
    <n v="12"/>
    <x v="5"/>
    <n v="4"/>
    <n v="1"/>
  </r>
  <r>
    <n v="3212"/>
    <x v="134"/>
    <x v="17"/>
    <s v="Aortic Stenosis"/>
    <s v="NULL"/>
    <n v="7"/>
    <x v="0"/>
    <n v="3"/>
    <n v="1"/>
  </r>
  <r>
    <n v="3212"/>
    <x v="215"/>
    <x v="8"/>
    <s v="Pneumonia"/>
    <s v="Pulmonary Edema"/>
    <n v="17"/>
    <x v="10"/>
    <n v="2"/>
    <n v="2"/>
  </r>
  <r>
    <n v="3213"/>
    <x v="163"/>
    <x v="110"/>
    <s v="Hiatal Hernia"/>
    <s v="Obesity, High Blood Pressure"/>
    <n v="3"/>
    <x v="6"/>
    <n v="5"/>
    <n v="2"/>
  </r>
  <r>
    <n v="3213"/>
    <x v="48"/>
    <x v="221"/>
    <s v="Knee Replacement"/>
    <s v="Osteoarthritis"/>
    <n v="24"/>
    <x v="12"/>
    <n v="2"/>
    <n v="2"/>
  </r>
  <r>
    <n v="3214"/>
    <x v="186"/>
    <x v="345"/>
    <s v="Pulmonary Edema"/>
    <s v="Congestive Heart Failure"/>
    <n v="21"/>
    <x v="5"/>
    <n v="1"/>
    <n v="1"/>
  </r>
  <r>
    <n v="3214"/>
    <x v="354"/>
    <x v="135"/>
    <s v="Subdural Hematoma"/>
    <s v="Angwa, Hypertension"/>
    <n v="8"/>
    <x v="4"/>
    <n v="2"/>
    <n v="1"/>
  </r>
  <r>
    <n v="3216"/>
    <x v="41"/>
    <x v="39"/>
    <s v="Renal Failure"/>
    <s v="Psoriasis"/>
    <n v="21"/>
    <x v="14"/>
    <n v="5"/>
    <n v="2"/>
  </r>
  <r>
    <n v="3217"/>
    <x v="27"/>
    <x v="251"/>
    <s v="Dehydration"/>
    <s v="Electrolyte Imbalance"/>
    <n v="27"/>
    <x v="8"/>
    <n v="2"/>
    <n v="2"/>
  </r>
  <r>
    <n v="3217"/>
    <x v="65"/>
    <x v="164"/>
    <s v="Bowel Obstruction"/>
    <s v="Cancer"/>
    <n v="4"/>
    <x v="14"/>
    <n v="1"/>
    <n v="2"/>
  </r>
  <r>
    <n v="3218"/>
    <x v="13"/>
    <x v="84"/>
    <s v="Cystocele/Stress Incontinence"/>
    <s v="Vaginal Bleeding; Pain"/>
    <n v="5"/>
    <x v="6"/>
    <n v="1"/>
    <n v="1"/>
  </r>
  <r>
    <n v="3219"/>
    <x v="267"/>
    <x v="214"/>
    <s v="Fractured Hip"/>
    <s v="Branchitis"/>
    <n v="6"/>
    <x v="13"/>
    <n v="1"/>
    <n v="1"/>
  </r>
  <r>
    <n v="3219"/>
    <x v="92"/>
    <x v="89"/>
    <s v="Osteomyslitis - Right Hip"/>
    <s v="Impared Mobility"/>
    <n v="13"/>
    <x v="8"/>
    <n v="5"/>
    <n v="2"/>
  </r>
  <r>
    <n v="3220"/>
    <x v="201"/>
    <x v="362"/>
    <s v="Unstable Angina"/>
    <s v="Emphysema"/>
    <n v="15"/>
    <x v="8"/>
    <n v="1"/>
    <n v="2"/>
  </r>
  <r>
    <n v="3224"/>
    <x v="127"/>
    <x v="127"/>
    <s v="Hyperemesis"/>
    <s v="Pregnancy"/>
    <n v="17"/>
    <x v="11"/>
    <n v="4"/>
    <n v="2"/>
  </r>
  <r>
    <n v="3224"/>
    <x v="138"/>
    <x v="204"/>
    <s v="Acute Appendicitis, Diabetes Type II"/>
    <s v="Hypertension, Anemia, Anorexia"/>
    <n v="21"/>
    <x v="15"/>
    <n v="3"/>
    <n v="1"/>
  </r>
  <r>
    <n v="3226"/>
    <x v="79"/>
    <x v="355"/>
    <s v="C. O. P. D."/>
    <s v="Chronic Bronchitis"/>
    <n v="5"/>
    <x v="12"/>
    <n v="2"/>
    <n v="1"/>
  </r>
  <r>
    <n v="3227"/>
    <x v="199"/>
    <x v="154"/>
    <s v="Chest Infection"/>
    <s v="Bronchitis, Sob, Dehydration"/>
    <n v="10"/>
    <x v="9"/>
    <n v="5"/>
    <n v="1"/>
  </r>
  <r>
    <n v="3229"/>
    <x v="52"/>
    <x v="111"/>
    <s v="Cerebral Aneurysm Rupture"/>
    <s v="Urinary Tract Infection"/>
    <n v="11"/>
    <x v="7"/>
    <n v="5"/>
    <n v="1"/>
  </r>
  <r>
    <n v="3230"/>
    <x v="327"/>
    <x v="276"/>
    <s v="Anemia"/>
    <s v="GI Bleeding"/>
    <n v="17"/>
    <x v="5"/>
    <n v="2"/>
    <n v="2"/>
  </r>
  <r>
    <n v="3230"/>
    <x v="46"/>
    <x v="77"/>
    <s v="Appendicitis"/>
    <s v="Kidney Stones"/>
    <n v="4"/>
    <x v="1"/>
    <n v="1"/>
    <n v="1"/>
  </r>
  <r>
    <n v="3231"/>
    <x v="72"/>
    <x v="359"/>
    <s v="Fractured Left Leg"/>
    <s v="NULL"/>
    <n v="15"/>
    <x v="5"/>
    <n v="4"/>
    <n v="2"/>
  </r>
  <r>
    <n v="3231"/>
    <x v="36"/>
    <x v="118"/>
    <s v="Head Injury - Closed"/>
    <s v="Fractured Left Pelvis"/>
    <n v="16"/>
    <x v="6"/>
    <n v="5"/>
    <n v="1"/>
  </r>
  <r>
    <n v="3233"/>
    <x v="117"/>
    <x v="71"/>
    <s v="Birth By Caeserian Section"/>
    <s v="Prolonged Rupture Of Membranes (Prom)"/>
    <n v="26"/>
    <x v="7"/>
    <n v="4"/>
    <n v="2"/>
  </r>
  <r>
    <n v="3235"/>
    <x v="289"/>
    <x v="219"/>
    <s v="Fracture Right Distal Radius (Colles Fracture)"/>
    <s v="Diabetes, Mild Hypertension"/>
    <n v="5"/>
    <x v="11"/>
    <n v="2"/>
    <n v="2"/>
  </r>
  <r>
    <n v="3235"/>
    <x v="357"/>
    <x v="220"/>
    <s v="Anterior MI"/>
    <s v="Angina"/>
    <n v="22"/>
    <x v="6"/>
    <n v="4"/>
    <n v="1"/>
  </r>
  <r>
    <n v="3236"/>
    <x v="95"/>
    <x v="93"/>
    <s v="Depression"/>
    <s v="Alcoholism"/>
    <n v="3"/>
    <x v="4"/>
    <n v="4"/>
    <n v="1"/>
  </r>
  <r>
    <n v="3236"/>
    <x v="188"/>
    <x v="226"/>
    <s v="Upper Respetory Infection"/>
    <s v="Viral Infection"/>
    <n v="21"/>
    <x v="4"/>
    <n v="4"/>
    <n v="2"/>
  </r>
  <r>
    <n v="3237"/>
    <x v="258"/>
    <x v="330"/>
    <s v="Multiple Fractures Of R Scapula. Insertion Of Pins"/>
    <s v="R CVA"/>
    <n v="18"/>
    <x v="8"/>
    <n v="3"/>
    <n v="2"/>
  </r>
  <r>
    <n v="3238"/>
    <x v="144"/>
    <x v="37"/>
    <s v="Spinal Infection"/>
    <s v="Severe Headaches"/>
    <n v="19"/>
    <x v="8"/>
    <n v="4"/>
    <n v="2"/>
  </r>
  <r>
    <n v="3238"/>
    <x v="39"/>
    <x v="360"/>
    <s v="Osteo Arthtitis Knee"/>
    <s v="Right Sided Paralysis, Limited Mobility Due To Pain In Left Knee"/>
    <n v="5"/>
    <x v="14"/>
    <n v="3"/>
    <n v="1"/>
  </r>
  <r>
    <n v="3239"/>
    <x v="233"/>
    <x v="211"/>
    <s v="Fractured &quot;L&quot; Femur"/>
    <s v="Epilepsy"/>
    <n v="19"/>
    <x v="15"/>
    <n v="2"/>
    <n v="2"/>
  </r>
  <r>
    <n v="3239"/>
    <x v="41"/>
    <x v="352"/>
    <s v="Cva Right Side"/>
    <s v="Parkinsons"/>
    <n v="7"/>
    <x v="6"/>
    <n v="1"/>
    <n v="2"/>
  </r>
  <r>
    <n v="3240"/>
    <x v="242"/>
    <x v="155"/>
    <s v="CHF"/>
    <s v="NULL"/>
    <n v="12"/>
    <x v="4"/>
    <n v="1"/>
    <n v="1"/>
  </r>
  <r>
    <n v="3241"/>
    <x v="242"/>
    <x v="334"/>
    <s v="Depression"/>
    <s v="Alcoholism"/>
    <n v="21"/>
    <x v="15"/>
    <n v="2"/>
    <n v="1"/>
  </r>
  <r>
    <n v="3242"/>
    <x v="14"/>
    <x v="354"/>
    <s v="Pneumonia"/>
    <s v="Emphysema"/>
    <n v="7"/>
    <x v="7"/>
    <n v="3"/>
    <n v="1"/>
  </r>
  <r>
    <n v="3243"/>
    <x v="207"/>
    <x v="139"/>
    <s v="Lwr Right Quad Pain That Radiates Through Abdomen"/>
    <s v="Histiry Of Duodemal Ulcer"/>
    <n v="25"/>
    <x v="4"/>
    <n v="5"/>
    <n v="1"/>
  </r>
  <r>
    <n v="3243"/>
    <x v="272"/>
    <x v="84"/>
    <s v="L4-Lf Spinal Fusion"/>
    <s v="NULL"/>
    <n v="1"/>
    <x v="4"/>
    <n v="4"/>
    <n v="2"/>
  </r>
  <r>
    <n v="3244"/>
    <x v="360"/>
    <x v="150"/>
    <s v="Lumbar Disc Protrusion"/>
    <s v="Back Pain"/>
    <n v="21"/>
    <x v="5"/>
    <n v="1"/>
    <n v="1"/>
  </r>
  <r>
    <n v="3245"/>
    <x v="93"/>
    <x v="92"/>
    <s v="Essential Hypertension"/>
    <s v="Chronic C.H.F."/>
    <n v="25"/>
    <x v="11"/>
    <n v="3"/>
    <n v="1"/>
  </r>
  <r>
    <n v="3245"/>
    <x v="280"/>
    <x v="225"/>
    <s v="Dislocated R/Shoulder Broke L/Leg R/T Car Acc"/>
    <s v="Previous Broken Leg Causing Slow Reflexes &amp; Car Acc"/>
    <n v="2"/>
    <x v="6"/>
    <n v="4"/>
    <n v="2"/>
  </r>
  <r>
    <n v="3246"/>
    <x v="245"/>
    <x v="144"/>
    <s v="Asthma"/>
    <s v="NULL"/>
    <n v="11"/>
    <x v="14"/>
    <n v="1"/>
    <n v="2"/>
  </r>
  <r>
    <n v="3246"/>
    <x v="241"/>
    <x v="197"/>
    <s v="Hallecinations"/>
    <s v="NULL"/>
    <n v="5"/>
    <x v="14"/>
    <n v="2"/>
    <n v="2"/>
  </r>
  <r>
    <n v="3247"/>
    <x v="177"/>
    <x v="189"/>
    <s v="Urinary Tract Infection"/>
    <s v="Kidney Infection"/>
    <n v="16"/>
    <x v="4"/>
    <n v="2"/>
    <n v="1"/>
  </r>
  <r>
    <n v="3248"/>
    <x v="59"/>
    <x v="25"/>
    <s v="Child Birth"/>
    <s v="Low Iron (Iron Defency Anemia)"/>
    <n v="24"/>
    <x v="12"/>
    <n v="5"/>
    <n v="2"/>
  </r>
  <r>
    <n v="3248"/>
    <x v="252"/>
    <x v="234"/>
    <s v="Fracture Right Distal Radius"/>
    <s v="Diabetes, Mild Hypertension"/>
    <n v="5"/>
    <x v="4"/>
    <n v="1"/>
    <n v="1"/>
  </r>
  <r>
    <n v="3249"/>
    <x v="209"/>
    <x v="209"/>
    <s v="Broken Rt Femur"/>
    <s v="Diabetes"/>
    <n v="9"/>
    <x v="4"/>
    <n v="1"/>
    <n v="2"/>
  </r>
  <r>
    <n v="3250"/>
    <x v="66"/>
    <x v="147"/>
    <s v="Congestive Heart Failure"/>
    <s v="Diabetes Mellitus"/>
    <n v="5"/>
    <x v="13"/>
    <n v="1"/>
    <n v="2"/>
  </r>
  <r>
    <n v="3250"/>
    <x v="269"/>
    <x v="361"/>
    <s v="Open Reduction Fracture Rt Humerus"/>
    <s v="NULL"/>
    <n v="1"/>
    <x v="2"/>
    <n v="1"/>
    <n v="1"/>
  </r>
  <r>
    <n v="3251"/>
    <x v="100"/>
    <x v="256"/>
    <s v="Ovarian Cancer"/>
    <s v="NULL"/>
    <n v="4"/>
    <x v="9"/>
    <n v="5"/>
    <n v="1"/>
  </r>
  <r>
    <n v="3252"/>
    <x v="173"/>
    <x v="262"/>
    <s v="Amyotopic Lateral Scletosis"/>
    <s v="Impaired Gas Exchange"/>
    <n v="14"/>
    <x v="15"/>
    <n v="5"/>
    <n v="2"/>
  </r>
  <r>
    <n v="3252"/>
    <x v="178"/>
    <x v="360"/>
    <s v="Ovarian Cyst"/>
    <s v="Hysterictomy"/>
    <n v="27"/>
    <x v="2"/>
    <n v="5"/>
    <n v="1"/>
  </r>
  <r>
    <n v="3254"/>
    <x v="285"/>
    <x v="150"/>
    <s v="Amyotopic Lateral Scletosis"/>
    <s v="Impaired Gas Exchange"/>
    <n v="20"/>
    <x v="6"/>
    <n v="5"/>
    <n v="2"/>
  </r>
  <r>
    <n v="3254"/>
    <x v="125"/>
    <x v="132"/>
    <s v="Unstable Angina"/>
    <s v="Asthma"/>
    <n v="16"/>
    <x v="4"/>
    <n v="4"/>
    <n v="2"/>
  </r>
  <r>
    <n v="3256"/>
    <x v="294"/>
    <x v="192"/>
    <s v="Enlarged Bunion On Left Primary Metaarsal"/>
    <s v="NULL"/>
    <n v="27"/>
    <x v="4"/>
    <n v="3"/>
    <n v="2"/>
  </r>
  <r>
    <n v="3257"/>
    <x v="62"/>
    <x v="244"/>
    <s v="Pregnant"/>
    <s v="Eclampsia"/>
    <n v="5"/>
    <x v="15"/>
    <n v="2"/>
    <n v="2"/>
  </r>
  <r>
    <n v="3257"/>
    <x v="31"/>
    <x v="62"/>
    <s v="Acute Bronchitis"/>
    <s v="Cough-Uariat Asma"/>
    <n v="15"/>
    <x v="4"/>
    <n v="2"/>
    <n v="1"/>
  </r>
  <r>
    <n v="3259"/>
    <x v="302"/>
    <x v="170"/>
    <s v="Hyperemesis"/>
    <s v="Pregnancy"/>
    <n v="22"/>
    <x v="8"/>
    <n v="4"/>
    <n v="1"/>
  </r>
  <r>
    <n v="3260"/>
    <x v="105"/>
    <x v="74"/>
    <s v="Dehydradion, Vomiting"/>
    <s v="Gastroenteritis"/>
    <n v="3"/>
    <x v="14"/>
    <n v="4"/>
    <n v="1"/>
  </r>
  <r>
    <n v="3260"/>
    <x v="332"/>
    <x v="215"/>
    <s v="Congestive Heart Failure"/>
    <s v="NULL"/>
    <n v="10"/>
    <x v="14"/>
    <n v="5"/>
    <n v="1"/>
  </r>
  <r>
    <n v="3262"/>
    <x v="258"/>
    <x v="357"/>
    <s v="Exploratory, Orthoscopic - Knee"/>
    <s v="Blunt Injury - Knee"/>
    <n v="17"/>
    <x v="14"/>
    <n v="2"/>
    <n v="1"/>
  </r>
  <r>
    <n v="3262"/>
    <x v="98"/>
    <x v="95"/>
    <s v="Diverticulitis"/>
    <s v="Urinary Tract Infection (UTI)"/>
    <n v="9"/>
    <x v="2"/>
    <n v="1"/>
    <n v="2"/>
  </r>
  <r>
    <n v="3263"/>
    <x v="332"/>
    <x v="300"/>
    <s v="Severe Narrowing Of Pyloric Channel"/>
    <s v="Dehydration"/>
    <n v="14"/>
    <x v="9"/>
    <n v="2"/>
    <n v="2"/>
  </r>
  <r>
    <n v="3263"/>
    <x v="172"/>
    <x v="187"/>
    <s v="Myasthen Gravis"/>
    <s v="Ineffective Breathing"/>
    <n v="22"/>
    <x v="15"/>
    <n v="2"/>
    <n v="2"/>
  </r>
  <r>
    <n v="3264"/>
    <x v="286"/>
    <x v="240"/>
    <s v="Basal Skull Fracture"/>
    <s v="Diabetes"/>
    <n v="14"/>
    <x v="8"/>
    <n v="5"/>
    <n v="1"/>
  </r>
  <r>
    <n v="3265"/>
    <x v="274"/>
    <x v="35"/>
    <s v="Bladder Tomour"/>
    <s v="Or: Trans Urethral Resection Of The Bladder Tumor"/>
    <n v="25"/>
    <x v="15"/>
    <n v="4"/>
    <n v="1"/>
  </r>
  <r>
    <n v="3266"/>
    <x v="319"/>
    <x v="288"/>
    <s v="Parkinsons, Rheumatoid Arthritis, Total Hip Replac"/>
    <s v="Impaired Physical Mobility, Ineffective Airway Clearance, Limited Independence"/>
    <n v="7"/>
    <x v="4"/>
    <n v="3"/>
    <n v="2"/>
  </r>
  <r>
    <n v="3266"/>
    <x v="49"/>
    <x v="338"/>
    <s v="Paranoid Schizophrenia"/>
    <s v="Bipolar Disorder-Manic, Schizoeffecive"/>
    <n v="19"/>
    <x v="10"/>
    <n v="4"/>
    <n v="2"/>
  </r>
  <r>
    <n v="3267"/>
    <x v="301"/>
    <x v="250"/>
    <s v="Ca R Breast"/>
    <s v="NULL"/>
    <n v="20"/>
    <x v="8"/>
    <n v="5"/>
    <n v="1"/>
  </r>
  <r>
    <n v="3267"/>
    <x v="15"/>
    <x v="173"/>
    <s v="Spinal Compresion"/>
    <s v="Altered Mobility"/>
    <n v="13"/>
    <x v="0"/>
    <n v="4"/>
    <n v="1"/>
  </r>
  <r>
    <n v="3268"/>
    <x v="145"/>
    <x v="143"/>
    <s v="Fractured Femur"/>
    <s v="NULL"/>
    <n v="25"/>
    <x v="6"/>
    <n v="5"/>
    <n v="2"/>
  </r>
  <r>
    <n v="3268"/>
    <x v="58"/>
    <x v="323"/>
    <s v="Emphysema"/>
    <s v="Pulmanory Heart Disease"/>
    <n v="10"/>
    <x v="9"/>
    <n v="3"/>
    <n v="2"/>
  </r>
  <r>
    <n v="3269"/>
    <x v="157"/>
    <x v="151"/>
    <s v="Appendicitis"/>
    <s v="Diabetes"/>
    <n v="17"/>
    <x v="7"/>
    <n v="2"/>
    <n v="2"/>
  </r>
  <r>
    <n v="3270"/>
    <x v="360"/>
    <x v="360"/>
    <s v="Rul Pneumonia"/>
    <s v="COPD"/>
    <n v="10"/>
    <x v="13"/>
    <n v="3"/>
    <n v="2"/>
  </r>
  <r>
    <n v="3271"/>
    <x v="349"/>
    <x v="319"/>
    <s v="Bowel Obstruction"/>
    <s v="Cancer"/>
    <n v="22"/>
    <x v="3"/>
    <n v="2"/>
    <n v="2"/>
  </r>
  <r>
    <n v="3271"/>
    <x v="232"/>
    <x v="206"/>
    <s v="Congestive Heart Failure"/>
    <s v="NULL"/>
    <n v="14"/>
    <x v="11"/>
    <n v="4"/>
    <n v="2"/>
  </r>
  <r>
    <n v="3272"/>
    <x v="310"/>
    <x v="173"/>
    <s v="Pregnancy"/>
    <s v="Placenta Previa"/>
    <n v="6"/>
    <x v="9"/>
    <n v="5"/>
    <n v="1"/>
  </r>
  <r>
    <n v="3274"/>
    <x v="149"/>
    <x v="247"/>
    <s v="Chest Infection"/>
    <s v="Bronchitis, Sob, Dehydration"/>
    <n v="21"/>
    <x v="13"/>
    <n v="1"/>
    <n v="1"/>
  </r>
  <r>
    <n v="3274"/>
    <x v="290"/>
    <x v="351"/>
    <s v="40 Weeks Pregnant"/>
    <s v="Breech Positioning, Fetal Distress (C-Section)"/>
    <n v="15"/>
    <x v="5"/>
    <n v="3"/>
    <n v="2"/>
  </r>
  <r>
    <n v="3275"/>
    <x v="351"/>
    <x v="327"/>
    <s v="Hysterectomy"/>
    <s v="NULL"/>
    <n v="16"/>
    <x v="11"/>
    <n v="2"/>
    <n v="1"/>
  </r>
  <r>
    <n v="3275"/>
    <x v="303"/>
    <x v="119"/>
    <s v="Severe Narrowing Of Pyloric Channel"/>
    <s v="Dehydration"/>
    <n v="23"/>
    <x v="2"/>
    <n v="4"/>
    <n v="2"/>
  </r>
  <r>
    <n v="3277"/>
    <x v="220"/>
    <x v="273"/>
    <s v="Hypertension"/>
    <s v="Headache, Nausea"/>
    <n v="22"/>
    <x v="1"/>
    <n v="5"/>
    <n v="1"/>
  </r>
  <r>
    <n v="3277"/>
    <x v="363"/>
    <x v="210"/>
    <s v="Gallbladder Removed"/>
    <s v="NULL"/>
    <n v="27"/>
    <x v="3"/>
    <n v="3"/>
    <n v="1"/>
  </r>
  <r>
    <n v="3278"/>
    <x v="45"/>
    <x v="153"/>
    <s v="Cva Right Side"/>
    <s v="Parkinsons"/>
    <n v="16"/>
    <x v="14"/>
    <n v="1"/>
    <n v="2"/>
  </r>
  <r>
    <n v="3279"/>
    <x v="167"/>
    <x v="198"/>
    <s v="Fractured Right Humeral Head"/>
    <s v="NULL"/>
    <n v="1"/>
    <x v="12"/>
    <n v="2"/>
    <n v="2"/>
  </r>
  <r>
    <n v="3279"/>
    <x v="182"/>
    <x v="185"/>
    <s v="Total Left Hip Replacement"/>
    <s v="Rheumatoid Arthritis"/>
    <n v="2"/>
    <x v="12"/>
    <n v="3"/>
    <n v="1"/>
  </r>
  <r>
    <n v="3280"/>
    <x v="202"/>
    <x v="211"/>
    <s v="Decubitus Ulcer"/>
    <s v="Herpes Zoster"/>
    <n v="6"/>
    <x v="14"/>
    <n v="3"/>
    <n v="2"/>
  </r>
  <r>
    <n v="3280"/>
    <x v="351"/>
    <x v="291"/>
    <s v="Congestive Heart Failure"/>
    <s v="Diabetes"/>
    <n v="11"/>
    <x v="7"/>
    <n v="4"/>
    <n v="1"/>
  </r>
  <r>
    <n v="3281"/>
    <x v="272"/>
    <x v="125"/>
    <s v="2nd &amp; 3rd Degree Burns To Right Arm / Both Legs"/>
    <s v="Electrolyte Imbalance"/>
    <n v="19"/>
    <x v="2"/>
    <n v="4"/>
    <n v="1"/>
  </r>
  <r>
    <n v="3281"/>
    <x v="40"/>
    <x v="276"/>
    <s v="Glomerulonephritis"/>
    <s v="Cystitis"/>
    <n v="1"/>
    <x v="3"/>
    <n v="5"/>
    <n v="1"/>
  </r>
  <r>
    <n v="3284"/>
    <x v="324"/>
    <x v="329"/>
    <s v="Birth By Caeserian Section"/>
    <s v="Prolonged Rupture Of Membranes (Prom)"/>
    <n v="11"/>
    <x v="1"/>
    <n v="3"/>
    <n v="2"/>
  </r>
  <r>
    <n v="3284"/>
    <x v="238"/>
    <x v="45"/>
    <s v="Hypertrophy Of Prostate Gland"/>
    <s v="NULL"/>
    <n v="2"/>
    <x v="1"/>
    <n v="2"/>
    <n v="1"/>
  </r>
  <r>
    <n v="3285"/>
    <x v="210"/>
    <x v="328"/>
    <s v="Pregnancy"/>
    <s v="Diabetes Mellitus Typeii"/>
    <n v="25"/>
    <x v="8"/>
    <n v="4"/>
    <n v="1"/>
  </r>
  <r>
    <n v="3285"/>
    <x v="329"/>
    <x v="189"/>
    <s v="MI"/>
    <s v="Asthma"/>
    <n v="21"/>
    <x v="2"/>
    <n v="5"/>
    <n v="1"/>
  </r>
  <r>
    <n v="3286"/>
    <x v="166"/>
    <x v="335"/>
    <s v="Dislocated R/Shoulder Broke L/Leg R/T Car Acc"/>
    <s v="Previous Broken Leg Causing Slow Reflexes &amp; Car Acc"/>
    <n v="26"/>
    <x v="5"/>
    <n v="3"/>
    <n v="2"/>
  </r>
  <r>
    <n v="3286"/>
    <x v="63"/>
    <x v="7"/>
    <s v="Cleft Palate And Complete Unilateral Cleft Up"/>
    <s v="NULL"/>
    <n v="21"/>
    <x v="14"/>
    <n v="1"/>
    <n v="1"/>
  </r>
  <r>
    <n v="3287"/>
    <x v="106"/>
    <x v="68"/>
    <s v="Right Knee Replacement"/>
    <s v="Osteoarthritis"/>
    <n v="15"/>
    <x v="11"/>
    <n v="3"/>
    <n v="1"/>
  </r>
  <r>
    <n v="3289"/>
    <x v="340"/>
    <x v="162"/>
    <s v="Pregnancy"/>
    <s v="Abruptio Placentae"/>
    <n v="9"/>
    <x v="8"/>
    <n v="5"/>
    <n v="2"/>
  </r>
  <r>
    <n v="3290"/>
    <x v="53"/>
    <x v="192"/>
    <s v="Crohns"/>
    <s v="Angina"/>
    <n v="4"/>
    <x v="14"/>
    <n v="4"/>
    <n v="1"/>
  </r>
  <r>
    <n v="3290"/>
    <x v="31"/>
    <x v="258"/>
    <s v="Severe Narrowing Of Pyloric Channel"/>
    <s v="Dehydration"/>
    <n v="25"/>
    <x v="1"/>
    <n v="2"/>
    <n v="1"/>
  </r>
  <r>
    <n v="3292"/>
    <x v="262"/>
    <x v="131"/>
    <s v="Caeserian Section"/>
    <s v="NULL"/>
    <n v="11"/>
    <x v="14"/>
    <n v="5"/>
    <n v="1"/>
  </r>
  <r>
    <n v="3294"/>
    <x v="257"/>
    <x v="166"/>
    <s v="Post Partum Hemmorage"/>
    <s v="Hypertension"/>
    <n v="22"/>
    <x v="15"/>
    <n v="4"/>
    <n v="2"/>
  </r>
  <r>
    <n v="3295"/>
    <x v="182"/>
    <x v="274"/>
    <s v="Child Birth"/>
    <s v="Low Iron (Iron Defency Anemia)"/>
    <n v="19"/>
    <x v="0"/>
    <n v="1"/>
    <n v="1"/>
  </r>
  <r>
    <n v="3295"/>
    <x v="221"/>
    <x v="260"/>
    <s v="Rul Pneumonia"/>
    <s v="COPD"/>
    <n v="10"/>
    <x v="4"/>
    <n v="4"/>
    <n v="2"/>
  </r>
  <r>
    <n v="3296"/>
    <x v="125"/>
    <x v="268"/>
    <s v="Right Knee Replacement"/>
    <s v="Osteoarthritis"/>
    <n v="18"/>
    <x v="9"/>
    <n v="2"/>
    <n v="2"/>
  </r>
  <r>
    <n v="3296"/>
    <x v="127"/>
    <x v="207"/>
    <s v="Cancer Of The Descending Colon"/>
    <s v="Perforation Of The Viscus"/>
    <n v="12"/>
    <x v="4"/>
    <n v="1"/>
    <n v="1"/>
  </r>
  <r>
    <n v="3297"/>
    <x v="42"/>
    <x v="86"/>
    <s v="Pregnancy"/>
    <s v="Diabetis"/>
    <n v="13"/>
    <x v="12"/>
    <n v="3"/>
    <n v="1"/>
  </r>
  <r>
    <n v="3297"/>
    <x v="257"/>
    <x v="9"/>
    <s v="Unstable Angina"/>
    <s v="Congestive Heart Failure"/>
    <n v="2"/>
    <x v="11"/>
    <n v="4"/>
    <n v="2"/>
  </r>
  <r>
    <n v="3298"/>
    <x v="272"/>
    <x v="309"/>
    <s v="Pregnancy"/>
    <s v="NULL"/>
    <n v="16"/>
    <x v="8"/>
    <n v="4"/>
    <n v="1"/>
  </r>
  <r>
    <n v="3300"/>
    <x v="72"/>
    <x v="348"/>
    <s v="Epigastric Pain"/>
    <s v="Appendicitis"/>
    <n v="10"/>
    <x v="12"/>
    <n v="2"/>
    <n v="1"/>
  </r>
  <r>
    <n v="3300"/>
    <x v="12"/>
    <x v="186"/>
    <s v="Exploratory, Orthoscopic - Knee"/>
    <s v="Blunt Injury - Knee"/>
    <n v="7"/>
    <x v="14"/>
    <n v="1"/>
    <n v="2"/>
  </r>
  <r>
    <n v="3301"/>
    <x v="325"/>
    <x v="205"/>
    <s v="Asthma"/>
    <s v="Anemic"/>
    <n v="24"/>
    <x v="12"/>
    <n v="1"/>
    <n v="2"/>
  </r>
  <r>
    <n v="3302"/>
    <x v="80"/>
    <x v="254"/>
    <s v="Ovarian Cancer"/>
    <s v="NULL"/>
    <n v="23"/>
    <x v="3"/>
    <n v="1"/>
    <n v="1"/>
  </r>
  <r>
    <n v="3303"/>
    <x v="109"/>
    <x v="249"/>
    <s v="Appendicitis"/>
    <s v="Hypertension"/>
    <n v="25"/>
    <x v="4"/>
    <n v="4"/>
    <n v="2"/>
  </r>
  <r>
    <n v="3303"/>
    <x v="96"/>
    <x v="47"/>
    <s v="CHF Pulmonary Edema"/>
    <s v="NULL"/>
    <n v="25"/>
    <x v="12"/>
    <n v="1"/>
    <n v="2"/>
  </r>
  <r>
    <n v="3304"/>
    <x v="135"/>
    <x v="57"/>
    <s v="Pneumonia"/>
    <s v="Congestive Heart Failure"/>
    <n v="12"/>
    <x v="2"/>
    <n v="5"/>
    <n v="1"/>
  </r>
  <r>
    <n v="3304"/>
    <x v="342"/>
    <x v="74"/>
    <s v="Diabetes"/>
    <s v="Gangrene, Right Foot"/>
    <n v="15"/>
    <x v="4"/>
    <n v="1"/>
    <n v="2"/>
  </r>
  <r>
    <n v="3305"/>
    <x v="187"/>
    <x v="360"/>
    <s v="Emphysema"/>
    <s v="Pulmanory Heart Disease"/>
    <n v="17"/>
    <x v="1"/>
    <n v="1"/>
    <n v="1"/>
  </r>
  <r>
    <n v="3305"/>
    <x v="213"/>
    <x v="157"/>
    <s v="Crohns Disease"/>
    <s v="Malnutrition"/>
    <n v="4"/>
    <x v="4"/>
    <n v="5"/>
    <n v="2"/>
  </r>
  <r>
    <n v="3306"/>
    <x v="210"/>
    <x v="303"/>
    <s v="Fever N.Y.D."/>
    <s v="Upper Resiratory Tract Infection"/>
    <n v="16"/>
    <x v="8"/>
    <n v="3"/>
    <n v="2"/>
  </r>
  <r>
    <n v="3306"/>
    <x v="336"/>
    <x v="73"/>
    <s v="Undiagnosed Chest Pain"/>
    <s v="NULL"/>
    <n v="13"/>
    <x v="9"/>
    <n v="4"/>
    <n v="2"/>
  </r>
  <r>
    <n v="3307"/>
    <x v="283"/>
    <x v="318"/>
    <s v="Fractured Femur"/>
    <s v="Diabetes Mellitus"/>
    <n v="21"/>
    <x v="6"/>
    <n v="1"/>
    <n v="1"/>
  </r>
  <r>
    <n v="3307"/>
    <x v="115"/>
    <x v="70"/>
    <s v="Congestive Heart Failure"/>
    <s v="High Blood Pressure"/>
    <n v="15"/>
    <x v="1"/>
    <n v="5"/>
    <n v="1"/>
  </r>
  <r>
    <n v="3308"/>
    <x v="248"/>
    <x v="54"/>
    <s v="Pulmonary Edema"/>
    <s v="Myocardial Infarction"/>
    <n v="23"/>
    <x v="6"/>
    <n v="4"/>
    <n v="1"/>
  </r>
  <r>
    <n v="3309"/>
    <x v="184"/>
    <x v="343"/>
    <s v="Pre-Eclampsia"/>
    <s v="NULL"/>
    <n v="8"/>
    <x v="7"/>
    <n v="1"/>
    <n v="1"/>
  </r>
  <r>
    <n v="3310"/>
    <x v="223"/>
    <x v="15"/>
    <s v="Fractured Femur"/>
    <s v="Arthritis"/>
    <n v="12"/>
    <x v="1"/>
    <n v="2"/>
    <n v="1"/>
  </r>
  <r>
    <n v="3311"/>
    <x v="329"/>
    <x v="249"/>
    <s v="Pain In Abdomen Left Side"/>
    <s v="Appendicitis"/>
    <n v="26"/>
    <x v="10"/>
    <n v="1"/>
    <n v="1"/>
  </r>
  <r>
    <n v="3313"/>
    <x v="228"/>
    <x v="93"/>
    <s v="Congestive Heart Failure"/>
    <s v="Pulmonary Edema Respiratory Insufficiency"/>
    <n v="21"/>
    <x v="2"/>
    <n v="4"/>
    <n v="1"/>
  </r>
  <r>
    <n v="3315"/>
    <x v="213"/>
    <x v="294"/>
    <s v="Acute Lower Abdominal Right-Sided Pain"/>
    <s v="Appendicitis"/>
    <n v="21"/>
    <x v="13"/>
    <n v="1"/>
    <n v="2"/>
  </r>
  <r>
    <n v="3316"/>
    <x v="145"/>
    <x v="214"/>
    <s v="Fractured Left Hip"/>
    <s v="Ostersarthritis"/>
    <n v="1"/>
    <x v="8"/>
    <n v="1"/>
    <n v="1"/>
  </r>
  <r>
    <n v="3317"/>
    <x v="325"/>
    <x v="335"/>
    <s v="Dislocated R/Shoulder Broke L/Leg R/T Car Acc"/>
    <s v="Previous Broken Leg Causing Slow Reflexes &amp; Car Acc"/>
    <n v="3"/>
    <x v="10"/>
    <n v="1"/>
    <n v="1"/>
  </r>
  <r>
    <n v="3318"/>
    <x v="311"/>
    <x v="50"/>
    <s v="Osteoarthritis"/>
    <s v="Total Knee Replacement Surgery"/>
    <n v="5"/>
    <x v="8"/>
    <n v="1"/>
    <n v="1"/>
  </r>
  <r>
    <n v="3318"/>
    <x v="241"/>
    <x v="46"/>
    <s v="Chronic Bronchitis"/>
    <s v="C.O.P.D."/>
    <n v="2"/>
    <x v="7"/>
    <n v="5"/>
    <n v="1"/>
  </r>
  <r>
    <n v="3320"/>
    <x v="252"/>
    <x v="153"/>
    <s v="Acute Appendicitis, Diabetes Type II"/>
    <s v="Hypertension, Anemia, Anorexia"/>
    <n v="1"/>
    <x v="2"/>
    <n v="5"/>
    <n v="2"/>
  </r>
  <r>
    <n v="3320"/>
    <x v="300"/>
    <x v="349"/>
    <s v="Cva Right Side"/>
    <s v="Parkinsons"/>
    <n v="8"/>
    <x v="12"/>
    <n v="4"/>
    <n v="2"/>
  </r>
  <r>
    <n v="3321"/>
    <x v="89"/>
    <x v="26"/>
    <s v="Asthma"/>
    <s v="Pneumonia"/>
    <n v="24"/>
    <x v="12"/>
    <n v="5"/>
    <n v="2"/>
  </r>
  <r>
    <n v="3321"/>
    <x v="321"/>
    <x v="304"/>
    <s v="Pregnancy"/>
    <s v="Fetal Distress, Failure To Progress"/>
    <n v="6"/>
    <x v="4"/>
    <n v="3"/>
    <n v="2"/>
  </r>
  <r>
    <n v="3322"/>
    <x v="265"/>
    <x v="153"/>
    <s v="Hysterectomy"/>
    <s v="NULL"/>
    <n v="2"/>
    <x v="0"/>
    <n v="5"/>
    <n v="1"/>
  </r>
  <r>
    <n v="3324"/>
    <x v="67"/>
    <x v="345"/>
    <s v="Dilation + Evacuation"/>
    <s v="Spontaneous Depression"/>
    <n v="12"/>
    <x v="5"/>
    <n v="3"/>
    <n v="2"/>
  </r>
  <r>
    <n v="3324"/>
    <x v="95"/>
    <x v="71"/>
    <s v="Pregnancy"/>
    <s v="NULL"/>
    <n v="23"/>
    <x v="12"/>
    <n v="2"/>
    <n v="2"/>
  </r>
  <r>
    <n v="3325"/>
    <x v="53"/>
    <x v="310"/>
    <s v="Profound Depression"/>
    <s v="NULL"/>
    <n v="24"/>
    <x v="15"/>
    <n v="1"/>
    <n v="1"/>
  </r>
  <r>
    <n v="3326"/>
    <x v="80"/>
    <x v="96"/>
    <s v="Appendicitis"/>
    <s v="Kidney Stone"/>
    <n v="10"/>
    <x v="3"/>
    <n v="4"/>
    <n v="1"/>
  </r>
  <r>
    <n v="3327"/>
    <x v="18"/>
    <x v="331"/>
    <s v="Diabetes"/>
    <s v="Gangrene, Right Foot"/>
    <n v="26"/>
    <x v="13"/>
    <n v="5"/>
    <n v="2"/>
  </r>
  <r>
    <n v="3327"/>
    <x v="281"/>
    <x v="297"/>
    <s v="Hypertension"/>
    <s v="Headache"/>
    <n v="23"/>
    <x v="4"/>
    <n v="2"/>
    <n v="1"/>
  </r>
  <r>
    <n v="3328"/>
    <x v="92"/>
    <x v="104"/>
    <s v="Fractured Hip"/>
    <s v="NULL"/>
    <n v="22"/>
    <x v="11"/>
    <n v="3"/>
    <n v="2"/>
  </r>
  <r>
    <n v="3329"/>
    <x v="331"/>
    <x v="232"/>
    <s v="Basal Skull Fracture"/>
    <s v="Fractured L Ribs, Contused L Kindey"/>
    <n v="12"/>
    <x v="15"/>
    <n v="2"/>
    <n v="1"/>
  </r>
  <r>
    <n v="3329"/>
    <x v="120"/>
    <x v="228"/>
    <s v="Appendicitis"/>
    <s v="NULL"/>
    <n v="27"/>
    <x v="3"/>
    <n v="4"/>
    <n v="2"/>
  </r>
  <r>
    <n v="3330"/>
    <x v="166"/>
    <x v="315"/>
    <s v="Congestive Heart Failure"/>
    <s v="NULL"/>
    <n v="19"/>
    <x v="1"/>
    <n v="2"/>
    <n v="1"/>
  </r>
  <r>
    <n v="3330"/>
    <x v="133"/>
    <x v="143"/>
    <s v="Endometriosis"/>
    <s v="Hysterectomy/Bilateral Salpingo Oophorectomy"/>
    <n v="26"/>
    <x v="15"/>
    <n v="4"/>
    <n v="2"/>
  </r>
  <r>
    <n v="3331"/>
    <x v="111"/>
    <x v="304"/>
    <s v="Congestive Heart Failure"/>
    <s v="Diabetes, Hypertension"/>
    <n v="9"/>
    <x v="8"/>
    <n v="4"/>
    <n v="2"/>
  </r>
  <r>
    <n v="3333"/>
    <x v="19"/>
    <x v="305"/>
    <s v="Head Injury M.V.A."/>
    <s v="Multiple Contusions And Abrasions"/>
    <n v="7"/>
    <x v="5"/>
    <n v="4"/>
    <n v="1"/>
  </r>
  <r>
    <n v="3334"/>
    <x v="299"/>
    <x v="1"/>
    <s v="Rt. Nephrectomy"/>
    <s v="CA. Rt. Kidney"/>
    <n v="16"/>
    <x v="3"/>
    <n v="1"/>
    <n v="2"/>
  </r>
  <r>
    <n v="3334"/>
    <x v="97"/>
    <x v="282"/>
    <s v="Tonsillitis"/>
    <s v="Dehydration"/>
    <n v="2"/>
    <x v="3"/>
    <n v="5"/>
    <n v="1"/>
  </r>
  <r>
    <n v="3335"/>
    <x v="317"/>
    <x v="53"/>
    <s v="Renal Calculi"/>
    <s v="NULL"/>
    <n v="12"/>
    <x v="1"/>
    <n v="3"/>
    <n v="2"/>
  </r>
  <r>
    <n v="3335"/>
    <x v="167"/>
    <x v="180"/>
    <s v="Turp"/>
    <s v="CA Of The Prostrate"/>
    <n v="18"/>
    <x v="15"/>
    <n v="1"/>
    <n v="1"/>
  </r>
  <r>
    <n v="3336"/>
    <x v="226"/>
    <x v="221"/>
    <s v="Cancer"/>
    <s v="Dehydration"/>
    <n v="22"/>
    <x v="0"/>
    <n v="4"/>
    <n v="1"/>
  </r>
  <r>
    <n v="3336"/>
    <x v="362"/>
    <x v="253"/>
    <s v="Stomache Pain"/>
    <s v="Kidney Stones"/>
    <n v="23"/>
    <x v="14"/>
    <n v="2"/>
    <n v="2"/>
  </r>
  <r>
    <n v="3337"/>
    <x v="187"/>
    <x v="150"/>
    <s v="Spinal Compresion"/>
    <s v="Altered Mobility"/>
    <n v="12"/>
    <x v="2"/>
    <n v="4"/>
    <n v="2"/>
  </r>
  <r>
    <n v="3337"/>
    <x v="59"/>
    <x v="25"/>
    <s v="Chest Pain"/>
    <s v="Chronic Obstructive Pulmonary Disease"/>
    <n v="17"/>
    <x v="14"/>
    <n v="3"/>
    <n v="1"/>
  </r>
  <r>
    <n v="3340"/>
    <x v="153"/>
    <x v="298"/>
    <s v="Appendicitis"/>
    <s v="NULL"/>
    <n v="14"/>
    <x v="8"/>
    <n v="4"/>
    <n v="2"/>
  </r>
  <r>
    <n v="3341"/>
    <x v="114"/>
    <x v="123"/>
    <s v="Appendicitis"/>
    <s v="Tumor Of Cecum"/>
    <n v="5"/>
    <x v="8"/>
    <n v="2"/>
    <n v="2"/>
  </r>
  <r>
    <n v="3342"/>
    <x v="37"/>
    <x v="162"/>
    <s v="Crohns Disease"/>
    <s v="Malnutrition"/>
    <n v="1"/>
    <x v="15"/>
    <n v="5"/>
    <n v="2"/>
  </r>
  <r>
    <n v="3345"/>
    <x v="356"/>
    <x v="324"/>
    <s v="Anterior Myocardial Infraction"/>
    <s v="ABD. Aortic Aneurysm"/>
    <n v="27"/>
    <x v="6"/>
    <n v="1"/>
    <n v="1"/>
  </r>
  <r>
    <n v="3345"/>
    <x v="238"/>
    <x v="4"/>
    <s v="Acute Leukemia"/>
    <s v="NULL"/>
    <n v="15"/>
    <x v="6"/>
    <n v="3"/>
    <n v="2"/>
  </r>
  <r>
    <n v="3346"/>
    <x v="51"/>
    <x v="22"/>
    <s v="Acute Lower Abdominal Right-Sided Pain"/>
    <s v="Appendicitis"/>
    <n v="19"/>
    <x v="10"/>
    <n v="5"/>
    <n v="2"/>
  </r>
  <r>
    <n v="3348"/>
    <x v="236"/>
    <x v="266"/>
    <s v="Cerebral Aneurysm"/>
    <s v="Ischemic Heart Disease"/>
    <n v="2"/>
    <x v="11"/>
    <n v="1"/>
    <n v="1"/>
  </r>
  <r>
    <n v="3348"/>
    <x v="197"/>
    <x v="15"/>
    <s v="Pain In Abdomen Left Side"/>
    <s v="Appendicitis"/>
    <n v="5"/>
    <x v="2"/>
    <n v="5"/>
    <n v="2"/>
  </r>
  <r>
    <n v="3349"/>
    <x v="306"/>
    <x v="241"/>
    <s v="Ovarian Cyst"/>
    <s v="Hysterictomy"/>
    <n v="1"/>
    <x v="7"/>
    <n v="2"/>
    <n v="1"/>
  </r>
  <r>
    <n v="3349"/>
    <x v="337"/>
    <x v="210"/>
    <s v="Decubitus Ulcer"/>
    <s v="Herpes Zoster"/>
    <n v="11"/>
    <x v="1"/>
    <n v="5"/>
    <n v="1"/>
  </r>
  <r>
    <n v="3350"/>
    <x v="217"/>
    <x v="184"/>
    <s v="Second &amp; Third Degree Burns To Right Arm/Both Legs"/>
    <s v="Electrolyte Imbalance"/>
    <n v="19"/>
    <x v="15"/>
    <n v="4"/>
    <n v="2"/>
  </r>
  <r>
    <n v="3351"/>
    <x v="7"/>
    <x v="232"/>
    <s v="2nd Degree Burn Of Face"/>
    <s v="Diabetes Mellitus"/>
    <n v="26"/>
    <x v="5"/>
    <n v="5"/>
    <n v="1"/>
  </r>
  <r>
    <n v="3352"/>
    <x v="166"/>
    <x v="21"/>
    <s v="Pre-Eclampsia"/>
    <s v="NULL"/>
    <n v="5"/>
    <x v="11"/>
    <n v="1"/>
    <n v="1"/>
  </r>
  <r>
    <n v="3353"/>
    <x v="229"/>
    <x v="172"/>
    <s v="Pneumonia"/>
    <s v="Congestive Heart Failure"/>
    <n v="17"/>
    <x v="11"/>
    <n v="2"/>
    <n v="1"/>
  </r>
  <r>
    <n v="3354"/>
    <x v="360"/>
    <x v="150"/>
    <s v="Ca. Of Blatter"/>
    <s v="NULL"/>
    <n v="22"/>
    <x v="5"/>
    <n v="3"/>
    <n v="2"/>
  </r>
  <r>
    <n v="3354"/>
    <x v="149"/>
    <x v="137"/>
    <s v="MVA HI"/>
    <s v="Internal Bleeding"/>
    <n v="6"/>
    <x v="13"/>
    <n v="4"/>
    <n v="2"/>
  </r>
  <r>
    <n v="3355"/>
    <x v="148"/>
    <x v="32"/>
    <s v="Appendicitis"/>
    <s v="NULL"/>
    <n v="11"/>
    <x v="4"/>
    <n v="2"/>
    <n v="2"/>
  </r>
  <r>
    <n v="3356"/>
    <x v="215"/>
    <x v="350"/>
    <s v="Acute Lower Abdominal Right-Sided Pain"/>
    <s v="Appendicitis"/>
    <n v="26"/>
    <x v="1"/>
    <n v="3"/>
    <n v="2"/>
  </r>
  <r>
    <n v="3357"/>
    <x v="17"/>
    <x v="242"/>
    <s v="Major Depression B.Polar"/>
    <s v="Anxiety Disorder"/>
    <n v="2"/>
    <x v="5"/>
    <n v="4"/>
    <n v="2"/>
  </r>
  <r>
    <n v="3357"/>
    <x v="156"/>
    <x v="344"/>
    <s v="Pregnancy"/>
    <s v="Migrane"/>
    <n v="11"/>
    <x v="14"/>
    <n v="2"/>
    <n v="2"/>
  </r>
  <r>
    <n v="3358"/>
    <x v="260"/>
    <x v="2"/>
    <s v="Pneumonia"/>
    <s v="Related To Aids"/>
    <n v="10"/>
    <x v="6"/>
    <n v="4"/>
    <n v="1"/>
  </r>
  <r>
    <n v="3359"/>
    <x v="26"/>
    <x v="53"/>
    <s v="Asthma"/>
    <s v="Pneumonia"/>
    <n v="19"/>
    <x v="12"/>
    <n v="3"/>
    <n v="1"/>
  </r>
  <r>
    <n v="3360"/>
    <x v="222"/>
    <x v="194"/>
    <s v="Stroke"/>
    <s v="Mild Diabetes"/>
    <n v="7"/>
    <x v="11"/>
    <n v="5"/>
    <n v="1"/>
  </r>
  <r>
    <n v="3360"/>
    <x v="266"/>
    <x v="189"/>
    <s v="Ulcerative Colitis"/>
    <s v="Hypovolemia"/>
    <n v="18"/>
    <x v="4"/>
    <n v="1"/>
    <n v="2"/>
  </r>
  <r>
    <n v="3361"/>
    <x v="10"/>
    <x v="187"/>
    <s v="Fractured Femur"/>
    <s v="We Are Not Quite Sure"/>
    <n v="4"/>
    <x v="5"/>
    <n v="4"/>
    <n v="2"/>
  </r>
  <r>
    <n v="3362"/>
    <x v="172"/>
    <x v="295"/>
    <s v="Repair Stab Wound"/>
    <s v="Depression"/>
    <n v="7"/>
    <x v="9"/>
    <n v="1"/>
    <n v="2"/>
  </r>
  <r>
    <n v="3362"/>
    <x v="210"/>
    <x v="117"/>
    <s v="Anterior Myocardial Infraction"/>
    <s v="ABD. Aortic Aneurysm"/>
    <n v="26"/>
    <x v="8"/>
    <n v="2"/>
    <n v="1"/>
  </r>
  <r>
    <n v="3363"/>
    <x v="1"/>
    <x v="32"/>
    <s v="Hypertension"/>
    <s v="Headache, Nausea"/>
    <n v="23"/>
    <x v="13"/>
    <n v="1"/>
    <n v="1"/>
  </r>
  <r>
    <n v="3366"/>
    <x v="126"/>
    <x v="207"/>
    <s v="Fractured Femur"/>
    <s v="Diabetes Mellitus"/>
    <n v="17"/>
    <x v="2"/>
    <n v="4"/>
    <n v="1"/>
  </r>
  <r>
    <n v="3366"/>
    <x v="241"/>
    <x v="56"/>
    <s v="Broken Hip"/>
    <s v="Constipation"/>
    <n v="24"/>
    <x v="8"/>
    <n v="1"/>
    <n v="1"/>
  </r>
  <r>
    <n v="3367"/>
    <x v="277"/>
    <x v="56"/>
    <s v="Right Knee Replacement"/>
    <s v="Osteoarthritis"/>
    <n v="20"/>
    <x v="11"/>
    <n v="4"/>
    <n v="2"/>
  </r>
  <r>
    <n v="3367"/>
    <x v="214"/>
    <x v="177"/>
    <s v="Immobility R/T Pain And Swelling R Ankle"/>
    <s v="Fractured R Ankle"/>
    <n v="6"/>
    <x v="11"/>
    <n v="5"/>
    <n v="1"/>
  </r>
  <r>
    <n v="3369"/>
    <x v="14"/>
    <x v="268"/>
    <s v="Depression"/>
    <s v="Manic Depression"/>
    <n v="25"/>
    <x v="6"/>
    <n v="2"/>
    <n v="2"/>
  </r>
  <r>
    <n v="3370"/>
    <x v="40"/>
    <x v="359"/>
    <s v="Severe Narrowing Of Pyloric Channel"/>
    <s v="Dehydration"/>
    <n v="15"/>
    <x v="1"/>
    <n v="1"/>
    <n v="2"/>
  </r>
  <r>
    <n v="3370"/>
    <x v="217"/>
    <x v="345"/>
    <s v="Total Hysterectomy"/>
    <s v="NULL"/>
    <n v="13"/>
    <x v="5"/>
    <n v="4"/>
    <n v="1"/>
  </r>
  <r>
    <n v="3371"/>
    <x v="360"/>
    <x v="311"/>
    <s v="Malnutrition"/>
    <s v="Anorexia Nervosa"/>
    <n v="18"/>
    <x v="3"/>
    <n v="2"/>
    <n v="2"/>
  </r>
  <r>
    <n v="3371"/>
    <x v="64"/>
    <x v="212"/>
    <s v="Acute Bronchitis"/>
    <s v="Cough-Uariat Asma"/>
    <n v="1"/>
    <x v="10"/>
    <n v="1"/>
    <n v="1"/>
  </r>
  <r>
    <n v="3372"/>
    <x v="25"/>
    <x v="241"/>
    <s v="Osteoarthritis"/>
    <s v="Total Knee Replacement Surgery"/>
    <n v="12"/>
    <x v="12"/>
    <n v="5"/>
    <n v="1"/>
  </r>
  <r>
    <n v="3372"/>
    <x v="53"/>
    <x v="216"/>
    <s v="MI"/>
    <s v="Asthma"/>
    <n v="15"/>
    <x v="11"/>
    <n v="2"/>
    <n v="2"/>
  </r>
  <r>
    <n v="3374"/>
    <x v="78"/>
    <x v="229"/>
    <s v="Dementia"/>
    <s v="Tardive Oyskinesia"/>
    <n v="1"/>
    <x v="11"/>
    <n v="3"/>
    <n v="2"/>
  </r>
  <r>
    <n v="3374"/>
    <x v="293"/>
    <x v="300"/>
    <s v="Cva (Left) - Cerebral Vascular Accident (Stroke)"/>
    <s v="Pulmonary Edema"/>
    <n v="7"/>
    <x v="0"/>
    <n v="1"/>
    <n v="1"/>
  </r>
  <r>
    <n v="3375"/>
    <x v="24"/>
    <x v="282"/>
    <s v="Tuberculosis"/>
    <s v="Pneumonia"/>
    <n v="14"/>
    <x v="6"/>
    <n v="2"/>
    <n v="1"/>
  </r>
  <r>
    <n v="3375"/>
    <x v="275"/>
    <x v="179"/>
    <s v="Acute Lower Abdominal Right-Sided Pain"/>
    <s v="Appendicitis"/>
    <n v="26"/>
    <x v="8"/>
    <n v="2"/>
    <n v="2"/>
  </r>
  <r>
    <n v="3376"/>
    <x v="12"/>
    <x v="12"/>
    <s v="Cerebral Aneurysm Rupture"/>
    <s v="Urinary Tract Infection"/>
    <n v="11"/>
    <x v="8"/>
    <n v="5"/>
    <n v="1"/>
  </r>
  <r>
    <n v="3378"/>
    <x v="126"/>
    <x v="169"/>
    <s v="Essential Hypertension"/>
    <s v="Chronic C.H.F."/>
    <n v="24"/>
    <x v="7"/>
    <n v="3"/>
    <n v="1"/>
  </r>
  <r>
    <n v="3379"/>
    <x v="77"/>
    <x v="327"/>
    <s v="Pregnancy"/>
    <s v="Diabetes Mellitus Typeii"/>
    <n v="5"/>
    <x v="5"/>
    <n v="5"/>
    <n v="1"/>
  </r>
  <r>
    <n v="3380"/>
    <x v="76"/>
    <x v="184"/>
    <s v="Gallbladder Removed"/>
    <s v="NULL"/>
    <n v="26"/>
    <x v="4"/>
    <n v="5"/>
    <n v="2"/>
  </r>
  <r>
    <n v="3381"/>
    <x v="284"/>
    <x v="94"/>
    <s v="Asthma Exacerbation"/>
    <s v="Diabetes"/>
    <n v="22"/>
    <x v="1"/>
    <n v="5"/>
    <n v="1"/>
  </r>
  <r>
    <n v="3385"/>
    <x v="293"/>
    <x v="234"/>
    <s v="Congestive Heart Failure"/>
    <s v="Sacral Decubitus Ulcer"/>
    <n v="23"/>
    <x v="7"/>
    <n v="3"/>
    <n v="1"/>
  </r>
  <r>
    <n v="3385"/>
    <x v="167"/>
    <x v="161"/>
    <s v="Congestive Heart Failure"/>
    <s v="Sacral Decubitus Ulcer"/>
    <n v="12"/>
    <x v="11"/>
    <n v="2"/>
    <n v="1"/>
  </r>
  <r>
    <n v="3386"/>
    <x v="303"/>
    <x v="78"/>
    <s v="Pregnancy"/>
    <s v="Pregnancy Induced Hypertension"/>
    <n v="17"/>
    <x v="7"/>
    <n v="2"/>
    <n v="1"/>
  </r>
  <r>
    <n v="3386"/>
    <x v="231"/>
    <x v="44"/>
    <s v="Ovarian Dermoid-Cyct"/>
    <s v="Urinary Retention"/>
    <n v="2"/>
    <x v="2"/>
    <n v="4"/>
    <n v="2"/>
  </r>
  <r>
    <n v="3387"/>
    <x v="337"/>
    <x v="289"/>
    <s v="Deep Vein Thrombosis"/>
    <s v="Diabetes"/>
    <n v="20"/>
    <x v="1"/>
    <n v="1"/>
    <n v="1"/>
  </r>
  <r>
    <n v="3387"/>
    <x v="45"/>
    <x v="294"/>
    <s v="Poisoning"/>
    <s v="GI Bleeding"/>
    <n v="2"/>
    <x v="12"/>
    <n v="5"/>
    <n v="1"/>
  </r>
  <r>
    <n v="3388"/>
    <x v="226"/>
    <x v="63"/>
    <s v="Multiple Fractures Of R Scapula. Insertion Of Pins"/>
    <s v="R CVA"/>
    <n v="18"/>
    <x v="9"/>
    <n v="2"/>
    <n v="2"/>
  </r>
  <r>
    <n v="3388"/>
    <x v="230"/>
    <x v="50"/>
    <s v="Pneumonia"/>
    <s v="Congestive Heart Failure"/>
    <n v="21"/>
    <x v="9"/>
    <n v="1"/>
    <n v="1"/>
  </r>
  <r>
    <n v="3389"/>
    <x v="273"/>
    <x v="194"/>
    <s v="Pre-Eclampsia"/>
    <s v="NULL"/>
    <n v="2"/>
    <x v="2"/>
    <n v="2"/>
    <n v="2"/>
  </r>
  <r>
    <n v="3389"/>
    <x v="68"/>
    <x v="92"/>
    <s v="CHF"/>
    <s v="Dementia"/>
    <n v="20"/>
    <x v="6"/>
    <n v="1"/>
    <n v="2"/>
  </r>
  <r>
    <n v="3390"/>
    <x v="16"/>
    <x v="112"/>
    <s v="Full Term Delivery"/>
    <s v="Breech Presentation"/>
    <n v="27"/>
    <x v="8"/>
    <n v="5"/>
    <n v="2"/>
  </r>
  <r>
    <n v="3392"/>
    <x v="197"/>
    <x v="357"/>
    <s v="Gunshot Wound To Head"/>
    <s v="NULL"/>
    <n v="7"/>
    <x v="7"/>
    <n v="5"/>
    <n v="1"/>
  </r>
  <r>
    <n v="3392"/>
    <x v="359"/>
    <x v="135"/>
    <s v="Intestinal Obstruction Hirschsprungs Disease"/>
    <s v="NULL"/>
    <n v="27"/>
    <x v="3"/>
    <n v="3"/>
    <n v="1"/>
  </r>
  <r>
    <n v="3396"/>
    <x v="259"/>
    <x v="230"/>
    <s v="Right Hip Replacement"/>
    <s v="NULL"/>
    <n v="1"/>
    <x v="12"/>
    <n v="4"/>
    <n v="1"/>
  </r>
  <r>
    <n v="3400"/>
    <x v="237"/>
    <x v="340"/>
    <s v="Emphysema"/>
    <s v="Pulmonary Heart Disease"/>
    <n v="19"/>
    <x v="8"/>
    <n v="4"/>
    <n v="2"/>
  </r>
  <r>
    <n v="3400"/>
    <x v="61"/>
    <x v="146"/>
    <s v="Appendicitis"/>
    <s v="NULL"/>
    <n v="6"/>
    <x v="2"/>
    <n v="1"/>
    <n v="2"/>
  </r>
  <r>
    <n v="3401"/>
    <x v="14"/>
    <x v="13"/>
    <s v="Bipolar Disorder"/>
    <s v="Etoh Abuse; Lsd Abuse"/>
    <n v="6"/>
    <x v="8"/>
    <n v="5"/>
    <n v="2"/>
  </r>
  <r>
    <n v="3403"/>
    <x v="210"/>
    <x v="50"/>
    <s v="Congestive Heart Failure"/>
    <s v="Pneumonia"/>
    <n v="18"/>
    <x v="1"/>
    <n v="5"/>
    <n v="2"/>
  </r>
  <r>
    <n v="3403"/>
    <x v="176"/>
    <x v="238"/>
    <s v="Chronic Obstructive Pulmonary Disease"/>
    <s v="Diabetes"/>
    <n v="5"/>
    <x v="8"/>
    <n v="3"/>
    <n v="1"/>
  </r>
  <r>
    <n v="3404"/>
    <x v="300"/>
    <x v="323"/>
    <s v="Hypoglycemia"/>
    <s v="Diabetes Mellitus Insulin-Dependent, Type 1"/>
    <n v="17"/>
    <x v="14"/>
    <n v="5"/>
    <n v="2"/>
  </r>
  <r>
    <n v="3404"/>
    <x v="351"/>
    <x v="357"/>
    <s v="Manic Depression"/>
    <s v="Urinary Incontenance"/>
    <n v="4"/>
    <x v="14"/>
    <n v="1"/>
    <n v="2"/>
  </r>
  <r>
    <n v="3405"/>
    <x v="127"/>
    <x v="127"/>
    <s v="M.I."/>
    <s v="Hypertension"/>
    <n v="23"/>
    <x v="9"/>
    <n v="2"/>
    <n v="2"/>
  </r>
  <r>
    <n v="3405"/>
    <x v="7"/>
    <x v="330"/>
    <s v="Birth By Caeserian Section"/>
    <s v="Prolonged Rupture Of Membranes (Prom)"/>
    <n v="9"/>
    <x v="9"/>
    <n v="3"/>
    <n v="1"/>
  </r>
  <r>
    <n v="3406"/>
    <x v="246"/>
    <x v="99"/>
    <s v="Osteoarthritis Right Knee"/>
    <s v="Total Right Knee Replacement"/>
    <n v="24"/>
    <x v="10"/>
    <n v="2"/>
    <n v="2"/>
  </r>
  <r>
    <n v="3406"/>
    <x v="46"/>
    <x v="240"/>
    <s v="Anterior Myocardial Infraction"/>
    <s v="ABD. Aortic Aneurysm"/>
    <n v="21"/>
    <x v="5"/>
    <n v="5"/>
    <n v="1"/>
  </r>
  <r>
    <n v="3407"/>
    <x v="52"/>
    <x v="49"/>
    <s v="Head Injury M.V.A."/>
    <s v="Multiple Contusions And Abrasions"/>
    <n v="13"/>
    <x v="14"/>
    <n v="1"/>
    <n v="1"/>
  </r>
  <r>
    <n v="3407"/>
    <x v="83"/>
    <x v="12"/>
    <s v="Chest Pain"/>
    <s v="Angina"/>
    <n v="25"/>
    <x v="8"/>
    <n v="3"/>
    <n v="2"/>
  </r>
  <r>
    <n v="3408"/>
    <x v="203"/>
    <x v="1"/>
    <s v="Pulmonary Edema"/>
    <s v="Congestive Heart Failure"/>
    <n v="16"/>
    <x v="11"/>
    <n v="5"/>
    <n v="2"/>
  </r>
  <r>
    <n v="3408"/>
    <x v="180"/>
    <x v="132"/>
    <s v="Congestive Heart Failure"/>
    <s v="Hypertension, Edema Angina"/>
    <n v="11"/>
    <x v="6"/>
    <n v="1"/>
    <n v="2"/>
  </r>
  <r>
    <n v="3410"/>
    <x v="201"/>
    <x v="362"/>
    <s v="Upper Respetory Infection"/>
    <s v="Viral Infection"/>
    <n v="24"/>
    <x v="12"/>
    <n v="1"/>
    <n v="2"/>
  </r>
  <r>
    <n v="3411"/>
    <x v="225"/>
    <x v="261"/>
    <s v="Pregnancy"/>
    <s v="Diabetis"/>
    <n v="18"/>
    <x v="14"/>
    <n v="5"/>
    <n v="1"/>
  </r>
  <r>
    <n v="3412"/>
    <x v="44"/>
    <x v="225"/>
    <s v="Fractured Right Humeral Head"/>
    <s v="NULL"/>
    <n v="11"/>
    <x v="4"/>
    <n v="3"/>
    <n v="1"/>
  </r>
  <r>
    <n v="3412"/>
    <x v="195"/>
    <x v="290"/>
    <s v="Impaired Gas Exchange"/>
    <s v="Urinary Tract Infection"/>
    <n v="12"/>
    <x v="14"/>
    <n v="4"/>
    <n v="2"/>
  </r>
  <r>
    <n v="3415"/>
    <x v="338"/>
    <x v="160"/>
    <s v="Multiple Myeloma"/>
    <s v="Spinal Cord Depression"/>
    <n v="17"/>
    <x v="13"/>
    <n v="4"/>
    <n v="1"/>
  </r>
  <r>
    <n v="3415"/>
    <x v="91"/>
    <x v="324"/>
    <s v="Post Partum Hemmorage"/>
    <s v="Hypertension"/>
    <n v="26"/>
    <x v="14"/>
    <n v="2"/>
    <n v="1"/>
  </r>
  <r>
    <n v="3416"/>
    <x v="39"/>
    <x v="295"/>
    <s v="Diabetes Mellitus"/>
    <s v="Hypothyroidism Asthma"/>
    <n v="3"/>
    <x v="11"/>
    <n v="4"/>
    <n v="2"/>
  </r>
  <r>
    <n v="3416"/>
    <x v="47"/>
    <x v="321"/>
    <s v="Congestive Heart Failure"/>
    <s v="Hypertension, Edema Angina"/>
    <n v="20"/>
    <x v="12"/>
    <n v="3"/>
    <n v="2"/>
  </r>
  <r>
    <n v="3419"/>
    <x v="127"/>
    <x v="260"/>
    <s v="Vsa Cardiac Arrest"/>
    <s v="Myocardial Infarction"/>
    <n v="1"/>
    <x v="8"/>
    <n v="4"/>
    <n v="2"/>
  </r>
  <r>
    <n v="3420"/>
    <x v="301"/>
    <x v="222"/>
    <s v="Subdural Hematoma"/>
    <s v="Angwa, Hypertension"/>
    <n v="26"/>
    <x v="15"/>
    <n v="4"/>
    <n v="2"/>
  </r>
  <r>
    <n v="3420"/>
    <x v="83"/>
    <x v="359"/>
    <s v="Abdominal Pain"/>
    <s v="Arthritis"/>
    <n v="17"/>
    <x v="13"/>
    <n v="1"/>
    <n v="1"/>
  </r>
  <r>
    <n v="3421"/>
    <x v="364"/>
    <x v="59"/>
    <s v="Diabetes Mellitus"/>
    <s v="Hypothyroidism Asthma"/>
    <n v="11"/>
    <x v="13"/>
    <n v="5"/>
    <n v="2"/>
  </r>
  <r>
    <n v="3421"/>
    <x v="150"/>
    <x v="4"/>
    <s v="Atrial Fibrillation R/O MI"/>
    <s v="Hypertension Angina"/>
    <n v="26"/>
    <x v="0"/>
    <n v="1"/>
    <n v="2"/>
  </r>
  <r>
    <n v="3423"/>
    <x v="237"/>
    <x v="192"/>
    <s v="Cardiac Catheterization"/>
    <s v="Chest Pain (Unstable Angina)"/>
    <n v="8"/>
    <x v="13"/>
    <n v="2"/>
    <n v="1"/>
  </r>
  <r>
    <n v="3423"/>
    <x v="196"/>
    <x v="138"/>
    <s v="Broken Rt Femur"/>
    <s v="Diabetes"/>
    <n v="19"/>
    <x v="14"/>
    <n v="2"/>
    <n v="2"/>
  </r>
  <r>
    <n v="3426"/>
    <x v="188"/>
    <x v="226"/>
    <s v="Hypertension"/>
    <s v="Headache, Nausea"/>
    <n v="14"/>
    <x v="3"/>
    <n v="5"/>
    <n v="2"/>
  </r>
  <r>
    <n v="3426"/>
    <x v="187"/>
    <x v="142"/>
    <s v="Pregnancy"/>
    <s v="Migrane"/>
    <n v="4"/>
    <x v="8"/>
    <n v="5"/>
    <n v="2"/>
  </r>
  <r>
    <n v="3428"/>
    <x v="43"/>
    <x v="154"/>
    <s v="Fractured Hip"/>
    <s v="Branchitis"/>
    <n v="10"/>
    <x v="7"/>
    <n v="4"/>
    <n v="2"/>
  </r>
  <r>
    <n v="3429"/>
    <x v="318"/>
    <x v="117"/>
    <s v="Intracerebral Bleed"/>
    <s v="Hypertension"/>
    <n v="17"/>
    <x v="11"/>
    <n v="4"/>
    <n v="2"/>
  </r>
  <r>
    <n v="3429"/>
    <x v="112"/>
    <x v="109"/>
    <s v="Pregnancy"/>
    <s v="Inflammatory Bowel Disease"/>
    <n v="7"/>
    <x v="8"/>
    <n v="3"/>
    <n v="2"/>
  </r>
  <r>
    <n v="3430"/>
    <x v="225"/>
    <x v="54"/>
    <s v="Essential Hypertension"/>
    <s v="Chronic C.H.F."/>
    <n v="9"/>
    <x v="4"/>
    <n v="5"/>
    <n v="1"/>
  </r>
  <r>
    <n v="3432"/>
    <x v="170"/>
    <x v="164"/>
    <s v="Pneumonia"/>
    <s v="Congestive Heart Failure"/>
    <n v="1"/>
    <x v="15"/>
    <n v="1"/>
    <n v="2"/>
  </r>
  <r>
    <n v="3432"/>
    <x v="155"/>
    <x v="253"/>
    <s v="Active Labour"/>
    <s v="Pregnancy"/>
    <n v="7"/>
    <x v="10"/>
    <n v="5"/>
    <n v="2"/>
  </r>
  <r>
    <n v="3434"/>
    <x v="325"/>
    <x v="315"/>
    <s v="Myocardial Infarction"/>
    <s v="Peripheral Vascular Disease"/>
    <n v="9"/>
    <x v="14"/>
    <n v="4"/>
    <n v="2"/>
  </r>
  <r>
    <n v="3435"/>
    <x v="147"/>
    <x v="201"/>
    <s v="Undiagnosed Chest Pain"/>
    <s v="NULL"/>
    <n v="22"/>
    <x v="4"/>
    <n v="5"/>
    <n v="1"/>
  </r>
  <r>
    <n v="3435"/>
    <x v="118"/>
    <x v="220"/>
    <s v="Cva Right Side"/>
    <s v="Parkinsons"/>
    <n v="25"/>
    <x v="5"/>
    <n v="4"/>
    <n v="2"/>
  </r>
  <r>
    <n v="3436"/>
    <x v="358"/>
    <x v="70"/>
    <s v="Stress Incotinence"/>
    <s v="Interstital Cystitis"/>
    <n v="23"/>
    <x v="12"/>
    <n v="2"/>
    <n v="1"/>
  </r>
  <r>
    <n v="3437"/>
    <x v="82"/>
    <x v="82"/>
    <s v="Pulmonay Embolism"/>
    <s v="Angina"/>
    <n v="26"/>
    <x v="11"/>
    <n v="3"/>
    <n v="1"/>
  </r>
  <r>
    <n v="3439"/>
    <x v="179"/>
    <x v="204"/>
    <s v="Unstable Angina"/>
    <s v="R.O. Myocardial Infarction"/>
    <n v="17"/>
    <x v="10"/>
    <n v="1"/>
    <n v="1"/>
  </r>
  <r>
    <n v="3439"/>
    <x v="86"/>
    <x v="314"/>
    <s v="Hypertrophy Of Prostate Gland"/>
    <s v="NULL"/>
    <n v="19"/>
    <x v="11"/>
    <n v="1"/>
    <n v="1"/>
  </r>
  <r>
    <n v="3442"/>
    <x v="193"/>
    <x v="353"/>
    <s v="Laceration On Right Leg"/>
    <s v="Altered Skin Intergrity, Potential Infection"/>
    <n v="21"/>
    <x v="11"/>
    <n v="5"/>
    <n v="2"/>
  </r>
  <r>
    <n v="3443"/>
    <x v="224"/>
    <x v="345"/>
    <s v="Multiple Fractures Of R Scapula. Insertion Of Pins"/>
    <s v="R CVA"/>
    <n v="3"/>
    <x v="14"/>
    <n v="4"/>
    <n v="1"/>
  </r>
  <r>
    <n v="3443"/>
    <x v="187"/>
    <x v="37"/>
    <s v="Congestive Heart Failure"/>
    <s v="Total Knee Replacement Surgery"/>
    <n v="15"/>
    <x v="8"/>
    <n v="2"/>
    <n v="2"/>
  </r>
  <r>
    <n v="3444"/>
    <x v="127"/>
    <x v="139"/>
    <s v="Rheumataoid Arthritis"/>
    <s v="NULL"/>
    <n v="13"/>
    <x v="13"/>
    <n v="4"/>
    <n v="2"/>
  </r>
  <r>
    <n v="3444"/>
    <x v="68"/>
    <x v="239"/>
    <s v="Alt. In Emotional Integrity - Anxiety"/>
    <s v="Alt. In Sleeping Patterns/Eating Habits"/>
    <n v="16"/>
    <x v="7"/>
    <n v="5"/>
    <n v="1"/>
  </r>
  <r>
    <n v="3445"/>
    <x v="287"/>
    <x v="8"/>
    <s v="Multiple Myeloma"/>
    <s v="Spinal Cord Depression"/>
    <n v="1"/>
    <x v="1"/>
    <n v="3"/>
    <n v="2"/>
  </r>
  <r>
    <n v="3446"/>
    <x v="269"/>
    <x v="100"/>
    <s v="Emphysema"/>
    <s v="Pulmanory Heart Disease"/>
    <n v="15"/>
    <x v="9"/>
    <n v="5"/>
    <n v="2"/>
  </r>
  <r>
    <n v="3447"/>
    <x v="134"/>
    <x v="26"/>
    <s v="Bronchiolitis"/>
    <s v="NULL"/>
    <n v="5"/>
    <x v="13"/>
    <n v="2"/>
    <n v="2"/>
  </r>
  <r>
    <n v="3449"/>
    <x v="139"/>
    <x v="175"/>
    <s v="Infertility, Secondary"/>
    <s v="P.I.D. Pcos"/>
    <n v="23"/>
    <x v="2"/>
    <n v="5"/>
    <n v="1"/>
  </r>
  <r>
    <n v="3451"/>
    <x v="341"/>
    <x v="91"/>
    <s v="Congestive Heart Failure"/>
    <s v="Total Knee Replacement Surgery"/>
    <n v="23"/>
    <x v="5"/>
    <n v="3"/>
    <n v="2"/>
  </r>
  <r>
    <n v="3453"/>
    <x v="36"/>
    <x v="76"/>
    <s v="Chlymidia"/>
    <s v="Herpes"/>
    <n v="13"/>
    <x v="12"/>
    <n v="5"/>
    <n v="1"/>
  </r>
  <r>
    <n v="3453"/>
    <x v="160"/>
    <x v="82"/>
    <s v="Osteomyslitis - Right Hip"/>
    <s v="Impared Mobility"/>
    <n v="9"/>
    <x v="7"/>
    <n v="1"/>
    <n v="1"/>
  </r>
  <r>
    <n v="3454"/>
    <x v="339"/>
    <x v="208"/>
    <s v="Pain In Abdomen Left Side"/>
    <s v="Appendicitis"/>
    <n v="21"/>
    <x v="14"/>
    <n v="4"/>
    <n v="1"/>
  </r>
  <r>
    <n v="3454"/>
    <x v="234"/>
    <x v="131"/>
    <s v="Stress Incotinence"/>
    <s v="Interstital Cystitis"/>
    <n v="16"/>
    <x v="11"/>
    <n v="3"/>
    <n v="2"/>
  </r>
  <r>
    <n v="3455"/>
    <x v="352"/>
    <x v="31"/>
    <s v="Chronic Obstructive Pulmonary Disease"/>
    <s v="Diabetes"/>
    <n v="27"/>
    <x v="0"/>
    <n v="2"/>
    <n v="2"/>
  </r>
  <r>
    <n v="3455"/>
    <x v="298"/>
    <x v="165"/>
    <s v="Fractured Femur"/>
    <s v="Osteoporosis"/>
    <n v="15"/>
    <x v="1"/>
    <n v="1"/>
    <n v="2"/>
  </r>
  <r>
    <n v="3458"/>
    <x v="229"/>
    <x v="30"/>
    <s v="Paranoid Schizophrenic"/>
    <s v="NULL"/>
    <n v="24"/>
    <x v="5"/>
    <n v="2"/>
    <n v="2"/>
  </r>
  <r>
    <n v="3460"/>
    <x v="179"/>
    <x v="229"/>
    <s v="Laceration On Right Leg"/>
    <s v="Altered Skin Intergrity, Potential Infection"/>
    <n v="1"/>
    <x v="0"/>
    <n v="4"/>
    <n v="1"/>
  </r>
  <r>
    <n v="3461"/>
    <x v="12"/>
    <x v="12"/>
    <s v="Flanking Abdominal Pain"/>
    <s v="Inguinal Hernia"/>
    <n v="14"/>
    <x v="0"/>
    <n v="5"/>
    <n v="2"/>
  </r>
  <r>
    <n v="3461"/>
    <x v="305"/>
    <x v="146"/>
    <s v="Spinal Compresion"/>
    <s v="Altered Mobility"/>
    <n v="5"/>
    <x v="14"/>
    <n v="2"/>
    <n v="2"/>
  </r>
  <r>
    <n v="3462"/>
    <x v="104"/>
    <x v="95"/>
    <s v="Severe Rlq Pain"/>
    <s v="Appendicitis"/>
    <n v="17"/>
    <x v="9"/>
    <n v="5"/>
    <n v="1"/>
  </r>
  <r>
    <n v="3462"/>
    <x v="291"/>
    <x v="243"/>
    <s v="Syncope NYD"/>
    <s v="Narcelepsy"/>
    <n v="4"/>
    <x v="10"/>
    <n v="4"/>
    <n v="1"/>
  </r>
  <r>
    <n v="3463"/>
    <x v="306"/>
    <x v="97"/>
    <s v="CHF"/>
    <s v="Dementia"/>
    <n v="12"/>
    <x v="3"/>
    <n v="5"/>
    <n v="1"/>
  </r>
  <r>
    <n v="3463"/>
    <x v="300"/>
    <x v="56"/>
    <s v="Osteoarthritis Right Knee"/>
    <s v="Total Right Knee Replacement"/>
    <n v="4"/>
    <x v="15"/>
    <n v="3"/>
    <n v="1"/>
  </r>
  <r>
    <n v="3464"/>
    <x v="97"/>
    <x v="202"/>
    <s v="Appendicitis"/>
    <s v="NULL"/>
    <n v="14"/>
    <x v="6"/>
    <n v="1"/>
    <n v="2"/>
  </r>
  <r>
    <n v="3464"/>
    <x v="223"/>
    <x v="76"/>
    <s v="Stroke (CVA)"/>
    <s v="Hypertension"/>
    <n v="17"/>
    <x v="5"/>
    <n v="4"/>
    <n v="1"/>
  </r>
  <r>
    <n v="3466"/>
    <x v="256"/>
    <x v="165"/>
    <s v="Pulmonary Edema"/>
    <s v="Myocardial Infarction"/>
    <n v="7"/>
    <x v="8"/>
    <n v="5"/>
    <n v="2"/>
  </r>
  <r>
    <n v="3466"/>
    <x v="243"/>
    <x v="269"/>
    <s v="Unable To Void."/>
    <s v="Renal Calculi."/>
    <n v="6"/>
    <x v="2"/>
    <n v="5"/>
    <n v="2"/>
  </r>
  <r>
    <n v="3468"/>
    <x v="139"/>
    <x v="34"/>
    <s v="Congestive Heart Failure"/>
    <s v="NULL"/>
    <n v="16"/>
    <x v="13"/>
    <n v="4"/>
    <n v="2"/>
  </r>
  <r>
    <n v="3468"/>
    <x v="106"/>
    <x v="81"/>
    <s v="Uterine Fibroid"/>
    <s v="NULL"/>
    <n v="15"/>
    <x v="15"/>
    <n v="4"/>
    <n v="2"/>
  </r>
  <r>
    <n v="3469"/>
    <x v="123"/>
    <x v="293"/>
    <s v="Fractured Left Hip"/>
    <s v="Ostersarthritis"/>
    <n v="3"/>
    <x v="13"/>
    <n v="1"/>
    <n v="1"/>
  </r>
  <r>
    <n v="3471"/>
    <x v="177"/>
    <x v="189"/>
    <s v="Subdural Hematoma"/>
    <s v="Angwa, Hypertension"/>
    <n v="23"/>
    <x v="2"/>
    <n v="2"/>
    <n v="2"/>
  </r>
  <r>
    <n v="3471"/>
    <x v="265"/>
    <x v="350"/>
    <s v="Migraine"/>
    <s v="Cluster Headache"/>
    <n v="4"/>
    <x v="12"/>
    <n v="2"/>
    <n v="2"/>
  </r>
  <r>
    <n v="3473"/>
    <x v="234"/>
    <x v="241"/>
    <s v="L. Calf Pain"/>
    <s v="L. Tibia Fracture"/>
    <n v="2"/>
    <x v="14"/>
    <n v="5"/>
    <n v="2"/>
  </r>
  <r>
    <n v="3473"/>
    <x v="34"/>
    <x v="327"/>
    <s v="Fever N.Y.D."/>
    <s v="Upper Resiratory Tract Infection"/>
    <n v="13"/>
    <x v="1"/>
    <n v="4"/>
    <n v="1"/>
  </r>
  <r>
    <n v="3475"/>
    <x v="77"/>
    <x v="307"/>
    <s v="Chestpain Not Yet Diagnosed"/>
    <s v="Unstable Angina"/>
    <n v="16"/>
    <x v="2"/>
    <n v="5"/>
    <n v="2"/>
  </r>
  <r>
    <n v="3477"/>
    <x v="323"/>
    <x v="64"/>
    <s v="Stress Incotinence"/>
    <s v="Interstital Cystitis"/>
    <n v="16"/>
    <x v="14"/>
    <n v="2"/>
    <n v="1"/>
  </r>
  <r>
    <n v="3477"/>
    <x v="11"/>
    <x v="11"/>
    <s v="Vsa Cardiac Arrest"/>
    <s v="Myocardial Infarction"/>
    <n v="10"/>
    <x v="12"/>
    <n v="3"/>
    <n v="1"/>
  </r>
  <r>
    <n v="3478"/>
    <x v="246"/>
    <x v="295"/>
    <s v="Chest Pain"/>
    <s v="Related To Unstable Angina"/>
    <n v="27"/>
    <x v="13"/>
    <n v="2"/>
    <n v="1"/>
  </r>
  <r>
    <n v="3478"/>
    <x v="47"/>
    <x v="276"/>
    <s v="Dehydradion, Vomiting"/>
    <s v="Gastroenteritis"/>
    <n v="1"/>
    <x v="12"/>
    <n v="2"/>
    <n v="1"/>
  </r>
  <r>
    <n v="3480"/>
    <x v="87"/>
    <x v="332"/>
    <s v="Major Burn To The Anterior Thoracic Region"/>
    <s v="Ruptured Spleen"/>
    <n v="3"/>
    <x v="13"/>
    <n v="3"/>
    <n v="2"/>
  </r>
  <r>
    <n v="3480"/>
    <x v="24"/>
    <x v="23"/>
    <s v="Anterior Myocardial Infraction"/>
    <s v="ABD. Aortic Aneurysm"/>
    <n v="25"/>
    <x v="2"/>
    <n v="5"/>
    <n v="1"/>
  </r>
  <r>
    <n v="3481"/>
    <x v="237"/>
    <x v="328"/>
    <s v="Zenkers Diverticulitis"/>
    <s v="Hypo Thyroidism"/>
    <n v="26"/>
    <x v="2"/>
    <n v="3"/>
    <n v="1"/>
  </r>
  <r>
    <n v="3481"/>
    <x v="263"/>
    <x v="34"/>
    <s v="Appendicitis"/>
    <s v="Tumor Of Cecum"/>
    <n v="26"/>
    <x v="10"/>
    <n v="1"/>
    <n v="1"/>
  </r>
  <r>
    <n v="3482"/>
    <x v="64"/>
    <x v="234"/>
    <s v="Ovarian Cyst"/>
    <s v="Hysterictomy"/>
    <n v="18"/>
    <x v="11"/>
    <n v="2"/>
    <n v="2"/>
  </r>
  <r>
    <n v="3482"/>
    <x v="206"/>
    <x v="51"/>
    <s v="Rt. Nephrectomy"/>
    <s v="CA. Rt. Kidney"/>
    <n v="23"/>
    <x v="3"/>
    <n v="2"/>
    <n v="1"/>
  </r>
  <r>
    <n v="3483"/>
    <x v="300"/>
    <x v="282"/>
    <s v="Migraine"/>
    <s v="Cluster Headache"/>
    <n v="26"/>
    <x v="15"/>
    <n v="4"/>
    <n v="1"/>
  </r>
  <r>
    <n v="3483"/>
    <x v="80"/>
    <x v="281"/>
    <s v="Congestive Heart Failure"/>
    <s v="Pneumonia"/>
    <n v="3"/>
    <x v="12"/>
    <n v="4"/>
    <n v="1"/>
  </r>
  <r>
    <n v="3484"/>
    <x v="256"/>
    <x v="302"/>
    <s v="Cva Right Side"/>
    <s v="Parkinsons"/>
    <n v="23"/>
    <x v="5"/>
    <n v="2"/>
    <n v="1"/>
  </r>
  <r>
    <n v="3484"/>
    <x v="327"/>
    <x v="19"/>
    <s v="Peptic Ulcer Disease"/>
    <s v="Gastritis"/>
    <n v="15"/>
    <x v="4"/>
    <n v="1"/>
    <n v="2"/>
  </r>
  <r>
    <n v="3485"/>
    <x v="336"/>
    <x v="41"/>
    <s v="Urinary Tract Infection"/>
    <s v="Kidney Infection"/>
    <n v="14"/>
    <x v="1"/>
    <n v="2"/>
    <n v="2"/>
  </r>
  <r>
    <n v="3485"/>
    <x v="5"/>
    <x v="361"/>
    <s v="Intestinal Obstruction Hirschsprungs Disease"/>
    <s v="NULL"/>
    <n v="6"/>
    <x v="2"/>
    <n v="2"/>
    <n v="2"/>
  </r>
  <r>
    <n v="3487"/>
    <x v="242"/>
    <x v="205"/>
    <s v="Cervical Spinal Tumor"/>
    <s v="Multiple Sclerosis 12 Years L Side Weakness"/>
    <n v="14"/>
    <x v="13"/>
    <n v="4"/>
    <n v="1"/>
  </r>
  <r>
    <n v="3488"/>
    <x v="348"/>
    <x v="222"/>
    <s v="Osteoarthritis"/>
    <s v="NULL"/>
    <n v="6"/>
    <x v="1"/>
    <n v="1"/>
    <n v="1"/>
  </r>
  <r>
    <n v="3491"/>
    <x v="182"/>
    <x v="284"/>
    <s v="Peptic Ulcer"/>
    <s v="Hiatus Hernia"/>
    <n v="26"/>
    <x v="14"/>
    <n v="4"/>
    <n v="2"/>
  </r>
  <r>
    <n v="3493"/>
    <x v="217"/>
    <x v="60"/>
    <s v="Pain In Abdomen Left Side"/>
    <s v="Appendicitis"/>
    <n v="7"/>
    <x v="4"/>
    <n v="3"/>
    <n v="1"/>
  </r>
  <r>
    <n v="3494"/>
    <x v="358"/>
    <x v="248"/>
    <s v="Choledocholithiasis"/>
    <s v="Cholecystitis"/>
    <n v="25"/>
    <x v="8"/>
    <n v="5"/>
    <n v="2"/>
  </r>
  <r>
    <n v="3495"/>
    <x v="141"/>
    <x v="240"/>
    <s v="Congestive Heart Failure"/>
    <s v="COPD - Asthma"/>
    <n v="6"/>
    <x v="14"/>
    <n v="5"/>
    <n v="2"/>
  </r>
  <r>
    <n v="3496"/>
    <x v="108"/>
    <x v="229"/>
    <s v="Asthma"/>
    <s v="Bronchitis"/>
    <n v="8"/>
    <x v="3"/>
    <n v="3"/>
    <n v="1"/>
  </r>
  <r>
    <n v="3498"/>
    <x v="93"/>
    <x v="164"/>
    <s v="Emphysema"/>
    <s v="Angina Pectoric COPD"/>
    <n v="23"/>
    <x v="13"/>
    <n v="5"/>
    <n v="1"/>
  </r>
  <r>
    <n v="3500"/>
    <x v="266"/>
    <x v="263"/>
    <s v="Pregnancy"/>
    <s v="NULL"/>
    <n v="21"/>
    <x v="0"/>
    <n v="1"/>
    <n v="2"/>
  </r>
  <r>
    <n v="3500"/>
    <x v="30"/>
    <x v="309"/>
    <s v="Hypertension"/>
    <s v="Headache"/>
    <n v="3"/>
    <x v="15"/>
    <n v="2"/>
    <n v="1"/>
  </r>
  <r>
    <n v="3501"/>
    <x v="286"/>
    <x v="140"/>
    <s v="Myocardial Infarction"/>
    <s v="Leg Laceration"/>
    <n v="12"/>
    <x v="7"/>
    <n v="4"/>
    <n v="2"/>
  </r>
  <r>
    <n v="3503"/>
    <x v="131"/>
    <x v="6"/>
    <s v="Syncope NYD"/>
    <s v="Narcelepsy"/>
    <n v="22"/>
    <x v="5"/>
    <n v="2"/>
    <n v="1"/>
  </r>
  <r>
    <n v="3503"/>
    <x v="327"/>
    <x v="59"/>
    <s v="Hunting Disease"/>
    <s v="Subdural Hematoma"/>
    <n v="19"/>
    <x v="13"/>
    <n v="1"/>
    <n v="1"/>
  </r>
  <r>
    <n v="3504"/>
    <x v="73"/>
    <x v="163"/>
    <s v="Depression"/>
    <s v="Alcoholism"/>
    <n v="17"/>
    <x v="12"/>
    <n v="5"/>
    <n v="2"/>
  </r>
  <r>
    <n v="3504"/>
    <x v="37"/>
    <x v="343"/>
    <s v="Subdural Hematoma"/>
    <s v="Angwa, Hypertension"/>
    <n v="12"/>
    <x v="11"/>
    <n v="5"/>
    <n v="2"/>
  </r>
  <r>
    <n v="3505"/>
    <x v="229"/>
    <x v="144"/>
    <s v="Fractured Tibia"/>
    <s v="NULL"/>
    <n v="18"/>
    <x v="10"/>
    <n v="5"/>
    <n v="1"/>
  </r>
  <r>
    <n v="3506"/>
    <x v="84"/>
    <x v="222"/>
    <s v="Anterior Myocardial Infraction"/>
    <s v="ABD. Aortic Aneurysm"/>
    <n v="2"/>
    <x v="1"/>
    <n v="1"/>
    <n v="2"/>
  </r>
  <r>
    <n v="3506"/>
    <x v="11"/>
    <x v="213"/>
    <s v="Osteoarthritis"/>
    <s v="Total Knee Replacement Surgery"/>
    <n v="9"/>
    <x v="1"/>
    <n v="3"/>
    <n v="1"/>
  </r>
  <r>
    <n v="3507"/>
    <x v="331"/>
    <x v="257"/>
    <s v="Fractured &quot;L&quot; Femur"/>
    <s v="Epilepsy"/>
    <n v="24"/>
    <x v="14"/>
    <n v="4"/>
    <n v="2"/>
  </r>
  <r>
    <n v="3508"/>
    <x v="83"/>
    <x v="359"/>
    <s v="Appendicitis"/>
    <s v="Kidney Stone"/>
    <n v="26"/>
    <x v="14"/>
    <n v="4"/>
    <n v="2"/>
  </r>
  <r>
    <n v="3510"/>
    <x v="163"/>
    <x v="3"/>
    <s v="Pregnancy"/>
    <s v="Fetal Distress, Failure To Progress"/>
    <n v="1"/>
    <x v="11"/>
    <n v="1"/>
    <n v="2"/>
  </r>
  <r>
    <n v="3510"/>
    <x v="98"/>
    <x v="122"/>
    <s v="C-Section Delivery Day 4"/>
    <s v="Diabetic N. I. D."/>
    <n v="1"/>
    <x v="5"/>
    <n v="5"/>
    <n v="2"/>
  </r>
  <r>
    <n v="3511"/>
    <x v="283"/>
    <x v="318"/>
    <s v="Stroke"/>
    <s v="Mild Diabetes"/>
    <n v="4"/>
    <x v="1"/>
    <n v="1"/>
    <n v="2"/>
  </r>
  <r>
    <n v="3511"/>
    <x v="248"/>
    <x v="272"/>
    <s v="Congestive Heart Failure"/>
    <s v="Hypertension, Edema Angina"/>
    <n v="19"/>
    <x v="14"/>
    <n v="3"/>
    <n v="1"/>
  </r>
  <r>
    <n v="3514"/>
    <x v="301"/>
    <x v="198"/>
    <s v="Crohns"/>
    <s v="Angina"/>
    <n v="22"/>
    <x v="5"/>
    <n v="4"/>
    <n v="2"/>
  </r>
  <r>
    <n v="3515"/>
    <x v="251"/>
    <x v="273"/>
    <s v="Infertility, Secondary"/>
    <s v="P.I.D. Pcos"/>
    <n v="10"/>
    <x v="4"/>
    <n v="3"/>
    <n v="2"/>
  </r>
  <r>
    <n v="3516"/>
    <x v="266"/>
    <x v="263"/>
    <s v="Congestive Heart Failure"/>
    <s v="COPD - Asthma"/>
    <n v="7"/>
    <x v="4"/>
    <n v="1"/>
    <n v="2"/>
  </r>
  <r>
    <n v="3516"/>
    <x v="334"/>
    <x v="324"/>
    <s v="Fractured Tibia"/>
    <s v="Puncture Wound - Leg"/>
    <n v="2"/>
    <x v="15"/>
    <n v="1"/>
    <n v="2"/>
  </r>
  <r>
    <n v="3518"/>
    <x v="363"/>
    <x v="192"/>
    <s v="Dehydradion, Vomiting"/>
    <s v="Gastroenteritis"/>
    <n v="20"/>
    <x v="2"/>
    <n v="3"/>
    <n v="1"/>
  </r>
  <r>
    <n v="3520"/>
    <x v="214"/>
    <x v="339"/>
    <s v="CHF Congestive Heart Failure"/>
    <s v="NULL"/>
    <n v="13"/>
    <x v="10"/>
    <n v="1"/>
    <n v="1"/>
  </r>
  <r>
    <n v="3521"/>
    <x v="221"/>
    <x v="351"/>
    <s v="Prostatectomy"/>
    <s v="NULL"/>
    <n v="24"/>
    <x v="0"/>
    <n v="2"/>
    <n v="1"/>
  </r>
  <r>
    <n v="3522"/>
    <x v="291"/>
    <x v="265"/>
    <s v="Fibromyalgia"/>
    <s v="Rheumatoid Arthritis"/>
    <n v="21"/>
    <x v="13"/>
    <n v="4"/>
    <n v="1"/>
  </r>
  <r>
    <n v="3523"/>
    <x v="11"/>
    <x v="331"/>
    <s v="Cancer Of The Colon"/>
    <s v="Decubitic Ulcer On Coccyx"/>
    <n v="1"/>
    <x v="2"/>
    <n v="5"/>
    <n v="2"/>
  </r>
  <r>
    <n v="3524"/>
    <x v="115"/>
    <x v="52"/>
    <s v="Dementia"/>
    <s v="Cataracts"/>
    <n v="10"/>
    <x v="4"/>
    <n v="5"/>
    <n v="1"/>
  </r>
  <r>
    <n v="3525"/>
    <x v="278"/>
    <x v="38"/>
    <s v="Chronic Bronchitis"/>
    <s v="C.O.P.D."/>
    <n v="22"/>
    <x v="8"/>
    <n v="2"/>
    <n v="1"/>
  </r>
  <r>
    <n v="3528"/>
    <x v="213"/>
    <x v="157"/>
    <s v="Cardiovascular Disease"/>
    <s v="DIC"/>
    <n v="19"/>
    <x v="12"/>
    <n v="1"/>
    <n v="2"/>
  </r>
  <r>
    <n v="3529"/>
    <x v="142"/>
    <x v="168"/>
    <s v="Child Birth"/>
    <s v="Low Iron (Iron Defency Anemia)"/>
    <n v="13"/>
    <x v="11"/>
    <n v="4"/>
    <n v="1"/>
  </r>
  <r>
    <n v="3530"/>
    <x v="194"/>
    <x v="39"/>
    <s v="Cerebrovascular Accident (Stroke)"/>
    <s v="Congestive Heart Failure"/>
    <n v="17"/>
    <x v="4"/>
    <n v="2"/>
    <n v="2"/>
  </r>
  <r>
    <n v="3530"/>
    <x v="357"/>
    <x v="362"/>
    <s v="Fractured Left Hip"/>
    <s v="Ostersarthritis"/>
    <n v="6"/>
    <x v="4"/>
    <n v="4"/>
    <n v="1"/>
  </r>
  <r>
    <n v="3531"/>
    <x v="239"/>
    <x v="190"/>
    <s v="Pneumonia"/>
    <s v="Nil"/>
    <n v="24"/>
    <x v="13"/>
    <n v="3"/>
    <n v="1"/>
  </r>
  <r>
    <n v="3532"/>
    <x v="162"/>
    <x v="163"/>
    <s v="Pneumonia"/>
    <s v="Pulmonary Edema"/>
    <n v="17"/>
    <x v="11"/>
    <n v="3"/>
    <n v="2"/>
  </r>
  <r>
    <n v="3533"/>
    <x v="139"/>
    <x v="278"/>
    <s v="Fractured Hip"/>
    <s v="Branchitis"/>
    <n v="3"/>
    <x v="10"/>
    <n v="1"/>
    <n v="2"/>
  </r>
  <r>
    <n v="3534"/>
    <x v="139"/>
    <x v="118"/>
    <s v="Lung Cancer"/>
    <s v="Nil"/>
    <n v="26"/>
    <x v="13"/>
    <n v="3"/>
    <n v="2"/>
  </r>
  <r>
    <n v="3534"/>
    <x v="329"/>
    <x v="193"/>
    <s v="Turp"/>
    <s v="CA Of The Prostrate"/>
    <n v="20"/>
    <x v="11"/>
    <n v="4"/>
    <n v="1"/>
  </r>
  <r>
    <n v="3535"/>
    <x v="95"/>
    <x v="116"/>
    <s v="Myocardial Infarction"/>
    <s v="Angina, Hypertenstion"/>
    <n v="24"/>
    <x v="8"/>
    <n v="1"/>
    <n v="2"/>
  </r>
  <r>
    <n v="3535"/>
    <x v="313"/>
    <x v="53"/>
    <s v="Peptic Ulcer"/>
    <s v="Hiatus Hernia"/>
    <n v="4"/>
    <x v="3"/>
    <n v="1"/>
    <n v="2"/>
  </r>
  <r>
    <n v="3536"/>
    <x v="266"/>
    <x v="320"/>
    <s v="Coronary Artary Disease / Lt Sided Weakness"/>
    <s v="Degenerative Disc (Lumbar), Diabetes Mellitus"/>
    <n v="12"/>
    <x v="1"/>
    <n v="1"/>
    <n v="2"/>
  </r>
  <r>
    <n v="3536"/>
    <x v="350"/>
    <x v="39"/>
    <s v="Left Shoulder Rotator Cuff Repair"/>
    <s v="Infection Of Shoulder Muscle; Alteration In Align"/>
    <n v="13"/>
    <x v="5"/>
    <n v="2"/>
    <n v="1"/>
  </r>
  <r>
    <n v="3537"/>
    <x v="221"/>
    <x v="317"/>
    <s v="Cva-Right-Sided-Weakness"/>
    <s v="Fracture-Right Hip"/>
    <n v="26"/>
    <x v="10"/>
    <n v="5"/>
    <n v="1"/>
  </r>
  <r>
    <n v="3537"/>
    <x v="18"/>
    <x v="82"/>
    <s v="Ulcerative Colitis"/>
    <s v="Hypovolemia"/>
    <n v="1"/>
    <x v="5"/>
    <n v="1"/>
    <n v="2"/>
  </r>
  <r>
    <n v="3538"/>
    <x v="5"/>
    <x v="42"/>
    <s v="Fracture Of Left Femur"/>
    <s v="NULL"/>
    <n v="2"/>
    <x v="1"/>
    <n v="2"/>
    <n v="2"/>
  </r>
  <r>
    <n v="3538"/>
    <x v="11"/>
    <x v="331"/>
    <s v="Cardiovascular Disease"/>
    <s v="DIC"/>
    <n v="11"/>
    <x v="12"/>
    <n v="5"/>
    <n v="2"/>
  </r>
  <r>
    <n v="3539"/>
    <x v="188"/>
    <x v="226"/>
    <s v="Zenkers Diverticulitis"/>
    <s v="Hypo Thyroidism"/>
    <n v="18"/>
    <x v="7"/>
    <n v="1"/>
    <n v="1"/>
  </r>
  <r>
    <n v="3540"/>
    <x v="222"/>
    <x v="284"/>
    <s v="Spinal Infection"/>
    <s v="Severe Headaches"/>
    <n v="3"/>
    <x v="10"/>
    <n v="3"/>
    <n v="1"/>
  </r>
  <r>
    <n v="3542"/>
    <x v="151"/>
    <x v="127"/>
    <s v="Pregnant"/>
    <s v="NULL"/>
    <n v="9"/>
    <x v="2"/>
    <n v="3"/>
    <n v="2"/>
  </r>
  <r>
    <n v="3543"/>
    <x v="291"/>
    <x v="180"/>
    <s v="Ectopic Pregnancy"/>
    <s v="NULL"/>
    <n v="1"/>
    <x v="15"/>
    <n v="5"/>
    <n v="1"/>
  </r>
  <r>
    <n v="3544"/>
    <x v="218"/>
    <x v="228"/>
    <s v="Cerebral Aneurysm"/>
    <s v="Ischemic Heart Disease"/>
    <n v="23"/>
    <x v="8"/>
    <n v="5"/>
    <n v="2"/>
  </r>
  <r>
    <n v="3544"/>
    <x v="267"/>
    <x v="344"/>
    <s v="Pregnancy"/>
    <s v="Pregnancy Induced Hypertension"/>
    <n v="2"/>
    <x v="11"/>
    <n v="4"/>
    <n v="2"/>
  </r>
  <r>
    <n v="3546"/>
    <x v="204"/>
    <x v="186"/>
    <s v="Chest Pain"/>
    <s v="Unstable Angina"/>
    <n v="14"/>
    <x v="12"/>
    <n v="1"/>
    <n v="2"/>
  </r>
  <r>
    <n v="3546"/>
    <x v="233"/>
    <x v="364"/>
    <s v="Lumbar Disc Protrusion"/>
    <s v="Back Pain"/>
    <n v="19"/>
    <x v="5"/>
    <n v="4"/>
    <n v="1"/>
  </r>
  <r>
    <n v="3547"/>
    <x v="272"/>
    <x v="268"/>
    <s v="M.I."/>
    <s v="Hypertension"/>
    <n v="18"/>
    <x v="6"/>
    <n v="3"/>
    <n v="1"/>
  </r>
  <r>
    <n v="3547"/>
    <x v="278"/>
    <x v="313"/>
    <s v="Pregnancy"/>
    <s v="Cesarean Birth"/>
    <n v="11"/>
    <x v="8"/>
    <n v="2"/>
    <n v="1"/>
  </r>
  <r>
    <n v="3548"/>
    <x v="52"/>
    <x v="49"/>
    <s v="Unstable Angina"/>
    <s v="CAD"/>
    <n v="24"/>
    <x v="13"/>
    <n v="4"/>
    <n v="2"/>
  </r>
  <r>
    <n v="3548"/>
    <x v="298"/>
    <x v="68"/>
    <s v="Pyelonephritis"/>
    <s v="Kidney Failure"/>
    <n v="16"/>
    <x v="14"/>
    <n v="1"/>
    <n v="2"/>
  </r>
  <r>
    <n v="3549"/>
    <x v="202"/>
    <x v="298"/>
    <s v="2nd &amp; 3rd Degree Burns To Right Arm / Both Legs"/>
    <s v="Electrolyte Imbalance"/>
    <n v="12"/>
    <x v="3"/>
    <n v="5"/>
    <n v="1"/>
  </r>
  <r>
    <n v="3550"/>
    <x v="48"/>
    <x v="206"/>
    <s v="Hiatal Hernia"/>
    <s v="Obesity, High Blood Pressure"/>
    <n v="16"/>
    <x v="8"/>
    <n v="4"/>
    <n v="2"/>
  </r>
  <r>
    <n v="3550"/>
    <x v="195"/>
    <x v="290"/>
    <s v="Lung Cancer (Rt. Lung)"/>
    <s v="Asthma"/>
    <n v="20"/>
    <x v="1"/>
    <n v="2"/>
    <n v="1"/>
  </r>
  <r>
    <n v="3551"/>
    <x v="253"/>
    <x v="35"/>
    <s v="Congestive Heart Failure"/>
    <s v="Diabetes"/>
    <n v="12"/>
    <x v="10"/>
    <n v="5"/>
    <n v="2"/>
  </r>
  <r>
    <n v="3554"/>
    <x v="205"/>
    <x v="143"/>
    <s v="Cystocele/Stress Incontinence"/>
    <s v="Vaginal Bleeding; Pain"/>
    <n v="25"/>
    <x v="13"/>
    <n v="4"/>
    <n v="2"/>
  </r>
  <r>
    <n v="3554"/>
    <x v="85"/>
    <x v="290"/>
    <s v="Hysterectomy"/>
    <s v="NULL"/>
    <n v="14"/>
    <x v="2"/>
    <n v="4"/>
    <n v="1"/>
  </r>
  <r>
    <n v="3555"/>
    <x v="166"/>
    <x v="312"/>
    <s v="Infertility, Secondary"/>
    <s v="P.I.D. Pcos"/>
    <n v="18"/>
    <x v="15"/>
    <n v="3"/>
    <n v="1"/>
  </r>
  <r>
    <n v="3555"/>
    <x v="219"/>
    <x v="262"/>
    <s v="Cholelithiasis"/>
    <s v="NULL"/>
    <n v="12"/>
    <x v="11"/>
    <n v="4"/>
    <n v="1"/>
  </r>
  <r>
    <n v="3556"/>
    <x v="44"/>
    <x v="38"/>
    <s v="Uterine Fibroid"/>
    <s v="NULL"/>
    <n v="10"/>
    <x v="9"/>
    <n v="2"/>
    <n v="2"/>
  </r>
  <r>
    <n v="3556"/>
    <x v="216"/>
    <x v="47"/>
    <s v="Alt. In Emotional Integrity - Anxiety"/>
    <s v="Alt. In Sleeping Patterns/Eating Habits"/>
    <n v="20"/>
    <x v="1"/>
    <n v="4"/>
    <n v="2"/>
  </r>
  <r>
    <n v="3558"/>
    <x v="215"/>
    <x v="121"/>
    <s v="Turp"/>
    <s v="CA Of The Prostrate"/>
    <n v="10"/>
    <x v="9"/>
    <n v="4"/>
    <n v="1"/>
  </r>
  <r>
    <n v="3559"/>
    <x v="245"/>
    <x v="181"/>
    <s v="Hypertension"/>
    <s v="Headache, Nausea"/>
    <n v="9"/>
    <x v="13"/>
    <n v="1"/>
    <n v="2"/>
  </r>
  <r>
    <n v="3560"/>
    <x v="202"/>
    <x v="211"/>
    <s v="Sepis"/>
    <s v="Dehydration"/>
    <n v="25"/>
    <x v="10"/>
    <n v="1"/>
    <n v="2"/>
  </r>
  <r>
    <n v="3560"/>
    <x v="314"/>
    <x v="354"/>
    <s v="Left Lobar Pneumonia"/>
    <s v="Asthma"/>
    <n v="24"/>
    <x v="6"/>
    <n v="1"/>
    <n v="1"/>
  </r>
  <r>
    <n v="3561"/>
    <x v="265"/>
    <x v="191"/>
    <s v="Cystocele/Stress Incontinence"/>
    <s v="Vaginal Bleeding; Pain"/>
    <n v="27"/>
    <x v="12"/>
    <n v="5"/>
    <n v="1"/>
  </r>
  <r>
    <n v="3562"/>
    <x v="44"/>
    <x v="225"/>
    <s v="Lung Cancer (Rt. Lung)"/>
    <s v="Asthma"/>
    <n v="2"/>
    <x v="1"/>
    <n v="2"/>
    <n v="1"/>
  </r>
  <r>
    <n v="3562"/>
    <x v="272"/>
    <x v="84"/>
    <s v="Rul Pneumonia"/>
    <s v="COPD"/>
    <n v="1"/>
    <x v="4"/>
    <n v="5"/>
    <n v="1"/>
  </r>
  <r>
    <n v="3563"/>
    <x v="310"/>
    <x v="15"/>
    <s v="Total Hysterectomy"/>
    <s v="NULL"/>
    <n v="18"/>
    <x v="4"/>
    <n v="1"/>
    <n v="1"/>
  </r>
  <r>
    <n v="3565"/>
    <x v="166"/>
    <x v="333"/>
    <s v="Asthma"/>
    <s v="Pneumonia"/>
    <n v="8"/>
    <x v="4"/>
    <n v="5"/>
    <n v="2"/>
  </r>
  <r>
    <n v="3567"/>
    <x v="148"/>
    <x v="307"/>
    <s v="Appendicitis"/>
    <s v="Kidney Stones"/>
    <n v="26"/>
    <x v="7"/>
    <n v="4"/>
    <n v="1"/>
  </r>
  <r>
    <n v="3567"/>
    <x v="189"/>
    <x v="128"/>
    <s v="Tonsillitis"/>
    <s v="NULL"/>
    <n v="5"/>
    <x v="14"/>
    <n v="1"/>
    <n v="2"/>
  </r>
  <r>
    <n v="3569"/>
    <x v="62"/>
    <x v="61"/>
    <s v="Turp"/>
    <s v="CA Of The Prostrate"/>
    <n v="24"/>
    <x v="15"/>
    <n v="2"/>
    <n v="1"/>
  </r>
  <r>
    <n v="3570"/>
    <x v="8"/>
    <x v="121"/>
    <s v="Cva Right Side"/>
    <s v="Parkinsons"/>
    <n v="15"/>
    <x v="1"/>
    <n v="2"/>
    <n v="1"/>
  </r>
  <r>
    <n v="3572"/>
    <x v="296"/>
    <x v="171"/>
    <s v="Lung Cancer"/>
    <s v="Nil"/>
    <n v="10"/>
    <x v="5"/>
    <n v="2"/>
    <n v="2"/>
  </r>
  <r>
    <n v="3572"/>
    <x v="74"/>
    <x v="337"/>
    <s v="Enlarged Bunion On Left Primary Metaarsal"/>
    <s v="NULL"/>
    <n v="25"/>
    <x v="15"/>
    <n v="5"/>
    <n v="1"/>
  </r>
  <r>
    <n v="3573"/>
    <x v="190"/>
    <x v="193"/>
    <s v="Obsessive - Compulsive Order"/>
    <s v="Anti Social Personality Disorder Acute Manic Psych"/>
    <n v="16"/>
    <x v="12"/>
    <n v="1"/>
    <n v="2"/>
  </r>
  <r>
    <n v="3573"/>
    <x v="109"/>
    <x v="160"/>
    <s v="Cerebral Aneurysm Rupture"/>
    <s v="UTI"/>
    <n v="13"/>
    <x v="9"/>
    <n v="2"/>
    <n v="1"/>
  </r>
  <r>
    <n v="3574"/>
    <x v="82"/>
    <x v="82"/>
    <s v="Pregnancy"/>
    <s v="NULL"/>
    <n v="9"/>
    <x v="1"/>
    <n v="3"/>
    <n v="2"/>
  </r>
  <r>
    <n v="3575"/>
    <x v="312"/>
    <x v="108"/>
    <s v="Unstable Angina"/>
    <s v="Asthma"/>
    <n v="23"/>
    <x v="11"/>
    <n v="2"/>
    <n v="1"/>
  </r>
  <r>
    <n v="3576"/>
    <x v="272"/>
    <x v="13"/>
    <s v="Colorectal Cancer"/>
    <s v="Niddm"/>
    <n v="26"/>
    <x v="12"/>
    <n v="3"/>
    <n v="1"/>
  </r>
  <r>
    <n v="3577"/>
    <x v="170"/>
    <x v="63"/>
    <s v="Chronic Obstructive Pulmonary Disease"/>
    <s v="Diabetes"/>
    <n v="27"/>
    <x v="15"/>
    <n v="1"/>
    <n v="2"/>
  </r>
  <r>
    <n v="3577"/>
    <x v="36"/>
    <x v="34"/>
    <s v="Ruptured Fallopian Tube"/>
    <s v="Ectopic Pregnancy"/>
    <n v="3"/>
    <x v="7"/>
    <n v="2"/>
    <n v="2"/>
  </r>
  <r>
    <n v="3582"/>
    <x v="112"/>
    <x v="342"/>
    <s v="M.I."/>
    <s v="Hypertension"/>
    <n v="26"/>
    <x v="1"/>
    <n v="2"/>
    <n v="2"/>
  </r>
  <r>
    <n v="3583"/>
    <x v="162"/>
    <x v="163"/>
    <s v="Fractured Left Hip"/>
    <s v="Ostersarthritis"/>
    <n v="2"/>
    <x v="15"/>
    <n v="4"/>
    <n v="2"/>
  </r>
  <r>
    <n v="3584"/>
    <x v="180"/>
    <x v="84"/>
    <s v="2nd &amp; 3rd Degree Burns To Right Arm / Both Legs"/>
    <s v="Electrolyte Imbalance"/>
    <n v="15"/>
    <x v="4"/>
    <n v="3"/>
    <n v="2"/>
  </r>
  <r>
    <n v="3585"/>
    <x v="24"/>
    <x v="323"/>
    <s v="Myocardial Infarction"/>
    <s v="Peripheral Vascular Disease"/>
    <n v="14"/>
    <x v="1"/>
    <n v="4"/>
    <n v="1"/>
  </r>
  <r>
    <n v="3585"/>
    <x v="78"/>
    <x v="229"/>
    <s v="Ineffective Breathin Pattern R/T Fluid Accumulatio"/>
    <s v="Congestive Heart Failure"/>
    <n v="16"/>
    <x v="11"/>
    <n v="1"/>
    <n v="1"/>
  </r>
  <r>
    <n v="3586"/>
    <x v="53"/>
    <x v="192"/>
    <s v="Left Creebral Vascular Accident"/>
    <s v="Immobility"/>
    <n v="20"/>
    <x v="15"/>
    <n v="3"/>
    <n v="2"/>
  </r>
  <r>
    <n v="3586"/>
    <x v="313"/>
    <x v="53"/>
    <s v="Acute Appendicitis, Diabetes Type II"/>
    <s v="Hypertension, Anemia, Anorexia"/>
    <n v="25"/>
    <x v="3"/>
    <n v="5"/>
    <n v="1"/>
  </r>
  <r>
    <n v="3588"/>
    <x v="195"/>
    <x v="122"/>
    <s v="Acute Bronchitis"/>
    <s v="Cough-Uariat Asma"/>
    <n v="14"/>
    <x v="14"/>
    <n v="3"/>
    <n v="1"/>
  </r>
  <r>
    <n v="3588"/>
    <x v="111"/>
    <x v="108"/>
    <s v="Diabetes Mellitus"/>
    <s v="Localized Infection"/>
    <n v="7"/>
    <x v="13"/>
    <n v="1"/>
    <n v="2"/>
  </r>
  <r>
    <n v="3589"/>
    <x v="192"/>
    <x v="156"/>
    <s v="Zenkers Diverticulitis"/>
    <s v="Hypo Thyroidism"/>
    <n v="15"/>
    <x v="4"/>
    <n v="4"/>
    <n v="1"/>
  </r>
  <r>
    <n v="3589"/>
    <x v="298"/>
    <x v="263"/>
    <s v="Head Injury - Closed"/>
    <s v="Fractured Left Pelvis"/>
    <n v="15"/>
    <x v="12"/>
    <n v="2"/>
    <n v="2"/>
  </r>
  <r>
    <n v="3591"/>
    <x v="203"/>
    <x v="1"/>
    <s v="Depression"/>
    <s v="Manic Depression"/>
    <n v="24"/>
    <x v="7"/>
    <n v="5"/>
    <n v="2"/>
  </r>
  <r>
    <n v="3591"/>
    <x v="112"/>
    <x v="120"/>
    <s v="C. O. P. D."/>
    <s v="Chronic Bronchitis"/>
    <n v="27"/>
    <x v="1"/>
    <n v="3"/>
    <n v="2"/>
  </r>
  <r>
    <n v="3592"/>
    <x v="237"/>
    <x v="210"/>
    <s v="Paranoid Schizophrenic"/>
    <s v="NULL"/>
    <n v="7"/>
    <x v="15"/>
    <n v="5"/>
    <n v="1"/>
  </r>
  <r>
    <n v="3593"/>
    <x v="312"/>
    <x v="239"/>
    <s v="Asthma"/>
    <s v="Bronchitis"/>
    <n v="11"/>
    <x v="10"/>
    <n v="4"/>
    <n v="1"/>
  </r>
  <r>
    <n v="3594"/>
    <x v="165"/>
    <x v="77"/>
    <s v="Birth By Caeserian Section"/>
    <s v="Prolonged Rupture Of Membranes (Prom)"/>
    <n v="9"/>
    <x v="6"/>
    <n v="3"/>
    <n v="1"/>
  </r>
  <r>
    <n v="3595"/>
    <x v="128"/>
    <x v="88"/>
    <s v="Chest Pain"/>
    <s v="Unstable Angina"/>
    <n v="25"/>
    <x v="0"/>
    <n v="5"/>
    <n v="2"/>
  </r>
  <r>
    <n v="3596"/>
    <x v="123"/>
    <x v="0"/>
    <s v="Fractured Femur"/>
    <s v="NULL"/>
    <n v="21"/>
    <x v="6"/>
    <n v="5"/>
    <n v="1"/>
  </r>
  <r>
    <n v="3596"/>
    <x v="28"/>
    <x v="339"/>
    <s v="Poisoning"/>
    <s v="GI Bleeding"/>
    <n v="18"/>
    <x v="11"/>
    <n v="1"/>
    <n v="1"/>
  </r>
  <r>
    <n v="3598"/>
    <x v="272"/>
    <x v="163"/>
    <s v="Migraine"/>
    <s v="Cluster Headache"/>
    <n v="1"/>
    <x v="4"/>
    <n v="3"/>
    <n v="1"/>
  </r>
  <r>
    <n v="3599"/>
    <x v="25"/>
    <x v="52"/>
    <s v="Left Side CVA"/>
    <s v="NULL"/>
    <n v="20"/>
    <x v="1"/>
    <n v="2"/>
    <n v="2"/>
  </r>
  <r>
    <n v="3599"/>
    <x v="101"/>
    <x v="242"/>
    <s v="Severe Substernal Pain Radiating To Left Shoulder"/>
    <s v="Infarction Of Posterior Wall Extreme Subendocardia"/>
    <n v="17"/>
    <x v="5"/>
    <n v="1"/>
    <n v="2"/>
  </r>
  <r>
    <n v="3600"/>
    <x v="120"/>
    <x v="114"/>
    <s v="Lung Cancer (Rt. Lung)"/>
    <s v="Asthma"/>
    <n v="24"/>
    <x v="2"/>
    <n v="1"/>
    <n v="2"/>
  </r>
  <r>
    <n v="3600"/>
    <x v="145"/>
    <x v="218"/>
    <s v="Schizophrenia"/>
    <s v="NULL"/>
    <n v="26"/>
    <x v="13"/>
    <n v="5"/>
    <n v="2"/>
  </r>
  <r>
    <n v="3601"/>
    <x v="211"/>
    <x v="326"/>
    <s v="Dilation + Evacuation"/>
    <s v="Spontaneous Depression"/>
    <n v="27"/>
    <x v="9"/>
    <n v="1"/>
    <n v="2"/>
  </r>
  <r>
    <n v="3601"/>
    <x v="201"/>
    <x v="358"/>
    <s v="Fibroids"/>
    <s v="Menorrhagia"/>
    <n v="3"/>
    <x v="10"/>
    <n v="3"/>
    <n v="1"/>
  </r>
  <r>
    <n v="3602"/>
    <x v="241"/>
    <x v="225"/>
    <s v="Appendicitis"/>
    <s v="Hypertension"/>
    <n v="20"/>
    <x v="4"/>
    <n v="2"/>
    <n v="2"/>
  </r>
  <r>
    <n v="3603"/>
    <x v="327"/>
    <x v="224"/>
    <s v="Congestive Heart Failure"/>
    <s v="Hypertension, Edema Angina"/>
    <n v="17"/>
    <x v="3"/>
    <n v="2"/>
    <n v="1"/>
  </r>
  <r>
    <n v="3605"/>
    <x v="6"/>
    <x v="104"/>
    <s v="Pulmonay Embolism"/>
    <s v="Angina"/>
    <n v="27"/>
    <x v="11"/>
    <n v="1"/>
    <n v="1"/>
  </r>
  <r>
    <n v="3605"/>
    <x v="207"/>
    <x v="214"/>
    <s v="Multiple Myeloma"/>
    <s v="Spinal Cord Depression"/>
    <n v="20"/>
    <x v="6"/>
    <n v="2"/>
    <n v="2"/>
  </r>
  <r>
    <n v="3607"/>
    <x v="286"/>
    <x v="27"/>
    <s v="Increased Intr-Cranial Pressure"/>
    <s v="Sub-Arachnoid Hemorrhage"/>
    <n v="3"/>
    <x v="14"/>
    <n v="3"/>
    <n v="1"/>
  </r>
  <r>
    <n v="3607"/>
    <x v="19"/>
    <x v="19"/>
    <s v="MVA HI"/>
    <s v="Internal Bleeding"/>
    <n v="21"/>
    <x v="4"/>
    <n v="5"/>
    <n v="2"/>
  </r>
  <r>
    <n v="3608"/>
    <x v="305"/>
    <x v="34"/>
    <s v="Osteomyslitis - Right Hip"/>
    <s v="Impared Mobility"/>
    <n v="11"/>
    <x v="2"/>
    <n v="4"/>
    <n v="1"/>
  </r>
  <r>
    <n v="3608"/>
    <x v="241"/>
    <x v="282"/>
    <s v="Caeserian Section"/>
    <s v="NULL"/>
    <n v="25"/>
    <x v="4"/>
    <n v="5"/>
    <n v="2"/>
  </r>
  <r>
    <n v="3609"/>
    <x v="164"/>
    <x v="363"/>
    <s v="Uterine Fibroid"/>
    <s v="NULL"/>
    <n v="23"/>
    <x v="7"/>
    <n v="5"/>
    <n v="2"/>
  </r>
  <r>
    <n v="3610"/>
    <x v="200"/>
    <x v="199"/>
    <s v="Fractured Right Humeral Head"/>
    <s v="NULL"/>
    <n v="15"/>
    <x v="9"/>
    <n v="1"/>
    <n v="2"/>
  </r>
  <r>
    <n v="3611"/>
    <x v="30"/>
    <x v="40"/>
    <s v="Obsessive - Compulsive Order"/>
    <s v="Anti Social Personality Disorder Acute Manic Psych"/>
    <n v="25"/>
    <x v="14"/>
    <n v="3"/>
    <n v="1"/>
  </r>
  <r>
    <n v="3612"/>
    <x v="321"/>
    <x v="164"/>
    <s v="Sepis"/>
    <s v="Dehydration"/>
    <n v="2"/>
    <x v="10"/>
    <n v="5"/>
    <n v="2"/>
  </r>
  <r>
    <n v="3613"/>
    <x v="203"/>
    <x v="346"/>
    <s v="Diabetes"/>
    <s v="Gangrene, Right Foot"/>
    <n v="18"/>
    <x v="10"/>
    <n v="4"/>
    <n v="1"/>
  </r>
  <r>
    <n v="3614"/>
    <x v="270"/>
    <x v="85"/>
    <s v="Alzheimers"/>
    <s v="Fractured Left Hip"/>
    <n v="4"/>
    <x v="8"/>
    <n v="4"/>
    <n v="2"/>
  </r>
  <r>
    <n v="3614"/>
    <x v="45"/>
    <x v="294"/>
    <s v="Congestive Heart Failure"/>
    <s v="Pulmonary Edema Respiratory Insufficiency"/>
    <n v="8"/>
    <x v="12"/>
    <n v="3"/>
    <n v="2"/>
  </r>
  <r>
    <n v="3615"/>
    <x v="236"/>
    <x v="52"/>
    <s v="Abdominal Pain"/>
    <s v="Inflammation Of The Gall Bladder"/>
    <n v="15"/>
    <x v="10"/>
    <n v="2"/>
    <n v="2"/>
  </r>
  <r>
    <n v="3617"/>
    <x v="355"/>
    <x v="33"/>
    <s v="Left Shoulder Rotator Cuff Repair"/>
    <s v="Infection Of Shoulder Muscle; Alteration In Align"/>
    <n v="5"/>
    <x v="10"/>
    <n v="1"/>
    <n v="2"/>
  </r>
  <r>
    <n v="3617"/>
    <x v="202"/>
    <x v="301"/>
    <s v="Ca R Breast"/>
    <s v="NULL"/>
    <n v="7"/>
    <x v="4"/>
    <n v="5"/>
    <n v="1"/>
  </r>
  <r>
    <n v="3618"/>
    <x v="333"/>
    <x v="352"/>
    <s v="Laceration On Right Leg"/>
    <s v="Altered Skin Intergrity, Potential Infection"/>
    <n v="10"/>
    <x v="6"/>
    <n v="1"/>
    <n v="1"/>
  </r>
  <r>
    <n v="3619"/>
    <x v="76"/>
    <x v="110"/>
    <s v="Broken Rt Femur"/>
    <s v="Diabetes"/>
    <n v="16"/>
    <x v="8"/>
    <n v="5"/>
    <n v="1"/>
  </r>
  <r>
    <n v="3620"/>
    <x v="345"/>
    <x v="200"/>
    <s v="Appendicitis"/>
    <s v="Pain"/>
    <n v="2"/>
    <x v="4"/>
    <n v="2"/>
    <n v="2"/>
  </r>
  <r>
    <n v="3620"/>
    <x v="137"/>
    <x v="7"/>
    <s v="CHF"/>
    <s v="Dementia"/>
    <n v="22"/>
    <x v="14"/>
    <n v="2"/>
    <n v="2"/>
  </r>
  <r>
    <n v="3622"/>
    <x v="112"/>
    <x v="114"/>
    <s v="Melanoma, Cancer"/>
    <s v="Trouble"/>
    <n v="18"/>
    <x v="14"/>
    <n v="1"/>
    <n v="2"/>
  </r>
  <r>
    <n v="3623"/>
    <x v="230"/>
    <x v="303"/>
    <s v="Birth By Caeserian Section"/>
    <s v="Prolonged Rupture Of Membranes (Prom)"/>
    <n v="13"/>
    <x v="5"/>
    <n v="1"/>
    <n v="2"/>
  </r>
  <r>
    <n v="3624"/>
    <x v="3"/>
    <x v="306"/>
    <s v="Rll Pneumonia"/>
    <s v="Asthma"/>
    <n v="4"/>
    <x v="4"/>
    <n v="4"/>
    <n v="2"/>
  </r>
  <r>
    <n v="3625"/>
    <x v="156"/>
    <x v="127"/>
    <s v="Unstable Angina"/>
    <s v="R.O. Myocardial Infarction"/>
    <n v="5"/>
    <x v="11"/>
    <n v="1"/>
    <n v="2"/>
  </r>
  <r>
    <n v="3626"/>
    <x v="357"/>
    <x v="209"/>
    <s v="Intestinal Obstruction Hirschsprungs Disease"/>
    <s v="NULL"/>
    <n v="24"/>
    <x v="2"/>
    <n v="2"/>
    <n v="2"/>
  </r>
  <r>
    <n v="3627"/>
    <x v="32"/>
    <x v="285"/>
    <s v="Choledocholithiasis"/>
    <s v="Cholecystitis"/>
    <n v="17"/>
    <x v="15"/>
    <n v="4"/>
    <n v="1"/>
  </r>
  <r>
    <n v="3627"/>
    <x v="323"/>
    <x v="147"/>
    <s v="Ovarian Cancer"/>
    <s v="Hypertension, Asthmatic"/>
    <n v="5"/>
    <x v="5"/>
    <n v="3"/>
    <n v="1"/>
  </r>
  <r>
    <n v="3628"/>
    <x v="363"/>
    <x v="108"/>
    <s v="Chestpain Not Yet Diagnosed"/>
    <s v="Unstable Angina"/>
    <n v="23"/>
    <x v="12"/>
    <n v="1"/>
    <n v="1"/>
  </r>
  <r>
    <n v="3630"/>
    <x v="147"/>
    <x v="222"/>
    <s v="Cardiac Arrest"/>
    <s v="Cardiac Ischemia"/>
    <n v="24"/>
    <x v="11"/>
    <n v="3"/>
    <n v="2"/>
  </r>
  <r>
    <n v="3630"/>
    <x v="67"/>
    <x v="184"/>
    <s v="Cerebral Aneurysm"/>
    <s v="Hiv Positive"/>
    <n v="16"/>
    <x v="2"/>
    <n v="4"/>
    <n v="1"/>
  </r>
  <r>
    <n v="3631"/>
    <x v="157"/>
    <x v="146"/>
    <s v="Anterior Myocardial Infraction"/>
    <s v="ABD. Aortic Aneurysm"/>
    <n v="8"/>
    <x v="13"/>
    <n v="2"/>
    <n v="1"/>
  </r>
  <r>
    <n v="3631"/>
    <x v="90"/>
    <x v="256"/>
    <s v="Colorectal Cancer"/>
    <s v="Niddm"/>
    <n v="6"/>
    <x v="14"/>
    <n v="5"/>
    <n v="2"/>
  </r>
  <r>
    <n v="3632"/>
    <x v="191"/>
    <x v="209"/>
    <s v="Congestive Heart Failure"/>
    <s v="Aterial Fibrillation And Niddm"/>
    <n v="10"/>
    <x v="1"/>
    <n v="3"/>
    <n v="1"/>
  </r>
  <r>
    <n v="3634"/>
    <x v="136"/>
    <x v="167"/>
    <s v="Spinal Compresion"/>
    <s v="Altered Mobility"/>
    <n v="9"/>
    <x v="1"/>
    <n v="2"/>
    <n v="2"/>
  </r>
  <r>
    <n v="3634"/>
    <x v="239"/>
    <x v="294"/>
    <s v="Impaired Gas Exchange"/>
    <s v="Urinary Tract Infection"/>
    <n v="22"/>
    <x v="14"/>
    <n v="1"/>
    <n v="2"/>
  </r>
  <r>
    <n v="3635"/>
    <x v="338"/>
    <x v="320"/>
    <s v="Fractured Left Leg"/>
    <s v="NULL"/>
    <n v="10"/>
    <x v="5"/>
    <n v="5"/>
    <n v="2"/>
  </r>
  <r>
    <n v="3635"/>
    <x v="267"/>
    <x v="344"/>
    <s v="Parkinsons Disease"/>
    <s v="Dopamine Deficiency"/>
    <n v="14"/>
    <x v="6"/>
    <n v="1"/>
    <n v="2"/>
  </r>
  <r>
    <n v="3637"/>
    <x v="357"/>
    <x v="362"/>
    <s v="Pyloric Obstruction"/>
    <s v="Peptic Ulcer"/>
    <n v="9"/>
    <x v="10"/>
    <n v="2"/>
    <n v="1"/>
  </r>
  <r>
    <n v="3639"/>
    <x v="123"/>
    <x v="135"/>
    <s v="Congestive Heart Failure"/>
    <s v="Diabetes"/>
    <n v="16"/>
    <x v="8"/>
    <n v="2"/>
    <n v="2"/>
  </r>
  <r>
    <n v="3640"/>
    <x v="313"/>
    <x v="244"/>
    <s v="Acute Renal Failure"/>
    <s v="NULL"/>
    <n v="5"/>
    <x v="5"/>
    <n v="5"/>
    <n v="2"/>
  </r>
  <r>
    <n v="3640"/>
    <x v="300"/>
    <x v="56"/>
    <s v="Congestive Heart Failure"/>
    <s v="Asthma"/>
    <n v="20"/>
    <x v="12"/>
    <n v="2"/>
    <n v="1"/>
  </r>
  <r>
    <n v="3641"/>
    <x v="82"/>
    <x v="331"/>
    <s v="Left Creebral Vascular Accident"/>
    <s v="Immobility"/>
    <n v="7"/>
    <x v="9"/>
    <n v="3"/>
    <n v="1"/>
  </r>
  <r>
    <n v="3641"/>
    <x v="129"/>
    <x v="277"/>
    <s v="Fracture To Left Femur"/>
    <s v="Urinary Tract Infection"/>
    <n v="2"/>
    <x v="1"/>
    <n v="4"/>
    <n v="1"/>
  </r>
  <r>
    <n v="3642"/>
    <x v="355"/>
    <x v="325"/>
    <s v="Diabetes"/>
    <s v="Gangrene, Right Foot"/>
    <n v="10"/>
    <x v="1"/>
    <n v="2"/>
    <n v="1"/>
  </r>
  <r>
    <n v="3644"/>
    <x v="47"/>
    <x v="138"/>
    <s v="Rt. Knee Replacement"/>
    <s v="Diabetes Mullitus (Iddm)"/>
    <n v="17"/>
    <x v="12"/>
    <n v="4"/>
    <n v="2"/>
  </r>
  <r>
    <n v="3644"/>
    <x v="269"/>
    <x v="53"/>
    <s v="Appendicitis"/>
    <s v="Kidney Stones"/>
    <n v="21"/>
    <x v="1"/>
    <n v="2"/>
    <n v="1"/>
  </r>
  <r>
    <n v="3645"/>
    <x v="213"/>
    <x v="212"/>
    <s v="Appendicitis"/>
    <s v="Kidney Stone"/>
    <n v="11"/>
    <x v="12"/>
    <n v="4"/>
    <n v="2"/>
  </r>
  <r>
    <n v="3647"/>
    <x v="36"/>
    <x v="291"/>
    <s v="L CVA"/>
    <s v="Hypertension"/>
    <n v="17"/>
    <x v="9"/>
    <n v="2"/>
    <n v="2"/>
  </r>
  <r>
    <n v="3649"/>
    <x v="340"/>
    <x v="105"/>
    <s v="Pyloric Obstruction"/>
    <s v="Peptic Ulcer"/>
    <n v="11"/>
    <x v="11"/>
    <n v="3"/>
    <n v="1"/>
  </r>
  <r>
    <n v="3650"/>
    <x v="220"/>
    <x v="184"/>
    <s v="Undiagnosed Chest Pain"/>
    <s v="NULL"/>
    <n v="11"/>
    <x v="12"/>
    <n v="4"/>
    <n v="1"/>
  </r>
  <r>
    <n v="3651"/>
    <x v="0"/>
    <x v="61"/>
    <s v="Colorectal Cancer"/>
    <s v="Niddm"/>
    <n v="15"/>
    <x v="14"/>
    <n v="4"/>
    <n v="1"/>
  </r>
  <r>
    <n v="3653"/>
    <x v="144"/>
    <x v="363"/>
    <s v="Myocardial Infarction"/>
    <s v="Hypertension"/>
    <n v="6"/>
    <x v="10"/>
    <n v="2"/>
    <n v="1"/>
  </r>
  <r>
    <n v="3656"/>
    <x v="290"/>
    <x v="318"/>
    <s v="Acute Renal Failure"/>
    <s v="NULL"/>
    <n v="9"/>
    <x v="15"/>
    <n v="5"/>
    <n v="1"/>
  </r>
  <r>
    <n v="3656"/>
    <x v="70"/>
    <x v="152"/>
    <s v="Cva-Right-Sided-Weakness"/>
    <s v="Fracture-Right Hip"/>
    <n v="13"/>
    <x v="7"/>
    <n v="4"/>
    <n v="1"/>
  </r>
  <r>
    <n v="3657"/>
    <x v="283"/>
    <x v="264"/>
    <s v="Hypertension"/>
    <s v="Dehydration"/>
    <n v="23"/>
    <x v="15"/>
    <n v="3"/>
    <n v="2"/>
  </r>
  <r>
    <n v="3657"/>
    <x v="336"/>
    <x v="128"/>
    <s v="Lumbar Disc Protrusion"/>
    <s v="Back Pain"/>
    <n v="13"/>
    <x v="12"/>
    <n v="3"/>
    <n v="2"/>
  </r>
  <r>
    <n v="3658"/>
    <x v="188"/>
    <x v="181"/>
    <s v="Abdominal Perineal Resection"/>
    <s v="Cancerous Polyps"/>
    <n v="7"/>
    <x v="11"/>
    <n v="3"/>
    <n v="2"/>
  </r>
  <r>
    <n v="3658"/>
    <x v="157"/>
    <x v="299"/>
    <s v="Appendicitis"/>
    <s v="NULL"/>
    <n v="1"/>
    <x v="3"/>
    <n v="5"/>
    <n v="1"/>
  </r>
  <r>
    <n v="3660"/>
    <x v="218"/>
    <x v="149"/>
    <s v="Thrombocytopenia"/>
    <s v="Splenomegaly"/>
    <n v="7"/>
    <x v="3"/>
    <n v="1"/>
    <n v="1"/>
  </r>
  <r>
    <n v="3660"/>
    <x v="315"/>
    <x v="167"/>
    <s v="M.V.A"/>
    <s v="Fracture Left Femer, Fracture Left Wrist"/>
    <n v="20"/>
    <x v="2"/>
    <n v="2"/>
    <n v="1"/>
  </r>
  <r>
    <n v="3661"/>
    <x v="274"/>
    <x v="269"/>
    <s v="Pain In Abdomen Left Side"/>
    <s v="Appendicitis"/>
    <n v="8"/>
    <x v="6"/>
    <n v="3"/>
    <n v="1"/>
  </r>
  <r>
    <n v="3661"/>
    <x v="195"/>
    <x v="252"/>
    <s v="Pain In Abdomen Left Side"/>
    <s v="Appendicitis"/>
    <n v="21"/>
    <x v="9"/>
    <n v="3"/>
    <n v="1"/>
  </r>
  <r>
    <n v="3662"/>
    <x v="27"/>
    <x v="362"/>
    <s v="Ruptured Fallopian Tube"/>
    <s v="Ectopic Pregnancy"/>
    <n v="2"/>
    <x v="8"/>
    <n v="4"/>
    <n v="1"/>
  </r>
  <r>
    <n v="3662"/>
    <x v="330"/>
    <x v="20"/>
    <s v="Chronic Obtrusive Pulmonary Disease"/>
    <s v="Pneumonia"/>
    <n v="13"/>
    <x v="0"/>
    <n v="2"/>
    <n v="1"/>
  </r>
  <r>
    <n v="3664"/>
    <x v="227"/>
    <x v="42"/>
    <s v="Dehydration"/>
    <s v="Shortness Of Breath"/>
    <n v="15"/>
    <x v="11"/>
    <n v="4"/>
    <n v="1"/>
  </r>
  <r>
    <n v="3664"/>
    <x v="25"/>
    <x v="231"/>
    <s v="Rt. Knee Replacement"/>
    <s v="Diabetes Mullitus (Iddm)"/>
    <n v="17"/>
    <x v="2"/>
    <n v="1"/>
    <n v="1"/>
  </r>
  <r>
    <n v="3665"/>
    <x v="152"/>
    <x v="259"/>
    <s v="Decubitus Ulcer"/>
    <s v="Slipped Disk"/>
    <n v="9"/>
    <x v="13"/>
    <n v="1"/>
    <n v="2"/>
  </r>
  <r>
    <n v="3667"/>
    <x v="89"/>
    <x v="26"/>
    <s v="Paranoid Schizophrenic"/>
    <s v="NULL"/>
    <n v="14"/>
    <x v="3"/>
    <n v="1"/>
    <n v="2"/>
  </r>
  <r>
    <n v="3667"/>
    <x v="318"/>
    <x v="340"/>
    <s v="Unstable Angina"/>
    <s v="Asthma"/>
    <n v="1"/>
    <x v="5"/>
    <n v="4"/>
    <n v="2"/>
  </r>
  <r>
    <n v="3668"/>
    <x v="201"/>
    <x v="356"/>
    <s v="Fractured Right Humeral Head"/>
    <s v="NULL"/>
    <n v="25"/>
    <x v="2"/>
    <n v="1"/>
    <n v="1"/>
  </r>
  <r>
    <n v="3670"/>
    <x v="140"/>
    <x v="321"/>
    <s v="Myocardial Infarction"/>
    <s v="Angina Pectoris"/>
    <n v="5"/>
    <x v="15"/>
    <n v="3"/>
    <n v="2"/>
  </r>
  <r>
    <n v="3670"/>
    <x v="340"/>
    <x v="269"/>
    <s v="Chest Pain"/>
    <s v="Angina"/>
    <n v="2"/>
    <x v="2"/>
    <n v="3"/>
    <n v="1"/>
  </r>
  <r>
    <n v="3671"/>
    <x v="273"/>
    <x v="185"/>
    <s v="Cva (Left) - Cerebral Vascular Accident (Stroke)"/>
    <s v="Pulmonary Edema"/>
    <n v="15"/>
    <x v="15"/>
    <n v="2"/>
    <n v="1"/>
  </r>
  <r>
    <n v="3671"/>
    <x v="118"/>
    <x v="267"/>
    <s v="Broken Left Femur Compound Fracture"/>
    <s v="Bruised Ribs"/>
    <n v="23"/>
    <x v="10"/>
    <n v="5"/>
    <n v="1"/>
  </r>
  <r>
    <n v="3672"/>
    <x v="212"/>
    <x v="86"/>
    <s v="Cerebral Aneurysm"/>
    <s v="Ischemic Heart Disease"/>
    <n v="18"/>
    <x v="13"/>
    <n v="2"/>
    <n v="2"/>
  </r>
  <r>
    <n v="3672"/>
    <x v="196"/>
    <x v="338"/>
    <s v="Congestive Heart Failure"/>
    <s v="Diabetes Mellitus"/>
    <n v="15"/>
    <x v="9"/>
    <n v="2"/>
    <n v="2"/>
  </r>
  <r>
    <n v="3673"/>
    <x v="151"/>
    <x v="337"/>
    <s v="Congestive Heart Failure"/>
    <s v="Diabetes"/>
    <n v="21"/>
    <x v="13"/>
    <n v="4"/>
    <n v="1"/>
  </r>
  <r>
    <n v="3673"/>
    <x v="348"/>
    <x v="16"/>
    <s v="Atrial Fibrillation R/O MI"/>
    <s v="Hypertension Angina"/>
    <n v="1"/>
    <x v="2"/>
    <n v="1"/>
    <n v="2"/>
  </r>
  <r>
    <n v="3674"/>
    <x v="353"/>
    <x v="185"/>
    <s v="Osteomyslitis - Right Hip"/>
    <s v="Impared Mobility"/>
    <n v="9"/>
    <x v="4"/>
    <n v="1"/>
    <n v="1"/>
  </r>
  <r>
    <n v="3675"/>
    <x v="248"/>
    <x v="163"/>
    <s v="Pregnancy"/>
    <s v="Placenta Previa"/>
    <n v="8"/>
    <x v="14"/>
    <n v="3"/>
    <n v="2"/>
  </r>
  <r>
    <n v="3675"/>
    <x v="296"/>
    <x v="171"/>
    <s v="Emphysema"/>
    <s v="Pulmanory Heart Disease"/>
    <n v="2"/>
    <x v="12"/>
    <n v="4"/>
    <n v="1"/>
  </r>
  <r>
    <n v="3676"/>
    <x v="112"/>
    <x v="120"/>
    <s v="Possible Appendicitis"/>
    <s v="Appendicitis"/>
    <n v="8"/>
    <x v="4"/>
    <n v="1"/>
    <n v="2"/>
  </r>
  <r>
    <n v="3676"/>
    <x v="38"/>
    <x v="224"/>
    <s v="Broken Rt Femur"/>
    <s v="Diabetes"/>
    <n v="1"/>
    <x v="7"/>
    <n v="5"/>
    <n v="1"/>
  </r>
  <r>
    <n v="3679"/>
    <x v="14"/>
    <x v="268"/>
    <s v="Manic Depression"/>
    <s v="Urinary Incontenance"/>
    <n v="5"/>
    <x v="10"/>
    <n v="2"/>
    <n v="2"/>
  </r>
  <r>
    <n v="3679"/>
    <x v="256"/>
    <x v="302"/>
    <s v="1St Stage Labour"/>
    <s v="Hypertension"/>
    <n v="13"/>
    <x v="7"/>
    <n v="5"/>
    <n v="1"/>
  </r>
  <r>
    <n v="3681"/>
    <x v="97"/>
    <x v="338"/>
    <s v="Tonsillitis"/>
    <s v="NULL"/>
    <n v="8"/>
    <x v="7"/>
    <n v="5"/>
    <n v="1"/>
  </r>
  <r>
    <n v="3681"/>
    <x v="77"/>
    <x v="76"/>
    <s v="Unstable Angina"/>
    <s v="Asthma"/>
    <n v="5"/>
    <x v="10"/>
    <n v="4"/>
    <n v="2"/>
  </r>
  <r>
    <n v="3682"/>
    <x v="100"/>
    <x v="114"/>
    <s v="CHF"/>
    <s v="NULL"/>
    <n v="12"/>
    <x v="8"/>
    <n v="2"/>
    <n v="2"/>
  </r>
  <r>
    <n v="3683"/>
    <x v="195"/>
    <x v="290"/>
    <s v="Dislocated R/Shoulder Broke L/Leg R/T Car Acc"/>
    <s v="Previous Broken Leg Causing Slow Reflexes &amp; Car Acc"/>
    <n v="10"/>
    <x v="4"/>
    <n v="1"/>
    <n v="1"/>
  </r>
  <r>
    <n v="3683"/>
    <x v="45"/>
    <x v="28"/>
    <s v="Turp(Transurethro Resection Of The Prostate Gland)"/>
    <s v="Hypertension"/>
    <n v="24"/>
    <x v="6"/>
    <n v="2"/>
    <n v="1"/>
  </r>
  <r>
    <n v="3684"/>
    <x v="142"/>
    <x v="168"/>
    <s v="Ovarian Cancer"/>
    <s v="Hypertension, Asthmatic"/>
    <n v="6"/>
    <x v="9"/>
    <n v="4"/>
    <n v="1"/>
  </r>
  <r>
    <n v="3685"/>
    <x v="346"/>
    <x v="267"/>
    <s v="Chest Pain With Sob"/>
    <s v="Angina"/>
    <n v="4"/>
    <x v="10"/>
    <n v="4"/>
    <n v="2"/>
  </r>
  <r>
    <n v="3686"/>
    <x v="231"/>
    <x v="197"/>
    <s v="Post Partum Hemmorage"/>
    <s v="Hypertension"/>
    <n v="6"/>
    <x v="10"/>
    <n v="4"/>
    <n v="2"/>
  </r>
  <r>
    <n v="3686"/>
    <x v="321"/>
    <x v="230"/>
    <s v="2nd &amp; 3rd Degree Burns To Right Arm / Both Legs"/>
    <s v="Electrolyte Imbalance"/>
    <n v="24"/>
    <x v="2"/>
    <n v="4"/>
    <n v="2"/>
  </r>
  <r>
    <n v="3690"/>
    <x v="359"/>
    <x v="67"/>
    <s v="Unstable Angina"/>
    <s v="Emphysema"/>
    <n v="19"/>
    <x v="2"/>
    <n v="1"/>
    <n v="2"/>
  </r>
  <r>
    <n v="3691"/>
    <x v="105"/>
    <x v="293"/>
    <s v="Congestive Heart Failure"/>
    <s v="Diabetes"/>
    <n v="9"/>
    <x v="14"/>
    <n v="2"/>
    <n v="2"/>
  </r>
  <r>
    <n v="3692"/>
    <x v="247"/>
    <x v="183"/>
    <s v="Chronic Schizophrenia,Psychosis,Paranoia"/>
    <s v="Left Eye Ptosis"/>
    <n v="1"/>
    <x v="14"/>
    <n v="3"/>
    <n v="2"/>
  </r>
  <r>
    <n v="3692"/>
    <x v="310"/>
    <x v="118"/>
    <s v="Aortic Stenosis"/>
    <s v="NULL"/>
    <n v="23"/>
    <x v="4"/>
    <n v="2"/>
    <n v="1"/>
  </r>
  <r>
    <n v="3694"/>
    <x v="320"/>
    <x v="145"/>
    <s v="Fractured Left Leg"/>
    <s v="NULL"/>
    <n v="21"/>
    <x v="12"/>
    <n v="3"/>
    <n v="1"/>
  </r>
  <r>
    <n v="3694"/>
    <x v="89"/>
    <x v="196"/>
    <s v="Dementia"/>
    <s v="Tardive Oyskinesia"/>
    <n v="22"/>
    <x v="13"/>
    <n v="3"/>
    <n v="2"/>
  </r>
  <r>
    <n v="3695"/>
    <x v="237"/>
    <x v="303"/>
    <s v="Osteoarthritis"/>
    <s v="Total Knee Replacement Surgery"/>
    <n v="24"/>
    <x v="15"/>
    <n v="3"/>
    <n v="1"/>
  </r>
  <r>
    <n v="3695"/>
    <x v="360"/>
    <x v="308"/>
    <s v="Peripheral Edema"/>
    <s v="Right Sided Congestive Heart Failure"/>
    <n v="13"/>
    <x v="10"/>
    <n v="2"/>
    <n v="2"/>
  </r>
  <r>
    <n v="3698"/>
    <x v="350"/>
    <x v="39"/>
    <s v="Undiagnosed Chest Pain"/>
    <s v="NULL"/>
    <n v="22"/>
    <x v="5"/>
    <n v="1"/>
    <n v="1"/>
  </r>
  <r>
    <n v="3698"/>
    <x v="159"/>
    <x v="128"/>
    <s v="Parkinsons, Rheumatoid Arthritis, Total Hip Replac"/>
    <s v="Impaired Physical Mobility, Ineffective Airway Clearance, Limited Independence"/>
    <n v="7"/>
    <x v="1"/>
    <n v="4"/>
    <n v="2"/>
  </r>
  <r>
    <n v="3700"/>
    <x v="52"/>
    <x v="88"/>
    <s v="Cerebral Vascular Aneurys,"/>
    <s v="Cancer Of Ovaries"/>
    <n v="14"/>
    <x v="6"/>
    <n v="3"/>
    <n v="2"/>
  </r>
  <r>
    <n v="3702"/>
    <x v="328"/>
    <x v="3"/>
    <s v="Myasthen Gravis"/>
    <s v="Ineffective Breathing"/>
    <n v="17"/>
    <x v="15"/>
    <n v="3"/>
    <n v="1"/>
  </r>
  <r>
    <n v="3703"/>
    <x v="217"/>
    <x v="184"/>
    <s v="Complete Unilateral Cleft Lip 7 Cleft Palate"/>
    <s v="Aspiration"/>
    <n v="24"/>
    <x v="15"/>
    <n v="3"/>
    <n v="2"/>
  </r>
  <r>
    <n v="3704"/>
    <x v="5"/>
    <x v="61"/>
    <s v="Chronic Obstructive Pulmonary Disease"/>
    <s v="Shortness Of Breath"/>
    <n v="26"/>
    <x v="10"/>
    <n v="1"/>
    <n v="1"/>
  </r>
  <r>
    <n v="3704"/>
    <x v="248"/>
    <x v="272"/>
    <s v="Pneumonia"/>
    <s v="Related To Aids"/>
    <n v="27"/>
    <x v="11"/>
    <n v="1"/>
    <n v="2"/>
  </r>
  <r>
    <n v="3706"/>
    <x v="230"/>
    <x v="210"/>
    <s v="Osteoarthritis"/>
    <s v="Total Knee Replacement Surgery"/>
    <n v="22"/>
    <x v="14"/>
    <n v="2"/>
    <n v="2"/>
  </r>
  <r>
    <n v="3706"/>
    <x v="347"/>
    <x v="39"/>
    <s v="Ca. Of Blatter"/>
    <s v="NULL"/>
    <n v="9"/>
    <x v="2"/>
    <n v="2"/>
    <n v="2"/>
  </r>
  <r>
    <n v="3708"/>
    <x v="83"/>
    <x v="124"/>
    <s v="Congestive Heart Failure"/>
    <s v="Chronic Obstructive Pulmonary Disease"/>
    <n v="14"/>
    <x v="1"/>
    <n v="5"/>
    <n v="1"/>
  </r>
  <r>
    <n v="3708"/>
    <x v="346"/>
    <x v="356"/>
    <s v="Pregnancy"/>
    <s v="Nil"/>
    <n v="1"/>
    <x v="6"/>
    <n v="5"/>
    <n v="2"/>
  </r>
  <r>
    <n v="3709"/>
    <x v="194"/>
    <x v="352"/>
    <s v="Unstable Angina"/>
    <s v="Congestive Heart Failure"/>
    <n v="4"/>
    <x v="14"/>
    <n v="4"/>
    <n v="1"/>
  </r>
  <r>
    <n v="3710"/>
    <x v="254"/>
    <x v="183"/>
    <s v="Stomache Pain"/>
    <s v="Kidney Stones"/>
    <n v="20"/>
    <x v="14"/>
    <n v="5"/>
    <n v="2"/>
  </r>
  <r>
    <n v="3711"/>
    <x v="28"/>
    <x v="250"/>
    <s v="Breast Cancer"/>
    <s v="Depression"/>
    <n v="4"/>
    <x v="13"/>
    <n v="2"/>
    <n v="1"/>
  </r>
  <r>
    <n v="3713"/>
    <x v="269"/>
    <x v="100"/>
    <s v="Colorectal Cancer"/>
    <s v="Niddm"/>
    <n v="15"/>
    <x v="4"/>
    <n v="4"/>
    <n v="2"/>
  </r>
  <r>
    <n v="3713"/>
    <x v="47"/>
    <x v="305"/>
    <s v="Cerebrovascular Accident (Stroke)"/>
    <s v="Congestive Heart Failure"/>
    <n v="16"/>
    <x v="1"/>
    <n v="5"/>
    <n v="1"/>
  </r>
  <r>
    <n v="3714"/>
    <x v="114"/>
    <x v="108"/>
    <s v="Congestive Heart Failure"/>
    <s v="Total Knee Replacement Surgery"/>
    <n v="22"/>
    <x v="5"/>
    <n v="1"/>
    <n v="2"/>
  </r>
  <r>
    <n v="3715"/>
    <x v="308"/>
    <x v="27"/>
    <s v="Cytutus"/>
    <s v="Alteration In Comfort, Pain R/T Prsur Of Urination"/>
    <n v="1"/>
    <x v="15"/>
    <n v="1"/>
    <n v="2"/>
  </r>
  <r>
    <n v="3715"/>
    <x v="243"/>
    <x v="39"/>
    <s v="Congestive Heart Failure"/>
    <s v="Pneumonia"/>
    <n v="10"/>
    <x v="13"/>
    <n v="4"/>
    <n v="2"/>
  </r>
  <r>
    <n v="3716"/>
    <x v="9"/>
    <x v="85"/>
    <s v="Hysterectomy"/>
    <s v="NULL"/>
    <n v="1"/>
    <x v="12"/>
    <n v="2"/>
    <n v="1"/>
  </r>
  <r>
    <n v="3716"/>
    <x v="292"/>
    <x v="262"/>
    <s v="Severed Spine At C3"/>
    <s v="Neurogenic Bladder"/>
    <n v="14"/>
    <x v="9"/>
    <n v="1"/>
    <n v="2"/>
  </r>
  <r>
    <n v="3718"/>
    <x v="116"/>
    <x v="304"/>
    <s v="Tonsillitis"/>
    <s v="NULL"/>
    <n v="3"/>
    <x v="13"/>
    <n v="4"/>
    <n v="1"/>
  </r>
  <r>
    <n v="3718"/>
    <x v="18"/>
    <x v="128"/>
    <s v="Epigastric Pain"/>
    <s v="Appendicitis"/>
    <n v="22"/>
    <x v="15"/>
    <n v="3"/>
    <n v="2"/>
  </r>
  <r>
    <n v="3719"/>
    <x v="314"/>
    <x v="185"/>
    <s v="Myocardial Infarction (MI)"/>
    <s v="Pulmonary Hypertension"/>
    <n v="25"/>
    <x v="7"/>
    <n v="5"/>
    <n v="2"/>
  </r>
  <r>
    <n v="3719"/>
    <x v="188"/>
    <x v="144"/>
    <s v="Congestive Heart Failure"/>
    <s v="Constipation"/>
    <n v="14"/>
    <x v="0"/>
    <n v="2"/>
    <n v="1"/>
  </r>
  <r>
    <n v="3720"/>
    <x v="337"/>
    <x v="328"/>
    <s v="Simple Fracture Of The Tibia"/>
    <s v="Swelling And Bruising Apply Cast"/>
    <n v="24"/>
    <x v="15"/>
    <n v="4"/>
    <n v="1"/>
  </r>
  <r>
    <n v="3720"/>
    <x v="102"/>
    <x v="308"/>
    <s v="Respiratory Failure"/>
    <s v="Asthma"/>
    <n v="5"/>
    <x v="13"/>
    <n v="4"/>
    <n v="2"/>
  </r>
  <r>
    <n v="3721"/>
    <x v="248"/>
    <x v="309"/>
    <s v="Tonsillitis"/>
    <s v="NULL"/>
    <n v="8"/>
    <x v="8"/>
    <n v="1"/>
    <n v="2"/>
  </r>
  <r>
    <n v="3726"/>
    <x v="351"/>
    <x v="76"/>
    <s v="Cerebrovascular Accident (Stroke)"/>
    <s v="Congestive Heart Failure"/>
    <n v="14"/>
    <x v="5"/>
    <n v="2"/>
    <n v="2"/>
  </r>
  <r>
    <n v="3727"/>
    <x v="94"/>
    <x v="41"/>
    <s v="Thrombocytopenia"/>
    <s v="Splenomegaly"/>
    <n v="16"/>
    <x v="4"/>
    <n v="2"/>
    <n v="1"/>
  </r>
  <r>
    <n v="3728"/>
    <x v="199"/>
    <x v="154"/>
    <s v="Child Birth"/>
    <s v="Low Iron (Iron Defency Anemia)"/>
    <n v="8"/>
    <x v="15"/>
    <n v="4"/>
    <n v="2"/>
  </r>
  <r>
    <n v="3729"/>
    <x v="284"/>
    <x v="201"/>
    <s v="Prostate Cancer"/>
    <s v="NULL"/>
    <n v="2"/>
    <x v="1"/>
    <n v="4"/>
    <n v="1"/>
  </r>
  <r>
    <n v="3732"/>
    <x v="37"/>
    <x v="39"/>
    <s v="Pain In Abdomen Left Side"/>
    <s v="Appendicitis"/>
    <n v="11"/>
    <x v="13"/>
    <n v="3"/>
    <n v="1"/>
  </r>
  <r>
    <n v="3732"/>
    <x v="151"/>
    <x v="214"/>
    <s v="Syncope NYD"/>
    <s v="Narcelepsy"/>
    <n v="22"/>
    <x v="15"/>
    <n v="3"/>
    <n v="1"/>
  </r>
  <r>
    <n v="3733"/>
    <x v="151"/>
    <x v="207"/>
    <s v="Obsessive - Compulsive Order"/>
    <s v="Anti Social Personality Disorder Acute Manic Psych"/>
    <n v="21"/>
    <x v="15"/>
    <n v="1"/>
    <n v="1"/>
  </r>
  <r>
    <n v="3736"/>
    <x v="115"/>
    <x v="342"/>
    <s v="Fractured Femur"/>
    <s v="NULL"/>
    <n v="27"/>
    <x v="7"/>
    <n v="4"/>
    <n v="2"/>
  </r>
  <r>
    <n v="3737"/>
    <x v="290"/>
    <x v="231"/>
    <s v="Fractured Left Hip Due To Slip And Fall On Ice"/>
    <s v="Diabetes, Abdominal Pain"/>
    <n v="22"/>
    <x v="8"/>
    <n v="3"/>
    <n v="1"/>
  </r>
  <r>
    <n v="3738"/>
    <x v="29"/>
    <x v="106"/>
    <s v="Pneumonia"/>
    <s v="Nil"/>
    <n v="1"/>
    <x v="2"/>
    <n v="5"/>
    <n v="2"/>
  </r>
  <r>
    <n v="3738"/>
    <x v="86"/>
    <x v="47"/>
    <s v="Cerebral Vascular Aneurys,"/>
    <s v="Cancer Of Ovaries"/>
    <n v="26"/>
    <x v="15"/>
    <n v="3"/>
    <n v="2"/>
  </r>
  <r>
    <n v="3739"/>
    <x v="125"/>
    <x v="163"/>
    <s v="Fractured Tibia"/>
    <s v="NULL"/>
    <n v="10"/>
    <x v="8"/>
    <n v="5"/>
    <n v="2"/>
  </r>
  <r>
    <n v="3740"/>
    <x v="110"/>
    <x v="98"/>
    <s v="Pregnancy"/>
    <s v="Diabetes Mellitus Typeii"/>
    <n v="14"/>
    <x v="9"/>
    <n v="3"/>
    <n v="1"/>
  </r>
  <r>
    <n v="3742"/>
    <x v="220"/>
    <x v="355"/>
    <s v="Pregnancy"/>
    <s v="Fetal Distress, Failure To Progress"/>
    <n v="17"/>
    <x v="5"/>
    <n v="5"/>
    <n v="1"/>
  </r>
  <r>
    <n v="3743"/>
    <x v="98"/>
    <x v="297"/>
    <s v="Head Injury - Closed"/>
    <s v="Fractured Left Pelvis"/>
    <n v="27"/>
    <x v="7"/>
    <n v="1"/>
    <n v="2"/>
  </r>
  <r>
    <n v="3745"/>
    <x v="286"/>
    <x v="339"/>
    <s v="Spinal Cord Injury"/>
    <s v="Right Hemothorax"/>
    <n v="26"/>
    <x v="0"/>
    <n v="5"/>
    <n v="2"/>
  </r>
  <r>
    <n v="3745"/>
    <x v="98"/>
    <x v="252"/>
    <s v="Ovarian Cancer"/>
    <s v="NULL"/>
    <n v="7"/>
    <x v="13"/>
    <n v="2"/>
    <n v="2"/>
  </r>
  <r>
    <n v="3746"/>
    <x v="48"/>
    <x v="170"/>
    <s v="Prostatectomy"/>
    <s v="Transurethral Resection (Tur)"/>
    <n v="4"/>
    <x v="8"/>
    <n v="4"/>
    <n v="2"/>
  </r>
  <r>
    <n v="3746"/>
    <x v="244"/>
    <x v="161"/>
    <s v="Hypertrophy Of Prostate Gland"/>
    <s v="NULL"/>
    <n v="22"/>
    <x v="10"/>
    <n v="1"/>
    <n v="2"/>
  </r>
  <r>
    <n v="3747"/>
    <x v="63"/>
    <x v="346"/>
    <s v="CHF (Congestive Heart Failure)"/>
    <s v="COPD (Congestive Heart, Failure)"/>
    <n v="27"/>
    <x v="2"/>
    <n v="1"/>
    <n v="2"/>
  </r>
  <r>
    <n v="3747"/>
    <x v="159"/>
    <x v="73"/>
    <s v="Dehydration"/>
    <s v="Electrolyte Imbalance"/>
    <n v="25"/>
    <x v="15"/>
    <n v="2"/>
    <n v="1"/>
  </r>
  <r>
    <n v="3748"/>
    <x v="26"/>
    <x v="361"/>
    <s v="Cerebral Aneurysm Rupture"/>
    <s v="UTI"/>
    <n v="9"/>
    <x v="6"/>
    <n v="3"/>
    <n v="1"/>
  </r>
  <r>
    <n v="3749"/>
    <x v="158"/>
    <x v="299"/>
    <s v="Hypoglycemia"/>
    <s v="Diabetes Mellitus Insulin-Dependent, Type 1"/>
    <n v="3"/>
    <x v="4"/>
    <n v="3"/>
    <n v="2"/>
  </r>
  <r>
    <n v="3751"/>
    <x v="355"/>
    <x v="325"/>
    <s v="Severe Pain + Tenderness In Left Calf"/>
    <s v="CAD, Pvd, Hypertension Diabetes Mellitus"/>
    <n v="16"/>
    <x v="7"/>
    <n v="2"/>
    <n v="2"/>
  </r>
  <r>
    <n v="3751"/>
    <x v="239"/>
    <x v="157"/>
    <s v="Breast Cancer"/>
    <s v="Depression"/>
    <n v="16"/>
    <x v="10"/>
    <n v="3"/>
    <n v="1"/>
  </r>
  <r>
    <n v="3752"/>
    <x v="270"/>
    <x v="314"/>
    <s v="Cerebral Aneurysm"/>
    <s v="Ischemic Heart Disease"/>
    <n v="19"/>
    <x v="2"/>
    <n v="4"/>
    <n v="1"/>
  </r>
  <r>
    <n v="3753"/>
    <x v="275"/>
    <x v="141"/>
    <s v="Birth By Caeserian Section"/>
    <s v="Prolonged Rupture Of Membranes (Prom)"/>
    <n v="1"/>
    <x v="15"/>
    <n v="5"/>
    <n v="2"/>
  </r>
  <r>
    <n v="3755"/>
    <x v="331"/>
    <x v="232"/>
    <s v="Latent Phase Of First Stage Labour"/>
    <s v="Pain"/>
    <n v="16"/>
    <x v="10"/>
    <n v="1"/>
    <n v="2"/>
  </r>
  <r>
    <n v="3756"/>
    <x v="91"/>
    <x v="90"/>
    <s v="Congestive Heart Failure"/>
    <s v="Pulmonary Edema Respiratory Insufficiency"/>
    <n v="6"/>
    <x v="6"/>
    <n v="5"/>
    <n v="1"/>
  </r>
  <r>
    <n v="3757"/>
    <x v="301"/>
    <x v="112"/>
    <s v="Renal Failure"/>
    <s v="Psoriasis"/>
    <n v="18"/>
    <x v="7"/>
    <n v="4"/>
    <n v="2"/>
  </r>
  <r>
    <n v="3758"/>
    <x v="357"/>
    <x v="209"/>
    <s v="Congestive Heart Failure"/>
    <s v="COPD - Asthma"/>
    <n v="5"/>
    <x v="13"/>
    <n v="5"/>
    <n v="1"/>
  </r>
  <r>
    <n v="3758"/>
    <x v="303"/>
    <x v="171"/>
    <s v="Chronic Obtrusive Pulmonary Disease"/>
    <s v="Pneumonia"/>
    <n v="15"/>
    <x v="6"/>
    <n v="4"/>
    <n v="1"/>
  </r>
  <r>
    <n v="3759"/>
    <x v="80"/>
    <x v="96"/>
    <s v="Appendicitis"/>
    <s v="Tumor Of Cecum"/>
    <n v="5"/>
    <x v="12"/>
    <n v="4"/>
    <n v="2"/>
  </r>
  <r>
    <n v="3759"/>
    <x v="188"/>
    <x v="181"/>
    <s v="Multiple Fractures Of R Scapula. Insertion Of Pins"/>
    <s v="R CVA"/>
    <n v="16"/>
    <x v="9"/>
    <n v="4"/>
    <n v="2"/>
  </r>
  <r>
    <n v="3761"/>
    <x v="68"/>
    <x v="113"/>
    <s v="Chest Pain With Sob"/>
    <s v="Angina"/>
    <n v="18"/>
    <x v="0"/>
    <n v="1"/>
    <n v="2"/>
  </r>
  <r>
    <n v="3762"/>
    <x v="321"/>
    <x v="156"/>
    <s v="Congestive Heart Failure"/>
    <s v="Aterial Fibrillation And Niddm"/>
    <n v="21"/>
    <x v="12"/>
    <n v="5"/>
    <n v="2"/>
  </r>
  <r>
    <n v="3762"/>
    <x v="2"/>
    <x v="315"/>
    <s v="Hypoglycemia"/>
    <s v="Diabetes Mellitus Insulin-Dependent, Type 1"/>
    <n v="4"/>
    <x v="6"/>
    <n v="4"/>
    <n v="2"/>
  </r>
  <r>
    <n v="3765"/>
    <x v="145"/>
    <x v="351"/>
    <s v="CHF Congestive Heart Failure"/>
    <s v="NULL"/>
    <n v="3"/>
    <x v="7"/>
    <n v="3"/>
    <n v="1"/>
  </r>
  <r>
    <n v="3766"/>
    <x v="281"/>
    <x v="162"/>
    <s v="Appendicitis"/>
    <s v="NULL"/>
    <n v="2"/>
    <x v="15"/>
    <n v="3"/>
    <n v="2"/>
  </r>
  <r>
    <n v="3767"/>
    <x v="219"/>
    <x v="14"/>
    <s v="Flanking Abdominal Pain"/>
    <s v="Inguinal Hernia"/>
    <n v="10"/>
    <x v="10"/>
    <n v="5"/>
    <n v="2"/>
  </r>
  <r>
    <n v="3768"/>
    <x v="93"/>
    <x v="206"/>
    <s v="Congestive Heart Failure"/>
    <s v="Hypertension, Edema Angina"/>
    <n v="11"/>
    <x v="9"/>
    <n v="1"/>
    <n v="1"/>
  </r>
  <r>
    <n v="3768"/>
    <x v="33"/>
    <x v="223"/>
    <s v="Congestive Heart Failure"/>
    <s v="Diabetes"/>
    <n v="23"/>
    <x v="7"/>
    <n v="1"/>
    <n v="1"/>
  </r>
  <r>
    <n v="3770"/>
    <x v="361"/>
    <x v="256"/>
    <s v="Fibromyalgia"/>
    <s v="Rheumatoid Arthritis"/>
    <n v="25"/>
    <x v="15"/>
    <n v="1"/>
    <n v="2"/>
  </r>
  <r>
    <n v="3770"/>
    <x v="318"/>
    <x v="216"/>
    <s v="Pneumothorax"/>
    <s v="Asthma"/>
    <n v="25"/>
    <x v="10"/>
    <n v="1"/>
    <n v="1"/>
  </r>
  <r>
    <n v="3771"/>
    <x v="138"/>
    <x v="45"/>
    <s v="Fracture Of Fibula And Tibia"/>
    <s v="Diabetes"/>
    <n v="8"/>
    <x v="11"/>
    <n v="1"/>
    <n v="1"/>
  </r>
  <r>
    <n v="3771"/>
    <x v="286"/>
    <x v="180"/>
    <s v="Coronary Artery Disease"/>
    <s v="Psoriasis, Diabetes Mellitus"/>
    <n v="14"/>
    <x v="7"/>
    <n v="4"/>
    <n v="1"/>
  </r>
  <r>
    <n v="3773"/>
    <x v="182"/>
    <x v="185"/>
    <s v="Appendicitis"/>
    <s v="Dehydration"/>
    <n v="1"/>
    <x v="3"/>
    <n v="3"/>
    <n v="2"/>
  </r>
  <r>
    <n v="3774"/>
    <x v="235"/>
    <x v="231"/>
    <s v="Schizophrenia Paranoid Delusions"/>
    <s v="Depression"/>
    <n v="4"/>
    <x v="9"/>
    <n v="5"/>
    <n v="2"/>
  </r>
  <r>
    <n v="3775"/>
    <x v="246"/>
    <x v="360"/>
    <s v="Appendicitis"/>
    <s v="NULL"/>
    <n v="2"/>
    <x v="4"/>
    <n v="3"/>
    <n v="1"/>
  </r>
  <r>
    <n v="3775"/>
    <x v="66"/>
    <x v="349"/>
    <s v="Stomache Pain"/>
    <s v="Kidney Stones"/>
    <n v="9"/>
    <x v="6"/>
    <n v="2"/>
    <n v="1"/>
  </r>
  <r>
    <n v="3776"/>
    <x v="204"/>
    <x v="99"/>
    <s v="Major Depression"/>
    <s v="Bipolar Disease"/>
    <n v="21"/>
    <x v="1"/>
    <n v="3"/>
    <n v="2"/>
  </r>
  <r>
    <n v="3777"/>
    <x v="148"/>
    <x v="199"/>
    <s v="Cerebrovascular Accident (Stroke)"/>
    <s v="Congestive Heart Failure"/>
    <n v="14"/>
    <x v="13"/>
    <n v="5"/>
    <n v="2"/>
  </r>
  <r>
    <n v="3777"/>
    <x v="338"/>
    <x v="263"/>
    <s v="Intestinal Obstruction Hirschsprungs Disease"/>
    <s v="NULL"/>
    <n v="23"/>
    <x v="5"/>
    <n v="5"/>
    <n v="1"/>
  </r>
  <r>
    <n v="3779"/>
    <x v="343"/>
    <x v="351"/>
    <s v="Appendicitis"/>
    <s v="Kidney Stones"/>
    <n v="25"/>
    <x v="4"/>
    <n v="3"/>
    <n v="1"/>
  </r>
  <r>
    <n v="3780"/>
    <x v="331"/>
    <x v="307"/>
    <s v="Appendicitis"/>
    <s v="Pain"/>
    <n v="21"/>
    <x v="11"/>
    <n v="1"/>
    <n v="2"/>
  </r>
  <r>
    <n v="3783"/>
    <x v="16"/>
    <x v="250"/>
    <s v="Cancer Of The Colon"/>
    <s v="Decubitic Ulcer On Coccyx"/>
    <n v="26"/>
    <x v="15"/>
    <n v="1"/>
    <n v="1"/>
  </r>
  <r>
    <n v="3784"/>
    <x v="18"/>
    <x v="191"/>
    <s v="Broken Left Femur Compound Fracture"/>
    <s v="Bruised Ribs"/>
    <n v="22"/>
    <x v="12"/>
    <n v="3"/>
    <n v="2"/>
  </r>
  <r>
    <n v="3785"/>
    <x v="179"/>
    <x v="233"/>
    <s v="Congestive Heart Failure"/>
    <s v="Arthritis"/>
    <n v="18"/>
    <x v="6"/>
    <n v="1"/>
    <n v="2"/>
  </r>
  <r>
    <n v="3786"/>
    <x v="99"/>
    <x v="171"/>
    <s v="Laceration On Right Leg"/>
    <s v="Altered Skin Intergrity, Potential Infection"/>
    <n v="8"/>
    <x v="4"/>
    <n v="2"/>
    <n v="2"/>
  </r>
  <r>
    <n v="3786"/>
    <x v="227"/>
    <x v="0"/>
    <s v="Ectopic Pregnancy"/>
    <s v="NULL"/>
    <n v="22"/>
    <x v="10"/>
    <n v="4"/>
    <n v="2"/>
  </r>
  <r>
    <n v="3787"/>
    <x v="311"/>
    <x v="117"/>
    <s v="Major Depression"/>
    <s v="Bipolar Disease"/>
    <n v="22"/>
    <x v="13"/>
    <n v="3"/>
    <n v="1"/>
  </r>
  <r>
    <n v="3788"/>
    <x v="70"/>
    <x v="133"/>
    <s v="Renal Failure"/>
    <s v="Hypercacemia"/>
    <n v="18"/>
    <x v="8"/>
    <n v="2"/>
    <n v="1"/>
  </r>
  <r>
    <n v="3788"/>
    <x v="69"/>
    <x v="132"/>
    <s v="Melanoma, Cancer"/>
    <s v="Trouble"/>
    <n v="23"/>
    <x v="7"/>
    <n v="2"/>
    <n v="1"/>
  </r>
  <r>
    <n v="3790"/>
    <x v="364"/>
    <x v="348"/>
    <s v="Schizophrenia Paranoid Delusions"/>
    <s v="Depression"/>
    <n v="21"/>
    <x v="10"/>
    <n v="5"/>
    <n v="2"/>
  </r>
  <r>
    <n v="3792"/>
    <x v="357"/>
    <x v="58"/>
    <s v="Diabetes Mellitus"/>
    <s v="Hypothyroidism Asthma"/>
    <n v="22"/>
    <x v="7"/>
    <n v="1"/>
    <n v="1"/>
  </r>
  <r>
    <n v="3792"/>
    <x v="45"/>
    <x v="41"/>
    <s v="Severe Pain + Tenderness In Left Calf"/>
    <s v="CAD, Pvd, Hypertension Diabetes Mellitus"/>
    <n v="10"/>
    <x v="3"/>
    <n v="3"/>
    <n v="2"/>
  </r>
  <r>
    <n v="3793"/>
    <x v="161"/>
    <x v="205"/>
    <s v="Cholenithiasis"/>
    <s v="Pain, Dysuria"/>
    <n v="16"/>
    <x v="9"/>
    <n v="3"/>
    <n v="2"/>
  </r>
  <r>
    <n v="3794"/>
    <x v="305"/>
    <x v="299"/>
    <s v="Zenkers Diverticulitis"/>
    <s v="Hypo Thyroidism"/>
    <n v="10"/>
    <x v="8"/>
    <n v="4"/>
    <n v="1"/>
  </r>
  <r>
    <n v="3795"/>
    <x v="11"/>
    <x v="11"/>
    <s v="Appendicitis"/>
    <s v="Tumor Of Cecum"/>
    <n v="27"/>
    <x v="9"/>
    <n v="3"/>
    <n v="1"/>
  </r>
  <r>
    <n v="3796"/>
    <x v="228"/>
    <x v="337"/>
    <s v="Congestive Heart Failure"/>
    <s v="Arthritis"/>
    <n v="10"/>
    <x v="12"/>
    <n v="5"/>
    <n v="2"/>
  </r>
  <r>
    <n v="3797"/>
    <x v="257"/>
    <x v="94"/>
    <s v="Tonsilectomy"/>
    <s v="NULL"/>
    <n v="20"/>
    <x v="13"/>
    <n v="4"/>
    <n v="2"/>
  </r>
  <r>
    <n v="3798"/>
    <x v="204"/>
    <x v="283"/>
    <s v="Head Injury M.V.A."/>
    <s v="Multiple Contusions And Abrasions"/>
    <n v="17"/>
    <x v="9"/>
    <n v="1"/>
    <n v="2"/>
  </r>
  <r>
    <n v="3798"/>
    <x v="244"/>
    <x v="2"/>
    <s v="Abdominal Pain"/>
    <s v="Appendectomy"/>
    <n v="20"/>
    <x v="8"/>
    <n v="5"/>
    <n v="2"/>
  </r>
  <r>
    <n v="3799"/>
    <x v="128"/>
    <x v="280"/>
    <s v="Colorectal Cancer"/>
    <s v="Niddm"/>
    <n v="4"/>
    <x v="0"/>
    <n v="3"/>
    <n v="2"/>
  </r>
  <r>
    <n v="3801"/>
    <x v="208"/>
    <x v="212"/>
    <s v="Appendicitis"/>
    <s v="Diabetes"/>
    <n v="23"/>
    <x v="15"/>
    <n v="4"/>
    <n v="2"/>
  </r>
  <r>
    <n v="3802"/>
    <x v="329"/>
    <x v="189"/>
    <s v="Coronary Artery Disease"/>
    <s v="NULL"/>
    <n v="23"/>
    <x v="9"/>
    <n v="5"/>
    <n v="1"/>
  </r>
  <r>
    <n v="3802"/>
    <x v="335"/>
    <x v="270"/>
    <s v="Fractured Hip"/>
    <s v="Branchitis"/>
    <n v="10"/>
    <x v="6"/>
    <n v="5"/>
    <n v="2"/>
  </r>
  <r>
    <n v="3803"/>
    <x v="27"/>
    <x v="251"/>
    <s v="Vsa Cardiac Arrest"/>
    <s v="Myocardial Infarction"/>
    <n v="18"/>
    <x v="7"/>
    <n v="2"/>
    <n v="2"/>
  </r>
  <r>
    <n v="3803"/>
    <x v="318"/>
    <x v="182"/>
    <s v="Back Injury"/>
    <s v="NULL"/>
    <n v="21"/>
    <x v="2"/>
    <n v="2"/>
    <n v="1"/>
  </r>
  <r>
    <n v="3804"/>
    <x v="335"/>
    <x v="17"/>
    <s v="CHF"/>
    <s v="NULL"/>
    <n v="14"/>
    <x v="3"/>
    <n v="2"/>
    <n v="1"/>
  </r>
  <r>
    <n v="3804"/>
    <x v="203"/>
    <x v="199"/>
    <s v="Turp"/>
    <s v="NULL"/>
    <n v="10"/>
    <x v="1"/>
    <n v="3"/>
    <n v="1"/>
  </r>
  <r>
    <n v="3805"/>
    <x v="126"/>
    <x v="116"/>
    <s v="Fractured Left Hip"/>
    <s v="Ostersarthritis"/>
    <n v="24"/>
    <x v="15"/>
    <n v="5"/>
    <n v="2"/>
  </r>
  <r>
    <n v="3806"/>
    <x v="80"/>
    <x v="171"/>
    <s v="Basal Skull Fracture"/>
    <s v="Diabetes"/>
    <n v="3"/>
    <x v="12"/>
    <n v="4"/>
    <n v="1"/>
  </r>
  <r>
    <n v="3806"/>
    <x v="13"/>
    <x v="268"/>
    <s v="Pregnancy"/>
    <s v="Diabetis"/>
    <n v="11"/>
    <x v="10"/>
    <n v="2"/>
    <n v="2"/>
  </r>
  <r>
    <n v="3807"/>
    <x v="316"/>
    <x v="184"/>
    <s v="Hypertrophy Of Prostate Gland"/>
    <s v="NULL"/>
    <n v="9"/>
    <x v="10"/>
    <n v="4"/>
    <n v="1"/>
  </r>
  <r>
    <n v="3807"/>
    <x v="225"/>
    <x v="33"/>
    <s v="Fractured Femur"/>
    <s v="Arthritis"/>
    <n v="2"/>
    <x v="5"/>
    <n v="5"/>
    <n v="1"/>
  </r>
  <r>
    <n v="3808"/>
    <x v="123"/>
    <x v="79"/>
    <s v="Peptic Ulcer Disease"/>
    <s v="Gastritis"/>
    <n v="11"/>
    <x v="5"/>
    <n v="1"/>
    <n v="1"/>
  </r>
  <r>
    <n v="3809"/>
    <x v="186"/>
    <x v="146"/>
    <s v="Pneumonia"/>
    <s v="Nil"/>
    <n v="10"/>
    <x v="8"/>
    <n v="3"/>
    <n v="1"/>
  </r>
  <r>
    <n v="3809"/>
    <x v="301"/>
    <x v="250"/>
    <s v="Congestive Heart Failure"/>
    <s v="Diabetes, Hypertension"/>
    <n v="25"/>
    <x v="2"/>
    <n v="1"/>
    <n v="2"/>
  </r>
  <r>
    <n v="3810"/>
    <x v="11"/>
    <x v="121"/>
    <s v="Pneumonia"/>
    <s v="Nil"/>
    <n v="22"/>
    <x v="11"/>
    <n v="5"/>
    <n v="2"/>
  </r>
  <r>
    <n v="3810"/>
    <x v="210"/>
    <x v="117"/>
    <s v="Gunshot Wound To Head"/>
    <s v="NULL"/>
    <n v="17"/>
    <x v="14"/>
    <n v="4"/>
    <n v="2"/>
  </r>
  <r>
    <n v="3812"/>
    <x v="20"/>
    <x v="183"/>
    <s v="Depression"/>
    <s v="Alcoholism"/>
    <n v="10"/>
    <x v="13"/>
    <n v="1"/>
    <n v="2"/>
  </r>
  <r>
    <n v="3813"/>
    <x v="70"/>
    <x v="55"/>
    <s v="Pregnant"/>
    <s v="NULL"/>
    <n v="6"/>
    <x v="1"/>
    <n v="2"/>
    <n v="2"/>
  </r>
  <r>
    <n v="3814"/>
    <x v="224"/>
    <x v="65"/>
    <s v="Atrial Arrhythmias"/>
    <s v="Heart Failure"/>
    <n v="13"/>
    <x v="15"/>
    <n v="5"/>
    <n v="2"/>
  </r>
  <r>
    <n v="3815"/>
    <x v="69"/>
    <x v="29"/>
    <s v="Cva-Right-Sided-Weakness"/>
    <s v="Fracture-Right Hip"/>
    <n v="26"/>
    <x v="11"/>
    <n v="4"/>
    <n v="2"/>
  </r>
  <r>
    <n v="3815"/>
    <x v="159"/>
    <x v="136"/>
    <s v="Acute Lower Abdominal Right-Sided Pain"/>
    <s v="Appendicitis"/>
    <n v="11"/>
    <x v="14"/>
    <n v="3"/>
    <n v="1"/>
  </r>
  <r>
    <n v="3818"/>
    <x v="212"/>
    <x v="86"/>
    <s v="Cholelithiasis"/>
    <s v="NULL"/>
    <n v="22"/>
    <x v="11"/>
    <n v="1"/>
    <n v="1"/>
  </r>
  <r>
    <n v="3819"/>
    <x v="222"/>
    <x v="179"/>
    <s v="Lower Quadrant Pain"/>
    <s v="Gastric Cyst"/>
    <n v="16"/>
    <x v="5"/>
    <n v="4"/>
    <n v="1"/>
  </r>
  <r>
    <n v="3819"/>
    <x v="37"/>
    <x v="343"/>
    <s v="Cva (Left) - Cerebral Vascular Accident (Stroke)"/>
    <s v="Pulmonary Edema"/>
    <n v="19"/>
    <x v="15"/>
    <n v="3"/>
    <n v="2"/>
  </r>
  <r>
    <n v="3821"/>
    <x v="112"/>
    <x v="342"/>
    <s v="Alzheimers"/>
    <s v="Dementia, Fractured Right Hip"/>
    <n v="16"/>
    <x v="8"/>
    <n v="4"/>
    <n v="2"/>
  </r>
  <r>
    <n v="3822"/>
    <x v="239"/>
    <x v="157"/>
    <s v="Pneumonia"/>
    <s v="Nil"/>
    <n v="22"/>
    <x v="5"/>
    <n v="1"/>
    <n v="2"/>
  </r>
  <r>
    <n v="3823"/>
    <x v="42"/>
    <x v="29"/>
    <s v="Hyperemesis"/>
    <s v="Pregnancy"/>
    <n v="10"/>
    <x v="9"/>
    <n v="2"/>
    <n v="2"/>
  </r>
  <r>
    <n v="3823"/>
    <x v="227"/>
    <x v="25"/>
    <s v="Osteoarthritis Right Knee"/>
    <s v="Total Right Knee Replacement"/>
    <n v="14"/>
    <x v="5"/>
    <n v="5"/>
    <n v="2"/>
  </r>
  <r>
    <n v="3825"/>
    <x v="362"/>
    <x v="305"/>
    <s v="Spinal Cord Injury"/>
    <s v="Right Hemothorax"/>
    <n v="3"/>
    <x v="13"/>
    <n v="5"/>
    <n v="1"/>
  </r>
  <r>
    <n v="3825"/>
    <x v="336"/>
    <x v="154"/>
    <s v="Broken Hip"/>
    <s v="Constipation"/>
    <n v="17"/>
    <x v="2"/>
    <n v="1"/>
    <n v="1"/>
  </r>
  <r>
    <n v="3826"/>
    <x v="234"/>
    <x v="131"/>
    <s v="Alzheimers"/>
    <s v="Fractured Left Hip"/>
    <n v="17"/>
    <x v="15"/>
    <n v="3"/>
    <n v="2"/>
  </r>
  <r>
    <n v="3827"/>
    <x v="193"/>
    <x v="353"/>
    <s v="Pyelonephritis"/>
    <s v="Kidney Failure"/>
    <n v="20"/>
    <x v="14"/>
    <n v="4"/>
    <n v="1"/>
  </r>
  <r>
    <n v="3828"/>
    <x v="121"/>
    <x v="18"/>
    <s v="COPD-Chronicdostructive Pulmonary Disease"/>
    <s v="Asthma"/>
    <n v="19"/>
    <x v="8"/>
    <n v="5"/>
    <n v="1"/>
  </r>
  <r>
    <n v="3828"/>
    <x v="288"/>
    <x v="350"/>
    <s v="Osteoarthritis Right Knee"/>
    <s v="Total Right Knee Replacement"/>
    <n v="15"/>
    <x v="15"/>
    <n v="5"/>
    <n v="1"/>
  </r>
  <r>
    <n v="3830"/>
    <x v="227"/>
    <x v="259"/>
    <s v="Crohns"/>
    <s v="Angina"/>
    <n v="4"/>
    <x v="8"/>
    <n v="4"/>
    <n v="2"/>
  </r>
  <r>
    <n v="3831"/>
    <x v="295"/>
    <x v="95"/>
    <s v="Rll Pneumonia"/>
    <s v="Asthma"/>
    <n v="22"/>
    <x v="1"/>
    <n v="3"/>
    <n v="1"/>
  </r>
  <r>
    <n v="3832"/>
    <x v="21"/>
    <x v="354"/>
    <s v="L4-Lf Spinal Fusion"/>
    <s v="NULL"/>
    <n v="5"/>
    <x v="10"/>
    <n v="4"/>
    <n v="2"/>
  </r>
  <r>
    <n v="3832"/>
    <x v="101"/>
    <x v="336"/>
    <s v="Pyloric Obstruction"/>
    <s v="Peptic Ulcer"/>
    <n v="19"/>
    <x v="15"/>
    <n v="1"/>
    <n v="2"/>
  </r>
  <r>
    <n v="3835"/>
    <x v="58"/>
    <x v="282"/>
    <s v="Dementia"/>
    <s v="Cataracts"/>
    <n v="25"/>
    <x v="0"/>
    <n v="5"/>
    <n v="1"/>
  </r>
  <r>
    <n v="3835"/>
    <x v="84"/>
    <x v="223"/>
    <s v="Fractured L. Tibia"/>
    <s v="NULL"/>
    <n v="22"/>
    <x v="7"/>
    <n v="2"/>
    <n v="2"/>
  </r>
  <r>
    <n v="3836"/>
    <x v="314"/>
    <x v="262"/>
    <s v="Cancer Of The Colon"/>
    <s v="Decubitic Ulcer On Coccyx"/>
    <n v="12"/>
    <x v="8"/>
    <n v="2"/>
    <n v="2"/>
  </r>
  <r>
    <n v="3836"/>
    <x v="157"/>
    <x v="151"/>
    <s v="Pulmonay Embolism"/>
    <s v="Angina"/>
    <n v="9"/>
    <x v="9"/>
    <n v="3"/>
    <n v="1"/>
  </r>
  <r>
    <n v="3837"/>
    <x v="262"/>
    <x v="218"/>
    <s v="Fractured Femur"/>
    <s v="NULL"/>
    <n v="21"/>
    <x v="15"/>
    <n v="2"/>
    <n v="2"/>
  </r>
  <r>
    <n v="3837"/>
    <x v="123"/>
    <x v="178"/>
    <s v="Chest Pain"/>
    <s v="NULL"/>
    <n v="18"/>
    <x v="8"/>
    <n v="2"/>
    <n v="1"/>
  </r>
  <r>
    <n v="3838"/>
    <x v="309"/>
    <x v="59"/>
    <s v="Intestinal Obstruction Hirschsprungs Disease"/>
    <s v="NULL"/>
    <n v="17"/>
    <x v="15"/>
    <n v="2"/>
    <n v="1"/>
  </r>
  <r>
    <n v="3839"/>
    <x v="166"/>
    <x v="158"/>
    <s v="Paranoid Schizophrenic"/>
    <s v="NULL"/>
    <n v="8"/>
    <x v="5"/>
    <n v="4"/>
    <n v="2"/>
  </r>
  <r>
    <n v="3841"/>
    <x v="319"/>
    <x v="272"/>
    <s v="Amyotopic Lateral Scletosis"/>
    <s v="Impaired Gas Exchange"/>
    <n v="26"/>
    <x v="9"/>
    <n v="4"/>
    <n v="1"/>
  </r>
  <r>
    <n v="3842"/>
    <x v="176"/>
    <x v="144"/>
    <s v="Congestive Heart Failure"/>
    <s v="High Blood Pressure"/>
    <n v="16"/>
    <x v="6"/>
    <n v="2"/>
    <n v="2"/>
  </r>
  <r>
    <n v="3842"/>
    <x v="356"/>
    <x v="324"/>
    <s v="Emphysema"/>
    <s v="Angina Pectoric COPD"/>
    <n v="22"/>
    <x v="8"/>
    <n v="3"/>
    <n v="1"/>
  </r>
  <r>
    <n v="3843"/>
    <x v="295"/>
    <x v="288"/>
    <s v="Dementia"/>
    <s v="Cataracts"/>
    <n v="2"/>
    <x v="7"/>
    <n v="4"/>
    <n v="1"/>
  </r>
  <r>
    <n v="3846"/>
    <x v="260"/>
    <x v="205"/>
    <s v="Biliary Colic"/>
    <s v="NULL"/>
    <n v="10"/>
    <x v="4"/>
    <n v="5"/>
    <n v="1"/>
  </r>
  <r>
    <n v="3847"/>
    <x v="170"/>
    <x v="172"/>
    <s v="Peripheral Edema"/>
    <s v="Right Sided Congestive Heart Failure"/>
    <n v="16"/>
    <x v="13"/>
    <n v="1"/>
    <n v="1"/>
  </r>
  <r>
    <n v="3847"/>
    <x v="302"/>
    <x v="62"/>
    <s v="Breast Cancer"/>
    <s v="Depression"/>
    <n v="16"/>
    <x v="1"/>
    <n v="5"/>
    <n v="2"/>
  </r>
  <r>
    <n v="3848"/>
    <x v="300"/>
    <x v="338"/>
    <s v="Chronic Obstructive Pulmonary Disease"/>
    <s v="Shortness Of Breath"/>
    <n v="9"/>
    <x v="2"/>
    <n v="3"/>
    <n v="1"/>
  </r>
  <r>
    <n v="3848"/>
    <x v="138"/>
    <x v="45"/>
    <s v="Gall Stones"/>
    <s v="High Blood Pressure"/>
    <n v="15"/>
    <x v="2"/>
    <n v="2"/>
    <n v="2"/>
  </r>
  <r>
    <n v="3849"/>
    <x v="19"/>
    <x v="12"/>
    <s v="CHF"/>
    <s v="NULL"/>
    <n v="12"/>
    <x v="15"/>
    <n v="2"/>
    <n v="2"/>
  </r>
  <r>
    <n v="3849"/>
    <x v="181"/>
    <x v="273"/>
    <s v="Renal Calculi"/>
    <s v="NULL"/>
    <n v="27"/>
    <x v="2"/>
    <n v="3"/>
    <n v="2"/>
  </r>
  <r>
    <n v="3850"/>
    <x v="194"/>
    <x v="39"/>
    <s v="Simple Fracture Of The Tibia"/>
    <s v="Swelling And Bruising Apply Cast"/>
    <n v="9"/>
    <x v="7"/>
    <n v="4"/>
    <n v="1"/>
  </r>
  <r>
    <n v="3850"/>
    <x v="19"/>
    <x v="150"/>
    <s v="Congestive Heart Failure"/>
    <s v="Hypertension, Edema Angina"/>
    <n v="23"/>
    <x v="15"/>
    <n v="1"/>
    <n v="1"/>
  </r>
  <r>
    <n v="3851"/>
    <x v="363"/>
    <x v="303"/>
    <s v="Bronchitis"/>
    <s v="Upper Respiratory Infection"/>
    <n v="23"/>
    <x v="10"/>
    <n v="3"/>
    <n v="1"/>
  </r>
  <r>
    <n v="3852"/>
    <x v="7"/>
    <x v="1"/>
    <s v="Prostate Cancer"/>
    <s v="NULL"/>
    <n v="26"/>
    <x v="14"/>
    <n v="5"/>
    <n v="2"/>
  </r>
  <r>
    <n v="3854"/>
    <x v="303"/>
    <x v="229"/>
    <s v="Chestpain Not Yet Diagnosed"/>
    <s v="Unstable Angina"/>
    <n v="3"/>
    <x v="14"/>
    <n v="2"/>
    <n v="2"/>
  </r>
  <r>
    <n v="3854"/>
    <x v="343"/>
    <x v="317"/>
    <s v="Myocardial Infarction"/>
    <s v="Hypertension"/>
    <n v="14"/>
    <x v="13"/>
    <n v="5"/>
    <n v="1"/>
  </r>
  <r>
    <n v="3855"/>
    <x v="330"/>
    <x v="228"/>
    <s v="Prostate Cancer"/>
    <s v="NULL"/>
    <n v="18"/>
    <x v="12"/>
    <n v="5"/>
    <n v="1"/>
  </r>
  <r>
    <n v="3856"/>
    <x v="35"/>
    <x v="33"/>
    <s v="Hyperemesis"/>
    <s v="Pregnancy"/>
    <n v="10"/>
    <x v="4"/>
    <n v="2"/>
    <n v="2"/>
  </r>
  <r>
    <n v="3856"/>
    <x v="189"/>
    <x v="41"/>
    <s v="Chest Pain"/>
    <s v="Myocardial Infarction"/>
    <n v="1"/>
    <x v="4"/>
    <n v="5"/>
    <n v="2"/>
  </r>
  <r>
    <n v="3857"/>
    <x v="106"/>
    <x v="107"/>
    <s v="Appendicitis"/>
    <s v="NULL"/>
    <n v="13"/>
    <x v="15"/>
    <n v="4"/>
    <n v="2"/>
  </r>
  <r>
    <n v="3858"/>
    <x v="192"/>
    <x v="239"/>
    <s v="Ankylkosing Spondylitis"/>
    <s v="Respiratory Compromise"/>
    <n v="2"/>
    <x v="5"/>
    <n v="2"/>
    <n v="1"/>
  </r>
  <r>
    <n v="3858"/>
    <x v="226"/>
    <x v="66"/>
    <s v="Myocardial Infarction"/>
    <s v="Obesity"/>
    <n v="24"/>
    <x v="15"/>
    <n v="5"/>
    <n v="1"/>
  </r>
  <r>
    <n v="3859"/>
    <x v="246"/>
    <x v="99"/>
    <s v="Cancer"/>
    <s v="Dehydration"/>
    <n v="12"/>
    <x v="15"/>
    <n v="4"/>
    <n v="2"/>
  </r>
  <r>
    <n v="3859"/>
    <x v="268"/>
    <x v="195"/>
    <s v="MVA HI"/>
    <s v="Internal Bleeding"/>
    <n v="15"/>
    <x v="14"/>
    <n v="3"/>
    <n v="1"/>
  </r>
  <r>
    <n v="3860"/>
    <x v="300"/>
    <x v="349"/>
    <s v="CHF (Congestive Heart Failure)"/>
    <s v="COPD (Congestive Heart, Failure)"/>
    <n v="8"/>
    <x v="5"/>
    <n v="2"/>
    <n v="2"/>
  </r>
  <r>
    <n v="3862"/>
    <x v="224"/>
    <x v="65"/>
    <s v="Pregnancy"/>
    <s v="NULL"/>
    <n v="18"/>
    <x v="15"/>
    <n v="1"/>
    <n v="2"/>
  </r>
  <r>
    <n v="3862"/>
    <x v="111"/>
    <x v="304"/>
    <s v="Tuberculosis"/>
    <s v="Pneumonia"/>
    <n v="9"/>
    <x v="3"/>
    <n v="2"/>
    <n v="2"/>
  </r>
  <r>
    <n v="3863"/>
    <x v="67"/>
    <x v="60"/>
    <s v="Congestive Heart Failure"/>
    <s v="Coronary Artery Disease"/>
    <n v="25"/>
    <x v="4"/>
    <n v="3"/>
    <n v="1"/>
  </r>
  <r>
    <n v="3864"/>
    <x v="179"/>
    <x v="204"/>
    <s v="Osteo Arthtitis Knee"/>
    <s v="Right Sided Paralysis, Limited Mobility Due To Pain In Left Knee"/>
    <n v="14"/>
    <x v="2"/>
    <n v="4"/>
    <n v="1"/>
  </r>
  <r>
    <n v="3864"/>
    <x v="209"/>
    <x v="277"/>
    <s v="Appendicitis"/>
    <s v="Crohns Disease"/>
    <n v="4"/>
    <x v="12"/>
    <n v="3"/>
    <n v="2"/>
  </r>
  <r>
    <n v="3866"/>
    <x v="56"/>
    <x v="272"/>
    <s v="Subarachroid Hemorrhage"/>
    <s v="C.O.P.D"/>
    <n v="21"/>
    <x v="14"/>
    <n v="3"/>
    <n v="1"/>
  </r>
  <r>
    <n v="3866"/>
    <x v="55"/>
    <x v="100"/>
    <s v="Chlymidia"/>
    <s v="Herpes"/>
    <n v="6"/>
    <x v="7"/>
    <n v="3"/>
    <n v="1"/>
  </r>
  <r>
    <n v="3867"/>
    <x v="227"/>
    <x v="0"/>
    <s v="Fractured Left Leg"/>
    <s v="NULL"/>
    <n v="15"/>
    <x v="12"/>
    <n v="1"/>
    <n v="1"/>
  </r>
  <r>
    <n v="3868"/>
    <x v="85"/>
    <x v="290"/>
    <s v="Pregnancy"/>
    <s v="Placenta Previa"/>
    <n v="22"/>
    <x v="1"/>
    <n v="4"/>
    <n v="1"/>
  </r>
  <r>
    <n v="3870"/>
    <x v="277"/>
    <x v="64"/>
    <s v="Left Creebral Vascular Accident"/>
    <s v="Immobility"/>
    <n v="27"/>
    <x v="0"/>
    <n v="1"/>
    <n v="2"/>
  </r>
  <r>
    <n v="3870"/>
    <x v="92"/>
    <x v="104"/>
    <s v="Abdominal Pain"/>
    <s v="Inflammation Of The Gall Bladder"/>
    <n v="26"/>
    <x v="8"/>
    <n v="2"/>
    <n v="2"/>
  </r>
  <r>
    <n v="3871"/>
    <x v="197"/>
    <x v="291"/>
    <s v="Pulmonary Edema"/>
    <s v="Congestive Heart Failure"/>
    <n v="20"/>
    <x v="8"/>
    <n v="3"/>
    <n v="1"/>
  </r>
  <r>
    <n v="3871"/>
    <x v="307"/>
    <x v="44"/>
    <s v="Osteoarthritis"/>
    <s v="Total Knee Replacement Surgery"/>
    <n v="17"/>
    <x v="5"/>
    <n v="1"/>
    <n v="2"/>
  </r>
  <r>
    <n v="3872"/>
    <x v="253"/>
    <x v="35"/>
    <s v="C. O. P. D."/>
    <s v="Chronic Bronchitis"/>
    <n v="8"/>
    <x v="15"/>
    <n v="1"/>
    <n v="1"/>
  </r>
  <r>
    <n v="3872"/>
    <x v="38"/>
    <x v="359"/>
    <s v="Chronic Caugh Disease"/>
    <s v="Siffolis"/>
    <n v="27"/>
    <x v="12"/>
    <n v="4"/>
    <n v="2"/>
  </r>
  <r>
    <n v="3873"/>
    <x v="78"/>
    <x v="254"/>
    <s v="Cytutus"/>
    <s v="Alteration In Comfort, Pain R/T Prsur Of Urination"/>
    <n v="22"/>
    <x v="11"/>
    <n v="3"/>
    <n v="1"/>
  </r>
  <r>
    <n v="3874"/>
    <x v="27"/>
    <x v="242"/>
    <s v="Dislocated R/Shoulder Broke L/Leg R/T Car Acc"/>
    <s v="Previous Broken Leg Causing Slow Reflexes &amp; Car Acc"/>
    <n v="24"/>
    <x v="7"/>
    <n v="1"/>
    <n v="2"/>
  </r>
  <r>
    <n v="3875"/>
    <x v="312"/>
    <x v="66"/>
    <s v="Orthopnea"/>
    <s v="Congestive Heart Failure"/>
    <n v="19"/>
    <x v="14"/>
    <n v="5"/>
    <n v="2"/>
  </r>
  <r>
    <n v="3875"/>
    <x v="118"/>
    <x v="242"/>
    <s v="Fractured Femur"/>
    <s v="Arthritis"/>
    <n v="8"/>
    <x v="4"/>
    <n v="4"/>
    <n v="1"/>
  </r>
  <r>
    <n v="3876"/>
    <x v="61"/>
    <x v="146"/>
    <s v="Pregnant"/>
    <s v="NULL"/>
    <n v="27"/>
    <x v="14"/>
    <n v="1"/>
    <n v="2"/>
  </r>
  <r>
    <n v="3876"/>
    <x v="189"/>
    <x v="153"/>
    <s v="Stroke"/>
    <s v="Mild Diabetes"/>
    <n v="27"/>
    <x v="13"/>
    <n v="4"/>
    <n v="1"/>
  </r>
  <r>
    <n v="3877"/>
    <x v="7"/>
    <x v="32"/>
    <s v="Anterior Myocardial Infraction"/>
    <s v="ABD. Aortic Aneurysm"/>
    <n v="23"/>
    <x v="13"/>
    <n v="2"/>
    <n v="1"/>
  </r>
  <r>
    <n v="3877"/>
    <x v="186"/>
    <x v="146"/>
    <s v="Appendicitis"/>
    <s v="NULL"/>
    <n v="8"/>
    <x v="12"/>
    <n v="5"/>
    <n v="2"/>
  </r>
  <r>
    <n v="3878"/>
    <x v="211"/>
    <x v="157"/>
    <s v="Turp"/>
    <s v="CA Of The Prostrate"/>
    <n v="26"/>
    <x v="15"/>
    <n v="4"/>
    <n v="2"/>
  </r>
  <r>
    <n v="3878"/>
    <x v="154"/>
    <x v="329"/>
    <s v="Acute Otitis Media"/>
    <s v="Pharyngitis"/>
    <n v="21"/>
    <x v="2"/>
    <n v="1"/>
    <n v="1"/>
  </r>
  <r>
    <n v="3879"/>
    <x v="149"/>
    <x v="247"/>
    <s v="Unstable Angina"/>
    <s v="CAD"/>
    <n v="8"/>
    <x v="4"/>
    <n v="3"/>
    <n v="1"/>
  </r>
  <r>
    <n v="3881"/>
    <x v="271"/>
    <x v="215"/>
    <s v="Hysterectomy"/>
    <s v="NULL"/>
    <n v="12"/>
    <x v="2"/>
    <n v="1"/>
    <n v="2"/>
  </r>
  <r>
    <n v="3882"/>
    <x v="98"/>
    <x v="252"/>
    <s v="Appendicitis"/>
    <s v="Kidney Stones"/>
    <n v="5"/>
    <x v="10"/>
    <n v="4"/>
    <n v="2"/>
  </r>
  <r>
    <n v="3883"/>
    <x v="305"/>
    <x v="103"/>
    <s v="Osteomyslitis - Right Hip"/>
    <s v="Impared Mobility"/>
    <n v="14"/>
    <x v="1"/>
    <n v="1"/>
    <n v="2"/>
  </r>
  <r>
    <n v="3883"/>
    <x v="229"/>
    <x v="221"/>
    <s v="Unstable Angina"/>
    <s v="Congestive Heart Failure"/>
    <n v="8"/>
    <x v="6"/>
    <n v="5"/>
    <n v="1"/>
  </r>
  <r>
    <n v="3884"/>
    <x v="199"/>
    <x v="18"/>
    <s v="Bipolar Affective Disorder"/>
    <s v="Asthma"/>
    <n v="14"/>
    <x v="11"/>
    <n v="2"/>
    <n v="1"/>
  </r>
  <r>
    <n v="3885"/>
    <x v="228"/>
    <x v="117"/>
    <s v="Congestive Heart Failure"/>
    <s v="Sacral Decubitus Ulcer"/>
    <n v="7"/>
    <x v="4"/>
    <n v="1"/>
    <n v="1"/>
  </r>
  <r>
    <n v="3885"/>
    <x v="336"/>
    <x v="73"/>
    <s v="Severe Substernal Pain Radiating To Left Shoulder"/>
    <s v="Infarction Of Posterior Wall Extreme Subendocardia"/>
    <n v="8"/>
    <x v="4"/>
    <n v="3"/>
    <n v="1"/>
  </r>
  <r>
    <n v="3886"/>
    <x v="48"/>
    <x v="144"/>
    <s v="Fractured L. Tibia"/>
    <s v="NULL"/>
    <n v="14"/>
    <x v="4"/>
    <n v="2"/>
    <n v="1"/>
  </r>
  <r>
    <n v="3886"/>
    <x v="237"/>
    <x v="303"/>
    <s v="Renal Failure"/>
    <s v="Hypercacemia"/>
    <n v="6"/>
    <x v="9"/>
    <n v="2"/>
    <n v="1"/>
  </r>
  <r>
    <n v="3888"/>
    <x v="235"/>
    <x v="231"/>
    <s v="Simple Fracture Of The Tibia"/>
    <s v="Swelling And Bruising Apply Cast"/>
    <n v="14"/>
    <x v="4"/>
    <n v="3"/>
    <n v="1"/>
  </r>
  <r>
    <n v="3889"/>
    <x v="80"/>
    <x v="96"/>
    <s v="Cancer Of The Stomach"/>
    <s v="Dehydration"/>
    <n v="6"/>
    <x v="3"/>
    <n v="3"/>
    <n v="2"/>
  </r>
  <r>
    <n v="3889"/>
    <x v="12"/>
    <x v="19"/>
    <s v="Pregnancy"/>
    <s v="Nil"/>
    <n v="13"/>
    <x v="4"/>
    <n v="3"/>
    <n v="2"/>
  </r>
  <r>
    <n v="3890"/>
    <x v="155"/>
    <x v="37"/>
    <s v="Orthopnea"/>
    <s v="Congestive Heart Failure"/>
    <n v="1"/>
    <x v="5"/>
    <n v="1"/>
    <n v="2"/>
  </r>
  <r>
    <n v="3891"/>
    <x v="247"/>
    <x v="119"/>
    <s v="Stomach Ulcer"/>
    <s v="Alteration In Nutrition Resulting In Dehydration"/>
    <n v="1"/>
    <x v="7"/>
    <n v="3"/>
    <n v="1"/>
  </r>
  <r>
    <n v="3891"/>
    <x v="205"/>
    <x v="351"/>
    <s v="Hypertension"/>
    <s v="Headache"/>
    <n v="15"/>
    <x v="4"/>
    <n v="3"/>
    <n v="1"/>
  </r>
  <r>
    <n v="3892"/>
    <x v="265"/>
    <x v="350"/>
    <s v="Osteomyslitis - Right Hip"/>
    <s v="Impared Mobility"/>
    <n v="12"/>
    <x v="7"/>
    <n v="4"/>
    <n v="2"/>
  </r>
  <r>
    <n v="3893"/>
    <x v="289"/>
    <x v="284"/>
    <s v="Fractured Tibia"/>
    <s v="NULL"/>
    <n v="27"/>
    <x v="10"/>
    <n v="2"/>
    <n v="2"/>
  </r>
  <r>
    <n v="3893"/>
    <x v="147"/>
    <x v="265"/>
    <s v="Undiagnosed Chest Pain"/>
    <s v="NULL"/>
    <n v="18"/>
    <x v="12"/>
    <n v="1"/>
    <n v="2"/>
  </r>
  <r>
    <n v="3894"/>
    <x v="32"/>
    <x v="285"/>
    <s v="Cerebral Aneurysm Rupture"/>
    <s v="UTI"/>
    <n v="5"/>
    <x v="14"/>
    <n v="1"/>
    <n v="2"/>
  </r>
  <r>
    <n v="3895"/>
    <x v="64"/>
    <x v="212"/>
    <s v="Headache"/>
    <s v="Cerebral Edema"/>
    <n v="1"/>
    <x v="8"/>
    <n v="5"/>
    <n v="2"/>
  </r>
  <r>
    <n v="3896"/>
    <x v="106"/>
    <x v="81"/>
    <s v="Unable To Void."/>
    <s v="Renal Calculi."/>
    <n v="13"/>
    <x v="5"/>
    <n v="1"/>
    <n v="1"/>
  </r>
  <r>
    <n v="3896"/>
    <x v="62"/>
    <x v="100"/>
    <s v="Parkinsons Disease"/>
    <s v="Osteoarthritis"/>
    <n v="8"/>
    <x v="5"/>
    <n v="2"/>
    <n v="1"/>
  </r>
  <r>
    <n v="3898"/>
    <x v="177"/>
    <x v="18"/>
    <s v="Cholelithiasis"/>
    <s v="NULL"/>
    <n v="10"/>
    <x v="1"/>
    <n v="4"/>
    <n v="2"/>
  </r>
  <r>
    <n v="3899"/>
    <x v="28"/>
    <x v="339"/>
    <s v="Knee Replacement"/>
    <s v="Osteoarthritis"/>
    <n v="13"/>
    <x v="10"/>
    <n v="3"/>
    <n v="2"/>
  </r>
  <r>
    <n v="3900"/>
    <x v="49"/>
    <x v="147"/>
    <s v="Quarian Cyst"/>
    <s v="NULL"/>
    <n v="24"/>
    <x v="10"/>
    <n v="3"/>
    <n v="2"/>
  </r>
  <r>
    <n v="3902"/>
    <x v="154"/>
    <x v="6"/>
    <s v="Congestive Heart Failure"/>
    <s v="Sacral Decubitus Ulcer"/>
    <n v="12"/>
    <x v="14"/>
    <n v="2"/>
    <n v="2"/>
  </r>
  <r>
    <n v="3902"/>
    <x v="255"/>
    <x v="52"/>
    <s v="Congestive Heart Failure"/>
    <s v="Diabetes, Hypertension"/>
    <n v="13"/>
    <x v="6"/>
    <n v="3"/>
    <n v="2"/>
  </r>
  <r>
    <n v="3903"/>
    <x v="101"/>
    <x v="26"/>
    <s v="Alzheimers"/>
    <s v="Fractured Left Hip"/>
    <n v="24"/>
    <x v="2"/>
    <n v="1"/>
    <n v="1"/>
  </r>
  <r>
    <n v="3903"/>
    <x v="130"/>
    <x v="252"/>
    <s v="Fractured Femur"/>
    <s v="Diabetes Mellitus"/>
    <n v="11"/>
    <x v="9"/>
    <n v="4"/>
    <n v="1"/>
  </r>
  <r>
    <n v="3905"/>
    <x v="304"/>
    <x v="235"/>
    <s v="Acute Bronchitis"/>
    <s v="Cough-Uariat Asma"/>
    <n v="7"/>
    <x v="0"/>
    <n v="5"/>
    <n v="1"/>
  </r>
  <r>
    <n v="3905"/>
    <x v="140"/>
    <x v="348"/>
    <s v="Syncope NYD"/>
    <s v="Narcelepsy"/>
    <n v="20"/>
    <x v="2"/>
    <n v="1"/>
    <n v="1"/>
  </r>
  <r>
    <n v="3906"/>
    <x v="15"/>
    <x v="76"/>
    <s v="Parkinsons Disease"/>
    <s v="Dopamine Deficiency"/>
    <n v="18"/>
    <x v="6"/>
    <n v="1"/>
    <n v="1"/>
  </r>
  <r>
    <n v="3908"/>
    <x v="303"/>
    <x v="171"/>
    <s v="Pulmonay Embolism"/>
    <s v="Angina"/>
    <n v="2"/>
    <x v="4"/>
    <n v="4"/>
    <n v="1"/>
  </r>
  <r>
    <n v="3908"/>
    <x v="116"/>
    <x v="239"/>
    <s v="Depression"/>
    <s v="Alcoholism"/>
    <n v="26"/>
    <x v="7"/>
    <n v="2"/>
    <n v="1"/>
  </r>
  <r>
    <n v="3909"/>
    <x v="54"/>
    <x v="97"/>
    <s v="Myocardial Infarction"/>
    <s v="Congestive Heart Failure"/>
    <n v="26"/>
    <x v="2"/>
    <n v="4"/>
    <n v="2"/>
  </r>
  <r>
    <n v="3911"/>
    <x v="181"/>
    <x v="55"/>
    <s v="Broken Rt Femur"/>
    <s v="Diabetes"/>
    <n v="9"/>
    <x v="13"/>
    <n v="3"/>
    <n v="2"/>
  </r>
  <r>
    <n v="3912"/>
    <x v="48"/>
    <x v="221"/>
    <s v="Enlarged Bunion On Left Primary Metaarsal"/>
    <s v="NULL"/>
    <n v="23"/>
    <x v="12"/>
    <n v="2"/>
    <n v="2"/>
  </r>
  <r>
    <n v="3913"/>
    <x v="188"/>
    <x v="181"/>
    <s v="Fracture Right Distal Radius (Colles Fracture)"/>
    <s v="Diabetes"/>
    <n v="10"/>
    <x v="8"/>
    <n v="3"/>
    <n v="1"/>
  </r>
  <r>
    <n v="3914"/>
    <x v="330"/>
    <x v="256"/>
    <s v="Congestive Heart Failure"/>
    <s v="High Blood Pressure"/>
    <n v="21"/>
    <x v="14"/>
    <n v="2"/>
    <n v="2"/>
  </r>
  <r>
    <n v="3914"/>
    <x v="337"/>
    <x v="156"/>
    <s v="Multiple Sclerosis"/>
    <s v="Pneumonia"/>
    <n v="19"/>
    <x v="10"/>
    <n v="1"/>
    <n v="1"/>
  </r>
  <r>
    <n v="3916"/>
    <x v="141"/>
    <x v="140"/>
    <s v="Fractured Hip"/>
    <s v="Branchitis"/>
    <n v="13"/>
    <x v="8"/>
    <n v="3"/>
    <n v="1"/>
  </r>
  <r>
    <n v="3916"/>
    <x v="187"/>
    <x v="311"/>
    <s v="Emphysema"/>
    <s v="Pulmonary Heart Disease"/>
    <n v="6"/>
    <x v="15"/>
    <n v="1"/>
    <n v="2"/>
  </r>
  <r>
    <n v="3917"/>
    <x v="111"/>
    <x v="164"/>
    <s v="Pregnant"/>
    <s v="Eclampsia"/>
    <n v="13"/>
    <x v="5"/>
    <n v="5"/>
    <n v="1"/>
  </r>
  <r>
    <n v="3917"/>
    <x v="351"/>
    <x v="291"/>
    <s v="Myocardial Infarction"/>
    <s v="Angina Pectoris"/>
    <n v="22"/>
    <x v="10"/>
    <n v="4"/>
    <n v="1"/>
  </r>
  <r>
    <n v="3918"/>
    <x v="187"/>
    <x v="150"/>
    <s v="Peptic Ulcer"/>
    <s v="Hiatus Hernia"/>
    <n v="17"/>
    <x v="5"/>
    <n v="5"/>
    <n v="2"/>
  </r>
  <r>
    <n v="3919"/>
    <x v="295"/>
    <x v="252"/>
    <s v="Cervical Spinal Tumor"/>
    <s v="Multiple Sclerosis 12 Years L Side Weakness"/>
    <n v="2"/>
    <x v="14"/>
    <n v="3"/>
    <n v="2"/>
  </r>
  <r>
    <n v="3920"/>
    <x v="273"/>
    <x v="284"/>
    <s v="Congestive Heart Failure"/>
    <s v="C.O.P.D."/>
    <n v="10"/>
    <x v="10"/>
    <n v="5"/>
    <n v="2"/>
  </r>
  <r>
    <n v="3921"/>
    <x v="87"/>
    <x v="332"/>
    <s v="Alzheimers"/>
    <s v="Fractured Left Hip"/>
    <n v="13"/>
    <x v="11"/>
    <n v="4"/>
    <n v="2"/>
  </r>
  <r>
    <n v="3924"/>
    <x v="165"/>
    <x v="161"/>
    <s v="Pain In Abdomen Left Side"/>
    <s v="Appendicitis"/>
    <n v="13"/>
    <x v="14"/>
    <n v="1"/>
    <n v="1"/>
  </r>
  <r>
    <n v="3924"/>
    <x v="296"/>
    <x v="51"/>
    <s v="Abdominal Perineal Resection"/>
    <s v="Cancerous Polyps"/>
    <n v="9"/>
    <x v="7"/>
    <n v="2"/>
    <n v="1"/>
  </r>
  <r>
    <n v="3926"/>
    <x v="59"/>
    <x v="74"/>
    <s v="Cerebrovascular Accident (Stroke)"/>
    <s v="Congestive Heart Failure"/>
    <n v="5"/>
    <x v="14"/>
    <n v="5"/>
    <n v="1"/>
  </r>
  <r>
    <n v="3926"/>
    <x v="262"/>
    <x v="248"/>
    <s v="Congestive Heart Failure"/>
    <s v="Pneumonia"/>
    <n v="3"/>
    <x v="3"/>
    <n v="3"/>
    <n v="2"/>
  </r>
  <r>
    <n v="3927"/>
    <x v="310"/>
    <x v="316"/>
    <s v="Knee Replacement"/>
    <s v="Osteoarthritis"/>
    <n v="11"/>
    <x v="12"/>
    <n v="4"/>
    <n v="1"/>
  </r>
  <r>
    <n v="3927"/>
    <x v="255"/>
    <x v="241"/>
    <s v="Coronary Artery Disease"/>
    <s v="Psoriasis, Diabetes Mellitus"/>
    <n v="23"/>
    <x v="11"/>
    <n v="1"/>
    <n v="2"/>
  </r>
  <r>
    <n v="3929"/>
    <x v="48"/>
    <x v="30"/>
    <s v="Stomach Ulcer"/>
    <s v="Alteration In Nutrition Resulting In Dehydration"/>
    <n v="8"/>
    <x v="1"/>
    <n v="4"/>
    <n v="2"/>
  </r>
  <r>
    <n v="3930"/>
    <x v="308"/>
    <x v="140"/>
    <s v="Hunting Disease"/>
    <s v="Subdural Hematoma"/>
    <n v="8"/>
    <x v="12"/>
    <n v="3"/>
    <n v="2"/>
  </r>
  <r>
    <n v="3930"/>
    <x v="355"/>
    <x v="325"/>
    <s v="Atrial Fibrillation R/O MI"/>
    <s v="Hypertension Angina"/>
    <n v="26"/>
    <x v="12"/>
    <n v="3"/>
    <n v="2"/>
  </r>
  <r>
    <n v="3931"/>
    <x v="339"/>
    <x v="130"/>
    <s v="Asthma"/>
    <s v="NULL"/>
    <n v="6"/>
    <x v="2"/>
    <n v="4"/>
    <n v="1"/>
  </r>
  <r>
    <n v="3932"/>
    <x v="293"/>
    <x v="41"/>
    <s v="Peripheral Edema"/>
    <s v="Right Sided Congestive Heart Failure"/>
    <n v="4"/>
    <x v="1"/>
    <n v="4"/>
    <n v="1"/>
  </r>
  <r>
    <n v="3932"/>
    <x v="74"/>
    <x v="169"/>
    <s v="Broken Rt Femur"/>
    <s v="Diabetes"/>
    <n v="13"/>
    <x v="4"/>
    <n v="3"/>
    <n v="1"/>
  </r>
  <r>
    <n v="3933"/>
    <x v="56"/>
    <x v="272"/>
    <s v="Schizophrenic Disorder"/>
    <s v="NULL"/>
    <n v="10"/>
    <x v="3"/>
    <n v="4"/>
    <n v="1"/>
  </r>
  <r>
    <n v="3933"/>
    <x v="166"/>
    <x v="158"/>
    <s v="Fractured Left Hip"/>
    <s v="Ostersarthritis"/>
    <n v="27"/>
    <x v="12"/>
    <n v="1"/>
    <n v="2"/>
  </r>
  <r>
    <n v="3934"/>
    <x v="212"/>
    <x v="29"/>
    <s v="Myocardial Infarction"/>
    <s v="Hypertension"/>
    <n v="10"/>
    <x v="7"/>
    <n v="5"/>
    <n v="1"/>
  </r>
  <r>
    <n v="3936"/>
    <x v="248"/>
    <x v="132"/>
    <s v="Stomach Ulcer"/>
    <s v="Alteration In Nutrition Resulting In Dehydration"/>
    <n v="11"/>
    <x v="15"/>
    <n v="5"/>
    <n v="1"/>
  </r>
  <r>
    <n v="3938"/>
    <x v="76"/>
    <x v="110"/>
    <s v="Essential Hypertension"/>
    <s v="Chronic C.H.F."/>
    <n v="22"/>
    <x v="4"/>
    <n v="2"/>
    <n v="1"/>
  </r>
  <r>
    <n v="3940"/>
    <x v="352"/>
    <x v="209"/>
    <s v="Chronic Caugh Disease"/>
    <s v="Siffolis"/>
    <n v="11"/>
    <x v="3"/>
    <n v="2"/>
    <n v="1"/>
  </r>
  <r>
    <n v="3944"/>
    <x v="249"/>
    <x v="277"/>
    <s v="Congestive Heart Failure"/>
    <s v="Coronary Artery Disease"/>
    <n v="7"/>
    <x v="10"/>
    <n v="2"/>
    <n v="1"/>
  </r>
  <r>
    <n v="3945"/>
    <x v="7"/>
    <x v="226"/>
    <s v="Hypertension"/>
    <s v="Headache, Nausea"/>
    <n v="26"/>
    <x v="7"/>
    <n v="5"/>
    <n v="2"/>
  </r>
  <r>
    <n v="3947"/>
    <x v="318"/>
    <x v="93"/>
    <s v="Fracture Of Fibula And Tibia"/>
    <s v="Diabetes"/>
    <n v="10"/>
    <x v="1"/>
    <n v="1"/>
    <n v="2"/>
  </r>
  <r>
    <n v="3951"/>
    <x v="85"/>
    <x v="86"/>
    <s v="Subarachroid Hemorrhage"/>
    <s v="C.O.P.D"/>
    <n v="21"/>
    <x v="5"/>
    <n v="3"/>
    <n v="2"/>
  </r>
  <r>
    <n v="3952"/>
    <x v="152"/>
    <x v="57"/>
    <s v="Fractured Hip"/>
    <s v="NULL"/>
    <n v="5"/>
    <x v="14"/>
    <n v="2"/>
    <n v="1"/>
  </r>
  <r>
    <n v="3953"/>
    <x v="56"/>
    <x v="29"/>
    <s v="Congestive Heart Failure"/>
    <s v="Arthritis"/>
    <n v="9"/>
    <x v="0"/>
    <n v="1"/>
    <n v="2"/>
  </r>
  <r>
    <n v="3953"/>
    <x v="81"/>
    <x v="263"/>
    <s v="Fractured Skull"/>
    <s v="Blood Clots"/>
    <n v="11"/>
    <x v="14"/>
    <n v="1"/>
    <n v="2"/>
  </r>
  <r>
    <n v="3954"/>
    <x v="116"/>
    <x v="289"/>
    <s v="Possible Appendicitis"/>
    <s v="Appendicitis"/>
    <n v="4"/>
    <x v="15"/>
    <n v="5"/>
    <n v="1"/>
  </r>
  <r>
    <n v="3955"/>
    <x v="305"/>
    <x v="299"/>
    <s v="Colorectal Cancer"/>
    <s v="Niddm"/>
    <n v="21"/>
    <x v="9"/>
    <n v="5"/>
    <n v="2"/>
  </r>
  <r>
    <n v="3957"/>
    <x v="234"/>
    <x v="24"/>
    <s v="Spinal Compresion"/>
    <s v="Altered Mobility"/>
    <n v="11"/>
    <x v="13"/>
    <n v="3"/>
    <n v="2"/>
  </r>
  <r>
    <n v="3957"/>
    <x v="245"/>
    <x v="258"/>
    <s v="C. O. P. D."/>
    <s v="Chronic Bronchitis"/>
    <n v="20"/>
    <x v="10"/>
    <n v="4"/>
    <n v="2"/>
  </r>
  <r>
    <n v="3959"/>
    <x v="201"/>
    <x v="58"/>
    <s v="Ovarian Cancer"/>
    <s v="NULL"/>
    <n v="25"/>
    <x v="6"/>
    <n v="5"/>
    <n v="1"/>
  </r>
  <r>
    <n v="3959"/>
    <x v="197"/>
    <x v="15"/>
    <s v="Ovarian Cancer"/>
    <s v="NULL"/>
    <n v="2"/>
    <x v="10"/>
    <n v="4"/>
    <n v="1"/>
  </r>
  <r>
    <n v="3960"/>
    <x v="28"/>
    <x v="43"/>
    <s v="Head Injury - Closed"/>
    <s v="Fractured Left Pelvis"/>
    <n v="9"/>
    <x v="12"/>
    <n v="4"/>
    <n v="2"/>
  </r>
  <r>
    <n v="3960"/>
    <x v="6"/>
    <x v="171"/>
    <s v="Endometriosis"/>
    <s v="Hysterectomy/Bilateral Salpingo Oophorectomy"/>
    <n v="12"/>
    <x v="9"/>
    <n v="1"/>
    <n v="1"/>
  </r>
  <r>
    <n v="3961"/>
    <x v="198"/>
    <x v="360"/>
    <s v="Abdominal Pain"/>
    <s v="Inflammation Of The Gall Bladder"/>
    <n v="8"/>
    <x v="8"/>
    <n v="5"/>
    <n v="1"/>
  </r>
  <r>
    <n v="3963"/>
    <x v="268"/>
    <x v="282"/>
    <s v="Chest Pain"/>
    <s v="Myocardial Infarction"/>
    <n v="19"/>
    <x v="15"/>
    <n v="5"/>
    <n v="2"/>
  </r>
  <r>
    <n v="3963"/>
    <x v="238"/>
    <x v="80"/>
    <s v="Schizophrenia Paranoid Delusions"/>
    <s v="Depression"/>
    <n v="22"/>
    <x v="6"/>
    <n v="4"/>
    <n v="1"/>
  </r>
  <r>
    <n v="3964"/>
    <x v="61"/>
    <x v="146"/>
    <s v="Chest Pain"/>
    <s v="NULL"/>
    <n v="21"/>
    <x v="5"/>
    <n v="5"/>
    <n v="1"/>
  </r>
  <r>
    <n v="3965"/>
    <x v="156"/>
    <x v="169"/>
    <s v="Congestive Heart Failure"/>
    <s v="Diabetes"/>
    <n v="27"/>
    <x v="12"/>
    <n v="1"/>
    <n v="1"/>
  </r>
  <r>
    <n v="3966"/>
    <x v="350"/>
    <x v="237"/>
    <s v="Hypertension"/>
    <s v="Headache, Nausea"/>
    <n v="3"/>
    <x v="11"/>
    <n v="5"/>
    <n v="1"/>
  </r>
  <r>
    <n v="3966"/>
    <x v="83"/>
    <x v="36"/>
    <s v="Myocardial Infarction"/>
    <s v="NULL"/>
    <n v="1"/>
    <x v="8"/>
    <n v="2"/>
    <n v="2"/>
  </r>
  <r>
    <n v="3967"/>
    <x v="310"/>
    <x v="247"/>
    <s v="Rt. Nephrectomy"/>
    <s v="CA. Rt. Kidney"/>
    <n v="4"/>
    <x v="14"/>
    <n v="4"/>
    <n v="1"/>
  </r>
  <r>
    <n v="3967"/>
    <x v="205"/>
    <x v="318"/>
    <s v="Cerebral Aneurysm Rupture"/>
    <s v="UTI"/>
    <n v="19"/>
    <x v="13"/>
    <n v="5"/>
    <n v="2"/>
  </r>
  <r>
    <n v="3968"/>
    <x v="41"/>
    <x v="39"/>
    <s v="CHF (Congestive Heart Failure)"/>
    <s v="COPD (Congestive Heart, Failure)"/>
    <n v="25"/>
    <x v="13"/>
    <n v="1"/>
    <n v="2"/>
  </r>
  <r>
    <n v="3968"/>
    <x v="57"/>
    <x v="306"/>
    <s v="Chest Pain With Sob"/>
    <s v="Angina"/>
    <n v="6"/>
    <x v="8"/>
    <n v="2"/>
    <n v="1"/>
  </r>
  <r>
    <n v="3971"/>
    <x v="121"/>
    <x v="159"/>
    <s v="Ca. Of Blatter"/>
    <s v="NULL"/>
    <n v="22"/>
    <x v="3"/>
    <n v="4"/>
    <n v="1"/>
  </r>
  <r>
    <n v="3974"/>
    <x v="139"/>
    <x v="15"/>
    <s v="Turp(Transurethro Resection Of The Prostate Gland)"/>
    <s v="Hypertension"/>
    <n v="12"/>
    <x v="1"/>
    <n v="1"/>
    <n v="1"/>
  </r>
  <r>
    <n v="3974"/>
    <x v="91"/>
    <x v="49"/>
    <s v="Anterior MI"/>
    <s v="Angina"/>
    <n v="4"/>
    <x v="8"/>
    <n v="2"/>
    <n v="2"/>
  </r>
  <r>
    <n v="3975"/>
    <x v="101"/>
    <x v="208"/>
    <s v="Fractured Femur"/>
    <s v="We Are Not Quite Sure"/>
    <n v="15"/>
    <x v="12"/>
    <n v="5"/>
    <n v="2"/>
  </r>
  <r>
    <n v="3975"/>
    <x v="207"/>
    <x v="344"/>
    <s v="Cva (Left) - Cerebral Vascular Accident (Stroke)"/>
    <s v="Pulmonary Edema"/>
    <n v="13"/>
    <x v="9"/>
    <n v="4"/>
    <n v="1"/>
  </r>
  <r>
    <n v="3976"/>
    <x v="278"/>
    <x v="138"/>
    <s v="Ovarian Cancer"/>
    <s v="NULL"/>
    <n v="11"/>
    <x v="6"/>
    <n v="5"/>
    <n v="2"/>
  </r>
  <r>
    <n v="3977"/>
    <x v="236"/>
    <x v="114"/>
    <s v="Congestive Heart Failure"/>
    <s v="Diabetes"/>
    <n v="21"/>
    <x v="13"/>
    <n v="1"/>
    <n v="2"/>
  </r>
  <r>
    <n v="3978"/>
    <x v="175"/>
    <x v="335"/>
    <s v="Pyloric Obstruction"/>
    <s v="Peptic Ulcer"/>
    <n v="7"/>
    <x v="13"/>
    <n v="3"/>
    <n v="2"/>
  </r>
  <r>
    <n v="3979"/>
    <x v="286"/>
    <x v="339"/>
    <s v="Cva-Right-Sided-Weakness"/>
    <s v="Fracture-Right Hip"/>
    <n v="24"/>
    <x v="8"/>
    <n v="1"/>
    <n v="1"/>
  </r>
  <r>
    <n v="3979"/>
    <x v="225"/>
    <x v="272"/>
    <s v="Myocardial Infarction"/>
    <s v="Obesity"/>
    <n v="19"/>
    <x v="10"/>
    <n v="3"/>
    <n v="2"/>
  </r>
  <r>
    <n v="3980"/>
    <x v="267"/>
    <x v="317"/>
    <s v="C. O. P. D."/>
    <s v="Chronic Bronchitis"/>
    <n v="8"/>
    <x v="9"/>
    <n v="4"/>
    <n v="2"/>
  </r>
  <r>
    <n v="3981"/>
    <x v="136"/>
    <x v="163"/>
    <s v="Sepis"/>
    <s v="Dehydration"/>
    <n v="4"/>
    <x v="15"/>
    <n v="2"/>
    <n v="1"/>
  </r>
  <r>
    <n v="3981"/>
    <x v="339"/>
    <x v="219"/>
    <s v="Severe Pain + Tenderness In Left Calf"/>
    <s v="CAD, Pvd, Hypertension Diabetes Mellitus"/>
    <n v="17"/>
    <x v="11"/>
    <n v="3"/>
    <n v="1"/>
  </r>
  <r>
    <n v="3982"/>
    <x v="148"/>
    <x v="330"/>
    <s v="Cerebral Aneurysm"/>
    <s v="Hiv Positive"/>
    <n v="5"/>
    <x v="10"/>
    <n v="1"/>
    <n v="2"/>
  </r>
  <r>
    <n v="3982"/>
    <x v="256"/>
    <x v="302"/>
    <s v="Severe Substernal Pain Radiating To Left Shoulder"/>
    <s v="Infarction Of Posterior Wall Extreme Subendocardia"/>
    <n v="10"/>
    <x v="9"/>
    <n v="1"/>
    <n v="2"/>
  </r>
  <r>
    <n v="3983"/>
    <x v="340"/>
    <x v="332"/>
    <s v="Atrial Fibrillation R/O MI"/>
    <s v="Hypertension Angina"/>
    <n v="6"/>
    <x v="13"/>
    <n v="1"/>
    <n v="2"/>
  </r>
  <r>
    <n v="3984"/>
    <x v="43"/>
    <x v="350"/>
    <s v="Choledocholithiasis"/>
    <s v="Cholecystitis"/>
    <n v="23"/>
    <x v="13"/>
    <n v="5"/>
    <n v="1"/>
  </r>
  <r>
    <n v="3986"/>
    <x v="265"/>
    <x v="154"/>
    <s v="Bladder Tomour"/>
    <s v="Or: Trans Urethral Resection Of The Bladder Tumor"/>
    <n v="19"/>
    <x v="14"/>
    <n v="3"/>
    <n v="2"/>
  </r>
  <r>
    <n v="3987"/>
    <x v="172"/>
    <x v="94"/>
    <s v="Bladder Cancer"/>
    <s v="Infection Related To Surgery (Systectomy)"/>
    <n v="9"/>
    <x v="12"/>
    <n v="4"/>
    <n v="1"/>
  </r>
  <r>
    <n v="3988"/>
    <x v="174"/>
    <x v="117"/>
    <s v="Repair Stab Wound"/>
    <s v="Depression"/>
    <n v="11"/>
    <x v="6"/>
    <n v="2"/>
    <n v="1"/>
  </r>
  <r>
    <n v="3991"/>
    <x v="200"/>
    <x v="232"/>
    <s v="CHF (Congestive Heart Failure)"/>
    <s v="COPD (Congestive Heart, Failure)"/>
    <n v="9"/>
    <x v="8"/>
    <n v="5"/>
    <n v="1"/>
  </r>
  <r>
    <n v="3992"/>
    <x v="209"/>
    <x v="215"/>
    <s v="Chest Pain"/>
    <s v="NULL"/>
    <n v="18"/>
    <x v="8"/>
    <n v="2"/>
    <n v="1"/>
  </r>
  <r>
    <n v="3993"/>
    <x v="117"/>
    <x v="117"/>
    <s v="Profound Depression"/>
    <s v="NULL"/>
    <n v="16"/>
    <x v="1"/>
    <n v="5"/>
    <n v="1"/>
  </r>
  <r>
    <n v="3993"/>
    <x v="56"/>
    <x v="261"/>
    <s v="Pregnancy"/>
    <s v="Cesarean Birth"/>
    <n v="1"/>
    <x v="8"/>
    <n v="1"/>
    <n v="1"/>
  </r>
  <r>
    <n v="3994"/>
    <x v="67"/>
    <x v="345"/>
    <s v="Dementia"/>
    <s v="Tardive Oyskinesia"/>
    <n v="21"/>
    <x v="5"/>
    <n v="3"/>
    <n v="2"/>
  </r>
  <r>
    <n v="3994"/>
    <x v="102"/>
    <x v="308"/>
    <s v="Breast Cancer"/>
    <s v="Epilepsy"/>
    <n v="22"/>
    <x v="10"/>
    <n v="4"/>
    <n v="2"/>
  </r>
  <r>
    <n v="3995"/>
    <x v="25"/>
    <x v="52"/>
    <s v="Cervical Spinal Tumor"/>
    <s v="Multiple Sclerosis 12 Years L Side Weakness"/>
    <n v="5"/>
    <x v="11"/>
    <n v="1"/>
    <n v="2"/>
  </r>
  <r>
    <n v="3996"/>
    <x v="40"/>
    <x v="359"/>
    <s v="Intestinal Obstruction Hirschsprungs Disease"/>
    <s v="NULL"/>
    <n v="13"/>
    <x v="9"/>
    <n v="3"/>
    <n v="1"/>
  </r>
  <r>
    <n v="3996"/>
    <x v="282"/>
    <x v="47"/>
    <s v="Cva-Right-Sided-Weakness"/>
    <s v="Fracture-Right Hip"/>
    <n v="27"/>
    <x v="6"/>
    <n v="4"/>
    <n v="1"/>
  </r>
  <r>
    <n v="4000"/>
    <x v="311"/>
    <x v="216"/>
    <s v="Cancer Of The Stomach"/>
    <s v="Dehydration"/>
    <n v="17"/>
    <x v="10"/>
    <n v="5"/>
    <n v="1"/>
  </r>
  <r>
    <n v="4001"/>
    <x v="108"/>
    <x v="229"/>
    <s v="Decubitus Ulcer"/>
    <s v="Herpes Zoster"/>
    <n v="12"/>
    <x v="8"/>
    <n v="5"/>
    <n v="2"/>
  </r>
  <r>
    <n v="4002"/>
    <x v="50"/>
    <x v="102"/>
    <s v="Pregnant"/>
    <s v="Eclampsia"/>
    <n v="13"/>
    <x v="2"/>
    <n v="5"/>
    <n v="1"/>
  </r>
  <r>
    <n v="4002"/>
    <x v="108"/>
    <x v="6"/>
    <s v="Left Side CVA"/>
    <s v="NULL"/>
    <n v="14"/>
    <x v="5"/>
    <n v="2"/>
    <n v="2"/>
  </r>
  <r>
    <n v="4003"/>
    <x v="241"/>
    <x v="195"/>
    <s v="Pregnancy"/>
    <s v="Inflammatory Bowel Disease"/>
    <n v="27"/>
    <x v="10"/>
    <n v="4"/>
    <n v="1"/>
  </r>
  <r>
    <n v="4007"/>
    <x v="307"/>
    <x v="225"/>
    <s v="Appendicitis"/>
    <s v="NULL"/>
    <n v="4"/>
    <x v="3"/>
    <n v="4"/>
    <n v="1"/>
  </r>
  <r>
    <n v="4008"/>
    <x v="330"/>
    <x v="256"/>
    <s v="Congestive Heart Failure"/>
    <s v="High Blood Pressure"/>
    <n v="20"/>
    <x v="13"/>
    <n v="5"/>
    <n v="1"/>
  </r>
  <r>
    <n v="4009"/>
    <x v="160"/>
    <x v="128"/>
    <s v="Congestive Heart Failure"/>
    <s v="Coronary Artery Disease"/>
    <n v="15"/>
    <x v="1"/>
    <n v="4"/>
    <n v="1"/>
  </r>
  <r>
    <n v="4010"/>
    <x v="221"/>
    <x v="214"/>
    <s v="Exploratory, Orthoscopic - Knee"/>
    <s v="Blunt Injury - Knee"/>
    <n v="21"/>
    <x v="12"/>
    <n v="3"/>
    <n v="1"/>
  </r>
  <r>
    <n v="4011"/>
    <x v="300"/>
    <x v="202"/>
    <s v="Emphysema"/>
    <s v="Pulmanory Heart Disease"/>
    <n v="15"/>
    <x v="12"/>
    <n v="2"/>
    <n v="1"/>
  </r>
  <r>
    <n v="4011"/>
    <x v="335"/>
    <x v="179"/>
    <s v="Congestive Heart Failure"/>
    <s v="Total Knee Replacement Surgery"/>
    <n v="24"/>
    <x v="6"/>
    <n v="3"/>
    <n v="2"/>
  </r>
  <r>
    <n v="4012"/>
    <x v="353"/>
    <x v="26"/>
    <s v="CHF Congestive Heart Failure"/>
    <s v="NULL"/>
    <n v="14"/>
    <x v="5"/>
    <n v="4"/>
    <n v="1"/>
  </r>
  <r>
    <n v="4015"/>
    <x v="190"/>
    <x v="302"/>
    <s v="Angina"/>
    <s v="Hypertension, Varicose Veins"/>
    <n v="15"/>
    <x v="4"/>
    <n v="1"/>
    <n v="2"/>
  </r>
  <r>
    <n v="4016"/>
    <x v="99"/>
    <x v="171"/>
    <s v="Asthma"/>
    <s v="Anemic"/>
    <n v="10"/>
    <x v="7"/>
    <n v="4"/>
    <n v="2"/>
  </r>
  <r>
    <n v="4016"/>
    <x v="275"/>
    <x v="284"/>
    <s v="Congestive Heart Failure"/>
    <s v="C.O.P.D."/>
    <n v="4"/>
    <x v="15"/>
    <n v="3"/>
    <n v="2"/>
  </r>
  <r>
    <n v="4017"/>
    <x v="279"/>
    <x v="213"/>
    <s v="Pneumonia"/>
    <s v="Emphysema"/>
    <n v="1"/>
    <x v="11"/>
    <n v="4"/>
    <n v="2"/>
  </r>
  <r>
    <n v="4017"/>
    <x v="59"/>
    <x v="5"/>
    <s v="Appendicitis"/>
    <s v="Diabetes"/>
    <n v="27"/>
    <x v="9"/>
    <n v="2"/>
    <n v="1"/>
  </r>
  <r>
    <n v="4018"/>
    <x v="188"/>
    <x v="62"/>
    <s v="Unstable Angina"/>
    <s v="Congestive Heart Failure"/>
    <n v="18"/>
    <x v="7"/>
    <n v="4"/>
    <n v="1"/>
  </r>
  <r>
    <n v="4019"/>
    <x v="167"/>
    <x v="43"/>
    <s v="Congestive Heart Failure"/>
    <s v="NULL"/>
    <n v="7"/>
    <x v="7"/>
    <n v="1"/>
    <n v="1"/>
  </r>
  <r>
    <n v="4020"/>
    <x v="273"/>
    <x v="185"/>
    <s v="Cva-Leftside"/>
    <s v="Hypertension Depression"/>
    <n v="12"/>
    <x v="11"/>
    <n v="5"/>
    <n v="1"/>
  </r>
  <r>
    <n v="4020"/>
    <x v="165"/>
    <x v="250"/>
    <s v="Pregnancy"/>
    <s v="Diabetes Mellitus Typeii"/>
    <n v="11"/>
    <x v="6"/>
    <n v="2"/>
    <n v="1"/>
  </r>
  <r>
    <n v="4021"/>
    <x v="9"/>
    <x v="9"/>
    <s v="Fractured L. Tibia"/>
    <s v="NULL"/>
    <n v="11"/>
    <x v="13"/>
    <n v="3"/>
    <n v="2"/>
  </r>
  <r>
    <n v="4021"/>
    <x v="39"/>
    <x v="363"/>
    <s v="Malnutrition"/>
    <s v="Anorexia Nervosa"/>
    <n v="4"/>
    <x v="11"/>
    <n v="2"/>
    <n v="2"/>
  </r>
  <r>
    <n v="4022"/>
    <x v="175"/>
    <x v="322"/>
    <s v="Fractured &quot;L&quot; Femur"/>
    <s v="Epilepsy"/>
    <n v="1"/>
    <x v="12"/>
    <n v="3"/>
    <n v="2"/>
  </r>
  <r>
    <n v="4022"/>
    <x v="112"/>
    <x v="109"/>
    <s v="Infertility, Secondary"/>
    <s v="P.I.D. Pcos"/>
    <n v="3"/>
    <x v="13"/>
    <n v="1"/>
    <n v="1"/>
  </r>
  <r>
    <n v="4023"/>
    <x v="341"/>
    <x v="51"/>
    <s v="Osteoarthritis"/>
    <s v="Total Knee Replacement Surgery"/>
    <n v="5"/>
    <x v="14"/>
    <n v="5"/>
    <n v="1"/>
  </r>
  <r>
    <n v="4023"/>
    <x v="260"/>
    <x v="333"/>
    <s v="Fracture Rt Radius"/>
    <s v="Diabetes"/>
    <n v="3"/>
    <x v="8"/>
    <n v="5"/>
    <n v="1"/>
  </r>
  <r>
    <n v="4024"/>
    <x v="26"/>
    <x v="74"/>
    <s v="Pregnancy"/>
    <s v="Abruptio Placentae"/>
    <n v="22"/>
    <x v="11"/>
    <n v="1"/>
    <n v="1"/>
  </r>
  <r>
    <n v="4024"/>
    <x v="67"/>
    <x v="65"/>
    <s v="Peptic Ulcer Disease"/>
    <s v="Gastritis"/>
    <n v="9"/>
    <x v="1"/>
    <n v="2"/>
    <n v="2"/>
  </r>
  <r>
    <n v="4025"/>
    <x v="174"/>
    <x v="93"/>
    <s v="C. O. P. D."/>
    <s v="Chronic Bronchitis"/>
    <n v="7"/>
    <x v="10"/>
    <n v="4"/>
    <n v="1"/>
  </r>
  <r>
    <n v="4025"/>
    <x v="290"/>
    <x v="287"/>
    <s v="Chronic Caugh Disease"/>
    <s v="Siffolis"/>
    <n v="3"/>
    <x v="10"/>
    <n v="1"/>
    <n v="1"/>
  </r>
  <r>
    <n v="4026"/>
    <x v="47"/>
    <x v="138"/>
    <s v="Total Lt Hip Replacement Because Of Osteoarthritis"/>
    <s v="Diabetes Mellitus, Insulin Dependent"/>
    <n v="1"/>
    <x v="9"/>
    <n v="2"/>
    <n v="1"/>
  </r>
  <r>
    <n v="4027"/>
    <x v="241"/>
    <x v="56"/>
    <s v="Dehydradion, Vomiting"/>
    <s v="Gastroenteritis"/>
    <n v="1"/>
    <x v="6"/>
    <n v="5"/>
    <n v="2"/>
  </r>
  <r>
    <n v="4027"/>
    <x v="258"/>
    <x v="32"/>
    <s v="Pregnancy"/>
    <s v="Abruptio Placentae"/>
    <n v="25"/>
    <x v="9"/>
    <n v="1"/>
    <n v="1"/>
  </r>
  <r>
    <n v="4029"/>
    <x v="80"/>
    <x v="80"/>
    <s v="Fractured Left Hip Due To Slip And Fall On Ice"/>
    <s v="Diabetes, Abdominal Pain"/>
    <n v="25"/>
    <x v="4"/>
    <n v="2"/>
    <n v="2"/>
  </r>
  <r>
    <n v="4029"/>
    <x v="30"/>
    <x v="288"/>
    <s v="Bronchitis"/>
    <s v="Upper Respiratory Infection"/>
    <n v="13"/>
    <x v="14"/>
    <n v="5"/>
    <n v="2"/>
  </r>
  <r>
    <n v="4030"/>
    <x v="295"/>
    <x v="252"/>
    <s v="Severe Rlq Pain"/>
    <s v="Appendicitis"/>
    <n v="14"/>
    <x v="4"/>
    <n v="5"/>
    <n v="1"/>
  </r>
  <r>
    <n v="4033"/>
    <x v="311"/>
    <x v="328"/>
    <s v="Vsa Cardiac Arrest"/>
    <s v="Myocardial Infarction"/>
    <n v="23"/>
    <x v="7"/>
    <n v="4"/>
    <n v="1"/>
  </r>
  <r>
    <n v="4034"/>
    <x v="345"/>
    <x v="322"/>
    <s v="Cancer"/>
    <s v="Pneumonia"/>
    <n v="12"/>
    <x v="11"/>
    <n v="5"/>
    <n v="1"/>
  </r>
  <r>
    <n v="4035"/>
    <x v="130"/>
    <x v="87"/>
    <s v="Asthma Exacerbation"/>
    <s v="Diabetes"/>
    <n v="11"/>
    <x v="2"/>
    <n v="5"/>
    <n v="1"/>
  </r>
  <r>
    <n v="4036"/>
    <x v="14"/>
    <x v="217"/>
    <s v="Total Lt Hip Replacement Because Of Osteoarthritis"/>
    <s v="Diabetes Mellitus, Insulin Dependent"/>
    <n v="4"/>
    <x v="14"/>
    <n v="2"/>
    <n v="2"/>
  </r>
  <r>
    <n v="4036"/>
    <x v="99"/>
    <x v="301"/>
    <s v="Pyloric Obstruction"/>
    <s v="Peptic Ulcer"/>
    <n v="3"/>
    <x v="15"/>
    <n v="5"/>
    <n v="2"/>
  </r>
  <r>
    <n v="4037"/>
    <x v="358"/>
    <x v="114"/>
    <s v="Hypertension"/>
    <s v="Headache"/>
    <n v="5"/>
    <x v="9"/>
    <n v="5"/>
    <n v="1"/>
  </r>
  <r>
    <n v="4037"/>
    <x v="40"/>
    <x v="36"/>
    <s v="Congestive Heart Failure"/>
    <s v="Diabetes, Hypertension"/>
    <n v="24"/>
    <x v="7"/>
    <n v="3"/>
    <n v="1"/>
  </r>
  <r>
    <n v="4039"/>
    <x v="301"/>
    <x v="16"/>
    <s v="Unable To Void."/>
    <s v="Renal Calculi."/>
    <n v="11"/>
    <x v="12"/>
    <n v="1"/>
    <n v="2"/>
  </r>
  <r>
    <n v="4039"/>
    <x v="247"/>
    <x v="91"/>
    <s v="Acute Bronchitis"/>
    <s v="Cough-Uariat Asma"/>
    <n v="19"/>
    <x v="2"/>
    <n v="2"/>
    <n v="2"/>
  </r>
  <r>
    <n v="4042"/>
    <x v="102"/>
    <x v="12"/>
    <s v="Kock Pouch Urinary Diversion"/>
    <s v="NULL"/>
    <n v="3"/>
    <x v="8"/>
    <n v="2"/>
    <n v="1"/>
  </r>
  <r>
    <n v="4044"/>
    <x v="291"/>
    <x v="16"/>
    <s v="Crohns Disease"/>
    <s v="Arthritis"/>
    <n v="2"/>
    <x v="10"/>
    <n v="1"/>
    <n v="2"/>
  </r>
  <r>
    <n v="4045"/>
    <x v="218"/>
    <x v="292"/>
    <s v="Appendicitis"/>
    <s v="Crohns Disease"/>
    <n v="17"/>
    <x v="6"/>
    <n v="3"/>
    <n v="2"/>
  </r>
  <r>
    <n v="4046"/>
    <x v="205"/>
    <x v="317"/>
    <s v="Fractured Femur"/>
    <s v="NULL"/>
    <n v="27"/>
    <x v="13"/>
    <n v="4"/>
    <n v="2"/>
  </r>
  <r>
    <n v="4047"/>
    <x v="80"/>
    <x v="96"/>
    <s v="Pulmonay Embolism"/>
    <s v="Angina"/>
    <n v="3"/>
    <x v="12"/>
    <n v="1"/>
    <n v="1"/>
  </r>
  <r>
    <n v="4047"/>
    <x v="351"/>
    <x v="103"/>
    <s v="Increased Intr-Cranial Pressure"/>
    <s v="Sub-Arachnoid Hemorrhage"/>
    <n v="12"/>
    <x v="1"/>
    <n v="4"/>
    <n v="2"/>
  </r>
  <r>
    <n v="4049"/>
    <x v="51"/>
    <x v="80"/>
    <s v="Pneumonia"/>
    <s v="Nil"/>
    <n v="17"/>
    <x v="0"/>
    <n v="1"/>
    <n v="1"/>
  </r>
  <r>
    <n v="4049"/>
    <x v="291"/>
    <x v="180"/>
    <s v="Scatica"/>
    <s v="Spinal Stenosis"/>
    <n v="1"/>
    <x v="15"/>
    <n v="3"/>
    <n v="2"/>
  </r>
  <r>
    <n v="4050"/>
    <x v="197"/>
    <x v="357"/>
    <s v="Fractured Tibia"/>
    <s v="Puncture Wound - Leg"/>
    <n v="12"/>
    <x v="15"/>
    <n v="3"/>
    <n v="2"/>
  </r>
  <r>
    <n v="4052"/>
    <x v="281"/>
    <x v="332"/>
    <s v="Diabetes Mellitus"/>
    <s v="Hypothyroidism Asthma"/>
    <n v="25"/>
    <x v="9"/>
    <n v="2"/>
    <n v="2"/>
  </r>
  <r>
    <n v="4052"/>
    <x v="190"/>
    <x v="189"/>
    <s v="Possible Appendicitis"/>
    <s v="Appendicitis"/>
    <n v="2"/>
    <x v="12"/>
    <n v="5"/>
    <n v="2"/>
  </r>
  <r>
    <n v="4053"/>
    <x v="206"/>
    <x v="51"/>
    <s v="Fractured Tibia"/>
    <s v="NULL"/>
    <n v="22"/>
    <x v="13"/>
    <n v="2"/>
    <n v="2"/>
  </r>
  <r>
    <n v="4053"/>
    <x v="344"/>
    <x v="204"/>
    <s v="Interstitial, Pulmonary Edema"/>
    <s v="Exacerabation, Asthma"/>
    <n v="5"/>
    <x v="3"/>
    <n v="5"/>
    <n v="2"/>
  </r>
  <r>
    <n v="4054"/>
    <x v="35"/>
    <x v="261"/>
    <s v="Open Reduction Fracture Rt Humerus"/>
    <s v="NULL"/>
    <n v="11"/>
    <x v="13"/>
    <n v="2"/>
    <n v="2"/>
  </r>
  <r>
    <n v="4055"/>
    <x v="195"/>
    <x v="272"/>
    <s v="Congestive Heart Failure"/>
    <s v="Diabetes"/>
    <n v="9"/>
    <x v="10"/>
    <n v="2"/>
    <n v="1"/>
  </r>
  <r>
    <n v="4055"/>
    <x v="54"/>
    <x v="131"/>
    <s v="Essential Hypertension"/>
    <s v="Chronic C.H.F."/>
    <n v="20"/>
    <x v="2"/>
    <n v="3"/>
    <n v="2"/>
  </r>
  <r>
    <n v="4056"/>
    <x v="168"/>
    <x v="162"/>
    <s v="Chest Infection"/>
    <s v="Bronchitis, Sob, Dehydration"/>
    <n v="23"/>
    <x v="9"/>
    <n v="2"/>
    <n v="1"/>
  </r>
  <r>
    <n v="4057"/>
    <x v="306"/>
    <x v="114"/>
    <s v="Chest Pain"/>
    <s v="Unstable Angina"/>
    <n v="8"/>
    <x v="14"/>
    <n v="2"/>
    <n v="1"/>
  </r>
  <r>
    <n v="4058"/>
    <x v="173"/>
    <x v="262"/>
    <s v="Pregnancy"/>
    <s v="Inflammatory Bowel Disease"/>
    <n v="26"/>
    <x v="2"/>
    <n v="2"/>
    <n v="2"/>
  </r>
  <r>
    <n v="4058"/>
    <x v="81"/>
    <x v="302"/>
    <s v="Latent Phase Of First Stage Labour"/>
    <s v="Pain"/>
    <n v="6"/>
    <x v="0"/>
    <n v="2"/>
    <n v="1"/>
  </r>
  <r>
    <n v="4059"/>
    <x v="97"/>
    <x v="56"/>
    <s v="Fractured Left Leg"/>
    <s v="NULL"/>
    <n v="11"/>
    <x v="12"/>
    <n v="1"/>
    <n v="1"/>
  </r>
  <r>
    <n v="4060"/>
    <x v="43"/>
    <x v="154"/>
    <s v="Acute Bronchitis"/>
    <s v="Cough-Uariat Asma"/>
    <n v="6"/>
    <x v="2"/>
    <n v="3"/>
    <n v="1"/>
  </r>
  <r>
    <n v="4062"/>
    <x v="281"/>
    <x v="237"/>
    <s v="Congestive Heart Failure"/>
    <s v="Diabetes, Hypertension"/>
    <n v="10"/>
    <x v="7"/>
    <n v="1"/>
    <n v="1"/>
  </r>
  <r>
    <n v="4062"/>
    <x v="55"/>
    <x v="25"/>
    <s v="Dislocated R/Shoulder Broke L/Leg R/T Car Acc"/>
    <s v="Previous Broken Leg Causing Slow Reflexes &amp; Car Acc"/>
    <n v="8"/>
    <x v="9"/>
    <n v="2"/>
    <n v="2"/>
  </r>
  <r>
    <n v="4063"/>
    <x v="40"/>
    <x v="321"/>
    <s v="Gunshot Wound To Head"/>
    <s v="NULL"/>
    <n v="27"/>
    <x v="12"/>
    <n v="1"/>
    <n v="1"/>
  </r>
  <r>
    <n v="4063"/>
    <x v="26"/>
    <x v="293"/>
    <s v="Stress Incotinence"/>
    <s v="Interstital Cystitis"/>
    <n v="12"/>
    <x v="12"/>
    <n v="1"/>
    <n v="1"/>
  </r>
  <r>
    <n v="4064"/>
    <x v="245"/>
    <x v="62"/>
    <s v="Gallbladder Removed"/>
    <s v="NULL"/>
    <n v="22"/>
    <x v="0"/>
    <n v="5"/>
    <n v="2"/>
  </r>
  <r>
    <n v="4066"/>
    <x v="199"/>
    <x v="350"/>
    <s v="Cancer Of The Colon"/>
    <s v="Decubitic Ulcer On Coccyx"/>
    <n v="8"/>
    <x v="14"/>
    <n v="2"/>
    <n v="2"/>
  </r>
  <r>
    <n v="4066"/>
    <x v="328"/>
    <x v="133"/>
    <s v="Appendicitis"/>
    <s v="Inflamed Appendix"/>
    <n v="18"/>
    <x v="6"/>
    <n v="4"/>
    <n v="2"/>
  </r>
  <r>
    <n v="4067"/>
    <x v="17"/>
    <x v="130"/>
    <s v="Turp"/>
    <s v="CA Of The Prostrate"/>
    <n v="24"/>
    <x v="8"/>
    <n v="4"/>
    <n v="1"/>
  </r>
  <r>
    <n v="4068"/>
    <x v="57"/>
    <x v="355"/>
    <s v="Open Reduction Fracture Rt Humerus"/>
    <s v="NULL"/>
    <n v="15"/>
    <x v="10"/>
    <n v="4"/>
    <n v="2"/>
  </r>
  <r>
    <n v="4068"/>
    <x v="151"/>
    <x v="116"/>
    <s v="Myocardial Infarction"/>
    <s v="Peripheral Vascular Disease"/>
    <n v="15"/>
    <x v="10"/>
    <n v="5"/>
    <n v="2"/>
  </r>
  <r>
    <n v="4069"/>
    <x v="317"/>
    <x v="168"/>
    <s v="Abdominal Pain"/>
    <s v="Appendectomy"/>
    <n v="5"/>
    <x v="14"/>
    <n v="2"/>
    <n v="1"/>
  </r>
  <r>
    <n v="4070"/>
    <x v="302"/>
    <x v="144"/>
    <s v="Hiatal Hernia"/>
    <s v="Obesity, High Blood Pressure"/>
    <n v="8"/>
    <x v="13"/>
    <n v="2"/>
    <n v="2"/>
  </r>
  <r>
    <n v="4070"/>
    <x v="359"/>
    <x v="135"/>
    <s v="Pyloric Obstruction"/>
    <s v="Peptic Ulcer"/>
    <n v="17"/>
    <x v="11"/>
    <n v="1"/>
    <n v="2"/>
  </r>
  <r>
    <n v="4071"/>
    <x v="329"/>
    <x v="11"/>
    <s v="Pneumonia"/>
    <s v="Nil"/>
    <n v="23"/>
    <x v="1"/>
    <n v="3"/>
    <n v="2"/>
  </r>
  <r>
    <n v="4073"/>
    <x v="279"/>
    <x v="189"/>
    <s v="Cerebral Aneurysm Rupture"/>
    <s v="UTI"/>
    <n v="23"/>
    <x v="7"/>
    <n v="4"/>
    <n v="1"/>
  </r>
  <r>
    <n v="4073"/>
    <x v="50"/>
    <x v="187"/>
    <s v="Uterine Fibroid"/>
    <s v="NULL"/>
    <n v="7"/>
    <x v="6"/>
    <n v="2"/>
    <n v="2"/>
  </r>
  <r>
    <n v="4074"/>
    <x v="363"/>
    <x v="310"/>
    <s v="Possible Renal Calculi"/>
    <s v="NULL"/>
    <n v="27"/>
    <x v="14"/>
    <n v="3"/>
    <n v="1"/>
  </r>
  <r>
    <n v="4074"/>
    <x v="37"/>
    <x v="39"/>
    <s v="Uterine Fibroid"/>
    <s v="NULL"/>
    <n v="20"/>
    <x v="8"/>
    <n v="3"/>
    <n v="1"/>
  </r>
  <r>
    <n v="4075"/>
    <x v="184"/>
    <x v="39"/>
    <s v="Active Labour"/>
    <s v="Pregnancy"/>
    <n v="26"/>
    <x v="1"/>
    <n v="4"/>
    <n v="2"/>
  </r>
  <r>
    <n v="4075"/>
    <x v="332"/>
    <x v="326"/>
    <s v="Congestive Heart Failure"/>
    <s v="Decubitusulcers"/>
    <n v="2"/>
    <x v="2"/>
    <n v="3"/>
    <n v="1"/>
  </r>
  <r>
    <n v="4077"/>
    <x v="259"/>
    <x v="92"/>
    <s v="Pneumonia"/>
    <s v="Related To Aids"/>
    <n v="7"/>
    <x v="13"/>
    <n v="5"/>
    <n v="1"/>
  </r>
  <r>
    <n v="4078"/>
    <x v="285"/>
    <x v="150"/>
    <s v="Emphysema"/>
    <s v="Angina Pectoric COPD"/>
    <n v="3"/>
    <x v="2"/>
    <n v="5"/>
    <n v="1"/>
  </r>
  <r>
    <n v="4079"/>
    <x v="279"/>
    <x v="81"/>
    <s v="Osteoarthritis Right Knee"/>
    <s v="Total Right Knee Replacement"/>
    <n v="25"/>
    <x v="11"/>
    <n v="4"/>
    <n v="1"/>
  </r>
  <r>
    <n v="4079"/>
    <x v="81"/>
    <x v="193"/>
    <s v="Acute Leukemia"/>
    <s v="NULL"/>
    <n v="11"/>
    <x v="7"/>
    <n v="2"/>
    <n v="1"/>
  </r>
  <r>
    <n v="4080"/>
    <x v="113"/>
    <x v="324"/>
    <s v="Quarian Cyst"/>
    <s v="NULL"/>
    <n v="3"/>
    <x v="4"/>
    <n v="4"/>
    <n v="2"/>
  </r>
  <r>
    <n v="4081"/>
    <x v="206"/>
    <x v="91"/>
    <s v="Pain In Abdomen Left Side"/>
    <s v="Appendicitis"/>
    <n v="21"/>
    <x v="15"/>
    <n v="3"/>
    <n v="1"/>
  </r>
  <r>
    <n v="4082"/>
    <x v="345"/>
    <x v="158"/>
    <s v="Rll Pneumonia"/>
    <s v="Asthma"/>
    <n v="15"/>
    <x v="4"/>
    <n v="1"/>
    <n v="2"/>
  </r>
  <r>
    <n v="4083"/>
    <x v="286"/>
    <x v="180"/>
    <s v="Thrombocytopenia"/>
    <s v="Splenomegaly"/>
    <n v="12"/>
    <x v="13"/>
    <n v="3"/>
    <n v="2"/>
  </r>
  <r>
    <n v="4083"/>
    <x v="140"/>
    <x v="321"/>
    <s v="Pregnant"/>
    <s v="NULL"/>
    <n v="16"/>
    <x v="14"/>
    <n v="1"/>
    <n v="2"/>
  </r>
  <r>
    <n v="4084"/>
    <x v="351"/>
    <x v="327"/>
    <s v="Emphysema"/>
    <s v="Pulmonary Heart Disease"/>
    <n v="2"/>
    <x v="3"/>
    <n v="5"/>
    <n v="1"/>
  </r>
  <r>
    <n v="4084"/>
    <x v="157"/>
    <x v="175"/>
    <s v="Stomache Pain"/>
    <s v="Kidney Stones"/>
    <n v="7"/>
    <x v="2"/>
    <n v="4"/>
    <n v="2"/>
  </r>
  <r>
    <n v="4085"/>
    <x v="54"/>
    <x v="52"/>
    <s v="Myocardial Infarction (MI)"/>
    <s v="Pulmonary Hypertension"/>
    <n v="15"/>
    <x v="2"/>
    <n v="5"/>
    <n v="2"/>
  </r>
  <r>
    <n v="4087"/>
    <x v="166"/>
    <x v="88"/>
    <s v="Pneumonia"/>
    <s v="Congestive Heart Failure"/>
    <n v="27"/>
    <x v="1"/>
    <n v="4"/>
    <n v="1"/>
  </r>
  <r>
    <n v="4087"/>
    <x v="362"/>
    <x v="359"/>
    <s v="Injury Lt Patella Inferior"/>
    <s v="NULL"/>
    <n v="9"/>
    <x v="5"/>
    <n v="3"/>
    <n v="1"/>
  </r>
  <r>
    <n v="4088"/>
    <x v="311"/>
    <x v="303"/>
    <s v="Pyloric Obstruction"/>
    <s v="Peptic Ulcer"/>
    <n v="14"/>
    <x v="6"/>
    <n v="4"/>
    <n v="1"/>
  </r>
  <r>
    <n v="4088"/>
    <x v="5"/>
    <x v="100"/>
    <s v="Pregnancy"/>
    <s v="NULL"/>
    <n v="4"/>
    <x v="13"/>
    <n v="5"/>
    <n v="2"/>
  </r>
  <r>
    <n v="4089"/>
    <x v="234"/>
    <x v="241"/>
    <s v="Subarachroid Hemorrhage"/>
    <s v="C.O.P.D"/>
    <n v="26"/>
    <x v="0"/>
    <n v="4"/>
    <n v="1"/>
  </r>
  <r>
    <n v="4089"/>
    <x v="301"/>
    <x v="112"/>
    <s v="Parkinsons Disease"/>
    <s v="Osteoarthritis"/>
    <n v="8"/>
    <x v="11"/>
    <n v="1"/>
    <n v="1"/>
  </r>
  <r>
    <n v="4091"/>
    <x v="127"/>
    <x v="319"/>
    <s v="MI"/>
    <s v="Asthma"/>
    <n v="22"/>
    <x v="1"/>
    <n v="4"/>
    <n v="1"/>
  </r>
  <r>
    <n v="4092"/>
    <x v="128"/>
    <x v="324"/>
    <s v="Lumbar Disc Protrusion"/>
    <s v="Back Pain"/>
    <n v="22"/>
    <x v="6"/>
    <n v="2"/>
    <n v="1"/>
  </r>
  <r>
    <n v="4092"/>
    <x v="88"/>
    <x v="88"/>
    <s v="Multiple Sclerosis"/>
    <s v="Pneumonia"/>
    <n v="9"/>
    <x v="11"/>
    <n v="3"/>
    <n v="1"/>
  </r>
  <r>
    <n v="4093"/>
    <x v="274"/>
    <x v="105"/>
    <s v="Second &amp; Third Degree Burns To Right Arm/Both Legs"/>
    <s v="Electrolyte Imbalance"/>
    <n v="27"/>
    <x v="13"/>
    <n v="1"/>
    <n v="1"/>
  </r>
  <r>
    <n v="4093"/>
    <x v="308"/>
    <x v="27"/>
    <s v="Broken Rt Femur"/>
    <s v="Diabetes"/>
    <n v="18"/>
    <x v="4"/>
    <n v="1"/>
    <n v="2"/>
  </r>
  <r>
    <n v="4093"/>
    <x v="274"/>
    <x v="105"/>
    <s v="Second &amp; Third Degree Burns To Right Arm/Both Legs"/>
    <s v="Electrolyte Imbalance"/>
    <n v="27"/>
    <x v="13"/>
    <n v="1"/>
    <n v="1"/>
  </r>
  <r>
    <n v="4093"/>
    <x v="308"/>
    <x v="27"/>
    <s v="Broken Rt Femur"/>
    <s v="Diabetes"/>
    <n v="18"/>
    <x v="4"/>
    <n v="1"/>
    <n v="2"/>
  </r>
  <r>
    <n v="4094"/>
    <x v="16"/>
    <x v="112"/>
    <s v="Depression, Dementia"/>
    <s v="Gastric Reflux Osteoarthritis"/>
    <n v="5"/>
    <x v="1"/>
    <n v="2"/>
    <n v="2"/>
  </r>
  <r>
    <n v="4094"/>
    <x v="16"/>
    <x v="112"/>
    <s v="Depression, Dementia"/>
    <s v="Gastric Reflux Osteoarthritis"/>
    <n v="5"/>
    <x v="1"/>
    <n v="2"/>
    <n v="2"/>
  </r>
  <r>
    <n v="4095"/>
    <x v="152"/>
    <x v="293"/>
    <s v="Melanoma, Cancer"/>
    <s v="Trouble"/>
    <n v="13"/>
    <x v="8"/>
    <n v="5"/>
    <n v="1"/>
  </r>
  <r>
    <n v="4095"/>
    <x v="152"/>
    <x v="293"/>
    <s v="Melanoma, Cancer"/>
    <s v="Trouble"/>
    <n v="13"/>
    <x v="8"/>
    <n v="5"/>
    <n v="1"/>
  </r>
  <r>
    <n v="4096"/>
    <x v="14"/>
    <x v="246"/>
    <s v="Congestive Heart Failure"/>
    <s v="Pneumonia"/>
    <n v="15"/>
    <x v="8"/>
    <n v="3"/>
    <n v="1"/>
  </r>
  <r>
    <n v="4096"/>
    <x v="14"/>
    <x v="246"/>
    <s v="Congestive Heart Failure"/>
    <s v="Pneumonia"/>
    <n v="15"/>
    <x v="8"/>
    <n v="3"/>
    <n v="1"/>
  </r>
  <r>
    <n v="4097"/>
    <x v="120"/>
    <x v="256"/>
    <s v="Basal Skull Fracture"/>
    <s v="Diabetes"/>
    <n v="5"/>
    <x v="5"/>
    <n v="3"/>
    <n v="1"/>
  </r>
  <r>
    <n v="4097"/>
    <x v="120"/>
    <x v="256"/>
    <s v="Basal Skull Fracture"/>
    <s v="Diabetes"/>
    <n v="5"/>
    <x v="5"/>
    <n v="3"/>
    <n v="1"/>
  </r>
  <r>
    <n v="4101"/>
    <x v="303"/>
    <x v="254"/>
    <s v="Severe Narrowing Of Pyloric Channel"/>
    <s v="Dehydration"/>
    <n v="21"/>
    <x v="7"/>
    <n v="5"/>
    <n v="2"/>
  </r>
  <r>
    <n v="4101"/>
    <x v="303"/>
    <x v="254"/>
    <s v="Severe Narrowing Of Pyloric Channel"/>
    <s v="Dehydration"/>
    <n v="21"/>
    <x v="7"/>
    <n v="5"/>
    <n v="2"/>
  </r>
  <r>
    <n v="4103"/>
    <x v="17"/>
    <x v="362"/>
    <s v="Upper Respetory Infection"/>
    <s v="Viral Infection"/>
    <n v="4"/>
    <x v="7"/>
    <n v="2"/>
    <n v="2"/>
  </r>
  <r>
    <n v="4103"/>
    <x v="17"/>
    <x v="362"/>
    <s v="Upper Respetory Infection"/>
    <s v="Viral Infection"/>
    <n v="4"/>
    <x v="7"/>
    <n v="2"/>
    <n v="2"/>
  </r>
  <r>
    <n v="4104"/>
    <x v="207"/>
    <x v="344"/>
    <s v="Fractured Left Hip Due To Slip And Fall On Ice"/>
    <s v="Diabetes, Abdominal Pain"/>
    <n v="9"/>
    <x v="14"/>
    <n v="2"/>
    <n v="2"/>
  </r>
  <r>
    <n v="4104"/>
    <x v="207"/>
    <x v="344"/>
    <s v="Fractured Left Hip Due To Slip And Fall On Ice"/>
    <s v="Diabetes, Abdominal Pain"/>
    <n v="9"/>
    <x v="14"/>
    <n v="2"/>
    <n v="2"/>
  </r>
  <r>
    <n v="4107"/>
    <x v="291"/>
    <x v="180"/>
    <s v="Congestive Heart Failure"/>
    <s v="Pulmonary Edema Respiratory Insufficiency"/>
    <n v="11"/>
    <x v="9"/>
    <n v="4"/>
    <n v="2"/>
  </r>
  <r>
    <n v="4107"/>
    <x v="135"/>
    <x v="79"/>
    <s v="Anterior MI"/>
    <s v="Angina"/>
    <n v="26"/>
    <x v="10"/>
    <n v="3"/>
    <n v="2"/>
  </r>
  <r>
    <n v="4107"/>
    <x v="291"/>
    <x v="180"/>
    <s v="Congestive Heart Failure"/>
    <s v="Pulmonary Edema Respiratory Insufficiency"/>
    <n v="11"/>
    <x v="9"/>
    <n v="4"/>
    <n v="2"/>
  </r>
  <r>
    <n v="4107"/>
    <x v="135"/>
    <x v="79"/>
    <s v="Anterior MI"/>
    <s v="Angina"/>
    <n v="26"/>
    <x v="10"/>
    <n v="3"/>
    <n v="2"/>
  </r>
  <r>
    <n v="4108"/>
    <x v="338"/>
    <x v="263"/>
    <s v="Stomach Ulcer"/>
    <s v="Alteration In Nutrition Resulting In Dehydration"/>
    <n v="24"/>
    <x v="7"/>
    <n v="5"/>
    <n v="2"/>
  </r>
  <r>
    <n v="4108"/>
    <x v="338"/>
    <x v="263"/>
    <s v="Stomach Ulcer"/>
    <s v="Alteration In Nutrition Resulting In Dehydration"/>
    <n v="24"/>
    <x v="7"/>
    <n v="5"/>
    <n v="2"/>
  </r>
  <r>
    <n v="4109"/>
    <x v="262"/>
    <x v="317"/>
    <s v="Pregnancy"/>
    <s v="Diabetes Mellitus Typeii"/>
    <n v="21"/>
    <x v="14"/>
    <n v="5"/>
    <n v="2"/>
  </r>
  <r>
    <n v="4109"/>
    <x v="262"/>
    <x v="317"/>
    <s v="Pregnancy"/>
    <s v="Diabetes Mellitus Typeii"/>
    <n v="21"/>
    <x v="14"/>
    <n v="5"/>
    <n v="2"/>
  </r>
  <r>
    <n v="4110"/>
    <x v="363"/>
    <x v="123"/>
    <s v="Impaired Gas Exchange"/>
    <s v="Urinary Tract Infection"/>
    <n v="11"/>
    <x v="13"/>
    <n v="1"/>
    <n v="2"/>
  </r>
  <r>
    <n v="4110"/>
    <x v="141"/>
    <x v="2"/>
    <s v="Rll Pneumonia"/>
    <s v="Asthma"/>
    <n v="2"/>
    <x v="3"/>
    <n v="4"/>
    <n v="1"/>
  </r>
  <r>
    <n v="4110"/>
    <x v="363"/>
    <x v="123"/>
    <s v="Impaired Gas Exchange"/>
    <s v="Urinary Tract Infection"/>
    <n v="11"/>
    <x v="13"/>
    <n v="1"/>
    <n v="2"/>
  </r>
  <r>
    <n v="4110"/>
    <x v="141"/>
    <x v="2"/>
    <s v="Rll Pneumonia"/>
    <s v="Asthma"/>
    <n v="2"/>
    <x v="3"/>
    <n v="4"/>
    <n v="1"/>
  </r>
  <r>
    <n v="4111"/>
    <x v="227"/>
    <x v="42"/>
    <s v="Schizophrenic Disorder"/>
    <s v="NULL"/>
    <n v="1"/>
    <x v="15"/>
    <n v="2"/>
    <n v="1"/>
  </r>
  <r>
    <n v="4111"/>
    <x v="227"/>
    <x v="42"/>
    <s v="Schizophrenic Disorder"/>
    <s v="NULL"/>
    <n v="1"/>
    <x v="15"/>
    <n v="2"/>
    <n v="1"/>
  </r>
  <r>
    <n v="4112"/>
    <x v="10"/>
    <x v="94"/>
    <s v="Tonsillitis"/>
    <s v="NULL"/>
    <n v="4"/>
    <x v="6"/>
    <n v="2"/>
    <n v="1"/>
  </r>
  <r>
    <n v="4112"/>
    <x v="72"/>
    <x v="276"/>
    <s v="Peptic Ulcer Disease"/>
    <s v="Gastritis"/>
    <n v="5"/>
    <x v="10"/>
    <n v="5"/>
    <n v="1"/>
  </r>
  <r>
    <n v="4112"/>
    <x v="10"/>
    <x v="94"/>
    <s v="Tonsillitis"/>
    <s v="NULL"/>
    <n v="4"/>
    <x v="6"/>
    <n v="2"/>
    <n v="1"/>
  </r>
  <r>
    <n v="4112"/>
    <x v="72"/>
    <x v="276"/>
    <s v="Peptic Ulcer Disease"/>
    <s v="Gastritis"/>
    <n v="5"/>
    <x v="10"/>
    <n v="5"/>
    <n v="1"/>
  </r>
  <r>
    <n v="4113"/>
    <x v="344"/>
    <x v="279"/>
    <s v="Lwr Right Quad Pain That Radiates Through Abdomen"/>
    <s v="Histiry Of Duodemal Ulcer"/>
    <n v="4"/>
    <x v="4"/>
    <n v="1"/>
    <n v="2"/>
  </r>
  <r>
    <n v="4113"/>
    <x v="69"/>
    <x v="288"/>
    <s v="Malnutrition"/>
    <s v="Anorexia Nervosa"/>
    <n v="10"/>
    <x v="5"/>
    <n v="4"/>
    <n v="2"/>
  </r>
  <r>
    <n v="4113"/>
    <x v="344"/>
    <x v="279"/>
    <s v="Lwr Right Quad Pain That Radiates Through Abdomen"/>
    <s v="Histiry Of Duodemal Ulcer"/>
    <n v="4"/>
    <x v="4"/>
    <n v="1"/>
    <n v="2"/>
  </r>
  <r>
    <n v="4113"/>
    <x v="69"/>
    <x v="288"/>
    <s v="Malnutrition"/>
    <s v="Anorexia Nervosa"/>
    <n v="10"/>
    <x v="5"/>
    <n v="4"/>
    <n v="2"/>
  </r>
  <r>
    <n v="4114"/>
    <x v="101"/>
    <x v="17"/>
    <s v="Pregnancy"/>
    <s v="NULL"/>
    <n v="18"/>
    <x v="2"/>
    <n v="3"/>
    <n v="2"/>
  </r>
  <r>
    <n v="4114"/>
    <x v="101"/>
    <x v="17"/>
    <s v="Pregnancy"/>
    <s v="NULL"/>
    <n v="18"/>
    <x v="2"/>
    <n v="3"/>
    <n v="2"/>
  </r>
  <r>
    <n v="4115"/>
    <x v="84"/>
    <x v="102"/>
    <s v="Cystocele/Stress Incontinence"/>
    <s v="Vaginal Bleeding; Pain"/>
    <n v="26"/>
    <x v="6"/>
    <n v="5"/>
    <n v="2"/>
  </r>
  <r>
    <n v="4115"/>
    <x v="331"/>
    <x v="1"/>
    <s v="Bipolar Disorder"/>
    <s v="Etoh Abuse; Lsd Abuse"/>
    <n v="24"/>
    <x v="10"/>
    <n v="3"/>
    <n v="2"/>
  </r>
  <r>
    <n v="4115"/>
    <x v="84"/>
    <x v="102"/>
    <s v="Cystocele/Stress Incontinence"/>
    <s v="Vaginal Bleeding; Pain"/>
    <n v="26"/>
    <x v="6"/>
    <n v="5"/>
    <n v="2"/>
  </r>
  <r>
    <n v="4115"/>
    <x v="331"/>
    <x v="1"/>
    <s v="Bipolar Disorder"/>
    <s v="Etoh Abuse; Lsd Abuse"/>
    <n v="24"/>
    <x v="10"/>
    <n v="3"/>
    <n v="2"/>
  </r>
  <r>
    <n v="4116"/>
    <x v="46"/>
    <x v="161"/>
    <s v="Total Lt Hip Replacement Because Of Osteoarthritis"/>
    <s v="Diabetes Mellitus, Insulin Dependent"/>
    <n v="1"/>
    <x v="13"/>
    <n v="3"/>
    <n v="2"/>
  </r>
  <r>
    <n v="4116"/>
    <x v="15"/>
    <x v="76"/>
    <s v="Anorexia Nervosa"/>
    <s v="Malnutrition, Dehydration"/>
    <n v="9"/>
    <x v="13"/>
    <n v="3"/>
    <n v="2"/>
  </r>
  <r>
    <n v="4116"/>
    <x v="46"/>
    <x v="161"/>
    <s v="Total Lt Hip Replacement Because Of Osteoarthritis"/>
    <s v="Diabetes Mellitus, Insulin Dependent"/>
    <n v="1"/>
    <x v="13"/>
    <n v="3"/>
    <n v="2"/>
  </r>
  <r>
    <n v="4116"/>
    <x v="15"/>
    <x v="76"/>
    <s v="Anorexia Nervosa"/>
    <s v="Malnutrition, Dehydration"/>
    <n v="9"/>
    <x v="13"/>
    <n v="3"/>
    <n v="2"/>
  </r>
  <r>
    <n v="4118"/>
    <x v="163"/>
    <x v="110"/>
    <s v="Congestive Heart Failure"/>
    <s v="Pulmonary Edema Respiratory Insufficiency"/>
    <n v="25"/>
    <x v="7"/>
    <n v="1"/>
    <n v="1"/>
  </r>
  <r>
    <n v="4118"/>
    <x v="163"/>
    <x v="110"/>
    <s v="Congestive Heart Failure"/>
    <s v="Pulmonary Edema Respiratory Insufficiency"/>
    <n v="25"/>
    <x v="7"/>
    <n v="1"/>
    <n v="1"/>
  </r>
  <r>
    <n v="4120"/>
    <x v="283"/>
    <x v="287"/>
    <s v="Uterine Fibroid"/>
    <s v="NULL"/>
    <n v="13"/>
    <x v="14"/>
    <n v="2"/>
    <n v="2"/>
  </r>
  <r>
    <n v="4120"/>
    <x v="331"/>
    <x v="307"/>
    <s v="Coronary Artery Disease"/>
    <s v="NULL"/>
    <n v="23"/>
    <x v="15"/>
    <n v="1"/>
    <n v="1"/>
  </r>
  <r>
    <n v="4120"/>
    <x v="283"/>
    <x v="287"/>
    <s v="Uterine Fibroid"/>
    <s v="NULL"/>
    <n v="13"/>
    <x v="14"/>
    <n v="2"/>
    <n v="2"/>
  </r>
  <r>
    <n v="4120"/>
    <x v="331"/>
    <x v="307"/>
    <s v="Coronary Artery Disease"/>
    <s v="NULL"/>
    <n v="23"/>
    <x v="15"/>
    <n v="1"/>
    <n v="1"/>
  </r>
  <r>
    <n v="4121"/>
    <x v="17"/>
    <x v="242"/>
    <s v="Chest Pain"/>
    <s v="R/O MI"/>
    <n v="4"/>
    <x v="2"/>
    <n v="5"/>
    <n v="1"/>
  </r>
  <r>
    <n v="4121"/>
    <x v="269"/>
    <x v="64"/>
    <s v="3rd Degree Burn"/>
    <s v="Laserations"/>
    <n v="4"/>
    <x v="13"/>
    <n v="5"/>
    <n v="2"/>
  </r>
  <r>
    <n v="4121"/>
    <x v="17"/>
    <x v="242"/>
    <s v="Chest Pain"/>
    <s v="R/O MI"/>
    <n v="4"/>
    <x v="2"/>
    <n v="5"/>
    <n v="1"/>
  </r>
  <r>
    <n v="4121"/>
    <x v="269"/>
    <x v="64"/>
    <s v="3rd Degree Burn"/>
    <s v="Laserations"/>
    <n v="4"/>
    <x v="13"/>
    <n v="5"/>
    <n v="2"/>
  </r>
  <r>
    <n v="4122"/>
    <x v="330"/>
    <x v="120"/>
    <s v="Ovarian Dermoid-Cyct"/>
    <s v="Urinary Retention"/>
    <n v="26"/>
    <x v="4"/>
    <n v="5"/>
    <n v="1"/>
  </r>
  <r>
    <n v="4122"/>
    <x v="330"/>
    <x v="120"/>
    <s v="Ovarian Dermoid-Cyct"/>
    <s v="Urinary Retention"/>
    <n v="26"/>
    <x v="4"/>
    <n v="5"/>
    <n v="1"/>
  </r>
  <r>
    <n v="4123"/>
    <x v="355"/>
    <x v="332"/>
    <s v="Cystic Fibrosis"/>
    <s v="Bronchitis, Hypothyroidism"/>
    <n v="21"/>
    <x v="10"/>
    <n v="5"/>
    <n v="1"/>
  </r>
  <r>
    <n v="4123"/>
    <x v="355"/>
    <x v="332"/>
    <s v="Cystic Fibrosis"/>
    <s v="Bronchitis, Hypothyroidism"/>
    <n v="21"/>
    <x v="10"/>
    <n v="5"/>
    <n v="1"/>
  </r>
  <r>
    <n v="4124"/>
    <x v="242"/>
    <x v="2"/>
    <s v="Coronary Artary Disease / Lt Sided Weakness"/>
    <s v="Degenerative Disc (Lumbar), Diabetes Mellitus"/>
    <n v="22"/>
    <x v="14"/>
    <n v="5"/>
    <n v="1"/>
  </r>
  <r>
    <n v="4124"/>
    <x v="242"/>
    <x v="2"/>
    <s v="Coronary Artary Disease / Lt Sided Weakness"/>
    <s v="Degenerative Disc (Lumbar), Diabetes Mellitus"/>
    <n v="22"/>
    <x v="14"/>
    <n v="5"/>
    <n v="1"/>
  </r>
  <r>
    <n v="4125"/>
    <x v="218"/>
    <x v="329"/>
    <s v="Pulmonary Edema"/>
    <s v="Congestive Heart Failure"/>
    <n v="15"/>
    <x v="13"/>
    <n v="2"/>
    <n v="2"/>
  </r>
  <r>
    <n v="4125"/>
    <x v="189"/>
    <x v="188"/>
    <s v="Congestive Heart Failure"/>
    <s v="Pulmonary Edema Respiratory Insufficiency"/>
    <n v="6"/>
    <x v="7"/>
    <n v="5"/>
    <n v="1"/>
  </r>
  <r>
    <n v="4125"/>
    <x v="218"/>
    <x v="329"/>
    <s v="Pulmonary Edema"/>
    <s v="Congestive Heart Failure"/>
    <n v="15"/>
    <x v="13"/>
    <n v="2"/>
    <n v="2"/>
  </r>
  <r>
    <n v="4125"/>
    <x v="189"/>
    <x v="188"/>
    <s v="Congestive Heart Failure"/>
    <s v="Pulmonary Edema Respiratory Insufficiency"/>
    <n v="6"/>
    <x v="7"/>
    <n v="5"/>
    <n v="1"/>
  </r>
  <r>
    <n v="4126"/>
    <x v="72"/>
    <x v="359"/>
    <s v="Angina Pectoris"/>
    <s v="Diabetic"/>
    <n v="20"/>
    <x v="4"/>
    <n v="5"/>
    <n v="2"/>
  </r>
  <r>
    <n v="4126"/>
    <x v="94"/>
    <x v="153"/>
    <s v="Cancer"/>
    <s v="Dehydration"/>
    <n v="8"/>
    <x v="1"/>
    <n v="2"/>
    <n v="1"/>
  </r>
  <r>
    <n v="4126"/>
    <x v="72"/>
    <x v="359"/>
    <s v="Angina Pectoris"/>
    <s v="Diabetic"/>
    <n v="20"/>
    <x v="4"/>
    <n v="5"/>
    <n v="2"/>
  </r>
  <r>
    <n v="4126"/>
    <x v="94"/>
    <x v="153"/>
    <s v="Cancer"/>
    <s v="Dehydration"/>
    <n v="8"/>
    <x v="1"/>
    <n v="2"/>
    <n v="1"/>
  </r>
  <r>
    <n v="4127"/>
    <x v="132"/>
    <x v="130"/>
    <s v="Laceration On Right Leg"/>
    <s v="Altered Skin Intergrity, Potential Infection"/>
    <n v="13"/>
    <x v="14"/>
    <n v="4"/>
    <n v="2"/>
  </r>
  <r>
    <n v="4127"/>
    <x v="71"/>
    <x v="90"/>
    <s v="Hypertension"/>
    <s v="Headache, Nausea"/>
    <n v="10"/>
    <x v="7"/>
    <n v="3"/>
    <n v="2"/>
  </r>
  <r>
    <n v="4127"/>
    <x v="132"/>
    <x v="130"/>
    <s v="Laceration On Right Leg"/>
    <s v="Altered Skin Intergrity, Potential Infection"/>
    <n v="13"/>
    <x v="14"/>
    <n v="4"/>
    <n v="2"/>
  </r>
  <r>
    <n v="4127"/>
    <x v="71"/>
    <x v="90"/>
    <s v="Hypertension"/>
    <s v="Headache, Nausea"/>
    <n v="10"/>
    <x v="7"/>
    <n v="3"/>
    <n v="2"/>
  </r>
  <r>
    <n v="4128"/>
    <x v="227"/>
    <x v="42"/>
    <s v="Epigastric Pain"/>
    <s v="Appendicitis"/>
    <n v="24"/>
    <x v="8"/>
    <n v="3"/>
    <n v="1"/>
  </r>
  <r>
    <n v="4128"/>
    <x v="48"/>
    <x v="170"/>
    <s v="Rll Pneumonia"/>
    <s v="Asthma"/>
    <n v="1"/>
    <x v="11"/>
    <n v="1"/>
    <n v="2"/>
  </r>
  <r>
    <n v="4128"/>
    <x v="227"/>
    <x v="42"/>
    <s v="Epigastric Pain"/>
    <s v="Appendicitis"/>
    <n v="24"/>
    <x v="8"/>
    <n v="3"/>
    <n v="1"/>
  </r>
  <r>
    <n v="4128"/>
    <x v="48"/>
    <x v="170"/>
    <s v="Rll Pneumonia"/>
    <s v="Asthma"/>
    <n v="1"/>
    <x v="11"/>
    <n v="1"/>
    <n v="2"/>
  </r>
  <r>
    <n v="4130"/>
    <x v="67"/>
    <x v="65"/>
    <s v="Turp(Transurethro Resection Of The Prostate Gland)"/>
    <s v="Hypertension"/>
    <n v="8"/>
    <x v="15"/>
    <n v="4"/>
    <n v="1"/>
  </r>
  <r>
    <n v="4130"/>
    <x v="258"/>
    <x v="7"/>
    <s v="Pain In Abdomen Left Side"/>
    <s v="Appendicitis"/>
    <n v="19"/>
    <x v="6"/>
    <n v="3"/>
    <n v="1"/>
  </r>
  <r>
    <n v="4130"/>
    <x v="67"/>
    <x v="65"/>
    <s v="Turp(Transurethro Resection Of The Prostate Gland)"/>
    <s v="Hypertension"/>
    <n v="8"/>
    <x v="15"/>
    <n v="4"/>
    <n v="1"/>
  </r>
  <r>
    <n v="4130"/>
    <x v="258"/>
    <x v="7"/>
    <s v="Pain In Abdomen Left Side"/>
    <s v="Appendicitis"/>
    <n v="19"/>
    <x v="6"/>
    <n v="3"/>
    <n v="1"/>
  </r>
  <r>
    <n v="4131"/>
    <x v="229"/>
    <x v="62"/>
    <s v="Major Depression"/>
    <s v="Bipolar Disease"/>
    <n v="21"/>
    <x v="9"/>
    <n v="2"/>
    <n v="2"/>
  </r>
  <r>
    <n v="4131"/>
    <x v="52"/>
    <x v="158"/>
    <s v="Basal Skull Fracture"/>
    <s v="Fractured L Ribs, Contused L Kindey"/>
    <n v="17"/>
    <x v="14"/>
    <n v="5"/>
    <n v="2"/>
  </r>
  <r>
    <n v="4131"/>
    <x v="229"/>
    <x v="62"/>
    <s v="Major Depression"/>
    <s v="Bipolar Disease"/>
    <n v="21"/>
    <x v="9"/>
    <n v="2"/>
    <n v="2"/>
  </r>
  <r>
    <n v="4131"/>
    <x v="52"/>
    <x v="158"/>
    <s v="Basal Skull Fracture"/>
    <s v="Fractured L Ribs, Contused L Kindey"/>
    <n v="17"/>
    <x v="14"/>
    <n v="5"/>
    <n v="2"/>
  </r>
  <r>
    <n v="4133"/>
    <x v="265"/>
    <x v="73"/>
    <s v="Multiple Myeloma"/>
    <s v="Spinal Cord Depression"/>
    <n v="9"/>
    <x v="6"/>
    <n v="2"/>
    <n v="1"/>
  </r>
  <r>
    <n v="4133"/>
    <x v="279"/>
    <x v="193"/>
    <s v="Fractured Femur"/>
    <s v="Osteoporosis"/>
    <n v="16"/>
    <x v="4"/>
    <n v="3"/>
    <n v="2"/>
  </r>
  <r>
    <n v="4133"/>
    <x v="265"/>
    <x v="73"/>
    <s v="Multiple Myeloma"/>
    <s v="Spinal Cord Depression"/>
    <n v="9"/>
    <x v="6"/>
    <n v="2"/>
    <n v="1"/>
  </r>
  <r>
    <n v="4133"/>
    <x v="279"/>
    <x v="193"/>
    <s v="Fractured Femur"/>
    <s v="Osteoporosis"/>
    <n v="16"/>
    <x v="4"/>
    <n v="3"/>
    <n v="2"/>
  </r>
  <r>
    <n v="4134"/>
    <x v="205"/>
    <x v="351"/>
    <s v="Hypoglycemia"/>
    <s v="Diabetes Mellitus Insulin-Dependent, Type 1"/>
    <n v="8"/>
    <x v="10"/>
    <n v="2"/>
    <n v="1"/>
  </r>
  <r>
    <n v="4134"/>
    <x v="205"/>
    <x v="351"/>
    <s v="Hypoglycemia"/>
    <s v="Diabetes Mellitus Insulin-Dependent, Type 1"/>
    <n v="8"/>
    <x v="10"/>
    <n v="2"/>
    <n v="1"/>
  </r>
  <r>
    <n v="4136"/>
    <x v="85"/>
    <x v="290"/>
    <s v="Dehydration"/>
    <s v="Electrolyte Imbalance"/>
    <n v="23"/>
    <x v="7"/>
    <n v="4"/>
    <n v="2"/>
  </r>
  <r>
    <n v="4136"/>
    <x v="324"/>
    <x v="266"/>
    <s v="Acute Leukemia"/>
    <s v="NULL"/>
    <n v="20"/>
    <x v="3"/>
    <n v="5"/>
    <n v="2"/>
  </r>
  <r>
    <n v="4136"/>
    <x v="85"/>
    <x v="290"/>
    <s v="Dehydration"/>
    <s v="Electrolyte Imbalance"/>
    <n v="23"/>
    <x v="7"/>
    <n v="4"/>
    <n v="2"/>
  </r>
  <r>
    <n v="4136"/>
    <x v="324"/>
    <x v="266"/>
    <s v="Acute Leukemia"/>
    <s v="NULL"/>
    <n v="20"/>
    <x v="3"/>
    <n v="5"/>
    <n v="2"/>
  </r>
  <r>
    <n v="4137"/>
    <x v="361"/>
    <x v="120"/>
    <s v="Emphysema"/>
    <s v="Pulmonary Heart Disease"/>
    <n v="15"/>
    <x v="6"/>
    <n v="4"/>
    <n v="2"/>
  </r>
  <r>
    <n v="4137"/>
    <x v="361"/>
    <x v="120"/>
    <s v="Emphysema"/>
    <s v="Pulmonary Heart Disease"/>
    <n v="15"/>
    <x v="6"/>
    <n v="4"/>
    <n v="2"/>
  </r>
  <r>
    <n v="4138"/>
    <x v="194"/>
    <x v="39"/>
    <s v="Lwr Right Quad Pain That Radiates Through Abdomen"/>
    <s v="Histiry Of Duodemal Ulcer"/>
    <n v="23"/>
    <x v="4"/>
    <n v="3"/>
    <n v="1"/>
  </r>
  <r>
    <n v="4138"/>
    <x v="194"/>
    <x v="39"/>
    <s v="Lwr Right Quad Pain That Radiates Through Abdomen"/>
    <s v="Histiry Of Duodemal Ulcer"/>
    <n v="23"/>
    <x v="4"/>
    <n v="3"/>
    <n v="1"/>
  </r>
  <r>
    <n v="4140"/>
    <x v="63"/>
    <x v="258"/>
    <s v="Angina"/>
    <s v="Hypertension, Varicose Veins"/>
    <n v="24"/>
    <x v="7"/>
    <n v="4"/>
    <n v="1"/>
  </r>
  <r>
    <n v="4140"/>
    <x v="63"/>
    <x v="258"/>
    <s v="Angina"/>
    <s v="Hypertension, Varicose Veins"/>
    <n v="24"/>
    <x v="7"/>
    <n v="4"/>
    <n v="1"/>
  </r>
  <r>
    <n v="4141"/>
    <x v="16"/>
    <x v="43"/>
    <s v="Deep Vein Thrombosis"/>
    <s v="Diabetes"/>
    <n v="2"/>
    <x v="14"/>
    <n v="4"/>
    <n v="1"/>
  </r>
  <r>
    <n v="4141"/>
    <x v="16"/>
    <x v="43"/>
    <s v="Deep Vein Thrombosis"/>
    <s v="Diabetes"/>
    <n v="2"/>
    <x v="14"/>
    <n v="4"/>
    <n v="1"/>
  </r>
  <r>
    <n v="4142"/>
    <x v="154"/>
    <x v="6"/>
    <s v="Dementia"/>
    <s v="Tardive Oyskinesia"/>
    <n v="13"/>
    <x v="12"/>
    <n v="1"/>
    <n v="2"/>
  </r>
  <r>
    <n v="4142"/>
    <x v="233"/>
    <x v="22"/>
    <s v="Syncope NYD"/>
    <s v="Narcelepsy"/>
    <n v="21"/>
    <x v="10"/>
    <n v="4"/>
    <n v="1"/>
  </r>
  <r>
    <n v="4142"/>
    <x v="154"/>
    <x v="6"/>
    <s v="Dementia"/>
    <s v="Tardive Oyskinesia"/>
    <n v="13"/>
    <x v="12"/>
    <n v="1"/>
    <n v="2"/>
  </r>
  <r>
    <n v="4142"/>
    <x v="233"/>
    <x v="22"/>
    <s v="Syncope NYD"/>
    <s v="Narcelepsy"/>
    <n v="21"/>
    <x v="10"/>
    <n v="4"/>
    <n v="1"/>
  </r>
  <r>
    <n v="4143"/>
    <x v="282"/>
    <x v="85"/>
    <s v="Congestive Heart Failure"/>
    <s v="Sacral Decubitus Ulcer"/>
    <n v="25"/>
    <x v="10"/>
    <n v="5"/>
    <n v="1"/>
  </r>
  <r>
    <n v="4143"/>
    <x v="282"/>
    <x v="85"/>
    <s v="Congestive Heart Failure"/>
    <s v="Sacral Decubitus Ulcer"/>
    <n v="25"/>
    <x v="10"/>
    <n v="5"/>
    <n v="1"/>
  </r>
  <r>
    <n v="4144"/>
    <x v="289"/>
    <x v="270"/>
    <s v="Laceration On Right Leg"/>
    <s v="Altered Skin Intergrity, Potential Infection"/>
    <n v="27"/>
    <x v="5"/>
    <n v="4"/>
    <n v="1"/>
  </r>
  <r>
    <n v="4144"/>
    <x v="289"/>
    <x v="270"/>
    <s v="Laceration On Right Leg"/>
    <s v="Altered Skin Intergrity, Potential Infection"/>
    <n v="27"/>
    <x v="5"/>
    <n v="4"/>
    <n v="1"/>
  </r>
  <r>
    <n v="4145"/>
    <x v="73"/>
    <x v="29"/>
    <s v="Ca Prostate"/>
    <s v="Diabetes"/>
    <n v="16"/>
    <x v="11"/>
    <n v="4"/>
    <n v="1"/>
  </r>
  <r>
    <n v="4145"/>
    <x v="160"/>
    <x v="8"/>
    <s v="Cva-Right-Sided-Weakness"/>
    <s v="Fracture-Right Hip"/>
    <n v="20"/>
    <x v="0"/>
    <n v="4"/>
    <n v="2"/>
  </r>
  <r>
    <n v="4145"/>
    <x v="73"/>
    <x v="29"/>
    <s v="Ca Prostate"/>
    <s v="Diabetes"/>
    <n v="16"/>
    <x v="11"/>
    <n v="4"/>
    <n v="1"/>
  </r>
  <r>
    <n v="4145"/>
    <x v="160"/>
    <x v="8"/>
    <s v="Cva-Right-Sided-Weakness"/>
    <s v="Fracture-Right Hip"/>
    <n v="20"/>
    <x v="0"/>
    <n v="4"/>
    <n v="2"/>
  </r>
  <r>
    <n v="4147"/>
    <x v="209"/>
    <x v="277"/>
    <s v="Obsessive - Compulsive Order"/>
    <s v="Anti Social Personality Disorder Acute Manic Psych"/>
    <n v="14"/>
    <x v="11"/>
    <n v="4"/>
    <n v="2"/>
  </r>
  <r>
    <n v="4147"/>
    <x v="209"/>
    <x v="277"/>
    <s v="Obsessive - Compulsive Order"/>
    <s v="Anti Social Personality Disorder Acute Manic Psych"/>
    <n v="14"/>
    <x v="11"/>
    <n v="4"/>
    <n v="2"/>
  </r>
  <r>
    <n v="4148"/>
    <x v="70"/>
    <x v="75"/>
    <s v="Turp"/>
    <s v="NULL"/>
    <n v="2"/>
    <x v="1"/>
    <n v="5"/>
    <n v="2"/>
  </r>
  <r>
    <n v="4148"/>
    <x v="11"/>
    <x v="353"/>
    <s v="Appendicitis"/>
    <s v="Kidney Stone"/>
    <n v="2"/>
    <x v="8"/>
    <n v="1"/>
    <n v="2"/>
  </r>
  <r>
    <n v="4148"/>
    <x v="70"/>
    <x v="75"/>
    <s v="Turp"/>
    <s v="NULL"/>
    <n v="2"/>
    <x v="1"/>
    <n v="5"/>
    <n v="2"/>
  </r>
  <r>
    <n v="4148"/>
    <x v="11"/>
    <x v="353"/>
    <s v="Appendicitis"/>
    <s v="Kidney Stone"/>
    <n v="2"/>
    <x v="8"/>
    <n v="1"/>
    <n v="2"/>
  </r>
  <r>
    <n v="4149"/>
    <x v="57"/>
    <x v="79"/>
    <s v="Ruptured Appendicitis"/>
    <s v="Peritonitis"/>
    <n v="6"/>
    <x v="8"/>
    <n v="3"/>
    <n v="1"/>
  </r>
  <r>
    <n v="4149"/>
    <x v="57"/>
    <x v="79"/>
    <s v="Ruptured Appendicitis"/>
    <s v="Peritonitis"/>
    <n v="6"/>
    <x v="8"/>
    <n v="3"/>
    <n v="1"/>
  </r>
  <r>
    <n v="4150"/>
    <x v="115"/>
    <x v="109"/>
    <s v="Ovarian Cancer"/>
    <s v="NULL"/>
    <n v="21"/>
    <x v="1"/>
    <n v="3"/>
    <n v="2"/>
  </r>
  <r>
    <n v="4150"/>
    <x v="115"/>
    <x v="109"/>
    <s v="Ovarian Cancer"/>
    <s v="NULL"/>
    <n v="21"/>
    <x v="1"/>
    <n v="3"/>
    <n v="2"/>
  </r>
  <r>
    <n v="4153"/>
    <x v="296"/>
    <x v="171"/>
    <s v="Amyotopic Lateral Scletosis"/>
    <s v="Impaired Gas Exchange"/>
    <n v="20"/>
    <x v="11"/>
    <n v="3"/>
    <n v="1"/>
  </r>
  <r>
    <n v="4153"/>
    <x v="317"/>
    <x v="53"/>
    <s v="Pulmonary Edema"/>
    <s v="Congestive Heart Failure"/>
    <n v="21"/>
    <x v="3"/>
    <n v="4"/>
    <n v="2"/>
  </r>
  <r>
    <n v="4153"/>
    <x v="296"/>
    <x v="171"/>
    <s v="Amyotopic Lateral Scletosis"/>
    <s v="Impaired Gas Exchange"/>
    <n v="20"/>
    <x v="11"/>
    <n v="3"/>
    <n v="1"/>
  </r>
  <r>
    <n v="4153"/>
    <x v="317"/>
    <x v="53"/>
    <s v="Pulmonary Edema"/>
    <s v="Congestive Heart Failure"/>
    <n v="21"/>
    <x v="3"/>
    <n v="4"/>
    <n v="2"/>
  </r>
  <r>
    <n v="4154"/>
    <x v="97"/>
    <x v="202"/>
    <s v="Myocardial Infarction"/>
    <s v="Angina, Hypertenstion"/>
    <n v="22"/>
    <x v="14"/>
    <n v="5"/>
    <n v="1"/>
  </r>
  <r>
    <n v="4154"/>
    <x v="230"/>
    <x v="210"/>
    <s v="Biliary Colic"/>
    <s v="NULL"/>
    <n v="4"/>
    <x v="4"/>
    <n v="5"/>
    <n v="1"/>
  </r>
  <r>
    <n v="4154"/>
    <x v="97"/>
    <x v="202"/>
    <s v="Myocardial Infarction"/>
    <s v="Angina, Hypertenstion"/>
    <n v="22"/>
    <x v="14"/>
    <n v="5"/>
    <n v="1"/>
  </r>
  <r>
    <n v="4154"/>
    <x v="230"/>
    <x v="210"/>
    <s v="Biliary Colic"/>
    <s v="NULL"/>
    <n v="4"/>
    <x v="4"/>
    <n v="5"/>
    <n v="1"/>
  </r>
  <r>
    <n v="4155"/>
    <x v="351"/>
    <x v="173"/>
    <s v="Angina Pectoris"/>
    <s v="Diabetic"/>
    <n v="2"/>
    <x v="2"/>
    <n v="1"/>
    <n v="1"/>
  </r>
  <r>
    <n v="4155"/>
    <x v="351"/>
    <x v="173"/>
    <s v="Angina Pectoris"/>
    <s v="Diabetic"/>
    <n v="2"/>
    <x v="2"/>
    <n v="1"/>
    <n v="1"/>
  </r>
  <r>
    <n v="4156"/>
    <x v="242"/>
    <x v="335"/>
    <s v="Lower Quadrant Pain"/>
    <s v="Gastric Cyst"/>
    <n v="10"/>
    <x v="15"/>
    <n v="5"/>
    <n v="1"/>
  </r>
  <r>
    <n v="4156"/>
    <x v="242"/>
    <x v="335"/>
    <s v="Lower Quadrant Pain"/>
    <s v="Gastric Cyst"/>
    <n v="10"/>
    <x v="15"/>
    <n v="5"/>
    <n v="1"/>
  </r>
  <r>
    <n v="4157"/>
    <x v="296"/>
    <x v="91"/>
    <s v="Stomache Pain"/>
    <s v="Kidney Stones"/>
    <n v="26"/>
    <x v="6"/>
    <n v="1"/>
    <n v="1"/>
  </r>
  <r>
    <n v="4157"/>
    <x v="297"/>
    <x v="327"/>
    <s v="Chest Pain"/>
    <s v="Angina"/>
    <n v="4"/>
    <x v="4"/>
    <n v="2"/>
    <n v="1"/>
  </r>
  <r>
    <n v="4157"/>
    <x v="296"/>
    <x v="91"/>
    <s v="Stomache Pain"/>
    <s v="Kidney Stones"/>
    <n v="26"/>
    <x v="6"/>
    <n v="1"/>
    <n v="1"/>
  </r>
  <r>
    <n v="4157"/>
    <x v="297"/>
    <x v="327"/>
    <s v="Chest Pain"/>
    <s v="Angina"/>
    <n v="4"/>
    <x v="4"/>
    <n v="2"/>
    <n v="1"/>
  </r>
  <r>
    <n v="4159"/>
    <x v="249"/>
    <x v="31"/>
    <s v="Pre-Eclampsia"/>
    <s v="NULL"/>
    <n v="22"/>
    <x v="2"/>
    <n v="4"/>
    <n v="2"/>
  </r>
  <r>
    <n v="4159"/>
    <x v="249"/>
    <x v="31"/>
    <s v="Pre-Eclampsia"/>
    <s v="NULL"/>
    <n v="22"/>
    <x v="2"/>
    <n v="4"/>
    <n v="2"/>
  </r>
  <r>
    <n v="4160"/>
    <x v="146"/>
    <x v="30"/>
    <s v="Pain In Abdomen Left Side"/>
    <s v="Appendicitis"/>
    <n v="22"/>
    <x v="15"/>
    <n v="4"/>
    <n v="2"/>
  </r>
  <r>
    <n v="4160"/>
    <x v="146"/>
    <x v="30"/>
    <s v="Pain In Abdomen Left Side"/>
    <s v="Appendicitis"/>
    <n v="22"/>
    <x v="15"/>
    <n v="4"/>
    <n v="2"/>
  </r>
  <r>
    <n v="4162"/>
    <x v="18"/>
    <x v="128"/>
    <s v="Laceration On Right Leg"/>
    <s v="Altered Skin Intergrity, Potential Infection"/>
    <n v="1"/>
    <x v="5"/>
    <n v="4"/>
    <n v="2"/>
  </r>
  <r>
    <n v="4162"/>
    <x v="18"/>
    <x v="128"/>
    <s v="Laceration On Right Leg"/>
    <s v="Altered Skin Intergrity, Potential Infection"/>
    <n v="1"/>
    <x v="5"/>
    <n v="4"/>
    <n v="2"/>
  </r>
  <r>
    <n v="4163"/>
    <x v="138"/>
    <x v="281"/>
    <s v="Congestive Heart Failure"/>
    <s v="Diabetes"/>
    <n v="15"/>
    <x v="9"/>
    <n v="1"/>
    <n v="1"/>
  </r>
  <r>
    <n v="4163"/>
    <x v="180"/>
    <x v="14"/>
    <s v="Fractured L. Tibia"/>
    <s v="NULL"/>
    <n v="4"/>
    <x v="1"/>
    <n v="4"/>
    <n v="1"/>
  </r>
  <r>
    <n v="4163"/>
    <x v="138"/>
    <x v="281"/>
    <s v="Congestive Heart Failure"/>
    <s v="Diabetes"/>
    <n v="15"/>
    <x v="9"/>
    <n v="1"/>
    <n v="1"/>
  </r>
  <r>
    <n v="4163"/>
    <x v="180"/>
    <x v="14"/>
    <s v="Fractured L. Tibia"/>
    <s v="NULL"/>
    <n v="4"/>
    <x v="1"/>
    <n v="4"/>
    <n v="1"/>
  </r>
  <r>
    <n v="4164"/>
    <x v="279"/>
    <x v="11"/>
    <s v="Multiple Fractures Of R Scapula. Insertion Of Pins"/>
    <s v="R CVA"/>
    <n v="17"/>
    <x v="14"/>
    <n v="3"/>
    <n v="1"/>
  </r>
  <r>
    <n v="4164"/>
    <x v="279"/>
    <x v="11"/>
    <s v="Multiple Fractures Of R Scapula. Insertion Of Pins"/>
    <s v="R CVA"/>
    <n v="17"/>
    <x v="14"/>
    <n v="3"/>
    <n v="1"/>
  </r>
  <r>
    <n v="4165"/>
    <x v="149"/>
    <x v="103"/>
    <s v="Emphysema"/>
    <s v="Angina Pectoric COPD"/>
    <n v="23"/>
    <x v="5"/>
    <n v="4"/>
    <n v="1"/>
  </r>
  <r>
    <n v="4165"/>
    <x v="149"/>
    <x v="103"/>
    <s v="Emphysema"/>
    <s v="Angina Pectoric COPD"/>
    <n v="23"/>
    <x v="5"/>
    <n v="4"/>
    <n v="1"/>
  </r>
  <r>
    <n v="4166"/>
    <x v="140"/>
    <x v="276"/>
    <s v="Ca R Breast"/>
    <s v="NULL"/>
    <n v="10"/>
    <x v="10"/>
    <n v="3"/>
    <n v="2"/>
  </r>
  <r>
    <n v="4166"/>
    <x v="30"/>
    <x v="268"/>
    <s v="Pulmonary Edema"/>
    <s v="Myocardial Infarction"/>
    <n v="1"/>
    <x v="3"/>
    <n v="5"/>
    <n v="2"/>
  </r>
  <r>
    <n v="4166"/>
    <x v="140"/>
    <x v="276"/>
    <s v="Ca R Breast"/>
    <s v="NULL"/>
    <n v="10"/>
    <x v="10"/>
    <n v="3"/>
    <n v="2"/>
  </r>
  <r>
    <n v="4166"/>
    <x v="30"/>
    <x v="268"/>
    <s v="Pulmonary Edema"/>
    <s v="Myocardial Infarction"/>
    <n v="1"/>
    <x v="3"/>
    <n v="5"/>
    <n v="2"/>
  </r>
  <r>
    <n v="4167"/>
    <x v="5"/>
    <x v="42"/>
    <s v="Complete Unilateral Cleft Lip 7 Cleft Palate"/>
    <s v="Aspiration"/>
    <n v="24"/>
    <x v="1"/>
    <n v="3"/>
    <n v="1"/>
  </r>
  <r>
    <n v="4167"/>
    <x v="5"/>
    <x v="42"/>
    <s v="Complete Unilateral Cleft Lip 7 Cleft Palate"/>
    <s v="Aspiration"/>
    <n v="24"/>
    <x v="1"/>
    <n v="3"/>
    <n v="1"/>
  </r>
  <r>
    <n v="4169"/>
    <x v="356"/>
    <x v="49"/>
    <s v="Chest Pain"/>
    <s v="R/O MI"/>
    <n v="1"/>
    <x v="0"/>
    <n v="4"/>
    <n v="1"/>
  </r>
  <r>
    <n v="4169"/>
    <x v="272"/>
    <x v="69"/>
    <s v="Lymphona"/>
    <s v="NULL"/>
    <n v="5"/>
    <x v="8"/>
    <n v="1"/>
    <n v="1"/>
  </r>
  <r>
    <n v="4169"/>
    <x v="356"/>
    <x v="49"/>
    <s v="Chest Pain"/>
    <s v="R/O MI"/>
    <n v="1"/>
    <x v="0"/>
    <n v="4"/>
    <n v="1"/>
  </r>
  <r>
    <n v="4169"/>
    <x v="272"/>
    <x v="69"/>
    <s v="Lymphona"/>
    <s v="NULL"/>
    <n v="5"/>
    <x v="8"/>
    <n v="1"/>
    <n v="1"/>
  </r>
  <r>
    <n v="4170"/>
    <x v="357"/>
    <x v="267"/>
    <s v="Ulcerative Colitis"/>
    <s v="Hypovolemia"/>
    <n v="21"/>
    <x v="5"/>
    <n v="2"/>
    <n v="1"/>
  </r>
  <r>
    <n v="4170"/>
    <x v="72"/>
    <x v="38"/>
    <s v="Spinal Compresion"/>
    <s v="Altered Mobility"/>
    <n v="3"/>
    <x v="10"/>
    <n v="3"/>
    <n v="2"/>
  </r>
  <r>
    <n v="4170"/>
    <x v="357"/>
    <x v="267"/>
    <s v="Ulcerative Colitis"/>
    <s v="Hypovolemia"/>
    <n v="21"/>
    <x v="5"/>
    <n v="2"/>
    <n v="1"/>
  </r>
  <r>
    <n v="4170"/>
    <x v="72"/>
    <x v="38"/>
    <s v="Spinal Compresion"/>
    <s v="Altered Mobility"/>
    <n v="3"/>
    <x v="10"/>
    <n v="3"/>
    <n v="2"/>
  </r>
  <r>
    <n v="4171"/>
    <x v="110"/>
    <x v="362"/>
    <s v="Hysterectomy"/>
    <s v="NULL"/>
    <n v="17"/>
    <x v="4"/>
    <n v="5"/>
    <n v="1"/>
  </r>
  <r>
    <n v="4171"/>
    <x v="110"/>
    <x v="362"/>
    <s v="Hysterectomy"/>
    <s v="NULL"/>
    <n v="17"/>
    <x v="4"/>
    <n v="5"/>
    <n v="1"/>
  </r>
  <r>
    <n v="4172"/>
    <x v="315"/>
    <x v="274"/>
    <s v="Anorexia Nervosa"/>
    <s v="Malnutrition, Dehydration"/>
    <n v="3"/>
    <x v="14"/>
    <n v="3"/>
    <n v="2"/>
  </r>
  <r>
    <n v="4172"/>
    <x v="143"/>
    <x v="141"/>
    <s v="Uterine Fibroid"/>
    <s v="NULL"/>
    <n v="8"/>
    <x v="4"/>
    <n v="5"/>
    <n v="2"/>
  </r>
  <r>
    <n v="4172"/>
    <x v="315"/>
    <x v="274"/>
    <s v="Anorexia Nervosa"/>
    <s v="Malnutrition, Dehydration"/>
    <n v="3"/>
    <x v="14"/>
    <n v="3"/>
    <n v="2"/>
  </r>
  <r>
    <n v="4172"/>
    <x v="143"/>
    <x v="141"/>
    <s v="Uterine Fibroid"/>
    <s v="NULL"/>
    <n v="8"/>
    <x v="4"/>
    <n v="5"/>
    <n v="2"/>
  </r>
  <r>
    <n v="4173"/>
    <x v="301"/>
    <x v="16"/>
    <s v="Acute Leukemia"/>
    <s v="NULL"/>
    <n v="25"/>
    <x v="8"/>
    <n v="4"/>
    <n v="1"/>
  </r>
  <r>
    <n v="4173"/>
    <x v="301"/>
    <x v="16"/>
    <s v="Acute Leukemia"/>
    <s v="NULL"/>
    <n v="25"/>
    <x v="8"/>
    <n v="4"/>
    <n v="1"/>
  </r>
  <r>
    <n v="4174"/>
    <x v="343"/>
    <x v="319"/>
    <s v="Rt. Knee Replacement"/>
    <s v="Diabetes Mullitus (Iddm)"/>
    <n v="11"/>
    <x v="13"/>
    <n v="1"/>
    <n v="2"/>
  </r>
  <r>
    <n v="4174"/>
    <x v="343"/>
    <x v="319"/>
    <s v="Rt. Knee Replacement"/>
    <s v="Diabetes Mullitus (Iddm)"/>
    <n v="11"/>
    <x v="13"/>
    <n v="1"/>
    <n v="2"/>
  </r>
  <r>
    <n v="4175"/>
    <x v="282"/>
    <x v="85"/>
    <s v="Bipolar Affective Disorder"/>
    <s v="Bukemia, Laceration To Left Arm"/>
    <n v="7"/>
    <x v="3"/>
    <n v="4"/>
    <n v="1"/>
  </r>
  <r>
    <n v="4175"/>
    <x v="242"/>
    <x v="322"/>
    <s v="Pregnant"/>
    <s v="Eclampsia"/>
    <n v="11"/>
    <x v="6"/>
    <n v="5"/>
    <n v="1"/>
  </r>
  <r>
    <n v="4175"/>
    <x v="282"/>
    <x v="85"/>
    <s v="Bipolar Affective Disorder"/>
    <s v="Bukemia, Laceration To Left Arm"/>
    <n v="7"/>
    <x v="3"/>
    <n v="4"/>
    <n v="1"/>
  </r>
  <r>
    <n v="4175"/>
    <x v="242"/>
    <x v="322"/>
    <s v="Pregnant"/>
    <s v="Eclampsia"/>
    <n v="11"/>
    <x v="6"/>
    <n v="5"/>
    <n v="1"/>
  </r>
  <r>
    <n v="4176"/>
    <x v="307"/>
    <x v="321"/>
    <s v="Gall Stones"/>
    <s v="High Blood Pressure"/>
    <n v="10"/>
    <x v="13"/>
    <n v="3"/>
    <n v="1"/>
  </r>
  <r>
    <n v="4176"/>
    <x v="265"/>
    <x v="188"/>
    <s v="Coronary Artery Disease"/>
    <s v="NULL"/>
    <n v="23"/>
    <x v="4"/>
    <n v="3"/>
    <n v="2"/>
  </r>
  <r>
    <n v="4176"/>
    <x v="307"/>
    <x v="321"/>
    <s v="Gall Stones"/>
    <s v="High Blood Pressure"/>
    <n v="10"/>
    <x v="13"/>
    <n v="3"/>
    <n v="1"/>
  </r>
  <r>
    <n v="4176"/>
    <x v="265"/>
    <x v="188"/>
    <s v="Coronary Artery Disease"/>
    <s v="NULL"/>
    <n v="23"/>
    <x v="4"/>
    <n v="3"/>
    <n v="2"/>
  </r>
  <r>
    <n v="4179"/>
    <x v="358"/>
    <x v="70"/>
    <s v="Appendicitis"/>
    <s v="NULL"/>
    <n v="1"/>
    <x v="4"/>
    <n v="2"/>
    <n v="1"/>
  </r>
  <r>
    <n v="4179"/>
    <x v="358"/>
    <x v="70"/>
    <s v="Appendicitis"/>
    <s v="NULL"/>
    <n v="1"/>
    <x v="4"/>
    <n v="2"/>
    <n v="1"/>
  </r>
  <r>
    <n v="4180"/>
    <x v="211"/>
    <x v="28"/>
    <s v="Tonsilectomy"/>
    <s v="NULL"/>
    <n v="13"/>
    <x v="14"/>
    <n v="3"/>
    <n v="1"/>
  </r>
  <r>
    <n v="4180"/>
    <x v="65"/>
    <x v="164"/>
    <s v="Pregnant"/>
    <s v="NULL"/>
    <n v="19"/>
    <x v="6"/>
    <n v="3"/>
    <n v="1"/>
  </r>
  <r>
    <n v="4180"/>
    <x v="211"/>
    <x v="28"/>
    <s v="Tonsilectomy"/>
    <s v="NULL"/>
    <n v="13"/>
    <x v="14"/>
    <n v="3"/>
    <n v="1"/>
  </r>
  <r>
    <n v="4180"/>
    <x v="65"/>
    <x v="164"/>
    <s v="Pregnant"/>
    <s v="NULL"/>
    <n v="19"/>
    <x v="6"/>
    <n v="3"/>
    <n v="1"/>
  </r>
  <r>
    <n v="4181"/>
    <x v="224"/>
    <x v="151"/>
    <s v="Fracture Of Fibula And Tibia"/>
    <s v="Diabetes"/>
    <n v="7"/>
    <x v="9"/>
    <n v="1"/>
    <n v="2"/>
  </r>
  <r>
    <n v="4181"/>
    <x v="224"/>
    <x v="151"/>
    <s v="Fracture Of Fibula And Tibia"/>
    <s v="Diabetes"/>
    <n v="7"/>
    <x v="9"/>
    <n v="1"/>
    <n v="2"/>
  </r>
  <r>
    <n v="4271"/>
    <x v="176"/>
    <x v="170"/>
    <s v="Parkinsons Disease"/>
    <s v="Osteoarthritis"/>
    <n v="12"/>
    <x v="5"/>
    <n v="3"/>
    <n v="1"/>
  </r>
  <r>
    <n v="4272"/>
    <x v="291"/>
    <x v="314"/>
    <s v="Appendicitis"/>
    <s v="Kidney Stones"/>
    <n v="10"/>
    <x v="11"/>
    <n v="4"/>
    <n v="2"/>
  </r>
  <r>
    <n v="4273"/>
    <x v="312"/>
    <x v="289"/>
    <s v="Angina"/>
    <s v="NULL"/>
    <n v="2"/>
    <x v="6"/>
    <n v="2"/>
    <n v="2"/>
  </r>
  <r>
    <n v="4274"/>
    <x v="250"/>
    <x v="39"/>
    <s v="Abdominal Pain"/>
    <s v="Arthritis"/>
    <n v="25"/>
    <x v="14"/>
    <n v="4"/>
    <n v="2"/>
  </r>
  <r>
    <n v="4275"/>
    <x v="171"/>
    <x v="174"/>
    <s v="Malnutrition"/>
    <s v="Anorexia Nervosa"/>
    <n v="15"/>
    <x v="8"/>
    <n v="3"/>
    <n v="1"/>
  </r>
  <r>
    <n v="4276"/>
    <x v="16"/>
    <x v="250"/>
    <s v="Renal Calculi"/>
    <s v="NULL"/>
    <n v="6"/>
    <x v="9"/>
    <n v="3"/>
    <n v="2"/>
  </r>
  <r>
    <n v="4276"/>
    <x v="300"/>
    <x v="195"/>
    <s v="Hysterectomy"/>
    <s v="NULL"/>
    <n v="22"/>
    <x v="9"/>
    <n v="5"/>
    <n v="2"/>
  </r>
  <r>
    <n v="4277"/>
    <x v="43"/>
    <x v="188"/>
    <s v="Emphysema"/>
    <s v="Angina Pectoric COPD"/>
    <n v="3"/>
    <x v="1"/>
    <n v="1"/>
    <n v="1"/>
  </r>
  <r>
    <n v="4278"/>
    <x v="308"/>
    <x v="339"/>
    <s v="Labour"/>
    <s v="NULL"/>
    <n v="10"/>
    <x v="2"/>
    <n v="1"/>
    <n v="2"/>
  </r>
  <r>
    <n v="4278"/>
    <x v="310"/>
    <x v="247"/>
    <s v="Fractured Hip"/>
    <s v="Osteoporosis"/>
    <n v="8"/>
    <x v="5"/>
    <n v="2"/>
    <n v="2"/>
  </r>
  <r>
    <n v="4279"/>
    <x v="69"/>
    <x v="288"/>
    <s v="Exploratory, Orthoscopic - Knee"/>
    <s v="Blunt Injury - Knee"/>
    <n v="20"/>
    <x v="11"/>
    <n v="5"/>
    <n v="1"/>
  </r>
  <r>
    <n v="4279"/>
    <x v="99"/>
    <x v="233"/>
    <s v="Emphysema"/>
    <s v="Pulmanory Heart Disease"/>
    <n v="26"/>
    <x v="2"/>
    <n v="2"/>
    <n v="1"/>
  </r>
  <r>
    <n v="4280"/>
    <x v="231"/>
    <x v="197"/>
    <s v="Infertility, Secondary"/>
    <s v="P.I.D. Pcos"/>
    <n v="9"/>
    <x v="13"/>
    <n v="2"/>
    <n v="2"/>
  </r>
  <r>
    <n v="4281"/>
    <x v="352"/>
    <x v="326"/>
    <s v="Cardiovascular Disease"/>
    <s v="DIC"/>
    <n v="15"/>
    <x v="6"/>
    <n v="3"/>
    <n v="2"/>
  </r>
  <r>
    <n v="4281"/>
    <x v="266"/>
    <x v="189"/>
    <s v="Cardiac Catheterization"/>
    <s v="Chest Pain (Unstable Angina)"/>
    <n v="14"/>
    <x v="0"/>
    <n v="3"/>
    <n v="2"/>
  </r>
  <r>
    <n v="4282"/>
    <x v="310"/>
    <x v="15"/>
    <s v="Stress Incotinence"/>
    <s v="Interstital Cystitis"/>
    <n v="27"/>
    <x v="13"/>
    <n v="5"/>
    <n v="1"/>
  </r>
  <r>
    <n v="4282"/>
    <x v="11"/>
    <x v="121"/>
    <s v="Epigastric Pain"/>
    <s v="Appendicitis"/>
    <n v="27"/>
    <x v="11"/>
    <n v="3"/>
    <n v="2"/>
  </r>
  <r>
    <n v="4283"/>
    <x v="109"/>
    <x v="11"/>
    <s v="Alzheimers"/>
    <s v="Fractured Left Hip"/>
    <n v="17"/>
    <x v="10"/>
    <n v="5"/>
    <n v="2"/>
  </r>
  <r>
    <n v="4283"/>
    <x v="49"/>
    <x v="46"/>
    <s v="Anorexia Nervosa"/>
    <s v="Malnutrition, Dehydration"/>
    <n v="20"/>
    <x v="9"/>
    <n v="4"/>
    <n v="2"/>
  </r>
  <r>
    <n v="4284"/>
    <x v="88"/>
    <x v="324"/>
    <s v="Head Injury M.V.A."/>
    <s v="Multiple Contusions And Abrasions"/>
    <n v="20"/>
    <x v="9"/>
    <n v="4"/>
    <n v="2"/>
  </r>
  <r>
    <n v="4285"/>
    <x v="45"/>
    <x v="28"/>
    <s v="COPD-Chronicdostructive Pulmonary Disease"/>
    <s v="Asthma"/>
    <n v="6"/>
    <x v="6"/>
    <n v="3"/>
    <n v="1"/>
  </r>
  <r>
    <n v="4286"/>
    <x v="85"/>
    <x v="275"/>
    <s v="Fever N.Y.D."/>
    <s v="Upper Resiratory Tract Infection"/>
    <n v="23"/>
    <x v="9"/>
    <n v="4"/>
    <n v="1"/>
  </r>
  <r>
    <n v="4286"/>
    <x v="42"/>
    <x v="86"/>
    <s v="Pregnancy"/>
    <s v="Fetal Distress, Failure To Progress"/>
    <n v="20"/>
    <x v="12"/>
    <n v="2"/>
    <n v="2"/>
  </r>
  <r>
    <n v="4287"/>
    <x v="327"/>
    <x v="19"/>
    <s v="Pregnancy"/>
    <s v="Diabetes Mellitus Typeii"/>
    <n v="4"/>
    <x v="9"/>
    <n v="1"/>
    <n v="1"/>
  </r>
  <r>
    <n v="4289"/>
    <x v="362"/>
    <x v="305"/>
    <s v="Major Burn To The Anterior Thoracic Region"/>
    <s v="Ruptured Spleen"/>
    <n v="17"/>
    <x v="2"/>
    <n v="2"/>
    <n v="1"/>
  </r>
  <r>
    <n v="4289"/>
    <x v="349"/>
    <x v="260"/>
    <s v="Chest Pain"/>
    <s v="Angina"/>
    <n v="10"/>
    <x v="15"/>
    <n v="3"/>
    <n v="2"/>
  </r>
  <r>
    <n v="4291"/>
    <x v="248"/>
    <x v="54"/>
    <s v="Latent Phase Of First Stage Labour"/>
    <s v="Pain"/>
    <n v="5"/>
    <x v="1"/>
    <n v="2"/>
    <n v="2"/>
  </r>
  <r>
    <n v="4292"/>
    <x v="236"/>
    <x v="109"/>
    <s v="Osteomyslitis - Right Hip"/>
    <s v="Impared Mobility"/>
    <n v="26"/>
    <x v="2"/>
    <n v="5"/>
    <n v="1"/>
  </r>
  <r>
    <n v="4292"/>
    <x v="335"/>
    <x v="286"/>
    <s v="Fracture Right Distal Radius (Colles Fracture)"/>
    <s v="Diabetes, Mild Hypertension"/>
    <n v="10"/>
    <x v="14"/>
    <n v="1"/>
    <n v="2"/>
  </r>
  <r>
    <n v="4294"/>
    <x v="139"/>
    <x v="247"/>
    <s v="Fractured Femur"/>
    <s v="NULL"/>
    <n v="18"/>
    <x v="4"/>
    <n v="3"/>
    <n v="2"/>
  </r>
  <r>
    <n v="4294"/>
    <x v="193"/>
    <x v="213"/>
    <s v="Fractured Femur"/>
    <s v="We Are Not Quite Sure"/>
    <n v="19"/>
    <x v="10"/>
    <n v="2"/>
    <n v="2"/>
  </r>
  <r>
    <n v="4295"/>
    <x v="71"/>
    <x v="107"/>
    <s v="Fibromyalgia"/>
    <s v="Rheumatoid Arthritis"/>
    <n v="13"/>
    <x v="10"/>
    <n v="3"/>
    <n v="1"/>
  </r>
  <r>
    <n v="4296"/>
    <x v="120"/>
    <x v="109"/>
    <s v="Bipolar Disorder"/>
    <s v="Etoh Abuse; Lsd Abuse"/>
    <n v="10"/>
    <x v="7"/>
    <n v="4"/>
    <n v="1"/>
  </r>
  <r>
    <n v="4296"/>
    <x v="201"/>
    <x v="58"/>
    <s v="Full Term Delivery"/>
    <s v="Breech Presentation"/>
    <n v="3"/>
    <x v="11"/>
    <n v="5"/>
    <n v="2"/>
  </r>
  <r>
    <n v="4297"/>
    <x v="123"/>
    <x v="0"/>
    <s v="Broken Left Femur Compound Fracture"/>
    <s v="Bruised Ribs"/>
    <n v="9"/>
    <x v="8"/>
    <n v="1"/>
    <n v="2"/>
  </r>
  <r>
    <n v="4297"/>
    <x v="163"/>
    <x v="133"/>
    <s v="Emphysema"/>
    <s v="Angina Pectoric COPD"/>
    <n v="19"/>
    <x v="4"/>
    <n v="5"/>
    <n v="2"/>
  </r>
  <r>
    <n v="4298"/>
    <x v="268"/>
    <x v="225"/>
    <s v="Lung Cancer"/>
    <s v="Nil"/>
    <n v="20"/>
    <x v="13"/>
    <n v="1"/>
    <n v="1"/>
  </r>
  <r>
    <n v="4298"/>
    <x v="11"/>
    <x v="18"/>
    <s v="Congestive Heart Failure"/>
    <s v="Decubitusulcers"/>
    <n v="19"/>
    <x v="7"/>
    <n v="5"/>
    <n v="2"/>
  </r>
  <r>
    <n v="4299"/>
    <x v="364"/>
    <x v="186"/>
    <s v="Pneumonia"/>
    <s v="Anorexia/Dehydration"/>
    <n v="10"/>
    <x v="6"/>
    <n v="1"/>
    <n v="2"/>
  </r>
  <r>
    <n v="4301"/>
    <x v="363"/>
    <x v="310"/>
    <s v="Hypertension"/>
    <s v="Headache, Nausea"/>
    <n v="23"/>
    <x v="9"/>
    <n v="1"/>
    <n v="2"/>
  </r>
  <r>
    <n v="4303"/>
    <x v="207"/>
    <x v="344"/>
    <s v="Parkinsons Disease"/>
    <s v="Dopamine Deficiency"/>
    <n v="23"/>
    <x v="6"/>
    <n v="1"/>
    <n v="2"/>
  </r>
  <r>
    <n v="4304"/>
    <x v="341"/>
    <x v="119"/>
    <s v="Cva-Right-Sided-Weakness"/>
    <s v="Fracture-Right Hip"/>
    <n v="24"/>
    <x v="2"/>
    <n v="2"/>
    <n v="2"/>
  </r>
  <r>
    <n v="4305"/>
    <x v="286"/>
    <x v="43"/>
    <s v="Crohns"/>
    <s v="Angina"/>
    <n v="7"/>
    <x v="12"/>
    <n v="5"/>
    <n v="1"/>
  </r>
  <r>
    <n v="4306"/>
    <x v="222"/>
    <x v="270"/>
    <s v="Biliary Colic"/>
    <s v="NULL"/>
    <n v="20"/>
    <x v="13"/>
    <n v="1"/>
    <n v="2"/>
  </r>
  <r>
    <n v="4310"/>
    <x v="158"/>
    <x v="345"/>
    <s v="Pregnancy"/>
    <s v="Inflammatory Bowel Disease"/>
    <n v="11"/>
    <x v="8"/>
    <n v="1"/>
    <n v="1"/>
  </r>
  <r>
    <n v="4311"/>
    <x v="207"/>
    <x v="207"/>
    <s v="Hypertension"/>
    <s v="Headache"/>
    <n v="11"/>
    <x v="9"/>
    <n v="1"/>
    <n v="2"/>
  </r>
  <r>
    <n v="4312"/>
    <x v="222"/>
    <x v="141"/>
    <s v="Glomerulonephritis"/>
    <s v="Cystitis"/>
    <n v="18"/>
    <x v="13"/>
    <n v="1"/>
    <n v="1"/>
  </r>
  <r>
    <n v="4312"/>
    <x v="280"/>
    <x v="321"/>
    <s v="Coronary Artary Disease / Lt Sided Weakness"/>
    <s v="Degenerative Disc (Lumbar), Diabetes Mellitus"/>
    <n v="2"/>
    <x v="7"/>
    <n v="4"/>
    <n v="2"/>
  </r>
  <r>
    <n v="4314"/>
    <x v="332"/>
    <x v="212"/>
    <s v="Pulmonary Edema"/>
    <s v="Congestive Heart Failure"/>
    <n v="26"/>
    <x v="7"/>
    <n v="1"/>
    <n v="1"/>
  </r>
  <r>
    <n v="4314"/>
    <x v="303"/>
    <x v="254"/>
    <s v="Gall Stones"/>
    <s v="High Blood Pressure"/>
    <n v="11"/>
    <x v="12"/>
    <n v="5"/>
    <n v="1"/>
  </r>
  <r>
    <n v="4315"/>
    <x v="321"/>
    <x v="113"/>
    <s v="Pregnancy"/>
    <s v="Diabetes Mellitus Typeii"/>
    <n v="14"/>
    <x v="13"/>
    <n v="5"/>
    <n v="2"/>
  </r>
  <r>
    <n v="4315"/>
    <x v="128"/>
    <x v="111"/>
    <s v="Appendicitis"/>
    <s v="Pain"/>
    <n v="17"/>
    <x v="8"/>
    <n v="1"/>
    <n v="2"/>
  </r>
  <r>
    <n v="4317"/>
    <x v="208"/>
    <x v="356"/>
    <s v="Gunshot Wound To Head"/>
    <s v="NULL"/>
    <n v="8"/>
    <x v="8"/>
    <n v="5"/>
    <n v="1"/>
  </r>
  <r>
    <n v="4318"/>
    <x v="41"/>
    <x v="39"/>
    <s v="Congestive Heart Failure"/>
    <s v="Decubitusulcers"/>
    <n v="17"/>
    <x v="14"/>
    <n v="1"/>
    <n v="2"/>
  </r>
  <r>
    <n v="4318"/>
    <x v="356"/>
    <x v="312"/>
    <s v="Undiagnosed Chest Pain"/>
    <s v="NULL"/>
    <n v="2"/>
    <x v="11"/>
    <n v="2"/>
    <n v="1"/>
  </r>
  <r>
    <n v="4320"/>
    <x v="310"/>
    <x v="291"/>
    <s v="Rheumataoid Arthritis"/>
    <s v="NULL"/>
    <n v="7"/>
    <x v="7"/>
    <n v="5"/>
    <n v="2"/>
  </r>
  <r>
    <n v="4322"/>
    <x v="281"/>
    <x v="332"/>
    <s v="Pregnancy"/>
    <s v="Cesarean Birth"/>
    <n v="19"/>
    <x v="15"/>
    <n v="1"/>
    <n v="1"/>
  </r>
  <r>
    <n v="4322"/>
    <x v="246"/>
    <x v="255"/>
    <s v="Congestive Heart Failure"/>
    <s v="Coronary Artery Disease"/>
    <n v="12"/>
    <x v="6"/>
    <n v="3"/>
    <n v="1"/>
  </r>
  <r>
    <n v="4326"/>
    <x v="156"/>
    <x v="116"/>
    <s v="Asthma"/>
    <s v="Bronchitis"/>
    <n v="15"/>
    <x v="15"/>
    <n v="1"/>
    <n v="2"/>
  </r>
  <r>
    <n v="4326"/>
    <x v="197"/>
    <x v="118"/>
    <s v="Ruptured Appendicitis"/>
    <s v="Peritonitis"/>
    <n v="27"/>
    <x v="6"/>
    <n v="3"/>
    <n v="1"/>
  </r>
  <r>
    <n v="4330"/>
    <x v="90"/>
    <x v="20"/>
    <s v="Schizophrenia"/>
    <s v="NULL"/>
    <n v="2"/>
    <x v="9"/>
    <n v="3"/>
    <n v="2"/>
  </r>
  <r>
    <n v="4331"/>
    <x v="356"/>
    <x v="158"/>
    <s v="Impaired Gas Exchange"/>
    <s v="Urinary Tract Infection"/>
    <n v="21"/>
    <x v="5"/>
    <n v="1"/>
    <n v="1"/>
  </r>
  <r>
    <n v="4331"/>
    <x v="211"/>
    <x v="300"/>
    <s v="Back Injury"/>
    <s v="NULL"/>
    <n v="24"/>
    <x v="6"/>
    <n v="4"/>
    <n v="2"/>
  </r>
  <r>
    <n v="4332"/>
    <x v="3"/>
    <x v="110"/>
    <s v="Manic Depression"/>
    <s v="Urinary Incontenance"/>
    <n v="17"/>
    <x v="1"/>
    <n v="2"/>
    <n v="1"/>
  </r>
  <r>
    <n v="4332"/>
    <x v="107"/>
    <x v="316"/>
    <s v="Pregnant"/>
    <s v="NULL"/>
    <n v="3"/>
    <x v="1"/>
    <n v="5"/>
    <n v="1"/>
  </r>
  <r>
    <n v="4334"/>
    <x v="186"/>
    <x v="60"/>
    <s v="Pregnancy"/>
    <s v="Abruptio Placentae"/>
    <n v="25"/>
    <x v="10"/>
    <n v="2"/>
    <n v="2"/>
  </r>
  <r>
    <n v="4335"/>
    <x v="276"/>
    <x v="134"/>
    <s v="Epigastric Pain"/>
    <s v="Appendicitis"/>
    <n v="14"/>
    <x v="7"/>
    <n v="2"/>
    <n v="1"/>
  </r>
  <r>
    <n v="4336"/>
    <x v="320"/>
    <x v="291"/>
    <s v="Broken Rt Femur"/>
    <s v="Diabetes"/>
    <n v="24"/>
    <x v="8"/>
    <n v="5"/>
    <n v="2"/>
  </r>
  <r>
    <n v="4336"/>
    <x v="80"/>
    <x v="301"/>
    <s v="Dementia"/>
    <s v="Cataracts"/>
    <n v="4"/>
    <x v="13"/>
    <n v="1"/>
    <n v="1"/>
  </r>
  <r>
    <n v="4337"/>
    <x v="142"/>
    <x v="53"/>
    <s v="Lung Cancer"/>
    <s v="Nil"/>
    <n v="13"/>
    <x v="10"/>
    <n v="4"/>
    <n v="1"/>
  </r>
  <r>
    <n v="4337"/>
    <x v="113"/>
    <x v="165"/>
    <s v="Pregnancy"/>
    <s v="Migrane"/>
    <n v="4"/>
    <x v="12"/>
    <n v="5"/>
    <n v="1"/>
  </r>
  <r>
    <n v="4338"/>
    <x v="322"/>
    <x v="127"/>
    <s v="Dehydration"/>
    <s v="Shortness Of Breath"/>
    <n v="3"/>
    <x v="14"/>
    <n v="5"/>
    <n v="1"/>
  </r>
  <r>
    <n v="4338"/>
    <x v="102"/>
    <x v="124"/>
    <s v="Cholenithiasis"/>
    <s v="Pain, Dysuria"/>
    <n v="1"/>
    <x v="8"/>
    <n v="1"/>
    <n v="1"/>
  </r>
  <r>
    <n v="4339"/>
    <x v="47"/>
    <x v="305"/>
    <s v="Cerebral Vascular Aneurys,"/>
    <s v="Cancer Of Ovaries"/>
    <n v="25"/>
    <x v="10"/>
    <n v="5"/>
    <n v="2"/>
  </r>
  <r>
    <n v="4339"/>
    <x v="86"/>
    <x v="85"/>
    <s v="Uterine Fibroid"/>
    <s v="NULL"/>
    <n v="15"/>
    <x v="1"/>
    <n v="4"/>
    <n v="2"/>
  </r>
  <r>
    <n v="4340"/>
    <x v="31"/>
    <x v="346"/>
    <s v="Coronary Artary Disease / Lt Sided Weakness"/>
    <s v="Degenerative Disc (Lumbar), Diabetes Mellitus"/>
    <n v="8"/>
    <x v="11"/>
    <n v="2"/>
    <n v="2"/>
  </r>
  <r>
    <n v="4340"/>
    <x v="286"/>
    <x v="339"/>
    <s v="Congestive Heart Failure"/>
    <s v="Constipation"/>
    <n v="18"/>
    <x v="14"/>
    <n v="1"/>
    <n v="2"/>
  </r>
  <r>
    <n v="4341"/>
    <x v="41"/>
    <x v="39"/>
    <s v="Congestive Heart Failure"/>
    <s v="Myocardial Infarction"/>
    <n v="26"/>
    <x v="3"/>
    <n v="1"/>
    <n v="2"/>
  </r>
  <r>
    <n v="4343"/>
    <x v="313"/>
    <x v="244"/>
    <s v="CHF"/>
    <s v="Dementia"/>
    <n v="15"/>
    <x v="6"/>
    <n v="2"/>
    <n v="1"/>
  </r>
  <r>
    <n v="4343"/>
    <x v="21"/>
    <x v="13"/>
    <s v="Crohns"/>
    <s v="Angina"/>
    <n v="15"/>
    <x v="12"/>
    <n v="5"/>
    <n v="1"/>
  </r>
  <r>
    <n v="4344"/>
    <x v="151"/>
    <x v="116"/>
    <s v="Emphysema"/>
    <s v="Pulmonary Heart Disease"/>
    <n v="10"/>
    <x v="1"/>
    <n v="3"/>
    <n v="2"/>
  </r>
  <r>
    <n v="4344"/>
    <x v="345"/>
    <x v="322"/>
    <s v="Bronchiolitis"/>
    <s v="NULL"/>
    <n v="27"/>
    <x v="13"/>
    <n v="1"/>
    <n v="1"/>
  </r>
  <r>
    <n v="4345"/>
    <x v="132"/>
    <x v="130"/>
    <s v="CHF"/>
    <s v="NULL"/>
    <n v="4"/>
    <x v="15"/>
    <n v="2"/>
    <n v="1"/>
  </r>
  <r>
    <n v="4345"/>
    <x v="16"/>
    <x v="112"/>
    <s v="Respiratory Failure"/>
    <s v="Asthma"/>
    <n v="1"/>
    <x v="11"/>
    <n v="3"/>
    <n v="2"/>
  </r>
  <r>
    <n v="4346"/>
    <x v="49"/>
    <x v="338"/>
    <s v="Fractured Tibia"/>
    <s v="NULL"/>
    <n v="4"/>
    <x v="14"/>
    <n v="3"/>
    <n v="1"/>
  </r>
  <r>
    <n v="4348"/>
    <x v="203"/>
    <x v="346"/>
    <s v="Congestive Heart Failure"/>
    <s v="COPD - Asthma"/>
    <n v="19"/>
    <x v="5"/>
    <n v="4"/>
    <n v="1"/>
  </r>
  <r>
    <n v="4348"/>
    <x v="89"/>
    <x v="26"/>
    <s v="Congestive Heart Failure"/>
    <s v="NULL"/>
    <n v="23"/>
    <x v="8"/>
    <n v="2"/>
    <n v="2"/>
  </r>
  <r>
    <n v="4349"/>
    <x v="71"/>
    <x v="320"/>
    <s v="Congestive Heart Failure"/>
    <s v="Diabetes"/>
    <n v="11"/>
    <x v="9"/>
    <n v="4"/>
    <n v="2"/>
  </r>
  <r>
    <n v="4349"/>
    <x v="42"/>
    <x v="272"/>
    <s v="Complete Unilateral Cleft Lip &amp; Cleft Palate"/>
    <s v="Aspiration"/>
    <n v="17"/>
    <x v="4"/>
    <n v="3"/>
    <n v="1"/>
  </r>
  <r>
    <n v="4350"/>
    <x v="242"/>
    <x v="334"/>
    <s v="Cardiovascular Disease"/>
    <s v="DIC"/>
    <n v="19"/>
    <x v="9"/>
    <n v="5"/>
    <n v="2"/>
  </r>
  <r>
    <n v="4350"/>
    <x v="278"/>
    <x v="44"/>
    <s v="Tonsillitis"/>
    <s v="NULL"/>
    <n v="17"/>
    <x v="2"/>
    <n v="4"/>
    <n v="1"/>
  </r>
  <r>
    <n v="4351"/>
    <x v="55"/>
    <x v="0"/>
    <s v="Hiatal Hernia"/>
    <s v="Obesity, High Blood Pressure"/>
    <n v="21"/>
    <x v="10"/>
    <n v="3"/>
    <n v="1"/>
  </r>
  <r>
    <n v="4352"/>
    <x v="20"/>
    <x v="228"/>
    <s v="Scatica"/>
    <s v="Spinal Stenosis"/>
    <n v="20"/>
    <x v="6"/>
    <n v="2"/>
    <n v="2"/>
  </r>
  <r>
    <n v="4353"/>
    <x v="156"/>
    <x v="319"/>
    <s v="Cleft Palate And Complete Unilateral Cleft Up"/>
    <s v="NULL"/>
    <n v="18"/>
    <x v="12"/>
    <n v="2"/>
    <n v="1"/>
  </r>
  <r>
    <n v="4353"/>
    <x v="176"/>
    <x v="170"/>
    <s v="Congestive Heart Failure"/>
    <s v="Diabetes"/>
    <n v="4"/>
    <x v="4"/>
    <n v="1"/>
    <n v="2"/>
  </r>
  <r>
    <n v="4355"/>
    <x v="10"/>
    <x v="187"/>
    <s v="Colorectal Cancer"/>
    <s v="Niddm"/>
    <n v="22"/>
    <x v="8"/>
    <n v="2"/>
    <n v="2"/>
  </r>
  <r>
    <n v="4356"/>
    <x v="283"/>
    <x v="351"/>
    <s v="Fractured Left Hip Due To Slip And Fall On Ice"/>
    <s v="Diabetes, Abdominal Pain"/>
    <n v="3"/>
    <x v="7"/>
    <n v="5"/>
    <n v="2"/>
  </r>
  <r>
    <n v="4357"/>
    <x v="107"/>
    <x v="103"/>
    <s v="Decubitus Ulcer"/>
    <s v="Slipped Disk"/>
    <n v="13"/>
    <x v="11"/>
    <n v="1"/>
    <n v="2"/>
  </r>
  <r>
    <n v="4357"/>
    <x v="201"/>
    <x v="277"/>
    <s v="CHF"/>
    <s v="NULL"/>
    <n v="15"/>
    <x v="13"/>
    <n v="3"/>
    <n v="1"/>
  </r>
  <r>
    <n v="4358"/>
    <x v="161"/>
    <x v="335"/>
    <s v="Ineffective Breathin Pattern R/T Fluid Accumulatio"/>
    <s v="Congestive Heart Failure"/>
    <n v="26"/>
    <x v="6"/>
    <n v="4"/>
    <n v="2"/>
  </r>
  <r>
    <n v="4359"/>
    <x v="301"/>
    <x v="180"/>
    <s v="Infertility, Secondary"/>
    <s v="P.I.D. Pcos"/>
    <n v="4"/>
    <x v="11"/>
    <n v="2"/>
    <n v="1"/>
  </r>
  <r>
    <n v="4360"/>
    <x v="338"/>
    <x v="81"/>
    <s v="Spinal Compresion"/>
    <s v="Altered Mobility"/>
    <n v="15"/>
    <x v="10"/>
    <n v="3"/>
    <n v="2"/>
  </r>
  <r>
    <n v="4361"/>
    <x v="176"/>
    <x v="115"/>
    <s v="Scatica"/>
    <s v="Spinal Stenosis"/>
    <n v="24"/>
    <x v="14"/>
    <n v="2"/>
    <n v="1"/>
  </r>
  <r>
    <n v="4362"/>
    <x v="273"/>
    <x v="284"/>
    <s v="Appendicitis"/>
    <s v="Kidney Stone"/>
    <n v="9"/>
    <x v="10"/>
    <n v="5"/>
    <n v="2"/>
  </r>
  <r>
    <n v="4362"/>
    <x v="154"/>
    <x v="347"/>
    <s v="L4-Lf Spinal Fusion"/>
    <s v="NULL"/>
    <n v="20"/>
    <x v="6"/>
    <n v="5"/>
    <n v="1"/>
  </r>
  <r>
    <n v="4363"/>
    <x v="270"/>
    <x v="102"/>
    <s v="Pregnancy"/>
    <s v="Diabetes Mellitus Typeii"/>
    <n v="26"/>
    <x v="4"/>
    <n v="4"/>
    <n v="1"/>
  </r>
  <r>
    <n v="4363"/>
    <x v="187"/>
    <x v="150"/>
    <s v="Cleft Palate And Complete Unilateral Cleft Up"/>
    <s v="NULL"/>
    <n v="5"/>
    <x v="9"/>
    <n v="4"/>
    <n v="1"/>
  </r>
  <r>
    <n v="4364"/>
    <x v="18"/>
    <x v="121"/>
    <s v="Paranoid Schizophrenic"/>
    <s v="NULL"/>
    <n v="25"/>
    <x v="10"/>
    <n v="1"/>
    <n v="2"/>
  </r>
  <r>
    <n v="4365"/>
    <x v="279"/>
    <x v="11"/>
    <s v="Cancer"/>
    <s v="Dehydration"/>
    <n v="6"/>
    <x v="0"/>
    <n v="2"/>
    <n v="1"/>
  </r>
  <r>
    <n v="4366"/>
    <x v="250"/>
    <x v="39"/>
    <s v="Uterine Fibroid"/>
    <s v="NULL"/>
    <n v="21"/>
    <x v="9"/>
    <n v="5"/>
    <n v="1"/>
  </r>
  <r>
    <n v="4369"/>
    <x v="358"/>
    <x v="241"/>
    <s v="Bipolar Disorder"/>
    <s v="Etoh Abuse; Lsd Abuse"/>
    <n v="4"/>
    <x v="12"/>
    <n v="1"/>
    <n v="2"/>
  </r>
  <r>
    <n v="4369"/>
    <x v="198"/>
    <x v="311"/>
    <s v="Cerebral Aneurysm"/>
    <s v="Ischemic Heart Disease"/>
    <n v="18"/>
    <x v="7"/>
    <n v="5"/>
    <n v="2"/>
  </r>
  <r>
    <n v="4370"/>
    <x v="61"/>
    <x v="137"/>
    <s v="Unstable Angina"/>
    <s v="R.O. Myocardial Infarction"/>
    <n v="2"/>
    <x v="7"/>
    <n v="2"/>
    <n v="1"/>
  </r>
  <r>
    <n v="4370"/>
    <x v="142"/>
    <x v="42"/>
    <s v="Parkinsons Disease"/>
    <s v="Dopamine Deficiency"/>
    <n v="8"/>
    <x v="5"/>
    <n v="4"/>
    <n v="2"/>
  </r>
  <r>
    <n v="4371"/>
    <x v="109"/>
    <x v="249"/>
    <s v="Fracture Right Distal Radius (Colles Fracture)"/>
    <s v="Diabetes, Mild Hypertension"/>
    <n v="9"/>
    <x v="15"/>
    <n v="4"/>
    <n v="1"/>
  </r>
  <r>
    <n v="4372"/>
    <x v="217"/>
    <x v="151"/>
    <s v="Chronic Obstructive Pulmonary Disease"/>
    <s v="Diabetes"/>
    <n v="20"/>
    <x v="12"/>
    <n v="4"/>
    <n v="1"/>
  </r>
  <r>
    <n v="4372"/>
    <x v="281"/>
    <x v="269"/>
    <s v="Rt. Nephrectomy"/>
    <s v="CA. Rt. Kidney"/>
    <n v="12"/>
    <x v="14"/>
    <n v="1"/>
    <n v="2"/>
  </r>
  <r>
    <n v="4373"/>
    <x v="114"/>
    <x v="239"/>
    <s v="Ovarian Dermoid-Cyct"/>
    <s v="Urinary Retention"/>
    <n v="12"/>
    <x v="15"/>
    <n v="1"/>
    <n v="2"/>
  </r>
  <r>
    <n v="4374"/>
    <x v="270"/>
    <x v="243"/>
    <s v="Spinal Cord Injury"/>
    <s v="Right Hemothorax"/>
    <n v="1"/>
    <x v="6"/>
    <n v="5"/>
    <n v="2"/>
  </r>
  <r>
    <n v="4376"/>
    <x v="282"/>
    <x v="102"/>
    <s v="Fracture Right Distal Radius (Colles Fracture)"/>
    <s v="Diabetes, Mild Hypertension"/>
    <n v="2"/>
    <x v="0"/>
    <n v="3"/>
    <n v="1"/>
  </r>
  <r>
    <n v="4376"/>
    <x v="234"/>
    <x v="241"/>
    <s v="Pyloric Obstruction"/>
    <s v="Peptic Ulcer"/>
    <n v="11"/>
    <x v="8"/>
    <n v="4"/>
    <n v="2"/>
  </r>
  <r>
    <n v="4377"/>
    <x v="224"/>
    <x v="60"/>
    <s v="Parkinsons Disease"/>
    <s v="Dopamine Deficiency"/>
    <n v="13"/>
    <x v="3"/>
    <n v="5"/>
    <n v="2"/>
  </r>
  <r>
    <n v="4378"/>
    <x v="41"/>
    <x v="39"/>
    <s v="Severe Rlq Pain"/>
    <s v="Appendicitis"/>
    <n v="8"/>
    <x v="6"/>
    <n v="5"/>
    <n v="1"/>
  </r>
  <r>
    <n v="4378"/>
    <x v="171"/>
    <x v="160"/>
    <s v="Chest Pain"/>
    <s v="R/O MI"/>
    <n v="13"/>
    <x v="10"/>
    <n v="5"/>
    <n v="2"/>
  </r>
  <r>
    <n v="4382"/>
    <x v="255"/>
    <x v="143"/>
    <s v="Abdominal Pain"/>
    <s v="Inflammation Of The Gall Bladder"/>
    <n v="16"/>
    <x v="1"/>
    <n v="5"/>
    <n v="1"/>
  </r>
  <r>
    <n v="4383"/>
    <x v="67"/>
    <x v="152"/>
    <s v="Ruptured Appendicitis"/>
    <s v="Peritonitis"/>
    <n v="22"/>
    <x v="14"/>
    <n v="1"/>
    <n v="1"/>
  </r>
  <r>
    <n v="4384"/>
    <x v="339"/>
    <x v="196"/>
    <s v="Pulmonay Embolism"/>
    <s v="Angina"/>
    <n v="26"/>
    <x v="8"/>
    <n v="3"/>
    <n v="1"/>
  </r>
  <r>
    <n v="4384"/>
    <x v="89"/>
    <x v="17"/>
    <s v="Appendicitis"/>
    <s v="Crohns Disease"/>
    <n v="15"/>
    <x v="11"/>
    <n v="3"/>
    <n v="1"/>
  </r>
  <r>
    <n v="4386"/>
    <x v="149"/>
    <x v="316"/>
    <s v="Major Burn To The Anterior Thoracic Region"/>
    <s v="Ruptured Spleen"/>
    <n v="7"/>
    <x v="4"/>
    <n v="4"/>
    <n v="1"/>
  </r>
  <r>
    <n v="4386"/>
    <x v="144"/>
    <x v="37"/>
    <s v="Diabetes"/>
    <s v="Gangrene, Right Foot"/>
    <n v="25"/>
    <x v="12"/>
    <n v="4"/>
    <n v="1"/>
  </r>
  <r>
    <n v="4389"/>
    <x v="0"/>
    <x v="0"/>
    <s v="Possible Appendicitis"/>
    <s v="Appendicitis"/>
    <n v="21"/>
    <x v="11"/>
    <n v="3"/>
    <n v="1"/>
  </r>
  <r>
    <n v="4390"/>
    <x v="357"/>
    <x v="362"/>
    <s v="Left Shoulder Rotator Cuff Repair"/>
    <s v="Infection Of Shoulder Muscle; Alteration In Align"/>
    <n v="18"/>
    <x v="6"/>
    <n v="5"/>
    <n v="1"/>
  </r>
  <r>
    <n v="4391"/>
    <x v="26"/>
    <x v="25"/>
    <s v="Cancer"/>
    <s v="Dehydration"/>
    <n v="13"/>
    <x v="7"/>
    <n v="3"/>
    <n v="1"/>
  </r>
  <r>
    <n v="4392"/>
    <x v="147"/>
    <x v="314"/>
    <s v="Head Injury M.V.A."/>
    <s v="Multiple Contusions And Abrasions"/>
    <n v="18"/>
    <x v="6"/>
    <n v="2"/>
    <n v="1"/>
  </r>
  <r>
    <n v="4393"/>
    <x v="321"/>
    <x v="239"/>
    <s v="Appendicitis"/>
    <s v="NULL"/>
    <n v="2"/>
    <x v="13"/>
    <n v="1"/>
    <n v="2"/>
  </r>
  <r>
    <n v="4395"/>
    <x v="306"/>
    <x v="342"/>
    <s v="Infertility, Secondary"/>
    <s v="P.I.D. Pcos"/>
    <n v="16"/>
    <x v="2"/>
    <n v="2"/>
    <n v="1"/>
  </r>
  <r>
    <n v="4396"/>
    <x v="184"/>
    <x v="352"/>
    <s v="Pregnancy"/>
    <s v="NULL"/>
    <n v="3"/>
    <x v="13"/>
    <n v="5"/>
    <n v="2"/>
  </r>
  <r>
    <n v="4396"/>
    <x v="61"/>
    <x v="345"/>
    <s v="Ovarian Cancer"/>
    <s v="Hypertension, Asthmatic"/>
    <n v="27"/>
    <x v="14"/>
    <n v="5"/>
    <n v="2"/>
  </r>
  <r>
    <n v="4399"/>
    <x v="259"/>
    <x v="113"/>
    <s v="Full Term Delivery"/>
    <s v="Breech Presentation"/>
    <n v="8"/>
    <x v="8"/>
    <n v="1"/>
    <n v="1"/>
  </r>
  <r>
    <n v="4400"/>
    <x v="214"/>
    <x v="177"/>
    <s v="Unstable Angina"/>
    <s v="R.O. Myocardial Infarction"/>
    <n v="12"/>
    <x v="3"/>
    <n v="4"/>
    <n v="1"/>
  </r>
  <r>
    <n v="4401"/>
    <x v="112"/>
    <x v="109"/>
    <s v="Fever N.Y.D."/>
    <s v="Upper Resiratory Tract Infection"/>
    <n v="19"/>
    <x v="1"/>
    <n v="4"/>
    <n v="1"/>
  </r>
  <r>
    <n v="4401"/>
    <x v="129"/>
    <x v="362"/>
    <s v="Cva-Right-Sided-Weakness"/>
    <s v="Fracture-Right Hip"/>
    <n v="19"/>
    <x v="9"/>
    <n v="4"/>
    <n v="1"/>
  </r>
  <r>
    <n v="4402"/>
    <x v="351"/>
    <x v="307"/>
    <s v="Epigastric Pain"/>
    <s v="Appendicitis"/>
    <n v="3"/>
    <x v="9"/>
    <n v="3"/>
    <n v="2"/>
  </r>
  <r>
    <n v="4404"/>
    <x v="77"/>
    <x v="327"/>
    <s v="Sepis"/>
    <s v="Dehydration"/>
    <n v="11"/>
    <x v="3"/>
    <n v="5"/>
    <n v="2"/>
  </r>
  <r>
    <n v="4405"/>
    <x v="193"/>
    <x v="193"/>
    <s v="Appendicitis"/>
    <s v="NULL"/>
    <n v="21"/>
    <x v="13"/>
    <n v="2"/>
    <n v="2"/>
  </r>
  <r>
    <n v="4406"/>
    <x v="302"/>
    <x v="144"/>
    <s v="Cerebellar Brain Tumor Metastasis"/>
    <s v="Original Cancer Site: Colon Cancer"/>
    <n v="3"/>
    <x v="5"/>
    <n v="1"/>
    <n v="1"/>
  </r>
  <r>
    <n v="4406"/>
    <x v="16"/>
    <x v="314"/>
    <s v="Fractured Skull"/>
    <s v="Blood Clots"/>
    <n v="15"/>
    <x v="5"/>
    <n v="3"/>
    <n v="2"/>
  </r>
  <r>
    <n v="4407"/>
    <x v="257"/>
    <x v="363"/>
    <s v="Bipolar Disorder"/>
    <s v="Etoh Abuse; Lsd Abuse"/>
    <n v="26"/>
    <x v="1"/>
    <n v="2"/>
    <n v="1"/>
  </r>
  <r>
    <n v="4410"/>
    <x v="153"/>
    <x v="204"/>
    <s v="MVA HI"/>
    <s v="Internal Bleeding"/>
    <n v="20"/>
    <x v="6"/>
    <n v="5"/>
    <n v="1"/>
  </r>
  <r>
    <n v="4414"/>
    <x v="241"/>
    <x v="197"/>
    <s v="Chronic Obstructive Pulmonary Disease"/>
    <s v="Shortness Of Breath"/>
    <n v="17"/>
    <x v="6"/>
    <n v="2"/>
    <n v="2"/>
  </r>
  <r>
    <n v="4415"/>
    <x v="338"/>
    <x v="107"/>
    <s v="Hypertrophy Of Prostate Gland"/>
    <s v="NULL"/>
    <n v="7"/>
    <x v="12"/>
    <n v="4"/>
    <n v="1"/>
  </r>
  <r>
    <n v="4416"/>
    <x v="17"/>
    <x v="130"/>
    <s v="Cardiovascular Disease"/>
    <s v="DIC"/>
    <n v="7"/>
    <x v="1"/>
    <n v="2"/>
    <n v="1"/>
  </r>
  <r>
    <n v="4418"/>
    <x v="17"/>
    <x v="336"/>
    <s v="3rd Degree Burn To Face"/>
    <s v="Hypovolemic Shock Hypokalemia"/>
    <n v="27"/>
    <x v="9"/>
    <n v="5"/>
    <n v="2"/>
  </r>
  <r>
    <n v="4418"/>
    <x v="362"/>
    <x v="348"/>
    <s v="Hypertension"/>
    <s v="Headache, Nausea"/>
    <n v="7"/>
    <x v="8"/>
    <n v="4"/>
    <n v="1"/>
  </r>
  <r>
    <n v="4419"/>
    <x v="302"/>
    <x v="30"/>
    <s v="Hyperemesis"/>
    <s v="Pregnancy"/>
    <n v="15"/>
    <x v="10"/>
    <n v="5"/>
    <n v="1"/>
  </r>
  <r>
    <n v="4420"/>
    <x v="189"/>
    <x v="294"/>
    <s v="Myocardial Infarction"/>
    <s v="NULL"/>
    <n v="20"/>
    <x v="1"/>
    <n v="2"/>
    <n v="2"/>
  </r>
  <r>
    <n v="4421"/>
    <x v="192"/>
    <x v="310"/>
    <s v="Prostatectomy"/>
    <s v="Transurethral Resection (Tur)"/>
    <n v="8"/>
    <x v="4"/>
    <n v="5"/>
    <n v="2"/>
  </r>
  <r>
    <n v="4421"/>
    <x v="173"/>
    <x v="217"/>
    <s v="Myocardial Infarction"/>
    <s v="NULL"/>
    <n v="19"/>
    <x v="9"/>
    <n v="1"/>
    <n v="1"/>
  </r>
  <r>
    <n v="4422"/>
    <x v="153"/>
    <x v="301"/>
    <s v="Manic Depression"/>
    <s v="Urinary Incontenance"/>
    <n v="2"/>
    <x v="0"/>
    <n v="3"/>
    <n v="2"/>
  </r>
  <r>
    <n v="4424"/>
    <x v="173"/>
    <x v="141"/>
    <s v="Head Injury - Closed"/>
    <s v="Fractured Left Pelvis"/>
    <n v="19"/>
    <x v="6"/>
    <n v="2"/>
    <n v="2"/>
  </r>
  <r>
    <n v="4424"/>
    <x v="322"/>
    <x v="260"/>
    <s v="Appendicitis"/>
    <s v="NULL"/>
    <n v="7"/>
    <x v="4"/>
    <n v="4"/>
    <n v="2"/>
  </r>
  <r>
    <n v="4425"/>
    <x v="221"/>
    <x v="214"/>
    <s v="Ankylkosing Spondylitis"/>
    <s v="Respiratory Compromise"/>
    <n v="17"/>
    <x v="2"/>
    <n v="5"/>
    <n v="2"/>
  </r>
  <r>
    <n v="4426"/>
    <x v="290"/>
    <x v="351"/>
    <s v="Pregnancy"/>
    <s v="Abruptio Placentae"/>
    <n v="21"/>
    <x v="7"/>
    <n v="5"/>
    <n v="2"/>
  </r>
  <r>
    <n v="4426"/>
    <x v="78"/>
    <x v="281"/>
    <s v="CHF"/>
    <s v="Dementia"/>
    <n v="1"/>
    <x v="7"/>
    <n v="5"/>
    <n v="2"/>
  </r>
  <r>
    <n v="4427"/>
    <x v="83"/>
    <x v="224"/>
    <s v="Hysterectomy"/>
    <s v="NULL"/>
    <n v="8"/>
    <x v="0"/>
    <n v="3"/>
    <n v="1"/>
  </r>
  <r>
    <n v="4429"/>
    <x v="50"/>
    <x v="102"/>
    <s v="Pneumonia"/>
    <s v="Pulmonary Edema"/>
    <n v="18"/>
    <x v="2"/>
    <n v="5"/>
    <n v="2"/>
  </r>
  <r>
    <n v="4432"/>
    <x v="141"/>
    <x v="2"/>
    <s v="Ruptured Appendicitis"/>
    <s v="Peritonitis"/>
    <n v="4"/>
    <x v="10"/>
    <n v="3"/>
    <n v="1"/>
  </r>
  <r>
    <n v="4433"/>
    <x v="30"/>
    <x v="125"/>
    <s v="Acute Leukemia"/>
    <s v="NULL"/>
    <n v="12"/>
    <x v="5"/>
    <n v="5"/>
    <n v="2"/>
  </r>
  <r>
    <n v="4435"/>
    <x v="318"/>
    <x v="117"/>
    <s v="Severe Substernal Pain Radiating To Left Shoulder"/>
    <s v="Infarction Of Posterior Wall Extreme Subendocardia"/>
    <n v="19"/>
    <x v="11"/>
    <n v="2"/>
    <n v="1"/>
  </r>
  <r>
    <n v="4435"/>
    <x v="319"/>
    <x v="309"/>
    <s v="Exploratory, Orthoscopic - Knee"/>
    <s v="Blunt Injury - Knee"/>
    <n v="21"/>
    <x v="6"/>
    <n v="1"/>
    <n v="1"/>
  </r>
  <r>
    <n v="4437"/>
    <x v="38"/>
    <x v="59"/>
    <s v="Broken Hip"/>
    <s v="Constipation"/>
    <n v="10"/>
    <x v="2"/>
    <n v="2"/>
    <n v="2"/>
  </r>
  <r>
    <n v="4439"/>
    <x v="309"/>
    <x v="59"/>
    <s v="Broken Hip"/>
    <s v="Constipation"/>
    <n v="5"/>
    <x v="15"/>
    <n v="1"/>
    <n v="2"/>
  </r>
  <r>
    <n v="4439"/>
    <x v="158"/>
    <x v="65"/>
    <s v="Pregnancy"/>
    <s v="NULL"/>
    <n v="25"/>
    <x v="13"/>
    <n v="1"/>
    <n v="1"/>
  </r>
  <r>
    <n v="4440"/>
    <x v="341"/>
    <x v="254"/>
    <s v="Ca R Breast"/>
    <s v="NULL"/>
    <n v="17"/>
    <x v="10"/>
    <n v="5"/>
    <n v="1"/>
  </r>
  <r>
    <n v="4441"/>
    <x v="296"/>
    <x v="254"/>
    <s v="Bipolar Affective Disorder"/>
    <s v="Bukemia, Laceration To Left Arm"/>
    <n v="15"/>
    <x v="5"/>
    <n v="3"/>
    <n v="1"/>
  </r>
  <r>
    <n v="4442"/>
    <x v="269"/>
    <x v="168"/>
    <s v="Dilation + Evacuation"/>
    <s v="Spontaneous Depression"/>
    <n v="14"/>
    <x v="2"/>
    <n v="2"/>
    <n v="1"/>
  </r>
  <r>
    <n v="4444"/>
    <x v="257"/>
    <x v="94"/>
    <s v="Cerebrovascular Accident (Stroke)"/>
    <s v="Congestive Heart Failure"/>
    <n v="17"/>
    <x v="11"/>
    <n v="2"/>
    <n v="2"/>
  </r>
  <r>
    <n v="4444"/>
    <x v="126"/>
    <x v="169"/>
    <s v="Congestive Heart Failure"/>
    <s v="Constipation"/>
    <n v="2"/>
    <x v="12"/>
    <n v="3"/>
    <n v="1"/>
  </r>
  <r>
    <n v="4445"/>
    <x v="83"/>
    <x v="83"/>
    <s v="Severed Spine At C3"/>
    <s v="Neurogenic Bladder"/>
    <n v="7"/>
    <x v="1"/>
    <n v="2"/>
    <n v="1"/>
  </r>
  <r>
    <n v="4446"/>
    <x v="1"/>
    <x v="199"/>
    <s v="Laceration On Right Leg"/>
    <s v="Altered Skin Intergrity, Potential Infection"/>
    <n v="7"/>
    <x v="14"/>
    <n v="5"/>
    <n v="1"/>
  </r>
  <r>
    <n v="4447"/>
    <x v="250"/>
    <x v="39"/>
    <s v="Alzheimers"/>
    <s v="Fractured Left Hip"/>
    <n v="12"/>
    <x v="4"/>
    <n v="4"/>
    <n v="2"/>
  </r>
  <r>
    <n v="4448"/>
    <x v="341"/>
    <x v="104"/>
    <s v="Total Lt Hip Replacement Because Of Osteoarthritis"/>
    <s v="Diabetes Mellitus, Insulin Dependent"/>
    <n v="9"/>
    <x v="11"/>
    <n v="1"/>
    <n v="1"/>
  </r>
  <r>
    <n v="4449"/>
    <x v="55"/>
    <x v="25"/>
    <s v="Congestive Heart Failure"/>
    <s v="Chronic Obstructive Pulmonary Disease"/>
    <n v="2"/>
    <x v="13"/>
    <n v="1"/>
    <n v="1"/>
  </r>
  <r>
    <n v="4450"/>
    <x v="68"/>
    <x v="221"/>
    <s v="Severed Spine At C3"/>
    <s v="Neurogenic Bladder"/>
    <n v="7"/>
    <x v="12"/>
    <n v="5"/>
    <n v="1"/>
  </r>
  <r>
    <n v="4450"/>
    <x v="97"/>
    <x v="46"/>
    <s v="Rheumataoid Arthritis"/>
    <s v="NULL"/>
    <n v="17"/>
    <x v="12"/>
    <n v="4"/>
    <n v="2"/>
  </r>
  <r>
    <n v="4453"/>
    <x v="319"/>
    <x v="290"/>
    <s v="Anterior Myocardial Infraction"/>
    <s v="ABD. Aortic Aneurysm"/>
    <n v="4"/>
    <x v="1"/>
    <n v="3"/>
    <n v="1"/>
  </r>
  <r>
    <n v="4455"/>
    <x v="306"/>
    <x v="131"/>
    <s v="Multiple Fractures Of R Scapula. Insertion Of Pins"/>
    <s v="R CVA"/>
    <n v="17"/>
    <x v="15"/>
    <n v="1"/>
    <n v="2"/>
  </r>
  <r>
    <n v="4456"/>
    <x v="61"/>
    <x v="60"/>
    <s v="Renal Failure"/>
    <s v="Psoriasis"/>
    <n v="12"/>
    <x v="15"/>
    <n v="3"/>
    <n v="1"/>
  </r>
  <r>
    <n v="4457"/>
    <x v="56"/>
    <x v="261"/>
    <s v="Lower Quadrant Pain"/>
    <s v="Gastric Cyst"/>
    <n v="2"/>
    <x v="2"/>
    <n v="1"/>
    <n v="1"/>
  </r>
  <r>
    <n v="4458"/>
    <x v="75"/>
    <x v="195"/>
    <s v="Congestive Heart Failure"/>
    <s v="Diabetes"/>
    <n v="9"/>
    <x v="15"/>
    <n v="4"/>
    <n v="2"/>
  </r>
  <r>
    <n v="4458"/>
    <x v="56"/>
    <x v="29"/>
    <s v="Cva-Leftside"/>
    <s v="Hypertension Depression"/>
    <n v="13"/>
    <x v="7"/>
    <n v="4"/>
    <n v="2"/>
  </r>
  <r>
    <n v="4460"/>
    <x v="295"/>
    <x v="86"/>
    <s v="Enlarged Bunion On Left Primary Metaarsal"/>
    <s v="NULL"/>
    <n v="24"/>
    <x v="11"/>
    <n v="2"/>
    <n v="2"/>
  </r>
  <r>
    <n v="4460"/>
    <x v="160"/>
    <x v="121"/>
    <s v="Unstable Angina"/>
    <s v="Emphysema"/>
    <n v="14"/>
    <x v="1"/>
    <n v="4"/>
    <n v="2"/>
  </r>
  <r>
    <n v="4463"/>
    <x v="150"/>
    <x v="4"/>
    <s v="Fractured Left Hip Due To Slip And Fall On Ice"/>
    <s v="Diabetes, Abdominal Pain"/>
    <n v="24"/>
    <x v="0"/>
    <n v="1"/>
    <n v="2"/>
  </r>
  <r>
    <n v="4464"/>
    <x v="227"/>
    <x v="42"/>
    <s v="Congestive Heart Failure"/>
    <s v="C.O.P.D."/>
    <n v="26"/>
    <x v="14"/>
    <n v="2"/>
    <n v="2"/>
  </r>
  <r>
    <n v="4466"/>
    <x v="338"/>
    <x v="68"/>
    <s v="Congestive Heart Failure"/>
    <s v="Myocardial Infarction"/>
    <n v="4"/>
    <x v="13"/>
    <n v="5"/>
    <n v="1"/>
  </r>
  <r>
    <n v="4468"/>
    <x v="189"/>
    <x v="136"/>
    <s v="Bladder Tomour"/>
    <s v="Or: Trans Urethral Resection Of The Bladder Tumor"/>
    <n v="16"/>
    <x v="7"/>
    <n v="4"/>
    <n v="1"/>
  </r>
  <r>
    <n v="4468"/>
    <x v="129"/>
    <x v="251"/>
    <s v="Tonsillitis"/>
    <s v="Dehydration"/>
    <n v="11"/>
    <x v="8"/>
    <n v="1"/>
    <n v="2"/>
  </r>
  <r>
    <n v="4470"/>
    <x v="29"/>
    <x v="106"/>
    <s v="Congestive Heart Failure"/>
    <s v="Aterial Fibrillation And Niddm"/>
    <n v="9"/>
    <x v="1"/>
    <n v="4"/>
    <n v="1"/>
  </r>
  <r>
    <n v="4471"/>
    <x v="180"/>
    <x v="69"/>
    <s v="Ulcerative Colitis"/>
    <s v="Hypovolemia"/>
    <n v="21"/>
    <x v="5"/>
    <n v="3"/>
    <n v="2"/>
  </r>
  <r>
    <n v="4472"/>
    <x v="215"/>
    <x v="353"/>
    <s v="L4-Lf Spinal Fusion"/>
    <s v="NULL"/>
    <n v="27"/>
    <x v="6"/>
    <n v="1"/>
    <n v="2"/>
  </r>
  <r>
    <n v="4473"/>
    <x v="83"/>
    <x v="305"/>
    <s v="Obstructive Nephropathy"/>
    <s v="Ectopic Hypertension"/>
    <n v="26"/>
    <x v="9"/>
    <n v="3"/>
    <n v="2"/>
  </r>
  <r>
    <n v="4474"/>
    <x v="331"/>
    <x v="1"/>
    <s v="Pregnancy"/>
    <s v="Diabetes Mellitus Typeii"/>
    <n v="18"/>
    <x v="11"/>
    <n v="2"/>
    <n v="2"/>
  </r>
  <r>
    <n v="4475"/>
    <x v="317"/>
    <x v="100"/>
    <s v="Fractured Femur"/>
    <s v="We Are Not Quite Sure"/>
    <n v="14"/>
    <x v="3"/>
    <n v="1"/>
    <n v="1"/>
  </r>
  <r>
    <n v="4476"/>
    <x v="68"/>
    <x v="221"/>
    <s v="Pregnancy"/>
    <s v="NULL"/>
    <n v="27"/>
    <x v="3"/>
    <n v="3"/>
    <n v="2"/>
  </r>
  <r>
    <n v="4477"/>
    <x v="106"/>
    <x v="68"/>
    <s v="Angina Pectoris"/>
    <s v="Diabetic"/>
    <n v="17"/>
    <x v="7"/>
    <n v="2"/>
    <n v="2"/>
  </r>
  <r>
    <n v="4477"/>
    <x v="36"/>
    <x v="103"/>
    <s v="Myasthen Gravis"/>
    <s v="Ineffective Breathing"/>
    <n v="20"/>
    <x v="2"/>
    <n v="1"/>
    <n v="1"/>
  </r>
  <r>
    <n v="4478"/>
    <x v="239"/>
    <x v="190"/>
    <s v="Cardiovascular Disease"/>
    <s v="DIC"/>
    <n v="13"/>
    <x v="9"/>
    <n v="5"/>
    <n v="1"/>
  </r>
  <r>
    <n v="4479"/>
    <x v="307"/>
    <x v="197"/>
    <s v="Fracture Of Left Femur"/>
    <s v="NULL"/>
    <n v="19"/>
    <x v="4"/>
    <n v="1"/>
    <n v="1"/>
  </r>
  <r>
    <n v="4479"/>
    <x v="54"/>
    <x v="70"/>
    <s v="Acute Lower Abdominal Right-Sided Pain"/>
    <s v="Appendicitis"/>
    <n v="24"/>
    <x v="9"/>
    <n v="1"/>
    <n v="2"/>
  </r>
  <r>
    <n v="4480"/>
    <x v="190"/>
    <x v="249"/>
    <s v="Acute Otitis Media"/>
    <s v="Pharyngitis"/>
    <n v="19"/>
    <x v="13"/>
    <n v="5"/>
    <n v="1"/>
  </r>
  <r>
    <n v="4482"/>
    <x v="329"/>
    <x v="213"/>
    <s v="Ruptured Appendicitis"/>
    <s v="Peritonitis"/>
    <n v="11"/>
    <x v="5"/>
    <n v="5"/>
    <n v="1"/>
  </r>
  <r>
    <n v="4482"/>
    <x v="231"/>
    <x v="138"/>
    <s v="Cancer Of The Colon"/>
    <s v="Decubitic Ulcer On Coccyx"/>
    <n v="27"/>
    <x v="1"/>
    <n v="3"/>
    <n v="2"/>
  </r>
  <r>
    <n v="4483"/>
    <x v="81"/>
    <x v="263"/>
    <s v="Cancer"/>
    <s v="Dehydration"/>
    <n v="16"/>
    <x v="0"/>
    <n v="4"/>
    <n v="2"/>
  </r>
  <r>
    <n v="4483"/>
    <x v="127"/>
    <x v="169"/>
    <s v="Pregnancy"/>
    <s v="NULL"/>
    <n v="6"/>
    <x v="6"/>
    <n v="1"/>
    <n v="2"/>
  </r>
  <r>
    <n v="4484"/>
    <x v="53"/>
    <x v="210"/>
    <s v="Fracture Rt Radius"/>
    <s v="Diabetes"/>
    <n v="9"/>
    <x v="6"/>
    <n v="1"/>
    <n v="2"/>
  </r>
  <r>
    <n v="4485"/>
    <x v="270"/>
    <x v="314"/>
    <s v="Fracture Rt Radius"/>
    <s v="Diabetes"/>
    <n v="27"/>
    <x v="5"/>
    <n v="3"/>
    <n v="2"/>
  </r>
  <r>
    <n v="4487"/>
    <x v="158"/>
    <x v="345"/>
    <s v="Lower Quadrant Pain"/>
    <s v="Gastric Cyst"/>
    <n v="25"/>
    <x v="6"/>
    <n v="3"/>
    <n v="2"/>
  </r>
  <r>
    <n v="4487"/>
    <x v="249"/>
    <x v="356"/>
    <s v="Congestive Heart Failure"/>
    <s v="Pulmonary Edema Respiratory Insufficiency"/>
    <n v="7"/>
    <x v="4"/>
    <n v="1"/>
    <n v="1"/>
  </r>
  <r>
    <n v="4489"/>
    <x v="257"/>
    <x v="201"/>
    <s v="Active Labour"/>
    <s v="Pregnancy"/>
    <n v="7"/>
    <x v="15"/>
    <n v="1"/>
    <n v="1"/>
  </r>
  <r>
    <n v="4489"/>
    <x v="51"/>
    <x v="279"/>
    <s v="Increased Intr-Cranial Pressure"/>
    <s v="Sub-Arachnoid Hemorrhage"/>
    <n v="20"/>
    <x v="2"/>
    <n v="1"/>
    <n v="2"/>
  </r>
  <r>
    <n v="4490"/>
    <x v="107"/>
    <x v="299"/>
    <s v="Congestive Heart Failure"/>
    <s v="Chronic Obstructive Pulmonary Disease"/>
    <n v="20"/>
    <x v="1"/>
    <n v="1"/>
    <n v="1"/>
  </r>
  <r>
    <n v="4490"/>
    <x v="2"/>
    <x v="2"/>
    <s v="Abdominal Pain"/>
    <s v="Peptic Ulcer"/>
    <n v="23"/>
    <x v="6"/>
    <n v="3"/>
    <n v="2"/>
  </r>
  <r>
    <n v="4492"/>
    <x v="67"/>
    <x v="65"/>
    <s v="Appendicitis"/>
    <s v="Hypertension"/>
    <n v="10"/>
    <x v="7"/>
    <n v="2"/>
    <n v="1"/>
  </r>
  <r>
    <n v="4493"/>
    <x v="343"/>
    <x v="317"/>
    <s v="Osteomyslitis - Right Hip"/>
    <s v="Impared Mobility"/>
    <n v="19"/>
    <x v="4"/>
    <n v="5"/>
    <n v="2"/>
  </r>
  <r>
    <n v="4494"/>
    <x v="65"/>
    <x v="172"/>
    <s v="Amigima"/>
    <s v="NULL"/>
    <n v="5"/>
    <x v="11"/>
    <n v="2"/>
    <n v="1"/>
  </r>
  <r>
    <n v="4494"/>
    <x v="287"/>
    <x v="331"/>
    <s v="Crohns Disease"/>
    <s v="Malnutrition"/>
    <n v="27"/>
    <x v="12"/>
    <n v="3"/>
    <n v="1"/>
  </r>
  <r>
    <n v="4495"/>
    <x v="301"/>
    <x v="180"/>
    <s v="Peptic Ulcer Disease"/>
    <s v="Gastritis"/>
    <n v="12"/>
    <x v="14"/>
    <n v="5"/>
    <n v="2"/>
  </r>
  <r>
    <n v="4497"/>
    <x v="323"/>
    <x v="56"/>
    <s v="Hallecinations"/>
    <s v="NULL"/>
    <n v="24"/>
    <x v="10"/>
    <n v="4"/>
    <n v="2"/>
  </r>
  <r>
    <n v="4499"/>
    <x v="109"/>
    <x v="174"/>
    <s v="Acute Thrombophiebitis R Leg"/>
    <s v="NULL"/>
    <n v="11"/>
    <x v="1"/>
    <n v="1"/>
    <n v="2"/>
  </r>
  <r>
    <n v="4499"/>
    <x v="64"/>
    <x v="212"/>
    <s v="Infection"/>
    <s v="Acute Myeloblastic Leukemia"/>
    <n v="18"/>
    <x v="0"/>
    <n v="5"/>
    <n v="1"/>
  </r>
  <r>
    <n v="4500"/>
    <x v="235"/>
    <x v="24"/>
    <s v="Rll Pneumonia"/>
    <s v="Asthma"/>
    <n v="11"/>
    <x v="9"/>
    <n v="3"/>
    <n v="2"/>
  </r>
  <r>
    <n v="4500"/>
    <x v="175"/>
    <x v="333"/>
    <s v="Second &amp; Third Degree Burns To Right Arm/Both Legs"/>
    <s v="Electrolyte Imbalance"/>
    <n v="12"/>
    <x v="2"/>
    <n v="3"/>
    <n v="2"/>
  </r>
  <r>
    <n v="4501"/>
    <x v="262"/>
    <x v="241"/>
    <s v="Fractured Femur"/>
    <s v="Osteoporosis"/>
    <n v="7"/>
    <x v="1"/>
    <n v="2"/>
    <n v="1"/>
  </r>
  <r>
    <n v="4501"/>
    <x v="120"/>
    <x v="347"/>
    <s v="Really Sick"/>
    <s v="Spots"/>
    <n v="27"/>
    <x v="5"/>
    <n v="2"/>
    <n v="1"/>
  </r>
  <r>
    <n v="4502"/>
    <x v="160"/>
    <x v="188"/>
    <s v="Congestive Heart Failure"/>
    <s v="Pulmonary Edema Respiratory Insufficiency"/>
    <n v="18"/>
    <x v="7"/>
    <n v="5"/>
    <n v="1"/>
  </r>
  <r>
    <n v="4503"/>
    <x v="54"/>
    <x v="287"/>
    <s v="Abdominal Pain"/>
    <s v="Inflammation Of The Gall Bladder"/>
    <n v="19"/>
    <x v="3"/>
    <n v="1"/>
    <n v="1"/>
  </r>
  <r>
    <n v="4503"/>
    <x v="336"/>
    <x v="153"/>
    <s v="Head Injury M.V.A."/>
    <s v="Multiple Contusions And Abrasions"/>
    <n v="17"/>
    <x v="14"/>
    <n v="2"/>
    <n v="1"/>
  </r>
  <r>
    <n v="4507"/>
    <x v="83"/>
    <x v="348"/>
    <s v="Pneumonia"/>
    <s v="Congestive Heart Failure"/>
    <n v="23"/>
    <x v="12"/>
    <n v="5"/>
    <n v="1"/>
  </r>
  <r>
    <n v="4507"/>
    <x v="282"/>
    <x v="102"/>
    <s v="Lung Cancer"/>
    <s v="Nil"/>
    <n v="16"/>
    <x v="8"/>
    <n v="1"/>
    <n v="2"/>
  </r>
  <r>
    <n v="4508"/>
    <x v="97"/>
    <x v="46"/>
    <s v="Fracture Right Distal Radius"/>
    <s v="Diabetes, Mild Hypertension"/>
    <n v="14"/>
    <x v="6"/>
    <n v="4"/>
    <n v="2"/>
  </r>
  <r>
    <n v="4509"/>
    <x v="353"/>
    <x v="284"/>
    <s v="Total Hysterectomy"/>
    <s v="NULL"/>
    <n v="4"/>
    <x v="15"/>
    <n v="3"/>
    <n v="1"/>
  </r>
  <r>
    <n v="4509"/>
    <x v="250"/>
    <x v="352"/>
    <s v="Atrial Arrhythmias"/>
    <s v="Heart Failure"/>
    <n v="26"/>
    <x v="1"/>
    <n v="5"/>
    <n v="2"/>
  </r>
  <r>
    <n v="4510"/>
    <x v="123"/>
    <x v="25"/>
    <s v="Lower Quadrant Pain"/>
    <s v="Gastric Cyst"/>
    <n v="8"/>
    <x v="7"/>
    <n v="4"/>
    <n v="2"/>
  </r>
  <r>
    <n v="4511"/>
    <x v="159"/>
    <x v="154"/>
    <s v="Osteoarthritis"/>
    <s v="Total Knee Replacement Surgery"/>
    <n v="25"/>
    <x v="9"/>
    <n v="4"/>
    <n v="1"/>
  </r>
  <r>
    <n v="4511"/>
    <x v="290"/>
    <x v="351"/>
    <s v="Fractured Femur"/>
    <s v="NULL"/>
    <n v="15"/>
    <x v="2"/>
    <n v="5"/>
    <n v="2"/>
  </r>
  <r>
    <n v="4512"/>
    <x v="36"/>
    <x v="291"/>
    <s v="Paranoid Schizophrenic"/>
    <s v="NULL"/>
    <n v="10"/>
    <x v="8"/>
    <n v="1"/>
    <n v="2"/>
  </r>
  <r>
    <n v="4513"/>
    <x v="206"/>
    <x v="149"/>
    <s v="Appendicitis"/>
    <s v="Pain"/>
    <n v="15"/>
    <x v="11"/>
    <n v="2"/>
    <n v="2"/>
  </r>
  <r>
    <n v="4513"/>
    <x v="294"/>
    <x v="108"/>
    <s v="Stomach Ulcer"/>
    <s v="Alteration In Nutrition Resulting In Dehydration"/>
    <n v="1"/>
    <x v="1"/>
    <n v="2"/>
    <n v="1"/>
  </r>
  <r>
    <n v="4514"/>
    <x v="349"/>
    <x v="214"/>
    <s v="Ovarian Cancer"/>
    <s v="Hypertension, Asthmatic"/>
    <n v="3"/>
    <x v="1"/>
    <n v="5"/>
    <n v="2"/>
  </r>
  <r>
    <n v="4515"/>
    <x v="240"/>
    <x v="263"/>
    <s v="Asthma"/>
    <s v="Related To Obstruction Of Bronchial Tubes"/>
    <n v="26"/>
    <x v="5"/>
    <n v="2"/>
    <n v="2"/>
  </r>
  <r>
    <n v="4515"/>
    <x v="50"/>
    <x v="102"/>
    <s v="Total Hysterectomy"/>
    <s v="NULL"/>
    <n v="24"/>
    <x v="10"/>
    <n v="4"/>
    <n v="1"/>
  </r>
  <r>
    <n v="4516"/>
    <x v="118"/>
    <x v="242"/>
    <s v="Diabetes Mellitus"/>
    <s v="Hypothyroidism Asthma"/>
    <n v="1"/>
    <x v="11"/>
    <n v="5"/>
    <n v="2"/>
  </r>
  <r>
    <n v="4516"/>
    <x v="351"/>
    <x v="247"/>
    <s v="Fracture Right Distal Radius (Colles Fracture)"/>
    <s v="Diabetes"/>
    <n v="13"/>
    <x v="9"/>
    <n v="5"/>
    <n v="1"/>
  </r>
  <r>
    <n v="4520"/>
    <x v="343"/>
    <x v="351"/>
    <s v="Hypertrophy Of Prostate Gland"/>
    <s v="NULL"/>
    <n v="21"/>
    <x v="7"/>
    <n v="1"/>
    <n v="1"/>
  </r>
  <r>
    <n v="4520"/>
    <x v="192"/>
    <x v="156"/>
    <s v="Fractured Left Hip Due To Slip And Fall On Ice"/>
    <s v="Diabetes, Abdominal Pain"/>
    <n v="25"/>
    <x v="10"/>
    <n v="4"/>
    <n v="1"/>
  </r>
  <r>
    <n v="4521"/>
    <x v="262"/>
    <x v="241"/>
    <s v="Turp"/>
    <s v="NULL"/>
    <n v="5"/>
    <x v="11"/>
    <n v="3"/>
    <n v="2"/>
  </r>
  <r>
    <n v="4523"/>
    <x v="225"/>
    <x v="95"/>
    <s v="Congestive Heart Failure"/>
    <s v="Diabetes Mellitus"/>
    <n v="1"/>
    <x v="10"/>
    <n v="2"/>
    <n v="2"/>
  </r>
  <r>
    <n v="4524"/>
    <x v="235"/>
    <x v="218"/>
    <s v="Congestive Heart Failure"/>
    <s v="Asthma"/>
    <n v="7"/>
    <x v="12"/>
    <n v="3"/>
    <n v="1"/>
  </r>
  <r>
    <n v="4525"/>
    <x v="360"/>
    <x v="360"/>
    <s v="Cerebral Aneurysm"/>
    <s v="Ischemic Heart Disease"/>
    <n v="9"/>
    <x v="11"/>
    <n v="5"/>
    <n v="1"/>
  </r>
  <r>
    <n v="4525"/>
    <x v="43"/>
    <x v="136"/>
    <s v="Pregnancy"/>
    <s v="Inflammatory Bowel Disease"/>
    <n v="1"/>
    <x v="10"/>
    <n v="2"/>
    <n v="1"/>
  </r>
  <r>
    <n v="4527"/>
    <x v="196"/>
    <x v="197"/>
    <s v="Pregnancy"/>
    <s v="NULL"/>
    <n v="22"/>
    <x v="3"/>
    <n v="3"/>
    <n v="2"/>
  </r>
  <r>
    <n v="4527"/>
    <x v="302"/>
    <x v="134"/>
    <s v="Epigastric Pain"/>
    <s v="Appendicitis"/>
    <n v="14"/>
    <x v="14"/>
    <n v="3"/>
    <n v="2"/>
  </r>
  <r>
    <n v="4528"/>
    <x v="46"/>
    <x v="43"/>
    <s v="Hysterectomy"/>
    <s v="NULL"/>
    <n v="14"/>
    <x v="5"/>
    <n v="2"/>
    <n v="1"/>
  </r>
  <r>
    <n v="4528"/>
    <x v="199"/>
    <x v="121"/>
    <s v="Alt. In Emotional Integrity - Anxiety"/>
    <s v="Alt. In Sleeping Patterns/Eating Habits"/>
    <n v="9"/>
    <x v="6"/>
    <n v="3"/>
    <n v="1"/>
  </r>
  <r>
    <n v="4529"/>
    <x v="357"/>
    <x v="58"/>
    <s v="Cholenithiasis"/>
    <s v="Pain, Dysuria"/>
    <n v="16"/>
    <x v="6"/>
    <n v="1"/>
    <n v="1"/>
  </r>
  <r>
    <n v="4529"/>
    <x v="228"/>
    <x v="117"/>
    <s v="Asthma"/>
    <s v="Pneumonia"/>
    <n v="10"/>
    <x v="2"/>
    <n v="4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7">
  <r>
    <n v="1"/>
    <n v="21"/>
    <x v="0"/>
  </r>
  <r>
    <n v="1"/>
    <n v="24"/>
    <x v="1"/>
  </r>
  <r>
    <n v="3"/>
    <n v="2"/>
    <x v="2"/>
  </r>
  <r>
    <n v="3"/>
    <n v="8"/>
    <x v="3"/>
  </r>
  <r>
    <n v="6"/>
    <n v="3"/>
    <x v="4"/>
  </r>
  <r>
    <n v="6"/>
    <n v="22"/>
    <x v="2"/>
  </r>
  <r>
    <n v="7"/>
    <n v="8"/>
    <x v="3"/>
  </r>
  <r>
    <n v="8"/>
    <n v="6"/>
    <x v="5"/>
  </r>
  <r>
    <n v="9"/>
    <n v="8"/>
    <x v="3"/>
  </r>
  <r>
    <n v="9"/>
    <n v="19"/>
    <x v="6"/>
  </r>
  <r>
    <n v="10"/>
    <n v="14"/>
    <x v="7"/>
  </r>
  <r>
    <n v="10"/>
    <n v="27"/>
    <x v="8"/>
  </r>
  <r>
    <n v="11"/>
    <n v="15"/>
    <x v="9"/>
  </r>
  <r>
    <n v="12"/>
    <n v="21"/>
    <x v="0"/>
  </r>
  <r>
    <n v="13"/>
    <n v="1"/>
    <x v="10"/>
  </r>
  <r>
    <n v="15"/>
    <n v="5"/>
    <x v="11"/>
  </r>
  <r>
    <n v="16"/>
    <n v="6"/>
    <x v="5"/>
  </r>
  <r>
    <n v="16"/>
    <n v="12"/>
    <x v="12"/>
  </r>
  <r>
    <n v="17"/>
    <n v="9"/>
    <x v="1"/>
  </r>
  <r>
    <n v="17"/>
    <n v="2"/>
    <x v="2"/>
  </r>
  <r>
    <n v="18"/>
    <n v="3"/>
    <x v="4"/>
  </r>
  <r>
    <n v="18"/>
    <n v="10"/>
    <x v="13"/>
  </r>
  <r>
    <n v="20"/>
    <n v="15"/>
    <x v="9"/>
  </r>
  <r>
    <n v="21"/>
    <n v="12"/>
    <x v="12"/>
  </r>
  <r>
    <n v="21"/>
    <n v="12"/>
    <x v="12"/>
  </r>
  <r>
    <n v="22"/>
    <n v="8"/>
    <x v="3"/>
  </r>
  <r>
    <n v="22"/>
    <n v="13"/>
    <x v="14"/>
  </r>
  <r>
    <n v="23"/>
    <n v="26"/>
    <x v="12"/>
  </r>
  <r>
    <n v="23"/>
    <n v="4"/>
    <x v="0"/>
  </r>
  <r>
    <n v="24"/>
    <n v="21"/>
    <x v="0"/>
  </r>
  <r>
    <n v="24"/>
    <n v="1"/>
    <x v="10"/>
  </r>
  <r>
    <n v="27"/>
    <n v="12"/>
    <x v="12"/>
  </r>
  <r>
    <n v="28"/>
    <n v="26"/>
    <x v="12"/>
  </r>
  <r>
    <n v="29"/>
    <n v="4"/>
    <x v="0"/>
  </r>
  <r>
    <n v="31"/>
    <n v="19"/>
    <x v="6"/>
  </r>
  <r>
    <n v="32"/>
    <n v="22"/>
    <x v="2"/>
  </r>
  <r>
    <n v="32"/>
    <n v="12"/>
    <x v="12"/>
  </r>
  <r>
    <n v="33"/>
    <n v="14"/>
    <x v="7"/>
  </r>
  <r>
    <n v="34"/>
    <n v="11"/>
    <x v="8"/>
  </r>
  <r>
    <n v="34"/>
    <n v="17"/>
    <x v="14"/>
  </r>
  <r>
    <n v="35"/>
    <n v="7"/>
    <x v="6"/>
  </r>
  <r>
    <n v="35"/>
    <n v="8"/>
    <x v="3"/>
  </r>
  <r>
    <n v="36"/>
    <n v="20"/>
    <x v="4"/>
  </r>
  <r>
    <n v="37"/>
    <n v="27"/>
    <x v="8"/>
  </r>
  <r>
    <n v="37"/>
    <n v="3"/>
    <x v="4"/>
  </r>
  <r>
    <n v="38"/>
    <n v="6"/>
    <x v="5"/>
  </r>
  <r>
    <n v="39"/>
    <n v="12"/>
    <x v="12"/>
  </r>
  <r>
    <n v="39"/>
    <n v="12"/>
    <x v="12"/>
  </r>
  <r>
    <n v="40"/>
    <n v="13"/>
    <x v="14"/>
  </r>
  <r>
    <n v="40"/>
    <n v="5"/>
    <x v="11"/>
  </r>
  <r>
    <n v="41"/>
    <n v="20"/>
    <x v="4"/>
  </r>
  <r>
    <n v="45"/>
    <n v="6"/>
    <x v="5"/>
  </r>
  <r>
    <n v="46"/>
    <n v="15"/>
    <x v="9"/>
  </r>
  <r>
    <n v="46"/>
    <n v="22"/>
    <x v="2"/>
  </r>
  <r>
    <n v="47"/>
    <n v="3"/>
    <x v="4"/>
  </r>
  <r>
    <n v="48"/>
    <n v="11"/>
    <x v="8"/>
  </r>
  <r>
    <n v="49"/>
    <n v="7"/>
    <x v="6"/>
  </r>
  <r>
    <n v="51"/>
    <n v="1"/>
    <x v="10"/>
  </r>
  <r>
    <n v="51"/>
    <n v="14"/>
    <x v="7"/>
  </r>
  <r>
    <n v="52"/>
    <n v="14"/>
    <x v="7"/>
  </r>
  <r>
    <n v="53"/>
    <n v="8"/>
    <x v="3"/>
  </r>
  <r>
    <n v="53"/>
    <n v="2"/>
    <x v="2"/>
  </r>
  <r>
    <n v="54"/>
    <n v="21"/>
    <x v="0"/>
  </r>
  <r>
    <n v="54"/>
    <n v="21"/>
    <x v="0"/>
  </r>
  <r>
    <n v="56"/>
    <n v="25"/>
    <x v="5"/>
  </r>
  <r>
    <n v="56"/>
    <n v="26"/>
    <x v="12"/>
  </r>
  <r>
    <n v="58"/>
    <n v="14"/>
    <x v="7"/>
  </r>
  <r>
    <n v="59"/>
    <n v="18"/>
    <x v="7"/>
  </r>
  <r>
    <n v="60"/>
    <n v="2"/>
    <x v="2"/>
  </r>
  <r>
    <n v="60"/>
    <n v="25"/>
    <x v="5"/>
  </r>
  <r>
    <n v="61"/>
    <n v="20"/>
    <x v="4"/>
  </r>
  <r>
    <n v="61"/>
    <n v="16"/>
    <x v="11"/>
  </r>
  <r>
    <n v="62"/>
    <n v="14"/>
    <x v="7"/>
  </r>
  <r>
    <n v="62"/>
    <n v="2"/>
    <x v="2"/>
  </r>
  <r>
    <n v="63"/>
    <n v="21"/>
    <x v="0"/>
  </r>
  <r>
    <n v="64"/>
    <n v="17"/>
    <x v="14"/>
  </r>
  <r>
    <n v="66"/>
    <n v="17"/>
    <x v="14"/>
  </r>
  <r>
    <n v="67"/>
    <n v="15"/>
    <x v="9"/>
  </r>
  <r>
    <n v="67"/>
    <n v="21"/>
    <x v="0"/>
  </r>
  <r>
    <n v="68"/>
    <n v="12"/>
    <x v="12"/>
  </r>
  <r>
    <n v="68"/>
    <n v="11"/>
    <x v="8"/>
  </r>
  <r>
    <n v="69"/>
    <n v="12"/>
    <x v="12"/>
  </r>
  <r>
    <n v="70"/>
    <n v="20"/>
    <x v="4"/>
  </r>
  <r>
    <n v="71"/>
    <n v="10"/>
    <x v="13"/>
  </r>
  <r>
    <n v="71"/>
    <n v="20"/>
    <x v="4"/>
  </r>
  <r>
    <n v="73"/>
    <n v="6"/>
    <x v="5"/>
  </r>
  <r>
    <n v="73"/>
    <n v="17"/>
    <x v="14"/>
  </r>
  <r>
    <n v="74"/>
    <n v="25"/>
    <x v="5"/>
  </r>
  <r>
    <n v="75"/>
    <n v="7"/>
    <x v="6"/>
  </r>
  <r>
    <n v="76"/>
    <n v="11"/>
    <x v="8"/>
  </r>
  <r>
    <n v="76"/>
    <n v="23"/>
    <x v="3"/>
  </r>
  <r>
    <n v="77"/>
    <n v="18"/>
    <x v="7"/>
  </r>
  <r>
    <n v="77"/>
    <n v="2"/>
    <x v="2"/>
  </r>
  <r>
    <n v="78"/>
    <n v="17"/>
    <x v="14"/>
  </r>
  <r>
    <n v="79"/>
    <n v="10"/>
    <x v="13"/>
  </r>
  <r>
    <n v="79"/>
    <n v="27"/>
    <x v="8"/>
  </r>
  <r>
    <n v="81"/>
    <n v="27"/>
    <x v="8"/>
  </r>
  <r>
    <n v="81"/>
    <n v="22"/>
    <x v="2"/>
  </r>
  <r>
    <n v="82"/>
    <n v="9"/>
    <x v="1"/>
  </r>
  <r>
    <n v="83"/>
    <n v="26"/>
    <x v="12"/>
  </r>
  <r>
    <n v="84"/>
    <n v="18"/>
    <x v="7"/>
  </r>
  <r>
    <n v="84"/>
    <n v="2"/>
    <x v="2"/>
  </r>
  <r>
    <n v="86"/>
    <n v="14"/>
    <x v="7"/>
  </r>
  <r>
    <n v="87"/>
    <n v="11"/>
    <x v="8"/>
  </r>
  <r>
    <n v="87"/>
    <n v="15"/>
    <x v="9"/>
  </r>
  <r>
    <n v="88"/>
    <n v="26"/>
    <x v="12"/>
  </r>
  <r>
    <n v="88"/>
    <n v="15"/>
    <x v="9"/>
  </r>
  <r>
    <n v="90"/>
    <n v="11"/>
    <x v="8"/>
  </r>
  <r>
    <n v="91"/>
    <n v="3"/>
    <x v="4"/>
  </r>
  <r>
    <n v="91"/>
    <n v="13"/>
    <x v="14"/>
  </r>
  <r>
    <n v="92"/>
    <n v="7"/>
    <x v="6"/>
  </r>
  <r>
    <n v="92"/>
    <n v="5"/>
    <x v="11"/>
  </r>
  <r>
    <n v="93"/>
    <n v="11"/>
    <x v="8"/>
  </r>
  <r>
    <n v="93"/>
    <n v="12"/>
    <x v="12"/>
  </r>
  <r>
    <n v="94"/>
    <n v="22"/>
    <x v="2"/>
  </r>
  <r>
    <n v="97"/>
    <n v="24"/>
    <x v="1"/>
  </r>
  <r>
    <n v="98"/>
    <n v="25"/>
    <x v="5"/>
  </r>
  <r>
    <n v="98"/>
    <n v="5"/>
    <x v="11"/>
  </r>
  <r>
    <n v="100"/>
    <n v="22"/>
    <x v="2"/>
  </r>
  <r>
    <n v="100"/>
    <n v="21"/>
    <x v="0"/>
  </r>
  <r>
    <n v="101"/>
    <n v="8"/>
    <x v="3"/>
  </r>
  <r>
    <n v="102"/>
    <n v="3"/>
    <x v="4"/>
  </r>
  <r>
    <n v="103"/>
    <n v="22"/>
    <x v="2"/>
  </r>
  <r>
    <n v="103"/>
    <n v="2"/>
    <x v="2"/>
  </r>
  <r>
    <n v="104"/>
    <n v="25"/>
    <x v="5"/>
  </r>
  <r>
    <n v="105"/>
    <n v="6"/>
    <x v="5"/>
  </r>
  <r>
    <n v="106"/>
    <n v="2"/>
    <x v="2"/>
  </r>
  <r>
    <n v="108"/>
    <n v="15"/>
    <x v="9"/>
  </r>
  <r>
    <n v="108"/>
    <n v="12"/>
    <x v="12"/>
  </r>
  <r>
    <n v="110"/>
    <n v="14"/>
    <x v="7"/>
  </r>
  <r>
    <n v="110"/>
    <n v="23"/>
    <x v="3"/>
  </r>
  <r>
    <n v="111"/>
    <n v="1"/>
    <x v="10"/>
  </r>
  <r>
    <n v="111"/>
    <n v="27"/>
    <x v="8"/>
  </r>
  <r>
    <n v="112"/>
    <n v="5"/>
    <x v="11"/>
  </r>
  <r>
    <n v="112"/>
    <n v="23"/>
    <x v="3"/>
  </r>
  <r>
    <n v="113"/>
    <n v="13"/>
    <x v="14"/>
  </r>
  <r>
    <n v="114"/>
    <n v="26"/>
    <x v="12"/>
  </r>
  <r>
    <n v="115"/>
    <n v="11"/>
    <x v="8"/>
  </r>
  <r>
    <n v="115"/>
    <n v="12"/>
    <x v="12"/>
  </r>
  <r>
    <n v="117"/>
    <n v="17"/>
    <x v="14"/>
  </r>
  <r>
    <n v="118"/>
    <n v="25"/>
    <x v="5"/>
  </r>
  <r>
    <n v="119"/>
    <n v="12"/>
    <x v="12"/>
  </r>
  <r>
    <n v="119"/>
    <n v="18"/>
    <x v="7"/>
  </r>
  <r>
    <n v="120"/>
    <n v="7"/>
    <x v="6"/>
  </r>
  <r>
    <n v="120"/>
    <n v="26"/>
    <x v="12"/>
  </r>
  <r>
    <n v="121"/>
    <n v="10"/>
    <x v="13"/>
  </r>
  <r>
    <n v="122"/>
    <n v="9"/>
    <x v="1"/>
  </r>
  <r>
    <n v="123"/>
    <n v="6"/>
    <x v="5"/>
  </r>
  <r>
    <n v="123"/>
    <n v="21"/>
    <x v="0"/>
  </r>
  <r>
    <n v="124"/>
    <n v="13"/>
    <x v="14"/>
  </r>
  <r>
    <n v="125"/>
    <n v="20"/>
    <x v="4"/>
  </r>
  <r>
    <n v="125"/>
    <n v="13"/>
    <x v="14"/>
  </r>
  <r>
    <n v="126"/>
    <n v="4"/>
    <x v="0"/>
  </r>
  <r>
    <n v="126"/>
    <n v="5"/>
    <x v="11"/>
  </r>
  <r>
    <n v="127"/>
    <n v="19"/>
    <x v="6"/>
  </r>
  <r>
    <n v="128"/>
    <n v="5"/>
    <x v="11"/>
  </r>
  <r>
    <n v="128"/>
    <n v="16"/>
    <x v="11"/>
  </r>
  <r>
    <n v="129"/>
    <n v="7"/>
    <x v="6"/>
  </r>
  <r>
    <n v="129"/>
    <n v="11"/>
    <x v="8"/>
  </r>
  <r>
    <n v="130"/>
    <n v="19"/>
    <x v="6"/>
  </r>
  <r>
    <n v="131"/>
    <n v="13"/>
    <x v="14"/>
  </r>
  <r>
    <n v="131"/>
    <n v="20"/>
    <x v="4"/>
  </r>
  <r>
    <n v="132"/>
    <n v="2"/>
    <x v="2"/>
  </r>
  <r>
    <n v="133"/>
    <n v="2"/>
    <x v="2"/>
  </r>
  <r>
    <n v="133"/>
    <n v="26"/>
    <x v="12"/>
  </r>
  <r>
    <n v="135"/>
    <n v="21"/>
    <x v="0"/>
  </r>
  <r>
    <n v="137"/>
    <n v="23"/>
    <x v="3"/>
  </r>
  <r>
    <n v="137"/>
    <n v="13"/>
    <x v="14"/>
  </r>
  <r>
    <n v="139"/>
    <n v="18"/>
    <x v="7"/>
  </r>
  <r>
    <n v="143"/>
    <n v="26"/>
    <x v="12"/>
  </r>
  <r>
    <n v="145"/>
    <n v="25"/>
    <x v="5"/>
  </r>
  <r>
    <n v="145"/>
    <n v="20"/>
    <x v="4"/>
  </r>
  <r>
    <n v="147"/>
    <n v="19"/>
    <x v="6"/>
  </r>
  <r>
    <n v="147"/>
    <n v="18"/>
    <x v="7"/>
  </r>
  <r>
    <n v="148"/>
    <n v="15"/>
    <x v="9"/>
  </r>
  <r>
    <n v="148"/>
    <n v="17"/>
    <x v="14"/>
  </r>
  <r>
    <n v="150"/>
    <n v="14"/>
    <x v="7"/>
  </r>
  <r>
    <n v="150"/>
    <n v="12"/>
    <x v="12"/>
  </r>
  <r>
    <n v="151"/>
    <n v="14"/>
    <x v="7"/>
  </r>
  <r>
    <n v="151"/>
    <n v="27"/>
    <x v="8"/>
  </r>
  <r>
    <n v="152"/>
    <n v="6"/>
    <x v="5"/>
  </r>
  <r>
    <n v="154"/>
    <n v="24"/>
    <x v="1"/>
  </r>
  <r>
    <n v="154"/>
    <n v="4"/>
    <x v="0"/>
  </r>
  <r>
    <n v="155"/>
    <n v="2"/>
    <x v="2"/>
  </r>
  <r>
    <n v="156"/>
    <n v="11"/>
    <x v="8"/>
  </r>
  <r>
    <n v="156"/>
    <n v="20"/>
    <x v="4"/>
  </r>
  <r>
    <n v="158"/>
    <n v="21"/>
    <x v="0"/>
  </r>
  <r>
    <n v="159"/>
    <n v="9"/>
    <x v="1"/>
  </r>
  <r>
    <n v="159"/>
    <n v="13"/>
    <x v="14"/>
  </r>
  <r>
    <n v="160"/>
    <n v="24"/>
    <x v="1"/>
  </r>
  <r>
    <n v="161"/>
    <n v="12"/>
    <x v="12"/>
  </r>
  <r>
    <n v="162"/>
    <n v="15"/>
    <x v="9"/>
  </r>
  <r>
    <n v="163"/>
    <n v="27"/>
    <x v="8"/>
  </r>
  <r>
    <n v="164"/>
    <n v="9"/>
    <x v="1"/>
  </r>
  <r>
    <n v="164"/>
    <n v="2"/>
    <x v="2"/>
  </r>
  <r>
    <n v="165"/>
    <n v="6"/>
    <x v="5"/>
  </r>
  <r>
    <n v="166"/>
    <n v="2"/>
    <x v="2"/>
  </r>
  <r>
    <n v="168"/>
    <n v="15"/>
    <x v="9"/>
  </r>
  <r>
    <n v="168"/>
    <n v="5"/>
    <x v="11"/>
  </r>
  <r>
    <n v="170"/>
    <n v="21"/>
    <x v="0"/>
  </r>
  <r>
    <n v="170"/>
    <n v="13"/>
    <x v="14"/>
  </r>
  <r>
    <n v="171"/>
    <n v="2"/>
    <x v="2"/>
  </r>
  <r>
    <n v="171"/>
    <n v="18"/>
    <x v="7"/>
  </r>
  <r>
    <n v="172"/>
    <n v="11"/>
    <x v="8"/>
  </r>
  <r>
    <n v="172"/>
    <n v="1"/>
    <x v="10"/>
  </r>
  <r>
    <n v="173"/>
    <n v="4"/>
    <x v="0"/>
  </r>
  <r>
    <n v="174"/>
    <n v="20"/>
    <x v="4"/>
  </r>
  <r>
    <n v="176"/>
    <n v="17"/>
    <x v="14"/>
  </r>
  <r>
    <n v="177"/>
    <n v="19"/>
    <x v="6"/>
  </r>
  <r>
    <n v="177"/>
    <n v="4"/>
    <x v="0"/>
  </r>
  <r>
    <n v="178"/>
    <n v="17"/>
    <x v="14"/>
  </r>
  <r>
    <n v="179"/>
    <n v="27"/>
    <x v="8"/>
  </r>
  <r>
    <n v="179"/>
    <n v="7"/>
    <x v="6"/>
  </r>
  <r>
    <n v="180"/>
    <n v="25"/>
    <x v="5"/>
  </r>
  <r>
    <n v="182"/>
    <n v="20"/>
    <x v="4"/>
  </r>
  <r>
    <n v="183"/>
    <n v="6"/>
    <x v="5"/>
  </r>
  <r>
    <n v="185"/>
    <n v="21"/>
    <x v="0"/>
  </r>
  <r>
    <n v="186"/>
    <n v="18"/>
    <x v="7"/>
  </r>
  <r>
    <n v="191"/>
    <n v="7"/>
    <x v="6"/>
  </r>
  <r>
    <n v="191"/>
    <n v="20"/>
    <x v="4"/>
  </r>
  <r>
    <n v="193"/>
    <n v="10"/>
    <x v="13"/>
  </r>
  <r>
    <n v="194"/>
    <n v="23"/>
    <x v="3"/>
  </r>
  <r>
    <n v="197"/>
    <n v="14"/>
    <x v="7"/>
  </r>
  <r>
    <n v="197"/>
    <n v="10"/>
    <x v="13"/>
  </r>
  <r>
    <n v="199"/>
    <n v="14"/>
    <x v="7"/>
  </r>
  <r>
    <n v="200"/>
    <n v="7"/>
    <x v="6"/>
  </r>
  <r>
    <n v="201"/>
    <n v="16"/>
    <x v="11"/>
  </r>
  <r>
    <n v="201"/>
    <n v="15"/>
    <x v="9"/>
  </r>
  <r>
    <n v="202"/>
    <n v="1"/>
    <x v="10"/>
  </r>
  <r>
    <n v="202"/>
    <n v="19"/>
    <x v="6"/>
  </r>
  <r>
    <n v="205"/>
    <n v="5"/>
    <x v="11"/>
  </r>
  <r>
    <n v="206"/>
    <n v="25"/>
    <x v="5"/>
  </r>
  <r>
    <n v="207"/>
    <n v="10"/>
    <x v="13"/>
  </r>
  <r>
    <n v="207"/>
    <n v="4"/>
    <x v="0"/>
  </r>
  <r>
    <n v="208"/>
    <n v="22"/>
    <x v="2"/>
  </r>
  <r>
    <n v="208"/>
    <n v="4"/>
    <x v="0"/>
  </r>
  <r>
    <n v="209"/>
    <n v="22"/>
    <x v="2"/>
  </r>
  <r>
    <n v="209"/>
    <n v="22"/>
    <x v="2"/>
  </r>
  <r>
    <n v="210"/>
    <n v="22"/>
    <x v="2"/>
  </r>
  <r>
    <n v="210"/>
    <n v="9"/>
    <x v="1"/>
  </r>
  <r>
    <n v="211"/>
    <n v="12"/>
    <x v="12"/>
  </r>
  <r>
    <n v="212"/>
    <n v="7"/>
    <x v="6"/>
  </r>
  <r>
    <n v="212"/>
    <n v="14"/>
    <x v="7"/>
  </r>
  <r>
    <n v="213"/>
    <n v="4"/>
    <x v="0"/>
  </r>
  <r>
    <n v="213"/>
    <n v="8"/>
    <x v="3"/>
  </r>
  <r>
    <n v="215"/>
    <n v="23"/>
    <x v="3"/>
  </r>
  <r>
    <n v="215"/>
    <n v="20"/>
    <x v="4"/>
  </r>
  <r>
    <n v="216"/>
    <n v="3"/>
    <x v="4"/>
  </r>
  <r>
    <n v="216"/>
    <n v="24"/>
    <x v="1"/>
  </r>
  <r>
    <n v="221"/>
    <n v="27"/>
    <x v="8"/>
  </r>
  <r>
    <n v="222"/>
    <n v="24"/>
    <x v="1"/>
  </r>
  <r>
    <n v="223"/>
    <n v="13"/>
    <x v="14"/>
  </r>
  <r>
    <n v="223"/>
    <n v="23"/>
    <x v="3"/>
  </r>
  <r>
    <n v="224"/>
    <n v="11"/>
    <x v="8"/>
  </r>
  <r>
    <n v="224"/>
    <n v="26"/>
    <x v="12"/>
  </r>
  <r>
    <n v="226"/>
    <n v="13"/>
    <x v="14"/>
  </r>
  <r>
    <n v="227"/>
    <n v="19"/>
    <x v="6"/>
  </r>
  <r>
    <n v="227"/>
    <n v="23"/>
    <x v="3"/>
  </r>
  <r>
    <n v="228"/>
    <n v="1"/>
    <x v="10"/>
  </r>
  <r>
    <n v="228"/>
    <n v="9"/>
    <x v="1"/>
  </r>
  <r>
    <n v="229"/>
    <n v="8"/>
    <x v="3"/>
  </r>
  <r>
    <n v="230"/>
    <n v="2"/>
    <x v="2"/>
  </r>
  <r>
    <n v="230"/>
    <n v="2"/>
    <x v="2"/>
  </r>
  <r>
    <n v="231"/>
    <n v="24"/>
    <x v="1"/>
  </r>
  <r>
    <n v="232"/>
    <n v="15"/>
    <x v="9"/>
  </r>
  <r>
    <n v="232"/>
    <n v="23"/>
    <x v="3"/>
  </r>
  <r>
    <n v="234"/>
    <n v="17"/>
    <x v="14"/>
  </r>
  <r>
    <n v="234"/>
    <n v="20"/>
    <x v="4"/>
  </r>
  <r>
    <n v="235"/>
    <n v="7"/>
    <x v="6"/>
  </r>
  <r>
    <n v="236"/>
    <n v="6"/>
    <x v="5"/>
  </r>
  <r>
    <n v="236"/>
    <n v="27"/>
    <x v="8"/>
  </r>
  <r>
    <n v="237"/>
    <n v="5"/>
    <x v="11"/>
  </r>
  <r>
    <n v="237"/>
    <n v="22"/>
    <x v="2"/>
  </r>
  <r>
    <n v="240"/>
    <n v="3"/>
    <x v="4"/>
  </r>
  <r>
    <n v="240"/>
    <n v="2"/>
    <x v="2"/>
  </r>
  <r>
    <n v="241"/>
    <n v="25"/>
    <x v="5"/>
  </r>
  <r>
    <n v="241"/>
    <n v="24"/>
    <x v="1"/>
  </r>
  <r>
    <n v="242"/>
    <n v="24"/>
    <x v="1"/>
  </r>
  <r>
    <n v="242"/>
    <n v="8"/>
    <x v="3"/>
  </r>
  <r>
    <n v="243"/>
    <n v="21"/>
    <x v="0"/>
  </r>
  <r>
    <n v="243"/>
    <n v="10"/>
    <x v="13"/>
  </r>
  <r>
    <n v="244"/>
    <n v="16"/>
    <x v="11"/>
  </r>
  <r>
    <n v="245"/>
    <n v="20"/>
    <x v="4"/>
  </r>
  <r>
    <n v="245"/>
    <n v="17"/>
    <x v="14"/>
  </r>
  <r>
    <n v="246"/>
    <n v="10"/>
    <x v="13"/>
  </r>
  <r>
    <n v="247"/>
    <n v="11"/>
    <x v="8"/>
  </r>
  <r>
    <n v="247"/>
    <n v="8"/>
    <x v="3"/>
  </r>
  <r>
    <n v="248"/>
    <n v="19"/>
    <x v="6"/>
  </r>
  <r>
    <n v="248"/>
    <n v="24"/>
    <x v="1"/>
  </r>
  <r>
    <n v="249"/>
    <n v="8"/>
    <x v="3"/>
  </r>
  <r>
    <n v="249"/>
    <n v="18"/>
    <x v="7"/>
  </r>
  <r>
    <n v="250"/>
    <n v="15"/>
    <x v="9"/>
  </r>
  <r>
    <n v="251"/>
    <n v="23"/>
    <x v="3"/>
  </r>
  <r>
    <n v="251"/>
    <n v="5"/>
    <x v="11"/>
  </r>
  <r>
    <n v="252"/>
    <n v="10"/>
    <x v="13"/>
  </r>
  <r>
    <n v="253"/>
    <n v="23"/>
    <x v="3"/>
  </r>
  <r>
    <n v="253"/>
    <n v="16"/>
    <x v="11"/>
  </r>
  <r>
    <n v="254"/>
    <n v="17"/>
    <x v="14"/>
  </r>
  <r>
    <n v="254"/>
    <n v="19"/>
    <x v="6"/>
  </r>
  <r>
    <n v="256"/>
    <n v="19"/>
    <x v="6"/>
  </r>
  <r>
    <n v="256"/>
    <n v="26"/>
    <x v="12"/>
  </r>
  <r>
    <n v="257"/>
    <n v="12"/>
    <x v="12"/>
  </r>
  <r>
    <n v="257"/>
    <n v="7"/>
    <x v="6"/>
  </r>
  <r>
    <n v="258"/>
    <n v="9"/>
    <x v="1"/>
  </r>
  <r>
    <n v="258"/>
    <n v="12"/>
    <x v="12"/>
  </r>
  <r>
    <n v="259"/>
    <n v="18"/>
    <x v="7"/>
  </r>
  <r>
    <n v="260"/>
    <n v="11"/>
    <x v="8"/>
  </r>
  <r>
    <n v="261"/>
    <n v="25"/>
    <x v="5"/>
  </r>
  <r>
    <n v="261"/>
    <n v="1"/>
    <x v="10"/>
  </r>
  <r>
    <n v="262"/>
    <n v="21"/>
    <x v="0"/>
  </r>
  <r>
    <n v="264"/>
    <n v="25"/>
    <x v="5"/>
  </r>
  <r>
    <n v="265"/>
    <n v="1"/>
    <x v="10"/>
  </r>
  <r>
    <n v="265"/>
    <n v="25"/>
    <x v="5"/>
  </r>
  <r>
    <n v="267"/>
    <n v="3"/>
    <x v="4"/>
  </r>
  <r>
    <n v="269"/>
    <n v="22"/>
    <x v="2"/>
  </r>
  <r>
    <n v="269"/>
    <n v="13"/>
    <x v="14"/>
  </r>
  <r>
    <n v="270"/>
    <n v="26"/>
    <x v="12"/>
  </r>
  <r>
    <n v="271"/>
    <n v="1"/>
    <x v="10"/>
  </r>
  <r>
    <n v="273"/>
    <n v="24"/>
    <x v="1"/>
  </r>
  <r>
    <n v="274"/>
    <n v="18"/>
    <x v="7"/>
  </r>
  <r>
    <n v="275"/>
    <n v="11"/>
    <x v="8"/>
  </r>
  <r>
    <n v="277"/>
    <n v="8"/>
    <x v="3"/>
  </r>
  <r>
    <n v="277"/>
    <n v="9"/>
    <x v="1"/>
  </r>
  <r>
    <n v="278"/>
    <n v="16"/>
    <x v="11"/>
  </r>
  <r>
    <n v="280"/>
    <n v="2"/>
    <x v="2"/>
  </r>
  <r>
    <n v="280"/>
    <n v="8"/>
    <x v="3"/>
  </r>
  <r>
    <n v="281"/>
    <n v="26"/>
    <x v="12"/>
  </r>
  <r>
    <n v="282"/>
    <n v="25"/>
    <x v="5"/>
  </r>
  <r>
    <n v="282"/>
    <n v="20"/>
    <x v="4"/>
  </r>
  <r>
    <n v="283"/>
    <n v="25"/>
    <x v="5"/>
  </r>
  <r>
    <n v="283"/>
    <n v="27"/>
    <x v="8"/>
  </r>
  <r>
    <n v="284"/>
    <n v="1"/>
    <x v="10"/>
  </r>
  <r>
    <n v="284"/>
    <n v="17"/>
    <x v="14"/>
  </r>
  <r>
    <n v="285"/>
    <n v="6"/>
    <x v="5"/>
  </r>
  <r>
    <n v="285"/>
    <n v="21"/>
    <x v="0"/>
  </r>
  <r>
    <n v="287"/>
    <n v="4"/>
    <x v="0"/>
  </r>
  <r>
    <n v="287"/>
    <n v="27"/>
    <x v="8"/>
  </r>
  <r>
    <n v="288"/>
    <n v="2"/>
    <x v="2"/>
  </r>
  <r>
    <n v="289"/>
    <n v="10"/>
    <x v="13"/>
  </r>
  <r>
    <n v="291"/>
    <n v="27"/>
    <x v="8"/>
  </r>
  <r>
    <n v="291"/>
    <n v="20"/>
    <x v="4"/>
  </r>
  <r>
    <n v="292"/>
    <n v="14"/>
    <x v="7"/>
  </r>
  <r>
    <n v="292"/>
    <n v="7"/>
    <x v="6"/>
  </r>
  <r>
    <n v="295"/>
    <n v="8"/>
    <x v="3"/>
  </r>
  <r>
    <n v="296"/>
    <n v="27"/>
    <x v="8"/>
  </r>
  <r>
    <n v="296"/>
    <n v="4"/>
    <x v="0"/>
  </r>
  <r>
    <n v="297"/>
    <n v="19"/>
    <x v="6"/>
  </r>
  <r>
    <n v="298"/>
    <n v="8"/>
    <x v="3"/>
  </r>
  <r>
    <n v="298"/>
    <n v="25"/>
    <x v="5"/>
  </r>
  <r>
    <n v="300"/>
    <n v="17"/>
    <x v="14"/>
  </r>
  <r>
    <n v="301"/>
    <n v="15"/>
    <x v="9"/>
  </r>
  <r>
    <n v="301"/>
    <n v="17"/>
    <x v="14"/>
  </r>
  <r>
    <n v="302"/>
    <n v="2"/>
    <x v="2"/>
  </r>
  <r>
    <n v="303"/>
    <n v="7"/>
    <x v="6"/>
  </r>
  <r>
    <n v="304"/>
    <n v="11"/>
    <x v="8"/>
  </r>
  <r>
    <n v="304"/>
    <n v="15"/>
    <x v="9"/>
  </r>
  <r>
    <n v="306"/>
    <n v="20"/>
    <x v="4"/>
  </r>
  <r>
    <n v="307"/>
    <n v="14"/>
    <x v="7"/>
  </r>
  <r>
    <n v="308"/>
    <n v="3"/>
    <x v="4"/>
  </r>
  <r>
    <n v="310"/>
    <n v="3"/>
    <x v="4"/>
  </r>
  <r>
    <n v="310"/>
    <n v="1"/>
    <x v="10"/>
  </r>
  <r>
    <n v="311"/>
    <n v="13"/>
    <x v="14"/>
  </r>
  <r>
    <n v="312"/>
    <n v="21"/>
    <x v="0"/>
  </r>
  <r>
    <n v="316"/>
    <n v="25"/>
    <x v="5"/>
  </r>
  <r>
    <n v="317"/>
    <n v="19"/>
    <x v="6"/>
  </r>
  <r>
    <n v="317"/>
    <n v="11"/>
    <x v="8"/>
  </r>
  <r>
    <n v="318"/>
    <n v="23"/>
    <x v="3"/>
  </r>
  <r>
    <n v="320"/>
    <n v="13"/>
    <x v="14"/>
  </r>
  <r>
    <n v="320"/>
    <n v="2"/>
    <x v="2"/>
  </r>
  <r>
    <n v="321"/>
    <n v="11"/>
    <x v="8"/>
  </r>
  <r>
    <n v="322"/>
    <n v="11"/>
    <x v="8"/>
  </r>
  <r>
    <n v="322"/>
    <n v="7"/>
    <x v="6"/>
  </r>
  <r>
    <n v="324"/>
    <n v="21"/>
    <x v="0"/>
  </r>
  <r>
    <n v="324"/>
    <n v="22"/>
    <x v="2"/>
  </r>
  <r>
    <n v="326"/>
    <n v="4"/>
    <x v="0"/>
  </r>
  <r>
    <n v="326"/>
    <n v="19"/>
    <x v="6"/>
  </r>
  <r>
    <n v="328"/>
    <n v="26"/>
    <x v="12"/>
  </r>
  <r>
    <n v="330"/>
    <n v="8"/>
    <x v="3"/>
  </r>
  <r>
    <n v="332"/>
    <n v="11"/>
    <x v="8"/>
  </r>
  <r>
    <n v="332"/>
    <n v="27"/>
    <x v="8"/>
  </r>
  <r>
    <n v="333"/>
    <n v="18"/>
    <x v="7"/>
  </r>
  <r>
    <n v="334"/>
    <n v="26"/>
    <x v="12"/>
  </r>
  <r>
    <n v="334"/>
    <n v="4"/>
    <x v="0"/>
  </r>
  <r>
    <n v="335"/>
    <n v="3"/>
    <x v="4"/>
  </r>
  <r>
    <n v="335"/>
    <n v="18"/>
    <x v="7"/>
  </r>
  <r>
    <n v="336"/>
    <n v="22"/>
    <x v="2"/>
  </r>
  <r>
    <n v="336"/>
    <n v="5"/>
    <x v="11"/>
  </r>
  <r>
    <n v="338"/>
    <n v="9"/>
    <x v="1"/>
  </r>
  <r>
    <n v="339"/>
    <n v="21"/>
    <x v="0"/>
  </r>
  <r>
    <n v="340"/>
    <n v="22"/>
    <x v="2"/>
  </r>
  <r>
    <n v="341"/>
    <n v="19"/>
    <x v="6"/>
  </r>
  <r>
    <n v="342"/>
    <n v="5"/>
    <x v="11"/>
  </r>
  <r>
    <n v="343"/>
    <n v="5"/>
    <x v="11"/>
  </r>
  <r>
    <n v="343"/>
    <n v="17"/>
    <x v="14"/>
  </r>
  <r>
    <n v="346"/>
    <n v="22"/>
    <x v="2"/>
  </r>
  <r>
    <n v="346"/>
    <n v="13"/>
    <x v="14"/>
  </r>
  <r>
    <n v="347"/>
    <n v="19"/>
    <x v="6"/>
  </r>
  <r>
    <n v="349"/>
    <n v="18"/>
    <x v="7"/>
  </r>
  <r>
    <n v="349"/>
    <n v="26"/>
    <x v="12"/>
  </r>
  <r>
    <n v="350"/>
    <n v="11"/>
    <x v="8"/>
  </r>
  <r>
    <n v="350"/>
    <n v="24"/>
    <x v="1"/>
  </r>
  <r>
    <n v="351"/>
    <n v="7"/>
    <x v="6"/>
  </r>
  <r>
    <n v="351"/>
    <n v="2"/>
    <x v="2"/>
  </r>
  <r>
    <n v="353"/>
    <n v="21"/>
    <x v="0"/>
  </r>
  <r>
    <n v="354"/>
    <n v="26"/>
    <x v="12"/>
  </r>
  <r>
    <n v="354"/>
    <n v="25"/>
    <x v="5"/>
  </r>
  <r>
    <n v="355"/>
    <n v="7"/>
    <x v="6"/>
  </r>
  <r>
    <n v="356"/>
    <n v="4"/>
    <x v="0"/>
  </r>
  <r>
    <n v="358"/>
    <n v="10"/>
    <x v="13"/>
  </r>
  <r>
    <n v="360"/>
    <n v="27"/>
    <x v="8"/>
  </r>
  <r>
    <n v="362"/>
    <n v="8"/>
    <x v="3"/>
  </r>
  <r>
    <n v="362"/>
    <n v="26"/>
    <x v="12"/>
  </r>
  <r>
    <n v="363"/>
    <n v="23"/>
    <x v="3"/>
  </r>
  <r>
    <n v="363"/>
    <n v="7"/>
    <x v="6"/>
  </r>
  <r>
    <n v="364"/>
    <n v="25"/>
    <x v="5"/>
  </r>
  <r>
    <n v="366"/>
    <n v="26"/>
    <x v="12"/>
  </r>
  <r>
    <n v="366"/>
    <n v="6"/>
    <x v="5"/>
  </r>
  <r>
    <n v="367"/>
    <n v="24"/>
    <x v="1"/>
  </r>
  <r>
    <n v="367"/>
    <n v="17"/>
    <x v="14"/>
  </r>
  <r>
    <n v="368"/>
    <n v="21"/>
    <x v="0"/>
  </r>
  <r>
    <n v="369"/>
    <n v="11"/>
    <x v="8"/>
  </r>
  <r>
    <n v="369"/>
    <n v="12"/>
    <x v="12"/>
  </r>
  <r>
    <n v="370"/>
    <n v="23"/>
    <x v="3"/>
  </r>
  <r>
    <n v="371"/>
    <n v="7"/>
    <x v="6"/>
  </r>
  <r>
    <n v="373"/>
    <n v="7"/>
    <x v="6"/>
  </r>
  <r>
    <n v="373"/>
    <n v="23"/>
    <x v="3"/>
  </r>
  <r>
    <n v="374"/>
    <n v="21"/>
    <x v="0"/>
  </r>
  <r>
    <n v="375"/>
    <n v="13"/>
    <x v="14"/>
  </r>
  <r>
    <n v="375"/>
    <n v="1"/>
    <x v="10"/>
  </r>
  <r>
    <n v="376"/>
    <n v="19"/>
    <x v="6"/>
  </r>
  <r>
    <n v="376"/>
    <n v="1"/>
    <x v="10"/>
  </r>
  <r>
    <n v="377"/>
    <n v="17"/>
    <x v="14"/>
  </r>
  <r>
    <n v="377"/>
    <n v="3"/>
    <x v="4"/>
  </r>
  <r>
    <n v="378"/>
    <n v="25"/>
    <x v="5"/>
  </r>
  <r>
    <n v="378"/>
    <n v="21"/>
    <x v="0"/>
  </r>
  <r>
    <n v="380"/>
    <n v="27"/>
    <x v="8"/>
  </r>
  <r>
    <n v="380"/>
    <n v="11"/>
    <x v="8"/>
  </r>
  <r>
    <n v="381"/>
    <n v="18"/>
    <x v="7"/>
  </r>
  <r>
    <n v="382"/>
    <n v="19"/>
    <x v="6"/>
  </r>
  <r>
    <n v="384"/>
    <n v="26"/>
    <x v="12"/>
  </r>
  <r>
    <n v="386"/>
    <n v="5"/>
    <x v="11"/>
  </r>
  <r>
    <n v="387"/>
    <n v="10"/>
    <x v="13"/>
  </r>
  <r>
    <n v="387"/>
    <n v="9"/>
    <x v="1"/>
  </r>
  <r>
    <n v="388"/>
    <n v="3"/>
    <x v="4"/>
  </r>
  <r>
    <n v="389"/>
    <n v="26"/>
    <x v="12"/>
  </r>
  <r>
    <n v="390"/>
    <n v="24"/>
    <x v="1"/>
  </r>
  <r>
    <n v="392"/>
    <n v="12"/>
    <x v="12"/>
  </r>
  <r>
    <n v="392"/>
    <n v="6"/>
    <x v="5"/>
  </r>
  <r>
    <n v="393"/>
    <n v="3"/>
    <x v="4"/>
  </r>
  <r>
    <n v="393"/>
    <n v="25"/>
    <x v="5"/>
  </r>
  <r>
    <n v="394"/>
    <n v="19"/>
    <x v="6"/>
  </r>
  <r>
    <n v="395"/>
    <n v="23"/>
    <x v="3"/>
  </r>
  <r>
    <n v="396"/>
    <n v="26"/>
    <x v="12"/>
  </r>
  <r>
    <n v="396"/>
    <n v="7"/>
    <x v="6"/>
  </r>
  <r>
    <n v="397"/>
    <n v="6"/>
    <x v="5"/>
  </r>
  <r>
    <n v="398"/>
    <n v="24"/>
    <x v="1"/>
  </r>
  <r>
    <n v="399"/>
    <n v="10"/>
    <x v="13"/>
  </r>
  <r>
    <n v="401"/>
    <n v="1"/>
    <x v="10"/>
  </r>
  <r>
    <n v="402"/>
    <n v="4"/>
    <x v="0"/>
  </r>
  <r>
    <n v="403"/>
    <n v="17"/>
    <x v="14"/>
  </r>
  <r>
    <n v="405"/>
    <n v="4"/>
    <x v="0"/>
  </r>
  <r>
    <n v="406"/>
    <n v="20"/>
    <x v="4"/>
  </r>
  <r>
    <n v="406"/>
    <n v="1"/>
    <x v="10"/>
  </r>
  <r>
    <n v="407"/>
    <n v="26"/>
    <x v="12"/>
  </r>
  <r>
    <n v="407"/>
    <n v="15"/>
    <x v="9"/>
  </r>
  <r>
    <n v="408"/>
    <n v="23"/>
    <x v="3"/>
  </r>
  <r>
    <n v="408"/>
    <n v="11"/>
    <x v="8"/>
  </r>
  <r>
    <n v="411"/>
    <n v="2"/>
    <x v="2"/>
  </r>
  <r>
    <n v="411"/>
    <n v="6"/>
    <x v="5"/>
  </r>
  <r>
    <n v="412"/>
    <n v="22"/>
    <x v="2"/>
  </r>
  <r>
    <n v="413"/>
    <n v="16"/>
    <x v="11"/>
  </r>
  <r>
    <n v="413"/>
    <n v="7"/>
    <x v="6"/>
  </r>
  <r>
    <n v="414"/>
    <n v="17"/>
    <x v="14"/>
  </r>
  <r>
    <n v="414"/>
    <n v="25"/>
    <x v="5"/>
  </r>
  <r>
    <n v="415"/>
    <n v="22"/>
    <x v="2"/>
  </r>
  <r>
    <n v="415"/>
    <n v="21"/>
    <x v="0"/>
  </r>
  <r>
    <n v="418"/>
    <n v="21"/>
    <x v="0"/>
  </r>
  <r>
    <n v="418"/>
    <n v="4"/>
    <x v="0"/>
  </r>
  <r>
    <n v="419"/>
    <n v="16"/>
    <x v="11"/>
  </r>
  <r>
    <n v="419"/>
    <n v="8"/>
    <x v="3"/>
  </r>
  <r>
    <n v="420"/>
    <n v="4"/>
    <x v="0"/>
  </r>
  <r>
    <n v="420"/>
    <n v="3"/>
    <x v="4"/>
  </r>
  <r>
    <n v="421"/>
    <n v="10"/>
    <x v="13"/>
  </r>
  <r>
    <n v="422"/>
    <n v="11"/>
    <x v="8"/>
  </r>
  <r>
    <n v="422"/>
    <n v="15"/>
    <x v="9"/>
  </r>
  <r>
    <n v="423"/>
    <n v="19"/>
    <x v="6"/>
  </r>
  <r>
    <n v="423"/>
    <n v="5"/>
    <x v="11"/>
  </r>
  <r>
    <n v="424"/>
    <n v="12"/>
    <x v="12"/>
  </r>
  <r>
    <n v="427"/>
    <n v="12"/>
    <x v="12"/>
  </r>
  <r>
    <n v="427"/>
    <n v="26"/>
    <x v="12"/>
  </r>
  <r>
    <n v="428"/>
    <n v="17"/>
    <x v="14"/>
  </r>
  <r>
    <n v="428"/>
    <n v="27"/>
    <x v="8"/>
  </r>
  <r>
    <n v="429"/>
    <n v="13"/>
    <x v="14"/>
  </r>
  <r>
    <n v="430"/>
    <n v="12"/>
    <x v="12"/>
  </r>
  <r>
    <n v="431"/>
    <n v="25"/>
    <x v="5"/>
  </r>
  <r>
    <n v="431"/>
    <n v="13"/>
    <x v="14"/>
  </r>
  <r>
    <n v="433"/>
    <n v="2"/>
    <x v="2"/>
  </r>
  <r>
    <n v="434"/>
    <n v="24"/>
    <x v="1"/>
  </r>
  <r>
    <n v="436"/>
    <n v="1"/>
    <x v="10"/>
  </r>
  <r>
    <n v="436"/>
    <n v="19"/>
    <x v="6"/>
  </r>
  <r>
    <n v="437"/>
    <n v="5"/>
    <x v="11"/>
  </r>
  <r>
    <n v="442"/>
    <n v="25"/>
    <x v="5"/>
  </r>
  <r>
    <n v="443"/>
    <n v="19"/>
    <x v="6"/>
  </r>
  <r>
    <n v="443"/>
    <n v="22"/>
    <x v="2"/>
  </r>
  <r>
    <n v="444"/>
    <n v="14"/>
    <x v="7"/>
  </r>
  <r>
    <n v="445"/>
    <n v="4"/>
    <x v="0"/>
  </r>
  <r>
    <n v="447"/>
    <n v="22"/>
    <x v="2"/>
  </r>
  <r>
    <n v="448"/>
    <n v="12"/>
    <x v="12"/>
  </r>
  <r>
    <n v="449"/>
    <n v="8"/>
    <x v="3"/>
  </r>
  <r>
    <n v="449"/>
    <n v="3"/>
    <x v="4"/>
  </r>
  <r>
    <n v="450"/>
    <n v="27"/>
    <x v="8"/>
  </r>
  <r>
    <n v="450"/>
    <n v="26"/>
    <x v="12"/>
  </r>
  <r>
    <n v="451"/>
    <n v="9"/>
    <x v="1"/>
  </r>
  <r>
    <n v="451"/>
    <n v="5"/>
    <x v="11"/>
  </r>
  <r>
    <n v="453"/>
    <n v="3"/>
    <x v="4"/>
  </r>
  <r>
    <n v="454"/>
    <n v="6"/>
    <x v="5"/>
  </r>
  <r>
    <n v="454"/>
    <n v="2"/>
    <x v="2"/>
  </r>
  <r>
    <n v="455"/>
    <n v="27"/>
    <x v="8"/>
  </r>
  <r>
    <n v="456"/>
    <n v="20"/>
    <x v="4"/>
  </r>
  <r>
    <n v="456"/>
    <n v="25"/>
    <x v="5"/>
  </r>
  <r>
    <n v="457"/>
    <n v="10"/>
    <x v="13"/>
  </r>
  <r>
    <n v="460"/>
    <n v="1"/>
    <x v="10"/>
  </r>
  <r>
    <n v="461"/>
    <n v="11"/>
    <x v="8"/>
  </r>
  <r>
    <n v="461"/>
    <n v="12"/>
    <x v="12"/>
  </r>
  <r>
    <n v="462"/>
    <n v="14"/>
    <x v="7"/>
  </r>
  <r>
    <n v="463"/>
    <n v="8"/>
    <x v="3"/>
  </r>
  <r>
    <n v="463"/>
    <n v="5"/>
    <x v="11"/>
  </r>
  <r>
    <n v="465"/>
    <n v="17"/>
    <x v="14"/>
  </r>
  <r>
    <n v="465"/>
    <n v="23"/>
    <x v="3"/>
  </r>
  <r>
    <n v="468"/>
    <n v="21"/>
    <x v="0"/>
  </r>
  <r>
    <n v="469"/>
    <n v="10"/>
    <x v="13"/>
  </r>
  <r>
    <n v="469"/>
    <n v="18"/>
    <x v="7"/>
  </r>
  <r>
    <n v="471"/>
    <n v="4"/>
    <x v="0"/>
  </r>
  <r>
    <n v="471"/>
    <n v="19"/>
    <x v="6"/>
  </r>
  <r>
    <n v="472"/>
    <n v="19"/>
    <x v="6"/>
  </r>
  <r>
    <n v="473"/>
    <n v="21"/>
    <x v="0"/>
  </r>
  <r>
    <n v="474"/>
    <n v="7"/>
    <x v="6"/>
  </r>
  <r>
    <n v="475"/>
    <n v="4"/>
    <x v="0"/>
  </r>
  <r>
    <n v="475"/>
    <n v="7"/>
    <x v="6"/>
  </r>
  <r>
    <n v="476"/>
    <n v="21"/>
    <x v="0"/>
  </r>
  <r>
    <n v="477"/>
    <n v="25"/>
    <x v="5"/>
  </r>
  <r>
    <n v="479"/>
    <n v="7"/>
    <x v="6"/>
  </r>
  <r>
    <n v="479"/>
    <n v="7"/>
    <x v="6"/>
  </r>
  <r>
    <n v="481"/>
    <n v="23"/>
    <x v="3"/>
  </r>
  <r>
    <n v="481"/>
    <n v="20"/>
    <x v="4"/>
  </r>
  <r>
    <n v="482"/>
    <n v="14"/>
    <x v="7"/>
  </r>
  <r>
    <n v="483"/>
    <n v="12"/>
    <x v="12"/>
  </r>
  <r>
    <n v="483"/>
    <n v="23"/>
    <x v="3"/>
  </r>
  <r>
    <n v="485"/>
    <n v="17"/>
    <x v="14"/>
  </r>
  <r>
    <n v="486"/>
    <n v="7"/>
    <x v="6"/>
  </r>
  <r>
    <n v="487"/>
    <n v="3"/>
    <x v="4"/>
  </r>
  <r>
    <n v="487"/>
    <n v="24"/>
    <x v="1"/>
  </r>
  <r>
    <n v="488"/>
    <n v="22"/>
    <x v="2"/>
  </r>
  <r>
    <n v="489"/>
    <n v="15"/>
    <x v="9"/>
  </r>
  <r>
    <n v="490"/>
    <n v="16"/>
    <x v="11"/>
  </r>
  <r>
    <n v="490"/>
    <n v="27"/>
    <x v="8"/>
  </r>
  <r>
    <n v="491"/>
    <n v="16"/>
    <x v="11"/>
  </r>
  <r>
    <n v="491"/>
    <n v="13"/>
    <x v="14"/>
  </r>
  <r>
    <n v="492"/>
    <n v="14"/>
    <x v="7"/>
  </r>
  <r>
    <n v="492"/>
    <n v="20"/>
    <x v="4"/>
  </r>
  <r>
    <n v="496"/>
    <n v="7"/>
    <x v="6"/>
  </r>
  <r>
    <n v="497"/>
    <n v="18"/>
    <x v="7"/>
  </r>
  <r>
    <n v="498"/>
    <n v="15"/>
    <x v="9"/>
  </r>
  <r>
    <n v="499"/>
    <n v="18"/>
    <x v="7"/>
  </r>
  <r>
    <n v="499"/>
    <n v="21"/>
    <x v="0"/>
  </r>
  <r>
    <n v="500"/>
    <n v="4"/>
    <x v="0"/>
  </r>
  <r>
    <n v="500"/>
    <n v="20"/>
    <x v="4"/>
  </r>
  <r>
    <n v="501"/>
    <n v="1"/>
    <x v="10"/>
  </r>
  <r>
    <n v="501"/>
    <n v="26"/>
    <x v="12"/>
  </r>
  <r>
    <n v="502"/>
    <n v="9"/>
    <x v="1"/>
  </r>
  <r>
    <n v="502"/>
    <n v="6"/>
    <x v="5"/>
  </r>
  <r>
    <n v="503"/>
    <n v="7"/>
    <x v="6"/>
  </r>
  <r>
    <n v="506"/>
    <n v="14"/>
    <x v="7"/>
  </r>
  <r>
    <n v="506"/>
    <n v="25"/>
    <x v="5"/>
  </r>
  <r>
    <n v="507"/>
    <n v="7"/>
    <x v="6"/>
  </r>
  <r>
    <n v="508"/>
    <n v="17"/>
    <x v="14"/>
  </r>
  <r>
    <n v="509"/>
    <n v="11"/>
    <x v="8"/>
  </r>
  <r>
    <n v="509"/>
    <n v="11"/>
    <x v="8"/>
  </r>
  <r>
    <n v="510"/>
    <n v="23"/>
    <x v="3"/>
  </r>
  <r>
    <n v="514"/>
    <n v="27"/>
    <x v="8"/>
  </r>
  <r>
    <n v="514"/>
    <n v="13"/>
    <x v="14"/>
  </r>
  <r>
    <n v="516"/>
    <n v="13"/>
    <x v="14"/>
  </r>
  <r>
    <n v="516"/>
    <n v="7"/>
    <x v="6"/>
  </r>
  <r>
    <n v="517"/>
    <n v="7"/>
    <x v="6"/>
  </r>
  <r>
    <n v="518"/>
    <n v="1"/>
    <x v="10"/>
  </r>
  <r>
    <n v="518"/>
    <n v="24"/>
    <x v="1"/>
  </r>
  <r>
    <n v="519"/>
    <n v="7"/>
    <x v="6"/>
  </r>
  <r>
    <n v="521"/>
    <n v="27"/>
    <x v="8"/>
  </r>
  <r>
    <n v="523"/>
    <n v="23"/>
    <x v="3"/>
  </r>
  <r>
    <n v="523"/>
    <n v="4"/>
    <x v="0"/>
  </r>
  <r>
    <n v="524"/>
    <n v="7"/>
    <x v="6"/>
  </r>
  <r>
    <n v="525"/>
    <n v="10"/>
    <x v="13"/>
  </r>
  <r>
    <n v="525"/>
    <n v="22"/>
    <x v="2"/>
  </r>
  <r>
    <n v="526"/>
    <n v="3"/>
    <x v="4"/>
  </r>
  <r>
    <n v="526"/>
    <n v="17"/>
    <x v="14"/>
  </r>
  <r>
    <n v="527"/>
    <n v="3"/>
    <x v="4"/>
  </r>
  <r>
    <n v="527"/>
    <n v="26"/>
    <x v="12"/>
  </r>
  <r>
    <n v="528"/>
    <n v="4"/>
    <x v="0"/>
  </r>
  <r>
    <n v="528"/>
    <n v="11"/>
    <x v="8"/>
  </r>
  <r>
    <n v="529"/>
    <n v="3"/>
    <x v="4"/>
  </r>
  <r>
    <n v="530"/>
    <n v="14"/>
    <x v="7"/>
  </r>
  <r>
    <n v="531"/>
    <n v="3"/>
    <x v="4"/>
  </r>
  <r>
    <n v="531"/>
    <n v="9"/>
    <x v="1"/>
  </r>
  <r>
    <n v="532"/>
    <n v="24"/>
    <x v="1"/>
  </r>
  <r>
    <n v="533"/>
    <n v="20"/>
    <x v="4"/>
  </r>
  <r>
    <n v="534"/>
    <n v="5"/>
    <x v="11"/>
  </r>
  <r>
    <n v="535"/>
    <n v="15"/>
    <x v="9"/>
  </r>
  <r>
    <n v="538"/>
    <n v="23"/>
    <x v="3"/>
  </r>
  <r>
    <n v="539"/>
    <n v="18"/>
    <x v="7"/>
  </r>
  <r>
    <n v="540"/>
    <n v="4"/>
    <x v="0"/>
  </r>
  <r>
    <n v="541"/>
    <n v="24"/>
    <x v="1"/>
  </r>
  <r>
    <n v="542"/>
    <n v="14"/>
    <x v="7"/>
  </r>
  <r>
    <n v="542"/>
    <n v="17"/>
    <x v="14"/>
  </r>
  <r>
    <n v="543"/>
    <n v="13"/>
    <x v="14"/>
  </r>
  <r>
    <n v="544"/>
    <n v="25"/>
    <x v="5"/>
  </r>
  <r>
    <n v="544"/>
    <n v="20"/>
    <x v="4"/>
  </r>
  <r>
    <n v="545"/>
    <n v="11"/>
    <x v="8"/>
  </r>
  <r>
    <n v="548"/>
    <n v="11"/>
    <x v="8"/>
  </r>
  <r>
    <n v="548"/>
    <n v="4"/>
    <x v="0"/>
  </r>
  <r>
    <n v="549"/>
    <n v="17"/>
    <x v="14"/>
  </r>
  <r>
    <n v="549"/>
    <n v="14"/>
    <x v="7"/>
  </r>
  <r>
    <n v="551"/>
    <n v="11"/>
    <x v="8"/>
  </r>
  <r>
    <n v="551"/>
    <n v="25"/>
    <x v="5"/>
  </r>
  <r>
    <n v="552"/>
    <n v="24"/>
    <x v="1"/>
  </r>
  <r>
    <n v="553"/>
    <n v="13"/>
    <x v="14"/>
  </r>
  <r>
    <n v="553"/>
    <n v="19"/>
    <x v="6"/>
  </r>
  <r>
    <n v="554"/>
    <n v="15"/>
    <x v="9"/>
  </r>
  <r>
    <n v="557"/>
    <n v="13"/>
    <x v="14"/>
  </r>
  <r>
    <n v="557"/>
    <n v="15"/>
    <x v="9"/>
  </r>
  <r>
    <n v="558"/>
    <n v="24"/>
    <x v="1"/>
  </r>
  <r>
    <n v="558"/>
    <n v="25"/>
    <x v="5"/>
  </r>
  <r>
    <n v="559"/>
    <n v="23"/>
    <x v="3"/>
  </r>
  <r>
    <n v="559"/>
    <n v="14"/>
    <x v="7"/>
  </r>
  <r>
    <n v="560"/>
    <n v="15"/>
    <x v="9"/>
  </r>
  <r>
    <n v="560"/>
    <n v="6"/>
    <x v="5"/>
  </r>
  <r>
    <n v="561"/>
    <n v="9"/>
    <x v="1"/>
  </r>
  <r>
    <n v="561"/>
    <n v="7"/>
    <x v="6"/>
  </r>
  <r>
    <n v="562"/>
    <n v="24"/>
    <x v="1"/>
  </r>
  <r>
    <n v="562"/>
    <n v="27"/>
    <x v="8"/>
  </r>
  <r>
    <n v="563"/>
    <n v="2"/>
    <x v="2"/>
  </r>
  <r>
    <n v="563"/>
    <n v="4"/>
    <x v="0"/>
  </r>
  <r>
    <n v="565"/>
    <n v="15"/>
    <x v="9"/>
  </r>
  <r>
    <n v="566"/>
    <n v="11"/>
    <x v="8"/>
  </r>
  <r>
    <n v="566"/>
    <n v="10"/>
    <x v="13"/>
  </r>
  <r>
    <n v="567"/>
    <n v="25"/>
    <x v="5"/>
  </r>
  <r>
    <n v="568"/>
    <n v="1"/>
    <x v="10"/>
  </r>
  <r>
    <n v="569"/>
    <n v="25"/>
    <x v="5"/>
  </r>
  <r>
    <n v="571"/>
    <n v="7"/>
    <x v="6"/>
  </r>
  <r>
    <n v="571"/>
    <n v="16"/>
    <x v="11"/>
  </r>
  <r>
    <n v="572"/>
    <n v="21"/>
    <x v="0"/>
  </r>
  <r>
    <n v="573"/>
    <n v="17"/>
    <x v="14"/>
  </r>
  <r>
    <n v="575"/>
    <n v="27"/>
    <x v="8"/>
  </r>
  <r>
    <n v="575"/>
    <n v="6"/>
    <x v="5"/>
  </r>
  <r>
    <n v="578"/>
    <n v="16"/>
    <x v="11"/>
  </r>
  <r>
    <n v="579"/>
    <n v="19"/>
    <x v="6"/>
  </r>
  <r>
    <n v="579"/>
    <n v="19"/>
    <x v="6"/>
  </r>
  <r>
    <n v="580"/>
    <n v="17"/>
    <x v="14"/>
  </r>
  <r>
    <n v="582"/>
    <n v="8"/>
    <x v="3"/>
  </r>
  <r>
    <n v="582"/>
    <n v="15"/>
    <x v="9"/>
  </r>
  <r>
    <n v="585"/>
    <n v="1"/>
    <x v="10"/>
  </r>
  <r>
    <n v="585"/>
    <n v="7"/>
    <x v="6"/>
  </r>
  <r>
    <n v="587"/>
    <n v="1"/>
    <x v="10"/>
  </r>
  <r>
    <n v="588"/>
    <n v="7"/>
    <x v="6"/>
  </r>
  <r>
    <n v="590"/>
    <n v="13"/>
    <x v="14"/>
  </r>
  <r>
    <n v="591"/>
    <n v="27"/>
    <x v="8"/>
  </r>
  <r>
    <n v="593"/>
    <n v="24"/>
    <x v="1"/>
  </r>
  <r>
    <n v="594"/>
    <n v="25"/>
    <x v="5"/>
  </r>
  <r>
    <n v="594"/>
    <n v="23"/>
    <x v="3"/>
  </r>
  <r>
    <n v="595"/>
    <n v="4"/>
    <x v="0"/>
  </r>
  <r>
    <n v="595"/>
    <n v="20"/>
    <x v="4"/>
  </r>
  <r>
    <n v="600"/>
    <n v="6"/>
    <x v="5"/>
  </r>
  <r>
    <n v="602"/>
    <n v="21"/>
    <x v="0"/>
  </r>
  <r>
    <n v="602"/>
    <n v="23"/>
    <x v="3"/>
  </r>
  <r>
    <n v="603"/>
    <n v="8"/>
    <x v="3"/>
  </r>
  <r>
    <n v="603"/>
    <n v="16"/>
    <x v="11"/>
  </r>
  <r>
    <n v="604"/>
    <n v="8"/>
    <x v="3"/>
  </r>
  <r>
    <n v="604"/>
    <n v="1"/>
    <x v="10"/>
  </r>
  <r>
    <n v="605"/>
    <n v="27"/>
    <x v="8"/>
  </r>
  <r>
    <n v="606"/>
    <n v="25"/>
    <x v="5"/>
  </r>
  <r>
    <n v="607"/>
    <n v="3"/>
    <x v="4"/>
  </r>
  <r>
    <n v="608"/>
    <n v="8"/>
    <x v="3"/>
  </r>
  <r>
    <n v="608"/>
    <n v="2"/>
    <x v="2"/>
  </r>
  <r>
    <n v="610"/>
    <n v="22"/>
    <x v="2"/>
  </r>
  <r>
    <n v="611"/>
    <n v="3"/>
    <x v="4"/>
  </r>
  <r>
    <n v="611"/>
    <n v="15"/>
    <x v="9"/>
  </r>
  <r>
    <n v="612"/>
    <n v="25"/>
    <x v="5"/>
  </r>
  <r>
    <n v="613"/>
    <n v="4"/>
    <x v="0"/>
  </r>
  <r>
    <n v="614"/>
    <n v="6"/>
    <x v="5"/>
  </r>
  <r>
    <n v="615"/>
    <n v="13"/>
    <x v="14"/>
  </r>
  <r>
    <n v="616"/>
    <n v="15"/>
    <x v="9"/>
  </r>
  <r>
    <n v="616"/>
    <n v="27"/>
    <x v="8"/>
  </r>
  <r>
    <n v="617"/>
    <n v="6"/>
    <x v="5"/>
  </r>
  <r>
    <n v="618"/>
    <n v="3"/>
    <x v="4"/>
  </r>
  <r>
    <n v="618"/>
    <n v="3"/>
    <x v="4"/>
  </r>
  <r>
    <n v="620"/>
    <n v="14"/>
    <x v="7"/>
  </r>
  <r>
    <n v="620"/>
    <n v="21"/>
    <x v="0"/>
  </r>
  <r>
    <n v="621"/>
    <n v="10"/>
    <x v="13"/>
  </r>
  <r>
    <n v="622"/>
    <n v="25"/>
    <x v="5"/>
  </r>
  <r>
    <n v="623"/>
    <n v="22"/>
    <x v="2"/>
  </r>
  <r>
    <n v="624"/>
    <n v="22"/>
    <x v="2"/>
  </r>
  <r>
    <n v="624"/>
    <n v="11"/>
    <x v="8"/>
  </r>
  <r>
    <n v="625"/>
    <n v="10"/>
    <x v="13"/>
  </r>
  <r>
    <n v="629"/>
    <n v="8"/>
    <x v="3"/>
  </r>
  <r>
    <n v="630"/>
    <n v="27"/>
    <x v="8"/>
  </r>
  <r>
    <n v="631"/>
    <n v="13"/>
    <x v="14"/>
  </r>
  <r>
    <n v="632"/>
    <n v="16"/>
    <x v="11"/>
  </r>
  <r>
    <n v="632"/>
    <n v="9"/>
    <x v="1"/>
  </r>
  <r>
    <n v="633"/>
    <n v="26"/>
    <x v="12"/>
  </r>
  <r>
    <n v="633"/>
    <n v="8"/>
    <x v="3"/>
  </r>
  <r>
    <n v="635"/>
    <n v="18"/>
    <x v="7"/>
  </r>
  <r>
    <n v="636"/>
    <n v="22"/>
    <x v="2"/>
  </r>
  <r>
    <n v="638"/>
    <n v="27"/>
    <x v="8"/>
  </r>
  <r>
    <n v="638"/>
    <n v="23"/>
    <x v="3"/>
  </r>
  <r>
    <n v="639"/>
    <n v="12"/>
    <x v="12"/>
  </r>
  <r>
    <n v="639"/>
    <n v="5"/>
    <x v="11"/>
  </r>
  <r>
    <n v="640"/>
    <n v="16"/>
    <x v="11"/>
  </r>
  <r>
    <n v="641"/>
    <n v="13"/>
    <x v="14"/>
  </r>
  <r>
    <n v="641"/>
    <n v="15"/>
    <x v="9"/>
  </r>
  <r>
    <n v="642"/>
    <n v="6"/>
    <x v="5"/>
  </r>
  <r>
    <n v="643"/>
    <n v="22"/>
    <x v="2"/>
  </r>
  <r>
    <n v="644"/>
    <n v="21"/>
    <x v="0"/>
  </r>
  <r>
    <n v="645"/>
    <n v="6"/>
    <x v="5"/>
  </r>
  <r>
    <n v="645"/>
    <n v="22"/>
    <x v="2"/>
  </r>
  <r>
    <n v="649"/>
    <n v="16"/>
    <x v="11"/>
  </r>
  <r>
    <n v="649"/>
    <n v="11"/>
    <x v="8"/>
  </r>
  <r>
    <n v="650"/>
    <n v="25"/>
    <x v="5"/>
  </r>
  <r>
    <n v="650"/>
    <n v="25"/>
    <x v="5"/>
  </r>
  <r>
    <n v="651"/>
    <n v="24"/>
    <x v="1"/>
  </r>
  <r>
    <n v="652"/>
    <n v="22"/>
    <x v="2"/>
  </r>
  <r>
    <n v="652"/>
    <n v="20"/>
    <x v="4"/>
  </r>
  <r>
    <n v="653"/>
    <n v="7"/>
    <x v="6"/>
  </r>
  <r>
    <n v="653"/>
    <n v="27"/>
    <x v="8"/>
  </r>
  <r>
    <n v="654"/>
    <n v="22"/>
    <x v="2"/>
  </r>
  <r>
    <n v="655"/>
    <n v="1"/>
    <x v="10"/>
  </r>
  <r>
    <n v="656"/>
    <n v="27"/>
    <x v="8"/>
  </r>
  <r>
    <n v="656"/>
    <n v="15"/>
    <x v="9"/>
  </r>
  <r>
    <n v="657"/>
    <n v="6"/>
    <x v="5"/>
  </r>
  <r>
    <n v="658"/>
    <n v="3"/>
    <x v="4"/>
  </r>
  <r>
    <n v="658"/>
    <n v="16"/>
    <x v="11"/>
  </r>
  <r>
    <n v="659"/>
    <n v="7"/>
    <x v="6"/>
  </r>
  <r>
    <n v="660"/>
    <n v="19"/>
    <x v="6"/>
  </r>
  <r>
    <n v="661"/>
    <n v="1"/>
    <x v="10"/>
  </r>
  <r>
    <n v="661"/>
    <n v="9"/>
    <x v="1"/>
  </r>
  <r>
    <n v="662"/>
    <n v="15"/>
    <x v="9"/>
  </r>
  <r>
    <n v="662"/>
    <n v="2"/>
    <x v="2"/>
  </r>
  <r>
    <n v="663"/>
    <n v="2"/>
    <x v="2"/>
  </r>
  <r>
    <n v="663"/>
    <n v="17"/>
    <x v="14"/>
  </r>
  <r>
    <n v="664"/>
    <n v="13"/>
    <x v="14"/>
  </r>
  <r>
    <n v="667"/>
    <n v="12"/>
    <x v="12"/>
  </r>
  <r>
    <n v="667"/>
    <n v="17"/>
    <x v="14"/>
  </r>
  <r>
    <n v="668"/>
    <n v="3"/>
    <x v="4"/>
  </r>
  <r>
    <n v="670"/>
    <n v="21"/>
    <x v="0"/>
  </r>
  <r>
    <n v="671"/>
    <n v="6"/>
    <x v="5"/>
  </r>
  <r>
    <n v="672"/>
    <n v="10"/>
    <x v="13"/>
  </r>
  <r>
    <n v="672"/>
    <n v="9"/>
    <x v="1"/>
  </r>
  <r>
    <n v="673"/>
    <n v="23"/>
    <x v="3"/>
  </r>
  <r>
    <n v="674"/>
    <n v="2"/>
    <x v="2"/>
  </r>
  <r>
    <n v="675"/>
    <n v="4"/>
    <x v="0"/>
  </r>
  <r>
    <n v="675"/>
    <n v="8"/>
    <x v="3"/>
  </r>
  <r>
    <n v="676"/>
    <n v="11"/>
    <x v="8"/>
  </r>
  <r>
    <n v="676"/>
    <n v="2"/>
    <x v="2"/>
  </r>
  <r>
    <n v="679"/>
    <n v="12"/>
    <x v="12"/>
  </r>
  <r>
    <n v="681"/>
    <n v="23"/>
    <x v="3"/>
  </r>
  <r>
    <n v="683"/>
    <n v="10"/>
    <x v="13"/>
  </r>
  <r>
    <n v="684"/>
    <n v="2"/>
    <x v="2"/>
  </r>
  <r>
    <n v="684"/>
    <n v="17"/>
    <x v="14"/>
  </r>
  <r>
    <n v="685"/>
    <n v="15"/>
    <x v="9"/>
  </r>
  <r>
    <n v="687"/>
    <n v="6"/>
    <x v="5"/>
  </r>
  <r>
    <n v="687"/>
    <n v="26"/>
    <x v="12"/>
  </r>
  <r>
    <n v="688"/>
    <n v="15"/>
    <x v="9"/>
  </r>
  <r>
    <n v="688"/>
    <n v="14"/>
    <x v="7"/>
  </r>
  <r>
    <n v="690"/>
    <n v="5"/>
    <x v="11"/>
  </r>
  <r>
    <n v="690"/>
    <n v="8"/>
    <x v="3"/>
  </r>
  <r>
    <n v="692"/>
    <n v="8"/>
    <x v="3"/>
  </r>
  <r>
    <n v="693"/>
    <n v="18"/>
    <x v="7"/>
  </r>
  <r>
    <n v="693"/>
    <n v="25"/>
    <x v="5"/>
  </r>
  <r>
    <n v="695"/>
    <n v="7"/>
    <x v="6"/>
  </r>
  <r>
    <n v="695"/>
    <n v="25"/>
    <x v="5"/>
  </r>
  <r>
    <n v="697"/>
    <n v="3"/>
    <x v="4"/>
  </r>
  <r>
    <n v="697"/>
    <n v="8"/>
    <x v="3"/>
  </r>
  <r>
    <n v="701"/>
    <n v="11"/>
    <x v="8"/>
  </r>
  <r>
    <n v="701"/>
    <n v="21"/>
    <x v="0"/>
  </r>
  <r>
    <n v="702"/>
    <n v="17"/>
    <x v="14"/>
  </r>
  <r>
    <n v="702"/>
    <n v="13"/>
    <x v="14"/>
  </r>
  <r>
    <n v="703"/>
    <n v="1"/>
    <x v="10"/>
  </r>
  <r>
    <n v="703"/>
    <n v="14"/>
    <x v="7"/>
  </r>
  <r>
    <n v="704"/>
    <n v="11"/>
    <x v="8"/>
  </r>
  <r>
    <n v="706"/>
    <n v="20"/>
    <x v="4"/>
  </r>
  <r>
    <n v="707"/>
    <n v="20"/>
    <x v="4"/>
  </r>
  <r>
    <n v="708"/>
    <n v="23"/>
    <x v="3"/>
  </r>
  <r>
    <n v="709"/>
    <n v="19"/>
    <x v="6"/>
  </r>
  <r>
    <n v="710"/>
    <n v="27"/>
    <x v="8"/>
  </r>
  <r>
    <n v="711"/>
    <n v="18"/>
    <x v="7"/>
  </r>
  <r>
    <n v="711"/>
    <n v="18"/>
    <x v="7"/>
  </r>
  <r>
    <n v="713"/>
    <n v="14"/>
    <x v="7"/>
  </r>
  <r>
    <n v="714"/>
    <n v="19"/>
    <x v="6"/>
  </r>
  <r>
    <n v="716"/>
    <n v="18"/>
    <x v="7"/>
  </r>
  <r>
    <n v="718"/>
    <n v="5"/>
    <x v="11"/>
  </r>
  <r>
    <n v="718"/>
    <n v="6"/>
    <x v="5"/>
  </r>
  <r>
    <n v="719"/>
    <n v="26"/>
    <x v="12"/>
  </r>
  <r>
    <n v="719"/>
    <n v="1"/>
    <x v="10"/>
  </r>
  <r>
    <n v="721"/>
    <n v="5"/>
    <x v="11"/>
  </r>
  <r>
    <n v="722"/>
    <n v="5"/>
    <x v="11"/>
  </r>
  <r>
    <n v="723"/>
    <n v="20"/>
    <x v="4"/>
  </r>
  <r>
    <n v="723"/>
    <n v="15"/>
    <x v="9"/>
  </r>
  <r>
    <n v="725"/>
    <n v="6"/>
    <x v="5"/>
  </r>
  <r>
    <n v="726"/>
    <n v="16"/>
    <x v="11"/>
  </r>
  <r>
    <n v="726"/>
    <n v="2"/>
    <x v="2"/>
  </r>
  <r>
    <n v="727"/>
    <n v="25"/>
    <x v="5"/>
  </r>
  <r>
    <n v="728"/>
    <n v="6"/>
    <x v="5"/>
  </r>
  <r>
    <n v="730"/>
    <n v="26"/>
    <x v="12"/>
  </r>
  <r>
    <n v="731"/>
    <n v="16"/>
    <x v="11"/>
  </r>
  <r>
    <n v="731"/>
    <n v="1"/>
    <x v="10"/>
  </r>
  <r>
    <n v="733"/>
    <n v="15"/>
    <x v="9"/>
  </r>
  <r>
    <n v="733"/>
    <n v="19"/>
    <x v="6"/>
  </r>
  <r>
    <n v="734"/>
    <n v="4"/>
    <x v="0"/>
  </r>
  <r>
    <n v="734"/>
    <n v="5"/>
    <x v="11"/>
  </r>
  <r>
    <n v="736"/>
    <n v="23"/>
    <x v="3"/>
  </r>
  <r>
    <n v="737"/>
    <n v="26"/>
    <x v="12"/>
  </r>
  <r>
    <n v="737"/>
    <n v="27"/>
    <x v="8"/>
  </r>
  <r>
    <n v="740"/>
    <n v="4"/>
    <x v="0"/>
  </r>
  <r>
    <n v="741"/>
    <n v="21"/>
    <x v="0"/>
  </r>
  <r>
    <n v="741"/>
    <n v="9"/>
    <x v="1"/>
  </r>
  <r>
    <n v="743"/>
    <n v="24"/>
    <x v="1"/>
  </r>
  <r>
    <n v="743"/>
    <n v="20"/>
    <x v="4"/>
  </r>
  <r>
    <n v="746"/>
    <n v="23"/>
    <x v="3"/>
  </r>
  <r>
    <n v="746"/>
    <n v="5"/>
    <x v="11"/>
  </r>
  <r>
    <n v="749"/>
    <n v="7"/>
    <x v="6"/>
  </r>
  <r>
    <n v="750"/>
    <n v="11"/>
    <x v="8"/>
  </r>
  <r>
    <n v="751"/>
    <n v="26"/>
    <x v="12"/>
  </r>
  <r>
    <n v="751"/>
    <n v="18"/>
    <x v="7"/>
  </r>
  <r>
    <n v="752"/>
    <n v="7"/>
    <x v="6"/>
  </r>
  <r>
    <n v="753"/>
    <n v="1"/>
    <x v="10"/>
  </r>
  <r>
    <n v="755"/>
    <n v="10"/>
    <x v="13"/>
  </r>
  <r>
    <n v="755"/>
    <n v="20"/>
    <x v="4"/>
  </r>
  <r>
    <n v="756"/>
    <n v="27"/>
    <x v="8"/>
  </r>
  <r>
    <n v="756"/>
    <n v="8"/>
    <x v="3"/>
  </r>
  <r>
    <n v="757"/>
    <n v="9"/>
    <x v="1"/>
  </r>
  <r>
    <n v="757"/>
    <n v="15"/>
    <x v="9"/>
  </r>
  <r>
    <n v="759"/>
    <n v="3"/>
    <x v="4"/>
  </r>
  <r>
    <n v="759"/>
    <n v="20"/>
    <x v="4"/>
  </r>
  <r>
    <n v="760"/>
    <n v="4"/>
    <x v="0"/>
  </r>
  <r>
    <n v="761"/>
    <n v="5"/>
    <x v="11"/>
  </r>
  <r>
    <n v="762"/>
    <n v="17"/>
    <x v="14"/>
  </r>
  <r>
    <n v="762"/>
    <n v="27"/>
    <x v="8"/>
  </r>
  <r>
    <n v="764"/>
    <n v="16"/>
    <x v="11"/>
  </r>
  <r>
    <n v="765"/>
    <n v="3"/>
    <x v="4"/>
  </r>
  <r>
    <n v="766"/>
    <n v="9"/>
    <x v="1"/>
  </r>
  <r>
    <n v="767"/>
    <n v="8"/>
    <x v="3"/>
  </r>
  <r>
    <n v="767"/>
    <n v="2"/>
    <x v="2"/>
  </r>
  <r>
    <n v="768"/>
    <n v="15"/>
    <x v="9"/>
  </r>
  <r>
    <n v="768"/>
    <n v="21"/>
    <x v="0"/>
  </r>
  <r>
    <n v="769"/>
    <n v="7"/>
    <x v="6"/>
  </r>
  <r>
    <n v="769"/>
    <n v="12"/>
    <x v="12"/>
  </r>
  <r>
    <n v="770"/>
    <n v="11"/>
    <x v="8"/>
  </r>
  <r>
    <n v="771"/>
    <n v="21"/>
    <x v="0"/>
  </r>
  <r>
    <n v="772"/>
    <n v="6"/>
    <x v="5"/>
  </r>
  <r>
    <n v="772"/>
    <n v="6"/>
    <x v="5"/>
  </r>
  <r>
    <n v="773"/>
    <n v="6"/>
    <x v="5"/>
  </r>
  <r>
    <n v="773"/>
    <n v="25"/>
    <x v="5"/>
  </r>
  <r>
    <n v="774"/>
    <n v="26"/>
    <x v="12"/>
  </r>
  <r>
    <n v="774"/>
    <n v="6"/>
    <x v="5"/>
  </r>
  <r>
    <n v="775"/>
    <n v="16"/>
    <x v="11"/>
  </r>
  <r>
    <n v="776"/>
    <n v="24"/>
    <x v="1"/>
  </r>
  <r>
    <n v="776"/>
    <n v="15"/>
    <x v="9"/>
  </r>
  <r>
    <n v="777"/>
    <n v="15"/>
    <x v="9"/>
  </r>
  <r>
    <n v="778"/>
    <n v="1"/>
    <x v="10"/>
  </r>
  <r>
    <n v="780"/>
    <n v="17"/>
    <x v="14"/>
  </r>
  <r>
    <n v="781"/>
    <n v="6"/>
    <x v="5"/>
  </r>
  <r>
    <n v="782"/>
    <n v="24"/>
    <x v="1"/>
  </r>
  <r>
    <n v="782"/>
    <n v="11"/>
    <x v="8"/>
  </r>
  <r>
    <n v="784"/>
    <n v="9"/>
    <x v="1"/>
  </r>
  <r>
    <n v="786"/>
    <n v="18"/>
    <x v="7"/>
  </r>
  <r>
    <n v="786"/>
    <n v="25"/>
    <x v="5"/>
  </r>
  <r>
    <n v="787"/>
    <n v="19"/>
    <x v="6"/>
  </r>
  <r>
    <n v="787"/>
    <n v="23"/>
    <x v="3"/>
  </r>
  <r>
    <n v="788"/>
    <n v="25"/>
    <x v="5"/>
  </r>
  <r>
    <n v="788"/>
    <n v="3"/>
    <x v="4"/>
  </r>
  <r>
    <n v="789"/>
    <n v="13"/>
    <x v="14"/>
  </r>
  <r>
    <n v="789"/>
    <n v="3"/>
    <x v="4"/>
  </r>
  <r>
    <n v="790"/>
    <n v="19"/>
    <x v="6"/>
  </r>
  <r>
    <n v="790"/>
    <n v="14"/>
    <x v="7"/>
  </r>
  <r>
    <n v="791"/>
    <n v="5"/>
    <x v="11"/>
  </r>
  <r>
    <n v="792"/>
    <n v="2"/>
    <x v="2"/>
  </r>
  <r>
    <n v="792"/>
    <n v="21"/>
    <x v="0"/>
  </r>
  <r>
    <n v="794"/>
    <n v="25"/>
    <x v="5"/>
  </r>
  <r>
    <n v="794"/>
    <n v="27"/>
    <x v="8"/>
  </r>
  <r>
    <n v="795"/>
    <n v="3"/>
    <x v="4"/>
  </r>
  <r>
    <n v="796"/>
    <n v="24"/>
    <x v="1"/>
  </r>
  <r>
    <n v="797"/>
    <n v="3"/>
    <x v="4"/>
  </r>
  <r>
    <n v="798"/>
    <n v="10"/>
    <x v="13"/>
  </r>
  <r>
    <n v="800"/>
    <n v="8"/>
    <x v="3"/>
  </r>
  <r>
    <n v="800"/>
    <n v="21"/>
    <x v="0"/>
  </r>
  <r>
    <n v="801"/>
    <n v="15"/>
    <x v="9"/>
  </r>
  <r>
    <n v="801"/>
    <n v="13"/>
    <x v="14"/>
  </r>
  <r>
    <n v="803"/>
    <n v="15"/>
    <x v="9"/>
  </r>
  <r>
    <n v="804"/>
    <n v="5"/>
    <x v="11"/>
  </r>
  <r>
    <n v="804"/>
    <n v="17"/>
    <x v="14"/>
  </r>
  <r>
    <n v="805"/>
    <n v="20"/>
    <x v="4"/>
  </r>
  <r>
    <n v="805"/>
    <n v="16"/>
    <x v="11"/>
  </r>
  <r>
    <n v="806"/>
    <n v="6"/>
    <x v="5"/>
  </r>
  <r>
    <n v="806"/>
    <n v="15"/>
    <x v="9"/>
  </r>
  <r>
    <n v="807"/>
    <n v="15"/>
    <x v="9"/>
  </r>
  <r>
    <n v="807"/>
    <n v="23"/>
    <x v="3"/>
  </r>
  <r>
    <n v="808"/>
    <n v="20"/>
    <x v="4"/>
  </r>
  <r>
    <n v="808"/>
    <n v="2"/>
    <x v="2"/>
  </r>
  <r>
    <n v="812"/>
    <n v="9"/>
    <x v="1"/>
  </r>
  <r>
    <n v="813"/>
    <n v="17"/>
    <x v="14"/>
  </r>
  <r>
    <n v="814"/>
    <n v="15"/>
    <x v="9"/>
  </r>
  <r>
    <n v="815"/>
    <n v="18"/>
    <x v="7"/>
  </r>
  <r>
    <n v="817"/>
    <n v="27"/>
    <x v="8"/>
  </r>
  <r>
    <n v="818"/>
    <n v="25"/>
    <x v="5"/>
  </r>
  <r>
    <n v="818"/>
    <n v="6"/>
    <x v="5"/>
  </r>
  <r>
    <n v="822"/>
    <n v="26"/>
    <x v="12"/>
  </r>
  <r>
    <n v="823"/>
    <n v="19"/>
    <x v="6"/>
  </r>
  <r>
    <n v="824"/>
    <n v="13"/>
    <x v="14"/>
  </r>
  <r>
    <n v="825"/>
    <n v="6"/>
    <x v="5"/>
  </r>
  <r>
    <n v="825"/>
    <n v="10"/>
    <x v="13"/>
  </r>
  <r>
    <n v="827"/>
    <n v="7"/>
    <x v="6"/>
  </r>
  <r>
    <n v="828"/>
    <n v="11"/>
    <x v="8"/>
  </r>
  <r>
    <n v="829"/>
    <n v="12"/>
    <x v="12"/>
  </r>
  <r>
    <n v="830"/>
    <n v="12"/>
    <x v="12"/>
  </r>
  <r>
    <n v="831"/>
    <n v="4"/>
    <x v="0"/>
  </r>
  <r>
    <n v="831"/>
    <n v="12"/>
    <x v="12"/>
  </r>
  <r>
    <n v="832"/>
    <n v="5"/>
    <x v="11"/>
  </r>
  <r>
    <n v="832"/>
    <n v="7"/>
    <x v="6"/>
  </r>
  <r>
    <n v="834"/>
    <n v="13"/>
    <x v="14"/>
  </r>
  <r>
    <n v="834"/>
    <n v="6"/>
    <x v="5"/>
  </r>
  <r>
    <n v="835"/>
    <n v="20"/>
    <x v="4"/>
  </r>
  <r>
    <n v="835"/>
    <n v="15"/>
    <x v="9"/>
  </r>
  <r>
    <n v="836"/>
    <n v="1"/>
    <x v="10"/>
  </r>
  <r>
    <n v="836"/>
    <n v="10"/>
    <x v="13"/>
  </r>
  <r>
    <n v="838"/>
    <n v="14"/>
    <x v="7"/>
  </r>
  <r>
    <n v="838"/>
    <n v="4"/>
    <x v="0"/>
  </r>
  <r>
    <n v="839"/>
    <n v="7"/>
    <x v="6"/>
  </r>
  <r>
    <n v="840"/>
    <n v="7"/>
    <x v="6"/>
  </r>
  <r>
    <n v="841"/>
    <n v="21"/>
    <x v="0"/>
  </r>
  <r>
    <n v="842"/>
    <n v="15"/>
    <x v="9"/>
  </r>
  <r>
    <n v="845"/>
    <n v="23"/>
    <x v="3"/>
  </r>
  <r>
    <n v="845"/>
    <n v="19"/>
    <x v="6"/>
  </r>
  <r>
    <n v="846"/>
    <n v="27"/>
    <x v="8"/>
  </r>
  <r>
    <n v="846"/>
    <n v="13"/>
    <x v="14"/>
  </r>
  <r>
    <n v="847"/>
    <n v="14"/>
    <x v="7"/>
  </r>
  <r>
    <n v="847"/>
    <n v="23"/>
    <x v="3"/>
  </r>
  <r>
    <n v="848"/>
    <n v="12"/>
    <x v="12"/>
  </r>
  <r>
    <n v="848"/>
    <n v="6"/>
    <x v="5"/>
  </r>
  <r>
    <n v="849"/>
    <n v="27"/>
    <x v="8"/>
  </r>
  <r>
    <n v="849"/>
    <n v="1"/>
    <x v="10"/>
  </r>
  <r>
    <n v="850"/>
    <n v="20"/>
    <x v="4"/>
  </r>
  <r>
    <n v="851"/>
    <n v="3"/>
    <x v="4"/>
  </r>
  <r>
    <n v="852"/>
    <n v="3"/>
    <x v="4"/>
  </r>
  <r>
    <n v="853"/>
    <n v="17"/>
    <x v="14"/>
  </r>
  <r>
    <n v="854"/>
    <n v="2"/>
    <x v="2"/>
  </r>
  <r>
    <n v="855"/>
    <n v="4"/>
    <x v="0"/>
  </r>
  <r>
    <n v="855"/>
    <n v="14"/>
    <x v="7"/>
  </r>
  <r>
    <n v="856"/>
    <n v="5"/>
    <x v="11"/>
  </r>
  <r>
    <n v="858"/>
    <n v="12"/>
    <x v="12"/>
  </r>
  <r>
    <n v="859"/>
    <n v="23"/>
    <x v="3"/>
  </r>
  <r>
    <n v="859"/>
    <n v="9"/>
    <x v="1"/>
  </r>
  <r>
    <n v="860"/>
    <n v="16"/>
    <x v="11"/>
  </r>
  <r>
    <n v="861"/>
    <n v="17"/>
    <x v="14"/>
  </r>
  <r>
    <n v="861"/>
    <n v="4"/>
    <x v="0"/>
  </r>
  <r>
    <n v="862"/>
    <n v="18"/>
    <x v="7"/>
  </r>
  <r>
    <n v="862"/>
    <n v="1"/>
    <x v="10"/>
  </r>
  <r>
    <n v="863"/>
    <n v="18"/>
    <x v="7"/>
  </r>
  <r>
    <n v="863"/>
    <n v="1"/>
    <x v="10"/>
  </r>
  <r>
    <n v="865"/>
    <n v="15"/>
    <x v="9"/>
  </r>
  <r>
    <n v="865"/>
    <n v="26"/>
    <x v="12"/>
  </r>
  <r>
    <n v="866"/>
    <n v="18"/>
    <x v="7"/>
  </r>
  <r>
    <n v="867"/>
    <n v="3"/>
    <x v="4"/>
  </r>
  <r>
    <n v="869"/>
    <n v="3"/>
    <x v="4"/>
  </r>
  <r>
    <n v="870"/>
    <n v="9"/>
    <x v="1"/>
  </r>
  <r>
    <n v="870"/>
    <n v="11"/>
    <x v="8"/>
  </r>
  <r>
    <n v="871"/>
    <n v="23"/>
    <x v="3"/>
  </r>
  <r>
    <n v="871"/>
    <n v="26"/>
    <x v="12"/>
  </r>
  <r>
    <n v="875"/>
    <n v="23"/>
    <x v="3"/>
  </r>
  <r>
    <n v="876"/>
    <n v="5"/>
    <x v="11"/>
  </r>
  <r>
    <n v="876"/>
    <n v="18"/>
    <x v="7"/>
  </r>
  <r>
    <n v="877"/>
    <n v="16"/>
    <x v="11"/>
  </r>
  <r>
    <n v="877"/>
    <n v="27"/>
    <x v="8"/>
  </r>
  <r>
    <n v="878"/>
    <n v="1"/>
    <x v="10"/>
  </r>
  <r>
    <n v="879"/>
    <n v="14"/>
    <x v="7"/>
  </r>
  <r>
    <n v="880"/>
    <n v="19"/>
    <x v="6"/>
  </r>
  <r>
    <n v="881"/>
    <n v="17"/>
    <x v="14"/>
  </r>
  <r>
    <n v="881"/>
    <n v="23"/>
    <x v="3"/>
  </r>
  <r>
    <n v="882"/>
    <n v="4"/>
    <x v="0"/>
  </r>
  <r>
    <n v="882"/>
    <n v="27"/>
    <x v="8"/>
  </r>
  <r>
    <n v="884"/>
    <n v="23"/>
    <x v="3"/>
  </r>
  <r>
    <n v="886"/>
    <n v="24"/>
    <x v="1"/>
  </r>
  <r>
    <n v="887"/>
    <n v="20"/>
    <x v="4"/>
  </r>
  <r>
    <n v="887"/>
    <n v="11"/>
    <x v="8"/>
  </r>
  <r>
    <n v="889"/>
    <n v="16"/>
    <x v="11"/>
  </r>
  <r>
    <n v="889"/>
    <n v="5"/>
    <x v="11"/>
  </r>
  <r>
    <n v="890"/>
    <n v="22"/>
    <x v="2"/>
  </r>
  <r>
    <n v="892"/>
    <n v="18"/>
    <x v="7"/>
  </r>
  <r>
    <n v="892"/>
    <n v="11"/>
    <x v="8"/>
  </r>
  <r>
    <n v="893"/>
    <n v="11"/>
    <x v="8"/>
  </r>
  <r>
    <n v="894"/>
    <n v="15"/>
    <x v="9"/>
  </r>
  <r>
    <n v="895"/>
    <n v="7"/>
    <x v="6"/>
  </r>
  <r>
    <n v="898"/>
    <n v="17"/>
    <x v="14"/>
  </r>
  <r>
    <n v="899"/>
    <n v="19"/>
    <x v="6"/>
  </r>
  <r>
    <n v="900"/>
    <n v="18"/>
    <x v="7"/>
  </r>
  <r>
    <n v="900"/>
    <n v="5"/>
    <x v="11"/>
  </r>
  <r>
    <n v="901"/>
    <n v="8"/>
    <x v="3"/>
  </r>
  <r>
    <n v="902"/>
    <n v="16"/>
    <x v="11"/>
  </r>
  <r>
    <n v="902"/>
    <n v="10"/>
    <x v="13"/>
  </r>
  <r>
    <n v="904"/>
    <n v="21"/>
    <x v="0"/>
  </r>
  <r>
    <n v="906"/>
    <n v="25"/>
    <x v="5"/>
  </r>
  <r>
    <n v="906"/>
    <n v="16"/>
    <x v="11"/>
  </r>
  <r>
    <n v="907"/>
    <n v="4"/>
    <x v="0"/>
  </r>
  <r>
    <n v="908"/>
    <n v="22"/>
    <x v="2"/>
  </r>
  <r>
    <n v="908"/>
    <n v="20"/>
    <x v="4"/>
  </r>
  <r>
    <n v="910"/>
    <n v="10"/>
    <x v="13"/>
  </r>
  <r>
    <n v="910"/>
    <n v="4"/>
    <x v="0"/>
  </r>
  <r>
    <n v="911"/>
    <n v="24"/>
    <x v="1"/>
  </r>
  <r>
    <n v="912"/>
    <n v="25"/>
    <x v="5"/>
  </r>
  <r>
    <n v="913"/>
    <n v="15"/>
    <x v="9"/>
  </r>
  <r>
    <n v="914"/>
    <n v="10"/>
    <x v="13"/>
  </r>
  <r>
    <n v="915"/>
    <n v="15"/>
    <x v="9"/>
  </r>
  <r>
    <n v="917"/>
    <n v="26"/>
    <x v="12"/>
  </r>
  <r>
    <n v="918"/>
    <n v="9"/>
    <x v="1"/>
  </r>
  <r>
    <n v="918"/>
    <n v="11"/>
    <x v="8"/>
  </r>
  <r>
    <n v="919"/>
    <n v="20"/>
    <x v="4"/>
  </r>
  <r>
    <n v="922"/>
    <n v="21"/>
    <x v="0"/>
  </r>
  <r>
    <n v="924"/>
    <n v="24"/>
    <x v="1"/>
  </r>
  <r>
    <n v="924"/>
    <n v="25"/>
    <x v="5"/>
  </r>
  <r>
    <n v="926"/>
    <n v="26"/>
    <x v="12"/>
  </r>
  <r>
    <n v="926"/>
    <n v="7"/>
    <x v="6"/>
  </r>
  <r>
    <n v="927"/>
    <n v="3"/>
    <x v="4"/>
  </r>
  <r>
    <n v="929"/>
    <n v="17"/>
    <x v="14"/>
  </r>
  <r>
    <n v="929"/>
    <n v="17"/>
    <x v="14"/>
  </r>
  <r>
    <n v="931"/>
    <n v="10"/>
    <x v="13"/>
  </r>
  <r>
    <n v="933"/>
    <n v="3"/>
    <x v="4"/>
  </r>
  <r>
    <n v="934"/>
    <n v="27"/>
    <x v="8"/>
  </r>
  <r>
    <n v="934"/>
    <n v="9"/>
    <x v="1"/>
  </r>
  <r>
    <n v="935"/>
    <n v="10"/>
    <x v="13"/>
  </r>
  <r>
    <n v="936"/>
    <n v="1"/>
    <x v="10"/>
  </r>
  <r>
    <n v="936"/>
    <n v="17"/>
    <x v="14"/>
  </r>
  <r>
    <n v="937"/>
    <n v="5"/>
    <x v="11"/>
  </r>
  <r>
    <n v="938"/>
    <n v="1"/>
    <x v="10"/>
  </r>
  <r>
    <n v="939"/>
    <n v="25"/>
    <x v="5"/>
  </r>
  <r>
    <n v="940"/>
    <n v="2"/>
    <x v="2"/>
  </r>
  <r>
    <n v="941"/>
    <n v="22"/>
    <x v="2"/>
  </r>
  <r>
    <n v="942"/>
    <n v="17"/>
    <x v="14"/>
  </r>
  <r>
    <n v="943"/>
    <n v="26"/>
    <x v="12"/>
  </r>
  <r>
    <n v="944"/>
    <n v="24"/>
    <x v="1"/>
  </r>
  <r>
    <n v="944"/>
    <n v="14"/>
    <x v="7"/>
  </r>
  <r>
    <n v="945"/>
    <n v="13"/>
    <x v="14"/>
  </r>
  <r>
    <n v="945"/>
    <n v="23"/>
    <x v="3"/>
  </r>
  <r>
    <n v="946"/>
    <n v="12"/>
    <x v="12"/>
  </r>
  <r>
    <n v="947"/>
    <n v="17"/>
    <x v="14"/>
  </r>
  <r>
    <n v="948"/>
    <n v="16"/>
    <x v="11"/>
  </r>
  <r>
    <n v="949"/>
    <n v="12"/>
    <x v="12"/>
  </r>
  <r>
    <n v="949"/>
    <n v="15"/>
    <x v="9"/>
  </r>
  <r>
    <n v="951"/>
    <n v="14"/>
    <x v="7"/>
  </r>
  <r>
    <n v="951"/>
    <n v="8"/>
    <x v="3"/>
  </r>
  <r>
    <n v="953"/>
    <n v="6"/>
    <x v="5"/>
  </r>
  <r>
    <n v="953"/>
    <n v="18"/>
    <x v="7"/>
  </r>
  <r>
    <n v="954"/>
    <n v="25"/>
    <x v="5"/>
  </r>
  <r>
    <n v="955"/>
    <n v="2"/>
    <x v="2"/>
  </r>
  <r>
    <n v="955"/>
    <n v="9"/>
    <x v="1"/>
  </r>
  <r>
    <n v="956"/>
    <n v="15"/>
    <x v="9"/>
  </r>
  <r>
    <n v="956"/>
    <n v="10"/>
    <x v="13"/>
  </r>
  <r>
    <n v="957"/>
    <n v="23"/>
    <x v="3"/>
  </r>
  <r>
    <n v="957"/>
    <n v="6"/>
    <x v="5"/>
  </r>
  <r>
    <n v="958"/>
    <n v="14"/>
    <x v="7"/>
  </r>
  <r>
    <n v="958"/>
    <n v="10"/>
    <x v="13"/>
  </r>
  <r>
    <n v="959"/>
    <n v="10"/>
    <x v="13"/>
  </r>
  <r>
    <n v="959"/>
    <n v="13"/>
    <x v="14"/>
  </r>
  <r>
    <n v="960"/>
    <n v="12"/>
    <x v="12"/>
  </r>
  <r>
    <n v="961"/>
    <n v="12"/>
    <x v="12"/>
  </r>
  <r>
    <n v="963"/>
    <n v="1"/>
    <x v="10"/>
  </r>
  <r>
    <n v="963"/>
    <n v="5"/>
    <x v="11"/>
  </r>
  <r>
    <n v="964"/>
    <n v="27"/>
    <x v="8"/>
  </r>
  <r>
    <n v="964"/>
    <n v="8"/>
    <x v="3"/>
  </r>
  <r>
    <n v="965"/>
    <n v="23"/>
    <x v="3"/>
  </r>
  <r>
    <n v="965"/>
    <n v="18"/>
    <x v="7"/>
  </r>
  <r>
    <n v="966"/>
    <n v="5"/>
    <x v="11"/>
  </r>
  <r>
    <n v="966"/>
    <n v="24"/>
    <x v="1"/>
  </r>
  <r>
    <n v="967"/>
    <n v="25"/>
    <x v="5"/>
  </r>
  <r>
    <n v="967"/>
    <n v="21"/>
    <x v="0"/>
  </r>
  <r>
    <n v="969"/>
    <n v="26"/>
    <x v="12"/>
  </r>
  <r>
    <n v="970"/>
    <n v="1"/>
    <x v="10"/>
  </r>
  <r>
    <n v="971"/>
    <n v="3"/>
    <x v="4"/>
  </r>
  <r>
    <n v="971"/>
    <n v="27"/>
    <x v="8"/>
  </r>
  <r>
    <n v="972"/>
    <n v="24"/>
    <x v="1"/>
  </r>
  <r>
    <n v="973"/>
    <n v="11"/>
    <x v="8"/>
  </r>
  <r>
    <n v="974"/>
    <n v="12"/>
    <x v="12"/>
  </r>
  <r>
    <n v="975"/>
    <n v="27"/>
    <x v="8"/>
  </r>
  <r>
    <n v="975"/>
    <n v="4"/>
    <x v="0"/>
  </r>
  <r>
    <n v="976"/>
    <n v="17"/>
    <x v="14"/>
  </r>
  <r>
    <n v="976"/>
    <n v="23"/>
    <x v="3"/>
  </r>
  <r>
    <n v="977"/>
    <n v="8"/>
    <x v="3"/>
  </r>
  <r>
    <n v="977"/>
    <n v="21"/>
    <x v="0"/>
  </r>
  <r>
    <n v="978"/>
    <n v="3"/>
    <x v="4"/>
  </r>
  <r>
    <n v="979"/>
    <n v="13"/>
    <x v="14"/>
  </r>
  <r>
    <n v="979"/>
    <n v="12"/>
    <x v="12"/>
  </r>
  <r>
    <n v="980"/>
    <n v="3"/>
    <x v="4"/>
  </r>
  <r>
    <n v="981"/>
    <n v="13"/>
    <x v="14"/>
  </r>
  <r>
    <n v="982"/>
    <n v="25"/>
    <x v="5"/>
  </r>
  <r>
    <n v="983"/>
    <n v="20"/>
    <x v="4"/>
  </r>
  <r>
    <n v="985"/>
    <n v="4"/>
    <x v="0"/>
  </r>
  <r>
    <n v="985"/>
    <n v="22"/>
    <x v="2"/>
  </r>
  <r>
    <n v="986"/>
    <n v="10"/>
    <x v="13"/>
  </r>
  <r>
    <n v="986"/>
    <n v="11"/>
    <x v="8"/>
  </r>
  <r>
    <n v="987"/>
    <n v="3"/>
    <x v="4"/>
  </r>
  <r>
    <n v="988"/>
    <n v="11"/>
    <x v="8"/>
  </r>
  <r>
    <n v="989"/>
    <n v="16"/>
    <x v="11"/>
  </r>
  <r>
    <n v="992"/>
    <n v="1"/>
    <x v="10"/>
  </r>
  <r>
    <n v="993"/>
    <n v="2"/>
    <x v="2"/>
  </r>
  <r>
    <n v="994"/>
    <n v="22"/>
    <x v="2"/>
  </r>
  <r>
    <n v="996"/>
    <n v="27"/>
    <x v="8"/>
  </r>
  <r>
    <n v="996"/>
    <n v="16"/>
    <x v="11"/>
  </r>
  <r>
    <n v="998"/>
    <n v="4"/>
    <x v="0"/>
  </r>
  <r>
    <n v="998"/>
    <n v="18"/>
    <x v="7"/>
  </r>
  <r>
    <n v="999"/>
    <n v="2"/>
    <x v="2"/>
  </r>
  <r>
    <n v="1000"/>
    <n v="6"/>
    <x v="5"/>
  </r>
  <r>
    <n v="1000"/>
    <n v="8"/>
    <x v="3"/>
  </r>
  <r>
    <n v="1001"/>
    <n v="13"/>
    <x v="14"/>
  </r>
  <r>
    <n v="1002"/>
    <n v="1"/>
    <x v="10"/>
  </r>
  <r>
    <n v="1002"/>
    <n v="7"/>
    <x v="6"/>
  </r>
  <r>
    <n v="1004"/>
    <n v="26"/>
    <x v="12"/>
  </r>
  <r>
    <n v="1005"/>
    <n v="9"/>
    <x v="1"/>
  </r>
  <r>
    <n v="1007"/>
    <n v="17"/>
    <x v="14"/>
  </r>
  <r>
    <n v="1008"/>
    <n v="2"/>
    <x v="2"/>
  </r>
  <r>
    <n v="1009"/>
    <n v="24"/>
    <x v="1"/>
  </r>
  <r>
    <n v="1010"/>
    <n v="8"/>
    <x v="3"/>
  </r>
  <r>
    <n v="1012"/>
    <n v="22"/>
    <x v="2"/>
  </r>
  <r>
    <n v="1012"/>
    <n v="25"/>
    <x v="5"/>
  </r>
  <r>
    <n v="1013"/>
    <n v="5"/>
    <x v="11"/>
  </r>
  <r>
    <n v="1013"/>
    <n v="6"/>
    <x v="5"/>
  </r>
  <r>
    <n v="1014"/>
    <n v="11"/>
    <x v="8"/>
  </r>
  <r>
    <n v="1015"/>
    <n v="9"/>
    <x v="1"/>
  </r>
  <r>
    <n v="1017"/>
    <n v="22"/>
    <x v="2"/>
  </r>
  <r>
    <n v="1017"/>
    <n v="8"/>
    <x v="3"/>
  </r>
  <r>
    <n v="1021"/>
    <n v="12"/>
    <x v="12"/>
  </r>
  <r>
    <n v="1021"/>
    <n v="18"/>
    <x v="7"/>
  </r>
  <r>
    <n v="1024"/>
    <n v="3"/>
    <x v="4"/>
  </r>
  <r>
    <n v="1025"/>
    <n v="7"/>
    <x v="6"/>
  </r>
  <r>
    <n v="1026"/>
    <n v="11"/>
    <x v="8"/>
  </r>
  <r>
    <n v="1026"/>
    <n v="11"/>
    <x v="8"/>
  </r>
  <r>
    <n v="1027"/>
    <n v="21"/>
    <x v="0"/>
  </r>
  <r>
    <n v="1027"/>
    <n v="22"/>
    <x v="2"/>
  </r>
  <r>
    <n v="1028"/>
    <n v="4"/>
    <x v="0"/>
  </r>
  <r>
    <n v="1028"/>
    <n v="5"/>
    <x v="11"/>
  </r>
  <r>
    <n v="1029"/>
    <n v="16"/>
    <x v="11"/>
  </r>
  <r>
    <n v="1029"/>
    <n v="10"/>
    <x v="13"/>
  </r>
  <r>
    <n v="1030"/>
    <n v="14"/>
    <x v="7"/>
  </r>
  <r>
    <n v="1031"/>
    <n v="9"/>
    <x v="1"/>
  </r>
  <r>
    <n v="1031"/>
    <n v="17"/>
    <x v="14"/>
  </r>
  <r>
    <n v="1033"/>
    <n v="27"/>
    <x v="8"/>
  </r>
  <r>
    <n v="1033"/>
    <n v="4"/>
    <x v="0"/>
  </r>
  <r>
    <n v="1034"/>
    <n v="10"/>
    <x v="13"/>
  </r>
  <r>
    <n v="1034"/>
    <n v="6"/>
    <x v="5"/>
  </r>
  <r>
    <n v="1035"/>
    <n v="1"/>
    <x v="10"/>
  </r>
  <r>
    <n v="1036"/>
    <n v="1"/>
    <x v="10"/>
  </r>
  <r>
    <n v="1037"/>
    <n v="23"/>
    <x v="3"/>
  </r>
  <r>
    <n v="1038"/>
    <n v="12"/>
    <x v="12"/>
  </r>
  <r>
    <n v="1038"/>
    <n v="10"/>
    <x v="13"/>
  </r>
  <r>
    <n v="1039"/>
    <n v="18"/>
    <x v="7"/>
  </r>
  <r>
    <n v="1039"/>
    <n v="22"/>
    <x v="2"/>
  </r>
  <r>
    <n v="1040"/>
    <n v="11"/>
    <x v="8"/>
  </r>
  <r>
    <n v="1040"/>
    <n v="1"/>
    <x v="10"/>
  </r>
  <r>
    <n v="1042"/>
    <n v="10"/>
    <x v="13"/>
  </r>
  <r>
    <n v="1043"/>
    <n v="17"/>
    <x v="14"/>
  </r>
  <r>
    <n v="1045"/>
    <n v="11"/>
    <x v="8"/>
  </r>
  <r>
    <n v="1046"/>
    <n v="1"/>
    <x v="10"/>
  </r>
  <r>
    <n v="1046"/>
    <n v="20"/>
    <x v="4"/>
  </r>
  <r>
    <n v="1047"/>
    <n v="19"/>
    <x v="6"/>
  </r>
  <r>
    <n v="1047"/>
    <n v="16"/>
    <x v="11"/>
  </r>
  <r>
    <n v="1048"/>
    <n v="15"/>
    <x v="9"/>
  </r>
  <r>
    <n v="1048"/>
    <n v="11"/>
    <x v="8"/>
  </r>
  <r>
    <n v="1049"/>
    <n v="13"/>
    <x v="14"/>
  </r>
  <r>
    <n v="1050"/>
    <n v="20"/>
    <x v="4"/>
  </r>
  <r>
    <n v="1050"/>
    <n v="12"/>
    <x v="12"/>
  </r>
  <r>
    <n v="1051"/>
    <n v="20"/>
    <x v="4"/>
  </r>
  <r>
    <n v="1051"/>
    <n v="22"/>
    <x v="2"/>
  </r>
  <r>
    <n v="1053"/>
    <n v="11"/>
    <x v="8"/>
  </r>
  <r>
    <n v="1054"/>
    <n v="25"/>
    <x v="5"/>
  </r>
  <r>
    <n v="1055"/>
    <n v="20"/>
    <x v="4"/>
  </r>
  <r>
    <n v="1055"/>
    <n v="15"/>
    <x v="9"/>
  </r>
  <r>
    <n v="1056"/>
    <n v="1"/>
    <x v="10"/>
  </r>
  <r>
    <n v="1056"/>
    <n v="26"/>
    <x v="12"/>
  </r>
  <r>
    <n v="1057"/>
    <n v="22"/>
    <x v="2"/>
  </r>
  <r>
    <n v="1057"/>
    <n v="25"/>
    <x v="5"/>
  </r>
  <r>
    <n v="1058"/>
    <n v="18"/>
    <x v="7"/>
  </r>
  <r>
    <n v="1059"/>
    <n v="20"/>
    <x v="4"/>
  </r>
  <r>
    <n v="1059"/>
    <n v="7"/>
    <x v="6"/>
  </r>
  <r>
    <n v="1060"/>
    <n v="23"/>
    <x v="3"/>
  </r>
  <r>
    <n v="1061"/>
    <n v="15"/>
    <x v="9"/>
  </r>
  <r>
    <n v="1062"/>
    <n v="5"/>
    <x v="11"/>
  </r>
  <r>
    <n v="1062"/>
    <n v="23"/>
    <x v="3"/>
  </r>
  <r>
    <n v="1063"/>
    <n v="15"/>
    <x v="9"/>
  </r>
  <r>
    <n v="1064"/>
    <n v="5"/>
    <x v="11"/>
  </r>
  <r>
    <n v="1064"/>
    <n v="19"/>
    <x v="6"/>
  </r>
  <r>
    <n v="1065"/>
    <n v="22"/>
    <x v="2"/>
  </r>
  <r>
    <n v="1065"/>
    <n v="10"/>
    <x v="13"/>
  </r>
  <r>
    <n v="1066"/>
    <n v="17"/>
    <x v="14"/>
  </r>
  <r>
    <n v="1067"/>
    <n v="10"/>
    <x v="13"/>
  </r>
  <r>
    <n v="1069"/>
    <n v="11"/>
    <x v="8"/>
  </r>
  <r>
    <n v="1070"/>
    <n v="12"/>
    <x v="12"/>
  </r>
  <r>
    <n v="1071"/>
    <n v="27"/>
    <x v="8"/>
  </r>
  <r>
    <n v="1072"/>
    <n v="8"/>
    <x v="3"/>
  </r>
  <r>
    <n v="1072"/>
    <n v="23"/>
    <x v="3"/>
  </r>
  <r>
    <n v="1073"/>
    <n v="18"/>
    <x v="7"/>
  </r>
  <r>
    <n v="1073"/>
    <n v="21"/>
    <x v="0"/>
  </r>
  <r>
    <n v="1074"/>
    <n v="20"/>
    <x v="4"/>
  </r>
  <r>
    <n v="1074"/>
    <n v="18"/>
    <x v="7"/>
  </r>
  <r>
    <n v="1075"/>
    <n v="26"/>
    <x v="12"/>
  </r>
  <r>
    <n v="1076"/>
    <n v="22"/>
    <x v="2"/>
  </r>
  <r>
    <n v="1077"/>
    <n v="7"/>
    <x v="6"/>
  </r>
  <r>
    <n v="1078"/>
    <n v="21"/>
    <x v="0"/>
  </r>
  <r>
    <n v="1079"/>
    <n v="19"/>
    <x v="6"/>
  </r>
  <r>
    <n v="1079"/>
    <n v="20"/>
    <x v="4"/>
  </r>
  <r>
    <n v="1080"/>
    <n v="27"/>
    <x v="8"/>
  </r>
  <r>
    <n v="1081"/>
    <n v="14"/>
    <x v="7"/>
  </r>
  <r>
    <n v="1081"/>
    <n v="24"/>
    <x v="1"/>
  </r>
  <r>
    <n v="1082"/>
    <n v="1"/>
    <x v="10"/>
  </r>
  <r>
    <n v="1082"/>
    <n v="15"/>
    <x v="9"/>
  </r>
  <r>
    <n v="1083"/>
    <n v="5"/>
    <x v="11"/>
  </r>
  <r>
    <n v="1085"/>
    <n v="27"/>
    <x v="8"/>
  </r>
  <r>
    <n v="1086"/>
    <n v="15"/>
    <x v="9"/>
  </r>
  <r>
    <n v="1086"/>
    <n v="12"/>
    <x v="12"/>
  </r>
  <r>
    <n v="1088"/>
    <n v="10"/>
    <x v="13"/>
  </r>
  <r>
    <n v="1089"/>
    <n v="7"/>
    <x v="6"/>
  </r>
  <r>
    <n v="1090"/>
    <n v="16"/>
    <x v="11"/>
  </r>
  <r>
    <n v="1094"/>
    <n v="3"/>
    <x v="4"/>
  </r>
  <r>
    <n v="1094"/>
    <n v="25"/>
    <x v="5"/>
  </r>
  <r>
    <n v="1095"/>
    <n v="1"/>
    <x v="10"/>
  </r>
  <r>
    <n v="1097"/>
    <n v="4"/>
    <x v="0"/>
  </r>
  <r>
    <n v="1097"/>
    <n v="1"/>
    <x v="10"/>
  </r>
  <r>
    <n v="1098"/>
    <n v="21"/>
    <x v="0"/>
  </r>
  <r>
    <n v="1098"/>
    <n v="14"/>
    <x v="7"/>
  </r>
  <r>
    <n v="1101"/>
    <n v="4"/>
    <x v="0"/>
  </r>
  <r>
    <n v="1101"/>
    <n v="9"/>
    <x v="1"/>
  </r>
  <r>
    <n v="1103"/>
    <n v="13"/>
    <x v="14"/>
  </r>
  <r>
    <n v="1103"/>
    <n v="15"/>
    <x v="9"/>
  </r>
  <r>
    <n v="1104"/>
    <n v="8"/>
    <x v="3"/>
  </r>
  <r>
    <n v="1105"/>
    <n v="3"/>
    <x v="4"/>
  </r>
  <r>
    <n v="1105"/>
    <n v="7"/>
    <x v="6"/>
  </r>
  <r>
    <n v="1106"/>
    <n v="23"/>
    <x v="3"/>
  </r>
  <r>
    <n v="1106"/>
    <n v="18"/>
    <x v="7"/>
  </r>
  <r>
    <n v="1108"/>
    <n v="20"/>
    <x v="4"/>
  </r>
  <r>
    <n v="1108"/>
    <n v="9"/>
    <x v="1"/>
  </r>
  <r>
    <n v="1109"/>
    <n v="18"/>
    <x v="7"/>
  </r>
  <r>
    <n v="1109"/>
    <n v="27"/>
    <x v="8"/>
  </r>
  <r>
    <n v="1110"/>
    <n v="9"/>
    <x v="1"/>
  </r>
  <r>
    <n v="1111"/>
    <n v="3"/>
    <x v="4"/>
  </r>
  <r>
    <n v="1111"/>
    <n v="16"/>
    <x v="11"/>
  </r>
  <r>
    <n v="1112"/>
    <n v="13"/>
    <x v="14"/>
  </r>
  <r>
    <n v="1113"/>
    <n v="12"/>
    <x v="12"/>
  </r>
  <r>
    <n v="1113"/>
    <n v="27"/>
    <x v="8"/>
  </r>
  <r>
    <n v="1115"/>
    <n v="14"/>
    <x v="7"/>
  </r>
  <r>
    <n v="1115"/>
    <n v="13"/>
    <x v="14"/>
  </r>
  <r>
    <n v="1117"/>
    <n v="12"/>
    <x v="12"/>
  </r>
  <r>
    <n v="1119"/>
    <n v="26"/>
    <x v="12"/>
  </r>
  <r>
    <n v="1122"/>
    <n v="13"/>
    <x v="14"/>
  </r>
  <r>
    <n v="1123"/>
    <n v="22"/>
    <x v="2"/>
  </r>
  <r>
    <n v="1123"/>
    <n v="19"/>
    <x v="6"/>
  </r>
  <r>
    <n v="1125"/>
    <n v="22"/>
    <x v="2"/>
  </r>
  <r>
    <n v="1125"/>
    <n v="6"/>
    <x v="5"/>
  </r>
  <r>
    <n v="1126"/>
    <n v="8"/>
    <x v="3"/>
  </r>
  <r>
    <n v="1127"/>
    <n v="19"/>
    <x v="6"/>
  </r>
  <r>
    <n v="1127"/>
    <n v="18"/>
    <x v="7"/>
  </r>
  <r>
    <n v="1129"/>
    <n v="19"/>
    <x v="6"/>
  </r>
  <r>
    <n v="1129"/>
    <n v="11"/>
    <x v="8"/>
  </r>
  <r>
    <n v="1130"/>
    <n v="13"/>
    <x v="14"/>
  </r>
  <r>
    <n v="1131"/>
    <n v="23"/>
    <x v="3"/>
  </r>
  <r>
    <n v="1134"/>
    <n v="15"/>
    <x v="9"/>
  </r>
  <r>
    <n v="1136"/>
    <n v="6"/>
    <x v="5"/>
  </r>
  <r>
    <n v="1138"/>
    <n v="19"/>
    <x v="6"/>
  </r>
  <r>
    <n v="1139"/>
    <n v="8"/>
    <x v="3"/>
  </r>
  <r>
    <n v="1139"/>
    <n v="7"/>
    <x v="6"/>
  </r>
  <r>
    <n v="1140"/>
    <n v="4"/>
    <x v="0"/>
  </r>
  <r>
    <n v="1140"/>
    <n v="9"/>
    <x v="1"/>
  </r>
  <r>
    <n v="1141"/>
    <n v="5"/>
    <x v="11"/>
  </r>
  <r>
    <n v="1142"/>
    <n v="9"/>
    <x v="1"/>
  </r>
  <r>
    <n v="1143"/>
    <n v="23"/>
    <x v="3"/>
  </r>
  <r>
    <n v="1145"/>
    <n v="5"/>
    <x v="11"/>
  </r>
  <r>
    <n v="1145"/>
    <n v="10"/>
    <x v="13"/>
  </r>
  <r>
    <n v="1147"/>
    <n v="1"/>
    <x v="10"/>
  </r>
  <r>
    <n v="1147"/>
    <n v="11"/>
    <x v="8"/>
  </r>
  <r>
    <n v="1148"/>
    <n v="23"/>
    <x v="3"/>
  </r>
  <r>
    <n v="1151"/>
    <n v="19"/>
    <x v="6"/>
  </r>
  <r>
    <n v="1151"/>
    <n v="2"/>
    <x v="2"/>
  </r>
  <r>
    <n v="1152"/>
    <n v="6"/>
    <x v="5"/>
  </r>
  <r>
    <n v="1153"/>
    <n v="6"/>
    <x v="5"/>
  </r>
  <r>
    <n v="1153"/>
    <n v="20"/>
    <x v="4"/>
  </r>
  <r>
    <n v="1155"/>
    <n v="19"/>
    <x v="6"/>
  </r>
  <r>
    <n v="1156"/>
    <n v="7"/>
    <x v="6"/>
  </r>
  <r>
    <n v="1157"/>
    <n v="8"/>
    <x v="3"/>
  </r>
  <r>
    <n v="1157"/>
    <n v="13"/>
    <x v="14"/>
  </r>
  <r>
    <n v="1158"/>
    <n v="4"/>
    <x v="0"/>
  </r>
  <r>
    <n v="1158"/>
    <n v="12"/>
    <x v="12"/>
  </r>
  <r>
    <n v="1161"/>
    <n v="17"/>
    <x v="14"/>
  </r>
  <r>
    <n v="1162"/>
    <n v="2"/>
    <x v="2"/>
  </r>
  <r>
    <n v="1163"/>
    <n v="21"/>
    <x v="0"/>
  </r>
  <r>
    <n v="1163"/>
    <n v="20"/>
    <x v="4"/>
  </r>
  <r>
    <n v="1164"/>
    <n v="19"/>
    <x v="6"/>
  </r>
  <r>
    <n v="1165"/>
    <n v="13"/>
    <x v="14"/>
  </r>
  <r>
    <n v="1165"/>
    <n v="20"/>
    <x v="4"/>
  </r>
  <r>
    <n v="1166"/>
    <n v="8"/>
    <x v="3"/>
  </r>
  <r>
    <n v="1166"/>
    <n v="13"/>
    <x v="14"/>
  </r>
  <r>
    <n v="1168"/>
    <n v="11"/>
    <x v="8"/>
  </r>
  <r>
    <n v="1168"/>
    <n v="11"/>
    <x v="8"/>
  </r>
  <r>
    <n v="1169"/>
    <n v="17"/>
    <x v="14"/>
  </r>
  <r>
    <n v="1171"/>
    <n v="6"/>
    <x v="5"/>
  </r>
  <r>
    <n v="1171"/>
    <n v="12"/>
    <x v="12"/>
  </r>
  <r>
    <n v="1172"/>
    <n v="27"/>
    <x v="8"/>
  </r>
  <r>
    <n v="1173"/>
    <n v="4"/>
    <x v="0"/>
  </r>
  <r>
    <n v="1173"/>
    <n v="16"/>
    <x v="11"/>
  </r>
  <r>
    <n v="1174"/>
    <n v="21"/>
    <x v="0"/>
  </r>
  <r>
    <n v="1174"/>
    <n v="11"/>
    <x v="8"/>
  </r>
  <r>
    <n v="1176"/>
    <n v="18"/>
    <x v="7"/>
  </r>
  <r>
    <n v="1177"/>
    <n v="24"/>
    <x v="1"/>
  </r>
  <r>
    <n v="1177"/>
    <n v="11"/>
    <x v="8"/>
  </r>
  <r>
    <n v="1178"/>
    <n v="1"/>
    <x v="10"/>
  </r>
  <r>
    <n v="1178"/>
    <n v="13"/>
    <x v="14"/>
  </r>
  <r>
    <n v="1179"/>
    <n v="1"/>
    <x v="10"/>
  </r>
  <r>
    <n v="1180"/>
    <n v="17"/>
    <x v="14"/>
  </r>
  <r>
    <n v="1181"/>
    <n v="7"/>
    <x v="6"/>
  </r>
  <r>
    <n v="1181"/>
    <n v="6"/>
    <x v="5"/>
  </r>
  <r>
    <n v="1185"/>
    <n v="27"/>
    <x v="8"/>
  </r>
  <r>
    <n v="1186"/>
    <n v="26"/>
    <x v="12"/>
  </r>
  <r>
    <n v="1187"/>
    <n v="2"/>
    <x v="2"/>
  </r>
  <r>
    <n v="1187"/>
    <n v="16"/>
    <x v="11"/>
  </r>
  <r>
    <n v="1189"/>
    <n v="13"/>
    <x v="14"/>
  </r>
  <r>
    <n v="1189"/>
    <n v="26"/>
    <x v="12"/>
  </r>
  <r>
    <n v="1190"/>
    <n v="6"/>
    <x v="5"/>
  </r>
  <r>
    <n v="1191"/>
    <n v="25"/>
    <x v="5"/>
  </r>
  <r>
    <n v="1192"/>
    <n v="23"/>
    <x v="3"/>
  </r>
  <r>
    <n v="1192"/>
    <n v="12"/>
    <x v="12"/>
  </r>
  <r>
    <n v="1193"/>
    <n v="15"/>
    <x v="9"/>
  </r>
  <r>
    <n v="1194"/>
    <n v="8"/>
    <x v="3"/>
  </r>
  <r>
    <n v="1194"/>
    <n v="9"/>
    <x v="1"/>
  </r>
  <r>
    <n v="1195"/>
    <n v="22"/>
    <x v="2"/>
  </r>
  <r>
    <n v="1195"/>
    <n v="26"/>
    <x v="12"/>
  </r>
  <r>
    <n v="1196"/>
    <n v="10"/>
    <x v="13"/>
  </r>
  <r>
    <n v="1196"/>
    <n v="11"/>
    <x v="8"/>
  </r>
  <r>
    <n v="1197"/>
    <n v="2"/>
    <x v="2"/>
  </r>
  <r>
    <n v="1197"/>
    <n v="25"/>
    <x v="5"/>
  </r>
  <r>
    <n v="1198"/>
    <n v="9"/>
    <x v="1"/>
  </r>
  <r>
    <n v="1198"/>
    <n v="1"/>
    <x v="10"/>
  </r>
  <r>
    <n v="1199"/>
    <n v="19"/>
    <x v="6"/>
  </r>
  <r>
    <n v="1200"/>
    <n v="17"/>
    <x v="14"/>
  </r>
  <r>
    <n v="1201"/>
    <n v="23"/>
    <x v="3"/>
  </r>
  <r>
    <n v="1201"/>
    <n v="7"/>
    <x v="6"/>
  </r>
  <r>
    <n v="1202"/>
    <n v="27"/>
    <x v="8"/>
  </r>
  <r>
    <n v="1203"/>
    <n v="11"/>
    <x v="8"/>
  </r>
  <r>
    <n v="1203"/>
    <n v="27"/>
    <x v="8"/>
  </r>
  <r>
    <n v="1204"/>
    <n v="12"/>
    <x v="12"/>
  </r>
  <r>
    <n v="1205"/>
    <n v="2"/>
    <x v="2"/>
  </r>
  <r>
    <n v="1207"/>
    <n v="15"/>
    <x v="9"/>
  </r>
  <r>
    <n v="1207"/>
    <n v="11"/>
    <x v="8"/>
  </r>
  <r>
    <n v="1208"/>
    <n v="22"/>
    <x v="2"/>
  </r>
  <r>
    <n v="1210"/>
    <n v="22"/>
    <x v="2"/>
  </r>
  <r>
    <n v="1210"/>
    <n v="25"/>
    <x v="5"/>
  </r>
  <r>
    <n v="1211"/>
    <n v="6"/>
    <x v="5"/>
  </r>
  <r>
    <n v="1211"/>
    <n v="11"/>
    <x v="8"/>
  </r>
  <r>
    <n v="1212"/>
    <n v="22"/>
    <x v="2"/>
  </r>
  <r>
    <n v="1212"/>
    <n v="10"/>
    <x v="13"/>
  </r>
  <r>
    <n v="1213"/>
    <n v="15"/>
    <x v="9"/>
  </r>
  <r>
    <n v="1214"/>
    <n v="22"/>
    <x v="2"/>
  </r>
  <r>
    <n v="1215"/>
    <n v="7"/>
    <x v="6"/>
  </r>
  <r>
    <n v="1217"/>
    <n v="9"/>
    <x v="1"/>
  </r>
  <r>
    <n v="1219"/>
    <n v="22"/>
    <x v="2"/>
  </r>
  <r>
    <n v="1223"/>
    <n v="22"/>
    <x v="2"/>
  </r>
  <r>
    <n v="1223"/>
    <n v="26"/>
    <x v="12"/>
  </r>
  <r>
    <n v="1226"/>
    <n v="15"/>
    <x v="9"/>
  </r>
  <r>
    <n v="1228"/>
    <n v="15"/>
    <x v="9"/>
  </r>
  <r>
    <n v="1229"/>
    <n v="1"/>
    <x v="10"/>
  </r>
  <r>
    <n v="1230"/>
    <n v="8"/>
    <x v="3"/>
  </r>
  <r>
    <n v="1231"/>
    <n v="20"/>
    <x v="4"/>
  </r>
  <r>
    <n v="1231"/>
    <n v="16"/>
    <x v="11"/>
  </r>
  <r>
    <n v="1232"/>
    <n v="4"/>
    <x v="0"/>
  </r>
  <r>
    <n v="1233"/>
    <n v="11"/>
    <x v="8"/>
  </r>
  <r>
    <n v="1233"/>
    <n v="15"/>
    <x v="9"/>
  </r>
  <r>
    <n v="1236"/>
    <n v="20"/>
    <x v="4"/>
  </r>
  <r>
    <n v="1236"/>
    <n v="11"/>
    <x v="8"/>
  </r>
  <r>
    <n v="1237"/>
    <n v="22"/>
    <x v="2"/>
  </r>
  <r>
    <n v="1238"/>
    <n v="19"/>
    <x v="6"/>
  </r>
  <r>
    <n v="1238"/>
    <n v="3"/>
    <x v="4"/>
  </r>
  <r>
    <n v="1239"/>
    <n v="27"/>
    <x v="8"/>
  </r>
  <r>
    <n v="1239"/>
    <n v="5"/>
    <x v="11"/>
  </r>
  <r>
    <n v="1240"/>
    <n v="9"/>
    <x v="1"/>
  </r>
  <r>
    <n v="1242"/>
    <n v="1"/>
    <x v="10"/>
  </r>
  <r>
    <n v="1243"/>
    <n v="7"/>
    <x v="6"/>
  </r>
  <r>
    <n v="1244"/>
    <n v="16"/>
    <x v="11"/>
  </r>
  <r>
    <n v="1246"/>
    <n v="26"/>
    <x v="12"/>
  </r>
  <r>
    <n v="1247"/>
    <n v="4"/>
    <x v="0"/>
  </r>
  <r>
    <n v="1247"/>
    <n v="18"/>
    <x v="7"/>
  </r>
  <r>
    <n v="1248"/>
    <n v="2"/>
    <x v="2"/>
  </r>
  <r>
    <n v="1249"/>
    <n v="19"/>
    <x v="6"/>
  </r>
  <r>
    <n v="1249"/>
    <n v="13"/>
    <x v="14"/>
  </r>
  <r>
    <n v="1250"/>
    <n v="23"/>
    <x v="3"/>
  </r>
  <r>
    <n v="1251"/>
    <n v="25"/>
    <x v="5"/>
  </r>
  <r>
    <n v="1251"/>
    <n v="26"/>
    <x v="12"/>
  </r>
  <r>
    <n v="1252"/>
    <n v="13"/>
    <x v="14"/>
  </r>
  <r>
    <n v="1253"/>
    <n v="22"/>
    <x v="2"/>
  </r>
  <r>
    <n v="1254"/>
    <n v="26"/>
    <x v="12"/>
  </r>
  <r>
    <n v="1254"/>
    <n v="5"/>
    <x v="11"/>
  </r>
  <r>
    <n v="1255"/>
    <n v="13"/>
    <x v="14"/>
  </r>
  <r>
    <n v="1255"/>
    <n v="25"/>
    <x v="5"/>
  </r>
  <r>
    <n v="1256"/>
    <n v="6"/>
    <x v="5"/>
  </r>
  <r>
    <n v="1257"/>
    <n v="26"/>
    <x v="12"/>
  </r>
  <r>
    <n v="1257"/>
    <n v="5"/>
    <x v="11"/>
  </r>
  <r>
    <n v="1258"/>
    <n v="23"/>
    <x v="3"/>
  </r>
  <r>
    <n v="1259"/>
    <n v="19"/>
    <x v="6"/>
  </r>
  <r>
    <n v="1260"/>
    <n v="15"/>
    <x v="9"/>
  </r>
  <r>
    <n v="1260"/>
    <n v="27"/>
    <x v="8"/>
  </r>
  <r>
    <n v="1262"/>
    <n v="18"/>
    <x v="7"/>
  </r>
  <r>
    <n v="1263"/>
    <n v="7"/>
    <x v="6"/>
  </r>
  <r>
    <n v="1263"/>
    <n v="9"/>
    <x v="1"/>
  </r>
  <r>
    <n v="1264"/>
    <n v="11"/>
    <x v="8"/>
  </r>
  <r>
    <n v="1264"/>
    <n v="14"/>
    <x v="7"/>
  </r>
  <r>
    <n v="1265"/>
    <n v="8"/>
    <x v="3"/>
  </r>
  <r>
    <n v="1266"/>
    <n v="12"/>
    <x v="12"/>
  </r>
  <r>
    <n v="1266"/>
    <n v="19"/>
    <x v="6"/>
  </r>
  <r>
    <n v="1267"/>
    <n v="15"/>
    <x v="9"/>
  </r>
  <r>
    <n v="1267"/>
    <n v="16"/>
    <x v="11"/>
  </r>
  <r>
    <n v="1268"/>
    <n v="8"/>
    <x v="3"/>
  </r>
  <r>
    <n v="1269"/>
    <n v="8"/>
    <x v="3"/>
  </r>
  <r>
    <n v="1269"/>
    <n v="1"/>
    <x v="10"/>
  </r>
  <r>
    <n v="1272"/>
    <n v="5"/>
    <x v="11"/>
  </r>
  <r>
    <n v="1274"/>
    <n v="16"/>
    <x v="11"/>
  </r>
  <r>
    <n v="1275"/>
    <n v="27"/>
    <x v="8"/>
  </r>
  <r>
    <n v="1275"/>
    <n v="23"/>
    <x v="3"/>
  </r>
  <r>
    <n v="1276"/>
    <n v="11"/>
    <x v="8"/>
  </r>
  <r>
    <n v="1276"/>
    <n v="2"/>
    <x v="2"/>
  </r>
  <r>
    <n v="1277"/>
    <n v="26"/>
    <x v="12"/>
  </r>
  <r>
    <n v="1277"/>
    <n v="2"/>
    <x v="2"/>
  </r>
  <r>
    <n v="1278"/>
    <n v="17"/>
    <x v="14"/>
  </r>
  <r>
    <n v="1278"/>
    <n v="21"/>
    <x v="0"/>
  </r>
  <r>
    <n v="1279"/>
    <n v="17"/>
    <x v="14"/>
  </r>
  <r>
    <n v="1280"/>
    <n v="22"/>
    <x v="2"/>
  </r>
  <r>
    <n v="1280"/>
    <n v="10"/>
    <x v="13"/>
  </r>
  <r>
    <n v="1281"/>
    <n v="18"/>
    <x v="7"/>
  </r>
  <r>
    <n v="1281"/>
    <n v="16"/>
    <x v="11"/>
  </r>
  <r>
    <n v="1282"/>
    <n v="21"/>
    <x v="0"/>
  </r>
  <r>
    <n v="1282"/>
    <n v="7"/>
    <x v="6"/>
  </r>
  <r>
    <n v="1283"/>
    <n v="26"/>
    <x v="12"/>
  </r>
  <r>
    <n v="1283"/>
    <n v="15"/>
    <x v="9"/>
  </r>
  <r>
    <n v="1285"/>
    <n v="19"/>
    <x v="6"/>
  </r>
  <r>
    <n v="1285"/>
    <n v="26"/>
    <x v="12"/>
  </r>
  <r>
    <n v="1287"/>
    <n v="3"/>
    <x v="4"/>
  </r>
  <r>
    <n v="1287"/>
    <n v="22"/>
    <x v="2"/>
  </r>
  <r>
    <n v="1288"/>
    <n v="9"/>
    <x v="1"/>
  </r>
  <r>
    <n v="1288"/>
    <n v="11"/>
    <x v="8"/>
  </r>
  <r>
    <n v="1289"/>
    <n v="19"/>
    <x v="6"/>
  </r>
  <r>
    <n v="1291"/>
    <n v="20"/>
    <x v="4"/>
  </r>
  <r>
    <n v="1291"/>
    <n v="17"/>
    <x v="14"/>
  </r>
  <r>
    <n v="1292"/>
    <n v="3"/>
    <x v="4"/>
  </r>
  <r>
    <n v="1294"/>
    <n v="10"/>
    <x v="13"/>
  </r>
  <r>
    <n v="1296"/>
    <n v="11"/>
    <x v="8"/>
  </r>
  <r>
    <n v="1298"/>
    <n v="9"/>
    <x v="1"/>
  </r>
  <r>
    <n v="1300"/>
    <n v="22"/>
    <x v="2"/>
  </r>
  <r>
    <n v="1301"/>
    <n v="22"/>
    <x v="2"/>
  </r>
  <r>
    <n v="1301"/>
    <n v="16"/>
    <x v="11"/>
  </r>
  <r>
    <n v="1304"/>
    <n v="6"/>
    <x v="5"/>
  </r>
  <r>
    <n v="1305"/>
    <n v="25"/>
    <x v="5"/>
  </r>
  <r>
    <n v="1305"/>
    <n v="7"/>
    <x v="6"/>
  </r>
  <r>
    <n v="1307"/>
    <n v="15"/>
    <x v="9"/>
  </r>
  <r>
    <n v="1308"/>
    <n v="1"/>
    <x v="10"/>
  </r>
  <r>
    <n v="1309"/>
    <n v="3"/>
    <x v="4"/>
  </r>
  <r>
    <n v="1309"/>
    <n v="17"/>
    <x v="14"/>
  </r>
  <r>
    <n v="1310"/>
    <n v="25"/>
    <x v="5"/>
  </r>
  <r>
    <n v="1310"/>
    <n v="27"/>
    <x v="8"/>
  </r>
  <r>
    <n v="1311"/>
    <n v="22"/>
    <x v="2"/>
  </r>
  <r>
    <n v="1311"/>
    <n v="19"/>
    <x v="6"/>
  </r>
  <r>
    <n v="1313"/>
    <n v="8"/>
    <x v="3"/>
  </r>
  <r>
    <n v="1313"/>
    <n v="9"/>
    <x v="1"/>
  </r>
  <r>
    <n v="1314"/>
    <n v="6"/>
    <x v="5"/>
  </r>
  <r>
    <n v="1314"/>
    <n v="21"/>
    <x v="0"/>
  </r>
  <r>
    <n v="1315"/>
    <n v="12"/>
    <x v="12"/>
  </r>
  <r>
    <n v="1317"/>
    <n v="14"/>
    <x v="7"/>
  </r>
  <r>
    <n v="1317"/>
    <n v="8"/>
    <x v="3"/>
  </r>
  <r>
    <n v="1318"/>
    <n v="14"/>
    <x v="7"/>
  </r>
  <r>
    <n v="1319"/>
    <n v="12"/>
    <x v="12"/>
  </r>
  <r>
    <n v="1320"/>
    <n v="4"/>
    <x v="0"/>
  </r>
  <r>
    <n v="1321"/>
    <n v="6"/>
    <x v="5"/>
  </r>
  <r>
    <n v="1322"/>
    <n v="12"/>
    <x v="12"/>
  </r>
  <r>
    <n v="1322"/>
    <n v="18"/>
    <x v="7"/>
  </r>
  <r>
    <n v="1323"/>
    <n v="17"/>
    <x v="14"/>
  </r>
  <r>
    <n v="1325"/>
    <n v="19"/>
    <x v="6"/>
  </r>
  <r>
    <n v="1326"/>
    <n v="11"/>
    <x v="8"/>
  </r>
  <r>
    <n v="1326"/>
    <n v="1"/>
    <x v="10"/>
  </r>
  <r>
    <n v="1327"/>
    <n v="7"/>
    <x v="6"/>
  </r>
  <r>
    <n v="1327"/>
    <n v="8"/>
    <x v="3"/>
  </r>
  <r>
    <n v="1328"/>
    <n v="2"/>
    <x v="2"/>
  </r>
  <r>
    <n v="1329"/>
    <n v="16"/>
    <x v="11"/>
  </r>
  <r>
    <n v="1329"/>
    <n v="8"/>
    <x v="3"/>
  </r>
  <r>
    <n v="1330"/>
    <n v="10"/>
    <x v="13"/>
  </r>
  <r>
    <n v="1330"/>
    <n v="17"/>
    <x v="14"/>
  </r>
  <r>
    <n v="1331"/>
    <n v="12"/>
    <x v="12"/>
  </r>
  <r>
    <n v="1333"/>
    <n v="7"/>
    <x v="6"/>
  </r>
  <r>
    <n v="1334"/>
    <n v="11"/>
    <x v="8"/>
  </r>
  <r>
    <n v="1334"/>
    <n v="11"/>
    <x v="8"/>
  </r>
  <r>
    <n v="1335"/>
    <n v="5"/>
    <x v="11"/>
  </r>
  <r>
    <n v="1335"/>
    <n v="26"/>
    <x v="12"/>
  </r>
  <r>
    <n v="1337"/>
    <n v="5"/>
    <x v="11"/>
  </r>
  <r>
    <n v="1339"/>
    <n v="8"/>
    <x v="3"/>
  </r>
  <r>
    <n v="1339"/>
    <n v="2"/>
    <x v="2"/>
  </r>
  <r>
    <n v="1340"/>
    <n v="4"/>
    <x v="0"/>
  </r>
  <r>
    <n v="1340"/>
    <n v="5"/>
    <x v="11"/>
  </r>
  <r>
    <n v="1345"/>
    <n v="7"/>
    <x v="6"/>
  </r>
  <r>
    <n v="1345"/>
    <n v="6"/>
    <x v="5"/>
  </r>
  <r>
    <n v="1346"/>
    <n v="19"/>
    <x v="6"/>
  </r>
  <r>
    <n v="1346"/>
    <n v="17"/>
    <x v="14"/>
  </r>
  <r>
    <n v="1347"/>
    <n v="24"/>
    <x v="1"/>
  </r>
  <r>
    <n v="1348"/>
    <n v="5"/>
    <x v="11"/>
  </r>
  <r>
    <n v="1349"/>
    <n v="13"/>
    <x v="14"/>
  </r>
  <r>
    <n v="1349"/>
    <n v="19"/>
    <x v="6"/>
  </r>
  <r>
    <n v="1351"/>
    <n v="2"/>
    <x v="2"/>
  </r>
  <r>
    <n v="1352"/>
    <n v="16"/>
    <x v="11"/>
  </r>
  <r>
    <n v="1354"/>
    <n v="7"/>
    <x v="6"/>
  </r>
  <r>
    <n v="1354"/>
    <n v="3"/>
    <x v="4"/>
  </r>
  <r>
    <n v="1355"/>
    <n v="12"/>
    <x v="12"/>
  </r>
  <r>
    <n v="1355"/>
    <n v="24"/>
    <x v="1"/>
  </r>
  <r>
    <n v="1356"/>
    <n v="8"/>
    <x v="3"/>
  </r>
  <r>
    <n v="1356"/>
    <n v="10"/>
    <x v="13"/>
  </r>
  <r>
    <n v="1358"/>
    <n v="16"/>
    <x v="11"/>
  </r>
  <r>
    <n v="1358"/>
    <n v="4"/>
    <x v="0"/>
  </r>
  <r>
    <n v="1359"/>
    <n v="16"/>
    <x v="11"/>
  </r>
  <r>
    <n v="1360"/>
    <n v="21"/>
    <x v="0"/>
  </r>
  <r>
    <n v="1360"/>
    <n v="15"/>
    <x v="9"/>
  </r>
  <r>
    <n v="1361"/>
    <n v="9"/>
    <x v="1"/>
  </r>
  <r>
    <n v="1361"/>
    <n v="1"/>
    <x v="10"/>
  </r>
  <r>
    <n v="1362"/>
    <n v="6"/>
    <x v="5"/>
  </r>
  <r>
    <n v="1362"/>
    <n v="24"/>
    <x v="1"/>
  </r>
  <r>
    <n v="1363"/>
    <n v="15"/>
    <x v="9"/>
  </r>
  <r>
    <n v="1363"/>
    <n v="5"/>
    <x v="11"/>
  </r>
  <r>
    <n v="1365"/>
    <n v="13"/>
    <x v="14"/>
  </r>
  <r>
    <n v="1365"/>
    <n v="1"/>
    <x v="10"/>
  </r>
  <r>
    <n v="1367"/>
    <n v="4"/>
    <x v="0"/>
  </r>
  <r>
    <n v="1367"/>
    <n v="1"/>
    <x v="10"/>
  </r>
  <r>
    <n v="1368"/>
    <n v="21"/>
    <x v="0"/>
  </r>
  <r>
    <n v="1369"/>
    <n v="5"/>
    <x v="11"/>
  </r>
  <r>
    <n v="1370"/>
    <n v="21"/>
    <x v="0"/>
  </r>
  <r>
    <n v="1370"/>
    <n v="16"/>
    <x v="11"/>
  </r>
  <r>
    <n v="1371"/>
    <n v="7"/>
    <x v="6"/>
  </r>
  <r>
    <n v="1371"/>
    <n v="2"/>
    <x v="2"/>
  </r>
  <r>
    <n v="1372"/>
    <n v="10"/>
    <x v="13"/>
  </r>
  <r>
    <n v="1372"/>
    <n v="22"/>
    <x v="2"/>
  </r>
  <r>
    <n v="1377"/>
    <n v="4"/>
    <x v="0"/>
  </r>
  <r>
    <n v="1378"/>
    <n v="12"/>
    <x v="12"/>
  </r>
  <r>
    <n v="1378"/>
    <n v="4"/>
    <x v="0"/>
  </r>
  <r>
    <n v="1379"/>
    <n v="18"/>
    <x v="7"/>
  </r>
  <r>
    <n v="1379"/>
    <n v="12"/>
    <x v="12"/>
  </r>
  <r>
    <n v="1381"/>
    <n v="17"/>
    <x v="14"/>
  </r>
  <r>
    <n v="1383"/>
    <n v="18"/>
    <x v="7"/>
  </r>
  <r>
    <n v="1384"/>
    <n v="15"/>
    <x v="9"/>
  </r>
  <r>
    <n v="1384"/>
    <n v="23"/>
    <x v="3"/>
  </r>
  <r>
    <n v="1386"/>
    <n v="16"/>
    <x v="11"/>
  </r>
  <r>
    <n v="1386"/>
    <n v="24"/>
    <x v="1"/>
  </r>
  <r>
    <n v="1389"/>
    <n v="1"/>
    <x v="10"/>
  </r>
  <r>
    <n v="1389"/>
    <n v="22"/>
    <x v="2"/>
  </r>
  <r>
    <n v="1390"/>
    <n v="13"/>
    <x v="14"/>
  </r>
  <r>
    <n v="1390"/>
    <n v="4"/>
    <x v="0"/>
  </r>
  <r>
    <n v="1391"/>
    <n v="12"/>
    <x v="12"/>
  </r>
  <r>
    <n v="1393"/>
    <n v="18"/>
    <x v="7"/>
  </r>
  <r>
    <n v="1393"/>
    <n v="2"/>
    <x v="2"/>
  </r>
  <r>
    <n v="1395"/>
    <n v="25"/>
    <x v="5"/>
  </r>
  <r>
    <n v="1396"/>
    <n v="23"/>
    <x v="3"/>
  </r>
  <r>
    <n v="1398"/>
    <n v="27"/>
    <x v="8"/>
  </r>
  <r>
    <n v="1399"/>
    <n v="16"/>
    <x v="11"/>
  </r>
  <r>
    <n v="1399"/>
    <n v="9"/>
    <x v="1"/>
  </r>
  <r>
    <n v="1400"/>
    <n v="24"/>
    <x v="1"/>
  </r>
  <r>
    <n v="1401"/>
    <n v="16"/>
    <x v="11"/>
  </r>
  <r>
    <n v="1402"/>
    <n v="22"/>
    <x v="2"/>
  </r>
  <r>
    <n v="1402"/>
    <n v="10"/>
    <x v="13"/>
  </r>
  <r>
    <n v="1403"/>
    <n v="23"/>
    <x v="3"/>
  </r>
  <r>
    <n v="1403"/>
    <n v="7"/>
    <x v="6"/>
  </r>
  <r>
    <n v="1405"/>
    <n v="10"/>
    <x v="13"/>
  </r>
  <r>
    <n v="1405"/>
    <n v="14"/>
    <x v="7"/>
  </r>
  <r>
    <n v="1406"/>
    <n v="10"/>
    <x v="13"/>
  </r>
  <r>
    <n v="1407"/>
    <n v="25"/>
    <x v="5"/>
  </r>
  <r>
    <n v="1407"/>
    <n v="21"/>
    <x v="0"/>
  </r>
  <r>
    <n v="1408"/>
    <n v="8"/>
    <x v="3"/>
  </r>
  <r>
    <n v="1409"/>
    <n v="10"/>
    <x v="13"/>
  </r>
  <r>
    <n v="1410"/>
    <n v="17"/>
    <x v="14"/>
  </r>
  <r>
    <n v="1411"/>
    <n v="27"/>
    <x v="8"/>
  </r>
  <r>
    <n v="1411"/>
    <n v="21"/>
    <x v="0"/>
  </r>
  <r>
    <n v="1412"/>
    <n v="1"/>
    <x v="10"/>
  </r>
  <r>
    <n v="1413"/>
    <n v="23"/>
    <x v="3"/>
  </r>
  <r>
    <n v="1413"/>
    <n v="22"/>
    <x v="2"/>
  </r>
  <r>
    <n v="1414"/>
    <n v="24"/>
    <x v="1"/>
  </r>
  <r>
    <n v="1415"/>
    <n v="20"/>
    <x v="4"/>
  </r>
  <r>
    <n v="1415"/>
    <n v="27"/>
    <x v="8"/>
  </r>
  <r>
    <n v="1417"/>
    <n v="18"/>
    <x v="7"/>
  </r>
  <r>
    <n v="1417"/>
    <n v="12"/>
    <x v="12"/>
  </r>
  <r>
    <n v="1418"/>
    <n v="12"/>
    <x v="12"/>
  </r>
  <r>
    <n v="1419"/>
    <n v="13"/>
    <x v="14"/>
  </r>
  <r>
    <n v="1419"/>
    <n v="12"/>
    <x v="12"/>
  </r>
  <r>
    <n v="1421"/>
    <n v="3"/>
    <x v="4"/>
  </r>
  <r>
    <n v="1422"/>
    <n v="21"/>
    <x v="0"/>
  </r>
  <r>
    <n v="1422"/>
    <n v="4"/>
    <x v="0"/>
  </r>
  <r>
    <n v="1423"/>
    <n v="20"/>
    <x v="4"/>
  </r>
  <r>
    <n v="1423"/>
    <n v="19"/>
    <x v="6"/>
  </r>
  <r>
    <n v="1424"/>
    <n v="21"/>
    <x v="0"/>
  </r>
  <r>
    <n v="1425"/>
    <n v="7"/>
    <x v="6"/>
  </r>
  <r>
    <n v="1425"/>
    <n v="5"/>
    <x v="11"/>
  </r>
  <r>
    <n v="1426"/>
    <n v="5"/>
    <x v="11"/>
  </r>
  <r>
    <n v="1428"/>
    <n v="14"/>
    <x v="7"/>
  </r>
  <r>
    <n v="1429"/>
    <n v="3"/>
    <x v="4"/>
  </r>
  <r>
    <n v="1430"/>
    <n v="1"/>
    <x v="10"/>
  </r>
  <r>
    <n v="1431"/>
    <n v="10"/>
    <x v="13"/>
  </r>
  <r>
    <n v="1431"/>
    <n v="12"/>
    <x v="12"/>
  </r>
  <r>
    <n v="1432"/>
    <n v="19"/>
    <x v="6"/>
  </r>
  <r>
    <n v="1432"/>
    <n v="9"/>
    <x v="1"/>
  </r>
  <r>
    <n v="1433"/>
    <n v="26"/>
    <x v="12"/>
  </r>
  <r>
    <n v="1434"/>
    <n v="23"/>
    <x v="3"/>
  </r>
  <r>
    <n v="1434"/>
    <n v="19"/>
    <x v="6"/>
  </r>
  <r>
    <n v="1435"/>
    <n v="24"/>
    <x v="1"/>
  </r>
  <r>
    <n v="1437"/>
    <n v="3"/>
    <x v="4"/>
  </r>
  <r>
    <n v="1438"/>
    <n v="19"/>
    <x v="6"/>
  </r>
  <r>
    <n v="1438"/>
    <n v="15"/>
    <x v="9"/>
  </r>
  <r>
    <n v="1439"/>
    <n v="14"/>
    <x v="7"/>
  </r>
  <r>
    <n v="1439"/>
    <n v="22"/>
    <x v="2"/>
  </r>
  <r>
    <n v="1440"/>
    <n v="22"/>
    <x v="2"/>
  </r>
  <r>
    <n v="1441"/>
    <n v="25"/>
    <x v="5"/>
  </r>
  <r>
    <n v="1442"/>
    <n v="2"/>
    <x v="2"/>
  </r>
  <r>
    <n v="1442"/>
    <n v="17"/>
    <x v="14"/>
  </r>
  <r>
    <n v="1443"/>
    <n v="8"/>
    <x v="3"/>
  </r>
  <r>
    <n v="1443"/>
    <n v="8"/>
    <x v="3"/>
  </r>
  <r>
    <n v="1444"/>
    <n v="6"/>
    <x v="5"/>
  </r>
  <r>
    <n v="1444"/>
    <n v="17"/>
    <x v="14"/>
  </r>
  <r>
    <n v="1445"/>
    <n v="8"/>
    <x v="3"/>
  </r>
  <r>
    <n v="1445"/>
    <n v="17"/>
    <x v="14"/>
  </r>
  <r>
    <n v="1449"/>
    <n v="1"/>
    <x v="10"/>
  </r>
  <r>
    <n v="1450"/>
    <n v="26"/>
    <x v="12"/>
  </r>
  <r>
    <n v="1451"/>
    <n v="17"/>
    <x v="14"/>
  </r>
  <r>
    <n v="1453"/>
    <n v="2"/>
    <x v="2"/>
  </r>
  <r>
    <n v="1454"/>
    <n v="25"/>
    <x v="5"/>
  </r>
  <r>
    <n v="1455"/>
    <n v="25"/>
    <x v="5"/>
  </r>
  <r>
    <n v="1455"/>
    <n v="6"/>
    <x v="5"/>
  </r>
  <r>
    <n v="1456"/>
    <n v="23"/>
    <x v="3"/>
  </r>
  <r>
    <n v="1458"/>
    <n v="13"/>
    <x v="14"/>
  </r>
  <r>
    <n v="1459"/>
    <n v="24"/>
    <x v="1"/>
  </r>
  <r>
    <n v="1460"/>
    <n v="18"/>
    <x v="7"/>
  </r>
  <r>
    <n v="1460"/>
    <n v="8"/>
    <x v="3"/>
  </r>
  <r>
    <n v="1461"/>
    <n v="10"/>
    <x v="13"/>
  </r>
  <r>
    <n v="1462"/>
    <n v="8"/>
    <x v="3"/>
  </r>
  <r>
    <n v="1462"/>
    <n v="6"/>
    <x v="5"/>
  </r>
  <r>
    <n v="1463"/>
    <n v="3"/>
    <x v="4"/>
  </r>
  <r>
    <n v="1464"/>
    <n v="3"/>
    <x v="4"/>
  </r>
  <r>
    <n v="1465"/>
    <n v="21"/>
    <x v="0"/>
  </r>
  <r>
    <n v="1465"/>
    <n v="1"/>
    <x v="10"/>
  </r>
  <r>
    <n v="1466"/>
    <n v="10"/>
    <x v="13"/>
  </r>
  <r>
    <n v="1466"/>
    <n v="17"/>
    <x v="14"/>
  </r>
  <r>
    <n v="1467"/>
    <n v="18"/>
    <x v="7"/>
  </r>
  <r>
    <n v="1469"/>
    <n v="24"/>
    <x v="1"/>
  </r>
  <r>
    <n v="1469"/>
    <n v="3"/>
    <x v="4"/>
  </r>
  <r>
    <n v="1470"/>
    <n v="22"/>
    <x v="2"/>
  </r>
  <r>
    <n v="1470"/>
    <n v="6"/>
    <x v="5"/>
  </r>
  <r>
    <n v="1471"/>
    <n v="14"/>
    <x v="7"/>
  </r>
  <r>
    <n v="1472"/>
    <n v="3"/>
    <x v="4"/>
  </r>
  <r>
    <n v="1473"/>
    <n v="4"/>
    <x v="0"/>
  </r>
  <r>
    <n v="1473"/>
    <n v="6"/>
    <x v="5"/>
  </r>
  <r>
    <n v="1474"/>
    <n v="14"/>
    <x v="7"/>
  </r>
  <r>
    <n v="1475"/>
    <n v="11"/>
    <x v="8"/>
  </r>
  <r>
    <n v="1475"/>
    <n v="10"/>
    <x v="13"/>
  </r>
  <r>
    <n v="1477"/>
    <n v="22"/>
    <x v="2"/>
  </r>
  <r>
    <n v="1477"/>
    <n v="19"/>
    <x v="6"/>
  </r>
  <r>
    <n v="1478"/>
    <n v="1"/>
    <x v="10"/>
  </r>
  <r>
    <n v="1478"/>
    <n v="13"/>
    <x v="14"/>
  </r>
  <r>
    <n v="1479"/>
    <n v="2"/>
    <x v="2"/>
  </r>
  <r>
    <n v="1480"/>
    <n v="17"/>
    <x v="14"/>
  </r>
  <r>
    <n v="1482"/>
    <n v="10"/>
    <x v="13"/>
  </r>
  <r>
    <n v="1483"/>
    <n v="2"/>
    <x v="2"/>
  </r>
  <r>
    <n v="1484"/>
    <n v="10"/>
    <x v="13"/>
  </r>
  <r>
    <n v="1485"/>
    <n v="26"/>
    <x v="12"/>
  </r>
  <r>
    <n v="1486"/>
    <n v="14"/>
    <x v="7"/>
  </r>
  <r>
    <n v="1486"/>
    <n v="5"/>
    <x v="11"/>
  </r>
  <r>
    <n v="1488"/>
    <n v="10"/>
    <x v="13"/>
  </r>
  <r>
    <n v="1489"/>
    <n v="19"/>
    <x v="6"/>
  </r>
  <r>
    <n v="1490"/>
    <n v="13"/>
    <x v="14"/>
  </r>
  <r>
    <n v="1491"/>
    <n v="18"/>
    <x v="7"/>
  </r>
  <r>
    <n v="1491"/>
    <n v="20"/>
    <x v="4"/>
  </r>
  <r>
    <n v="1493"/>
    <n v="9"/>
    <x v="1"/>
  </r>
  <r>
    <n v="1493"/>
    <n v="27"/>
    <x v="8"/>
  </r>
  <r>
    <n v="1495"/>
    <n v="18"/>
    <x v="7"/>
  </r>
  <r>
    <n v="1496"/>
    <n v="4"/>
    <x v="0"/>
  </r>
  <r>
    <n v="1496"/>
    <n v="4"/>
    <x v="0"/>
  </r>
  <r>
    <n v="1499"/>
    <n v="9"/>
    <x v="1"/>
  </r>
  <r>
    <n v="1499"/>
    <n v="25"/>
    <x v="5"/>
  </r>
  <r>
    <n v="1501"/>
    <n v="11"/>
    <x v="8"/>
  </r>
  <r>
    <n v="1502"/>
    <n v="23"/>
    <x v="3"/>
  </r>
  <r>
    <n v="1504"/>
    <n v="12"/>
    <x v="12"/>
  </r>
  <r>
    <n v="1504"/>
    <n v="14"/>
    <x v="7"/>
  </r>
  <r>
    <n v="1507"/>
    <n v="3"/>
    <x v="4"/>
  </r>
  <r>
    <n v="1507"/>
    <n v="1"/>
    <x v="10"/>
  </r>
  <r>
    <n v="1508"/>
    <n v="9"/>
    <x v="1"/>
  </r>
  <r>
    <n v="1508"/>
    <n v="8"/>
    <x v="3"/>
  </r>
  <r>
    <n v="1509"/>
    <n v="14"/>
    <x v="7"/>
  </r>
  <r>
    <n v="1510"/>
    <n v="4"/>
    <x v="0"/>
  </r>
  <r>
    <n v="1511"/>
    <n v="16"/>
    <x v="11"/>
  </r>
  <r>
    <n v="1513"/>
    <n v="16"/>
    <x v="11"/>
  </r>
  <r>
    <n v="1513"/>
    <n v="12"/>
    <x v="12"/>
  </r>
  <r>
    <n v="1514"/>
    <n v="23"/>
    <x v="3"/>
  </r>
  <r>
    <n v="1515"/>
    <n v="7"/>
    <x v="6"/>
  </r>
  <r>
    <n v="1516"/>
    <n v="27"/>
    <x v="8"/>
  </r>
  <r>
    <n v="1517"/>
    <n v="16"/>
    <x v="11"/>
  </r>
  <r>
    <n v="1517"/>
    <n v="15"/>
    <x v="9"/>
  </r>
  <r>
    <n v="1518"/>
    <n v="10"/>
    <x v="13"/>
  </r>
  <r>
    <n v="1519"/>
    <n v="27"/>
    <x v="8"/>
  </r>
  <r>
    <n v="1519"/>
    <n v="13"/>
    <x v="14"/>
  </r>
  <r>
    <n v="1521"/>
    <n v="9"/>
    <x v="1"/>
  </r>
  <r>
    <n v="1521"/>
    <n v="3"/>
    <x v="4"/>
  </r>
  <r>
    <n v="1522"/>
    <n v="10"/>
    <x v="13"/>
  </r>
  <r>
    <n v="1522"/>
    <n v="22"/>
    <x v="2"/>
  </r>
  <r>
    <n v="1524"/>
    <n v="6"/>
    <x v="5"/>
  </r>
  <r>
    <n v="1524"/>
    <n v="9"/>
    <x v="1"/>
  </r>
  <r>
    <n v="1525"/>
    <n v="23"/>
    <x v="3"/>
  </r>
  <r>
    <n v="1525"/>
    <n v="5"/>
    <x v="11"/>
  </r>
  <r>
    <n v="1527"/>
    <n v="24"/>
    <x v="1"/>
  </r>
  <r>
    <n v="1528"/>
    <n v="16"/>
    <x v="11"/>
  </r>
  <r>
    <n v="1528"/>
    <n v="24"/>
    <x v="1"/>
  </r>
  <r>
    <n v="1529"/>
    <n v="5"/>
    <x v="11"/>
  </r>
  <r>
    <n v="1530"/>
    <n v="13"/>
    <x v="14"/>
  </r>
  <r>
    <n v="1531"/>
    <n v="10"/>
    <x v="13"/>
  </r>
  <r>
    <n v="1532"/>
    <n v="5"/>
    <x v="11"/>
  </r>
  <r>
    <n v="1532"/>
    <n v="21"/>
    <x v="0"/>
  </r>
  <r>
    <n v="1533"/>
    <n v="18"/>
    <x v="7"/>
  </r>
  <r>
    <n v="1533"/>
    <n v="7"/>
    <x v="6"/>
  </r>
  <r>
    <n v="1534"/>
    <n v="12"/>
    <x v="12"/>
  </r>
  <r>
    <n v="1536"/>
    <n v="17"/>
    <x v="14"/>
  </r>
  <r>
    <n v="1536"/>
    <n v="19"/>
    <x v="6"/>
  </r>
  <r>
    <n v="1538"/>
    <n v="18"/>
    <x v="7"/>
  </r>
  <r>
    <n v="1538"/>
    <n v="27"/>
    <x v="8"/>
  </r>
  <r>
    <n v="1539"/>
    <n v="10"/>
    <x v="13"/>
  </r>
  <r>
    <n v="1540"/>
    <n v="1"/>
    <x v="10"/>
  </r>
  <r>
    <n v="1540"/>
    <n v="7"/>
    <x v="6"/>
  </r>
  <r>
    <n v="1541"/>
    <n v="27"/>
    <x v="8"/>
  </r>
  <r>
    <n v="1541"/>
    <n v="26"/>
    <x v="12"/>
  </r>
  <r>
    <n v="1542"/>
    <n v="3"/>
    <x v="4"/>
  </r>
  <r>
    <n v="1542"/>
    <n v="7"/>
    <x v="6"/>
  </r>
  <r>
    <n v="1543"/>
    <n v="25"/>
    <x v="5"/>
  </r>
  <r>
    <n v="1545"/>
    <n v="15"/>
    <x v="9"/>
  </r>
  <r>
    <n v="1546"/>
    <n v="13"/>
    <x v="14"/>
  </r>
  <r>
    <n v="1547"/>
    <n v="16"/>
    <x v="11"/>
  </r>
  <r>
    <n v="1548"/>
    <n v="4"/>
    <x v="0"/>
  </r>
  <r>
    <n v="1548"/>
    <n v="20"/>
    <x v="4"/>
  </r>
  <r>
    <n v="1549"/>
    <n v="21"/>
    <x v="0"/>
  </r>
  <r>
    <n v="1550"/>
    <n v="10"/>
    <x v="13"/>
  </r>
  <r>
    <n v="1550"/>
    <n v="25"/>
    <x v="5"/>
  </r>
  <r>
    <n v="1552"/>
    <n v="20"/>
    <x v="4"/>
  </r>
  <r>
    <n v="1552"/>
    <n v="7"/>
    <x v="6"/>
  </r>
  <r>
    <n v="1553"/>
    <n v="22"/>
    <x v="2"/>
  </r>
  <r>
    <n v="1553"/>
    <n v="2"/>
    <x v="2"/>
  </r>
  <r>
    <n v="1554"/>
    <n v="7"/>
    <x v="6"/>
  </r>
  <r>
    <n v="1554"/>
    <n v="3"/>
    <x v="4"/>
  </r>
  <r>
    <n v="1555"/>
    <n v="14"/>
    <x v="7"/>
  </r>
  <r>
    <n v="1556"/>
    <n v="11"/>
    <x v="8"/>
  </r>
  <r>
    <n v="1557"/>
    <n v="14"/>
    <x v="7"/>
  </r>
  <r>
    <n v="1558"/>
    <n v="23"/>
    <x v="3"/>
  </r>
  <r>
    <n v="1559"/>
    <n v="16"/>
    <x v="11"/>
  </r>
  <r>
    <n v="1559"/>
    <n v="20"/>
    <x v="4"/>
  </r>
  <r>
    <n v="1560"/>
    <n v="10"/>
    <x v="13"/>
  </r>
  <r>
    <n v="1560"/>
    <n v="4"/>
    <x v="0"/>
  </r>
  <r>
    <n v="1561"/>
    <n v="25"/>
    <x v="5"/>
  </r>
  <r>
    <n v="1561"/>
    <n v="12"/>
    <x v="12"/>
  </r>
  <r>
    <n v="1562"/>
    <n v="21"/>
    <x v="0"/>
  </r>
  <r>
    <n v="1562"/>
    <n v="8"/>
    <x v="3"/>
  </r>
  <r>
    <n v="1563"/>
    <n v="20"/>
    <x v="4"/>
  </r>
  <r>
    <n v="1564"/>
    <n v="2"/>
    <x v="2"/>
  </r>
  <r>
    <n v="1566"/>
    <n v="18"/>
    <x v="7"/>
  </r>
  <r>
    <n v="1567"/>
    <n v="27"/>
    <x v="8"/>
  </r>
  <r>
    <n v="1567"/>
    <n v="4"/>
    <x v="0"/>
  </r>
  <r>
    <n v="1568"/>
    <n v="3"/>
    <x v="4"/>
  </r>
  <r>
    <n v="1568"/>
    <n v="3"/>
    <x v="4"/>
  </r>
  <r>
    <n v="1569"/>
    <n v="13"/>
    <x v="14"/>
  </r>
  <r>
    <n v="1569"/>
    <n v="10"/>
    <x v="13"/>
  </r>
  <r>
    <n v="1572"/>
    <n v="8"/>
    <x v="3"/>
  </r>
  <r>
    <n v="1573"/>
    <n v="19"/>
    <x v="6"/>
  </r>
  <r>
    <n v="1574"/>
    <n v="11"/>
    <x v="8"/>
  </r>
  <r>
    <n v="1575"/>
    <n v="20"/>
    <x v="4"/>
  </r>
  <r>
    <n v="1577"/>
    <n v="14"/>
    <x v="7"/>
  </r>
  <r>
    <n v="1577"/>
    <n v="3"/>
    <x v="4"/>
  </r>
  <r>
    <n v="1578"/>
    <n v="16"/>
    <x v="11"/>
  </r>
  <r>
    <n v="1578"/>
    <n v="7"/>
    <x v="6"/>
  </r>
  <r>
    <n v="1579"/>
    <n v="15"/>
    <x v="9"/>
  </r>
  <r>
    <n v="1582"/>
    <n v="14"/>
    <x v="7"/>
  </r>
  <r>
    <n v="1582"/>
    <n v="13"/>
    <x v="14"/>
  </r>
  <r>
    <n v="1584"/>
    <n v="6"/>
    <x v="5"/>
  </r>
  <r>
    <n v="1585"/>
    <n v="17"/>
    <x v="14"/>
  </r>
  <r>
    <n v="1586"/>
    <n v="23"/>
    <x v="3"/>
  </r>
  <r>
    <n v="1587"/>
    <n v="27"/>
    <x v="8"/>
  </r>
  <r>
    <n v="1588"/>
    <n v="15"/>
    <x v="9"/>
  </r>
  <r>
    <n v="1588"/>
    <n v="26"/>
    <x v="12"/>
  </r>
  <r>
    <n v="1589"/>
    <n v="16"/>
    <x v="11"/>
  </r>
  <r>
    <n v="1589"/>
    <n v="12"/>
    <x v="12"/>
  </r>
  <r>
    <n v="1590"/>
    <n v="25"/>
    <x v="5"/>
  </r>
  <r>
    <n v="1591"/>
    <n v="13"/>
    <x v="14"/>
  </r>
  <r>
    <n v="1591"/>
    <n v="13"/>
    <x v="14"/>
  </r>
  <r>
    <n v="1592"/>
    <n v="8"/>
    <x v="3"/>
  </r>
  <r>
    <n v="1593"/>
    <n v="27"/>
    <x v="8"/>
  </r>
  <r>
    <n v="1594"/>
    <n v="22"/>
    <x v="2"/>
  </r>
  <r>
    <n v="1594"/>
    <n v="25"/>
    <x v="5"/>
  </r>
  <r>
    <n v="1595"/>
    <n v="17"/>
    <x v="14"/>
  </r>
  <r>
    <n v="1596"/>
    <n v="11"/>
    <x v="8"/>
  </r>
  <r>
    <n v="1596"/>
    <n v="4"/>
    <x v="0"/>
  </r>
  <r>
    <n v="1598"/>
    <n v="1"/>
    <x v="10"/>
  </r>
  <r>
    <n v="1598"/>
    <n v="8"/>
    <x v="3"/>
  </r>
  <r>
    <n v="1599"/>
    <n v="26"/>
    <x v="12"/>
  </r>
  <r>
    <n v="1600"/>
    <n v="5"/>
    <x v="11"/>
  </r>
  <r>
    <n v="1601"/>
    <n v="8"/>
    <x v="3"/>
  </r>
  <r>
    <n v="1601"/>
    <n v="5"/>
    <x v="11"/>
  </r>
  <r>
    <n v="1604"/>
    <n v="18"/>
    <x v="7"/>
  </r>
  <r>
    <n v="1604"/>
    <n v="13"/>
    <x v="14"/>
  </r>
  <r>
    <n v="1605"/>
    <n v="6"/>
    <x v="5"/>
  </r>
  <r>
    <n v="1606"/>
    <n v="11"/>
    <x v="8"/>
  </r>
  <r>
    <n v="1606"/>
    <n v="1"/>
    <x v="10"/>
  </r>
  <r>
    <n v="1608"/>
    <n v="6"/>
    <x v="5"/>
  </r>
  <r>
    <n v="1609"/>
    <n v="8"/>
    <x v="3"/>
  </r>
  <r>
    <n v="1610"/>
    <n v="26"/>
    <x v="12"/>
  </r>
  <r>
    <n v="1612"/>
    <n v="25"/>
    <x v="5"/>
  </r>
  <r>
    <n v="1612"/>
    <n v="25"/>
    <x v="5"/>
  </r>
  <r>
    <n v="1613"/>
    <n v="3"/>
    <x v="4"/>
  </r>
  <r>
    <n v="1613"/>
    <n v="13"/>
    <x v="14"/>
  </r>
  <r>
    <n v="1614"/>
    <n v="7"/>
    <x v="6"/>
  </r>
  <r>
    <n v="1614"/>
    <n v="18"/>
    <x v="7"/>
  </r>
  <r>
    <n v="1615"/>
    <n v="12"/>
    <x v="12"/>
  </r>
  <r>
    <n v="1616"/>
    <n v="16"/>
    <x v="11"/>
  </r>
  <r>
    <n v="1616"/>
    <n v="2"/>
    <x v="2"/>
  </r>
  <r>
    <n v="1617"/>
    <n v="17"/>
    <x v="14"/>
  </r>
  <r>
    <n v="1618"/>
    <n v="25"/>
    <x v="5"/>
  </r>
  <r>
    <n v="1618"/>
    <n v="5"/>
    <x v="11"/>
  </r>
  <r>
    <n v="1619"/>
    <n v="8"/>
    <x v="3"/>
  </r>
  <r>
    <n v="1621"/>
    <n v="9"/>
    <x v="1"/>
  </r>
  <r>
    <n v="1621"/>
    <n v="22"/>
    <x v="2"/>
  </r>
  <r>
    <n v="1622"/>
    <n v="21"/>
    <x v="0"/>
  </r>
  <r>
    <n v="1623"/>
    <n v="19"/>
    <x v="6"/>
  </r>
  <r>
    <n v="1623"/>
    <n v="9"/>
    <x v="1"/>
  </r>
  <r>
    <n v="1624"/>
    <n v="13"/>
    <x v="14"/>
  </r>
  <r>
    <n v="1624"/>
    <n v="15"/>
    <x v="9"/>
  </r>
  <r>
    <n v="1626"/>
    <n v="18"/>
    <x v="7"/>
  </r>
  <r>
    <n v="1627"/>
    <n v="20"/>
    <x v="4"/>
  </r>
  <r>
    <n v="1628"/>
    <n v="15"/>
    <x v="9"/>
  </r>
  <r>
    <n v="1629"/>
    <n v="14"/>
    <x v="7"/>
  </r>
  <r>
    <n v="1630"/>
    <n v="11"/>
    <x v="8"/>
  </r>
  <r>
    <n v="1630"/>
    <n v="12"/>
    <x v="12"/>
  </r>
  <r>
    <n v="1631"/>
    <n v="1"/>
    <x v="10"/>
  </r>
  <r>
    <n v="1632"/>
    <n v="14"/>
    <x v="7"/>
  </r>
  <r>
    <n v="1632"/>
    <n v="1"/>
    <x v="10"/>
  </r>
  <r>
    <n v="1634"/>
    <n v="18"/>
    <x v="7"/>
  </r>
  <r>
    <n v="1634"/>
    <n v="14"/>
    <x v="7"/>
  </r>
  <r>
    <n v="1636"/>
    <n v="4"/>
    <x v="0"/>
  </r>
  <r>
    <n v="1637"/>
    <n v="17"/>
    <x v="14"/>
  </r>
  <r>
    <n v="1638"/>
    <n v="12"/>
    <x v="12"/>
  </r>
  <r>
    <n v="1641"/>
    <n v="12"/>
    <x v="12"/>
  </r>
  <r>
    <n v="1641"/>
    <n v="1"/>
    <x v="10"/>
  </r>
  <r>
    <n v="1642"/>
    <n v="20"/>
    <x v="4"/>
  </r>
  <r>
    <n v="1643"/>
    <n v="20"/>
    <x v="4"/>
  </r>
  <r>
    <n v="1644"/>
    <n v="4"/>
    <x v="0"/>
  </r>
  <r>
    <n v="1645"/>
    <n v="20"/>
    <x v="4"/>
  </r>
  <r>
    <n v="1645"/>
    <n v="22"/>
    <x v="2"/>
  </r>
  <r>
    <n v="1646"/>
    <n v="4"/>
    <x v="0"/>
  </r>
  <r>
    <n v="1646"/>
    <n v="12"/>
    <x v="12"/>
  </r>
  <r>
    <n v="1647"/>
    <n v="13"/>
    <x v="14"/>
  </r>
  <r>
    <n v="1647"/>
    <n v="14"/>
    <x v="7"/>
  </r>
  <r>
    <n v="1648"/>
    <n v="14"/>
    <x v="7"/>
  </r>
  <r>
    <n v="1648"/>
    <n v="20"/>
    <x v="4"/>
  </r>
  <r>
    <n v="1649"/>
    <n v="8"/>
    <x v="3"/>
  </r>
  <r>
    <n v="1649"/>
    <n v="27"/>
    <x v="8"/>
  </r>
  <r>
    <n v="1650"/>
    <n v="4"/>
    <x v="0"/>
  </r>
  <r>
    <n v="1650"/>
    <n v="14"/>
    <x v="7"/>
  </r>
  <r>
    <n v="1651"/>
    <n v="17"/>
    <x v="14"/>
  </r>
  <r>
    <n v="1651"/>
    <n v="19"/>
    <x v="6"/>
  </r>
  <r>
    <n v="1652"/>
    <n v="14"/>
    <x v="7"/>
  </r>
  <r>
    <n v="1652"/>
    <n v="8"/>
    <x v="3"/>
  </r>
  <r>
    <n v="1653"/>
    <n v="23"/>
    <x v="3"/>
  </r>
  <r>
    <n v="1653"/>
    <n v="6"/>
    <x v="5"/>
  </r>
  <r>
    <n v="1654"/>
    <n v="26"/>
    <x v="12"/>
  </r>
  <r>
    <n v="1656"/>
    <n v="20"/>
    <x v="4"/>
  </r>
  <r>
    <n v="1656"/>
    <n v="23"/>
    <x v="3"/>
  </r>
  <r>
    <n v="1657"/>
    <n v="19"/>
    <x v="6"/>
  </r>
  <r>
    <n v="1661"/>
    <n v="5"/>
    <x v="11"/>
  </r>
  <r>
    <n v="1661"/>
    <n v="18"/>
    <x v="7"/>
  </r>
  <r>
    <n v="1662"/>
    <n v="26"/>
    <x v="12"/>
  </r>
  <r>
    <n v="1664"/>
    <n v="23"/>
    <x v="3"/>
  </r>
  <r>
    <n v="1665"/>
    <n v="2"/>
    <x v="2"/>
  </r>
  <r>
    <n v="1669"/>
    <n v="6"/>
    <x v="5"/>
  </r>
  <r>
    <n v="1671"/>
    <n v="20"/>
    <x v="4"/>
  </r>
  <r>
    <n v="1671"/>
    <n v="5"/>
    <x v="11"/>
  </r>
  <r>
    <n v="1673"/>
    <n v="26"/>
    <x v="12"/>
  </r>
  <r>
    <n v="1673"/>
    <n v="21"/>
    <x v="0"/>
  </r>
  <r>
    <n v="1674"/>
    <n v="27"/>
    <x v="8"/>
  </r>
  <r>
    <n v="1674"/>
    <n v="7"/>
    <x v="6"/>
  </r>
  <r>
    <n v="1675"/>
    <n v="21"/>
    <x v="0"/>
  </r>
  <r>
    <n v="1675"/>
    <n v="6"/>
    <x v="5"/>
  </r>
  <r>
    <n v="1676"/>
    <n v="2"/>
    <x v="2"/>
  </r>
  <r>
    <n v="1676"/>
    <n v="10"/>
    <x v="13"/>
  </r>
  <r>
    <n v="1678"/>
    <n v="11"/>
    <x v="8"/>
  </r>
  <r>
    <n v="1678"/>
    <n v="6"/>
    <x v="5"/>
  </r>
  <r>
    <n v="1679"/>
    <n v="27"/>
    <x v="8"/>
  </r>
  <r>
    <n v="1680"/>
    <n v="11"/>
    <x v="8"/>
  </r>
  <r>
    <n v="1680"/>
    <n v="11"/>
    <x v="8"/>
  </r>
  <r>
    <n v="1681"/>
    <n v="6"/>
    <x v="5"/>
  </r>
  <r>
    <n v="1681"/>
    <n v="5"/>
    <x v="11"/>
  </r>
  <r>
    <n v="1682"/>
    <n v="10"/>
    <x v="13"/>
  </r>
  <r>
    <n v="1682"/>
    <n v="6"/>
    <x v="5"/>
  </r>
  <r>
    <n v="1683"/>
    <n v="13"/>
    <x v="14"/>
  </r>
  <r>
    <n v="1683"/>
    <n v="15"/>
    <x v="9"/>
  </r>
  <r>
    <n v="1684"/>
    <n v="9"/>
    <x v="1"/>
  </r>
  <r>
    <n v="1684"/>
    <n v="16"/>
    <x v="11"/>
  </r>
  <r>
    <n v="1687"/>
    <n v="24"/>
    <x v="1"/>
  </r>
  <r>
    <n v="1687"/>
    <n v="14"/>
    <x v="7"/>
  </r>
  <r>
    <n v="1688"/>
    <n v="7"/>
    <x v="6"/>
  </r>
  <r>
    <n v="1689"/>
    <n v="20"/>
    <x v="4"/>
  </r>
  <r>
    <n v="1690"/>
    <n v="3"/>
    <x v="4"/>
  </r>
  <r>
    <n v="1690"/>
    <n v="13"/>
    <x v="14"/>
  </r>
  <r>
    <n v="1691"/>
    <n v="16"/>
    <x v="11"/>
  </r>
  <r>
    <n v="1691"/>
    <n v="17"/>
    <x v="14"/>
  </r>
  <r>
    <n v="1692"/>
    <n v="5"/>
    <x v="11"/>
  </r>
  <r>
    <n v="1692"/>
    <n v="13"/>
    <x v="14"/>
  </r>
  <r>
    <n v="1694"/>
    <n v="13"/>
    <x v="14"/>
  </r>
  <r>
    <n v="1695"/>
    <n v="2"/>
    <x v="2"/>
  </r>
  <r>
    <n v="1696"/>
    <n v="14"/>
    <x v="7"/>
  </r>
  <r>
    <n v="1696"/>
    <n v="23"/>
    <x v="3"/>
  </r>
  <r>
    <n v="1697"/>
    <n v="13"/>
    <x v="14"/>
  </r>
  <r>
    <n v="1697"/>
    <n v="7"/>
    <x v="6"/>
  </r>
  <r>
    <n v="1698"/>
    <n v="14"/>
    <x v="7"/>
  </r>
  <r>
    <n v="1698"/>
    <n v="6"/>
    <x v="5"/>
  </r>
  <r>
    <n v="1699"/>
    <n v="12"/>
    <x v="12"/>
  </r>
  <r>
    <n v="1699"/>
    <n v="27"/>
    <x v="8"/>
  </r>
  <r>
    <n v="1701"/>
    <n v="10"/>
    <x v="13"/>
  </r>
  <r>
    <n v="1701"/>
    <n v="12"/>
    <x v="12"/>
  </r>
  <r>
    <n v="1703"/>
    <n v="2"/>
    <x v="2"/>
  </r>
  <r>
    <n v="1703"/>
    <n v="23"/>
    <x v="3"/>
  </r>
  <r>
    <n v="1705"/>
    <n v="19"/>
    <x v="6"/>
  </r>
  <r>
    <n v="1705"/>
    <n v="16"/>
    <x v="11"/>
  </r>
  <r>
    <n v="1706"/>
    <n v="16"/>
    <x v="11"/>
  </r>
  <r>
    <n v="1706"/>
    <n v="6"/>
    <x v="5"/>
  </r>
  <r>
    <n v="1707"/>
    <n v="9"/>
    <x v="1"/>
  </r>
  <r>
    <n v="1708"/>
    <n v="23"/>
    <x v="3"/>
  </r>
  <r>
    <n v="1709"/>
    <n v="19"/>
    <x v="6"/>
  </r>
  <r>
    <n v="1709"/>
    <n v="21"/>
    <x v="0"/>
  </r>
  <r>
    <n v="1710"/>
    <n v="14"/>
    <x v="7"/>
  </r>
  <r>
    <n v="1710"/>
    <n v="15"/>
    <x v="9"/>
  </r>
  <r>
    <n v="1711"/>
    <n v="17"/>
    <x v="14"/>
  </r>
  <r>
    <n v="1711"/>
    <n v="12"/>
    <x v="12"/>
  </r>
  <r>
    <n v="1712"/>
    <n v="8"/>
    <x v="3"/>
  </r>
  <r>
    <n v="1713"/>
    <n v="19"/>
    <x v="6"/>
  </r>
  <r>
    <n v="1713"/>
    <n v="1"/>
    <x v="10"/>
  </r>
  <r>
    <n v="1714"/>
    <n v="26"/>
    <x v="12"/>
  </r>
  <r>
    <n v="1714"/>
    <n v="16"/>
    <x v="11"/>
  </r>
  <r>
    <n v="1716"/>
    <n v="18"/>
    <x v="7"/>
  </r>
  <r>
    <n v="1717"/>
    <n v="14"/>
    <x v="7"/>
  </r>
  <r>
    <n v="1717"/>
    <n v="1"/>
    <x v="10"/>
  </r>
  <r>
    <n v="1718"/>
    <n v="20"/>
    <x v="4"/>
  </r>
  <r>
    <n v="1719"/>
    <n v="25"/>
    <x v="5"/>
  </r>
  <r>
    <n v="1719"/>
    <n v="17"/>
    <x v="14"/>
  </r>
  <r>
    <n v="1720"/>
    <n v="27"/>
    <x v="8"/>
  </r>
  <r>
    <n v="1720"/>
    <n v="11"/>
    <x v="8"/>
  </r>
  <r>
    <n v="1721"/>
    <n v="14"/>
    <x v="7"/>
  </r>
  <r>
    <n v="1722"/>
    <n v="8"/>
    <x v="3"/>
  </r>
  <r>
    <n v="1722"/>
    <n v="3"/>
    <x v="4"/>
  </r>
  <r>
    <n v="1723"/>
    <n v="11"/>
    <x v="8"/>
  </r>
  <r>
    <n v="1725"/>
    <n v="21"/>
    <x v="0"/>
  </r>
  <r>
    <n v="1725"/>
    <n v="18"/>
    <x v="7"/>
  </r>
  <r>
    <n v="1726"/>
    <n v="26"/>
    <x v="12"/>
  </r>
  <r>
    <n v="1727"/>
    <n v="12"/>
    <x v="12"/>
  </r>
  <r>
    <n v="1727"/>
    <n v="12"/>
    <x v="12"/>
  </r>
  <r>
    <n v="1732"/>
    <n v="17"/>
    <x v="14"/>
  </r>
  <r>
    <n v="1733"/>
    <n v="13"/>
    <x v="14"/>
  </r>
  <r>
    <n v="1734"/>
    <n v="27"/>
    <x v="8"/>
  </r>
  <r>
    <n v="1735"/>
    <n v="24"/>
    <x v="1"/>
  </r>
  <r>
    <n v="1735"/>
    <n v="15"/>
    <x v="9"/>
  </r>
  <r>
    <n v="1736"/>
    <n v="4"/>
    <x v="0"/>
  </r>
  <r>
    <n v="1736"/>
    <n v="9"/>
    <x v="1"/>
  </r>
  <r>
    <n v="1739"/>
    <n v="6"/>
    <x v="5"/>
  </r>
  <r>
    <n v="1739"/>
    <n v="22"/>
    <x v="2"/>
  </r>
  <r>
    <n v="1743"/>
    <n v="9"/>
    <x v="1"/>
  </r>
  <r>
    <n v="1743"/>
    <n v="14"/>
    <x v="7"/>
  </r>
  <r>
    <n v="1744"/>
    <n v="27"/>
    <x v="8"/>
  </r>
  <r>
    <n v="1746"/>
    <n v="6"/>
    <x v="5"/>
  </r>
  <r>
    <n v="1747"/>
    <n v="13"/>
    <x v="14"/>
  </r>
  <r>
    <n v="1747"/>
    <n v="16"/>
    <x v="11"/>
  </r>
  <r>
    <n v="1748"/>
    <n v="8"/>
    <x v="3"/>
  </r>
  <r>
    <n v="1749"/>
    <n v="7"/>
    <x v="6"/>
  </r>
  <r>
    <n v="1749"/>
    <n v="19"/>
    <x v="6"/>
  </r>
  <r>
    <n v="1750"/>
    <n v="4"/>
    <x v="0"/>
  </r>
  <r>
    <n v="1750"/>
    <n v="5"/>
    <x v="11"/>
  </r>
  <r>
    <n v="1751"/>
    <n v="20"/>
    <x v="4"/>
  </r>
  <r>
    <n v="1752"/>
    <n v="27"/>
    <x v="8"/>
  </r>
  <r>
    <n v="1752"/>
    <n v="5"/>
    <x v="11"/>
  </r>
  <r>
    <n v="1754"/>
    <n v="23"/>
    <x v="3"/>
  </r>
  <r>
    <n v="1754"/>
    <n v="3"/>
    <x v="4"/>
  </r>
  <r>
    <n v="1755"/>
    <n v="23"/>
    <x v="3"/>
  </r>
  <r>
    <n v="1755"/>
    <n v="6"/>
    <x v="5"/>
  </r>
  <r>
    <n v="1756"/>
    <n v="7"/>
    <x v="6"/>
  </r>
  <r>
    <n v="1756"/>
    <n v="15"/>
    <x v="9"/>
  </r>
  <r>
    <n v="1757"/>
    <n v="7"/>
    <x v="6"/>
  </r>
  <r>
    <n v="1758"/>
    <n v="16"/>
    <x v="11"/>
  </r>
  <r>
    <n v="1758"/>
    <n v="7"/>
    <x v="6"/>
  </r>
  <r>
    <n v="1759"/>
    <n v="1"/>
    <x v="10"/>
  </r>
  <r>
    <n v="1759"/>
    <n v="25"/>
    <x v="5"/>
  </r>
  <r>
    <n v="1761"/>
    <n v="20"/>
    <x v="4"/>
  </r>
  <r>
    <n v="1762"/>
    <n v="27"/>
    <x v="8"/>
  </r>
  <r>
    <n v="1764"/>
    <n v="26"/>
    <x v="12"/>
  </r>
  <r>
    <n v="1764"/>
    <n v="14"/>
    <x v="7"/>
  </r>
  <r>
    <n v="1765"/>
    <n v="7"/>
    <x v="6"/>
  </r>
  <r>
    <n v="1765"/>
    <n v="21"/>
    <x v="0"/>
  </r>
  <r>
    <n v="1766"/>
    <n v="15"/>
    <x v="9"/>
  </r>
  <r>
    <n v="1768"/>
    <n v="14"/>
    <x v="7"/>
  </r>
  <r>
    <n v="1769"/>
    <n v="22"/>
    <x v="2"/>
  </r>
  <r>
    <n v="1769"/>
    <n v="23"/>
    <x v="3"/>
  </r>
  <r>
    <n v="1770"/>
    <n v="21"/>
    <x v="0"/>
  </r>
  <r>
    <n v="1770"/>
    <n v="12"/>
    <x v="12"/>
  </r>
  <r>
    <n v="1771"/>
    <n v="5"/>
    <x v="11"/>
  </r>
  <r>
    <n v="1772"/>
    <n v="26"/>
    <x v="12"/>
  </r>
  <r>
    <n v="1772"/>
    <n v="18"/>
    <x v="7"/>
  </r>
  <r>
    <n v="1774"/>
    <n v="20"/>
    <x v="4"/>
  </r>
  <r>
    <n v="1775"/>
    <n v="15"/>
    <x v="9"/>
  </r>
  <r>
    <n v="1775"/>
    <n v="18"/>
    <x v="7"/>
  </r>
  <r>
    <n v="1779"/>
    <n v="11"/>
    <x v="8"/>
  </r>
  <r>
    <n v="1779"/>
    <n v="25"/>
    <x v="5"/>
  </r>
  <r>
    <n v="1780"/>
    <n v="19"/>
    <x v="6"/>
  </r>
  <r>
    <n v="1781"/>
    <n v="17"/>
    <x v="14"/>
  </r>
  <r>
    <n v="1781"/>
    <n v="7"/>
    <x v="6"/>
  </r>
  <r>
    <n v="1783"/>
    <n v="18"/>
    <x v="7"/>
  </r>
  <r>
    <n v="1783"/>
    <n v="4"/>
    <x v="0"/>
  </r>
  <r>
    <n v="1784"/>
    <n v="24"/>
    <x v="1"/>
  </r>
  <r>
    <n v="1784"/>
    <n v="14"/>
    <x v="7"/>
  </r>
  <r>
    <n v="1785"/>
    <n v="25"/>
    <x v="5"/>
  </r>
  <r>
    <n v="1786"/>
    <n v="16"/>
    <x v="11"/>
  </r>
  <r>
    <n v="1786"/>
    <n v="13"/>
    <x v="14"/>
  </r>
  <r>
    <n v="1787"/>
    <n v="19"/>
    <x v="6"/>
  </r>
  <r>
    <n v="1789"/>
    <n v="1"/>
    <x v="10"/>
  </r>
  <r>
    <n v="1789"/>
    <n v="3"/>
    <x v="4"/>
  </r>
  <r>
    <n v="1790"/>
    <n v="5"/>
    <x v="11"/>
  </r>
  <r>
    <n v="1790"/>
    <n v="10"/>
    <x v="13"/>
  </r>
  <r>
    <n v="1792"/>
    <n v="24"/>
    <x v="1"/>
  </r>
  <r>
    <n v="1794"/>
    <n v="22"/>
    <x v="2"/>
  </r>
  <r>
    <n v="1795"/>
    <n v="2"/>
    <x v="2"/>
  </r>
  <r>
    <n v="1797"/>
    <n v="11"/>
    <x v="8"/>
  </r>
  <r>
    <n v="1797"/>
    <n v="26"/>
    <x v="12"/>
  </r>
  <r>
    <n v="1798"/>
    <n v="12"/>
    <x v="12"/>
  </r>
  <r>
    <n v="1798"/>
    <n v="26"/>
    <x v="12"/>
  </r>
  <r>
    <n v="1800"/>
    <n v="12"/>
    <x v="12"/>
  </r>
  <r>
    <n v="1800"/>
    <n v="27"/>
    <x v="8"/>
  </r>
  <r>
    <n v="1801"/>
    <n v="7"/>
    <x v="6"/>
  </r>
  <r>
    <n v="1802"/>
    <n v="1"/>
    <x v="10"/>
  </r>
  <r>
    <n v="1804"/>
    <n v="2"/>
    <x v="2"/>
  </r>
  <r>
    <n v="1806"/>
    <n v="16"/>
    <x v="11"/>
  </r>
  <r>
    <n v="1806"/>
    <n v="9"/>
    <x v="1"/>
  </r>
  <r>
    <n v="1807"/>
    <n v="11"/>
    <x v="8"/>
  </r>
  <r>
    <n v="1807"/>
    <n v="15"/>
    <x v="9"/>
  </r>
  <r>
    <n v="1808"/>
    <n v="2"/>
    <x v="2"/>
  </r>
  <r>
    <n v="1809"/>
    <n v="17"/>
    <x v="14"/>
  </r>
  <r>
    <n v="1809"/>
    <n v="16"/>
    <x v="11"/>
  </r>
  <r>
    <n v="1813"/>
    <n v="21"/>
    <x v="0"/>
  </r>
  <r>
    <n v="1813"/>
    <n v="12"/>
    <x v="12"/>
  </r>
  <r>
    <n v="1814"/>
    <n v="24"/>
    <x v="1"/>
  </r>
  <r>
    <n v="1815"/>
    <n v="23"/>
    <x v="3"/>
  </r>
  <r>
    <n v="1816"/>
    <n v="15"/>
    <x v="9"/>
  </r>
  <r>
    <n v="1816"/>
    <n v="17"/>
    <x v="14"/>
  </r>
  <r>
    <n v="1819"/>
    <n v="25"/>
    <x v="5"/>
  </r>
  <r>
    <n v="1819"/>
    <n v="23"/>
    <x v="3"/>
  </r>
  <r>
    <n v="1822"/>
    <n v="1"/>
    <x v="10"/>
  </r>
  <r>
    <n v="1823"/>
    <n v="20"/>
    <x v="4"/>
  </r>
  <r>
    <n v="1824"/>
    <n v="10"/>
    <x v="13"/>
  </r>
  <r>
    <n v="1824"/>
    <n v="5"/>
    <x v="11"/>
  </r>
  <r>
    <n v="1825"/>
    <n v="13"/>
    <x v="14"/>
  </r>
  <r>
    <n v="1826"/>
    <n v="14"/>
    <x v="7"/>
  </r>
  <r>
    <n v="1826"/>
    <n v="9"/>
    <x v="1"/>
  </r>
  <r>
    <n v="1827"/>
    <n v="6"/>
    <x v="5"/>
  </r>
  <r>
    <n v="1827"/>
    <n v="6"/>
    <x v="5"/>
  </r>
  <r>
    <n v="1828"/>
    <n v="24"/>
    <x v="1"/>
  </r>
  <r>
    <n v="1828"/>
    <n v="20"/>
    <x v="4"/>
  </r>
  <r>
    <n v="1829"/>
    <n v="12"/>
    <x v="12"/>
  </r>
  <r>
    <n v="1830"/>
    <n v="1"/>
    <x v="10"/>
  </r>
  <r>
    <n v="1830"/>
    <n v="4"/>
    <x v="0"/>
  </r>
  <r>
    <n v="1831"/>
    <n v="11"/>
    <x v="8"/>
  </r>
  <r>
    <n v="1833"/>
    <n v="1"/>
    <x v="10"/>
  </r>
  <r>
    <n v="1833"/>
    <n v="8"/>
    <x v="3"/>
  </r>
  <r>
    <n v="1834"/>
    <n v="12"/>
    <x v="12"/>
  </r>
  <r>
    <n v="1835"/>
    <n v="17"/>
    <x v="14"/>
  </r>
  <r>
    <n v="1836"/>
    <n v="27"/>
    <x v="8"/>
  </r>
  <r>
    <n v="1836"/>
    <n v="16"/>
    <x v="11"/>
  </r>
  <r>
    <n v="1838"/>
    <n v="4"/>
    <x v="0"/>
  </r>
  <r>
    <n v="1839"/>
    <n v="17"/>
    <x v="14"/>
  </r>
  <r>
    <n v="1839"/>
    <n v="25"/>
    <x v="5"/>
  </r>
  <r>
    <n v="1840"/>
    <n v="2"/>
    <x v="2"/>
  </r>
  <r>
    <n v="1840"/>
    <n v="21"/>
    <x v="0"/>
  </r>
  <r>
    <n v="1842"/>
    <n v="27"/>
    <x v="8"/>
  </r>
  <r>
    <n v="1842"/>
    <n v="5"/>
    <x v="11"/>
  </r>
  <r>
    <n v="1843"/>
    <n v="7"/>
    <x v="6"/>
  </r>
  <r>
    <n v="1844"/>
    <n v="13"/>
    <x v="14"/>
  </r>
  <r>
    <n v="1844"/>
    <n v="5"/>
    <x v="11"/>
  </r>
  <r>
    <n v="1846"/>
    <n v="15"/>
    <x v="9"/>
  </r>
  <r>
    <n v="1846"/>
    <n v="5"/>
    <x v="11"/>
  </r>
  <r>
    <n v="1847"/>
    <n v="3"/>
    <x v="4"/>
  </r>
  <r>
    <n v="1849"/>
    <n v="12"/>
    <x v="12"/>
  </r>
  <r>
    <n v="1850"/>
    <n v="18"/>
    <x v="7"/>
  </r>
  <r>
    <n v="1851"/>
    <n v="1"/>
    <x v="10"/>
  </r>
  <r>
    <n v="1852"/>
    <n v="14"/>
    <x v="7"/>
  </r>
  <r>
    <n v="1852"/>
    <n v="27"/>
    <x v="8"/>
  </r>
  <r>
    <n v="1853"/>
    <n v="2"/>
    <x v="2"/>
  </r>
  <r>
    <n v="1853"/>
    <n v="21"/>
    <x v="0"/>
  </r>
  <r>
    <n v="1854"/>
    <n v="26"/>
    <x v="12"/>
  </r>
  <r>
    <n v="1855"/>
    <n v="26"/>
    <x v="12"/>
  </r>
  <r>
    <n v="1855"/>
    <n v="16"/>
    <x v="11"/>
  </r>
  <r>
    <n v="1856"/>
    <n v="27"/>
    <x v="8"/>
  </r>
  <r>
    <n v="1857"/>
    <n v="27"/>
    <x v="8"/>
  </r>
  <r>
    <n v="1859"/>
    <n v="17"/>
    <x v="14"/>
  </r>
  <r>
    <n v="1860"/>
    <n v="9"/>
    <x v="1"/>
  </r>
  <r>
    <n v="1863"/>
    <n v="22"/>
    <x v="2"/>
  </r>
  <r>
    <n v="1864"/>
    <n v="1"/>
    <x v="10"/>
  </r>
  <r>
    <n v="1865"/>
    <n v="17"/>
    <x v="14"/>
  </r>
  <r>
    <n v="1866"/>
    <n v="11"/>
    <x v="8"/>
  </r>
  <r>
    <n v="1867"/>
    <n v="12"/>
    <x v="12"/>
  </r>
  <r>
    <n v="1867"/>
    <n v="1"/>
    <x v="10"/>
  </r>
  <r>
    <n v="1868"/>
    <n v="17"/>
    <x v="14"/>
  </r>
  <r>
    <n v="1869"/>
    <n v="27"/>
    <x v="8"/>
  </r>
  <r>
    <n v="1869"/>
    <n v="27"/>
    <x v="8"/>
  </r>
  <r>
    <n v="1870"/>
    <n v="16"/>
    <x v="11"/>
  </r>
  <r>
    <n v="1870"/>
    <n v="14"/>
    <x v="7"/>
  </r>
  <r>
    <n v="1871"/>
    <n v="7"/>
    <x v="6"/>
  </r>
  <r>
    <n v="1871"/>
    <n v="7"/>
    <x v="6"/>
  </r>
  <r>
    <n v="1872"/>
    <n v="6"/>
    <x v="5"/>
  </r>
  <r>
    <n v="1872"/>
    <n v="19"/>
    <x v="6"/>
  </r>
  <r>
    <n v="1874"/>
    <n v="22"/>
    <x v="2"/>
  </r>
  <r>
    <n v="1875"/>
    <n v="9"/>
    <x v="1"/>
  </r>
  <r>
    <n v="1875"/>
    <n v="14"/>
    <x v="7"/>
  </r>
  <r>
    <n v="1876"/>
    <n v="9"/>
    <x v="1"/>
  </r>
  <r>
    <n v="1876"/>
    <n v="12"/>
    <x v="12"/>
  </r>
  <r>
    <n v="1879"/>
    <n v="13"/>
    <x v="14"/>
  </r>
  <r>
    <n v="1879"/>
    <n v="2"/>
    <x v="2"/>
  </r>
  <r>
    <n v="1880"/>
    <n v="16"/>
    <x v="11"/>
  </r>
  <r>
    <n v="1880"/>
    <n v="6"/>
    <x v="5"/>
  </r>
  <r>
    <n v="1882"/>
    <n v="3"/>
    <x v="4"/>
  </r>
  <r>
    <n v="1883"/>
    <n v="4"/>
    <x v="0"/>
  </r>
  <r>
    <n v="1883"/>
    <n v="20"/>
    <x v="4"/>
  </r>
  <r>
    <n v="1885"/>
    <n v="17"/>
    <x v="14"/>
  </r>
  <r>
    <n v="1886"/>
    <n v="16"/>
    <x v="11"/>
  </r>
  <r>
    <n v="1887"/>
    <n v="13"/>
    <x v="14"/>
  </r>
  <r>
    <n v="1888"/>
    <n v="9"/>
    <x v="1"/>
  </r>
  <r>
    <n v="1888"/>
    <n v="1"/>
    <x v="10"/>
  </r>
  <r>
    <n v="1889"/>
    <n v="7"/>
    <x v="6"/>
  </r>
  <r>
    <n v="1889"/>
    <n v="9"/>
    <x v="1"/>
  </r>
  <r>
    <n v="1890"/>
    <n v="9"/>
    <x v="1"/>
  </r>
  <r>
    <n v="1892"/>
    <n v="18"/>
    <x v="7"/>
  </r>
  <r>
    <n v="1893"/>
    <n v="18"/>
    <x v="7"/>
  </r>
  <r>
    <n v="1894"/>
    <n v="16"/>
    <x v="11"/>
  </r>
  <r>
    <n v="1894"/>
    <n v="7"/>
    <x v="6"/>
  </r>
  <r>
    <n v="1896"/>
    <n v="26"/>
    <x v="12"/>
  </r>
  <r>
    <n v="1897"/>
    <n v="7"/>
    <x v="6"/>
  </r>
  <r>
    <n v="1898"/>
    <n v="19"/>
    <x v="6"/>
  </r>
  <r>
    <n v="1898"/>
    <n v="14"/>
    <x v="7"/>
  </r>
  <r>
    <n v="1901"/>
    <n v="10"/>
    <x v="13"/>
  </r>
  <r>
    <n v="1904"/>
    <n v="18"/>
    <x v="7"/>
  </r>
  <r>
    <n v="1904"/>
    <n v="16"/>
    <x v="11"/>
  </r>
  <r>
    <n v="1906"/>
    <n v="16"/>
    <x v="11"/>
  </r>
  <r>
    <n v="1906"/>
    <n v="19"/>
    <x v="6"/>
  </r>
  <r>
    <n v="1908"/>
    <n v="18"/>
    <x v="7"/>
  </r>
  <r>
    <n v="1909"/>
    <n v="15"/>
    <x v="9"/>
  </r>
  <r>
    <n v="1909"/>
    <n v="10"/>
    <x v="13"/>
  </r>
  <r>
    <n v="1910"/>
    <n v="8"/>
    <x v="3"/>
  </r>
  <r>
    <n v="1910"/>
    <n v="19"/>
    <x v="6"/>
  </r>
  <r>
    <n v="1913"/>
    <n v="22"/>
    <x v="2"/>
  </r>
  <r>
    <n v="1913"/>
    <n v="11"/>
    <x v="8"/>
  </r>
  <r>
    <n v="1915"/>
    <n v="17"/>
    <x v="14"/>
  </r>
  <r>
    <n v="1916"/>
    <n v="1"/>
    <x v="10"/>
  </r>
  <r>
    <n v="1917"/>
    <n v="13"/>
    <x v="14"/>
  </r>
  <r>
    <n v="1918"/>
    <n v="17"/>
    <x v="14"/>
  </r>
  <r>
    <n v="1918"/>
    <n v="27"/>
    <x v="8"/>
  </r>
  <r>
    <n v="1919"/>
    <n v="19"/>
    <x v="6"/>
  </r>
  <r>
    <n v="1922"/>
    <n v="17"/>
    <x v="14"/>
  </r>
  <r>
    <n v="1923"/>
    <n v="1"/>
    <x v="10"/>
  </r>
  <r>
    <n v="1924"/>
    <n v="25"/>
    <x v="5"/>
  </r>
  <r>
    <n v="1925"/>
    <n v="25"/>
    <x v="5"/>
  </r>
  <r>
    <n v="1925"/>
    <n v="27"/>
    <x v="8"/>
  </r>
  <r>
    <n v="1927"/>
    <n v="21"/>
    <x v="0"/>
  </r>
  <r>
    <n v="1928"/>
    <n v="1"/>
    <x v="10"/>
  </r>
  <r>
    <n v="1928"/>
    <n v="7"/>
    <x v="6"/>
  </r>
  <r>
    <n v="1930"/>
    <n v="8"/>
    <x v="3"/>
  </r>
  <r>
    <n v="1931"/>
    <n v="26"/>
    <x v="12"/>
  </r>
  <r>
    <n v="1931"/>
    <n v="10"/>
    <x v="13"/>
  </r>
  <r>
    <n v="1932"/>
    <n v="9"/>
    <x v="1"/>
  </r>
  <r>
    <n v="1934"/>
    <n v="25"/>
    <x v="5"/>
  </r>
  <r>
    <n v="1934"/>
    <n v="16"/>
    <x v="11"/>
  </r>
  <r>
    <n v="1935"/>
    <n v="26"/>
    <x v="12"/>
  </r>
  <r>
    <n v="1937"/>
    <n v="22"/>
    <x v="2"/>
  </r>
  <r>
    <n v="1937"/>
    <n v="23"/>
    <x v="3"/>
  </r>
  <r>
    <n v="1938"/>
    <n v="6"/>
    <x v="5"/>
  </r>
  <r>
    <n v="1938"/>
    <n v="8"/>
    <x v="3"/>
  </r>
  <r>
    <n v="1939"/>
    <n v="26"/>
    <x v="12"/>
  </r>
  <r>
    <n v="1940"/>
    <n v="22"/>
    <x v="2"/>
  </r>
  <r>
    <n v="1940"/>
    <n v="19"/>
    <x v="6"/>
  </r>
  <r>
    <n v="1941"/>
    <n v="11"/>
    <x v="8"/>
  </r>
  <r>
    <n v="1942"/>
    <n v="18"/>
    <x v="7"/>
  </r>
  <r>
    <n v="1945"/>
    <n v="13"/>
    <x v="14"/>
  </r>
  <r>
    <n v="1945"/>
    <n v="9"/>
    <x v="1"/>
  </r>
  <r>
    <n v="1949"/>
    <n v="5"/>
    <x v="11"/>
  </r>
  <r>
    <n v="1950"/>
    <n v="16"/>
    <x v="11"/>
  </r>
  <r>
    <n v="1950"/>
    <n v="11"/>
    <x v="8"/>
  </r>
  <r>
    <n v="1953"/>
    <n v="21"/>
    <x v="0"/>
  </r>
  <r>
    <n v="1953"/>
    <n v="2"/>
    <x v="2"/>
  </r>
  <r>
    <n v="1955"/>
    <n v="15"/>
    <x v="9"/>
  </r>
  <r>
    <n v="1957"/>
    <n v="23"/>
    <x v="3"/>
  </r>
  <r>
    <n v="1957"/>
    <n v="27"/>
    <x v="8"/>
  </r>
  <r>
    <n v="1958"/>
    <n v="15"/>
    <x v="9"/>
  </r>
  <r>
    <n v="1958"/>
    <n v="26"/>
    <x v="12"/>
  </r>
  <r>
    <n v="1959"/>
    <n v="24"/>
    <x v="1"/>
  </r>
  <r>
    <n v="1959"/>
    <n v="15"/>
    <x v="9"/>
  </r>
  <r>
    <n v="1960"/>
    <n v="24"/>
    <x v="1"/>
  </r>
  <r>
    <n v="1960"/>
    <n v="2"/>
    <x v="2"/>
  </r>
  <r>
    <n v="1962"/>
    <n v="27"/>
    <x v="8"/>
  </r>
  <r>
    <n v="1962"/>
    <n v="17"/>
    <x v="14"/>
  </r>
  <r>
    <n v="1963"/>
    <n v="4"/>
    <x v="0"/>
  </r>
  <r>
    <n v="1964"/>
    <n v="23"/>
    <x v="3"/>
  </r>
  <r>
    <n v="1964"/>
    <n v="19"/>
    <x v="6"/>
  </r>
  <r>
    <n v="1965"/>
    <n v="1"/>
    <x v="10"/>
  </r>
  <r>
    <n v="1965"/>
    <n v="8"/>
    <x v="3"/>
  </r>
  <r>
    <n v="1967"/>
    <n v="24"/>
    <x v="1"/>
  </r>
  <r>
    <n v="1967"/>
    <n v="18"/>
    <x v="7"/>
  </r>
  <r>
    <n v="1968"/>
    <n v="15"/>
    <x v="9"/>
  </r>
  <r>
    <n v="1969"/>
    <n v="26"/>
    <x v="12"/>
  </r>
  <r>
    <n v="1969"/>
    <n v="23"/>
    <x v="3"/>
  </r>
  <r>
    <n v="1971"/>
    <n v="12"/>
    <x v="12"/>
  </r>
  <r>
    <n v="1971"/>
    <n v="19"/>
    <x v="6"/>
  </r>
  <r>
    <n v="1972"/>
    <n v="26"/>
    <x v="12"/>
  </r>
  <r>
    <n v="1973"/>
    <n v="14"/>
    <x v="7"/>
  </r>
  <r>
    <n v="1973"/>
    <n v="14"/>
    <x v="7"/>
  </r>
  <r>
    <n v="1974"/>
    <n v="6"/>
    <x v="5"/>
  </r>
  <r>
    <n v="1974"/>
    <n v="22"/>
    <x v="2"/>
  </r>
  <r>
    <n v="1975"/>
    <n v="17"/>
    <x v="14"/>
  </r>
  <r>
    <n v="1975"/>
    <n v="24"/>
    <x v="1"/>
  </r>
  <r>
    <n v="1976"/>
    <n v="10"/>
    <x v="13"/>
  </r>
  <r>
    <n v="1976"/>
    <n v="24"/>
    <x v="1"/>
  </r>
  <r>
    <n v="1977"/>
    <n v="9"/>
    <x v="1"/>
  </r>
  <r>
    <n v="1977"/>
    <n v="10"/>
    <x v="13"/>
  </r>
  <r>
    <n v="1978"/>
    <n v="18"/>
    <x v="7"/>
  </r>
  <r>
    <n v="1979"/>
    <n v="24"/>
    <x v="1"/>
  </r>
  <r>
    <n v="1980"/>
    <n v="6"/>
    <x v="5"/>
  </r>
  <r>
    <n v="1980"/>
    <n v="11"/>
    <x v="8"/>
  </r>
  <r>
    <n v="1983"/>
    <n v="25"/>
    <x v="5"/>
  </r>
  <r>
    <n v="1984"/>
    <n v="17"/>
    <x v="14"/>
  </r>
  <r>
    <n v="1986"/>
    <n v="15"/>
    <x v="9"/>
  </r>
  <r>
    <n v="1987"/>
    <n v="2"/>
    <x v="2"/>
  </r>
  <r>
    <n v="1987"/>
    <n v="12"/>
    <x v="12"/>
  </r>
  <r>
    <n v="1988"/>
    <n v="15"/>
    <x v="9"/>
  </r>
  <r>
    <n v="1989"/>
    <n v="24"/>
    <x v="1"/>
  </r>
  <r>
    <n v="1989"/>
    <n v="18"/>
    <x v="7"/>
  </r>
  <r>
    <n v="1992"/>
    <n v="1"/>
    <x v="10"/>
  </r>
  <r>
    <n v="1993"/>
    <n v="19"/>
    <x v="6"/>
  </r>
  <r>
    <n v="1994"/>
    <n v="7"/>
    <x v="6"/>
  </r>
  <r>
    <n v="1994"/>
    <n v="21"/>
    <x v="0"/>
  </r>
  <r>
    <n v="1995"/>
    <n v="9"/>
    <x v="1"/>
  </r>
  <r>
    <n v="1996"/>
    <n v="22"/>
    <x v="2"/>
  </r>
  <r>
    <n v="1996"/>
    <n v="26"/>
    <x v="12"/>
  </r>
  <r>
    <n v="1998"/>
    <n v="14"/>
    <x v="7"/>
  </r>
  <r>
    <n v="1998"/>
    <n v="24"/>
    <x v="1"/>
  </r>
  <r>
    <n v="1999"/>
    <n v="18"/>
    <x v="7"/>
  </r>
  <r>
    <n v="1999"/>
    <n v="2"/>
    <x v="2"/>
  </r>
  <r>
    <n v="2000"/>
    <n v="11"/>
    <x v="8"/>
  </r>
  <r>
    <n v="2001"/>
    <n v="13"/>
    <x v="14"/>
  </r>
  <r>
    <n v="2002"/>
    <n v="8"/>
    <x v="3"/>
  </r>
  <r>
    <n v="2003"/>
    <n v="24"/>
    <x v="1"/>
  </r>
  <r>
    <n v="2004"/>
    <n v="23"/>
    <x v="3"/>
  </r>
  <r>
    <n v="2004"/>
    <n v="12"/>
    <x v="12"/>
  </r>
  <r>
    <n v="2005"/>
    <n v="18"/>
    <x v="7"/>
  </r>
  <r>
    <n v="2007"/>
    <n v="14"/>
    <x v="7"/>
  </r>
  <r>
    <n v="2007"/>
    <n v="27"/>
    <x v="8"/>
  </r>
  <r>
    <n v="2008"/>
    <n v="2"/>
    <x v="2"/>
  </r>
  <r>
    <n v="2008"/>
    <n v="16"/>
    <x v="11"/>
  </r>
  <r>
    <n v="2009"/>
    <n v="4"/>
    <x v="0"/>
  </r>
  <r>
    <n v="2009"/>
    <n v="4"/>
    <x v="0"/>
  </r>
  <r>
    <n v="2011"/>
    <n v="8"/>
    <x v="3"/>
  </r>
  <r>
    <n v="2011"/>
    <n v="23"/>
    <x v="3"/>
  </r>
  <r>
    <n v="2012"/>
    <n v="10"/>
    <x v="13"/>
  </r>
  <r>
    <n v="2013"/>
    <n v="18"/>
    <x v="7"/>
  </r>
  <r>
    <n v="2013"/>
    <n v="21"/>
    <x v="0"/>
  </r>
  <r>
    <n v="2014"/>
    <n v="1"/>
    <x v="10"/>
  </r>
  <r>
    <n v="2015"/>
    <n v="22"/>
    <x v="2"/>
  </r>
  <r>
    <n v="2017"/>
    <n v="8"/>
    <x v="3"/>
  </r>
  <r>
    <n v="2017"/>
    <n v="24"/>
    <x v="1"/>
  </r>
  <r>
    <n v="2018"/>
    <n v="19"/>
    <x v="6"/>
  </r>
  <r>
    <n v="2018"/>
    <n v="19"/>
    <x v="6"/>
  </r>
  <r>
    <n v="2019"/>
    <n v="2"/>
    <x v="2"/>
  </r>
  <r>
    <n v="2019"/>
    <n v="11"/>
    <x v="8"/>
  </r>
  <r>
    <n v="2020"/>
    <n v="11"/>
    <x v="8"/>
  </r>
  <r>
    <n v="2021"/>
    <n v="15"/>
    <x v="9"/>
  </r>
  <r>
    <n v="2021"/>
    <n v="23"/>
    <x v="3"/>
  </r>
  <r>
    <n v="2022"/>
    <n v="24"/>
    <x v="1"/>
  </r>
  <r>
    <n v="2023"/>
    <n v="26"/>
    <x v="12"/>
  </r>
  <r>
    <n v="2023"/>
    <n v="27"/>
    <x v="8"/>
  </r>
  <r>
    <n v="2025"/>
    <n v="13"/>
    <x v="14"/>
  </r>
  <r>
    <n v="2026"/>
    <n v="13"/>
    <x v="14"/>
  </r>
  <r>
    <n v="2026"/>
    <n v="3"/>
    <x v="4"/>
  </r>
  <r>
    <n v="2027"/>
    <n v="27"/>
    <x v="8"/>
  </r>
  <r>
    <n v="2027"/>
    <n v="15"/>
    <x v="9"/>
  </r>
  <r>
    <n v="2028"/>
    <n v="15"/>
    <x v="9"/>
  </r>
  <r>
    <n v="2028"/>
    <n v="25"/>
    <x v="5"/>
  </r>
  <r>
    <n v="2029"/>
    <n v="14"/>
    <x v="7"/>
  </r>
  <r>
    <n v="2030"/>
    <n v="12"/>
    <x v="12"/>
  </r>
  <r>
    <n v="2032"/>
    <n v="11"/>
    <x v="8"/>
  </r>
  <r>
    <n v="2032"/>
    <n v="12"/>
    <x v="12"/>
  </r>
  <r>
    <n v="2034"/>
    <n v="15"/>
    <x v="9"/>
  </r>
  <r>
    <n v="2034"/>
    <n v="17"/>
    <x v="14"/>
  </r>
  <r>
    <n v="2035"/>
    <n v="1"/>
    <x v="10"/>
  </r>
  <r>
    <n v="2035"/>
    <n v="1"/>
    <x v="10"/>
  </r>
  <r>
    <n v="2037"/>
    <n v="1"/>
    <x v="10"/>
  </r>
  <r>
    <n v="2037"/>
    <n v="14"/>
    <x v="7"/>
  </r>
  <r>
    <n v="2038"/>
    <n v="10"/>
    <x v="13"/>
  </r>
  <r>
    <n v="2039"/>
    <n v="10"/>
    <x v="13"/>
  </r>
  <r>
    <n v="2040"/>
    <n v="11"/>
    <x v="8"/>
  </r>
  <r>
    <n v="2040"/>
    <n v="17"/>
    <x v="14"/>
  </r>
  <r>
    <n v="2041"/>
    <n v="1"/>
    <x v="10"/>
  </r>
  <r>
    <n v="2043"/>
    <n v="14"/>
    <x v="7"/>
  </r>
  <r>
    <n v="2043"/>
    <n v="25"/>
    <x v="5"/>
  </r>
  <r>
    <n v="2044"/>
    <n v="16"/>
    <x v="11"/>
  </r>
  <r>
    <n v="2044"/>
    <n v="25"/>
    <x v="5"/>
  </r>
  <r>
    <n v="2045"/>
    <n v="3"/>
    <x v="4"/>
  </r>
  <r>
    <n v="2045"/>
    <n v="15"/>
    <x v="9"/>
  </r>
  <r>
    <n v="2046"/>
    <n v="17"/>
    <x v="14"/>
  </r>
  <r>
    <n v="2046"/>
    <n v="16"/>
    <x v="11"/>
  </r>
  <r>
    <n v="2047"/>
    <n v="2"/>
    <x v="2"/>
  </r>
  <r>
    <n v="2048"/>
    <n v="2"/>
    <x v="2"/>
  </r>
  <r>
    <n v="2049"/>
    <n v="10"/>
    <x v="13"/>
  </r>
  <r>
    <n v="2049"/>
    <n v="18"/>
    <x v="7"/>
  </r>
  <r>
    <n v="2051"/>
    <n v="6"/>
    <x v="5"/>
  </r>
  <r>
    <n v="2051"/>
    <n v="13"/>
    <x v="14"/>
  </r>
  <r>
    <n v="2052"/>
    <n v="9"/>
    <x v="1"/>
  </r>
  <r>
    <n v="2052"/>
    <n v="7"/>
    <x v="6"/>
  </r>
  <r>
    <n v="2053"/>
    <n v="27"/>
    <x v="8"/>
  </r>
  <r>
    <n v="2053"/>
    <n v="9"/>
    <x v="1"/>
  </r>
  <r>
    <n v="2054"/>
    <n v="6"/>
    <x v="5"/>
  </r>
  <r>
    <n v="2055"/>
    <n v="6"/>
    <x v="5"/>
  </r>
  <r>
    <n v="2055"/>
    <n v="4"/>
    <x v="0"/>
  </r>
  <r>
    <n v="2057"/>
    <n v="23"/>
    <x v="3"/>
  </r>
  <r>
    <n v="2058"/>
    <n v="22"/>
    <x v="2"/>
  </r>
  <r>
    <n v="2059"/>
    <n v="8"/>
    <x v="3"/>
  </r>
  <r>
    <n v="2059"/>
    <n v="27"/>
    <x v="8"/>
  </r>
  <r>
    <n v="2060"/>
    <n v="12"/>
    <x v="12"/>
  </r>
  <r>
    <n v="2060"/>
    <n v="5"/>
    <x v="11"/>
  </r>
  <r>
    <n v="2062"/>
    <n v="23"/>
    <x v="3"/>
  </r>
  <r>
    <n v="2062"/>
    <n v="5"/>
    <x v="11"/>
  </r>
  <r>
    <n v="2063"/>
    <n v="19"/>
    <x v="6"/>
  </r>
  <r>
    <n v="2064"/>
    <n v="19"/>
    <x v="6"/>
  </r>
  <r>
    <n v="2064"/>
    <n v="8"/>
    <x v="3"/>
  </r>
  <r>
    <n v="2065"/>
    <n v="16"/>
    <x v="11"/>
  </r>
  <r>
    <n v="2065"/>
    <n v="21"/>
    <x v="0"/>
  </r>
  <r>
    <n v="2066"/>
    <n v="5"/>
    <x v="11"/>
  </r>
  <r>
    <n v="2067"/>
    <n v="25"/>
    <x v="5"/>
  </r>
  <r>
    <n v="2068"/>
    <n v="15"/>
    <x v="9"/>
  </r>
  <r>
    <n v="2070"/>
    <n v="1"/>
    <x v="10"/>
  </r>
  <r>
    <n v="2072"/>
    <n v="12"/>
    <x v="12"/>
  </r>
  <r>
    <n v="2072"/>
    <n v="24"/>
    <x v="1"/>
  </r>
  <r>
    <n v="2073"/>
    <n v="7"/>
    <x v="6"/>
  </r>
  <r>
    <n v="2073"/>
    <n v="20"/>
    <x v="4"/>
  </r>
  <r>
    <n v="2075"/>
    <n v="22"/>
    <x v="2"/>
  </r>
  <r>
    <n v="2075"/>
    <n v="6"/>
    <x v="5"/>
  </r>
  <r>
    <n v="2077"/>
    <n v="23"/>
    <x v="3"/>
  </r>
  <r>
    <n v="2080"/>
    <n v="6"/>
    <x v="5"/>
  </r>
  <r>
    <n v="2081"/>
    <n v="13"/>
    <x v="14"/>
  </r>
  <r>
    <n v="2081"/>
    <n v="6"/>
    <x v="5"/>
  </r>
  <r>
    <n v="2082"/>
    <n v="16"/>
    <x v="11"/>
  </r>
  <r>
    <n v="2082"/>
    <n v="18"/>
    <x v="7"/>
  </r>
  <r>
    <n v="2085"/>
    <n v="13"/>
    <x v="14"/>
  </r>
  <r>
    <n v="2087"/>
    <n v="5"/>
    <x v="11"/>
  </r>
  <r>
    <n v="2088"/>
    <n v="18"/>
    <x v="7"/>
  </r>
  <r>
    <n v="2089"/>
    <n v="18"/>
    <x v="7"/>
  </r>
  <r>
    <n v="2089"/>
    <n v="18"/>
    <x v="7"/>
  </r>
  <r>
    <n v="2090"/>
    <n v="4"/>
    <x v="0"/>
  </r>
  <r>
    <n v="2090"/>
    <n v="13"/>
    <x v="14"/>
  </r>
  <r>
    <n v="2092"/>
    <n v="13"/>
    <x v="14"/>
  </r>
  <r>
    <n v="2093"/>
    <n v="6"/>
    <x v="5"/>
  </r>
  <r>
    <n v="2093"/>
    <n v="8"/>
    <x v="3"/>
  </r>
  <r>
    <n v="2094"/>
    <n v="7"/>
    <x v="6"/>
  </r>
  <r>
    <n v="2096"/>
    <n v="9"/>
    <x v="1"/>
  </r>
  <r>
    <n v="2096"/>
    <n v="13"/>
    <x v="14"/>
  </r>
  <r>
    <n v="2098"/>
    <n v="21"/>
    <x v="0"/>
  </r>
  <r>
    <n v="2099"/>
    <n v="11"/>
    <x v="8"/>
  </r>
  <r>
    <n v="2100"/>
    <n v="20"/>
    <x v="4"/>
  </r>
  <r>
    <n v="2103"/>
    <n v="10"/>
    <x v="13"/>
  </r>
  <r>
    <n v="2103"/>
    <n v="21"/>
    <x v="0"/>
  </r>
  <r>
    <n v="2104"/>
    <n v="5"/>
    <x v="11"/>
  </r>
  <r>
    <n v="2105"/>
    <n v="2"/>
    <x v="2"/>
  </r>
  <r>
    <n v="2106"/>
    <n v="16"/>
    <x v="11"/>
  </r>
  <r>
    <n v="2108"/>
    <n v="4"/>
    <x v="0"/>
  </r>
  <r>
    <n v="2108"/>
    <n v="13"/>
    <x v="14"/>
  </r>
  <r>
    <n v="2110"/>
    <n v="23"/>
    <x v="3"/>
  </r>
  <r>
    <n v="2110"/>
    <n v="3"/>
    <x v="4"/>
  </r>
  <r>
    <n v="2111"/>
    <n v="12"/>
    <x v="12"/>
  </r>
  <r>
    <n v="2111"/>
    <n v="9"/>
    <x v="1"/>
  </r>
  <r>
    <n v="2112"/>
    <n v="1"/>
    <x v="10"/>
  </r>
  <r>
    <n v="2112"/>
    <n v="4"/>
    <x v="0"/>
  </r>
  <r>
    <n v="2113"/>
    <n v="23"/>
    <x v="3"/>
  </r>
  <r>
    <n v="2117"/>
    <n v="16"/>
    <x v="11"/>
  </r>
  <r>
    <n v="2118"/>
    <n v="1"/>
    <x v="10"/>
  </r>
  <r>
    <n v="2119"/>
    <n v="23"/>
    <x v="3"/>
  </r>
  <r>
    <n v="2119"/>
    <n v="20"/>
    <x v="4"/>
  </r>
  <r>
    <n v="2122"/>
    <n v="6"/>
    <x v="5"/>
  </r>
  <r>
    <n v="2122"/>
    <n v="17"/>
    <x v="14"/>
  </r>
  <r>
    <n v="2123"/>
    <n v="19"/>
    <x v="6"/>
  </r>
  <r>
    <n v="2123"/>
    <n v="10"/>
    <x v="13"/>
  </r>
  <r>
    <n v="2124"/>
    <n v="14"/>
    <x v="7"/>
  </r>
  <r>
    <n v="2125"/>
    <n v="7"/>
    <x v="6"/>
  </r>
  <r>
    <n v="2125"/>
    <n v="12"/>
    <x v="12"/>
  </r>
  <r>
    <n v="2126"/>
    <n v="9"/>
    <x v="1"/>
  </r>
  <r>
    <n v="2126"/>
    <n v="13"/>
    <x v="14"/>
  </r>
  <r>
    <n v="2130"/>
    <n v="15"/>
    <x v="9"/>
  </r>
  <r>
    <n v="2132"/>
    <n v="6"/>
    <x v="5"/>
  </r>
  <r>
    <n v="2133"/>
    <n v="21"/>
    <x v="0"/>
  </r>
  <r>
    <n v="2133"/>
    <n v="4"/>
    <x v="0"/>
  </r>
  <r>
    <n v="2134"/>
    <n v="26"/>
    <x v="12"/>
  </r>
  <r>
    <n v="2134"/>
    <n v="19"/>
    <x v="6"/>
  </r>
  <r>
    <n v="2136"/>
    <n v="1"/>
    <x v="10"/>
  </r>
  <r>
    <n v="2138"/>
    <n v="13"/>
    <x v="14"/>
  </r>
  <r>
    <n v="2139"/>
    <n v="21"/>
    <x v="0"/>
  </r>
  <r>
    <n v="2140"/>
    <n v="21"/>
    <x v="0"/>
  </r>
  <r>
    <n v="2143"/>
    <n v="1"/>
    <x v="10"/>
  </r>
  <r>
    <n v="2145"/>
    <n v="27"/>
    <x v="8"/>
  </r>
  <r>
    <n v="2146"/>
    <n v="15"/>
    <x v="9"/>
  </r>
  <r>
    <n v="2146"/>
    <n v="19"/>
    <x v="6"/>
  </r>
  <r>
    <n v="2147"/>
    <n v="21"/>
    <x v="0"/>
  </r>
  <r>
    <n v="2147"/>
    <n v="10"/>
    <x v="13"/>
  </r>
  <r>
    <n v="2148"/>
    <n v="18"/>
    <x v="7"/>
  </r>
  <r>
    <n v="2148"/>
    <n v="9"/>
    <x v="1"/>
  </r>
  <r>
    <n v="2149"/>
    <n v="26"/>
    <x v="12"/>
  </r>
  <r>
    <n v="2150"/>
    <n v="18"/>
    <x v="7"/>
  </r>
  <r>
    <n v="2150"/>
    <n v="21"/>
    <x v="0"/>
  </r>
  <r>
    <n v="2151"/>
    <n v="24"/>
    <x v="1"/>
  </r>
  <r>
    <n v="2153"/>
    <n v="8"/>
    <x v="3"/>
  </r>
  <r>
    <n v="2154"/>
    <n v="6"/>
    <x v="5"/>
  </r>
  <r>
    <n v="2154"/>
    <n v="22"/>
    <x v="2"/>
  </r>
  <r>
    <n v="2155"/>
    <n v="7"/>
    <x v="6"/>
  </r>
  <r>
    <n v="2156"/>
    <n v="4"/>
    <x v="0"/>
  </r>
  <r>
    <n v="2158"/>
    <n v="13"/>
    <x v="14"/>
  </r>
  <r>
    <n v="2159"/>
    <n v="19"/>
    <x v="6"/>
  </r>
  <r>
    <n v="2160"/>
    <n v="11"/>
    <x v="8"/>
  </r>
  <r>
    <n v="2162"/>
    <n v="3"/>
    <x v="4"/>
  </r>
  <r>
    <n v="2162"/>
    <n v="18"/>
    <x v="7"/>
  </r>
  <r>
    <n v="2163"/>
    <n v="6"/>
    <x v="5"/>
  </r>
  <r>
    <n v="2164"/>
    <n v="9"/>
    <x v="1"/>
  </r>
  <r>
    <n v="2165"/>
    <n v="10"/>
    <x v="13"/>
  </r>
  <r>
    <n v="2165"/>
    <n v="12"/>
    <x v="12"/>
  </r>
  <r>
    <n v="2166"/>
    <n v="5"/>
    <x v="11"/>
  </r>
  <r>
    <n v="2166"/>
    <n v="4"/>
    <x v="0"/>
  </r>
  <r>
    <n v="2167"/>
    <n v="16"/>
    <x v="11"/>
  </r>
  <r>
    <n v="2168"/>
    <n v="7"/>
    <x v="6"/>
  </r>
  <r>
    <n v="2168"/>
    <n v="11"/>
    <x v="8"/>
  </r>
  <r>
    <n v="2169"/>
    <n v="15"/>
    <x v="9"/>
  </r>
  <r>
    <n v="2170"/>
    <n v="16"/>
    <x v="11"/>
  </r>
  <r>
    <n v="2170"/>
    <n v="13"/>
    <x v="14"/>
  </r>
  <r>
    <n v="2172"/>
    <n v="14"/>
    <x v="7"/>
  </r>
  <r>
    <n v="2173"/>
    <n v="8"/>
    <x v="3"/>
  </r>
  <r>
    <n v="2173"/>
    <n v="16"/>
    <x v="11"/>
  </r>
  <r>
    <n v="2174"/>
    <n v="20"/>
    <x v="4"/>
  </r>
  <r>
    <n v="2176"/>
    <n v="20"/>
    <x v="4"/>
  </r>
  <r>
    <n v="2177"/>
    <n v="15"/>
    <x v="9"/>
  </r>
  <r>
    <n v="2178"/>
    <n v="3"/>
    <x v="4"/>
  </r>
  <r>
    <n v="2179"/>
    <n v="21"/>
    <x v="0"/>
  </r>
  <r>
    <n v="2180"/>
    <n v="9"/>
    <x v="1"/>
  </r>
  <r>
    <n v="2181"/>
    <n v="6"/>
    <x v="5"/>
  </r>
  <r>
    <n v="2182"/>
    <n v="2"/>
    <x v="2"/>
  </r>
  <r>
    <n v="2183"/>
    <n v="23"/>
    <x v="3"/>
  </r>
  <r>
    <n v="2183"/>
    <n v="1"/>
    <x v="10"/>
  </r>
  <r>
    <n v="2184"/>
    <n v="12"/>
    <x v="12"/>
  </r>
  <r>
    <n v="2184"/>
    <n v="25"/>
    <x v="5"/>
  </r>
  <r>
    <n v="2185"/>
    <n v="13"/>
    <x v="14"/>
  </r>
  <r>
    <n v="2186"/>
    <n v="2"/>
    <x v="2"/>
  </r>
  <r>
    <n v="2187"/>
    <n v="1"/>
    <x v="10"/>
  </r>
  <r>
    <n v="2188"/>
    <n v="2"/>
    <x v="2"/>
  </r>
  <r>
    <n v="2188"/>
    <n v="19"/>
    <x v="6"/>
  </r>
  <r>
    <n v="2189"/>
    <n v="2"/>
    <x v="2"/>
  </r>
  <r>
    <n v="2189"/>
    <n v="12"/>
    <x v="12"/>
  </r>
  <r>
    <n v="2190"/>
    <n v="19"/>
    <x v="6"/>
  </r>
  <r>
    <n v="2190"/>
    <n v="17"/>
    <x v="14"/>
  </r>
  <r>
    <n v="2192"/>
    <n v="17"/>
    <x v="14"/>
  </r>
  <r>
    <n v="2192"/>
    <n v="7"/>
    <x v="6"/>
  </r>
  <r>
    <n v="2193"/>
    <n v="10"/>
    <x v="13"/>
  </r>
  <r>
    <n v="2193"/>
    <n v="4"/>
    <x v="0"/>
  </r>
  <r>
    <n v="2194"/>
    <n v="26"/>
    <x v="12"/>
  </r>
  <r>
    <n v="2194"/>
    <n v="27"/>
    <x v="8"/>
  </r>
  <r>
    <n v="2195"/>
    <n v="16"/>
    <x v="11"/>
  </r>
  <r>
    <n v="2196"/>
    <n v="19"/>
    <x v="6"/>
  </r>
  <r>
    <n v="2196"/>
    <n v="17"/>
    <x v="14"/>
  </r>
  <r>
    <n v="2197"/>
    <n v="26"/>
    <x v="12"/>
  </r>
  <r>
    <n v="2197"/>
    <n v="19"/>
    <x v="6"/>
  </r>
  <r>
    <n v="2198"/>
    <n v="10"/>
    <x v="13"/>
  </r>
  <r>
    <n v="2198"/>
    <n v="19"/>
    <x v="6"/>
  </r>
  <r>
    <n v="2199"/>
    <n v="24"/>
    <x v="1"/>
  </r>
  <r>
    <n v="2199"/>
    <n v="22"/>
    <x v="2"/>
  </r>
  <r>
    <n v="2201"/>
    <n v="2"/>
    <x v="2"/>
  </r>
  <r>
    <n v="2202"/>
    <n v="21"/>
    <x v="0"/>
  </r>
  <r>
    <n v="2204"/>
    <n v="6"/>
    <x v="5"/>
  </r>
  <r>
    <n v="2205"/>
    <n v="13"/>
    <x v="14"/>
  </r>
  <r>
    <n v="2206"/>
    <n v="21"/>
    <x v="0"/>
  </r>
  <r>
    <n v="2207"/>
    <n v="2"/>
    <x v="2"/>
  </r>
  <r>
    <n v="2209"/>
    <n v="14"/>
    <x v="7"/>
  </r>
  <r>
    <n v="2211"/>
    <n v="9"/>
    <x v="1"/>
  </r>
  <r>
    <n v="2212"/>
    <n v="5"/>
    <x v="11"/>
  </r>
  <r>
    <n v="2212"/>
    <n v="27"/>
    <x v="8"/>
  </r>
  <r>
    <n v="2215"/>
    <n v="13"/>
    <x v="14"/>
  </r>
  <r>
    <n v="2216"/>
    <n v="19"/>
    <x v="6"/>
  </r>
  <r>
    <n v="2217"/>
    <n v="10"/>
    <x v="13"/>
  </r>
  <r>
    <n v="2218"/>
    <n v="23"/>
    <x v="3"/>
  </r>
  <r>
    <n v="2218"/>
    <n v="13"/>
    <x v="14"/>
  </r>
  <r>
    <n v="2220"/>
    <n v="18"/>
    <x v="7"/>
  </r>
  <r>
    <n v="2221"/>
    <n v="13"/>
    <x v="14"/>
  </r>
  <r>
    <n v="2222"/>
    <n v="7"/>
    <x v="6"/>
  </r>
  <r>
    <n v="2223"/>
    <n v="5"/>
    <x v="11"/>
  </r>
  <r>
    <n v="2223"/>
    <n v="13"/>
    <x v="14"/>
  </r>
  <r>
    <n v="2224"/>
    <n v="4"/>
    <x v="0"/>
  </r>
  <r>
    <n v="2225"/>
    <n v="18"/>
    <x v="7"/>
  </r>
  <r>
    <n v="2227"/>
    <n v="15"/>
    <x v="9"/>
  </r>
  <r>
    <n v="2229"/>
    <n v="5"/>
    <x v="11"/>
  </r>
  <r>
    <n v="2229"/>
    <n v="25"/>
    <x v="5"/>
  </r>
  <r>
    <n v="2230"/>
    <n v="14"/>
    <x v="7"/>
  </r>
  <r>
    <n v="2231"/>
    <n v="2"/>
    <x v="2"/>
  </r>
  <r>
    <n v="2232"/>
    <n v="14"/>
    <x v="7"/>
  </r>
  <r>
    <n v="2234"/>
    <n v="25"/>
    <x v="5"/>
  </r>
  <r>
    <n v="2234"/>
    <n v="5"/>
    <x v="11"/>
  </r>
  <r>
    <n v="2235"/>
    <n v="25"/>
    <x v="5"/>
  </r>
  <r>
    <n v="2235"/>
    <n v="10"/>
    <x v="13"/>
  </r>
  <r>
    <n v="2236"/>
    <n v="21"/>
    <x v="0"/>
  </r>
  <r>
    <n v="2236"/>
    <n v="8"/>
    <x v="3"/>
  </r>
  <r>
    <n v="2237"/>
    <n v="19"/>
    <x v="6"/>
  </r>
  <r>
    <n v="2237"/>
    <n v="9"/>
    <x v="1"/>
  </r>
  <r>
    <n v="2238"/>
    <n v="8"/>
    <x v="3"/>
  </r>
  <r>
    <n v="2238"/>
    <n v="3"/>
    <x v="4"/>
  </r>
  <r>
    <n v="2239"/>
    <n v="9"/>
    <x v="1"/>
  </r>
  <r>
    <n v="2241"/>
    <n v="7"/>
    <x v="6"/>
  </r>
  <r>
    <n v="2242"/>
    <n v="25"/>
    <x v="5"/>
  </r>
  <r>
    <n v="2242"/>
    <n v="21"/>
    <x v="0"/>
  </r>
  <r>
    <n v="2243"/>
    <n v="5"/>
    <x v="11"/>
  </r>
  <r>
    <n v="2244"/>
    <n v="14"/>
    <x v="7"/>
  </r>
  <r>
    <n v="2244"/>
    <n v="16"/>
    <x v="11"/>
  </r>
  <r>
    <n v="2245"/>
    <n v="20"/>
    <x v="4"/>
  </r>
  <r>
    <n v="2245"/>
    <n v="27"/>
    <x v="8"/>
  </r>
  <r>
    <n v="2249"/>
    <n v="26"/>
    <x v="12"/>
  </r>
  <r>
    <n v="2249"/>
    <n v="8"/>
    <x v="3"/>
  </r>
  <r>
    <n v="2250"/>
    <n v="11"/>
    <x v="8"/>
  </r>
  <r>
    <n v="2250"/>
    <n v="18"/>
    <x v="7"/>
  </r>
  <r>
    <n v="2251"/>
    <n v="25"/>
    <x v="5"/>
  </r>
  <r>
    <n v="2254"/>
    <n v="24"/>
    <x v="1"/>
  </r>
  <r>
    <n v="2254"/>
    <n v="1"/>
    <x v="10"/>
  </r>
  <r>
    <n v="2255"/>
    <n v="19"/>
    <x v="6"/>
  </r>
  <r>
    <n v="2256"/>
    <n v="12"/>
    <x v="12"/>
  </r>
  <r>
    <n v="2257"/>
    <n v="17"/>
    <x v="14"/>
  </r>
  <r>
    <n v="2257"/>
    <n v="17"/>
    <x v="14"/>
  </r>
  <r>
    <n v="2258"/>
    <n v="27"/>
    <x v="8"/>
  </r>
  <r>
    <n v="2258"/>
    <n v="10"/>
    <x v="13"/>
  </r>
  <r>
    <n v="2259"/>
    <n v="7"/>
    <x v="6"/>
  </r>
  <r>
    <n v="2260"/>
    <n v="19"/>
    <x v="6"/>
  </r>
  <r>
    <n v="2261"/>
    <n v="12"/>
    <x v="12"/>
  </r>
  <r>
    <n v="2263"/>
    <n v="24"/>
    <x v="1"/>
  </r>
  <r>
    <n v="2263"/>
    <n v="5"/>
    <x v="11"/>
  </r>
  <r>
    <n v="2264"/>
    <n v="3"/>
    <x v="4"/>
  </r>
  <r>
    <n v="2264"/>
    <n v="17"/>
    <x v="14"/>
  </r>
  <r>
    <n v="2265"/>
    <n v="21"/>
    <x v="0"/>
  </r>
  <r>
    <n v="2265"/>
    <n v="20"/>
    <x v="4"/>
  </r>
  <r>
    <n v="2267"/>
    <n v="18"/>
    <x v="7"/>
  </r>
  <r>
    <n v="2267"/>
    <n v="24"/>
    <x v="1"/>
  </r>
  <r>
    <n v="2268"/>
    <n v="27"/>
    <x v="8"/>
  </r>
  <r>
    <n v="2268"/>
    <n v="26"/>
    <x v="12"/>
  </r>
  <r>
    <n v="2269"/>
    <n v="23"/>
    <x v="3"/>
  </r>
  <r>
    <n v="2269"/>
    <n v="23"/>
    <x v="3"/>
  </r>
  <r>
    <n v="2270"/>
    <n v="20"/>
    <x v="4"/>
  </r>
  <r>
    <n v="2270"/>
    <n v="11"/>
    <x v="8"/>
  </r>
  <r>
    <n v="2271"/>
    <n v="13"/>
    <x v="14"/>
  </r>
  <r>
    <n v="2271"/>
    <n v="16"/>
    <x v="11"/>
  </r>
  <r>
    <n v="2272"/>
    <n v="2"/>
    <x v="2"/>
  </r>
  <r>
    <n v="2273"/>
    <n v="3"/>
    <x v="4"/>
  </r>
  <r>
    <n v="2274"/>
    <n v="26"/>
    <x v="12"/>
  </r>
  <r>
    <n v="2275"/>
    <n v="6"/>
    <x v="5"/>
  </r>
  <r>
    <n v="2277"/>
    <n v="24"/>
    <x v="1"/>
  </r>
  <r>
    <n v="2277"/>
    <n v="2"/>
    <x v="2"/>
  </r>
  <r>
    <n v="2279"/>
    <n v="14"/>
    <x v="7"/>
  </r>
  <r>
    <n v="2279"/>
    <n v="12"/>
    <x v="12"/>
  </r>
  <r>
    <n v="2281"/>
    <n v="12"/>
    <x v="12"/>
  </r>
  <r>
    <n v="2281"/>
    <n v="19"/>
    <x v="6"/>
  </r>
  <r>
    <n v="2282"/>
    <n v="11"/>
    <x v="8"/>
  </r>
  <r>
    <n v="2282"/>
    <n v="22"/>
    <x v="2"/>
  </r>
  <r>
    <n v="2284"/>
    <n v="9"/>
    <x v="1"/>
  </r>
  <r>
    <n v="2285"/>
    <n v="8"/>
    <x v="3"/>
  </r>
  <r>
    <n v="2287"/>
    <n v="14"/>
    <x v="7"/>
  </r>
  <r>
    <n v="2288"/>
    <n v="11"/>
    <x v="8"/>
  </r>
  <r>
    <n v="2288"/>
    <n v="16"/>
    <x v="11"/>
  </r>
  <r>
    <n v="2289"/>
    <n v="9"/>
    <x v="1"/>
  </r>
  <r>
    <n v="2290"/>
    <n v="21"/>
    <x v="0"/>
  </r>
  <r>
    <n v="2290"/>
    <n v="13"/>
    <x v="14"/>
  </r>
  <r>
    <n v="2292"/>
    <n v="8"/>
    <x v="3"/>
  </r>
  <r>
    <n v="2293"/>
    <n v="11"/>
    <x v="8"/>
  </r>
  <r>
    <n v="2295"/>
    <n v="10"/>
    <x v="13"/>
  </r>
  <r>
    <n v="2295"/>
    <n v="4"/>
    <x v="0"/>
  </r>
  <r>
    <n v="2296"/>
    <n v="11"/>
    <x v="8"/>
  </r>
  <r>
    <n v="2296"/>
    <n v="12"/>
    <x v="12"/>
  </r>
  <r>
    <n v="2297"/>
    <n v="25"/>
    <x v="5"/>
  </r>
  <r>
    <n v="2297"/>
    <n v="26"/>
    <x v="12"/>
  </r>
  <r>
    <n v="2298"/>
    <n v="16"/>
    <x v="11"/>
  </r>
  <r>
    <n v="2298"/>
    <n v="17"/>
    <x v="14"/>
  </r>
  <r>
    <n v="2300"/>
    <n v="21"/>
    <x v="0"/>
  </r>
  <r>
    <n v="2303"/>
    <n v="20"/>
    <x v="4"/>
  </r>
  <r>
    <n v="2304"/>
    <n v="15"/>
    <x v="9"/>
  </r>
  <r>
    <n v="2304"/>
    <n v="18"/>
    <x v="7"/>
  </r>
  <r>
    <n v="2305"/>
    <n v="20"/>
    <x v="4"/>
  </r>
  <r>
    <n v="2306"/>
    <n v="7"/>
    <x v="6"/>
  </r>
  <r>
    <n v="2306"/>
    <n v="8"/>
    <x v="3"/>
  </r>
  <r>
    <n v="2308"/>
    <n v="20"/>
    <x v="4"/>
  </r>
  <r>
    <n v="2308"/>
    <n v="13"/>
    <x v="14"/>
  </r>
  <r>
    <n v="2310"/>
    <n v="25"/>
    <x v="5"/>
  </r>
  <r>
    <n v="2310"/>
    <n v="14"/>
    <x v="7"/>
  </r>
  <r>
    <n v="2311"/>
    <n v="1"/>
    <x v="10"/>
  </r>
  <r>
    <n v="2314"/>
    <n v="2"/>
    <x v="2"/>
  </r>
  <r>
    <n v="2317"/>
    <n v="13"/>
    <x v="14"/>
  </r>
  <r>
    <n v="2317"/>
    <n v="7"/>
    <x v="6"/>
  </r>
  <r>
    <n v="2320"/>
    <n v="6"/>
    <x v="5"/>
  </r>
  <r>
    <n v="2321"/>
    <n v="7"/>
    <x v="6"/>
  </r>
  <r>
    <n v="2321"/>
    <n v="14"/>
    <x v="7"/>
  </r>
  <r>
    <n v="2322"/>
    <n v="2"/>
    <x v="2"/>
  </r>
  <r>
    <n v="2322"/>
    <n v="1"/>
    <x v="10"/>
  </r>
  <r>
    <n v="2323"/>
    <n v="10"/>
    <x v="13"/>
  </r>
  <r>
    <n v="2323"/>
    <n v="2"/>
    <x v="2"/>
  </r>
  <r>
    <n v="2324"/>
    <n v="8"/>
    <x v="3"/>
  </r>
  <r>
    <n v="2324"/>
    <n v="4"/>
    <x v="0"/>
  </r>
  <r>
    <n v="2325"/>
    <n v="9"/>
    <x v="1"/>
  </r>
  <r>
    <n v="2327"/>
    <n v="8"/>
    <x v="3"/>
  </r>
  <r>
    <n v="2327"/>
    <n v="25"/>
    <x v="5"/>
  </r>
  <r>
    <n v="2328"/>
    <n v="6"/>
    <x v="5"/>
  </r>
  <r>
    <n v="2329"/>
    <n v="11"/>
    <x v="8"/>
  </r>
  <r>
    <n v="2329"/>
    <n v="3"/>
    <x v="4"/>
  </r>
  <r>
    <n v="2330"/>
    <n v="12"/>
    <x v="12"/>
  </r>
  <r>
    <n v="2331"/>
    <n v="13"/>
    <x v="14"/>
  </r>
  <r>
    <n v="2331"/>
    <n v="21"/>
    <x v="0"/>
  </r>
  <r>
    <n v="2332"/>
    <n v="20"/>
    <x v="4"/>
  </r>
  <r>
    <n v="2334"/>
    <n v="10"/>
    <x v="13"/>
  </r>
  <r>
    <n v="2335"/>
    <n v="27"/>
    <x v="8"/>
  </r>
  <r>
    <n v="2336"/>
    <n v="6"/>
    <x v="5"/>
  </r>
  <r>
    <n v="2336"/>
    <n v="8"/>
    <x v="3"/>
  </r>
  <r>
    <n v="2337"/>
    <n v="9"/>
    <x v="1"/>
  </r>
  <r>
    <n v="2339"/>
    <n v="5"/>
    <x v="11"/>
  </r>
  <r>
    <n v="2339"/>
    <n v="16"/>
    <x v="11"/>
  </r>
  <r>
    <n v="2340"/>
    <n v="13"/>
    <x v="14"/>
  </r>
  <r>
    <n v="2341"/>
    <n v="25"/>
    <x v="5"/>
  </r>
  <r>
    <n v="2341"/>
    <n v="3"/>
    <x v="4"/>
  </r>
  <r>
    <n v="2342"/>
    <n v="14"/>
    <x v="7"/>
  </r>
  <r>
    <n v="2342"/>
    <n v="18"/>
    <x v="7"/>
  </r>
  <r>
    <n v="2343"/>
    <n v="21"/>
    <x v="0"/>
  </r>
  <r>
    <n v="2343"/>
    <n v="26"/>
    <x v="12"/>
  </r>
  <r>
    <n v="2344"/>
    <n v="22"/>
    <x v="2"/>
  </r>
  <r>
    <n v="2345"/>
    <n v="3"/>
    <x v="4"/>
  </r>
  <r>
    <n v="2345"/>
    <n v="27"/>
    <x v="8"/>
  </r>
  <r>
    <n v="2346"/>
    <n v="18"/>
    <x v="7"/>
  </r>
  <r>
    <n v="2347"/>
    <n v="6"/>
    <x v="5"/>
  </r>
  <r>
    <n v="2348"/>
    <n v="17"/>
    <x v="14"/>
  </r>
  <r>
    <n v="2349"/>
    <n v="25"/>
    <x v="5"/>
  </r>
  <r>
    <n v="2349"/>
    <n v="19"/>
    <x v="6"/>
  </r>
  <r>
    <n v="2350"/>
    <n v="5"/>
    <x v="11"/>
  </r>
  <r>
    <n v="2351"/>
    <n v="22"/>
    <x v="2"/>
  </r>
  <r>
    <n v="2351"/>
    <n v="20"/>
    <x v="4"/>
  </r>
  <r>
    <n v="2352"/>
    <n v="16"/>
    <x v="11"/>
  </r>
  <r>
    <n v="2352"/>
    <n v="14"/>
    <x v="7"/>
  </r>
  <r>
    <n v="2353"/>
    <n v="26"/>
    <x v="12"/>
  </r>
  <r>
    <n v="2354"/>
    <n v="21"/>
    <x v="0"/>
  </r>
  <r>
    <n v="2355"/>
    <n v="9"/>
    <x v="1"/>
  </r>
  <r>
    <n v="2355"/>
    <n v="24"/>
    <x v="1"/>
  </r>
  <r>
    <n v="2356"/>
    <n v="12"/>
    <x v="12"/>
  </r>
  <r>
    <n v="2357"/>
    <n v="12"/>
    <x v="12"/>
  </r>
  <r>
    <n v="2358"/>
    <n v="21"/>
    <x v="0"/>
  </r>
  <r>
    <n v="2360"/>
    <n v="14"/>
    <x v="7"/>
  </r>
  <r>
    <n v="2361"/>
    <n v="1"/>
    <x v="10"/>
  </r>
  <r>
    <n v="2361"/>
    <n v="11"/>
    <x v="8"/>
  </r>
  <r>
    <n v="2362"/>
    <n v="23"/>
    <x v="3"/>
  </r>
  <r>
    <n v="2363"/>
    <n v="24"/>
    <x v="1"/>
  </r>
  <r>
    <n v="2367"/>
    <n v="10"/>
    <x v="13"/>
  </r>
  <r>
    <n v="2369"/>
    <n v="1"/>
    <x v="10"/>
  </r>
  <r>
    <n v="2369"/>
    <n v="8"/>
    <x v="3"/>
  </r>
  <r>
    <n v="2370"/>
    <n v="7"/>
    <x v="6"/>
  </r>
  <r>
    <n v="2370"/>
    <n v="14"/>
    <x v="7"/>
  </r>
  <r>
    <n v="2372"/>
    <n v="26"/>
    <x v="12"/>
  </r>
  <r>
    <n v="2373"/>
    <n v="2"/>
    <x v="2"/>
  </r>
  <r>
    <n v="2373"/>
    <n v="20"/>
    <x v="4"/>
  </r>
  <r>
    <n v="2374"/>
    <n v="9"/>
    <x v="1"/>
  </r>
  <r>
    <n v="2374"/>
    <n v="14"/>
    <x v="7"/>
  </r>
  <r>
    <n v="2375"/>
    <n v="7"/>
    <x v="6"/>
  </r>
  <r>
    <n v="2375"/>
    <n v="15"/>
    <x v="9"/>
  </r>
  <r>
    <n v="2377"/>
    <n v="16"/>
    <x v="11"/>
  </r>
  <r>
    <n v="2379"/>
    <n v="8"/>
    <x v="3"/>
  </r>
  <r>
    <n v="2380"/>
    <n v="14"/>
    <x v="7"/>
  </r>
  <r>
    <n v="2380"/>
    <n v="6"/>
    <x v="5"/>
  </r>
  <r>
    <n v="2382"/>
    <n v="17"/>
    <x v="14"/>
  </r>
  <r>
    <n v="2383"/>
    <n v="26"/>
    <x v="12"/>
  </r>
  <r>
    <n v="2385"/>
    <n v="20"/>
    <x v="4"/>
  </r>
  <r>
    <n v="2385"/>
    <n v="27"/>
    <x v="8"/>
  </r>
  <r>
    <n v="2386"/>
    <n v="13"/>
    <x v="14"/>
  </r>
  <r>
    <n v="2386"/>
    <n v="21"/>
    <x v="0"/>
  </r>
  <r>
    <n v="2387"/>
    <n v="19"/>
    <x v="6"/>
  </r>
  <r>
    <n v="2387"/>
    <n v="20"/>
    <x v="4"/>
  </r>
  <r>
    <n v="2389"/>
    <n v="16"/>
    <x v="11"/>
  </r>
  <r>
    <n v="2389"/>
    <n v="17"/>
    <x v="14"/>
  </r>
  <r>
    <n v="2392"/>
    <n v="1"/>
    <x v="10"/>
  </r>
  <r>
    <n v="2393"/>
    <n v="7"/>
    <x v="6"/>
  </r>
  <r>
    <n v="2393"/>
    <n v="16"/>
    <x v="11"/>
  </r>
  <r>
    <n v="2394"/>
    <n v="27"/>
    <x v="8"/>
  </r>
  <r>
    <n v="2396"/>
    <n v="20"/>
    <x v="4"/>
  </r>
  <r>
    <n v="2397"/>
    <n v="4"/>
    <x v="0"/>
  </r>
  <r>
    <n v="2399"/>
    <n v="1"/>
    <x v="10"/>
  </r>
  <r>
    <n v="2399"/>
    <n v="24"/>
    <x v="1"/>
  </r>
  <r>
    <n v="2403"/>
    <n v="19"/>
    <x v="6"/>
  </r>
  <r>
    <n v="2404"/>
    <n v="1"/>
    <x v="10"/>
  </r>
  <r>
    <n v="2404"/>
    <n v="3"/>
    <x v="4"/>
  </r>
  <r>
    <n v="2405"/>
    <n v="27"/>
    <x v="8"/>
  </r>
  <r>
    <n v="2406"/>
    <n v="12"/>
    <x v="12"/>
  </r>
  <r>
    <n v="2406"/>
    <n v="3"/>
    <x v="4"/>
  </r>
  <r>
    <n v="2407"/>
    <n v="12"/>
    <x v="12"/>
  </r>
  <r>
    <n v="2407"/>
    <n v="24"/>
    <x v="1"/>
  </r>
  <r>
    <n v="2408"/>
    <n v="1"/>
    <x v="10"/>
  </r>
  <r>
    <n v="2409"/>
    <n v="4"/>
    <x v="0"/>
  </r>
  <r>
    <n v="2410"/>
    <n v="18"/>
    <x v="7"/>
  </r>
  <r>
    <n v="2411"/>
    <n v="2"/>
    <x v="2"/>
  </r>
  <r>
    <n v="2411"/>
    <n v="11"/>
    <x v="8"/>
  </r>
  <r>
    <n v="2413"/>
    <n v="12"/>
    <x v="12"/>
  </r>
  <r>
    <n v="2413"/>
    <n v="16"/>
    <x v="11"/>
  </r>
  <r>
    <n v="2414"/>
    <n v="2"/>
    <x v="2"/>
  </r>
  <r>
    <n v="2414"/>
    <n v="1"/>
    <x v="10"/>
  </r>
  <r>
    <n v="2416"/>
    <n v="24"/>
    <x v="1"/>
  </r>
  <r>
    <n v="2417"/>
    <n v="15"/>
    <x v="9"/>
  </r>
  <r>
    <n v="2417"/>
    <n v="27"/>
    <x v="8"/>
  </r>
  <r>
    <n v="2418"/>
    <n v="27"/>
    <x v="8"/>
  </r>
  <r>
    <n v="2421"/>
    <n v="22"/>
    <x v="2"/>
  </r>
  <r>
    <n v="2421"/>
    <n v="23"/>
    <x v="3"/>
  </r>
  <r>
    <n v="2422"/>
    <n v="20"/>
    <x v="4"/>
  </r>
  <r>
    <n v="2423"/>
    <n v="7"/>
    <x v="6"/>
  </r>
  <r>
    <n v="2424"/>
    <n v="27"/>
    <x v="8"/>
  </r>
  <r>
    <n v="2424"/>
    <n v="23"/>
    <x v="3"/>
  </r>
  <r>
    <n v="2425"/>
    <n v="13"/>
    <x v="14"/>
  </r>
  <r>
    <n v="2425"/>
    <n v="3"/>
    <x v="4"/>
  </r>
  <r>
    <n v="2426"/>
    <n v="27"/>
    <x v="8"/>
  </r>
  <r>
    <n v="2426"/>
    <n v="6"/>
    <x v="5"/>
  </r>
  <r>
    <n v="2427"/>
    <n v="7"/>
    <x v="6"/>
  </r>
  <r>
    <n v="2428"/>
    <n v="15"/>
    <x v="9"/>
  </r>
  <r>
    <n v="2428"/>
    <n v="2"/>
    <x v="2"/>
  </r>
  <r>
    <n v="2431"/>
    <n v="23"/>
    <x v="3"/>
  </r>
  <r>
    <n v="2431"/>
    <n v="23"/>
    <x v="3"/>
  </r>
  <r>
    <n v="2432"/>
    <n v="24"/>
    <x v="1"/>
  </r>
  <r>
    <n v="2432"/>
    <n v="26"/>
    <x v="12"/>
  </r>
  <r>
    <n v="2433"/>
    <n v="1"/>
    <x v="10"/>
  </r>
  <r>
    <n v="2433"/>
    <n v="19"/>
    <x v="6"/>
  </r>
  <r>
    <n v="2434"/>
    <n v="12"/>
    <x v="12"/>
  </r>
  <r>
    <n v="2435"/>
    <n v="5"/>
    <x v="11"/>
  </r>
  <r>
    <n v="2436"/>
    <n v="26"/>
    <x v="12"/>
  </r>
  <r>
    <n v="2438"/>
    <n v="19"/>
    <x v="6"/>
  </r>
  <r>
    <n v="2439"/>
    <n v="9"/>
    <x v="1"/>
  </r>
  <r>
    <n v="2439"/>
    <n v="3"/>
    <x v="4"/>
  </r>
  <r>
    <n v="2440"/>
    <n v="12"/>
    <x v="12"/>
  </r>
  <r>
    <n v="2442"/>
    <n v="6"/>
    <x v="5"/>
  </r>
  <r>
    <n v="2442"/>
    <n v="18"/>
    <x v="7"/>
  </r>
  <r>
    <n v="2443"/>
    <n v="16"/>
    <x v="11"/>
  </r>
  <r>
    <n v="2443"/>
    <n v="25"/>
    <x v="5"/>
  </r>
  <r>
    <n v="2444"/>
    <n v="19"/>
    <x v="6"/>
  </r>
  <r>
    <n v="2445"/>
    <n v="13"/>
    <x v="14"/>
  </r>
  <r>
    <n v="2445"/>
    <n v="5"/>
    <x v="11"/>
  </r>
  <r>
    <n v="2446"/>
    <n v="3"/>
    <x v="4"/>
  </r>
  <r>
    <n v="2448"/>
    <n v="20"/>
    <x v="4"/>
  </r>
  <r>
    <n v="2448"/>
    <n v="8"/>
    <x v="3"/>
  </r>
  <r>
    <n v="2449"/>
    <n v="19"/>
    <x v="6"/>
  </r>
  <r>
    <n v="2450"/>
    <n v="26"/>
    <x v="12"/>
  </r>
  <r>
    <n v="2450"/>
    <n v="5"/>
    <x v="11"/>
  </r>
  <r>
    <n v="2451"/>
    <n v="27"/>
    <x v="8"/>
  </r>
  <r>
    <n v="2452"/>
    <n v="15"/>
    <x v="9"/>
  </r>
  <r>
    <n v="2453"/>
    <n v="19"/>
    <x v="6"/>
  </r>
  <r>
    <n v="2453"/>
    <n v="1"/>
    <x v="10"/>
  </r>
  <r>
    <n v="2455"/>
    <n v="25"/>
    <x v="5"/>
  </r>
  <r>
    <n v="2455"/>
    <n v="8"/>
    <x v="3"/>
  </r>
  <r>
    <n v="2456"/>
    <n v="24"/>
    <x v="1"/>
  </r>
  <r>
    <n v="2456"/>
    <n v="25"/>
    <x v="5"/>
  </r>
  <r>
    <n v="2457"/>
    <n v="18"/>
    <x v="7"/>
  </r>
  <r>
    <n v="2458"/>
    <n v="24"/>
    <x v="1"/>
  </r>
  <r>
    <n v="2458"/>
    <n v="27"/>
    <x v="8"/>
  </r>
  <r>
    <n v="2459"/>
    <n v="26"/>
    <x v="12"/>
  </r>
  <r>
    <n v="2460"/>
    <n v="12"/>
    <x v="12"/>
  </r>
  <r>
    <n v="2461"/>
    <n v="2"/>
    <x v="2"/>
  </r>
  <r>
    <n v="2462"/>
    <n v="7"/>
    <x v="6"/>
  </r>
  <r>
    <n v="2463"/>
    <n v="13"/>
    <x v="14"/>
  </r>
  <r>
    <n v="2466"/>
    <n v="2"/>
    <x v="2"/>
  </r>
  <r>
    <n v="2466"/>
    <n v="9"/>
    <x v="1"/>
  </r>
  <r>
    <n v="2468"/>
    <n v="13"/>
    <x v="14"/>
  </r>
  <r>
    <n v="2468"/>
    <n v="4"/>
    <x v="0"/>
  </r>
  <r>
    <n v="2470"/>
    <n v="13"/>
    <x v="14"/>
  </r>
  <r>
    <n v="2472"/>
    <n v="11"/>
    <x v="8"/>
  </r>
  <r>
    <n v="2473"/>
    <n v="13"/>
    <x v="14"/>
  </r>
  <r>
    <n v="2474"/>
    <n v="9"/>
    <x v="1"/>
  </r>
  <r>
    <n v="2474"/>
    <n v="27"/>
    <x v="8"/>
  </r>
  <r>
    <n v="2475"/>
    <n v="4"/>
    <x v="0"/>
  </r>
  <r>
    <n v="2475"/>
    <n v="16"/>
    <x v="11"/>
  </r>
  <r>
    <n v="2477"/>
    <n v="15"/>
    <x v="9"/>
  </r>
  <r>
    <n v="2478"/>
    <n v="25"/>
    <x v="5"/>
  </r>
  <r>
    <n v="2478"/>
    <n v="9"/>
    <x v="1"/>
  </r>
  <r>
    <n v="2479"/>
    <n v="4"/>
    <x v="0"/>
  </r>
  <r>
    <n v="2479"/>
    <n v="13"/>
    <x v="14"/>
  </r>
  <r>
    <n v="2480"/>
    <n v="19"/>
    <x v="6"/>
  </r>
  <r>
    <n v="2481"/>
    <n v="27"/>
    <x v="8"/>
  </r>
  <r>
    <n v="2482"/>
    <n v="2"/>
    <x v="2"/>
  </r>
  <r>
    <n v="2482"/>
    <n v="14"/>
    <x v="7"/>
  </r>
  <r>
    <n v="2485"/>
    <n v="3"/>
    <x v="4"/>
  </r>
  <r>
    <n v="2485"/>
    <n v="1"/>
    <x v="10"/>
  </r>
  <r>
    <n v="2486"/>
    <n v="13"/>
    <x v="14"/>
  </r>
  <r>
    <n v="2486"/>
    <n v="10"/>
    <x v="13"/>
  </r>
  <r>
    <n v="2487"/>
    <n v="21"/>
    <x v="0"/>
  </r>
  <r>
    <n v="2487"/>
    <n v="14"/>
    <x v="7"/>
  </r>
  <r>
    <n v="2489"/>
    <n v="27"/>
    <x v="8"/>
  </r>
  <r>
    <n v="2491"/>
    <n v="13"/>
    <x v="14"/>
  </r>
  <r>
    <n v="2492"/>
    <n v="16"/>
    <x v="11"/>
  </r>
  <r>
    <n v="2493"/>
    <n v="25"/>
    <x v="5"/>
  </r>
  <r>
    <n v="2493"/>
    <n v="27"/>
    <x v="8"/>
  </r>
  <r>
    <n v="2494"/>
    <n v="23"/>
    <x v="3"/>
  </r>
  <r>
    <n v="2494"/>
    <n v="23"/>
    <x v="3"/>
  </r>
  <r>
    <n v="2495"/>
    <n v="18"/>
    <x v="7"/>
  </r>
  <r>
    <n v="2496"/>
    <n v="1"/>
    <x v="10"/>
  </r>
  <r>
    <n v="2496"/>
    <n v="24"/>
    <x v="1"/>
  </r>
  <r>
    <n v="2497"/>
    <n v="4"/>
    <x v="0"/>
  </r>
  <r>
    <n v="2498"/>
    <n v="3"/>
    <x v="4"/>
  </r>
  <r>
    <n v="2499"/>
    <n v="6"/>
    <x v="5"/>
  </r>
  <r>
    <n v="2499"/>
    <n v="2"/>
    <x v="2"/>
  </r>
  <r>
    <n v="2500"/>
    <n v="27"/>
    <x v="8"/>
  </r>
  <r>
    <n v="2500"/>
    <n v="22"/>
    <x v="2"/>
  </r>
  <r>
    <n v="2501"/>
    <n v="22"/>
    <x v="2"/>
  </r>
  <r>
    <n v="2501"/>
    <n v="6"/>
    <x v="5"/>
  </r>
  <r>
    <n v="2502"/>
    <n v="21"/>
    <x v="0"/>
  </r>
  <r>
    <n v="2502"/>
    <n v="8"/>
    <x v="3"/>
  </r>
  <r>
    <n v="2503"/>
    <n v="7"/>
    <x v="6"/>
  </r>
  <r>
    <n v="2503"/>
    <n v="12"/>
    <x v="12"/>
  </r>
  <r>
    <n v="2504"/>
    <n v="25"/>
    <x v="5"/>
  </r>
  <r>
    <n v="2505"/>
    <n v="3"/>
    <x v="4"/>
  </r>
  <r>
    <n v="2506"/>
    <n v="16"/>
    <x v="11"/>
  </r>
  <r>
    <n v="2506"/>
    <n v="3"/>
    <x v="4"/>
  </r>
  <r>
    <n v="2507"/>
    <n v="27"/>
    <x v="8"/>
  </r>
  <r>
    <n v="2508"/>
    <n v="26"/>
    <x v="12"/>
  </r>
  <r>
    <n v="2509"/>
    <n v="2"/>
    <x v="2"/>
  </r>
  <r>
    <n v="2509"/>
    <n v="18"/>
    <x v="7"/>
  </r>
  <r>
    <n v="2510"/>
    <n v="23"/>
    <x v="3"/>
  </r>
  <r>
    <n v="2511"/>
    <n v="13"/>
    <x v="14"/>
  </r>
  <r>
    <n v="2513"/>
    <n v="4"/>
    <x v="0"/>
  </r>
  <r>
    <n v="2516"/>
    <n v="4"/>
    <x v="0"/>
  </r>
  <r>
    <n v="2519"/>
    <n v="20"/>
    <x v="4"/>
  </r>
  <r>
    <n v="2520"/>
    <n v="8"/>
    <x v="3"/>
  </r>
  <r>
    <n v="2520"/>
    <n v="5"/>
    <x v="11"/>
  </r>
  <r>
    <n v="2522"/>
    <n v="26"/>
    <x v="12"/>
  </r>
  <r>
    <n v="2523"/>
    <n v="16"/>
    <x v="11"/>
  </r>
  <r>
    <n v="2524"/>
    <n v="3"/>
    <x v="4"/>
  </r>
  <r>
    <n v="2525"/>
    <n v="13"/>
    <x v="14"/>
  </r>
  <r>
    <n v="2526"/>
    <n v="16"/>
    <x v="11"/>
  </r>
  <r>
    <n v="2526"/>
    <n v="5"/>
    <x v="11"/>
  </r>
  <r>
    <n v="2527"/>
    <n v="11"/>
    <x v="8"/>
  </r>
  <r>
    <n v="2528"/>
    <n v="27"/>
    <x v="8"/>
  </r>
  <r>
    <n v="2528"/>
    <n v="5"/>
    <x v="11"/>
  </r>
  <r>
    <n v="2529"/>
    <n v="20"/>
    <x v="4"/>
  </r>
  <r>
    <n v="2531"/>
    <n v="18"/>
    <x v="7"/>
  </r>
  <r>
    <n v="2531"/>
    <n v="25"/>
    <x v="5"/>
  </r>
  <r>
    <n v="2532"/>
    <n v="24"/>
    <x v="1"/>
  </r>
  <r>
    <n v="2533"/>
    <n v="26"/>
    <x v="12"/>
  </r>
  <r>
    <n v="2533"/>
    <n v="8"/>
    <x v="3"/>
  </r>
  <r>
    <n v="2534"/>
    <n v="23"/>
    <x v="3"/>
  </r>
  <r>
    <n v="2535"/>
    <n v="12"/>
    <x v="12"/>
  </r>
  <r>
    <n v="2536"/>
    <n v="6"/>
    <x v="5"/>
  </r>
  <r>
    <n v="2536"/>
    <n v="14"/>
    <x v="7"/>
  </r>
  <r>
    <n v="2537"/>
    <n v="10"/>
    <x v="13"/>
  </r>
  <r>
    <n v="2539"/>
    <n v="3"/>
    <x v="4"/>
  </r>
  <r>
    <n v="2539"/>
    <n v="8"/>
    <x v="3"/>
  </r>
  <r>
    <n v="2540"/>
    <n v="9"/>
    <x v="1"/>
  </r>
  <r>
    <n v="2541"/>
    <n v="22"/>
    <x v="2"/>
  </r>
  <r>
    <n v="2541"/>
    <n v="22"/>
    <x v="2"/>
  </r>
  <r>
    <n v="2542"/>
    <n v="9"/>
    <x v="1"/>
  </r>
  <r>
    <n v="2542"/>
    <n v="1"/>
    <x v="10"/>
  </r>
  <r>
    <n v="2544"/>
    <n v="11"/>
    <x v="8"/>
  </r>
  <r>
    <n v="2545"/>
    <n v="20"/>
    <x v="4"/>
  </r>
  <r>
    <n v="2545"/>
    <n v="18"/>
    <x v="7"/>
  </r>
  <r>
    <n v="2546"/>
    <n v="24"/>
    <x v="1"/>
  </r>
  <r>
    <n v="2547"/>
    <n v="14"/>
    <x v="7"/>
  </r>
  <r>
    <n v="2547"/>
    <n v="4"/>
    <x v="0"/>
  </r>
  <r>
    <n v="2548"/>
    <n v="9"/>
    <x v="1"/>
  </r>
  <r>
    <n v="2549"/>
    <n v="10"/>
    <x v="13"/>
  </r>
  <r>
    <n v="2550"/>
    <n v="5"/>
    <x v="11"/>
  </r>
  <r>
    <n v="2550"/>
    <n v="16"/>
    <x v="11"/>
  </r>
  <r>
    <n v="2551"/>
    <n v="27"/>
    <x v="8"/>
  </r>
  <r>
    <n v="2553"/>
    <n v="26"/>
    <x v="12"/>
  </r>
  <r>
    <n v="2554"/>
    <n v="14"/>
    <x v="7"/>
  </r>
  <r>
    <n v="2555"/>
    <n v="22"/>
    <x v="2"/>
  </r>
  <r>
    <n v="2557"/>
    <n v="5"/>
    <x v="11"/>
  </r>
  <r>
    <n v="2557"/>
    <n v="2"/>
    <x v="2"/>
  </r>
  <r>
    <n v="2558"/>
    <n v="25"/>
    <x v="5"/>
  </r>
  <r>
    <n v="2558"/>
    <n v="14"/>
    <x v="7"/>
  </r>
  <r>
    <n v="2559"/>
    <n v="24"/>
    <x v="1"/>
  </r>
  <r>
    <n v="2560"/>
    <n v="16"/>
    <x v="11"/>
  </r>
  <r>
    <n v="2561"/>
    <n v="22"/>
    <x v="2"/>
  </r>
  <r>
    <n v="2562"/>
    <n v="8"/>
    <x v="3"/>
  </r>
  <r>
    <n v="2563"/>
    <n v="23"/>
    <x v="3"/>
  </r>
  <r>
    <n v="2566"/>
    <n v="22"/>
    <x v="2"/>
  </r>
  <r>
    <n v="2568"/>
    <n v="7"/>
    <x v="6"/>
  </r>
  <r>
    <n v="2568"/>
    <n v="19"/>
    <x v="6"/>
  </r>
  <r>
    <n v="2569"/>
    <n v="20"/>
    <x v="4"/>
  </r>
  <r>
    <n v="2569"/>
    <n v="12"/>
    <x v="12"/>
  </r>
  <r>
    <n v="2570"/>
    <n v="15"/>
    <x v="9"/>
  </r>
  <r>
    <n v="2570"/>
    <n v="3"/>
    <x v="4"/>
  </r>
  <r>
    <n v="2572"/>
    <n v="15"/>
    <x v="9"/>
  </r>
  <r>
    <n v="2573"/>
    <n v="7"/>
    <x v="6"/>
  </r>
  <r>
    <n v="2573"/>
    <n v="8"/>
    <x v="3"/>
  </r>
  <r>
    <n v="2574"/>
    <n v="13"/>
    <x v="14"/>
  </r>
  <r>
    <n v="2574"/>
    <n v="3"/>
    <x v="4"/>
  </r>
  <r>
    <n v="2575"/>
    <n v="18"/>
    <x v="7"/>
  </r>
  <r>
    <n v="2576"/>
    <n v="12"/>
    <x v="12"/>
  </r>
  <r>
    <n v="2577"/>
    <n v="15"/>
    <x v="9"/>
  </r>
  <r>
    <n v="2579"/>
    <n v="3"/>
    <x v="4"/>
  </r>
  <r>
    <n v="2579"/>
    <n v="17"/>
    <x v="14"/>
  </r>
  <r>
    <n v="2582"/>
    <n v="5"/>
    <x v="11"/>
  </r>
  <r>
    <n v="2582"/>
    <n v="10"/>
    <x v="13"/>
  </r>
  <r>
    <n v="2583"/>
    <n v="10"/>
    <x v="13"/>
  </r>
  <r>
    <n v="2583"/>
    <n v="16"/>
    <x v="11"/>
  </r>
  <r>
    <n v="2584"/>
    <n v="8"/>
    <x v="3"/>
  </r>
  <r>
    <n v="2586"/>
    <n v="26"/>
    <x v="12"/>
  </r>
  <r>
    <n v="2586"/>
    <n v="1"/>
    <x v="10"/>
  </r>
  <r>
    <n v="2587"/>
    <n v="21"/>
    <x v="0"/>
  </r>
  <r>
    <n v="2587"/>
    <n v="2"/>
    <x v="2"/>
  </r>
  <r>
    <n v="2588"/>
    <n v="9"/>
    <x v="1"/>
  </r>
  <r>
    <n v="2589"/>
    <n v="22"/>
    <x v="2"/>
  </r>
  <r>
    <n v="2589"/>
    <n v="1"/>
    <x v="10"/>
  </r>
  <r>
    <n v="2591"/>
    <n v="5"/>
    <x v="11"/>
  </r>
  <r>
    <n v="2591"/>
    <n v="10"/>
    <x v="13"/>
  </r>
  <r>
    <n v="2593"/>
    <n v="26"/>
    <x v="12"/>
  </r>
  <r>
    <n v="2594"/>
    <n v="15"/>
    <x v="9"/>
  </r>
  <r>
    <n v="2594"/>
    <n v="20"/>
    <x v="4"/>
  </r>
  <r>
    <n v="2595"/>
    <n v="12"/>
    <x v="12"/>
  </r>
  <r>
    <n v="2596"/>
    <n v="16"/>
    <x v="11"/>
  </r>
  <r>
    <n v="2597"/>
    <n v="6"/>
    <x v="5"/>
  </r>
  <r>
    <n v="2597"/>
    <n v="6"/>
    <x v="5"/>
  </r>
  <r>
    <n v="2598"/>
    <n v="12"/>
    <x v="12"/>
  </r>
  <r>
    <n v="2599"/>
    <n v="16"/>
    <x v="11"/>
  </r>
  <r>
    <n v="2599"/>
    <n v="26"/>
    <x v="12"/>
  </r>
  <r>
    <n v="2600"/>
    <n v="5"/>
    <x v="11"/>
  </r>
  <r>
    <n v="2601"/>
    <n v="7"/>
    <x v="6"/>
  </r>
  <r>
    <n v="2601"/>
    <n v="19"/>
    <x v="6"/>
  </r>
  <r>
    <n v="2603"/>
    <n v="20"/>
    <x v="4"/>
  </r>
  <r>
    <n v="2603"/>
    <n v="11"/>
    <x v="8"/>
  </r>
  <r>
    <n v="2604"/>
    <n v="10"/>
    <x v="13"/>
  </r>
  <r>
    <n v="2604"/>
    <n v="23"/>
    <x v="3"/>
  </r>
  <r>
    <n v="2606"/>
    <n v="17"/>
    <x v="14"/>
  </r>
  <r>
    <n v="2608"/>
    <n v="1"/>
    <x v="10"/>
  </r>
  <r>
    <n v="2608"/>
    <n v="27"/>
    <x v="8"/>
  </r>
  <r>
    <n v="2609"/>
    <n v="26"/>
    <x v="12"/>
  </r>
  <r>
    <n v="2609"/>
    <n v="11"/>
    <x v="8"/>
  </r>
  <r>
    <n v="2610"/>
    <n v="16"/>
    <x v="11"/>
  </r>
  <r>
    <n v="2611"/>
    <n v="21"/>
    <x v="0"/>
  </r>
  <r>
    <n v="2611"/>
    <n v="4"/>
    <x v="0"/>
  </r>
  <r>
    <n v="2613"/>
    <n v="10"/>
    <x v="13"/>
  </r>
  <r>
    <n v="2613"/>
    <n v="16"/>
    <x v="11"/>
  </r>
  <r>
    <n v="2615"/>
    <n v="12"/>
    <x v="12"/>
  </r>
  <r>
    <n v="2615"/>
    <n v="26"/>
    <x v="12"/>
  </r>
  <r>
    <n v="2616"/>
    <n v="7"/>
    <x v="6"/>
  </r>
  <r>
    <n v="2616"/>
    <n v="18"/>
    <x v="7"/>
  </r>
  <r>
    <n v="2618"/>
    <n v="27"/>
    <x v="8"/>
  </r>
  <r>
    <n v="2619"/>
    <n v="22"/>
    <x v="2"/>
  </r>
  <r>
    <n v="2619"/>
    <n v="23"/>
    <x v="3"/>
  </r>
  <r>
    <n v="2620"/>
    <n v="9"/>
    <x v="1"/>
  </r>
  <r>
    <n v="2620"/>
    <n v="5"/>
    <x v="11"/>
  </r>
  <r>
    <n v="2621"/>
    <n v="26"/>
    <x v="12"/>
  </r>
  <r>
    <n v="2623"/>
    <n v="16"/>
    <x v="11"/>
  </r>
  <r>
    <n v="2623"/>
    <n v="5"/>
    <x v="11"/>
  </r>
  <r>
    <n v="2625"/>
    <n v="19"/>
    <x v="6"/>
  </r>
  <r>
    <n v="2626"/>
    <n v="3"/>
    <x v="4"/>
  </r>
  <r>
    <n v="2626"/>
    <n v="12"/>
    <x v="12"/>
  </r>
  <r>
    <n v="2629"/>
    <n v="26"/>
    <x v="12"/>
  </r>
  <r>
    <n v="2630"/>
    <n v="26"/>
    <x v="12"/>
  </r>
  <r>
    <n v="2632"/>
    <n v="10"/>
    <x v="13"/>
  </r>
  <r>
    <n v="2633"/>
    <n v="21"/>
    <x v="0"/>
  </r>
  <r>
    <n v="2634"/>
    <n v="9"/>
    <x v="1"/>
  </r>
  <r>
    <n v="2635"/>
    <n v="23"/>
    <x v="3"/>
  </r>
  <r>
    <n v="2636"/>
    <n v="24"/>
    <x v="1"/>
  </r>
  <r>
    <n v="2636"/>
    <n v="3"/>
    <x v="4"/>
  </r>
  <r>
    <n v="2637"/>
    <n v="5"/>
    <x v="11"/>
  </r>
  <r>
    <n v="2637"/>
    <n v="4"/>
    <x v="0"/>
  </r>
  <r>
    <n v="2638"/>
    <n v="10"/>
    <x v="13"/>
  </r>
  <r>
    <n v="2639"/>
    <n v="20"/>
    <x v="4"/>
  </r>
  <r>
    <n v="2639"/>
    <n v="21"/>
    <x v="0"/>
  </r>
  <r>
    <n v="2640"/>
    <n v="21"/>
    <x v="0"/>
  </r>
  <r>
    <n v="2641"/>
    <n v="14"/>
    <x v="7"/>
  </r>
  <r>
    <n v="2641"/>
    <n v="7"/>
    <x v="6"/>
  </r>
  <r>
    <n v="2642"/>
    <n v="11"/>
    <x v="8"/>
  </r>
  <r>
    <n v="2642"/>
    <n v="25"/>
    <x v="5"/>
  </r>
  <r>
    <n v="2643"/>
    <n v="9"/>
    <x v="1"/>
  </r>
  <r>
    <n v="2643"/>
    <n v="22"/>
    <x v="2"/>
  </r>
  <r>
    <n v="2645"/>
    <n v="8"/>
    <x v="3"/>
  </r>
  <r>
    <n v="2646"/>
    <n v="8"/>
    <x v="3"/>
  </r>
  <r>
    <n v="2646"/>
    <n v="1"/>
    <x v="10"/>
  </r>
  <r>
    <n v="2647"/>
    <n v="21"/>
    <x v="0"/>
  </r>
  <r>
    <n v="2648"/>
    <n v="21"/>
    <x v="0"/>
  </r>
  <r>
    <n v="2649"/>
    <n v="13"/>
    <x v="14"/>
  </r>
  <r>
    <n v="2650"/>
    <n v="16"/>
    <x v="11"/>
  </r>
  <r>
    <n v="2651"/>
    <n v="11"/>
    <x v="8"/>
  </r>
  <r>
    <n v="2651"/>
    <n v="23"/>
    <x v="3"/>
  </r>
  <r>
    <n v="2652"/>
    <n v="16"/>
    <x v="11"/>
  </r>
  <r>
    <n v="2653"/>
    <n v="9"/>
    <x v="1"/>
  </r>
  <r>
    <n v="2655"/>
    <n v="21"/>
    <x v="0"/>
  </r>
  <r>
    <n v="2655"/>
    <n v="24"/>
    <x v="1"/>
  </r>
  <r>
    <n v="2656"/>
    <n v="16"/>
    <x v="11"/>
  </r>
  <r>
    <n v="2656"/>
    <n v="9"/>
    <x v="1"/>
  </r>
  <r>
    <n v="2657"/>
    <n v="9"/>
    <x v="1"/>
  </r>
  <r>
    <n v="2658"/>
    <n v="8"/>
    <x v="3"/>
  </r>
  <r>
    <n v="2660"/>
    <n v="15"/>
    <x v="9"/>
  </r>
  <r>
    <n v="2661"/>
    <n v="25"/>
    <x v="5"/>
  </r>
  <r>
    <n v="2661"/>
    <n v="9"/>
    <x v="1"/>
  </r>
  <r>
    <n v="2662"/>
    <n v="14"/>
    <x v="7"/>
  </r>
  <r>
    <n v="2662"/>
    <n v="19"/>
    <x v="6"/>
  </r>
  <r>
    <n v="2663"/>
    <n v="5"/>
    <x v="11"/>
  </r>
  <r>
    <n v="2663"/>
    <n v="12"/>
    <x v="12"/>
  </r>
  <r>
    <n v="2664"/>
    <n v="12"/>
    <x v="12"/>
  </r>
  <r>
    <n v="2665"/>
    <n v="9"/>
    <x v="1"/>
  </r>
  <r>
    <n v="2668"/>
    <n v="21"/>
    <x v="0"/>
  </r>
  <r>
    <n v="2669"/>
    <n v="4"/>
    <x v="0"/>
  </r>
  <r>
    <n v="2670"/>
    <n v="24"/>
    <x v="1"/>
  </r>
  <r>
    <n v="2671"/>
    <n v="14"/>
    <x v="7"/>
  </r>
  <r>
    <n v="2672"/>
    <n v="7"/>
    <x v="6"/>
  </r>
  <r>
    <n v="2672"/>
    <n v="8"/>
    <x v="3"/>
  </r>
  <r>
    <n v="2673"/>
    <n v="12"/>
    <x v="12"/>
  </r>
  <r>
    <n v="2674"/>
    <n v="24"/>
    <x v="1"/>
  </r>
  <r>
    <n v="2674"/>
    <n v="3"/>
    <x v="4"/>
  </r>
  <r>
    <n v="2677"/>
    <n v="15"/>
    <x v="9"/>
  </r>
  <r>
    <n v="2678"/>
    <n v="22"/>
    <x v="2"/>
  </r>
  <r>
    <n v="2679"/>
    <n v="15"/>
    <x v="9"/>
  </r>
  <r>
    <n v="2679"/>
    <n v="23"/>
    <x v="3"/>
  </r>
  <r>
    <n v="2682"/>
    <n v="19"/>
    <x v="6"/>
  </r>
  <r>
    <n v="2683"/>
    <n v="22"/>
    <x v="2"/>
  </r>
  <r>
    <n v="2683"/>
    <n v="26"/>
    <x v="12"/>
  </r>
  <r>
    <n v="2684"/>
    <n v="23"/>
    <x v="3"/>
  </r>
  <r>
    <n v="2684"/>
    <n v="22"/>
    <x v="2"/>
  </r>
  <r>
    <n v="2686"/>
    <n v="14"/>
    <x v="7"/>
  </r>
  <r>
    <n v="2686"/>
    <n v="11"/>
    <x v="8"/>
  </r>
  <r>
    <n v="2687"/>
    <n v="5"/>
    <x v="11"/>
  </r>
  <r>
    <n v="2687"/>
    <n v="19"/>
    <x v="6"/>
  </r>
  <r>
    <n v="2689"/>
    <n v="2"/>
    <x v="2"/>
  </r>
  <r>
    <n v="2689"/>
    <n v="22"/>
    <x v="2"/>
  </r>
  <r>
    <n v="2690"/>
    <n v="13"/>
    <x v="14"/>
  </r>
  <r>
    <n v="2691"/>
    <n v="8"/>
    <x v="3"/>
  </r>
  <r>
    <n v="2693"/>
    <n v="12"/>
    <x v="12"/>
  </r>
  <r>
    <n v="2693"/>
    <n v="3"/>
    <x v="4"/>
  </r>
  <r>
    <n v="2694"/>
    <n v="19"/>
    <x v="6"/>
  </r>
  <r>
    <n v="2695"/>
    <n v="5"/>
    <x v="11"/>
  </r>
  <r>
    <n v="2699"/>
    <n v="18"/>
    <x v="7"/>
  </r>
  <r>
    <n v="2699"/>
    <n v="2"/>
    <x v="2"/>
  </r>
  <r>
    <n v="2701"/>
    <n v="25"/>
    <x v="5"/>
  </r>
  <r>
    <n v="2702"/>
    <n v="16"/>
    <x v="11"/>
  </r>
  <r>
    <n v="2703"/>
    <n v="16"/>
    <x v="11"/>
  </r>
  <r>
    <n v="2706"/>
    <n v="20"/>
    <x v="4"/>
  </r>
  <r>
    <n v="2706"/>
    <n v="14"/>
    <x v="7"/>
  </r>
  <r>
    <n v="2707"/>
    <n v="21"/>
    <x v="0"/>
  </r>
  <r>
    <n v="2709"/>
    <n v="24"/>
    <x v="1"/>
  </r>
  <r>
    <n v="2710"/>
    <n v="3"/>
    <x v="4"/>
  </r>
  <r>
    <n v="2712"/>
    <n v="20"/>
    <x v="4"/>
  </r>
  <r>
    <n v="2712"/>
    <n v="5"/>
    <x v="11"/>
  </r>
  <r>
    <n v="2713"/>
    <n v="25"/>
    <x v="5"/>
  </r>
  <r>
    <n v="2713"/>
    <n v="8"/>
    <x v="3"/>
  </r>
  <r>
    <n v="2714"/>
    <n v="15"/>
    <x v="9"/>
  </r>
  <r>
    <n v="2715"/>
    <n v="15"/>
    <x v="9"/>
  </r>
  <r>
    <n v="2716"/>
    <n v="18"/>
    <x v="7"/>
  </r>
  <r>
    <n v="2716"/>
    <n v="7"/>
    <x v="6"/>
  </r>
  <r>
    <n v="2717"/>
    <n v="24"/>
    <x v="1"/>
  </r>
  <r>
    <n v="2718"/>
    <n v="24"/>
    <x v="1"/>
  </r>
  <r>
    <n v="2719"/>
    <n v="26"/>
    <x v="12"/>
  </r>
  <r>
    <n v="2719"/>
    <n v="13"/>
    <x v="14"/>
  </r>
  <r>
    <n v="2720"/>
    <n v="11"/>
    <x v="8"/>
  </r>
  <r>
    <n v="2722"/>
    <n v="14"/>
    <x v="7"/>
  </r>
  <r>
    <n v="2723"/>
    <n v="10"/>
    <x v="13"/>
  </r>
  <r>
    <n v="2723"/>
    <n v="24"/>
    <x v="1"/>
  </r>
  <r>
    <n v="2724"/>
    <n v="2"/>
    <x v="2"/>
  </r>
  <r>
    <n v="2724"/>
    <n v="4"/>
    <x v="0"/>
  </r>
  <r>
    <n v="2725"/>
    <n v="20"/>
    <x v="4"/>
  </r>
  <r>
    <n v="2726"/>
    <n v="13"/>
    <x v="14"/>
  </r>
  <r>
    <n v="2726"/>
    <n v="7"/>
    <x v="6"/>
  </r>
  <r>
    <n v="2727"/>
    <n v="4"/>
    <x v="0"/>
  </r>
  <r>
    <n v="2728"/>
    <n v="22"/>
    <x v="2"/>
  </r>
  <r>
    <n v="2730"/>
    <n v="23"/>
    <x v="3"/>
  </r>
  <r>
    <n v="2732"/>
    <n v="13"/>
    <x v="14"/>
  </r>
  <r>
    <n v="2732"/>
    <n v="3"/>
    <x v="4"/>
  </r>
  <r>
    <n v="2733"/>
    <n v="13"/>
    <x v="14"/>
  </r>
  <r>
    <n v="2734"/>
    <n v="17"/>
    <x v="14"/>
  </r>
  <r>
    <n v="2735"/>
    <n v="13"/>
    <x v="14"/>
  </r>
  <r>
    <n v="2735"/>
    <n v="6"/>
    <x v="5"/>
  </r>
  <r>
    <n v="2736"/>
    <n v="5"/>
    <x v="11"/>
  </r>
  <r>
    <n v="2737"/>
    <n v="24"/>
    <x v="1"/>
  </r>
  <r>
    <n v="2737"/>
    <n v="4"/>
    <x v="0"/>
  </r>
  <r>
    <n v="2738"/>
    <n v="19"/>
    <x v="6"/>
  </r>
  <r>
    <n v="2739"/>
    <n v="7"/>
    <x v="6"/>
  </r>
  <r>
    <n v="2740"/>
    <n v="18"/>
    <x v="7"/>
  </r>
  <r>
    <n v="2741"/>
    <n v="21"/>
    <x v="0"/>
  </r>
  <r>
    <n v="2742"/>
    <n v="11"/>
    <x v="8"/>
  </r>
  <r>
    <n v="2742"/>
    <n v="27"/>
    <x v="8"/>
  </r>
  <r>
    <n v="2743"/>
    <n v="8"/>
    <x v="3"/>
  </r>
  <r>
    <n v="2743"/>
    <n v="10"/>
    <x v="13"/>
  </r>
  <r>
    <n v="2745"/>
    <n v="3"/>
    <x v="4"/>
  </r>
  <r>
    <n v="2745"/>
    <n v="25"/>
    <x v="5"/>
  </r>
  <r>
    <n v="2747"/>
    <n v="24"/>
    <x v="1"/>
  </r>
  <r>
    <n v="2747"/>
    <n v="8"/>
    <x v="3"/>
  </r>
  <r>
    <n v="2748"/>
    <n v="16"/>
    <x v="11"/>
  </r>
  <r>
    <n v="2750"/>
    <n v="19"/>
    <x v="6"/>
  </r>
  <r>
    <n v="2750"/>
    <n v="7"/>
    <x v="6"/>
  </r>
  <r>
    <n v="2751"/>
    <n v="23"/>
    <x v="3"/>
  </r>
  <r>
    <n v="2752"/>
    <n v="14"/>
    <x v="7"/>
  </r>
  <r>
    <n v="2752"/>
    <n v="1"/>
    <x v="10"/>
  </r>
  <r>
    <n v="2753"/>
    <n v="22"/>
    <x v="2"/>
  </r>
  <r>
    <n v="2753"/>
    <n v="20"/>
    <x v="4"/>
  </r>
  <r>
    <n v="2754"/>
    <n v="20"/>
    <x v="4"/>
  </r>
  <r>
    <n v="2754"/>
    <n v="19"/>
    <x v="6"/>
  </r>
  <r>
    <n v="2755"/>
    <n v="7"/>
    <x v="6"/>
  </r>
  <r>
    <n v="2755"/>
    <n v="23"/>
    <x v="3"/>
  </r>
  <r>
    <n v="2756"/>
    <n v="17"/>
    <x v="14"/>
  </r>
  <r>
    <n v="2758"/>
    <n v="11"/>
    <x v="8"/>
  </r>
  <r>
    <n v="2758"/>
    <n v="27"/>
    <x v="8"/>
  </r>
  <r>
    <n v="2762"/>
    <n v="9"/>
    <x v="1"/>
  </r>
  <r>
    <n v="2762"/>
    <n v="13"/>
    <x v="14"/>
  </r>
  <r>
    <n v="2764"/>
    <n v="23"/>
    <x v="3"/>
  </r>
  <r>
    <n v="2764"/>
    <n v="25"/>
    <x v="5"/>
  </r>
  <r>
    <n v="2765"/>
    <n v="2"/>
    <x v="2"/>
  </r>
  <r>
    <n v="2766"/>
    <n v="26"/>
    <x v="12"/>
  </r>
  <r>
    <n v="2767"/>
    <n v="10"/>
    <x v="13"/>
  </r>
  <r>
    <n v="2768"/>
    <n v="27"/>
    <x v="8"/>
  </r>
  <r>
    <n v="2769"/>
    <n v="14"/>
    <x v="7"/>
  </r>
  <r>
    <n v="2769"/>
    <n v="1"/>
    <x v="10"/>
  </r>
  <r>
    <n v="2771"/>
    <n v="5"/>
    <x v="11"/>
  </r>
  <r>
    <n v="2772"/>
    <n v="3"/>
    <x v="4"/>
  </r>
  <r>
    <n v="2773"/>
    <n v="1"/>
    <x v="10"/>
  </r>
  <r>
    <n v="2774"/>
    <n v="5"/>
    <x v="11"/>
  </r>
  <r>
    <n v="2774"/>
    <n v="22"/>
    <x v="2"/>
  </r>
  <r>
    <n v="2775"/>
    <n v="1"/>
    <x v="10"/>
  </r>
  <r>
    <n v="2775"/>
    <n v="27"/>
    <x v="8"/>
  </r>
  <r>
    <n v="2776"/>
    <n v="13"/>
    <x v="14"/>
  </r>
  <r>
    <n v="2777"/>
    <n v="11"/>
    <x v="8"/>
  </r>
  <r>
    <n v="2777"/>
    <n v="20"/>
    <x v="4"/>
  </r>
  <r>
    <n v="2778"/>
    <n v="22"/>
    <x v="2"/>
  </r>
  <r>
    <n v="2779"/>
    <n v="2"/>
    <x v="2"/>
  </r>
  <r>
    <n v="2779"/>
    <n v="2"/>
    <x v="2"/>
  </r>
  <r>
    <n v="2780"/>
    <n v="13"/>
    <x v="14"/>
  </r>
  <r>
    <n v="2781"/>
    <n v="9"/>
    <x v="1"/>
  </r>
  <r>
    <n v="2782"/>
    <n v="4"/>
    <x v="0"/>
  </r>
  <r>
    <n v="2784"/>
    <n v="20"/>
    <x v="4"/>
  </r>
  <r>
    <n v="2786"/>
    <n v="6"/>
    <x v="5"/>
  </r>
  <r>
    <n v="2786"/>
    <n v="23"/>
    <x v="3"/>
  </r>
  <r>
    <n v="2787"/>
    <n v="3"/>
    <x v="4"/>
  </r>
  <r>
    <n v="2787"/>
    <n v="12"/>
    <x v="12"/>
  </r>
  <r>
    <n v="2789"/>
    <n v="8"/>
    <x v="3"/>
  </r>
  <r>
    <n v="2789"/>
    <n v="17"/>
    <x v="14"/>
  </r>
  <r>
    <n v="2790"/>
    <n v="24"/>
    <x v="1"/>
  </r>
  <r>
    <n v="2790"/>
    <n v="18"/>
    <x v="7"/>
  </r>
  <r>
    <n v="2791"/>
    <n v="3"/>
    <x v="4"/>
  </r>
  <r>
    <n v="2791"/>
    <n v="18"/>
    <x v="7"/>
  </r>
  <r>
    <n v="2792"/>
    <n v="6"/>
    <x v="5"/>
  </r>
  <r>
    <n v="2793"/>
    <n v="18"/>
    <x v="7"/>
  </r>
  <r>
    <n v="2795"/>
    <n v="7"/>
    <x v="6"/>
  </r>
  <r>
    <n v="2796"/>
    <n v="8"/>
    <x v="3"/>
  </r>
  <r>
    <n v="2797"/>
    <n v="1"/>
    <x v="10"/>
  </r>
  <r>
    <n v="2798"/>
    <n v="11"/>
    <x v="8"/>
  </r>
  <r>
    <n v="2798"/>
    <n v="15"/>
    <x v="9"/>
  </r>
  <r>
    <n v="2799"/>
    <n v="13"/>
    <x v="14"/>
  </r>
  <r>
    <n v="2800"/>
    <n v="18"/>
    <x v="7"/>
  </r>
  <r>
    <n v="2800"/>
    <n v="14"/>
    <x v="7"/>
  </r>
  <r>
    <n v="2803"/>
    <n v="21"/>
    <x v="0"/>
  </r>
  <r>
    <n v="2805"/>
    <n v="4"/>
    <x v="0"/>
  </r>
  <r>
    <n v="2805"/>
    <n v="5"/>
    <x v="11"/>
  </r>
  <r>
    <n v="2806"/>
    <n v="12"/>
    <x v="12"/>
  </r>
  <r>
    <n v="2807"/>
    <n v="7"/>
    <x v="6"/>
  </r>
  <r>
    <n v="2808"/>
    <n v="9"/>
    <x v="1"/>
  </r>
  <r>
    <n v="2809"/>
    <n v="16"/>
    <x v="11"/>
  </r>
  <r>
    <n v="2809"/>
    <n v="9"/>
    <x v="1"/>
  </r>
  <r>
    <n v="2810"/>
    <n v="3"/>
    <x v="4"/>
  </r>
  <r>
    <n v="2810"/>
    <n v="2"/>
    <x v="2"/>
  </r>
  <r>
    <n v="2811"/>
    <n v="4"/>
    <x v="0"/>
  </r>
  <r>
    <n v="2812"/>
    <n v="25"/>
    <x v="5"/>
  </r>
  <r>
    <n v="2812"/>
    <n v="7"/>
    <x v="6"/>
  </r>
  <r>
    <n v="2813"/>
    <n v="2"/>
    <x v="2"/>
  </r>
  <r>
    <n v="2813"/>
    <n v="2"/>
    <x v="2"/>
  </r>
  <r>
    <n v="2815"/>
    <n v="26"/>
    <x v="12"/>
  </r>
  <r>
    <n v="2815"/>
    <n v="15"/>
    <x v="9"/>
  </r>
  <r>
    <n v="2817"/>
    <n v="20"/>
    <x v="4"/>
  </r>
  <r>
    <n v="2819"/>
    <n v="19"/>
    <x v="6"/>
  </r>
  <r>
    <n v="2821"/>
    <n v="4"/>
    <x v="0"/>
  </r>
  <r>
    <n v="2821"/>
    <n v="13"/>
    <x v="14"/>
  </r>
  <r>
    <n v="2822"/>
    <n v="16"/>
    <x v="11"/>
  </r>
  <r>
    <n v="2823"/>
    <n v="21"/>
    <x v="0"/>
  </r>
  <r>
    <n v="2823"/>
    <n v="27"/>
    <x v="8"/>
  </r>
  <r>
    <n v="2824"/>
    <n v="25"/>
    <x v="5"/>
  </r>
  <r>
    <n v="2824"/>
    <n v="9"/>
    <x v="1"/>
  </r>
  <r>
    <n v="2827"/>
    <n v="7"/>
    <x v="6"/>
  </r>
  <r>
    <n v="2827"/>
    <n v="24"/>
    <x v="1"/>
  </r>
  <r>
    <n v="2828"/>
    <n v="2"/>
    <x v="2"/>
  </r>
  <r>
    <n v="2829"/>
    <n v="10"/>
    <x v="13"/>
  </r>
  <r>
    <n v="2829"/>
    <n v="22"/>
    <x v="2"/>
  </r>
  <r>
    <n v="2830"/>
    <n v="2"/>
    <x v="2"/>
  </r>
  <r>
    <n v="2830"/>
    <n v="23"/>
    <x v="3"/>
  </r>
  <r>
    <n v="2831"/>
    <n v="27"/>
    <x v="8"/>
  </r>
  <r>
    <n v="2831"/>
    <n v="22"/>
    <x v="2"/>
  </r>
  <r>
    <n v="2832"/>
    <n v="10"/>
    <x v="13"/>
  </r>
  <r>
    <n v="2833"/>
    <n v="14"/>
    <x v="7"/>
  </r>
  <r>
    <n v="2833"/>
    <n v="17"/>
    <x v="14"/>
  </r>
  <r>
    <n v="2834"/>
    <n v="27"/>
    <x v="8"/>
  </r>
  <r>
    <n v="2834"/>
    <n v="15"/>
    <x v="9"/>
  </r>
  <r>
    <n v="2835"/>
    <n v="11"/>
    <x v="8"/>
  </r>
  <r>
    <n v="2835"/>
    <n v="4"/>
    <x v="0"/>
  </r>
  <r>
    <n v="2836"/>
    <n v="11"/>
    <x v="8"/>
  </r>
  <r>
    <n v="2837"/>
    <n v="1"/>
    <x v="10"/>
  </r>
  <r>
    <n v="2837"/>
    <n v="26"/>
    <x v="12"/>
  </r>
  <r>
    <n v="2841"/>
    <n v="14"/>
    <x v="7"/>
  </r>
  <r>
    <n v="2841"/>
    <n v="22"/>
    <x v="2"/>
  </r>
  <r>
    <n v="2842"/>
    <n v="5"/>
    <x v="11"/>
  </r>
  <r>
    <n v="2842"/>
    <n v="6"/>
    <x v="5"/>
  </r>
  <r>
    <n v="2843"/>
    <n v="24"/>
    <x v="1"/>
  </r>
  <r>
    <n v="2843"/>
    <n v="9"/>
    <x v="1"/>
  </r>
  <r>
    <n v="2845"/>
    <n v="19"/>
    <x v="6"/>
  </r>
  <r>
    <n v="2845"/>
    <n v="2"/>
    <x v="2"/>
  </r>
  <r>
    <n v="2847"/>
    <n v="15"/>
    <x v="9"/>
  </r>
  <r>
    <n v="2847"/>
    <n v="9"/>
    <x v="1"/>
  </r>
  <r>
    <n v="2849"/>
    <n v="18"/>
    <x v="7"/>
  </r>
  <r>
    <n v="2850"/>
    <n v="26"/>
    <x v="12"/>
  </r>
  <r>
    <n v="2850"/>
    <n v="23"/>
    <x v="3"/>
  </r>
  <r>
    <n v="2852"/>
    <n v="17"/>
    <x v="14"/>
  </r>
  <r>
    <n v="2853"/>
    <n v="16"/>
    <x v="11"/>
  </r>
  <r>
    <n v="2853"/>
    <n v="13"/>
    <x v="14"/>
  </r>
  <r>
    <n v="2856"/>
    <n v="26"/>
    <x v="12"/>
  </r>
  <r>
    <n v="2858"/>
    <n v="4"/>
    <x v="0"/>
  </r>
  <r>
    <n v="2859"/>
    <n v="13"/>
    <x v="14"/>
  </r>
  <r>
    <n v="2859"/>
    <n v="13"/>
    <x v="14"/>
  </r>
  <r>
    <n v="2860"/>
    <n v="4"/>
    <x v="0"/>
  </r>
  <r>
    <n v="2860"/>
    <n v="18"/>
    <x v="7"/>
  </r>
  <r>
    <n v="2861"/>
    <n v="15"/>
    <x v="9"/>
  </r>
  <r>
    <n v="2862"/>
    <n v="9"/>
    <x v="1"/>
  </r>
  <r>
    <n v="2862"/>
    <n v="11"/>
    <x v="8"/>
  </r>
  <r>
    <n v="2864"/>
    <n v="9"/>
    <x v="1"/>
  </r>
  <r>
    <n v="2864"/>
    <n v="17"/>
    <x v="14"/>
  </r>
  <r>
    <n v="2865"/>
    <n v="17"/>
    <x v="14"/>
  </r>
  <r>
    <n v="2866"/>
    <n v="26"/>
    <x v="12"/>
  </r>
  <r>
    <n v="2867"/>
    <n v="22"/>
    <x v="2"/>
  </r>
  <r>
    <n v="2869"/>
    <n v="20"/>
    <x v="4"/>
  </r>
  <r>
    <n v="2870"/>
    <n v="9"/>
    <x v="1"/>
  </r>
  <r>
    <n v="2871"/>
    <n v="7"/>
    <x v="6"/>
  </r>
  <r>
    <n v="2871"/>
    <n v="15"/>
    <x v="9"/>
  </r>
  <r>
    <n v="2872"/>
    <n v="26"/>
    <x v="12"/>
  </r>
  <r>
    <n v="2875"/>
    <n v="27"/>
    <x v="8"/>
  </r>
  <r>
    <n v="2875"/>
    <n v="18"/>
    <x v="7"/>
  </r>
  <r>
    <n v="2876"/>
    <n v="11"/>
    <x v="8"/>
  </r>
  <r>
    <n v="2876"/>
    <n v="4"/>
    <x v="0"/>
  </r>
  <r>
    <n v="2877"/>
    <n v="8"/>
    <x v="3"/>
  </r>
  <r>
    <n v="2877"/>
    <n v="2"/>
    <x v="2"/>
  </r>
  <r>
    <n v="2878"/>
    <n v="27"/>
    <x v="8"/>
  </r>
  <r>
    <n v="2879"/>
    <n v="14"/>
    <x v="7"/>
  </r>
  <r>
    <n v="2880"/>
    <n v="10"/>
    <x v="13"/>
  </r>
  <r>
    <n v="2881"/>
    <n v="6"/>
    <x v="5"/>
  </r>
  <r>
    <n v="2882"/>
    <n v="4"/>
    <x v="0"/>
  </r>
  <r>
    <n v="2883"/>
    <n v="15"/>
    <x v="9"/>
  </r>
  <r>
    <n v="2884"/>
    <n v="18"/>
    <x v="7"/>
  </r>
  <r>
    <n v="2885"/>
    <n v="25"/>
    <x v="5"/>
  </r>
  <r>
    <n v="2885"/>
    <n v="21"/>
    <x v="0"/>
  </r>
  <r>
    <n v="2889"/>
    <n v="12"/>
    <x v="12"/>
  </r>
  <r>
    <n v="2889"/>
    <n v="5"/>
    <x v="11"/>
  </r>
  <r>
    <n v="2891"/>
    <n v="3"/>
    <x v="4"/>
  </r>
  <r>
    <n v="2892"/>
    <n v="3"/>
    <x v="4"/>
  </r>
  <r>
    <n v="2893"/>
    <n v="22"/>
    <x v="2"/>
  </r>
  <r>
    <n v="2893"/>
    <n v="6"/>
    <x v="5"/>
  </r>
  <r>
    <n v="2895"/>
    <n v="2"/>
    <x v="2"/>
  </r>
  <r>
    <n v="2895"/>
    <n v="12"/>
    <x v="12"/>
  </r>
  <r>
    <n v="2896"/>
    <n v="21"/>
    <x v="0"/>
  </r>
  <r>
    <n v="2896"/>
    <n v="1"/>
    <x v="10"/>
  </r>
  <r>
    <n v="2898"/>
    <n v="1"/>
    <x v="10"/>
  </r>
  <r>
    <n v="2898"/>
    <n v="5"/>
    <x v="11"/>
  </r>
  <r>
    <n v="2899"/>
    <n v="5"/>
    <x v="11"/>
  </r>
  <r>
    <n v="2902"/>
    <n v="16"/>
    <x v="11"/>
  </r>
  <r>
    <n v="2902"/>
    <n v="14"/>
    <x v="7"/>
  </r>
  <r>
    <n v="2903"/>
    <n v="4"/>
    <x v="0"/>
  </r>
  <r>
    <n v="2903"/>
    <n v="9"/>
    <x v="1"/>
  </r>
  <r>
    <n v="2905"/>
    <n v="7"/>
    <x v="6"/>
  </r>
  <r>
    <n v="2906"/>
    <n v="17"/>
    <x v="14"/>
  </r>
  <r>
    <n v="2908"/>
    <n v="3"/>
    <x v="4"/>
  </r>
  <r>
    <n v="2908"/>
    <n v="10"/>
    <x v="13"/>
  </r>
  <r>
    <n v="2909"/>
    <n v="22"/>
    <x v="2"/>
  </r>
  <r>
    <n v="2910"/>
    <n v="1"/>
    <x v="10"/>
  </r>
  <r>
    <n v="2911"/>
    <n v="10"/>
    <x v="13"/>
  </r>
  <r>
    <n v="2912"/>
    <n v="7"/>
    <x v="6"/>
  </r>
  <r>
    <n v="2912"/>
    <n v="17"/>
    <x v="14"/>
  </r>
  <r>
    <n v="2915"/>
    <n v="13"/>
    <x v="14"/>
  </r>
  <r>
    <n v="2915"/>
    <n v="1"/>
    <x v="10"/>
  </r>
  <r>
    <n v="2916"/>
    <n v="23"/>
    <x v="3"/>
  </r>
  <r>
    <n v="2916"/>
    <n v="23"/>
    <x v="3"/>
  </r>
  <r>
    <n v="2920"/>
    <n v="7"/>
    <x v="6"/>
  </r>
  <r>
    <n v="2920"/>
    <n v="10"/>
    <x v="13"/>
  </r>
  <r>
    <n v="2922"/>
    <n v="9"/>
    <x v="1"/>
  </r>
  <r>
    <n v="2923"/>
    <n v="17"/>
    <x v="14"/>
  </r>
  <r>
    <n v="2923"/>
    <n v="15"/>
    <x v="9"/>
  </r>
  <r>
    <n v="2926"/>
    <n v="14"/>
    <x v="7"/>
  </r>
  <r>
    <n v="2926"/>
    <n v="21"/>
    <x v="0"/>
  </r>
  <r>
    <n v="2927"/>
    <n v="22"/>
    <x v="2"/>
  </r>
  <r>
    <n v="2928"/>
    <n v="12"/>
    <x v="12"/>
  </r>
  <r>
    <n v="2929"/>
    <n v="13"/>
    <x v="14"/>
  </r>
  <r>
    <n v="2930"/>
    <n v="26"/>
    <x v="12"/>
  </r>
  <r>
    <n v="2930"/>
    <n v="12"/>
    <x v="12"/>
  </r>
  <r>
    <n v="2931"/>
    <n v="27"/>
    <x v="8"/>
  </r>
  <r>
    <n v="2931"/>
    <n v="14"/>
    <x v="7"/>
  </r>
  <r>
    <n v="2933"/>
    <n v="16"/>
    <x v="11"/>
  </r>
  <r>
    <n v="2934"/>
    <n v="3"/>
    <x v="4"/>
  </r>
  <r>
    <n v="2935"/>
    <n v="19"/>
    <x v="6"/>
  </r>
  <r>
    <n v="2937"/>
    <n v="26"/>
    <x v="12"/>
  </r>
  <r>
    <n v="2937"/>
    <n v="8"/>
    <x v="3"/>
  </r>
  <r>
    <n v="2938"/>
    <n v="20"/>
    <x v="4"/>
  </r>
  <r>
    <n v="2938"/>
    <n v="1"/>
    <x v="10"/>
  </r>
  <r>
    <n v="2939"/>
    <n v="5"/>
    <x v="11"/>
  </r>
  <r>
    <n v="2939"/>
    <n v="8"/>
    <x v="3"/>
  </r>
  <r>
    <n v="2940"/>
    <n v="19"/>
    <x v="6"/>
  </r>
  <r>
    <n v="2940"/>
    <n v="4"/>
    <x v="0"/>
  </r>
  <r>
    <n v="2941"/>
    <n v="25"/>
    <x v="5"/>
  </r>
  <r>
    <n v="2942"/>
    <n v="2"/>
    <x v="2"/>
  </r>
  <r>
    <n v="2942"/>
    <n v="22"/>
    <x v="2"/>
  </r>
  <r>
    <n v="2943"/>
    <n v="25"/>
    <x v="5"/>
  </r>
  <r>
    <n v="2944"/>
    <n v="8"/>
    <x v="3"/>
  </r>
  <r>
    <n v="2944"/>
    <n v="16"/>
    <x v="11"/>
  </r>
  <r>
    <n v="2945"/>
    <n v="8"/>
    <x v="3"/>
  </r>
  <r>
    <n v="2946"/>
    <n v="7"/>
    <x v="6"/>
  </r>
  <r>
    <n v="2947"/>
    <n v="24"/>
    <x v="1"/>
  </r>
  <r>
    <n v="2947"/>
    <n v="13"/>
    <x v="14"/>
  </r>
  <r>
    <n v="2948"/>
    <n v="20"/>
    <x v="4"/>
  </r>
  <r>
    <n v="2949"/>
    <n v="20"/>
    <x v="4"/>
  </r>
  <r>
    <n v="2949"/>
    <n v="20"/>
    <x v="4"/>
  </r>
  <r>
    <n v="2950"/>
    <n v="26"/>
    <x v="12"/>
  </r>
  <r>
    <n v="2950"/>
    <n v="24"/>
    <x v="1"/>
  </r>
  <r>
    <n v="2951"/>
    <n v="5"/>
    <x v="11"/>
  </r>
  <r>
    <n v="2951"/>
    <n v="9"/>
    <x v="1"/>
  </r>
  <r>
    <n v="2952"/>
    <n v="11"/>
    <x v="8"/>
  </r>
  <r>
    <n v="2953"/>
    <n v="1"/>
    <x v="10"/>
  </r>
  <r>
    <n v="2953"/>
    <n v="24"/>
    <x v="1"/>
  </r>
  <r>
    <n v="2954"/>
    <n v="27"/>
    <x v="8"/>
  </r>
  <r>
    <n v="2954"/>
    <n v="2"/>
    <x v="2"/>
  </r>
  <r>
    <n v="2955"/>
    <n v="18"/>
    <x v="7"/>
  </r>
  <r>
    <n v="2956"/>
    <n v="12"/>
    <x v="12"/>
  </r>
  <r>
    <n v="2956"/>
    <n v="22"/>
    <x v="2"/>
  </r>
  <r>
    <n v="2957"/>
    <n v="16"/>
    <x v="11"/>
  </r>
  <r>
    <n v="2957"/>
    <n v="17"/>
    <x v="14"/>
  </r>
  <r>
    <n v="2958"/>
    <n v="19"/>
    <x v="6"/>
  </r>
  <r>
    <n v="2958"/>
    <n v="12"/>
    <x v="12"/>
  </r>
  <r>
    <n v="2961"/>
    <n v="4"/>
    <x v="0"/>
  </r>
  <r>
    <n v="2962"/>
    <n v="6"/>
    <x v="5"/>
  </r>
  <r>
    <n v="2962"/>
    <n v="26"/>
    <x v="12"/>
  </r>
  <r>
    <n v="2963"/>
    <n v="22"/>
    <x v="2"/>
  </r>
  <r>
    <n v="2963"/>
    <n v="16"/>
    <x v="11"/>
  </r>
  <r>
    <n v="2964"/>
    <n v="20"/>
    <x v="4"/>
  </r>
  <r>
    <n v="2965"/>
    <n v="4"/>
    <x v="0"/>
  </r>
  <r>
    <n v="2965"/>
    <n v="12"/>
    <x v="12"/>
  </r>
  <r>
    <n v="2966"/>
    <n v="27"/>
    <x v="8"/>
  </r>
  <r>
    <n v="2966"/>
    <n v="16"/>
    <x v="11"/>
  </r>
  <r>
    <n v="2968"/>
    <n v="1"/>
    <x v="10"/>
  </r>
  <r>
    <n v="2968"/>
    <n v="4"/>
    <x v="0"/>
  </r>
  <r>
    <n v="2969"/>
    <n v="10"/>
    <x v="13"/>
  </r>
  <r>
    <n v="2969"/>
    <n v="27"/>
    <x v="8"/>
  </r>
  <r>
    <n v="2970"/>
    <n v="4"/>
    <x v="0"/>
  </r>
  <r>
    <n v="2970"/>
    <n v="27"/>
    <x v="8"/>
  </r>
  <r>
    <n v="2971"/>
    <n v="10"/>
    <x v="13"/>
  </r>
  <r>
    <n v="2975"/>
    <n v="10"/>
    <x v="13"/>
  </r>
  <r>
    <n v="2976"/>
    <n v="4"/>
    <x v="0"/>
  </r>
  <r>
    <n v="2976"/>
    <n v="10"/>
    <x v="13"/>
  </r>
  <r>
    <n v="2977"/>
    <n v="18"/>
    <x v="7"/>
  </r>
  <r>
    <n v="2978"/>
    <n v="16"/>
    <x v="11"/>
  </r>
  <r>
    <n v="2978"/>
    <n v="14"/>
    <x v="7"/>
  </r>
  <r>
    <n v="2980"/>
    <n v="9"/>
    <x v="1"/>
  </r>
  <r>
    <n v="2981"/>
    <n v="9"/>
    <x v="1"/>
  </r>
  <r>
    <n v="2981"/>
    <n v="5"/>
    <x v="11"/>
  </r>
  <r>
    <n v="2982"/>
    <n v="26"/>
    <x v="12"/>
  </r>
  <r>
    <n v="2988"/>
    <n v="7"/>
    <x v="6"/>
  </r>
  <r>
    <n v="2989"/>
    <n v="10"/>
    <x v="13"/>
  </r>
  <r>
    <n v="2989"/>
    <n v="13"/>
    <x v="14"/>
  </r>
  <r>
    <n v="2992"/>
    <n v="19"/>
    <x v="6"/>
  </r>
  <r>
    <n v="2992"/>
    <n v="25"/>
    <x v="5"/>
  </r>
  <r>
    <n v="2993"/>
    <n v="15"/>
    <x v="9"/>
  </r>
  <r>
    <n v="2996"/>
    <n v="6"/>
    <x v="5"/>
  </r>
  <r>
    <n v="2996"/>
    <n v="15"/>
    <x v="9"/>
  </r>
  <r>
    <n v="2997"/>
    <n v="13"/>
    <x v="14"/>
  </r>
  <r>
    <n v="2998"/>
    <n v="17"/>
    <x v="14"/>
  </r>
  <r>
    <n v="2999"/>
    <n v="22"/>
    <x v="2"/>
  </r>
  <r>
    <n v="2999"/>
    <n v="21"/>
    <x v="0"/>
  </r>
  <r>
    <n v="3000"/>
    <n v="18"/>
    <x v="7"/>
  </r>
  <r>
    <n v="3001"/>
    <n v="1"/>
    <x v="10"/>
  </r>
  <r>
    <n v="3001"/>
    <n v="27"/>
    <x v="8"/>
  </r>
  <r>
    <n v="3002"/>
    <n v="19"/>
    <x v="6"/>
  </r>
  <r>
    <n v="3002"/>
    <n v="4"/>
    <x v="0"/>
  </r>
  <r>
    <n v="3003"/>
    <n v="1"/>
    <x v="10"/>
  </r>
  <r>
    <n v="3003"/>
    <n v="17"/>
    <x v="14"/>
  </r>
  <r>
    <n v="3004"/>
    <n v="1"/>
    <x v="10"/>
  </r>
  <r>
    <n v="3004"/>
    <n v="7"/>
    <x v="6"/>
  </r>
  <r>
    <n v="3006"/>
    <n v="15"/>
    <x v="9"/>
  </r>
  <r>
    <n v="3006"/>
    <n v="11"/>
    <x v="8"/>
  </r>
  <r>
    <n v="3007"/>
    <n v="22"/>
    <x v="2"/>
  </r>
  <r>
    <n v="3007"/>
    <n v="7"/>
    <x v="6"/>
  </r>
  <r>
    <n v="3008"/>
    <n v="17"/>
    <x v="14"/>
  </r>
  <r>
    <n v="3009"/>
    <n v="24"/>
    <x v="1"/>
  </r>
  <r>
    <n v="3009"/>
    <n v="3"/>
    <x v="4"/>
  </r>
  <r>
    <n v="3011"/>
    <n v="13"/>
    <x v="14"/>
  </r>
  <r>
    <n v="3012"/>
    <n v="18"/>
    <x v="7"/>
  </r>
  <r>
    <n v="3012"/>
    <n v="16"/>
    <x v="11"/>
  </r>
  <r>
    <n v="3013"/>
    <n v="10"/>
    <x v="13"/>
  </r>
  <r>
    <n v="3013"/>
    <n v="10"/>
    <x v="13"/>
  </r>
  <r>
    <n v="3014"/>
    <n v="19"/>
    <x v="6"/>
  </r>
  <r>
    <n v="3014"/>
    <n v="9"/>
    <x v="1"/>
  </r>
  <r>
    <n v="3015"/>
    <n v="11"/>
    <x v="8"/>
  </r>
  <r>
    <n v="3016"/>
    <n v="25"/>
    <x v="5"/>
  </r>
  <r>
    <n v="3016"/>
    <n v="15"/>
    <x v="9"/>
  </r>
  <r>
    <n v="3018"/>
    <n v="18"/>
    <x v="7"/>
  </r>
  <r>
    <n v="3019"/>
    <n v="17"/>
    <x v="14"/>
  </r>
  <r>
    <n v="3019"/>
    <n v="1"/>
    <x v="10"/>
  </r>
  <r>
    <n v="3020"/>
    <n v="6"/>
    <x v="5"/>
  </r>
  <r>
    <n v="3020"/>
    <n v="22"/>
    <x v="2"/>
  </r>
  <r>
    <n v="3021"/>
    <n v="3"/>
    <x v="4"/>
  </r>
  <r>
    <n v="3023"/>
    <n v="16"/>
    <x v="11"/>
  </r>
  <r>
    <n v="3024"/>
    <n v="10"/>
    <x v="13"/>
  </r>
  <r>
    <n v="3025"/>
    <n v="17"/>
    <x v="14"/>
  </r>
  <r>
    <n v="3025"/>
    <n v="24"/>
    <x v="1"/>
  </r>
  <r>
    <n v="3026"/>
    <n v="2"/>
    <x v="2"/>
  </r>
  <r>
    <n v="3028"/>
    <n v="10"/>
    <x v="13"/>
  </r>
  <r>
    <n v="3029"/>
    <n v="3"/>
    <x v="4"/>
  </r>
  <r>
    <n v="3029"/>
    <n v="7"/>
    <x v="6"/>
  </r>
  <r>
    <n v="3030"/>
    <n v="7"/>
    <x v="6"/>
  </r>
  <r>
    <n v="3030"/>
    <n v="25"/>
    <x v="5"/>
  </r>
  <r>
    <n v="3031"/>
    <n v="11"/>
    <x v="8"/>
  </r>
  <r>
    <n v="3034"/>
    <n v="8"/>
    <x v="3"/>
  </r>
  <r>
    <n v="3034"/>
    <n v="13"/>
    <x v="14"/>
  </r>
  <r>
    <n v="3035"/>
    <n v="7"/>
    <x v="6"/>
  </r>
  <r>
    <n v="3035"/>
    <n v="6"/>
    <x v="5"/>
  </r>
  <r>
    <n v="3036"/>
    <n v="13"/>
    <x v="14"/>
  </r>
  <r>
    <n v="3037"/>
    <n v="2"/>
    <x v="2"/>
  </r>
  <r>
    <n v="3038"/>
    <n v="15"/>
    <x v="9"/>
  </r>
  <r>
    <n v="3040"/>
    <n v="18"/>
    <x v="7"/>
  </r>
  <r>
    <n v="3041"/>
    <n v="15"/>
    <x v="9"/>
  </r>
  <r>
    <n v="3043"/>
    <n v="26"/>
    <x v="12"/>
  </r>
  <r>
    <n v="3043"/>
    <n v="7"/>
    <x v="6"/>
  </r>
  <r>
    <n v="3045"/>
    <n v="21"/>
    <x v="0"/>
  </r>
  <r>
    <n v="3045"/>
    <n v="13"/>
    <x v="14"/>
  </r>
  <r>
    <n v="3046"/>
    <n v="5"/>
    <x v="11"/>
  </r>
  <r>
    <n v="3047"/>
    <n v="13"/>
    <x v="14"/>
  </r>
  <r>
    <n v="3049"/>
    <n v="26"/>
    <x v="12"/>
  </r>
  <r>
    <n v="3049"/>
    <n v="7"/>
    <x v="6"/>
  </r>
  <r>
    <n v="3050"/>
    <n v="6"/>
    <x v="5"/>
  </r>
  <r>
    <n v="3051"/>
    <n v="14"/>
    <x v="7"/>
  </r>
  <r>
    <n v="3051"/>
    <n v="4"/>
    <x v="0"/>
  </r>
  <r>
    <n v="3052"/>
    <n v="19"/>
    <x v="6"/>
  </r>
  <r>
    <n v="3052"/>
    <n v="26"/>
    <x v="12"/>
  </r>
  <r>
    <n v="3054"/>
    <n v="17"/>
    <x v="14"/>
  </r>
  <r>
    <n v="3054"/>
    <n v="9"/>
    <x v="1"/>
  </r>
  <r>
    <n v="3055"/>
    <n v="9"/>
    <x v="1"/>
  </r>
  <r>
    <n v="3056"/>
    <n v="8"/>
    <x v="3"/>
  </r>
  <r>
    <n v="3056"/>
    <n v="13"/>
    <x v="14"/>
  </r>
  <r>
    <n v="3057"/>
    <n v="7"/>
    <x v="6"/>
  </r>
  <r>
    <n v="3057"/>
    <n v="27"/>
    <x v="8"/>
  </r>
  <r>
    <n v="3058"/>
    <n v="11"/>
    <x v="8"/>
  </r>
  <r>
    <n v="3058"/>
    <n v="2"/>
    <x v="2"/>
  </r>
  <r>
    <n v="3059"/>
    <n v="5"/>
    <x v="11"/>
  </r>
  <r>
    <n v="3059"/>
    <n v="4"/>
    <x v="0"/>
  </r>
  <r>
    <n v="3060"/>
    <n v="12"/>
    <x v="12"/>
  </r>
  <r>
    <n v="3061"/>
    <n v="4"/>
    <x v="0"/>
  </r>
  <r>
    <n v="3061"/>
    <n v="6"/>
    <x v="5"/>
  </r>
  <r>
    <n v="3062"/>
    <n v="4"/>
    <x v="0"/>
  </r>
  <r>
    <n v="3064"/>
    <n v="19"/>
    <x v="6"/>
  </r>
  <r>
    <n v="3064"/>
    <n v="9"/>
    <x v="1"/>
  </r>
  <r>
    <n v="3065"/>
    <n v="16"/>
    <x v="11"/>
  </r>
  <r>
    <n v="3065"/>
    <n v="19"/>
    <x v="6"/>
  </r>
  <r>
    <n v="3066"/>
    <n v="9"/>
    <x v="1"/>
  </r>
  <r>
    <n v="3068"/>
    <n v="13"/>
    <x v="14"/>
  </r>
  <r>
    <n v="3069"/>
    <n v="25"/>
    <x v="5"/>
  </r>
  <r>
    <n v="3070"/>
    <n v="8"/>
    <x v="3"/>
  </r>
  <r>
    <n v="3070"/>
    <n v="22"/>
    <x v="2"/>
  </r>
  <r>
    <n v="3071"/>
    <n v="18"/>
    <x v="7"/>
  </r>
  <r>
    <n v="3071"/>
    <n v="11"/>
    <x v="8"/>
  </r>
  <r>
    <n v="3073"/>
    <n v="17"/>
    <x v="14"/>
  </r>
  <r>
    <n v="3076"/>
    <n v="1"/>
    <x v="10"/>
  </r>
  <r>
    <n v="3076"/>
    <n v="8"/>
    <x v="3"/>
  </r>
  <r>
    <n v="3077"/>
    <n v="4"/>
    <x v="0"/>
  </r>
  <r>
    <n v="3077"/>
    <n v="2"/>
    <x v="2"/>
  </r>
  <r>
    <n v="3079"/>
    <n v="24"/>
    <x v="1"/>
  </r>
  <r>
    <n v="3080"/>
    <n v="18"/>
    <x v="7"/>
  </r>
  <r>
    <n v="3081"/>
    <n v="12"/>
    <x v="12"/>
  </r>
  <r>
    <n v="3081"/>
    <n v="20"/>
    <x v="4"/>
  </r>
  <r>
    <n v="3082"/>
    <n v="14"/>
    <x v="7"/>
  </r>
  <r>
    <n v="3082"/>
    <n v="7"/>
    <x v="6"/>
  </r>
  <r>
    <n v="3084"/>
    <n v="26"/>
    <x v="12"/>
  </r>
  <r>
    <n v="3084"/>
    <n v="11"/>
    <x v="8"/>
  </r>
  <r>
    <n v="3085"/>
    <n v="12"/>
    <x v="12"/>
  </r>
  <r>
    <n v="3086"/>
    <n v="20"/>
    <x v="4"/>
  </r>
  <r>
    <n v="3087"/>
    <n v="18"/>
    <x v="7"/>
  </r>
  <r>
    <n v="3087"/>
    <n v="16"/>
    <x v="11"/>
  </r>
  <r>
    <n v="3088"/>
    <n v="22"/>
    <x v="2"/>
  </r>
  <r>
    <n v="3089"/>
    <n v="4"/>
    <x v="0"/>
  </r>
  <r>
    <n v="3090"/>
    <n v="5"/>
    <x v="11"/>
  </r>
  <r>
    <n v="3090"/>
    <n v="12"/>
    <x v="12"/>
  </r>
  <r>
    <n v="3091"/>
    <n v="27"/>
    <x v="8"/>
  </r>
  <r>
    <n v="3091"/>
    <n v="1"/>
    <x v="10"/>
  </r>
  <r>
    <n v="3092"/>
    <n v="6"/>
    <x v="5"/>
  </r>
  <r>
    <n v="3093"/>
    <n v="20"/>
    <x v="4"/>
  </r>
  <r>
    <n v="3093"/>
    <n v="15"/>
    <x v="9"/>
  </r>
  <r>
    <n v="3095"/>
    <n v="1"/>
    <x v="10"/>
  </r>
  <r>
    <n v="3096"/>
    <n v="23"/>
    <x v="3"/>
  </r>
  <r>
    <n v="3096"/>
    <n v="4"/>
    <x v="0"/>
  </r>
  <r>
    <n v="3098"/>
    <n v="27"/>
    <x v="8"/>
  </r>
  <r>
    <n v="3100"/>
    <n v="10"/>
    <x v="13"/>
  </r>
  <r>
    <n v="3100"/>
    <n v="20"/>
    <x v="4"/>
  </r>
  <r>
    <n v="3102"/>
    <n v="9"/>
    <x v="1"/>
  </r>
  <r>
    <n v="3102"/>
    <n v="26"/>
    <x v="12"/>
  </r>
  <r>
    <n v="3103"/>
    <n v="3"/>
    <x v="4"/>
  </r>
  <r>
    <n v="3104"/>
    <n v="21"/>
    <x v="0"/>
  </r>
  <r>
    <n v="3105"/>
    <n v="7"/>
    <x v="6"/>
  </r>
  <r>
    <n v="3106"/>
    <n v="22"/>
    <x v="2"/>
  </r>
  <r>
    <n v="3107"/>
    <n v="24"/>
    <x v="1"/>
  </r>
  <r>
    <n v="3110"/>
    <n v="24"/>
    <x v="1"/>
  </r>
  <r>
    <n v="3110"/>
    <n v="3"/>
    <x v="4"/>
  </r>
  <r>
    <n v="3111"/>
    <n v="27"/>
    <x v="8"/>
  </r>
  <r>
    <n v="3112"/>
    <n v="26"/>
    <x v="12"/>
  </r>
  <r>
    <n v="3113"/>
    <n v="26"/>
    <x v="12"/>
  </r>
  <r>
    <n v="3113"/>
    <n v="3"/>
    <x v="4"/>
  </r>
  <r>
    <n v="3115"/>
    <n v="24"/>
    <x v="1"/>
  </r>
  <r>
    <n v="3116"/>
    <n v="15"/>
    <x v="9"/>
  </r>
  <r>
    <n v="3116"/>
    <n v="13"/>
    <x v="14"/>
  </r>
  <r>
    <n v="3117"/>
    <n v="6"/>
    <x v="5"/>
  </r>
  <r>
    <n v="3117"/>
    <n v="17"/>
    <x v="14"/>
  </r>
  <r>
    <n v="3118"/>
    <n v="18"/>
    <x v="7"/>
  </r>
  <r>
    <n v="3120"/>
    <n v="12"/>
    <x v="12"/>
  </r>
  <r>
    <n v="3120"/>
    <n v="23"/>
    <x v="3"/>
  </r>
  <r>
    <n v="3122"/>
    <n v="1"/>
    <x v="10"/>
  </r>
  <r>
    <n v="3122"/>
    <n v="10"/>
    <x v="13"/>
  </r>
  <r>
    <n v="3123"/>
    <n v="16"/>
    <x v="11"/>
  </r>
  <r>
    <n v="3123"/>
    <n v="16"/>
    <x v="11"/>
  </r>
  <r>
    <n v="3124"/>
    <n v="16"/>
    <x v="11"/>
  </r>
  <r>
    <n v="3124"/>
    <n v="20"/>
    <x v="4"/>
  </r>
  <r>
    <n v="3125"/>
    <n v="4"/>
    <x v="0"/>
  </r>
  <r>
    <n v="3126"/>
    <n v="21"/>
    <x v="0"/>
  </r>
  <r>
    <n v="3126"/>
    <n v="15"/>
    <x v="9"/>
  </r>
  <r>
    <n v="3127"/>
    <n v="13"/>
    <x v="14"/>
  </r>
  <r>
    <n v="3127"/>
    <n v="13"/>
    <x v="14"/>
  </r>
  <r>
    <n v="3129"/>
    <n v="4"/>
    <x v="0"/>
  </r>
  <r>
    <n v="3131"/>
    <n v="26"/>
    <x v="12"/>
  </r>
  <r>
    <n v="3131"/>
    <n v="2"/>
    <x v="2"/>
  </r>
  <r>
    <n v="3133"/>
    <n v="24"/>
    <x v="1"/>
  </r>
  <r>
    <n v="3133"/>
    <n v="13"/>
    <x v="14"/>
  </r>
  <r>
    <n v="3134"/>
    <n v="26"/>
    <x v="12"/>
  </r>
  <r>
    <n v="3136"/>
    <n v="16"/>
    <x v="11"/>
  </r>
  <r>
    <n v="3137"/>
    <n v="12"/>
    <x v="12"/>
  </r>
  <r>
    <n v="3138"/>
    <n v="2"/>
    <x v="2"/>
  </r>
  <r>
    <n v="3138"/>
    <n v="26"/>
    <x v="12"/>
  </r>
  <r>
    <n v="3139"/>
    <n v="11"/>
    <x v="8"/>
  </r>
  <r>
    <n v="3140"/>
    <n v="25"/>
    <x v="5"/>
  </r>
  <r>
    <n v="3140"/>
    <n v="19"/>
    <x v="6"/>
  </r>
  <r>
    <n v="3141"/>
    <n v="9"/>
    <x v="1"/>
  </r>
  <r>
    <n v="3141"/>
    <n v="5"/>
    <x v="11"/>
  </r>
  <r>
    <n v="3142"/>
    <n v="11"/>
    <x v="8"/>
  </r>
  <r>
    <n v="3142"/>
    <n v="10"/>
    <x v="13"/>
  </r>
  <r>
    <n v="3144"/>
    <n v="6"/>
    <x v="5"/>
  </r>
  <r>
    <n v="3149"/>
    <n v="7"/>
    <x v="6"/>
  </r>
  <r>
    <n v="3149"/>
    <n v="25"/>
    <x v="5"/>
  </r>
  <r>
    <n v="3150"/>
    <n v="19"/>
    <x v="6"/>
  </r>
  <r>
    <n v="3150"/>
    <n v="21"/>
    <x v="0"/>
  </r>
  <r>
    <n v="3151"/>
    <n v="14"/>
    <x v="7"/>
  </r>
  <r>
    <n v="3152"/>
    <n v="24"/>
    <x v="1"/>
  </r>
  <r>
    <n v="3152"/>
    <n v="16"/>
    <x v="11"/>
  </r>
  <r>
    <n v="3153"/>
    <n v="24"/>
    <x v="1"/>
  </r>
  <r>
    <n v="3153"/>
    <n v="5"/>
    <x v="11"/>
  </r>
  <r>
    <n v="3154"/>
    <n v="22"/>
    <x v="2"/>
  </r>
  <r>
    <n v="3154"/>
    <n v="20"/>
    <x v="4"/>
  </r>
  <r>
    <n v="3156"/>
    <n v="18"/>
    <x v="7"/>
  </r>
  <r>
    <n v="3156"/>
    <n v="20"/>
    <x v="4"/>
  </r>
  <r>
    <n v="3158"/>
    <n v="5"/>
    <x v="11"/>
  </r>
  <r>
    <n v="3159"/>
    <n v="6"/>
    <x v="5"/>
  </r>
  <r>
    <n v="3159"/>
    <n v="11"/>
    <x v="8"/>
  </r>
  <r>
    <n v="3160"/>
    <n v="24"/>
    <x v="1"/>
  </r>
  <r>
    <n v="3161"/>
    <n v="2"/>
    <x v="2"/>
  </r>
  <r>
    <n v="3162"/>
    <n v="9"/>
    <x v="1"/>
  </r>
  <r>
    <n v="3163"/>
    <n v="1"/>
    <x v="10"/>
  </r>
  <r>
    <n v="3163"/>
    <n v="4"/>
    <x v="0"/>
  </r>
  <r>
    <n v="3164"/>
    <n v="4"/>
    <x v="0"/>
  </r>
  <r>
    <n v="3164"/>
    <n v="14"/>
    <x v="7"/>
  </r>
  <r>
    <n v="3165"/>
    <n v="4"/>
    <x v="0"/>
  </r>
  <r>
    <n v="3165"/>
    <n v="9"/>
    <x v="1"/>
  </r>
  <r>
    <n v="3166"/>
    <n v="23"/>
    <x v="3"/>
  </r>
  <r>
    <n v="3166"/>
    <n v="22"/>
    <x v="2"/>
  </r>
  <r>
    <n v="3167"/>
    <n v="12"/>
    <x v="12"/>
  </r>
  <r>
    <n v="3168"/>
    <n v="23"/>
    <x v="3"/>
  </r>
  <r>
    <n v="3168"/>
    <n v="5"/>
    <x v="11"/>
  </r>
  <r>
    <n v="3171"/>
    <n v="27"/>
    <x v="8"/>
  </r>
  <r>
    <n v="3171"/>
    <n v="8"/>
    <x v="3"/>
  </r>
  <r>
    <n v="3172"/>
    <n v="11"/>
    <x v="8"/>
  </r>
  <r>
    <n v="3172"/>
    <n v="27"/>
    <x v="8"/>
  </r>
  <r>
    <n v="3173"/>
    <n v="23"/>
    <x v="3"/>
  </r>
  <r>
    <n v="3175"/>
    <n v="20"/>
    <x v="4"/>
  </r>
  <r>
    <n v="3175"/>
    <n v="7"/>
    <x v="6"/>
  </r>
  <r>
    <n v="3176"/>
    <n v="25"/>
    <x v="5"/>
  </r>
  <r>
    <n v="3176"/>
    <n v="12"/>
    <x v="12"/>
  </r>
  <r>
    <n v="3177"/>
    <n v="4"/>
    <x v="0"/>
  </r>
  <r>
    <n v="3178"/>
    <n v="2"/>
    <x v="2"/>
  </r>
  <r>
    <n v="3179"/>
    <n v="10"/>
    <x v="13"/>
  </r>
  <r>
    <n v="3179"/>
    <n v="10"/>
    <x v="13"/>
  </r>
  <r>
    <n v="3180"/>
    <n v="22"/>
    <x v="2"/>
  </r>
  <r>
    <n v="3181"/>
    <n v="20"/>
    <x v="4"/>
  </r>
  <r>
    <n v="3182"/>
    <n v="18"/>
    <x v="7"/>
  </r>
  <r>
    <n v="3183"/>
    <n v="25"/>
    <x v="5"/>
  </r>
  <r>
    <n v="3184"/>
    <n v="5"/>
    <x v="11"/>
  </r>
  <r>
    <n v="3185"/>
    <n v="12"/>
    <x v="12"/>
  </r>
  <r>
    <n v="3185"/>
    <n v="4"/>
    <x v="0"/>
  </r>
  <r>
    <n v="3186"/>
    <n v="16"/>
    <x v="11"/>
  </r>
  <r>
    <n v="3186"/>
    <n v="14"/>
    <x v="7"/>
  </r>
  <r>
    <n v="3189"/>
    <n v="8"/>
    <x v="3"/>
  </r>
  <r>
    <n v="3189"/>
    <n v="14"/>
    <x v="7"/>
  </r>
  <r>
    <n v="3191"/>
    <n v="22"/>
    <x v="2"/>
  </r>
  <r>
    <n v="3191"/>
    <n v="12"/>
    <x v="12"/>
  </r>
  <r>
    <n v="3192"/>
    <n v="14"/>
    <x v="7"/>
  </r>
  <r>
    <n v="3192"/>
    <n v="27"/>
    <x v="8"/>
  </r>
  <r>
    <n v="3193"/>
    <n v="3"/>
    <x v="4"/>
  </r>
  <r>
    <n v="3193"/>
    <n v="14"/>
    <x v="7"/>
  </r>
  <r>
    <n v="3194"/>
    <n v="7"/>
    <x v="6"/>
  </r>
  <r>
    <n v="3194"/>
    <n v="1"/>
    <x v="10"/>
  </r>
  <r>
    <n v="3196"/>
    <n v="17"/>
    <x v="14"/>
  </r>
  <r>
    <n v="3198"/>
    <n v="25"/>
    <x v="5"/>
  </r>
  <r>
    <n v="3198"/>
    <n v="13"/>
    <x v="14"/>
  </r>
  <r>
    <n v="3199"/>
    <n v="18"/>
    <x v="7"/>
  </r>
  <r>
    <n v="3199"/>
    <n v="14"/>
    <x v="7"/>
  </r>
  <r>
    <n v="3200"/>
    <n v="6"/>
    <x v="5"/>
  </r>
  <r>
    <n v="3201"/>
    <n v="12"/>
    <x v="12"/>
  </r>
  <r>
    <n v="3201"/>
    <n v="26"/>
    <x v="12"/>
  </r>
  <r>
    <n v="3203"/>
    <n v="6"/>
    <x v="5"/>
  </r>
  <r>
    <n v="3205"/>
    <n v="2"/>
    <x v="2"/>
  </r>
  <r>
    <n v="3205"/>
    <n v="5"/>
    <x v="11"/>
  </r>
  <r>
    <n v="3208"/>
    <n v="16"/>
    <x v="11"/>
  </r>
  <r>
    <n v="3208"/>
    <n v="26"/>
    <x v="12"/>
  </r>
  <r>
    <n v="3210"/>
    <n v="13"/>
    <x v="14"/>
  </r>
  <r>
    <n v="3210"/>
    <n v="9"/>
    <x v="1"/>
  </r>
  <r>
    <n v="3211"/>
    <n v="12"/>
    <x v="12"/>
  </r>
  <r>
    <n v="3212"/>
    <n v="7"/>
    <x v="6"/>
  </r>
  <r>
    <n v="3212"/>
    <n v="17"/>
    <x v="14"/>
  </r>
  <r>
    <n v="3213"/>
    <n v="3"/>
    <x v="4"/>
  </r>
  <r>
    <n v="3213"/>
    <n v="24"/>
    <x v="1"/>
  </r>
  <r>
    <n v="3214"/>
    <n v="21"/>
    <x v="0"/>
  </r>
  <r>
    <n v="3214"/>
    <n v="8"/>
    <x v="3"/>
  </r>
  <r>
    <n v="3216"/>
    <n v="21"/>
    <x v="0"/>
  </r>
  <r>
    <n v="3217"/>
    <n v="27"/>
    <x v="8"/>
  </r>
  <r>
    <n v="3217"/>
    <n v="4"/>
    <x v="0"/>
  </r>
  <r>
    <n v="3218"/>
    <n v="5"/>
    <x v="11"/>
  </r>
  <r>
    <n v="3219"/>
    <n v="6"/>
    <x v="5"/>
  </r>
  <r>
    <n v="3219"/>
    <n v="13"/>
    <x v="14"/>
  </r>
  <r>
    <n v="3220"/>
    <n v="15"/>
    <x v="9"/>
  </r>
  <r>
    <n v="3224"/>
    <n v="17"/>
    <x v="14"/>
  </r>
  <r>
    <n v="3224"/>
    <n v="21"/>
    <x v="0"/>
  </r>
  <r>
    <n v="3226"/>
    <n v="5"/>
    <x v="11"/>
  </r>
  <r>
    <n v="3227"/>
    <n v="10"/>
    <x v="13"/>
  </r>
  <r>
    <n v="3229"/>
    <n v="11"/>
    <x v="8"/>
  </r>
  <r>
    <n v="3230"/>
    <n v="17"/>
    <x v="14"/>
  </r>
  <r>
    <n v="3230"/>
    <n v="4"/>
    <x v="0"/>
  </r>
  <r>
    <n v="3231"/>
    <n v="15"/>
    <x v="9"/>
  </r>
  <r>
    <n v="3231"/>
    <n v="16"/>
    <x v="11"/>
  </r>
  <r>
    <n v="3233"/>
    <n v="26"/>
    <x v="12"/>
  </r>
  <r>
    <n v="3235"/>
    <n v="5"/>
    <x v="11"/>
  </r>
  <r>
    <n v="3235"/>
    <n v="22"/>
    <x v="2"/>
  </r>
  <r>
    <n v="3236"/>
    <n v="3"/>
    <x v="4"/>
  </r>
  <r>
    <n v="3236"/>
    <n v="21"/>
    <x v="0"/>
  </r>
  <r>
    <n v="3237"/>
    <n v="18"/>
    <x v="7"/>
  </r>
  <r>
    <n v="3238"/>
    <n v="19"/>
    <x v="6"/>
  </r>
  <r>
    <n v="3238"/>
    <n v="5"/>
    <x v="11"/>
  </r>
  <r>
    <n v="3239"/>
    <n v="19"/>
    <x v="6"/>
  </r>
  <r>
    <n v="3239"/>
    <n v="7"/>
    <x v="6"/>
  </r>
  <r>
    <n v="3240"/>
    <n v="12"/>
    <x v="12"/>
  </r>
  <r>
    <n v="3241"/>
    <n v="21"/>
    <x v="0"/>
  </r>
  <r>
    <n v="3242"/>
    <n v="7"/>
    <x v="6"/>
  </r>
  <r>
    <n v="3243"/>
    <n v="25"/>
    <x v="5"/>
  </r>
  <r>
    <n v="3243"/>
    <n v="1"/>
    <x v="10"/>
  </r>
  <r>
    <n v="3244"/>
    <n v="21"/>
    <x v="0"/>
  </r>
  <r>
    <n v="3245"/>
    <n v="25"/>
    <x v="5"/>
  </r>
  <r>
    <n v="3245"/>
    <n v="2"/>
    <x v="2"/>
  </r>
  <r>
    <n v="3246"/>
    <n v="11"/>
    <x v="8"/>
  </r>
  <r>
    <n v="3246"/>
    <n v="5"/>
    <x v="11"/>
  </r>
  <r>
    <n v="3247"/>
    <n v="16"/>
    <x v="11"/>
  </r>
  <r>
    <n v="3248"/>
    <n v="24"/>
    <x v="1"/>
  </r>
  <r>
    <n v="3248"/>
    <n v="5"/>
    <x v="11"/>
  </r>
  <r>
    <n v="3249"/>
    <n v="9"/>
    <x v="1"/>
  </r>
  <r>
    <n v="3250"/>
    <n v="5"/>
    <x v="11"/>
  </r>
  <r>
    <n v="3250"/>
    <n v="1"/>
    <x v="10"/>
  </r>
  <r>
    <n v="3251"/>
    <n v="4"/>
    <x v="0"/>
  </r>
  <r>
    <n v="3252"/>
    <n v="14"/>
    <x v="7"/>
  </r>
  <r>
    <n v="3252"/>
    <n v="27"/>
    <x v="8"/>
  </r>
  <r>
    <n v="3254"/>
    <n v="20"/>
    <x v="4"/>
  </r>
  <r>
    <n v="3254"/>
    <n v="16"/>
    <x v="11"/>
  </r>
  <r>
    <n v="3256"/>
    <n v="27"/>
    <x v="8"/>
  </r>
  <r>
    <n v="3257"/>
    <n v="5"/>
    <x v="11"/>
  </r>
  <r>
    <n v="3257"/>
    <n v="15"/>
    <x v="9"/>
  </r>
  <r>
    <n v="3259"/>
    <n v="22"/>
    <x v="2"/>
  </r>
  <r>
    <n v="3260"/>
    <n v="3"/>
    <x v="4"/>
  </r>
  <r>
    <n v="3260"/>
    <n v="10"/>
    <x v="13"/>
  </r>
  <r>
    <n v="3262"/>
    <n v="17"/>
    <x v="14"/>
  </r>
  <r>
    <n v="3262"/>
    <n v="9"/>
    <x v="1"/>
  </r>
  <r>
    <n v="3263"/>
    <n v="14"/>
    <x v="7"/>
  </r>
  <r>
    <n v="3263"/>
    <n v="22"/>
    <x v="2"/>
  </r>
  <r>
    <n v="3264"/>
    <n v="14"/>
    <x v="7"/>
  </r>
  <r>
    <n v="3265"/>
    <n v="25"/>
    <x v="5"/>
  </r>
  <r>
    <n v="3266"/>
    <n v="7"/>
    <x v="6"/>
  </r>
  <r>
    <n v="3266"/>
    <n v="19"/>
    <x v="6"/>
  </r>
  <r>
    <n v="3267"/>
    <n v="20"/>
    <x v="4"/>
  </r>
  <r>
    <n v="3267"/>
    <n v="13"/>
    <x v="14"/>
  </r>
  <r>
    <n v="3268"/>
    <n v="25"/>
    <x v="5"/>
  </r>
  <r>
    <n v="3268"/>
    <n v="10"/>
    <x v="13"/>
  </r>
  <r>
    <n v="3269"/>
    <n v="17"/>
    <x v="14"/>
  </r>
  <r>
    <n v="3270"/>
    <n v="10"/>
    <x v="13"/>
  </r>
  <r>
    <n v="3271"/>
    <n v="22"/>
    <x v="2"/>
  </r>
  <r>
    <n v="3271"/>
    <n v="14"/>
    <x v="7"/>
  </r>
  <r>
    <n v="3272"/>
    <n v="6"/>
    <x v="5"/>
  </r>
  <r>
    <n v="3274"/>
    <n v="21"/>
    <x v="0"/>
  </r>
  <r>
    <n v="3274"/>
    <n v="15"/>
    <x v="9"/>
  </r>
  <r>
    <n v="3275"/>
    <n v="16"/>
    <x v="11"/>
  </r>
  <r>
    <n v="3275"/>
    <n v="23"/>
    <x v="3"/>
  </r>
  <r>
    <n v="3277"/>
    <n v="22"/>
    <x v="2"/>
  </r>
  <r>
    <n v="3277"/>
    <n v="27"/>
    <x v="8"/>
  </r>
  <r>
    <n v="3278"/>
    <n v="16"/>
    <x v="11"/>
  </r>
  <r>
    <n v="3279"/>
    <n v="1"/>
    <x v="10"/>
  </r>
  <r>
    <n v="3279"/>
    <n v="2"/>
    <x v="2"/>
  </r>
  <r>
    <n v="3280"/>
    <n v="6"/>
    <x v="5"/>
  </r>
  <r>
    <n v="3280"/>
    <n v="11"/>
    <x v="8"/>
  </r>
  <r>
    <n v="3281"/>
    <n v="19"/>
    <x v="6"/>
  </r>
  <r>
    <n v="3281"/>
    <n v="1"/>
    <x v="10"/>
  </r>
  <r>
    <n v="3284"/>
    <n v="11"/>
    <x v="8"/>
  </r>
  <r>
    <n v="3284"/>
    <n v="2"/>
    <x v="2"/>
  </r>
  <r>
    <n v="3285"/>
    <n v="25"/>
    <x v="5"/>
  </r>
  <r>
    <n v="3285"/>
    <n v="21"/>
    <x v="0"/>
  </r>
  <r>
    <n v="3286"/>
    <n v="26"/>
    <x v="12"/>
  </r>
  <r>
    <n v="3286"/>
    <n v="21"/>
    <x v="0"/>
  </r>
  <r>
    <n v="3287"/>
    <n v="15"/>
    <x v="9"/>
  </r>
  <r>
    <n v="3289"/>
    <n v="9"/>
    <x v="1"/>
  </r>
  <r>
    <n v="3290"/>
    <n v="4"/>
    <x v="0"/>
  </r>
  <r>
    <n v="3290"/>
    <n v="25"/>
    <x v="5"/>
  </r>
  <r>
    <n v="3292"/>
    <n v="11"/>
    <x v="8"/>
  </r>
  <r>
    <n v="3294"/>
    <n v="22"/>
    <x v="2"/>
  </r>
  <r>
    <n v="3295"/>
    <n v="19"/>
    <x v="6"/>
  </r>
  <r>
    <n v="3295"/>
    <n v="10"/>
    <x v="13"/>
  </r>
  <r>
    <n v="3296"/>
    <n v="18"/>
    <x v="7"/>
  </r>
  <r>
    <n v="3296"/>
    <n v="12"/>
    <x v="12"/>
  </r>
  <r>
    <n v="3297"/>
    <n v="13"/>
    <x v="14"/>
  </r>
  <r>
    <n v="3297"/>
    <n v="2"/>
    <x v="2"/>
  </r>
  <r>
    <n v="3298"/>
    <n v="16"/>
    <x v="11"/>
  </r>
  <r>
    <n v="3300"/>
    <n v="10"/>
    <x v="13"/>
  </r>
  <r>
    <n v="3300"/>
    <n v="7"/>
    <x v="6"/>
  </r>
  <r>
    <n v="3301"/>
    <n v="24"/>
    <x v="1"/>
  </r>
  <r>
    <n v="3302"/>
    <n v="23"/>
    <x v="3"/>
  </r>
  <r>
    <n v="3303"/>
    <n v="25"/>
    <x v="5"/>
  </r>
  <r>
    <n v="3303"/>
    <n v="25"/>
    <x v="5"/>
  </r>
  <r>
    <n v="3304"/>
    <n v="12"/>
    <x v="12"/>
  </r>
  <r>
    <n v="3304"/>
    <n v="15"/>
    <x v="9"/>
  </r>
  <r>
    <n v="3305"/>
    <n v="17"/>
    <x v="14"/>
  </r>
  <r>
    <n v="3305"/>
    <n v="4"/>
    <x v="0"/>
  </r>
  <r>
    <n v="3306"/>
    <n v="16"/>
    <x v="11"/>
  </r>
  <r>
    <n v="3306"/>
    <n v="13"/>
    <x v="14"/>
  </r>
  <r>
    <n v="3307"/>
    <n v="21"/>
    <x v="0"/>
  </r>
  <r>
    <n v="3307"/>
    <n v="15"/>
    <x v="9"/>
  </r>
  <r>
    <n v="3308"/>
    <n v="23"/>
    <x v="3"/>
  </r>
  <r>
    <n v="3309"/>
    <n v="8"/>
    <x v="3"/>
  </r>
  <r>
    <n v="3310"/>
    <n v="12"/>
    <x v="12"/>
  </r>
  <r>
    <n v="3311"/>
    <n v="26"/>
    <x v="12"/>
  </r>
  <r>
    <n v="3313"/>
    <n v="21"/>
    <x v="0"/>
  </r>
  <r>
    <n v="3315"/>
    <n v="21"/>
    <x v="0"/>
  </r>
  <r>
    <n v="3316"/>
    <n v="1"/>
    <x v="10"/>
  </r>
  <r>
    <n v="3317"/>
    <n v="3"/>
    <x v="4"/>
  </r>
  <r>
    <n v="3318"/>
    <n v="5"/>
    <x v="11"/>
  </r>
  <r>
    <n v="3318"/>
    <n v="2"/>
    <x v="2"/>
  </r>
  <r>
    <n v="3320"/>
    <n v="1"/>
    <x v="10"/>
  </r>
  <r>
    <n v="3320"/>
    <n v="8"/>
    <x v="3"/>
  </r>
  <r>
    <n v="3321"/>
    <n v="24"/>
    <x v="1"/>
  </r>
  <r>
    <n v="3321"/>
    <n v="6"/>
    <x v="5"/>
  </r>
  <r>
    <n v="3322"/>
    <n v="2"/>
    <x v="2"/>
  </r>
  <r>
    <n v="3324"/>
    <n v="12"/>
    <x v="12"/>
  </r>
  <r>
    <n v="3324"/>
    <n v="23"/>
    <x v="3"/>
  </r>
  <r>
    <n v="3325"/>
    <n v="24"/>
    <x v="1"/>
  </r>
  <r>
    <n v="3326"/>
    <n v="10"/>
    <x v="13"/>
  </r>
  <r>
    <n v="3327"/>
    <n v="26"/>
    <x v="12"/>
  </r>
  <r>
    <n v="3327"/>
    <n v="23"/>
    <x v="3"/>
  </r>
  <r>
    <n v="3328"/>
    <n v="22"/>
    <x v="2"/>
  </r>
  <r>
    <n v="3329"/>
    <n v="12"/>
    <x v="12"/>
  </r>
  <r>
    <n v="3329"/>
    <n v="27"/>
    <x v="8"/>
  </r>
  <r>
    <n v="3330"/>
    <n v="19"/>
    <x v="6"/>
  </r>
  <r>
    <n v="3330"/>
    <n v="26"/>
    <x v="12"/>
  </r>
  <r>
    <n v="3331"/>
    <n v="9"/>
    <x v="1"/>
  </r>
  <r>
    <n v="3333"/>
    <n v="7"/>
    <x v="6"/>
  </r>
  <r>
    <n v="3334"/>
    <n v="16"/>
    <x v="11"/>
  </r>
  <r>
    <n v="3334"/>
    <n v="2"/>
    <x v="2"/>
  </r>
  <r>
    <n v="3335"/>
    <n v="12"/>
    <x v="12"/>
  </r>
  <r>
    <n v="3335"/>
    <n v="18"/>
    <x v="7"/>
  </r>
  <r>
    <n v="3336"/>
    <n v="22"/>
    <x v="2"/>
  </r>
  <r>
    <n v="3336"/>
    <n v="23"/>
    <x v="3"/>
  </r>
  <r>
    <n v="3337"/>
    <n v="12"/>
    <x v="12"/>
  </r>
  <r>
    <n v="3337"/>
    <n v="17"/>
    <x v="14"/>
  </r>
  <r>
    <n v="3340"/>
    <n v="14"/>
    <x v="7"/>
  </r>
  <r>
    <n v="3341"/>
    <n v="5"/>
    <x v="11"/>
  </r>
  <r>
    <n v="3342"/>
    <n v="1"/>
    <x v="10"/>
  </r>
  <r>
    <n v="3345"/>
    <n v="27"/>
    <x v="8"/>
  </r>
  <r>
    <n v="3345"/>
    <n v="15"/>
    <x v="9"/>
  </r>
  <r>
    <n v="3346"/>
    <n v="19"/>
    <x v="6"/>
  </r>
  <r>
    <n v="3348"/>
    <n v="2"/>
    <x v="2"/>
  </r>
  <r>
    <n v="3348"/>
    <n v="5"/>
    <x v="11"/>
  </r>
  <r>
    <n v="3349"/>
    <n v="1"/>
    <x v="10"/>
  </r>
  <r>
    <n v="3349"/>
    <n v="11"/>
    <x v="8"/>
  </r>
  <r>
    <n v="3350"/>
    <n v="19"/>
    <x v="6"/>
  </r>
  <r>
    <n v="3351"/>
    <n v="26"/>
    <x v="12"/>
  </r>
  <r>
    <n v="3352"/>
    <n v="5"/>
    <x v="11"/>
  </r>
  <r>
    <n v="3353"/>
    <n v="17"/>
    <x v="14"/>
  </r>
  <r>
    <n v="3354"/>
    <n v="22"/>
    <x v="2"/>
  </r>
  <r>
    <n v="3354"/>
    <n v="6"/>
    <x v="5"/>
  </r>
  <r>
    <n v="3355"/>
    <n v="11"/>
    <x v="8"/>
  </r>
  <r>
    <n v="3356"/>
    <n v="26"/>
    <x v="12"/>
  </r>
  <r>
    <n v="3357"/>
    <n v="2"/>
    <x v="2"/>
  </r>
  <r>
    <n v="3357"/>
    <n v="11"/>
    <x v="8"/>
  </r>
  <r>
    <n v="3358"/>
    <n v="10"/>
    <x v="13"/>
  </r>
  <r>
    <n v="3359"/>
    <n v="19"/>
    <x v="6"/>
  </r>
  <r>
    <n v="3360"/>
    <n v="7"/>
    <x v="6"/>
  </r>
  <r>
    <n v="3360"/>
    <n v="18"/>
    <x v="7"/>
  </r>
  <r>
    <n v="3361"/>
    <n v="4"/>
    <x v="0"/>
  </r>
  <r>
    <n v="3362"/>
    <n v="7"/>
    <x v="6"/>
  </r>
  <r>
    <n v="3362"/>
    <n v="26"/>
    <x v="12"/>
  </r>
  <r>
    <n v="3363"/>
    <n v="23"/>
    <x v="3"/>
  </r>
  <r>
    <n v="3366"/>
    <n v="17"/>
    <x v="14"/>
  </r>
  <r>
    <n v="3366"/>
    <n v="24"/>
    <x v="1"/>
  </r>
  <r>
    <n v="3367"/>
    <n v="20"/>
    <x v="4"/>
  </r>
  <r>
    <n v="3367"/>
    <n v="6"/>
    <x v="5"/>
  </r>
  <r>
    <n v="3369"/>
    <n v="25"/>
    <x v="5"/>
  </r>
  <r>
    <n v="3370"/>
    <n v="15"/>
    <x v="9"/>
  </r>
  <r>
    <n v="3370"/>
    <n v="13"/>
    <x v="14"/>
  </r>
  <r>
    <n v="3371"/>
    <n v="18"/>
    <x v="7"/>
  </r>
  <r>
    <n v="3371"/>
    <n v="1"/>
    <x v="10"/>
  </r>
  <r>
    <n v="3372"/>
    <n v="12"/>
    <x v="12"/>
  </r>
  <r>
    <n v="3372"/>
    <n v="15"/>
    <x v="9"/>
  </r>
  <r>
    <n v="3374"/>
    <n v="1"/>
    <x v="10"/>
  </r>
  <r>
    <n v="3374"/>
    <n v="7"/>
    <x v="6"/>
  </r>
  <r>
    <n v="3375"/>
    <n v="14"/>
    <x v="7"/>
  </r>
  <r>
    <n v="3375"/>
    <n v="26"/>
    <x v="12"/>
  </r>
  <r>
    <n v="3376"/>
    <n v="11"/>
    <x v="8"/>
  </r>
  <r>
    <n v="3378"/>
    <n v="24"/>
    <x v="1"/>
  </r>
  <r>
    <n v="3379"/>
    <n v="5"/>
    <x v="11"/>
  </r>
  <r>
    <n v="3380"/>
    <n v="26"/>
    <x v="12"/>
  </r>
  <r>
    <n v="3381"/>
    <n v="22"/>
    <x v="2"/>
  </r>
  <r>
    <n v="3385"/>
    <n v="23"/>
    <x v="3"/>
  </r>
  <r>
    <n v="3385"/>
    <n v="12"/>
    <x v="12"/>
  </r>
  <r>
    <n v="3386"/>
    <n v="17"/>
    <x v="14"/>
  </r>
  <r>
    <n v="3386"/>
    <n v="2"/>
    <x v="2"/>
  </r>
  <r>
    <n v="3387"/>
    <n v="20"/>
    <x v="4"/>
  </r>
  <r>
    <n v="3387"/>
    <n v="2"/>
    <x v="2"/>
  </r>
  <r>
    <n v="3388"/>
    <n v="18"/>
    <x v="7"/>
  </r>
  <r>
    <n v="3388"/>
    <n v="21"/>
    <x v="0"/>
  </r>
  <r>
    <n v="3389"/>
    <n v="2"/>
    <x v="2"/>
  </r>
  <r>
    <n v="3389"/>
    <n v="20"/>
    <x v="4"/>
  </r>
  <r>
    <n v="3390"/>
    <n v="27"/>
    <x v="8"/>
  </r>
  <r>
    <n v="3392"/>
    <n v="7"/>
    <x v="6"/>
  </r>
  <r>
    <n v="3392"/>
    <n v="27"/>
    <x v="8"/>
  </r>
  <r>
    <n v="3396"/>
    <n v="1"/>
    <x v="10"/>
  </r>
  <r>
    <n v="3400"/>
    <n v="19"/>
    <x v="6"/>
  </r>
  <r>
    <n v="3400"/>
    <n v="6"/>
    <x v="5"/>
  </r>
  <r>
    <n v="3401"/>
    <n v="6"/>
    <x v="5"/>
  </r>
  <r>
    <n v="3403"/>
    <n v="18"/>
    <x v="7"/>
  </r>
  <r>
    <n v="3403"/>
    <n v="5"/>
    <x v="11"/>
  </r>
  <r>
    <n v="3404"/>
    <n v="17"/>
    <x v="14"/>
  </r>
  <r>
    <n v="3404"/>
    <n v="4"/>
    <x v="0"/>
  </r>
  <r>
    <n v="3405"/>
    <n v="23"/>
    <x v="3"/>
  </r>
  <r>
    <n v="3405"/>
    <n v="9"/>
    <x v="1"/>
  </r>
  <r>
    <n v="3406"/>
    <n v="24"/>
    <x v="1"/>
  </r>
  <r>
    <n v="3406"/>
    <n v="21"/>
    <x v="0"/>
  </r>
  <r>
    <n v="3407"/>
    <n v="13"/>
    <x v="14"/>
  </r>
  <r>
    <n v="3407"/>
    <n v="25"/>
    <x v="5"/>
  </r>
  <r>
    <n v="3408"/>
    <n v="16"/>
    <x v="11"/>
  </r>
  <r>
    <n v="3408"/>
    <n v="11"/>
    <x v="8"/>
  </r>
  <r>
    <n v="3410"/>
    <n v="24"/>
    <x v="1"/>
  </r>
  <r>
    <n v="3411"/>
    <n v="18"/>
    <x v="7"/>
  </r>
  <r>
    <n v="3412"/>
    <n v="11"/>
    <x v="8"/>
  </r>
  <r>
    <n v="3412"/>
    <n v="12"/>
    <x v="12"/>
  </r>
  <r>
    <n v="3415"/>
    <n v="17"/>
    <x v="14"/>
  </r>
  <r>
    <n v="3415"/>
    <n v="26"/>
    <x v="12"/>
  </r>
  <r>
    <n v="3416"/>
    <n v="3"/>
    <x v="4"/>
  </r>
  <r>
    <n v="3416"/>
    <n v="20"/>
    <x v="4"/>
  </r>
  <r>
    <n v="3419"/>
    <n v="1"/>
    <x v="10"/>
  </r>
  <r>
    <n v="3420"/>
    <n v="26"/>
    <x v="12"/>
  </r>
  <r>
    <n v="3420"/>
    <n v="17"/>
    <x v="14"/>
  </r>
  <r>
    <n v="3421"/>
    <n v="11"/>
    <x v="8"/>
  </r>
  <r>
    <n v="3421"/>
    <n v="26"/>
    <x v="12"/>
  </r>
  <r>
    <n v="3423"/>
    <n v="8"/>
    <x v="3"/>
  </r>
  <r>
    <n v="3423"/>
    <n v="19"/>
    <x v="6"/>
  </r>
  <r>
    <n v="3426"/>
    <n v="14"/>
    <x v="7"/>
  </r>
  <r>
    <n v="3426"/>
    <n v="4"/>
    <x v="0"/>
  </r>
  <r>
    <n v="3428"/>
    <n v="10"/>
    <x v="13"/>
  </r>
  <r>
    <n v="3429"/>
    <n v="17"/>
    <x v="14"/>
  </r>
  <r>
    <n v="3429"/>
    <n v="7"/>
    <x v="6"/>
  </r>
  <r>
    <n v="3430"/>
    <n v="9"/>
    <x v="1"/>
  </r>
  <r>
    <n v="3432"/>
    <n v="1"/>
    <x v="10"/>
  </r>
  <r>
    <n v="3432"/>
    <n v="7"/>
    <x v="6"/>
  </r>
  <r>
    <n v="3434"/>
    <n v="9"/>
    <x v="1"/>
  </r>
  <r>
    <n v="3435"/>
    <n v="22"/>
    <x v="2"/>
  </r>
  <r>
    <n v="3435"/>
    <n v="25"/>
    <x v="5"/>
  </r>
  <r>
    <n v="3436"/>
    <n v="23"/>
    <x v="3"/>
  </r>
  <r>
    <n v="3437"/>
    <n v="26"/>
    <x v="12"/>
  </r>
  <r>
    <n v="3439"/>
    <n v="17"/>
    <x v="14"/>
  </r>
  <r>
    <n v="3439"/>
    <n v="19"/>
    <x v="6"/>
  </r>
  <r>
    <n v="3442"/>
    <n v="21"/>
    <x v="0"/>
  </r>
  <r>
    <n v="3443"/>
    <n v="3"/>
    <x v="4"/>
  </r>
  <r>
    <n v="3443"/>
    <n v="15"/>
    <x v="9"/>
  </r>
  <r>
    <n v="3444"/>
    <n v="13"/>
    <x v="14"/>
  </r>
  <r>
    <n v="3444"/>
    <n v="16"/>
    <x v="11"/>
  </r>
  <r>
    <n v="3445"/>
    <n v="1"/>
    <x v="10"/>
  </r>
  <r>
    <n v="3446"/>
    <n v="15"/>
    <x v="9"/>
  </r>
  <r>
    <n v="3447"/>
    <n v="5"/>
    <x v="11"/>
  </r>
  <r>
    <n v="3449"/>
    <n v="23"/>
    <x v="3"/>
  </r>
  <r>
    <n v="3451"/>
    <n v="23"/>
    <x v="3"/>
  </r>
  <r>
    <n v="3453"/>
    <n v="13"/>
    <x v="14"/>
  </r>
  <r>
    <n v="3453"/>
    <n v="9"/>
    <x v="1"/>
  </r>
  <r>
    <n v="3454"/>
    <n v="21"/>
    <x v="0"/>
  </r>
  <r>
    <n v="3454"/>
    <n v="16"/>
    <x v="11"/>
  </r>
  <r>
    <n v="3455"/>
    <n v="27"/>
    <x v="8"/>
  </r>
  <r>
    <n v="3455"/>
    <n v="15"/>
    <x v="9"/>
  </r>
  <r>
    <n v="3458"/>
    <n v="24"/>
    <x v="1"/>
  </r>
  <r>
    <n v="3460"/>
    <n v="1"/>
    <x v="10"/>
  </r>
  <r>
    <n v="3461"/>
    <n v="14"/>
    <x v="7"/>
  </r>
  <r>
    <n v="3461"/>
    <n v="5"/>
    <x v="11"/>
  </r>
  <r>
    <n v="3462"/>
    <n v="17"/>
    <x v="14"/>
  </r>
  <r>
    <n v="3462"/>
    <n v="4"/>
    <x v="0"/>
  </r>
  <r>
    <n v="3463"/>
    <n v="12"/>
    <x v="12"/>
  </r>
  <r>
    <n v="3463"/>
    <n v="4"/>
    <x v="0"/>
  </r>
  <r>
    <n v="3464"/>
    <n v="14"/>
    <x v="7"/>
  </r>
  <r>
    <n v="3464"/>
    <n v="17"/>
    <x v="14"/>
  </r>
  <r>
    <n v="3466"/>
    <n v="7"/>
    <x v="6"/>
  </r>
  <r>
    <n v="3466"/>
    <n v="6"/>
    <x v="5"/>
  </r>
  <r>
    <n v="3468"/>
    <n v="16"/>
    <x v="11"/>
  </r>
  <r>
    <n v="3468"/>
    <n v="15"/>
    <x v="9"/>
  </r>
  <r>
    <n v="3469"/>
    <n v="3"/>
    <x v="4"/>
  </r>
  <r>
    <n v="3471"/>
    <n v="23"/>
    <x v="3"/>
  </r>
  <r>
    <n v="3471"/>
    <n v="4"/>
    <x v="0"/>
  </r>
  <r>
    <n v="3473"/>
    <n v="2"/>
    <x v="2"/>
  </r>
  <r>
    <n v="3473"/>
    <n v="13"/>
    <x v="14"/>
  </r>
  <r>
    <n v="3475"/>
    <n v="16"/>
    <x v="11"/>
  </r>
  <r>
    <n v="3477"/>
    <n v="16"/>
    <x v="11"/>
  </r>
  <r>
    <n v="3477"/>
    <n v="10"/>
    <x v="13"/>
  </r>
  <r>
    <n v="3478"/>
    <n v="27"/>
    <x v="8"/>
  </r>
  <r>
    <n v="3478"/>
    <n v="1"/>
    <x v="10"/>
  </r>
  <r>
    <n v="3480"/>
    <n v="3"/>
    <x v="4"/>
  </r>
  <r>
    <n v="3480"/>
    <n v="25"/>
    <x v="5"/>
  </r>
  <r>
    <n v="3481"/>
    <n v="26"/>
    <x v="12"/>
  </r>
  <r>
    <n v="3481"/>
    <n v="26"/>
    <x v="12"/>
  </r>
  <r>
    <n v="3482"/>
    <n v="18"/>
    <x v="7"/>
  </r>
  <r>
    <n v="3482"/>
    <n v="23"/>
    <x v="3"/>
  </r>
  <r>
    <n v="3483"/>
    <n v="26"/>
    <x v="12"/>
  </r>
  <r>
    <n v="3483"/>
    <n v="3"/>
    <x v="4"/>
  </r>
  <r>
    <n v="3484"/>
    <n v="23"/>
    <x v="3"/>
  </r>
  <r>
    <n v="3484"/>
    <n v="15"/>
    <x v="9"/>
  </r>
  <r>
    <n v="3485"/>
    <n v="14"/>
    <x v="7"/>
  </r>
  <r>
    <n v="3485"/>
    <n v="6"/>
    <x v="5"/>
  </r>
  <r>
    <n v="3487"/>
    <n v="14"/>
    <x v="7"/>
  </r>
  <r>
    <n v="3488"/>
    <n v="6"/>
    <x v="5"/>
  </r>
  <r>
    <n v="3491"/>
    <n v="26"/>
    <x v="12"/>
  </r>
  <r>
    <n v="3493"/>
    <n v="7"/>
    <x v="6"/>
  </r>
  <r>
    <n v="3494"/>
    <n v="25"/>
    <x v="5"/>
  </r>
  <r>
    <n v="3495"/>
    <n v="6"/>
    <x v="5"/>
  </r>
  <r>
    <n v="3496"/>
    <n v="8"/>
    <x v="3"/>
  </r>
  <r>
    <n v="3498"/>
    <n v="23"/>
    <x v="3"/>
  </r>
  <r>
    <n v="3500"/>
    <n v="21"/>
    <x v="0"/>
  </r>
  <r>
    <n v="3500"/>
    <n v="3"/>
    <x v="4"/>
  </r>
  <r>
    <n v="3501"/>
    <n v="12"/>
    <x v="12"/>
  </r>
  <r>
    <n v="3503"/>
    <n v="22"/>
    <x v="2"/>
  </r>
  <r>
    <n v="3503"/>
    <n v="19"/>
    <x v="6"/>
  </r>
  <r>
    <n v="3504"/>
    <n v="17"/>
    <x v="14"/>
  </r>
  <r>
    <n v="3504"/>
    <n v="12"/>
    <x v="12"/>
  </r>
  <r>
    <n v="3505"/>
    <n v="18"/>
    <x v="7"/>
  </r>
  <r>
    <n v="3506"/>
    <n v="2"/>
    <x v="2"/>
  </r>
  <r>
    <n v="3506"/>
    <n v="9"/>
    <x v="1"/>
  </r>
  <r>
    <n v="3507"/>
    <n v="24"/>
    <x v="1"/>
  </r>
  <r>
    <n v="3508"/>
    <n v="26"/>
    <x v="12"/>
  </r>
  <r>
    <n v="3510"/>
    <n v="1"/>
    <x v="10"/>
  </r>
  <r>
    <n v="3510"/>
    <n v="1"/>
    <x v="10"/>
  </r>
  <r>
    <n v="3511"/>
    <n v="4"/>
    <x v="0"/>
  </r>
  <r>
    <n v="3511"/>
    <n v="19"/>
    <x v="6"/>
  </r>
  <r>
    <n v="3514"/>
    <n v="22"/>
    <x v="2"/>
  </r>
  <r>
    <n v="3515"/>
    <n v="10"/>
    <x v="13"/>
  </r>
  <r>
    <n v="3516"/>
    <n v="7"/>
    <x v="6"/>
  </r>
  <r>
    <n v="3516"/>
    <n v="2"/>
    <x v="2"/>
  </r>
  <r>
    <n v="3518"/>
    <n v="20"/>
    <x v="4"/>
  </r>
  <r>
    <n v="3520"/>
    <n v="13"/>
    <x v="14"/>
  </r>
  <r>
    <n v="3521"/>
    <n v="24"/>
    <x v="1"/>
  </r>
  <r>
    <n v="3522"/>
    <n v="21"/>
    <x v="0"/>
  </r>
  <r>
    <n v="3523"/>
    <n v="1"/>
    <x v="10"/>
  </r>
  <r>
    <n v="3524"/>
    <n v="10"/>
    <x v="13"/>
  </r>
  <r>
    <n v="3525"/>
    <n v="22"/>
    <x v="2"/>
  </r>
  <r>
    <n v="3528"/>
    <n v="19"/>
    <x v="6"/>
  </r>
  <r>
    <n v="3529"/>
    <n v="13"/>
    <x v="14"/>
  </r>
  <r>
    <n v="3530"/>
    <n v="17"/>
    <x v="14"/>
  </r>
  <r>
    <n v="3530"/>
    <n v="6"/>
    <x v="5"/>
  </r>
  <r>
    <n v="3531"/>
    <n v="24"/>
    <x v="1"/>
  </r>
  <r>
    <n v="3532"/>
    <n v="17"/>
    <x v="14"/>
  </r>
  <r>
    <n v="3533"/>
    <n v="3"/>
    <x v="4"/>
  </r>
  <r>
    <n v="3534"/>
    <n v="26"/>
    <x v="12"/>
  </r>
  <r>
    <n v="3534"/>
    <n v="20"/>
    <x v="4"/>
  </r>
  <r>
    <n v="3535"/>
    <n v="24"/>
    <x v="1"/>
  </r>
  <r>
    <n v="3535"/>
    <n v="4"/>
    <x v="0"/>
  </r>
  <r>
    <n v="3536"/>
    <n v="12"/>
    <x v="12"/>
  </r>
  <r>
    <n v="3536"/>
    <n v="13"/>
    <x v="14"/>
  </r>
  <r>
    <n v="3537"/>
    <n v="26"/>
    <x v="12"/>
  </r>
  <r>
    <n v="3537"/>
    <n v="1"/>
    <x v="10"/>
  </r>
  <r>
    <n v="3538"/>
    <n v="2"/>
    <x v="2"/>
  </r>
  <r>
    <n v="3538"/>
    <n v="11"/>
    <x v="8"/>
  </r>
  <r>
    <n v="3539"/>
    <n v="18"/>
    <x v="7"/>
  </r>
  <r>
    <n v="3540"/>
    <n v="3"/>
    <x v="4"/>
  </r>
  <r>
    <n v="3542"/>
    <n v="9"/>
    <x v="1"/>
  </r>
  <r>
    <n v="3543"/>
    <n v="1"/>
    <x v="10"/>
  </r>
  <r>
    <n v="3544"/>
    <n v="23"/>
    <x v="3"/>
  </r>
  <r>
    <n v="3544"/>
    <n v="2"/>
    <x v="2"/>
  </r>
  <r>
    <n v="3546"/>
    <n v="14"/>
    <x v="7"/>
  </r>
  <r>
    <n v="3546"/>
    <n v="19"/>
    <x v="6"/>
  </r>
  <r>
    <n v="3547"/>
    <n v="18"/>
    <x v="7"/>
  </r>
  <r>
    <n v="3547"/>
    <n v="11"/>
    <x v="8"/>
  </r>
  <r>
    <n v="3548"/>
    <n v="24"/>
    <x v="1"/>
  </r>
  <r>
    <n v="3548"/>
    <n v="16"/>
    <x v="11"/>
  </r>
  <r>
    <n v="3549"/>
    <n v="12"/>
    <x v="12"/>
  </r>
  <r>
    <n v="3550"/>
    <n v="16"/>
    <x v="11"/>
  </r>
  <r>
    <n v="3550"/>
    <n v="20"/>
    <x v="4"/>
  </r>
  <r>
    <n v="3551"/>
    <n v="12"/>
    <x v="12"/>
  </r>
  <r>
    <n v="3554"/>
    <n v="25"/>
    <x v="5"/>
  </r>
  <r>
    <n v="3554"/>
    <n v="14"/>
    <x v="7"/>
  </r>
  <r>
    <n v="3555"/>
    <n v="18"/>
    <x v="7"/>
  </r>
  <r>
    <n v="3555"/>
    <n v="12"/>
    <x v="12"/>
  </r>
  <r>
    <n v="3556"/>
    <n v="10"/>
    <x v="13"/>
  </r>
  <r>
    <n v="3556"/>
    <n v="20"/>
    <x v="4"/>
  </r>
  <r>
    <n v="3558"/>
    <n v="10"/>
    <x v="13"/>
  </r>
  <r>
    <n v="3559"/>
    <n v="9"/>
    <x v="1"/>
  </r>
  <r>
    <n v="3560"/>
    <n v="25"/>
    <x v="5"/>
  </r>
  <r>
    <n v="3560"/>
    <n v="24"/>
    <x v="1"/>
  </r>
  <r>
    <n v="3561"/>
    <n v="27"/>
    <x v="8"/>
  </r>
  <r>
    <n v="3562"/>
    <n v="2"/>
    <x v="2"/>
  </r>
  <r>
    <n v="3562"/>
    <n v="1"/>
    <x v="10"/>
  </r>
  <r>
    <n v="3563"/>
    <n v="18"/>
    <x v="7"/>
  </r>
  <r>
    <n v="3565"/>
    <n v="8"/>
    <x v="3"/>
  </r>
  <r>
    <n v="3567"/>
    <n v="26"/>
    <x v="12"/>
  </r>
  <r>
    <n v="3567"/>
    <n v="5"/>
    <x v="11"/>
  </r>
  <r>
    <n v="3569"/>
    <n v="24"/>
    <x v="1"/>
  </r>
  <r>
    <n v="3570"/>
    <n v="15"/>
    <x v="9"/>
  </r>
  <r>
    <n v="3572"/>
    <n v="10"/>
    <x v="13"/>
  </r>
  <r>
    <n v="3572"/>
    <n v="25"/>
    <x v="5"/>
  </r>
  <r>
    <n v="3573"/>
    <n v="16"/>
    <x v="11"/>
  </r>
  <r>
    <n v="3573"/>
    <n v="13"/>
    <x v="14"/>
  </r>
  <r>
    <n v="3574"/>
    <n v="9"/>
    <x v="1"/>
  </r>
  <r>
    <n v="3575"/>
    <n v="23"/>
    <x v="3"/>
  </r>
  <r>
    <n v="3576"/>
    <n v="26"/>
    <x v="12"/>
  </r>
  <r>
    <n v="3577"/>
    <n v="27"/>
    <x v="8"/>
  </r>
  <r>
    <n v="3577"/>
    <n v="3"/>
    <x v="4"/>
  </r>
  <r>
    <n v="3582"/>
    <n v="26"/>
    <x v="12"/>
  </r>
  <r>
    <n v="3583"/>
    <n v="2"/>
    <x v="2"/>
  </r>
  <r>
    <n v="3584"/>
    <n v="15"/>
    <x v="9"/>
  </r>
  <r>
    <n v="3585"/>
    <n v="14"/>
    <x v="7"/>
  </r>
  <r>
    <n v="3585"/>
    <n v="16"/>
    <x v="11"/>
  </r>
  <r>
    <n v="3586"/>
    <n v="20"/>
    <x v="4"/>
  </r>
  <r>
    <n v="3586"/>
    <n v="25"/>
    <x v="5"/>
  </r>
  <r>
    <n v="3588"/>
    <n v="14"/>
    <x v="7"/>
  </r>
  <r>
    <n v="3588"/>
    <n v="7"/>
    <x v="6"/>
  </r>
  <r>
    <n v="3589"/>
    <n v="15"/>
    <x v="9"/>
  </r>
  <r>
    <n v="3589"/>
    <n v="15"/>
    <x v="9"/>
  </r>
  <r>
    <n v="3591"/>
    <n v="24"/>
    <x v="1"/>
  </r>
  <r>
    <n v="3591"/>
    <n v="27"/>
    <x v="8"/>
  </r>
  <r>
    <n v="3592"/>
    <n v="7"/>
    <x v="6"/>
  </r>
  <r>
    <n v="3593"/>
    <n v="11"/>
    <x v="8"/>
  </r>
  <r>
    <n v="3594"/>
    <n v="9"/>
    <x v="1"/>
  </r>
  <r>
    <n v="3595"/>
    <n v="25"/>
    <x v="5"/>
  </r>
  <r>
    <n v="3596"/>
    <n v="21"/>
    <x v="0"/>
  </r>
  <r>
    <n v="3596"/>
    <n v="18"/>
    <x v="7"/>
  </r>
  <r>
    <n v="3598"/>
    <n v="1"/>
    <x v="10"/>
  </r>
  <r>
    <n v="3599"/>
    <n v="20"/>
    <x v="4"/>
  </r>
  <r>
    <n v="3599"/>
    <n v="17"/>
    <x v="14"/>
  </r>
  <r>
    <n v="3600"/>
    <n v="24"/>
    <x v="1"/>
  </r>
  <r>
    <n v="3600"/>
    <n v="26"/>
    <x v="12"/>
  </r>
  <r>
    <n v="3601"/>
    <n v="27"/>
    <x v="8"/>
  </r>
  <r>
    <n v="3601"/>
    <n v="3"/>
    <x v="4"/>
  </r>
  <r>
    <n v="3602"/>
    <n v="20"/>
    <x v="4"/>
  </r>
  <r>
    <n v="3603"/>
    <n v="17"/>
    <x v="14"/>
  </r>
  <r>
    <n v="3605"/>
    <n v="27"/>
    <x v="8"/>
  </r>
  <r>
    <n v="3605"/>
    <n v="20"/>
    <x v="4"/>
  </r>
  <r>
    <n v="3607"/>
    <n v="3"/>
    <x v="4"/>
  </r>
  <r>
    <n v="3607"/>
    <n v="21"/>
    <x v="0"/>
  </r>
  <r>
    <n v="3608"/>
    <n v="11"/>
    <x v="8"/>
  </r>
  <r>
    <n v="3608"/>
    <n v="25"/>
    <x v="5"/>
  </r>
  <r>
    <n v="3609"/>
    <n v="23"/>
    <x v="3"/>
  </r>
  <r>
    <n v="3610"/>
    <n v="15"/>
    <x v="9"/>
  </r>
  <r>
    <n v="3611"/>
    <n v="25"/>
    <x v="5"/>
  </r>
  <r>
    <n v="3612"/>
    <n v="2"/>
    <x v="2"/>
  </r>
  <r>
    <n v="3613"/>
    <n v="18"/>
    <x v="7"/>
  </r>
  <r>
    <n v="3614"/>
    <n v="4"/>
    <x v="0"/>
  </r>
  <r>
    <n v="3614"/>
    <n v="8"/>
    <x v="3"/>
  </r>
  <r>
    <n v="3615"/>
    <n v="15"/>
    <x v="9"/>
  </r>
  <r>
    <n v="3617"/>
    <n v="5"/>
    <x v="11"/>
  </r>
  <r>
    <n v="3617"/>
    <n v="7"/>
    <x v="6"/>
  </r>
  <r>
    <n v="3618"/>
    <n v="10"/>
    <x v="13"/>
  </r>
  <r>
    <n v="3619"/>
    <n v="16"/>
    <x v="11"/>
  </r>
  <r>
    <n v="3620"/>
    <n v="2"/>
    <x v="2"/>
  </r>
  <r>
    <n v="3620"/>
    <n v="22"/>
    <x v="2"/>
  </r>
  <r>
    <n v="3622"/>
    <n v="18"/>
    <x v="7"/>
  </r>
  <r>
    <n v="3623"/>
    <n v="13"/>
    <x v="14"/>
  </r>
  <r>
    <n v="3624"/>
    <n v="4"/>
    <x v="0"/>
  </r>
  <r>
    <n v="3625"/>
    <n v="5"/>
    <x v="11"/>
  </r>
  <r>
    <n v="3626"/>
    <n v="24"/>
    <x v="1"/>
  </r>
  <r>
    <n v="3627"/>
    <n v="17"/>
    <x v="14"/>
  </r>
  <r>
    <n v="3627"/>
    <n v="5"/>
    <x v="11"/>
  </r>
  <r>
    <n v="3628"/>
    <n v="23"/>
    <x v="3"/>
  </r>
  <r>
    <n v="3630"/>
    <n v="24"/>
    <x v="1"/>
  </r>
  <r>
    <n v="3630"/>
    <n v="16"/>
    <x v="11"/>
  </r>
  <r>
    <n v="3631"/>
    <n v="8"/>
    <x v="3"/>
  </r>
  <r>
    <n v="3631"/>
    <n v="6"/>
    <x v="5"/>
  </r>
  <r>
    <n v="3632"/>
    <n v="10"/>
    <x v="13"/>
  </r>
  <r>
    <n v="3634"/>
    <n v="9"/>
    <x v="1"/>
  </r>
  <r>
    <n v="3634"/>
    <n v="22"/>
    <x v="2"/>
  </r>
  <r>
    <n v="3635"/>
    <n v="10"/>
    <x v="13"/>
  </r>
  <r>
    <n v="3635"/>
    <n v="14"/>
    <x v="7"/>
  </r>
  <r>
    <n v="3637"/>
    <n v="9"/>
    <x v="1"/>
  </r>
  <r>
    <n v="3639"/>
    <n v="16"/>
    <x v="11"/>
  </r>
  <r>
    <n v="3640"/>
    <n v="5"/>
    <x v="11"/>
  </r>
  <r>
    <n v="3640"/>
    <n v="20"/>
    <x v="4"/>
  </r>
  <r>
    <n v="3641"/>
    <n v="7"/>
    <x v="6"/>
  </r>
  <r>
    <n v="3641"/>
    <n v="2"/>
    <x v="2"/>
  </r>
  <r>
    <n v="3642"/>
    <n v="10"/>
    <x v="13"/>
  </r>
  <r>
    <n v="3644"/>
    <n v="17"/>
    <x v="14"/>
  </r>
  <r>
    <n v="3644"/>
    <n v="21"/>
    <x v="0"/>
  </r>
  <r>
    <n v="3645"/>
    <n v="11"/>
    <x v="8"/>
  </r>
  <r>
    <n v="3647"/>
    <n v="17"/>
    <x v="14"/>
  </r>
  <r>
    <n v="3649"/>
    <n v="11"/>
    <x v="8"/>
  </r>
  <r>
    <n v="3650"/>
    <n v="11"/>
    <x v="8"/>
  </r>
  <r>
    <n v="3651"/>
    <n v="15"/>
    <x v="9"/>
  </r>
  <r>
    <n v="3653"/>
    <n v="6"/>
    <x v="5"/>
  </r>
  <r>
    <n v="3656"/>
    <n v="9"/>
    <x v="1"/>
  </r>
  <r>
    <n v="3656"/>
    <n v="13"/>
    <x v="14"/>
  </r>
  <r>
    <n v="3657"/>
    <n v="23"/>
    <x v="3"/>
  </r>
  <r>
    <n v="3657"/>
    <n v="13"/>
    <x v="14"/>
  </r>
  <r>
    <n v="3658"/>
    <n v="7"/>
    <x v="6"/>
  </r>
  <r>
    <n v="3658"/>
    <n v="1"/>
    <x v="10"/>
  </r>
  <r>
    <n v="3660"/>
    <n v="7"/>
    <x v="6"/>
  </r>
  <r>
    <n v="3660"/>
    <n v="20"/>
    <x v="4"/>
  </r>
  <r>
    <n v="3661"/>
    <n v="8"/>
    <x v="3"/>
  </r>
  <r>
    <n v="3661"/>
    <n v="21"/>
    <x v="0"/>
  </r>
  <r>
    <n v="3662"/>
    <n v="2"/>
    <x v="2"/>
  </r>
  <r>
    <n v="3662"/>
    <n v="13"/>
    <x v="14"/>
  </r>
  <r>
    <n v="3664"/>
    <n v="15"/>
    <x v="9"/>
  </r>
  <r>
    <n v="3664"/>
    <n v="17"/>
    <x v="14"/>
  </r>
  <r>
    <n v="3665"/>
    <n v="9"/>
    <x v="1"/>
  </r>
  <r>
    <n v="3667"/>
    <n v="14"/>
    <x v="7"/>
  </r>
  <r>
    <n v="3667"/>
    <n v="1"/>
    <x v="10"/>
  </r>
  <r>
    <n v="3668"/>
    <n v="25"/>
    <x v="5"/>
  </r>
  <r>
    <n v="3670"/>
    <n v="5"/>
    <x v="11"/>
  </r>
  <r>
    <n v="3670"/>
    <n v="2"/>
    <x v="2"/>
  </r>
  <r>
    <n v="3671"/>
    <n v="15"/>
    <x v="9"/>
  </r>
  <r>
    <n v="3671"/>
    <n v="23"/>
    <x v="3"/>
  </r>
  <r>
    <n v="3672"/>
    <n v="18"/>
    <x v="7"/>
  </r>
  <r>
    <n v="3672"/>
    <n v="15"/>
    <x v="9"/>
  </r>
  <r>
    <n v="3673"/>
    <n v="21"/>
    <x v="0"/>
  </r>
  <r>
    <n v="3673"/>
    <n v="1"/>
    <x v="10"/>
  </r>
  <r>
    <n v="3674"/>
    <n v="9"/>
    <x v="1"/>
  </r>
  <r>
    <n v="3675"/>
    <n v="8"/>
    <x v="3"/>
  </r>
  <r>
    <n v="3675"/>
    <n v="2"/>
    <x v="2"/>
  </r>
  <r>
    <n v="3676"/>
    <n v="8"/>
    <x v="3"/>
  </r>
  <r>
    <n v="3676"/>
    <n v="1"/>
    <x v="10"/>
  </r>
  <r>
    <n v="3679"/>
    <n v="5"/>
    <x v="11"/>
  </r>
  <r>
    <n v="3679"/>
    <n v="13"/>
    <x v="14"/>
  </r>
  <r>
    <n v="3681"/>
    <n v="8"/>
    <x v="3"/>
  </r>
  <r>
    <n v="3681"/>
    <n v="5"/>
    <x v="11"/>
  </r>
  <r>
    <n v="3682"/>
    <n v="12"/>
    <x v="12"/>
  </r>
  <r>
    <n v="3683"/>
    <n v="10"/>
    <x v="13"/>
  </r>
  <r>
    <n v="3683"/>
    <n v="24"/>
    <x v="1"/>
  </r>
  <r>
    <n v="3684"/>
    <n v="6"/>
    <x v="5"/>
  </r>
  <r>
    <n v="3685"/>
    <n v="4"/>
    <x v="0"/>
  </r>
  <r>
    <n v="3686"/>
    <n v="6"/>
    <x v="5"/>
  </r>
  <r>
    <n v="3686"/>
    <n v="24"/>
    <x v="1"/>
  </r>
  <r>
    <n v="3690"/>
    <n v="19"/>
    <x v="6"/>
  </r>
  <r>
    <n v="3691"/>
    <n v="9"/>
    <x v="1"/>
  </r>
  <r>
    <n v="3692"/>
    <n v="1"/>
    <x v="10"/>
  </r>
  <r>
    <n v="3692"/>
    <n v="23"/>
    <x v="3"/>
  </r>
  <r>
    <n v="3694"/>
    <n v="21"/>
    <x v="0"/>
  </r>
  <r>
    <n v="3694"/>
    <n v="22"/>
    <x v="2"/>
  </r>
  <r>
    <n v="3695"/>
    <n v="24"/>
    <x v="1"/>
  </r>
  <r>
    <n v="3695"/>
    <n v="13"/>
    <x v="14"/>
  </r>
  <r>
    <n v="3698"/>
    <n v="22"/>
    <x v="2"/>
  </r>
  <r>
    <n v="3698"/>
    <n v="7"/>
    <x v="6"/>
  </r>
  <r>
    <n v="3700"/>
    <n v="14"/>
    <x v="7"/>
  </r>
  <r>
    <n v="3702"/>
    <n v="17"/>
    <x v="14"/>
  </r>
  <r>
    <n v="3703"/>
    <n v="24"/>
    <x v="1"/>
  </r>
  <r>
    <n v="3704"/>
    <n v="26"/>
    <x v="12"/>
  </r>
  <r>
    <n v="3704"/>
    <n v="27"/>
    <x v="8"/>
  </r>
  <r>
    <n v="3706"/>
    <n v="22"/>
    <x v="2"/>
  </r>
  <r>
    <n v="3706"/>
    <n v="9"/>
    <x v="1"/>
  </r>
  <r>
    <n v="3708"/>
    <n v="14"/>
    <x v="7"/>
  </r>
  <r>
    <n v="3708"/>
    <n v="1"/>
    <x v="10"/>
  </r>
  <r>
    <n v="3709"/>
    <n v="4"/>
    <x v="0"/>
  </r>
  <r>
    <n v="3710"/>
    <n v="20"/>
    <x v="4"/>
  </r>
  <r>
    <n v="3711"/>
    <n v="4"/>
    <x v="0"/>
  </r>
  <r>
    <n v="3713"/>
    <n v="15"/>
    <x v="9"/>
  </r>
  <r>
    <n v="3713"/>
    <n v="16"/>
    <x v="11"/>
  </r>
  <r>
    <n v="3714"/>
    <n v="22"/>
    <x v="2"/>
  </r>
  <r>
    <n v="3715"/>
    <n v="1"/>
    <x v="10"/>
  </r>
  <r>
    <n v="3715"/>
    <n v="10"/>
    <x v="13"/>
  </r>
  <r>
    <n v="3716"/>
    <n v="1"/>
    <x v="10"/>
  </r>
  <r>
    <n v="3716"/>
    <n v="14"/>
    <x v="7"/>
  </r>
  <r>
    <n v="3718"/>
    <n v="3"/>
    <x v="4"/>
  </r>
  <r>
    <n v="3718"/>
    <n v="22"/>
    <x v="2"/>
  </r>
  <r>
    <n v="3719"/>
    <n v="25"/>
    <x v="5"/>
  </r>
  <r>
    <n v="3719"/>
    <n v="14"/>
    <x v="7"/>
  </r>
  <r>
    <n v="3720"/>
    <n v="24"/>
    <x v="1"/>
  </r>
  <r>
    <n v="3720"/>
    <n v="5"/>
    <x v="11"/>
  </r>
  <r>
    <n v="3721"/>
    <n v="8"/>
    <x v="3"/>
  </r>
  <r>
    <n v="3726"/>
    <n v="14"/>
    <x v="7"/>
  </r>
  <r>
    <n v="3727"/>
    <n v="16"/>
    <x v="11"/>
  </r>
  <r>
    <n v="3728"/>
    <n v="8"/>
    <x v="3"/>
  </r>
  <r>
    <n v="3729"/>
    <n v="2"/>
    <x v="2"/>
  </r>
  <r>
    <n v="3732"/>
    <n v="11"/>
    <x v="8"/>
  </r>
  <r>
    <n v="3732"/>
    <n v="22"/>
    <x v="2"/>
  </r>
  <r>
    <n v="3733"/>
    <n v="21"/>
    <x v="0"/>
  </r>
  <r>
    <n v="3736"/>
    <n v="27"/>
    <x v="8"/>
  </r>
  <r>
    <n v="3737"/>
    <n v="22"/>
    <x v="2"/>
  </r>
  <r>
    <n v="3738"/>
    <n v="1"/>
    <x v="10"/>
  </r>
  <r>
    <n v="3738"/>
    <n v="26"/>
    <x v="12"/>
  </r>
  <r>
    <n v="3739"/>
    <n v="10"/>
    <x v="13"/>
  </r>
  <r>
    <n v="3740"/>
    <n v="14"/>
    <x v="7"/>
  </r>
  <r>
    <n v="3742"/>
    <n v="17"/>
    <x v="14"/>
  </r>
  <r>
    <n v="3743"/>
    <n v="27"/>
    <x v="8"/>
  </r>
  <r>
    <n v="3745"/>
    <n v="26"/>
    <x v="12"/>
  </r>
  <r>
    <n v="3745"/>
    <n v="7"/>
    <x v="6"/>
  </r>
  <r>
    <n v="3746"/>
    <n v="4"/>
    <x v="0"/>
  </r>
  <r>
    <n v="3746"/>
    <n v="22"/>
    <x v="2"/>
  </r>
  <r>
    <n v="3747"/>
    <n v="27"/>
    <x v="8"/>
  </r>
  <r>
    <n v="3747"/>
    <n v="25"/>
    <x v="5"/>
  </r>
  <r>
    <n v="3748"/>
    <n v="9"/>
    <x v="1"/>
  </r>
  <r>
    <n v="3749"/>
    <n v="3"/>
    <x v="4"/>
  </r>
  <r>
    <n v="3751"/>
    <n v="16"/>
    <x v="11"/>
  </r>
  <r>
    <n v="3751"/>
    <n v="16"/>
    <x v="11"/>
  </r>
  <r>
    <n v="3752"/>
    <n v="19"/>
    <x v="6"/>
  </r>
  <r>
    <n v="3753"/>
    <n v="1"/>
    <x v="10"/>
  </r>
  <r>
    <n v="3755"/>
    <n v="16"/>
    <x v="11"/>
  </r>
  <r>
    <n v="3756"/>
    <n v="6"/>
    <x v="5"/>
  </r>
  <r>
    <n v="3757"/>
    <n v="18"/>
    <x v="7"/>
  </r>
  <r>
    <n v="3758"/>
    <n v="5"/>
    <x v="11"/>
  </r>
  <r>
    <n v="3758"/>
    <n v="15"/>
    <x v="9"/>
  </r>
  <r>
    <n v="3759"/>
    <n v="5"/>
    <x v="11"/>
  </r>
  <r>
    <n v="3759"/>
    <n v="16"/>
    <x v="11"/>
  </r>
  <r>
    <n v="3761"/>
    <n v="18"/>
    <x v="7"/>
  </r>
  <r>
    <n v="3762"/>
    <n v="21"/>
    <x v="0"/>
  </r>
  <r>
    <n v="3762"/>
    <n v="4"/>
    <x v="0"/>
  </r>
  <r>
    <n v="3765"/>
    <n v="3"/>
    <x v="4"/>
  </r>
  <r>
    <n v="3766"/>
    <n v="2"/>
    <x v="2"/>
  </r>
  <r>
    <n v="3767"/>
    <n v="10"/>
    <x v="13"/>
  </r>
  <r>
    <n v="3768"/>
    <n v="11"/>
    <x v="8"/>
  </r>
  <r>
    <n v="3768"/>
    <n v="23"/>
    <x v="3"/>
  </r>
  <r>
    <n v="3770"/>
    <n v="25"/>
    <x v="5"/>
  </r>
  <r>
    <n v="3770"/>
    <n v="25"/>
    <x v="5"/>
  </r>
  <r>
    <n v="3771"/>
    <n v="8"/>
    <x v="3"/>
  </r>
  <r>
    <n v="3771"/>
    <n v="14"/>
    <x v="7"/>
  </r>
  <r>
    <n v="3773"/>
    <n v="1"/>
    <x v="10"/>
  </r>
  <r>
    <n v="3774"/>
    <n v="4"/>
    <x v="0"/>
  </r>
  <r>
    <n v="3775"/>
    <n v="2"/>
    <x v="2"/>
  </r>
  <r>
    <n v="3775"/>
    <n v="9"/>
    <x v="1"/>
  </r>
  <r>
    <n v="3776"/>
    <n v="21"/>
    <x v="0"/>
  </r>
  <r>
    <n v="3777"/>
    <n v="14"/>
    <x v="7"/>
  </r>
  <r>
    <n v="3777"/>
    <n v="23"/>
    <x v="3"/>
  </r>
  <r>
    <n v="3779"/>
    <n v="25"/>
    <x v="5"/>
  </r>
  <r>
    <n v="3780"/>
    <n v="21"/>
    <x v="0"/>
  </r>
  <r>
    <n v="3783"/>
    <n v="26"/>
    <x v="12"/>
  </r>
  <r>
    <n v="3784"/>
    <n v="22"/>
    <x v="2"/>
  </r>
  <r>
    <n v="3785"/>
    <n v="18"/>
    <x v="7"/>
  </r>
  <r>
    <n v="3786"/>
    <n v="8"/>
    <x v="3"/>
  </r>
  <r>
    <n v="3786"/>
    <n v="22"/>
    <x v="2"/>
  </r>
  <r>
    <n v="3787"/>
    <n v="22"/>
    <x v="2"/>
  </r>
  <r>
    <n v="3788"/>
    <n v="18"/>
    <x v="7"/>
  </r>
  <r>
    <n v="3788"/>
    <n v="23"/>
    <x v="3"/>
  </r>
  <r>
    <n v="3790"/>
    <n v="21"/>
    <x v="0"/>
  </r>
  <r>
    <n v="3792"/>
    <n v="22"/>
    <x v="2"/>
  </r>
  <r>
    <n v="3792"/>
    <n v="10"/>
    <x v="13"/>
  </r>
  <r>
    <n v="3793"/>
    <n v="16"/>
    <x v="11"/>
  </r>
  <r>
    <n v="3794"/>
    <n v="10"/>
    <x v="13"/>
  </r>
  <r>
    <n v="3795"/>
    <n v="27"/>
    <x v="8"/>
  </r>
  <r>
    <n v="3796"/>
    <n v="10"/>
    <x v="13"/>
  </r>
  <r>
    <n v="3797"/>
    <n v="20"/>
    <x v="4"/>
  </r>
  <r>
    <n v="3798"/>
    <n v="17"/>
    <x v="14"/>
  </r>
  <r>
    <n v="3798"/>
    <n v="20"/>
    <x v="4"/>
  </r>
  <r>
    <n v="3799"/>
    <n v="4"/>
    <x v="0"/>
  </r>
  <r>
    <n v="3801"/>
    <n v="23"/>
    <x v="3"/>
  </r>
  <r>
    <n v="3802"/>
    <n v="23"/>
    <x v="3"/>
  </r>
  <r>
    <n v="3802"/>
    <n v="10"/>
    <x v="13"/>
  </r>
  <r>
    <n v="3803"/>
    <n v="18"/>
    <x v="7"/>
  </r>
  <r>
    <n v="3803"/>
    <n v="21"/>
    <x v="0"/>
  </r>
  <r>
    <n v="3804"/>
    <n v="14"/>
    <x v="7"/>
  </r>
  <r>
    <n v="3804"/>
    <n v="10"/>
    <x v="13"/>
  </r>
  <r>
    <n v="3805"/>
    <n v="24"/>
    <x v="1"/>
  </r>
  <r>
    <n v="3806"/>
    <n v="3"/>
    <x v="4"/>
  </r>
  <r>
    <n v="3806"/>
    <n v="11"/>
    <x v="8"/>
  </r>
  <r>
    <n v="3807"/>
    <n v="9"/>
    <x v="1"/>
  </r>
  <r>
    <n v="3807"/>
    <n v="2"/>
    <x v="2"/>
  </r>
  <r>
    <n v="3808"/>
    <n v="11"/>
    <x v="8"/>
  </r>
  <r>
    <n v="3809"/>
    <n v="10"/>
    <x v="13"/>
  </r>
  <r>
    <n v="3809"/>
    <n v="25"/>
    <x v="5"/>
  </r>
  <r>
    <n v="3810"/>
    <n v="22"/>
    <x v="2"/>
  </r>
  <r>
    <n v="3810"/>
    <n v="17"/>
    <x v="14"/>
  </r>
  <r>
    <n v="3812"/>
    <n v="10"/>
    <x v="13"/>
  </r>
  <r>
    <n v="3813"/>
    <n v="6"/>
    <x v="5"/>
  </r>
  <r>
    <n v="3814"/>
    <n v="13"/>
    <x v="14"/>
  </r>
  <r>
    <n v="3815"/>
    <n v="26"/>
    <x v="12"/>
  </r>
  <r>
    <n v="3815"/>
    <n v="11"/>
    <x v="8"/>
  </r>
  <r>
    <n v="3818"/>
    <n v="22"/>
    <x v="2"/>
  </r>
  <r>
    <n v="3819"/>
    <n v="16"/>
    <x v="11"/>
  </r>
  <r>
    <n v="3819"/>
    <n v="19"/>
    <x v="6"/>
  </r>
  <r>
    <n v="3821"/>
    <n v="16"/>
    <x v="11"/>
  </r>
  <r>
    <n v="3822"/>
    <n v="22"/>
    <x v="2"/>
  </r>
  <r>
    <n v="3823"/>
    <n v="10"/>
    <x v="13"/>
  </r>
  <r>
    <n v="3823"/>
    <n v="14"/>
    <x v="7"/>
  </r>
  <r>
    <n v="3825"/>
    <n v="3"/>
    <x v="4"/>
  </r>
  <r>
    <n v="3825"/>
    <n v="17"/>
    <x v="14"/>
  </r>
  <r>
    <n v="3826"/>
    <n v="17"/>
    <x v="14"/>
  </r>
  <r>
    <n v="3827"/>
    <n v="20"/>
    <x v="4"/>
  </r>
  <r>
    <n v="3828"/>
    <n v="19"/>
    <x v="6"/>
  </r>
  <r>
    <n v="3828"/>
    <n v="15"/>
    <x v="9"/>
  </r>
  <r>
    <n v="3830"/>
    <n v="4"/>
    <x v="0"/>
  </r>
  <r>
    <n v="3831"/>
    <n v="22"/>
    <x v="2"/>
  </r>
  <r>
    <n v="3832"/>
    <n v="5"/>
    <x v="11"/>
  </r>
  <r>
    <n v="3832"/>
    <n v="19"/>
    <x v="6"/>
  </r>
  <r>
    <n v="3835"/>
    <n v="25"/>
    <x v="5"/>
  </r>
  <r>
    <n v="3835"/>
    <n v="22"/>
    <x v="2"/>
  </r>
  <r>
    <n v="3836"/>
    <n v="12"/>
    <x v="12"/>
  </r>
  <r>
    <n v="3836"/>
    <n v="9"/>
    <x v="1"/>
  </r>
  <r>
    <n v="3837"/>
    <n v="21"/>
    <x v="0"/>
  </r>
  <r>
    <n v="3837"/>
    <n v="18"/>
    <x v="7"/>
  </r>
  <r>
    <n v="3838"/>
    <n v="17"/>
    <x v="14"/>
  </r>
  <r>
    <n v="3839"/>
    <n v="8"/>
    <x v="3"/>
  </r>
  <r>
    <n v="3841"/>
    <n v="26"/>
    <x v="12"/>
  </r>
  <r>
    <n v="3842"/>
    <n v="16"/>
    <x v="11"/>
  </r>
  <r>
    <n v="3842"/>
    <n v="22"/>
    <x v="2"/>
  </r>
  <r>
    <n v="3843"/>
    <n v="2"/>
    <x v="2"/>
  </r>
  <r>
    <n v="3846"/>
    <n v="10"/>
    <x v="13"/>
  </r>
  <r>
    <n v="3847"/>
    <n v="16"/>
    <x v="11"/>
  </r>
  <r>
    <n v="3847"/>
    <n v="16"/>
    <x v="11"/>
  </r>
  <r>
    <n v="3848"/>
    <n v="9"/>
    <x v="1"/>
  </r>
  <r>
    <n v="3848"/>
    <n v="15"/>
    <x v="9"/>
  </r>
  <r>
    <n v="3849"/>
    <n v="12"/>
    <x v="12"/>
  </r>
  <r>
    <n v="3849"/>
    <n v="27"/>
    <x v="8"/>
  </r>
  <r>
    <n v="3850"/>
    <n v="9"/>
    <x v="1"/>
  </r>
  <r>
    <n v="3850"/>
    <n v="23"/>
    <x v="3"/>
  </r>
  <r>
    <n v="3851"/>
    <n v="23"/>
    <x v="3"/>
  </r>
  <r>
    <n v="3852"/>
    <n v="26"/>
    <x v="12"/>
  </r>
  <r>
    <n v="3854"/>
    <n v="3"/>
    <x v="4"/>
  </r>
  <r>
    <n v="3854"/>
    <n v="14"/>
    <x v="7"/>
  </r>
  <r>
    <n v="3855"/>
    <n v="18"/>
    <x v="7"/>
  </r>
  <r>
    <n v="3856"/>
    <n v="10"/>
    <x v="13"/>
  </r>
  <r>
    <n v="3856"/>
    <n v="1"/>
    <x v="10"/>
  </r>
  <r>
    <n v="3857"/>
    <n v="13"/>
    <x v="14"/>
  </r>
  <r>
    <n v="3858"/>
    <n v="2"/>
    <x v="2"/>
  </r>
  <r>
    <n v="3858"/>
    <n v="24"/>
    <x v="1"/>
  </r>
  <r>
    <n v="3859"/>
    <n v="12"/>
    <x v="12"/>
  </r>
  <r>
    <n v="3859"/>
    <n v="15"/>
    <x v="9"/>
  </r>
  <r>
    <n v="3860"/>
    <n v="8"/>
    <x v="3"/>
  </r>
  <r>
    <n v="3862"/>
    <n v="18"/>
    <x v="7"/>
  </r>
  <r>
    <n v="3862"/>
    <n v="9"/>
    <x v="1"/>
  </r>
  <r>
    <n v="3863"/>
    <n v="25"/>
    <x v="5"/>
  </r>
  <r>
    <n v="3864"/>
    <n v="14"/>
    <x v="7"/>
  </r>
  <r>
    <n v="3864"/>
    <n v="4"/>
    <x v="0"/>
  </r>
  <r>
    <n v="3866"/>
    <n v="21"/>
    <x v="0"/>
  </r>
  <r>
    <n v="3866"/>
    <n v="6"/>
    <x v="5"/>
  </r>
  <r>
    <n v="3867"/>
    <n v="15"/>
    <x v="9"/>
  </r>
  <r>
    <n v="3868"/>
    <n v="22"/>
    <x v="2"/>
  </r>
  <r>
    <n v="3870"/>
    <n v="27"/>
    <x v="8"/>
  </r>
  <r>
    <n v="3870"/>
    <n v="26"/>
    <x v="12"/>
  </r>
  <r>
    <n v="3871"/>
    <n v="20"/>
    <x v="4"/>
  </r>
  <r>
    <n v="3871"/>
    <n v="17"/>
    <x v="14"/>
  </r>
  <r>
    <n v="3872"/>
    <n v="8"/>
    <x v="3"/>
  </r>
  <r>
    <n v="3872"/>
    <n v="27"/>
    <x v="8"/>
  </r>
  <r>
    <n v="3873"/>
    <n v="22"/>
    <x v="2"/>
  </r>
  <r>
    <n v="3874"/>
    <n v="24"/>
    <x v="1"/>
  </r>
  <r>
    <n v="3875"/>
    <n v="19"/>
    <x v="6"/>
  </r>
  <r>
    <n v="3875"/>
    <n v="8"/>
    <x v="3"/>
  </r>
  <r>
    <n v="3876"/>
    <n v="27"/>
    <x v="8"/>
  </r>
  <r>
    <n v="3876"/>
    <n v="27"/>
    <x v="8"/>
  </r>
  <r>
    <n v="3877"/>
    <n v="23"/>
    <x v="3"/>
  </r>
  <r>
    <n v="3877"/>
    <n v="8"/>
    <x v="3"/>
  </r>
  <r>
    <n v="3878"/>
    <n v="26"/>
    <x v="12"/>
  </r>
  <r>
    <n v="3878"/>
    <n v="21"/>
    <x v="0"/>
  </r>
  <r>
    <n v="3879"/>
    <n v="8"/>
    <x v="3"/>
  </r>
  <r>
    <n v="3881"/>
    <n v="12"/>
    <x v="12"/>
  </r>
  <r>
    <n v="3882"/>
    <n v="5"/>
    <x v="11"/>
  </r>
  <r>
    <n v="3883"/>
    <n v="14"/>
    <x v="7"/>
  </r>
  <r>
    <n v="3883"/>
    <n v="8"/>
    <x v="3"/>
  </r>
  <r>
    <n v="3884"/>
    <n v="14"/>
    <x v="7"/>
  </r>
  <r>
    <n v="3885"/>
    <n v="7"/>
    <x v="6"/>
  </r>
  <r>
    <n v="3885"/>
    <n v="8"/>
    <x v="3"/>
  </r>
  <r>
    <n v="3886"/>
    <n v="14"/>
    <x v="7"/>
  </r>
  <r>
    <n v="3886"/>
    <n v="6"/>
    <x v="5"/>
  </r>
  <r>
    <n v="3888"/>
    <n v="14"/>
    <x v="7"/>
  </r>
  <r>
    <n v="3889"/>
    <n v="6"/>
    <x v="5"/>
  </r>
  <r>
    <n v="3889"/>
    <n v="13"/>
    <x v="14"/>
  </r>
  <r>
    <n v="3890"/>
    <n v="1"/>
    <x v="10"/>
  </r>
  <r>
    <n v="3891"/>
    <n v="1"/>
    <x v="10"/>
  </r>
  <r>
    <n v="3891"/>
    <n v="15"/>
    <x v="9"/>
  </r>
  <r>
    <n v="3892"/>
    <n v="12"/>
    <x v="12"/>
  </r>
  <r>
    <n v="3893"/>
    <n v="27"/>
    <x v="8"/>
  </r>
  <r>
    <n v="3893"/>
    <n v="18"/>
    <x v="7"/>
  </r>
  <r>
    <n v="3894"/>
    <n v="5"/>
    <x v="11"/>
  </r>
  <r>
    <n v="3895"/>
    <n v="1"/>
    <x v="10"/>
  </r>
  <r>
    <n v="3896"/>
    <n v="13"/>
    <x v="14"/>
  </r>
  <r>
    <n v="3896"/>
    <n v="8"/>
    <x v="3"/>
  </r>
  <r>
    <n v="3898"/>
    <n v="10"/>
    <x v="13"/>
  </r>
  <r>
    <n v="3899"/>
    <n v="13"/>
    <x v="14"/>
  </r>
  <r>
    <n v="3900"/>
    <n v="24"/>
    <x v="1"/>
  </r>
  <r>
    <n v="3902"/>
    <n v="12"/>
    <x v="12"/>
  </r>
  <r>
    <n v="3902"/>
    <n v="13"/>
    <x v="14"/>
  </r>
  <r>
    <n v="3903"/>
    <n v="24"/>
    <x v="1"/>
  </r>
  <r>
    <n v="3903"/>
    <n v="11"/>
    <x v="8"/>
  </r>
  <r>
    <n v="3905"/>
    <n v="7"/>
    <x v="6"/>
  </r>
  <r>
    <n v="3905"/>
    <n v="20"/>
    <x v="4"/>
  </r>
  <r>
    <n v="3906"/>
    <n v="18"/>
    <x v="7"/>
  </r>
  <r>
    <n v="3908"/>
    <n v="2"/>
    <x v="2"/>
  </r>
  <r>
    <n v="3908"/>
    <n v="26"/>
    <x v="12"/>
  </r>
  <r>
    <n v="3909"/>
    <n v="26"/>
    <x v="12"/>
  </r>
  <r>
    <n v="3911"/>
    <n v="9"/>
    <x v="1"/>
  </r>
  <r>
    <n v="3912"/>
    <n v="23"/>
    <x v="3"/>
  </r>
  <r>
    <n v="3913"/>
    <n v="10"/>
    <x v="13"/>
  </r>
  <r>
    <n v="3914"/>
    <n v="21"/>
    <x v="0"/>
  </r>
  <r>
    <n v="3914"/>
    <n v="19"/>
    <x v="6"/>
  </r>
  <r>
    <n v="3916"/>
    <n v="13"/>
    <x v="14"/>
  </r>
  <r>
    <n v="3916"/>
    <n v="6"/>
    <x v="5"/>
  </r>
  <r>
    <n v="3917"/>
    <n v="13"/>
    <x v="14"/>
  </r>
  <r>
    <n v="3917"/>
    <n v="22"/>
    <x v="2"/>
  </r>
  <r>
    <n v="3918"/>
    <n v="17"/>
    <x v="14"/>
  </r>
  <r>
    <n v="3919"/>
    <n v="2"/>
    <x v="2"/>
  </r>
  <r>
    <n v="3920"/>
    <n v="10"/>
    <x v="13"/>
  </r>
  <r>
    <n v="3921"/>
    <n v="13"/>
    <x v="14"/>
  </r>
  <r>
    <n v="3924"/>
    <n v="13"/>
    <x v="14"/>
  </r>
  <r>
    <n v="3924"/>
    <n v="9"/>
    <x v="1"/>
  </r>
  <r>
    <n v="3926"/>
    <n v="5"/>
    <x v="11"/>
  </r>
  <r>
    <n v="3926"/>
    <n v="3"/>
    <x v="4"/>
  </r>
  <r>
    <n v="3927"/>
    <n v="11"/>
    <x v="8"/>
  </r>
  <r>
    <n v="3927"/>
    <n v="23"/>
    <x v="3"/>
  </r>
  <r>
    <n v="3929"/>
    <n v="8"/>
    <x v="3"/>
  </r>
  <r>
    <n v="3930"/>
    <n v="8"/>
    <x v="3"/>
  </r>
  <r>
    <n v="3930"/>
    <n v="26"/>
    <x v="12"/>
  </r>
  <r>
    <n v="3931"/>
    <n v="6"/>
    <x v="5"/>
  </r>
  <r>
    <n v="3932"/>
    <n v="4"/>
    <x v="0"/>
  </r>
  <r>
    <n v="3932"/>
    <n v="13"/>
    <x v="14"/>
  </r>
  <r>
    <n v="3933"/>
    <n v="10"/>
    <x v="13"/>
  </r>
  <r>
    <n v="3933"/>
    <n v="27"/>
    <x v="8"/>
  </r>
  <r>
    <n v="3934"/>
    <n v="10"/>
    <x v="13"/>
  </r>
  <r>
    <n v="3936"/>
    <n v="11"/>
    <x v="8"/>
  </r>
  <r>
    <n v="3938"/>
    <n v="22"/>
    <x v="2"/>
  </r>
  <r>
    <n v="3940"/>
    <n v="11"/>
    <x v="8"/>
  </r>
  <r>
    <n v="3944"/>
    <n v="7"/>
    <x v="6"/>
  </r>
  <r>
    <n v="3945"/>
    <n v="26"/>
    <x v="12"/>
  </r>
  <r>
    <n v="3947"/>
    <n v="10"/>
    <x v="13"/>
  </r>
  <r>
    <n v="3951"/>
    <n v="21"/>
    <x v="0"/>
  </r>
  <r>
    <n v="3952"/>
    <n v="5"/>
    <x v="11"/>
  </r>
  <r>
    <n v="3953"/>
    <n v="9"/>
    <x v="1"/>
  </r>
  <r>
    <n v="3953"/>
    <n v="11"/>
    <x v="8"/>
  </r>
  <r>
    <n v="3954"/>
    <n v="4"/>
    <x v="0"/>
  </r>
  <r>
    <n v="3955"/>
    <n v="21"/>
    <x v="0"/>
  </r>
  <r>
    <n v="3957"/>
    <n v="11"/>
    <x v="8"/>
  </r>
  <r>
    <n v="3957"/>
    <n v="20"/>
    <x v="4"/>
  </r>
  <r>
    <n v="3959"/>
    <n v="25"/>
    <x v="5"/>
  </r>
  <r>
    <n v="3959"/>
    <n v="2"/>
    <x v="2"/>
  </r>
  <r>
    <n v="3960"/>
    <n v="9"/>
    <x v="1"/>
  </r>
  <r>
    <n v="3960"/>
    <n v="12"/>
    <x v="12"/>
  </r>
  <r>
    <n v="3961"/>
    <n v="8"/>
    <x v="3"/>
  </r>
  <r>
    <n v="3963"/>
    <n v="19"/>
    <x v="6"/>
  </r>
  <r>
    <n v="3963"/>
    <n v="22"/>
    <x v="2"/>
  </r>
  <r>
    <n v="3964"/>
    <n v="21"/>
    <x v="0"/>
  </r>
  <r>
    <n v="3965"/>
    <n v="27"/>
    <x v="8"/>
  </r>
  <r>
    <n v="3966"/>
    <n v="3"/>
    <x v="4"/>
  </r>
  <r>
    <n v="3966"/>
    <n v="1"/>
    <x v="10"/>
  </r>
  <r>
    <n v="3967"/>
    <n v="4"/>
    <x v="0"/>
  </r>
  <r>
    <n v="3967"/>
    <n v="19"/>
    <x v="6"/>
  </r>
  <r>
    <n v="3968"/>
    <n v="25"/>
    <x v="5"/>
  </r>
  <r>
    <n v="3968"/>
    <n v="6"/>
    <x v="5"/>
  </r>
  <r>
    <n v="3971"/>
    <n v="22"/>
    <x v="2"/>
  </r>
  <r>
    <n v="3974"/>
    <n v="12"/>
    <x v="12"/>
  </r>
  <r>
    <n v="3974"/>
    <n v="4"/>
    <x v="0"/>
  </r>
  <r>
    <n v="3975"/>
    <n v="15"/>
    <x v="9"/>
  </r>
  <r>
    <n v="3975"/>
    <n v="13"/>
    <x v="14"/>
  </r>
  <r>
    <n v="3976"/>
    <n v="11"/>
    <x v="8"/>
  </r>
  <r>
    <n v="3977"/>
    <n v="21"/>
    <x v="0"/>
  </r>
  <r>
    <n v="3978"/>
    <n v="7"/>
    <x v="6"/>
  </r>
  <r>
    <n v="3979"/>
    <n v="24"/>
    <x v="1"/>
  </r>
  <r>
    <n v="3979"/>
    <n v="19"/>
    <x v="6"/>
  </r>
  <r>
    <n v="3980"/>
    <n v="8"/>
    <x v="3"/>
  </r>
  <r>
    <n v="3981"/>
    <n v="4"/>
    <x v="0"/>
  </r>
  <r>
    <n v="3981"/>
    <n v="17"/>
    <x v="14"/>
  </r>
  <r>
    <n v="3982"/>
    <n v="5"/>
    <x v="11"/>
  </r>
  <r>
    <n v="3982"/>
    <n v="10"/>
    <x v="13"/>
  </r>
  <r>
    <n v="3983"/>
    <n v="6"/>
    <x v="5"/>
  </r>
  <r>
    <n v="3984"/>
    <n v="23"/>
    <x v="3"/>
  </r>
  <r>
    <n v="3986"/>
    <n v="19"/>
    <x v="6"/>
  </r>
  <r>
    <n v="3987"/>
    <n v="9"/>
    <x v="1"/>
  </r>
  <r>
    <n v="3988"/>
    <n v="11"/>
    <x v="8"/>
  </r>
  <r>
    <n v="3991"/>
    <n v="9"/>
    <x v="1"/>
  </r>
  <r>
    <n v="3992"/>
    <n v="18"/>
    <x v="7"/>
  </r>
  <r>
    <n v="3993"/>
    <n v="16"/>
    <x v="11"/>
  </r>
  <r>
    <n v="3993"/>
    <n v="1"/>
    <x v="10"/>
  </r>
  <r>
    <n v="3994"/>
    <n v="21"/>
    <x v="0"/>
  </r>
  <r>
    <n v="3994"/>
    <n v="22"/>
    <x v="2"/>
  </r>
  <r>
    <n v="3995"/>
    <n v="5"/>
    <x v="11"/>
  </r>
  <r>
    <n v="3996"/>
    <n v="13"/>
    <x v="14"/>
  </r>
  <r>
    <n v="3996"/>
    <n v="27"/>
    <x v="8"/>
  </r>
  <r>
    <n v="4000"/>
    <n v="17"/>
    <x v="14"/>
  </r>
  <r>
    <n v="4001"/>
    <n v="12"/>
    <x v="12"/>
  </r>
  <r>
    <n v="4002"/>
    <n v="13"/>
    <x v="14"/>
  </r>
  <r>
    <n v="4002"/>
    <n v="14"/>
    <x v="7"/>
  </r>
  <r>
    <n v="4003"/>
    <n v="27"/>
    <x v="8"/>
  </r>
  <r>
    <n v="4007"/>
    <n v="4"/>
    <x v="0"/>
  </r>
  <r>
    <n v="4008"/>
    <n v="20"/>
    <x v="4"/>
  </r>
  <r>
    <n v="4009"/>
    <n v="15"/>
    <x v="9"/>
  </r>
  <r>
    <n v="4010"/>
    <n v="21"/>
    <x v="0"/>
  </r>
  <r>
    <n v="4011"/>
    <n v="15"/>
    <x v="9"/>
  </r>
  <r>
    <n v="4011"/>
    <n v="24"/>
    <x v="1"/>
  </r>
  <r>
    <n v="4012"/>
    <n v="14"/>
    <x v="7"/>
  </r>
  <r>
    <n v="4015"/>
    <n v="15"/>
    <x v="9"/>
  </r>
  <r>
    <n v="4016"/>
    <n v="10"/>
    <x v="13"/>
  </r>
  <r>
    <n v="4016"/>
    <n v="4"/>
    <x v="0"/>
  </r>
  <r>
    <n v="4017"/>
    <n v="1"/>
    <x v="10"/>
  </r>
  <r>
    <n v="4017"/>
    <n v="27"/>
    <x v="8"/>
  </r>
  <r>
    <n v="4018"/>
    <n v="18"/>
    <x v="7"/>
  </r>
  <r>
    <n v="4019"/>
    <n v="7"/>
    <x v="6"/>
  </r>
  <r>
    <n v="4020"/>
    <n v="12"/>
    <x v="12"/>
  </r>
  <r>
    <n v="4020"/>
    <n v="11"/>
    <x v="8"/>
  </r>
  <r>
    <n v="4021"/>
    <n v="11"/>
    <x v="8"/>
  </r>
  <r>
    <n v="4021"/>
    <n v="4"/>
    <x v="0"/>
  </r>
  <r>
    <n v="4022"/>
    <n v="1"/>
    <x v="10"/>
  </r>
  <r>
    <n v="4022"/>
    <n v="3"/>
    <x v="4"/>
  </r>
  <r>
    <n v="4023"/>
    <n v="5"/>
    <x v="11"/>
  </r>
  <r>
    <n v="4023"/>
    <n v="3"/>
    <x v="4"/>
  </r>
  <r>
    <n v="4024"/>
    <n v="22"/>
    <x v="2"/>
  </r>
  <r>
    <n v="4024"/>
    <n v="9"/>
    <x v="1"/>
  </r>
  <r>
    <n v="4025"/>
    <n v="7"/>
    <x v="6"/>
  </r>
  <r>
    <n v="4025"/>
    <n v="3"/>
    <x v="4"/>
  </r>
  <r>
    <n v="4026"/>
    <n v="1"/>
    <x v="10"/>
  </r>
  <r>
    <n v="4027"/>
    <n v="1"/>
    <x v="10"/>
  </r>
  <r>
    <n v="4027"/>
    <n v="25"/>
    <x v="5"/>
  </r>
  <r>
    <n v="4029"/>
    <n v="25"/>
    <x v="5"/>
  </r>
  <r>
    <n v="4029"/>
    <n v="13"/>
    <x v="14"/>
  </r>
  <r>
    <n v="4030"/>
    <n v="14"/>
    <x v="7"/>
  </r>
  <r>
    <n v="4033"/>
    <n v="23"/>
    <x v="3"/>
  </r>
  <r>
    <n v="4034"/>
    <n v="12"/>
    <x v="12"/>
  </r>
  <r>
    <n v="4035"/>
    <n v="11"/>
    <x v="8"/>
  </r>
  <r>
    <n v="4036"/>
    <n v="4"/>
    <x v="0"/>
  </r>
  <r>
    <n v="4036"/>
    <n v="3"/>
    <x v="4"/>
  </r>
  <r>
    <n v="4037"/>
    <n v="5"/>
    <x v="11"/>
  </r>
  <r>
    <n v="4037"/>
    <n v="24"/>
    <x v="1"/>
  </r>
  <r>
    <n v="4039"/>
    <n v="11"/>
    <x v="8"/>
  </r>
  <r>
    <n v="4039"/>
    <n v="19"/>
    <x v="6"/>
  </r>
  <r>
    <n v="4042"/>
    <n v="3"/>
    <x v="4"/>
  </r>
  <r>
    <n v="4044"/>
    <n v="2"/>
    <x v="2"/>
  </r>
  <r>
    <n v="4045"/>
    <n v="17"/>
    <x v="14"/>
  </r>
  <r>
    <n v="4046"/>
    <n v="27"/>
    <x v="8"/>
  </r>
  <r>
    <n v="4047"/>
    <n v="3"/>
    <x v="4"/>
  </r>
  <r>
    <n v="4047"/>
    <n v="12"/>
    <x v="12"/>
  </r>
  <r>
    <n v="4049"/>
    <n v="17"/>
    <x v="14"/>
  </r>
  <r>
    <n v="4049"/>
    <n v="1"/>
    <x v="10"/>
  </r>
  <r>
    <n v="4050"/>
    <n v="12"/>
    <x v="12"/>
  </r>
  <r>
    <n v="4052"/>
    <n v="25"/>
    <x v="5"/>
  </r>
  <r>
    <n v="4052"/>
    <n v="2"/>
    <x v="2"/>
  </r>
  <r>
    <n v="4053"/>
    <n v="22"/>
    <x v="2"/>
  </r>
  <r>
    <n v="4053"/>
    <n v="5"/>
    <x v="11"/>
  </r>
  <r>
    <n v="4054"/>
    <n v="11"/>
    <x v="8"/>
  </r>
  <r>
    <n v="4055"/>
    <n v="9"/>
    <x v="1"/>
  </r>
  <r>
    <n v="4055"/>
    <n v="20"/>
    <x v="4"/>
  </r>
  <r>
    <n v="4056"/>
    <n v="23"/>
    <x v="3"/>
  </r>
  <r>
    <n v="4057"/>
    <n v="8"/>
    <x v="3"/>
  </r>
  <r>
    <n v="4058"/>
    <n v="26"/>
    <x v="12"/>
  </r>
  <r>
    <n v="4058"/>
    <n v="6"/>
    <x v="5"/>
  </r>
  <r>
    <n v="4059"/>
    <n v="11"/>
    <x v="8"/>
  </r>
  <r>
    <n v="4060"/>
    <n v="6"/>
    <x v="5"/>
  </r>
  <r>
    <n v="4062"/>
    <n v="10"/>
    <x v="13"/>
  </r>
  <r>
    <n v="4062"/>
    <n v="8"/>
    <x v="3"/>
  </r>
  <r>
    <n v="4063"/>
    <n v="27"/>
    <x v="8"/>
  </r>
  <r>
    <n v="4063"/>
    <n v="12"/>
    <x v="12"/>
  </r>
  <r>
    <n v="4064"/>
    <n v="22"/>
    <x v="2"/>
  </r>
  <r>
    <n v="4066"/>
    <n v="8"/>
    <x v="3"/>
  </r>
  <r>
    <n v="4066"/>
    <n v="18"/>
    <x v="7"/>
  </r>
  <r>
    <n v="4067"/>
    <n v="24"/>
    <x v="1"/>
  </r>
  <r>
    <n v="4068"/>
    <n v="15"/>
    <x v="9"/>
  </r>
  <r>
    <n v="4068"/>
    <n v="15"/>
    <x v="9"/>
  </r>
  <r>
    <n v="4069"/>
    <n v="5"/>
    <x v="11"/>
  </r>
  <r>
    <n v="4070"/>
    <n v="8"/>
    <x v="3"/>
  </r>
  <r>
    <n v="4070"/>
    <n v="17"/>
    <x v="14"/>
  </r>
  <r>
    <n v="4071"/>
    <n v="23"/>
    <x v="3"/>
  </r>
  <r>
    <n v="4073"/>
    <n v="23"/>
    <x v="3"/>
  </r>
  <r>
    <n v="4073"/>
    <n v="7"/>
    <x v="6"/>
  </r>
  <r>
    <n v="4074"/>
    <n v="27"/>
    <x v="8"/>
  </r>
  <r>
    <n v="4074"/>
    <n v="20"/>
    <x v="4"/>
  </r>
  <r>
    <n v="4075"/>
    <n v="26"/>
    <x v="12"/>
  </r>
  <r>
    <n v="4075"/>
    <n v="2"/>
    <x v="2"/>
  </r>
  <r>
    <n v="4077"/>
    <n v="7"/>
    <x v="6"/>
  </r>
  <r>
    <n v="4078"/>
    <n v="3"/>
    <x v="4"/>
  </r>
  <r>
    <n v="4079"/>
    <n v="25"/>
    <x v="5"/>
  </r>
  <r>
    <n v="4079"/>
    <n v="11"/>
    <x v="8"/>
  </r>
  <r>
    <n v="4080"/>
    <n v="3"/>
    <x v="4"/>
  </r>
  <r>
    <n v="4081"/>
    <n v="21"/>
    <x v="0"/>
  </r>
  <r>
    <n v="4082"/>
    <n v="15"/>
    <x v="9"/>
  </r>
  <r>
    <n v="4083"/>
    <n v="12"/>
    <x v="12"/>
  </r>
  <r>
    <n v="4083"/>
    <n v="16"/>
    <x v="11"/>
  </r>
  <r>
    <n v="4084"/>
    <n v="2"/>
    <x v="2"/>
  </r>
  <r>
    <n v="4084"/>
    <n v="7"/>
    <x v="6"/>
  </r>
  <r>
    <n v="4085"/>
    <n v="15"/>
    <x v="9"/>
  </r>
  <r>
    <n v="4087"/>
    <n v="27"/>
    <x v="8"/>
  </r>
  <r>
    <n v="4087"/>
    <n v="9"/>
    <x v="1"/>
  </r>
  <r>
    <n v="4088"/>
    <n v="14"/>
    <x v="7"/>
  </r>
  <r>
    <n v="4088"/>
    <n v="4"/>
    <x v="0"/>
  </r>
  <r>
    <n v="4089"/>
    <n v="26"/>
    <x v="12"/>
  </r>
  <r>
    <n v="4089"/>
    <n v="8"/>
    <x v="3"/>
  </r>
  <r>
    <n v="4091"/>
    <n v="22"/>
    <x v="2"/>
  </r>
  <r>
    <n v="4092"/>
    <n v="22"/>
    <x v="2"/>
  </r>
  <r>
    <n v="4092"/>
    <n v="9"/>
    <x v="1"/>
  </r>
  <r>
    <n v="4093"/>
    <n v="27"/>
    <x v="8"/>
  </r>
  <r>
    <n v="4093"/>
    <n v="18"/>
    <x v="7"/>
  </r>
  <r>
    <n v="4093"/>
    <n v="27"/>
    <x v="8"/>
  </r>
  <r>
    <n v="4093"/>
    <n v="18"/>
    <x v="7"/>
  </r>
  <r>
    <n v="4094"/>
    <n v="5"/>
    <x v="11"/>
  </r>
  <r>
    <n v="4094"/>
    <n v="5"/>
    <x v="11"/>
  </r>
  <r>
    <n v="4095"/>
    <n v="13"/>
    <x v="14"/>
  </r>
  <r>
    <n v="4095"/>
    <n v="13"/>
    <x v="14"/>
  </r>
  <r>
    <n v="4096"/>
    <n v="15"/>
    <x v="9"/>
  </r>
  <r>
    <n v="4096"/>
    <n v="15"/>
    <x v="9"/>
  </r>
  <r>
    <n v="4097"/>
    <n v="5"/>
    <x v="11"/>
  </r>
  <r>
    <n v="4097"/>
    <n v="5"/>
    <x v="11"/>
  </r>
  <r>
    <n v="4101"/>
    <n v="21"/>
    <x v="0"/>
  </r>
  <r>
    <n v="4101"/>
    <n v="21"/>
    <x v="0"/>
  </r>
  <r>
    <n v="4103"/>
    <n v="4"/>
    <x v="0"/>
  </r>
  <r>
    <n v="4103"/>
    <n v="4"/>
    <x v="0"/>
  </r>
  <r>
    <n v="4104"/>
    <n v="9"/>
    <x v="1"/>
  </r>
  <r>
    <n v="4104"/>
    <n v="9"/>
    <x v="1"/>
  </r>
  <r>
    <n v="4107"/>
    <n v="11"/>
    <x v="8"/>
  </r>
  <r>
    <n v="4107"/>
    <n v="26"/>
    <x v="12"/>
  </r>
  <r>
    <n v="4107"/>
    <n v="11"/>
    <x v="8"/>
  </r>
  <r>
    <n v="4107"/>
    <n v="26"/>
    <x v="12"/>
  </r>
  <r>
    <n v="4108"/>
    <n v="24"/>
    <x v="1"/>
  </r>
  <r>
    <n v="4108"/>
    <n v="24"/>
    <x v="1"/>
  </r>
  <r>
    <n v="4109"/>
    <n v="21"/>
    <x v="0"/>
  </r>
  <r>
    <n v="4109"/>
    <n v="21"/>
    <x v="0"/>
  </r>
  <r>
    <n v="4110"/>
    <n v="11"/>
    <x v="8"/>
  </r>
  <r>
    <n v="4110"/>
    <n v="2"/>
    <x v="2"/>
  </r>
  <r>
    <n v="4110"/>
    <n v="11"/>
    <x v="8"/>
  </r>
  <r>
    <n v="4110"/>
    <n v="2"/>
    <x v="2"/>
  </r>
  <r>
    <n v="4111"/>
    <n v="1"/>
    <x v="10"/>
  </r>
  <r>
    <n v="4111"/>
    <n v="1"/>
    <x v="10"/>
  </r>
  <r>
    <n v="4112"/>
    <n v="4"/>
    <x v="0"/>
  </r>
  <r>
    <n v="4112"/>
    <n v="5"/>
    <x v="11"/>
  </r>
  <r>
    <n v="4112"/>
    <n v="4"/>
    <x v="0"/>
  </r>
  <r>
    <n v="4112"/>
    <n v="5"/>
    <x v="11"/>
  </r>
  <r>
    <n v="4113"/>
    <n v="4"/>
    <x v="0"/>
  </r>
  <r>
    <n v="4113"/>
    <n v="10"/>
    <x v="13"/>
  </r>
  <r>
    <n v="4113"/>
    <n v="4"/>
    <x v="0"/>
  </r>
  <r>
    <n v="4113"/>
    <n v="10"/>
    <x v="13"/>
  </r>
  <r>
    <n v="4114"/>
    <n v="18"/>
    <x v="7"/>
  </r>
  <r>
    <n v="4114"/>
    <n v="18"/>
    <x v="7"/>
  </r>
  <r>
    <n v="4115"/>
    <n v="26"/>
    <x v="12"/>
  </r>
  <r>
    <n v="4115"/>
    <n v="24"/>
    <x v="1"/>
  </r>
  <r>
    <n v="4115"/>
    <n v="26"/>
    <x v="12"/>
  </r>
  <r>
    <n v="4115"/>
    <n v="24"/>
    <x v="1"/>
  </r>
  <r>
    <n v="4116"/>
    <n v="1"/>
    <x v="10"/>
  </r>
  <r>
    <n v="4116"/>
    <n v="9"/>
    <x v="1"/>
  </r>
  <r>
    <n v="4116"/>
    <n v="1"/>
    <x v="10"/>
  </r>
  <r>
    <n v="4116"/>
    <n v="9"/>
    <x v="1"/>
  </r>
  <r>
    <n v="4118"/>
    <n v="25"/>
    <x v="5"/>
  </r>
  <r>
    <n v="4118"/>
    <n v="25"/>
    <x v="5"/>
  </r>
  <r>
    <n v="4120"/>
    <n v="13"/>
    <x v="14"/>
  </r>
  <r>
    <n v="4120"/>
    <n v="23"/>
    <x v="3"/>
  </r>
  <r>
    <n v="4120"/>
    <n v="13"/>
    <x v="14"/>
  </r>
  <r>
    <n v="4120"/>
    <n v="23"/>
    <x v="3"/>
  </r>
  <r>
    <n v="4121"/>
    <n v="4"/>
    <x v="0"/>
  </r>
  <r>
    <n v="4121"/>
    <n v="4"/>
    <x v="0"/>
  </r>
  <r>
    <n v="4121"/>
    <n v="4"/>
    <x v="0"/>
  </r>
  <r>
    <n v="4121"/>
    <n v="4"/>
    <x v="0"/>
  </r>
  <r>
    <n v="4122"/>
    <n v="26"/>
    <x v="12"/>
  </r>
  <r>
    <n v="4122"/>
    <n v="26"/>
    <x v="12"/>
  </r>
  <r>
    <n v="4123"/>
    <n v="21"/>
    <x v="0"/>
  </r>
  <r>
    <n v="4123"/>
    <n v="21"/>
    <x v="0"/>
  </r>
  <r>
    <n v="4124"/>
    <n v="22"/>
    <x v="2"/>
  </r>
  <r>
    <n v="4124"/>
    <n v="22"/>
    <x v="2"/>
  </r>
  <r>
    <n v="4125"/>
    <n v="15"/>
    <x v="9"/>
  </r>
  <r>
    <n v="4125"/>
    <n v="6"/>
    <x v="5"/>
  </r>
  <r>
    <n v="4125"/>
    <n v="15"/>
    <x v="9"/>
  </r>
  <r>
    <n v="4125"/>
    <n v="6"/>
    <x v="5"/>
  </r>
  <r>
    <n v="4126"/>
    <n v="20"/>
    <x v="4"/>
  </r>
  <r>
    <n v="4126"/>
    <n v="8"/>
    <x v="3"/>
  </r>
  <r>
    <n v="4126"/>
    <n v="20"/>
    <x v="4"/>
  </r>
  <r>
    <n v="4126"/>
    <n v="8"/>
    <x v="3"/>
  </r>
  <r>
    <n v="4127"/>
    <n v="13"/>
    <x v="14"/>
  </r>
  <r>
    <n v="4127"/>
    <n v="10"/>
    <x v="13"/>
  </r>
  <r>
    <n v="4127"/>
    <n v="13"/>
    <x v="14"/>
  </r>
  <r>
    <n v="4127"/>
    <n v="10"/>
    <x v="13"/>
  </r>
  <r>
    <n v="4128"/>
    <n v="24"/>
    <x v="1"/>
  </r>
  <r>
    <n v="4128"/>
    <n v="1"/>
    <x v="10"/>
  </r>
  <r>
    <n v="4128"/>
    <n v="24"/>
    <x v="1"/>
  </r>
  <r>
    <n v="4128"/>
    <n v="1"/>
    <x v="10"/>
  </r>
  <r>
    <n v="4130"/>
    <n v="8"/>
    <x v="3"/>
  </r>
  <r>
    <n v="4130"/>
    <n v="19"/>
    <x v="6"/>
  </r>
  <r>
    <n v="4130"/>
    <n v="8"/>
    <x v="3"/>
  </r>
  <r>
    <n v="4130"/>
    <n v="19"/>
    <x v="6"/>
  </r>
  <r>
    <n v="4131"/>
    <n v="21"/>
    <x v="0"/>
  </r>
  <r>
    <n v="4131"/>
    <n v="17"/>
    <x v="14"/>
  </r>
  <r>
    <n v="4131"/>
    <n v="21"/>
    <x v="0"/>
  </r>
  <r>
    <n v="4131"/>
    <n v="17"/>
    <x v="14"/>
  </r>
  <r>
    <n v="4133"/>
    <n v="9"/>
    <x v="1"/>
  </r>
  <r>
    <n v="4133"/>
    <n v="16"/>
    <x v="11"/>
  </r>
  <r>
    <n v="4133"/>
    <n v="9"/>
    <x v="1"/>
  </r>
  <r>
    <n v="4133"/>
    <n v="16"/>
    <x v="11"/>
  </r>
  <r>
    <n v="4134"/>
    <n v="8"/>
    <x v="3"/>
  </r>
  <r>
    <n v="4134"/>
    <n v="8"/>
    <x v="3"/>
  </r>
  <r>
    <n v="4136"/>
    <n v="23"/>
    <x v="3"/>
  </r>
  <r>
    <n v="4136"/>
    <n v="20"/>
    <x v="4"/>
  </r>
  <r>
    <n v="4136"/>
    <n v="23"/>
    <x v="3"/>
  </r>
  <r>
    <n v="4136"/>
    <n v="20"/>
    <x v="4"/>
  </r>
  <r>
    <n v="4137"/>
    <n v="15"/>
    <x v="9"/>
  </r>
  <r>
    <n v="4137"/>
    <n v="15"/>
    <x v="9"/>
  </r>
  <r>
    <n v="4138"/>
    <n v="23"/>
    <x v="3"/>
  </r>
  <r>
    <n v="4138"/>
    <n v="23"/>
    <x v="3"/>
  </r>
  <r>
    <n v="4140"/>
    <n v="24"/>
    <x v="1"/>
  </r>
  <r>
    <n v="4140"/>
    <n v="24"/>
    <x v="1"/>
  </r>
  <r>
    <n v="4141"/>
    <n v="2"/>
    <x v="2"/>
  </r>
  <r>
    <n v="4141"/>
    <n v="2"/>
    <x v="2"/>
  </r>
  <r>
    <n v="4142"/>
    <n v="13"/>
    <x v="14"/>
  </r>
  <r>
    <n v="4142"/>
    <n v="21"/>
    <x v="0"/>
  </r>
  <r>
    <n v="4142"/>
    <n v="13"/>
    <x v="14"/>
  </r>
  <r>
    <n v="4142"/>
    <n v="21"/>
    <x v="0"/>
  </r>
  <r>
    <n v="4143"/>
    <n v="25"/>
    <x v="5"/>
  </r>
  <r>
    <n v="4143"/>
    <n v="25"/>
    <x v="5"/>
  </r>
  <r>
    <n v="4144"/>
    <n v="27"/>
    <x v="8"/>
  </r>
  <r>
    <n v="4144"/>
    <n v="27"/>
    <x v="8"/>
  </r>
  <r>
    <n v="4145"/>
    <n v="16"/>
    <x v="11"/>
  </r>
  <r>
    <n v="4145"/>
    <n v="20"/>
    <x v="4"/>
  </r>
  <r>
    <n v="4145"/>
    <n v="16"/>
    <x v="11"/>
  </r>
  <r>
    <n v="4145"/>
    <n v="20"/>
    <x v="4"/>
  </r>
  <r>
    <n v="4147"/>
    <n v="14"/>
    <x v="7"/>
  </r>
  <r>
    <n v="4147"/>
    <n v="14"/>
    <x v="7"/>
  </r>
  <r>
    <n v="4148"/>
    <n v="2"/>
    <x v="2"/>
  </r>
  <r>
    <n v="4148"/>
    <n v="2"/>
    <x v="2"/>
  </r>
  <r>
    <n v="4148"/>
    <n v="2"/>
    <x v="2"/>
  </r>
  <r>
    <n v="4148"/>
    <n v="2"/>
    <x v="2"/>
  </r>
  <r>
    <n v="4149"/>
    <n v="6"/>
    <x v="5"/>
  </r>
  <r>
    <n v="4149"/>
    <n v="6"/>
    <x v="5"/>
  </r>
  <r>
    <n v="4150"/>
    <n v="21"/>
    <x v="0"/>
  </r>
  <r>
    <n v="4150"/>
    <n v="21"/>
    <x v="0"/>
  </r>
  <r>
    <n v="4153"/>
    <n v="20"/>
    <x v="4"/>
  </r>
  <r>
    <n v="4153"/>
    <n v="21"/>
    <x v="0"/>
  </r>
  <r>
    <n v="4153"/>
    <n v="20"/>
    <x v="4"/>
  </r>
  <r>
    <n v="4153"/>
    <n v="21"/>
    <x v="0"/>
  </r>
  <r>
    <n v="4154"/>
    <n v="22"/>
    <x v="2"/>
  </r>
  <r>
    <n v="4154"/>
    <n v="4"/>
    <x v="0"/>
  </r>
  <r>
    <n v="4154"/>
    <n v="22"/>
    <x v="2"/>
  </r>
  <r>
    <n v="4154"/>
    <n v="4"/>
    <x v="0"/>
  </r>
  <r>
    <n v="4155"/>
    <n v="2"/>
    <x v="2"/>
  </r>
  <r>
    <n v="4155"/>
    <n v="2"/>
    <x v="2"/>
  </r>
  <r>
    <n v="4156"/>
    <n v="10"/>
    <x v="13"/>
  </r>
  <r>
    <n v="4156"/>
    <n v="10"/>
    <x v="13"/>
  </r>
  <r>
    <n v="4157"/>
    <n v="26"/>
    <x v="12"/>
  </r>
  <r>
    <n v="4157"/>
    <n v="4"/>
    <x v="0"/>
  </r>
  <r>
    <n v="4157"/>
    <n v="26"/>
    <x v="12"/>
  </r>
  <r>
    <n v="4157"/>
    <n v="4"/>
    <x v="0"/>
  </r>
  <r>
    <n v="4159"/>
    <n v="22"/>
    <x v="2"/>
  </r>
  <r>
    <n v="4159"/>
    <n v="22"/>
    <x v="2"/>
  </r>
  <r>
    <n v="4160"/>
    <n v="22"/>
    <x v="2"/>
  </r>
  <r>
    <n v="4160"/>
    <n v="22"/>
    <x v="2"/>
  </r>
  <r>
    <n v="4162"/>
    <n v="1"/>
    <x v="10"/>
  </r>
  <r>
    <n v="4162"/>
    <n v="1"/>
    <x v="10"/>
  </r>
  <r>
    <n v="4163"/>
    <n v="15"/>
    <x v="9"/>
  </r>
  <r>
    <n v="4163"/>
    <n v="4"/>
    <x v="0"/>
  </r>
  <r>
    <n v="4163"/>
    <n v="15"/>
    <x v="9"/>
  </r>
  <r>
    <n v="4163"/>
    <n v="4"/>
    <x v="0"/>
  </r>
  <r>
    <n v="4164"/>
    <n v="17"/>
    <x v="14"/>
  </r>
  <r>
    <n v="4164"/>
    <n v="17"/>
    <x v="14"/>
  </r>
  <r>
    <n v="4165"/>
    <n v="23"/>
    <x v="3"/>
  </r>
  <r>
    <n v="4165"/>
    <n v="23"/>
    <x v="3"/>
  </r>
  <r>
    <n v="4166"/>
    <n v="10"/>
    <x v="13"/>
  </r>
  <r>
    <n v="4166"/>
    <n v="1"/>
    <x v="10"/>
  </r>
  <r>
    <n v="4166"/>
    <n v="10"/>
    <x v="13"/>
  </r>
  <r>
    <n v="4166"/>
    <n v="1"/>
    <x v="10"/>
  </r>
  <r>
    <n v="4167"/>
    <n v="24"/>
    <x v="1"/>
  </r>
  <r>
    <n v="4167"/>
    <n v="24"/>
    <x v="1"/>
  </r>
  <r>
    <n v="4169"/>
    <n v="1"/>
    <x v="10"/>
  </r>
  <r>
    <n v="4169"/>
    <n v="5"/>
    <x v="11"/>
  </r>
  <r>
    <n v="4169"/>
    <n v="1"/>
    <x v="10"/>
  </r>
  <r>
    <n v="4169"/>
    <n v="5"/>
    <x v="11"/>
  </r>
  <r>
    <n v="4170"/>
    <n v="21"/>
    <x v="0"/>
  </r>
  <r>
    <n v="4170"/>
    <n v="3"/>
    <x v="4"/>
  </r>
  <r>
    <n v="4170"/>
    <n v="21"/>
    <x v="0"/>
  </r>
  <r>
    <n v="4170"/>
    <n v="3"/>
    <x v="4"/>
  </r>
  <r>
    <n v="4171"/>
    <n v="17"/>
    <x v="14"/>
  </r>
  <r>
    <n v="4171"/>
    <n v="17"/>
    <x v="14"/>
  </r>
  <r>
    <n v="4172"/>
    <n v="3"/>
    <x v="4"/>
  </r>
  <r>
    <n v="4172"/>
    <n v="8"/>
    <x v="3"/>
  </r>
  <r>
    <n v="4172"/>
    <n v="3"/>
    <x v="4"/>
  </r>
  <r>
    <n v="4172"/>
    <n v="8"/>
    <x v="3"/>
  </r>
  <r>
    <n v="4173"/>
    <n v="25"/>
    <x v="5"/>
  </r>
  <r>
    <n v="4173"/>
    <n v="25"/>
    <x v="5"/>
  </r>
  <r>
    <n v="4174"/>
    <n v="11"/>
    <x v="8"/>
  </r>
  <r>
    <n v="4174"/>
    <n v="11"/>
    <x v="8"/>
  </r>
  <r>
    <n v="4175"/>
    <n v="7"/>
    <x v="6"/>
  </r>
  <r>
    <n v="4175"/>
    <n v="11"/>
    <x v="8"/>
  </r>
  <r>
    <n v="4175"/>
    <n v="7"/>
    <x v="6"/>
  </r>
  <r>
    <n v="4175"/>
    <n v="11"/>
    <x v="8"/>
  </r>
  <r>
    <n v="4176"/>
    <n v="10"/>
    <x v="13"/>
  </r>
  <r>
    <n v="4176"/>
    <n v="23"/>
    <x v="3"/>
  </r>
  <r>
    <n v="4176"/>
    <n v="10"/>
    <x v="13"/>
  </r>
  <r>
    <n v="4176"/>
    <n v="23"/>
    <x v="3"/>
  </r>
  <r>
    <n v="4179"/>
    <n v="1"/>
    <x v="10"/>
  </r>
  <r>
    <n v="4179"/>
    <n v="1"/>
    <x v="10"/>
  </r>
  <r>
    <n v="4180"/>
    <n v="13"/>
    <x v="14"/>
  </r>
  <r>
    <n v="4180"/>
    <n v="19"/>
    <x v="6"/>
  </r>
  <r>
    <n v="4180"/>
    <n v="13"/>
    <x v="14"/>
  </r>
  <r>
    <n v="4180"/>
    <n v="19"/>
    <x v="6"/>
  </r>
  <r>
    <n v="4181"/>
    <n v="7"/>
    <x v="6"/>
  </r>
  <r>
    <n v="4181"/>
    <n v="7"/>
    <x v="6"/>
  </r>
  <r>
    <n v="4271"/>
    <n v="12"/>
    <x v="12"/>
  </r>
  <r>
    <n v="4272"/>
    <n v="10"/>
    <x v="13"/>
  </r>
  <r>
    <n v="4273"/>
    <n v="2"/>
    <x v="2"/>
  </r>
  <r>
    <n v="4274"/>
    <n v="25"/>
    <x v="5"/>
  </r>
  <r>
    <n v="4275"/>
    <n v="15"/>
    <x v="9"/>
  </r>
  <r>
    <n v="4276"/>
    <n v="6"/>
    <x v="5"/>
  </r>
  <r>
    <n v="4276"/>
    <n v="22"/>
    <x v="2"/>
  </r>
  <r>
    <n v="4277"/>
    <n v="3"/>
    <x v="4"/>
  </r>
  <r>
    <n v="4278"/>
    <n v="10"/>
    <x v="13"/>
  </r>
  <r>
    <n v="4278"/>
    <n v="8"/>
    <x v="3"/>
  </r>
  <r>
    <n v="4279"/>
    <n v="20"/>
    <x v="4"/>
  </r>
  <r>
    <n v="4279"/>
    <n v="26"/>
    <x v="12"/>
  </r>
  <r>
    <n v="4280"/>
    <n v="9"/>
    <x v="1"/>
  </r>
  <r>
    <n v="4281"/>
    <n v="15"/>
    <x v="9"/>
  </r>
  <r>
    <n v="4281"/>
    <n v="14"/>
    <x v="7"/>
  </r>
  <r>
    <n v="4282"/>
    <n v="27"/>
    <x v="8"/>
  </r>
  <r>
    <n v="4282"/>
    <n v="27"/>
    <x v="8"/>
  </r>
  <r>
    <n v="4283"/>
    <n v="17"/>
    <x v="14"/>
  </r>
  <r>
    <n v="4283"/>
    <n v="20"/>
    <x v="4"/>
  </r>
  <r>
    <n v="4284"/>
    <n v="20"/>
    <x v="4"/>
  </r>
  <r>
    <n v="4285"/>
    <n v="6"/>
    <x v="5"/>
  </r>
  <r>
    <n v="4286"/>
    <n v="23"/>
    <x v="3"/>
  </r>
  <r>
    <n v="4286"/>
    <n v="20"/>
    <x v="4"/>
  </r>
  <r>
    <n v="4287"/>
    <n v="4"/>
    <x v="0"/>
  </r>
  <r>
    <n v="4289"/>
    <n v="17"/>
    <x v="14"/>
  </r>
  <r>
    <n v="4289"/>
    <n v="10"/>
    <x v="13"/>
  </r>
  <r>
    <n v="4291"/>
    <n v="5"/>
    <x v="11"/>
  </r>
  <r>
    <n v="4292"/>
    <n v="26"/>
    <x v="12"/>
  </r>
  <r>
    <n v="4292"/>
    <n v="10"/>
    <x v="13"/>
  </r>
  <r>
    <n v="4294"/>
    <n v="18"/>
    <x v="7"/>
  </r>
  <r>
    <n v="4294"/>
    <n v="19"/>
    <x v="6"/>
  </r>
  <r>
    <n v="4295"/>
    <n v="13"/>
    <x v="14"/>
  </r>
  <r>
    <n v="4296"/>
    <n v="10"/>
    <x v="13"/>
  </r>
  <r>
    <n v="4296"/>
    <n v="3"/>
    <x v="4"/>
  </r>
  <r>
    <n v="4297"/>
    <n v="9"/>
    <x v="1"/>
  </r>
  <r>
    <n v="4297"/>
    <n v="19"/>
    <x v="6"/>
  </r>
  <r>
    <n v="4298"/>
    <n v="20"/>
    <x v="4"/>
  </r>
  <r>
    <n v="4298"/>
    <n v="19"/>
    <x v="6"/>
  </r>
  <r>
    <n v="4299"/>
    <n v="10"/>
    <x v="13"/>
  </r>
  <r>
    <n v="4301"/>
    <n v="23"/>
    <x v="3"/>
  </r>
  <r>
    <n v="4303"/>
    <n v="23"/>
    <x v="3"/>
  </r>
  <r>
    <n v="4304"/>
    <n v="24"/>
    <x v="1"/>
  </r>
  <r>
    <n v="4305"/>
    <n v="7"/>
    <x v="6"/>
  </r>
  <r>
    <n v="4306"/>
    <n v="20"/>
    <x v="4"/>
  </r>
  <r>
    <n v="4310"/>
    <n v="11"/>
    <x v="8"/>
  </r>
  <r>
    <n v="4311"/>
    <n v="11"/>
    <x v="8"/>
  </r>
  <r>
    <n v="4312"/>
    <n v="18"/>
    <x v="7"/>
  </r>
  <r>
    <n v="4312"/>
    <n v="2"/>
    <x v="2"/>
  </r>
  <r>
    <n v="4314"/>
    <n v="26"/>
    <x v="12"/>
  </r>
  <r>
    <n v="4314"/>
    <n v="11"/>
    <x v="8"/>
  </r>
  <r>
    <n v="4315"/>
    <n v="14"/>
    <x v="7"/>
  </r>
  <r>
    <n v="4315"/>
    <n v="17"/>
    <x v="14"/>
  </r>
  <r>
    <n v="4317"/>
    <n v="8"/>
    <x v="3"/>
  </r>
  <r>
    <n v="4318"/>
    <n v="17"/>
    <x v="14"/>
  </r>
  <r>
    <n v="4318"/>
    <n v="2"/>
    <x v="2"/>
  </r>
  <r>
    <n v="4320"/>
    <n v="7"/>
    <x v="6"/>
  </r>
  <r>
    <n v="4322"/>
    <n v="19"/>
    <x v="6"/>
  </r>
  <r>
    <n v="4322"/>
    <n v="12"/>
    <x v="12"/>
  </r>
  <r>
    <n v="4326"/>
    <n v="15"/>
    <x v="9"/>
  </r>
  <r>
    <n v="4326"/>
    <n v="27"/>
    <x v="8"/>
  </r>
  <r>
    <n v="4330"/>
    <n v="2"/>
    <x v="2"/>
  </r>
  <r>
    <n v="4331"/>
    <n v="21"/>
    <x v="0"/>
  </r>
  <r>
    <n v="4331"/>
    <n v="24"/>
    <x v="1"/>
  </r>
  <r>
    <n v="4332"/>
    <n v="17"/>
    <x v="14"/>
  </r>
  <r>
    <n v="4332"/>
    <n v="3"/>
    <x v="4"/>
  </r>
  <r>
    <n v="4334"/>
    <n v="25"/>
    <x v="5"/>
  </r>
  <r>
    <n v="4335"/>
    <n v="14"/>
    <x v="7"/>
  </r>
  <r>
    <n v="4336"/>
    <n v="24"/>
    <x v="1"/>
  </r>
  <r>
    <n v="4336"/>
    <n v="4"/>
    <x v="0"/>
  </r>
  <r>
    <n v="4337"/>
    <n v="13"/>
    <x v="14"/>
  </r>
  <r>
    <n v="4337"/>
    <n v="4"/>
    <x v="0"/>
  </r>
  <r>
    <n v="4338"/>
    <n v="3"/>
    <x v="4"/>
  </r>
  <r>
    <n v="4338"/>
    <n v="1"/>
    <x v="10"/>
  </r>
  <r>
    <n v="4339"/>
    <n v="25"/>
    <x v="5"/>
  </r>
  <r>
    <n v="4339"/>
    <n v="15"/>
    <x v="9"/>
  </r>
  <r>
    <n v="4340"/>
    <n v="8"/>
    <x v="3"/>
  </r>
  <r>
    <n v="4340"/>
    <n v="18"/>
    <x v="7"/>
  </r>
  <r>
    <n v="4341"/>
    <n v="26"/>
    <x v="12"/>
  </r>
  <r>
    <n v="4343"/>
    <n v="15"/>
    <x v="9"/>
  </r>
  <r>
    <n v="4343"/>
    <n v="15"/>
    <x v="9"/>
  </r>
  <r>
    <n v="4344"/>
    <n v="10"/>
    <x v="13"/>
  </r>
  <r>
    <n v="4344"/>
    <n v="27"/>
    <x v="8"/>
  </r>
  <r>
    <n v="4345"/>
    <n v="4"/>
    <x v="0"/>
  </r>
  <r>
    <n v="4345"/>
    <n v="1"/>
    <x v="10"/>
  </r>
  <r>
    <n v="4346"/>
    <n v="4"/>
    <x v="0"/>
  </r>
  <r>
    <n v="4348"/>
    <n v="19"/>
    <x v="6"/>
  </r>
  <r>
    <n v="4348"/>
    <n v="23"/>
    <x v="3"/>
  </r>
  <r>
    <n v="4349"/>
    <n v="11"/>
    <x v="8"/>
  </r>
  <r>
    <n v="4349"/>
    <n v="17"/>
    <x v="14"/>
  </r>
  <r>
    <n v="4350"/>
    <n v="19"/>
    <x v="6"/>
  </r>
  <r>
    <n v="4350"/>
    <n v="17"/>
    <x v="14"/>
  </r>
  <r>
    <n v="4351"/>
    <n v="21"/>
    <x v="0"/>
  </r>
  <r>
    <n v="4352"/>
    <n v="20"/>
    <x v="4"/>
  </r>
  <r>
    <n v="4353"/>
    <n v="18"/>
    <x v="7"/>
  </r>
  <r>
    <n v="4353"/>
    <n v="4"/>
    <x v="0"/>
  </r>
  <r>
    <n v="4355"/>
    <n v="22"/>
    <x v="2"/>
  </r>
  <r>
    <n v="4356"/>
    <n v="3"/>
    <x v="4"/>
  </r>
  <r>
    <n v="4357"/>
    <n v="13"/>
    <x v="14"/>
  </r>
  <r>
    <n v="4357"/>
    <n v="15"/>
    <x v="9"/>
  </r>
  <r>
    <n v="4358"/>
    <n v="26"/>
    <x v="12"/>
  </r>
  <r>
    <n v="4359"/>
    <n v="4"/>
    <x v="0"/>
  </r>
  <r>
    <n v="4360"/>
    <n v="15"/>
    <x v="9"/>
  </r>
  <r>
    <n v="4361"/>
    <n v="24"/>
    <x v="1"/>
  </r>
  <r>
    <n v="4362"/>
    <n v="9"/>
    <x v="1"/>
  </r>
  <r>
    <n v="4362"/>
    <n v="20"/>
    <x v="4"/>
  </r>
  <r>
    <n v="4363"/>
    <n v="26"/>
    <x v="12"/>
  </r>
  <r>
    <n v="4363"/>
    <n v="5"/>
    <x v="11"/>
  </r>
  <r>
    <n v="4364"/>
    <n v="25"/>
    <x v="5"/>
  </r>
  <r>
    <n v="4365"/>
    <n v="6"/>
    <x v="5"/>
  </r>
  <r>
    <n v="4366"/>
    <n v="21"/>
    <x v="0"/>
  </r>
  <r>
    <n v="4369"/>
    <n v="4"/>
    <x v="0"/>
  </r>
  <r>
    <n v="4369"/>
    <n v="18"/>
    <x v="7"/>
  </r>
  <r>
    <n v="4370"/>
    <n v="2"/>
    <x v="2"/>
  </r>
  <r>
    <n v="4370"/>
    <n v="8"/>
    <x v="3"/>
  </r>
  <r>
    <n v="4371"/>
    <n v="9"/>
    <x v="1"/>
  </r>
  <r>
    <n v="4372"/>
    <n v="20"/>
    <x v="4"/>
  </r>
  <r>
    <n v="4372"/>
    <n v="12"/>
    <x v="12"/>
  </r>
  <r>
    <n v="4373"/>
    <n v="12"/>
    <x v="12"/>
  </r>
  <r>
    <n v="4374"/>
    <n v="1"/>
    <x v="10"/>
  </r>
  <r>
    <n v="4376"/>
    <n v="2"/>
    <x v="2"/>
  </r>
  <r>
    <n v="4376"/>
    <n v="11"/>
    <x v="8"/>
  </r>
  <r>
    <n v="4377"/>
    <n v="13"/>
    <x v="14"/>
  </r>
  <r>
    <n v="4378"/>
    <n v="8"/>
    <x v="3"/>
  </r>
  <r>
    <n v="4378"/>
    <n v="13"/>
    <x v="14"/>
  </r>
  <r>
    <n v="4382"/>
    <n v="16"/>
    <x v="11"/>
  </r>
  <r>
    <n v="4383"/>
    <n v="22"/>
    <x v="2"/>
  </r>
  <r>
    <n v="4384"/>
    <n v="26"/>
    <x v="12"/>
  </r>
  <r>
    <n v="4384"/>
    <n v="15"/>
    <x v="9"/>
  </r>
  <r>
    <n v="4386"/>
    <n v="7"/>
    <x v="6"/>
  </r>
  <r>
    <n v="4386"/>
    <n v="25"/>
    <x v="5"/>
  </r>
  <r>
    <n v="4389"/>
    <n v="21"/>
    <x v="0"/>
  </r>
  <r>
    <n v="4390"/>
    <n v="18"/>
    <x v="7"/>
  </r>
  <r>
    <n v="4391"/>
    <n v="13"/>
    <x v="14"/>
  </r>
  <r>
    <n v="4392"/>
    <n v="18"/>
    <x v="7"/>
  </r>
  <r>
    <n v="4393"/>
    <n v="2"/>
    <x v="2"/>
  </r>
  <r>
    <n v="4395"/>
    <n v="16"/>
    <x v="11"/>
  </r>
  <r>
    <n v="4396"/>
    <n v="3"/>
    <x v="4"/>
  </r>
  <r>
    <n v="4396"/>
    <n v="27"/>
    <x v="8"/>
  </r>
  <r>
    <n v="4399"/>
    <n v="8"/>
    <x v="3"/>
  </r>
  <r>
    <n v="4400"/>
    <n v="12"/>
    <x v="12"/>
  </r>
  <r>
    <n v="4401"/>
    <n v="19"/>
    <x v="6"/>
  </r>
  <r>
    <n v="4401"/>
    <n v="19"/>
    <x v="6"/>
  </r>
  <r>
    <n v="4402"/>
    <n v="3"/>
    <x v="4"/>
  </r>
  <r>
    <n v="4404"/>
    <n v="11"/>
    <x v="8"/>
  </r>
  <r>
    <n v="4405"/>
    <n v="21"/>
    <x v="0"/>
  </r>
  <r>
    <n v="4406"/>
    <n v="3"/>
    <x v="4"/>
  </r>
  <r>
    <n v="4406"/>
    <n v="15"/>
    <x v="9"/>
  </r>
  <r>
    <n v="4407"/>
    <n v="26"/>
    <x v="12"/>
  </r>
  <r>
    <n v="4410"/>
    <n v="20"/>
    <x v="4"/>
  </r>
  <r>
    <n v="4414"/>
    <n v="17"/>
    <x v="14"/>
  </r>
  <r>
    <n v="4415"/>
    <n v="7"/>
    <x v="6"/>
  </r>
  <r>
    <n v="4416"/>
    <n v="7"/>
    <x v="6"/>
  </r>
  <r>
    <n v="4418"/>
    <n v="27"/>
    <x v="8"/>
  </r>
  <r>
    <n v="4418"/>
    <n v="7"/>
    <x v="6"/>
  </r>
  <r>
    <n v="4419"/>
    <n v="15"/>
    <x v="9"/>
  </r>
  <r>
    <n v="4420"/>
    <n v="20"/>
    <x v="4"/>
  </r>
  <r>
    <n v="4421"/>
    <n v="8"/>
    <x v="3"/>
  </r>
  <r>
    <n v="4421"/>
    <n v="19"/>
    <x v="6"/>
  </r>
  <r>
    <n v="4422"/>
    <n v="2"/>
    <x v="2"/>
  </r>
  <r>
    <n v="4424"/>
    <n v="19"/>
    <x v="6"/>
  </r>
  <r>
    <n v="4424"/>
    <n v="7"/>
    <x v="6"/>
  </r>
  <r>
    <n v="4425"/>
    <n v="17"/>
    <x v="14"/>
  </r>
  <r>
    <n v="4426"/>
    <n v="21"/>
    <x v="0"/>
  </r>
  <r>
    <n v="4426"/>
    <n v="1"/>
    <x v="10"/>
  </r>
  <r>
    <n v="4427"/>
    <n v="8"/>
    <x v="3"/>
  </r>
  <r>
    <n v="4429"/>
    <n v="18"/>
    <x v="7"/>
  </r>
  <r>
    <n v="4432"/>
    <n v="4"/>
    <x v="0"/>
  </r>
  <r>
    <n v="4433"/>
    <n v="12"/>
    <x v="12"/>
  </r>
  <r>
    <n v="4435"/>
    <n v="19"/>
    <x v="6"/>
  </r>
  <r>
    <n v="4435"/>
    <n v="21"/>
    <x v="0"/>
  </r>
  <r>
    <n v="4437"/>
    <n v="10"/>
    <x v="13"/>
  </r>
  <r>
    <n v="4439"/>
    <n v="5"/>
    <x v="11"/>
  </r>
  <r>
    <n v="4439"/>
    <n v="25"/>
    <x v="5"/>
  </r>
  <r>
    <n v="4440"/>
    <n v="17"/>
    <x v="14"/>
  </r>
  <r>
    <n v="4441"/>
    <n v="15"/>
    <x v="9"/>
  </r>
  <r>
    <n v="4442"/>
    <n v="14"/>
    <x v="7"/>
  </r>
  <r>
    <n v="4444"/>
    <n v="17"/>
    <x v="14"/>
  </r>
  <r>
    <n v="4444"/>
    <n v="2"/>
    <x v="2"/>
  </r>
  <r>
    <n v="4445"/>
    <n v="7"/>
    <x v="6"/>
  </r>
  <r>
    <n v="4446"/>
    <n v="7"/>
    <x v="6"/>
  </r>
  <r>
    <n v="4447"/>
    <n v="12"/>
    <x v="12"/>
  </r>
  <r>
    <n v="4448"/>
    <n v="9"/>
    <x v="1"/>
  </r>
  <r>
    <n v="4449"/>
    <n v="2"/>
    <x v="2"/>
  </r>
  <r>
    <n v="4450"/>
    <n v="7"/>
    <x v="6"/>
  </r>
  <r>
    <n v="4450"/>
    <n v="17"/>
    <x v="14"/>
  </r>
  <r>
    <n v="4453"/>
    <n v="4"/>
    <x v="0"/>
  </r>
  <r>
    <n v="4455"/>
    <n v="17"/>
    <x v="14"/>
  </r>
  <r>
    <n v="4456"/>
    <n v="12"/>
    <x v="12"/>
  </r>
  <r>
    <n v="4457"/>
    <n v="2"/>
    <x v="2"/>
  </r>
  <r>
    <n v="4458"/>
    <n v="9"/>
    <x v="1"/>
  </r>
  <r>
    <n v="4458"/>
    <n v="13"/>
    <x v="14"/>
  </r>
  <r>
    <n v="4460"/>
    <n v="24"/>
    <x v="1"/>
  </r>
  <r>
    <n v="4460"/>
    <n v="14"/>
    <x v="7"/>
  </r>
  <r>
    <n v="4463"/>
    <n v="24"/>
    <x v="1"/>
  </r>
  <r>
    <n v="4464"/>
    <n v="26"/>
    <x v="12"/>
  </r>
  <r>
    <n v="4466"/>
    <n v="4"/>
    <x v="0"/>
  </r>
  <r>
    <n v="4468"/>
    <n v="16"/>
    <x v="11"/>
  </r>
  <r>
    <n v="4468"/>
    <n v="11"/>
    <x v="8"/>
  </r>
  <r>
    <n v="4470"/>
    <n v="9"/>
    <x v="1"/>
  </r>
  <r>
    <n v="4471"/>
    <n v="21"/>
    <x v="0"/>
  </r>
  <r>
    <n v="4472"/>
    <n v="27"/>
    <x v="8"/>
  </r>
  <r>
    <n v="4473"/>
    <n v="26"/>
    <x v="12"/>
  </r>
  <r>
    <n v="4474"/>
    <n v="18"/>
    <x v="7"/>
  </r>
  <r>
    <n v="4475"/>
    <n v="14"/>
    <x v="7"/>
  </r>
  <r>
    <n v="4476"/>
    <n v="27"/>
    <x v="8"/>
  </r>
  <r>
    <n v="4477"/>
    <n v="17"/>
    <x v="14"/>
  </r>
  <r>
    <n v="4477"/>
    <n v="20"/>
    <x v="4"/>
  </r>
  <r>
    <n v="4478"/>
    <n v="13"/>
    <x v="14"/>
  </r>
  <r>
    <n v="4479"/>
    <n v="19"/>
    <x v="6"/>
  </r>
  <r>
    <n v="4479"/>
    <n v="24"/>
    <x v="1"/>
  </r>
  <r>
    <n v="4480"/>
    <n v="19"/>
    <x v="6"/>
  </r>
  <r>
    <n v="4482"/>
    <n v="11"/>
    <x v="8"/>
  </r>
  <r>
    <n v="4482"/>
    <n v="27"/>
    <x v="8"/>
  </r>
  <r>
    <n v="4483"/>
    <n v="16"/>
    <x v="11"/>
  </r>
  <r>
    <n v="4483"/>
    <n v="6"/>
    <x v="5"/>
  </r>
  <r>
    <n v="4484"/>
    <n v="9"/>
    <x v="1"/>
  </r>
  <r>
    <n v="4485"/>
    <n v="27"/>
    <x v="8"/>
  </r>
  <r>
    <n v="4487"/>
    <n v="25"/>
    <x v="5"/>
  </r>
  <r>
    <n v="4487"/>
    <n v="7"/>
    <x v="6"/>
  </r>
  <r>
    <n v="4489"/>
    <n v="7"/>
    <x v="6"/>
  </r>
  <r>
    <n v="4489"/>
    <n v="20"/>
    <x v="4"/>
  </r>
  <r>
    <n v="4490"/>
    <n v="20"/>
    <x v="4"/>
  </r>
  <r>
    <n v="4490"/>
    <n v="23"/>
    <x v="3"/>
  </r>
  <r>
    <n v="4492"/>
    <n v="10"/>
    <x v="13"/>
  </r>
  <r>
    <n v="4493"/>
    <n v="19"/>
    <x v="6"/>
  </r>
  <r>
    <n v="4494"/>
    <n v="5"/>
    <x v="11"/>
  </r>
  <r>
    <n v="4494"/>
    <n v="27"/>
    <x v="8"/>
  </r>
  <r>
    <n v="4495"/>
    <n v="12"/>
    <x v="12"/>
  </r>
  <r>
    <n v="4497"/>
    <n v="24"/>
    <x v="1"/>
  </r>
  <r>
    <n v="4499"/>
    <n v="11"/>
    <x v="8"/>
  </r>
  <r>
    <n v="4499"/>
    <n v="18"/>
    <x v="7"/>
  </r>
  <r>
    <n v="4500"/>
    <n v="11"/>
    <x v="8"/>
  </r>
  <r>
    <n v="4500"/>
    <n v="12"/>
    <x v="12"/>
  </r>
  <r>
    <n v="4501"/>
    <n v="7"/>
    <x v="6"/>
  </r>
  <r>
    <n v="4501"/>
    <n v="27"/>
    <x v="8"/>
  </r>
  <r>
    <n v="4502"/>
    <n v="18"/>
    <x v="7"/>
  </r>
  <r>
    <n v="4503"/>
    <n v="19"/>
    <x v="6"/>
  </r>
  <r>
    <n v="4503"/>
    <n v="17"/>
    <x v="14"/>
  </r>
  <r>
    <n v="4507"/>
    <n v="23"/>
    <x v="3"/>
  </r>
  <r>
    <n v="4507"/>
    <n v="16"/>
    <x v="11"/>
  </r>
  <r>
    <n v="4508"/>
    <n v="14"/>
    <x v="7"/>
  </r>
  <r>
    <n v="4509"/>
    <n v="4"/>
    <x v="0"/>
  </r>
  <r>
    <n v="4509"/>
    <n v="26"/>
    <x v="12"/>
  </r>
  <r>
    <n v="4510"/>
    <n v="8"/>
    <x v="3"/>
  </r>
  <r>
    <n v="4511"/>
    <n v="25"/>
    <x v="5"/>
  </r>
  <r>
    <n v="4511"/>
    <n v="15"/>
    <x v="9"/>
  </r>
  <r>
    <n v="4512"/>
    <n v="10"/>
    <x v="13"/>
  </r>
  <r>
    <n v="4513"/>
    <n v="15"/>
    <x v="9"/>
  </r>
  <r>
    <n v="4513"/>
    <n v="1"/>
    <x v="10"/>
  </r>
  <r>
    <n v="4514"/>
    <n v="3"/>
    <x v="4"/>
  </r>
  <r>
    <n v="4515"/>
    <n v="26"/>
    <x v="12"/>
  </r>
  <r>
    <n v="4515"/>
    <n v="24"/>
    <x v="1"/>
  </r>
  <r>
    <n v="4516"/>
    <n v="1"/>
    <x v="10"/>
  </r>
  <r>
    <n v="4516"/>
    <n v="13"/>
    <x v="14"/>
  </r>
  <r>
    <n v="4520"/>
    <n v="21"/>
    <x v="0"/>
  </r>
  <r>
    <n v="4520"/>
    <n v="25"/>
    <x v="5"/>
  </r>
  <r>
    <n v="4521"/>
    <n v="5"/>
    <x v="11"/>
  </r>
  <r>
    <n v="4523"/>
    <n v="1"/>
    <x v="10"/>
  </r>
  <r>
    <n v="4524"/>
    <n v="7"/>
    <x v="6"/>
  </r>
  <r>
    <n v="4525"/>
    <n v="9"/>
    <x v="1"/>
  </r>
  <r>
    <n v="4525"/>
    <n v="1"/>
    <x v="10"/>
  </r>
  <r>
    <n v="4527"/>
    <n v="22"/>
    <x v="2"/>
  </r>
  <r>
    <n v="4527"/>
    <n v="14"/>
    <x v="7"/>
  </r>
  <r>
    <n v="4528"/>
    <n v="14"/>
    <x v="7"/>
  </r>
  <r>
    <n v="4528"/>
    <n v="9"/>
    <x v="1"/>
  </r>
  <r>
    <n v="4529"/>
    <n v="16"/>
    <x v="11"/>
  </r>
  <r>
    <n v="4529"/>
    <n v="10"/>
    <x v="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1"/>
    <x v="0"/>
    <n v="24.99"/>
    <n v="7"/>
    <n v="2"/>
    <x v="0"/>
    <n v="4"/>
    <n v="0"/>
    <x v="0"/>
    <n v="0"/>
  </r>
  <r>
    <n v="2"/>
    <x v="1"/>
    <n v="11.75"/>
    <n v="8"/>
    <n v="4"/>
    <x v="1"/>
    <n v="4"/>
    <n v="4"/>
    <x v="1"/>
    <n v="47"/>
  </r>
  <r>
    <n v="3"/>
    <x v="2"/>
    <n v="0.53"/>
    <n v="100"/>
    <n v="200"/>
    <x v="0"/>
    <n v="50"/>
    <n v="200"/>
    <x v="2"/>
    <n v="106"/>
  </r>
  <r>
    <n v="4"/>
    <x v="3"/>
    <n v="74.989999999999995"/>
    <n v="4"/>
    <n v="2"/>
    <x v="2"/>
    <n v="2"/>
    <n v="2"/>
    <x v="3"/>
    <n v="150"/>
  </r>
  <r>
    <n v="5"/>
    <x v="4"/>
    <n v="10"/>
    <n v="15"/>
    <n v="40"/>
    <x v="3"/>
    <n v="8"/>
    <n v="30"/>
    <x v="4"/>
    <n v="300"/>
  </r>
  <r>
    <n v="6"/>
    <x v="5"/>
    <n v="13.55"/>
    <n v="4"/>
    <n v="7"/>
    <x v="2"/>
    <n v="2"/>
    <n v="8"/>
    <x v="5"/>
    <n v="108"/>
  </r>
  <r>
    <n v="7"/>
    <x v="6"/>
    <n v="400"/>
    <n v="2"/>
    <n v="8"/>
    <x v="4"/>
    <n v="1"/>
    <n v="4"/>
    <x v="6"/>
    <n v="1600"/>
  </r>
  <r>
    <n v="8"/>
    <x v="7"/>
    <n v="14.99"/>
    <n v="20"/>
    <n v="30"/>
    <x v="1"/>
    <n v="10"/>
    <n v="40"/>
    <x v="7"/>
    <n v="600"/>
  </r>
  <r>
    <n v="9"/>
    <x v="8"/>
    <n v="19.850000000000001"/>
    <n v="40"/>
    <n v="25"/>
    <x v="5"/>
    <n v="20"/>
    <n v="20"/>
    <x v="8"/>
    <n v="397"/>
  </r>
  <r>
    <n v="10"/>
    <x v="9"/>
    <n v="19.850000000000001"/>
    <n v="25"/>
    <n v="30"/>
    <x v="1"/>
    <n v="13"/>
    <n v="50"/>
    <x v="9"/>
    <n v="993"/>
  </r>
  <r>
    <n v="11"/>
    <x v="10"/>
    <n v="19.850000000000001"/>
    <n v="40"/>
    <n v="60"/>
    <x v="6"/>
    <n v="20"/>
    <n v="80"/>
    <x v="10"/>
    <n v="1588"/>
  </r>
  <r>
    <n v="12"/>
    <x v="11"/>
    <n v="19.850000000000001"/>
    <n v="20"/>
    <n v="25"/>
    <x v="7"/>
    <n v="10"/>
    <n v="40"/>
    <x v="11"/>
    <n v="794"/>
  </r>
  <r>
    <n v="13"/>
    <x v="12"/>
    <n v="19.850000000000001"/>
    <n v="2"/>
    <n v="8"/>
    <x v="2"/>
    <n v="1"/>
    <n v="4"/>
    <x v="12"/>
    <n v="79"/>
  </r>
  <r>
    <n v="14"/>
    <x v="13"/>
    <n v="19.850000000000001"/>
    <n v="10"/>
    <n v="15"/>
    <x v="7"/>
    <n v="5"/>
    <n v="20"/>
    <x v="13"/>
    <n v="397"/>
  </r>
  <r>
    <n v="15"/>
    <x v="14"/>
    <n v="49.5"/>
    <n v="10"/>
    <n v="20"/>
    <x v="7"/>
    <n v="5"/>
    <n v="20"/>
    <x v="14"/>
    <n v="990"/>
  </r>
  <r>
    <n v="16"/>
    <x v="15"/>
    <n v="125"/>
    <n v="8"/>
    <n v="12"/>
    <x v="5"/>
    <n v="4"/>
    <n v="16"/>
    <x v="15"/>
    <n v="2000"/>
  </r>
  <r>
    <n v="17"/>
    <x v="16"/>
    <n v="18.989999999999998"/>
    <n v="15"/>
    <n v="20"/>
    <x v="6"/>
    <n v="8"/>
    <n v="30"/>
    <x v="16"/>
    <n v="570"/>
  </r>
  <r>
    <n v="18"/>
    <x v="17"/>
    <n v="25"/>
    <n v="10"/>
    <n v="15"/>
    <x v="0"/>
    <n v="5"/>
    <n v="20"/>
    <x v="17"/>
    <n v="500"/>
  </r>
  <r>
    <n v="19"/>
    <x v="18"/>
    <n v="7.49"/>
    <n v="50"/>
    <n v="100"/>
    <x v="3"/>
    <n v="25"/>
    <n v="100"/>
    <x v="18"/>
    <n v="749"/>
  </r>
  <r>
    <n v="20"/>
    <x v="19"/>
    <n v="24.89"/>
    <n v="65"/>
    <n v="125"/>
    <x v="7"/>
    <n v="33"/>
    <n v="130"/>
    <x v="19"/>
    <n v="3236"/>
  </r>
  <r>
    <n v="21"/>
    <x v="20"/>
    <n v="29.99"/>
    <n v="25"/>
    <n v="80"/>
    <x v="4"/>
    <n v="13"/>
    <n v="50"/>
    <x v="20"/>
    <n v="1500"/>
  </r>
  <r>
    <n v="22"/>
    <x v="21"/>
    <n v="40"/>
    <n v="2"/>
    <n v="8"/>
    <x v="7"/>
    <n v="1"/>
    <n v="4"/>
    <x v="21"/>
    <n v="160"/>
  </r>
  <r>
    <n v="23"/>
    <x v="22"/>
    <n v="75"/>
    <n v="10"/>
    <n v="4"/>
    <x v="2"/>
    <n v="5"/>
    <n v="0"/>
    <x v="22"/>
    <n v="0"/>
  </r>
  <r>
    <n v="24"/>
    <x v="23"/>
    <n v="24.99"/>
    <n v="10"/>
    <n v="4"/>
    <x v="6"/>
    <n v="5"/>
    <n v="0"/>
    <x v="23"/>
    <n v="0"/>
  </r>
  <r>
    <n v="25"/>
    <x v="24"/>
    <n v="15.75"/>
    <n v="20"/>
    <n v="40"/>
    <x v="5"/>
    <n v="10"/>
    <n v="40"/>
    <x v="24"/>
    <n v="63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7">
  <r>
    <n v="1"/>
    <x v="0"/>
    <x v="0"/>
    <s v="Lisa"/>
    <s v="Cuddy"/>
    <x v="0"/>
  </r>
  <r>
    <n v="1"/>
    <x v="1"/>
    <x v="1"/>
    <s v="Katherine"/>
    <s v="Pulaski"/>
    <x v="1"/>
  </r>
  <r>
    <n v="3"/>
    <x v="2"/>
    <x v="2"/>
    <s v="Emmett"/>
    <s v="Brown"/>
    <x v="2"/>
  </r>
  <r>
    <n v="3"/>
    <x v="3"/>
    <x v="3"/>
    <s v="Nick"/>
    <s v="Riviera"/>
    <x v="3"/>
  </r>
  <r>
    <n v="6"/>
    <x v="4"/>
    <x v="4"/>
    <s v="Samantha"/>
    <s v="Carter"/>
    <x v="4"/>
  </r>
  <r>
    <n v="6"/>
    <x v="5"/>
    <x v="2"/>
    <s v="Simon"/>
    <s v="Tam"/>
    <x v="5"/>
  </r>
  <r>
    <n v="7"/>
    <x v="3"/>
    <x v="3"/>
    <s v="Nick"/>
    <s v="Riviera"/>
    <x v="3"/>
  </r>
  <r>
    <n v="8"/>
    <x v="6"/>
    <x v="5"/>
    <s v="Sheldon"/>
    <s v="Cooper"/>
    <x v="6"/>
  </r>
  <r>
    <n v="9"/>
    <x v="3"/>
    <x v="3"/>
    <s v="Nick"/>
    <s v="Riviera"/>
    <x v="3"/>
  </r>
  <r>
    <n v="9"/>
    <x v="7"/>
    <x v="6"/>
    <s v="Henry"/>
    <s v="Jones"/>
    <x v="7"/>
  </r>
  <r>
    <n v="10"/>
    <x v="8"/>
    <x v="7"/>
    <s v="Lilith"/>
    <s v="Sternin"/>
    <x v="8"/>
  </r>
  <r>
    <n v="10"/>
    <x v="9"/>
    <x v="8"/>
    <s v="Christine"/>
    <s v="Chapel"/>
    <x v="9"/>
  </r>
  <r>
    <n v="11"/>
    <x v="10"/>
    <x v="9"/>
    <s v="Henry"/>
    <s v="Higgins"/>
    <x v="10"/>
  </r>
  <r>
    <n v="12"/>
    <x v="0"/>
    <x v="0"/>
    <s v="Lisa"/>
    <s v="Cuddy"/>
    <x v="0"/>
  </r>
  <r>
    <n v="13"/>
    <x v="11"/>
    <x v="10"/>
    <s v="Remy"/>
    <s v="Hadley"/>
    <x v="11"/>
  </r>
  <r>
    <n v="15"/>
    <x v="12"/>
    <x v="11"/>
    <s v="Julius"/>
    <s v="Hibbert"/>
    <x v="12"/>
  </r>
  <r>
    <n v="16"/>
    <x v="6"/>
    <x v="5"/>
    <s v="Sheldon"/>
    <s v="Cooper"/>
    <x v="6"/>
  </r>
  <r>
    <n v="16"/>
    <x v="13"/>
    <x v="12"/>
    <s v="Abigail"/>
    <s v="Bartlet"/>
    <x v="13"/>
  </r>
  <r>
    <n v="17"/>
    <x v="14"/>
    <x v="1"/>
    <s v="Leslie"/>
    <s v="Winkle"/>
    <x v="14"/>
  </r>
  <r>
    <n v="17"/>
    <x v="2"/>
    <x v="2"/>
    <s v="Emmett"/>
    <s v="Brown"/>
    <x v="2"/>
  </r>
  <r>
    <n v="18"/>
    <x v="4"/>
    <x v="4"/>
    <s v="Samantha"/>
    <s v="Carter"/>
    <x v="4"/>
  </r>
  <r>
    <n v="18"/>
    <x v="15"/>
    <x v="13"/>
    <s v="Dana"/>
    <s v="Scully"/>
    <x v="15"/>
  </r>
  <r>
    <n v="20"/>
    <x v="10"/>
    <x v="9"/>
    <s v="Henry"/>
    <s v="Higgins"/>
    <x v="10"/>
  </r>
  <r>
    <n v="21"/>
    <x v="13"/>
    <x v="12"/>
    <s v="Abigail"/>
    <s v="Bartlet"/>
    <x v="13"/>
  </r>
  <r>
    <n v="21"/>
    <x v="13"/>
    <x v="12"/>
    <s v="Abigail"/>
    <s v="Bartlet"/>
    <x v="13"/>
  </r>
  <r>
    <n v="22"/>
    <x v="3"/>
    <x v="3"/>
    <s v="Nick"/>
    <s v="Riviera"/>
    <x v="3"/>
  </r>
  <r>
    <n v="22"/>
    <x v="16"/>
    <x v="14"/>
    <s v="Gregory"/>
    <s v="House"/>
    <x v="16"/>
  </r>
  <r>
    <n v="23"/>
    <x v="17"/>
    <x v="12"/>
    <s v="Wellington"/>
    <s v="Yueh"/>
    <x v="17"/>
  </r>
  <r>
    <n v="23"/>
    <x v="18"/>
    <x v="0"/>
    <s v="Beverly"/>
    <s v="Crusher"/>
    <x v="18"/>
  </r>
  <r>
    <n v="24"/>
    <x v="0"/>
    <x v="0"/>
    <s v="Lisa"/>
    <s v="Cuddy"/>
    <x v="0"/>
  </r>
  <r>
    <n v="24"/>
    <x v="11"/>
    <x v="10"/>
    <s v="Remy"/>
    <s v="Hadley"/>
    <x v="11"/>
  </r>
  <r>
    <n v="27"/>
    <x v="13"/>
    <x v="12"/>
    <s v="Abigail"/>
    <s v="Bartlet"/>
    <x v="13"/>
  </r>
  <r>
    <n v="28"/>
    <x v="17"/>
    <x v="12"/>
    <s v="Wellington"/>
    <s v="Yueh"/>
    <x v="17"/>
  </r>
  <r>
    <n v="29"/>
    <x v="18"/>
    <x v="0"/>
    <s v="Beverly"/>
    <s v="Crusher"/>
    <x v="18"/>
  </r>
  <r>
    <n v="31"/>
    <x v="7"/>
    <x v="6"/>
    <s v="Henry"/>
    <s v="Jones"/>
    <x v="7"/>
  </r>
  <r>
    <n v="32"/>
    <x v="5"/>
    <x v="2"/>
    <s v="Simon"/>
    <s v="Tam"/>
    <x v="5"/>
  </r>
  <r>
    <n v="32"/>
    <x v="13"/>
    <x v="12"/>
    <s v="Abigail"/>
    <s v="Bartlet"/>
    <x v="13"/>
  </r>
  <r>
    <n v="33"/>
    <x v="8"/>
    <x v="7"/>
    <s v="Lilith"/>
    <s v="Sternin"/>
    <x v="8"/>
  </r>
  <r>
    <n v="34"/>
    <x v="19"/>
    <x v="8"/>
    <s v="Benjamin"/>
    <s v="Pierce"/>
    <x v="19"/>
  </r>
  <r>
    <n v="34"/>
    <x v="20"/>
    <x v="14"/>
    <s v="Cristina"/>
    <s v="Yang"/>
    <x v="20"/>
  </r>
  <r>
    <n v="35"/>
    <x v="21"/>
    <x v="6"/>
    <s v="Leonard"/>
    <s v="Hofstadter"/>
    <x v="21"/>
  </r>
  <r>
    <n v="35"/>
    <x v="3"/>
    <x v="3"/>
    <s v="Nick"/>
    <s v="Riviera"/>
    <x v="3"/>
  </r>
  <r>
    <n v="36"/>
    <x v="22"/>
    <x v="4"/>
    <s v="Rajesh"/>
    <s v="Koothrappali"/>
    <x v="22"/>
  </r>
  <r>
    <n v="37"/>
    <x v="9"/>
    <x v="8"/>
    <s v="Christine"/>
    <s v="Chapel"/>
    <x v="9"/>
  </r>
  <r>
    <n v="37"/>
    <x v="4"/>
    <x v="4"/>
    <s v="Samantha"/>
    <s v="Carter"/>
    <x v="4"/>
  </r>
  <r>
    <n v="38"/>
    <x v="6"/>
    <x v="5"/>
    <s v="Sheldon"/>
    <s v="Cooper"/>
    <x v="6"/>
  </r>
  <r>
    <n v="39"/>
    <x v="13"/>
    <x v="12"/>
    <s v="Abigail"/>
    <s v="Bartlet"/>
    <x v="13"/>
  </r>
  <r>
    <n v="39"/>
    <x v="13"/>
    <x v="12"/>
    <s v="Abigail"/>
    <s v="Bartlet"/>
    <x v="13"/>
  </r>
  <r>
    <n v="40"/>
    <x v="16"/>
    <x v="14"/>
    <s v="Gregory"/>
    <s v="House"/>
    <x v="16"/>
  </r>
  <r>
    <n v="40"/>
    <x v="12"/>
    <x v="11"/>
    <s v="Julius"/>
    <s v="Hibbert"/>
    <x v="12"/>
  </r>
  <r>
    <n v="41"/>
    <x v="22"/>
    <x v="4"/>
    <s v="Rajesh"/>
    <s v="Koothrappali"/>
    <x v="22"/>
  </r>
  <r>
    <n v="45"/>
    <x v="6"/>
    <x v="5"/>
    <s v="Sheldon"/>
    <s v="Cooper"/>
    <x v="6"/>
  </r>
  <r>
    <n v="46"/>
    <x v="10"/>
    <x v="9"/>
    <s v="Henry"/>
    <s v="Higgins"/>
    <x v="10"/>
  </r>
  <r>
    <n v="46"/>
    <x v="5"/>
    <x v="2"/>
    <s v="Simon"/>
    <s v="Tam"/>
    <x v="5"/>
  </r>
  <r>
    <n v="47"/>
    <x v="4"/>
    <x v="4"/>
    <s v="Samantha"/>
    <s v="Carter"/>
    <x v="4"/>
  </r>
  <r>
    <n v="48"/>
    <x v="19"/>
    <x v="8"/>
    <s v="Benjamin"/>
    <s v="Pierce"/>
    <x v="19"/>
  </r>
  <r>
    <n v="49"/>
    <x v="21"/>
    <x v="6"/>
    <s v="Leonard"/>
    <s v="Hofstadter"/>
    <x v="21"/>
  </r>
  <r>
    <n v="51"/>
    <x v="11"/>
    <x v="10"/>
    <s v="Remy"/>
    <s v="Hadley"/>
    <x v="11"/>
  </r>
  <r>
    <n v="51"/>
    <x v="8"/>
    <x v="7"/>
    <s v="Lilith"/>
    <s v="Sternin"/>
    <x v="8"/>
  </r>
  <r>
    <n v="52"/>
    <x v="8"/>
    <x v="7"/>
    <s v="Lilith"/>
    <s v="Sternin"/>
    <x v="8"/>
  </r>
  <r>
    <n v="53"/>
    <x v="3"/>
    <x v="3"/>
    <s v="Nick"/>
    <s v="Riviera"/>
    <x v="3"/>
  </r>
  <r>
    <n v="53"/>
    <x v="2"/>
    <x v="2"/>
    <s v="Emmett"/>
    <s v="Brown"/>
    <x v="2"/>
  </r>
  <r>
    <n v="54"/>
    <x v="0"/>
    <x v="0"/>
    <s v="Lisa"/>
    <s v="Cuddy"/>
    <x v="0"/>
  </r>
  <r>
    <n v="54"/>
    <x v="0"/>
    <x v="0"/>
    <s v="Lisa"/>
    <s v="Cuddy"/>
    <x v="0"/>
  </r>
  <r>
    <n v="56"/>
    <x v="23"/>
    <x v="5"/>
    <s v="Allison"/>
    <s v="Cameron"/>
    <x v="23"/>
  </r>
  <r>
    <n v="56"/>
    <x v="17"/>
    <x v="12"/>
    <s v="Wellington"/>
    <s v="Yueh"/>
    <x v="17"/>
  </r>
  <r>
    <n v="58"/>
    <x v="8"/>
    <x v="7"/>
    <s v="Lilith"/>
    <s v="Sternin"/>
    <x v="8"/>
  </r>
  <r>
    <n v="59"/>
    <x v="24"/>
    <x v="7"/>
    <s v="Yuri"/>
    <s v="Zhivago"/>
    <x v="24"/>
  </r>
  <r>
    <n v="60"/>
    <x v="2"/>
    <x v="2"/>
    <s v="Emmett"/>
    <s v="Brown"/>
    <x v="2"/>
  </r>
  <r>
    <n v="60"/>
    <x v="23"/>
    <x v="5"/>
    <s v="Allison"/>
    <s v="Cameron"/>
    <x v="23"/>
  </r>
  <r>
    <n v="61"/>
    <x v="22"/>
    <x v="4"/>
    <s v="Rajesh"/>
    <s v="Koothrappali"/>
    <x v="22"/>
  </r>
  <r>
    <n v="61"/>
    <x v="25"/>
    <x v="11"/>
    <s v="Henry"/>
    <s v="Blake"/>
    <x v="25"/>
  </r>
  <r>
    <n v="62"/>
    <x v="8"/>
    <x v="7"/>
    <s v="Lilith"/>
    <s v="Sternin"/>
    <x v="8"/>
  </r>
  <r>
    <n v="62"/>
    <x v="2"/>
    <x v="2"/>
    <s v="Emmett"/>
    <s v="Brown"/>
    <x v="2"/>
  </r>
  <r>
    <n v="63"/>
    <x v="0"/>
    <x v="0"/>
    <s v="Lisa"/>
    <s v="Cuddy"/>
    <x v="0"/>
  </r>
  <r>
    <n v="64"/>
    <x v="20"/>
    <x v="14"/>
    <s v="Cristina"/>
    <s v="Yang"/>
    <x v="20"/>
  </r>
  <r>
    <n v="66"/>
    <x v="20"/>
    <x v="14"/>
    <s v="Cristina"/>
    <s v="Yang"/>
    <x v="20"/>
  </r>
  <r>
    <n v="67"/>
    <x v="10"/>
    <x v="9"/>
    <s v="Henry"/>
    <s v="Higgins"/>
    <x v="10"/>
  </r>
  <r>
    <n v="67"/>
    <x v="0"/>
    <x v="0"/>
    <s v="Lisa"/>
    <s v="Cuddy"/>
    <x v="0"/>
  </r>
  <r>
    <n v="68"/>
    <x v="13"/>
    <x v="12"/>
    <s v="Abigail"/>
    <s v="Bartlet"/>
    <x v="13"/>
  </r>
  <r>
    <n v="68"/>
    <x v="19"/>
    <x v="8"/>
    <s v="Benjamin"/>
    <s v="Pierce"/>
    <x v="19"/>
  </r>
  <r>
    <n v="69"/>
    <x v="13"/>
    <x v="12"/>
    <s v="Abigail"/>
    <s v="Bartlet"/>
    <x v="13"/>
  </r>
  <r>
    <n v="70"/>
    <x v="22"/>
    <x v="4"/>
    <s v="Rajesh"/>
    <s v="Koothrappali"/>
    <x v="22"/>
  </r>
  <r>
    <n v="71"/>
    <x v="15"/>
    <x v="13"/>
    <s v="Dana"/>
    <s v="Scully"/>
    <x v="15"/>
  </r>
  <r>
    <n v="71"/>
    <x v="22"/>
    <x v="4"/>
    <s v="Rajesh"/>
    <s v="Koothrappali"/>
    <x v="22"/>
  </r>
  <r>
    <n v="73"/>
    <x v="6"/>
    <x v="5"/>
    <s v="Sheldon"/>
    <s v="Cooper"/>
    <x v="6"/>
  </r>
  <r>
    <n v="73"/>
    <x v="20"/>
    <x v="14"/>
    <s v="Cristina"/>
    <s v="Yang"/>
    <x v="20"/>
  </r>
  <r>
    <n v="74"/>
    <x v="23"/>
    <x v="5"/>
    <s v="Allison"/>
    <s v="Cameron"/>
    <x v="23"/>
  </r>
  <r>
    <n v="75"/>
    <x v="21"/>
    <x v="6"/>
    <s v="Leonard"/>
    <s v="Hofstadter"/>
    <x v="21"/>
  </r>
  <r>
    <n v="76"/>
    <x v="19"/>
    <x v="8"/>
    <s v="Benjamin"/>
    <s v="Pierce"/>
    <x v="19"/>
  </r>
  <r>
    <n v="76"/>
    <x v="26"/>
    <x v="3"/>
    <s v="Doogie"/>
    <s v="Howser"/>
    <x v="26"/>
  </r>
  <r>
    <n v="77"/>
    <x v="24"/>
    <x v="7"/>
    <s v="Yuri"/>
    <s v="Zhivago"/>
    <x v="24"/>
  </r>
  <r>
    <n v="77"/>
    <x v="2"/>
    <x v="2"/>
    <s v="Emmett"/>
    <s v="Brown"/>
    <x v="2"/>
  </r>
  <r>
    <n v="78"/>
    <x v="20"/>
    <x v="14"/>
    <s v="Cristina"/>
    <s v="Yang"/>
    <x v="20"/>
  </r>
  <r>
    <n v="79"/>
    <x v="15"/>
    <x v="13"/>
    <s v="Dana"/>
    <s v="Scully"/>
    <x v="15"/>
  </r>
  <r>
    <n v="79"/>
    <x v="9"/>
    <x v="8"/>
    <s v="Christine"/>
    <s v="Chapel"/>
    <x v="9"/>
  </r>
  <r>
    <n v="81"/>
    <x v="9"/>
    <x v="8"/>
    <s v="Christine"/>
    <s v="Chapel"/>
    <x v="9"/>
  </r>
  <r>
    <n v="81"/>
    <x v="5"/>
    <x v="2"/>
    <s v="Simon"/>
    <s v="Tam"/>
    <x v="5"/>
  </r>
  <r>
    <n v="82"/>
    <x v="14"/>
    <x v="1"/>
    <s v="Leslie"/>
    <s v="Winkle"/>
    <x v="14"/>
  </r>
  <r>
    <n v="83"/>
    <x v="17"/>
    <x v="12"/>
    <s v="Wellington"/>
    <s v="Yueh"/>
    <x v="17"/>
  </r>
  <r>
    <n v="84"/>
    <x v="24"/>
    <x v="7"/>
    <s v="Yuri"/>
    <s v="Zhivago"/>
    <x v="24"/>
  </r>
  <r>
    <n v="84"/>
    <x v="2"/>
    <x v="2"/>
    <s v="Emmett"/>
    <s v="Brown"/>
    <x v="2"/>
  </r>
  <r>
    <n v="86"/>
    <x v="8"/>
    <x v="7"/>
    <s v="Lilith"/>
    <s v="Sternin"/>
    <x v="8"/>
  </r>
  <r>
    <n v="87"/>
    <x v="19"/>
    <x v="8"/>
    <s v="Benjamin"/>
    <s v="Pierce"/>
    <x v="19"/>
  </r>
  <r>
    <n v="87"/>
    <x v="10"/>
    <x v="9"/>
    <s v="Henry"/>
    <s v="Higgins"/>
    <x v="10"/>
  </r>
  <r>
    <n v="88"/>
    <x v="17"/>
    <x v="12"/>
    <s v="Wellington"/>
    <s v="Yueh"/>
    <x v="17"/>
  </r>
  <r>
    <n v="88"/>
    <x v="10"/>
    <x v="9"/>
    <s v="Henry"/>
    <s v="Higgins"/>
    <x v="10"/>
  </r>
  <r>
    <n v="90"/>
    <x v="19"/>
    <x v="8"/>
    <s v="Benjamin"/>
    <s v="Pierce"/>
    <x v="19"/>
  </r>
  <r>
    <n v="91"/>
    <x v="4"/>
    <x v="4"/>
    <s v="Samantha"/>
    <s v="Carter"/>
    <x v="4"/>
  </r>
  <r>
    <n v="91"/>
    <x v="16"/>
    <x v="14"/>
    <s v="Gregory"/>
    <s v="House"/>
    <x v="16"/>
  </r>
  <r>
    <n v="92"/>
    <x v="21"/>
    <x v="6"/>
    <s v="Leonard"/>
    <s v="Hofstadter"/>
    <x v="21"/>
  </r>
  <r>
    <n v="92"/>
    <x v="12"/>
    <x v="11"/>
    <s v="Julius"/>
    <s v="Hibbert"/>
    <x v="12"/>
  </r>
  <r>
    <n v="93"/>
    <x v="19"/>
    <x v="8"/>
    <s v="Benjamin"/>
    <s v="Pierce"/>
    <x v="19"/>
  </r>
  <r>
    <n v="93"/>
    <x v="13"/>
    <x v="12"/>
    <s v="Abigail"/>
    <s v="Bartlet"/>
    <x v="13"/>
  </r>
  <r>
    <n v="94"/>
    <x v="5"/>
    <x v="2"/>
    <s v="Simon"/>
    <s v="Tam"/>
    <x v="5"/>
  </r>
  <r>
    <n v="97"/>
    <x v="1"/>
    <x v="1"/>
    <s v="Katherine"/>
    <s v="Pulaski"/>
    <x v="1"/>
  </r>
  <r>
    <n v="98"/>
    <x v="23"/>
    <x v="5"/>
    <s v="Allison"/>
    <s v="Cameron"/>
    <x v="23"/>
  </r>
  <r>
    <n v="98"/>
    <x v="12"/>
    <x v="11"/>
    <s v="Julius"/>
    <s v="Hibbert"/>
    <x v="12"/>
  </r>
  <r>
    <n v="100"/>
    <x v="5"/>
    <x v="2"/>
    <s v="Simon"/>
    <s v="Tam"/>
    <x v="5"/>
  </r>
  <r>
    <n v="100"/>
    <x v="0"/>
    <x v="0"/>
    <s v="Lisa"/>
    <s v="Cuddy"/>
    <x v="0"/>
  </r>
  <r>
    <n v="101"/>
    <x v="3"/>
    <x v="3"/>
    <s v="Nick"/>
    <s v="Riviera"/>
    <x v="3"/>
  </r>
  <r>
    <n v="102"/>
    <x v="4"/>
    <x v="4"/>
    <s v="Samantha"/>
    <s v="Carter"/>
    <x v="4"/>
  </r>
  <r>
    <n v="103"/>
    <x v="5"/>
    <x v="2"/>
    <s v="Simon"/>
    <s v="Tam"/>
    <x v="5"/>
  </r>
  <r>
    <n v="103"/>
    <x v="2"/>
    <x v="2"/>
    <s v="Emmett"/>
    <s v="Brown"/>
    <x v="2"/>
  </r>
  <r>
    <n v="104"/>
    <x v="23"/>
    <x v="5"/>
    <s v="Allison"/>
    <s v="Cameron"/>
    <x v="23"/>
  </r>
  <r>
    <n v="105"/>
    <x v="6"/>
    <x v="5"/>
    <s v="Sheldon"/>
    <s v="Cooper"/>
    <x v="6"/>
  </r>
  <r>
    <n v="106"/>
    <x v="2"/>
    <x v="2"/>
    <s v="Emmett"/>
    <s v="Brown"/>
    <x v="2"/>
  </r>
  <r>
    <n v="108"/>
    <x v="10"/>
    <x v="9"/>
    <s v="Henry"/>
    <s v="Higgins"/>
    <x v="10"/>
  </r>
  <r>
    <n v="108"/>
    <x v="13"/>
    <x v="12"/>
    <s v="Abigail"/>
    <s v="Bartlet"/>
    <x v="13"/>
  </r>
  <r>
    <n v="110"/>
    <x v="8"/>
    <x v="7"/>
    <s v="Lilith"/>
    <s v="Sternin"/>
    <x v="8"/>
  </r>
  <r>
    <n v="110"/>
    <x v="26"/>
    <x v="3"/>
    <s v="Doogie"/>
    <s v="Howser"/>
    <x v="26"/>
  </r>
  <r>
    <n v="111"/>
    <x v="11"/>
    <x v="10"/>
    <s v="Remy"/>
    <s v="Hadley"/>
    <x v="11"/>
  </r>
  <r>
    <n v="111"/>
    <x v="9"/>
    <x v="8"/>
    <s v="Christine"/>
    <s v="Chapel"/>
    <x v="9"/>
  </r>
  <r>
    <n v="112"/>
    <x v="12"/>
    <x v="11"/>
    <s v="Julius"/>
    <s v="Hibbert"/>
    <x v="12"/>
  </r>
  <r>
    <n v="112"/>
    <x v="26"/>
    <x v="3"/>
    <s v="Doogie"/>
    <s v="Howser"/>
    <x v="26"/>
  </r>
  <r>
    <n v="113"/>
    <x v="16"/>
    <x v="14"/>
    <s v="Gregory"/>
    <s v="House"/>
    <x v="16"/>
  </r>
  <r>
    <n v="114"/>
    <x v="17"/>
    <x v="12"/>
    <s v="Wellington"/>
    <s v="Yueh"/>
    <x v="17"/>
  </r>
  <r>
    <n v="115"/>
    <x v="19"/>
    <x v="8"/>
    <s v="Benjamin"/>
    <s v="Pierce"/>
    <x v="19"/>
  </r>
  <r>
    <n v="115"/>
    <x v="13"/>
    <x v="12"/>
    <s v="Abigail"/>
    <s v="Bartlet"/>
    <x v="13"/>
  </r>
  <r>
    <n v="117"/>
    <x v="20"/>
    <x v="14"/>
    <s v="Cristina"/>
    <s v="Yang"/>
    <x v="20"/>
  </r>
  <r>
    <n v="118"/>
    <x v="23"/>
    <x v="5"/>
    <s v="Allison"/>
    <s v="Cameron"/>
    <x v="23"/>
  </r>
  <r>
    <n v="119"/>
    <x v="13"/>
    <x v="12"/>
    <s v="Abigail"/>
    <s v="Bartlet"/>
    <x v="13"/>
  </r>
  <r>
    <n v="119"/>
    <x v="24"/>
    <x v="7"/>
    <s v="Yuri"/>
    <s v="Zhivago"/>
    <x v="24"/>
  </r>
  <r>
    <n v="120"/>
    <x v="21"/>
    <x v="6"/>
    <s v="Leonard"/>
    <s v="Hofstadter"/>
    <x v="21"/>
  </r>
  <r>
    <n v="120"/>
    <x v="17"/>
    <x v="12"/>
    <s v="Wellington"/>
    <s v="Yueh"/>
    <x v="17"/>
  </r>
  <r>
    <n v="121"/>
    <x v="15"/>
    <x v="13"/>
    <s v="Dana"/>
    <s v="Scully"/>
    <x v="15"/>
  </r>
  <r>
    <n v="122"/>
    <x v="14"/>
    <x v="1"/>
    <s v="Leslie"/>
    <s v="Winkle"/>
    <x v="14"/>
  </r>
  <r>
    <n v="123"/>
    <x v="6"/>
    <x v="5"/>
    <s v="Sheldon"/>
    <s v="Cooper"/>
    <x v="6"/>
  </r>
  <r>
    <n v="123"/>
    <x v="0"/>
    <x v="0"/>
    <s v="Lisa"/>
    <s v="Cuddy"/>
    <x v="0"/>
  </r>
  <r>
    <n v="124"/>
    <x v="16"/>
    <x v="14"/>
    <s v="Gregory"/>
    <s v="House"/>
    <x v="16"/>
  </r>
  <r>
    <n v="125"/>
    <x v="22"/>
    <x v="4"/>
    <s v="Rajesh"/>
    <s v="Koothrappali"/>
    <x v="22"/>
  </r>
  <r>
    <n v="125"/>
    <x v="16"/>
    <x v="14"/>
    <s v="Gregory"/>
    <s v="House"/>
    <x v="16"/>
  </r>
  <r>
    <n v="126"/>
    <x v="18"/>
    <x v="0"/>
    <s v="Beverly"/>
    <s v="Crusher"/>
    <x v="18"/>
  </r>
  <r>
    <n v="126"/>
    <x v="12"/>
    <x v="11"/>
    <s v="Julius"/>
    <s v="Hibbert"/>
    <x v="12"/>
  </r>
  <r>
    <n v="127"/>
    <x v="7"/>
    <x v="6"/>
    <s v="Henry"/>
    <s v="Jones"/>
    <x v="7"/>
  </r>
  <r>
    <n v="128"/>
    <x v="12"/>
    <x v="11"/>
    <s v="Julius"/>
    <s v="Hibbert"/>
    <x v="12"/>
  </r>
  <r>
    <n v="128"/>
    <x v="25"/>
    <x v="11"/>
    <s v="Henry"/>
    <s v="Blake"/>
    <x v="25"/>
  </r>
  <r>
    <n v="129"/>
    <x v="21"/>
    <x v="6"/>
    <s v="Leonard"/>
    <s v="Hofstadter"/>
    <x v="21"/>
  </r>
  <r>
    <n v="129"/>
    <x v="19"/>
    <x v="8"/>
    <s v="Benjamin"/>
    <s v="Pierce"/>
    <x v="19"/>
  </r>
  <r>
    <n v="130"/>
    <x v="7"/>
    <x v="6"/>
    <s v="Henry"/>
    <s v="Jones"/>
    <x v="7"/>
  </r>
  <r>
    <n v="131"/>
    <x v="16"/>
    <x v="14"/>
    <s v="Gregory"/>
    <s v="House"/>
    <x v="16"/>
  </r>
  <r>
    <n v="131"/>
    <x v="22"/>
    <x v="4"/>
    <s v="Rajesh"/>
    <s v="Koothrappali"/>
    <x v="22"/>
  </r>
  <r>
    <n v="132"/>
    <x v="2"/>
    <x v="2"/>
    <s v="Emmett"/>
    <s v="Brown"/>
    <x v="2"/>
  </r>
  <r>
    <n v="133"/>
    <x v="2"/>
    <x v="2"/>
    <s v="Emmett"/>
    <s v="Brown"/>
    <x v="2"/>
  </r>
  <r>
    <n v="133"/>
    <x v="17"/>
    <x v="12"/>
    <s v="Wellington"/>
    <s v="Yueh"/>
    <x v="17"/>
  </r>
  <r>
    <n v="135"/>
    <x v="0"/>
    <x v="0"/>
    <s v="Lisa"/>
    <s v="Cuddy"/>
    <x v="0"/>
  </r>
  <r>
    <n v="137"/>
    <x v="26"/>
    <x v="3"/>
    <s v="Doogie"/>
    <s v="Howser"/>
    <x v="26"/>
  </r>
  <r>
    <n v="137"/>
    <x v="16"/>
    <x v="14"/>
    <s v="Gregory"/>
    <s v="House"/>
    <x v="16"/>
  </r>
  <r>
    <n v="139"/>
    <x v="24"/>
    <x v="7"/>
    <s v="Yuri"/>
    <s v="Zhivago"/>
    <x v="24"/>
  </r>
  <r>
    <n v="143"/>
    <x v="17"/>
    <x v="12"/>
    <s v="Wellington"/>
    <s v="Yueh"/>
    <x v="17"/>
  </r>
  <r>
    <n v="145"/>
    <x v="23"/>
    <x v="5"/>
    <s v="Allison"/>
    <s v="Cameron"/>
    <x v="23"/>
  </r>
  <r>
    <n v="145"/>
    <x v="22"/>
    <x v="4"/>
    <s v="Rajesh"/>
    <s v="Koothrappali"/>
    <x v="22"/>
  </r>
  <r>
    <n v="147"/>
    <x v="7"/>
    <x v="6"/>
    <s v="Henry"/>
    <s v="Jones"/>
    <x v="7"/>
  </r>
  <r>
    <n v="147"/>
    <x v="24"/>
    <x v="7"/>
    <s v="Yuri"/>
    <s v="Zhivago"/>
    <x v="24"/>
  </r>
  <r>
    <n v="148"/>
    <x v="10"/>
    <x v="9"/>
    <s v="Henry"/>
    <s v="Higgins"/>
    <x v="10"/>
  </r>
  <r>
    <n v="148"/>
    <x v="20"/>
    <x v="14"/>
    <s v="Cristina"/>
    <s v="Yang"/>
    <x v="20"/>
  </r>
  <r>
    <n v="150"/>
    <x v="8"/>
    <x v="7"/>
    <s v="Lilith"/>
    <s v="Sternin"/>
    <x v="8"/>
  </r>
  <r>
    <n v="150"/>
    <x v="13"/>
    <x v="12"/>
    <s v="Abigail"/>
    <s v="Bartlet"/>
    <x v="13"/>
  </r>
  <r>
    <n v="151"/>
    <x v="8"/>
    <x v="7"/>
    <s v="Lilith"/>
    <s v="Sternin"/>
    <x v="8"/>
  </r>
  <r>
    <n v="151"/>
    <x v="9"/>
    <x v="8"/>
    <s v="Christine"/>
    <s v="Chapel"/>
    <x v="9"/>
  </r>
  <r>
    <n v="152"/>
    <x v="6"/>
    <x v="5"/>
    <s v="Sheldon"/>
    <s v="Cooper"/>
    <x v="6"/>
  </r>
  <r>
    <n v="154"/>
    <x v="1"/>
    <x v="1"/>
    <s v="Katherine"/>
    <s v="Pulaski"/>
    <x v="1"/>
  </r>
  <r>
    <n v="154"/>
    <x v="18"/>
    <x v="0"/>
    <s v="Beverly"/>
    <s v="Crusher"/>
    <x v="18"/>
  </r>
  <r>
    <n v="155"/>
    <x v="2"/>
    <x v="2"/>
    <s v="Emmett"/>
    <s v="Brown"/>
    <x v="2"/>
  </r>
  <r>
    <n v="156"/>
    <x v="19"/>
    <x v="8"/>
    <s v="Benjamin"/>
    <s v="Pierce"/>
    <x v="19"/>
  </r>
  <r>
    <n v="156"/>
    <x v="22"/>
    <x v="4"/>
    <s v="Rajesh"/>
    <s v="Koothrappali"/>
    <x v="22"/>
  </r>
  <r>
    <n v="158"/>
    <x v="0"/>
    <x v="0"/>
    <s v="Lisa"/>
    <s v="Cuddy"/>
    <x v="0"/>
  </r>
  <r>
    <n v="159"/>
    <x v="14"/>
    <x v="1"/>
    <s v="Leslie"/>
    <s v="Winkle"/>
    <x v="14"/>
  </r>
  <r>
    <n v="159"/>
    <x v="16"/>
    <x v="14"/>
    <s v="Gregory"/>
    <s v="House"/>
    <x v="16"/>
  </r>
  <r>
    <n v="160"/>
    <x v="1"/>
    <x v="1"/>
    <s v="Katherine"/>
    <s v="Pulaski"/>
    <x v="1"/>
  </r>
  <r>
    <n v="161"/>
    <x v="13"/>
    <x v="12"/>
    <s v="Abigail"/>
    <s v="Bartlet"/>
    <x v="13"/>
  </r>
  <r>
    <n v="162"/>
    <x v="10"/>
    <x v="9"/>
    <s v="Henry"/>
    <s v="Higgins"/>
    <x v="10"/>
  </r>
  <r>
    <n v="163"/>
    <x v="9"/>
    <x v="8"/>
    <s v="Christine"/>
    <s v="Chapel"/>
    <x v="9"/>
  </r>
  <r>
    <n v="164"/>
    <x v="14"/>
    <x v="1"/>
    <s v="Leslie"/>
    <s v="Winkle"/>
    <x v="14"/>
  </r>
  <r>
    <n v="164"/>
    <x v="2"/>
    <x v="2"/>
    <s v="Emmett"/>
    <s v="Brown"/>
    <x v="2"/>
  </r>
  <r>
    <n v="165"/>
    <x v="6"/>
    <x v="5"/>
    <s v="Sheldon"/>
    <s v="Cooper"/>
    <x v="6"/>
  </r>
  <r>
    <n v="166"/>
    <x v="2"/>
    <x v="2"/>
    <s v="Emmett"/>
    <s v="Brown"/>
    <x v="2"/>
  </r>
  <r>
    <n v="168"/>
    <x v="10"/>
    <x v="9"/>
    <s v="Henry"/>
    <s v="Higgins"/>
    <x v="10"/>
  </r>
  <r>
    <n v="168"/>
    <x v="12"/>
    <x v="11"/>
    <s v="Julius"/>
    <s v="Hibbert"/>
    <x v="12"/>
  </r>
  <r>
    <n v="170"/>
    <x v="0"/>
    <x v="0"/>
    <s v="Lisa"/>
    <s v="Cuddy"/>
    <x v="0"/>
  </r>
  <r>
    <n v="170"/>
    <x v="16"/>
    <x v="14"/>
    <s v="Gregory"/>
    <s v="House"/>
    <x v="16"/>
  </r>
  <r>
    <n v="171"/>
    <x v="2"/>
    <x v="2"/>
    <s v="Emmett"/>
    <s v="Brown"/>
    <x v="2"/>
  </r>
  <r>
    <n v="171"/>
    <x v="24"/>
    <x v="7"/>
    <s v="Yuri"/>
    <s v="Zhivago"/>
    <x v="24"/>
  </r>
  <r>
    <n v="172"/>
    <x v="19"/>
    <x v="8"/>
    <s v="Benjamin"/>
    <s v="Pierce"/>
    <x v="19"/>
  </r>
  <r>
    <n v="172"/>
    <x v="11"/>
    <x v="10"/>
    <s v="Remy"/>
    <s v="Hadley"/>
    <x v="11"/>
  </r>
  <r>
    <n v="173"/>
    <x v="18"/>
    <x v="0"/>
    <s v="Beverly"/>
    <s v="Crusher"/>
    <x v="18"/>
  </r>
  <r>
    <n v="174"/>
    <x v="22"/>
    <x v="4"/>
    <s v="Rajesh"/>
    <s v="Koothrappali"/>
    <x v="22"/>
  </r>
  <r>
    <n v="176"/>
    <x v="20"/>
    <x v="14"/>
    <s v="Cristina"/>
    <s v="Yang"/>
    <x v="20"/>
  </r>
  <r>
    <n v="177"/>
    <x v="7"/>
    <x v="6"/>
    <s v="Henry"/>
    <s v="Jones"/>
    <x v="7"/>
  </r>
  <r>
    <n v="177"/>
    <x v="18"/>
    <x v="0"/>
    <s v="Beverly"/>
    <s v="Crusher"/>
    <x v="18"/>
  </r>
  <r>
    <n v="178"/>
    <x v="20"/>
    <x v="14"/>
    <s v="Cristina"/>
    <s v="Yang"/>
    <x v="20"/>
  </r>
  <r>
    <n v="179"/>
    <x v="9"/>
    <x v="8"/>
    <s v="Christine"/>
    <s v="Chapel"/>
    <x v="9"/>
  </r>
  <r>
    <n v="179"/>
    <x v="21"/>
    <x v="6"/>
    <s v="Leonard"/>
    <s v="Hofstadter"/>
    <x v="21"/>
  </r>
  <r>
    <n v="180"/>
    <x v="23"/>
    <x v="5"/>
    <s v="Allison"/>
    <s v="Cameron"/>
    <x v="23"/>
  </r>
  <r>
    <n v="182"/>
    <x v="22"/>
    <x v="4"/>
    <s v="Rajesh"/>
    <s v="Koothrappali"/>
    <x v="22"/>
  </r>
  <r>
    <n v="183"/>
    <x v="6"/>
    <x v="5"/>
    <s v="Sheldon"/>
    <s v="Cooper"/>
    <x v="6"/>
  </r>
  <r>
    <n v="185"/>
    <x v="0"/>
    <x v="0"/>
    <s v="Lisa"/>
    <s v="Cuddy"/>
    <x v="0"/>
  </r>
  <r>
    <n v="186"/>
    <x v="24"/>
    <x v="7"/>
    <s v="Yuri"/>
    <s v="Zhivago"/>
    <x v="24"/>
  </r>
  <r>
    <n v="191"/>
    <x v="21"/>
    <x v="6"/>
    <s v="Leonard"/>
    <s v="Hofstadter"/>
    <x v="21"/>
  </r>
  <r>
    <n v="191"/>
    <x v="22"/>
    <x v="4"/>
    <s v="Rajesh"/>
    <s v="Koothrappali"/>
    <x v="22"/>
  </r>
  <r>
    <n v="193"/>
    <x v="15"/>
    <x v="13"/>
    <s v="Dana"/>
    <s v="Scully"/>
    <x v="15"/>
  </r>
  <r>
    <n v="194"/>
    <x v="26"/>
    <x v="3"/>
    <s v="Doogie"/>
    <s v="Howser"/>
    <x v="26"/>
  </r>
  <r>
    <n v="197"/>
    <x v="8"/>
    <x v="7"/>
    <s v="Lilith"/>
    <s v="Sternin"/>
    <x v="8"/>
  </r>
  <r>
    <n v="197"/>
    <x v="15"/>
    <x v="13"/>
    <s v="Dana"/>
    <s v="Scully"/>
    <x v="15"/>
  </r>
  <r>
    <n v="199"/>
    <x v="8"/>
    <x v="7"/>
    <s v="Lilith"/>
    <s v="Sternin"/>
    <x v="8"/>
  </r>
  <r>
    <n v="200"/>
    <x v="21"/>
    <x v="6"/>
    <s v="Leonard"/>
    <s v="Hofstadter"/>
    <x v="21"/>
  </r>
  <r>
    <n v="201"/>
    <x v="25"/>
    <x v="11"/>
    <s v="Henry"/>
    <s v="Blake"/>
    <x v="25"/>
  </r>
  <r>
    <n v="201"/>
    <x v="10"/>
    <x v="9"/>
    <s v="Henry"/>
    <s v="Higgins"/>
    <x v="10"/>
  </r>
  <r>
    <n v="202"/>
    <x v="11"/>
    <x v="10"/>
    <s v="Remy"/>
    <s v="Hadley"/>
    <x v="11"/>
  </r>
  <r>
    <n v="202"/>
    <x v="7"/>
    <x v="6"/>
    <s v="Henry"/>
    <s v="Jones"/>
    <x v="7"/>
  </r>
  <r>
    <n v="205"/>
    <x v="12"/>
    <x v="11"/>
    <s v="Julius"/>
    <s v="Hibbert"/>
    <x v="12"/>
  </r>
  <r>
    <n v="206"/>
    <x v="23"/>
    <x v="5"/>
    <s v="Allison"/>
    <s v="Cameron"/>
    <x v="23"/>
  </r>
  <r>
    <n v="207"/>
    <x v="15"/>
    <x v="13"/>
    <s v="Dana"/>
    <s v="Scully"/>
    <x v="15"/>
  </r>
  <r>
    <n v="207"/>
    <x v="18"/>
    <x v="0"/>
    <s v="Beverly"/>
    <s v="Crusher"/>
    <x v="18"/>
  </r>
  <r>
    <n v="208"/>
    <x v="5"/>
    <x v="2"/>
    <s v="Simon"/>
    <s v="Tam"/>
    <x v="5"/>
  </r>
  <r>
    <n v="208"/>
    <x v="18"/>
    <x v="0"/>
    <s v="Beverly"/>
    <s v="Crusher"/>
    <x v="18"/>
  </r>
  <r>
    <n v="209"/>
    <x v="5"/>
    <x v="2"/>
    <s v="Simon"/>
    <s v="Tam"/>
    <x v="5"/>
  </r>
  <r>
    <n v="209"/>
    <x v="5"/>
    <x v="2"/>
    <s v="Simon"/>
    <s v="Tam"/>
    <x v="5"/>
  </r>
  <r>
    <n v="210"/>
    <x v="5"/>
    <x v="2"/>
    <s v="Simon"/>
    <s v="Tam"/>
    <x v="5"/>
  </r>
  <r>
    <n v="210"/>
    <x v="14"/>
    <x v="1"/>
    <s v="Leslie"/>
    <s v="Winkle"/>
    <x v="14"/>
  </r>
  <r>
    <n v="211"/>
    <x v="13"/>
    <x v="12"/>
    <s v="Abigail"/>
    <s v="Bartlet"/>
    <x v="13"/>
  </r>
  <r>
    <n v="212"/>
    <x v="21"/>
    <x v="6"/>
    <s v="Leonard"/>
    <s v="Hofstadter"/>
    <x v="21"/>
  </r>
  <r>
    <n v="212"/>
    <x v="8"/>
    <x v="7"/>
    <s v="Lilith"/>
    <s v="Sternin"/>
    <x v="8"/>
  </r>
  <r>
    <n v="213"/>
    <x v="18"/>
    <x v="0"/>
    <s v="Beverly"/>
    <s v="Crusher"/>
    <x v="18"/>
  </r>
  <r>
    <n v="213"/>
    <x v="3"/>
    <x v="3"/>
    <s v="Nick"/>
    <s v="Riviera"/>
    <x v="3"/>
  </r>
  <r>
    <n v="215"/>
    <x v="26"/>
    <x v="3"/>
    <s v="Doogie"/>
    <s v="Howser"/>
    <x v="26"/>
  </r>
  <r>
    <n v="215"/>
    <x v="22"/>
    <x v="4"/>
    <s v="Rajesh"/>
    <s v="Koothrappali"/>
    <x v="22"/>
  </r>
  <r>
    <n v="216"/>
    <x v="4"/>
    <x v="4"/>
    <s v="Samantha"/>
    <s v="Carter"/>
    <x v="4"/>
  </r>
  <r>
    <n v="216"/>
    <x v="1"/>
    <x v="1"/>
    <s v="Katherine"/>
    <s v="Pulaski"/>
    <x v="1"/>
  </r>
  <r>
    <n v="221"/>
    <x v="9"/>
    <x v="8"/>
    <s v="Christine"/>
    <s v="Chapel"/>
    <x v="9"/>
  </r>
  <r>
    <n v="222"/>
    <x v="1"/>
    <x v="1"/>
    <s v="Katherine"/>
    <s v="Pulaski"/>
    <x v="1"/>
  </r>
  <r>
    <n v="223"/>
    <x v="16"/>
    <x v="14"/>
    <s v="Gregory"/>
    <s v="House"/>
    <x v="16"/>
  </r>
  <r>
    <n v="223"/>
    <x v="26"/>
    <x v="3"/>
    <s v="Doogie"/>
    <s v="Howser"/>
    <x v="26"/>
  </r>
  <r>
    <n v="224"/>
    <x v="19"/>
    <x v="8"/>
    <s v="Benjamin"/>
    <s v="Pierce"/>
    <x v="19"/>
  </r>
  <r>
    <n v="224"/>
    <x v="17"/>
    <x v="12"/>
    <s v="Wellington"/>
    <s v="Yueh"/>
    <x v="17"/>
  </r>
  <r>
    <n v="226"/>
    <x v="16"/>
    <x v="14"/>
    <s v="Gregory"/>
    <s v="House"/>
    <x v="16"/>
  </r>
  <r>
    <n v="227"/>
    <x v="7"/>
    <x v="6"/>
    <s v="Henry"/>
    <s v="Jones"/>
    <x v="7"/>
  </r>
  <r>
    <n v="227"/>
    <x v="26"/>
    <x v="3"/>
    <s v="Doogie"/>
    <s v="Howser"/>
    <x v="26"/>
  </r>
  <r>
    <n v="228"/>
    <x v="11"/>
    <x v="10"/>
    <s v="Remy"/>
    <s v="Hadley"/>
    <x v="11"/>
  </r>
  <r>
    <n v="228"/>
    <x v="14"/>
    <x v="1"/>
    <s v="Leslie"/>
    <s v="Winkle"/>
    <x v="14"/>
  </r>
  <r>
    <n v="229"/>
    <x v="3"/>
    <x v="3"/>
    <s v="Nick"/>
    <s v="Riviera"/>
    <x v="3"/>
  </r>
  <r>
    <n v="230"/>
    <x v="2"/>
    <x v="2"/>
    <s v="Emmett"/>
    <s v="Brown"/>
    <x v="2"/>
  </r>
  <r>
    <n v="230"/>
    <x v="2"/>
    <x v="2"/>
    <s v="Emmett"/>
    <s v="Brown"/>
    <x v="2"/>
  </r>
  <r>
    <n v="231"/>
    <x v="1"/>
    <x v="1"/>
    <s v="Katherine"/>
    <s v="Pulaski"/>
    <x v="1"/>
  </r>
  <r>
    <n v="232"/>
    <x v="10"/>
    <x v="9"/>
    <s v="Henry"/>
    <s v="Higgins"/>
    <x v="10"/>
  </r>
  <r>
    <n v="232"/>
    <x v="26"/>
    <x v="3"/>
    <s v="Doogie"/>
    <s v="Howser"/>
    <x v="26"/>
  </r>
  <r>
    <n v="234"/>
    <x v="20"/>
    <x v="14"/>
    <s v="Cristina"/>
    <s v="Yang"/>
    <x v="20"/>
  </r>
  <r>
    <n v="234"/>
    <x v="22"/>
    <x v="4"/>
    <s v="Rajesh"/>
    <s v="Koothrappali"/>
    <x v="22"/>
  </r>
  <r>
    <n v="235"/>
    <x v="21"/>
    <x v="6"/>
    <s v="Leonard"/>
    <s v="Hofstadter"/>
    <x v="21"/>
  </r>
  <r>
    <n v="236"/>
    <x v="6"/>
    <x v="5"/>
    <s v="Sheldon"/>
    <s v="Cooper"/>
    <x v="6"/>
  </r>
  <r>
    <n v="236"/>
    <x v="9"/>
    <x v="8"/>
    <s v="Christine"/>
    <s v="Chapel"/>
    <x v="9"/>
  </r>
  <r>
    <n v="237"/>
    <x v="12"/>
    <x v="11"/>
    <s v="Julius"/>
    <s v="Hibbert"/>
    <x v="12"/>
  </r>
  <r>
    <n v="237"/>
    <x v="5"/>
    <x v="2"/>
    <s v="Simon"/>
    <s v="Tam"/>
    <x v="5"/>
  </r>
  <r>
    <n v="240"/>
    <x v="4"/>
    <x v="4"/>
    <s v="Samantha"/>
    <s v="Carter"/>
    <x v="4"/>
  </r>
  <r>
    <n v="240"/>
    <x v="2"/>
    <x v="2"/>
    <s v="Emmett"/>
    <s v="Brown"/>
    <x v="2"/>
  </r>
  <r>
    <n v="241"/>
    <x v="23"/>
    <x v="5"/>
    <s v="Allison"/>
    <s v="Cameron"/>
    <x v="23"/>
  </r>
  <r>
    <n v="241"/>
    <x v="1"/>
    <x v="1"/>
    <s v="Katherine"/>
    <s v="Pulaski"/>
    <x v="1"/>
  </r>
  <r>
    <n v="242"/>
    <x v="1"/>
    <x v="1"/>
    <s v="Katherine"/>
    <s v="Pulaski"/>
    <x v="1"/>
  </r>
  <r>
    <n v="242"/>
    <x v="3"/>
    <x v="3"/>
    <s v="Nick"/>
    <s v="Riviera"/>
    <x v="3"/>
  </r>
  <r>
    <n v="243"/>
    <x v="0"/>
    <x v="0"/>
    <s v="Lisa"/>
    <s v="Cuddy"/>
    <x v="0"/>
  </r>
  <r>
    <n v="243"/>
    <x v="15"/>
    <x v="13"/>
    <s v="Dana"/>
    <s v="Scully"/>
    <x v="15"/>
  </r>
  <r>
    <n v="244"/>
    <x v="25"/>
    <x v="11"/>
    <s v="Henry"/>
    <s v="Blake"/>
    <x v="25"/>
  </r>
  <r>
    <n v="245"/>
    <x v="22"/>
    <x v="4"/>
    <s v="Rajesh"/>
    <s v="Koothrappali"/>
    <x v="22"/>
  </r>
  <r>
    <n v="245"/>
    <x v="20"/>
    <x v="14"/>
    <s v="Cristina"/>
    <s v="Yang"/>
    <x v="20"/>
  </r>
  <r>
    <n v="246"/>
    <x v="15"/>
    <x v="13"/>
    <s v="Dana"/>
    <s v="Scully"/>
    <x v="15"/>
  </r>
  <r>
    <n v="247"/>
    <x v="19"/>
    <x v="8"/>
    <s v="Benjamin"/>
    <s v="Pierce"/>
    <x v="19"/>
  </r>
  <r>
    <n v="247"/>
    <x v="3"/>
    <x v="3"/>
    <s v="Nick"/>
    <s v="Riviera"/>
    <x v="3"/>
  </r>
  <r>
    <n v="248"/>
    <x v="7"/>
    <x v="6"/>
    <s v="Henry"/>
    <s v="Jones"/>
    <x v="7"/>
  </r>
  <r>
    <n v="248"/>
    <x v="1"/>
    <x v="1"/>
    <s v="Katherine"/>
    <s v="Pulaski"/>
    <x v="1"/>
  </r>
  <r>
    <n v="249"/>
    <x v="3"/>
    <x v="3"/>
    <s v="Nick"/>
    <s v="Riviera"/>
    <x v="3"/>
  </r>
  <r>
    <n v="249"/>
    <x v="24"/>
    <x v="7"/>
    <s v="Yuri"/>
    <s v="Zhivago"/>
    <x v="24"/>
  </r>
  <r>
    <n v="250"/>
    <x v="10"/>
    <x v="9"/>
    <s v="Henry"/>
    <s v="Higgins"/>
    <x v="10"/>
  </r>
  <r>
    <n v="251"/>
    <x v="26"/>
    <x v="3"/>
    <s v="Doogie"/>
    <s v="Howser"/>
    <x v="26"/>
  </r>
  <r>
    <n v="251"/>
    <x v="12"/>
    <x v="11"/>
    <s v="Julius"/>
    <s v="Hibbert"/>
    <x v="12"/>
  </r>
  <r>
    <n v="252"/>
    <x v="15"/>
    <x v="13"/>
    <s v="Dana"/>
    <s v="Scully"/>
    <x v="15"/>
  </r>
  <r>
    <n v="253"/>
    <x v="26"/>
    <x v="3"/>
    <s v="Doogie"/>
    <s v="Howser"/>
    <x v="26"/>
  </r>
  <r>
    <n v="253"/>
    <x v="25"/>
    <x v="11"/>
    <s v="Henry"/>
    <s v="Blake"/>
    <x v="25"/>
  </r>
  <r>
    <n v="254"/>
    <x v="20"/>
    <x v="14"/>
    <s v="Cristina"/>
    <s v="Yang"/>
    <x v="20"/>
  </r>
  <r>
    <n v="254"/>
    <x v="7"/>
    <x v="6"/>
    <s v="Henry"/>
    <s v="Jones"/>
    <x v="7"/>
  </r>
  <r>
    <n v="256"/>
    <x v="7"/>
    <x v="6"/>
    <s v="Henry"/>
    <s v="Jones"/>
    <x v="7"/>
  </r>
  <r>
    <n v="256"/>
    <x v="17"/>
    <x v="12"/>
    <s v="Wellington"/>
    <s v="Yueh"/>
    <x v="17"/>
  </r>
  <r>
    <n v="257"/>
    <x v="13"/>
    <x v="12"/>
    <s v="Abigail"/>
    <s v="Bartlet"/>
    <x v="13"/>
  </r>
  <r>
    <n v="257"/>
    <x v="21"/>
    <x v="6"/>
    <s v="Leonard"/>
    <s v="Hofstadter"/>
    <x v="21"/>
  </r>
  <r>
    <n v="258"/>
    <x v="14"/>
    <x v="1"/>
    <s v="Leslie"/>
    <s v="Winkle"/>
    <x v="14"/>
  </r>
  <r>
    <n v="258"/>
    <x v="13"/>
    <x v="12"/>
    <s v="Abigail"/>
    <s v="Bartlet"/>
    <x v="13"/>
  </r>
  <r>
    <n v="259"/>
    <x v="24"/>
    <x v="7"/>
    <s v="Yuri"/>
    <s v="Zhivago"/>
    <x v="24"/>
  </r>
  <r>
    <n v="260"/>
    <x v="19"/>
    <x v="8"/>
    <s v="Benjamin"/>
    <s v="Pierce"/>
    <x v="19"/>
  </r>
  <r>
    <n v="261"/>
    <x v="23"/>
    <x v="5"/>
    <s v="Allison"/>
    <s v="Cameron"/>
    <x v="23"/>
  </r>
  <r>
    <n v="261"/>
    <x v="11"/>
    <x v="10"/>
    <s v="Remy"/>
    <s v="Hadley"/>
    <x v="11"/>
  </r>
  <r>
    <n v="262"/>
    <x v="0"/>
    <x v="0"/>
    <s v="Lisa"/>
    <s v="Cuddy"/>
    <x v="0"/>
  </r>
  <r>
    <n v="264"/>
    <x v="23"/>
    <x v="5"/>
    <s v="Allison"/>
    <s v="Cameron"/>
    <x v="23"/>
  </r>
  <r>
    <n v="265"/>
    <x v="11"/>
    <x v="10"/>
    <s v="Remy"/>
    <s v="Hadley"/>
    <x v="11"/>
  </r>
  <r>
    <n v="265"/>
    <x v="23"/>
    <x v="5"/>
    <s v="Allison"/>
    <s v="Cameron"/>
    <x v="23"/>
  </r>
  <r>
    <n v="267"/>
    <x v="4"/>
    <x v="4"/>
    <s v="Samantha"/>
    <s v="Carter"/>
    <x v="4"/>
  </r>
  <r>
    <n v="269"/>
    <x v="5"/>
    <x v="2"/>
    <s v="Simon"/>
    <s v="Tam"/>
    <x v="5"/>
  </r>
  <r>
    <n v="269"/>
    <x v="16"/>
    <x v="14"/>
    <s v="Gregory"/>
    <s v="House"/>
    <x v="16"/>
  </r>
  <r>
    <n v="270"/>
    <x v="17"/>
    <x v="12"/>
    <s v="Wellington"/>
    <s v="Yueh"/>
    <x v="17"/>
  </r>
  <r>
    <n v="271"/>
    <x v="11"/>
    <x v="10"/>
    <s v="Remy"/>
    <s v="Hadley"/>
    <x v="11"/>
  </r>
  <r>
    <n v="273"/>
    <x v="1"/>
    <x v="1"/>
    <s v="Katherine"/>
    <s v="Pulaski"/>
    <x v="1"/>
  </r>
  <r>
    <n v="274"/>
    <x v="24"/>
    <x v="7"/>
    <s v="Yuri"/>
    <s v="Zhivago"/>
    <x v="24"/>
  </r>
  <r>
    <n v="275"/>
    <x v="19"/>
    <x v="8"/>
    <s v="Benjamin"/>
    <s v="Pierce"/>
    <x v="19"/>
  </r>
  <r>
    <n v="277"/>
    <x v="3"/>
    <x v="3"/>
    <s v="Nick"/>
    <s v="Riviera"/>
    <x v="3"/>
  </r>
  <r>
    <n v="277"/>
    <x v="14"/>
    <x v="1"/>
    <s v="Leslie"/>
    <s v="Winkle"/>
    <x v="14"/>
  </r>
  <r>
    <n v="278"/>
    <x v="25"/>
    <x v="11"/>
    <s v="Henry"/>
    <s v="Blake"/>
    <x v="25"/>
  </r>
  <r>
    <n v="280"/>
    <x v="2"/>
    <x v="2"/>
    <s v="Emmett"/>
    <s v="Brown"/>
    <x v="2"/>
  </r>
  <r>
    <n v="280"/>
    <x v="3"/>
    <x v="3"/>
    <s v="Nick"/>
    <s v="Riviera"/>
    <x v="3"/>
  </r>
  <r>
    <n v="281"/>
    <x v="17"/>
    <x v="12"/>
    <s v="Wellington"/>
    <s v="Yueh"/>
    <x v="17"/>
  </r>
  <r>
    <n v="282"/>
    <x v="23"/>
    <x v="5"/>
    <s v="Allison"/>
    <s v="Cameron"/>
    <x v="23"/>
  </r>
  <r>
    <n v="282"/>
    <x v="22"/>
    <x v="4"/>
    <s v="Rajesh"/>
    <s v="Koothrappali"/>
    <x v="22"/>
  </r>
  <r>
    <n v="283"/>
    <x v="23"/>
    <x v="5"/>
    <s v="Allison"/>
    <s v="Cameron"/>
    <x v="23"/>
  </r>
  <r>
    <n v="283"/>
    <x v="9"/>
    <x v="8"/>
    <s v="Christine"/>
    <s v="Chapel"/>
    <x v="9"/>
  </r>
  <r>
    <n v="284"/>
    <x v="11"/>
    <x v="10"/>
    <s v="Remy"/>
    <s v="Hadley"/>
    <x v="11"/>
  </r>
  <r>
    <n v="284"/>
    <x v="20"/>
    <x v="14"/>
    <s v="Cristina"/>
    <s v="Yang"/>
    <x v="20"/>
  </r>
  <r>
    <n v="285"/>
    <x v="6"/>
    <x v="5"/>
    <s v="Sheldon"/>
    <s v="Cooper"/>
    <x v="6"/>
  </r>
  <r>
    <n v="285"/>
    <x v="0"/>
    <x v="0"/>
    <s v="Lisa"/>
    <s v="Cuddy"/>
    <x v="0"/>
  </r>
  <r>
    <n v="287"/>
    <x v="18"/>
    <x v="0"/>
    <s v="Beverly"/>
    <s v="Crusher"/>
    <x v="18"/>
  </r>
  <r>
    <n v="287"/>
    <x v="9"/>
    <x v="8"/>
    <s v="Christine"/>
    <s v="Chapel"/>
    <x v="9"/>
  </r>
  <r>
    <n v="288"/>
    <x v="2"/>
    <x v="2"/>
    <s v="Emmett"/>
    <s v="Brown"/>
    <x v="2"/>
  </r>
  <r>
    <n v="289"/>
    <x v="15"/>
    <x v="13"/>
    <s v="Dana"/>
    <s v="Scully"/>
    <x v="15"/>
  </r>
  <r>
    <n v="291"/>
    <x v="9"/>
    <x v="8"/>
    <s v="Christine"/>
    <s v="Chapel"/>
    <x v="9"/>
  </r>
  <r>
    <n v="291"/>
    <x v="22"/>
    <x v="4"/>
    <s v="Rajesh"/>
    <s v="Koothrappali"/>
    <x v="22"/>
  </r>
  <r>
    <n v="292"/>
    <x v="8"/>
    <x v="7"/>
    <s v="Lilith"/>
    <s v="Sternin"/>
    <x v="8"/>
  </r>
  <r>
    <n v="292"/>
    <x v="21"/>
    <x v="6"/>
    <s v="Leonard"/>
    <s v="Hofstadter"/>
    <x v="21"/>
  </r>
  <r>
    <n v="295"/>
    <x v="3"/>
    <x v="3"/>
    <s v="Nick"/>
    <s v="Riviera"/>
    <x v="3"/>
  </r>
  <r>
    <n v="296"/>
    <x v="9"/>
    <x v="8"/>
    <s v="Christine"/>
    <s v="Chapel"/>
    <x v="9"/>
  </r>
  <r>
    <n v="296"/>
    <x v="18"/>
    <x v="0"/>
    <s v="Beverly"/>
    <s v="Crusher"/>
    <x v="18"/>
  </r>
  <r>
    <n v="297"/>
    <x v="7"/>
    <x v="6"/>
    <s v="Henry"/>
    <s v="Jones"/>
    <x v="7"/>
  </r>
  <r>
    <n v="298"/>
    <x v="3"/>
    <x v="3"/>
    <s v="Nick"/>
    <s v="Riviera"/>
    <x v="3"/>
  </r>
  <r>
    <n v="298"/>
    <x v="23"/>
    <x v="5"/>
    <s v="Allison"/>
    <s v="Cameron"/>
    <x v="23"/>
  </r>
  <r>
    <n v="300"/>
    <x v="20"/>
    <x v="14"/>
    <s v="Cristina"/>
    <s v="Yang"/>
    <x v="20"/>
  </r>
  <r>
    <n v="301"/>
    <x v="10"/>
    <x v="9"/>
    <s v="Henry"/>
    <s v="Higgins"/>
    <x v="10"/>
  </r>
  <r>
    <n v="301"/>
    <x v="20"/>
    <x v="14"/>
    <s v="Cristina"/>
    <s v="Yang"/>
    <x v="20"/>
  </r>
  <r>
    <n v="302"/>
    <x v="2"/>
    <x v="2"/>
    <s v="Emmett"/>
    <s v="Brown"/>
    <x v="2"/>
  </r>
  <r>
    <n v="303"/>
    <x v="21"/>
    <x v="6"/>
    <s v="Leonard"/>
    <s v="Hofstadter"/>
    <x v="21"/>
  </r>
  <r>
    <n v="304"/>
    <x v="19"/>
    <x v="8"/>
    <s v="Benjamin"/>
    <s v="Pierce"/>
    <x v="19"/>
  </r>
  <r>
    <n v="304"/>
    <x v="10"/>
    <x v="9"/>
    <s v="Henry"/>
    <s v="Higgins"/>
    <x v="10"/>
  </r>
  <r>
    <n v="306"/>
    <x v="22"/>
    <x v="4"/>
    <s v="Rajesh"/>
    <s v="Koothrappali"/>
    <x v="22"/>
  </r>
  <r>
    <n v="307"/>
    <x v="8"/>
    <x v="7"/>
    <s v="Lilith"/>
    <s v="Sternin"/>
    <x v="8"/>
  </r>
  <r>
    <n v="308"/>
    <x v="4"/>
    <x v="4"/>
    <s v="Samantha"/>
    <s v="Carter"/>
    <x v="4"/>
  </r>
  <r>
    <n v="310"/>
    <x v="4"/>
    <x v="4"/>
    <s v="Samantha"/>
    <s v="Carter"/>
    <x v="4"/>
  </r>
  <r>
    <n v="310"/>
    <x v="11"/>
    <x v="10"/>
    <s v="Remy"/>
    <s v="Hadley"/>
    <x v="11"/>
  </r>
  <r>
    <n v="311"/>
    <x v="16"/>
    <x v="14"/>
    <s v="Gregory"/>
    <s v="House"/>
    <x v="16"/>
  </r>
  <r>
    <n v="312"/>
    <x v="0"/>
    <x v="0"/>
    <s v="Lisa"/>
    <s v="Cuddy"/>
    <x v="0"/>
  </r>
  <r>
    <n v="316"/>
    <x v="23"/>
    <x v="5"/>
    <s v="Allison"/>
    <s v="Cameron"/>
    <x v="23"/>
  </r>
  <r>
    <n v="317"/>
    <x v="7"/>
    <x v="6"/>
    <s v="Henry"/>
    <s v="Jones"/>
    <x v="7"/>
  </r>
  <r>
    <n v="317"/>
    <x v="19"/>
    <x v="8"/>
    <s v="Benjamin"/>
    <s v="Pierce"/>
    <x v="19"/>
  </r>
  <r>
    <n v="318"/>
    <x v="26"/>
    <x v="3"/>
    <s v="Doogie"/>
    <s v="Howser"/>
    <x v="26"/>
  </r>
  <r>
    <n v="320"/>
    <x v="16"/>
    <x v="14"/>
    <s v="Gregory"/>
    <s v="House"/>
    <x v="16"/>
  </r>
  <r>
    <n v="320"/>
    <x v="2"/>
    <x v="2"/>
    <s v="Emmett"/>
    <s v="Brown"/>
    <x v="2"/>
  </r>
  <r>
    <n v="321"/>
    <x v="19"/>
    <x v="8"/>
    <s v="Benjamin"/>
    <s v="Pierce"/>
    <x v="19"/>
  </r>
  <r>
    <n v="322"/>
    <x v="19"/>
    <x v="8"/>
    <s v="Benjamin"/>
    <s v="Pierce"/>
    <x v="19"/>
  </r>
  <r>
    <n v="322"/>
    <x v="21"/>
    <x v="6"/>
    <s v="Leonard"/>
    <s v="Hofstadter"/>
    <x v="21"/>
  </r>
  <r>
    <n v="324"/>
    <x v="0"/>
    <x v="0"/>
    <s v="Lisa"/>
    <s v="Cuddy"/>
    <x v="0"/>
  </r>
  <r>
    <n v="324"/>
    <x v="5"/>
    <x v="2"/>
    <s v="Simon"/>
    <s v="Tam"/>
    <x v="5"/>
  </r>
  <r>
    <n v="326"/>
    <x v="18"/>
    <x v="0"/>
    <s v="Beverly"/>
    <s v="Crusher"/>
    <x v="18"/>
  </r>
  <r>
    <n v="326"/>
    <x v="7"/>
    <x v="6"/>
    <s v="Henry"/>
    <s v="Jones"/>
    <x v="7"/>
  </r>
  <r>
    <n v="328"/>
    <x v="17"/>
    <x v="12"/>
    <s v="Wellington"/>
    <s v="Yueh"/>
    <x v="17"/>
  </r>
  <r>
    <n v="330"/>
    <x v="3"/>
    <x v="3"/>
    <s v="Nick"/>
    <s v="Riviera"/>
    <x v="3"/>
  </r>
  <r>
    <n v="332"/>
    <x v="19"/>
    <x v="8"/>
    <s v="Benjamin"/>
    <s v="Pierce"/>
    <x v="19"/>
  </r>
  <r>
    <n v="332"/>
    <x v="9"/>
    <x v="8"/>
    <s v="Christine"/>
    <s v="Chapel"/>
    <x v="9"/>
  </r>
  <r>
    <n v="333"/>
    <x v="24"/>
    <x v="7"/>
    <s v="Yuri"/>
    <s v="Zhivago"/>
    <x v="24"/>
  </r>
  <r>
    <n v="334"/>
    <x v="17"/>
    <x v="12"/>
    <s v="Wellington"/>
    <s v="Yueh"/>
    <x v="17"/>
  </r>
  <r>
    <n v="334"/>
    <x v="18"/>
    <x v="0"/>
    <s v="Beverly"/>
    <s v="Crusher"/>
    <x v="18"/>
  </r>
  <r>
    <n v="335"/>
    <x v="4"/>
    <x v="4"/>
    <s v="Samantha"/>
    <s v="Carter"/>
    <x v="4"/>
  </r>
  <r>
    <n v="335"/>
    <x v="24"/>
    <x v="7"/>
    <s v="Yuri"/>
    <s v="Zhivago"/>
    <x v="24"/>
  </r>
  <r>
    <n v="336"/>
    <x v="5"/>
    <x v="2"/>
    <s v="Simon"/>
    <s v="Tam"/>
    <x v="5"/>
  </r>
  <r>
    <n v="336"/>
    <x v="12"/>
    <x v="11"/>
    <s v="Julius"/>
    <s v="Hibbert"/>
    <x v="12"/>
  </r>
  <r>
    <n v="338"/>
    <x v="14"/>
    <x v="1"/>
    <s v="Leslie"/>
    <s v="Winkle"/>
    <x v="14"/>
  </r>
  <r>
    <n v="339"/>
    <x v="0"/>
    <x v="0"/>
    <s v="Lisa"/>
    <s v="Cuddy"/>
    <x v="0"/>
  </r>
  <r>
    <n v="340"/>
    <x v="5"/>
    <x v="2"/>
    <s v="Simon"/>
    <s v="Tam"/>
    <x v="5"/>
  </r>
  <r>
    <n v="341"/>
    <x v="7"/>
    <x v="6"/>
    <s v="Henry"/>
    <s v="Jones"/>
    <x v="7"/>
  </r>
  <r>
    <n v="342"/>
    <x v="12"/>
    <x v="11"/>
    <s v="Julius"/>
    <s v="Hibbert"/>
    <x v="12"/>
  </r>
  <r>
    <n v="343"/>
    <x v="12"/>
    <x v="11"/>
    <s v="Julius"/>
    <s v="Hibbert"/>
    <x v="12"/>
  </r>
  <r>
    <n v="343"/>
    <x v="20"/>
    <x v="14"/>
    <s v="Cristina"/>
    <s v="Yang"/>
    <x v="20"/>
  </r>
  <r>
    <n v="346"/>
    <x v="5"/>
    <x v="2"/>
    <s v="Simon"/>
    <s v="Tam"/>
    <x v="5"/>
  </r>
  <r>
    <n v="346"/>
    <x v="16"/>
    <x v="14"/>
    <s v="Gregory"/>
    <s v="House"/>
    <x v="16"/>
  </r>
  <r>
    <n v="347"/>
    <x v="7"/>
    <x v="6"/>
    <s v="Henry"/>
    <s v="Jones"/>
    <x v="7"/>
  </r>
  <r>
    <n v="349"/>
    <x v="24"/>
    <x v="7"/>
    <s v="Yuri"/>
    <s v="Zhivago"/>
    <x v="24"/>
  </r>
  <r>
    <n v="349"/>
    <x v="17"/>
    <x v="12"/>
    <s v="Wellington"/>
    <s v="Yueh"/>
    <x v="17"/>
  </r>
  <r>
    <n v="350"/>
    <x v="19"/>
    <x v="8"/>
    <s v="Benjamin"/>
    <s v="Pierce"/>
    <x v="19"/>
  </r>
  <r>
    <n v="350"/>
    <x v="1"/>
    <x v="1"/>
    <s v="Katherine"/>
    <s v="Pulaski"/>
    <x v="1"/>
  </r>
  <r>
    <n v="351"/>
    <x v="21"/>
    <x v="6"/>
    <s v="Leonard"/>
    <s v="Hofstadter"/>
    <x v="21"/>
  </r>
  <r>
    <n v="351"/>
    <x v="2"/>
    <x v="2"/>
    <s v="Emmett"/>
    <s v="Brown"/>
    <x v="2"/>
  </r>
  <r>
    <n v="353"/>
    <x v="0"/>
    <x v="0"/>
    <s v="Lisa"/>
    <s v="Cuddy"/>
    <x v="0"/>
  </r>
  <r>
    <n v="354"/>
    <x v="17"/>
    <x v="12"/>
    <s v="Wellington"/>
    <s v="Yueh"/>
    <x v="17"/>
  </r>
  <r>
    <n v="354"/>
    <x v="23"/>
    <x v="5"/>
    <s v="Allison"/>
    <s v="Cameron"/>
    <x v="23"/>
  </r>
  <r>
    <n v="355"/>
    <x v="21"/>
    <x v="6"/>
    <s v="Leonard"/>
    <s v="Hofstadter"/>
    <x v="21"/>
  </r>
  <r>
    <n v="356"/>
    <x v="18"/>
    <x v="0"/>
    <s v="Beverly"/>
    <s v="Crusher"/>
    <x v="18"/>
  </r>
  <r>
    <n v="358"/>
    <x v="15"/>
    <x v="13"/>
    <s v="Dana"/>
    <s v="Scully"/>
    <x v="15"/>
  </r>
  <r>
    <n v="360"/>
    <x v="9"/>
    <x v="8"/>
    <s v="Christine"/>
    <s v="Chapel"/>
    <x v="9"/>
  </r>
  <r>
    <n v="362"/>
    <x v="3"/>
    <x v="3"/>
    <s v="Nick"/>
    <s v="Riviera"/>
    <x v="3"/>
  </r>
  <r>
    <n v="362"/>
    <x v="17"/>
    <x v="12"/>
    <s v="Wellington"/>
    <s v="Yueh"/>
    <x v="17"/>
  </r>
  <r>
    <n v="363"/>
    <x v="26"/>
    <x v="3"/>
    <s v="Doogie"/>
    <s v="Howser"/>
    <x v="26"/>
  </r>
  <r>
    <n v="363"/>
    <x v="21"/>
    <x v="6"/>
    <s v="Leonard"/>
    <s v="Hofstadter"/>
    <x v="21"/>
  </r>
  <r>
    <n v="364"/>
    <x v="23"/>
    <x v="5"/>
    <s v="Allison"/>
    <s v="Cameron"/>
    <x v="23"/>
  </r>
  <r>
    <n v="366"/>
    <x v="17"/>
    <x v="12"/>
    <s v="Wellington"/>
    <s v="Yueh"/>
    <x v="17"/>
  </r>
  <r>
    <n v="366"/>
    <x v="6"/>
    <x v="5"/>
    <s v="Sheldon"/>
    <s v="Cooper"/>
    <x v="6"/>
  </r>
  <r>
    <n v="367"/>
    <x v="1"/>
    <x v="1"/>
    <s v="Katherine"/>
    <s v="Pulaski"/>
    <x v="1"/>
  </r>
  <r>
    <n v="367"/>
    <x v="20"/>
    <x v="14"/>
    <s v="Cristina"/>
    <s v="Yang"/>
    <x v="20"/>
  </r>
  <r>
    <n v="368"/>
    <x v="0"/>
    <x v="0"/>
    <s v="Lisa"/>
    <s v="Cuddy"/>
    <x v="0"/>
  </r>
  <r>
    <n v="369"/>
    <x v="19"/>
    <x v="8"/>
    <s v="Benjamin"/>
    <s v="Pierce"/>
    <x v="19"/>
  </r>
  <r>
    <n v="369"/>
    <x v="13"/>
    <x v="12"/>
    <s v="Abigail"/>
    <s v="Bartlet"/>
    <x v="13"/>
  </r>
  <r>
    <n v="370"/>
    <x v="26"/>
    <x v="3"/>
    <s v="Doogie"/>
    <s v="Howser"/>
    <x v="26"/>
  </r>
  <r>
    <n v="371"/>
    <x v="21"/>
    <x v="6"/>
    <s v="Leonard"/>
    <s v="Hofstadter"/>
    <x v="21"/>
  </r>
  <r>
    <n v="373"/>
    <x v="21"/>
    <x v="6"/>
    <s v="Leonard"/>
    <s v="Hofstadter"/>
    <x v="21"/>
  </r>
  <r>
    <n v="373"/>
    <x v="26"/>
    <x v="3"/>
    <s v="Doogie"/>
    <s v="Howser"/>
    <x v="26"/>
  </r>
  <r>
    <n v="374"/>
    <x v="0"/>
    <x v="0"/>
    <s v="Lisa"/>
    <s v="Cuddy"/>
    <x v="0"/>
  </r>
  <r>
    <n v="375"/>
    <x v="16"/>
    <x v="14"/>
    <s v="Gregory"/>
    <s v="House"/>
    <x v="16"/>
  </r>
  <r>
    <n v="375"/>
    <x v="11"/>
    <x v="10"/>
    <s v="Remy"/>
    <s v="Hadley"/>
    <x v="11"/>
  </r>
  <r>
    <n v="376"/>
    <x v="7"/>
    <x v="6"/>
    <s v="Henry"/>
    <s v="Jones"/>
    <x v="7"/>
  </r>
  <r>
    <n v="376"/>
    <x v="11"/>
    <x v="10"/>
    <s v="Remy"/>
    <s v="Hadley"/>
    <x v="11"/>
  </r>
  <r>
    <n v="377"/>
    <x v="20"/>
    <x v="14"/>
    <s v="Cristina"/>
    <s v="Yang"/>
    <x v="20"/>
  </r>
  <r>
    <n v="377"/>
    <x v="4"/>
    <x v="4"/>
    <s v="Samantha"/>
    <s v="Carter"/>
    <x v="4"/>
  </r>
  <r>
    <n v="378"/>
    <x v="23"/>
    <x v="5"/>
    <s v="Allison"/>
    <s v="Cameron"/>
    <x v="23"/>
  </r>
  <r>
    <n v="378"/>
    <x v="0"/>
    <x v="0"/>
    <s v="Lisa"/>
    <s v="Cuddy"/>
    <x v="0"/>
  </r>
  <r>
    <n v="380"/>
    <x v="9"/>
    <x v="8"/>
    <s v="Christine"/>
    <s v="Chapel"/>
    <x v="9"/>
  </r>
  <r>
    <n v="380"/>
    <x v="19"/>
    <x v="8"/>
    <s v="Benjamin"/>
    <s v="Pierce"/>
    <x v="19"/>
  </r>
  <r>
    <n v="381"/>
    <x v="24"/>
    <x v="7"/>
    <s v="Yuri"/>
    <s v="Zhivago"/>
    <x v="24"/>
  </r>
  <r>
    <n v="382"/>
    <x v="7"/>
    <x v="6"/>
    <s v="Henry"/>
    <s v="Jones"/>
    <x v="7"/>
  </r>
  <r>
    <n v="384"/>
    <x v="17"/>
    <x v="12"/>
    <s v="Wellington"/>
    <s v="Yueh"/>
    <x v="17"/>
  </r>
  <r>
    <n v="386"/>
    <x v="12"/>
    <x v="11"/>
    <s v="Julius"/>
    <s v="Hibbert"/>
    <x v="12"/>
  </r>
  <r>
    <n v="387"/>
    <x v="15"/>
    <x v="13"/>
    <s v="Dana"/>
    <s v="Scully"/>
    <x v="15"/>
  </r>
  <r>
    <n v="387"/>
    <x v="14"/>
    <x v="1"/>
    <s v="Leslie"/>
    <s v="Winkle"/>
    <x v="14"/>
  </r>
  <r>
    <n v="388"/>
    <x v="4"/>
    <x v="4"/>
    <s v="Samantha"/>
    <s v="Carter"/>
    <x v="4"/>
  </r>
  <r>
    <n v="389"/>
    <x v="17"/>
    <x v="12"/>
    <s v="Wellington"/>
    <s v="Yueh"/>
    <x v="17"/>
  </r>
  <r>
    <n v="390"/>
    <x v="1"/>
    <x v="1"/>
    <s v="Katherine"/>
    <s v="Pulaski"/>
    <x v="1"/>
  </r>
  <r>
    <n v="392"/>
    <x v="13"/>
    <x v="12"/>
    <s v="Abigail"/>
    <s v="Bartlet"/>
    <x v="13"/>
  </r>
  <r>
    <n v="392"/>
    <x v="6"/>
    <x v="5"/>
    <s v="Sheldon"/>
    <s v="Cooper"/>
    <x v="6"/>
  </r>
  <r>
    <n v="393"/>
    <x v="4"/>
    <x v="4"/>
    <s v="Samantha"/>
    <s v="Carter"/>
    <x v="4"/>
  </r>
  <r>
    <n v="393"/>
    <x v="23"/>
    <x v="5"/>
    <s v="Allison"/>
    <s v="Cameron"/>
    <x v="23"/>
  </r>
  <r>
    <n v="394"/>
    <x v="7"/>
    <x v="6"/>
    <s v="Henry"/>
    <s v="Jones"/>
    <x v="7"/>
  </r>
  <r>
    <n v="395"/>
    <x v="26"/>
    <x v="3"/>
    <s v="Doogie"/>
    <s v="Howser"/>
    <x v="26"/>
  </r>
  <r>
    <n v="396"/>
    <x v="17"/>
    <x v="12"/>
    <s v="Wellington"/>
    <s v="Yueh"/>
    <x v="17"/>
  </r>
  <r>
    <n v="396"/>
    <x v="21"/>
    <x v="6"/>
    <s v="Leonard"/>
    <s v="Hofstadter"/>
    <x v="21"/>
  </r>
  <r>
    <n v="397"/>
    <x v="6"/>
    <x v="5"/>
    <s v="Sheldon"/>
    <s v="Cooper"/>
    <x v="6"/>
  </r>
  <r>
    <n v="398"/>
    <x v="1"/>
    <x v="1"/>
    <s v="Katherine"/>
    <s v="Pulaski"/>
    <x v="1"/>
  </r>
  <r>
    <n v="399"/>
    <x v="15"/>
    <x v="13"/>
    <s v="Dana"/>
    <s v="Scully"/>
    <x v="15"/>
  </r>
  <r>
    <n v="401"/>
    <x v="11"/>
    <x v="10"/>
    <s v="Remy"/>
    <s v="Hadley"/>
    <x v="11"/>
  </r>
  <r>
    <n v="402"/>
    <x v="18"/>
    <x v="0"/>
    <s v="Beverly"/>
    <s v="Crusher"/>
    <x v="18"/>
  </r>
  <r>
    <n v="403"/>
    <x v="20"/>
    <x v="14"/>
    <s v="Cristina"/>
    <s v="Yang"/>
    <x v="20"/>
  </r>
  <r>
    <n v="405"/>
    <x v="18"/>
    <x v="0"/>
    <s v="Beverly"/>
    <s v="Crusher"/>
    <x v="18"/>
  </r>
  <r>
    <n v="406"/>
    <x v="22"/>
    <x v="4"/>
    <s v="Rajesh"/>
    <s v="Koothrappali"/>
    <x v="22"/>
  </r>
  <r>
    <n v="406"/>
    <x v="11"/>
    <x v="10"/>
    <s v="Remy"/>
    <s v="Hadley"/>
    <x v="11"/>
  </r>
  <r>
    <n v="407"/>
    <x v="17"/>
    <x v="12"/>
    <s v="Wellington"/>
    <s v="Yueh"/>
    <x v="17"/>
  </r>
  <r>
    <n v="407"/>
    <x v="10"/>
    <x v="9"/>
    <s v="Henry"/>
    <s v="Higgins"/>
    <x v="10"/>
  </r>
  <r>
    <n v="408"/>
    <x v="26"/>
    <x v="3"/>
    <s v="Doogie"/>
    <s v="Howser"/>
    <x v="26"/>
  </r>
  <r>
    <n v="408"/>
    <x v="19"/>
    <x v="8"/>
    <s v="Benjamin"/>
    <s v="Pierce"/>
    <x v="19"/>
  </r>
  <r>
    <n v="411"/>
    <x v="2"/>
    <x v="2"/>
    <s v="Emmett"/>
    <s v="Brown"/>
    <x v="2"/>
  </r>
  <r>
    <n v="411"/>
    <x v="6"/>
    <x v="5"/>
    <s v="Sheldon"/>
    <s v="Cooper"/>
    <x v="6"/>
  </r>
  <r>
    <n v="412"/>
    <x v="5"/>
    <x v="2"/>
    <s v="Simon"/>
    <s v="Tam"/>
    <x v="5"/>
  </r>
  <r>
    <n v="413"/>
    <x v="25"/>
    <x v="11"/>
    <s v="Henry"/>
    <s v="Blake"/>
    <x v="25"/>
  </r>
  <r>
    <n v="413"/>
    <x v="21"/>
    <x v="6"/>
    <s v="Leonard"/>
    <s v="Hofstadter"/>
    <x v="21"/>
  </r>
  <r>
    <n v="414"/>
    <x v="20"/>
    <x v="14"/>
    <s v="Cristina"/>
    <s v="Yang"/>
    <x v="20"/>
  </r>
  <r>
    <n v="414"/>
    <x v="23"/>
    <x v="5"/>
    <s v="Allison"/>
    <s v="Cameron"/>
    <x v="23"/>
  </r>
  <r>
    <n v="415"/>
    <x v="5"/>
    <x v="2"/>
    <s v="Simon"/>
    <s v="Tam"/>
    <x v="5"/>
  </r>
  <r>
    <n v="415"/>
    <x v="0"/>
    <x v="0"/>
    <s v="Lisa"/>
    <s v="Cuddy"/>
    <x v="0"/>
  </r>
  <r>
    <n v="418"/>
    <x v="0"/>
    <x v="0"/>
    <s v="Lisa"/>
    <s v="Cuddy"/>
    <x v="0"/>
  </r>
  <r>
    <n v="418"/>
    <x v="18"/>
    <x v="0"/>
    <s v="Beverly"/>
    <s v="Crusher"/>
    <x v="18"/>
  </r>
  <r>
    <n v="419"/>
    <x v="25"/>
    <x v="11"/>
    <s v="Henry"/>
    <s v="Blake"/>
    <x v="25"/>
  </r>
  <r>
    <n v="419"/>
    <x v="3"/>
    <x v="3"/>
    <s v="Nick"/>
    <s v="Riviera"/>
    <x v="3"/>
  </r>
  <r>
    <n v="420"/>
    <x v="18"/>
    <x v="0"/>
    <s v="Beverly"/>
    <s v="Crusher"/>
    <x v="18"/>
  </r>
  <r>
    <n v="420"/>
    <x v="4"/>
    <x v="4"/>
    <s v="Samantha"/>
    <s v="Carter"/>
    <x v="4"/>
  </r>
  <r>
    <n v="421"/>
    <x v="15"/>
    <x v="13"/>
    <s v="Dana"/>
    <s v="Scully"/>
    <x v="15"/>
  </r>
  <r>
    <n v="422"/>
    <x v="19"/>
    <x v="8"/>
    <s v="Benjamin"/>
    <s v="Pierce"/>
    <x v="19"/>
  </r>
  <r>
    <n v="422"/>
    <x v="10"/>
    <x v="9"/>
    <s v="Henry"/>
    <s v="Higgins"/>
    <x v="10"/>
  </r>
  <r>
    <n v="423"/>
    <x v="7"/>
    <x v="6"/>
    <s v="Henry"/>
    <s v="Jones"/>
    <x v="7"/>
  </r>
  <r>
    <n v="423"/>
    <x v="12"/>
    <x v="11"/>
    <s v="Julius"/>
    <s v="Hibbert"/>
    <x v="12"/>
  </r>
  <r>
    <n v="424"/>
    <x v="13"/>
    <x v="12"/>
    <s v="Abigail"/>
    <s v="Bartlet"/>
    <x v="13"/>
  </r>
  <r>
    <n v="427"/>
    <x v="13"/>
    <x v="12"/>
    <s v="Abigail"/>
    <s v="Bartlet"/>
    <x v="13"/>
  </r>
  <r>
    <n v="427"/>
    <x v="17"/>
    <x v="12"/>
    <s v="Wellington"/>
    <s v="Yueh"/>
    <x v="17"/>
  </r>
  <r>
    <n v="428"/>
    <x v="20"/>
    <x v="14"/>
    <s v="Cristina"/>
    <s v="Yang"/>
    <x v="20"/>
  </r>
  <r>
    <n v="428"/>
    <x v="9"/>
    <x v="8"/>
    <s v="Christine"/>
    <s v="Chapel"/>
    <x v="9"/>
  </r>
  <r>
    <n v="429"/>
    <x v="16"/>
    <x v="14"/>
    <s v="Gregory"/>
    <s v="House"/>
    <x v="16"/>
  </r>
  <r>
    <n v="430"/>
    <x v="13"/>
    <x v="12"/>
    <s v="Abigail"/>
    <s v="Bartlet"/>
    <x v="13"/>
  </r>
  <r>
    <n v="431"/>
    <x v="23"/>
    <x v="5"/>
    <s v="Allison"/>
    <s v="Cameron"/>
    <x v="23"/>
  </r>
  <r>
    <n v="431"/>
    <x v="16"/>
    <x v="14"/>
    <s v="Gregory"/>
    <s v="House"/>
    <x v="16"/>
  </r>
  <r>
    <n v="433"/>
    <x v="2"/>
    <x v="2"/>
    <s v="Emmett"/>
    <s v="Brown"/>
    <x v="2"/>
  </r>
  <r>
    <n v="434"/>
    <x v="1"/>
    <x v="1"/>
    <s v="Katherine"/>
    <s v="Pulaski"/>
    <x v="1"/>
  </r>
  <r>
    <n v="436"/>
    <x v="11"/>
    <x v="10"/>
    <s v="Remy"/>
    <s v="Hadley"/>
    <x v="11"/>
  </r>
  <r>
    <n v="436"/>
    <x v="7"/>
    <x v="6"/>
    <s v="Henry"/>
    <s v="Jones"/>
    <x v="7"/>
  </r>
  <r>
    <n v="437"/>
    <x v="12"/>
    <x v="11"/>
    <s v="Julius"/>
    <s v="Hibbert"/>
    <x v="12"/>
  </r>
  <r>
    <n v="442"/>
    <x v="23"/>
    <x v="5"/>
    <s v="Allison"/>
    <s v="Cameron"/>
    <x v="23"/>
  </r>
  <r>
    <n v="443"/>
    <x v="7"/>
    <x v="6"/>
    <s v="Henry"/>
    <s v="Jones"/>
    <x v="7"/>
  </r>
  <r>
    <n v="443"/>
    <x v="5"/>
    <x v="2"/>
    <s v="Simon"/>
    <s v="Tam"/>
    <x v="5"/>
  </r>
  <r>
    <n v="444"/>
    <x v="8"/>
    <x v="7"/>
    <s v="Lilith"/>
    <s v="Sternin"/>
    <x v="8"/>
  </r>
  <r>
    <n v="445"/>
    <x v="18"/>
    <x v="0"/>
    <s v="Beverly"/>
    <s v="Crusher"/>
    <x v="18"/>
  </r>
  <r>
    <n v="447"/>
    <x v="5"/>
    <x v="2"/>
    <s v="Simon"/>
    <s v="Tam"/>
    <x v="5"/>
  </r>
  <r>
    <n v="448"/>
    <x v="13"/>
    <x v="12"/>
    <s v="Abigail"/>
    <s v="Bartlet"/>
    <x v="13"/>
  </r>
  <r>
    <n v="449"/>
    <x v="3"/>
    <x v="3"/>
    <s v="Nick"/>
    <s v="Riviera"/>
    <x v="3"/>
  </r>
  <r>
    <n v="449"/>
    <x v="4"/>
    <x v="4"/>
    <s v="Samantha"/>
    <s v="Carter"/>
    <x v="4"/>
  </r>
  <r>
    <n v="450"/>
    <x v="9"/>
    <x v="8"/>
    <s v="Christine"/>
    <s v="Chapel"/>
    <x v="9"/>
  </r>
  <r>
    <n v="450"/>
    <x v="17"/>
    <x v="12"/>
    <s v="Wellington"/>
    <s v="Yueh"/>
    <x v="17"/>
  </r>
  <r>
    <n v="451"/>
    <x v="14"/>
    <x v="1"/>
    <s v="Leslie"/>
    <s v="Winkle"/>
    <x v="14"/>
  </r>
  <r>
    <n v="451"/>
    <x v="12"/>
    <x v="11"/>
    <s v="Julius"/>
    <s v="Hibbert"/>
    <x v="12"/>
  </r>
  <r>
    <n v="453"/>
    <x v="4"/>
    <x v="4"/>
    <s v="Samantha"/>
    <s v="Carter"/>
    <x v="4"/>
  </r>
  <r>
    <n v="454"/>
    <x v="6"/>
    <x v="5"/>
    <s v="Sheldon"/>
    <s v="Cooper"/>
    <x v="6"/>
  </r>
  <r>
    <n v="454"/>
    <x v="2"/>
    <x v="2"/>
    <s v="Emmett"/>
    <s v="Brown"/>
    <x v="2"/>
  </r>
  <r>
    <n v="455"/>
    <x v="9"/>
    <x v="8"/>
    <s v="Christine"/>
    <s v="Chapel"/>
    <x v="9"/>
  </r>
  <r>
    <n v="456"/>
    <x v="22"/>
    <x v="4"/>
    <s v="Rajesh"/>
    <s v="Koothrappali"/>
    <x v="22"/>
  </r>
  <r>
    <n v="456"/>
    <x v="23"/>
    <x v="5"/>
    <s v="Allison"/>
    <s v="Cameron"/>
    <x v="23"/>
  </r>
  <r>
    <n v="457"/>
    <x v="15"/>
    <x v="13"/>
    <s v="Dana"/>
    <s v="Scully"/>
    <x v="15"/>
  </r>
  <r>
    <n v="460"/>
    <x v="11"/>
    <x v="10"/>
    <s v="Remy"/>
    <s v="Hadley"/>
    <x v="11"/>
  </r>
  <r>
    <n v="461"/>
    <x v="19"/>
    <x v="8"/>
    <s v="Benjamin"/>
    <s v="Pierce"/>
    <x v="19"/>
  </r>
  <r>
    <n v="461"/>
    <x v="13"/>
    <x v="12"/>
    <s v="Abigail"/>
    <s v="Bartlet"/>
    <x v="13"/>
  </r>
  <r>
    <n v="462"/>
    <x v="8"/>
    <x v="7"/>
    <s v="Lilith"/>
    <s v="Sternin"/>
    <x v="8"/>
  </r>
  <r>
    <n v="463"/>
    <x v="3"/>
    <x v="3"/>
    <s v="Nick"/>
    <s v="Riviera"/>
    <x v="3"/>
  </r>
  <r>
    <n v="463"/>
    <x v="12"/>
    <x v="11"/>
    <s v="Julius"/>
    <s v="Hibbert"/>
    <x v="12"/>
  </r>
  <r>
    <n v="465"/>
    <x v="20"/>
    <x v="14"/>
    <s v="Cristina"/>
    <s v="Yang"/>
    <x v="20"/>
  </r>
  <r>
    <n v="465"/>
    <x v="26"/>
    <x v="3"/>
    <s v="Doogie"/>
    <s v="Howser"/>
    <x v="26"/>
  </r>
  <r>
    <n v="468"/>
    <x v="0"/>
    <x v="0"/>
    <s v="Lisa"/>
    <s v="Cuddy"/>
    <x v="0"/>
  </r>
  <r>
    <n v="469"/>
    <x v="15"/>
    <x v="13"/>
    <s v="Dana"/>
    <s v="Scully"/>
    <x v="15"/>
  </r>
  <r>
    <n v="469"/>
    <x v="24"/>
    <x v="7"/>
    <s v="Yuri"/>
    <s v="Zhivago"/>
    <x v="24"/>
  </r>
  <r>
    <n v="471"/>
    <x v="18"/>
    <x v="0"/>
    <s v="Beverly"/>
    <s v="Crusher"/>
    <x v="18"/>
  </r>
  <r>
    <n v="471"/>
    <x v="7"/>
    <x v="6"/>
    <s v="Henry"/>
    <s v="Jones"/>
    <x v="7"/>
  </r>
  <r>
    <n v="472"/>
    <x v="7"/>
    <x v="6"/>
    <s v="Henry"/>
    <s v="Jones"/>
    <x v="7"/>
  </r>
  <r>
    <n v="473"/>
    <x v="0"/>
    <x v="0"/>
    <s v="Lisa"/>
    <s v="Cuddy"/>
    <x v="0"/>
  </r>
  <r>
    <n v="474"/>
    <x v="21"/>
    <x v="6"/>
    <s v="Leonard"/>
    <s v="Hofstadter"/>
    <x v="21"/>
  </r>
  <r>
    <n v="475"/>
    <x v="18"/>
    <x v="0"/>
    <s v="Beverly"/>
    <s v="Crusher"/>
    <x v="18"/>
  </r>
  <r>
    <n v="475"/>
    <x v="21"/>
    <x v="6"/>
    <s v="Leonard"/>
    <s v="Hofstadter"/>
    <x v="21"/>
  </r>
  <r>
    <n v="476"/>
    <x v="0"/>
    <x v="0"/>
    <s v="Lisa"/>
    <s v="Cuddy"/>
    <x v="0"/>
  </r>
  <r>
    <n v="477"/>
    <x v="23"/>
    <x v="5"/>
    <s v="Allison"/>
    <s v="Cameron"/>
    <x v="23"/>
  </r>
  <r>
    <n v="479"/>
    <x v="21"/>
    <x v="6"/>
    <s v="Leonard"/>
    <s v="Hofstadter"/>
    <x v="21"/>
  </r>
  <r>
    <n v="479"/>
    <x v="21"/>
    <x v="6"/>
    <s v="Leonard"/>
    <s v="Hofstadter"/>
    <x v="21"/>
  </r>
  <r>
    <n v="481"/>
    <x v="26"/>
    <x v="3"/>
    <s v="Doogie"/>
    <s v="Howser"/>
    <x v="26"/>
  </r>
  <r>
    <n v="481"/>
    <x v="22"/>
    <x v="4"/>
    <s v="Rajesh"/>
    <s v="Koothrappali"/>
    <x v="22"/>
  </r>
  <r>
    <n v="482"/>
    <x v="8"/>
    <x v="7"/>
    <s v="Lilith"/>
    <s v="Sternin"/>
    <x v="8"/>
  </r>
  <r>
    <n v="483"/>
    <x v="13"/>
    <x v="12"/>
    <s v="Abigail"/>
    <s v="Bartlet"/>
    <x v="13"/>
  </r>
  <r>
    <n v="483"/>
    <x v="26"/>
    <x v="3"/>
    <s v="Doogie"/>
    <s v="Howser"/>
    <x v="26"/>
  </r>
  <r>
    <n v="485"/>
    <x v="20"/>
    <x v="14"/>
    <s v="Cristina"/>
    <s v="Yang"/>
    <x v="20"/>
  </r>
  <r>
    <n v="486"/>
    <x v="21"/>
    <x v="6"/>
    <s v="Leonard"/>
    <s v="Hofstadter"/>
    <x v="21"/>
  </r>
  <r>
    <n v="487"/>
    <x v="4"/>
    <x v="4"/>
    <s v="Samantha"/>
    <s v="Carter"/>
    <x v="4"/>
  </r>
  <r>
    <n v="487"/>
    <x v="1"/>
    <x v="1"/>
    <s v="Katherine"/>
    <s v="Pulaski"/>
    <x v="1"/>
  </r>
  <r>
    <n v="488"/>
    <x v="5"/>
    <x v="2"/>
    <s v="Simon"/>
    <s v="Tam"/>
    <x v="5"/>
  </r>
  <r>
    <n v="489"/>
    <x v="10"/>
    <x v="9"/>
    <s v="Henry"/>
    <s v="Higgins"/>
    <x v="10"/>
  </r>
  <r>
    <n v="490"/>
    <x v="25"/>
    <x v="11"/>
    <s v="Henry"/>
    <s v="Blake"/>
    <x v="25"/>
  </r>
  <r>
    <n v="490"/>
    <x v="9"/>
    <x v="8"/>
    <s v="Christine"/>
    <s v="Chapel"/>
    <x v="9"/>
  </r>
  <r>
    <n v="491"/>
    <x v="25"/>
    <x v="11"/>
    <s v="Henry"/>
    <s v="Blake"/>
    <x v="25"/>
  </r>
  <r>
    <n v="491"/>
    <x v="16"/>
    <x v="14"/>
    <s v="Gregory"/>
    <s v="House"/>
    <x v="16"/>
  </r>
  <r>
    <n v="492"/>
    <x v="8"/>
    <x v="7"/>
    <s v="Lilith"/>
    <s v="Sternin"/>
    <x v="8"/>
  </r>
  <r>
    <n v="492"/>
    <x v="22"/>
    <x v="4"/>
    <s v="Rajesh"/>
    <s v="Koothrappali"/>
    <x v="22"/>
  </r>
  <r>
    <n v="496"/>
    <x v="21"/>
    <x v="6"/>
    <s v="Leonard"/>
    <s v="Hofstadter"/>
    <x v="21"/>
  </r>
  <r>
    <n v="497"/>
    <x v="24"/>
    <x v="7"/>
    <s v="Yuri"/>
    <s v="Zhivago"/>
    <x v="24"/>
  </r>
  <r>
    <n v="498"/>
    <x v="10"/>
    <x v="9"/>
    <s v="Henry"/>
    <s v="Higgins"/>
    <x v="10"/>
  </r>
  <r>
    <n v="499"/>
    <x v="24"/>
    <x v="7"/>
    <s v="Yuri"/>
    <s v="Zhivago"/>
    <x v="24"/>
  </r>
  <r>
    <n v="499"/>
    <x v="0"/>
    <x v="0"/>
    <s v="Lisa"/>
    <s v="Cuddy"/>
    <x v="0"/>
  </r>
  <r>
    <n v="500"/>
    <x v="18"/>
    <x v="0"/>
    <s v="Beverly"/>
    <s v="Crusher"/>
    <x v="18"/>
  </r>
  <r>
    <n v="500"/>
    <x v="22"/>
    <x v="4"/>
    <s v="Rajesh"/>
    <s v="Koothrappali"/>
    <x v="22"/>
  </r>
  <r>
    <n v="501"/>
    <x v="11"/>
    <x v="10"/>
    <s v="Remy"/>
    <s v="Hadley"/>
    <x v="11"/>
  </r>
  <r>
    <n v="501"/>
    <x v="17"/>
    <x v="12"/>
    <s v="Wellington"/>
    <s v="Yueh"/>
    <x v="17"/>
  </r>
  <r>
    <n v="502"/>
    <x v="14"/>
    <x v="1"/>
    <s v="Leslie"/>
    <s v="Winkle"/>
    <x v="14"/>
  </r>
  <r>
    <n v="502"/>
    <x v="6"/>
    <x v="5"/>
    <s v="Sheldon"/>
    <s v="Cooper"/>
    <x v="6"/>
  </r>
  <r>
    <n v="503"/>
    <x v="21"/>
    <x v="6"/>
    <s v="Leonard"/>
    <s v="Hofstadter"/>
    <x v="21"/>
  </r>
  <r>
    <n v="506"/>
    <x v="8"/>
    <x v="7"/>
    <s v="Lilith"/>
    <s v="Sternin"/>
    <x v="8"/>
  </r>
  <r>
    <n v="506"/>
    <x v="23"/>
    <x v="5"/>
    <s v="Allison"/>
    <s v="Cameron"/>
    <x v="23"/>
  </r>
  <r>
    <n v="507"/>
    <x v="21"/>
    <x v="6"/>
    <s v="Leonard"/>
    <s v="Hofstadter"/>
    <x v="21"/>
  </r>
  <r>
    <n v="508"/>
    <x v="20"/>
    <x v="14"/>
    <s v="Cristina"/>
    <s v="Yang"/>
    <x v="20"/>
  </r>
  <r>
    <n v="509"/>
    <x v="19"/>
    <x v="8"/>
    <s v="Benjamin"/>
    <s v="Pierce"/>
    <x v="19"/>
  </r>
  <r>
    <n v="509"/>
    <x v="19"/>
    <x v="8"/>
    <s v="Benjamin"/>
    <s v="Pierce"/>
    <x v="19"/>
  </r>
  <r>
    <n v="510"/>
    <x v="26"/>
    <x v="3"/>
    <s v="Doogie"/>
    <s v="Howser"/>
    <x v="26"/>
  </r>
  <r>
    <n v="514"/>
    <x v="9"/>
    <x v="8"/>
    <s v="Christine"/>
    <s v="Chapel"/>
    <x v="9"/>
  </r>
  <r>
    <n v="514"/>
    <x v="16"/>
    <x v="14"/>
    <s v="Gregory"/>
    <s v="House"/>
    <x v="16"/>
  </r>
  <r>
    <n v="516"/>
    <x v="16"/>
    <x v="14"/>
    <s v="Gregory"/>
    <s v="House"/>
    <x v="16"/>
  </r>
  <r>
    <n v="516"/>
    <x v="21"/>
    <x v="6"/>
    <s v="Leonard"/>
    <s v="Hofstadter"/>
    <x v="21"/>
  </r>
  <r>
    <n v="517"/>
    <x v="21"/>
    <x v="6"/>
    <s v="Leonard"/>
    <s v="Hofstadter"/>
    <x v="21"/>
  </r>
  <r>
    <n v="518"/>
    <x v="11"/>
    <x v="10"/>
    <s v="Remy"/>
    <s v="Hadley"/>
    <x v="11"/>
  </r>
  <r>
    <n v="518"/>
    <x v="1"/>
    <x v="1"/>
    <s v="Katherine"/>
    <s v="Pulaski"/>
    <x v="1"/>
  </r>
  <r>
    <n v="519"/>
    <x v="21"/>
    <x v="6"/>
    <s v="Leonard"/>
    <s v="Hofstadter"/>
    <x v="21"/>
  </r>
  <r>
    <n v="521"/>
    <x v="9"/>
    <x v="8"/>
    <s v="Christine"/>
    <s v="Chapel"/>
    <x v="9"/>
  </r>
  <r>
    <n v="523"/>
    <x v="26"/>
    <x v="3"/>
    <s v="Doogie"/>
    <s v="Howser"/>
    <x v="26"/>
  </r>
  <r>
    <n v="523"/>
    <x v="18"/>
    <x v="0"/>
    <s v="Beverly"/>
    <s v="Crusher"/>
    <x v="18"/>
  </r>
  <r>
    <n v="524"/>
    <x v="21"/>
    <x v="6"/>
    <s v="Leonard"/>
    <s v="Hofstadter"/>
    <x v="21"/>
  </r>
  <r>
    <n v="525"/>
    <x v="15"/>
    <x v="13"/>
    <s v="Dana"/>
    <s v="Scully"/>
    <x v="15"/>
  </r>
  <r>
    <n v="525"/>
    <x v="5"/>
    <x v="2"/>
    <s v="Simon"/>
    <s v="Tam"/>
    <x v="5"/>
  </r>
  <r>
    <n v="526"/>
    <x v="4"/>
    <x v="4"/>
    <s v="Samantha"/>
    <s v="Carter"/>
    <x v="4"/>
  </r>
  <r>
    <n v="526"/>
    <x v="20"/>
    <x v="14"/>
    <s v="Cristina"/>
    <s v="Yang"/>
    <x v="20"/>
  </r>
  <r>
    <n v="527"/>
    <x v="4"/>
    <x v="4"/>
    <s v="Samantha"/>
    <s v="Carter"/>
    <x v="4"/>
  </r>
  <r>
    <n v="527"/>
    <x v="17"/>
    <x v="12"/>
    <s v="Wellington"/>
    <s v="Yueh"/>
    <x v="17"/>
  </r>
  <r>
    <n v="528"/>
    <x v="18"/>
    <x v="0"/>
    <s v="Beverly"/>
    <s v="Crusher"/>
    <x v="18"/>
  </r>
  <r>
    <n v="528"/>
    <x v="19"/>
    <x v="8"/>
    <s v="Benjamin"/>
    <s v="Pierce"/>
    <x v="19"/>
  </r>
  <r>
    <n v="529"/>
    <x v="4"/>
    <x v="4"/>
    <s v="Samantha"/>
    <s v="Carter"/>
    <x v="4"/>
  </r>
  <r>
    <n v="530"/>
    <x v="8"/>
    <x v="7"/>
    <s v="Lilith"/>
    <s v="Sternin"/>
    <x v="8"/>
  </r>
  <r>
    <n v="531"/>
    <x v="4"/>
    <x v="4"/>
    <s v="Samantha"/>
    <s v="Carter"/>
    <x v="4"/>
  </r>
  <r>
    <n v="531"/>
    <x v="14"/>
    <x v="1"/>
    <s v="Leslie"/>
    <s v="Winkle"/>
    <x v="14"/>
  </r>
  <r>
    <n v="532"/>
    <x v="1"/>
    <x v="1"/>
    <s v="Katherine"/>
    <s v="Pulaski"/>
    <x v="1"/>
  </r>
  <r>
    <n v="533"/>
    <x v="22"/>
    <x v="4"/>
    <s v="Rajesh"/>
    <s v="Koothrappali"/>
    <x v="22"/>
  </r>
  <r>
    <n v="534"/>
    <x v="12"/>
    <x v="11"/>
    <s v="Julius"/>
    <s v="Hibbert"/>
    <x v="12"/>
  </r>
  <r>
    <n v="535"/>
    <x v="10"/>
    <x v="9"/>
    <s v="Henry"/>
    <s v="Higgins"/>
    <x v="10"/>
  </r>
  <r>
    <n v="538"/>
    <x v="26"/>
    <x v="3"/>
    <s v="Doogie"/>
    <s v="Howser"/>
    <x v="26"/>
  </r>
  <r>
    <n v="539"/>
    <x v="24"/>
    <x v="7"/>
    <s v="Yuri"/>
    <s v="Zhivago"/>
    <x v="24"/>
  </r>
  <r>
    <n v="540"/>
    <x v="18"/>
    <x v="0"/>
    <s v="Beverly"/>
    <s v="Crusher"/>
    <x v="18"/>
  </r>
  <r>
    <n v="541"/>
    <x v="1"/>
    <x v="1"/>
    <s v="Katherine"/>
    <s v="Pulaski"/>
    <x v="1"/>
  </r>
  <r>
    <n v="542"/>
    <x v="8"/>
    <x v="7"/>
    <s v="Lilith"/>
    <s v="Sternin"/>
    <x v="8"/>
  </r>
  <r>
    <n v="542"/>
    <x v="20"/>
    <x v="14"/>
    <s v="Cristina"/>
    <s v="Yang"/>
    <x v="20"/>
  </r>
  <r>
    <n v="543"/>
    <x v="16"/>
    <x v="14"/>
    <s v="Gregory"/>
    <s v="House"/>
    <x v="16"/>
  </r>
  <r>
    <n v="544"/>
    <x v="23"/>
    <x v="5"/>
    <s v="Allison"/>
    <s v="Cameron"/>
    <x v="23"/>
  </r>
  <r>
    <n v="544"/>
    <x v="22"/>
    <x v="4"/>
    <s v="Rajesh"/>
    <s v="Koothrappali"/>
    <x v="22"/>
  </r>
  <r>
    <n v="545"/>
    <x v="19"/>
    <x v="8"/>
    <s v="Benjamin"/>
    <s v="Pierce"/>
    <x v="19"/>
  </r>
  <r>
    <n v="548"/>
    <x v="19"/>
    <x v="8"/>
    <s v="Benjamin"/>
    <s v="Pierce"/>
    <x v="19"/>
  </r>
  <r>
    <n v="548"/>
    <x v="18"/>
    <x v="0"/>
    <s v="Beverly"/>
    <s v="Crusher"/>
    <x v="18"/>
  </r>
  <r>
    <n v="549"/>
    <x v="20"/>
    <x v="14"/>
    <s v="Cristina"/>
    <s v="Yang"/>
    <x v="20"/>
  </r>
  <r>
    <n v="549"/>
    <x v="8"/>
    <x v="7"/>
    <s v="Lilith"/>
    <s v="Sternin"/>
    <x v="8"/>
  </r>
  <r>
    <n v="551"/>
    <x v="19"/>
    <x v="8"/>
    <s v="Benjamin"/>
    <s v="Pierce"/>
    <x v="19"/>
  </r>
  <r>
    <n v="551"/>
    <x v="23"/>
    <x v="5"/>
    <s v="Allison"/>
    <s v="Cameron"/>
    <x v="23"/>
  </r>
  <r>
    <n v="552"/>
    <x v="1"/>
    <x v="1"/>
    <s v="Katherine"/>
    <s v="Pulaski"/>
    <x v="1"/>
  </r>
  <r>
    <n v="553"/>
    <x v="16"/>
    <x v="14"/>
    <s v="Gregory"/>
    <s v="House"/>
    <x v="16"/>
  </r>
  <r>
    <n v="553"/>
    <x v="7"/>
    <x v="6"/>
    <s v="Henry"/>
    <s v="Jones"/>
    <x v="7"/>
  </r>
  <r>
    <n v="554"/>
    <x v="10"/>
    <x v="9"/>
    <s v="Henry"/>
    <s v="Higgins"/>
    <x v="10"/>
  </r>
  <r>
    <n v="557"/>
    <x v="16"/>
    <x v="14"/>
    <s v="Gregory"/>
    <s v="House"/>
    <x v="16"/>
  </r>
  <r>
    <n v="557"/>
    <x v="10"/>
    <x v="9"/>
    <s v="Henry"/>
    <s v="Higgins"/>
    <x v="10"/>
  </r>
  <r>
    <n v="558"/>
    <x v="1"/>
    <x v="1"/>
    <s v="Katherine"/>
    <s v="Pulaski"/>
    <x v="1"/>
  </r>
  <r>
    <n v="558"/>
    <x v="23"/>
    <x v="5"/>
    <s v="Allison"/>
    <s v="Cameron"/>
    <x v="23"/>
  </r>
  <r>
    <n v="559"/>
    <x v="26"/>
    <x v="3"/>
    <s v="Doogie"/>
    <s v="Howser"/>
    <x v="26"/>
  </r>
  <r>
    <n v="559"/>
    <x v="8"/>
    <x v="7"/>
    <s v="Lilith"/>
    <s v="Sternin"/>
    <x v="8"/>
  </r>
  <r>
    <n v="560"/>
    <x v="10"/>
    <x v="9"/>
    <s v="Henry"/>
    <s v="Higgins"/>
    <x v="10"/>
  </r>
  <r>
    <n v="560"/>
    <x v="6"/>
    <x v="5"/>
    <s v="Sheldon"/>
    <s v="Cooper"/>
    <x v="6"/>
  </r>
  <r>
    <n v="561"/>
    <x v="14"/>
    <x v="1"/>
    <s v="Leslie"/>
    <s v="Winkle"/>
    <x v="14"/>
  </r>
  <r>
    <n v="561"/>
    <x v="21"/>
    <x v="6"/>
    <s v="Leonard"/>
    <s v="Hofstadter"/>
    <x v="21"/>
  </r>
  <r>
    <n v="562"/>
    <x v="1"/>
    <x v="1"/>
    <s v="Katherine"/>
    <s v="Pulaski"/>
    <x v="1"/>
  </r>
  <r>
    <n v="562"/>
    <x v="9"/>
    <x v="8"/>
    <s v="Christine"/>
    <s v="Chapel"/>
    <x v="9"/>
  </r>
  <r>
    <n v="563"/>
    <x v="2"/>
    <x v="2"/>
    <s v="Emmett"/>
    <s v="Brown"/>
    <x v="2"/>
  </r>
  <r>
    <n v="563"/>
    <x v="18"/>
    <x v="0"/>
    <s v="Beverly"/>
    <s v="Crusher"/>
    <x v="18"/>
  </r>
  <r>
    <n v="565"/>
    <x v="10"/>
    <x v="9"/>
    <s v="Henry"/>
    <s v="Higgins"/>
    <x v="10"/>
  </r>
  <r>
    <n v="566"/>
    <x v="19"/>
    <x v="8"/>
    <s v="Benjamin"/>
    <s v="Pierce"/>
    <x v="19"/>
  </r>
  <r>
    <n v="566"/>
    <x v="15"/>
    <x v="13"/>
    <s v="Dana"/>
    <s v="Scully"/>
    <x v="15"/>
  </r>
  <r>
    <n v="567"/>
    <x v="23"/>
    <x v="5"/>
    <s v="Allison"/>
    <s v="Cameron"/>
    <x v="23"/>
  </r>
  <r>
    <n v="568"/>
    <x v="11"/>
    <x v="10"/>
    <s v="Remy"/>
    <s v="Hadley"/>
    <x v="11"/>
  </r>
  <r>
    <n v="569"/>
    <x v="23"/>
    <x v="5"/>
    <s v="Allison"/>
    <s v="Cameron"/>
    <x v="23"/>
  </r>
  <r>
    <n v="571"/>
    <x v="21"/>
    <x v="6"/>
    <s v="Leonard"/>
    <s v="Hofstadter"/>
    <x v="21"/>
  </r>
  <r>
    <n v="571"/>
    <x v="25"/>
    <x v="11"/>
    <s v="Henry"/>
    <s v="Blake"/>
    <x v="25"/>
  </r>
  <r>
    <n v="572"/>
    <x v="0"/>
    <x v="0"/>
    <s v="Lisa"/>
    <s v="Cuddy"/>
    <x v="0"/>
  </r>
  <r>
    <n v="573"/>
    <x v="20"/>
    <x v="14"/>
    <s v="Cristina"/>
    <s v="Yang"/>
    <x v="20"/>
  </r>
  <r>
    <n v="575"/>
    <x v="9"/>
    <x v="8"/>
    <s v="Christine"/>
    <s v="Chapel"/>
    <x v="9"/>
  </r>
  <r>
    <n v="575"/>
    <x v="6"/>
    <x v="5"/>
    <s v="Sheldon"/>
    <s v="Cooper"/>
    <x v="6"/>
  </r>
  <r>
    <n v="578"/>
    <x v="25"/>
    <x v="11"/>
    <s v="Henry"/>
    <s v="Blake"/>
    <x v="25"/>
  </r>
  <r>
    <n v="579"/>
    <x v="7"/>
    <x v="6"/>
    <s v="Henry"/>
    <s v="Jones"/>
    <x v="7"/>
  </r>
  <r>
    <n v="579"/>
    <x v="7"/>
    <x v="6"/>
    <s v="Henry"/>
    <s v="Jones"/>
    <x v="7"/>
  </r>
  <r>
    <n v="580"/>
    <x v="20"/>
    <x v="14"/>
    <s v="Cristina"/>
    <s v="Yang"/>
    <x v="20"/>
  </r>
  <r>
    <n v="582"/>
    <x v="3"/>
    <x v="3"/>
    <s v="Nick"/>
    <s v="Riviera"/>
    <x v="3"/>
  </r>
  <r>
    <n v="582"/>
    <x v="10"/>
    <x v="9"/>
    <s v="Henry"/>
    <s v="Higgins"/>
    <x v="10"/>
  </r>
  <r>
    <n v="585"/>
    <x v="11"/>
    <x v="10"/>
    <s v="Remy"/>
    <s v="Hadley"/>
    <x v="11"/>
  </r>
  <r>
    <n v="585"/>
    <x v="21"/>
    <x v="6"/>
    <s v="Leonard"/>
    <s v="Hofstadter"/>
    <x v="21"/>
  </r>
  <r>
    <n v="587"/>
    <x v="11"/>
    <x v="10"/>
    <s v="Remy"/>
    <s v="Hadley"/>
    <x v="11"/>
  </r>
  <r>
    <n v="588"/>
    <x v="21"/>
    <x v="6"/>
    <s v="Leonard"/>
    <s v="Hofstadter"/>
    <x v="21"/>
  </r>
  <r>
    <n v="590"/>
    <x v="16"/>
    <x v="14"/>
    <s v="Gregory"/>
    <s v="House"/>
    <x v="16"/>
  </r>
  <r>
    <n v="591"/>
    <x v="9"/>
    <x v="8"/>
    <s v="Christine"/>
    <s v="Chapel"/>
    <x v="9"/>
  </r>
  <r>
    <n v="593"/>
    <x v="1"/>
    <x v="1"/>
    <s v="Katherine"/>
    <s v="Pulaski"/>
    <x v="1"/>
  </r>
  <r>
    <n v="594"/>
    <x v="23"/>
    <x v="5"/>
    <s v="Allison"/>
    <s v="Cameron"/>
    <x v="23"/>
  </r>
  <r>
    <n v="594"/>
    <x v="26"/>
    <x v="3"/>
    <s v="Doogie"/>
    <s v="Howser"/>
    <x v="26"/>
  </r>
  <r>
    <n v="595"/>
    <x v="18"/>
    <x v="0"/>
    <s v="Beverly"/>
    <s v="Crusher"/>
    <x v="18"/>
  </r>
  <r>
    <n v="595"/>
    <x v="22"/>
    <x v="4"/>
    <s v="Rajesh"/>
    <s v="Koothrappali"/>
    <x v="22"/>
  </r>
  <r>
    <n v="600"/>
    <x v="6"/>
    <x v="5"/>
    <s v="Sheldon"/>
    <s v="Cooper"/>
    <x v="6"/>
  </r>
  <r>
    <n v="602"/>
    <x v="0"/>
    <x v="0"/>
    <s v="Lisa"/>
    <s v="Cuddy"/>
    <x v="0"/>
  </r>
  <r>
    <n v="602"/>
    <x v="26"/>
    <x v="3"/>
    <s v="Doogie"/>
    <s v="Howser"/>
    <x v="26"/>
  </r>
  <r>
    <n v="603"/>
    <x v="3"/>
    <x v="3"/>
    <s v="Nick"/>
    <s v="Riviera"/>
    <x v="3"/>
  </r>
  <r>
    <n v="603"/>
    <x v="25"/>
    <x v="11"/>
    <s v="Henry"/>
    <s v="Blake"/>
    <x v="25"/>
  </r>
  <r>
    <n v="604"/>
    <x v="3"/>
    <x v="3"/>
    <s v="Nick"/>
    <s v="Riviera"/>
    <x v="3"/>
  </r>
  <r>
    <n v="604"/>
    <x v="11"/>
    <x v="10"/>
    <s v="Remy"/>
    <s v="Hadley"/>
    <x v="11"/>
  </r>
  <r>
    <n v="605"/>
    <x v="9"/>
    <x v="8"/>
    <s v="Christine"/>
    <s v="Chapel"/>
    <x v="9"/>
  </r>
  <r>
    <n v="606"/>
    <x v="23"/>
    <x v="5"/>
    <s v="Allison"/>
    <s v="Cameron"/>
    <x v="23"/>
  </r>
  <r>
    <n v="607"/>
    <x v="4"/>
    <x v="4"/>
    <s v="Samantha"/>
    <s v="Carter"/>
    <x v="4"/>
  </r>
  <r>
    <n v="608"/>
    <x v="3"/>
    <x v="3"/>
    <s v="Nick"/>
    <s v="Riviera"/>
    <x v="3"/>
  </r>
  <r>
    <n v="608"/>
    <x v="2"/>
    <x v="2"/>
    <s v="Emmett"/>
    <s v="Brown"/>
    <x v="2"/>
  </r>
  <r>
    <n v="610"/>
    <x v="5"/>
    <x v="2"/>
    <s v="Simon"/>
    <s v="Tam"/>
    <x v="5"/>
  </r>
  <r>
    <n v="611"/>
    <x v="4"/>
    <x v="4"/>
    <s v="Samantha"/>
    <s v="Carter"/>
    <x v="4"/>
  </r>
  <r>
    <n v="611"/>
    <x v="10"/>
    <x v="9"/>
    <s v="Henry"/>
    <s v="Higgins"/>
    <x v="10"/>
  </r>
  <r>
    <n v="612"/>
    <x v="23"/>
    <x v="5"/>
    <s v="Allison"/>
    <s v="Cameron"/>
    <x v="23"/>
  </r>
  <r>
    <n v="613"/>
    <x v="18"/>
    <x v="0"/>
    <s v="Beverly"/>
    <s v="Crusher"/>
    <x v="18"/>
  </r>
  <r>
    <n v="614"/>
    <x v="6"/>
    <x v="5"/>
    <s v="Sheldon"/>
    <s v="Cooper"/>
    <x v="6"/>
  </r>
  <r>
    <n v="615"/>
    <x v="16"/>
    <x v="14"/>
    <s v="Gregory"/>
    <s v="House"/>
    <x v="16"/>
  </r>
  <r>
    <n v="616"/>
    <x v="10"/>
    <x v="9"/>
    <s v="Henry"/>
    <s v="Higgins"/>
    <x v="10"/>
  </r>
  <r>
    <n v="616"/>
    <x v="9"/>
    <x v="8"/>
    <s v="Christine"/>
    <s v="Chapel"/>
    <x v="9"/>
  </r>
  <r>
    <n v="617"/>
    <x v="6"/>
    <x v="5"/>
    <s v="Sheldon"/>
    <s v="Cooper"/>
    <x v="6"/>
  </r>
  <r>
    <n v="618"/>
    <x v="4"/>
    <x v="4"/>
    <s v="Samantha"/>
    <s v="Carter"/>
    <x v="4"/>
  </r>
  <r>
    <n v="618"/>
    <x v="4"/>
    <x v="4"/>
    <s v="Samantha"/>
    <s v="Carter"/>
    <x v="4"/>
  </r>
  <r>
    <n v="620"/>
    <x v="8"/>
    <x v="7"/>
    <s v="Lilith"/>
    <s v="Sternin"/>
    <x v="8"/>
  </r>
  <r>
    <n v="620"/>
    <x v="0"/>
    <x v="0"/>
    <s v="Lisa"/>
    <s v="Cuddy"/>
    <x v="0"/>
  </r>
  <r>
    <n v="621"/>
    <x v="15"/>
    <x v="13"/>
    <s v="Dana"/>
    <s v="Scully"/>
    <x v="15"/>
  </r>
  <r>
    <n v="622"/>
    <x v="23"/>
    <x v="5"/>
    <s v="Allison"/>
    <s v="Cameron"/>
    <x v="23"/>
  </r>
  <r>
    <n v="623"/>
    <x v="5"/>
    <x v="2"/>
    <s v="Simon"/>
    <s v="Tam"/>
    <x v="5"/>
  </r>
  <r>
    <n v="624"/>
    <x v="5"/>
    <x v="2"/>
    <s v="Simon"/>
    <s v="Tam"/>
    <x v="5"/>
  </r>
  <r>
    <n v="624"/>
    <x v="19"/>
    <x v="8"/>
    <s v="Benjamin"/>
    <s v="Pierce"/>
    <x v="19"/>
  </r>
  <r>
    <n v="625"/>
    <x v="15"/>
    <x v="13"/>
    <s v="Dana"/>
    <s v="Scully"/>
    <x v="15"/>
  </r>
  <r>
    <n v="629"/>
    <x v="3"/>
    <x v="3"/>
    <s v="Nick"/>
    <s v="Riviera"/>
    <x v="3"/>
  </r>
  <r>
    <n v="630"/>
    <x v="9"/>
    <x v="8"/>
    <s v="Christine"/>
    <s v="Chapel"/>
    <x v="9"/>
  </r>
  <r>
    <n v="631"/>
    <x v="16"/>
    <x v="14"/>
    <s v="Gregory"/>
    <s v="House"/>
    <x v="16"/>
  </r>
  <r>
    <n v="632"/>
    <x v="25"/>
    <x v="11"/>
    <s v="Henry"/>
    <s v="Blake"/>
    <x v="25"/>
  </r>
  <r>
    <n v="632"/>
    <x v="14"/>
    <x v="1"/>
    <s v="Leslie"/>
    <s v="Winkle"/>
    <x v="14"/>
  </r>
  <r>
    <n v="633"/>
    <x v="17"/>
    <x v="12"/>
    <s v="Wellington"/>
    <s v="Yueh"/>
    <x v="17"/>
  </r>
  <r>
    <n v="633"/>
    <x v="3"/>
    <x v="3"/>
    <s v="Nick"/>
    <s v="Riviera"/>
    <x v="3"/>
  </r>
  <r>
    <n v="635"/>
    <x v="24"/>
    <x v="7"/>
    <s v="Yuri"/>
    <s v="Zhivago"/>
    <x v="24"/>
  </r>
  <r>
    <n v="636"/>
    <x v="5"/>
    <x v="2"/>
    <s v="Simon"/>
    <s v="Tam"/>
    <x v="5"/>
  </r>
  <r>
    <n v="638"/>
    <x v="9"/>
    <x v="8"/>
    <s v="Christine"/>
    <s v="Chapel"/>
    <x v="9"/>
  </r>
  <r>
    <n v="638"/>
    <x v="26"/>
    <x v="3"/>
    <s v="Doogie"/>
    <s v="Howser"/>
    <x v="26"/>
  </r>
  <r>
    <n v="639"/>
    <x v="13"/>
    <x v="12"/>
    <s v="Abigail"/>
    <s v="Bartlet"/>
    <x v="13"/>
  </r>
  <r>
    <n v="639"/>
    <x v="12"/>
    <x v="11"/>
    <s v="Julius"/>
    <s v="Hibbert"/>
    <x v="12"/>
  </r>
  <r>
    <n v="640"/>
    <x v="25"/>
    <x v="11"/>
    <s v="Henry"/>
    <s v="Blake"/>
    <x v="25"/>
  </r>
  <r>
    <n v="641"/>
    <x v="16"/>
    <x v="14"/>
    <s v="Gregory"/>
    <s v="House"/>
    <x v="16"/>
  </r>
  <r>
    <n v="641"/>
    <x v="10"/>
    <x v="9"/>
    <s v="Henry"/>
    <s v="Higgins"/>
    <x v="10"/>
  </r>
  <r>
    <n v="642"/>
    <x v="6"/>
    <x v="5"/>
    <s v="Sheldon"/>
    <s v="Cooper"/>
    <x v="6"/>
  </r>
  <r>
    <n v="643"/>
    <x v="5"/>
    <x v="2"/>
    <s v="Simon"/>
    <s v="Tam"/>
    <x v="5"/>
  </r>
  <r>
    <n v="644"/>
    <x v="0"/>
    <x v="0"/>
    <s v="Lisa"/>
    <s v="Cuddy"/>
    <x v="0"/>
  </r>
  <r>
    <n v="645"/>
    <x v="6"/>
    <x v="5"/>
    <s v="Sheldon"/>
    <s v="Cooper"/>
    <x v="6"/>
  </r>
  <r>
    <n v="645"/>
    <x v="5"/>
    <x v="2"/>
    <s v="Simon"/>
    <s v="Tam"/>
    <x v="5"/>
  </r>
  <r>
    <n v="649"/>
    <x v="25"/>
    <x v="11"/>
    <s v="Henry"/>
    <s v="Blake"/>
    <x v="25"/>
  </r>
  <r>
    <n v="649"/>
    <x v="19"/>
    <x v="8"/>
    <s v="Benjamin"/>
    <s v="Pierce"/>
    <x v="19"/>
  </r>
  <r>
    <n v="650"/>
    <x v="23"/>
    <x v="5"/>
    <s v="Allison"/>
    <s v="Cameron"/>
    <x v="23"/>
  </r>
  <r>
    <n v="650"/>
    <x v="23"/>
    <x v="5"/>
    <s v="Allison"/>
    <s v="Cameron"/>
    <x v="23"/>
  </r>
  <r>
    <n v="651"/>
    <x v="1"/>
    <x v="1"/>
    <s v="Katherine"/>
    <s v="Pulaski"/>
    <x v="1"/>
  </r>
  <r>
    <n v="652"/>
    <x v="5"/>
    <x v="2"/>
    <s v="Simon"/>
    <s v="Tam"/>
    <x v="5"/>
  </r>
  <r>
    <n v="652"/>
    <x v="22"/>
    <x v="4"/>
    <s v="Rajesh"/>
    <s v="Koothrappali"/>
    <x v="22"/>
  </r>
  <r>
    <n v="653"/>
    <x v="21"/>
    <x v="6"/>
    <s v="Leonard"/>
    <s v="Hofstadter"/>
    <x v="21"/>
  </r>
  <r>
    <n v="653"/>
    <x v="9"/>
    <x v="8"/>
    <s v="Christine"/>
    <s v="Chapel"/>
    <x v="9"/>
  </r>
  <r>
    <n v="654"/>
    <x v="5"/>
    <x v="2"/>
    <s v="Simon"/>
    <s v="Tam"/>
    <x v="5"/>
  </r>
  <r>
    <n v="655"/>
    <x v="11"/>
    <x v="10"/>
    <s v="Remy"/>
    <s v="Hadley"/>
    <x v="11"/>
  </r>
  <r>
    <n v="656"/>
    <x v="9"/>
    <x v="8"/>
    <s v="Christine"/>
    <s v="Chapel"/>
    <x v="9"/>
  </r>
  <r>
    <n v="656"/>
    <x v="10"/>
    <x v="9"/>
    <s v="Henry"/>
    <s v="Higgins"/>
    <x v="10"/>
  </r>
  <r>
    <n v="657"/>
    <x v="6"/>
    <x v="5"/>
    <s v="Sheldon"/>
    <s v="Cooper"/>
    <x v="6"/>
  </r>
  <r>
    <n v="658"/>
    <x v="4"/>
    <x v="4"/>
    <s v="Samantha"/>
    <s v="Carter"/>
    <x v="4"/>
  </r>
  <r>
    <n v="658"/>
    <x v="25"/>
    <x v="11"/>
    <s v="Henry"/>
    <s v="Blake"/>
    <x v="25"/>
  </r>
  <r>
    <n v="659"/>
    <x v="21"/>
    <x v="6"/>
    <s v="Leonard"/>
    <s v="Hofstadter"/>
    <x v="21"/>
  </r>
  <r>
    <n v="660"/>
    <x v="7"/>
    <x v="6"/>
    <s v="Henry"/>
    <s v="Jones"/>
    <x v="7"/>
  </r>
  <r>
    <n v="661"/>
    <x v="11"/>
    <x v="10"/>
    <s v="Remy"/>
    <s v="Hadley"/>
    <x v="11"/>
  </r>
  <r>
    <n v="661"/>
    <x v="14"/>
    <x v="1"/>
    <s v="Leslie"/>
    <s v="Winkle"/>
    <x v="14"/>
  </r>
  <r>
    <n v="662"/>
    <x v="10"/>
    <x v="9"/>
    <s v="Henry"/>
    <s v="Higgins"/>
    <x v="10"/>
  </r>
  <r>
    <n v="662"/>
    <x v="2"/>
    <x v="2"/>
    <s v="Emmett"/>
    <s v="Brown"/>
    <x v="2"/>
  </r>
  <r>
    <n v="663"/>
    <x v="2"/>
    <x v="2"/>
    <s v="Emmett"/>
    <s v="Brown"/>
    <x v="2"/>
  </r>
  <r>
    <n v="663"/>
    <x v="20"/>
    <x v="14"/>
    <s v="Cristina"/>
    <s v="Yang"/>
    <x v="20"/>
  </r>
  <r>
    <n v="664"/>
    <x v="16"/>
    <x v="14"/>
    <s v="Gregory"/>
    <s v="House"/>
    <x v="16"/>
  </r>
  <r>
    <n v="667"/>
    <x v="13"/>
    <x v="12"/>
    <s v="Abigail"/>
    <s v="Bartlet"/>
    <x v="13"/>
  </r>
  <r>
    <n v="667"/>
    <x v="20"/>
    <x v="14"/>
    <s v="Cristina"/>
    <s v="Yang"/>
    <x v="20"/>
  </r>
  <r>
    <n v="668"/>
    <x v="4"/>
    <x v="4"/>
    <s v="Samantha"/>
    <s v="Carter"/>
    <x v="4"/>
  </r>
  <r>
    <n v="670"/>
    <x v="0"/>
    <x v="0"/>
    <s v="Lisa"/>
    <s v="Cuddy"/>
    <x v="0"/>
  </r>
  <r>
    <n v="671"/>
    <x v="6"/>
    <x v="5"/>
    <s v="Sheldon"/>
    <s v="Cooper"/>
    <x v="6"/>
  </r>
  <r>
    <n v="672"/>
    <x v="15"/>
    <x v="13"/>
    <s v="Dana"/>
    <s v="Scully"/>
    <x v="15"/>
  </r>
  <r>
    <n v="672"/>
    <x v="14"/>
    <x v="1"/>
    <s v="Leslie"/>
    <s v="Winkle"/>
    <x v="14"/>
  </r>
  <r>
    <n v="673"/>
    <x v="26"/>
    <x v="3"/>
    <s v="Doogie"/>
    <s v="Howser"/>
    <x v="26"/>
  </r>
  <r>
    <n v="674"/>
    <x v="2"/>
    <x v="2"/>
    <s v="Emmett"/>
    <s v="Brown"/>
    <x v="2"/>
  </r>
  <r>
    <n v="675"/>
    <x v="18"/>
    <x v="0"/>
    <s v="Beverly"/>
    <s v="Crusher"/>
    <x v="18"/>
  </r>
  <r>
    <n v="675"/>
    <x v="3"/>
    <x v="3"/>
    <s v="Nick"/>
    <s v="Riviera"/>
    <x v="3"/>
  </r>
  <r>
    <n v="676"/>
    <x v="19"/>
    <x v="8"/>
    <s v="Benjamin"/>
    <s v="Pierce"/>
    <x v="19"/>
  </r>
  <r>
    <n v="676"/>
    <x v="2"/>
    <x v="2"/>
    <s v="Emmett"/>
    <s v="Brown"/>
    <x v="2"/>
  </r>
  <r>
    <n v="679"/>
    <x v="13"/>
    <x v="12"/>
    <s v="Abigail"/>
    <s v="Bartlet"/>
    <x v="13"/>
  </r>
  <r>
    <n v="681"/>
    <x v="26"/>
    <x v="3"/>
    <s v="Doogie"/>
    <s v="Howser"/>
    <x v="26"/>
  </r>
  <r>
    <n v="683"/>
    <x v="15"/>
    <x v="13"/>
    <s v="Dana"/>
    <s v="Scully"/>
    <x v="15"/>
  </r>
  <r>
    <n v="684"/>
    <x v="2"/>
    <x v="2"/>
    <s v="Emmett"/>
    <s v="Brown"/>
    <x v="2"/>
  </r>
  <r>
    <n v="684"/>
    <x v="20"/>
    <x v="14"/>
    <s v="Cristina"/>
    <s v="Yang"/>
    <x v="20"/>
  </r>
  <r>
    <n v="685"/>
    <x v="10"/>
    <x v="9"/>
    <s v="Henry"/>
    <s v="Higgins"/>
    <x v="10"/>
  </r>
  <r>
    <n v="687"/>
    <x v="6"/>
    <x v="5"/>
    <s v="Sheldon"/>
    <s v="Cooper"/>
    <x v="6"/>
  </r>
  <r>
    <n v="687"/>
    <x v="17"/>
    <x v="12"/>
    <s v="Wellington"/>
    <s v="Yueh"/>
    <x v="17"/>
  </r>
  <r>
    <n v="688"/>
    <x v="10"/>
    <x v="9"/>
    <s v="Henry"/>
    <s v="Higgins"/>
    <x v="10"/>
  </r>
  <r>
    <n v="688"/>
    <x v="8"/>
    <x v="7"/>
    <s v="Lilith"/>
    <s v="Sternin"/>
    <x v="8"/>
  </r>
  <r>
    <n v="690"/>
    <x v="12"/>
    <x v="11"/>
    <s v="Julius"/>
    <s v="Hibbert"/>
    <x v="12"/>
  </r>
  <r>
    <n v="690"/>
    <x v="3"/>
    <x v="3"/>
    <s v="Nick"/>
    <s v="Riviera"/>
    <x v="3"/>
  </r>
  <r>
    <n v="692"/>
    <x v="3"/>
    <x v="3"/>
    <s v="Nick"/>
    <s v="Riviera"/>
    <x v="3"/>
  </r>
  <r>
    <n v="693"/>
    <x v="24"/>
    <x v="7"/>
    <s v="Yuri"/>
    <s v="Zhivago"/>
    <x v="24"/>
  </r>
  <r>
    <n v="693"/>
    <x v="23"/>
    <x v="5"/>
    <s v="Allison"/>
    <s v="Cameron"/>
    <x v="23"/>
  </r>
  <r>
    <n v="695"/>
    <x v="21"/>
    <x v="6"/>
    <s v="Leonard"/>
    <s v="Hofstadter"/>
    <x v="21"/>
  </r>
  <r>
    <n v="695"/>
    <x v="23"/>
    <x v="5"/>
    <s v="Allison"/>
    <s v="Cameron"/>
    <x v="23"/>
  </r>
  <r>
    <n v="697"/>
    <x v="4"/>
    <x v="4"/>
    <s v="Samantha"/>
    <s v="Carter"/>
    <x v="4"/>
  </r>
  <r>
    <n v="697"/>
    <x v="3"/>
    <x v="3"/>
    <s v="Nick"/>
    <s v="Riviera"/>
    <x v="3"/>
  </r>
  <r>
    <n v="701"/>
    <x v="19"/>
    <x v="8"/>
    <s v="Benjamin"/>
    <s v="Pierce"/>
    <x v="19"/>
  </r>
  <r>
    <n v="701"/>
    <x v="0"/>
    <x v="0"/>
    <s v="Lisa"/>
    <s v="Cuddy"/>
    <x v="0"/>
  </r>
  <r>
    <n v="702"/>
    <x v="20"/>
    <x v="14"/>
    <s v="Cristina"/>
    <s v="Yang"/>
    <x v="20"/>
  </r>
  <r>
    <n v="702"/>
    <x v="16"/>
    <x v="14"/>
    <s v="Gregory"/>
    <s v="House"/>
    <x v="16"/>
  </r>
  <r>
    <n v="703"/>
    <x v="11"/>
    <x v="10"/>
    <s v="Remy"/>
    <s v="Hadley"/>
    <x v="11"/>
  </r>
  <r>
    <n v="703"/>
    <x v="8"/>
    <x v="7"/>
    <s v="Lilith"/>
    <s v="Sternin"/>
    <x v="8"/>
  </r>
  <r>
    <n v="704"/>
    <x v="19"/>
    <x v="8"/>
    <s v="Benjamin"/>
    <s v="Pierce"/>
    <x v="19"/>
  </r>
  <r>
    <n v="706"/>
    <x v="22"/>
    <x v="4"/>
    <s v="Rajesh"/>
    <s v="Koothrappali"/>
    <x v="22"/>
  </r>
  <r>
    <n v="707"/>
    <x v="22"/>
    <x v="4"/>
    <s v="Rajesh"/>
    <s v="Koothrappali"/>
    <x v="22"/>
  </r>
  <r>
    <n v="708"/>
    <x v="26"/>
    <x v="3"/>
    <s v="Doogie"/>
    <s v="Howser"/>
    <x v="26"/>
  </r>
  <r>
    <n v="709"/>
    <x v="7"/>
    <x v="6"/>
    <s v="Henry"/>
    <s v="Jones"/>
    <x v="7"/>
  </r>
  <r>
    <n v="710"/>
    <x v="9"/>
    <x v="8"/>
    <s v="Christine"/>
    <s v="Chapel"/>
    <x v="9"/>
  </r>
  <r>
    <n v="711"/>
    <x v="24"/>
    <x v="7"/>
    <s v="Yuri"/>
    <s v="Zhivago"/>
    <x v="24"/>
  </r>
  <r>
    <n v="711"/>
    <x v="24"/>
    <x v="7"/>
    <s v="Yuri"/>
    <s v="Zhivago"/>
    <x v="24"/>
  </r>
  <r>
    <n v="713"/>
    <x v="8"/>
    <x v="7"/>
    <s v="Lilith"/>
    <s v="Sternin"/>
    <x v="8"/>
  </r>
  <r>
    <n v="714"/>
    <x v="7"/>
    <x v="6"/>
    <s v="Henry"/>
    <s v="Jones"/>
    <x v="7"/>
  </r>
  <r>
    <n v="716"/>
    <x v="24"/>
    <x v="7"/>
    <s v="Yuri"/>
    <s v="Zhivago"/>
    <x v="24"/>
  </r>
  <r>
    <n v="718"/>
    <x v="12"/>
    <x v="11"/>
    <s v="Julius"/>
    <s v="Hibbert"/>
    <x v="12"/>
  </r>
  <r>
    <n v="718"/>
    <x v="6"/>
    <x v="5"/>
    <s v="Sheldon"/>
    <s v="Cooper"/>
    <x v="6"/>
  </r>
  <r>
    <n v="719"/>
    <x v="17"/>
    <x v="12"/>
    <s v="Wellington"/>
    <s v="Yueh"/>
    <x v="17"/>
  </r>
  <r>
    <n v="719"/>
    <x v="11"/>
    <x v="10"/>
    <s v="Remy"/>
    <s v="Hadley"/>
    <x v="11"/>
  </r>
  <r>
    <n v="721"/>
    <x v="12"/>
    <x v="11"/>
    <s v="Julius"/>
    <s v="Hibbert"/>
    <x v="12"/>
  </r>
  <r>
    <n v="722"/>
    <x v="12"/>
    <x v="11"/>
    <s v="Julius"/>
    <s v="Hibbert"/>
    <x v="12"/>
  </r>
  <r>
    <n v="723"/>
    <x v="22"/>
    <x v="4"/>
    <s v="Rajesh"/>
    <s v="Koothrappali"/>
    <x v="22"/>
  </r>
  <r>
    <n v="723"/>
    <x v="10"/>
    <x v="9"/>
    <s v="Henry"/>
    <s v="Higgins"/>
    <x v="10"/>
  </r>
  <r>
    <n v="725"/>
    <x v="6"/>
    <x v="5"/>
    <s v="Sheldon"/>
    <s v="Cooper"/>
    <x v="6"/>
  </r>
  <r>
    <n v="726"/>
    <x v="25"/>
    <x v="11"/>
    <s v="Henry"/>
    <s v="Blake"/>
    <x v="25"/>
  </r>
  <r>
    <n v="726"/>
    <x v="2"/>
    <x v="2"/>
    <s v="Emmett"/>
    <s v="Brown"/>
    <x v="2"/>
  </r>
  <r>
    <n v="727"/>
    <x v="23"/>
    <x v="5"/>
    <s v="Allison"/>
    <s v="Cameron"/>
    <x v="23"/>
  </r>
  <r>
    <n v="728"/>
    <x v="6"/>
    <x v="5"/>
    <s v="Sheldon"/>
    <s v="Cooper"/>
    <x v="6"/>
  </r>
  <r>
    <n v="730"/>
    <x v="17"/>
    <x v="12"/>
    <s v="Wellington"/>
    <s v="Yueh"/>
    <x v="17"/>
  </r>
  <r>
    <n v="731"/>
    <x v="25"/>
    <x v="11"/>
    <s v="Henry"/>
    <s v="Blake"/>
    <x v="25"/>
  </r>
  <r>
    <n v="731"/>
    <x v="11"/>
    <x v="10"/>
    <s v="Remy"/>
    <s v="Hadley"/>
    <x v="11"/>
  </r>
  <r>
    <n v="733"/>
    <x v="10"/>
    <x v="9"/>
    <s v="Henry"/>
    <s v="Higgins"/>
    <x v="10"/>
  </r>
  <r>
    <n v="733"/>
    <x v="7"/>
    <x v="6"/>
    <s v="Henry"/>
    <s v="Jones"/>
    <x v="7"/>
  </r>
  <r>
    <n v="734"/>
    <x v="18"/>
    <x v="0"/>
    <s v="Beverly"/>
    <s v="Crusher"/>
    <x v="18"/>
  </r>
  <r>
    <n v="734"/>
    <x v="12"/>
    <x v="11"/>
    <s v="Julius"/>
    <s v="Hibbert"/>
    <x v="12"/>
  </r>
  <r>
    <n v="736"/>
    <x v="26"/>
    <x v="3"/>
    <s v="Doogie"/>
    <s v="Howser"/>
    <x v="26"/>
  </r>
  <r>
    <n v="737"/>
    <x v="17"/>
    <x v="12"/>
    <s v="Wellington"/>
    <s v="Yueh"/>
    <x v="17"/>
  </r>
  <r>
    <n v="737"/>
    <x v="9"/>
    <x v="8"/>
    <s v="Christine"/>
    <s v="Chapel"/>
    <x v="9"/>
  </r>
  <r>
    <n v="740"/>
    <x v="18"/>
    <x v="0"/>
    <s v="Beverly"/>
    <s v="Crusher"/>
    <x v="18"/>
  </r>
  <r>
    <n v="741"/>
    <x v="0"/>
    <x v="0"/>
    <s v="Lisa"/>
    <s v="Cuddy"/>
    <x v="0"/>
  </r>
  <r>
    <n v="741"/>
    <x v="14"/>
    <x v="1"/>
    <s v="Leslie"/>
    <s v="Winkle"/>
    <x v="14"/>
  </r>
  <r>
    <n v="743"/>
    <x v="1"/>
    <x v="1"/>
    <s v="Katherine"/>
    <s v="Pulaski"/>
    <x v="1"/>
  </r>
  <r>
    <n v="743"/>
    <x v="22"/>
    <x v="4"/>
    <s v="Rajesh"/>
    <s v="Koothrappali"/>
    <x v="22"/>
  </r>
  <r>
    <n v="746"/>
    <x v="26"/>
    <x v="3"/>
    <s v="Doogie"/>
    <s v="Howser"/>
    <x v="26"/>
  </r>
  <r>
    <n v="746"/>
    <x v="12"/>
    <x v="11"/>
    <s v="Julius"/>
    <s v="Hibbert"/>
    <x v="12"/>
  </r>
  <r>
    <n v="749"/>
    <x v="21"/>
    <x v="6"/>
    <s v="Leonard"/>
    <s v="Hofstadter"/>
    <x v="21"/>
  </r>
  <r>
    <n v="750"/>
    <x v="19"/>
    <x v="8"/>
    <s v="Benjamin"/>
    <s v="Pierce"/>
    <x v="19"/>
  </r>
  <r>
    <n v="751"/>
    <x v="17"/>
    <x v="12"/>
    <s v="Wellington"/>
    <s v="Yueh"/>
    <x v="17"/>
  </r>
  <r>
    <n v="751"/>
    <x v="24"/>
    <x v="7"/>
    <s v="Yuri"/>
    <s v="Zhivago"/>
    <x v="24"/>
  </r>
  <r>
    <n v="752"/>
    <x v="21"/>
    <x v="6"/>
    <s v="Leonard"/>
    <s v="Hofstadter"/>
    <x v="21"/>
  </r>
  <r>
    <n v="753"/>
    <x v="11"/>
    <x v="10"/>
    <s v="Remy"/>
    <s v="Hadley"/>
    <x v="11"/>
  </r>
  <r>
    <n v="755"/>
    <x v="15"/>
    <x v="13"/>
    <s v="Dana"/>
    <s v="Scully"/>
    <x v="15"/>
  </r>
  <r>
    <n v="755"/>
    <x v="22"/>
    <x v="4"/>
    <s v="Rajesh"/>
    <s v="Koothrappali"/>
    <x v="22"/>
  </r>
  <r>
    <n v="756"/>
    <x v="9"/>
    <x v="8"/>
    <s v="Christine"/>
    <s v="Chapel"/>
    <x v="9"/>
  </r>
  <r>
    <n v="756"/>
    <x v="3"/>
    <x v="3"/>
    <s v="Nick"/>
    <s v="Riviera"/>
    <x v="3"/>
  </r>
  <r>
    <n v="757"/>
    <x v="14"/>
    <x v="1"/>
    <s v="Leslie"/>
    <s v="Winkle"/>
    <x v="14"/>
  </r>
  <r>
    <n v="757"/>
    <x v="10"/>
    <x v="9"/>
    <s v="Henry"/>
    <s v="Higgins"/>
    <x v="10"/>
  </r>
  <r>
    <n v="759"/>
    <x v="4"/>
    <x v="4"/>
    <s v="Samantha"/>
    <s v="Carter"/>
    <x v="4"/>
  </r>
  <r>
    <n v="759"/>
    <x v="22"/>
    <x v="4"/>
    <s v="Rajesh"/>
    <s v="Koothrappali"/>
    <x v="22"/>
  </r>
  <r>
    <n v="760"/>
    <x v="18"/>
    <x v="0"/>
    <s v="Beverly"/>
    <s v="Crusher"/>
    <x v="18"/>
  </r>
  <r>
    <n v="761"/>
    <x v="12"/>
    <x v="11"/>
    <s v="Julius"/>
    <s v="Hibbert"/>
    <x v="12"/>
  </r>
  <r>
    <n v="762"/>
    <x v="20"/>
    <x v="14"/>
    <s v="Cristina"/>
    <s v="Yang"/>
    <x v="20"/>
  </r>
  <r>
    <n v="762"/>
    <x v="9"/>
    <x v="8"/>
    <s v="Christine"/>
    <s v="Chapel"/>
    <x v="9"/>
  </r>
  <r>
    <n v="764"/>
    <x v="25"/>
    <x v="11"/>
    <s v="Henry"/>
    <s v="Blake"/>
    <x v="25"/>
  </r>
  <r>
    <n v="765"/>
    <x v="4"/>
    <x v="4"/>
    <s v="Samantha"/>
    <s v="Carter"/>
    <x v="4"/>
  </r>
  <r>
    <n v="766"/>
    <x v="14"/>
    <x v="1"/>
    <s v="Leslie"/>
    <s v="Winkle"/>
    <x v="14"/>
  </r>
  <r>
    <n v="767"/>
    <x v="3"/>
    <x v="3"/>
    <s v="Nick"/>
    <s v="Riviera"/>
    <x v="3"/>
  </r>
  <r>
    <n v="767"/>
    <x v="2"/>
    <x v="2"/>
    <s v="Emmett"/>
    <s v="Brown"/>
    <x v="2"/>
  </r>
  <r>
    <n v="768"/>
    <x v="10"/>
    <x v="9"/>
    <s v="Henry"/>
    <s v="Higgins"/>
    <x v="10"/>
  </r>
  <r>
    <n v="768"/>
    <x v="0"/>
    <x v="0"/>
    <s v="Lisa"/>
    <s v="Cuddy"/>
    <x v="0"/>
  </r>
  <r>
    <n v="769"/>
    <x v="21"/>
    <x v="6"/>
    <s v="Leonard"/>
    <s v="Hofstadter"/>
    <x v="21"/>
  </r>
  <r>
    <n v="769"/>
    <x v="13"/>
    <x v="12"/>
    <s v="Abigail"/>
    <s v="Bartlet"/>
    <x v="13"/>
  </r>
  <r>
    <n v="770"/>
    <x v="19"/>
    <x v="8"/>
    <s v="Benjamin"/>
    <s v="Pierce"/>
    <x v="19"/>
  </r>
  <r>
    <n v="771"/>
    <x v="0"/>
    <x v="0"/>
    <s v="Lisa"/>
    <s v="Cuddy"/>
    <x v="0"/>
  </r>
  <r>
    <n v="772"/>
    <x v="6"/>
    <x v="5"/>
    <s v="Sheldon"/>
    <s v="Cooper"/>
    <x v="6"/>
  </r>
  <r>
    <n v="772"/>
    <x v="6"/>
    <x v="5"/>
    <s v="Sheldon"/>
    <s v="Cooper"/>
    <x v="6"/>
  </r>
  <r>
    <n v="773"/>
    <x v="6"/>
    <x v="5"/>
    <s v="Sheldon"/>
    <s v="Cooper"/>
    <x v="6"/>
  </r>
  <r>
    <n v="773"/>
    <x v="23"/>
    <x v="5"/>
    <s v="Allison"/>
    <s v="Cameron"/>
    <x v="23"/>
  </r>
  <r>
    <n v="774"/>
    <x v="17"/>
    <x v="12"/>
    <s v="Wellington"/>
    <s v="Yueh"/>
    <x v="17"/>
  </r>
  <r>
    <n v="774"/>
    <x v="6"/>
    <x v="5"/>
    <s v="Sheldon"/>
    <s v="Cooper"/>
    <x v="6"/>
  </r>
  <r>
    <n v="775"/>
    <x v="25"/>
    <x v="11"/>
    <s v="Henry"/>
    <s v="Blake"/>
    <x v="25"/>
  </r>
  <r>
    <n v="776"/>
    <x v="1"/>
    <x v="1"/>
    <s v="Katherine"/>
    <s v="Pulaski"/>
    <x v="1"/>
  </r>
  <r>
    <n v="776"/>
    <x v="10"/>
    <x v="9"/>
    <s v="Henry"/>
    <s v="Higgins"/>
    <x v="10"/>
  </r>
  <r>
    <n v="777"/>
    <x v="10"/>
    <x v="9"/>
    <s v="Henry"/>
    <s v="Higgins"/>
    <x v="10"/>
  </r>
  <r>
    <n v="778"/>
    <x v="11"/>
    <x v="10"/>
    <s v="Remy"/>
    <s v="Hadley"/>
    <x v="11"/>
  </r>
  <r>
    <n v="780"/>
    <x v="20"/>
    <x v="14"/>
    <s v="Cristina"/>
    <s v="Yang"/>
    <x v="20"/>
  </r>
  <r>
    <n v="781"/>
    <x v="6"/>
    <x v="5"/>
    <s v="Sheldon"/>
    <s v="Cooper"/>
    <x v="6"/>
  </r>
  <r>
    <n v="782"/>
    <x v="1"/>
    <x v="1"/>
    <s v="Katherine"/>
    <s v="Pulaski"/>
    <x v="1"/>
  </r>
  <r>
    <n v="782"/>
    <x v="19"/>
    <x v="8"/>
    <s v="Benjamin"/>
    <s v="Pierce"/>
    <x v="19"/>
  </r>
  <r>
    <n v="784"/>
    <x v="14"/>
    <x v="1"/>
    <s v="Leslie"/>
    <s v="Winkle"/>
    <x v="14"/>
  </r>
  <r>
    <n v="786"/>
    <x v="24"/>
    <x v="7"/>
    <s v="Yuri"/>
    <s v="Zhivago"/>
    <x v="24"/>
  </r>
  <r>
    <n v="786"/>
    <x v="23"/>
    <x v="5"/>
    <s v="Allison"/>
    <s v="Cameron"/>
    <x v="23"/>
  </r>
  <r>
    <n v="787"/>
    <x v="7"/>
    <x v="6"/>
    <s v="Henry"/>
    <s v="Jones"/>
    <x v="7"/>
  </r>
  <r>
    <n v="787"/>
    <x v="26"/>
    <x v="3"/>
    <s v="Doogie"/>
    <s v="Howser"/>
    <x v="26"/>
  </r>
  <r>
    <n v="788"/>
    <x v="23"/>
    <x v="5"/>
    <s v="Allison"/>
    <s v="Cameron"/>
    <x v="23"/>
  </r>
  <r>
    <n v="788"/>
    <x v="4"/>
    <x v="4"/>
    <s v="Samantha"/>
    <s v="Carter"/>
    <x v="4"/>
  </r>
  <r>
    <n v="789"/>
    <x v="16"/>
    <x v="14"/>
    <s v="Gregory"/>
    <s v="House"/>
    <x v="16"/>
  </r>
  <r>
    <n v="789"/>
    <x v="4"/>
    <x v="4"/>
    <s v="Samantha"/>
    <s v="Carter"/>
    <x v="4"/>
  </r>
  <r>
    <n v="790"/>
    <x v="7"/>
    <x v="6"/>
    <s v="Henry"/>
    <s v="Jones"/>
    <x v="7"/>
  </r>
  <r>
    <n v="790"/>
    <x v="8"/>
    <x v="7"/>
    <s v="Lilith"/>
    <s v="Sternin"/>
    <x v="8"/>
  </r>
  <r>
    <n v="791"/>
    <x v="12"/>
    <x v="11"/>
    <s v="Julius"/>
    <s v="Hibbert"/>
    <x v="12"/>
  </r>
  <r>
    <n v="792"/>
    <x v="2"/>
    <x v="2"/>
    <s v="Emmett"/>
    <s v="Brown"/>
    <x v="2"/>
  </r>
  <r>
    <n v="792"/>
    <x v="0"/>
    <x v="0"/>
    <s v="Lisa"/>
    <s v="Cuddy"/>
    <x v="0"/>
  </r>
  <r>
    <n v="794"/>
    <x v="23"/>
    <x v="5"/>
    <s v="Allison"/>
    <s v="Cameron"/>
    <x v="23"/>
  </r>
  <r>
    <n v="794"/>
    <x v="9"/>
    <x v="8"/>
    <s v="Christine"/>
    <s v="Chapel"/>
    <x v="9"/>
  </r>
  <r>
    <n v="795"/>
    <x v="4"/>
    <x v="4"/>
    <s v="Samantha"/>
    <s v="Carter"/>
    <x v="4"/>
  </r>
  <r>
    <n v="796"/>
    <x v="1"/>
    <x v="1"/>
    <s v="Katherine"/>
    <s v="Pulaski"/>
    <x v="1"/>
  </r>
  <r>
    <n v="797"/>
    <x v="4"/>
    <x v="4"/>
    <s v="Samantha"/>
    <s v="Carter"/>
    <x v="4"/>
  </r>
  <r>
    <n v="798"/>
    <x v="15"/>
    <x v="13"/>
    <s v="Dana"/>
    <s v="Scully"/>
    <x v="15"/>
  </r>
  <r>
    <n v="800"/>
    <x v="3"/>
    <x v="3"/>
    <s v="Nick"/>
    <s v="Riviera"/>
    <x v="3"/>
  </r>
  <r>
    <n v="800"/>
    <x v="0"/>
    <x v="0"/>
    <s v="Lisa"/>
    <s v="Cuddy"/>
    <x v="0"/>
  </r>
  <r>
    <n v="801"/>
    <x v="10"/>
    <x v="9"/>
    <s v="Henry"/>
    <s v="Higgins"/>
    <x v="10"/>
  </r>
  <r>
    <n v="801"/>
    <x v="16"/>
    <x v="14"/>
    <s v="Gregory"/>
    <s v="House"/>
    <x v="16"/>
  </r>
  <r>
    <n v="803"/>
    <x v="10"/>
    <x v="9"/>
    <s v="Henry"/>
    <s v="Higgins"/>
    <x v="10"/>
  </r>
  <r>
    <n v="804"/>
    <x v="12"/>
    <x v="11"/>
    <s v="Julius"/>
    <s v="Hibbert"/>
    <x v="12"/>
  </r>
  <r>
    <n v="804"/>
    <x v="20"/>
    <x v="14"/>
    <s v="Cristina"/>
    <s v="Yang"/>
    <x v="20"/>
  </r>
  <r>
    <n v="805"/>
    <x v="22"/>
    <x v="4"/>
    <s v="Rajesh"/>
    <s v="Koothrappali"/>
    <x v="22"/>
  </r>
  <r>
    <n v="805"/>
    <x v="25"/>
    <x v="11"/>
    <s v="Henry"/>
    <s v="Blake"/>
    <x v="25"/>
  </r>
  <r>
    <n v="806"/>
    <x v="6"/>
    <x v="5"/>
    <s v="Sheldon"/>
    <s v="Cooper"/>
    <x v="6"/>
  </r>
  <r>
    <n v="806"/>
    <x v="10"/>
    <x v="9"/>
    <s v="Henry"/>
    <s v="Higgins"/>
    <x v="10"/>
  </r>
  <r>
    <n v="807"/>
    <x v="10"/>
    <x v="9"/>
    <s v="Henry"/>
    <s v="Higgins"/>
    <x v="10"/>
  </r>
  <r>
    <n v="807"/>
    <x v="26"/>
    <x v="3"/>
    <s v="Doogie"/>
    <s v="Howser"/>
    <x v="26"/>
  </r>
  <r>
    <n v="808"/>
    <x v="22"/>
    <x v="4"/>
    <s v="Rajesh"/>
    <s v="Koothrappali"/>
    <x v="22"/>
  </r>
  <r>
    <n v="808"/>
    <x v="2"/>
    <x v="2"/>
    <s v="Emmett"/>
    <s v="Brown"/>
    <x v="2"/>
  </r>
  <r>
    <n v="812"/>
    <x v="14"/>
    <x v="1"/>
    <s v="Leslie"/>
    <s v="Winkle"/>
    <x v="14"/>
  </r>
  <r>
    <n v="813"/>
    <x v="20"/>
    <x v="14"/>
    <s v="Cristina"/>
    <s v="Yang"/>
    <x v="20"/>
  </r>
  <r>
    <n v="814"/>
    <x v="10"/>
    <x v="9"/>
    <s v="Henry"/>
    <s v="Higgins"/>
    <x v="10"/>
  </r>
  <r>
    <n v="815"/>
    <x v="24"/>
    <x v="7"/>
    <s v="Yuri"/>
    <s v="Zhivago"/>
    <x v="24"/>
  </r>
  <r>
    <n v="817"/>
    <x v="9"/>
    <x v="8"/>
    <s v="Christine"/>
    <s v="Chapel"/>
    <x v="9"/>
  </r>
  <r>
    <n v="818"/>
    <x v="23"/>
    <x v="5"/>
    <s v="Allison"/>
    <s v="Cameron"/>
    <x v="23"/>
  </r>
  <r>
    <n v="818"/>
    <x v="6"/>
    <x v="5"/>
    <s v="Sheldon"/>
    <s v="Cooper"/>
    <x v="6"/>
  </r>
  <r>
    <n v="822"/>
    <x v="17"/>
    <x v="12"/>
    <s v="Wellington"/>
    <s v="Yueh"/>
    <x v="17"/>
  </r>
  <r>
    <n v="823"/>
    <x v="7"/>
    <x v="6"/>
    <s v="Henry"/>
    <s v="Jones"/>
    <x v="7"/>
  </r>
  <r>
    <n v="824"/>
    <x v="16"/>
    <x v="14"/>
    <s v="Gregory"/>
    <s v="House"/>
    <x v="16"/>
  </r>
  <r>
    <n v="825"/>
    <x v="6"/>
    <x v="5"/>
    <s v="Sheldon"/>
    <s v="Cooper"/>
    <x v="6"/>
  </r>
  <r>
    <n v="825"/>
    <x v="15"/>
    <x v="13"/>
    <s v="Dana"/>
    <s v="Scully"/>
    <x v="15"/>
  </r>
  <r>
    <n v="827"/>
    <x v="21"/>
    <x v="6"/>
    <s v="Leonard"/>
    <s v="Hofstadter"/>
    <x v="21"/>
  </r>
  <r>
    <n v="828"/>
    <x v="19"/>
    <x v="8"/>
    <s v="Benjamin"/>
    <s v="Pierce"/>
    <x v="19"/>
  </r>
  <r>
    <n v="829"/>
    <x v="13"/>
    <x v="12"/>
    <s v="Abigail"/>
    <s v="Bartlet"/>
    <x v="13"/>
  </r>
  <r>
    <n v="830"/>
    <x v="13"/>
    <x v="12"/>
    <s v="Abigail"/>
    <s v="Bartlet"/>
    <x v="13"/>
  </r>
  <r>
    <n v="831"/>
    <x v="18"/>
    <x v="0"/>
    <s v="Beverly"/>
    <s v="Crusher"/>
    <x v="18"/>
  </r>
  <r>
    <n v="831"/>
    <x v="13"/>
    <x v="12"/>
    <s v="Abigail"/>
    <s v="Bartlet"/>
    <x v="13"/>
  </r>
  <r>
    <n v="832"/>
    <x v="12"/>
    <x v="11"/>
    <s v="Julius"/>
    <s v="Hibbert"/>
    <x v="12"/>
  </r>
  <r>
    <n v="832"/>
    <x v="21"/>
    <x v="6"/>
    <s v="Leonard"/>
    <s v="Hofstadter"/>
    <x v="21"/>
  </r>
  <r>
    <n v="834"/>
    <x v="16"/>
    <x v="14"/>
    <s v="Gregory"/>
    <s v="House"/>
    <x v="16"/>
  </r>
  <r>
    <n v="834"/>
    <x v="6"/>
    <x v="5"/>
    <s v="Sheldon"/>
    <s v="Cooper"/>
    <x v="6"/>
  </r>
  <r>
    <n v="835"/>
    <x v="22"/>
    <x v="4"/>
    <s v="Rajesh"/>
    <s v="Koothrappali"/>
    <x v="22"/>
  </r>
  <r>
    <n v="835"/>
    <x v="10"/>
    <x v="9"/>
    <s v="Henry"/>
    <s v="Higgins"/>
    <x v="10"/>
  </r>
  <r>
    <n v="836"/>
    <x v="11"/>
    <x v="10"/>
    <s v="Remy"/>
    <s v="Hadley"/>
    <x v="11"/>
  </r>
  <r>
    <n v="836"/>
    <x v="15"/>
    <x v="13"/>
    <s v="Dana"/>
    <s v="Scully"/>
    <x v="15"/>
  </r>
  <r>
    <n v="838"/>
    <x v="8"/>
    <x v="7"/>
    <s v="Lilith"/>
    <s v="Sternin"/>
    <x v="8"/>
  </r>
  <r>
    <n v="838"/>
    <x v="18"/>
    <x v="0"/>
    <s v="Beverly"/>
    <s v="Crusher"/>
    <x v="18"/>
  </r>
  <r>
    <n v="839"/>
    <x v="21"/>
    <x v="6"/>
    <s v="Leonard"/>
    <s v="Hofstadter"/>
    <x v="21"/>
  </r>
  <r>
    <n v="840"/>
    <x v="21"/>
    <x v="6"/>
    <s v="Leonard"/>
    <s v="Hofstadter"/>
    <x v="21"/>
  </r>
  <r>
    <n v="841"/>
    <x v="0"/>
    <x v="0"/>
    <s v="Lisa"/>
    <s v="Cuddy"/>
    <x v="0"/>
  </r>
  <r>
    <n v="842"/>
    <x v="10"/>
    <x v="9"/>
    <s v="Henry"/>
    <s v="Higgins"/>
    <x v="10"/>
  </r>
  <r>
    <n v="845"/>
    <x v="26"/>
    <x v="3"/>
    <s v="Doogie"/>
    <s v="Howser"/>
    <x v="26"/>
  </r>
  <r>
    <n v="845"/>
    <x v="7"/>
    <x v="6"/>
    <s v="Henry"/>
    <s v="Jones"/>
    <x v="7"/>
  </r>
  <r>
    <n v="846"/>
    <x v="9"/>
    <x v="8"/>
    <s v="Christine"/>
    <s v="Chapel"/>
    <x v="9"/>
  </r>
  <r>
    <n v="846"/>
    <x v="16"/>
    <x v="14"/>
    <s v="Gregory"/>
    <s v="House"/>
    <x v="16"/>
  </r>
  <r>
    <n v="847"/>
    <x v="8"/>
    <x v="7"/>
    <s v="Lilith"/>
    <s v="Sternin"/>
    <x v="8"/>
  </r>
  <r>
    <n v="847"/>
    <x v="26"/>
    <x v="3"/>
    <s v="Doogie"/>
    <s v="Howser"/>
    <x v="26"/>
  </r>
  <r>
    <n v="848"/>
    <x v="13"/>
    <x v="12"/>
    <s v="Abigail"/>
    <s v="Bartlet"/>
    <x v="13"/>
  </r>
  <r>
    <n v="848"/>
    <x v="6"/>
    <x v="5"/>
    <s v="Sheldon"/>
    <s v="Cooper"/>
    <x v="6"/>
  </r>
  <r>
    <n v="849"/>
    <x v="9"/>
    <x v="8"/>
    <s v="Christine"/>
    <s v="Chapel"/>
    <x v="9"/>
  </r>
  <r>
    <n v="849"/>
    <x v="11"/>
    <x v="10"/>
    <s v="Remy"/>
    <s v="Hadley"/>
    <x v="11"/>
  </r>
  <r>
    <n v="850"/>
    <x v="22"/>
    <x v="4"/>
    <s v="Rajesh"/>
    <s v="Koothrappali"/>
    <x v="22"/>
  </r>
  <r>
    <n v="851"/>
    <x v="4"/>
    <x v="4"/>
    <s v="Samantha"/>
    <s v="Carter"/>
    <x v="4"/>
  </r>
  <r>
    <n v="852"/>
    <x v="4"/>
    <x v="4"/>
    <s v="Samantha"/>
    <s v="Carter"/>
    <x v="4"/>
  </r>
  <r>
    <n v="853"/>
    <x v="20"/>
    <x v="14"/>
    <s v="Cristina"/>
    <s v="Yang"/>
    <x v="20"/>
  </r>
  <r>
    <n v="854"/>
    <x v="2"/>
    <x v="2"/>
    <s v="Emmett"/>
    <s v="Brown"/>
    <x v="2"/>
  </r>
  <r>
    <n v="855"/>
    <x v="18"/>
    <x v="0"/>
    <s v="Beverly"/>
    <s v="Crusher"/>
    <x v="18"/>
  </r>
  <r>
    <n v="855"/>
    <x v="8"/>
    <x v="7"/>
    <s v="Lilith"/>
    <s v="Sternin"/>
    <x v="8"/>
  </r>
  <r>
    <n v="856"/>
    <x v="12"/>
    <x v="11"/>
    <s v="Julius"/>
    <s v="Hibbert"/>
    <x v="12"/>
  </r>
  <r>
    <n v="858"/>
    <x v="13"/>
    <x v="12"/>
    <s v="Abigail"/>
    <s v="Bartlet"/>
    <x v="13"/>
  </r>
  <r>
    <n v="859"/>
    <x v="26"/>
    <x v="3"/>
    <s v="Doogie"/>
    <s v="Howser"/>
    <x v="26"/>
  </r>
  <r>
    <n v="859"/>
    <x v="14"/>
    <x v="1"/>
    <s v="Leslie"/>
    <s v="Winkle"/>
    <x v="14"/>
  </r>
  <r>
    <n v="860"/>
    <x v="25"/>
    <x v="11"/>
    <s v="Henry"/>
    <s v="Blake"/>
    <x v="25"/>
  </r>
  <r>
    <n v="861"/>
    <x v="20"/>
    <x v="14"/>
    <s v="Cristina"/>
    <s v="Yang"/>
    <x v="20"/>
  </r>
  <r>
    <n v="861"/>
    <x v="18"/>
    <x v="0"/>
    <s v="Beverly"/>
    <s v="Crusher"/>
    <x v="18"/>
  </r>
  <r>
    <n v="862"/>
    <x v="24"/>
    <x v="7"/>
    <s v="Yuri"/>
    <s v="Zhivago"/>
    <x v="24"/>
  </r>
  <r>
    <n v="862"/>
    <x v="11"/>
    <x v="10"/>
    <s v="Remy"/>
    <s v="Hadley"/>
    <x v="11"/>
  </r>
  <r>
    <n v="863"/>
    <x v="24"/>
    <x v="7"/>
    <s v="Yuri"/>
    <s v="Zhivago"/>
    <x v="24"/>
  </r>
  <r>
    <n v="863"/>
    <x v="11"/>
    <x v="10"/>
    <s v="Remy"/>
    <s v="Hadley"/>
    <x v="11"/>
  </r>
  <r>
    <n v="865"/>
    <x v="10"/>
    <x v="9"/>
    <s v="Henry"/>
    <s v="Higgins"/>
    <x v="10"/>
  </r>
  <r>
    <n v="865"/>
    <x v="17"/>
    <x v="12"/>
    <s v="Wellington"/>
    <s v="Yueh"/>
    <x v="17"/>
  </r>
  <r>
    <n v="866"/>
    <x v="24"/>
    <x v="7"/>
    <s v="Yuri"/>
    <s v="Zhivago"/>
    <x v="24"/>
  </r>
  <r>
    <n v="867"/>
    <x v="4"/>
    <x v="4"/>
    <s v="Samantha"/>
    <s v="Carter"/>
    <x v="4"/>
  </r>
  <r>
    <n v="869"/>
    <x v="4"/>
    <x v="4"/>
    <s v="Samantha"/>
    <s v="Carter"/>
    <x v="4"/>
  </r>
  <r>
    <n v="870"/>
    <x v="14"/>
    <x v="1"/>
    <s v="Leslie"/>
    <s v="Winkle"/>
    <x v="14"/>
  </r>
  <r>
    <n v="870"/>
    <x v="19"/>
    <x v="8"/>
    <s v="Benjamin"/>
    <s v="Pierce"/>
    <x v="19"/>
  </r>
  <r>
    <n v="871"/>
    <x v="26"/>
    <x v="3"/>
    <s v="Doogie"/>
    <s v="Howser"/>
    <x v="26"/>
  </r>
  <r>
    <n v="871"/>
    <x v="17"/>
    <x v="12"/>
    <s v="Wellington"/>
    <s v="Yueh"/>
    <x v="17"/>
  </r>
  <r>
    <n v="875"/>
    <x v="26"/>
    <x v="3"/>
    <s v="Doogie"/>
    <s v="Howser"/>
    <x v="26"/>
  </r>
  <r>
    <n v="876"/>
    <x v="12"/>
    <x v="11"/>
    <s v="Julius"/>
    <s v="Hibbert"/>
    <x v="12"/>
  </r>
  <r>
    <n v="876"/>
    <x v="24"/>
    <x v="7"/>
    <s v="Yuri"/>
    <s v="Zhivago"/>
    <x v="24"/>
  </r>
  <r>
    <n v="877"/>
    <x v="25"/>
    <x v="11"/>
    <s v="Henry"/>
    <s v="Blake"/>
    <x v="25"/>
  </r>
  <r>
    <n v="877"/>
    <x v="9"/>
    <x v="8"/>
    <s v="Christine"/>
    <s v="Chapel"/>
    <x v="9"/>
  </r>
  <r>
    <n v="878"/>
    <x v="11"/>
    <x v="10"/>
    <s v="Remy"/>
    <s v="Hadley"/>
    <x v="11"/>
  </r>
  <r>
    <n v="879"/>
    <x v="8"/>
    <x v="7"/>
    <s v="Lilith"/>
    <s v="Sternin"/>
    <x v="8"/>
  </r>
  <r>
    <n v="880"/>
    <x v="7"/>
    <x v="6"/>
    <s v="Henry"/>
    <s v="Jones"/>
    <x v="7"/>
  </r>
  <r>
    <n v="881"/>
    <x v="20"/>
    <x v="14"/>
    <s v="Cristina"/>
    <s v="Yang"/>
    <x v="20"/>
  </r>
  <r>
    <n v="881"/>
    <x v="26"/>
    <x v="3"/>
    <s v="Doogie"/>
    <s v="Howser"/>
    <x v="26"/>
  </r>
  <r>
    <n v="882"/>
    <x v="18"/>
    <x v="0"/>
    <s v="Beverly"/>
    <s v="Crusher"/>
    <x v="18"/>
  </r>
  <r>
    <n v="882"/>
    <x v="9"/>
    <x v="8"/>
    <s v="Christine"/>
    <s v="Chapel"/>
    <x v="9"/>
  </r>
  <r>
    <n v="884"/>
    <x v="26"/>
    <x v="3"/>
    <s v="Doogie"/>
    <s v="Howser"/>
    <x v="26"/>
  </r>
  <r>
    <n v="886"/>
    <x v="1"/>
    <x v="1"/>
    <s v="Katherine"/>
    <s v="Pulaski"/>
    <x v="1"/>
  </r>
  <r>
    <n v="887"/>
    <x v="22"/>
    <x v="4"/>
    <s v="Rajesh"/>
    <s v="Koothrappali"/>
    <x v="22"/>
  </r>
  <r>
    <n v="887"/>
    <x v="19"/>
    <x v="8"/>
    <s v="Benjamin"/>
    <s v="Pierce"/>
    <x v="19"/>
  </r>
  <r>
    <n v="889"/>
    <x v="25"/>
    <x v="11"/>
    <s v="Henry"/>
    <s v="Blake"/>
    <x v="25"/>
  </r>
  <r>
    <n v="889"/>
    <x v="12"/>
    <x v="11"/>
    <s v="Julius"/>
    <s v="Hibbert"/>
    <x v="12"/>
  </r>
  <r>
    <n v="890"/>
    <x v="5"/>
    <x v="2"/>
    <s v="Simon"/>
    <s v="Tam"/>
    <x v="5"/>
  </r>
  <r>
    <n v="892"/>
    <x v="24"/>
    <x v="7"/>
    <s v="Yuri"/>
    <s v="Zhivago"/>
    <x v="24"/>
  </r>
  <r>
    <n v="892"/>
    <x v="19"/>
    <x v="8"/>
    <s v="Benjamin"/>
    <s v="Pierce"/>
    <x v="19"/>
  </r>
  <r>
    <n v="893"/>
    <x v="19"/>
    <x v="8"/>
    <s v="Benjamin"/>
    <s v="Pierce"/>
    <x v="19"/>
  </r>
  <r>
    <n v="894"/>
    <x v="10"/>
    <x v="9"/>
    <s v="Henry"/>
    <s v="Higgins"/>
    <x v="10"/>
  </r>
  <r>
    <n v="895"/>
    <x v="21"/>
    <x v="6"/>
    <s v="Leonard"/>
    <s v="Hofstadter"/>
    <x v="21"/>
  </r>
  <r>
    <n v="898"/>
    <x v="20"/>
    <x v="14"/>
    <s v="Cristina"/>
    <s v="Yang"/>
    <x v="20"/>
  </r>
  <r>
    <n v="899"/>
    <x v="7"/>
    <x v="6"/>
    <s v="Henry"/>
    <s v="Jones"/>
    <x v="7"/>
  </r>
  <r>
    <n v="900"/>
    <x v="24"/>
    <x v="7"/>
    <s v="Yuri"/>
    <s v="Zhivago"/>
    <x v="24"/>
  </r>
  <r>
    <n v="900"/>
    <x v="12"/>
    <x v="11"/>
    <s v="Julius"/>
    <s v="Hibbert"/>
    <x v="12"/>
  </r>
  <r>
    <n v="901"/>
    <x v="3"/>
    <x v="3"/>
    <s v="Nick"/>
    <s v="Riviera"/>
    <x v="3"/>
  </r>
  <r>
    <n v="902"/>
    <x v="25"/>
    <x v="11"/>
    <s v="Henry"/>
    <s v="Blake"/>
    <x v="25"/>
  </r>
  <r>
    <n v="902"/>
    <x v="15"/>
    <x v="13"/>
    <s v="Dana"/>
    <s v="Scully"/>
    <x v="15"/>
  </r>
  <r>
    <n v="904"/>
    <x v="0"/>
    <x v="0"/>
    <s v="Lisa"/>
    <s v="Cuddy"/>
    <x v="0"/>
  </r>
  <r>
    <n v="906"/>
    <x v="23"/>
    <x v="5"/>
    <s v="Allison"/>
    <s v="Cameron"/>
    <x v="23"/>
  </r>
  <r>
    <n v="906"/>
    <x v="25"/>
    <x v="11"/>
    <s v="Henry"/>
    <s v="Blake"/>
    <x v="25"/>
  </r>
  <r>
    <n v="907"/>
    <x v="18"/>
    <x v="0"/>
    <s v="Beverly"/>
    <s v="Crusher"/>
    <x v="18"/>
  </r>
  <r>
    <n v="908"/>
    <x v="5"/>
    <x v="2"/>
    <s v="Simon"/>
    <s v="Tam"/>
    <x v="5"/>
  </r>
  <r>
    <n v="908"/>
    <x v="22"/>
    <x v="4"/>
    <s v="Rajesh"/>
    <s v="Koothrappali"/>
    <x v="22"/>
  </r>
  <r>
    <n v="910"/>
    <x v="15"/>
    <x v="13"/>
    <s v="Dana"/>
    <s v="Scully"/>
    <x v="15"/>
  </r>
  <r>
    <n v="910"/>
    <x v="18"/>
    <x v="0"/>
    <s v="Beverly"/>
    <s v="Crusher"/>
    <x v="18"/>
  </r>
  <r>
    <n v="911"/>
    <x v="1"/>
    <x v="1"/>
    <s v="Katherine"/>
    <s v="Pulaski"/>
    <x v="1"/>
  </r>
  <r>
    <n v="912"/>
    <x v="23"/>
    <x v="5"/>
    <s v="Allison"/>
    <s v="Cameron"/>
    <x v="23"/>
  </r>
  <r>
    <n v="913"/>
    <x v="10"/>
    <x v="9"/>
    <s v="Henry"/>
    <s v="Higgins"/>
    <x v="10"/>
  </r>
  <r>
    <n v="914"/>
    <x v="15"/>
    <x v="13"/>
    <s v="Dana"/>
    <s v="Scully"/>
    <x v="15"/>
  </r>
  <r>
    <n v="915"/>
    <x v="10"/>
    <x v="9"/>
    <s v="Henry"/>
    <s v="Higgins"/>
    <x v="10"/>
  </r>
  <r>
    <n v="917"/>
    <x v="17"/>
    <x v="12"/>
    <s v="Wellington"/>
    <s v="Yueh"/>
    <x v="17"/>
  </r>
  <r>
    <n v="918"/>
    <x v="14"/>
    <x v="1"/>
    <s v="Leslie"/>
    <s v="Winkle"/>
    <x v="14"/>
  </r>
  <r>
    <n v="918"/>
    <x v="19"/>
    <x v="8"/>
    <s v="Benjamin"/>
    <s v="Pierce"/>
    <x v="19"/>
  </r>
  <r>
    <n v="919"/>
    <x v="22"/>
    <x v="4"/>
    <s v="Rajesh"/>
    <s v="Koothrappali"/>
    <x v="22"/>
  </r>
  <r>
    <n v="922"/>
    <x v="0"/>
    <x v="0"/>
    <s v="Lisa"/>
    <s v="Cuddy"/>
    <x v="0"/>
  </r>
  <r>
    <n v="924"/>
    <x v="1"/>
    <x v="1"/>
    <s v="Katherine"/>
    <s v="Pulaski"/>
    <x v="1"/>
  </r>
  <r>
    <n v="924"/>
    <x v="23"/>
    <x v="5"/>
    <s v="Allison"/>
    <s v="Cameron"/>
    <x v="23"/>
  </r>
  <r>
    <n v="926"/>
    <x v="17"/>
    <x v="12"/>
    <s v="Wellington"/>
    <s v="Yueh"/>
    <x v="17"/>
  </r>
  <r>
    <n v="926"/>
    <x v="21"/>
    <x v="6"/>
    <s v="Leonard"/>
    <s v="Hofstadter"/>
    <x v="21"/>
  </r>
  <r>
    <n v="927"/>
    <x v="4"/>
    <x v="4"/>
    <s v="Samantha"/>
    <s v="Carter"/>
    <x v="4"/>
  </r>
  <r>
    <n v="929"/>
    <x v="20"/>
    <x v="14"/>
    <s v="Cristina"/>
    <s v="Yang"/>
    <x v="20"/>
  </r>
  <r>
    <n v="929"/>
    <x v="20"/>
    <x v="14"/>
    <s v="Cristina"/>
    <s v="Yang"/>
    <x v="20"/>
  </r>
  <r>
    <n v="931"/>
    <x v="15"/>
    <x v="13"/>
    <s v="Dana"/>
    <s v="Scully"/>
    <x v="15"/>
  </r>
  <r>
    <n v="933"/>
    <x v="4"/>
    <x v="4"/>
    <s v="Samantha"/>
    <s v="Carter"/>
    <x v="4"/>
  </r>
  <r>
    <n v="934"/>
    <x v="9"/>
    <x v="8"/>
    <s v="Christine"/>
    <s v="Chapel"/>
    <x v="9"/>
  </r>
  <r>
    <n v="934"/>
    <x v="14"/>
    <x v="1"/>
    <s v="Leslie"/>
    <s v="Winkle"/>
    <x v="14"/>
  </r>
  <r>
    <n v="935"/>
    <x v="15"/>
    <x v="13"/>
    <s v="Dana"/>
    <s v="Scully"/>
    <x v="15"/>
  </r>
  <r>
    <n v="936"/>
    <x v="11"/>
    <x v="10"/>
    <s v="Remy"/>
    <s v="Hadley"/>
    <x v="11"/>
  </r>
  <r>
    <n v="936"/>
    <x v="20"/>
    <x v="14"/>
    <s v="Cristina"/>
    <s v="Yang"/>
    <x v="20"/>
  </r>
  <r>
    <n v="937"/>
    <x v="12"/>
    <x v="11"/>
    <s v="Julius"/>
    <s v="Hibbert"/>
    <x v="12"/>
  </r>
  <r>
    <n v="938"/>
    <x v="11"/>
    <x v="10"/>
    <s v="Remy"/>
    <s v="Hadley"/>
    <x v="11"/>
  </r>
  <r>
    <n v="939"/>
    <x v="23"/>
    <x v="5"/>
    <s v="Allison"/>
    <s v="Cameron"/>
    <x v="23"/>
  </r>
  <r>
    <n v="940"/>
    <x v="2"/>
    <x v="2"/>
    <s v="Emmett"/>
    <s v="Brown"/>
    <x v="2"/>
  </r>
  <r>
    <n v="941"/>
    <x v="5"/>
    <x v="2"/>
    <s v="Simon"/>
    <s v="Tam"/>
    <x v="5"/>
  </r>
  <r>
    <n v="942"/>
    <x v="20"/>
    <x v="14"/>
    <s v="Cristina"/>
    <s v="Yang"/>
    <x v="20"/>
  </r>
  <r>
    <n v="943"/>
    <x v="17"/>
    <x v="12"/>
    <s v="Wellington"/>
    <s v="Yueh"/>
    <x v="17"/>
  </r>
  <r>
    <n v="944"/>
    <x v="1"/>
    <x v="1"/>
    <s v="Katherine"/>
    <s v="Pulaski"/>
    <x v="1"/>
  </r>
  <r>
    <n v="944"/>
    <x v="8"/>
    <x v="7"/>
    <s v="Lilith"/>
    <s v="Sternin"/>
    <x v="8"/>
  </r>
  <r>
    <n v="945"/>
    <x v="16"/>
    <x v="14"/>
    <s v="Gregory"/>
    <s v="House"/>
    <x v="16"/>
  </r>
  <r>
    <n v="945"/>
    <x v="26"/>
    <x v="3"/>
    <s v="Doogie"/>
    <s v="Howser"/>
    <x v="26"/>
  </r>
  <r>
    <n v="946"/>
    <x v="13"/>
    <x v="12"/>
    <s v="Abigail"/>
    <s v="Bartlet"/>
    <x v="13"/>
  </r>
  <r>
    <n v="947"/>
    <x v="20"/>
    <x v="14"/>
    <s v="Cristina"/>
    <s v="Yang"/>
    <x v="20"/>
  </r>
  <r>
    <n v="948"/>
    <x v="25"/>
    <x v="11"/>
    <s v="Henry"/>
    <s v="Blake"/>
    <x v="25"/>
  </r>
  <r>
    <n v="949"/>
    <x v="13"/>
    <x v="12"/>
    <s v="Abigail"/>
    <s v="Bartlet"/>
    <x v="13"/>
  </r>
  <r>
    <n v="949"/>
    <x v="10"/>
    <x v="9"/>
    <s v="Henry"/>
    <s v="Higgins"/>
    <x v="10"/>
  </r>
  <r>
    <n v="951"/>
    <x v="8"/>
    <x v="7"/>
    <s v="Lilith"/>
    <s v="Sternin"/>
    <x v="8"/>
  </r>
  <r>
    <n v="951"/>
    <x v="3"/>
    <x v="3"/>
    <s v="Nick"/>
    <s v="Riviera"/>
    <x v="3"/>
  </r>
  <r>
    <n v="953"/>
    <x v="6"/>
    <x v="5"/>
    <s v="Sheldon"/>
    <s v="Cooper"/>
    <x v="6"/>
  </r>
  <r>
    <n v="953"/>
    <x v="24"/>
    <x v="7"/>
    <s v="Yuri"/>
    <s v="Zhivago"/>
    <x v="24"/>
  </r>
  <r>
    <n v="954"/>
    <x v="23"/>
    <x v="5"/>
    <s v="Allison"/>
    <s v="Cameron"/>
    <x v="23"/>
  </r>
  <r>
    <n v="955"/>
    <x v="2"/>
    <x v="2"/>
    <s v="Emmett"/>
    <s v="Brown"/>
    <x v="2"/>
  </r>
  <r>
    <n v="955"/>
    <x v="14"/>
    <x v="1"/>
    <s v="Leslie"/>
    <s v="Winkle"/>
    <x v="14"/>
  </r>
  <r>
    <n v="956"/>
    <x v="10"/>
    <x v="9"/>
    <s v="Henry"/>
    <s v="Higgins"/>
    <x v="10"/>
  </r>
  <r>
    <n v="956"/>
    <x v="15"/>
    <x v="13"/>
    <s v="Dana"/>
    <s v="Scully"/>
    <x v="15"/>
  </r>
  <r>
    <n v="957"/>
    <x v="26"/>
    <x v="3"/>
    <s v="Doogie"/>
    <s v="Howser"/>
    <x v="26"/>
  </r>
  <r>
    <n v="957"/>
    <x v="6"/>
    <x v="5"/>
    <s v="Sheldon"/>
    <s v="Cooper"/>
    <x v="6"/>
  </r>
  <r>
    <n v="958"/>
    <x v="8"/>
    <x v="7"/>
    <s v="Lilith"/>
    <s v="Sternin"/>
    <x v="8"/>
  </r>
  <r>
    <n v="958"/>
    <x v="15"/>
    <x v="13"/>
    <s v="Dana"/>
    <s v="Scully"/>
    <x v="15"/>
  </r>
  <r>
    <n v="959"/>
    <x v="15"/>
    <x v="13"/>
    <s v="Dana"/>
    <s v="Scully"/>
    <x v="15"/>
  </r>
  <r>
    <n v="959"/>
    <x v="16"/>
    <x v="14"/>
    <s v="Gregory"/>
    <s v="House"/>
    <x v="16"/>
  </r>
  <r>
    <n v="960"/>
    <x v="13"/>
    <x v="12"/>
    <s v="Abigail"/>
    <s v="Bartlet"/>
    <x v="13"/>
  </r>
  <r>
    <n v="961"/>
    <x v="13"/>
    <x v="12"/>
    <s v="Abigail"/>
    <s v="Bartlet"/>
    <x v="13"/>
  </r>
  <r>
    <n v="963"/>
    <x v="11"/>
    <x v="10"/>
    <s v="Remy"/>
    <s v="Hadley"/>
    <x v="11"/>
  </r>
  <r>
    <n v="963"/>
    <x v="12"/>
    <x v="11"/>
    <s v="Julius"/>
    <s v="Hibbert"/>
    <x v="12"/>
  </r>
  <r>
    <n v="964"/>
    <x v="9"/>
    <x v="8"/>
    <s v="Christine"/>
    <s v="Chapel"/>
    <x v="9"/>
  </r>
  <r>
    <n v="964"/>
    <x v="3"/>
    <x v="3"/>
    <s v="Nick"/>
    <s v="Riviera"/>
    <x v="3"/>
  </r>
  <r>
    <n v="965"/>
    <x v="26"/>
    <x v="3"/>
    <s v="Doogie"/>
    <s v="Howser"/>
    <x v="26"/>
  </r>
  <r>
    <n v="965"/>
    <x v="24"/>
    <x v="7"/>
    <s v="Yuri"/>
    <s v="Zhivago"/>
    <x v="24"/>
  </r>
  <r>
    <n v="966"/>
    <x v="12"/>
    <x v="11"/>
    <s v="Julius"/>
    <s v="Hibbert"/>
    <x v="12"/>
  </r>
  <r>
    <n v="966"/>
    <x v="1"/>
    <x v="1"/>
    <s v="Katherine"/>
    <s v="Pulaski"/>
    <x v="1"/>
  </r>
  <r>
    <n v="967"/>
    <x v="23"/>
    <x v="5"/>
    <s v="Allison"/>
    <s v="Cameron"/>
    <x v="23"/>
  </r>
  <r>
    <n v="967"/>
    <x v="0"/>
    <x v="0"/>
    <s v="Lisa"/>
    <s v="Cuddy"/>
    <x v="0"/>
  </r>
  <r>
    <n v="969"/>
    <x v="17"/>
    <x v="12"/>
    <s v="Wellington"/>
    <s v="Yueh"/>
    <x v="17"/>
  </r>
  <r>
    <n v="970"/>
    <x v="11"/>
    <x v="10"/>
    <s v="Remy"/>
    <s v="Hadley"/>
    <x v="11"/>
  </r>
  <r>
    <n v="971"/>
    <x v="4"/>
    <x v="4"/>
    <s v="Samantha"/>
    <s v="Carter"/>
    <x v="4"/>
  </r>
  <r>
    <n v="971"/>
    <x v="9"/>
    <x v="8"/>
    <s v="Christine"/>
    <s v="Chapel"/>
    <x v="9"/>
  </r>
  <r>
    <n v="972"/>
    <x v="1"/>
    <x v="1"/>
    <s v="Katherine"/>
    <s v="Pulaski"/>
    <x v="1"/>
  </r>
  <r>
    <n v="973"/>
    <x v="19"/>
    <x v="8"/>
    <s v="Benjamin"/>
    <s v="Pierce"/>
    <x v="19"/>
  </r>
  <r>
    <n v="974"/>
    <x v="13"/>
    <x v="12"/>
    <s v="Abigail"/>
    <s v="Bartlet"/>
    <x v="13"/>
  </r>
  <r>
    <n v="975"/>
    <x v="9"/>
    <x v="8"/>
    <s v="Christine"/>
    <s v="Chapel"/>
    <x v="9"/>
  </r>
  <r>
    <n v="975"/>
    <x v="18"/>
    <x v="0"/>
    <s v="Beverly"/>
    <s v="Crusher"/>
    <x v="18"/>
  </r>
  <r>
    <n v="976"/>
    <x v="20"/>
    <x v="14"/>
    <s v="Cristina"/>
    <s v="Yang"/>
    <x v="20"/>
  </r>
  <r>
    <n v="976"/>
    <x v="26"/>
    <x v="3"/>
    <s v="Doogie"/>
    <s v="Howser"/>
    <x v="26"/>
  </r>
  <r>
    <n v="977"/>
    <x v="3"/>
    <x v="3"/>
    <s v="Nick"/>
    <s v="Riviera"/>
    <x v="3"/>
  </r>
  <r>
    <n v="977"/>
    <x v="0"/>
    <x v="0"/>
    <s v="Lisa"/>
    <s v="Cuddy"/>
    <x v="0"/>
  </r>
  <r>
    <n v="978"/>
    <x v="4"/>
    <x v="4"/>
    <s v="Samantha"/>
    <s v="Carter"/>
    <x v="4"/>
  </r>
  <r>
    <n v="979"/>
    <x v="16"/>
    <x v="14"/>
    <s v="Gregory"/>
    <s v="House"/>
    <x v="16"/>
  </r>
  <r>
    <n v="979"/>
    <x v="13"/>
    <x v="12"/>
    <s v="Abigail"/>
    <s v="Bartlet"/>
    <x v="13"/>
  </r>
  <r>
    <n v="980"/>
    <x v="4"/>
    <x v="4"/>
    <s v="Samantha"/>
    <s v="Carter"/>
    <x v="4"/>
  </r>
  <r>
    <n v="981"/>
    <x v="16"/>
    <x v="14"/>
    <s v="Gregory"/>
    <s v="House"/>
    <x v="16"/>
  </r>
  <r>
    <n v="982"/>
    <x v="23"/>
    <x v="5"/>
    <s v="Allison"/>
    <s v="Cameron"/>
    <x v="23"/>
  </r>
  <r>
    <n v="983"/>
    <x v="22"/>
    <x v="4"/>
    <s v="Rajesh"/>
    <s v="Koothrappali"/>
    <x v="22"/>
  </r>
  <r>
    <n v="985"/>
    <x v="18"/>
    <x v="0"/>
    <s v="Beverly"/>
    <s v="Crusher"/>
    <x v="18"/>
  </r>
  <r>
    <n v="985"/>
    <x v="5"/>
    <x v="2"/>
    <s v="Simon"/>
    <s v="Tam"/>
    <x v="5"/>
  </r>
  <r>
    <n v="986"/>
    <x v="15"/>
    <x v="13"/>
    <s v="Dana"/>
    <s v="Scully"/>
    <x v="15"/>
  </r>
  <r>
    <n v="986"/>
    <x v="19"/>
    <x v="8"/>
    <s v="Benjamin"/>
    <s v="Pierce"/>
    <x v="19"/>
  </r>
  <r>
    <n v="987"/>
    <x v="4"/>
    <x v="4"/>
    <s v="Samantha"/>
    <s v="Carter"/>
    <x v="4"/>
  </r>
  <r>
    <n v="988"/>
    <x v="19"/>
    <x v="8"/>
    <s v="Benjamin"/>
    <s v="Pierce"/>
    <x v="19"/>
  </r>
  <r>
    <n v="989"/>
    <x v="25"/>
    <x v="11"/>
    <s v="Henry"/>
    <s v="Blake"/>
    <x v="25"/>
  </r>
  <r>
    <n v="992"/>
    <x v="11"/>
    <x v="10"/>
    <s v="Remy"/>
    <s v="Hadley"/>
    <x v="11"/>
  </r>
  <r>
    <n v="993"/>
    <x v="2"/>
    <x v="2"/>
    <s v="Emmett"/>
    <s v="Brown"/>
    <x v="2"/>
  </r>
  <r>
    <n v="994"/>
    <x v="5"/>
    <x v="2"/>
    <s v="Simon"/>
    <s v="Tam"/>
    <x v="5"/>
  </r>
  <r>
    <n v="996"/>
    <x v="9"/>
    <x v="8"/>
    <s v="Christine"/>
    <s v="Chapel"/>
    <x v="9"/>
  </r>
  <r>
    <n v="996"/>
    <x v="25"/>
    <x v="11"/>
    <s v="Henry"/>
    <s v="Blake"/>
    <x v="25"/>
  </r>
  <r>
    <n v="998"/>
    <x v="18"/>
    <x v="0"/>
    <s v="Beverly"/>
    <s v="Crusher"/>
    <x v="18"/>
  </r>
  <r>
    <n v="998"/>
    <x v="24"/>
    <x v="7"/>
    <s v="Yuri"/>
    <s v="Zhivago"/>
    <x v="24"/>
  </r>
  <r>
    <n v="999"/>
    <x v="2"/>
    <x v="2"/>
    <s v="Emmett"/>
    <s v="Brown"/>
    <x v="2"/>
  </r>
  <r>
    <n v="1000"/>
    <x v="6"/>
    <x v="5"/>
    <s v="Sheldon"/>
    <s v="Cooper"/>
    <x v="6"/>
  </r>
  <r>
    <n v="1000"/>
    <x v="3"/>
    <x v="3"/>
    <s v="Nick"/>
    <s v="Riviera"/>
    <x v="3"/>
  </r>
  <r>
    <n v="1001"/>
    <x v="16"/>
    <x v="14"/>
    <s v="Gregory"/>
    <s v="House"/>
    <x v="16"/>
  </r>
  <r>
    <n v="1002"/>
    <x v="11"/>
    <x v="10"/>
    <s v="Remy"/>
    <s v="Hadley"/>
    <x v="11"/>
  </r>
  <r>
    <n v="1002"/>
    <x v="21"/>
    <x v="6"/>
    <s v="Leonard"/>
    <s v="Hofstadter"/>
    <x v="21"/>
  </r>
  <r>
    <n v="1004"/>
    <x v="17"/>
    <x v="12"/>
    <s v="Wellington"/>
    <s v="Yueh"/>
    <x v="17"/>
  </r>
  <r>
    <n v="1005"/>
    <x v="14"/>
    <x v="1"/>
    <s v="Leslie"/>
    <s v="Winkle"/>
    <x v="14"/>
  </r>
  <r>
    <n v="1007"/>
    <x v="20"/>
    <x v="14"/>
    <s v="Cristina"/>
    <s v="Yang"/>
    <x v="20"/>
  </r>
  <r>
    <n v="1008"/>
    <x v="2"/>
    <x v="2"/>
    <s v="Emmett"/>
    <s v="Brown"/>
    <x v="2"/>
  </r>
  <r>
    <n v="1009"/>
    <x v="1"/>
    <x v="1"/>
    <s v="Katherine"/>
    <s v="Pulaski"/>
    <x v="1"/>
  </r>
  <r>
    <n v="1010"/>
    <x v="3"/>
    <x v="3"/>
    <s v="Nick"/>
    <s v="Riviera"/>
    <x v="3"/>
  </r>
  <r>
    <n v="1012"/>
    <x v="5"/>
    <x v="2"/>
    <s v="Simon"/>
    <s v="Tam"/>
    <x v="5"/>
  </r>
  <r>
    <n v="1012"/>
    <x v="23"/>
    <x v="5"/>
    <s v="Allison"/>
    <s v="Cameron"/>
    <x v="23"/>
  </r>
  <r>
    <n v="1013"/>
    <x v="12"/>
    <x v="11"/>
    <s v="Julius"/>
    <s v="Hibbert"/>
    <x v="12"/>
  </r>
  <r>
    <n v="1013"/>
    <x v="6"/>
    <x v="5"/>
    <s v="Sheldon"/>
    <s v="Cooper"/>
    <x v="6"/>
  </r>
  <r>
    <n v="1014"/>
    <x v="19"/>
    <x v="8"/>
    <s v="Benjamin"/>
    <s v="Pierce"/>
    <x v="19"/>
  </r>
  <r>
    <n v="1015"/>
    <x v="14"/>
    <x v="1"/>
    <s v="Leslie"/>
    <s v="Winkle"/>
    <x v="14"/>
  </r>
  <r>
    <n v="1017"/>
    <x v="5"/>
    <x v="2"/>
    <s v="Simon"/>
    <s v="Tam"/>
    <x v="5"/>
  </r>
  <r>
    <n v="1017"/>
    <x v="3"/>
    <x v="3"/>
    <s v="Nick"/>
    <s v="Riviera"/>
    <x v="3"/>
  </r>
  <r>
    <n v="1021"/>
    <x v="13"/>
    <x v="12"/>
    <s v="Abigail"/>
    <s v="Bartlet"/>
    <x v="13"/>
  </r>
  <r>
    <n v="1021"/>
    <x v="24"/>
    <x v="7"/>
    <s v="Yuri"/>
    <s v="Zhivago"/>
    <x v="24"/>
  </r>
  <r>
    <n v="1024"/>
    <x v="4"/>
    <x v="4"/>
    <s v="Samantha"/>
    <s v="Carter"/>
    <x v="4"/>
  </r>
  <r>
    <n v="1025"/>
    <x v="21"/>
    <x v="6"/>
    <s v="Leonard"/>
    <s v="Hofstadter"/>
    <x v="21"/>
  </r>
  <r>
    <n v="1026"/>
    <x v="19"/>
    <x v="8"/>
    <s v="Benjamin"/>
    <s v="Pierce"/>
    <x v="19"/>
  </r>
  <r>
    <n v="1026"/>
    <x v="19"/>
    <x v="8"/>
    <s v="Benjamin"/>
    <s v="Pierce"/>
    <x v="19"/>
  </r>
  <r>
    <n v="1027"/>
    <x v="0"/>
    <x v="0"/>
    <s v="Lisa"/>
    <s v="Cuddy"/>
    <x v="0"/>
  </r>
  <r>
    <n v="1027"/>
    <x v="5"/>
    <x v="2"/>
    <s v="Simon"/>
    <s v="Tam"/>
    <x v="5"/>
  </r>
  <r>
    <n v="1028"/>
    <x v="18"/>
    <x v="0"/>
    <s v="Beverly"/>
    <s v="Crusher"/>
    <x v="18"/>
  </r>
  <r>
    <n v="1028"/>
    <x v="12"/>
    <x v="11"/>
    <s v="Julius"/>
    <s v="Hibbert"/>
    <x v="12"/>
  </r>
  <r>
    <n v="1029"/>
    <x v="25"/>
    <x v="11"/>
    <s v="Henry"/>
    <s v="Blake"/>
    <x v="25"/>
  </r>
  <r>
    <n v="1029"/>
    <x v="15"/>
    <x v="13"/>
    <s v="Dana"/>
    <s v="Scully"/>
    <x v="15"/>
  </r>
  <r>
    <n v="1030"/>
    <x v="8"/>
    <x v="7"/>
    <s v="Lilith"/>
    <s v="Sternin"/>
    <x v="8"/>
  </r>
  <r>
    <n v="1031"/>
    <x v="14"/>
    <x v="1"/>
    <s v="Leslie"/>
    <s v="Winkle"/>
    <x v="14"/>
  </r>
  <r>
    <n v="1031"/>
    <x v="20"/>
    <x v="14"/>
    <s v="Cristina"/>
    <s v="Yang"/>
    <x v="20"/>
  </r>
  <r>
    <n v="1033"/>
    <x v="9"/>
    <x v="8"/>
    <s v="Christine"/>
    <s v="Chapel"/>
    <x v="9"/>
  </r>
  <r>
    <n v="1033"/>
    <x v="18"/>
    <x v="0"/>
    <s v="Beverly"/>
    <s v="Crusher"/>
    <x v="18"/>
  </r>
  <r>
    <n v="1034"/>
    <x v="15"/>
    <x v="13"/>
    <s v="Dana"/>
    <s v="Scully"/>
    <x v="15"/>
  </r>
  <r>
    <n v="1034"/>
    <x v="6"/>
    <x v="5"/>
    <s v="Sheldon"/>
    <s v="Cooper"/>
    <x v="6"/>
  </r>
  <r>
    <n v="1035"/>
    <x v="11"/>
    <x v="10"/>
    <s v="Remy"/>
    <s v="Hadley"/>
    <x v="11"/>
  </r>
  <r>
    <n v="1036"/>
    <x v="11"/>
    <x v="10"/>
    <s v="Remy"/>
    <s v="Hadley"/>
    <x v="11"/>
  </r>
  <r>
    <n v="1037"/>
    <x v="26"/>
    <x v="3"/>
    <s v="Doogie"/>
    <s v="Howser"/>
    <x v="26"/>
  </r>
  <r>
    <n v="1038"/>
    <x v="13"/>
    <x v="12"/>
    <s v="Abigail"/>
    <s v="Bartlet"/>
    <x v="13"/>
  </r>
  <r>
    <n v="1038"/>
    <x v="15"/>
    <x v="13"/>
    <s v="Dana"/>
    <s v="Scully"/>
    <x v="15"/>
  </r>
  <r>
    <n v="1039"/>
    <x v="24"/>
    <x v="7"/>
    <s v="Yuri"/>
    <s v="Zhivago"/>
    <x v="24"/>
  </r>
  <r>
    <n v="1039"/>
    <x v="5"/>
    <x v="2"/>
    <s v="Simon"/>
    <s v="Tam"/>
    <x v="5"/>
  </r>
  <r>
    <n v="1040"/>
    <x v="19"/>
    <x v="8"/>
    <s v="Benjamin"/>
    <s v="Pierce"/>
    <x v="19"/>
  </r>
  <r>
    <n v="1040"/>
    <x v="11"/>
    <x v="10"/>
    <s v="Remy"/>
    <s v="Hadley"/>
    <x v="11"/>
  </r>
  <r>
    <n v="1042"/>
    <x v="15"/>
    <x v="13"/>
    <s v="Dana"/>
    <s v="Scully"/>
    <x v="15"/>
  </r>
  <r>
    <n v="1043"/>
    <x v="20"/>
    <x v="14"/>
    <s v="Cristina"/>
    <s v="Yang"/>
    <x v="20"/>
  </r>
  <r>
    <n v="1045"/>
    <x v="19"/>
    <x v="8"/>
    <s v="Benjamin"/>
    <s v="Pierce"/>
    <x v="19"/>
  </r>
  <r>
    <n v="1046"/>
    <x v="11"/>
    <x v="10"/>
    <s v="Remy"/>
    <s v="Hadley"/>
    <x v="11"/>
  </r>
  <r>
    <n v="1046"/>
    <x v="22"/>
    <x v="4"/>
    <s v="Rajesh"/>
    <s v="Koothrappali"/>
    <x v="22"/>
  </r>
  <r>
    <n v="1047"/>
    <x v="7"/>
    <x v="6"/>
    <s v="Henry"/>
    <s v="Jones"/>
    <x v="7"/>
  </r>
  <r>
    <n v="1047"/>
    <x v="25"/>
    <x v="11"/>
    <s v="Henry"/>
    <s v="Blake"/>
    <x v="25"/>
  </r>
  <r>
    <n v="1048"/>
    <x v="10"/>
    <x v="9"/>
    <s v="Henry"/>
    <s v="Higgins"/>
    <x v="10"/>
  </r>
  <r>
    <n v="1048"/>
    <x v="19"/>
    <x v="8"/>
    <s v="Benjamin"/>
    <s v="Pierce"/>
    <x v="19"/>
  </r>
  <r>
    <n v="1049"/>
    <x v="16"/>
    <x v="14"/>
    <s v="Gregory"/>
    <s v="House"/>
    <x v="16"/>
  </r>
  <r>
    <n v="1050"/>
    <x v="22"/>
    <x v="4"/>
    <s v="Rajesh"/>
    <s v="Koothrappali"/>
    <x v="22"/>
  </r>
  <r>
    <n v="1050"/>
    <x v="13"/>
    <x v="12"/>
    <s v="Abigail"/>
    <s v="Bartlet"/>
    <x v="13"/>
  </r>
  <r>
    <n v="1051"/>
    <x v="22"/>
    <x v="4"/>
    <s v="Rajesh"/>
    <s v="Koothrappali"/>
    <x v="22"/>
  </r>
  <r>
    <n v="1051"/>
    <x v="5"/>
    <x v="2"/>
    <s v="Simon"/>
    <s v="Tam"/>
    <x v="5"/>
  </r>
  <r>
    <n v="1053"/>
    <x v="19"/>
    <x v="8"/>
    <s v="Benjamin"/>
    <s v="Pierce"/>
    <x v="19"/>
  </r>
  <r>
    <n v="1054"/>
    <x v="23"/>
    <x v="5"/>
    <s v="Allison"/>
    <s v="Cameron"/>
    <x v="23"/>
  </r>
  <r>
    <n v="1055"/>
    <x v="22"/>
    <x v="4"/>
    <s v="Rajesh"/>
    <s v="Koothrappali"/>
    <x v="22"/>
  </r>
  <r>
    <n v="1055"/>
    <x v="10"/>
    <x v="9"/>
    <s v="Henry"/>
    <s v="Higgins"/>
    <x v="10"/>
  </r>
  <r>
    <n v="1056"/>
    <x v="11"/>
    <x v="10"/>
    <s v="Remy"/>
    <s v="Hadley"/>
    <x v="11"/>
  </r>
  <r>
    <n v="1056"/>
    <x v="17"/>
    <x v="12"/>
    <s v="Wellington"/>
    <s v="Yueh"/>
    <x v="17"/>
  </r>
  <r>
    <n v="1057"/>
    <x v="5"/>
    <x v="2"/>
    <s v="Simon"/>
    <s v="Tam"/>
    <x v="5"/>
  </r>
  <r>
    <n v="1057"/>
    <x v="23"/>
    <x v="5"/>
    <s v="Allison"/>
    <s v="Cameron"/>
    <x v="23"/>
  </r>
  <r>
    <n v="1058"/>
    <x v="24"/>
    <x v="7"/>
    <s v="Yuri"/>
    <s v="Zhivago"/>
    <x v="24"/>
  </r>
  <r>
    <n v="1059"/>
    <x v="22"/>
    <x v="4"/>
    <s v="Rajesh"/>
    <s v="Koothrappali"/>
    <x v="22"/>
  </r>
  <r>
    <n v="1059"/>
    <x v="21"/>
    <x v="6"/>
    <s v="Leonard"/>
    <s v="Hofstadter"/>
    <x v="21"/>
  </r>
  <r>
    <n v="1060"/>
    <x v="26"/>
    <x v="3"/>
    <s v="Doogie"/>
    <s v="Howser"/>
    <x v="26"/>
  </r>
  <r>
    <n v="1061"/>
    <x v="10"/>
    <x v="9"/>
    <s v="Henry"/>
    <s v="Higgins"/>
    <x v="10"/>
  </r>
  <r>
    <n v="1062"/>
    <x v="12"/>
    <x v="11"/>
    <s v="Julius"/>
    <s v="Hibbert"/>
    <x v="12"/>
  </r>
  <r>
    <n v="1062"/>
    <x v="26"/>
    <x v="3"/>
    <s v="Doogie"/>
    <s v="Howser"/>
    <x v="26"/>
  </r>
  <r>
    <n v="1063"/>
    <x v="10"/>
    <x v="9"/>
    <s v="Henry"/>
    <s v="Higgins"/>
    <x v="10"/>
  </r>
  <r>
    <n v="1064"/>
    <x v="12"/>
    <x v="11"/>
    <s v="Julius"/>
    <s v="Hibbert"/>
    <x v="12"/>
  </r>
  <r>
    <n v="1064"/>
    <x v="7"/>
    <x v="6"/>
    <s v="Henry"/>
    <s v="Jones"/>
    <x v="7"/>
  </r>
  <r>
    <n v="1065"/>
    <x v="5"/>
    <x v="2"/>
    <s v="Simon"/>
    <s v="Tam"/>
    <x v="5"/>
  </r>
  <r>
    <n v="1065"/>
    <x v="15"/>
    <x v="13"/>
    <s v="Dana"/>
    <s v="Scully"/>
    <x v="15"/>
  </r>
  <r>
    <n v="1066"/>
    <x v="20"/>
    <x v="14"/>
    <s v="Cristina"/>
    <s v="Yang"/>
    <x v="20"/>
  </r>
  <r>
    <n v="1067"/>
    <x v="15"/>
    <x v="13"/>
    <s v="Dana"/>
    <s v="Scully"/>
    <x v="15"/>
  </r>
  <r>
    <n v="1069"/>
    <x v="19"/>
    <x v="8"/>
    <s v="Benjamin"/>
    <s v="Pierce"/>
    <x v="19"/>
  </r>
  <r>
    <n v="1070"/>
    <x v="13"/>
    <x v="12"/>
    <s v="Abigail"/>
    <s v="Bartlet"/>
    <x v="13"/>
  </r>
  <r>
    <n v="1071"/>
    <x v="9"/>
    <x v="8"/>
    <s v="Christine"/>
    <s v="Chapel"/>
    <x v="9"/>
  </r>
  <r>
    <n v="1072"/>
    <x v="3"/>
    <x v="3"/>
    <s v="Nick"/>
    <s v="Riviera"/>
    <x v="3"/>
  </r>
  <r>
    <n v="1072"/>
    <x v="26"/>
    <x v="3"/>
    <s v="Doogie"/>
    <s v="Howser"/>
    <x v="26"/>
  </r>
  <r>
    <n v="1073"/>
    <x v="24"/>
    <x v="7"/>
    <s v="Yuri"/>
    <s v="Zhivago"/>
    <x v="24"/>
  </r>
  <r>
    <n v="1073"/>
    <x v="0"/>
    <x v="0"/>
    <s v="Lisa"/>
    <s v="Cuddy"/>
    <x v="0"/>
  </r>
  <r>
    <n v="1074"/>
    <x v="22"/>
    <x v="4"/>
    <s v="Rajesh"/>
    <s v="Koothrappali"/>
    <x v="22"/>
  </r>
  <r>
    <n v="1074"/>
    <x v="24"/>
    <x v="7"/>
    <s v="Yuri"/>
    <s v="Zhivago"/>
    <x v="24"/>
  </r>
  <r>
    <n v="1075"/>
    <x v="17"/>
    <x v="12"/>
    <s v="Wellington"/>
    <s v="Yueh"/>
    <x v="17"/>
  </r>
  <r>
    <n v="1076"/>
    <x v="5"/>
    <x v="2"/>
    <s v="Simon"/>
    <s v="Tam"/>
    <x v="5"/>
  </r>
  <r>
    <n v="1077"/>
    <x v="21"/>
    <x v="6"/>
    <s v="Leonard"/>
    <s v="Hofstadter"/>
    <x v="21"/>
  </r>
  <r>
    <n v="1078"/>
    <x v="0"/>
    <x v="0"/>
    <s v="Lisa"/>
    <s v="Cuddy"/>
    <x v="0"/>
  </r>
  <r>
    <n v="1079"/>
    <x v="7"/>
    <x v="6"/>
    <s v="Henry"/>
    <s v="Jones"/>
    <x v="7"/>
  </r>
  <r>
    <n v="1079"/>
    <x v="22"/>
    <x v="4"/>
    <s v="Rajesh"/>
    <s v="Koothrappali"/>
    <x v="22"/>
  </r>
  <r>
    <n v="1080"/>
    <x v="9"/>
    <x v="8"/>
    <s v="Christine"/>
    <s v="Chapel"/>
    <x v="9"/>
  </r>
  <r>
    <n v="1081"/>
    <x v="8"/>
    <x v="7"/>
    <s v="Lilith"/>
    <s v="Sternin"/>
    <x v="8"/>
  </r>
  <r>
    <n v="1081"/>
    <x v="1"/>
    <x v="1"/>
    <s v="Katherine"/>
    <s v="Pulaski"/>
    <x v="1"/>
  </r>
  <r>
    <n v="1082"/>
    <x v="11"/>
    <x v="10"/>
    <s v="Remy"/>
    <s v="Hadley"/>
    <x v="11"/>
  </r>
  <r>
    <n v="1082"/>
    <x v="10"/>
    <x v="9"/>
    <s v="Henry"/>
    <s v="Higgins"/>
    <x v="10"/>
  </r>
  <r>
    <n v="1083"/>
    <x v="12"/>
    <x v="11"/>
    <s v="Julius"/>
    <s v="Hibbert"/>
    <x v="12"/>
  </r>
  <r>
    <n v="1085"/>
    <x v="9"/>
    <x v="8"/>
    <s v="Christine"/>
    <s v="Chapel"/>
    <x v="9"/>
  </r>
  <r>
    <n v="1086"/>
    <x v="10"/>
    <x v="9"/>
    <s v="Henry"/>
    <s v="Higgins"/>
    <x v="10"/>
  </r>
  <r>
    <n v="1086"/>
    <x v="13"/>
    <x v="12"/>
    <s v="Abigail"/>
    <s v="Bartlet"/>
    <x v="13"/>
  </r>
  <r>
    <n v="1088"/>
    <x v="15"/>
    <x v="13"/>
    <s v="Dana"/>
    <s v="Scully"/>
    <x v="15"/>
  </r>
  <r>
    <n v="1089"/>
    <x v="21"/>
    <x v="6"/>
    <s v="Leonard"/>
    <s v="Hofstadter"/>
    <x v="21"/>
  </r>
  <r>
    <n v="1090"/>
    <x v="25"/>
    <x v="11"/>
    <s v="Henry"/>
    <s v="Blake"/>
    <x v="25"/>
  </r>
  <r>
    <n v="1094"/>
    <x v="4"/>
    <x v="4"/>
    <s v="Samantha"/>
    <s v="Carter"/>
    <x v="4"/>
  </r>
  <r>
    <n v="1094"/>
    <x v="23"/>
    <x v="5"/>
    <s v="Allison"/>
    <s v="Cameron"/>
    <x v="23"/>
  </r>
  <r>
    <n v="1095"/>
    <x v="11"/>
    <x v="10"/>
    <s v="Remy"/>
    <s v="Hadley"/>
    <x v="11"/>
  </r>
  <r>
    <n v="1097"/>
    <x v="18"/>
    <x v="0"/>
    <s v="Beverly"/>
    <s v="Crusher"/>
    <x v="18"/>
  </r>
  <r>
    <n v="1097"/>
    <x v="11"/>
    <x v="10"/>
    <s v="Remy"/>
    <s v="Hadley"/>
    <x v="11"/>
  </r>
  <r>
    <n v="1098"/>
    <x v="0"/>
    <x v="0"/>
    <s v="Lisa"/>
    <s v="Cuddy"/>
    <x v="0"/>
  </r>
  <r>
    <n v="1098"/>
    <x v="8"/>
    <x v="7"/>
    <s v="Lilith"/>
    <s v="Sternin"/>
    <x v="8"/>
  </r>
  <r>
    <n v="1101"/>
    <x v="18"/>
    <x v="0"/>
    <s v="Beverly"/>
    <s v="Crusher"/>
    <x v="18"/>
  </r>
  <r>
    <n v="1101"/>
    <x v="14"/>
    <x v="1"/>
    <s v="Leslie"/>
    <s v="Winkle"/>
    <x v="14"/>
  </r>
  <r>
    <n v="1103"/>
    <x v="16"/>
    <x v="14"/>
    <s v="Gregory"/>
    <s v="House"/>
    <x v="16"/>
  </r>
  <r>
    <n v="1103"/>
    <x v="10"/>
    <x v="9"/>
    <s v="Henry"/>
    <s v="Higgins"/>
    <x v="10"/>
  </r>
  <r>
    <n v="1104"/>
    <x v="3"/>
    <x v="3"/>
    <s v="Nick"/>
    <s v="Riviera"/>
    <x v="3"/>
  </r>
  <r>
    <n v="1105"/>
    <x v="4"/>
    <x v="4"/>
    <s v="Samantha"/>
    <s v="Carter"/>
    <x v="4"/>
  </r>
  <r>
    <n v="1105"/>
    <x v="21"/>
    <x v="6"/>
    <s v="Leonard"/>
    <s v="Hofstadter"/>
    <x v="21"/>
  </r>
  <r>
    <n v="1106"/>
    <x v="26"/>
    <x v="3"/>
    <s v="Doogie"/>
    <s v="Howser"/>
    <x v="26"/>
  </r>
  <r>
    <n v="1106"/>
    <x v="24"/>
    <x v="7"/>
    <s v="Yuri"/>
    <s v="Zhivago"/>
    <x v="24"/>
  </r>
  <r>
    <n v="1108"/>
    <x v="22"/>
    <x v="4"/>
    <s v="Rajesh"/>
    <s v="Koothrappali"/>
    <x v="22"/>
  </r>
  <r>
    <n v="1108"/>
    <x v="14"/>
    <x v="1"/>
    <s v="Leslie"/>
    <s v="Winkle"/>
    <x v="14"/>
  </r>
  <r>
    <n v="1109"/>
    <x v="24"/>
    <x v="7"/>
    <s v="Yuri"/>
    <s v="Zhivago"/>
    <x v="24"/>
  </r>
  <r>
    <n v="1109"/>
    <x v="9"/>
    <x v="8"/>
    <s v="Christine"/>
    <s v="Chapel"/>
    <x v="9"/>
  </r>
  <r>
    <n v="1110"/>
    <x v="14"/>
    <x v="1"/>
    <s v="Leslie"/>
    <s v="Winkle"/>
    <x v="14"/>
  </r>
  <r>
    <n v="1111"/>
    <x v="4"/>
    <x v="4"/>
    <s v="Samantha"/>
    <s v="Carter"/>
    <x v="4"/>
  </r>
  <r>
    <n v="1111"/>
    <x v="25"/>
    <x v="11"/>
    <s v="Henry"/>
    <s v="Blake"/>
    <x v="25"/>
  </r>
  <r>
    <n v="1112"/>
    <x v="16"/>
    <x v="14"/>
    <s v="Gregory"/>
    <s v="House"/>
    <x v="16"/>
  </r>
  <r>
    <n v="1113"/>
    <x v="13"/>
    <x v="12"/>
    <s v="Abigail"/>
    <s v="Bartlet"/>
    <x v="13"/>
  </r>
  <r>
    <n v="1113"/>
    <x v="9"/>
    <x v="8"/>
    <s v="Christine"/>
    <s v="Chapel"/>
    <x v="9"/>
  </r>
  <r>
    <n v="1115"/>
    <x v="8"/>
    <x v="7"/>
    <s v="Lilith"/>
    <s v="Sternin"/>
    <x v="8"/>
  </r>
  <r>
    <n v="1115"/>
    <x v="16"/>
    <x v="14"/>
    <s v="Gregory"/>
    <s v="House"/>
    <x v="16"/>
  </r>
  <r>
    <n v="1117"/>
    <x v="13"/>
    <x v="12"/>
    <s v="Abigail"/>
    <s v="Bartlet"/>
    <x v="13"/>
  </r>
  <r>
    <n v="1119"/>
    <x v="17"/>
    <x v="12"/>
    <s v="Wellington"/>
    <s v="Yueh"/>
    <x v="17"/>
  </r>
  <r>
    <n v="1122"/>
    <x v="16"/>
    <x v="14"/>
    <s v="Gregory"/>
    <s v="House"/>
    <x v="16"/>
  </r>
  <r>
    <n v="1123"/>
    <x v="5"/>
    <x v="2"/>
    <s v="Simon"/>
    <s v="Tam"/>
    <x v="5"/>
  </r>
  <r>
    <n v="1123"/>
    <x v="7"/>
    <x v="6"/>
    <s v="Henry"/>
    <s v="Jones"/>
    <x v="7"/>
  </r>
  <r>
    <n v="1125"/>
    <x v="5"/>
    <x v="2"/>
    <s v="Simon"/>
    <s v="Tam"/>
    <x v="5"/>
  </r>
  <r>
    <n v="1125"/>
    <x v="6"/>
    <x v="5"/>
    <s v="Sheldon"/>
    <s v="Cooper"/>
    <x v="6"/>
  </r>
  <r>
    <n v="1126"/>
    <x v="3"/>
    <x v="3"/>
    <s v="Nick"/>
    <s v="Riviera"/>
    <x v="3"/>
  </r>
  <r>
    <n v="1127"/>
    <x v="7"/>
    <x v="6"/>
    <s v="Henry"/>
    <s v="Jones"/>
    <x v="7"/>
  </r>
  <r>
    <n v="1127"/>
    <x v="24"/>
    <x v="7"/>
    <s v="Yuri"/>
    <s v="Zhivago"/>
    <x v="24"/>
  </r>
  <r>
    <n v="1129"/>
    <x v="7"/>
    <x v="6"/>
    <s v="Henry"/>
    <s v="Jones"/>
    <x v="7"/>
  </r>
  <r>
    <n v="1129"/>
    <x v="19"/>
    <x v="8"/>
    <s v="Benjamin"/>
    <s v="Pierce"/>
    <x v="19"/>
  </r>
  <r>
    <n v="1130"/>
    <x v="16"/>
    <x v="14"/>
    <s v="Gregory"/>
    <s v="House"/>
    <x v="16"/>
  </r>
  <r>
    <n v="1131"/>
    <x v="26"/>
    <x v="3"/>
    <s v="Doogie"/>
    <s v="Howser"/>
    <x v="26"/>
  </r>
  <r>
    <n v="1134"/>
    <x v="10"/>
    <x v="9"/>
    <s v="Henry"/>
    <s v="Higgins"/>
    <x v="10"/>
  </r>
  <r>
    <n v="1136"/>
    <x v="6"/>
    <x v="5"/>
    <s v="Sheldon"/>
    <s v="Cooper"/>
    <x v="6"/>
  </r>
  <r>
    <n v="1138"/>
    <x v="7"/>
    <x v="6"/>
    <s v="Henry"/>
    <s v="Jones"/>
    <x v="7"/>
  </r>
  <r>
    <n v="1139"/>
    <x v="3"/>
    <x v="3"/>
    <s v="Nick"/>
    <s v="Riviera"/>
    <x v="3"/>
  </r>
  <r>
    <n v="1139"/>
    <x v="21"/>
    <x v="6"/>
    <s v="Leonard"/>
    <s v="Hofstadter"/>
    <x v="21"/>
  </r>
  <r>
    <n v="1140"/>
    <x v="18"/>
    <x v="0"/>
    <s v="Beverly"/>
    <s v="Crusher"/>
    <x v="18"/>
  </r>
  <r>
    <n v="1140"/>
    <x v="14"/>
    <x v="1"/>
    <s v="Leslie"/>
    <s v="Winkle"/>
    <x v="14"/>
  </r>
  <r>
    <n v="1141"/>
    <x v="12"/>
    <x v="11"/>
    <s v="Julius"/>
    <s v="Hibbert"/>
    <x v="12"/>
  </r>
  <r>
    <n v="1142"/>
    <x v="14"/>
    <x v="1"/>
    <s v="Leslie"/>
    <s v="Winkle"/>
    <x v="14"/>
  </r>
  <r>
    <n v="1143"/>
    <x v="26"/>
    <x v="3"/>
    <s v="Doogie"/>
    <s v="Howser"/>
    <x v="26"/>
  </r>
  <r>
    <n v="1145"/>
    <x v="12"/>
    <x v="11"/>
    <s v="Julius"/>
    <s v="Hibbert"/>
    <x v="12"/>
  </r>
  <r>
    <n v="1145"/>
    <x v="15"/>
    <x v="13"/>
    <s v="Dana"/>
    <s v="Scully"/>
    <x v="15"/>
  </r>
  <r>
    <n v="1147"/>
    <x v="11"/>
    <x v="10"/>
    <s v="Remy"/>
    <s v="Hadley"/>
    <x v="11"/>
  </r>
  <r>
    <n v="1147"/>
    <x v="19"/>
    <x v="8"/>
    <s v="Benjamin"/>
    <s v="Pierce"/>
    <x v="19"/>
  </r>
  <r>
    <n v="1148"/>
    <x v="26"/>
    <x v="3"/>
    <s v="Doogie"/>
    <s v="Howser"/>
    <x v="26"/>
  </r>
  <r>
    <n v="1151"/>
    <x v="7"/>
    <x v="6"/>
    <s v="Henry"/>
    <s v="Jones"/>
    <x v="7"/>
  </r>
  <r>
    <n v="1151"/>
    <x v="2"/>
    <x v="2"/>
    <s v="Emmett"/>
    <s v="Brown"/>
    <x v="2"/>
  </r>
  <r>
    <n v="1152"/>
    <x v="6"/>
    <x v="5"/>
    <s v="Sheldon"/>
    <s v="Cooper"/>
    <x v="6"/>
  </r>
  <r>
    <n v="1153"/>
    <x v="6"/>
    <x v="5"/>
    <s v="Sheldon"/>
    <s v="Cooper"/>
    <x v="6"/>
  </r>
  <r>
    <n v="1153"/>
    <x v="22"/>
    <x v="4"/>
    <s v="Rajesh"/>
    <s v="Koothrappali"/>
    <x v="22"/>
  </r>
  <r>
    <n v="1155"/>
    <x v="7"/>
    <x v="6"/>
    <s v="Henry"/>
    <s v="Jones"/>
    <x v="7"/>
  </r>
  <r>
    <n v="1156"/>
    <x v="21"/>
    <x v="6"/>
    <s v="Leonard"/>
    <s v="Hofstadter"/>
    <x v="21"/>
  </r>
  <r>
    <n v="1157"/>
    <x v="3"/>
    <x v="3"/>
    <s v="Nick"/>
    <s v="Riviera"/>
    <x v="3"/>
  </r>
  <r>
    <n v="1157"/>
    <x v="16"/>
    <x v="14"/>
    <s v="Gregory"/>
    <s v="House"/>
    <x v="16"/>
  </r>
  <r>
    <n v="1158"/>
    <x v="18"/>
    <x v="0"/>
    <s v="Beverly"/>
    <s v="Crusher"/>
    <x v="18"/>
  </r>
  <r>
    <n v="1158"/>
    <x v="13"/>
    <x v="12"/>
    <s v="Abigail"/>
    <s v="Bartlet"/>
    <x v="13"/>
  </r>
  <r>
    <n v="1161"/>
    <x v="20"/>
    <x v="14"/>
    <s v="Cristina"/>
    <s v="Yang"/>
    <x v="20"/>
  </r>
  <r>
    <n v="1162"/>
    <x v="2"/>
    <x v="2"/>
    <s v="Emmett"/>
    <s v="Brown"/>
    <x v="2"/>
  </r>
  <r>
    <n v="1163"/>
    <x v="0"/>
    <x v="0"/>
    <s v="Lisa"/>
    <s v="Cuddy"/>
    <x v="0"/>
  </r>
  <r>
    <n v="1163"/>
    <x v="22"/>
    <x v="4"/>
    <s v="Rajesh"/>
    <s v="Koothrappali"/>
    <x v="22"/>
  </r>
  <r>
    <n v="1164"/>
    <x v="7"/>
    <x v="6"/>
    <s v="Henry"/>
    <s v="Jones"/>
    <x v="7"/>
  </r>
  <r>
    <n v="1165"/>
    <x v="16"/>
    <x v="14"/>
    <s v="Gregory"/>
    <s v="House"/>
    <x v="16"/>
  </r>
  <r>
    <n v="1165"/>
    <x v="22"/>
    <x v="4"/>
    <s v="Rajesh"/>
    <s v="Koothrappali"/>
    <x v="22"/>
  </r>
  <r>
    <n v="1166"/>
    <x v="3"/>
    <x v="3"/>
    <s v="Nick"/>
    <s v="Riviera"/>
    <x v="3"/>
  </r>
  <r>
    <n v="1166"/>
    <x v="16"/>
    <x v="14"/>
    <s v="Gregory"/>
    <s v="House"/>
    <x v="16"/>
  </r>
  <r>
    <n v="1168"/>
    <x v="19"/>
    <x v="8"/>
    <s v="Benjamin"/>
    <s v="Pierce"/>
    <x v="19"/>
  </r>
  <r>
    <n v="1168"/>
    <x v="19"/>
    <x v="8"/>
    <s v="Benjamin"/>
    <s v="Pierce"/>
    <x v="19"/>
  </r>
  <r>
    <n v="1169"/>
    <x v="20"/>
    <x v="14"/>
    <s v="Cristina"/>
    <s v="Yang"/>
    <x v="20"/>
  </r>
  <r>
    <n v="1171"/>
    <x v="6"/>
    <x v="5"/>
    <s v="Sheldon"/>
    <s v="Cooper"/>
    <x v="6"/>
  </r>
  <r>
    <n v="1171"/>
    <x v="13"/>
    <x v="12"/>
    <s v="Abigail"/>
    <s v="Bartlet"/>
    <x v="13"/>
  </r>
  <r>
    <n v="1172"/>
    <x v="9"/>
    <x v="8"/>
    <s v="Christine"/>
    <s v="Chapel"/>
    <x v="9"/>
  </r>
  <r>
    <n v="1173"/>
    <x v="18"/>
    <x v="0"/>
    <s v="Beverly"/>
    <s v="Crusher"/>
    <x v="18"/>
  </r>
  <r>
    <n v="1173"/>
    <x v="25"/>
    <x v="11"/>
    <s v="Henry"/>
    <s v="Blake"/>
    <x v="25"/>
  </r>
  <r>
    <n v="1174"/>
    <x v="0"/>
    <x v="0"/>
    <s v="Lisa"/>
    <s v="Cuddy"/>
    <x v="0"/>
  </r>
  <r>
    <n v="1174"/>
    <x v="19"/>
    <x v="8"/>
    <s v="Benjamin"/>
    <s v="Pierce"/>
    <x v="19"/>
  </r>
  <r>
    <n v="1176"/>
    <x v="24"/>
    <x v="7"/>
    <s v="Yuri"/>
    <s v="Zhivago"/>
    <x v="24"/>
  </r>
  <r>
    <n v="1177"/>
    <x v="1"/>
    <x v="1"/>
    <s v="Katherine"/>
    <s v="Pulaski"/>
    <x v="1"/>
  </r>
  <r>
    <n v="1177"/>
    <x v="19"/>
    <x v="8"/>
    <s v="Benjamin"/>
    <s v="Pierce"/>
    <x v="19"/>
  </r>
  <r>
    <n v="1178"/>
    <x v="11"/>
    <x v="10"/>
    <s v="Remy"/>
    <s v="Hadley"/>
    <x v="11"/>
  </r>
  <r>
    <n v="1178"/>
    <x v="16"/>
    <x v="14"/>
    <s v="Gregory"/>
    <s v="House"/>
    <x v="16"/>
  </r>
  <r>
    <n v="1179"/>
    <x v="11"/>
    <x v="10"/>
    <s v="Remy"/>
    <s v="Hadley"/>
    <x v="11"/>
  </r>
  <r>
    <n v="1180"/>
    <x v="20"/>
    <x v="14"/>
    <s v="Cristina"/>
    <s v="Yang"/>
    <x v="20"/>
  </r>
  <r>
    <n v="1181"/>
    <x v="21"/>
    <x v="6"/>
    <s v="Leonard"/>
    <s v="Hofstadter"/>
    <x v="21"/>
  </r>
  <r>
    <n v="1181"/>
    <x v="6"/>
    <x v="5"/>
    <s v="Sheldon"/>
    <s v="Cooper"/>
    <x v="6"/>
  </r>
  <r>
    <n v="1185"/>
    <x v="9"/>
    <x v="8"/>
    <s v="Christine"/>
    <s v="Chapel"/>
    <x v="9"/>
  </r>
  <r>
    <n v="1186"/>
    <x v="17"/>
    <x v="12"/>
    <s v="Wellington"/>
    <s v="Yueh"/>
    <x v="17"/>
  </r>
  <r>
    <n v="1187"/>
    <x v="2"/>
    <x v="2"/>
    <s v="Emmett"/>
    <s v="Brown"/>
    <x v="2"/>
  </r>
  <r>
    <n v="1187"/>
    <x v="25"/>
    <x v="11"/>
    <s v="Henry"/>
    <s v="Blake"/>
    <x v="25"/>
  </r>
  <r>
    <n v="1189"/>
    <x v="16"/>
    <x v="14"/>
    <s v="Gregory"/>
    <s v="House"/>
    <x v="16"/>
  </r>
  <r>
    <n v="1189"/>
    <x v="17"/>
    <x v="12"/>
    <s v="Wellington"/>
    <s v="Yueh"/>
    <x v="17"/>
  </r>
  <r>
    <n v="1190"/>
    <x v="6"/>
    <x v="5"/>
    <s v="Sheldon"/>
    <s v="Cooper"/>
    <x v="6"/>
  </r>
  <r>
    <n v="1191"/>
    <x v="23"/>
    <x v="5"/>
    <s v="Allison"/>
    <s v="Cameron"/>
    <x v="23"/>
  </r>
  <r>
    <n v="1192"/>
    <x v="26"/>
    <x v="3"/>
    <s v="Doogie"/>
    <s v="Howser"/>
    <x v="26"/>
  </r>
  <r>
    <n v="1192"/>
    <x v="13"/>
    <x v="12"/>
    <s v="Abigail"/>
    <s v="Bartlet"/>
    <x v="13"/>
  </r>
  <r>
    <n v="1193"/>
    <x v="10"/>
    <x v="9"/>
    <s v="Henry"/>
    <s v="Higgins"/>
    <x v="10"/>
  </r>
  <r>
    <n v="1194"/>
    <x v="3"/>
    <x v="3"/>
    <s v="Nick"/>
    <s v="Riviera"/>
    <x v="3"/>
  </r>
  <r>
    <n v="1194"/>
    <x v="14"/>
    <x v="1"/>
    <s v="Leslie"/>
    <s v="Winkle"/>
    <x v="14"/>
  </r>
  <r>
    <n v="1195"/>
    <x v="5"/>
    <x v="2"/>
    <s v="Simon"/>
    <s v="Tam"/>
    <x v="5"/>
  </r>
  <r>
    <n v="1195"/>
    <x v="17"/>
    <x v="12"/>
    <s v="Wellington"/>
    <s v="Yueh"/>
    <x v="17"/>
  </r>
  <r>
    <n v="1196"/>
    <x v="15"/>
    <x v="13"/>
    <s v="Dana"/>
    <s v="Scully"/>
    <x v="15"/>
  </r>
  <r>
    <n v="1196"/>
    <x v="19"/>
    <x v="8"/>
    <s v="Benjamin"/>
    <s v="Pierce"/>
    <x v="19"/>
  </r>
  <r>
    <n v="1197"/>
    <x v="2"/>
    <x v="2"/>
    <s v="Emmett"/>
    <s v="Brown"/>
    <x v="2"/>
  </r>
  <r>
    <n v="1197"/>
    <x v="23"/>
    <x v="5"/>
    <s v="Allison"/>
    <s v="Cameron"/>
    <x v="23"/>
  </r>
  <r>
    <n v="1198"/>
    <x v="14"/>
    <x v="1"/>
    <s v="Leslie"/>
    <s v="Winkle"/>
    <x v="14"/>
  </r>
  <r>
    <n v="1198"/>
    <x v="11"/>
    <x v="10"/>
    <s v="Remy"/>
    <s v="Hadley"/>
    <x v="11"/>
  </r>
  <r>
    <n v="1199"/>
    <x v="7"/>
    <x v="6"/>
    <s v="Henry"/>
    <s v="Jones"/>
    <x v="7"/>
  </r>
  <r>
    <n v="1200"/>
    <x v="20"/>
    <x v="14"/>
    <s v="Cristina"/>
    <s v="Yang"/>
    <x v="20"/>
  </r>
  <r>
    <n v="1201"/>
    <x v="26"/>
    <x v="3"/>
    <s v="Doogie"/>
    <s v="Howser"/>
    <x v="26"/>
  </r>
  <r>
    <n v="1201"/>
    <x v="21"/>
    <x v="6"/>
    <s v="Leonard"/>
    <s v="Hofstadter"/>
    <x v="21"/>
  </r>
  <r>
    <n v="1202"/>
    <x v="9"/>
    <x v="8"/>
    <s v="Christine"/>
    <s v="Chapel"/>
    <x v="9"/>
  </r>
  <r>
    <n v="1203"/>
    <x v="19"/>
    <x v="8"/>
    <s v="Benjamin"/>
    <s v="Pierce"/>
    <x v="19"/>
  </r>
  <r>
    <n v="1203"/>
    <x v="9"/>
    <x v="8"/>
    <s v="Christine"/>
    <s v="Chapel"/>
    <x v="9"/>
  </r>
  <r>
    <n v="1204"/>
    <x v="13"/>
    <x v="12"/>
    <s v="Abigail"/>
    <s v="Bartlet"/>
    <x v="13"/>
  </r>
  <r>
    <n v="1205"/>
    <x v="2"/>
    <x v="2"/>
    <s v="Emmett"/>
    <s v="Brown"/>
    <x v="2"/>
  </r>
  <r>
    <n v="1207"/>
    <x v="10"/>
    <x v="9"/>
    <s v="Henry"/>
    <s v="Higgins"/>
    <x v="10"/>
  </r>
  <r>
    <n v="1207"/>
    <x v="19"/>
    <x v="8"/>
    <s v="Benjamin"/>
    <s v="Pierce"/>
    <x v="19"/>
  </r>
  <r>
    <n v="1208"/>
    <x v="5"/>
    <x v="2"/>
    <s v="Simon"/>
    <s v="Tam"/>
    <x v="5"/>
  </r>
  <r>
    <n v="1210"/>
    <x v="5"/>
    <x v="2"/>
    <s v="Simon"/>
    <s v="Tam"/>
    <x v="5"/>
  </r>
  <r>
    <n v="1210"/>
    <x v="23"/>
    <x v="5"/>
    <s v="Allison"/>
    <s v="Cameron"/>
    <x v="23"/>
  </r>
  <r>
    <n v="1211"/>
    <x v="6"/>
    <x v="5"/>
    <s v="Sheldon"/>
    <s v="Cooper"/>
    <x v="6"/>
  </r>
  <r>
    <n v="1211"/>
    <x v="19"/>
    <x v="8"/>
    <s v="Benjamin"/>
    <s v="Pierce"/>
    <x v="19"/>
  </r>
  <r>
    <n v="1212"/>
    <x v="5"/>
    <x v="2"/>
    <s v="Simon"/>
    <s v="Tam"/>
    <x v="5"/>
  </r>
  <r>
    <n v="1212"/>
    <x v="15"/>
    <x v="13"/>
    <s v="Dana"/>
    <s v="Scully"/>
    <x v="15"/>
  </r>
  <r>
    <n v="1213"/>
    <x v="10"/>
    <x v="9"/>
    <s v="Henry"/>
    <s v="Higgins"/>
    <x v="10"/>
  </r>
  <r>
    <n v="1214"/>
    <x v="5"/>
    <x v="2"/>
    <s v="Simon"/>
    <s v="Tam"/>
    <x v="5"/>
  </r>
  <r>
    <n v="1215"/>
    <x v="21"/>
    <x v="6"/>
    <s v="Leonard"/>
    <s v="Hofstadter"/>
    <x v="21"/>
  </r>
  <r>
    <n v="1217"/>
    <x v="14"/>
    <x v="1"/>
    <s v="Leslie"/>
    <s v="Winkle"/>
    <x v="14"/>
  </r>
  <r>
    <n v="1219"/>
    <x v="5"/>
    <x v="2"/>
    <s v="Simon"/>
    <s v="Tam"/>
    <x v="5"/>
  </r>
  <r>
    <n v="1223"/>
    <x v="5"/>
    <x v="2"/>
    <s v="Simon"/>
    <s v="Tam"/>
    <x v="5"/>
  </r>
  <r>
    <n v="1223"/>
    <x v="17"/>
    <x v="12"/>
    <s v="Wellington"/>
    <s v="Yueh"/>
    <x v="17"/>
  </r>
  <r>
    <n v="1226"/>
    <x v="10"/>
    <x v="9"/>
    <s v="Henry"/>
    <s v="Higgins"/>
    <x v="10"/>
  </r>
  <r>
    <n v="1228"/>
    <x v="10"/>
    <x v="9"/>
    <s v="Henry"/>
    <s v="Higgins"/>
    <x v="10"/>
  </r>
  <r>
    <n v="1229"/>
    <x v="11"/>
    <x v="10"/>
    <s v="Remy"/>
    <s v="Hadley"/>
    <x v="11"/>
  </r>
  <r>
    <n v="1230"/>
    <x v="3"/>
    <x v="3"/>
    <s v="Nick"/>
    <s v="Riviera"/>
    <x v="3"/>
  </r>
  <r>
    <n v="1231"/>
    <x v="22"/>
    <x v="4"/>
    <s v="Rajesh"/>
    <s v="Koothrappali"/>
    <x v="22"/>
  </r>
  <r>
    <n v="1231"/>
    <x v="25"/>
    <x v="11"/>
    <s v="Henry"/>
    <s v="Blake"/>
    <x v="25"/>
  </r>
  <r>
    <n v="1232"/>
    <x v="18"/>
    <x v="0"/>
    <s v="Beverly"/>
    <s v="Crusher"/>
    <x v="18"/>
  </r>
  <r>
    <n v="1233"/>
    <x v="19"/>
    <x v="8"/>
    <s v="Benjamin"/>
    <s v="Pierce"/>
    <x v="19"/>
  </r>
  <r>
    <n v="1233"/>
    <x v="10"/>
    <x v="9"/>
    <s v="Henry"/>
    <s v="Higgins"/>
    <x v="10"/>
  </r>
  <r>
    <n v="1236"/>
    <x v="22"/>
    <x v="4"/>
    <s v="Rajesh"/>
    <s v="Koothrappali"/>
    <x v="22"/>
  </r>
  <r>
    <n v="1236"/>
    <x v="19"/>
    <x v="8"/>
    <s v="Benjamin"/>
    <s v="Pierce"/>
    <x v="19"/>
  </r>
  <r>
    <n v="1237"/>
    <x v="5"/>
    <x v="2"/>
    <s v="Simon"/>
    <s v="Tam"/>
    <x v="5"/>
  </r>
  <r>
    <n v="1238"/>
    <x v="7"/>
    <x v="6"/>
    <s v="Henry"/>
    <s v="Jones"/>
    <x v="7"/>
  </r>
  <r>
    <n v="1238"/>
    <x v="4"/>
    <x v="4"/>
    <s v="Samantha"/>
    <s v="Carter"/>
    <x v="4"/>
  </r>
  <r>
    <n v="1239"/>
    <x v="9"/>
    <x v="8"/>
    <s v="Christine"/>
    <s v="Chapel"/>
    <x v="9"/>
  </r>
  <r>
    <n v="1239"/>
    <x v="12"/>
    <x v="11"/>
    <s v="Julius"/>
    <s v="Hibbert"/>
    <x v="12"/>
  </r>
  <r>
    <n v="1240"/>
    <x v="14"/>
    <x v="1"/>
    <s v="Leslie"/>
    <s v="Winkle"/>
    <x v="14"/>
  </r>
  <r>
    <n v="1242"/>
    <x v="11"/>
    <x v="10"/>
    <s v="Remy"/>
    <s v="Hadley"/>
    <x v="11"/>
  </r>
  <r>
    <n v="1243"/>
    <x v="21"/>
    <x v="6"/>
    <s v="Leonard"/>
    <s v="Hofstadter"/>
    <x v="21"/>
  </r>
  <r>
    <n v="1244"/>
    <x v="25"/>
    <x v="11"/>
    <s v="Henry"/>
    <s v="Blake"/>
    <x v="25"/>
  </r>
  <r>
    <n v="1246"/>
    <x v="17"/>
    <x v="12"/>
    <s v="Wellington"/>
    <s v="Yueh"/>
    <x v="17"/>
  </r>
  <r>
    <n v="1247"/>
    <x v="18"/>
    <x v="0"/>
    <s v="Beverly"/>
    <s v="Crusher"/>
    <x v="18"/>
  </r>
  <r>
    <n v="1247"/>
    <x v="24"/>
    <x v="7"/>
    <s v="Yuri"/>
    <s v="Zhivago"/>
    <x v="24"/>
  </r>
  <r>
    <n v="1248"/>
    <x v="2"/>
    <x v="2"/>
    <s v="Emmett"/>
    <s v="Brown"/>
    <x v="2"/>
  </r>
  <r>
    <n v="1249"/>
    <x v="7"/>
    <x v="6"/>
    <s v="Henry"/>
    <s v="Jones"/>
    <x v="7"/>
  </r>
  <r>
    <n v="1249"/>
    <x v="16"/>
    <x v="14"/>
    <s v="Gregory"/>
    <s v="House"/>
    <x v="16"/>
  </r>
  <r>
    <n v="1250"/>
    <x v="26"/>
    <x v="3"/>
    <s v="Doogie"/>
    <s v="Howser"/>
    <x v="26"/>
  </r>
  <r>
    <n v="1251"/>
    <x v="23"/>
    <x v="5"/>
    <s v="Allison"/>
    <s v="Cameron"/>
    <x v="23"/>
  </r>
  <r>
    <n v="1251"/>
    <x v="17"/>
    <x v="12"/>
    <s v="Wellington"/>
    <s v="Yueh"/>
    <x v="17"/>
  </r>
  <r>
    <n v="1252"/>
    <x v="16"/>
    <x v="14"/>
    <s v="Gregory"/>
    <s v="House"/>
    <x v="16"/>
  </r>
  <r>
    <n v="1253"/>
    <x v="5"/>
    <x v="2"/>
    <s v="Simon"/>
    <s v="Tam"/>
    <x v="5"/>
  </r>
  <r>
    <n v="1254"/>
    <x v="17"/>
    <x v="12"/>
    <s v="Wellington"/>
    <s v="Yueh"/>
    <x v="17"/>
  </r>
  <r>
    <n v="1254"/>
    <x v="12"/>
    <x v="11"/>
    <s v="Julius"/>
    <s v="Hibbert"/>
    <x v="12"/>
  </r>
  <r>
    <n v="1255"/>
    <x v="16"/>
    <x v="14"/>
    <s v="Gregory"/>
    <s v="House"/>
    <x v="16"/>
  </r>
  <r>
    <n v="1255"/>
    <x v="23"/>
    <x v="5"/>
    <s v="Allison"/>
    <s v="Cameron"/>
    <x v="23"/>
  </r>
  <r>
    <n v="1256"/>
    <x v="6"/>
    <x v="5"/>
    <s v="Sheldon"/>
    <s v="Cooper"/>
    <x v="6"/>
  </r>
  <r>
    <n v="1257"/>
    <x v="17"/>
    <x v="12"/>
    <s v="Wellington"/>
    <s v="Yueh"/>
    <x v="17"/>
  </r>
  <r>
    <n v="1257"/>
    <x v="12"/>
    <x v="11"/>
    <s v="Julius"/>
    <s v="Hibbert"/>
    <x v="12"/>
  </r>
  <r>
    <n v="1258"/>
    <x v="26"/>
    <x v="3"/>
    <s v="Doogie"/>
    <s v="Howser"/>
    <x v="26"/>
  </r>
  <r>
    <n v="1259"/>
    <x v="7"/>
    <x v="6"/>
    <s v="Henry"/>
    <s v="Jones"/>
    <x v="7"/>
  </r>
  <r>
    <n v="1260"/>
    <x v="10"/>
    <x v="9"/>
    <s v="Henry"/>
    <s v="Higgins"/>
    <x v="10"/>
  </r>
  <r>
    <n v="1260"/>
    <x v="9"/>
    <x v="8"/>
    <s v="Christine"/>
    <s v="Chapel"/>
    <x v="9"/>
  </r>
  <r>
    <n v="1262"/>
    <x v="24"/>
    <x v="7"/>
    <s v="Yuri"/>
    <s v="Zhivago"/>
    <x v="24"/>
  </r>
  <r>
    <n v="1263"/>
    <x v="21"/>
    <x v="6"/>
    <s v="Leonard"/>
    <s v="Hofstadter"/>
    <x v="21"/>
  </r>
  <r>
    <n v="1263"/>
    <x v="14"/>
    <x v="1"/>
    <s v="Leslie"/>
    <s v="Winkle"/>
    <x v="14"/>
  </r>
  <r>
    <n v="1264"/>
    <x v="19"/>
    <x v="8"/>
    <s v="Benjamin"/>
    <s v="Pierce"/>
    <x v="19"/>
  </r>
  <r>
    <n v="1264"/>
    <x v="8"/>
    <x v="7"/>
    <s v="Lilith"/>
    <s v="Sternin"/>
    <x v="8"/>
  </r>
  <r>
    <n v="1265"/>
    <x v="3"/>
    <x v="3"/>
    <s v="Nick"/>
    <s v="Riviera"/>
    <x v="3"/>
  </r>
  <r>
    <n v="1266"/>
    <x v="13"/>
    <x v="12"/>
    <s v="Abigail"/>
    <s v="Bartlet"/>
    <x v="13"/>
  </r>
  <r>
    <n v="1266"/>
    <x v="7"/>
    <x v="6"/>
    <s v="Henry"/>
    <s v="Jones"/>
    <x v="7"/>
  </r>
  <r>
    <n v="1267"/>
    <x v="10"/>
    <x v="9"/>
    <s v="Henry"/>
    <s v="Higgins"/>
    <x v="10"/>
  </r>
  <r>
    <n v="1267"/>
    <x v="25"/>
    <x v="11"/>
    <s v="Henry"/>
    <s v="Blake"/>
    <x v="25"/>
  </r>
  <r>
    <n v="1268"/>
    <x v="3"/>
    <x v="3"/>
    <s v="Nick"/>
    <s v="Riviera"/>
    <x v="3"/>
  </r>
  <r>
    <n v="1269"/>
    <x v="3"/>
    <x v="3"/>
    <s v="Nick"/>
    <s v="Riviera"/>
    <x v="3"/>
  </r>
  <r>
    <n v="1269"/>
    <x v="11"/>
    <x v="10"/>
    <s v="Remy"/>
    <s v="Hadley"/>
    <x v="11"/>
  </r>
  <r>
    <n v="1272"/>
    <x v="12"/>
    <x v="11"/>
    <s v="Julius"/>
    <s v="Hibbert"/>
    <x v="12"/>
  </r>
  <r>
    <n v="1274"/>
    <x v="25"/>
    <x v="11"/>
    <s v="Henry"/>
    <s v="Blake"/>
    <x v="25"/>
  </r>
  <r>
    <n v="1275"/>
    <x v="9"/>
    <x v="8"/>
    <s v="Christine"/>
    <s v="Chapel"/>
    <x v="9"/>
  </r>
  <r>
    <n v="1275"/>
    <x v="26"/>
    <x v="3"/>
    <s v="Doogie"/>
    <s v="Howser"/>
    <x v="26"/>
  </r>
  <r>
    <n v="1276"/>
    <x v="19"/>
    <x v="8"/>
    <s v="Benjamin"/>
    <s v="Pierce"/>
    <x v="19"/>
  </r>
  <r>
    <n v="1276"/>
    <x v="2"/>
    <x v="2"/>
    <s v="Emmett"/>
    <s v="Brown"/>
    <x v="2"/>
  </r>
  <r>
    <n v="1277"/>
    <x v="17"/>
    <x v="12"/>
    <s v="Wellington"/>
    <s v="Yueh"/>
    <x v="17"/>
  </r>
  <r>
    <n v="1277"/>
    <x v="2"/>
    <x v="2"/>
    <s v="Emmett"/>
    <s v="Brown"/>
    <x v="2"/>
  </r>
  <r>
    <n v="1278"/>
    <x v="20"/>
    <x v="14"/>
    <s v="Cristina"/>
    <s v="Yang"/>
    <x v="20"/>
  </r>
  <r>
    <n v="1278"/>
    <x v="0"/>
    <x v="0"/>
    <s v="Lisa"/>
    <s v="Cuddy"/>
    <x v="0"/>
  </r>
  <r>
    <n v="1279"/>
    <x v="20"/>
    <x v="14"/>
    <s v="Cristina"/>
    <s v="Yang"/>
    <x v="20"/>
  </r>
  <r>
    <n v="1280"/>
    <x v="5"/>
    <x v="2"/>
    <s v="Simon"/>
    <s v="Tam"/>
    <x v="5"/>
  </r>
  <r>
    <n v="1280"/>
    <x v="15"/>
    <x v="13"/>
    <s v="Dana"/>
    <s v="Scully"/>
    <x v="15"/>
  </r>
  <r>
    <n v="1281"/>
    <x v="24"/>
    <x v="7"/>
    <s v="Yuri"/>
    <s v="Zhivago"/>
    <x v="24"/>
  </r>
  <r>
    <n v="1281"/>
    <x v="25"/>
    <x v="11"/>
    <s v="Henry"/>
    <s v="Blake"/>
    <x v="25"/>
  </r>
  <r>
    <n v="1282"/>
    <x v="0"/>
    <x v="0"/>
    <s v="Lisa"/>
    <s v="Cuddy"/>
    <x v="0"/>
  </r>
  <r>
    <n v="1282"/>
    <x v="21"/>
    <x v="6"/>
    <s v="Leonard"/>
    <s v="Hofstadter"/>
    <x v="21"/>
  </r>
  <r>
    <n v="1283"/>
    <x v="17"/>
    <x v="12"/>
    <s v="Wellington"/>
    <s v="Yueh"/>
    <x v="17"/>
  </r>
  <r>
    <n v="1283"/>
    <x v="10"/>
    <x v="9"/>
    <s v="Henry"/>
    <s v="Higgins"/>
    <x v="10"/>
  </r>
  <r>
    <n v="1285"/>
    <x v="7"/>
    <x v="6"/>
    <s v="Henry"/>
    <s v="Jones"/>
    <x v="7"/>
  </r>
  <r>
    <n v="1285"/>
    <x v="17"/>
    <x v="12"/>
    <s v="Wellington"/>
    <s v="Yueh"/>
    <x v="17"/>
  </r>
  <r>
    <n v="1287"/>
    <x v="4"/>
    <x v="4"/>
    <s v="Samantha"/>
    <s v="Carter"/>
    <x v="4"/>
  </r>
  <r>
    <n v="1287"/>
    <x v="5"/>
    <x v="2"/>
    <s v="Simon"/>
    <s v="Tam"/>
    <x v="5"/>
  </r>
  <r>
    <n v="1288"/>
    <x v="14"/>
    <x v="1"/>
    <s v="Leslie"/>
    <s v="Winkle"/>
    <x v="14"/>
  </r>
  <r>
    <n v="1288"/>
    <x v="19"/>
    <x v="8"/>
    <s v="Benjamin"/>
    <s v="Pierce"/>
    <x v="19"/>
  </r>
  <r>
    <n v="1289"/>
    <x v="7"/>
    <x v="6"/>
    <s v="Henry"/>
    <s v="Jones"/>
    <x v="7"/>
  </r>
  <r>
    <n v="1291"/>
    <x v="22"/>
    <x v="4"/>
    <s v="Rajesh"/>
    <s v="Koothrappali"/>
    <x v="22"/>
  </r>
  <r>
    <n v="1291"/>
    <x v="20"/>
    <x v="14"/>
    <s v="Cristina"/>
    <s v="Yang"/>
    <x v="20"/>
  </r>
  <r>
    <n v="1292"/>
    <x v="4"/>
    <x v="4"/>
    <s v="Samantha"/>
    <s v="Carter"/>
    <x v="4"/>
  </r>
  <r>
    <n v="1294"/>
    <x v="15"/>
    <x v="13"/>
    <s v="Dana"/>
    <s v="Scully"/>
    <x v="15"/>
  </r>
  <r>
    <n v="1296"/>
    <x v="19"/>
    <x v="8"/>
    <s v="Benjamin"/>
    <s v="Pierce"/>
    <x v="19"/>
  </r>
  <r>
    <n v="1298"/>
    <x v="14"/>
    <x v="1"/>
    <s v="Leslie"/>
    <s v="Winkle"/>
    <x v="14"/>
  </r>
  <r>
    <n v="1300"/>
    <x v="5"/>
    <x v="2"/>
    <s v="Simon"/>
    <s v="Tam"/>
    <x v="5"/>
  </r>
  <r>
    <n v="1301"/>
    <x v="5"/>
    <x v="2"/>
    <s v="Simon"/>
    <s v="Tam"/>
    <x v="5"/>
  </r>
  <r>
    <n v="1301"/>
    <x v="25"/>
    <x v="11"/>
    <s v="Henry"/>
    <s v="Blake"/>
    <x v="25"/>
  </r>
  <r>
    <n v="1304"/>
    <x v="6"/>
    <x v="5"/>
    <s v="Sheldon"/>
    <s v="Cooper"/>
    <x v="6"/>
  </r>
  <r>
    <n v="1305"/>
    <x v="23"/>
    <x v="5"/>
    <s v="Allison"/>
    <s v="Cameron"/>
    <x v="23"/>
  </r>
  <r>
    <n v="1305"/>
    <x v="21"/>
    <x v="6"/>
    <s v="Leonard"/>
    <s v="Hofstadter"/>
    <x v="21"/>
  </r>
  <r>
    <n v="1307"/>
    <x v="10"/>
    <x v="9"/>
    <s v="Henry"/>
    <s v="Higgins"/>
    <x v="10"/>
  </r>
  <r>
    <n v="1308"/>
    <x v="11"/>
    <x v="10"/>
    <s v="Remy"/>
    <s v="Hadley"/>
    <x v="11"/>
  </r>
  <r>
    <n v="1309"/>
    <x v="4"/>
    <x v="4"/>
    <s v="Samantha"/>
    <s v="Carter"/>
    <x v="4"/>
  </r>
  <r>
    <n v="1309"/>
    <x v="20"/>
    <x v="14"/>
    <s v="Cristina"/>
    <s v="Yang"/>
    <x v="20"/>
  </r>
  <r>
    <n v="1310"/>
    <x v="23"/>
    <x v="5"/>
    <s v="Allison"/>
    <s v="Cameron"/>
    <x v="23"/>
  </r>
  <r>
    <n v="1310"/>
    <x v="9"/>
    <x v="8"/>
    <s v="Christine"/>
    <s v="Chapel"/>
    <x v="9"/>
  </r>
  <r>
    <n v="1311"/>
    <x v="5"/>
    <x v="2"/>
    <s v="Simon"/>
    <s v="Tam"/>
    <x v="5"/>
  </r>
  <r>
    <n v="1311"/>
    <x v="7"/>
    <x v="6"/>
    <s v="Henry"/>
    <s v="Jones"/>
    <x v="7"/>
  </r>
  <r>
    <n v="1313"/>
    <x v="3"/>
    <x v="3"/>
    <s v="Nick"/>
    <s v="Riviera"/>
    <x v="3"/>
  </r>
  <r>
    <n v="1313"/>
    <x v="14"/>
    <x v="1"/>
    <s v="Leslie"/>
    <s v="Winkle"/>
    <x v="14"/>
  </r>
  <r>
    <n v="1314"/>
    <x v="6"/>
    <x v="5"/>
    <s v="Sheldon"/>
    <s v="Cooper"/>
    <x v="6"/>
  </r>
  <r>
    <n v="1314"/>
    <x v="0"/>
    <x v="0"/>
    <s v="Lisa"/>
    <s v="Cuddy"/>
    <x v="0"/>
  </r>
  <r>
    <n v="1315"/>
    <x v="13"/>
    <x v="12"/>
    <s v="Abigail"/>
    <s v="Bartlet"/>
    <x v="13"/>
  </r>
  <r>
    <n v="1317"/>
    <x v="8"/>
    <x v="7"/>
    <s v="Lilith"/>
    <s v="Sternin"/>
    <x v="8"/>
  </r>
  <r>
    <n v="1317"/>
    <x v="3"/>
    <x v="3"/>
    <s v="Nick"/>
    <s v="Riviera"/>
    <x v="3"/>
  </r>
  <r>
    <n v="1318"/>
    <x v="8"/>
    <x v="7"/>
    <s v="Lilith"/>
    <s v="Sternin"/>
    <x v="8"/>
  </r>
  <r>
    <n v="1319"/>
    <x v="13"/>
    <x v="12"/>
    <s v="Abigail"/>
    <s v="Bartlet"/>
    <x v="13"/>
  </r>
  <r>
    <n v="1320"/>
    <x v="18"/>
    <x v="0"/>
    <s v="Beverly"/>
    <s v="Crusher"/>
    <x v="18"/>
  </r>
  <r>
    <n v="1321"/>
    <x v="6"/>
    <x v="5"/>
    <s v="Sheldon"/>
    <s v="Cooper"/>
    <x v="6"/>
  </r>
  <r>
    <n v="1322"/>
    <x v="13"/>
    <x v="12"/>
    <s v="Abigail"/>
    <s v="Bartlet"/>
    <x v="13"/>
  </r>
  <r>
    <n v="1322"/>
    <x v="24"/>
    <x v="7"/>
    <s v="Yuri"/>
    <s v="Zhivago"/>
    <x v="24"/>
  </r>
  <r>
    <n v="1323"/>
    <x v="20"/>
    <x v="14"/>
    <s v="Cristina"/>
    <s v="Yang"/>
    <x v="20"/>
  </r>
  <r>
    <n v="1325"/>
    <x v="7"/>
    <x v="6"/>
    <s v="Henry"/>
    <s v="Jones"/>
    <x v="7"/>
  </r>
  <r>
    <n v="1326"/>
    <x v="19"/>
    <x v="8"/>
    <s v="Benjamin"/>
    <s v="Pierce"/>
    <x v="19"/>
  </r>
  <r>
    <n v="1326"/>
    <x v="11"/>
    <x v="10"/>
    <s v="Remy"/>
    <s v="Hadley"/>
    <x v="11"/>
  </r>
  <r>
    <n v="1327"/>
    <x v="21"/>
    <x v="6"/>
    <s v="Leonard"/>
    <s v="Hofstadter"/>
    <x v="21"/>
  </r>
  <r>
    <n v="1327"/>
    <x v="3"/>
    <x v="3"/>
    <s v="Nick"/>
    <s v="Riviera"/>
    <x v="3"/>
  </r>
  <r>
    <n v="1328"/>
    <x v="2"/>
    <x v="2"/>
    <s v="Emmett"/>
    <s v="Brown"/>
    <x v="2"/>
  </r>
  <r>
    <n v="1329"/>
    <x v="25"/>
    <x v="11"/>
    <s v="Henry"/>
    <s v="Blake"/>
    <x v="25"/>
  </r>
  <r>
    <n v="1329"/>
    <x v="3"/>
    <x v="3"/>
    <s v="Nick"/>
    <s v="Riviera"/>
    <x v="3"/>
  </r>
  <r>
    <n v="1330"/>
    <x v="15"/>
    <x v="13"/>
    <s v="Dana"/>
    <s v="Scully"/>
    <x v="15"/>
  </r>
  <r>
    <n v="1330"/>
    <x v="20"/>
    <x v="14"/>
    <s v="Cristina"/>
    <s v="Yang"/>
    <x v="20"/>
  </r>
  <r>
    <n v="1331"/>
    <x v="13"/>
    <x v="12"/>
    <s v="Abigail"/>
    <s v="Bartlet"/>
    <x v="13"/>
  </r>
  <r>
    <n v="1333"/>
    <x v="21"/>
    <x v="6"/>
    <s v="Leonard"/>
    <s v="Hofstadter"/>
    <x v="21"/>
  </r>
  <r>
    <n v="1334"/>
    <x v="19"/>
    <x v="8"/>
    <s v="Benjamin"/>
    <s v="Pierce"/>
    <x v="19"/>
  </r>
  <r>
    <n v="1334"/>
    <x v="19"/>
    <x v="8"/>
    <s v="Benjamin"/>
    <s v="Pierce"/>
    <x v="19"/>
  </r>
  <r>
    <n v="1335"/>
    <x v="12"/>
    <x v="11"/>
    <s v="Julius"/>
    <s v="Hibbert"/>
    <x v="12"/>
  </r>
  <r>
    <n v="1335"/>
    <x v="17"/>
    <x v="12"/>
    <s v="Wellington"/>
    <s v="Yueh"/>
    <x v="17"/>
  </r>
  <r>
    <n v="1337"/>
    <x v="12"/>
    <x v="11"/>
    <s v="Julius"/>
    <s v="Hibbert"/>
    <x v="12"/>
  </r>
  <r>
    <n v="1339"/>
    <x v="3"/>
    <x v="3"/>
    <s v="Nick"/>
    <s v="Riviera"/>
    <x v="3"/>
  </r>
  <r>
    <n v="1339"/>
    <x v="2"/>
    <x v="2"/>
    <s v="Emmett"/>
    <s v="Brown"/>
    <x v="2"/>
  </r>
  <r>
    <n v="1340"/>
    <x v="18"/>
    <x v="0"/>
    <s v="Beverly"/>
    <s v="Crusher"/>
    <x v="18"/>
  </r>
  <r>
    <n v="1340"/>
    <x v="12"/>
    <x v="11"/>
    <s v="Julius"/>
    <s v="Hibbert"/>
    <x v="12"/>
  </r>
  <r>
    <n v="1345"/>
    <x v="21"/>
    <x v="6"/>
    <s v="Leonard"/>
    <s v="Hofstadter"/>
    <x v="21"/>
  </r>
  <r>
    <n v="1345"/>
    <x v="6"/>
    <x v="5"/>
    <s v="Sheldon"/>
    <s v="Cooper"/>
    <x v="6"/>
  </r>
  <r>
    <n v="1346"/>
    <x v="7"/>
    <x v="6"/>
    <s v="Henry"/>
    <s v="Jones"/>
    <x v="7"/>
  </r>
  <r>
    <n v="1346"/>
    <x v="20"/>
    <x v="14"/>
    <s v="Cristina"/>
    <s v="Yang"/>
    <x v="20"/>
  </r>
  <r>
    <n v="1347"/>
    <x v="1"/>
    <x v="1"/>
    <s v="Katherine"/>
    <s v="Pulaski"/>
    <x v="1"/>
  </r>
  <r>
    <n v="1348"/>
    <x v="12"/>
    <x v="11"/>
    <s v="Julius"/>
    <s v="Hibbert"/>
    <x v="12"/>
  </r>
  <r>
    <n v="1349"/>
    <x v="16"/>
    <x v="14"/>
    <s v="Gregory"/>
    <s v="House"/>
    <x v="16"/>
  </r>
  <r>
    <n v="1349"/>
    <x v="7"/>
    <x v="6"/>
    <s v="Henry"/>
    <s v="Jones"/>
    <x v="7"/>
  </r>
  <r>
    <n v="1351"/>
    <x v="2"/>
    <x v="2"/>
    <s v="Emmett"/>
    <s v="Brown"/>
    <x v="2"/>
  </r>
  <r>
    <n v="1352"/>
    <x v="25"/>
    <x v="11"/>
    <s v="Henry"/>
    <s v="Blake"/>
    <x v="25"/>
  </r>
  <r>
    <n v="1354"/>
    <x v="21"/>
    <x v="6"/>
    <s v="Leonard"/>
    <s v="Hofstadter"/>
    <x v="21"/>
  </r>
  <r>
    <n v="1354"/>
    <x v="4"/>
    <x v="4"/>
    <s v="Samantha"/>
    <s v="Carter"/>
    <x v="4"/>
  </r>
  <r>
    <n v="1355"/>
    <x v="13"/>
    <x v="12"/>
    <s v="Abigail"/>
    <s v="Bartlet"/>
    <x v="13"/>
  </r>
  <r>
    <n v="1355"/>
    <x v="1"/>
    <x v="1"/>
    <s v="Katherine"/>
    <s v="Pulaski"/>
    <x v="1"/>
  </r>
  <r>
    <n v="1356"/>
    <x v="3"/>
    <x v="3"/>
    <s v="Nick"/>
    <s v="Riviera"/>
    <x v="3"/>
  </r>
  <r>
    <n v="1356"/>
    <x v="15"/>
    <x v="13"/>
    <s v="Dana"/>
    <s v="Scully"/>
    <x v="15"/>
  </r>
  <r>
    <n v="1358"/>
    <x v="25"/>
    <x v="11"/>
    <s v="Henry"/>
    <s v="Blake"/>
    <x v="25"/>
  </r>
  <r>
    <n v="1358"/>
    <x v="18"/>
    <x v="0"/>
    <s v="Beverly"/>
    <s v="Crusher"/>
    <x v="18"/>
  </r>
  <r>
    <n v="1359"/>
    <x v="25"/>
    <x v="11"/>
    <s v="Henry"/>
    <s v="Blake"/>
    <x v="25"/>
  </r>
  <r>
    <n v="1360"/>
    <x v="0"/>
    <x v="0"/>
    <s v="Lisa"/>
    <s v="Cuddy"/>
    <x v="0"/>
  </r>
  <r>
    <n v="1360"/>
    <x v="10"/>
    <x v="9"/>
    <s v="Henry"/>
    <s v="Higgins"/>
    <x v="10"/>
  </r>
  <r>
    <n v="1361"/>
    <x v="14"/>
    <x v="1"/>
    <s v="Leslie"/>
    <s v="Winkle"/>
    <x v="14"/>
  </r>
  <r>
    <n v="1361"/>
    <x v="11"/>
    <x v="10"/>
    <s v="Remy"/>
    <s v="Hadley"/>
    <x v="11"/>
  </r>
  <r>
    <n v="1362"/>
    <x v="6"/>
    <x v="5"/>
    <s v="Sheldon"/>
    <s v="Cooper"/>
    <x v="6"/>
  </r>
  <r>
    <n v="1362"/>
    <x v="1"/>
    <x v="1"/>
    <s v="Katherine"/>
    <s v="Pulaski"/>
    <x v="1"/>
  </r>
  <r>
    <n v="1363"/>
    <x v="10"/>
    <x v="9"/>
    <s v="Henry"/>
    <s v="Higgins"/>
    <x v="10"/>
  </r>
  <r>
    <n v="1363"/>
    <x v="12"/>
    <x v="11"/>
    <s v="Julius"/>
    <s v="Hibbert"/>
    <x v="12"/>
  </r>
  <r>
    <n v="1365"/>
    <x v="16"/>
    <x v="14"/>
    <s v="Gregory"/>
    <s v="House"/>
    <x v="16"/>
  </r>
  <r>
    <n v="1365"/>
    <x v="11"/>
    <x v="10"/>
    <s v="Remy"/>
    <s v="Hadley"/>
    <x v="11"/>
  </r>
  <r>
    <n v="1367"/>
    <x v="18"/>
    <x v="0"/>
    <s v="Beverly"/>
    <s v="Crusher"/>
    <x v="18"/>
  </r>
  <r>
    <n v="1367"/>
    <x v="11"/>
    <x v="10"/>
    <s v="Remy"/>
    <s v="Hadley"/>
    <x v="11"/>
  </r>
  <r>
    <n v="1368"/>
    <x v="0"/>
    <x v="0"/>
    <s v="Lisa"/>
    <s v="Cuddy"/>
    <x v="0"/>
  </r>
  <r>
    <n v="1369"/>
    <x v="12"/>
    <x v="11"/>
    <s v="Julius"/>
    <s v="Hibbert"/>
    <x v="12"/>
  </r>
  <r>
    <n v="1370"/>
    <x v="0"/>
    <x v="0"/>
    <s v="Lisa"/>
    <s v="Cuddy"/>
    <x v="0"/>
  </r>
  <r>
    <n v="1370"/>
    <x v="25"/>
    <x v="11"/>
    <s v="Henry"/>
    <s v="Blake"/>
    <x v="25"/>
  </r>
  <r>
    <n v="1371"/>
    <x v="21"/>
    <x v="6"/>
    <s v="Leonard"/>
    <s v="Hofstadter"/>
    <x v="21"/>
  </r>
  <r>
    <n v="1371"/>
    <x v="2"/>
    <x v="2"/>
    <s v="Emmett"/>
    <s v="Brown"/>
    <x v="2"/>
  </r>
  <r>
    <n v="1372"/>
    <x v="15"/>
    <x v="13"/>
    <s v="Dana"/>
    <s v="Scully"/>
    <x v="15"/>
  </r>
  <r>
    <n v="1372"/>
    <x v="5"/>
    <x v="2"/>
    <s v="Simon"/>
    <s v="Tam"/>
    <x v="5"/>
  </r>
  <r>
    <n v="1377"/>
    <x v="18"/>
    <x v="0"/>
    <s v="Beverly"/>
    <s v="Crusher"/>
    <x v="18"/>
  </r>
  <r>
    <n v="1378"/>
    <x v="13"/>
    <x v="12"/>
    <s v="Abigail"/>
    <s v="Bartlet"/>
    <x v="13"/>
  </r>
  <r>
    <n v="1378"/>
    <x v="18"/>
    <x v="0"/>
    <s v="Beverly"/>
    <s v="Crusher"/>
    <x v="18"/>
  </r>
  <r>
    <n v="1379"/>
    <x v="24"/>
    <x v="7"/>
    <s v="Yuri"/>
    <s v="Zhivago"/>
    <x v="24"/>
  </r>
  <r>
    <n v="1379"/>
    <x v="13"/>
    <x v="12"/>
    <s v="Abigail"/>
    <s v="Bartlet"/>
    <x v="13"/>
  </r>
  <r>
    <n v="1381"/>
    <x v="20"/>
    <x v="14"/>
    <s v="Cristina"/>
    <s v="Yang"/>
    <x v="20"/>
  </r>
  <r>
    <n v="1383"/>
    <x v="24"/>
    <x v="7"/>
    <s v="Yuri"/>
    <s v="Zhivago"/>
    <x v="24"/>
  </r>
  <r>
    <n v="1384"/>
    <x v="10"/>
    <x v="9"/>
    <s v="Henry"/>
    <s v="Higgins"/>
    <x v="10"/>
  </r>
  <r>
    <n v="1384"/>
    <x v="26"/>
    <x v="3"/>
    <s v="Doogie"/>
    <s v="Howser"/>
    <x v="26"/>
  </r>
  <r>
    <n v="1386"/>
    <x v="25"/>
    <x v="11"/>
    <s v="Henry"/>
    <s v="Blake"/>
    <x v="25"/>
  </r>
  <r>
    <n v="1386"/>
    <x v="1"/>
    <x v="1"/>
    <s v="Katherine"/>
    <s v="Pulaski"/>
    <x v="1"/>
  </r>
  <r>
    <n v="1389"/>
    <x v="11"/>
    <x v="10"/>
    <s v="Remy"/>
    <s v="Hadley"/>
    <x v="11"/>
  </r>
  <r>
    <n v="1389"/>
    <x v="5"/>
    <x v="2"/>
    <s v="Simon"/>
    <s v="Tam"/>
    <x v="5"/>
  </r>
  <r>
    <n v="1390"/>
    <x v="16"/>
    <x v="14"/>
    <s v="Gregory"/>
    <s v="House"/>
    <x v="16"/>
  </r>
  <r>
    <n v="1390"/>
    <x v="18"/>
    <x v="0"/>
    <s v="Beverly"/>
    <s v="Crusher"/>
    <x v="18"/>
  </r>
  <r>
    <n v="1391"/>
    <x v="13"/>
    <x v="12"/>
    <s v="Abigail"/>
    <s v="Bartlet"/>
    <x v="13"/>
  </r>
  <r>
    <n v="1393"/>
    <x v="24"/>
    <x v="7"/>
    <s v="Yuri"/>
    <s v="Zhivago"/>
    <x v="24"/>
  </r>
  <r>
    <n v="1393"/>
    <x v="2"/>
    <x v="2"/>
    <s v="Emmett"/>
    <s v="Brown"/>
    <x v="2"/>
  </r>
  <r>
    <n v="1395"/>
    <x v="23"/>
    <x v="5"/>
    <s v="Allison"/>
    <s v="Cameron"/>
    <x v="23"/>
  </r>
  <r>
    <n v="1396"/>
    <x v="26"/>
    <x v="3"/>
    <s v="Doogie"/>
    <s v="Howser"/>
    <x v="26"/>
  </r>
  <r>
    <n v="1398"/>
    <x v="9"/>
    <x v="8"/>
    <s v="Christine"/>
    <s v="Chapel"/>
    <x v="9"/>
  </r>
  <r>
    <n v="1399"/>
    <x v="25"/>
    <x v="11"/>
    <s v="Henry"/>
    <s v="Blake"/>
    <x v="25"/>
  </r>
  <r>
    <n v="1399"/>
    <x v="14"/>
    <x v="1"/>
    <s v="Leslie"/>
    <s v="Winkle"/>
    <x v="14"/>
  </r>
  <r>
    <n v="1400"/>
    <x v="1"/>
    <x v="1"/>
    <s v="Katherine"/>
    <s v="Pulaski"/>
    <x v="1"/>
  </r>
  <r>
    <n v="1401"/>
    <x v="25"/>
    <x v="11"/>
    <s v="Henry"/>
    <s v="Blake"/>
    <x v="25"/>
  </r>
  <r>
    <n v="1402"/>
    <x v="5"/>
    <x v="2"/>
    <s v="Simon"/>
    <s v="Tam"/>
    <x v="5"/>
  </r>
  <r>
    <n v="1402"/>
    <x v="15"/>
    <x v="13"/>
    <s v="Dana"/>
    <s v="Scully"/>
    <x v="15"/>
  </r>
  <r>
    <n v="1403"/>
    <x v="26"/>
    <x v="3"/>
    <s v="Doogie"/>
    <s v="Howser"/>
    <x v="26"/>
  </r>
  <r>
    <n v="1403"/>
    <x v="21"/>
    <x v="6"/>
    <s v="Leonard"/>
    <s v="Hofstadter"/>
    <x v="21"/>
  </r>
  <r>
    <n v="1405"/>
    <x v="15"/>
    <x v="13"/>
    <s v="Dana"/>
    <s v="Scully"/>
    <x v="15"/>
  </r>
  <r>
    <n v="1405"/>
    <x v="8"/>
    <x v="7"/>
    <s v="Lilith"/>
    <s v="Sternin"/>
    <x v="8"/>
  </r>
  <r>
    <n v="1406"/>
    <x v="15"/>
    <x v="13"/>
    <s v="Dana"/>
    <s v="Scully"/>
    <x v="15"/>
  </r>
  <r>
    <n v="1407"/>
    <x v="23"/>
    <x v="5"/>
    <s v="Allison"/>
    <s v="Cameron"/>
    <x v="23"/>
  </r>
  <r>
    <n v="1407"/>
    <x v="0"/>
    <x v="0"/>
    <s v="Lisa"/>
    <s v="Cuddy"/>
    <x v="0"/>
  </r>
  <r>
    <n v="1408"/>
    <x v="3"/>
    <x v="3"/>
    <s v="Nick"/>
    <s v="Riviera"/>
    <x v="3"/>
  </r>
  <r>
    <n v="1409"/>
    <x v="15"/>
    <x v="13"/>
    <s v="Dana"/>
    <s v="Scully"/>
    <x v="15"/>
  </r>
  <r>
    <n v="1410"/>
    <x v="20"/>
    <x v="14"/>
    <s v="Cristina"/>
    <s v="Yang"/>
    <x v="20"/>
  </r>
  <r>
    <n v="1411"/>
    <x v="9"/>
    <x v="8"/>
    <s v="Christine"/>
    <s v="Chapel"/>
    <x v="9"/>
  </r>
  <r>
    <n v="1411"/>
    <x v="0"/>
    <x v="0"/>
    <s v="Lisa"/>
    <s v="Cuddy"/>
    <x v="0"/>
  </r>
  <r>
    <n v="1412"/>
    <x v="11"/>
    <x v="10"/>
    <s v="Remy"/>
    <s v="Hadley"/>
    <x v="11"/>
  </r>
  <r>
    <n v="1413"/>
    <x v="26"/>
    <x v="3"/>
    <s v="Doogie"/>
    <s v="Howser"/>
    <x v="26"/>
  </r>
  <r>
    <n v="1413"/>
    <x v="5"/>
    <x v="2"/>
    <s v="Simon"/>
    <s v="Tam"/>
    <x v="5"/>
  </r>
  <r>
    <n v="1414"/>
    <x v="1"/>
    <x v="1"/>
    <s v="Katherine"/>
    <s v="Pulaski"/>
    <x v="1"/>
  </r>
  <r>
    <n v="1415"/>
    <x v="22"/>
    <x v="4"/>
    <s v="Rajesh"/>
    <s v="Koothrappali"/>
    <x v="22"/>
  </r>
  <r>
    <n v="1415"/>
    <x v="9"/>
    <x v="8"/>
    <s v="Christine"/>
    <s v="Chapel"/>
    <x v="9"/>
  </r>
  <r>
    <n v="1417"/>
    <x v="24"/>
    <x v="7"/>
    <s v="Yuri"/>
    <s v="Zhivago"/>
    <x v="24"/>
  </r>
  <r>
    <n v="1417"/>
    <x v="13"/>
    <x v="12"/>
    <s v="Abigail"/>
    <s v="Bartlet"/>
    <x v="13"/>
  </r>
  <r>
    <n v="1418"/>
    <x v="13"/>
    <x v="12"/>
    <s v="Abigail"/>
    <s v="Bartlet"/>
    <x v="13"/>
  </r>
  <r>
    <n v="1419"/>
    <x v="16"/>
    <x v="14"/>
    <s v="Gregory"/>
    <s v="House"/>
    <x v="16"/>
  </r>
  <r>
    <n v="1419"/>
    <x v="13"/>
    <x v="12"/>
    <s v="Abigail"/>
    <s v="Bartlet"/>
    <x v="13"/>
  </r>
  <r>
    <n v="1421"/>
    <x v="4"/>
    <x v="4"/>
    <s v="Samantha"/>
    <s v="Carter"/>
    <x v="4"/>
  </r>
  <r>
    <n v="1422"/>
    <x v="0"/>
    <x v="0"/>
    <s v="Lisa"/>
    <s v="Cuddy"/>
    <x v="0"/>
  </r>
  <r>
    <n v="1422"/>
    <x v="18"/>
    <x v="0"/>
    <s v="Beverly"/>
    <s v="Crusher"/>
    <x v="18"/>
  </r>
  <r>
    <n v="1423"/>
    <x v="22"/>
    <x v="4"/>
    <s v="Rajesh"/>
    <s v="Koothrappali"/>
    <x v="22"/>
  </r>
  <r>
    <n v="1423"/>
    <x v="7"/>
    <x v="6"/>
    <s v="Henry"/>
    <s v="Jones"/>
    <x v="7"/>
  </r>
  <r>
    <n v="1424"/>
    <x v="0"/>
    <x v="0"/>
    <s v="Lisa"/>
    <s v="Cuddy"/>
    <x v="0"/>
  </r>
  <r>
    <n v="1425"/>
    <x v="21"/>
    <x v="6"/>
    <s v="Leonard"/>
    <s v="Hofstadter"/>
    <x v="21"/>
  </r>
  <r>
    <n v="1425"/>
    <x v="12"/>
    <x v="11"/>
    <s v="Julius"/>
    <s v="Hibbert"/>
    <x v="12"/>
  </r>
  <r>
    <n v="1426"/>
    <x v="12"/>
    <x v="11"/>
    <s v="Julius"/>
    <s v="Hibbert"/>
    <x v="12"/>
  </r>
  <r>
    <n v="1428"/>
    <x v="8"/>
    <x v="7"/>
    <s v="Lilith"/>
    <s v="Sternin"/>
    <x v="8"/>
  </r>
  <r>
    <n v="1429"/>
    <x v="4"/>
    <x v="4"/>
    <s v="Samantha"/>
    <s v="Carter"/>
    <x v="4"/>
  </r>
  <r>
    <n v="1430"/>
    <x v="11"/>
    <x v="10"/>
    <s v="Remy"/>
    <s v="Hadley"/>
    <x v="11"/>
  </r>
  <r>
    <n v="1431"/>
    <x v="15"/>
    <x v="13"/>
    <s v="Dana"/>
    <s v="Scully"/>
    <x v="15"/>
  </r>
  <r>
    <n v="1431"/>
    <x v="13"/>
    <x v="12"/>
    <s v="Abigail"/>
    <s v="Bartlet"/>
    <x v="13"/>
  </r>
  <r>
    <n v="1432"/>
    <x v="7"/>
    <x v="6"/>
    <s v="Henry"/>
    <s v="Jones"/>
    <x v="7"/>
  </r>
  <r>
    <n v="1432"/>
    <x v="14"/>
    <x v="1"/>
    <s v="Leslie"/>
    <s v="Winkle"/>
    <x v="14"/>
  </r>
  <r>
    <n v="1433"/>
    <x v="17"/>
    <x v="12"/>
    <s v="Wellington"/>
    <s v="Yueh"/>
    <x v="17"/>
  </r>
  <r>
    <n v="1434"/>
    <x v="26"/>
    <x v="3"/>
    <s v="Doogie"/>
    <s v="Howser"/>
    <x v="26"/>
  </r>
  <r>
    <n v="1434"/>
    <x v="7"/>
    <x v="6"/>
    <s v="Henry"/>
    <s v="Jones"/>
    <x v="7"/>
  </r>
  <r>
    <n v="1435"/>
    <x v="1"/>
    <x v="1"/>
    <s v="Katherine"/>
    <s v="Pulaski"/>
    <x v="1"/>
  </r>
  <r>
    <n v="1437"/>
    <x v="4"/>
    <x v="4"/>
    <s v="Samantha"/>
    <s v="Carter"/>
    <x v="4"/>
  </r>
  <r>
    <n v="1438"/>
    <x v="7"/>
    <x v="6"/>
    <s v="Henry"/>
    <s v="Jones"/>
    <x v="7"/>
  </r>
  <r>
    <n v="1438"/>
    <x v="10"/>
    <x v="9"/>
    <s v="Henry"/>
    <s v="Higgins"/>
    <x v="10"/>
  </r>
  <r>
    <n v="1439"/>
    <x v="8"/>
    <x v="7"/>
    <s v="Lilith"/>
    <s v="Sternin"/>
    <x v="8"/>
  </r>
  <r>
    <n v="1439"/>
    <x v="5"/>
    <x v="2"/>
    <s v="Simon"/>
    <s v="Tam"/>
    <x v="5"/>
  </r>
  <r>
    <n v="1440"/>
    <x v="5"/>
    <x v="2"/>
    <s v="Simon"/>
    <s v="Tam"/>
    <x v="5"/>
  </r>
  <r>
    <n v="1441"/>
    <x v="23"/>
    <x v="5"/>
    <s v="Allison"/>
    <s v="Cameron"/>
    <x v="23"/>
  </r>
  <r>
    <n v="1442"/>
    <x v="2"/>
    <x v="2"/>
    <s v="Emmett"/>
    <s v="Brown"/>
    <x v="2"/>
  </r>
  <r>
    <n v="1442"/>
    <x v="20"/>
    <x v="14"/>
    <s v="Cristina"/>
    <s v="Yang"/>
    <x v="20"/>
  </r>
  <r>
    <n v="1443"/>
    <x v="3"/>
    <x v="3"/>
    <s v="Nick"/>
    <s v="Riviera"/>
    <x v="3"/>
  </r>
  <r>
    <n v="1443"/>
    <x v="3"/>
    <x v="3"/>
    <s v="Nick"/>
    <s v="Riviera"/>
    <x v="3"/>
  </r>
  <r>
    <n v="1444"/>
    <x v="6"/>
    <x v="5"/>
    <s v="Sheldon"/>
    <s v="Cooper"/>
    <x v="6"/>
  </r>
  <r>
    <n v="1444"/>
    <x v="20"/>
    <x v="14"/>
    <s v="Cristina"/>
    <s v="Yang"/>
    <x v="20"/>
  </r>
  <r>
    <n v="1445"/>
    <x v="3"/>
    <x v="3"/>
    <s v="Nick"/>
    <s v="Riviera"/>
    <x v="3"/>
  </r>
  <r>
    <n v="1445"/>
    <x v="20"/>
    <x v="14"/>
    <s v="Cristina"/>
    <s v="Yang"/>
    <x v="20"/>
  </r>
  <r>
    <n v="1449"/>
    <x v="11"/>
    <x v="10"/>
    <s v="Remy"/>
    <s v="Hadley"/>
    <x v="11"/>
  </r>
  <r>
    <n v="1450"/>
    <x v="17"/>
    <x v="12"/>
    <s v="Wellington"/>
    <s v="Yueh"/>
    <x v="17"/>
  </r>
  <r>
    <n v="1451"/>
    <x v="20"/>
    <x v="14"/>
    <s v="Cristina"/>
    <s v="Yang"/>
    <x v="20"/>
  </r>
  <r>
    <n v="1453"/>
    <x v="2"/>
    <x v="2"/>
    <s v="Emmett"/>
    <s v="Brown"/>
    <x v="2"/>
  </r>
  <r>
    <n v="1454"/>
    <x v="23"/>
    <x v="5"/>
    <s v="Allison"/>
    <s v="Cameron"/>
    <x v="23"/>
  </r>
  <r>
    <n v="1455"/>
    <x v="23"/>
    <x v="5"/>
    <s v="Allison"/>
    <s v="Cameron"/>
    <x v="23"/>
  </r>
  <r>
    <n v="1455"/>
    <x v="6"/>
    <x v="5"/>
    <s v="Sheldon"/>
    <s v="Cooper"/>
    <x v="6"/>
  </r>
  <r>
    <n v="1456"/>
    <x v="26"/>
    <x v="3"/>
    <s v="Doogie"/>
    <s v="Howser"/>
    <x v="26"/>
  </r>
  <r>
    <n v="1458"/>
    <x v="16"/>
    <x v="14"/>
    <s v="Gregory"/>
    <s v="House"/>
    <x v="16"/>
  </r>
  <r>
    <n v="1459"/>
    <x v="1"/>
    <x v="1"/>
    <s v="Katherine"/>
    <s v="Pulaski"/>
    <x v="1"/>
  </r>
  <r>
    <n v="1460"/>
    <x v="24"/>
    <x v="7"/>
    <s v="Yuri"/>
    <s v="Zhivago"/>
    <x v="24"/>
  </r>
  <r>
    <n v="1460"/>
    <x v="3"/>
    <x v="3"/>
    <s v="Nick"/>
    <s v="Riviera"/>
    <x v="3"/>
  </r>
  <r>
    <n v="1461"/>
    <x v="15"/>
    <x v="13"/>
    <s v="Dana"/>
    <s v="Scully"/>
    <x v="15"/>
  </r>
  <r>
    <n v="1462"/>
    <x v="3"/>
    <x v="3"/>
    <s v="Nick"/>
    <s v="Riviera"/>
    <x v="3"/>
  </r>
  <r>
    <n v="1462"/>
    <x v="6"/>
    <x v="5"/>
    <s v="Sheldon"/>
    <s v="Cooper"/>
    <x v="6"/>
  </r>
  <r>
    <n v="1463"/>
    <x v="4"/>
    <x v="4"/>
    <s v="Samantha"/>
    <s v="Carter"/>
    <x v="4"/>
  </r>
  <r>
    <n v="1464"/>
    <x v="4"/>
    <x v="4"/>
    <s v="Samantha"/>
    <s v="Carter"/>
    <x v="4"/>
  </r>
  <r>
    <n v="1465"/>
    <x v="0"/>
    <x v="0"/>
    <s v="Lisa"/>
    <s v="Cuddy"/>
    <x v="0"/>
  </r>
  <r>
    <n v="1465"/>
    <x v="11"/>
    <x v="10"/>
    <s v="Remy"/>
    <s v="Hadley"/>
    <x v="11"/>
  </r>
  <r>
    <n v="1466"/>
    <x v="15"/>
    <x v="13"/>
    <s v="Dana"/>
    <s v="Scully"/>
    <x v="15"/>
  </r>
  <r>
    <n v="1466"/>
    <x v="20"/>
    <x v="14"/>
    <s v="Cristina"/>
    <s v="Yang"/>
    <x v="20"/>
  </r>
  <r>
    <n v="1467"/>
    <x v="24"/>
    <x v="7"/>
    <s v="Yuri"/>
    <s v="Zhivago"/>
    <x v="24"/>
  </r>
  <r>
    <n v="1469"/>
    <x v="1"/>
    <x v="1"/>
    <s v="Katherine"/>
    <s v="Pulaski"/>
    <x v="1"/>
  </r>
  <r>
    <n v="1469"/>
    <x v="4"/>
    <x v="4"/>
    <s v="Samantha"/>
    <s v="Carter"/>
    <x v="4"/>
  </r>
  <r>
    <n v="1470"/>
    <x v="5"/>
    <x v="2"/>
    <s v="Simon"/>
    <s v="Tam"/>
    <x v="5"/>
  </r>
  <r>
    <n v="1470"/>
    <x v="6"/>
    <x v="5"/>
    <s v="Sheldon"/>
    <s v="Cooper"/>
    <x v="6"/>
  </r>
  <r>
    <n v="1471"/>
    <x v="8"/>
    <x v="7"/>
    <s v="Lilith"/>
    <s v="Sternin"/>
    <x v="8"/>
  </r>
  <r>
    <n v="1472"/>
    <x v="4"/>
    <x v="4"/>
    <s v="Samantha"/>
    <s v="Carter"/>
    <x v="4"/>
  </r>
  <r>
    <n v="1473"/>
    <x v="18"/>
    <x v="0"/>
    <s v="Beverly"/>
    <s v="Crusher"/>
    <x v="18"/>
  </r>
  <r>
    <n v="1473"/>
    <x v="6"/>
    <x v="5"/>
    <s v="Sheldon"/>
    <s v="Cooper"/>
    <x v="6"/>
  </r>
  <r>
    <n v="1474"/>
    <x v="8"/>
    <x v="7"/>
    <s v="Lilith"/>
    <s v="Sternin"/>
    <x v="8"/>
  </r>
  <r>
    <n v="1475"/>
    <x v="19"/>
    <x v="8"/>
    <s v="Benjamin"/>
    <s v="Pierce"/>
    <x v="19"/>
  </r>
  <r>
    <n v="1475"/>
    <x v="15"/>
    <x v="13"/>
    <s v="Dana"/>
    <s v="Scully"/>
    <x v="15"/>
  </r>
  <r>
    <n v="1477"/>
    <x v="5"/>
    <x v="2"/>
    <s v="Simon"/>
    <s v="Tam"/>
    <x v="5"/>
  </r>
  <r>
    <n v="1477"/>
    <x v="7"/>
    <x v="6"/>
    <s v="Henry"/>
    <s v="Jones"/>
    <x v="7"/>
  </r>
  <r>
    <n v="1478"/>
    <x v="11"/>
    <x v="10"/>
    <s v="Remy"/>
    <s v="Hadley"/>
    <x v="11"/>
  </r>
  <r>
    <n v="1478"/>
    <x v="16"/>
    <x v="14"/>
    <s v="Gregory"/>
    <s v="House"/>
    <x v="16"/>
  </r>
  <r>
    <n v="1479"/>
    <x v="2"/>
    <x v="2"/>
    <s v="Emmett"/>
    <s v="Brown"/>
    <x v="2"/>
  </r>
  <r>
    <n v="1480"/>
    <x v="20"/>
    <x v="14"/>
    <s v="Cristina"/>
    <s v="Yang"/>
    <x v="20"/>
  </r>
  <r>
    <n v="1482"/>
    <x v="15"/>
    <x v="13"/>
    <s v="Dana"/>
    <s v="Scully"/>
    <x v="15"/>
  </r>
  <r>
    <n v="1483"/>
    <x v="2"/>
    <x v="2"/>
    <s v="Emmett"/>
    <s v="Brown"/>
    <x v="2"/>
  </r>
  <r>
    <n v="1484"/>
    <x v="15"/>
    <x v="13"/>
    <s v="Dana"/>
    <s v="Scully"/>
    <x v="15"/>
  </r>
  <r>
    <n v="1485"/>
    <x v="17"/>
    <x v="12"/>
    <s v="Wellington"/>
    <s v="Yueh"/>
    <x v="17"/>
  </r>
  <r>
    <n v="1486"/>
    <x v="8"/>
    <x v="7"/>
    <s v="Lilith"/>
    <s v="Sternin"/>
    <x v="8"/>
  </r>
  <r>
    <n v="1486"/>
    <x v="12"/>
    <x v="11"/>
    <s v="Julius"/>
    <s v="Hibbert"/>
    <x v="12"/>
  </r>
  <r>
    <n v="1488"/>
    <x v="15"/>
    <x v="13"/>
    <s v="Dana"/>
    <s v="Scully"/>
    <x v="15"/>
  </r>
  <r>
    <n v="1489"/>
    <x v="7"/>
    <x v="6"/>
    <s v="Henry"/>
    <s v="Jones"/>
    <x v="7"/>
  </r>
  <r>
    <n v="1490"/>
    <x v="16"/>
    <x v="14"/>
    <s v="Gregory"/>
    <s v="House"/>
    <x v="16"/>
  </r>
  <r>
    <n v="1491"/>
    <x v="24"/>
    <x v="7"/>
    <s v="Yuri"/>
    <s v="Zhivago"/>
    <x v="24"/>
  </r>
  <r>
    <n v="1491"/>
    <x v="22"/>
    <x v="4"/>
    <s v="Rajesh"/>
    <s v="Koothrappali"/>
    <x v="22"/>
  </r>
  <r>
    <n v="1493"/>
    <x v="14"/>
    <x v="1"/>
    <s v="Leslie"/>
    <s v="Winkle"/>
    <x v="14"/>
  </r>
  <r>
    <n v="1493"/>
    <x v="9"/>
    <x v="8"/>
    <s v="Christine"/>
    <s v="Chapel"/>
    <x v="9"/>
  </r>
  <r>
    <n v="1495"/>
    <x v="24"/>
    <x v="7"/>
    <s v="Yuri"/>
    <s v="Zhivago"/>
    <x v="24"/>
  </r>
  <r>
    <n v="1496"/>
    <x v="18"/>
    <x v="0"/>
    <s v="Beverly"/>
    <s v="Crusher"/>
    <x v="18"/>
  </r>
  <r>
    <n v="1496"/>
    <x v="18"/>
    <x v="0"/>
    <s v="Beverly"/>
    <s v="Crusher"/>
    <x v="18"/>
  </r>
  <r>
    <n v="1499"/>
    <x v="14"/>
    <x v="1"/>
    <s v="Leslie"/>
    <s v="Winkle"/>
    <x v="14"/>
  </r>
  <r>
    <n v="1499"/>
    <x v="23"/>
    <x v="5"/>
    <s v="Allison"/>
    <s v="Cameron"/>
    <x v="23"/>
  </r>
  <r>
    <n v="1501"/>
    <x v="19"/>
    <x v="8"/>
    <s v="Benjamin"/>
    <s v="Pierce"/>
    <x v="19"/>
  </r>
  <r>
    <n v="1502"/>
    <x v="26"/>
    <x v="3"/>
    <s v="Doogie"/>
    <s v="Howser"/>
    <x v="26"/>
  </r>
  <r>
    <n v="1504"/>
    <x v="13"/>
    <x v="12"/>
    <s v="Abigail"/>
    <s v="Bartlet"/>
    <x v="13"/>
  </r>
  <r>
    <n v="1504"/>
    <x v="8"/>
    <x v="7"/>
    <s v="Lilith"/>
    <s v="Sternin"/>
    <x v="8"/>
  </r>
  <r>
    <n v="1507"/>
    <x v="4"/>
    <x v="4"/>
    <s v="Samantha"/>
    <s v="Carter"/>
    <x v="4"/>
  </r>
  <r>
    <n v="1507"/>
    <x v="11"/>
    <x v="10"/>
    <s v="Remy"/>
    <s v="Hadley"/>
    <x v="11"/>
  </r>
  <r>
    <n v="1508"/>
    <x v="14"/>
    <x v="1"/>
    <s v="Leslie"/>
    <s v="Winkle"/>
    <x v="14"/>
  </r>
  <r>
    <n v="1508"/>
    <x v="3"/>
    <x v="3"/>
    <s v="Nick"/>
    <s v="Riviera"/>
    <x v="3"/>
  </r>
  <r>
    <n v="1509"/>
    <x v="8"/>
    <x v="7"/>
    <s v="Lilith"/>
    <s v="Sternin"/>
    <x v="8"/>
  </r>
  <r>
    <n v="1510"/>
    <x v="18"/>
    <x v="0"/>
    <s v="Beverly"/>
    <s v="Crusher"/>
    <x v="18"/>
  </r>
  <r>
    <n v="1511"/>
    <x v="25"/>
    <x v="11"/>
    <s v="Henry"/>
    <s v="Blake"/>
    <x v="25"/>
  </r>
  <r>
    <n v="1513"/>
    <x v="25"/>
    <x v="11"/>
    <s v="Henry"/>
    <s v="Blake"/>
    <x v="25"/>
  </r>
  <r>
    <n v="1513"/>
    <x v="13"/>
    <x v="12"/>
    <s v="Abigail"/>
    <s v="Bartlet"/>
    <x v="13"/>
  </r>
  <r>
    <n v="1514"/>
    <x v="26"/>
    <x v="3"/>
    <s v="Doogie"/>
    <s v="Howser"/>
    <x v="26"/>
  </r>
  <r>
    <n v="1515"/>
    <x v="21"/>
    <x v="6"/>
    <s v="Leonard"/>
    <s v="Hofstadter"/>
    <x v="21"/>
  </r>
  <r>
    <n v="1516"/>
    <x v="9"/>
    <x v="8"/>
    <s v="Christine"/>
    <s v="Chapel"/>
    <x v="9"/>
  </r>
  <r>
    <n v="1517"/>
    <x v="25"/>
    <x v="11"/>
    <s v="Henry"/>
    <s v="Blake"/>
    <x v="25"/>
  </r>
  <r>
    <n v="1517"/>
    <x v="10"/>
    <x v="9"/>
    <s v="Henry"/>
    <s v="Higgins"/>
    <x v="10"/>
  </r>
  <r>
    <n v="1518"/>
    <x v="15"/>
    <x v="13"/>
    <s v="Dana"/>
    <s v="Scully"/>
    <x v="15"/>
  </r>
  <r>
    <n v="1519"/>
    <x v="9"/>
    <x v="8"/>
    <s v="Christine"/>
    <s v="Chapel"/>
    <x v="9"/>
  </r>
  <r>
    <n v="1519"/>
    <x v="16"/>
    <x v="14"/>
    <s v="Gregory"/>
    <s v="House"/>
    <x v="16"/>
  </r>
  <r>
    <n v="1521"/>
    <x v="14"/>
    <x v="1"/>
    <s v="Leslie"/>
    <s v="Winkle"/>
    <x v="14"/>
  </r>
  <r>
    <n v="1521"/>
    <x v="4"/>
    <x v="4"/>
    <s v="Samantha"/>
    <s v="Carter"/>
    <x v="4"/>
  </r>
  <r>
    <n v="1522"/>
    <x v="15"/>
    <x v="13"/>
    <s v="Dana"/>
    <s v="Scully"/>
    <x v="15"/>
  </r>
  <r>
    <n v="1522"/>
    <x v="5"/>
    <x v="2"/>
    <s v="Simon"/>
    <s v="Tam"/>
    <x v="5"/>
  </r>
  <r>
    <n v="1524"/>
    <x v="6"/>
    <x v="5"/>
    <s v="Sheldon"/>
    <s v="Cooper"/>
    <x v="6"/>
  </r>
  <r>
    <n v="1524"/>
    <x v="14"/>
    <x v="1"/>
    <s v="Leslie"/>
    <s v="Winkle"/>
    <x v="14"/>
  </r>
  <r>
    <n v="1525"/>
    <x v="26"/>
    <x v="3"/>
    <s v="Doogie"/>
    <s v="Howser"/>
    <x v="26"/>
  </r>
  <r>
    <n v="1525"/>
    <x v="12"/>
    <x v="11"/>
    <s v="Julius"/>
    <s v="Hibbert"/>
    <x v="12"/>
  </r>
  <r>
    <n v="1527"/>
    <x v="1"/>
    <x v="1"/>
    <s v="Katherine"/>
    <s v="Pulaski"/>
    <x v="1"/>
  </r>
  <r>
    <n v="1528"/>
    <x v="25"/>
    <x v="11"/>
    <s v="Henry"/>
    <s v="Blake"/>
    <x v="25"/>
  </r>
  <r>
    <n v="1528"/>
    <x v="1"/>
    <x v="1"/>
    <s v="Katherine"/>
    <s v="Pulaski"/>
    <x v="1"/>
  </r>
  <r>
    <n v="1529"/>
    <x v="12"/>
    <x v="11"/>
    <s v="Julius"/>
    <s v="Hibbert"/>
    <x v="12"/>
  </r>
  <r>
    <n v="1530"/>
    <x v="16"/>
    <x v="14"/>
    <s v="Gregory"/>
    <s v="House"/>
    <x v="16"/>
  </r>
  <r>
    <n v="1531"/>
    <x v="15"/>
    <x v="13"/>
    <s v="Dana"/>
    <s v="Scully"/>
    <x v="15"/>
  </r>
  <r>
    <n v="1532"/>
    <x v="12"/>
    <x v="11"/>
    <s v="Julius"/>
    <s v="Hibbert"/>
    <x v="12"/>
  </r>
  <r>
    <n v="1532"/>
    <x v="0"/>
    <x v="0"/>
    <s v="Lisa"/>
    <s v="Cuddy"/>
    <x v="0"/>
  </r>
  <r>
    <n v="1533"/>
    <x v="24"/>
    <x v="7"/>
    <s v="Yuri"/>
    <s v="Zhivago"/>
    <x v="24"/>
  </r>
  <r>
    <n v="1533"/>
    <x v="21"/>
    <x v="6"/>
    <s v="Leonard"/>
    <s v="Hofstadter"/>
    <x v="21"/>
  </r>
  <r>
    <n v="1534"/>
    <x v="13"/>
    <x v="12"/>
    <s v="Abigail"/>
    <s v="Bartlet"/>
    <x v="13"/>
  </r>
  <r>
    <n v="1536"/>
    <x v="20"/>
    <x v="14"/>
    <s v="Cristina"/>
    <s v="Yang"/>
    <x v="20"/>
  </r>
  <r>
    <n v="1536"/>
    <x v="7"/>
    <x v="6"/>
    <s v="Henry"/>
    <s v="Jones"/>
    <x v="7"/>
  </r>
  <r>
    <n v="1538"/>
    <x v="24"/>
    <x v="7"/>
    <s v="Yuri"/>
    <s v="Zhivago"/>
    <x v="24"/>
  </r>
  <r>
    <n v="1538"/>
    <x v="9"/>
    <x v="8"/>
    <s v="Christine"/>
    <s v="Chapel"/>
    <x v="9"/>
  </r>
  <r>
    <n v="1539"/>
    <x v="15"/>
    <x v="13"/>
    <s v="Dana"/>
    <s v="Scully"/>
    <x v="15"/>
  </r>
  <r>
    <n v="1540"/>
    <x v="11"/>
    <x v="10"/>
    <s v="Remy"/>
    <s v="Hadley"/>
    <x v="11"/>
  </r>
  <r>
    <n v="1540"/>
    <x v="21"/>
    <x v="6"/>
    <s v="Leonard"/>
    <s v="Hofstadter"/>
    <x v="21"/>
  </r>
  <r>
    <n v="1541"/>
    <x v="9"/>
    <x v="8"/>
    <s v="Christine"/>
    <s v="Chapel"/>
    <x v="9"/>
  </r>
  <r>
    <n v="1541"/>
    <x v="17"/>
    <x v="12"/>
    <s v="Wellington"/>
    <s v="Yueh"/>
    <x v="17"/>
  </r>
  <r>
    <n v="1542"/>
    <x v="4"/>
    <x v="4"/>
    <s v="Samantha"/>
    <s v="Carter"/>
    <x v="4"/>
  </r>
  <r>
    <n v="1542"/>
    <x v="21"/>
    <x v="6"/>
    <s v="Leonard"/>
    <s v="Hofstadter"/>
    <x v="21"/>
  </r>
  <r>
    <n v="1543"/>
    <x v="23"/>
    <x v="5"/>
    <s v="Allison"/>
    <s v="Cameron"/>
    <x v="23"/>
  </r>
  <r>
    <n v="1545"/>
    <x v="10"/>
    <x v="9"/>
    <s v="Henry"/>
    <s v="Higgins"/>
    <x v="10"/>
  </r>
  <r>
    <n v="1546"/>
    <x v="16"/>
    <x v="14"/>
    <s v="Gregory"/>
    <s v="House"/>
    <x v="16"/>
  </r>
  <r>
    <n v="1547"/>
    <x v="25"/>
    <x v="11"/>
    <s v="Henry"/>
    <s v="Blake"/>
    <x v="25"/>
  </r>
  <r>
    <n v="1548"/>
    <x v="18"/>
    <x v="0"/>
    <s v="Beverly"/>
    <s v="Crusher"/>
    <x v="18"/>
  </r>
  <r>
    <n v="1548"/>
    <x v="22"/>
    <x v="4"/>
    <s v="Rajesh"/>
    <s v="Koothrappali"/>
    <x v="22"/>
  </r>
  <r>
    <n v="1549"/>
    <x v="0"/>
    <x v="0"/>
    <s v="Lisa"/>
    <s v="Cuddy"/>
    <x v="0"/>
  </r>
  <r>
    <n v="1550"/>
    <x v="15"/>
    <x v="13"/>
    <s v="Dana"/>
    <s v="Scully"/>
    <x v="15"/>
  </r>
  <r>
    <n v="1550"/>
    <x v="23"/>
    <x v="5"/>
    <s v="Allison"/>
    <s v="Cameron"/>
    <x v="23"/>
  </r>
  <r>
    <n v="1552"/>
    <x v="22"/>
    <x v="4"/>
    <s v="Rajesh"/>
    <s v="Koothrappali"/>
    <x v="22"/>
  </r>
  <r>
    <n v="1552"/>
    <x v="21"/>
    <x v="6"/>
    <s v="Leonard"/>
    <s v="Hofstadter"/>
    <x v="21"/>
  </r>
  <r>
    <n v="1553"/>
    <x v="5"/>
    <x v="2"/>
    <s v="Simon"/>
    <s v="Tam"/>
    <x v="5"/>
  </r>
  <r>
    <n v="1553"/>
    <x v="2"/>
    <x v="2"/>
    <s v="Emmett"/>
    <s v="Brown"/>
    <x v="2"/>
  </r>
  <r>
    <n v="1554"/>
    <x v="21"/>
    <x v="6"/>
    <s v="Leonard"/>
    <s v="Hofstadter"/>
    <x v="21"/>
  </r>
  <r>
    <n v="1554"/>
    <x v="4"/>
    <x v="4"/>
    <s v="Samantha"/>
    <s v="Carter"/>
    <x v="4"/>
  </r>
  <r>
    <n v="1555"/>
    <x v="8"/>
    <x v="7"/>
    <s v="Lilith"/>
    <s v="Sternin"/>
    <x v="8"/>
  </r>
  <r>
    <n v="1556"/>
    <x v="19"/>
    <x v="8"/>
    <s v="Benjamin"/>
    <s v="Pierce"/>
    <x v="19"/>
  </r>
  <r>
    <n v="1557"/>
    <x v="8"/>
    <x v="7"/>
    <s v="Lilith"/>
    <s v="Sternin"/>
    <x v="8"/>
  </r>
  <r>
    <n v="1558"/>
    <x v="26"/>
    <x v="3"/>
    <s v="Doogie"/>
    <s v="Howser"/>
    <x v="26"/>
  </r>
  <r>
    <n v="1559"/>
    <x v="25"/>
    <x v="11"/>
    <s v="Henry"/>
    <s v="Blake"/>
    <x v="25"/>
  </r>
  <r>
    <n v="1559"/>
    <x v="22"/>
    <x v="4"/>
    <s v="Rajesh"/>
    <s v="Koothrappali"/>
    <x v="22"/>
  </r>
  <r>
    <n v="1560"/>
    <x v="15"/>
    <x v="13"/>
    <s v="Dana"/>
    <s v="Scully"/>
    <x v="15"/>
  </r>
  <r>
    <n v="1560"/>
    <x v="18"/>
    <x v="0"/>
    <s v="Beverly"/>
    <s v="Crusher"/>
    <x v="18"/>
  </r>
  <r>
    <n v="1561"/>
    <x v="23"/>
    <x v="5"/>
    <s v="Allison"/>
    <s v="Cameron"/>
    <x v="23"/>
  </r>
  <r>
    <n v="1561"/>
    <x v="13"/>
    <x v="12"/>
    <s v="Abigail"/>
    <s v="Bartlet"/>
    <x v="13"/>
  </r>
  <r>
    <n v="1562"/>
    <x v="0"/>
    <x v="0"/>
    <s v="Lisa"/>
    <s v="Cuddy"/>
    <x v="0"/>
  </r>
  <r>
    <n v="1562"/>
    <x v="3"/>
    <x v="3"/>
    <s v="Nick"/>
    <s v="Riviera"/>
    <x v="3"/>
  </r>
  <r>
    <n v="1563"/>
    <x v="22"/>
    <x v="4"/>
    <s v="Rajesh"/>
    <s v="Koothrappali"/>
    <x v="22"/>
  </r>
  <r>
    <n v="1564"/>
    <x v="2"/>
    <x v="2"/>
    <s v="Emmett"/>
    <s v="Brown"/>
    <x v="2"/>
  </r>
  <r>
    <n v="1566"/>
    <x v="24"/>
    <x v="7"/>
    <s v="Yuri"/>
    <s v="Zhivago"/>
    <x v="24"/>
  </r>
  <r>
    <n v="1567"/>
    <x v="9"/>
    <x v="8"/>
    <s v="Christine"/>
    <s v="Chapel"/>
    <x v="9"/>
  </r>
  <r>
    <n v="1567"/>
    <x v="18"/>
    <x v="0"/>
    <s v="Beverly"/>
    <s v="Crusher"/>
    <x v="18"/>
  </r>
  <r>
    <n v="1568"/>
    <x v="4"/>
    <x v="4"/>
    <s v="Samantha"/>
    <s v="Carter"/>
    <x v="4"/>
  </r>
  <r>
    <n v="1568"/>
    <x v="4"/>
    <x v="4"/>
    <s v="Samantha"/>
    <s v="Carter"/>
    <x v="4"/>
  </r>
  <r>
    <n v="1569"/>
    <x v="16"/>
    <x v="14"/>
    <s v="Gregory"/>
    <s v="House"/>
    <x v="16"/>
  </r>
  <r>
    <n v="1569"/>
    <x v="15"/>
    <x v="13"/>
    <s v="Dana"/>
    <s v="Scully"/>
    <x v="15"/>
  </r>
  <r>
    <n v="1572"/>
    <x v="3"/>
    <x v="3"/>
    <s v="Nick"/>
    <s v="Riviera"/>
    <x v="3"/>
  </r>
  <r>
    <n v="1573"/>
    <x v="7"/>
    <x v="6"/>
    <s v="Henry"/>
    <s v="Jones"/>
    <x v="7"/>
  </r>
  <r>
    <n v="1574"/>
    <x v="19"/>
    <x v="8"/>
    <s v="Benjamin"/>
    <s v="Pierce"/>
    <x v="19"/>
  </r>
  <r>
    <n v="1575"/>
    <x v="22"/>
    <x v="4"/>
    <s v="Rajesh"/>
    <s v="Koothrappali"/>
    <x v="22"/>
  </r>
  <r>
    <n v="1577"/>
    <x v="8"/>
    <x v="7"/>
    <s v="Lilith"/>
    <s v="Sternin"/>
    <x v="8"/>
  </r>
  <r>
    <n v="1577"/>
    <x v="4"/>
    <x v="4"/>
    <s v="Samantha"/>
    <s v="Carter"/>
    <x v="4"/>
  </r>
  <r>
    <n v="1578"/>
    <x v="25"/>
    <x v="11"/>
    <s v="Henry"/>
    <s v="Blake"/>
    <x v="25"/>
  </r>
  <r>
    <n v="1578"/>
    <x v="21"/>
    <x v="6"/>
    <s v="Leonard"/>
    <s v="Hofstadter"/>
    <x v="21"/>
  </r>
  <r>
    <n v="1579"/>
    <x v="10"/>
    <x v="9"/>
    <s v="Henry"/>
    <s v="Higgins"/>
    <x v="10"/>
  </r>
  <r>
    <n v="1582"/>
    <x v="8"/>
    <x v="7"/>
    <s v="Lilith"/>
    <s v="Sternin"/>
    <x v="8"/>
  </r>
  <r>
    <n v="1582"/>
    <x v="16"/>
    <x v="14"/>
    <s v="Gregory"/>
    <s v="House"/>
    <x v="16"/>
  </r>
  <r>
    <n v="1584"/>
    <x v="6"/>
    <x v="5"/>
    <s v="Sheldon"/>
    <s v="Cooper"/>
    <x v="6"/>
  </r>
  <r>
    <n v="1585"/>
    <x v="20"/>
    <x v="14"/>
    <s v="Cristina"/>
    <s v="Yang"/>
    <x v="20"/>
  </r>
  <r>
    <n v="1586"/>
    <x v="26"/>
    <x v="3"/>
    <s v="Doogie"/>
    <s v="Howser"/>
    <x v="26"/>
  </r>
  <r>
    <n v="1587"/>
    <x v="9"/>
    <x v="8"/>
    <s v="Christine"/>
    <s v="Chapel"/>
    <x v="9"/>
  </r>
  <r>
    <n v="1588"/>
    <x v="10"/>
    <x v="9"/>
    <s v="Henry"/>
    <s v="Higgins"/>
    <x v="10"/>
  </r>
  <r>
    <n v="1588"/>
    <x v="17"/>
    <x v="12"/>
    <s v="Wellington"/>
    <s v="Yueh"/>
    <x v="17"/>
  </r>
  <r>
    <n v="1589"/>
    <x v="25"/>
    <x v="11"/>
    <s v="Henry"/>
    <s v="Blake"/>
    <x v="25"/>
  </r>
  <r>
    <n v="1589"/>
    <x v="13"/>
    <x v="12"/>
    <s v="Abigail"/>
    <s v="Bartlet"/>
    <x v="13"/>
  </r>
  <r>
    <n v="1590"/>
    <x v="23"/>
    <x v="5"/>
    <s v="Allison"/>
    <s v="Cameron"/>
    <x v="23"/>
  </r>
  <r>
    <n v="1591"/>
    <x v="16"/>
    <x v="14"/>
    <s v="Gregory"/>
    <s v="House"/>
    <x v="16"/>
  </r>
  <r>
    <n v="1591"/>
    <x v="16"/>
    <x v="14"/>
    <s v="Gregory"/>
    <s v="House"/>
    <x v="16"/>
  </r>
  <r>
    <n v="1592"/>
    <x v="3"/>
    <x v="3"/>
    <s v="Nick"/>
    <s v="Riviera"/>
    <x v="3"/>
  </r>
  <r>
    <n v="1593"/>
    <x v="9"/>
    <x v="8"/>
    <s v="Christine"/>
    <s v="Chapel"/>
    <x v="9"/>
  </r>
  <r>
    <n v="1594"/>
    <x v="5"/>
    <x v="2"/>
    <s v="Simon"/>
    <s v="Tam"/>
    <x v="5"/>
  </r>
  <r>
    <n v="1594"/>
    <x v="23"/>
    <x v="5"/>
    <s v="Allison"/>
    <s v="Cameron"/>
    <x v="23"/>
  </r>
  <r>
    <n v="1595"/>
    <x v="20"/>
    <x v="14"/>
    <s v="Cristina"/>
    <s v="Yang"/>
    <x v="20"/>
  </r>
  <r>
    <n v="1596"/>
    <x v="19"/>
    <x v="8"/>
    <s v="Benjamin"/>
    <s v="Pierce"/>
    <x v="19"/>
  </r>
  <r>
    <n v="1596"/>
    <x v="18"/>
    <x v="0"/>
    <s v="Beverly"/>
    <s v="Crusher"/>
    <x v="18"/>
  </r>
  <r>
    <n v="1598"/>
    <x v="11"/>
    <x v="10"/>
    <s v="Remy"/>
    <s v="Hadley"/>
    <x v="11"/>
  </r>
  <r>
    <n v="1598"/>
    <x v="3"/>
    <x v="3"/>
    <s v="Nick"/>
    <s v="Riviera"/>
    <x v="3"/>
  </r>
  <r>
    <n v="1599"/>
    <x v="17"/>
    <x v="12"/>
    <s v="Wellington"/>
    <s v="Yueh"/>
    <x v="17"/>
  </r>
  <r>
    <n v="1600"/>
    <x v="12"/>
    <x v="11"/>
    <s v="Julius"/>
    <s v="Hibbert"/>
    <x v="12"/>
  </r>
  <r>
    <n v="1601"/>
    <x v="3"/>
    <x v="3"/>
    <s v="Nick"/>
    <s v="Riviera"/>
    <x v="3"/>
  </r>
  <r>
    <n v="1601"/>
    <x v="12"/>
    <x v="11"/>
    <s v="Julius"/>
    <s v="Hibbert"/>
    <x v="12"/>
  </r>
  <r>
    <n v="1604"/>
    <x v="24"/>
    <x v="7"/>
    <s v="Yuri"/>
    <s v="Zhivago"/>
    <x v="24"/>
  </r>
  <r>
    <n v="1604"/>
    <x v="16"/>
    <x v="14"/>
    <s v="Gregory"/>
    <s v="House"/>
    <x v="16"/>
  </r>
  <r>
    <n v="1605"/>
    <x v="6"/>
    <x v="5"/>
    <s v="Sheldon"/>
    <s v="Cooper"/>
    <x v="6"/>
  </r>
  <r>
    <n v="1606"/>
    <x v="19"/>
    <x v="8"/>
    <s v="Benjamin"/>
    <s v="Pierce"/>
    <x v="19"/>
  </r>
  <r>
    <n v="1606"/>
    <x v="11"/>
    <x v="10"/>
    <s v="Remy"/>
    <s v="Hadley"/>
    <x v="11"/>
  </r>
  <r>
    <n v="1608"/>
    <x v="6"/>
    <x v="5"/>
    <s v="Sheldon"/>
    <s v="Cooper"/>
    <x v="6"/>
  </r>
  <r>
    <n v="1609"/>
    <x v="3"/>
    <x v="3"/>
    <s v="Nick"/>
    <s v="Riviera"/>
    <x v="3"/>
  </r>
  <r>
    <n v="1610"/>
    <x v="17"/>
    <x v="12"/>
    <s v="Wellington"/>
    <s v="Yueh"/>
    <x v="17"/>
  </r>
  <r>
    <n v="1612"/>
    <x v="23"/>
    <x v="5"/>
    <s v="Allison"/>
    <s v="Cameron"/>
    <x v="23"/>
  </r>
  <r>
    <n v="1612"/>
    <x v="23"/>
    <x v="5"/>
    <s v="Allison"/>
    <s v="Cameron"/>
    <x v="23"/>
  </r>
  <r>
    <n v="1613"/>
    <x v="4"/>
    <x v="4"/>
    <s v="Samantha"/>
    <s v="Carter"/>
    <x v="4"/>
  </r>
  <r>
    <n v="1613"/>
    <x v="16"/>
    <x v="14"/>
    <s v="Gregory"/>
    <s v="House"/>
    <x v="16"/>
  </r>
  <r>
    <n v="1614"/>
    <x v="21"/>
    <x v="6"/>
    <s v="Leonard"/>
    <s v="Hofstadter"/>
    <x v="21"/>
  </r>
  <r>
    <n v="1614"/>
    <x v="24"/>
    <x v="7"/>
    <s v="Yuri"/>
    <s v="Zhivago"/>
    <x v="24"/>
  </r>
  <r>
    <n v="1615"/>
    <x v="13"/>
    <x v="12"/>
    <s v="Abigail"/>
    <s v="Bartlet"/>
    <x v="13"/>
  </r>
  <r>
    <n v="1616"/>
    <x v="25"/>
    <x v="11"/>
    <s v="Henry"/>
    <s v="Blake"/>
    <x v="25"/>
  </r>
  <r>
    <n v="1616"/>
    <x v="2"/>
    <x v="2"/>
    <s v="Emmett"/>
    <s v="Brown"/>
    <x v="2"/>
  </r>
  <r>
    <n v="1617"/>
    <x v="20"/>
    <x v="14"/>
    <s v="Cristina"/>
    <s v="Yang"/>
    <x v="20"/>
  </r>
  <r>
    <n v="1618"/>
    <x v="23"/>
    <x v="5"/>
    <s v="Allison"/>
    <s v="Cameron"/>
    <x v="23"/>
  </r>
  <r>
    <n v="1618"/>
    <x v="12"/>
    <x v="11"/>
    <s v="Julius"/>
    <s v="Hibbert"/>
    <x v="12"/>
  </r>
  <r>
    <n v="1619"/>
    <x v="3"/>
    <x v="3"/>
    <s v="Nick"/>
    <s v="Riviera"/>
    <x v="3"/>
  </r>
  <r>
    <n v="1621"/>
    <x v="14"/>
    <x v="1"/>
    <s v="Leslie"/>
    <s v="Winkle"/>
    <x v="14"/>
  </r>
  <r>
    <n v="1621"/>
    <x v="5"/>
    <x v="2"/>
    <s v="Simon"/>
    <s v="Tam"/>
    <x v="5"/>
  </r>
  <r>
    <n v="1622"/>
    <x v="0"/>
    <x v="0"/>
    <s v="Lisa"/>
    <s v="Cuddy"/>
    <x v="0"/>
  </r>
  <r>
    <n v="1623"/>
    <x v="7"/>
    <x v="6"/>
    <s v="Henry"/>
    <s v="Jones"/>
    <x v="7"/>
  </r>
  <r>
    <n v="1623"/>
    <x v="14"/>
    <x v="1"/>
    <s v="Leslie"/>
    <s v="Winkle"/>
    <x v="14"/>
  </r>
  <r>
    <n v="1624"/>
    <x v="16"/>
    <x v="14"/>
    <s v="Gregory"/>
    <s v="House"/>
    <x v="16"/>
  </r>
  <r>
    <n v="1624"/>
    <x v="10"/>
    <x v="9"/>
    <s v="Henry"/>
    <s v="Higgins"/>
    <x v="10"/>
  </r>
  <r>
    <n v="1626"/>
    <x v="24"/>
    <x v="7"/>
    <s v="Yuri"/>
    <s v="Zhivago"/>
    <x v="24"/>
  </r>
  <r>
    <n v="1627"/>
    <x v="22"/>
    <x v="4"/>
    <s v="Rajesh"/>
    <s v="Koothrappali"/>
    <x v="22"/>
  </r>
  <r>
    <n v="1628"/>
    <x v="10"/>
    <x v="9"/>
    <s v="Henry"/>
    <s v="Higgins"/>
    <x v="10"/>
  </r>
  <r>
    <n v="1629"/>
    <x v="8"/>
    <x v="7"/>
    <s v="Lilith"/>
    <s v="Sternin"/>
    <x v="8"/>
  </r>
  <r>
    <n v="1630"/>
    <x v="19"/>
    <x v="8"/>
    <s v="Benjamin"/>
    <s v="Pierce"/>
    <x v="19"/>
  </r>
  <r>
    <n v="1630"/>
    <x v="13"/>
    <x v="12"/>
    <s v="Abigail"/>
    <s v="Bartlet"/>
    <x v="13"/>
  </r>
  <r>
    <n v="1631"/>
    <x v="11"/>
    <x v="10"/>
    <s v="Remy"/>
    <s v="Hadley"/>
    <x v="11"/>
  </r>
  <r>
    <n v="1632"/>
    <x v="8"/>
    <x v="7"/>
    <s v="Lilith"/>
    <s v="Sternin"/>
    <x v="8"/>
  </r>
  <r>
    <n v="1632"/>
    <x v="11"/>
    <x v="10"/>
    <s v="Remy"/>
    <s v="Hadley"/>
    <x v="11"/>
  </r>
  <r>
    <n v="1634"/>
    <x v="24"/>
    <x v="7"/>
    <s v="Yuri"/>
    <s v="Zhivago"/>
    <x v="24"/>
  </r>
  <r>
    <n v="1634"/>
    <x v="8"/>
    <x v="7"/>
    <s v="Lilith"/>
    <s v="Sternin"/>
    <x v="8"/>
  </r>
  <r>
    <n v="1636"/>
    <x v="18"/>
    <x v="0"/>
    <s v="Beverly"/>
    <s v="Crusher"/>
    <x v="18"/>
  </r>
  <r>
    <n v="1637"/>
    <x v="20"/>
    <x v="14"/>
    <s v="Cristina"/>
    <s v="Yang"/>
    <x v="20"/>
  </r>
  <r>
    <n v="1638"/>
    <x v="13"/>
    <x v="12"/>
    <s v="Abigail"/>
    <s v="Bartlet"/>
    <x v="13"/>
  </r>
  <r>
    <n v="1641"/>
    <x v="13"/>
    <x v="12"/>
    <s v="Abigail"/>
    <s v="Bartlet"/>
    <x v="13"/>
  </r>
  <r>
    <n v="1641"/>
    <x v="11"/>
    <x v="10"/>
    <s v="Remy"/>
    <s v="Hadley"/>
    <x v="11"/>
  </r>
  <r>
    <n v="1642"/>
    <x v="22"/>
    <x v="4"/>
    <s v="Rajesh"/>
    <s v="Koothrappali"/>
    <x v="22"/>
  </r>
  <r>
    <n v="1643"/>
    <x v="22"/>
    <x v="4"/>
    <s v="Rajesh"/>
    <s v="Koothrappali"/>
    <x v="22"/>
  </r>
  <r>
    <n v="1644"/>
    <x v="18"/>
    <x v="0"/>
    <s v="Beverly"/>
    <s v="Crusher"/>
    <x v="18"/>
  </r>
  <r>
    <n v="1645"/>
    <x v="22"/>
    <x v="4"/>
    <s v="Rajesh"/>
    <s v="Koothrappali"/>
    <x v="22"/>
  </r>
  <r>
    <n v="1645"/>
    <x v="5"/>
    <x v="2"/>
    <s v="Simon"/>
    <s v="Tam"/>
    <x v="5"/>
  </r>
  <r>
    <n v="1646"/>
    <x v="18"/>
    <x v="0"/>
    <s v="Beverly"/>
    <s v="Crusher"/>
    <x v="18"/>
  </r>
  <r>
    <n v="1646"/>
    <x v="13"/>
    <x v="12"/>
    <s v="Abigail"/>
    <s v="Bartlet"/>
    <x v="13"/>
  </r>
  <r>
    <n v="1647"/>
    <x v="16"/>
    <x v="14"/>
    <s v="Gregory"/>
    <s v="House"/>
    <x v="16"/>
  </r>
  <r>
    <n v="1647"/>
    <x v="8"/>
    <x v="7"/>
    <s v="Lilith"/>
    <s v="Sternin"/>
    <x v="8"/>
  </r>
  <r>
    <n v="1648"/>
    <x v="8"/>
    <x v="7"/>
    <s v="Lilith"/>
    <s v="Sternin"/>
    <x v="8"/>
  </r>
  <r>
    <n v="1648"/>
    <x v="22"/>
    <x v="4"/>
    <s v="Rajesh"/>
    <s v="Koothrappali"/>
    <x v="22"/>
  </r>
  <r>
    <n v="1649"/>
    <x v="3"/>
    <x v="3"/>
    <s v="Nick"/>
    <s v="Riviera"/>
    <x v="3"/>
  </r>
  <r>
    <n v="1649"/>
    <x v="9"/>
    <x v="8"/>
    <s v="Christine"/>
    <s v="Chapel"/>
    <x v="9"/>
  </r>
  <r>
    <n v="1650"/>
    <x v="18"/>
    <x v="0"/>
    <s v="Beverly"/>
    <s v="Crusher"/>
    <x v="18"/>
  </r>
  <r>
    <n v="1650"/>
    <x v="8"/>
    <x v="7"/>
    <s v="Lilith"/>
    <s v="Sternin"/>
    <x v="8"/>
  </r>
  <r>
    <n v="1651"/>
    <x v="20"/>
    <x v="14"/>
    <s v="Cristina"/>
    <s v="Yang"/>
    <x v="20"/>
  </r>
  <r>
    <n v="1651"/>
    <x v="7"/>
    <x v="6"/>
    <s v="Henry"/>
    <s v="Jones"/>
    <x v="7"/>
  </r>
  <r>
    <n v="1652"/>
    <x v="8"/>
    <x v="7"/>
    <s v="Lilith"/>
    <s v="Sternin"/>
    <x v="8"/>
  </r>
  <r>
    <n v="1652"/>
    <x v="3"/>
    <x v="3"/>
    <s v="Nick"/>
    <s v="Riviera"/>
    <x v="3"/>
  </r>
  <r>
    <n v="1653"/>
    <x v="26"/>
    <x v="3"/>
    <s v="Doogie"/>
    <s v="Howser"/>
    <x v="26"/>
  </r>
  <r>
    <n v="1653"/>
    <x v="6"/>
    <x v="5"/>
    <s v="Sheldon"/>
    <s v="Cooper"/>
    <x v="6"/>
  </r>
  <r>
    <n v="1654"/>
    <x v="17"/>
    <x v="12"/>
    <s v="Wellington"/>
    <s v="Yueh"/>
    <x v="17"/>
  </r>
  <r>
    <n v="1656"/>
    <x v="22"/>
    <x v="4"/>
    <s v="Rajesh"/>
    <s v="Koothrappali"/>
    <x v="22"/>
  </r>
  <r>
    <n v="1656"/>
    <x v="26"/>
    <x v="3"/>
    <s v="Doogie"/>
    <s v="Howser"/>
    <x v="26"/>
  </r>
  <r>
    <n v="1657"/>
    <x v="7"/>
    <x v="6"/>
    <s v="Henry"/>
    <s v="Jones"/>
    <x v="7"/>
  </r>
  <r>
    <n v="1661"/>
    <x v="12"/>
    <x v="11"/>
    <s v="Julius"/>
    <s v="Hibbert"/>
    <x v="12"/>
  </r>
  <r>
    <n v="1661"/>
    <x v="24"/>
    <x v="7"/>
    <s v="Yuri"/>
    <s v="Zhivago"/>
    <x v="24"/>
  </r>
  <r>
    <n v="1662"/>
    <x v="17"/>
    <x v="12"/>
    <s v="Wellington"/>
    <s v="Yueh"/>
    <x v="17"/>
  </r>
  <r>
    <n v="1664"/>
    <x v="26"/>
    <x v="3"/>
    <s v="Doogie"/>
    <s v="Howser"/>
    <x v="26"/>
  </r>
  <r>
    <n v="1665"/>
    <x v="2"/>
    <x v="2"/>
    <s v="Emmett"/>
    <s v="Brown"/>
    <x v="2"/>
  </r>
  <r>
    <n v="1669"/>
    <x v="6"/>
    <x v="5"/>
    <s v="Sheldon"/>
    <s v="Cooper"/>
    <x v="6"/>
  </r>
  <r>
    <n v="1671"/>
    <x v="22"/>
    <x v="4"/>
    <s v="Rajesh"/>
    <s v="Koothrappali"/>
    <x v="22"/>
  </r>
  <r>
    <n v="1671"/>
    <x v="12"/>
    <x v="11"/>
    <s v="Julius"/>
    <s v="Hibbert"/>
    <x v="12"/>
  </r>
  <r>
    <n v="1673"/>
    <x v="17"/>
    <x v="12"/>
    <s v="Wellington"/>
    <s v="Yueh"/>
    <x v="17"/>
  </r>
  <r>
    <n v="1673"/>
    <x v="0"/>
    <x v="0"/>
    <s v="Lisa"/>
    <s v="Cuddy"/>
    <x v="0"/>
  </r>
  <r>
    <n v="1674"/>
    <x v="9"/>
    <x v="8"/>
    <s v="Christine"/>
    <s v="Chapel"/>
    <x v="9"/>
  </r>
  <r>
    <n v="1674"/>
    <x v="21"/>
    <x v="6"/>
    <s v="Leonard"/>
    <s v="Hofstadter"/>
    <x v="21"/>
  </r>
  <r>
    <n v="1675"/>
    <x v="0"/>
    <x v="0"/>
    <s v="Lisa"/>
    <s v="Cuddy"/>
    <x v="0"/>
  </r>
  <r>
    <n v="1675"/>
    <x v="6"/>
    <x v="5"/>
    <s v="Sheldon"/>
    <s v="Cooper"/>
    <x v="6"/>
  </r>
  <r>
    <n v="1676"/>
    <x v="2"/>
    <x v="2"/>
    <s v="Emmett"/>
    <s v="Brown"/>
    <x v="2"/>
  </r>
  <r>
    <n v="1676"/>
    <x v="15"/>
    <x v="13"/>
    <s v="Dana"/>
    <s v="Scully"/>
    <x v="15"/>
  </r>
  <r>
    <n v="1678"/>
    <x v="19"/>
    <x v="8"/>
    <s v="Benjamin"/>
    <s v="Pierce"/>
    <x v="19"/>
  </r>
  <r>
    <n v="1678"/>
    <x v="6"/>
    <x v="5"/>
    <s v="Sheldon"/>
    <s v="Cooper"/>
    <x v="6"/>
  </r>
  <r>
    <n v="1679"/>
    <x v="9"/>
    <x v="8"/>
    <s v="Christine"/>
    <s v="Chapel"/>
    <x v="9"/>
  </r>
  <r>
    <n v="1680"/>
    <x v="19"/>
    <x v="8"/>
    <s v="Benjamin"/>
    <s v="Pierce"/>
    <x v="19"/>
  </r>
  <r>
    <n v="1680"/>
    <x v="19"/>
    <x v="8"/>
    <s v="Benjamin"/>
    <s v="Pierce"/>
    <x v="19"/>
  </r>
  <r>
    <n v="1681"/>
    <x v="6"/>
    <x v="5"/>
    <s v="Sheldon"/>
    <s v="Cooper"/>
    <x v="6"/>
  </r>
  <r>
    <n v="1681"/>
    <x v="12"/>
    <x v="11"/>
    <s v="Julius"/>
    <s v="Hibbert"/>
    <x v="12"/>
  </r>
  <r>
    <n v="1682"/>
    <x v="15"/>
    <x v="13"/>
    <s v="Dana"/>
    <s v="Scully"/>
    <x v="15"/>
  </r>
  <r>
    <n v="1682"/>
    <x v="6"/>
    <x v="5"/>
    <s v="Sheldon"/>
    <s v="Cooper"/>
    <x v="6"/>
  </r>
  <r>
    <n v="1683"/>
    <x v="16"/>
    <x v="14"/>
    <s v="Gregory"/>
    <s v="House"/>
    <x v="16"/>
  </r>
  <r>
    <n v="1683"/>
    <x v="10"/>
    <x v="9"/>
    <s v="Henry"/>
    <s v="Higgins"/>
    <x v="10"/>
  </r>
  <r>
    <n v="1684"/>
    <x v="14"/>
    <x v="1"/>
    <s v="Leslie"/>
    <s v="Winkle"/>
    <x v="14"/>
  </r>
  <r>
    <n v="1684"/>
    <x v="25"/>
    <x v="11"/>
    <s v="Henry"/>
    <s v="Blake"/>
    <x v="25"/>
  </r>
  <r>
    <n v="1687"/>
    <x v="1"/>
    <x v="1"/>
    <s v="Katherine"/>
    <s v="Pulaski"/>
    <x v="1"/>
  </r>
  <r>
    <n v="1687"/>
    <x v="8"/>
    <x v="7"/>
    <s v="Lilith"/>
    <s v="Sternin"/>
    <x v="8"/>
  </r>
  <r>
    <n v="1688"/>
    <x v="21"/>
    <x v="6"/>
    <s v="Leonard"/>
    <s v="Hofstadter"/>
    <x v="21"/>
  </r>
  <r>
    <n v="1689"/>
    <x v="22"/>
    <x v="4"/>
    <s v="Rajesh"/>
    <s v="Koothrappali"/>
    <x v="22"/>
  </r>
  <r>
    <n v="1690"/>
    <x v="4"/>
    <x v="4"/>
    <s v="Samantha"/>
    <s v="Carter"/>
    <x v="4"/>
  </r>
  <r>
    <n v="1690"/>
    <x v="16"/>
    <x v="14"/>
    <s v="Gregory"/>
    <s v="House"/>
    <x v="16"/>
  </r>
  <r>
    <n v="1691"/>
    <x v="25"/>
    <x v="11"/>
    <s v="Henry"/>
    <s v="Blake"/>
    <x v="25"/>
  </r>
  <r>
    <n v="1691"/>
    <x v="20"/>
    <x v="14"/>
    <s v="Cristina"/>
    <s v="Yang"/>
    <x v="20"/>
  </r>
  <r>
    <n v="1692"/>
    <x v="12"/>
    <x v="11"/>
    <s v="Julius"/>
    <s v="Hibbert"/>
    <x v="12"/>
  </r>
  <r>
    <n v="1692"/>
    <x v="16"/>
    <x v="14"/>
    <s v="Gregory"/>
    <s v="House"/>
    <x v="16"/>
  </r>
  <r>
    <n v="1694"/>
    <x v="16"/>
    <x v="14"/>
    <s v="Gregory"/>
    <s v="House"/>
    <x v="16"/>
  </r>
  <r>
    <n v="1695"/>
    <x v="2"/>
    <x v="2"/>
    <s v="Emmett"/>
    <s v="Brown"/>
    <x v="2"/>
  </r>
  <r>
    <n v="1696"/>
    <x v="8"/>
    <x v="7"/>
    <s v="Lilith"/>
    <s v="Sternin"/>
    <x v="8"/>
  </r>
  <r>
    <n v="1696"/>
    <x v="26"/>
    <x v="3"/>
    <s v="Doogie"/>
    <s v="Howser"/>
    <x v="26"/>
  </r>
  <r>
    <n v="1697"/>
    <x v="16"/>
    <x v="14"/>
    <s v="Gregory"/>
    <s v="House"/>
    <x v="16"/>
  </r>
  <r>
    <n v="1697"/>
    <x v="21"/>
    <x v="6"/>
    <s v="Leonard"/>
    <s v="Hofstadter"/>
    <x v="21"/>
  </r>
  <r>
    <n v="1698"/>
    <x v="8"/>
    <x v="7"/>
    <s v="Lilith"/>
    <s v="Sternin"/>
    <x v="8"/>
  </r>
  <r>
    <n v="1698"/>
    <x v="6"/>
    <x v="5"/>
    <s v="Sheldon"/>
    <s v="Cooper"/>
    <x v="6"/>
  </r>
  <r>
    <n v="1699"/>
    <x v="13"/>
    <x v="12"/>
    <s v="Abigail"/>
    <s v="Bartlet"/>
    <x v="13"/>
  </r>
  <r>
    <n v="1699"/>
    <x v="9"/>
    <x v="8"/>
    <s v="Christine"/>
    <s v="Chapel"/>
    <x v="9"/>
  </r>
  <r>
    <n v="1701"/>
    <x v="15"/>
    <x v="13"/>
    <s v="Dana"/>
    <s v="Scully"/>
    <x v="15"/>
  </r>
  <r>
    <n v="1701"/>
    <x v="13"/>
    <x v="12"/>
    <s v="Abigail"/>
    <s v="Bartlet"/>
    <x v="13"/>
  </r>
  <r>
    <n v="1703"/>
    <x v="2"/>
    <x v="2"/>
    <s v="Emmett"/>
    <s v="Brown"/>
    <x v="2"/>
  </r>
  <r>
    <n v="1703"/>
    <x v="26"/>
    <x v="3"/>
    <s v="Doogie"/>
    <s v="Howser"/>
    <x v="26"/>
  </r>
  <r>
    <n v="1705"/>
    <x v="7"/>
    <x v="6"/>
    <s v="Henry"/>
    <s v="Jones"/>
    <x v="7"/>
  </r>
  <r>
    <n v="1705"/>
    <x v="25"/>
    <x v="11"/>
    <s v="Henry"/>
    <s v="Blake"/>
    <x v="25"/>
  </r>
  <r>
    <n v="1706"/>
    <x v="25"/>
    <x v="11"/>
    <s v="Henry"/>
    <s v="Blake"/>
    <x v="25"/>
  </r>
  <r>
    <n v="1706"/>
    <x v="6"/>
    <x v="5"/>
    <s v="Sheldon"/>
    <s v="Cooper"/>
    <x v="6"/>
  </r>
  <r>
    <n v="1707"/>
    <x v="14"/>
    <x v="1"/>
    <s v="Leslie"/>
    <s v="Winkle"/>
    <x v="14"/>
  </r>
  <r>
    <n v="1708"/>
    <x v="26"/>
    <x v="3"/>
    <s v="Doogie"/>
    <s v="Howser"/>
    <x v="26"/>
  </r>
  <r>
    <n v="1709"/>
    <x v="7"/>
    <x v="6"/>
    <s v="Henry"/>
    <s v="Jones"/>
    <x v="7"/>
  </r>
  <r>
    <n v="1709"/>
    <x v="0"/>
    <x v="0"/>
    <s v="Lisa"/>
    <s v="Cuddy"/>
    <x v="0"/>
  </r>
  <r>
    <n v="1710"/>
    <x v="8"/>
    <x v="7"/>
    <s v="Lilith"/>
    <s v="Sternin"/>
    <x v="8"/>
  </r>
  <r>
    <n v="1710"/>
    <x v="10"/>
    <x v="9"/>
    <s v="Henry"/>
    <s v="Higgins"/>
    <x v="10"/>
  </r>
  <r>
    <n v="1711"/>
    <x v="20"/>
    <x v="14"/>
    <s v="Cristina"/>
    <s v="Yang"/>
    <x v="20"/>
  </r>
  <r>
    <n v="1711"/>
    <x v="13"/>
    <x v="12"/>
    <s v="Abigail"/>
    <s v="Bartlet"/>
    <x v="13"/>
  </r>
  <r>
    <n v="1712"/>
    <x v="3"/>
    <x v="3"/>
    <s v="Nick"/>
    <s v="Riviera"/>
    <x v="3"/>
  </r>
  <r>
    <n v="1713"/>
    <x v="7"/>
    <x v="6"/>
    <s v="Henry"/>
    <s v="Jones"/>
    <x v="7"/>
  </r>
  <r>
    <n v="1713"/>
    <x v="11"/>
    <x v="10"/>
    <s v="Remy"/>
    <s v="Hadley"/>
    <x v="11"/>
  </r>
  <r>
    <n v="1714"/>
    <x v="17"/>
    <x v="12"/>
    <s v="Wellington"/>
    <s v="Yueh"/>
    <x v="17"/>
  </r>
  <r>
    <n v="1714"/>
    <x v="25"/>
    <x v="11"/>
    <s v="Henry"/>
    <s v="Blake"/>
    <x v="25"/>
  </r>
  <r>
    <n v="1716"/>
    <x v="24"/>
    <x v="7"/>
    <s v="Yuri"/>
    <s v="Zhivago"/>
    <x v="24"/>
  </r>
  <r>
    <n v="1717"/>
    <x v="8"/>
    <x v="7"/>
    <s v="Lilith"/>
    <s v="Sternin"/>
    <x v="8"/>
  </r>
  <r>
    <n v="1717"/>
    <x v="11"/>
    <x v="10"/>
    <s v="Remy"/>
    <s v="Hadley"/>
    <x v="11"/>
  </r>
  <r>
    <n v="1718"/>
    <x v="22"/>
    <x v="4"/>
    <s v="Rajesh"/>
    <s v="Koothrappali"/>
    <x v="22"/>
  </r>
  <r>
    <n v="1719"/>
    <x v="23"/>
    <x v="5"/>
    <s v="Allison"/>
    <s v="Cameron"/>
    <x v="23"/>
  </r>
  <r>
    <n v="1719"/>
    <x v="20"/>
    <x v="14"/>
    <s v="Cristina"/>
    <s v="Yang"/>
    <x v="20"/>
  </r>
  <r>
    <n v="1720"/>
    <x v="9"/>
    <x v="8"/>
    <s v="Christine"/>
    <s v="Chapel"/>
    <x v="9"/>
  </r>
  <r>
    <n v="1720"/>
    <x v="19"/>
    <x v="8"/>
    <s v="Benjamin"/>
    <s v="Pierce"/>
    <x v="19"/>
  </r>
  <r>
    <n v="1721"/>
    <x v="8"/>
    <x v="7"/>
    <s v="Lilith"/>
    <s v="Sternin"/>
    <x v="8"/>
  </r>
  <r>
    <n v="1722"/>
    <x v="3"/>
    <x v="3"/>
    <s v="Nick"/>
    <s v="Riviera"/>
    <x v="3"/>
  </r>
  <r>
    <n v="1722"/>
    <x v="4"/>
    <x v="4"/>
    <s v="Samantha"/>
    <s v="Carter"/>
    <x v="4"/>
  </r>
  <r>
    <n v="1723"/>
    <x v="19"/>
    <x v="8"/>
    <s v="Benjamin"/>
    <s v="Pierce"/>
    <x v="19"/>
  </r>
  <r>
    <n v="1725"/>
    <x v="0"/>
    <x v="0"/>
    <s v="Lisa"/>
    <s v="Cuddy"/>
    <x v="0"/>
  </r>
  <r>
    <n v="1725"/>
    <x v="24"/>
    <x v="7"/>
    <s v="Yuri"/>
    <s v="Zhivago"/>
    <x v="24"/>
  </r>
  <r>
    <n v="1726"/>
    <x v="17"/>
    <x v="12"/>
    <s v="Wellington"/>
    <s v="Yueh"/>
    <x v="17"/>
  </r>
  <r>
    <n v="1727"/>
    <x v="13"/>
    <x v="12"/>
    <s v="Abigail"/>
    <s v="Bartlet"/>
    <x v="13"/>
  </r>
  <r>
    <n v="1727"/>
    <x v="13"/>
    <x v="12"/>
    <s v="Abigail"/>
    <s v="Bartlet"/>
    <x v="13"/>
  </r>
  <r>
    <n v="1732"/>
    <x v="20"/>
    <x v="14"/>
    <s v="Cristina"/>
    <s v="Yang"/>
    <x v="20"/>
  </r>
  <r>
    <n v="1733"/>
    <x v="16"/>
    <x v="14"/>
    <s v="Gregory"/>
    <s v="House"/>
    <x v="16"/>
  </r>
  <r>
    <n v="1734"/>
    <x v="9"/>
    <x v="8"/>
    <s v="Christine"/>
    <s v="Chapel"/>
    <x v="9"/>
  </r>
  <r>
    <n v="1735"/>
    <x v="1"/>
    <x v="1"/>
    <s v="Katherine"/>
    <s v="Pulaski"/>
    <x v="1"/>
  </r>
  <r>
    <n v="1735"/>
    <x v="10"/>
    <x v="9"/>
    <s v="Henry"/>
    <s v="Higgins"/>
    <x v="10"/>
  </r>
  <r>
    <n v="1736"/>
    <x v="18"/>
    <x v="0"/>
    <s v="Beverly"/>
    <s v="Crusher"/>
    <x v="18"/>
  </r>
  <r>
    <n v="1736"/>
    <x v="14"/>
    <x v="1"/>
    <s v="Leslie"/>
    <s v="Winkle"/>
    <x v="14"/>
  </r>
  <r>
    <n v="1739"/>
    <x v="6"/>
    <x v="5"/>
    <s v="Sheldon"/>
    <s v="Cooper"/>
    <x v="6"/>
  </r>
  <r>
    <n v="1739"/>
    <x v="5"/>
    <x v="2"/>
    <s v="Simon"/>
    <s v="Tam"/>
    <x v="5"/>
  </r>
  <r>
    <n v="1743"/>
    <x v="14"/>
    <x v="1"/>
    <s v="Leslie"/>
    <s v="Winkle"/>
    <x v="14"/>
  </r>
  <r>
    <n v="1743"/>
    <x v="8"/>
    <x v="7"/>
    <s v="Lilith"/>
    <s v="Sternin"/>
    <x v="8"/>
  </r>
  <r>
    <n v="1744"/>
    <x v="9"/>
    <x v="8"/>
    <s v="Christine"/>
    <s v="Chapel"/>
    <x v="9"/>
  </r>
  <r>
    <n v="1746"/>
    <x v="6"/>
    <x v="5"/>
    <s v="Sheldon"/>
    <s v="Cooper"/>
    <x v="6"/>
  </r>
  <r>
    <n v="1747"/>
    <x v="16"/>
    <x v="14"/>
    <s v="Gregory"/>
    <s v="House"/>
    <x v="16"/>
  </r>
  <r>
    <n v="1747"/>
    <x v="25"/>
    <x v="11"/>
    <s v="Henry"/>
    <s v="Blake"/>
    <x v="25"/>
  </r>
  <r>
    <n v="1748"/>
    <x v="3"/>
    <x v="3"/>
    <s v="Nick"/>
    <s v="Riviera"/>
    <x v="3"/>
  </r>
  <r>
    <n v="1749"/>
    <x v="21"/>
    <x v="6"/>
    <s v="Leonard"/>
    <s v="Hofstadter"/>
    <x v="21"/>
  </r>
  <r>
    <n v="1749"/>
    <x v="7"/>
    <x v="6"/>
    <s v="Henry"/>
    <s v="Jones"/>
    <x v="7"/>
  </r>
  <r>
    <n v="1750"/>
    <x v="18"/>
    <x v="0"/>
    <s v="Beverly"/>
    <s v="Crusher"/>
    <x v="18"/>
  </r>
  <r>
    <n v="1750"/>
    <x v="12"/>
    <x v="11"/>
    <s v="Julius"/>
    <s v="Hibbert"/>
    <x v="12"/>
  </r>
  <r>
    <n v="1751"/>
    <x v="22"/>
    <x v="4"/>
    <s v="Rajesh"/>
    <s v="Koothrappali"/>
    <x v="22"/>
  </r>
  <r>
    <n v="1752"/>
    <x v="9"/>
    <x v="8"/>
    <s v="Christine"/>
    <s v="Chapel"/>
    <x v="9"/>
  </r>
  <r>
    <n v="1752"/>
    <x v="12"/>
    <x v="11"/>
    <s v="Julius"/>
    <s v="Hibbert"/>
    <x v="12"/>
  </r>
  <r>
    <n v="1754"/>
    <x v="26"/>
    <x v="3"/>
    <s v="Doogie"/>
    <s v="Howser"/>
    <x v="26"/>
  </r>
  <r>
    <n v="1754"/>
    <x v="4"/>
    <x v="4"/>
    <s v="Samantha"/>
    <s v="Carter"/>
    <x v="4"/>
  </r>
  <r>
    <n v="1755"/>
    <x v="26"/>
    <x v="3"/>
    <s v="Doogie"/>
    <s v="Howser"/>
    <x v="26"/>
  </r>
  <r>
    <n v="1755"/>
    <x v="6"/>
    <x v="5"/>
    <s v="Sheldon"/>
    <s v="Cooper"/>
    <x v="6"/>
  </r>
  <r>
    <n v="1756"/>
    <x v="21"/>
    <x v="6"/>
    <s v="Leonard"/>
    <s v="Hofstadter"/>
    <x v="21"/>
  </r>
  <r>
    <n v="1756"/>
    <x v="10"/>
    <x v="9"/>
    <s v="Henry"/>
    <s v="Higgins"/>
    <x v="10"/>
  </r>
  <r>
    <n v="1757"/>
    <x v="21"/>
    <x v="6"/>
    <s v="Leonard"/>
    <s v="Hofstadter"/>
    <x v="21"/>
  </r>
  <r>
    <n v="1758"/>
    <x v="25"/>
    <x v="11"/>
    <s v="Henry"/>
    <s v="Blake"/>
    <x v="25"/>
  </r>
  <r>
    <n v="1758"/>
    <x v="21"/>
    <x v="6"/>
    <s v="Leonard"/>
    <s v="Hofstadter"/>
    <x v="21"/>
  </r>
  <r>
    <n v="1759"/>
    <x v="11"/>
    <x v="10"/>
    <s v="Remy"/>
    <s v="Hadley"/>
    <x v="11"/>
  </r>
  <r>
    <n v="1759"/>
    <x v="23"/>
    <x v="5"/>
    <s v="Allison"/>
    <s v="Cameron"/>
    <x v="23"/>
  </r>
  <r>
    <n v="1761"/>
    <x v="22"/>
    <x v="4"/>
    <s v="Rajesh"/>
    <s v="Koothrappali"/>
    <x v="22"/>
  </r>
  <r>
    <n v="1762"/>
    <x v="9"/>
    <x v="8"/>
    <s v="Christine"/>
    <s v="Chapel"/>
    <x v="9"/>
  </r>
  <r>
    <n v="1764"/>
    <x v="17"/>
    <x v="12"/>
    <s v="Wellington"/>
    <s v="Yueh"/>
    <x v="17"/>
  </r>
  <r>
    <n v="1764"/>
    <x v="8"/>
    <x v="7"/>
    <s v="Lilith"/>
    <s v="Sternin"/>
    <x v="8"/>
  </r>
  <r>
    <n v="1765"/>
    <x v="21"/>
    <x v="6"/>
    <s v="Leonard"/>
    <s v="Hofstadter"/>
    <x v="21"/>
  </r>
  <r>
    <n v="1765"/>
    <x v="0"/>
    <x v="0"/>
    <s v="Lisa"/>
    <s v="Cuddy"/>
    <x v="0"/>
  </r>
  <r>
    <n v="1766"/>
    <x v="10"/>
    <x v="9"/>
    <s v="Henry"/>
    <s v="Higgins"/>
    <x v="10"/>
  </r>
  <r>
    <n v="1768"/>
    <x v="8"/>
    <x v="7"/>
    <s v="Lilith"/>
    <s v="Sternin"/>
    <x v="8"/>
  </r>
  <r>
    <n v="1769"/>
    <x v="5"/>
    <x v="2"/>
    <s v="Simon"/>
    <s v="Tam"/>
    <x v="5"/>
  </r>
  <r>
    <n v="1769"/>
    <x v="26"/>
    <x v="3"/>
    <s v="Doogie"/>
    <s v="Howser"/>
    <x v="26"/>
  </r>
  <r>
    <n v="1770"/>
    <x v="0"/>
    <x v="0"/>
    <s v="Lisa"/>
    <s v="Cuddy"/>
    <x v="0"/>
  </r>
  <r>
    <n v="1770"/>
    <x v="13"/>
    <x v="12"/>
    <s v="Abigail"/>
    <s v="Bartlet"/>
    <x v="13"/>
  </r>
  <r>
    <n v="1771"/>
    <x v="12"/>
    <x v="11"/>
    <s v="Julius"/>
    <s v="Hibbert"/>
    <x v="12"/>
  </r>
  <r>
    <n v="1772"/>
    <x v="17"/>
    <x v="12"/>
    <s v="Wellington"/>
    <s v="Yueh"/>
    <x v="17"/>
  </r>
  <r>
    <n v="1772"/>
    <x v="24"/>
    <x v="7"/>
    <s v="Yuri"/>
    <s v="Zhivago"/>
    <x v="24"/>
  </r>
  <r>
    <n v="1774"/>
    <x v="22"/>
    <x v="4"/>
    <s v="Rajesh"/>
    <s v="Koothrappali"/>
    <x v="22"/>
  </r>
  <r>
    <n v="1775"/>
    <x v="10"/>
    <x v="9"/>
    <s v="Henry"/>
    <s v="Higgins"/>
    <x v="10"/>
  </r>
  <r>
    <n v="1775"/>
    <x v="24"/>
    <x v="7"/>
    <s v="Yuri"/>
    <s v="Zhivago"/>
    <x v="24"/>
  </r>
  <r>
    <n v="1779"/>
    <x v="19"/>
    <x v="8"/>
    <s v="Benjamin"/>
    <s v="Pierce"/>
    <x v="19"/>
  </r>
  <r>
    <n v="1779"/>
    <x v="23"/>
    <x v="5"/>
    <s v="Allison"/>
    <s v="Cameron"/>
    <x v="23"/>
  </r>
  <r>
    <n v="1780"/>
    <x v="7"/>
    <x v="6"/>
    <s v="Henry"/>
    <s v="Jones"/>
    <x v="7"/>
  </r>
  <r>
    <n v="1781"/>
    <x v="20"/>
    <x v="14"/>
    <s v="Cristina"/>
    <s v="Yang"/>
    <x v="20"/>
  </r>
  <r>
    <n v="1781"/>
    <x v="21"/>
    <x v="6"/>
    <s v="Leonard"/>
    <s v="Hofstadter"/>
    <x v="21"/>
  </r>
  <r>
    <n v="1783"/>
    <x v="24"/>
    <x v="7"/>
    <s v="Yuri"/>
    <s v="Zhivago"/>
    <x v="24"/>
  </r>
  <r>
    <n v="1783"/>
    <x v="18"/>
    <x v="0"/>
    <s v="Beverly"/>
    <s v="Crusher"/>
    <x v="18"/>
  </r>
  <r>
    <n v="1784"/>
    <x v="1"/>
    <x v="1"/>
    <s v="Katherine"/>
    <s v="Pulaski"/>
    <x v="1"/>
  </r>
  <r>
    <n v="1784"/>
    <x v="8"/>
    <x v="7"/>
    <s v="Lilith"/>
    <s v="Sternin"/>
    <x v="8"/>
  </r>
  <r>
    <n v="1785"/>
    <x v="23"/>
    <x v="5"/>
    <s v="Allison"/>
    <s v="Cameron"/>
    <x v="23"/>
  </r>
  <r>
    <n v="1786"/>
    <x v="25"/>
    <x v="11"/>
    <s v="Henry"/>
    <s v="Blake"/>
    <x v="25"/>
  </r>
  <r>
    <n v="1786"/>
    <x v="16"/>
    <x v="14"/>
    <s v="Gregory"/>
    <s v="House"/>
    <x v="16"/>
  </r>
  <r>
    <n v="1787"/>
    <x v="7"/>
    <x v="6"/>
    <s v="Henry"/>
    <s v="Jones"/>
    <x v="7"/>
  </r>
  <r>
    <n v="1789"/>
    <x v="11"/>
    <x v="10"/>
    <s v="Remy"/>
    <s v="Hadley"/>
    <x v="11"/>
  </r>
  <r>
    <n v="1789"/>
    <x v="4"/>
    <x v="4"/>
    <s v="Samantha"/>
    <s v="Carter"/>
    <x v="4"/>
  </r>
  <r>
    <n v="1790"/>
    <x v="12"/>
    <x v="11"/>
    <s v="Julius"/>
    <s v="Hibbert"/>
    <x v="12"/>
  </r>
  <r>
    <n v="1790"/>
    <x v="15"/>
    <x v="13"/>
    <s v="Dana"/>
    <s v="Scully"/>
    <x v="15"/>
  </r>
  <r>
    <n v="1792"/>
    <x v="1"/>
    <x v="1"/>
    <s v="Katherine"/>
    <s v="Pulaski"/>
    <x v="1"/>
  </r>
  <r>
    <n v="1794"/>
    <x v="5"/>
    <x v="2"/>
    <s v="Simon"/>
    <s v="Tam"/>
    <x v="5"/>
  </r>
  <r>
    <n v="1795"/>
    <x v="2"/>
    <x v="2"/>
    <s v="Emmett"/>
    <s v="Brown"/>
    <x v="2"/>
  </r>
  <r>
    <n v="1797"/>
    <x v="19"/>
    <x v="8"/>
    <s v="Benjamin"/>
    <s v="Pierce"/>
    <x v="19"/>
  </r>
  <r>
    <n v="1797"/>
    <x v="17"/>
    <x v="12"/>
    <s v="Wellington"/>
    <s v="Yueh"/>
    <x v="17"/>
  </r>
  <r>
    <n v="1798"/>
    <x v="13"/>
    <x v="12"/>
    <s v="Abigail"/>
    <s v="Bartlet"/>
    <x v="13"/>
  </r>
  <r>
    <n v="1798"/>
    <x v="17"/>
    <x v="12"/>
    <s v="Wellington"/>
    <s v="Yueh"/>
    <x v="17"/>
  </r>
  <r>
    <n v="1800"/>
    <x v="13"/>
    <x v="12"/>
    <s v="Abigail"/>
    <s v="Bartlet"/>
    <x v="13"/>
  </r>
  <r>
    <n v="1800"/>
    <x v="9"/>
    <x v="8"/>
    <s v="Christine"/>
    <s v="Chapel"/>
    <x v="9"/>
  </r>
  <r>
    <n v="1801"/>
    <x v="21"/>
    <x v="6"/>
    <s v="Leonard"/>
    <s v="Hofstadter"/>
    <x v="21"/>
  </r>
  <r>
    <n v="1802"/>
    <x v="11"/>
    <x v="10"/>
    <s v="Remy"/>
    <s v="Hadley"/>
    <x v="11"/>
  </r>
  <r>
    <n v="1804"/>
    <x v="2"/>
    <x v="2"/>
    <s v="Emmett"/>
    <s v="Brown"/>
    <x v="2"/>
  </r>
  <r>
    <n v="1806"/>
    <x v="25"/>
    <x v="11"/>
    <s v="Henry"/>
    <s v="Blake"/>
    <x v="25"/>
  </r>
  <r>
    <n v="1806"/>
    <x v="14"/>
    <x v="1"/>
    <s v="Leslie"/>
    <s v="Winkle"/>
    <x v="14"/>
  </r>
  <r>
    <n v="1807"/>
    <x v="19"/>
    <x v="8"/>
    <s v="Benjamin"/>
    <s v="Pierce"/>
    <x v="19"/>
  </r>
  <r>
    <n v="1807"/>
    <x v="10"/>
    <x v="9"/>
    <s v="Henry"/>
    <s v="Higgins"/>
    <x v="10"/>
  </r>
  <r>
    <n v="1808"/>
    <x v="2"/>
    <x v="2"/>
    <s v="Emmett"/>
    <s v="Brown"/>
    <x v="2"/>
  </r>
  <r>
    <n v="1809"/>
    <x v="20"/>
    <x v="14"/>
    <s v="Cristina"/>
    <s v="Yang"/>
    <x v="20"/>
  </r>
  <r>
    <n v="1809"/>
    <x v="25"/>
    <x v="11"/>
    <s v="Henry"/>
    <s v="Blake"/>
    <x v="25"/>
  </r>
  <r>
    <n v="1813"/>
    <x v="0"/>
    <x v="0"/>
    <s v="Lisa"/>
    <s v="Cuddy"/>
    <x v="0"/>
  </r>
  <r>
    <n v="1813"/>
    <x v="13"/>
    <x v="12"/>
    <s v="Abigail"/>
    <s v="Bartlet"/>
    <x v="13"/>
  </r>
  <r>
    <n v="1814"/>
    <x v="1"/>
    <x v="1"/>
    <s v="Katherine"/>
    <s v="Pulaski"/>
    <x v="1"/>
  </r>
  <r>
    <n v="1815"/>
    <x v="26"/>
    <x v="3"/>
    <s v="Doogie"/>
    <s v="Howser"/>
    <x v="26"/>
  </r>
  <r>
    <n v="1816"/>
    <x v="10"/>
    <x v="9"/>
    <s v="Henry"/>
    <s v="Higgins"/>
    <x v="10"/>
  </r>
  <r>
    <n v="1816"/>
    <x v="20"/>
    <x v="14"/>
    <s v="Cristina"/>
    <s v="Yang"/>
    <x v="20"/>
  </r>
  <r>
    <n v="1819"/>
    <x v="23"/>
    <x v="5"/>
    <s v="Allison"/>
    <s v="Cameron"/>
    <x v="23"/>
  </r>
  <r>
    <n v="1819"/>
    <x v="26"/>
    <x v="3"/>
    <s v="Doogie"/>
    <s v="Howser"/>
    <x v="26"/>
  </r>
  <r>
    <n v="1822"/>
    <x v="11"/>
    <x v="10"/>
    <s v="Remy"/>
    <s v="Hadley"/>
    <x v="11"/>
  </r>
  <r>
    <n v="1823"/>
    <x v="22"/>
    <x v="4"/>
    <s v="Rajesh"/>
    <s v="Koothrappali"/>
    <x v="22"/>
  </r>
  <r>
    <n v="1824"/>
    <x v="15"/>
    <x v="13"/>
    <s v="Dana"/>
    <s v="Scully"/>
    <x v="15"/>
  </r>
  <r>
    <n v="1824"/>
    <x v="12"/>
    <x v="11"/>
    <s v="Julius"/>
    <s v="Hibbert"/>
    <x v="12"/>
  </r>
  <r>
    <n v="1825"/>
    <x v="16"/>
    <x v="14"/>
    <s v="Gregory"/>
    <s v="House"/>
    <x v="16"/>
  </r>
  <r>
    <n v="1826"/>
    <x v="8"/>
    <x v="7"/>
    <s v="Lilith"/>
    <s v="Sternin"/>
    <x v="8"/>
  </r>
  <r>
    <n v="1826"/>
    <x v="14"/>
    <x v="1"/>
    <s v="Leslie"/>
    <s v="Winkle"/>
    <x v="14"/>
  </r>
  <r>
    <n v="1827"/>
    <x v="6"/>
    <x v="5"/>
    <s v="Sheldon"/>
    <s v="Cooper"/>
    <x v="6"/>
  </r>
  <r>
    <n v="1827"/>
    <x v="6"/>
    <x v="5"/>
    <s v="Sheldon"/>
    <s v="Cooper"/>
    <x v="6"/>
  </r>
  <r>
    <n v="1828"/>
    <x v="1"/>
    <x v="1"/>
    <s v="Katherine"/>
    <s v="Pulaski"/>
    <x v="1"/>
  </r>
  <r>
    <n v="1828"/>
    <x v="22"/>
    <x v="4"/>
    <s v="Rajesh"/>
    <s v="Koothrappali"/>
    <x v="22"/>
  </r>
  <r>
    <n v="1829"/>
    <x v="13"/>
    <x v="12"/>
    <s v="Abigail"/>
    <s v="Bartlet"/>
    <x v="13"/>
  </r>
  <r>
    <n v="1830"/>
    <x v="11"/>
    <x v="10"/>
    <s v="Remy"/>
    <s v="Hadley"/>
    <x v="11"/>
  </r>
  <r>
    <n v="1830"/>
    <x v="18"/>
    <x v="0"/>
    <s v="Beverly"/>
    <s v="Crusher"/>
    <x v="18"/>
  </r>
  <r>
    <n v="1831"/>
    <x v="19"/>
    <x v="8"/>
    <s v="Benjamin"/>
    <s v="Pierce"/>
    <x v="19"/>
  </r>
  <r>
    <n v="1833"/>
    <x v="11"/>
    <x v="10"/>
    <s v="Remy"/>
    <s v="Hadley"/>
    <x v="11"/>
  </r>
  <r>
    <n v="1833"/>
    <x v="3"/>
    <x v="3"/>
    <s v="Nick"/>
    <s v="Riviera"/>
    <x v="3"/>
  </r>
  <r>
    <n v="1834"/>
    <x v="13"/>
    <x v="12"/>
    <s v="Abigail"/>
    <s v="Bartlet"/>
    <x v="13"/>
  </r>
  <r>
    <n v="1835"/>
    <x v="20"/>
    <x v="14"/>
    <s v="Cristina"/>
    <s v="Yang"/>
    <x v="20"/>
  </r>
  <r>
    <n v="1836"/>
    <x v="9"/>
    <x v="8"/>
    <s v="Christine"/>
    <s v="Chapel"/>
    <x v="9"/>
  </r>
  <r>
    <n v="1836"/>
    <x v="25"/>
    <x v="11"/>
    <s v="Henry"/>
    <s v="Blake"/>
    <x v="25"/>
  </r>
  <r>
    <n v="1838"/>
    <x v="18"/>
    <x v="0"/>
    <s v="Beverly"/>
    <s v="Crusher"/>
    <x v="18"/>
  </r>
  <r>
    <n v="1839"/>
    <x v="20"/>
    <x v="14"/>
    <s v="Cristina"/>
    <s v="Yang"/>
    <x v="20"/>
  </r>
  <r>
    <n v="1839"/>
    <x v="23"/>
    <x v="5"/>
    <s v="Allison"/>
    <s v="Cameron"/>
    <x v="23"/>
  </r>
  <r>
    <n v="1840"/>
    <x v="2"/>
    <x v="2"/>
    <s v="Emmett"/>
    <s v="Brown"/>
    <x v="2"/>
  </r>
  <r>
    <n v="1840"/>
    <x v="0"/>
    <x v="0"/>
    <s v="Lisa"/>
    <s v="Cuddy"/>
    <x v="0"/>
  </r>
  <r>
    <n v="1842"/>
    <x v="9"/>
    <x v="8"/>
    <s v="Christine"/>
    <s v="Chapel"/>
    <x v="9"/>
  </r>
  <r>
    <n v="1842"/>
    <x v="12"/>
    <x v="11"/>
    <s v="Julius"/>
    <s v="Hibbert"/>
    <x v="12"/>
  </r>
  <r>
    <n v="1843"/>
    <x v="21"/>
    <x v="6"/>
    <s v="Leonard"/>
    <s v="Hofstadter"/>
    <x v="21"/>
  </r>
  <r>
    <n v="1844"/>
    <x v="16"/>
    <x v="14"/>
    <s v="Gregory"/>
    <s v="House"/>
    <x v="16"/>
  </r>
  <r>
    <n v="1844"/>
    <x v="12"/>
    <x v="11"/>
    <s v="Julius"/>
    <s v="Hibbert"/>
    <x v="12"/>
  </r>
  <r>
    <n v="1846"/>
    <x v="10"/>
    <x v="9"/>
    <s v="Henry"/>
    <s v="Higgins"/>
    <x v="10"/>
  </r>
  <r>
    <n v="1846"/>
    <x v="12"/>
    <x v="11"/>
    <s v="Julius"/>
    <s v="Hibbert"/>
    <x v="12"/>
  </r>
  <r>
    <n v="1847"/>
    <x v="4"/>
    <x v="4"/>
    <s v="Samantha"/>
    <s v="Carter"/>
    <x v="4"/>
  </r>
  <r>
    <n v="1849"/>
    <x v="13"/>
    <x v="12"/>
    <s v="Abigail"/>
    <s v="Bartlet"/>
    <x v="13"/>
  </r>
  <r>
    <n v="1850"/>
    <x v="24"/>
    <x v="7"/>
    <s v="Yuri"/>
    <s v="Zhivago"/>
    <x v="24"/>
  </r>
  <r>
    <n v="1851"/>
    <x v="11"/>
    <x v="10"/>
    <s v="Remy"/>
    <s v="Hadley"/>
    <x v="11"/>
  </r>
  <r>
    <n v="1852"/>
    <x v="8"/>
    <x v="7"/>
    <s v="Lilith"/>
    <s v="Sternin"/>
    <x v="8"/>
  </r>
  <r>
    <n v="1852"/>
    <x v="9"/>
    <x v="8"/>
    <s v="Christine"/>
    <s v="Chapel"/>
    <x v="9"/>
  </r>
  <r>
    <n v="1853"/>
    <x v="2"/>
    <x v="2"/>
    <s v="Emmett"/>
    <s v="Brown"/>
    <x v="2"/>
  </r>
  <r>
    <n v="1853"/>
    <x v="0"/>
    <x v="0"/>
    <s v="Lisa"/>
    <s v="Cuddy"/>
    <x v="0"/>
  </r>
  <r>
    <n v="1854"/>
    <x v="17"/>
    <x v="12"/>
    <s v="Wellington"/>
    <s v="Yueh"/>
    <x v="17"/>
  </r>
  <r>
    <n v="1855"/>
    <x v="17"/>
    <x v="12"/>
    <s v="Wellington"/>
    <s v="Yueh"/>
    <x v="17"/>
  </r>
  <r>
    <n v="1855"/>
    <x v="25"/>
    <x v="11"/>
    <s v="Henry"/>
    <s v="Blake"/>
    <x v="25"/>
  </r>
  <r>
    <n v="1856"/>
    <x v="9"/>
    <x v="8"/>
    <s v="Christine"/>
    <s v="Chapel"/>
    <x v="9"/>
  </r>
  <r>
    <n v="1857"/>
    <x v="9"/>
    <x v="8"/>
    <s v="Christine"/>
    <s v="Chapel"/>
    <x v="9"/>
  </r>
  <r>
    <n v="1859"/>
    <x v="20"/>
    <x v="14"/>
    <s v="Cristina"/>
    <s v="Yang"/>
    <x v="20"/>
  </r>
  <r>
    <n v="1860"/>
    <x v="14"/>
    <x v="1"/>
    <s v="Leslie"/>
    <s v="Winkle"/>
    <x v="14"/>
  </r>
  <r>
    <n v="1863"/>
    <x v="5"/>
    <x v="2"/>
    <s v="Simon"/>
    <s v="Tam"/>
    <x v="5"/>
  </r>
  <r>
    <n v="1864"/>
    <x v="11"/>
    <x v="10"/>
    <s v="Remy"/>
    <s v="Hadley"/>
    <x v="11"/>
  </r>
  <r>
    <n v="1865"/>
    <x v="20"/>
    <x v="14"/>
    <s v="Cristina"/>
    <s v="Yang"/>
    <x v="20"/>
  </r>
  <r>
    <n v="1866"/>
    <x v="19"/>
    <x v="8"/>
    <s v="Benjamin"/>
    <s v="Pierce"/>
    <x v="19"/>
  </r>
  <r>
    <n v="1867"/>
    <x v="13"/>
    <x v="12"/>
    <s v="Abigail"/>
    <s v="Bartlet"/>
    <x v="13"/>
  </r>
  <r>
    <n v="1867"/>
    <x v="11"/>
    <x v="10"/>
    <s v="Remy"/>
    <s v="Hadley"/>
    <x v="11"/>
  </r>
  <r>
    <n v="1868"/>
    <x v="20"/>
    <x v="14"/>
    <s v="Cristina"/>
    <s v="Yang"/>
    <x v="20"/>
  </r>
  <r>
    <n v="1869"/>
    <x v="9"/>
    <x v="8"/>
    <s v="Christine"/>
    <s v="Chapel"/>
    <x v="9"/>
  </r>
  <r>
    <n v="1869"/>
    <x v="9"/>
    <x v="8"/>
    <s v="Christine"/>
    <s v="Chapel"/>
    <x v="9"/>
  </r>
  <r>
    <n v="1870"/>
    <x v="25"/>
    <x v="11"/>
    <s v="Henry"/>
    <s v="Blake"/>
    <x v="25"/>
  </r>
  <r>
    <n v="1870"/>
    <x v="8"/>
    <x v="7"/>
    <s v="Lilith"/>
    <s v="Sternin"/>
    <x v="8"/>
  </r>
  <r>
    <n v="1871"/>
    <x v="21"/>
    <x v="6"/>
    <s v="Leonard"/>
    <s v="Hofstadter"/>
    <x v="21"/>
  </r>
  <r>
    <n v="1871"/>
    <x v="21"/>
    <x v="6"/>
    <s v="Leonard"/>
    <s v="Hofstadter"/>
    <x v="21"/>
  </r>
  <r>
    <n v="1872"/>
    <x v="6"/>
    <x v="5"/>
    <s v="Sheldon"/>
    <s v="Cooper"/>
    <x v="6"/>
  </r>
  <r>
    <n v="1872"/>
    <x v="7"/>
    <x v="6"/>
    <s v="Henry"/>
    <s v="Jones"/>
    <x v="7"/>
  </r>
  <r>
    <n v="1874"/>
    <x v="5"/>
    <x v="2"/>
    <s v="Simon"/>
    <s v="Tam"/>
    <x v="5"/>
  </r>
  <r>
    <n v="1875"/>
    <x v="14"/>
    <x v="1"/>
    <s v="Leslie"/>
    <s v="Winkle"/>
    <x v="14"/>
  </r>
  <r>
    <n v="1875"/>
    <x v="8"/>
    <x v="7"/>
    <s v="Lilith"/>
    <s v="Sternin"/>
    <x v="8"/>
  </r>
  <r>
    <n v="1876"/>
    <x v="14"/>
    <x v="1"/>
    <s v="Leslie"/>
    <s v="Winkle"/>
    <x v="14"/>
  </r>
  <r>
    <n v="1876"/>
    <x v="13"/>
    <x v="12"/>
    <s v="Abigail"/>
    <s v="Bartlet"/>
    <x v="13"/>
  </r>
  <r>
    <n v="1879"/>
    <x v="16"/>
    <x v="14"/>
    <s v="Gregory"/>
    <s v="House"/>
    <x v="16"/>
  </r>
  <r>
    <n v="1879"/>
    <x v="2"/>
    <x v="2"/>
    <s v="Emmett"/>
    <s v="Brown"/>
    <x v="2"/>
  </r>
  <r>
    <n v="1880"/>
    <x v="25"/>
    <x v="11"/>
    <s v="Henry"/>
    <s v="Blake"/>
    <x v="25"/>
  </r>
  <r>
    <n v="1880"/>
    <x v="6"/>
    <x v="5"/>
    <s v="Sheldon"/>
    <s v="Cooper"/>
    <x v="6"/>
  </r>
  <r>
    <n v="1882"/>
    <x v="4"/>
    <x v="4"/>
    <s v="Samantha"/>
    <s v="Carter"/>
    <x v="4"/>
  </r>
  <r>
    <n v="1883"/>
    <x v="18"/>
    <x v="0"/>
    <s v="Beverly"/>
    <s v="Crusher"/>
    <x v="18"/>
  </r>
  <r>
    <n v="1883"/>
    <x v="22"/>
    <x v="4"/>
    <s v="Rajesh"/>
    <s v="Koothrappali"/>
    <x v="22"/>
  </r>
  <r>
    <n v="1885"/>
    <x v="20"/>
    <x v="14"/>
    <s v="Cristina"/>
    <s v="Yang"/>
    <x v="20"/>
  </r>
  <r>
    <n v="1886"/>
    <x v="25"/>
    <x v="11"/>
    <s v="Henry"/>
    <s v="Blake"/>
    <x v="25"/>
  </r>
  <r>
    <n v="1887"/>
    <x v="16"/>
    <x v="14"/>
    <s v="Gregory"/>
    <s v="House"/>
    <x v="16"/>
  </r>
  <r>
    <n v="1888"/>
    <x v="14"/>
    <x v="1"/>
    <s v="Leslie"/>
    <s v="Winkle"/>
    <x v="14"/>
  </r>
  <r>
    <n v="1888"/>
    <x v="11"/>
    <x v="10"/>
    <s v="Remy"/>
    <s v="Hadley"/>
    <x v="11"/>
  </r>
  <r>
    <n v="1889"/>
    <x v="21"/>
    <x v="6"/>
    <s v="Leonard"/>
    <s v="Hofstadter"/>
    <x v="21"/>
  </r>
  <r>
    <n v="1889"/>
    <x v="14"/>
    <x v="1"/>
    <s v="Leslie"/>
    <s v="Winkle"/>
    <x v="14"/>
  </r>
  <r>
    <n v="1890"/>
    <x v="14"/>
    <x v="1"/>
    <s v="Leslie"/>
    <s v="Winkle"/>
    <x v="14"/>
  </r>
  <r>
    <n v="1892"/>
    <x v="24"/>
    <x v="7"/>
    <s v="Yuri"/>
    <s v="Zhivago"/>
    <x v="24"/>
  </r>
  <r>
    <n v="1893"/>
    <x v="24"/>
    <x v="7"/>
    <s v="Yuri"/>
    <s v="Zhivago"/>
    <x v="24"/>
  </r>
  <r>
    <n v="1894"/>
    <x v="25"/>
    <x v="11"/>
    <s v="Henry"/>
    <s v="Blake"/>
    <x v="25"/>
  </r>
  <r>
    <n v="1894"/>
    <x v="21"/>
    <x v="6"/>
    <s v="Leonard"/>
    <s v="Hofstadter"/>
    <x v="21"/>
  </r>
  <r>
    <n v="1896"/>
    <x v="17"/>
    <x v="12"/>
    <s v="Wellington"/>
    <s v="Yueh"/>
    <x v="17"/>
  </r>
  <r>
    <n v="1897"/>
    <x v="21"/>
    <x v="6"/>
    <s v="Leonard"/>
    <s v="Hofstadter"/>
    <x v="21"/>
  </r>
  <r>
    <n v="1898"/>
    <x v="7"/>
    <x v="6"/>
    <s v="Henry"/>
    <s v="Jones"/>
    <x v="7"/>
  </r>
  <r>
    <n v="1898"/>
    <x v="8"/>
    <x v="7"/>
    <s v="Lilith"/>
    <s v="Sternin"/>
    <x v="8"/>
  </r>
  <r>
    <n v="1901"/>
    <x v="15"/>
    <x v="13"/>
    <s v="Dana"/>
    <s v="Scully"/>
    <x v="15"/>
  </r>
  <r>
    <n v="1904"/>
    <x v="24"/>
    <x v="7"/>
    <s v="Yuri"/>
    <s v="Zhivago"/>
    <x v="24"/>
  </r>
  <r>
    <n v="1904"/>
    <x v="25"/>
    <x v="11"/>
    <s v="Henry"/>
    <s v="Blake"/>
    <x v="25"/>
  </r>
  <r>
    <n v="1906"/>
    <x v="25"/>
    <x v="11"/>
    <s v="Henry"/>
    <s v="Blake"/>
    <x v="25"/>
  </r>
  <r>
    <n v="1906"/>
    <x v="7"/>
    <x v="6"/>
    <s v="Henry"/>
    <s v="Jones"/>
    <x v="7"/>
  </r>
  <r>
    <n v="1908"/>
    <x v="24"/>
    <x v="7"/>
    <s v="Yuri"/>
    <s v="Zhivago"/>
    <x v="24"/>
  </r>
  <r>
    <n v="1909"/>
    <x v="10"/>
    <x v="9"/>
    <s v="Henry"/>
    <s v="Higgins"/>
    <x v="10"/>
  </r>
  <r>
    <n v="1909"/>
    <x v="15"/>
    <x v="13"/>
    <s v="Dana"/>
    <s v="Scully"/>
    <x v="15"/>
  </r>
  <r>
    <n v="1910"/>
    <x v="3"/>
    <x v="3"/>
    <s v="Nick"/>
    <s v="Riviera"/>
    <x v="3"/>
  </r>
  <r>
    <n v="1910"/>
    <x v="7"/>
    <x v="6"/>
    <s v="Henry"/>
    <s v="Jones"/>
    <x v="7"/>
  </r>
  <r>
    <n v="1913"/>
    <x v="5"/>
    <x v="2"/>
    <s v="Simon"/>
    <s v="Tam"/>
    <x v="5"/>
  </r>
  <r>
    <n v="1913"/>
    <x v="19"/>
    <x v="8"/>
    <s v="Benjamin"/>
    <s v="Pierce"/>
    <x v="19"/>
  </r>
  <r>
    <n v="1915"/>
    <x v="20"/>
    <x v="14"/>
    <s v="Cristina"/>
    <s v="Yang"/>
    <x v="20"/>
  </r>
  <r>
    <n v="1916"/>
    <x v="11"/>
    <x v="10"/>
    <s v="Remy"/>
    <s v="Hadley"/>
    <x v="11"/>
  </r>
  <r>
    <n v="1917"/>
    <x v="16"/>
    <x v="14"/>
    <s v="Gregory"/>
    <s v="House"/>
    <x v="16"/>
  </r>
  <r>
    <n v="1918"/>
    <x v="20"/>
    <x v="14"/>
    <s v="Cristina"/>
    <s v="Yang"/>
    <x v="20"/>
  </r>
  <r>
    <n v="1918"/>
    <x v="9"/>
    <x v="8"/>
    <s v="Christine"/>
    <s v="Chapel"/>
    <x v="9"/>
  </r>
  <r>
    <n v="1919"/>
    <x v="7"/>
    <x v="6"/>
    <s v="Henry"/>
    <s v="Jones"/>
    <x v="7"/>
  </r>
  <r>
    <n v="1922"/>
    <x v="20"/>
    <x v="14"/>
    <s v="Cristina"/>
    <s v="Yang"/>
    <x v="20"/>
  </r>
  <r>
    <n v="1923"/>
    <x v="11"/>
    <x v="10"/>
    <s v="Remy"/>
    <s v="Hadley"/>
    <x v="11"/>
  </r>
  <r>
    <n v="1924"/>
    <x v="23"/>
    <x v="5"/>
    <s v="Allison"/>
    <s v="Cameron"/>
    <x v="23"/>
  </r>
  <r>
    <n v="1925"/>
    <x v="23"/>
    <x v="5"/>
    <s v="Allison"/>
    <s v="Cameron"/>
    <x v="23"/>
  </r>
  <r>
    <n v="1925"/>
    <x v="9"/>
    <x v="8"/>
    <s v="Christine"/>
    <s v="Chapel"/>
    <x v="9"/>
  </r>
  <r>
    <n v="1927"/>
    <x v="0"/>
    <x v="0"/>
    <s v="Lisa"/>
    <s v="Cuddy"/>
    <x v="0"/>
  </r>
  <r>
    <n v="1928"/>
    <x v="11"/>
    <x v="10"/>
    <s v="Remy"/>
    <s v="Hadley"/>
    <x v="11"/>
  </r>
  <r>
    <n v="1928"/>
    <x v="21"/>
    <x v="6"/>
    <s v="Leonard"/>
    <s v="Hofstadter"/>
    <x v="21"/>
  </r>
  <r>
    <n v="1930"/>
    <x v="3"/>
    <x v="3"/>
    <s v="Nick"/>
    <s v="Riviera"/>
    <x v="3"/>
  </r>
  <r>
    <n v="1931"/>
    <x v="17"/>
    <x v="12"/>
    <s v="Wellington"/>
    <s v="Yueh"/>
    <x v="17"/>
  </r>
  <r>
    <n v="1931"/>
    <x v="15"/>
    <x v="13"/>
    <s v="Dana"/>
    <s v="Scully"/>
    <x v="15"/>
  </r>
  <r>
    <n v="1932"/>
    <x v="14"/>
    <x v="1"/>
    <s v="Leslie"/>
    <s v="Winkle"/>
    <x v="14"/>
  </r>
  <r>
    <n v="1934"/>
    <x v="23"/>
    <x v="5"/>
    <s v="Allison"/>
    <s v="Cameron"/>
    <x v="23"/>
  </r>
  <r>
    <n v="1934"/>
    <x v="25"/>
    <x v="11"/>
    <s v="Henry"/>
    <s v="Blake"/>
    <x v="25"/>
  </r>
  <r>
    <n v="1935"/>
    <x v="17"/>
    <x v="12"/>
    <s v="Wellington"/>
    <s v="Yueh"/>
    <x v="17"/>
  </r>
  <r>
    <n v="1937"/>
    <x v="5"/>
    <x v="2"/>
    <s v="Simon"/>
    <s v="Tam"/>
    <x v="5"/>
  </r>
  <r>
    <n v="1937"/>
    <x v="26"/>
    <x v="3"/>
    <s v="Doogie"/>
    <s v="Howser"/>
    <x v="26"/>
  </r>
  <r>
    <n v="1938"/>
    <x v="6"/>
    <x v="5"/>
    <s v="Sheldon"/>
    <s v="Cooper"/>
    <x v="6"/>
  </r>
  <r>
    <n v="1938"/>
    <x v="3"/>
    <x v="3"/>
    <s v="Nick"/>
    <s v="Riviera"/>
    <x v="3"/>
  </r>
  <r>
    <n v="1939"/>
    <x v="17"/>
    <x v="12"/>
    <s v="Wellington"/>
    <s v="Yueh"/>
    <x v="17"/>
  </r>
  <r>
    <n v="1940"/>
    <x v="5"/>
    <x v="2"/>
    <s v="Simon"/>
    <s v="Tam"/>
    <x v="5"/>
  </r>
  <r>
    <n v="1940"/>
    <x v="7"/>
    <x v="6"/>
    <s v="Henry"/>
    <s v="Jones"/>
    <x v="7"/>
  </r>
  <r>
    <n v="1941"/>
    <x v="19"/>
    <x v="8"/>
    <s v="Benjamin"/>
    <s v="Pierce"/>
    <x v="19"/>
  </r>
  <r>
    <n v="1942"/>
    <x v="24"/>
    <x v="7"/>
    <s v="Yuri"/>
    <s v="Zhivago"/>
    <x v="24"/>
  </r>
  <r>
    <n v="1945"/>
    <x v="16"/>
    <x v="14"/>
    <s v="Gregory"/>
    <s v="House"/>
    <x v="16"/>
  </r>
  <r>
    <n v="1945"/>
    <x v="14"/>
    <x v="1"/>
    <s v="Leslie"/>
    <s v="Winkle"/>
    <x v="14"/>
  </r>
  <r>
    <n v="1949"/>
    <x v="12"/>
    <x v="11"/>
    <s v="Julius"/>
    <s v="Hibbert"/>
    <x v="12"/>
  </r>
  <r>
    <n v="1950"/>
    <x v="25"/>
    <x v="11"/>
    <s v="Henry"/>
    <s v="Blake"/>
    <x v="25"/>
  </r>
  <r>
    <n v="1950"/>
    <x v="19"/>
    <x v="8"/>
    <s v="Benjamin"/>
    <s v="Pierce"/>
    <x v="19"/>
  </r>
  <r>
    <n v="1953"/>
    <x v="0"/>
    <x v="0"/>
    <s v="Lisa"/>
    <s v="Cuddy"/>
    <x v="0"/>
  </r>
  <r>
    <n v="1953"/>
    <x v="2"/>
    <x v="2"/>
    <s v="Emmett"/>
    <s v="Brown"/>
    <x v="2"/>
  </r>
  <r>
    <n v="1955"/>
    <x v="10"/>
    <x v="9"/>
    <s v="Henry"/>
    <s v="Higgins"/>
    <x v="10"/>
  </r>
  <r>
    <n v="1957"/>
    <x v="26"/>
    <x v="3"/>
    <s v="Doogie"/>
    <s v="Howser"/>
    <x v="26"/>
  </r>
  <r>
    <n v="1957"/>
    <x v="9"/>
    <x v="8"/>
    <s v="Christine"/>
    <s v="Chapel"/>
    <x v="9"/>
  </r>
  <r>
    <n v="1958"/>
    <x v="10"/>
    <x v="9"/>
    <s v="Henry"/>
    <s v="Higgins"/>
    <x v="10"/>
  </r>
  <r>
    <n v="1958"/>
    <x v="17"/>
    <x v="12"/>
    <s v="Wellington"/>
    <s v="Yueh"/>
    <x v="17"/>
  </r>
  <r>
    <n v="1959"/>
    <x v="1"/>
    <x v="1"/>
    <s v="Katherine"/>
    <s v="Pulaski"/>
    <x v="1"/>
  </r>
  <r>
    <n v="1959"/>
    <x v="10"/>
    <x v="9"/>
    <s v="Henry"/>
    <s v="Higgins"/>
    <x v="10"/>
  </r>
  <r>
    <n v="1960"/>
    <x v="1"/>
    <x v="1"/>
    <s v="Katherine"/>
    <s v="Pulaski"/>
    <x v="1"/>
  </r>
  <r>
    <n v="1960"/>
    <x v="2"/>
    <x v="2"/>
    <s v="Emmett"/>
    <s v="Brown"/>
    <x v="2"/>
  </r>
  <r>
    <n v="1962"/>
    <x v="9"/>
    <x v="8"/>
    <s v="Christine"/>
    <s v="Chapel"/>
    <x v="9"/>
  </r>
  <r>
    <n v="1962"/>
    <x v="20"/>
    <x v="14"/>
    <s v="Cristina"/>
    <s v="Yang"/>
    <x v="20"/>
  </r>
  <r>
    <n v="1963"/>
    <x v="18"/>
    <x v="0"/>
    <s v="Beverly"/>
    <s v="Crusher"/>
    <x v="18"/>
  </r>
  <r>
    <n v="1964"/>
    <x v="26"/>
    <x v="3"/>
    <s v="Doogie"/>
    <s v="Howser"/>
    <x v="26"/>
  </r>
  <r>
    <n v="1964"/>
    <x v="7"/>
    <x v="6"/>
    <s v="Henry"/>
    <s v="Jones"/>
    <x v="7"/>
  </r>
  <r>
    <n v="1965"/>
    <x v="11"/>
    <x v="10"/>
    <s v="Remy"/>
    <s v="Hadley"/>
    <x v="11"/>
  </r>
  <r>
    <n v="1965"/>
    <x v="3"/>
    <x v="3"/>
    <s v="Nick"/>
    <s v="Riviera"/>
    <x v="3"/>
  </r>
  <r>
    <n v="1967"/>
    <x v="1"/>
    <x v="1"/>
    <s v="Katherine"/>
    <s v="Pulaski"/>
    <x v="1"/>
  </r>
  <r>
    <n v="1967"/>
    <x v="24"/>
    <x v="7"/>
    <s v="Yuri"/>
    <s v="Zhivago"/>
    <x v="24"/>
  </r>
  <r>
    <n v="1968"/>
    <x v="10"/>
    <x v="9"/>
    <s v="Henry"/>
    <s v="Higgins"/>
    <x v="10"/>
  </r>
  <r>
    <n v="1969"/>
    <x v="17"/>
    <x v="12"/>
    <s v="Wellington"/>
    <s v="Yueh"/>
    <x v="17"/>
  </r>
  <r>
    <n v="1969"/>
    <x v="26"/>
    <x v="3"/>
    <s v="Doogie"/>
    <s v="Howser"/>
    <x v="26"/>
  </r>
  <r>
    <n v="1971"/>
    <x v="13"/>
    <x v="12"/>
    <s v="Abigail"/>
    <s v="Bartlet"/>
    <x v="13"/>
  </r>
  <r>
    <n v="1971"/>
    <x v="7"/>
    <x v="6"/>
    <s v="Henry"/>
    <s v="Jones"/>
    <x v="7"/>
  </r>
  <r>
    <n v="1972"/>
    <x v="17"/>
    <x v="12"/>
    <s v="Wellington"/>
    <s v="Yueh"/>
    <x v="17"/>
  </r>
  <r>
    <n v="1973"/>
    <x v="8"/>
    <x v="7"/>
    <s v="Lilith"/>
    <s v="Sternin"/>
    <x v="8"/>
  </r>
  <r>
    <n v="1973"/>
    <x v="8"/>
    <x v="7"/>
    <s v="Lilith"/>
    <s v="Sternin"/>
    <x v="8"/>
  </r>
  <r>
    <n v="1974"/>
    <x v="6"/>
    <x v="5"/>
    <s v="Sheldon"/>
    <s v="Cooper"/>
    <x v="6"/>
  </r>
  <r>
    <n v="1974"/>
    <x v="5"/>
    <x v="2"/>
    <s v="Simon"/>
    <s v="Tam"/>
    <x v="5"/>
  </r>
  <r>
    <n v="1975"/>
    <x v="20"/>
    <x v="14"/>
    <s v="Cristina"/>
    <s v="Yang"/>
    <x v="20"/>
  </r>
  <r>
    <n v="1975"/>
    <x v="1"/>
    <x v="1"/>
    <s v="Katherine"/>
    <s v="Pulaski"/>
    <x v="1"/>
  </r>
  <r>
    <n v="1976"/>
    <x v="15"/>
    <x v="13"/>
    <s v="Dana"/>
    <s v="Scully"/>
    <x v="15"/>
  </r>
  <r>
    <n v="1976"/>
    <x v="1"/>
    <x v="1"/>
    <s v="Katherine"/>
    <s v="Pulaski"/>
    <x v="1"/>
  </r>
  <r>
    <n v="1977"/>
    <x v="14"/>
    <x v="1"/>
    <s v="Leslie"/>
    <s v="Winkle"/>
    <x v="14"/>
  </r>
  <r>
    <n v="1977"/>
    <x v="15"/>
    <x v="13"/>
    <s v="Dana"/>
    <s v="Scully"/>
    <x v="15"/>
  </r>
  <r>
    <n v="1978"/>
    <x v="24"/>
    <x v="7"/>
    <s v="Yuri"/>
    <s v="Zhivago"/>
    <x v="24"/>
  </r>
  <r>
    <n v="1979"/>
    <x v="1"/>
    <x v="1"/>
    <s v="Katherine"/>
    <s v="Pulaski"/>
    <x v="1"/>
  </r>
  <r>
    <n v="1980"/>
    <x v="6"/>
    <x v="5"/>
    <s v="Sheldon"/>
    <s v="Cooper"/>
    <x v="6"/>
  </r>
  <r>
    <n v="1980"/>
    <x v="19"/>
    <x v="8"/>
    <s v="Benjamin"/>
    <s v="Pierce"/>
    <x v="19"/>
  </r>
  <r>
    <n v="1983"/>
    <x v="23"/>
    <x v="5"/>
    <s v="Allison"/>
    <s v="Cameron"/>
    <x v="23"/>
  </r>
  <r>
    <n v="1984"/>
    <x v="20"/>
    <x v="14"/>
    <s v="Cristina"/>
    <s v="Yang"/>
    <x v="20"/>
  </r>
  <r>
    <n v="1986"/>
    <x v="10"/>
    <x v="9"/>
    <s v="Henry"/>
    <s v="Higgins"/>
    <x v="10"/>
  </r>
  <r>
    <n v="1987"/>
    <x v="2"/>
    <x v="2"/>
    <s v="Emmett"/>
    <s v="Brown"/>
    <x v="2"/>
  </r>
  <r>
    <n v="1987"/>
    <x v="13"/>
    <x v="12"/>
    <s v="Abigail"/>
    <s v="Bartlet"/>
    <x v="13"/>
  </r>
  <r>
    <n v="1988"/>
    <x v="10"/>
    <x v="9"/>
    <s v="Henry"/>
    <s v="Higgins"/>
    <x v="10"/>
  </r>
  <r>
    <n v="1989"/>
    <x v="1"/>
    <x v="1"/>
    <s v="Katherine"/>
    <s v="Pulaski"/>
    <x v="1"/>
  </r>
  <r>
    <n v="1989"/>
    <x v="24"/>
    <x v="7"/>
    <s v="Yuri"/>
    <s v="Zhivago"/>
    <x v="24"/>
  </r>
  <r>
    <n v="1992"/>
    <x v="11"/>
    <x v="10"/>
    <s v="Remy"/>
    <s v="Hadley"/>
    <x v="11"/>
  </r>
  <r>
    <n v="1993"/>
    <x v="7"/>
    <x v="6"/>
    <s v="Henry"/>
    <s v="Jones"/>
    <x v="7"/>
  </r>
  <r>
    <n v="1994"/>
    <x v="21"/>
    <x v="6"/>
    <s v="Leonard"/>
    <s v="Hofstadter"/>
    <x v="21"/>
  </r>
  <r>
    <n v="1994"/>
    <x v="0"/>
    <x v="0"/>
    <s v="Lisa"/>
    <s v="Cuddy"/>
    <x v="0"/>
  </r>
  <r>
    <n v="1995"/>
    <x v="14"/>
    <x v="1"/>
    <s v="Leslie"/>
    <s v="Winkle"/>
    <x v="14"/>
  </r>
  <r>
    <n v="1996"/>
    <x v="5"/>
    <x v="2"/>
    <s v="Simon"/>
    <s v="Tam"/>
    <x v="5"/>
  </r>
  <r>
    <n v="1996"/>
    <x v="17"/>
    <x v="12"/>
    <s v="Wellington"/>
    <s v="Yueh"/>
    <x v="17"/>
  </r>
  <r>
    <n v="1998"/>
    <x v="8"/>
    <x v="7"/>
    <s v="Lilith"/>
    <s v="Sternin"/>
    <x v="8"/>
  </r>
  <r>
    <n v="1998"/>
    <x v="1"/>
    <x v="1"/>
    <s v="Katherine"/>
    <s v="Pulaski"/>
    <x v="1"/>
  </r>
  <r>
    <n v="1999"/>
    <x v="24"/>
    <x v="7"/>
    <s v="Yuri"/>
    <s v="Zhivago"/>
    <x v="24"/>
  </r>
  <r>
    <n v="1999"/>
    <x v="2"/>
    <x v="2"/>
    <s v="Emmett"/>
    <s v="Brown"/>
    <x v="2"/>
  </r>
  <r>
    <n v="2000"/>
    <x v="19"/>
    <x v="8"/>
    <s v="Benjamin"/>
    <s v="Pierce"/>
    <x v="19"/>
  </r>
  <r>
    <n v="2001"/>
    <x v="16"/>
    <x v="14"/>
    <s v="Gregory"/>
    <s v="House"/>
    <x v="16"/>
  </r>
  <r>
    <n v="2002"/>
    <x v="3"/>
    <x v="3"/>
    <s v="Nick"/>
    <s v="Riviera"/>
    <x v="3"/>
  </r>
  <r>
    <n v="2003"/>
    <x v="1"/>
    <x v="1"/>
    <s v="Katherine"/>
    <s v="Pulaski"/>
    <x v="1"/>
  </r>
  <r>
    <n v="2004"/>
    <x v="26"/>
    <x v="3"/>
    <s v="Doogie"/>
    <s v="Howser"/>
    <x v="26"/>
  </r>
  <r>
    <n v="2004"/>
    <x v="13"/>
    <x v="12"/>
    <s v="Abigail"/>
    <s v="Bartlet"/>
    <x v="13"/>
  </r>
  <r>
    <n v="2005"/>
    <x v="24"/>
    <x v="7"/>
    <s v="Yuri"/>
    <s v="Zhivago"/>
    <x v="24"/>
  </r>
  <r>
    <n v="2007"/>
    <x v="8"/>
    <x v="7"/>
    <s v="Lilith"/>
    <s v="Sternin"/>
    <x v="8"/>
  </r>
  <r>
    <n v="2007"/>
    <x v="9"/>
    <x v="8"/>
    <s v="Christine"/>
    <s v="Chapel"/>
    <x v="9"/>
  </r>
  <r>
    <n v="2008"/>
    <x v="2"/>
    <x v="2"/>
    <s v="Emmett"/>
    <s v="Brown"/>
    <x v="2"/>
  </r>
  <r>
    <n v="2008"/>
    <x v="25"/>
    <x v="11"/>
    <s v="Henry"/>
    <s v="Blake"/>
    <x v="25"/>
  </r>
  <r>
    <n v="2009"/>
    <x v="18"/>
    <x v="0"/>
    <s v="Beverly"/>
    <s v="Crusher"/>
    <x v="18"/>
  </r>
  <r>
    <n v="2009"/>
    <x v="18"/>
    <x v="0"/>
    <s v="Beverly"/>
    <s v="Crusher"/>
    <x v="18"/>
  </r>
  <r>
    <n v="2011"/>
    <x v="3"/>
    <x v="3"/>
    <s v="Nick"/>
    <s v="Riviera"/>
    <x v="3"/>
  </r>
  <r>
    <n v="2011"/>
    <x v="26"/>
    <x v="3"/>
    <s v="Doogie"/>
    <s v="Howser"/>
    <x v="26"/>
  </r>
  <r>
    <n v="2012"/>
    <x v="15"/>
    <x v="13"/>
    <s v="Dana"/>
    <s v="Scully"/>
    <x v="15"/>
  </r>
  <r>
    <n v="2013"/>
    <x v="24"/>
    <x v="7"/>
    <s v="Yuri"/>
    <s v="Zhivago"/>
    <x v="24"/>
  </r>
  <r>
    <n v="2013"/>
    <x v="0"/>
    <x v="0"/>
    <s v="Lisa"/>
    <s v="Cuddy"/>
    <x v="0"/>
  </r>
  <r>
    <n v="2014"/>
    <x v="11"/>
    <x v="10"/>
    <s v="Remy"/>
    <s v="Hadley"/>
    <x v="11"/>
  </r>
  <r>
    <n v="2015"/>
    <x v="5"/>
    <x v="2"/>
    <s v="Simon"/>
    <s v="Tam"/>
    <x v="5"/>
  </r>
  <r>
    <n v="2017"/>
    <x v="3"/>
    <x v="3"/>
    <s v="Nick"/>
    <s v="Riviera"/>
    <x v="3"/>
  </r>
  <r>
    <n v="2017"/>
    <x v="1"/>
    <x v="1"/>
    <s v="Katherine"/>
    <s v="Pulaski"/>
    <x v="1"/>
  </r>
  <r>
    <n v="2018"/>
    <x v="7"/>
    <x v="6"/>
    <s v="Henry"/>
    <s v="Jones"/>
    <x v="7"/>
  </r>
  <r>
    <n v="2018"/>
    <x v="7"/>
    <x v="6"/>
    <s v="Henry"/>
    <s v="Jones"/>
    <x v="7"/>
  </r>
  <r>
    <n v="2019"/>
    <x v="2"/>
    <x v="2"/>
    <s v="Emmett"/>
    <s v="Brown"/>
    <x v="2"/>
  </r>
  <r>
    <n v="2019"/>
    <x v="19"/>
    <x v="8"/>
    <s v="Benjamin"/>
    <s v="Pierce"/>
    <x v="19"/>
  </r>
  <r>
    <n v="2020"/>
    <x v="19"/>
    <x v="8"/>
    <s v="Benjamin"/>
    <s v="Pierce"/>
    <x v="19"/>
  </r>
  <r>
    <n v="2021"/>
    <x v="10"/>
    <x v="9"/>
    <s v="Henry"/>
    <s v="Higgins"/>
    <x v="10"/>
  </r>
  <r>
    <n v="2021"/>
    <x v="26"/>
    <x v="3"/>
    <s v="Doogie"/>
    <s v="Howser"/>
    <x v="26"/>
  </r>
  <r>
    <n v="2022"/>
    <x v="1"/>
    <x v="1"/>
    <s v="Katherine"/>
    <s v="Pulaski"/>
    <x v="1"/>
  </r>
  <r>
    <n v="2023"/>
    <x v="17"/>
    <x v="12"/>
    <s v="Wellington"/>
    <s v="Yueh"/>
    <x v="17"/>
  </r>
  <r>
    <n v="2023"/>
    <x v="9"/>
    <x v="8"/>
    <s v="Christine"/>
    <s v="Chapel"/>
    <x v="9"/>
  </r>
  <r>
    <n v="2025"/>
    <x v="16"/>
    <x v="14"/>
    <s v="Gregory"/>
    <s v="House"/>
    <x v="16"/>
  </r>
  <r>
    <n v="2026"/>
    <x v="16"/>
    <x v="14"/>
    <s v="Gregory"/>
    <s v="House"/>
    <x v="16"/>
  </r>
  <r>
    <n v="2026"/>
    <x v="4"/>
    <x v="4"/>
    <s v="Samantha"/>
    <s v="Carter"/>
    <x v="4"/>
  </r>
  <r>
    <n v="2027"/>
    <x v="9"/>
    <x v="8"/>
    <s v="Christine"/>
    <s v="Chapel"/>
    <x v="9"/>
  </r>
  <r>
    <n v="2027"/>
    <x v="10"/>
    <x v="9"/>
    <s v="Henry"/>
    <s v="Higgins"/>
    <x v="10"/>
  </r>
  <r>
    <n v="2028"/>
    <x v="10"/>
    <x v="9"/>
    <s v="Henry"/>
    <s v="Higgins"/>
    <x v="10"/>
  </r>
  <r>
    <n v="2028"/>
    <x v="23"/>
    <x v="5"/>
    <s v="Allison"/>
    <s v="Cameron"/>
    <x v="23"/>
  </r>
  <r>
    <n v="2029"/>
    <x v="8"/>
    <x v="7"/>
    <s v="Lilith"/>
    <s v="Sternin"/>
    <x v="8"/>
  </r>
  <r>
    <n v="2030"/>
    <x v="13"/>
    <x v="12"/>
    <s v="Abigail"/>
    <s v="Bartlet"/>
    <x v="13"/>
  </r>
  <r>
    <n v="2032"/>
    <x v="19"/>
    <x v="8"/>
    <s v="Benjamin"/>
    <s v="Pierce"/>
    <x v="19"/>
  </r>
  <r>
    <n v="2032"/>
    <x v="13"/>
    <x v="12"/>
    <s v="Abigail"/>
    <s v="Bartlet"/>
    <x v="13"/>
  </r>
  <r>
    <n v="2034"/>
    <x v="10"/>
    <x v="9"/>
    <s v="Henry"/>
    <s v="Higgins"/>
    <x v="10"/>
  </r>
  <r>
    <n v="2034"/>
    <x v="20"/>
    <x v="14"/>
    <s v="Cristina"/>
    <s v="Yang"/>
    <x v="20"/>
  </r>
  <r>
    <n v="2035"/>
    <x v="11"/>
    <x v="10"/>
    <s v="Remy"/>
    <s v="Hadley"/>
    <x v="11"/>
  </r>
  <r>
    <n v="2035"/>
    <x v="11"/>
    <x v="10"/>
    <s v="Remy"/>
    <s v="Hadley"/>
    <x v="11"/>
  </r>
  <r>
    <n v="2037"/>
    <x v="11"/>
    <x v="10"/>
    <s v="Remy"/>
    <s v="Hadley"/>
    <x v="11"/>
  </r>
  <r>
    <n v="2037"/>
    <x v="8"/>
    <x v="7"/>
    <s v="Lilith"/>
    <s v="Sternin"/>
    <x v="8"/>
  </r>
  <r>
    <n v="2038"/>
    <x v="15"/>
    <x v="13"/>
    <s v="Dana"/>
    <s v="Scully"/>
    <x v="15"/>
  </r>
  <r>
    <n v="2039"/>
    <x v="15"/>
    <x v="13"/>
    <s v="Dana"/>
    <s v="Scully"/>
    <x v="15"/>
  </r>
  <r>
    <n v="2040"/>
    <x v="19"/>
    <x v="8"/>
    <s v="Benjamin"/>
    <s v="Pierce"/>
    <x v="19"/>
  </r>
  <r>
    <n v="2040"/>
    <x v="20"/>
    <x v="14"/>
    <s v="Cristina"/>
    <s v="Yang"/>
    <x v="20"/>
  </r>
  <r>
    <n v="2041"/>
    <x v="11"/>
    <x v="10"/>
    <s v="Remy"/>
    <s v="Hadley"/>
    <x v="11"/>
  </r>
  <r>
    <n v="2043"/>
    <x v="8"/>
    <x v="7"/>
    <s v="Lilith"/>
    <s v="Sternin"/>
    <x v="8"/>
  </r>
  <r>
    <n v="2043"/>
    <x v="23"/>
    <x v="5"/>
    <s v="Allison"/>
    <s v="Cameron"/>
    <x v="23"/>
  </r>
  <r>
    <n v="2044"/>
    <x v="25"/>
    <x v="11"/>
    <s v="Henry"/>
    <s v="Blake"/>
    <x v="25"/>
  </r>
  <r>
    <n v="2044"/>
    <x v="23"/>
    <x v="5"/>
    <s v="Allison"/>
    <s v="Cameron"/>
    <x v="23"/>
  </r>
  <r>
    <n v="2045"/>
    <x v="4"/>
    <x v="4"/>
    <s v="Samantha"/>
    <s v="Carter"/>
    <x v="4"/>
  </r>
  <r>
    <n v="2045"/>
    <x v="10"/>
    <x v="9"/>
    <s v="Henry"/>
    <s v="Higgins"/>
    <x v="10"/>
  </r>
  <r>
    <n v="2046"/>
    <x v="20"/>
    <x v="14"/>
    <s v="Cristina"/>
    <s v="Yang"/>
    <x v="20"/>
  </r>
  <r>
    <n v="2046"/>
    <x v="25"/>
    <x v="11"/>
    <s v="Henry"/>
    <s v="Blake"/>
    <x v="25"/>
  </r>
  <r>
    <n v="2047"/>
    <x v="2"/>
    <x v="2"/>
    <s v="Emmett"/>
    <s v="Brown"/>
    <x v="2"/>
  </r>
  <r>
    <n v="2048"/>
    <x v="2"/>
    <x v="2"/>
    <s v="Emmett"/>
    <s v="Brown"/>
    <x v="2"/>
  </r>
  <r>
    <n v="2049"/>
    <x v="15"/>
    <x v="13"/>
    <s v="Dana"/>
    <s v="Scully"/>
    <x v="15"/>
  </r>
  <r>
    <n v="2049"/>
    <x v="24"/>
    <x v="7"/>
    <s v="Yuri"/>
    <s v="Zhivago"/>
    <x v="24"/>
  </r>
  <r>
    <n v="2051"/>
    <x v="6"/>
    <x v="5"/>
    <s v="Sheldon"/>
    <s v="Cooper"/>
    <x v="6"/>
  </r>
  <r>
    <n v="2051"/>
    <x v="16"/>
    <x v="14"/>
    <s v="Gregory"/>
    <s v="House"/>
    <x v="16"/>
  </r>
  <r>
    <n v="2052"/>
    <x v="14"/>
    <x v="1"/>
    <s v="Leslie"/>
    <s v="Winkle"/>
    <x v="14"/>
  </r>
  <r>
    <n v="2052"/>
    <x v="21"/>
    <x v="6"/>
    <s v="Leonard"/>
    <s v="Hofstadter"/>
    <x v="21"/>
  </r>
  <r>
    <n v="2053"/>
    <x v="9"/>
    <x v="8"/>
    <s v="Christine"/>
    <s v="Chapel"/>
    <x v="9"/>
  </r>
  <r>
    <n v="2053"/>
    <x v="14"/>
    <x v="1"/>
    <s v="Leslie"/>
    <s v="Winkle"/>
    <x v="14"/>
  </r>
  <r>
    <n v="2054"/>
    <x v="6"/>
    <x v="5"/>
    <s v="Sheldon"/>
    <s v="Cooper"/>
    <x v="6"/>
  </r>
  <r>
    <n v="2055"/>
    <x v="6"/>
    <x v="5"/>
    <s v="Sheldon"/>
    <s v="Cooper"/>
    <x v="6"/>
  </r>
  <r>
    <n v="2055"/>
    <x v="18"/>
    <x v="0"/>
    <s v="Beverly"/>
    <s v="Crusher"/>
    <x v="18"/>
  </r>
  <r>
    <n v="2057"/>
    <x v="26"/>
    <x v="3"/>
    <s v="Doogie"/>
    <s v="Howser"/>
    <x v="26"/>
  </r>
  <r>
    <n v="2058"/>
    <x v="5"/>
    <x v="2"/>
    <s v="Simon"/>
    <s v="Tam"/>
    <x v="5"/>
  </r>
  <r>
    <n v="2059"/>
    <x v="3"/>
    <x v="3"/>
    <s v="Nick"/>
    <s v="Riviera"/>
    <x v="3"/>
  </r>
  <r>
    <n v="2059"/>
    <x v="9"/>
    <x v="8"/>
    <s v="Christine"/>
    <s v="Chapel"/>
    <x v="9"/>
  </r>
  <r>
    <n v="2060"/>
    <x v="13"/>
    <x v="12"/>
    <s v="Abigail"/>
    <s v="Bartlet"/>
    <x v="13"/>
  </r>
  <r>
    <n v="2060"/>
    <x v="12"/>
    <x v="11"/>
    <s v="Julius"/>
    <s v="Hibbert"/>
    <x v="12"/>
  </r>
  <r>
    <n v="2062"/>
    <x v="26"/>
    <x v="3"/>
    <s v="Doogie"/>
    <s v="Howser"/>
    <x v="26"/>
  </r>
  <r>
    <n v="2062"/>
    <x v="12"/>
    <x v="11"/>
    <s v="Julius"/>
    <s v="Hibbert"/>
    <x v="12"/>
  </r>
  <r>
    <n v="2063"/>
    <x v="7"/>
    <x v="6"/>
    <s v="Henry"/>
    <s v="Jones"/>
    <x v="7"/>
  </r>
  <r>
    <n v="2064"/>
    <x v="7"/>
    <x v="6"/>
    <s v="Henry"/>
    <s v="Jones"/>
    <x v="7"/>
  </r>
  <r>
    <n v="2064"/>
    <x v="3"/>
    <x v="3"/>
    <s v="Nick"/>
    <s v="Riviera"/>
    <x v="3"/>
  </r>
  <r>
    <n v="2065"/>
    <x v="25"/>
    <x v="11"/>
    <s v="Henry"/>
    <s v="Blake"/>
    <x v="25"/>
  </r>
  <r>
    <n v="2065"/>
    <x v="0"/>
    <x v="0"/>
    <s v="Lisa"/>
    <s v="Cuddy"/>
    <x v="0"/>
  </r>
  <r>
    <n v="2066"/>
    <x v="12"/>
    <x v="11"/>
    <s v="Julius"/>
    <s v="Hibbert"/>
    <x v="12"/>
  </r>
  <r>
    <n v="2067"/>
    <x v="23"/>
    <x v="5"/>
    <s v="Allison"/>
    <s v="Cameron"/>
    <x v="23"/>
  </r>
  <r>
    <n v="2068"/>
    <x v="10"/>
    <x v="9"/>
    <s v="Henry"/>
    <s v="Higgins"/>
    <x v="10"/>
  </r>
  <r>
    <n v="2070"/>
    <x v="11"/>
    <x v="10"/>
    <s v="Remy"/>
    <s v="Hadley"/>
    <x v="11"/>
  </r>
  <r>
    <n v="2072"/>
    <x v="13"/>
    <x v="12"/>
    <s v="Abigail"/>
    <s v="Bartlet"/>
    <x v="13"/>
  </r>
  <r>
    <n v="2072"/>
    <x v="1"/>
    <x v="1"/>
    <s v="Katherine"/>
    <s v="Pulaski"/>
    <x v="1"/>
  </r>
  <r>
    <n v="2073"/>
    <x v="21"/>
    <x v="6"/>
    <s v="Leonard"/>
    <s v="Hofstadter"/>
    <x v="21"/>
  </r>
  <r>
    <n v="2073"/>
    <x v="22"/>
    <x v="4"/>
    <s v="Rajesh"/>
    <s v="Koothrappali"/>
    <x v="22"/>
  </r>
  <r>
    <n v="2075"/>
    <x v="5"/>
    <x v="2"/>
    <s v="Simon"/>
    <s v="Tam"/>
    <x v="5"/>
  </r>
  <r>
    <n v="2075"/>
    <x v="6"/>
    <x v="5"/>
    <s v="Sheldon"/>
    <s v="Cooper"/>
    <x v="6"/>
  </r>
  <r>
    <n v="2077"/>
    <x v="26"/>
    <x v="3"/>
    <s v="Doogie"/>
    <s v="Howser"/>
    <x v="26"/>
  </r>
  <r>
    <n v="2080"/>
    <x v="6"/>
    <x v="5"/>
    <s v="Sheldon"/>
    <s v="Cooper"/>
    <x v="6"/>
  </r>
  <r>
    <n v="2081"/>
    <x v="16"/>
    <x v="14"/>
    <s v="Gregory"/>
    <s v="House"/>
    <x v="16"/>
  </r>
  <r>
    <n v="2081"/>
    <x v="6"/>
    <x v="5"/>
    <s v="Sheldon"/>
    <s v="Cooper"/>
    <x v="6"/>
  </r>
  <r>
    <n v="2082"/>
    <x v="25"/>
    <x v="11"/>
    <s v="Henry"/>
    <s v="Blake"/>
    <x v="25"/>
  </r>
  <r>
    <n v="2082"/>
    <x v="24"/>
    <x v="7"/>
    <s v="Yuri"/>
    <s v="Zhivago"/>
    <x v="24"/>
  </r>
  <r>
    <n v="2085"/>
    <x v="16"/>
    <x v="14"/>
    <s v="Gregory"/>
    <s v="House"/>
    <x v="16"/>
  </r>
  <r>
    <n v="2087"/>
    <x v="12"/>
    <x v="11"/>
    <s v="Julius"/>
    <s v="Hibbert"/>
    <x v="12"/>
  </r>
  <r>
    <n v="2088"/>
    <x v="24"/>
    <x v="7"/>
    <s v="Yuri"/>
    <s v="Zhivago"/>
    <x v="24"/>
  </r>
  <r>
    <n v="2089"/>
    <x v="24"/>
    <x v="7"/>
    <s v="Yuri"/>
    <s v="Zhivago"/>
    <x v="24"/>
  </r>
  <r>
    <n v="2089"/>
    <x v="24"/>
    <x v="7"/>
    <s v="Yuri"/>
    <s v="Zhivago"/>
    <x v="24"/>
  </r>
  <r>
    <n v="2090"/>
    <x v="18"/>
    <x v="0"/>
    <s v="Beverly"/>
    <s v="Crusher"/>
    <x v="18"/>
  </r>
  <r>
    <n v="2090"/>
    <x v="16"/>
    <x v="14"/>
    <s v="Gregory"/>
    <s v="House"/>
    <x v="16"/>
  </r>
  <r>
    <n v="2092"/>
    <x v="16"/>
    <x v="14"/>
    <s v="Gregory"/>
    <s v="House"/>
    <x v="16"/>
  </r>
  <r>
    <n v="2093"/>
    <x v="6"/>
    <x v="5"/>
    <s v="Sheldon"/>
    <s v="Cooper"/>
    <x v="6"/>
  </r>
  <r>
    <n v="2093"/>
    <x v="3"/>
    <x v="3"/>
    <s v="Nick"/>
    <s v="Riviera"/>
    <x v="3"/>
  </r>
  <r>
    <n v="2094"/>
    <x v="21"/>
    <x v="6"/>
    <s v="Leonard"/>
    <s v="Hofstadter"/>
    <x v="21"/>
  </r>
  <r>
    <n v="2096"/>
    <x v="14"/>
    <x v="1"/>
    <s v="Leslie"/>
    <s v="Winkle"/>
    <x v="14"/>
  </r>
  <r>
    <n v="2096"/>
    <x v="16"/>
    <x v="14"/>
    <s v="Gregory"/>
    <s v="House"/>
    <x v="16"/>
  </r>
  <r>
    <n v="2098"/>
    <x v="0"/>
    <x v="0"/>
    <s v="Lisa"/>
    <s v="Cuddy"/>
    <x v="0"/>
  </r>
  <r>
    <n v="2099"/>
    <x v="19"/>
    <x v="8"/>
    <s v="Benjamin"/>
    <s v="Pierce"/>
    <x v="19"/>
  </r>
  <r>
    <n v="2100"/>
    <x v="22"/>
    <x v="4"/>
    <s v="Rajesh"/>
    <s v="Koothrappali"/>
    <x v="22"/>
  </r>
  <r>
    <n v="2103"/>
    <x v="15"/>
    <x v="13"/>
    <s v="Dana"/>
    <s v="Scully"/>
    <x v="15"/>
  </r>
  <r>
    <n v="2103"/>
    <x v="0"/>
    <x v="0"/>
    <s v="Lisa"/>
    <s v="Cuddy"/>
    <x v="0"/>
  </r>
  <r>
    <n v="2104"/>
    <x v="12"/>
    <x v="11"/>
    <s v="Julius"/>
    <s v="Hibbert"/>
    <x v="12"/>
  </r>
  <r>
    <n v="2105"/>
    <x v="2"/>
    <x v="2"/>
    <s v="Emmett"/>
    <s v="Brown"/>
    <x v="2"/>
  </r>
  <r>
    <n v="2106"/>
    <x v="25"/>
    <x v="11"/>
    <s v="Henry"/>
    <s v="Blake"/>
    <x v="25"/>
  </r>
  <r>
    <n v="2108"/>
    <x v="18"/>
    <x v="0"/>
    <s v="Beverly"/>
    <s v="Crusher"/>
    <x v="18"/>
  </r>
  <r>
    <n v="2108"/>
    <x v="16"/>
    <x v="14"/>
    <s v="Gregory"/>
    <s v="House"/>
    <x v="16"/>
  </r>
  <r>
    <n v="2110"/>
    <x v="26"/>
    <x v="3"/>
    <s v="Doogie"/>
    <s v="Howser"/>
    <x v="26"/>
  </r>
  <r>
    <n v="2110"/>
    <x v="4"/>
    <x v="4"/>
    <s v="Samantha"/>
    <s v="Carter"/>
    <x v="4"/>
  </r>
  <r>
    <n v="2111"/>
    <x v="13"/>
    <x v="12"/>
    <s v="Abigail"/>
    <s v="Bartlet"/>
    <x v="13"/>
  </r>
  <r>
    <n v="2111"/>
    <x v="14"/>
    <x v="1"/>
    <s v="Leslie"/>
    <s v="Winkle"/>
    <x v="14"/>
  </r>
  <r>
    <n v="2112"/>
    <x v="11"/>
    <x v="10"/>
    <s v="Remy"/>
    <s v="Hadley"/>
    <x v="11"/>
  </r>
  <r>
    <n v="2112"/>
    <x v="18"/>
    <x v="0"/>
    <s v="Beverly"/>
    <s v="Crusher"/>
    <x v="18"/>
  </r>
  <r>
    <n v="2113"/>
    <x v="26"/>
    <x v="3"/>
    <s v="Doogie"/>
    <s v="Howser"/>
    <x v="26"/>
  </r>
  <r>
    <n v="2117"/>
    <x v="25"/>
    <x v="11"/>
    <s v="Henry"/>
    <s v="Blake"/>
    <x v="25"/>
  </r>
  <r>
    <n v="2118"/>
    <x v="11"/>
    <x v="10"/>
    <s v="Remy"/>
    <s v="Hadley"/>
    <x v="11"/>
  </r>
  <r>
    <n v="2119"/>
    <x v="26"/>
    <x v="3"/>
    <s v="Doogie"/>
    <s v="Howser"/>
    <x v="26"/>
  </r>
  <r>
    <n v="2119"/>
    <x v="22"/>
    <x v="4"/>
    <s v="Rajesh"/>
    <s v="Koothrappali"/>
    <x v="22"/>
  </r>
  <r>
    <n v="2122"/>
    <x v="6"/>
    <x v="5"/>
    <s v="Sheldon"/>
    <s v="Cooper"/>
    <x v="6"/>
  </r>
  <r>
    <n v="2122"/>
    <x v="20"/>
    <x v="14"/>
    <s v="Cristina"/>
    <s v="Yang"/>
    <x v="20"/>
  </r>
  <r>
    <n v="2123"/>
    <x v="7"/>
    <x v="6"/>
    <s v="Henry"/>
    <s v="Jones"/>
    <x v="7"/>
  </r>
  <r>
    <n v="2123"/>
    <x v="15"/>
    <x v="13"/>
    <s v="Dana"/>
    <s v="Scully"/>
    <x v="15"/>
  </r>
  <r>
    <n v="2124"/>
    <x v="8"/>
    <x v="7"/>
    <s v="Lilith"/>
    <s v="Sternin"/>
    <x v="8"/>
  </r>
  <r>
    <n v="2125"/>
    <x v="21"/>
    <x v="6"/>
    <s v="Leonard"/>
    <s v="Hofstadter"/>
    <x v="21"/>
  </r>
  <r>
    <n v="2125"/>
    <x v="13"/>
    <x v="12"/>
    <s v="Abigail"/>
    <s v="Bartlet"/>
    <x v="13"/>
  </r>
  <r>
    <n v="2126"/>
    <x v="14"/>
    <x v="1"/>
    <s v="Leslie"/>
    <s v="Winkle"/>
    <x v="14"/>
  </r>
  <r>
    <n v="2126"/>
    <x v="16"/>
    <x v="14"/>
    <s v="Gregory"/>
    <s v="House"/>
    <x v="16"/>
  </r>
  <r>
    <n v="2130"/>
    <x v="10"/>
    <x v="9"/>
    <s v="Henry"/>
    <s v="Higgins"/>
    <x v="10"/>
  </r>
  <r>
    <n v="2132"/>
    <x v="6"/>
    <x v="5"/>
    <s v="Sheldon"/>
    <s v="Cooper"/>
    <x v="6"/>
  </r>
  <r>
    <n v="2133"/>
    <x v="0"/>
    <x v="0"/>
    <s v="Lisa"/>
    <s v="Cuddy"/>
    <x v="0"/>
  </r>
  <r>
    <n v="2133"/>
    <x v="18"/>
    <x v="0"/>
    <s v="Beverly"/>
    <s v="Crusher"/>
    <x v="18"/>
  </r>
  <r>
    <n v="2134"/>
    <x v="17"/>
    <x v="12"/>
    <s v="Wellington"/>
    <s v="Yueh"/>
    <x v="17"/>
  </r>
  <r>
    <n v="2134"/>
    <x v="7"/>
    <x v="6"/>
    <s v="Henry"/>
    <s v="Jones"/>
    <x v="7"/>
  </r>
  <r>
    <n v="2136"/>
    <x v="11"/>
    <x v="10"/>
    <s v="Remy"/>
    <s v="Hadley"/>
    <x v="11"/>
  </r>
  <r>
    <n v="2138"/>
    <x v="16"/>
    <x v="14"/>
    <s v="Gregory"/>
    <s v="House"/>
    <x v="16"/>
  </r>
  <r>
    <n v="2139"/>
    <x v="0"/>
    <x v="0"/>
    <s v="Lisa"/>
    <s v="Cuddy"/>
    <x v="0"/>
  </r>
  <r>
    <n v="2140"/>
    <x v="0"/>
    <x v="0"/>
    <s v="Lisa"/>
    <s v="Cuddy"/>
    <x v="0"/>
  </r>
  <r>
    <n v="2143"/>
    <x v="11"/>
    <x v="10"/>
    <s v="Remy"/>
    <s v="Hadley"/>
    <x v="11"/>
  </r>
  <r>
    <n v="2145"/>
    <x v="9"/>
    <x v="8"/>
    <s v="Christine"/>
    <s v="Chapel"/>
    <x v="9"/>
  </r>
  <r>
    <n v="2146"/>
    <x v="10"/>
    <x v="9"/>
    <s v="Henry"/>
    <s v="Higgins"/>
    <x v="10"/>
  </r>
  <r>
    <n v="2146"/>
    <x v="7"/>
    <x v="6"/>
    <s v="Henry"/>
    <s v="Jones"/>
    <x v="7"/>
  </r>
  <r>
    <n v="2147"/>
    <x v="0"/>
    <x v="0"/>
    <s v="Lisa"/>
    <s v="Cuddy"/>
    <x v="0"/>
  </r>
  <r>
    <n v="2147"/>
    <x v="15"/>
    <x v="13"/>
    <s v="Dana"/>
    <s v="Scully"/>
    <x v="15"/>
  </r>
  <r>
    <n v="2148"/>
    <x v="24"/>
    <x v="7"/>
    <s v="Yuri"/>
    <s v="Zhivago"/>
    <x v="24"/>
  </r>
  <r>
    <n v="2148"/>
    <x v="14"/>
    <x v="1"/>
    <s v="Leslie"/>
    <s v="Winkle"/>
    <x v="14"/>
  </r>
  <r>
    <n v="2149"/>
    <x v="17"/>
    <x v="12"/>
    <s v="Wellington"/>
    <s v="Yueh"/>
    <x v="17"/>
  </r>
  <r>
    <n v="2150"/>
    <x v="24"/>
    <x v="7"/>
    <s v="Yuri"/>
    <s v="Zhivago"/>
    <x v="24"/>
  </r>
  <r>
    <n v="2150"/>
    <x v="0"/>
    <x v="0"/>
    <s v="Lisa"/>
    <s v="Cuddy"/>
    <x v="0"/>
  </r>
  <r>
    <n v="2151"/>
    <x v="1"/>
    <x v="1"/>
    <s v="Katherine"/>
    <s v="Pulaski"/>
    <x v="1"/>
  </r>
  <r>
    <n v="2153"/>
    <x v="3"/>
    <x v="3"/>
    <s v="Nick"/>
    <s v="Riviera"/>
    <x v="3"/>
  </r>
  <r>
    <n v="2154"/>
    <x v="6"/>
    <x v="5"/>
    <s v="Sheldon"/>
    <s v="Cooper"/>
    <x v="6"/>
  </r>
  <r>
    <n v="2154"/>
    <x v="5"/>
    <x v="2"/>
    <s v="Simon"/>
    <s v="Tam"/>
    <x v="5"/>
  </r>
  <r>
    <n v="2155"/>
    <x v="21"/>
    <x v="6"/>
    <s v="Leonard"/>
    <s v="Hofstadter"/>
    <x v="21"/>
  </r>
  <r>
    <n v="2156"/>
    <x v="18"/>
    <x v="0"/>
    <s v="Beverly"/>
    <s v="Crusher"/>
    <x v="18"/>
  </r>
  <r>
    <n v="2158"/>
    <x v="16"/>
    <x v="14"/>
    <s v="Gregory"/>
    <s v="House"/>
    <x v="16"/>
  </r>
  <r>
    <n v="2159"/>
    <x v="7"/>
    <x v="6"/>
    <s v="Henry"/>
    <s v="Jones"/>
    <x v="7"/>
  </r>
  <r>
    <n v="2160"/>
    <x v="19"/>
    <x v="8"/>
    <s v="Benjamin"/>
    <s v="Pierce"/>
    <x v="19"/>
  </r>
  <r>
    <n v="2162"/>
    <x v="4"/>
    <x v="4"/>
    <s v="Samantha"/>
    <s v="Carter"/>
    <x v="4"/>
  </r>
  <r>
    <n v="2162"/>
    <x v="24"/>
    <x v="7"/>
    <s v="Yuri"/>
    <s v="Zhivago"/>
    <x v="24"/>
  </r>
  <r>
    <n v="2163"/>
    <x v="6"/>
    <x v="5"/>
    <s v="Sheldon"/>
    <s v="Cooper"/>
    <x v="6"/>
  </r>
  <r>
    <n v="2164"/>
    <x v="14"/>
    <x v="1"/>
    <s v="Leslie"/>
    <s v="Winkle"/>
    <x v="14"/>
  </r>
  <r>
    <n v="2165"/>
    <x v="15"/>
    <x v="13"/>
    <s v="Dana"/>
    <s v="Scully"/>
    <x v="15"/>
  </r>
  <r>
    <n v="2165"/>
    <x v="13"/>
    <x v="12"/>
    <s v="Abigail"/>
    <s v="Bartlet"/>
    <x v="13"/>
  </r>
  <r>
    <n v="2166"/>
    <x v="12"/>
    <x v="11"/>
    <s v="Julius"/>
    <s v="Hibbert"/>
    <x v="12"/>
  </r>
  <r>
    <n v="2166"/>
    <x v="18"/>
    <x v="0"/>
    <s v="Beverly"/>
    <s v="Crusher"/>
    <x v="18"/>
  </r>
  <r>
    <n v="2167"/>
    <x v="25"/>
    <x v="11"/>
    <s v="Henry"/>
    <s v="Blake"/>
    <x v="25"/>
  </r>
  <r>
    <n v="2168"/>
    <x v="21"/>
    <x v="6"/>
    <s v="Leonard"/>
    <s v="Hofstadter"/>
    <x v="21"/>
  </r>
  <r>
    <n v="2168"/>
    <x v="19"/>
    <x v="8"/>
    <s v="Benjamin"/>
    <s v="Pierce"/>
    <x v="19"/>
  </r>
  <r>
    <n v="2169"/>
    <x v="10"/>
    <x v="9"/>
    <s v="Henry"/>
    <s v="Higgins"/>
    <x v="10"/>
  </r>
  <r>
    <n v="2170"/>
    <x v="25"/>
    <x v="11"/>
    <s v="Henry"/>
    <s v="Blake"/>
    <x v="25"/>
  </r>
  <r>
    <n v="2170"/>
    <x v="16"/>
    <x v="14"/>
    <s v="Gregory"/>
    <s v="House"/>
    <x v="16"/>
  </r>
  <r>
    <n v="2172"/>
    <x v="8"/>
    <x v="7"/>
    <s v="Lilith"/>
    <s v="Sternin"/>
    <x v="8"/>
  </r>
  <r>
    <n v="2173"/>
    <x v="3"/>
    <x v="3"/>
    <s v="Nick"/>
    <s v="Riviera"/>
    <x v="3"/>
  </r>
  <r>
    <n v="2173"/>
    <x v="25"/>
    <x v="11"/>
    <s v="Henry"/>
    <s v="Blake"/>
    <x v="25"/>
  </r>
  <r>
    <n v="2174"/>
    <x v="22"/>
    <x v="4"/>
    <s v="Rajesh"/>
    <s v="Koothrappali"/>
    <x v="22"/>
  </r>
  <r>
    <n v="2176"/>
    <x v="22"/>
    <x v="4"/>
    <s v="Rajesh"/>
    <s v="Koothrappali"/>
    <x v="22"/>
  </r>
  <r>
    <n v="2177"/>
    <x v="10"/>
    <x v="9"/>
    <s v="Henry"/>
    <s v="Higgins"/>
    <x v="10"/>
  </r>
  <r>
    <n v="2178"/>
    <x v="4"/>
    <x v="4"/>
    <s v="Samantha"/>
    <s v="Carter"/>
    <x v="4"/>
  </r>
  <r>
    <n v="2179"/>
    <x v="0"/>
    <x v="0"/>
    <s v="Lisa"/>
    <s v="Cuddy"/>
    <x v="0"/>
  </r>
  <r>
    <n v="2180"/>
    <x v="14"/>
    <x v="1"/>
    <s v="Leslie"/>
    <s v="Winkle"/>
    <x v="14"/>
  </r>
  <r>
    <n v="2181"/>
    <x v="6"/>
    <x v="5"/>
    <s v="Sheldon"/>
    <s v="Cooper"/>
    <x v="6"/>
  </r>
  <r>
    <n v="2182"/>
    <x v="2"/>
    <x v="2"/>
    <s v="Emmett"/>
    <s v="Brown"/>
    <x v="2"/>
  </r>
  <r>
    <n v="2183"/>
    <x v="26"/>
    <x v="3"/>
    <s v="Doogie"/>
    <s v="Howser"/>
    <x v="26"/>
  </r>
  <r>
    <n v="2183"/>
    <x v="11"/>
    <x v="10"/>
    <s v="Remy"/>
    <s v="Hadley"/>
    <x v="11"/>
  </r>
  <r>
    <n v="2184"/>
    <x v="13"/>
    <x v="12"/>
    <s v="Abigail"/>
    <s v="Bartlet"/>
    <x v="13"/>
  </r>
  <r>
    <n v="2184"/>
    <x v="23"/>
    <x v="5"/>
    <s v="Allison"/>
    <s v="Cameron"/>
    <x v="23"/>
  </r>
  <r>
    <n v="2185"/>
    <x v="16"/>
    <x v="14"/>
    <s v="Gregory"/>
    <s v="House"/>
    <x v="16"/>
  </r>
  <r>
    <n v="2186"/>
    <x v="2"/>
    <x v="2"/>
    <s v="Emmett"/>
    <s v="Brown"/>
    <x v="2"/>
  </r>
  <r>
    <n v="2187"/>
    <x v="11"/>
    <x v="10"/>
    <s v="Remy"/>
    <s v="Hadley"/>
    <x v="11"/>
  </r>
  <r>
    <n v="2188"/>
    <x v="2"/>
    <x v="2"/>
    <s v="Emmett"/>
    <s v="Brown"/>
    <x v="2"/>
  </r>
  <r>
    <n v="2188"/>
    <x v="7"/>
    <x v="6"/>
    <s v="Henry"/>
    <s v="Jones"/>
    <x v="7"/>
  </r>
  <r>
    <n v="2189"/>
    <x v="2"/>
    <x v="2"/>
    <s v="Emmett"/>
    <s v="Brown"/>
    <x v="2"/>
  </r>
  <r>
    <n v="2189"/>
    <x v="13"/>
    <x v="12"/>
    <s v="Abigail"/>
    <s v="Bartlet"/>
    <x v="13"/>
  </r>
  <r>
    <n v="2190"/>
    <x v="7"/>
    <x v="6"/>
    <s v="Henry"/>
    <s v="Jones"/>
    <x v="7"/>
  </r>
  <r>
    <n v="2190"/>
    <x v="20"/>
    <x v="14"/>
    <s v="Cristina"/>
    <s v="Yang"/>
    <x v="20"/>
  </r>
  <r>
    <n v="2192"/>
    <x v="20"/>
    <x v="14"/>
    <s v="Cristina"/>
    <s v="Yang"/>
    <x v="20"/>
  </r>
  <r>
    <n v="2192"/>
    <x v="21"/>
    <x v="6"/>
    <s v="Leonard"/>
    <s v="Hofstadter"/>
    <x v="21"/>
  </r>
  <r>
    <n v="2193"/>
    <x v="15"/>
    <x v="13"/>
    <s v="Dana"/>
    <s v="Scully"/>
    <x v="15"/>
  </r>
  <r>
    <n v="2193"/>
    <x v="18"/>
    <x v="0"/>
    <s v="Beverly"/>
    <s v="Crusher"/>
    <x v="18"/>
  </r>
  <r>
    <n v="2194"/>
    <x v="17"/>
    <x v="12"/>
    <s v="Wellington"/>
    <s v="Yueh"/>
    <x v="17"/>
  </r>
  <r>
    <n v="2194"/>
    <x v="9"/>
    <x v="8"/>
    <s v="Christine"/>
    <s v="Chapel"/>
    <x v="9"/>
  </r>
  <r>
    <n v="2195"/>
    <x v="25"/>
    <x v="11"/>
    <s v="Henry"/>
    <s v="Blake"/>
    <x v="25"/>
  </r>
  <r>
    <n v="2196"/>
    <x v="7"/>
    <x v="6"/>
    <s v="Henry"/>
    <s v="Jones"/>
    <x v="7"/>
  </r>
  <r>
    <n v="2196"/>
    <x v="20"/>
    <x v="14"/>
    <s v="Cristina"/>
    <s v="Yang"/>
    <x v="20"/>
  </r>
  <r>
    <n v="2197"/>
    <x v="17"/>
    <x v="12"/>
    <s v="Wellington"/>
    <s v="Yueh"/>
    <x v="17"/>
  </r>
  <r>
    <n v="2197"/>
    <x v="7"/>
    <x v="6"/>
    <s v="Henry"/>
    <s v="Jones"/>
    <x v="7"/>
  </r>
  <r>
    <n v="2198"/>
    <x v="15"/>
    <x v="13"/>
    <s v="Dana"/>
    <s v="Scully"/>
    <x v="15"/>
  </r>
  <r>
    <n v="2198"/>
    <x v="7"/>
    <x v="6"/>
    <s v="Henry"/>
    <s v="Jones"/>
    <x v="7"/>
  </r>
  <r>
    <n v="2199"/>
    <x v="1"/>
    <x v="1"/>
    <s v="Katherine"/>
    <s v="Pulaski"/>
    <x v="1"/>
  </r>
  <r>
    <n v="2199"/>
    <x v="5"/>
    <x v="2"/>
    <s v="Simon"/>
    <s v="Tam"/>
    <x v="5"/>
  </r>
  <r>
    <n v="2201"/>
    <x v="2"/>
    <x v="2"/>
    <s v="Emmett"/>
    <s v="Brown"/>
    <x v="2"/>
  </r>
  <r>
    <n v="2202"/>
    <x v="0"/>
    <x v="0"/>
    <s v="Lisa"/>
    <s v="Cuddy"/>
    <x v="0"/>
  </r>
  <r>
    <n v="2204"/>
    <x v="6"/>
    <x v="5"/>
    <s v="Sheldon"/>
    <s v="Cooper"/>
    <x v="6"/>
  </r>
  <r>
    <n v="2205"/>
    <x v="16"/>
    <x v="14"/>
    <s v="Gregory"/>
    <s v="House"/>
    <x v="16"/>
  </r>
  <r>
    <n v="2206"/>
    <x v="0"/>
    <x v="0"/>
    <s v="Lisa"/>
    <s v="Cuddy"/>
    <x v="0"/>
  </r>
  <r>
    <n v="2207"/>
    <x v="2"/>
    <x v="2"/>
    <s v="Emmett"/>
    <s v="Brown"/>
    <x v="2"/>
  </r>
  <r>
    <n v="2209"/>
    <x v="8"/>
    <x v="7"/>
    <s v="Lilith"/>
    <s v="Sternin"/>
    <x v="8"/>
  </r>
  <r>
    <n v="2211"/>
    <x v="14"/>
    <x v="1"/>
    <s v="Leslie"/>
    <s v="Winkle"/>
    <x v="14"/>
  </r>
  <r>
    <n v="2212"/>
    <x v="12"/>
    <x v="11"/>
    <s v="Julius"/>
    <s v="Hibbert"/>
    <x v="12"/>
  </r>
  <r>
    <n v="2212"/>
    <x v="9"/>
    <x v="8"/>
    <s v="Christine"/>
    <s v="Chapel"/>
    <x v="9"/>
  </r>
  <r>
    <n v="2215"/>
    <x v="16"/>
    <x v="14"/>
    <s v="Gregory"/>
    <s v="House"/>
    <x v="16"/>
  </r>
  <r>
    <n v="2216"/>
    <x v="7"/>
    <x v="6"/>
    <s v="Henry"/>
    <s v="Jones"/>
    <x v="7"/>
  </r>
  <r>
    <n v="2217"/>
    <x v="15"/>
    <x v="13"/>
    <s v="Dana"/>
    <s v="Scully"/>
    <x v="15"/>
  </r>
  <r>
    <n v="2218"/>
    <x v="26"/>
    <x v="3"/>
    <s v="Doogie"/>
    <s v="Howser"/>
    <x v="26"/>
  </r>
  <r>
    <n v="2218"/>
    <x v="16"/>
    <x v="14"/>
    <s v="Gregory"/>
    <s v="House"/>
    <x v="16"/>
  </r>
  <r>
    <n v="2220"/>
    <x v="24"/>
    <x v="7"/>
    <s v="Yuri"/>
    <s v="Zhivago"/>
    <x v="24"/>
  </r>
  <r>
    <n v="2221"/>
    <x v="16"/>
    <x v="14"/>
    <s v="Gregory"/>
    <s v="House"/>
    <x v="16"/>
  </r>
  <r>
    <n v="2222"/>
    <x v="21"/>
    <x v="6"/>
    <s v="Leonard"/>
    <s v="Hofstadter"/>
    <x v="21"/>
  </r>
  <r>
    <n v="2223"/>
    <x v="12"/>
    <x v="11"/>
    <s v="Julius"/>
    <s v="Hibbert"/>
    <x v="12"/>
  </r>
  <r>
    <n v="2223"/>
    <x v="16"/>
    <x v="14"/>
    <s v="Gregory"/>
    <s v="House"/>
    <x v="16"/>
  </r>
  <r>
    <n v="2224"/>
    <x v="18"/>
    <x v="0"/>
    <s v="Beverly"/>
    <s v="Crusher"/>
    <x v="18"/>
  </r>
  <r>
    <n v="2225"/>
    <x v="24"/>
    <x v="7"/>
    <s v="Yuri"/>
    <s v="Zhivago"/>
    <x v="24"/>
  </r>
  <r>
    <n v="2227"/>
    <x v="10"/>
    <x v="9"/>
    <s v="Henry"/>
    <s v="Higgins"/>
    <x v="10"/>
  </r>
  <r>
    <n v="2229"/>
    <x v="12"/>
    <x v="11"/>
    <s v="Julius"/>
    <s v="Hibbert"/>
    <x v="12"/>
  </r>
  <r>
    <n v="2229"/>
    <x v="23"/>
    <x v="5"/>
    <s v="Allison"/>
    <s v="Cameron"/>
    <x v="23"/>
  </r>
  <r>
    <n v="2230"/>
    <x v="8"/>
    <x v="7"/>
    <s v="Lilith"/>
    <s v="Sternin"/>
    <x v="8"/>
  </r>
  <r>
    <n v="2231"/>
    <x v="2"/>
    <x v="2"/>
    <s v="Emmett"/>
    <s v="Brown"/>
    <x v="2"/>
  </r>
  <r>
    <n v="2232"/>
    <x v="8"/>
    <x v="7"/>
    <s v="Lilith"/>
    <s v="Sternin"/>
    <x v="8"/>
  </r>
  <r>
    <n v="2234"/>
    <x v="23"/>
    <x v="5"/>
    <s v="Allison"/>
    <s v="Cameron"/>
    <x v="23"/>
  </r>
  <r>
    <n v="2234"/>
    <x v="12"/>
    <x v="11"/>
    <s v="Julius"/>
    <s v="Hibbert"/>
    <x v="12"/>
  </r>
  <r>
    <n v="2235"/>
    <x v="23"/>
    <x v="5"/>
    <s v="Allison"/>
    <s v="Cameron"/>
    <x v="23"/>
  </r>
  <r>
    <n v="2235"/>
    <x v="15"/>
    <x v="13"/>
    <s v="Dana"/>
    <s v="Scully"/>
    <x v="15"/>
  </r>
  <r>
    <n v="2236"/>
    <x v="0"/>
    <x v="0"/>
    <s v="Lisa"/>
    <s v="Cuddy"/>
    <x v="0"/>
  </r>
  <r>
    <n v="2236"/>
    <x v="3"/>
    <x v="3"/>
    <s v="Nick"/>
    <s v="Riviera"/>
    <x v="3"/>
  </r>
  <r>
    <n v="2237"/>
    <x v="7"/>
    <x v="6"/>
    <s v="Henry"/>
    <s v="Jones"/>
    <x v="7"/>
  </r>
  <r>
    <n v="2237"/>
    <x v="14"/>
    <x v="1"/>
    <s v="Leslie"/>
    <s v="Winkle"/>
    <x v="14"/>
  </r>
  <r>
    <n v="2238"/>
    <x v="3"/>
    <x v="3"/>
    <s v="Nick"/>
    <s v="Riviera"/>
    <x v="3"/>
  </r>
  <r>
    <n v="2238"/>
    <x v="4"/>
    <x v="4"/>
    <s v="Samantha"/>
    <s v="Carter"/>
    <x v="4"/>
  </r>
  <r>
    <n v="2239"/>
    <x v="14"/>
    <x v="1"/>
    <s v="Leslie"/>
    <s v="Winkle"/>
    <x v="14"/>
  </r>
  <r>
    <n v="2241"/>
    <x v="21"/>
    <x v="6"/>
    <s v="Leonard"/>
    <s v="Hofstadter"/>
    <x v="21"/>
  </r>
  <r>
    <n v="2242"/>
    <x v="23"/>
    <x v="5"/>
    <s v="Allison"/>
    <s v="Cameron"/>
    <x v="23"/>
  </r>
  <r>
    <n v="2242"/>
    <x v="0"/>
    <x v="0"/>
    <s v="Lisa"/>
    <s v="Cuddy"/>
    <x v="0"/>
  </r>
  <r>
    <n v="2243"/>
    <x v="12"/>
    <x v="11"/>
    <s v="Julius"/>
    <s v="Hibbert"/>
    <x v="12"/>
  </r>
  <r>
    <n v="2244"/>
    <x v="8"/>
    <x v="7"/>
    <s v="Lilith"/>
    <s v="Sternin"/>
    <x v="8"/>
  </r>
  <r>
    <n v="2244"/>
    <x v="25"/>
    <x v="11"/>
    <s v="Henry"/>
    <s v="Blake"/>
    <x v="25"/>
  </r>
  <r>
    <n v="2245"/>
    <x v="22"/>
    <x v="4"/>
    <s v="Rajesh"/>
    <s v="Koothrappali"/>
    <x v="22"/>
  </r>
  <r>
    <n v="2245"/>
    <x v="9"/>
    <x v="8"/>
    <s v="Christine"/>
    <s v="Chapel"/>
    <x v="9"/>
  </r>
  <r>
    <n v="2249"/>
    <x v="17"/>
    <x v="12"/>
    <s v="Wellington"/>
    <s v="Yueh"/>
    <x v="17"/>
  </r>
  <r>
    <n v="2249"/>
    <x v="3"/>
    <x v="3"/>
    <s v="Nick"/>
    <s v="Riviera"/>
    <x v="3"/>
  </r>
  <r>
    <n v="2250"/>
    <x v="19"/>
    <x v="8"/>
    <s v="Benjamin"/>
    <s v="Pierce"/>
    <x v="19"/>
  </r>
  <r>
    <n v="2250"/>
    <x v="24"/>
    <x v="7"/>
    <s v="Yuri"/>
    <s v="Zhivago"/>
    <x v="24"/>
  </r>
  <r>
    <n v="2251"/>
    <x v="23"/>
    <x v="5"/>
    <s v="Allison"/>
    <s v="Cameron"/>
    <x v="23"/>
  </r>
  <r>
    <n v="2254"/>
    <x v="1"/>
    <x v="1"/>
    <s v="Katherine"/>
    <s v="Pulaski"/>
    <x v="1"/>
  </r>
  <r>
    <n v="2254"/>
    <x v="11"/>
    <x v="10"/>
    <s v="Remy"/>
    <s v="Hadley"/>
    <x v="11"/>
  </r>
  <r>
    <n v="2255"/>
    <x v="7"/>
    <x v="6"/>
    <s v="Henry"/>
    <s v="Jones"/>
    <x v="7"/>
  </r>
  <r>
    <n v="2256"/>
    <x v="13"/>
    <x v="12"/>
    <s v="Abigail"/>
    <s v="Bartlet"/>
    <x v="13"/>
  </r>
  <r>
    <n v="2257"/>
    <x v="20"/>
    <x v="14"/>
    <s v="Cristina"/>
    <s v="Yang"/>
    <x v="20"/>
  </r>
  <r>
    <n v="2257"/>
    <x v="20"/>
    <x v="14"/>
    <s v="Cristina"/>
    <s v="Yang"/>
    <x v="20"/>
  </r>
  <r>
    <n v="2258"/>
    <x v="9"/>
    <x v="8"/>
    <s v="Christine"/>
    <s v="Chapel"/>
    <x v="9"/>
  </r>
  <r>
    <n v="2258"/>
    <x v="15"/>
    <x v="13"/>
    <s v="Dana"/>
    <s v="Scully"/>
    <x v="15"/>
  </r>
  <r>
    <n v="2259"/>
    <x v="21"/>
    <x v="6"/>
    <s v="Leonard"/>
    <s v="Hofstadter"/>
    <x v="21"/>
  </r>
  <r>
    <n v="2260"/>
    <x v="7"/>
    <x v="6"/>
    <s v="Henry"/>
    <s v="Jones"/>
    <x v="7"/>
  </r>
  <r>
    <n v="2261"/>
    <x v="13"/>
    <x v="12"/>
    <s v="Abigail"/>
    <s v="Bartlet"/>
    <x v="13"/>
  </r>
  <r>
    <n v="2263"/>
    <x v="1"/>
    <x v="1"/>
    <s v="Katherine"/>
    <s v="Pulaski"/>
    <x v="1"/>
  </r>
  <r>
    <n v="2263"/>
    <x v="12"/>
    <x v="11"/>
    <s v="Julius"/>
    <s v="Hibbert"/>
    <x v="12"/>
  </r>
  <r>
    <n v="2264"/>
    <x v="4"/>
    <x v="4"/>
    <s v="Samantha"/>
    <s v="Carter"/>
    <x v="4"/>
  </r>
  <r>
    <n v="2264"/>
    <x v="20"/>
    <x v="14"/>
    <s v="Cristina"/>
    <s v="Yang"/>
    <x v="20"/>
  </r>
  <r>
    <n v="2265"/>
    <x v="0"/>
    <x v="0"/>
    <s v="Lisa"/>
    <s v="Cuddy"/>
    <x v="0"/>
  </r>
  <r>
    <n v="2265"/>
    <x v="22"/>
    <x v="4"/>
    <s v="Rajesh"/>
    <s v="Koothrappali"/>
    <x v="22"/>
  </r>
  <r>
    <n v="2267"/>
    <x v="24"/>
    <x v="7"/>
    <s v="Yuri"/>
    <s v="Zhivago"/>
    <x v="24"/>
  </r>
  <r>
    <n v="2267"/>
    <x v="1"/>
    <x v="1"/>
    <s v="Katherine"/>
    <s v="Pulaski"/>
    <x v="1"/>
  </r>
  <r>
    <n v="2268"/>
    <x v="9"/>
    <x v="8"/>
    <s v="Christine"/>
    <s v="Chapel"/>
    <x v="9"/>
  </r>
  <r>
    <n v="2268"/>
    <x v="17"/>
    <x v="12"/>
    <s v="Wellington"/>
    <s v="Yueh"/>
    <x v="17"/>
  </r>
  <r>
    <n v="2269"/>
    <x v="26"/>
    <x v="3"/>
    <s v="Doogie"/>
    <s v="Howser"/>
    <x v="26"/>
  </r>
  <r>
    <n v="2269"/>
    <x v="26"/>
    <x v="3"/>
    <s v="Doogie"/>
    <s v="Howser"/>
    <x v="26"/>
  </r>
  <r>
    <n v="2270"/>
    <x v="22"/>
    <x v="4"/>
    <s v="Rajesh"/>
    <s v="Koothrappali"/>
    <x v="22"/>
  </r>
  <r>
    <n v="2270"/>
    <x v="19"/>
    <x v="8"/>
    <s v="Benjamin"/>
    <s v="Pierce"/>
    <x v="19"/>
  </r>
  <r>
    <n v="2271"/>
    <x v="16"/>
    <x v="14"/>
    <s v="Gregory"/>
    <s v="House"/>
    <x v="16"/>
  </r>
  <r>
    <n v="2271"/>
    <x v="25"/>
    <x v="11"/>
    <s v="Henry"/>
    <s v="Blake"/>
    <x v="25"/>
  </r>
  <r>
    <n v="2272"/>
    <x v="2"/>
    <x v="2"/>
    <s v="Emmett"/>
    <s v="Brown"/>
    <x v="2"/>
  </r>
  <r>
    <n v="2273"/>
    <x v="4"/>
    <x v="4"/>
    <s v="Samantha"/>
    <s v="Carter"/>
    <x v="4"/>
  </r>
  <r>
    <n v="2274"/>
    <x v="17"/>
    <x v="12"/>
    <s v="Wellington"/>
    <s v="Yueh"/>
    <x v="17"/>
  </r>
  <r>
    <n v="2275"/>
    <x v="6"/>
    <x v="5"/>
    <s v="Sheldon"/>
    <s v="Cooper"/>
    <x v="6"/>
  </r>
  <r>
    <n v="2277"/>
    <x v="1"/>
    <x v="1"/>
    <s v="Katherine"/>
    <s v="Pulaski"/>
    <x v="1"/>
  </r>
  <r>
    <n v="2277"/>
    <x v="2"/>
    <x v="2"/>
    <s v="Emmett"/>
    <s v="Brown"/>
    <x v="2"/>
  </r>
  <r>
    <n v="2279"/>
    <x v="8"/>
    <x v="7"/>
    <s v="Lilith"/>
    <s v="Sternin"/>
    <x v="8"/>
  </r>
  <r>
    <n v="2279"/>
    <x v="13"/>
    <x v="12"/>
    <s v="Abigail"/>
    <s v="Bartlet"/>
    <x v="13"/>
  </r>
  <r>
    <n v="2281"/>
    <x v="13"/>
    <x v="12"/>
    <s v="Abigail"/>
    <s v="Bartlet"/>
    <x v="13"/>
  </r>
  <r>
    <n v="2281"/>
    <x v="7"/>
    <x v="6"/>
    <s v="Henry"/>
    <s v="Jones"/>
    <x v="7"/>
  </r>
  <r>
    <n v="2282"/>
    <x v="19"/>
    <x v="8"/>
    <s v="Benjamin"/>
    <s v="Pierce"/>
    <x v="19"/>
  </r>
  <r>
    <n v="2282"/>
    <x v="5"/>
    <x v="2"/>
    <s v="Simon"/>
    <s v="Tam"/>
    <x v="5"/>
  </r>
  <r>
    <n v="2284"/>
    <x v="14"/>
    <x v="1"/>
    <s v="Leslie"/>
    <s v="Winkle"/>
    <x v="14"/>
  </r>
  <r>
    <n v="2285"/>
    <x v="3"/>
    <x v="3"/>
    <s v="Nick"/>
    <s v="Riviera"/>
    <x v="3"/>
  </r>
  <r>
    <n v="2287"/>
    <x v="8"/>
    <x v="7"/>
    <s v="Lilith"/>
    <s v="Sternin"/>
    <x v="8"/>
  </r>
  <r>
    <n v="2288"/>
    <x v="19"/>
    <x v="8"/>
    <s v="Benjamin"/>
    <s v="Pierce"/>
    <x v="19"/>
  </r>
  <r>
    <n v="2288"/>
    <x v="25"/>
    <x v="11"/>
    <s v="Henry"/>
    <s v="Blake"/>
    <x v="25"/>
  </r>
  <r>
    <n v="2289"/>
    <x v="14"/>
    <x v="1"/>
    <s v="Leslie"/>
    <s v="Winkle"/>
    <x v="14"/>
  </r>
  <r>
    <n v="2290"/>
    <x v="0"/>
    <x v="0"/>
    <s v="Lisa"/>
    <s v="Cuddy"/>
    <x v="0"/>
  </r>
  <r>
    <n v="2290"/>
    <x v="16"/>
    <x v="14"/>
    <s v="Gregory"/>
    <s v="House"/>
    <x v="16"/>
  </r>
  <r>
    <n v="2292"/>
    <x v="3"/>
    <x v="3"/>
    <s v="Nick"/>
    <s v="Riviera"/>
    <x v="3"/>
  </r>
  <r>
    <n v="2293"/>
    <x v="19"/>
    <x v="8"/>
    <s v="Benjamin"/>
    <s v="Pierce"/>
    <x v="19"/>
  </r>
  <r>
    <n v="2295"/>
    <x v="15"/>
    <x v="13"/>
    <s v="Dana"/>
    <s v="Scully"/>
    <x v="15"/>
  </r>
  <r>
    <n v="2295"/>
    <x v="18"/>
    <x v="0"/>
    <s v="Beverly"/>
    <s v="Crusher"/>
    <x v="18"/>
  </r>
  <r>
    <n v="2296"/>
    <x v="19"/>
    <x v="8"/>
    <s v="Benjamin"/>
    <s v="Pierce"/>
    <x v="19"/>
  </r>
  <r>
    <n v="2296"/>
    <x v="13"/>
    <x v="12"/>
    <s v="Abigail"/>
    <s v="Bartlet"/>
    <x v="13"/>
  </r>
  <r>
    <n v="2297"/>
    <x v="23"/>
    <x v="5"/>
    <s v="Allison"/>
    <s v="Cameron"/>
    <x v="23"/>
  </r>
  <r>
    <n v="2297"/>
    <x v="17"/>
    <x v="12"/>
    <s v="Wellington"/>
    <s v="Yueh"/>
    <x v="17"/>
  </r>
  <r>
    <n v="2298"/>
    <x v="25"/>
    <x v="11"/>
    <s v="Henry"/>
    <s v="Blake"/>
    <x v="25"/>
  </r>
  <r>
    <n v="2298"/>
    <x v="20"/>
    <x v="14"/>
    <s v="Cristina"/>
    <s v="Yang"/>
    <x v="20"/>
  </r>
  <r>
    <n v="2300"/>
    <x v="0"/>
    <x v="0"/>
    <s v="Lisa"/>
    <s v="Cuddy"/>
    <x v="0"/>
  </r>
  <r>
    <n v="2303"/>
    <x v="22"/>
    <x v="4"/>
    <s v="Rajesh"/>
    <s v="Koothrappali"/>
    <x v="22"/>
  </r>
  <r>
    <n v="2304"/>
    <x v="10"/>
    <x v="9"/>
    <s v="Henry"/>
    <s v="Higgins"/>
    <x v="10"/>
  </r>
  <r>
    <n v="2304"/>
    <x v="24"/>
    <x v="7"/>
    <s v="Yuri"/>
    <s v="Zhivago"/>
    <x v="24"/>
  </r>
  <r>
    <n v="2305"/>
    <x v="22"/>
    <x v="4"/>
    <s v="Rajesh"/>
    <s v="Koothrappali"/>
    <x v="22"/>
  </r>
  <r>
    <n v="2306"/>
    <x v="21"/>
    <x v="6"/>
    <s v="Leonard"/>
    <s v="Hofstadter"/>
    <x v="21"/>
  </r>
  <r>
    <n v="2306"/>
    <x v="3"/>
    <x v="3"/>
    <s v="Nick"/>
    <s v="Riviera"/>
    <x v="3"/>
  </r>
  <r>
    <n v="2308"/>
    <x v="22"/>
    <x v="4"/>
    <s v="Rajesh"/>
    <s v="Koothrappali"/>
    <x v="22"/>
  </r>
  <r>
    <n v="2308"/>
    <x v="16"/>
    <x v="14"/>
    <s v="Gregory"/>
    <s v="House"/>
    <x v="16"/>
  </r>
  <r>
    <n v="2310"/>
    <x v="23"/>
    <x v="5"/>
    <s v="Allison"/>
    <s v="Cameron"/>
    <x v="23"/>
  </r>
  <r>
    <n v="2310"/>
    <x v="8"/>
    <x v="7"/>
    <s v="Lilith"/>
    <s v="Sternin"/>
    <x v="8"/>
  </r>
  <r>
    <n v="2311"/>
    <x v="11"/>
    <x v="10"/>
    <s v="Remy"/>
    <s v="Hadley"/>
    <x v="11"/>
  </r>
  <r>
    <n v="2314"/>
    <x v="2"/>
    <x v="2"/>
    <s v="Emmett"/>
    <s v="Brown"/>
    <x v="2"/>
  </r>
  <r>
    <n v="2317"/>
    <x v="16"/>
    <x v="14"/>
    <s v="Gregory"/>
    <s v="House"/>
    <x v="16"/>
  </r>
  <r>
    <n v="2317"/>
    <x v="21"/>
    <x v="6"/>
    <s v="Leonard"/>
    <s v="Hofstadter"/>
    <x v="21"/>
  </r>
  <r>
    <n v="2320"/>
    <x v="6"/>
    <x v="5"/>
    <s v="Sheldon"/>
    <s v="Cooper"/>
    <x v="6"/>
  </r>
  <r>
    <n v="2321"/>
    <x v="21"/>
    <x v="6"/>
    <s v="Leonard"/>
    <s v="Hofstadter"/>
    <x v="21"/>
  </r>
  <r>
    <n v="2321"/>
    <x v="8"/>
    <x v="7"/>
    <s v="Lilith"/>
    <s v="Sternin"/>
    <x v="8"/>
  </r>
  <r>
    <n v="2322"/>
    <x v="2"/>
    <x v="2"/>
    <s v="Emmett"/>
    <s v="Brown"/>
    <x v="2"/>
  </r>
  <r>
    <n v="2322"/>
    <x v="11"/>
    <x v="10"/>
    <s v="Remy"/>
    <s v="Hadley"/>
    <x v="11"/>
  </r>
  <r>
    <n v="2323"/>
    <x v="15"/>
    <x v="13"/>
    <s v="Dana"/>
    <s v="Scully"/>
    <x v="15"/>
  </r>
  <r>
    <n v="2323"/>
    <x v="2"/>
    <x v="2"/>
    <s v="Emmett"/>
    <s v="Brown"/>
    <x v="2"/>
  </r>
  <r>
    <n v="2324"/>
    <x v="3"/>
    <x v="3"/>
    <s v="Nick"/>
    <s v="Riviera"/>
    <x v="3"/>
  </r>
  <r>
    <n v="2324"/>
    <x v="18"/>
    <x v="0"/>
    <s v="Beverly"/>
    <s v="Crusher"/>
    <x v="18"/>
  </r>
  <r>
    <n v="2325"/>
    <x v="14"/>
    <x v="1"/>
    <s v="Leslie"/>
    <s v="Winkle"/>
    <x v="14"/>
  </r>
  <r>
    <n v="2327"/>
    <x v="3"/>
    <x v="3"/>
    <s v="Nick"/>
    <s v="Riviera"/>
    <x v="3"/>
  </r>
  <r>
    <n v="2327"/>
    <x v="23"/>
    <x v="5"/>
    <s v="Allison"/>
    <s v="Cameron"/>
    <x v="23"/>
  </r>
  <r>
    <n v="2328"/>
    <x v="6"/>
    <x v="5"/>
    <s v="Sheldon"/>
    <s v="Cooper"/>
    <x v="6"/>
  </r>
  <r>
    <n v="2329"/>
    <x v="19"/>
    <x v="8"/>
    <s v="Benjamin"/>
    <s v="Pierce"/>
    <x v="19"/>
  </r>
  <r>
    <n v="2329"/>
    <x v="4"/>
    <x v="4"/>
    <s v="Samantha"/>
    <s v="Carter"/>
    <x v="4"/>
  </r>
  <r>
    <n v="2330"/>
    <x v="13"/>
    <x v="12"/>
    <s v="Abigail"/>
    <s v="Bartlet"/>
    <x v="13"/>
  </r>
  <r>
    <n v="2331"/>
    <x v="16"/>
    <x v="14"/>
    <s v="Gregory"/>
    <s v="House"/>
    <x v="16"/>
  </r>
  <r>
    <n v="2331"/>
    <x v="0"/>
    <x v="0"/>
    <s v="Lisa"/>
    <s v="Cuddy"/>
    <x v="0"/>
  </r>
  <r>
    <n v="2332"/>
    <x v="22"/>
    <x v="4"/>
    <s v="Rajesh"/>
    <s v="Koothrappali"/>
    <x v="22"/>
  </r>
  <r>
    <n v="2334"/>
    <x v="15"/>
    <x v="13"/>
    <s v="Dana"/>
    <s v="Scully"/>
    <x v="15"/>
  </r>
  <r>
    <n v="2335"/>
    <x v="9"/>
    <x v="8"/>
    <s v="Christine"/>
    <s v="Chapel"/>
    <x v="9"/>
  </r>
  <r>
    <n v="2336"/>
    <x v="6"/>
    <x v="5"/>
    <s v="Sheldon"/>
    <s v="Cooper"/>
    <x v="6"/>
  </r>
  <r>
    <n v="2336"/>
    <x v="3"/>
    <x v="3"/>
    <s v="Nick"/>
    <s v="Riviera"/>
    <x v="3"/>
  </r>
  <r>
    <n v="2337"/>
    <x v="14"/>
    <x v="1"/>
    <s v="Leslie"/>
    <s v="Winkle"/>
    <x v="14"/>
  </r>
  <r>
    <n v="2339"/>
    <x v="12"/>
    <x v="11"/>
    <s v="Julius"/>
    <s v="Hibbert"/>
    <x v="12"/>
  </r>
  <r>
    <n v="2339"/>
    <x v="25"/>
    <x v="11"/>
    <s v="Henry"/>
    <s v="Blake"/>
    <x v="25"/>
  </r>
  <r>
    <n v="2340"/>
    <x v="16"/>
    <x v="14"/>
    <s v="Gregory"/>
    <s v="House"/>
    <x v="16"/>
  </r>
  <r>
    <n v="2341"/>
    <x v="23"/>
    <x v="5"/>
    <s v="Allison"/>
    <s v="Cameron"/>
    <x v="23"/>
  </r>
  <r>
    <n v="2341"/>
    <x v="4"/>
    <x v="4"/>
    <s v="Samantha"/>
    <s v="Carter"/>
    <x v="4"/>
  </r>
  <r>
    <n v="2342"/>
    <x v="8"/>
    <x v="7"/>
    <s v="Lilith"/>
    <s v="Sternin"/>
    <x v="8"/>
  </r>
  <r>
    <n v="2342"/>
    <x v="24"/>
    <x v="7"/>
    <s v="Yuri"/>
    <s v="Zhivago"/>
    <x v="24"/>
  </r>
  <r>
    <n v="2343"/>
    <x v="0"/>
    <x v="0"/>
    <s v="Lisa"/>
    <s v="Cuddy"/>
    <x v="0"/>
  </r>
  <r>
    <n v="2343"/>
    <x v="17"/>
    <x v="12"/>
    <s v="Wellington"/>
    <s v="Yueh"/>
    <x v="17"/>
  </r>
  <r>
    <n v="2344"/>
    <x v="5"/>
    <x v="2"/>
    <s v="Simon"/>
    <s v="Tam"/>
    <x v="5"/>
  </r>
  <r>
    <n v="2345"/>
    <x v="4"/>
    <x v="4"/>
    <s v="Samantha"/>
    <s v="Carter"/>
    <x v="4"/>
  </r>
  <r>
    <n v="2345"/>
    <x v="9"/>
    <x v="8"/>
    <s v="Christine"/>
    <s v="Chapel"/>
    <x v="9"/>
  </r>
  <r>
    <n v="2346"/>
    <x v="24"/>
    <x v="7"/>
    <s v="Yuri"/>
    <s v="Zhivago"/>
    <x v="24"/>
  </r>
  <r>
    <n v="2347"/>
    <x v="6"/>
    <x v="5"/>
    <s v="Sheldon"/>
    <s v="Cooper"/>
    <x v="6"/>
  </r>
  <r>
    <n v="2348"/>
    <x v="20"/>
    <x v="14"/>
    <s v="Cristina"/>
    <s v="Yang"/>
    <x v="20"/>
  </r>
  <r>
    <n v="2349"/>
    <x v="23"/>
    <x v="5"/>
    <s v="Allison"/>
    <s v="Cameron"/>
    <x v="23"/>
  </r>
  <r>
    <n v="2349"/>
    <x v="7"/>
    <x v="6"/>
    <s v="Henry"/>
    <s v="Jones"/>
    <x v="7"/>
  </r>
  <r>
    <n v="2350"/>
    <x v="12"/>
    <x v="11"/>
    <s v="Julius"/>
    <s v="Hibbert"/>
    <x v="12"/>
  </r>
  <r>
    <n v="2351"/>
    <x v="5"/>
    <x v="2"/>
    <s v="Simon"/>
    <s v="Tam"/>
    <x v="5"/>
  </r>
  <r>
    <n v="2351"/>
    <x v="22"/>
    <x v="4"/>
    <s v="Rajesh"/>
    <s v="Koothrappali"/>
    <x v="22"/>
  </r>
  <r>
    <n v="2352"/>
    <x v="25"/>
    <x v="11"/>
    <s v="Henry"/>
    <s v="Blake"/>
    <x v="25"/>
  </r>
  <r>
    <n v="2352"/>
    <x v="8"/>
    <x v="7"/>
    <s v="Lilith"/>
    <s v="Sternin"/>
    <x v="8"/>
  </r>
  <r>
    <n v="2353"/>
    <x v="17"/>
    <x v="12"/>
    <s v="Wellington"/>
    <s v="Yueh"/>
    <x v="17"/>
  </r>
  <r>
    <n v="2354"/>
    <x v="0"/>
    <x v="0"/>
    <s v="Lisa"/>
    <s v="Cuddy"/>
    <x v="0"/>
  </r>
  <r>
    <n v="2355"/>
    <x v="14"/>
    <x v="1"/>
    <s v="Leslie"/>
    <s v="Winkle"/>
    <x v="14"/>
  </r>
  <r>
    <n v="2355"/>
    <x v="1"/>
    <x v="1"/>
    <s v="Katherine"/>
    <s v="Pulaski"/>
    <x v="1"/>
  </r>
  <r>
    <n v="2356"/>
    <x v="13"/>
    <x v="12"/>
    <s v="Abigail"/>
    <s v="Bartlet"/>
    <x v="13"/>
  </r>
  <r>
    <n v="2357"/>
    <x v="13"/>
    <x v="12"/>
    <s v="Abigail"/>
    <s v="Bartlet"/>
    <x v="13"/>
  </r>
  <r>
    <n v="2358"/>
    <x v="0"/>
    <x v="0"/>
    <s v="Lisa"/>
    <s v="Cuddy"/>
    <x v="0"/>
  </r>
  <r>
    <n v="2360"/>
    <x v="8"/>
    <x v="7"/>
    <s v="Lilith"/>
    <s v="Sternin"/>
    <x v="8"/>
  </r>
  <r>
    <n v="2361"/>
    <x v="11"/>
    <x v="10"/>
    <s v="Remy"/>
    <s v="Hadley"/>
    <x v="11"/>
  </r>
  <r>
    <n v="2361"/>
    <x v="19"/>
    <x v="8"/>
    <s v="Benjamin"/>
    <s v="Pierce"/>
    <x v="19"/>
  </r>
  <r>
    <n v="2362"/>
    <x v="26"/>
    <x v="3"/>
    <s v="Doogie"/>
    <s v="Howser"/>
    <x v="26"/>
  </r>
  <r>
    <n v="2363"/>
    <x v="1"/>
    <x v="1"/>
    <s v="Katherine"/>
    <s v="Pulaski"/>
    <x v="1"/>
  </r>
  <r>
    <n v="2367"/>
    <x v="15"/>
    <x v="13"/>
    <s v="Dana"/>
    <s v="Scully"/>
    <x v="15"/>
  </r>
  <r>
    <n v="2369"/>
    <x v="11"/>
    <x v="10"/>
    <s v="Remy"/>
    <s v="Hadley"/>
    <x v="11"/>
  </r>
  <r>
    <n v="2369"/>
    <x v="3"/>
    <x v="3"/>
    <s v="Nick"/>
    <s v="Riviera"/>
    <x v="3"/>
  </r>
  <r>
    <n v="2370"/>
    <x v="21"/>
    <x v="6"/>
    <s v="Leonard"/>
    <s v="Hofstadter"/>
    <x v="21"/>
  </r>
  <r>
    <n v="2370"/>
    <x v="8"/>
    <x v="7"/>
    <s v="Lilith"/>
    <s v="Sternin"/>
    <x v="8"/>
  </r>
  <r>
    <n v="2372"/>
    <x v="17"/>
    <x v="12"/>
    <s v="Wellington"/>
    <s v="Yueh"/>
    <x v="17"/>
  </r>
  <r>
    <n v="2373"/>
    <x v="2"/>
    <x v="2"/>
    <s v="Emmett"/>
    <s v="Brown"/>
    <x v="2"/>
  </r>
  <r>
    <n v="2373"/>
    <x v="22"/>
    <x v="4"/>
    <s v="Rajesh"/>
    <s v="Koothrappali"/>
    <x v="22"/>
  </r>
  <r>
    <n v="2374"/>
    <x v="14"/>
    <x v="1"/>
    <s v="Leslie"/>
    <s v="Winkle"/>
    <x v="14"/>
  </r>
  <r>
    <n v="2374"/>
    <x v="8"/>
    <x v="7"/>
    <s v="Lilith"/>
    <s v="Sternin"/>
    <x v="8"/>
  </r>
  <r>
    <n v="2375"/>
    <x v="21"/>
    <x v="6"/>
    <s v="Leonard"/>
    <s v="Hofstadter"/>
    <x v="21"/>
  </r>
  <r>
    <n v="2375"/>
    <x v="10"/>
    <x v="9"/>
    <s v="Henry"/>
    <s v="Higgins"/>
    <x v="10"/>
  </r>
  <r>
    <n v="2377"/>
    <x v="25"/>
    <x v="11"/>
    <s v="Henry"/>
    <s v="Blake"/>
    <x v="25"/>
  </r>
  <r>
    <n v="2379"/>
    <x v="3"/>
    <x v="3"/>
    <s v="Nick"/>
    <s v="Riviera"/>
    <x v="3"/>
  </r>
  <r>
    <n v="2380"/>
    <x v="8"/>
    <x v="7"/>
    <s v="Lilith"/>
    <s v="Sternin"/>
    <x v="8"/>
  </r>
  <r>
    <n v="2380"/>
    <x v="6"/>
    <x v="5"/>
    <s v="Sheldon"/>
    <s v="Cooper"/>
    <x v="6"/>
  </r>
  <r>
    <n v="2382"/>
    <x v="20"/>
    <x v="14"/>
    <s v="Cristina"/>
    <s v="Yang"/>
    <x v="20"/>
  </r>
  <r>
    <n v="2383"/>
    <x v="17"/>
    <x v="12"/>
    <s v="Wellington"/>
    <s v="Yueh"/>
    <x v="17"/>
  </r>
  <r>
    <n v="2385"/>
    <x v="22"/>
    <x v="4"/>
    <s v="Rajesh"/>
    <s v="Koothrappali"/>
    <x v="22"/>
  </r>
  <r>
    <n v="2385"/>
    <x v="9"/>
    <x v="8"/>
    <s v="Christine"/>
    <s v="Chapel"/>
    <x v="9"/>
  </r>
  <r>
    <n v="2386"/>
    <x v="16"/>
    <x v="14"/>
    <s v="Gregory"/>
    <s v="House"/>
    <x v="16"/>
  </r>
  <r>
    <n v="2386"/>
    <x v="0"/>
    <x v="0"/>
    <s v="Lisa"/>
    <s v="Cuddy"/>
    <x v="0"/>
  </r>
  <r>
    <n v="2387"/>
    <x v="7"/>
    <x v="6"/>
    <s v="Henry"/>
    <s v="Jones"/>
    <x v="7"/>
  </r>
  <r>
    <n v="2387"/>
    <x v="22"/>
    <x v="4"/>
    <s v="Rajesh"/>
    <s v="Koothrappali"/>
    <x v="22"/>
  </r>
  <r>
    <n v="2389"/>
    <x v="25"/>
    <x v="11"/>
    <s v="Henry"/>
    <s v="Blake"/>
    <x v="25"/>
  </r>
  <r>
    <n v="2389"/>
    <x v="20"/>
    <x v="14"/>
    <s v="Cristina"/>
    <s v="Yang"/>
    <x v="20"/>
  </r>
  <r>
    <n v="2392"/>
    <x v="11"/>
    <x v="10"/>
    <s v="Remy"/>
    <s v="Hadley"/>
    <x v="11"/>
  </r>
  <r>
    <n v="2393"/>
    <x v="21"/>
    <x v="6"/>
    <s v="Leonard"/>
    <s v="Hofstadter"/>
    <x v="21"/>
  </r>
  <r>
    <n v="2393"/>
    <x v="25"/>
    <x v="11"/>
    <s v="Henry"/>
    <s v="Blake"/>
    <x v="25"/>
  </r>
  <r>
    <n v="2394"/>
    <x v="9"/>
    <x v="8"/>
    <s v="Christine"/>
    <s v="Chapel"/>
    <x v="9"/>
  </r>
  <r>
    <n v="2396"/>
    <x v="22"/>
    <x v="4"/>
    <s v="Rajesh"/>
    <s v="Koothrappali"/>
    <x v="22"/>
  </r>
  <r>
    <n v="2397"/>
    <x v="18"/>
    <x v="0"/>
    <s v="Beverly"/>
    <s v="Crusher"/>
    <x v="18"/>
  </r>
  <r>
    <n v="2399"/>
    <x v="11"/>
    <x v="10"/>
    <s v="Remy"/>
    <s v="Hadley"/>
    <x v="11"/>
  </r>
  <r>
    <n v="2399"/>
    <x v="1"/>
    <x v="1"/>
    <s v="Katherine"/>
    <s v="Pulaski"/>
    <x v="1"/>
  </r>
  <r>
    <n v="2403"/>
    <x v="7"/>
    <x v="6"/>
    <s v="Henry"/>
    <s v="Jones"/>
    <x v="7"/>
  </r>
  <r>
    <n v="2404"/>
    <x v="11"/>
    <x v="10"/>
    <s v="Remy"/>
    <s v="Hadley"/>
    <x v="11"/>
  </r>
  <r>
    <n v="2404"/>
    <x v="4"/>
    <x v="4"/>
    <s v="Samantha"/>
    <s v="Carter"/>
    <x v="4"/>
  </r>
  <r>
    <n v="2405"/>
    <x v="9"/>
    <x v="8"/>
    <s v="Christine"/>
    <s v="Chapel"/>
    <x v="9"/>
  </r>
  <r>
    <n v="2406"/>
    <x v="13"/>
    <x v="12"/>
    <s v="Abigail"/>
    <s v="Bartlet"/>
    <x v="13"/>
  </r>
  <r>
    <n v="2406"/>
    <x v="4"/>
    <x v="4"/>
    <s v="Samantha"/>
    <s v="Carter"/>
    <x v="4"/>
  </r>
  <r>
    <n v="2407"/>
    <x v="13"/>
    <x v="12"/>
    <s v="Abigail"/>
    <s v="Bartlet"/>
    <x v="13"/>
  </r>
  <r>
    <n v="2407"/>
    <x v="1"/>
    <x v="1"/>
    <s v="Katherine"/>
    <s v="Pulaski"/>
    <x v="1"/>
  </r>
  <r>
    <n v="2408"/>
    <x v="11"/>
    <x v="10"/>
    <s v="Remy"/>
    <s v="Hadley"/>
    <x v="11"/>
  </r>
  <r>
    <n v="2409"/>
    <x v="18"/>
    <x v="0"/>
    <s v="Beverly"/>
    <s v="Crusher"/>
    <x v="18"/>
  </r>
  <r>
    <n v="2410"/>
    <x v="24"/>
    <x v="7"/>
    <s v="Yuri"/>
    <s v="Zhivago"/>
    <x v="24"/>
  </r>
  <r>
    <n v="2411"/>
    <x v="2"/>
    <x v="2"/>
    <s v="Emmett"/>
    <s v="Brown"/>
    <x v="2"/>
  </r>
  <r>
    <n v="2411"/>
    <x v="19"/>
    <x v="8"/>
    <s v="Benjamin"/>
    <s v="Pierce"/>
    <x v="19"/>
  </r>
  <r>
    <n v="2413"/>
    <x v="13"/>
    <x v="12"/>
    <s v="Abigail"/>
    <s v="Bartlet"/>
    <x v="13"/>
  </r>
  <r>
    <n v="2413"/>
    <x v="25"/>
    <x v="11"/>
    <s v="Henry"/>
    <s v="Blake"/>
    <x v="25"/>
  </r>
  <r>
    <n v="2414"/>
    <x v="2"/>
    <x v="2"/>
    <s v="Emmett"/>
    <s v="Brown"/>
    <x v="2"/>
  </r>
  <r>
    <n v="2414"/>
    <x v="11"/>
    <x v="10"/>
    <s v="Remy"/>
    <s v="Hadley"/>
    <x v="11"/>
  </r>
  <r>
    <n v="2416"/>
    <x v="1"/>
    <x v="1"/>
    <s v="Katherine"/>
    <s v="Pulaski"/>
    <x v="1"/>
  </r>
  <r>
    <n v="2417"/>
    <x v="10"/>
    <x v="9"/>
    <s v="Henry"/>
    <s v="Higgins"/>
    <x v="10"/>
  </r>
  <r>
    <n v="2417"/>
    <x v="9"/>
    <x v="8"/>
    <s v="Christine"/>
    <s v="Chapel"/>
    <x v="9"/>
  </r>
  <r>
    <n v="2418"/>
    <x v="9"/>
    <x v="8"/>
    <s v="Christine"/>
    <s v="Chapel"/>
    <x v="9"/>
  </r>
  <r>
    <n v="2421"/>
    <x v="5"/>
    <x v="2"/>
    <s v="Simon"/>
    <s v="Tam"/>
    <x v="5"/>
  </r>
  <r>
    <n v="2421"/>
    <x v="26"/>
    <x v="3"/>
    <s v="Doogie"/>
    <s v="Howser"/>
    <x v="26"/>
  </r>
  <r>
    <n v="2422"/>
    <x v="22"/>
    <x v="4"/>
    <s v="Rajesh"/>
    <s v="Koothrappali"/>
    <x v="22"/>
  </r>
  <r>
    <n v="2423"/>
    <x v="21"/>
    <x v="6"/>
    <s v="Leonard"/>
    <s v="Hofstadter"/>
    <x v="21"/>
  </r>
  <r>
    <n v="2424"/>
    <x v="9"/>
    <x v="8"/>
    <s v="Christine"/>
    <s v="Chapel"/>
    <x v="9"/>
  </r>
  <r>
    <n v="2424"/>
    <x v="26"/>
    <x v="3"/>
    <s v="Doogie"/>
    <s v="Howser"/>
    <x v="26"/>
  </r>
  <r>
    <n v="2425"/>
    <x v="16"/>
    <x v="14"/>
    <s v="Gregory"/>
    <s v="House"/>
    <x v="16"/>
  </r>
  <r>
    <n v="2425"/>
    <x v="4"/>
    <x v="4"/>
    <s v="Samantha"/>
    <s v="Carter"/>
    <x v="4"/>
  </r>
  <r>
    <n v="2426"/>
    <x v="9"/>
    <x v="8"/>
    <s v="Christine"/>
    <s v="Chapel"/>
    <x v="9"/>
  </r>
  <r>
    <n v="2426"/>
    <x v="6"/>
    <x v="5"/>
    <s v="Sheldon"/>
    <s v="Cooper"/>
    <x v="6"/>
  </r>
  <r>
    <n v="2427"/>
    <x v="21"/>
    <x v="6"/>
    <s v="Leonard"/>
    <s v="Hofstadter"/>
    <x v="21"/>
  </r>
  <r>
    <n v="2428"/>
    <x v="10"/>
    <x v="9"/>
    <s v="Henry"/>
    <s v="Higgins"/>
    <x v="10"/>
  </r>
  <r>
    <n v="2428"/>
    <x v="2"/>
    <x v="2"/>
    <s v="Emmett"/>
    <s v="Brown"/>
    <x v="2"/>
  </r>
  <r>
    <n v="2431"/>
    <x v="26"/>
    <x v="3"/>
    <s v="Doogie"/>
    <s v="Howser"/>
    <x v="26"/>
  </r>
  <r>
    <n v="2431"/>
    <x v="26"/>
    <x v="3"/>
    <s v="Doogie"/>
    <s v="Howser"/>
    <x v="26"/>
  </r>
  <r>
    <n v="2432"/>
    <x v="1"/>
    <x v="1"/>
    <s v="Katherine"/>
    <s v="Pulaski"/>
    <x v="1"/>
  </r>
  <r>
    <n v="2432"/>
    <x v="17"/>
    <x v="12"/>
    <s v="Wellington"/>
    <s v="Yueh"/>
    <x v="17"/>
  </r>
  <r>
    <n v="2433"/>
    <x v="11"/>
    <x v="10"/>
    <s v="Remy"/>
    <s v="Hadley"/>
    <x v="11"/>
  </r>
  <r>
    <n v="2433"/>
    <x v="7"/>
    <x v="6"/>
    <s v="Henry"/>
    <s v="Jones"/>
    <x v="7"/>
  </r>
  <r>
    <n v="2434"/>
    <x v="13"/>
    <x v="12"/>
    <s v="Abigail"/>
    <s v="Bartlet"/>
    <x v="13"/>
  </r>
  <r>
    <n v="2435"/>
    <x v="12"/>
    <x v="11"/>
    <s v="Julius"/>
    <s v="Hibbert"/>
    <x v="12"/>
  </r>
  <r>
    <n v="2436"/>
    <x v="17"/>
    <x v="12"/>
    <s v="Wellington"/>
    <s v="Yueh"/>
    <x v="17"/>
  </r>
  <r>
    <n v="2438"/>
    <x v="7"/>
    <x v="6"/>
    <s v="Henry"/>
    <s v="Jones"/>
    <x v="7"/>
  </r>
  <r>
    <n v="2439"/>
    <x v="14"/>
    <x v="1"/>
    <s v="Leslie"/>
    <s v="Winkle"/>
    <x v="14"/>
  </r>
  <r>
    <n v="2439"/>
    <x v="4"/>
    <x v="4"/>
    <s v="Samantha"/>
    <s v="Carter"/>
    <x v="4"/>
  </r>
  <r>
    <n v="2440"/>
    <x v="13"/>
    <x v="12"/>
    <s v="Abigail"/>
    <s v="Bartlet"/>
    <x v="13"/>
  </r>
  <r>
    <n v="2442"/>
    <x v="6"/>
    <x v="5"/>
    <s v="Sheldon"/>
    <s v="Cooper"/>
    <x v="6"/>
  </r>
  <r>
    <n v="2442"/>
    <x v="24"/>
    <x v="7"/>
    <s v="Yuri"/>
    <s v="Zhivago"/>
    <x v="24"/>
  </r>
  <r>
    <n v="2443"/>
    <x v="25"/>
    <x v="11"/>
    <s v="Henry"/>
    <s v="Blake"/>
    <x v="25"/>
  </r>
  <r>
    <n v="2443"/>
    <x v="23"/>
    <x v="5"/>
    <s v="Allison"/>
    <s v="Cameron"/>
    <x v="23"/>
  </r>
  <r>
    <n v="2444"/>
    <x v="7"/>
    <x v="6"/>
    <s v="Henry"/>
    <s v="Jones"/>
    <x v="7"/>
  </r>
  <r>
    <n v="2445"/>
    <x v="16"/>
    <x v="14"/>
    <s v="Gregory"/>
    <s v="House"/>
    <x v="16"/>
  </r>
  <r>
    <n v="2445"/>
    <x v="12"/>
    <x v="11"/>
    <s v="Julius"/>
    <s v="Hibbert"/>
    <x v="12"/>
  </r>
  <r>
    <n v="2446"/>
    <x v="4"/>
    <x v="4"/>
    <s v="Samantha"/>
    <s v="Carter"/>
    <x v="4"/>
  </r>
  <r>
    <n v="2448"/>
    <x v="22"/>
    <x v="4"/>
    <s v="Rajesh"/>
    <s v="Koothrappali"/>
    <x v="22"/>
  </r>
  <r>
    <n v="2448"/>
    <x v="3"/>
    <x v="3"/>
    <s v="Nick"/>
    <s v="Riviera"/>
    <x v="3"/>
  </r>
  <r>
    <n v="2449"/>
    <x v="7"/>
    <x v="6"/>
    <s v="Henry"/>
    <s v="Jones"/>
    <x v="7"/>
  </r>
  <r>
    <n v="2450"/>
    <x v="17"/>
    <x v="12"/>
    <s v="Wellington"/>
    <s v="Yueh"/>
    <x v="17"/>
  </r>
  <r>
    <n v="2450"/>
    <x v="12"/>
    <x v="11"/>
    <s v="Julius"/>
    <s v="Hibbert"/>
    <x v="12"/>
  </r>
  <r>
    <n v="2451"/>
    <x v="9"/>
    <x v="8"/>
    <s v="Christine"/>
    <s v="Chapel"/>
    <x v="9"/>
  </r>
  <r>
    <n v="2452"/>
    <x v="10"/>
    <x v="9"/>
    <s v="Henry"/>
    <s v="Higgins"/>
    <x v="10"/>
  </r>
  <r>
    <n v="2453"/>
    <x v="7"/>
    <x v="6"/>
    <s v="Henry"/>
    <s v="Jones"/>
    <x v="7"/>
  </r>
  <r>
    <n v="2453"/>
    <x v="11"/>
    <x v="10"/>
    <s v="Remy"/>
    <s v="Hadley"/>
    <x v="11"/>
  </r>
  <r>
    <n v="2455"/>
    <x v="23"/>
    <x v="5"/>
    <s v="Allison"/>
    <s v="Cameron"/>
    <x v="23"/>
  </r>
  <r>
    <n v="2455"/>
    <x v="3"/>
    <x v="3"/>
    <s v="Nick"/>
    <s v="Riviera"/>
    <x v="3"/>
  </r>
  <r>
    <n v="2456"/>
    <x v="1"/>
    <x v="1"/>
    <s v="Katherine"/>
    <s v="Pulaski"/>
    <x v="1"/>
  </r>
  <r>
    <n v="2456"/>
    <x v="23"/>
    <x v="5"/>
    <s v="Allison"/>
    <s v="Cameron"/>
    <x v="23"/>
  </r>
  <r>
    <n v="2457"/>
    <x v="24"/>
    <x v="7"/>
    <s v="Yuri"/>
    <s v="Zhivago"/>
    <x v="24"/>
  </r>
  <r>
    <n v="2458"/>
    <x v="1"/>
    <x v="1"/>
    <s v="Katherine"/>
    <s v="Pulaski"/>
    <x v="1"/>
  </r>
  <r>
    <n v="2458"/>
    <x v="9"/>
    <x v="8"/>
    <s v="Christine"/>
    <s v="Chapel"/>
    <x v="9"/>
  </r>
  <r>
    <n v="2459"/>
    <x v="17"/>
    <x v="12"/>
    <s v="Wellington"/>
    <s v="Yueh"/>
    <x v="17"/>
  </r>
  <r>
    <n v="2460"/>
    <x v="13"/>
    <x v="12"/>
    <s v="Abigail"/>
    <s v="Bartlet"/>
    <x v="13"/>
  </r>
  <r>
    <n v="2461"/>
    <x v="2"/>
    <x v="2"/>
    <s v="Emmett"/>
    <s v="Brown"/>
    <x v="2"/>
  </r>
  <r>
    <n v="2462"/>
    <x v="21"/>
    <x v="6"/>
    <s v="Leonard"/>
    <s v="Hofstadter"/>
    <x v="21"/>
  </r>
  <r>
    <n v="2463"/>
    <x v="16"/>
    <x v="14"/>
    <s v="Gregory"/>
    <s v="House"/>
    <x v="16"/>
  </r>
  <r>
    <n v="2466"/>
    <x v="2"/>
    <x v="2"/>
    <s v="Emmett"/>
    <s v="Brown"/>
    <x v="2"/>
  </r>
  <r>
    <n v="2466"/>
    <x v="14"/>
    <x v="1"/>
    <s v="Leslie"/>
    <s v="Winkle"/>
    <x v="14"/>
  </r>
  <r>
    <n v="2468"/>
    <x v="16"/>
    <x v="14"/>
    <s v="Gregory"/>
    <s v="House"/>
    <x v="16"/>
  </r>
  <r>
    <n v="2468"/>
    <x v="18"/>
    <x v="0"/>
    <s v="Beverly"/>
    <s v="Crusher"/>
    <x v="18"/>
  </r>
  <r>
    <n v="2470"/>
    <x v="16"/>
    <x v="14"/>
    <s v="Gregory"/>
    <s v="House"/>
    <x v="16"/>
  </r>
  <r>
    <n v="2472"/>
    <x v="19"/>
    <x v="8"/>
    <s v="Benjamin"/>
    <s v="Pierce"/>
    <x v="19"/>
  </r>
  <r>
    <n v="2473"/>
    <x v="16"/>
    <x v="14"/>
    <s v="Gregory"/>
    <s v="House"/>
    <x v="16"/>
  </r>
  <r>
    <n v="2474"/>
    <x v="14"/>
    <x v="1"/>
    <s v="Leslie"/>
    <s v="Winkle"/>
    <x v="14"/>
  </r>
  <r>
    <n v="2474"/>
    <x v="9"/>
    <x v="8"/>
    <s v="Christine"/>
    <s v="Chapel"/>
    <x v="9"/>
  </r>
  <r>
    <n v="2475"/>
    <x v="18"/>
    <x v="0"/>
    <s v="Beverly"/>
    <s v="Crusher"/>
    <x v="18"/>
  </r>
  <r>
    <n v="2475"/>
    <x v="25"/>
    <x v="11"/>
    <s v="Henry"/>
    <s v="Blake"/>
    <x v="25"/>
  </r>
  <r>
    <n v="2477"/>
    <x v="10"/>
    <x v="9"/>
    <s v="Henry"/>
    <s v="Higgins"/>
    <x v="10"/>
  </r>
  <r>
    <n v="2478"/>
    <x v="23"/>
    <x v="5"/>
    <s v="Allison"/>
    <s v="Cameron"/>
    <x v="23"/>
  </r>
  <r>
    <n v="2478"/>
    <x v="14"/>
    <x v="1"/>
    <s v="Leslie"/>
    <s v="Winkle"/>
    <x v="14"/>
  </r>
  <r>
    <n v="2479"/>
    <x v="18"/>
    <x v="0"/>
    <s v="Beverly"/>
    <s v="Crusher"/>
    <x v="18"/>
  </r>
  <r>
    <n v="2479"/>
    <x v="16"/>
    <x v="14"/>
    <s v="Gregory"/>
    <s v="House"/>
    <x v="16"/>
  </r>
  <r>
    <n v="2480"/>
    <x v="7"/>
    <x v="6"/>
    <s v="Henry"/>
    <s v="Jones"/>
    <x v="7"/>
  </r>
  <r>
    <n v="2481"/>
    <x v="9"/>
    <x v="8"/>
    <s v="Christine"/>
    <s v="Chapel"/>
    <x v="9"/>
  </r>
  <r>
    <n v="2482"/>
    <x v="2"/>
    <x v="2"/>
    <s v="Emmett"/>
    <s v="Brown"/>
    <x v="2"/>
  </r>
  <r>
    <n v="2482"/>
    <x v="8"/>
    <x v="7"/>
    <s v="Lilith"/>
    <s v="Sternin"/>
    <x v="8"/>
  </r>
  <r>
    <n v="2485"/>
    <x v="4"/>
    <x v="4"/>
    <s v="Samantha"/>
    <s v="Carter"/>
    <x v="4"/>
  </r>
  <r>
    <n v="2485"/>
    <x v="11"/>
    <x v="10"/>
    <s v="Remy"/>
    <s v="Hadley"/>
    <x v="11"/>
  </r>
  <r>
    <n v="2486"/>
    <x v="16"/>
    <x v="14"/>
    <s v="Gregory"/>
    <s v="House"/>
    <x v="16"/>
  </r>
  <r>
    <n v="2486"/>
    <x v="15"/>
    <x v="13"/>
    <s v="Dana"/>
    <s v="Scully"/>
    <x v="15"/>
  </r>
  <r>
    <n v="2487"/>
    <x v="0"/>
    <x v="0"/>
    <s v="Lisa"/>
    <s v="Cuddy"/>
    <x v="0"/>
  </r>
  <r>
    <n v="2487"/>
    <x v="8"/>
    <x v="7"/>
    <s v="Lilith"/>
    <s v="Sternin"/>
    <x v="8"/>
  </r>
  <r>
    <n v="2489"/>
    <x v="9"/>
    <x v="8"/>
    <s v="Christine"/>
    <s v="Chapel"/>
    <x v="9"/>
  </r>
  <r>
    <n v="2491"/>
    <x v="16"/>
    <x v="14"/>
    <s v="Gregory"/>
    <s v="House"/>
    <x v="16"/>
  </r>
  <r>
    <n v="2492"/>
    <x v="25"/>
    <x v="11"/>
    <s v="Henry"/>
    <s v="Blake"/>
    <x v="25"/>
  </r>
  <r>
    <n v="2493"/>
    <x v="23"/>
    <x v="5"/>
    <s v="Allison"/>
    <s v="Cameron"/>
    <x v="23"/>
  </r>
  <r>
    <n v="2493"/>
    <x v="9"/>
    <x v="8"/>
    <s v="Christine"/>
    <s v="Chapel"/>
    <x v="9"/>
  </r>
  <r>
    <n v="2494"/>
    <x v="26"/>
    <x v="3"/>
    <s v="Doogie"/>
    <s v="Howser"/>
    <x v="26"/>
  </r>
  <r>
    <n v="2494"/>
    <x v="26"/>
    <x v="3"/>
    <s v="Doogie"/>
    <s v="Howser"/>
    <x v="26"/>
  </r>
  <r>
    <n v="2495"/>
    <x v="24"/>
    <x v="7"/>
    <s v="Yuri"/>
    <s v="Zhivago"/>
    <x v="24"/>
  </r>
  <r>
    <n v="2496"/>
    <x v="11"/>
    <x v="10"/>
    <s v="Remy"/>
    <s v="Hadley"/>
    <x v="11"/>
  </r>
  <r>
    <n v="2496"/>
    <x v="1"/>
    <x v="1"/>
    <s v="Katherine"/>
    <s v="Pulaski"/>
    <x v="1"/>
  </r>
  <r>
    <n v="2497"/>
    <x v="18"/>
    <x v="0"/>
    <s v="Beverly"/>
    <s v="Crusher"/>
    <x v="18"/>
  </r>
  <r>
    <n v="2498"/>
    <x v="4"/>
    <x v="4"/>
    <s v="Samantha"/>
    <s v="Carter"/>
    <x v="4"/>
  </r>
  <r>
    <n v="2499"/>
    <x v="6"/>
    <x v="5"/>
    <s v="Sheldon"/>
    <s v="Cooper"/>
    <x v="6"/>
  </r>
  <r>
    <n v="2499"/>
    <x v="2"/>
    <x v="2"/>
    <s v="Emmett"/>
    <s v="Brown"/>
    <x v="2"/>
  </r>
  <r>
    <n v="2500"/>
    <x v="9"/>
    <x v="8"/>
    <s v="Christine"/>
    <s v="Chapel"/>
    <x v="9"/>
  </r>
  <r>
    <n v="2500"/>
    <x v="5"/>
    <x v="2"/>
    <s v="Simon"/>
    <s v="Tam"/>
    <x v="5"/>
  </r>
  <r>
    <n v="2501"/>
    <x v="5"/>
    <x v="2"/>
    <s v="Simon"/>
    <s v="Tam"/>
    <x v="5"/>
  </r>
  <r>
    <n v="2501"/>
    <x v="6"/>
    <x v="5"/>
    <s v="Sheldon"/>
    <s v="Cooper"/>
    <x v="6"/>
  </r>
  <r>
    <n v="2502"/>
    <x v="0"/>
    <x v="0"/>
    <s v="Lisa"/>
    <s v="Cuddy"/>
    <x v="0"/>
  </r>
  <r>
    <n v="2502"/>
    <x v="3"/>
    <x v="3"/>
    <s v="Nick"/>
    <s v="Riviera"/>
    <x v="3"/>
  </r>
  <r>
    <n v="2503"/>
    <x v="21"/>
    <x v="6"/>
    <s v="Leonard"/>
    <s v="Hofstadter"/>
    <x v="21"/>
  </r>
  <r>
    <n v="2503"/>
    <x v="13"/>
    <x v="12"/>
    <s v="Abigail"/>
    <s v="Bartlet"/>
    <x v="13"/>
  </r>
  <r>
    <n v="2504"/>
    <x v="23"/>
    <x v="5"/>
    <s v="Allison"/>
    <s v="Cameron"/>
    <x v="23"/>
  </r>
  <r>
    <n v="2505"/>
    <x v="4"/>
    <x v="4"/>
    <s v="Samantha"/>
    <s v="Carter"/>
    <x v="4"/>
  </r>
  <r>
    <n v="2506"/>
    <x v="25"/>
    <x v="11"/>
    <s v="Henry"/>
    <s v="Blake"/>
    <x v="25"/>
  </r>
  <r>
    <n v="2506"/>
    <x v="4"/>
    <x v="4"/>
    <s v="Samantha"/>
    <s v="Carter"/>
    <x v="4"/>
  </r>
  <r>
    <n v="2507"/>
    <x v="9"/>
    <x v="8"/>
    <s v="Christine"/>
    <s v="Chapel"/>
    <x v="9"/>
  </r>
  <r>
    <n v="2508"/>
    <x v="17"/>
    <x v="12"/>
    <s v="Wellington"/>
    <s v="Yueh"/>
    <x v="17"/>
  </r>
  <r>
    <n v="2509"/>
    <x v="2"/>
    <x v="2"/>
    <s v="Emmett"/>
    <s v="Brown"/>
    <x v="2"/>
  </r>
  <r>
    <n v="2509"/>
    <x v="24"/>
    <x v="7"/>
    <s v="Yuri"/>
    <s v="Zhivago"/>
    <x v="24"/>
  </r>
  <r>
    <n v="2510"/>
    <x v="26"/>
    <x v="3"/>
    <s v="Doogie"/>
    <s v="Howser"/>
    <x v="26"/>
  </r>
  <r>
    <n v="2511"/>
    <x v="16"/>
    <x v="14"/>
    <s v="Gregory"/>
    <s v="House"/>
    <x v="16"/>
  </r>
  <r>
    <n v="2513"/>
    <x v="18"/>
    <x v="0"/>
    <s v="Beverly"/>
    <s v="Crusher"/>
    <x v="18"/>
  </r>
  <r>
    <n v="2516"/>
    <x v="18"/>
    <x v="0"/>
    <s v="Beverly"/>
    <s v="Crusher"/>
    <x v="18"/>
  </r>
  <r>
    <n v="2519"/>
    <x v="22"/>
    <x v="4"/>
    <s v="Rajesh"/>
    <s v="Koothrappali"/>
    <x v="22"/>
  </r>
  <r>
    <n v="2520"/>
    <x v="3"/>
    <x v="3"/>
    <s v="Nick"/>
    <s v="Riviera"/>
    <x v="3"/>
  </r>
  <r>
    <n v="2520"/>
    <x v="12"/>
    <x v="11"/>
    <s v="Julius"/>
    <s v="Hibbert"/>
    <x v="12"/>
  </r>
  <r>
    <n v="2522"/>
    <x v="17"/>
    <x v="12"/>
    <s v="Wellington"/>
    <s v="Yueh"/>
    <x v="17"/>
  </r>
  <r>
    <n v="2523"/>
    <x v="25"/>
    <x v="11"/>
    <s v="Henry"/>
    <s v="Blake"/>
    <x v="25"/>
  </r>
  <r>
    <n v="2524"/>
    <x v="4"/>
    <x v="4"/>
    <s v="Samantha"/>
    <s v="Carter"/>
    <x v="4"/>
  </r>
  <r>
    <n v="2525"/>
    <x v="16"/>
    <x v="14"/>
    <s v="Gregory"/>
    <s v="House"/>
    <x v="16"/>
  </r>
  <r>
    <n v="2526"/>
    <x v="25"/>
    <x v="11"/>
    <s v="Henry"/>
    <s v="Blake"/>
    <x v="25"/>
  </r>
  <r>
    <n v="2526"/>
    <x v="12"/>
    <x v="11"/>
    <s v="Julius"/>
    <s v="Hibbert"/>
    <x v="12"/>
  </r>
  <r>
    <n v="2527"/>
    <x v="19"/>
    <x v="8"/>
    <s v="Benjamin"/>
    <s v="Pierce"/>
    <x v="19"/>
  </r>
  <r>
    <n v="2528"/>
    <x v="9"/>
    <x v="8"/>
    <s v="Christine"/>
    <s v="Chapel"/>
    <x v="9"/>
  </r>
  <r>
    <n v="2528"/>
    <x v="12"/>
    <x v="11"/>
    <s v="Julius"/>
    <s v="Hibbert"/>
    <x v="12"/>
  </r>
  <r>
    <n v="2529"/>
    <x v="22"/>
    <x v="4"/>
    <s v="Rajesh"/>
    <s v="Koothrappali"/>
    <x v="22"/>
  </r>
  <r>
    <n v="2531"/>
    <x v="24"/>
    <x v="7"/>
    <s v="Yuri"/>
    <s v="Zhivago"/>
    <x v="24"/>
  </r>
  <r>
    <n v="2531"/>
    <x v="23"/>
    <x v="5"/>
    <s v="Allison"/>
    <s v="Cameron"/>
    <x v="23"/>
  </r>
  <r>
    <n v="2532"/>
    <x v="1"/>
    <x v="1"/>
    <s v="Katherine"/>
    <s v="Pulaski"/>
    <x v="1"/>
  </r>
  <r>
    <n v="2533"/>
    <x v="17"/>
    <x v="12"/>
    <s v="Wellington"/>
    <s v="Yueh"/>
    <x v="17"/>
  </r>
  <r>
    <n v="2533"/>
    <x v="3"/>
    <x v="3"/>
    <s v="Nick"/>
    <s v="Riviera"/>
    <x v="3"/>
  </r>
  <r>
    <n v="2534"/>
    <x v="26"/>
    <x v="3"/>
    <s v="Doogie"/>
    <s v="Howser"/>
    <x v="26"/>
  </r>
  <r>
    <n v="2535"/>
    <x v="13"/>
    <x v="12"/>
    <s v="Abigail"/>
    <s v="Bartlet"/>
    <x v="13"/>
  </r>
  <r>
    <n v="2536"/>
    <x v="6"/>
    <x v="5"/>
    <s v="Sheldon"/>
    <s v="Cooper"/>
    <x v="6"/>
  </r>
  <r>
    <n v="2536"/>
    <x v="8"/>
    <x v="7"/>
    <s v="Lilith"/>
    <s v="Sternin"/>
    <x v="8"/>
  </r>
  <r>
    <n v="2537"/>
    <x v="15"/>
    <x v="13"/>
    <s v="Dana"/>
    <s v="Scully"/>
    <x v="15"/>
  </r>
  <r>
    <n v="2539"/>
    <x v="4"/>
    <x v="4"/>
    <s v="Samantha"/>
    <s v="Carter"/>
    <x v="4"/>
  </r>
  <r>
    <n v="2539"/>
    <x v="3"/>
    <x v="3"/>
    <s v="Nick"/>
    <s v="Riviera"/>
    <x v="3"/>
  </r>
  <r>
    <n v="2540"/>
    <x v="14"/>
    <x v="1"/>
    <s v="Leslie"/>
    <s v="Winkle"/>
    <x v="14"/>
  </r>
  <r>
    <n v="2541"/>
    <x v="5"/>
    <x v="2"/>
    <s v="Simon"/>
    <s v="Tam"/>
    <x v="5"/>
  </r>
  <r>
    <n v="2541"/>
    <x v="5"/>
    <x v="2"/>
    <s v="Simon"/>
    <s v="Tam"/>
    <x v="5"/>
  </r>
  <r>
    <n v="2542"/>
    <x v="14"/>
    <x v="1"/>
    <s v="Leslie"/>
    <s v="Winkle"/>
    <x v="14"/>
  </r>
  <r>
    <n v="2542"/>
    <x v="11"/>
    <x v="10"/>
    <s v="Remy"/>
    <s v="Hadley"/>
    <x v="11"/>
  </r>
  <r>
    <n v="2544"/>
    <x v="19"/>
    <x v="8"/>
    <s v="Benjamin"/>
    <s v="Pierce"/>
    <x v="19"/>
  </r>
  <r>
    <n v="2545"/>
    <x v="22"/>
    <x v="4"/>
    <s v="Rajesh"/>
    <s v="Koothrappali"/>
    <x v="22"/>
  </r>
  <r>
    <n v="2545"/>
    <x v="24"/>
    <x v="7"/>
    <s v="Yuri"/>
    <s v="Zhivago"/>
    <x v="24"/>
  </r>
  <r>
    <n v="2546"/>
    <x v="1"/>
    <x v="1"/>
    <s v="Katherine"/>
    <s v="Pulaski"/>
    <x v="1"/>
  </r>
  <r>
    <n v="2547"/>
    <x v="8"/>
    <x v="7"/>
    <s v="Lilith"/>
    <s v="Sternin"/>
    <x v="8"/>
  </r>
  <r>
    <n v="2547"/>
    <x v="18"/>
    <x v="0"/>
    <s v="Beverly"/>
    <s v="Crusher"/>
    <x v="18"/>
  </r>
  <r>
    <n v="2548"/>
    <x v="14"/>
    <x v="1"/>
    <s v="Leslie"/>
    <s v="Winkle"/>
    <x v="14"/>
  </r>
  <r>
    <n v="2549"/>
    <x v="15"/>
    <x v="13"/>
    <s v="Dana"/>
    <s v="Scully"/>
    <x v="15"/>
  </r>
  <r>
    <n v="2550"/>
    <x v="12"/>
    <x v="11"/>
    <s v="Julius"/>
    <s v="Hibbert"/>
    <x v="12"/>
  </r>
  <r>
    <n v="2550"/>
    <x v="25"/>
    <x v="11"/>
    <s v="Henry"/>
    <s v="Blake"/>
    <x v="25"/>
  </r>
  <r>
    <n v="2551"/>
    <x v="9"/>
    <x v="8"/>
    <s v="Christine"/>
    <s v="Chapel"/>
    <x v="9"/>
  </r>
  <r>
    <n v="2553"/>
    <x v="17"/>
    <x v="12"/>
    <s v="Wellington"/>
    <s v="Yueh"/>
    <x v="17"/>
  </r>
  <r>
    <n v="2554"/>
    <x v="8"/>
    <x v="7"/>
    <s v="Lilith"/>
    <s v="Sternin"/>
    <x v="8"/>
  </r>
  <r>
    <n v="2555"/>
    <x v="5"/>
    <x v="2"/>
    <s v="Simon"/>
    <s v="Tam"/>
    <x v="5"/>
  </r>
  <r>
    <n v="2557"/>
    <x v="12"/>
    <x v="11"/>
    <s v="Julius"/>
    <s v="Hibbert"/>
    <x v="12"/>
  </r>
  <r>
    <n v="2557"/>
    <x v="2"/>
    <x v="2"/>
    <s v="Emmett"/>
    <s v="Brown"/>
    <x v="2"/>
  </r>
  <r>
    <n v="2558"/>
    <x v="23"/>
    <x v="5"/>
    <s v="Allison"/>
    <s v="Cameron"/>
    <x v="23"/>
  </r>
  <r>
    <n v="2558"/>
    <x v="8"/>
    <x v="7"/>
    <s v="Lilith"/>
    <s v="Sternin"/>
    <x v="8"/>
  </r>
  <r>
    <n v="2559"/>
    <x v="1"/>
    <x v="1"/>
    <s v="Katherine"/>
    <s v="Pulaski"/>
    <x v="1"/>
  </r>
  <r>
    <n v="2560"/>
    <x v="25"/>
    <x v="11"/>
    <s v="Henry"/>
    <s v="Blake"/>
    <x v="25"/>
  </r>
  <r>
    <n v="2561"/>
    <x v="5"/>
    <x v="2"/>
    <s v="Simon"/>
    <s v="Tam"/>
    <x v="5"/>
  </r>
  <r>
    <n v="2562"/>
    <x v="3"/>
    <x v="3"/>
    <s v="Nick"/>
    <s v="Riviera"/>
    <x v="3"/>
  </r>
  <r>
    <n v="2563"/>
    <x v="26"/>
    <x v="3"/>
    <s v="Doogie"/>
    <s v="Howser"/>
    <x v="26"/>
  </r>
  <r>
    <n v="2566"/>
    <x v="5"/>
    <x v="2"/>
    <s v="Simon"/>
    <s v="Tam"/>
    <x v="5"/>
  </r>
  <r>
    <n v="2568"/>
    <x v="21"/>
    <x v="6"/>
    <s v="Leonard"/>
    <s v="Hofstadter"/>
    <x v="21"/>
  </r>
  <r>
    <n v="2568"/>
    <x v="7"/>
    <x v="6"/>
    <s v="Henry"/>
    <s v="Jones"/>
    <x v="7"/>
  </r>
  <r>
    <n v="2569"/>
    <x v="22"/>
    <x v="4"/>
    <s v="Rajesh"/>
    <s v="Koothrappali"/>
    <x v="22"/>
  </r>
  <r>
    <n v="2569"/>
    <x v="13"/>
    <x v="12"/>
    <s v="Abigail"/>
    <s v="Bartlet"/>
    <x v="13"/>
  </r>
  <r>
    <n v="2570"/>
    <x v="10"/>
    <x v="9"/>
    <s v="Henry"/>
    <s v="Higgins"/>
    <x v="10"/>
  </r>
  <r>
    <n v="2570"/>
    <x v="4"/>
    <x v="4"/>
    <s v="Samantha"/>
    <s v="Carter"/>
    <x v="4"/>
  </r>
  <r>
    <n v="2572"/>
    <x v="10"/>
    <x v="9"/>
    <s v="Henry"/>
    <s v="Higgins"/>
    <x v="10"/>
  </r>
  <r>
    <n v="2573"/>
    <x v="21"/>
    <x v="6"/>
    <s v="Leonard"/>
    <s v="Hofstadter"/>
    <x v="21"/>
  </r>
  <r>
    <n v="2573"/>
    <x v="3"/>
    <x v="3"/>
    <s v="Nick"/>
    <s v="Riviera"/>
    <x v="3"/>
  </r>
  <r>
    <n v="2574"/>
    <x v="16"/>
    <x v="14"/>
    <s v="Gregory"/>
    <s v="House"/>
    <x v="16"/>
  </r>
  <r>
    <n v="2574"/>
    <x v="4"/>
    <x v="4"/>
    <s v="Samantha"/>
    <s v="Carter"/>
    <x v="4"/>
  </r>
  <r>
    <n v="2575"/>
    <x v="24"/>
    <x v="7"/>
    <s v="Yuri"/>
    <s v="Zhivago"/>
    <x v="24"/>
  </r>
  <r>
    <n v="2576"/>
    <x v="13"/>
    <x v="12"/>
    <s v="Abigail"/>
    <s v="Bartlet"/>
    <x v="13"/>
  </r>
  <r>
    <n v="2577"/>
    <x v="10"/>
    <x v="9"/>
    <s v="Henry"/>
    <s v="Higgins"/>
    <x v="10"/>
  </r>
  <r>
    <n v="2579"/>
    <x v="4"/>
    <x v="4"/>
    <s v="Samantha"/>
    <s v="Carter"/>
    <x v="4"/>
  </r>
  <r>
    <n v="2579"/>
    <x v="20"/>
    <x v="14"/>
    <s v="Cristina"/>
    <s v="Yang"/>
    <x v="20"/>
  </r>
  <r>
    <n v="2582"/>
    <x v="12"/>
    <x v="11"/>
    <s v="Julius"/>
    <s v="Hibbert"/>
    <x v="12"/>
  </r>
  <r>
    <n v="2582"/>
    <x v="15"/>
    <x v="13"/>
    <s v="Dana"/>
    <s v="Scully"/>
    <x v="15"/>
  </r>
  <r>
    <n v="2583"/>
    <x v="15"/>
    <x v="13"/>
    <s v="Dana"/>
    <s v="Scully"/>
    <x v="15"/>
  </r>
  <r>
    <n v="2583"/>
    <x v="25"/>
    <x v="11"/>
    <s v="Henry"/>
    <s v="Blake"/>
    <x v="25"/>
  </r>
  <r>
    <n v="2584"/>
    <x v="3"/>
    <x v="3"/>
    <s v="Nick"/>
    <s v="Riviera"/>
    <x v="3"/>
  </r>
  <r>
    <n v="2586"/>
    <x v="17"/>
    <x v="12"/>
    <s v="Wellington"/>
    <s v="Yueh"/>
    <x v="17"/>
  </r>
  <r>
    <n v="2586"/>
    <x v="11"/>
    <x v="10"/>
    <s v="Remy"/>
    <s v="Hadley"/>
    <x v="11"/>
  </r>
  <r>
    <n v="2587"/>
    <x v="0"/>
    <x v="0"/>
    <s v="Lisa"/>
    <s v="Cuddy"/>
    <x v="0"/>
  </r>
  <r>
    <n v="2587"/>
    <x v="2"/>
    <x v="2"/>
    <s v="Emmett"/>
    <s v="Brown"/>
    <x v="2"/>
  </r>
  <r>
    <n v="2588"/>
    <x v="14"/>
    <x v="1"/>
    <s v="Leslie"/>
    <s v="Winkle"/>
    <x v="14"/>
  </r>
  <r>
    <n v="2589"/>
    <x v="5"/>
    <x v="2"/>
    <s v="Simon"/>
    <s v="Tam"/>
    <x v="5"/>
  </r>
  <r>
    <n v="2589"/>
    <x v="11"/>
    <x v="10"/>
    <s v="Remy"/>
    <s v="Hadley"/>
    <x v="11"/>
  </r>
  <r>
    <n v="2591"/>
    <x v="12"/>
    <x v="11"/>
    <s v="Julius"/>
    <s v="Hibbert"/>
    <x v="12"/>
  </r>
  <r>
    <n v="2591"/>
    <x v="15"/>
    <x v="13"/>
    <s v="Dana"/>
    <s v="Scully"/>
    <x v="15"/>
  </r>
  <r>
    <n v="2593"/>
    <x v="17"/>
    <x v="12"/>
    <s v="Wellington"/>
    <s v="Yueh"/>
    <x v="17"/>
  </r>
  <r>
    <n v="2594"/>
    <x v="10"/>
    <x v="9"/>
    <s v="Henry"/>
    <s v="Higgins"/>
    <x v="10"/>
  </r>
  <r>
    <n v="2594"/>
    <x v="22"/>
    <x v="4"/>
    <s v="Rajesh"/>
    <s v="Koothrappali"/>
    <x v="22"/>
  </r>
  <r>
    <n v="2595"/>
    <x v="13"/>
    <x v="12"/>
    <s v="Abigail"/>
    <s v="Bartlet"/>
    <x v="13"/>
  </r>
  <r>
    <n v="2596"/>
    <x v="25"/>
    <x v="11"/>
    <s v="Henry"/>
    <s v="Blake"/>
    <x v="25"/>
  </r>
  <r>
    <n v="2597"/>
    <x v="6"/>
    <x v="5"/>
    <s v="Sheldon"/>
    <s v="Cooper"/>
    <x v="6"/>
  </r>
  <r>
    <n v="2597"/>
    <x v="6"/>
    <x v="5"/>
    <s v="Sheldon"/>
    <s v="Cooper"/>
    <x v="6"/>
  </r>
  <r>
    <n v="2598"/>
    <x v="13"/>
    <x v="12"/>
    <s v="Abigail"/>
    <s v="Bartlet"/>
    <x v="13"/>
  </r>
  <r>
    <n v="2599"/>
    <x v="25"/>
    <x v="11"/>
    <s v="Henry"/>
    <s v="Blake"/>
    <x v="25"/>
  </r>
  <r>
    <n v="2599"/>
    <x v="17"/>
    <x v="12"/>
    <s v="Wellington"/>
    <s v="Yueh"/>
    <x v="17"/>
  </r>
  <r>
    <n v="2600"/>
    <x v="12"/>
    <x v="11"/>
    <s v="Julius"/>
    <s v="Hibbert"/>
    <x v="12"/>
  </r>
  <r>
    <n v="2601"/>
    <x v="21"/>
    <x v="6"/>
    <s v="Leonard"/>
    <s v="Hofstadter"/>
    <x v="21"/>
  </r>
  <r>
    <n v="2601"/>
    <x v="7"/>
    <x v="6"/>
    <s v="Henry"/>
    <s v="Jones"/>
    <x v="7"/>
  </r>
  <r>
    <n v="2603"/>
    <x v="22"/>
    <x v="4"/>
    <s v="Rajesh"/>
    <s v="Koothrappali"/>
    <x v="22"/>
  </r>
  <r>
    <n v="2603"/>
    <x v="19"/>
    <x v="8"/>
    <s v="Benjamin"/>
    <s v="Pierce"/>
    <x v="19"/>
  </r>
  <r>
    <n v="2604"/>
    <x v="15"/>
    <x v="13"/>
    <s v="Dana"/>
    <s v="Scully"/>
    <x v="15"/>
  </r>
  <r>
    <n v="2604"/>
    <x v="26"/>
    <x v="3"/>
    <s v="Doogie"/>
    <s v="Howser"/>
    <x v="26"/>
  </r>
  <r>
    <n v="2606"/>
    <x v="20"/>
    <x v="14"/>
    <s v="Cristina"/>
    <s v="Yang"/>
    <x v="20"/>
  </r>
  <r>
    <n v="2608"/>
    <x v="11"/>
    <x v="10"/>
    <s v="Remy"/>
    <s v="Hadley"/>
    <x v="11"/>
  </r>
  <r>
    <n v="2608"/>
    <x v="9"/>
    <x v="8"/>
    <s v="Christine"/>
    <s v="Chapel"/>
    <x v="9"/>
  </r>
  <r>
    <n v="2609"/>
    <x v="17"/>
    <x v="12"/>
    <s v="Wellington"/>
    <s v="Yueh"/>
    <x v="17"/>
  </r>
  <r>
    <n v="2609"/>
    <x v="19"/>
    <x v="8"/>
    <s v="Benjamin"/>
    <s v="Pierce"/>
    <x v="19"/>
  </r>
  <r>
    <n v="2610"/>
    <x v="25"/>
    <x v="11"/>
    <s v="Henry"/>
    <s v="Blake"/>
    <x v="25"/>
  </r>
  <r>
    <n v="2611"/>
    <x v="0"/>
    <x v="0"/>
    <s v="Lisa"/>
    <s v="Cuddy"/>
    <x v="0"/>
  </r>
  <r>
    <n v="2611"/>
    <x v="18"/>
    <x v="0"/>
    <s v="Beverly"/>
    <s v="Crusher"/>
    <x v="18"/>
  </r>
  <r>
    <n v="2613"/>
    <x v="15"/>
    <x v="13"/>
    <s v="Dana"/>
    <s v="Scully"/>
    <x v="15"/>
  </r>
  <r>
    <n v="2613"/>
    <x v="25"/>
    <x v="11"/>
    <s v="Henry"/>
    <s v="Blake"/>
    <x v="25"/>
  </r>
  <r>
    <n v="2615"/>
    <x v="13"/>
    <x v="12"/>
    <s v="Abigail"/>
    <s v="Bartlet"/>
    <x v="13"/>
  </r>
  <r>
    <n v="2615"/>
    <x v="17"/>
    <x v="12"/>
    <s v="Wellington"/>
    <s v="Yueh"/>
    <x v="17"/>
  </r>
  <r>
    <n v="2616"/>
    <x v="21"/>
    <x v="6"/>
    <s v="Leonard"/>
    <s v="Hofstadter"/>
    <x v="21"/>
  </r>
  <r>
    <n v="2616"/>
    <x v="24"/>
    <x v="7"/>
    <s v="Yuri"/>
    <s v="Zhivago"/>
    <x v="24"/>
  </r>
  <r>
    <n v="2618"/>
    <x v="9"/>
    <x v="8"/>
    <s v="Christine"/>
    <s v="Chapel"/>
    <x v="9"/>
  </r>
  <r>
    <n v="2619"/>
    <x v="5"/>
    <x v="2"/>
    <s v="Simon"/>
    <s v="Tam"/>
    <x v="5"/>
  </r>
  <r>
    <n v="2619"/>
    <x v="26"/>
    <x v="3"/>
    <s v="Doogie"/>
    <s v="Howser"/>
    <x v="26"/>
  </r>
  <r>
    <n v="2620"/>
    <x v="14"/>
    <x v="1"/>
    <s v="Leslie"/>
    <s v="Winkle"/>
    <x v="14"/>
  </r>
  <r>
    <n v="2620"/>
    <x v="12"/>
    <x v="11"/>
    <s v="Julius"/>
    <s v="Hibbert"/>
    <x v="12"/>
  </r>
  <r>
    <n v="2621"/>
    <x v="17"/>
    <x v="12"/>
    <s v="Wellington"/>
    <s v="Yueh"/>
    <x v="17"/>
  </r>
  <r>
    <n v="2623"/>
    <x v="25"/>
    <x v="11"/>
    <s v="Henry"/>
    <s v="Blake"/>
    <x v="25"/>
  </r>
  <r>
    <n v="2623"/>
    <x v="12"/>
    <x v="11"/>
    <s v="Julius"/>
    <s v="Hibbert"/>
    <x v="12"/>
  </r>
  <r>
    <n v="2625"/>
    <x v="7"/>
    <x v="6"/>
    <s v="Henry"/>
    <s v="Jones"/>
    <x v="7"/>
  </r>
  <r>
    <n v="2626"/>
    <x v="4"/>
    <x v="4"/>
    <s v="Samantha"/>
    <s v="Carter"/>
    <x v="4"/>
  </r>
  <r>
    <n v="2626"/>
    <x v="13"/>
    <x v="12"/>
    <s v="Abigail"/>
    <s v="Bartlet"/>
    <x v="13"/>
  </r>
  <r>
    <n v="2629"/>
    <x v="17"/>
    <x v="12"/>
    <s v="Wellington"/>
    <s v="Yueh"/>
    <x v="17"/>
  </r>
  <r>
    <n v="2630"/>
    <x v="17"/>
    <x v="12"/>
    <s v="Wellington"/>
    <s v="Yueh"/>
    <x v="17"/>
  </r>
  <r>
    <n v="2632"/>
    <x v="15"/>
    <x v="13"/>
    <s v="Dana"/>
    <s v="Scully"/>
    <x v="15"/>
  </r>
  <r>
    <n v="2633"/>
    <x v="0"/>
    <x v="0"/>
    <s v="Lisa"/>
    <s v="Cuddy"/>
    <x v="0"/>
  </r>
  <r>
    <n v="2634"/>
    <x v="14"/>
    <x v="1"/>
    <s v="Leslie"/>
    <s v="Winkle"/>
    <x v="14"/>
  </r>
  <r>
    <n v="2635"/>
    <x v="26"/>
    <x v="3"/>
    <s v="Doogie"/>
    <s v="Howser"/>
    <x v="26"/>
  </r>
  <r>
    <n v="2636"/>
    <x v="1"/>
    <x v="1"/>
    <s v="Katherine"/>
    <s v="Pulaski"/>
    <x v="1"/>
  </r>
  <r>
    <n v="2636"/>
    <x v="4"/>
    <x v="4"/>
    <s v="Samantha"/>
    <s v="Carter"/>
    <x v="4"/>
  </r>
  <r>
    <n v="2637"/>
    <x v="12"/>
    <x v="11"/>
    <s v="Julius"/>
    <s v="Hibbert"/>
    <x v="12"/>
  </r>
  <r>
    <n v="2637"/>
    <x v="18"/>
    <x v="0"/>
    <s v="Beverly"/>
    <s v="Crusher"/>
    <x v="18"/>
  </r>
  <r>
    <n v="2638"/>
    <x v="15"/>
    <x v="13"/>
    <s v="Dana"/>
    <s v="Scully"/>
    <x v="15"/>
  </r>
  <r>
    <n v="2639"/>
    <x v="22"/>
    <x v="4"/>
    <s v="Rajesh"/>
    <s v="Koothrappali"/>
    <x v="22"/>
  </r>
  <r>
    <n v="2639"/>
    <x v="0"/>
    <x v="0"/>
    <s v="Lisa"/>
    <s v="Cuddy"/>
    <x v="0"/>
  </r>
  <r>
    <n v="2640"/>
    <x v="0"/>
    <x v="0"/>
    <s v="Lisa"/>
    <s v="Cuddy"/>
    <x v="0"/>
  </r>
  <r>
    <n v="2641"/>
    <x v="8"/>
    <x v="7"/>
    <s v="Lilith"/>
    <s v="Sternin"/>
    <x v="8"/>
  </r>
  <r>
    <n v="2641"/>
    <x v="21"/>
    <x v="6"/>
    <s v="Leonard"/>
    <s v="Hofstadter"/>
    <x v="21"/>
  </r>
  <r>
    <n v="2642"/>
    <x v="19"/>
    <x v="8"/>
    <s v="Benjamin"/>
    <s v="Pierce"/>
    <x v="19"/>
  </r>
  <r>
    <n v="2642"/>
    <x v="23"/>
    <x v="5"/>
    <s v="Allison"/>
    <s v="Cameron"/>
    <x v="23"/>
  </r>
  <r>
    <n v="2643"/>
    <x v="14"/>
    <x v="1"/>
    <s v="Leslie"/>
    <s v="Winkle"/>
    <x v="14"/>
  </r>
  <r>
    <n v="2643"/>
    <x v="5"/>
    <x v="2"/>
    <s v="Simon"/>
    <s v="Tam"/>
    <x v="5"/>
  </r>
  <r>
    <n v="2645"/>
    <x v="3"/>
    <x v="3"/>
    <s v="Nick"/>
    <s v="Riviera"/>
    <x v="3"/>
  </r>
  <r>
    <n v="2646"/>
    <x v="3"/>
    <x v="3"/>
    <s v="Nick"/>
    <s v="Riviera"/>
    <x v="3"/>
  </r>
  <r>
    <n v="2646"/>
    <x v="11"/>
    <x v="10"/>
    <s v="Remy"/>
    <s v="Hadley"/>
    <x v="11"/>
  </r>
  <r>
    <n v="2647"/>
    <x v="0"/>
    <x v="0"/>
    <s v="Lisa"/>
    <s v="Cuddy"/>
    <x v="0"/>
  </r>
  <r>
    <n v="2648"/>
    <x v="0"/>
    <x v="0"/>
    <s v="Lisa"/>
    <s v="Cuddy"/>
    <x v="0"/>
  </r>
  <r>
    <n v="2649"/>
    <x v="16"/>
    <x v="14"/>
    <s v="Gregory"/>
    <s v="House"/>
    <x v="16"/>
  </r>
  <r>
    <n v="2650"/>
    <x v="25"/>
    <x v="11"/>
    <s v="Henry"/>
    <s v="Blake"/>
    <x v="25"/>
  </r>
  <r>
    <n v="2651"/>
    <x v="19"/>
    <x v="8"/>
    <s v="Benjamin"/>
    <s v="Pierce"/>
    <x v="19"/>
  </r>
  <r>
    <n v="2651"/>
    <x v="26"/>
    <x v="3"/>
    <s v="Doogie"/>
    <s v="Howser"/>
    <x v="26"/>
  </r>
  <r>
    <n v="2652"/>
    <x v="25"/>
    <x v="11"/>
    <s v="Henry"/>
    <s v="Blake"/>
    <x v="25"/>
  </r>
  <r>
    <n v="2653"/>
    <x v="14"/>
    <x v="1"/>
    <s v="Leslie"/>
    <s v="Winkle"/>
    <x v="14"/>
  </r>
  <r>
    <n v="2655"/>
    <x v="0"/>
    <x v="0"/>
    <s v="Lisa"/>
    <s v="Cuddy"/>
    <x v="0"/>
  </r>
  <r>
    <n v="2655"/>
    <x v="1"/>
    <x v="1"/>
    <s v="Katherine"/>
    <s v="Pulaski"/>
    <x v="1"/>
  </r>
  <r>
    <n v="2656"/>
    <x v="25"/>
    <x v="11"/>
    <s v="Henry"/>
    <s v="Blake"/>
    <x v="25"/>
  </r>
  <r>
    <n v="2656"/>
    <x v="14"/>
    <x v="1"/>
    <s v="Leslie"/>
    <s v="Winkle"/>
    <x v="14"/>
  </r>
  <r>
    <n v="2657"/>
    <x v="14"/>
    <x v="1"/>
    <s v="Leslie"/>
    <s v="Winkle"/>
    <x v="14"/>
  </r>
  <r>
    <n v="2658"/>
    <x v="3"/>
    <x v="3"/>
    <s v="Nick"/>
    <s v="Riviera"/>
    <x v="3"/>
  </r>
  <r>
    <n v="2660"/>
    <x v="10"/>
    <x v="9"/>
    <s v="Henry"/>
    <s v="Higgins"/>
    <x v="10"/>
  </r>
  <r>
    <n v="2661"/>
    <x v="23"/>
    <x v="5"/>
    <s v="Allison"/>
    <s v="Cameron"/>
    <x v="23"/>
  </r>
  <r>
    <n v="2661"/>
    <x v="14"/>
    <x v="1"/>
    <s v="Leslie"/>
    <s v="Winkle"/>
    <x v="14"/>
  </r>
  <r>
    <n v="2662"/>
    <x v="8"/>
    <x v="7"/>
    <s v="Lilith"/>
    <s v="Sternin"/>
    <x v="8"/>
  </r>
  <r>
    <n v="2662"/>
    <x v="7"/>
    <x v="6"/>
    <s v="Henry"/>
    <s v="Jones"/>
    <x v="7"/>
  </r>
  <r>
    <n v="2663"/>
    <x v="12"/>
    <x v="11"/>
    <s v="Julius"/>
    <s v="Hibbert"/>
    <x v="12"/>
  </r>
  <r>
    <n v="2663"/>
    <x v="13"/>
    <x v="12"/>
    <s v="Abigail"/>
    <s v="Bartlet"/>
    <x v="13"/>
  </r>
  <r>
    <n v="2664"/>
    <x v="13"/>
    <x v="12"/>
    <s v="Abigail"/>
    <s v="Bartlet"/>
    <x v="13"/>
  </r>
  <r>
    <n v="2665"/>
    <x v="14"/>
    <x v="1"/>
    <s v="Leslie"/>
    <s v="Winkle"/>
    <x v="14"/>
  </r>
  <r>
    <n v="2668"/>
    <x v="0"/>
    <x v="0"/>
    <s v="Lisa"/>
    <s v="Cuddy"/>
    <x v="0"/>
  </r>
  <r>
    <n v="2669"/>
    <x v="18"/>
    <x v="0"/>
    <s v="Beverly"/>
    <s v="Crusher"/>
    <x v="18"/>
  </r>
  <r>
    <n v="2670"/>
    <x v="1"/>
    <x v="1"/>
    <s v="Katherine"/>
    <s v="Pulaski"/>
    <x v="1"/>
  </r>
  <r>
    <n v="2671"/>
    <x v="8"/>
    <x v="7"/>
    <s v="Lilith"/>
    <s v="Sternin"/>
    <x v="8"/>
  </r>
  <r>
    <n v="2672"/>
    <x v="21"/>
    <x v="6"/>
    <s v="Leonard"/>
    <s v="Hofstadter"/>
    <x v="21"/>
  </r>
  <r>
    <n v="2672"/>
    <x v="3"/>
    <x v="3"/>
    <s v="Nick"/>
    <s v="Riviera"/>
    <x v="3"/>
  </r>
  <r>
    <n v="2673"/>
    <x v="13"/>
    <x v="12"/>
    <s v="Abigail"/>
    <s v="Bartlet"/>
    <x v="13"/>
  </r>
  <r>
    <n v="2674"/>
    <x v="1"/>
    <x v="1"/>
    <s v="Katherine"/>
    <s v="Pulaski"/>
    <x v="1"/>
  </r>
  <r>
    <n v="2674"/>
    <x v="4"/>
    <x v="4"/>
    <s v="Samantha"/>
    <s v="Carter"/>
    <x v="4"/>
  </r>
  <r>
    <n v="2677"/>
    <x v="10"/>
    <x v="9"/>
    <s v="Henry"/>
    <s v="Higgins"/>
    <x v="10"/>
  </r>
  <r>
    <n v="2678"/>
    <x v="5"/>
    <x v="2"/>
    <s v="Simon"/>
    <s v="Tam"/>
    <x v="5"/>
  </r>
  <r>
    <n v="2679"/>
    <x v="10"/>
    <x v="9"/>
    <s v="Henry"/>
    <s v="Higgins"/>
    <x v="10"/>
  </r>
  <r>
    <n v="2679"/>
    <x v="26"/>
    <x v="3"/>
    <s v="Doogie"/>
    <s v="Howser"/>
    <x v="26"/>
  </r>
  <r>
    <n v="2682"/>
    <x v="7"/>
    <x v="6"/>
    <s v="Henry"/>
    <s v="Jones"/>
    <x v="7"/>
  </r>
  <r>
    <n v="2683"/>
    <x v="5"/>
    <x v="2"/>
    <s v="Simon"/>
    <s v="Tam"/>
    <x v="5"/>
  </r>
  <r>
    <n v="2683"/>
    <x v="17"/>
    <x v="12"/>
    <s v="Wellington"/>
    <s v="Yueh"/>
    <x v="17"/>
  </r>
  <r>
    <n v="2684"/>
    <x v="26"/>
    <x v="3"/>
    <s v="Doogie"/>
    <s v="Howser"/>
    <x v="26"/>
  </r>
  <r>
    <n v="2684"/>
    <x v="5"/>
    <x v="2"/>
    <s v="Simon"/>
    <s v="Tam"/>
    <x v="5"/>
  </r>
  <r>
    <n v="2686"/>
    <x v="8"/>
    <x v="7"/>
    <s v="Lilith"/>
    <s v="Sternin"/>
    <x v="8"/>
  </r>
  <r>
    <n v="2686"/>
    <x v="19"/>
    <x v="8"/>
    <s v="Benjamin"/>
    <s v="Pierce"/>
    <x v="19"/>
  </r>
  <r>
    <n v="2687"/>
    <x v="12"/>
    <x v="11"/>
    <s v="Julius"/>
    <s v="Hibbert"/>
    <x v="12"/>
  </r>
  <r>
    <n v="2687"/>
    <x v="7"/>
    <x v="6"/>
    <s v="Henry"/>
    <s v="Jones"/>
    <x v="7"/>
  </r>
  <r>
    <n v="2689"/>
    <x v="2"/>
    <x v="2"/>
    <s v="Emmett"/>
    <s v="Brown"/>
    <x v="2"/>
  </r>
  <r>
    <n v="2689"/>
    <x v="5"/>
    <x v="2"/>
    <s v="Simon"/>
    <s v="Tam"/>
    <x v="5"/>
  </r>
  <r>
    <n v="2690"/>
    <x v="16"/>
    <x v="14"/>
    <s v="Gregory"/>
    <s v="House"/>
    <x v="16"/>
  </r>
  <r>
    <n v="2691"/>
    <x v="3"/>
    <x v="3"/>
    <s v="Nick"/>
    <s v="Riviera"/>
    <x v="3"/>
  </r>
  <r>
    <n v="2693"/>
    <x v="13"/>
    <x v="12"/>
    <s v="Abigail"/>
    <s v="Bartlet"/>
    <x v="13"/>
  </r>
  <r>
    <n v="2693"/>
    <x v="4"/>
    <x v="4"/>
    <s v="Samantha"/>
    <s v="Carter"/>
    <x v="4"/>
  </r>
  <r>
    <n v="2694"/>
    <x v="7"/>
    <x v="6"/>
    <s v="Henry"/>
    <s v="Jones"/>
    <x v="7"/>
  </r>
  <r>
    <n v="2695"/>
    <x v="12"/>
    <x v="11"/>
    <s v="Julius"/>
    <s v="Hibbert"/>
    <x v="12"/>
  </r>
  <r>
    <n v="2699"/>
    <x v="24"/>
    <x v="7"/>
    <s v="Yuri"/>
    <s v="Zhivago"/>
    <x v="24"/>
  </r>
  <r>
    <n v="2699"/>
    <x v="2"/>
    <x v="2"/>
    <s v="Emmett"/>
    <s v="Brown"/>
    <x v="2"/>
  </r>
  <r>
    <n v="2701"/>
    <x v="23"/>
    <x v="5"/>
    <s v="Allison"/>
    <s v="Cameron"/>
    <x v="23"/>
  </r>
  <r>
    <n v="2702"/>
    <x v="25"/>
    <x v="11"/>
    <s v="Henry"/>
    <s v="Blake"/>
    <x v="25"/>
  </r>
  <r>
    <n v="2703"/>
    <x v="25"/>
    <x v="11"/>
    <s v="Henry"/>
    <s v="Blake"/>
    <x v="25"/>
  </r>
  <r>
    <n v="2706"/>
    <x v="22"/>
    <x v="4"/>
    <s v="Rajesh"/>
    <s v="Koothrappali"/>
    <x v="22"/>
  </r>
  <r>
    <n v="2706"/>
    <x v="8"/>
    <x v="7"/>
    <s v="Lilith"/>
    <s v="Sternin"/>
    <x v="8"/>
  </r>
  <r>
    <n v="2707"/>
    <x v="0"/>
    <x v="0"/>
    <s v="Lisa"/>
    <s v="Cuddy"/>
    <x v="0"/>
  </r>
  <r>
    <n v="2709"/>
    <x v="1"/>
    <x v="1"/>
    <s v="Katherine"/>
    <s v="Pulaski"/>
    <x v="1"/>
  </r>
  <r>
    <n v="2710"/>
    <x v="4"/>
    <x v="4"/>
    <s v="Samantha"/>
    <s v="Carter"/>
    <x v="4"/>
  </r>
  <r>
    <n v="2712"/>
    <x v="22"/>
    <x v="4"/>
    <s v="Rajesh"/>
    <s v="Koothrappali"/>
    <x v="22"/>
  </r>
  <r>
    <n v="2712"/>
    <x v="12"/>
    <x v="11"/>
    <s v="Julius"/>
    <s v="Hibbert"/>
    <x v="12"/>
  </r>
  <r>
    <n v="2713"/>
    <x v="23"/>
    <x v="5"/>
    <s v="Allison"/>
    <s v="Cameron"/>
    <x v="23"/>
  </r>
  <r>
    <n v="2713"/>
    <x v="3"/>
    <x v="3"/>
    <s v="Nick"/>
    <s v="Riviera"/>
    <x v="3"/>
  </r>
  <r>
    <n v="2714"/>
    <x v="10"/>
    <x v="9"/>
    <s v="Henry"/>
    <s v="Higgins"/>
    <x v="10"/>
  </r>
  <r>
    <n v="2715"/>
    <x v="10"/>
    <x v="9"/>
    <s v="Henry"/>
    <s v="Higgins"/>
    <x v="10"/>
  </r>
  <r>
    <n v="2716"/>
    <x v="24"/>
    <x v="7"/>
    <s v="Yuri"/>
    <s v="Zhivago"/>
    <x v="24"/>
  </r>
  <r>
    <n v="2716"/>
    <x v="21"/>
    <x v="6"/>
    <s v="Leonard"/>
    <s v="Hofstadter"/>
    <x v="21"/>
  </r>
  <r>
    <n v="2717"/>
    <x v="1"/>
    <x v="1"/>
    <s v="Katherine"/>
    <s v="Pulaski"/>
    <x v="1"/>
  </r>
  <r>
    <n v="2718"/>
    <x v="1"/>
    <x v="1"/>
    <s v="Katherine"/>
    <s v="Pulaski"/>
    <x v="1"/>
  </r>
  <r>
    <n v="2719"/>
    <x v="17"/>
    <x v="12"/>
    <s v="Wellington"/>
    <s v="Yueh"/>
    <x v="17"/>
  </r>
  <r>
    <n v="2719"/>
    <x v="16"/>
    <x v="14"/>
    <s v="Gregory"/>
    <s v="House"/>
    <x v="16"/>
  </r>
  <r>
    <n v="2720"/>
    <x v="19"/>
    <x v="8"/>
    <s v="Benjamin"/>
    <s v="Pierce"/>
    <x v="19"/>
  </r>
  <r>
    <n v="2722"/>
    <x v="8"/>
    <x v="7"/>
    <s v="Lilith"/>
    <s v="Sternin"/>
    <x v="8"/>
  </r>
  <r>
    <n v="2723"/>
    <x v="15"/>
    <x v="13"/>
    <s v="Dana"/>
    <s v="Scully"/>
    <x v="15"/>
  </r>
  <r>
    <n v="2723"/>
    <x v="1"/>
    <x v="1"/>
    <s v="Katherine"/>
    <s v="Pulaski"/>
    <x v="1"/>
  </r>
  <r>
    <n v="2724"/>
    <x v="2"/>
    <x v="2"/>
    <s v="Emmett"/>
    <s v="Brown"/>
    <x v="2"/>
  </r>
  <r>
    <n v="2724"/>
    <x v="18"/>
    <x v="0"/>
    <s v="Beverly"/>
    <s v="Crusher"/>
    <x v="18"/>
  </r>
  <r>
    <n v="2725"/>
    <x v="22"/>
    <x v="4"/>
    <s v="Rajesh"/>
    <s v="Koothrappali"/>
    <x v="22"/>
  </r>
  <r>
    <n v="2726"/>
    <x v="16"/>
    <x v="14"/>
    <s v="Gregory"/>
    <s v="House"/>
    <x v="16"/>
  </r>
  <r>
    <n v="2726"/>
    <x v="21"/>
    <x v="6"/>
    <s v="Leonard"/>
    <s v="Hofstadter"/>
    <x v="21"/>
  </r>
  <r>
    <n v="2727"/>
    <x v="18"/>
    <x v="0"/>
    <s v="Beverly"/>
    <s v="Crusher"/>
    <x v="18"/>
  </r>
  <r>
    <n v="2728"/>
    <x v="5"/>
    <x v="2"/>
    <s v="Simon"/>
    <s v="Tam"/>
    <x v="5"/>
  </r>
  <r>
    <n v="2730"/>
    <x v="26"/>
    <x v="3"/>
    <s v="Doogie"/>
    <s v="Howser"/>
    <x v="26"/>
  </r>
  <r>
    <n v="2732"/>
    <x v="16"/>
    <x v="14"/>
    <s v="Gregory"/>
    <s v="House"/>
    <x v="16"/>
  </r>
  <r>
    <n v="2732"/>
    <x v="4"/>
    <x v="4"/>
    <s v="Samantha"/>
    <s v="Carter"/>
    <x v="4"/>
  </r>
  <r>
    <n v="2733"/>
    <x v="16"/>
    <x v="14"/>
    <s v="Gregory"/>
    <s v="House"/>
    <x v="16"/>
  </r>
  <r>
    <n v="2734"/>
    <x v="20"/>
    <x v="14"/>
    <s v="Cristina"/>
    <s v="Yang"/>
    <x v="20"/>
  </r>
  <r>
    <n v="2735"/>
    <x v="16"/>
    <x v="14"/>
    <s v="Gregory"/>
    <s v="House"/>
    <x v="16"/>
  </r>
  <r>
    <n v="2735"/>
    <x v="6"/>
    <x v="5"/>
    <s v="Sheldon"/>
    <s v="Cooper"/>
    <x v="6"/>
  </r>
  <r>
    <n v="2736"/>
    <x v="12"/>
    <x v="11"/>
    <s v="Julius"/>
    <s v="Hibbert"/>
    <x v="12"/>
  </r>
  <r>
    <n v="2737"/>
    <x v="1"/>
    <x v="1"/>
    <s v="Katherine"/>
    <s v="Pulaski"/>
    <x v="1"/>
  </r>
  <r>
    <n v="2737"/>
    <x v="18"/>
    <x v="0"/>
    <s v="Beverly"/>
    <s v="Crusher"/>
    <x v="18"/>
  </r>
  <r>
    <n v="2738"/>
    <x v="7"/>
    <x v="6"/>
    <s v="Henry"/>
    <s v="Jones"/>
    <x v="7"/>
  </r>
  <r>
    <n v="2739"/>
    <x v="21"/>
    <x v="6"/>
    <s v="Leonard"/>
    <s v="Hofstadter"/>
    <x v="21"/>
  </r>
  <r>
    <n v="2740"/>
    <x v="24"/>
    <x v="7"/>
    <s v="Yuri"/>
    <s v="Zhivago"/>
    <x v="24"/>
  </r>
  <r>
    <n v="2741"/>
    <x v="0"/>
    <x v="0"/>
    <s v="Lisa"/>
    <s v="Cuddy"/>
    <x v="0"/>
  </r>
  <r>
    <n v="2742"/>
    <x v="19"/>
    <x v="8"/>
    <s v="Benjamin"/>
    <s v="Pierce"/>
    <x v="19"/>
  </r>
  <r>
    <n v="2742"/>
    <x v="9"/>
    <x v="8"/>
    <s v="Christine"/>
    <s v="Chapel"/>
    <x v="9"/>
  </r>
  <r>
    <n v="2743"/>
    <x v="3"/>
    <x v="3"/>
    <s v="Nick"/>
    <s v="Riviera"/>
    <x v="3"/>
  </r>
  <r>
    <n v="2743"/>
    <x v="15"/>
    <x v="13"/>
    <s v="Dana"/>
    <s v="Scully"/>
    <x v="15"/>
  </r>
  <r>
    <n v="2745"/>
    <x v="4"/>
    <x v="4"/>
    <s v="Samantha"/>
    <s v="Carter"/>
    <x v="4"/>
  </r>
  <r>
    <n v="2745"/>
    <x v="23"/>
    <x v="5"/>
    <s v="Allison"/>
    <s v="Cameron"/>
    <x v="23"/>
  </r>
  <r>
    <n v="2747"/>
    <x v="1"/>
    <x v="1"/>
    <s v="Katherine"/>
    <s v="Pulaski"/>
    <x v="1"/>
  </r>
  <r>
    <n v="2747"/>
    <x v="3"/>
    <x v="3"/>
    <s v="Nick"/>
    <s v="Riviera"/>
    <x v="3"/>
  </r>
  <r>
    <n v="2748"/>
    <x v="25"/>
    <x v="11"/>
    <s v="Henry"/>
    <s v="Blake"/>
    <x v="25"/>
  </r>
  <r>
    <n v="2750"/>
    <x v="7"/>
    <x v="6"/>
    <s v="Henry"/>
    <s v="Jones"/>
    <x v="7"/>
  </r>
  <r>
    <n v="2750"/>
    <x v="21"/>
    <x v="6"/>
    <s v="Leonard"/>
    <s v="Hofstadter"/>
    <x v="21"/>
  </r>
  <r>
    <n v="2751"/>
    <x v="26"/>
    <x v="3"/>
    <s v="Doogie"/>
    <s v="Howser"/>
    <x v="26"/>
  </r>
  <r>
    <n v="2752"/>
    <x v="8"/>
    <x v="7"/>
    <s v="Lilith"/>
    <s v="Sternin"/>
    <x v="8"/>
  </r>
  <r>
    <n v="2752"/>
    <x v="11"/>
    <x v="10"/>
    <s v="Remy"/>
    <s v="Hadley"/>
    <x v="11"/>
  </r>
  <r>
    <n v="2753"/>
    <x v="5"/>
    <x v="2"/>
    <s v="Simon"/>
    <s v="Tam"/>
    <x v="5"/>
  </r>
  <r>
    <n v="2753"/>
    <x v="22"/>
    <x v="4"/>
    <s v="Rajesh"/>
    <s v="Koothrappali"/>
    <x v="22"/>
  </r>
  <r>
    <n v="2754"/>
    <x v="22"/>
    <x v="4"/>
    <s v="Rajesh"/>
    <s v="Koothrappali"/>
    <x v="22"/>
  </r>
  <r>
    <n v="2754"/>
    <x v="7"/>
    <x v="6"/>
    <s v="Henry"/>
    <s v="Jones"/>
    <x v="7"/>
  </r>
  <r>
    <n v="2755"/>
    <x v="21"/>
    <x v="6"/>
    <s v="Leonard"/>
    <s v="Hofstadter"/>
    <x v="21"/>
  </r>
  <r>
    <n v="2755"/>
    <x v="26"/>
    <x v="3"/>
    <s v="Doogie"/>
    <s v="Howser"/>
    <x v="26"/>
  </r>
  <r>
    <n v="2756"/>
    <x v="20"/>
    <x v="14"/>
    <s v="Cristina"/>
    <s v="Yang"/>
    <x v="20"/>
  </r>
  <r>
    <n v="2758"/>
    <x v="19"/>
    <x v="8"/>
    <s v="Benjamin"/>
    <s v="Pierce"/>
    <x v="19"/>
  </r>
  <r>
    <n v="2758"/>
    <x v="9"/>
    <x v="8"/>
    <s v="Christine"/>
    <s v="Chapel"/>
    <x v="9"/>
  </r>
  <r>
    <n v="2762"/>
    <x v="14"/>
    <x v="1"/>
    <s v="Leslie"/>
    <s v="Winkle"/>
    <x v="14"/>
  </r>
  <r>
    <n v="2762"/>
    <x v="16"/>
    <x v="14"/>
    <s v="Gregory"/>
    <s v="House"/>
    <x v="16"/>
  </r>
  <r>
    <n v="2764"/>
    <x v="26"/>
    <x v="3"/>
    <s v="Doogie"/>
    <s v="Howser"/>
    <x v="26"/>
  </r>
  <r>
    <n v="2764"/>
    <x v="23"/>
    <x v="5"/>
    <s v="Allison"/>
    <s v="Cameron"/>
    <x v="23"/>
  </r>
  <r>
    <n v="2765"/>
    <x v="2"/>
    <x v="2"/>
    <s v="Emmett"/>
    <s v="Brown"/>
    <x v="2"/>
  </r>
  <r>
    <n v="2766"/>
    <x v="17"/>
    <x v="12"/>
    <s v="Wellington"/>
    <s v="Yueh"/>
    <x v="17"/>
  </r>
  <r>
    <n v="2767"/>
    <x v="15"/>
    <x v="13"/>
    <s v="Dana"/>
    <s v="Scully"/>
    <x v="15"/>
  </r>
  <r>
    <n v="2768"/>
    <x v="9"/>
    <x v="8"/>
    <s v="Christine"/>
    <s v="Chapel"/>
    <x v="9"/>
  </r>
  <r>
    <n v="2769"/>
    <x v="8"/>
    <x v="7"/>
    <s v="Lilith"/>
    <s v="Sternin"/>
    <x v="8"/>
  </r>
  <r>
    <n v="2769"/>
    <x v="11"/>
    <x v="10"/>
    <s v="Remy"/>
    <s v="Hadley"/>
    <x v="11"/>
  </r>
  <r>
    <n v="2771"/>
    <x v="12"/>
    <x v="11"/>
    <s v="Julius"/>
    <s v="Hibbert"/>
    <x v="12"/>
  </r>
  <r>
    <n v="2772"/>
    <x v="4"/>
    <x v="4"/>
    <s v="Samantha"/>
    <s v="Carter"/>
    <x v="4"/>
  </r>
  <r>
    <n v="2773"/>
    <x v="11"/>
    <x v="10"/>
    <s v="Remy"/>
    <s v="Hadley"/>
    <x v="11"/>
  </r>
  <r>
    <n v="2774"/>
    <x v="12"/>
    <x v="11"/>
    <s v="Julius"/>
    <s v="Hibbert"/>
    <x v="12"/>
  </r>
  <r>
    <n v="2774"/>
    <x v="5"/>
    <x v="2"/>
    <s v="Simon"/>
    <s v="Tam"/>
    <x v="5"/>
  </r>
  <r>
    <n v="2775"/>
    <x v="11"/>
    <x v="10"/>
    <s v="Remy"/>
    <s v="Hadley"/>
    <x v="11"/>
  </r>
  <r>
    <n v="2775"/>
    <x v="9"/>
    <x v="8"/>
    <s v="Christine"/>
    <s v="Chapel"/>
    <x v="9"/>
  </r>
  <r>
    <n v="2776"/>
    <x v="16"/>
    <x v="14"/>
    <s v="Gregory"/>
    <s v="House"/>
    <x v="16"/>
  </r>
  <r>
    <n v="2777"/>
    <x v="19"/>
    <x v="8"/>
    <s v="Benjamin"/>
    <s v="Pierce"/>
    <x v="19"/>
  </r>
  <r>
    <n v="2777"/>
    <x v="22"/>
    <x v="4"/>
    <s v="Rajesh"/>
    <s v="Koothrappali"/>
    <x v="22"/>
  </r>
  <r>
    <n v="2778"/>
    <x v="5"/>
    <x v="2"/>
    <s v="Simon"/>
    <s v="Tam"/>
    <x v="5"/>
  </r>
  <r>
    <n v="2779"/>
    <x v="2"/>
    <x v="2"/>
    <s v="Emmett"/>
    <s v="Brown"/>
    <x v="2"/>
  </r>
  <r>
    <n v="2779"/>
    <x v="2"/>
    <x v="2"/>
    <s v="Emmett"/>
    <s v="Brown"/>
    <x v="2"/>
  </r>
  <r>
    <n v="2780"/>
    <x v="16"/>
    <x v="14"/>
    <s v="Gregory"/>
    <s v="House"/>
    <x v="16"/>
  </r>
  <r>
    <n v="2781"/>
    <x v="14"/>
    <x v="1"/>
    <s v="Leslie"/>
    <s v="Winkle"/>
    <x v="14"/>
  </r>
  <r>
    <n v="2782"/>
    <x v="18"/>
    <x v="0"/>
    <s v="Beverly"/>
    <s v="Crusher"/>
    <x v="18"/>
  </r>
  <r>
    <n v="2784"/>
    <x v="22"/>
    <x v="4"/>
    <s v="Rajesh"/>
    <s v="Koothrappali"/>
    <x v="22"/>
  </r>
  <r>
    <n v="2786"/>
    <x v="6"/>
    <x v="5"/>
    <s v="Sheldon"/>
    <s v="Cooper"/>
    <x v="6"/>
  </r>
  <r>
    <n v="2786"/>
    <x v="26"/>
    <x v="3"/>
    <s v="Doogie"/>
    <s v="Howser"/>
    <x v="26"/>
  </r>
  <r>
    <n v="2787"/>
    <x v="4"/>
    <x v="4"/>
    <s v="Samantha"/>
    <s v="Carter"/>
    <x v="4"/>
  </r>
  <r>
    <n v="2787"/>
    <x v="13"/>
    <x v="12"/>
    <s v="Abigail"/>
    <s v="Bartlet"/>
    <x v="13"/>
  </r>
  <r>
    <n v="2789"/>
    <x v="3"/>
    <x v="3"/>
    <s v="Nick"/>
    <s v="Riviera"/>
    <x v="3"/>
  </r>
  <r>
    <n v="2789"/>
    <x v="20"/>
    <x v="14"/>
    <s v="Cristina"/>
    <s v="Yang"/>
    <x v="20"/>
  </r>
  <r>
    <n v="2790"/>
    <x v="1"/>
    <x v="1"/>
    <s v="Katherine"/>
    <s v="Pulaski"/>
    <x v="1"/>
  </r>
  <r>
    <n v="2790"/>
    <x v="24"/>
    <x v="7"/>
    <s v="Yuri"/>
    <s v="Zhivago"/>
    <x v="24"/>
  </r>
  <r>
    <n v="2791"/>
    <x v="4"/>
    <x v="4"/>
    <s v="Samantha"/>
    <s v="Carter"/>
    <x v="4"/>
  </r>
  <r>
    <n v="2791"/>
    <x v="24"/>
    <x v="7"/>
    <s v="Yuri"/>
    <s v="Zhivago"/>
    <x v="24"/>
  </r>
  <r>
    <n v="2792"/>
    <x v="6"/>
    <x v="5"/>
    <s v="Sheldon"/>
    <s v="Cooper"/>
    <x v="6"/>
  </r>
  <r>
    <n v="2793"/>
    <x v="24"/>
    <x v="7"/>
    <s v="Yuri"/>
    <s v="Zhivago"/>
    <x v="24"/>
  </r>
  <r>
    <n v="2795"/>
    <x v="21"/>
    <x v="6"/>
    <s v="Leonard"/>
    <s v="Hofstadter"/>
    <x v="21"/>
  </r>
  <r>
    <n v="2796"/>
    <x v="3"/>
    <x v="3"/>
    <s v="Nick"/>
    <s v="Riviera"/>
    <x v="3"/>
  </r>
  <r>
    <n v="2797"/>
    <x v="11"/>
    <x v="10"/>
    <s v="Remy"/>
    <s v="Hadley"/>
    <x v="11"/>
  </r>
  <r>
    <n v="2798"/>
    <x v="19"/>
    <x v="8"/>
    <s v="Benjamin"/>
    <s v="Pierce"/>
    <x v="19"/>
  </r>
  <r>
    <n v="2798"/>
    <x v="10"/>
    <x v="9"/>
    <s v="Henry"/>
    <s v="Higgins"/>
    <x v="10"/>
  </r>
  <r>
    <n v="2799"/>
    <x v="16"/>
    <x v="14"/>
    <s v="Gregory"/>
    <s v="House"/>
    <x v="16"/>
  </r>
  <r>
    <n v="2800"/>
    <x v="24"/>
    <x v="7"/>
    <s v="Yuri"/>
    <s v="Zhivago"/>
    <x v="24"/>
  </r>
  <r>
    <n v="2800"/>
    <x v="8"/>
    <x v="7"/>
    <s v="Lilith"/>
    <s v="Sternin"/>
    <x v="8"/>
  </r>
  <r>
    <n v="2803"/>
    <x v="0"/>
    <x v="0"/>
    <s v="Lisa"/>
    <s v="Cuddy"/>
    <x v="0"/>
  </r>
  <r>
    <n v="2805"/>
    <x v="18"/>
    <x v="0"/>
    <s v="Beverly"/>
    <s v="Crusher"/>
    <x v="18"/>
  </r>
  <r>
    <n v="2805"/>
    <x v="12"/>
    <x v="11"/>
    <s v="Julius"/>
    <s v="Hibbert"/>
    <x v="12"/>
  </r>
  <r>
    <n v="2806"/>
    <x v="13"/>
    <x v="12"/>
    <s v="Abigail"/>
    <s v="Bartlet"/>
    <x v="13"/>
  </r>
  <r>
    <n v="2807"/>
    <x v="21"/>
    <x v="6"/>
    <s v="Leonard"/>
    <s v="Hofstadter"/>
    <x v="21"/>
  </r>
  <r>
    <n v="2808"/>
    <x v="14"/>
    <x v="1"/>
    <s v="Leslie"/>
    <s v="Winkle"/>
    <x v="14"/>
  </r>
  <r>
    <n v="2809"/>
    <x v="25"/>
    <x v="11"/>
    <s v="Henry"/>
    <s v="Blake"/>
    <x v="25"/>
  </r>
  <r>
    <n v="2809"/>
    <x v="14"/>
    <x v="1"/>
    <s v="Leslie"/>
    <s v="Winkle"/>
    <x v="14"/>
  </r>
  <r>
    <n v="2810"/>
    <x v="4"/>
    <x v="4"/>
    <s v="Samantha"/>
    <s v="Carter"/>
    <x v="4"/>
  </r>
  <r>
    <n v="2810"/>
    <x v="2"/>
    <x v="2"/>
    <s v="Emmett"/>
    <s v="Brown"/>
    <x v="2"/>
  </r>
  <r>
    <n v="2811"/>
    <x v="18"/>
    <x v="0"/>
    <s v="Beverly"/>
    <s v="Crusher"/>
    <x v="18"/>
  </r>
  <r>
    <n v="2812"/>
    <x v="23"/>
    <x v="5"/>
    <s v="Allison"/>
    <s v="Cameron"/>
    <x v="23"/>
  </r>
  <r>
    <n v="2812"/>
    <x v="21"/>
    <x v="6"/>
    <s v="Leonard"/>
    <s v="Hofstadter"/>
    <x v="21"/>
  </r>
  <r>
    <n v="2813"/>
    <x v="2"/>
    <x v="2"/>
    <s v="Emmett"/>
    <s v="Brown"/>
    <x v="2"/>
  </r>
  <r>
    <n v="2813"/>
    <x v="2"/>
    <x v="2"/>
    <s v="Emmett"/>
    <s v="Brown"/>
    <x v="2"/>
  </r>
  <r>
    <n v="2815"/>
    <x v="17"/>
    <x v="12"/>
    <s v="Wellington"/>
    <s v="Yueh"/>
    <x v="17"/>
  </r>
  <r>
    <n v="2815"/>
    <x v="10"/>
    <x v="9"/>
    <s v="Henry"/>
    <s v="Higgins"/>
    <x v="10"/>
  </r>
  <r>
    <n v="2817"/>
    <x v="22"/>
    <x v="4"/>
    <s v="Rajesh"/>
    <s v="Koothrappali"/>
    <x v="22"/>
  </r>
  <r>
    <n v="2819"/>
    <x v="7"/>
    <x v="6"/>
    <s v="Henry"/>
    <s v="Jones"/>
    <x v="7"/>
  </r>
  <r>
    <n v="2821"/>
    <x v="18"/>
    <x v="0"/>
    <s v="Beverly"/>
    <s v="Crusher"/>
    <x v="18"/>
  </r>
  <r>
    <n v="2821"/>
    <x v="16"/>
    <x v="14"/>
    <s v="Gregory"/>
    <s v="House"/>
    <x v="16"/>
  </r>
  <r>
    <n v="2822"/>
    <x v="25"/>
    <x v="11"/>
    <s v="Henry"/>
    <s v="Blake"/>
    <x v="25"/>
  </r>
  <r>
    <n v="2823"/>
    <x v="0"/>
    <x v="0"/>
    <s v="Lisa"/>
    <s v="Cuddy"/>
    <x v="0"/>
  </r>
  <r>
    <n v="2823"/>
    <x v="9"/>
    <x v="8"/>
    <s v="Christine"/>
    <s v="Chapel"/>
    <x v="9"/>
  </r>
  <r>
    <n v="2824"/>
    <x v="23"/>
    <x v="5"/>
    <s v="Allison"/>
    <s v="Cameron"/>
    <x v="23"/>
  </r>
  <r>
    <n v="2824"/>
    <x v="14"/>
    <x v="1"/>
    <s v="Leslie"/>
    <s v="Winkle"/>
    <x v="14"/>
  </r>
  <r>
    <n v="2827"/>
    <x v="21"/>
    <x v="6"/>
    <s v="Leonard"/>
    <s v="Hofstadter"/>
    <x v="21"/>
  </r>
  <r>
    <n v="2827"/>
    <x v="1"/>
    <x v="1"/>
    <s v="Katherine"/>
    <s v="Pulaski"/>
    <x v="1"/>
  </r>
  <r>
    <n v="2828"/>
    <x v="2"/>
    <x v="2"/>
    <s v="Emmett"/>
    <s v="Brown"/>
    <x v="2"/>
  </r>
  <r>
    <n v="2829"/>
    <x v="15"/>
    <x v="13"/>
    <s v="Dana"/>
    <s v="Scully"/>
    <x v="15"/>
  </r>
  <r>
    <n v="2829"/>
    <x v="5"/>
    <x v="2"/>
    <s v="Simon"/>
    <s v="Tam"/>
    <x v="5"/>
  </r>
  <r>
    <n v="2830"/>
    <x v="2"/>
    <x v="2"/>
    <s v="Emmett"/>
    <s v="Brown"/>
    <x v="2"/>
  </r>
  <r>
    <n v="2830"/>
    <x v="26"/>
    <x v="3"/>
    <s v="Doogie"/>
    <s v="Howser"/>
    <x v="26"/>
  </r>
  <r>
    <n v="2831"/>
    <x v="9"/>
    <x v="8"/>
    <s v="Christine"/>
    <s v="Chapel"/>
    <x v="9"/>
  </r>
  <r>
    <n v="2831"/>
    <x v="5"/>
    <x v="2"/>
    <s v="Simon"/>
    <s v="Tam"/>
    <x v="5"/>
  </r>
  <r>
    <n v="2832"/>
    <x v="15"/>
    <x v="13"/>
    <s v="Dana"/>
    <s v="Scully"/>
    <x v="15"/>
  </r>
  <r>
    <n v="2833"/>
    <x v="8"/>
    <x v="7"/>
    <s v="Lilith"/>
    <s v="Sternin"/>
    <x v="8"/>
  </r>
  <r>
    <n v="2833"/>
    <x v="20"/>
    <x v="14"/>
    <s v="Cristina"/>
    <s v="Yang"/>
    <x v="20"/>
  </r>
  <r>
    <n v="2834"/>
    <x v="9"/>
    <x v="8"/>
    <s v="Christine"/>
    <s v="Chapel"/>
    <x v="9"/>
  </r>
  <r>
    <n v="2834"/>
    <x v="10"/>
    <x v="9"/>
    <s v="Henry"/>
    <s v="Higgins"/>
    <x v="10"/>
  </r>
  <r>
    <n v="2835"/>
    <x v="19"/>
    <x v="8"/>
    <s v="Benjamin"/>
    <s v="Pierce"/>
    <x v="19"/>
  </r>
  <r>
    <n v="2835"/>
    <x v="18"/>
    <x v="0"/>
    <s v="Beverly"/>
    <s v="Crusher"/>
    <x v="18"/>
  </r>
  <r>
    <n v="2836"/>
    <x v="19"/>
    <x v="8"/>
    <s v="Benjamin"/>
    <s v="Pierce"/>
    <x v="19"/>
  </r>
  <r>
    <n v="2837"/>
    <x v="11"/>
    <x v="10"/>
    <s v="Remy"/>
    <s v="Hadley"/>
    <x v="11"/>
  </r>
  <r>
    <n v="2837"/>
    <x v="17"/>
    <x v="12"/>
    <s v="Wellington"/>
    <s v="Yueh"/>
    <x v="17"/>
  </r>
  <r>
    <n v="2841"/>
    <x v="8"/>
    <x v="7"/>
    <s v="Lilith"/>
    <s v="Sternin"/>
    <x v="8"/>
  </r>
  <r>
    <n v="2841"/>
    <x v="5"/>
    <x v="2"/>
    <s v="Simon"/>
    <s v="Tam"/>
    <x v="5"/>
  </r>
  <r>
    <n v="2842"/>
    <x v="12"/>
    <x v="11"/>
    <s v="Julius"/>
    <s v="Hibbert"/>
    <x v="12"/>
  </r>
  <r>
    <n v="2842"/>
    <x v="6"/>
    <x v="5"/>
    <s v="Sheldon"/>
    <s v="Cooper"/>
    <x v="6"/>
  </r>
  <r>
    <n v="2843"/>
    <x v="1"/>
    <x v="1"/>
    <s v="Katherine"/>
    <s v="Pulaski"/>
    <x v="1"/>
  </r>
  <r>
    <n v="2843"/>
    <x v="14"/>
    <x v="1"/>
    <s v="Leslie"/>
    <s v="Winkle"/>
    <x v="14"/>
  </r>
  <r>
    <n v="2845"/>
    <x v="7"/>
    <x v="6"/>
    <s v="Henry"/>
    <s v="Jones"/>
    <x v="7"/>
  </r>
  <r>
    <n v="2845"/>
    <x v="2"/>
    <x v="2"/>
    <s v="Emmett"/>
    <s v="Brown"/>
    <x v="2"/>
  </r>
  <r>
    <n v="2847"/>
    <x v="10"/>
    <x v="9"/>
    <s v="Henry"/>
    <s v="Higgins"/>
    <x v="10"/>
  </r>
  <r>
    <n v="2847"/>
    <x v="14"/>
    <x v="1"/>
    <s v="Leslie"/>
    <s v="Winkle"/>
    <x v="14"/>
  </r>
  <r>
    <n v="2849"/>
    <x v="24"/>
    <x v="7"/>
    <s v="Yuri"/>
    <s v="Zhivago"/>
    <x v="24"/>
  </r>
  <r>
    <n v="2850"/>
    <x v="17"/>
    <x v="12"/>
    <s v="Wellington"/>
    <s v="Yueh"/>
    <x v="17"/>
  </r>
  <r>
    <n v="2850"/>
    <x v="26"/>
    <x v="3"/>
    <s v="Doogie"/>
    <s v="Howser"/>
    <x v="26"/>
  </r>
  <r>
    <n v="2852"/>
    <x v="20"/>
    <x v="14"/>
    <s v="Cristina"/>
    <s v="Yang"/>
    <x v="20"/>
  </r>
  <r>
    <n v="2853"/>
    <x v="25"/>
    <x v="11"/>
    <s v="Henry"/>
    <s v="Blake"/>
    <x v="25"/>
  </r>
  <r>
    <n v="2853"/>
    <x v="16"/>
    <x v="14"/>
    <s v="Gregory"/>
    <s v="House"/>
    <x v="16"/>
  </r>
  <r>
    <n v="2856"/>
    <x v="17"/>
    <x v="12"/>
    <s v="Wellington"/>
    <s v="Yueh"/>
    <x v="17"/>
  </r>
  <r>
    <n v="2858"/>
    <x v="18"/>
    <x v="0"/>
    <s v="Beverly"/>
    <s v="Crusher"/>
    <x v="18"/>
  </r>
  <r>
    <n v="2859"/>
    <x v="16"/>
    <x v="14"/>
    <s v="Gregory"/>
    <s v="House"/>
    <x v="16"/>
  </r>
  <r>
    <n v="2859"/>
    <x v="16"/>
    <x v="14"/>
    <s v="Gregory"/>
    <s v="House"/>
    <x v="16"/>
  </r>
  <r>
    <n v="2860"/>
    <x v="18"/>
    <x v="0"/>
    <s v="Beverly"/>
    <s v="Crusher"/>
    <x v="18"/>
  </r>
  <r>
    <n v="2860"/>
    <x v="24"/>
    <x v="7"/>
    <s v="Yuri"/>
    <s v="Zhivago"/>
    <x v="24"/>
  </r>
  <r>
    <n v="2861"/>
    <x v="10"/>
    <x v="9"/>
    <s v="Henry"/>
    <s v="Higgins"/>
    <x v="10"/>
  </r>
  <r>
    <n v="2862"/>
    <x v="14"/>
    <x v="1"/>
    <s v="Leslie"/>
    <s v="Winkle"/>
    <x v="14"/>
  </r>
  <r>
    <n v="2862"/>
    <x v="19"/>
    <x v="8"/>
    <s v="Benjamin"/>
    <s v="Pierce"/>
    <x v="19"/>
  </r>
  <r>
    <n v="2864"/>
    <x v="14"/>
    <x v="1"/>
    <s v="Leslie"/>
    <s v="Winkle"/>
    <x v="14"/>
  </r>
  <r>
    <n v="2864"/>
    <x v="20"/>
    <x v="14"/>
    <s v="Cristina"/>
    <s v="Yang"/>
    <x v="20"/>
  </r>
  <r>
    <n v="2865"/>
    <x v="20"/>
    <x v="14"/>
    <s v="Cristina"/>
    <s v="Yang"/>
    <x v="20"/>
  </r>
  <r>
    <n v="2866"/>
    <x v="17"/>
    <x v="12"/>
    <s v="Wellington"/>
    <s v="Yueh"/>
    <x v="17"/>
  </r>
  <r>
    <n v="2867"/>
    <x v="5"/>
    <x v="2"/>
    <s v="Simon"/>
    <s v="Tam"/>
    <x v="5"/>
  </r>
  <r>
    <n v="2869"/>
    <x v="22"/>
    <x v="4"/>
    <s v="Rajesh"/>
    <s v="Koothrappali"/>
    <x v="22"/>
  </r>
  <r>
    <n v="2870"/>
    <x v="14"/>
    <x v="1"/>
    <s v="Leslie"/>
    <s v="Winkle"/>
    <x v="14"/>
  </r>
  <r>
    <n v="2871"/>
    <x v="21"/>
    <x v="6"/>
    <s v="Leonard"/>
    <s v="Hofstadter"/>
    <x v="21"/>
  </r>
  <r>
    <n v="2871"/>
    <x v="10"/>
    <x v="9"/>
    <s v="Henry"/>
    <s v="Higgins"/>
    <x v="10"/>
  </r>
  <r>
    <n v="2872"/>
    <x v="17"/>
    <x v="12"/>
    <s v="Wellington"/>
    <s v="Yueh"/>
    <x v="17"/>
  </r>
  <r>
    <n v="2875"/>
    <x v="9"/>
    <x v="8"/>
    <s v="Christine"/>
    <s v="Chapel"/>
    <x v="9"/>
  </r>
  <r>
    <n v="2875"/>
    <x v="24"/>
    <x v="7"/>
    <s v="Yuri"/>
    <s v="Zhivago"/>
    <x v="24"/>
  </r>
  <r>
    <n v="2876"/>
    <x v="19"/>
    <x v="8"/>
    <s v="Benjamin"/>
    <s v="Pierce"/>
    <x v="19"/>
  </r>
  <r>
    <n v="2876"/>
    <x v="18"/>
    <x v="0"/>
    <s v="Beverly"/>
    <s v="Crusher"/>
    <x v="18"/>
  </r>
  <r>
    <n v="2877"/>
    <x v="3"/>
    <x v="3"/>
    <s v="Nick"/>
    <s v="Riviera"/>
    <x v="3"/>
  </r>
  <r>
    <n v="2877"/>
    <x v="2"/>
    <x v="2"/>
    <s v="Emmett"/>
    <s v="Brown"/>
    <x v="2"/>
  </r>
  <r>
    <n v="2878"/>
    <x v="9"/>
    <x v="8"/>
    <s v="Christine"/>
    <s v="Chapel"/>
    <x v="9"/>
  </r>
  <r>
    <n v="2879"/>
    <x v="8"/>
    <x v="7"/>
    <s v="Lilith"/>
    <s v="Sternin"/>
    <x v="8"/>
  </r>
  <r>
    <n v="2880"/>
    <x v="15"/>
    <x v="13"/>
    <s v="Dana"/>
    <s v="Scully"/>
    <x v="15"/>
  </r>
  <r>
    <n v="2881"/>
    <x v="6"/>
    <x v="5"/>
    <s v="Sheldon"/>
    <s v="Cooper"/>
    <x v="6"/>
  </r>
  <r>
    <n v="2882"/>
    <x v="18"/>
    <x v="0"/>
    <s v="Beverly"/>
    <s v="Crusher"/>
    <x v="18"/>
  </r>
  <r>
    <n v="2883"/>
    <x v="10"/>
    <x v="9"/>
    <s v="Henry"/>
    <s v="Higgins"/>
    <x v="10"/>
  </r>
  <r>
    <n v="2884"/>
    <x v="24"/>
    <x v="7"/>
    <s v="Yuri"/>
    <s v="Zhivago"/>
    <x v="24"/>
  </r>
  <r>
    <n v="2885"/>
    <x v="23"/>
    <x v="5"/>
    <s v="Allison"/>
    <s v="Cameron"/>
    <x v="23"/>
  </r>
  <r>
    <n v="2885"/>
    <x v="0"/>
    <x v="0"/>
    <s v="Lisa"/>
    <s v="Cuddy"/>
    <x v="0"/>
  </r>
  <r>
    <n v="2889"/>
    <x v="13"/>
    <x v="12"/>
    <s v="Abigail"/>
    <s v="Bartlet"/>
    <x v="13"/>
  </r>
  <r>
    <n v="2889"/>
    <x v="12"/>
    <x v="11"/>
    <s v="Julius"/>
    <s v="Hibbert"/>
    <x v="12"/>
  </r>
  <r>
    <n v="2891"/>
    <x v="4"/>
    <x v="4"/>
    <s v="Samantha"/>
    <s v="Carter"/>
    <x v="4"/>
  </r>
  <r>
    <n v="2892"/>
    <x v="4"/>
    <x v="4"/>
    <s v="Samantha"/>
    <s v="Carter"/>
    <x v="4"/>
  </r>
  <r>
    <n v="2893"/>
    <x v="5"/>
    <x v="2"/>
    <s v="Simon"/>
    <s v="Tam"/>
    <x v="5"/>
  </r>
  <r>
    <n v="2893"/>
    <x v="6"/>
    <x v="5"/>
    <s v="Sheldon"/>
    <s v="Cooper"/>
    <x v="6"/>
  </r>
  <r>
    <n v="2895"/>
    <x v="2"/>
    <x v="2"/>
    <s v="Emmett"/>
    <s v="Brown"/>
    <x v="2"/>
  </r>
  <r>
    <n v="2895"/>
    <x v="13"/>
    <x v="12"/>
    <s v="Abigail"/>
    <s v="Bartlet"/>
    <x v="13"/>
  </r>
  <r>
    <n v="2896"/>
    <x v="0"/>
    <x v="0"/>
    <s v="Lisa"/>
    <s v="Cuddy"/>
    <x v="0"/>
  </r>
  <r>
    <n v="2896"/>
    <x v="11"/>
    <x v="10"/>
    <s v="Remy"/>
    <s v="Hadley"/>
    <x v="11"/>
  </r>
  <r>
    <n v="2898"/>
    <x v="11"/>
    <x v="10"/>
    <s v="Remy"/>
    <s v="Hadley"/>
    <x v="11"/>
  </r>
  <r>
    <n v="2898"/>
    <x v="12"/>
    <x v="11"/>
    <s v="Julius"/>
    <s v="Hibbert"/>
    <x v="12"/>
  </r>
  <r>
    <n v="2899"/>
    <x v="12"/>
    <x v="11"/>
    <s v="Julius"/>
    <s v="Hibbert"/>
    <x v="12"/>
  </r>
  <r>
    <n v="2902"/>
    <x v="25"/>
    <x v="11"/>
    <s v="Henry"/>
    <s v="Blake"/>
    <x v="25"/>
  </r>
  <r>
    <n v="2902"/>
    <x v="8"/>
    <x v="7"/>
    <s v="Lilith"/>
    <s v="Sternin"/>
    <x v="8"/>
  </r>
  <r>
    <n v="2903"/>
    <x v="18"/>
    <x v="0"/>
    <s v="Beverly"/>
    <s v="Crusher"/>
    <x v="18"/>
  </r>
  <r>
    <n v="2903"/>
    <x v="14"/>
    <x v="1"/>
    <s v="Leslie"/>
    <s v="Winkle"/>
    <x v="14"/>
  </r>
  <r>
    <n v="2905"/>
    <x v="21"/>
    <x v="6"/>
    <s v="Leonard"/>
    <s v="Hofstadter"/>
    <x v="21"/>
  </r>
  <r>
    <n v="2906"/>
    <x v="20"/>
    <x v="14"/>
    <s v="Cristina"/>
    <s v="Yang"/>
    <x v="20"/>
  </r>
  <r>
    <n v="2908"/>
    <x v="4"/>
    <x v="4"/>
    <s v="Samantha"/>
    <s v="Carter"/>
    <x v="4"/>
  </r>
  <r>
    <n v="2908"/>
    <x v="15"/>
    <x v="13"/>
    <s v="Dana"/>
    <s v="Scully"/>
    <x v="15"/>
  </r>
  <r>
    <n v="2909"/>
    <x v="5"/>
    <x v="2"/>
    <s v="Simon"/>
    <s v="Tam"/>
    <x v="5"/>
  </r>
  <r>
    <n v="2910"/>
    <x v="11"/>
    <x v="10"/>
    <s v="Remy"/>
    <s v="Hadley"/>
    <x v="11"/>
  </r>
  <r>
    <n v="2911"/>
    <x v="15"/>
    <x v="13"/>
    <s v="Dana"/>
    <s v="Scully"/>
    <x v="15"/>
  </r>
  <r>
    <n v="2912"/>
    <x v="21"/>
    <x v="6"/>
    <s v="Leonard"/>
    <s v="Hofstadter"/>
    <x v="21"/>
  </r>
  <r>
    <n v="2912"/>
    <x v="20"/>
    <x v="14"/>
    <s v="Cristina"/>
    <s v="Yang"/>
    <x v="20"/>
  </r>
  <r>
    <n v="2915"/>
    <x v="16"/>
    <x v="14"/>
    <s v="Gregory"/>
    <s v="House"/>
    <x v="16"/>
  </r>
  <r>
    <n v="2915"/>
    <x v="11"/>
    <x v="10"/>
    <s v="Remy"/>
    <s v="Hadley"/>
    <x v="11"/>
  </r>
  <r>
    <n v="2916"/>
    <x v="26"/>
    <x v="3"/>
    <s v="Doogie"/>
    <s v="Howser"/>
    <x v="26"/>
  </r>
  <r>
    <n v="2916"/>
    <x v="26"/>
    <x v="3"/>
    <s v="Doogie"/>
    <s v="Howser"/>
    <x v="26"/>
  </r>
  <r>
    <n v="2920"/>
    <x v="21"/>
    <x v="6"/>
    <s v="Leonard"/>
    <s v="Hofstadter"/>
    <x v="21"/>
  </r>
  <r>
    <n v="2920"/>
    <x v="15"/>
    <x v="13"/>
    <s v="Dana"/>
    <s v="Scully"/>
    <x v="15"/>
  </r>
  <r>
    <n v="2922"/>
    <x v="14"/>
    <x v="1"/>
    <s v="Leslie"/>
    <s v="Winkle"/>
    <x v="14"/>
  </r>
  <r>
    <n v="2923"/>
    <x v="20"/>
    <x v="14"/>
    <s v="Cristina"/>
    <s v="Yang"/>
    <x v="20"/>
  </r>
  <r>
    <n v="2923"/>
    <x v="10"/>
    <x v="9"/>
    <s v="Henry"/>
    <s v="Higgins"/>
    <x v="10"/>
  </r>
  <r>
    <n v="2926"/>
    <x v="8"/>
    <x v="7"/>
    <s v="Lilith"/>
    <s v="Sternin"/>
    <x v="8"/>
  </r>
  <r>
    <n v="2926"/>
    <x v="0"/>
    <x v="0"/>
    <s v="Lisa"/>
    <s v="Cuddy"/>
    <x v="0"/>
  </r>
  <r>
    <n v="2927"/>
    <x v="5"/>
    <x v="2"/>
    <s v="Simon"/>
    <s v="Tam"/>
    <x v="5"/>
  </r>
  <r>
    <n v="2928"/>
    <x v="13"/>
    <x v="12"/>
    <s v="Abigail"/>
    <s v="Bartlet"/>
    <x v="13"/>
  </r>
  <r>
    <n v="2929"/>
    <x v="16"/>
    <x v="14"/>
    <s v="Gregory"/>
    <s v="House"/>
    <x v="16"/>
  </r>
  <r>
    <n v="2930"/>
    <x v="17"/>
    <x v="12"/>
    <s v="Wellington"/>
    <s v="Yueh"/>
    <x v="17"/>
  </r>
  <r>
    <n v="2930"/>
    <x v="13"/>
    <x v="12"/>
    <s v="Abigail"/>
    <s v="Bartlet"/>
    <x v="13"/>
  </r>
  <r>
    <n v="2931"/>
    <x v="9"/>
    <x v="8"/>
    <s v="Christine"/>
    <s v="Chapel"/>
    <x v="9"/>
  </r>
  <r>
    <n v="2931"/>
    <x v="8"/>
    <x v="7"/>
    <s v="Lilith"/>
    <s v="Sternin"/>
    <x v="8"/>
  </r>
  <r>
    <n v="2933"/>
    <x v="25"/>
    <x v="11"/>
    <s v="Henry"/>
    <s v="Blake"/>
    <x v="25"/>
  </r>
  <r>
    <n v="2934"/>
    <x v="4"/>
    <x v="4"/>
    <s v="Samantha"/>
    <s v="Carter"/>
    <x v="4"/>
  </r>
  <r>
    <n v="2935"/>
    <x v="7"/>
    <x v="6"/>
    <s v="Henry"/>
    <s v="Jones"/>
    <x v="7"/>
  </r>
  <r>
    <n v="2937"/>
    <x v="17"/>
    <x v="12"/>
    <s v="Wellington"/>
    <s v="Yueh"/>
    <x v="17"/>
  </r>
  <r>
    <n v="2937"/>
    <x v="3"/>
    <x v="3"/>
    <s v="Nick"/>
    <s v="Riviera"/>
    <x v="3"/>
  </r>
  <r>
    <n v="2938"/>
    <x v="22"/>
    <x v="4"/>
    <s v="Rajesh"/>
    <s v="Koothrappali"/>
    <x v="22"/>
  </r>
  <r>
    <n v="2938"/>
    <x v="11"/>
    <x v="10"/>
    <s v="Remy"/>
    <s v="Hadley"/>
    <x v="11"/>
  </r>
  <r>
    <n v="2939"/>
    <x v="12"/>
    <x v="11"/>
    <s v="Julius"/>
    <s v="Hibbert"/>
    <x v="12"/>
  </r>
  <r>
    <n v="2939"/>
    <x v="3"/>
    <x v="3"/>
    <s v="Nick"/>
    <s v="Riviera"/>
    <x v="3"/>
  </r>
  <r>
    <n v="2940"/>
    <x v="7"/>
    <x v="6"/>
    <s v="Henry"/>
    <s v="Jones"/>
    <x v="7"/>
  </r>
  <r>
    <n v="2940"/>
    <x v="18"/>
    <x v="0"/>
    <s v="Beverly"/>
    <s v="Crusher"/>
    <x v="18"/>
  </r>
  <r>
    <n v="2941"/>
    <x v="23"/>
    <x v="5"/>
    <s v="Allison"/>
    <s v="Cameron"/>
    <x v="23"/>
  </r>
  <r>
    <n v="2942"/>
    <x v="2"/>
    <x v="2"/>
    <s v="Emmett"/>
    <s v="Brown"/>
    <x v="2"/>
  </r>
  <r>
    <n v="2942"/>
    <x v="5"/>
    <x v="2"/>
    <s v="Simon"/>
    <s v="Tam"/>
    <x v="5"/>
  </r>
  <r>
    <n v="2943"/>
    <x v="23"/>
    <x v="5"/>
    <s v="Allison"/>
    <s v="Cameron"/>
    <x v="23"/>
  </r>
  <r>
    <n v="2944"/>
    <x v="3"/>
    <x v="3"/>
    <s v="Nick"/>
    <s v="Riviera"/>
    <x v="3"/>
  </r>
  <r>
    <n v="2944"/>
    <x v="25"/>
    <x v="11"/>
    <s v="Henry"/>
    <s v="Blake"/>
    <x v="25"/>
  </r>
  <r>
    <n v="2945"/>
    <x v="3"/>
    <x v="3"/>
    <s v="Nick"/>
    <s v="Riviera"/>
    <x v="3"/>
  </r>
  <r>
    <n v="2946"/>
    <x v="21"/>
    <x v="6"/>
    <s v="Leonard"/>
    <s v="Hofstadter"/>
    <x v="21"/>
  </r>
  <r>
    <n v="2947"/>
    <x v="1"/>
    <x v="1"/>
    <s v="Katherine"/>
    <s v="Pulaski"/>
    <x v="1"/>
  </r>
  <r>
    <n v="2947"/>
    <x v="16"/>
    <x v="14"/>
    <s v="Gregory"/>
    <s v="House"/>
    <x v="16"/>
  </r>
  <r>
    <n v="2948"/>
    <x v="22"/>
    <x v="4"/>
    <s v="Rajesh"/>
    <s v="Koothrappali"/>
    <x v="22"/>
  </r>
  <r>
    <n v="2949"/>
    <x v="22"/>
    <x v="4"/>
    <s v="Rajesh"/>
    <s v="Koothrappali"/>
    <x v="22"/>
  </r>
  <r>
    <n v="2949"/>
    <x v="22"/>
    <x v="4"/>
    <s v="Rajesh"/>
    <s v="Koothrappali"/>
    <x v="22"/>
  </r>
  <r>
    <n v="2950"/>
    <x v="17"/>
    <x v="12"/>
    <s v="Wellington"/>
    <s v="Yueh"/>
    <x v="17"/>
  </r>
  <r>
    <n v="2950"/>
    <x v="1"/>
    <x v="1"/>
    <s v="Katherine"/>
    <s v="Pulaski"/>
    <x v="1"/>
  </r>
  <r>
    <n v="2951"/>
    <x v="12"/>
    <x v="11"/>
    <s v="Julius"/>
    <s v="Hibbert"/>
    <x v="12"/>
  </r>
  <r>
    <n v="2951"/>
    <x v="14"/>
    <x v="1"/>
    <s v="Leslie"/>
    <s v="Winkle"/>
    <x v="14"/>
  </r>
  <r>
    <n v="2952"/>
    <x v="19"/>
    <x v="8"/>
    <s v="Benjamin"/>
    <s v="Pierce"/>
    <x v="19"/>
  </r>
  <r>
    <n v="2953"/>
    <x v="11"/>
    <x v="10"/>
    <s v="Remy"/>
    <s v="Hadley"/>
    <x v="11"/>
  </r>
  <r>
    <n v="2953"/>
    <x v="1"/>
    <x v="1"/>
    <s v="Katherine"/>
    <s v="Pulaski"/>
    <x v="1"/>
  </r>
  <r>
    <n v="2954"/>
    <x v="9"/>
    <x v="8"/>
    <s v="Christine"/>
    <s v="Chapel"/>
    <x v="9"/>
  </r>
  <r>
    <n v="2954"/>
    <x v="2"/>
    <x v="2"/>
    <s v="Emmett"/>
    <s v="Brown"/>
    <x v="2"/>
  </r>
  <r>
    <n v="2955"/>
    <x v="24"/>
    <x v="7"/>
    <s v="Yuri"/>
    <s v="Zhivago"/>
    <x v="24"/>
  </r>
  <r>
    <n v="2956"/>
    <x v="13"/>
    <x v="12"/>
    <s v="Abigail"/>
    <s v="Bartlet"/>
    <x v="13"/>
  </r>
  <r>
    <n v="2956"/>
    <x v="5"/>
    <x v="2"/>
    <s v="Simon"/>
    <s v="Tam"/>
    <x v="5"/>
  </r>
  <r>
    <n v="2957"/>
    <x v="25"/>
    <x v="11"/>
    <s v="Henry"/>
    <s v="Blake"/>
    <x v="25"/>
  </r>
  <r>
    <n v="2957"/>
    <x v="20"/>
    <x v="14"/>
    <s v="Cristina"/>
    <s v="Yang"/>
    <x v="20"/>
  </r>
  <r>
    <n v="2958"/>
    <x v="7"/>
    <x v="6"/>
    <s v="Henry"/>
    <s v="Jones"/>
    <x v="7"/>
  </r>
  <r>
    <n v="2958"/>
    <x v="13"/>
    <x v="12"/>
    <s v="Abigail"/>
    <s v="Bartlet"/>
    <x v="13"/>
  </r>
  <r>
    <n v="2961"/>
    <x v="18"/>
    <x v="0"/>
    <s v="Beverly"/>
    <s v="Crusher"/>
    <x v="18"/>
  </r>
  <r>
    <n v="2962"/>
    <x v="6"/>
    <x v="5"/>
    <s v="Sheldon"/>
    <s v="Cooper"/>
    <x v="6"/>
  </r>
  <r>
    <n v="2962"/>
    <x v="17"/>
    <x v="12"/>
    <s v="Wellington"/>
    <s v="Yueh"/>
    <x v="17"/>
  </r>
  <r>
    <n v="2963"/>
    <x v="5"/>
    <x v="2"/>
    <s v="Simon"/>
    <s v="Tam"/>
    <x v="5"/>
  </r>
  <r>
    <n v="2963"/>
    <x v="25"/>
    <x v="11"/>
    <s v="Henry"/>
    <s v="Blake"/>
    <x v="25"/>
  </r>
  <r>
    <n v="2964"/>
    <x v="22"/>
    <x v="4"/>
    <s v="Rajesh"/>
    <s v="Koothrappali"/>
    <x v="22"/>
  </r>
  <r>
    <n v="2965"/>
    <x v="18"/>
    <x v="0"/>
    <s v="Beverly"/>
    <s v="Crusher"/>
    <x v="18"/>
  </r>
  <r>
    <n v="2965"/>
    <x v="13"/>
    <x v="12"/>
    <s v="Abigail"/>
    <s v="Bartlet"/>
    <x v="13"/>
  </r>
  <r>
    <n v="2966"/>
    <x v="9"/>
    <x v="8"/>
    <s v="Christine"/>
    <s v="Chapel"/>
    <x v="9"/>
  </r>
  <r>
    <n v="2966"/>
    <x v="25"/>
    <x v="11"/>
    <s v="Henry"/>
    <s v="Blake"/>
    <x v="25"/>
  </r>
  <r>
    <n v="2968"/>
    <x v="11"/>
    <x v="10"/>
    <s v="Remy"/>
    <s v="Hadley"/>
    <x v="11"/>
  </r>
  <r>
    <n v="2968"/>
    <x v="18"/>
    <x v="0"/>
    <s v="Beverly"/>
    <s v="Crusher"/>
    <x v="18"/>
  </r>
  <r>
    <n v="2969"/>
    <x v="15"/>
    <x v="13"/>
    <s v="Dana"/>
    <s v="Scully"/>
    <x v="15"/>
  </r>
  <r>
    <n v="2969"/>
    <x v="9"/>
    <x v="8"/>
    <s v="Christine"/>
    <s v="Chapel"/>
    <x v="9"/>
  </r>
  <r>
    <n v="2970"/>
    <x v="18"/>
    <x v="0"/>
    <s v="Beverly"/>
    <s v="Crusher"/>
    <x v="18"/>
  </r>
  <r>
    <n v="2970"/>
    <x v="9"/>
    <x v="8"/>
    <s v="Christine"/>
    <s v="Chapel"/>
    <x v="9"/>
  </r>
  <r>
    <n v="2971"/>
    <x v="15"/>
    <x v="13"/>
    <s v="Dana"/>
    <s v="Scully"/>
    <x v="15"/>
  </r>
  <r>
    <n v="2975"/>
    <x v="15"/>
    <x v="13"/>
    <s v="Dana"/>
    <s v="Scully"/>
    <x v="15"/>
  </r>
  <r>
    <n v="2976"/>
    <x v="18"/>
    <x v="0"/>
    <s v="Beverly"/>
    <s v="Crusher"/>
    <x v="18"/>
  </r>
  <r>
    <n v="2976"/>
    <x v="15"/>
    <x v="13"/>
    <s v="Dana"/>
    <s v="Scully"/>
    <x v="15"/>
  </r>
  <r>
    <n v="2977"/>
    <x v="24"/>
    <x v="7"/>
    <s v="Yuri"/>
    <s v="Zhivago"/>
    <x v="24"/>
  </r>
  <r>
    <n v="2978"/>
    <x v="25"/>
    <x v="11"/>
    <s v="Henry"/>
    <s v="Blake"/>
    <x v="25"/>
  </r>
  <r>
    <n v="2978"/>
    <x v="8"/>
    <x v="7"/>
    <s v="Lilith"/>
    <s v="Sternin"/>
    <x v="8"/>
  </r>
  <r>
    <n v="2980"/>
    <x v="14"/>
    <x v="1"/>
    <s v="Leslie"/>
    <s v="Winkle"/>
    <x v="14"/>
  </r>
  <r>
    <n v="2981"/>
    <x v="14"/>
    <x v="1"/>
    <s v="Leslie"/>
    <s v="Winkle"/>
    <x v="14"/>
  </r>
  <r>
    <n v="2981"/>
    <x v="12"/>
    <x v="11"/>
    <s v="Julius"/>
    <s v="Hibbert"/>
    <x v="12"/>
  </r>
  <r>
    <n v="2982"/>
    <x v="17"/>
    <x v="12"/>
    <s v="Wellington"/>
    <s v="Yueh"/>
    <x v="17"/>
  </r>
  <r>
    <n v="2988"/>
    <x v="21"/>
    <x v="6"/>
    <s v="Leonard"/>
    <s v="Hofstadter"/>
    <x v="21"/>
  </r>
  <r>
    <n v="2989"/>
    <x v="15"/>
    <x v="13"/>
    <s v="Dana"/>
    <s v="Scully"/>
    <x v="15"/>
  </r>
  <r>
    <n v="2989"/>
    <x v="16"/>
    <x v="14"/>
    <s v="Gregory"/>
    <s v="House"/>
    <x v="16"/>
  </r>
  <r>
    <n v="2992"/>
    <x v="7"/>
    <x v="6"/>
    <s v="Henry"/>
    <s v="Jones"/>
    <x v="7"/>
  </r>
  <r>
    <n v="2992"/>
    <x v="23"/>
    <x v="5"/>
    <s v="Allison"/>
    <s v="Cameron"/>
    <x v="23"/>
  </r>
  <r>
    <n v="2993"/>
    <x v="10"/>
    <x v="9"/>
    <s v="Henry"/>
    <s v="Higgins"/>
    <x v="10"/>
  </r>
  <r>
    <n v="2996"/>
    <x v="6"/>
    <x v="5"/>
    <s v="Sheldon"/>
    <s v="Cooper"/>
    <x v="6"/>
  </r>
  <r>
    <n v="2996"/>
    <x v="10"/>
    <x v="9"/>
    <s v="Henry"/>
    <s v="Higgins"/>
    <x v="10"/>
  </r>
  <r>
    <n v="2997"/>
    <x v="16"/>
    <x v="14"/>
    <s v="Gregory"/>
    <s v="House"/>
    <x v="16"/>
  </r>
  <r>
    <n v="2998"/>
    <x v="20"/>
    <x v="14"/>
    <s v="Cristina"/>
    <s v="Yang"/>
    <x v="20"/>
  </r>
  <r>
    <n v="2999"/>
    <x v="5"/>
    <x v="2"/>
    <s v="Simon"/>
    <s v="Tam"/>
    <x v="5"/>
  </r>
  <r>
    <n v="2999"/>
    <x v="0"/>
    <x v="0"/>
    <s v="Lisa"/>
    <s v="Cuddy"/>
    <x v="0"/>
  </r>
  <r>
    <n v="3000"/>
    <x v="24"/>
    <x v="7"/>
    <s v="Yuri"/>
    <s v="Zhivago"/>
    <x v="24"/>
  </r>
  <r>
    <n v="3001"/>
    <x v="11"/>
    <x v="10"/>
    <s v="Remy"/>
    <s v="Hadley"/>
    <x v="11"/>
  </r>
  <r>
    <n v="3001"/>
    <x v="9"/>
    <x v="8"/>
    <s v="Christine"/>
    <s v="Chapel"/>
    <x v="9"/>
  </r>
  <r>
    <n v="3002"/>
    <x v="7"/>
    <x v="6"/>
    <s v="Henry"/>
    <s v="Jones"/>
    <x v="7"/>
  </r>
  <r>
    <n v="3002"/>
    <x v="18"/>
    <x v="0"/>
    <s v="Beverly"/>
    <s v="Crusher"/>
    <x v="18"/>
  </r>
  <r>
    <n v="3003"/>
    <x v="11"/>
    <x v="10"/>
    <s v="Remy"/>
    <s v="Hadley"/>
    <x v="11"/>
  </r>
  <r>
    <n v="3003"/>
    <x v="20"/>
    <x v="14"/>
    <s v="Cristina"/>
    <s v="Yang"/>
    <x v="20"/>
  </r>
  <r>
    <n v="3004"/>
    <x v="11"/>
    <x v="10"/>
    <s v="Remy"/>
    <s v="Hadley"/>
    <x v="11"/>
  </r>
  <r>
    <n v="3004"/>
    <x v="21"/>
    <x v="6"/>
    <s v="Leonard"/>
    <s v="Hofstadter"/>
    <x v="21"/>
  </r>
  <r>
    <n v="3006"/>
    <x v="10"/>
    <x v="9"/>
    <s v="Henry"/>
    <s v="Higgins"/>
    <x v="10"/>
  </r>
  <r>
    <n v="3006"/>
    <x v="19"/>
    <x v="8"/>
    <s v="Benjamin"/>
    <s v="Pierce"/>
    <x v="19"/>
  </r>
  <r>
    <n v="3007"/>
    <x v="5"/>
    <x v="2"/>
    <s v="Simon"/>
    <s v="Tam"/>
    <x v="5"/>
  </r>
  <r>
    <n v="3007"/>
    <x v="21"/>
    <x v="6"/>
    <s v="Leonard"/>
    <s v="Hofstadter"/>
    <x v="21"/>
  </r>
  <r>
    <n v="3008"/>
    <x v="20"/>
    <x v="14"/>
    <s v="Cristina"/>
    <s v="Yang"/>
    <x v="20"/>
  </r>
  <r>
    <n v="3009"/>
    <x v="1"/>
    <x v="1"/>
    <s v="Katherine"/>
    <s v="Pulaski"/>
    <x v="1"/>
  </r>
  <r>
    <n v="3009"/>
    <x v="4"/>
    <x v="4"/>
    <s v="Samantha"/>
    <s v="Carter"/>
    <x v="4"/>
  </r>
  <r>
    <n v="3011"/>
    <x v="16"/>
    <x v="14"/>
    <s v="Gregory"/>
    <s v="House"/>
    <x v="16"/>
  </r>
  <r>
    <n v="3012"/>
    <x v="24"/>
    <x v="7"/>
    <s v="Yuri"/>
    <s v="Zhivago"/>
    <x v="24"/>
  </r>
  <r>
    <n v="3012"/>
    <x v="25"/>
    <x v="11"/>
    <s v="Henry"/>
    <s v="Blake"/>
    <x v="25"/>
  </r>
  <r>
    <n v="3013"/>
    <x v="15"/>
    <x v="13"/>
    <s v="Dana"/>
    <s v="Scully"/>
    <x v="15"/>
  </r>
  <r>
    <n v="3013"/>
    <x v="15"/>
    <x v="13"/>
    <s v="Dana"/>
    <s v="Scully"/>
    <x v="15"/>
  </r>
  <r>
    <n v="3014"/>
    <x v="7"/>
    <x v="6"/>
    <s v="Henry"/>
    <s v="Jones"/>
    <x v="7"/>
  </r>
  <r>
    <n v="3014"/>
    <x v="14"/>
    <x v="1"/>
    <s v="Leslie"/>
    <s v="Winkle"/>
    <x v="14"/>
  </r>
  <r>
    <n v="3015"/>
    <x v="19"/>
    <x v="8"/>
    <s v="Benjamin"/>
    <s v="Pierce"/>
    <x v="19"/>
  </r>
  <r>
    <n v="3016"/>
    <x v="23"/>
    <x v="5"/>
    <s v="Allison"/>
    <s v="Cameron"/>
    <x v="23"/>
  </r>
  <r>
    <n v="3016"/>
    <x v="10"/>
    <x v="9"/>
    <s v="Henry"/>
    <s v="Higgins"/>
    <x v="10"/>
  </r>
  <r>
    <n v="3018"/>
    <x v="24"/>
    <x v="7"/>
    <s v="Yuri"/>
    <s v="Zhivago"/>
    <x v="24"/>
  </r>
  <r>
    <n v="3019"/>
    <x v="20"/>
    <x v="14"/>
    <s v="Cristina"/>
    <s v="Yang"/>
    <x v="20"/>
  </r>
  <r>
    <n v="3019"/>
    <x v="11"/>
    <x v="10"/>
    <s v="Remy"/>
    <s v="Hadley"/>
    <x v="11"/>
  </r>
  <r>
    <n v="3020"/>
    <x v="6"/>
    <x v="5"/>
    <s v="Sheldon"/>
    <s v="Cooper"/>
    <x v="6"/>
  </r>
  <r>
    <n v="3020"/>
    <x v="5"/>
    <x v="2"/>
    <s v="Simon"/>
    <s v="Tam"/>
    <x v="5"/>
  </r>
  <r>
    <n v="3021"/>
    <x v="4"/>
    <x v="4"/>
    <s v="Samantha"/>
    <s v="Carter"/>
    <x v="4"/>
  </r>
  <r>
    <n v="3023"/>
    <x v="25"/>
    <x v="11"/>
    <s v="Henry"/>
    <s v="Blake"/>
    <x v="25"/>
  </r>
  <r>
    <n v="3024"/>
    <x v="15"/>
    <x v="13"/>
    <s v="Dana"/>
    <s v="Scully"/>
    <x v="15"/>
  </r>
  <r>
    <n v="3025"/>
    <x v="20"/>
    <x v="14"/>
    <s v="Cristina"/>
    <s v="Yang"/>
    <x v="20"/>
  </r>
  <r>
    <n v="3025"/>
    <x v="1"/>
    <x v="1"/>
    <s v="Katherine"/>
    <s v="Pulaski"/>
    <x v="1"/>
  </r>
  <r>
    <n v="3026"/>
    <x v="2"/>
    <x v="2"/>
    <s v="Emmett"/>
    <s v="Brown"/>
    <x v="2"/>
  </r>
  <r>
    <n v="3028"/>
    <x v="15"/>
    <x v="13"/>
    <s v="Dana"/>
    <s v="Scully"/>
    <x v="15"/>
  </r>
  <r>
    <n v="3029"/>
    <x v="4"/>
    <x v="4"/>
    <s v="Samantha"/>
    <s v="Carter"/>
    <x v="4"/>
  </r>
  <r>
    <n v="3029"/>
    <x v="21"/>
    <x v="6"/>
    <s v="Leonard"/>
    <s v="Hofstadter"/>
    <x v="21"/>
  </r>
  <r>
    <n v="3030"/>
    <x v="21"/>
    <x v="6"/>
    <s v="Leonard"/>
    <s v="Hofstadter"/>
    <x v="21"/>
  </r>
  <r>
    <n v="3030"/>
    <x v="23"/>
    <x v="5"/>
    <s v="Allison"/>
    <s v="Cameron"/>
    <x v="23"/>
  </r>
  <r>
    <n v="3031"/>
    <x v="19"/>
    <x v="8"/>
    <s v="Benjamin"/>
    <s v="Pierce"/>
    <x v="19"/>
  </r>
  <r>
    <n v="3034"/>
    <x v="3"/>
    <x v="3"/>
    <s v="Nick"/>
    <s v="Riviera"/>
    <x v="3"/>
  </r>
  <r>
    <n v="3034"/>
    <x v="16"/>
    <x v="14"/>
    <s v="Gregory"/>
    <s v="House"/>
    <x v="16"/>
  </r>
  <r>
    <n v="3035"/>
    <x v="21"/>
    <x v="6"/>
    <s v="Leonard"/>
    <s v="Hofstadter"/>
    <x v="21"/>
  </r>
  <r>
    <n v="3035"/>
    <x v="6"/>
    <x v="5"/>
    <s v="Sheldon"/>
    <s v="Cooper"/>
    <x v="6"/>
  </r>
  <r>
    <n v="3036"/>
    <x v="16"/>
    <x v="14"/>
    <s v="Gregory"/>
    <s v="House"/>
    <x v="16"/>
  </r>
  <r>
    <n v="3037"/>
    <x v="2"/>
    <x v="2"/>
    <s v="Emmett"/>
    <s v="Brown"/>
    <x v="2"/>
  </r>
  <r>
    <n v="3038"/>
    <x v="10"/>
    <x v="9"/>
    <s v="Henry"/>
    <s v="Higgins"/>
    <x v="10"/>
  </r>
  <r>
    <n v="3040"/>
    <x v="24"/>
    <x v="7"/>
    <s v="Yuri"/>
    <s v="Zhivago"/>
    <x v="24"/>
  </r>
  <r>
    <n v="3041"/>
    <x v="10"/>
    <x v="9"/>
    <s v="Henry"/>
    <s v="Higgins"/>
    <x v="10"/>
  </r>
  <r>
    <n v="3043"/>
    <x v="17"/>
    <x v="12"/>
    <s v="Wellington"/>
    <s v="Yueh"/>
    <x v="17"/>
  </r>
  <r>
    <n v="3043"/>
    <x v="21"/>
    <x v="6"/>
    <s v="Leonard"/>
    <s v="Hofstadter"/>
    <x v="21"/>
  </r>
  <r>
    <n v="3045"/>
    <x v="0"/>
    <x v="0"/>
    <s v="Lisa"/>
    <s v="Cuddy"/>
    <x v="0"/>
  </r>
  <r>
    <n v="3045"/>
    <x v="16"/>
    <x v="14"/>
    <s v="Gregory"/>
    <s v="House"/>
    <x v="16"/>
  </r>
  <r>
    <n v="3046"/>
    <x v="12"/>
    <x v="11"/>
    <s v="Julius"/>
    <s v="Hibbert"/>
    <x v="12"/>
  </r>
  <r>
    <n v="3047"/>
    <x v="16"/>
    <x v="14"/>
    <s v="Gregory"/>
    <s v="House"/>
    <x v="16"/>
  </r>
  <r>
    <n v="3049"/>
    <x v="17"/>
    <x v="12"/>
    <s v="Wellington"/>
    <s v="Yueh"/>
    <x v="17"/>
  </r>
  <r>
    <n v="3049"/>
    <x v="21"/>
    <x v="6"/>
    <s v="Leonard"/>
    <s v="Hofstadter"/>
    <x v="21"/>
  </r>
  <r>
    <n v="3050"/>
    <x v="6"/>
    <x v="5"/>
    <s v="Sheldon"/>
    <s v="Cooper"/>
    <x v="6"/>
  </r>
  <r>
    <n v="3051"/>
    <x v="8"/>
    <x v="7"/>
    <s v="Lilith"/>
    <s v="Sternin"/>
    <x v="8"/>
  </r>
  <r>
    <n v="3051"/>
    <x v="18"/>
    <x v="0"/>
    <s v="Beverly"/>
    <s v="Crusher"/>
    <x v="18"/>
  </r>
  <r>
    <n v="3052"/>
    <x v="7"/>
    <x v="6"/>
    <s v="Henry"/>
    <s v="Jones"/>
    <x v="7"/>
  </r>
  <r>
    <n v="3052"/>
    <x v="17"/>
    <x v="12"/>
    <s v="Wellington"/>
    <s v="Yueh"/>
    <x v="17"/>
  </r>
  <r>
    <n v="3054"/>
    <x v="20"/>
    <x v="14"/>
    <s v="Cristina"/>
    <s v="Yang"/>
    <x v="20"/>
  </r>
  <r>
    <n v="3054"/>
    <x v="14"/>
    <x v="1"/>
    <s v="Leslie"/>
    <s v="Winkle"/>
    <x v="14"/>
  </r>
  <r>
    <n v="3055"/>
    <x v="14"/>
    <x v="1"/>
    <s v="Leslie"/>
    <s v="Winkle"/>
    <x v="14"/>
  </r>
  <r>
    <n v="3056"/>
    <x v="3"/>
    <x v="3"/>
    <s v="Nick"/>
    <s v="Riviera"/>
    <x v="3"/>
  </r>
  <r>
    <n v="3056"/>
    <x v="16"/>
    <x v="14"/>
    <s v="Gregory"/>
    <s v="House"/>
    <x v="16"/>
  </r>
  <r>
    <n v="3057"/>
    <x v="21"/>
    <x v="6"/>
    <s v="Leonard"/>
    <s v="Hofstadter"/>
    <x v="21"/>
  </r>
  <r>
    <n v="3057"/>
    <x v="9"/>
    <x v="8"/>
    <s v="Christine"/>
    <s v="Chapel"/>
    <x v="9"/>
  </r>
  <r>
    <n v="3058"/>
    <x v="19"/>
    <x v="8"/>
    <s v="Benjamin"/>
    <s v="Pierce"/>
    <x v="19"/>
  </r>
  <r>
    <n v="3058"/>
    <x v="2"/>
    <x v="2"/>
    <s v="Emmett"/>
    <s v="Brown"/>
    <x v="2"/>
  </r>
  <r>
    <n v="3059"/>
    <x v="12"/>
    <x v="11"/>
    <s v="Julius"/>
    <s v="Hibbert"/>
    <x v="12"/>
  </r>
  <r>
    <n v="3059"/>
    <x v="18"/>
    <x v="0"/>
    <s v="Beverly"/>
    <s v="Crusher"/>
    <x v="18"/>
  </r>
  <r>
    <n v="3060"/>
    <x v="13"/>
    <x v="12"/>
    <s v="Abigail"/>
    <s v="Bartlet"/>
    <x v="13"/>
  </r>
  <r>
    <n v="3061"/>
    <x v="18"/>
    <x v="0"/>
    <s v="Beverly"/>
    <s v="Crusher"/>
    <x v="18"/>
  </r>
  <r>
    <n v="3061"/>
    <x v="6"/>
    <x v="5"/>
    <s v="Sheldon"/>
    <s v="Cooper"/>
    <x v="6"/>
  </r>
  <r>
    <n v="3062"/>
    <x v="18"/>
    <x v="0"/>
    <s v="Beverly"/>
    <s v="Crusher"/>
    <x v="18"/>
  </r>
  <r>
    <n v="3064"/>
    <x v="7"/>
    <x v="6"/>
    <s v="Henry"/>
    <s v="Jones"/>
    <x v="7"/>
  </r>
  <r>
    <n v="3064"/>
    <x v="14"/>
    <x v="1"/>
    <s v="Leslie"/>
    <s v="Winkle"/>
    <x v="14"/>
  </r>
  <r>
    <n v="3065"/>
    <x v="25"/>
    <x v="11"/>
    <s v="Henry"/>
    <s v="Blake"/>
    <x v="25"/>
  </r>
  <r>
    <n v="3065"/>
    <x v="7"/>
    <x v="6"/>
    <s v="Henry"/>
    <s v="Jones"/>
    <x v="7"/>
  </r>
  <r>
    <n v="3066"/>
    <x v="14"/>
    <x v="1"/>
    <s v="Leslie"/>
    <s v="Winkle"/>
    <x v="14"/>
  </r>
  <r>
    <n v="3068"/>
    <x v="16"/>
    <x v="14"/>
    <s v="Gregory"/>
    <s v="House"/>
    <x v="16"/>
  </r>
  <r>
    <n v="3069"/>
    <x v="23"/>
    <x v="5"/>
    <s v="Allison"/>
    <s v="Cameron"/>
    <x v="23"/>
  </r>
  <r>
    <n v="3070"/>
    <x v="3"/>
    <x v="3"/>
    <s v="Nick"/>
    <s v="Riviera"/>
    <x v="3"/>
  </r>
  <r>
    <n v="3070"/>
    <x v="5"/>
    <x v="2"/>
    <s v="Simon"/>
    <s v="Tam"/>
    <x v="5"/>
  </r>
  <r>
    <n v="3071"/>
    <x v="24"/>
    <x v="7"/>
    <s v="Yuri"/>
    <s v="Zhivago"/>
    <x v="24"/>
  </r>
  <r>
    <n v="3071"/>
    <x v="19"/>
    <x v="8"/>
    <s v="Benjamin"/>
    <s v="Pierce"/>
    <x v="19"/>
  </r>
  <r>
    <n v="3073"/>
    <x v="20"/>
    <x v="14"/>
    <s v="Cristina"/>
    <s v="Yang"/>
    <x v="20"/>
  </r>
  <r>
    <n v="3076"/>
    <x v="11"/>
    <x v="10"/>
    <s v="Remy"/>
    <s v="Hadley"/>
    <x v="11"/>
  </r>
  <r>
    <n v="3076"/>
    <x v="3"/>
    <x v="3"/>
    <s v="Nick"/>
    <s v="Riviera"/>
    <x v="3"/>
  </r>
  <r>
    <n v="3077"/>
    <x v="18"/>
    <x v="0"/>
    <s v="Beverly"/>
    <s v="Crusher"/>
    <x v="18"/>
  </r>
  <r>
    <n v="3077"/>
    <x v="2"/>
    <x v="2"/>
    <s v="Emmett"/>
    <s v="Brown"/>
    <x v="2"/>
  </r>
  <r>
    <n v="3079"/>
    <x v="1"/>
    <x v="1"/>
    <s v="Katherine"/>
    <s v="Pulaski"/>
    <x v="1"/>
  </r>
  <r>
    <n v="3080"/>
    <x v="24"/>
    <x v="7"/>
    <s v="Yuri"/>
    <s v="Zhivago"/>
    <x v="24"/>
  </r>
  <r>
    <n v="3081"/>
    <x v="13"/>
    <x v="12"/>
    <s v="Abigail"/>
    <s v="Bartlet"/>
    <x v="13"/>
  </r>
  <r>
    <n v="3081"/>
    <x v="22"/>
    <x v="4"/>
    <s v="Rajesh"/>
    <s v="Koothrappali"/>
    <x v="22"/>
  </r>
  <r>
    <n v="3082"/>
    <x v="8"/>
    <x v="7"/>
    <s v="Lilith"/>
    <s v="Sternin"/>
    <x v="8"/>
  </r>
  <r>
    <n v="3082"/>
    <x v="21"/>
    <x v="6"/>
    <s v="Leonard"/>
    <s v="Hofstadter"/>
    <x v="21"/>
  </r>
  <r>
    <n v="3084"/>
    <x v="17"/>
    <x v="12"/>
    <s v="Wellington"/>
    <s v="Yueh"/>
    <x v="17"/>
  </r>
  <r>
    <n v="3084"/>
    <x v="19"/>
    <x v="8"/>
    <s v="Benjamin"/>
    <s v="Pierce"/>
    <x v="19"/>
  </r>
  <r>
    <n v="3085"/>
    <x v="13"/>
    <x v="12"/>
    <s v="Abigail"/>
    <s v="Bartlet"/>
    <x v="13"/>
  </r>
  <r>
    <n v="3086"/>
    <x v="22"/>
    <x v="4"/>
    <s v="Rajesh"/>
    <s v="Koothrappali"/>
    <x v="22"/>
  </r>
  <r>
    <n v="3087"/>
    <x v="24"/>
    <x v="7"/>
    <s v="Yuri"/>
    <s v="Zhivago"/>
    <x v="24"/>
  </r>
  <r>
    <n v="3087"/>
    <x v="25"/>
    <x v="11"/>
    <s v="Henry"/>
    <s v="Blake"/>
    <x v="25"/>
  </r>
  <r>
    <n v="3088"/>
    <x v="5"/>
    <x v="2"/>
    <s v="Simon"/>
    <s v="Tam"/>
    <x v="5"/>
  </r>
  <r>
    <n v="3089"/>
    <x v="18"/>
    <x v="0"/>
    <s v="Beverly"/>
    <s v="Crusher"/>
    <x v="18"/>
  </r>
  <r>
    <n v="3090"/>
    <x v="12"/>
    <x v="11"/>
    <s v="Julius"/>
    <s v="Hibbert"/>
    <x v="12"/>
  </r>
  <r>
    <n v="3090"/>
    <x v="13"/>
    <x v="12"/>
    <s v="Abigail"/>
    <s v="Bartlet"/>
    <x v="13"/>
  </r>
  <r>
    <n v="3091"/>
    <x v="9"/>
    <x v="8"/>
    <s v="Christine"/>
    <s v="Chapel"/>
    <x v="9"/>
  </r>
  <r>
    <n v="3091"/>
    <x v="11"/>
    <x v="10"/>
    <s v="Remy"/>
    <s v="Hadley"/>
    <x v="11"/>
  </r>
  <r>
    <n v="3092"/>
    <x v="6"/>
    <x v="5"/>
    <s v="Sheldon"/>
    <s v="Cooper"/>
    <x v="6"/>
  </r>
  <r>
    <n v="3093"/>
    <x v="22"/>
    <x v="4"/>
    <s v="Rajesh"/>
    <s v="Koothrappali"/>
    <x v="22"/>
  </r>
  <r>
    <n v="3093"/>
    <x v="10"/>
    <x v="9"/>
    <s v="Henry"/>
    <s v="Higgins"/>
    <x v="10"/>
  </r>
  <r>
    <n v="3095"/>
    <x v="11"/>
    <x v="10"/>
    <s v="Remy"/>
    <s v="Hadley"/>
    <x v="11"/>
  </r>
  <r>
    <n v="3096"/>
    <x v="26"/>
    <x v="3"/>
    <s v="Doogie"/>
    <s v="Howser"/>
    <x v="26"/>
  </r>
  <r>
    <n v="3096"/>
    <x v="18"/>
    <x v="0"/>
    <s v="Beverly"/>
    <s v="Crusher"/>
    <x v="18"/>
  </r>
  <r>
    <n v="3098"/>
    <x v="9"/>
    <x v="8"/>
    <s v="Christine"/>
    <s v="Chapel"/>
    <x v="9"/>
  </r>
  <r>
    <n v="3100"/>
    <x v="15"/>
    <x v="13"/>
    <s v="Dana"/>
    <s v="Scully"/>
    <x v="15"/>
  </r>
  <r>
    <n v="3100"/>
    <x v="22"/>
    <x v="4"/>
    <s v="Rajesh"/>
    <s v="Koothrappali"/>
    <x v="22"/>
  </r>
  <r>
    <n v="3102"/>
    <x v="14"/>
    <x v="1"/>
    <s v="Leslie"/>
    <s v="Winkle"/>
    <x v="14"/>
  </r>
  <r>
    <n v="3102"/>
    <x v="17"/>
    <x v="12"/>
    <s v="Wellington"/>
    <s v="Yueh"/>
    <x v="17"/>
  </r>
  <r>
    <n v="3103"/>
    <x v="4"/>
    <x v="4"/>
    <s v="Samantha"/>
    <s v="Carter"/>
    <x v="4"/>
  </r>
  <r>
    <n v="3104"/>
    <x v="0"/>
    <x v="0"/>
    <s v="Lisa"/>
    <s v="Cuddy"/>
    <x v="0"/>
  </r>
  <r>
    <n v="3105"/>
    <x v="21"/>
    <x v="6"/>
    <s v="Leonard"/>
    <s v="Hofstadter"/>
    <x v="21"/>
  </r>
  <r>
    <n v="3106"/>
    <x v="5"/>
    <x v="2"/>
    <s v="Simon"/>
    <s v="Tam"/>
    <x v="5"/>
  </r>
  <r>
    <n v="3107"/>
    <x v="1"/>
    <x v="1"/>
    <s v="Katherine"/>
    <s v="Pulaski"/>
    <x v="1"/>
  </r>
  <r>
    <n v="3110"/>
    <x v="1"/>
    <x v="1"/>
    <s v="Katherine"/>
    <s v="Pulaski"/>
    <x v="1"/>
  </r>
  <r>
    <n v="3110"/>
    <x v="4"/>
    <x v="4"/>
    <s v="Samantha"/>
    <s v="Carter"/>
    <x v="4"/>
  </r>
  <r>
    <n v="3111"/>
    <x v="9"/>
    <x v="8"/>
    <s v="Christine"/>
    <s v="Chapel"/>
    <x v="9"/>
  </r>
  <r>
    <n v="3112"/>
    <x v="17"/>
    <x v="12"/>
    <s v="Wellington"/>
    <s v="Yueh"/>
    <x v="17"/>
  </r>
  <r>
    <n v="3113"/>
    <x v="17"/>
    <x v="12"/>
    <s v="Wellington"/>
    <s v="Yueh"/>
    <x v="17"/>
  </r>
  <r>
    <n v="3113"/>
    <x v="4"/>
    <x v="4"/>
    <s v="Samantha"/>
    <s v="Carter"/>
    <x v="4"/>
  </r>
  <r>
    <n v="3115"/>
    <x v="1"/>
    <x v="1"/>
    <s v="Katherine"/>
    <s v="Pulaski"/>
    <x v="1"/>
  </r>
  <r>
    <n v="3116"/>
    <x v="10"/>
    <x v="9"/>
    <s v="Henry"/>
    <s v="Higgins"/>
    <x v="10"/>
  </r>
  <r>
    <n v="3116"/>
    <x v="16"/>
    <x v="14"/>
    <s v="Gregory"/>
    <s v="House"/>
    <x v="16"/>
  </r>
  <r>
    <n v="3117"/>
    <x v="6"/>
    <x v="5"/>
    <s v="Sheldon"/>
    <s v="Cooper"/>
    <x v="6"/>
  </r>
  <r>
    <n v="3117"/>
    <x v="20"/>
    <x v="14"/>
    <s v="Cristina"/>
    <s v="Yang"/>
    <x v="20"/>
  </r>
  <r>
    <n v="3118"/>
    <x v="24"/>
    <x v="7"/>
    <s v="Yuri"/>
    <s v="Zhivago"/>
    <x v="24"/>
  </r>
  <r>
    <n v="3120"/>
    <x v="13"/>
    <x v="12"/>
    <s v="Abigail"/>
    <s v="Bartlet"/>
    <x v="13"/>
  </r>
  <r>
    <n v="3120"/>
    <x v="26"/>
    <x v="3"/>
    <s v="Doogie"/>
    <s v="Howser"/>
    <x v="26"/>
  </r>
  <r>
    <n v="3122"/>
    <x v="11"/>
    <x v="10"/>
    <s v="Remy"/>
    <s v="Hadley"/>
    <x v="11"/>
  </r>
  <r>
    <n v="3122"/>
    <x v="15"/>
    <x v="13"/>
    <s v="Dana"/>
    <s v="Scully"/>
    <x v="15"/>
  </r>
  <r>
    <n v="3123"/>
    <x v="25"/>
    <x v="11"/>
    <s v="Henry"/>
    <s v="Blake"/>
    <x v="25"/>
  </r>
  <r>
    <n v="3123"/>
    <x v="25"/>
    <x v="11"/>
    <s v="Henry"/>
    <s v="Blake"/>
    <x v="25"/>
  </r>
  <r>
    <n v="3124"/>
    <x v="25"/>
    <x v="11"/>
    <s v="Henry"/>
    <s v="Blake"/>
    <x v="25"/>
  </r>
  <r>
    <n v="3124"/>
    <x v="22"/>
    <x v="4"/>
    <s v="Rajesh"/>
    <s v="Koothrappali"/>
    <x v="22"/>
  </r>
  <r>
    <n v="3125"/>
    <x v="18"/>
    <x v="0"/>
    <s v="Beverly"/>
    <s v="Crusher"/>
    <x v="18"/>
  </r>
  <r>
    <n v="3126"/>
    <x v="0"/>
    <x v="0"/>
    <s v="Lisa"/>
    <s v="Cuddy"/>
    <x v="0"/>
  </r>
  <r>
    <n v="3126"/>
    <x v="10"/>
    <x v="9"/>
    <s v="Henry"/>
    <s v="Higgins"/>
    <x v="10"/>
  </r>
  <r>
    <n v="3127"/>
    <x v="16"/>
    <x v="14"/>
    <s v="Gregory"/>
    <s v="House"/>
    <x v="16"/>
  </r>
  <r>
    <n v="3127"/>
    <x v="16"/>
    <x v="14"/>
    <s v="Gregory"/>
    <s v="House"/>
    <x v="16"/>
  </r>
  <r>
    <n v="3129"/>
    <x v="18"/>
    <x v="0"/>
    <s v="Beverly"/>
    <s v="Crusher"/>
    <x v="18"/>
  </r>
  <r>
    <n v="3131"/>
    <x v="17"/>
    <x v="12"/>
    <s v="Wellington"/>
    <s v="Yueh"/>
    <x v="17"/>
  </r>
  <r>
    <n v="3131"/>
    <x v="2"/>
    <x v="2"/>
    <s v="Emmett"/>
    <s v="Brown"/>
    <x v="2"/>
  </r>
  <r>
    <n v="3133"/>
    <x v="1"/>
    <x v="1"/>
    <s v="Katherine"/>
    <s v="Pulaski"/>
    <x v="1"/>
  </r>
  <r>
    <n v="3133"/>
    <x v="16"/>
    <x v="14"/>
    <s v="Gregory"/>
    <s v="House"/>
    <x v="16"/>
  </r>
  <r>
    <n v="3134"/>
    <x v="17"/>
    <x v="12"/>
    <s v="Wellington"/>
    <s v="Yueh"/>
    <x v="17"/>
  </r>
  <r>
    <n v="3136"/>
    <x v="25"/>
    <x v="11"/>
    <s v="Henry"/>
    <s v="Blake"/>
    <x v="25"/>
  </r>
  <r>
    <n v="3137"/>
    <x v="13"/>
    <x v="12"/>
    <s v="Abigail"/>
    <s v="Bartlet"/>
    <x v="13"/>
  </r>
  <r>
    <n v="3138"/>
    <x v="2"/>
    <x v="2"/>
    <s v="Emmett"/>
    <s v="Brown"/>
    <x v="2"/>
  </r>
  <r>
    <n v="3138"/>
    <x v="17"/>
    <x v="12"/>
    <s v="Wellington"/>
    <s v="Yueh"/>
    <x v="17"/>
  </r>
  <r>
    <n v="3139"/>
    <x v="19"/>
    <x v="8"/>
    <s v="Benjamin"/>
    <s v="Pierce"/>
    <x v="19"/>
  </r>
  <r>
    <n v="3140"/>
    <x v="23"/>
    <x v="5"/>
    <s v="Allison"/>
    <s v="Cameron"/>
    <x v="23"/>
  </r>
  <r>
    <n v="3140"/>
    <x v="7"/>
    <x v="6"/>
    <s v="Henry"/>
    <s v="Jones"/>
    <x v="7"/>
  </r>
  <r>
    <n v="3141"/>
    <x v="14"/>
    <x v="1"/>
    <s v="Leslie"/>
    <s v="Winkle"/>
    <x v="14"/>
  </r>
  <r>
    <n v="3141"/>
    <x v="12"/>
    <x v="11"/>
    <s v="Julius"/>
    <s v="Hibbert"/>
    <x v="12"/>
  </r>
  <r>
    <n v="3142"/>
    <x v="19"/>
    <x v="8"/>
    <s v="Benjamin"/>
    <s v="Pierce"/>
    <x v="19"/>
  </r>
  <r>
    <n v="3142"/>
    <x v="15"/>
    <x v="13"/>
    <s v="Dana"/>
    <s v="Scully"/>
    <x v="15"/>
  </r>
  <r>
    <n v="3144"/>
    <x v="6"/>
    <x v="5"/>
    <s v="Sheldon"/>
    <s v="Cooper"/>
    <x v="6"/>
  </r>
  <r>
    <n v="3149"/>
    <x v="21"/>
    <x v="6"/>
    <s v="Leonard"/>
    <s v="Hofstadter"/>
    <x v="21"/>
  </r>
  <r>
    <n v="3149"/>
    <x v="23"/>
    <x v="5"/>
    <s v="Allison"/>
    <s v="Cameron"/>
    <x v="23"/>
  </r>
  <r>
    <n v="3150"/>
    <x v="7"/>
    <x v="6"/>
    <s v="Henry"/>
    <s v="Jones"/>
    <x v="7"/>
  </r>
  <r>
    <n v="3150"/>
    <x v="0"/>
    <x v="0"/>
    <s v="Lisa"/>
    <s v="Cuddy"/>
    <x v="0"/>
  </r>
  <r>
    <n v="3151"/>
    <x v="8"/>
    <x v="7"/>
    <s v="Lilith"/>
    <s v="Sternin"/>
    <x v="8"/>
  </r>
  <r>
    <n v="3152"/>
    <x v="1"/>
    <x v="1"/>
    <s v="Katherine"/>
    <s v="Pulaski"/>
    <x v="1"/>
  </r>
  <r>
    <n v="3152"/>
    <x v="25"/>
    <x v="11"/>
    <s v="Henry"/>
    <s v="Blake"/>
    <x v="25"/>
  </r>
  <r>
    <n v="3153"/>
    <x v="1"/>
    <x v="1"/>
    <s v="Katherine"/>
    <s v="Pulaski"/>
    <x v="1"/>
  </r>
  <r>
    <n v="3153"/>
    <x v="12"/>
    <x v="11"/>
    <s v="Julius"/>
    <s v="Hibbert"/>
    <x v="12"/>
  </r>
  <r>
    <n v="3154"/>
    <x v="5"/>
    <x v="2"/>
    <s v="Simon"/>
    <s v="Tam"/>
    <x v="5"/>
  </r>
  <r>
    <n v="3154"/>
    <x v="22"/>
    <x v="4"/>
    <s v="Rajesh"/>
    <s v="Koothrappali"/>
    <x v="22"/>
  </r>
  <r>
    <n v="3156"/>
    <x v="24"/>
    <x v="7"/>
    <s v="Yuri"/>
    <s v="Zhivago"/>
    <x v="24"/>
  </r>
  <r>
    <n v="3156"/>
    <x v="22"/>
    <x v="4"/>
    <s v="Rajesh"/>
    <s v="Koothrappali"/>
    <x v="22"/>
  </r>
  <r>
    <n v="3158"/>
    <x v="12"/>
    <x v="11"/>
    <s v="Julius"/>
    <s v="Hibbert"/>
    <x v="12"/>
  </r>
  <r>
    <n v="3159"/>
    <x v="6"/>
    <x v="5"/>
    <s v="Sheldon"/>
    <s v="Cooper"/>
    <x v="6"/>
  </r>
  <r>
    <n v="3159"/>
    <x v="19"/>
    <x v="8"/>
    <s v="Benjamin"/>
    <s v="Pierce"/>
    <x v="19"/>
  </r>
  <r>
    <n v="3160"/>
    <x v="1"/>
    <x v="1"/>
    <s v="Katherine"/>
    <s v="Pulaski"/>
    <x v="1"/>
  </r>
  <r>
    <n v="3161"/>
    <x v="2"/>
    <x v="2"/>
    <s v="Emmett"/>
    <s v="Brown"/>
    <x v="2"/>
  </r>
  <r>
    <n v="3162"/>
    <x v="14"/>
    <x v="1"/>
    <s v="Leslie"/>
    <s v="Winkle"/>
    <x v="14"/>
  </r>
  <r>
    <n v="3163"/>
    <x v="11"/>
    <x v="10"/>
    <s v="Remy"/>
    <s v="Hadley"/>
    <x v="11"/>
  </r>
  <r>
    <n v="3163"/>
    <x v="18"/>
    <x v="0"/>
    <s v="Beverly"/>
    <s v="Crusher"/>
    <x v="18"/>
  </r>
  <r>
    <n v="3164"/>
    <x v="18"/>
    <x v="0"/>
    <s v="Beverly"/>
    <s v="Crusher"/>
    <x v="18"/>
  </r>
  <r>
    <n v="3164"/>
    <x v="8"/>
    <x v="7"/>
    <s v="Lilith"/>
    <s v="Sternin"/>
    <x v="8"/>
  </r>
  <r>
    <n v="3165"/>
    <x v="18"/>
    <x v="0"/>
    <s v="Beverly"/>
    <s v="Crusher"/>
    <x v="18"/>
  </r>
  <r>
    <n v="3165"/>
    <x v="14"/>
    <x v="1"/>
    <s v="Leslie"/>
    <s v="Winkle"/>
    <x v="14"/>
  </r>
  <r>
    <n v="3166"/>
    <x v="26"/>
    <x v="3"/>
    <s v="Doogie"/>
    <s v="Howser"/>
    <x v="26"/>
  </r>
  <r>
    <n v="3166"/>
    <x v="5"/>
    <x v="2"/>
    <s v="Simon"/>
    <s v="Tam"/>
    <x v="5"/>
  </r>
  <r>
    <n v="3167"/>
    <x v="13"/>
    <x v="12"/>
    <s v="Abigail"/>
    <s v="Bartlet"/>
    <x v="13"/>
  </r>
  <r>
    <n v="3168"/>
    <x v="26"/>
    <x v="3"/>
    <s v="Doogie"/>
    <s v="Howser"/>
    <x v="26"/>
  </r>
  <r>
    <n v="3168"/>
    <x v="12"/>
    <x v="11"/>
    <s v="Julius"/>
    <s v="Hibbert"/>
    <x v="12"/>
  </r>
  <r>
    <n v="3171"/>
    <x v="9"/>
    <x v="8"/>
    <s v="Christine"/>
    <s v="Chapel"/>
    <x v="9"/>
  </r>
  <r>
    <n v="3171"/>
    <x v="3"/>
    <x v="3"/>
    <s v="Nick"/>
    <s v="Riviera"/>
    <x v="3"/>
  </r>
  <r>
    <n v="3172"/>
    <x v="19"/>
    <x v="8"/>
    <s v="Benjamin"/>
    <s v="Pierce"/>
    <x v="19"/>
  </r>
  <r>
    <n v="3172"/>
    <x v="9"/>
    <x v="8"/>
    <s v="Christine"/>
    <s v="Chapel"/>
    <x v="9"/>
  </r>
  <r>
    <n v="3173"/>
    <x v="26"/>
    <x v="3"/>
    <s v="Doogie"/>
    <s v="Howser"/>
    <x v="26"/>
  </r>
  <r>
    <n v="3175"/>
    <x v="22"/>
    <x v="4"/>
    <s v="Rajesh"/>
    <s v="Koothrappali"/>
    <x v="22"/>
  </r>
  <r>
    <n v="3175"/>
    <x v="21"/>
    <x v="6"/>
    <s v="Leonard"/>
    <s v="Hofstadter"/>
    <x v="21"/>
  </r>
  <r>
    <n v="3176"/>
    <x v="23"/>
    <x v="5"/>
    <s v="Allison"/>
    <s v="Cameron"/>
    <x v="23"/>
  </r>
  <r>
    <n v="3176"/>
    <x v="13"/>
    <x v="12"/>
    <s v="Abigail"/>
    <s v="Bartlet"/>
    <x v="13"/>
  </r>
  <r>
    <n v="3177"/>
    <x v="18"/>
    <x v="0"/>
    <s v="Beverly"/>
    <s v="Crusher"/>
    <x v="18"/>
  </r>
  <r>
    <n v="3178"/>
    <x v="2"/>
    <x v="2"/>
    <s v="Emmett"/>
    <s v="Brown"/>
    <x v="2"/>
  </r>
  <r>
    <n v="3179"/>
    <x v="15"/>
    <x v="13"/>
    <s v="Dana"/>
    <s v="Scully"/>
    <x v="15"/>
  </r>
  <r>
    <n v="3179"/>
    <x v="15"/>
    <x v="13"/>
    <s v="Dana"/>
    <s v="Scully"/>
    <x v="15"/>
  </r>
  <r>
    <n v="3180"/>
    <x v="5"/>
    <x v="2"/>
    <s v="Simon"/>
    <s v="Tam"/>
    <x v="5"/>
  </r>
  <r>
    <n v="3181"/>
    <x v="22"/>
    <x v="4"/>
    <s v="Rajesh"/>
    <s v="Koothrappali"/>
    <x v="22"/>
  </r>
  <r>
    <n v="3182"/>
    <x v="24"/>
    <x v="7"/>
    <s v="Yuri"/>
    <s v="Zhivago"/>
    <x v="24"/>
  </r>
  <r>
    <n v="3183"/>
    <x v="23"/>
    <x v="5"/>
    <s v="Allison"/>
    <s v="Cameron"/>
    <x v="23"/>
  </r>
  <r>
    <n v="3184"/>
    <x v="12"/>
    <x v="11"/>
    <s v="Julius"/>
    <s v="Hibbert"/>
    <x v="12"/>
  </r>
  <r>
    <n v="3185"/>
    <x v="13"/>
    <x v="12"/>
    <s v="Abigail"/>
    <s v="Bartlet"/>
    <x v="13"/>
  </r>
  <r>
    <n v="3185"/>
    <x v="18"/>
    <x v="0"/>
    <s v="Beverly"/>
    <s v="Crusher"/>
    <x v="18"/>
  </r>
  <r>
    <n v="3186"/>
    <x v="25"/>
    <x v="11"/>
    <s v="Henry"/>
    <s v="Blake"/>
    <x v="25"/>
  </r>
  <r>
    <n v="3186"/>
    <x v="8"/>
    <x v="7"/>
    <s v="Lilith"/>
    <s v="Sternin"/>
    <x v="8"/>
  </r>
  <r>
    <n v="3189"/>
    <x v="3"/>
    <x v="3"/>
    <s v="Nick"/>
    <s v="Riviera"/>
    <x v="3"/>
  </r>
  <r>
    <n v="3189"/>
    <x v="8"/>
    <x v="7"/>
    <s v="Lilith"/>
    <s v="Sternin"/>
    <x v="8"/>
  </r>
  <r>
    <n v="3191"/>
    <x v="5"/>
    <x v="2"/>
    <s v="Simon"/>
    <s v="Tam"/>
    <x v="5"/>
  </r>
  <r>
    <n v="3191"/>
    <x v="13"/>
    <x v="12"/>
    <s v="Abigail"/>
    <s v="Bartlet"/>
    <x v="13"/>
  </r>
  <r>
    <n v="3192"/>
    <x v="8"/>
    <x v="7"/>
    <s v="Lilith"/>
    <s v="Sternin"/>
    <x v="8"/>
  </r>
  <r>
    <n v="3192"/>
    <x v="9"/>
    <x v="8"/>
    <s v="Christine"/>
    <s v="Chapel"/>
    <x v="9"/>
  </r>
  <r>
    <n v="3193"/>
    <x v="4"/>
    <x v="4"/>
    <s v="Samantha"/>
    <s v="Carter"/>
    <x v="4"/>
  </r>
  <r>
    <n v="3193"/>
    <x v="8"/>
    <x v="7"/>
    <s v="Lilith"/>
    <s v="Sternin"/>
    <x v="8"/>
  </r>
  <r>
    <n v="3194"/>
    <x v="21"/>
    <x v="6"/>
    <s v="Leonard"/>
    <s v="Hofstadter"/>
    <x v="21"/>
  </r>
  <r>
    <n v="3194"/>
    <x v="11"/>
    <x v="10"/>
    <s v="Remy"/>
    <s v="Hadley"/>
    <x v="11"/>
  </r>
  <r>
    <n v="3196"/>
    <x v="20"/>
    <x v="14"/>
    <s v="Cristina"/>
    <s v="Yang"/>
    <x v="20"/>
  </r>
  <r>
    <n v="3198"/>
    <x v="23"/>
    <x v="5"/>
    <s v="Allison"/>
    <s v="Cameron"/>
    <x v="23"/>
  </r>
  <r>
    <n v="3198"/>
    <x v="16"/>
    <x v="14"/>
    <s v="Gregory"/>
    <s v="House"/>
    <x v="16"/>
  </r>
  <r>
    <n v="3199"/>
    <x v="24"/>
    <x v="7"/>
    <s v="Yuri"/>
    <s v="Zhivago"/>
    <x v="24"/>
  </r>
  <r>
    <n v="3199"/>
    <x v="8"/>
    <x v="7"/>
    <s v="Lilith"/>
    <s v="Sternin"/>
    <x v="8"/>
  </r>
  <r>
    <n v="3200"/>
    <x v="6"/>
    <x v="5"/>
    <s v="Sheldon"/>
    <s v="Cooper"/>
    <x v="6"/>
  </r>
  <r>
    <n v="3201"/>
    <x v="13"/>
    <x v="12"/>
    <s v="Abigail"/>
    <s v="Bartlet"/>
    <x v="13"/>
  </r>
  <r>
    <n v="3201"/>
    <x v="17"/>
    <x v="12"/>
    <s v="Wellington"/>
    <s v="Yueh"/>
    <x v="17"/>
  </r>
  <r>
    <n v="3203"/>
    <x v="6"/>
    <x v="5"/>
    <s v="Sheldon"/>
    <s v="Cooper"/>
    <x v="6"/>
  </r>
  <r>
    <n v="3205"/>
    <x v="2"/>
    <x v="2"/>
    <s v="Emmett"/>
    <s v="Brown"/>
    <x v="2"/>
  </r>
  <r>
    <n v="3205"/>
    <x v="12"/>
    <x v="11"/>
    <s v="Julius"/>
    <s v="Hibbert"/>
    <x v="12"/>
  </r>
  <r>
    <n v="3208"/>
    <x v="25"/>
    <x v="11"/>
    <s v="Henry"/>
    <s v="Blake"/>
    <x v="25"/>
  </r>
  <r>
    <n v="3208"/>
    <x v="17"/>
    <x v="12"/>
    <s v="Wellington"/>
    <s v="Yueh"/>
    <x v="17"/>
  </r>
  <r>
    <n v="3210"/>
    <x v="16"/>
    <x v="14"/>
    <s v="Gregory"/>
    <s v="House"/>
    <x v="16"/>
  </r>
  <r>
    <n v="3210"/>
    <x v="14"/>
    <x v="1"/>
    <s v="Leslie"/>
    <s v="Winkle"/>
    <x v="14"/>
  </r>
  <r>
    <n v="3211"/>
    <x v="13"/>
    <x v="12"/>
    <s v="Abigail"/>
    <s v="Bartlet"/>
    <x v="13"/>
  </r>
  <r>
    <n v="3212"/>
    <x v="21"/>
    <x v="6"/>
    <s v="Leonard"/>
    <s v="Hofstadter"/>
    <x v="21"/>
  </r>
  <r>
    <n v="3212"/>
    <x v="20"/>
    <x v="14"/>
    <s v="Cristina"/>
    <s v="Yang"/>
    <x v="20"/>
  </r>
  <r>
    <n v="3213"/>
    <x v="4"/>
    <x v="4"/>
    <s v="Samantha"/>
    <s v="Carter"/>
    <x v="4"/>
  </r>
  <r>
    <n v="3213"/>
    <x v="1"/>
    <x v="1"/>
    <s v="Katherine"/>
    <s v="Pulaski"/>
    <x v="1"/>
  </r>
  <r>
    <n v="3214"/>
    <x v="0"/>
    <x v="0"/>
    <s v="Lisa"/>
    <s v="Cuddy"/>
    <x v="0"/>
  </r>
  <r>
    <n v="3214"/>
    <x v="3"/>
    <x v="3"/>
    <s v="Nick"/>
    <s v="Riviera"/>
    <x v="3"/>
  </r>
  <r>
    <n v="3216"/>
    <x v="0"/>
    <x v="0"/>
    <s v="Lisa"/>
    <s v="Cuddy"/>
    <x v="0"/>
  </r>
  <r>
    <n v="3217"/>
    <x v="9"/>
    <x v="8"/>
    <s v="Christine"/>
    <s v="Chapel"/>
    <x v="9"/>
  </r>
  <r>
    <n v="3217"/>
    <x v="18"/>
    <x v="0"/>
    <s v="Beverly"/>
    <s v="Crusher"/>
    <x v="18"/>
  </r>
  <r>
    <n v="3218"/>
    <x v="12"/>
    <x v="11"/>
    <s v="Julius"/>
    <s v="Hibbert"/>
    <x v="12"/>
  </r>
  <r>
    <n v="3219"/>
    <x v="6"/>
    <x v="5"/>
    <s v="Sheldon"/>
    <s v="Cooper"/>
    <x v="6"/>
  </r>
  <r>
    <n v="3219"/>
    <x v="16"/>
    <x v="14"/>
    <s v="Gregory"/>
    <s v="House"/>
    <x v="16"/>
  </r>
  <r>
    <n v="3220"/>
    <x v="10"/>
    <x v="9"/>
    <s v="Henry"/>
    <s v="Higgins"/>
    <x v="10"/>
  </r>
  <r>
    <n v="3224"/>
    <x v="20"/>
    <x v="14"/>
    <s v="Cristina"/>
    <s v="Yang"/>
    <x v="20"/>
  </r>
  <r>
    <n v="3224"/>
    <x v="0"/>
    <x v="0"/>
    <s v="Lisa"/>
    <s v="Cuddy"/>
    <x v="0"/>
  </r>
  <r>
    <n v="3226"/>
    <x v="12"/>
    <x v="11"/>
    <s v="Julius"/>
    <s v="Hibbert"/>
    <x v="12"/>
  </r>
  <r>
    <n v="3227"/>
    <x v="15"/>
    <x v="13"/>
    <s v="Dana"/>
    <s v="Scully"/>
    <x v="15"/>
  </r>
  <r>
    <n v="3229"/>
    <x v="19"/>
    <x v="8"/>
    <s v="Benjamin"/>
    <s v="Pierce"/>
    <x v="19"/>
  </r>
  <r>
    <n v="3230"/>
    <x v="20"/>
    <x v="14"/>
    <s v="Cristina"/>
    <s v="Yang"/>
    <x v="20"/>
  </r>
  <r>
    <n v="3230"/>
    <x v="18"/>
    <x v="0"/>
    <s v="Beverly"/>
    <s v="Crusher"/>
    <x v="18"/>
  </r>
  <r>
    <n v="3231"/>
    <x v="10"/>
    <x v="9"/>
    <s v="Henry"/>
    <s v="Higgins"/>
    <x v="10"/>
  </r>
  <r>
    <n v="3231"/>
    <x v="25"/>
    <x v="11"/>
    <s v="Henry"/>
    <s v="Blake"/>
    <x v="25"/>
  </r>
  <r>
    <n v="3233"/>
    <x v="17"/>
    <x v="12"/>
    <s v="Wellington"/>
    <s v="Yueh"/>
    <x v="17"/>
  </r>
  <r>
    <n v="3235"/>
    <x v="12"/>
    <x v="11"/>
    <s v="Julius"/>
    <s v="Hibbert"/>
    <x v="12"/>
  </r>
  <r>
    <n v="3235"/>
    <x v="5"/>
    <x v="2"/>
    <s v="Simon"/>
    <s v="Tam"/>
    <x v="5"/>
  </r>
  <r>
    <n v="3236"/>
    <x v="4"/>
    <x v="4"/>
    <s v="Samantha"/>
    <s v="Carter"/>
    <x v="4"/>
  </r>
  <r>
    <n v="3236"/>
    <x v="0"/>
    <x v="0"/>
    <s v="Lisa"/>
    <s v="Cuddy"/>
    <x v="0"/>
  </r>
  <r>
    <n v="3237"/>
    <x v="24"/>
    <x v="7"/>
    <s v="Yuri"/>
    <s v="Zhivago"/>
    <x v="24"/>
  </r>
  <r>
    <n v="3238"/>
    <x v="7"/>
    <x v="6"/>
    <s v="Henry"/>
    <s v="Jones"/>
    <x v="7"/>
  </r>
  <r>
    <n v="3238"/>
    <x v="12"/>
    <x v="11"/>
    <s v="Julius"/>
    <s v="Hibbert"/>
    <x v="12"/>
  </r>
  <r>
    <n v="3239"/>
    <x v="7"/>
    <x v="6"/>
    <s v="Henry"/>
    <s v="Jones"/>
    <x v="7"/>
  </r>
  <r>
    <n v="3239"/>
    <x v="21"/>
    <x v="6"/>
    <s v="Leonard"/>
    <s v="Hofstadter"/>
    <x v="21"/>
  </r>
  <r>
    <n v="3240"/>
    <x v="13"/>
    <x v="12"/>
    <s v="Abigail"/>
    <s v="Bartlet"/>
    <x v="13"/>
  </r>
  <r>
    <n v="3241"/>
    <x v="0"/>
    <x v="0"/>
    <s v="Lisa"/>
    <s v="Cuddy"/>
    <x v="0"/>
  </r>
  <r>
    <n v="3242"/>
    <x v="21"/>
    <x v="6"/>
    <s v="Leonard"/>
    <s v="Hofstadter"/>
    <x v="21"/>
  </r>
  <r>
    <n v="3243"/>
    <x v="23"/>
    <x v="5"/>
    <s v="Allison"/>
    <s v="Cameron"/>
    <x v="23"/>
  </r>
  <r>
    <n v="3243"/>
    <x v="11"/>
    <x v="10"/>
    <s v="Remy"/>
    <s v="Hadley"/>
    <x v="11"/>
  </r>
  <r>
    <n v="3244"/>
    <x v="0"/>
    <x v="0"/>
    <s v="Lisa"/>
    <s v="Cuddy"/>
    <x v="0"/>
  </r>
  <r>
    <n v="3245"/>
    <x v="23"/>
    <x v="5"/>
    <s v="Allison"/>
    <s v="Cameron"/>
    <x v="23"/>
  </r>
  <r>
    <n v="3245"/>
    <x v="2"/>
    <x v="2"/>
    <s v="Emmett"/>
    <s v="Brown"/>
    <x v="2"/>
  </r>
  <r>
    <n v="3246"/>
    <x v="19"/>
    <x v="8"/>
    <s v="Benjamin"/>
    <s v="Pierce"/>
    <x v="19"/>
  </r>
  <r>
    <n v="3246"/>
    <x v="12"/>
    <x v="11"/>
    <s v="Julius"/>
    <s v="Hibbert"/>
    <x v="12"/>
  </r>
  <r>
    <n v="3247"/>
    <x v="25"/>
    <x v="11"/>
    <s v="Henry"/>
    <s v="Blake"/>
    <x v="25"/>
  </r>
  <r>
    <n v="3248"/>
    <x v="1"/>
    <x v="1"/>
    <s v="Katherine"/>
    <s v="Pulaski"/>
    <x v="1"/>
  </r>
  <r>
    <n v="3248"/>
    <x v="12"/>
    <x v="11"/>
    <s v="Julius"/>
    <s v="Hibbert"/>
    <x v="12"/>
  </r>
  <r>
    <n v="3249"/>
    <x v="14"/>
    <x v="1"/>
    <s v="Leslie"/>
    <s v="Winkle"/>
    <x v="14"/>
  </r>
  <r>
    <n v="3250"/>
    <x v="12"/>
    <x v="11"/>
    <s v="Julius"/>
    <s v="Hibbert"/>
    <x v="12"/>
  </r>
  <r>
    <n v="3250"/>
    <x v="11"/>
    <x v="10"/>
    <s v="Remy"/>
    <s v="Hadley"/>
    <x v="11"/>
  </r>
  <r>
    <n v="3251"/>
    <x v="18"/>
    <x v="0"/>
    <s v="Beverly"/>
    <s v="Crusher"/>
    <x v="18"/>
  </r>
  <r>
    <n v="3252"/>
    <x v="8"/>
    <x v="7"/>
    <s v="Lilith"/>
    <s v="Sternin"/>
    <x v="8"/>
  </r>
  <r>
    <n v="3252"/>
    <x v="9"/>
    <x v="8"/>
    <s v="Christine"/>
    <s v="Chapel"/>
    <x v="9"/>
  </r>
  <r>
    <n v="3254"/>
    <x v="22"/>
    <x v="4"/>
    <s v="Rajesh"/>
    <s v="Koothrappali"/>
    <x v="22"/>
  </r>
  <r>
    <n v="3254"/>
    <x v="25"/>
    <x v="11"/>
    <s v="Henry"/>
    <s v="Blake"/>
    <x v="25"/>
  </r>
  <r>
    <n v="3256"/>
    <x v="9"/>
    <x v="8"/>
    <s v="Christine"/>
    <s v="Chapel"/>
    <x v="9"/>
  </r>
  <r>
    <n v="3257"/>
    <x v="12"/>
    <x v="11"/>
    <s v="Julius"/>
    <s v="Hibbert"/>
    <x v="12"/>
  </r>
  <r>
    <n v="3257"/>
    <x v="10"/>
    <x v="9"/>
    <s v="Henry"/>
    <s v="Higgins"/>
    <x v="10"/>
  </r>
  <r>
    <n v="3259"/>
    <x v="5"/>
    <x v="2"/>
    <s v="Simon"/>
    <s v="Tam"/>
    <x v="5"/>
  </r>
  <r>
    <n v="3260"/>
    <x v="4"/>
    <x v="4"/>
    <s v="Samantha"/>
    <s v="Carter"/>
    <x v="4"/>
  </r>
  <r>
    <n v="3260"/>
    <x v="15"/>
    <x v="13"/>
    <s v="Dana"/>
    <s v="Scully"/>
    <x v="15"/>
  </r>
  <r>
    <n v="3262"/>
    <x v="20"/>
    <x v="14"/>
    <s v="Cristina"/>
    <s v="Yang"/>
    <x v="20"/>
  </r>
  <r>
    <n v="3262"/>
    <x v="14"/>
    <x v="1"/>
    <s v="Leslie"/>
    <s v="Winkle"/>
    <x v="14"/>
  </r>
  <r>
    <n v="3263"/>
    <x v="8"/>
    <x v="7"/>
    <s v="Lilith"/>
    <s v="Sternin"/>
    <x v="8"/>
  </r>
  <r>
    <n v="3263"/>
    <x v="5"/>
    <x v="2"/>
    <s v="Simon"/>
    <s v="Tam"/>
    <x v="5"/>
  </r>
  <r>
    <n v="3264"/>
    <x v="8"/>
    <x v="7"/>
    <s v="Lilith"/>
    <s v="Sternin"/>
    <x v="8"/>
  </r>
  <r>
    <n v="3265"/>
    <x v="23"/>
    <x v="5"/>
    <s v="Allison"/>
    <s v="Cameron"/>
    <x v="23"/>
  </r>
  <r>
    <n v="3266"/>
    <x v="21"/>
    <x v="6"/>
    <s v="Leonard"/>
    <s v="Hofstadter"/>
    <x v="21"/>
  </r>
  <r>
    <n v="3266"/>
    <x v="7"/>
    <x v="6"/>
    <s v="Henry"/>
    <s v="Jones"/>
    <x v="7"/>
  </r>
  <r>
    <n v="3267"/>
    <x v="22"/>
    <x v="4"/>
    <s v="Rajesh"/>
    <s v="Koothrappali"/>
    <x v="22"/>
  </r>
  <r>
    <n v="3267"/>
    <x v="16"/>
    <x v="14"/>
    <s v="Gregory"/>
    <s v="House"/>
    <x v="16"/>
  </r>
  <r>
    <n v="3268"/>
    <x v="23"/>
    <x v="5"/>
    <s v="Allison"/>
    <s v="Cameron"/>
    <x v="23"/>
  </r>
  <r>
    <n v="3268"/>
    <x v="15"/>
    <x v="13"/>
    <s v="Dana"/>
    <s v="Scully"/>
    <x v="15"/>
  </r>
  <r>
    <n v="3269"/>
    <x v="20"/>
    <x v="14"/>
    <s v="Cristina"/>
    <s v="Yang"/>
    <x v="20"/>
  </r>
  <r>
    <n v="3270"/>
    <x v="15"/>
    <x v="13"/>
    <s v="Dana"/>
    <s v="Scully"/>
    <x v="15"/>
  </r>
  <r>
    <n v="3271"/>
    <x v="5"/>
    <x v="2"/>
    <s v="Simon"/>
    <s v="Tam"/>
    <x v="5"/>
  </r>
  <r>
    <n v="3271"/>
    <x v="8"/>
    <x v="7"/>
    <s v="Lilith"/>
    <s v="Sternin"/>
    <x v="8"/>
  </r>
  <r>
    <n v="3272"/>
    <x v="6"/>
    <x v="5"/>
    <s v="Sheldon"/>
    <s v="Cooper"/>
    <x v="6"/>
  </r>
  <r>
    <n v="3274"/>
    <x v="0"/>
    <x v="0"/>
    <s v="Lisa"/>
    <s v="Cuddy"/>
    <x v="0"/>
  </r>
  <r>
    <n v="3274"/>
    <x v="10"/>
    <x v="9"/>
    <s v="Henry"/>
    <s v="Higgins"/>
    <x v="10"/>
  </r>
  <r>
    <n v="3275"/>
    <x v="25"/>
    <x v="11"/>
    <s v="Henry"/>
    <s v="Blake"/>
    <x v="25"/>
  </r>
  <r>
    <n v="3275"/>
    <x v="26"/>
    <x v="3"/>
    <s v="Doogie"/>
    <s v="Howser"/>
    <x v="26"/>
  </r>
  <r>
    <n v="3277"/>
    <x v="5"/>
    <x v="2"/>
    <s v="Simon"/>
    <s v="Tam"/>
    <x v="5"/>
  </r>
  <r>
    <n v="3277"/>
    <x v="9"/>
    <x v="8"/>
    <s v="Christine"/>
    <s v="Chapel"/>
    <x v="9"/>
  </r>
  <r>
    <n v="3278"/>
    <x v="25"/>
    <x v="11"/>
    <s v="Henry"/>
    <s v="Blake"/>
    <x v="25"/>
  </r>
  <r>
    <n v="3279"/>
    <x v="11"/>
    <x v="10"/>
    <s v="Remy"/>
    <s v="Hadley"/>
    <x v="11"/>
  </r>
  <r>
    <n v="3279"/>
    <x v="2"/>
    <x v="2"/>
    <s v="Emmett"/>
    <s v="Brown"/>
    <x v="2"/>
  </r>
  <r>
    <n v="3280"/>
    <x v="6"/>
    <x v="5"/>
    <s v="Sheldon"/>
    <s v="Cooper"/>
    <x v="6"/>
  </r>
  <r>
    <n v="3280"/>
    <x v="19"/>
    <x v="8"/>
    <s v="Benjamin"/>
    <s v="Pierce"/>
    <x v="19"/>
  </r>
  <r>
    <n v="3281"/>
    <x v="7"/>
    <x v="6"/>
    <s v="Henry"/>
    <s v="Jones"/>
    <x v="7"/>
  </r>
  <r>
    <n v="3281"/>
    <x v="11"/>
    <x v="10"/>
    <s v="Remy"/>
    <s v="Hadley"/>
    <x v="11"/>
  </r>
  <r>
    <n v="3284"/>
    <x v="19"/>
    <x v="8"/>
    <s v="Benjamin"/>
    <s v="Pierce"/>
    <x v="19"/>
  </r>
  <r>
    <n v="3284"/>
    <x v="2"/>
    <x v="2"/>
    <s v="Emmett"/>
    <s v="Brown"/>
    <x v="2"/>
  </r>
  <r>
    <n v="3285"/>
    <x v="23"/>
    <x v="5"/>
    <s v="Allison"/>
    <s v="Cameron"/>
    <x v="23"/>
  </r>
  <r>
    <n v="3285"/>
    <x v="0"/>
    <x v="0"/>
    <s v="Lisa"/>
    <s v="Cuddy"/>
    <x v="0"/>
  </r>
  <r>
    <n v="3286"/>
    <x v="17"/>
    <x v="12"/>
    <s v="Wellington"/>
    <s v="Yueh"/>
    <x v="17"/>
  </r>
  <r>
    <n v="3286"/>
    <x v="0"/>
    <x v="0"/>
    <s v="Lisa"/>
    <s v="Cuddy"/>
    <x v="0"/>
  </r>
  <r>
    <n v="3287"/>
    <x v="10"/>
    <x v="9"/>
    <s v="Henry"/>
    <s v="Higgins"/>
    <x v="10"/>
  </r>
  <r>
    <n v="3289"/>
    <x v="14"/>
    <x v="1"/>
    <s v="Leslie"/>
    <s v="Winkle"/>
    <x v="14"/>
  </r>
  <r>
    <n v="3290"/>
    <x v="18"/>
    <x v="0"/>
    <s v="Beverly"/>
    <s v="Crusher"/>
    <x v="18"/>
  </r>
  <r>
    <n v="3290"/>
    <x v="23"/>
    <x v="5"/>
    <s v="Allison"/>
    <s v="Cameron"/>
    <x v="23"/>
  </r>
  <r>
    <n v="3292"/>
    <x v="19"/>
    <x v="8"/>
    <s v="Benjamin"/>
    <s v="Pierce"/>
    <x v="19"/>
  </r>
  <r>
    <n v="3294"/>
    <x v="5"/>
    <x v="2"/>
    <s v="Simon"/>
    <s v="Tam"/>
    <x v="5"/>
  </r>
  <r>
    <n v="3295"/>
    <x v="7"/>
    <x v="6"/>
    <s v="Henry"/>
    <s v="Jones"/>
    <x v="7"/>
  </r>
  <r>
    <n v="3295"/>
    <x v="15"/>
    <x v="13"/>
    <s v="Dana"/>
    <s v="Scully"/>
    <x v="15"/>
  </r>
  <r>
    <n v="3296"/>
    <x v="24"/>
    <x v="7"/>
    <s v="Yuri"/>
    <s v="Zhivago"/>
    <x v="24"/>
  </r>
  <r>
    <n v="3296"/>
    <x v="13"/>
    <x v="12"/>
    <s v="Abigail"/>
    <s v="Bartlet"/>
    <x v="13"/>
  </r>
  <r>
    <n v="3297"/>
    <x v="16"/>
    <x v="14"/>
    <s v="Gregory"/>
    <s v="House"/>
    <x v="16"/>
  </r>
  <r>
    <n v="3297"/>
    <x v="2"/>
    <x v="2"/>
    <s v="Emmett"/>
    <s v="Brown"/>
    <x v="2"/>
  </r>
  <r>
    <n v="3298"/>
    <x v="25"/>
    <x v="11"/>
    <s v="Henry"/>
    <s v="Blake"/>
    <x v="25"/>
  </r>
  <r>
    <n v="3300"/>
    <x v="15"/>
    <x v="13"/>
    <s v="Dana"/>
    <s v="Scully"/>
    <x v="15"/>
  </r>
  <r>
    <n v="3300"/>
    <x v="21"/>
    <x v="6"/>
    <s v="Leonard"/>
    <s v="Hofstadter"/>
    <x v="21"/>
  </r>
  <r>
    <n v="3301"/>
    <x v="1"/>
    <x v="1"/>
    <s v="Katherine"/>
    <s v="Pulaski"/>
    <x v="1"/>
  </r>
  <r>
    <n v="3302"/>
    <x v="26"/>
    <x v="3"/>
    <s v="Doogie"/>
    <s v="Howser"/>
    <x v="26"/>
  </r>
  <r>
    <n v="3303"/>
    <x v="23"/>
    <x v="5"/>
    <s v="Allison"/>
    <s v="Cameron"/>
    <x v="23"/>
  </r>
  <r>
    <n v="3303"/>
    <x v="23"/>
    <x v="5"/>
    <s v="Allison"/>
    <s v="Cameron"/>
    <x v="23"/>
  </r>
  <r>
    <n v="3304"/>
    <x v="13"/>
    <x v="12"/>
    <s v="Abigail"/>
    <s v="Bartlet"/>
    <x v="13"/>
  </r>
  <r>
    <n v="3304"/>
    <x v="10"/>
    <x v="9"/>
    <s v="Henry"/>
    <s v="Higgins"/>
    <x v="10"/>
  </r>
  <r>
    <n v="3305"/>
    <x v="20"/>
    <x v="14"/>
    <s v="Cristina"/>
    <s v="Yang"/>
    <x v="20"/>
  </r>
  <r>
    <n v="3305"/>
    <x v="18"/>
    <x v="0"/>
    <s v="Beverly"/>
    <s v="Crusher"/>
    <x v="18"/>
  </r>
  <r>
    <n v="3306"/>
    <x v="25"/>
    <x v="11"/>
    <s v="Henry"/>
    <s v="Blake"/>
    <x v="25"/>
  </r>
  <r>
    <n v="3306"/>
    <x v="16"/>
    <x v="14"/>
    <s v="Gregory"/>
    <s v="House"/>
    <x v="16"/>
  </r>
  <r>
    <n v="3307"/>
    <x v="0"/>
    <x v="0"/>
    <s v="Lisa"/>
    <s v="Cuddy"/>
    <x v="0"/>
  </r>
  <r>
    <n v="3307"/>
    <x v="10"/>
    <x v="9"/>
    <s v="Henry"/>
    <s v="Higgins"/>
    <x v="10"/>
  </r>
  <r>
    <n v="3308"/>
    <x v="26"/>
    <x v="3"/>
    <s v="Doogie"/>
    <s v="Howser"/>
    <x v="26"/>
  </r>
  <r>
    <n v="3309"/>
    <x v="3"/>
    <x v="3"/>
    <s v="Nick"/>
    <s v="Riviera"/>
    <x v="3"/>
  </r>
  <r>
    <n v="3310"/>
    <x v="13"/>
    <x v="12"/>
    <s v="Abigail"/>
    <s v="Bartlet"/>
    <x v="13"/>
  </r>
  <r>
    <n v="3311"/>
    <x v="17"/>
    <x v="12"/>
    <s v="Wellington"/>
    <s v="Yueh"/>
    <x v="17"/>
  </r>
  <r>
    <n v="3313"/>
    <x v="0"/>
    <x v="0"/>
    <s v="Lisa"/>
    <s v="Cuddy"/>
    <x v="0"/>
  </r>
  <r>
    <n v="3315"/>
    <x v="0"/>
    <x v="0"/>
    <s v="Lisa"/>
    <s v="Cuddy"/>
    <x v="0"/>
  </r>
  <r>
    <n v="3316"/>
    <x v="11"/>
    <x v="10"/>
    <s v="Remy"/>
    <s v="Hadley"/>
    <x v="11"/>
  </r>
  <r>
    <n v="3317"/>
    <x v="4"/>
    <x v="4"/>
    <s v="Samantha"/>
    <s v="Carter"/>
    <x v="4"/>
  </r>
  <r>
    <n v="3318"/>
    <x v="12"/>
    <x v="11"/>
    <s v="Julius"/>
    <s v="Hibbert"/>
    <x v="12"/>
  </r>
  <r>
    <n v="3318"/>
    <x v="2"/>
    <x v="2"/>
    <s v="Emmett"/>
    <s v="Brown"/>
    <x v="2"/>
  </r>
  <r>
    <n v="3320"/>
    <x v="11"/>
    <x v="10"/>
    <s v="Remy"/>
    <s v="Hadley"/>
    <x v="11"/>
  </r>
  <r>
    <n v="3320"/>
    <x v="3"/>
    <x v="3"/>
    <s v="Nick"/>
    <s v="Riviera"/>
    <x v="3"/>
  </r>
  <r>
    <n v="3321"/>
    <x v="1"/>
    <x v="1"/>
    <s v="Katherine"/>
    <s v="Pulaski"/>
    <x v="1"/>
  </r>
  <r>
    <n v="3321"/>
    <x v="6"/>
    <x v="5"/>
    <s v="Sheldon"/>
    <s v="Cooper"/>
    <x v="6"/>
  </r>
  <r>
    <n v="3322"/>
    <x v="2"/>
    <x v="2"/>
    <s v="Emmett"/>
    <s v="Brown"/>
    <x v="2"/>
  </r>
  <r>
    <n v="3324"/>
    <x v="13"/>
    <x v="12"/>
    <s v="Abigail"/>
    <s v="Bartlet"/>
    <x v="13"/>
  </r>
  <r>
    <n v="3324"/>
    <x v="26"/>
    <x v="3"/>
    <s v="Doogie"/>
    <s v="Howser"/>
    <x v="26"/>
  </r>
  <r>
    <n v="3325"/>
    <x v="1"/>
    <x v="1"/>
    <s v="Katherine"/>
    <s v="Pulaski"/>
    <x v="1"/>
  </r>
  <r>
    <n v="3326"/>
    <x v="15"/>
    <x v="13"/>
    <s v="Dana"/>
    <s v="Scully"/>
    <x v="15"/>
  </r>
  <r>
    <n v="3327"/>
    <x v="17"/>
    <x v="12"/>
    <s v="Wellington"/>
    <s v="Yueh"/>
    <x v="17"/>
  </r>
  <r>
    <n v="3327"/>
    <x v="26"/>
    <x v="3"/>
    <s v="Doogie"/>
    <s v="Howser"/>
    <x v="26"/>
  </r>
  <r>
    <n v="3328"/>
    <x v="5"/>
    <x v="2"/>
    <s v="Simon"/>
    <s v="Tam"/>
    <x v="5"/>
  </r>
  <r>
    <n v="3329"/>
    <x v="13"/>
    <x v="12"/>
    <s v="Abigail"/>
    <s v="Bartlet"/>
    <x v="13"/>
  </r>
  <r>
    <n v="3329"/>
    <x v="9"/>
    <x v="8"/>
    <s v="Christine"/>
    <s v="Chapel"/>
    <x v="9"/>
  </r>
  <r>
    <n v="3330"/>
    <x v="7"/>
    <x v="6"/>
    <s v="Henry"/>
    <s v="Jones"/>
    <x v="7"/>
  </r>
  <r>
    <n v="3330"/>
    <x v="17"/>
    <x v="12"/>
    <s v="Wellington"/>
    <s v="Yueh"/>
    <x v="17"/>
  </r>
  <r>
    <n v="3331"/>
    <x v="14"/>
    <x v="1"/>
    <s v="Leslie"/>
    <s v="Winkle"/>
    <x v="14"/>
  </r>
  <r>
    <n v="3333"/>
    <x v="21"/>
    <x v="6"/>
    <s v="Leonard"/>
    <s v="Hofstadter"/>
    <x v="21"/>
  </r>
  <r>
    <n v="3334"/>
    <x v="25"/>
    <x v="11"/>
    <s v="Henry"/>
    <s v="Blake"/>
    <x v="25"/>
  </r>
  <r>
    <n v="3334"/>
    <x v="2"/>
    <x v="2"/>
    <s v="Emmett"/>
    <s v="Brown"/>
    <x v="2"/>
  </r>
  <r>
    <n v="3335"/>
    <x v="13"/>
    <x v="12"/>
    <s v="Abigail"/>
    <s v="Bartlet"/>
    <x v="13"/>
  </r>
  <r>
    <n v="3335"/>
    <x v="24"/>
    <x v="7"/>
    <s v="Yuri"/>
    <s v="Zhivago"/>
    <x v="24"/>
  </r>
  <r>
    <n v="3336"/>
    <x v="5"/>
    <x v="2"/>
    <s v="Simon"/>
    <s v="Tam"/>
    <x v="5"/>
  </r>
  <r>
    <n v="3336"/>
    <x v="26"/>
    <x v="3"/>
    <s v="Doogie"/>
    <s v="Howser"/>
    <x v="26"/>
  </r>
  <r>
    <n v="3337"/>
    <x v="13"/>
    <x v="12"/>
    <s v="Abigail"/>
    <s v="Bartlet"/>
    <x v="13"/>
  </r>
  <r>
    <n v="3337"/>
    <x v="20"/>
    <x v="14"/>
    <s v="Cristina"/>
    <s v="Yang"/>
    <x v="20"/>
  </r>
  <r>
    <n v="3340"/>
    <x v="8"/>
    <x v="7"/>
    <s v="Lilith"/>
    <s v="Sternin"/>
    <x v="8"/>
  </r>
  <r>
    <n v="3341"/>
    <x v="12"/>
    <x v="11"/>
    <s v="Julius"/>
    <s v="Hibbert"/>
    <x v="12"/>
  </r>
  <r>
    <n v="3342"/>
    <x v="11"/>
    <x v="10"/>
    <s v="Remy"/>
    <s v="Hadley"/>
    <x v="11"/>
  </r>
  <r>
    <n v="3345"/>
    <x v="9"/>
    <x v="8"/>
    <s v="Christine"/>
    <s v="Chapel"/>
    <x v="9"/>
  </r>
  <r>
    <n v="3345"/>
    <x v="10"/>
    <x v="9"/>
    <s v="Henry"/>
    <s v="Higgins"/>
    <x v="10"/>
  </r>
  <r>
    <n v="3346"/>
    <x v="7"/>
    <x v="6"/>
    <s v="Henry"/>
    <s v="Jones"/>
    <x v="7"/>
  </r>
  <r>
    <n v="3348"/>
    <x v="2"/>
    <x v="2"/>
    <s v="Emmett"/>
    <s v="Brown"/>
    <x v="2"/>
  </r>
  <r>
    <n v="3348"/>
    <x v="12"/>
    <x v="11"/>
    <s v="Julius"/>
    <s v="Hibbert"/>
    <x v="12"/>
  </r>
  <r>
    <n v="3349"/>
    <x v="11"/>
    <x v="10"/>
    <s v="Remy"/>
    <s v="Hadley"/>
    <x v="11"/>
  </r>
  <r>
    <n v="3349"/>
    <x v="19"/>
    <x v="8"/>
    <s v="Benjamin"/>
    <s v="Pierce"/>
    <x v="19"/>
  </r>
  <r>
    <n v="3350"/>
    <x v="7"/>
    <x v="6"/>
    <s v="Henry"/>
    <s v="Jones"/>
    <x v="7"/>
  </r>
  <r>
    <n v="3351"/>
    <x v="17"/>
    <x v="12"/>
    <s v="Wellington"/>
    <s v="Yueh"/>
    <x v="17"/>
  </r>
  <r>
    <n v="3352"/>
    <x v="12"/>
    <x v="11"/>
    <s v="Julius"/>
    <s v="Hibbert"/>
    <x v="12"/>
  </r>
  <r>
    <n v="3353"/>
    <x v="20"/>
    <x v="14"/>
    <s v="Cristina"/>
    <s v="Yang"/>
    <x v="20"/>
  </r>
  <r>
    <n v="3354"/>
    <x v="5"/>
    <x v="2"/>
    <s v="Simon"/>
    <s v="Tam"/>
    <x v="5"/>
  </r>
  <r>
    <n v="3354"/>
    <x v="6"/>
    <x v="5"/>
    <s v="Sheldon"/>
    <s v="Cooper"/>
    <x v="6"/>
  </r>
  <r>
    <n v="3355"/>
    <x v="19"/>
    <x v="8"/>
    <s v="Benjamin"/>
    <s v="Pierce"/>
    <x v="19"/>
  </r>
  <r>
    <n v="3356"/>
    <x v="17"/>
    <x v="12"/>
    <s v="Wellington"/>
    <s v="Yueh"/>
    <x v="17"/>
  </r>
  <r>
    <n v="3357"/>
    <x v="2"/>
    <x v="2"/>
    <s v="Emmett"/>
    <s v="Brown"/>
    <x v="2"/>
  </r>
  <r>
    <n v="3357"/>
    <x v="19"/>
    <x v="8"/>
    <s v="Benjamin"/>
    <s v="Pierce"/>
    <x v="19"/>
  </r>
  <r>
    <n v="3358"/>
    <x v="15"/>
    <x v="13"/>
    <s v="Dana"/>
    <s v="Scully"/>
    <x v="15"/>
  </r>
  <r>
    <n v="3359"/>
    <x v="7"/>
    <x v="6"/>
    <s v="Henry"/>
    <s v="Jones"/>
    <x v="7"/>
  </r>
  <r>
    <n v="3360"/>
    <x v="21"/>
    <x v="6"/>
    <s v="Leonard"/>
    <s v="Hofstadter"/>
    <x v="21"/>
  </r>
  <r>
    <n v="3360"/>
    <x v="24"/>
    <x v="7"/>
    <s v="Yuri"/>
    <s v="Zhivago"/>
    <x v="24"/>
  </r>
  <r>
    <n v="3361"/>
    <x v="18"/>
    <x v="0"/>
    <s v="Beverly"/>
    <s v="Crusher"/>
    <x v="18"/>
  </r>
  <r>
    <n v="3362"/>
    <x v="21"/>
    <x v="6"/>
    <s v="Leonard"/>
    <s v="Hofstadter"/>
    <x v="21"/>
  </r>
  <r>
    <n v="3362"/>
    <x v="17"/>
    <x v="12"/>
    <s v="Wellington"/>
    <s v="Yueh"/>
    <x v="17"/>
  </r>
  <r>
    <n v="3363"/>
    <x v="26"/>
    <x v="3"/>
    <s v="Doogie"/>
    <s v="Howser"/>
    <x v="26"/>
  </r>
  <r>
    <n v="3366"/>
    <x v="20"/>
    <x v="14"/>
    <s v="Cristina"/>
    <s v="Yang"/>
    <x v="20"/>
  </r>
  <r>
    <n v="3366"/>
    <x v="1"/>
    <x v="1"/>
    <s v="Katherine"/>
    <s v="Pulaski"/>
    <x v="1"/>
  </r>
  <r>
    <n v="3367"/>
    <x v="22"/>
    <x v="4"/>
    <s v="Rajesh"/>
    <s v="Koothrappali"/>
    <x v="22"/>
  </r>
  <r>
    <n v="3367"/>
    <x v="6"/>
    <x v="5"/>
    <s v="Sheldon"/>
    <s v="Cooper"/>
    <x v="6"/>
  </r>
  <r>
    <n v="3369"/>
    <x v="23"/>
    <x v="5"/>
    <s v="Allison"/>
    <s v="Cameron"/>
    <x v="23"/>
  </r>
  <r>
    <n v="3370"/>
    <x v="10"/>
    <x v="9"/>
    <s v="Henry"/>
    <s v="Higgins"/>
    <x v="10"/>
  </r>
  <r>
    <n v="3370"/>
    <x v="16"/>
    <x v="14"/>
    <s v="Gregory"/>
    <s v="House"/>
    <x v="16"/>
  </r>
  <r>
    <n v="3371"/>
    <x v="24"/>
    <x v="7"/>
    <s v="Yuri"/>
    <s v="Zhivago"/>
    <x v="24"/>
  </r>
  <r>
    <n v="3371"/>
    <x v="11"/>
    <x v="10"/>
    <s v="Remy"/>
    <s v="Hadley"/>
    <x v="11"/>
  </r>
  <r>
    <n v="3372"/>
    <x v="13"/>
    <x v="12"/>
    <s v="Abigail"/>
    <s v="Bartlet"/>
    <x v="13"/>
  </r>
  <r>
    <n v="3372"/>
    <x v="10"/>
    <x v="9"/>
    <s v="Henry"/>
    <s v="Higgins"/>
    <x v="10"/>
  </r>
  <r>
    <n v="3374"/>
    <x v="11"/>
    <x v="10"/>
    <s v="Remy"/>
    <s v="Hadley"/>
    <x v="11"/>
  </r>
  <r>
    <n v="3374"/>
    <x v="21"/>
    <x v="6"/>
    <s v="Leonard"/>
    <s v="Hofstadter"/>
    <x v="21"/>
  </r>
  <r>
    <n v="3375"/>
    <x v="8"/>
    <x v="7"/>
    <s v="Lilith"/>
    <s v="Sternin"/>
    <x v="8"/>
  </r>
  <r>
    <n v="3375"/>
    <x v="17"/>
    <x v="12"/>
    <s v="Wellington"/>
    <s v="Yueh"/>
    <x v="17"/>
  </r>
  <r>
    <n v="3376"/>
    <x v="19"/>
    <x v="8"/>
    <s v="Benjamin"/>
    <s v="Pierce"/>
    <x v="19"/>
  </r>
  <r>
    <n v="3378"/>
    <x v="1"/>
    <x v="1"/>
    <s v="Katherine"/>
    <s v="Pulaski"/>
    <x v="1"/>
  </r>
  <r>
    <n v="3379"/>
    <x v="12"/>
    <x v="11"/>
    <s v="Julius"/>
    <s v="Hibbert"/>
    <x v="12"/>
  </r>
  <r>
    <n v="3380"/>
    <x v="17"/>
    <x v="12"/>
    <s v="Wellington"/>
    <s v="Yueh"/>
    <x v="17"/>
  </r>
  <r>
    <n v="3381"/>
    <x v="5"/>
    <x v="2"/>
    <s v="Simon"/>
    <s v="Tam"/>
    <x v="5"/>
  </r>
  <r>
    <n v="3385"/>
    <x v="26"/>
    <x v="3"/>
    <s v="Doogie"/>
    <s v="Howser"/>
    <x v="26"/>
  </r>
  <r>
    <n v="3385"/>
    <x v="13"/>
    <x v="12"/>
    <s v="Abigail"/>
    <s v="Bartlet"/>
    <x v="13"/>
  </r>
  <r>
    <n v="3386"/>
    <x v="20"/>
    <x v="14"/>
    <s v="Cristina"/>
    <s v="Yang"/>
    <x v="20"/>
  </r>
  <r>
    <n v="3386"/>
    <x v="2"/>
    <x v="2"/>
    <s v="Emmett"/>
    <s v="Brown"/>
    <x v="2"/>
  </r>
  <r>
    <n v="3387"/>
    <x v="22"/>
    <x v="4"/>
    <s v="Rajesh"/>
    <s v="Koothrappali"/>
    <x v="22"/>
  </r>
  <r>
    <n v="3387"/>
    <x v="2"/>
    <x v="2"/>
    <s v="Emmett"/>
    <s v="Brown"/>
    <x v="2"/>
  </r>
  <r>
    <n v="3388"/>
    <x v="24"/>
    <x v="7"/>
    <s v="Yuri"/>
    <s v="Zhivago"/>
    <x v="24"/>
  </r>
  <r>
    <n v="3388"/>
    <x v="0"/>
    <x v="0"/>
    <s v="Lisa"/>
    <s v="Cuddy"/>
    <x v="0"/>
  </r>
  <r>
    <n v="3389"/>
    <x v="2"/>
    <x v="2"/>
    <s v="Emmett"/>
    <s v="Brown"/>
    <x v="2"/>
  </r>
  <r>
    <n v="3389"/>
    <x v="22"/>
    <x v="4"/>
    <s v="Rajesh"/>
    <s v="Koothrappali"/>
    <x v="22"/>
  </r>
  <r>
    <n v="3390"/>
    <x v="9"/>
    <x v="8"/>
    <s v="Christine"/>
    <s v="Chapel"/>
    <x v="9"/>
  </r>
  <r>
    <n v="3392"/>
    <x v="21"/>
    <x v="6"/>
    <s v="Leonard"/>
    <s v="Hofstadter"/>
    <x v="21"/>
  </r>
  <r>
    <n v="3392"/>
    <x v="9"/>
    <x v="8"/>
    <s v="Christine"/>
    <s v="Chapel"/>
    <x v="9"/>
  </r>
  <r>
    <n v="3396"/>
    <x v="11"/>
    <x v="10"/>
    <s v="Remy"/>
    <s v="Hadley"/>
    <x v="11"/>
  </r>
  <r>
    <n v="3400"/>
    <x v="7"/>
    <x v="6"/>
    <s v="Henry"/>
    <s v="Jones"/>
    <x v="7"/>
  </r>
  <r>
    <n v="3400"/>
    <x v="6"/>
    <x v="5"/>
    <s v="Sheldon"/>
    <s v="Cooper"/>
    <x v="6"/>
  </r>
  <r>
    <n v="3401"/>
    <x v="6"/>
    <x v="5"/>
    <s v="Sheldon"/>
    <s v="Cooper"/>
    <x v="6"/>
  </r>
  <r>
    <n v="3403"/>
    <x v="24"/>
    <x v="7"/>
    <s v="Yuri"/>
    <s v="Zhivago"/>
    <x v="24"/>
  </r>
  <r>
    <n v="3403"/>
    <x v="12"/>
    <x v="11"/>
    <s v="Julius"/>
    <s v="Hibbert"/>
    <x v="12"/>
  </r>
  <r>
    <n v="3404"/>
    <x v="20"/>
    <x v="14"/>
    <s v="Cristina"/>
    <s v="Yang"/>
    <x v="20"/>
  </r>
  <r>
    <n v="3404"/>
    <x v="18"/>
    <x v="0"/>
    <s v="Beverly"/>
    <s v="Crusher"/>
    <x v="18"/>
  </r>
  <r>
    <n v="3405"/>
    <x v="26"/>
    <x v="3"/>
    <s v="Doogie"/>
    <s v="Howser"/>
    <x v="26"/>
  </r>
  <r>
    <n v="3405"/>
    <x v="14"/>
    <x v="1"/>
    <s v="Leslie"/>
    <s v="Winkle"/>
    <x v="14"/>
  </r>
  <r>
    <n v="3406"/>
    <x v="1"/>
    <x v="1"/>
    <s v="Katherine"/>
    <s v="Pulaski"/>
    <x v="1"/>
  </r>
  <r>
    <n v="3406"/>
    <x v="0"/>
    <x v="0"/>
    <s v="Lisa"/>
    <s v="Cuddy"/>
    <x v="0"/>
  </r>
  <r>
    <n v="3407"/>
    <x v="16"/>
    <x v="14"/>
    <s v="Gregory"/>
    <s v="House"/>
    <x v="16"/>
  </r>
  <r>
    <n v="3407"/>
    <x v="23"/>
    <x v="5"/>
    <s v="Allison"/>
    <s v="Cameron"/>
    <x v="23"/>
  </r>
  <r>
    <n v="3408"/>
    <x v="25"/>
    <x v="11"/>
    <s v="Henry"/>
    <s v="Blake"/>
    <x v="25"/>
  </r>
  <r>
    <n v="3408"/>
    <x v="19"/>
    <x v="8"/>
    <s v="Benjamin"/>
    <s v="Pierce"/>
    <x v="19"/>
  </r>
  <r>
    <n v="3410"/>
    <x v="1"/>
    <x v="1"/>
    <s v="Katherine"/>
    <s v="Pulaski"/>
    <x v="1"/>
  </r>
  <r>
    <n v="3411"/>
    <x v="24"/>
    <x v="7"/>
    <s v="Yuri"/>
    <s v="Zhivago"/>
    <x v="24"/>
  </r>
  <r>
    <n v="3412"/>
    <x v="19"/>
    <x v="8"/>
    <s v="Benjamin"/>
    <s v="Pierce"/>
    <x v="19"/>
  </r>
  <r>
    <n v="3412"/>
    <x v="13"/>
    <x v="12"/>
    <s v="Abigail"/>
    <s v="Bartlet"/>
    <x v="13"/>
  </r>
  <r>
    <n v="3415"/>
    <x v="20"/>
    <x v="14"/>
    <s v="Cristina"/>
    <s v="Yang"/>
    <x v="20"/>
  </r>
  <r>
    <n v="3415"/>
    <x v="17"/>
    <x v="12"/>
    <s v="Wellington"/>
    <s v="Yueh"/>
    <x v="17"/>
  </r>
  <r>
    <n v="3416"/>
    <x v="4"/>
    <x v="4"/>
    <s v="Samantha"/>
    <s v="Carter"/>
    <x v="4"/>
  </r>
  <r>
    <n v="3416"/>
    <x v="22"/>
    <x v="4"/>
    <s v="Rajesh"/>
    <s v="Koothrappali"/>
    <x v="22"/>
  </r>
  <r>
    <n v="3419"/>
    <x v="11"/>
    <x v="10"/>
    <s v="Remy"/>
    <s v="Hadley"/>
    <x v="11"/>
  </r>
  <r>
    <n v="3420"/>
    <x v="17"/>
    <x v="12"/>
    <s v="Wellington"/>
    <s v="Yueh"/>
    <x v="17"/>
  </r>
  <r>
    <n v="3420"/>
    <x v="20"/>
    <x v="14"/>
    <s v="Cristina"/>
    <s v="Yang"/>
    <x v="20"/>
  </r>
  <r>
    <n v="3421"/>
    <x v="19"/>
    <x v="8"/>
    <s v="Benjamin"/>
    <s v="Pierce"/>
    <x v="19"/>
  </r>
  <r>
    <n v="3421"/>
    <x v="17"/>
    <x v="12"/>
    <s v="Wellington"/>
    <s v="Yueh"/>
    <x v="17"/>
  </r>
  <r>
    <n v="3423"/>
    <x v="3"/>
    <x v="3"/>
    <s v="Nick"/>
    <s v="Riviera"/>
    <x v="3"/>
  </r>
  <r>
    <n v="3423"/>
    <x v="7"/>
    <x v="6"/>
    <s v="Henry"/>
    <s v="Jones"/>
    <x v="7"/>
  </r>
  <r>
    <n v="3426"/>
    <x v="8"/>
    <x v="7"/>
    <s v="Lilith"/>
    <s v="Sternin"/>
    <x v="8"/>
  </r>
  <r>
    <n v="3426"/>
    <x v="18"/>
    <x v="0"/>
    <s v="Beverly"/>
    <s v="Crusher"/>
    <x v="18"/>
  </r>
  <r>
    <n v="3428"/>
    <x v="15"/>
    <x v="13"/>
    <s v="Dana"/>
    <s v="Scully"/>
    <x v="15"/>
  </r>
  <r>
    <n v="3429"/>
    <x v="20"/>
    <x v="14"/>
    <s v="Cristina"/>
    <s v="Yang"/>
    <x v="20"/>
  </r>
  <r>
    <n v="3429"/>
    <x v="21"/>
    <x v="6"/>
    <s v="Leonard"/>
    <s v="Hofstadter"/>
    <x v="21"/>
  </r>
  <r>
    <n v="3430"/>
    <x v="14"/>
    <x v="1"/>
    <s v="Leslie"/>
    <s v="Winkle"/>
    <x v="14"/>
  </r>
  <r>
    <n v="3432"/>
    <x v="11"/>
    <x v="10"/>
    <s v="Remy"/>
    <s v="Hadley"/>
    <x v="11"/>
  </r>
  <r>
    <n v="3432"/>
    <x v="21"/>
    <x v="6"/>
    <s v="Leonard"/>
    <s v="Hofstadter"/>
    <x v="21"/>
  </r>
  <r>
    <n v="3434"/>
    <x v="14"/>
    <x v="1"/>
    <s v="Leslie"/>
    <s v="Winkle"/>
    <x v="14"/>
  </r>
  <r>
    <n v="3435"/>
    <x v="5"/>
    <x v="2"/>
    <s v="Simon"/>
    <s v="Tam"/>
    <x v="5"/>
  </r>
  <r>
    <n v="3435"/>
    <x v="23"/>
    <x v="5"/>
    <s v="Allison"/>
    <s v="Cameron"/>
    <x v="23"/>
  </r>
  <r>
    <n v="3436"/>
    <x v="26"/>
    <x v="3"/>
    <s v="Doogie"/>
    <s v="Howser"/>
    <x v="26"/>
  </r>
  <r>
    <n v="3437"/>
    <x v="17"/>
    <x v="12"/>
    <s v="Wellington"/>
    <s v="Yueh"/>
    <x v="17"/>
  </r>
  <r>
    <n v="3439"/>
    <x v="20"/>
    <x v="14"/>
    <s v="Cristina"/>
    <s v="Yang"/>
    <x v="20"/>
  </r>
  <r>
    <n v="3439"/>
    <x v="7"/>
    <x v="6"/>
    <s v="Henry"/>
    <s v="Jones"/>
    <x v="7"/>
  </r>
  <r>
    <n v="3442"/>
    <x v="0"/>
    <x v="0"/>
    <s v="Lisa"/>
    <s v="Cuddy"/>
    <x v="0"/>
  </r>
  <r>
    <n v="3443"/>
    <x v="4"/>
    <x v="4"/>
    <s v="Samantha"/>
    <s v="Carter"/>
    <x v="4"/>
  </r>
  <r>
    <n v="3443"/>
    <x v="10"/>
    <x v="9"/>
    <s v="Henry"/>
    <s v="Higgins"/>
    <x v="10"/>
  </r>
  <r>
    <n v="3444"/>
    <x v="16"/>
    <x v="14"/>
    <s v="Gregory"/>
    <s v="House"/>
    <x v="16"/>
  </r>
  <r>
    <n v="3444"/>
    <x v="25"/>
    <x v="11"/>
    <s v="Henry"/>
    <s v="Blake"/>
    <x v="25"/>
  </r>
  <r>
    <n v="3445"/>
    <x v="11"/>
    <x v="10"/>
    <s v="Remy"/>
    <s v="Hadley"/>
    <x v="11"/>
  </r>
  <r>
    <n v="3446"/>
    <x v="10"/>
    <x v="9"/>
    <s v="Henry"/>
    <s v="Higgins"/>
    <x v="10"/>
  </r>
  <r>
    <n v="3447"/>
    <x v="12"/>
    <x v="11"/>
    <s v="Julius"/>
    <s v="Hibbert"/>
    <x v="12"/>
  </r>
  <r>
    <n v="3449"/>
    <x v="26"/>
    <x v="3"/>
    <s v="Doogie"/>
    <s v="Howser"/>
    <x v="26"/>
  </r>
  <r>
    <n v="3451"/>
    <x v="26"/>
    <x v="3"/>
    <s v="Doogie"/>
    <s v="Howser"/>
    <x v="26"/>
  </r>
  <r>
    <n v="3453"/>
    <x v="16"/>
    <x v="14"/>
    <s v="Gregory"/>
    <s v="House"/>
    <x v="16"/>
  </r>
  <r>
    <n v="3453"/>
    <x v="14"/>
    <x v="1"/>
    <s v="Leslie"/>
    <s v="Winkle"/>
    <x v="14"/>
  </r>
  <r>
    <n v="3454"/>
    <x v="0"/>
    <x v="0"/>
    <s v="Lisa"/>
    <s v="Cuddy"/>
    <x v="0"/>
  </r>
  <r>
    <n v="3454"/>
    <x v="25"/>
    <x v="11"/>
    <s v="Henry"/>
    <s v="Blake"/>
    <x v="25"/>
  </r>
  <r>
    <n v="3455"/>
    <x v="9"/>
    <x v="8"/>
    <s v="Christine"/>
    <s v="Chapel"/>
    <x v="9"/>
  </r>
  <r>
    <n v="3455"/>
    <x v="10"/>
    <x v="9"/>
    <s v="Henry"/>
    <s v="Higgins"/>
    <x v="10"/>
  </r>
  <r>
    <n v="3458"/>
    <x v="1"/>
    <x v="1"/>
    <s v="Katherine"/>
    <s v="Pulaski"/>
    <x v="1"/>
  </r>
  <r>
    <n v="3460"/>
    <x v="11"/>
    <x v="10"/>
    <s v="Remy"/>
    <s v="Hadley"/>
    <x v="11"/>
  </r>
  <r>
    <n v="3461"/>
    <x v="8"/>
    <x v="7"/>
    <s v="Lilith"/>
    <s v="Sternin"/>
    <x v="8"/>
  </r>
  <r>
    <n v="3461"/>
    <x v="12"/>
    <x v="11"/>
    <s v="Julius"/>
    <s v="Hibbert"/>
    <x v="12"/>
  </r>
  <r>
    <n v="3462"/>
    <x v="20"/>
    <x v="14"/>
    <s v="Cristina"/>
    <s v="Yang"/>
    <x v="20"/>
  </r>
  <r>
    <n v="3462"/>
    <x v="18"/>
    <x v="0"/>
    <s v="Beverly"/>
    <s v="Crusher"/>
    <x v="18"/>
  </r>
  <r>
    <n v="3463"/>
    <x v="13"/>
    <x v="12"/>
    <s v="Abigail"/>
    <s v="Bartlet"/>
    <x v="13"/>
  </r>
  <r>
    <n v="3463"/>
    <x v="18"/>
    <x v="0"/>
    <s v="Beverly"/>
    <s v="Crusher"/>
    <x v="18"/>
  </r>
  <r>
    <n v="3464"/>
    <x v="8"/>
    <x v="7"/>
    <s v="Lilith"/>
    <s v="Sternin"/>
    <x v="8"/>
  </r>
  <r>
    <n v="3464"/>
    <x v="20"/>
    <x v="14"/>
    <s v="Cristina"/>
    <s v="Yang"/>
    <x v="20"/>
  </r>
  <r>
    <n v="3466"/>
    <x v="21"/>
    <x v="6"/>
    <s v="Leonard"/>
    <s v="Hofstadter"/>
    <x v="21"/>
  </r>
  <r>
    <n v="3466"/>
    <x v="6"/>
    <x v="5"/>
    <s v="Sheldon"/>
    <s v="Cooper"/>
    <x v="6"/>
  </r>
  <r>
    <n v="3468"/>
    <x v="25"/>
    <x v="11"/>
    <s v="Henry"/>
    <s v="Blake"/>
    <x v="25"/>
  </r>
  <r>
    <n v="3468"/>
    <x v="10"/>
    <x v="9"/>
    <s v="Henry"/>
    <s v="Higgins"/>
    <x v="10"/>
  </r>
  <r>
    <n v="3469"/>
    <x v="4"/>
    <x v="4"/>
    <s v="Samantha"/>
    <s v="Carter"/>
    <x v="4"/>
  </r>
  <r>
    <n v="3471"/>
    <x v="26"/>
    <x v="3"/>
    <s v="Doogie"/>
    <s v="Howser"/>
    <x v="26"/>
  </r>
  <r>
    <n v="3471"/>
    <x v="18"/>
    <x v="0"/>
    <s v="Beverly"/>
    <s v="Crusher"/>
    <x v="18"/>
  </r>
  <r>
    <n v="3473"/>
    <x v="2"/>
    <x v="2"/>
    <s v="Emmett"/>
    <s v="Brown"/>
    <x v="2"/>
  </r>
  <r>
    <n v="3473"/>
    <x v="16"/>
    <x v="14"/>
    <s v="Gregory"/>
    <s v="House"/>
    <x v="16"/>
  </r>
  <r>
    <n v="3475"/>
    <x v="25"/>
    <x v="11"/>
    <s v="Henry"/>
    <s v="Blake"/>
    <x v="25"/>
  </r>
  <r>
    <n v="3477"/>
    <x v="25"/>
    <x v="11"/>
    <s v="Henry"/>
    <s v="Blake"/>
    <x v="25"/>
  </r>
  <r>
    <n v="3477"/>
    <x v="15"/>
    <x v="13"/>
    <s v="Dana"/>
    <s v="Scully"/>
    <x v="15"/>
  </r>
  <r>
    <n v="3478"/>
    <x v="9"/>
    <x v="8"/>
    <s v="Christine"/>
    <s v="Chapel"/>
    <x v="9"/>
  </r>
  <r>
    <n v="3478"/>
    <x v="11"/>
    <x v="10"/>
    <s v="Remy"/>
    <s v="Hadley"/>
    <x v="11"/>
  </r>
  <r>
    <n v="3480"/>
    <x v="4"/>
    <x v="4"/>
    <s v="Samantha"/>
    <s v="Carter"/>
    <x v="4"/>
  </r>
  <r>
    <n v="3480"/>
    <x v="23"/>
    <x v="5"/>
    <s v="Allison"/>
    <s v="Cameron"/>
    <x v="23"/>
  </r>
  <r>
    <n v="3481"/>
    <x v="17"/>
    <x v="12"/>
    <s v="Wellington"/>
    <s v="Yueh"/>
    <x v="17"/>
  </r>
  <r>
    <n v="3481"/>
    <x v="17"/>
    <x v="12"/>
    <s v="Wellington"/>
    <s v="Yueh"/>
    <x v="17"/>
  </r>
  <r>
    <n v="3482"/>
    <x v="24"/>
    <x v="7"/>
    <s v="Yuri"/>
    <s v="Zhivago"/>
    <x v="24"/>
  </r>
  <r>
    <n v="3482"/>
    <x v="26"/>
    <x v="3"/>
    <s v="Doogie"/>
    <s v="Howser"/>
    <x v="26"/>
  </r>
  <r>
    <n v="3483"/>
    <x v="17"/>
    <x v="12"/>
    <s v="Wellington"/>
    <s v="Yueh"/>
    <x v="17"/>
  </r>
  <r>
    <n v="3483"/>
    <x v="4"/>
    <x v="4"/>
    <s v="Samantha"/>
    <s v="Carter"/>
    <x v="4"/>
  </r>
  <r>
    <n v="3484"/>
    <x v="26"/>
    <x v="3"/>
    <s v="Doogie"/>
    <s v="Howser"/>
    <x v="26"/>
  </r>
  <r>
    <n v="3484"/>
    <x v="10"/>
    <x v="9"/>
    <s v="Henry"/>
    <s v="Higgins"/>
    <x v="10"/>
  </r>
  <r>
    <n v="3485"/>
    <x v="8"/>
    <x v="7"/>
    <s v="Lilith"/>
    <s v="Sternin"/>
    <x v="8"/>
  </r>
  <r>
    <n v="3485"/>
    <x v="6"/>
    <x v="5"/>
    <s v="Sheldon"/>
    <s v="Cooper"/>
    <x v="6"/>
  </r>
  <r>
    <n v="3487"/>
    <x v="8"/>
    <x v="7"/>
    <s v="Lilith"/>
    <s v="Sternin"/>
    <x v="8"/>
  </r>
  <r>
    <n v="3488"/>
    <x v="6"/>
    <x v="5"/>
    <s v="Sheldon"/>
    <s v="Cooper"/>
    <x v="6"/>
  </r>
  <r>
    <n v="3491"/>
    <x v="17"/>
    <x v="12"/>
    <s v="Wellington"/>
    <s v="Yueh"/>
    <x v="17"/>
  </r>
  <r>
    <n v="3493"/>
    <x v="21"/>
    <x v="6"/>
    <s v="Leonard"/>
    <s v="Hofstadter"/>
    <x v="21"/>
  </r>
  <r>
    <n v="3494"/>
    <x v="23"/>
    <x v="5"/>
    <s v="Allison"/>
    <s v="Cameron"/>
    <x v="23"/>
  </r>
  <r>
    <n v="3495"/>
    <x v="6"/>
    <x v="5"/>
    <s v="Sheldon"/>
    <s v="Cooper"/>
    <x v="6"/>
  </r>
  <r>
    <n v="3496"/>
    <x v="3"/>
    <x v="3"/>
    <s v="Nick"/>
    <s v="Riviera"/>
    <x v="3"/>
  </r>
  <r>
    <n v="3498"/>
    <x v="26"/>
    <x v="3"/>
    <s v="Doogie"/>
    <s v="Howser"/>
    <x v="26"/>
  </r>
  <r>
    <n v="3500"/>
    <x v="0"/>
    <x v="0"/>
    <s v="Lisa"/>
    <s v="Cuddy"/>
    <x v="0"/>
  </r>
  <r>
    <n v="3500"/>
    <x v="4"/>
    <x v="4"/>
    <s v="Samantha"/>
    <s v="Carter"/>
    <x v="4"/>
  </r>
  <r>
    <n v="3501"/>
    <x v="13"/>
    <x v="12"/>
    <s v="Abigail"/>
    <s v="Bartlet"/>
    <x v="13"/>
  </r>
  <r>
    <n v="3503"/>
    <x v="5"/>
    <x v="2"/>
    <s v="Simon"/>
    <s v="Tam"/>
    <x v="5"/>
  </r>
  <r>
    <n v="3503"/>
    <x v="7"/>
    <x v="6"/>
    <s v="Henry"/>
    <s v="Jones"/>
    <x v="7"/>
  </r>
  <r>
    <n v="3504"/>
    <x v="20"/>
    <x v="14"/>
    <s v="Cristina"/>
    <s v="Yang"/>
    <x v="20"/>
  </r>
  <r>
    <n v="3504"/>
    <x v="13"/>
    <x v="12"/>
    <s v="Abigail"/>
    <s v="Bartlet"/>
    <x v="13"/>
  </r>
  <r>
    <n v="3505"/>
    <x v="24"/>
    <x v="7"/>
    <s v="Yuri"/>
    <s v="Zhivago"/>
    <x v="24"/>
  </r>
  <r>
    <n v="3506"/>
    <x v="2"/>
    <x v="2"/>
    <s v="Emmett"/>
    <s v="Brown"/>
    <x v="2"/>
  </r>
  <r>
    <n v="3506"/>
    <x v="14"/>
    <x v="1"/>
    <s v="Leslie"/>
    <s v="Winkle"/>
    <x v="14"/>
  </r>
  <r>
    <n v="3507"/>
    <x v="1"/>
    <x v="1"/>
    <s v="Katherine"/>
    <s v="Pulaski"/>
    <x v="1"/>
  </r>
  <r>
    <n v="3508"/>
    <x v="17"/>
    <x v="12"/>
    <s v="Wellington"/>
    <s v="Yueh"/>
    <x v="17"/>
  </r>
  <r>
    <n v="3510"/>
    <x v="11"/>
    <x v="10"/>
    <s v="Remy"/>
    <s v="Hadley"/>
    <x v="11"/>
  </r>
  <r>
    <n v="3510"/>
    <x v="11"/>
    <x v="10"/>
    <s v="Remy"/>
    <s v="Hadley"/>
    <x v="11"/>
  </r>
  <r>
    <n v="3511"/>
    <x v="18"/>
    <x v="0"/>
    <s v="Beverly"/>
    <s v="Crusher"/>
    <x v="18"/>
  </r>
  <r>
    <n v="3511"/>
    <x v="7"/>
    <x v="6"/>
    <s v="Henry"/>
    <s v="Jones"/>
    <x v="7"/>
  </r>
  <r>
    <n v="3514"/>
    <x v="5"/>
    <x v="2"/>
    <s v="Simon"/>
    <s v="Tam"/>
    <x v="5"/>
  </r>
  <r>
    <n v="3515"/>
    <x v="15"/>
    <x v="13"/>
    <s v="Dana"/>
    <s v="Scully"/>
    <x v="15"/>
  </r>
  <r>
    <n v="3516"/>
    <x v="21"/>
    <x v="6"/>
    <s v="Leonard"/>
    <s v="Hofstadter"/>
    <x v="21"/>
  </r>
  <r>
    <n v="3516"/>
    <x v="2"/>
    <x v="2"/>
    <s v="Emmett"/>
    <s v="Brown"/>
    <x v="2"/>
  </r>
  <r>
    <n v="3518"/>
    <x v="22"/>
    <x v="4"/>
    <s v="Rajesh"/>
    <s v="Koothrappali"/>
    <x v="22"/>
  </r>
  <r>
    <n v="3520"/>
    <x v="16"/>
    <x v="14"/>
    <s v="Gregory"/>
    <s v="House"/>
    <x v="16"/>
  </r>
  <r>
    <n v="3521"/>
    <x v="1"/>
    <x v="1"/>
    <s v="Katherine"/>
    <s v="Pulaski"/>
    <x v="1"/>
  </r>
  <r>
    <n v="3522"/>
    <x v="0"/>
    <x v="0"/>
    <s v="Lisa"/>
    <s v="Cuddy"/>
    <x v="0"/>
  </r>
  <r>
    <n v="3523"/>
    <x v="11"/>
    <x v="10"/>
    <s v="Remy"/>
    <s v="Hadley"/>
    <x v="11"/>
  </r>
  <r>
    <n v="3524"/>
    <x v="15"/>
    <x v="13"/>
    <s v="Dana"/>
    <s v="Scully"/>
    <x v="15"/>
  </r>
  <r>
    <n v="3525"/>
    <x v="5"/>
    <x v="2"/>
    <s v="Simon"/>
    <s v="Tam"/>
    <x v="5"/>
  </r>
  <r>
    <n v="3528"/>
    <x v="7"/>
    <x v="6"/>
    <s v="Henry"/>
    <s v="Jones"/>
    <x v="7"/>
  </r>
  <r>
    <n v="3529"/>
    <x v="16"/>
    <x v="14"/>
    <s v="Gregory"/>
    <s v="House"/>
    <x v="16"/>
  </r>
  <r>
    <n v="3530"/>
    <x v="20"/>
    <x v="14"/>
    <s v="Cristina"/>
    <s v="Yang"/>
    <x v="20"/>
  </r>
  <r>
    <n v="3530"/>
    <x v="6"/>
    <x v="5"/>
    <s v="Sheldon"/>
    <s v="Cooper"/>
    <x v="6"/>
  </r>
  <r>
    <n v="3531"/>
    <x v="1"/>
    <x v="1"/>
    <s v="Katherine"/>
    <s v="Pulaski"/>
    <x v="1"/>
  </r>
  <r>
    <n v="3532"/>
    <x v="20"/>
    <x v="14"/>
    <s v="Cristina"/>
    <s v="Yang"/>
    <x v="20"/>
  </r>
  <r>
    <n v="3533"/>
    <x v="4"/>
    <x v="4"/>
    <s v="Samantha"/>
    <s v="Carter"/>
    <x v="4"/>
  </r>
  <r>
    <n v="3534"/>
    <x v="17"/>
    <x v="12"/>
    <s v="Wellington"/>
    <s v="Yueh"/>
    <x v="17"/>
  </r>
  <r>
    <n v="3534"/>
    <x v="22"/>
    <x v="4"/>
    <s v="Rajesh"/>
    <s v="Koothrappali"/>
    <x v="22"/>
  </r>
  <r>
    <n v="3535"/>
    <x v="1"/>
    <x v="1"/>
    <s v="Katherine"/>
    <s v="Pulaski"/>
    <x v="1"/>
  </r>
  <r>
    <n v="3535"/>
    <x v="18"/>
    <x v="0"/>
    <s v="Beverly"/>
    <s v="Crusher"/>
    <x v="18"/>
  </r>
  <r>
    <n v="3536"/>
    <x v="13"/>
    <x v="12"/>
    <s v="Abigail"/>
    <s v="Bartlet"/>
    <x v="13"/>
  </r>
  <r>
    <n v="3536"/>
    <x v="16"/>
    <x v="14"/>
    <s v="Gregory"/>
    <s v="House"/>
    <x v="16"/>
  </r>
  <r>
    <n v="3537"/>
    <x v="17"/>
    <x v="12"/>
    <s v="Wellington"/>
    <s v="Yueh"/>
    <x v="17"/>
  </r>
  <r>
    <n v="3537"/>
    <x v="11"/>
    <x v="10"/>
    <s v="Remy"/>
    <s v="Hadley"/>
    <x v="11"/>
  </r>
  <r>
    <n v="3538"/>
    <x v="2"/>
    <x v="2"/>
    <s v="Emmett"/>
    <s v="Brown"/>
    <x v="2"/>
  </r>
  <r>
    <n v="3538"/>
    <x v="19"/>
    <x v="8"/>
    <s v="Benjamin"/>
    <s v="Pierce"/>
    <x v="19"/>
  </r>
  <r>
    <n v="3539"/>
    <x v="24"/>
    <x v="7"/>
    <s v="Yuri"/>
    <s v="Zhivago"/>
    <x v="24"/>
  </r>
  <r>
    <n v="3540"/>
    <x v="4"/>
    <x v="4"/>
    <s v="Samantha"/>
    <s v="Carter"/>
    <x v="4"/>
  </r>
  <r>
    <n v="3542"/>
    <x v="14"/>
    <x v="1"/>
    <s v="Leslie"/>
    <s v="Winkle"/>
    <x v="14"/>
  </r>
  <r>
    <n v="3543"/>
    <x v="11"/>
    <x v="10"/>
    <s v="Remy"/>
    <s v="Hadley"/>
    <x v="11"/>
  </r>
  <r>
    <n v="3544"/>
    <x v="26"/>
    <x v="3"/>
    <s v="Doogie"/>
    <s v="Howser"/>
    <x v="26"/>
  </r>
  <r>
    <n v="3544"/>
    <x v="2"/>
    <x v="2"/>
    <s v="Emmett"/>
    <s v="Brown"/>
    <x v="2"/>
  </r>
  <r>
    <n v="3546"/>
    <x v="8"/>
    <x v="7"/>
    <s v="Lilith"/>
    <s v="Sternin"/>
    <x v="8"/>
  </r>
  <r>
    <n v="3546"/>
    <x v="7"/>
    <x v="6"/>
    <s v="Henry"/>
    <s v="Jones"/>
    <x v="7"/>
  </r>
  <r>
    <n v="3547"/>
    <x v="24"/>
    <x v="7"/>
    <s v="Yuri"/>
    <s v="Zhivago"/>
    <x v="24"/>
  </r>
  <r>
    <n v="3547"/>
    <x v="19"/>
    <x v="8"/>
    <s v="Benjamin"/>
    <s v="Pierce"/>
    <x v="19"/>
  </r>
  <r>
    <n v="3548"/>
    <x v="1"/>
    <x v="1"/>
    <s v="Katherine"/>
    <s v="Pulaski"/>
    <x v="1"/>
  </r>
  <r>
    <n v="3548"/>
    <x v="25"/>
    <x v="11"/>
    <s v="Henry"/>
    <s v="Blake"/>
    <x v="25"/>
  </r>
  <r>
    <n v="3549"/>
    <x v="13"/>
    <x v="12"/>
    <s v="Abigail"/>
    <s v="Bartlet"/>
    <x v="13"/>
  </r>
  <r>
    <n v="3550"/>
    <x v="25"/>
    <x v="11"/>
    <s v="Henry"/>
    <s v="Blake"/>
    <x v="25"/>
  </r>
  <r>
    <n v="3550"/>
    <x v="22"/>
    <x v="4"/>
    <s v="Rajesh"/>
    <s v="Koothrappali"/>
    <x v="22"/>
  </r>
  <r>
    <n v="3551"/>
    <x v="13"/>
    <x v="12"/>
    <s v="Abigail"/>
    <s v="Bartlet"/>
    <x v="13"/>
  </r>
  <r>
    <n v="3554"/>
    <x v="23"/>
    <x v="5"/>
    <s v="Allison"/>
    <s v="Cameron"/>
    <x v="23"/>
  </r>
  <r>
    <n v="3554"/>
    <x v="8"/>
    <x v="7"/>
    <s v="Lilith"/>
    <s v="Sternin"/>
    <x v="8"/>
  </r>
  <r>
    <n v="3555"/>
    <x v="24"/>
    <x v="7"/>
    <s v="Yuri"/>
    <s v="Zhivago"/>
    <x v="24"/>
  </r>
  <r>
    <n v="3555"/>
    <x v="13"/>
    <x v="12"/>
    <s v="Abigail"/>
    <s v="Bartlet"/>
    <x v="13"/>
  </r>
  <r>
    <n v="3556"/>
    <x v="15"/>
    <x v="13"/>
    <s v="Dana"/>
    <s v="Scully"/>
    <x v="15"/>
  </r>
  <r>
    <n v="3556"/>
    <x v="22"/>
    <x v="4"/>
    <s v="Rajesh"/>
    <s v="Koothrappali"/>
    <x v="22"/>
  </r>
  <r>
    <n v="3558"/>
    <x v="15"/>
    <x v="13"/>
    <s v="Dana"/>
    <s v="Scully"/>
    <x v="15"/>
  </r>
  <r>
    <n v="3559"/>
    <x v="14"/>
    <x v="1"/>
    <s v="Leslie"/>
    <s v="Winkle"/>
    <x v="14"/>
  </r>
  <r>
    <n v="3560"/>
    <x v="23"/>
    <x v="5"/>
    <s v="Allison"/>
    <s v="Cameron"/>
    <x v="23"/>
  </r>
  <r>
    <n v="3560"/>
    <x v="1"/>
    <x v="1"/>
    <s v="Katherine"/>
    <s v="Pulaski"/>
    <x v="1"/>
  </r>
  <r>
    <n v="3561"/>
    <x v="9"/>
    <x v="8"/>
    <s v="Christine"/>
    <s v="Chapel"/>
    <x v="9"/>
  </r>
  <r>
    <n v="3562"/>
    <x v="2"/>
    <x v="2"/>
    <s v="Emmett"/>
    <s v="Brown"/>
    <x v="2"/>
  </r>
  <r>
    <n v="3562"/>
    <x v="11"/>
    <x v="10"/>
    <s v="Remy"/>
    <s v="Hadley"/>
    <x v="11"/>
  </r>
  <r>
    <n v="3563"/>
    <x v="24"/>
    <x v="7"/>
    <s v="Yuri"/>
    <s v="Zhivago"/>
    <x v="24"/>
  </r>
  <r>
    <n v="3565"/>
    <x v="3"/>
    <x v="3"/>
    <s v="Nick"/>
    <s v="Riviera"/>
    <x v="3"/>
  </r>
  <r>
    <n v="3567"/>
    <x v="17"/>
    <x v="12"/>
    <s v="Wellington"/>
    <s v="Yueh"/>
    <x v="17"/>
  </r>
  <r>
    <n v="3567"/>
    <x v="12"/>
    <x v="11"/>
    <s v="Julius"/>
    <s v="Hibbert"/>
    <x v="12"/>
  </r>
  <r>
    <n v="3569"/>
    <x v="1"/>
    <x v="1"/>
    <s v="Katherine"/>
    <s v="Pulaski"/>
    <x v="1"/>
  </r>
  <r>
    <n v="3570"/>
    <x v="10"/>
    <x v="9"/>
    <s v="Henry"/>
    <s v="Higgins"/>
    <x v="10"/>
  </r>
  <r>
    <n v="3572"/>
    <x v="15"/>
    <x v="13"/>
    <s v="Dana"/>
    <s v="Scully"/>
    <x v="15"/>
  </r>
  <r>
    <n v="3572"/>
    <x v="23"/>
    <x v="5"/>
    <s v="Allison"/>
    <s v="Cameron"/>
    <x v="23"/>
  </r>
  <r>
    <n v="3573"/>
    <x v="25"/>
    <x v="11"/>
    <s v="Henry"/>
    <s v="Blake"/>
    <x v="25"/>
  </r>
  <r>
    <n v="3573"/>
    <x v="16"/>
    <x v="14"/>
    <s v="Gregory"/>
    <s v="House"/>
    <x v="16"/>
  </r>
  <r>
    <n v="3574"/>
    <x v="14"/>
    <x v="1"/>
    <s v="Leslie"/>
    <s v="Winkle"/>
    <x v="14"/>
  </r>
  <r>
    <n v="3575"/>
    <x v="26"/>
    <x v="3"/>
    <s v="Doogie"/>
    <s v="Howser"/>
    <x v="26"/>
  </r>
  <r>
    <n v="3576"/>
    <x v="17"/>
    <x v="12"/>
    <s v="Wellington"/>
    <s v="Yueh"/>
    <x v="17"/>
  </r>
  <r>
    <n v="3577"/>
    <x v="9"/>
    <x v="8"/>
    <s v="Christine"/>
    <s v="Chapel"/>
    <x v="9"/>
  </r>
  <r>
    <n v="3577"/>
    <x v="4"/>
    <x v="4"/>
    <s v="Samantha"/>
    <s v="Carter"/>
    <x v="4"/>
  </r>
  <r>
    <n v="3582"/>
    <x v="17"/>
    <x v="12"/>
    <s v="Wellington"/>
    <s v="Yueh"/>
    <x v="17"/>
  </r>
  <r>
    <n v="3583"/>
    <x v="2"/>
    <x v="2"/>
    <s v="Emmett"/>
    <s v="Brown"/>
    <x v="2"/>
  </r>
  <r>
    <n v="3584"/>
    <x v="10"/>
    <x v="9"/>
    <s v="Henry"/>
    <s v="Higgins"/>
    <x v="10"/>
  </r>
  <r>
    <n v="3585"/>
    <x v="8"/>
    <x v="7"/>
    <s v="Lilith"/>
    <s v="Sternin"/>
    <x v="8"/>
  </r>
  <r>
    <n v="3585"/>
    <x v="25"/>
    <x v="11"/>
    <s v="Henry"/>
    <s v="Blake"/>
    <x v="25"/>
  </r>
  <r>
    <n v="3586"/>
    <x v="22"/>
    <x v="4"/>
    <s v="Rajesh"/>
    <s v="Koothrappali"/>
    <x v="22"/>
  </r>
  <r>
    <n v="3586"/>
    <x v="23"/>
    <x v="5"/>
    <s v="Allison"/>
    <s v="Cameron"/>
    <x v="23"/>
  </r>
  <r>
    <n v="3588"/>
    <x v="8"/>
    <x v="7"/>
    <s v="Lilith"/>
    <s v="Sternin"/>
    <x v="8"/>
  </r>
  <r>
    <n v="3588"/>
    <x v="21"/>
    <x v="6"/>
    <s v="Leonard"/>
    <s v="Hofstadter"/>
    <x v="21"/>
  </r>
  <r>
    <n v="3589"/>
    <x v="10"/>
    <x v="9"/>
    <s v="Henry"/>
    <s v="Higgins"/>
    <x v="10"/>
  </r>
  <r>
    <n v="3589"/>
    <x v="10"/>
    <x v="9"/>
    <s v="Henry"/>
    <s v="Higgins"/>
    <x v="10"/>
  </r>
  <r>
    <n v="3591"/>
    <x v="1"/>
    <x v="1"/>
    <s v="Katherine"/>
    <s v="Pulaski"/>
    <x v="1"/>
  </r>
  <r>
    <n v="3591"/>
    <x v="9"/>
    <x v="8"/>
    <s v="Christine"/>
    <s v="Chapel"/>
    <x v="9"/>
  </r>
  <r>
    <n v="3592"/>
    <x v="21"/>
    <x v="6"/>
    <s v="Leonard"/>
    <s v="Hofstadter"/>
    <x v="21"/>
  </r>
  <r>
    <n v="3593"/>
    <x v="19"/>
    <x v="8"/>
    <s v="Benjamin"/>
    <s v="Pierce"/>
    <x v="19"/>
  </r>
  <r>
    <n v="3594"/>
    <x v="14"/>
    <x v="1"/>
    <s v="Leslie"/>
    <s v="Winkle"/>
    <x v="14"/>
  </r>
  <r>
    <n v="3595"/>
    <x v="23"/>
    <x v="5"/>
    <s v="Allison"/>
    <s v="Cameron"/>
    <x v="23"/>
  </r>
  <r>
    <n v="3596"/>
    <x v="0"/>
    <x v="0"/>
    <s v="Lisa"/>
    <s v="Cuddy"/>
    <x v="0"/>
  </r>
  <r>
    <n v="3596"/>
    <x v="24"/>
    <x v="7"/>
    <s v="Yuri"/>
    <s v="Zhivago"/>
    <x v="24"/>
  </r>
  <r>
    <n v="3598"/>
    <x v="11"/>
    <x v="10"/>
    <s v="Remy"/>
    <s v="Hadley"/>
    <x v="11"/>
  </r>
  <r>
    <n v="3599"/>
    <x v="22"/>
    <x v="4"/>
    <s v="Rajesh"/>
    <s v="Koothrappali"/>
    <x v="22"/>
  </r>
  <r>
    <n v="3599"/>
    <x v="20"/>
    <x v="14"/>
    <s v="Cristina"/>
    <s v="Yang"/>
    <x v="20"/>
  </r>
  <r>
    <n v="3600"/>
    <x v="1"/>
    <x v="1"/>
    <s v="Katherine"/>
    <s v="Pulaski"/>
    <x v="1"/>
  </r>
  <r>
    <n v="3600"/>
    <x v="17"/>
    <x v="12"/>
    <s v="Wellington"/>
    <s v="Yueh"/>
    <x v="17"/>
  </r>
  <r>
    <n v="3601"/>
    <x v="9"/>
    <x v="8"/>
    <s v="Christine"/>
    <s v="Chapel"/>
    <x v="9"/>
  </r>
  <r>
    <n v="3601"/>
    <x v="4"/>
    <x v="4"/>
    <s v="Samantha"/>
    <s v="Carter"/>
    <x v="4"/>
  </r>
  <r>
    <n v="3602"/>
    <x v="22"/>
    <x v="4"/>
    <s v="Rajesh"/>
    <s v="Koothrappali"/>
    <x v="22"/>
  </r>
  <r>
    <n v="3603"/>
    <x v="20"/>
    <x v="14"/>
    <s v="Cristina"/>
    <s v="Yang"/>
    <x v="20"/>
  </r>
  <r>
    <n v="3605"/>
    <x v="9"/>
    <x v="8"/>
    <s v="Christine"/>
    <s v="Chapel"/>
    <x v="9"/>
  </r>
  <r>
    <n v="3605"/>
    <x v="22"/>
    <x v="4"/>
    <s v="Rajesh"/>
    <s v="Koothrappali"/>
    <x v="22"/>
  </r>
  <r>
    <n v="3607"/>
    <x v="4"/>
    <x v="4"/>
    <s v="Samantha"/>
    <s v="Carter"/>
    <x v="4"/>
  </r>
  <r>
    <n v="3607"/>
    <x v="0"/>
    <x v="0"/>
    <s v="Lisa"/>
    <s v="Cuddy"/>
    <x v="0"/>
  </r>
  <r>
    <n v="3608"/>
    <x v="19"/>
    <x v="8"/>
    <s v="Benjamin"/>
    <s v="Pierce"/>
    <x v="19"/>
  </r>
  <r>
    <n v="3608"/>
    <x v="23"/>
    <x v="5"/>
    <s v="Allison"/>
    <s v="Cameron"/>
    <x v="23"/>
  </r>
  <r>
    <n v="3609"/>
    <x v="26"/>
    <x v="3"/>
    <s v="Doogie"/>
    <s v="Howser"/>
    <x v="26"/>
  </r>
  <r>
    <n v="3610"/>
    <x v="10"/>
    <x v="9"/>
    <s v="Henry"/>
    <s v="Higgins"/>
    <x v="10"/>
  </r>
  <r>
    <n v="3611"/>
    <x v="23"/>
    <x v="5"/>
    <s v="Allison"/>
    <s v="Cameron"/>
    <x v="23"/>
  </r>
  <r>
    <n v="3612"/>
    <x v="2"/>
    <x v="2"/>
    <s v="Emmett"/>
    <s v="Brown"/>
    <x v="2"/>
  </r>
  <r>
    <n v="3613"/>
    <x v="24"/>
    <x v="7"/>
    <s v="Yuri"/>
    <s v="Zhivago"/>
    <x v="24"/>
  </r>
  <r>
    <n v="3614"/>
    <x v="18"/>
    <x v="0"/>
    <s v="Beverly"/>
    <s v="Crusher"/>
    <x v="18"/>
  </r>
  <r>
    <n v="3614"/>
    <x v="3"/>
    <x v="3"/>
    <s v="Nick"/>
    <s v="Riviera"/>
    <x v="3"/>
  </r>
  <r>
    <n v="3615"/>
    <x v="10"/>
    <x v="9"/>
    <s v="Henry"/>
    <s v="Higgins"/>
    <x v="10"/>
  </r>
  <r>
    <n v="3617"/>
    <x v="12"/>
    <x v="11"/>
    <s v="Julius"/>
    <s v="Hibbert"/>
    <x v="12"/>
  </r>
  <r>
    <n v="3617"/>
    <x v="21"/>
    <x v="6"/>
    <s v="Leonard"/>
    <s v="Hofstadter"/>
    <x v="21"/>
  </r>
  <r>
    <n v="3618"/>
    <x v="15"/>
    <x v="13"/>
    <s v="Dana"/>
    <s v="Scully"/>
    <x v="15"/>
  </r>
  <r>
    <n v="3619"/>
    <x v="25"/>
    <x v="11"/>
    <s v="Henry"/>
    <s v="Blake"/>
    <x v="25"/>
  </r>
  <r>
    <n v="3620"/>
    <x v="2"/>
    <x v="2"/>
    <s v="Emmett"/>
    <s v="Brown"/>
    <x v="2"/>
  </r>
  <r>
    <n v="3620"/>
    <x v="5"/>
    <x v="2"/>
    <s v="Simon"/>
    <s v="Tam"/>
    <x v="5"/>
  </r>
  <r>
    <n v="3622"/>
    <x v="24"/>
    <x v="7"/>
    <s v="Yuri"/>
    <s v="Zhivago"/>
    <x v="24"/>
  </r>
  <r>
    <n v="3623"/>
    <x v="16"/>
    <x v="14"/>
    <s v="Gregory"/>
    <s v="House"/>
    <x v="16"/>
  </r>
  <r>
    <n v="3624"/>
    <x v="18"/>
    <x v="0"/>
    <s v="Beverly"/>
    <s v="Crusher"/>
    <x v="18"/>
  </r>
  <r>
    <n v="3625"/>
    <x v="12"/>
    <x v="11"/>
    <s v="Julius"/>
    <s v="Hibbert"/>
    <x v="12"/>
  </r>
  <r>
    <n v="3626"/>
    <x v="1"/>
    <x v="1"/>
    <s v="Katherine"/>
    <s v="Pulaski"/>
    <x v="1"/>
  </r>
  <r>
    <n v="3627"/>
    <x v="20"/>
    <x v="14"/>
    <s v="Cristina"/>
    <s v="Yang"/>
    <x v="20"/>
  </r>
  <r>
    <n v="3627"/>
    <x v="12"/>
    <x v="11"/>
    <s v="Julius"/>
    <s v="Hibbert"/>
    <x v="12"/>
  </r>
  <r>
    <n v="3628"/>
    <x v="26"/>
    <x v="3"/>
    <s v="Doogie"/>
    <s v="Howser"/>
    <x v="26"/>
  </r>
  <r>
    <n v="3630"/>
    <x v="1"/>
    <x v="1"/>
    <s v="Katherine"/>
    <s v="Pulaski"/>
    <x v="1"/>
  </r>
  <r>
    <n v="3630"/>
    <x v="25"/>
    <x v="11"/>
    <s v="Henry"/>
    <s v="Blake"/>
    <x v="25"/>
  </r>
  <r>
    <n v="3631"/>
    <x v="3"/>
    <x v="3"/>
    <s v="Nick"/>
    <s v="Riviera"/>
    <x v="3"/>
  </r>
  <r>
    <n v="3631"/>
    <x v="6"/>
    <x v="5"/>
    <s v="Sheldon"/>
    <s v="Cooper"/>
    <x v="6"/>
  </r>
  <r>
    <n v="3632"/>
    <x v="15"/>
    <x v="13"/>
    <s v="Dana"/>
    <s v="Scully"/>
    <x v="15"/>
  </r>
  <r>
    <n v="3634"/>
    <x v="14"/>
    <x v="1"/>
    <s v="Leslie"/>
    <s v="Winkle"/>
    <x v="14"/>
  </r>
  <r>
    <n v="3634"/>
    <x v="5"/>
    <x v="2"/>
    <s v="Simon"/>
    <s v="Tam"/>
    <x v="5"/>
  </r>
  <r>
    <n v="3635"/>
    <x v="15"/>
    <x v="13"/>
    <s v="Dana"/>
    <s v="Scully"/>
    <x v="15"/>
  </r>
  <r>
    <n v="3635"/>
    <x v="8"/>
    <x v="7"/>
    <s v="Lilith"/>
    <s v="Sternin"/>
    <x v="8"/>
  </r>
  <r>
    <n v="3637"/>
    <x v="14"/>
    <x v="1"/>
    <s v="Leslie"/>
    <s v="Winkle"/>
    <x v="14"/>
  </r>
  <r>
    <n v="3639"/>
    <x v="25"/>
    <x v="11"/>
    <s v="Henry"/>
    <s v="Blake"/>
    <x v="25"/>
  </r>
  <r>
    <n v="3640"/>
    <x v="12"/>
    <x v="11"/>
    <s v="Julius"/>
    <s v="Hibbert"/>
    <x v="12"/>
  </r>
  <r>
    <n v="3640"/>
    <x v="22"/>
    <x v="4"/>
    <s v="Rajesh"/>
    <s v="Koothrappali"/>
    <x v="22"/>
  </r>
  <r>
    <n v="3641"/>
    <x v="21"/>
    <x v="6"/>
    <s v="Leonard"/>
    <s v="Hofstadter"/>
    <x v="21"/>
  </r>
  <r>
    <n v="3641"/>
    <x v="2"/>
    <x v="2"/>
    <s v="Emmett"/>
    <s v="Brown"/>
    <x v="2"/>
  </r>
  <r>
    <n v="3642"/>
    <x v="15"/>
    <x v="13"/>
    <s v="Dana"/>
    <s v="Scully"/>
    <x v="15"/>
  </r>
  <r>
    <n v="3644"/>
    <x v="20"/>
    <x v="14"/>
    <s v="Cristina"/>
    <s v="Yang"/>
    <x v="20"/>
  </r>
  <r>
    <n v="3644"/>
    <x v="0"/>
    <x v="0"/>
    <s v="Lisa"/>
    <s v="Cuddy"/>
    <x v="0"/>
  </r>
  <r>
    <n v="3645"/>
    <x v="19"/>
    <x v="8"/>
    <s v="Benjamin"/>
    <s v="Pierce"/>
    <x v="19"/>
  </r>
  <r>
    <n v="3647"/>
    <x v="20"/>
    <x v="14"/>
    <s v="Cristina"/>
    <s v="Yang"/>
    <x v="20"/>
  </r>
  <r>
    <n v="3649"/>
    <x v="19"/>
    <x v="8"/>
    <s v="Benjamin"/>
    <s v="Pierce"/>
    <x v="19"/>
  </r>
  <r>
    <n v="3650"/>
    <x v="19"/>
    <x v="8"/>
    <s v="Benjamin"/>
    <s v="Pierce"/>
    <x v="19"/>
  </r>
  <r>
    <n v="3651"/>
    <x v="10"/>
    <x v="9"/>
    <s v="Henry"/>
    <s v="Higgins"/>
    <x v="10"/>
  </r>
  <r>
    <n v="3653"/>
    <x v="6"/>
    <x v="5"/>
    <s v="Sheldon"/>
    <s v="Cooper"/>
    <x v="6"/>
  </r>
  <r>
    <n v="3656"/>
    <x v="14"/>
    <x v="1"/>
    <s v="Leslie"/>
    <s v="Winkle"/>
    <x v="14"/>
  </r>
  <r>
    <n v="3656"/>
    <x v="16"/>
    <x v="14"/>
    <s v="Gregory"/>
    <s v="House"/>
    <x v="16"/>
  </r>
  <r>
    <n v="3657"/>
    <x v="26"/>
    <x v="3"/>
    <s v="Doogie"/>
    <s v="Howser"/>
    <x v="26"/>
  </r>
  <r>
    <n v="3657"/>
    <x v="16"/>
    <x v="14"/>
    <s v="Gregory"/>
    <s v="House"/>
    <x v="16"/>
  </r>
  <r>
    <n v="3658"/>
    <x v="21"/>
    <x v="6"/>
    <s v="Leonard"/>
    <s v="Hofstadter"/>
    <x v="21"/>
  </r>
  <r>
    <n v="3658"/>
    <x v="11"/>
    <x v="10"/>
    <s v="Remy"/>
    <s v="Hadley"/>
    <x v="11"/>
  </r>
  <r>
    <n v="3660"/>
    <x v="21"/>
    <x v="6"/>
    <s v="Leonard"/>
    <s v="Hofstadter"/>
    <x v="21"/>
  </r>
  <r>
    <n v="3660"/>
    <x v="22"/>
    <x v="4"/>
    <s v="Rajesh"/>
    <s v="Koothrappali"/>
    <x v="22"/>
  </r>
  <r>
    <n v="3661"/>
    <x v="3"/>
    <x v="3"/>
    <s v="Nick"/>
    <s v="Riviera"/>
    <x v="3"/>
  </r>
  <r>
    <n v="3661"/>
    <x v="0"/>
    <x v="0"/>
    <s v="Lisa"/>
    <s v="Cuddy"/>
    <x v="0"/>
  </r>
  <r>
    <n v="3662"/>
    <x v="2"/>
    <x v="2"/>
    <s v="Emmett"/>
    <s v="Brown"/>
    <x v="2"/>
  </r>
  <r>
    <n v="3662"/>
    <x v="16"/>
    <x v="14"/>
    <s v="Gregory"/>
    <s v="House"/>
    <x v="16"/>
  </r>
  <r>
    <n v="3664"/>
    <x v="10"/>
    <x v="9"/>
    <s v="Henry"/>
    <s v="Higgins"/>
    <x v="10"/>
  </r>
  <r>
    <n v="3664"/>
    <x v="20"/>
    <x v="14"/>
    <s v="Cristina"/>
    <s v="Yang"/>
    <x v="20"/>
  </r>
  <r>
    <n v="3665"/>
    <x v="14"/>
    <x v="1"/>
    <s v="Leslie"/>
    <s v="Winkle"/>
    <x v="14"/>
  </r>
  <r>
    <n v="3667"/>
    <x v="8"/>
    <x v="7"/>
    <s v="Lilith"/>
    <s v="Sternin"/>
    <x v="8"/>
  </r>
  <r>
    <n v="3667"/>
    <x v="11"/>
    <x v="10"/>
    <s v="Remy"/>
    <s v="Hadley"/>
    <x v="11"/>
  </r>
  <r>
    <n v="3668"/>
    <x v="23"/>
    <x v="5"/>
    <s v="Allison"/>
    <s v="Cameron"/>
    <x v="23"/>
  </r>
  <r>
    <n v="3670"/>
    <x v="12"/>
    <x v="11"/>
    <s v="Julius"/>
    <s v="Hibbert"/>
    <x v="12"/>
  </r>
  <r>
    <n v="3670"/>
    <x v="2"/>
    <x v="2"/>
    <s v="Emmett"/>
    <s v="Brown"/>
    <x v="2"/>
  </r>
  <r>
    <n v="3671"/>
    <x v="10"/>
    <x v="9"/>
    <s v="Henry"/>
    <s v="Higgins"/>
    <x v="10"/>
  </r>
  <r>
    <n v="3671"/>
    <x v="26"/>
    <x v="3"/>
    <s v="Doogie"/>
    <s v="Howser"/>
    <x v="26"/>
  </r>
  <r>
    <n v="3672"/>
    <x v="24"/>
    <x v="7"/>
    <s v="Yuri"/>
    <s v="Zhivago"/>
    <x v="24"/>
  </r>
  <r>
    <n v="3672"/>
    <x v="10"/>
    <x v="9"/>
    <s v="Henry"/>
    <s v="Higgins"/>
    <x v="10"/>
  </r>
  <r>
    <n v="3673"/>
    <x v="0"/>
    <x v="0"/>
    <s v="Lisa"/>
    <s v="Cuddy"/>
    <x v="0"/>
  </r>
  <r>
    <n v="3673"/>
    <x v="11"/>
    <x v="10"/>
    <s v="Remy"/>
    <s v="Hadley"/>
    <x v="11"/>
  </r>
  <r>
    <n v="3674"/>
    <x v="14"/>
    <x v="1"/>
    <s v="Leslie"/>
    <s v="Winkle"/>
    <x v="14"/>
  </r>
  <r>
    <n v="3675"/>
    <x v="3"/>
    <x v="3"/>
    <s v="Nick"/>
    <s v="Riviera"/>
    <x v="3"/>
  </r>
  <r>
    <n v="3675"/>
    <x v="2"/>
    <x v="2"/>
    <s v="Emmett"/>
    <s v="Brown"/>
    <x v="2"/>
  </r>
  <r>
    <n v="3676"/>
    <x v="3"/>
    <x v="3"/>
    <s v="Nick"/>
    <s v="Riviera"/>
    <x v="3"/>
  </r>
  <r>
    <n v="3676"/>
    <x v="11"/>
    <x v="10"/>
    <s v="Remy"/>
    <s v="Hadley"/>
    <x v="11"/>
  </r>
  <r>
    <n v="3679"/>
    <x v="12"/>
    <x v="11"/>
    <s v="Julius"/>
    <s v="Hibbert"/>
    <x v="12"/>
  </r>
  <r>
    <n v="3679"/>
    <x v="16"/>
    <x v="14"/>
    <s v="Gregory"/>
    <s v="House"/>
    <x v="16"/>
  </r>
  <r>
    <n v="3681"/>
    <x v="3"/>
    <x v="3"/>
    <s v="Nick"/>
    <s v="Riviera"/>
    <x v="3"/>
  </r>
  <r>
    <n v="3681"/>
    <x v="12"/>
    <x v="11"/>
    <s v="Julius"/>
    <s v="Hibbert"/>
    <x v="12"/>
  </r>
  <r>
    <n v="3682"/>
    <x v="13"/>
    <x v="12"/>
    <s v="Abigail"/>
    <s v="Bartlet"/>
    <x v="13"/>
  </r>
  <r>
    <n v="3683"/>
    <x v="15"/>
    <x v="13"/>
    <s v="Dana"/>
    <s v="Scully"/>
    <x v="15"/>
  </r>
  <r>
    <n v="3683"/>
    <x v="1"/>
    <x v="1"/>
    <s v="Katherine"/>
    <s v="Pulaski"/>
    <x v="1"/>
  </r>
  <r>
    <n v="3684"/>
    <x v="6"/>
    <x v="5"/>
    <s v="Sheldon"/>
    <s v="Cooper"/>
    <x v="6"/>
  </r>
  <r>
    <n v="3685"/>
    <x v="18"/>
    <x v="0"/>
    <s v="Beverly"/>
    <s v="Crusher"/>
    <x v="18"/>
  </r>
  <r>
    <n v="3686"/>
    <x v="6"/>
    <x v="5"/>
    <s v="Sheldon"/>
    <s v="Cooper"/>
    <x v="6"/>
  </r>
  <r>
    <n v="3686"/>
    <x v="1"/>
    <x v="1"/>
    <s v="Katherine"/>
    <s v="Pulaski"/>
    <x v="1"/>
  </r>
  <r>
    <n v="3690"/>
    <x v="7"/>
    <x v="6"/>
    <s v="Henry"/>
    <s v="Jones"/>
    <x v="7"/>
  </r>
  <r>
    <n v="3691"/>
    <x v="14"/>
    <x v="1"/>
    <s v="Leslie"/>
    <s v="Winkle"/>
    <x v="14"/>
  </r>
  <r>
    <n v="3692"/>
    <x v="11"/>
    <x v="10"/>
    <s v="Remy"/>
    <s v="Hadley"/>
    <x v="11"/>
  </r>
  <r>
    <n v="3692"/>
    <x v="26"/>
    <x v="3"/>
    <s v="Doogie"/>
    <s v="Howser"/>
    <x v="26"/>
  </r>
  <r>
    <n v="3694"/>
    <x v="0"/>
    <x v="0"/>
    <s v="Lisa"/>
    <s v="Cuddy"/>
    <x v="0"/>
  </r>
  <r>
    <n v="3694"/>
    <x v="5"/>
    <x v="2"/>
    <s v="Simon"/>
    <s v="Tam"/>
    <x v="5"/>
  </r>
  <r>
    <n v="3695"/>
    <x v="1"/>
    <x v="1"/>
    <s v="Katherine"/>
    <s v="Pulaski"/>
    <x v="1"/>
  </r>
  <r>
    <n v="3695"/>
    <x v="16"/>
    <x v="14"/>
    <s v="Gregory"/>
    <s v="House"/>
    <x v="16"/>
  </r>
  <r>
    <n v="3698"/>
    <x v="5"/>
    <x v="2"/>
    <s v="Simon"/>
    <s v="Tam"/>
    <x v="5"/>
  </r>
  <r>
    <n v="3698"/>
    <x v="21"/>
    <x v="6"/>
    <s v="Leonard"/>
    <s v="Hofstadter"/>
    <x v="21"/>
  </r>
  <r>
    <n v="3700"/>
    <x v="8"/>
    <x v="7"/>
    <s v="Lilith"/>
    <s v="Sternin"/>
    <x v="8"/>
  </r>
  <r>
    <n v="3702"/>
    <x v="20"/>
    <x v="14"/>
    <s v="Cristina"/>
    <s v="Yang"/>
    <x v="20"/>
  </r>
  <r>
    <n v="3703"/>
    <x v="1"/>
    <x v="1"/>
    <s v="Katherine"/>
    <s v="Pulaski"/>
    <x v="1"/>
  </r>
  <r>
    <n v="3704"/>
    <x v="17"/>
    <x v="12"/>
    <s v="Wellington"/>
    <s v="Yueh"/>
    <x v="17"/>
  </r>
  <r>
    <n v="3704"/>
    <x v="9"/>
    <x v="8"/>
    <s v="Christine"/>
    <s v="Chapel"/>
    <x v="9"/>
  </r>
  <r>
    <n v="3706"/>
    <x v="5"/>
    <x v="2"/>
    <s v="Simon"/>
    <s v="Tam"/>
    <x v="5"/>
  </r>
  <r>
    <n v="3706"/>
    <x v="14"/>
    <x v="1"/>
    <s v="Leslie"/>
    <s v="Winkle"/>
    <x v="14"/>
  </r>
  <r>
    <n v="3708"/>
    <x v="8"/>
    <x v="7"/>
    <s v="Lilith"/>
    <s v="Sternin"/>
    <x v="8"/>
  </r>
  <r>
    <n v="3708"/>
    <x v="11"/>
    <x v="10"/>
    <s v="Remy"/>
    <s v="Hadley"/>
    <x v="11"/>
  </r>
  <r>
    <n v="3709"/>
    <x v="18"/>
    <x v="0"/>
    <s v="Beverly"/>
    <s v="Crusher"/>
    <x v="18"/>
  </r>
  <r>
    <n v="3710"/>
    <x v="22"/>
    <x v="4"/>
    <s v="Rajesh"/>
    <s v="Koothrappali"/>
    <x v="22"/>
  </r>
  <r>
    <n v="3711"/>
    <x v="18"/>
    <x v="0"/>
    <s v="Beverly"/>
    <s v="Crusher"/>
    <x v="18"/>
  </r>
  <r>
    <n v="3713"/>
    <x v="10"/>
    <x v="9"/>
    <s v="Henry"/>
    <s v="Higgins"/>
    <x v="10"/>
  </r>
  <r>
    <n v="3713"/>
    <x v="25"/>
    <x v="11"/>
    <s v="Henry"/>
    <s v="Blake"/>
    <x v="25"/>
  </r>
  <r>
    <n v="3714"/>
    <x v="5"/>
    <x v="2"/>
    <s v="Simon"/>
    <s v="Tam"/>
    <x v="5"/>
  </r>
  <r>
    <n v="3715"/>
    <x v="11"/>
    <x v="10"/>
    <s v="Remy"/>
    <s v="Hadley"/>
    <x v="11"/>
  </r>
  <r>
    <n v="3715"/>
    <x v="15"/>
    <x v="13"/>
    <s v="Dana"/>
    <s v="Scully"/>
    <x v="15"/>
  </r>
  <r>
    <n v="3716"/>
    <x v="11"/>
    <x v="10"/>
    <s v="Remy"/>
    <s v="Hadley"/>
    <x v="11"/>
  </r>
  <r>
    <n v="3716"/>
    <x v="8"/>
    <x v="7"/>
    <s v="Lilith"/>
    <s v="Sternin"/>
    <x v="8"/>
  </r>
  <r>
    <n v="3718"/>
    <x v="4"/>
    <x v="4"/>
    <s v="Samantha"/>
    <s v="Carter"/>
    <x v="4"/>
  </r>
  <r>
    <n v="3718"/>
    <x v="5"/>
    <x v="2"/>
    <s v="Simon"/>
    <s v="Tam"/>
    <x v="5"/>
  </r>
  <r>
    <n v="3719"/>
    <x v="23"/>
    <x v="5"/>
    <s v="Allison"/>
    <s v="Cameron"/>
    <x v="23"/>
  </r>
  <r>
    <n v="3719"/>
    <x v="8"/>
    <x v="7"/>
    <s v="Lilith"/>
    <s v="Sternin"/>
    <x v="8"/>
  </r>
  <r>
    <n v="3720"/>
    <x v="1"/>
    <x v="1"/>
    <s v="Katherine"/>
    <s v="Pulaski"/>
    <x v="1"/>
  </r>
  <r>
    <n v="3720"/>
    <x v="12"/>
    <x v="11"/>
    <s v="Julius"/>
    <s v="Hibbert"/>
    <x v="12"/>
  </r>
  <r>
    <n v="3721"/>
    <x v="3"/>
    <x v="3"/>
    <s v="Nick"/>
    <s v="Riviera"/>
    <x v="3"/>
  </r>
  <r>
    <n v="3726"/>
    <x v="8"/>
    <x v="7"/>
    <s v="Lilith"/>
    <s v="Sternin"/>
    <x v="8"/>
  </r>
  <r>
    <n v="3727"/>
    <x v="25"/>
    <x v="11"/>
    <s v="Henry"/>
    <s v="Blake"/>
    <x v="25"/>
  </r>
  <r>
    <n v="3728"/>
    <x v="3"/>
    <x v="3"/>
    <s v="Nick"/>
    <s v="Riviera"/>
    <x v="3"/>
  </r>
  <r>
    <n v="3729"/>
    <x v="2"/>
    <x v="2"/>
    <s v="Emmett"/>
    <s v="Brown"/>
    <x v="2"/>
  </r>
  <r>
    <n v="3732"/>
    <x v="19"/>
    <x v="8"/>
    <s v="Benjamin"/>
    <s v="Pierce"/>
    <x v="19"/>
  </r>
  <r>
    <n v="3732"/>
    <x v="5"/>
    <x v="2"/>
    <s v="Simon"/>
    <s v="Tam"/>
    <x v="5"/>
  </r>
  <r>
    <n v="3733"/>
    <x v="0"/>
    <x v="0"/>
    <s v="Lisa"/>
    <s v="Cuddy"/>
    <x v="0"/>
  </r>
  <r>
    <n v="3736"/>
    <x v="9"/>
    <x v="8"/>
    <s v="Christine"/>
    <s v="Chapel"/>
    <x v="9"/>
  </r>
  <r>
    <n v="3737"/>
    <x v="5"/>
    <x v="2"/>
    <s v="Simon"/>
    <s v="Tam"/>
    <x v="5"/>
  </r>
  <r>
    <n v="3738"/>
    <x v="11"/>
    <x v="10"/>
    <s v="Remy"/>
    <s v="Hadley"/>
    <x v="11"/>
  </r>
  <r>
    <n v="3738"/>
    <x v="17"/>
    <x v="12"/>
    <s v="Wellington"/>
    <s v="Yueh"/>
    <x v="17"/>
  </r>
  <r>
    <n v="3739"/>
    <x v="15"/>
    <x v="13"/>
    <s v="Dana"/>
    <s v="Scully"/>
    <x v="15"/>
  </r>
  <r>
    <n v="3740"/>
    <x v="8"/>
    <x v="7"/>
    <s v="Lilith"/>
    <s v="Sternin"/>
    <x v="8"/>
  </r>
  <r>
    <n v="3742"/>
    <x v="20"/>
    <x v="14"/>
    <s v="Cristina"/>
    <s v="Yang"/>
    <x v="20"/>
  </r>
  <r>
    <n v="3743"/>
    <x v="9"/>
    <x v="8"/>
    <s v="Christine"/>
    <s v="Chapel"/>
    <x v="9"/>
  </r>
  <r>
    <n v="3745"/>
    <x v="17"/>
    <x v="12"/>
    <s v="Wellington"/>
    <s v="Yueh"/>
    <x v="17"/>
  </r>
  <r>
    <n v="3745"/>
    <x v="21"/>
    <x v="6"/>
    <s v="Leonard"/>
    <s v="Hofstadter"/>
    <x v="21"/>
  </r>
  <r>
    <n v="3746"/>
    <x v="18"/>
    <x v="0"/>
    <s v="Beverly"/>
    <s v="Crusher"/>
    <x v="18"/>
  </r>
  <r>
    <n v="3746"/>
    <x v="5"/>
    <x v="2"/>
    <s v="Simon"/>
    <s v="Tam"/>
    <x v="5"/>
  </r>
  <r>
    <n v="3747"/>
    <x v="9"/>
    <x v="8"/>
    <s v="Christine"/>
    <s v="Chapel"/>
    <x v="9"/>
  </r>
  <r>
    <n v="3747"/>
    <x v="23"/>
    <x v="5"/>
    <s v="Allison"/>
    <s v="Cameron"/>
    <x v="23"/>
  </r>
  <r>
    <n v="3748"/>
    <x v="14"/>
    <x v="1"/>
    <s v="Leslie"/>
    <s v="Winkle"/>
    <x v="14"/>
  </r>
  <r>
    <n v="3749"/>
    <x v="4"/>
    <x v="4"/>
    <s v="Samantha"/>
    <s v="Carter"/>
    <x v="4"/>
  </r>
  <r>
    <n v="3751"/>
    <x v="25"/>
    <x v="11"/>
    <s v="Henry"/>
    <s v="Blake"/>
    <x v="25"/>
  </r>
  <r>
    <n v="3751"/>
    <x v="25"/>
    <x v="11"/>
    <s v="Henry"/>
    <s v="Blake"/>
    <x v="25"/>
  </r>
  <r>
    <n v="3752"/>
    <x v="7"/>
    <x v="6"/>
    <s v="Henry"/>
    <s v="Jones"/>
    <x v="7"/>
  </r>
  <r>
    <n v="3753"/>
    <x v="11"/>
    <x v="10"/>
    <s v="Remy"/>
    <s v="Hadley"/>
    <x v="11"/>
  </r>
  <r>
    <n v="3755"/>
    <x v="25"/>
    <x v="11"/>
    <s v="Henry"/>
    <s v="Blake"/>
    <x v="25"/>
  </r>
  <r>
    <n v="3756"/>
    <x v="6"/>
    <x v="5"/>
    <s v="Sheldon"/>
    <s v="Cooper"/>
    <x v="6"/>
  </r>
  <r>
    <n v="3757"/>
    <x v="24"/>
    <x v="7"/>
    <s v="Yuri"/>
    <s v="Zhivago"/>
    <x v="24"/>
  </r>
  <r>
    <n v="3758"/>
    <x v="12"/>
    <x v="11"/>
    <s v="Julius"/>
    <s v="Hibbert"/>
    <x v="12"/>
  </r>
  <r>
    <n v="3758"/>
    <x v="10"/>
    <x v="9"/>
    <s v="Henry"/>
    <s v="Higgins"/>
    <x v="10"/>
  </r>
  <r>
    <n v="3759"/>
    <x v="12"/>
    <x v="11"/>
    <s v="Julius"/>
    <s v="Hibbert"/>
    <x v="12"/>
  </r>
  <r>
    <n v="3759"/>
    <x v="25"/>
    <x v="11"/>
    <s v="Henry"/>
    <s v="Blake"/>
    <x v="25"/>
  </r>
  <r>
    <n v="3761"/>
    <x v="24"/>
    <x v="7"/>
    <s v="Yuri"/>
    <s v="Zhivago"/>
    <x v="24"/>
  </r>
  <r>
    <n v="3762"/>
    <x v="0"/>
    <x v="0"/>
    <s v="Lisa"/>
    <s v="Cuddy"/>
    <x v="0"/>
  </r>
  <r>
    <n v="3762"/>
    <x v="18"/>
    <x v="0"/>
    <s v="Beverly"/>
    <s v="Crusher"/>
    <x v="18"/>
  </r>
  <r>
    <n v="3765"/>
    <x v="4"/>
    <x v="4"/>
    <s v="Samantha"/>
    <s v="Carter"/>
    <x v="4"/>
  </r>
  <r>
    <n v="3766"/>
    <x v="2"/>
    <x v="2"/>
    <s v="Emmett"/>
    <s v="Brown"/>
    <x v="2"/>
  </r>
  <r>
    <n v="3767"/>
    <x v="15"/>
    <x v="13"/>
    <s v="Dana"/>
    <s v="Scully"/>
    <x v="15"/>
  </r>
  <r>
    <n v="3768"/>
    <x v="19"/>
    <x v="8"/>
    <s v="Benjamin"/>
    <s v="Pierce"/>
    <x v="19"/>
  </r>
  <r>
    <n v="3768"/>
    <x v="26"/>
    <x v="3"/>
    <s v="Doogie"/>
    <s v="Howser"/>
    <x v="26"/>
  </r>
  <r>
    <n v="3770"/>
    <x v="23"/>
    <x v="5"/>
    <s v="Allison"/>
    <s v="Cameron"/>
    <x v="23"/>
  </r>
  <r>
    <n v="3770"/>
    <x v="23"/>
    <x v="5"/>
    <s v="Allison"/>
    <s v="Cameron"/>
    <x v="23"/>
  </r>
  <r>
    <n v="3771"/>
    <x v="3"/>
    <x v="3"/>
    <s v="Nick"/>
    <s v="Riviera"/>
    <x v="3"/>
  </r>
  <r>
    <n v="3771"/>
    <x v="8"/>
    <x v="7"/>
    <s v="Lilith"/>
    <s v="Sternin"/>
    <x v="8"/>
  </r>
  <r>
    <n v="3773"/>
    <x v="11"/>
    <x v="10"/>
    <s v="Remy"/>
    <s v="Hadley"/>
    <x v="11"/>
  </r>
  <r>
    <n v="3774"/>
    <x v="18"/>
    <x v="0"/>
    <s v="Beverly"/>
    <s v="Crusher"/>
    <x v="18"/>
  </r>
  <r>
    <n v="3775"/>
    <x v="2"/>
    <x v="2"/>
    <s v="Emmett"/>
    <s v="Brown"/>
    <x v="2"/>
  </r>
  <r>
    <n v="3775"/>
    <x v="14"/>
    <x v="1"/>
    <s v="Leslie"/>
    <s v="Winkle"/>
    <x v="14"/>
  </r>
  <r>
    <n v="3776"/>
    <x v="0"/>
    <x v="0"/>
    <s v="Lisa"/>
    <s v="Cuddy"/>
    <x v="0"/>
  </r>
  <r>
    <n v="3777"/>
    <x v="8"/>
    <x v="7"/>
    <s v="Lilith"/>
    <s v="Sternin"/>
    <x v="8"/>
  </r>
  <r>
    <n v="3777"/>
    <x v="26"/>
    <x v="3"/>
    <s v="Doogie"/>
    <s v="Howser"/>
    <x v="26"/>
  </r>
  <r>
    <n v="3779"/>
    <x v="23"/>
    <x v="5"/>
    <s v="Allison"/>
    <s v="Cameron"/>
    <x v="23"/>
  </r>
  <r>
    <n v="3780"/>
    <x v="0"/>
    <x v="0"/>
    <s v="Lisa"/>
    <s v="Cuddy"/>
    <x v="0"/>
  </r>
  <r>
    <n v="3783"/>
    <x v="17"/>
    <x v="12"/>
    <s v="Wellington"/>
    <s v="Yueh"/>
    <x v="17"/>
  </r>
  <r>
    <n v="3784"/>
    <x v="5"/>
    <x v="2"/>
    <s v="Simon"/>
    <s v="Tam"/>
    <x v="5"/>
  </r>
  <r>
    <n v="3785"/>
    <x v="24"/>
    <x v="7"/>
    <s v="Yuri"/>
    <s v="Zhivago"/>
    <x v="24"/>
  </r>
  <r>
    <n v="3786"/>
    <x v="3"/>
    <x v="3"/>
    <s v="Nick"/>
    <s v="Riviera"/>
    <x v="3"/>
  </r>
  <r>
    <n v="3786"/>
    <x v="5"/>
    <x v="2"/>
    <s v="Simon"/>
    <s v="Tam"/>
    <x v="5"/>
  </r>
  <r>
    <n v="3787"/>
    <x v="5"/>
    <x v="2"/>
    <s v="Simon"/>
    <s v="Tam"/>
    <x v="5"/>
  </r>
  <r>
    <n v="3788"/>
    <x v="24"/>
    <x v="7"/>
    <s v="Yuri"/>
    <s v="Zhivago"/>
    <x v="24"/>
  </r>
  <r>
    <n v="3788"/>
    <x v="26"/>
    <x v="3"/>
    <s v="Doogie"/>
    <s v="Howser"/>
    <x v="26"/>
  </r>
  <r>
    <n v="3790"/>
    <x v="0"/>
    <x v="0"/>
    <s v="Lisa"/>
    <s v="Cuddy"/>
    <x v="0"/>
  </r>
  <r>
    <n v="3792"/>
    <x v="5"/>
    <x v="2"/>
    <s v="Simon"/>
    <s v="Tam"/>
    <x v="5"/>
  </r>
  <r>
    <n v="3792"/>
    <x v="15"/>
    <x v="13"/>
    <s v="Dana"/>
    <s v="Scully"/>
    <x v="15"/>
  </r>
  <r>
    <n v="3793"/>
    <x v="25"/>
    <x v="11"/>
    <s v="Henry"/>
    <s v="Blake"/>
    <x v="25"/>
  </r>
  <r>
    <n v="3794"/>
    <x v="15"/>
    <x v="13"/>
    <s v="Dana"/>
    <s v="Scully"/>
    <x v="15"/>
  </r>
  <r>
    <n v="3795"/>
    <x v="9"/>
    <x v="8"/>
    <s v="Christine"/>
    <s v="Chapel"/>
    <x v="9"/>
  </r>
  <r>
    <n v="3796"/>
    <x v="15"/>
    <x v="13"/>
    <s v="Dana"/>
    <s v="Scully"/>
    <x v="15"/>
  </r>
  <r>
    <n v="3797"/>
    <x v="22"/>
    <x v="4"/>
    <s v="Rajesh"/>
    <s v="Koothrappali"/>
    <x v="22"/>
  </r>
  <r>
    <n v="3798"/>
    <x v="20"/>
    <x v="14"/>
    <s v="Cristina"/>
    <s v="Yang"/>
    <x v="20"/>
  </r>
  <r>
    <n v="3798"/>
    <x v="22"/>
    <x v="4"/>
    <s v="Rajesh"/>
    <s v="Koothrappali"/>
    <x v="22"/>
  </r>
  <r>
    <n v="3799"/>
    <x v="18"/>
    <x v="0"/>
    <s v="Beverly"/>
    <s v="Crusher"/>
    <x v="18"/>
  </r>
  <r>
    <n v="3801"/>
    <x v="26"/>
    <x v="3"/>
    <s v="Doogie"/>
    <s v="Howser"/>
    <x v="26"/>
  </r>
  <r>
    <n v="3802"/>
    <x v="26"/>
    <x v="3"/>
    <s v="Doogie"/>
    <s v="Howser"/>
    <x v="26"/>
  </r>
  <r>
    <n v="3802"/>
    <x v="15"/>
    <x v="13"/>
    <s v="Dana"/>
    <s v="Scully"/>
    <x v="15"/>
  </r>
  <r>
    <n v="3803"/>
    <x v="24"/>
    <x v="7"/>
    <s v="Yuri"/>
    <s v="Zhivago"/>
    <x v="24"/>
  </r>
  <r>
    <n v="3803"/>
    <x v="0"/>
    <x v="0"/>
    <s v="Lisa"/>
    <s v="Cuddy"/>
    <x v="0"/>
  </r>
  <r>
    <n v="3804"/>
    <x v="8"/>
    <x v="7"/>
    <s v="Lilith"/>
    <s v="Sternin"/>
    <x v="8"/>
  </r>
  <r>
    <n v="3804"/>
    <x v="15"/>
    <x v="13"/>
    <s v="Dana"/>
    <s v="Scully"/>
    <x v="15"/>
  </r>
  <r>
    <n v="3805"/>
    <x v="1"/>
    <x v="1"/>
    <s v="Katherine"/>
    <s v="Pulaski"/>
    <x v="1"/>
  </r>
  <r>
    <n v="3806"/>
    <x v="4"/>
    <x v="4"/>
    <s v="Samantha"/>
    <s v="Carter"/>
    <x v="4"/>
  </r>
  <r>
    <n v="3806"/>
    <x v="19"/>
    <x v="8"/>
    <s v="Benjamin"/>
    <s v="Pierce"/>
    <x v="19"/>
  </r>
  <r>
    <n v="3807"/>
    <x v="14"/>
    <x v="1"/>
    <s v="Leslie"/>
    <s v="Winkle"/>
    <x v="14"/>
  </r>
  <r>
    <n v="3807"/>
    <x v="2"/>
    <x v="2"/>
    <s v="Emmett"/>
    <s v="Brown"/>
    <x v="2"/>
  </r>
  <r>
    <n v="3808"/>
    <x v="19"/>
    <x v="8"/>
    <s v="Benjamin"/>
    <s v="Pierce"/>
    <x v="19"/>
  </r>
  <r>
    <n v="3809"/>
    <x v="15"/>
    <x v="13"/>
    <s v="Dana"/>
    <s v="Scully"/>
    <x v="15"/>
  </r>
  <r>
    <n v="3809"/>
    <x v="23"/>
    <x v="5"/>
    <s v="Allison"/>
    <s v="Cameron"/>
    <x v="23"/>
  </r>
  <r>
    <n v="3810"/>
    <x v="5"/>
    <x v="2"/>
    <s v="Simon"/>
    <s v="Tam"/>
    <x v="5"/>
  </r>
  <r>
    <n v="3810"/>
    <x v="20"/>
    <x v="14"/>
    <s v="Cristina"/>
    <s v="Yang"/>
    <x v="20"/>
  </r>
  <r>
    <n v="3812"/>
    <x v="15"/>
    <x v="13"/>
    <s v="Dana"/>
    <s v="Scully"/>
    <x v="15"/>
  </r>
  <r>
    <n v="3813"/>
    <x v="6"/>
    <x v="5"/>
    <s v="Sheldon"/>
    <s v="Cooper"/>
    <x v="6"/>
  </r>
  <r>
    <n v="3814"/>
    <x v="16"/>
    <x v="14"/>
    <s v="Gregory"/>
    <s v="House"/>
    <x v="16"/>
  </r>
  <r>
    <n v="3815"/>
    <x v="17"/>
    <x v="12"/>
    <s v="Wellington"/>
    <s v="Yueh"/>
    <x v="17"/>
  </r>
  <r>
    <n v="3815"/>
    <x v="19"/>
    <x v="8"/>
    <s v="Benjamin"/>
    <s v="Pierce"/>
    <x v="19"/>
  </r>
  <r>
    <n v="3818"/>
    <x v="5"/>
    <x v="2"/>
    <s v="Simon"/>
    <s v="Tam"/>
    <x v="5"/>
  </r>
  <r>
    <n v="3819"/>
    <x v="25"/>
    <x v="11"/>
    <s v="Henry"/>
    <s v="Blake"/>
    <x v="25"/>
  </r>
  <r>
    <n v="3819"/>
    <x v="7"/>
    <x v="6"/>
    <s v="Henry"/>
    <s v="Jones"/>
    <x v="7"/>
  </r>
  <r>
    <n v="3821"/>
    <x v="25"/>
    <x v="11"/>
    <s v="Henry"/>
    <s v="Blake"/>
    <x v="25"/>
  </r>
  <r>
    <n v="3822"/>
    <x v="5"/>
    <x v="2"/>
    <s v="Simon"/>
    <s v="Tam"/>
    <x v="5"/>
  </r>
  <r>
    <n v="3823"/>
    <x v="15"/>
    <x v="13"/>
    <s v="Dana"/>
    <s v="Scully"/>
    <x v="15"/>
  </r>
  <r>
    <n v="3823"/>
    <x v="8"/>
    <x v="7"/>
    <s v="Lilith"/>
    <s v="Sternin"/>
    <x v="8"/>
  </r>
  <r>
    <n v="3825"/>
    <x v="4"/>
    <x v="4"/>
    <s v="Samantha"/>
    <s v="Carter"/>
    <x v="4"/>
  </r>
  <r>
    <n v="3825"/>
    <x v="20"/>
    <x v="14"/>
    <s v="Cristina"/>
    <s v="Yang"/>
    <x v="20"/>
  </r>
  <r>
    <n v="3826"/>
    <x v="20"/>
    <x v="14"/>
    <s v="Cristina"/>
    <s v="Yang"/>
    <x v="20"/>
  </r>
  <r>
    <n v="3827"/>
    <x v="22"/>
    <x v="4"/>
    <s v="Rajesh"/>
    <s v="Koothrappali"/>
    <x v="22"/>
  </r>
  <r>
    <n v="3828"/>
    <x v="7"/>
    <x v="6"/>
    <s v="Henry"/>
    <s v="Jones"/>
    <x v="7"/>
  </r>
  <r>
    <n v="3828"/>
    <x v="10"/>
    <x v="9"/>
    <s v="Henry"/>
    <s v="Higgins"/>
    <x v="10"/>
  </r>
  <r>
    <n v="3830"/>
    <x v="18"/>
    <x v="0"/>
    <s v="Beverly"/>
    <s v="Crusher"/>
    <x v="18"/>
  </r>
  <r>
    <n v="3831"/>
    <x v="5"/>
    <x v="2"/>
    <s v="Simon"/>
    <s v="Tam"/>
    <x v="5"/>
  </r>
  <r>
    <n v="3832"/>
    <x v="12"/>
    <x v="11"/>
    <s v="Julius"/>
    <s v="Hibbert"/>
    <x v="12"/>
  </r>
  <r>
    <n v="3832"/>
    <x v="7"/>
    <x v="6"/>
    <s v="Henry"/>
    <s v="Jones"/>
    <x v="7"/>
  </r>
  <r>
    <n v="3835"/>
    <x v="23"/>
    <x v="5"/>
    <s v="Allison"/>
    <s v="Cameron"/>
    <x v="23"/>
  </r>
  <r>
    <n v="3835"/>
    <x v="5"/>
    <x v="2"/>
    <s v="Simon"/>
    <s v="Tam"/>
    <x v="5"/>
  </r>
  <r>
    <n v="3836"/>
    <x v="13"/>
    <x v="12"/>
    <s v="Abigail"/>
    <s v="Bartlet"/>
    <x v="13"/>
  </r>
  <r>
    <n v="3836"/>
    <x v="14"/>
    <x v="1"/>
    <s v="Leslie"/>
    <s v="Winkle"/>
    <x v="14"/>
  </r>
  <r>
    <n v="3837"/>
    <x v="0"/>
    <x v="0"/>
    <s v="Lisa"/>
    <s v="Cuddy"/>
    <x v="0"/>
  </r>
  <r>
    <n v="3837"/>
    <x v="24"/>
    <x v="7"/>
    <s v="Yuri"/>
    <s v="Zhivago"/>
    <x v="24"/>
  </r>
  <r>
    <n v="3838"/>
    <x v="20"/>
    <x v="14"/>
    <s v="Cristina"/>
    <s v="Yang"/>
    <x v="20"/>
  </r>
  <r>
    <n v="3839"/>
    <x v="3"/>
    <x v="3"/>
    <s v="Nick"/>
    <s v="Riviera"/>
    <x v="3"/>
  </r>
  <r>
    <n v="3841"/>
    <x v="17"/>
    <x v="12"/>
    <s v="Wellington"/>
    <s v="Yueh"/>
    <x v="17"/>
  </r>
  <r>
    <n v="3842"/>
    <x v="25"/>
    <x v="11"/>
    <s v="Henry"/>
    <s v="Blake"/>
    <x v="25"/>
  </r>
  <r>
    <n v="3842"/>
    <x v="5"/>
    <x v="2"/>
    <s v="Simon"/>
    <s v="Tam"/>
    <x v="5"/>
  </r>
  <r>
    <n v="3843"/>
    <x v="2"/>
    <x v="2"/>
    <s v="Emmett"/>
    <s v="Brown"/>
    <x v="2"/>
  </r>
  <r>
    <n v="3846"/>
    <x v="15"/>
    <x v="13"/>
    <s v="Dana"/>
    <s v="Scully"/>
    <x v="15"/>
  </r>
  <r>
    <n v="3847"/>
    <x v="25"/>
    <x v="11"/>
    <s v="Henry"/>
    <s v="Blake"/>
    <x v="25"/>
  </r>
  <r>
    <n v="3847"/>
    <x v="25"/>
    <x v="11"/>
    <s v="Henry"/>
    <s v="Blake"/>
    <x v="25"/>
  </r>
  <r>
    <n v="3848"/>
    <x v="14"/>
    <x v="1"/>
    <s v="Leslie"/>
    <s v="Winkle"/>
    <x v="14"/>
  </r>
  <r>
    <n v="3848"/>
    <x v="10"/>
    <x v="9"/>
    <s v="Henry"/>
    <s v="Higgins"/>
    <x v="10"/>
  </r>
  <r>
    <n v="3849"/>
    <x v="13"/>
    <x v="12"/>
    <s v="Abigail"/>
    <s v="Bartlet"/>
    <x v="13"/>
  </r>
  <r>
    <n v="3849"/>
    <x v="9"/>
    <x v="8"/>
    <s v="Christine"/>
    <s v="Chapel"/>
    <x v="9"/>
  </r>
  <r>
    <n v="3850"/>
    <x v="14"/>
    <x v="1"/>
    <s v="Leslie"/>
    <s v="Winkle"/>
    <x v="14"/>
  </r>
  <r>
    <n v="3850"/>
    <x v="26"/>
    <x v="3"/>
    <s v="Doogie"/>
    <s v="Howser"/>
    <x v="26"/>
  </r>
  <r>
    <n v="3851"/>
    <x v="26"/>
    <x v="3"/>
    <s v="Doogie"/>
    <s v="Howser"/>
    <x v="26"/>
  </r>
  <r>
    <n v="3852"/>
    <x v="17"/>
    <x v="12"/>
    <s v="Wellington"/>
    <s v="Yueh"/>
    <x v="17"/>
  </r>
  <r>
    <n v="3854"/>
    <x v="4"/>
    <x v="4"/>
    <s v="Samantha"/>
    <s v="Carter"/>
    <x v="4"/>
  </r>
  <r>
    <n v="3854"/>
    <x v="8"/>
    <x v="7"/>
    <s v="Lilith"/>
    <s v="Sternin"/>
    <x v="8"/>
  </r>
  <r>
    <n v="3855"/>
    <x v="24"/>
    <x v="7"/>
    <s v="Yuri"/>
    <s v="Zhivago"/>
    <x v="24"/>
  </r>
  <r>
    <n v="3856"/>
    <x v="15"/>
    <x v="13"/>
    <s v="Dana"/>
    <s v="Scully"/>
    <x v="15"/>
  </r>
  <r>
    <n v="3856"/>
    <x v="11"/>
    <x v="10"/>
    <s v="Remy"/>
    <s v="Hadley"/>
    <x v="11"/>
  </r>
  <r>
    <n v="3857"/>
    <x v="16"/>
    <x v="14"/>
    <s v="Gregory"/>
    <s v="House"/>
    <x v="16"/>
  </r>
  <r>
    <n v="3858"/>
    <x v="2"/>
    <x v="2"/>
    <s v="Emmett"/>
    <s v="Brown"/>
    <x v="2"/>
  </r>
  <r>
    <n v="3858"/>
    <x v="1"/>
    <x v="1"/>
    <s v="Katherine"/>
    <s v="Pulaski"/>
    <x v="1"/>
  </r>
  <r>
    <n v="3859"/>
    <x v="13"/>
    <x v="12"/>
    <s v="Abigail"/>
    <s v="Bartlet"/>
    <x v="13"/>
  </r>
  <r>
    <n v="3859"/>
    <x v="10"/>
    <x v="9"/>
    <s v="Henry"/>
    <s v="Higgins"/>
    <x v="10"/>
  </r>
  <r>
    <n v="3860"/>
    <x v="3"/>
    <x v="3"/>
    <s v="Nick"/>
    <s v="Riviera"/>
    <x v="3"/>
  </r>
  <r>
    <n v="3862"/>
    <x v="24"/>
    <x v="7"/>
    <s v="Yuri"/>
    <s v="Zhivago"/>
    <x v="24"/>
  </r>
  <r>
    <n v="3862"/>
    <x v="14"/>
    <x v="1"/>
    <s v="Leslie"/>
    <s v="Winkle"/>
    <x v="14"/>
  </r>
  <r>
    <n v="3863"/>
    <x v="23"/>
    <x v="5"/>
    <s v="Allison"/>
    <s v="Cameron"/>
    <x v="23"/>
  </r>
  <r>
    <n v="3864"/>
    <x v="8"/>
    <x v="7"/>
    <s v="Lilith"/>
    <s v="Sternin"/>
    <x v="8"/>
  </r>
  <r>
    <n v="3864"/>
    <x v="18"/>
    <x v="0"/>
    <s v="Beverly"/>
    <s v="Crusher"/>
    <x v="18"/>
  </r>
  <r>
    <n v="3866"/>
    <x v="0"/>
    <x v="0"/>
    <s v="Lisa"/>
    <s v="Cuddy"/>
    <x v="0"/>
  </r>
  <r>
    <n v="3866"/>
    <x v="6"/>
    <x v="5"/>
    <s v="Sheldon"/>
    <s v="Cooper"/>
    <x v="6"/>
  </r>
  <r>
    <n v="3867"/>
    <x v="10"/>
    <x v="9"/>
    <s v="Henry"/>
    <s v="Higgins"/>
    <x v="10"/>
  </r>
  <r>
    <n v="3868"/>
    <x v="5"/>
    <x v="2"/>
    <s v="Simon"/>
    <s v="Tam"/>
    <x v="5"/>
  </r>
  <r>
    <n v="3870"/>
    <x v="9"/>
    <x v="8"/>
    <s v="Christine"/>
    <s v="Chapel"/>
    <x v="9"/>
  </r>
  <r>
    <n v="3870"/>
    <x v="17"/>
    <x v="12"/>
    <s v="Wellington"/>
    <s v="Yueh"/>
    <x v="17"/>
  </r>
  <r>
    <n v="3871"/>
    <x v="22"/>
    <x v="4"/>
    <s v="Rajesh"/>
    <s v="Koothrappali"/>
    <x v="22"/>
  </r>
  <r>
    <n v="3871"/>
    <x v="20"/>
    <x v="14"/>
    <s v="Cristina"/>
    <s v="Yang"/>
    <x v="20"/>
  </r>
  <r>
    <n v="3872"/>
    <x v="3"/>
    <x v="3"/>
    <s v="Nick"/>
    <s v="Riviera"/>
    <x v="3"/>
  </r>
  <r>
    <n v="3872"/>
    <x v="9"/>
    <x v="8"/>
    <s v="Christine"/>
    <s v="Chapel"/>
    <x v="9"/>
  </r>
  <r>
    <n v="3873"/>
    <x v="5"/>
    <x v="2"/>
    <s v="Simon"/>
    <s v="Tam"/>
    <x v="5"/>
  </r>
  <r>
    <n v="3874"/>
    <x v="1"/>
    <x v="1"/>
    <s v="Katherine"/>
    <s v="Pulaski"/>
    <x v="1"/>
  </r>
  <r>
    <n v="3875"/>
    <x v="7"/>
    <x v="6"/>
    <s v="Henry"/>
    <s v="Jones"/>
    <x v="7"/>
  </r>
  <r>
    <n v="3875"/>
    <x v="3"/>
    <x v="3"/>
    <s v="Nick"/>
    <s v="Riviera"/>
    <x v="3"/>
  </r>
  <r>
    <n v="3876"/>
    <x v="9"/>
    <x v="8"/>
    <s v="Christine"/>
    <s v="Chapel"/>
    <x v="9"/>
  </r>
  <r>
    <n v="3876"/>
    <x v="9"/>
    <x v="8"/>
    <s v="Christine"/>
    <s v="Chapel"/>
    <x v="9"/>
  </r>
  <r>
    <n v="3877"/>
    <x v="26"/>
    <x v="3"/>
    <s v="Doogie"/>
    <s v="Howser"/>
    <x v="26"/>
  </r>
  <r>
    <n v="3877"/>
    <x v="3"/>
    <x v="3"/>
    <s v="Nick"/>
    <s v="Riviera"/>
    <x v="3"/>
  </r>
  <r>
    <n v="3878"/>
    <x v="17"/>
    <x v="12"/>
    <s v="Wellington"/>
    <s v="Yueh"/>
    <x v="17"/>
  </r>
  <r>
    <n v="3878"/>
    <x v="0"/>
    <x v="0"/>
    <s v="Lisa"/>
    <s v="Cuddy"/>
    <x v="0"/>
  </r>
  <r>
    <n v="3879"/>
    <x v="3"/>
    <x v="3"/>
    <s v="Nick"/>
    <s v="Riviera"/>
    <x v="3"/>
  </r>
  <r>
    <n v="3881"/>
    <x v="13"/>
    <x v="12"/>
    <s v="Abigail"/>
    <s v="Bartlet"/>
    <x v="13"/>
  </r>
  <r>
    <n v="3882"/>
    <x v="12"/>
    <x v="11"/>
    <s v="Julius"/>
    <s v="Hibbert"/>
    <x v="12"/>
  </r>
  <r>
    <n v="3883"/>
    <x v="8"/>
    <x v="7"/>
    <s v="Lilith"/>
    <s v="Sternin"/>
    <x v="8"/>
  </r>
  <r>
    <n v="3883"/>
    <x v="3"/>
    <x v="3"/>
    <s v="Nick"/>
    <s v="Riviera"/>
    <x v="3"/>
  </r>
  <r>
    <n v="3884"/>
    <x v="8"/>
    <x v="7"/>
    <s v="Lilith"/>
    <s v="Sternin"/>
    <x v="8"/>
  </r>
  <r>
    <n v="3885"/>
    <x v="21"/>
    <x v="6"/>
    <s v="Leonard"/>
    <s v="Hofstadter"/>
    <x v="21"/>
  </r>
  <r>
    <n v="3885"/>
    <x v="3"/>
    <x v="3"/>
    <s v="Nick"/>
    <s v="Riviera"/>
    <x v="3"/>
  </r>
  <r>
    <n v="3886"/>
    <x v="8"/>
    <x v="7"/>
    <s v="Lilith"/>
    <s v="Sternin"/>
    <x v="8"/>
  </r>
  <r>
    <n v="3886"/>
    <x v="6"/>
    <x v="5"/>
    <s v="Sheldon"/>
    <s v="Cooper"/>
    <x v="6"/>
  </r>
  <r>
    <n v="3888"/>
    <x v="8"/>
    <x v="7"/>
    <s v="Lilith"/>
    <s v="Sternin"/>
    <x v="8"/>
  </r>
  <r>
    <n v="3889"/>
    <x v="6"/>
    <x v="5"/>
    <s v="Sheldon"/>
    <s v="Cooper"/>
    <x v="6"/>
  </r>
  <r>
    <n v="3889"/>
    <x v="16"/>
    <x v="14"/>
    <s v="Gregory"/>
    <s v="House"/>
    <x v="16"/>
  </r>
  <r>
    <n v="3890"/>
    <x v="11"/>
    <x v="10"/>
    <s v="Remy"/>
    <s v="Hadley"/>
    <x v="11"/>
  </r>
  <r>
    <n v="3891"/>
    <x v="11"/>
    <x v="10"/>
    <s v="Remy"/>
    <s v="Hadley"/>
    <x v="11"/>
  </r>
  <r>
    <n v="3891"/>
    <x v="10"/>
    <x v="9"/>
    <s v="Henry"/>
    <s v="Higgins"/>
    <x v="10"/>
  </r>
  <r>
    <n v="3892"/>
    <x v="13"/>
    <x v="12"/>
    <s v="Abigail"/>
    <s v="Bartlet"/>
    <x v="13"/>
  </r>
  <r>
    <n v="3893"/>
    <x v="9"/>
    <x v="8"/>
    <s v="Christine"/>
    <s v="Chapel"/>
    <x v="9"/>
  </r>
  <r>
    <n v="3893"/>
    <x v="24"/>
    <x v="7"/>
    <s v="Yuri"/>
    <s v="Zhivago"/>
    <x v="24"/>
  </r>
  <r>
    <n v="3894"/>
    <x v="12"/>
    <x v="11"/>
    <s v="Julius"/>
    <s v="Hibbert"/>
    <x v="12"/>
  </r>
  <r>
    <n v="3895"/>
    <x v="11"/>
    <x v="10"/>
    <s v="Remy"/>
    <s v="Hadley"/>
    <x v="11"/>
  </r>
  <r>
    <n v="3896"/>
    <x v="16"/>
    <x v="14"/>
    <s v="Gregory"/>
    <s v="House"/>
    <x v="16"/>
  </r>
  <r>
    <n v="3896"/>
    <x v="3"/>
    <x v="3"/>
    <s v="Nick"/>
    <s v="Riviera"/>
    <x v="3"/>
  </r>
  <r>
    <n v="3898"/>
    <x v="15"/>
    <x v="13"/>
    <s v="Dana"/>
    <s v="Scully"/>
    <x v="15"/>
  </r>
  <r>
    <n v="3899"/>
    <x v="16"/>
    <x v="14"/>
    <s v="Gregory"/>
    <s v="House"/>
    <x v="16"/>
  </r>
  <r>
    <n v="3900"/>
    <x v="1"/>
    <x v="1"/>
    <s v="Katherine"/>
    <s v="Pulaski"/>
    <x v="1"/>
  </r>
  <r>
    <n v="3902"/>
    <x v="13"/>
    <x v="12"/>
    <s v="Abigail"/>
    <s v="Bartlet"/>
    <x v="13"/>
  </r>
  <r>
    <n v="3902"/>
    <x v="16"/>
    <x v="14"/>
    <s v="Gregory"/>
    <s v="House"/>
    <x v="16"/>
  </r>
  <r>
    <n v="3903"/>
    <x v="1"/>
    <x v="1"/>
    <s v="Katherine"/>
    <s v="Pulaski"/>
    <x v="1"/>
  </r>
  <r>
    <n v="3903"/>
    <x v="19"/>
    <x v="8"/>
    <s v="Benjamin"/>
    <s v="Pierce"/>
    <x v="19"/>
  </r>
  <r>
    <n v="3905"/>
    <x v="21"/>
    <x v="6"/>
    <s v="Leonard"/>
    <s v="Hofstadter"/>
    <x v="21"/>
  </r>
  <r>
    <n v="3905"/>
    <x v="22"/>
    <x v="4"/>
    <s v="Rajesh"/>
    <s v="Koothrappali"/>
    <x v="22"/>
  </r>
  <r>
    <n v="3906"/>
    <x v="24"/>
    <x v="7"/>
    <s v="Yuri"/>
    <s v="Zhivago"/>
    <x v="24"/>
  </r>
  <r>
    <n v="3908"/>
    <x v="2"/>
    <x v="2"/>
    <s v="Emmett"/>
    <s v="Brown"/>
    <x v="2"/>
  </r>
  <r>
    <n v="3908"/>
    <x v="17"/>
    <x v="12"/>
    <s v="Wellington"/>
    <s v="Yueh"/>
    <x v="17"/>
  </r>
  <r>
    <n v="3909"/>
    <x v="17"/>
    <x v="12"/>
    <s v="Wellington"/>
    <s v="Yueh"/>
    <x v="17"/>
  </r>
  <r>
    <n v="3911"/>
    <x v="14"/>
    <x v="1"/>
    <s v="Leslie"/>
    <s v="Winkle"/>
    <x v="14"/>
  </r>
  <r>
    <n v="3912"/>
    <x v="26"/>
    <x v="3"/>
    <s v="Doogie"/>
    <s v="Howser"/>
    <x v="26"/>
  </r>
  <r>
    <n v="3913"/>
    <x v="15"/>
    <x v="13"/>
    <s v="Dana"/>
    <s v="Scully"/>
    <x v="15"/>
  </r>
  <r>
    <n v="3914"/>
    <x v="0"/>
    <x v="0"/>
    <s v="Lisa"/>
    <s v="Cuddy"/>
    <x v="0"/>
  </r>
  <r>
    <n v="3914"/>
    <x v="7"/>
    <x v="6"/>
    <s v="Henry"/>
    <s v="Jones"/>
    <x v="7"/>
  </r>
  <r>
    <n v="3916"/>
    <x v="16"/>
    <x v="14"/>
    <s v="Gregory"/>
    <s v="House"/>
    <x v="16"/>
  </r>
  <r>
    <n v="3916"/>
    <x v="6"/>
    <x v="5"/>
    <s v="Sheldon"/>
    <s v="Cooper"/>
    <x v="6"/>
  </r>
  <r>
    <n v="3917"/>
    <x v="16"/>
    <x v="14"/>
    <s v="Gregory"/>
    <s v="House"/>
    <x v="16"/>
  </r>
  <r>
    <n v="3917"/>
    <x v="5"/>
    <x v="2"/>
    <s v="Simon"/>
    <s v="Tam"/>
    <x v="5"/>
  </r>
  <r>
    <n v="3918"/>
    <x v="20"/>
    <x v="14"/>
    <s v="Cristina"/>
    <s v="Yang"/>
    <x v="20"/>
  </r>
  <r>
    <n v="3919"/>
    <x v="2"/>
    <x v="2"/>
    <s v="Emmett"/>
    <s v="Brown"/>
    <x v="2"/>
  </r>
  <r>
    <n v="3920"/>
    <x v="15"/>
    <x v="13"/>
    <s v="Dana"/>
    <s v="Scully"/>
    <x v="15"/>
  </r>
  <r>
    <n v="3921"/>
    <x v="16"/>
    <x v="14"/>
    <s v="Gregory"/>
    <s v="House"/>
    <x v="16"/>
  </r>
  <r>
    <n v="3924"/>
    <x v="16"/>
    <x v="14"/>
    <s v="Gregory"/>
    <s v="House"/>
    <x v="16"/>
  </r>
  <r>
    <n v="3924"/>
    <x v="14"/>
    <x v="1"/>
    <s v="Leslie"/>
    <s v="Winkle"/>
    <x v="14"/>
  </r>
  <r>
    <n v="3926"/>
    <x v="12"/>
    <x v="11"/>
    <s v="Julius"/>
    <s v="Hibbert"/>
    <x v="12"/>
  </r>
  <r>
    <n v="3926"/>
    <x v="4"/>
    <x v="4"/>
    <s v="Samantha"/>
    <s v="Carter"/>
    <x v="4"/>
  </r>
  <r>
    <n v="3927"/>
    <x v="19"/>
    <x v="8"/>
    <s v="Benjamin"/>
    <s v="Pierce"/>
    <x v="19"/>
  </r>
  <r>
    <n v="3927"/>
    <x v="26"/>
    <x v="3"/>
    <s v="Doogie"/>
    <s v="Howser"/>
    <x v="26"/>
  </r>
  <r>
    <n v="3929"/>
    <x v="3"/>
    <x v="3"/>
    <s v="Nick"/>
    <s v="Riviera"/>
    <x v="3"/>
  </r>
  <r>
    <n v="3930"/>
    <x v="3"/>
    <x v="3"/>
    <s v="Nick"/>
    <s v="Riviera"/>
    <x v="3"/>
  </r>
  <r>
    <n v="3930"/>
    <x v="17"/>
    <x v="12"/>
    <s v="Wellington"/>
    <s v="Yueh"/>
    <x v="17"/>
  </r>
  <r>
    <n v="3931"/>
    <x v="6"/>
    <x v="5"/>
    <s v="Sheldon"/>
    <s v="Cooper"/>
    <x v="6"/>
  </r>
  <r>
    <n v="3932"/>
    <x v="18"/>
    <x v="0"/>
    <s v="Beverly"/>
    <s v="Crusher"/>
    <x v="18"/>
  </r>
  <r>
    <n v="3932"/>
    <x v="16"/>
    <x v="14"/>
    <s v="Gregory"/>
    <s v="House"/>
    <x v="16"/>
  </r>
  <r>
    <n v="3933"/>
    <x v="15"/>
    <x v="13"/>
    <s v="Dana"/>
    <s v="Scully"/>
    <x v="15"/>
  </r>
  <r>
    <n v="3933"/>
    <x v="9"/>
    <x v="8"/>
    <s v="Christine"/>
    <s v="Chapel"/>
    <x v="9"/>
  </r>
  <r>
    <n v="3934"/>
    <x v="15"/>
    <x v="13"/>
    <s v="Dana"/>
    <s v="Scully"/>
    <x v="15"/>
  </r>
  <r>
    <n v="3936"/>
    <x v="19"/>
    <x v="8"/>
    <s v="Benjamin"/>
    <s v="Pierce"/>
    <x v="19"/>
  </r>
  <r>
    <n v="3938"/>
    <x v="5"/>
    <x v="2"/>
    <s v="Simon"/>
    <s v="Tam"/>
    <x v="5"/>
  </r>
  <r>
    <n v="3940"/>
    <x v="19"/>
    <x v="8"/>
    <s v="Benjamin"/>
    <s v="Pierce"/>
    <x v="19"/>
  </r>
  <r>
    <n v="3944"/>
    <x v="21"/>
    <x v="6"/>
    <s v="Leonard"/>
    <s v="Hofstadter"/>
    <x v="21"/>
  </r>
  <r>
    <n v="3945"/>
    <x v="17"/>
    <x v="12"/>
    <s v="Wellington"/>
    <s v="Yueh"/>
    <x v="17"/>
  </r>
  <r>
    <n v="3947"/>
    <x v="15"/>
    <x v="13"/>
    <s v="Dana"/>
    <s v="Scully"/>
    <x v="15"/>
  </r>
  <r>
    <n v="3951"/>
    <x v="0"/>
    <x v="0"/>
    <s v="Lisa"/>
    <s v="Cuddy"/>
    <x v="0"/>
  </r>
  <r>
    <n v="3952"/>
    <x v="12"/>
    <x v="11"/>
    <s v="Julius"/>
    <s v="Hibbert"/>
    <x v="12"/>
  </r>
  <r>
    <n v="3953"/>
    <x v="14"/>
    <x v="1"/>
    <s v="Leslie"/>
    <s v="Winkle"/>
    <x v="14"/>
  </r>
  <r>
    <n v="3953"/>
    <x v="19"/>
    <x v="8"/>
    <s v="Benjamin"/>
    <s v="Pierce"/>
    <x v="19"/>
  </r>
  <r>
    <n v="3954"/>
    <x v="18"/>
    <x v="0"/>
    <s v="Beverly"/>
    <s v="Crusher"/>
    <x v="18"/>
  </r>
  <r>
    <n v="3955"/>
    <x v="0"/>
    <x v="0"/>
    <s v="Lisa"/>
    <s v="Cuddy"/>
    <x v="0"/>
  </r>
  <r>
    <n v="3957"/>
    <x v="19"/>
    <x v="8"/>
    <s v="Benjamin"/>
    <s v="Pierce"/>
    <x v="19"/>
  </r>
  <r>
    <n v="3957"/>
    <x v="22"/>
    <x v="4"/>
    <s v="Rajesh"/>
    <s v="Koothrappali"/>
    <x v="22"/>
  </r>
  <r>
    <n v="3959"/>
    <x v="23"/>
    <x v="5"/>
    <s v="Allison"/>
    <s v="Cameron"/>
    <x v="23"/>
  </r>
  <r>
    <n v="3959"/>
    <x v="2"/>
    <x v="2"/>
    <s v="Emmett"/>
    <s v="Brown"/>
    <x v="2"/>
  </r>
  <r>
    <n v="3960"/>
    <x v="14"/>
    <x v="1"/>
    <s v="Leslie"/>
    <s v="Winkle"/>
    <x v="14"/>
  </r>
  <r>
    <n v="3960"/>
    <x v="13"/>
    <x v="12"/>
    <s v="Abigail"/>
    <s v="Bartlet"/>
    <x v="13"/>
  </r>
  <r>
    <n v="3961"/>
    <x v="3"/>
    <x v="3"/>
    <s v="Nick"/>
    <s v="Riviera"/>
    <x v="3"/>
  </r>
  <r>
    <n v="3963"/>
    <x v="7"/>
    <x v="6"/>
    <s v="Henry"/>
    <s v="Jones"/>
    <x v="7"/>
  </r>
  <r>
    <n v="3963"/>
    <x v="5"/>
    <x v="2"/>
    <s v="Simon"/>
    <s v="Tam"/>
    <x v="5"/>
  </r>
  <r>
    <n v="3964"/>
    <x v="0"/>
    <x v="0"/>
    <s v="Lisa"/>
    <s v="Cuddy"/>
    <x v="0"/>
  </r>
  <r>
    <n v="3965"/>
    <x v="9"/>
    <x v="8"/>
    <s v="Christine"/>
    <s v="Chapel"/>
    <x v="9"/>
  </r>
  <r>
    <n v="3966"/>
    <x v="4"/>
    <x v="4"/>
    <s v="Samantha"/>
    <s v="Carter"/>
    <x v="4"/>
  </r>
  <r>
    <n v="3966"/>
    <x v="11"/>
    <x v="10"/>
    <s v="Remy"/>
    <s v="Hadley"/>
    <x v="11"/>
  </r>
  <r>
    <n v="3967"/>
    <x v="18"/>
    <x v="0"/>
    <s v="Beverly"/>
    <s v="Crusher"/>
    <x v="18"/>
  </r>
  <r>
    <n v="3967"/>
    <x v="7"/>
    <x v="6"/>
    <s v="Henry"/>
    <s v="Jones"/>
    <x v="7"/>
  </r>
  <r>
    <n v="3968"/>
    <x v="23"/>
    <x v="5"/>
    <s v="Allison"/>
    <s v="Cameron"/>
    <x v="23"/>
  </r>
  <r>
    <n v="3968"/>
    <x v="6"/>
    <x v="5"/>
    <s v="Sheldon"/>
    <s v="Cooper"/>
    <x v="6"/>
  </r>
  <r>
    <n v="3971"/>
    <x v="5"/>
    <x v="2"/>
    <s v="Simon"/>
    <s v="Tam"/>
    <x v="5"/>
  </r>
  <r>
    <n v="3974"/>
    <x v="13"/>
    <x v="12"/>
    <s v="Abigail"/>
    <s v="Bartlet"/>
    <x v="13"/>
  </r>
  <r>
    <n v="3974"/>
    <x v="18"/>
    <x v="0"/>
    <s v="Beverly"/>
    <s v="Crusher"/>
    <x v="18"/>
  </r>
  <r>
    <n v="3975"/>
    <x v="10"/>
    <x v="9"/>
    <s v="Henry"/>
    <s v="Higgins"/>
    <x v="10"/>
  </r>
  <r>
    <n v="3975"/>
    <x v="16"/>
    <x v="14"/>
    <s v="Gregory"/>
    <s v="House"/>
    <x v="16"/>
  </r>
  <r>
    <n v="3976"/>
    <x v="19"/>
    <x v="8"/>
    <s v="Benjamin"/>
    <s v="Pierce"/>
    <x v="19"/>
  </r>
  <r>
    <n v="3977"/>
    <x v="0"/>
    <x v="0"/>
    <s v="Lisa"/>
    <s v="Cuddy"/>
    <x v="0"/>
  </r>
  <r>
    <n v="3978"/>
    <x v="21"/>
    <x v="6"/>
    <s v="Leonard"/>
    <s v="Hofstadter"/>
    <x v="21"/>
  </r>
  <r>
    <n v="3979"/>
    <x v="1"/>
    <x v="1"/>
    <s v="Katherine"/>
    <s v="Pulaski"/>
    <x v="1"/>
  </r>
  <r>
    <n v="3979"/>
    <x v="7"/>
    <x v="6"/>
    <s v="Henry"/>
    <s v="Jones"/>
    <x v="7"/>
  </r>
  <r>
    <n v="3980"/>
    <x v="3"/>
    <x v="3"/>
    <s v="Nick"/>
    <s v="Riviera"/>
    <x v="3"/>
  </r>
  <r>
    <n v="3981"/>
    <x v="18"/>
    <x v="0"/>
    <s v="Beverly"/>
    <s v="Crusher"/>
    <x v="18"/>
  </r>
  <r>
    <n v="3981"/>
    <x v="20"/>
    <x v="14"/>
    <s v="Cristina"/>
    <s v="Yang"/>
    <x v="20"/>
  </r>
  <r>
    <n v="3982"/>
    <x v="12"/>
    <x v="11"/>
    <s v="Julius"/>
    <s v="Hibbert"/>
    <x v="12"/>
  </r>
  <r>
    <n v="3982"/>
    <x v="15"/>
    <x v="13"/>
    <s v="Dana"/>
    <s v="Scully"/>
    <x v="15"/>
  </r>
  <r>
    <n v="3983"/>
    <x v="6"/>
    <x v="5"/>
    <s v="Sheldon"/>
    <s v="Cooper"/>
    <x v="6"/>
  </r>
  <r>
    <n v="3984"/>
    <x v="26"/>
    <x v="3"/>
    <s v="Doogie"/>
    <s v="Howser"/>
    <x v="26"/>
  </r>
  <r>
    <n v="3986"/>
    <x v="7"/>
    <x v="6"/>
    <s v="Henry"/>
    <s v="Jones"/>
    <x v="7"/>
  </r>
  <r>
    <n v="3987"/>
    <x v="14"/>
    <x v="1"/>
    <s v="Leslie"/>
    <s v="Winkle"/>
    <x v="14"/>
  </r>
  <r>
    <n v="3988"/>
    <x v="19"/>
    <x v="8"/>
    <s v="Benjamin"/>
    <s v="Pierce"/>
    <x v="19"/>
  </r>
  <r>
    <n v="3991"/>
    <x v="14"/>
    <x v="1"/>
    <s v="Leslie"/>
    <s v="Winkle"/>
    <x v="14"/>
  </r>
  <r>
    <n v="3992"/>
    <x v="24"/>
    <x v="7"/>
    <s v="Yuri"/>
    <s v="Zhivago"/>
    <x v="24"/>
  </r>
  <r>
    <n v="3993"/>
    <x v="25"/>
    <x v="11"/>
    <s v="Henry"/>
    <s v="Blake"/>
    <x v="25"/>
  </r>
  <r>
    <n v="3993"/>
    <x v="11"/>
    <x v="10"/>
    <s v="Remy"/>
    <s v="Hadley"/>
    <x v="11"/>
  </r>
  <r>
    <n v="3994"/>
    <x v="0"/>
    <x v="0"/>
    <s v="Lisa"/>
    <s v="Cuddy"/>
    <x v="0"/>
  </r>
  <r>
    <n v="3994"/>
    <x v="5"/>
    <x v="2"/>
    <s v="Simon"/>
    <s v="Tam"/>
    <x v="5"/>
  </r>
  <r>
    <n v="3995"/>
    <x v="12"/>
    <x v="11"/>
    <s v="Julius"/>
    <s v="Hibbert"/>
    <x v="12"/>
  </r>
  <r>
    <n v="3996"/>
    <x v="16"/>
    <x v="14"/>
    <s v="Gregory"/>
    <s v="House"/>
    <x v="16"/>
  </r>
  <r>
    <n v="3996"/>
    <x v="9"/>
    <x v="8"/>
    <s v="Christine"/>
    <s v="Chapel"/>
    <x v="9"/>
  </r>
  <r>
    <n v="4000"/>
    <x v="20"/>
    <x v="14"/>
    <s v="Cristina"/>
    <s v="Yang"/>
    <x v="20"/>
  </r>
  <r>
    <n v="4001"/>
    <x v="13"/>
    <x v="12"/>
    <s v="Abigail"/>
    <s v="Bartlet"/>
    <x v="13"/>
  </r>
  <r>
    <n v="4002"/>
    <x v="16"/>
    <x v="14"/>
    <s v="Gregory"/>
    <s v="House"/>
    <x v="16"/>
  </r>
  <r>
    <n v="4002"/>
    <x v="8"/>
    <x v="7"/>
    <s v="Lilith"/>
    <s v="Sternin"/>
    <x v="8"/>
  </r>
  <r>
    <n v="4003"/>
    <x v="9"/>
    <x v="8"/>
    <s v="Christine"/>
    <s v="Chapel"/>
    <x v="9"/>
  </r>
  <r>
    <n v="4007"/>
    <x v="18"/>
    <x v="0"/>
    <s v="Beverly"/>
    <s v="Crusher"/>
    <x v="18"/>
  </r>
  <r>
    <n v="4008"/>
    <x v="22"/>
    <x v="4"/>
    <s v="Rajesh"/>
    <s v="Koothrappali"/>
    <x v="22"/>
  </r>
  <r>
    <n v="4009"/>
    <x v="10"/>
    <x v="9"/>
    <s v="Henry"/>
    <s v="Higgins"/>
    <x v="10"/>
  </r>
  <r>
    <n v="4010"/>
    <x v="0"/>
    <x v="0"/>
    <s v="Lisa"/>
    <s v="Cuddy"/>
    <x v="0"/>
  </r>
  <r>
    <n v="4011"/>
    <x v="10"/>
    <x v="9"/>
    <s v="Henry"/>
    <s v="Higgins"/>
    <x v="10"/>
  </r>
  <r>
    <n v="4011"/>
    <x v="1"/>
    <x v="1"/>
    <s v="Katherine"/>
    <s v="Pulaski"/>
    <x v="1"/>
  </r>
  <r>
    <n v="4012"/>
    <x v="8"/>
    <x v="7"/>
    <s v="Lilith"/>
    <s v="Sternin"/>
    <x v="8"/>
  </r>
  <r>
    <n v="4015"/>
    <x v="10"/>
    <x v="9"/>
    <s v="Henry"/>
    <s v="Higgins"/>
    <x v="10"/>
  </r>
  <r>
    <n v="4016"/>
    <x v="15"/>
    <x v="13"/>
    <s v="Dana"/>
    <s v="Scully"/>
    <x v="15"/>
  </r>
  <r>
    <n v="4016"/>
    <x v="18"/>
    <x v="0"/>
    <s v="Beverly"/>
    <s v="Crusher"/>
    <x v="18"/>
  </r>
  <r>
    <n v="4017"/>
    <x v="11"/>
    <x v="10"/>
    <s v="Remy"/>
    <s v="Hadley"/>
    <x v="11"/>
  </r>
  <r>
    <n v="4017"/>
    <x v="9"/>
    <x v="8"/>
    <s v="Christine"/>
    <s v="Chapel"/>
    <x v="9"/>
  </r>
  <r>
    <n v="4018"/>
    <x v="24"/>
    <x v="7"/>
    <s v="Yuri"/>
    <s v="Zhivago"/>
    <x v="24"/>
  </r>
  <r>
    <n v="4019"/>
    <x v="21"/>
    <x v="6"/>
    <s v="Leonard"/>
    <s v="Hofstadter"/>
    <x v="21"/>
  </r>
  <r>
    <n v="4020"/>
    <x v="13"/>
    <x v="12"/>
    <s v="Abigail"/>
    <s v="Bartlet"/>
    <x v="13"/>
  </r>
  <r>
    <n v="4020"/>
    <x v="19"/>
    <x v="8"/>
    <s v="Benjamin"/>
    <s v="Pierce"/>
    <x v="19"/>
  </r>
  <r>
    <n v="4021"/>
    <x v="19"/>
    <x v="8"/>
    <s v="Benjamin"/>
    <s v="Pierce"/>
    <x v="19"/>
  </r>
  <r>
    <n v="4021"/>
    <x v="18"/>
    <x v="0"/>
    <s v="Beverly"/>
    <s v="Crusher"/>
    <x v="18"/>
  </r>
  <r>
    <n v="4022"/>
    <x v="11"/>
    <x v="10"/>
    <s v="Remy"/>
    <s v="Hadley"/>
    <x v="11"/>
  </r>
  <r>
    <n v="4022"/>
    <x v="4"/>
    <x v="4"/>
    <s v="Samantha"/>
    <s v="Carter"/>
    <x v="4"/>
  </r>
  <r>
    <n v="4023"/>
    <x v="12"/>
    <x v="11"/>
    <s v="Julius"/>
    <s v="Hibbert"/>
    <x v="12"/>
  </r>
  <r>
    <n v="4023"/>
    <x v="4"/>
    <x v="4"/>
    <s v="Samantha"/>
    <s v="Carter"/>
    <x v="4"/>
  </r>
  <r>
    <n v="4024"/>
    <x v="5"/>
    <x v="2"/>
    <s v="Simon"/>
    <s v="Tam"/>
    <x v="5"/>
  </r>
  <r>
    <n v="4024"/>
    <x v="14"/>
    <x v="1"/>
    <s v="Leslie"/>
    <s v="Winkle"/>
    <x v="14"/>
  </r>
  <r>
    <n v="4025"/>
    <x v="21"/>
    <x v="6"/>
    <s v="Leonard"/>
    <s v="Hofstadter"/>
    <x v="21"/>
  </r>
  <r>
    <n v="4025"/>
    <x v="4"/>
    <x v="4"/>
    <s v="Samantha"/>
    <s v="Carter"/>
    <x v="4"/>
  </r>
  <r>
    <n v="4026"/>
    <x v="11"/>
    <x v="10"/>
    <s v="Remy"/>
    <s v="Hadley"/>
    <x v="11"/>
  </r>
  <r>
    <n v="4027"/>
    <x v="11"/>
    <x v="10"/>
    <s v="Remy"/>
    <s v="Hadley"/>
    <x v="11"/>
  </r>
  <r>
    <n v="4027"/>
    <x v="23"/>
    <x v="5"/>
    <s v="Allison"/>
    <s v="Cameron"/>
    <x v="23"/>
  </r>
  <r>
    <n v="4029"/>
    <x v="23"/>
    <x v="5"/>
    <s v="Allison"/>
    <s v="Cameron"/>
    <x v="23"/>
  </r>
  <r>
    <n v="4029"/>
    <x v="16"/>
    <x v="14"/>
    <s v="Gregory"/>
    <s v="House"/>
    <x v="16"/>
  </r>
  <r>
    <n v="4030"/>
    <x v="8"/>
    <x v="7"/>
    <s v="Lilith"/>
    <s v="Sternin"/>
    <x v="8"/>
  </r>
  <r>
    <n v="4033"/>
    <x v="26"/>
    <x v="3"/>
    <s v="Doogie"/>
    <s v="Howser"/>
    <x v="26"/>
  </r>
  <r>
    <n v="4034"/>
    <x v="13"/>
    <x v="12"/>
    <s v="Abigail"/>
    <s v="Bartlet"/>
    <x v="13"/>
  </r>
  <r>
    <n v="4035"/>
    <x v="19"/>
    <x v="8"/>
    <s v="Benjamin"/>
    <s v="Pierce"/>
    <x v="19"/>
  </r>
  <r>
    <n v="4036"/>
    <x v="18"/>
    <x v="0"/>
    <s v="Beverly"/>
    <s v="Crusher"/>
    <x v="18"/>
  </r>
  <r>
    <n v="4036"/>
    <x v="4"/>
    <x v="4"/>
    <s v="Samantha"/>
    <s v="Carter"/>
    <x v="4"/>
  </r>
  <r>
    <n v="4037"/>
    <x v="12"/>
    <x v="11"/>
    <s v="Julius"/>
    <s v="Hibbert"/>
    <x v="12"/>
  </r>
  <r>
    <n v="4037"/>
    <x v="1"/>
    <x v="1"/>
    <s v="Katherine"/>
    <s v="Pulaski"/>
    <x v="1"/>
  </r>
  <r>
    <n v="4039"/>
    <x v="19"/>
    <x v="8"/>
    <s v="Benjamin"/>
    <s v="Pierce"/>
    <x v="19"/>
  </r>
  <r>
    <n v="4039"/>
    <x v="7"/>
    <x v="6"/>
    <s v="Henry"/>
    <s v="Jones"/>
    <x v="7"/>
  </r>
  <r>
    <n v="4042"/>
    <x v="4"/>
    <x v="4"/>
    <s v="Samantha"/>
    <s v="Carter"/>
    <x v="4"/>
  </r>
  <r>
    <n v="4044"/>
    <x v="2"/>
    <x v="2"/>
    <s v="Emmett"/>
    <s v="Brown"/>
    <x v="2"/>
  </r>
  <r>
    <n v="4045"/>
    <x v="20"/>
    <x v="14"/>
    <s v="Cristina"/>
    <s v="Yang"/>
    <x v="20"/>
  </r>
  <r>
    <n v="4046"/>
    <x v="9"/>
    <x v="8"/>
    <s v="Christine"/>
    <s v="Chapel"/>
    <x v="9"/>
  </r>
  <r>
    <n v="4047"/>
    <x v="4"/>
    <x v="4"/>
    <s v="Samantha"/>
    <s v="Carter"/>
    <x v="4"/>
  </r>
  <r>
    <n v="4047"/>
    <x v="13"/>
    <x v="12"/>
    <s v="Abigail"/>
    <s v="Bartlet"/>
    <x v="13"/>
  </r>
  <r>
    <n v="4049"/>
    <x v="20"/>
    <x v="14"/>
    <s v="Cristina"/>
    <s v="Yang"/>
    <x v="20"/>
  </r>
  <r>
    <n v="4049"/>
    <x v="11"/>
    <x v="10"/>
    <s v="Remy"/>
    <s v="Hadley"/>
    <x v="11"/>
  </r>
  <r>
    <n v="4050"/>
    <x v="13"/>
    <x v="12"/>
    <s v="Abigail"/>
    <s v="Bartlet"/>
    <x v="13"/>
  </r>
  <r>
    <n v="4052"/>
    <x v="23"/>
    <x v="5"/>
    <s v="Allison"/>
    <s v="Cameron"/>
    <x v="23"/>
  </r>
  <r>
    <n v="4052"/>
    <x v="2"/>
    <x v="2"/>
    <s v="Emmett"/>
    <s v="Brown"/>
    <x v="2"/>
  </r>
  <r>
    <n v="4053"/>
    <x v="5"/>
    <x v="2"/>
    <s v="Simon"/>
    <s v="Tam"/>
    <x v="5"/>
  </r>
  <r>
    <n v="4053"/>
    <x v="12"/>
    <x v="11"/>
    <s v="Julius"/>
    <s v="Hibbert"/>
    <x v="12"/>
  </r>
  <r>
    <n v="4054"/>
    <x v="19"/>
    <x v="8"/>
    <s v="Benjamin"/>
    <s v="Pierce"/>
    <x v="19"/>
  </r>
  <r>
    <n v="4055"/>
    <x v="14"/>
    <x v="1"/>
    <s v="Leslie"/>
    <s v="Winkle"/>
    <x v="14"/>
  </r>
  <r>
    <n v="4055"/>
    <x v="22"/>
    <x v="4"/>
    <s v="Rajesh"/>
    <s v="Koothrappali"/>
    <x v="22"/>
  </r>
  <r>
    <n v="4056"/>
    <x v="26"/>
    <x v="3"/>
    <s v="Doogie"/>
    <s v="Howser"/>
    <x v="26"/>
  </r>
  <r>
    <n v="4057"/>
    <x v="3"/>
    <x v="3"/>
    <s v="Nick"/>
    <s v="Riviera"/>
    <x v="3"/>
  </r>
  <r>
    <n v="4058"/>
    <x v="17"/>
    <x v="12"/>
    <s v="Wellington"/>
    <s v="Yueh"/>
    <x v="17"/>
  </r>
  <r>
    <n v="4058"/>
    <x v="6"/>
    <x v="5"/>
    <s v="Sheldon"/>
    <s v="Cooper"/>
    <x v="6"/>
  </r>
  <r>
    <n v="4059"/>
    <x v="19"/>
    <x v="8"/>
    <s v="Benjamin"/>
    <s v="Pierce"/>
    <x v="19"/>
  </r>
  <r>
    <n v="4060"/>
    <x v="6"/>
    <x v="5"/>
    <s v="Sheldon"/>
    <s v="Cooper"/>
    <x v="6"/>
  </r>
  <r>
    <n v="4062"/>
    <x v="15"/>
    <x v="13"/>
    <s v="Dana"/>
    <s v="Scully"/>
    <x v="15"/>
  </r>
  <r>
    <n v="4062"/>
    <x v="3"/>
    <x v="3"/>
    <s v="Nick"/>
    <s v="Riviera"/>
    <x v="3"/>
  </r>
  <r>
    <n v="4063"/>
    <x v="9"/>
    <x v="8"/>
    <s v="Christine"/>
    <s v="Chapel"/>
    <x v="9"/>
  </r>
  <r>
    <n v="4063"/>
    <x v="13"/>
    <x v="12"/>
    <s v="Abigail"/>
    <s v="Bartlet"/>
    <x v="13"/>
  </r>
  <r>
    <n v="4064"/>
    <x v="5"/>
    <x v="2"/>
    <s v="Simon"/>
    <s v="Tam"/>
    <x v="5"/>
  </r>
  <r>
    <n v="4066"/>
    <x v="3"/>
    <x v="3"/>
    <s v="Nick"/>
    <s v="Riviera"/>
    <x v="3"/>
  </r>
  <r>
    <n v="4066"/>
    <x v="24"/>
    <x v="7"/>
    <s v="Yuri"/>
    <s v="Zhivago"/>
    <x v="24"/>
  </r>
  <r>
    <n v="4067"/>
    <x v="1"/>
    <x v="1"/>
    <s v="Katherine"/>
    <s v="Pulaski"/>
    <x v="1"/>
  </r>
  <r>
    <n v="4068"/>
    <x v="10"/>
    <x v="9"/>
    <s v="Henry"/>
    <s v="Higgins"/>
    <x v="10"/>
  </r>
  <r>
    <n v="4068"/>
    <x v="10"/>
    <x v="9"/>
    <s v="Henry"/>
    <s v="Higgins"/>
    <x v="10"/>
  </r>
  <r>
    <n v="4069"/>
    <x v="12"/>
    <x v="11"/>
    <s v="Julius"/>
    <s v="Hibbert"/>
    <x v="12"/>
  </r>
  <r>
    <n v="4070"/>
    <x v="3"/>
    <x v="3"/>
    <s v="Nick"/>
    <s v="Riviera"/>
    <x v="3"/>
  </r>
  <r>
    <n v="4070"/>
    <x v="20"/>
    <x v="14"/>
    <s v="Cristina"/>
    <s v="Yang"/>
    <x v="20"/>
  </r>
  <r>
    <n v="4071"/>
    <x v="26"/>
    <x v="3"/>
    <s v="Doogie"/>
    <s v="Howser"/>
    <x v="26"/>
  </r>
  <r>
    <n v="4073"/>
    <x v="26"/>
    <x v="3"/>
    <s v="Doogie"/>
    <s v="Howser"/>
    <x v="26"/>
  </r>
  <r>
    <n v="4073"/>
    <x v="21"/>
    <x v="6"/>
    <s v="Leonard"/>
    <s v="Hofstadter"/>
    <x v="21"/>
  </r>
  <r>
    <n v="4074"/>
    <x v="9"/>
    <x v="8"/>
    <s v="Christine"/>
    <s v="Chapel"/>
    <x v="9"/>
  </r>
  <r>
    <n v="4074"/>
    <x v="22"/>
    <x v="4"/>
    <s v="Rajesh"/>
    <s v="Koothrappali"/>
    <x v="22"/>
  </r>
  <r>
    <n v="4075"/>
    <x v="17"/>
    <x v="12"/>
    <s v="Wellington"/>
    <s v="Yueh"/>
    <x v="17"/>
  </r>
  <r>
    <n v="4075"/>
    <x v="2"/>
    <x v="2"/>
    <s v="Emmett"/>
    <s v="Brown"/>
    <x v="2"/>
  </r>
  <r>
    <n v="4077"/>
    <x v="21"/>
    <x v="6"/>
    <s v="Leonard"/>
    <s v="Hofstadter"/>
    <x v="21"/>
  </r>
  <r>
    <n v="4078"/>
    <x v="4"/>
    <x v="4"/>
    <s v="Samantha"/>
    <s v="Carter"/>
    <x v="4"/>
  </r>
  <r>
    <n v="4079"/>
    <x v="23"/>
    <x v="5"/>
    <s v="Allison"/>
    <s v="Cameron"/>
    <x v="23"/>
  </r>
  <r>
    <n v="4079"/>
    <x v="19"/>
    <x v="8"/>
    <s v="Benjamin"/>
    <s v="Pierce"/>
    <x v="19"/>
  </r>
  <r>
    <n v="4080"/>
    <x v="4"/>
    <x v="4"/>
    <s v="Samantha"/>
    <s v="Carter"/>
    <x v="4"/>
  </r>
  <r>
    <n v="4081"/>
    <x v="0"/>
    <x v="0"/>
    <s v="Lisa"/>
    <s v="Cuddy"/>
    <x v="0"/>
  </r>
  <r>
    <n v="4082"/>
    <x v="10"/>
    <x v="9"/>
    <s v="Henry"/>
    <s v="Higgins"/>
    <x v="10"/>
  </r>
  <r>
    <n v="4083"/>
    <x v="13"/>
    <x v="12"/>
    <s v="Abigail"/>
    <s v="Bartlet"/>
    <x v="13"/>
  </r>
  <r>
    <n v="4083"/>
    <x v="25"/>
    <x v="11"/>
    <s v="Henry"/>
    <s v="Blake"/>
    <x v="25"/>
  </r>
  <r>
    <n v="4084"/>
    <x v="2"/>
    <x v="2"/>
    <s v="Emmett"/>
    <s v="Brown"/>
    <x v="2"/>
  </r>
  <r>
    <n v="4084"/>
    <x v="21"/>
    <x v="6"/>
    <s v="Leonard"/>
    <s v="Hofstadter"/>
    <x v="21"/>
  </r>
  <r>
    <n v="4085"/>
    <x v="10"/>
    <x v="9"/>
    <s v="Henry"/>
    <s v="Higgins"/>
    <x v="10"/>
  </r>
  <r>
    <n v="4087"/>
    <x v="9"/>
    <x v="8"/>
    <s v="Christine"/>
    <s v="Chapel"/>
    <x v="9"/>
  </r>
  <r>
    <n v="4087"/>
    <x v="14"/>
    <x v="1"/>
    <s v="Leslie"/>
    <s v="Winkle"/>
    <x v="14"/>
  </r>
  <r>
    <n v="4088"/>
    <x v="8"/>
    <x v="7"/>
    <s v="Lilith"/>
    <s v="Sternin"/>
    <x v="8"/>
  </r>
  <r>
    <n v="4088"/>
    <x v="18"/>
    <x v="0"/>
    <s v="Beverly"/>
    <s v="Crusher"/>
    <x v="18"/>
  </r>
  <r>
    <n v="4089"/>
    <x v="17"/>
    <x v="12"/>
    <s v="Wellington"/>
    <s v="Yueh"/>
    <x v="17"/>
  </r>
  <r>
    <n v="4089"/>
    <x v="3"/>
    <x v="3"/>
    <s v="Nick"/>
    <s v="Riviera"/>
    <x v="3"/>
  </r>
  <r>
    <n v="4091"/>
    <x v="5"/>
    <x v="2"/>
    <s v="Simon"/>
    <s v="Tam"/>
    <x v="5"/>
  </r>
  <r>
    <n v="4092"/>
    <x v="5"/>
    <x v="2"/>
    <s v="Simon"/>
    <s v="Tam"/>
    <x v="5"/>
  </r>
  <r>
    <n v="4092"/>
    <x v="14"/>
    <x v="1"/>
    <s v="Leslie"/>
    <s v="Winkle"/>
    <x v="14"/>
  </r>
  <r>
    <n v="4093"/>
    <x v="9"/>
    <x v="8"/>
    <s v="Christine"/>
    <s v="Chapel"/>
    <x v="9"/>
  </r>
  <r>
    <n v="4093"/>
    <x v="24"/>
    <x v="7"/>
    <s v="Yuri"/>
    <s v="Zhivago"/>
    <x v="24"/>
  </r>
  <r>
    <n v="4093"/>
    <x v="9"/>
    <x v="8"/>
    <s v="Christine"/>
    <s v="Chapel"/>
    <x v="9"/>
  </r>
  <r>
    <n v="4093"/>
    <x v="24"/>
    <x v="7"/>
    <s v="Yuri"/>
    <s v="Zhivago"/>
    <x v="24"/>
  </r>
  <r>
    <n v="4094"/>
    <x v="12"/>
    <x v="11"/>
    <s v="Julius"/>
    <s v="Hibbert"/>
    <x v="12"/>
  </r>
  <r>
    <n v="4094"/>
    <x v="12"/>
    <x v="11"/>
    <s v="Julius"/>
    <s v="Hibbert"/>
    <x v="12"/>
  </r>
  <r>
    <n v="4095"/>
    <x v="16"/>
    <x v="14"/>
    <s v="Gregory"/>
    <s v="House"/>
    <x v="16"/>
  </r>
  <r>
    <n v="4095"/>
    <x v="16"/>
    <x v="14"/>
    <s v="Gregory"/>
    <s v="House"/>
    <x v="16"/>
  </r>
  <r>
    <n v="4096"/>
    <x v="10"/>
    <x v="9"/>
    <s v="Henry"/>
    <s v="Higgins"/>
    <x v="10"/>
  </r>
  <r>
    <n v="4096"/>
    <x v="10"/>
    <x v="9"/>
    <s v="Henry"/>
    <s v="Higgins"/>
    <x v="10"/>
  </r>
  <r>
    <n v="4097"/>
    <x v="12"/>
    <x v="11"/>
    <s v="Julius"/>
    <s v="Hibbert"/>
    <x v="12"/>
  </r>
  <r>
    <n v="4097"/>
    <x v="12"/>
    <x v="11"/>
    <s v="Julius"/>
    <s v="Hibbert"/>
    <x v="12"/>
  </r>
  <r>
    <n v="4101"/>
    <x v="0"/>
    <x v="0"/>
    <s v="Lisa"/>
    <s v="Cuddy"/>
    <x v="0"/>
  </r>
  <r>
    <n v="4101"/>
    <x v="0"/>
    <x v="0"/>
    <s v="Lisa"/>
    <s v="Cuddy"/>
    <x v="0"/>
  </r>
  <r>
    <n v="4103"/>
    <x v="18"/>
    <x v="0"/>
    <s v="Beverly"/>
    <s v="Crusher"/>
    <x v="18"/>
  </r>
  <r>
    <n v="4103"/>
    <x v="18"/>
    <x v="0"/>
    <s v="Beverly"/>
    <s v="Crusher"/>
    <x v="18"/>
  </r>
  <r>
    <n v="4104"/>
    <x v="14"/>
    <x v="1"/>
    <s v="Leslie"/>
    <s v="Winkle"/>
    <x v="14"/>
  </r>
  <r>
    <n v="4104"/>
    <x v="14"/>
    <x v="1"/>
    <s v="Leslie"/>
    <s v="Winkle"/>
    <x v="14"/>
  </r>
  <r>
    <n v="4107"/>
    <x v="19"/>
    <x v="8"/>
    <s v="Benjamin"/>
    <s v="Pierce"/>
    <x v="19"/>
  </r>
  <r>
    <n v="4107"/>
    <x v="17"/>
    <x v="12"/>
    <s v="Wellington"/>
    <s v="Yueh"/>
    <x v="17"/>
  </r>
  <r>
    <n v="4107"/>
    <x v="19"/>
    <x v="8"/>
    <s v="Benjamin"/>
    <s v="Pierce"/>
    <x v="19"/>
  </r>
  <r>
    <n v="4107"/>
    <x v="17"/>
    <x v="12"/>
    <s v="Wellington"/>
    <s v="Yueh"/>
    <x v="17"/>
  </r>
  <r>
    <n v="4108"/>
    <x v="1"/>
    <x v="1"/>
    <s v="Katherine"/>
    <s v="Pulaski"/>
    <x v="1"/>
  </r>
  <r>
    <n v="4108"/>
    <x v="1"/>
    <x v="1"/>
    <s v="Katherine"/>
    <s v="Pulaski"/>
    <x v="1"/>
  </r>
  <r>
    <n v="4109"/>
    <x v="0"/>
    <x v="0"/>
    <s v="Lisa"/>
    <s v="Cuddy"/>
    <x v="0"/>
  </r>
  <r>
    <n v="4109"/>
    <x v="0"/>
    <x v="0"/>
    <s v="Lisa"/>
    <s v="Cuddy"/>
    <x v="0"/>
  </r>
  <r>
    <n v="4110"/>
    <x v="19"/>
    <x v="8"/>
    <s v="Benjamin"/>
    <s v="Pierce"/>
    <x v="19"/>
  </r>
  <r>
    <n v="4110"/>
    <x v="2"/>
    <x v="2"/>
    <s v="Emmett"/>
    <s v="Brown"/>
    <x v="2"/>
  </r>
  <r>
    <n v="4110"/>
    <x v="19"/>
    <x v="8"/>
    <s v="Benjamin"/>
    <s v="Pierce"/>
    <x v="19"/>
  </r>
  <r>
    <n v="4110"/>
    <x v="2"/>
    <x v="2"/>
    <s v="Emmett"/>
    <s v="Brown"/>
    <x v="2"/>
  </r>
  <r>
    <n v="4111"/>
    <x v="11"/>
    <x v="10"/>
    <s v="Remy"/>
    <s v="Hadley"/>
    <x v="11"/>
  </r>
  <r>
    <n v="4111"/>
    <x v="11"/>
    <x v="10"/>
    <s v="Remy"/>
    <s v="Hadley"/>
    <x v="11"/>
  </r>
  <r>
    <n v="4112"/>
    <x v="18"/>
    <x v="0"/>
    <s v="Beverly"/>
    <s v="Crusher"/>
    <x v="18"/>
  </r>
  <r>
    <n v="4112"/>
    <x v="12"/>
    <x v="11"/>
    <s v="Julius"/>
    <s v="Hibbert"/>
    <x v="12"/>
  </r>
  <r>
    <n v="4112"/>
    <x v="18"/>
    <x v="0"/>
    <s v="Beverly"/>
    <s v="Crusher"/>
    <x v="18"/>
  </r>
  <r>
    <n v="4112"/>
    <x v="12"/>
    <x v="11"/>
    <s v="Julius"/>
    <s v="Hibbert"/>
    <x v="12"/>
  </r>
  <r>
    <n v="4113"/>
    <x v="18"/>
    <x v="0"/>
    <s v="Beverly"/>
    <s v="Crusher"/>
    <x v="18"/>
  </r>
  <r>
    <n v="4113"/>
    <x v="15"/>
    <x v="13"/>
    <s v="Dana"/>
    <s v="Scully"/>
    <x v="15"/>
  </r>
  <r>
    <n v="4113"/>
    <x v="18"/>
    <x v="0"/>
    <s v="Beverly"/>
    <s v="Crusher"/>
    <x v="18"/>
  </r>
  <r>
    <n v="4113"/>
    <x v="15"/>
    <x v="13"/>
    <s v="Dana"/>
    <s v="Scully"/>
    <x v="15"/>
  </r>
  <r>
    <n v="4114"/>
    <x v="24"/>
    <x v="7"/>
    <s v="Yuri"/>
    <s v="Zhivago"/>
    <x v="24"/>
  </r>
  <r>
    <n v="4114"/>
    <x v="24"/>
    <x v="7"/>
    <s v="Yuri"/>
    <s v="Zhivago"/>
    <x v="24"/>
  </r>
  <r>
    <n v="4115"/>
    <x v="17"/>
    <x v="12"/>
    <s v="Wellington"/>
    <s v="Yueh"/>
    <x v="17"/>
  </r>
  <r>
    <n v="4115"/>
    <x v="1"/>
    <x v="1"/>
    <s v="Katherine"/>
    <s v="Pulaski"/>
    <x v="1"/>
  </r>
  <r>
    <n v="4115"/>
    <x v="17"/>
    <x v="12"/>
    <s v="Wellington"/>
    <s v="Yueh"/>
    <x v="17"/>
  </r>
  <r>
    <n v="4115"/>
    <x v="1"/>
    <x v="1"/>
    <s v="Katherine"/>
    <s v="Pulaski"/>
    <x v="1"/>
  </r>
  <r>
    <n v="4116"/>
    <x v="11"/>
    <x v="10"/>
    <s v="Remy"/>
    <s v="Hadley"/>
    <x v="11"/>
  </r>
  <r>
    <n v="4116"/>
    <x v="14"/>
    <x v="1"/>
    <s v="Leslie"/>
    <s v="Winkle"/>
    <x v="14"/>
  </r>
  <r>
    <n v="4116"/>
    <x v="11"/>
    <x v="10"/>
    <s v="Remy"/>
    <s v="Hadley"/>
    <x v="11"/>
  </r>
  <r>
    <n v="4116"/>
    <x v="14"/>
    <x v="1"/>
    <s v="Leslie"/>
    <s v="Winkle"/>
    <x v="14"/>
  </r>
  <r>
    <n v="4118"/>
    <x v="23"/>
    <x v="5"/>
    <s v="Allison"/>
    <s v="Cameron"/>
    <x v="23"/>
  </r>
  <r>
    <n v="4118"/>
    <x v="23"/>
    <x v="5"/>
    <s v="Allison"/>
    <s v="Cameron"/>
    <x v="23"/>
  </r>
  <r>
    <n v="4120"/>
    <x v="16"/>
    <x v="14"/>
    <s v="Gregory"/>
    <s v="House"/>
    <x v="16"/>
  </r>
  <r>
    <n v="4120"/>
    <x v="26"/>
    <x v="3"/>
    <s v="Doogie"/>
    <s v="Howser"/>
    <x v="26"/>
  </r>
  <r>
    <n v="4120"/>
    <x v="16"/>
    <x v="14"/>
    <s v="Gregory"/>
    <s v="House"/>
    <x v="16"/>
  </r>
  <r>
    <n v="4120"/>
    <x v="26"/>
    <x v="3"/>
    <s v="Doogie"/>
    <s v="Howser"/>
    <x v="26"/>
  </r>
  <r>
    <n v="4121"/>
    <x v="18"/>
    <x v="0"/>
    <s v="Beverly"/>
    <s v="Crusher"/>
    <x v="18"/>
  </r>
  <r>
    <n v="4121"/>
    <x v="18"/>
    <x v="0"/>
    <s v="Beverly"/>
    <s v="Crusher"/>
    <x v="18"/>
  </r>
  <r>
    <n v="4121"/>
    <x v="18"/>
    <x v="0"/>
    <s v="Beverly"/>
    <s v="Crusher"/>
    <x v="18"/>
  </r>
  <r>
    <n v="4121"/>
    <x v="18"/>
    <x v="0"/>
    <s v="Beverly"/>
    <s v="Crusher"/>
    <x v="18"/>
  </r>
  <r>
    <n v="4122"/>
    <x v="17"/>
    <x v="12"/>
    <s v="Wellington"/>
    <s v="Yueh"/>
    <x v="17"/>
  </r>
  <r>
    <n v="4122"/>
    <x v="17"/>
    <x v="12"/>
    <s v="Wellington"/>
    <s v="Yueh"/>
    <x v="17"/>
  </r>
  <r>
    <n v="4123"/>
    <x v="0"/>
    <x v="0"/>
    <s v="Lisa"/>
    <s v="Cuddy"/>
    <x v="0"/>
  </r>
  <r>
    <n v="4123"/>
    <x v="0"/>
    <x v="0"/>
    <s v="Lisa"/>
    <s v="Cuddy"/>
    <x v="0"/>
  </r>
  <r>
    <n v="4124"/>
    <x v="5"/>
    <x v="2"/>
    <s v="Simon"/>
    <s v="Tam"/>
    <x v="5"/>
  </r>
  <r>
    <n v="4124"/>
    <x v="5"/>
    <x v="2"/>
    <s v="Simon"/>
    <s v="Tam"/>
    <x v="5"/>
  </r>
  <r>
    <n v="4125"/>
    <x v="10"/>
    <x v="9"/>
    <s v="Henry"/>
    <s v="Higgins"/>
    <x v="10"/>
  </r>
  <r>
    <n v="4125"/>
    <x v="6"/>
    <x v="5"/>
    <s v="Sheldon"/>
    <s v="Cooper"/>
    <x v="6"/>
  </r>
  <r>
    <n v="4125"/>
    <x v="10"/>
    <x v="9"/>
    <s v="Henry"/>
    <s v="Higgins"/>
    <x v="10"/>
  </r>
  <r>
    <n v="4125"/>
    <x v="6"/>
    <x v="5"/>
    <s v="Sheldon"/>
    <s v="Cooper"/>
    <x v="6"/>
  </r>
  <r>
    <n v="4126"/>
    <x v="22"/>
    <x v="4"/>
    <s v="Rajesh"/>
    <s v="Koothrappali"/>
    <x v="22"/>
  </r>
  <r>
    <n v="4126"/>
    <x v="3"/>
    <x v="3"/>
    <s v="Nick"/>
    <s v="Riviera"/>
    <x v="3"/>
  </r>
  <r>
    <n v="4126"/>
    <x v="22"/>
    <x v="4"/>
    <s v="Rajesh"/>
    <s v="Koothrappali"/>
    <x v="22"/>
  </r>
  <r>
    <n v="4126"/>
    <x v="3"/>
    <x v="3"/>
    <s v="Nick"/>
    <s v="Riviera"/>
    <x v="3"/>
  </r>
  <r>
    <n v="4127"/>
    <x v="16"/>
    <x v="14"/>
    <s v="Gregory"/>
    <s v="House"/>
    <x v="16"/>
  </r>
  <r>
    <n v="4127"/>
    <x v="15"/>
    <x v="13"/>
    <s v="Dana"/>
    <s v="Scully"/>
    <x v="15"/>
  </r>
  <r>
    <n v="4127"/>
    <x v="16"/>
    <x v="14"/>
    <s v="Gregory"/>
    <s v="House"/>
    <x v="16"/>
  </r>
  <r>
    <n v="4127"/>
    <x v="15"/>
    <x v="13"/>
    <s v="Dana"/>
    <s v="Scully"/>
    <x v="15"/>
  </r>
  <r>
    <n v="4128"/>
    <x v="1"/>
    <x v="1"/>
    <s v="Katherine"/>
    <s v="Pulaski"/>
    <x v="1"/>
  </r>
  <r>
    <n v="4128"/>
    <x v="11"/>
    <x v="10"/>
    <s v="Remy"/>
    <s v="Hadley"/>
    <x v="11"/>
  </r>
  <r>
    <n v="4128"/>
    <x v="1"/>
    <x v="1"/>
    <s v="Katherine"/>
    <s v="Pulaski"/>
    <x v="1"/>
  </r>
  <r>
    <n v="4128"/>
    <x v="11"/>
    <x v="10"/>
    <s v="Remy"/>
    <s v="Hadley"/>
    <x v="11"/>
  </r>
  <r>
    <n v="4130"/>
    <x v="3"/>
    <x v="3"/>
    <s v="Nick"/>
    <s v="Riviera"/>
    <x v="3"/>
  </r>
  <r>
    <n v="4130"/>
    <x v="7"/>
    <x v="6"/>
    <s v="Henry"/>
    <s v="Jones"/>
    <x v="7"/>
  </r>
  <r>
    <n v="4130"/>
    <x v="3"/>
    <x v="3"/>
    <s v="Nick"/>
    <s v="Riviera"/>
    <x v="3"/>
  </r>
  <r>
    <n v="4130"/>
    <x v="7"/>
    <x v="6"/>
    <s v="Henry"/>
    <s v="Jones"/>
    <x v="7"/>
  </r>
  <r>
    <n v="4131"/>
    <x v="0"/>
    <x v="0"/>
    <s v="Lisa"/>
    <s v="Cuddy"/>
    <x v="0"/>
  </r>
  <r>
    <n v="4131"/>
    <x v="20"/>
    <x v="14"/>
    <s v="Cristina"/>
    <s v="Yang"/>
    <x v="20"/>
  </r>
  <r>
    <n v="4131"/>
    <x v="0"/>
    <x v="0"/>
    <s v="Lisa"/>
    <s v="Cuddy"/>
    <x v="0"/>
  </r>
  <r>
    <n v="4131"/>
    <x v="20"/>
    <x v="14"/>
    <s v="Cristina"/>
    <s v="Yang"/>
    <x v="20"/>
  </r>
  <r>
    <n v="4133"/>
    <x v="14"/>
    <x v="1"/>
    <s v="Leslie"/>
    <s v="Winkle"/>
    <x v="14"/>
  </r>
  <r>
    <n v="4133"/>
    <x v="25"/>
    <x v="11"/>
    <s v="Henry"/>
    <s v="Blake"/>
    <x v="25"/>
  </r>
  <r>
    <n v="4133"/>
    <x v="14"/>
    <x v="1"/>
    <s v="Leslie"/>
    <s v="Winkle"/>
    <x v="14"/>
  </r>
  <r>
    <n v="4133"/>
    <x v="25"/>
    <x v="11"/>
    <s v="Henry"/>
    <s v="Blake"/>
    <x v="25"/>
  </r>
  <r>
    <n v="4134"/>
    <x v="3"/>
    <x v="3"/>
    <s v="Nick"/>
    <s v="Riviera"/>
    <x v="3"/>
  </r>
  <r>
    <n v="4134"/>
    <x v="3"/>
    <x v="3"/>
    <s v="Nick"/>
    <s v="Riviera"/>
    <x v="3"/>
  </r>
  <r>
    <n v="4136"/>
    <x v="26"/>
    <x v="3"/>
    <s v="Doogie"/>
    <s v="Howser"/>
    <x v="26"/>
  </r>
  <r>
    <n v="4136"/>
    <x v="22"/>
    <x v="4"/>
    <s v="Rajesh"/>
    <s v="Koothrappali"/>
    <x v="22"/>
  </r>
  <r>
    <n v="4136"/>
    <x v="26"/>
    <x v="3"/>
    <s v="Doogie"/>
    <s v="Howser"/>
    <x v="26"/>
  </r>
  <r>
    <n v="4136"/>
    <x v="22"/>
    <x v="4"/>
    <s v="Rajesh"/>
    <s v="Koothrappali"/>
    <x v="22"/>
  </r>
  <r>
    <n v="4137"/>
    <x v="10"/>
    <x v="9"/>
    <s v="Henry"/>
    <s v="Higgins"/>
    <x v="10"/>
  </r>
  <r>
    <n v="4137"/>
    <x v="10"/>
    <x v="9"/>
    <s v="Henry"/>
    <s v="Higgins"/>
    <x v="10"/>
  </r>
  <r>
    <n v="4138"/>
    <x v="26"/>
    <x v="3"/>
    <s v="Doogie"/>
    <s v="Howser"/>
    <x v="26"/>
  </r>
  <r>
    <n v="4138"/>
    <x v="26"/>
    <x v="3"/>
    <s v="Doogie"/>
    <s v="Howser"/>
    <x v="26"/>
  </r>
  <r>
    <n v="4140"/>
    <x v="1"/>
    <x v="1"/>
    <s v="Katherine"/>
    <s v="Pulaski"/>
    <x v="1"/>
  </r>
  <r>
    <n v="4140"/>
    <x v="1"/>
    <x v="1"/>
    <s v="Katherine"/>
    <s v="Pulaski"/>
    <x v="1"/>
  </r>
  <r>
    <n v="4141"/>
    <x v="2"/>
    <x v="2"/>
    <s v="Emmett"/>
    <s v="Brown"/>
    <x v="2"/>
  </r>
  <r>
    <n v="4141"/>
    <x v="2"/>
    <x v="2"/>
    <s v="Emmett"/>
    <s v="Brown"/>
    <x v="2"/>
  </r>
  <r>
    <n v="4142"/>
    <x v="16"/>
    <x v="14"/>
    <s v="Gregory"/>
    <s v="House"/>
    <x v="16"/>
  </r>
  <r>
    <n v="4142"/>
    <x v="0"/>
    <x v="0"/>
    <s v="Lisa"/>
    <s v="Cuddy"/>
    <x v="0"/>
  </r>
  <r>
    <n v="4142"/>
    <x v="16"/>
    <x v="14"/>
    <s v="Gregory"/>
    <s v="House"/>
    <x v="16"/>
  </r>
  <r>
    <n v="4142"/>
    <x v="0"/>
    <x v="0"/>
    <s v="Lisa"/>
    <s v="Cuddy"/>
    <x v="0"/>
  </r>
  <r>
    <n v="4143"/>
    <x v="23"/>
    <x v="5"/>
    <s v="Allison"/>
    <s v="Cameron"/>
    <x v="23"/>
  </r>
  <r>
    <n v="4143"/>
    <x v="23"/>
    <x v="5"/>
    <s v="Allison"/>
    <s v="Cameron"/>
    <x v="23"/>
  </r>
  <r>
    <n v="4144"/>
    <x v="9"/>
    <x v="8"/>
    <s v="Christine"/>
    <s v="Chapel"/>
    <x v="9"/>
  </r>
  <r>
    <n v="4144"/>
    <x v="9"/>
    <x v="8"/>
    <s v="Christine"/>
    <s v="Chapel"/>
    <x v="9"/>
  </r>
  <r>
    <n v="4145"/>
    <x v="25"/>
    <x v="11"/>
    <s v="Henry"/>
    <s v="Blake"/>
    <x v="25"/>
  </r>
  <r>
    <n v="4145"/>
    <x v="22"/>
    <x v="4"/>
    <s v="Rajesh"/>
    <s v="Koothrappali"/>
    <x v="22"/>
  </r>
  <r>
    <n v="4145"/>
    <x v="25"/>
    <x v="11"/>
    <s v="Henry"/>
    <s v="Blake"/>
    <x v="25"/>
  </r>
  <r>
    <n v="4145"/>
    <x v="22"/>
    <x v="4"/>
    <s v="Rajesh"/>
    <s v="Koothrappali"/>
    <x v="22"/>
  </r>
  <r>
    <n v="4147"/>
    <x v="8"/>
    <x v="7"/>
    <s v="Lilith"/>
    <s v="Sternin"/>
    <x v="8"/>
  </r>
  <r>
    <n v="4147"/>
    <x v="8"/>
    <x v="7"/>
    <s v="Lilith"/>
    <s v="Sternin"/>
    <x v="8"/>
  </r>
  <r>
    <n v="4148"/>
    <x v="2"/>
    <x v="2"/>
    <s v="Emmett"/>
    <s v="Brown"/>
    <x v="2"/>
  </r>
  <r>
    <n v="4148"/>
    <x v="2"/>
    <x v="2"/>
    <s v="Emmett"/>
    <s v="Brown"/>
    <x v="2"/>
  </r>
  <r>
    <n v="4148"/>
    <x v="2"/>
    <x v="2"/>
    <s v="Emmett"/>
    <s v="Brown"/>
    <x v="2"/>
  </r>
  <r>
    <n v="4148"/>
    <x v="2"/>
    <x v="2"/>
    <s v="Emmett"/>
    <s v="Brown"/>
    <x v="2"/>
  </r>
  <r>
    <n v="4149"/>
    <x v="6"/>
    <x v="5"/>
    <s v="Sheldon"/>
    <s v="Cooper"/>
    <x v="6"/>
  </r>
  <r>
    <n v="4149"/>
    <x v="6"/>
    <x v="5"/>
    <s v="Sheldon"/>
    <s v="Cooper"/>
    <x v="6"/>
  </r>
  <r>
    <n v="4150"/>
    <x v="0"/>
    <x v="0"/>
    <s v="Lisa"/>
    <s v="Cuddy"/>
    <x v="0"/>
  </r>
  <r>
    <n v="4150"/>
    <x v="0"/>
    <x v="0"/>
    <s v="Lisa"/>
    <s v="Cuddy"/>
    <x v="0"/>
  </r>
  <r>
    <n v="4153"/>
    <x v="22"/>
    <x v="4"/>
    <s v="Rajesh"/>
    <s v="Koothrappali"/>
    <x v="22"/>
  </r>
  <r>
    <n v="4153"/>
    <x v="0"/>
    <x v="0"/>
    <s v="Lisa"/>
    <s v="Cuddy"/>
    <x v="0"/>
  </r>
  <r>
    <n v="4153"/>
    <x v="22"/>
    <x v="4"/>
    <s v="Rajesh"/>
    <s v="Koothrappali"/>
    <x v="22"/>
  </r>
  <r>
    <n v="4153"/>
    <x v="0"/>
    <x v="0"/>
    <s v="Lisa"/>
    <s v="Cuddy"/>
    <x v="0"/>
  </r>
  <r>
    <n v="4154"/>
    <x v="5"/>
    <x v="2"/>
    <s v="Simon"/>
    <s v="Tam"/>
    <x v="5"/>
  </r>
  <r>
    <n v="4154"/>
    <x v="18"/>
    <x v="0"/>
    <s v="Beverly"/>
    <s v="Crusher"/>
    <x v="18"/>
  </r>
  <r>
    <n v="4154"/>
    <x v="5"/>
    <x v="2"/>
    <s v="Simon"/>
    <s v="Tam"/>
    <x v="5"/>
  </r>
  <r>
    <n v="4154"/>
    <x v="18"/>
    <x v="0"/>
    <s v="Beverly"/>
    <s v="Crusher"/>
    <x v="18"/>
  </r>
  <r>
    <n v="4155"/>
    <x v="2"/>
    <x v="2"/>
    <s v="Emmett"/>
    <s v="Brown"/>
    <x v="2"/>
  </r>
  <r>
    <n v="4155"/>
    <x v="2"/>
    <x v="2"/>
    <s v="Emmett"/>
    <s v="Brown"/>
    <x v="2"/>
  </r>
  <r>
    <n v="4156"/>
    <x v="15"/>
    <x v="13"/>
    <s v="Dana"/>
    <s v="Scully"/>
    <x v="15"/>
  </r>
  <r>
    <n v="4156"/>
    <x v="15"/>
    <x v="13"/>
    <s v="Dana"/>
    <s v="Scully"/>
    <x v="15"/>
  </r>
  <r>
    <n v="4157"/>
    <x v="17"/>
    <x v="12"/>
    <s v="Wellington"/>
    <s v="Yueh"/>
    <x v="17"/>
  </r>
  <r>
    <n v="4157"/>
    <x v="18"/>
    <x v="0"/>
    <s v="Beverly"/>
    <s v="Crusher"/>
    <x v="18"/>
  </r>
  <r>
    <n v="4157"/>
    <x v="17"/>
    <x v="12"/>
    <s v="Wellington"/>
    <s v="Yueh"/>
    <x v="17"/>
  </r>
  <r>
    <n v="4157"/>
    <x v="18"/>
    <x v="0"/>
    <s v="Beverly"/>
    <s v="Crusher"/>
    <x v="18"/>
  </r>
  <r>
    <n v="4159"/>
    <x v="5"/>
    <x v="2"/>
    <s v="Simon"/>
    <s v="Tam"/>
    <x v="5"/>
  </r>
  <r>
    <n v="4159"/>
    <x v="5"/>
    <x v="2"/>
    <s v="Simon"/>
    <s v="Tam"/>
    <x v="5"/>
  </r>
  <r>
    <n v="4160"/>
    <x v="5"/>
    <x v="2"/>
    <s v="Simon"/>
    <s v="Tam"/>
    <x v="5"/>
  </r>
  <r>
    <n v="4160"/>
    <x v="5"/>
    <x v="2"/>
    <s v="Simon"/>
    <s v="Tam"/>
    <x v="5"/>
  </r>
  <r>
    <n v="4162"/>
    <x v="11"/>
    <x v="10"/>
    <s v="Remy"/>
    <s v="Hadley"/>
    <x v="11"/>
  </r>
  <r>
    <n v="4162"/>
    <x v="11"/>
    <x v="10"/>
    <s v="Remy"/>
    <s v="Hadley"/>
    <x v="11"/>
  </r>
  <r>
    <n v="4163"/>
    <x v="10"/>
    <x v="9"/>
    <s v="Henry"/>
    <s v="Higgins"/>
    <x v="10"/>
  </r>
  <r>
    <n v="4163"/>
    <x v="18"/>
    <x v="0"/>
    <s v="Beverly"/>
    <s v="Crusher"/>
    <x v="18"/>
  </r>
  <r>
    <n v="4163"/>
    <x v="10"/>
    <x v="9"/>
    <s v="Henry"/>
    <s v="Higgins"/>
    <x v="10"/>
  </r>
  <r>
    <n v="4163"/>
    <x v="18"/>
    <x v="0"/>
    <s v="Beverly"/>
    <s v="Crusher"/>
    <x v="18"/>
  </r>
  <r>
    <n v="4164"/>
    <x v="20"/>
    <x v="14"/>
    <s v="Cristina"/>
    <s v="Yang"/>
    <x v="20"/>
  </r>
  <r>
    <n v="4164"/>
    <x v="20"/>
    <x v="14"/>
    <s v="Cristina"/>
    <s v="Yang"/>
    <x v="20"/>
  </r>
  <r>
    <n v="4165"/>
    <x v="26"/>
    <x v="3"/>
    <s v="Doogie"/>
    <s v="Howser"/>
    <x v="26"/>
  </r>
  <r>
    <n v="4165"/>
    <x v="26"/>
    <x v="3"/>
    <s v="Doogie"/>
    <s v="Howser"/>
    <x v="26"/>
  </r>
  <r>
    <n v="4166"/>
    <x v="15"/>
    <x v="13"/>
    <s v="Dana"/>
    <s v="Scully"/>
    <x v="15"/>
  </r>
  <r>
    <n v="4166"/>
    <x v="11"/>
    <x v="10"/>
    <s v="Remy"/>
    <s v="Hadley"/>
    <x v="11"/>
  </r>
  <r>
    <n v="4166"/>
    <x v="15"/>
    <x v="13"/>
    <s v="Dana"/>
    <s v="Scully"/>
    <x v="15"/>
  </r>
  <r>
    <n v="4166"/>
    <x v="11"/>
    <x v="10"/>
    <s v="Remy"/>
    <s v="Hadley"/>
    <x v="11"/>
  </r>
  <r>
    <n v="4167"/>
    <x v="1"/>
    <x v="1"/>
    <s v="Katherine"/>
    <s v="Pulaski"/>
    <x v="1"/>
  </r>
  <r>
    <n v="4167"/>
    <x v="1"/>
    <x v="1"/>
    <s v="Katherine"/>
    <s v="Pulaski"/>
    <x v="1"/>
  </r>
  <r>
    <n v="4169"/>
    <x v="11"/>
    <x v="10"/>
    <s v="Remy"/>
    <s v="Hadley"/>
    <x v="11"/>
  </r>
  <r>
    <n v="4169"/>
    <x v="12"/>
    <x v="11"/>
    <s v="Julius"/>
    <s v="Hibbert"/>
    <x v="12"/>
  </r>
  <r>
    <n v="4169"/>
    <x v="11"/>
    <x v="10"/>
    <s v="Remy"/>
    <s v="Hadley"/>
    <x v="11"/>
  </r>
  <r>
    <n v="4169"/>
    <x v="12"/>
    <x v="11"/>
    <s v="Julius"/>
    <s v="Hibbert"/>
    <x v="12"/>
  </r>
  <r>
    <n v="4170"/>
    <x v="0"/>
    <x v="0"/>
    <s v="Lisa"/>
    <s v="Cuddy"/>
    <x v="0"/>
  </r>
  <r>
    <n v="4170"/>
    <x v="4"/>
    <x v="4"/>
    <s v="Samantha"/>
    <s v="Carter"/>
    <x v="4"/>
  </r>
  <r>
    <n v="4170"/>
    <x v="0"/>
    <x v="0"/>
    <s v="Lisa"/>
    <s v="Cuddy"/>
    <x v="0"/>
  </r>
  <r>
    <n v="4170"/>
    <x v="4"/>
    <x v="4"/>
    <s v="Samantha"/>
    <s v="Carter"/>
    <x v="4"/>
  </r>
  <r>
    <n v="4171"/>
    <x v="20"/>
    <x v="14"/>
    <s v="Cristina"/>
    <s v="Yang"/>
    <x v="20"/>
  </r>
  <r>
    <n v="4171"/>
    <x v="20"/>
    <x v="14"/>
    <s v="Cristina"/>
    <s v="Yang"/>
    <x v="20"/>
  </r>
  <r>
    <n v="4172"/>
    <x v="4"/>
    <x v="4"/>
    <s v="Samantha"/>
    <s v="Carter"/>
    <x v="4"/>
  </r>
  <r>
    <n v="4172"/>
    <x v="3"/>
    <x v="3"/>
    <s v="Nick"/>
    <s v="Riviera"/>
    <x v="3"/>
  </r>
  <r>
    <n v="4172"/>
    <x v="4"/>
    <x v="4"/>
    <s v="Samantha"/>
    <s v="Carter"/>
    <x v="4"/>
  </r>
  <r>
    <n v="4172"/>
    <x v="3"/>
    <x v="3"/>
    <s v="Nick"/>
    <s v="Riviera"/>
    <x v="3"/>
  </r>
  <r>
    <n v="4173"/>
    <x v="23"/>
    <x v="5"/>
    <s v="Allison"/>
    <s v="Cameron"/>
    <x v="23"/>
  </r>
  <r>
    <n v="4173"/>
    <x v="23"/>
    <x v="5"/>
    <s v="Allison"/>
    <s v="Cameron"/>
    <x v="23"/>
  </r>
  <r>
    <n v="4174"/>
    <x v="19"/>
    <x v="8"/>
    <s v="Benjamin"/>
    <s v="Pierce"/>
    <x v="19"/>
  </r>
  <r>
    <n v="4174"/>
    <x v="19"/>
    <x v="8"/>
    <s v="Benjamin"/>
    <s v="Pierce"/>
    <x v="19"/>
  </r>
  <r>
    <n v="4175"/>
    <x v="21"/>
    <x v="6"/>
    <s v="Leonard"/>
    <s v="Hofstadter"/>
    <x v="21"/>
  </r>
  <r>
    <n v="4175"/>
    <x v="19"/>
    <x v="8"/>
    <s v="Benjamin"/>
    <s v="Pierce"/>
    <x v="19"/>
  </r>
  <r>
    <n v="4175"/>
    <x v="21"/>
    <x v="6"/>
    <s v="Leonard"/>
    <s v="Hofstadter"/>
    <x v="21"/>
  </r>
  <r>
    <n v="4175"/>
    <x v="19"/>
    <x v="8"/>
    <s v="Benjamin"/>
    <s v="Pierce"/>
    <x v="19"/>
  </r>
  <r>
    <n v="4176"/>
    <x v="15"/>
    <x v="13"/>
    <s v="Dana"/>
    <s v="Scully"/>
    <x v="15"/>
  </r>
  <r>
    <n v="4176"/>
    <x v="26"/>
    <x v="3"/>
    <s v="Doogie"/>
    <s v="Howser"/>
    <x v="26"/>
  </r>
  <r>
    <n v="4176"/>
    <x v="15"/>
    <x v="13"/>
    <s v="Dana"/>
    <s v="Scully"/>
    <x v="15"/>
  </r>
  <r>
    <n v="4176"/>
    <x v="26"/>
    <x v="3"/>
    <s v="Doogie"/>
    <s v="Howser"/>
    <x v="26"/>
  </r>
  <r>
    <n v="4179"/>
    <x v="11"/>
    <x v="10"/>
    <s v="Remy"/>
    <s v="Hadley"/>
    <x v="11"/>
  </r>
  <r>
    <n v="4179"/>
    <x v="11"/>
    <x v="10"/>
    <s v="Remy"/>
    <s v="Hadley"/>
    <x v="11"/>
  </r>
  <r>
    <n v="4180"/>
    <x v="16"/>
    <x v="14"/>
    <s v="Gregory"/>
    <s v="House"/>
    <x v="16"/>
  </r>
  <r>
    <n v="4180"/>
    <x v="7"/>
    <x v="6"/>
    <s v="Henry"/>
    <s v="Jones"/>
    <x v="7"/>
  </r>
  <r>
    <n v="4180"/>
    <x v="16"/>
    <x v="14"/>
    <s v="Gregory"/>
    <s v="House"/>
    <x v="16"/>
  </r>
  <r>
    <n v="4180"/>
    <x v="7"/>
    <x v="6"/>
    <s v="Henry"/>
    <s v="Jones"/>
    <x v="7"/>
  </r>
  <r>
    <n v="4181"/>
    <x v="21"/>
    <x v="6"/>
    <s v="Leonard"/>
    <s v="Hofstadter"/>
    <x v="21"/>
  </r>
  <r>
    <n v="4181"/>
    <x v="21"/>
    <x v="6"/>
    <s v="Leonard"/>
    <s v="Hofstadter"/>
    <x v="21"/>
  </r>
  <r>
    <n v="4271"/>
    <x v="13"/>
    <x v="12"/>
    <s v="Abigail"/>
    <s v="Bartlet"/>
    <x v="13"/>
  </r>
  <r>
    <n v="4272"/>
    <x v="15"/>
    <x v="13"/>
    <s v="Dana"/>
    <s v="Scully"/>
    <x v="15"/>
  </r>
  <r>
    <n v="4273"/>
    <x v="2"/>
    <x v="2"/>
    <s v="Emmett"/>
    <s v="Brown"/>
    <x v="2"/>
  </r>
  <r>
    <n v="4274"/>
    <x v="23"/>
    <x v="5"/>
    <s v="Allison"/>
    <s v="Cameron"/>
    <x v="23"/>
  </r>
  <r>
    <n v="4275"/>
    <x v="10"/>
    <x v="9"/>
    <s v="Henry"/>
    <s v="Higgins"/>
    <x v="10"/>
  </r>
  <r>
    <n v="4276"/>
    <x v="6"/>
    <x v="5"/>
    <s v="Sheldon"/>
    <s v="Cooper"/>
    <x v="6"/>
  </r>
  <r>
    <n v="4276"/>
    <x v="5"/>
    <x v="2"/>
    <s v="Simon"/>
    <s v="Tam"/>
    <x v="5"/>
  </r>
  <r>
    <n v="4277"/>
    <x v="4"/>
    <x v="4"/>
    <s v="Samantha"/>
    <s v="Carter"/>
    <x v="4"/>
  </r>
  <r>
    <n v="4278"/>
    <x v="15"/>
    <x v="13"/>
    <s v="Dana"/>
    <s v="Scully"/>
    <x v="15"/>
  </r>
  <r>
    <n v="4278"/>
    <x v="3"/>
    <x v="3"/>
    <s v="Nick"/>
    <s v="Riviera"/>
    <x v="3"/>
  </r>
  <r>
    <n v="4279"/>
    <x v="22"/>
    <x v="4"/>
    <s v="Rajesh"/>
    <s v="Koothrappali"/>
    <x v="22"/>
  </r>
  <r>
    <n v="4279"/>
    <x v="17"/>
    <x v="12"/>
    <s v="Wellington"/>
    <s v="Yueh"/>
    <x v="17"/>
  </r>
  <r>
    <n v="4280"/>
    <x v="14"/>
    <x v="1"/>
    <s v="Leslie"/>
    <s v="Winkle"/>
    <x v="14"/>
  </r>
  <r>
    <n v="4281"/>
    <x v="10"/>
    <x v="9"/>
    <s v="Henry"/>
    <s v="Higgins"/>
    <x v="10"/>
  </r>
  <r>
    <n v="4281"/>
    <x v="8"/>
    <x v="7"/>
    <s v="Lilith"/>
    <s v="Sternin"/>
    <x v="8"/>
  </r>
  <r>
    <n v="4282"/>
    <x v="9"/>
    <x v="8"/>
    <s v="Christine"/>
    <s v="Chapel"/>
    <x v="9"/>
  </r>
  <r>
    <n v="4282"/>
    <x v="9"/>
    <x v="8"/>
    <s v="Christine"/>
    <s v="Chapel"/>
    <x v="9"/>
  </r>
  <r>
    <n v="4283"/>
    <x v="20"/>
    <x v="14"/>
    <s v="Cristina"/>
    <s v="Yang"/>
    <x v="20"/>
  </r>
  <r>
    <n v="4283"/>
    <x v="22"/>
    <x v="4"/>
    <s v="Rajesh"/>
    <s v="Koothrappali"/>
    <x v="22"/>
  </r>
  <r>
    <n v="4284"/>
    <x v="22"/>
    <x v="4"/>
    <s v="Rajesh"/>
    <s v="Koothrappali"/>
    <x v="22"/>
  </r>
  <r>
    <n v="4285"/>
    <x v="6"/>
    <x v="5"/>
    <s v="Sheldon"/>
    <s v="Cooper"/>
    <x v="6"/>
  </r>
  <r>
    <n v="4286"/>
    <x v="26"/>
    <x v="3"/>
    <s v="Doogie"/>
    <s v="Howser"/>
    <x v="26"/>
  </r>
  <r>
    <n v="4286"/>
    <x v="22"/>
    <x v="4"/>
    <s v="Rajesh"/>
    <s v="Koothrappali"/>
    <x v="22"/>
  </r>
  <r>
    <n v="4287"/>
    <x v="18"/>
    <x v="0"/>
    <s v="Beverly"/>
    <s v="Crusher"/>
    <x v="18"/>
  </r>
  <r>
    <n v="4289"/>
    <x v="20"/>
    <x v="14"/>
    <s v="Cristina"/>
    <s v="Yang"/>
    <x v="20"/>
  </r>
  <r>
    <n v="4289"/>
    <x v="15"/>
    <x v="13"/>
    <s v="Dana"/>
    <s v="Scully"/>
    <x v="15"/>
  </r>
  <r>
    <n v="4291"/>
    <x v="12"/>
    <x v="11"/>
    <s v="Julius"/>
    <s v="Hibbert"/>
    <x v="12"/>
  </r>
  <r>
    <n v="4292"/>
    <x v="17"/>
    <x v="12"/>
    <s v="Wellington"/>
    <s v="Yueh"/>
    <x v="17"/>
  </r>
  <r>
    <n v="4292"/>
    <x v="15"/>
    <x v="13"/>
    <s v="Dana"/>
    <s v="Scully"/>
    <x v="15"/>
  </r>
  <r>
    <n v="4294"/>
    <x v="24"/>
    <x v="7"/>
    <s v="Yuri"/>
    <s v="Zhivago"/>
    <x v="24"/>
  </r>
  <r>
    <n v="4294"/>
    <x v="7"/>
    <x v="6"/>
    <s v="Henry"/>
    <s v="Jones"/>
    <x v="7"/>
  </r>
  <r>
    <n v="4295"/>
    <x v="16"/>
    <x v="14"/>
    <s v="Gregory"/>
    <s v="House"/>
    <x v="16"/>
  </r>
  <r>
    <n v="4296"/>
    <x v="15"/>
    <x v="13"/>
    <s v="Dana"/>
    <s v="Scully"/>
    <x v="15"/>
  </r>
  <r>
    <n v="4296"/>
    <x v="4"/>
    <x v="4"/>
    <s v="Samantha"/>
    <s v="Carter"/>
    <x v="4"/>
  </r>
  <r>
    <n v="4297"/>
    <x v="14"/>
    <x v="1"/>
    <s v="Leslie"/>
    <s v="Winkle"/>
    <x v="14"/>
  </r>
  <r>
    <n v="4297"/>
    <x v="7"/>
    <x v="6"/>
    <s v="Henry"/>
    <s v="Jones"/>
    <x v="7"/>
  </r>
  <r>
    <n v="4298"/>
    <x v="22"/>
    <x v="4"/>
    <s v="Rajesh"/>
    <s v="Koothrappali"/>
    <x v="22"/>
  </r>
  <r>
    <n v="4298"/>
    <x v="7"/>
    <x v="6"/>
    <s v="Henry"/>
    <s v="Jones"/>
    <x v="7"/>
  </r>
  <r>
    <n v="4299"/>
    <x v="15"/>
    <x v="13"/>
    <s v="Dana"/>
    <s v="Scully"/>
    <x v="15"/>
  </r>
  <r>
    <n v="4301"/>
    <x v="26"/>
    <x v="3"/>
    <s v="Doogie"/>
    <s v="Howser"/>
    <x v="26"/>
  </r>
  <r>
    <n v="4303"/>
    <x v="26"/>
    <x v="3"/>
    <s v="Doogie"/>
    <s v="Howser"/>
    <x v="26"/>
  </r>
  <r>
    <n v="4304"/>
    <x v="1"/>
    <x v="1"/>
    <s v="Katherine"/>
    <s v="Pulaski"/>
    <x v="1"/>
  </r>
  <r>
    <n v="4305"/>
    <x v="21"/>
    <x v="6"/>
    <s v="Leonard"/>
    <s v="Hofstadter"/>
    <x v="21"/>
  </r>
  <r>
    <n v="4306"/>
    <x v="22"/>
    <x v="4"/>
    <s v="Rajesh"/>
    <s v="Koothrappali"/>
    <x v="22"/>
  </r>
  <r>
    <n v="4310"/>
    <x v="19"/>
    <x v="8"/>
    <s v="Benjamin"/>
    <s v="Pierce"/>
    <x v="19"/>
  </r>
  <r>
    <n v="4311"/>
    <x v="19"/>
    <x v="8"/>
    <s v="Benjamin"/>
    <s v="Pierce"/>
    <x v="19"/>
  </r>
  <r>
    <n v="4312"/>
    <x v="24"/>
    <x v="7"/>
    <s v="Yuri"/>
    <s v="Zhivago"/>
    <x v="24"/>
  </r>
  <r>
    <n v="4312"/>
    <x v="2"/>
    <x v="2"/>
    <s v="Emmett"/>
    <s v="Brown"/>
    <x v="2"/>
  </r>
  <r>
    <n v="4314"/>
    <x v="17"/>
    <x v="12"/>
    <s v="Wellington"/>
    <s v="Yueh"/>
    <x v="17"/>
  </r>
  <r>
    <n v="4314"/>
    <x v="19"/>
    <x v="8"/>
    <s v="Benjamin"/>
    <s v="Pierce"/>
    <x v="19"/>
  </r>
  <r>
    <n v="4315"/>
    <x v="8"/>
    <x v="7"/>
    <s v="Lilith"/>
    <s v="Sternin"/>
    <x v="8"/>
  </r>
  <r>
    <n v="4315"/>
    <x v="20"/>
    <x v="14"/>
    <s v="Cristina"/>
    <s v="Yang"/>
    <x v="20"/>
  </r>
  <r>
    <n v="4317"/>
    <x v="3"/>
    <x v="3"/>
    <s v="Nick"/>
    <s v="Riviera"/>
    <x v="3"/>
  </r>
  <r>
    <n v="4318"/>
    <x v="20"/>
    <x v="14"/>
    <s v="Cristina"/>
    <s v="Yang"/>
    <x v="20"/>
  </r>
  <r>
    <n v="4318"/>
    <x v="2"/>
    <x v="2"/>
    <s v="Emmett"/>
    <s v="Brown"/>
    <x v="2"/>
  </r>
  <r>
    <n v="4320"/>
    <x v="21"/>
    <x v="6"/>
    <s v="Leonard"/>
    <s v="Hofstadter"/>
    <x v="21"/>
  </r>
  <r>
    <n v="4322"/>
    <x v="7"/>
    <x v="6"/>
    <s v="Henry"/>
    <s v="Jones"/>
    <x v="7"/>
  </r>
  <r>
    <n v="4322"/>
    <x v="13"/>
    <x v="12"/>
    <s v="Abigail"/>
    <s v="Bartlet"/>
    <x v="13"/>
  </r>
  <r>
    <n v="4326"/>
    <x v="10"/>
    <x v="9"/>
    <s v="Henry"/>
    <s v="Higgins"/>
    <x v="10"/>
  </r>
  <r>
    <n v="4326"/>
    <x v="9"/>
    <x v="8"/>
    <s v="Christine"/>
    <s v="Chapel"/>
    <x v="9"/>
  </r>
  <r>
    <n v="4330"/>
    <x v="2"/>
    <x v="2"/>
    <s v="Emmett"/>
    <s v="Brown"/>
    <x v="2"/>
  </r>
  <r>
    <n v="4331"/>
    <x v="0"/>
    <x v="0"/>
    <s v="Lisa"/>
    <s v="Cuddy"/>
    <x v="0"/>
  </r>
  <r>
    <n v="4331"/>
    <x v="1"/>
    <x v="1"/>
    <s v="Katherine"/>
    <s v="Pulaski"/>
    <x v="1"/>
  </r>
  <r>
    <n v="4332"/>
    <x v="20"/>
    <x v="14"/>
    <s v="Cristina"/>
    <s v="Yang"/>
    <x v="20"/>
  </r>
  <r>
    <n v="4332"/>
    <x v="4"/>
    <x v="4"/>
    <s v="Samantha"/>
    <s v="Carter"/>
    <x v="4"/>
  </r>
  <r>
    <n v="4334"/>
    <x v="23"/>
    <x v="5"/>
    <s v="Allison"/>
    <s v="Cameron"/>
    <x v="23"/>
  </r>
  <r>
    <n v="4335"/>
    <x v="8"/>
    <x v="7"/>
    <s v="Lilith"/>
    <s v="Sternin"/>
    <x v="8"/>
  </r>
  <r>
    <n v="4336"/>
    <x v="1"/>
    <x v="1"/>
    <s v="Katherine"/>
    <s v="Pulaski"/>
    <x v="1"/>
  </r>
  <r>
    <n v="4336"/>
    <x v="18"/>
    <x v="0"/>
    <s v="Beverly"/>
    <s v="Crusher"/>
    <x v="18"/>
  </r>
  <r>
    <n v="4337"/>
    <x v="16"/>
    <x v="14"/>
    <s v="Gregory"/>
    <s v="House"/>
    <x v="16"/>
  </r>
  <r>
    <n v="4337"/>
    <x v="18"/>
    <x v="0"/>
    <s v="Beverly"/>
    <s v="Crusher"/>
    <x v="18"/>
  </r>
  <r>
    <n v="4338"/>
    <x v="4"/>
    <x v="4"/>
    <s v="Samantha"/>
    <s v="Carter"/>
    <x v="4"/>
  </r>
  <r>
    <n v="4338"/>
    <x v="11"/>
    <x v="10"/>
    <s v="Remy"/>
    <s v="Hadley"/>
    <x v="11"/>
  </r>
  <r>
    <n v="4339"/>
    <x v="23"/>
    <x v="5"/>
    <s v="Allison"/>
    <s v="Cameron"/>
    <x v="23"/>
  </r>
  <r>
    <n v="4339"/>
    <x v="10"/>
    <x v="9"/>
    <s v="Henry"/>
    <s v="Higgins"/>
    <x v="10"/>
  </r>
  <r>
    <n v="4340"/>
    <x v="3"/>
    <x v="3"/>
    <s v="Nick"/>
    <s v="Riviera"/>
    <x v="3"/>
  </r>
  <r>
    <n v="4340"/>
    <x v="24"/>
    <x v="7"/>
    <s v="Yuri"/>
    <s v="Zhivago"/>
    <x v="24"/>
  </r>
  <r>
    <n v="4341"/>
    <x v="17"/>
    <x v="12"/>
    <s v="Wellington"/>
    <s v="Yueh"/>
    <x v="17"/>
  </r>
  <r>
    <n v="4343"/>
    <x v="10"/>
    <x v="9"/>
    <s v="Henry"/>
    <s v="Higgins"/>
    <x v="10"/>
  </r>
  <r>
    <n v="4343"/>
    <x v="10"/>
    <x v="9"/>
    <s v="Henry"/>
    <s v="Higgins"/>
    <x v="10"/>
  </r>
  <r>
    <n v="4344"/>
    <x v="15"/>
    <x v="13"/>
    <s v="Dana"/>
    <s v="Scully"/>
    <x v="15"/>
  </r>
  <r>
    <n v="4344"/>
    <x v="9"/>
    <x v="8"/>
    <s v="Christine"/>
    <s v="Chapel"/>
    <x v="9"/>
  </r>
  <r>
    <n v="4345"/>
    <x v="18"/>
    <x v="0"/>
    <s v="Beverly"/>
    <s v="Crusher"/>
    <x v="18"/>
  </r>
  <r>
    <n v="4345"/>
    <x v="11"/>
    <x v="10"/>
    <s v="Remy"/>
    <s v="Hadley"/>
    <x v="11"/>
  </r>
  <r>
    <n v="4346"/>
    <x v="18"/>
    <x v="0"/>
    <s v="Beverly"/>
    <s v="Crusher"/>
    <x v="18"/>
  </r>
  <r>
    <n v="4348"/>
    <x v="7"/>
    <x v="6"/>
    <s v="Henry"/>
    <s v="Jones"/>
    <x v="7"/>
  </r>
  <r>
    <n v="4348"/>
    <x v="26"/>
    <x v="3"/>
    <s v="Doogie"/>
    <s v="Howser"/>
    <x v="26"/>
  </r>
  <r>
    <n v="4349"/>
    <x v="19"/>
    <x v="8"/>
    <s v="Benjamin"/>
    <s v="Pierce"/>
    <x v="19"/>
  </r>
  <r>
    <n v="4349"/>
    <x v="20"/>
    <x v="14"/>
    <s v="Cristina"/>
    <s v="Yang"/>
    <x v="20"/>
  </r>
  <r>
    <n v="4350"/>
    <x v="7"/>
    <x v="6"/>
    <s v="Henry"/>
    <s v="Jones"/>
    <x v="7"/>
  </r>
  <r>
    <n v="4350"/>
    <x v="20"/>
    <x v="14"/>
    <s v="Cristina"/>
    <s v="Yang"/>
    <x v="20"/>
  </r>
  <r>
    <n v="4351"/>
    <x v="0"/>
    <x v="0"/>
    <s v="Lisa"/>
    <s v="Cuddy"/>
    <x v="0"/>
  </r>
  <r>
    <n v="4352"/>
    <x v="22"/>
    <x v="4"/>
    <s v="Rajesh"/>
    <s v="Koothrappali"/>
    <x v="22"/>
  </r>
  <r>
    <n v="4353"/>
    <x v="24"/>
    <x v="7"/>
    <s v="Yuri"/>
    <s v="Zhivago"/>
    <x v="24"/>
  </r>
  <r>
    <n v="4353"/>
    <x v="18"/>
    <x v="0"/>
    <s v="Beverly"/>
    <s v="Crusher"/>
    <x v="18"/>
  </r>
  <r>
    <n v="4355"/>
    <x v="5"/>
    <x v="2"/>
    <s v="Simon"/>
    <s v="Tam"/>
    <x v="5"/>
  </r>
  <r>
    <n v="4356"/>
    <x v="4"/>
    <x v="4"/>
    <s v="Samantha"/>
    <s v="Carter"/>
    <x v="4"/>
  </r>
  <r>
    <n v="4357"/>
    <x v="16"/>
    <x v="14"/>
    <s v="Gregory"/>
    <s v="House"/>
    <x v="16"/>
  </r>
  <r>
    <n v="4357"/>
    <x v="10"/>
    <x v="9"/>
    <s v="Henry"/>
    <s v="Higgins"/>
    <x v="10"/>
  </r>
  <r>
    <n v="4358"/>
    <x v="17"/>
    <x v="12"/>
    <s v="Wellington"/>
    <s v="Yueh"/>
    <x v="17"/>
  </r>
  <r>
    <n v="4359"/>
    <x v="18"/>
    <x v="0"/>
    <s v="Beverly"/>
    <s v="Crusher"/>
    <x v="18"/>
  </r>
  <r>
    <n v="4360"/>
    <x v="10"/>
    <x v="9"/>
    <s v="Henry"/>
    <s v="Higgins"/>
    <x v="10"/>
  </r>
  <r>
    <n v="4361"/>
    <x v="1"/>
    <x v="1"/>
    <s v="Katherine"/>
    <s v="Pulaski"/>
    <x v="1"/>
  </r>
  <r>
    <n v="4362"/>
    <x v="14"/>
    <x v="1"/>
    <s v="Leslie"/>
    <s v="Winkle"/>
    <x v="14"/>
  </r>
  <r>
    <n v="4362"/>
    <x v="22"/>
    <x v="4"/>
    <s v="Rajesh"/>
    <s v="Koothrappali"/>
    <x v="22"/>
  </r>
  <r>
    <n v="4363"/>
    <x v="17"/>
    <x v="12"/>
    <s v="Wellington"/>
    <s v="Yueh"/>
    <x v="17"/>
  </r>
  <r>
    <n v="4363"/>
    <x v="12"/>
    <x v="11"/>
    <s v="Julius"/>
    <s v="Hibbert"/>
    <x v="12"/>
  </r>
  <r>
    <n v="4364"/>
    <x v="23"/>
    <x v="5"/>
    <s v="Allison"/>
    <s v="Cameron"/>
    <x v="23"/>
  </r>
  <r>
    <n v="4365"/>
    <x v="6"/>
    <x v="5"/>
    <s v="Sheldon"/>
    <s v="Cooper"/>
    <x v="6"/>
  </r>
  <r>
    <n v="4366"/>
    <x v="0"/>
    <x v="0"/>
    <s v="Lisa"/>
    <s v="Cuddy"/>
    <x v="0"/>
  </r>
  <r>
    <n v="4369"/>
    <x v="18"/>
    <x v="0"/>
    <s v="Beverly"/>
    <s v="Crusher"/>
    <x v="18"/>
  </r>
  <r>
    <n v="4369"/>
    <x v="24"/>
    <x v="7"/>
    <s v="Yuri"/>
    <s v="Zhivago"/>
    <x v="24"/>
  </r>
  <r>
    <n v="4370"/>
    <x v="2"/>
    <x v="2"/>
    <s v="Emmett"/>
    <s v="Brown"/>
    <x v="2"/>
  </r>
  <r>
    <n v="4370"/>
    <x v="3"/>
    <x v="3"/>
    <s v="Nick"/>
    <s v="Riviera"/>
    <x v="3"/>
  </r>
  <r>
    <n v="4371"/>
    <x v="14"/>
    <x v="1"/>
    <s v="Leslie"/>
    <s v="Winkle"/>
    <x v="14"/>
  </r>
  <r>
    <n v="4372"/>
    <x v="22"/>
    <x v="4"/>
    <s v="Rajesh"/>
    <s v="Koothrappali"/>
    <x v="22"/>
  </r>
  <r>
    <n v="4372"/>
    <x v="13"/>
    <x v="12"/>
    <s v="Abigail"/>
    <s v="Bartlet"/>
    <x v="13"/>
  </r>
  <r>
    <n v="4373"/>
    <x v="13"/>
    <x v="12"/>
    <s v="Abigail"/>
    <s v="Bartlet"/>
    <x v="13"/>
  </r>
  <r>
    <n v="4374"/>
    <x v="11"/>
    <x v="10"/>
    <s v="Remy"/>
    <s v="Hadley"/>
    <x v="11"/>
  </r>
  <r>
    <n v="4376"/>
    <x v="2"/>
    <x v="2"/>
    <s v="Emmett"/>
    <s v="Brown"/>
    <x v="2"/>
  </r>
  <r>
    <n v="4376"/>
    <x v="19"/>
    <x v="8"/>
    <s v="Benjamin"/>
    <s v="Pierce"/>
    <x v="19"/>
  </r>
  <r>
    <n v="4377"/>
    <x v="16"/>
    <x v="14"/>
    <s v="Gregory"/>
    <s v="House"/>
    <x v="16"/>
  </r>
  <r>
    <n v="4378"/>
    <x v="3"/>
    <x v="3"/>
    <s v="Nick"/>
    <s v="Riviera"/>
    <x v="3"/>
  </r>
  <r>
    <n v="4378"/>
    <x v="16"/>
    <x v="14"/>
    <s v="Gregory"/>
    <s v="House"/>
    <x v="16"/>
  </r>
  <r>
    <n v="4382"/>
    <x v="25"/>
    <x v="11"/>
    <s v="Henry"/>
    <s v="Blake"/>
    <x v="25"/>
  </r>
  <r>
    <n v="4383"/>
    <x v="5"/>
    <x v="2"/>
    <s v="Simon"/>
    <s v="Tam"/>
    <x v="5"/>
  </r>
  <r>
    <n v="4384"/>
    <x v="17"/>
    <x v="12"/>
    <s v="Wellington"/>
    <s v="Yueh"/>
    <x v="17"/>
  </r>
  <r>
    <n v="4384"/>
    <x v="10"/>
    <x v="9"/>
    <s v="Henry"/>
    <s v="Higgins"/>
    <x v="10"/>
  </r>
  <r>
    <n v="4386"/>
    <x v="21"/>
    <x v="6"/>
    <s v="Leonard"/>
    <s v="Hofstadter"/>
    <x v="21"/>
  </r>
  <r>
    <n v="4386"/>
    <x v="23"/>
    <x v="5"/>
    <s v="Allison"/>
    <s v="Cameron"/>
    <x v="23"/>
  </r>
  <r>
    <n v="4389"/>
    <x v="0"/>
    <x v="0"/>
    <s v="Lisa"/>
    <s v="Cuddy"/>
    <x v="0"/>
  </r>
  <r>
    <n v="4390"/>
    <x v="24"/>
    <x v="7"/>
    <s v="Yuri"/>
    <s v="Zhivago"/>
    <x v="24"/>
  </r>
  <r>
    <n v="4391"/>
    <x v="16"/>
    <x v="14"/>
    <s v="Gregory"/>
    <s v="House"/>
    <x v="16"/>
  </r>
  <r>
    <n v="4392"/>
    <x v="24"/>
    <x v="7"/>
    <s v="Yuri"/>
    <s v="Zhivago"/>
    <x v="24"/>
  </r>
  <r>
    <n v="4393"/>
    <x v="2"/>
    <x v="2"/>
    <s v="Emmett"/>
    <s v="Brown"/>
    <x v="2"/>
  </r>
  <r>
    <n v="4395"/>
    <x v="25"/>
    <x v="11"/>
    <s v="Henry"/>
    <s v="Blake"/>
    <x v="25"/>
  </r>
  <r>
    <n v="4396"/>
    <x v="4"/>
    <x v="4"/>
    <s v="Samantha"/>
    <s v="Carter"/>
    <x v="4"/>
  </r>
  <r>
    <n v="4396"/>
    <x v="9"/>
    <x v="8"/>
    <s v="Christine"/>
    <s v="Chapel"/>
    <x v="9"/>
  </r>
  <r>
    <n v="4399"/>
    <x v="3"/>
    <x v="3"/>
    <s v="Nick"/>
    <s v="Riviera"/>
    <x v="3"/>
  </r>
  <r>
    <n v="4400"/>
    <x v="13"/>
    <x v="12"/>
    <s v="Abigail"/>
    <s v="Bartlet"/>
    <x v="13"/>
  </r>
  <r>
    <n v="4401"/>
    <x v="7"/>
    <x v="6"/>
    <s v="Henry"/>
    <s v="Jones"/>
    <x v="7"/>
  </r>
  <r>
    <n v="4401"/>
    <x v="7"/>
    <x v="6"/>
    <s v="Henry"/>
    <s v="Jones"/>
    <x v="7"/>
  </r>
  <r>
    <n v="4402"/>
    <x v="4"/>
    <x v="4"/>
    <s v="Samantha"/>
    <s v="Carter"/>
    <x v="4"/>
  </r>
  <r>
    <n v="4404"/>
    <x v="19"/>
    <x v="8"/>
    <s v="Benjamin"/>
    <s v="Pierce"/>
    <x v="19"/>
  </r>
  <r>
    <n v="4405"/>
    <x v="0"/>
    <x v="0"/>
    <s v="Lisa"/>
    <s v="Cuddy"/>
    <x v="0"/>
  </r>
  <r>
    <n v="4406"/>
    <x v="4"/>
    <x v="4"/>
    <s v="Samantha"/>
    <s v="Carter"/>
    <x v="4"/>
  </r>
  <r>
    <n v="4406"/>
    <x v="10"/>
    <x v="9"/>
    <s v="Henry"/>
    <s v="Higgins"/>
    <x v="10"/>
  </r>
  <r>
    <n v="4407"/>
    <x v="17"/>
    <x v="12"/>
    <s v="Wellington"/>
    <s v="Yueh"/>
    <x v="17"/>
  </r>
  <r>
    <n v="4410"/>
    <x v="22"/>
    <x v="4"/>
    <s v="Rajesh"/>
    <s v="Koothrappali"/>
    <x v="22"/>
  </r>
  <r>
    <n v="4414"/>
    <x v="20"/>
    <x v="14"/>
    <s v="Cristina"/>
    <s v="Yang"/>
    <x v="20"/>
  </r>
  <r>
    <n v="4415"/>
    <x v="21"/>
    <x v="6"/>
    <s v="Leonard"/>
    <s v="Hofstadter"/>
    <x v="21"/>
  </r>
  <r>
    <n v="4416"/>
    <x v="21"/>
    <x v="6"/>
    <s v="Leonard"/>
    <s v="Hofstadter"/>
    <x v="21"/>
  </r>
  <r>
    <n v="4418"/>
    <x v="9"/>
    <x v="8"/>
    <s v="Christine"/>
    <s v="Chapel"/>
    <x v="9"/>
  </r>
  <r>
    <n v="4418"/>
    <x v="21"/>
    <x v="6"/>
    <s v="Leonard"/>
    <s v="Hofstadter"/>
    <x v="21"/>
  </r>
  <r>
    <n v="4419"/>
    <x v="10"/>
    <x v="9"/>
    <s v="Henry"/>
    <s v="Higgins"/>
    <x v="10"/>
  </r>
  <r>
    <n v="4420"/>
    <x v="22"/>
    <x v="4"/>
    <s v="Rajesh"/>
    <s v="Koothrappali"/>
    <x v="22"/>
  </r>
  <r>
    <n v="4421"/>
    <x v="3"/>
    <x v="3"/>
    <s v="Nick"/>
    <s v="Riviera"/>
    <x v="3"/>
  </r>
  <r>
    <n v="4421"/>
    <x v="7"/>
    <x v="6"/>
    <s v="Henry"/>
    <s v="Jones"/>
    <x v="7"/>
  </r>
  <r>
    <n v="4422"/>
    <x v="2"/>
    <x v="2"/>
    <s v="Emmett"/>
    <s v="Brown"/>
    <x v="2"/>
  </r>
  <r>
    <n v="4424"/>
    <x v="7"/>
    <x v="6"/>
    <s v="Henry"/>
    <s v="Jones"/>
    <x v="7"/>
  </r>
  <r>
    <n v="4424"/>
    <x v="21"/>
    <x v="6"/>
    <s v="Leonard"/>
    <s v="Hofstadter"/>
    <x v="21"/>
  </r>
  <r>
    <n v="4425"/>
    <x v="20"/>
    <x v="14"/>
    <s v="Cristina"/>
    <s v="Yang"/>
    <x v="20"/>
  </r>
  <r>
    <n v="4426"/>
    <x v="0"/>
    <x v="0"/>
    <s v="Lisa"/>
    <s v="Cuddy"/>
    <x v="0"/>
  </r>
  <r>
    <n v="4426"/>
    <x v="11"/>
    <x v="10"/>
    <s v="Remy"/>
    <s v="Hadley"/>
    <x v="11"/>
  </r>
  <r>
    <n v="4427"/>
    <x v="3"/>
    <x v="3"/>
    <s v="Nick"/>
    <s v="Riviera"/>
    <x v="3"/>
  </r>
  <r>
    <n v="4429"/>
    <x v="24"/>
    <x v="7"/>
    <s v="Yuri"/>
    <s v="Zhivago"/>
    <x v="24"/>
  </r>
  <r>
    <n v="4432"/>
    <x v="18"/>
    <x v="0"/>
    <s v="Beverly"/>
    <s v="Crusher"/>
    <x v="18"/>
  </r>
  <r>
    <n v="4433"/>
    <x v="13"/>
    <x v="12"/>
    <s v="Abigail"/>
    <s v="Bartlet"/>
    <x v="13"/>
  </r>
  <r>
    <n v="4435"/>
    <x v="7"/>
    <x v="6"/>
    <s v="Henry"/>
    <s v="Jones"/>
    <x v="7"/>
  </r>
  <r>
    <n v="4435"/>
    <x v="0"/>
    <x v="0"/>
    <s v="Lisa"/>
    <s v="Cuddy"/>
    <x v="0"/>
  </r>
  <r>
    <n v="4437"/>
    <x v="15"/>
    <x v="13"/>
    <s v="Dana"/>
    <s v="Scully"/>
    <x v="15"/>
  </r>
  <r>
    <n v="4439"/>
    <x v="12"/>
    <x v="11"/>
    <s v="Julius"/>
    <s v="Hibbert"/>
    <x v="12"/>
  </r>
  <r>
    <n v="4439"/>
    <x v="23"/>
    <x v="5"/>
    <s v="Allison"/>
    <s v="Cameron"/>
    <x v="23"/>
  </r>
  <r>
    <n v="4440"/>
    <x v="20"/>
    <x v="14"/>
    <s v="Cristina"/>
    <s v="Yang"/>
    <x v="20"/>
  </r>
  <r>
    <n v="4441"/>
    <x v="10"/>
    <x v="9"/>
    <s v="Henry"/>
    <s v="Higgins"/>
    <x v="10"/>
  </r>
  <r>
    <n v="4442"/>
    <x v="8"/>
    <x v="7"/>
    <s v="Lilith"/>
    <s v="Sternin"/>
    <x v="8"/>
  </r>
  <r>
    <n v="4444"/>
    <x v="20"/>
    <x v="14"/>
    <s v="Cristina"/>
    <s v="Yang"/>
    <x v="20"/>
  </r>
  <r>
    <n v="4444"/>
    <x v="2"/>
    <x v="2"/>
    <s v="Emmett"/>
    <s v="Brown"/>
    <x v="2"/>
  </r>
  <r>
    <n v="4445"/>
    <x v="21"/>
    <x v="6"/>
    <s v="Leonard"/>
    <s v="Hofstadter"/>
    <x v="21"/>
  </r>
  <r>
    <n v="4446"/>
    <x v="21"/>
    <x v="6"/>
    <s v="Leonard"/>
    <s v="Hofstadter"/>
    <x v="21"/>
  </r>
  <r>
    <n v="4447"/>
    <x v="13"/>
    <x v="12"/>
    <s v="Abigail"/>
    <s v="Bartlet"/>
    <x v="13"/>
  </r>
  <r>
    <n v="4448"/>
    <x v="14"/>
    <x v="1"/>
    <s v="Leslie"/>
    <s v="Winkle"/>
    <x v="14"/>
  </r>
  <r>
    <n v="4449"/>
    <x v="2"/>
    <x v="2"/>
    <s v="Emmett"/>
    <s v="Brown"/>
    <x v="2"/>
  </r>
  <r>
    <n v="4450"/>
    <x v="21"/>
    <x v="6"/>
    <s v="Leonard"/>
    <s v="Hofstadter"/>
    <x v="21"/>
  </r>
  <r>
    <n v="4450"/>
    <x v="20"/>
    <x v="14"/>
    <s v="Cristina"/>
    <s v="Yang"/>
    <x v="20"/>
  </r>
  <r>
    <n v="4453"/>
    <x v="18"/>
    <x v="0"/>
    <s v="Beverly"/>
    <s v="Crusher"/>
    <x v="18"/>
  </r>
  <r>
    <n v="4455"/>
    <x v="20"/>
    <x v="14"/>
    <s v="Cristina"/>
    <s v="Yang"/>
    <x v="20"/>
  </r>
  <r>
    <n v="4456"/>
    <x v="13"/>
    <x v="12"/>
    <s v="Abigail"/>
    <s v="Bartlet"/>
    <x v="13"/>
  </r>
  <r>
    <n v="4457"/>
    <x v="2"/>
    <x v="2"/>
    <s v="Emmett"/>
    <s v="Brown"/>
    <x v="2"/>
  </r>
  <r>
    <n v="4458"/>
    <x v="14"/>
    <x v="1"/>
    <s v="Leslie"/>
    <s v="Winkle"/>
    <x v="14"/>
  </r>
  <r>
    <n v="4458"/>
    <x v="16"/>
    <x v="14"/>
    <s v="Gregory"/>
    <s v="House"/>
    <x v="16"/>
  </r>
  <r>
    <n v="4460"/>
    <x v="1"/>
    <x v="1"/>
    <s v="Katherine"/>
    <s v="Pulaski"/>
    <x v="1"/>
  </r>
  <r>
    <n v="4460"/>
    <x v="8"/>
    <x v="7"/>
    <s v="Lilith"/>
    <s v="Sternin"/>
    <x v="8"/>
  </r>
  <r>
    <n v="4463"/>
    <x v="1"/>
    <x v="1"/>
    <s v="Katherine"/>
    <s v="Pulaski"/>
    <x v="1"/>
  </r>
  <r>
    <n v="4464"/>
    <x v="17"/>
    <x v="12"/>
    <s v="Wellington"/>
    <s v="Yueh"/>
    <x v="17"/>
  </r>
  <r>
    <n v="4466"/>
    <x v="18"/>
    <x v="0"/>
    <s v="Beverly"/>
    <s v="Crusher"/>
    <x v="18"/>
  </r>
  <r>
    <n v="4468"/>
    <x v="25"/>
    <x v="11"/>
    <s v="Henry"/>
    <s v="Blake"/>
    <x v="25"/>
  </r>
  <r>
    <n v="4468"/>
    <x v="19"/>
    <x v="8"/>
    <s v="Benjamin"/>
    <s v="Pierce"/>
    <x v="19"/>
  </r>
  <r>
    <n v="4470"/>
    <x v="14"/>
    <x v="1"/>
    <s v="Leslie"/>
    <s v="Winkle"/>
    <x v="14"/>
  </r>
  <r>
    <n v="4471"/>
    <x v="0"/>
    <x v="0"/>
    <s v="Lisa"/>
    <s v="Cuddy"/>
    <x v="0"/>
  </r>
  <r>
    <n v="4472"/>
    <x v="9"/>
    <x v="8"/>
    <s v="Christine"/>
    <s v="Chapel"/>
    <x v="9"/>
  </r>
  <r>
    <n v="4473"/>
    <x v="17"/>
    <x v="12"/>
    <s v="Wellington"/>
    <s v="Yueh"/>
    <x v="17"/>
  </r>
  <r>
    <n v="4474"/>
    <x v="24"/>
    <x v="7"/>
    <s v="Yuri"/>
    <s v="Zhivago"/>
    <x v="24"/>
  </r>
  <r>
    <n v="4475"/>
    <x v="8"/>
    <x v="7"/>
    <s v="Lilith"/>
    <s v="Sternin"/>
    <x v="8"/>
  </r>
  <r>
    <n v="4476"/>
    <x v="9"/>
    <x v="8"/>
    <s v="Christine"/>
    <s v="Chapel"/>
    <x v="9"/>
  </r>
  <r>
    <n v="4477"/>
    <x v="20"/>
    <x v="14"/>
    <s v="Cristina"/>
    <s v="Yang"/>
    <x v="20"/>
  </r>
  <r>
    <n v="4477"/>
    <x v="22"/>
    <x v="4"/>
    <s v="Rajesh"/>
    <s v="Koothrappali"/>
    <x v="22"/>
  </r>
  <r>
    <n v="4478"/>
    <x v="16"/>
    <x v="14"/>
    <s v="Gregory"/>
    <s v="House"/>
    <x v="16"/>
  </r>
  <r>
    <n v="4479"/>
    <x v="7"/>
    <x v="6"/>
    <s v="Henry"/>
    <s v="Jones"/>
    <x v="7"/>
  </r>
  <r>
    <n v="4479"/>
    <x v="1"/>
    <x v="1"/>
    <s v="Katherine"/>
    <s v="Pulaski"/>
    <x v="1"/>
  </r>
  <r>
    <n v="4480"/>
    <x v="7"/>
    <x v="6"/>
    <s v="Henry"/>
    <s v="Jones"/>
    <x v="7"/>
  </r>
  <r>
    <n v="4482"/>
    <x v="19"/>
    <x v="8"/>
    <s v="Benjamin"/>
    <s v="Pierce"/>
    <x v="19"/>
  </r>
  <r>
    <n v="4482"/>
    <x v="9"/>
    <x v="8"/>
    <s v="Christine"/>
    <s v="Chapel"/>
    <x v="9"/>
  </r>
  <r>
    <n v="4483"/>
    <x v="25"/>
    <x v="11"/>
    <s v="Henry"/>
    <s v="Blake"/>
    <x v="25"/>
  </r>
  <r>
    <n v="4483"/>
    <x v="6"/>
    <x v="5"/>
    <s v="Sheldon"/>
    <s v="Cooper"/>
    <x v="6"/>
  </r>
  <r>
    <n v="4484"/>
    <x v="14"/>
    <x v="1"/>
    <s v="Leslie"/>
    <s v="Winkle"/>
    <x v="14"/>
  </r>
  <r>
    <n v="4485"/>
    <x v="9"/>
    <x v="8"/>
    <s v="Christine"/>
    <s v="Chapel"/>
    <x v="9"/>
  </r>
  <r>
    <n v="4487"/>
    <x v="23"/>
    <x v="5"/>
    <s v="Allison"/>
    <s v="Cameron"/>
    <x v="23"/>
  </r>
  <r>
    <n v="4487"/>
    <x v="21"/>
    <x v="6"/>
    <s v="Leonard"/>
    <s v="Hofstadter"/>
    <x v="21"/>
  </r>
  <r>
    <n v="4489"/>
    <x v="21"/>
    <x v="6"/>
    <s v="Leonard"/>
    <s v="Hofstadter"/>
    <x v="21"/>
  </r>
  <r>
    <n v="4489"/>
    <x v="22"/>
    <x v="4"/>
    <s v="Rajesh"/>
    <s v="Koothrappali"/>
    <x v="22"/>
  </r>
  <r>
    <n v="4490"/>
    <x v="22"/>
    <x v="4"/>
    <s v="Rajesh"/>
    <s v="Koothrappali"/>
    <x v="22"/>
  </r>
  <r>
    <n v="4490"/>
    <x v="26"/>
    <x v="3"/>
    <s v="Doogie"/>
    <s v="Howser"/>
    <x v="26"/>
  </r>
  <r>
    <n v="4492"/>
    <x v="15"/>
    <x v="13"/>
    <s v="Dana"/>
    <s v="Scully"/>
    <x v="15"/>
  </r>
  <r>
    <n v="4493"/>
    <x v="7"/>
    <x v="6"/>
    <s v="Henry"/>
    <s v="Jones"/>
    <x v="7"/>
  </r>
  <r>
    <n v="4494"/>
    <x v="12"/>
    <x v="11"/>
    <s v="Julius"/>
    <s v="Hibbert"/>
    <x v="12"/>
  </r>
  <r>
    <n v="4494"/>
    <x v="9"/>
    <x v="8"/>
    <s v="Christine"/>
    <s v="Chapel"/>
    <x v="9"/>
  </r>
  <r>
    <n v="4495"/>
    <x v="13"/>
    <x v="12"/>
    <s v="Abigail"/>
    <s v="Bartlet"/>
    <x v="13"/>
  </r>
  <r>
    <n v="4497"/>
    <x v="1"/>
    <x v="1"/>
    <s v="Katherine"/>
    <s v="Pulaski"/>
    <x v="1"/>
  </r>
  <r>
    <n v="4499"/>
    <x v="19"/>
    <x v="8"/>
    <s v="Benjamin"/>
    <s v="Pierce"/>
    <x v="19"/>
  </r>
  <r>
    <n v="4499"/>
    <x v="24"/>
    <x v="7"/>
    <s v="Yuri"/>
    <s v="Zhivago"/>
    <x v="24"/>
  </r>
  <r>
    <n v="4500"/>
    <x v="19"/>
    <x v="8"/>
    <s v="Benjamin"/>
    <s v="Pierce"/>
    <x v="19"/>
  </r>
  <r>
    <n v="4500"/>
    <x v="13"/>
    <x v="12"/>
    <s v="Abigail"/>
    <s v="Bartlet"/>
    <x v="13"/>
  </r>
  <r>
    <n v="4501"/>
    <x v="21"/>
    <x v="6"/>
    <s v="Leonard"/>
    <s v="Hofstadter"/>
    <x v="21"/>
  </r>
  <r>
    <n v="4501"/>
    <x v="9"/>
    <x v="8"/>
    <s v="Christine"/>
    <s v="Chapel"/>
    <x v="9"/>
  </r>
  <r>
    <n v="4502"/>
    <x v="24"/>
    <x v="7"/>
    <s v="Yuri"/>
    <s v="Zhivago"/>
    <x v="24"/>
  </r>
  <r>
    <n v="4503"/>
    <x v="7"/>
    <x v="6"/>
    <s v="Henry"/>
    <s v="Jones"/>
    <x v="7"/>
  </r>
  <r>
    <n v="4503"/>
    <x v="20"/>
    <x v="14"/>
    <s v="Cristina"/>
    <s v="Yang"/>
    <x v="20"/>
  </r>
  <r>
    <n v="4507"/>
    <x v="26"/>
    <x v="3"/>
    <s v="Doogie"/>
    <s v="Howser"/>
    <x v="26"/>
  </r>
  <r>
    <n v="4507"/>
    <x v="25"/>
    <x v="11"/>
    <s v="Henry"/>
    <s v="Blake"/>
    <x v="25"/>
  </r>
  <r>
    <n v="4508"/>
    <x v="8"/>
    <x v="7"/>
    <s v="Lilith"/>
    <s v="Sternin"/>
    <x v="8"/>
  </r>
  <r>
    <n v="4509"/>
    <x v="18"/>
    <x v="0"/>
    <s v="Beverly"/>
    <s v="Crusher"/>
    <x v="18"/>
  </r>
  <r>
    <n v="4509"/>
    <x v="17"/>
    <x v="12"/>
    <s v="Wellington"/>
    <s v="Yueh"/>
    <x v="17"/>
  </r>
  <r>
    <n v="4510"/>
    <x v="3"/>
    <x v="3"/>
    <s v="Nick"/>
    <s v="Riviera"/>
    <x v="3"/>
  </r>
  <r>
    <n v="4511"/>
    <x v="23"/>
    <x v="5"/>
    <s v="Allison"/>
    <s v="Cameron"/>
    <x v="23"/>
  </r>
  <r>
    <n v="4511"/>
    <x v="10"/>
    <x v="9"/>
    <s v="Henry"/>
    <s v="Higgins"/>
    <x v="10"/>
  </r>
  <r>
    <n v="4512"/>
    <x v="15"/>
    <x v="13"/>
    <s v="Dana"/>
    <s v="Scully"/>
    <x v="15"/>
  </r>
  <r>
    <n v="4513"/>
    <x v="10"/>
    <x v="9"/>
    <s v="Henry"/>
    <s v="Higgins"/>
    <x v="10"/>
  </r>
  <r>
    <n v="4513"/>
    <x v="11"/>
    <x v="10"/>
    <s v="Remy"/>
    <s v="Hadley"/>
    <x v="11"/>
  </r>
  <r>
    <n v="4514"/>
    <x v="4"/>
    <x v="4"/>
    <s v="Samantha"/>
    <s v="Carter"/>
    <x v="4"/>
  </r>
  <r>
    <n v="4515"/>
    <x v="17"/>
    <x v="12"/>
    <s v="Wellington"/>
    <s v="Yueh"/>
    <x v="17"/>
  </r>
  <r>
    <n v="4515"/>
    <x v="1"/>
    <x v="1"/>
    <s v="Katherine"/>
    <s v="Pulaski"/>
    <x v="1"/>
  </r>
  <r>
    <n v="4516"/>
    <x v="11"/>
    <x v="10"/>
    <s v="Remy"/>
    <s v="Hadley"/>
    <x v="11"/>
  </r>
  <r>
    <n v="4516"/>
    <x v="16"/>
    <x v="14"/>
    <s v="Gregory"/>
    <s v="House"/>
    <x v="16"/>
  </r>
  <r>
    <n v="4520"/>
    <x v="0"/>
    <x v="0"/>
    <s v="Lisa"/>
    <s v="Cuddy"/>
    <x v="0"/>
  </r>
  <r>
    <n v="4520"/>
    <x v="23"/>
    <x v="5"/>
    <s v="Allison"/>
    <s v="Cameron"/>
    <x v="23"/>
  </r>
  <r>
    <n v="4521"/>
    <x v="12"/>
    <x v="11"/>
    <s v="Julius"/>
    <s v="Hibbert"/>
    <x v="12"/>
  </r>
  <r>
    <n v="4523"/>
    <x v="11"/>
    <x v="10"/>
    <s v="Remy"/>
    <s v="Hadley"/>
    <x v="11"/>
  </r>
  <r>
    <n v="4524"/>
    <x v="21"/>
    <x v="6"/>
    <s v="Leonard"/>
    <s v="Hofstadter"/>
    <x v="21"/>
  </r>
  <r>
    <n v="4525"/>
    <x v="14"/>
    <x v="1"/>
    <s v="Leslie"/>
    <s v="Winkle"/>
    <x v="14"/>
  </r>
  <r>
    <n v="4525"/>
    <x v="11"/>
    <x v="10"/>
    <s v="Remy"/>
    <s v="Hadley"/>
    <x v="11"/>
  </r>
  <r>
    <n v="4527"/>
    <x v="5"/>
    <x v="2"/>
    <s v="Simon"/>
    <s v="Tam"/>
    <x v="5"/>
  </r>
  <r>
    <n v="4527"/>
    <x v="8"/>
    <x v="7"/>
    <s v="Lilith"/>
    <s v="Sternin"/>
    <x v="8"/>
  </r>
  <r>
    <n v="4528"/>
    <x v="8"/>
    <x v="7"/>
    <s v="Lilith"/>
    <s v="Sternin"/>
    <x v="8"/>
  </r>
  <r>
    <n v="4528"/>
    <x v="14"/>
    <x v="1"/>
    <s v="Leslie"/>
    <s v="Winkle"/>
    <x v="14"/>
  </r>
  <r>
    <n v="4529"/>
    <x v="25"/>
    <x v="11"/>
    <s v="Henry"/>
    <s v="Blake"/>
    <x v="25"/>
  </r>
  <r>
    <n v="4529"/>
    <x v="15"/>
    <x v="13"/>
    <s v="Dana"/>
    <s v="Scully"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7">
  <r>
    <n v="1"/>
    <x v="0"/>
    <x v="0"/>
    <x v="0"/>
  </r>
  <r>
    <n v="1"/>
    <x v="1"/>
    <x v="1"/>
    <x v="1"/>
  </r>
  <r>
    <n v="3"/>
    <x v="2"/>
    <x v="2"/>
    <x v="2"/>
  </r>
  <r>
    <n v="3"/>
    <x v="3"/>
    <x v="3"/>
    <x v="3"/>
  </r>
  <r>
    <n v="6"/>
    <x v="4"/>
    <x v="4"/>
    <x v="4"/>
  </r>
  <r>
    <n v="6"/>
    <x v="2"/>
    <x v="5"/>
    <x v="5"/>
  </r>
  <r>
    <n v="7"/>
    <x v="3"/>
    <x v="6"/>
    <x v="6"/>
  </r>
  <r>
    <n v="8"/>
    <x v="5"/>
    <x v="7"/>
    <x v="7"/>
  </r>
  <r>
    <n v="9"/>
    <x v="3"/>
    <x v="8"/>
    <x v="8"/>
  </r>
  <r>
    <n v="9"/>
    <x v="6"/>
    <x v="9"/>
    <x v="9"/>
  </r>
  <r>
    <n v="10"/>
    <x v="7"/>
    <x v="10"/>
    <x v="8"/>
  </r>
  <r>
    <n v="10"/>
    <x v="8"/>
    <x v="11"/>
    <x v="10"/>
  </r>
  <r>
    <n v="11"/>
    <x v="9"/>
    <x v="12"/>
    <x v="8"/>
  </r>
  <r>
    <n v="12"/>
    <x v="0"/>
    <x v="5"/>
    <x v="11"/>
  </r>
  <r>
    <n v="13"/>
    <x v="10"/>
    <x v="13"/>
    <x v="12"/>
  </r>
  <r>
    <n v="15"/>
    <x v="11"/>
    <x v="5"/>
    <x v="13"/>
  </r>
  <r>
    <n v="16"/>
    <x v="5"/>
    <x v="14"/>
    <x v="14"/>
  </r>
  <r>
    <n v="16"/>
    <x v="12"/>
    <x v="15"/>
    <x v="15"/>
  </r>
  <r>
    <n v="17"/>
    <x v="1"/>
    <x v="16"/>
    <x v="16"/>
  </r>
  <r>
    <n v="17"/>
    <x v="2"/>
    <x v="17"/>
    <x v="8"/>
  </r>
  <r>
    <n v="18"/>
    <x v="4"/>
    <x v="18"/>
    <x v="17"/>
  </r>
  <r>
    <n v="18"/>
    <x v="13"/>
    <x v="13"/>
    <x v="18"/>
  </r>
  <r>
    <n v="20"/>
    <x v="9"/>
    <x v="19"/>
    <x v="19"/>
  </r>
  <r>
    <n v="21"/>
    <x v="12"/>
    <x v="20"/>
    <x v="20"/>
  </r>
  <r>
    <n v="21"/>
    <x v="12"/>
    <x v="21"/>
    <x v="21"/>
  </r>
  <r>
    <n v="22"/>
    <x v="3"/>
    <x v="0"/>
    <x v="0"/>
  </r>
  <r>
    <n v="22"/>
    <x v="14"/>
    <x v="5"/>
    <x v="22"/>
  </r>
  <r>
    <n v="23"/>
    <x v="12"/>
    <x v="22"/>
    <x v="23"/>
  </r>
  <r>
    <n v="23"/>
    <x v="0"/>
    <x v="23"/>
    <x v="24"/>
  </r>
  <r>
    <n v="24"/>
    <x v="0"/>
    <x v="24"/>
    <x v="25"/>
  </r>
  <r>
    <n v="24"/>
    <x v="10"/>
    <x v="25"/>
    <x v="26"/>
  </r>
  <r>
    <n v="27"/>
    <x v="12"/>
    <x v="5"/>
    <x v="13"/>
  </r>
  <r>
    <n v="28"/>
    <x v="12"/>
    <x v="26"/>
    <x v="27"/>
  </r>
  <r>
    <n v="29"/>
    <x v="0"/>
    <x v="10"/>
    <x v="8"/>
  </r>
  <r>
    <n v="31"/>
    <x v="6"/>
    <x v="27"/>
    <x v="28"/>
  </r>
  <r>
    <n v="32"/>
    <x v="2"/>
    <x v="27"/>
    <x v="28"/>
  </r>
  <r>
    <n v="32"/>
    <x v="12"/>
    <x v="5"/>
    <x v="22"/>
  </r>
  <r>
    <n v="33"/>
    <x v="7"/>
    <x v="28"/>
    <x v="29"/>
  </r>
  <r>
    <n v="34"/>
    <x v="8"/>
    <x v="29"/>
    <x v="30"/>
  </r>
  <r>
    <n v="34"/>
    <x v="14"/>
    <x v="30"/>
    <x v="8"/>
  </r>
  <r>
    <n v="35"/>
    <x v="6"/>
    <x v="31"/>
    <x v="31"/>
  </r>
  <r>
    <n v="35"/>
    <x v="3"/>
    <x v="32"/>
    <x v="32"/>
  </r>
  <r>
    <n v="36"/>
    <x v="4"/>
    <x v="17"/>
    <x v="8"/>
  </r>
  <r>
    <n v="37"/>
    <x v="8"/>
    <x v="33"/>
    <x v="33"/>
  </r>
  <r>
    <n v="37"/>
    <x v="4"/>
    <x v="34"/>
    <x v="34"/>
  </r>
  <r>
    <n v="38"/>
    <x v="5"/>
    <x v="35"/>
    <x v="35"/>
  </r>
  <r>
    <n v="39"/>
    <x v="12"/>
    <x v="36"/>
    <x v="26"/>
  </r>
  <r>
    <n v="39"/>
    <x v="12"/>
    <x v="5"/>
    <x v="36"/>
  </r>
  <r>
    <n v="40"/>
    <x v="14"/>
    <x v="37"/>
    <x v="37"/>
  </r>
  <r>
    <n v="40"/>
    <x v="11"/>
    <x v="38"/>
    <x v="38"/>
  </r>
  <r>
    <n v="41"/>
    <x v="4"/>
    <x v="39"/>
    <x v="11"/>
  </r>
  <r>
    <n v="45"/>
    <x v="5"/>
    <x v="40"/>
    <x v="39"/>
  </r>
  <r>
    <n v="46"/>
    <x v="9"/>
    <x v="41"/>
    <x v="8"/>
  </r>
  <r>
    <n v="46"/>
    <x v="2"/>
    <x v="42"/>
    <x v="8"/>
  </r>
  <r>
    <n v="47"/>
    <x v="4"/>
    <x v="43"/>
    <x v="40"/>
  </r>
  <r>
    <n v="48"/>
    <x v="8"/>
    <x v="44"/>
    <x v="41"/>
  </r>
  <r>
    <n v="49"/>
    <x v="6"/>
    <x v="45"/>
    <x v="42"/>
  </r>
  <r>
    <n v="51"/>
    <x v="10"/>
    <x v="46"/>
    <x v="43"/>
  </r>
  <r>
    <n v="51"/>
    <x v="7"/>
    <x v="47"/>
    <x v="44"/>
  </r>
  <r>
    <n v="52"/>
    <x v="7"/>
    <x v="48"/>
    <x v="45"/>
  </r>
  <r>
    <n v="53"/>
    <x v="3"/>
    <x v="49"/>
    <x v="46"/>
  </r>
  <r>
    <n v="53"/>
    <x v="2"/>
    <x v="5"/>
    <x v="11"/>
  </r>
  <r>
    <n v="54"/>
    <x v="0"/>
    <x v="50"/>
    <x v="47"/>
  </r>
  <r>
    <n v="54"/>
    <x v="0"/>
    <x v="11"/>
    <x v="10"/>
  </r>
  <r>
    <n v="56"/>
    <x v="5"/>
    <x v="4"/>
    <x v="39"/>
  </r>
  <r>
    <n v="56"/>
    <x v="12"/>
    <x v="51"/>
    <x v="48"/>
  </r>
  <r>
    <n v="58"/>
    <x v="7"/>
    <x v="1"/>
    <x v="1"/>
  </r>
  <r>
    <n v="59"/>
    <x v="7"/>
    <x v="35"/>
    <x v="35"/>
  </r>
  <r>
    <n v="60"/>
    <x v="2"/>
    <x v="52"/>
    <x v="49"/>
  </r>
  <r>
    <n v="60"/>
    <x v="5"/>
    <x v="53"/>
    <x v="8"/>
  </r>
  <r>
    <n v="61"/>
    <x v="4"/>
    <x v="1"/>
    <x v="50"/>
  </r>
  <r>
    <n v="61"/>
    <x v="11"/>
    <x v="54"/>
    <x v="51"/>
  </r>
  <r>
    <n v="62"/>
    <x v="7"/>
    <x v="55"/>
    <x v="52"/>
  </r>
  <r>
    <n v="62"/>
    <x v="2"/>
    <x v="56"/>
    <x v="53"/>
  </r>
  <r>
    <n v="63"/>
    <x v="0"/>
    <x v="1"/>
    <x v="1"/>
  </r>
  <r>
    <n v="64"/>
    <x v="14"/>
    <x v="57"/>
    <x v="54"/>
  </r>
  <r>
    <n v="66"/>
    <x v="14"/>
    <x v="5"/>
    <x v="11"/>
  </r>
  <r>
    <n v="67"/>
    <x v="9"/>
    <x v="58"/>
    <x v="8"/>
  </r>
  <r>
    <n v="67"/>
    <x v="0"/>
    <x v="13"/>
    <x v="8"/>
  </r>
  <r>
    <n v="68"/>
    <x v="12"/>
    <x v="59"/>
    <x v="55"/>
  </r>
  <r>
    <n v="68"/>
    <x v="8"/>
    <x v="16"/>
    <x v="16"/>
  </r>
  <r>
    <n v="69"/>
    <x v="12"/>
    <x v="60"/>
    <x v="56"/>
  </r>
  <r>
    <n v="70"/>
    <x v="4"/>
    <x v="61"/>
    <x v="37"/>
  </r>
  <r>
    <n v="71"/>
    <x v="13"/>
    <x v="62"/>
    <x v="57"/>
  </r>
  <r>
    <n v="71"/>
    <x v="4"/>
    <x v="44"/>
    <x v="8"/>
  </r>
  <r>
    <n v="73"/>
    <x v="5"/>
    <x v="63"/>
    <x v="58"/>
  </r>
  <r>
    <n v="73"/>
    <x v="14"/>
    <x v="5"/>
    <x v="7"/>
  </r>
  <r>
    <n v="74"/>
    <x v="5"/>
    <x v="64"/>
    <x v="59"/>
  </r>
  <r>
    <n v="75"/>
    <x v="6"/>
    <x v="5"/>
    <x v="41"/>
  </r>
  <r>
    <n v="76"/>
    <x v="8"/>
    <x v="15"/>
    <x v="15"/>
  </r>
  <r>
    <n v="76"/>
    <x v="3"/>
    <x v="26"/>
    <x v="27"/>
  </r>
  <r>
    <n v="77"/>
    <x v="7"/>
    <x v="65"/>
    <x v="60"/>
  </r>
  <r>
    <n v="77"/>
    <x v="2"/>
    <x v="46"/>
    <x v="43"/>
  </r>
  <r>
    <n v="78"/>
    <x v="14"/>
    <x v="66"/>
    <x v="61"/>
  </r>
  <r>
    <n v="79"/>
    <x v="13"/>
    <x v="67"/>
    <x v="62"/>
  </r>
  <r>
    <n v="79"/>
    <x v="8"/>
    <x v="68"/>
    <x v="8"/>
  </r>
  <r>
    <n v="81"/>
    <x v="8"/>
    <x v="20"/>
    <x v="63"/>
  </r>
  <r>
    <n v="81"/>
    <x v="2"/>
    <x v="69"/>
    <x v="64"/>
  </r>
  <r>
    <n v="82"/>
    <x v="1"/>
    <x v="70"/>
    <x v="8"/>
  </r>
  <r>
    <n v="83"/>
    <x v="12"/>
    <x v="71"/>
    <x v="51"/>
  </r>
  <r>
    <n v="84"/>
    <x v="7"/>
    <x v="72"/>
    <x v="8"/>
  </r>
  <r>
    <n v="84"/>
    <x v="2"/>
    <x v="73"/>
    <x v="65"/>
  </r>
  <r>
    <n v="86"/>
    <x v="7"/>
    <x v="74"/>
    <x v="66"/>
  </r>
  <r>
    <n v="87"/>
    <x v="8"/>
    <x v="75"/>
    <x v="67"/>
  </r>
  <r>
    <n v="87"/>
    <x v="9"/>
    <x v="76"/>
    <x v="68"/>
  </r>
  <r>
    <n v="88"/>
    <x v="12"/>
    <x v="77"/>
    <x v="69"/>
  </r>
  <r>
    <n v="88"/>
    <x v="9"/>
    <x v="35"/>
    <x v="35"/>
  </r>
  <r>
    <n v="90"/>
    <x v="8"/>
    <x v="37"/>
    <x v="70"/>
  </r>
  <r>
    <n v="91"/>
    <x v="4"/>
    <x v="78"/>
    <x v="71"/>
  </r>
  <r>
    <n v="91"/>
    <x v="14"/>
    <x v="79"/>
    <x v="72"/>
  </r>
  <r>
    <n v="92"/>
    <x v="6"/>
    <x v="4"/>
    <x v="8"/>
  </r>
  <r>
    <n v="92"/>
    <x v="11"/>
    <x v="30"/>
    <x v="8"/>
  </r>
  <r>
    <n v="93"/>
    <x v="8"/>
    <x v="80"/>
    <x v="73"/>
  </r>
  <r>
    <n v="93"/>
    <x v="12"/>
    <x v="5"/>
    <x v="8"/>
  </r>
  <r>
    <n v="94"/>
    <x v="2"/>
    <x v="40"/>
    <x v="39"/>
  </r>
  <r>
    <n v="97"/>
    <x v="1"/>
    <x v="5"/>
    <x v="74"/>
  </r>
  <r>
    <n v="98"/>
    <x v="5"/>
    <x v="81"/>
    <x v="75"/>
  </r>
  <r>
    <n v="98"/>
    <x v="11"/>
    <x v="40"/>
    <x v="39"/>
  </r>
  <r>
    <n v="100"/>
    <x v="2"/>
    <x v="82"/>
    <x v="76"/>
  </r>
  <r>
    <n v="100"/>
    <x v="0"/>
    <x v="83"/>
    <x v="77"/>
  </r>
  <r>
    <n v="101"/>
    <x v="3"/>
    <x v="84"/>
    <x v="78"/>
  </r>
  <r>
    <n v="102"/>
    <x v="4"/>
    <x v="34"/>
    <x v="34"/>
  </r>
  <r>
    <n v="103"/>
    <x v="2"/>
    <x v="85"/>
    <x v="37"/>
  </r>
  <r>
    <n v="103"/>
    <x v="2"/>
    <x v="39"/>
    <x v="11"/>
  </r>
  <r>
    <n v="104"/>
    <x v="5"/>
    <x v="86"/>
    <x v="79"/>
  </r>
  <r>
    <n v="105"/>
    <x v="5"/>
    <x v="32"/>
    <x v="32"/>
  </r>
  <r>
    <n v="106"/>
    <x v="2"/>
    <x v="87"/>
    <x v="80"/>
  </r>
  <r>
    <n v="108"/>
    <x v="9"/>
    <x v="88"/>
    <x v="64"/>
  </r>
  <r>
    <n v="108"/>
    <x v="12"/>
    <x v="67"/>
    <x v="62"/>
  </r>
  <r>
    <n v="110"/>
    <x v="7"/>
    <x v="89"/>
    <x v="81"/>
  </r>
  <r>
    <n v="110"/>
    <x v="3"/>
    <x v="13"/>
    <x v="82"/>
  </r>
  <r>
    <n v="111"/>
    <x v="10"/>
    <x v="90"/>
    <x v="8"/>
  </r>
  <r>
    <n v="111"/>
    <x v="8"/>
    <x v="91"/>
    <x v="44"/>
  </r>
  <r>
    <n v="112"/>
    <x v="11"/>
    <x v="92"/>
    <x v="83"/>
  </r>
  <r>
    <n v="112"/>
    <x v="3"/>
    <x v="48"/>
    <x v="45"/>
  </r>
  <r>
    <n v="113"/>
    <x v="14"/>
    <x v="89"/>
    <x v="81"/>
  </r>
  <r>
    <n v="114"/>
    <x v="12"/>
    <x v="40"/>
    <x v="84"/>
  </r>
  <r>
    <n v="115"/>
    <x v="8"/>
    <x v="93"/>
    <x v="8"/>
  </r>
  <r>
    <n v="115"/>
    <x v="12"/>
    <x v="94"/>
    <x v="37"/>
  </r>
  <r>
    <n v="117"/>
    <x v="14"/>
    <x v="95"/>
    <x v="44"/>
  </r>
  <r>
    <n v="118"/>
    <x v="5"/>
    <x v="96"/>
    <x v="85"/>
  </r>
  <r>
    <n v="119"/>
    <x v="12"/>
    <x v="97"/>
    <x v="86"/>
  </r>
  <r>
    <n v="119"/>
    <x v="7"/>
    <x v="5"/>
    <x v="37"/>
  </r>
  <r>
    <n v="120"/>
    <x v="6"/>
    <x v="13"/>
    <x v="87"/>
  </r>
  <r>
    <n v="120"/>
    <x v="12"/>
    <x v="98"/>
    <x v="62"/>
  </r>
  <r>
    <n v="121"/>
    <x v="13"/>
    <x v="99"/>
    <x v="8"/>
  </r>
  <r>
    <n v="122"/>
    <x v="1"/>
    <x v="100"/>
    <x v="88"/>
  </r>
  <r>
    <n v="123"/>
    <x v="5"/>
    <x v="101"/>
    <x v="89"/>
  </r>
  <r>
    <n v="123"/>
    <x v="0"/>
    <x v="40"/>
    <x v="82"/>
  </r>
  <r>
    <n v="124"/>
    <x v="14"/>
    <x v="102"/>
    <x v="90"/>
  </r>
  <r>
    <n v="125"/>
    <x v="4"/>
    <x v="103"/>
    <x v="91"/>
  </r>
  <r>
    <n v="125"/>
    <x v="14"/>
    <x v="5"/>
    <x v="22"/>
  </r>
  <r>
    <n v="126"/>
    <x v="0"/>
    <x v="104"/>
    <x v="92"/>
  </r>
  <r>
    <n v="126"/>
    <x v="11"/>
    <x v="105"/>
    <x v="93"/>
  </r>
  <r>
    <n v="127"/>
    <x v="6"/>
    <x v="106"/>
    <x v="94"/>
  </r>
  <r>
    <n v="128"/>
    <x v="11"/>
    <x v="107"/>
    <x v="95"/>
  </r>
  <r>
    <n v="128"/>
    <x v="11"/>
    <x v="73"/>
    <x v="65"/>
  </r>
  <r>
    <n v="129"/>
    <x v="6"/>
    <x v="108"/>
    <x v="11"/>
  </r>
  <r>
    <n v="129"/>
    <x v="8"/>
    <x v="109"/>
    <x v="96"/>
  </r>
  <r>
    <n v="130"/>
    <x v="6"/>
    <x v="110"/>
    <x v="8"/>
  </r>
  <r>
    <n v="131"/>
    <x v="14"/>
    <x v="5"/>
    <x v="11"/>
  </r>
  <r>
    <n v="131"/>
    <x v="4"/>
    <x v="63"/>
    <x v="58"/>
  </r>
  <r>
    <n v="132"/>
    <x v="2"/>
    <x v="111"/>
    <x v="97"/>
  </r>
  <r>
    <n v="133"/>
    <x v="2"/>
    <x v="5"/>
    <x v="36"/>
  </r>
  <r>
    <n v="133"/>
    <x v="12"/>
    <x v="112"/>
    <x v="98"/>
  </r>
  <r>
    <n v="135"/>
    <x v="0"/>
    <x v="113"/>
    <x v="99"/>
  </r>
  <r>
    <n v="137"/>
    <x v="3"/>
    <x v="114"/>
    <x v="8"/>
  </r>
  <r>
    <n v="137"/>
    <x v="14"/>
    <x v="78"/>
    <x v="49"/>
  </r>
  <r>
    <n v="139"/>
    <x v="7"/>
    <x v="18"/>
    <x v="17"/>
  </r>
  <r>
    <n v="143"/>
    <x v="12"/>
    <x v="115"/>
    <x v="37"/>
  </r>
  <r>
    <n v="145"/>
    <x v="5"/>
    <x v="61"/>
    <x v="37"/>
  </r>
  <r>
    <n v="145"/>
    <x v="4"/>
    <x v="87"/>
    <x v="80"/>
  </r>
  <r>
    <n v="147"/>
    <x v="6"/>
    <x v="116"/>
    <x v="100"/>
  </r>
  <r>
    <n v="147"/>
    <x v="7"/>
    <x v="117"/>
    <x v="8"/>
  </r>
  <r>
    <n v="148"/>
    <x v="9"/>
    <x v="118"/>
    <x v="101"/>
  </r>
  <r>
    <n v="148"/>
    <x v="14"/>
    <x v="84"/>
    <x v="78"/>
  </r>
  <r>
    <n v="150"/>
    <x v="7"/>
    <x v="4"/>
    <x v="102"/>
  </r>
  <r>
    <n v="150"/>
    <x v="12"/>
    <x v="54"/>
    <x v="51"/>
  </r>
  <r>
    <n v="151"/>
    <x v="7"/>
    <x v="119"/>
    <x v="9"/>
  </r>
  <r>
    <n v="151"/>
    <x v="8"/>
    <x v="61"/>
    <x v="103"/>
  </r>
  <r>
    <n v="152"/>
    <x v="5"/>
    <x v="102"/>
    <x v="90"/>
  </r>
  <r>
    <n v="154"/>
    <x v="1"/>
    <x v="120"/>
    <x v="37"/>
  </r>
  <r>
    <n v="154"/>
    <x v="0"/>
    <x v="4"/>
    <x v="104"/>
  </r>
  <r>
    <n v="155"/>
    <x v="2"/>
    <x v="4"/>
    <x v="8"/>
  </r>
  <r>
    <n v="156"/>
    <x v="8"/>
    <x v="17"/>
    <x v="8"/>
  </r>
  <r>
    <n v="156"/>
    <x v="4"/>
    <x v="121"/>
    <x v="8"/>
  </r>
  <r>
    <n v="158"/>
    <x v="0"/>
    <x v="122"/>
    <x v="105"/>
  </r>
  <r>
    <n v="159"/>
    <x v="1"/>
    <x v="88"/>
    <x v="64"/>
  </r>
  <r>
    <n v="159"/>
    <x v="14"/>
    <x v="5"/>
    <x v="22"/>
  </r>
  <r>
    <n v="160"/>
    <x v="1"/>
    <x v="79"/>
    <x v="72"/>
  </r>
  <r>
    <n v="161"/>
    <x v="12"/>
    <x v="12"/>
    <x v="8"/>
  </r>
  <r>
    <n v="162"/>
    <x v="9"/>
    <x v="123"/>
    <x v="8"/>
  </r>
  <r>
    <n v="163"/>
    <x v="8"/>
    <x v="13"/>
    <x v="106"/>
  </r>
  <r>
    <n v="164"/>
    <x v="1"/>
    <x v="39"/>
    <x v="11"/>
  </r>
  <r>
    <n v="164"/>
    <x v="2"/>
    <x v="87"/>
    <x v="80"/>
  </r>
  <r>
    <n v="165"/>
    <x v="5"/>
    <x v="4"/>
    <x v="102"/>
  </r>
  <r>
    <n v="166"/>
    <x v="2"/>
    <x v="52"/>
    <x v="49"/>
  </r>
  <r>
    <n v="168"/>
    <x v="9"/>
    <x v="124"/>
    <x v="107"/>
  </r>
  <r>
    <n v="168"/>
    <x v="11"/>
    <x v="109"/>
    <x v="96"/>
  </r>
  <r>
    <n v="170"/>
    <x v="0"/>
    <x v="14"/>
    <x v="14"/>
  </r>
  <r>
    <n v="170"/>
    <x v="14"/>
    <x v="94"/>
    <x v="37"/>
  </r>
  <r>
    <n v="171"/>
    <x v="2"/>
    <x v="125"/>
    <x v="108"/>
  </r>
  <r>
    <n v="171"/>
    <x v="7"/>
    <x v="117"/>
    <x v="8"/>
  </r>
  <r>
    <n v="172"/>
    <x v="8"/>
    <x v="122"/>
    <x v="109"/>
  </r>
  <r>
    <n v="172"/>
    <x v="10"/>
    <x v="126"/>
    <x v="110"/>
  </r>
  <r>
    <n v="173"/>
    <x v="0"/>
    <x v="101"/>
    <x v="89"/>
  </r>
  <r>
    <n v="174"/>
    <x v="4"/>
    <x v="127"/>
    <x v="111"/>
  </r>
  <r>
    <n v="176"/>
    <x v="14"/>
    <x v="128"/>
    <x v="112"/>
  </r>
  <r>
    <n v="177"/>
    <x v="6"/>
    <x v="129"/>
    <x v="113"/>
  </r>
  <r>
    <n v="177"/>
    <x v="0"/>
    <x v="4"/>
    <x v="114"/>
  </r>
  <r>
    <n v="178"/>
    <x v="14"/>
    <x v="130"/>
    <x v="115"/>
  </r>
  <r>
    <n v="179"/>
    <x v="8"/>
    <x v="131"/>
    <x v="75"/>
  </r>
  <r>
    <n v="179"/>
    <x v="6"/>
    <x v="84"/>
    <x v="116"/>
  </r>
  <r>
    <n v="180"/>
    <x v="5"/>
    <x v="132"/>
    <x v="117"/>
  </r>
  <r>
    <n v="182"/>
    <x v="4"/>
    <x v="126"/>
    <x v="110"/>
  </r>
  <r>
    <n v="183"/>
    <x v="5"/>
    <x v="34"/>
    <x v="34"/>
  </r>
  <r>
    <n v="185"/>
    <x v="0"/>
    <x v="133"/>
    <x v="8"/>
  </r>
  <r>
    <n v="186"/>
    <x v="7"/>
    <x v="123"/>
    <x v="8"/>
  </r>
  <r>
    <n v="191"/>
    <x v="6"/>
    <x v="1"/>
    <x v="101"/>
  </r>
  <r>
    <n v="191"/>
    <x v="4"/>
    <x v="134"/>
    <x v="118"/>
  </r>
  <r>
    <n v="193"/>
    <x v="13"/>
    <x v="71"/>
    <x v="51"/>
  </r>
  <r>
    <n v="194"/>
    <x v="3"/>
    <x v="133"/>
    <x v="8"/>
  </r>
  <r>
    <n v="197"/>
    <x v="7"/>
    <x v="76"/>
    <x v="68"/>
  </r>
  <r>
    <n v="197"/>
    <x v="13"/>
    <x v="64"/>
    <x v="59"/>
  </r>
  <r>
    <n v="199"/>
    <x v="7"/>
    <x v="9"/>
    <x v="9"/>
  </r>
  <r>
    <n v="200"/>
    <x v="6"/>
    <x v="92"/>
    <x v="83"/>
  </r>
  <r>
    <n v="201"/>
    <x v="11"/>
    <x v="135"/>
    <x v="37"/>
  </r>
  <r>
    <n v="201"/>
    <x v="9"/>
    <x v="44"/>
    <x v="41"/>
  </r>
  <r>
    <n v="202"/>
    <x v="10"/>
    <x v="136"/>
    <x v="12"/>
  </r>
  <r>
    <n v="202"/>
    <x v="6"/>
    <x v="48"/>
    <x v="45"/>
  </r>
  <r>
    <n v="205"/>
    <x v="11"/>
    <x v="34"/>
    <x v="34"/>
  </r>
  <r>
    <n v="206"/>
    <x v="5"/>
    <x v="105"/>
    <x v="93"/>
  </r>
  <r>
    <n v="207"/>
    <x v="13"/>
    <x v="137"/>
    <x v="8"/>
  </r>
  <r>
    <n v="207"/>
    <x v="0"/>
    <x v="50"/>
    <x v="47"/>
  </r>
  <r>
    <n v="208"/>
    <x v="2"/>
    <x v="5"/>
    <x v="23"/>
  </r>
  <r>
    <n v="208"/>
    <x v="0"/>
    <x v="137"/>
    <x v="8"/>
  </r>
  <r>
    <n v="209"/>
    <x v="2"/>
    <x v="100"/>
    <x v="88"/>
  </r>
  <r>
    <n v="209"/>
    <x v="2"/>
    <x v="102"/>
    <x v="90"/>
  </r>
  <r>
    <n v="210"/>
    <x v="2"/>
    <x v="1"/>
    <x v="20"/>
  </r>
  <r>
    <n v="210"/>
    <x v="1"/>
    <x v="87"/>
    <x v="80"/>
  </r>
  <r>
    <n v="211"/>
    <x v="12"/>
    <x v="75"/>
    <x v="67"/>
  </r>
  <r>
    <n v="212"/>
    <x v="6"/>
    <x v="138"/>
    <x v="14"/>
  </r>
  <r>
    <n v="212"/>
    <x v="7"/>
    <x v="139"/>
    <x v="119"/>
  </r>
  <r>
    <n v="213"/>
    <x v="0"/>
    <x v="140"/>
    <x v="120"/>
  </r>
  <r>
    <n v="213"/>
    <x v="3"/>
    <x v="141"/>
    <x v="74"/>
  </r>
  <r>
    <n v="215"/>
    <x v="3"/>
    <x v="13"/>
    <x v="87"/>
  </r>
  <r>
    <n v="215"/>
    <x v="4"/>
    <x v="142"/>
    <x v="121"/>
  </r>
  <r>
    <n v="216"/>
    <x v="4"/>
    <x v="143"/>
    <x v="8"/>
  </r>
  <r>
    <n v="216"/>
    <x v="1"/>
    <x v="35"/>
    <x v="35"/>
  </r>
  <r>
    <n v="221"/>
    <x v="8"/>
    <x v="10"/>
    <x v="8"/>
  </r>
  <r>
    <n v="222"/>
    <x v="1"/>
    <x v="69"/>
    <x v="64"/>
  </r>
  <r>
    <n v="223"/>
    <x v="14"/>
    <x v="144"/>
    <x v="8"/>
  </r>
  <r>
    <n v="223"/>
    <x v="3"/>
    <x v="103"/>
    <x v="91"/>
  </r>
  <r>
    <n v="224"/>
    <x v="8"/>
    <x v="145"/>
    <x v="116"/>
  </r>
  <r>
    <n v="224"/>
    <x v="12"/>
    <x v="6"/>
    <x v="6"/>
  </r>
  <r>
    <n v="226"/>
    <x v="14"/>
    <x v="146"/>
    <x v="122"/>
  </r>
  <r>
    <n v="227"/>
    <x v="6"/>
    <x v="147"/>
    <x v="123"/>
  </r>
  <r>
    <n v="227"/>
    <x v="3"/>
    <x v="148"/>
    <x v="124"/>
  </r>
  <r>
    <n v="228"/>
    <x v="10"/>
    <x v="149"/>
    <x v="125"/>
  </r>
  <r>
    <n v="228"/>
    <x v="1"/>
    <x v="40"/>
    <x v="126"/>
  </r>
  <r>
    <n v="229"/>
    <x v="3"/>
    <x v="101"/>
    <x v="89"/>
  </r>
  <r>
    <n v="230"/>
    <x v="2"/>
    <x v="69"/>
    <x v="64"/>
  </r>
  <r>
    <n v="230"/>
    <x v="2"/>
    <x v="92"/>
    <x v="83"/>
  </r>
  <r>
    <n v="231"/>
    <x v="1"/>
    <x v="13"/>
    <x v="127"/>
  </r>
  <r>
    <n v="232"/>
    <x v="9"/>
    <x v="150"/>
    <x v="128"/>
  </r>
  <r>
    <n v="232"/>
    <x v="3"/>
    <x v="63"/>
    <x v="58"/>
  </r>
  <r>
    <n v="234"/>
    <x v="14"/>
    <x v="119"/>
    <x v="129"/>
  </r>
  <r>
    <n v="234"/>
    <x v="4"/>
    <x v="43"/>
    <x v="40"/>
  </r>
  <r>
    <n v="235"/>
    <x v="6"/>
    <x v="151"/>
    <x v="12"/>
  </r>
  <r>
    <n v="236"/>
    <x v="5"/>
    <x v="152"/>
    <x v="37"/>
  </r>
  <r>
    <n v="236"/>
    <x v="8"/>
    <x v="153"/>
    <x v="9"/>
  </r>
  <r>
    <n v="237"/>
    <x v="11"/>
    <x v="6"/>
    <x v="6"/>
  </r>
  <r>
    <n v="237"/>
    <x v="2"/>
    <x v="28"/>
    <x v="29"/>
  </r>
  <r>
    <n v="240"/>
    <x v="4"/>
    <x v="63"/>
    <x v="58"/>
  </r>
  <r>
    <n v="240"/>
    <x v="2"/>
    <x v="53"/>
    <x v="8"/>
  </r>
  <r>
    <n v="241"/>
    <x v="5"/>
    <x v="61"/>
    <x v="103"/>
  </r>
  <r>
    <n v="241"/>
    <x v="1"/>
    <x v="10"/>
    <x v="8"/>
  </r>
  <r>
    <n v="242"/>
    <x v="1"/>
    <x v="78"/>
    <x v="71"/>
  </r>
  <r>
    <n v="242"/>
    <x v="3"/>
    <x v="154"/>
    <x v="8"/>
  </r>
  <r>
    <n v="243"/>
    <x v="0"/>
    <x v="155"/>
    <x v="8"/>
  </r>
  <r>
    <n v="243"/>
    <x v="13"/>
    <x v="139"/>
    <x v="119"/>
  </r>
  <r>
    <n v="244"/>
    <x v="11"/>
    <x v="15"/>
    <x v="15"/>
  </r>
  <r>
    <n v="245"/>
    <x v="4"/>
    <x v="156"/>
    <x v="8"/>
  </r>
  <r>
    <n v="245"/>
    <x v="14"/>
    <x v="1"/>
    <x v="1"/>
  </r>
  <r>
    <n v="246"/>
    <x v="13"/>
    <x v="142"/>
    <x v="121"/>
  </r>
  <r>
    <n v="247"/>
    <x v="8"/>
    <x v="157"/>
    <x v="74"/>
  </r>
  <r>
    <n v="247"/>
    <x v="3"/>
    <x v="158"/>
    <x v="8"/>
  </r>
  <r>
    <n v="248"/>
    <x v="6"/>
    <x v="132"/>
    <x v="117"/>
  </r>
  <r>
    <n v="248"/>
    <x v="1"/>
    <x v="5"/>
    <x v="13"/>
  </r>
  <r>
    <n v="249"/>
    <x v="3"/>
    <x v="159"/>
    <x v="8"/>
  </r>
  <r>
    <n v="249"/>
    <x v="7"/>
    <x v="160"/>
    <x v="130"/>
  </r>
  <r>
    <n v="250"/>
    <x v="9"/>
    <x v="30"/>
    <x v="20"/>
  </r>
  <r>
    <n v="251"/>
    <x v="3"/>
    <x v="161"/>
    <x v="131"/>
  </r>
  <r>
    <n v="251"/>
    <x v="11"/>
    <x v="4"/>
    <x v="8"/>
  </r>
  <r>
    <n v="252"/>
    <x v="13"/>
    <x v="162"/>
    <x v="11"/>
  </r>
  <r>
    <n v="253"/>
    <x v="3"/>
    <x v="163"/>
    <x v="8"/>
  </r>
  <r>
    <n v="253"/>
    <x v="11"/>
    <x v="148"/>
    <x v="52"/>
  </r>
  <r>
    <n v="254"/>
    <x v="14"/>
    <x v="164"/>
    <x v="132"/>
  </r>
  <r>
    <n v="254"/>
    <x v="6"/>
    <x v="165"/>
    <x v="133"/>
  </r>
  <r>
    <n v="256"/>
    <x v="6"/>
    <x v="166"/>
    <x v="134"/>
  </r>
  <r>
    <n v="256"/>
    <x v="12"/>
    <x v="167"/>
    <x v="135"/>
  </r>
  <r>
    <n v="257"/>
    <x v="12"/>
    <x v="73"/>
    <x v="65"/>
  </r>
  <r>
    <n v="257"/>
    <x v="6"/>
    <x v="16"/>
    <x v="16"/>
  </r>
  <r>
    <n v="258"/>
    <x v="1"/>
    <x v="154"/>
    <x v="136"/>
  </r>
  <r>
    <n v="258"/>
    <x v="12"/>
    <x v="24"/>
    <x v="25"/>
  </r>
  <r>
    <n v="259"/>
    <x v="7"/>
    <x v="115"/>
    <x v="37"/>
  </r>
  <r>
    <n v="260"/>
    <x v="8"/>
    <x v="4"/>
    <x v="102"/>
  </r>
  <r>
    <n v="261"/>
    <x v="5"/>
    <x v="131"/>
    <x v="75"/>
  </r>
  <r>
    <n v="261"/>
    <x v="10"/>
    <x v="50"/>
    <x v="47"/>
  </r>
  <r>
    <n v="262"/>
    <x v="0"/>
    <x v="168"/>
    <x v="137"/>
  </r>
  <r>
    <n v="264"/>
    <x v="5"/>
    <x v="124"/>
    <x v="138"/>
  </r>
  <r>
    <n v="265"/>
    <x v="10"/>
    <x v="126"/>
    <x v="110"/>
  </r>
  <r>
    <n v="265"/>
    <x v="5"/>
    <x v="5"/>
    <x v="36"/>
  </r>
  <r>
    <n v="267"/>
    <x v="4"/>
    <x v="169"/>
    <x v="9"/>
  </r>
  <r>
    <n v="269"/>
    <x v="2"/>
    <x v="57"/>
    <x v="54"/>
  </r>
  <r>
    <n v="269"/>
    <x v="14"/>
    <x v="137"/>
    <x v="139"/>
  </r>
  <r>
    <n v="270"/>
    <x v="12"/>
    <x v="149"/>
    <x v="125"/>
  </r>
  <r>
    <n v="271"/>
    <x v="10"/>
    <x v="5"/>
    <x v="140"/>
  </r>
  <r>
    <n v="273"/>
    <x v="1"/>
    <x v="10"/>
    <x v="8"/>
  </r>
  <r>
    <n v="274"/>
    <x v="7"/>
    <x v="170"/>
    <x v="8"/>
  </r>
  <r>
    <n v="275"/>
    <x v="8"/>
    <x v="119"/>
    <x v="9"/>
  </r>
  <r>
    <n v="277"/>
    <x v="3"/>
    <x v="13"/>
    <x v="106"/>
  </r>
  <r>
    <n v="277"/>
    <x v="1"/>
    <x v="107"/>
    <x v="95"/>
  </r>
  <r>
    <n v="278"/>
    <x v="11"/>
    <x v="171"/>
    <x v="141"/>
  </r>
  <r>
    <n v="280"/>
    <x v="2"/>
    <x v="160"/>
    <x v="130"/>
  </r>
  <r>
    <n v="280"/>
    <x v="3"/>
    <x v="45"/>
    <x v="42"/>
  </r>
  <r>
    <n v="281"/>
    <x v="12"/>
    <x v="172"/>
    <x v="8"/>
  </r>
  <r>
    <n v="282"/>
    <x v="5"/>
    <x v="173"/>
    <x v="94"/>
  </r>
  <r>
    <n v="282"/>
    <x v="4"/>
    <x v="148"/>
    <x v="142"/>
  </r>
  <r>
    <n v="283"/>
    <x v="5"/>
    <x v="17"/>
    <x v="8"/>
  </r>
  <r>
    <n v="283"/>
    <x v="8"/>
    <x v="12"/>
    <x v="8"/>
  </r>
  <r>
    <n v="284"/>
    <x v="10"/>
    <x v="174"/>
    <x v="143"/>
  </r>
  <r>
    <n v="284"/>
    <x v="14"/>
    <x v="56"/>
    <x v="53"/>
  </r>
  <r>
    <n v="285"/>
    <x v="5"/>
    <x v="175"/>
    <x v="144"/>
  </r>
  <r>
    <n v="285"/>
    <x v="0"/>
    <x v="81"/>
    <x v="75"/>
  </r>
  <r>
    <n v="287"/>
    <x v="0"/>
    <x v="4"/>
    <x v="114"/>
  </r>
  <r>
    <n v="287"/>
    <x v="8"/>
    <x v="176"/>
    <x v="8"/>
  </r>
  <r>
    <n v="288"/>
    <x v="2"/>
    <x v="4"/>
    <x v="145"/>
  </r>
  <r>
    <n v="289"/>
    <x v="13"/>
    <x v="177"/>
    <x v="146"/>
  </r>
  <r>
    <n v="291"/>
    <x v="8"/>
    <x v="23"/>
    <x v="24"/>
  </r>
  <r>
    <n v="291"/>
    <x v="4"/>
    <x v="125"/>
    <x v="8"/>
  </r>
  <r>
    <n v="292"/>
    <x v="7"/>
    <x v="178"/>
    <x v="11"/>
  </r>
  <r>
    <n v="292"/>
    <x v="6"/>
    <x v="138"/>
    <x v="14"/>
  </r>
  <r>
    <n v="295"/>
    <x v="3"/>
    <x v="4"/>
    <x v="8"/>
  </r>
  <r>
    <n v="296"/>
    <x v="8"/>
    <x v="82"/>
    <x v="8"/>
  </r>
  <r>
    <n v="296"/>
    <x v="0"/>
    <x v="20"/>
    <x v="20"/>
  </r>
  <r>
    <n v="297"/>
    <x v="6"/>
    <x v="89"/>
    <x v="81"/>
  </r>
  <r>
    <n v="298"/>
    <x v="3"/>
    <x v="122"/>
    <x v="109"/>
  </r>
  <r>
    <n v="298"/>
    <x v="5"/>
    <x v="41"/>
    <x v="8"/>
  </r>
  <r>
    <n v="300"/>
    <x v="14"/>
    <x v="179"/>
    <x v="37"/>
  </r>
  <r>
    <n v="301"/>
    <x v="9"/>
    <x v="170"/>
    <x v="8"/>
  </r>
  <r>
    <n v="301"/>
    <x v="14"/>
    <x v="149"/>
    <x v="125"/>
  </r>
  <r>
    <n v="302"/>
    <x v="2"/>
    <x v="109"/>
    <x v="96"/>
  </r>
  <r>
    <n v="303"/>
    <x v="6"/>
    <x v="180"/>
    <x v="82"/>
  </r>
  <r>
    <n v="304"/>
    <x v="8"/>
    <x v="181"/>
    <x v="147"/>
  </r>
  <r>
    <n v="304"/>
    <x v="9"/>
    <x v="4"/>
    <x v="39"/>
  </r>
  <r>
    <n v="306"/>
    <x v="4"/>
    <x v="182"/>
    <x v="148"/>
  </r>
  <r>
    <n v="307"/>
    <x v="7"/>
    <x v="160"/>
    <x v="130"/>
  </r>
  <r>
    <n v="308"/>
    <x v="4"/>
    <x v="116"/>
    <x v="100"/>
  </r>
  <r>
    <n v="310"/>
    <x v="4"/>
    <x v="125"/>
    <x v="108"/>
  </r>
  <r>
    <n v="310"/>
    <x v="10"/>
    <x v="148"/>
    <x v="142"/>
  </r>
  <r>
    <n v="311"/>
    <x v="14"/>
    <x v="10"/>
    <x v="8"/>
  </r>
  <r>
    <n v="312"/>
    <x v="0"/>
    <x v="19"/>
    <x v="19"/>
  </r>
  <r>
    <n v="316"/>
    <x v="5"/>
    <x v="183"/>
    <x v="8"/>
  </r>
  <r>
    <n v="317"/>
    <x v="6"/>
    <x v="5"/>
    <x v="11"/>
  </r>
  <r>
    <n v="317"/>
    <x v="8"/>
    <x v="184"/>
    <x v="94"/>
  </r>
  <r>
    <n v="318"/>
    <x v="3"/>
    <x v="146"/>
    <x v="122"/>
  </r>
  <r>
    <n v="320"/>
    <x v="14"/>
    <x v="9"/>
    <x v="9"/>
  </r>
  <r>
    <n v="320"/>
    <x v="2"/>
    <x v="34"/>
    <x v="34"/>
  </r>
  <r>
    <n v="321"/>
    <x v="8"/>
    <x v="122"/>
    <x v="105"/>
  </r>
  <r>
    <n v="322"/>
    <x v="8"/>
    <x v="185"/>
    <x v="149"/>
  </r>
  <r>
    <n v="322"/>
    <x v="6"/>
    <x v="186"/>
    <x v="8"/>
  </r>
  <r>
    <n v="324"/>
    <x v="0"/>
    <x v="187"/>
    <x v="11"/>
  </r>
  <r>
    <n v="324"/>
    <x v="2"/>
    <x v="188"/>
    <x v="8"/>
  </r>
  <r>
    <n v="326"/>
    <x v="0"/>
    <x v="181"/>
    <x v="147"/>
  </r>
  <r>
    <n v="326"/>
    <x v="6"/>
    <x v="14"/>
    <x v="14"/>
  </r>
  <r>
    <n v="328"/>
    <x v="12"/>
    <x v="82"/>
    <x v="8"/>
  </r>
  <r>
    <n v="330"/>
    <x v="3"/>
    <x v="13"/>
    <x v="18"/>
  </r>
  <r>
    <n v="332"/>
    <x v="8"/>
    <x v="184"/>
    <x v="94"/>
  </r>
  <r>
    <n v="332"/>
    <x v="8"/>
    <x v="189"/>
    <x v="150"/>
  </r>
  <r>
    <n v="333"/>
    <x v="7"/>
    <x v="5"/>
    <x v="140"/>
  </r>
  <r>
    <n v="334"/>
    <x v="12"/>
    <x v="190"/>
    <x v="151"/>
  </r>
  <r>
    <n v="334"/>
    <x v="0"/>
    <x v="81"/>
    <x v="8"/>
  </r>
  <r>
    <n v="335"/>
    <x v="4"/>
    <x v="10"/>
    <x v="8"/>
  </r>
  <r>
    <n v="335"/>
    <x v="7"/>
    <x v="9"/>
    <x v="74"/>
  </r>
  <r>
    <n v="336"/>
    <x v="2"/>
    <x v="190"/>
    <x v="151"/>
  </r>
  <r>
    <n v="336"/>
    <x v="11"/>
    <x v="73"/>
    <x v="65"/>
  </r>
  <r>
    <n v="338"/>
    <x v="1"/>
    <x v="81"/>
    <x v="75"/>
  </r>
  <r>
    <n v="339"/>
    <x v="0"/>
    <x v="7"/>
    <x v="62"/>
  </r>
  <r>
    <n v="340"/>
    <x v="2"/>
    <x v="191"/>
    <x v="152"/>
  </r>
  <r>
    <n v="341"/>
    <x v="6"/>
    <x v="192"/>
    <x v="78"/>
  </r>
  <r>
    <n v="342"/>
    <x v="11"/>
    <x v="193"/>
    <x v="8"/>
  </r>
  <r>
    <n v="343"/>
    <x v="11"/>
    <x v="5"/>
    <x v="153"/>
  </r>
  <r>
    <n v="343"/>
    <x v="14"/>
    <x v="125"/>
    <x v="8"/>
  </r>
  <r>
    <n v="346"/>
    <x v="2"/>
    <x v="108"/>
    <x v="31"/>
  </r>
  <r>
    <n v="346"/>
    <x v="14"/>
    <x v="194"/>
    <x v="154"/>
  </r>
  <r>
    <n v="347"/>
    <x v="6"/>
    <x v="195"/>
    <x v="155"/>
  </r>
  <r>
    <n v="349"/>
    <x v="7"/>
    <x v="24"/>
    <x v="25"/>
  </r>
  <r>
    <n v="349"/>
    <x v="12"/>
    <x v="85"/>
    <x v="37"/>
  </r>
  <r>
    <n v="350"/>
    <x v="8"/>
    <x v="30"/>
    <x v="156"/>
  </r>
  <r>
    <n v="350"/>
    <x v="1"/>
    <x v="190"/>
    <x v="151"/>
  </r>
  <r>
    <n v="351"/>
    <x v="6"/>
    <x v="1"/>
    <x v="1"/>
  </r>
  <r>
    <n v="351"/>
    <x v="2"/>
    <x v="69"/>
    <x v="64"/>
  </r>
  <r>
    <n v="353"/>
    <x v="0"/>
    <x v="19"/>
    <x v="19"/>
  </r>
  <r>
    <n v="354"/>
    <x v="12"/>
    <x v="44"/>
    <x v="64"/>
  </r>
  <r>
    <n v="354"/>
    <x v="5"/>
    <x v="1"/>
    <x v="1"/>
  </r>
  <r>
    <n v="355"/>
    <x v="6"/>
    <x v="4"/>
    <x v="145"/>
  </r>
  <r>
    <n v="356"/>
    <x v="0"/>
    <x v="196"/>
    <x v="157"/>
  </r>
  <r>
    <n v="358"/>
    <x v="13"/>
    <x v="197"/>
    <x v="158"/>
  </r>
  <r>
    <n v="360"/>
    <x v="8"/>
    <x v="198"/>
    <x v="159"/>
  </r>
  <r>
    <n v="362"/>
    <x v="3"/>
    <x v="179"/>
    <x v="37"/>
  </r>
  <r>
    <n v="362"/>
    <x v="12"/>
    <x v="127"/>
    <x v="111"/>
  </r>
  <r>
    <n v="363"/>
    <x v="3"/>
    <x v="66"/>
    <x v="61"/>
  </r>
  <r>
    <n v="363"/>
    <x v="6"/>
    <x v="199"/>
    <x v="8"/>
  </r>
  <r>
    <n v="364"/>
    <x v="5"/>
    <x v="200"/>
    <x v="8"/>
  </r>
  <r>
    <n v="366"/>
    <x v="12"/>
    <x v="201"/>
    <x v="160"/>
  </r>
  <r>
    <n v="366"/>
    <x v="5"/>
    <x v="173"/>
    <x v="94"/>
  </r>
  <r>
    <n v="367"/>
    <x v="1"/>
    <x v="4"/>
    <x v="161"/>
  </r>
  <r>
    <n v="367"/>
    <x v="14"/>
    <x v="93"/>
    <x v="8"/>
  </r>
  <r>
    <n v="368"/>
    <x v="0"/>
    <x v="32"/>
    <x v="32"/>
  </r>
  <r>
    <n v="369"/>
    <x v="8"/>
    <x v="97"/>
    <x v="86"/>
  </r>
  <r>
    <n v="369"/>
    <x v="12"/>
    <x v="202"/>
    <x v="162"/>
  </r>
  <r>
    <n v="370"/>
    <x v="3"/>
    <x v="41"/>
    <x v="8"/>
  </r>
  <r>
    <n v="371"/>
    <x v="6"/>
    <x v="153"/>
    <x v="9"/>
  </r>
  <r>
    <n v="373"/>
    <x v="6"/>
    <x v="135"/>
    <x v="37"/>
  </r>
  <r>
    <n v="373"/>
    <x v="3"/>
    <x v="13"/>
    <x v="62"/>
  </r>
  <r>
    <n v="374"/>
    <x v="0"/>
    <x v="37"/>
    <x v="70"/>
  </r>
  <r>
    <n v="375"/>
    <x v="14"/>
    <x v="203"/>
    <x v="116"/>
  </r>
  <r>
    <n v="375"/>
    <x v="10"/>
    <x v="17"/>
    <x v="8"/>
  </r>
  <r>
    <n v="376"/>
    <x v="6"/>
    <x v="204"/>
    <x v="11"/>
  </r>
  <r>
    <n v="376"/>
    <x v="10"/>
    <x v="205"/>
    <x v="12"/>
  </r>
  <r>
    <n v="377"/>
    <x v="14"/>
    <x v="206"/>
    <x v="163"/>
  </r>
  <r>
    <n v="377"/>
    <x v="4"/>
    <x v="207"/>
    <x v="164"/>
  </r>
  <r>
    <n v="378"/>
    <x v="5"/>
    <x v="119"/>
    <x v="129"/>
  </r>
  <r>
    <n v="378"/>
    <x v="0"/>
    <x v="154"/>
    <x v="136"/>
  </r>
  <r>
    <n v="380"/>
    <x v="8"/>
    <x v="208"/>
    <x v="8"/>
  </r>
  <r>
    <n v="380"/>
    <x v="8"/>
    <x v="209"/>
    <x v="165"/>
  </r>
  <r>
    <n v="381"/>
    <x v="7"/>
    <x v="83"/>
    <x v="77"/>
  </r>
  <r>
    <n v="382"/>
    <x v="6"/>
    <x v="8"/>
    <x v="8"/>
  </r>
  <r>
    <n v="384"/>
    <x v="12"/>
    <x v="27"/>
    <x v="28"/>
  </r>
  <r>
    <n v="386"/>
    <x v="11"/>
    <x v="20"/>
    <x v="63"/>
  </r>
  <r>
    <n v="387"/>
    <x v="13"/>
    <x v="5"/>
    <x v="37"/>
  </r>
  <r>
    <n v="387"/>
    <x v="1"/>
    <x v="48"/>
    <x v="45"/>
  </r>
  <r>
    <n v="388"/>
    <x v="4"/>
    <x v="91"/>
    <x v="44"/>
  </r>
  <r>
    <n v="389"/>
    <x v="12"/>
    <x v="1"/>
    <x v="20"/>
  </r>
  <r>
    <n v="390"/>
    <x v="1"/>
    <x v="97"/>
    <x v="86"/>
  </r>
  <r>
    <n v="392"/>
    <x v="12"/>
    <x v="197"/>
    <x v="158"/>
  </r>
  <r>
    <n v="392"/>
    <x v="5"/>
    <x v="210"/>
    <x v="166"/>
  </r>
  <r>
    <n v="393"/>
    <x v="4"/>
    <x v="211"/>
    <x v="167"/>
  </r>
  <r>
    <n v="393"/>
    <x v="5"/>
    <x v="211"/>
    <x v="167"/>
  </r>
  <r>
    <n v="394"/>
    <x v="6"/>
    <x v="184"/>
    <x v="94"/>
  </r>
  <r>
    <n v="395"/>
    <x v="3"/>
    <x v="69"/>
    <x v="64"/>
  </r>
  <r>
    <n v="396"/>
    <x v="12"/>
    <x v="5"/>
    <x v="11"/>
  </r>
  <r>
    <n v="396"/>
    <x v="6"/>
    <x v="5"/>
    <x v="23"/>
  </r>
  <r>
    <n v="397"/>
    <x v="5"/>
    <x v="44"/>
    <x v="168"/>
  </r>
  <r>
    <n v="398"/>
    <x v="1"/>
    <x v="172"/>
    <x v="8"/>
  </r>
  <r>
    <n v="399"/>
    <x v="13"/>
    <x v="124"/>
    <x v="138"/>
  </r>
  <r>
    <n v="401"/>
    <x v="10"/>
    <x v="200"/>
    <x v="8"/>
  </r>
  <r>
    <n v="402"/>
    <x v="0"/>
    <x v="155"/>
    <x v="8"/>
  </r>
  <r>
    <n v="403"/>
    <x v="14"/>
    <x v="212"/>
    <x v="6"/>
  </r>
  <r>
    <n v="405"/>
    <x v="0"/>
    <x v="82"/>
    <x v="76"/>
  </r>
  <r>
    <n v="406"/>
    <x v="4"/>
    <x v="99"/>
    <x v="8"/>
  </r>
  <r>
    <n v="406"/>
    <x v="10"/>
    <x v="83"/>
    <x v="77"/>
  </r>
  <r>
    <n v="407"/>
    <x v="12"/>
    <x v="213"/>
    <x v="62"/>
  </r>
  <r>
    <n v="407"/>
    <x v="9"/>
    <x v="131"/>
    <x v="75"/>
  </r>
  <r>
    <n v="408"/>
    <x v="3"/>
    <x v="115"/>
    <x v="37"/>
  </r>
  <r>
    <n v="408"/>
    <x v="8"/>
    <x v="182"/>
    <x v="148"/>
  </r>
  <r>
    <n v="411"/>
    <x v="2"/>
    <x v="125"/>
    <x v="108"/>
  </r>
  <r>
    <n v="411"/>
    <x v="5"/>
    <x v="60"/>
    <x v="8"/>
  </r>
  <r>
    <n v="412"/>
    <x v="2"/>
    <x v="157"/>
    <x v="74"/>
  </r>
  <r>
    <n v="413"/>
    <x v="11"/>
    <x v="152"/>
    <x v="37"/>
  </r>
  <r>
    <n v="413"/>
    <x v="6"/>
    <x v="95"/>
    <x v="169"/>
  </r>
  <r>
    <n v="414"/>
    <x v="14"/>
    <x v="176"/>
    <x v="8"/>
  </r>
  <r>
    <n v="414"/>
    <x v="5"/>
    <x v="148"/>
    <x v="170"/>
  </r>
  <r>
    <n v="415"/>
    <x v="2"/>
    <x v="201"/>
    <x v="160"/>
  </r>
  <r>
    <n v="415"/>
    <x v="0"/>
    <x v="97"/>
    <x v="86"/>
  </r>
  <r>
    <n v="418"/>
    <x v="0"/>
    <x v="214"/>
    <x v="12"/>
  </r>
  <r>
    <n v="418"/>
    <x v="0"/>
    <x v="215"/>
    <x v="171"/>
  </r>
  <r>
    <n v="419"/>
    <x v="11"/>
    <x v="216"/>
    <x v="172"/>
  </r>
  <r>
    <n v="419"/>
    <x v="3"/>
    <x v="60"/>
    <x v="56"/>
  </r>
  <r>
    <n v="420"/>
    <x v="0"/>
    <x v="112"/>
    <x v="98"/>
  </r>
  <r>
    <n v="420"/>
    <x v="4"/>
    <x v="217"/>
    <x v="7"/>
  </r>
  <r>
    <n v="421"/>
    <x v="13"/>
    <x v="209"/>
    <x v="165"/>
  </r>
  <r>
    <n v="422"/>
    <x v="8"/>
    <x v="82"/>
    <x v="8"/>
  </r>
  <r>
    <n v="422"/>
    <x v="9"/>
    <x v="184"/>
    <x v="94"/>
  </r>
  <r>
    <n v="423"/>
    <x v="6"/>
    <x v="218"/>
    <x v="173"/>
  </r>
  <r>
    <n v="423"/>
    <x v="11"/>
    <x v="200"/>
    <x v="8"/>
  </r>
  <r>
    <n v="424"/>
    <x v="12"/>
    <x v="148"/>
    <x v="8"/>
  </r>
  <r>
    <n v="427"/>
    <x v="12"/>
    <x v="61"/>
    <x v="37"/>
  </r>
  <r>
    <n v="427"/>
    <x v="12"/>
    <x v="190"/>
    <x v="151"/>
  </r>
  <r>
    <n v="428"/>
    <x v="14"/>
    <x v="54"/>
    <x v="51"/>
  </r>
  <r>
    <n v="428"/>
    <x v="8"/>
    <x v="148"/>
    <x v="8"/>
  </r>
  <r>
    <n v="429"/>
    <x v="14"/>
    <x v="58"/>
    <x v="8"/>
  </r>
  <r>
    <n v="430"/>
    <x v="12"/>
    <x v="40"/>
    <x v="62"/>
  </r>
  <r>
    <n v="431"/>
    <x v="5"/>
    <x v="154"/>
    <x v="74"/>
  </r>
  <r>
    <n v="431"/>
    <x v="14"/>
    <x v="219"/>
    <x v="174"/>
  </r>
  <r>
    <n v="433"/>
    <x v="2"/>
    <x v="220"/>
    <x v="175"/>
  </r>
  <r>
    <n v="434"/>
    <x v="1"/>
    <x v="47"/>
    <x v="44"/>
  </r>
  <r>
    <n v="436"/>
    <x v="10"/>
    <x v="209"/>
    <x v="165"/>
  </r>
  <r>
    <n v="436"/>
    <x v="6"/>
    <x v="81"/>
    <x v="80"/>
  </r>
  <r>
    <n v="437"/>
    <x v="11"/>
    <x v="4"/>
    <x v="4"/>
  </r>
  <r>
    <n v="442"/>
    <x v="5"/>
    <x v="221"/>
    <x v="176"/>
  </r>
  <r>
    <n v="443"/>
    <x v="6"/>
    <x v="50"/>
    <x v="47"/>
  </r>
  <r>
    <n v="443"/>
    <x v="2"/>
    <x v="53"/>
    <x v="8"/>
  </r>
  <r>
    <n v="444"/>
    <x v="7"/>
    <x v="16"/>
    <x v="16"/>
  </r>
  <r>
    <n v="445"/>
    <x v="0"/>
    <x v="23"/>
    <x v="24"/>
  </r>
  <r>
    <n v="447"/>
    <x v="2"/>
    <x v="222"/>
    <x v="177"/>
  </r>
  <r>
    <n v="448"/>
    <x v="12"/>
    <x v="111"/>
    <x v="97"/>
  </r>
  <r>
    <n v="449"/>
    <x v="3"/>
    <x v="5"/>
    <x v="36"/>
  </r>
  <r>
    <n v="449"/>
    <x v="4"/>
    <x v="26"/>
    <x v="27"/>
  </r>
  <r>
    <n v="450"/>
    <x v="8"/>
    <x v="35"/>
    <x v="35"/>
  </r>
  <r>
    <n v="450"/>
    <x v="12"/>
    <x v="70"/>
    <x v="8"/>
  </r>
  <r>
    <n v="451"/>
    <x v="1"/>
    <x v="63"/>
    <x v="58"/>
  </r>
  <r>
    <n v="451"/>
    <x v="11"/>
    <x v="32"/>
    <x v="32"/>
  </r>
  <r>
    <n v="453"/>
    <x v="4"/>
    <x v="223"/>
    <x v="8"/>
  </r>
  <r>
    <n v="454"/>
    <x v="5"/>
    <x v="224"/>
    <x v="178"/>
  </r>
  <r>
    <n v="454"/>
    <x v="2"/>
    <x v="223"/>
    <x v="8"/>
  </r>
  <r>
    <n v="455"/>
    <x v="8"/>
    <x v="115"/>
    <x v="37"/>
  </r>
  <r>
    <n v="456"/>
    <x v="4"/>
    <x v="100"/>
    <x v="88"/>
  </r>
  <r>
    <n v="456"/>
    <x v="5"/>
    <x v="92"/>
    <x v="83"/>
  </r>
  <r>
    <n v="457"/>
    <x v="13"/>
    <x v="99"/>
    <x v="8"/>
  </r>
  <r>
    <n v="460"/>
    <x v="10"/>
    <x v="114"/>
    <x v="8"/>
  </r>
  <r>
    <n v="461"/>
    <x v="8"/>
    <x v="78"/>
    <x v="8"/>
  </r>
  <r>
    <n v="461"/>
    <x v="12"/>
    <x v="13"/>
    <x v="8"/>
  </r>
  <r>
    <n v="462"/>
    <x v="7"/>
    <x v="225"/>
    <x v="8"/>
  </r>
  <r>
    <n v="463"/>
    <x v="3"/>
    <x v="226"/>
    <x v="179"/>
  </r>
  <r>
    <n v="463"/>
    <x v="11"/>
    <x v="227"/>
    <x v="8"/>
  </r>
  <r>
    <n v="465"/>
    <x v="14"/>
    <x v="4"/>
    <x v="8"/>
  </r>
  <r>
    <n v="465"/>
    <x v="3"/>
    <x v="228"/>
    <x v="179"/>
  </r>
  <r>
    <n v="468"/>
    <x v="0"/>
    <x v="126"/>
    <x v="110"/>
  </r>
  <r>
    <n v="469"/>
    <x v="13"/>
    <x v="95"/>
    <x v="44"/>
  </r>
  <r>
    <n v="469"/>
    <x v="7"/>
    <x v="229"/>
    <x v="180"/>
  </r>
  <r>
    <n v="471"/>
    <x v="0"/>
    <x v="87"/>
    <x v="80"/>
  </r>
  <r>
    <n v="471"/>
    <x v="6"/>
    <x v="230"/>
    <x v="181"/>
  </r>
  <r>
    <n v="472"/>
    <x v="6"/>
    <x v="27"/>
    <x v="28"/>
  </r>
  <r>
    <n v="473"/>
    <x v="0"/>
    <x v="143"/>
    <x v="8"/>
  </r>
  <r>
    <n v="474"/>
    <x v="6"/>
    <x v="200"/>
    <x v="8"/>
  </r>
  <r>
    <n v="475"/>
    <x v="0"/>
    <x v="182"/>
    <x v="148"/>
  </r>
  <r>
    <n v="475"/>
    <x v="6"/>
    <x v="87"/>
    <x v="80"/>
  </r>
  <r>
    <n v="476"/>
    <x v="0"/>
    <x v="231"/>
    <x v="8"/>
  </r>
  <r>
    <n v="477"/>
    <x v="5"/>
    <x v="200"/>
    <x v="8"/>
  </r>
  <r>
    <n v="479"/>
    <x v="6"/>
    <x v="40"/>
    <x v="62"/>
  </r>
  <r>
    <n v="479"/>
    <x v="6"/>
    <x v="227"/>
    <x v="8"/>
  </r>
  <r>
    <n v="481"/>
    <x v="3"/>
    <x v="171"/>
    <x v="141"/>
  </r>
  <r>
    <n v="481"/>
    <x v="4"/>
    <x v="227"/>
    <x v="8"/>
  </r>
  <r>
    <n v="482"/>
    <x v="7"/>
    <x v="30"/>
    <x v="156"/>
  </r>
  <r>
    <n v="483"/>
    <x v="12"/>
    <x v="5"/>
    <x v="5"/>
  </r>
  <r>
    <n v="483"/>
    <x v="3"/>
    <x v="172"/>
    <x v="8"/>
  </r>
  <r>
    <n v="485"/>
    <x v="14"/>
    <x v="116"/>
    <x v="100"/>
  </r>
  <r>
    <n v="486"/>
    <x v="6"/>
    <x v="232"/>
    <x v="182"/>
  </r>
  <r>
    <n v="487"/>
    <x v="4"/>
    <x v="78"/>
    <x v="8"/>
  </r>
  <r>
    <n v="487"/>
    <x v="1"/>
    <x v="223"/>
    <x v="8"/>
  </r>
  <r>
    <n v="488"/>
    <x v="2"/>
    <x v="158"/>
    <x v="8"/>
  </r>
  <r>
    <n v="489"/>
    <x v="9"/>
    <x v="148"/>
    <x v="8"/>
  </r>
  <r>
    <n v="490"/>
    <x v="11"/>
    <x v="223"/>
    <x v="8"/>
  </r>
  <r>
    <n v="490"/>
    <x v="8"/>
    <x v="175"/>
    <x v="144"/>
  </r>
  <r>
    <n v="491"/>
    <x v="11"/>
    <x v="174"/>
    <x v="143"/>
  </r>
  <r>
    <n v="491"/>
    <x v="14"/>
    <x v="96"/>
    <x v="85"/>
  </r>
  <r>
    <n v="492"/>
    <x v="7"/>
    <x v="165"/>
    <x v="133"/>
  </r>
  <r>
    <n v="492"/>
    <x v="4"/>
    <x v="35"/>
    <x v="35"/>
  </r>
  <r>
    <n v="496"/>
    <x v="6"/>
    <x v="11"/>
    <x v="10"/>
  </r>
  <r>
    <n v="497"/>
    <x v="7"/>
    <x v="156"/>
    <x v="8"/>
  </r>
  <r>
    <n v="498"/>
    <x v="9"/>
    <x v="233"/>
    <x v="12"/>
  </r>
  <r>
    <n v="499"/>
    <x v="7"/>
    <x v="87"/>
    <x v="80"/>
  </r>
  <r>
    <n v="499"/>
    <x v="0"/>
    <x v="10"/>
    <x v="8"/>
  </r>
  <r>
    <n v="500"/>
    <x v="0"/>
    <x v="148"/>
    <x v="8"/>
  </r>
  <r>
    <n v="500"/>
    <x v="4"/>
    <x v="234"/>
    <x v="183"/>
  </r>
  <r>
    <n v="501"/>
    <x v="10"/>
    <x v="20"/>
    <x v="63"/>
  </r>
  <r>
    <n v="501"/>
    <x v="12"/>
    <x v="125"/>
    <x v="184"/>
  </r>
  <r>
    <n v="502"/>
    <x v="1"/>
    <x v="5"/>
    <x v="37"/>
  </r>
  <r>
    <n v="502"/>
    <x v="5"/>
    <x v="37"/>
    <x v="62"/>
  </r>
  <r>
    <n v="503"/>
    <x v="6"/>
    <x v="235"/>
    <x v="118"/>
  </r>
  <r>
    <n v="506"/>
    <x v="7"/>
    <x v="194"/>
    <x v="154"/>
  </r>
  <r>
    <n v="506"/>
    <x v="5"/>
    <x v="13"/>
    <x v="127"/>
  </r>
  <r>
    <n v="507"/>
    <x v="6"/>
    <x v="154"/>
    <x v="185"/>
  </r>
  <r>
    <n v="508"/>
    <x v="14"/>
    <x v="236"/>
    <x v="186"/>
  </r>
  <r>
    <n v="509"/>
    <x v="8"/>
    <x v="187"/>
    <x v="11"/>
  </r>
  <r>
    <n v="509"/>
    <x v="8"/>
    <x v="170"/>
    <x v="8"/>
  </r>
  <r>
    <n v="510"/>
    <x v="3"/>
    <x v="211"/>
    <x v="167"/>
  </r>
  <r>
    <n v="514"/>
    <x v="8"/>
    <x v="96"/>
    <x v="85"/>
  </r>
  <r>
    <n v="514"/>
    <x v="14"/>
    <x v="5"/>
    <x v="36"/>
  </r>
  <r>
    <n v="516"/>
    <x v="14"/>
    <x v="60"/>
    <x v="8"/>
  </r>
  <r>
    <n v="516"/>
    <x v="6"/>
    <x v="147"/>
    <x v="123"/>
  </r>
  <r>
    <n v="517"/>
    <x v="6"/>
    <x v="175"/>
    <x v="144"/>
  </r>
  <r>
    <n v="518"/>
    <x v="10"/>
    <x v="4"/>
    <x v="102"/>
  </r>
  <r>
    <n v="518"/>
    <x v="1"/>
    <x v="237"/>
    <x v="187"/>
  </r>
  <r>
    <n v="519"/>
    <x v="6"/>
    <x v="177"/>
    <x v="146"/>
  </r>
  <r>
    <n v="521"/>
    <x v="8"/>
    <x v="61"/>
    <x v="37"/>
  </r>
  <r>
    <n v="523"/>
    <x v="3"/>
    <x v="148"/>
    <x v="12"/>
  </r>
  <r>
    <n v="523"/>
    <x v="0"/>
    <x v="83"/>
    <x v="77"/>
  </r>
  <r>
    <n v="524"/>
    <x v="6"/>
    <x v="21"/>
    <x v="21"/>
  </r>
  <r>
    <n v="525"/>
    <x v="13"/>
    <x v="37"/>
    <x v="188"/>
  </r>
  <r>
    <n v="525"/>
    <x v="2"/>
    <x v="18"/>
    <x v="17"/>
  </r>
  <r>
    <n v="526"/>
    <x v="4"/>
    <x v="83"/>
    <x v="77"/>
  </r>
  <r>
    <n v="526"/>
    <x v="14"/>
    <x v="238"/>
    <x v="189"/>
  </r>
  <r>
    <n v="527"/>
    <x v="4"/>
    <x v="239"/>
    <x v="190"/>
  </r>
  <r>
    <n v="527"/>
    <x v="12"/>
    <x v="240"/>
    <x v="191"/>
  </r>
  <r>
    <n v="528"/>
    <x v="0"/>
    <x v="8"/>
    <x v="8"/>
  </r>
  <r>
    <n v="528"/>
    <x v="8"/>
    <x v="214"/>
    <x v="12"/>
  </r>
  <r>
    <n v="529"/>
    <x v="4"/>
    <x v="93"/>
    <x v="8"/>
  </r>
  <r>
    <n v="530"/>
    <x v="7"/>
    <x v="81"/>
    <x v="75"/>
  </r>
  <r>
    <n v="531"/>
    <x v="4"/>
    <x v="13"/>
    <x v="12"/>
  </r>
  <r>
    <n v="531"/>
    <x v="1"/>
    <x v="124"/>
    <x v="107"/>
  </r>
  <r>
    <n v="532"/>
    <x v="1"/>
    <x v="86"/>
    <x v="79"/>
  </r>
  <r>
    <n v="533"/>
    <x v="4"/>
    <x v="216"/>
    <x v="172"/>
  </r>
  <r>
    <n v="534"/>
    <x v="11"/>
    <x v="24"/>
    <x v="25"/>
  </r>
  <r>
    <n v="535"/>
    <x v="9"/>
    <x v="68"/>
    <x v="8"/>
  </r>
  <r>
    <n v="538"/>
    <x v="3"/>
    <x v="186"/>
    <x v="8"/>
  </r>
  <r>
    <n v="539"/>
    <x v="7"/>
    <x v="13"/>
    <x v="127"/>
  </r>
  <r>
    <n v="540"/>
    <x v="0"/>
    <x v="230"/>
    <x v="181"/>
  </r>
  <r>
    <n v="541"/>
    <x v="1"/>
    <x v="173"/>
    <x v="94"/>
  </r>
  <r>
    <n v="542"/>
    <x v="7"/>
    <x v="241"/>
    <x v="52"/>
  </r>
  <r>
    <n v="542"/>
    <x v="14"/>
    <x v="75"/>
    <x v="67"/>
  </r>
  <r>
    <n v="543"/>
    <x v="14"/>
    <x v="30"/>
    <x v="8"/>
  </r>
  <r>
    <n v="544"/>
    <x v="5"/>
    <x v="196"/>
    <x v="157"/>
  </r>
  <r>
    <n v="544"/>
    <x v="4"/>
    <x v="212"/>
    <x v="6"/>
  </r>
  <r>
    <n v="545"/>
    <x v="8"/>
    <x v="81"/>
    <x v="80"/>
  </r>
  <r>
    <n v="548"/>
    <x v="8"/>
    <x v="59"/>
    <x v="55"/>
  </r>
  <r>
    <n v="548"/>
    <x v="0"/>
    <x v="137"/>
    <x v="139"/>
  </r>
  <r>
    <n v="549"/>
    <x v="14"/>
    <x v="239"/>
    <x v="190"/>
  </r>
  <r>
    <n v="549"/>
    <x v="7"/>
    <x v="145"/>
    <x v="116"/>
  </r>
  <r>
    <n v="551"/>
    <x v="8"/>
    <x v="40"/>
    <x v="84"/>
  </r>
  <r>
    <n v="551"/>
    <x v="5"/>
    <x v="242"/>
    <x v="192"/>
  </r>
  <r>
    <n v="552"/>
    <x v="1"/>
    <x v="158"/>
    <x v="8"/>
  </r>
  <r>
    <n v="553"/>
    <x v="14"/>
    <x v="243"/>
    <x v="8"/>
  </r>
  <r>
    <n v="553"/>
    <x v="6"/>
    <x v="244"/>
    <x v="193"/>
  </r>
  <r>
    <n v="554"/>
    <x v="9"/>
    <x v="195"/>
    <x v="155"/>
  </r>
  <r>
    <n v="557"/>
    <x v="14"/>
    <x v="39"/>
    <x v="11"/>
  </r>
  <r>
    <n v="557"/>
    <x v="9"/>
    <x v="78"/>
    <x v="49"/>
  </r>
  <r>
    <n v="558"/>
    <x v="1"/>
    <x v="90"/>
    <x v="8"/>
  </r>
  <r>
    <n v="558"/>
    <x v="5"/>
    <x v="225"/>
    <x v="8"/>
  </r>
  <r>
    <n v="559"/>
    <x v="3"/>
    <x v="240"/>
    <x v="191"/>
  </r>
  <r>
    <n v="559"/>
    <x v="7"/>
    <x v="236"/>
    <x v="186"/>
  </r>
  <r>
    <n v="560"/>
    <x v="9"/>
    <x v="50"/>
    <x v="47"/>
  </r>
  <r>
    <n v="560"/>
    <x v="5"/>
    <x v="122"/>
    <x v="109"/>
  </r>
  <r>
    <n v="561"/>
    <x v="1"/>
    <x v="243"/>
    <x v="8"/>
  </r>
  <r>
    <n v="561"/>
    <x v="6"/>
    <x v="200"/>
    <x v="8"/>
  </r>
  <r>
    <n v="562"/>
    <x v="1"/>
    <x v="58"/>
    <x v="8"/>
  </r>
  <r>
    <n v="562"/>
    <x v="8"/>
    <x v="190"/>
    <x v="151"/>
  </r>
  <r>
    <n v="563"/>
    <x v="2"/>
    <x v="245"/>
    <x v="64"/>
  </r>
  <r>
    <n v="563"/>
    <x v="0"/>
    <x v="5"/>
    <x v="23"/>
  </r>
  <r>
    <n v="565"/>
    <x v="9"/>
    <x v="86"/>
    <x v="79"/>
  </r>
  <r>
    <n v="566"/>
    <x v="8"/>
    <x v="60"/>
    <x v="56"/>
  </r>
  <r>
    <n v="566"/>
    <x v="13"/>
    <x v="10"/>
    <x v="8"/>
  </r>
  <r>
    <n v="567"/>
    <x v="5"/>
    <x v="232"/>
    <x v="182"/>
  </r>
  <r>
    <n v="568"/>
    <x v="10"/>
    <x v="220"/>
    <x v="175"/>
  </r>
  <r>
    <n v="569"/>
    <x v="5"/>
    <x v="195"/>
    <x v="155"/>
  </r>
  <r>
    <n v="571"/>
    <x v="6"/>
    <x v="94"/>
    <x v="37"/>
  </r>
  <r>
    <n v="571"/>
    <x v="11"/>
    <x v="181"/>
    <x v="147"/>
  </r>
  <r>
    <n v="572"/>
    <x v="0"/>
    <x v="92"/>
    <x v="83"/>
  </r>
  <r>
    <n v="573"/>
    <x v="14"/>
    <x v="88"/>
    <x v="64"/>
  </r>
  <r>
    <n v="575"/>
    <x v="8"/>
    <x v="246"/>
    <x v="39"/>
  </r>
  <r>
    <n v="575"/>
    <x v="5"/>
    <x v="4"/>
    <x v="194"/>
  </r>
  <r>
    <n v="578"/>
    <x v="11"/>
    <x v="4"/>
    <x v="4"/>
  </r>
  <r>
    <n v="579"/>
    <x v="6"/>
    <x v="81"/>
    <x v="80"/>
  </r>
  <r>
    <n v="579"/>
    <x v="6"/>
    <x v="78"/>
    <x v="49"/>
  </r>
  <r>
    <n v="580"/>
    <x v="14"/>
    <x v="247"/>
    <x v="195"/>
  </r>
  <r>
    <n v="582"/>
    <x v="3"/>
    <x v="59"/>
    <x v="55"/>
  </r>
  <r>
    <n v="582"/>
    <x v="9"/>
    <x v="169"/>
    <x v="9"/>
  </r>
  <r>
    <n v="585"/>
    <x v="10"/>
    <x v="40"/>
    <x v="39"/>
  </r>
  <r>
    <n v="585"/>
    <x v="6"/>
    <x v="57"/>
    <x v="54"/>
  </r>
  <r>
    <n v="587"/>
    <x v="10"/>
    <x v="69"/>
    <x v="64"/>
  </r>
  <r>
    <n v="588"/>
    <x v="6"/>
    <x v="248"/>
    <x v="196"/>
  </r>
  <r>
    <n v="590"/>
    <x v="14"/>
    <x v="105"/>
    <x v="93"/>
  </r>
  <r>
    <n v="591"/>
    <x v="8"/>
    <x v="249"/>
    <x v="197"/>
  </r>
  <r>
    <n v="593"/>
    <x v="1"/>
    <x v="124"/>
    <x v="138"/>
  </r>
  <r>
    <n v="594"/>
    <x v="5"/>
    <x v="158"/>
    <x v="8"/>
  </r>
  <r>
    <n v="594"/>
    <x v="3"/>
    <x v="37"/>
    <x v="188"/>
  </r>
  <r>
    <n v="595"/>
    <x v="0"/>
    <x v="27"/>
    <x v="28"/>
  </r>
  <r>
    <n v="595"/>
    <x v="4"/>
    <x v="250"/>
    <x v="11"/>
  </r>
  <r>
    <n v="600"/>
    <x v="5"/>
    <x v="245"/>
    <x v="64"/>
  </r>
  <r>
    <n v="602"/>
    <x v="0"/>
    <x v="251"/>
    <x v="12"/>
  </r>
  <r>
    <n v="602"/>
    <x v="3"/>
    <x v="249"/>
    <x v="197"/>
  </r>
  <r>
    <n v="603"/>
    <x v="3"/>
    <x v="252"/>
    <x v="12"/>
  </r>
  <r>
    <n v="603"/>
    <x v="11"/>
    <x v="248"/>
    <x v="196"/>
  </r>
  <r>
    <n v="604"/>
    <x v="3"/>
    <x v="44"/>
    <x v="8"/>
  </r>
  <r>
    <n v="604"/>
    <x v="10"/>
    <x v="253"/>
    <x v="198"/>
  </r>
  <r>
    <n v="605"/>
    <x v="8"/>
    <x v="37"/>
    <x v="62"/>
  </r>
  <r>
    <n v="606"/>
    <x v="5"/>
    <x v="155"/>
    <x v="8"/>
  </r>
  <r>
    <n v="607"/>
    <x v="4"/>
    <x v="73"/>
    <x v="150"/>
  </r>
  <r>
    <n v="608"/>
    <x v="3"/>
    <x v="5"/>
    <x v="7"/>
  </r>
  <r>
    <n v="608"/>
    <x v="2"/>
    <x v="254"/>
    <x v="8"/>
  </r>
  <r>
    <n v="610"/>
    <x v="2"/>
    <x v="255"/>
    <x v="199"/>
  </r>
  <r>
    <n v="611"/>
    <x v="4"/>
    <x v="52"/>
    <x v="49"/>
  </r>
  <r>
    <n v="611"/>
    <x v="9"/>
    <x v="40"/>
    <x v="39"/>
  </r>
  <r>
    <n v="612"/>
    <x v="5"/>
    <x v="256"/>
    <x v="200"/>
  </r>
  <r>
    <n v="613"/>
    <x v="0"/>
    <x v="13"/>
    <x v="8"/>
  </r>
  <r>
    <n v="614"/>
    <x v="5"/>
    <x v="148"/>
    <x v="9"/>
  </r>
  <r>
    <n v="615"/>
    <x v="14"/>
    <x v="257"/>
    <x v="8"/>
  </r>
  <r>
    <n v="616"/>
    <x v="9"/>
    <x v="13"/>
    <x v="62"/>
  </r>
  <r>
    <n v="616"/>
    <x v="8"/>
    <x v="5"/>
    <x v="11"/>
  </r>
  <r>
    <n v="617"/>
    <x v="5"/>
    <x v="4"/>
    <x v="8"/>
  </r>
  <r>
    <n v="618"/>
    <x v="4"/>
    <x v="40"/>
    <x v="39"/>
  </r>
  <r>
    <n v="618"/>
    <x v="4"/>
    <x v="141"/>
    <x v="74"/>
  </r>
  <r>
    <n v="620"/>
    <x v="7"/>
    <x v="81"/>
    <x v="75"/>
  </r>
  <r>
    <n v="620"/>
    <x v="0"/>
    <x v="112"/>
    <x v="98"/>
  </r>
  <r>
    <n v="621"/>
    <x v="13"/>
    <x v="13"/>
    <x v="201"/>
  </r>
  <r>
    <n v="622"/>
    <x v="5"/>
    <x v="155"/>
    <x v="8"/>
  </r>
  <r>
    <n v="623"/>
    <x v="2"/>
    <x v="111"/>
    <x v="97"/>
  </r>
  <r>
    <n v="624"/>
    <x v="2"/>
    <x v="5"/>
    <x v="37"/>
  </r>
  <r>
    <n v="624"/>
    <x v="8"/>
    <x v="242"/>
    <x v="192"/>
  </r>
  <r>
    <n v="625"/>
    <x v="13"/>
    <x v="252"/>
    <x v="12"/>
  </r>
  <r>
    <n v="629"/>
    <x v="3"/>
    <x v="118"/>
    <x v="101"/>
  </r>
  <r>
    <n v="630"/>
    <x v="8"/>
    <x v="258"/>
    <x v="64"/>
  </r>
  <r>
    <n v="631"/>
    <x v="14"/>
    <x v="259"/>
    <x v="202"/>
  </r>
  <r>
    <n v="632"/>
    <x v="11"/>
    <x v="43"/>
    <x v="40"/>
  </r>
  <r>
    <n v="632"/>
    <x v="1"/>
    <x v="60"/>
    <x v="8"/>
  </r>
  <r>
    <n v="633"/>
    <x v="12"/>
    <x v="48"/>
    <x v="45"/>
  </r>
  <r>
    <n v="633"/>
    <x v="3"/>
    <x v="260"/>
    <x v="94"/>
  </r>
  <r>
    <n v="635"/>
    <x v="7"/>
    <x v="177"/>
    <x v="146"/>
  </r>
  <r>
    <n v="636"/>
    <x v="2"/>
    <x v="117"/>
    <x v="8"/>
  </r>
  <r>
    <n v="638"/>
    <x v="8"/>
    <x v="181"/>
    <x v="147"/>
  </r>
  <r>
    <n v="638"/>
    <x v="3"/>
    <x v="125"/>
    <x v="184"/>
  </r>
  <r>
    <n v="639"/>
    <x v="12"/>
    <x v="148"/>
    <x v="8"/>
  </r>
  <r>
    <n v="639"/>
    <x v="11"/>
    <x v="257"/>
    <x v="8"/>
  </r>
  <r>
    <n v="640"/>
    <x v="11"/>
    <x v="4"/>
    <x v="114"/>
  </r>
  <r>
    <n v="641"/>
    <x v="14"/>
    <x v="100"/>
    <x v="88"/>
  </r>
  <r>
    <n v="641"/>
    <x v="9"/>
    <x v="5"/>
    <x v="10"/>
  </r>
  <r>
    <n v="642"/>
    <x v="5"/>
    <x v="162"/>
    <x v="11"/>
  </r>
  <r>
    <n v="643"/>
    <x v="2"/>
    <x v="37"/>
    <x v="70"/>
  </r>
  <r>
    <n v="644"/>
    <x v="0"/>
    <x v="148"/>
    <x v="9"/>
  </r>
  <r>
    <n v="645"/>
    <x v="5"/>
    <x v="261"/>
    <x v="203"/>
  </r>
  <r>
    <n v="645"/>
    <x v="2"/>
    <x v="262"/>
    <x v="8"/>
  </r>
  <r>
    <n v="649"/>
    <x v="11"/>
    <x v="145"/>
    <x v="116"/>
  </r>
  <r>
    <n v="649"/>
    <x v="8"/>
    <x v="22"/>
    <x v="23"/>
  </r>
  <r>
    <n v="650"/>
    <x v="5"/>
    <x v="252"/>
    <x v="12"/>
  </r>
  <r>
    <n v="650"/>
    <x v="5"/>
    <x v="262"/>
    <x v="204"/>
  </r>
  <r>
    <n v="651"/>
    <x v="1"/>
    <x v="10"/>
    <x v="8"/>
  </r>
  <r>
    <n v="652"/>
    <x v="2"/>
    <x v="78"/>
    <x v="8"/>
  </r>
  <r>
    <n v="652"/>
    <x v="4"/>
    <x v="263"/>
    <x v="205"/>
  </r>
  <r>
    <n v="653"/>
    <x v="6"/>
    <x v="46"/>
    <x v="43"/>
  </r>
  <r>
    <n v="653"/>
    <x v="8"/>
    <x v="44"/>
    <x v="28"/>
  </r>
  <r>
    <n v="654"/>
    <x v="2"/>
    <x v="22"/>
    <x v="23"/>
  </r>
  <r>
    <n v="655"/>
    <x v="10"/>
    <x v="148"/>
    <x v="52"/>
  </r>
  <r>
    <n v="656"/>
    <x v="8"/>
    <x v="169"/>
    <x v="9"/>
  </r>
  <r>
    <n v="656"/>
    <x v="9"/>
    <x v="240"/>
    <x v="191"/>
  </r>
  <r>
    <n v="657"/>
    <x v="5"/>
    <x v="184"/>
    <x v="94"/>
  </r>
  <r>
    <n v="658"/>
    <x v="4"/>
    <x v="254"/>
    <x v="8"/>
  </r>
  <r>
    <n v="658"/>
    <x v="11"/>
    <x v="40"/>
    <x v="84"/>
  </r>
  <r>
    <n v="659"/>
    <x v="6"/>
    <x v="10"/>
    <x v="8"/>
  </r>
  <r>
    <n v="660"/>
    <x v="6"/>
    <x v="4"/>
    <x v="104"/>
  </r>
  <r>
    <n v="661"/>
    <x v="10"/>
    <x v="2"/>
    <x v="2"/>
  </r>
  <r>
    <n v="661"/>
    <x v="1"/>
    <x v="96"/>
    <x v="85"/>
  </r>
  <r>
    <n v="662"/>
    <x v="9"/>
    <x v="165"/>
    <x v="133"/>
  </r>
  <r>
    <n v="662"/>
    <x v="2"/>
    <x v="253"/>
    <x v="198"/>
  </r>
  <r>
    <n v="663"/>
    <x v="2"/>
    <x v="44"/>
    <x v="28"/>
  </r>
  <r>
    <n v="663"/>
    <x v="14"/>
    <x v="13"/>
    <x v="8"/>
  </r>
  <r>
    <n v="664"/>
    <x v="14"/>
    <x v="156"/>
    <x v="8"/>
  </r>
  <r>
    <n v="667"/>
    <x v="12"/>
    <x v="4"/>
    <x v="104"/>
  </r>
  <r>
    <n v="667"/>
    <x v="14"/>
    <x v="264"/>
    <x v="8"/>
  </r>
  <r>
    <n v="668"/>
    <x v="4"/>
    <x v="265"/>
    <x v="206"/>
  </r>
  <r>
    <n v="670"/>
    <x v="0"/>
    <x v="40"/>
    <x v="84"/>
  </r>
  <r>
    <n v="671"/>
    <x v="5"/>
    <x v="30"/>
    <x v="49"/>
  </r>
  <r>
    <n v="672"/>
    <x v="13"/>
    <x v="93"/>
    <x v="8"/>
  </r>
  <r>
    <n v="672"/>
    <x v="1"/>
    <x v="81"/>
    <x v="8"/>
  </r>
  <r>
    <n v="673"/>
    <x v="3"/>
    <x v="17"/>
    <x v="8"/>
  </r>
  <r>
    <n v="674"/>
    <x v="2"/>
    <x v="135"/>
    <x v="37"/>
  </r>
  <r>
    <n v="675"/>
    <x v="0"/>
    <x v="49"/>
    <x v="46"/>
  </r>
  <r>
    <n v="675"/>
    <x v="3"/>
    <x v="30"/>
    <x v="8"/>
  </r>
  <r>
    <n v="676"/>
    <x v="8"/>
    <x v="23"/>
    <x v="207"/>
  </r>
  <r>
    <n v="676"/>
    <x v="2"/>
    <x v="230"/>
    <x v="208"/>
  </r>
  <r>
    <n v="679"/>
    <x v="12"/>
    <x v="45"/>
    <x v="42"/>
  </r>
  <r>
    <n v="681"/>
    <x v="3"/>
    <x v="5"/>
    <x v="74"/>
  </r>
  <r>
    <n v="683"/>
    <x v="13"/>
    <x v="59"/>
    <x v="55"/>
  </r>
  <r>
    <n v="684"/>
    <x v="2"/>
    <x v="30"/>
    <x v="156"/>
  </r>
  <r>
    <n v="684"/>
    <x v="14"/>
    <x v="119"/>
    <x v="9"/>
  </r>
  <r>
    <n v="685"/>
    <x v="9"/>
    <x v="124"/>
    <x v="209"/>
  </r>
  <r>
    <n v="687"/>
    <x v="5"/>
    <x v="266"/>
    <x v="8"/>
  </r>
  <r>
    <n v="687"/>
    <x v="12"/>
    <x v="148"/>
    <x v="8"/>
  </r>
  <r>
    <n v="688"/>
    <x v="9"/>
    <x v="46"/>
    <x v="43"/>
  </r>
  <r>
    <n v="688"/>
    <x v="7"/>
    <x v="4"/>
    <x v="39"/>
  </r>
  <r>
    <n v="690"/>
    <x v="11"/>
    <x v="247"/>
    <x v="195"/>
  </r>
  <r>
    <n v="690"/>
    <x v="3"/>
    <x v="106"/>
    <x v="94"/>
  </r>
  <r>
    <n v="692"/>
    <x v="3"/>
    <x v="189"/>
    <x v="150"/>
  </r>
  <r>
    <n v="693"/>
    <x v="7"/>
    <x v="10"/>
    <x v="8"/>
  </r>
  <r>
    <n v="693"/>
    <x v="5"/>
    <x v="71"/>
    <x v="51"/>
  </r>
  <r>
    <n v="695"/>
    <x v="6"/>
    <x v="0"/>
    <x v="210"/>
  </r>
  <r>
    <n v="695"/>
    <x v="5"/>
    <x v="79"/>
    <x v="72"/>
  </r>
  <r>
    <n v="697"/>
    <x v="4"/>
    <x v="201"/>
    <x v="160"/>
  </r>
  <r>
    <n v="697"/>
    <x v="3"/>
    <x v="136"/>
    <x v="12"/>
  </r>
  <r>
    <n v="701"/>
    <x v="8"/>
    <x v="267"/>
    <x v="37"/>
  </r>
  <r>
    <n v="701"/>
    <x v="0"/>
    <x v="268"/>
    <x v="150"/>
  </r>
  <r>
    <n v="702"/>
    <x v="14"/>
    <x v="195"/>
    <x v="155"/>
  </r>
  <r>
    <n v="702"/>
    <x v="14"/>
    <x v="142"/>
    <x v="121"/>
  </r>
  <r>
    <n v="703"/>
    <x v="10"/>
    <x v="101"/>
    <x v="89"/>
  </r>
  <r>
    <n v="703"/>
    <x v="7"/>
    <x v="269"/>
    <x v="211"/>
  </r>
  <r>
    <n v="704"/>
    <x v="8"/>
    <x v="212"/>
    <x v="6"/>
  </r>
  <r>
    <n v="706"/>
    <x v="4"/>
    <x v="5"/>
    <x v="13"/>
  </r>
  <r>
    <n v="707"/>
    <x v="4"/>
    <x v="186"/>
    <x v="8"/>
  </r>
  <r>
    <n v="708"/>
    <x v="3"/>
    <x v="201"/>
    <x v="160"/>
  </r>
  <r>
    <n v="709"/>
    <x v="6"/>
    <x v="270"/>
    <x v="212"/>
  </r>
  <r>
    <n v="710"/>
    <x v="8"/>
    <x v="13"/>
    <x v="201"/>
  </r>
  <r>
    <n v="711"/>
    <x v="7"/>
    <x v="188"/>
    <x v="8"/>
  </r>
  <r>
    <n v="711"/>
    <x v="7"/>
    <x v="146"/>
    <x v="122"/>
  </r>
  <r>
    <n v="713"/>
    <x v="7"/>
    <x v="210"/>
    <x v="166"/>
  </r>
  <r>
    <n v="714"/>
    <x v="6"/>
    <x v="167"/>
    <x v="135"/>
  </r>
  <r>
    <n v="716"/>
    <x v="7"/>
    <x v="158"/>
    <x v="8"/>
  </r>
  <r>
    <n v="718"/>
    <x v="11"/>
    <x v="230"/>
    <x v="181"/>
  </r>
  <r>
    <n v="718"/>
    <x v="5"/>
    <x v="166"/>
    <x v="134"/>
  </r>
  <r>
    <n v="719"/>
    <x v="12"/>
    <x v="5"/>
    <x v="76"/>
  </r>
  <r>
    <n v="719"/>
    <x v="10"/>
    <x v="126"/>
    <x v="110"/>
  </r>
  <r>
    <n v="721"/>
    <x v="11"/>
    <x v="153"/>
    <x v="9"/>
  </r>
  <r>
    <n v="722"/>
    <x v="11"/>
    <x v="48"/>
    <x v="45"/>
  </r>
  <r>
    <n v="723"/>
    <x v="4"/>
    <x v="23"/>
    <x v="24"/>
  </r>
  <r>
    <n v="723"/>
    <x v="9"/>
    <x v="271"/>
    <x v="8"/>
  </r>
  <r>
    <n v="725"/>
    <x v="5"/>
    <x v="255"/>
    <x v="199"/>
  </r>
  <r>
    <n v="726"/>
    <x v="11"/>
    <x v="29"/>
    <x v="30"/>
  </r>
  <r>
    <n v="726"/>
    <x v="2"/>
    <x v="36"/>
    <x v="26"/>
  </r>
  <r>
    <n v="727"/>
    <x v="5"/>
    <x v="156"/>
    <x v="8"/>
  </r>
  <r>
    <n v="728"/>
    <x v="5"/>
    <x v="224"/>
    <x v="178"/>
  </r>
  <r>
    <n v="730"/>
    <x v="12"/>
    <x v="4"/>
    <x v="8"/>
  </r>
  <r>
    <n v="731"/>
    <x v="11"/>
    <x v="102"/>
    <x v="90"/>
  </r>
  <r>
    <n v="731"/>
    <x v="10"/>
    <x v="38"/>
    <x v="38"/>
  </r>
  <r>
    <n v="733"/>
    <x v="9"/>
    <x v="5"/>
    <x v="22"/>
  </r>
  <r>
    <n v="733"/>
    <x v="6"/>
    <x v="27"/>
    <x v="28"/>
  </r>
  <r>
    <n v="734"/>
    <x v="0"/>
    <x v="166"/>
    <x v="134"/>
  </r>
  <r>
    <n v="734"/>
    <x v="11"/>
    <x v="40"/>
    <x v="84"/>
  </r>
  <r>
    <n v="736"/>
    <x v="3"/>
    <x v="1"/>
    <x v="1"/>
  </r>
  <r>
    <n v="737"/>
    <x v="12"/>
    <x v="228"/>
    <x v="179"/>
  </r>
  <r>
    <n v="737"/>
    <x v="8"/>
    <x v="38"/>
    <x v="38"/>
  </r>
  <r>
    <n v="740"/>
    <x v="0"/>
    <x v="5"/>
    <x v="13"/>
  </r>
  <r>
    <n v="741"/>
    <x v="0"/>
    <x v="4"/>
    <x v="194"/>
  </r>
  <r>
    <n v="741"/>
    <x v="1"/>
    <x v="5"/>
    <x v="30"/>
  </r>
  <r>
    <n v="743"/>
    <x v="1"/>
    <x v="49"/>
    <x v="46"/>
  </r>
  <r>
    <n v="743"/>
    <x v="4"/>
    <x v="30"/>
    <x v="156"/>
  </r>
  <r>
    <n v="746"/>
    <x v="3"/>
    <x v="114"/>
    <x v="8"/>
  </r>
  <r>
    <n v="746"/>
    <x v="11"/>
    <x v="159"/>
    <x v="8"/>
  </r>
  <r>
    <n v="749"/>
    <x v="6"/>
    <x v="125"/>
    <x v="213"/>
  </r>
  <r>
    <n v="750"/>
    <x v="8"/>
    <x v="265"/>
    <x v="206"/>
  </r>
  <r>
    <n v="751"/>
    <x v="12"/>
    <x v="40"/>
    <x v="70"/>
  </r>
  <r>
    <n v="751"/>
    <x v="7"/>
    <x v="230"/>
    <x v="208"/>
  </r>
  <r>
    <n v="752"/>
    <x v="6"/>
    <x v="152"/>
    <x v="37"/>
  </r>
  <r>
    <n v="753"/>
    <x v="10"/>
    <x v="7"/>
    <x v="62"/>
  </r>
  <r>
    <n v="755"/>
    <x v="13"/>
    <x v="5"/>
    <x v="22"/>
  </r>
  <r>
    <n v="755"/>
    <x v="4"/>
    <x v="246"/>
    <x v="39"/>
  </r>
  <r>
    <n v="756"/>
    <x v="8"/>
    <x v="93"/>
    <x v="8"/>
  </r>
  <r>
    <n v="756"/>
    <x v="3"/>
    <x v="124"/>
    <x v="209"/>
  </r>
  <r>
    <n v="757"/>
    <x v="1"/>
    <x v="78"/>
    <x v="71"/>
  </r>
  <r>
    <n v="757"/>
    <x v="9"/>
    <x v="24"/>
    <x v="25"/>
  </r>
  <r>
    <n v="759"/>
    <x v="4"/>
    <x v="148"/>
    <x v="170"/>
  </r>
  <r>
    <n v="759"/>
    <x v="4"/>
    <x v="192"/>
    <x v="78"/>
  </r>
  <r>
    <n v="760"/>
    <x v="0"/>
    <x v="78"/>
    <x v="71"/>
  </r>
  <r>
    <n v="761"/>
    <x v="11"/>
    <x v="17"/>
    <x v="8"/>
  </r>
  <r>
    <n v="762"/>
    <x v="14"/>
    <x v="202"/>
    <x v="162"/>
  </r>
  <r>
    <n v="762"/>
    <x v="8"/>
    <x v="5"/>
    <x v="41"/>
  </r>
  <r>
    <n v="764"/>
    <x v="11"/>
    <x v="148"/>
    <x v="142"/>
  </r>
  <r>
    <n v="765"/>
    <x v="4"/>
    <x v="4"/>
    <x v="4"/>
  </r>
  <r>
    <n v="766"/>
    <x v="1"/>
    <x v="38"/>
    <x v="38"/>
  </r>
  <r>
    <n v="767"/>
    <x v="3"/>
    <x v="247"/>
    <x v="195"/>
  </r>
  <r>
    <n v="767"/>
    <x v="2"/>
    <x v="35"/>
    <x v="35"/>
  </r>
  <r>
    <n v="768"/>
    <x v="9"/>
    <x v="229"/>
    <x v="180"/>
  </r>
  <r>
    <n v="768"/>
    <x v="0"/>
    <x v="120"/>
    <x v="37"/>
  </r>
  <r>
    <n v="769"/>
    <x v="6"/>
    <x v="5"/>
    <x v="13"/>
  </r>
  <r>
    <n v="769"/>
    <x v="12"/>
    <x v="44"/>
    <x v="214"/>
  </r>
  <r>
    <n v="770"/>
    <x v="8"/>
    <x v="78"/>
    <x v="49"/>
  </r>
  <r>
    <n v="771"/>
    <x v="0"/>
    <x v="78"/>
    <x v="8"/>
  </r>
  <r>
    <n v="772"/>
    <x v="5"/>
    <x v="260"/>
    <x v="94"/>
  </r>
  <r>
    <n v="772"/>
    <x v="5"/>
    <x v="201"/>
    <x v="160"/>
  </r>
  <r>
    <n v="773"/>
    <x v="5"/>
    <x v="98"/>
    <x v="62"/>
  </r>
  <r>
    <n v="773"/>
    <x v="5"/>
    <x v="154"/>
    <x v="8"/>
  </r>
  <r>
    <n v="774"/>
    <x v="12"/>
    <x v="100"/>
    <x v="88"/>
  </r>
  <r>
    <n v="774"/>
    <x v="5"/>
    <x v="209"/>
    <x v="165"/>
  </r>
  <r>
    <n v="775"/>
    <x v="11"/>
    <x v="138"/>
    <x v="14"/>
  </r>
  <r>
    <n v="776"/>
    <x v="1"/>
    <x v="12"/>
    <x v="8"/>
  </r>
  <r>
    <n v="776"/>
    <x v="9"/>
    <x v="30"/>
    <x v="20"/>
  </r>
  <r>
    <n v="777"/>
    <x v="9"/>
    <x v="4"/>
    <x v="102"/>
  </r>
  <r>
    <n v="778"/>
    <x v="10"/>
    <x v="272"/>
    <x v="215"/>
  </r>
  <r>
    <n v="780"/>
    <x v="14"/>
    <x v="240"/>
    <x v="191"/>
  </r>
  <r>
    <n v="781"/>
    <x v="5"/>
    <x v="248"/>
    <x v="196"/>
  </r>
  <r>
    <n v="782"/>
    <x v="1"/>
    <x v="41"/>
    <x v="216"/>
  </r>
  <r>
    <n v="782"/>
    <x v="8"/>
    <x v="104"/>
    <x v="92"/>
  </r>
  <r>
    <n v="784"/>
    <x v="1"/>
    <x v="7"/>
    <x v="62"/>
  </r>
  <r>
    <n v="786"/>
    <x v="7"/>
    <x v="13"/>
    <x v="18"/>
  </r>
  <r>
    <n v="786"/>
    <x v="5"/>
    <x v="87"/>
    <x v="80"/>
  </r>
  <r>
    <n v="787"/>
    <x v="6"/>
    <x v="34"/>
    <x v="34"/>
  </r>
  <r>
    <n v="787"/>
    <x v="3"/>
    <x v="150"/>
    <x v="128"/>
  </r>
  <r>
    <n v="788"/>
    <x v="5"/>
    <x v="5"/>
    <x v="76"/>
  </r>
  <r>
    <n v="788"/>
    <x v="4"/>
    <x v="171"/>
    <x v="141"/>
  </r>
  <r>
    <n v="789"/>
    <x v="14"/>
    <x v="186"/>
    <x v="8"/>
  </r>
  <r>
    <n v="789"/>
    <x v="4"/>
    <x v="64"/>
    <x v="59"/>
  </r>
  <r>
    <n v="790"/>
    <x v="6"/>
    <x v="273"/>
    <x v="217"/>
  </r>
  <r>
    <n v="790"/>
    <x v="7"/>
    <x v="27"/>
    <x v="28"/>
  </r>
  <r>
    <n v="791"/>
    <x v="11"/>
    <x v="30"/>
    <x v="49"/>
  </r>
  <r>
    <n v="792"/>
    <x v="2"/>
    <x v="99"/>
    <x v="8"/>
  </r>
  <r>
    <n v="792"/>
    <x v="0"/>
    <x v="181"/>
    <x v="147"/>
  </r>
  <r>
    <n v="794"/>
    <x v="5"/>
    <x v="148"/>
    <x v="8"/>
  </r>
  <r>
    <n v="794"/>
    <x v="8"/>
    <x v="30"/>
    <x v="49"/>
  </r>
  <r>
    <n v="795"/>
    <x v="4"/>
    <x v="4"/>
    <x v="194"/>
  </r>
  <r>
    <n v="796"/>
    <x v="1"/>
    <x v="171"/>
    <x v="141"/>
  </r>
  <r>
    <n v="797"/>
    <x v="4"/>
    <x v="148"/>
    <x v="48"/>
  </r>
  <r>
    <n v="798"/>
    <x v="13"/>
    <x v="132"/>
    <x v="117"/>
  </r>
  <r>
    <n v="800"/>
    <x v="3"/>
    <x v="67"/>
    <x v="62"/>
  </r>
  <r>
    <n v="800"/>
    <x v="0"/>
    <x v="60"/>
    <x v="56"/>
  </r>
  <r>
    <n v="801"/>
    <x v="9"/>
    <x v="250"/>
    <x v="74"/>
  </r>
  <r>
    <n v="801"/>
    <x v="14"/>
    <x v="66"/>
    <x v="61"/>
  </r>
  <r>
    <n v="803"/>
    <x v="9"/>
    <x v="37"/>
    <x v="37"/>
  </r>
  <r>
    <n v="804"/>
    <x v="11"/>
    <x v="1"/>
    <x v="50"/>
  </r>
  <r>
    <n v="804"/>
    <x v="14"/>
    <x v="5"/>
    <x v="11"/>
  </r>
  <r>
    <n v="805"/>
    <x v="4"/>
    <x v="256"/>
    <x v="200"/>
  </r>
  <r>
    <n v="805"/>
    <x v="11"/>
    <x v="84"/>
    <x v="78"/>
  </r>
  <r>
    <n v="806"/>
    <x v="5"/>
    <x v="118"/>
    <x v="101"/>
  </r>
  <r>
    <n v="806"/>
    <x v="9"/>
    <x v="225"/>
    <x v="8"/>
  </r>
  <r>
    <n v="807"/>
    <x v="9"/>
    <x v="97"/>
    <x v="86"/>
  </r>
  <r>
    <n v="807"/>
    <x v="3"/>
    <x v="102"/>
    <x v="90"/>
  </r>
  <r>
    <n v="808"/>
    <x v="4"/>
    <x v="274"/>
    <x v="8"/>
  </r>
  <r>
    <n v="808"/>
    <x v="2"/>
    <x v="212"/>
    <x v="6"/>
  </r>
  <r>
    <n v="812"/>
    <x v="1"/>
    <x v="143"/>
    <x v="8"/>
  </r>
  <r>
    <n v="813"/>
    <x v="14"/>
    <x v="275"/>
    <x v="218"/>
  </r>
  <r>
    <n v="814"/>
    <x v="9"/>
    <x v="259"/>
    <x v="202"/>
  </r>
  <r>
    <n v="815"/>
    <x v="7"/>
    <x v="152"/>
    <x v="37"/>
  </r>
  <r>
    <n v="817"/>
    <x v="8"/>
    <x v="41"/>
    <x v="8"/>
  </r>
  <r>
    <n v="818"/>
    <x v="5"/>
    <x v="230"/>
    <x v="181"/>
  </r>
  <r>
    <n v="818"/>
    <x v="5"/>
    <x v="83"/>
    <x v="219"/>
  </r>
  <r>
    <n v="822"/>
    <x v="12"/>
    <x v="122"/>
    <x v="109"/>
  </r>
  <r>
    <n v="823"/>
    <x v="6"/>
    <x v="170"/>
    <x v="8"/>
  </r>
  <r>
    <n v="824"/>
    <x v="14"/>
    <x v="199"/>
    <x v="8"/>
  </r>
  <r>
    <n v="825"/>
    <x v="5"/>
    <x v="13"/>
    <x v="87"/>
  </r>
  <r>
    <n v="825"/>
    <x v="13"/>
    <x v="111"/>
    <x v="97"/>
  </r>
  <r>
    <n v="827"/>
    <x v="6"/>
    <x v="2"/>
    <x v="2"/>
  </r>
  <r>
    <n v="828"/>
    <x v="8"/>
    <x v="14"/>
    <x v="14"/>
  </r>
  <r>
    <n v="829"/>
    <x v="12"/>
    <x v="41"/>
    <x v="8"/>
  </r>
  <r>
    <n v="830"/>
    <x v="12"/>
    <x v="40"/>
    <x v="39"/>
  </r>
  <r>
    <n v="831"/>
    <x v="0"/>
    <x v="23"/>
    <x v="207"/>
  </r>
  <r>
    <n v="831"/>
    <x v="12"/>
    <x v="81"/>
    <x v="80"/>
  </r>
  <r>
    <n v="832"/>
    <x v="11"/>
    <x v="9"/>
    <x v="9"/>
  </r>
  <r>
    <n v="832"/>
    <x v="6"/>
    <x v="205"/>
    <x v="12"/>
  </r>
  <r>
    <n v="834"/>
    <x v="14"/>
    <x v="41"/>
    <x v="8"/>
  </r>
  <r>
    <n v="834"/>
    <x v="5"/>
    <x v="40"/>
    <x v="82"/>
  </r>
  <r>
    <n v="835"/>
    <x v="4"/>
    <x v="246"/>
    <x v="39"/>
  </r>
  <r>
    <n v="835"/>
    <x v="9"/>
    <x v="84"/>
    <x v="116"/>
  </r>
  <r>
    <n v="836"/>
    <x v="10"/>
    <x v="191"/>
    <x v="152"/>
  </r>
  <r>
    <n v="836"/>
    <x v="13"/>
    <x v="237"/>
    <x v="187"/>
  </r>
  <r>
    <n v="838"/>
    <x v="7"/>
    <x v="22"/>
    <x v="23"/>
  </r>
  <r>
    <n v="838"/>
    <x v="0"/>
    <x v="107"/>
    <x v="95"/>
  </r>
  <r>
    <n v="839"/>
    <x v="6"/>
    <x v="4"/>
    <x v="8"/>
  </r>
  <r>
    <n v="840"/>
    <x v="6"/>
    <x v="96"/>
    <x v="85"/>
  </r>
  <r>
    <n v="841"/>
    <x v="0"/>
    <x v="50"/>
    <x v="47"/>
  </r>
  <r>
    <n v="842"/>
    <x v="9"/>
    <x v="5"/>
    <x v="8"/>
  </r>
  <r>
    <n v="845"/>
    <x v="3"/>
    <x v="165"/>
    <x v="133"/>
  </r>
  <r>
    <n v="845"/>
    <x v="6"/>
    <x v="82"/>
    <x v="76"/>
  </r>
  <r>
    <n v="846"/>
    <x v="8"/>
    <x v="124"/>
    <x v="209"/>
  </r>
  <r>
    <n v="846"/>
    <x v="14"/>
    <x v="0"/>
    <x v="210"/>
  </r>
  <r>
    <n v="847"/>
    <x v="7"/>
    <x v="226"/>
    <x v="179"/>
  </r>
  <r>
    <n v="847"/>
    <x v="3"/>
    <x v="1"/>
    <x v="20"/>
  </r>
  <r>
    <n v="848"/>
    <x v="12"/>
    <x v="148"/>
    <x v="8"/>
  </r>
  <r>
    <n v="848"/>
    <x v="5"/>
    <x v="82"/>
    <x v="76"/>
  </r>
  <r>
    <n v="849"/>
    <x v="8"/>
    <x v="3"/>
    <x v="3"/>
  </r>
  <r>
    <n v="849"/>
    <x v="10"/>
    <x v="40"/>
    <x v="70"/>
  </r>
  <r>
    <n v="850"/>
    <x v="4"/>
    <x v="16"/>
    <x v="16"/>
  </r>
  <r>
    <n v="851"/>
    <x v="4"/>
    <x v="4"/>
    <x v="220"/>
  </r>
  <r>
    <n v="852"/>
    <x v="4"/>
    <x v="154"/>
    <x v="185"/>
  </r>
  <r>
    <n v="853"/>
    <x v="14"/>
    <x v="161"/>
    <x v="131"/>
  </r>
  <r>
    <n v="854"/>
    <x v="2"/>
    <x v="158"/>
    <x v="8"/>
  </r>
  <r>
    <n v="855"/>
    <x v="0"/>
    <x v="13"/>
    <x v="127"/>
  </r>
  <r>
    <n v="855"/>
    <x v="7"/>
    <x v="10"/>
    <x v="8"/>
  </r>
  <r>
    <n v="856"/>
    <x v="11"/>
    <x v="28"/>
    <x v="29"/>
  </r>
  <r>
    <n v="858"/>
    <x v="12"/>
    <x v="30"/>
    <x v="156"/>
  </r>
  <r>
    <n v="859"/>
    <x v="3"/>
    <x v="148"/>
    <x v="8"/>
  </r>
  <r>
    <n v="859"/>
    <x v="1"/>
    <x v="148"/>
    <x v="221"/>
  </r>
  <r>
    <n v="860"/>
    <x v="11"/>
    <x v="169"/>
    <x v="9"/>
  </r>
  <r>
    <n v="861"/>
    <x v="14"/>
    <x v="5"/>
    <x v="30"/>
  </r>
  <r>
    <n v="861"/>
    <x v="0"/>
    <x v="40"/>
    <x v="82"/>
  </r>
  <r>
    <n v="862"/>
    <x v="7"/>
    <x v="276"/>
    <x v="11"/>
  </r>
  <r>
    <n v="862"/>
    <x v="10"/>
    <x v="257"/>
    <x v="8"/>
  </r>
  <r>
    <n v="863"/>
    <x v="7"/>
    <x v="96"/>
    <x v="85"/>
  </r>
  <r>
    <n v="863"/>
    <x v="10"/>
    <x v="195"/>
    <x v="155"/>
  </r>
  <r>
    <n v="865"/>
    <x v="9"/>
    <x v="254"/>
    <x v="8"/>
  </r>
  <r>
    <n v="865"/>
    <x v="12"/>
    <x v="261"/>
    <x v="203"/>
  </r>
  <r>
    <n v="866"/>
    <x v="7"/>
    <x v="277"/>
    <x v="222"/>
  </r>
  <r>
    <n v="867"/>
    <x v="4"/>
    <x v="5"/>
    <x v="74"/>
  </r>
  <r>
    <n v="869"/>
    <x v="4"/>
    <x v="78"/>
    <x v="8"/>
  </r>
  <r>
    <n v="870"/>
    <x v="1"/>
    <x v="190"/>
    <x v="151"/>
  </r>
  <r>
    <n v="870"/>
    <x v="8"/>
    <x v="41"/>
    <x v="8"/>
  </r>
  <r>
    <n v="871"/>
    <x v="3"/>
    <x v="13"/>
    <x v="82"/>
  </r>
  <r>
    <n v="871"/>
    <x v="12"/>
    <x v="98"/>
    <x v="62"/>
  </r>
  <r>
    <n v="875"/>
    <x v="3"/>
    <x v="26"/>
    <x v="27"/>
  </r>
  <r>
    <n v="876"/>
    <x v="11"/>
    <x v="192"/>
    <x v="78"/>
  </r>
  <r>
    <n v="876"/>
    <x v="7"/>
    <x v="100"/>
    <x v="88"/>
  </r>
  <r>
    <n v="877"/>
    <x v="11"/>
    <x v="192"/>
    <x v="78"/>
  </r>
  <r>
    <n v="877"/>
    <x v="8"/>
    <x v="149"/>
    <x v="125"/>
  </r>
  <r>
    <n v="878"/>
    <x v="10"/>
    <x v="90"/>
    <x v="8"/>
  </r>
  <r>
    <n v="879"/>
    <x v="7"/>
    <x v="276"/>
    <x v="11"/>
  </r>
  <r>
    <n v="880"/>
    <x v="6"/>
    <x v="189"/>
    <x v="150"/>
  </r>
  <r>
    <n v="881"/>
    <x v="14"/>
    <x v="25"/>
    <x v="26"/>
  </r>
  <r>
    <n v="881"/>
    <x v="3"/>
    <x v="151"/>
    <x v="12"/>
  </r>
  <r>
    <n v="882"/>
    <x v="0"/>
    <x v="44"/>
    <x v="168"/>
  </r>
  <r>
    <n v="882"/>
    <x v="8"/>
    <x v="42"/>
    <x v="8"/>
  </r>
  <r>
    <n v="884"/>
    <x v="3"/>
    <x v="40"/>
    <x v="62"/>
  </r>
  <r>
    <n v="886"/>
    <x v="1"/>
    <x v="5"/>
    <x v="7"/>
  </r>
  <r>
    <n v="887"/>
    <x v="4"/>
    <x v="80"/>
    <x v="73"/>
  </r>
  <r>
    <n v="887"/>
    <x v="8"/>
    <x v="100"/>
    <x v="88"/>
  </r>
  <r>
    <n v="889"/>
    <x v="11"/>
    <x v="102"/>
    <x v="90"/>
  </r>
  <r>
    <n v="889"/>
    <x v="11"/>
    <x v="194"/>
    <x v="154"/>
  </r>
  <r>
    <n v="890"/>
    <x v="2"/>
    <x v="214"/>
    <x v="12"/>
  </r>
  <r>
    <n v="892"/>
    <x v="7"/>
    <x v="164"/>
    <x v="132"/>
  </r>
  <r>
    <n v="892"/>
    <x v="8"/>
    <x v="137"/>
    <x v="139"/>
  </r>
  <r>
    <n v="893"/>
    <x v="8"/>
    <x v="235"/>
    <x v="118"/>
  </r>
  <r>
    <n v="894"/>
    <x v="9"/>
    <x v="278"/>
    <x v="223"/>
  </r>
  <r>
    <n v="895"/>
    <x v="6"/>
    <x v="96"/>
    <x v="85"/>
  </r>
  <r>
    <n v="898"/>
    <x v="14"/>
    <x v="13"/>
    <x v="18"/>
  </r>
  <r>
    <n v="899"/>
    <x v="6"/>
    <x v="143"/>
    <x v="8"/>
  </r>
  <r>
    <n v="900"/>
    <x v="7"/>
    <x v="241"/>
    <x v="52"/>
  </r>
  <r>
    <n v="900"/>
    <x v="11"/>
    <x v="214"/>
    <x v="12"/>
  </r>
  <r>
    <n v="901"/>
    <x v="3"/>
    <x v="135"/>
    <x v="37"/>
  </r>
  <r>
    <n v="902"/>
    <x v="11"/>
    <x v="266"/>
    <x v="8"/>
  </r>
  <r>
    <n v="902"/>
    <x v="13"/>
    <x v="254"/>
    <x v="8"/>
  </r>
  <r>
    <n v="904"/>
    <x v="0"/>
    <x v="243"/>
    <x v="8"/>
  </r>
  <r>
    <n v="906"/>
    <x v="5"/>
    <x v="40"/>
    <x v="39"/>
  </r>
  <r>
    <n v="906"/>
    <x v="11"/>
    <x v="119"/>
    <x v="9"/>
  </r>
  <r>
    <n v="907"/>
    <x v="0"/>
    <x v="171"/>
    <x v="141"/>
  </r>
  <r>
    <n v="908"/>
    <x v="2"/>
    <x v="179"/>
    <x v="37"/>
  </r>
  <r>
    <n v="908"/>
    <x v="4"/>
    <x v="211"/>
    <x v="167"/>
  </r>
  <r>
    <n v="910"/>
    <x v="13"/>
    <x v="279"/>
    <x v="8"/>
  </r>
  <r>
    <n v="910"/>
    <x v="0"/>
    <x v="208"/>
    <x v="8"/>
  </r>
  <r>
    <n v="911"/>
    <x v="1"/>
    <x v="1"/>
    <x v="1"/>
  </r>
  <r>
    <n v="912"/>
    <x v="5"/>
    <x v="280"/>
    <x v="224"/>
  </r>
  <r>
    <n v="913"/>
    <x v="9"/>
    <x v="198"/>
    <x v="159"/>
  </r>
  <r>
    <n v="914"/>
    <x v="13"/>
    <x v="26"/>
    <x v="27"/>
  </r>
  <r>
    <n v="915"/>
    <x v="9"/>
    <x v="125"/>
    <x v="213"/>
  </r>
  <r>
    <n v="917"/>
    <x v="12"/>
    <x v="27"/>
    <x v="28"/>
  </r>
  <r>
    <n v="918"/>
    <x v="1"/>
    <x v="5"/>
    <x v="11"/>
  </r>
  <r>
    <n v="918"/>
    <x v="8"/>
    <x v="37"/>
    <x v="62"/>
  </r>
  <r>
    <n v="919"/>
    <x v="4"/>
    <x v="246"/>
    <x v="39"/>
  </r>
  <r>
    <n v="922"/>
    <x v="0"/>
    <x v="99"/>
    <x v="8"/>
  </r>
  <r>
    <n v="924"/>
    <x v="1"/>
    <x v="200"/>
    <x v="8"/>
  </r>
  <r>
    <n v="924"/>
    <x v="5"/>
    <x v="18"/>
    <x v="17"/>
  </r>
  <r>
    <n v="926"/>
    <x v="12"/>
    <x v="145"/>
    <x v="116"/>
  </r>
  <r>
    <n v="926"/>
    <x v="6"/>
    <x v="71"/>
    <x v="51"/>
  </r>
  <r>
    <n v="927"/>
    <x v="4"/>
    <x v="281"/>
    <x v="225"/>
  </r>
  <r>
    <n v="929"/>
    <x v="14"/>
    <x v="107"/>
    <x v="95"/>
  </r>
  <r>
    <n v="929"/>
    <x v="14"/>
    <x v="7"/>
    <x v="62"/>
  </r>
  <r>
    <n v="931"/>
    <x v="13"/>
    <x v="120"/>
    <x v="37"/>
  </r>
  <r>
    <n v="933"/>
    <x v="4"/>
    <x v="11"/>
    <x v="10"/>
  </r>
  <r>
    <n v="934"/>
    <x v="8"/>
    <x v="236"/>
    <x v="186"/>
  </r>
  <r>
    <n v="934"/>
    <x v="1"/>
    <x v="120"/>
    <x v="37"/>
  </r>
  <r>
    <n v="935"/>
    <x v="13"/>
    <x v="246"/>
    <x v="39"/>
  </r>
  <r>
    <n v="936"/>
    <x v="10"/>
    <x v="4"/>
    <x v="8"/>
  </r>
  <r>
    <n v="936"/>
    <x v="14"/>
    <x v="246"/>
    <x v="39"/>
  </r>
  <r>
    <n v="937"/>
    <x v="11"/>
    <x v="49"/>
    <x v="46"/>
  </r>
  <r>
    <n v="938"/>
    <x v="10"/>
    <x v="274"/>
    <x v="8"/>
  </r>
  <r>
    <n v="939"/>
    <x v="5"/>
    <x v="152"/>
    <x v="37"/>
  </r>
  <r>
    <n v="940"/>
    <x v="2"/>
    <x v="44"/>
    <x v="64"/>
  </r>
  <r>
    <n v="941"/>
    <x v="2"/>
    <x v="267"/>
    <x v="37"/>
  </r>
  <r>
    <n v="942"/>
    <x v="14"/>
    <x v="44"/>
    <x v="7"/>
  </r>
  <r>
    <n v="943"/>
    <x v="12"/>
    <x v="9"/>
    <x v="9"/>
  </r>
  <r>
    <n v="944"/>
    <x v="1"/>
    <x v="112"/>
    <x v="98"/>
  </r>
  <r>
    <n v="944"/>
    <x v="7"/>
    <x v="136"/>
    <x v="12"/>
  </r>
  <r>
    <n v="945"/>
    <x v="14"/>
    <x v="182"/>
    <x v="148"/>
  </r>
  <r>
    <n v="945"/>
    <x v="3"/>
    <x v="63"/>
    <x v="58"/>
  </r>
  <r>
    <n v="946"/>
    <x v="12"/>
    <x v="211"/>
    <x v="8"/>
  </r>
  <r>
    <n v="947"/>
    <x v="14"/>
    <x v="256"/>
    <x v="200"/>
  </r>
  <r>
    <n v="948"/>
    <x v="11"/>
    <x v="40"/>
    <x v="39"/>
  </r>
  <r>
    <n v="949"/>
    <x v="12"/>
    <x v="82"/>
    <x v="76"/>
  </r>
  <r>
    <n v="949"/>
    <x v="9"/>
    <x v="148"/>
    <x v="124"/>
  </r>
  <r>
    <n v="951"/>
    <x v="7"/>
    <x v="26"/>
    <x v="27"/>
  </r>
  <r>
    <n v="951"/>
    <x v="3"/>
    <x v="4"/>
    <x v="194"/>
  </r>
  <r>
    <n v="953"/>
    <x v="5"/>
    <x v="119"/>
    <x v="226"/>
  </r>
  <r>
    <n v="953"/>
    <x v="7"/>
    <x v="13"/>
    <x v="127"/>
  </r>
  <r>
    <n v="954"/>
    <x v="5"/>
    <x v="136"/>
    <x v="12"/>
  </r>
  <r>
    <n v="955"/>
    <x v="2"/>
    <x v="5"/>
    <x v="76"/>
  </r>
  <r>
    <n v="955"/>
    <x v="1"/>
    <x v="173"/>
    <x v="94"/>
  </r>
  <r>
    <n v="956"/>
    <x v="9"/>
    <x v="268"/>
    <x v="150"/>
  </r>
  <r>
    <n v="956"/>
    <x v="13"/>
    <x v="37"/>
    <x v="70"/>
  </r>
  <r>
    <n v="957"/>
    <x v="3"/>
    <x v="81"/>
    <x v="75"/>
  </r>
  <r>
    <n v="957"/>
    <x v="5"/>
    <x v="226"/>
    <x v="179"/>
  </r>
  <r>
    <n v="958"/>
    <x v="7"/>
    <x v="4"/>
    <x v="4"/>
  </r>
  <r>
    <n v="958"/>
    <x v="13"/>
    <x v="146"/>
    <x v="122"/>
  </r>
  <r>
    <n v="959"/>
    <x v="13"/>
    <x v="33"/>
    <x v="33"/>
  </r>
  <r>
    <n v="959"/>
    <x v="14"/>
    <x v="81"/>
    <x v="8"/>
  </r>
  <r>
    <n v="960"/>
    <x v="12"/>
    <x v="154"/>
    <x v="227"/>
  </r>
  <r>
    <n v="961"/>
    <x v="12"/>
    <x v="229"/>
    <x v="180"/>
  </r>
  <r>
    <n v="963"/>
    <x v="10"/>
    <x v="169"/>
    <x v="9"/>
  </r>
  <r>
    <n v="963"/>
    <x v="11"/>
    <x v="148"/>
    <x v="8"/>
  </r>
  <r>
    <n v="964"/>
    <x v="8"/>
    <x v="128"/>
    <x v="112"/>
  </r>
  <r>
    <n v="964"/>
    <x v="3"/>
    <x v="250"/>
    <x v="11"/>
  </r>
  <r>
    <n v="965"/>
    <x v="3"/>
    <x v="141"/>
    <x v="74"/>
  </r>
  <r>
    <n v="965"/>
    <x v="7"/>
    <x v="56"/>
    <x v="53"/>
  </r>
  <r>
    <n v="966"/>
    <x v="11"/>
    <x v="282"/>
    <x v="228"/>
  </r>
  <r>
    <n v="966"/>
    <x v="1"/>
    <x v="55"/>
    <x v="52"/>
  </r>
  <r>
    <n v="967"/>
    <x v="5"/>
    <x v="186"/>
    <x v="8"/>
  </r>
  <r>
    <n v="967"/>
    <x v="0"/>
    <x v="145"/>
    <x v="116"/>
  </r>
  <r>
    <n v="969"/>
    <x v="12"/>
    <x v="182"/>
    <x v="148"/>
  </r>
  <r>
    <n v="970"/>
    <x v="10"/>
    <x v="41"/>
    <x v="216"/>
  </r>
  <r>
    <n v="971"/>
    <x v="4"/>
    <x v="132"/>
    <x v="117"/>
  </r>
  <r>
    <n v="971"/>
    <x v="8"/>
    <x v="221"/>
    <x v="176"/>
  </r>
  <r>
    <n v="972"/>
    <x v="1"/>
    <x v="5"/>
    <x v="153"/>
  </r>
  <r>
    <n v="973"/>
    <x v="8"/>
    <x v="115"/>
    <x v="37"/>
  </r>
  <r>
    <n v="974"/>
    <x v="12"/>
    <x v="40"/>
    <x v="62"/>
  </r>
  <r>
    <n v="975"/>
    <x v="8"/>
    <x v="154"/>
    <x v="227"/>
  </r>
  <r>
    <n v="975"/>
    <x v="0"/>
    <x v="148"/>
    <x v="8"/>
  </r>
  <r>
    <n v="976"/>
    <x v="14"/>
    <x v="212"/>
    <x v="6"/>
  </r>
  <r>
    <n v="976"/>
    <x v="3"/>
    <x v="37"/>
    <x v="70"/>
  </r>
  <r>
    <n v="977"/>
    <x v="3"/>
    <x v="91"/>
    <x v="44"/>
  </r>
  <r>
    <n v="977"/>
    <x v="0"/>
    <x v="10"/>
    <x v="8"/>
  </r>
  <r>
    <n v="978"/>
    <x v="4"/>
    <x v="85"/>
    <x v="37"/>
  </r>
  <r>
    <n v="979"/>
    <x v="14"/>
    <x v="160"/>
    <x v="130"/>
  </r>
  <r>
    <n v="979"/>
    <x v="12"/>
    <x v="100"/>
    <x v="88"/>
  </r>
  <r>
    <n v="980"/>
    <x v="4"/>
    <x v="174"/>
    <x v="143"/>
  </r>
  <r>
    <n v="981"/>
    <x v="14"/>
    <x v="181"/>
    <x v="147"/>
  </r>
  <r>
    <n v="982"/>
    <x v="5"/>
    <x v="241"/>
    <x v="52"/>
  </r>
  <r>
    <n v="983"/>
    <x v="4"/>
    <x v="96"/>
    <x v="85"/>
  </r>
  <r>
    <n v="985"/>
    <x v="0"/>
    <x v="138"/>
    <x v="14"/>
  </r>
  <r>
    <n v="985"/>
    <x v="2"/>
    <x v="219"/>
    <x v="174"/>
  </r>
  <r>
    <n v="986"/>
    <x v="13"/>
    <x v="13"/>
    <x v="106"/>
  </r>
  <r>
    <n v="986"/>
    <x v="8"/>
    <x v="100"/>
    <x v="88"/>
  </r>
  <r>
    <n v="987"/>
    <x v="4"/>
    <x v="168"/>
    <x v="137"/>
  </r>
  <r>
    <n v="988"/>
    <x v="8"/>
    <x v="40"/>
    <x v="70"/>
  </r>
  <r>
    <n v="989"/>
    <x v="11"/>
    <x v="172"/>
    <x v="8"/>
  </r>
  <r>
    <n v="992"/>
    <x v="10"/>
    <x v="281"/>
    <x v="225"/>
  </r>
  <r>
    <n v="993"/>
    <x v="2"/>
    <x v="37"/>
    <x v="70"/>
  </r>
  <r>
    <n v="994"/>
    <x v="2"/>
    <x v="23"/>
    <x v="207"/>
  </r>
  <r>
    <n v="996"/>
    <x v="8"/>
    <x v="5"/>
    <x v="8"/>
  </r>
  <r>
    <n v="996"/>
    <x v="11"/>
    <x v="60"/>
    <x v="8"/>
  </r>
  <r>
    <n v="998"/>
    <x v="0"/>
    <x v="130"/>
    <x v="115"/>
  </r>
  <r>
    <n v="998"/>
    <x v="7"/>
    <x v="111"/>
    <x v="97"/>
  </r>
  <r>
    <n v="999"/>
    <x v="2"/>
    <x v="112"/>
    <x v="98"/>
  </r>
  <r>
    <n v="1000"/>
    <x v="5"/>
    <x v="170"/>
    <x v="8"/>
  </r>
  <r>
    <n v="1000"/>
    <x v="3"/>
    <x v="250"/>
    <x v="11"/>
  </r>
  <r>
    <n v="1001"/>
    <x v="14"/>
    <x v="40"/>
    <x v="82"/>
  </r>
  <r>
    <n v="1002"/>
    <x v="10"/>
    <x v="30"/>
    <x v="23"/>
  </r>
  <r>
    <n v="1002"/>
    <x v="6"/>
    <x v="17"/>
    <x v="8"/>
  </r>
  <r>
    <n v="1004"/>
    <x v="12"/>
    <x v="263"/>
    <x v="229"/>
  </r>
  <r>
    <n v="1005"/>
    <x v="1"/>
    <x v="234"/>
    <x v="183"/>
  </r>
  <r>
    <n v="1007"/>
    <x v="14"/>
    <x v="40"/>
    <x v="84"/>
  </r>
  <r>
    <n v="1008"/>
    <x v="2"/>
    <x v="144"/>
    <x v="8"/>
  </r>
  <r>
    <n v="1009"/>
    <x v="1"/>
    <x v="4"/>
    <x v="8"/>
  </r>
  <r>
    <n v="1010"/>
    <x v="3"/>
    <x v="155"/>
    <x v="230"/>
  </r>
  <r>
    <n v="1012"/>
    <x v="2"/>
    <x v="95"/>
    <x v="169"/>
  </r>
  <r>
    <n v="1012"/>
    <x v="5"/>
    <x v="120"/>
    <x v="37"/>
  </r>
  <r>
    <n v="1013"/>
    <x v="11"/>
    <x v="246"/>
    <x v="39"/>
  </r>
  <r>
    <n v="1013"/>
    <x v="5"/>
    <x v="97"/>
    <x v="86"/>
  </r>
  <r>
    <n v="1014"/>
    <x v="8"/>
    <x v="119"/>
    <x v="129"/>
  </r>
  <r>
    <n v="1015"/>
    <x v="1"/>
    <x v="35"/>
    <x v="35"/>
  </r>
  <r>
    <n v="1017"/>
    <x v="2"/>
    <x v="78"/>
    <x v="49"/>
  </r>
  <r>
    <n v="1017"/>
    <x v="3"/>
    <x v="8"/>
    <x v="8"/>
  </r>
  <r>
    <n v="1021"/>
    <x v="12"/>
    <x v="237"/>
    <x v="187"/>
  </r>
  <r>
    <n v="1021"/>
    <x v="7"/>
    <x v="41"/>
    <x v="216"/>
  </r>
  <r>
    <n v="1024"/>
    <x v="4"/>
    <x v="196"/>
    <x v="157"/>
  </r>
  <r>
    <n v="1025"/>
    <x v="6"/>
    <x v="200"/>
    <x v="8"/>
  </r>
  <r>
    <n v="1026"/>
    <x v="8"/>
    <x v="74"/>
    <x v="66"/>
  </r>
  <r>
    <n v="1026"/>
    <x v="8"/>
    <x v="265"/>
    <x v="206"/>
  </r>
  <r>
    <n v="1027"/>
    <x v="0"/>
    <x v="108"/>
    <x v="11"/>
  </r>
  <r>
    <n v="1027"/>
    <x v="2"/>
    <x v="269"/>
    <x v="211"/>
  </r>
  <r>
    <n v="1028"/>
    <x v="0"/>
    <x v="32"/>
    <x v="32"/>
  </r>
  <r>
    <n v="1028"/>
    <x v="11"/>
    <x v="166"/>
    <x v="134"/>
  </r>
  <r>
    <n v="1029"/>
    <x v="11"/>
    <x v="283"/>
    <x v="8"/>
  </r>
  <r>
    <n v="1029"/>
    <x v="13"/>
    <x v="5"/>
    <x v="10"/>
  </r>
  <r>
    <n v="1030"/>
    <x v="7"/>
    <x v="192"/>
    <x v="11"/>
  </r>
  <r>
    <n v="1031"/>
    <x v="1"/>
    <x v="40"/>
    <x v="126"/>
  </r>
  <r>
    <n v="1031"/>
    <x v="14"/>
    <x v="284"/>
    <x v="231"/>
  </r>
  <r>
    <n v="1033"/>
    <x v="8"/>
    <x v="223"/>
    <x v="8"/>
  </r>
  <r>
    <n v="1033"/>
    <x v="0"/>
    <x v="133"/>
    <x v="8"/>
  </r>
  <r>
    <n v="1034"/>
    <x v="13"/>
    <x v="145"/>
    <x v="116"/>
  </r>
  <r>
    <n v="1034"/>
    <x v="5"/>
    <x v="118"/>
    <x v="101"/>
  </r>
  <r>
    <n v="1035"/>
    <x v="10"/>
    <x v="29"/>
    <x v="30"/>
  </r>
  <r>
    <n v="1036"/>
    <x v="10"/>
    <x v="5"/>
    <x v="8"/>
  </r>
  <r>
    <n v="1037"/>
    <x v="3"/>
    <x v="13"/>
    <x v="201"/>
  </r>
  <r>
    <n v="1038"/>
    <x v="12"/>
    <x v="98"/>
    <x v="62"/>
  </r>
  <r>
    <n v="1038"/>
    <x v="13"/>
    <x v="40"/>
    <x v="84"/>
  </r>
  <r>
    <n v="1039"/>
    <x v="7"/>
    <x v="274"/>
    <x v="8"/>
  </r>
  <r>
    <n v="1039"/>
    <x v="2"/>
    <x v="189"/>
    <x v="150"/>
  </r>
  <r>
    <n v="1040"/>
    <x v="8"/>
    <x v="122"/>
    <x v="105"/>
  </r>
  <r>
    <n v="1040"/>
    <x v="10"/>
    <x v="5"/>
    <x v="30"/>
  </r>
  <r>
    <n v="1042"/>
    <x v="13"/>
    <x v="215"/>
    <x v="171"/>
  </r>
  <r>
    <n v="1043"/>
    <x v="14"/>
    <x v="192"/>
    <x v="11"/>
  </r>
  <r>
    <n v="1045"/>
    <x v="8"/>
    <x v="226"/>
    <x v="179"/>
  </r>
  <r>
    <n v="1046"/>
    <x v="10"/>
    <x v="67"/>
    <x v="62"/>
  </r>
  <r>
    <n v="1046"/>
    <x v="4"/>
    <x v="74"/>
    <x v="66"/>
  </r>
  <r>
    <n v="1047"/>
    <x v="6"/>
    <x v="19"/>
    <x v="19"/>
  </r>
  <r>
    <n v="1047"/>
    <x v="11"/>
    <x v="138"/>
    <x v="14"/>
  </r>
  <r>
    <n v="1048"/>
    <x v="9"/>
    <x v="13"/>
    <x v="127"/>
  </r>
  <r>
    <n v="1048"/>
    <x v="8"/>
    <x v="278"/>
    <x v="223"/>
  </r>
  <r>
    <n v="1049"/>
    <x v="14"/>
    <x v="59"/>
    <x v="55"/>
  </r>
  <r>
    <n v="1050"/>
    <x v="4"/>
    <x v="234"/>
    <x v="183"/>
  </r>
  <r>
    <n v="1050"/>
    <x v="12"/>
    <x v="249"/>
    <x v="197"/>
  </r>
  <r>
    <n v="1051"/>
    <x v="4"/>
    <x v="279"/>
    <x v="8"/>
  </r>
  <r>
    <n v="1051"/>
    <x v="2"/>
    <x v="5"/>
    <x v="22"/>
  </r>
  <r>
    <n v="1053"/>
    <x v="8"/>
    <x v="277"/>
    <x v="222"/>
  </r>
  <r>
    <n v="1054"/>
    <x v="5"/>
    <x v="62"/>
    <x v="57"/>
  </r>
  <r>
    <n v="1055"/>
    <x v="4"/>
    <x v="4"/>
    <x v="8"/>
  </r>
  <r>
    <n v="1055"/>
    <x v="9"/>
    <x v="171"/>
    <x v="141"/>
  </r>
  <r>
    <n v="1056"/>
    <x v="10"/>
    <x v="205"/>
    <x v="12"/>
  </r>
  <r>
    <n v="1056"/>
    <x v="12"/>
    <x v="101"/>
    <x v="89"/>
  </r>
  <r>
    <n v="1057"/>
    <x v="2"/>
    <x v="213"/>
    <x v="62"/>
  </r>
  <r>
    <n v="1057"/>
    <x v="5"/>
    <x v="3"/>
    <x v="3"/>
  </r>
  <r>
    <n v="1058"/>
    <x v="7"/>
    <x v="108"/>
    <x v="31"/>
  </r>
  <r>
    <n v="1059"/>
    <x v="4"/>
    <x v="103"/>
    <x v="91"/>
  </r>
  <r>
    <n v="1059"/>
    <x v="6"/>
    <x v="7"/>
    <x v="7"/>
  </r>
  <r>
    <n v="1060"/>
    <x v="3"/>
    <x v="41"/>
    <x v="216"/>
  </r>
  <r>
    <n v="1061"/>
    <x v="9"/>
    <x v="249"/>
    <x v="197"/>
  </r>
  <r>
    <n v="1062"/>
    <x v="11"/>
    <x v="131"/>
    <x v="75"/>
  </r>
  <r>
    <n v="1062"/>
    <x v="3"/>
    <x v="36"/>
    <x v="26"/>
  </r>
  <r>
    <n v="1063"/>
    <x v="9"/>
    <x v="61"/>
    <x v="103"/>
  </r>
  <r>
    <n v="1064"/>
    <x v="11"/>
    <x v="53"/>
    <x v="8"/>
  </r>
  <r>
    <n v="1064"/>
    <x v="6"/>
    <x v="149"/>
    <x v="125"/>
  </r>
  <r>
    <n v="1065"/>
    <x v="2"/>
    <x v="82"/>
    <x v="8"/>
  </r>
  <r>
    <n v="1065"/>
    <x v="13"/>
    <x v="230"/>
    <x v="208"/>
  </r>
  <r>
    <n v="1066"/>
    <x v="14"/>
    <x v="198"/>
    <x v="159"/>
  </r>
  <r>
    <n v="1067"/>
    <x v="13"/>
    <x v="78"/>
    <x v="8"/>
  </r>
  <r>
    <n v="1069"/>
    <x v="8"/>
    <x v="140"/>
    <x v="120"/>
  </r>
  <r>
    <n v="1070"/>
    <x v="12"/>
    <x v="107"/>
    <x v="95"/>
  </r>
  <r>
    <n v="1071"/>
    <x v="8"/>
    <x v="193"/>
    <x v="8"/>
  </r>
  <r>
    <n v="1072"/>
    <x v="3"/>
    <x v="196"/>
    <x v="157"/>
  </r>
  <r>
    <n v="1072"/>
    <x v="3"/>
    <x v="47"/>
    <x v="44"/>
  </r>
  <r>
    <n v="1073"/>
    <x v="7"/>
    <x v="124"/>
    <x v="107"/>
  </r>
  <r>
    <n v="1073"/>
    <x v="0"/>
    <x v="285"/>
    <x v="8"/>
  </r>
  <r>
    <n v="1074"/>
    <x v="4"/>
    <x v="64"/>
    <x v="59"/>
  </r>
  <r>
    <n v="1074"/>
    <x v="7"/>
    <x v="139"/>
    <x v="119"/>
  </r>
  <r>
    <n v="1075"/>
    <x v="12"/>
    <x v="263"/>
    <x v="205"/>
  </r>
  <r>
    <n v="1076"/>
    <x v="2"/>
    <x v="115"/>
    <x v="37"/>
  </r>
  <r>
    <n v="1077"/>
    <x v="6"/>
    <x v="125"/>
    <x v="8"/>
  </r>
  <r>
    <n v="1078"/>
    <x v="0"/>
    <x v="148"/>
    <x v="8"/>
  </r>
  <r>
    <n v="1079"/>
    <x v="6"/>
    <x v="186"/>
    <x v="8"/>
  </r>
  <r>
    <n v="1079"/>
    <x v="4"/>
    <x v="154"/>
    <x v="185"/>
  </r>
  <r>
    <n v="1080"/>
    <x v="8"/>
    <x v="13"/>
    <x v="201"/>
  </r>
  <r>
    <n v="1081"/>
    <x v="7"/>
    <x v="196"/>
    <x v="157"/>
  </r>
  <r>
    <n v="1081"/>
    <x v="1"/>
    <x v="248"/>
    <x v="196"/>
  </r>
  <r>
    <n v="1082"/>
    <x v="10"/>
    <x v="1"/>
    <x v="20"/>
  </r>
  <r>
    <n v="1082"/>
    <x v="9"/>
    <x v="233"/>
    <x v="12"/>
  </r>
  <r>
    <n v="1083"/>
    <x v="11"/>
    <x v="144"/>
    <x v="8"/>
  </r>
  <r>
    <n v="1085"/>
    <x v="8"/>
    <x v="62"/>
    <x v="57"/>
  </r>
  <r>
    <n v="1086"/>
    <x v="9"/>
    <x v="243"/>
    <x v="8"/>
  </r>
  <r>
    <n v="1086"/>
    <x v="12"/>
    <x v="38"/>
    <x v="38"/>
  </r>
  <r>
    <n v="1088"/>
    <x v="13"/>
    <x v="109"/>
    <x v="96"/>
  </r>
  <r>
    <n v="1089"/>
    <x v="6"/>
    <x v="90"/>
    <x v="8"/>
  </r>
  <r>
    <n v="1090"/>
    <x v="11"/>
    <x v="87"/>
    <x v="80"/>
  </r>
  <r>
    <n v="1094"/>
    <x v="4"/>
    <x v="148"/>
    <x v="8"/>
  </r>
  <r>
    <n v="1094"/>
    <x v="5"/>
    <x v="207"/>
    <x v="164"/>
  </r>
  <r>
    <n v="1095"/>
    <x v="10"/>
    <x v="44"/>
    <x v="28"/>
  </r>
  <r>
    <n v="1097"/>
    <x v="0"/>
    <x v="164"/>
    <x v="132"/>
  </r>
  <r>
    <n v="1097"/>
    <x v="10"/>
    <x v="133"/>
    <x v="8"/>
  </r>
  <r>
    <n v="1098"/>
    <x v="0"/>
    <x v="183"/>
    <x v="8"/>
  </r>
  <r>
    <n v="1098"/>
    <x v="7"/>
    <x v="86"/>
    <x v="79"/>
  </r>
  <r>
    <n v="1101"/>
    <x v="0"/>
    <x v="276"/>
    <x v="11"/>
  </r>
  <r>
    <n v="1101"/>
    <x v="1"/>
    <x v="251"/>
    <x v="12"/>
  </r>
  <r>
    <n v="1103"/>
    <x v="14"/>
    <x v="81"/>
    <x v="80"/>
  </r>
  <r>
    <n v="1103"/>
    <x v="9"/>
    <x v="112"/>
    <x v="98"/>
  </r>
  <r>
    <n v="1104"/>
    <x v="3"/>
    <x v="79"/>
    <x v="72"/>
  </r>
  <r>
    <n v="1105"/>
    <x v="4"/>
    <x v="272"/>
    <x v="215"/>
  </r>
  <r>
    <n v="1105"/>
    <x v="6"/>
    <x v="33"/>
    <x v="33"/>
  </r>
  <r>
    <n v="1106"/>
    <x v="3"/>
    <x v="44"/>
    <x v="28"/>
  </r>
  <r>
    <n v="1106"/>
    <x v="7"/>
    <x v="180"/>
    <x v="82"/>
  </r>
  <r>
    <n v="1108"/>
    <x v="4"/>
    <x v="286"/>
    <x v="232"/>
  </r>
  <r>
    <n v="1108"/>
    <x v="1"/>
    <x v="182"/>
    <x v="148"/>
  </r>
  <r>
    <n v="1109"/>
    <x v="7"/>
    <x v="252"/>
    <x v="12"/>
  </r>
  <r>
    <n v="1109"/>
    <x v="8"/>
    <x v="4"/>
    <x v="4"/>
  </r>
  <r>
    <n v="1110"/>
    <x v="1"/>
    <x v="230"/>
    <x v="208"/>
  </r>
  <r>
    <n v="1111"/>
    <x v="4"/>
    <x v="246"/>
    <x v="39"/>
  </r>
  <r>
    <n v="1111"/>
    <x v="11"/>
    <x v="93"/>
    <x v="8"/>
  </r>
  <r>
    <n v="1112"/>
    <x v="14"/>
    <x v="5"/>
    <x v="11"/>
  </r>
  <r>
    <n v="1113"/>
    <x v="12"/>
    <x v="188"/>
    <x v="8"/>
  </r>
  <r>
    <n v="1113"/>
    <x v="8"/>
    <x v="126"/>
    <x v="110"/>
  </r>
  <r>
    <n v="1115"/>
    <x v="7"/>
    <x v="33"/>
    <x v="33"/>
  </r>
  <r>
    <n v="1115"/>
    <x v="14"/>
    <x v="44"/>
    <x v="7"/>
  </r>
  <r>
    <n v="1117"/>
    <x v="12"/>
    <x v="4"/>
    <x v="8"/>
  </r>
  <r>
    <n v="1119"/>
    <x v="12"/>
    <x v="109"/>
    <x v="96"/>
  </r>
  <r>
    <n v="1122"/>
    <x v="14"/>
    <x v="154"/>
    <x v="227"/>
  </r>
  <r>
    <n v="1123"/>
    <x v="2"/>
    <x v="98"/>
    <x v="62"/>
  </r>
  <r>
    <n v="1123"/>
    <x v="6"/>
    <x v="201"/>
    <x v="160"/>
  </r>
  <r>
    <n v="1125"/>
    <x v="2"/>
    <x v="246"/>
    <x v="39"/>
  </r>
  <r>
    <n v="1125"/>
    <x v="5"/>
    <x v="3"/>
    <x v="3"/>
  </r>
  <r>
    <n v="1126"/>
    <x v="3"/>
    <x v="206"/>
    <x v="163"/>
  </r>
  <r>
    <n v="1127"/>
    <x v="6"/>
    <x v="112"/>
    <x v="98"/>
  </r>
  <r>
    <n v="1127"/>
    <x v="7"/>
    <x v="204"/>
    <x v="11"/>
  </r>
  <r>
    <n v="1129"/>
    <x v="6"/>
    <x v="178"/>
    <x v="11"/>
  </r>
  <r>
    <n v="1129"/>
    <x v="8"/>
    <x v="280"/>
    <x v="224"/>
  </r>
  <r>
    <n v="1130"/>
    <x v="14"/>
    <x v="50"/>
    <x v="47"/>
  </r>
  <r>
    <n v="1131"/>
    <x v="3"/>
    <x v="171"/>
    <x v="141"/>
  </r>
  <r>
    <n v="1134"/>
    <x v="9"/>
    <x v="237"/>
    <x v="187"/>
  </r>
  <r>
    <n v="1136"/>
    <x v="5"/>
    <x v="58"/>
    <x v="8"/>
  </r>
  <r>
    <n v="1138"/>
    <x v="6"/>
    <x v="85"/>
    <x v="37"/>
  </r>
  <r>
    <n v="1139"/>
    <x v="3"/>
    <x v="0"/>
    <x v="0"/>
  </r>
  <r>
    <n v="1139"/>
    <x v="6"/>
    <x v="125"/>
    <x v="108"/>
  </r>
  <r>
    <n v="1140"/>
    <x v="0"/>
    <x v="238"/>
    <x v="189"/>
  </r>
  <r>
    <n v="1140"/>
    <x v="1"/>
    <x v="195"/>
    <x v="155"/>
  </r>
  <r>
    <n v="1141"/>
    <x v="11"/>
    <x v="5"/>
    <x v="233"/>
  </r>
  <r>
    <n v="1142"/>
    <x v="1"/>
    <x v="154"/>
    <x v="185"/>
  </r>
  <r>
    <n v="1143"/>
    <x v="3"/>
    <x v="287"/>
    <x v="234"/>
  </r>
  <r>
    <n v="1145"/>
    <x v="11"/>
    <x v="4"/>
    <x v="161"/>
  </r>
  <r>
    <n v="1145"/>
    <x v="13"/>
    <x v="13"/>
    <x v="12"/>
  </r>
  <r>
    <n v="1147"/>
    <x v="10"/>
    <x v="224"/>
    <x v="178"/>
  </r>
  <r>
    <n v="1147"/>
    <x v="8"/>
    <x v="177"/>
    <x v="146"/>
  </r>
  <r>
    <n v="1148"/>
    <x v="3"/>
    <x v="13"/>
    <x v="201"/>
  </r>
  <r>
    <n v="1151"/>
    <x v="6"/>
    <x v="288"/>
    <x v="8"/>
  </r>
  <r>
    <n v="1151"/>
    <x v="2"/>
    <x v="158"/>
    <x v="8"/>
  </r>
  <r>
    <n v="1152"/>
    <x v="5"/>
    <x v="16"/>
    <x v="16"/>
  </r>
  <r>
    <n v="1153"/>
    <x v="5"/>
    <x v="1"/>
    <x v="101"/>
  </r>
  <r>
    <n v="1153"/>
    <x v="4"/>
    <x v="1"/>
    <x v="101"/>
  </r>
  <r>
    <n v="1155"/>
    <x v="6"/>
    <x v="278"/>
    <x v="223"/>
  </r>
  <r>
    <n v="1156"/>
    <x v="6"/>
    <x v="289"/>
    <x v="235"/>
  </r>
  <r>
    <n v="1157"/>
    <x v="3"/>
    <x v="272"/>
    <x v="215"/>
  </r>
  <r>
    <n v="1157"/>
    <x v="14"/>
    <x v="108"/>
    <x v="31"/>
  </r>
  <r>
    <n v="1158"/>
    <x v="0"/>
    <x v="260"/>
    <x v="94"/>
  </r>
  <r>
    <n v="1158"/>
    <x v="12"/>
    <x v="105"/>
    <x v="93"/>
  </r>
  <r>
    <n v="1161"/>
    <x v="14"/>
    <x v="31"/>
    <x v="31"/>
  </r>
  <r>
    <n v="1162"/>
    <x v="2"/>
    <x v="70"/>
    <x v="8"/>
  </r>
  <r>
    <n v="1163"/>
    <x v="0"/>
    <x v="185"/>
    <x v="149"/>
  </r>
  <r>
    <n v="1163"/>
    <x v="4"/>
    <x v="53"/>
    <x v="8"/>
  </r>
  <r>
    <n v="1164"/>
    <x v="6"/>
    <x v="82"/>
    <x v="8"/>
  </r>
  <r>
    <n v="1165"/>
    <x v="14"/>
    <x v="163"/>
    <x v="8"/>
  </r>
  <r>
    <n v="1165"/>
    <x v="4"/>
    <x v="71"/>
    <x v="51"/>
  </r>
  <r>
    <n v="1166"/>
    <x v="3"/>
    <x v="6"/>
    <x v="6"/>
  </r>
  <r>
    <n v="1166"/>
    <x v="14"/>
    <x v="285"/>
    <x v="8"/>
  </r>
  <r>
    <n v="1168"/>
    <x v="8"/>
    <x v="167"/>
    <x v="135"/>
  </r>
  <r>
    <n v="1168"/>
    <x v="8"/>
    <x v="60"/>
    <x v="56"/>
  </r>
  <r>
    <n v="1169"/>
    <x v="14"/>
    <x v="30"/>
    <x v="20"/>
  </r>
  <r>
    <n v="1171"/>
    <x v="5"/>
    <x v="167"/>
    <x v="135"/>
  </r>
  <r>
    <n v="1171"/>
    <x v="12"/>
    <x v="203"/>
    <x v="116"/>
  </r>
  <r>
    <n v="1172"/>
    <x v="8"/>
    <x v="148"/>
    <x v="9"/>
  </r>
  <r>
    <n v="1173"/>
    <x v="0"/>
    <x v="44"/>
    <x v="64"/>
  </r>
  <r>
    <n v="1173"/>
    <x v="11"/>
    <x v="165"/>
    <x v="133"/>
  </r>
  <r>
    <n v="1174"/>
    <x v="0"/>
    <x v="58"/>
    <x v="8"/>
  </r>
  <r>
    <n v="1174"/>
    <x v="8"/>
    <x v="125"/>
    <x v="8"/>
  </r>
  <r>
    <n v="1176"/>
    <x v="7"/>
    <x v="137"/>
    <x v="139"/>
  </r>
  <r>
    <n v="1177"/>
    <x v="1"/>
    <x v="236"/>
    <x v="186"/>
  </r>
  <r>
    <n v="1177"/>
    <x v="8"/>
    <x v="36"/>
    <x v="26"/>
  </r>
  <r>
    <n v="1178"/>
    <x v="10"/>
    <x v="5"/>
    <x v="233"/>
  </r>
  <r>
    <n v="1178"/>
    <x v="14"/>
    <x v="121"/>
    <x v="8"/>
  </r>
  <r>
    <n v="1179"/>
    <x v="10"/>
    <x v="68"/>
    <x v="8"/>
  </r>
  <r>
    <n v="1180"/>
    <x v="14"/>
    <x v="10"/>
    <x v="8"/>
  </r>
  <r>
    <n v="1181"/>
    <x v="6"/>
    <x v="246"/>
    <x v="39"/>
  </r>
  <r>
    <n v="1181"/>
    <x v="5"/>
    <x v="15"/>
    <x v="15"/>
  </r>
  <r>
    <n v="1185"/>
    <x v="8"/>
    <x v="264"/>
    <x v="8"/>
  </r>
  <r>
    <n v="1186"/>
    <x v="12"/>
    <x v="4"/>
    <x v="145"/>
  </r>
  <r>
    <n v="1187"/>
    <x v="2"/>
    <x v="90"/>
    <x v="8"/>
  </r>
  <r>
    <n v="1187"/>
    <x v="11"/>
    <x v="5"/>
    <x v="72"/>
  </r>
  <r>
    <n v="1189"/>
    <x v="14"/>
    <x v="154"/>
    <x v="185"/>
  </r>
  <r>
    <n v="1189"/>
    <x v="12"/>
    <x v="230"/>
    <x v="181"/>
  </r>
  <r>
    <n v="1190"/>
    <x v="5"/>
    <x v="13"/>
    <x v="8"/>
  </r>
  <r>
    <n v="1191"/>
    <x v="5"/>
    <x v="182"/>
    <x v="148"/>
  </r>
  <r>
    <n v="1192"/>
    <x v="3"/>
    <x v="4"/>
    <x v="194"/>
  </r>
  <r>
    <n v="1192"/>
    <x v="12"/>
    <x v="119"/>
    <x v="226"/>
  </r>
  <r>
    <n v="1193"/>
    <x v="9"/>
    <x v="240"/>
    <x v="191"/>
  </r>
  <r>
    <n v="1194"/>
    <x v="3"/>
    <x v="118"/>
    <x v="101"/>
  </r>
  <r>
    <n v="1194"/>
    <x v="1"/>
    <x v="108"/>
    <x v="31"/>
  </r>
  <r>
    <n v="1195"/>
    <x v="2"/>
    <x v="259"/>
    <x v="11"/>
  </r>
  <r>
    <n v="1195"/>
    <x v="12"/>
    <x v="61"/>
    <x v="37"/>
  </r>
  <r>
    <n v="1196"/>
    <x v="13"/>
    <x v="47"/>
    <x v="44"/>
  </r>
  <r>
    <n v="1196"/>
    <x v="8"/>
    <x v="148"/>
    <x v="9"/>
  </r>
  <r>
    <n v="1197"/>
    <x v="2"/>
    <x v="290"/>
    <x v="8"/>
  </r>
  <r>
    <n v="1197"/>
    <x v="5"/>
    <x v="275"/>
    <x v="218"/>
  </r>
  <r>
    <n v="1198"/>
    <x v="1"/>
    <x v="167"/>
    <x v="135"/>
  </r>
  <r>
    <n v="1198"/>
    <x v="10"/>
    <x v="99"/>
    <x v="8"/>
  </r>
  <r>
    <n v="1199"/>
    <x v="6"/>
    <x v="5"/>
    <x v="36"/>
  </r>
  <r>
    <n v="1200"/>
    <x v="14"/>
    <x v="148"/>
    <x v="52"/>
  </r>
  <r>
    <n v="1201"/>
    <x v="3"/>
    <x v="59"/>
    <x v="55"/>
  </r>
  <r>
    <n v="1201"/>
    <x v="6"/>
    <x v="21"/>
    <x v="21"/>
  </r>
  <r>
    <n v="1202"/>
    <x v="8"/>
    <x v="202"/>
    <x v="162"/>
  </r>
  <r>
    <n v="1203"/>
    <x v="8"/>
    <x v="78"/>
    <x v="8"/>
  </r>
  <r>
    <n v="1203"/>
    <x v="8"/>
    <x v="5"/>
    <x v="11"/>
  </r>
  <r>
    <n v="1204"/>
    <x v="12"/>
    <x v="45"/>
    <x v="42"/>
  </r>
  <r>
    <n v="1205"/>
    <x v="2"/>
    <x v="73"/>
    <x v="65"/>
  </r>
  <r>
    <n v="1207"/>
    <x v="9"/>
    <x v="157"/>
    <x v="74"/>
  </r>
  <r>
    <n v="1207"/>
    <x v="8"/>
    <x v="125"/>
    <x v="184"/>
  </r>
  <r>
    <n v="1208"/>
    <x v="2"/>
    <x v="40"/>
    <x v="126"/>
  </r>
  <r>
    <n v="1210"/>
    <x v="2"/>
    <x v="243"/>
    <x v="8"/>
  </r>
  <r>
    <n v="1210"/>
    <x v="5"/>
    <x v="30"/>
    <x v="156"/>
  </r>
  <r>
    <n v="1211"/>
    <x v="5"/>
    <x v="28"/>
    <x v="29"/>
  </r>
  <r>
    <n v="1211"/>
    <x v="8"/>
    <x v="108"/>
    <x v="31"/>
  </r>
  <r>
    <n v="1212"/>
    <x v="2"/>
    <x v="200"/>
    <x v="8"/>
  </r>
  <r>
    <n v="1212"/>
    <x v="13"/>
    <x v="105"/>
    <x v="93"/>
  </r>
  <r>
    <n v="1213"/>
    <x v="9"/>
    <x v="53"/>
    <x v="8"/>
  </r>
  <r>
    <n v="1214"/>
    <x v="2"/>
    <x v="5"/>
    <x v="140"/>
  </r>
  <r>
    <n v="1215"/>
    <x v="6"/>
    <x v="164"/>
    <x v="132"/>
  </r>
  <r>
    <n v="1217"/>
    <x v="1"/>
    <x v="41"/>
    <x v="8"/>
  </r>
  <r>
    <n v="1219"/>
    <x v="2"/>
    <x v="245"/>
    <x v="64"/>
  </r>
  <r>
    <n v="1223"/>
    <x v="2"/>
    <x v="246"/>
    <x v="39"/>
  </r>
  <r>
    <n v="1223"/>
    <x v="12"/>
    <x v="213"/>
    <x v="62"/>
  </r>
  <r>
    <n v="1226"/>
    <x v="9"/>
    <x v="148"/>
    <x v="12"/>
  </r>
  <r>
    <n v="1228"/>
    <x v="9"/>
    <x v="218"/>
    <x v="173"/>
  </r>
  <r>
    <n v="1229"/>
    <x v="10"/>
    <x v="17"/>
    <x v="8"/>
  </r>
  <r>
    <n v="1230"/>
    <x v="3"/>
    <x v="38"/>
    <x v="38"/>
  </r>
  <r>
    <n v="1231"/>
    <x v="4"/>
    <x v="263"/>
    <x v="205"/>
  </r>
  <r>
    <n v="1231"/>
    <x v="11"/>
    <x v="208"/>
    <x v="8"/>
  </r>
  <r>
    <n v="1232"/>
    <x v="0"/>
    <x v="7"/>
    <x v="62"/>
  </r>
  <r>
    <n v="1233"/>
    <x v="8"/>
    <x v="113"/>
    <x v="99"/>
  </r>
  <r>
    <n v="1233"/>
    <x v="9"/>
    <x v="75"/>
    <x v="67"/>
  </r>
  <r>
    <n v="1236"/>
    <x v="4"/>
    <x v="205"/>
    <x v="12"/>
  </r>
  <r>
    <n v="1236"/>
    <x v="8"/>
    <x v="9"/>
    <x v="9"/>
  </r>
  <r>
    <n v="1237"/>
    <x v="2"/>
    <x v="238"/>
    <x v="189"/>
  </r>
  <r>
    <n v="1238"/>
    <x v="6"/>
    <x v="290"/>
    <x v="8"/>
  </r>
  <r>
    <n v="1238"/>
    <x v="4"/>
    <x v="54"/>
    <x v="51"/>
  </r>
  <r>
    <n v="1239"/>
    <x v="8"/>
    <x v="30"/>
    <x v="20"/>
  </r>
  <r>
    <n v="1239"/>
    <x v="11"/>
    <x v="200"/>
    <x v="8"/>
  </r>
  <r>
    <n v="1240"/>
    <x v="1"/>
    <x v="5"/>
    <x v="72"/>
  </r>
  <r>
    <n v="1242"/>
    <x v="10"/>
    <x v="251"/>
    <x v="12"/>
  </r>
  <r>
    <n v="1243"/>
    <x v="6"/>
    <x v="151"/>
    <x v="12"/>
  </r>
  <r>
    <n v="1244"/>
    <x v="11"/>
    <x v="4"/>
    <x v="8"/>
  </r>
  <r>
    <n v="1246"/>
    <x v="12"/>
    <x v="145"/>
    <x v="116"/>
  </r>
  <r>
    <n v="1247"/>
    <x v="0"/>
    <x v="44"/>
    <x v="41"/>
  </r>
  <r>
    <n v="1247"/>
    <x v="7"/>
    <x v="122"/>
    <x v="105"/>
  </r>
  <r>
    <n v="1248"/>
    <x v="2"/>
    <x v="149"/>
    <x v="125"/>
  </r>
  <r>
    <n v="1249"/>
    <x v="6"/>
    <x v="73"/>
    <x v="65"/>
  </r>
  <r>
    <n v="1249"/>
    <x v="14"/>
    <x v="5"/>
    <x v="20"/>
  </r>
  <r>
    <n v="1250"/>
    <x v="3"/>
    <x v="5"/>
    <x v="11"/>
  </r>
  <r>
    <n v="1251"/>
    <x v="5"/>
    <x v="10"/>
    <x v="8"/>
  </r>
  <r>
    <n v="1251"/>
    <x v="12"/>
    <x v="251"/>
    <x v="12"/>
  </r>
  <r>
    <n v="1252"/>
    <x v="14"/>
    <x v="76"/>
    <x v="68"/>
  </r>
  <r>
    <n v="1253"/>
    <x v="2"/>
    <x v="257"/>
    <x v="8"/>
  </r>
  <r>
    <n v="1254"/>
    <x v="12"/>
    <x v="230"/>
    <x v="208"/>
  </r>
  <r>
    <n v="1254"/>
    <x v="11"/>
    <x v="243"/>
    <x v="8"/>
  </r>
  <r>
    <n v="1255"/>
    <x v="14"/>
    <x v="143"/>
    <x v="8"/>
  </r>
  <r>
    <n v="1255"/>
    <x v="5"/>
    <x v="253"/>
    <x v="198"/>
  </r>
  <r>
    <n v="1256"/>
    <x v="5"/>
    <x v="123"/>
    <x v="8"/>
  </r>
  <r>
    <n v="1257"/>
    <x v="12"/>
    <x v="256"/>
    <x v="200"/>
  </r>
  <r>
    <n v="1257"/>
    <x v="11"/>
    <x v="4"/>
    <x v="8"/>
  </r>
  <r>
    <n v="1258"/>
    <x v="3"/>
    <x v="4"/>
    <x v="114"/>
  </r>
  <r>
    <n v="1259"/>
    <x v="6"/>
    <x v="95"/>
    <x v="169"/>
  </r>
  <r>
    <n v="1260"/>
    <x v="9"/>
    <x v="213"/>
    <x v="62"/>
  </r>
  <r>
    <n v="1260"/>
    <x v="8"/>
    <x v="81"/>
    <x v="75"/>
  </r>
  <r>
    <n v="1262"/>
    <x v="7"/>
    <x v="241"/>
    <x v="52"/>
  </r>
  <r>
    <n v="1263"/>
    <x v="6"/>
    <x v="21"/>
    <x v="21"/>
  </r>
  <r>
    <n v="1263"/>
    <x v="1"/>
    <x v="261"/>
    <x v="203"/>
  </r>
  <r>
    <n v="1264"/>
    <x v="8"/>
    <x v="14"/>
    <x v="14"/>
  </r>
  <r>
    <n v="1264"/>
    <x v="7"/>
    <x v="282"/>
    <x v="228"/>
  </r>
  <r>
    <n v="1265"/>
    <x v="3"/>
    <x v="73"/>
    <x v="65"/>
  </r>
  <r>
    <n v="1266"/>
    <x v="12"/>
    <x v="65"/>
    <x v="60"/>
  </r>
  <r>
    <n v="1266"/>
    <x v="6"/>
    <x v="244"/>
    <x v="193"/>
  </r>
  <r>
    <n v="1267"/>
    <x v="9"/>
    <x v="232"/>
    <x v="182"/>
  </r>
  <r>
    <n v="1267"/>
    <x v="11"/>
    <x v="288"/>
    <x v="8"/>
  </r>
  <r>
    <n v="1268"/>
    <x v="3"/>
    <x v="108"/>
    <x v="31"/>
  </r>
  <r>
    <n v="1269"/>
    <x v="3"/>
    <x v="173"/>
    <x v="94"/>
  </r>
  <r>
    <n v="1269"/>
    <x v="10"/>
    <x v="193"/>
    <x v="8"/>
  </r>
  <r>
    <n v="1272"/>
    <x v="11"/>
    <x v="184"/>
    <x v="94"/>
  </r>
  <r>
    <n v="1274"/>
    <x v="11"/>
    <x v="180"/>
    <x v="82"/>
  </r>
  <r>
    <n v="1275"/>
    <x v="8"/>
    <x v="10"/>
    <x v="8"/>
  </r>
  <r>
    <n v="1275"/>
    <x v="3"/>
    <x v="7"/>
    <x v="7"/>
  </r>
  <r>
    <n v="1276"/>
    <x v="8"/>
    <x v="152"/>
    <x v="37"/>
  </r>
  <r>
    <n v="1276"/>
    <x v="2"/>
    <x v="20"/>
    <x v="20"/>
  </r>
  <r>
    <n v="1277"/>
    <x v="12"/>
    <x v="206"/>
    <x v="163"/>
  </r>
  <r>
    <n v="1277"/>
    <x v="2"/>
    <x v="210"/>
    <x v="166"/>
  </r>
  <r>
    <n v="1278"/>
    <x v="14"/>
    <x v="30"/>
    <x v="156"/>
  </r>
  <r>
    <n v="1278"/>
    <x v="0"/>
    <x v="44"/>
    <x v="214"/>
  </r>
  <r>
    <n v="1279"/>
    <x v="14"/>
    <x v="5"/>
    <x v="5"/>
  </r>
  <r>
    <n v="1280"/>
    <x v="2"/>
    <x v="37"/>
    <x v="70"/>
  </r>
  <r>
    <n v="1280"/>
    <x v="13"/>
    <x v="0"/>
    <x v="0"/>
  </r>
  <r>
    <n v="1281"/>
    <x v="7"/>
    <x v="5"/>
    <x v="140"/>
  </r>
  <r>
    <n v="1281"/>
    <x v="11"/>
    <x v="291"/>
    <x v="236"/>
  </r>
  <r>
    <n v="1282"/>
    <x v="0"/>
    <x v="1"/>
    <x v="1"/>
  </r>
  <r>
    <n v="1282"/>
    <x v="6"/>
    <x v="5"/>
    <x v="30"/>
  </r>
  <r>
    <n v="1283"/>
    <x v="12"/>
    <x v="104"/>
    <x v="92"/>
  </r>
  <r>
    <n v="1283"/>
    <x v="9"/>
    <x v="81"/>
    <x v="8"/>
  </r>
  <r>
    <n v="1285"/>
    <x v="6"/>
    <x v="240"/>
    <x v="191"/>
  </r>
  <r>
    <n v="1285"/>
    <x v="12"/>
    <x v="170"/>
    <x v="8"/>
  </r>
  <r>
    <n v="1287"/>
    <x v="4"/>
    <x v="203"/>
    <x v="116"/>
  </r>
  <r>
    <n v="1287"/>
    <x v="2"/>
    <x v="23"/>
    <x v="24"/>
  </r>
  <r>
    <n v="1288"/>
    <x v="1"/>
    <x v="189"/>
    <x v="150"/>
  </r>
  <r>
    <n v="1288"/>
    <x v="8"/>
    <x v="236"/>
    <x v="186"/>
  </r>
  <r>
    <n v="1289"/>
    <x v="6"/>
    <x v="193"/>
    <x v="8"/>
  </r>
  <r>
    <n v="1291"/>
    <x v="4"/>
    <x v="216"/>
    <x v="172"/>
  </r>
  <r>
    <n v="1291"/>
    <x v="14"/>
    <x v="244"/>
    <x v="193"/>
  </r>
  <r>
    <n v="1292"/>
    <x v="4"/>
    <x v="184"/>
    <x v="94"/>
  </r>
  <r>
    <n v="1294"/>
    <x v="13"/>
    <x v="114"/>
    <x v="8"/>
  </r>
  <r>
    <n v="1296"/>
    <x v="8"/>
    <x v="5"/>
    <x v="11"/>
  </r>
  <r>
    <n v="1298"/>
    <x v="1"/>
    <x v="89"/>
    <x v="81"/>
  </r>
  <r>
    <n v="1300"/>
    <x v="2"/>
    <x v="204"/>
    <x v="11"/>
  </r>
  <r>
    <n v="1301"/>
    <x v="2"/>
    <x v="9"/>
    <x v="74"/>
  </r>
  <r>
    <n v="1301"/>
    <x v="11"/>
    <x v="176"/>
    <x v="8"/>
  </r>
  <r>
    <n v="1304"/>
    <x v="5"/>
    <x v="170"/>
    <x v="8"/>
  </r>
  <r>
    <n v="1305"/>
    <x v="5"/>
    <x v="272"/>
    <x v="215"/>
  </r>
  <r>
    <n v="1305"/>
    <x v="6"/>
    <x v="184"/>
    <x v="94"/>
  </r>
  <r>
    <n v="1307"/>
    <x v="9"/>
    <x v="77"/>
    <x v="69"/>
  </r>
  <r>
    <n v="1308"/>
    <x v="10"/>
    <x v="28"/>
    <x v="29"/>
  </r>
  <r>
    <n v="1309"/>
    <x v="4"/>
    <x v="13"/>
    <x v="127"/>
  </r>
  <r>
    <n v="1309"/>
    <x v="14"/>
    <x v="49"/>
    <x v="46"/>
  </r>
  <r>
    <n v="1310"/>
    <x v="5"/>
    <x v="3"/>
    <x v="3"/>
  </r>
  <r>
    <n v="1310"/>
    <x v="8"/>
    <x v="91"/>
    <x v="44"/>
  </r>
  <r>
    <n v="1311"/>
    <x v="2"/>
    <x v="4"/>
    <x v="4"/>
  </r>
  <r>
    <n v="1311"/>
    <x v="6"/>
    <x v="5"/>
    <x v="8"/>
  </r>
  <r>
    <n v="1313"/>
    <x v="3"/>
    <x v="5"/>
    <x v="30"/>
  </r>
  <r>
    <n v="1313"/>
    <x v="1"/>
    <x v="5"/>
    <x v="23"/>
  </r>
  <r>
    <n v="1314"/>
    <x v="5"/>
    <x v="44"/>
    <x v="41"/>
  </r>
  <r>
    <n v="1314"/>
    <x v="0"/>
    <x v="137"/>
    <x v="139"/>
  </r>
  <r>
    <n v="1315"/>
    <x v="12"/>
    <x v="280"/>
    <x v="224"/>
  </r>
  <r>
    <n v="1317"/>
    <x v="7"/>
    <x v="139"/>
    <x v="119"/>
  </r>
  <r>
    <n v="1317"/>
    <x v="3"/>
    <x v="5"/>
    <x v="76"/>
  </r>
  <r>
    <n v="1318"/>
    <x v="7"/>
    <x v="82"/>
    <x v="8"/>
  </r>
  <r>
    <n v="1319"/>
    <x v="12"/>
    <x v="249"/>
    <x v="197"/>
  </r>
  <r>
    <n v="1320"/>
    <x v="0"/>
    <x v="4"/>
    <x v="4"/>
  </r>
  <r>
    <n v="1321"/>
    <x v="5"/>
    <x v="22"/>
    <x v="23"/>
  </r>
  <r>
    <n v="1322"/>
    <x v="12"/>
    <x v="122"/>
    <x v="109"/>
  </r>
  <r>
    <n v="1322"/>
    <x v="7"/>
    <x v="261"/>
    <x v="203"/>
  </r>
  <r>
    <n v="1323"/>
    <x v="14"/>
    <x v="259"/>
    <x v="11"/>
  </r>
  <r>
    <n v="1325"/>
    <x v="6"/>
    <x v="73"/>
    <x v="150"/>
  </r>
  <r>
    <n v="1326"/>
    <x v="8"/>
    <x v="5"/>
    <x v="10"/>
  </r>
  <r>
    <n v="1326"/>
    <x v="10"/>
    <x v="174"/>
    <x v="237"/>
  </r>
  <r>
    <n v="1327"/>
    <x v="6"/>
    <x v="73"/>
    <x v="150"/>
  </r>
  <r>
    <n v="1327"/>
    <x v="3"/>
    <x v="267"/>
    <x v="37"/>
  </r>
  <r>
    <n v="1328"/>
    <x v="2"/>
    <x v="251"/>
    <x v="12"/>
  </r>
  <r>
    <n v="1329"/>
    <x v="11"/>
    <x v="5"/>
    <x v="140"/>
  </r>
  <r>
    <n v="1329"/>
    <x v="3"/>
    <x v="137"/>
    <x v="139"/>
  </r>
  <r>
    <n v="1330"/>
    <x v="13"/>
    <x v="206"/>
    <x v="163"/>
  </r>
  <r>
    <n v="1330"/>
    <x v="14"/>
    <x v="0"/>
    <x v="210"/>
  </r>
  <r>
    <n v="1331"/>
    <x v="12"/>
    <x v="154"/>
    <x v="8"/>
  </r>
  <r>
    <n v="1333"/>
    <x v="6"/>
    <x v="108"/>
    <x v="31"/>
  </r>
  <r>
    <n v="1334"/>
    <x v="8"/>
    <x v="57"/>
    <x v="54"/>
  </r>
  <r>
    <n v="1334"/>
    <x v="8"/>
    <x v="192"/>
    <x v="78"/>
  </r>
  <r>
    <n v="1335"/>
    <x v="11"/>
    <x v="138"/>
    <x v="14"/>
  </r>
  <r>
    <n v="1335"/>
    <x v="12"/>
    <x v="292"/>
    <x v="238"/>
  </r>
  <r>
    <n v="1337"/>
    <x v="11"/>
    <x v="92"/>
    <x v="83"/>
  </r>
  <r>
    <n v="1339"/>
    <x v="3"/>
    <x v="57"/>
    <x v="54"/>
  </r>
  <r>
    <n v="1339"/>
    <x v="2"/>
    <x v="212"/>
    <x v="6"/>
  </r>
  <r>
    <n v="1340"/>
    <x v="0"/>
    <x v="158"/>
    <x v="8"/>
  </r>
  <r>
    <n v="1340"/>
    <x v="11"/>
    <x v="108"/>
    <x v="11"/>
  </r>
  <r>
    <n v="1345"/>
    <x v="6"/>
    <x v="72"/>
    <x v="8"/>
  </r>
  <r>
    <n v="1345"/>
    <x v="5"/>
    <x v="13"/>
    <x v="12"/>
  </r>
  <r>
    <n v="1346"/>
    <x v="6"/>
    <x v="154"/>
    <x v="8"/>
  </r>
  <r>
    <n v="1346"/>
    <x v="14"/>
    <x v="225"/>
    <x v="8"/>
  </r>
  <r>
    <n v="1347"/>
    <x v="1"/>
    <x v="119"/>
    <x v="226"/>
  </r>
  <r>
    <n v="1348"/>
    <x v="11"/>
    <x v="111"/>
    <x v="97"/>
  </r>
  <r>
    <n v="1349"/>
    <x v="14"/>
    <x v="2"/>
    <x v="2"/>
  </r>
  <r>
    <n v="1349"/>
    <x v="6"/>
    <x v="4"/>
    <x v="194"/>
  </r>
  <r>
    <n v="1351"/>
    <x v="2"/>
    <x v="37"/>
    <x v="239"/>
  </r>
  <r>
    <n v="1352"/>
    <x v="11"/>
    <x v="121"/>
    <x v="8"/>
  </r>
  <r>
    <n v="1354"/>
    <x v="6"/>
    <x v="85"/>
    <x v="37"/>
  </r>
  <r>
    <n v="1354"/>
    <x v="4"/>
    <x v="234"/>
    <x v="183"/>
  </r>
  <r>
    <n v="1355"/>
    <x v="12"/>
    <x v="231"/>
    <x v="8"/>
  </r>
  <r>
    <n v="1355"/>
    <x v="1"/>
    <x v="184"/>
    <x v="94"/>
  </r>
  <r>
    <n v="1356"/>
    <x v="3"/>
    <x v="101"/>
    <x v="89"/>
  </r>
  <r>
    <n v="1356"/>
    <x v="13"/>
    <x v="110"/>
    <x v="8"/>
  </r>
  <r>
    <n v="1358"/>
    <x v="11"/>
    <x v="195"/>
    <x v="155"/>
  </r>
  <r>
    <n v="1358"/>
    <x v="0"/>
    <x v="44"/>
    <x v="8"/>
  </r>
  <r>
    <n v="1359"/>
    <x v="11"/>
    <x v="0"/>
    <x v="0"/>
  </r>
  <r>
    <n v="1360"/>
    <x v="0"/>
    <x v="293"/>
    <x v="240"/>
  </r>
  <r>
    <n v="1360"/>
    <x v="9"/>
    <x v="12"/>
    <x v="8"/>
  </r>
  <r>
    <n v="1361"/>
    <x v="1"/>
    <x v="37"/>
    <x v="62"/>
  </r>
  <r>
    <n v="1361"/>
    <x v="10"/>
    <x v="41"/>
    <x v="8"/>
  </r>
  <r>
    <n v="1362"/>
    <x v="5"/>
    <x v="148"/>
    <x v="8"/>
  </r>
  <r>
    <n v="1362"/>
    <x v="1"/>
    <x v="148"/>
    <x v="9"/>
  </r>
  <r>
    <n v="1363"/>
    <x v="9"/>
    <x v="72"/>
    <x v="8"/>
  </r>
  <r>
    <n v="1363"/>
    <x v="11"/>
    <x v="234"/>
    <x v="183"/>
  </r>
  <r>
    <n v="1365"/>
    <x v="14"/>
    <x v="60"/>
    <x v="56"/>
  </r>
  <r>
    <n v="1365"/>
    <x v="10"/>
    <x v="77"/>
    <x v="69"/>
  </r>
  <r>
    <n v="1367"/>
    <x v="0"/>
    <x v="275"/>
    <x v="218"/>
  </r>
  <r>
    <n v="1367"/>
    <x v="10"/>
    <x v="176"/>
    <x v="8"/>
  </r>
  <r>
    <n v="1368"/>
    <x v="0"/>
    <x v="158"/>
    <x v="8"/>
  </r>
  <r>
    <n v="1369"/>
    <x v="11"/>
    <x v="13"/>
    <x v="12"/>
  </r>
  <r>
    <n v="1370"/>
    <x v="0"/>
    <x v="154"/>
    <x v="8"/>
  </r>
  <r>
    <n v="1370"/>
    <x v="11"/>
    <x v="271"/>
    <x v="9"/>
  </r>
  <r>
    <n v="1371"/>
    <x v="6"/>
    <x v="47"/>
    <x v="44"/>
  </r>
  <r>
    <n v="1371"/>
    <x v="2"/>
    <x v="168"/>
    <x v="137"/>
  </r>
  <r>
    <n v="1372"/>
    <x v="13"/>
    <x v="60"/>
    <x v="8"/>
  </r>
  <r>
    <n v="1372"/>
    <x v="2"/>
    <x v="71"/>
    <x v="51"/>
  </r>
  <r>
    <n v="1377"/>
    <x v="0"/>
    <x v="154"/>
    <x v="74"/>
  </r>
  <r>
    <n v="1378"/>
    <x v="12"/>
    <x v="5"/>
    <x v="153"/>
  </r>
  <r>
    <n v="1378"/>
    <x v="0"/>
    <x v="5"/>
    <x v="11"/>
  </r>
  <r>
    <n v="1379"/>
    <x v="7"/>
    <x v="4"/>
    <x v="114"/>
  </r>
  <r>
    <n v="1379"/>
    <x v="12"/>
    <x v="9"/>
    <x v="74"/>
  </r>
  <r>
    <n v="1381"/>
    <x v="14"/>
    <x v="5"/>
    <x v="233"/>
  </r>
  <r>
    <n v="1383"/>
    <x v="7"/>
    <x v="124"/>
    <x v="138"/>
  </r>
  <r>
    <n v="1384"/>
    <x v="9"/>
    <x v="230"/>
    <x v="208"/>
  </r>
  <r>
    <n v="1384"/>
    <x v="3"/>
    <x v="5"/>
    <x v="233"/>
  </r>
  <r>
    <n v="1386"/>
    <x v="11"/>
    <x v="283"/>
    <x v="8"/>
  </r>
  <r>
    <n v="1386"/>
    <x v="1"/>
    <x v="200"/>
    <x v="8"/>
  </r>
  <r>
    <n v="1389"/>
    <x v="10"/>
    <x v="35"/>
    <x v="35"/>
  </r>
  <r>
    <n v="1389"/>
    <x v="2"/>
    <x v="74"/>
    <x v="66"/>
  </r>
  <r>
    <n v="1390"/>
    <x v="14"/>
    <x v="281"/>
    <x v="225"/>
  </r>
  <r>
    <n v="1390"/>
    <x v="0"/>
    <x v="152"/>
    <x v="37"/>
  </r>
  <r>
    <n v="1391"/>
    <x v="12"/>
    <x v="248"/>
    <x v="196"/>
  </r>
  <r>
    <n v="1393"/>
    <x v="7"/>
    <x v="211"/>
    <x v="8"/>
  </r>
  <r>
    <n v="1393"/>
    <x v="2"/>
    <x v="48"/>
    <x v="45"/>
  </r>
  <r>
    <n v="1395"/>
    <x v="5"/>
    <x v="203"/>
    <x v="116"/>
  </r>
  <r>
    <n v="1396"/>
    <x v="3"/>
    <x v="199"/>
    <x v="8"/>
  </r>
  <r>
    <n v="1398"/>
    <x v="8"/>
    <x v="47"/>
    <x v="44"/>
  </r>
  <r>
    <n v="1399"/>
    <x v="11"/>
    <x v="77"/>
    <x v="69"/>
  </r>
  <r>
    <n v="1399"/>
    <x v="1"/>
    <x v="13"/>
    <x v="18"/>
  </r>
  <r>
    <n v="1400"/>
    <x v="1"/>
    <x v="266"/>
    <x v="8"/>
  </r>
  <r>
    <n v="1401"/>
    <x v="11"/>
    <x v="142"/>
    <x v="121"/>
  </r>
  <r>
    <n v="1402"/>
    <x v="2"/>
    <x v="4"/>
    <x v="145"/>
  </r>
  <r>
    <n v="1402"/>
    <x v="13"/>
    <x v="93"/>
    <x v="8"/>
  </r>
  <r>
    <n v="1403"/>
    <x v="3"/>
    <x v="148"/>
    <x v="12"/>
  </r>
  <r>
    <n v="1403"/>
    <x v="6"/>
    <x v="129"/>
    <x v="113"/>
  </r>
  <r>
    <n v="1405"/>
    <x v="13"/>
    <x v="170"/>
    <x v="8"/>
  </r>
  <r>
    <n v="1405"/>
    <x v="7"/>
    <x v="294"/>
    <x v="94"/>
  </r>
  <r>
    <n v="1406"/>
    <x v="13"/>
    <x v="25"/>
    <x v="26"/>
  </r>
  <r>
    <n v="1407"/>
    <x v="5"/>
    <x v="281"/>
    <x v="225"/>
  </r>
  <r>
    <n v="1407"/>
    <x v="0"/>
    <x v="192"/>
    <x v="11"/>
  </r>
  <r>
    <n v="1408"/>
    <x v="3"/>
    <x v="14"/>
    <x v="14"/>
  </r>
  <r>
    <n v="1409"/>
    <x v="13"/>
    <x v="263"/>
    <x v="205"/>
  </r>
  <r>
    <n v="1410"/>
    <x v="14"/>
    <x v="96"/>
    <x v="85"/>
  </r>
  <r>
    <n v="1411"/>
    <x v="8"/>
    <x v="4"/>
    <x v="4"/>
  </r>
  <r>
    <n v="1411"/>
    <x v="0"/>
    <x v="206"/>
    <x v="163"/>
  </r>
  <r>
    <n v="1412"/>
    <x v="10"/>
    <x v="212"/>
    <x v="6"/>
  </r>
  <r>
    <n v="1413"/>
    <x v="3"/>
    <x v="4"/>
    <x v="8"/>
  </r>
  <r>
    <n v="1413"/>
    <x v="2"/>
    <x v="148"/>
    <x v="12"/>
  </r>
  <r>
    <n v="1414"/>
    <x v="1"/>
    <x v="295"/>
    <x v="241"/>
  </r>
  <r>
    <n v="1415"/>
    <x v="4"/>
    <x v="151"/>
    <x v="12"/>
  </r>
  <r>
    <n v="1415"/>
    <x v="8"/>
    <x v="212"/>
    <x v="6"/>
  </r>
  <r>
    <n v="1417"/>
    <x v="7"/>
    <x v="222"/>
    <x v="177"/>
  </r>
  <r>
    <n v="1417"/>
    <x v="12"/>
    <x v="265"/>
    <x v="206"/>
  </r>
  <r>
    <n v="1418"/>
    <x v="12"/>
    <x v="152"/>
    <x v="37"/>
  </r>
  <r>
    <n v="1419"/>
    <x v="14"/>
    <x v="136"/>
    <x v="12"/>
  </r>
  <r>
    <n v="1419"/>
    <x v="12"/>
    <x v="5"/>
    <x v="13"/>
  </r>
  <r>
    <n v="1421"/>
    <x v="4"/>
    <x v="295"/>
    <x v="241"/>
  </r>
  <r>
    <n v="1422"/>
    <x v="0"/>
    <x v="250"/>
    <x v="11"/>
  </r>
  <r>
    <n v="1422"/>
    <x v="0"/>
    <x v="197"/>
    <x v="158"/>
  </r>
  <r>
    <n v="1423"/>
    <x v="4"/>
    <x v="110"/>
    <x v="8"/>
  </r>
  <r>
    <n v="1423"/>
    <x v="6"/>
    <x v="201"/>
    <x v="160"/>
  </r>
  <r>
    <n v="1424"/>
    <x v="0"/>
    <x v="288"/>
    <x v="8"/>
  </r>
  <r>
    <n v="1425"/>
    <x v="6"/>
    <x v="148"/>
    <x v="8"/>
  </r>
  <r>
    <n v="1425"/>
    <x v="11"/>
    <x v="216"/>
    <x v="172"/>
  </r>
  <r>
    <n v="1426"/>
    <x v="11"/>
    <x v="237"/>
    <x v="187"/>
  </r>
  <r>
    <n v="1428"/>
    <x v="7"/>
    <x v="212"/>
    <x v="6"/>
  </r>
  <r>
    <n v="1429"/>
    <x v="4"/>
    <x v="82"/>
    <x v="8"/>
  </r>
  <r>
    <n v="1430"/>
    <x v="10"/>
    <x v="255"/>
    <x v="199"/>
  </r>
  <r>
    <n v="1431"/>
    <x v="13"/>
    <x v="241"/>
    <x v="52"/>
  </r>
  <r>
    <n v="1431"/>
    <x v="12"/>
    <x v="127"/>
    <x v="111"/>
  </r>
  <r>
    <n v="1432"/>
    <x v="6"/>
    <x v="196"/>
    <x v="157"/>
  </r>
  <r>
    <n v="1432"/>
    <x v="1"/>
    <x v="155"/>
    <x v="8"/>
  </r>
  <r>
    <n v="1433"/>
    <x v="12"/>
    <x v="285"/>
    <x v="8"/>
  </r>
  <r>
    <n v="1434"/>
    <x v="3"/>
    <x v="57"/>
    <x v="54"/>
  </r>
  <r>
    <n v="1434"/>
    <x v="6"/>
    <x v="225"/>
    <x v="8"/>
  </r>
  <r>
    <n v="1435"/>
    <x v="1"/>
    <x v="46"/>
    <x v="43"/>
  </r>
  <r>
    <n v="1437"/>
    <x v="4"/>
    <x v="184"/>
    <x v="94"/>
  </r>
  <r>
    <n v="1438"/>
    <x v="6"/>
    <x v="9"/>
    <x v="9"/>
  </r>
  <r>
    <n v="1438"/>
    <x v="9"/>
    <x v="170"/>
    <x v="8"/>
  </r>
  <r>
    <n v="1439"/>
    <x v="7"/>
    <x v="84"/>
    <x v="78"/>
  </r>
  <r>
    <n v="1439"/>
    <x v="2"/>
    <x v="117"/>
    <x v="8"/>
  </r>
  <r>
    <n v="1440"/>
    <x v="2"/>
    <x v="47"/>
    <x v="44"/>
  </r>
  <r>
    <n v="1441"/>
    <x v="5"/>
    <x v="44"/>
    <x v="64"/>
  </r>
  <r>
    <n v="1442"/>
    <x v="2"/>
    <x v="34"/>
    <x v="34"/>
  </r>
  <r>
    <n v="1442"/>
    <x v="14"/>
    <x v="81"/>
    <x v="80"/>
  </r>
  <r>
    <n v="1443"/>
    <x v="3"/>
    <x v="161"/>
    <x v="131"/>
  </r>
  <r>
    <n v="1443"/>
    <x v="3"/>
    <x v="169"/>
    <x v="9"/>
  </r>
  <r>
    <n v="1444"/>
    <x v="5"/>
    <x v="30"/>
    <x v="20"/>
  </r>
  <r>
    <n v="1444"/>
    <x v="14"/>
    <x v="143"/>
    <x v="8"/>
  </r>
  <r>
    <n v="1445"/>
    <x v="3"/>
    <x v="252"/>
    <x v="12"/>
  </r>
  <r>
    <n v="1445"/>
    <x v="14"/>
    <x v="12"/>
    <x v="8"/>
  </r>
  <r>
    <n v="1449"/>
    <x v="10"/>
    <x v="45"/>
    <x v="42"/>
  </r>
  <r>
    <n v="1450"/>
    <x v="12"/>
    <x v="136"/>
    <x v="12"/>
  </r>
  <r>
    <n v="1451"/>
    <x v="14"/>
    <x v="4"/>
    <x v="8"/>
  </r>
  <r>
    <n v="1453"/>
    <x v="2"/>
    <x v="0"/>
    <x v="0"/>
  </r>
  <r>
    <n v="1454"/>
    <x v="5"/>
    <x v="211"/>
    <x v="8"/>
  </r>
  <r>
    <n v="1455"/>
    <x v="5"/>
    <x v="67"/>
    <x v="62"/>
  </r>
  <r>
    <n v="1455"/>
    <x v="5"/>
    <x v="95"/>
    <x v="169"/>
  </r>
  <r>
    <n v="1456"/>
    <x v="3"/>
    <x v="4"/>
    <x v="161"/>
  </r>
  <r>
    <n v="1458"/>
    <x v="14"/>
    <x v="286"/>
    <x v="232"/>
  </r>
  <r>
    <n v="1459"/>
    <x v="1"/>
    <x v="296"/>
    <x v="242"/>
  </r>
  <r>
    <n v="1460"/>
    <x v="7"/>
    <x v="55"/>
    <x v="52"/>
  </r>
  <r>
    <n v="1460"/>
    <x v="3"/>
    <x v="4"/>
    <x v="8"/>
  </r>
  <r>
    <n v="1461"/>
    <x v="13"/>
    <x v="220"/>
    <x v="175"/>
  </r>
  <r>
    <n v="1462"/>
    <x v="3"/>
    <x v="186"/>
    <x v="8"/>
  </r>
  <r>
    <n v="1462"/>
    <x v="5"/>
    <x v="4"/>
    <x v="220"/>
  </r>
  <r>
    <n v="1463"/>
    <x v="4"/>
    <x v="46"/>
    <x v="43"/>
  </r>
  <r>
    <n v="1464"/>
    <x v="4"/>
    <x v="197"/>
    <x v="158"/>
  </r>
  <r>
    <n v="1465"/>
    <x v="0"/>
    <x v="37"/>
    <x v="70"/>
  </r>
  <r>
    <n v="1465"/>
    <x v="10"/>
    <x v="85"/>
    <x v="37"/>
  </r>
  <r>
    <n v="1466"/>
    <x v="13"/>
    <x v="13"/>
    <x v="82"/>
  </r>
  <r>
    <n v="1466"/>
    <x v="14"/>
    <x v="137"/>
    <x v="8"/>
  </r>
  <r>
    <n v="1467"/>
    <x v="7"/>
    <x v="5"/>
    <x v="20"/>
  </r>
  <r>
    <n v="1469"/>
    <x v="1"/>
    <x v="5"/>
    <x v="233"/>
  </r>
  <r>
    <n v="1469"/>
    <x v="4"/>
    <x v="10"/>
    <x v="8"/>
  </r>
  <r>
    <n v="1470"/>
    <x v="2"/>
    <x v="13"/>
    <x v="62"/>
  </r>
  <r>
    <n v="1470"/>
    <x v="5"/>
    <x v="172"/>
    <x v="8"/>
  </r>
  <r>
    <n v="1471"/>
    <x v="7"/>
    <x v="97"/>
    <x v="86"/>
  </r>
  <r>
    <n v="1472"/>
    <x v="4"/>
    <x v="278"/>
    <x v="223"/>
  </r>
  <r>
    <n v="1473"/>
    <x v="0"/>
    <x v="119"/>
    <x v="226"/>
  </r>
  <r>
    <n v="1473"/>
    <x v="5"/>
    <x v="10"/>
    <x v="8"/>
  </r>
  <r>
    <n v="1474"/>
    <x v="7"/>
    <x v="43"/>
    <x v="40"/>
  </r>
  <r>
    <n v="1475"/>
    <x v="8"/>
    <x v="287"/>
    <x v="234"/>
  </r>
  <r>
    <n v="1475"/>
    <x v="13"/>
    <x v="5"/>
    <x v="20"/>
  </r>
  <r>
    <n v="1477"/>
    <x v="2"/>
    <x v="227"/>
    <x v="8"/>
  </r>
  <r>
    <n v="1477"/>
    <x v="6"/>
    <x v="5"/>
    <x v="41"/>
  </r>
  <r>
    <n v="1478"/>
    <x v="10"/>
    <x v="59"/>
    <x v="55"/>
  </r>
  <r>
    <n v="1478"/>
    <x v="14"/>
    <x v="182"/>
    <x v="148"/>
  </r>
  <r>
    <n v="1479"/>
    <x v="2"/>
    <x v="162"/>
    <x v="11"/>
  </r>
  <r>
    <n v="1480"/>
    <x v="14"/>
    <x v="119"/>
    <x v="9"/>
  </r>
  <r>
    <n v="1482"/>
    <x v="13"/>
    <x v="203"/>
    <x v="116"/>
  </r>
  <r>
    <n v="1483"/>
    <x v="2"/>
    <x v="4"/>
    <x v="8"/>
  </r>
  <r>
    <n v="1484"/>
    <x v="13"/>
    <x v="237"/>
    <x v="187"/>
  </r>
  <r>
    <n v="1485"/>
    <x v="12"/>
    <x v="262"/>
    <x v="204"/>
  </r>
  <r>
    <n v="1486"/>
    <x v="7"/>
    <x v="202"/>
    <x v="162"/>
  </r>
  <r>
    <n v="1486"/>
    <x v="11"/>
    <x v="196"/>
    <x v="157"/>
  </r>
  <r>
    <n v="1488"/>
    <x v="13"/>
    <x v="85"/>
    <x v="37"/>
  </r>
  <r>
    <n v="1489"/>
    <x v="6"/>
    <x v="1"/>
    <x v="101"/>
  </r>
  <r>
    <n v="1490"/>
    <x v="14"/>
    <x v="116"/>
    <x v="100"/>
  </r>
  <r>
    <n v="1491"/>
    <x v="7"/>
    <x v="71"/>
    <x v="118"/>
  </r>
  <r>
    <n v="1491"/>
    <x v="4"/>
    <x v="206"/>
    <x v="163"/>
  </r>
  <r>
    <n v="1493"/>
    <x v="1"/>
    <x v="148"/>
    <x v="48"/>
  </r>
  <r>
    <n v="1493"/>
    <x v="8"/>
    <x v="125"/>
    <x v="108"/>
  </r>
  <r>
    <n v="1495"/>
    <x v="7"/>
    <x v="212"/>
    <x v="6"/>
  </r>
  <r>
    <n v="1496"/>
    <x v="0"/>
    <x v="247"/>
    <x v="195"/>
  </r>
  <r>
    <n v="1496"/>
    <x v="0"/>
    <x v="262"/>
    <x v="8"/>
  </r>
  <r>
    <n v="1499"/>
    <x v="1"/>
    <x v="122"/>
    <x v="109"/>
  </r>
  <r>
    <n v="1499"/>
    <x v="5"/>
    <x v="81"/>
    <x v="8"/>
  </r>
  <r>
    <n v="1501"/>
    <x v="8"/>
    <x v="262"/>
    <x v="8"/>
  </r>
  <r>
    <n v="1502"/>
    <x v="3"/>
    <x v="269"/>
    <x v="211"/>
  </r>
  <r>
    <n v="1504"/>
    <x v="12"/>
    <x v="77"/>
    <x v="69"/>
  </r>
  <r>
    <n v="1504"/>
    <x v="7"/>
    <x v="287"/>
    <x v="234"/>
  </r>
  <r>
    <n v="1507"/>
    <x v="4"/>
    <x v="7"/>
    <x v="7"/>
  </r>
  <r>
    <n v="1507"/>
    <x v="10"/>
    <x v="120"/>
    <x v="37"/>
  </r>
  <r>
    <n v="1508"/>
    <x v="1"/>
    <x v="77"/>
    <x v="69"/>
  </r>
  <r>
    <n v="1508"/>
    <x v="3"/>
    <x v="154"/>
    <x v="8"/>
  </r>
  <r>
    <n v="1509"/>
    <x v="7"/>
    <x v="5"/>
    <x v="37"/>
  </r>
  <r>
    <n v="1510"/>
    <x v="0"/>
    <x v="4"/>
    <x v="194"/>
  </r>
  <r>
    <n v="1511"/>
    <x v="11"/>
    <x v="136"/>
    <x v="12"/>
  </r>
  <r>
    <n v="1513"/>
    <x v="11"/>
    <x v="296"/>
    <x v="242"/>
  </r>
  <r>
    <n v="1513"/>
    <x v="12"/>
    <x v="173"/>
    <x v="94"/>
  </r>
  <r>
    <n v="1514"/>
    <x v="3"/>
    <x v="286"/>
    <x v="232"/>
  </r>
  <r>
    <n v="1515"/>
    <x v="6"/>
    <x v="196"/>
    <x v="157"/>
  </r>
  <r>
    <n v="1516"/>
    <x v="8"/>
    <x v="55"/>
    <x v="52"/>
  </r>
  <r>
    <n v="1517"/>
    <x v="11"/>
    <x v="133"/>
    <x v="8"/>
  </r>
  <r>
    <n v="1517"/>
    <x v="9"/>
    <x v="44"/>
    <x v="64"/>
  </r>
  <r>
    <n v="1518"/>
    <x v="13"/>
    <x v="242"/>
    <x v="192"/>
  </r>
  <r>
    <n v="1519"/>
    <x v="8"/>
    <x v="13"/>
    <x v="18"/>
  </r>
  <r>
    <n v="1519"/>
    <x v="14"/>
    <x v="177"/>
    <x v="146"/>
  </r>
  <r>
    <n v="1521"/>
    <x v="1"/>
    <x v="235"/>
    <x v="118"/>
  </r>
  <r>
    <n v="1521"/>
    <x v="4"/>
    <x v="44"/>
    <x v="64"/>
  </r>
  <r>
    <n v="1522"/>
    <x v="13"/>
    <x v="114"/>
    <x v="8"/>
  </r>
  <r>
    <n v="1522"/>
    <x v="2"/>
    <x v="44"/>
    <x v="8"/>
  </r>
  <r>
    <n v="1524"/>
    <x v="5"/>
    <x v="265"/>
    <x v="206"/>
  </r>
  <r>
    <n v="1524"/>
    <x v="1"/>
    <x v="47"/>
    <x v="44"/>
  </r>
  <r>
    <n v="1525"/>
    <x v="3"/>
    <x v="60"/>
    <x v="8"/>
  </r>
  <r>
    <n v="1525"/>
    <x v="11"/>
    <x v="162"/>
    <x v="11"/>
  </r>
  <r>
    <n v="1527"/>
    <x v="1"/>
    <x v="125"/>
    <x v="8"/>
  </r>
  <r>
    <n v="1528"/>
    <x v="11"/>
    <x v="218"/>
    <x v="173"/>
  </r>
  <r>
    <n v="1528"/>
    <x v="1"/>
    <x v="208"/>
    <x v="8"/>
  </r>
  <r>
    <n v="1529"/>
    <x v="11"/>
    <x v="40"/>
    <x v="126"/>
  </r>
  <r>
    <n v="1530"/>
    <x v="14"/>
    <x v="297"/>
    <x v="100"/>
  </r>
  <r>
    <n v="1531"/>
    <x v="13"/>
    <x v="73"/>
    <x v="150"/>
  </r>
  <r>
    <n v="1532"/>
    <x v="11"/>
    <x v="279"/>
    <x v="8"/>
  </r>
  <r>
    <n v="1532"/>
    <x v="0"/>
    <x v="140"/>
    <x v="120"/>
  </r>
  <r>
    <n v="1533"/>
    <x v="7"/>
    <x v="287"/>
    <x v="234"/>
  </r>
  <r>
    <n v="1533"/>
    <x v="6"/>
    <x v="108"/>
    <x v="11"/>
  </r>
  <r>
    <n v="1534"/>
    <x v="12"/>
    <x v="160"/>
    <x v="130"/>
  </r>
  <r>
    <n v="1536"/>
    <x v="14"/>
    <x v="201"/>
    <x v="160"/>
  </r>
  <r>
    <n v="1536"/>
    <x v="6"/>
    <x v="256"/>
    <x v="200"/>
  </r>
  <r>
    <n v="1538"/>
    <x v="7"/>
    <x v="44"/>
    <x v="28"/>
  </r>
  <r>
    <n v="1538"/>
    <x v="8"/>
    <x v="197"/>
    <x v="158"/>
  </r>
  <r>
    <n v="1539"/>
    <x v="13"/>
    <x v="4"/>
    <x v="161"/>
  </r>
  <r>
    <n v="1540"/>
    <x v="10"/>
    <x v="83"/>
    <x v="219"/>
  </r>
  <r>
    <n v="1540"/>
    <x v="6"/>
    <x v="148"/>
    <x v="8"/>
  </r>
  <r>
    <n v="1541"/>
    <x v="8"/>
    <x v="46"/>
    <x v="43"/>
  </r>
  <r>
    <n v="1541"/>
    <x v="12"/>
    <x v="125"/>
    <x v="184"/>
  </r>
  <r>
    <n v="1542"/>
    <x v="4"/>
    <x v="155"/>
    <x v="8"/>
  </r>
  <r>
    <n v="1542"/>
    <x v="6"/>
    <x v="20"/>
    <x v="20"/>
  </r>
  <r>
    <n v="1543"/>
    <x v="5"/>
    <x v="256"/>
    <x v="200"/>
  </r>
  <r>
    <n v="1545"/>
    <x v="9"/>
    <x v="185"/>
    <x v="149"/>
  </r>
  <r>
    <n v="1546"/>
    <x v="14"/>
    <x v="155"/>
    <x v="8"/>
  </r>
  <r>
    <n v="1547"/>
    <x v="11"/>
    <x v="119"/>
    <x v="226"/>
  </r>
  <r>
    <n v="1548"/>
    <x v="0"/>
    <x v="179"/>
    <x v="37"/>
  </r>
  <r>
    <n v="1548"/>
    <x v="4"/>
    <x v="81"/>
    <x v="75"/>
  </r>
  <r>
    <n v="1549"/>
    <x v="0"/>
    <x v="133"/>
    <x v="8"/>
  </r>
  <r>
    <n v="1550"/>
    <x v="13"/>
    <x v="11"/>
    <x v="10"/>
  </r>
  <r>
    <n v="1550"/>
    <x v="5"/>
    <x v="4"/>
    <x v="39"/>
  </r>
  <r>
    <n v="1552"/>
    <x v="4"/>
    <x v="257"/>
    <x v="8"/>
  </r>
  <r>
    <n v="1552"/>
    <x v="6"/>
    <x v="13"/>
    <x v="82"/>
  </r>
  <r>
    <n v="1553"/>
    <x v="2"/>
    <x v="195"/>
    <x v="155"/>
  </r>
  <r>
    <n v="1553"/>
    <x v="2"/>
    <x v="107"/>
    <x v="95"/>
  </r>
  <r>
    <n v="1554"/>
    <x v="6"/>
    <x v="213"/>
    <x v="62"/>
  </r>
  <r>
    <n v="1554"/>
    <x v="4"/>
    <x v="198"/>
    <x v="159"/>
  </r>
  <r>
    <n v="1555"/>
    <x v="7"/>
    <x v="176"/>
    <x v="8"/>
  </r>
  <r>
    <n v="1556"/>
    <x v="8"/>
    <x v="284"/>
    <x v="231"/>
  </r>
  <r>
    <n v="1557"/>
    <x v="7"/>
    <x v="99"/>
    <x v="8"/>
  </r>
  <r>
    <n v="1558"/>
    <x v="3"/>
    <x v="222"/>
    <x v="177"/>
  </r>
  <r>
    <n v="1559"/>
    <x v="11"/>
    <x v="216"/>
    <x v="172"/>
  </r>
  <r>
    <n v="1559"/>
    <x v="4"/>
    <x v="88"/>
    <x v="64"/>
  </r>
  <r>
    <n v="1560"/>
    <x v="13"/>
    <x v="268"/>
    <x v="150"/>
  </r>
  <r>
    <n v="1560"/>
    <x v="0"/>
    <x v="149"/>
    <x v="125"/>
  </r>
  <r>
    <n v="1561"/>
    <x v="5"/>
    <x v="198"/>
    <x v="159"/>
  </r>
  <r>
    <n v="1561"/>
    <x v="12"/>
    <x v="214"/>
    <x v="12"/>
  </r>
  <r>
    <n v="1562"/>
    <x v="0"/>
    <x v="135"/>
    <x v="37"/>
  </r>
  <r>
    <n v="1562"/>
    <x v="3"/>
    <x v="150"/>
    <x v="128"/>
  </r>
  <r>
    <n v="1563"/>
    <x v="4"/>
    <x v="34"/>
    <x v="34"/>
  </r>
  <r>
    <n v="1564"/>
    <x v="2"/>
    <x v="23"/>
    <x v="24"/>
  </r>
  <r>
    <n v="1566"/>
    <x v="7"/>
    <x v="25"/>
    <x v="26"/>
  </r>
  <r>
    <n v="1567"/>
    <x v="8"/>
    <x v="54"/>
    <x v="51"/>
  </r>
  <r>
    <n v="1567"/>
    <x v="0"/>
    <x v="118"/>
    <x v="101"/>
  </r>
  <r>
    <n v="1568"/>
    <x v="4"/>
    <x v="190"/>
    <x v="151"/>
  </r>
  <r>
    <n v="1568"/>
    <x v="4"/>
    <x v="135"/>
    <x v="37"/>
  </r>
  <r>
    <n v="1569"/>
    <x v="14"/>
    <x v="124"/>
    <x v="138"/>
  </r>
  <r>
    <n v="1569"/>
    <x v="13"/>
    <x v="161"/>
    <x v="131"/>
  </r>
  <r>
    <n v="1572"/>
    <x v="3"/>
    <x v="287"/>
    <x v="234"/>
  </r>
  <r>
    <n v="1573"/>
    <x v="6"/>
    <x v="96"/>
    <x v="85"/>
  </r>
  <r>
    <n v="1574"/>
    <x v="8"/>
    <x v="183"/>
    <x v="8"/>
  </r>
  <r>
    <n v="1575"/>
    <x v="4"/>
    <x v="108"/>
    <x v="31"/>
  </r>
  <r>
    <n v="1577"/>
    <x v="7"/>
    <x v="4"/>
    <x v="194"/>
  </r>
  <r>
    <n v="1577"/>
    <x v="4"/>
    <x v="286"/>
    <x v="232"/>
  </r>
  <r>
    <n v="1578"/>
    <x v="11"/>
    <x v="17"/>
    <x v="8"/>
  </r>
  <r>
    <n v="1578"/>
    <x v="6"/>
    <x v="29"/>
    <x v="30"/>
  </r>
  <r>
    <n v="1579"/>
    <x v="9"/>
    <x v="250"/>
    <x v="74"/>
  </r>
  <r>
    <n v="1582"/>
    <x v="7"/>
    <x v="4"/>
    <x v="104"/>
  </r>
  <r>
    <n v="1582"/>
    <x v="14"/>
    <x v="298"/>
    <x v="8"/>
  </r>
  <r>
    <n v="1584"/>
    <x v="5"/>
    <x v="235"/>
    <x v="118"/>
  </r>
  <r>
    <n v="1585"/>
    <x v="14"/>
    <x v="13"/>
    <x v="87"/>
  </r>
  <r>
    <n v="1586"/>
    <x v="3"/>
    <x v="141"/>
    <x v="74"/>
  </r>
  <r>
    <n v="1587"/>
    <x v="8"/>
    <x v="183"/>
    <x v="8"/>
  </r>
  <r>
    <n v="1588"/>
    <x v="9"/>
    <x v="34"/>
    <x v="34"/>
  </r>
  <r>
    <n v="1588"/>
    <x v="12"/>
    <x v="34"/>
    <x v="34"/>
  </r>
  <r>
    <n v="1589"/>
    <x v="11"/>
    <x v="216"/>
    <x v="172"/>
  </r>
  <r>
    <n v="1589"/>
    <x v="12"/>
    <x v="5"/>
    <x v="30"/>
  </r>
  <r>
    <n v="1590"/>
    <x v="5"/>
    <x v="223"/>
    <x v="8"/>
  </r>
  <r>
    <n v="1591"/>
    <x v="14"/>
    <x v="61"/>
    <x v="103"/>
  </r>
  <r>
    <n v="1591"/>
    <x v="14"/>
    <x v="13"/>
    <x v="106"/>
  </r>
  <r>
    <n v="1592"/>
    <x v="3"/>
    <x v="101"/>
    <x v="89"/>
  </r>
  <r>
    <n v="1593"/>
    <x v="8"/>
    <x v="225"/>
    <x v="8"/>
  </r>
  <r>
    <n v="1594"/>
    <x v="2"/>
    <x v="4"/>
    <x v="8"/>
  </r>
  <r>
    <n v="1594"/>
    <x v="5"/>
    <x v="221"/>
    <x v="176"/>
  </r>
  <r>
    <n v="1595"/>
    <x v="14"/>
    <x v="40"/>
    <x v="126"/>
  </r>
  <r>
    <n v="1596"/>
    <x v="8"/>
    <x v="79"/>
    <x v="72"/>
  </r>
  <r>
    <n v="1596"/>
    <x v="0"/>
    <x v="287"/>
    <x v="234"/>
  </r>
  <r>
    <n v="1598"/>
    <x v="10"/>
    <x v="183"/>
    <x v="8"/>
  </r>
  <r>
    <n v="1598"/>
    <x v="3"/>
    <x v="25"/>
    <x v="26"/>
  </r>
  <r>
    <n v="1599"/>
    <x v="12"/>
    <x v="134"/>
    <x v="118"/>
  </r>
  <r>
    <n v="1600"/>
    <x v="11"/>
    <x v="72"/>
    <x v="8"/>
  </r>
  <r>
    <n v="1601"/>
    <x v="3"/>
    <x v="141"/>
    <x v="74"/>
  </r>
  <r>
    <n v="1601"/>
    <x v="11"/>
    <x v="227"/>
    <x v="8"/>
  </r>
  <r>
    <n v="1604"/>
    <x v="7"/>
    <x v="232"/>
    <x v="182"/>
  </r>
  <r>
    <n v="1604"/>
    <x v="14"/>
    <x v="171"/>
    <x v="141"/>
  </r>
  <r>
    <n v="1605"/>
    <x v="5"/>
    <x v="180"/>
    <x v="82"/>
  </r>
  <r>
    <n v="1606"/>
    <x v="8"/>
    <x v="223"/>
    <x v="8"/>
  </r>
  <r>
    <n v="1606"/>
    <x v="10"/>
    <x v="122"/>
    <x v="109"/>
  </r>
  <r>
    <n v="1608"/>
    <x v="5"/>
    <x v="271"/>
    <x v="9"/>
  </r>
  <r>
    <n v="1609"/>
    <x v="3"/>
    <x v="207"/>
    <x v="164"/>
  </r>
  <r>
    <n v="1610"/>
    <x v="12"/>
    <x v="99"/>
    <x v="8"/>
  </r>
  <r>
    <n v="1612"/>
    <x v="5"/>
    <x v="105"/>
    <x v="93"/>
  </r>
  <r>
    <n v="1612"/>
    <x v="5"/>
    <x v="224"/>
    <x v="178"/>
  </r>
  <r>
    <n v="1613"/>
    <x v="4"/>
    <x v="154"/>
    <x v="185"/>
  </r>
  <r>
    <n v="1613"/>
    <x v="14"/>
    <x v="37"/>
    <x v="239"/>
  </r>
  <r>
    <n v="1614"/>
    <x v="6"/>
    <x v="297"/>
    <x v="100"/>
  </r>
  <r>
    <n v="1614"/>
    <x v="7"/>
    <x v="30"/>
    <x v="20"/>
  </r>
  <r>
    <n v="1615"/>
    <x v="12"/>
    <x v="115"/>
    <x v="37"/>
  </r>
  <r>
    <n v="1616"/>
    <x v="11"/>
    <x v="13"/>
    <x v="127"/>
  </r>
  <r>
    <n v="1616"/>
    <x v="2"/>
    <x v="225"/>
    <x v="8"/>
  </r>
  <r>
    <n v="1617"/>
    <x v="14"/>
    <x v="184"/>
    <x v="94"/>
  </r>
  <r>
    <n v="1618"/>
    <x v="5"/>
    <x v="148"/>
    <x v="124"/>
  </r>
  <r>
    <n v="1618"/>
    <x v="11"/>
    <x v="80"/>
    <x v="73"/>
  </r>
  <r>
    <n v="1619"/>
    <x v="3"/>
    <x v="170"/>
    <x v="8"/>
  </r>
  <r>
    <n v="1621"/>
    <x v="1"/>
    <x v="104"/>
    <x v="92"/>
  </r>
  <r>
    <n v="1621"/>
    <x v="2"/>
    <x v="82"/>
    <x v="76"/>
  </r>
  <r>
    <n v="1622"/>
    <x v="0"/>
    <x v="93"/>
    <x v="8"/>
  </r>
  <r>
    <n v="1623"/>
    <x v="6"/>
    <x v="298"/>
    <x v="8"/>
  </r>
  <r>
    <n v="1623"/>
    <x v="1"/>
    <x v="19"/>
    <x v="19"/>
  </r>
  <r>
    <n v="1624"/>
    <x v="14"/>
    <x v="231"/>
    <x v="8"/>
  </r>
  <r>
    <n v="1624"/>
    <x v="9"/>
    <x v="237"/>
    <x v="187"/>
  </r>
  <r>
    <n v="1626"/>
    <x v="7"/>
    <x v="84"/>
    <x v="78"/>
  </r>
  <r>
    <n v="1627"/>
    <x v="4"/>
    <x v="61"/>
    <x v="103"/>
  </r>
  <r>
    <n v="1628"/>
    <x v="9"/>
    <x v="23"/>
    <x v="24"/>
  </r>
  <r>
    <n v="1629"/>
    <x v="7"/>
    <x v="222"/>
    <x v="177"/>
  </r>
  <r>
    <n v="1630"/>
    <x v="8"/>
    <x v="24"/>
    <x v="25"/>
  </r>
  <r>
    <n v="1630"/>
    <x v="12"/>
    <x v="227"/>
    <x v="8"/>
  </r>
  <r>
    <n v="1631"/>
    <x v="10"/>
    <x v="126"/>
    <x v="110"/>
  </r>
  <r>
    <n v="1632"/>
    <x v="7"/>
    <x v="239"/>
    <x v="190"/>
  </r>
  <r>
    <n v="1632"/>
    <x v="10"/>
    <x v="41"/>
    <x v="8"/>
  </r>
  <r>
    <n v="1634"/>
    <x v="7"/>
    <x v="71"/>
    <x v="51"/>
  </r>
  <r>
    <n v="1634"/>
    <x v="7"/>
    <x v="23"/>
    <x v="24"/>
  </r>
  <r>
    <n v="1636"/>
    <x v="0"/>
    <x v="37"/>
    <x v="239"/>
  </r>
  <r>
    <n v="1637"/>
    <x v="14"/>
    <x v="31"/>
    <x v="31"/>
  </r>
  <r>
    <n v="1638"/>
    <x v="12"/>
    <x v="111"/>
    <x v="97"/>
  </r>
  <r>
    <n v="1641"/>
    <x v="12"/>
    <x v="31"/>
    <x v="31"/>
  </r>
  <r>
    <n v="1641"/>
    <x v="10"/>
    <x v="68"/>
    <x v="8"/>
  </r>
  <r>
    <n v="1642"/>
    <x v="4"/>
    <x v="155"/>
    <x v="230"/>
  </r>
  <r>
    <n v="1643"/>
    <x v="4"/>
    <x v="13"/>
    <x v="106"/>
  </r>
  <r>
    <n v="1644"/>
    <x v="0"/>
    <x v="49"/>
    <x v="46"/>
  </r>
  <r>
    <n v="1645"/>
    <x v="4"/>
    <x v="222"/>
    <x v="177"/>
  </r>
  <r>
    <n v="1645"/>
    <x v="2"/>
    <x v="44"/>
    <x v="41"/>
  </r>
  <r>
    <n v="1646"/>
    <x v="0"/>
    <x v="37"/>
    <x v="62"/>
  </r>
  <r>
    <n v="1646"/>
    <x v="12"/>
    <x v="5"/>
    <x v="243"/>
  </r>
  <r>
    <n v="1647"/>
    <x v="14"/>
    <x v="239"/>
    <x v="190"/>
  </r>
  <r>
    <n v="1647"/>
    <x v="7"/>
    <x v="36"/>
    <x v="26"/>
  </r>
  <r>
    <n v="1648"/>
    <x v="7"/>
    <x v="26"/>
    <x v="27"/>
  </r>
  <r>
    <n v="1648"/>
    <x v="4"/>
    <x v="44"/>
    <x v="28"/>
  </r>
  <r>
    <n v="1649"/>
    <x v="3"/>
    <x v="91"/>
    <x v="44"/>
  </r>
  <r>
    <n v="1649"/>
    <x v="8"/>
    <x v="20"/>
    <x v="20"/>
  </r>
  <r>
    <n v="1650"/>
    <x v="0"/>
    <x v="148"/>
    <x v="12"/>
  </r>
  <r>
    <n v="1650"/>
    <x v="7"/>
    <x v="264"/>
    <x v="8"/>
  </r>
  <r>
    <n v="1651"/>
    <x v="14"/>
    <x v="1"/>
    <x v="101"/>
  </r>
  <r>
    <n v="1651"/>
    <x v="6"/>
    <x v="88"/>
    <x v="64"/>
  </r>
  <r>
    <n v="1652"/>
    <x v="7"/>
    <x v="174"/>
    <x v="237"/>
  </r>
  <r>
    <n v="1652"/>
    <x v="3"/>
    <x v="175"/>
    <x v="144"/>
  </r>
  <r>
    <n v="1653"/>
    <x v="3"/>
    <x v="5"/>
    <x v="37"/>
  </r>
  <r>
    <n v="1653"/>
    <x v="5"/>
    <x v="119"/>
    <x v="129"/>
  </r>
  <r>
    <n v="1654"/>
    <x v="12"/>
    <x v="299"/>
    <x v="244"/>
  </r>
  <r>
    <n v="1656"/>
    <x v="4"/>
    <x v="148"/>
    <x v="8"/>
  </r>
  <r>
    <n v="1656"/>
    <x v="3"/>
    <x v="229"/>
    <x v="180"/>
  </r>
  <r>
    <n v="1657"/>
    <x v="6"/>
    <x v="23"/>
    <x v="24"/>
  </r>
  <r>
    <n v="1661"/>
    <x v="11"/>
    <x v="37"/>
    <x v="239"/>
  </r>
  <r>
    <n v="1661"/>
    <x v="7"/>
    <x v="82"/>
    <x v="76"/>
  </r>
  <r>
    <n v="1662"/>
    <x v="12"/>
    <x v="202"/>
    <x v="162"/>
  </r>
  <r>
    <n v="1664"/>
    <x v="3"/>
    <x v="30"/>
    <x v="23"/>
  </r>
  <r>
    <n v="1665"/>
    <x v="2"/>
    <x v="47"/>
    <x v="44"/>
  </r>
  <r>
    <n v="1669"/>
    <x v="5"/>
    <x v="5"/>
    <x v="8"/>
  </r>
  <r>
    <n v="1671"/>
    <x v="4"/>
    <x v="92"/>
    <x v="83"/>
  </r>
  <r>
    <n v="1671"/>
    <x v="11"/>
    <x v="1"/>
    <x v="101"/>
  </r>
  <r>
    <n v="1673"/>
    <x v="12"/>
    <x v="261"/>
    <x v="203"/>
  </r>
  <r>
    <n v="1673"/>
    <x v="0"/>
    <x v="5"/>
    <x v="11"/>
  </r>
  <r>
    <n v="1674"/>
    <x v="8"/>
    <x v="76"/>
    <x v="68"/>
  </r>
  <r>
    <n v="1674"/>
    <x v="6"/>
    <x v="13"/>
    <x v="127"/>
  </r>
  <r>
    <n v="1675"/>
    <x v="0"/>
    <x v="259"/>
    <x v="11"/>
  </r>
  <r>
    <n v="1675"/>
    <x v="5"/>
    <x v="5"/>
    <x v="37"/>
  </r>
  <r>
    <n v="1676"/>
    <x v="2"/>
    <x v="22"/>
    <x v="23"/>
  </r>
  <r>
    <n v="1676"/>
    <x v="13"/>
    <x v="126"/>
    <x v="110"/>
  </r>
  <r>
    <n v="1678"/>
    <x v="8"/>
    <x v="126"/>
    <x v="110"/>
  </r>
  <r>
    <n v="1678"/>
    <x v="5"/>
    <x v="96"/>
    <x v="85"/>
  </r>
  <r>
    <n v="1679"/>
    <x v="8"/>
    <x v="271"/>
    <x v="8"/>
  </r>
  <r>
    <n v="1680"/>
    <x v="8"/>
    <x v="148"/>
    <x v="170"/>
  </r>
  <r>
    <n v="1680"/>
    <x v="8"/>
    <x v="108"/>
    <x v="31"/>
  </r>
  <r>
    <n v="1681"/>
    <x v="5"/>
    <x v="53"/>
    <x v="8"/>
  </r>
  <r>
    <n v="1681"/>
    <x v="11"/>
    <x v="40"/>
    <x v="70"/>
  </r>
  <r>
    <n v="1682"/>
    <x v="13"/>
    <x v="148"/>
    <x v="11"/>
  </r>
  <r>
    <n v="1682"/>
    <x v="5"/>
    <x v="149"/>
    <x v="125"/>
  </r>
  <r>
    <n v="1683"/>
    <x v="14"/>
    <x v="119"/>
    <x v="9"/>
  </r>
  <r>
    <n v="1683"/>
    <x v="9"/>
    <x v="22"/>
    <x v="23"/>
  </r>
  <r>
    <n v="1684"/>
    <x v="1"/>
    <x v="84"/>
    <x v="116"/>
  </r>
  <r>
    <n v="1684"/>
    <x v="11"/>
    <x v="232"/>
    <x v="182"/>
  </r>
  <r>
    <n v="1687"/>
    <x v="1"/>
    <x v="4"/>
    <x v="102"/>
  </r>
  <r>
    <n v="1687"/>
    <x v="7"/>
    <x v="44"/>
    <x v="7"/>
  </r>
  <r>
    <n v="1688"/>
    <x v="6"/>
    <x v="78"/>
    <x v="71"/>
  </r>
  <r>
    <n v="1689"/>
    <x v="4"/>
    <x v="73"/>
    <x v="150"/>
  </r>
  <r>
    <n v="1690"/>
    <x v="4"/>
    <x v="143"/>
    <x v="8"/>
  </r>
  <r>
    <n v="1690"/>
    <x v="14"/>
    <x v="7"/>
    <x v="62"/>
  </r>
  <r>
    <n v="1691"/>
    <x v="11"/>
    <x v="55"/>
    <x v="52"/>
  </r>
  <r>
    <n v="1691"/>
    <x v="14"/>
    <x v="120"/>
    <x v="37"/>
  </r>
  <r>
    <n v="1692"/>
    <x v="11"/>
    <x v="86"/>
    <x v="79"/>
  </r>
  <r>
    <n v="1692"/>
    <x v="14"/>
    <x v="7"/>
    <x v="7"/>
  </r>
  <r>
    <n v="1694"/>
    <x v="14"/>
    <x v="5"/>
    <x v="72"/>
  </r>
  <r>
    <n v="1695"/>
    <x v="2"/>
    <x v="148"/>
    <x v="11"/>
  </r>
  <r>
    <n v="1696"/>
    <x v="7"/>
    <x v="246"/>
    <x v="39"/>
  </r>
  <r>
    <n v="1696"/>
    <x v="3"/>
    <x v="13"/>
    <x v="18"/>
  </r>
  <r>
    <n v="1697"/>
    <x v="14"/>
    <x v="36"/>
    <x v="26"/>
  </r>
  <r>
    <n v="1697"/>
    <x v="6"/>
    <x v="5"/>
    <x v="11"/>
  </r>
  <r>
    <n v="1698"/>
    <x v="7"/>
    <x v="1"/>
    <x v="1"/>
  </r>
  <r>
    <n v="1698"/>
    <x v="5"/>
    <x v="18"/>
    <x v="17"/>
  </r>
  <r>
    <n v="1699"/>
    <x v="12"/>
    <x v="13"/>
    <x v="82"/>
  </r>
  <r>
    <n v="1699"/>
    <x v="8"/>
    <x v="215"/>
    <x v="171"/>
  </r>
  <r>
    <n v="1701"/>
    <x v="13"/>
    <x v="5"/>
    <x v="8"/>
  </r>
  <r>
    <n v="1701"/>
    <x v="12"/>
    <x v="269"/>
    <x v="211"/>
  </r>
  <r>
    <n v="1703"/>
    <x v="2"/>
    <x v="211"/>
    <x v="8"/>
  </r>
  <r>
    <n v="1703"/>
    <x v="3"/>
    <x v="4"/>
    <x v="4"/>
  </r>
  <r>
    <n v="1705"/>
    <x v="6"/>
    <x v="9"/>
    <x v="74"/>
  </r>
  <r>
    <n v="1705"/>
    <x v="11"/>
    <x v="219"/>
    <x v="174"/>
  </r>
  <r>
    <n v="1706"/>
    <x v="11"/>
    <x v="214"/>
    <x v="12"/>
  </r>
  <r>
    <n v="1706"/>
    <x v="5"/>
    <x v="4"/>
    <x v="8"/>
  </r>
  <r>
    <n v="1707"/>
    <x v="1"/>
    <x v="89"/>
    <x v="81"/>
  </r>
  <r>
    <n v="1708"/>
    <x v="3"/>
    <x v="245"/>
    <x v="64"/>
  </r>
  <r>
    <n v="1709"/>
    <x v="6"/>
    <x v="299"/>
    <x v="244"/>
  </r>
  <r>
    <n v="1709"/>
    <x v="0"/>
    <x v="278"/>
    <x v="223"/>
  </r>
  <r>
    <n v="1710"/>
    <x v="7"/>
    <x v="254"/>
    <x v="8"/>
  </r>
  <r>
    <n v="1710"/>
    <x v="9"/>
    <x v="21"/>
    <x v="21"/>
  </r>
  <r>
    <n v="1711"/>
    <x v="14"/>
    <x v="124"/>
    <x v="209"/>
  </r>
  <r>
    <n v="1711"/>
    <x v="12"/>
    <x v="133"/>
    <x v="8"/>
  </r>
  <r>
    <n v="1712"/>
    <x v="3"/>
    <x v="268"/>
    <x v="150"/>
  </r>
  <r>
    <n v="1713"/>
    <x v="6"/>
    <x v="154"/>
    <x v="136"/>
  </r>
  <r>
    <n v="1713"/>
    <x v="10"/>
    <x v="61"/>
    <x v="103"/>
  </r>
  <r>
    <n v="1714"/>
    <x v="12"/>
    <x v="242"/>
    <x v="192"/>
  </r>
  <r>
    <n v="1714"/>
    <x v="11"/>
    <x v="83"/>
    <x v="77"/>
  </r>
  <r>
    <n v="1716"/>
    <x v="7"/>
    <x v="44"/>
    <x v="168"/>
  </r>
  <r>
    <n v="1717"/>
    <x v="7"/>
    <x v="16"/>
    <x v="16"/>
  </r>
  <r>
    <n v="1717"/>
    <x v="10"/>
    <x v="187"/>
    <x v="11"/>
  </r>
  <r>
    <n v="1718"/>
    <x v="4"/>
    <x v="264"/>
    <x v="8"/>
  </r>
  <r>
    <n v="1719"/>
    <x v="5"/>
    <x v="122"/>
    <x v="109"/>
  </r>
  <r>
    <n v="1719"/>
    <x v="14"/>
    <x v="106"/>
    <x v="94"/>
  </r>
  <r>
    <n v="1720"/>
    <x v="8"/>
    <x v="186"/>
    <x v="8"/>
  </r>
  <r>
    <n v="1720"/>
    <x v="8"/>
    <x v="40"/>
    <x v="70"/>
  </r>
  <r>
    <n v="1721"/>
    <x v="7"/>
    <x v="277"/>
    <x v="222"/>
  </r>
  <r>
    <n v="1722"/>
    <x v="3"/>
    <x v="262"/>
    <x v="204"/>
  </r>
  <r>
    <n v="1722"/>
    <x v="4"/>
    <x v="82"/>
    <x v="76"/>
  </r>
  <r>
    <n v="1723"/>
    <x v="8"/>
    <x v="40"/>
    <x v="39"/>
  </r>
  <r>
    <n v="1725"/>
    <x v="0"/>
    <x v="5"/>
    <x v="11"/>
  </r>
  <r>
    <n v="1725"/>
    <x v="7"/>
    <x v="28"/>
    <x v="29"/>
  </r>
  <r>
    <n v="1726"/>
    <x v="12"/>
    <x v="111"/>
    <x v="97"/>
  </r>
  <r>
    <n v="1727"/>
    <x v="12"/>
    <x v="271"/>
    <x v="8"/>
  </r>
  <r>
    <n v="1727"/>
    <x v="12"/>
    <x v="264"/>
    <x v="8"/>
  </r>
  <r>
    <n v="1732"/>
    <x v="14"/>
    <x v="34"/>
    <x v="34"/>
  </r>
  <r>
    <n v="1733"/>
    <x v="14"/>
    <x v="127"/>
    <x v="111"/>
  </r>
  <r>
    <n v="1734"/>
    <x v="8"/>
    <x v="148"/>
    <x v="52"/>
  </r>
  <r>
    <n v="1735"/>
    <x v="1"/>
    <x v="254"/>
    <x v="8"/>
  </r>
  <r>
    <n v="1735"/>
    <x v="9"/>
    <x v="55"/>
    <x v="52"/>
  </r>
  <r>
    <n v="1736"/>
    <x v="0"/>
    <x v="5"/>
    <x v="8"/>
  </r>
  <r>
    <n v="1736"/>
    <x v="1"/>
    <x v="247"/>
    <x v="195"/>
  </r>
  <r>
    <n v="1739"/>
    <x v="5"/>
    <x v="119"/>
    <x v="226"/>
  </r>
  <r>
    <n v="1739"/>
    <x v="2"/>
    <x v="5"/>
    <x v="140"/>
  </r>
  <r>
    <n v="1743"/>
    <x v="1"/>
    <x v="23"/>
    <x v="207"/>
  </r>
  <r>
    <n v="1743"/>
    <x v="7"/>
    <x v="125"/>
    <x v="213"/>
  </r>
  <r>
    <n v="1744"/>
    <x v="8"/>
    <x v="42"/>
    <x v="8"/>
  </r>
  <r>
    <n v="1746"/>
    <x v="5"/>
    <x v="10"/>
    <x v="8"/>
  </r>
  <r>
    <n v="1747"/>
    <x v="14"/>
    <x v="161"/>
    <x v="131"/>
  </r>
  <r>
    <n v="1747"/>
    <x v="11"/>
    <x v="271"/>
    <x v="8"/>
  </r>
  <r>
    <n v="1748"/>
    <x v="3"/>
    <x v="300"/>
    <x v="245"/>
  </r>
  <r>
    <n v="1749"/>
    <x v="6"/>
    <x v="192"/>
    <x v="11"/>
  </r>
  <r>
    <n v="1749"/>
    <x v="6"/>
    <x v="122"/>
    <x v="105"/>
  </r>
  <r>
    <n v="1750"/>
    <x v="0"/>
    <x v="77"/>
    <x v="69"/>
  </r>
  <r>
    <n v="1750"/>
    <x v="11"/>
    <x v="209"/>
    <x v="165"/>
  </r>
  <r>
    <n v="1751"/>
    <x v="4"/>
    <x v="180"/>
    <x v="82"/>
  </r>
  <r>
    <n v="1752"/>
    <x v="8"/>
    <x v="1"/>
    <x v="101"/>
  </r>
  <r>
    <n v="1752"/>
    <x v="11"/>
    <x v="5"/>
    <x v="8"/>
  </r>
  <r>
    <n v="1754"/>
    <x v="3"/>
    <x v="151"/>
    <x v="12"/>
  </r>
  <r>
    <n v="1754"/>
    <x v="4"/>
    <x v="266"/>
    <x v="8"/>
  </r>
  <r>
    <n v="1755"/>
    <x v="3"/>
    <x v="148"/>
    <x v="124"/>
  </r>
  <r>
    <n v="1755"/>
    <x v="5"/>
    <x v="150"/>
    <x v="128"/>
  </r>
  <r>
    <n v="1756"/>
    <x v="6"/>
    <x v="124"/>
    <x v="138"/>
  </r>
  <r>
    <n v="1756"/>
    <x v="9"/>
    <x v="38"/>
    <x v="38"/>
  </r>
  <r>
    <n v="1757"/>
    <x v="6"/>
    <x v="5"/>
    <x v="72"/>
  </r>
  <r>
    <n v="1758"/>
    <x v="11"/>
    <x v="65"/>
    <x v="60"/>
  </r>
  <r>
    <n v="1758"/>
    <x v="6"/>
    <x v="60"/>
    <x v="8"/>
  </r>
  <r>
    <n v="1759"/>
    <x v="10"/>
    <x v="2"/>
    <x v="2"/>
  </r>
  <r>
    <n v="1759"/>
    <x v="5"/>
    <x v="229"/>
    <x v="180"/>
  </r>
  <r>
    <n v="1761"/>
    <x v="4"/>
    <x v="194"/>
    <x v="246"/>
  </r>
  <r>
    <n v="1762"/>
    <x v="8"/>
    <x v="185"/>
    <x v="149"/>
  </r>
  <r>
    <n v="1764"/>
    <x v="12"/>
    <x v="1"/>
    <x v="50"/>
  </r>
  <r>
    <n v="1764"/>
    <x v="7"/>
    <x v="179"/>
    <x v="37"/>
  </r>
  <r>
    <n v="1765"/>
    <x v="6"/>
    <x v="29"/>
    <x v="30"/>
  </r>
  <r>
    <n v="1765"/>
    <x v="0"/>
    <x v="297"/>
    <x v="100"/>
  </r>
  <r>
    <n v="1766"/>
    <x v="9"/>
    <x v="135"/>
    <x v="37"/>
  </r>
  <r>
    <n v="1768"/>
    <x v="7"/>
    <x v="148"/>
    <x v="8"/>
  </r>
  <r>
    <n v="1769"/>
    <x v="2"/>
    <x v="41"/>
    <x v="8"/>
  </r>
  <r>
    <n v="1769"/>
    <x v="3"/>
    <x v="98"/>
    <x v="62"/>
  </r>
  <r>
    <n v="1770"/>
    <x v="0"/>
    <x v="138"/>
    <x v="14"/>
  </r>
  <r>
    <n v="1770"/>
    <x v="12"/>
    <x v="83"/>
    <x v="219"/>
  </r>
  <r>
    <n v="1771"/>
    <x v="11"/>
    <x v="10"/>
    <x v="8"/>
  </r>
  <r>
    <n v="1772"/>
    <x v="12"/>
    <x v="4"/>
    <x v="220"/>
  </r>
  <r>
    <n v="1772"/>
    <x v="7"/>
    <x v="13"/>
    <x v="62"/>
  </r>
  <r>
    <n v="1774"/>
    <x v="4"/>
    <x v="35"/>
    <x v="35"/>
  </r>
  <r>
    <n v="1775"/>
    <x v="9"/>
    <x v="62"/>
    <x v="57"/>
  </r>
  <r>
    <n v="1775"/>
    <x v="7"/>
    <x v="280"/>
    <x v="224"/>
  </r>
  <r>
    <n v="1779"/>
    <x v="8"/>
    <x v="242"/>
    <x v="192"/>
  </r>
  <r>
    <n v="1779"/>
    <x v="5"/>
    <x v="5"/>
    <x v="72"/>
  </r>
  <r>
    <n v="1780"/>
    <x v="6"/>
    <x v="296"/>
    <x v="242"/>
  </r>
  <r>
    <n v="1781"/>
    <x v="14"/>
    <x v="241"/>
    <x v="52"/>
  </r>
  <r>
    <n v="1781"/>
    <x v="6"/>
    <x v="111"/>
    <x v="97"/>
  </r>
  <r>
    <n v="1783"/>
    <x v="7"/>
    <x v="173"/>
    <x v="94"/>
  </r>
  <r>
    <n v="1783"/>
    <x v="0"/>
    <x v="187"/>
    <x v="11"/>
  </r>
  <r>
    <n v="1784"/>
    <x v="1"/>
    <x v="189"/>
    <x v="150"/>
  </r>
  <r>
    <n v="1784"/>
    <x v="7"/>
    <x v="125"/>
    <x v="108"/>
  </r>
  <r>
    <n v="1785"/>
    <x v="5"/>
    <x v="93"/>
    <x v="8"/>
  </r>
  <r>
    <n v="1786"/>
    <x v="11"/>
    <x v="184"/>
    <x v="94"/>
  </r>
  <r>
    <n v="1786"/>
    <x v="14"/>
    <x v="298"/>
    <x v="8"/>
  </r>
  <r>
    <n v="1787"/>
    <x v="6"/>
    <x v="297"/>
    <x v="100"/>
  </r>
  <r>
    <n v="1789"/>
    <x v="10"/>
    <x v="5"/>
    <x v="10"/>
  </r>
  <r>
    <n v="1789"/>
    <x v="4"/>
    <x v="173"/>
    <x v="94"/>
  </r>
  <r>
    <n v="1790"/>
    <x v="11"/>
    <x v="5"/>
    <x v="30"/>
  </r>
  <r>
    <n v="1790"/>
    <x v="13"/>
    <x v="40"/>
    <x v="82"/>
  </r>
  <r>
    <n v="1792"/>
    <x v="1"/>
    <x v="46"/>
    <x v="43"/>
  </r>
  <r>
    <n v="1794"/>
    <x v="2"/>
    <x v="4"/>
    <x v="194"/>
  </r>
  <r>
    <n v="1795"/>
    <x v="2"/>
    <x v="22"/>
    <x v="23"/>
  </r>
  <r>
    <n v="1797"/>
    <x v="8"/>
    <x v="123"/>
    <x v="8"/>
  </r>
  <r>
    <n v="1797"/>
    <x v="12"/>
    <x v="148"/>
    <x v="8"/>
  </r>
  <r>
    <n v="1798"/>
    <x v="12"/>
    <x v="275"/>
    <x v="218"/>
  </r>
  <r>
    <n v="1798"/>
    <x v="12"/>
    <x v="6"/>
    <x v="6"/>
  </r>
  <r>
    <n v="1800"/>
    <x v="12"/>
    <x v="37"/>
    <x v="239"/>
  </r>
  <r>
    <n v="1800"/>
    <x v="8"/>
    <x v="298"/>
    <x v="8"/>
  </r>
  <r>
    <n v="1801"/>
    <x v="6"/>
    <x v="274"/>
    <x v="8"/>
  </r>
  <r>
    <n v="1802"/>
    <x v="10"/>
    <x v="148"/>
    <x v="8"/>
  </r>
  <r>
    <n v="1804"/>
    <x v="2"/>
    <x v="233"/>
    <x v="12"/>
  </r>
  <r>
    <n v="1806"/>
    <x v="11"/>
    <x v="162"/>
    <x v="11"/>
  </r>
  <r>
    <n v="1806"/>
    <x v="1"/>
    <x v="237"/>
    <x v="187"/>
  </r>
  <r>
    <n v="1807"/>
    <x v="8"/>
    <x v="98"/>
    <x v="62"/>
  </r>
  <r>
    <n v="1807"/>
    <x v="9"/>
    <x v="5"/>
    <x v="11"/>
  </r>
  <r>
    <n v="1808"/>
    <x v="2"/>
    <x v="148"/>
    <x v="11"/>
  </r>
  <r>
    <n v="1809"/>
    <x v="14"/>
    <x v="92"/>
    <x v="83"/>
  </r>
  <r>
    <n v="1809"/>
    <x v="11"/>
    <x v="88"/>
    <x v="64"/>
  </r>
  <r>
    <n v="1813"/>
    <x v="0"/>
    <x v="156"/>
    <x v="8"/>
  </r>
  <r>
    <n v="1813"/>
    <x v="12"/>
    <x v="4"/>
    <x v="8"/>
  </r>
  <r>
    <n v="1814"/>
    <x v="1"/>
    <x v="34"/>
    <x v="34"/>
  </r>
  <r>
    <n v="1815"/>
    <x v="3"/>
    <x v="283"/>
    <x v="8"/>
  </r>
  <r>
    <n v="1816"/>
    <x v="9"/>
    <x v="169"/>
    <x v="9"/>
  </r>
  <r>
    <n v="1816"/>
    <x v="14"/>
    <x v="240"/>
    <x v="191"/>
  </r>
  <r>
    <n v="1819"/>
    <x v="5"/>
    <x v="4"/>
    <x v="8"/>
  </r>
  <r>
    <n v="1819"/>
    <x v="3"/>
    <x v="37"/>
    <x v="37"/>
  </r>
  <r>
    <n v="1822"/>
    <x v="10"/>
    <x v="163"/>
    <x v="8"/>
  </r>
  <r>
    <n v="1823"/>
    <x v="4"/>
    <x v="157"/>
    <x v="74"/>
  </r>
  <r>
    <n v="1824"/>
    <x v="13"/>
    <x v="5"/>
    <x v="11"/>
  </r>
  <r>
    <n v="1824"/>
    <x v="11"/>
    <x v="172"/>
    <x v="8"/>
  </r>
  <r>
    <n v="1825"/>
    <x v="14"/>
    <x v="122"/>
    <x v="105"/>
  </r>
  <r>
    <n v="1826"/>
    <x v="7"/>
    <x v="5"/>
    <x v="5"/>
  </r>
  <r>
    <n v="1826"/>
    <x v="1"/>
    <x v="13"/>
    <x v="12"/>
  </r>
  <r>
    <n v="1827"/>
    <x v="5"/>
    <x v="201"/>
    <x v="160"/>
  </r>
  <r>
    <n v="1827"/>
    <x v="5"/>
    <x v="155"/>
    <x v="8"/>
  </r>
  <r>
    <n v="1828"/>
    <x v="1"/>
    <x v="40"/>
    <x v="39"/>
  </r>
  <r>
    <n v="1828"/>
    <x v="4"/>
    <x v="176"/>
    <x v="8"/>
  </r>
  <r>
    <n v="1829"/>
    <x v="12"/>
    <x v="40"/>
    <x v="70"/>
  </r>
  <r>
    <n v="1830"/>
    <x v="10"/>
    <x v="138"/>
    <x v="14"/>
  </r>
  <r>
    <n v="1830"/>
    <x v="0"/>
    <x v="92"/>
    <x v="83"/>
  </r>
  <r>
    <n v="1831"/>
    <x v="8"/>
    <x v="53"/>
    <x v="8"/>
  </r>
  <r>
    <n v="1833"/>
    <x v="10"/>
    <x v="53"/>
    <x v="8"/>
  </r>
  <r>
    <n v="1833"/>
    <x v="3"/>
    <x v="172"/>
    <x v="8"/>
  </r>
  <r>
    <n v="1834"/>
    <x v="12"/>
    <x v="54"/>
    <x v="51"/>
  </r>
  <r>
    <n v="1835"/>
    <x v="14"/>
    <x v="5"/>
    <x v="20"/>
  </r>
  <r>
    <n v="1836"/>
    <x v="8"/>
    <x v="162"/>
    <x v="11"/>
  </r>
  <r>
    <n v="1836"/>
    <x v="11"/>
    <x v="5"/>
    <x v="76"/>
  </r>
  <r>
    <n v="1838"/>
    <x v="0"/>
    <x v="12"/>
    <x v="8"/>
  </r>
  <r>
    <n v="1839"/>
    <x v="14"/>
    <x v="16"/>
    <x v="16"/>
  </r>
  <r>
    <n v="1839"/>
    <x v="5"/>
    <x v="158"/>
    <x v="8"/>
  </r>
  <r>
    <n v="1840"/>
    <x v="2"/>
    <x v="53"/>
    <x v="8"/>
  </r>
  <r>
    <n v="1840"/>
    <x v="0"/>
    <x v="32"/>
    <x v="32"/>
  </r>
  <r>
    <n v="1842"/>
    <x v="8"/>
    <x v="143"/>
    <x v="8"/>
  </r>
  <r>
    <n v="1842"/>
    <x v="11"/>
    <x v="59"/>
    <x v="55"/>
  </r>
  <r>
    <n v="1843"/>
    <x v="6"/>
    <x v="137"/>
    <x v="139"/>
  </r>
  <r>
    <n v="1844"/>
    <x v="14"/>
    <x v="10"/>
    <x v="8"/>
  </r>
  <r>
    <n v="1844"/>
    <x v="11"/>
    <x v="148"/>
    <x v="48"/>
  </r>
  <r>
    <n v="1846"/>
    <x v="9"/>
    <x v="48"/>
    <x v="45"/>
  </r>
  <r>
    <n v="1846"/>
    <x v="11"/>
    <x v="53"/>
    <x v="8"/>
  </r>
  <r>
    <n v="1847"/>
    <x v="4"/>
    <x v="93"/>
    <x v="8"/>
  </r>
  <r>
    <n v="1849"/>
    <x v="12"/>
    <x v="31"/>
    <x v="31"/>
  </r>
  <r>
    <n v="1850"/>
    <x v="7"/>
    <x v="221"/>
    <x v="176"/>
  </r>
  <r>
    <n v="1851"/>
    <x v="10"/>
    <x v="79"/>
    <x v="72"/>
  </r>
  <r>
    <n v="1852"/>
    <x v="7"/>
    <x v="1"/>
    <x v="20"/>
  </r>
  <r>
    <n v="1852"/>
    <x v="8"/>
    <x v="137"/>
    <x v="139"/>
  </r>
  <r>
    <n v="1853"/>
    <x v="2"/>
    <x v="173"/>
    <x v="94"/>
  </r>
  <r>
    <n v="1853"/>
    <x v="0"/>
    <x v="276"/>
    <x v="11"/>
  </r>
  <r>
    <n v="1854"/>
    <x v="12"/>
    <x v="66"/>
    <x v="61"/>
  </r>
  <r>
    <n v="1855"/>
    <x v="12"/>
    <x v="274"/>
    <x v="8"/>
  </r>
  <r>
    <n v="1855"/>
    <x v="11"/>
    <x v="64"/>
    <x v="59"/>
  </r>
  <r>
    <n v="1856"/>
    <x v="8"/>
    <x v="35"/>
    <x v="35"/>
  </r>
  <r>
    <n v="1857"/>
    <x v="8"/>
    <x v="197"/>
    <x v="158"/>
  </r>
  <r>
    <n v="1859"/>
    <x v="14"/>
    <x v="70"/>
    <x v="8"/>
  </r>
  <r>
    <n v="1860"/>
    <x v="1"/>
    <x v="86"/>
    <x v="79"/>
  </r>
  <r>
    <n v="1863"/>
    <x v="2"/>
    <x v="68"/>
    <x v="8"/>
  </r>
  <r>
    <n v="1864"/>
    <x v="10"/>
    <x v="168"/>
    <x v="137"/>
  </r>
  <r>
    <n v="1865"/>
    <x v="14"/>
    <x v="13"/>
    <x v="127"/>
  </r>
  <r>
    <n v="1866"/>
    <x v="8"/>
    <x v="250"/>
    <x v="74"/>
  </r>
  <r>
    <n v="1867"/>
    <x v="12"/>
    <x v="185"/>
    <x v="149"/>
  </r>
  <r>
    <n v="1867"/>
    <x v="10"/>
    <x v="34"/>
    <x v="34"/>
  </r>
  <r>
    <n v="1868"/>
    <x v="14"/>
    <x v="176"/>
    <x v="8"/>
  </r>
  <r>
    <n v="1869"/>
    <x v="8"/>
    <x v="119"/>
    <x v="226"/>
  </r>
  <r>
    <n v="1869"/>
    <x v="8"/>
    <x v="40"/>
    <x v="82"/>
  </r>
  <r>
    <n v="1870"/>
    <x v="11"/>
    <x v="5"/>
    <x v="22"/>
  </r>
  <r>
    <n v="1870"/>
    <x v="7"/>
    <x v="191"/>
    <x v="152"/>
  </r>
  <r>
    <n v="1871"/>
    <x v="6"/>
    <x v="104"/>
    <x v="92"/>
  </r>
  <r>
    <n v="1871"/>
    <x v="6"/>
    <x v="59"/>
    <x v="55"/>
  </r>
  <r>
    <n v="1872"/>
    <x v="5"/>
    <x v="162"/>
    <x v="11"/>
  </r>
  <r>
    <n v="1872"/>
    <x v="6"/>
    <x v="13"/>
    <x v="201"/>
  </r>
  <r>
    <n v="1874"/>
    <x v="2"/>
    <x v="0"/>
    <x v="210"/>
  </r>
  <r>
    <n v="1875"/>
    <x v="1"/>
    <x v="25"/>
    <x v="26"/>
  </r>
  <r>
    <n v="1875"/>
    <x v="7"/>
    <x v="9"/>
    <x v="74"/>
  </r>
  <r>
    <n v="1876"/>
    <x v="1"/>
    <x v="7"/>
    <x v="62"/>
  </r>
  <r>
    <n v="1876"/>
    <x v="12"/>
    <x v="61"/>
    <x v="37"/>
  </r>
  <r>
    <n v="1879"/>
    <x v="14"/>
    <x v="27"/>
    <x v="28"/>
  </r>
  <r>
    <n v="1879"/>
    <x v="2"/>
    <x v="292"/>
    <x v="238"/>
  </r>
  <r>
    <n v="1880"/>
    <x v="11"/>
    <x v="1"/>
    <x v="1"/>
  </r>
  <r>
    <n v="1880"/>
    <x v="5"/>
    <x v="72"/>
    <x v="8"/>
  </r>
  <r>
    <n v="1882"/>
    <x v="4"/>
    <x v="111"/>
    <x v="97"/>
  </r>
  <r>
    <n v="1883"/>
    <x v="0"/>
    <x v="287"/>
    <x v="234"/>
  </r>
  <r>
    <n v="1883"/>
    <x v="4"/>
    <x v="102"/>
    <x v="90"/>
  </r>
  <r>
    <n v="1885"/>
    <x v="14"/>
    <x v="194"/>
    <x v="154"/>
  </r>
  <r>
    <n v="1886"/>
    <x v="11"/>
    <x v="222"/>
    <x v="177"/>
  </r>
  <r>
    <n v="1887"/>
    <x v="14"/>
    <x v="38"/>
    <x v="38"/>
  </r>
  <r>
    <n v="1888"/>
    <x v="1"/>
    <x v="189"/>
    <x v="150"/>
  </r>
  <r>
    <n v="1888"/>
    <x v="10"/>
    <x v="27"/>
    <x v="28"/>
  </r>
  <r>
    <n v="1889"/>
    <x v="6"/>
    <x v="4"/>
    <x v="8"/>
  </r>
  <r>
    <n v="1889"/>
    <x v="1"/>
    <x v="22"/>
    <x v="23"/>
  </r>
  <r>
    <n v="1890"/>
    <x v="1"/>
    <x v="41"/>
    <x v="8"/>
  </r>
  <r>
    <n v="1892"/>
    <x v="7"/>
    <x v="241"/>
    <x v="52"/>
  </r>
  <r>
    <n v="1893"/>
    <x v="7"/>
    <x v="5"/>
    <x v="20"/>
  </r>
  <r>
    <n v="1894"/>
    <x v="11"/>
    <x v="197"/>
    <x v="158"/>
  </r>
  <r>
    <n v="1894"/>
    <x v="6"/>
    <x v="172"/>
    <x v="8"/>
  </r>
  <r>
    <n v="1896"/>
    <x v="12"/>
    <x v="291"/>
    <x v="236"/>
  </r>
  <r>
    <n v="1897"/>
    <x v="6"/>
    <x v="142"/>
    <x v="121"/>
  </r>
  <r>
    <n v="1898"/>
    <x v="6"/>
    <x v="263"/>
    <x v="205"/>
  </r>
  <r>
    <n v="1898"/>
    <x v="7"/>
    <x v="219"/>
    <x v="174"/>
  </r>
  <r>
    <n v="1901"/>
    <x v="13"/>
    <x v="119"/>
    <x v="226"/>
  </r>
  <r>
    <n v="1904"/>
    <x v="7"/>
    <x v="20"/>
    <x v="63"/>
  </r>
  <r>
    <n v="1904"/>
    <x v="11"/>
    <x v="91"/>
    <x v="44"/>
  </r>
  <r>
    <n v="1906"/>
    <x v="11"/>
    <x v="26"/>
    <x v="27"/>
  </r>
  <r>
    <n v="1906"/>
    <x v="6"/>
    <x v="136"/>
    <x v="12"/>
  </r>
  <r>
    <n v="1908"/>
    <x v="7"/>
    <x v="101"/>
    <x v="89"/>
  </r>
  <r>
    <n v="1909"/>
    <x v="9"/>
    <x v="44"/>
    <x v="28"/>
  </r>
  <r>
    <n v="1909"/>
    <x v="13"/>
    <x v="229"/>
    <x v="180"/>
  </r>
  <r>
    <n v="1910"/>
    <x v="3"/>
    <x v="259"/>
    <x v="202"/>
  </r>
  <r>
    <n v="1910"/>
    <x v="6"/>
    <x v="183"/>
    <x v="8"/>
  </r>
  <r>
    <n v="1913"/>
    <x v="2"/>
    <x v="4"/>
    <x v="8"/>
  </r>
  <r>
    <n v="1913"/>
    <x v="8"/>
    <x v="96"/>
    <x v="85"/>
  </r>
  <r>
    <n v="1915"/>
    <x v="14"/>
    <x v="38"/>
    <x v="38"/>
  </r>
  <r>
    <n v="1916"/>
    <x v="10"/>
    <x v="262"/>
    <x v="204"/>
  </r>
  <r>
    <n v="1917"/>
    <x v="14"/>
    <x v="189"/>
    <x v="150"/>
  </r>
  <r>
    <n v="1918"/>
    <x v="14"/>
    <x v="297"/>
    <x v="100"/>
  </r>
  <r>
    <n v="1918"/>
    <x v="8"/>
    <x v="229"/>
    <x v="180"/>
  </r>
  <r>
    <n v="1919"/>
    <x v="6"/>
    <x v="5"/>
    <x v="23"/>
  </r>
  <r>
    <n v="1922"/>
    <x v="14"/>
    <x v="234"/>
    <x v="183"/>
  </r>
  <r>
    <n v="1923"/>
    <x v="10"/>
    <x v="218"/>
    <x v="173"/>
  </r>
  <r>
    <n v="1924"/>
    <x v="5"/>
    <x v="4"/>
    <x v="39"/>
  </r>
  <r>
    <n v="1925"/>
    <x v="5"/>
    <x v="101"/>
    <x v="89"/>
  </r>
  <r>
    <n v="1925"/>
    <x v="8"/>
    <x v="17"/>
    <x v="8"/>
  </r>
  <r>
    <n v="1927"/>
    <x v="0"/>
    <x v="83"/>
    <x v="77"/>
  </r>
  <r>
    <n v="1928"/>
    <x v="10"/>
    <x v="21"/>
    <x v="21"/>
  </r>
  <r>
    <n v="1928"/>
    <x v="6"/>
    <x v="5"/>
    <x v="11"/>
  </r>
  <r>
    <n v="1930"/>
    <x v="3"/>
    <x v="156"/>
    <x v="8"/>
  </r>
  <r>
    <n v="1931"/>
    <x v="12"/>
    <x v="83"/>
    <x v="77"/>
  </r>
  <r>
    <n v="1931"/>
    <x v="13"/>
    <x v="291"/>
    <x v="236"/>
  </r>
  <r>
    <n v="1932"/>
    <x v="1"/>
    <x v="61"/>
    <x v="37"/>
  </r>
  <r>
    <n v="1934"/>
    <x v="5"/>
    <x v="13"/>
    <x v="127"/>
  </r>
  <r>
    <n v="1934"/>
    <x v="11"/>
    <x v="277"/>
    <x v="222"/>
  </r>
  <r>
    <n v="1935"/>
    <x v="12"/>
    <x v="221"/>
    <x v="176"/>
  </r>
  <r>
    <n v="1937"/>
    <x v="2"/>
    <x v="148"/>
    <x v="8"/>
  </r>
  <r>
    <n v="1937"/>
    <x v="3"/>
    <x v="215"/>
    <x v="171"/>
  </r>
  <r>
    <n v="1938"/>
    <x v="5"/>
    <x v="114"/>
    <x v="8"/>
  </r>
  <r>
    <n v="1938"/>
    <x v="3"/>
    <x v="262"/>
    <x v="204"/>
  </r>
  <r>
    <n v="1939"/>
    <x v="12"/>
    <x v="5"/>
    <x v="7"/>
  </r>
  <r>
    <n v="1940"/>
    <x v="2"/>
    <x v="14"/>
    <x v="14"/>
  </r>
  <r>
    <n v="1940"/>
    <x v="6"/>
    <x v="1"/>
    <x v="50"/>
  </r>
  <r>
    <n v="1941"/>
    <x v="8"/>
    <x v="275"/>
    <x v="218"/>
  </r>
  <r>
    <n v="1942"/>
    <x v="7"/>
    <x v="286"/>
    <x v="232"/>
  </r>
  <r>
    <n v="1945"/>
    <x v="14"/>
    <x v="13"/>
    <x v="12"/>
  </r>
  <r>
    <n v="1945"/>
    <x v="1"/>
    <x v="1"/>
    <x v="1"/>
  </r>
  <r>
    <n v="1949"/>
    <x v="11"/>
    <x v="125"/>
    <x v="108"/>
  </r>
  <r>
    <n v="1950"/>
    <x v="11"/>
    <x v="122"/>
    <x v="109"/>
  </r>
  <r>
    <n v="1950"/>
    <x v="8"/>
    <x v="131"/>
    <x v="75"/>
  </r>
  <r>
    <n v="1953"/>
    <x v="0"/>
    <x v="195"/>
    <x v="155"/>
  </r>
  <r>
    <n v="1953"/>
    <x v="2"/>
    <x v="247"/>
    <x v="195"/>
  </r>
  <r>
    <n v="1955"/>
    <x v="9"/>
    <x v="185"/>
    <x v="149"/>
  </r>
  <r>
    <n v="1957"/>
    <x v="3"/>
    <x v="54"/>
    <x v="51"/>
  </r>
  <r>
    <n v="1957"/>
    <x v="8"/>
    <x v="294"/>
    <x v="94"/>
  </r>
  <r>
    <n v="1958"/>
    <x v="9"/>
    <x v="5"/>
    <x v="76"/>
  </r>
  <r>
    <n v="1958"/>
    <x v="12"/>
    <x v="124"/>
    <x v="209"/>
  </r>
  <r>
    <n v="1959"/>
    <x v="1"/>
    <x v="84"/>
    <x v="116"/>
  </r>
  <r>
    <n v="1959"/>
    <x v="9"/>
    <x v="285"/>
    <x v="8"/>
  </r>
  <r>
    <n v="1960"/>
    <x v="1"/>
    <x v="263"/>
    <x v="229"/>
  </r>
  <r>
    <n v="1960"/>
    <x v="2"/>
    <x v="246"/>
    <x v="39"/>
  </r>
  <r>
    <n v="1962"/>
    <x v="8"/>
    <x v="37"/>
    <x v="37"/>
  </r>
  <r>
    <n v="1962"/>
    <x v="14"/>
    <x v="259"/>
    <x v="11"/>
  </r>
  <r>
    <n v="1963"/>
    <x v="0"/>
    <x v="194"/>
    <x v="154"/>
  </r>
  <r>
    <n v="1964"/>
    <x v="3"/>
    <x v="4"/>
    <x v="8"/>
  </r>
  <r>
    <n v="1964"/>
    <x v="6"/>
    <x v="173"/>
    <x v="94"/>
  </r>
  <r>
    <n v="1965"/>
    <x v="10"/>
    <x v="40"/>
    <x v="84"/>
  </r>
  <r>
    <n v="1965"/>
    <x v="3"/>
    <x v="240"/>
    <x v="191"/>
  </r>
  <r>
    <n v="1967"/>
    <x v="1"/>
    <x v="148"/>
    <x v="124"/>
  </r>
  <r>
    <n v="1967"/>
    <x v="7"/>
    <x v="227"/>
    <x v="8"/>
  </r>
  <r>
    <n v="1968"/>
    <x v="9"/>
    <x v="96"/>
    <x v="85"/>
  </r>
  <r>
    <n v="1969"/>
    <x v="12"/>
    <x v="163"/>
    <x v="8"/>
  </r>
  <r>
    <n v="1969"/>
    <x v="3"/>
    <x v="40"/>
    <x v="39"/>
  </r>
  <r>
    <n v="1971"/>
    <x v="12"/>
    <x v="124"/>
    <x v="107"/>
  </r>
  <r>
    <n v="1971"/>
    <x v="6"/>
    <x v="59"/>
    <x v="55"/>
  </r>
  <r>
    <n v="1972"/>
    <x v="12"/>
    <x v="117"/>
    <x v="8"/>
  </r>
  <r>
    <n v="1973"/>
    <x v="7"/>
    <x v="222"/>
    <x v="177"/>
  </r>
  <r>
    <n v="1973"/>
    <x v="7"/>
    <x v="174"/>
    <x v="237"/>
  </r>
  <r>
    <n v="1974"/>
    <x v="5"/>
    <x v="122"/>
    <x v="105"/>
  </r>
  <r>
    <n v="1974"/>
    <x v="2"/>
    <x v="184"/>
    <x v="94"/>
  </r>
  <r>
    <n v="1975"/>
    <x v="14"/>
    <x v="223"/>
    <x v="8"/>
  </r>
  <r>
    <n v="1975"/>
    <x v="1"/>
    <x v="175"/>
    <x v="144"/>
  </r>
  <r>
    <n v="1976"/>
    <x v="13"/>
    <x v="2"/>
    <x v="2"/>
  </r>
  <r>
    <n v="1976"/>
    <x v="1"/>
    <x v="192"/>
    <x v="78"/>
  </r>
  <r>
    <n v="1977"/>
    <x v="1"/>
    <x v="157"/>
    <x v="74"/>
  </r>
  <r>
    <n v="1977"/>
    <x v="13"/>
    <x v="2"/>
    <x v="2"/>
  </r>
  <r>
    <n v="1978"/>
    <x v="7"/>
    <x v="277"/>
    <x v="222"/>
  </r>
  <r>
    <n v="1979"/>
    <x v="1"/>
    <x v="73"/>
    <x v="150"/>
  </r>
  <r>
    <n v="1980"/>
    <x v="5"/>
    <x v="96"/>
    <x v="85"/>
  </r>
  <r>
    <n v="1980"/>
    <x v="8"/>
    <x v="263"/>
    <x v="205"/>
  </r>
  <r>
    <n v="1983"/>
    <x v="5"/>
    <x v="117"/>
    <x v="8"/>
  </r>
  <r>
    <n v="1984"/>
    <x v="14"/>
    <x v="129"/>
    <x v="113"/>
  </r>
  <r>
    <n v="1986"/>
    <x v="9"/>
    <x v="55"/>
    <x v="52"/>
  </r>
  <r>
    <n v="1987"/>
    <x v="2"/>
    <x v="207"/>
    <x v="164"/>
  </r>
  <r>
    <n v="1987"/>
    <x v="12"/>
    <x v="140"/>
    <x v="120"/>
  </r>
  <r>
    <n v="1988"/>
    <x v="9"/>
    <x v="85"/>
    <x v="37"/>
  </r>
  <r>
    <n v="1989"/>
    <x v="1"/>
    <x v="4"/>
    <x v="8"/>
  </r>
  <r>
    <n v="1989"/>
    <x v="7"/>
    <x v="161"/>
    <x v="131"/>
  </r>
  <r>
    <n v="1992"/>
    <x v="10"/>
    <x v="58"/>
    <x v="8"/>
  </r>
  <r>
    <n v="1993"/>
    <x v="6"/>
    <x v="106"/>
    <x v="94"/>
  </r>
  <r>
    <n v="1994"/>
    <x v="6"/>
    <x v="34"/>
    <x v="34"/>
  </r>
  <r>
    <n v="1994"/>
    <x v="0"/>
    <x v="186"/>
    <x v="8"/>
  </r>
  <r>
    <n v="1995"/>
    <x v="1"/>
    <x v="262"/>
    <x v="8"/>
  </r>
  <r>
    <n v="1996"/>
    <x v="2"/>
    <x v="39"/>
    <x v="11"/>
  </r>
  <r>
    <n v="1996"/>
    <x v="12"/>
    <x v="44"/>
    <x v="28"/>
  </r>
  <r>
    <n v="1998"/>
    <x v="7"/>
    <x v="192"/>
    <x v="11"/>
  </r>
  <r>
    <n v="1998"/>
    <x v="1"/>
    <x v="97"/>
    <x v="86"/>
  </r>
  <r>
    <n v="1999"/>
    <x v="7"/>
    <x v="24"/>
    <x v="25"/>
  </r>
  <r>
    <n v="1999"/>
    <x v="2"/>
    <x v="245"/>
    <x v="64"/>
  </r>
  <r>
    <n v="2000"/>
    <x v="8"/>
    <x v="5"/>
    <x v="233"/>
  </r>
  <r>
    <n v="2001"/>
    <x v="14"/>
    <x v="65"/>
    <x v="60"/>
  </r>
  <r>
    <n v="2002"/>
    <x v="3"/>
    <x v="12"/>
    <x v="8"/>
  </r>
  <r>
    <n v="2003"/>
    <x v="1"/>
    <x v="13"/>
    <x v="8"/>
  </r>
  <r>
    <n v="2004"/>
    <x v="3"/>
    <x v="179"/>
    <x v="37"/>
  </r>
  <r>
    <n v="2004"/>
    <x v="12"/>
    <x v="148"/>
    <x v="221"/>
  </r>
  <r>
    <n v="2005"/>
    <x v="7"/>
    <x v="5"/>
    <x v="37"/>
  </r>
  <r>
    <n v="2007"/>
    <x v="7"/>
    <x v="239"/>
    <x v="190"/>
  </r>
  <r>
    <n v="2007"/>
    <x v="8"/>
    <x v="241"/>
    <x v="52"/>
  </r>
  <r>
    <n v="2008"/>
    <x v="2"/>
    <x v="147"/>
    <x v="123"/>
  </r>
  <r>
    <n v="2008"/>
    <x v="11"/>
    <x v="185"/>
    <x v="149"/>
  </r>
  <r>
    <n v="2009"/>
    <x v="0"/>
    <x v="40"/>
    <x v="70"/>
  </r>
  <r>
    <n v="2009"/>
    <x v="0"/>
    <x v="183"/>
    <x v="8"/>
  </r>
  <r>
    <n v="2011"/>
    <x v="3"/>
    <x v="148"/>
    <x v="52"/>
  </r>
  <r>
    <n v="2011"/>
    <x v="3"/>
    <x v="159"/>
    <x v="8"/>
  </r>
  <r>
    <n v="2012"/>
    <x v="13"/>
    <x v="46"/>
    <x v="43"/>
  </r>
  <r>
    <n v="2013"/>
    <x v="7"/>
    <x v="5"/>
    <x v="76"/>
  </r>
  <r>
    <n v="2013"/>
    <x v="0"/>
    <x v="5"/>
    <x v="11"/>
  </r>
  <r>
    <n v="2014"/>
    <x v="10"/>
    <x v="61"/>
    <x v="103"/>
  </r>
  <r>
    <n v="2015"/>
    <x v="2"/>
    <x v="263"/>
    <x v="229"/>
  </r>
  <r>
    <n v="2017"/>
    <x v="3"/>
    <x v="204"/>
    <x v="11"/>
  </r>
  <r>
    <n v="2017"/>
    <x v="1"/>
    <x v="119"/>
    <x v="9"/>
  </r>
  <r>
    <n v="2018"/>
    <x v="6"/>
    <x v="203"/>
    <x v="116"/>
  </r>
  <r>
    <n v="2018"/>
    <x v="6"/>
    <x v="5"/>
    <x v="7"/>
  </r>
  <r>
    <n v="2019"/>
    <x v="2"/>
    <x v="232"/>
    <x v="182"/>
  </r>
  <r>
    <n v="2019"/>
    <x v="8"/>
    <x v="5"/>
    <x v="11"/>
  </r>
  <r>
    <n v="2020"/>
    <x v="8"/>
    <x v="5"/>
    <x v="11"/>
  </r>
  <r>
    <n v="2021"/>
    <x v="9"/>
    <x v="285"/>
    <x v="8"/>
  </r>
  <r>
    <n v="2021"/>
    <x v="3"/>
    <x v="5"/>
    <x v="23"/>
  </r>
  <r>
    <n v="2022"/>
    <x v="1"/>
    <x v="200"/>
    <x v="8"/>
  </r>
  <r>
    <n v="2023"/>
    <x v="12"/>
    <x v="65"/>
    <x v="60"/>
  </r>
  <r>
    <n v="2023"/>
    <x v="8"/>
    <x v="122"/>
    <x v="109"/>
  </r>
  <r>
    <n v="2025"/>
    <x v="14"/>
    <x v="71"/>
    <x v="118"/>
  </r>
  <r>
    <n v="2026"/>
    <x v="14"/>
    <x v="78"/>
    <x v="71"/>
  </r>
  <r>
    <n v="2026"/>
    <x v="4"/>
    <x v="145"/>
    <x v="116"/>
  </r>
  <r>
    <n v="2027"/>
    <x v="8"/>
    <x v="63"/>
    <x v="58"/>
  </r>
  <r>
    <n v="2027"/>
    <x v="9"/>
    <x v="59"/>
    <x v="55"/>
  </r>
  <r>
    <n v="2028"/>
    <x v="9"/>
    <x v="17"/>
    <x v="8"/>
  </r>
  <r>
    <n v="2028"/>
    <x v="5"/>
    <x v="180"/>
    <x v="82"/>
  </r>
  <r>
    <n v="2029"/>
    <x v="7"/>
    <x v="251"/>
    <x v="12"/>
  </r>
  <r>
    <n v="2030"/>
    <x v="12"/>
    <x v="22"/>
    <x v="23"/>
  </r>
  <r>
    <n v="2032"/>
    <x v="8"/>
    <x v="7"/>
    <x v="7"/>
  </r>
  <r>
    <n v="2032"/>
    <x v="12"/>
    <x v="44"/>
    <x v="41"/>
  </r>
  <r>
    <n v="2034"/>
    <x v="9"/>
    <x v="218"/>
    <x v="173"/>
  </r>
  <r>
    <n v="2034"/>
    <x v="14"/>
    <x v="20"/>
    <x v="20"/>
  </r>
  <r>
    <n v="2035"/>
    <x v="10"/>
    <x v="98"/>
    <x v="62"/>
  </r>
  <r>
    <n v="2035"/>
    <x v="10"/>
    <x v="111"/>
    <x v="97"/>
  </r>
  <r>
    <n v="2037"/>
    <x v="10"/>
    <x v="47"/>
    <x v="44"/>
  </r>
  <r>
    <n v="2037"/>
    <x v="7"/>
    <x v="88"/>
    <x v="64"/>
  </r>
  <r>
    <n v="2038"/>
    <x v="13"/>
    <x v="40"/>
    <x v="82"/>
  </r>
  <r>
    <n v="2039"/>
    <x v="13"/>
    <x v="42"/>
    <x v="8"/>
  </r>
  <r>
    <n v="2040"/>
    <x v="8"/>
    <x v="270"/>
    <x v="212"/>
  </r>
  <r>
    <n v="2040"/>
    <x v="14"/>
    <x v="202"/>
    <x v="162"/>
  </r>
  <r>
    <n v="2041"/>
    <x v="10"/>
    <x v="124"/>
    <x v="209"/>
  </r>
  <r>
    <n v="2043"/>
    <x v="7"/>
    <x v="236"/>
    <x v="186"/>
  </r>
  <r>
    <n v="2043"/>
    <x v="5"/>
    <x v="45"/>
    <x v="42"/>
  </r>
  <r>
    <n v="2044"/>
    <x v="11"/>
    <x v="81"/>
    <x v="75"/>
  </r>
  <r>
    <n v="2044"/>
    <x v="5"/>
    <x v="90"/>
    <x v="8"/>
  </r>
  <r>
    <n v="2045"/>
    <x v="4"/>
    <x v="235"/>
    <x v="118"/>
  </r>
  <r>
    <n v="2045"/>
    <x v="9"/>
    <x v="1"/>
    <x v="50"/>
  </r>
  <r>
    <n v="2046"/>
    <x v="14"/>
    <x v="187"/>
    <x v="11"/>
  </r>
  <r>
    <n v="2046"/>
    <x v="11"/>
    <x v="169"/>
    <x v="9"/>
  </r>
  <r>
    <n v="2047"/>
    <x v="2"/>
    <x v="116"/>
    <x v="100"/>
  </r>
  <r>
    <n v="2048"/>
    <x v="2"/>
    <x v="126"/>
    <x v="110"/>
  </r>
  <r>
    <n v="2049"/>
    <x v="13"/>
    <x v="197"/>
    <x v="158"/>
  </r>
  <r>
    <n v="2049"/>
    <x v="7"/>
    <x v="173"/>
    <x v="94"/>
  </r>
  <r>
    <n v="2051"/>
    <x v="5"/>
    <x v="8"/>
    <x v="8"/>
  </r>
  <r>
    <n v="2051"/>
    <x v="14"/>
    <x v="40"/>
    <x v="39"/>
  </r>
  <r>
    <n v="2052"/>
    <x v="1"/>
    <x v="5"/>
    <x v="11"/>
  </r>
  <r>
    <n v="2052"/>
    <x v="6"/>
    <x v="12"/>
    <x v="8"/>
  </r>
  <r>
    <n v="2053"/>
    <x v="8"/>
    <x v="4"/>
    <x v="8"/>
  </r>
  <r>
    <n v="2053"/>
    <x v="1"/>
    <x v="266"/>
    <x v="8"/>
  </r>
  <r>
    <n v="2054"/>
    <x v="5"/>
    <x v="37"/>
    <x v="188"/>
  </r>
  <r>
    <n v="2055"/>
    <x v="5"/>
    <x v="5"/>
    <x v="8"/>
  </r>
  <r>
    <n v="2055"/>
    <x v="0"/>
    <x v="51"/>
    <x v="48"/>
  </r>
  <r>
    <n v="2057"/>
    <x v="3"/>
    <x v="116"/>
    <x v="100"/>
  </r>
  <r>
    <n v="2058"/>
    <x v="2"/>
    <x v="196"/>
    <x v="157"/>
  </r>
  <r>
    <n v="2059"/>
    <x v="3"/>
    <x v="31"/>
    <x v="31"/>
  </r>
  <r>
    <n v="2059"/>
    <x v="8"/>
    <x v="33"/>
    <x v="33"/>
  </r>
  <r>
    <n v="2060"/>
    <x v="12"/>
    <x v="60"/>
    <x v="8"/>
  </r>
  <r>
    <n v="2060"/>
    <x v="11"/>
    <x v="82"/>
    <x v="8"/>
  </r>
  <r>
    <n v="2062"/>
    <x v="3"/>
    <x v="5"/>
    <x v="7"/>
  </r>
  <r>
    <n v="2062"/>
    <x v="11"/>
    <x v="221"/>
    <x v="176"/>
  </r>
  <r>
    <n v="2063"/>
    <x v="6"/>
    <x v="178"/>
    <x v="11"/>
  </r>
  <r>
    <n v="2064"/>
    <x v="6"/>
    <x v="5"/>
    <x v="8"/>
  </r>
  <r>
    <n v="2064"/>
    <x v="3"/>
    <x v="301"/>
    <x v="8"/>
  </r>
  <r>
    <n v="2065"/>
    <x v="11"/>
    <x v="73"/>
    <x v="65"/>
  </r>
  <r>
    <n v="2065"/>
    <x v="0"/>
    <x v="230"/>
    <x v="181"/>
  </r>
  <r>
    <n v="2066"/>
    <x v="11"/>
    <x v="148"/>
    <x v="221"/>
  </r>
  <r>
    <n v="2067"/>
    <x v="5"/>
    <x v="166"/>
    <x v="134"/>
  </r>
  <r>
    <n v="2068"/>
    <x v="9"/>
    <x v="243"/>
    <x v="8"/>
  </r>
  <r>
    <n v="2070"/>
    <x v="10"/>
    <x v="41"/>
    <x v="8"/>
  </r>
  <r>
    <n v="2072"/>
    <x v="12"/>
    <x v="230"/>
    <x v="181"/>
  </r>
  <r>
    <n v="2072"/>
    <x v="1"/>
    <x v="203"/>
    <x v="116"/>
  </r>
  <r>
    <n v="2073"/>
    <x v="6"/>
    <x v="34"/>
    <x v="34"/>
  </r>
  <r>
    <n v="2073"/>
    <x v="4"/>
    <x v="54"/>
    <x v="51"/>
  </r>
  <r>
    <n v="2075"/>
    <x v="2"/>
    <x v="92"/>
    <x v="83"/>
  </r>
  <r>
    <n v="2075"/>
    <x v="5"/>
    <x v="153"/>
    <x v="9"/>
  </r>
  <r>
    <n v="2077"/>
    <x v="3"/>
    <x v="217"/>
    <x v="7"/>
  </r>
  <r>
    <n v="2080"/>
    <x v="5"/>
    <x v="99"/>
    <x v="8"/>
  </r>
  <r>
    <n v="2081"/>
    <x v="14"/>
    <x v="5"/>
    <x v="41"/>
  </r>
  <r>
    <n v="2081"/>
    <x v="5"/>
    <x v="214"/>
    <x v="12"/>
  </r>
  <r>
    <n v="2082"/>
    <x v="11"/>
    <x v="143"/>
    <x v="8"/>
  </r>
  <r>
    <n v="2082"/>
    <x v="7"/>
    <x v="134"/>
    <x v="118"/>
  </r>
  <r>
    <n v="2085"/>
    <x v="14"/>
    <x v="37"/>
    <x v="239"/>
  </r>
  <r>
    <n v="2087"/>
    <x v="11"/>
    <x v="249"/>
    <x v="197"/>
  </r>
  <r>
    <n v="2088"/>
    <x v="7"/>
    <x v="283"/>
    <x v="8"/>
  </r>
  <r>
    <n v="2089"/>
    <x v="7"/>
    <x v="173"/>
    <x v="94"/>
  </r>
  <r>
    <n v="2089"/>
    <x v="7"/>
    <x v="263"/>
    <x v="205"/>
  </r>
  <r>
    <n v="2090"/>
    <x v="0"/>
    <x v="297"/>
    <x v="100"/>
  </r>
  <r>
    <n v="2090"/>
    <x v="14"/>
    <x v="158"/>
    <x v="8"/>
  </r>
  <r>
    <n v="2092"/>
    <x v="14"/>
    <x v="271"/>
    <x v="8"/>
  </r>
  <r>
    <n v="2093"/>
    <x v="5"/>
    <x v="168"/>
    <x v="137"/>
  </r>
  <r>
    <n v="2093"/>
    <x v="3"/>
    <x v="158"/>
    <x v="8"/>
  </r>
  <r>
    <n v="2094"/>
    <x v="6"/>
    <x v="257"/>
    <x v="8"/>
  </r>
  <r>
    <n v="2096"/>
    <x v="1"/>
    <x v="10"/>
    <x v="8"/>
  </r>
  <r>
    <n v="2096"/>
    <x v="14"/>
    <x v="4"/>
    <x v="39"/>
  </r>
  <r>
    <n v="2098"/>
    <x v="0"/>
    <x v="84"/>
    <x v="116"/>
  </r>
  <r>
    <n v="2099"/>
    <x v="8"/>
    <x v="19"/>
    <x v="19"/>
  </r>
  <r>
    <n v="2100"/>
    <x v="4"/>
    <x v="164"/>
    <x v="132"/>
  </r>
  <r>
    <n v="2103"/>
    <x v="13"/>
    <x v="107"/>
    <x v="95"/>
  </r>
  <r>
    <n v="2103"/>
    <x v="0"/>
    <x v="13"/>
    <x v="127"/>
  </r>
  <r>
    <n v="2104"/>
    <x v="11"/>
    <x v="180"/>
    <x v="82"/>
  </r>
  <r>
    <n v="2105"/>
    <x v="2"/>
    <x v="53"/>
    <x v="8"/>
  </r>
  <r>
    <n v="2106"/>
    <x v="11"/>
    <x v="37"/>
    <x v="188"/>
  </r>
  <r>
    <n v="2108"/>
    <x v="0"/>
    <x v="81"/>
    <x v="80"/>
  </r>
  <r>
    <n v="2108"/>
    <x v="14"/>
    <x v="37"/>
    <x v="188"/>
  </r>
  <r>
    <n v="2110"/>
    <x v="3"/>
    <x v="148"/>
    <x v="12"/>
  </r>
  <r>
    <n v="2110"/>
    <x v="4"/>
    <x v="13"/>
    <x v="201"/>
  </r>
  <r>
    <n v="2111"/>
    <x v="12"/>
    <x v="4"/>
    <x v="8"/>
  </r>
  <r>
    <n v="2111"/>
    <x v="1"/>
    <x v="302"/>
    <x v="247"/>
  </r>
  <r>
    <n v="2112"/>
    <x v="10"/>
    <x v="184"/>
    <x v="94"/>
  </r>
  <r>
    <n v="2112"/>
    <x v="0"/>
    <x v="13"/>
    <x v="127"/>
  </r>
  <r>
    <n v="2113"/>
    <x v="3"/>
    <x v="101"/>
    <x v="89"/>
  </r>
  <r>
    <n v="2117"/>
    <x v="11"/>
    <x v="286"/>
    <x v="232"/>
  </r>
  <r>
    <n v="2118"/>
    <x v="10"/>
    <x v="125"/>
    <x v="184"/>
  </r>
  <r>
    <n v="2119"/>
    <x v="3"/>
    <x v="32"/>
    <x v="32"/>
  </r>
  <r>
    <n v="2119"/>
    <x v="4"/>
    <x v="236"/>
    <x v="186"/>
  </r>
  <r>
    <n v="2122"/>
    <x v="5"/>
    <x v="300"/>
    <x v="245"/>
  </r>
  <r>
    <n v="2122"/>
    <x v="14"/>
    <x v="217"/>
    <x v="7"/>
  </r>
  <r>
    <n v="2123"/>
    <x v="6"/>
    <x v="37"/>
    <x v="37"/>
  </r>
  <r>
    <n v="2123"/>
    <x v="13"/>
    <x v="232"/>
    <x v="182"/>
  </r>
  <r>
    <n v="2124"/>
    <x v="7"/>
    <x v="284"/>
    <x v="231"/>
  </r>
  <r>
    <n v="2125"/>
    <x v="6"/>
    <x v="292"/>
    <x v="238"/>
  </r>
  <r>
    <n v="2125"/>
    <x v="12"/>
    <x v="41"/>
    <x v="8"/>
  </r>
  <r>
    <n v="2126"/>
    <x v="1"/>
    <x v="296"/>
    <x v="242"/>
  </r>
  <r>
    <n v="2126"/>
    <x v="14"/>
    <x v="172"/>
    <x v="8"/>
  </r>
  <r>
    <n v="2130"/>
    <x v="9"/>
    <x v="5"/>
    <x v="76"/>
  </r>
  <r>
    <n v="2132"/>
    <x v="5"/>
    <x v="299"/>
    <x v="244"/>
  </r>
  <r>
    <n v="2133"/>
    <x v="0"/>
    <x v="191"/>
    <x v="152"/>
  </r>
  <r>
    <n v="2133"/>
    <x v="0"/>
    <x v="71"/>
    <x v="118"/>
  </r>
  <r>
    <n v="2134"/>
    <x v="12"/>
    <x v="37"/>
    <x v="37"/>
  </r>
  <r>
    <n v="2134"/>
    <x v="6"/>
    <x v="102"/>
    <x v="90"/>
  </r>
  <r>
    <n v="2136"/>
    <x v="10"/>
    <x v="32"/>
    <x v="32"/>
  </r>
  <r>
    <n v="2138"/>
    <x v="14"/>
    <x v="253"/>
    <x v="198"/>
  </r>
  <r>
    <n v="2139"/>
    <x v="0"/>
    <x v="224"/>
    <x v="178"/>
  </r>
  <r>
    <n v="2140"/>
    <x v="0"/>
    <x v="273"/>
    <x v="217"/>
  </r>
  <r>
    <n v="2143"/>
    <x v="10"/>
    <x v="292"/>
    <x v="238"/>
  </r>
  <r>
    <n v="2145"/>
    <x v="8"/>
    <x v="44"/>
    <x v="28"/>
  </r>
  <r>
    <n v="2146"/>
    <x v="9"/>
    <x v="44"/>
    <x v="41"/>
  </r>
  <r>
    <n v="2146"/>
    <x v="6"/>
    <x v="241"/>
    <x v="52"/>
  </r>
  <r>
    <n v="2147"/>
    <x v="0"/>
    <x v="60"/>
    <x v="56"/>
  </r>
  <r>
    <n v="2147"/>
    <x v="13"/>
    <x v="257"/>
    <x v="8"/>
  </r>
  <r>
    <n v="2148"/>
    <x v="7"/>
    <x v="122"/>
    <x v="109"/>
  </r>
  <r>
    <n v="2148"/>
    <x v="1"/>
    <x v="242"/>
    <x v="192"/>
  </r>
  <r>
    <n v="2149"/>
    <x v="12"/>
    <x v="172"/>
    <x v="8"/>
  </r>
  <r>
    <n v="2150"/>
    <x v="7"/>
    <x v="46"/>
    <x v="43"/>
  </r>
  <r>
    <n v="2150"/>
    <x v="0"/>
    <x v="196"/>
    <x v="157"/>
  </r>
  <r>
    <n v="2151"/>
    <x v="1"/>
    <x v="66"/>
    <x v="61"/>
  </r>
  <r>
    <n v="2153"/>
    <x v="3"/>
    <x v="139"/>
    <x v="119"/>
  </r>
  <r>
    <n v="2154"/>
    <x v="5"/>
    <x v="13"/>
    <x v="62"/>
  </r>
  <r>
    <n v="2154"/>
    <x v="2"/>
    <x v="211"/>
    <x v="167"/>
  </r>
  <r>
    <n v="2155"/>
    <x v="6"/>
    <x v="38"/>
    <x v="38"/>
  </r>
  <r>
    <n v="2156"/>
    <x v="0"/>
    <x v="125"/>
    <x v="108"/>
  </r>
  <r>
    <n v="2158"/>
    <x v="14"/>
    <x v="190"/>
    <x v="151"/>
  </r>
  <r>
    <n v="2159"/>
    <x v="6"/>
    <x v="219"/>
    <x v="174"/>
  </r>
  <r>
    <n v="2160"/>
    <x v="8"/>
    <x v="260"/>
    <x v="94"/>
  </r>
  <r>
    <n v="2162"/>
    <x v="4"/>
    <x v="68"/>
    <x v="8"/>
  </r>
  <r>
    <n v="2162"/>
    <x v="7"/>
    <x v="237"/>
    <x v="187"/>
  </r>
  <r>
    <n v="2163"/>
    <x v="5"/>
    <x v="40"/>
    <x v="82"/>
  </r>
  <r>
    <n v="2164"/>
    <x v="1"/>
    <x v="101"/>
    <x v="89"/>
  </r>
  <r>
    <n v="2165"/>
    <x v="13"/>
    <x v="89"/>
    <x v="81"/>
  </r>
  <r>
    <n v="2165"/>
    <x v="12"/>
    <x v="1"/>
    <x v="1"/>
  </r>
  <r>
    <n v="2166"/>
    <x v="11"/>
    <x v="166"/>
    <x v="134"/>
  </r>
  <r>
    <n v="2166"/>
    <x v="0"/>
    <x v="215"/>
    <x v="171"/>
  </r>
  <r>
    <n v="2167"/>
    <x v="11"/>
    <x v="25"/>
    <x v="26"/>
  </r>
  <r>
    <n v="2168"/>
    <x v="6"/>
    <x v="230"/>
    <x v="208"/>
  </r>
  <r>
    <n v="2168"/>
    <x v="8"/>
    <x v="214"/>
    <x v="12"/>
  </r>
  <r>
    <n v="2169"/>
    <x v="9"/>
    <x v="37"/>
    <x v="188"/>
  </r>
  <r>
    <n v="2170"/>
    <x v="11"/>
    <x v="205"/>
    <x v="12"/>
  </r>
  <r>
    <n v="2170"/>
    <x v="14"/>
    <x v="154"/>
    <x v="227"/>
  </r>
  <r>
    <n v="2172"/>
    <x v="7"/>
    <x v="279"/>
    <x v="8"/>
  </r>
  <r>
    <n v="2173"/>
    <x v="3"/>
    <x v="71"/>
    <x v="51"/>
  </r>
  <r>
    <n v="2173"/>
    <x v="11"/>
    <x v="236"/>
    <x v="186"/>
  </r>
  <r>
    <n v="2174"/>
    <x v="4"/>
    <x v="223"/>
    <x v="8"/>
  </r>
  <r>
    <n v="2176"/>
    <x v="4"/>
    <x v="94"/>
    <x v="37"/>
  </r>
  <r>
    <n v="2177"/>
    <x v="9"/>
    <x v="22"/>
    <x v="23"/>
  </r>
  <r>
    <n v="2178"/>
    <x v="4"/>
    <x v="218"/>
    <x v="173"/>
  </r>
  <r>
    <n v="2179"/>
    <x v="0"/>
    <x v="176"/>
    <x v="8"/>
  </r>
  <r>
    <n v="2180"/>
    <x v="1"/>
    <x v="148"/>
    <x v="8"/>
  </r>
  <r>
    <n v="2181"/>
    <x v="5"/>
    <x v="146"/>
    <x v="122"/>
  </r>
  <r>
    <n v="2182"/>
    <x v="2"/>
    <x v="66"/>
    <x v="61"/>
  </r>
  <r>
    <n v="2183"/>
    <x v="3"/>
    <x v="230"/>
    <x v="208"/>
  </r>
  <r>
    <n v="2183"/>
    <x v="10"/>
    <x v="125"/>
    <x v="184"/>
  </r>
  <r>
    <n v="2184"/>
    <x v="12"/>
    <x v="89"/>
    <x v="81"/>
  </r>
  <r>
    <n v="2184"/>
    <x v="5"/>
    <x v="7"/>
    <x v="62"/>
  </r>
  <r>
    <n v="2185"/>
    <x v="14"/>
    <x v="1"/>
    <x v="1"/>
  </r>
  <r>
    <n v="2186"/>
    <x v="2"/>
    <x v="125"/>
    <x v="108"/>
  </r>
  <r>
    <n v="2187"/>
    <x v="10"/>
    <x v="7"/>
    <x v="7"/>
  </r>
  <r>
    <n v="2188"/>
    <x v="2"/>
    <x v="184"/>
    <x v="94"/>
  </r>
  <r>
    <n v="2188"/>
    <x v="6"/>
    <x v="124"/>
    <x v="107"/>
  </r>
  <r>
    <n v="2189"/>
    <x v="2"/>
    <x v="145"/>
    <x v="116"/>
  </r>
  <r>
    <n v="2189"/>
    <x v="12"/>
    <x v="97"/>
    <x v="86"/>
  </r>
  <r>
    <n v="2190"/>
    <x v="6"/>
    <x v="246"/>
    <x v="39"/>
  </r>
  <r>
    <n v="2190"/>
    <x v="14"/>
    <x v="46"/>
    <x v="43"/>
  </r>
  <r>
    <n v="2192"/>
    <x v="14"/>
    <x v="293"/>
    <x v="240"/>
  </r>
  <r>
    <n v="2192"/>
    <x v="6"/>
    <x v="108"/>
    <x v="11"/>
  </r>
  <r>
    <n v="2193"/>
    <x v="13"/>
    <x v="226"/>
    <x v="179"/>
  </r>
  <r>
    <n v="2193"/>
    <x v="0"/>
    <x v="184"/>
    <x v="94"/>
  </r>
  <r>
    <n v="2194"/>
    <x v="12"/>
    <x v="222"/>
    <x v="177"/>
  </r>
  <r>
    <n v="2194"/>
    <x v="8"/>
    <x v="81"/>
    <x v="80"/>
  </r>
  <r>
    <n v="2195"/>
    <x v="11"/>
    <x v="300"/>
    <x v="245"/>
  </r>
  <r>
    <n v="2196"/>
    <x v="6"/>
    <x v="78"/>
    <x v="71"/>
  </r>
  <r>
    <n v="2196"/>
    <x v="14"/>
    <x v="301"/>
    <x v="8"/>
  </r>
  <r>
    <n v="2197"/>
    <x v="12"/>
    <x v="43"/>
    <x v="40"/>
  </r>
  <r>
    <n v="2197"/>
    <x v="6"/>
    <x v="220"/>
    <x v="175"/>
  </r>
  <r>
    <n v="2198"/>
    <x v="13"/>
    <x v="169"/>
    <x v="9"/>
  </r>
  <r>
    <n v="2198"/>
    <x v="6"/>
    <x v="220"/>
    <x v="175"/>
  </r>
  <r>
    <n v="2199"/>
    <x v="1"/>
    <x v="112"/>
    <x v="98"/>
  </r>
  <r>
    <n v="2199"/>
    <x v="2"/>
    <x v="104"/>
    <x v="92"/>
  </r>
  <r>
    <n v="2201"/>
    <x v="2"/>
    <x v="75"/>
    <x v="67"/>
  </r>
  <r>
    <n v="2202"/>
    <x v="0"/>
    <x v="250"/>
    <x v="11"/>
  </r>
  <r>
    <n v="2204"/>
    <x v="5"/>
    <x v="105"/>
    <x v="93"/>
  </r>
  <r>
    <n v="2205"/>
    <x v="14"/>
    <x v="157"/>
    <x v="74"/>
  </r>
  <r>
    <n v="2206"/>
    <x v="0"/>
    <x v="150"/>
    <x v="128"/>
  </r>
  <r>
    <n v="2207"/>
    <x v="2"/>
    <x v="259"/>
    <x v="202"/>
  </r>
  <r>
    <n v="2209"/>
    <x v="7"/>
    <x v="272"/>
    <x v="215"/>
  </r>
  <r>
    <n v="2211"/>
    <x v="1"/>
    <x v="112"/>
    <x v="98"/>
  </r>
  <r>
    <n v="2212"/>
    <x v="11"/>
    <x v="5"/>
    <x v="37"/>
  </r>
  <r>
    <n v="2212"/>
    <x v="8"/>
    <x v="27"/>
    <x v="28"/>
  </r>
  <r>
    <n v="2215"/>
    <x v="14"/>
    <x v="86"/>
    <x v="79"/>
  </r>
  <r>
    <n v="2216"/>
    <x v="6"/>
    <x v="54"/>
    <x v="51"/>
  </r>
  <r>
    <n v="2217"/>
    <x v="13"/>
    <x v="82"/>
    <x v="8"/>
  </r>
  <r>
    <n v="2218"/>
    <x v="3"/>
    <x v="270"/>
    <x v="212"/>
  </r>
  <r>
    <n v="2218"/>
    <x v="14"/>
    <x v="13"/>
    <x v="82"/>
  </r>
  <r>
    <n v="2220"/>
    <x v="7"/>
    <x v="116"/>
    <x v="100"/>
  </r>
  <r>
    <n v="2221"/>
    <x v="14"/>
    <x v="262"/>
    <x v="204"/>
  </r>
  <r>
    <n v="2222"/>
    <x v="6"/>
    <x v="44"/>
    <x v="8"/>
  </r>
  <r>
    <n v="2223"/>
    <x v="11"/>
    <x v="297"/>
    <x v="100"/>
  </r>
  <r>
    <n v="2223"/>
    <x v="14"/>
    <x v="214"/>
    <x v="12"/>
  </r>
  <r>
    <n v="2224"/>
    <x v="0"/>
    <x v="36"/>
    <x v="26"/>
  </r>
  <r>
    <n v="2225"/>
    <x v="7"/>
    <x v="125"/>
    <x v="108"/>
  </r>
  <r>
    <n v="2227"/>
    <x v="9"/>
    <x v="148"/>
    <x v="8"/>
  </r>
  <r>
    <n v="2229"/>
    <x v="11"/>
    <x v="119"/>
    <x v="129"/>
  </r>
  <r>
    <n v="2229"/>
    <x v="5"/>
    <x v="168"/>
    <x v="137"/>
  </r>
  <r>
    <n v="2230"/>
    <x v="7"/>
    <x v="254"/>
    <x v="8"/>
  </r>
  <r>
    <n v="2231"/>
    <x v="2"/>
    <x v="34"/>
    <x v="34"/>
  </r>
  <r>
    <n v="2232"/>
    <x v="7"/>
    <x v="233"/>
    <x v="12"/>
  </r>
  <r>
    <n v="2234"/>
    <x v="5"/>
    <x v="212"/>
    <x v="6"/>
  </r>
  <r>
    <n v="2234"/>
    <x v="11"/>
    <x v="81"/>
    <x v="75"/>
  </r>
  <r>
    <n v="2235"/>
    <x v="5"/>
    <x v="95"/>
    <x v="169"/>
  </r>
  <r>
    <n v="2235"/>
    <x v="13"/>
    <x v="57"/>
    <x v="54"/>
  </r>
  <r>
    <n v="2236"/>
    <x v="0"/>
    <x v="83"/>
    <x v="77"/>
  </r>
  <r>
    <n v="2236"/>
    <x v="3"/>
    <x v="279"/>
    <x v="8"/>
  </r>
  <r>
    <n v="2237"/>
    <x v="6"/>
    <x v="186"/>
    <x v="8"/>
  </r>
  <r>
    <n v="2237"/>
    <x v="1"/>
    <x v="5"/>
    <x v="11"/>
  </r>
  <r>
    <n v="2238"/>
    <x v="3"/>
    <x v="130"/>
    <x v="115"/>
  </r>
  <r>
    <n v="2238"/>
    <x v="4"/>
    <x v="118"/>
    <x v="101"/>
  </r>
  <r>
    <n v="2239"/>
    <x v="1"/>
    <x v="289"/>
    <x v="235"/>
  </r>
  <r>
    <n v="2241"/>
    <x v="6"/>
    <x v="5"/>
    <x v="74"/>
  </r>
  <r>
    <n v="2242"/>
    <x v="5"/>
    <x v="34"/>
    <x v="34"/>
  </r>
  <r>
    <n v="2242"/>
    <x v="0"/>
    <x v="206"/>
    <x v="163"/>
  </r>
  <r>
    <n v="2243"/>
    <x v="11"/>
    <x v="146"/>
    <x v="122"/>
  </r>
  <r>
    <n v="2244"/>
    <x v="7"/>
    <x v="23"/>
    <x v="24"/>
  </r>
  <r>
    <n v="2244"/>
    <x v="11"/>
    <x v="86"/>
    <x v="79"/>
  </r>
  <r>
    <n v="2245"/>
    <x v="4"/>
    <x v="244"/>
    <x v="193"/>
  </r>
  <r>
    <n v="2245"/>
    <x v="8"/>
    <x v="258"/>
    <x v="64"/>
  </r>
  <r>
    <n v="2249"/>
    <x v="12"/>
    <x v="42"/>
    <x v="8"/>
  </r>
  <r>
    <n v="2249"/>
    <x v="3"/>
    <x v="19"/>
    <x v="19"/>
  </r>
  <r>
    <n v="2250"/>
    <x v="8"/>
    <x v="237"/>
    <x v="187"/>
  </r>
  <r>
    <n v="2250"/>
    <x v="7"/>
    <x v="79"/>
    <x v="72"/>
  </r>
  <r>
    <n v="2251"/>
    <x v="5"/>
    <x v="226"/>
    <x v="179"/>
  </r>
  <r>
    <n v="2254"/>
    <x v="1"/>
    <x v="119"/>
    <x v="129"/>
  </r>
  <r>
    <n v="2254"/>
    <x v="10"/>
    <x v="218"/>
    <x v="173"/>
  </r>
  <r>
    <n v="2255"/>
    <x v="6"/>
    <x v="201"/>
    <x v="160"/>
  </r>
  <r>
    <n v="2256"/>
    <x v="12"/>
    <x v="32"/>
    <x v="32"/>
  </r>
  <r>
    <n v="2257"/>
    <x v="14"/>
    <x v="174"/>
    <x v="143"/>
  </r>
  <r>
    <n v="2257"/>
    <x v="14"/>
    <x v="13"/>
    <x v="201"/>
  </r>
  <r>
    <n v="2258"/>
    <x v="8"/>
    <x v="268"/>
    <x v="150"/>
  </r>
  <r>
    <n v="2258"/>
    <x v="13"/>
    <x v="13"/>
    <x v="201"/>
  </r>
  <r>
    <n v="2259"/>
    <x v="6"/>
    <x v="44"/>
    <x v="28"/>
  </r>
  <r>
    <n v="2260"/>
    <x v="6"/>
    <x v="100"/>
    <x v="88"/>
  </r>
  <r>
    <n v="2261"/>
    <x v="12"/>
    <x v="13"/>
    <x v="127"/>
  </r>
  <r>
    <n v="2263"/>
    <x v="1"/>
    <x v="35"/>
    <x v="35"/>
  </r>
  <r>
    <n v="2263"/>
    <x v="11"/>
    <x v="13"/>
    <x v="201"/>
  </r>
  <r>
    <n v="2264"/>
    <x v="4"/>
    <x v="32"/>
    <x v="32"/>
  </r>
  <r>
    <n v="2264"/>
    <x v="14"/>
    <x v="0"/>
    <x v="210"/>
  </r>
  <r>
    <n v="2265"/>
    <x v="0"/>
    <x v="40"/>
    <x v="126"/>
  </r>
  <r>
    <n v="2265"/>
    <x v="4"/>
    <x v="72"/>
    <x v="8"/>
  </r>
  <r>
    <n v="2267"/>
    <x v="7"/>
    <x v="140"/>
    <x v="120"/>
  </r>
  <r>
    <n v="2267"/>
    <x v="1"/>
    <x v="202"/>
    <x v="162"/>
  </r>
  <r>
    <n v="2268"/>
    <x v="8"/>
    <x v="0"/>
    <x v="0"/>
  </r>
  <r>
    <n v="2268"/>
    <x v="12"/>
    <x v="47"/>
    <x v="44"/>
  </r>
  <r>
    <n v="2269"/>
    <x v="3"/>
    <x v="111"/>
    <x v="97"/>
  </r>
  <r>
    <n v="2269"/>
    <x v="3"/>
    <x v="85"/>
    <x v="37"/>
  </r>
  <r>
    <n v="2270"/>
    <x v="4"/>
    <x v="83"/>
    <x v="77"/>
  </r>
  <r>
    <n v="2270"/>
    <x v="8"/>
    <x v="81"/>
    <x v="75"/>
  </r>
  <r>
    <n v="2271"/>
    <x v="14"/>
    <x v="245"/>
    <x v="64"/>
  </r>
  <r>
    <n v="2271"/>
    <x v="11"/>
    <x v="263"/>
    <x v="229"/>
  </r>
  <r>
    <n v="2272"/>
    <x v="2"/>
    <x v="282"/>
    <x v="228"/>
  </r>
  <r>
    <n v="2273"/>
    <x v="4"/>
    <x v="234"/>
    <x v="183"/>
  </r>
  <r>
    <n v="2274"/>
    <x v="12"/>
    <x v="238"/>
    <x v="189"/>
  </r>
  <r>
    <n v="2275"/>
    <x v="5"/>
    <x v="269"/>
    <x v="211"/>
  </r>
  <r>
    <n v="2277"/>
    <x v="1"/>
    <x v="153"/>
    <x v="9"/>
  </r>
  <r>
    <n v="2277"/>
    <x v="2"/>
    <x v="138"/>
    <x v="14"/>
  </r>
  <r>
    <n v="2279"/>
    <x v="7"/>
    <x v="265"/>
    <x v="206"/>
  </r>
  <r>
    <n v="2279"/>
    <x v="12"/>
    <x v="87"/>
    <x v="80"/>
  </r>
  <r>
    <n v="2281"/>
    <x v="12"/>
    <x v="23"/>
    <x v="207"/>
  </r>
  <r>
    <n v="2281"/>
    <x v="6"/>
    <x v="191"/>
    <x v="152"/>
  </r>
  <r>
    <n v="2282"/>
    <x v="8"/>
    <x v="137"/>
    <x v="8"/>
  </r>
  <r>
    <n v="2282"/>
    <x v="2"/>
    <x v="44"/>
    <x v="214"/>
  </r>
  <r>
    <n v="2284"/>
    <x v="1"/>
    <x v="140"/>
    <x v="120"/>
  </r>
  <r>
    <n v="2285"/>
    <x v="3"/>
    <x v="187"/>
    <x v="11"/>
  </r>
  <r>
    <n v="2287"/>
    <x v="7"/>
    <x v="44"/>
    <x v="28"/>
  </r>
  <r>
    <n v="2288"/>
    <x v="8"/>
    <x v="139"/>
    <x v="119"/>
  </r>
  <r>
    <n v="2288"/>
    <x v="11"/>
    <x v="4"/>
    <x v="220"/>
  </r>
  <r>
    <n v="2289"/>
    <x v="1"/>
    <x v="291"/>
    <x v="236"/>
  </r>
  <r>
    <n v="2290"/>
    <x v="0"/>
    <x v="78"/>
    <x v="49"/>
  </r>
  <r>
    <n v="2290"/>
    <x v="14"/>
    <x v="268"/>
    <x v="150"/>
  </r>
  <r>
    <n v="2292"/>
    <x v="3"/>
    <x v="124"/>
    <x v="209"/>
  </r>
  <r>
    <n v="2293"/>
    <x v="8"/>
    <x v="72"/>
    <x v="8"/>
  </r>
  <r>
    <n v="2295"/>
    <x v="13"/>
    <x v="277"/>
    <x v="222"/>
  </r>
  <r>
    <n v="2295"/>
    <x v="0"/>
    <x v="303"/>
    <x v="248"/>
  </r>
  <r>
    <n v="2296"/>
    <x v="8"/>
    <x v="3"/>
    <x v="3"/>
  </r>
  <r>
    <n v="2296"/>
    <x v="12"/>
    <x v="196"/>
    <x v="157"/>
  </r>
  <r>
    <n v="2297"/>
    <x v="5"/>
    <x v="5"/>
    <x v="233"/>
  </r>
  <r>
    <n v="2297"/>
    <x v="12"/>
    <x v="10"/>
    <x v="8"/>
  </r>
  <r>
    <n v="2298"/>
    <x v="11"/>
    <x v="148"/>
    <x v="170"/>
  </r>
  <r>
    <n v="2298"/>
    <x v="14"/>
    <x v="154"/>
    <x v="227"/>
  </r>
  <r>
    <n v="2300"/>
    <x v="0"/>
    <x v="304"/>
    <x v="9"/>
  </r>
  <r>
    <n v="2303"/>
    <x v="4"/>
    <x v="124"/>
    <x v="209"/>
  </r>
  <r>
    <n v="2304"/>
    <x v="9"/>
    <x v="192"/>
    <x v="78"/>
  </r>
  <r>
    <n v="2304"/>
    <x v="7"/>
    <x v="221"/>
    <x v="176"/>
  </r>
  <r>
    <n v="2305"/>
    <x v="4"/>
    <x v="263"/>
    <x v="205"/>
  </r>
  <r>
    <n v="2306"/>
    <x v="6"/>
    <x v="116"/>
    <x v="100"/>
  </r>
  <r>
    <n v="2306"/>
    <x v="3"/>
    <x v="13"/>
    <x v="106"/>
  </r>
  <r>
    <n v="2308"/>
    <x v="4"/>
    <x v="281"/>
    <x v="225"/>
  </r>
  <r>
    <n v="2308"/>
    <x v="14"/>
    <x v="62"/>
    <x v="57"/>
  </r>
  <r>
    <n v="2310"/>
    <x v="5"/>
    <x v="148"/>
    <x v="9"/>
  </r>
  <r>
    <n v="2310"/>
    <x v="7"/>
    <x v="250"/>
    <x v="74"/>
  </r>
  <r>
    <n v="2311"/>
    <x v="10"/>
    <x v="8"/>
    <x v="8"/>
  </r>
  <r>
    <n v="2314"/>
    <x v="2"/>
    <x v="53"/>
    <x v="8"/>
  </r>
  <r>
    <n v="2317"/>
    <x v="14"/>
    <x v="113"/>
    <x v="99"/>
  </r>
  <r>
    <n v="2317"/>
    <x v="6"/>
    <x v="101"/>
    <x v="89"/>
  </r>
  <r>
    <n v="2320"/>
    <x v="5"/>
    <x v="135"/>
    <x v="37"/>
  </r>
  <r>
    <n v="2321"/>
    <x v="6"/>
    <x v="17"/>
    <x v="8"/>
  </r>
  <r>
    <n v="2321"/>
    <x v="7"/>
    <x v="104"/>
    <x v="92"/>
  </r>
  <r>
    <n v="2322"/>
    <x v="2"/>
    <x v="97"/>
    <x v="86"/>
  </r>
  <r>
    <n v="2322"/>
    <x v="10"/>
    <x v="112"/>
    <x v="98"/>
  </r>
  <r>
    <n v="2323"/>
    <x v="13"/>
    <x v="44"/>
    <x v="64"/>
  </r>
  <r>
    <n v="2323"/>
    <x v="2"/>
    <x v="101"/>
    <x v="89"/>
  </r>
  <r>
    <n v="2324"/>
    <x v="3"/>
    <x v="186"/>
    <x v="8"/>
  </r>
  <r>
    <n v="2324"/>
    <x v="0"/>
    <x v="171"/>
    <x v="141"/>
  </r>
  <r>
    <n v="2325"/>
    <x v="1"/>
    <x v="105"/>
    <x v="93"/>
  </r>
  <r>
    <n v="2327"/>
    <x v="3"/>
    <x v="37"/>
    <x v="239"/>
  </r>
  <r>
    <n v="2327"/>
    <x v="5"/>
    <x v="119"/>
    <x v="9"/>
  </r>
  <r>
    <n v="2328"/>
    <x v="5"/>
    <x v="5"/>
    <x v="140"/>
  </r>
  <r>
    <n v="2329"/>
    <x v="8"/>
    <x v="268"/>
    <x v="150"/>
  </r>
  <r>
    <n v="2329"/>
    <x v="4"/>
    <x v="262"/>
    <x v="8"/>
  </r>
  <r>
    <n v="2330"/>
    <x v="12"/>
    <x v="231"/>
    <x v="8"/>
  </r>
  <r>
    <n v="2331"/>
    <x v="14"/>
    <x v="101"/>
    <x v="89"/>
  </r>
  <r>
    <n v="2331"/>
    <x v="0"/>
    <x v="78"/>
    <x v="8"/>
  </r>
  <r>
    <n v="2332"/>
    <x v="4"/>
    <x v="13"/>
    <x v="87"/>
  </r>
  <r>
    <n v="2334"/>
    <x v="13"/>
    <x v="95"/>
    <x v="44"/>
  </r>
  <r>
    <n v="2335"/>
    <x v="8"/>
    <x v="292"/>
    <x v="238"/>
  </r>
  <r>
    <n v="2336"/>
    <x v="5"/>
    <x v="205"/>
    <x v="12"/>
  </r>
  <r>
    <n v="2336"/>
    <x v="3"/>
    <x v="199"/>
    <x v="8"/>
  </r>
  <r>
    <n v="2337"/>
    <x v="1"/>
    <x v="303"/>
    <x v="248"/>
  </r>
  <r>
    <n v="2339"/>
    <x v="11"/>
    <x v="107"/>
    <x v="95"/>
  </r>
  <r>
    <n v="2339"/>
    <x v="11"/>
    <x v="26"/>
    <x v="27"/>
  </r>
  <r>
    <n v="2340"/>
    <x v="14"/>
    <x v="53"/>
    <x v="8"/>
  </r>
  <r>
    <n v="2341"/>
    <x v="5"/>
    <x v="232"/>
    <x v="182"/>
  </r>
  <r>
    <n v="2341"/>
    <x v="4"/>
    <x v="172"/>
    <x v="8"/>
  </r>
  <r>
    <n v="2342"/>
    <x v="7"/>
    <x v="152"/>
    <x v="37"/>
  </r>
  <r>
    <n v="2342"/>
    <x v="7"/>
    <x v="11"/>
    <x v="10"/>
  </r>
  <r>
    <n v="2343"/>
    <x v="0"/>
    <x v="228"/>
    <x v="179"/>
  </r>
  <r>
    <n v="2343"/>
    <x v="12"/>
    <x v="1"/>
    <x v="1"/>
  </r>
  <r>
    <n v="2344"/>
    <x v="2"/>
    <x v="265"/>
    <x v="206"/>
  </r>
  <r>
    <n v="2345"/>
    <x v="4"/>
    <x v="19"/>
    <x v="19"/>
  </r>
  <r>
    <n v="2345"/>
    <x v="8"/>
    <x v="104"/>
    <x v="92"/>
  </r>
  <r>
    <n v="2346"/>
    <x v="7"/>
    <x v="235"/>
    <x v="118"/>
  </r>
  <r>
    <n v="2347"/>
    <x v="5"/>
    <x v="209"/>
    <x v="165"/>
  </r>
  <r>
    <n v="2348"/>
    <x v="14"/>
    <x v="44"/>
    <x v="7"/>
  </r>
  <r>
    <n v="2349"/>
    <x v="5"/>
    <x v="9"/>
    <x v="9"/>
  </r>
  <r>
    <n v="2349"/>
    <x v="6"/>
    <x v="148"/>
    <x v="170"/>
  </r>
  <r>
    <n v="2350"/>
    <x v="11"/>
    <x v="166"/>
    <x v="134"/>
  </r>
  <r>
    <n v="2351"/>
    <x v="2"/>
    <x v="5"/>
    <x v="8"/>
  </r>
  <r>
    <n v="2351"/>
    <x v="4"/>
    <x v="73"/>
    <x v="65"/>
  </r>
  <r>
    <n v="2352"/>
    <x v="11"/>
    <x v="4"/>
    <x v="104"/>
  </r>
  <r>
    <n v="2352"/>
    <x v="7"/>
    <x v="5"/>
    <x v="11"/>
  </r>
  <r>
    <n v="2353"/>
    <x v="12"/>
    <x v="207"/>
    <x v="164"/>
  </r>
  <r>
    <n v="2354"/>
    <x v="0"/>
    <x v="4"/>
    <x v="102"/>
  </r>
  <r>
    <n v="2355"/>
    <x v="1"/>
    <x v="216"/>
    <x v="172"/>
  </r>
  <r>
    <n v="2355"/>
    <x v="1"/>
    <x v="20"/>
    <x v="20"/>
  </r>
  <r>
    <n v="2356"/>
    <x v="12"/>
    <x v="5"/>
    <x v="233"/>
  </r>
  <r>
    <n v="2357"/>
    <x v="12"/>
    <x v="181"/>
    <x v="147"/>
  </r>
  <r>
    <n v="2358"/>
    <x v="0"/>
    <x v="254"/>
    <x v="8"/>
  </r>
  <r>
    <n v="2360"/>
    <x v="7"/>
    <x v="170"/>
    <x v="8"/>
  </r>
  <r>
    <n v="2361"/>
    <x v="10"/>
    <x v="37"/>
    <x v="70"/>
  </r>
  <r>
    <n v="2361"/>
    <x v="8"/>
    <x v="156"/>
    <x v="8"/>
  </r>
  <r>
    <n v="2362"/>
    <x v="3"/>
    <x v="0"/>
    <x v="210"/>
  </r>
  <r>
    <n v="2363"/>
    <x v="1"/>
    <x v="66"/>
    <x v="61"/>
  </r>
  <r>
    <n v="2367"/>
    <x v="13"/>
    <x v="263"/>
    <x v="229"/>
  </r>
  <r>
    <n v="2369"/>
    <x v="10"/>
    <x v="272"/>
    <x v="215"/>
  </r>
  <r>
    <n v="2369"/>
    <x v="3"/>
    <x v="142"/>
    <x v="121"/>
  </r>
  <r>
    <n v="2370"/>
    <x v="6"/>
    <x v="30"/>
    <x v="20"/>
  </r>
  <r>
    <n v="2370"/>
    <x v="7"/>
    <x v="184"/>
    <x v="94"/>
  </r>
  <r>
    <n v="2372"/>
    <x v="12"/>
    <x v="81"/>
    <x v="80"/>
  </r>
  <r>
    <n v="2373"/>
    <x v="2"/>
    <x v="103"/>
    <x v="91"/>
  </r>
  <r>
    <n v="2373"/>
    <x v="4"/>
    <x v="183"/>
    <x v="8"/>
  </r>
  <r>
    <n v="2374"/>
    <x v="1"/>
    <x v="30"/>
    <x v="49"/>
  </r>
  <r>
    <n v="2374"/>
    <x v="7"/>
    <x v="292"/>
    <x v="238"/>
  </r>
  <r>
    <n v="2375"/>
    <x v="6"/>
    <x v="10"/>
    <x v="8"/>
  </r>
  <r>
    <n v="2375"/>
    <x v="9"/>
    <x v="249"/>
    <x v="197"/>
  </r>
  <r>
    <n v="2377"/>
    <x v="11"/>
    <x v="204"/>
    <x v="11"/>
  </r>
  <r>
    <n v="2379"/>
    <x v="3"/>
    <x v="154"/>
    <x v="136"/>
  </r>
  <r>
    <n v="2380"/>
    <x v="7"/>
    <x v="4"/>
    <x v="8"/>
  </r>
  <r>
    <n v="2380"/>
    <x v="5"/>
    <x v="261"/>
    <x v="203"/>
  </r>
  <r>
    <n v="2382"/>
    <x v="14"/>
    <x v="184"/>
    <x v="94"/>
  </r>
  <r>
    <n v="2383"/>
    <x v="12"/>
    <x v="136"/>
    <x v="12"/>
  </r>
  <r>
    <n v="2385"/>
    <x v="4"/>
    <x v="241"/>
    <x v="52"/>
  </r>
  <r>
    <n v="2385"/>
    <x v="8"/>
    <x v="300"/>
    <x v="245"/>
  </r>
  <r>
    <n v="2386"/>
    <x v="14"/>
    <x v="1"/>
    <x v="50"/>
  </r>
  <r>
    <n v="2386"/>
    <x v="0"/>
    <x v="5"/>
    <x v="5"/>
  </r>
  <r>
    <n v="2387"/>
    <x v="6"/>
    <x v="103"/>
    <x v="91"/>
  </r>
  <r>
    <n v="2387"/>
    <x v="4"/>
    <x v="112"/>
    <x v="98"/>
  </r>
  <r>
    <n v="2389"/>
    <x v="11"/>
    <x v="271"/>
    <x v="9"/>
  </r>
  <r>
    <n v="2389"/>
    <x v="14"/>
    <x v="249"/>
    <x v="197"/>
  </r>
  <r>
    <n v="2392"/>
    <x v="10"/>
    <x v="56"/>
    <x v="53"/>
  </r>
  <r>
    <n v="2393"/>
    <x v="6"/>
    <x v="193"/>
    <x v="8"/>
  </r>
  <r>
    <n v="2393"/>
    <x v="11"/>
    <x v="150"/>
    <x v="128"/>
  </r>
  <r>
    <n v="2394"/>
    <x v="8"/>
    <x v="207"/>
    <x v="164"/>
  </r>
  <r>
    <n v="2396"/>
    <x v="4"/>
    <x v="101"/>
    <x v="89"/>
  </r>
  <r>
    <n v="2397"/>
    <x v="0"/>
    <x v="30"/>
    <x v="23"/>
  </r>
  <r>
    <n v="2399"/>
    <x v="10"/>
    <x v="135"/>
    <x v="37"/>
  </r>
  <r>
    <n v="2399"/>
    <x v="1"/>
    <x v="274"/>
    <x v="8"/>
  </r>
  <r>
    <n v="2403"/>
    <x v="6"/>
    <x v="84"/>
    <x v="116"/>
  </r>
  <r>
    <n v="2404"/>
    <x v="10"/>
    <x v="11"/>
    <x v="10"/>
  </r>
  <r>
    <n v="2404"/>
    <x v="4"/>
    <x v="1"/>
    <x v="1"/>
  </r>
  <r>
    <n v="2405"/>
    <x v="8"/>
    <x v="40"/>
    <x v="62"/>
  </r>
  <r>
    <n v="2406"/>
    <x v="12"/>
    <x v="161"/>
    <x v="131"/>
  </r>
  <r>
    <n v="2406"/>
    <x v="4"/>
    <x v="287"/>
    <x v="234"/>
  </r>
  <r>
    <n v="2407"/>
    <x v="12"/>
    <x v="30"/>
    <x v="23"/>
  </r>
  <r>
    <n v="2407"/>
    <x v="1"/>
    <x v="245"/>
    <x v="64"/>
  </r>
  <r>
    <n v="2408"/>
    <x v="10"/>
    <x v="250"/>
    <x v="11"/>
  </r>
  <r>
    <n v="2409"/>
    <x v="0"/>
    <x v="58"/>
    <x v="8"/>
  </r>
  <r>
    <n v="2410"/>
    <x v="7"/>
    <x v="49"/>
    <x v="46"/>
  </r>
  <r>
    <n v="2411"/>
    <x v="2"/>
    <x v="214"/>
    <x v="12"/>
  </r>
  <r>
    <n v="2411"/>
    <x v="8"/>
    <x v="114"/>
    <x v="8"/>
  </r>
  <r>
    <n v="2413"/>
    <x v="12"/>
    <x v="135"/>
    <x v="37"/>
  </r>
  <r>
    <n v="2413"/>
    <x v="11"/>
    <x v="4"/>
    <x v="114"/>
  </r>
  <r>
    <n v="2414"/>
    <x v="2"/>
    <x v="175"/>
    <x v="144"/>
  </r>
  <r>
    <n v="2414"/>
    <x v="10"/>
    <x v="278"/>
    <x v="223"/>
  </r>
  <r>
    <n v="2416"/>
    <x v="1"/>
    <x v="257"/>
    <x v="8"/>
  </r>
  <r>
    <n v="2417"/>
    <x v="9"/>
    <x v="97"/>
    <x v="86"/>
  </r>
  <r>
    <n v="2417"/>
    <x v="8"/>
    <x v="44"/>
    <x v="8"/>
  </r>
  <r>
    <n v="2418"/>
    <x v="8"/>
    <x v="29"/>
    <x v="30"/>
  </r>
  <r>
    <n v="2421"/>
    <x v="2"/>
    <x v="83"/>
    <x v="219"/>
  </r>
  <r>
    <n v="2421"/>
    <x v="3"/>
    <x v="51"/>
    <x v="48"/>
  </r>
  <r>
    <n v="2422"/>
    <x v="4"/>
    <x v="194"/>
    <x v="154"/>
  </r>
  <r>
    <n v="2423"/>
    <x v="6"/>
    <x v="91"/>
    <x v="44"/>
  </r>
  <r>
    <n v="2424"/>
    <x v="8"/>
    <x v="1"/>
    <x v="1"/>
  </r>
  <r>
    <n v="2424"/>
    <x v="3"/>
    <x v="151"/>
    <x v="12"/>
  </r>
  <r>
    <n v="2425"/>
    <x v="14"/>
    <x v="57"/>
    <x v="54"/>
  </r>
  <r>
    <n v="2425"/>
    <x v="4"/>
    <x v="5"/>
    <x v="36"/>
  </r>
  <r>
    <n v="2426"/>
    <x v="8"/>
    <x v="176"/>
    <x v="8"/>
  </r>
  <r>
    <n v="2426"/>
    <x v="5"/>
    <x v="73"/>
    <x v="150"/>
  </r>
  <r>
    <n v="2427"/>
    <x v="6"/>
    <x v="208"/>
    <x v="8"/>
  </r>
  <r>
    <n v="2428"/>
    <x v="9"/>
    <x v="196"/>
    <x v="157"/>
  </r>
  <r>
    <n v="2428"/>
    <x v="2"/>
    <x v="78"/>
    <x v="49"/>
  </r>
  <r>
    <n v="2431"/>
    <x v="3"/>
    <x v="133"/>
    <x v="8"/>
  </r>
  <r>
    <n v="2431"/>
    <x v="3"/>
    <x v="89"/>
    <x v="81"/>
  </r>
  <r>
    <n v="2432"/>
    <x v="1"/>
    <x v="231"/>
    <x v="8"/>
  </r>
  <r>
    <n v="2432"/>
    <x v="12"/>
    <x v="10"/>
    <x v="8"/>
  </r>
  <r>
    <n v="2433"/>
    <x v="10"/>
    <x v="84"/>
    <x v="116"/>
  </r>
  <r>
    <n v="2433"/>
    <x v="6"/>
    <x v="30"/>
    <x v="20"/>
  </r>
  <r>
    <n v="2434"/>
    <x v="12"/>
    <x v="131"/>
    <x v="75"/>
  </r>
  <r>
    <n v="2435"/>
    <x v="11"/>
    <x v="26"/>
    <x v="27"/>
  </r>
  <r>
    <n v="2436"/>
    <x v="12"/>
    <x v="122"/>
    <x v="105"/>
  </r>
  <r>
    <n v="2438"/>
    <x v="6"/>
    <x v="148"/>
    <x v="142"/>
  </r>
  <r>
    <n v="2439"/>
    <x v="1"/>
    <x v="103"/>
    <x v="91"/>
  </r>
  <r>
    <n v="2439"/>
    <x v="4"/>
    <x v="44"/>
    <x v="7"/>
  </r>
  <r>
    <n v="2440"/>
    <x v="12"/>
    <x v="180"/>
    <x v="82"/>
  </r>
  <r>
    <n v="2442"/>
    <x v="5"/>
    <x v="20"/>
    <x v="20"/>
  </r>
  <r>
    <n v="2442"/>
    <x v="7"/>
    <x v="40"/>
    <x v="70"/>
  </r>
  <r>
    <n v="2443"/>
    <x v="11"/>
    <x v="227"/>
    <x v="8"/>
  </r>
  <r>
    <n v="2443"/>
    <x v="5"/>
    <x v="100"/>
    <x v="88"/>
  </r>
  <r>
    <n v="2444"/>
    <x v="6"/>
    <x v="83"/>
    <x v="219"/>
  </r>
  <r>
    <n v="2445"/>
    <x v="14"/>
    <x v="168"/>
    <x v="137"/>
  </r>
  <r>
    <n v="2445"/>
    <x v="11"/>
    <x v="152"/>
    <x v="37"/>
  </r>
  <r>
    <n v="2446"/>
    <x v="4"/>
    <x v="259"/>
    <x v="11"/>
  </r>
  <r>
    <n v="2448"/>
    <x v="4"/>
    <x v="32"/>
    <x v="32"/>
  </r>
  <r>
    <n v="2448"/>
    <x v="3"/>
    <x v="5"/>
    <x v="153"/>
  </r>
  <r>
    <n v="2449"/>
    <x v="6"/>
    <x v="34"/>
    <x v="34"/>
  </r>
  <r>
    <n v="2450"/>
    <x v="12"/>
    <x v="147"/>
    <x v="123"/>
  </r>
  <r>
    <n v="2450"/>
    <x v="11"/>
    <x v="4"/>
    <x v="8"/>
  </r>
  <r>
    <n v="2451"/>
    <x v="8"/>
    <x v="78"/>
    <x v="49"/>
  </r>
  <r>
    <n v="2452"/>
    <x v="9"/>
    <x v="5"/>
    <x v="11"/>
  </r>
  <r>
    <n v="2453"/>
    <x v="6"/>
    <x v="202"/>
    <x v="162"/>
  </r>
  <r>
    <n v="2453"/>
    <x v="10"/>
    <x v="100"/>
    <x v="88"/>
  </r>
  <r>
    <n v="2455"/>
    <x v="5"/>
    <x v="6"/>
    <x v="6"/>
  </r>
  <r>
    <n v="2455"/>
    <x v="3"/>
    <x v="69"/>
    <x v="64"/>
  </r>
  <r>
    <n v="2456"/>
    <x v="1"/>
    <x v="36"/>
    <x v="26"/>
  </r>
  <r>
    <n v="2456"/>
    <x v="5"/>
    <x v="37"/>
    <x v="239"/>
  </r>
  <r>
    <n v="2457"/>
    <x v="7"/>
    <x v="4"/>
    <x v="4"/>
  </r>
  <r>
    <n v="2458"/>
    <x v="1"/>
    <x v="44"/>
    <x v="64"/>
  </r>
  <r>
    <n v="2458"/>
    <x v="8"/>
    <x v="53"/>
    <x v="8"/>
  </r>
  <r>
    <n v="2459"/>
    <x v="12"/>
    <x v="218"/>
    <x v="173"/>
  </r>
  <r>
    <n v="2460"/>
    <x v="12"/>
    <x v="218"/>
    <x v="173"/>
  </r>
  <r>
    <n v="2461"/>
    <x v="2"/>
    <x v="106"/>
    <x v="94"/>
  </r>
  <r>
    <n v="2462"/>
    <x v="6"/>
    <x v="71"/>
    <x v="51"/>
  </r>
  <r>
    <n v="2463"/>
    <x v="14"/>
    <x v="230"/>
    <x v="181"/>
  </r>
  <r>
    <n v="2466"/>
    <x v="2"/>
    <x v="181"/>
    <x v="147"/>
  </r>
  <r>
    <n v="2466"/>
    <x v="1"/>
    <x v="41"/>
    <x v="8"/>
  </r>
  <r>
    <n v="2468"/>
    <x v="14"/>
    <x v="157"/>
    <x v="74"/>
  </r>
  <r>
    <n v="2468"/>
    <x v="0"/>
    <x v="5"/>
    <x v="13"/>
  </r>
  <r>
    <n v="2470"/>
    <x v="14"/>
    <x v="95"/>
    <x v="169"/>
  </r>
  <r>
    <n v="2472"/>
    <x v="8"/>
    <x v="287"/>
    <x v="234"/>
  </r>
  <r>
    <n v="2473"/>
    <x v="14"/>
    <x v="289"/>
    <x v="235"/>
  </r>
  <r>
    <n v="2474"/>
    <x v="1"/>
    <x v="81"/>
    <x v="80"/>
  </r>
  <r>
    <n v="2474"/>
    <x v="8"/>
    <x v="1"/>
    <x v="50"/>
  </r>
  <r>
    <n v="2475"/>
    <x v="0"/>
    <x v="99"/>
    <x v="8"/>
  </r>
  <r>
    <n v="2475"/>
    <x v="11"/>
    <x v="125"/>
    <x v="108"/>
  </r>
  <r>
    <n v="2477"/>
    <x v="9"/>
    <x v="1"/>
    <x v="101"/>
  </r>
  <r>
    <n v="2478"/>
    <x v="5"/>
    <x v="61"/>
    <x v="103"/>
  </r>
  <r>
    <n v="2478"/>
    <x v="1"/>
    <x v="194"/>
    <x v="154"/>
  </r>
  <r>
    <n v="2479"/>
    <x v="0"/>
    <x v="44"/>
    <x v="8"/>
  </r>
  <r>
    <n v="2479"/>
    <x v="14"/>
    <x v="289"/>
    <x v="235"/>
  </r>
  <r>
    <n v="2480"/>
    <x v="6"/>
    <x v="114"/>
    <x v="8"/>
  </r>
  <r>
    <n v="2481"/>
    <x v="8"/>
    <x v="200"/>
    <x v="8"/>
  </r>
  <r>
    <n v="2482"/>
    <x v="2"/>
    <x v="21"/>
    <x v="21"/>
  </r>
  <r>
    <n v="2482"/>
    <x v="7"/>
    <x v="94"/>
    <x v="37"/>
  </r>
  <r>
    <n v="2485"/>
    <x v="4"/>
    <x v="56"/>
    <x v="53"/>
  </r>
  <r>
    <n v="2485"/>
    <x v="10"/>
    <x v="48"/>
    <x v="45"/>
  </r>
  <r>
    <n v="2486"/>
    <x v="14"/>
    <x v="4"/>
    <x v="220"/>
  </r>
  <r>
    <n v="2486"/>
    <x v="13"/>
    <x v="191"/>
    <x v="152"/>
  </r>
  <r>
    <n v="2487"/>
    <x v="0"/>
    <x v="7"/>
    <x v="62"/>
  </r>
  <r>
    <n v="2487"/>
    <x v="7"/>
    <x v="73"/>
    <x v="150"/>
  </r>
  <r>
    <n v="2489"/>
    <x v="8"/>
    <x v="182"/>
    <x v="148"/>
  </r>
  <r>
    <n v="2491"/>
    <x v="14"/>
    <x v="149"/>
    <x v="125"/>
  </r>
  <r>
    <n v="2492"/>
    <x v="11"/>
    <x v="304"/>
    <x v="9"/>
  </r>
  <r>
    <n v="2493"/>
    <x v="5"/>
    <x v="243"/>
    <x v="8"/>
  </r>
  <r>
    <n v="2493"/>
    <x v="8"/>
    <x v="0"/>
    <x v="0"/>
  </r>
  <r>
    <n v="2494"/>
    <x v="3"/>
    <x v="143"/>
    <x v="8"/>
  </r>
  <r>
    <n v="2494"/>
    <x v="3"/>
    <x v="102"/>
    <x v="90"/>
  </r>
  <r>
    <n v="2495"/>
    <x v="7"/>
    <x v="181"/>
    <x v="147"/>
  </r>
  <r>
    <n v="2496"/>
    <x v="10"/>
    <x v="8"/>
    <x v="8"/>
  </r>
  <r>
    <n v="2496"/>
    <x v="1"/>
    <x v="242"/>
    <x v="192"/>
  </r>
  <r>
    <n v="2497"/>
    <x v="0"/>
    <x v="53"/>
    <x v="8"/>
  </r>
  <r>
    <n v="2498"/>
    <x v="4"/>
    <x v="4"/>
    <x v="8"/>
  </r>
  <r>
    <n v="2499"/>
    <x v="5"/>
    <x v="85"/>
    <x v="37"/>
  </r>
  <r>
    <n v="2499"/>
    <x v="2"/>
    <x v="88"/>
    <x v="64"/>
  </r>
  <r>
    <n v="2500"/>
    <x v="8"/>
    <x v="21"/>
    <x v="21"/>
  </r>
  <r>
    <n v="2500"/>
    <x v="2"/>
    <x v="4"/>
    <x v="102"/>
  </r>
  <r>
    <n v="2501"/>
    <x v="2"/>
    <x v="187"/>
    <x v="11"/>
  </r>
  <r>
    <n v="2501"/>
    <x v="5"/>
    <x v="271"/>
    <x v="8"/>
  </r>
  <r>
    <n v="2502"/>
    <x v="0"/>
    <x v="5"/>
    <x v="36"/>
  </r>
  <r>
    <n v="2502"/>
    <x v="3"/>
    <x v="225"/>
    <x v="8"/>
  </r>
  <r>
    <n v="2503"/>
    <x v="6"/>
    <x v="92"/>
    <x v="83"/>
  </r>
  <r>
    <n v="2503"/>
    <x v="12"/>
    <x v="40"/>
    <x v="126"/>
  </r>
  <r>
    <n v="2504"/>
    <x v="5"/>
    <x v="133"/>
    <x v="8"/>
  </r>
  <r>
    <n v="2505"/>
    <x v="4"/>
    <x v="44"/>
    <x v="7"/>
  </r>
  <r>
    <n v="2506"/>
    <x v="11"/>
    <x v="228"/>
    <x v="179"/>
  </r>
  <r>
    <n v="2506"/>
    <x v="4"/>
    <x v="62"/>
    <x v="57"/>
  </r>
  <r>
    <n v="2507"/>
    <x v="8"/>
    <x v="3"/>
    <x v="3"/>
  </r>
  <r>
    <n v="2508"/>
    <x v="12"/>
    <x v="251"/>
    <x v="12"/>
  </r>
  <r>
    <n v="2509"/>
    <x v="2"/>
    <x v="30"/>
    <x v="23"/>
  </r>
  <r>
    <n v="2509"/>
    <x v="7"/>
    <x v="203"/>
    <x v="116"/>
  </r>
  <r>
    <n v="2510"/>
    <x v="3"/>
    <x v="220"/>
    <x v="175"/>
  </r>
  <r>
    <n v="2511"/>
    <x v="14"/>
    <x v="61"/>
    <x v="103"/>
  </r>
  <r>
    <n v="2513"/>
    <x v="0"/>
    <x v="7"/>
    <x v="7"/>
  </r>
  <r>
    <n v="2516"/>
    <x v="0"/>
    <x v="242"/>
    <x v="192"/>
  </r>
  <r>
    <n v="2519"/>
    <x v="4"/>
    <x v="37"/>
    <x v="37"/>
  </r>
  <r>
    <n v="2520"/>
    <x v="3"/>
    <x v="5"/>
    <x v="37"/>
  </r>
  <r>
    <n v="2520"/>
    <x v="11"/>
    <x v="216"/>
    <x v="172"/>
  </r>
  <r>
    <n v="2522"/>
    <x v="12"/>
    <x v="228"/>
    <x v="179"/>
  </r>
  <r>
    <n v="2523"/>
    <x v="11"/>
    <x v="148"/>
    <x v="11"/>
  </r>
  <r>
    <n v="2524"/>
    <x v="4"/>
    <x v="4"/>
    <x v="104"/>
  </r>
  <r>
    <n v="2525"/>
    <x v="14"/>
    <x v="13"/>
    <x v="82"/>
  </r>
  <r>
    <n v="2526"/>
    <x v="11"/>
    <x v="250"/>
    <x v="11"/>
  </r>
  <r>
    <n v="2526"/>
    <x v="11"/>
    <x v="172"/>
    <x v="8"/>
  </r>
  <r>
    <n v="2527"/>
    <x v="8"/>
    <x v="213"/>
    <x v="62"/>
  </r>
  <r>
    <n v="2528"/>
    <x v="8"/>
    <x v="40"/>
    <x v="39"/>
  </r>
  <r>
    <n v="2528"/>
    <x v="11"/>
    <x v="13"/>
    <x v="12"/>
  </r>
  <r>
    <n v="2529"/>
    <x v="4"/>
    <x v="173"/>
    <x v="94"/>
  </r>
  <r>
    <n v="2531"/>
    <x v="7"/>
    <x v="285"/>
    <x v="8"/>
  </r>
  <r>
    <n v="2531"/>
    <x v="5"/>
    <x v="247"/>
    <x v="195"/>
  </r>
  <r>
    <n v="2532"/>
    <x v="1"/>
    <x v="81"/>
    <x v="8"/>
  </r>
  <r>
    <n v="2533"/>
    <x v="12"/>
    <x v="5"/>
    <x v="11"/>
  </r>
  <r>
    <n v="2533"/>
    <x v="3"/>
    <x v="44"/>
    <x v="28"/>
  </r>
  <r>
    <n v="2534"/>
    <x v="3"/>
    <x v="262"/>
    <x v="8"/>
  </r>
  <r>
    <n v="2535"/>
    <x v="12"/>
    <x v="30"/>
    <x v="49"/>
  </r>
  <r>
    <n v="2536"/>
    <x v="5"/>
    <x v="40"/>
    <x v="126"/>
  </r>
  <r>
    <n v="2536"/>
    <x v="7"/>
    <x v="25"/>
    <x v="26"/>
  </r>
  <r>
    <n v="2537"/>
    <x v="13"/>
    <x v="30"/>
    <x v="49"/>
  </r>
  <r>
    <n v="2539"/>
    <x v="4"/>
    <x v="34"/>
    <x v="34"/>
  </r>
  <r>
    <n v="2539"/>
    <x v="3"/>
    <x v="111"/>
    <x v="97"/>
  </r>
  <r>
    <n v="2540"/>
    <x v="1"/>
    <x v="17"/>
    <x v="8"/>
  </r>
  <r>
    <n v="2541"/>
    <x v="2"/>
    <x v="1"/>
    <x v="101"/>
  </r>
  <r>
    <n v="2541"/>
    <x v="2"/>
    <x v="98"/>
    <x v="62"/>
  </r>
  <r>
    <n v="2542"/>
    <x v="1"/>
    <x v="108"/>
    <x v="11"/>
  </r>
  <r>
    <n v="2542"/>
    <x v="10"/>
    <x v="118"/>
    <x v="101"/>
  </r>
  <r>
    <n v="2544"/>
    <x v="8"/>
    <x v="220"/>
    <x v="175"/>
  </r>
  <r>
    <n v="2545"/>
    <x v="4"/>
    <x v="295"/>
    <x v="241"/>
  </r>
  <r>
    <n v="2545"/>
    <x v="7"/>
    <x v="13"/>
    <x v="82"/>
  </r>
  <r>
    <n v="2546"/>
    <x v="1"/>
    <x v="218"/>
    <x v="173"/>
  </r>
  <r>
    <n v="2547"/>
    <x v="7"/>
    <x v="10"/>
    <x v="8"/>
  </r>
  <r>
    <n v="2547"/>
    <x v="0"/>
    <x v="44"/>
    <x v="8"/>
  </r>
  <r>
    <n v="2548"/>
    <x v="1"/>
    <x v="96"/>
    <x v="85"/>
  </r>
  <r>
    <n v="2549"/>
    <x v="13"/>
    <x v="2"/>
    <x v="2"/>
  </r>
  <r>
    <n v="2550"/>
    <x v="11"/>
    <x v="50"/>
    <x v="47"/>
  </r>
  <r>
    <n v="2550"/>
    <x v="11"/>
    <x v="209"/>
    <x v="165"/>
  </r>
  <r>
    <n v="2551"/>
    <x v="8"/>
    <x v="249"/>
    <x v="197"/>
  </r>
  <r>
    <n v="2553"/>
    <x v="12"/>
    <x v="4"/>
    <x v="8"/>
  </r>
  <r>
    <n v="2554"/>
    <x v="7"/>
    <x v="299"/>
    <x v="244"/>
  </r>
  <r>
    <n v="2555"/>
    <x v="2"/>
    <x v="197"/>
    <x v="158"/>
  </r>
  <r>
    <n v="2557"/>
    <x v="11"/>
    <x v="3"/>
    <x v="3"/>
  </r>
  <r>
    <n v="2557"/>
    <x v="2"/>
    <x v="37"/>
    <x v="239"/>
  </r>
  <r>
    <n v="2558"/>
    <x v="5"/>
    <x v="20"/>
    <x v="20"/>
  </r>
  <r>
    <n v="2558"/>
    <x v="7"/>
    <x v="95"/>
    <x v="169"/>
  </r>
  <r>
    <n v="2559"/>
    <x v="1"/>
    <x v="262"/>
    <x v="204"/>
  </r>
  <r>
    <n v="2560"/>
    <x v="11"/>
    <x v="182"/>
    <x v="148"/>
  </r>
  <r>
    <n v="2561"/>
    <x v="2"/>
    <x v="13"/>
    <x v="87"/>
  </r>
  <r>
    <n v="2562"/>
    <x v="3"/>
    <x v="44"/>
    <x v="214"/>
  </r>
  <r>
    <n v="2563"/>
    <x v="3"/>
    <x v="40"/>
    <x v="70"/>
  </r>
  <r>
    <n v="2566"/>
    <x v="2"/>
    <x v="41"/>
    <x v="216"/>
  </r>
  <r>
    <n v="2568"/>
    <x v="6"/>
    <x v="24"/>
    <x v="25"/>
  </r>
  <r>
    <n v="2568"/>
    <x v="6"/>
    <x v="75"/>
    <x v="67"/>
  </r>
  <r>
    <n v="2569"/>
    <x v="4"/>
    <x v="30"/>
    <x v="23"/>
  </r>
  <r>
    <n v="2569"/>
    <x v="12"/>
    <x v="13"/>
    <x v="127"/>
  </r>
  <r>
    <n v="2570"/>
    <x v="9"/>
    <x v="75"/>
    <x v="67"/>
  </r>
  <r>
    <n v="2570"/>
    <x v="4"/>
    <x v="13"/>
    <x v="106"/>
  </r>
  <r>
    <n v="2572"/>
    <x v="9"/>
    <x v="139"/>
    <x v="119"/>
  </r>
  <r>
    <n v="2573"/>
    <x v="6"/>
    <x v="216"/>
    <x v="172"/>
  </r>
  <r>
    <n v="2573"/>
    <x v="3"/>
    <x v="5"/>
    <x v="153"/>
  </r>
  <r>
    <n v="2574"/>
    <x v="14"/>
    <x v="298"/>
    <x v="8"/>
  </r>
  <r>
    <n v="2574"/>
    <x v="4"/>
    <x v="5"/>
    <x v="37"/>
  </r>
  <r>
    <n v="2575"/>
    <x v="7"/>
    <x v="5"/>
    <x v="20"/>
  </r>
  <r>
    <n v="2576"/>
    <x v="12"/>
    <x v="122"/>
    <x v="105"/>
  </r>
  <r>
    <n v="2577"/>
    <x v="9"/>
    <x v="17"/>
    <x v="8"/>
  </r>
  <r>
    <n v="2579"/>
    <x v="4"/>
    <x v="215"/>
    <x v="171"/>
  </r>
  <r>
    <n v="2579"/>
    <x v="14"/>
    <x v="40"/>
    <x v="126"/>
  </r>
  <r>
    <n v="2582"/>
    <x v="11"/>
    <x v="175"/>
    <x v="144"/>
  </r>
  <r>
    <n v="2582"/>
    <x v="13"/>
    <x v="77"/>
    <x v="69"/>
  </r>
  <r>
    <n v="2583"/>
    <x v="13"/>
    <x v="291"/>
    <x v="236"/>
  </r>
  <r>
    <n v="2583"/>
    <x v="11"/>
    <x v="128"/>
    <x v="112"/>
  </r>
  <r>
    <n v="2584"/>
    <x v="3"/>
    <x v="159"/>
    <x v="8"/>
  </r>
  <r>
    <n v="2586"/>
    <x v="12"/>
    <x v="295"/>
    <x v="241"/>
  </r>
  <r>
    <n v="2586"/>
    <x v="10"/>
    <x v="37"/>
    <x v="37"/>
  </r>
  <r>
    <n v="2587"/>
    <x v="0"/>
    <x v="258"/>
    <x v="64"/>
  </r>
  <r>
    <n v="2587"/>
    <x v="2"/>
    <x v="111"/>
    <x v="97"/>
  </r>
  <r>
    <n v="2588"/>
    <x v="1"/>
    <x v="46"/>
    <x v="43"/>
  </r>
  <r>
    <n v="2589"/>
    <x v="2"/>
    <x v="41"/>
    <x v="216"/>
  </r>
  <r>
    <n v="2589"/>
    <x v="10"/>
    <x v="27"/>
    <x v="28"/>
  </r>
  <r>
    <n v="2591"/>
    <x v="11"/>
    <x v="49"/>
    <x v="46"/>
  </r>
  <r>
    <n v="2591"/>
    <x v="13"/>
    <x v="169"/>
    <x v="9"/>
  </r>
  <r>
    <n v="2593"/>
    <x v="12"/>
    <x v="4"/>
    <x v="4"/>
  </r>
  <r>
    <n v="2594"/>
    <x v="9"/>
    <x v="125"/>
    <x v="108"/>
  </r>
  <r>
    <n v="2594"/>
    <x v="4"/>
    <x v="11"/>
    <x v="10"/>
  </r>
  <r>
    <n v="2595"/>
    <x v="12"/>
    <x v="210"/>
    <x v="166"/>
  </r>
  <r>
    <n v="2596"/>
    <x v="11"/>
    <x v="74"/>
    <x v="66"/>
  </r>
  <r>
    <n v="2597"/>
    <x v="5"/>
    <x v="154"/>
    <x v="8"/>
  </r>
  <r>
    <n v="2597"/>
    <x v="5"/>
    <x v="29"/>
    <x v="30"/>
  </r>
  <r>
    <n v="2598"/>
    <x v="12"/>
    <x v="266"/>
    <x v="8"/>
  </r>
  <r>
    <n v="2599"/>
    <x v="11"/>
    <x v="60"/>
    <x v="56"/>
  </r>
  <r>
    <n v="2599"/>
    <x v="12"/>
    <x v="122"/>
    <x v="109"/>
  </r>
  <r>
    <n v="2600"/>
    <x v="11"/>
    <x v="204"/>
    <x v="11"/>
  </r>
  <r>
    <n v="2601"/>
    <x v="6"/>
    <x v="298"/>
    <x v="8"/>
  </r>
  <r>
    <n v="2601"/>
    <x v="6"/>
    <x v="111"/>
    <x v="97"/>
  </r>
  <r>
    <n v="2603"/>
    <x v="4"/>
    <x v="93"/>
    <x v="8"/>
  </r>
  <r>
    <n v="2603"/>
    <x v="8"/>
    <x v="109"/>
    <x v="96"/>
  </r>
  <r>
    <n v="2604"/>
    <x v="13"/>
    <x v="109"/>
    <x v="96"/>
  </r>
  <r>
    <n v="2604"/>
    <x v="3"/>
    <x v="135"/>
    <x v="37"/>
  </r>
  <r>
    <n v="2606"/>
    <x v="14"/>
    <x v="73"/>
    <x v="150"/>
  </r>
  <r>
    <n v="2608"/>
    <x v="10"/>
    <x v="200"/>
    <x v="8"/>
  </r>
  <r>
    <n v="2608"/>
    <x v="8"/>
    <x v="220"/>
    <x v="175"/>
  </r>
  <r>
    <n v="2609"/>
    <x v="12"/>
    <x v="236"/>
    <x v="186"/>
  </r>
  <r>
    <n v="2609"/>
    <x v="8"/>
    <x v="291"/>
    <x v="236"/>
  </r>
  <r>
    <n v="2610"/>
    <x v="11"/>
    <x v="231"/>
    <x v="8"/>
  </r>
  <r>
    <n v="2611"/>
    <x v="0"/>
    <x v="164"/>
    <x v="132"/>
  </r>
  <r>
    <n v="2611"/>
    <x v="0"/>
    <x v="182"/>
    <x v="148"/>
  </r>
  <r>
    <n v="2613"/>
    <x v="13"/>
    <x v="148"/>
    <x v="124"/>
  </r>
  <r>
    <n v="2613"/>
    <x v="11"/>
    <x v="1"/>
    <x v="20"/>
  </r>
  <r>
    <n v="2615"/>
    <x v="12"/>
    <x v="85"/>
    <x v="37"/>
  </r>
  <r>
    <n v="2615"/>
    <x v="12"/>
    <x v="253"/>
    <x v="198"/>
  </r>
  <r>
    <n v="2616"/>
    <x v="6"/>
    <x v="151"/>
    <x v="12"/>
  </r>
  <r>
    <n v="2616"/>
    <x v="7"/>
    <x v="37"/>
    <x v="70"/>
  </r>
  <r>
    <n v="2618"/>
    <x v="8"/>
    <x v="109"/>
    <x v="96"/>
  </r>
  <r>
    <n v="2619"/>
    <x v="2"/>
    <x v="13"/>
    <x v="62"/>
  </r>
  <r>
    <n v="2619"/>
    <x v="3"/>
    <x v="34"/>
    <x v="34"/>
  </r>
  <r>
    <n v="2620"/>
    <x v="1"/>
    <x v="272"/>
    <x v="215"/>
  </r>
  <r>
    <n v="2620"/>
    <x v="11"/>
    <x v="5"/>
    <x v="11"/>
  </r>
  <r>
    <n v="2621"/>
    <x v="12"/>
    <x v="148"/>
    <x v="8"/>
  </r>
  <r>
    <n v="2623"/>
    <x v="11"/>
    <x v="22"/>
    <x v="23"/>
  </r>
  <r>
    <n v="2623"/>
    <x v="11"/>
    <x v="4"/>
    <x v="220"/>
  </r>
  <r>
    <n v="2625"/>
    <x v="6"/>
    <x v="120"/>
    <x v="37"/>
  </r>
  <r>
    <n v="2626"/>
    <x v="4"/>
    <x v="186"/>
    <x v="8"/>
  </r>
  <r>
    <n v="2626"/>
    <x v="12"/>
    <x v="53"/>
    <x v="8"/>
  </r>
  <r>
    <n v="2629"/>
    <x v="12"/>
    <x v="252"/>
    <x v="12"/>
  </r>
  <r>
    <n v="2630"/>
    <x v="12"/>
    <x v="107"/>
    <x v="95"/>
  </r>
  <r>
    <n v="2632"/>
    <x v="13"/>
    <x v="4"/>
    <x v="8"/>
  </r>
  <r>
    <n v="2633"/>
    <x v="0"/>
    <x v="140"/>
    <x v="120"/>
  </r>
  <r>
    <n v="2634"/>
    <x v="1"/>
    <x v="192"/>
    <x v="11"/>
  </r>
  <r>
    <n v="2635"/>
    <x v="3"/>
    <x v="20"/>
    <x v="20"/>
  </r>
  <r>
    <n v="2636"/>
    <x v="1"/>
    <x v="129"/>
    <x v="113"/>
  </r>
  <r>
    <n v="2636"/>
    <x v="4"/>
    <x v="297"/>
    <x v="100"/>
  </r>
  <r>
    <n v="2637"/>
    <x v="11"/>
    <x v="26"/>
    <x v="27"/>
  </r>
  <r>
    <n v="2637"/>
    <x v="0"/>
    <x v="78"/>
    <x v="71"/>
  </r>
  <r>
    <n v="2638"/>
    <x v="13"/>
    <x v="5"/>
    <x v="243"/>
  </r>
  <r>
    <n v="2639"/>
    <x v="4"/>
    <x v="114"/>
    <x v="8"/>
  </r>
  <r>
    <n v="2639"/>
    <x v="0"/>
    <x v="122"/>
    <x v="105"/>
  </r>
  <r>
    <n v="2640"/>
    <x v="0"/>
    <x v="207"/>
    <x v="164"/>
  </r>
  <r>
    <n v="2641"/>
    <x v="7"/>
    <x v="164"/>
    <x v="132"/>
  </r>
  <r>
    <n v="2641"/>
    <x v="6"/>
    <x v="4"/>
    <x v="102"/>
  </r>
  <r>
    <n v="2642"/>
    <x v="8"/>
    <x v="78"/>
    <x v="8"/>
  </r>
  <r>
    <n v="2642"/>
    <x v="5"/>
    <x v="149"/>
    <x v="125"/>
  </r>
  <r>
    <n v="2643"/>
    <x v="1"/>
    <x v="252"/>
    <x v="12"/>
  </r>
  <r>
    <n v="2643"/>
    <x v="2"/>
    <x v="18"/>
    <x v="17"/>
  </r>
  <r>
    <n v="2645"/>
    <x v="3"/>
    <x v="209"/>
    <x v="165"/>
  </r>
  <r>
    <n v="2646"/>
    <x v="3"/>
    <x v="69"/>
    <x v="64"/>
  </r>
  <r>
    <n v="2646"/>
    <x v="10"/>
    <x v="80"/>
    <x v="73"/>
  </r>
  <r>
    <n v="2647"/>
    <x v="0"/>
    <x v="9"/>
    <x v="9"/>
  </r>
  <r>
    <n v="2648"/>
    <x v="0"/>
    <x v="37"/>
    <x v="37"/>
  </r>
  <r>
    <n v="2649"/>
    <x v="14"/>
    <x v="5"/>
    <x v="13"/>
  </r>
  <r>
    <n v="2650"/>
    <x v="11"/>
    <x v="136"/>
    <x v="12"/>
  </r>
  <r>
    <n v="2651"/>
    <x v="8"/>
    <x v="44"/>
    <x v="168"/>
  </r>
  <r>
    <n v="2651"/>
    <x v="3"/>
    <x v="223"/>
    <x v="8"/>
  </r>
  <r>
    <n v="2652"/>
    <x v="11"/>
    <x v="184"/>
    <x v="94"/>
  </r>
  <r>
    <n v="2653"/>
    <x v="1"/>
    <x v="158"/>
    <x v="8"/>
  </r>
  <r>
    <n v="2655"/>
    <x v="0"/>
    <x v="13"/>
    <x v="18"/>
  </r>
  <r>
    <n v="2655"/>
    <x v="1"/>
    <x v="285"/>
    <x v="8"/>
  </r>
  <r>
    <n v="2656"/>
    <x v="11"/>
    <x v="182"/>
    <x v="148"/>
  </r>
  <r>
    <n v="2656"/>
    <x v="1"/>
    <x v="213"/>
    <x v="62"/>
  </r>
  <r>
    <n v="2657"/>
    <x v="1"/>
    <x v="83"/>
    <x v="77"/>
  </r>
  <r>
    <n v="2658"/>
    <x v="3"/>
    <x v="107"/>
    <x v="95"/>
  </r>
  <r>
    <n v="2660"/>
    <x v="9"/>
    <x v="199"/>
    <x v="8"/>
  </r>
  <r>
    <n v="2661"/>
    <x v="5"/>
    <x v="30"/>
    <x v="8"/>
  </r>
  <r>
    <n v="2661"/>
    <x v="1"/>
    <x v="17"/>
    <x v="8"/>
  </r>
  <r>
    <n v="2662"/>
    <x v="7"/>
    <x v="102"/>
    <x v="90"/>
  </r>
  <r>
    <n v="2662"/>
    <x v="6"/>
    <x v="25"/>
    <x v="26"/>
  </r>
  <r>
    <n v="2663"/>
    <x v="11"/>
    <x v="169"/>
    <x v="9"/>
  </r>
  <r>
    <n v="2663"/>
    <x v="12"/>
    <x v="88"/>
    <x v="64"/>
  </r>
  <r>
    <n v="2664"/>
    <x v="12"/>
    <x v="91"/>
    <x v="44"/>
  </r>
  <r>
    <n v="2665"/>
    <x v="1"/>
    <x v="4"/>
    <x v="8"/>
  </r>
  <r>
    <n v="2668"/>
    <x v="0"/>
    <x v="13"/>
    <x v="201"/>
  </r>
  <r>
    <n v="2669"/>
    <x v="0"/>
    <x v="14"/>
    <x v="14"/>
  </r>
  <r>
    <n v="2670"/>
    <x v="1"/>
    <x v="68"/>
    <x v="8"/>
  </r>
  <r>
    <n v="2671"/>
    <x v="7"/>
    <x v="22"/>
    <x v="23"/>
  </r>
  <r>
    <n v="2672"/>
    <x v="6"/>
    <x v="119"/>
    <x v="129"/>
  </r>
  <r>
    <n v="2672"/>
    <x v="3"/>
    <x v="228"/>
    <x v="179"/>
  </r>
  <r>
    <n v="2673"/>
    <x v="12"/>
    <x v="60"/>
    <x v="56"/>
  </r>
  <r>
    <n v="2674"/>
    <x v="1"/>
    <x v="136"/>
    <x v="12"/>
  </r>
  <r>
    <n v="2674"/>
    <x v="4"/>
    <x v="267"/>
    <x v="37"/>
  </r>
  <r>
    <n v="2677"/>
    <x v="9"/>
    <x v="69"/>
    <x v="64"/>
  </r>
  <r>
    <n v="2678"/>
    <x v="2"/>
    <x v="238"/>
    <x v="189"/>
  </r>
  <r>
    <n v="2679"/>
    <x v="9"/>
    <x v="82"/>
    <x v="8"/>
  </r>
  <r>
    <n v="2679"/>
    <x v="3"/>
    <x v="5"/>
    <x v="5"/>
  </r>
  <r>
    <n v="2682"/>
    <x v="6"/>
    <x v="217"/>
    <x v="7"/>
  </r>
  <r>
    <n v="2683"/>
    <x v="2"/>
    <x v="232"/>
    <x v="182"/>
  </r>
  <r>
    <n v="2683"/>
    <x v="12"/>
    <x v="46"/>
    <x v="43"/>
  </r>
  <r>
    <n v="2684"/>
    <x v="3"/>
    <x v="88"/>
    <x v="64"/>
  </r>
  <r>
    <n v="2684"/>
    <x v="2"/>
    <x v="259"/>
    <x v="202"/>
  </r>
  <r>
    <n v="2686"/>
    <x v="7"/>
    <x v="63"/>
    <x v="58"/>
  </r>
  <r>
    <n v="2686"/>
    <x v="8"/>
    <x v="203"/>
    <x v="116"/>
  </r>
  <r>
    <n v="2687"/>
    <x v="11"/>
    <x v="5"/>
    <x v="11"/>
  </r>
  <r>
    <n v="2687"/>
    <x v="6"/>
    <x v="61"/>
    <x v="103"/>
  </r>
  <r>
    <n v="2689"/>
    <x v="2"/>
    <x v="124"/>
    <x v="138"/>
  </r>
  <r>
    <n v="2689"/>
    <x v="2"/>
    <x v="1"/>
    <x v="1"/>
  </r>
  <r>
    <n v="2690"/>
    <x v="14"/>
    <x v="41"/>
    <x v="8"/>
  </r>
  <r>
    <n v="2691"/>
    <x v="3"/>
    <x v="81"/>
    <x v="80"/>
  </r>
  <r>
    <n v="2693"/>
    <x v="12"/>
    <x v="69"/>
    <x v="64"/>
  </r>
  <r>
    <n v="2693"/>
    <x v="4"/>
    <x v="145"/>
    <x v="116"/>
  </r>
  <r>
    <n v="2694"/>
    <x v="6"/>
    <x v="44"/>
    <x v="41"/>
  </r>
  <r>
    <n v="2695"/>
    <x v="11"/>
    <x v="154"/>
    <x v="74"/>
  </r>
  <r>
    <n v="2699"/>
    <x v="7"/>
    <x v="81"/>
    <x v="8"/>
  </r>
  <r>
    <n v="2699"/>
    <x v="2"/>
    <x v="117"/>
    <x v="8"/>
  </r>
  <r>
    <n v="2701"/>
    <x v="5"/>
    <x v="163"/>
    <x v="8"/>
  </r>
  <r>
    <n v="2702"/>
    <x v="11"/>
    <x v="17"/>
    <x v="8"/>
  </r>
  <r>
    <n v="2703"/>
    <x v="11"/>
    <x v="41"/>
    <x v="8"/>
  </r>
  <r>
    <n v="2706"/>
    <x v="4"/>
    <x v="250"/>
    <x v="74"/>
  </r>
  <r>
    <n v="2706"/>
    <x v="7"/>
    <x v="35"/>
    <x v="35"/>
  </r>
  <r>
    <n v="2707"/>
    <x v="0"/>
    <x v="271"/>
    <x v="9"/>
  </r>
  <r>
    <n v="2709"/>
    <x v="1"/>
    <x v="163"/>
    <x v="8"/>
  </r>
  <r>
    <n v="2710"/>
    <x v="4"/>
    <x v="250"/>
    <x v="74"/>
  </r>
  <r>
    <n v="2712"/>
    <x v="4"/>
    <x v="301"/>
    <x v="8"/>
  </r>
  <r>
    <n v="2712"/>
    <x v="11"/>
    <x v="177"/>
    <x v="146"/>
  </r>
  <r>
    <n v="2713"/>
    <x v="5"/>
    <x v="277"/>
    <x v="222"/>
  </r>
  <r>
    <n v="2713"/>
    <x v="3"/>
    <x v="4"/>
    <x v="8"/>
  </r>
  <r>
    <n v="2714"/>
    <x v="9"/>
    <x v="178"/>
    <x v="11"/>
  </r>
  <r>
    <n v="2715"/>
    <x v="9"/>
    <x v="287"/>
    <x v="234"/>
  </r>
  <r>
    <n v="2716"/>
    <x v="7"/>
    <x v="44"/>
    <x v="64"/>
  </r>
  <r>
    <n v="2716"/>
    <x v="6"/>
    <x v="96"/>
    <x v="85"/>
  </r>
  <r>
    <n v="2717"/>
    <x v="1"/>
    <x v="25"/>
    <x v="26"/>
  </r>
  <r>
    <n v="2718"/>
    <x v="1"/>
    <x v="96"/>
    <x v="85"/>
  </r>
  <r>
    <n v="2719"/>
    <x v="12"/>
    <x v="156"/>
    <x v="8"/>
  </r>
  <r>
    <n v="2719"/>
    <x v="14"/>
    <x v="210"/>
    <x v="166"/>
  </r>
  <r>
    <n v="2720"/>
    <x v="8"/>
    <x v="239"/>
    <x v="190"/>
  </r>
  <r>
    <n v="2722"/>
    <x v="7"/>
    <x v="275"/>
    <x v="218"/>
  </r>
  <r>
    <n v="2723"/>
    <x v="13"/>
    <x v="142"/>
    <x v="121"/>
  </r>
  <r>
    <n v="2723"/>
    <x v="1"/>
    <x v="148"/>
    <x v="8"/>
  </r>
  <r>
    <n v="2724"/>
    <x v="2"/>
    <x v="44"/>
    <x v="214"/>
  </r>
  <r>
    <n v="2724"/>
    <x v="0"/>
    <x v="140"/>
    <x v="120"/>
  </r>
  <r>
    <n v="2725"/>
    <x v="4"/>
    <x v="154"/>
    <x v="136"/>
  </r>
  <r>
    <n v="2726"/>
    <x v="14"/>
    <x v="199"/>
    <x v="8"/>
  </r>
  <r>
    <n v="2726"/>
    <x v="6"/>
    <x v="171"/>
    <x v="141"/>
  </r>
  <r>
    <n v="2727"/>
    <x v="0"/>
    <x v="90"/>
    <x v="8"/>
  </r>
  <r>
    <n v="2728"/>
    <x v="2"/>
    <x v="75"/>
    <x v="67"/>
  </r>
  <r>
    <n v="2730"/>
    <x v="3"/>
    <x v="5"/>
    <x v="23"/>
  </r>
  <r>
    <n v="2732"/>
    <x v="14"/>
    <x v="32"/>
    <x v="32"/>
  </r>
  <r>
    <n v="2732"/>
    <x v="4"/>
    <x v="137"/>
    <x v="8"/>
  </r>
  <r>
    <n v="2733"/>
    <x v="14"/>
    <x v="50"/>
    <x v="47"/>
  </r>
  <r>
    <n v="2734"/>
    <x v="14"/>
    <x v="148"/>
    <x v="8"/>
  </r>
  <r>
    <n v="2735"/>
    <x v="14"/>
    <x v="148"/>
    <x v="221"/>
  </r>
  <r>
    <n v="2735"/>
    <x v="5"/>
    <x v="17"/>
    <x v="8"/>
  </r>
  <r>
    <n v="2736"/>
    <x v="11"/>
    <x v="44"/>
    <x v="8"/>
  </r>
  <r>
    <n v="2737"/>
    <x v="1"/>
    <x v="5"/>
    <x v="11"/>
  </r>
  <r>
    <n v="2737"/>
    <x v="0"/>
    <x v="122"/>
    <x v="105"/>
  </r>
  <r>
    <n v="2738"/>
    <x v="6"/>
    <x v="101"/>
    <x v="89"/>
  </r>
  <r>
    <n v="2739"/>
    <x v="6"/>
    <x v="140"/>
    <x v="120"/>
  </r>
  <r>
    <n v="2740"/>
    <x v="7"/>
    <x v="225"/>
    <x v="8"/>
  </r>
  <r>
    <n v="2741"/>
    <x v="0"/>
    <x v="38"/>
    <x v="38"/>
  </r>
  <r>
    <n v="2742"/>
    <x v="8"/>
    <x v="125"/>
    <x v="184"/>
  </r>
  <r>
    <n v="2742"/>
    <x v="8"/>
    <x v="299"/>
    <x v="244"/>
  </r>
  <r>
    <n v="2743"/>
    <x v="3"/>
    <x v="61"/>
    <x v="37"/>
  </r>
  <r>
    <n v="2743"/>
    <x v="13"/>
    <x v="64"/>
    <x v="59"/>
  </r>
  <r>
    <n v="2745"/>
    <x v="4"/>
    <x v="63"/>
    <x v="58"/>
  </r>
  <r>
    <n v="2745"/>
    <x v="5"/>
    <x v="2"/>
    <x v="2"/>
  </r>
  <r>
    <n v="2747"/>
    <x v="1"/>
    <x v="41"/>
    <x v="8"/>
  </r>
  <r>
    <n v="2747"/>
    <x v="3"/>
    <x v="61"/>
    <x v="37"/>
  </r>
  <r>
    <n v="2748"/>
    <x v="11"/>
    <x v="14"/>
    <x v="14"/>
  </r>
  <r>
    <n v="2750"/>
    <x v="6"/>
    <x v="250"/>
    <x v="74"/>
  </r>
  <r>
    <n v="2750"/>
    <x v="6"/>
    <x v="148"/>
    <x v="8"/>
  </r>
  <r>
    <n v="2751"/>
    <x v="3"/>
    <x v="4"/>
    <x v="114"/>
  </r>
  <r>
    <n v="2752"/>
    <x v="7"/>
    <x v="98"/>
    <x v="62"/>
  </r>
  <r>
    <n v="2752"/>
    <x v="10"/>
    <x v="154"/>
    <x v="185"/>
  </r>
  <r>
    <n v="2753"/>
    <x v="2"/>
    <x v="165"/>
    <x v="133"/>
  </r>
  <r>
    <n v="2753"/>
    <x v="4"/>
    <x v="263"/>
    <x v="229"/>
  </r>
  <r>
    <n v="2754"/>
    <x v="4"/>
    <x v="76"/>
    <x v="68"/>
  </r>
  <r>
    <n v="2754"/>
    <x v="6"/>
    <x v="73"/>
    <x v="65"/>
  </r>
  <r>
    <n v="2755"/>
    <x v="6"/>
    <x v="264"/>
    <x v="8"/>
  </r>
  <r>
    <n v="2755"/>
    <x v="3"/>
    <x v="230"/>
    <x v="181"/>
  </r>
  <r>
    <n v="2756"/>
    <x v="14"/>
    <x v="13"/>
    <x v="12"/>
  </r>
  <r>
    <n v="2758"/>
    <x v="8"/>
    <x v="165"/>
    <x v="133"/>
  </r>
  <r>
    <n v="2758"/>
    <x v="8"/>
    <x v="44"/>
    <x v="214"/>
  </r>
  <r>
    <n v="2762"/>
    <x v="1"/>
    <x v="271"/>
    <x v="8"/>
  </r>
  <r>
    <n v="2762"/>
    <x v="14"/>
    <x v="34"/>
    <x v="34"/>
  </r>
  <r>
    <n v="2764"/>
    <x v="3"/>
    <x v="279"/>
    <x v="8"/>
  </r>
  <r>
    <n v="2764"/>
    <x v="5"/>
    <x v="190"/>
    <x v="151"/>
  </r>
  <r>
    <n v="2765"/>
    <x v="2"/>
    <x v="153"/>
    <x v="9"/>
  </r>
  <r>
    <n v="2766"/>
    <x v="12"/>
    <x v="39"/>
    <x v="11"/>
  </r>
  <r>
    <n v="2767"/>
    <x v="13"/>
    <x v="148"/>
    <x v="11"/>
  </r>
  <r>
    <n v="2768"/>
    <x v="8"/>
    <x v="53"/>
    <x v="8"/>
  </r>
  <r>
    <n v="2769"/>
    <x v="7"/>
    <x v="44"/>
    <x v="64"/>
  </r>
  <r>
    <n v="2769"/>
    <x v="10"/>
    <x v="284"/>
    <x v="231"/>
  </r>
  <r>
    <n v="2771"/>
    <x v="11"/>
    <x v="1"/>
    <x v="50"/>
  </r>
  <r>
    <n v="2772"/>
    <x v="4"/>
    <x v="156"/>
    <x v="8"/>
  </r>
  <r>
    <n v="2773"/>
    <x v="10"/>
    <x v="137"/>
    <x v="8"/>
  </r>
  <r>
    <n v="2774"/>
    <x v="11"/>
    <x v="127"/>
    <x v="111"/>
  </r>
  <r>
    <n v="2774"/>
    <x v="2"/>
    <x v="4"/>
    <x v="8"/>
  </r>
  <r>
    <n v="2775"/>
    <x v="10"/>
    <x v="161"/>
    <x v="131"/>
  </r>
  <r>
    <n v="2775"/>
    <x v="8"/>
    <x v="148"/>
    <x v="8"/>
  </r>
  <r>
    <n v="2776"/>
    <x v="14"/>
    <x v="140"/>
    <x v="120"/>
  </r>
  <r>
    <n v="2777"/>
    <x v="8"/>
    <x v="181"/>
    <x v="147"/>
  </r>
  <r>
    <n v="2777"/>
    <x v="4"/>
    <x v="285"/>
    <x v="8"/>
  </r>
  <r>
    <n v="2778"/>
    <x v="2"/>
    <x v="107"/>
    <x v="95"/>
  </r>
  <r>
    <n v="2779"/>
    <x v="2"/>
    <x v="293"/>
    <x v="240"/>
  </r>
  <r>
    <n v="2779"/>
    <x v="2"/>
    <x v="167"/>
    <x v="135"/>
  </r>
  <r>
    <n v="2780"/>
    <x v="14"/>
    <x v="8"/>
    <x v="8"/>
  </r>
  <r>
    <n v="2781"/>
    <x v="1"/>
    <x v="73"/>
    <x v="150"/>
  </r>
  <r>
    <n v="2782"/>
    <x v="0"/>
    <x v="37"/>
    <x v="188"/>
  </r>
  <r>
    <n v="2784"/>
    <x v="4"/>
    <x v="130"/>
    <x v="115"/>
  </r>
  <r>
    <n v="2786"/>
    <x v="5"/>
    <x v="183"/>
    <x v="8"/>
  </r>
  <r>
    <n v="2786"/>
    <x v="3"/>
    <x v="112"/>
    <x v="98"/>
  </r>
  <r>
    <n v="2787"/>
    <x v="4"/>
    <x v="135"/>
    <x v="37"/>
  </r>
  <r>
    <n v="2787"/>
    <x v="12"/>
    <x v="268"/>
    <x v="150"/>
  </r>
  <r>
    <n v="2789"/>
    <x v="3"/>
    <x v="188"/>
    <x v="8"/>
  </r>
  <r>
    <n v="2789"/>
    <x v="14"/>
    <x v="9"/>
    <x v="9"/>
  </r>
  <r>
    <n v="2790"/>
    <x v="1"/>
    <x v="246"/>
    <x v="39"/>
  </r>
  <r>
    <n v="2790"/>
    <x v="7"/>
    <x v="197"/>
    <x v="158"/>
  </r>
  <r>
    <n v="2791"/>
    <x v="4"/>
    <x v="75"/>
    <x v="67"/>
  </r>
  <r>
    <n v="2791"/>
    <x v="7"/>
    <x v="51"/>
    <x v="48"/>
  </r>
  <r>
    <n v="2792"/>
    <x v="5"/>
    <x v="84"/>
    <x v="78"/>
  </r>
  <r>
    <n v="2793"/>
    <x v="7"/>
    <x v="174"/>
    <x v="143"/>
  </r>
  <r>
    <n v="2795"/>
    <x v="6"/>
    <x v="10"/>
    <x v="8"/>
  </r>
  <r>
    <n v="2796"/>
    <x v="3"/>
    <x v="188"/>
    <x v="8"/>
  </r>
  <r>
    <n v="2797"/>
    <x v="10"/>
    <x v="209"/>
    <x v="165"/>
  </r>
  <r>
    <n v="2798"/>
    <x v="8"/>
    <x v="282"/>
    <x v="228"/>
  </r>
  <r>
    <n v="2798"/>
    <x v="9"/>
    <x v="79"/>
    <x v="72"/>
  </r>
  <r>
    <n v="2799"/>
    <x v="14"/>
    <x v="154"/>
    <x v="227"/>
  </r>
  <r>
    <n v="2800"/>
    <x v="7"/>
    <x v="154"/>
    <x v="227"/>
  </r>
  <r>
    <n v="2800"/>
    <x v="7"/>
    <x v="161"/>
    <x v="131"/>
  </r>
  <r>
    <n v="2803"/>
    <x v="0"/>
    <x v="37"/>
    <x v="188"/>
  </r>
  <r>
    <n v="2805"/>
    <x v="0"/>
    <x v="261"/>
    <x v="203"/>
  </r>
  <r>
    <n v="2805"/>
    <x v="11"/>
    <x v="96"/>
    <x v="85"/>
  </r>
  <r>
    <n v="2806"/>
    <x v="12"/>
    <x v="244"/>
    <x v="193"/>
  </r>
  <r>
    <n v="2807"/>
    <x v="6"/>
    <x v="75"/>
    <x v="67"/>
  </r>
  <r>
    <n v="2808"/>
    <x v="1"/>
    <x v="40"/>
    <x v="70"/>
  </r>
  <r>
    <n v="2809"/>
    <x v="11"/>
    <x v="130"/>
    <x v="115"/>
  </r>
  <r>
    <n v="2809"/>
    <x v="1"/>
    <x v="95"/>
    <x v="169"/>
  </r>
  <r>
    <n v="2810"/>
    <x v="4"/>
    <x v="258"/>
    <x v="64"/>
  </r>
  <r>
    <n v="2810"/>
    <x v="2"/>
    <x v="128"/>
    <x v="112"/>
  </r>
  <r>
    <n v="2811"/>
    <x v="0"/>
    <x v="252"/>
    <x v="12"/>
  </r>
  <r>
    <n v="2812"/>
    <x v="5"/>
    <x v="27"/>
    <x v="28"/>
  </r>
  <r>
    <n v="2812"/>
    <x v="6"/>
    <x v="112"/>
    <x v="98"/>
  </r>
  <r>
    <n v="2813"/>
    <x v="2"/>
    <x v="164"/>
    <x v="132"/>
  </r>
  <r>
    <n v="2813"/>
    <x v="2"/>
    <x v="22"/>
    <x v="23"/>
  </r>
  <r>
    <n v="2815"/>
    <x v="12"/>
    <x v="151"/>
    <x v="12"/>
  </r>
  <r>
    <n v="2815"/>
    <x v="9"/>
    <x v="199"/>
    <x v="8"/>
  </r>
  <r>
    <n v="2817"/>
    <x v="4"/>
    <x v="188"/>
    <x v="8"/>
  </r>
  <r>
    <n v="2819"/>
    <x v="6"/>
    <x v="148"/>
    <x v="11"/>
  </r>
  <r>
    <n v="2821"/>
    <x v="0"/>
    <x v="9"/>
    <x v="9"/>
  </r>
  <r>
    <n v="2821"/>
    <x v="14"/>
    <x v="302"/>
    <x v="247"/>
  </r>
  <r>
    <n v="2822"/>
    <x v="11"/>
    <x v="181"/>
    <x v="147"/>
  </r>
  <r>
    <n v="2823"/>
    <x v="0"/>
    <x v="33"/>
    <x v="33"/>
  </r>
  <r>
    <n v="2823"/>
    <x v="8"/>
    <x v="109"/>
    <x v="96"/>
  </r>
  <r>
    <n v="2824"/>
    <x v="5"/>
    <x v="133"/>
    <x v="8"/>
  </r>
  <r>
    <n v="2824"/>
    <x v="1"/>
    <x v="100"/>
    <x v="88"/>
  </r>
  <r>
    <n v="2827"/>
    <x v="6"/>
    <x v="144"/>
    <x v="8"/>
  </r>
  <r>
    <n v="2827"/>
    <x v="1"/>
    <x v="0"/>
    <x v="0"/>
  </r>
  <r>
    <n v="2828"/>
    <x v="2"/>
    <x v="173"/>
    <x v="94"/>
  </r>
  <r>
    <n v="2829"/>
    <x v="13"/>
    <x v="285"/>
    <x v="8"/>
  </r>
  <r>
    <n v="2829"/>
    <x v="2"/>
    <x v="78"/>
    <x v="49"/>
  </r>
  <r>
    <n v="2830"/>
    <x v="2"/>
    <x v="81"/>
    <x v="75"/>
  </r>
  <r>
    <n v="2830"/>
    <x v="3"/>
    <x v="250"/>
    <x v="11"/>
  </r>
  <r>
    <n v="2831"/>
    <x v="8"/>
    <x v="27"/>
    <x v="28"/>
  </r>
  <r>
    <n v="2831"/>
    <x v="2"/>
    <x v="176"/>
    <x v="8"/>
  </r>
  <r>
    <n v="2832"/>
    <x v="13"/>
    <x v="83"/>
    <x v="77"/>
  </r>
  <r>
    <n v="2833"/>
    <x v="7"/>
    <x v="212"/>
    <x v="6"/>
  </r>
  <r>
    <n v="2833"/>
    <x v="14"/>
    <x v="5"/>
    <x v="36"/>
  </r>
  <r>
    <n v="2834"/>
    <x v="8"/>
    <x v="18"/>
    <x v="17"/>
  </r>
  <r>
    <n v="2834"/>
    <x v="9"/>
    <x v="137"/>
    <x v="8"/>
  </r>
  <r>
    <n v="2835"/>
    <x v="8"/>
    <x v="57"/>
    <x v="54"/>
  </r>
  <r>
    <n v="2835"/>
    <x v="0"/>
    <x v="10"/>
    <x v="8"/>
  </r>
  <r>
    <n v="2836"/>
    <x v="8"/>
    <x v="124"/>
    <x v="107"/>
  </r>
  <r>
    <n v="2837"/>
    <x v="10"/>
    <x v="301"/>
    <x v="8"/>
  </r>
  <r>
    <n v="2837"/>
    <x v="12"/>
    <x v="35"/>
    <x v="35"/>
  </r>
  <r>
    <n v="2841"/>
    <x v="7"/>
    <x v="169"/>
    <x v="9"/>
  </r>
  <r>
    <n v="2841"/>
    <x v="2"/>
    <x v="21"/>
    <x v="21"/>
  </r>
  <r>
    <n v="2842"/>
    <x v="11"/>
    <x v="40"/>
    <x v="39"/>
  </r>
  <r>
    <n v="2842"/>
    <x v="5"/>
    <x v="148"/>
    <x v="8"/>
  </r>
  <r>
    <n v="2843"/>
    <x v="1"/>
    <x v="30"/>
    <x v="156"/>
  </r>
  <r>
    <n v="2843"/>
    <x v="1"/>
    <x v="12"/>
    <x v="8"/>
  </r>
  <r>
    <n v="2845"/>
    <x v="6"/>
    <x v="280"/>
    <x v="224"/>
  </r>
  <r>
    <n v="2845"/>
    <x v="2"/>
    <x v="208"/>
    <x v="8"/>
  </r>
  <r>
    <n v="2847"/>
    <x v="9"/>
    <x v="41"/>
    <x v="8"/>
  </r>
  <r>
    <n v="2847"/>
    <x v="1"/>
    <x v="279"/>
    <x v="8"/>
  </r>
  <r>
    <n v="2849"/>
    <x v="7"/>
    <x v="211"/>
    <x v="8"/>
  </r>
  <r>
    <n v="2850"/>
    <x v="12"/>
    <x v="5"/>
    <x v="5"/>
  </r>
  <r>
    <n v="2850"/>
    <x v="3"/>
    <x v="58"/>
    <x v="8"/>
  </r>
  <r>
    <n v="2852"/>
    <x v="14"/>
    <x v="147"/>
    <x v="123"/>
  </r>
  <r>
    <n v="2853"/>
    <x v="11"/>
    <x v="167"/>
    <x v="135"/>
  </r>
  <r>
    <n v="2853"/>
    <x v="14"/>
    <x v="4"/>
    <x v="102"/>
  </r>
  <r>
    <n v="2856"/>
    <x v="12"/>
    <x v="0"/>
    <x v="210"/>
  </r>
  <r>
    <n v="2858"/>
    <x v="0"/>
    <x v="154"/>
    <x v="8"/>
  </r>
  <r>
    <n v="2859"/>
    <x v="14"/>
    <x v="125"/>
    <x v="8"/>
  </r>
  <r>
    <n v="2859"/>
    <x v="14"/>
    <x v="124"/>
    <x v="209"/>
  </r>
  <r>
    <n v="2860"/>
    <x v="0"/>
    <x v="279"/>
    <x v="8"/>
  </r>
  <r>
    <n v="2860"/>
    <x v="7"/>
    <x v="266"/>
    <x v="8"/>
  </r>
  <r>
    <n v="2861"/>
    <x v="9"/>
    <x v="217"/>
    <x v="7"/>
  </r>
  <r>
    <n v="2862"/>
    <x v="1"/>
    <x v="115"/>
    <x v="37"/>
  </r>
  <r>
    <n v="2862"/>
    <x v="8"/>
    <x v="139"/>
    <x v="119"/>
  </r>
  <r>
    <n v="2864"/>
    <x v="1"/>
    <x v="60"/>
    <x v="56"/>
  </r>
  <r>
    <n v="2864"/>
    <x v="14"/>
    <x v="154"/>
    <x v="227"/>
  </r>
  <r>
    <n v="2865"/>
    <x v="14"/>
    <x v="148"/>
    <x v="12"/>
  </r>
  <r>
    <n v="2866"/>
    <x v="12"/>
    <x v="44"/>
    <x v="8"/>
  </r>
  <r>
    <n v="2867"/>
    <x v="2"/>
    <x v="75"/>
    <x v="67"/>
  </r>
  <r>
    <n v="2869"/>
    <x v="4"/>
    <x v="71"/>
    <x v="118"/>
  </r>
  <r>
    <n v="2870"/>
    <x v="1"/>
    <x v="5"/>
    <x v="7"/>
  </r>
  <r>
    <n v="2871"/>
    <x v="6"/>
    <x v="258"/>
    <x v="64"/>
  </r>
  <r>
    <n v="2871"/>
    <x v="9"/>
    <x v="117"/>
    <x v="8"/>
  </r>
  <r>
    <n v="2872"/>
    <x v="12"/>
    <x v="81"/>
    <x v="75"/>
  </r>
  <r>
    <n v="2875"/>
    <x v="8"/>
    <x v="148"/>
    <x v="170"/>
  </r>
  <r>
    <n v="2875"/>
    <x v="7"/>
    <x v="129"/>
    <x v="113"/>
  </r>
  <r>
    <n v="2876"/>
    <x v="8"/>
    <x v="76"/>
    <x v="68"/>
  </r>
  <r>
    <n v="2876"/>
    <x v="0"/>
    <x v="76"/>
    <x v="68"/>
  </r>
  <r>
    <n v="2877"/>
    <x v="3"/>
    <x v="125"/>
    <x v="213"/>
  </r>
  <r>
    <n v="2877"/>
    <x v="2"/>
    <x v="32"/>
    <x v="32"/>
  </r>
  <r>
    <n v="2878"/>
    <x v="8"/>
    <x v="277"/>
    <x v="222"/>
  </r>
  <r>
    <n v="2879"/>
    <x v="7"/>
    <x v="148"/>
    <x v="8"/>
  </r>
  <r>
    <n v="2880"/>
    <x v="13"/>
    <x v="148"/>
    <x v="52"/>
  </r>
  <r>
    <n v="2881"/>
    <x v="5"/>
    <x v="10"/>
    <x v="8"/>
  </r>
  <r>
    <n v="2882"/>
    <x v="0"/>
    <x v="4"/>
    <x v="161"/>
  </r>
  <r>
    <n v="2883"/>
    <x v="9"/>
    <x v="40"/>
    <x v="70"/>
  </r>
  <r>
    <n v="2884"/>
    <x v="7"/>
    <x v="187"/>
    <x v="11"/>
  </r>
  <r>
    <n v="2885"/>
    <x v="5"/>
    <x v="214"/>
    <x v="12"/>
  </r>
  <r>
    <n v="2885"/>
    <x v="0"/>
    <x v="290"/>
    <x v="8"/>
  </r>
  <r>
    <n v="2889"/>
    <x v="12"/>
    <x v="44"/>
    <x v="64"/>
  </r>
  <r>
    <n v="2889"/>
    <x v="11"/>
    <x v="124"/>
    <x v="138"/>
  </r>
  <r>
    <n v="2891"/>
    <x v="4"/>
    <x v="239"/>
    <x v="190"/>
  </r>
  <r>
    <n v="2892"/>
    <x v="4"/>
    <x v="82"/>
    <x v="76"/>
  </r>
  <r>
    <n v="2893"/>
    <x v="2"/>
    <x v="5"/>
    <x v="22"/>
  </r>
  <r>
    <n v="2893"/>
    <x v="5"/>
    <x v="20"/>
    <x v="63"/>
  </r>
  <r>
    <n v="2895"/>
    <x v="2"/>
    <x v="87"/>
    <x v="80"/>
  </r>
  <r>
    <n v="2895"/>
    <x v="12"/>
    <x v="19"/>
    <x v="19"/>
  </r>
  <r>
    <n v="2896"/>
    <x v="0"/>
    <x v="5"/>
    <x v="140"/>
  </r>
  <r>
    <n v="2896"/>
    <x v="10"/>
    <x v="125"/>
    <x v="184"/>
  </r>
  <r>
    <n v="2898"/>
    <x v="10"/>
    <x v="256"/>
    <x v="200"/>
  </r>
  <r>
    <n v="2898"/>
    <x v="11"/>
    <x v="141"/>
    <x v="74"/>
  </r>
  <r>
    <n v="2899"/>
    <x v="11"/>
    <x v="16"/>
    <x v="16"/>
  </r>
  <r>
    <n v="2902"/>
    <x v="11"/>
    <x v="4"/>
    <x v="8"/>
  </r>
  <r>
    <n v="2902"/>
    <x v="7"/>
    <x v="259"/>
    <x v="202"/>
  </r>
  <r>
    <n v="2903"/>
    <x v="0"/>
    <x v="56"/>
    <x v="53"/>
  </r>
  <r>
    <n v="2903"/>
    <x v="1"/>
    <x v="148"/>
    <x v="221"/>
  </r>
  <r>
    <n v="2905"/>
    <x v="6"/>
    <x v="44"/>
    <x v="41"/>
  </r>
  <r>
    <n v="2906"/>
    <x v="14"/>
    <x v="87"/>
    <x v="80"/>
  </r>
  <r>
    <n v="2908"/>
    <x v="4"/>
    <x v="157"/>
    <x v="74"/>
  </r>
  <r>
    <n v="2908"/>
    <x v="13"/>
    <x v="199"/>
    <x v="8"/>
  </r>
  <r>
    <n v="2909"/>
    <x v="2"/>
    <x v="207"/>
    <x v="164"/>
  </r>
  <r>
    <n v="2910"/>
    <x v="10"/>
    <x v="209"/>
    <x v="165"/>
  </r>
  <r>
    <n v="2911"/>
    <x v="13"/>
    <x v="173"/>
    <x v="94"/>
  </r>
  <r>
    <n v="2912"/>
    <x v="6"/>
    <x v="262"/>
    <x v="204"/>
  </r>
  <r>
    <n v="2912"/>
    <x v="14"/>
    <x v="184"/>
    <x v="94"/>
  </r>
  <r>
    <n v="2915"/>
    <x v="14"/>
    <x v="190"/>
    <x v="151"/>
  </r>
  <r>
    <n v="2915"/>
    <x v="10"/>
    <x v="258"/>
    <x v="64"/>
  </r>
  <r>
    <n v="2916"/>
    <x v="3"/>
    <x v="237"/>
    <x v="187"/>
  </r>
  <r>
    <n v="2916"/>
    <x v="3"/>
    <x v="93"/>
    <x v="8"/>
  </r>
  <r>
    <n v="2920"/>
    <x v="6"/>
    <x v="74"/>
    <x v="66"/>
  </r>
  <r>
    <n v="2920"/>
    <x v="13"/>
    <x v="37"/>
    <x v="188"/>
  </r>
  <r>
    <n v="2922"/>
    <x v="1"/>
    <x v="36"/>
    <x v="26"/>
  </r>
  <r>
    <n v="2923"/>
    <x v="14"/>
    <x v="292"/>
    <x v="238"/>
  </r>
  <r>
    <n v="2923"/>
    <x v="9"/>
    <x v="209"/>
    <x v="165"/>
  </r>
  <r>
    <n v="2926"/>
    <x v="7"/>
    <x v="194"/>
    <x v="154"/>
  </r>
  <r>
    <n v="2926"/>
    <x v="0"/>
    <x v="228"/>
    <x v="179"/>
  </r>
  <r>
    <n v="2927"/>
    <x v="2"/>
    <x v="96"/>
    <x v="85"/>
  </r>
  <r>
    <n v="2928"/>
    <x v="12"/>
    <x v="103"/>
    <x v="91"/>
  </r>
  <r>
    <n v="2929"/>
    <x v="14"/>
    <x v="46"/>
    <x v="43"/>
  </r>
  <r>
    <n v="2930"/>
    <x v="12"/>
    <x v="109"/>
    <x v="96"/>
  </r>
  <r>
    <n v="2930"/>
    <x v="12"/>
    <x v="280"/>
    <x v="224"/>
  </r>
  <r>
    <n v="2931"/>
    <x v="8"/>
    <x v="208"/>
    <x v="8"/>
  </r>
  <r>
    <n v="2931"/>
    <x v="7"/>
    <x v="148"/>
    <x v="170"/>
  </r>
  <r>
    <n v="2933"/>
    <x v="11"/>
    <x v="266"/>
    <x v="8"/>
  </r>
  <r>
    <n v="2934"/>
    <x v="4"/>
    <x v="61"/>
    <x v="103"/>
  </r>
  <r>
    <n v="2935"/>
    <x v="6"/>
    <x v="4"/>
    <x v="8"/>
  </r>
  <r>
    <n v="2937"/>
    <x v="12"/>
    <x v="44"/>
    <x v="168"/>
  </r>
  <r>
    <n v="2937"/>
    <x v="3"/>
    <x v="37"/>
    <x v="37"/>
  </r>
  <r>
    <n v="2938"/>
    <x v="4"/>
    <x v="151"/>
    <x v="12"/>
  </r>
  <r>
    <n v="2938"/>
    <x v="10"/>
    <x v="261"/>
    <x v="203"/>
  </r>
  <r>
    <n v="2939"/>
    <x v="11"/>
    <x v="181"/>
    <x v="147"/>
  </r>
  <r>
    <n v="2939"/>
    <x v="3"/>
    <x v="186"/>
    <x v="8"/>
  </r>
  <r>
    <n v="2940"/>
    <x v="6"/>
    <x v="37"/>
    <x v="239"/>
  </r>
  <r>
    <n v="2940"/>
    <x v="0"/>
    <x v="12"/>
    <x v="8"/>
  </r>
  <r>
    <n v="2941"/>
    <x v="5"/>
    <x v="1"/>
    <x v="20"/>
  </r>
  <r>
    <n v="2942"/>
    <x v="2"/>
    <x v="164"/>
    <x v="132"/>
  </r>
  <r>
    <n v="2942"/>
    <x v="2"/>
    <x v="219"/>
    <x v="174"/>
  </r>
  <r>
    <n v="2943"/>
    <x v="5"/>
    <x v="210"/>
    <x v="166"/>
  </r>
  <r>
    <n v="2944"/>
    <x v="3"/>
    <x v="268"/>
    <x v="150"/>
  </r>
  <r>
    <n v="2944"/>
    <x v="11"/>
    <x v="237"/>
    <x v="187"/>
  </r>
  <r>
    <n v="2945"/>
    <x v="3"/>
    <x v="115"/>
    <x v="37"/>
  </r>
  <r>
    <n v="2946"/>
    <x v="6"/>
    <x v="252"/>
    <x v="12"/>
  </r>
  <r>
    <n v="2947"/>
    <x v="1"/>
    <x v="4"/>
    <x v="194"/>
  </r>
  <r>
    <n v="2947"/>
    <x v="14"/>
    <x v="296"/>
    <x v="242"/>
  </r>
  <r>
    <n v="2948"/>
    <x v="4"/>
    <x v="242"/>
    <x v="192"/>
  </r>
  <r>
    <n v="2949"/>
    <x v="4"/>
    <x v="90"/>
    <x v="8"/>
  </r>
  <r>
    <n v="2949"/>
    <x v="4"/>
    <x v="29"/>
    <x v="30"/>
  </r>
  <r>
    <n v="2950"/>
    <x v="12"/>
    <x v="22"/>
    <x v="23"/>
  </r>
  <r>
    <n v="2950"/>
    <x v="1"/>
    <x v="32"/>
    <x v="32"/>
  </r>
  <r>
    <n v="2951"/>
    <x v="11"/>
    <x v="142"/>
    <x v="121"/>
  </r>
  <r>
    <n v="2951"/>
    <x v="1"/>
    <x v="59"/>
    <x v="55"/>
  </r>
  <r>
    <n v="2952"/>
    <x v="8"/>
    <x v="14"/>
    <x v="14"/>
  </r>
  <r>
    <n v="2953"/>
    <x v="10"/>
    <x v="43"/>
    <x v="40"/>
  </r>
  <r>
    <n v="2953"/>
    <x v="1"/>
    <x v="159"/>
    <x v="8"/>
  </r>
  <r>
    <n v="2954"/>
    <x v="8"/>
    <x v="298"/>
    <x v="8"/>
  </r>
  <r>
    <n v="2954"/>
    <x v="2"/>
    <x v="61"/>
    <x v="37"/>
  </r>
  <r>
    <n v="2955"/>
    <x v="7"/>
    <x v="5"/>
    <x v="11"/>
  </r>
  <r>
    <n v="2956"/>
    <x v="12"/>
    <x v="67"/>
    <x v="62"/>
  </r>
  <r>
    <n v="2956"/>
    <x v="2"/>
    <x v="58"/>
    <x v="8"/>
  </r>
  <r>
    <n v="2957"/>
    <x v="11"/>
    <x v="139"/>
    <x v="119"/>
  </r>
  <r>
    <n v="2957"/>
    <x v="14"/>
    <x v="279"/>
    <x v="8"/>
  </r>
  <r>
    <n v="2958"/>
    <x v="6"/>
    <x v="184"/>
    <x v="94"/>
  </r>
  <r>
    <n v="2958"/>
    <x v="12"/>
    <x v="13"/>
    <x v="12"/>
  </r>
  <r>
    <n v="2961"/>
    <x v="0"/>
    <x v="46"/>
    <x v="43"/>
  </r>
  <r>
    <n v="2962"/>
    <x v="5"/>
    <x v="186"/>
    <x v="8"/>
  </r>
  <r>
    <n v="2962"/>
    <x v="12"/>
    <x v="227"/>
    <x v="8"/>
  </r>
  <r>
    <n v="2963"/>
    <x v="2"/>
    <x v="54"/>
    <x v="51"/>
  </r>
  <r>
    <n v="2963"/>
    <x v="11"/>
    <x v="241"/>
    <x v="52"/>
  </r>
  <r>
    <n v="2964"/>
    <x v="4"/>
    <x v="39"/>
    <x v="11"/>
  </r>
  <r>
    <n v="2965"/>
    <x v="0"/>
    <x v="165"/>
    <x v="133"/>
  </r>
  <r>
    <n v="2965"/>
    <x v="12"/>
    <x v="227"/>
    <x v="8"/>
  </r>
  <r>
    <n v="2966"/>
    <x v="8"/>
    <x v="148"/>
    <x v="8"/>
  </r>
  <r>
    <n v="2966"/>
    <x v="11"/>
    <x v="234"/>
    <x v="183"/>
  </r>
  <r>
    <n v="2968"/>
    <x v="10"/>
    <x v="61"/>
    <x v="103"/>
  </r>
  <r>
    <n v="2968"/>
    <x v="0"/>
    <x v="166"/>
    <x v="134"/>
  </r>
  <r>
    <n v="2969"/>
    <x v="13"/>
    <x v="135"/>
    <x v="37"/>
  </r>
  <r>
    <n v="2969"/>
    <x v="8"/>
    <x v="129"/>
    <x v="113"/>
  </r>
  <r>
    <n v="2970"/>
    <x v="0"/>
    <x v="160"/>
    <x v="130"/>
  </r>
  <r>
    <n v="2970"/>
    <x v="8"/>
    <x v="190"/>
    <x v="151"/>
  </r>
  <r>
    <n v="2971"/>
    <x v="13"/>
    <x v="183"/>
    <x v="8"/>
  </r>
  <r>
    <n v="2975"/>
    <x v="13"/>
    <x v="79"/>
    <x v="72"/>
  </r>
  <r>
    <n v="2976"/>
    <x v="0"/>
    <x v="40"/>
    <x v="84"/>
  </r>
  <r>
    <n v="2976"/>
    <x v="13"/>
    <x v="290"/>
    <x v="8"/>
  </r>
  <r>
    <n v="2977"/>
    <x v="7"/>
    <x v="63"/>
    <x v="58"/>
  </r>
  <r>
    <n v="2978"/>
    <x v="11"/>
    <x v="165"/>
    <x v="133"/>
  </r>
  <r>
    <n v="2978"/>
    <x v="7"/>
    <x v="5"/>
    <x v="76"/>
  </r>
  <r>
    <n v="2980"/>
    <x v="1"/>
    <x v="99"/>
    <x v="8"/>
  </r>
  <r>
    <n v="2981"/>
    <x v="1"/>
    <x v="12"/>
    <x v="8"/>
  </r>
  <r>
    <n v="2981"/>
    <x v="11"/>
    <x v="5"/>
    <x v="11"/>
  </r>
  <r>
    <n v="2982"/>
    <x v="12"/>
    <x v="9"/>
    <x v="9"/>
  </r>
  <r>
    <n v="2988"/>
    <x v="6"/>
    <x v="44"/>
    <x v="8"/>
  </r>
  <r>
    <n v="2989"/>
    <x v="13"/>
    <x v="61"/>
    <x v="103"/>
  </r>
  <r>
    <n v="2989"/>
    <x v="14"/>
    <x v="4"/>
    <x v="145"/>
  </r>
  <r>
    <n v="2992"/>
    <x v="6"/>
    <x v="119"/>
    <x v="9"/>
  </r>
  <r>
    <n v="2992"/>
    <x v="5"/>
    <x v="199"/>
    <x v="8"/>
  </r>
  <r>
    <n v="2993"/>
    <x v="9"/>
    <x v="138"/>
    <x v="14"/>
  </r>
  <r>
    <n v="2996"/>
    <x v="5"/>
    <x v="78"/>
    <x v="71"/>
  </r>
  <r>
    <n v="2996"/>
    <x v="9"/>
    <x v="20"/>
    <x v="20"/>
  </r>
  <r>
    <n v="2997"/>
    <x v="14"/>
    <x v="119"/>
    <x v="226"/>
  </r>
  <r>
    <n v="2998"/>
    <x v="14"/>
    <x v="4"/>
    <x v="8"/>
  </r>
  <r>
    <n v="2999"/>
    <x v="2"/>
    <x v="122"/>
    <x v="105"/>
  </r>
  <r>
    <n v="2999"/>
    <x v="0"/>
    <x v="4"/>
    <x v="4"/>
  </r>
  <r>
    <n v="3000"/>
    <x v="7"/>
    <x v="5"/>
    <x v="8"/>
  </r>
  <r>
    <n v="3001"/>
    <x v="10"/>
    <x v="4"/>
    <x v="104"/>
  </r>
  <r>
    <n v="3001"/>
    <x v="8"/>
    <x v="61"/>
    <x v="103"/>
  </r>
  <r>
    <n v="3002"/>
    <x v="6"/>
    <x v="13"/>
    <x v="127"/>
  </r>
  <r>
    <n v="3002"/>
    <x v="0"/>
    <x v="192"/>
    <x v="78"/>
  </r>
  <r>
    <n v="3003"/>
    <x v="10"/>
    <x v="138"/>
    <x v="14"/>
  </r>
  <r>
    <n v="3003"/>
    <x v="14"/>
    <x v="10"/>
    <x v="8"/>
  </r>
  <r>
    <n v="3004"/>
    <x v="10"/>
    <x v="288"/>
    <x v="8"/>
  </r>
  <r>
    <n v="3004"/>
    <x v="6"/>
    <x v="73"/>
    <x v="150"/>
  </r>
  <r>
    <n v="3006"/>
    <x v="9"/>
    <x v="206"/>
    <x v="163"/>
  </r>
  <r>
    <n v="3006"/>
    <x v="8"/>
    <x v="145"/>
    <x v="116"/>
  </r>
  <r>
    <n v="3007"/>
    <x v="2"/>
    <x v="182"/>
    <x v="148"/>
  </r>
  <r>
    <n v="3007"/>
    <x v="6"/>
    <x v="185"/>
    <x v="149"/>
  </r>
  <r>
    <n v="3008"/>
    <x v="14"/>
    <x v="295"/>
    <x v="241"/>
  </r>
  <r>
    <n v="3009"/>
    <x v="1"/>
    <x v="5"/>
    <x v="41"/>
  </r>
  <r>
    <n v="3009"/>
    <x v="4"/>
    <x v="5"/>
    <x v="22"/>
  </r>
  <r>
    <n v="3011"/>
    <x v="14"/>
    <x v="122"/>
    <x v="105"/>
  </r>
  <r>
    <n v="3012"/>
    <x v="7"/>
    <x v="154"/>
    <x v="185"/>
  </r>
  <r>
    <n v="3012"/>
    <x v="11"/>
    <x v="44"/>
    <x v="64"/>
  </r>
  <r>
    <n v="3013"/>
    <x v="13"/>
    <x v="65"/>
    <x v="60"/>
  </r>
  <r>
    <n v="3013"/>
    <x v="13"/>
    <x v="37"/>
    <x v="239"/>
  </r>
  <r>
    <n v="3014"/>
    <x v="6"/>
    <x v="148"/>
    <x v="221"/>
  </r>
  <r>
    <n v="3014"/>
    <x v="1"/>
    <x v="278"/>
    <x v="223"/>
  </r>
  <r>
    <n v="3015"/>
    <x v="8"/>
    <x v="37"/>
    <x v="70"/>
  </r>
  <r>
    <n v="3016"/>
    <x v="5"/>
    <x v="163"/>
    <x v="8"/>
  </r>
  <r>
    <n v="3016"/>
    <x v="9"/>
    <x v="1"/>
    <x v="20"/>
  </r>
  <r>
    <n v="3018"/>
    <x v="7"/>
    <x v="44"/>
    <x v="8"/>
  </r>
  <r>
    <n v="3019"/>
    <x v="14"/>
    <x v="4"/>
    <x v="102"/>
  </r>
  <r>
    <n v="3019"/>
    <x v="10"/>
    <x v="1"/>
    <x v="20"/>
  </r>
  <r>
    <n v="3020"/>
    <x v="5"/>
    <x v="188"/>
    <x v="8"/>
  </r>
  <r>
    <n v="3020"/>
    <x v="2"/>
    <x v="195"/>
    <x v="155"/>
  </r>
  <r>
    <n v="3021"/>
    <x v="4"/>
    <x v="242"/>
    <x v="192"/>
  </r>
  <r>
    <n v="3023"/>
    <x v="11"/>
    <x v="106"/>
    <x v="94"/>
  </r>
  <r>
    <n v="3024"/>
    <x v="13"/>
    <x v="223"/>
    <x v="8"/>
  </r>
  <r>
    <n v="3025"/>
    <x v="14"/>
    <x v="13"/>
    <x v="201"/>
  </r>
  <r>
    <n v="3025"/>
    <x v="1"/>
    <x v="291"/>
    <x v="236"/>
  </r>
  <r>
    <n v="3026"/>
    <x v="2"/>
    <x v="148"/>
    <x v="124"/>
  </r>
  <r>
    <n v="3028"/>
    <x v="13"/>
    <x v="244"/>
    <x v="193"/>
  </r>
  <r>
    <n v="3029"/>
    <x v="4"/>
    <x v="281"/>
    <x v="225"/>
  </r>
  <r>
    <n v="3029"/>
    <x v="6"/>
    <x v="96"/>
    <x v="85"/>
  </r>
  <r>
    <n v="3030"/>
    <x v="6"/>
    <x v="48"/>
    <x v="45"/>
  </r>
  <r>
    <n v="3030"/>
    <x v="5"/>
    <x v="30"/>
    <x v="20"/>
  </r>
  <r>
    <n v="3031"/>
    <x v="8"/>
    <x v="271"/>
    <x v="9"/>
  </r>
  <r>
    <n v="3034"/>
    <x v="3"/>
    <x v="5"/>
    <x v="72"/>
  </r>
  <r>
    <n v="3034"/>
    <x v="14"/>
    <x v="172"/>
    <x v="8"/>
  </r>
  <r>
    <n v="3035"/>
    <x v="6"/>
    <x v="63"/>
    <x v="58"/>
  </r>
  <r>
    <n v="3035"/>
    <x v="5"/>
    <x v="209"/>
    <x v="165"/>
  </r>
  <r>
    <n v="3036"/>
    <x v="14"/>
    <x v="4"/>
    <x v="8"/>
  </r>
  <r>
    <n v="3037"/>
    <x v="2"/>
    <x v="301"/>
    <x v="8"/>
  </r>
  <r>
    <n v="3038"/>
    <x v="9"/>
    <x v="137"/>
    <x v="8"/>
  </r>
  <r>
    <n v="3040"/>
    <x v="7"/>
    <x v="137"/>
    <x v="8"/>
  </r>
  <r>
    <n v="3041"/>
    <x v="9"/>
    <x v="140"/>
    <x v="120"/>
  </r>
  <r>
    <n v="3043"/>
    <x v="12"/>
    <x v="20"/>
    <x v="20"/>
  </r>
  <r>
    <n v="3043"/>
    <x v="6"/>
    <x v="96"/>
    <x v="85"/>
  </r>
  <r>
    <n v="3045"/>
    <x v="0"/>
    <x v="224"/>
    <x v="178"/>
  </r>
  <r>
    <n v="3045"/>
    <x v="14"/>
    <x v="283"/>
    <x v="8"/>
  </r>
  <r>
    <n v="3046"/>
    <x v="11"/>
    <x v="13"/>
    <x v="18"/>
  </r>
  <r>
    <n v="3047"/>
    <x v="14"/>
    <x v="1"/>
    <x v="20"/>
  </r>
  <r>
    <n v="3049"/>
    <x v="12"/>
    <x v="8"/>
    <x v="8"/>
  </r>
  <r>
    <n v="3049"/>
    <x v="6"/>
    <x v="203"/>
    <x v="116"/>
  </r>
  <r>
    <n v="3050"/>
    <x v="5"/>
    <x v="148"/>
    <x v="8"/>
  </r>
  <r>
    <n v="3051"/>
    <x v="7"/>
    <x v="13"/>
    <x v="8"/>
  </r>
  <r>
    <n v="3051"/>
    <x v="0"/>
    <x v="297"/>
    <x v="100"/>
  </r>
  <r>
    <n v="3052"/>
    <x v="6"/>
    <x v="74"/>
    <x v="66"/>
  </r>
  <r>
    <n v="3052"/>
    <x v="12"/>
    <x v="296"/>
    <x v="242"/>
  </r>
  <r>
    <n v="3054"/>
    <x v="14"/>
    <x v="89"/>
    <x v="81"/>
  </r>
  <r>
    <n v="3054"/>
    <x v="1"/>
    <x v="55"/>
    <x v="52"/>
  </r>
  <r>
    <n v="3055"/>
    <x v="1"/>
    <x v="64"/>
    <x v="59"/>
  </r>
  <r>
    <n v="3056"/>
    <x v="3"/>
    <x v="168"/>
    <x v="137"/>
  </r>
  <r>
    <n v="3056"/>
    <x v="14"/>
    <x v="15"/>
    <x v="15"/>
  </r>
  <r>
    <n v="3057"/>
    <x v="6"/>
    <x v="153"/>
    <x v="9"/>
  </r>
  <r>
    <n v="3057"/>
    <x v="8"/>
    <x v="194"/>
    <x v="246"/>
  </r>
  <r>
    <n v="3058"/>
    <x v="8"/>
    <x v="11"/>
    <x v="10"/>
  </r>
  <r>
    <n v="3058"/>
    <x v="2"/>
    <x v="220"/>
    <x v="175"/>
  </r>
  <r>
    <n v="3059"/>
    <x v="11"/>
    <x v="67"/>
    <x v="62"/>
  </r>
  <r>
    <n v="3059"/>
    <x v="0"/>
    <x v="236"/>
    <x v="186"/>
  </r>
  <r>
    <n v="3060"/>
    <x v="12"/>
    <x v="87"/>
    <x v="80"/>
  </r>
  <r>
    <n v="3061"/>
    <x v="0"/>
    <x v="72"/>
    <x v="8"/>
  </r>
  <r>
    <n v="3061"/>
    <x v="5"/>
    <x v="7"/>
    <x v="7"/>
  </r>
  <r>
    <n v="3062"/>
    <x v="0"/>
    <x v="132"/>
    <x v="117"/>
  </r>
  <r>
    <n v="3064"/>
    <x v="6"/>
    <x v="148"/>
    <x v="8"/>
  </r>
  <r>
    <n v="3064"/>
    <x v="1"/>
    <x v="154"/>
    <x v="227"/>
  </r>
  <r>
    <n v="3065"/>
    <x v="11"/>
    <x v="120"/>
    <x v="37"/>
  </r>
  <r>
    <n v="3065"/>
    <x v="6"/>
    <x v="0"/>
    <x v="210"/>
  </r>
  <r>
    <n v="3066"/>
    <x v="1"/>
    <x v="245"/>
    <x v="64"/>
  </r>
  <r>
    <n v="3068"/>
    <x v="14"/>
    <x v="37"/>
    <x v="188"/>
  </r>
  <r>
    <n v="3069"/>
    <x v="5"/>
    <x v="272"/>
    <x v="215"/>
  </r>
  <r>
    <n v="3070"/>
    <x v="3"/>
    <x v="17"/>
    <x v="8"/>
  </r>
  <r>
    <n v="3070"/>
    <x v="2"/>
    <x v="41"/>
    <x v="8"/>
  </r>
  <r>
    <n v="3071"/>
    <x v="7"/>
    <x v="5"/>
    <x v="13"/>
  </r>
  <r>
    <n v="3071"/>
    <x v="8"/>
    <x v="201"/>
    <x v="160"/>
  </r>
  <r>
    <n v="3073"/>
    <x v="14"/>
    <x v="152"/>
    <x v="37"/>
  </r>
  <r>
    <n v="3076"/>
    <x v="10"/>
    <x v="20"/>
    <x v="63"/>
  </r>
  <r>
    <n v="3076"/>
    <x v="3"/>
    <x v="198"/>
    <x v="159"/>
  </r>
  <r>
    <n v="3077"/>
    <x v="0"/>
    <x v="102"/>
    <x v="90"/>
  </r>
  <r>
    <n v="3077"/>
    <x v="2"/>
    <x v="13"/>
    <x v="18"/>
  </r>
  <r>
    <n v="3079"/>
    <x v="1"/>
    <x v="122"/>
    <x v="109"/>
  </r>
  <r>
    <n v="3080"/>
    <x v="7"/>
    <x v="293"/>
    <x v="240"/>
  </r>
  <r>
    <n v="3081"/>
    <x v="12"/>
    <x v="250"/>
    <x v="11"/>
  </r>
  <r>
    <n v="3081"/>
    <x v="4"/>
    <x v="4"/>
    <x v="104"/>
  </r>
  <r>
    <n v="3082"/>
    <x v="7"/>
    <x v="231"/>
    <x v="8"/>
  </r>
  <r>
    <n v="3082"/>
    <x v="6"/>
    <x v="137"/>
    <x v="8"/>
  </r>
  <r>
    <n v="3084"/>
    <x v="12"/>
    <x v="5"/>
    <x v="74"/>
  </r>
  <r>
    <n v="3084"/>
    <x v="8"/>
    <x v="251"/>
    <x v="12"/>
  </r>
  <r>
    <n v="3085"/>
    <x v="12"/>
    <x v="154"/>
    <x v="74"/>
  </r>
  <r>
    <n v="3086"/>
    <x v="4"/>
    <x v="32"/>
    <x v="32"/>
  </r>
  <r>
    <n v="3087"/>
    <x v="7"/>
    <x v="304"/>
    <x v="9"/>
  </r>
  <r>
    <n v="3087"/>
    <x v="11"/>
    <x v="154"/>
    <x v="8"/>
  </r>
  <r>
    <n v="3088"/>
    <x v="2"/>
    <x v="239"/>
    <x v="190"/>
  </r>
  <r>
    <n v="3089"/>
    <x v="0"/>
    <x v="114"/>
    <x v="8"/>
  </r>
  <r>
    <n v="3090"/>
    <x v="11"/>
    <x v="94"/>
    <x v="37"/>
  </r>
  <r>
    <n v="3090"/>
    <x v="12"/>
    <x v="154"/>
    <x v="227"/>
  </r>
  <r>
    <n v="3091"/>
    <x v="8"/>
    <x v="241"/>
    <x v="52"/>
  </r>
  <r>
    <n v="3091"/>
    <x v="10"/>
    <x v="253"/>
    <x v="198"/>
  </r>
  <r>
    <n v="3092"/>
    <x v="5"/>
    <x v="30"/>
    <x v="49"/>
  </r>
  <r>
    <n v="3093"/>
    <x v="4"/>
    <x v="264"/>
    <x v="8"/>
  </r>
  <r>
    <n v="3093"/>
    <x v="9"/>
    <x v="161"/>
    <x v="131"/>
  </r>
  <r>
    <n v="3095"/>
    <x v="10"/>
    <x v="44"/>
    <x v="7"/>
  </r>
  <r>
    <n v="3096"/>
    <x v="3"/>
    <x v="139"/>
    <x v="119"/>
  </r>
  <r>
    <n v="3096"/>
    <x v="0"/>
    <x v="245"/>
    <x v="64"/>
  </r>
  <r>
    <n v="3098"/>
    <x v="8"/>
    <x v="65"/>
    <x v="60"/>
  </r>
  <r>
    <n v="3100"/>
    <x v="13"/>
    <x v="131"/>
    <x v="75"/>
  </r>
  <r>
    <n v="3100"/>
    <x v="4"/>
    <x v="236"/>
    <x v="186"/>
  </r>
  <r>
    <n v="3102"/>
    <x v="1"/>
    <x v="286"/>
    <x v="232"/>
  </r>
  <r>
    <n v="3102"/>
    <x v="12"/>
    <x v="51"/>
    <x v="48"/>
  </r>
  <r>
    <n v="3103"/>
    <x v="4"/>
    <x v="154"/>
    <x v="74"/>
  </r>
  <r>
    <n v="3104"/>
    <x v="0"/>
    <x v="265"/>
    <x v="206"/>
  </r>
  <r>
    <n v="3105"/>
    <x v="6"/>
    <x v="119"/>
    <x v="226"/>
  </r>
  <r>
    <n v="3106"/>
    <x v="2"/>
    <x v="125"/>
    <x v="8"/>
  </r>
  <r>
    <n v="3107"/>
    <x v="1"/>
    <x v="9"/>
    <x v="9"/>
  </r>
  <r>
    <n v="3110"/>
    <x v="1"/>
    <x v="30"/>
    <x v="49"/>
  </r>
  <r>
    <n v="3110"/>
    <x v="4"/>
    <x v="103"/>
    <x v="91"/>
  </r>
  <r>
    <n v="3111"/>
    <x v="8"/>
    <x v="71"/>
    <x v="51"/>
  </r>
  <r>
    <n v="3112"/>
    <x v="12"/>
    <x v="148"/>
    <x v="9"/>
  </r>
  <r>
    <n v="3113"/>
    <x v="12"/>
    <x v="24"/>
    <x v="25"/>
  </r>
  <r>
    <n v="3113"/>
    <x v="4"/>
    <x v="43"/>
    <x v="40"/>
  </r>
  <r>
    <n v="3115"/>
    <x v="1"/>
    <x v="13"/>
    <x v="106"/>
  </r>
  <r>
    <n v="3116"/>
    <x v="9"/>
    <x v="258"/>
    <x v="64"/>
  </r>
  <r>
    <n v="3116"/>
    <x v="14"/>
    <x v="0"/>
    <x v="0"/>
  </r>
  <r>
    <n v="3117"/>
    <x v="5"/>
    <x v="77"/>
    <x v="69"/>
  </r>
  <r>
    <n v="3117"/>
    <x v="14"/>
    <x v="233"/>
    <x v="12"/>
  </r>
  <r>
    <n v="3118"/>
    <x v="7"/>
    <x v="119"/>
    <x v="226"/>
  </r>
  <r>
    <n v="3120"/>
    <x v="12"/>
    <x v="28"/>
    <x v="29"/>
  </r>
  <r>
    <n v="3120"/>
    <x v="3"/>
    <x v="167"/>
    <x v="135"/>
  </r>
  <r>
    <n v="3122"/>
    <x v="10"/>
    <x v="4"/>
    <x v="194"/>
  </r>
  <r>
    <n v="3122"/>
    <x v="13"/>
    <x v="1"/>
    <x v="1"/>
  </r>
  <r>
    <n v="3123"/>
    <x v="11"/>
    <x v="56"/>
    <x v="53"/>
  </r>
  <r>
    <n v="3123"/>
    <x v="11"/>
    <x v="13"/>
    <x v="12"/>
  </r>
  <r>
    <n v="3124"/>
    <x v="11"/>
    <x v="96"/>
    <x v="85"/>
  </r>
  <r>
    <n v="3124"/>
    <x v="4"/>
    <x v="30"/>
    <x v="49"/>
  </r>
  <r>
    <n v="3125"/>
    <x v="0"/>
    <x v="5"/>
    <x v="20"/>
  </r>
  <r>
    <n v="3126"/>
    <x v="0"/>
    <x v="27"/>
    <x v="28"/>
  </r>
  <r>
    <n v="3126"/>
    <x v="9"/>
    <x v="88"/>
    <x v="64"/>
  </r>
  <r>
    <n v="3127"/>
    <x v="14"/>
    <x v="64"/>
    <x v="59"/>
  </r>
  <r>
    <n v="3127"/>
    <x v="14"/>
    <x v="142"/>
    <x v="121"/>
  </r>
  <r>
    <n v="3129"/>
    <x v="0"/>
    <x v="271"/>
    <x v="8"/>
  </r>
  <r>
    <n v="3131"/>
    <x v="12"/>
    <x v="151"/>
    <x v="12"/>
  </r>
  <r>
    <n v="3131"/>
    <x v="2"/>
    <x v="40"/>
    <x v="70"/>
  </r>
  <r>
    <n v="3133"/>
    <x v="1"/>
    <x v="5"/>
    <x v="10"/>
  </r>
  <r>
    <n v="3133"/>
    <x v="14"/>
    <x v="158"/>
    <x v="8"/>
  </r>
  <r>
    <n v="3134"/>
    <x v="12"/>
    <x v="265"/>
    <x v="206"/>
  </r>
  <r>
    <n v="3136"/>
    <x v="11"/>
    <x v="115"/>
    <x v="37"/>
  </r>
  <r>
    <n v="3137"/>
    <x v="12"/>
    <x v="115"/>
    <x v="37"/>
  </r>
  <r>
    <n v="3138"/>
    <x v="2"/>
    <x v="242"/>
    <x v="192"/>
  </r>
  <r>
    <n v="3138"/>
    <x v="12"/>
    <x v="174"/>
    <x v="143"/>
  </r>
  <r>
    <n v="3139"/>
    <x v="8"/>
    <x v="52"/>
    <x v="49"/>
  </r>
  <r>
    <n v="3140"/>
    <x v="5"/>
    <x v="152"/>
    <x v="37"/>
  </r>
  <r>
    <n v="3140"/>
    <x v="6"/>
    <x v="53"/>
    <x v="8"/>
  </r>
  <r>
    <n v="3141"/>
    <x v="1"/>
    <x v="163"/>
    <x v="8"/>
  </r>
  <r>
    <n v="3141"/>
    <x v="11"/>
    <x v="58"/>
    <x v="8"/>
  </r>
  <r>
    <n v="3142"/>
    <x v="8"/>
    <x v="97"/>
    <x v="86"/>
  </r>
  <r>
    <n v="3142"/>
    <x v="13"/>
    <x v="296"/>
    <x v="242"/>
  </r>
  <r>
    <n v="3144"/>
    <x v="5"/>
    <x v="83"/>
    <x v="77"/>
  </r>
  <r>
    <n v="3149"/>
    <x v="6"/>
    <x v="245"/>
    <x v="64"/>
  </r>
  <r>
    <n v="3149"/>
    <x v="5"/>
    <x v="71"/>
    <x v="118"/>
  </r>
  <r>
    <n v="3150"/>
    <x v="6"/>
    <x v="133"/>
    <x v="8"/>
  </r>
  <r>
    <n v="3150"/>
    <x v="0"/>
    <x v="34"/>
    <x v="34"/>
  </r>
  <r>
    <n v="3151"/>
    <x v="7"/>
    <x v="80"/>
    <x v="73"/>
  </r>
  <r>
    <n v="3152"/>
    <x v="1"/>
    <x v="186"/>
    <x v="8"/>
  </r>
  <r>
    <n v="3152"/>
    <x v="11"/>
    <x v="250"/>
    <x v="74"/>
  </r>
  <r>
    <n v="3153"/>
    <x v="1"/>
    <x v="16"/>
    <x v="16"/>
  </r>
  <r>
    <n v="3153"/>
    <x v="11"/>
    <x v="230"/>
    <x v="208"/>
  </r>
  <r>
    <n v="3154"/>
    <x v="2"/>
    <x v="52"/>
    <x v="49"/>
  </r>
  <r>
    <n v="3154"/>
    <x v="4"/>
    <x v="288"/>
    <x v="8"/>
  </r>
  <r>
    <n v="3156"/>
    <x v="7"/>
    <x v="84"/>
    <x v="78"/>
  </r>
  <r>
    <n v="3156"/>
    <x v="4"/>
    <x v="270"/>
    <x v="212"/>
  </r>
  <r>
    <n v="3158"/>
    <x v="11"/>
    <x v="154"/>
    <x v="74"/>
  </r>
  <r>
    <n v="3159"/>
    <x v="5"/>
    <x v="84"/>
    <x v="116"/>
  </r>
  <r>
    <n v="3159"/>
    <x v="8"/>
    <x v="226"/>
    <x v="179"/>
  </r>
  <r>
    <n v="3160"/>
    <x v="1"/>
    <x v="5"/>
    <x v="37"/>
  </r>
  <r>
    <n v="3161"/>
    <x v="2"/>
    <x v="140"/>
    <x v="120"/>
  </r>
  <r>
    <n v="3162"/>
    <x v="1"/>
    <x v="274"/>
    <x v="8"/>
  </r>
  <r>
    <n v="3163"/>
    <x v="10"/>
    <x v="116"/>
    <x v="100"/>
  </r>
  <r>
    <n v="3163"/>
    <x v="0"/>
    <x v="225"/>
    <x v="8"/>
  </r>
  <r>
    <n v="3164"/>
    <x v="0"/>
    <x v="142"/>
    <x v="121"/>
  </r>
  <r>
    <n v="3164"/>
    <x v="7"/>
    <x v="186"/>
    <x v="8"/>
  </r>
  <r>
    <n v="3165"/>
    <x v="0"/>
    <x v="1"/>
    <x v="1"/>
  </r>
  <r>
    <n v="3165"/>
    <x v="1"/>
    <x v="181"/>
    <x v="147"/>
  </r>
  <r>
    <n v="3166"/>
    <x v="3"/>
    <x v="65"/>
    <x v="60"/>
  </r>
  <r>
    <n v="3166"/>
    <x v="2"/>
    <x v="295"/>
    <x v="241"/>
  </r>
  <r>
    <n v="3167"/>
    <x v="12"/>
    <x v="148"/>
    <x v="8"/>
  </r>
  <r>
    <n v="3168"/>
    <x v="3"/>
    <x v="206"/>
    <x v="163"/>
  </r>
  <r>
    <n v="3168"/>
    <x v="11"/>
    <x v="156"/>
    <x v="8"/>
  </r>
  <r>
    <n v="3171"/>
    <x v="8"/>
    <x v="280"/>
    <x v="224"/>
  </r>
  <r>
    <n v="3171"/>
    <x v="3"/>
    <x v="218"/>
    <x v="173"/>
  </r>
  <r>
    <n v="3172"/>
    <x v="8"/>
    <x v="37"/>
    <x v="70"/>
  </r>
  <r>
    <n v="3172"/>
    <x v="8"/>
    <x v="148"/>
    <x v="124"/>
  </r>
  <r>
    <n v="3173"/>
    <x v="3"/>
    <x v="44"/>
    <x v="28"/>
  </r>
  <r>
    <n v="3175"/>
    <x v="4"/>
    <x v="173"/>
    <x v="94"/>
  </r>
  <r>
    <n v="3175"/>
    <x v="6"/>
    <x v="151"/>
    <x v="12"/>
  </r>
  <r>
    <n v="3176"/>
    <x v="5"/>
    <x v="108"/>
    <x v="11"/>
  </r>
  <r>
    <n v="3176"/>
    <x v="12"/>
    <x v="5"/>
    <x v="22"/>
  </r>
  <r>
    <n v="3177"/>
    <x v="0"/>
    <x v="4"/>
    <x v="114"/>
  </r>
  <r>
    <n v="3178"/>
    <x v="2"/>
    <x v="5"/>
    <x v="37"/>
  </r>
  <r>
    <n v="3179"/>
    <x v="13"/>
    <x v="41"/>
    <x v="8"/>
  </r>
  <r>
    <n v="3179"/>
    <x v="13"/>
    <x v="80"/>
    <x v="73"/>
  </r>
  <r>
    <n v="3180"/>
    <x v="2"/>
    <x v="5"/>
    <x v="7"/>
  </r>
  <r>
    <n v="3181"/>
    <x v="4"/>
    <x v="44"/>
    <x v="214"/>
  </r>
  <r>
    <n v="3182"/>
    <x v="7"/>
    <x v="17"/>
    <x v="8"/>
  </r>
  <r>
    <n v="3183"/>
    <x v="5"/>
    <x v="44"/>
    <x v="28"/>
  </r>
  <r>
    <n v="3184"/>
    <x v="11"/>
    <x v="192"/>
    <x v="78"/>
  </r>
  <r>
    <n v="3185"/>
    <x v="12"/>
    <x v="20"/>
    <x v="63"/>
  </r>
  <r>
    <n v="3185"/>
    <x v="0"/>
    <x v="27"/>
    <x v="28"/>
  </r>
  <r>
    <n v="3186"/>
    <x v="11"/>
    <x v="142"/>
    <x v="121"/>
  </r>
  <r>
    <n v="3186"/>
    <x v="7"/>
    <x v="103"/>
    <x v="91"/>
  </r>
  <r>
    <n v="3189"/>
    <x v="3"/>
    <x v="21"/>
    <x v="21"/>
  </r>
  <r>
    <n v="3189"/>
    <x v="7"/>
    <x v="157"/>
    <x v="74"/>
  </r>
  <r>
    <n v="3191"/>
    <x v="2"/>
    <x v="98"/>
    <x v="62"/>
  </r>
  <r>
    <n v="3191"/>
    <x v="12"/>
    <x v="242"/>
    <x v="192"/>
  </r>
  <r>
    <n v="3192"/>
    <x v="7"/>
    <x v="25"/>
    <x v="26"/>
  </r>
  <r>
    <n v="3192"/>
    <x v="8"/>
    <x v="159"/>
    <x v="8"/>
  </r>
  <r>
    <n v="3193"/>
    <x v="4"/>
    <x v="288"/>
    <x v="8"/>
  </r>
  <r>
    <n v="3193"/>
    <x v="7"/>
    <x v="13"/>
    <x v="106"/>
  </r>
  <r>
    <n v="3194"/>
    <x v="6"/>
    <x v="289"/>
    <x v="235"/>
  </r>
  <r>
    <n v="3194"/>
    <x v="10"/>
    <x v="271"/>
    <x v="9"/>
  </r>
  <r>
    <n v="3196"/>
    <x v="14"/>
    <x v="163"/>
    <x v="8"/>
  </r>
  <r>
    <n v="3198"/>
    <x v="5"/>
    <x v="70"/>
    <x v="8"/>
  </r>
  <r>
    <n v="3198"/>
    <x v="14"/>
    <x v="288"/>
    <x v="8"/>
  </r>
  <r>
    <n v="3199"/>
    <x v="7"/>
    <x v="37"/>
    <x v="37"/>
  </r>
  <r>
    <n v="3199"/>
    <x v="7"/>
    <x v="155"/>
    <x v="8"/>
  </r>
  <r>
    <n v="3200"/>
    <x v="5"/>
    <x v="5"/>
    <x v="243"/>
  </r>
  <r>
    <n v="3201"/>
    <x v="12"/>
    <x v="125"/>
    <x v="184"/>
  </r>
  <r>
    <n v="3201"/>
    <x v="12"/>
    <x v="4"/>
    <x v="161"/>
  </r>
  <r>
    <n v="3203"/>
    <x v="5"/>
    <x v="148"/>
    <x v="52"/>
  </r>
  <r>
    <n v="3205"/>
    <x v="2"/>
    <x v="165"/>
    <x v="133"/>
  </r>
  <r>
    <n v="3205"/>
    <x v="11"/>
    <x v="148"/>
    <x v="142"/>
  </r>
  <r>
    <n v="3208"/>
    <x v="11"/>
    <x v="211"/>
    <x v="167"/>
  </r>
  <r>
    <n v="3208"/>
    <x v="12"/>
    <x v="71"/>
    <x v="51"/>
  </r>
  <r>
    <n v="3210"/>
    <x v="14"/>
    <x v="270"/>
    <x v="212"/>
  </r>
  <r>
    <n v="3210"/>
    <x v="1"/>
    <x v="60"/>
    <x v="56"/>
  </r>
  <r>
    <n v="3211"/>
    <x v="12"/>
    <x v="139"/>
    <x v="119"/>
  </r>
  <r>
    <n v="3212"/>
    <x v="6"/>
    <x v="301"/>
    <x v="8"/>
  </r>
  <r>
    <n v="3212"/>
    <x v="14"/>
    <x v="40"/>
    <x v="82"/>
  </r>
  <r>
    <n v="3213"/>
    <x v="4"/>
    <x v="56"/>
    <x v="53"/>
  </r>
  <r>
    <n v="3213"/>
    <x v="1"/>
    <x v="268"/>
    <x v="150"/>
  </r>
  <r>
    <n v="3214"/>
    <x v="0"/>
    <x v="7"/>
    <x v="62"/>
  </r>
  <r>
    <n v="3214"/>
    <x v="3"/>
    <x v="277"/>
    <x v="222"/>
  </r>
  <r>
    <n v="3216"/>
    <x v="0"/>
    <x v="230"/>
    <x v="181"/>
  </r>
  <r>
    <n v="3217"/>
    <x v="8"/>
    <x v="84"/>
    <x v="116"/>
  </r>
  <r>
    <n v="3217"/>
    <x v="0"/>
    <x v="229"/>
    <x v="180"/>
  </r>
  <r>
    <n v="3218"/>
    <x v="11"/>
    <x v="210"/>
    <x v="166"/>
  </r>
  <r>
    <n v="3219"/>
    <x v="5"/>
    <x v="78"/>
    <x v="71"/>
  </r>
  <r>
    <n v="3219"/>
    <x v="14"/>
    <x v="97"/>
    <x v="86"/>
  </r>
  <r>
    <n v="3220"/>
    <x v="9"/>
    <x v="37"/>
    <x v="70"/>
  </r>
  <r>
    <n v="3224"/>
    <x v="14"/>
    <x v="6"/>
    <x v="6"/>
  </r>
  <r>
    <n v="3224"/>
    <x v="0"/>
    <x v="185"/>
    <x v="149"/>
  </r>
  <r>
    <n v="3226"/>
    <x v="11"/>
    <x v="25"/>
    <x v="26"/>
  </r>
  <r>
    <n v="3227"/>
    <x v="13"/>
    <x v="191"/>
    <x v="152"/>
  </r>
  <r>
    <n v="3229"/>
    <x v="8"/>
    <x v="95"/>
    <x v="44"/>
  </r>
  <r>
    <n v="3230"/>
    <x v="14"/>
    <x v="226"/>
    <x v="179"/>
  </r>
  <r>
    <n v="3230"/>
    <x v="0"/>
    <x v="148"/>
    <x v="48"/>
  </r>
  <r>
    <n v="3231"/>
    <x v="9"/>
    <x v="183"/>
    <x v="8"/>
  </r>
  <r>
    <n v="3231"/>
    <x v="11"/>
    <x v="240"/>
    <x v="191"/>
  </r>
  <r>
    <n v="3233"/>
    <x v="12"/>
    <x v="139"/>
    <x v="119"/>
  </r>
  <r>
    <n v="3235"/>
    <x v="11"/>
    <x v="108"/>
    <x v="31"/>
  </r>
  <r>
    <n v="3235"/>
    <x v="2"/>
    <x v="245"/>
    <x v="64"/>
  </r>
  <r>
    <n v="3236"/>
    <x v="4"/>
    <x v="194"/>
    <x v="246"/>
  </r>
  <r>
    <n v="3236"/>
    <x v="0"/>
    <x v="249"/>
    <x v="197"/>
  </r>
  <r>
    <n v="3237"/>
    <x v="7"/>
    <x v="207"/>
    <x v="164"/>
  </r>
  <r>
    <n v="3238"/>
    <x v="6"/>
    <x v="92"/>
    <x v="83"/>
  </r>
  <r>
    <n v="3238"/>
    <x v="11"/>
    <x v="270"/>
    <x v="212"/>
  </r>
  <r>
    <n v="3239"/>
    <x v="6"/>
    <x v="54"/>
    <x v="51"/>
  </r>
  <r>
    <n v="3239"/>
    <x v="6"/>
    <x v="201"/>
    <x v="160"/>
  </r>
  <r>
    <n v="3240"/>
    <x v="12"/>
    <x v="81"/>
    <x v="8"/>
  </r>
  <r>
    <n v="3241"/>
    <x v="0"/>
    <x v="194"/>
    <x v="246"/>
  </r>
  <r>
    <n v="3242"/>
    <x v="6"/>
    <x v="40"/>
    <x v="70"/>
  </r>
  <r>
    <n v="3243"/>
    <x v="5"/>
    <x v="50"/>
    <x v="47"/>
  </r>
  <r>
    <n v="3243"/>
    <x v="10"/>
    <x v="133"/>
    <x v="8"/>
  </r>
  <r>
    <n v="3244"/>
    <x v="0"/>
    <x v="147"/>
    <x v="123"/>
  </r>
  <r>
    <n v="3245"/>
    <x v="5"/>
    <x v="164"/>
    <x v="132"/>
  </r>
  <r>
    <n v="3245"/>
    <x v="2"/>
    <x v="280"/>
    <x v="224"/>
  </r>
  <r>
    <n v="3246"/>
    <x v="8"/>
    <x v="154"/>
    <x v="8"/>
  </r>
  <r>
    <n v="3246"/>
    <x v="11"/>
    <x v="257"/>
    <x v="8"/>
  </r>
  <r>
    <n v="3247"/>
    <x v="11"/>
    <x v="132"/>
    <x v="117"/>
  </r>
  <r>
    <n v="3248"/>
    <x v="1"/>
    <x v="2"/>
    <x v="2"/>
  </r>
  <r>
    <n v="3248"/>
    <x v="11"/>
    <x v="31"/>
    <x v="31"/>
  </r>
  <r>
    <n v="3249"/>
    <x v="1"/>
    <x v="39"/>
    <x v="11"/>
  </r>
  <r>
    <n v="3250"/>
    <x v="11"/>
    <x v="5"/>
    <x v="23"/>
  </r>
  <r>
    <n v="3250"/>
    <x v="10"/>
    <x v="279"/>
    <x v="8"/>
  </r>
  <r>
    <n v="3251"/>
    <x v="0"/>
    <x v="60"/>
    <x v="8"/>
  </r>
  <r>
    <n v="3252"/>
    <x v="7"/>
    <x v="281"/>
    <x v="225"/>
  </r>
  <r>
    <n v="3252"/>
    <x v="8"/>
    <x v="64"/>
    <x v="59"/>
  </r>
  <r>
    <n v="3254"/>
    <x v="4"/>
    <x v="281"/>
    <x v="225"/>
  </r>
  <r>
    <n v="3254"/>
    <x v="11"/>
    <x v="37"/>
    <x v="37"/>
  </r>
  <r>
    <n v="3256"/>
    <x v="8"/>
    <x v="200"/>
    <x v="8"/>
  </r>
  <r>
    <n v="3257"/>
    <x v="11"/>
    <x v="41"/>
    <x v="216"/>
  </r>
  <r>
    <n v="3257"/>
    <x v="9"/>
    <x v="23"/>
    <x v="207"/>
  </r>
  <r>
    <n v="3259"/>
    <x v="2"/>
    <x v="6"/>
    <x v="6"/>
  </r>
  <r>
    <n v="3260"/>
    <x v="4"/>
    <x v="219"/>
    <x v="174"/>
  </r>
  <r>
    <n v="3260"/>
    <x v="13"/>
    <x v="5"/>
    <x v="8"/>
  </r>
  <r>
    <n v="3262"/>
    <x v="14"/>
    <x v="237"/>
    <x v="187"/>
  </r>
  <r>
    <n v="3262"/>
    <x v="1"/>
    <x v="177"/>
    <x v="146"/>
  </r>
  <r>
    <n v="3263"/>
    <x v="7"/>
    <x v="304"/>
    <x v="9"/>
  </r>
  <r>
    <n v="3263"/>
    <x v="2"/>
    <x v="107"/>
    <x v="95"/>
  </r>
  <r>
    <n v="3264"/>
    <x v="7"/>
    <x v="259"/>
    <x v="11"/>
  </r>
  <r>
    <n v="3265"/>
    <x v="5"/>
    <x v="303"/>
    <x v="248"/>
  </r>
  <r>
    <n v="3266"/>
    <x v="6"/>
    <x v="196"/>
    <x v="157"/>
  </r>
  <r>
    <n v="3266"/>
    <x v="6"/>
    <x v="292"/>
    <x v="238"/>
  </r>
  <r>
    <n v="3267"/>
    <x v="4"/>
    <x v="274"/>
    <x v="8"/>
  </r>
  <r>
    <n v="3267"/>
    <x v="14"/>
    <x v="103"/>
    <x v="91"/>
  </r>
  <r>
    <n v="3268"/>
    <x v="5"/>
    <x v="30"/>
    <x v="8"/>
  </r>
  <r>
    <n v="3268"/>
    <x v="13"/>
    <x v="124"/>
    <x v="138"/>
  </r>
  <r>
    <n v="3269"/>
    <x v="14"/>
    <x v="148"/>
    <x v="11"/>
  </r>
  <r>
    <n v="3270"/>
    <x v="13"/>
    <x v="102"/>
    <x v="90"/>
  </r>
  <r>
    <n v="3271"/>
    <x v="2"/>
    <x v="229"/>
    <x v="180"/>
  </r>
  <r>
    <n v="3271"/>
    <x v="7"/>
    <x v="5"/>
    <x v="8"/>
  </r>
  <r>
    <n v="3272"/>
    <x v="5"/>
    <x v="4"/>
    <x v="161"/>
  </r>
  <r>
    <n v="3274"/>
    <x v="0"/>
    <x v="191"/>
    <x v="152"/>
  </r>
  <r>
    <n v="3274"/>
    <x v="9"/>
    <x v="206"/>
    <x v="163"/>
  </r>
  <r>
    <n v="3275"/>
    <x v="11"/>
    <x v="10"/>
    <x v="8"/>
  </r>
  <r>
    <n v="3275"/>
    <x v="3"/>
    <x v="304"/>
    <x v="9"/>
  </r>
  <r>
    <n v="3277"/>
    <x v="2"/>
    <x v="119"/>
    <x v="129"/>
  </r>
  <r>
    <n v="3277"/>
    <x v="8"/>
    <x v="144"/>
    <x v="8"/>
  </r>
  <r>
    <n v="3278"/>
    <x v="11"/>
    <x v="201"/>
    <x v="160"/>
  </r>
  <r>
    <n v="3279"/>
    <x v="10"/>
    <x v="288"/>
    <x v="8"/>
  </r>
  <r>
    <n v="3279"/>
    <x v="2"/>
    <x v="116"/>
    <x v="100"/>
  </r>
  <r>
    <n v="3280"/>
    <x v="5"/>
    <x v="83"/>
    <x v="219"/>
  </r>
  <r>
    <n v="3280"/>
    <x v="8"/>
    <x v="5"/>
    <x v="11"/>
  </r>
  <r>
    <n v="3281"/>
    <x v="6"/>
    <x v="203"/>
    <x v="116"/>
  </r>
  <r>
    <n v="3281"/>
    <x v="10"/>
    <x v="18"/>
    <x v="17"/>
  </r>
  <r>
    <n v="3284"/>
    <x v="8"/>
    <x v="139"/>
    <x v="119"/>
  </r>
  <r>
    <n v="3284"/>
    <x v="2"/>
    <x v="17"/>
    <x v="8"/>
  </r>
  <r>
    <n v="3285"/>
    <x v="5"/>
    <x v="4"/>
    <x v="194"/>
  </r>
  <r>
    <n v="3285"/>
    <x v="0"/>
    <x v="179"/>
    <x v="37"/>
  </r>
  <r>
    <n v="3286"/>
    <x v="12"/>
    <x v="280"/>
    <x v="224"/>
  </r>
  <r>
    <n v="3286"/>
    <x v="0"/>
    <x v="159"/>
    <x v="8"/>
  </r>
  <r>
    <n v="3287"/>
    <x v="9"/>
    <x v="189"/>
    <x v="150"/>
  </r>
  <r>
    <n v="3289"/>
    <x v="1"/>
    <x v="4"/>
    <x v="4"/>
  </r>
  <r>
    <n v="3290"/>
    <x v="0"/>
    <x v="69"/>
    <x v="64"/>
  </r>
  <r>
    <n v="3290"/>
    <x v="5"/>
    <x v="304"/>
    <x v="9"/>
  </r>
  <r>
    <n v="3292"/>
    <x v="8"/>
    <x v="285"/>
    <x v="8"/>
  </r>
  <r>
    <n v="3294"/>
    <x v="2"/>
    <x v="252"/>
    <x v="12"/>
  </r>
  <r>
    <n v="3295"/>
    <x v="6"/>
    <x v="2"/>
    <x v="2"/>
  </r>
  <r>
    <n v="3295"/>
    <x v="13"/>
    <x v="102"/>
    <x v="90"/>
  </r>
  <r>
    <n v="3296"/>
    <x v="7"/>
    <x v="189"/>
    <x v="150"/>
  </r>
  <r>
    <n v="3296"/>
    <x v="12"/>
    <x v="209"/>
    <x v="165"/>
  </r>
  <r>
    <n v="3297"/>
    <x v="14"/>
    <x v="4"/>
    <x v="220"/>
  </r>
  <r>
    <n v="3297"/>
    <x v="2"/>
    <x v="37"/>
    <x v="62"/>
  </r>
  <r>
    <n v="3298"/>
    <x v="11"/>
    <x v="4"/>
    <x v="8"/>
  </r>
  <r>
    <n v="3300"/>
    <x v="13"/>
    <x v="294"/>
    <x v="94"/>
  </r>
  <r>
    <n v="3300"/>
    <x v="6"/>
    <x v="237"/>
    <x v="187"/>
  </r>
  <r>
    <n v="3301"/>
    <x v="1"/>
    <x v="154"/>
    <x v="136"/>
  </r>
  <r>
    <n v="3302"/>
    <x v="3"/>
    <x v="60"/>
    <x v="8"/>
  </r>
  <r>
    <n v="3303"/>
    <x v="5"/>
    <x v="148"/>
    <x v="12"/>
  </r>
  <r>
    <n v="3303"/>
    <x v="5"/>
    <x v="121"/>
    <x v="8"/>
  </r>
  <r>
    <n v="3304"/>
    <x v="12"/>
    <x v="40"/>
    <x v="62"/>
  </r>
  <r>
    <n v="3304"/>
    <x v="9"/>
    <x v="104"/>
    <x v="92"/>
  </r>
  <r>
    <n v="3305"/>
    <x v="14"/>
    <x v="124"/>
    <x v="138"/>
  </r>
  <r>
    <n v="3305"/>
    <x v="0"/>
    <x v="20"/>
    <x v="63"/>
  </r>
  <r>
    <n v="3306"/>
    <x v="11"/>
    <x v="286"/>
    <x v="232"/>
  </r>
  <r>
    <n v="3306"/>
    <x v="14"/>
    <x v="70"/>
    <x v="8"/>
  </r>
  <r>
    <n v="3307"/>
    <x v="0"/>
    <x v="30"/>
    <x v="23"/>
  </r>
  <r>
    <n v="3307"/>
    <x v="9"/>
    <x v="5"/>
    <x v="10"/>
  </r>
  <r>
    <n v="3308"/>
    <x v="3"/>
    <x v="7"/>
    <x v="7"/>
  </r>
  <r>
    <n v="3309"/>
    <x v="3"/>
    <x v="123"/>
    <x v="8"/>
  </r>
  <r>
    <n v="3310"/>
    <x v="12"/>
    <x v="30"/>
    <x v="20"/>
  </r>
  <r>
    <n v="3311"/>
    <x v="12"/>
    <x v="184"/>
    <x v="94"/>
  </r>
  <r>
    <n v="3313"/>
    <x v="0"/>
    <x v="5"/>
    <x v="233"/>
  </r>
  <r>
    <n v="3315"/>
    <x v="0"/>
    <x v="173"/>
    <x v="94"/>
  </r>
  <r>
    <n v="3316"/>
    <x v="10"/>
    <x v="171"/>
    <x v="141"/>
  </r>
  <r>
    <n v="3317"/>
    <x v="4"/>
    <x v="280"/>
    <x v="224"/>
  </r>
  <r>
    <n v="3318"/>
    <x v="11"/>
    <x v="82"/>
    <x v="76"/>
  </r>
  <r>
    <n v="3318"/>
    <x v="2"/>
    <x v="29"/>
    <x v="30"/>
  </r>
  <r>
    <n v="3320"/>
    <x v="10"/>
    <x v="185"/>
    <x v="149"/>
  </r>
  <r>
    <n v="3320"/>
    <x v="3"/>
    <x v="201"/>
    <x v="160"/>
  </r>
  <r>
    <n v="3321"/>
    <x v="1"/>
    <x v="154"/>
    <x v="74"/>
  </r>
  <r>
    <n v="3321"/>
    <x v="5"/>
    <x v="4"/>
    <x v="145"/>
  </r>
  <r>
    <n v="3322"/>
    <x v="2"/>
    <x v="10"/>
    <x v="8"/>
  </r>
  <r>
    <n v="3324"/>
    <x v="12"/>
    <x v="166"/>
    <x v="134"/>
  </r>
  <r>
    <n v="3324"/>
    <x v="3"/>
    <x v="4"/>
    <x v="8"/>
  </r>
  <r>
    <n v="3325"/>
    <x v="1"/>
    <x v="8"/>
    <x v="8"/>
  </r>
  <r>
    <n v="3326"/>
    <x v="13"/>
    <x v="148"/>
    <x v="170"/>
  </r>
  <r>
    <n v="3327"/>
    <x v="12"/>
    <x v="104"/>
    <x v="92"/>
  </r>
  <r>
    <n v="3327"/>
    <x v="3"/>
    <x v="119"/>
    <x v="226"/>
  </r>
  <r>
    <n v="3328"/>
    <x v="2"/>
    <x v="78"/>
    <x v="8"/>
  </r>
  <r>
    <n v="3329"/>
    <x v="12"/>
    <x v="259"/>
    <x v="202"/>
  </r>
  <r>
    <n v="3329"/>
    <x v="8"/>
    <x v="148"/>
    <x v="8"/>
  </r>
  <r>
    <n v="3330"/>
    <x v="6"/>
    <x v="5"/>
    <x v="8"/>
  </r>
  <r>
    <n v="3330"/>
    <x v="12"/>
    <x v="220"/>
    <x v="175"/>
  </r>
  <r>
    <n v="3331"/>
    <x v="1"/>
    <x v="5"/>
    <x v="153"/>
  </r>
  <r>
    <n v="3333"/>
    <x v="6"/>
    <x v="150"/>
    <x v="128"/>
  </r>
  <r>
    <n v="3334"/>
    <x v="11"/>
    <x v="28"/>
    <x v="29"/>
  </r>
  <r>
    <n v="3334"/>
    <x v="2"/>
    <x v="271"/>
    <x v="9"/>
  </r>
  <r>
    <n v="3335"/>
    <x v="12"/>
    <x v="176"/>
    <x v="8"/>
  </r>
  <r>
    <n v="3335"/>
    <x v="7"/>
    <x v="155"/>
    <x v="230"/>
  </r>
  <r>
    <n v="3336"/>
    <x v="2"/>
    <x v="9"/>
    <x v="9"/>
  </r>
  <r>
    <n v="3336"/>
    <x v="3"/>
    <x v="51"/>
    <x v="48"/>
  </r>
  <r>
    <n v="3337"/>
    <x v="12"/>
    <x v="103"/>
    <x v="91"/>
  </r>
  <r>
    <n v="3337"/>
    <x v="14"/>
    <x v="44"/>
    <x v="41"/>
  </r>
  <r>
    <n v="3340"/>
    <x v="7"/>
    <x v="148"/>
    <x v="8"/>
  </r>
  <r>
    <n v="3341"/>
    <x v="11"/>
    <x v="148"/>
    <x v="124"/>
  </r>
  <r>
    <n v="3342"/>
    <x v="10"/>
    <x v="20"/>
    <x v="63"/>
  </r>
  <r>
    <n v="3345"/>
    <x v="8"/>
    <x v="96"/>
    <x v="85"/>
  </r>
  <r>
    <n v="3345"/>
    <x v="9"/>
    <x v="283"/>
    <x v="8"/>
  </r>
  <r>
    <n v="3346"/>
    <x v="6"/>
    <x v="173"/>
    <x v="94"/>
  </r>
  <r>
    <n v="3348"/>
    <x v="2"/>
    <x v="263"/>
    <x v="205"/>
  </r>
  <r>
    <n v="3348"/>
    <x v="11"/>
    <x v="184"/>
    <x v="94"/>
  </r>
  <r>
    <n v="3349"/>
    <x v="10"/>
    <x v="64"/>
    <x v="59"/>
  </r>
  <r>
    <n v="3349"/>
    <x v="8"/>
    <x v="83"/>
    <x v="219"/>
  </r>
  <r>
    <n v="3350"/>
    <x v="6"/>
    <x v="145"/>
    <x v="116"/>
  </r>
  <r>
    <n v="3351"/>
    <x v="12"/>
    <x v="22"/>
    <x v="23"/>
  </r>
  <r>
    <n v="3352"/>
    <x v="11"/>
    <x v="123"/>
    <x v="8"/>
  </r>
  <r>
    <n v="3353"/>
    <x v="14"/>
    <x v="40"/>
    <x v="62"/>
  </r>
  <r>
    <n v="3354"/>
    <x v="2"/>
    <x v="264"/>
    <x v="8"/>
  </r>
  <r>
    <n v="3354"/>
    <x v="5"/>
    <x v="19"/>
    <x v="19"/>
  </r>
  <r>
    <n v="3355"/>
    <x v="8"/>
    <x v="148"/>
    <x v="8"/>
  </r>
  <r>
    <n v="3356"/>
    <x v="12"/>
    <x v="173"/>
    <x v="94"/>
  </r>
  <r>
    <n v="3357"/>
    <x v="2"/>
    <x v="149"/>
    <x v="125"/>
  </r>
  <r>
    <n v="3357"/>
    <x v="8"/>
    <x v="4"/>
    <x v="102"/>
  </r>
  <r>
    <n v="3358"/>
    <x v="13"/>
    <x v="40"/>
    <x v="126"/>
  </r>
  <r>
    <n v="3359"/>
    <x v="6"/>
    <x v="154"/>
    <x v="74"/>
  </r>
  <r>
    <n v="3360"/>
    <x v="6"/>
    <x v="160"/>
    <x v="130"/>
  </r>
  <r>
    <n v="3360"/>
    <x v="7"/>
    <x v="253"/>
    <x v="198"/>
  </r>
  <r>
    <n v="3361"/>
    <x v="0"/>
    <x v="30"/>
    <x v="156"/>
  </r>
  <r>
    <n v="3362"/>
    <x v="6"/>
    <x v="235"/>
    <x v="118"/>
  </r>
  <r>
    <n v="3362"/>
    <x v="12"/>
    <x v="96"/>
    <x v="85"/>
  </r>
  <r>
    <n v="3363"/>
    <x v="3"/>
    <x v="119"/>
    <x v="129"/>
  </r>
  <r>
    <n v="3366"/>
    <x v="14"/>
    <x v="30"/>
    <x v="23"/>
  </r>
  <r>
    <n v="3366"/>
    <x v="1"/>
    <x v="79"/>
    <x v="72"/>
  </r>
  <r>
    <n v="3367"/>
    <x v="4"/>
    <x v="189"/>
    <x v="150"/>
  </r>
  <r>
    <n v="3367"/>
    <x v="5"/>
    <x v="234"/>
    <x v="183"/>
  </r>
  <r>
    <n v="3369"/>
    <x v="5"/>
    <x v="194"/>
    <x v="154"/>
  </r>
  <r>
    <n v="3370"/>
    <x v="9"/>
    <x v="304"/>
    <x v="9"/>
  </r>
  <r>
    <n v="3370"/>
    <x v="14"/>
    <x v="117"/>
    <x v="8"/>
  </r>
  <r>
    <n v="3371"/>
    <x v="7"/>
    <x v="168"/>
    <x v="137"/>
  </r>
  <r>
    <n v="3371"/>
    <x v="10"/>
    <x v="23"/>
    <x v="207"/>
  </r>
  <r>
    <n v="3372"/>
    <x v="12"/>
    <x v="82"/>
    <x v="76"/>
  </r>
  <r>
    <n v="3372"/>
    <x v="9"/>
    <x v="179"/>
    <x v="37"/>
  </r>
  <r>
    <n v="3374"/>
    <x v="10"/>
    <x v="0"/>
    <x v="210"/>
  </r>
  <r>
    <n v="3374"/>
    <x v="6"/>
    <x v="180"/>
    <x v="82"/>
  </r>
  <r>
    <n v="3375"/>
    <x v="7"/>
    <x v="157"/>
    <x v="74"/>
  </r>
  <r>
    <n v="3375"/>
    <x v="12"/>
    <x v="173"/>
    <x v="94"/>
  </r>
  <r>
    <n v="3376"/>
    <x v="8"/>
    <x v="95"/>
    <x v="44"/>
  </r>
  <r>
    <n v="3378"/>
    <x v="1"/>
    <x v="164"/>
    <x v="132"/>
  </r>
  <r>
    <n v="3379"/>
    <x v="11"/>
    <x v="4"/>
    <x v="194"/>
  </r>
  <r>
    <n v="3380"/>
    <x v="12"/>
    <x v="144"/>
    <x v="8"/>
  </r>
  <r>
    <n v="3381"/>
    <x v="2"/>
    <x v="204"/>
    <x v="11"/>
  </r>
  <r>
    <n v="3385"/>
    <x v="3"/>
    <x v="5"/>
    <x v="13"/>
  </r>
  <r>
    <n v="3385"/>
    <x v="12"/>
    <x v="5"/>
    <x v="13"/>
  </r>
  <r>
    <n v="3386"/>
    <x v="14"/>
    <x v="4"/>
    <x v="114"/>
  </r>
  <r>
    <n v="3386"/>
    <x v="2"/>
    <x v="32"/>
    <x v="32"/>
  </r>
  <r>
    <n v="3387"/>
    <x v="4"/>
    <x v="178"/>
    <x v="11"/>
  </r>
  <r>
    <n v="3387"/>
    <x v="2"/>
    <x v="228"/>
    <x v="179"/>
  </r>
  <r>
    <n v="3388"/>
    <x v="7"/>
    <x v="207"/>
    <x v="164"/>
  </r>
  <r>
    <n v="3388"/>
    <x v="0"/>
    <x v="40"/>
    <x v="62"/>
  </r>
  <r>
    <n v="3389"/>
    <x v="2"/>
    <x v="123"/>
    <x v="8"/>
  </r>
  <r>
    <n v="3389"/>
    <x v="4"/>
    <x v="81"/>
    <x v="75"/>
  </r>
  <r>
    <n v="3390"/>
    <x v="8"/>
    <x v="65"/>
    <x v="60"/>
  </r>
  <r>
    <n v="3392"/>
    <x v="6"/>
    <x v="231"/>
    <x v="8"/>
  </r>
  <r>
    <n v="3392"/>
    <x v="8"/>
    <x v="12"/>
    <x v="8"/>
  </r>
  <r>
    <n v="3396"/>
    <x v="10"/>
    <x v="172"/>
    <x v="8"/>
  </r>
  <r>
    <n v="3400"/>
    <x v="6"/>
    <x v="124"/>
    <x v="209"/>
  </r>
  <r>
    <n v="3400"/>
    <x v="5"/>
    <x v="148"/>
    <x v="8"/>
  </r>
  <r>
    <n v="3401"/>
    <x v="5"/>
    <x v="215"/>
    <x v="171"/>
  </r>
  <r>
    <n v="3403"/>
    <x v="7"/>
    <x v="5"/>
    <x v="74"/>
  </r>
  <r>
    <n v="3403"/>
    <x v="11"/>
    <x v="192"/>
    <x v="11"/>
  </r>
  <r>
    <n v="3404"/>
    <x v="14"/>
    <x v="222"/>
    <x v="177"/>
  </r>
  <r>
    <n v="3404"/>
    <x v="0"/>
    <x v="291"/>
    <x v="236"/>
  </r>
  <r>
    <n v="3405"/>
    <x v="3"/>
    <x v="233"/>
    <x v="12"/>
  </r>
  <r>
    <n v="3405"/>
    <x v="1"/>
    <x v="139"/>
    <x v="119"/>
  </r>
  <r>
    <n v="3406"/>
    <x v="1"/>
    <x v="3"/>
    <x v="3"/>
  </r>
  <r>
    <n v="3406"/>
    <x v="0"/>
    <x v="96"/>
    <x v="85"/>
  </r>
  <r>
    <n v="3407"/>
    <x v="14"/>
    <x v="150"/>
    <x v="128"/>
  </r>
  <r>
    <n v="3407"/>
    <x v="5"/>
    <x v="44"/>
    <x v="64"/>
  </r>
  <r>
    <n v="3408"/>
    <x v="11"/>
    <x v="7"/>
    <x v="62"/>
  </r>
  <r>
    <n v="3408"/>
    <x v="8"/>
    <x v="5"/>
    <x v="140"/>
  </r>
  <r>
    <n v="3410"/>
    <x v="1"/>
    <x v="249"/>
    <x v="197"/>
  </r>
  <r>
    <n v="3411"/>
    <x v="7"/>
    <x v="4"/>
    <x v="220"/>
  </r>
  <r>
    <n v="3412"/>
    <x v="8"/>
    <x v="288"/>
    <x v="8"/>
  </r>
  <r>
    <n v="3412"/>
    <x v="12"/>
    <x v="47"/>
    <x v="44"/>
  </r>
  <r>
    <n v="3415"/>
    <x v="14"/>
    <x v="128"/>
    <x v="112"/>
  </r>
  <r>
    <n v="3415"/>
    <x v="12"/>
    <x v="252"/>
    <x v="12"/>
  </r>
  <r>
    <n v="3416"/>
    <x v="4"/>
    <x v="122"/>
    <x v="109"/>
  </r>
  <r>
    <n v="3416"/>
    <x v="4"/>
    <x v="5"/>
    <x v="140"/>
  </r>
  <r>
    <n v="3419"/>
    <x v="10"/>
    <x v="217"/>
    <x v="7"/>
  </r>
  <r>
    <n v="3420"/>
    <x v="12"/>
    <x v="277"/>
    <x v="222"/>
  </r>
  <r>
    <n v="3420"/>
    <x v="14"/>
    <x v="1"/>
    <x v="20"/>
  </r>
  <r>
    <n v="3421"/>
    <x v="8"/>
    <x v="122"/>
    <x v="109"/>
  </r>
  <r>
    <n v="3421"/>
    <x v="12"/>
    <x v="75"/>
    <x v="67"/>
  </r>
  <r>
    <n v="3423"/>
    <x v="3"/>
    <x v="190"/>
    <x v="151"/>
  </r>
  <r>
    <n v="3423"/>
    <x v="6"/>
    <x v="39"/>
    <x v="11"/>
  </r>
  <r>
    <n v="3426"/>
    <x v="7"/>
    <x v="119"/>
    <x v="129"/>
  </r>
  <r>
    <n v="3426"/>
    <x v="0"/>
    <x v="4"/>
    <x v="102"/>
  </r>
  <r>
    <n v="3428"/>
    <x v="13"/>
    <x v="78"/>
    <x v="71"/>
  </r>
  <r>
    <n v="3429"/>
    <x v="14"/>
    <x v="151"/>
    <x v="12"/>
  </r>
  <r>
    <n v="3429"/>
    <x v="6"/>
    <x v="4"/>
    <x v="249"/>
  </r>
  <r>
    <n v="3430"/>
    <x v="1"/>
    <x v="164"/>
    <x v="132"/>
  </r>
  <r>
    <n v="3432"/>
    <x v="10"/>
    <x v="40"/>
    <x v="62"/>
  </r>
  <r>
    <n v="3432"/>
    <x v="6"/>
    <x v="212"/>
    <x v="6"/>
  </r>
  <r>
    <n v="3434"/>
    <x v="1"/>
    <x v="13"/>
    <x v="201"/>
  </r>
  <r>
    <n v="3435"/>
    <x v="2"/>
    <x v="70"/>
    <x v="8"/>
  </r>
  <r>
    <n v="3435"/>
    <x v="5"/>
    <x v="201"/>
    <x v="160"/>
  </r>
  <r>
    <n v="3436"/>
    <x v="3"/>
    <x v="175"/>
    <x v="144"/>
  </r>
  <r>
    <n v="3437"/>
    <x v="12"/>
    <x v="258"/>
    <x v="64"/>
  </r>
  <r>
    <n v="3439"/>
    <x v="14"/>
    <x v="37"/>
    <x v="188"/>
  </r>
  <r>
    <n v="3439"/>
    <x v="6"/>
    <x v="17"/>
    <x v="8"/>
  </r>
  <r>
    <n v="3442"/>
    <x v="0"/>
    <x v="113"/>
    <x v="99"/>
  </r>
  <r>
    <n v="3443"/>
    <x v="4"/>
    <x v="207"/>
    <x v="164"/>
  </r>
  <r>
    <n v="3443"/>
    <x v="9"/>
    <x v="5"/>
    <x v="76"/>
  </r>
  <r>
    <n v="3444"/>
    <x v="14"/>
    <x v="243"/>
    <x v="8"/>
  </r>
  <r>
    <n v="3444"/>
    <x v="11"/>
    <x v="256"/>
    <x v="200"/>
  </r>
  <r>
    <n v="3445"/>
    <x v="10"/>
    <x v="128"/>
    <x v="112"/>
  </r>
  <r>
    <n v="3446"/>
    <x v="9"/>
    <x v="124"/>
    <x v="138"/>
  </r>
  <r>
    <n v="3447"/>
    <x v="11"/>
    <x v="266"/>
    <x v="8"/>
  </r>
  <r>
    <n v="3449"/>
    <x v="3"/>
    <x v="129"/>
    <x v="113"/>
  </r>
  <r>
    <n v="3451"/>
    <x v="3"/>
    <x v="5"/>
    <x v="76"/>
  </r>
  <r>
    <n v="3453"/>
    <x v="14"/>
    <x v="269"/>
    <x v="211"/>
  </r>
  <r>
    <n v="3453"/>
    <x v="1"/>
    <x v="97"/>
    <x v="86"/>
  </r>
  <r>
    <n v="3454"/>
    <x v="0"/>
    <x v="184"/>
    <x v="94"/>
  </r>
  <r>
    <n v="3454"/>
    <x v="11"/>
    <x v="175"/>
    <x v="144"/>
  </r>
  <r>
    <n v="3455"/>
    <x v="8"/>
    <x v="192"/>
    <x v="11"/>
  </r>
  <r>
    <n v="3455"/>
    <x v="9"/>
    <x v="30"/>
    <x v="49"/>
  </r>
  <r>
    <n v="3458"/>
    <x v="1"/>
    <x v="208"/>
    <x v="8"/>
  </r>
  <r>
    <n v="3460"/>
    <x v="10"/>
    <x v="113"/>
    <x v="99"/>
  </r>
  <r>
    <n v="3461"/>
    <x v="7"/>
    <x v="224"/>
    <x v="178"/>
  </r>
  <r>
    <n v="3461"/>
    <x v="11"/>
    <x v="103"/>
    <x v="91"/>
  </r>
  <r>
    <n v="3462"/>
    <x v="14"/>
    <x v="260"/>
    <x v="94"/>
  </r>
  <r>
    <n v="3462"/>
    <x v="0"/>
    <x v="239"/>
    <x v="190"/>
  </r>
  <r>
    <n v="3463"/>
    <x v="12"/>
    <x v="81"/>
    <x v="75"/>
  </r>
  <r>
    <n v="3463"/>
    <x v="0"/>
    <x v="3"/>
    <x v="3"/>
  </r>
  <r>
    <n v="3464"/>
    <x v="7"/>
    <x v="148"/>
    <x v="8"/>
  </r>
  <r>
    <n v="3464"/>
    <x v="14"/>
    <x v="205"/>
    <x v="12"/>
  </r>
  <r>
    <n v="3466"/>
    <x v="6"/>
    <x v="7"/>
    <x v="7"/>
  </r>
  <r>
    <n v="3466"/>
    <x v="5"/>
    <x v="101"/>
    <x v="89"/>
  </r>
  <r>
    <n v="3468"/>
    <x v="11"/>
    <x v="5"/>
    <x v="8"/>
  </r>
  <r>
    <n v="3468"/>
    <x v="9"/>
    <x v="53"/>
    <x v="8"/>
  </r>
  <r>
    <n v="3469"/>
    <x v="4"/>
    <x v="171"/>
    <x v="141"/>
  </r>
  <r>
    <n v="3471"/>
    <x v="3"/>
    <x v="277"/>
    <x v="222"/>
  </r>
  <r>
    <n v="3471"/>
    <x v="0"/>
    <x v="165"/>
    <x v="133"/>
  </r>
  <r>
    <n v="3473"/>
    <x v="2"/>
    <x v="244"/>
    <x v="193"/>
  </r>
  <r>
    <n v="3473"/>
    <x v="14"/>
    <x v="286"/>
    <x v="232"/>
  </r>
  <r>
    <n v="3475"/>
    <x v="11"/>
    <x v="27"/>
    <x v="28"/>
  </r>
  <r>
    <n v="3477"/>
    <x v="11"/>
    <x v="175"/>
    <x v="144"/>
  </r>
  <r>
    <n v="3477"/>
    <x v="13"/>
    <x v="217"/>
    <x v="7"/>
  </r>
  <r>
    <n v="3478"/>
    <x v="8"/>
    <x v="44"/>
    <x v="168"/>
  </r>
  <r>
    <n v="3478"/>
    <x v="10"/>
    <x v="219"/>
    <x v="174"/>
  </r>
  <r>
    <n v="3480"/>
    <x v="4"/>
    <x v="66"/>
    <x v="61"/>
  </r>
  <r>
    <n v="3480"/>
    <x v="5"/>
    <x v="96"/>
    <x v="85"/>
  </r>
  <r>
    <n v="3481"/>
    <x v="12"/>
    <x v="202"/>
    <x v="162"/>
  </r>
  <r>
    <n v="3481"/>
    <x v="12"/>
    <x v="148"/>
    <x v="124"/>
  </r>
  <r>
    <n v="3482"/>
    <x v="7"/>
    <x v="64"/>
    <x v="59"/>
  </r>
  <r>
    <n v="3482"/>
    <x v="3"/>
    <x v="28"/>
    <x v="29"/>
  </r>
  <r>
    <n v="3483"/>
    <x v="12"/>
    <x v="165"/>
    <x v="133"/>
  </r>
  <r>
    <n v="3483"/>
    <x v="4"/>
    <x v="5"/>
    <x v="74"/>
  </r>
  <r>
    <n v="3484"/>
    <x v="3"/>
    <x v="201"/>
    <x v="160"/>
  </r>
  <r>
    <n v="3484"/>
    <x v="9"/>
    <x v="282"/>
    <x v="228"/>
  </r>
  <r>
    <n v="3485"/>
    <x v="7"/>
    <x v="132"/>
    <x v="117"/>
  </r>
  <r>
    <n v="3485"/>
    <x v="5"/>
    <x v="12"/>
    <x v="8"/>
  </r>
  <r>
    <n v="3487"/>
    <x v="7"/>
    <x v="112"/>
    <x v="98"/>
  </r>
  <r>
    <n v="3488"/>
    <x v="5"/>
    <x v="82"/>
    <x v="8"/>
  </r>
  <r>
    <n v="3491"/>
    <x v="12"/>
    <x v="198"/>
    <x v="159"/>
  </r>
  <r>
    <n v="3493"/>
    <x v="6"/>
    <x v="184"/>
    <x v="94"/>
  </r>
  <r>
    <n v="3494"/>
    <x v="5"/>
    <x v="242"/>
    <x v="192"/>
  </r>
  <r>
    <n v="3495"/>
    <x v="5"/>
    <x v="5"/>
    <x v="36"/>
  </r>
  <r>
    <n v="3496"/>
    <x v="3"/>
    <x v="154"/>
    <x v="185"/>
  </r>
  <r>
    <n v="3498"/>
    <x v="3"/>
    <x v="124"/>
    <x v="107"/>
  </r>
  <r>
    <n v="3500"/>
    <x v="0"/>
    <x v="4"/>
    <x v="8"/>
  </r>
  <r>
    <n v="3500"/>
    <x v="4"/>
    <x v="119"/>
    <x v="226"/>
  </r>
  <r>
    <n v="3501"/>
    <x v="12"/>
    <x v="13"/>
    <x v="18"/>
  </r>
  <r>
    <n v="3503"/>
    <x v="2"/>
    <x v="239"/>
    <x v="190"/>
  </r>
  <r>
    <n v="3503"/>
    <x v="6"/>
    <x v="35"/>
    <x v="35"/>
  </r>
  <r>
    <n v="3504"/>
    <x v="14"/>
    <x v="194"/>
    <x v="246"/>
  </r>
  <r>
    <n v="3504"/>
    <x v="12"/>
    <x v="277"/>
    <x v="222"/>
  </r>
  <r>
    <n v="3505"/>
    <x v="7"/>
    <x v="211"/>
    <x v="8"/>
  </r>
  <r>
    <n v="3506"/>
    <x v="2"/>
    <x v="96"/>
    <x v="85"/>
  </r>
  <r>
    <n v="3506"/>
    <x v="1"/>
    <x v="82"/>
    <x v="76"/>
  </r>
  <r>
    <n v="3507"/>
    <x v="1"/>
    <x v="54"/>
    <x v="51"/>
  </r>
  <r>
    <n v="3508"/>
    <x v="12"/>
    <x v="148"/>
    <x v="170"/>
  </r>
  <r>
    <n v="3510"/>
    <x v="10"/>
    <x v="4"/>
    <x v="145"/>
  </r>
  <r>
    <n v="3510"/>
    <x v="10"/>
    <x v="126"/>
    <x v="110"/>
  </r>
  <r>
    <n v="3511"/>
    <x v="0"/>
    <x v="160"/>
    <x v="130"/>
  </r>
  <r>
    <n v="3511"/>
    <x v="6"/>
    <x v="5"/>
    <x v="140"/>
  </r>
  <r>
    <n v="3514"/>
    <x v="2"/>
    <x v="69"/>
    <x v="64"/>
  </r>
  <r>
    <n v="3515"/>
    <x v="13"/>
    <x v="129"/>
    <x v="113"/>
  </r>
  <r>
    <n v="3516"/>
    <x v="6"/>
    <x v="5"/>
    <x v="36"/>
  </r>
  <r>
    <n v="3516"/>
    <x v="2"/>
    <x v="211"/>
    <x v="167"/>
  </r>
  <r>
    <n v="3518"/>
    <x v="4"/>
    <x v="219"/>
    <x v="174"/>
  </r>
  <r>
    <n v="3520"/>
    <x v="14"/>
    <x v="254"/>
    <x v="8"/>
  </r>
  <r>
    <n v="3521"/>
    <x v="1"/>
    <x v="137"/>
    <x v="8"/>
  </r>
  <r>
    <n v="3522"/>
    <x v="0"/>
    <x v="297"/>
    <x v="100"/>
  </r>
  <r>
    <n v="3523"/>
    <x v="10"/>
    <x v="293"/>
    <x v="240"/>
  </r>
  <r>
    <n v="3524"/>
    <x v="13"/>
    <x v="0"/>
    <x v="0"/>
  </r>
  <r>
    <n v="3525"/>
    <x v="2"/>
    <x v="29"/>
    <x v="30"/>
  </r>
  <r>
    <n v="3528"/>
    <x v="6"/>
    <x v="43"/>
    <x v="40"/>
  </r>
  <r>
    <n v="3529"/>
    <x v="14"/>
    <x v="2"/>
    <x v="2"/>
  </r>
  <r>
    <n v="3530"/>
    <x v="14"/>
    <x v="98"/>
    <x v="62"/>
  </r>
  <r>
    <n v="3530"/>
    <x v="5"/>
    <x v="171"/>
    <x v="141"/>
  </r>
  <r>
    <n v="3531"/>
    <x v="1"/>
    <x v="40"/>
    <x v="39"/>
  </r>
  <r>
    <n v="3532"/>
    <x v="14"/>
    <x v="40"/>
    <x v="82"/>
  </r>
  <r>
    <n v="3533"/>
    <x v="4"/>
    <x v="78"/>
    <x v="71"/>
  </r>
  <r>
    <n v="3534"/>
    <x v="12"/>
    <x v="246"/>
    <x v="39"/>
  </r>
  <r>
    <n v="3534"/>
    <x v="4"/>
    <x v="155"/>
    <x v="230"/>
  </r>
  <r>
    <n v="3535"/>
    <x v="1"/>
    <x v="13"/>
    <x v="127"/>
  </r>
  <r>
    <n v="3535"/>
    <x v="0"/>
    <x v="198"/>
    <x v="159"/>
  </r>
  <r>
    <n v="3536"/>
    <x v="12"/>
    <x v="295"/>
    <x v="241"/>
  </r>
  <r>
    <n v="3536"/>
    <x v="14"/>
    <x v="45"/>
    <x v="42"/>
  </r>
  <r>
    <n v="3537"/>
    <x v="12"/>
    <x v="255"/>
    <x v="199"/>
  </r>
  <r>
    <n v="3537"/>
    <x v="10"/>
    <x v="253"/>
    <x v="198"/>
  </r>
  <r>
    <n v="3538"/>
    <x v="2"/>
    <x v="158"/>
    <x v="8"/>
  </r>
  <r>
    <n v="3538"/>
    <x v="8"/>
    <x v="43"/>
    <x v="40"/>
  </r>
  <r>
    <n v="3539"/>
    <x v="7"/>
    <x v="202"/>
    <x v="162"/>
  </r>
  <r>
    <n v="3540"/>
    <x v="4"/>
    <x v="92"/>
    <x v="83"/>
  </r>
  <r>
    <n v="3542"/>
    <x v="1"/>
    <x v="41"/>
    <x v="8"/>
  </r>
  <r>
    <n v="3543"/>
    <x v="10"/>
    <x v="110"/>
    <x v="8"/>
  </r>
  <r>
    <n v="3544"/>
    <x v="3"/>
    <x v="263"/>
    <x v="205"/>
  </r>
  <r>
    <n v="3544"/>
    <x v="2"/>
    <x v="4"/>
    <x v="114"/>
  </r>
  <r>
    <n v="3546"/>
    <x v="7"/>
    <x v="44"/>
    <x v="28"/>
  </r>
  <r>
    <n v="3546"/>
    <x v="6"/>
    <x v="147"/>
    <x v="123"/>
  </r>
  <r>
    <n v="3547"/>
    <x v="7"/>
    <x v="233"/>
    <x v="12"/>
  </r>
  <r>
    <n v="3547"/>
    <x v="8"/>
    <x v="4"/>
    <x v="104"/>
  </r>
  <r>
    <n v="3548"/>
    <x v="1"/>
    <x v="37"/>
    <x v="239"/>
  </r>
  <r>
    <n v="3548"/>
    <x v="11"/>
    <x v="167"/>
    <x v="135"/>
  </r>
  <r>
    <n v="3549"/>
    <x v="12"/>
    <x v="203"/>
    <x v="116"/>
  </r>
  <r>
    <n v="3550"/>
    <x v="11"/>
    <x v="56"/>
    <x v="53"/>
  </r>
  <r>
    <n v="3550"/>
    <x v="4"/>
    <x v="94"/>
    <x v="37"/>
  </r>
  <r>
    <n v="3551"/>
    <x v="12"/>
    <x v="5"/>
    <x v="11"/>
  </r>
  <r>
    <n v="3554"/>
    <x v="5"/>
    <x v="210"/>
    <x v="166"/>
  </r>
  <r>
    <n v="3554"/>
    <x v="7"/>
    <x v="10"/>
    <x v="8"/>
  </r>
  <r>
    <n v="3555"/>
    <x v="7"/>
    <x v="129"/>
    <x v="113"/>
  </r>
  <r>
    <n v="3555"/>
    <x v="12"/>
    <x v="170"/>
    <x v="8"/>
  </r>
  <r>
    <n v="3556"/>
    <x v="13"/>
    <x v="53"/>
    <x v="8"/>
  </r>
  <r>
    <n v="3556"/>
    <x v="4"/>
    <x v="256"/>
    <x v="200"/>
  </r>
  <r>
    <n v="3558"/>
    <x v="13"/>
    <x v="155"/>
    <x v="230"/>
  </r>
  <r>
    <n v="3559"/>
    <x v="1"/>
    <x v="119"/>
    <x v="129"/>
  </r>
  <r>
    <n v="3560"/>
    <x v="5"/>
    <x v="153"/>
    <x v="9"/>
  </r>
  <r>
    <n v="3560"/>
    <x v="1"/>
    <x v="115"/>
    <x v="37"/>
  </r>
  <r>
    <n v="3561"/>
    <x v="8"/>
    <x v="210"/>
    <x v="166"/>
  </r>
  <r>
    <n v="3562"/>
    <x v="2"/>
    <x v="94"/>
    <x v="37"/>
  </r>
  <r>
    <n v="3562"/>
    <x v="10"/>
    <x v="102"/>
    <x v="90"/>
  </r>
  <r>
    <n v="3563"/>
    <x v="7"/>
    <x v="117"/>
    <x v="8"/>
  </r>
  <r>
    <n v="3565"/>
    <x v="3"/>
    <x v="154"/>
    <x v="74"/>
  </r>
  <r>
    <n v="3567"/>
    <x v="12"/>
    <x v="148"/>
    <x v="48"/>
  </r>
  <r>
    <n v="3567"/>
    <x v="11"/>
    <x v="271"/>
    <x v="8"/>
  </r>
  <r>
    <n v="3569"/>
    <x v="1"/>
    <x v="155"/>
    <x v="230"/>
  </r>
  <r>
    <n v="3570"/>
    <x v="9"/>
    <x v="201"/>
    <x v="160"/>
  </r>
  <r>
    <n v="3572"/>
    <x v="13"/>
    <x v="246"/>
    <x v="39"/>
  </r>
  <r>
    <n v="3572"/>
    <x v="5"/>
    <x v="200"/>
    <x v="8"/>
  </r>
  <r>
    <n v="3573"/>
    <x v="11"/>
    <x v="289"/>
    <x v="235"/>
  </r>
  <r>
    <n v="3573"/>
    <x v="14"/>
    <x v="95"/>
    <x v="169"/>
  </r>
  <r>
    <n v="3574"/>
    <x v="1"/>
    <x v="4"/>
    <x v="8"/>
  </r>
  <r>
    <n v="3575"/>
    <x v="3"/>
    <x v="37"/>
    <x v="37"/>
  </r>
  <r>
    <n v="3576"/>
    <x v="12"/>
    <x v="80"/>
    <x v="73"/>
  </r>
  <r>
    <n v="3577"/>
    <x v="8"/>
    <x v="192"/>
    <x v="11"/>
  </r>
  <r>
    <n v="3577"/>
    <x v="4"/>
    <x v="48"/>
    <x v="45"/>
  </r>
  <r>
    <n v="3582"/>
    <x v="12"/>
    <x v="233"/>
    <x v="12"/>
  </r>
  <r>
    <n v="3583"/>
    <x v="2"/>
    <x v="171"/>
    <x v="141"/>
  </r>
  <r>
    <n v="3584"/>
    <x v="9"/>
    <x v="203"/>
    <x v="116"/>
  </r>
  <r>
    <n v="3585"/>
    <x v="7"/>
    <x v="13"/>
    <x v="201"/>
  </r>
  <r>
    <n v="3585"/>
    <x v="11"/>
    <x v="67"/>
    <x v="62"/>
  </r>
  <r>
    <n v="3586"/>
    <x v="4"/>
    <x v="87"/>
    <x v="80"/>
  </r>
  <r>
    <n v="3586"/>
    <x v="5"/>
    <x v="185"/>
    <x v="149"/>
  </r>
  <r>
    <n v="3588"/>
    <x v="7"/>
    <x v="23"/>
    <x v="207"/>
  </r>
  <r>
    <n v="3588"/>
    <x v="6"/>
    <x v="122"/>
    <x v="105"/>
  </r>
  <r>
    <n v="3589"/>
    <x v="9"/>
    <x v="202"/>
    <x v="162"/>
  </r>
  <r>
    <n v="3589"/>
    <x v="9"/>
    <x v="240"/>
    <x v="191"/>
  </r>
  <r>
    <n v="3591"/>
    <x v="1"/>
    <x v="194"/>
    <x v="154"/>
  </r>
  <r>
    <n v="3591"/>
    <x v="8"/>
    <x v="25"/>
    <x v="26"/>
  </r>
  <r>
    <n v="3592"/>
    <x v="6"/>
    <x v="208"/>
    <x v="8"/>
  </r>
  <r>
    <n v="3593"/>
    <x v="8"/>
    <x v="154"/>
    <x v="185"/>
  </r>
  <r>
    <n v="3594"/>
    <x v="1"/>
    <x v="139"/>
    <x v="119"/>
  </r>
  <r>
    <n v="3595"/>
    <x v="5"/>
    <x v="44"/>
    <x v="28"/>
  </r>
  <r>
    <n v="3596"/>
    <x v="0"/>
    <x v="30"/>
    <x v="8"/>
  </r>
  <r>
    <n v="3596"/>
    <x v="7"/>
    <x v="228"/>
    <x v="179"/>
  </r>
  <r>
    <n v="3598"/>
    <x v="10"/>
    <x v="165"/>
    <x v="133"/>
  </r>
  <r>
    <n v="3599"/>
    <x v="4"/>
    <x v="188"/>
    <x v="8"/>
  </r>
  <r>
    <n v="3599"/>
    <x v="14"/>
    <x v="77"/>
    <x v="69"/>
  </r>
  <r>
    <n v="3600"/>
    <x v="1"/>
    <x v="94"/>
    <x v="37"/>
  </r>
  <r>
    <n v="3600"/>
    <x v="12"/>
    <x v="114"/>
    <x v="8"/>
  </r>
  <r>
    <n v="3601"/>
    <x v="8"/>
    <x v="166"/>
    <x v="134"/>
  </r>
  <r>
    <n v="3601"/>
    <x v="4"/>
    <x v="111"/>
    <x v="97"/>
  </r>
  <r>
    <n v="3602"/>
    <x v="4"/>
    <x v="148"/>
    <x v="12"/>
  </r>
  <r>
    <n v="3603"/>
    <x v="14"/>
    <x v="5"/>
    <x v="140"/>
  </r>
  <r>
    <n v="3605"/>
    <x v="8"/>
    <x v="258"/>
    <x v="64"/>
  </r>
  <r>
    <n v="3605"/>
    <x v="4"/>
    <x v="128"/>
    <x v="112"/>
  </r>
  <r>
    <n v="3607"/>
    <x v="4"/>
    <x v="300"/>
    <x v="245"/>
  </r>
  <r>
    <n v="3607"/>
    <x v="0"/>
    <x v="19"/>
    <x v="19"/>
  </r>
  <r>
    <n v="3608"/>
    <x v="8"/>
    <x v="97"/>
    <x v="86"/>
  </r>
  <r>
    <n v="3608"/>
    <x v="5"/>
    <x v="285"/>
    <x v="8"/>
  </r>
  <r>
    <n v="3609"/>
    <x v="3"/>
    <x v="53"/>
    <x v="8"/>
  </r>
  <r>
    <n v="3610"/>
    <x v="9"/>
    <x v="288"/>
    <x v="8"/>
  </r>
  <r>
    <n v="3611"/>
    <x v="5"/>
    <x v="289"/>
    <x v="235"/>
  </r>
  <r>
    <n v="3612"/>
    <x v="2"/>
    <x v="153"/>
    <x v="9"/>
  </r>
  <r>
    <n v="3613"/>
    <x v="7"/>
    <x v="104"/>
    <x v="92"/>
  </r>
  <r>
    <n v="3614"/>
    <x v="0"/>
    <x v="174"/>
    <x v="237"/>
  </r>
  <r>
    <n v="3614"/>
    <x v="3"/>
    <x v="5"/>
    <x v="233"/>
  </r>
  <r>
    <n v="3615"/>
    <x v="9"/>
    <x v="1"/>
    <x v="1"/>
  </r>
  <r>
    <n v="3617"/>
    <x v="11"/>
    <x v="45"/>
    <x v="42"/>
  </r>
  <r>
    <n v="3617"/>
    <x v="6"/>
    <x v="274"/>
    <x v="8"/>
  </r>
  <r>
    <n v="3618"/>
    <x v="13"/>
    <x v="113"/>
    <x v="99"/>
  </r>
  <r>
    <n v="3619"/>
    <x v="11"/>
    <x v="39"/>
    <x v="11"/>
  </r>
  <r>
    <n v="3620"/>
    <x v="2"/>
    <x v="148"/>
    <x v="52"/>
  </r>
  <r>
    <n v="3620"/>
    <x v="2"/>
    <x v="81"/>
    <x v="75"/>
  </r>
  <r>
    <n v="3622"/>
    <x v="7"/>
    <x v="21"/>
    <x v="21"/>
  </r>
  <r>
    <n v="3623"/>
    <x v="14"/>
    <x v="139"/>
    <x v="119"/>
  </r>
  <r>
    <n v="3624"/>
    <x v="0"/>
    <x v="135"/>
    <x v="37"/>
  </r>
  <r>
    <n v="3625"/>
    <x v="11"/>
    <x v="37"/>
    <x v="188"/>
  </r>
  <r>
    <n v="3626"/>
    <x v="1"/>
    <x v="12"/>
    <x v="8"/>
  </r>
  <r>
    <n v="3627"/>
    <x v="14"/>
    <x v="242"/>
    <x v="192"/>
  </r>
  <r>
    <n v="3627"/>
    <x v="11"/>
    <x v="60"/>
    <x v="56"/>
  </r>
  <r>
    <n v="3628"/>
    <x v="3"/>
    <x v="27"/>
    <x v="28"/>
  </r>
  <r>
    <n v="3630"/>
    <x v="1"/>
    <x v="24"/>
    <x v="25"/>
  </r>
  <r>
    <n v="3630"/>
    <x v="11"/>
    <x v="263"/>
    <x v="229"/>
  </r>
  <r>
    <n v="3631"/>
    <x v="3"/>
    <x v="96"/>
    <x v="85"/>
  </r>
  <r>
    <n v="3631"/>
    <x v="5"/>
    <x v="80"/>
    <x v="73"/>
  </r>
  <r>
    <n v="3632"/>
    <x v="13"/>
    <x v="5"/>
    <x v="243"/>
  </r>
  <r>
    <n v="3634"/>
    <x v="1"/>
    <x v="103"/>
    <x v="91"/>
  </r>
  <r>
    <n v="3634"/>
    <x v="2"/>
    <x v="47"/>
    <x v="44"/>
  </r>
  <r>
    <n v="3635"/>
    <x v="13"/>
    <x v="183"/>
    <x v="8"/>
  </r>
  <r>
    <n v="3635"/>
    <x v="7"/>
    <x v="73"/>
    <x v="65"/>
  </r>
  <r>
    <n v="3637"/>
    <x v="1"/>
    <x v="118"/>
    <x v="101"/>
  </r>
  <r>
    <n v="3639"/>
    <x v="11"/>
    <x v="5"/>
    <x v="11"/>
  </r>
  <r>
    <n v="3640"/>
    <x v="11"/>
    <x v="72"/>
    <x v="8"/>
  </r>
  <r>
    <n v="3640"/>
    <x v="4"/>
    <x v="5"/>
    <x v="37"/>
  </r>
  <r>
    <n v="3641"/>
    <x v="6"/>
    <x v="87"/>
    <x v="80"/>
  </r>
  <r>
    <n v="3641"/>
    <x v="2"/>
    <x v="91"/>
    <x v="44"/>
  </r>
  <r>
    <n v="3642"/>
    <x v="13"/>
    <x v="104"/>
    <x v="92"/>
  </r>
  <r>
    <n v="3644"/>
    <x v="14"/>
    <x v="62"/>
    <x v="57"/>
  </r>
  <r>
    <n v="3644"/>
    <x v="0"/>
    <x v="148"/>
    <x v="48"/>
  </r>
  <r>
    <n v="3645"/>
    <x v="8"/>
    <x v="148"/>
    <x v="170"/>
  </r>
  <r>
    <n v="3647"/>
    <x v="14"/>
    <x v="136"/>
    <x v="12"/>
  </r>
  <r>
    <n v="3649"/>
    <x v="8"/>
    <x v="118"/>
    <x v="101"/>
  </r>
  <r>
    <n v="3650"/>
    <x v="8"/>
    <x v="70"/>
    <x v="8"/>
  </r>
  <r>
    <n v="3651"/>
    <x v="9"/>
    <x v="80"/>
    <x v="73"/>
  </r>
  <r>
    <n v="3653"/>
    <x v="5"/>
    <x v="13"/>
    <x v="12"/>
  </r>
  <r>
    <n v="3656"/>
    <x v="1"/>
    <x v="72"/>
    <x v="8"/>
  </r>
  <r>
    <n v="3656"/>
    <x v="14"/>
    <x v="255"/>
    <x v="199"/>
  </r>
  <r>
    <n v="3657"/>
    <x v="3"/>
    <x v="119"/>
    <x v="9"/>
  </r>
  <r>
    <n v="3657"/>
    <x v="14"/>
    <x v="147"/>
    <x v="123"/>
  </r>
  <r>
    <n v="3658"/>
    <x v="6"/>
    <x v="100"/>
    <x v="88"/>
  </r>
  <r>
    <n v="3658"/>
    <x v="10"/>
    <x v="148"/>
    <x v="8"/>
  </r>
  <r>
    <n v="3660"/>
    <x v="6"/>
    <x v="130"/>
    <x v="115"/>
  </r>
  <r>
    <n v="3660"/>
    <x v="4"/>
    <x v="15"/>
    <x v="15"/>
  </r>
  <r>
    <n v="3661"/>
    <x v="3"/>
    <x v="184"/>
    <x v="94"/>
  </r>
  <r>
    <n v="3661"/>
    <x v="0"/>
    <x v="184"/>
    <x v="94"/>
  </r>
  <r>
    <n v="3662"/>
    <x v="2"/>
    <x v="48"/>
    <x v="45"/>
  </r>
  <r>
    <n v="3662"/>
    <x v="14"/>
    <x v="141"/>
    <x v="74"/>
  </r>
  <r>
    <n v="3664"/>
    <x v="9"/>
    <x v="84"/>
    <x v="78"/>
  </r>
  <r>
    <n v="3664"/>
    <x v="14"/>
    <x v="62"/>
    <x v="57"/>
  </r>
  <r>
    <n v="3665"/>
    <x v="1"/>
    <x v="83"/>
    <x v="77"/>
  </r>
  <r>
    <n v="3667"/>
    <x v="7"/>
    <x v="208"/>
    <x v="8"/>
  </r>
  <r>
    <n v="3667"/>
    <x v="10"/>
    <x v="37"/>
    <x v="37"/>
  </r>
  <r>
    <n v="3668"/>
    <x v="5"/>
    <x v="288"/>
    <x v="8"/>
  </r>
  <r>
    <n v="3670"/>
    <x v="11"/>
    <x v="13"/>
    <x v="106"/>
  </r>
  <r>
    <n v="3670"/>
    <x v="2"/>
    <x v="44"/>
    <x v="64"/>
  </r>
  <r>
    <n v="3671"/>
    <x v="9"/>
    <x v="180"/>
    <x v="82"/>
  </r>
  <r>
    <n v="3671"/>
    <x v="3"/>
    <x v="284"/>
    <x v="231"/>
  </r>
  <r>
    <n v="3672"/>
    <x v="7"/>
    <x v="263"/>
    <x v="205"/>
  </r>
  <r>
    <n v="3672"/>
    <x v="9"/>
    <x v="5"/>
    <x v="23"/>
  </r>
  <r>
    <n v="3673"/>
    <x v="0"/>
    <x v="5"/>
    <x v="11"/>
  </r>
  <r>
    <n v="3673"/>
    <x v="10"/>
    <x v="75"/>
    <x v="67"/>
  </r>
  <r>
    <n v="3674"/>
    <x v="1"/>
    <x v="97"/>
    <x v="86"/>
  </r>
  <r>
    <n v="3675"/>
    <x v="3"/>
    <x v="4"/>
    <x v="161"/>
  </r>
  <r>
    <n v="3675"/>
    <x v="2"/>
    <x v="124"/>
    <x v="138"/>
  </r>
  <r>
    <n v="3676"/>
    <x v="3"/>
    <x v="106"/>
    <x v="94"/>
  </r>
  <r>
    <n v="3676"/>
    <x v="10"/>
    <x v="39"/>
    <x v="11"/>
  </r>
  <r>
    <n v="3679"/>
    <x v="11"/>
    <x v="291"/>
    <x v="236"/>
  </r>
  <r>
    <n v="3679"/>
    <x v="14"/>
    <x v="214"/>
    <x v="12"/>
  </r>
  <r>
    <n v="3681"/>
    <x v="3"/>
    <x v="271"/>
    <x v="8"/>
  </r>
  <r>
    <n v="3681"/>
    <x v="11"/>
    <x v="37"/>
    <x v="37"/>
  </r>
  <r>
    <n v="3682"/>
    <x v="12"/>
    <x v="81"/>
    <x v="8"/>
  </r>
  <r>
    <n v="3683"/>
    <x v="13"/>
    <x v="280"/>
    <x v="224"/>
  </r>
  <r>
    <n v="3683"/>
    <x v="1"/>
    <x v="251"/>
    <x v="12"/>
  </r>
  <r>
    <n v="3684"/>
    <x v="5"/>
    <x v="60"/>
    <x v="56"/>
  </r>
  <r>
    <n v="3685"/>
    <x v="0"/>
    <x v="88"/>
    <x v="64"/>
  </r>
  <r>
    <n v="3686"/>
    <x v="5"/>
    <x v="252"/>
    <x v="12"/>
  </r>
  <r>
    <n v="3686"/>
    <x v="1"/>
    <x v="203"/>
    <x v="116"/>
  </r>
  <r>
    <n v="3690"/>
    <x v="6"/>
    <x v="37"/>
    <x v="70"/>
  </r>
  <r>
    <n v="3691"/>
    <x v="1"/>
    <x v="5"/>
    <x v="11"/>
  </r>
  <r>
    <n v="3692"/>
    <x v="10"/>
    <x v="296"/>
    <x v="242"/>
  </r>
  <r>
    <n v="3692"/>
    <x v="3"/>
    <x v="301"/>
    <x v="8"/>
  </r>
  <r>
    <n v="3694"/>
    <x v="0"/>
    <x v="183"/>
    <x v="8"/>
  </r>
  <r>
    <n v="3694"/>
    <x v="2"/>
    <x v="0"/>
    <x v="210"/>
  </r>
  <r>
    <n v="3695"/>
    <x v="1"/>
    <x v="82"/>
    <x v="76"/>
  </r>
  <r>
    <n v="3695"/>
    <x v="14"/>
    <x v="287"/>
    <x v="234"/>
  </r>
  <r>
    <n v="3698"/>
    <x v="2"/>
    <x v="70"/>
    <x v="8"/>
  </r>
  <r>
    <n v="3698"/>
    <x v="6"/>
    <x v="196"/>
    <x v="157"/>
  </r>
  <r>
    <n v="3700"/>
    <x v="7"/>
    <x v="63"/>
    <x v="58"/>
  </r>
  <r>
    <n v="3702"/>
    <x v="14"/>
    <x v="107"/>
    <x v="95"/>
  </r>
  <r>
    <n v="3703"/>
    <x v="1"/>
    <x v="14"/>
    <x v="14"/>
  </r>
  <r>
    <n v="3704"/>
    <x v="12"/>
    <x v="192"/>
    <x v="78"/>
  </r>
  <r>
    <n v="3704"/>
    <x v="8"/>
    <x v="40"/>
    <x v="126"/>
  </r>
  <r>
    <n v="3706"/>
    <x v="2"/>
    <x v="82"/>
    <x v="76"/>
  </r>
  <r>
    <n v="3706"/>
    <x v="1"/>
    <x v="264"/>
    <x v="8"/>
  </r>
  <r>
    <n v="3708"/>
    <x v="7"/>
    <x v="5"/>
    <x v="41"/>
  </r>
  <r>
    <n v="3708"/>
    <x v="10"/>
    <x v="4"/>
    <x v="39"/>
  </r>
  <r>
    <n v="3709"/>
    <x v="0"/>
    <x v="37"/>
    <x v="62"/>
  </r>
  <r>
    <n v="3710"/>
    <x v="4"/>
    <x v="51"/>
    <x v="48"/>
  </r>
  <r>
    <n v="3711"/>
    <x v="0"/>
    <x v="71"/>
    <x v="118"/>
  </r>
  <r>
    <n v="3713"/>
    <x v="9"/>
    <x v="80"/>
    <x v="73"/>
  </r>
  <r>
    <n v="3713"/>
    <x v="11"/>
    <x v="98"/>
    <x v="62"/>
  </r>
  <r>
    <n v="3714"/>
    <x v="2"/>
    <x v="5"/>
    <x v="76"/>
  </r>
  <r>
    <n v="3715"/>
    <x v="10"/>
    <x v="86"/>
    <x v="79"/>
  </r>
  <r>
    <n v="3715"/>
    <x v="13"/>
    <x v="5"/>
    <x v="74"/>
  </r>
  <r>
    <n v="3716"/>
    <x v="10"/>
    <x v="10"/>
    <x v="8"/>
  </r>
  <r>
    <n v="3716"/>
    <x v="7"/>
    <x v="272"/>
    <x v="215"/>
  </r>
  <r>
    <n v="3718"/>
    <x v="4"/>
    <x v="271"/>
    <x v="8"/>
  </r>
  <r>
    <n v="3718"/>
    <x v="2"/>
    <x v="294"/>
    <x v="94"/>
  </r>
  <r>
    <n v="3719"/>
    <x v="5"/>
    <x v="33"/>
    <x v="33"/>
  </r>
  <r>
    <n v="3719"/>
    <x v="7"/>
    <x v="5"/>
    <x v="72"/>
  </r>
  <r>
    <n v="3720"/>
    <x v="1"/>
    <x v="161"/>
    <x v="131"/>
  </r>
  <r>
    <n v="3720"/>
    <x v="11"/>
    <x v="120"/>
    <x v="37"/>
  </r>
  <r>
    <n v="3721"/>
    <x v="3"/>
    <x v="271"/>
    <x v="8"/>
  </r>
  <r>
    <n v="3726"/>
    <x v="7"/>
    <x v="98"/>
    <x v="62"/>
  </r>
  <r>
    <n v="3727"/>
    <x v="11"/>
    <x v="130"/>
    <x v="115"/>
  </r>
  <r>
    <n v="3728"/>
    <x v="3"/>
    <x v="2"/>
    <x v="2"/>
  </r>
  <r>
    <n v="3729"/>
    <x v="2"/>
    <x v="163"/>
    <x v="8"/>
  </r>
  <r>
    <n v="3732"/>
    <x v="8"/>
    <x v="184"/>
    <x v="94"/>
  </r>
  <r>
    <n v="3732"/>
    <x v="2"/>
    <x v="239"/>
    <x v="190"/>
  </r>
  <r>
    <n v="3733"/>
    <x v="0"/>
    <x v="289"/>
    <x v="235"/>
  </r>
  <r>
    <n v="3736"/>
    <x v="8"/>
    <x v="30"/>
    <x v="8"/>
  </r>
  <r>
    <n v="3737"/>
    <x v="2"/>
    <x v="38"/>
    <x v="38"/>
  </r>
  <r>
    <n v="3738"/>
    <x v="10"/>
    <x v="40"/>
    <x v="39"/>
  </r>
  <r>
    <n v="3738"/>
    <x v="12"/>
    <x v="63"/>
    <x v="58"/>
  </r>
  <r>
    <n v="3739"/>
    <x v="13"/>
    <x v="211"/>
    <x v="8"/>
  </r>
  <r>
    <n v="3740"/>
    <x v="7"/>
    <x v="4"/>
    <x v="194"/>
  </r>
  <r>
    <n v="3742"/>
    <x v="14"/>
    <x v="4"/>
    <x v="145"/>
  </r>
  <r>
    <n v="3743"/>
    <x v="8"/>
    <x v="240"/>
    <x v="191"/>
  </r>
  <r>
    <n v="3745"/>
    <x v="12"/>
    <x v="182"/>
    <x v="148"/>
  </r>
  <r>
    <n v="3745"/>
    <x v="6"/>
    <x v="60"/>
    <x v="8"/>
  </r>
  <r>
    <n v="3746"/>
    <x v="0"/>
    <x v="137"/>
    <x v="139"/>
  </r>
  <r>
    <n v="3746"/>
    <x v="2"/>
    <x v="17"/>
    <x v="8"/>
  </r>
  <r>
    <n v="3747"/>
    <x v="8"/>
    <x v="74"/>
    <x v="66"/>
  </r>
  <r>
    <n v="3747"/>
    <x v="5"/>
    <x v="84"/>
    <x v="116"/>
  </r>
  <r>
    <n v="3748"/>
    <x v="1"/>
    <x v="95"/>
    <x v="169"/>
  </r>
  <r>
    <n v="3749"/>
    <x v="4"/>
    <x v="222"/>
    <x v="177"/>
  </r>
  <r>
    <n v="3751"/>
    <x v="11"/>
    <x v="34"/>
    <x v="34"/>
  </r>
  <r>
    <n v="3751"/>
    <x v="11"/>
    <x v="71"/>
    <x v="118"/>
  </r>
  <r>
    <n v="3752"/>
    <x v="6"/>
    <x v="263"/>
    <x v="205"/>
  </r>
  <r>
    <n v="3753"/>
    <x v="10"/>
    <x v="139"/>
    <x v="119"/>
  </r>
  <r>
    <n v="3755"/>
    <x v="11"/>
    <x v="241"/>
    <x v="52"/>
  </r>
  <r>
    <n v="3756"/>
    <x v="5"/>
    <x v="5"/>
    <x v="233"/>
  </r>
  <r>
    <n v="3757"/>
    <x v="7"/>
    <x v="230"/>
    <x v="181"/>
  </r>
  <r>
    <n v="3758"/>
    <x v="11"/>
    <x v="5"/>
    <x v="36"/>
  </r>
  <r>
    <n v="3758"/>
    <x v="9"/>
    <x v="141"/>
    <x v="74"/>
  </r>
  <r>
    <n v="3759"/>
    <x v="11"/>
    <x v="148"/>
    <x v="124"/>
  </r>
  <r>
    <n v="3759"/>
    <x v="11"/>
    <x v="207"/>
    <x v="164"/>
  </r>
  <r>
    <n v="3761"/>
    <x v="7"/>
    <x v="88"/>
    <x v="64"/>
  </r>
  <r>
    <n v="3762"/>
    <x v="0"/>
    <x v="5"/>
    <x v="243"/>
  </r>
  <r>
    <n v="3762"/>
    <x v="0"/>
    <x v="222"/>
    <x v="177"/>
  </r>
  <r>
    <n v="3765"/>
    <x v="4"/>
    <x v="254"/>
    <x v="8"/>
  </r>
  <r>
    <n v="3766"/>
    <x v="2"/>
    <x v="148"/>
    <x v="8"/>
  </r>
  <r>
    <n v="3767"/>
    <x v="13"/>
    <x v="224"/>
    <x v="178"/>
  </r>
  <r>
    <n v="3768"/>
    <x v="8"/>
    <x v="5"/>
    <x v="140"/>
  </r>
  <r>
    <n v="3768"/>
    <x v="3"/>
    <x v="5"/>
    <x v="11"/>
  </r>
  <r>
    <n v="3770"/>
    <x v="5"/>
    <x v="297"/>
    <x v="100"/>
  </r>
  <r>
    <n v="3770"/>
    <x v="5"/>
    <x v="152"/>
    <x v="37"/>
  </r>
  <r>
    <n v="3771"/>
    <x v="3"/>
    <x v="187"/>
    <x v="11"/>
  </r>
  <r>
    <n v="3771"/>
    <x v="7"/>
    <x v="262"/>
    <x v="204"/>
  </r>
  <r>
    <n v="3773"/>
    <x v="10"/>
    <x v="148"/>
    <x v="9"/>
  </r>
  <r>
    <n v="3774"/>
    <x v="0"/>
    <x v="134"/>
    <x v="118"/>
  </r>
  <r>
    <n v="3775"/>
    <x v="2"/>
    <x v="148"/>
    <x v="8"/>
  </r>
  <r>
    <n v="3775"/>
    <x v="1"/>
    <x v="51"/>
    <x v="48"/>
  </r>
  <r>
    <n v="3776"/>
    <x v="0"/>
    <x v="273"/>
    <x v="217"/>
  </r>
  <r>
    <n v="3777"/>
    <x v="7"/>
    <x v="98"/>
    <x v="62"/>
  </r>
  <r>
    <n v="3777"/>
    <x v="3"/>
    <x v="12"/>
    <x v="8"/>
  </r>
  <r>
    <n v="3779"/>
    <x v="5"/>
    <x v="148"/>
    <x v="48"/>
  </r>
  <r>
    <n v="3780"/>
    <x v="0"/>
    <x v="148"/>
    <x v="52"/>
  </r>
  <r>
    <n v="3783"/>
    <x v="12"/>
    <x v="293"/>
    <x v="240"/>
  </r>
  <r>
    <n v="3784"/>
    <x v="2"/>
    <x v="284"/>
    <x v="231"/>
  </r>
  <r>
    <n v="3785"/>
    <x v="7"/>
    <x v="5"/>
    <x v="20"/>
  </r>
  <r>
    <n v="3786"/>
    <x v="3"/>
    <x v="113"/>
    <x v="99"/>
  </r>
  <r>
    <n v="3786"/>
    <x v="2"/>
    <x v="110"/>
    <x v="8"/>
  </r>
  <r>
    <n v="3787"/>
    <x v="2"/>
    <x v="273"/>
    <x v="217"/>
  </r>
  <r>
    <n v="3788"/>
    <x v="7"/>
    <x v="230"/>
    <x v="208"/>
  </r>
  <r>
    <n v="3788"/>
    <x v="3"/>
    <x v="21"/>
    <x v="21"/>
  </r>
  <r>
    <n v="3790"/>
    <x v="0"/>
    <x v="134"/>
    <x v="118"/>
  </r>
  <r>
    <n v="3792"/>
    <x v="2"/>
    <x v="122"/>
    <x v="109"/>
  </r>
  <r>
    <n v="3792"/>
    <x v="13"/>
    <x v="34"/>
    <x v="34"/>
  </r>
  <r>
    <n v="3793"/>
    <x v="11"/>
    <x v="275"/>
    <x v="218"/>
  </r>
  <r>
    <n v="3794"/>
    <x v="13"/>
    <x v="202"/>
    <x v="162"/>
  </r>
  <r>
    <n v="3795"/>
    <x v="8"/>
    <x v="148"/>
    <x v="124"/>
  </r>
  <r>
    <n v="3796"/>
    <x v="13"/>
    <x v="5"/>
    <x v="20"/>
  </r>
  <r>
    <n v="3797"/>
    <x v="4"/>
    <x v="227"/>
    <x v="8"/>
  </r>
  <r>
    <n v="3798"/>
    <x v="14"/>
    <x v="150"/>
    <x v="128"/>
  </r>
  <r>
    <n v="3798"/>
    <x v="4"/>
    <x v="1"/>
    <x v="50"/>
  </r>
  <r>
    <n v="3799"/>
    <x v="0"/>
    <x v="80"/>
    <x v="73"/>
  </r>
  <r>
    <n v="3801"/>
    <x v="3"/>
    <x v="148"/>
    <x v="11"/>
  </r>
  <r>
    <n v="3802"/>
    <x v="3"/>
    <x v="262"/>
    <x v="8"/>
  </r>
  <r>
    <n v="3802"/>
    <x v="13"/>
    <x v="78"/>
    <x v="71"/>
  </r>
  <r>
    <n v="3803"/>
    <x v="7"/>
    <x v="217"/>
    <x v="7"/>
  </r>
  <r>
    <n v="3803"/>
    <x v="0"/>
    <x v="199"/>
    <x v="8"/>
  </r>
  <r>
    <n v="3804"/>
    <x v="7"/>
    <x v="81"/>
    <x v="8"/>
  </r>
  <r>
    <n v="3804"/>
    <x v="13"/>
    <x v="155"/>
    <x v="8"/>
  </r>
  <r>
    <n v="3805"/>
    <x v="1"/>
    <x v="171"/>
    <x v="141"/>
  </r>
  <r>
    <n v="3806"/>
    <x v="4"/>
    <x v="259"/>
    <x v="11"/>
  </r>
  <r>
    <n v="3806"/>
    <x v="8"/>
    <x v="4"/>
    <x v="220"/>
  </r>
  <r>
    <n v="3807"/>
    <x v="1"/>
    <x v="17"/>
    <x v="8"/>
  </r>
  <r>
    <n v="3807"/>
    <x v="2"/>
    <x v="30"/>
    <x v="20"/>
  </r>
  <r>
    <n v="3808"/>
    <x v="8"/>
    <x v="282"/>
    <x v="228"/>
  </r>
  <r>
    <n v="3809"/>
    <x v="13"/>
    <x v="40"/>
    <x v="39"/>
  </r>
  <r>
    <n v="3809"/>
    <x v="5"/>
    <x v="5"/>
    <x v="153"/>
  </r>
  <r>
    <n v="3810"/>
    <x v="2"/>
    <x v="40"/>
    <x v="39"/>
  </r>
  <r>
    <n v="3810"/>
    <x v="14"/>
    <x v="231"/>
    <x v="8"/>
  </r>
  <r>
    <n v="3812"/>
    <x v="13"/>
    <x v="194"/>
    <x v="246"/>
  </r>
  <r>
    <n v="3813"/>
    <x v="5"/>
    <x v="41"/>
    <x v="8"/>
  </r>
  <r>
    <n v="3814"/>
    <x v="14"/>
    <x v="59"/>
    <x v="55"/>
  </r>
  <r>
    <n v="3815"/>
    <x v="12"/>
    <x v="255"/>
    <x v="199"/>
  </r>
  <r>
    <n v="3815"/>
    <x v="8"/>
    <x v="173"/>
    <x v="94"/>
  </r>
  <r>
    <n v="3818"/>
    <x v="2"/>
    <x v="170"/>
    <x v="8"/>
  </r>
  <r>
    <n v="3819"/>
    <x v="11"/>
    <x v="146"/>
    <x v="122"/>
  </r>
  <r>
    <n v="3819"/>
    <x v="6"/>
    <x v="180"/>
    <x v="82"/>
  </r>
  <r>
    <n v="3821"/>
    <x v="11"/>
    <x v="174"/>
    <x v="143"/>
  </r>
  <r>
    <n v="3822"/>
    <x v="2"/>
    <x v="40"/>
    <x v="39"/>
  </r>
  <r>
    <n v="3823"/>
    <x v="13"/>
    <x v="6"/>
    <x v="6"/>
  </r>
  <r>
    <n v="3823"/>
    <x v="7"/>
    <x v="3"/>
    <x v="3"/>
  </r>
  <r>
    <n v="3825"/>
    <x v="4"/>
    <x v="182"/>
    <x v="148"/>
  </r>
  <r>
    <n v="3825"/>
    <x v="14"/>
    <x v="79"/>
    <x v="72"/>
  </r>
  <r>
    <n v="3826"/>
    <x v="14"/>
    <x v="174"/>
    <x v="237"/>
  </r>
  <r>
    <n v="3827"/>
    <x v="4"/>
    <x v="167"/>
    <x v="135"/>
  </r>
  <r>
    <n v="3828"/>
    <x v="6"/>
    <x v="267"/>
    <x v="37"/>
  </r>
  <r>
    <n v="3828"/>
    <x v="9"/>
    <x v="3"/>
    <x v="3"/>
  </r>
  <r>
    <n v="3830"/>
    <x v="0"/>
    <x v="69"/>
    <x v="64"/>
  </r>
  <r>
    <n v="3831"/>
    <x v="2"/>
    <x v="135"/>
    <x v="37"/>
  </r>
  <r>
    <n v="3832"/>
    <x v="11"/>
    <x v="133"/>
    <x v="8"/>
  </r>
  <r>
    <n v="3832"/>
    <x v="6"/>
    <x v="118"/>
    <x v="101"/>
  </r>
  <r>
    <n v="3835"/>
    <x v="5"/>
    <x v="0"/>
    <x v="0"/>
  </r>
  <r>
    <n v="3835"/>
    <x v="2"/>
    <x v="58"/>
    <x v="8"/>
  </r>
  <r>
    <n v="3836"/>
    <x v="12"/>
    <x v="293"/>
    <x v="240"/>
  </r>
  <r>
    <n v="3836"/>
    <x v="1"/>
    <x v="258"/>
    <x v="64"/>
  </r>
  <r>
    <n v="3837"/>
    <x v="0"/>
    <x v="30"/>
    <x v="8"/>
  </r>
  <r>
    <n v="3837"/>
    <x v="7"/>
    <x v="44"/>
    <x v="8"/>
  </r>
  <r>
    <n v="3838"/>
    <x v="14"/>
    <x v="12"/>
    <x v="8"/>
  </r>
  <r>
    <n v="3839"/>
    <x v="3"/>
    <x v="208"/>
    <x v="8"/>
  </r>
  <r>
    <n v="3841"/>
    <x v="12"/>
    <x v="281"/>
    <x v="225"/>
  </r>
  <r>
    <n v="3842"/>
    <x v="11"/>
    <x v="5"/>
    <x v="10"/>
  </r>
  <r>
    <n v="3842"/>
    <x v="2"/>
    <x v="124"/>
    <x v="107"/>
  </r>
  <r>
    <n v="3843"/>
    <x v="2"/>
    <x v="0"/>
    <x v="0"/>
  </r>
  <r>
    <n v="3846"/>
    <x v="13"/>
    <x v="90"/>
    <x v="8"/>
  </r>
  <r>
    <n v="3847"/>
    <x v="11"/>
    <x v="287"/>
    <x v="234"/>
  </r>
  <r>
    <n v="3847"/>
    <x v="11"/>
    <x v="71"/>
    <x v="118"/>
  </r>
  <r>
    <n v="3848"/>
    <x v="1"/>
    <x v="192"/>
    <x v="78"/>
  </r>
  <r>
    <n v="3848"/>
    <x v="9"/>
    <x v="11"/>
    <x v="10"/>
  </r>
  <r>
    <n v="3849"/>
    <x v="12"/>
    <x v="81"/>
    <x v="8"/>
  </r>
  <r>
    <n v="3849"/>
    <x v="8"/>
    <x v="176"/>
    <x v="8"/>
  </r>
  <r>
    <n v="3850"/>
    <x v="1"/>
    <x v="161"/>
    <x v="131"/>
  </r>
  <r>
    <n v="3850"/>
    <x v="3"/>
    <x v="5"/>
    <x v="140"/>
  </r>
  <r>
    <n v="3851"/>
    <x v="3"/>
    <x v="109"/>
    <x v="96"/>
  </r>
  <r>
    <n v="3852"/>
    <x v="12"/>
    <x v="163"/>
    <x v="8"/>
  </r>
  <r>
    <n v="3854"/>
    <x v="4"/>
    <x v="27"/>
    <x v="28"/>
  </r>
  <r>
    <n v="3854"/>
    <x v="7"/>
    <x v="13"/>
    <x v="12"/>
  </r>
  <r>
    <n v="3855"/>
    <x v="7"/>
    <x v="163"/>
    <x v="8"/>
  </r>
  <r>
    <n v="3856"/>
    <x v="13"/>
    <x v="6"/>
    <x v="6"/>
  </r>
  <r>
    <n v="3856"/>
    <x v="10"/>
    <x v="44"/>
    <x v="7"/>
  </r>
  <r>
    <n v="3857"/>
    <x v="14"/>
    <x v="148"/>
    <x v="8"/>
  </r>
  <r>
    <n v="3858"/>
    <x v="2"/>
    <x v="247"/>
    <x v="195"/>
  </r>
  <r>
    <n v="3858"/>
    <x v="1"/>
    <x v="13"/>
    <x v="87"/>
  </r>
  <r>
    <n v="3859"/>
    <x v="12"/>
    <x v="9"/>
    <x v="9"/>
  </r>
  <r>
    <n v="3859"/>
    <x v="9"/>
    <x v="19"/>
    <x v="19"/>
  </r>
  <r>
    <n v="3860"/>
    <x v="3"/>
    <x v="74"/>
    <x v="66"/>
  </r>
  <r>
    <n v="3862"/>
    <x v="7"/>
    <x v="4"/>
    <x v="8"/>
  </r>
  <r>
    <n v="3862"/>
    <x v="1"/>
    <x v="157"/>
    <x v="74"/>
  </r>
  <r>
    <n v="3863"/>
    <x v="5"/>
    <x v="5"/>
    <x v="5"/>
  </r>
  <r>
    <n v="3864"/>
    <x v="7"/>
    <x v="270"/>
    <x v="212"/>
  </r>
  <r>
    <n v="3864"/>
    <x v="0"/>
    <x v="148"/>
    <x v="221"/>
  </r>
  <r>
    <n v="3866"/>
    <x v="0"/>
    <x v="299"/>
    <x v="244"/>
  </r>
  <r>
    <n v="3866"/>
    <x v="5"/>
    <x v="269"/>
    <x v="211"/>
  </r>
  <r>
    <n v="3867"/>
    <x v="9"/>
    <x v="183"/>
    <x v="8"/>
  </r>
  <r>
    <n v="3868"/>
    <x v="2"/>
    <x v="4"/>
    <x v="161"/>
  </r>
  <r>
    <n v="3870"/>
    <x v="8"/>
    <x v="87"/>
    <x v="80"/>
  </r>
  <r>
    <n v="3870"/>
    <x v="12"/>
    <x v="1"/>
    <x v="1"/>
  </r>
  <r>
    <n v="3871"/>
    <x v="4"/>
    <x v="7"/>
    <x v="62"/>
  </r>
  <r>
    <n v="3871"/>
    <x v="14"/>
    <x v="82"/>
    <x v="76"/>
  </r>
  <r>
    <n v="3872"/>
    <x v="3"/>
    <x v="25"/>
    <x v="26"/>
  </r>
  <r>
    <n v="3872"/>
    <x v="8"/>
    <x v="49"/>
    <x v="46"/>
  </r>
  <r>
    <n v="3873"/>
    <x v="2"/>
    <x v="86"/>
    <x v="79"/>
  </r>
  <r>
    <n v="3874"/>
    <x v="1"/>
    <x v="280"/>
    <x v="224"/>
  </r>
  <r>
    <n v="3875"/>
    <x v="6"/>
    <x v="213"/>
    <x v="62"/>
  </r>
  <r>
    <n v="3875"/>
    <x v="3"/>
    <x v="30"/>
    <x v="20"/>
  </r>
  <r>
    <n v="3876"/>
    <x v="8"/>
    <x v="41"/>
    <x v="8"/>
  </r>
  <r>
    <n v="3876"/>
    <x v="8"/>
    <x v="160"/>
    <x v="130"/>
  </r>
  <r>
    <n v="3877"/>
    <x v="3"/>
    <x v="96"/>
    <x v="85"/>
  </r>
  <r>
    <n v="3877"/>
    <x v="3"/>
    <x v="148"/>
    <x v="8"/>
  </r>
  <r>
    <n v="3878"/>
    <x v="12"/>
    <x v="155"/>
    <x v="230"/>
  </r>
  <r>
    <n v="3878"/>
    <x v="0"/>
    <x v="232"/>
    <x v="182"/>
  </r>
  <r>
    <n v="3879"/>
    <x v="3"/>
    <x v="37"/>
    <x v="239"/>
  </r>
  <r>
    <n v="3881"/>
    <x v="12"/>
    <x v="10"/>
    <x v="8"/>
  </r>
  <r>
    <n v="3882"/>
    <x v="11"/>
    <x v="148"/>
    <x v="48"/>
  </r>
  <r>
    <n v="3883"/>
    <x v="7"/>
    <x v="97"/>
    <x v="86"/>
  </r>
  <r>
    <n v="3883"/>
    <x v="3"/>
    <x v="37"/>
    <x v="62"/>
  </r>
  <r>
    <n v="3884"/>
    <x v="7"/>
    <x v="61"/>
    <x v="37"/>
  </r>
  <r>
    <n v="3885"/>
    <x v="6"/>
    <x v="5"/>
    <x v="13"/>
  </r>
  <r>
    <n v="3885"/>
    <x v="3"/>
    <x v="77"/>
    <x v="69"/>
  </r>
  <r>
    <n v="3886"/>
    <x v="7"/>
    <x v="58"/>
    <x v="8"/>
  </r>
  <r>
    <n v="3886"/>
    <x v="5"/>
    <x v="230"/>
    <x v="208"/>
  </r>
  <r>
    <n v="3888"/>
    <x v="7"/>
    <x v="161"/>
    <x v="131"/>
  </r>
  <r>
    <n v="3889"/>
    <x v="5"/>
    <x v="169"/>
    <x v="9"/>
  </r>
  <r>
    <n v="3889"/>
    <x v="14"/>
    <x v="4"/>
    <x v="39"/>
  </r>
  <r>
    <n v="3890"/>
    <x v="10"/>
    <x v="213"/>
    <x v="62"/>
  </r>
  <r>
    <n v="3891"/>
    <x v="10"/>
    <x v="105"/>
    <x v="93"/>
  </r>
  <r>
    <n v="3891"/>
    <x v="9"/>
    <x v="119"/>
    <x v="226"/>
  </r>
  <r>
    <n v="3892"/>
    <x v="12"/>
    <x v="97"/>
    <x v="86"/>
  </r>
  <r>
    <n v="3893"/>
    <x v="8"/>
    <x v="211"/>
    <x v="8"/>
  </r>
  <r>
    <n v="3893"/>
    <x v="7"/>
    <x v="70"/>
    <x v="8"/>
  </r>
  <r>
    <n v="3894"/>
    <x v="11"/>
    <x v="95"/>
    <x v="169"/>
  </r>
  <r>
    <n v="3895"/>
    <x v="10"/>
    <x v="218"/>
    <x v="173"/>
  </r>
  <r>
    <n v="3896"/>
    <x v="14"/>
    <x v="101"/>
    <x v="89"/>
  </r>
  <r>
    <n v="3896"/>
    <x v="3"/>
    <x v="73"/>
    <x v="150"/>
  </r>
  <r>
    <n v="3898"/>
    <x v="13"/>
    <x v="170"/>
    <x v="8"/>
  </r>
  <r>
    <n v="3899"/>
    <x v="14"/>
    <x v="268"/>
    <x v="150"/>
  </r>
  <r>
    <n v="3900"/>
    <x v="1"/>
    <x v="42"/>
    <x v="8"/>
  </r>
  <r>
    <n v="3902"/>
    <x v="12"/>
    <x v="5"/>
    <x v="13"/>
  </r>
  <r>
    <n v="3902"/>
    <x v="14"/>
    <x v="5"/>
    <x v="153"/>
  </r>
  <r>
    <n v="3903"/>
    <x v="1"/>
    <x v="174"/>
    <x v="237"/>
  </r>
  <r>
    <n v="3903"/>
    <x v="8"/>
    <x v="30"/>
    <x v="23"/>
  </r>
  <r>
    <n v="3905"/>
    <x v="6"/>
    <x v="23"/>
    <x v="207"/>
  </r>
  <r>
    <n v="3905"/>
    <x v="4"/>
    <x v="239"/>
    <x v="190"/>
  </r>
  <r>
    <n v="3906"/>
    <x v="7"/>
    <x v="73"/>
    <x v="65"/>
  </r>
  <r>
    <n v="3908"/>
    <x v="2"/>
    <x v="258"/>
    <x v="64"/>
  </r>
  <r>
    <n v="3908"/>
    <x v="12"/>
    <x v="194"/>
    <x v="246"/>
  </r>
  <r>
    <n v="3909"/>
    <x v="12"/>
    <x v="13"/>
    <x v="62"/>
  </r>
  <r>
    <n v="3911"/>
    <x v="1"/>
    <x v="39"/>
    <x v="11"/>
  </r>
  <r>
    <n v="3912"/>
    <x v="3"/>
    <x v="200"/>
    <x v="8"/>
  </r>
  <r>
    <n v="3913"/>
    <x v="13"/>
    <x v="108"/>
    <x v="11"/>
  </r>
  <r>
    <n v="3914"/>
    <x v="0"/>
    <x v="5"/>
    <x v="10"/>
  </r>
  <r>
    <n v="3914"/>
    <x v="6"/>
    <x v="250"/>
    <x v="74"/>
  </r>
  <r>
    <n v="3916"/>
    <x v="14"/>
    <x v="78"/>
    <x v="71"/>
  </r>
  <r>
    <n v="3916"/>
    <x v="5"/>
    <x v="124"/>
    <x v="209"/>
  </r>
  <r>
    <n v="3917"/>
    <x v="14"/>
    <x v="41"/>
    <x v="216"/>
  </r>
  <r>
    <n v="3917"/>
    <x v="2"/>
    <x v="13"/>
    <x v="106"/>
  </r>
  <r>
    <n v="3918"/>
    <x v="14"/>
    <x v="198"/>
    <x v="159"/>
  </r>
  <r>
    <n v="3919"/>
    <x v="2"/>
    <x v="112"/>
    <x v="98"/>
  </r>
  <r>
    <n v="3920"/>
    <x v="13"/>
    <x v="5"/>
    <x v="30"/>
  </r>
  <r>
    <n v="3921"/>
    <x v="14"/>
    <x v="174"/>
    <x v="237"/>
  </r>
  <r>
    <n v="3924"/>
    <x v="14"/>
    <x v="184"/>
    <x v="94"/>
  </r>
  <r>
    <n v="3924"/>
    <x v="1"/>
    <x v="100"/>
    <x v="88"/>
  </r>
  <r>
    <n v="3926"/>
    <x v="11"/>
    <x v="98"/>
    <x v="62"/>
  </r>
  <r>
    <n v="3926"/>
    <x v="4"/>
    <x v="5"/>
    <x v="74"/>
  </r>
  <r>
    <n v="3927"/>
    <x v="8"/>
    <x v="268"/>
    <x v="150"/>
  </r>
  <r>
    <n v="3927"/>
    <x v="3"/>
    <x v="262"/>
    <x v="204"/>
  </r>
  <r>
    <n v="3929"/>
    <x v="3"/>
    <x v="105"/>
    <x v="93"/>
  </r>
  <r>
    <n v="3930"/>
    <x v="3"/>
    <x v="35"/>
    <x v="35"/>
  </r>
  <r>
    <n v="3930"/>
    <x v="12"/>
    <x v="75"/>
    <x v="67"/>
  </r>
  <r>
    <n v="3931"/>
    <x v="5"/>
    <x v="154"/>
    <x v="8"/>
  </r>
  <r>
    <n v="3932"/>
    <x v="0"/>
    <x v="287"/>
    <x v="234"/>
  </r>
  <r>
    <n v="3932"/>
    <x v="14"/>
    <x v="39"/>
    <x v="11"/>
  </r>
  <r>
    <n v="3933"/>
    <x v="13"/>
    <x v="223"/>
    <x v="8"/>
  </r>
  <r>
    <n v="3933"/>
    <x v="8"/>
    <x v="171"/>
    <x v="141"/>
  </r>
  <r>
    <n v="3934"/>
    <x v="13"/>
    <x v="13"/>
    <x v="12"/>
  </r>
  <r>
    <n v="3936"/>
    <x v="8"/>
    <x v="105"/>
    <x v="93"/>
  </r>
  <r>
    <n v="3938"/>
    <x v="2"/>
    <x v="164"/>
    <x v="132"/>
  </r>
  <r>
    <n v="3940"/>
    <x v="8"/>
    <x v="49"/>
    <x v="46"/>
  </r>
  <r>
    <n v="3944"/>
    <x v="6"/>
    <x v="5"/>
    <x v="5"/>
  </r>
  <r>
    <n v="3945"/>
    <x v="12"/>
    <x v="119"/>
    <x v="129"/>
  </r>
  <r>
    <n v="3947"/>
    <x v="13"/>
    <x v="187"/>
    <x v="11"/>
  </r>
  <r>
    <n v="3951"/>
    <x v="0"/>
    <x v="299"/>
    <x v="244"/>
  </r>
  <r>
    <n v="3952"/>
    <x v="11"/>
    <x v="78"/>
    <x v="8"/>
  </r>
  <r>
    <n v="3953"/>
    <x v="1"/>
    <x v="5"/>
    <x v="20"/>
  </r>
  <r>
    <n v="3953"/>
    <x v="8"/>
    <x v="236"/>
    <x v="186"/>
  </r>
  <r>
    <n v="3954"/>
    <x v="0"/>
    <x v="106"/>
    <x v="94"/>
  </r>
  <r>
    <n v="3955"/>
    <x v="0"/>
    <x v="80"/>
    <x v="73"/>
  </r>
  <r>
    <n v="3957"/>
    <x v="8"/>
    <x v="103"/>
    <x v="91"/>
  </r>
  <r>
    <n v="3957"/>
    <x v="4"/>
    <x v="25"/>
    <x v="26"/>
  </r>
  <r>
    <n v="3959"/>
    <x v="5"/>
    <x v="60"/>
    <x v="8"/>
  </r>
  <r>
    <n v="3959"/>
    <x v="2"/>
    <x v="60"/>
    <x v="8"/>
  </r>
  <r>
    <n v="3960"/>
    <x v="1"/>
    <x v="240"/>
    <x v="191"/>
  </r>
  <r>
    <n v="3960"/>
    <x v="12"/>
    <x v="220"/>
    <x v="175"/>
  </r>
  <r>
    <n v="3961"/>
    <x v="3"/>
    <x v="1"/>
    <x v="1"/>
  </r>
  <r>
    <n v="3963"/>
    <x v="6"/>
    <x v="44"/>
    <x v="7"/>
  </r>
  <r>
    <n v="3963"/>
    <x v="2"/>
    <x v="134"/>
    <x v="118"/>
  </r>
  <r>
    <n v="3964"/>
    <x v="0"/>
    <x v="44"/>
    <x v="8"/>
  </r>
  <r>
    <n v="3965"/>
    <x v="8"/>
    <x v="5"/>
    <x v="11"/>
  </r>
  <r>
    <n v="3966"/>
    <x v="4"/>
    <x v="119"/>
    <x v="129"/>
  </r>
  <r>
    <n v="3966"/>
    <x v="10"/>
    <x v="13"/>
    <x v="8"/>
  </r>
  <r>
    <n v="3967"/>
    <x v="0"/>
    <x v="28"/>
    <x v="29"/>
  </r>
  <r>
    <n v="3967"/>
    <x v="6"/>
    <x v="95"/>
    <x v="169"/>
  </r>
  <r>
    <n v="3968"/>
    <x v="5"/>
    <x v="74"/>
    <x v="66"/>
  </r>
  <r>
    <n v="3968"/>
    <x v="5"/>
    <x v="88"/>
    <x v="64"/>
  </r>
  <r>
    <n v="3971"/>
    <x v="2"/>
    <x v="264"/>
    <x v="8"/>
  </r>
  <r>
    <n v="3974"/>
    <x v="12"/>
    <x v="251"/>
    <x v="12"/>
  </r>
  <r>
    <n v="3974"/>
    <x v="0"/>
    <x v="245"/>
    <x v="64"/>
  </r>
  <r>
    <n v="3975"/>
    <x v="9"/>
    <x v="30"/>
    <x v="156"/>
  </r>
  <r>
    <n v="3975"/>
    <x v="14"/>
    <x v="180"/>
    <x v="82"/>
  </r>
  <r>
    <n v="3976"/>
    <x v="8"/>
    <x v="60"/>
    <x v="8"/>
  </r>
  <r>
    <n v="3977"/>
    <x v="0"/>
    <x v="5"/>
    <x v="11"/>
  </r>
  <r>
    <n v="3978"/>
    <x v="6"/>
    <x v="118"/>
    <x v="101"/>
  </r>
  <r>
    <n v="3979"/>
    <x v="1"/>
    <x v="255"/>
    <x v="199"/>
  </r>
  <r>
    <n v="3979"/>
    <x v="6"/>
    <x v="13"/>
    <x v="87"/>
  </r>
  <r>
    <n v="3980"/>
    <x v="3"/>
    <x v="25"/>
    <x v="26"/>
  </r>
  <r>
    <n v="3981"/>
    <x v="0"/>
    <x v="153"/>
    <x v="9"/>
  </r>
  <r>
    <n v="3981"/>
    <x v="14"/>
    <x v="34"/>
    <x v="34"/>
  </r>
  <r>
    <n v="3982"/>
    <x v="11"/>
    <x v="263"/>
    <x v="229"/>
  </r>
  <r>
    <n v="3982"/>
    <x v="13"/>
    <x v="77"/>
    <x v="69"/>
  </r>
  <r>
    <n v="3983"/>
    <x v="5"/>
    <x v="75"/>
    <x v="67"/>
  </r>
  <r>
    <n v="3984"/>
    <x v="3"/>
    <x v="242"/>
    <x v="192"/>
  </r>
  <r>
    <n v="3986"/>
    <x v="6"/>
    <x v="303"/>
    <x v="248"/>
  </r>
  <r>
    <n v="3987"/>
    <x v="1"/>
    <x v="89"/>
    <x v="81"/>
  </r>
  <r>
    <n v="3988"/>
    <x v="8"/>
    <x v="235"/>
    <x v="118"/>
  </r>
  <r>
    <n v="3991"/>
    <x v="1"/>
    <x v="74"/>
    <x v="66"/>
  </r>
  <r>
    <n v="3992"/>
    <x v="7"/>
    <x v="44"/>
    <x v="8"/>
  </r>
  <r>
    <n v="3993"/>
    <x v="11"/>
    <x v="8"/>
    <x v="8"/>
  </r>
  <r>
    <n v="3993"/>
    <x v="10"/>
    <x v="4"/>
    <x v="104"/>
  </r>
  <r>
    <n v="3994"/>
    <x v="0"/>
    <x v="0"/>
    <x v="210"/>
  </r>
  <r>
    <n v="3994"/>
    <x v="2"/>
    <x v="71"/>
    <x v="51"/>
  </r>
  <r>
    <n v="3995"/>
    <x v="11"/>
    <x v="112"/>
    <x v="98"/>
  </r>
  <r>
    <n v="3996"/>
    <x v="14"/>
    <x v="12"/>
    <x v="8"/>
  </r>
  <r>
    <n v="3996"/>
    <x v="8"/>
    <x v="255"/>
    <x v="199"/>
  </r>
  <r>
    <n v="4000"/>
    <x v="14"/>
    <x v="169"/>
    <x v="9"/>
  </r>
  <r>
    <n v="4001"/>
    <x v="12"/>
    <x v="83"/>
    <x v="219"/>
  </r>
  <r>
    <n v="4002"/>
    <x v="14"/>
    <x v="41"/>
    <x v="216"/>
  </r>
  <r>
    <n v="4002"/>
    <x v="7"/>
    <x v="188"/>
    <x v="8"/>
  </r>
  <r>
    <n v="4003"/>
    <x v="8"/>
    <x v="4"/>
    <x v="249"/>
  </r>
  <r>
    <n v="4007"/>
    <x v="0"/>
    <x v="148"/>
    <x v="8"/>
  </r>
  <r>
    <n v="4008"/>
    <x v="4"/>
    <x v="5"/>
    <x v="10"/>
  </r>
  <r>
    <n v="4009"/>
    <x v="9"/>
    <x v="5"/>
    <x v="5"/>
  </r>
  <r>
    <n v="4010"/>
    <x v="0"/>
    <x v="237"/>
    <x v="187"/>
  </r>
  <r>
    <n v="4011"/>
    <x v="9"/>
    <x v="124"/>
    <x v="138"/>
  </r>
  <r>
    <n v="4011"/>
    <x v="1"/>
    <x v="5"/>
    <x v="76"/>
  </r>
  <r>
    <n v="4012"/>
    <x v="7"/>
    <x v="254"/>
    <x v="8"/>
  </r>
  <r>
    <n v="4015"/>
    <x v="9"/>
    <x v="125"/>
    <x v="213"/>
  </r>
  <r>
    <n v="4016"/>
    <x v="13"/>
    <x v="154"/>
    <x v="136"/>
  </r>
  <r>
    <n v="4016"/>
    <x v="0"/>
    <x v="5"/>
    <x v="30"/>
  </r>
  <r>
    <n v="4017"/>
    <x v="10"/>
    <x v="40"/>
    <x v="70"/>
  </r>
  <r>
    <n v="4017"/>
    <x v="8"/>
    <x v="148"/>
    <x v="11"/>
  </r>
  <r>
    <n v="4018"/>
    <x v="7"/>
    <x v="37"/>
    <x v="62"/>
  </r>
  <r>
    <n v="4019"/>
    <x v="6"/>
    <x v="5"/>
    <x v="8"/>
  </r>
  <r>
    <n v="4020"/>
    <x v="12"/>
    <x v="238"/>
    <x v="189"/>
  </r>
  <r>
    <n v="4020"/>
    <x v="8"/>
    <x v="4"/>
    <x v="194"/>
  </r>
  <r>
    <n v="4021"/>
    <x v="8"/>
    <x v="58"/>
    <x v="8"/>
  </r>
  <r>
    <n v="4021"/>
    <x v="0"/>
    <x v="168"/>
    <x v="137"/>
  </r>
  <r>
    <n v="4022"/>
    <x v="10"/>
    <x v="54"/>
    <x v="51"/>
  </r>
  <r>
    <n v="4022"/>
    <x v="4"/>
    <x v="129"/>
    <x v="113"/>
  </r>
  <r>
    <n v="4023"/>
    <x v="11"/>
    <x v="82"/>
    <x v="76"/>
  </r>
  <r>
    <n v="4023"/>
    <x v="4"/>
    <x v="162"/>
    <x v="11"/>
  </r>
  <r>
    <n v="4024"/>
    <x v="2"/>
    <x v="4"/>
    <x v="4"/>
  </r>
  <r>
    <n v="4024"/>
    <x v="1"/>
    <x v="282"/>
    <x v="228"/>
  </r>
  <r>
    <n v="4025"/>
    <x v="6"/>
    <x v="25"/>
    <x v="26"/>
  </r>
  <r>
    <n v="4025"/>
    <x v="4"/>
    <x v="49"/>
    <x v="46"/>
  </r>
  <r>
    <n v="4026"/>
    <x v="10"/>
    <x v="248"/>
    <x v="196"/>
  </r>
  <r>
    <n v="4027"/>
    <x v="10"/>
    <x v="219"/>
    <x v="174"/>
  </r>
  <r>
    <n v="4027"/>
    <x v="5"/>
    <x v="4"/>
    <x v="4"/>
  </r>
  <r>
    <n v="4029"/>
    <x v="5"/>
    <x v="38"/>
    <x v="38"/>
  </r>
  <r>
    <n v="4029"/>
    <x v="14"/>
    <x v="109"/>
    <x v="96"/>
  </r>
  <r>
    <n v="4030"/>
    <x v="7"/>
    <x v="260"/>
    <x v="94"/>
  </r>
  <r>
    <n v="4033"/>
    <x v="3"/>
    <x v="217"/>
    <x v="7"/>
  </r>
  <r>
    <n v="4034"/>
    <x v="12"/>
    <x v="9"/>
    <x v="74"/>
  </r>
  <r>
    <n v="4035"/>
    <x v="8"/>
    <x v="204"/>
    <x v="11"/>
  </r>
  <r>
    <n v="4036"/>
    <x v="0"/>
    <x v="248"/>
    <x v="196"/>
  </r>
  <r>
    <n v="4036"/>
    <x v="4"/>
    <x v="118"/>
    <x v="101"/>
  </r>
  <r>
    <n v="4037"/>
    <x v="11"/>
    <x v="119"/>
    <x v="226"/>
  </r>
  <r>
    <n v="4037"/>
    <x v="1"/>
    <x v="5"/>
    <x v="153"/>
  </r>
  <r>
    <n v="4039"/>
    <x v="8"/>
    <x v="101"/>
    <x v="89"/>
  </r>
  <r>
    <n v="4039"/>
    <x v="6"/>
    <x v="23"/>
    <x v="207"/>
  </r>
  <r>
    <n v="4042"/>
    <x v="4"/>
    <x v="290"/>
    <x v="8"/>
  </r>
  <r>
    <n v="4044"/>
    <x v="2"/>
    <x v="20"/>
    <x v="20"/>
  </r>
  <r>
    <n v="4045"/>
    <x v="14"/>
    <x v="148"/>
    <x v="221"/>
  </r>
  <r>
    <n v="4046"/>
    <x v="8"/>
    <x v="30"/>
    <x v="8"/>
  </r>
  <r>
    <n v="4047"/>
    <x v="4"/>
    <x v="258"/>
    <x v="64"/>
  </r>
  <r>
    <n v="4047"/>
    <x v="12"/>
    <x v="300"/>
    <x v="245"/>
  </r>
  <r>
    <n v="4049"/>
    <x v="14"/>
    <x v="40"/>
    <x v="39"/>
  </r>
  <r>
    <n v="4049"/>
    <x v="10"/>
    <x v="57"/>
    <x v="54"/>
  </r>
  <r>
    <n v="4050"/>
    <x v="12"/>
    <x v="211"/>
    <x v="167"/>
  </r>
  <r>
    <n v="4052"/>
    <x v="5"/>
    <x v="122"/>
    <x v="109"/>
  </r>
  <r>
    <n v="4052"/>
    <x v="2"/>
    <x v="106"/>
    <x v="94"/>
  </r>
  <r>
    <n v="4053"/>
    <x v="2"/>
    <x v="211"/>
    <x v="8"/>
  </r>
  <r>
    <n v="4053"/>
    <x v="11"/>
    <x v="265"/>
    <x v="206"/>
  </r>
  <r>
    <n v="4054"/>
    <x v="8"/>
    <x v="279"/>
    <x v="8"/>
  </r>
  <r>
    <n v="4055"/>
    <x v="1"/>
    <x v="5"/>
    <x v="11"/>
  </r>
  <r>
    <n v="4055"/>
    <x v="4"/>
    <x v="164"/>
    <x v="132"/>
  </r>
  <r>
    <n v="4056"/>
    <x v="3"/>
    <x v="191"/>
    <x v="152"/>
  </r>
  <r>
    <n v="4057"/>
    <x v="3"/>
    <x v="44"/>
    <x v="28"/>
  </r>
  <r>
    <n v="4058"/>
    <x v="12"/>
    <x v="4"/>
    <x v="249"/>
  </r>
  <r>
    <n v="4058"/>
    <x v="5"/>
    <x v="241"/>
    <x v="52"/>
  </r>
  <r>
    <n v="4059"/>
    <x v="8"/>
    <x v="183"/>
    <x v="8"/>
  </r>
  <r>
    <n v="4060"/>
    <x v="5"/>
    <x v="23"/>
    <x v="207"/>
  </r>
  <r>
    <n v="4062"/>
    <x v="13"/>
    <x v="5"/>
    <x v="153"/>
  </r>
  <r>
    <n v="4062"/>
    <x v="3"/>
    <x v="280"/>
    <x v="224"/>
  </r>
  <r>
    <n v="4063"/>
    <x v="8"/>
    <x v="231"/>
    <x v="8"/>
  </r>
  <r>
    <n v="4063"/>
    <x v="12"/>
    <x v="175"/>
    <x v="144"/>
  </r>
  <r>
    <n v="4064"/>
    <x v="2"/>
    <x v="144"/>
    <x v="8"/>
  </r>
  <r>
    <n v="4066"/>
    <x v="3"/>
    <x v="293"/>
    <x v="240"/>
  </r>
  <r>
    <n v="4066"/>
    <x v="7"/>
    <x v="148"/>
    <x v="142"/>
  </r>
  <r>
    <n v="4067"/>
    <x v="1"/>
    <x v="155"/>
    <x v="230"/>
  </r>
  <r>
    <n v="4068"/>
    <x v="9"/>
    <x v="279"/>
    <x v="8"/>
  </r>
  <r>
    <n v="4068"/>
    <x v="9"/>
    <x v="13"/>
    <x v="201"/>
  </r>
  <r>
    <n v="4069"/>
    <x v="11"/>
    <x v="1"/>
    <x v="50"/>
  </r>
  <r>
    <n v="4070"/>
    <x v="3"/>
    <x v="56"/>
    <x v="53"/>
  </r>
  <r>
    <n v="4070"/>
    <x v="14"/>
    <x v="118"/>
    <x v="101"/>
  </r>
  <r>
    <n v="4071"/>
    <x v="3"/>
    <x v="40"/>
    <x v="39"/>
  </r>
  <r>
    <n v="4073"/>
    <x v="3"/>
    <x v="95"/>
    <x v="169"/>
  </r>
  <r>
    <n v="4073"/>
    <x v="6"/>
    <x v="53"/>
    <x v="8"/>
  </r>
  <r>
    <n v="4074"/>
    <x v="8"/>
    <x v="156"/>
    <x v="8"/>
  </r>
  <r>
    <n v="4074"/>
    <x v="4"/>
    <x v="53"/>
    <x v="8"/>
  </r>
  <r>
    <n v="4075"/>
    <x v="12"/>
    <x v="212"/>
    <x v="6"/>
  </r>
  <r>
    <n v="4075"/>
    <x v="2"/>
    <x v="5"/>
    <x v="22"/>
  </r>
  <r>
    <n v="4077"/>
    <x v="6"/>
    <x v="40"/>
    <x v="126"/>
  </r>
  <r>
    <n v="4078"/>
    <x v="4"/>
    <x v="124"/>
    <x v="107"/>
  </r>
  <r>
    <n v="4079"/>
    <x v="5"/>
    <x v="3"/>
    <x v="3"/>
  </r>
  <r>
    <n v="4079"/>
    <x v="8"/>
    <x v="283"/>
    <x v="8"/>
  </r>
  <r>
    <n v="4080"/>
    <x v="4"/>
    <x v="42"/>
    <x v="8"/>
  </r>
  <r>
    <n v="4081"/>
    <x v="0"/>
    <x v="184"/>
    <x v="94"/>
  </r>
  <r>
    <n v="4082"/>
    <x v="9"/>
    <x v="135"/>
    <x v="37"/>
  </r>
  <r>
    <n v="4083"/>
    <x v="12"/>
    <x v="130"/>
    <x v="115"/>
  </r>
  <r>
    <n v="4083"/>
    <x v="11"/>
    <x v="41"/>
    <x v="8"/>
  </r>
  <r>
    <n v="4084"/>
    <x v="2"/>
    <x v="124"/>
    <x v="209"/>
  </r>
  <r>
    <n v="4084"/>
    <x v="6"/>
    <x v="51"/>
    <x v="48"/>
  </r>
  <r>
    <n v="4085"/>
    <x v="9"/>
    <x v="33"/>
    <x v="33"/>
  </r>
  <r>
    <n v="4087"/>
    <x v="8"/>
    <x v="40"/>
    <x v="62"/>
  </r>
  <r>
    <n v="4087"/>
    <x v="1"/>
    <x v="99"/>
    <x v="8"/>
  </r>
  <r>
    <n v="4088"/>
    <x v="7"/>
    <x v="118"/>
    <x v="101"/>
  </r>
  <r>
    <n v="4088"/>
    <x v="0"/>
    <x v="4"/>
    <x v="8"/>
  </r>
  <r>
    <n v="4089"/>
    <x v="12"/>
    <x v="299"/>
    <x v="244"/>
  </r>
  <r>
    <n v="4089"/>
    <x v="3"/>
    <x v="73"/>
    <x v="150"/>
  </r>
  <r>
    <n v="4091"/>
    <x v="2"/>
    <x v="179"/>
    <x v="37"/>
  </r>
  <r>
    <n v="4092"/>
    <x v="2"/>
    <x v="147"/>
    <x v="123"/>
  </r>
  <r>
    <n v="4092"/>
    <x v="1"/>
    <x v="250"/>
    <x v="74"/>
  </r>
  <r>
    <n v="4093"/>
    <x v="8"/>
    <x v="145"/>
    <x v="116"/>
  </r>
  <r>
    <n v="4093"/>
    <x v="7"/>
    <x v="39"/>
    <x v="11"/>
  </r>
  <r>
    <n v="4093"/>
    <x v="8"/>
    <x v="145"/>
    <x v="116"/>
  </r>
  <r>
    <n v="4093"/>
    <x v="7"/>
    <x v="39"/>
    <x v="11"/>
  </r>
  <r>
    <n v="4094"/>
    <x v="11"/>
    <x v="181"/>
    <x v="147"/>
  </r>
  <r>
    <n v="4094"/>
    <x v="11"/>
    <x v="181"/>
    <x v="147"/>
  </r>
  <r>
    <n v="4095"/>
    <x v="14"/>
    <x v="21"/>
    <x v="21"/>
  </r>
  <r>
    <n v="4095"/>
    <x v="14"/>
    <x v="21"/>
    <x v="21"/>
  </r>
  <r>
    <n v="4096"/>
    <x v="9"/>
    <x v="5"/>
    <x v="74"/>
  </r>
  <r>
    <n v="4096"/>
    <x v="9"/>
    <x v="5"/>
    <x v="74"/>
  </r>
  <r>
    <n v="4097"/>
    <x v="11"/>
    <x v="259"/>
    <x v="11"/>
  </r>
  <r>
    <n v="4097"/>
    <x v="11"/>
    <x v="259"/>
    <x v="11"/>
  </r>
  <r>
    <n v="4101"/>
    <x v="0"/>
    <x v="304"/>
    <x v="9"/>
  </r>
  <r>
    <n v="4101"/>
    <x v="0"/>
    <x v="304"/>
    <x v="9"/>
  </r>
  <r>
    <n v="4103"/>
    <x v="0"/>
    <x v="249"/>
    <x v="197"/>
  </r>
  <r>
    <n v="4103"/>
    <x v="0"/>
    <x v="249"/>
    <x v="197"/>
  </r>
  <r>
    <n v="4104"/>
    <x v="1"/>
    <x v="38"/>
    <x v="38"/>
  </r>
  <r>
    <n v="4104"/>
    <x v="1"/>
    <x v="38"/>
    <x v="38"/>
  </r>
  <r>
    <n v="4107"/>
    <x v="8"/>
    <x v="5"/>
    <x v="233"/>
  </r>
  <r>
    <n v="4107"/>
    <x v="12"/>
    <x v="245"/>
    <x v="64"/>
  </r>
  <r>
    <n v="4107"/>
    <x v="8"/>
    <x v="5"/>
    <x v="233"/>
  </r>
  <r>
    <n v="4107"/>
    <x v="12"/>
    <x v="245"/>
    <x v="64"/>
  </r>
  <r>
    <n v="4108"/>
    <x v="1"/>
    <x v="105"/>
    <x v="93"/>
  </r>
  <r>
    <n v="4108"/>
    <x v="1"/>
    <x v="105"/>
    <x v="93"/>
  </r>
  <r>
    <n v="4109"/>
    <x v="0"/>
    <x v="4"/>
    <x v="194"/>
  </r>
  <r>
    <n v="4109"/>
    <x v="0"/>
    <x v="4"/>
    <x v="194"/>
  </r>
  <r>
    <n v="4110"/>
    <x v="8"/>
    <x v="47"/>
    <x v="44"/>
  </r>
  <r>
    <n v="4110"/>
    <x v="2"/>
    <x v="135"/>
    <x v="37"/>
  </r>
  <r>
    <n v="4110"/>
    <x v="8"/>
    <x v="47"/>
    <x v="44"/>
  </r>
  <r>
    <n v="4110"/>
    <x v="2"/>
    <x v="135"/>
    <x v="37"/>
  </r>
  <r>
    <n v="4111"/>
    <x v="10"/>
    <x v="223"/>
    <x v="8"/>
  </r>
  <r>
    <n v="4111"/>
    <x v="10"/>
    <x v="223"/>
    <x v="8"/>
  </r>
  <r>
    <n v="4112"/>
    <x v="0"/>
    <x v="271"/>
    <x v="8"/>
  </r>
  <r>
    <n v="4112"/>
    <x v="11"/>
    <x v="282"/>
    <x v="228"/>
  </r>
  <r>
    <n v="4112"/>
    <x v="0"/>
    <x v="271"/>
    <x v="8"/>
  </r>
  <r>
    <n v="4112"/>
    <x v="11"/>
    <x v="282"/>
    <x v="228"/>
  </r>
  <r>
    <n v="4113"/>
    <x v="0"/>
    <x v="50"/>
    <x v="47"/>
  </r>
  <r>
    <n v="4113"/>
    <x v="13"/>
    <x v="168"/>
    <x v="137"/>
  </r>
  <r>
    <n v="4113"/>
    <x v="0"/>
    <x v="50"/>
    <x v="47"/>
  </r>
  <r>
    <n v="4113"/>
    <x v="13"/>
    <x v="168"/>
    <x v="137"/>
  </r>
  <r>
    <n v="4114"/>
    <x v="7"/>
    <x v="4"/>
    <x v="8"/>
  </r>
  <r>
    <n v="4114"/>
    <x v="7"/>
    <x v="4"/>
    <x v="8"/>
  </r>
  <r>
    <n v="4115"/>
    <x v="12"/>
    <x v="210"/>
    <x v="166"/>
  </r>
  <r>
    <n v="4115"/>
    <x v="1"/>
    <x v="215"/>
    <x v="171"/>
  </r>
  <r>
    <n v="4115"/>
    <x v="12"/>
    <x v="210"/>
    <x v="166"/>
  </r>
  <r>
    <n v="4115"/>
    <x v="1"/>
    <x v="215"/>
    <x v="171"/>
  </r>
  <r>
    <n v="4116"/>
    <x v="10"/>
    <x v="248"/>
    <x v="196"/>
  </r>
  <r>
    <n v="4116"/>
    <x v="1"/>
    <x v="76"/>
    <x v="68"/>
  </r>
  <r>
    <n v="4116"/>
    <x v="10"/>
    <x v="248"/>
    <x v="196"/>
  </r>
  <r>
    <n v="4116"/>
    <x v="1"/>
    <x v="76"/>
    <x v="68"/>
  </r>
  <r>
    <n v="4118"/>
    <x v="5"/>
    <x v="5"/>
    <x v="233"/>
  </r>
  <r>
    <n v="4118"/>
    <x v="5"/>
    <x v="5"/>
    <x v="233"/>
  </r>
  <r>
    <n v="4120"/>
    <x v="14"/>
    <x v="53"/>
    <x v="8"/>
  </r>
  <r>
    <n v="4120"/>
    <x v="3"/>
    <x v="262"/>
    <x v="8"/>
  </r>
  <r>
    <n v="4120"/>
    <x v="14"/>
    <x v="53"/>
    <x v="8"/>
  </r>
  <r>
    <n v="4120"/>
    <x v="3"/>
    <x v="262"/>
    <x v="8"/>
  </r>
  <r>
    <n v="4121"/>
    <x v="0"/>
    <x v="44"/>
    <x v="214"/>
  </r>
  <r>
    <n v="4121"/>
    <x v="0"/>
    <x v="195"/>
    <x v="155"/>
  </r>
  <r>
    <n v="4121"/>
    <x v="0"/>
    <x v="44"/>
    <x v="214"/>
  </r>
  <r>
    <n v="4121"/>
    <x v="0"/>
    <x v="195"/>
    <x v="155"/>
  </r>
  <r>
    <n v="4122"/>
    <x v="12"/>
    <x v="32"/>
    <x v="32"/>
  </r>
  <r>
    <n v="4122"/>
    <x v="12"/>
    <x v="32"/>
    <x v="32"/>
  </r>
  <r>
    <n v="4123"/>
    <x v="0"/>
    <x v="16"/>
    <x v="16"/>
  </r>
  <r>
    <n v="4123"/>
    <x v="0"/>
    <x v="16"/>
    <x v="16"/>
  </r>
  <r>
    <n v="4124"/>
    <x v="2"/>
    <x v="295"/>
    <x v="241"/>
  </r>
  <r>
    <n v="4124"/>
    <x v="2"/>
    <x v="295"/>
    <x v="241"/>
  </r>
  <r>
    <n v="4125"/>
    <x v="9"/>
    <x v="7"/>
    <x v="62"/>
  </r>
  <r>
    <n v="4125"/>
    <x v="5"/>
    <x v="5"/>
    <x v="233"/>
  </r>
  <r>
    <n v="4125"/>
    <x v="9"/>
    <x v="7"/>
    <x v="62"/>
  </r>
  <r>
    <n v="4125"/>
    <x v="5"/>
    <x v="5"/>
    <x v="233"/>
  </r>
  <r>
    <n v="4126"/>
    <x v="4"/>
    <x v="261"/>
    <x v="203"/>
  </r>
  <r>
    <n v="4126"/>
    <x v="3"/>
    <x v="9"/>
    <x v="9"/>
  </r>
  <r>
    <n v="4126"/>
    <x v="4"/>
    <x v="261"/>
    <x v="203"/>
  </r>
  <r>
    <n v="4126"/>
    <x v="3"/>
    <x v="9"/>
    <x v="9"/>
  </r>
  <r>
    <n v="4127"/>
    <x v="14"/>
    <x v="113"/>
    <x v="99"/>
  </r>
  <r>
    <n v="4127"/>
    <x v="13"/>
    <x v="119"/>
    <x v="129"/>
  </r>
  <r>
    <n v="4127"/>
    <x v="14"/>
    <x v="113"/>
    <x v="99"/>
  </r>
  <r>
    <n v="4127"/>
    <x v="13"/>
    <x v="119"/>
    <x v="129"/>
  </r>
  <r>
    <n v="4128"/>
    <x v="1"/>
    <x v="294"/>
    <x v="94"/>
  </r>
  <r>
    <n v="4128"/>
    <x v="10"/>
    <x v="135"/>
    <x v="37"/>
  </r>
  <r>
    <n v="4128"/>
    <x v="1"/>
    <x v="294"/>
    <x v="94"/>
  </r>
  <r>
    <n v="4128"/>
    <x v="10"/>
    <x v="135"/>
    <x v="37"/>
  </r>
  <r>
    <n v="4130"/>
    <x v="3"/>
    <x v="251"/>
    <x v="12"/>
  </r>
  <r>
    <n v="4130"/>
    <x v="6"/>
    <x v="184"/>
    <x v="94"/>
  </r>
  <r>
    <n v="4130"/>
    <x v="3"/>
    <x v="251"/>
    <x v="12"/>
  </r>
  <r>
    <n v="4130"/>
    <x v="6"/>
    <x v="184"/>
    <x v="94"/>
  </r>
  <r>
    <n v="4131"/>
    <x v="0"/>
    <x v="273"/>
    <x v="217"/>
  </r>
  <r>
    <n v="4131"/>
    <x v="14"/>
    <x v="259"/>
    <x v="202"/>
  </r>
  <r>
    <n v="4131"/>
    <x v="0"/>
    <x v="273"/>
    <x v="217"/>
  </r>
  <r>
    <n v="4131"/>
    <x v="14"/>
    <x v="259"/>
    <x v="202"/>
  </r>
  <r>
    <n v="4133"/>
    <x v="1"/>
    <x v="128"/>
    <x v="112"/>
  </r>
  <r>
    <n v="4133"/>
    <x v="11"/>
    <x v="30"/>
    <x v="49"/>
  </r>
  <r>
    <n v="4133"/>
    <x v="1"/>
    <x v="128"/>
    <x v="112"/>
  </r>
  <r>
    <n v="4133"/>
    <x v="11"/>
    <x v="30"/>
    <x v="49"/>
  </r>
  <r>
    <n v="4134"/>
    <x v="3"/>
    <x v="222"/>
    <x v="177"/>
  </r>
  <r>
    <n v="4134"/>
    <x v="3"/>
    <x v="222"/>
    <x v="177"/>
  </r>
  <r>
    <n v="4136"/>
    <x v="3"/>
    <x v="84"/>
    <x v="116"/>
  </r>
  <r>
    <n v="4136"/>
    <x v="4"/>
    <x v="283"/>
    <x v="8"/>
  </r>
  <r>
    <n v="4136"/>
    <x v="3"/>
    <x v="84"/>
    <x v="116"/>
  </r>
  <r>
    <n v="4136"/>
    <x v="4"/>
    <x v="283"/>
    <x v="8"/>
  </r>
  <r>
    <n v="4137"/>
    <x v="9"/>
    <x v="124"/>
    <x v="209"/>
  </r>
  <r>
    <n v="4137"/>
    <x v="9"/>
    <x v="124"/>
    <x v="209"/>
  </r>
  <r>
    <n v="4138"/>
    <x v="3"/>
    <x v="50"/>
    <x v="47"/>
  </r>
  <r>
    <n v="4138"/>
    <x v="3"/>
    <x v="50"/>
    <x v="47"/>
  </r>
  <r>
    <n v="4140"/>
    <x v="1"/>
    <x v="125"/>
    <x v="213"/>
  </r>
  <r>
    <n v="4140"/>
    <x v="1"/>
    <x v="125"/>
    <x v="213"/>
  </r>
  <r>
    <n v="4141"/>
    <x v="2"/>
    <x v="178"/>
    <x v="11"/>
  </r>
  <r>
    <n v="4141"/>
    <x v="2"/>
    <x v="178"/>
    <x v="11"/>
  </r>
  <r>
    <n v="4142"/>
    <x v="14"/>
    <x v="0"/>
    <x v="210"/>
  </r>
  <r>
    <n v="4142"/>
    <x v="0"/>
    <x v="239"/>
    <x v="190"/>
  </r>
  <r>
    <n v="4142"/>
    <x v="14"/>
    <x v="0"/>
    <x v="210"/>
  </r>
  <r>
    <n v="4142"/>
    <x v="0"/>
    <x v="239"/>
    <x v="190"/>
  </r>
  <r>
    <n v="4143"/>
    <x v="5"/>
    <x v="5"/>
    <x v="13"/>
  </r>
  <r>
    <n v="4143"/>
    <x v="5"/>
    <x v="5"/>
    <x v="13"/>
  </r>
  <r>
    <n v="4144"/>
    <x v="8"/>
    <x v="113"/>
    <x v="99"/>
  </r>
  <r>
    <n v="4144"/>
    <x v="8"/>
    <x v="113"/>
    <x v="99"/>
  </r>
  <r>
    <n v="4145"/>
    <x v="11"/>
    <x v="276"/>
    <x v="11"/>
  </r>
  <r>
    <n v="4145"/>
    <x v="4"/>
    <x v="255"/>
    <x v="199"/>
  </r>
  <r>
    <n v="4145"/>
    <x v="11"/>
    <x v="276"/>
    <x v="11"/>
  </r>
  <r>
    <n v="4145"/>
    <x v="4"/>
    <x v="255"/>
    <x v="199"/>
  </r>
  <r>
    <n v="4147"/>
    <x v="7"/>
    <x v="289"/>
    <x v="235"/>
  </r>
  <r>
    <n v="4147"/>
    <x v="7"/>
    <x v="289"/>
    <x v="235"/>
  </r>
  <r>
    <n v="4148"/>
    <x v="2"/>
    <x v="155"/>
    <x v="8"/>
  </r>
  <r>
    <n v="4148"/>
    <x v="2"/>
    <x v="148"/>
    <x v="170"/>
  </r>
  <r>
    <n v="4148"/>
    <x v="2"/>
    <x v="155"/>
    <x v="8"/>
  </r>
  <r>
    <n v="4148"/>
    <x v="2"/>
    <x v="148"/>
    <x v="170"/>
  </r>
  <r>
    <n v="4149"/>
    <x v="5"/>
    <x v="197"/>
    <x v="158"/>
  </r>
  <r>
    <n v="4149"/>
    <x v="5"/>
    <x v="197"/>
    <x v="158"/>
  </r>
  <r>
    <n v="4150"/>
    <x v="0"/>
    <x v="60"/>
    <x v="8"/>
  </r>
  <r>
    <n v="4150"/>
    <x v="0"/>
    <x v="60"/>
    <x v="8"/>
  </r>
  <r>
    <n v="4153"/>
    <x v="4"/>
    <x v="281"/>
    <x v="225"/>
  </r>
  <r>
    <n v="4153"/>
    <x v="0"/>
    <x v="7"/>
    <x v="62"/>
  </r>
  <r>
    <n v="4153"/>
    <x v="4"/>
    <x v="281"/>
    <x v="225"/>
  </r>
  <r>
    <n v="4153"/>
    <x v="0"/>
    <x v="7"/>
    <x v="62"/>
  </r>
  <r>
    <n v="4154"/>
    <x v="2"/>
    <x v="13"/>
    <x v="127"/>
  </r>
  <r>
    <n v="4154"/>
    <x v="0"/>
    <x v="90"/>
    <x v="8"/>
  </r>
  <r>
    <n v="4154"/>
    <x v="2"/>
    <x v="13"/>
    <x v="127"/>
  </r>
  <r>
    <n v="4154"/>
    <x v="0"/>
    <x v="90"/>
    <x v="8"/>
  </r>
  <r>
    <n v="4155"/>
    <x v="2"/>
    <x v="261"/>
    <x v="203"/>
  </r>
  <r>
    <n v="4155"/>
    <x v="2"/>
    <x v="261"/>
    <x v="203"/>
  </r>
  <r>
    <n v="4156"/>
    <x v="13"/>
    <x v="146"/>
    <x v="122"/>
  </r>
  <r>
    <n v="4156"/>
    <x v="13"/>
    <x v="146"/>
    <x v="122"/>
  </r>
  <r>
    <n v="4157"/>
    <x v="12"/>
    <x v="51"/>
    <x v="48"/>
  </r>
  <r>
    <n v="4157"/>
    <x v="0"/>
    <x v="44"/>
    <x v="64"/>
  </r>
  <r>
    <n v="4157"/>
    <x v="12"/>
    <x v="51"/>
    <x v="48"/>
  </r>
  <r>
    <n v="4157"/>
    <x v="0"/>
    <x v="44"/>
    <x v="64"/>
  </r>
  <r>
    <n v="4159"/>
    <x v="2"/>
    <x v="123"/>
    <x v="8"/>
  </r>
  <r>
    <n v="4159"/>
    <x v="2"/>
    <x v="123"/>
    <x v="8"/>
  </r>
  <r>
    <n v="4160"/>
    <x v="2"/>
    <x v="184"/>
    <x v="94"/>
  </r>
  <r>
    <n v="4160"/>
    <x v="2"/>
    <x v="184"/>
    <x v="94"/>
  </r>
  <r>
    <n v="4162"/>
    <x v="10"/>
    <x v="113"/>
    <x v="99"/>
  </r>
  <r>
    <n v="4162"/>
    <x v="10"/>
    <x v="113"/>
    <x v="99"/>
  </r>
  <r>
    <n v="4163"/>
    <x v="9"/>
    <x v="5"/>
    <x v="11"/>
  </r>
  <r>
    <n v="4163"/>
    <x v="0"/>
    <x v="58"/>
    <x v="8"/>
  </r>
  <r>
    <n v="4163"/>
    <x v="9"/>
    <x v="5"/>
    <x v="11"/>
  </r>
  <r>
    <n v="4163"/>
    <x v="0"/>
    <x v="58"/>
    <x v="8"/>
  </r>
  <r>
    <n v="4164"/>
    <x v="14"/>
    <x v="207"/>
    <x v="164"/>
  </r>
  <r>
    <n v="4164"/>
    <x v="14"/>
    <x v="207"/>
    <x v="164"/>
  </r>
  <r>
    <n v="4165"/>
    <x v="3"/>
    <x v="124"/>
    <x v="107"/>
  </r>
  <r>
    <n v="4165"/>
    <x v="3"/>
    <x v="124"/>
    <x v="107"/>
  </r>
  <r>
    <n v="4166"/>
    <x v="13"/>
    <x v="274"/>
    <x v="8"/>
  </r>
  <r>
    <n v="4166"/>
    <x v="10"/>
    <x v="7"/>
    <x v="7"/>
  </r>
  <r>
    <n v="4166"/>
    <x v="13"/>
    <x v="274"/>
    <x v="8"/>
  </r>
  <r>
    <n v="4166"/>
    <x v="10"/>
    <x v="7"/>
    <x v="7"/>
  </r>
  <r>
    <n v="4167"/>
    <x v="1"/>
    <x v="14"/>
    <x v="14"/>
  </r>
  <r>
    <n v="4167"/>
    <x v="1"/>
    <x v="14"/>
    <x v="14"/>
  </r>
  <r>
    <n v="4169"/>
    <x v="10"/>
    <x v="44"/>
    <x v="214"/>
  </r>
  <r>
    <n v="4169"/>
    <x v="11"/>
    <x v="193"/>
    <x v="8"/>
  </r>
  <r>
    <n v="4169"/>
    <x v="10"/>
    <x v="44"/>
    <x v="214"/>
  </r>
  <r>
    <n v="4169"/>
    <x v="11"/>
    <x v="193"/>
    <x v="8"/>
  </r>
  <r>
    <n v="4170"/>
    <x v="0"/>
    <x v="253"/>
    <x v="198"/>
  </r>
  <r>
    <n v="4170"/>
    <x v="4"/>
    <x v="103"/>
    <x v="91"/>
  </r>
  <r>
    <n v="4170"/>
    <x v="0"/>
    <x v="253"/>
    <x v="198"/>
  </r>
  <r>
    <n v="4170"/>
    <x v="4"/>
    <x v="103"/>
    <x v="91"/>
  </r>
  <r>
    <n v="4171"/>
    <x v="14"/>
    <x v="10"/>
    <x v="8"/>
  </r>
  <r>
    <n v="4171"/>
    <x v="14"/>
    <x v="10"/>
    <x v="8"/>
  </r>
  <r>
    <n v="4172"/>
    <x v="4"/>
    <x v="76"/>
    <x v="68"/>
  </r>
  <r>
    <n v="4172"/>
    <x v="3"/>
    <x v="53"/>
    <x v="8"/>
  </r>
  <r>
    <n v="4172"/>
    <x v="4"/>
    <x v="76"/>
    <x v="68"/>
  </r>
  <r>
    <n v="4172"/>
    <x v="3"/>
    <x v="53"/>
    <x v="8"/>
  </r>
  <r>
    <n v="4173"/>
    <x v="5"/>
    <x v="283"/>
    <x v="8"/>
  </r>
  <r>
    <n v="4173"/>
    <x v="5"/>
    <x v="283"/>
    <x v="8"/>
  </r>
  <r>
    <n v="4174"/>
    <x v="8"/>
    <x v="62"/>
    <x v="57"/>
  </r>
  <r>
    <n v="4174"/>
    <x v="8"/>
    <x v="62"/>
    <x v="57"/>
  </r>
  <r>
    <n v="4175"/>
    <x v="6"/>
    <x v="61"/>
    <x v="103"/>
  </r>
  <r>
    <n v="4175"/>
    <x v="8"/>
    <x v="41"/>
    <x v="216"/>
  </r>
  <r>
    <n v="4175"/>
    <x v="6"/>
    <x v="61"/>
    <x v="103"/>
  </r>
  <r>
    <n v="4175"/>
    <x v="8"/>
    <x v="41"/>
    <x v="216"/>
  </r>
  <r>
    <n v="4176"/>
    <x v="13"/>
    <x v="11"/>
    <x v="10"/>
  </r>
  <r>
    <n v="4176"/>
    <x v="3"/>
    <x v="262"/>
    <x v="8"/>
  </r>
  <r>
    <n v="4176"/>
    <x v="13"/>
    <x v="11"/>
    <x v="10"/>
  </r>
  <r>
    <n v="4176"/>
    <x v="3"/>
    <x v="262"/>
    <x v="8"/>
  </r>
  <r>
    <n v="4179"/>
    <x v="10"/>
    <x v="148"/>
    <x v="8"/>
  </r>
  <r>
    <n v="4179"/>
    <x v="10"/>
    <x v="148"/>
    <x v="8"/>
  </r>
  <r>
    <n v="4180"/>
    <x v="14"/>
    <x v="227"/>
    <x v="8"/>
  </r>
  <r>
    <n v="4180"/>
    <x v="6"/>
    <x v="41"/>
    <x v="8"/>
  </r>
  <r>
    <n v="4180"/>
    <x v="14"/>
    <x v="227"/>
    <x v="8"/>
  </r>
  <r>
    <n v="4180"/>
    <x v="6"/>
    <x v="41"/>
    <x v="8"/>
  </r>
  <r>
    <n v="4181"/>
    <x v="6"/>
    <x v="187"/>
    <x v="11"/>
  </r>
  <r>
    <n v="4181"/>
    <x v="6"/>
    <x v="187"/>
    <x v="11"/>
  </r>
  <r>
    <n v="4271"/>
    <x v="12"/>
    <x v="73"/>
    <x v="150"/>
  </r>
  <r>
    <n v="4272"/>
    <x v="13"/>
    <x v="148"/>
    <x v="48"/>
  </r>
  <r>
    <n v="4273"/>
    <x v="2"/>
    <x v="125"/>
    <x v="8"/>
  </r>
  <r>
    <n v="4274"/>
    <x v="5"/>
    <x v="1"/>
    <x v="20"/>
  </r>
  <r>
    <n v="4275"/>
    <x v="9"/>
    <x v="168"/>
    <x v="137"/>
  </r>
  <r>
    <n v="4276"/>
    <x v="5"/>
    <x v="176"/>
    <x v="8"/>
  </r>
  <r>
    <n v="4276"/>
    <x v="2"/>
    <x v="10"/>
    <x v="8"/>
  </r>
  <r>
    <n v="4277"/>
    <x v="4"/>
    <x v="124"/>
    <x v="107"/>
  </r>
  <r>
    <n v="4278"/>
    <x v="13"/>
    <x v="186"/>
    <x v="8"/>
  </r>
  <r>
    <n v="4278"/>
    <x v="3"/>
    <x v="78"/>
    <x v="49"/>
  </r>
  <r>
    <n v="4279"/>
    <x v="4"/>
    <x v="237"/>
    <x v="187"/>
  </r>
  <r>
    <n v="4279"/>
    <x v="12"/>
    <x v="124"/>
    <x v="138"/>
  </r>
  <r>
    <n v="4280"/>
    <x v="1"/>
    <x v="129"/>
    <x v="113"/>
  </r>
  <r>
    <n v="4281"/>
    <x v="9"/>
    <x v="43"/>
    <x v="40"/>
  </r>
  <r>
    <n v="4281"/>
    <x v="7"/>
    <x v="190"/>
    <x v="151"/>
  </r>
  <r>
    <n v="4282"/>
    <x v="8"/>
    <x v="175"/>
    <x v="144"/>
  </r>
  <r>
    <n v="4282"/>
    <x v="8"/>
    <x v="294"/>
    <x v="94"/>
  </r>
  <r>
    <n v="4283"/>
    <x v="14"/>
    <x v="174"/>
    <x v="237"/>
  </r>
  <r>
    <n v="4283"/>
    <x v="4"/>
    <x v="76"/>
    <x v="68"/>
  </r>
  <r>
    <n v="4284"/>
    <x v="4"/>
    <x v="150"/>
    <x v="128"/>
  </r>
  <r>
    <n v="4285"/>
    <x v="5"/>
    <x v="267"/>
    <x v="37"/>
  </r>
  <r>
    <n v="4286"/>
    <x v="3"/>
    <x v="286"/>
    <x v="232"/>
  </r>
  <r>
    <n v="4286"/>
    <x v="4"/>
    <x v="4"/>
    <x v="145"/>
  </r>
  <r>
    <n v="4287"/>
    <x v="0"/>
    <x v="4"/>
    <x v="194"/>
  </r>
  <r>
    <n v="4289"/>
    <x v="14"/>
    <x v="66"/>
    <x v="61"/>
  </r>
  <r>
    <n v="4289"/>
    <x v="13"/>
    <x v="44"/>
    <x v="64"/>
  </r>
  <r>
    <n v="4291"/>
    <x v="11"/>
    <x v="241"/>
    <x v="52"/>
  </r>
  <r>
    <n v="4292"/>
    <x v="12"/>
    <x v="97"/>
    <x v="86"/>
  </r>
  <r>
    <n v="4292"/>
    <x v="13"/>
    <x v="108"/>
    <x v="31"/>
  </r>
  <r>
    <n v="4294"/>
    <x v="7"/>
    <x v="30"/>
    <x v="8"/>
  </r>
  <r>
    <n v="4294"/>
    <x v="6"/>
    <x v="30"/>
    <x v="156"/>
  </r>
  <r>
    <n v="4295"/>
    <x v="14"/>
    <x v="297"/>
    <x v="100"/>
  </r>
  <r>
    <n v="4296"/>
    <x v="13"/>
    <x v="215"/>
    <x v="171"/>
  </r>
  <r>
    <n v="4296"/>
    <x v="4"/>
    <x v="65"/>
    <x v="60"/>
  </r>
  <r>
    <n v="4297"/>
    <x v="1"/>
    <x v="284"/>
    <x v="231"/>
  </r>
  <r>
    <n v="4297"/>
    <x v="6"/>
    <x v="124"/>
    <x v="107"/>
  </r>
  <r>
    <n v="4298"/>
    <x v="4"/>
    <x v="246"/>
    <x v="39"/>
  </r>
  <r>
    <n v="4298"/>
    <x v="6"/>
    <x v="5"/>
    <x v="22"/>
  </r>
  <r>
    <n v="4299"/>
    <x v="13"/>
    <x v="40"/>
    <x v="84"/>
  </r>
  <r>
    <n v="4301"/>
    <x v="3"/>
    <x v="119"/>
    <x v="129"/>
  </r>
  <r>
    <n v="4303"/>
    <x v="3"/>
    <x v="73"/>
    <x v="65"/>
  </r>
  <r>
    <n v="4304"/>
    <x v="1"/>
    <x v="255"/>
    <x v="199"/>
  </r>
  <r>
    <n v="4305"/>
    <x v="6"/>
    <x v="69"/>
    <x v="64"/>
  </r>
  <r>
    <n v="4306"/>
    <x v="4"/>
    <x v="90"/>
    <x v="8"/>
  </r>
  <r>
    <n v="4310"/>
    <x v="8"/>
    <x v="4"/>
    <x v="249"/>
  </r>
  <r>
    <n v="4311"/>
    <x v="8"/>
    <x v="119"/>
    <x v="226"/>
  </r>
  <r>
    <n v="4312"/>
    <x v="7"/>
    <x v="18"/>
    <x v="17"/>
  </r>
  <r>
    <n v="4312"/>
    <x v="2"/>
    <x v="295"/>
    <x v="241"/>
  </r>
  <r>
    <n v="4314"/>
    <x v="12"/>
    <x v="7"/>
    <x v="62"/>
  </r>
  <r>
    <n v="4314"/>
    <x v="8"/>
    <x v="11"/>
    <x v="10"/>
  </r>
  <r>
    <n v="4315"/>
    <x v="7"/>
    <x v="4"/>
    <x v="194"/>
  </r>
  <r>
    <n v="4315"/>
    <x v="14"/>
    <x v="148"/>
    <x v="52"/>
  </r>
  <r>
    <n v="4317"/>
    <x v="3"/>
    <x v="231"/>
    <x v="8"/>
  </r>
  <r>
    <n v="4318"/>
    <x v="14"/>
    <x v="5"/>
    <x v="22"/>
  </r>
  <r>
    <n v="4318"/>
    <x v="2"/>
    <x v="70"/>
    <x v="8"/>
  </r>
  <r>
    <n v="4320"/>
    <x v="6"/>
    <x v="243"/>
    <x v="8"/>
  </r>
  <r>
    <n v="4322"/>
    <x v="6"/>
    <x v="4"/>
    <x v="104"/>
  </r>
  <r>
    <n v="4322"/>
    <x v="12"/>
    <x v="5"/>
    <x v="5"/>
  </r>
  <r>
    <n v="4326"/>
    <x v="9"/>
    <x v="154"/>
    <x v="185"/>
  </r>
  <r>
    <n v="4326"/>
    <x v="8"/>
    <x v="197"/>
    <x v="158"/>
  </r>
  <r>
    <n v="4330"/>
    <x v="2"/>
    <x v="114"/>
    <x v="8"/>
  </r>
  <r>
    <n v="4331"/>
    <x v="0"/>
    <x v="47"/>
    <x v="44"/>
  </r>
  <r>
    <n v="4331"/>
    <x v="1"/>
    <x v="199"/>
    <x v="8"/>
  </r>
  <r>
    <n v="4332"/>
    <x v="14"/>
    <x v="291"/>
    <x v="236"/>
  </r>
  <r>
    <n v="4332"/>
    <x v="4"/>
    <x v="41"/>
    <x v="8"/>
  </r>
  <r>
    <n v="4334"/>
    <x v="5"/>
    <x v="4"/>
    <x v="4"/>
  </r>
  <r>
    <n v="4335"/>
    <x v="7"/>
    <x v="294"/>
    <x v="94"/>
  </r>
  <r>
    <n v="4336"/>
    <x v="1"/>
    <x v="39"/>
    <x v="11"/>
  </r>
  <r>
    <n v="4336"/>
    <x v="0"/>
    <x v="0"/>
    <x v="0"/>
  </r>
  <r>
    <n v="4337"/>
    <x v="14"/>
    <x v="246"/>
    <x v="39"/>
  </r>
  <r>
    <n v="4337"/>
    <x v="0"/>
    <x v="4"/>
    <x v="102"/>
  </r>
  <r>
    <n v="4338"/>
    <x v="4"/>
    <x v="84"/>
    <x v="78"/>
  </r>
  <r>
    <n v="4338"/>
    <x v="10"/>
    <x v="275"/>
    <x v="218"/>
  </r>
  <r>
    <n v="4339"/>
    <x v="5"/>
    <x v="63"/>
    <x v="58"/>
  </r>
  <r>
    <n v="4339"/>
    <x v="9"/>
    <x v="53"/>
    <x v="8"/>
  </r>
  <r>
    <n v="4340"/>
    <x v="3"/>
    <x v="295"/>
    <x v="241"/>
  </r>
  <r>
    <n v="4340"/>
    <x v="7"/>
    <x v="5"/>
    <x v="72"/>
  </r>
  <r>
    <n v="4341"/>
    <x v="12"/>
    <x v="5"/>
    <x v="7"/>
  </r>
  <r>
    <n v="4343"/>
    <x v="9"/>
    <x v="81"/>
    <x v="75"/>
  </r>
  <r>
    <n v="4343"/>
    <x v="9"/>
    <x v="69"/>
    <x v="64"/>
  </r>
  <r>
    <n v="4344"/>
    <x v="13"/>
    <x v="124"/>
    <x v="209"/>
  </r>
  <r>
    <n v="4344"/>
    <x v="8"/>
    <x v="266"/>
    <x v="8"/>
  </r>
  <r>
    <n v="4345"/>
    <x v="0"/>
    <x v="81"/>
    <x v="8"/>
  </r>
  <r>
    <n v="4345"/>
    <x v="10"/>
    <x v="120"/>
    <x v="37"/>
  </r>
  <r>
    <n v="4346"/>
    <x v="0"/>
    <x v="211"/>
    <x v="8"/>
  </r>
  <r>
    <n v="4348"/>
    <x v="6"/>
    <x v="5"/>
    <x v="36"/>
  </r>
  <r>
    <n v="4348"/>
    <x v="3"/>
    <x v="5"/>
    <x v="8"/>
  </r>
  <r>
    <n v="4349"/>
    <x v="8"/>
    <x v="5"/>
    <x v="11"/>
  </r>
  <r>
    <n v="4349"/>
    <x v="14"/>
    <x v="138"/>
    <x v="14"/>
  </r>
  <r>
    <n v="4350"/>
    <x v="6"/>
    <x v="43"/>
    <x v="40"/>
  </r>
  <r>
    <n v="4350"/>
    <x v="14"/>
    <x v="271"/>
    <x v="8"/>
  </r>
  <r>
    <n v="4351"/>
    <x v="0"/>
    <x v="56"/>
    <x v="53"/>
  </r>
  <r>
    <n v="4352"/>
    <x v="4"/>
    <x v="57"/>
    <x v="54"/>
  </r>
  <r>
    <n v="4353"/>
    <x v="7"/>
    <x v="159"/>
    <x v="8"/>
  </r>
  <r>
    <n v="4353"/>
    <x v="0"/>
    <x v="5"/>
    <x v="11"/>
  </r>
  <r>
    <n v="4355"/>
    <x v="2"/>
    <x v="80"/>
    <x v="73"/>
  </r>
  <r>
    <n v="4356"/>
    <x v="4"/>
    <x v="38"/>
    <x v="38"/>
  </r>
  <r>
    <n v="4357"/>
    <x v="14"/>
    <x v="83"/>
    <x v="77"/>
  </r>
  <r>
    <n v="4357"/>
    <x v="9"/>
    <x v="81"/>
    <x v="8"/>
  </r>
  <r>
    <n v="4358"/>
    <x v="12"/>
    <x v="67"/>
    <x v="62"/>
  </r>
  <r>
    <n v="4359"/>
    <x v="0"/>
    <x v="129"/>
    <x v="113"/>
  </r>
  <r>
    <n v="4360"/>
    <x v="9"/>
    <x v="103"/>
    <x v="91"/>
  </r>
  <r>
    <n v="4361"/>
    <x v="1"/>
    <x v="57"/>
    <x v="54"/>
  </r>
  <r>
    <n v="4362"/>
    <x v="1"/>
    <x v="148"/>
    <x v="170"/>
  </r>
  <r>
    <n v="4362"/>
    <x v="4"/>
    <x v="133"/>
    <x v="8"/>
  </r>
  <r>
    <n v="4363"/>
    <x v="12"/>
    <x v="4"/>
    <x v="194"/>
  </r>
  <r>
    <n v="4363"/>
    <x v="11"/>
    <x v="159"/>
    <x v="8"/>
  </r>
  <r>
    <n v="4364"/>
    <x v="5"/>
    <x v="208"/>
    <x v="8"/>
  </r>
  <r>
    <n v="4365"/>
    <x v="5"/>
    <x v="9"/>
    <x v="9"/>
  </r>
  <r>
    <n v="4366"/>
    <x v="0"/>
    <x v="53"/>
    <x v="8"/>
  </r>
  <r>
    <n v="4369"/>
    <x v="0"/>
    <x v="215"/>
    <x v="171"/>
  </r>
  <r>
    <n v="4369"/>
    <x v="7"/>
    <x v="263"/>
    <x v="205"/>
  </r>
  <r>
    <n v="4370"/>
    <x v="2"/>
    <x v="37"/>
    <x v="188"/>
  </r>
  <r>
    <n v="4370"/>
    <x v="3"/>
    <x v="73"/>
    <x v="65"/>
  </r>
  <r>
    <n v="4371"/>
    <x v="1"/>
    <x v="108"/>
    <x v="31"/>
  </r>
  <r>
    <n v="4372"/>
    <x v="4"/>
    <x v="192"/>
    <x v="11"/>
  </r>
  <r>
    <n v="4372"/>
    <x v="12"/>
    <x v="28"/>
    <x v="29"/>
  </r>
  <r>
    <n v="4373"/>
    <x v="12"/>
    <x v="32"/>
    <x v="32"/>
  </r>
  <r>
    <n v="4374"/>
    <x v="10"/>
    <x v="182"/>
    <x v="148"/>
  </r>
  <r>
    <n v="4376"/>
    <x v="2"/>
    <x v="108"/>
    <x v="31"/>
  </r>
  <r>
    <n v="4376"/>
    <x v="8"/>
    <x v="118"/>
    <x v="101"/>
  </r>
  <r>
    <n v="4377"/>
    <x v="14"/>
    <x v="73"/>
    <x v="65"/>
  </r>
  <r>
    <n v="4378"/>
    <x v="3"/>
    <x v="260"/>
    <x v="94"/>
  </r>
  <r>
    <n v="4378"/>
    <x v="14"/>
    <x v="44"/>
    <x v="214"/>
  </r>
  <r>
    <n v="4382"/>
    <x v="11"/>
    <x v="1"/>
    <x v="1"/>
  </r>
  <r>
    <n v="4383"/>
    <x v="2"/>
    <x v="197"/>
    <x v="158"/>
  </r>
  <r>
    <n v="4384"/>
    <x v="12"/>
    <x v="258"/>
    <x v="64"/>
  </r>
  <r>
    <n v="4384"/>
    <x v="9"/>
    <x v="148"/>
    <x v="221"/>
  </r>
  <r>
    <n v="4386"/>
    <x v="6"/>
    <x v="66"/>
    <x v="61"/>
  </r>
  <r>
    <n v="4386"/>
    <x v="5"/>
    <x v="104"/>
    <x v="92"/>
  </r>
  <r>
    <n v="4389"/>
    <x v="0"/>
    <x v="106"/>
    <x v="94"/>
  </r>
  <r>
    <n v="4390"/>
    <x v="7"/>
    <x v="45"/>
    <x v="42"/>
  </r>
  <r>
    <n v="4391"/>
    <x v="14"/>
    <x v="9"/>
    <x v="9"/>
  </r>
  <r>
    <n v="4392"/>
    <x v="7"/>
    <x v="150"/>
    <x v="128"/>
  </r>
  <r>
    <n v="4393"/>
    <x v="2"/>
    <x v="148"/>
    <x v="8"/>
  </r>
  <r>
    <n v="4395"/>
    <x v="11"/>
    <x v="129"/>
    <x v="113"/>
  </r>
  <r>
    <n v="4396"/>
    <x v="4"/>
    <x v="4"/>
    <x v="8"/>
  </r>
  <r>
    <n v="4396"/>
    <x v="8"/>
    <x v="60"/>
    <x v="56"/>
  </r>
  <r>
    <n v="4399"/>
    <x v="3"/>
    <x v="65"/>
    <x v="60"/>
  </r>
  <r>
    <n v="4400"/>
    <x v="12"/>
    <x v="37"/>
    <x v="188"/>
  </r>
  <r>
    <n v="4401"/>
    <x v="6"/>
    <x v="286"/>
    <x v="232"/>
  </r>
  <r>
    <n v="4401"/>
    <x v="6"/>
    <x v="255"/>
    <x v="199"/>
  </r>
  <r>
    <n v="4402"/>
    <x v="4"/>
    <x v="294"/>
    <x v="94"/>
  </r>
  <r>
    <n v="4404"/>
    <x v="8"/>
    <x v="153"/>
    <x v="9"/>
  </r>
  <r>
    <n v="4405"/>
    <x v="0"/>
    <x v="148"/>
    <x v="8"/>
  </r>
  <r>
    <n v="4406"/>
    <x v="4"/>
    <x v="216"/>
    <x v="172"/>
  </r>
  <r>
    <n v="4406"/>
    <x v="9"/>
    <x v="236"/>
    <x v="186"/>
  </r>
  <r>
    <n v="4407"/>
    <x v="12"/>
    <x v="215"/>
    <x v="171"/>
  </r>
  <r>
    <n v="4410"/>
    <x v="4"/>
    <x v="19"/>
    <x v="19"/>
  </r>
  <r>
    <n v="4414"/>
    <x v="14"/>
    <x v="192"/>
    <x v="78"/>
  </r>
  <r>
    <n v="4415"/>
    <x v="6"/>
    <x v="17"/>
    <x v="8"/>
  </r>
  <r>
    <n v="4416"/>
    <x v="6"/>
    <x v="43"/>
    <x v="40"/>
  </r>
  <r>
    <n v="4418"/>
    <x v="8"/>
    <x v="221"/>
    <x v="176"/>
  </r>
  <r>
    <n v="4418"/>
    <x v="6"/>
    <x v="119"/>
    <x v="129"/>
  </r>
  <r>
    <n v="4419"/>
    <x v="9"/>
    <x v="6"/>
    <x v="6"/>
  </r>
  <r>
    <n v="4420"/>
    <x v="4"/>
    <x v="13"/>
    <x v="8"/>
  </r>
  <r>
    <n v="4421"/>
    <x v="3"/>
    <x v="137"/>
    <x v="139"/>
  </r>
  <r>
    <n v="4421"/>
    <x v="6"/>
    <x v="13"/>
    <x v="8"/>
  </r>
  <r>
    <n v="4422"/>
    <x v="2"/>
    <x v="291"/>
    <x v="236"/>
  </r>
  <r>
    <n v="4424"/>
    <x v="6"/>
    <x v="240"/>
    <x v="191"/>
  </r>
  <r>
    <n v="4424"/>
    <x v="6"/>
    <x v="148"/>
    <x v="8"/>
  </r>
  <r>
    <n v="4425"/>
    <x v="14"/>
    <x v="247"/>
    <x v="195"/>
  </r>
  <r>
    <n v="4426"/>
    <x v="0"/>
    <x v="4"/>
    <x v="4"/>
  </r>
  <r>
    <n v="4426"/>
    <x v="10"/>
    <x v="81"/>
    <x v="75"/>
  </r>
  <r>
    <n v="4427"/>
    <x v="3"/>
    <x v="10"/>
    <x v="8"/>
  </r>
  <r>
    <n v="4429"/>
    <x v="7"/>
    <x v="40"/>
    <x v="82"/>
  </r>
  <r>
    <n v="4432"/>
    <x v="0"/>
    <x v="197"/>
    <x v="158"/>
  </r>
  <r>
    <n v="4433"/>
    <x v="12"/>
    <x v="283"/>
    <x v="8"/>
  </r>
  <r>
    <n v="4435"/>
    <x v="6"/>
    <x v="77"/>
    <x v="69"/>
  </r>
  <r>
    <n v="4435"/>
    <x v="0"/>
    <x v="237"/>
    <x v="187"/>
  </r>
  <r>
    <n v="4437"/>
    <x v="13"/>
    <x v="79"/>
    <x v="72"/>
  </r>
  <r>
    <n v="4439"/>
    <x v="11"/>
    <x v="79"/>
    <x v="72"/>
  </r>
  <r>
    <n v="4439"/>
    <x v="5"/>
    <x v="4"/>
    <x v="8"/>
  </r>
  <r>
    <n v="4440"/>
    <x v="14"/>
    <x v="274"/>
    <x v="8"/>
  </r>
  <r>
    <n v="4441"/>
    <x v="9"/>
    <x v="61"/>
    <x v="103"/>
  </r>
  <r>
    <n v="4442"/>
    <x v="7"/>
    <x v="166"/>
    <x v="134"/>
  </r>
  <r>
    <n v="4444"/>
    <x v="14"/>
    <x v="98"/>
    <x v="62"/>
  </r>
  <r>
    <n v="4444"/>
    <x v="2"/>
    <x v="5"/>
    <x v="72"/>
  </r>
  <r>
    <n v="4445"/>
    <x v="6"/>
    <x v="272"/>
    <x v="215"/>
  </r>
  <r>
    <n v="4446"/>
    <x v="6"/>
    <x v="113"/>
    <x v="99"/>
  </r>
  <r>
    <n v="4447"/>
    <x v="12"/>
    <x v="174"/>
    <x v="237"/>
  </r>
  <r>
    <n v="4448"/>
    <x v="1"/>
    <x v="248"/>
    <x v="196"/>
  </r>
  <r>
    <n v="4449"/>
    <x v="2"/>
    <x v="5"/>
    <x v="41"/>
  </r>
  <r>
    <n v="4450"/>
    <x v="6"/>
    <x v="272"/>
    <x v="215"/>
  </r>
  <r>
    <n v="4450"/>
    <x v="14"/>
    <x v="243"/>
    <x v="8"/>
  </r>
  <r>
    <n v="4453"/>
    <x v="0"/>
    <x v="96"/>
    <x v="85"/>
  </r>
  <r>
    <n v="4455"/>
    <x v="14"/>
    <x v="207"/>
    <x v="164"/>
  </r>
  <r>
    <n v="4456"/>
    <x v="12"/>
    <x v="230"/>
    <x v="181"/>
  </r>
  <r>
    <n v="4457"/>
    <x v="2"/>
    <x v="146"/>
    <x v="122"/>
  </r>
  <r>
    <n v="4458"/>
    <x v="1"/>
    <x v="5"/>
    <x v="11"/>
  </r>
  <r>
    <n v="4458"/>
    <x v="14"/>
    <x v="238"/>
    <x v="189"/>
  </r>
  <r>
    <n v="4460"/>
    <x v="1"/>
    <x v="200"/>
    <x v="8"/>
  </r>
  <r>
    <n v="4460"/>
    <x v="7"/>
    <x v="37"/>
    <x v="70"/>
  </r>
  <r>
    <n v="4463"/>
    <x v="1"/>
    <x v="38"/>
    <x v="38"/>
  </r>
  <r>
    <n v="4464"/>
    <x v="12"/>
    <x v="5"/>
    <x v="30"/>
  </r>
  <r>
    <n v="4466"/>
    <x v="0"/>
    <x v="5"/>
    <x v="7"/>
  </r>
  <r>
    <n v="4468"/>
    <x v="11"/>
    <x v="303"/>
    <x v="248"/>
  </r>
  <r>
    <n v="4468"/>
    <x v="8"/>
    <x v="271"/>
    <x v="9"/>
  </r>
  <r>
    <n v="4470"/>
    <x v="1"/>
    <x v="5"/>
    <x v="243"/>
  </r>
  <r>
    <n v="4471"/>
    <x v="0"/>
    <x v="253"/>
    <x v="198"/>
  </r>
  <r>
    <n v="4472"/>
    <x v="8"/>
    <x v="133"/>
    <x v="8"/>
  </r>
  <r>
    <n v="4473"/>
    <x v="12"/>
    <x v="26"/>
    <x v="27"/>
  </r>
  <r>
    <n v="4474"/>
    <x v="7"/>
    <x v="4"/>
    <x v="194"/>
  </r>
  <r>
    <n v="4475"/>
    <x v="7"/>
    <x v="30"/>
    <x v="156"/>
  </r>
  <r>
    <n v="4476"/>
    <x v="8"/>
    <x v="4"/>
    <x v="8"/>
  </r>
  <r>
    <n v="4477"/>
    <x v="14"/>
    <x v="261"/>
    <x v="203"/>
  </r>
  <r>
    <n v="4477"/>
    <x v="4"/>
    <x v="107"/>
    <x v="95"/>
  </r>
  <r>
    <n v="4478"/>
    <x v="14"/>
    <x v="43"/>
    <x v="40"/>
  </r>
  <r>
    <n v="4479"/>
    <x v="6"/>
    <x v="158"/>
    <x v="8"/>
  </r>
  <r>
    <n v="4479"/>
    <x v="1"/>
    <x v="173"/>
    <x v="94"/>
  </r>
  <r>
    <n v="4480"/>
    <x v="6"/>
    <x v="232"/>
    <x v="182"/>
  </r>
  <r>
    <n v="4482"/>
    <x v="8"/>
    <x v="197"/>
    <x v="158"/>
  </r>
  <r>
    <n v="4482"/>
    <x v="8"/>
    <x v="293"/>
    <x v="240"/>
  </r>
  <r>
    <n v="4483"/>
    <x v="11"/>
    <x v="9"/>
    <x v="9"/>
  </r>
  <r>
    <n v="4483"/>
    <x v="5"/>
    <x v="4"/>
    <x v="8"/>
  </r>
  <r>
    <n v="4484"/>
    <x v="1"/>
    <x v="162"/>
    <x v="11"/>
  </r>
  <r>
    <n v="4485"/>
    <x v="8"/>
    <x v="162"/>
    <x v="11"/>
  </r>
  <r>
    <n v="4487"/>
    <x v="5"/>
    <x v="146"/>
    <x v="122"/>
  </r>
  <r>
    <n v="4487"/>
    <x v="6"/>
    <x v="5"/>
    <x v="233"/>
  </r>
  <r>
    <n v="4489"/>
    <x v="6"/>
    <x v="212"/>
    <x v="6"/>
  </r>
  <r>
    <n v="4489"/>
    <x v="4"/>
    <x v="300"/>
    <x v="245"/>
  </r>
  <r>
    <n v="4490"/>
    <x v="4"/>
    <x v="5"/>
    <x v="41"/>
  </r>
  <r>
    <n v="4490"/>
    <x v="3"/>
    <x v="1"/>
    <x v="101"/>
  </r>
  <r>
    <n v="4492"/>
    <x v="13"/>
    <x v="148"/>
    <x v="12"/>
  </r>
  <r>
    <n v="4493"/>
    <x v="6"/>
    <x v="97"/>
    <x v="86"/>
  </r>
  <r>
    <n v="4494"/>
    <x v="11"/>
    <x v="68"/>
    <x v="8"/>
  </r>
  <r>
    <n v="4494"/>
    <x v="8"/>
    <x v="20"/>
    <x v="63"/>
  </r>
  <r>
    <n v="4495"/>
    <x v="12"/>
    <x v="282"/>
    <x v="228"/>
  </r>
  <r>
    <n v="4497"/>
    <x v="1"/>
    <x v="257"/>
    <x v="8"/>
  </r>
  <r>
    <n v="4499"/>
    <x v="8"/>
    <x v="143"/>
    <x v="8"/>
  </r>
  <r>
    <n v="4499"/>
    <x v="7"/>
    <x v="278"/>
    <x v="223"/>
  </r>
  <r>
    <n v="4500"/>
    <x v="8"/>
    <x v="135"/>
    <x v="37"/>
  </r>
  <r>
    <n v="4500"/>
    <x v="12"/>
    <x v="145"/>
    <x v="116"/>
  </r>
  <r>
    <n v="4501"/>
    <x v="6"/>
    <x v="30"/>
    <x v="49"/>
  </r>
  <r>
    <n v="4501"/>
    <x v="8"/>
    <x v="142"/>
    <x v="121"/>
  </r>
  <r>
    <n v="4502"/>
    <x v="7"/>
    <x v="5"/>
    <x v="233"/>
  </r>
  <r>
    <n v="4503"/>
    <x v="6"/>
    <x v="1"/>
    <x v="1"/>
  </r>
  <r>
    <n v="4503"/>
    <x v="14"/>
    <x v="150"/>
    <x v="128"/>
  </r>
  <r>
    <n v="4507"/>
    <x v="3"/>
    <x v="40"/>
    <x v="62"/>
  </r>
  <r>
    <n v="4507"/>
    <x v="11"/>
    <x v="246"/>
    <x v="39"/>
  </r>
  <r>
    <n v="4508"/>
    <x v="7"/>
    <x v="31"/>
    <x v="31"/>
  </r>
  <r>
    <n v="4509"/>
    <x v="0"/>
    <x v="117"/>
    <x v="8"/>
  </r>
  <r>
    <n v="4509"/>
    <x v="12"/>
    <x v="59"/>
    <x v="55"/>
  </r>
  <r>
    <n v="4510"/>
    <x v="3"/>
    <x v="146"/>
    <x v="122"/>
  </r>
  <r>
    <n v="4511"/>
    <x v="5"/>
    <x v="82"/>
    <x v="76"/>
  </r>
  <r>
    <n v="4511"/>
    <x v="9"/>
    <x v="30"/>
    <x v="8"/>
  </r>
  <r>
    <n v="4512"/>
    <x v="13"/>
    <x v="208"/>
    <x v="8"/>
  </r>
  <r>
    <n v="4513"/>
    <x v="9"/>
    <x v="148"/>
    <x v="52"/>
  </r>
  <r>
    <n v="4513"/>
    <x v="10"/>
    <x v="105"/>
    <x v="93"/>
  </r>
  <r>
    <n v="4514"/>
    <x v="4"/>
    <x v="60"/>
    <x v="56"/>
  </r>
  <r>
    <n v="4515"/>
    <x v="12"/>
    <x v="154"/>
    <x v="227"/>
  </r>
  <r>
    <n v="4515"/>
    <x v="1"/>
    <x v="117"/>
    <x v="8"/>
  </r>
  <r>
    <n v="4516"/>
    <x v="10"/>
    <x v="122"/>
    <x v="109"/>
  </r>
  <r>
    <n v="4516"/>
    <x v="14"/>
    <x v="108"/>
    <x v="11"/>
  </r>
  <r>
    <n v="4520"/>
    <x v="0"/>
    <x v="17"/>
    <x v="8"/>
  </r>
  <r>
    <n v="4520"/>
    <x v="5"/>
    <x v="38"/>
    <x v="38"/>
  </r>
  <r>
    <n v="4521"/>
    <x v="11"/>
    <x v="155"/>
    <x v="8"/>
  </r>
  <r>
    <n v="4523"/>
    <x v="10"/>
    <x v="5"/>
    <x v="23"/>
  </r>
  <r>
    <n v="4524"/>
    <x v="6"/>
    <x v="5"/>
    <x v="37"/>
  </r>
  <r>
    <n v="4525"/>
    <x v="1"/>
    <x v="263"/>
    <x v="205"/>
  </r>
  <r>
    <n v="4525"/>
    <x v="10"/>
    <x v="4"/>
    <x v="249"/>
  </r>
  <r>
    <n v="4527"/>
    <x v="2"/>
    <x v="4"/>
    <x v="8"/>
  </r>
  <r>
    <n v="4527"/>
    <x v="7"/>
    <x v="294"/>
    <x v="94"/>
  </r>
  <r>
    <n v="4528"/>
    <x v="7"/>
    <x v="10"/>
    <x v="8"/>
  </r>
  <r>
    <n v="4528"/>
    <x v="1"/>
    <x v="256"/>
    <x v="200"/>
  </r>
  <r>
    <n v="4529"/>
    <x v="11"/>
    <x v="275"/>
    <x v="218"/>
  </r>
  <r>
    <n v="4529"/>
    <x v="13"/>
    <x v="154"/>
    <x v="7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30">
  <r>
    <n v="1"/>
    <s v="Miyuki"/>
    <s v="Riviera"/>
    <x v="0"/>
    <d v="1953-12-06T00:00:00"/>
    <x v="0"/>
    <s v="ON"/>
    <x v="0"/>
    <n v="181"/>
    <n v="93"/>
  </r>
  <r>
    <n v="2"/>
    <s v="Deunan"/>
    <s v="Knute"/>
    <x v="0"/>
    <d v="1937-04-24T00:00:00"/>
    <x v="0"/>
    <s v="ON"/>
    <x v="1"/>
    <n v="172"/>
    <n v="100"/>
  </r>
  <r>
    <n v="3"/>
    <s v="Lois"/>
    <s v="McAllister"/>
    <x v="0"/>
    <d v="2011-09-02T00:00:00"/>
    <x v="1"/>
    <s v="ON"/>
    <x v="0"/>
    <n v="101"/>
    <n v="31"/>
  </r>
  <r>
    <n v="4"/>
    <s v="Angua"/>
    <s v="von Uberwald"/>
    <x v="0"/>
    <d v="1972-06-21T00:00:00"/>
    <x v="2"/>
    <s v="ON"/>
    <x v="0"/>
    <n v="176"/>
    <n v="80"/>
  </r>
  <r>
    <n v="5"/>
    <s v="Darryl"/>
    <s v="Morris"/>
    <x v="1"/>
    <d v="1983-06-26T00:00:00"/>
    <x v="0"/>
    <s v="ON"/>
    <x v="0"/>
    <n v="168"/>
    <n v="83"/>
  </r>
  <r>
    <n v="6"/>
    <s v="Sam"/>
    <s v="Platter"/>
    <x v="1"/>
    <d v="1989-04-01T00:00:00"/>
    <x v="0"/>
    <s v="ON"/>
    <x v="0"/>
    <n v="144"/>
    <n v="71"/>
  </r>
  <r>
    <n v="7"/>
    <s v="Pamela"/>
    <s v="Harman"/>
    <x v="0"/>
    <d v="1929-05-10T00:00:00"/>
    <x v="3"/>
    <s v="ON"/>
    <x v="0"/>
    <n v="152"/>
    <n v="54"/>
  </r>
  <r>
    <n v="8"/>
    <s v="Rita"/>
    <s v="Morrow"/>
    <x v="0"/>
    <d v="1978-01-12T00:00:00"/>
    <x v="2"/>
    <s v="ON"/>
    <x v="2"/>
    <n v="182"/>
    <n v="107"/>
  </r>
  <r>
    <n v="9"/>
    <s v="Kiriko"/>
    <s v="Masaki"/>
    <x v="0"/>
    <d v="1963-06-16T00:00:00"/>
    <x v="4"/>
    <s v="ON"/>
    <x v="0"/>
    <n v="180"/>
    <n v="94"/>
  </r>
  <r>
    <n v="10"/>
    <s v="Piper"/>
    <s v="Cooper"/>
    <x v="0"/>
    <d v="1991-01-23T00:00:00"/>
    <x v="5"/>
    <s v="ON"/>
    <x v="3"/>
    <n v="168"/>
    <n v="113"/>
  </r>
  <r>
    <n v="11"/>
    <s v="Fenella"/>
    <s v="Burnett"/>
    <x v="0"/>
    <d v="1998-06-13T00:00:00"/>
    <x v="2"/>
    <s v="ON"/>
    <x v="4"/>
    <n v="144"/>
    <n v="53"/>
  </r>
  <r>
    <n v="12"/>
    <s v="Miranda"/>
    <s v="Corbie"/>
    <x v="0"/>
    <d v="1981-07-26T00:00:00"/>
    <x v="6"/>
    <s v="ON"/>
    <x v="5"/>
    <n v="144"/>
    <n v="57"/>
  </r>
  <r>
    <n v="13"/>
    <s v="Trinity"/>
    <s v="Pekkala"/>
    <x v="0"/>
    <d v="1977-06-15T00:00:00"/>
    <x v="0"/>
    <s v="ON"/>
    <x v="6"/>
    <n v="172"/>
    <n v="83"/>
  </r>
  <r>
    <n v="14"/>
    <s v="Benjamin"/>
    <s v="Brockman"/>
    <x v="1"/>
    <d v="1968-06-15T00:00:00"/>
    <x v="0"/>
    <s v="ON"/>
    <x v="6"/>
    <n v="189"/>
    <n v="121"/>
  </r>
  <r>
    <n v="15"/>
    <s v="Violet"/>
    <s v="Turner"/>
    <x v="0"/>
    <d v="2007-08-24T00:00:00"/>
    <x v="7"/>
    <s v="ON"/>
    <x v="7"/>
    <n v="138"/>
    <n v="49"/>
  </r>
  <r>
    <n v="16"/>
    <s v="Jonathan"/>
    <s v="Capone"/>
    <x v="1"/>
    <d v="1948-12-05T00:00:00"/>
    <x v="0"/>
    <s v="ON"/>
    <x v="0"/>
    <n v="191"/>
    <n v="122"/>
  </r>
  <r>
    <n v="17"/>
    <s v="Evan"/>
    <s v="Stone"/>
    <x v="1"/>
    <d v="1978-02-02T00:00:00"/>
    <x v="0"/>
    <s v="ON"/>
    <x v="0"/>
    <n v="144"/>
    <n v="83"/>
  </r>
  <r>
    <n v="18"/>
    <s v="John"/>
    <s v="Klump"/>
    <x v="1"/>
    <d v="1960-11-27T00:00:00"/>
    <x v="8"/>
    <s v="ON"/>
    <x v="5"/>
    <n v="183"/>
    <n v="127"/>
  </r>
  <r>
    <n v="19"/>
    <s v="Annie"/>
    <s v="Crandall"/>
    <x v="0"/>
    <d v="1928-09-09T00:00:00"/>
    <x v="6"/>
    <s v="ON"/>
    <x v="5"/>
    <n v="166"/>
    <n v="85"/>
  </r>
  <r>
    <n v="20"/>
    <s v="Winnie"/>
    <s v="Munroe"/>
    <x v="0"/>
    <d v="1983-10-23T00:00:00"/>
    <x v="6"/>
    <s v="ON"/>
    <x v="0"/>
    <n v="161"/>
    <n v="69"/>
  </r>
  <r>
    <n v="21"/>
    <s v="Mel"/>
    <s v="Johnson"/>
    <x v="1"/>
    <d v="1952-12-06T00:00:00"/>
    <x v="0"/>
    <s v="ON"/>
    <x v="8"/>
    <n v="189"/>
    <n v="110"/>
  </r>
  <r>
    <n v="22"/>
    <s v="Suzanne"/>
    <s v="Lovegood"/>
    <x v="0"/>
    <d v="1948-04-16T00:00:00"/>
    <x v="9"/>
    <s v="ON"/>
    <x v="9"/>
    <n v="161"/>
    <n v="61"/>
  </r>
  <r>
    <n v="23"/>
    <s v="Agnes"/>
    <s v="Eckhart"/>
    <x v="0"/>
    <d v="1983-01-29T00:00:00"/>
    <x v="0"/>
    <s v="ON"/>
    <x v="0"/>
    <n v="167"/>
    <n v="103"/>
  </r>
  <r>
    <n v="24"/>
    <s v="Shaz"/>
    <s v="Granger"/>
    <x v="0"/>
    <d v="1954-11-06T00:00:00"/>
    <x v="0"/>
    <s v="ON"/>
    <x v="0"/>
    <n v="158"/>
    <n v="62"/>
  </r>
  <r>
    <n v="25"/>
    <s v="Will"/>
    <s v="Magnus"/>
    <x v="1"/>
    <d v="1992-01-20T00:00:00"/>
    <x v="0"/>
    <s v="ON"/>
    <x v="8"/>
    <n v="200"/>
    <n v="113"/>
  </r>
  <r>
    <n v="26"/>
    <s v="Dotty"/>
    <s v="McCrary"/>
    <x v="0"/>
    <d v="1989-03-14T00:00:00"/>
    <x v="0"/>
    <s v="ON"/>
    <x v="10"/>
    <n v="168"/>
    <n v="115"/>
  </r>
  <r>
    <n v="27"/>
    <s v="Donna"/>
    <s v="Dean"/>
    <x v="0"/>
    <d v="2012-02-03T00:00:00"/>
    <x v="0"/>
    <s v="ON"/>
    <x v="0"/>
    <n v="97"/>
    <n v="28"/>
  </r>
  <r>
    <n v="28"/>
    <s v="Leo"/>
    <s v="Thackeray"/>
    <x v="1"/>
    <d v="1972-08-12T00:00:00"/>
    <x v="2"/>
    <s v="ON"/>
    <x v="0"/>
    <n v="189"/>
    <n v="120"/>
  </r>
  <r>
    <n v="29"/>
    <s v="Shirley"/>
    <s v="Cooper"/>
    <x v="0"/>
    <d v="1960-03-09T00:00:00"/>
    <x v="0"/>
    <s v="ON"/>
    <x v="11"/>
    <n v="168"/>
    <n v="87"/>
  </r>
  <r>
    <n v="30"/>
    <s v="Patricia"/>
    <s v="Meedhan"/>
    <x v="0"/>
    <d v="1992-12-12T00:00:00"/>
    <x v="0"/>
    <s v="ON"/>
    <x v="5"/>
    <n v="168"/>
    <n v="99"/>
  </r>
  <r>
    <n v="31"/>
    <s v="Raylan"/>
    <s v="Rooney"/>
    <x v="1"/>
    <d v="1979-11-13T00:00:00"/>
    <x v="10"/>
    <s v="ON"/>
    <x v="0"/>
    <n v="155"/>
    <n v="87"/>
  </r>
  <r>
    <n v="32"/>
    <s v="Will"/>
    <s v="Powers"/>
    <x v="1"/>
    <d v="1979-11-16T00:00:00"/>
    <x v="11"/>
    <s v="ON"/>
    <x v="12"/>
    <n v="199"/>
    <n v="97"/>
  </r>
  <r>
    <n v="33"/>
    <s v="Henry"/>
    <s v="Garlick"/>
    <x v="1"/>
    <d v="1968-11-27T00:00:00"/>
    <x v="0"/>
    <s v="ON"/>
    <x v="13"/>
    <n v="192"/>
    <n v="108"/>
  </r>
  <r>
    <n v="34"/>
    <s v="Helga"/>
    <s v="Scotts"/>
    <x v="0"/>
    <d v="1986-03-03T00:00:00"/>
    <x v="0"/>
    <s v="ON"/>
    <x v="14"/>
    <n v="153"/>
    <n v="70"/>
  </r>
  <r>
    <n v="35"/>
    <s v="Ann"/>
    <s v="Darrow"/>
    <x v="0"/>
    <d v="1980-09-17T00:00:00"/>
    <x v="2"/>
    <s v="ON"/>
    <x v="15"/>
    <n v="174"/>
    <n v="93"/>
  </r>
  <r>
    <n v="36"/>
    <s v="Nina"/>
    <s v="Cruz"/>
    <x v="0"/>
    <d v="1980-09-17T00:00:00"/>
    <x v="2"/>
    <s v="ON"/>
    <x v="15"/>
    <n v="154"/>
    <n v="58"/>
  </r>
  <r>
    <n v="37"/>
    <s v="Sasha"/>
    <s v="McGraw"/>
    <x v="1"/>
    <d v="2006-03-21T00:00:00"/>
    <x v="0"/>
    <s v="ON"/>
    <x v="8"/>
    <n v="146"/>
    <n v="63"/>
  </r>
  <r>
    <n v="38"/>
    <s v="Francis"/>
    <s v="Wilde"/>
    <x v="1"/>
    <d v="1968-08-17T00:00:00"/>
    <x v="0"/>
    <s v="ON"/>
    <x v="5"/>
    <n v="174"/>
    <n v="72"/>
  </r>
  <r>
    <n v="39"/>
    <s v="Art"/>
    <s v="Thomas"/>
    <x v="1"/>
    <d v="1970-12-13T00:00:00"/>
    <x v="0"/>
    <s v="ON"/>
    <x v="0"/>
    <n v="207"/>
    <n v="112"/>
  </r>
  <r>
    <n v="40"/>
    <s v="Claudia"/>
    <s v="Ramsey"/>
    <x v="0"/>
    <d v="1977-06-27T00:00:00"/>
    <x v="12"/>
    <s v="ON"/>
    <x v="0"/>
    <n v="147"/>
    <n v="50"/>
  </r>
  <r>
    <n v="41"/>
    <s v="Miranda"/>
    <s v="Wilson"/>
    <x v="0"/>
    <d v="1977-02-26T00:00:00"/>
    <x v="0"/>
    <s v="ON"/>
    <x v="16"/>
    <n v="159"/>
    <n v="58"/>
  </r>
  <r>
    <n v="42"/>
    <s v="Jim"/>
    <s v="Haruko"/>
    <x v="1"/>
    <d v="1969-01-02T00:00:00"/>
    <x v="0"/>
    <s v="ON"/>
    <x v="5"/>
    <n v="202"/>
    <n v="107"/>
  </r>
  <r>
    <n v="43"/>
    <s v="Beanie"/>
    <s v="Brown"/>
    <x v="0"/>
    <d v="1985-03-21T00:00:00"/>
    <x v="0"/>
    <s v="ON"/>
    <x v="0"/>
    <n v="147"/>
    <n v="57"/>
  </r>
  <r>
    <n v="44"/>
    <s v="Temperance"/>
    <s v="Kelly"/>
    <x v="0"/>
    <d v="2008-01-02T00:00:00"/>
    <x v="0"/>
    <s v="ON"/>
    <x v="5"/>
    <n v="130"/>
    <n v="47"/>
  </r>
  <r>
    <n v="45"/>
    <s v="Hestia"/>
    <s v="Harrison"/>
    <x v="0"/>
    <d v="1975-12-10T00:00:00"/>
    <x v="13"/>
    <s v="ON"/>
    <x v="0"/>
    <n v="146"/>
    <n v="69"/>
  </r>
  <r>
    <n v="46"/>
    <s v="Claudia"/>
    <s v="Hammond"/>
    <x v="0"/>
    <d v="1994-06-14T00:00:00"/>
    <x v="8"/>
    <s v="ON"/>
    <x v="0"/>
    <n v="145"/>
    <n v="66"/>
  </r>
  <r>
    <n v="47"/>
    <s v="Lloyd"/>
    <s v="Holloway"/>
    <x v="1"/>
    <d v="1948-05-02T00:00:00"/>
    <x v="12"/>
    <s v="ON"/>
    <x v="0"/>
    <n v="167"/>
    <n v="64"/>
  </r>
  <r>
    <n v="48"/>
    <s v="Baba"/>
    <s v="Yaga"/>
    <x v="0"/>
    <d v="1979-08-07T00:00:00"/>
    <x v="6"/>
    <s v="ON"/>
    <x v="0"/>
    <n v="164"/>
    <n v="93"/>
  </r>
  <r>
    <n v="49"/>
    <s v="Alice"/>
    <s v="Petrie"/>
    <x v="0"/>
    <d v="1978-05-06T00:00:00"/>
    <x v="0"/>
    <s v="ON"/>
    <x v="17"/>
    <n v="170"/>
    <n v="106"/>
  </r>
  <r>
    <n v="50"/>
    <s v="Vijay"/>
    <s v="Verma"/>
    <x v="1"/>
    <d v="1978-02-22T00:00:00"/>
    <x v="14"/>
    <s v="ON"/>
    <x v="18"/>
    <n v="182"/>
    <n v="115"/>
  </r>
  <r>
    <n v="51"/>
    <s v="Molly"/>
    <s v="McKinnon"/>
    <x v="0"/>
    <d v="1951-01-24T00:00:00"/>
    <x v="15"/>
    <s v="ON"/>
    <x v="19"/>
    <n v="170"/>
    <n v="117"/>
  </r>
  <r>
    <n v="52"/>
    <s v="Betty"/>
    <s v="Lewis"/>
    <x v="0"/>
    <d v="1949-03-31T00:00:00"/>
    <x v="0"/>
    <s v="ON"/>
    <x v="8"/>
    <n v="169"/>
    <n v="89"/>
  </r>
  <r>
    <n v="53"/>
    <s v="Rosco"/>
    <s v="Haruko"/>
    <x v="1"/>
    <d v="1958-02-13T00:00:00"/>
    <x v="5"/>
    <s v="ON"/>
    <x v="5"/>
    <n v="158"/>
    <n v="76"/>
  </r>
  <r>
    <n v="54"/>
    <s v="Robert"/>
    <s v="Lang"/>
    <x v="1"/>
    <d v="2005-01-03T00:00:00"/>
    <x v="0"/>
    <s v="ON"/>
    <x v="20"/>
    <n v="165"/>
    <n v="69"/>
  </r>
  <r>
    <n v="55"/>
    <s v="Jaki"/>
    <s v="Manu"/>
    <x v="1"/>
    <d v="2005-01-03T00:00:00"/>
    <x v="0"/>
    <s v="ON"/>
    <x v="20"/>
    <n v="169"/>
    <n v="70"/>
  </r>
  <r>
    <n v="56"/>
    <s v="Tem"/>
    <s v="Clarke"/>
    <x v="1"/>
    <d v="1980-10-31T00:00:00"/>
    <x v="16"/>
    <s v="ON"/>
    <x v="0"/>
    <n v="153"/>
    <n v="74"/>
  </r>
  <r>
    <n v="57"/>
    <s v="Alan"/>
    <s v="Gordon"/>
    <x v="1"/>
    <d v="1986-10-13T00:00:00"/>
    <x v="17"/>
    <s v="ON"/>
    <x v="8"/>
    <n v="174"/>
    <n v="69"/>
  </r>
  <r>
    <n v="58"/>
    <s v="Joseph"/>
    <s v="Malvern"/>
    <x v="1"/>
    <d v="1953-10-19T00:00:00"/>
    <x v="18"/>
    <s v="ON"/>
    <x v="0"/>
    <n v="190"/>
    <n v="91"/>
  </r>
  <r>
    <n v="59"/>
    <s v="Nea"/>
    <s v="Hollins"/>
    <x v="0"/>
    <d v="1973-06-28T00:00:00"/>
    <x v="0"/>
    <s v="ON"/>
    <x v="5"/>
    <n v="165"/>
    <n v="102"/>
  </r>
  <r>
    <n v="60"/>
    <s v="Henry"/>
    <s v="Farrell"/>
    <x v="1"/>
    <d v="1994-07-17T00:00:00"/>
    <x v="9"/>
    <s v="ON"/>
    <x v="0"/>
    <n v="159"/>
    <n v="87"/>
  </r>
  <r>
    <n v="61"/>
    <s v="Angela"/>
    <s v="Anderson"/>
    <x v="0"/>
    <d v="1989-12-18T00:00:00"/>
    <x v="19"/>
    <s v="ON"/>
    <x v="0"/>
    <n v="148"/>
    <n v="71"/>
  </r>
  <r>
    <n v="62"/>
    <s v="Walter"/>
    <s v="Bulstrode"/>
    <x v="1"/>
    <d v="1957-12-08T00:00:00"/>
    <x v="16"/>
    <s v="ON"/>
    <x v="5"/>
    <n v="160"/>
    <n v="73"/>
  </r>
  <r>
    <n v="63"/>
    <s v="Penny"/>
    <s v="Wanawake"/>
    <x v="0"/>
    <d v="1928-06-22T00:00:00"/>
    <x v="18"/>
    <s v="ON"/>
    <x v="0"/>
    <n v="152"/>
    <n v="61"/>
  </r>
  <r>
    <n v="64"/>
    <s v="Joyce"/>
    <s v="Arden"/>
    <x v="0"/>
    <d v="1952-06-01T00:00:00"/>
    <x v="0"/>
    <s v="ON"/>
    <x v="0"/>
    <n v="170"/>
    <n v="91"/>
  </r>
  <r>
    <n v="65"/>
    <s v="Julie"/>
    <s v="Cooper"/>
    <x v="0"/>
    <d v="2002-10-11T00:00:00"/>
    <x v="20"/>
    <s v="ON"/>
    <x v="21"/>
    <n v="183"/>
    <n v="69"/>
  </r>
  <r>
    <n v="66"/>
    <s v="Sue"/>
    <s v="Tennison"/>
    <x v="0"/>
    <d v="1950-03-20T00:00:00"/>
    <x v="0"/>
    <s v="ON"/>
    <x v="4"/>
    <n v="176"/>
    <n v="96"/>
  </r>
  <r>
    <n v="67"/>
    <s v="Adam"/>
    <s v="Crane"/>
    <x v="1"/>
    <d v="2003-12-30T00:00:00"/>
    <x v="21"/>
    <s v="ON"/>
    <x v="5"/>
    <n v="166"/>
    <n v="73"/>
  </r>
  <r>
    <n v="68"/>
    <s v="Arnold"/>
    <s v="White"/>
    <x v="1"/>
    <d v="1978-10-02T00:00:00"/>
    <x v="0"/>
    <s v="ON"/>
    <x v="0"/>
    <n v="211"/>
    <n v="107"/>
  </r>
  <r>
    <n v="69"/>
    <s v="John"/>
    <s v="Henry"/>
    <x v="1"/>
    <d v="1984-05-15T00:00:00"/>
    <x v="0"/>
    <s v="ON"/>
    <x v="5"/>
    <n v="175"/>
    <n v="77"/>
  </r>
  <r>
    <n v="70"/>
    <s v="Tony"/>
    <s v="Powell"/>
    <x v="1"/>
    <d v="1960-05-21T00:00:00"/>
    <x v="22"/>
    <s v="ON"/>
    <x v="22"/>
    <n v="201"/>
    <n v="116"/>
  </r>
  <r>
    <n v="71"/>
    <s v="Caesar"/>
    <s v="Enrico"/>
    <x v="1"/>
    <d v="1987-07-13T00:00:00"/>
    <x v="0"/>
    <s v="ON"/>
    <x v="23"/>
    <n v="185"/>
    <n v="122"/>
  </r>
  <r>
    <n v="72"/>
    <s v="Ethel"/>
    <s v="Stillman"/>
    <x v="0"/>
    <d v="1983-05-18T00:00:00"/>
    <x v="6"/>
    <s v="ON"/>
    <x v="4"/>
    <n v="163"/>
    <n v="88"/>
  </r>
  <r>
    <n v="73"/>
    <s v="Alberto"/>
    <s v="Napoli"/>
    <x v="1"/>
    <d v="1983-05-18T00:00:00"/>
    <x v="6"/>
    <s v="ON"/>
    <x v="4"/>
    <n v="198"/>
    <n v="110"/>
  </r>
  <r>
    <n v="74"/>
    <s v="Elisa"/>
    <s v="Maza"/>
    <x v="0"/>
    <d v="1934-04-17T00:00:00"/>
    <x v="23"/>
    <s v="ON"/>
    <x v="0"/>
    <n v="149"/>
    <n v="71"/>
  </r>
  <r>
    <n v="75"/>
    <s v="Alexei"/>
    <s v="Franchetti"/>
    <x v="1"/>
    <d v="1977-11-03T00:00:00"/>
    <x v="24"/>
    <s v="SK"/>
    <x v="24"/>
    <n v="183"/>
    <n v="115"/>
  </r>
  <r>
    <n v="76"/>
    <s v="Tristan"/>
    <s v="Sawyer"/>
    <x v="1"/>
    <d v="1987-03-23T00:00:00"/>
    <x v="25"/>
    <s v="AB"/>
    <x v="8"/>
    <n v="183"/>
    <n v="128"/>
  </r>
  <r>
    <n v="77"/>
    <s v="Elly"/>
    <s v="Kedward"/>
    <x v="0"/>
    <d v="1987-10-11T00:00:00"/>
    <x v="0"/>
    <s v="ON"/>
    <x v="25"/>
    <n v="147"/>
    <n v="67"/>
  </r>
  <r>
    <n v="78"/>
    <s v="Fred"/>
    <s v="Banzai"/>
    <x v="1"/>
    <d v="1984-03-12T00:00:00"/>
    <x v="6"/>
    <s v="ON"/>
    <x v="4"/>
    <n v="153"/>
    <n v="73"/>
  </r>
  <r>
    <n v="79"/>
    <s v="Deborah"/>
    <s v="Stewart"/>
    <x v="0"/>
    <d v="1989-02-09T00:00:00"/>
    <x v="0"/>
    <s v="ON"/>
    <x v="0"/>
    <n v="180"/>
    <n v="113"/>
  </r>
  <r>
    <n v="80"/>
    <s v="Norton"/>
    <s v="Jenkins"/>
    <x v="1"/>
    <d v="1987-02-24T00:00:00"/>
    <x v="0"/>
    <s v="ON"/>
    <x v="0"/>
    <n v="172"/>
    <n v="86"/>
  </r>
  <r>
    <n v="81"/>
    <s v="Cordelia"/>
    <s v="Chase"/>
    <x v="0"/>
    <d v="1978-03-18T00:00:00"/>
    <x v="0"/>
    <s v="ON"/>
    <x v="0"/>
    <n v="144"/>
    <n v="66"/>
  </r>
  <r>
    <n v="82"/>
    <s v="Harris"/>
    <s v="Claibourne"/>
    <x v="1"/>
    <d v="1939-03-12T00:00:00"/>
    <x v="0"/>
    <s v="ON"/>
    <x v="5"/>
    <n v="175"/>
    <n v="78"/>
  </r>
  <r>
    <n v="83"/>
    <s v="Mimi"/>
    <s v="Tachikawa"/>
    <x v="0"/>
    <d v="1947-02-06T00:00:00"/>
    <x v="0"/>
    <s v="ON"/>
    <x v="5"/>
    <n v="179"/>
    <n v="105"/>
  </r>
  <r>
    <n v="84"/>
    <s v="Roderick"/>
    <s v="Shimura"/>
    <x v="1"/>
    <d v="1988-09-17T00:00:00"/>
    <x v="5"/>
    <s v="ON"/>
    <x v="0"/>
    <n v="193"/>
    <n v="122"/>
  </r>
  <r>
    <n v="85"/>
    <s v="Dana"/>
    <s v="Spellman"/>
    <x v="0"/>
    <d v="1958-06-29T00:00:00"/>
    <x v="6"/>
    <s v="ON"/>
    <x v="26"/>
    <n v="172"/>
    <n v="95"/>
  </r>
  <r>
    <n v="86"/>
    <s v="Howard"/>
    <s v="Saint"/>
    <x v="1"/>
    <d v="1973-01-12T00:00:00"/>
    <x v="3"/>
    <s v="ON"/>
    <x v="20"/>
    <n v="187"/>
    <n v="111"/>
  </r>
  <r>
    <n v="87"/>
    <s v="Cassie"/>
    <s v="Hughes"/>
    <x v="0"/>
    <d v="1978-11-13T00:00:00"/>
    <x v="5"/>
    <s v="ON"/>
    <x v="0"/>
    <n v="163"/>
    <n v="97"/>
  </r>
  <r>
    <n v="88"/>
    <s v="Marietta"/>
    <s v="Edgecombe"/>
    <x v="0"/>
    <d v="1987-12-26T00:00:00"/>
    <x v="26"/>
    <s v="ON"/>
    <x v="0"/>
    <n v="154"/>
    <n v="74"/>
  </r>
  <r>
    <n v="89"/>
    <s v="Morgan"/>
    <s v="Graham"/>
    <x v="1"/>
    <d v="2001-07-23T00:00:00"/>
    <x v="0"/>
    <s v="ON"/>
    <x v="8"/>
    <n v="209"/>
    <n v="91"/>
  </r>
  <r>
    <n v="90"/>
    <s v="Mable"/>
    <s v="Graham"/>
    <x v="0"/>
    <d v="1971-06-21T00:00:00"/>
    <x v="27"/>
    <s v="ON"/>
    <x v="27"/>
    <n v="182"/>
    <n v="82"/>
  </r>
  <r>
    <n v="91"/>
    <s v="Bobbie"/>
    <s v="Spencer"/>
    <x v="0"/>
    <d v="2007-08-30T00:00:00"/>
    <x v="0"/>
    <s v="ON"/>
    <x v="0"/>
    <n v="130"/>
    <n v="46"/>
  </r>
  <r>
    <n v="92"/>
    <s v="Daphne"/>
    <s v="Waturs"/>
    <x v="0"/>
    <d v="1979-08-31T00:00:00"/>
    <x v="5"/>
    <s v="ON"/>
    <x v="0"/>
    <n v="169"/>
    <n v="100"/>
  </r>
  <r>
    <n v="93"/>
    <s v="Basil"/>
    <s v="Preston"/>
    <x v="1"/>
    <d v="1978-04-03T00:00:00"/>
    <x v="2"/>
    <s v="ON"/>
    <x v="0"/>
    <n v="150"/>
    <n v="71"/>
  </r>
  <r>
    <n v="94"/>
    <s v="Lady"/>
    <s v="Prefect"/>
    <x v="0"/>
    <d v="1978-03-22T00:00:00"/>
    <x v="12"/>
    <s v="ON"/>
    <x v="23"/>
    <n v="145"/>
    <n v="64"/>
  </r>
  <r>
    <n v="95"/>
    <s v="Violet"/>
    <s v="Strange"/>
    <x v="0"/>
    <d v="1978-06-19T00:00:00"/>
    <x v="0"/>
    <s v="ON"/>
    <x v="5"/>
    <n v="146"/>
    <n v="70"/>
  </r>
  <r>
    <n v="96"/>
    <s v="Harry"/>
    <s v="Sigel"/>
    <x v="1"/>
    <d v="1989-02-05T00:00:00"/>
    <x v="0"/>
    <s v="ON"/>
    <x v="23"/>
    <n v="148"/>
    <n v="62"/>
  </r>
  <r>
    <n v="97"/>
    <s v="Harper"/>
    <s v="Burdock"/>
    <x v="0"/>
    <d v="1961-01-29T00:00:00"/>
    <x v="0"/>
    <s v="ON"/>
    <x v="11"/>
    <n v="166"/>
    <n v="93"/>
  </r>
  <r>
    <n v="98"/>
    <s v="Douglas"/>
    <s v="Murphy"/>
    <x v="1"/>
    <d v="1968-11-11T00:00:00"/>
    <x v="6"/>
    <s v="ON"/>
    <x v="8"/>
    <n v="207"/>
    <n v="108"/>
  </r>
  <r>
    <n v="99"/>
    <s v="Amy"/>
    <s v="Meedhan"/>
    <x v="0"/>
    <d v="1991-08-19T00:00:00"/>
    <x v="0"/>
    <s v="ON"/>
    <x v="5"/>
    <n v="151"/>
    <n v="61"/>
  </r>
  <r>
    <n v="100"/>
    <s v="Jin"/>
    <s v="Sigel"/>
    <x v="1"/>
    <d v="1938-08-24T00:00:00"/>
    <x v="3"/>
    <s v="ON"/>
    <x v="0"/>
    <n v="168"/>
    <n v="78"/>
  </r>
  <r>
    <n v="101"/>
    <s v="Simon"/>
    <s v="Williams"/>
    <x v="1"/>
    <d v="1968-01-05T00:00:00"/>
    <x v="0"/>
    <s v="ON"/>
    <x v="8"/>
    <n v="154"/>
    <n v="87"/>
  </r>
  <r>
    <n v="102"/>
    <s v="Robin"/>
    <s v="Starveling"/>
    <x v="1"/>
    <d v="1963-01-02T00:00:00"/>
    <x v="28"/>
    <s v="NL"/>
    <x v="10"/>
    <n v="206"/>
    <n v="116"/>
  </r>
  <r>
    <n v="103"/>
    <s v="Eloise"/>
    <s v="Farrell"/>
    <x v="0"/>
    <d v="2011-02-25T00:00:00"/>
    <x v="0"/>
    <s v="ON"/>
    <x v="8"/>
    <n v="102"/>
    <n v="33"/>
  </r>
  <r>
    <n v="104"/>
    <s v="Katie"/>
    <s v="Lewis"/>
    <x v="0"/>
    <d v="1953-07-04T00:00:00"/>
    <x v="29"/>
    <s v="ON"/>
    <x v="28"/>
    <n v="151"/>
    <n v="54"/>
  </r>
  <r>
    <n v="105"/>
    <s v="Ritsuko"/>
    <s v="Johnson"/>
    <x v="0"/>
    <d v="1940-09-01T00:00:00"/>
    <x v="30"/>
    <s v="ON"/>
    <x v="0"/>
    <n v="173"/>
    <n v="105"/>
  </r>
  <r>
    <n v="106"/>
    <s v="Natsumi"/>
    <s v="Grissom"/>
    <x v="0"/>
    <d v="1984-02-07T00:00:00"/>
    <x v="20"/>
    <s v="ON"/>
    <x v="5"/>
    <n v="169"/>
    <n v="105"/>
  </r>
  <r>
    <n v="107"/>
    <s v="Ivy"/>
    <s v="Brennan"/>
    <x v="0"/>
    <d v="1984-02-07T00:00:00"/>
    <x v="20"/>
    <s v="ON"/>
    <x v="5"/>
    <n v="145"/>
    <n v="65"/>
  </r>
  <r>
    <n v="108"/>
    <s v="Wilson"/>
    <s v="Fisk"/>
    <x v="1"/>
    <d v="1925-02-18T00:00:00"/>
    <x v="0"/>
    <s v="ON"/>
    <x v="0"/>
    <n v="211"/>
    <n v="129"/>
  </r>
  <r>
    <n v="109"/>
    <s v="Ford"/>
    <s v="Neri"/>
    <x v="1"/>
    <d v="1988-02-16T00:00:00"/>
    <x v="2"/>
    <s v="ON"/>
    <x v="29"/>
    <n v="192"/>
    <n v="125"/>
  </r>
  <r>
    <n v="110"/>
    <s v="Grace"/>
    <s v="Pearle"/>
    <x v="0"/>
    <d v="2014-04-03T00:00:00"/>
    <x v="0"/>
    <s v="ON"/>
    <x v="30"/>
    <n v="76"/>
    <n v="21"/>
  </r>
  <r>
    <n v="111"/>
    <s v="Eddie"/>
    <s v="Jessup"/>
    <x v="1"/>
    <d v="1968-02-02T00:00:00"/>
    <x v="0"/>
    <s v="ON"/>
    <x v="8"/>
    <n v="198"/>
    <n v="114"/>
  </r>
  <r>
    <n v="112"/>
    <s v="Jane"/>
    <s v="Rizzoli"/>
    <x v="0"/>
    <d v="1982-02-05T00:00:00"/>
    <x v="31"/>
    <s v="ON"/>
    <x v="31"/>
    <n v="174"/>
    <n v="94"/>
  </r>
  <r>
    <n v="113"/>
    <s v="Yuri"/>
    <s v="Hajime"/>
    <x v="1"/>
    <d v="1989-02-15T00:00:00"/>
    <x v="32"/>
    <s v="MB"/>
    <x v="5"/>
    <n v="159"/>
    <n v="76"/>
  </r>
  <r>
    <n v="114"/>
    <s v="Alecto"/>
    <s v="Allen"/>
    <x v="0"/>
    <d v="1985-05-30T00:00:00"/>
    <x v="0"/>
    <s v="ON"/>
    <x v="5"/>
    <n v="159"/>
    <n v="63"/>
  </r>
  <r>
    <n v="115"/>
    <s v="Harper"/>
    <s v="Lopez-Fitzgerald"/>
    <x v="0"/>
    <d v="1969-04-09T00:00:00"/>
    <x v="2"/>
    <s v="ON"/>
    <x v="4"/>
    <n v="145"/>
    <n v="66"/>
  </r>
  <r>
    <n v="116"/>
    <s v="Jane"/>
    <s v="Tennison"/>
    <x v="0"/>
    <d v="1988-01-14T00:00:00"/>
    <x v="0"/>
    <s v="ON"/>
    <x v="0"/>
    <n v="177"/>
    <n v="118"/>
  </r>
  <r>
    <n v="117"/>
    <s v="Hannah"/>
    <s v="Dresden"/>
    <x v="0"/>
    <d v="1925-06-06T00:00:00"/>
    <x v="0"/>
    <s v="ON"/>
    <x v="0"/>
    <n v="175"/>
    <n v="106"/>
  </r>
  <r>
    <n v="118"/>
    <s v="Miss"/>
    <s v="Holmes"/>
    <x v="0"/>
    <d v="1968-07-04T00:00:00"/>
    <x v="0"/>
    <s v="ON"/>
    <x v="0"/>
    <n v="160"/>
    <n v="52"/>
  </r>
  <r>
    <n v="119"/>
    <s v="Ana"/>
    <s v="Cortez"/>
    <x v="0"/>
    <d v="1976-07-15T00:00:00"/>
    <x v="0"/>
    <s v="ON"/>
    <x v="8"/>
    <n v="150"/>
    <n v="57"/>
  </r>
  <r>
    <n v="120"/>
    <s v="Ronnie"/>
    <s v="Schibetta"/>
    <x v="1"/>
    <d v="2004-09-23T00:00:00"/>
    <x v="33"/>
    <s v="ON"/>
    <x v="6"/>
    <n v="176"/>
    <n v="75"/>
  </r>
  <r>
    <n v="121"/>
    <s v="Thomas"/>
    <s v="Meacham"/>
    <x v="1"/>
    <d v="1967-01-06T00:00:00"/>
    <x v="0"/>
    <s v="ON"/>
    <x v="11"/>
    <n v="189"/>
    <n v="111"/>
  </r>
  <r>
    <n v="122"/>
    <s v="Victor"/>
    <s v="Reilly"/>
    <x v="1"/>
    <d v="1975-12-16T00:00:00"/>
    <x v="0"/>
    <s v="ON"/>
    <x v="17"/>
    <n v="198"/>
    <n v="108"/>
  </r>
  <r>
    <n v="123"/>
    <s v="Joe"/>
    <s v="Noble"/>
    <x v="1"/>
    <d v="1960-05-17T00:00:00"/>
    <x v="0"/>
    <s v="ON"/>
    <x v="5"/>
    <n v="145"/>
    <n v="63"/>
  </r>
  <r>
    <n v="124"/>
    <s v="Luis"/>
    <s v="Lopez-Fitzgerald"/>
    <x v="1"/>
    <d v="1964-02-23T00:00:00"/>
    <x v="2"/>
    <s v="ON"/>
    <x v="5"/>
    <n v="150"/>
    <n v="83"/>
  </r>
  <r>
    <n v="125"/>
    <s v="Brynn"/>
    <s v="Spellman"/>
    <x v="0"/>
    <d v="1989-01-10T00:00:00"/>
    <x v="29"/>
    <s v="ON"/>
    <x v="0"/>
    <n v="169"/>
    <n v="99"/>
  </r>
  <r>
    <n v="126"/>
    <s v="Juliet"/>
    <s v="Parrish"/>
    <x v="0"/>
    <d v="1964-08-30T00:00:00"/>
    <x v="34"/>
    <s v="MB"/>
    <x v="11"/>
    <n v="160"/>
    <n v="62"/>
  </r>
  <r>
    <n v="127"/>
    <s v="Tia"/>
    <s v="Dalma"/>
    <x v="0"/>
    <d v="1968-02-15T00:00:00"/>
    <x v="2"/>
    <s v="ON"/>
    <x v="0"/>
    <n v="154"/>
    <n v="70"/>
  </r>
  <r>
    <n v="128"/>
    <s v="Harriet"/>
    <s v="Hayes"/>
    <x v="0"/>
    <d v="2000-04-16T00:00:00"/>
    <x v="35"/>
    <s v="QC"/>
    <x v="32"/>
    <n v="170"/>
    <n v="90"/>
  </r>
  <r>
    <n v="129"/>
    <s v="Orla"/>
    <s v="Scully"/>
    <x v="0"/>
    <d v="1939-04-29T00:00:00"/>
    <x v="36"/>
    <s v="ON"/>
    <x v="5"/>
    <n v="181"/>
    <n v="114"/>
  </r>
  <r>
    <n v="130"/>
    <s v="Irene"/>
    <s v="Malvern"/>
    <x v="0"/>
    <d v="1987-12-30T00:00:00"/>
    <x v="0"/>
    <s v="ON"/>
    <x v="0"/>
    <n v="152"/>
    <n v="56"/>
  </r>
  <r>
    <n v="131"/>
    <s v="Frank"/>
    <s v="Carlos"/>
    <x v="1"/>
    <d v="1986-01-07T00:00:00"/>
    <x v="2"/>
    <s v="ON"/>
    <x v="5"/>
    <n v="197"/>
    <n v="106"/>
  </r>
  <r>
    <n v="132"/>
    <s v="Reginald"/>
    <s v="Robert"/>
    <x v="1"/>
    <d v="1968-07-12T00:00:00"/>
    <x v="37"/>
    <s v="ON"/>
    <x v="8"/>
    <n v="159"/>
    <n v="66"/>
  </r>
  <r>
    <n v="133"/>
    <s v="Constance"/>
    <s v="Schrute"/>
    <x v="0"/>
    <d v="1993-04-04T00:00:00"/>
    <x v="0"/>
    <s v="ON"/>
    <x v="5"/>
    <n v="155"/>
    <n v="51"/>
  </r>
  <r>
    <n v="134"/>
    <s v="Mickey"/>
    <s v="Angie"/>
    <x v="1"/>
    <d v="1993-04-04T00:00:00"/>
    <x v="0"/>
    <s v="ON"/>
    <x v="5"/>
    <n v="163"/>
    <n v="86"/>
  </r>
  <r>
    <n v="135"/>
    <s v="Jackson"/>
    <s v="Lake"/>
    <x v="1"/>
    <d v="1943-03-14T00:00:00"/>
    <x v="8"/>
    <s v="ON"/>
    <x v="33"/>
    <n v="151"/>
    <n v="83"/>
  </r>
  <r>
    <n v="136"/>
    <s v="Ann"/>
    <s v="Ogawa"/>
    <x v="0"/>
    <d v="1950-02-09T00:00:00"/>
    <x v="0"/>
    <s v="ON"/>
    <x v="0"/>
    <n v="172"/>
    <n v="84"/>
  </r>
  <r>
    <n v="137"/>
    <s v="Harry"/>
    <s v="Batt"/>
    <x v="1"/>
    <d v="1984-06-26T00:00:00"/>
    <x v="0"/>
    <s v="ON"/>
    <x v="8"/>
    <n v="189"/>
    <n v="113"/>
  </r>
  <r>
    <n v="138"/>
    <s v="Yusuke"/>
    <s v="Urameshi"/>
    <x v="1"/>
    <d v="1978-08-18T00:00:00"/>
    <x v="0"/>
    <s v="ON"/>
    <x v="0"/>
    <n v="182"/>
    <n v="111"/>
  </r>
  <r>
    <n v="139"/>
    <s v="Briareos"/>
    <s v="Hecatonchires"/>
    <x v="1"/>
    <d v="1963-05-16T00:00:00"/>
    <x v="38"/>
    <s v="ON"/>
    <x v="0"/>
    <n v="175"/>
    <n v="65"/>
  </r>
  <r>
    <n v="140"/>
    <s v="Tabitha"/>
    <s v="Lenox"/>
    <x v="0"/>
    <d v="1983-01-17T00:00:00"/>
    <x v="39"/>
    <s v="ON"/>
    <x v="0"/>
    <n v="154"/>
    <n v="64"/>
  </r>
  <r>
    <n v="141"/>
    <s v="Wendy"/>
    <s v="Williams"/>
    <x v="0"/>
    <d v="1982-05-20T00:00:00"/>
    <x v="0"/>
    <s v="ON"/>
    <x v="34"/>
    <n v="167"/>
    <n v="88"/>
  </r>
  <r>
    <n v="142"/>
    <s v="James"/>
    <s v="MacAllister"/>
    <x v="1"/>
    <d v="2011-12-16T00:00:00"/>
    <x v="0"/>
    <s v="ON"/>
    <x v="0"/>
    <n v="101"/>
    <n v="36"/>
  </r>
  <r>
    <n v="143"/>
    <s v="Thomas"/>
    <s v="Stockmann"/>
    <x v="1"/>
    <d v="1962-01-16T00:00:00"/>
    <x v="33"/>
    <s v="ON"/>
    <x v="5"/>
    <n v="207"/>
    <n v="104"/>
  </r>
  <r>
    <n v="144"/>
    <s v="Ellen"/>
    <s v="Holmes"/>
    <x v="0"/>
    <d v="1988-10-17T00:00:00"/>
    <x v="2"/>
    <s v="ON"/>
    <x v="0"/>
    <n v="174"/>
    <n v="101"/>
  </r>
  <r>
    <n v="145"/>
    <s v="Brian"/>
    <s v="Feedbag"/>
    <x v="1"/>
    <d v="1968-01-31T00:00:00"/>
    <x v="0"/>
    <s v="ON"/>
    <x v="5"/>
    <n v="190"/>
    <n v="124"/>
  </r>
  <r>
    <n v="146"/>
    <s v="Jack"/>
    <s v="Meeks"/>
    <x v="1"/>
    <d v="1933-06-03T00:00:00"/>
    <x v="0"/>
    <s v="ON"/>
    <x v="8"/>
    <n v="189"/>
    <n v="114"/>
  </r>
  <r>
    <n v="147"/>
    <s v="Shvaughn"/>
    <s v="Erin"/>
    <x v="0"/>
    <d v="1960-10-06T00:00:00"/>
    <x v="0"/>
    <s v="ON"/>
    <x v="35"/>
    <n v="178"/>
    <n v="115"/>
  </r>
  <r>
    <n v="148"/>
    <s v="Paul"/>
    <s v="McGrew"/>
    <x v="1"/>
    <d v="1951-10-07T00:00:00"/>
    <x v="0"/>
    <s v="ON"/>
    <x v="0"/>
    <n v="152"/>
    <n v="78"/>
  </r>
  <r>
    <n v="149"/>
    <s v="Maxim"/>
    <s v="McCall"/>
    <x v="1"/>
    <d v="1975-02-11T00:00:00"/>
    <x v="37"/>
    <s v="ON"/>
    <x v="36"/>
    <n v="200"/>
    <n v="106"/>
  </r>
  <r>
    <n v="150"/>
    <s v="YUko"/>
    <s v="Ichihara"/>
    <x v="0"/>
    <d v="1953-06-02T00:00:00"/>
    <x v="40"/>
    <s v="ON"/>
    <x v="5"/>
    <n v="147"/>
    <n v="51"/>
  </r>
  <r>
    <n v="151"/>
    <s v="Stella"/>
    <s v="McAllister"/>
    <x v="0"/>
    <d v="1953-12-03T00:00:00"/>
    <x v="41"/>
    <s v="AB"/>
    <x v="5"/>
    <n v="161"/>
    <n v="74"/>
  </r>
  <r>
    <n v="152"/>
    <s v="Blanche"/>
    <s v="Rajasthan"/>
    <x v="0"/>
    <d v="1953-12-03T00:00:00"/>
    <x v="41"/>
    <s v="AB"/>
    <x v="5"/>
    <n v="163"/>
    <n v="91"/>
  </r>
  <r>
    <n v="153"/>
    <s v="John"/>
    <s v="Grissom"/>
    <x v="1"/>
    <d v="1969-06-21T00:00:00"/>
    <x v="0"/>
    <s v="ON"/>
    <x v="29"/>
    <n v="147"/>
    <n v="70"/>
  </r>
  <r>
    <n v="154"/>
    <s v="Barry"/>
    <s v="Riviera"/>
    <x v="1"/>
    <d v="1948-08-28T00:00:00"/>
    <x v="0"/>
    <s v="ON"/>
    <x v="5"/>
    <n v="197"/>
    <n v="103"/>
  </r>
  <r>
    <n v="155"/>
    <s v="Sally"/>
    <s v="Quirk"/>
    <x v="0"/>
    <d v="1964-07-03T00:00:00"/>
    <x v="0"/>
    <s v="ON"/>
    <x v="11"/>
    <n v="182"/>
    <n v="93"/>
  </r>
  <r>
    <n v="156"/>
    <s v="Seto"/>
    <s v="Kaiba"/>
    <x v="1"/>
    <d v="1987-06-26T00:00:00"/>
    <x v="0"/>
    <s v="ON"/>
    <x v="36"/>
    <n v="151"/>
    <n v="63"/>
  </r>
  <r>
    <n v="157"/>
    <s v="Chris"/>
    <s v="Hallow"/>
    <x v="1"/>
    <d v="1987-06-26T00:00:00"/>
    <x v="0"/>
    <s v="ON"/>
    <x v="36"/>
    <n v="181"/>
    <n v="119"/>
  </r>
  <r>
    <n v="158"/>
    <s v="Rose"/>
    <s v="Tyrell"/>
    <x v="0"/>
    <d v="1943-03-22T00:00:00"/>
    <x v="0"/>
    <s v="ON"/>
    <x v="0"/>
    <n v="155"/>
    <n v="49"/>
  </r>
  <r>
    <n v="159"/>
    <s v="Stone"/>
    <s v="Mason"/>
    <x v="1"/>
    <d v="1976-04-18T00:00:00"/>
    <x v="0"/>
    <s v="ON"/>
    <x v="8"/>
    <n v="141"/>
    <n v="63"/>
  </r>
  <r>
    <n v="160"/>
    <s v="Sister"/>
    <s v="Van Tassel"/>
    <x v="0"/>
    <d v="1950-03-17T00:00:00"/>
    <x v="0"/>
    <s v="ON"/>
    <x v="0"/>
    <n v="171"/>
    <n v="106"/>
  </r>
  <r>
    <n v="161"/>
    <s v="Christine"/>
    <s v="White"/>
    <x v="0"/>
    <d v="1982-08-28T00:00:00"/>
    <x v="42"/>
    <s v="ON"/>
    <x v="23"/>
    <n v="166"/>
    <n v="102"/>
  </r>
  <r>
    <n v="162"/>
    <s v="Vislor"/>
    <s v="Lonnegan"/>
    <x v="1"/>
    <d v="1918-10-06T00:00:00"/>
    <x v="0"/>
    <s v="ON"/>
    <x v="5"/>
    <n v="194"/>
    <n v="135"/>
  </r>
  <r>
    <n v="163"/>
    <s v="Tom"/>
    <s v="Cortez"/>
    <x v="1"/>
    <d v="1996-10-16T00:00:00"/>
    <x v="0"/>
    <s v="ON"/>
    <x v="0"/>
    <n v="210"/>
    <n v="101"/>
  </r>
  <r>
    <n v="164"/>
    <s v="Betty"/>
    <s v="Pullman"/>
    <x v="0"/>
    <d v="1968-02-20T00:00:00"/>
    <x v="43"/>
    <s v="ON"/>
    <x v="5"/>
    <n v="151"/>
    <n v="54"/>
  </r>
  <r>
    <n v="165"/>
    <s v="Georgina"/>
    <s v="Shannon"/>
    <x v="0"/>
    <d v="1983-02-04T00:00:00"/>
    <x v="0"/>
    <s v="ON"/>
    <x v="5"/>
    <n v="166"/>
    <n v="85"/>
  </r>
  <r>
    <n v="166"/>
    <s v="Kirk"/>
    <s v="Double"/>
    <x v="1"/>
    <d v="2011-03-05T00:00:00"/>
    <x v="6"/>
    <s v="ON"/>
    <x v="0"/>
    <n v="114"/>
    <n v="39"/>
  </r>
  <r>
    <n v="167"/>
    <s v="John"/>
    <s v="Kegedi"/>
    <x v="1"/>
    <d v="1961-06-23T00:00:00"/>
    <x v="2"/>
    <s v="ON"/>
    <x v="5"/>
    <n v="150"/>
    <n v="81"/>
  </r>
  <r>
    <n v="168"/>
    <s v="Henrieta"/>
    <s v="Hettie"/>
    <x v="0"/>
    <d v="1982-08-28T00:00:00"/>
    <x v="6"/>
    <s v="ON"/>
    <x v="4"/>
    <n v="165"/>
    <n v="107"/>
  </r>
  <r>
    <n v="169"/>
    <s v="Patty"/>
    <s v="Jackson"/>
    <x v="0"/>
    <d v="1958-12-02T00:00:00"/>
    <x v="0"/>
    <s v="ON"/>
    <x v="0"/>
    <n v="158"/>
    <n v="64"/>
  </r>
  <r>
    <n v="170"/>
    <s v="Sam"/>
    <s v="Wheeler"/>
    <x v="1"/>
    <d v="1946-06-05T00:00:00"/>
    <x v="0"/>
    <s v="ON"/>
    <x v="8"/>
    <n v="202"/>
    <n v="127"/>
  </r>
  <r>
    <n v="171"/>
    <s v="Susan"/>
    <s v="Foreman"/>
    <x v="0"/>
    <d v="1934-09-07T00:00:00"/>
    <x v="9"/>
    <s v="ON"/>
    <x v="8"/>
    <n v="175"/>
    <n v="114"/>
  </r>
  <r>
    <n v="172"/>
    <s v="Rose"/>
    <s v="Schwartz"/>
    <x v="0"/>
    <d v="1988-07-24T00:00:00"/>
    <x v="44"/>
    <s v="ON"/>
    <x v="5"/>
    <n v="168"/>
    <n v="90"/>
  </r>
  <r>
    <n v="173"/>
    <s v="Maureen"/>
    <s v="Miller"/>
    <x v="0"/>
    <d v="1962-10-29T00:00:00"/>
    <x v="20"/>
    <s v="ON"/>
    <x v="4"/>
    <n v="162"/>
    <n v="60"/>
  </r>
  <r>
    <n v="174"/>
    <s v="Miguel"/>
    <s v="Chino"/>
    <x v="1"/>
    <d v="1958-09-10T00:00:00"/>
    <x v="0"/>
    <s v="ON"/>
    <x v="5"/>
    <n v="146"/>
    <n v="82"/>
  </r>
  <r>
    <n v="175"/>
    <s v="Gerard"/>
    <s v="Garrett"/>
    <x v="1"/>
    <d v="1979-04-12T00:00:00"/>
    <x v="44"/>
    <s v="ON"/>
    <x v="0"/>
    <n v="142"/>
    <n v="63"/>
  </r>
  <r>
    <n v="176"/>
    <s v="Eddie"/>
    <s v="Halliwell"/>
    <x v="1"/>
    <d v="1964-12-05T00:00:00"/>
    <x v="42"/>
    <s v="ON"/>
    <x v="37"/>
    <n v="191"/>
    <n v="104"/>
  </r>
  <r>
    <n v="177"/>
    <s v="Eddie"/>
    <s v="Kennedy"/>
    <x v="1"/>
    <d v="2001-06-04T00:00:00"/>
    <x v="5"/>
    <s v="ON"/>
    <x v="0"/>
    <n v="214"/>
    <n v="89"/>
  </r>
  <r>
    <n v="178"/>
    <s v="Charlie"/>
    <s v="Fairhead"/>
    <x v="1"/>
    <d v="1983-01-29T00:00:00"/>
    <x v="0"/>
    <s v="ON"/>
    <x v="5"/>
    <n v="188"/>
    <n v="122"/>
  </r>
  <r>
    <n v="179"/>
    <s v="Gabrielle"/>
    <s v="Delacour"/>
    <x v="0"/>
    <d v="1986-08-17T00:00:00"/>
    <x v="27"/>
    <s v="ON"/>
    <x v="38"/>
    <n v="176"/>
    <n v="93"/>
  </r>
  <r>
    <n v="180"/>
    <s v="Max"/>
    <s v="Mitchell"/>
    <x v="1"/>
    <d v="1986-09-03T00:00:00"/>
    <x v="0"/>
    <s v="ON"/>
    <x v="5"/>
    <n v="206"/>
    <n v="106"/>
  </r>
  <r>
    <n v="181"/>
    <s v="Anna"/>
    <s v="Henderson"/>
    <x v="0"/>
    <d v="1986-10-31T00:00:00"/>
    <x v="45"/>
    <s v="ON"/>
    <x v="0"/>
    <n v="169"/>
    <n v="118"/>
  </r>
  <r>
    <n v="182"/>
    <s v="Ella"/>
    <s v="Orlock"/>
    <x v="0"/>
    <d v="1934-01-16T00:00:00"/>
    <x v="0"/>
    <s v="ON"/>
    <x v="11"/>
    <n v="176"/>
    <n v="109"/>
  </r>
  <r>
    <n v="183"/>
    <s v="John"/>
    <s v="Russo"/>
    <x v="1"/>
    <d v="1971-05-23T00:00:00"/>
    <x v="5"/>
    <s v="ON"/>
    <x v="8"/>
    <n v="177"/>
    <n v="125"/>
  </r>
  <r>
    <n v="184"/>
    <s v="Derek"/>
    <s v="Frye"/>
    <x v="1"/>
    <d v="1971-05-23T00:00:00"/>
    <x v="5"/>
    <s v="ON"/>
    <x v="8"/>
    <n v="153"/>
    <n v="64"/>
  </r>
  <r>
    <n v="185"/>
    <s v="Jake"/>
    <s v="Granger"/>
    <x v="1"/>
    <d v="1960-07-30T00:00:00"/>
    <x v="46"/>
    <s v="ON"/>
    <x v="0"/>
    <n v="160"/>
    <n v="82"/>
  </r>
  <r>
    <n v="186"/>
    <s v="Kay"/>
    <s v="Mephesto"/>
    <x v="0"/>
    <d v="1968-02-27T00:00:00"/>
    <x v="0"/>
    <s v="ON"/>
    <x v="0"/>
    <n v="171"/>
    <n v="98"/>
  </r>
  <r>
    <n v="187"/>
    <s v="Jack"/>
    <s v="Dalton"/>
    <x v="1"/>
    <d v="1987-03-15T00:00:00"/>
    <x v="12"/>
    <s v="ON"/>
    <x v="0"/>
    <n v="183"/>
    <n v="101"/>
  </r>
  <r>
    <n v="188"/>
    <s v="Jackie"/>
    <s v="Wilcox"/>
    <x v="0"/>
    <d v="1981-12-06T00:00:00"/>
    <x v="0"/>
    <s v="ON"/>
    <x v="5"/>
    <n v="170"/>
    <n v="98"/>
  </r>
  <r>
    <n v="189"/>
    <s v="Alex"/>
    <s v="Travis"/>
    <x v="1"/>
    <d v="1964-06-21T00:00:00"/>
    <x v="47"/>
    <s v="ON"/>
    <x v="23"/>
    <n v="210"/>
    <n v="113"/>
  </r>
  <r>
    <n v="190"/>
    <s v="Hannah"/>
    <s v="Grant"/>
    <x v="0"/>
    <d v="1945-08-01T00:00:00"/>
    <x v="2"/>
    <s v="ON"/>
    <x v="5"/>
    <n v="183"/>
    <n v="91"/>
  </r>
  <r>
    <n v="191"/>
    <s v="Moe"/>
    <s v="Dallas"/>
    <x v="1"/>
    <d v="1945-08-01T00:00:00"/>
    <x v="2"/>
    <s v="ON"/>
    <x v="5"/>
    <n v="157"/>
    <n v="73"/>
  </r>
  <r>
    <n v="192"/>
    <s v="Agnes"/>
    <s v="Sugden"/>
    <x v="0"/>
    <d v="1963-11-17T00:00:00"/>
    <x v="48"/>
    <s v="BC"/>
    <x v="0"/>
    <n v="167"/>
    <n v="110"/>
  </r>
  <r>
    <n v="193"/>
    <s v="Lao"/>
    <s v="Che"/>
    <x v="1"/>
    <d v="1981-05-15T00:00:00"/>
    <x v="0"/>
    <s v="ON"/>
    <x v="0"/>
    <n v="153"/>
    <n v="83"/>
  </r>
  <r>
    <n v="194"/>
    <s v="Chuck"/>
    <s v="Mallory"/>
    <x v="1"/>
    <d v="1977-12-08T00:00:00"/>
    <x v="49"/>
    <s v="ON"/>
    <x v="39"/>
    <n v="207"/>
    <n v="125"/>
  </r>
  <r>
    <n v="195"/>
    <s v="Louis"/>
    <s v="Belski"/>
    <x v="1"/>
    <d v="1956-01-30T00:00:00"/>
    <x v="0"/>
    <s v="ON"/>
    <x v="0"/>
    <n v="199"/>
    <n v="107"/>
  </r>
  <r>
    <n v="196"/>
    <s v="Kima"/>
    <s v="Cropper"/>
    <x v="0"/>
    <d v="1978-11-21T00:00:00"/>
    <x v="0"/>
    <s v="ON"/>
    <x v="0"/>
    <n v="149"/>
    <n v="55"/>
  </r>
  <r>
    <n v="197"/>
    <s v="Alexandra"/>
    <s v="Spofford"/>
    <x v="0"/>
    <d v="1970-05-06T00:00:00"/>
    <x v="6"/>
    <s v="ON"/>
    <x v="8"/>
    <n v="153"/>
    <n v="66"/>
  </r>
  <r>
    <n v="198"/>
    <s v="Penny"/>
    <s v="Edgecombe"/>
    <x v="0"/>
    <d v="1968-04-10T00:00:00"/>
    <x v="0"/>
    <s v="ON"/>
    <x v="8"/>
    <n v="165"/>
    <n v="108"/>
  </r>
  <r>
    <n v="199"/>
    <s v="Peter"/>
    <s v="Nash"/>
    <x v="1"/>
    <d v="1960-09-30T00:00:00"/>
    <x v="18"/>
    <s v="ON"/>
    <x v="0"/>
    <n v="208"/>
    <n v="116"/>
  </r>
  <r>
    <n v="200"/>
    <s v="Paulie"/>
    <s v="Franchetti"/>
    <x v="1"/>
    <d v="1941-06-02T00:00:00"/>
    <x v="0"/>
    <s v="ON"/>
    <x v="40"/>
    <n v="144"/>
    <n v="74"/>
  </r>
  <r>
    <n v="201"/>
    <s v="Nancy"/>
    <s v="Vincent"/>
    <x v="0"/>
    <d v="1970-10-04T00:00:00"/>
    <x v="0"/>
    <s v="ON"/>
    <x v="0"/>
    <n v="150"/>
    <n v="63"/>
  </r>
  <r>
    <n v="202"/>
    <s v="James"/>
    <s v="Lodge"/>
    <x v="1"/>
    <d v="1980-04-05T00:00:00"/>
    <x v="0"/>
    <s v="ON"/>
    <x v="23"/>
    <n v="203"/>
    <n v="105"/>
  </r>
  <r>
    <n v="203"/>
    <s v="Lisa"/>
    <s v="Barclay"/>
    <x v="0"/>
    <d v="1980-02-15T00:00:00"/>
    <x v="20"/>
    <s v="ON"/>
    <x v="0"/>
    <n v="182"/>
    <n v="92"/>
  </r>
  <r>
    <n v="204"/>
    <s v="YUko"/>
    <s v="Short"/>
    <x v="0"/>
    <d v="1940-02-03T00:00:00"/>
    <x v="0"/>
    <s v="ON"/>
    <x v="0"/>
    <n v="170"/>
    <n v="88"/>
  </r>
  <r>
    <n v="205"/>
    <s v="Clarence"/>
    <s v="Boddicker"/>
    <x v="1"/>
    <d v="1972-10-21T00:00:00"/>
    <x v="0"/>
    <s v="ON"/>
    <x v="8"/>
    <n v="179"/>
    <n v="117"/>
  </r>
  <r>
    <n v="206"/>
    <s v="Edward"/>
    <s v="Turtle"/>
    <x v="1"/>
    <d v="1938-06-13T00:00:00"/>
    <x v="50"/>
    <s v="NS"/>
    <x v="0"/>
    <n v="192"/>
    <n v="103"/>
  </r>
  <r>
    <n v="207"/>
    <s v="Jack"/>
    <s v="Disher"/>
    <x v="1"/>
    <d v="1944-01-06T00:00:00"/>
    <x v="0"/>
    <s v="ON"/>
    <x v="5"/>
    <n v="197"/>
    <n v="121"/>
  </r>
  <r>
    <n v="208"/>
    <s v="Henrieta"/>
    <s v="Morrow"/>
    <x v="0"/>
    <d v="1952-06-30T00:00:00"/>
    <x v="6"/>
    <s v="ON"/>
    <x v="0"/>
    <n v="152"/>
    <n v="74"/>
  </r>
  <r>
    <n v="209"/>
    <s v="Lilly"/>
    <s v="Rush"/>
    <x v="0"/>
    <d v="1963-12-13T00:00:00"/>
    <x v="9"/>
    <s v="ON"/>
    <x v="8"/>
    <n v="161"/>
    <n v="63"/>
  </r>
  <r>
    <n v="210"/>
    <s v="Haiku"/>
    <s v="McHuwen"/>
    <x v="1"/>
    <d v="2007-07-08T00:00:00"/>
    <x v="0"/>
    <s v="ON"/>
    <x v="0"/>
    <n v="144"/>
    <n v="58"/>
  </r>
  <r>
    <n v="211"/>
    <s v="Larry"/>
    <s v="Renault"/>
    <x v="1"/>
    <d v="1980-05-02T00:00:00"/>
    <x v="0"/>
    <s v="ON"/>
    <x v="5"/>
    <n v="202"/>
    <n v="102"/>
  </r>
  <r>
    <n v="212"/>
    <s v="Rachel"/>
    <s v="Brockman"/>
    <x v="0"/>
    <d v="1931-01-11T00:00:00"/>
    <x v="51"/>
    <s v="ON"/>
    <x v="41"/>
    <n v="161"/>
    <n v="61"/>
  </r>
  <r>
    <n v="213"/>
    <s v="Vladimir"/>
    <s v="Lem"/>
    <x v="1"/>
    <d v="1938-09-14T00:00:00"/>
    <x v="52"/>
    <s v="ON"/>
    <x v="0"/>
    <n v="166"/>
    <n v="85"/>
  </r>
  <r>
    <n v="214"/>
    <s v="Tiola"/>
    <s v="Oldstagh:"/>
    <x v="0"/>
    <d v="1984-08-24T00:00:00"/>
    <x v="20"/>
    <s v="ON"/>
    <x v="23"/>
    <n v="179"/>
    <n v="114"/>
  </r>
  <r>
    <n v="215"/>
    <s v="Huma"/>
    <s v="Rojo"/>
    <x v="0"/>
    <d v="1981-03-09T00:00:00"/>
    <x v="3"/>
    <s v="ON"/>
    <x v="4"/>
    <n v="168"/>
    <n v="98"/>
  </r>
  <r>
    <n v="216"/>
    <s v="Emma"/>
    <s v="Fansler"/>
    <x v="0"/>
    <d v="1927-09-10T00:00:00"/>
    <x v="0"/>
    <s v="ON"/>
    <x v="5"/>
    <n v="156"/>
    <n v="56"/>
  </r>
  <r>
    <n v="217"/>
    <s v="Mendy"/>
    <s v="Robert"/>
    <x v="1"/>
    <d v="2012-01-02T00:00:00"/>
    <x v="0"/>
    <s v="ON"/>
    <x v="0"/>
    <n v="91"/>
    <n v="32"/>
  </r>
  <r>
    <n v="218"/>
    <s v="Ana"/>
    <s v="Madison"/>
    <x v="0"/>
    <d v="1978-12-13T00:00:00"/>
    <x v="0"/>
    <s v="ON"/>
    <x v="8"/>
    <n v="173"/>
    <n v="120"/>
  </r>
  <r>
    <n v="219"/>
    <s v="Jadu"/>
    <s v="Trivino"/>
    <x v="0"/>
    <d v="1953-04-22T00:00:00"/>
    <x v="0"/>
    <s v="ON"/>
    <x v="0"/>
    <n v="169"/>
    <n v="90"/>
  </r>
  <r>
    <n v="220"/>
    <s v="Elsie"/>
    <s v="Tanner"/>
    <x v="0"/>
    <d v="1988-08-14T00:00:00"/>
    <x v="53"/>
    <s v="ON"/>
    <x v="0"/>
    <n v="164"/>
    <n v="118"/>
  </r>
  <r>
    <n v="221"/>
    <s v="Stanislaus"/>
    <s v="Banzai"/>
    <x v="1"/>
    <d v="1960-02-11T00:00:00"/>
    <x v="8"/>
    <s v="ON"/>
    <x v="42"/>
    <n v="207"/>
    <n v="112"/>
  </r>
  <r>
    <n v="222"/>
    <s v="Harley"/>
    <s v="Dahl"/>
    <x v="0"/>
    <d v="1943-10-26T00:00:00"/>
    <x v="54"/>
    <s v="NS"/>
    <x v="36"/>
    <n v="176"/>
    <n v="105"/>
  </r>
  <r>
    <n v="223"/>
    <s v="Richard"/>
    <s v="Rojo"/>
    <x v="1"/>
    <d v="1985-04-22T00:00:00"/>
    <x v="55"/>
    <s v="ON"/>
    <x v="5"/>
    <n v="161"/>
    <n v="83"/>
  </r>
  <r>
    <n v="224"/>
    <s v="Piper"/>
    <s v="Halliwell"/>
    <x v="0"/>
    <d v="1982-10-17T00:00:00"/>
    <x v="33"/>
    <s v="ON"/>
    <x v="0"/>
    <n v="161"/>
    <n v="52"/>
  </r>
  <r>
    <n v="225"/>
    <s v="Scott"/>
    <s v="Riviera"/>
    <x v="1"/>
    <d v="1971-11-18T00:00:00"/>
    <x v="2"/>
    <s v="ON"/>
    <x v="43"/>
    <n v="148"/>
    <n v="83"/>
  </r>
  <r>
    <n v="226"/>
    <s v="Oliver"/>
    <s v="Lawson"/>
    <x v="1"/>
    <d v="1979-07-29T00:00:00"/>
    <x v="0"/>
    <s v="ON"/>
    <x v="5"/>
    <n v="195"/>
    <n v="113"/>
  </r>
  <r>
    <n v="227"/>
    <s v="Ashley"/>
    <s v="Pensky"/>
    <x v="0"/>
    <d v="1989-06-19T00:00:00"/>
    <x v="0"/>
    <s v="ON"/>
    <x v="0"/>
    <n v="164"/>
    <n v="101"/>
  </r>
  <r>
    <n v="228"/>
    <s v="Artemus"/>
    <s v="Hernandez"/>
    <x v="1"/>
    <d v="1996-10-12T00:00:00"/>
    <x v="56"/>
    <s v="BC"/>
    <x v="44"/>
    <n v="162"/>
    <n v="79"/>
  </r>
  <r>
    <n v="229"/>
    <s v="Ethel"/>
    <s v="Hallow"/>
    <x v="0"/>
    <d v="1987-06-06T00:00:00"/>
    <x v="57"/>
    <s v="ON"/>
    <x v="0"/>
    <n v="151"/>
    <n v="52"/>
  </r>
  <r>
    <n v="230"/>
    <s v="Ben"/>
    <s v="Jackson"/>
    <x v="1"/>
    <d v="1987-07-03T00:00:00"/>
    <x v="0"/>
    <s v="ON"/>
    <x v="0"/>
    <n v="204"/>
    <n v="109"/>
  </r>
  <r>
    <n v="231"/>
    <s v="Septima"/>
    <s v="Stottlemeyer"/>
    <x v="0"/>
    <d v="1963-07-21T00:00:00"/>
    <x v="46"/>
    <s v="ON"/>
    <x v="0"/>
    <n v="170"/>
    <n v="102"/>
  </r>
  <r>
    <n v="232"/>
    <s v="Anthony"/>
    <s v="John"/>
    <x v="1"/>
    <d v="1978-08-17T00:00:00"/>
    <x v="58"/>
    <s v="ON"/>
    <x v="4"/>
    <n v="179"/>
    <n v="106"/>
  </r>
  <r>
    <n v="233"/>
    <s v="Jefferson"/>
    <s v="Thomas"/>
    <x v="1"/>
    <d v="1985-03-06T00:00:00"/>
    <x v="0"/>
    <s v="ON"/>
    <x v="23"/>
    <n v="150"/>
    <n v="79"/>
  </r>
  <r>
    <n v="234"/>
    <s v="Rachel"/>
    <s v="Morgan"/>
    <x v="0"/>
    <d v="1986-07-22T00:00:00"/>
    <x v="3"/>
    <s v="ON"/>
    <x v="0"/>
    <n v="143"/>
    <n v="73"/>
  </r>
  <r>
    <n v="235"/>
    <s v="Sophie"/>
    <s v="Greenaway"/>
    <x v="0"/>
    <d v="1989-05-25T00:00:00"/>
    <x v="0"/>
    <s v="ON"/>
    <x v="23"/>
    <n v="165"/>
    <n v="108"/>
  </r>
  <r>
    <n v="236"/>
    <s v="Ellen"/>
    <s v="Brown"/>
    <x v="0"/>
    <d v="1986-10-19T00:00:00"/>
    <x v="33"/>
    <s v="ON"/>
    <x v="0"/>
    <n v="174"/>
    <n v="103"/>
  </r>
  <r>
    <n v="237"/>
    <s v="Laura"/>
    <s v="Principal"/>
    <x v="0"/>
    <d v="1983-12-29T00:00:00"/>
    <x v="59"/>
    <s v="ON"/>
    <x v="0"/>
    <n v="179"/>
    <n v="104"/>
  </r>
  <r>
    <n v="238"/>
    <s v="Jo"/>
    <s v="Grant"/>
    <x v="0"/>
    <d v="1983-04-13T00:00:00"/>
    <x v="0"/>
    <s v="ON"/>
    <x v="0"/>
    <n v="180"/>
    <n v="108"/>
  </r>
  <r>
    <n v="239"/>
    <s v="Tugg"/>
    <s v="Thomas"/>
    <x v="1"/>
    <d v="1938-10-09T00:00:00"/>
    <x v="0"/>
    <s v="ON"/>
    <x v="8"/>
    <n v="184"/>
    <n v="105"/>
  </r>
  <r>
    <n v="240"/>
    <s v="Bill"/>
    <s v="Hastings"/>
    <x v="1"/>
    <d v="1966-08-11T00:00:00"/>
    <x v="6"/>
    <s v="ON"/>
    <x v="0"/>
    <n v="211"/>
    <n v="113"/>
  </r>
  <r>
    <n v="241"/>
    <s v="Vito"/>
    <s v="Miller"/>
    <x v="1"/>
    <d v="1936-06-28T00:00:00"/>
    <x v="0"/>
    <s v="ON"/>
    <x v="8"/>
    <n v="185"/>
    <n v="106"/>
  </r>
  <r>
    <n v="242"/>
    <s v="Kay"/>
    <s v="Halliwell"/>
    <x v="0"/>
    <d v="1982-06-21T00:00:00"/>
    <x v="0"/>
    <s v="ON"/>
    <x v="28"/>
    <n v="154"/>
    <n v="57"/>
  </r>
  <r>
    <n v="243"/>
    <s v="Lex"/>
    <s v="Luthor"/>
    <x v="1"/>
    <d v="1987-03-13T00:00:00"/>
    <x v="0"/>
    <s v="ON"/>
    <x v="23"/>
    <n v="210"/>
    <n v="125"/>
  </r>
  <r>
    <n v="244"/>
    <s v="Gregory"/>
    <s v="Chandler"/>
    <x v="1"/>
    <d v="1986-01-17T00:00:00"/>
    <x v="8"/>
    <s v="ON"/>
    <x v="45"/>
    <n v="180"/>
    <n v="114"/>
  </r>
  <r>
    <n v="245"/>
    <s v="King"/>
    <s v="Magliozzi"/>
    <x v="1"/>
    <d v="1978-04-14T00:00:00"/>
    <x v="0"/>
    <s v="ON"/>
    <x v="0"/>
    <n v="209"/>
    <n v="125"/>
  </r>
  <r>
    <n v="246"/>
    <s v="Raphael"/>
    <s v="Masaki"/>
    <x v="0"/>
    <d v="1987-02-13T00:00:00"/>
    <x v="0"/>
    <s v="ON"/>
    <x v="5"/>
    <n v="158"/>
    <n v="50"/>
  </r>
  <r>
    <n v="247"/>
    <s v="Vincent"/>
    <s v="Tanner"/>
    <x v="1"/>
    <d v="1993-03-21T00:00:00"/>
    <x v="60"/>
    <s v="ON"/>
    <x v="46"/>
    <n v="205"/>
    <n v="95"/>
  </r>
  <r>
    <n v="248"/>
    <s v="Larry"/>
    <s v="Appleton"/>
    <x v="1"/>
    <d v="1936-08-06T00:00:00"/>
    <x v="0"/>
    <s v="ON"/>
    <x v="0"/>
    <n v="168"/>
    <n v="75"/>
  </r>
  <r>
    <n v="249"/>
    <s v="Angelina"/>
    <s v="Johnson"/>
    <x v="0"/>
    <d v="1987-12-02T00:00:00"/>
    <x v="2"/>
    <s v="ON"/>
    <x v="5"/>
    <n v="162"/>
    <n v="60"/>
  </r>
  <r>
    <n v="250"/>
    <s v="Julian"/>
    <s v="DiGeorge"/>
    <x v="1"/>
    <d v="1988-02-18T00:00:00"/>
    <x v="3"/>
    <s v="ON"/>
    <x v="47"/>
    <n v="142"/>
    <n v="70"/>
  </r>
  <r>
    <n v="251"/>
    <s v="Hecky"/>
    <s v="Dawson"/>
    <x v="1"/>
    <d v="2003-10-06T00:00:00"/>
    <x v="0"/>
    <s v="ON"/>
    <x v="8"/>
    <n v="192"/>
    <n v="79"/>
  </r>
  <r>
    <n v="252"/>
    <s v="Elsa"/>
    <s v="McDonald"/>
    <x v="0"/>
    <d v="1956-06-02T00:00:00"/>
    <x v="0"/>
    <s v="ON"/>
    <x v="0"/>
    <n v="170"/>
    <n v="77"/>
  </r>
  <r>
    <n v="253"/>
    <s v="Darcy"/>
    <s v="Aran"/>
    <x v="0"/>
    <d v="1968-01-13T00:00:00"/>
    <x v="13"/>
    <s v="ON"/>
    <x v="0"/>
    <n v="181"/>
    <n v="109"/>
  </r>
  <r>
    <n v="254"/>
    <s v="Lara"/>
    <s v="Vondopoulos"/>
    <x v="0"/>
    <d v="1946-12-12T00:00:00"/>
    <x v="0"/>
    <s v="ON"/>
    <x v="0"/>
    <n v="147"/>
    <n v="55"/>
  </r>
  <r>
    <n v="255"/>
    <s v="Jack"/>
    <s v="Deth"/>
    <x v="1"/>
    <d v="1982-04-04T00:00:00"/>
    <x v="2"/>
    <s v="ON"/>
    <x v="4"/>
    <n v="164"/>
    <n v="74"/>
  </r>
  <r>
    <n v="256"/>
    <s v="Paul"/>
    <s v="Thomas"/>
    <x v="1"/>
    <d v="1980-05-29T00:00:00"/>
    <x v="6"/>
    <s v="ON"/>
    <x v="5"/>
    <n v="195"/>
    <n v="110"/>
  </r>
  <r>
    <n v="257"/>
    <s v="Charles"/>
    <s v="Xavier"/>
    <x v="1"/>
    <d v="1969-07-07T00:00:00"/>
    <x v="0"/>
    <s v="ON"/>
    <x v="0"/>
    <n v="206"/>
    <n v="114"/>
  </r>
  <r>
    <n v="258"/>
    <s v="Jack"/>
    <s v="Wyatt"/>
    <x v="1"/>
    <d v="1987-08-03T00:00:00"/>
    <x v="0"/>
    <s v="ON"/>
    <x v="0"/>
    <n v="201"/>
    <n v="125"/>
  </r>
  <r>
    <n v="259"/>
    <s v="Georgina"/>
    <s v="Glicker"/>
    <x v="0"/>
    <d v="2010-07-02T00:00:00"/>
    <x v="0"/>
    <s v="ON"/>
    <x v="0"/>
    <n v="109"/>
    <n v="36"/>
  </r>
  <r>
    <n v="260"/>
    <s v="Phil"/>
    <s v="D'Amato"/>
    <x v="1"/>
    <d v="1942-05-13T00:00:00"/>
    <x v="46"/>
    <s v="ON"/>
    <x v="0"/>
    <n v="191"/>
    <n v="110"/>
  </r>
  <r>
    <n v="261"/>
    <s v="Linda"/>
    <s v="Wylie"/>
    <x v="0"/>
    <d v="1939-03-05T00:00:00"/>
    <x v="2"/>
    <s v="ON"/>
    <x v="29"/>
    <n v="176"/>
    <n v="99"/>
  </r>
  <r>
    <n v="262"/>
    <s v="Tim"/>
    <s v="Cool"/>
    <x v="1"/>
    <d v="1979-03-04T00:00:00"/>
    <x v="0"/>
    <s v="ON"/>
    <x v="0"/>
    <n v="146"/>
    <n v="66"/>
  </r>
  <r>
    <n v="263"/>
    <s v="James"/>
    <s v="Langton"/>
    <x v="1"/>
    <d v="1994-07-01T00:00:00"/>
    <x v="0"/>
    <s v="ON"/>
    <x v="5"/>
    <n v="150"/>
    <n v="68"/>
  </r>
  <r>
    <n v="264"/>
    <s v="Morgan"/>
    <s v="Price"/>
    <x v="1"/>
    <d v="2003-02-15T00:00:00"/>
    <x v="6"/>
    <s v="ON"/>
    <x v="5"/>
    <n v="184"/>
    <n v="77"/>
  </r>
  <r>
    <n v="265"/>
    <s v="Nino"/>
    <s v="Brown"/>
    <x v="1"/>
    <d v="1964-09-02T00:00:00"/>
    <x v="61"/>
    <s v="ON"/>
    <x v="48"/>
    <n v="190"/>
    <n v="134"/>
  </r>
  <r>
    <n v="266"/>
    <s v="Kathy"/>
    <s v="O'Rourke"/>
    <x v="0"/>
    <d v="1983-01-10T00:00:00"/>
    <x v="0"/>
    <s v="ON"/>
    <x v="16"/>
    <n v="164"/>
    <n v="110"/>
  </r>
  <r>
    <n v="267"/>
    <s v="Lucky"/>
    <s v="Sugden"/>
    <x v="1"/>
    <d v="1987-04-18T00:00:00"/>
    <x v="60"/>
    <s v="ON"/>
    <x v="8"/>
    <n v="175"/>
    <n v="65"/>
  </r>
  <r>
    <n v="268"/>
    <s v="Jeffrey"/>
    <s v="Anderson"/>
    <x v="1"/>
    <d v="1958-12-07T00:00:00"/>
    <x v="0"/>
    <s v="ON"/>
    <x v="23"/>
    <n v="202"/>
    <n v="98"/>
  </r>
  <r>
    <n v="269"/>
    <s v="Charlie"/>
    <s v="Dalton"/>
    <x v="1"/>
    <d v="1968-03-01T00:00:00"/>
    <x v="0"/>
    <s v="ON"/>
    <x v="5"/>
    <n v="210"/>
    <n v="117"/>
  </r>
  <r>
    <n v="270"/>
    <s v="Kymani"/>
    <s v="Marley"/>
    <x v="1"/>
    <d v="1997-01-02T00:00:00"/>
    <x v="0"/>
    <s v="ON"/>
    <x v="49"/>
    <n v="170"/>
    <n v="84"/>
  </r>
  <r>
    <n v="271"/>
    <s v="Matt"/>
    <s v="Hagen"/>
    <x v="1"/>
    <d v="1963-01-06T00:00:00"/>
    <x v="6"/>
    <s v="ON"/>
    <x v="17"/>
    <n v="178"/>
    <n v="93"/>
  </r>
  <r>
    <n v="272"/>
    <s v="Alejandro"/>
    <s v="Scott"/>
    <x v="1"/>
    <d v="1986-08-10T00:00:00"/>
    <x v="0"/>
    <s v="ON"/>
    <x v="50"/>
    <n v="163"/>
    <n v="83"/>
  </r>
  <r>
    <n v="273"/>
    <s v="Midge"/>
    <s v="Pargeter"/>
    <x v="0"/>
    <d v="1927-02-17T00:00:00"/>
    <x v="18"/>
    <s v="ON"/>
    <x v="0"/>
    <n v="178"/>
    <n v="106"/>
  </r>
  <r>
    <n v="274"/>
    <s v="Peggy"/>
    <s v="Dayton"/>
    <x v="0"/>
    <d v="1972-03-09T00:00:00"/>
    <x v="0"/>
    <s v="ON"/>
    <x v="0"/>
    <n v="154"/>
    <n v="65"/>
  </r>
  <r>
    <n v="275"/>
    <s v="Bill"/>
    <s v="Guerrard"/>
    <x v="1"/>
    <d v="1962-12-22T00:00:00"/>
    <x v="62"/>
    <s v="ON"/>
    <x v="8"/>
    <n v="156"/>
    <n v="65"/>
  </r>
  <r>
    <n v="276"/>
    <s v="Marnie"/>
    <s v="Piper"/>
    <x v="0"/>
    <d v="1960-01-11T00:00:00"/>
    <x v="0"/>
    <s v="ON"/>
    <x v="8"/>
    <n v="148"/>
    <n v="57"/>
  </r>
  <r>
    <n v="277"/>
    <s v="Anna"/>
    <s v="Beaumann"/>
    <x v="0"/>
    <d v="1976-01-03T00:00:00"/>
    <x v="63"/>
    <s v="ON"/>
    <x v="0"/>
    <n v="181"/>
    <n v="100"/>
  </r>
  <r>
    <n v="278"/>
    <s v="Doran"/>
    <s v="Xavier"/>
    <x v="0"/>
    <d v="2011-12-02T00:00:00"/>
    <x v="64"/>
    <s v="ON"/>
    <x v="0"/>
    <n v="94"/>
    <n v="29"/>
  </r>
  <r>
    <n v="279"/>
    <s v="Diane"/>
    <s v="Trent"/>
    <x v="0"/>
    <d v="2011-12-02T00:00:00"/>
    <x v="64"/>
    <s v="ON"/>
    <x v="0"/>
    <n v="86"/>
    <n v="25"/>
  </r>
  <r>
    <n v="280"/>
    <s v="Alex"/>
    <s v="Wilde"/>
    <x v="1"/>
    <d v="1960-06-17T00:00:00"/>
    <x v="0"/>
    <s v="ON"/>
    <x v="5"/>
    <n v="146"/>
    <n v="82"/>
  </r>
  <r>
    <n v="281"/>
    <s v="Robin"/>
    <s v="Hamilton"/>
    <x v="1"/>
    <d v="1956-12-25T00:00:00"/>
    <x v="0"/>
    <s v="ON"/>
    <x v="8"/>
    <n v="187"/>
    <n v="119"/>
  </r>
  <r>
    <n v="282"/>
    <s v="Sam"/>
    <s v="Johnson"/>
    <x v="1"/>
    <d v="1972-07-14T00:00:00"/>
    <x v="3"/>
    <s v="ON"/>
    <x v="0"/>
    <n v="151"/>
    <n v="76"/>
  </r>
  <r>
    <n v="283"/>
    <s v="Peter"/>
    <s v="Leon"/>
    <x v="1"/>
    <d v="1969-03-07T00:00:00"/>
    <x v="65"/>
    <s v="ON"/>
    <x v="0"/>
    <n v="169"/>
    <n v="63"/>
  </r>
  <r>
    <n v="284"/>
    <s v="Rita"/>
    <s v="Nesmith"/>
    <x v="0"/>
    <d v="1978-02-24T00:00:00"/>
    <x v="0"/>
    <s v="ON"/>
    <x v="11"/>
    <n v="157"/>
    <n v="64"/>
  </r>
  <r>
    <n v="285"/>
    <s v="Ruth"/>
    <s v="Martin"/>
    <x v="0"/>
    <d v="1987-08-30T00:00:00"/>
    <x v="66"/>
    <s v="ON"/>
    <x v="49"/>
    <n v="173"/>
    <n v="85"/>
  </r>
  <r>
    <n v="286"/>
    <s v="Joss"/>
    <s v="Peroni"/>
    <x v="1"/>
    <d v="1963-03-02T00:00:00"/>
    <x v="12"/>
    <s v="ON"/>
    <x v="8"/>
    <n v="156"/>
    <n v="63"/>
  </r>
  <r>
    <n v="287"/>
    <s v="Bill"/>
    <s v="Boddicker"/>
    <x v="1"/>
    <d v="1970-10-27T00:00:00"/>
    <x v="67"/>
    <s v="ON"/>
    <x v="11"/>
    <n v="158"/>
    <n v="81"/>
  </r>
  <r>
    <n v="288"/>
    <s v="Carmine"/>
    <s v="Matthews"/>
    <x v="1"/>
    <d v="1986-07-28T00:00:00"/>
    <x v="9"/>
    <s v="ON"/>
    <x v="5"/>
    <n v="209"/>
    <n v="103"/>
  </r>
  <r>
    <n v="289"/>
    <s v="Kay"/>
    <s v="Cabot"/>
    <x v="0"/>
    <d v="1923-02-15T00:00:00"/>
    <x v="0"/>
    <s v="ON"/>
    <x v="5"/>
    <n v="182"/>
    <n v="101"/>
  </r>
  <r>
    <n v="290"/>
    <s v="Snapper"/>
    <s v="Costigan"/>
    <x v="1"/>
    <d v="1986-12-24T00:00:00"/>
    <x v="68"/>
    <s v="ON"/>
    <x v="5"/>
    <n v="183"/>
    <n v="98"/>
  </r>
  <r>
    <n v="291"/>
    <s v="Megan"/>
    <s v="Skelton"/>
    <x v="0"/>
    <d v="1986-12-23T00:00:00"/>
    <x v="3"/>
    <s v="ON"/>
    <x v="5"/>
    <n v="170"/>
    <n v="94"/>
  </r>
  <r>
    <n v="292"/>
    <s v="Hilda"/>
    <s v="Spellman"/>
    <x v="0"/>
    <d v="1975-10-11T00:00:00"/>
    <x v="0"/>
    <s v="ON"/>
    <x v="8"/>
    <n v="174"/>
    <n v="85"/>
  </r>
  <r>
    <n v="293"/>
    <s v="Bobby"/>
    <s v="Milestone"/>
    <x v="1"/>
    <d v="1978-12-19T00:00:00"/>
    <x v="27"/>
    <s v="ON"/>
    <x v="0"/>
    <n v="146"/>
    <n v="72"/>
  </r>
  <r>
    <n v="294"/>
    <s v="Bonnie"/>
    <s v="Indermill"/>
    <x v="0"/>
    <d v="1988-08-12T00:00:00"/>
    <x v="69"/>
    <s v="ON"/>
    <x v="4"/>
    <n v="155"/>
    <n v="66"/>
  </r>
  <r>
    <n v="295"/>
    <s v="Victor"/>
    <s v="Sweets"/>
    <x v="1"/>
    <d v="1938-11-06T00:00:00"/>
    <x v="9"/>
    <s v="ON"/>
    <x v="8"/>
    <n v="164"/>
    <n v="83"/>
  </r>
  <r>
    <n v="296"/>
    <s v="Sherlock"/>
    <s v="Stottlemeyer"/>
    <x v="1"/>
    <d v="1948-05-15T00:00:00"/>
    <x v="3"/>
    <s v="ON"/>
    <x v="8"/>
    <n v="178"/>
    <n v="107"/>
  </r>
  <r>
    <n v="297"/>
    <s v="Lilith"/>
    <s v="Gottwald"/>
    <x v="0"/>
    <d v="1988-02-13T00:00:00"/>
    <x v="0"/>
    <s v="ON"/>
    <x v="11"/>
    <n v="153"/>
    <n v="51"/>
  </r>
  <r>
    <n v="298"/>
    <s v="Gwen"/>
    <s v="Fraser"/>
    <x v="0"/>
    <d v="1989-07-23T00:00:00"/>
    <x v="0"/>
    <s v="ON"/>
    <x v="51"/>
    <n v="164"/>
    <n v="111"/>
  </r>
  <r>
    <n v="299"/>
    <s v="Wilfred"/>
    <s v="Rebus"/>
    <x v="1"/>
    <d v="1965-05-12T00:00:00"/>
    <x v="0"/>
    <s v="ON"/>
    <x v="52"/>
    <n v="205"/>
    <n v="117"/>
  </r>
  <r>
    <n v="300"/>
    <s v="Elvis"/>
    <s v="Carver"/>
    <x v="1"/>
    <d v="1987-11-06T00:00:00"/>
    <x v="44"/>
    <s v="ON"/>
    <x v="49"/>
    <n v="163"/>
    <n v="69"/>
  </r>
  <r>
    <n v="301"/>
    <s v="Tom"/>
    <s v="Babbling"/>
    <x v="1"/>
    <d v="1986-09-25T00:00:00"/>
    <x v="10"/>
    <s v="ON"/>
    <x v="5"/>
    <n v="176"/>
    <n v="78"/>
  </r>
  <r>
    <n v="302"/>
    <s v="David"/>
    <s v="Dingle"/>
    <x v="1"/>
    <d v="1963-11-06T00:00:00"/>
    <x v="46"/>
    <s v="ON"/>
    <x v="5"/>
    <n v="205"/>
    <n v="126"/>
  </r>
  <r>
    <n v="303"/>
    <s v="Miyuki"/>
    <s v="Strepfinger"/>
    <x v="0"/>
    <d v="1937-04-13T00:00:00"/>
    <x v="3"/>
    <s v="ON"/>
    <x v="8"/>
    <n v="175"/>
    <n v="102"/>
  </r>
  <r>
    <n v="304"/>
    <s v="Richie"/>
    <s v="Cusack"/>
    <x v="1"/>
    <d v="1961-03-18T00:00:00"/>
    <x v="70"/>
    <s v="NS"/>
    <x v="8"/>
    <n v="161"/>
    <n v="73"/>
  </r>
  <r>
    <n v="305"/>
    <s v="Norma"/>
    <s v="Halliwell"/>
    <x v="0"/>
    <d v="1999-06-10T00:00:00"/>
    <x v="71"/>
    <s v="ON"/>
    <x v="8"/>
    <n v="157"/>
    <n v="55"/>
  </r>
  <r>
    <n v="306"/>
    <s v="Danny"/>
    <s v="Brocklehurst"/>
    <x v="1"/>
    <d v="1942-09-16T00:00:00"/>
    <x v="72"/>
    <s v="ON"/>
    <x v="31"/>
    <n v="154"/>
    <n v="86"/>
  </r>
  <r>
    <n v="307"/>
    <s v="Deborah"/>
    <s v="Spano"/>
    <x v="0"/>
    <d v="1971-02-13T00:00:00"/>
    <x v="0"/>
    <s v="ON"/>
    <x v="0"/>
    <n v="159"/>
    <n v="53"/>
  </r>
  <r>
    <n v="308"/>
    <s v="Kurt"/>
    <s v="Robins"/>
    <x v="1"/>
    <d v="2001-10-04T00:00:00"/>
    <x v="0"/>
    <s v="ON"/>
    <x v="53"/>
    <n v="208"/>
    <n v="91"/>
  </r>
  <r>
    <n v="309"/>
    <s v="Dayne"/>
    <s v="Hill"/>
    <x v="1"/>
    <d v="1992-03-29T00:00:00"/>
    <x v="2"/>
    <s v="ON"/>
    <x v="0"/>
    <n v="181"/>
    <n v="123"/>
  </r>
  <r>
    <n v="310"/>
    <s v="Ruth"/>
    <s v="Galloway"/>
    <x v="0"/>
    <d v="1978-09-05T00:00:00"/>
    <x v="0"/>
    <s v="ON"/>
    <x v="5"/>
    <n v="144"/>
    <n v="63"/>
  </r>
  <r>
    <n v="311"/>
    <s v="Simon"/>
    <s v="Larsen"/>
    <x v="1"/>
    <d v="1968-06-25T00:00:00"/>
    <x v="39"/>
    <s v="ON"/>
    <x v="11"/>
    <n v="143"/>
    <n v="66"/>
  </r>
  <r>
    <n v="312"/>
    <s v="Clay"/>
    <s v="Morrow"/>
    <x v="1"/>
    <d v="1957-12-31T00:00:00"/>
    <x v="3"/>
    <s v="ON"/>
    <x v="0"/>
    <n v="201"/>
    <n v="110"/>
  </r>
  <r>
    <n v="313"/>
    <s v="Prue"/>
    <s v="Owens"/>
    <x v="0"/>
    <d v="1986-02-01T00:00:00"/>
    <x v="58"/>
    <s v="ON"/>
    <x v="0"/>
    <n v="154"/>
    <n v="55"/>
  </r>
  <r>
    <n v="314"/>
    <s v="Kate"/>
    <s v="Ash"/>
    <x v="0"/>
    <d v="1999-02-14T00:00:00"/>
    <x v="0"/>
    <s v="ON"/>
    <x v="0"/>
    <n v="171"/>
    <n v="87"/>
  </r>
  <r>
    <n v="315"/>
    <s v="Charlie"/>
    <s v="Bek"/>
    <x v="1"/>
    <d v="1952-11-12T00:00:00"/>
    <x v="0"/>
    <s v="ON"/>
    <x v="48"/>
    <n v="161"/>
    <n v="70"/>
  </r>
  <r>
    <n v="316"/>
    <s v="Neil"/>
    <s v="Archer"/>
    <x v="1"/>
    <d v="1989-03-12T00:00:00"/>
    <x v="6"/>
    <s v="ON"/>
    <x v="36"/>
    <n v="147"/>
    <n v="67"/>
  </r>
  <r>
    <n v="317"/>
    <s v="Fred"/>
    <s v="Flinstone"/>
    <x v="1"/>
    <d v="1990-07-04T00:00:00"/>
    <x v="2"/>
    <s v="ON"/>
    <x v="0"/>
    <n v="202"/>
    <n v="106"/>
  </r>
  <r>
    <n v="318"/>
    <s v="Bonnie"/>
    <s v="Martinelli"/>
    <x v="0"/>
    <d v="1970-06-11T00:00:00"/>
    <x v="31"/>
    <s v="ON"/>
    <x v="0"/>
    <n v="163"/>
    <n v="60"/>
  </r>
  <r>
    <n v="319"/>
    <s v="Phoebe"/>
    <s v="White"/>
    <x v="0"/>
    <d v="1990-02-06T00:00:00"/>
    <x v="0"/>
    <s v="ON"/>
    <x v="5"/>
    <n v="176"/>
    <n v="105"/>
  </r>
  <r>
    <n v="320"/>
    <s v="Jasmine"/>
    <s v="Thomas"/>
    <x v="0"/>
    <d v="1979-02-17T00:00:00"/>
    <x v="2"/>
    <s v="ON"/>
    <x v="34"/>
    <n v="163"/>
    <n v="73"/>
  </r>
  <r>
    <n v="321"/>
    <s v="Narcissa"/>
    <s v="Sanderson"/>
    <x v="0"/>
    <d v="1980-03-21T00:00:00"/>
    <x v="0"/>
    <s v="ON"/>
    <x v="0"/>
    <n v="161"/>
    <n v="51"/>
  </r>
  <r>
    <n v="322"/>
    <s v="Lilly"/>
    <s v="Davies"/>
    <x v="0"/>
    <d v="1975-06-10T00:00:00"/>
    <x v="73"/>
    <s v="ON"/>
    <x v="0"/>
    <n v="145"/>
    <n v="72"/>
  </r>
  <r>
    <n v="323"/>
    <s v="Miley"/>
    <s v="Stewart"/>
    <x v="0"/>
    <d v="1968-11-25T00:00:00"/>
    <x v="0"/>
    <s v="ON"/>
    <x v="5"/>
    <n v="162"/>
    <n v="71"/>
  </r>
  <r>
    <n v="324"/>
    <s v="Abi"/>
    <s v="Vendrell"/>
    <x v="0"/>
    <d v="1964-04-05T00:00:00"/>
    <x v="44"/>
    <s v="ON"/>
    <x v="0"/>
    <n v="156"/>
    <n v="66"/>
  </r>
  <r>
    <n v="325"/>
    <s v="Billie"/>
    <s v="Baldi"/>
    <x v="0"/>
    <d v="1981-05-04T00:00:00"/>
    <x v="46"/>
    <s v="ON"/>
    <x v="0"/>
    <n v="179"/>
    <n v="89"/>
  </r>
  <r>
    <n v="326"/>
    <s v="Tulio"/>
    <s v="Ichi"/>
    <x v="1"/>
    <d v="1976-03-07T00:00:00"/>
    <x v="0"/>
    <s v="ON"/>
    <x v="10"/>
    <n v="197"/>
    <n v="118"/>
  </r>
  <r>
    <n v="327"/>
    <s v="Adam"/>
    <s v="Manu"/>
    <x v="1"/>
    <d v="1992-12-10T00:00:00"/>
    <x v="6"/>
    <s v="ON"/>
    <x v="5"/>
    <n v="201"/>
    <n v="105"/>
  </r>
  <r>
    <n v="328"/>
    <s v="Lyan"/>
    <s v="MacLean"/>
    <x v="1"/>
    <d v="1988-03-25T00:00:00"/>
    <x v="74"/>
    <s v="AB"/>
    <x v="0"/>
    <n v="148"/>
    <n v="72"/>
  </r>
  <r>
    <n v="329"/>
    <s v="Ronnie"/>
    <s v="White"/>
    <x v="1"/>
    <d v="1955-10-03T00:00:00"/>
    <x v="0"/>
    <s v="ON"/>
    <x v="8"/>
    <n v="205"/>
    <n v="127"/>
  </r>
  <r>
    <n v="330"/>
    <s v="Quinn"/>
    <s v="Mallory"/>
    <x v="0"/>
    <d v="1958-02-15T00:00:00"/>
    <x v="12"/>
    <s v="ON"/>
    <x v="5"/>
    <n v="146"/>
    <n v="58"/>
  </r>
  <r>
    <n v="331"/>
    <s v="Hal"/>
    <s v="Challis"/>
    <x v="1"/>
    <d v="1968-03-03T00:00:00"/>
    <x v="44"/>
    <s v="ON"/>
    <x v="8"/>
    <n v="176"/>
    <n v="114"/>
  </r>
  <r>
    <n v="332"/>
    <s v="Carlos"/>
    <s v="Galv�n"/>
    <x v="1"/>
    <d v="1985-09-25T00:00:00"/>
    <x v="42"/>
    <s v="ON"/>
    <x v="11"/>
    <n v="196"/>
    <n v="108"/>
  </r>
  <r>
    <n v="333"/>
    <s v="Theo"/>
    <s v="LeStrange"/>
    <x v="1"/>
    <d v="1968-12-13T00:00:00"/>
    <x v="0"/>
    <s v="ON"/>
    <x v="5"/>
    <n v="182"/>
    <n v="96"/>
  </r>
  <r>
    <n v="334"/>
    <s v="Vicki"/>
    <s v="Lester"/>
    <x v="0"/>
    <d v="1939-06-13T00:00:00"/>
    <x v="0"/>
    <s v="ON"/>
    <x v="0"/>
    <n v="177"/>
    <n v="88"/>
  </r>
  <r>
    <n v="335"/>
    <s v="Jean"/>
    <s v="Peroni"/>
    <x v="0"/>
    <d v="1986-07-12T00:00:00"/>
    <x v="16"/>
    <s v="ON"/>
    <x v="28"/>
    <n v="178"/>
    <n v="99"/>
  </r>
  <r>
    <n v="336"/>
    <s v="Temple"/>
    <s v="Costello"/>
    <x v="0"/>
    <d v="1963-06-08T00:00:00"/>
    <x v="6"/>
    <s v="ON"/>
    <x v="23"/>
    <n v="181"/>
    <n v="116"/>
  </r>
  <r>
    <n v="337"/>
    <s v="Annie"/>
    <s v="Young"/>
    <x v="0"/>
    <d v="1984-07-27T00:00:00"/>
    <x v="0"/>
    <s v="ON"/>
    <x v="36"/>
    <n v="166"/>
    <n v="103"/>
  </r>
  <r>
    <n v="338"/>
    <s v="Sam"/>
    <s v="Vimes"/>
    <x v="1"/>
    <d v="1983-06-25T00:00:00"/>
    <x v="52"/>
    <s v="ON"/>
    <x v="36"/>
    <n v="173"/>
    <n v="85"/>
  </r>
  <r>
    <n v="339"/>
    <s v="Peter"/>
    <s v="Wexford"/>
    <x v="1"/>
    <d v="1993-02-27T00:00:00"/>
    <x v="20"/>
    <s v="ON"/>
    <x v="54"/>
    <n v="145"/>
    <n v="73"/>
  </r>
  <r>
    <n v="340"/>
    <s v="Harry"/>
    <s v="Garlick"/>
    <x v="1"/>
    <d v="1987-12-04T00:00:00"/>
    <x v="0"/>
    <s v="ON"/>
    <x v="0"/>
    <n v="201"/>
    <n v="100"/>
  </r>
  <r>
    <n v="341"/>
    <s v="Rick"/>
    <s v="Jason"/>
    <x v="1"/>
    <d v="1988-05-01T00:00:00"/>
    <x v="2"/>
    <s v="ON"/>
    <x v="18"/>
    <n v="148"/>
    <n v="76"/>
  </r>
  <r>
    <n v="342"/>
    <s v="Monica"/>
    <s v="Havers"/>
    <x v="0"/>
    <d v="1983-02-23T00:00:00"/>
    <x v="0"/>
    <s v="ON"/>
    <x v="0"/>
    <n v="150"/>
    <n v="56"/>
  </r>
  <r>
    <n v="343"/>
    <s v="Larry"/>
    <s v="Abbot"/>
    <x v="1"/>
    <d v="1939-03-05T00:00:00"/>
    <x v="0"/>
    <s v="ON"/>
    <x v="5"/>
    <n v="197"/>
    <n v="128"/>
  </r>
  <r>
    <n v="344"/>
    <s v="Endora"/>
    <s v="Levinson"/>
    <x v="0"/>
    <d v="2003-03-06T00:00:00"/>
    <x v="75"/>
    <s v="ON"/>
    <x v="8"/>
    <n v="164"/>
    <n v="62"/>
  </r>
  <r>
    <n v="345"/>
    <s v="Fleur"/>
    <s v="Delacour"/>
    <x v="0"/>
    <d v="1959-12-21T00:00:00"/>
    <x v="0"/>
    <s v="ON"/>
    <x v="5"/>
    <n v="168"/>
    <n v="83"/>
  </r>
  <r>
    <n v="346"/>
    <s v="Dorian"/>
    <s v="Tyrell"/>
    <x v="1"/>
    <d v="2013-06-21T00:00:00"/>
    <x v="18"/>
    <s v="ON"/>
    <x v="5"/>
    <n v="85"/>
    <n v="29"/>
  </r>
  <r>
    <n v="347"/>
    <s v="Roman"/>
    <s v="Sionis"/>
    <x v="1"/>
    <d v="1949-07-10T00:00:00"/>
    <x v="76"/>
    <s v="ON"/>
    <x v="4"/>
    <n v="193"/>
    <n v="98"/>
  </r>
  <r>
    <n v="348"/>
    <s v="Chris"/>
    <s v="Tonks"/>
    <x v="1"/>
    <d v="1988-11-07T00:00:00"/>
    <x v="77"/>
    <s v="ON"/>
    <x v="5"/>
    <n v="190"/>
    <n v="130"/>
  </r>
  <r>
    <n v="349"/>
    <s v="Faye"/>
    <s v="Hope"/>
    <x v="0"/>
    <d v="1988-11-07T00:00:00"/>
    <x v="77"/>
    <s v="ON"/>
    <x v="5"/>
    <n v="160"/>
    <n v="73"/>
  </r>
  <r>
    <n v="350"/>
    <s v="Dick"/>
    <s v="Preston"/>
    <x v="1"/>
    <d v="2012-02-21T00:00:00"/>
    <x v="0"/>
    <s v="ON"/>
    <x v="0"/>
    <n v="103"/>
    <n v="33"/>
  </r>
  <r>
    <n v="351"/>
    <s v="Anna"/>
    <s v="Tanner"/>
    <x v="0"/>
    <d v="1980-09-05T00:00:00"/>
    <x v="0"/>
    <s v="ON"/>
    <x v="0"/>
    <n v="170"/>
    <n v="115"/>
  </r>
  <r>
    <n v="352"/>
    <s v="Artemus"/>
    <s v="Weir"/>
    <x v="1"/>
    <d v="1978-08-07T00:00:00"/>
    <x v="18"/>
    <s v="ON"/>
    <x v="5"/>
    <n v="180"/>
    <n v="125"/>
  </r>
  <r>
    <n v="353"/>
    <s v="Spenser"/>
    <s v="Robert"/>
    <x v="1"/>
    <d v="1992-05-17T00:00:00"/>
    <x v="78"/>
    <s v="ON"/>
    <x v="55"/>
    <n v="211"/>
    <n v="124"/>
  </r>
  <r>
    <n v="354"/>
    <s v="George"/>
    <s v="Stacy"/>
    <x v="1"/>
    <d v="1966-01-16T00:00:00"/>
    <x v="2"/>
    <s v="ON"/>
    <x v="34"/>
    <n v="162"/>
    <n v="72"/>
  </r>
  <r>
    <n v="355"/>
    <s v="Huma"/>
    <s v="Sagdiyev"/>
    <x v="0"/>
    <d v="1982-02-27T00:00:00"/>
    <x v="0"/>
    <s v="ON"/>
    <x v="56"/>
    <n v="155"/>
    <n v="56"/>
  </r>
  <r>
    <n v="356"/>
    <s v="Emmett"/>
    <s v="Bell"/>
    <x v="1"/>
    <d v="1981-02-17T00:00:00"/>
    <x v="46"/>
    <s v="ON"/>
    <x v="5"/>
    <n v="171"/>
    <n v="81"/>
  </r>
  <r>
    <n v="357"/>
    <s v="Mel"/>
    <s v="Fletcher"/>
    <x v="0"/>
    <d v="2007-05-03T00:00:00"/>
    <x v="5"/>
    <s v="ON"/>
    <x v="0"/>
    <n v="134"/>
    <n v="48"/>
  </r>
  <r>
    <n v="358"/>
    <s v="Bumpy"/>
    <s v="Jonas"/>
    <x v="1"/>
    <d v="1958-06-24T00:00:00"/>
    <x v="0"/>
    <s v="ON"/>
    <x v="5"/>
    <n v="179"/>
    <n v="105"/>
  </r>
  <r>
    <n v="359"/>
    <s v="Ernestine"/>
    <s v="Hawker"/>
    <x v="0"/>
    <d v="2003-12-30T00:00:00"/>
    <x v="21"/>
    <s v="ON"/>
    <x v="57"/>
    <n v="157"/>
    <n v="59"/>
  </r>
  <r>
    <n v="360"/>
    <s v="Samuel"/>
    <s v="Vimes"/>
    <x v="1"/>
    <d v="1973-07-19T00:00:00"/>
    <x v="70"/>
    <s v="NS"/>
    <x v="58"/>
    <n v="168"/>
    <n v="76"/>
  </r>
  <r>
    <n v="361"/>
    <s v="Faye"/>
    <s v="Bukater"/>
    <x v="0"/>
    <d v="1969-12-08T00:00:00"/>
    <x v="67"/>
    <s v="ON"/>
    <x v="5"/>
    <n v="162"/>
    <n v="54"/>
  </r>
  <r>
    <n v="362"/>
    <s v="Willie"/>
    <s v="Crockett"/>
    <x v="1"/>
    <d v="1986-06-15T00:00:00"/>
    <x v="20"/>
    <s v="ON"/>
    <x v="8"/>
    <n v="210"/>
    <n v="106"/>
  </r>
  <r>
    <n v="363"/>
    <s v="Shion"/>
    <s v="Vargas"/>
    <x v="1"/>
    <d v="1989-09-17T00:00:00"/>
    <x v="26"/>
    <s v="ON"/>
    <x v="26"/>
    <n v="175"/>
    <n v="69"/>
  </r>
  <r>
    <n v="364"/>
    <s v="William"/>
    <s v="Brockman"/>
    <x v="1"/>
    <d v="1980-06-07T00:00:00"/>
    <x v="79"/>
    <s v="ON"/>
    <x v="59"/>
    <n v="210"/>
    <n v="97"/>
  </r>
  <r>
    <n v="365"/>
    <s v="Agnes"/>
    <s v="Caxton"/>
    <x v="0"/>
    <d v="1985-09-15T00:00:00"/>
    <x v="80"/>
    <s v="ON"/>
    <x v="0"/>
    <n v="170"/>
    <n v="108"/>
  </r>
  <r>
    <n v="366"/>
    <s v="Dan"/>
    <s v="Mars"/>
    <x v="1"/>
    <d v="1941-08-26T00:00:00"/>
    <x v="78"/>
    <s v="ON"/>
    <x v="0"/>
    <n v="179"/>
    <n v="111"/>
  </r>
  <r>
    <n v="367"/>
    <s v="Fred"/>
    <s v="Dagg"/>
    <x v="1"/>
    <d v="1970-10-17T00:00:00"/>
    <x v="0"/>
    <s v="ON"/>
    <x v="0"/>
    <n v="168"/>
    <n v="81"/>
  </r>
  <r>
    <n v="368"/>
    <s v="Hetty"/>
    <s v="Wainthropp"/>
    <x v="0"/>
    <d v="1988-04-10T00:00:00"/>
    <x v="0"/>
    <s v="ON"/>
    <x v="0"/>
    <n v="177"/>
    <n v="105"/>
  </r>
  <r>
    <n v="369"/>
    <s v="Sydney"/>
    <s v="Fox"/>
    <x v="0"/>
    <d v="1958-09-15T00:00:00"/>
    <x v="0"/>
    <s v="ON"/>
    <x v="4"/>
    <n v="160"/>
    <n v="59"/>
  </r>
  <r>
    <n v="370"/>
    <s v="Paul"/>
    <s v="Grissom"/>
    <x v="1"/>
    <d v="1958-09-15T00:00:00"/>
    <x v="0"/>
    <s v="ON"/>
    <x v="4"/>
    <n v="179"/>
    <n v="96"/>
  </r>
  <r>
    <n v="371"/>
    <s v="Jadu"/>
    <s v="Mars"/>
    <x v="0"/>
    <d v="1968-08-14T00:00:00"/>
    <x v="81"/>
    <s v="ON"/>
    <x v="4"/>
    <n v="168"/>
    <n v="93"/>
  </r>
  <r>
    <n v="372"/>
    <s v="Sara"/>
    <s v="Barrie"/>
    <x v="0"/>
    <d v="1975-06-12T00:00:00"/>
    <x v="31"/>
    <s v="ON"/>
    <x v="5"/>
    <n v="178"/>
    <n v="90"/>
  </r>
  <r>
    <n v="373"/>
    <s v="Lyan"/>
    <s v="Lee"/>
    <x v="1"/>
    <d v="1964-10-02T00:00:00"/>
    <x v="6"/>
    <s v="ON"/>
    <x v="11"/>
    <n v="141"/>
    <n v="79"/>
  </r>
  <r>
    <n v="374"/>
    <s v="Molly"/>
    <s v="Mitchell"/>
    <x v="0"/>
    <d v="1983-01-10T00:00:00"/>
    <x v="2"/>
    <s v="ON"/>
    <x v="0"/>
    <n v="168"/>
    <n v="97"/>
  </r>
  <r>
    <n v="375"/>
    <s v="Victoria"/>
    <s v="Waterfield"/>
    <x v="0"/>
    <d v="1978-03-02T00:00:00"/>
    <x v="2"/>
    <s v="ON"/>
    <x v="0"/>
    <n v="167"/>
    <n v="96"/>
  </r>
  <r>
    <n v="376"/>
    <s v="Sam"/>
    <s v="Riviera"/>
    <x v="1"/>
    <d v="1974-07-12T00:00:00"/>
    <x v="0"/>
    <s v="ON"/>
    <x v="5"/>
    <n v="147"/>
    <n v="73"/>
  </r>
  <r>
    <n v="377"/>
    <s v="Norine"/>
    <s v="Forelli"/>
    <x v="0"/>
    <d v="1978-02-16T00:00:00"/>
    <x v="82"/>
    <s v="BC"/>
    <x v="4"/>
    <n v="182"/>
    <n v="110"/>
  </r>
  <r>
    <n v="378"/>
    <s v="Theo"/>
    <s v="Baily"/>
    <x v="1"/>
    <d v="1988-01-06T00:00:00"/>
    <x v="83"/>
    <s v="ON"/>
    <x v="31"/>
    <n v="168"/>
    <n v="83"/>
  </r>
  <r>
    <n v="379"/>
    <s v="Olga"/>
    <s v="Treskovna"/>
    <x v="0"/>
    <d v="1968-04-08T00:00:00"/>
    <x v="0"/>
    <s v="ON"/>
    <x v="4"/>
    <n v="156"/>
    <n v="73"/>
  </r>
  <r>
    <n v="380"/>
    <s v="Opara"/>
    <s v="Christe"/>
    <x v="0"/>
    <d v="1992-05-08T00:00:00"/>
    <x v="0"/>
    <s v="ON"/>
    <x v="60"/>
    <n v="180"/>
    <n v="82"/>
  </r>
  <r>
    <n v="381"/>
    <s v="Keyser"/>
    <s v="Soze"/>
    <x v="1"/>
    <d v="1992-05-08T00:00:00"/>
    <x v="0"/>
    <s v="ON"/>
    <x v="60"/>
    <n v="143"/>
    <n v="72"/>
  </r>
  <r>
    <n v="382"/>
    <s v="Jen"/>
    <s v="Taylor"/>
    <x v="0"/>
    <d v="2013-07-17T00:00:00"/>
    <x v="6"/>
    <s v="ON"/>
    <x v="0"/>
    <n v="82"/>
    <n v="25"/>
  </r>
  <r>
    <n v="383"/>
    <s v="Mable"/>
    <s v="Anneke"/>
    <x v="0"/>
    <d v="1960-02-28T00:00:00"/>
    <x v="0"/>
    <s v="ON"/>
    <x v="60"/>
    <n v="171"/>
    <n v="94"/>
  </r>
  <r>
    <n v="384"/>
    <s v="Katya"/>
    <s v="Taylor"/>
    <x v="0"/>
    <d v="1961-09-14T00:00:00"/>
    <x v="0"/>
    <s v="ON"/>
    <x v="5"/>
    <n v="179"/>
    <n v="99"/>
  </r>
  <r>
    <n v="385"/>
    <s v="Faye"/>
    <s v="Sawyer"/>
    <x v="0"/>
    <d v="1961-09-14T00:00:00"/>
    <x v="0"/>
    <s v="ON"/>
    <x v="35"/>
    <n v="155"/>
    <n v="73"/>
  </r>
  <r>
    <n v="386"/>
    <s v="Benton"/>
    <s v="Quest"/>
    <x v="1"/>
    <d v="1961-09-14T00:00:00"/>
    <x v="0"/>
    <s v="ON"/>
    <x v="5"/>
    <n v="163"/>
    <n v="71"/>
  </r>
  <r>
    <n v="387"/>
    <s v="Brick"/>
    <s v="Bardo"/>
    <x v="1"/>
    <d v="1968-09-23T00:00:00"/>
    <x v="84"/>
    <s v="AB"/>
    <x v="0"/>
    <n v="147"/>
    <n v="66"/>
  </r>
  <r>
    <n v="388"/>
    <s v="Juliet"/>
    <s v="Dyson"/>
    <x v="0"/>
    <d v="1937-03-21T00:00:00"/>
    <x v="85"/>
    <s v="ON"/>
    <x v="23"/>
    <n v="172"/>
    <n v="97"/>
  </r>
  <r>
    <n v="389"/>
    <s v="Nohar"/>
    <s v="Noble"/>
    <x v="1"/>
    <d v="1982-10-08T00:00:00"/>
    <x v="86"/>
    <s v="ON"/>
    <x v="0"/>
    <n v="188"/>
    <n v="124"/>
  </r>
  <r>
    <n v="390"/>
    <s v="Nea"/>
    <s v="Fox"/>
    <x v="0"/>
    <d v="1974-06-23T00:00:00"/>
    <x v="72"/>
    <s v="ON"/>
    <x v="5"/>
    <n v="156"/>
    <n v="65"/>
  </r>
  <r>
    <n v="391"/>
    <s v="Phil"/>
    <s v="Aitoro"/>
    <x v="1"/>
    <d v="1981-04-18T00:00:00"/>
    <x v="10"/>
    <s v="ON"/>
    <x v="3"/>
    <n v="204"/>
    <n v="120"/>
  </r>
  <r>
    <n v="392"/>
    <s v="Alphonse"/>
    <s v="Caprice"/>
    <x v="1"/>
    <d v="1988-01-18T00:00:00"/>
    <x v="6"/>
    <s v="ON"/>
    <x v="4"/>
    <n v="191"/>
    <n v="126"/>
  </r>
  <r>
    <n v="393"/>
    <s v="Jane"/>
    <s v="Lawless"/>
    <x v="0"/>
    <d v="1938-12-10T00:00:00"/>
    <x v="5"/>
    <s v="ON"/>
    <x v="0"/>
    <n v="175"/>
    <n v="109"/>
  </r>
  <r>
    <n v="394"/>
    <s v="Howard"/>
    <s v="Mackey"/>
    <x v="1"/>
    <d v="1987-06-13T00:00:00"/>
    <x v="0"/>
    <s v="ON"/>
    <x v="5"/>
    <n v="183"/>
    <n v="123"/>
  </r>
  <r>
    <n v="395"/>
    <s v="Anthony"/>
    <s v="Mitchell"/>
    <x v="1"/>
    <d v="1988-01-30T00:00:00"/>
    <x v="0"/>
    <s v="ON"/>
    <x v="0"/>
    <n v="142"/>
    <n v="68"/>
  </r>
  <r>
    <n v="396"/>
    <s v="Luanne"/>
    <s v="Blake"/>
    <x v="0"/>
    <d v="1988-01-02T00:00:00"/>
    <x v="2"/>
    <s v="ON"/>
    <x v="0"/>
    <n v="162"/>
    <n v="50"/>
  </r>
  <r>
    <n v="397"/>
    <s v="Fleur"/>
    <s v="Carver"/>
    <x v="0"/>
    <d v="1926-06-13T00:00:00"/>
    <x v="0"/>
    <s v="ON"/>
    <x v="0"/>
    <n v="180"/>
    <n v="92"/>
  </r>
  <r>
    <n v="398"/>
    <s v="Katrina"/>
    <s v="Van Tassel"/>
    <x v="0"/>
    <d v="1934-01-10T00:00:00"/>
    <x v="0"/>
    <s v="ON"/>
    <x v="0"/>
    <n v="144"/>
    <n v="68"/>
  </r>
  <r>
    <n v="399"/>
    <s v="Jack"/>
    <s v="Granger"/>
    <x v="1"/>
    <d v="1944-12-03T00:00:00"/>
    <x v="3"/>
    <s v="ON"/>
    <x v="5"/>
    <n v="206"/>
    <n v="114"/>
  </r>
  <r>
    <n v="400"/>
    <s v="Dol"/>
    <s v="Grainger"/>
    <x v="0"/>
    <d v="1983-09-14T00:00:00"/>
    <x v="0"/>
    <s v="ON"/>
    <x v="0"/>
    <n v="156"/>
    <n v="61"/>
  </r>
  <r>
    <n v="401"/>
    <s v="Dorothy"/>
    <s v="Michaels"/>
    <x v="0"/>
    <d v="1981-02-13T00:00:00"/>
    <x v="2"/>
    <s v="ON"/>
    <x v="0"/>
    <n v="159"/>
    <n v="65"/>
  </r>
  <r>
    <n v="402"/>
    <s v="Alan"/>
    <s v="McGraw"/>
    <x v="1"/>
    <d v="1997-09-23T00:00:00"/>
    <x v="20"/>
    <s v="ON"/>
    <x v="0"/>
    <n v="144"/>
    <n v="87"/>
  </r>
  <r>
    <n v="403"/>
    <s v="John"/>
    <s v="Sanderson"/>
    <x v="1"/>
    <d v="1963-02-17T00:00:00"/>
    <x v="0"/>
    <s v="ON"/>
    <x v="0"/>
    <n v="198"/>
    <n v="127"/>
  </r>
  <r>
    <n v="404"/>
    <s v="Celestina"/>
    <s v="Lorrison"/>
    <x v="0"/>
    <d v="1983-03-26T00:00:00"/>
    <x v="2"/>
    <s v="ON"/>
    <x v="0"/>
    <n v="167"/>
    <n v="92"/>
  </r>
  <r>
    <n v="405"/>
    <s v="David"/>
    <s v="Umbridge"/>
    <x v="1"/>
    <d v="1922-12-23T00:00:00"/>
    <x v="87"/>
    <s v="ON"/>
    <x v="0"/>
    <n v="155"/>
    <n v="84"/>
  </r>
  <r>
    <n v="406"/>
    <s v="Midge"/>
    <s v="Flinstone"/>
    <x v="0"/>
    <d v="1981-12-26T00:00:00"/>
    <x v="6"/>
    <s v="ON"/>
    <x v="5"/>
    <n v="179"/>
    <n v="103"/>
  </r>
  <r>
    <n v="407"/>
    <s v="Jesse"/>
    <s v="Bennett"/>
    <x v="1"/>
    <d v="1990-03-13T00:00:00"/>
    <x v="8"/>
    <s v="ON"/>
    <x v="8"/>
    <n v="142"/>
    <n v="72"/>
  </r>
  <r>
    <n v="408"/>
    <s v="Jack"/>
    <s v="Napier"/>
    <x v="1"/>
    <d v="1982-03-09T00:00:00"/>
    <x v="2"/>
    <s v="ON"/>
    <x v="5"/>
    <n v="209"/>
    <n v="123"/>
  </r>
  <r>
    <n v="409"/>
    <s v="Samantha"/>
    <s v="Davenport"/>
    <x v="0"/>
    <d v="1938-05-01T00:00:00"/>
    <x v="0"/>
    <s v="ON"/>
    <x v="0"/>
    <n v="179"/>
    <n v="113"/>
  </r>
  <r>
    <n v="410"/>
    <s v="Elisa"/>
    <s v="Trivino"/>
    <x v="0"/>
    <d v="1958-07-07T00:00:00"/>
    <x v="0"/>
    <s v="ON"/>
    <x v="23"/>
    <n v="166"/>
    <n v="95"/>
  </r>
  <r>
    <n v="411"/>
    <s v="Mark"/>
    <s v="Grainger"/>
    <x v="1"/>
    <d v="1975-12-11T00:00:00"/>
    <x v="6"/>
    <s v="ON"/>
    <x v="8"/>
    <n v="186"/>
    <n v="120"/>
  </r>
  <r>
    <n v="412"/>
    <s v="Kay"/>
    <s v="Zapatti"/>
    <x v="0"/>
    <d v="1993-05-17T00:00:00"/>
    <x v="6"/>
    <s v="ON"/>
    <x v="0"/>
    <n v="145"/>
    <n v="53"/>
  </r>
  <r>
    <n v="413"/>
    <s v="Tom"/>
    <s v="Jeter"/>
    <x v="1"/>
    <d v="1987-01-28T00:00:00"/>
    <x v="3"/>
    <s v="ON"/>
    <x v="28"/>
    <n v="168"/>
    <n v="82"/>
  </r>
  <r>
    <n v="414"/>
    <s v="Mary"/>
    <s v="Russell"/>
    <x v="0"/>
    <d v="1987-01-28T00:00:00"/>
    <x v="3"/>
    <s v="ON"/>
    <x v="28"/>
    <n v="162"/>
    <n v="68"/>
  </r>
  <r>
    <n v="415"/>
    <s v="Andy"/>
    <s v="Bloom-Wood"/>
    <x v="1"/>
    <d v="1976-08-02T00:00:00"/>
    <x v="0"/>
    <s v="ON"/>
    <x v="0"/>
    <n v="179"/>
    <n v="121"/>
  </r>
  <r>
    <n v="416"/>
    <s v="Tsunayoshi"/>
    <s v="Tsuna"/>
    <x v="1"/>
    <d v="1963-09-18T00:00:00"/>
    <x v="88"/>
    <s v="ON"/>
    <x v="0"/>
    <n v="165"/>
    <n v="83"/>
  </r>
  <r>
    <n v="417"/>
    <s v="Sara"/>
    <s v="Peroni"/>
    <x v="0"/>
    <d v="1970-07-16T00:00:00"/>
    <x v="0"/>
    <s v="ON"/>
    <x v="5"/>
    <n v="163"/>
    <n v="92"/>
  </r>
  <r>
    <n v="418"/>
    <s v="Abi"/>
    <s v="Sharpe"/>
    <x v="0"/>
    <d v="1969-12-09T00:00:00"/>
    <x v="89"/>
    <s v="QC"/>
    <x v="49"/>
    <n v="162"/>
    <n v="54"/>
  </r>
  <r>
    <n v="419"/>
    <s v="Nico"/>
    <s v="Minoru"/>
    <x v="0"/>
    <d v="1984-10-24T00:00:00"/>
    <x v="42"/>
    <s v="ON"/>
    <x v="3"/>
    <n v="158"/>
    <n v="69"/>
  </r>
  <r>
    <n v="420"/>
    <s v="Vincent"/>
    <s v="Chase"/>
    <x v="1"/>
    <d v="1980-01-11T00:00:00"/>
    <x v="33"/>
    <s v="ON"/>
    <x v="0"/>
    <n v="149"/>
    <n v="75"/>
  </r>
  <r>
    <n v="421"/>
    <s v="Georgina"/>
    <s v="Flood"/>
    <x v="0"/>
    <d v="1992-02-07T00:00:00"/>
    <x v="6"/>
    <s v="ON"/>
    <x v="61"/>
    <n v="171"/>
    <n v="102"/>
  </r>
  <r>
    <n v="422"/>
    <s v="Jacques"/>
    <s v="Bartlet"/>
    <x v="1"/>
    <d v="1958-04-26T00:00:00"/>
    <x v="5"/>
    <s v="ON"/>
    <x v="0"/>
    <n v="198"/>
    <n v="95"/>
  </r>
  <r>
    <n v="423"/>
    <s v="Billie"/>
    <s v="Summers"/>
    <x v="0"/>
    <d v="1985-02-17T00:00:00"/>
    <x v="90"/>
    <s v="ON"/>
    <x v="5"/>
    <n v="144"/>
    <n v="53"/>
  </r>
  <r>
    <n v="424"/>
    <s v="Gillian"/>
    <s v="Willows"/>
    <x v="0"/>
    <d v="1958-01-05T00:00:00"/>
    <x v="91"/>
    <s v="ON"/>
    <x v="4"/>
    <n v="162"/>
    <n v="53"/>
  </r>
  <r>
    <n v="425"/>
    <s v="Carmine"/>
    <s v="Tsuna"/>
    <x v="1"/>
    <d v="1958-02-21T00:00:00"/>
    <x v="33"/>
    <s v="ON"/>
    <x v="62"/>
    <n v="176"/>
    <n v="79"/>
  </r>
  <r>
    <n v="426"/>
    <s v="Subhash"/>
    <s v="Andonuts"/>
    <x v="1"/>
    <d v="1990-11-24T00:00:00"/>
    <x v="0"/>
    <s v="ON"/>
    <x v="23"/>
    <n v="163"/>
    <n v="77"/>
  </r>
  <r>
    <n v="427"/>
    <s v="Gary"/>
    <s v="Martin"/>
    <x v="1"/>
    <d v="1990-01-16T00:00:00"/>
    <x v="18"/>
    <s v="ON"/>
    <x v="0"/>
    <n v="163"/>
    <n v="77"/>
  </r>
  <r>
    <n v="428"/>
    <s v="Tony"/>
    <s v="Russo"/>
    <x v="1"/>
    <d v="1986-02-09T00:00:00"/>
    <x v="3"/>
    <s v="ON"/>
    <x v="8"/>
    <n v="165"/>
    <n v="69"/>
  </r>
  <r>
    <n v="429"/>
    <s v="Sean"/>
    <s v="Tully"/>
    <x v="1"/>
    <d v="1958-06-12T00:00:00"/>
    <x v="0"/>
    <s v="ON"/>
    <x v="11"/>
    <n v="197"/>
    <n v="107"/>
  </r>
  <r>
    <n v="430"/>
    <s v="Poppy"/>
    <s v="Taylor"/>
    <x v="0"/>
    <d v="1960-06-14T00:00:00"/>
    <x v="0"/>
    <s v="ON"/>
    <x v="5"/>
    <n v="174"/>
    <n v="93"/>
  </r>
  <r>
    <n v="431"/>
    <s v="Adelia"/>
    <s v="Aguilar"/>
    <x v="0"/>
    <d v="1983-08-20T00:00:00"/>
    <x v="0"/>
    <s v="ON"/>
    <x v="5"/>
    <n v="160"/>
    <n v="62"/>
  </r>
  <r>
    <n v="432"/>
    <s v="Montana"/>
    <s v="Wildhack"/>
    <x v="0"/>
    <d v="1979-05-04T00:00:00"/>
    <x v="0"/>
    <s v="ON"/>
    <x v="23"/>
    <n v="177"/>
    <n v="99"/>
  </r>
  <r>
    <n v="433"/>
    <s v="Elvis"/>
    <s v="Spencer"/>
    <x v="1"/>
    <d v="1963-06-01T00:00:00"/>
    <x v="2"/>
    <s v="ON"/>
    <x v="0"/>
    <n v="151"/>
    <n v="80"/>
  </r>
  <r>
    <n v="434"/>
    <s v="Zachary"/>
    <s v="Addy"/>
    <x v="1"/>
    <d v="1934-02-09T00:00:00"/>
    <x v="46"/>
    <s v="ON"/>
    <x v="0"/>
    <n v="205"/>
    <n v="102"/>
  </r>
  <r>
    <n v="435"/>
    <s v="Rose"/>
    <s v="Bennett"/>
    <x v="0"/>
    <d v="1978-01-01T00:00:00"/>
    <x v="0"/>
    <s v="ON"/>
    <x v="0"/>
    <n v="182"/>
    <n v="98"/>
  </r>
  <r>
    <n v="436"/>
    <s v="Diane"/>
    <s v="Wildhack"/>
    <x v="0"/>
    <d v="1960-09-09T00:00:00"/>
    <x v="92"/>
    <s v="ON"/>
    <x v="0"/>
    <n v="160"/>
    <n v="57"/>
  </r>
  <r>
    <n v="437"/>
    <s v="Barney"/>
    <s v="White"/>
    <x v="1"/>
    <d v="1950-11-01T00:00:00"/>
    <x v="0"/>
    <s v="ON"/>
    <x v="0"/>
    <n v="209"/>
    <n v="114"/>
  </r>
  <r>
    <n v="438"/>
    <s v="Angela"/>
    <s v="Del Toro"/>
    <x v="0"/>
    <d v="1978-12-31T00:00:00"/>
    <x v="0"/>
    <s v="ON"/>
    <x v="58"/>
    <n v="147"/>
    <n v="72"/>
  </r>
  <r>
    <n v="439"/>
    <s v="Art"/>
    <s v="Donovan"/>
    <x v="1"/>
    <d v="1970-03-16T00:00:00"/>
    <x v="31"/>
    <s v="ON"/>
    <x v="5"/>
    <n v="192"/>
    <n v="116"/>
  </r>
  <r>
    <n v="440"/>
    <s v="Arnold"/>
    <s v="Bigelow"/>
    <x v="1"/>
    <d v="2007-03-25T00:00:00"/>
    <x v="6"/>
    <s v="ON"/>
    <x v="0"/>
    <n v="136"/>
    <n v="57"/>
  </r>
  <r>
    <n v="441"/>
    <s v="Wayne"/>
    <s v="Umbridge"/>
    <x v="1"/>
    <d v="1966-07-30T00:00:00"/>
    <x v="29"/>
    <s v="ON"/>
    <x v="63"/>
    <n v="211"/>
    <n v="102"/>
  </r>
  <r>
    <n v="442"/>
    <s v="Alexandra"/>
    <s v="Jacobs"/>
    <x v="0"/>
    <d v="1983-08-19T00:00:00"/>
    <x v="2"/>
    <s v="ON"/>
    <x v="49"/>
    <n v="180"/>
    <n v="115"/>
  </r>
  <r>
    <n v="443"/>
    <s v="Veronica"/>
    <s v="Lodge"/>
    <x v="0"/>
    <d v="1988-06-06T00:00:00"/>
    <x v="56"/>
    <s v="BC"/>
    <x v="64"/>
    <n v="157"/>
    <n v="69"/>
  </r>
  <r>
    <n v="444"/>
    <s v="Elijah"/>
    <s v="Baley"/>
    <x v="1"/>
    <d v="1969-07-17T00:00:00"/>
    <x v="3"/>
    <s v="ON"/>
    <x v="8"/>
    <n v="168"/>
    <n v="79"/>
  </r>
  <r>
    <n v="445"/>
    <s v="Susan"/>
    <s v="Bones"/>
    <x v="0"/>
    <d v="1958-10-11T00:00:00"/>
    <x v="5"/>
    <s v="ON"/>
    <x v="5"/>
    <n v="178"/>
    <n v="83"/>
  </r>
  <r>
    <n v="446"/>
    <s v="Salvo"/>
    <s v="Montalbano"/>
    <x v="1"/>
    <d v="1985-04-18T00:00:00"/>
    <x v="0"/>
    <s v="ON"/>
    <x v="10"/>
    <n v="178"/>
    <n v="105"/>
  </r>
  <r>
    <n v="447"/>
    <s v="Christine"/>
    <s v="Marlowe"/>
    <x v="0"/>
    <d v="1969-12-08T00:00:00"/>
    <x v="46"/>
    <s v="ON"/>
    <x v="0"/>
    <n v="179"/>
    <n v="101"/>
  </r>
  <r>
    <n v="448"/>
    <s v="Elijah"/>
    <s v="Gordon"/>
    <x v="1"/>
    <d v="1998-02-09T00:00:00"/>
    <x v="0"/>
    <s v="ON"/>
    <x v="5"/>
    <n v="181"/>
    <n v="126"/>
  </r>
  <r>
    <n v="449"/>
    <s v="Thomas"/>
    <s v="Lynley"/>
    <x v="1"/>
    <d v="1989-06-20T00:00:00"/>
    <x v="5"/>
    <s v="ON"/>
    <x v="0"/>
    <n v="181"/>
    <n v="123"/>
  </r>
  <r>
    <n v="450"/>
    <s v="Don"/>
    <s v="Purebred"/>
    <x v="1"/>
    <d v="1963-05-09T00:00:00"/>
    <x v="0"/>
    <s v="ON"/>
    <x v="0"/>
    <n v="155"/>
    <n v="82"/>
  </r>
  <r>
    <n v="451"/>
    <s v="Vivian"/>
    <s v="Newbury"/>
    <x v="0"/>
    <d v="2016-07-26T00:00:00"/>
    <x v="58"/>
    <s v="ON"/>
    <x v="10"/>
    <n v="47"/>
    <n v="10"/>
  </r>
  <r>
    <n v="452"/>
    <s v="Laura"/>
    <s v="Marlowe"/>
    <x v="0"/>
    <d v="2001-12-03T00:00:00"/>
    <x v="0"/>
    <s v="ON"/>
    <x v="23"/>
    <n v="174"/>
    <n v="67"/>
  </r>
  <r>
    <n v="453"/>
    <s v="Jefferson"/>
    <s v="Drum"/>
    <x v="1"/>
    <d v="1952-08-15T00:00:00"/>
    <x v="6"/>
    <s v="ON"/>
    <x v="23"/>
    <n v="154"/>
    <n v="75"/>
  </r>
  <r>
    <n v="454"/>
    <s v="Raymond"/>
    <s v="Camonte"/>
    <x v="1"/>
    <d v="2013-02-10T00:00:00"/>
    <x v="0"/>
    <s v="ON"/>
    <x v="53"/>
    <n v="92"/>
    <n v="29"/>
  </r>
  <r>
    <n v="455"/>
    <s v="Emma"/>
    <s v="Kolchak"/>
    <x v="0"/>
    <d v="1986-05-05T00:00:00"/>
    <x v="0"/>
    <s v="ON"/>
    <x v="5"/>
    <n v="165"/>
    <n v="100"/>
  </r>
  <r>
    <n v="456"/>
    <s v="Dolores"/>
    <s v="Umbridge"/>
    <x v="0"/>
    <d v="1995-02-17T00:00:00"/>
    <x v="20"/>
    <s v="ON"/>
    <x v="0"/>
    <n v="143"/>
    <n v="56"/>
  </r>
  <r>
    <n v="457"/>
    <s v="Hans"/>
    <s v="Zarkov"/>
    <x v="1"/>
    <d v="2000-02-02T00:00:00"/>
    <x v="0"/>
    <s v="ON"/>
    <x v="42"/>
    <n v="186"/>
    <n v="100"/>
  </r>
  <r>
    <n v="458"/>
    <s v="Stuart"/>
    <s v="Parker"/>
    <x v="1"/>
    <d v="2004-11-17T00:00:00"/>
    <x v="2"/>
    <s v="ON"/>
    <x v="5"/>
    <n v="177"/>
    <n v="75"/>
  </r>
  <r>
    <n v="459"/>
    <s v="Gala"/>
    <s v="Brand"/>
    <x v="0"/>
    <d v="1953-08-10T00:00:00"/>
    <x v="0"/>
    <s v="ON"/>
    <x v="5"/>
    <n v="171"/>
    <n v="89"/>
  </r>
  <r>
    <n v="460"/>
    <s v="Lina"/>
    <s v="Holroyd"/>
    <x v="0"/>
    <d v="1980-05-24T00:00:00"/>
    <x v="2"/>
    <s v="ON"/>
    <x v="5"/>
    <n v="150"/>
    <n v="60"/>
  </r>
  <r>
    <n v="461"/>
    <s v="Mel"/>
    <s v="Boddicker"/>
    <x v="0"/>
    <d v="1988-07-23T00:00:00"/>
    <x v="20"/>
    <s v="ON"/>
    <x v="8"/>
    <n v="156"/>
    <n v="55"/>
  </r>
  <r>
    <n v="462"/>
    <s v="Wellington"/>
    <s v="Edwards"/>
    <x v="1"/>
    <d v="1997-04-05T00:00:00"/>
    <x v="6"/>
    <s v="ON"/>
    <x v="5"/>
    <n v="203"/>
    <n v="126"/>
  </r>
  <r>
    <n v="463"/>
    <s v="Fancy"/>
    <s v="Crane"/>
    <x v="0"/>
    <d v="1975-10-05T00:00:00"/>
    <x v="10"/>
    <s v="ON"/>
    <x v="0"/>
    <n v="154"/>
    <n v="52"/>
  </r>
  <r>
    <n v="464"/>
    <s v="Elijah"/>
    <s v="Kennedy"/>
    <x v="1"/>
    <d v="2010-03-02T00:00:00"/>
    <x v="0"/>
    <s v="ON"/>
    <x v="49"/>
    <n v="121"/>
    <n v="45"/>
  </r>
  <r>
    <n v="465"/>
    <s v="William"/>
    <s v="Birkin"/>
    <x v="1"/>
    <d v="1966-02-18T00:00:00"/>
    <x v="12"/>
    <s v="ON"/>
    <x v="39"/>
    <n v="210"/>
    <n v="135"/>
  </r>
  <r>
    <n v="466"/>
    <s v="Libby"/>
    <s v="Kennedy"/>
    <x v="0"/>
    <d v="1967-04-11T00:00:00"/>
    <x v="10"/>
    <s v="ON"/>
    <x v="23"/>
    <n v="147"/>
    <n v="61"/>
  </r>
  <r>
    <n v="467"/>
    <s v="Carmine"/>
    <s v="Arroway"/>
    <x v="1"/>
    <d v="1951-07-14T00:00:00"/>
    <x v="46"/>
    <s v="ON"/>
    <x v="0"/>
    <n v="209"/>
    <n v="103"/>
  </r>
  <r>
    <n v="468"/>
    <s v="Jiji"/>
    <s v="Morris"/>
    <x v="1"/>
    <d v="1979-11-19T00:00:00"/>
    <x v="78"/>
    <s v="ON"/>
    <x v="29"/>
    <n v="160"/>
    <n v="75"/>
  </r>
  <r>
    <n v="469"/>
    <s v="Holly"/>
    <s v="Ranall"/>
    <x v="0"/>
    <d v="1963-02-15T00:00:00"/>
    <x v="0"/>
    <s v="ON"/>
    <x v="0"/>
    <n v="153"/>
    <n v="74"/>
  </r>
  <r>
    <n v="470"/>
    <s v="Sally"/>
    <s v="Webster"/>
    <x v="0"/>
    <d v="2009-11-23T00:00:00"/>
    <x v="0"/>
    <s v="ON"/>
    <x v="0"/>
    <n v="112"/>
    <n v="39"/>
  </r>
  <r>
    <n v="471"/>
    <s v="Don"/>
    <s v="Gharty"/>
    <x v="1"/>
    <d v="1973-10-14T00:00:00"/>
    <x v="0"/>
    <s v="ON"/>
    <x v="28"/>
    <n v="210"/>
    <n v="113"/>
  </r>
  <r>
    <n v="472"/>
    <s v="Mendy"/>
    <s v="Drew"/>
    <x v="1"/>
    <d v="1975-05-12T00:00:00"/>
    <x v="8"/>
    <s v="ON"/>
    <x v="26"/>
    <n v="149"/>
    <n v="85"/>
  </r>
  <r>
    <n v="473"/>
    <s v="Lady"/>
    <s v="Willing"/>
    <x v="0"/>
    <d v="1994-01-21T00:00:00"/>
    <x v="48"/>
    <s v="BC"/>
    <x v="39"/>
    <n v="161"/>
    <n v="61"/>
  </r>
  <r>
    <n v="474"/>
    <s v="Claire"/>
    <s v="Dee"/>
    <x v="0"/>
    <d v="1994-09-09T00:00:00"/>
    <x v="0"/>
    <s v="ON"/>
    <x v="49"/>
    <n v="162"/>
    <n v="60"/>
  </r>
  <r>
    <n v="475"/>
    <s v="Spiros"/>
    <s v="Chesterton"/>
    <x v="1"/>
    <d v="1976-11-17T00:00:00"/>
    <x v="9"/>
    <s v="ON"/>
    <x v="47"/>
    <n v="211"/>
    <n v="102"/>
  </r>
  <r>
    <n v="476"/>
    <s v="Tom"/>
    <s v="Espinosa"/>
    <x v="1"/>
    <d v="1999-07-07T00:00:00"/>
    <x v="0"/>
    <s v="ON"/>
    <x v="0"/>
    <n v="163"/>
    <n v="77"/>
  </r>
  <r>
    <n v="477"/>
    <s v="Alexei"/>
    <s v="Vallance"/>
    <x v="1"/>
    <d v="1984-09-24T00:00:00"/>
    <x v="6"/>
    <s v="ON"/>
    <x v="5"/>
    <n v="162"/>
    <n v="87"/>
  </r>
  <r>
    <n v="478"/>
    <s v="Nea"/>
    <s v="Pekkala"/>
    <x v="0"/>
    <d v="1983-03-28T00:00:00"/>
    <x v="0"/>
    <s v="ON"/>
    <x v="5"/>
    <n v="155"/>
    <n v="72"/>
  </r>
  <r>
    <n v="479"/>
    <s v="Julia"/>
    <s v="Mallory"/>
    <x v="0"/>
    <d v="2017-03-11T00:00:00"/>
    <x v="64"/>
    <s v="ON"/>
    <x v="0"/>
    <n v="45"/>
    <n v="10"/>
  </r>
  <r>
    <n v="480"/>
    <s v="Don"/>
    <s v="Fanucci"/>
    <x v="1"/>
    <d v="1963-10-10T00:00:00"/>
    <x v="6"/>
    <s v="ON"/>
    <x v="0"/>
    <n v="173"/>
    <n v="65"/>
  </r>
  <r>
    <n v="481"/>
    <s v="Sister"/>
    <s v="Warbeck"/>
    <x v="0"/>
    <d v="1981-06-16T00:00:00"/>
    <x v="6"/>
    <s v="ON"/>
    <x v="0"/>
    <n v="170"/>
    <n v="100"/>
  </r>
  <r>
    <n v="482"/>
    <s v="William"/>
    <s v="Henderson"/>
    <x v="1"/>
    <d v="1949-04-06T00:00:00"/>
    <x v="0"/>
    <s v="ON"/>
    <x v="5"/>
    <n v="162"/>
    <n v="82"/>
  </r>
  <r>
    <n v="483"/>
    <s v="John"/>
    <s v="Doggett"/>
    <x v="1"/>
    <d v="1996-04-23T00:00:00"/>
    <x v="6"/>
    <s v="ON"/>
    <x v="5"/>
    <n v="178"/>
    <n v="126"/>
  </r>
  <r>
    <n v="484"/>
    <s v="Tim"/>
    <s v="Ozaki"/>
    <x v="1"/>
    <d v="1973-07-07T00:00:00"/>
    <x v="0"/>
    <s v="ON"/>
    <x v="5"/>
    <n v="191"/>
    <n v="112"/>
  </r>
  <r>
    <n v="485"/>
    <s v="George"/>
    <s v="Lopez"/>
    <x v="1"/>
    <d v="2017-04-28T00:00:00"/>
    <x v="0"/>
    <s v="ON"/>
    <x v="5"/>
    <n v="35"/>
    <n v="7"/>
  </r>
  <r>
    <n v="486"/>
    <s v="Marcus"/>
    <s v="Atwater"/>
    <x v="1"/>
    <d v="1989-02-13T00:00:00"/>
    <x v="2"/>
    <s v="ON"/>
    <x v="5"/>
    <n v="186"/>
    <n v="113"/>
  </r>
  <r>
    <n v="487"/>
    <s v="Joe"/>
    <s v="Tabootie"/>
    <x v="1"/>
    <d v="2005-04-02T00:00:00"/>
    <x v="0"/>
    <s v="ON"/>
    <x v="5"/>
    <n v="168"/>
    <n v="71"/>
  </r>
  <r>
    <n v="488"/>
    <s v="Gillian"/>
    <s v="Cork"/>
    <x v="0"/>
    <d v="1976-07-17T00:00:00"/>
    <x v="0"/>
    <s v="ON"/>
    <x v="8"/>
    <n v="156"/>
    <n v="64"/>
  </r>
  <r>
    <n v="489"/>
    <s v="Charles"/>
    <s v="Wycliffe"/>
    <x v="1"/>
    <d v="1965-11-10T00:00:00"/>
    <x v="85"/>
    <s v="ON"/>
    <x v="8"/>
    <n v="171"/>
    <n v="78"/>
  </r>
  <r>
    <n v="490"/>
    <s v="Angela"/>
    <s v="Harris"/>
    <x v="0"/>
    <d v="1972-01-19T00:00:00"/>
    <x v="0"/>
    <s v="ON"/>
    <x v="0"/>
    <n v="166"/>
    <n v="90"/>
  </r>
  <r>
    <n v="491"/>
    <s v="Santino"/>
    <s v="Leigh"/>
    <x v="1"/>
    <d v="1978-04-12T00:00:00"/>
    <x v="0"/>
    <s v="ON"/>
    <x v="49"/>
    <n v="172"/>
    <n v="70"/>
  </r>
  <r>
    <n v="492"/>
    <s v="Roger"/>
    <s v="Mellie"/>
    <x v="1"/>
    <d v="1972-10-12T00:00:00"/>
    <x v="21"/>
    <s v="ON"/>
    <x v="0"/>
    <n v="195"/>
    <n v="106"/>
  </r>
  <r>
    <n v="493"/>
    <s v="Cedric"/>
    <s v="Franklin"/>
    <x v="1"/>
    <d v="1961-03-06T00:00:00"/>
    <x v="2"/>
    <s v="ON"/>
    <x v="5"/>
    <n v="172"/>
    <n v="66"/>
  </r>
  <r>
    <n v="494"/>
    <s v="Orla"/>
    <s v="Greggs"/>
    <x v="0"/>
    <d v="1960-09-25T00:00:00"/>
    <x v="42"/>
    <s v="ON"/>
    <x v="0"/>
    <n v="147"/>
    <n v="59"/>
  </r>
  <r>
    <n v="495"/>
    <s v="Belladonna"/>
    <s v="Cooper"/>
    <x v="0"/>
    <d v="1974-10-18T00:00:00"/>
    <x v="6"/>
    <s v="ON"/>
    <x v="5"/>
    <n v="156"/>
    <n v="52"/>
  </r>
  <r>
    <n v="496"/>
    <s v="Matt"/>
    <s v="Possible"/>
    <x v="1"/>
    <d v="2015-08-25T00:00:00"/>
    <x v="6"/>
    <s v="ON"/>
    <x v="0"/>
    <n v="74"/>
    <n v="18"/>
  </r>
  <r>
    <n v="497"/>
    <s v="Casanova"/>
    <s v="Brady"/>
    <x v="1"/>
    <d v="1983-03-09T00:00:00"/>
    <x v="0"/>
    <s v="ON"/>
    <x v="0"/>
    <n v="145"/>
    <n v="70"/>
  </r>
  <r>
    <n v="498"/>
    <s v="Burr"/>
    <s v="Redding"/>
    <x v="1"/>
    <d v="1997-02-14T00:00:00"/>
    <x v="0"/>
    <s v="ON"/>
    <x v="0"/>
    <n v="180"/>
    <n v="116"/>
  </r>
  <r>
    <n v="499"/>
    <s v="Fred"/>
    <s v="Porlock"/>
    <x v="1"/>
    <d v="1960-07-17T00:00:00"/>
    <x v="0"/>
    <s v="ON"/>
    <x v="4"/>
    <n v="155"/>
    <n v="80"/>
  </r>
  <r>
    <n v="500"/>
    <s v="Paul"/>
    <s v="Heriot"/>
    <x v="1"/>
    <d v="2000-07-15T00:00:00"/>
    <x v="42"/>
    <s v="ON"/>
    <x v="0"/>
    <n v="182"/>
    <n v="113"/>
  </r>
  <r>
    <n v="501"/>
    <s v="Joyce"/>
    <s v="Gordon"/>
    <x v="0"/>
    <d v="1992-03-19T00:00:00"/>
    <x v="0"/>
    <s v="ON"/>
    <x v="0"/>
    <n v="170"/>
    <n v="91"/>
  </r>
  <r>
    <n v="502"/>
    <s v="Enos"/>
    <s v="Zatara"/>
    <x v="1"/>
    <d v="1969-03-02T00:00:00"/>
    <x v="0"/>
    <s v="ON"/>
    <x v="0"/>
    <n v="171"/>
    <n v="79"/>
  </r>
  <r>
    <n v="503"/>
    <s v="Ray"/>
    <s v="Carling"/>
    <x v="1"/>
    <d v="1960-06-13T00:00:00"/>
    <x v="0"/>
    <s v="ON"/>
    <x v="0"/>
    <n v="192"/>
    <n v="121"/>
  </r>
  <r>
    <n v="504"/>
    <s v="Seaton"/>
    <s v="Davenport"/>
    <x v="1"/>
    <d v="2014-04-27T00:00:00"/>
    <x v="12"/>
    <s v="ON"/>
    <x v="11"/>
    <n v="78"/>
    <n v="25"/>
  </r>
  <r>
    <n v="505"/>
    <s v="Suzanne"/>
    <s v="Vale"/>
    <x v="0"/>
    <d v="2001-09-17T00:00:00"/>
    <x v="6"/>
    <s v="ON"/>
    <x v="0"/>
    <n v="184"/>
    <n v="71"/>
  </r>
  <r>
    <n v="506"/>
    <s v="Milo"/>
    <s v="Sturgis"/>
    <x v="1"/>
    <d v="1955-07-11T00:00:00"/>
    <x v="0"/>
    <s v="ON"/>
    <x v="4"/>
    <n v="205"/>
    <n v="113"/>
  </r>
  <r>
    <n v="507"/>
    <s v="Richard"/>
    <s v="Alpert"/>
    <x v="1"/>
    <d v="1978-08-17T00:00:00"/>
    <x v="0"/>
    <s v="ON"/>
    <x v="0"/>
    <n v="210"/>
    <n v="113"/>
  </r>
  <r>
    <n v="508"/>
    <s v="Sara"/>
    <s v="Omovich"/>
    <x v="0"/>
    <d v="1988-10-07T00:00:00"/>
    <x v="0"/>
    <s v="ON"/>
    <x v="4"/>
    <n v="173"/>
    <n v="78"/>
  </r>
  <r>
    <n v="509"/>
    <s v="Jerry"/>
    <s v="Salieri"/>
    <x v="1"/>
    <d v="2007-08-18T00:00:00"/>
    <x v="0"/>
    <s v="ON"/>
    <x v="0"/>
    <n v="151"/>
    <n v="61"/>
  </r>
  <r>
    <n v="510"/>
    <s v="Eric"/>
    <s v="Lassard"/>
    <x v="1"/>
    <d v="2017-08-18T00:00:00"/>
    <x v="42"/>
    <s v="ON"/>
    <x v="0"/>
    <n v="48"/>
    <n v="11"/>
  </r>
  <r>
    <n v="511"/>
    <s v="William"/>
    <s v="Cobb"/>
    <x v="1"/>
    <d v="2002-08-20T00:00:00"/>
    <x v="6"/>
    <s v="ON"/>
    <x v="8"/>
    <n v="186"/>
    <n v="82"/>
  </r>
  <r>
    <n v="512"/>
    <s v="Chloe"/>
    <s v="Sullivan"/>
    <x v="0"/>
    <d v="1974-06-14T00:00:00"/>
    <x v="46"/>
    <s v="ON"/>
    <x v="5"/>
    <n v="149"/>
    <n v="57"/>
  </r>
  <r>
    <n v="513"/>
    <s v="Jack"/>
    <s v="Noble"/>
    <x v="1"/>
    <d v="1988-02-14T00:00:00"/>
    <x v="19"/>
    <s v="ON"/>
    <x v="0"/>
    <n v="166"/>
    <n v="74"/>
  </r>
  <r>
    <n v="514"/>
    <s v="Bathsheda"/>
    <s v="Babbling"/>
    <x v="0"/>
    <d v="1989-06-03T00:00:00"/>
    <x v="0"/>
    <s v="ON"/>
    <x v="0"/>
    <n v="167"/>
    <n v="94"/>
  </r>
  <r>
    <n v="515"/>
    <s v="Melinda"/>
    <s v="Scott"/>
    <x v="0"/>
    <d v="2000-02-18T00:00:00"/>
    <x v="0"/>
    <s v="ON"/>
    <x v="8"/>
    <n v="182"/>
    <n v="95"/>
  </r>
  <r>
    <n v="516"/>
    <s v="Annie"/>
    <s v="Gorbovsky"/>
    <x v="0"/>
    <d v="2008-09-08T00:00:00"/>
    <x v="0"/>
    <s v="ON"/>
    <x v="15"/>
    <n v="124"/>
    <n v="42"/>
  </r>
  <r>
    <n v="517"/>
    <s v="Iris"/>
    <s v="Smythson"/>
    <x v="0"/>
    <d v="1974-05-09T00:00:00"/>
    <x v="20"/>
    <s v="ON"/>
    <x v="11"/>
    <n v="167"/>
    <n v="103"/>
  </r>
  <r>
    <n v="518"/>
    <s v="Madeline"/>
    <s v="Cooper"/>
    <x v="0"/>
    <d v="1967-02-10T00:00:00"/>
    <x v="0"/>
    <s v="ON"/>
    <x v="5"/>
    <n v="167"/>
    <n v="116"/>
  </r>
  <r>
    <n v="519"/>
    <s v="Wade"/>
    <s v="Lewis"/>
    <x v="1"/>
    <d v="1995-12-17T00:00:00"/>
    <x v="0"/>
    <s v="ON"/>
    <x v="28"/>
    <n v="175"/>
    <n v="84"/>
  </r>
  <r>
    <n v="520"/>
    <s v="Harry"/>
    <s v="Mancini-Corleone"/>
    <x v="1"/>
    <d v="1967-05-07T00:00:00"/>
    <x v="0"/>
    <s v="ON"/>
    <x v="0"/>
    <n v="160"/>
    <n v="64"/>
  </r>
  <r>
    <n v="521"/>
    <s v="Mike"/>
    <s v="Swirling"/>
    <x v="1"/>
    <d v="1980-12-07T00:00:00"/>
    <x v="0"/>
    <s v="ON"/>
    <x v="0"/>
    <n v="169"/>
    <n v="68"/>
  </r>
  <r>
    <n v="522"/>
    <s v="Alexandra"/>
    <s v="Jones"/>
    <x v="0"/>
    <d v="1960-12-07T00:00:00"/>
    <x v="53"/>
    <s v="ON"/>
    <x v="0"/>
    <n v="169"/>
    <n v="91"/>
  </r>
  <r>
    <n v="523"/>
    <s v="Danny"/>
    <s v="McKay"/>
    <x v="1"/>
    <d v="1992-07-26T00:00:00"/>
    <x v="51"/>
    <s v="ON"/>
    <x v="8"/>
    <n v="194"/>
    <n v="120"/>
  </r>
  <r>
    <n v="524"/>
    <s v="Tubby"/>
    <s v="Decker"/>
    <x v="1"/>
    <d v="1993-06-11T00:00:00"/>
    <x v="0"/>
    <s v="ON"/>
    <x v="5"/>
    <n v="149"/>
    <n v="67"/>
  </r>
  <r>
    <n v="525"/>
    <s v="Lisa"/>
    <s v="McAllister"/>
    <x v="0"/>
    <d v="2000-10-24T00:00:00"/>
    <x v="0"/>
    <s v="ON"/>
    <x v="36"/>
    <n v="159"/>
    <n v="50"/>
  </r>
  <r>
    <n v="526"/>
    <s v="Kinman"/>
    <s v="Tau"/>
    <x v="1"/>
    <d v="1961-09-25T00:00:00"/>
    <x v="6"/>
    <s v="ON"/>
    <x v="23"/>
    <n v="194"/>
    <n v="129"/>
  </r>
  <r>
    <n v="527"/>
    <s v="Colleen"/>
    <s v="Wing"/>
    <x v="0"/>
    <d v="1978-03-09T00:00:00"/>
    <x v="20"/>
    <s v="ON"/>
    <x v="23"/>
    <n v="147"/>
    <n v="67"/>
  </r>
  <r>
    <n v="528"/>
    <s v="Raymond"/>
    <s v="Blossom"/>
    <x v="1"/>
    <d v="1996-02-25T00:00:00"/>
    <x v="87"/>
    <s v="ON"/>
    <x v="8"/>
    <n v="192"/>
    <n v="120"/>
  </r>
  <r>
    <n v="529"/>
    <s v="Angelo"/>
    <s v="Punchinello"/>
    <x v="1"/>
    <d v="2014-11-28T00:00:00"/>
    <x v="32"/>
    <s v="MB"/>
    <x v="23"/>
    <n v="82"/>
    <n v="26"/>
  </r>
  <r>
    <n v="530"/>
    <s v="Harry"/>
    <s v="Omovich"/>
    <x v="1"/>
    <d v="2012-03-18T00:00:00"/>
    <x v="0"/>
    <s v="ON"/>
    <x v="0"/>
    <n v="91"/>
    <n v="32"/>
  </r>
  <r>
    <n v="531"/>
    <s v="Jadu"/>
    <s v="Overstreet"/>
    <x v="0"/>
    <d v="1993-07-19T00:00:00"/>
    <x v="11"/>
    <s v="ON"/>
    <x v="53"/>
    <n v="159"/>
    <n v="66"/>
  </r>
  <r>
    <n v="532"/>
    <s v="Cameron"/>
    <s v="Magliozzi"/>
    <x v="1"/>
    <d v="2014-11-07T00:00:00"/>
    <x v="6"/>
    <s v="ON"/>
    <x v="11"/>
    <n v="68"/>
    <n v="21"/>
  </r>
  <r>
    <n v="533"/>
    <s v="Pilar"/>
    <s v="Billa"/>
    <x v="0"/>
    <d v="1983-08-17T00:00:00"/>
    <x v="46"/>
    <s v="ON"/>
    <x v="5"/>
    <n v="163"/>
    <n v="117"/>
  </r>
  <r>
    <n v="534"/>
    <s v="Ronnie"/>
    <s v="John"/>
    <x v="1"/>
    <d v="2000-07-02T00:00:00"/>
    <x v="0"/>
    <s v="ON"/>
    <x v="4"/>
    <n v="151"/>
    <n v="67"/>
  </r>
  <r>
    <n v="535"/>
    <s v="Catherine"/>
    <s v="Vimes"/>
    <x v="0"/>
    <d v="1988-09-04T00:00:00"/>
    <x v="6"/>
    <s v="ON"/>
    <x v="0"/>
    <n v="162"/>
    <n v="56"/>
  </r>
  <r>
    <n v="536"/>
    <s v="Shane"/>
    <s v="Sigel"/>
    <x v="1"/>
    <d v="1993-08-05T00:00:00"/>
    <x v="0"/>
    <s v="ON"/>
    <x v="0"/>
    <n v="186"/>
    <n v="106"/>
  </r>
  <r>
    <n v="537"/>
    <s v="Griselda"/>
    <s v="Stillman"/>
    <x v="0"/>
    <d v="1989-07-01T00:00:00"/>
    <x v="42"/>
    <s v="ON"/>
    <x v="4"/>
    <n v="181"/>
    <n v="89"/>
  </r>
  <r>
    <n v="538"/>
    <s v="Vera"/>
    <s v="Levinson"/>
    <x v="0"/>
    <d v="2005-03-27T00:00:00"/>
    <x v="0"/>
    <s v="ON"/>
    <x v="5"/>
    <n v="149"/>
    <n v="55"/>
  </r>
  <r>
    <n v="539"/>
    <s v="Elsa"/>
    <s v="Campbell"/>
    <x v="0"/>
    <d v="1969-10-03T00:00:00"/>
    <x v="17"/>
    <s v="ON"/>
    <x v="0"/>
    <n v="150"/>
    <n v="67"/>
  </r>
  <r>
    <n v="540"/>
    <s v="Alexei"/>
    <s v="Heath"/>
    <x v="1"/>
    <d v="2004-04-17T00:00:00"/>
    <x v="1"/>
    <s v="ON"/>
    <x v="5"/>
    <n v="183"/>
    <n v="75"/>
  </r>
  <r>
    <n v="541"/>
    <s v="Alex"/>
    <s v="Delaware"/>
    <x v="1"/>
    <d v="1958-06-20T00:00:00"/>
    <x v="2"/>
    <s v="ON"/>
    <x v="0"/>
    <n v="201"/>
    <n v="109"/>
  </r>
  <r>
    <n v="542"/>
    <s v="Freddy"/>
    <s v="Prentiss"/>
    <x v="1"/>
    <d v="1948-09-14T00:00:00"/>
    <x v="0"/>
    <s v="ON"/>
    <x v="0"/>
    <n v="152"/>
    <n v="71"/>
  </r>
  <r>
    <n v="543"/>
    <s v="Blake"/>
    <s v="Vimes"/>
    <x v="0"/>
    <d v="1992-04-07T00:00:00"/>
    <x v="0"/>
    <s v="ON"/>
    <x v="8"/>
    <n v="160"/>
    <n v="61"/>
  </r>
  <r>
    <n v="544"/>
    <s v="Bernard"/>
    <s v="Burdock"/>
    <x v="1"/>
    <d v="1960-03-22T00:00:00"/>
    <x v="11"/>
    <s v="ON"/>
    <x v="5"/>
    <n v="197"/>
    <n v="131"/>
  </r>
  <r>
    <n v="545"/>
    <s v="Rico"/>
    <s v="Fabray"/>
    <x v="1"/>
    <d v="2010-05-14T00:00:00"/>
    <x v="0"/>
    <s v="ON"/>
    <x v="0"/>
    <n v="120"/>
    <n v="45"/>
  </r>
  <r>
    <n v="546"/>
    <s v="Darcy"/>
    <s v="Edwards"/>
    <x v="0"/>
    <d v="2013-01-27T00:00:00"/>
    <x v="2"/>
    <s v="ON"/>
    <x v="5"/>
    <n v="78"/>
    <n v="23"/>
  </r>
  <r>
    <n v="547"/>
    <s v="Avon"/>
    <s v="Lupertazzi"/>
    <x v="1"/>
    <d v="1957-10-12T00:00:00"/>
    <x v="0"/>
    <s v="ON"/>
    <x v="0"/>
    <n v="146"/>
    <n v="79"/>
  </r>
  <r>
    <n v="548"/>
    <s v="Gemma"/>
    <s v="James"/>
    <x v="0"/>
    <d v="1966-09-06T00:00:00"/>
    <x v="0"/>
    <s v="ON"/>
    <x v="34"/>
    <n v="144"/>
    <n v="59"/>
  </r>
  <r>
    <n v="549"/>
    <s v="Frank"/>
    <s v="Trenton"/>
    <x v="1"/>
    <d v="1964-09-12T00:00:00"/>
    <x v="40"/>
    <s v="ON"/>
    <x v="32"/>
    <n v="195"/>
    <n v="107"/>
  </r>
  <r>
    <n v="550"/>
    <s v="Jim"/>
    <s v="Rockford"/>
    <x v="1"/>
    <d v="2017-04-27T00:00:00"/>
    <x v="2"/>
    <s v="ON"/>
    <x v="8"/>
    <n v="36"/>
    <n v="8"/>
  </r>
  <r>
    <n v="551"/>
    <s v="Tobias"/>
    <s v="Whale"/>
    <x v="1"/>
    <d v="1957-06-23T00:00:00"/>
    <x v="0"/>
    <s v="ON"/>
    <x v="4"/>
    <n v="164"/>
    <n v="73"/>
  </r>
  <r>
    <n v="552"/>
    <s v="John"/>
    <s v="von Uberwald"/>
    <x v="1"/>
    <d v="1970-09-14T00:00:00"/>
    <x v="78"/>
    <s v="ON"/>
    <x v="20"/>
    <n v="163"/>
    <n v="81"/>
  </r>
  <r>
    <n v="553"/>
    <s v="Debra"/>
    <s v="Morgan"/>
    <x v="0"/>
    <d v="1975-02-19T00:00:00"/>
    <x v="3"/>
    <s v="ON"/>
    <x v="5"/>
    <n v="180"/>
    <n v="99"/>
  </r>
  <r>
    <n v="554"/>
    <s v="Victor"/>
    <s v="Kasen"/>
    <x v="1"/>
    <d v="1968-10-10T00:00:00"/>
    <x v="0"/>
    <s v="ON"/>
    <x v="11"/>
    <n v="153"/>
    <n v="72"/>
  </r>
  <r>
    <n v="555"/>
    <s v="Abe"/>
    <s v="Lynley"/>
    <x v="1"/>
    <d v="1995-04-24T00:00:00"/>
    <x v="8"/>
    <s v="ON"/>
    <x v="0"/>
    <n v="209"/>
    <n v="111"/>
  </r>
  <r>
    <n v="556"/>
    <s v="Abe"/>
    <s v="Brown"/>
    <x v="1"/>
    <d v="1971-04-20T00:00:00"/>
    <x v="41"/>
    <s v="AB"/>
    <x v="4"/>
    <n v="168"/>
    <n v="63"/>
  </r>
  <r>
    <n v="557"/>
    <s v="Gil"/>
    <s v="Shepherd"/>
    <x v="1"/>
    <d v="1968-04-25T00:00:00"/>
    <x v="0"/>
    <s v="ON"/>
    <x v="0"/>
    <n v="164"/>
    <n v="86"/>
  </r>
  <r>
    <n v="558"/>
    <s v="Sonny"/>
    <s v="Burdock"/>
    <x v="1"/>
    <d v="1998-04-05T00:00:00"/>
    <x v="0"/>
    <s v="ON"/>
    <x v="0"/>
    <n v="193"/>
    <n v="130"/>
  </r>
  <r>
    <n v="559"/>
    <s v="Jane"/>
    <s v="Harland"/>
    <x v="0"/>
    <d v="1990-09-06T00:00:00"/>
    <x v="6"/>
    <s v="ON"/>
    <x v="23"/>
    <n v="177"/>
    <n v="116"/>
  </r>
  <r>
    <n v="560"/>
    <s v="Valerie"/>
    <s v="Maximoff"/>
    <x v="0"/>
    <d v="1953-06-28T00:00:00"/>
    <x v="0"/>
    <s v="ON"/>
    <x v="0"/>
    <n v="158"/>
    <n v="71"/>
  </r>
  <r>
    <n v="561"/>
    <s v="Subhash"/>
    <s v="Nagre"/>
    <x v="1"/>
    <d v="1991-04-22T00:00:00"/>
    <x v="20"/>
    <s v="ON"/>
    <x v="29"/>
    <n v="197"/>
    <n v="131"/>
  </r>
  <r>
    <n v="562"/>
    <s v="Leyla"/>
    <s v="Zapatti"/>
    <x v="0"/>
    <d v="2011-08-22T00:00:00"/>
    <x v="75"/>
    <s v="ON"/>
    <x v="8"/>
    <n v="106"/>
    <n v="33"/>
  </r>
  <r>
    <n v="563"/>
    <s v="Chucky"/>
    <s v="Thackeray"/>
    <x v="1"/>
    <d v="1980-08-19T00:00:00"/>
    <x v="46"/>
    <s v="ON"/>
    <x v="5"/>
    <n v="172"/>
    <n v="63"/>
  </r>
  <r>
    <n v="564"/>
    <s v="Paul"/>
    <s v="MacAllister"/>
    <x v="1"/>
    <d v="1951-11-24T00:00:00"/>
    <x v="20"/>
    <s v="ON"/>
    <x v="5"/>
    <n v="183"/>
    <n v="96"/>
  </r>
  <r>
    <n v="565"/>
    <s v="Walburga"/>
    <s v="Black"/>
    <x v="0"/>
    <d v="2006-06-11T00:00:00"/>
    <x v="6"/>
    <s v="ON"/>
    <x v="4"/>
    <n v="147"/>
    <n v="53"/>
  </r>
  <r>
    <n v="566"/>
    <s v="Gary"/>
    <s v="Harrison"/>
    <x v="1"/>
    <d v="1964-12-23T00:00:00"/>
    <x v="8"/>
    <s v="ON"/>
    <x v="26"/>
    <n v="159"/>
    <n v="80"/>
  </r>
  <r>
    <n v="567"/>
    <s v="Philip"/>
    <s v="Marlowe"/>
    <x v="1"/>
    <d v="1988-10-14T00:00:00"/>
    <x v="6"/>
    <s v="ON"/>
    <x v="11"/>
    <n v="205"/>
    <n v="117"/>
  </r>
  <r>
    <n v="568"/>
    <s v="Grant"/>
    <s v="Thornton"/>
    <x v="1"/>
    <d v="1983-06-28T00:00:00"/>
    <x v="42"/>
    <s v="ON"/>
    <x v="6"/>
    <n v="157"/>
    <n v="70"/>
  </r>
  <r>
    <n v="569"/>
    <s v="Eddie"/>
    <s v="Beresford"/>
    <x v="1"/>
    <d v="1956-06-28T00:00:00"/>
    <x v="43"/>
    <s v="ON"/>
    <x v="34"/>
    <n v="183"/>
    <n v="105"/>
  </r>
  <r>
    <n v="570"/>
    <s v="Tom"/>
    <s v="Hoare"/>
    <x v="1"/>
    <d v="2005-08-02T00:00:00"/>
    <x v="0"/>
    <s v="ON"/>
    <x v="34"/>
    <n v="162"/>
    <n v="66"/>
  </r>
  <r>
    <n v="571"/>
    <s v="Art"/>
    <s v="Brockman"/>
    <x v="1"/>
    <d v="1949-07-01T00:00:00"/>
    <x v="44"/>
    <s v="ON"/>
    <x v="5"/>
    <n v="146"/>
    <n v="83"/>
  </r>
  <r>
    <n v="572"/>
    <s v="Tony"/>
    <s v="Coltrane"/>
    <x v="1"/>
    <d v="1979-12-11T00:00:00"/>
    <x v="0"/>
    <s v="ON"/>
    <x v="0"/>
    <n v="155"/>
    <n v="78"/>
  </r>
  <r>
    <n v="573"/>
    <s v="Danny"/>
    <s v="Ross"/>
    <x v="1"/>
    <d v="1977-02-04T00:00:00"/>
    <x v="44"/>
    <s v="ON"/>
    <x v="0"/>
    <n v="207"/>
    <n v="124"/>
  </r>
  <r>
    <n v="574"/>
    <s v="Julian"/>
    <s v="Soap"/>
    <x v="1"/>
    <d v="1987-05-18T00:00:00"/>
    <x v="0"/>
    <s v="ON"/>
    <x v="0"/>
    <n v="175"/>
    <n v="65"/>
  </r>
  <r>
    <n v="575"/>
    <s v="Eve"/>
    <s v="Beckett"/>
    <x v="0"/>
    <d v="1989-04-26T00:00:00"/>
    <x v="46"/>
    <s v="ON"/>
    <x v="0"/>
    <n v="169"/>
    <n v="93"/>
  </r>
  <r>
    <n v="576"/>
    <s v="James"/>
    <s v="Stenbeck"/>
    <x v="1"/>
    <d v="1992-09-07T00:00:00"/>
    <x v="8"/>
    <s v="ON"/>
    <x v="0"/>
    <n v="192"/>
    <n v="105"/>
  </r>
  <r>
    <n v="577"/>
    <s v="Anna"/>
    <s v="Cameron"/>
    <x v="0"/>
    <d v="1976-05-16T00:00:00"/>
    <x v="6"/>
    <s v="ON"/>
    <x v="5"/>
    <n v="169"/>
    <n v="109"/>
  </r>
  <r>
    <n v="578"/>
    <s v="Chucky"/>
    <s v="Templin"/>
    <x v="1"/>
    <d v="1952-11-24T00:00:00"/>
    <x v="54"/>
    <s v="NS"/>
    <x v="0"/>
    <n v="185"/>
    <n v="108"/>
  </r>
  <r>
    <n v="579"/>
    <s v="Betty"/>
    <s v="Elms"/>
    <x v="0"/>
    <d v="2008-08-05T00:00:00"/>
    <x v="0"/>
    <s v="ON"/>
    <x v="0"/>
    <n v="132"/>
    <n v="46"/>
  </r>
  <r>
    <n v="580"/>
    <s v="Saito"/>
    <s v="Hajime"/>
    <x v="1"/>
    <d v="1987-05-28T00:00:00"/>
    <x v="0"/>
    <s v="ON"/>
    <x v="5"/>
    <n v="179"/>
    <n v="118"/>
  </r>
  <r>
    <n v="581"/>
    <s v="Salvo"/>
    <s v="Marquez"/>
    <x v="1"/>
    <d v="1986-07-10T00:00:00"/>
    <x v="6"/>
    <s v="ON"/>
    <x v="5"/>
    <n v="160"/>
    <n v="70"/>
  </r>
  <r>
    <n v="582"/>
    <s v="Maria"/>
    <s v="Argyros"/>
    <x v="0"/>
    <d v="1999-06-10T00:00:00"/>
    <x v="0"/>
    <s v="ON"/>
    <x v="5"/>
    <n v="156"/>
    <n v="74"/>
  </r>
  <r>
    <n v="583"/>
    <s v="Bernard"/>
    <s v="Omovich"/>
    <x v="1"/>
    <d v="1959-08-22T00:00:00"/>
    <x v="46"/>
    <s v="ON"/>
    <x v="0"/>
    <n v="197"/>
    <n v="113"/>
  </r>
  <r>
    <n v="584"/>
    <s v="Delores"/>
    <s v="White"/>
    <x v="0"/>
    <d v="1982-07-12T00:00:00"/>
    <x v="20"/>
    <s v="ON"/>
    <x v="5"/>
    <n v="144"/>
    <n v="59"/>
  </r>
  <r>
    <n v="585"/>
    <s v="Irene"/>
    <s v="Morgan"/>
    <x v="0"/>
    <d v="1950-05-20T00:00:00"/>
    <x v="0"/>
    <s v="ON"/>
    <x v="28"/>
    <n v="173"/>
    <n v="109"/>
  </r>
  <r>
    <n v="586"/>
    <s v="Dominic"/>
    <s v="Manetta"/>
    <x v="1"/>
    <d v="1995-06-25T00:00:00"/>
    <x v="12"/>
    <s v="ON"/>
    <x v="0"/>
    <n v="176"/>
    <n v="67"/>
  </r>
  <r>
    <n v="587"/>
    <s v="Prue"/>
    <s v="Maine"/>
    <x v="0"/>
    <d v="1987-07-08T00:00:00"/>
    <x v="0"/>
    <s v="ON"/>
    <x v="0"/>
    <n v="159"/>
    <n v="55"/>
  </r>
  <r>
    <n v="588"/>
    <s v="Indiana"/>
    <s v="Kobayakawa"/>
    <x v="1"/>
    <d v="1977-04-12T00:00:00"/>
    <x v="0"/>
    <s v="ON"/>
    <x v="4"/>
    <n v="184"/>
    <n v="98"/>
  </r>
  <r>
    <n v="589"/>
    <s v="Johnny"/>
    <s v="Cooper"/>
    <x v="1"/>
    <d v="2002-08-06T00:00:00"/>
    <x v="0"/>
    <s v="ON"/>
    <x v="0"/>
    <n v="196"/>
    <n v="85"/>
  </r>
  <r>
    <n v="590"/>
    <s v="Danielle"/>
    <s v="Buchanan"/>
    <x v="0"/>
    <d v="2002-06-19T00:00:00"/>
    <x v="0"/>
    <s v="ON"/>
    <x v="0"/>
    <n v="184"/>
    <n v="69"/>
  </r>
  <r>
    <n v="591"/>
    <s v="Agnes"/>
    <s v="Nutter"/>
    <x v="0"/>
    <d v="2007-08-07T00:00:00"/>
    <x v="91"/>
    <s v="ON"/>
    <x v="4"/>
    <n v="137"/>
    <n v="50"/>
  </r>
  <r>
    <n v="592"/>
    <s v="Jonathan"/>
    <s v="Chino"/>
    <x v="1"/>
    <d v="1956-10-07T00:00:00"/>
    <x v="15"/>
    <s v="ON"/>
    <x v="56"/>
    <n v="151"/>
    <n v="83"/>
  </r>
  <r>
    <n v="593"/>
    <s v="Hecky"/>
    <s v="Moorehead"/>
    <x v="1"/>
    <d v="1983-04-17T00:00:00"/>
    <x v="2"/>
    <s v="ON"/>
    <x v="56"/>
    <n v="174"/>
    <n v="72"/>
  </r>
  <r>
    <n v="594"/>
    <s v="Garryn"/>
    <s v="Brockway"/>
    <x v="1"/>
    <d v="1995-06-26T00:00:00"/>
    <x v="38"/>
    <s v="ON"/>
    <x v="34"/>
    <n v="190"/>
    <n v="123"/>
  </r>
  <r>
    <n v="595"/>
    <s v="Rick"/>
    <s v="Pinzolo"/>
    <x v="1"/>
    <d v="1990-09-17T00:00:00"/>
    <x v="31"/>
    <s v="ON"/>
    <x v="4"/>
    <n v="165"/>
    <n v="62"/>
  </r>
  <r>
    <n v="596"/>
    <s v="Carla"/>
    <s v="Espinosa"/>
    <x v="0"/>
    <d v="1952-09-10T00:00:00"/>
    <x v="0"/>
    <s v="ON"/>
    <x v="0"/>
    <n v="150"/>
    <n v="71"/>
  </r>
  <r>
    <n v="597"/>
    <s v="Peter"/>
    <s v="Riggs"/>
    <x v="1"/>
    <d v="1992-09-27T00:00:00"/>
    <x v="0"/>
    <s v="ON"/>
    <x v="27"/>
    <n v="166"/>
    <n v="74"/>
  </r>
  <r>
    <n v="598"/>
    <s v="Yuri"/>
    <s v="Daggett"/>
    <x v="1"/>
    <d v="1999-06-09T00:00:00"/>
    <x v="0"/>
    <s v="ON"/>
    <x v="0"/>
    <n v="181"/>
    <n v="129"/>
  </r>
  <r>
    <n v="599"/>
    <s v="Harry"/>
    <s v="Spellman"/>
    <x v="1"/>
    <d v="1959-09-15T00:00:00"/>
    <x v="0"/>
    <s v="ON"/>
    <x v="0"/>
    <n v="184"/>
    <n v="115"/>
  </r>
  <r>
    <n v="600"/>
    <s v="Phil"/>
    <s v="Duncan"/>
    <x v="1"/>
    <d v="1984-09-13T00:00:00"/>
    <x v="18"/>
    <s v="ON"/>
    <x v="8"/>
    <n v="181"/>
    <n v="130"/>
  </r>
  <r>
    <n v="601"/>
    <s v="Tugg"/>
    <s v="Speedman"/>
    <x v="1"/>
    <d v="1973-08-15T00:00:00"/>
    <x v="0"/>
    <s v="ON"/>
    <x v="0"/>
    <n v="173"/>
    <n v="81"/>
  </r>
  <r>
    <n v="602"/>
    <s v="Mickey"/>
    <s v="Cropper"/>
    <x v="1"/>
    <d v="1954-12-18T00:00:00"/>
    <x v="0"/>
    <s v="ON"/>
    <x v="0"/>
    <n v="160"/>
    <n v="67"/>
  </r>
  <r>
    <n v="603"/>
    <s v="Amy"/>
    <s v="Scully"/>
    <x v="0"/>
    <d v="1987-10-11T00:00:00"/>
    <x v="48"/>
    <s v="BC"/>
    <x v="54"/>
    <n v="151"/>
    <n v="54"/>
  </r>
  <r>
    <n v="604"/>
    <s v="Domenica"/>
    <s v="Wainthropp"/>
    <x v="0"/>
    <d v="1983-10-15T00:00:00"/>
    <x v="6"/>
    <s v="ON"/>
    <x v="0"/>
    <n v="158"/>
    <n v="70"/>
  </r>
  <r>
    <n v="605"/>
    <s v="Charlotte"/>
    <s v="Jones"/>
    <x v="0"/>
    <d v="1993-08-24T00:00:00"/>
    <x v="0"/>
    <s v="ON"/>
    <x v="0"/>
    <n v="146"/>
    <n v="61"/>
  </r>
  <r>
    <n v="606"/>
    <s v="Chris"/>
    <s v="Kendall"/>
    <x v="1"/>
    <d v="1992-07-01T00:00:00"/>
    <x v="6"/>
    <s v="ON"/>
    <x v="5"/>
    <n v="166"/>
    <n v="73"/>
  </r>
  <r>
    <n v="607"/>
    <s v="Stone"/>
    <s v="Clarke"/>
    <x v="1"/>
    <d v="1992-07-23T00:00:00"/>
    <x v="0"/>
    <s v="ON"/>
    <x v="0"/>
    <n v="169"/>
    <n v="81"/>
  </r>
  <r>
    <n v="608"/>
    <s v="Katya"/>
    <s v="Sosa"/>
    <x v="0"/>
    <d v="2000-05-22T00:00:00"/>
    <x v="48"/>
    <s v="BC"/>
    <x v="48"/>
    <n v="171"/>
    <n v="97"/>
  </r>
  <r>
    <n v="609"/>
    <s v="Geordi"/>
    <s v="La Forge"/>
    <x v="1"/>
    <d v="1958-11-19T00:00:00"/>
    <x v="53"/>
    <s v="ON"/>
    <x v="8"/>
    <n v="160"/>
    <n v="72"/>
  </r>
  <r>
    <n v="610"/>
    <s v="Gregory"/>
    <s v="Gabriel"/>
    <x v="1"/>
    <d v="2016-02-21T00:00:00"/>
    <x v="41"/>
    <s v="AB"/>
    <x v="57"/>
    <n v="59"/>
    <n v="15"/>
  </r>
  <r>
    <n v="611"/>
    <s v="Sam"/>
    <s v="Thomas"/>
    <x v="1"/>
    <d v="2013-06-22T00:00:00"/>
    <x v="5"/>
    <s v="ON"/>
    <x v="0"/>
    <n v="88"/>
    <n v="30"/>
  </r>
  <r>
    <n v="612"/>
    <s v="Jadzia"/>
    <s v="Dax"/>
    <x v="0"/>
    <d v="2002-09-19T00:00:00"/>
    <x v="0"/>
    <s v="ON"/>
    <x v="0"/>
    <n v="185"/>
    <n v="69"/>
  </r>
  <r>
    <n v="613"/>
    <s v="Nancy"/>
    <s v="Woods"/>
    <x v="0"/>
    <d v="1971-10-03T00:00:00"/>
    <x v="0"/>
    <s v="ON"/>
    <x v="60"/>
    <n v="173"/>
    <n v="94"/>
  </r>
  <r>
    <n v="614"/>
    <s v="Roland"/>
    <s v="Daggett"/>
    <x v="1"/>
    <d v="1982-09-14T00:00:00"/>
    <x v="46"/>
    <s v="ON"/>
    <x v="5"/>
    <n v="143"/>
    <n v="74"/>
  </r>
  <r>
    <n v="615"/>
    <s v="Gary"/>
    <s v="Evans"/>
    <x v="1"/>
    <d v="2004-09-12T00:00:00"/>
    <x v="3"/>
    <s v="ON"/>
    <x v="8"/>
    <n v="180"/>
    <n v="75"/>
  </r>
  <r>
    <n v="616"/>
    <s v="Constantin"/>
    <s v="Johnson"/>
    <x v="1"/>
    <d v="2006-10-26T00:00:00"/>
    <x v="0"/>
    <s v="ON"/>
    <x v="0"/>
    <n v="154"/>
    <n v="62"/>
  </r>
  <r>
    <n v="617"/>
    <s v="Ellen"/>
    <s v="Miller"/>
    <x v="0"/>
    <d v="1975-10-08T00:00:00"/>
    <x v="6"/>
    <s v="ON"/>
    <x v="15"/>
    <n v="169"/>
    <n v="82"/>
  </r>
  <r>
    <n v="618"/>
    <s v="Simon"/>
    <s v="Kane"/>
    <x v="1"/>
    <d v="1971-11-28T00:00:00"/>
    <x v="55"/>
    <s v="ON"/>
    <x v="28"/>
    <n v="156"/>
    <n v="78"/>
  </r>
  <r>
    <n v="619"/>
    <s v="Kinman"/>
    <s v="Clancy"/>
    <x v="1"/>
    <d v="1967-04-03T00:00:00"/>
    <x v="0"/>
    <s v="ON"/>
    <x v="33"/>
    <n v="204"/>
    <n v="128"/>
  </r>
  <r>
    <n v="620"/>
    <s v="Annie"/>
    <s v="Roland"/>
    <x v="0"/>
    <d v="2012-06-14T00:00:00"/>
    <x v="70"/>
    <s v="NS"/>
    <x v="34"/>
    <n v="87"/>
    <n v="27"/>
  </r>
  <r>
    <n v="621"/>
    <s v="Sarah Jane"/>
    <s v="Vondopoulos"/>
    <x v="0"/>
    <d v="1965-11-23T00:00:00"/>
    <x v="2"/>
    <s v="ON"/>
    <x v="0"/>
    <n v="174"/>
    <n v="84"/>
  </r>
  <r>
    <n v="622"/>
    <s v="Tuppence"/>
    <s v="Beresford"/>
    <x v="0"/>
    <d v="1973-04-12T00:00:00"/>
    <x v="46"/>
    <s v="ON"/>
    <x v="0"/>
    <n v="170"/>
    <n v="77"/>
  </r>
  <r>
    <n v="623"/>
    <s v="Tom"/>
    <s v="Fleming"/>
    <x v="1"/>
    <d v="1961-09-14T00:00:00"/>
    <x v="3"/>
    <s v="ON"/>
    <x v="5"/>
    <n v="207"/>
    <n v="102"/>
  </r>
  <r>
    <n v="624"/>
    <s v="Julie"/>
    <s v="Neutron"/>
    <x v="0"/>
    <d v="2004-02-17T00:00:00"/>
    <x v="13"/>
    <s v="ON"/>
    <x v="0"/>
    <n v="156"/>
    <n v="57"/>
  </r>
  <r>
    <n v="625"/>
    <s v="Johnny"/>
    <s v="Rocco"/>
    <x v="1"/>
    <d v="1990-12-15T00:00:00"/>
    <x v="0"/>
    <s v="ON"/>
    <x v="11"/>
    <n v="148"/>
    <n v="81"/>
  </r>
  <r>
    <n v="626"/>
    <s v="Nancy"/>
    <s v="Soran"/>
    <x v="0"/>
    <d v="1963-07-03T00:00:00"/>
    <x v="0"/>
    <s v="ON"/>
    <x v="0"/>
    <n v="171"/>
    <n v="105"/>
  </r>
  <r>
    <n v="627"/>
    <s v="Ivy"/>
    <s v="Littlefield"/>
    <x v="0"/>
    <d v="1955-10-14T00:00:00"/>
    <x v="18"/>
    <s v="ON"/>
    <x v="34"/>
    <n v="180"/>
    <n v="94"/>
  </r>
  <r>
    <n v="628"/>
    <s v="James"/>
    <s v="Bennet"/>
    <x v="1"/>
    <d v="2015-03-20T00:00:00"/>
    <x v="0"/>
    <s v="ON"/>
    <x v="0"/>
    <n v="67"/>
    <n v="20"/>
  </r>
  <r>
    <n v="629"/>
    <s v="Carl"/>
    <s v="Strange"/>
    <x v="1"/>
    <d v="2011-06-11T00:00:00"/>
    <x v="2"/>
    <s v="ON"/>
    <x v="5"/>
    <n v="102"/>
    <n v="36"/>
  </r>
  <r>
    <n v="630"/>
    <s v="Alexx"/>
    <s v="Woods"/>
    <x v="0"/>
    <d v="1966-02-16T00:00:00"/>
    <x v="2"/>
    <s v="ON"/>
    <x v="5"/>
    <n v="179"/>
    <n v="98"/>
  </r>
  <r>
    <n v="631"/>
    <s v="Mercedes"/>
    <s v="Brady"/>
    <x v="0"/>
    <d v="1971-05-07T00:00:00"/>
    <x v="69"/>
    <s v="ON"/>
    <x v="5"/>
    <n v="164"/>
    <n v="76"/>
  </r>
  <r>
    <n v="632"/>
    <s v="Beatrice"/>
    <s v="Cropper"/>
    <x v="0"/>
    <d v="1995-06-15T00:00:00"/>
    <x v="2"/>
    <s v="ON"/>
    <x v="5"/>
    <n v="177"/>
    <n v="81"/>
  </r>
  <r>
    <n v="633"/>
    <s v="Raylan"/>
    <s v="Thorne"/>
    <x v="1"/>
    <d v="1971-11-18T00:00:00"/>
    <x v="91"/>
    <s v="ON"/>
    <x v="11"/>
    <n v="172"/>
    <n v="80"/>
  </r>
  <r>
    <n v="634"/>
    <s v="Jenna"/>
    <s v="Goodspeed"/>
    <x v="0"/>
    <d v="1993-02-21T00:00:00"/>
    <x v="0"/>
    <s v="ON"/>
    <x v="0"/>
    <n v="181"/>
    <n v="92"/>
  </r>
  <r>
    <n v="635"/>
    <s v="Leo"/>
    <s v="Stillman"/>
    <x v="1"/>
    <d v="2014-08-05T00:00:00"/>
    <x v="6"/>
    <s v="ON"/>
    <x v="0"/>
    <n v="69"/>
    <n v="22"/>
  </r>
  <r>
    <n v="636"/>
    <s v="Joanna"/>
    <s v="Douglas"/>
    <x v="0"/>
    <d v="2014-11-02T00:00:00"/>
    <x v="0"/>
    <s v="ON"/>
    <x v="4"/>
    <n v="76"/>
    <n v="20"/>
  </r>
  <r>
    <n v="637"/>
    <s v="Norton"/>
    <s v="McCoy"/>
    <x v="1"/>
    <d v="2006-02-25T00:00:00"/>
    <x v="20"/>
    <s v="ON"/>
    <x v="8"/>
    <n v="161"/>
    <n v="64"/>
  </r>
  <r>
    <n v="638"/>
    <s v="Cross"/>
    <s v="Martin"/>
    <x v="1"/>
    <d v="1964-05-18T00:00:00"/>
    <x v="15"/>
    <s v="ON"/>
    <x v="0"/>
    <n v="168"/>
    <n v="75"/>
  </r>
  <r>
    <n v="639"/>
    <s v="Ottilio"/>
    <s v="Sanderson"/>
    <x v="1"/>
    <d v="2001-02-26T00:00:00"/>
    <x v="0"/>
    <s v="ON"/>
    <x v="5"/>
    <n v="197"/>
    <n v="87"/>
  </r>
  <r>
    <n v="640"/>
    <s v="Hank"/>
    <s v="Kingsley"/>
    <x v="1"/>
    <d v="1984-11-13T00:00:00"/>
    <x v="0"/>
    <s v="ON"/>
    <x v="0"/>
    <n v="185"/>
    <n v="95"/>
  </r>
  <r>
    <n v="641"/>
    <s v="Caitlin"/>
    <s v="Todd"/>
    <x v="0"/>
    <d v="1955-03-25T00:00:00"/>
    <x v="20"/>
    <s v="ON"/>
    <x v="5"/>
    <n v="171"/>
    <n v="87"/>
  </r>
  <r>
    <n v="642"/>
    <s v="Frank"/>
    <s v="Kaiser"/>
    <x v="1"/>
    <d v="1993-08-19T00:00:00"/>
    <x v="0"/>
    <s v="ON"/>
    <x v="5"/>
    <n v="179"/>
    <n v="113"/>
  </r>
  <r>
    <n v="643"/>
    <s v="Jeff"/>
    <s v="Andonuts"/>
    <x v="1"/>
    <d v="1972-05-11T00:00:00"/>
    <x v="0"/>
    <s v="ON"/>
    <x v="0"/>
    <n v="195"/>
    <n v="112"/>
  </r>
  <r>
    <n v="644"/>
    <s v="Gregory"/>
    <s v="Crane"/>
    <x v="1"/>
    <d v="2010-10-07T00:00:00"/>
    <x v="0"/>
    <s v="ON"/>
    <x v="5"/>
    <n v="119"/>
    <n v="45"/>
  </r>
  <r>
    <n v="645"/>
    <s v="Michael"/>
    <s v="Dorsey"/>
    <x v="1"/>
    <d v="1989-06-18T00:00:00"/>
    <x v="0"/>
    <s v="ON"/>
    <x v="0"/>
    <n v="150"/>
    <n v="70"/>
  </r>
  <r>
    <n v="646"/>
    <s v="Ryan"/>
    <s v="Henderson"/>
    <x v="1"/>
    <d v="1968-03-11T00:00:00"/>
    <x v="60"/>
    <s v="ON"/>
    <x v="5"/>
    <n v="191"/>
    <n v="118"/>
  </r>
  <r>
    <n v="647"/>
    <s v="Jennifer"/>
    <s v="Matthews"/>
    <x v="0"/>
    <d v="1949-06-21T00:00:00"/>
    <x v="2"/>
    <s v="ON"/>
    <x v="35"/>
    <n v="155"/>
    <n v="72"/>
  </r>
  <r>
    <n v="648"/>
    <s v="Robert"/>
    <s v="Major"/>
    <x v="1"/>
    <d v="1970-06-03T00:00:00"/>
    <x v="58"/>
    <s v="ON"/>
    <x v="5"/>
    <n v="161"/>
    <n v="69"/>
  </r>
  <r>
    <n v="649"/>
    <s v="Chris"/>
    <s v="Arden"/>
    <x v="1"/>
    <d v="1980-06-12T00:00:00"/>
    <x v="0"/>
    <s v="ON"/>
    <x v="5"/>
    <n v="158"/>
    <n v="72"/>
  </r>
  <r>
    <n v="650"/>
    <s v="Peter"/>
    <s v="Guarnaccia"/>
    <x v="1"/>
    <d v="1967-04-17T00:00:00"/>
    <x v="2"/>
    <s v="ON"/>
    <x v="33"/>
    <n v="146"/>
    <n v="71"/>
  </r>
  <r>
    <n v="651"/>
    <s v="Andy"/>
    <s v="Sinclair"/>
    <x v="1"/>
    <d v="2006-07-11T00:00:00"/>
    <x v="27"/>
    <s v="ON"/>
    <x v="0"/>
    <n v="165"/>
    <n v="65"/>
  </r>
  <r>
    <n v="652"/>
    <s v="Vincent"/>
    <s v="Krueger"/>
    <x v="1"/>
    <d v="2005-11-27T00:00:00"/>
    <x v="0"/>
    <s v="ON"/>
    <x v="8"/>
    <n v="156"/>
    <n v="67"/>
  </r>
  <r>
    <n v="653"/>
    <s v="John"/>
    <s v="Handford"/>
    <x v="1"/>
    <d v="1995-01-22T00:00:00"/>
    <x v="2"/>
    <s v="ON"/>
    <x v="28"/>
    <n v="201"/>
    <n v="120"/>
  </r>
  <r>
    <n v="654"/>
    <s v="Riley"/>
    <s v="Page"/>
    <x v="1"/>
    <d v="1981-07-13T00:00:00"/>
    <x v="11"/>
    <s v="ON"/>
    <x v="8"/>
    <n v="204"/>
    <n v="119"/>
  </r>
  <r>
    <n v="655"/>
    <s v="Katya"/>
    <s v="Kolchak"/>
    <x v="0"/>
    <d v="1991-03-26T00:00:00"/>
    <x v="13"/>
    <s v="ON"/>
    <x v="0"/>
    <n v="156"/>
    <n v="66"/>
  </r>
  <r>
    <n v="656"/>
    <s v="Roberta"/>
    <s v="Steel-Stuart"/>
    <x v="0"/>
    <d v="1957-05-03T00:00:00"/>
    <x v="0"/>
    <s v="ON"/>
    <x v="0"/>
    <n v="158"/>
    <n v="74"/>
  </r>
  <r>
    <n v="657"/>
    <s v="Peter"/>
    <s v="Brockman"/>
    <x v="1"/>
    <d v="2012-04-14T00:00:00"/>
    <x v="0"/>
    <s v="ON"/>
    <x v="0"/>
    <n v="100"/>
    <n v="35"/>
  </r>
  <r>
    <n v="658"/>
    <s v="Tom"/>
    <s v="Robert"/>
    <x v="1"/>
    <d v="1985-01-07T00:00:00"/>
    <x v="0"/>
    <s v="ON"/>
    <x v="8"/>
    <n v="165"/>
    <n v="85"/>
  </r>
  <r>
    <n v="659"/>
    <s v="Grant"/>
    <s v="Lucas"/>
    <x v="1"/>
    <d v="2013-11-09T00:00:00"/>
    <x v="66"/>
    <s v="ON"/>
    <x v="5"/>
    <n v="84"/>
    <n v="27"/>
  </r>
  <r>
    <n v="660"/>
    <s v="Olivia"/>
    <s v="Benson"/>
    <x v="0"/>
    <d v="2002-05-27T00:00:00"/>
    <x v="35"/>
    <s v="QC"/>
    <x v="5"/>
    <n v="186"/>
    <n v="69"/>
  </r>
  <r>
    <n v="661"/>
    <s v="Kima"/>
    <s v="Burrell"/>
    <x v="0"/>
    <d v="1992-06-17T00:00:00"/>
    <x v="33"/>
    <s v="ON"/>
    <x v="0"/>
    <n v="170"/>
    <n v="94"/>
  </r>
  <r>
    <n v="662"/>
    <s v="Shirley"/>
    <s v="Cameron"/>
    <x v="0"/>
    <d v="2005-09-17T00:00:00"/>
    <x v="10"/>
    <s v="ON"/>
    <x v="0"/>
    <n v="149"/>
    <n v="54"/>
  </r>
  <r>
    <n v="663"/>
    <s v="Casanova"/>
    <s v="Lockwood"/>
    <x v="1"/>
    <d v="1954-09-19T00:00:00"/>
    <x v="78"/>
    <s v="ON"/>
    <x v="48"/>
    <n v="186"/>
    <n v="112"/>
  </r>
  <r>
    <n v="664"/>
    <s v="Chris"/>
    <s v="Maroney"/>
    <x v="0"/>
    <d v="2017-08-08T00:00:00"/>
    <x v="0"/>
    <s v="ON"/>
    <x v="5"/>
    <n v="41"/>
    <n v="7"/>
  </r>
  <r>
    <n v="665"/>
    <s v="Tyra"/>
    <s v="Blake"/>
    <x v="0"/>
    <d v="1949-04-10T00:00:00"/>
    <x v="5"/>
    <s v="ON"/>
    <x v="0"/>
    <n v="152"/>
    <n v="69"/>
  </r>
  <r>
    <n v="666"/>
    <s v="Alan"/>
    <s v="Cooper"/>
    <x v="1"/>
    <d v="1981-02-10T00:00:00"/>
    <x v="33"/>
    <s v="ON"/>
    <x v="5"/>
    <n v="176"/>
    <n v="118"/>
  </r>
  <r>
    <n v="667"/>
    <s v="Melanie"/>
    <s v="Bush"/>
    <x v="0"/>
    <d v="1960-11-12T00:00:00"/>
    <x v="0"/>
    <s v="ON"/>
    <x v="0"/>
    <n v="144"/>
    <n v="60"/>
  </r>
  <r>
    <n v="668"/>
    <s v="Precious"/>
    <s v="Ramotswe"/>
    <x v="0"/>
    <d v="2003-03-27T00:00:00"/>
    <x v="0"/>
    <s v="ON"/>
    <x v="0"/>
    <n v="173"/>
    <n v="65"/>
  </r>
  <r>
    <n v="669"/>
    <s v="Donna"/>
    <s v="Ravenclaw"/>
    <x v="0"/>
    <d v="2017-10-01T00:00:00"/>
    <x v="0"/>
    <s v="ON"/>
    <x v="8"/>
    <n v="49"/>
    <n v="9"/>
  </r>
  <r>
    <n v="670"/>
    <s v="Phil"/>
    <s v="Hammer"/>
    <x v="1"/>
    <d v="1973-09-15T00:00:00"/>
    <x v="18"/>
    <s v="ON"/>
    <x v="8"/>
    <n v="204"/>
    <n v="114"/>
  </r>
  <r>
    <n v="671"/>
    <s v="Norbert"/>
    <s v="Yang"/>
    <x v="1"/>
    <d v="2017-10-06T00:00:00"/>
    <x v="3"/>
    <s v="ON"/>
    <x v="60"/>
    <n v="35"/>
    <n v="6"/>
  </r>
  <r>
    <n v="672"/>
    <s v="Matt"/>
    <s v="Goren"/>
    <x v="1"/>
    <d v="2013-05-08T00:00:00"/>
    <x v="56"/>
    <s v="BC"/>
    <x v="0"/>
    <n v="93"/>
    <n v="30"/>
  </r>
  <r>
    <n v="673"/>
    <s v="Callum"/>
    <s v="von Uberwald"/>
    <x v="1"/>
    <d v="1967-01-04T00:00:00"/>
    <x v="72"/>
    <s v="ON"/>
    <x v="5"/>
    <n v="187"/>
    <n v="107"/>
  </r>
  <r>
    <n v="674"/>
    <s v="James"/>
    <s v="Gordon"/>
    <x v="1"/>
    <d v="1956-07-16T00:00:00"/>
    <x v="70"/>
    <s v="NS"/>
    <x v="5"/>
    <n v="171"/>
    <n v="78"/>
  </r>
  <r>
    <n v="675"/>
    <s v="Eve"/>
    <s v="Harrington"/>
    <x v="0"/>
    <d v="1955-03-26T00:00:00"/>
    <x v="0"/>
    <s v="ON"/>
    <x v="8"/>
    <n v="148"/>
    <n v="74"/>
  </r>
  <r>
    <n v="676"/>
    <s v="Rex"/>
    <s v="Ranall"/>
    <x v="1"/>
    <d v="2011-07-19T00:00:00"/>
    <x v="0"/>
    <s v="ON"/>
    <x v="54"/>
    <n v="103"/>
    <n v="37"/>
  </r>
  <r>
    <n v="677"/>
    <s v="Louie"/>
    <s v="Pike"/>
    <x v="1"/>
    <d v="1969-06-28T00:00:00"/>
    <x v="0"/>
    <s v="ON"/>
    <x v="8"/>
    <n v="194"/>
    <n v="108"/>
  </r>
  <r>
    <n v="678"/>
    <s v="Rajesh"/>
    <s v="Cooper"/>
    <x v="1"/>
    <d v="1956-08-01T00:00:00"/>
    <x v="12"/>
    <s v="ON"/>
    <x v="5"/>
    <n v="175"/>
    <n v="87"/>
  </r>
  <r>
    <n v="679"/>
    <s v="Don"/>
    <s v="Poppins"/>
    <x v="1"/>
    <d v="2005-01-21T00:00:00"/>
    <x v="0"/>
    <s v="ON"/>
    <x v="0"/>
    <n v="175"/>
    <n v="71"/>
  </r>
  <r>
    <n v="680"/>
    <s v="Frank"/>
    <s v="Mowbray"/>
    <x v="1"/>
    <d v="2015-08-24T00:00:00"/>
    <x v="12"/>
    <s v="ON"/>
    <x v="23"/>
    <n v="67"/>
    <n v="19"/>
  </r>
  <r>
    <n v="681"/>
    <s v="Billie"/>
    <s v="Peroni"/>
    <x v="0"/>
    <d v="1965-03-04T00:00:00"/>
    <x v="6"/>
    <s v="ON"/>
    <x v="23"/>
    <n v="149"/>
    <n v="54"/>
  </r>
  <r>
    <n v="682"/>
    <s v="Neely"/>
    <s v="O'Hara"/>
    <x v="0"/>
    <d v="1982-05-19T00:00:00"/>
    <x v="62"/>
    <s v="ON"/>
    <x v="3"/>
    <n v="176"/>
    <n v="112"/>
  </r>
  <r>
    <n v="683"/>
    <s v="Kira"/>
    <s v="Klay"/>
    <x v="0"/>
    <d v="1964-05-03T00:00:00"/>
    <x v="5"/>
    <s v="ON"/>
    <x v="23"/>
    <n v="183"/>
    <n v="96"/>
  </r>
  <r>
    <n v="684"/>
    <s v="Vic"/>
    <s v="Mackey"/>
    <x v="1"/>
    <d v="1956-07-22T00:00:00"/>
    <x v="0"/>
    <s v="ON"/>
    <x v="44"/>
    <n v="179"/>
    <n v="128"/>
  </r>
  <r>
    <n v="685"/>
    <s v="Jocelyn"/>
    <s v="Che"/>
    <x v="0"/>
    <d v="1952-02-02T00:00:00"/>
    <x v="0"/>
    <s v="ON"/>
    <x v="5"/>
    <n v="152"/>
    <n v="56"/>
  </r>
  <r>
    <n v="686"/>
    <s v="Nick"/>
    <s v="Petrelli"/>
    <x v="1"/>
    <d v="1956-06-20T00:00:00"/>
    <x v="39"/>
    <s v="ON"/>
    <x v="4"/>
    <n v="170"/>
    <n v="76"/>
  </r>
  <r>
    <n v="687"/>
    <s v="Fiz"/>
    <s v="Spratt"/>
    <x v="0"/>
    <d v="1957-10-15T00:00:00"/>
    <x v="0"/>
    <s v="ON"/>
    <x v="0"/>
    <n v="180"/>
    <n v="85"/>
  </r>
  <r>
    <n v="688"/>
    <s v="Belladonna"/>
    <s v="Bindweed"/>
    <x v="0"/>
    <d v="1957-07-20T00:00:00"/>
    <x v="2"/>
    <s v="ON"/>
    <x v="20"/>
    <n v="154"/>
    <n v="71"/>
  </r>
  <r>
    <n v="689"/>
    <s v="Rita"/>
    <s v="Trenton"/>
    <x v="0"/>
    <d v="1979-03-15T00:00:00"/>
    <x v="18"/>
    <s v="ON"/>
    <x v="29"/>
    <n v="168"/>
    <n v="107"/>
  </r>
  <r>
    <n v="690"/>
    <s v="Jessica"/>
    <s v="Lonnegan"/>
    <x v="0"/>
    <d v="1992-10-12T00:00:00"/>
    <x v="0"/>
    <s v="ON"/>
    <x v="59"/>
    <n v="144"/>
    <n v="62"/>
  </r>
  <r>
    <n v="691"/>
    <s v="Gary"/>
    <s v="Marlowe"/>
    <x v="1"/>
    <d v="1955-01-02T00:00:00"/>
    <x v="31"/>
    <s v="ON"/>
    <x v="28"/>
    <n v="160"/>
    <n v="79"/>
  </r>
  <r>
    <n v="692"/>
    <s v="Calvin"/>
    <s v="Valentine"/>
    <x v="1"/>
    <d v="1982-04-03T00:00:00"/>
    <x v="2"/>
    <s v="ON"/>
    <x v="5"/>
    <n v="195"/>
    <n v="89"/>
  </r>
  <r>
    <n v="693"/>
    <s v="Georgette"/>
    <s v="McAllister"/>
    <x v="0"/>
    <d v="2006-11-18T00:00:00"/>
    <x v="2"/>
    <s v="ON"/>
    <x v="0"/>
    <n v="144"/>
    <n v="53"/>
  </r>
  <r>
    <n v="694"/>
    <s v="Poppy"/>
    <s v="Pomfrey"/>
    <x v="0"/>
    <d v="1976-06-11T00:00:00"/>
    <x v="86"/>
    <s v="ON"/>
    <x v="60"/>
    <n v="173"/>
    <n v="81"/>
  </r>
  <r>
    <n v="695"/>
    <s v="Joyce"/>
    <s v="Beck"/>
    <x v="0"/>
    <d v="1979-11-22T00:00:00"/>
    <x v="35"/>
    <s v="QC"/>
    <x v="49"/>
    <n v="166"/>
    <n v="110"/>
  </r>
  <r>
    <n v="696"/>
    <s v="Epiphany"/>
    <s v="Johnson"/>
    <x v="0"/>
    <d v="1980-04-17T00:00:00"/>
    <x v="0"/>
    <s v="ON"/>
    <x v="0"/>
    <n v="181"/>
    <n v="109"/>
  </r>
  <r>
    <n v="697"/>
    <s v="Callum"/>
    <s v="Grant"/>
    <x v="1"/>
    <d v="1976-10-16T00:00:00"/>
    <x v="0"/>
    <s v="ON"/>
    <x v="4"/>
    <n v="199"/>
    <n v="109"/>
  </r>
  <r>
    <n v="698"/>
    <s v="Karen"/>
    <s v="Stone"/>
    <x v="0"/>
    <d v="1988-11-12T00:00:00"/>
    <x v="0"/>
    <s v="ON"/>
    <x v="29"/>
    <n v="173"/>
    <n v="97"/>
  </r>
  <r>
    <n v="699"/>
    <s v="Keziah"/>
    <s v="Mason"/>
    <x v="0"/>
    <d v="1965-09-03T00:00:00"/>
    <x v="18"/>
    <s v="ON"/>
    <x v="5"/>
    <n v="146"/>
    <n v="52"/>
  </r>
  <r>
    <n v="700"/>
    <s v="Joel"/>
    <s v="Banzai"/>
    <x v="1"/>
    <d v="1951-09-07T00:00:00"/>
    <x v="6"/>
    <s v="ON"/>
    <x v="0"/>
    <n v="183"/>
    <n v="115"/>
  </r>
  <r>
    <n v="701"/>
    <s v="Gennady"/>
    <s v="Matthews"/>
    <x v="1"/>
    <d v="1956-08-26T00:00:00"/>
    <x v="47"/>
    <s v="ON"/>
    <x v="42"/>
    <n v="200"/>
    <n v="104"/>
  </r>
  <r>
    <n v="702"/>
    <s v="Achille"/>
    <s v="Shimura"/>
    <x v="1"/>
    <d v="1949-08-19T00:00:00"/>
    <x v="13"/>
    <s v="ON"/>
    <x v="5"/>
    <n v="205"/>
    <n v="125"/>
  </r>
  <r>
    <n v="703"/>
    <s v="Montgomery"/>
    <s v="Scott"/>
    <x v="1"/>
    <d v="1969-11-19T00:00:00"/>
    <x v="0"/>
    <s v="ON"/>
    <x v="0"/>
    <n v="182"/>
    <n v="99"/>
  </r>
  <r>
    <n v="704"/>
    <s v="Wanda"/>
    <s v="Pike"/>
    <x v="0"/>
    <d v="2017-10-06T00:00:00"/>
    <x v="5"/>
    <s v="ON"/>
    <x v="5"/>
    <n v="52"/>
    <n v="9"/>
  </r>
  <r>
    <n v="705"/>
    <s v="Penelope"/>
    <s v="Maraschino"/>
    <x v="0"/>
    <d v="1994-07-13T00:00:00"/>
    <x v="3"/>
    <s v="ON"/>
    <x v="4"/>
    <n v="168"/>
    <n v="77"/>
  </r>
  <r>
    <n v="706"/>
    <s v="Traci"/>
    <s v="Thirteen"/>
    <x v="0"/>
    <d v="1972-09-14T00:00:00"/>
    <x v="65"/>
    <s v="ON"/>
    <x v="5"/>
    <n v="172"/>
    <n v="114"/>
  </r>
  <r>
    <n v="707"/>
    <s v="Rob"/>
    <s v="Olemaun"/>
    <x v="1"/>
    <d v="1961-02-12T00:00:00"/>
    <x v="20"/>
    <s v="ON"/>
    <x v="0"/>
    <n v="210"/>
    <n v="122"/>
  </r>
  <r>
    <n v="708"/>
    <s v="Donald"/>
    <s v="Principal"/>
    <x v="1"/>
    <d v="2005-02-27T00:00:00"/>
    <x v="5"/>
    <s v="ON"/>
    <x v="4"/>
    <n v="162"/>
    <n v="66"/>
  </r>
  <r>
    <n v="709"/>
    <s v="Russell"/>
    <s v="Taylor"/>
    <x v="1"/>
    <d v="1981-10-06T00:00:00"/>
    <x v="0"/>
    <s v="ON"/>
    <x v="0"/>
    <n v="201"/>
    <n v="114"/>
  </r>
  <r>
    <n v="710"/>
    <s v="Trinity"/>
    <s v="Wells"/>
    <x v="0"/>
    <d v="2015-03-12T00:00:00"/>
    <x v="0"/>
    <s v="ON"/>
    <x v="5"/>
    <n v="68"/>
    <n v="17"/>
  </r>
  <r>
    <n v="711"/>
    <s v="Monica"/>
    <s v="Morgan"/>
    <x v="0"/>
    <d v="1963-04-13T00:00:00"/>
    <x v="70"/>
    <s v="NS"/>
    <x v="8"/>
    <n v="159"/>
    <n v="69"/>
  </r>
  <r>
    <n v="712"/>
    <s v="Claudia"/>
    <s v="Casswell"/>
    <x v="0"/>
    <d v="2000-04-08T00:00:00"/>
    <x v="5"/>
    <s v="ON"/>
    <x v="5"/>
    <n v="156"/>
    <n v="73"/>
  </r>
  <r>
    <n v="713"/>
    <s v="Borat"/>
    <s v="Sagdiyev"/>
    <x v="1"/>
    <d v="2000-01-12T00:00:00"/>
    <x v="0"/>
    <s v="ON"/>
    <x v="25"/>
    <n v="199"/>
    <n v="89"/>
  </r>
  <r>
    <n v="714"/>
    <s v="Zenigata"/>
    <s v="Brennan"/>
    <x v="1"/>
    <d v="2017-05-09T00:00:00"/>
    <x v="6"/>
    <s v="ON"/>
    <x v="0"/>
    <n v="49"/>
    <n v="11"/>
  </r>
  <r>
    <n v="715"/>
    <s v="Jean"/>
    <s v="McArthur"/>
    <x v="0"/>
    <d v="1981-09-07T00:00:00"/>
    <x v="51"/>
    <s v="ON"/>
    <x v="23"/>
    <n v="154"/>
    <n v="66"/>
  </r>
  <r>
    <n v="716"/>
    <s v="Maggie"/>
    <s v="Jacobs"/>
    <x v="0"/>
    <d v="2005-06-01T00:00:00"/>
    <x v="43"/>
    <s v="ON"/>
    <x v="0"/>
    <n v="145"/>
    <n v="54"/>
  </r>
  <r>
    <n v="717"/>
    <s v="Doris"/>
    <s v="Thomas"/>
    <x v="0"/>
    <d v="1977-01-18T00:00:00"/>
    <x v="13"/>
    <s v="ON"/>
    <x v="34"/>
    <n v="145"/>
    <n v="57"/>
  </r>
  <r>
    <n v="718"/>
    <s v="Sharon"/>
    <s v="Spitzer"/>
    <x v="0"/>
    <d v="1968-12-07T00:00:00"/>
    <x v="2"/>
    <s v="ON"/>
    <x v="0"/>
    <n v="179"/>
    <n v="94"/>
  </r>
  <r>
    <n v="719"/>
    <s v="Liz"/>
    <s v="Allan"/>
    <x v="0"/>
    <d v="2000-10-11T00:00:00"/>
    <x v="3"/>
    <s v="ON"/>
    <x v="42"/>
    <n v="152"/>
    <n v="66"/>
  </r>
  <r>
    <n v="720"/>
    <s v="Martin"/>
    <s v="Riggs"/>
    <x v="1"/>
    <d v="2002-09-14T00:00:00"/>
    <x v="6"/>
    <s v="ON"/>
    <x v="0"/>
    <n v="194"/>
    <n v="81"/>
  </r>
  <r>
    <n v="721"/>
    <s v="Otis"/>
    <s v="Dresden"/>
    <x v="1"/>
    <d v="1961-10-18T00:00:00"/>
    <x v="46"/>
    <s v="ON"/>
    <x v="11"/>
    <n v="192"/>
    <n v="122"/>
  </r>
  <r>
    <n v="722"/>
    <s v="Noonien"/>
    <s v="Speedman"/>
    <x v="1"/>
    <d v="1983-11-16T00:00:00"/>
    <x v="20"/>
    <s v="ON"/>
    <x v="5"/>
    <n v="206"/>
    <n v="124"/>
  </r>
  <r>
    <n v="723"/>
    <s v="Moira"/>
    <s v="Brandon"/>
    <x v="0"/>
    <d v="1991-03-21T00:00:00"/>
    <x v="29"/>
    <s v="ON"/>
    <x v="5"/>
    <n v="178"/>
    <n v="103"/>
  </r>
  <r>
    <n v="724"/>
    <s v="Carmine"/>
    <s v="Schillinger"/>
    <x v="1"/>
    <d v="1955-10-03T00:00:00"/>
    <x v="2"/>
    <s v="ON"/>
    <x v="0"/>
    <n v="172"/>
    <n v="76"/>
  </r>
  <r>
    <n v="725"/>
    <s v="Sharon"/>
    <s v="Pike"/>
    <x v="0"/>
    <d v="1982-10-14T00:00:00"/>
    <x v="0"/>
    <s v="ON"/>
    <x v="0"/>
    <n v="156"/>
    <n v="60"/>
  </r>
  <r>
    <n v="726"/>
    <s v="Jessie"/>
    <s v="Spano"/>
    <x v="0"/>
    <d v="1949-05-25T00:00:00"/>
    <x v="2"/>
    <s v="ON"/>
    <x v="5"/>
    <n v="147"/>
    <n v="65"/>
  </r>
  <r>
    <n v="727"/>
    <s v="Billie"/>
    <s v="Xavier"/>
    <x v="0"/>
    <d v="1975-11-16T00:00:00"/>
    <x v="0"/>
    <s v="ON"/>
    <x v="0"/>
    <n v="169"/>
    <n v="96"/>
  </r>
  <r>
    <n v="728"/>
    <s v="Valentin"/>
    <s v="Zukovsky"/>
    <x v="1"/>
    <d v="1953-05-16T00:00:00"/>
    <x v="0"/>
    <s v="ON"/>
    <x v="5"/>
    <n v="176"/>
    <n v="81"/>
  </r>
  <r>
    <n v="729"/>
    <s v="Joe"/>
    <s v="Pike"/>
    <x v="1"/>
    <d v="1984-07-11T00:00:00"/>
    <x v="0"/>
    <s v="ON"/>
    <x v="5"/>
    <n v="159"/>
    <n v="72"/>
  </r>
  <r>
    <n v="730"/>
    <s v="April"/>
    <s v="O'Neil"/>
    <x v="0"/>
    <d v="2015-07-02T00:00:00"/>
    <x v="0"/>
    <s v="ON"/>
    <x v="6"/>
    <n v="61"/>
    <n v="14"/>
  </r>
  <r>
    <n v="731"/>
    <s v="Bill"/>
    <s v="Kelso"/>
    <x v="1"/>
    <d v="1958-02-07T00:00:00"/>
    <x v="0"/>
    <s v="ON"/>
    <x v="5"/>
    <n v="181"/>
    <n v="111"/>
  </r>
  <r>
    <n v="732"/>
    <s v="Eddie"/>
    <s v="Spratt"/>
    <x v="1"/>
    <d v="1997-06-25T00:00:00"/>
    <x v="9"/>
    <s v="ON"/>
    <x v="5"/>
    <n v="176"/>
    <n v="64"/>
  </r>
  <r>
    <n v="733"/>
    <s v="Ottilio"/>
    <s v="Grant"/>
    <x v="1"/>
    <d v="1963-10-26T00:00:00"/>
    <x v="6"/>
    <s v="ON"/>
    <x v="0"/>
    <n v="187"/>
    <n v="111"/>
  </r>
  <r>
    <n v="734"/>
    <s v="Linda"/>
    <s v="Bluenight"/>
    <x v="0"/>
    <d v="1962-03-03T00:00:00"/>
    <x v="0"/>
    <s v="ON"/>
    <x v="5"/>
    <n v="163"/>
    <n v="72"/>
  </r>
  <r>
    <n v="735"/>
    <s v="Ella"/>
    <s v="Donnelly"/>
    <x v="0"/>
    <d v="1997-04-10T00:00:00"/>
    <x v="5"/>
    <s v="ON"/>
    <x v="8"/>
    <n v="144"/>
    <n v="50"/>
  </r>
  <r>
    <n v="736"/>
    <s v="Dusty"/>
    <s v="Bottoms"/>
    <x v="1"/>
    <d v="1998-03-08T00:00:00"/>
    <x v="0"/>
    <s v="ON"/>
    <x v="4"/>
    <n v="207"/>
    <n v="127"/>
  </r>
  <r>
    <n v="737"/>
    <s v="Peyton"/>
    <s v="Smith"/>
    <x v="1"/>
    <d v="1966-09-24T00:00:00"/>
    <x v="0"/>
    <s v="ON"/>
    <x v="0"/>
    <n v="177"/>
    <n v="92"/>
  </r>
  <r>
    <n v="738"/>
    <s v="Gabriel"/>
    <s v="Kent"/>
    <x v="1"/>
    <d v="1973-04-12T00:00:00"/>
    <x v="0"/>
    <s v="ON"/>
    <x v="0"/>
    <n v="205"/>
    <n v="95"/>
  </r>
  <r>
    <n v="739"/>
    <s v="Harold"/>
    <s v="Tam"/>
    <x v="1"/>
    <d v="1991-01-23T00:00:00"/>
    <x v="0"/>
    <s v="ON"/>
    <x v="28"/>
    <n v="203"/>
    <n v="112"/>
  </r>
  <r>
    <n v="740"/>
    <s v="Pepper"/>
    <s v="Anderson"/>
    <x v="0"/>
    <d v="1992-04-05T00:00:00"/>
    <x v="0"/>
    <s v="ON"/>
    <x v="39"/>
    <n v="166"/>
    <n v="98"/>
  </r>
  <r>
    <n v="741"/>
    <s v="Charles"/>
    <s v="Selwyn"/>
    <x v="1"/>
    <d v="1956-08-06T00:00:00"/>
    <x v="64"/>
    <s v="ON"/>
    <x v="0"/>
    <n v="203"/>
    <n v="96"/>
  </r>
  <r>
    <n v="742"/>
    <s v="Chuny"/>
    <s v="Marquez"/>
    <x v="0"/>
    <d v="2007-09-16T00:00:00"/>
    <x v="0"/>
    <s v="ON"/>
    <x v="5"/>
    <n v="139"/>
    <n v="50"/>
  </r>
  <r>
    <n v="743"/>
    <s v="Walter"/>
    <s v="McAllister"/>
    <x v="1"/>
    <d v="1963-05-24T00:00:00"/>
    <x v="0"/>
    <s v="ON"/>
    <x v="5"/>
    <n v="156"/>
    <n v="78"/>
  </r>
  <r>
    <n v="744"/>
    <s v="Miguel"/>
    <s v="Bustamonte"/>
    <x v="1"/>
    <d v="1997-05-09T00:00:00"/>
    <x v="86"/>
    <s v="ON"/>
    <x v="0"/>
    <n v="176"/>
    <n v="115"/>
  </r>
  <r>
    <n v="745"/>
    <s v="Ray"/>
    <s v="Knight"/>
    <x v="1"/>
    <d v="2015-01-08T00:00:00"/>
    <x v="70"/>
    <s v="NS"/>
    <x v="5"/>
    <n v="58"/>
    <n v="17"/>
  </r>
  <r>
    <n v="746"/>
    <s v="Salvatore"/>
    <s v="Carlyle"/>
    <x v="1"/>
    <d v="2001-03-12T00:00:00"/>
    <x v="32"/>
    <s v="MB"/>
    <x v="5"/>
    <n v="215"/>
    <n v="89"/>
  </r>
  <r>
    <n v="747"/>
    <s v="Maia"/>
    <s v="Jeffries"/>
    <x v="0"/>
    <d v="1986-07-23T00:00:00"/>
    <x v="22"/>
    <s v="ON"/>
    <x v="4"/>
    <n v="157"/>
    <n v="56"/>
  </r>
  <r>
    <n v="748"/>
    <s v="Jocko"/>
    <s v="Dundee"/>
    <x v="1"/>
    <d v="2013-06-18T00:00:00"/>
    <x v="0"/>
    <s v="ON"/>
    <x v="8"/>
    <n v="79"/>
    <n v="27"/>
  </r>
  <r>
    <n v="749"/>
    <s v="Akira"/>
    <s v="Hojo"/>
    <x v="1"/>
    <d v="2000-10-15T00:00:00"/>
    <x v="5"/>
    <s v="ON"/>
    <x v="5"/>
    <n v="148"/>
    <n v="83"/>
  </r>
  <r>
    <n v="750"/>
    <s v="Lyla"/>
    <s v="Lerrol"/>
    <x v="0"/>
    <d v="2017-02-01T00:00:00"/>
    <x v="46"/>
    <s v="ON"/>
    <x v="5"/>
    <n v="44"/>
    <n v="5"/>
  </r>
  <r>
    <n v="751"/>
    <s v="Casanova"/>
    <s v="Roberts"/>
    <x v="1"/>
    <d v="1979-12-11T00:00:00"/>
    <x v="0"/>
    <s v="ON"/>
    <x v="0"/>
    <n v="161"/>
    <n v="67"/>
  </r>
  <r>
    <n v="752"/>
    <s v="Jay"/>
    <s v="Lupertazzi"/>
    <x v="1"/>
    <d v="1953-11-10T00:00:00"/>
    <x v="0"/>
    <s v="ON"/>
    <x v="11"/>
    <n v="155"/>
    <n v="81"/>
  </r>
  <r>
    <n v="753"/>
    <s v="Anthony"/>
    <s v="O'Malley"/>
    <x v="1"/>
    <d v="1958-02-23T00:00:00"/>
    <x v="0"/>
    <s v="ON"/>
    <x v="5"/>
    <n v="178"/>
    <n v="106"/>
  </r>
  <r>
    <n v="754"/>
    <s v="Mercedes"/>
    <s v="Jones"/>
    <x v="0"/>
    <d v="1959-05-21T00:00:00"/>
    <x v="21"/>
    <s v="ON"/>
    <x v="8"/>
    <n v="172"/>
    <n v="100"/>
  </r>
  <r>
    <n v="755"/>
    <s v="Bryan"/>
    <s v="Medlicott"/>
    <x v="1"/>
    <d v="1980-05-12T00:00:00"/>
    <x v="12"/>
    <s v="ON"/>
    <x v="0"/>
    <n v="147"/>
    <n v="66"/>
  </r>
  <r>
    <n v="756"/>
    <s v="Jennifer"/>
    <s v="Caxton"/>
    <x v="0"/>
    <d v="1992-02-27T00:00:00"/>
    <x v="0"/>
    <s v="ON"/>
    <x v="0"/>
    <n v="148"/>
    <n v="56"/>
  </r>
  <r>
    <n v="757"/>
    <s v="Amanda"/>
    <s v="Anderson"/>
    <x v="0"/>
    <d v="1991-01-05T00:00:00"/>
    <x v="11"/>
    <s v="ON"/>
    <x v="0"/>
    <n v="164"/>
    <n v="89"/>
  </r>
  <r>
    <n v="758"/>
    <s v="Eve"/>
    <s v="Dallas"/>
    <x v="0"/>
    <d v="1994-04-05T00:00:00"/>
    <x v="0"/>
    <s v="ON"/>
    <x v="15"/>
    <n v="175"/>
    <n v="87"/>
  </r>
  <r>
    <n v="759"/>
    <s v="Lydia"/>
    <s v="Wu"/>
    <x v="0"/>
    <d v="2013-08-03T00:00:00"/>
    <x v="0"/>
    <s v="ON"/>
    <x v="23"/>
    <n v="87"/>
    <n v="25"/>
  </r>
  <r>
    <n v="760"/>
    <s v="Haruhara"/>
    <s v="Spellman"/>
    <x v="0"/>
    <d v="2007-11-06T00:00:00"/>
    <x v="18"/>
    <s v="ON"/>
    <x v="0"/>
    <n v="140"/>
    <n v="50"/>
  </r>
  <r>
    <n v="761"/>
    <s v="Misao"/>
    <s v="Kuramitsu"/>
    <x v="1"/>
    <d v="1972-05-22T00:00:00"/>
    <x v="2"/>
    <s v="ON"/>
    <x v="0"/>
    <n v="161"/>
    <n v="77"/>
  </r>
  <r>
    <n v="762"/>
    <s v="Michael"/>
    <s v="Handley"/>
    <x v="1"/>
    <d v="1991-01-05T00:00:00"/>
    <x v="0"/>
    <s v="ON"/>
    <x v="0"/>
    <n v="209"/>
    <n v="127"/>
  </r>
  <r>
    <n v="763"/>
    <s v="Charity"/>
    <s v="Lockwood"/>
    <x v="0"/>
    <d v="2011-11-22T00:00:00"/>
    <x v="0"/>
    <s v="ON"/>
    <x v="23"/>
    <n v="100"/>
    <n v="33"/>
  </r>
  <r>
    <n v="764"/>
    <s v="Spiros"/>
    <s v="Wing"/>
    <x v="1"/>
    <d v="2001-05-26T00:00:00"/>
    <x v="72"/>
    <s v="ON"/>
    <x v="17"/>
    <n v="198"/>
    <n v="88"/>
  </r>
  <r>
    <n v="765"/>
    <s v="Chen"/>
    <s v="Cao"/>
    <x v="1"/>
    <d v="1966-10-07T00:00:00"/>
    <x v="12"/>
    <s v="ON"/>
    <x v="35"/>
    <n v="175"/>
    <n v="79"/>
  </r>
  <r>
    <n v="766"/>
    <s v="Louie"/>
    <s v="Provenza"/>
    <x v="1"/>
    <d v="2011-05-21T00:00:00"/>
    <x v="86"/>
    <s v="ON"/>
    <x v="5"/>
    <n v="104"/>
    <n v="37"/>
  </r>
  <r>
    <n v="767"/>
    <s v="Lyan"/>
    <s v="Rain"/>
    <x v="1"/>
    <d v="1962-10-06T00:00:00"/>
    <x v="39"/>
    <s v="ON"/>
    <x v="8"/>
    <n v="199"/>
    <n v="98"/>
  </r>
  <r>
    <n v="768"/>
    <s v="Kate"/>
    <s v="Fansler"/>
    <x v="0"/>
    <d v="1954-07-14T00:00:00"/>
    <x v="0"/>
    <s v="ON"/>
    <x v="5"/>
    <n v="152"/>
    <n v="62"/>
  </r>
  <r>
    <n v="769"/>
    <s v="Joel"/>
    <s v="Nash"/>
    <x v="1"/>
    <d v="1953-07-09T00:00:00"/>
    <x v="2"/>
    <s v="ON"/>
    <x v="0"/>
    <n v="152"/>
    <n v="66"/>
  </r>
  <r>
    <n v="770"/>
    <s v="Teddy"/>
    <s v="Bass"/>
    <x v="1"/>
    <d v="1959-02-09T00:00:00"/>
    <x v="59"/>
    <s v="ON"/>
    <x v="33"/>
    <n v="162"/>
    <n v="63"/>
  </r>
  <r>
    <n v="771"/>
    <s v="Les"/>
    <s v="Nessman"/>
    <x v="1"/>
    <d v="1975-11-06T00:00:00"/>
    <x v="2"/>
    <s v="ON"/>
    <x v="0"/>
    <n v="147"/>
    <n v="85"/>
  </r>
  <r>
    <n v="772"/>
    <s v="Luanne"/>
    <s v="Platter"/>
    <x v="0"/>
    <d v="1972-03-07T00:00:00"/>
    <x v="0"/>
    <s v="ON"/>
    <x v="5"/>
    <n v="172"/>
    <n v="100"/>
  </r>
  <r>
    <n v="773"/>
    <s v="Shane"/>
    <s v="Vendrell"/>
    <x v="1"/>
    <d v="1964-10-02T00:00:00"/>
    <x v="60"/>
    <s v="ON"/>
    <x v="5"/>
    <n v="179"/>
    <n v="96"/>
  </r>
  <r>
    <n v="774"/>
    <s v="Roberta"/>
    <s v="Witherdale"/>
    <x v="0"/>
    <d v="2000-06-13T00:00:00"/>
    <x v="8"/>
    <s v="ON"/>
    <x v="5"/>
    <n v="171"/>
    <n v="104"/>
  </r>
  <r>
    <n v="775"/>
    <s v="Rory"/>
    <s v="Sidle"/>
    <x v="1"/>
    <d v="2003-04-27T00:00:00"/>
    <x v="0"/>
    <s v="ON"/>
    <x v="28"/>
    <n v="194"/>
    <n v="79"/>
  </r>
  <r>
    <n v="776"/>
    <s v="Peter"/>
    <s v="Vincent"/>
    <x v="1"/>
    <d v="2003-11-27T00:00:00"/>
    <x v="0"/>
    <s v="ON"/>
    <x v="4"/>
    <n v="187"/>
    <n v="80"/>
  </r>
  <r>
    <n v="777"/>
    <s v="Roman"/>
    <s v="Weathers"/>
    <x v="1"/>
    <d v="2010-03-19T00:00:00"/>
    <x v="0"/>
    <s v="ON"/>
    <x v="5"/>
    <n v="110"/>
    <n v="41"/>
  </r>
  <r>
    <n v="778"/>
    <s v="Otis"/>
    <s v="Blocksberg"/>
    <x v="1"/>
    <d v="2004-10-28T00:00:00"/>
    <x v="0"/>
    <s v="ON"/>
    <x v="0"/>
    <n v="170"/>
    <n v="71"/>
  </r>
  <r>
    <n v="779"/>
    <s v="Cash"/>
    <s v="Mancini-Corleone"/>
    <x v="1"/>
    <d v="1980-11-24T00:00:00"/>
    <x v="42"/>
    <s v="ON"/>
    <x v="0"/>
    <n v="168"/>
    <n v="66"/>
  </r>
  <r>
    <n v="780"/>
    <s v="Ben"/>
    <s v="Hedley"/>
    <x v="1"/>
    <d v="1978-09-17T00:00:00"/>
    <x v="18"/>
    <s v="ON"/>
    <x v="49"/>
    <n v="148"/>
    <n v="85"/>
  </r>
  <r>
    <n v="781"/>
    <s v="Angela"/>
    <s v="Fox"/>
    <x v="0"/>
    <d v="1950-07-21T00:00:00"/>
    <x v="2"/>
    <s v="ON"/>
    <x v="8"/>
    <n v="145"/>
    <n v="72"/>
  </r>
  <r>
    <n v="782"/>
    <s v="Amanda"/>
    <s v="Lemansky"/>
    <x v="0"/>
    <d v="1962-09-02T00:00:00"/>
    <x v="6"/>
    <s v="ON"/>
    <x v="0"/>
    <n v="144"/>
    <n v="61"/>
  </r>
  <r>
    <n v="783"/>
    <s v="Ann"/>
    <s v="Lindell"/>
    <x v="0"/>
    <d v="1964-06-16T00:00:00"/>
    <x v="20"/>
    <s v="ON"/>
    <x v="0"/>
    <n v="143"/>
    <n v="70"/>
  </r>
  <r>
    <n v="784"/>
    <s v="Hayley"/>
    <s v="Vaughan"/>
    <x v="0"/>
    <d v="1949-12-11T00:00:00"/>
    <x v="2"/>
    <s v="ON"/>
    <x v="0"/>
    <n v="149"/>
    <n v="61"/>
  </r>
  <r>
    <n v="785"/>
    <s v="Hannah"/>
    <s v="Jimmy"/>
    <x v="0"/>
    <d v="1970-11-03T00:00:00"/>
    <x v="0"/>
    <s v="ON"/>
    <x v="0"/>
    <n v="156"/>
    <n v="61"/>
  </r>
  <r>
    <n v="786"/>
    <s v="Libby"/>
    <s v="Wright"/>
    <x v="0"/>
    <d v="1989-03-25T00:00:00"/>
    <x v="6"/>
    <s v="ON"/>
    <x v="5"/>
    <n v="152"/>
    <n v="66"/>
  </r>
  <r>
    <n v="787"/>
    <s v="Carmine"/>
    <s v="Halliwell"/>
    <x v="1"/>
    <d v="1993-07-28T00:00:00"/>
    <x v="62"/>
    <s v="ON"/>
    <x v="5"/>
    <n v="178"/>
    <n v="97"/>
  </r>
  <r>
    <n v="788"/>
    <s v="Roland"/>
    <s v="Bottom"/>
    <x v="1"/>
    <d v="1951-02-21T00:00:00"/>
    <x v="60"/>
    <s v="ON"/>
    <x v="0"/>
    <n v="176"/>
    <n v="86"/>
  </r>
  <r>
    <n v="789"/>
    <s v="Ben"/>
    <s v="Gregory"/>
    <x v="1"/>
    <d v="1962-08-18T00:00:00"/>
    <x v="1"/>
    <s v="ON"/>
    <x v="0"/>
    <n v="187"/>
    <n v="122"/>
  </r>
  <r>
    <n v="790"/>
    <s v="George"/>
    <s v="Rosenberg"/>
    <x v="1"/>
    <d v="1971-04-06T00:00:00"/>
    <x v="0"/>
    <s v="ON"/>
    <x v="15"/>
    <n v="172"/>
    <n v="69"/>
  </r>
  <r>
    <n v="791"/>
    <s v="Jesse"/>
    <s v="Stone"/>
    <x v="1"/>
    <d v="1951-02-08T00:00:00"/>
    <x v="6"/>
    <s v="ON"/>
    <x v="15"/>
    <n v="164"/>
    <n v="86"/>
  </r>
  <r>
    <n v="792"/>
    <s v="Norman"/>
    <s v="Rook"/>
    <x v="1"/>
    <d v="2002-11-12T00:00:00"/>
    <x v="0"/>
    <s v="ON"/>
    <x v="0"/>
    <n v="185"/>
    <n v="82"/>
  </r>
  <r>
    <n v="793"/>
    <s v="Morgan"/>
    <s v="Halliwell"/>
    <x v="1"/>
    <d v="2009-05-20T00:00:00"/>
    <x v="77"/>
    <s v="ON"/>
    <x v="0"/>
    <n v="117"/>
    <n v="46"/>
  </r>
  <r>
    <n v="794"/>
    <s v="Hannah"/>
    <s v="Gill"/>
    <x v="0"/>
    <d v="1987-04-21T00:00:00"/>
    <x v="10"/>
    <s v="ON"/>
    <x v="36"/>
    <n v="150"/>
    <n v="52"/>
  </r>
  <r>
    <n v="795"/>
    <s v="Douglas"/>
    <s v="Nash"/>
    <x v="1"/>
    <d v="1982-05-22T00:00:00"/>
    <x v="0"/>
    <s v="ON"/>
    <x v="4"/>
    <n v="189"/>
    <n v="108"/>
  </r>
  <r>
    <n v="796"/>
    <s v="Thomas"/>
    <s v="Huang"/>
    <x v="1"/>
    <d v="1963-06-10T00:00:00"/>
    <x v="15"/>
    <s v="ON"/>
    <x v="20"/>
    <n v="188"/>
    <n v="133"/>
  </r>
  <r>
    <n v="797"/>
    <s v="Katie"/>
    <s v="Parker"/>
    <x v="0"/>
    <d v="1968-09-24T00:00:00"/>
    <x v="42"/>
    <s v="ON"/>
    <x v="5"/>
    <n v="144"/>
    <n v="67"/>
  </r>
  <r>
    <n v="798"/>
    <s v="Grace"/>
    <s v="Wheeler"/>
    <x v="0"/>
    <d v="1958-01-18T00:00:00"/>
    <x v="0"/>
    <s v="ON"/>
    <x v="0"/>
    <n v="150"/>
    <n v="64"/>
  </r>
  <r>
    <n v="799"/>
    <s v="Gene"/>
    <s v="Crusher"/>
    <x v="1"/>
    <d v="2003-09-07T00:00:00"/>
    <x v="0"/>
    <s v="ON"/>
    <x v="8"/>
    <n v="193"/>
    <n v="81"/>
  </r>
  <r>
    <n v="800"/>
    <s v="Bruno"/>
    <s v="Mannheim"/>
    <x v="1"/>
    <d v="1955-11-22T00:00:00"/>
    <x v="2"/>
    <s v="ON"/>
    <x v="39"/>
    <n v="182"/>
    <n v="114"/>
  </r>
  <r>
    <n v="801"/>
    <s v="Faye"/>
    <s v="Halliwell"/>
    <x v="0"/>
    <d v="1955-01-23T00:00:00"/>
    <x v="20"/>
    <s v="ON"/>
    <x v="5"/>
    <n v="155"/>
    <n v="53"/>
  </r>
  <r>
    <n v="802"/>
    <s v="Anthony"/>
    <s v="Tony"/>
    <x v="1"/>
    <d v="1999-04-07T00:00:00"/>
    <x v="0"/>
    <s v="ON"/>
    <x v="10"/>
    <n v="177"/>
    <n v="106"/>
  </r>
  <r>
    <n v="803"/>
    <s v="George"/>
    <s v="Thirteen"/>
    <x v="1"/>
    <d v="1983-11-15T00:00:00"/>
    <x v="0"/>
    <s v="ON"/>
    <x v="34"/>
    <n v="174"/>
    <n v="63"/>
  </r>
  <r>
    <n v="804"/>
    <s v="Doris"/>
    <s v="Costigan"/>
    <x v="0"/>
    <d v="2016-10-06T00:00:00"/>
    <x v="0"/>
    <s v="ON"/>
    <x v="8"/>
    <n v="50"/>
    <n v="9"/>
  </r>
  <r>
    <n v="805"/>
    <s v="Moe"/>
    <s v="Barnfather"/>
    <x v="1"/>
    <d v="2004-05-19T00:00:00"/>
    <x v="46"/>
    <s v="ON"/>
    <x v="8"/>
    <n v="177"/>
    <n v="76"/>
  </r>
  <r>
    <n v="806"/>
    <s v="Jack"/>
    <s v="Castang"/>
    <x v="1"/>
    <d v="1995-04-04T00:00:00"/>
    <x v="0"/>
    <s v="ON"/>
    <x v="0"/>
    <n v="189"/>
    <n v="120"/>
  </r>
  <r>
    <n v="807"/>
    <s v="Carl"/>
    <s v="Kolchak"/>
    <x v="1"/>
    <d v="2015-11-21T00:00:00"/>
    <x v="31"/>
    <s v="ON"/>
    <x v="8"/>
    <n v="67"/>
    <n v="21"/>
  </r>
  <r>
    <n v="808"/>
    <s v="Ernest"/>
    <s v="Costello"/>
    <x v="1"/>
    <d v="1951-11-08T00:00:00"/>
    <x v="11"/>
    <s v="ON"/>
    <x v="5"/>
    <n v="154"/>
    <n v="67"/>
  </r>
  <r>
    <n v="809"/>
    <s v="Barbara"/>
    <s v="Nichols"/>
    <x v="0"/>
    <d v="1986-07-18T00:00:00"/>
    <x v="20"/>
    <s v="ON"/>
    <x v="5"/>
    <n v="170"/>
    <n v="89"/>
  </r>
  <r>
    <n v="810"/>
    <s v="Sharon"/>
    <s v="Groan"/>
    <x v="0"/>
    <d v="1957-04-04T00:00:00"/>
    <x v="0"/>
    <s v="ON"/>
    <x v="5"/>
    <n v="159"/>
    <n v="62"/>
  </r>
  <r>
    <n v="811"/>
    <s v="Samantha"/>
    <s v="Brown"/>
    <x v="0"/>
    <d v="1963-10-10T00:00:00"/>
    <x v="19"/>
    <s v="ON"/>
    <x v="23"/>
    <n v="181"/>
    <n v="113"/>
  </r>
  <r>
    <n v="812"/>
    <s v="Sam"/>
    <s v="Boddicker"/>
    <x v="1"/>
    <d v="1972-03-27T00:00:00"/>
    <x v="0"/>
    <s v="ON"/>
    <x v="0"/>
    <n v="173"/>
    <n v="71"/>
  </r>
  <r>
    <n v="813"/>
    <s v="Nero"/>
    <s v="Hubbard"/>
    <x v="1"/>
    <d v="1967-03-09T00:00:00"/>
    <x v="29"/>
    <s v="ON"/>
    <x v="5"/>
    <n v="197"/>
    <n v="101"/>
  </r>
  <r>
    <n v="814"/>
    <s v="Anna"/>
    <s v="Devane"/>
    <x v="0"/>
    <d v="2015-12-10T00:00:00"/>
    <x v="77"/>
    <s v="ON"/>
    <x v="5"/>
    <n v="45"/>
    <n v="11"/>
  </r>
  <r>
    <n v="815"/>
    <s v="Bunk"/>
    <s v="Moreland"/>
    <x v="1"/>
    <d v="1955-03-27T00:00:00"/>
    <x v="70"/>
    <s v="NS"/>
    <x v="0"/>
    <n v="169"/>
    <n v="67"/>
  </r>
  <r>
    <n v="816"/>
    <s v="Avon"/>
    <s v="Barksdale"/>
    <x v="1"/>
    <d v="1991-01-15T00:00:00"/>
    <x v="0"/>
    <s v="ON"/>
    <x v="0"/>
    <n v="163"/>
    <n v="86"/>
  </r>
  <r>
    <n v="817"/>
    <s v="Hannah"/>
    <s v="Abbott"/>
    <x v="0"/>
    <d v="1997-06-11T00:00:00"/>
    <x v="0"/>
    <s v="ON"/>
    <x v="0"/>
    <n v="182"/>
    <n v="91"/>
  </r>
  <r>
    <n v="818"/>
    <s v="Andy"/>
    <s v="Orville"/>
    <x v="1"/>
    <d v="2004-04-03T00:00:00"/>
    <x v="26"/>
    <s v="ON"/>
    <x v="8"/>
    <n v="183"/>
    <n v="76"/>
  </r>
  <r>
    <n v="819"/>
    <s v="Freddy"/>
    <s v="Krueger"/>
    <x v="1"/>
    <d v="1961-09-15T00:00:00"/>
    <x v="0"/>
    <s v="ON"/>
    <x v="8"/>
    <n v="196"/>
    <n v="112"/>
  </r>
  <r>
    <n v="820"/>
    <s v="Miles"/>
    <s v="Fier"/>
    <x v="1"/>
    <d v="1974-10-11T00:00:00"/>
    <x v="72"/>
    <s v="ON"/>
    <x v="28"/>
    <n v="211"/>
    <n v="99"/>
  </r>
  <r>
    <n v="821"/>
    <s v="Luanne"/>
    <s v="Jones"/>
    <x v="0"/>
    <d v="1966-09-26T00:00:00"/>
    <x v="0"/>
    <s v="ON"/>
    <x v="0"/>
    <n v="166"/>
    <n v="100"/>
  </r>
  <r>
    <n v="822"/>
    <s v="Walburga"/>
    <s v="Boxer"/>
    <x v="0"/>
    <d v="1950-04-27T00:00:00"/>
    <x v="3"/>
    <s v="ON"/>
    <x v="0"/>
    <n v="147"/>
    <n v="70"/>
  </r>
  <r>
    <n v="823"/>
    <s v="Anthony"/>
    <s v="Denoon"/>
    <x v="1"/>
    <d v="2001-05-05T00:00:00"/>
    <x v="0"/>
    <s v="ON"/>
    <x v="0"/>
    <n v="202"/>
    <n v="88"/>
  </r>
  <r>
    <n v="824"/>
    <s v="David"/>
    <s v="Reed"/>
    <x v="1"/>
    <d v="2007-06-08T00:00:00"/>
    <x v="8"/>
    <s v="ON"/>
    <x v="0"/>
    <n v="139"/>
    <n v="56"/>
  </r>
  <r>
    <n v="825"/>
    <s v="Betty"/>
    <s v="Grissom"/>
    <x v="0"/>
    <d v="1957-06-07T00:00:00"/>
    <x v="46"/>
    <s v="ON"/>
    <x v="0"/>
    <n v="170"/>
    <n v="113"/>
  </r>
  <r>
    <n v="826"/>
    <s v="Ellery"/>
    <s v="Jaffe"/>
    <x v="1"/>
    <d v="2002-06-24T00:00:00"/>
    <x v="67"/>
    <s v="ON"/>
    <x v="3"/>
    <n v="202"/>
    <n v="85"/>
  </r>
  <r>
    <n v="827"/>
    <s v="James"/>
    <s v="Harris"/>
    <x v="1"/>
    <d v="2012-03-08T00:00:00"/>
    <x v="75"/>
    <s v="ON"/>
    <x v="0"/>
    <n v="85"/>
    <n v="32"/>
  </r>
  <r>
    <n v="828"/>
    <s v="Rita"/>
    <s v="Sternin"/>
    <x v="0"/>
    <d v="1953-09-05T00:00:00"/>
    <x v="2"/>
    <s v="ON"/>
    <x v="39"/>
    <n v="163"/>
    <n v="51"/>
  </r>
  <r>
    <n v="829"/>
    <s v="Eddie"/>
    <s v="Stape"/>
    <x v="1"/>
    <d v="1967-07-22T00:00:00"/>
    <x v="6"/>
    <s v="ON"/>
    <x v="5"/>
    <n v="162"/>
    <n v="77"/>
  </r>
  <r>
    <n v="830"/>
    <s v="Mallory"/>
    <s v="Pekkala"/>
    <x v="0"/>
    <d v="2011-05-23T00:00:00"/>
    <x v="0"/>
    <s v="ON"/>
    <x v="8"/>
    <n v="99"/>
    <n v="34"/>
  </r>
  <r>
    <n v="831"/>
    <s v="Sonia"/>
    <s v="Fowler"/>
    <x v="0"/>
    <d v="1980-10-14T00:00:00"/>
    <x v="10"/>
    <s v="ON"/>
    <x v="28"/>
    <n v="160"/>
    <n v="72"/>
  </r>
  <r>
    <n v="832"/>
    <s v="Lolly"/>
    <s v="Briscoe"/>
    <x v="0"/>
    <d v="2003-03-08T00:00:00"/>
    <x v="0"/>
    <s v="ON"/>
    <x v="33"/>
    <n v="177"/>
    <n v="67"/>
  </r>
  <r>
    <n v="833"/>
    <s v="Alexx"/>
    <s v="Sahid"/>
    <x v="0"/>
    <d v="1973-02-12T00:00:00"/>
    <x v="3"/>
    <s v="ON"/>
    <x v="39"/>
    <n v="173"/>
    <n v="101"/>
  </r>
  <r>
    <n v="834"/>
    <s v="Sister"/>
    <s v="Sullivan"/>
    <x v="0"/>
    <d v="1953-10-05T00:00:00"/>
    <x v="2"/>
    <s v="ON"/>
    <x v="0"/>
    <n v="150"/>
    <n v="56"/>
  </r>
  <r>
    <n v="835"/>
    <s v="Alejandro"/>
    <s v="Kojak"/>
    <x v="1"/>
    <d v="2014-10-21T00:00:00"/>
    <x v="9"/>
    <s v="ON"/>
    <x v="4"/>
    <n v="77"/>
    <n v="23"/>
  </r>
  <r>
    <n v="836"/>
    <s v="Wendy"/>
    <s v="Ward"/>
    <x v="0"/>
    <d v="1982-02-01T00:00:00"/>
    <x v="60"/>
    <s v="ON"/>
    <x v="5"/>
    <n v="164"/>
    <n v="109"/>
  </r>
  <r>
    <n v="837"/>
    <s v="Lucky"/>
    <s v="Piquel"/>
    <x v="1"/>
    <d v="2006-05-04T00:00:00"/>
    <x v="6"/>
    <s v="ON"/>
    <x v="0"/>
    <n v="157"/>
    <n v="65"/>
  </r>
  <r>
    <n v="838"/>
    <s v="Fin"/>
    <s v="Tutuola"/>
    <x v="1"/>
    <d v="1992-02-15T00:00:00"/>
    <x v="88"/>
    <s v="ON"/>
    <x v="5"/>
    <n v="205"/>
    <n v="104"/>
  </r>
  <r>
    <n v="839"/>
    <s v="Miles"/>
    <s v="O'Brien"/>
    <x v="1"/>
    <d v="1998-04-07T00:00:00"/>
    <x v="70"/>
    <s v="NS"/>
    <x v="0"/>
    <n v="168"/>
    <n v="67"/>
  </r>
  <r>
    <n v="840"/>
    <s v="Margaret"/>
    <s v="Cleever"/>
    <x v="0"/>
    <d v="1979-05-06T00:00:00"/>
    <x v="0"/>
    <s v="ON"/>
    <x v="0"/>
    <n v="181"/>
    <n v="119"/>
  </r>
  <r>
    <n v="841"/>
    <s v="Billie"/>
    <s v="Rivers"/>
    <x v="0"/>
    <d v="2011-12-06T00:00:00"/>
    <x v="0"/>
    <s v="ON"/>
    <x v="0"/>
    <n v="92"/>
    <n v="30"/>
  </r>
  <r>
    <n v="842"/>
    <s v="Brynn"/>
    <s v="Lilly"/>
    <x v="0"/>
    <d v="1999-07-21T00:00:00"/>
    <x v="0"/>
    <s v="ON"/>
    <x v="0"/>
    <n v="144"/>
    <n v="52"/>
  </r>
  <r>
    <n v="843"/>
    <s v="Tristan"/>
    <s v="Zale"/>
    <x v="1"/>
    <d v="2005-04-08T00:00:00"/>
    <x v="12"/>
    <s v="ON"/>
    <x v="23"/>
    <n v="169"/>
    <n v="70"/>
  </r>
  <r>
    <n v="844"/>
    <s v="Sara"/>
    <s v="Ridolph"/>
    <x v="0"/>
    <d v="1994-11-20T00:00:00"/>
    <x v="0"/>
    <s v="ON"/>
    <x v="0"/>
    <n v="144"/>
    <n v="62"/>
  </r>
  <r>
    <n v="845"/>
    <s v="Boris"/>
    <s v="Winslow"/>
    <x v="1"/>
    <d v="1983-09-05T00:00:00"/>
    <x v="18"/>
    <s v="ON"/>
    <x v="0"/>
    <n v="174"/>
    <n v="69"/>
  </r>
  <r>
    <n v="846"/>
    <s v="Avon"/>
    <s v="Sanderson"/>
    <x v="1"/>
    <d v="1965-10-24T00:00:00"/>
    <x v="0"/>
    <s v="ON"/>
    <x v="0"/>
    <n v="145"/>
    <n v="73"/>
  </r>
  <r>
    <n v="847"/>
    <s v="Naoko"/>
    <s v="Tsuna"/>
    <x v="0"/>
    <d v="1953-04-16T00:00:00"/>
    <x v="27"/>
    <s v="ON"/>
    <x v="5"/>
    <n v="169"/>
    <n v="110"/>
  </r>
  <r>
    <n v="848"/>
    <s v="Martin"/>
    <s v="Soap"/>
    <x v="1"/>
    <d v="2009-01-22T00:00:00"/>
    <x v="2"/>
    <s v="ON"/>
    <x v="0"/>
    <n v="126"/>
    <n v="51"/>
  </r>
  <r>
    <n v="849"/>
    <s v="Tochiro"/>
    <s v="Mitchell"/>
    <x v="1"/>
    <d v="1969-08-21T00:00:00"/>
    <x v="2"/>
    <s v="ON"/>
    <x v="0"/>
    <n v="196"/>
    <n v="120"/>
  </r>
  <r>
    <n v="850"/>
    <s v="Honey"/>
    <s v="West"/>
    <x v="0"/>
    <d v="2003-09-08T00:00:00"/>
    <x v="0"/>
    <s v="ON"/>
    <x v="0"/>
    <n v="165"/>
    <n v="62"/>
  </r>
  <r>
    <n v="851"/>
    <s v="Joel"/>
    <s v="Glicker"/>
    <x v="1"/>
    <d v="1951-12-27T00:00:00"/>
    <x v="0"/>
    <s v="ON"/>
    <x v="8"/>
    <n v="149"/>
    <n v="82"/>
  </r>
  <r>
    <n v="852"/>
    <s v="Charlie"/>
    <s v="Farley"/>
    <x v="1"/>
    <d v="1989-04-25T00:00:00"/>
    <x v="5"/>
    <s v="ON"/>
    <x v="8"/>
    <n v="171"/>
    <n v="79"/>
  </r>
  <r>
    <n v="853"/>
    <s v="Daniel"/>
    <s v="Jackson"/>
    <x v="1"/>
    <d v="2002-03-02T00:00:00"/>
    <x v="77"/>
    <s v="ON"/>
    <x v="5"/>
    <n v="187"/>
    <n v="81"/>
  </r>
  <r>
    <n v="854"/>
    <s v="Snapper"/>
    <s v="Canfield"/>
    <x v="1"/>
    <d v="2000-06-15T00:00:00"/>
    <x v="18"/>
    <s v="ON"/>
    <x v="8"/>
    <n v="146"/>
    <n v="62"/>
  </r>
  <r>
    <n v="855"/>
    <s v="Shiro"/>
    <s v="Sanada"/>
    <x v="1"/>
    <d v="1952-05-20T00:00:00"/>
    <x v="0"/>
    <s v="ON"/>
    <x v="60"/>
    <n v="198"/>
    <n v="115"/>
  </r>
  <r>
    <n v="856"/>
    <s v="Kay"/>
    <s v="Mortem"/>
    <x v="0"/>
    <d v="1954-05-21T00:00:00"/>
    <x v="12"/>
    <s v="ON"/>
    <x v="35"/>
    <n v="165"/>
    <n v="93"/>
  </r>
  <r>
    <n v="857"/>
    <s v="Maria"/>
    <s v="Tura"/>
    <x v="0"/>
    <d v="1955-09-09T00:00:00"/>
    <x v="0"/>
    <s v="ON"/>
    <x v="11"/>
    <n v="155"/>
    <n v="62"/>
  </r>
  <r>
    <n v="858"/>
    <s v="Mickey"/>
    <s v="Rooney"/>
    <x v="1"/>
    <d v="1966-06-14T00:00:00"/>
    <x v="5"/>
    <s v="ON"/>
    <x v="0"/>
    <n v="202"/>
    <n v="108"/>
  </r>
  <r>
    <n v="859"/>
    <s v="Maia"/>
    <s v="Lockwood"/>
    <x v="0"/>
    <d v="1961-08-05T00:00:00"/>
    <x v="0"/>
    <s v="ON"/>
    <x v="0"/>
    <n v="168"/>
    <n v="91"/>
  </r>
  <r>
    <n v="860"/>
    <s v="O-Ren"/>
    <s v="Ishii"/>
    <x v="0"/>
    <d v="1971-04-10T00:00:00"/>
    <x v="9"/>
    <s v="ON"/>
    <x v="0"/>
    <n v="176"/>
    <n v="104"/>
  </r>
  <r>
    <n v="861"/>
    <s v="Saito"/>
    <s v="Patil"/>
    <x v="1"/>
    <d v="1963-04-02T00:00:00"/>
    <x v="0"/>
    <s v="ON"/>
    <x v="0"/>
    <n v="187"/>
    <n v="95"/>
  </r>
  <r>
    <n v="862"/>
    <s v="Cross"/>
    <s v="Dyson"/>
    <x v="1"/>
    <d v="1962-03-07T00:00:00"/>
    <x v="0"/>
    <s v="ON"/>
    <x v="8"/>
    <n v="167"/>
    <n v="81"/>
  </r>
  <r>
    <n v="863"/>
    <s v="Bathilda"/>
    <s v="Bagshot"/>
    <x v="0"/>
    <d v="1963-04-26T00:00:00"/>
    <x v="2"/>
    <s v="ON"/>
    <x v="8"/>
    <n v="170"/>
    <n v="109"/>
  </r>
  <r>
    <n v="864"/>
    <s v="Ethel"/>
    <s v="Harding"/>
    <x v="0"/>
    <d v="1956-05-23T00:00:00"/>
    <x v="2"/>
    <s v="ON"/>
    <x v="29"/>
    <n v="178"/>
    <n v="86"/>
  </r>
  <r>
    <n v="865"/>
    <s v="Naoto"/>
    <s v="Soran"/>
    <x v="0"/>
    <d v="2005-10-03T00:00:00"/>
    <x v="2"/>
    <s v="ON"/>
    <x v="0"/>
    <n v="158"/>
    <n v="58"/>
  </r>
  <r>
    <n v="866"/>
    <s v="Haiku"/>
    <s v="Eckhart"/>
    <x v="1"/>
    <d v="1961-09-04T00:00:00"/>
    <x v="0"/>
    <s v="ON"/>
    <x v="24"/>
    <n v="195"/>
    <n v="123"/>
  </r>
  <r>
    <n v="867"/>
    <s v="Eloise"/>
    <s v="Midgen"/>
    <x v="0"/>
    <d v="2000-10-26T00:00:00"/>
    <x v="0"/>
    <s v="ON"/>
    <x v="5"/>
    <n v="150"/>
    <n v="72"/>
  </r>
  <r>
    <n v="868"/>
    <s v="David"/>
    <s v="Heriot"/>
    <x v="1"/>
    <d v="2012-02-21T00:00:00"/>
    <x v="0"/>
    <s v="ON"/>
    <x v="8"/>
    <n v="101"/>
    <n v="36"/>
  </r>
  <r>
    <n v="869"/>
    <s v="Alberto"/>
    <s v="Maureen"/>
    <x v="1"/>
    <d v="1971-09-12T00:00:00"/>
    <x v="0"/>
    <s v="ON"/>
    <x v="0"/>
    <n v="193"/>
    <n v="105"/>
  </r>
  <r>
    <n v="870"/>
    <s v="Joseph"/>
    <s v="Tura"/>
    <x v="1"/>
    <d v="1991-02-20T00:00:00"/>
    <x v="6"/>
    <s v="ON"/>
    <x v="8"/>
    <n v="144"/>
    <n v="84"/>
  </r>
  <r>
    <n v="871"/>
    <s v="James"/>
    <s v="Owens"/>
    <x v="1"/>
    <d v="1952-06-11T00:00:00"/>
    <x v="0"/>
    <s v="ON"/>
    <x v="0"/>
    <n v="171"/>
    <n v="81"/>
  </r>
  <r>
    <n v="872"/>
    <s v="Willie"/>
    <s v="Moss"/>
    <x v="1"/>
    <d v="1948-04-21T00:00:00"/>
    <x v="0"/>
    <s v="ON"/>
    <x v="5"/>
    <n v="172"/>
    <n v="65"/>
  </r>
  <r>
    <n v="873"/>
    <s v="Lennie"/>
    <s v="Briscoe"/>
    <x v="1"/>
    <d v="2016-07-09T00:00:00"/>
    <x v="0"/>
    <s v="ON"/>
    <x v="34"/>
    <n v="62"/>
    <n v="14"/>
  </r>
  <r>
    <n v="874"/>
    <s v="Noike"/>
    <s v="Lang"/>
    <x v="0"/>
    <d v="1991-09-24T00:00:00"/>
    <x v="20"/>
    <s v="ON"/>
    <x v="5"/>
    <n v="175"/>
    <n v="103"/>
  </r>
  <r>
    <n v="875"/>
    <s v="Melody"/>
    <s v="Buchanan"/>
    <x v="0"/>
    <d v="1966-03-18T00:00:00"/>
    <x v="18"/>
    <s v="ON"/>
    <x v="5"/>
    <n v="166"/>
    <n v="117"/>
  </r>
  <r>
    <n v="876"/>
    <s v="Poppy"/>
    <s v="Lovegood"/>
    <x v="0"/>
    <d v="1974-09-23T00:00:00"/>
    <x v="6"/>
    <s v="ON"/>
    <x v="5"/>
    <n v="166"/>
    <n v="108"/>
  </r>
  <r>
    <n v="877"/>
    <s v="Dale"/>
    <s v="Kane"/>
    <x v="1"/>
    <d v="1995-02-09T00:00:00"/>
    <x v="42"/>
    <s v="ON"/>
    <x v="8"/>
    <n v="161"/>
    <n v="64"/>
  </r>
  <r>
    <n v="878"/>
    <s v="Melinda"/>
    <s v="Warren"/>
    <x v="0"/>
    <d v="1951-04-19T00:00:00"/>
    <x v="84"/>
    <s v="AB"/>
    <x v="34"/>
    <n v="155"/>
    <n v="60"/>
  </r>
  <r>
    <n v="879"/>
    <s v="Jay"/>
    <s v="Halliwell"/>
    <x v="1"/>
    <d v="1957-07-10T00:00:00"/>
    <x v="0"/>
    <s v="ON"/>
    <x v="0"/>
    <n v="192"/>
    <n v="122"/>
  </r>
  <r>
    <n v="880"/>
    <s v="Margo"/>
    <s v="Peroni"/>
    <x v="0"/>
    <d v="2002-12-06T00:00:00"/>
    <x v="0"/>
    <s v="ON"/>
    <x v="5"/>
    <n v="166"/>
    <n v="61"/>
  </r>
  <r>
    <n v="881"/>
    <s v="Nino"/>
    <s v="Mephesto"/>
    <x v="1"/>
    <d v="1957-06-06T00:00:00"/>
    <x v="70"/>
    <s v="NS"/>
    <x v="8"/>
    <n v="196"/>
    <n v="109"/>
  </r>
  <r>
    <n v="882"/>
    <s v="Jonathan"/>
    <s v="Kent"/>
    <x v="1"/>
    <d v="1986-07-13T00:00:00"/>
    <x v="0"/>
    <s v="ON"/>
    <x v="5"/>
    <n v="182"/>
    <n v="132"/>
  </r>
  <r>
    <n v="883"/>
    <s v="Luke"/>
    <s v="Handley"/>
    <x v="1"/>
    <d v="1966-03-11T00:00:00"/>
    <x v="0"/>
    <s v="ON"/>
    <x v="5"/>
    <n v="155"/>
    <n v="65"/>
  </r>
  <r>
    <n v="884"/>
    <s v="Pilar"/>
    <s v="Walker"/>
    <x v="0"/>
    <d v="1998-05-09T00:00:00"/>
    <x v="80"/>
    <s v="ON"/>
    <x v="0"/>
    <n v="153"/>
    <n v="71"/>
  </r>
  <r>
    <n v="885"/>
    <s v="Oliver"/>
    <s v="Fish"/>
    <x v="1"/>
    <d v="2001-12-27T00:00:00"/>
    <x v="78"/>
    <s v="ON"/>
    <x v="23"/>
    <n v="185"/>
    <n v="81"/>
  </r>
  <r>
    <n v="886"/>
    <s v="Loretta"/>
    <s v="Preston"/>
    <x v="0"/>
    <d v="1983-09-23T00:00:00"/>
    <x v="0"/>
    <s v="ON"/>
    <x v="50"/>
    <n v="179"/>
    <n v="105"/>
  </r>
  <r>
    <n v="887"/>
    <s v="Natsumi"/>
    <s v="Milly"/>
    <x v="0"/>
    <d v="2015-03-27T00:00:00"/>
    <x v="2"/>
    <s v="ON"/>
    <x v="4"/>
    <n v="57"/>
    <n v="13"/>
  </r>
  <r>
    <n v="888"/>
    <s v="Obidiah"/>
    <s v="Carpenter"/>
    <x v="1"/>
    <d v="1980-09-24T00:00:00"/>
    <x v="0"/>
    <s v="ON"/>
    <x v="5"/>
    <n v="183"/>
    <n v="123"/>
  </r>
  <r>
    <n v="889"/>
    <s v="Samantha"/>
    <s v="Spade"/>
    <x v="0"/>
    <d v="2003-03-26T00:00:00"/>
    <x v="5"/>
    <s v="ON"/>
    <x v="0"/>
    <n v="173"/>
    <n v="65"/>
  </r>
  <r>
    <n v="890"/>
    <s v="Magrat"/>
    <s v="Boyle"/>
    <x v="0"/>
    <d v="1950-03-17T00:00:00"/>
    <x v="6"/>
    <s v="ON"/>
    <x v="0"/>
    <n v="165"/>
    <n v="101"/>
  </r>
  <r>
    <n v="891"/>
    <s v="Deirdre"/>
    <s v="Maximoff"/>
    <x v="0"/>
    <d v="1968-07-14T00:00:00"/>
    <x v="38"/>
    <s v="ON"/>
    <x v="5"/>
    <n v="181"/>
    <n v="111"/>
  </r>
  <r>
    <n v="892"/>
    <s v="Jane"/>
    <s v="Hudson"/>
    <x v="0"/>
    <d v="1948-01-25T00:00:00"/>
    <x v="8"/>
    <s v="ON"/>
    <x v="5"/>
    <n v="171"/>
    <n v="96"/>
  </r>
  <r>
    <n v="893"/>
    <s v="Todd"/>
    <s v="Tennison"/>
    <x v="1"/>
    <d v="1957-11-18T00:00:00"/>
    <x v="0"/>
    <s v="ON"/>
    <x v="5"/>
    <n v="199"/>
    <n v="120"/>
  </r>
  <r>
    <n v="894"/>
    <s v="Marid"/>
    <s v="Davis"/>
    <x v="1"/>
    <d v="1949-08-25T00:00:00"/>
    <x v="5"/>
    <s v="ON"/>
    <x v="4"/>
    <n v="176"/>
    <n v="83"/>
  </r>
  <r>
    <n v="895"/>
    <s v="Chuck"/>
    <s v="Atwater"/>
    <x v="1"/>
    <d v="1953-11-15T00:00:00"/>
    <x v="46"/>
    <s v="ON"/>
    <x v="8"/>
    <n v="187"/>
    <n v="102"/>
  </r>
  <r>
    <n v="896"/>
    <s v="Adam"/>
    <s v="Mitchell"/>
    <x v="1"/>
    <d v="1955-07-16T00:00:00"/>
    <x v="0"/>
    <s v="ON"/>
    <x v="4"/>
    <n v="204"/>
    <n v="118"/>
  </r>
  <r>
    <n v="897"/>
    <s v="Gene"/>
    <s v="Nayagan"/>
    <x v="1"/>
    <d v="1982-04-23T00:00:00"/>
    <x v="0"/>
    <s v="ON"/>
    <x v="30"/>
    <n v="158"/>
    <n v="73"/>
  </r>
  <r>
    <n v="898"/>
    <s v="Virginia"/>
    <s v="Khan"/>
    <x v="0"/>
    <d v="1955-11-02T00:00:00"/>
    <x v="8"/>
    <s v="ON"/>
    <x v="0"/>
    <n v="167"/>
    <n v="83"/>
  </r>
  <r>
    <n v="899"/>
    <s v="Donald"/>
    <s v="Lydecker"/>
    <x v="1"/>
    <d v="2009-10-03T00:00:00"/>
    <x v="12"/>
    <s v="ON"/>
    <x v="35"/>
    <n v="118"/>
    <n v="46"/>
  </r>
  <r>
    <n v="900"/>
    <s v="Imogen"/>
    <s v="Drill"/>
    <x v="0"/>
    <d v="1965-10-10T00:00:00"/>
    <x v="15"/>
    <s v="ON"/>
    <x v="4"/>
    <n v="177"/>
    <n v="98"/>
  </r>
  <r>
    <n v="901"/>
    <s v="William"/>
    <s v="Skye"/>
    <x v="1"/>
    <d v="1969-07-14T00:00:00"/>
    <x v="0"/>
    <s v="ON"/>
    <x v="0"/>
    <n v="197"/>
    <n v="107"/>
  </r>
  <r>
    <n v="902"/>
    <s v="Harvey"/>
    <s v="Dent"/>
    <x v="1"/>
    <d v="1992-02-18T00:00:00"/>
    <x v="35"/>
    <s v="QC"/>
    <x v="0"/>
    <n v="169"/>
    <n v="71"/>
  </r>
  <r>
    <n v="903"/>
    <s v="Uri"/>
    <s v="Crockett"/>
    <x v="1"/>
    <d v="2018-05-07T00:00:00"/>
    <x v="4"/>
    <s v="ON"/>
    <x v="0"/>
    <n v="26"/>
    <n v="2"/>
  </r>
  <r>
    <n v="904"/>
    <s v="Buck"/>
    <s v="Frobisher"/>
    <x v="1"/>
    <d v="1998-08-26T00:00:00"/>
    <x v="0"/>
    <s v="ON"/>
    <x v="5"/>
    <n v="210"/>
    <n v="111"/>
  </r>
  <r>
    <n v="905"/>
    <s v="Katie"/>
    <s v="Meeks"/>
    <x v="0"/>
    <d v="2002-04-27T00:00:00"/>
    <x v="0"/>
    <s v="ON"/>
    <x v="5"/>
    <n v="177"/>
    <n v="67"/>
  </r>
  <r>
    <n v="906"/>
    <s v="Joe"/>
    <s v="Caneili"/>
    <x v="1"/>
    <d v="2002-08-14T00:00:00"/>
    <x v="0"/>
    <s v="ON"/>
    <x v="25"/>
    <n v="194"/>
    <n v="83"/>
  </r>
  <r>
    <n v="907"/>
    <s v="Agnes"/>
    <s v="Ichi"/>
    <x v="0"/>
    <d v="1985-08-12T00:00:00"/>
    <x v="0"/>
    <s v="ON"/>
    <x v="5"/>
    <n v="145"/>
    <n v="62"/>
  </r>
  <r>
    <n v="908"/>
    <s v="Robert"/>
    <s v="Mephesto"/>
    <x v="1"/>
    <d v="1982-11-09T00:00:00"/>
    <x v="44"/>
    <s v="ON"/>
    <x v="0"/>
    <n v="164"/>
    <n v="79"/>
  </r>
  <r>
    <n v="909"/>
    <s v="Clark"/>
    <s v="Kent"/>
    <x v="1"/>
    <d v="2005-06-22T00:00:00"/>
    <x v="8"/>
    <s v="ON"/>
    <x v="23"/>
    <n v="174"/>
    <n v="71"/>
  </r>
  <r>
    <n v="910"/>
    <s v="Harry"/>
    <s v="Riley"/>
    <x v="1"/>
    <d v="1974-03-20T00:00:00"/>
    <x v="2"/>
    <s v="ON"/>
    <x v="38"/>
    <n v="194"/>
    <n v="113"/>
  </r>
  <r>
    <n v="911"/>
    <s v="Ernest"/>
    <s v="Darby"/>
    <x v="1"/>
    <d v="1967-02-09T00:00:00"/>
    <x v="42"/>
    <s v="ON"/>
    <x v="0"/>
    <n v="184"/>
    <n v="113"/>
  </r>
  <r>
    <n v="912"/>
    <s v="Mark"/>
    <s v="Jacobs"/>
    <x v="1"/>
    <d v="1971-11-20T00:00:00"/>
    <x v="39"/>
    <s v="ON"/>
    <x v="47"/>
    <n v="174"/>
    <n v="65"/>
  </r>
  <r>
    <n v="913"/>
    <s v="Tania"/>
    <s v="Spencer"/>
    <x v="0"/>
    <d v="1959-11-20T00:00:00"/>
    <x v="2"/>
    <s v="ON"/>
    <x v="0"/>
    <n v="158"/>
    <n v="61"/>
  </r>
  <r>
    <n v="914"/>
    <s v="Alan"/>
    <s v="Franklin"/>
    <x v="1"/>
    <d v="1954-08-18T00:00:00"/>
    <x v="0"/>
    <s v="ON"/>
    <x v="8"/>
    <n v="166"/>
    <n v="77"/>
  </r>
  <r>
    <n v="915"/>
    <s v="Henri"/>
    <s v="Castang"/>
    <x v="1"/>
    <d v="2005-06-21T00:00:00"/>
    <x v="16"/>
    <s v="ON"/>
    <x v="11"/>
    <n v="158"/>
    <n v="67"/>
  </r>
  <r>
    <n v="916"/>
    <s v="Neville"/>
    <s v="Sinclair"/>
    <x v="1"/>
    <d v="2000-03-16T00:00:00"/>
    <x v="0"/>
    <s v="ON"/>
    <x v="4"/>
    <n v="167"/>
    <n v="73"/>
  </r>
  <r>
    <n v="917"/>
    <s v="Rose"/>
    <s v="Scarpetta"/>
    <x v="0"/>
    <d v="1963-03-20T00:00:00"/>
    <x v="85"/>
    <s v="ON"/>
    <x v="42"/>
    <n v="167"/>
    <n v="104"/>
  </r>
  <r>
    <n v="918"/>
    <s v="Tolian"/>
    <s v="Soran"/>
    <x v="1"/>
    <d v="1967-01-24T00:00:00"/>
    <x v="2"/>
    <s v="ON"/>
    <x v="31"/>
    <n v="156"/>
    <n v="70"/>
  </r>
  <r>
    <n v="919"/>
    <s v="Margaret"/>
    <s v="Elliot"/>
    <x v="0"/>
    <d v="1979-09-26T00:00:00"/>
    <x v="20"/>
    <s v="ON"/>
    <x v="4"/>
    <n v="164"/>
    <n v="99"/>
  </r>
  <r>
    <n v="920"/>
    <s v="Ryoko"/>
    <s v="Donahue"/>
    <x v="0"/>
    <d v="2017-11-10T00:00:00"/>
    <x v="0"/>
    <s v="ON"/>
    <x v="0"/>
    <n v="48"/>
    <n v="10"/>
  </r>
  <r>
    <n v="921"/>
    <s v="Dale"/>
    <s v="Cole"/>
    <x v="1"/>
    <d v="1961-09-05T00:00:00"/>
    <x v="77"/>
    <s v="ON"/>
    <x v="29"/>
    <n v="152"/>
    <n v="82"/>
  </r>
  <r>
    <n v="922"/>
    <s v="Alice"/>
    <s v="Ravenclaw"/>
    <x v="0"/>
    <d v="1953-10-07T00:00:00"/>
    <x v="0"/>
    <s v="ON"/>
    <x v="59"/>
    <n v="160"/>
    <n v="63"/>
  </r>
  <r>
    <n v="923"/>
    <s v="Dan"/>
    <s v="Halliwell"/>
    <x v="1"/>
    <d v="1964-01-07T00:00:00"/>
    <x v="10"/>
    <s v="ON"/>
    <x v="8"/>
    <n v="172"/>
    <n v="85"/>
  </r>
  <r>
    <n v="924"/>
    <s v="Neil"/>
    <s v="Moonshine"/>
    <x v="1"/>
    <d v="1953-12-23T00:00:00"/>
    <x v="20"/>
    <s v="ON"/>
    <x v="5"/>
    <n v="181"/>
    <n v="109"/>
  </r>
  <r>
    <n v="925"/>
    <s v="David"/>
    <s v="Sullivan"/>
    <x v="1"/>
    <d v="1948-05-15T00:00:00"/>
    <x v="0"/>
    <s v="ON"/>
    <x v="0"/>
    <n v="150"/>
    <n v="68"/>
  </r>
  <r>
    <n v="926"/>
    <s v="Tracy"/>
    <s v="Lime"/>
    <x v="0"/>
    <d v="1974-09-23T00:00:00"/>
    <x v="20"/>
    <s v="ON"/>
    <x v="4"/>
    <n v="156"/>
    <n v="68"/>
  </r>
  <r>
    <n v="927"/>
    <s v="Bo"/>
    <s v="Donnelly"/>
    <x v="1"/>
    <d v="1949-10-10T00:00:00"/>
    <x v="0"/>
    <s v="ON"/>
    <x v="5"/>
    <n v="190"/>
    <n v="111"/>
  </r>
  <r>
    <n v="928"/>
    <s v="Jake"/>
    <s v="Brown"/>
    <x v="1"/>
    <d v="1999-09-11T00:00:00"/>
    <x v="5"/>
    <s v="ON"/>
    <x v="5"/>
    <n v="183"/>
    <n v="113"/>
  </r>
  <r>
    <n v="929"/>
    <s v="Kevin"/>
    <s v="Hiatt"/>
    <x v="1"/>
    <d v="1974-04-17T00:00:00"/>
    <x v="6"/>
    <s v="ON"/>
    <x v="5"/>
    <n v="150"/>
    <n v="75"/>
  </r>
  <r>
    <n v="930"/>
    <s v="Amelia"/>
    <s v="Matthews"/>
    <x v="0"/>
    <d v="2002-06-27T00:00:00"/>
    <x v="43"/>
    <s v="ON"/>
    <x v="4"/>
    <n v="183"/>
    <n v="68"/>
  </r>
  <r>
    <n v="931"/>
    <s v="Ronnie"/>
    <s v="Loeb"/>
    <x v="1"/>
    <d v="1972-11-05T00:00:00"/>
    <x v="5"/>
    <s v="ON"/>
    <x v="0"/>
    <n v="157"/>
    <n v="72"/>
  </r>
  <r>
    <n v="932"/>
    <s v="Vera"/>
    <s v="Charles"/>
    <x v="0"/>
    <d v="1981-04-22T00:00:00"/>
    <x v="58"/>
    <s v="ON"/>
    <x v="29"/>
    <n v="174"/>
    <n v="89"/>
  </r>
  <r>
    <n v="933"/>
    <s v="David"/>
    <s v="Rook"/>
    <x v="1"/>
    <d v="1999-09-12T00:00:00"/>
    <x v="0"/>
    <s v="ON"/>
    <x v="5"/>
    <n v="148"/>
    <n v="78"/>
  </r>
  <r>
    <n v="934"/>
    <s v="Lora"/>
    <s v="Bennett"/>
    <x v="0"/>
    <d v="1995-04-09T00:00:00"/>
    <x v="0"/>
    <s v="ON"/>
    <x v="10"/>
    <n v="165"/>
    <n v="90"/>
  </r>
  <r>
    <n v="935"/>
    <s v="Naoto"/>
    <s v="Caspar"/>
    <x v="0"/>
    <d v="1985-02-22T00:00:00"/>
    <x v="0"/>
    <s v="ON"/>
    <x v="11"/>
    <n v="180"/>
    <n v="94"/>
  </r>
  <r>
    <n v="936"/>
    <s v="Harry"/>
    <s v="Kuramitsu"/>
    <x v="1"/>
    <d v="1988-06-21T00:00:00"/>
    <x v="2"/>
    <s v="ON"/>
    <x v="5"/>
    <n v="181"/>
    <n v="124"/>
  </r>
  <r>
    <n v="937"/>
    <s v="Steven"/>
    <s v="Andrews"/>
    <x v="1"/>
    <d v="1967-03-07T00:00:00"/>
    <x v="0"/>
    <s v="ON"/>
    <x v="0"/>
    <n v="144"/>
    <n v="63"/>
  </r>
  <r>
    <n v="938"/>
    <s v="Roland"/>
    <s v="Dalma"/>
    <x v="1"/>
    <d v="1962-06-17T00:00:00"/>
    <x v="52"/>
    <s v="ON"/>
    <x v="0"/>
    <n v="161"/>
    <n v="74"/>
  </r>
  <r>
    <n v="939"/>
    <s v="Danny"/>
    <s v="Taylor"/>
    <x v="1"/>
    <d v="1993-07-19T00:00:00"/>
    <x v="0"/>
    <s v="ON"/>
    <x v="5"/>
    <n v="160"/>
    <n v="81"/>
  </r>
  <r>
    <n v="940"/>
    <s v="Luis"/>
    <s v="Lee"/>
    <x v="1"/>
    <d v="1948-03-06T00:00:00"/>
    <x v="43"/>
    <s v="ON"/>
    <x v="5"/>
    <n v="201"/>
    <n v="97"/>
  </r>
  <r>
    <n v="941"/>
    <s v="Lloyd"/>
    <s v="Webber"/>
    <x v="1"/>
    <d v="2013-08-17T00:00:00"/>
    <x v="0"/>
    <s v="ON"/>
    <x v="23"/>
    <n v="85"/>
    <n v="29"/>
  </r>
  <r>
    <n v="942"/>
    <s v="Gwen"/>
    <s v="Cooper"/>
    <x v="0"/>
    <d v="1965-10-28T00:00:00"/>
    <x v="0"/>
    <s v="ON"/>
    <x v="29"/>
    <n v="155"/>
    <n v="70"/>
  </r>
  <r>
    <n v="943"/>
    <s v="Alex"/>
    <s v="Mephesto"/>
    <x v="1"/>
    <d v="1984-11-13T00:00:00"/>
    <x v="78"/>
    <s v="ON"/>
    <x v="0"/>
    <n v="187"/>
    <n v="93"/>
  </r>
  <r>
    <n v="944"/>
    <s v="Daniel"/>
    <s v="Corsi"/>
    <x v="1"/>
    <d v="1986-09-11T00:00:00"/>
    <x v="6"/>
    <s v="ON"/>
    <x v="4"/>
    <n v="211"/>
    <n v="95"/>
  </r>
  <r>
    <n v="945"/>
    <s v="Lisbeth"/>
    <s v="Willing"/>
    <x v="0"/>
    <d v="1976-01-08T00:00:00"/>
    <x v="87"/>
    <s v="ON"/>
    <x v="59"/>
    <n v="175"/>
    <n v="113"/>
  </r>
  <r>
    <n v="946"/>
    <s v="Manick"/>
    <s v="Maroni"/>
    <x v="1"/>
    <d v="1976-02-23T00:00:00"/>
    <x v="0"/>
    <s v="ON"/>
    <x v="8"/>
    <n v="148"/>
    <n v="80"/>
  </r>
  <r>
    <n v="947"/>
    <s v="George"/>
    <s v="Anneke"/>
    <x v="1"/>
    <d v="1997-09-02T00:00:00"/>
    <x v="33"/>
    <s v="ON"/>
    <x v="0"/>
    <n v="181"/>
    <n v="114"/>
  </r>
  <r>
    <n v="948"/>
    <s v="Jessica"/>
    <s v="MacGyver"/>
    <x v="0"/>
    <d v="1996-09-20T00:00:00"/>
    <x v="0"/>
    <s v="ON"/>
    <x v="0"/>
    <n v="145"/>
    <n v="57"/>
  </r>
  <r>
    <n v="949"/>
    <s v="Hailey"/>
    <s v="Dean"/>
    <x v="0"/>
    <d v="1957-10-09T00:00:00"/>
    <x v="0"/>
    <s v="ON"/>
    <x v="36"/>
    <n v="183"/>
    <n v="105"/>
  </r>
  <r>
    <n v="950"/>
    <s v="Ben"/>
    <s v="Larkin"/>
    <x v="1"/>
    <d v="1954-06-19T00:00:00"/>
    <x v="72"/>
    <s v="ON"/>
    <x v="15"/>
    <n v="183"/>
    <n v="96"/>
  </r>
  <r>
    <n v="951"/>
    <s v="Vance"/>
    <s v="McCoy"/>
    <x v="1"/>
    <d v="1984-02-16T00:00:00"/>
    <x v="0"/>
    <s v="ON"/>
    <x v="0"/>
    <n v="175"/>
    <n v="86"/>
  </r>
  <r>
    <n v="952"/>
    <s v="Luanne"/>
    <s v="Webster"/>
    <x v="0"/>
    <d v="1996-11-28T00:00:00"/>
    <x v="37"/>
    <s v="ON"/>
    <x v="5"/>
    <n v="154"/>
    <n v="68"/>
  </r>
  <r>
    <n v="953"/>
    <s v="Ella"/>
    <s v="Dee"/>
    <x v="0"/>
    <d v="1969-06-26T00:00:00"/>
    <x v="0"/>
    <s v="ON"/>
    <x v="0"/>
    <n v="172"/>
    <n v="110"/>
  </r>
  <r>
    <n v="954"/>
    <s v="Angela"/>
    <s v="Mowbray"/>
    <x v="0"/>
    <d v="1976-04-10T00:00:00"/>
    <x v="0"/>
    <s v="ON"/>
    <x v="0"/>
    <n v="161"/>
    <n v="57"/>
  </r>
  <r>
    <n v="955"/>
    <s v="Sam"/>
    <s v="Lee"/>
    <x v="1"/>
    <d v="1949-01-13T00:00:00"/>
    <x v="6"/>
    <s v="ON"/>
    <x v="5"/>
    <n v="158"/>
    <n v="63"/>
  </r>
  <r>
    <n v="956"/>
    <s v="Bruce"/>
    <s v="Campbell"/>
    <x v="1"/>
    <d v="1986-03-05T00:00:00"/>
    <x v="0"/>
    <s v="ON"/>
    <x v="5"/>
    <n v="185"/>
    <n v="107"/>
  </r>
  <r>
    <n v="957"/>
    <s v="Quinn"/>
    <s v="Hoare"/>
    <x v="0"/>
    <d v="2007-10-21T00:00:00"/>
    <x v="2"/>
    <s v="ON"/>
    <x v="8"/>
    <n v="130"/>
    <n v="46"/>
  </r>
  <r>
    <n v="958"/>
    <s v="Max"/>
    <s v="Rockatansky"/>
    <x v="1"/>
    <d v="1965-04-28T00:00:00"/>
    <x v="0"/>
    <s v="ON"/>
    <x v="5"/>
    <n v="142"/>
    <n v="68"/>
  </r>
  <r>
    <n v="959"/>
    <s v="Elizabeth"/>
    <s v="Henderson"/>
    <x v="0"/>
    <d v="1951-02-10T00:00:00"/>
    <x v="6"/>
    <s v="ON"/>
    <x v="5"/>
    <n v="150"/>
    <n v="57"/>
  </r>
  <r>
    <n v="960"/>
    <s v="Frank"/>
    <s v="Halliwell"/>
    <x v="1"/>
    <d v="1949-10-11T00:00:00"/>
    <x v="0"/>
    <s v="ON"/>
    <x v="5"/>
    <n v="158"/>
    <n v="74"/>
  </r>
  <r>
    <n v="961"/>
    <s v="Liz"/>
    <s v="Luthor"/>
    <x v="0"/>
    <d v="1982-12-13T00:00:00"/>
    <x v="0"/>
    <s v="ON"/>
    <x v="0"/>
    <n v="182"/>
    <n v="76"/>
  </r>
  <r>
    <n v="962"/>
    <s v="Jake"/>
    <s v="Duquesne"/>
    <x v="1"/>
    <d v="1964-04-26T00:00:00"/>
    <x v="0"/>
    <s v="ON"/>
    <x v="0"/>
    <n v="194"/>
    <n v="125"/>
  </r>
  <r>
    <n v="963"/>
    <s v="Ethel"/>
    <s v="Veeteren"/>
    <x v="0"/>
    <d v="1958-11-05T00:00:00"/>
    <x v="0"/>
    <s v="ON"/>
    <x v="5"/>
    <n v="177"/>
    <n v="90"/>
  </r>
  <r>
    <n v="964"/>
    <s v="Blanche"/>
    <s v="Languish"/>
    <x v="0"/>
    <d v="1991-06-04T00:00:00"/>
    <x v="0"/>
    <s v="ON"/>
    <x v="5"/>
    <n v="169"/>
    <n v="97"/>
  </r>
  <r>
    <n v="965"/>
    <s v="Ismael"/>
    <s v="Webster"/>
    <x v="1"/>
    <d v="1992-04-04T00:00:00"/>
    <x v="0"/>
    <s v="ON"/>
    <x v="0"/>
    <n v="183"/>
    <n v="128"/>
  </r>
  <r>
    <n v="966"/>
    <s v="Madeline"/>
    <s v="Peroni"/>
    <x v="0"/>
    <d v="2000-06-20T00:00:00"/>
    <x v="0"/>
    <s v="ON"/>
    <x v="8"/>
    <n v="174"/>
    <n v="94"/>
  </r>
  <r>
    <n v="967"/>
    <s v="Temperance"/>
    <s v="Goth"/>
    <x v="0"/>
    <d v="1993-07-02T00:00:00"/>
    <x v="18"/>
    <s v="ON"/>
    <x v="5"/>
    <n v="145"/>
    <n v="65"/>
  </r>
  <r>
    <n v="968"/>
    <s v="Leslie"/>
    <s v="Dean"/>
    <x v="0"/>
    <d v="1989-09-05T00:00:00"/>
    <x v="0"/>
    <s v="ON"/>
    <x v="4"/>
    <n v="146"/>
    <n v="59"/>
  </r>
  <r>
    <n v="969"/>
    <s v="Carlito"/>
    <s v="Brigante"/>
    <x v="1"/>
    <d v="1983-03-02T00:00:00"/>
    <x v="0"/>
    <s v="ON"/>
    <x v="15"/>
    <n v="166"/>
    <n v="85"/>
  </r>
  <r>
    <n v="970"/>
    <s v="Ana"/>
    <s v="Brockman"/>
    <x v="0"/>
    <d v="2012-02-07T00:00:00"/>
    <x v="2"/>
    <s v="ON"/>
    <x v="5"/>
    <n v="81"/>
    <n v="27"/>
  </r>
  <r>
    <n v="971"/>
    <s v="Gary"/>
    <s v="Lejeune"/>
    <x v="1"/>
    <d v="1990-02-10T00:00:00"/>
    <x v="6"/>
    <s v="ON"/>
    <x v="0"/>
    <n v="184"/>
    <n v="102"/>
  </r>
  <r>
    <n v="972"/>
    <s v="Joey"/>
    <s v="Zasa"/>
    <x v="1"/>
    <d v="2013-08-13T00:00:00"/>
    <x v="0"/>
    <s v="ON"/>
    <x v="31"/>
    <n v="76"/>
    <n v="28"/>
  </r>
  <r>
    <n v="973"/>
    <s v="Jake"/>
    <s v="Morrow"/>
    <x v="1"/>
    <d v="1948-09-20T00:00:00"/>
    <x v="33"/>
    <s v="ON"/>
    <x v="5"/>
    <n v="156"/>
    <n v="63"/>
  </r>
  <r>
    <n v="974"/>
    <s v="David"/>
    <s v="Hale"/>
    <x v="1"/>
    <d v="1992-11-16T00:00:00"/>
    <x v="0"/>
    <s v="ON"/>
    <x v="5"/>
    <n v="168"/>
    <n v="74"/>
  </r>
  <r>
    <n v="975"/>
    <s v="Parvati"/>
    <s v="Jovanovic"/>
    <x v="0"/>
    <d v="2007-01-23T00:00:00"/>
    <x v="15"/>
    <s v="ON"/>
    <x v="5"/>
    <n v="127"/>
    <n v="46"/>
  </r>
  <r>
    <n v="976"/>
    <s v="Sally"/>
    <s v="Cherrytree"/>
    <x v="0"/>
    <d v="1976-08-05T00:00:00"/>
    <x v="18"/>
    <s v="ON"/>
    <x v="4"/>
    <n v="161"/>
    <n v="74"/>
  </r>
  <r>
    <n v="977"/>
    <s v="Lisa"/>
    <s v="Brearly"/>
    <x v="0"/>
    <d v="2008-10-25T00:00:00"/>
    <x v="0"/>
    <s v="ON"/>
    <x v="5"/>
    <n v="129"/>
    <n v="43"/>
  </r>
  <r>
    <n v="978"/>
    <s v="Angela"/>
    <s v="Heterodyne"/>
    <x v="0"/>
    <d v="1983-10-01T00:00:00"/>
    <x v="79"/>
    <s v="ON"/>
    <x v="0"/>
    <n v="159"/>
    <n v="52"/>
  </r>
  <r>
    <n v="979"/>
    <s v="Rachel"/>
    <s v="Crane"/>
    <x v="0"/>
    <d v="2013-02-08T00:00:00"/>
    <x v="0"/>
    <s v="ON"/>
    <x v="17"/>
    <n v="89"/>
    <n v="26"/>
  </r>
  <r>
    <n v="980"/>
    <s v="Mere"/>
    <s v="Johnson"/>
    <x v="0"/>
    <d v="1984-01-21T00:00:00"/>
    <x v="46"/>
    <s v="ON"/>
    <x v="0"/>
    <n v="179"/>
    <n v="102"/>
  </r>
  <r>
    <n v="981"/>
    <s v="Sabrina"/>
    <s v="Brandon"/>
    <x v="0"/>
    <d v="1983-10-19T00:00:00"/>
    <x v="0"/>
    <s v="ON"/>
    <x v="0"/>
    <n v="166"/>
    <n v="95"/>
  </r>
  <r>
    <n v="982"/>
    <s v="Jimmy"/>
    <s v="Michaels"/>
    <x v="1"/>
    <d v="2012-11-07T00:00:00"/>
    <x v="0"/>
    <s v="ON"/>
    <x v="0"/>
    <n v="86"/>
    <n v="32"/>
  </r>
  <r>
    <n v="983"/>
    <s v="Sacha"/>
    <s v="Belov"/>
    <x v="1"/>
    <d v="1960-03-25T00:00:00"/>
    <x v="0"/>
    <s v="ON"/>
    <x v="0"/>
    <n v="187"/>
    <n v="107"/>
  </r>
  <r>
    <n v="984"/>
    <s v="Midge"/>
    <s v="Mitchell"/>
    <x v="0"/>
    <d v="1984-08-28T00:00:00"/>
    <x v="35"/>
    <s v="QC"/>
    <x v="49"/>
    <n v="163"/>
    <n v="57"/>
  </r>
  <r>
    <n v="985"/>
    <s v="Nikki"/>
    <s v="Manu"/>
    <x v="0"/>
    <d v="1957-04-08T00:00:00"/>
    <x v="2"/>
    <s v="ON"/>
    <x v="0"/>
    <n v="158"/>
    <n v="50"/>
  </r>
  <r>
    <n v="986"/>
    <s v="Dirk"/>
    <s v="Chester"/>
    <x v="1"/>
    <d v="1948-08-28T00:00:00"/>
    <x v="0"/>
    <s v="ON"/>
    <x v="5"/>
    <n v="192"/>
    <n v="113"/>
  </r>
  <r>
    <n v="987"/>
    <s v="Ronnie"/>
    <s v="Pond"/>
    <x v="1"/>
    <d v="1993-07-04T00:00:00"/>
    <x v="0"/>
    <s v="ON"/>
    <x v="5"/>
    <n v="160"/>
    <n v="70"/>
  </r>
  <r>
    <n v="988"/>
    <s v="Nancy"/>
    <s v="Chino"/>
    <x v="0"/>
    <d v="1977-07-23T00:00:00"/>
    <x v="0"/>
    <s v="ON"/>
    <x v="0"/>
    <n v="151"/>
    <n v="62"/>
  </r>
  <r>
    <n v="989"/>
    <s v="Sarah"/>
    <s v="Hamilton"/>
    <x v="0"/>
    <d v="1994-02-08T00:00:00"/>
    <x v="70"/>
    <s v="NS"/>
    <x v="8"/>
    <n v="162"/>
    <n v="65"/>
  </r>
  <r>
    <n v="990"/>
    <s v="William"/>
    <s v="Xavier"/>
    <x v="1"/>
    <d v="1993-06-12T00:00:00"/>
    <x v="0"/>
    <s v="ON"/>
    <x v="33"/>
    <n v="181"/>
    <n v="112"/>
  </r>
  <r>
    <n v="991"/>
    <s v="Annie"/>
    <s v="Plinge"/>
    <x v="0"/>
    <d v="1960-07-16T00:00:00"/>
    <x v="15"/>
    <s v="ON"/>
    <x v="8"/>
    <n v="154"/>
    <n v="56"/>
  </r>
  <r>
    <n v="992"/>
    <s v="Mike"/>
    <s v="Hammer"/>
    <x v="1"/>
    <d v="2015-11-13T00:00:00"/>
    <x v="0"/>
    <s v="ON"/>
    <x v="5"/>
    <n v="73"/>
    <n v="20"/>
  </r>
  <r>
    <n v="993"/>
    <s v="Celestina"/>
    <s v="Thackeray"/>
    <x v="0"/>
    <d v="2004-04-11T00:00:00"/>
    <x v="2"/>
    <s v="ON"/>
    <x v="8"/>
    <n v="157"/>
    <n v="59"/>
  </r>
  <r>
    <n v="994"/>
    <s v="Kima"/>
    <s v="Greggs"/>
    <x v="0"/>
    <d v="1980-06-24T00:00:00"/>
    <x v="78"/>
    <s v="ON"/>
    <x v="32"/>
    <n v="164"/>
    <n v="100"/>
  </r>
  <r>
    <n v="995"/>
    <s v="Henrieta"/>
    <s v="Gordon"/>
    <x v="0"/>
    <d v="1969-12-04T00:00:00"/>
    <x v="0"/>
    <s v="ON"/>
    <x v="5"/>
    <n v="149"/>
    <n v="56"/>
  </r>
  <r>
    <n v="996"/>
    <s v="Dan"/>
    <s v="Fortune"/>
    <x v="1"/>
    <d v="1993-04-11T00:00:00"/>
    <x v="42"/>
    <s v="ON"/>
    <x v="5"/>
    <n v="147"/>
    <n v="62"/>
  </r>
  <r>
    <n v="997"/>
    <s v="Jack"/>
    <s v="Tsuna"/>
    <x v="1"/>
    <d v="2018-03-19T00:00:00"/>
    <x v="0"/>
    <s v="ON"/>
    <x v="5"/>
    <n v="37"/>
    <n v="6"/>
  </r>
  <r>
    <n v="998"/>
    <s v="June"/>
    <s v="Ackland"/>
    <x v="0"/>
    <d v="2007-09-25T00:00:00"/>
    <x v="46"/>
    <s v="ON"/>
    <x v="0"/>
    <n v="129"/>
    <n v="45"/>
  </r>
  <r>
    <n v="999"/>
    <s v="Jackson"/>
    <s v="Arden"/>
    <x v="1"/>
    <d v="1973-09-27T00:00:00"/>
    <x v="0"/>
    <s v="ON"/>
    <x v="0"/>
    <n v="183"/>
    <n v="114"/>
  </r>
  <r>
    <n v="1000"/>
    <s v="Sarah"/>
    <s v="Kelling"/>
    <x v="0"/>
    <d v="2000-06-07T00:00:00"/>
    <x v="3"/>
    <s v="ON"/>
    <x v="17"/>
    <n v="147"/>
    <n v="65"/>
  </r>
  <r>
    <n v="1001"/>
    <s v="Diane"/>
    <s v="Van"/>
    <x v="0"/>
    <d v="1978-05-12T00:00:00"/>
    <x v="0"/>
    <s v="ON"/>
    <x v="0"/>
    <n v="146"/>
    <n v="72"/>
  </r>
  <r>
    <n v="1002"/>
    <s v="Jesse"/>
    <s v="George"/>
    <x v="1"/>
    <d v="2012-07-11T00:00:00"/>
    <x v="0"/>
    <s v="ON"/>
    <x v="0"/>
    <n v="94"/>
    <n v="33"/>
  </r>
  <r>
    <n v="1003"/>
    <s v="Buford"/>
    <s v="Justice"/>
    <x v="1"/>
    <d v="1976-02-14T00:00:00"/>
    <x v="32"/>
    <s v="MB"/>
    <x v="0"/>
    <n v="159"/>
    <n v="81"/>
  </r>
  <r>
    <n v="1004"/>
    <s v="Simon"/>
    <s v="Perry"/>
    <x v="1"/>
    <d v="1965-05-03T00:00:00"/>
    <x v="0"/>
    <s v="ON"/>
    <x v="0"/>
    <n v="201"/>
    <n v="113"/>
  </r>
  <r>
    <n v="1005"/>
    <s v="Truman"/>
    <s v="O'Hara"/>
    <x v="1"/>
    <d v="1951-09-04T00:00:00"/>
    <x v="0"/>
    <s v="ON"/>
    <x v="0"/>
    <n v="177"/>
    <n v="91"/>
  </r>
  <r>
    <n v="1006"/>
    <s v="Wilfred"/>
    <s v="Bluenight"/>
    <x v="1"/>
    <d v="1986-09-11T00:00:00"/>
    <x v="0"/>
    <s v="ON"/>
    <x v="5"/>
    <n v="204"/>
    <n v="97"/>
  </r>
  <r>
    <n v="1007"/>
    <s v="Peter"/>
    <s v="Diamond"/>
    <x v="1"/>
    <d v="1966-05-10T00:00:00"/>
    <x v="9"/>
    <s v="ON"/>
    <x v="53"/>
    <n v="193"/>
    <n v="98"/>
  </r>
  <r>
    <n v="1008"/>
    <s v="Agnes"/>
    <s v="Havers"/>
    <x v="0"/>
    <d v="2012-05-02T00:00:00"/>
    <x v="39"/>
    <s v="ON"/>
    <x v="0"/>
    <n v="92"/>
    <n v="28"/>
  </r>
  <r>
    <n v="1009"/>
    <s v="Simon"/>
    <s v="Cortez"/>
    <x v="1"/>
    <d v="1986-03-17T00:00:00"/>
    <x v="0"/>
    <s v="ON"/>
    <x v="0"/>
    <n v="180"/>
    <n v="118"/>
  </r>
  <r>
    <n v="1010"/>
    <s v="Charlie"/>
    <s v="Peace"/>
    <x v="1"/>
    <d v="1974-12-07T00:00:00"/>
    <x v="0"/>
    <s v="ON"/>
    <x v="0"/>
    <n v="161"/>
    <n v="66"/>
  </r>
  <r>
    <n v="1011"/>
    <s v="Jackson"/>
    <s v="Stewart"/>
    <x v="1"/>
    <d v="1983-05-13T00:00:00"/>
    <x v="6"/>
    <s v="ON"/>
    <x v="0"/>
    <n v="183"/>
    <n v="130"/>
  </r>
  <r>
    <n v="1012"/>
    <s v="Roberta"/>
    <s v="Hare"/>
    <x v="0"/>
    <d v="1966-11-19T00:00:00"/>
    <x v="35"/>
    <s v="QC"/>
    <x v="0"/>
    <n v="148"/>
    <n v="51"/>
  </r>
  <r>
    <n v="1013"/>
    <s v="Annie"/>
    <s v="Bell"/>
    <x v="0"/>
    <d v="1972-03-24T00:00:00"/>
    <x v="18"/>
    <s v="ON"/>
    <x v="5"/>
    <n v="153"/>
    <n v="57"/>
  </r>
  <r>
    <n v="1014"/>
    <s v="Caesar"/>
    <s v="Smyth"/>
    <x v="1"/>
    <d v="2002-07-15T00:00:00"/>
    <x v="0"/>
    <s v="ON"/>
    <x v="8"/>
    <n v="198"/>
    <n v="85"/>
  </r>
  <r>
    <n v="1015"/>
    <s v="Willow"/>
    <s v="Lucas"/>
    <x v="0"/>
    <d v="1978-02-26T00:00:00"/>
    <x v="6"/>
    <s v="ON"/>
    <x v="28"/>
    <n v="150"/>
    <n v="60"/>
  </r>
  <r>
    <n v="1016"/>
    <s v="Imogen"/>
    <s v="Bigelow"/>
    <x v="0"/>
    <d v="1983-10-18T00:00:00"/>
    <x v="8"/>
    <s v="ON"/>
    <x v="0"/>
    <n v="158"/>
    <n v="51"/>
  </r>
  <r>
    <n v="1017"/>
    <s v="Celeste"/>
    <s v="Heriot"/>
    <x v="0"/>
    <d v="1995-04-06T00:00:00"/>
    <x v="0"/>
    <s v="ON"/>
    <x v="5"/>
    <n v="166"/>
    <n v="78"/>
  </r>
  <r>
    <n v="1018"/>
    <s v="Carlos"/>
    <s v="Redfield"/>
    <x v="1"/>
    <d v="2010-09-04T00:00:00"/>
    <x v="70"/>
    <s v="NS"/>
    <x v="49"/>
    <n v="108"/>
    <n v="43"/>
  </r>
  <r>
    <n v="1019"/>
    <s v="Jack"/>
    <s v="Costello"/>
    <x v="1"/>
    <d v="1956-07-07T00:00:00"/>
    <x v="53"/>
    <s v="ON"/>
    <x v="5"/>
    <n v="142"/>
    <n v="64"/>
  </r>
  <r>
    <n v="1020"/>
    <s v="Olivia"/>
    <s v="Dunham"/>
    <x v="0"/>
    <d v="1996-02-25T00:00:00"/>
    <x v="3"/>
    <s v="ON"/>
    <x v="5"/>
    <n v="168"/>
    <n v="94"/>
  </r>
  <r>
    <n v="1021"/>
    <s v="Cho"/>
    <s v="Chang"/>
    <x v="0"/>
    <d v="1978-04-03T00:00:00"/>
    <x v="32"/>
    <s v="MB"/>
    <x v="8"/>
    <n v="160"/>
    <n v="64"/>
  </r>
  <r>
    <n v="1022"/>
    <s v="Winifred"/>
    <s v="Tabootie"/>
    <x v="0"/>
    <d v="1988-04-04T00:00:00"/>
    <x v="86"/>
    <s v="ON"/>
    <x v="29"/>
    <n v="144"/>
    <n v="65"/>
  </r>
  <r>
    <n v="1023"/>
    <s v="Amane"/>
    <s v="Kaunaq"/>
    <x v="0"/>
    <d v="1974-04-26T00:00:00"/>
    <x v="6"/>
    <s v="ON"/>
    <x v="0"/>
    <n v="174"/>
    <n v="97"/>
  </r>
  <r>
    <n v="1024"/>
    <s v="Doris"/>
    <s v="Preston"/>
    <x v="0"/>
    <d v="1986-11-19T00:00:00"/>
    <x v="11"/>
    <s v="ON"/>
    <x v="5"/>
    <n v="166"/>
    <n v="88"/>
  </r>
  <r>
    <n v="1025"/>
    <s v="Elijah"/>
    <s v="Falcon"/>
    <x v="1"/>
    <d v="1971-04-11T00:00:00"/>
    <x v="33"/>
    <s v="ON"/>
    <x v="25"/>
    <n v="163"/>
    <n v="68"/>
  </r>
  <r>
    <n v="1026"/>
    <s v="Lindsay"/>
    <s v="Gordon"/>
    <x v="0"/>
    <d v="1981-01-23T00:00:00"/>
    <x v="0"/>
    <s v="ON"/>
    <x v="0"/>
    <n v="180"/>
    <n v="96"/>
  </r>
  <r>
    <n v="1027"/>
    <s v="Jonathan"/>
    <s v="Belden"/>
    <x v="1"/>
    <d v="2003-02-01T00:00:00"/>
    <x v="60"/>
    <s v="ON"/>
    <x v="0"/>
    <n v="185"/>
    <n v="77"/>
  </r>
  <r>
    <n v="1028"/>
    <s v="Jo"/>
    <s v="Carter"/>
    <x v="0"/>
    <d v="1989-10-13T00:00:00"/>
    <x v="0"/>
    <s v="ON"/>
    <x v="0"/>
    <n v="163"/>
    <n v="85"/>
  </r>
  <r>
    <n v="1029"/>
    <s v="John"/>
    <s v="Treskovna"/>
    <x v="1"/>
    <d v="2005-07-02T00:00:00"/>
    <x v="21"/>
    <s v="ON"/>
    <x v="4"/>
    <n v="175"/>
    <n v="69"/>
  </r>
  <r>
    <n v="1030"/>
    <s v="Vicki"/>
    <s v="Vale"/>
    <x v="0"/>
    <d v="2015-02-24T00:00:00"/>
    <x v="1"/>
    <s v="ON"/>
    <x v="5"/>
    <n v="70"/>
    <n v="18"/>
  </r>
  <r>
    <n v="1031"/>
    <s v="Margo"/>
    <s v="Royle"/>
    <x v="0"/>
    <d v="1993-10-16T00:00:00"/>
    <x v="0"/>
    <s v="ON"/>
    <x v="0"/>
    <n v="182"/>
    <n v="104"/>
  </r>
  <r>
    <n v="1032"/>
    <s v="Judy"/>
    <s v="Arden"/>
    <x v="0"/>
    <d v="1952-08-26T00:00:00"/>
    <x v="0"/>
    <s v="ON"/>
    <x v="0"/>
    <n v="144"/>
    <n v="64"/>
  </r>
  <r>
    <n v="1033"/>
    <s v="Larry"/>
    <s v="Sanders"/>
    <x v="1"/>
    <d v="1954-09-10T00:00:00"/>
    <x v="77"/>
    <s v="ON"/>
    <x v="8"/>
    <n v="210"/>
    <n v="105"/>
  </r>
  <r>
    <n v="1034"/>
    <s v="Ben"/>
    <s v="Fidelma"/>
    <x v="1"/>
    <d v="1960-11-01T00:00:00"/>
    <x v="3"/>
    <s v="ON"/>
    <x v="4"/>
    <n v="155"/>
    <n v="70"/>
  </r>
  <r>
    <n v="1035"/>
    <s v="Primo"/>
    <s v="Lopez-Fitzgerald"/>
    <x v="1"/>
    <d v="1951-08-02T00:00:00"/>
    <x v="60"/>
    <s v="ON"/>
    <x v="8"/>
    <n v="208"/>
    <n v="116"/>
  </r>
  <r>
    <n v="1036"/>
    <s v="Scott"/>
    <s v="Norris"/>
    <x v="1"/>
    <d v="2016-04-03T00:00:00"/>
    <x v="1"/>
    <s v="ON"/>
    <x v="5"/>
    <n v="59"/>
    <n v="16"/>
  </r>
  <r>
    <n v="1037"/>
    <s v="Arnold"/>
    <s v="McFly"/>
    <x v="1"/>
    <d v="1952-07-25T00:00:00"/>
    <x v="15"/>
    <s v="ON"/>
    <x v="5"/>
    <n v="153"/>
    <n v="69"/>
  </r>
  <r>
    <n v="1038"/>
    <s v="Miranda"/>
    <s v="Blossom"/>
    <x v="0"/>
    <d v="2017-01-12T00:00:00"/>
    <x v="0"/>
    <s v="ON"/>
    <x v="0"/>
    <n v="50"/>
    <n v="8"/>
  </r>
  <r>
    <n v="1039"/>
    <s v="Grace"/>
    <s v="Hanadarko"/>
    <x v="0"/>
    <d v="2002-01-03T00:00:00"/>
    <x v="0"/>
    <s v="ON"/>
    <x v="60"/>
    <n v="173"/>
    <n v="65"/>
  </r>
  <r>
    <n v="1040"/>
    <s v="Amy"/>
    <s v="Pond"/>
    <x v="0"/>
    <d v="1954-02-04T00:00:00"/>
    <x v="2"/>
    <s v="ON"/>
    <x v="5"/>
    <n v="146"/>
    <n v="61"/>
  </r>
  <r>
    <n v="1041"/>
    <s v="Armando"/>
    <s v="Barillo"/>
    <x v="1"/>
    <d v="1978-04-11T00:00:00"/>
    <x v="0"/>
    <s v="ON"/>
    <x v="5"/>
    <n v="176"/>
    <n v="96"/>
  </r>
  <r>
    <n v="1042"/>
    <s v="Peter"/>
    <s v="Iosefa"/>
    <x v="1"/>
    <d v="1949-05-12T00:00:00"/>
    <x v="0"/>
    <s v="ON"/>
    <x v="0"/>
    <n v="209"/>
    <n v="112"/>
  </r>
  <r>
    <n v="1043"/>
    <s v="John"/>
    <s v="Ranall"/>
    <x v="1"/>
    <d v="1976-09-16T00:00:00"/>
    <x v="0"/>
    <s v="ON"/>
    <x v="5"/>
    <n v="201"/>
    <n v="130"/>
  </r>
  <r>
    <n v="1044"/>
    <s v="Mel"/>
    <s v="Morton"/>
    <x v="0"/>
    <d v="2010-08-14T00:00:00"/>
    <x v="60"/>
    <s v="ON"/>
    <x v="0"/>
    <n v="105"/>
    <n v="35"/>
  </r>
  <r>
    <n v="1045"/>
    <s v="Marlo"/>
    <s v="Principal"/>
    <x v="1"/>
    <d v="1994-12-25T00:00:00"/>
    <x v="33"/>
    <s v="ON"/>
    <x v="4"/>
    <n v="199"/>
    <n v="116"/>
  </r>
  <r>
    <n v="1046"/>
    <s v="Danny"/>
    <s v="Dean"/>
    <x v="1"/>
    <d v="1994-03-17T00:00:00"/>
    <x v="15"/>
    <s v="ON"/>
    <x v="6"/>
    <n v="187"/>
    <n v="109"/>
  </r>
  <r>
    <n v="1047"/>
    <s v="Laszlo"/>
    <s v="Nicolavic"/>
    <x v="1"/>
    <d v="1967-09-18T00:00:00"/>
    <x v="2"/>
    <s v="ON"/>
    <x v="0"/>
    <n v="197"/>
    <n v="116"/>
  </r>
  <r>
    <n v="1048"/>
    <s v="Hecky"/>
    <s v="Strange"/>
    <x v="1"/>
    <d v="1993-07-25T00:00:00"/>
    <x v="6"/>
    <s v="ON"/>
    <x v="0"/>
    <n v="210"/>
    <n v="128"/>
  </r>
  <r>
    <n v="1049"/>
    <s v="Jaenelle"/>
    <s v="Pike"/>
    <x v="0"/>
    <d v="2013-06-19T00:00:00"/>
    <x v="80"/>
    <s v="ON"/>
    <x v="0"/>
    <n v="75"/>
    <n v="22"/>
  </r>
  <r>
    <n v="1050"/>
    <s v="Sharon"/>
    <s v="Billa"/>
    <x v="0"/>
    <d v="1951-09-22T00:00:00"/>
    <x v="0"/>
    <s v="ON"/>
    <x v="62"/>
    <n v="156"/>
    <n v="60"/>
  </r>
  <r>
    <n v="1051"/>
    <s v="Antonia"/>
    <s v="Owens"/>
    <x v="0"/>
    <d v="1977-02-21T00:00:00"/>
    <x v="15"/>
    <s v="ON"/>
    <x v="15"/>
    <n v="160"/>
    <n v="52"/>
  </r>
  <r>
    <n v="1052"/>
    <s v="Cal"/>
    <s v="Spano"/>
    <x v="1"/>
    <d v="1973-10-10T00:00:00"/>
    <x v="5"/>
    <s v="ON"/>
    <x v="5"/>
    <n v="161"/>
    <n v="75"/>
  </r>
  <r>
    <n v="1053"/>
    <s v="Sophie"/>
    <s v="Wesker"/>
    <x v="0"/>
    <d v="1960-05-08T00:00:00"/>
    <x v="0"/>
    <s v="ON"/>
    <x v="5"/>
    <n v="144"/>
    <n v="59"/>
  </r>
  <r>
    <n v="1054"/>
    <s v="Robin"/>
    <s v="Lopez-Fitzgerald"/>
    <x v="0"/>
    <d v="1950-08-02T00:00:00"/>
    <x v="18"/>
    <s v="ON"/>
    <x v="8"/>
    <n v="149"/>
    <n v="49"/>
  </r>
  <r>
    <n v="1055"/>
    <s v="Harmony"/>
    <s v="Kendall"/>
    <x v="0"/>
    <d v="1996-05-15T00:00:00"/>
    <x v="0"/>
    <s v="ON"/>
    <x v="5"/>
    <n v="160"/>
    <n v="72"/>
  </r>
  <r>
    <n v="1056"/>
    <s v="Anthony"/>
    <s v="Cavor"/>
    <x v="1"/>
    <d v="2003-10-02T00:00:00"/>
    <x v="91"/>
    <s v="ON"/>
    <x v="36"/>
    <n v="181"/>
    <n v="76"/>
  </r>
  <r>
    <n v="1057"/>
    <s v="Claire"/>
    <s v="Sprout"/>
    <x v="0"/>
    <d v="1954-11-12T00:00:00"/>
    <x v="0"/>
    <s v="ON"/>
    <x v="5"/>
    <n v="156"/>
    <n v="57"/>
  </r>
  <r>
    <n v="1058"/>
    <s v="Othar"/>
    <s v="Tryggvassen"/>
    <x v="0"/>
    <d v="1966-11-22T00:00:00"/>
    <x v="20"/>
    <s v="ON"/>
    <x v="8"/>
    <n v="173"/>
    <n v="101"/>
  </r>
  <r>
    <n v="1059"/>
    <s v="Shinwell"/>
    <s v="Johnson"/>
    <x v="1"/>
    <d v="1991-03-24T00:00:00"/>
    <x v="6"/>
    <s v="ON"/>
    <x v="5"/>
    <n v="177"/>
    <n v="112"/>
  </r>
  <r>
    <n v="1060"/>
    <s v="William"/>
    <s v="Peabody"/>
    <x v="1"/>
    <d v="1978-02-13T00:00:00"/>
    <x v="0"/>
    <s v="ON"/>
    <x v="0"/>
    <n v="158"/>
    <n v="72"/>
  </r>
  <r>
    <n v="1061"/>
    <s v="John"/>
    <s v="O'Malley"/>
    <x v="1"/>
    <d v="1956-04-06T00:00:00"/>
    <x v="0"/>
    <s v="ON"/>
    <x v="4"/>
    <n v="181"/>
    <n v="112"/>
  </r>
  <r>
    <n v="1062"/>
    <s v="Billie"/>
    <s v="Ozaki"/>
    <x v="0"/>
    <d v="1956-07-15T00:00:00"/>
    <x v="0"/>
    <s v="ON"/>
    <x v="8"/>
    <n v="150"/>
    <n v="50"/>
  </r>
  <r>
    <n v="1063"/>
    <s v="Piper"/>
    <s v="Bennet"/>
    <x v="0"/>
    <d v="1985-07-25T00:00:00"/>
    <x v="65"/>
    <s v="ON"/>
    <x v="0"/>
    <n v="153"/>
    <n v="62"/>
  </r>
  <r>
    <n v="1064"/>
    <s v="Vic"/>
    <s v="McArthur"/>
    <x v="1"/>
    <d v="1985-04-08T00:00:00"/>
    <x v="15"/>
    <s v="ON"/>
    <x v="0"/>
    <n v="171"/>
    <n v="70"/>
  </r>
  <r>
    <n v="1065"/>
    <s v="Nick"/>
    <s v="Alexander"/>
    <x v="1"/>
    <d v="1979-03-24T00:00:00"/>
    <x v="0"/>
    <s v="ON"/>
    <x v="0"/>
    <n v="147"/>
    <n v="77"/>
  </r>
  <r>
    <n v="1066"/>
    <s v="Charles"/>
    <s v="Forbin"/>
    <x v="1"/>
    <d v="1998-12-05T00:00:00"/>
    <x v="60"/>
    <s v="ON"/>
    <x v="0"/>
    <n v="175"/>
    <n v="68"/>
  </r>
  <r>
    <n v="1067"/>
    <s v="Eddie"/>
    <s v="Tutuola"/>
    <x v="1"/>
    <d v="1984-08-03T00:00:00"/>
    <x v="6"/>
    <s v="ON"/>
    <x v="4"/>
    <n v="165"/>
    <n v="82"/>
  </r>
  <r>
    <n v="1068"/>
    <s v="Veronica"/>
    <s v="Mars"/>
    <x v="0"/>
    <d v="1955-06-14T00:00:00"/>
    <x v="12"/>
    <s v="ON"/>
    <x v="50"/>
    <n v="151"/>
    <n v="72"/>
  </r>
  <r>
    <n v="1069"/>
    <s v="Michael"/>
    <s v="Knight"/>
    <x v="1"/>
    <d v="1950-05-26T00:00:00"/>
    <x v="6"/>
    <s v="ON"/>
    <x v="23"/>
    <n v="191"/>
    <n v="125"/>
  </r>
  <r>
    <n v="1070"/>
    <s v="Ted"/>
    <s v="Baxter"/>
    <x v="1"/>
    <d v="2015-11-21T00:00:00"/>
    <x v="24"/>
    <s v="SK"/>
    <x v="5"/>
    <n v="71"/>
    <n v="20"/>
  </r>
  <r>
    <n v="1071"/>
    <s v="Kiyone"/>
    <s v="Makibi"/>
    <x v="0"/>
    <d v="1974-11-28T00:00:00"/>
    <x v="0"/>
    <s v="ON"/>
    <x v="4"/>
    <n v="176"/>
    <n v="84"/>
  </r>
  <r>
    <n v="1072"/>
    <s v="Walter"/>
    <s v="Edgecombe"/>
    <x v="1"/>
    <d v="2011-10-08T00:00:00"/>
    <x v="0"/>
    <s v="ON"/>
    <x v="23"/>
    <n v="102"/>
    <n v="38"/>
  </r>
  <r>
    <n v="1073"/>
    <s v="Sarah"/>
    <s v="Baily"/>
    <x v="0"/>
    <d v="1986-11-07T00:00:00"/>
    <x v="44"/>
    <s v="ON"/>
    <x v="5"/>
    <n v="151"/>
    <n v="61"/>
  </r>
  <r>
    <n v="1074"/>
    <s v="Vicki"/>
    <s v="Price"/>
    <x v="0"/>
    <d v="1979-03-18T00:00:00"/>
    <x v="20"/>
    <s v="ON"/>
    <x v="5"/>
    <n v="157"/>
    <n v="55"/>
  </r>
  <r>
    <n v="1075"/>
    <s v="Lucinda"/>
    <s v="Nightbane"/>
    <x v="0"/>
    <d v="1994-02-18T00:00:00"/>
    <x v="21"/>
    <s v="ON"/>
    <x v="5"/>
    <n v="174"/>
    <n v="95"/>
  </r>
  <r>
    <n v="1076"/>
    <s v="Melanie"/>
    <s v="Travis"/>
    <x v="0"/>
    <d v="1978-12-05T00:00:00"/>
    <x v="70"/>
    <s v="NS"/>
    <x v="0"/>
    <n v="182"/>
    <n v="94"/>
  </r>
  <r>
    <n v="1077"/>
    <s v="John"/>
    <s v="Abruzzi"/>
    <x v="1"/>
    <d v="1978-03-20T00:00:00"/>
    <x v="82"/>
    <s v="BC"/>
    <x v="5"/>
    <n v="209"/>
    <n v="97"/>
  </r>
  <r>
    <n v="1078"/>
    <s v="Laura"/>
    <s v="Allan"/>
    <x v="0"/>
    <d v="1988-11-12T00:00:00"/>
    <x v="6"/>
    <s v="ON"/>
    <x v="11"/>
    <n v="182"/>
    <n v="108"/>
  </r>
  <r>
    <n v="1079"/>
    <s v="Sara"/>
    <s v="Sidle"/>
    <x v="0"/>
    <d v="1997-02-02T00:00:00"/>
    <x v="0"/>
    <s v="ON"/>
    <x v="4"/>
    <n v="160"/>
    <n v="50"/>
  </r>
  <r>
    <n v="1080"/>
    <s v="Talia"/>
    <s v="Sahid"/>
    <x v="0"/>
    <d v="2014-08-22T00:00:00"/>
    <x v="12"/>
    <s v="ON"/>
    <x v="11"/>
    <n v="77"/>
    <n v="20"/>
  </r>
  <r>
    <n v="1081"/>
    <s v="Stefano"/>
    <s v="DiMera"/>
    <x v="1"/>
    <d v="2011-09-20T00:00:00"/>
    <x v="0"/>
    <s v="ON"/>
    <x v="0"/>
    <n v="100"/>
    <n v="37"/>
  </r>
  <r>
    <n v="1082"/>
    <s v="Jane"/>
    <s v="Baker"/>
    <x v="0"/>
    <d v="1981-06-26T00:00:00"/>
    <x v="5"/>
    <s v="ON"/>
    <x v="5"/>
    <n v="166"/>
    <n v="93"/>
  </r>
  <r>
    <n v="1083"/>
    <s v="Anthony"/>
    <s v="Soprano"/>
    <x v="1"/>
    <d v="1988-02-21T00:00:00"/>
    <x v="41"/>
    <s v="AB"/>
    <x v="28"/>
    <n v="154"/>
    <n v="63"/>
  </r>
  <r>
    <n v="1084"/>
    <s v="Magnus"/>
    <s v="Ridolph"/>
    <x v="1"/>
    <d v="1979-10-06T00:00:00"/>
    <x v="0"/>
    <s v="ON"/>
    <x v="0"/>
    <n v="172"/>
    <n v="77"/>
  </r>
  <r>
    <n v="1085"/>
    <s v="Ginevra"/>
    <s v="Weasley"/>
    <x v="0"/>
    <d v="2009-05-20T00:00:00"/>
    <x v="0"/>
    <s v="ON"/>
    <x v="5"/>
    <n v="121"/>
    <n v="41"/>
  </r>
  <r>
    <n v="1086"/>
    <s v="Mickey"/>
    <s v="Snyder"/>
    <x v="1"/>
    <d v="1949-07-07T00:00:00"/>
    <x v="0"/>
    <s v="ON"/>
    <x v="5"/>
    <n v="201"/>
    <n v="119"/>
  </r>
  <r>
    <n v="1087"/>
    <s v="Corrado"/>
    <s v="Soprano"/>
    <x v="1"/>
    <d v="1953-08-09T00:00:00"/>
    <x v="44"/>
    <s v="ON"/>
    <x v="0"/>
    <n v="142"/>
    <n v="67"/>
  </r>
  <r>
    <n v="1088"/>
    <s v="Victoria"/>
    <s v="Schultz"/>
    <x v="0"/>
    <d v="1996-10-15T00:00:00"/>
    <x v="6"/>
    <s v="ON"/>
    <x v="0"/>
    <n v="154"/>
    <n v="56"/>
  </r>
  <r>
    <n v="1089"/>
    <s v="Alex"/>
    <s v="Burdock"/>
    <x v="0"/>
    <d v="1951-02-15T00:00:00"/>
    <x v="8"/>
    <s v="ON"/>
    <x v="5"/>
    <n v="162"/>
    <n v="66"/>
  </r>
  <r>
    <n v="1090"/>
    <s v="Sara"/>
    <s v="Sydnor"/>
    <x v="0"/>
    <d v="2006-02-21T00:00:00"/>
    <x v="0"/>
    <s v="ON"/>
    <x v="42"/>
    <n v="144"/>
    <n v="53"/>
  </r>
  <r>
    <n v="1091"/>
    <s v="Janine"/>
    <s v="Calvin"/>
    <x v="0"/>
    <d v="2003-04-18T00:00:00"/>
    <x v="52"/>
    <s v="ON"/>
    <x v="29"/>
    <n v="174"/>
    <n v="66"/>
  </r>
  <r>
    <n v="1092"/>
    <s v="Martha"/>
    <s v="Gottwald"/>
    <x v="0"/>
    <d v="1960-02-09T00:00:00"/>
    <x v="0"/>
    <s v="ON"/>
    <x v="0"/>
    <n v="172"/>
    <n v="86"/>
  </r>
  <r>
    <n v="1093"/>
    <s v="Jim"/>
    <s v="Sanderson"/>
    <x v="1"/>
    <d v="2009-06-06T00:00:00"/>
    <x v="37"/>
    <s v="ON"/>
    <x v="0"/>
    <n v="123"/>
    <n v="47"/>
  </r>
  <r>
    <n v="1094"/>
    <s v="Maggie"/>
    <s v="De Lesseps"/>
    <x v="0"/>
    <d v="1969-02-27T00:00:00"/>
    <x v="0"/>
    <s v="ON"/>
    <x v="5"/>
    <n v="178"/>
    <n v="90"/>
  </r>
  <r>
    <n v="1095"/>
    <s v="Kazuki"/>
    <s v="Sugden"/>
    <x v="1"/>
    <d v="1949-02-25T00:00:00"/>
    <x v="56"/>
    <s v="BC"/>
    <x v="4"/>
    <n v="191"/>
    <n v="127"/>
  </r>
  <r>
    <n v="1096"/>
    <s v="Angela"/>
    <s v="Spica"/>
    <x v="0"/>
    <d v="1958-05-07T00:00:00"/>
    <x v="0"/>
    <s v="ON"/>
    <x v="11"/>
    <n v="162"/>
    <n v="60"/>
  </r>
  <r>
    <n v="1097"/>
    <s v="Virginia"/>
    <s v="Lockwood"/>
    <x v="0"/>
    <d v="1985-10-26T00:00:00"/>
    <x v="5"/>
    <s v="ON"/>
    <x v="0"/>
    <n v="156"/>
    <n v="55"/>
  </r>
  <r>
    <n v="1098"/>
    <s v="Stuart"/>
    <s v="Bluenight"/>
    <x v="1"/>
    <d v="1986-11-23T00:00:00"/>
    <x v="10"/>
    <s v="ON"/>
    <x v="5"/>
    <n v="199"/>
    <n v="121"/>
  </r>
  <r>
    <n v="1099"/>
    <s v="Amelia"/>
    <s v="Bones"/>
    <x v="0"/>
    <d v="2006-03-15T00:00:00"/>
    <x v="5"/>
    <s v="ON"/>
    <x v="28"/>
    <n v="152"/>
    <n v="53"/>
  </r>
  <r>
    <n v="1100"/>
    <s v="Marlo"/>
    <s v="Ramsey"/>
    <x v="1"/>
    <d v="1992-09-07T00:00:00"/>
    <x v="15"/>
    <s v="ON"/>
    <x v="5"/>
    <n v="174"/>
    <n v="87"/>
  </r>
  <r>
    <n v="1101"/>
    <s v="Shaz"/>
    <s v="Moses"/>
    <x v="0"/>
    <d v="2015-01-10T00:00:00"/>
    <x v="3"/>
    <s v="ON"/>
    <x v="5"/>
    <n v="70"/>
    <n v="15"/>
  </r>
  <r>
    <n v="1102"/>
    <s v="Isobel"/>
    <s v="Thoreauxe"/>
    <x v="0"/>
    <d v="1980-05-09T00:00:00"/>
    <x v="0"/>
    <s v="ON"/>
    <x v="0"/>
    <n v="151"/>
    <n v="71"/>
  </r>
  <r>
    <n v="1103"/>
    <s v="Jay"/>
    <s v="Potter"/>
    <x v="1"/>
    <d v="1952-02-04T00:00:00"/>
    <x v="15"/>
    <s v="ON"/>
    <x v="4"/>
    <n v="150"/>
    <n v="63"/>
  </r>
  <r>
    <n v="1104"/>
    <s v="Emma"/>
    <s v="Fier"/>
    <x v="0"/>
    <d v="1974-06-16T00:00:00"/>
    <x v="0"/>
    <s v="ON"/>
    <x v="5"/>
    <n v="157"/>
    <n v="56"/>
  </r>
  <r>
    <n v="1105"/>
    <s v="Rachel"/>
    <s v="Jackson"/>
    <x v="0"/>
    <d v="2008-04-04T00:00:00"/>
    <x v="6"/>
    <s v="ON"/>
    <x v="0"/>
    <n v="133"/>
    <n v="46"/>
  </r>
  <r>
    <n v="1106"/>
    <s v="Michael"/>
    <s v="Patil"/>
    <x v="1"/>
    <d v="1993-04-24T00:00:00"/>
    <x v="58"/>
    <s v="ON"/>
    <x v="0"/>
    <n v="187"/>
    <n v="107"/>
  </r>
  <r>
    <n v="1107"/>
    <s v="Callum"/>
    <s v="Lockwood"/>
    <x v="1"/>
    <d v="1965-06-18T00:00:00"/>
    <x v="20"/>
    <s v="ON"/>
    <x v="5"/>
    <n v="143"/>
    <n v="78"/>
  </r>
  <r>
    <n v="1108"/>
    <s v="Paige"/>
    <s v="Maximoff"/>
    <x v="0"/>
    <d v="2009-02-20T00:00:00"/>
    <x v="0"/>
    <s v="ON"/>
    <x v="28"/>
    <n v="117"/>
    <n v="41"/>
  </r>
  <r>
    <n v="1109"/>
    <s v="Frankie"/>
    <s v="Fane"/>
    <x v="1"/>
    <d v="1995-09-11T00:00:00"/>
    <x v="86"/>
    <s v="ON"/>
    <x v="5"/>
    <n v="183"/>
    <n v="100"/>
  </r>
  <r>
    <n v="1110"/>
    <s v="Indiana"/>
    <s v="Dax"/>
    <x v="1"/>
    <d v="1984-09-27T00:00:00"/>
    <x v="0"/>
    <s v="ON"/>
    <x v="29"/>
    <n v="172"/>
    <n v="81"/>
  </r>
  <r>
    <n v="1111"/>
    <s v="Anthony"/>
    <s v="Sugden"/>
    <x v="1"/>
    <d v="1998-04-05T00:00:00"/>
    <x v="0"/>
    <s v="ON"/>
    <x v="5"/>
    <n v="196"/>
    <n v="105"/>
  </r>
  <r>
    <n v="1112"/>
    <s v="Haruhara"/>
    <s v="Fidelma"/>
    <x v="0"/>
    <d v="1975-03-09T00:00:00"/>
    <x v="0"/>
    <s v="ON"/>
    <x v="0"/>
    <n v="151"/>
    <n v="60"/>
  </r>
  <r>
    <n v="1113"/>
    <s v="Mickey"/>
    <s v="Bergman"/>
    <x v="1"/>
    <d v="1989-02-09T00:00:00"/>
    <x v="87"/>
    <s v="ON"/>
    <x v="4"/>
    <n v="200"/>
    <n v="112"/>
  </r>
  <r>
    <n v="1114"/>
    <s v="Frank"/>
    <s v="Smythson"/>
    <x v="1"/>
    <d v="1961-02-16T00:00:00"/>
    <x v="0"/>
    <s v="ON"/>
    <x v="8"/>
    <n v="179"/>
    <n v="93"/>
  </r>
  <r>
    <n v="1115"/>
    <s v="Anita"/>
    <s v="Knight"/>
    <x v="0"/>
    <d v="1987-09-05T00:00:00"/>
    <x v="80"/>
    <s v="ON"/>
    <x v="4"/>
    <n v="149"/>
    <n v="49"/>
  </r>
  <r>
    <n v="1116"/>
    <s v="Seiryo"/>
    <s v="Tennan"/>
    <x v="1"/>
    <d v="2013-01-11T00:00:00"/>
    <x v="39"/>
    <s v="ON"/>
    <x v="28"/>
    <n v="84"/>
    <n v="28"/>
  </r>
  <r>
    <n v="1117"/>
    <s v="Buzz"/>
    <s v="Buzzard"/>
    <x v="1"/>
    <d v="1986-03-15T00:00:00"/>
    <x v="18"/>
    <s v="ON"/>
    <x v="0"/>
    <n v="146"/>
    <n v="67"/>
  </r>
  <r>
    <n v="1118"/>
    <s v="Alex"/>
    <s v="Russo"/>
    <x v="0"/>
    <d v="1985-02-20T00:00:00"/>
    <x v="20"/>
    <s v="ON"/>
    <x v="16"/>
    <n v="146"/>
    <n v="56"/>
  </r>
  <r>
    <n v="1119"/>
    <s v="Peggy"/>
    <s v="O'Neill"/>
    <x v="0"/>
    <d v="1987-03-08T00:00:00"/>
    <x v="43"/>
    <s v="ON"/>
    <x v="5"/>
    <n v="176"/>
    <n v="103"/>
  </r>
  <r>
    <n v="1120"/>
    <s v="Vito"/>
    <s v="Green"/>
    <x v="1"/>
    <d v="1964-08-05T00:00:00"/>
    <x v="0"/>
    <s v="ON"/>
    <x v="5"/>
    <n v="185"/>
    <n v="110"/>
  </r>
  <r>
    <n v="1121"/>
    <s v="Karen"/>
    <s v="Sisco"/>
    <x v="0"/>
    <d v="1964-01-21T00:00:00"/>
    <x v="24"/>
    <s v="SK"/>
    <x v="30"/>
    <n v="156"/>
    <n v="66"/>
  </r>
  <r>
    <n v="1122"/>
    <s v="Domenica"/>
    <s v="Macdonald"/>
    <x v="0"/>
    <d v="1960-07-20T00:00:00"/>
    <x v="0"/>
    <s v="ON"/>
    <x v="5"/>
    <n v="145"/>
    <n v="57"/>
  </r>
  <r>
    <n v="1123"/>
    <s v="Will"/>
    <s v="Stewart"/>
    <x v="1"/>
    <d v="1968-06-10T00:00:00"/>
    <x v="0"/>
    <s v="ON"/>
    <x v="4"/>
    <n v="143"/>
    <n v="73"/>
  </r>
  <r>
    <n v="1124"/>
    <s v="Kiriko"/>
    <s v="Hill"/>
    <x v="0"/>
    <d v="2005-09-02T00:00:00"/>
    <x v="5"/>
    <s v="ON"/>
    <x v="23"/>
    <n v="149"/>
    <n v="53"/>
  </r>
  <r>
    <n v="1125"/>
    <s v="Tom"/>
    <s v="Canlaster"/>
    <x v="1"/>
    <d v="1954-11-28T00:00:00"/>
    <x v="0"/>
    <s v="ON"/>
    <x v="8"/>
    <n v="152"/>
    <n v="82"/>
  </r>
  <r>
    <n v="1126"/>
    <s v="Peter"/>
    <s v="Quince"/>
    <x v="1"/>
    <d v="1983-08-05T00:00:00"/>
    <x v="9"/>
    <s v="ON"/>
    <x v="0"/>
    <n v="203"/>
    <n v="115"/>
  </r>
  <r>
    <n v="1127"/>
    <s v="Hrundi"/>
    <s v="Vimes"/>
    <x v="1"/>
    <d v="1953-06-17T00:00:00"/>
    <x v="0"/>
    <s v="ON"/>
    <x v="5"/>
    <n v="181"/>
    <n v="101"/>
  </r>
  <r>
    <n v="1128"/>
    <s v="Jackie"/>
    <s v="Burkhart"/>
    <x v="0"/>
    <d v="2013-11-23T00:00:00"/>
    <x v="60"/>
    <s v="ON"/>
    <x v="0"/>
    <n v="80"/>
    <n v="22"/>
  </r>
  <r>
    <n v="1129"/>
    <s v="Leslie"/>
    <s v="Van"/>
    <x v="1"/>
    <d v="1970-07-17T00:00:00"/>
    <x v="0"/>
    <s v="ON"/>
    <x v="0"/>
    <n v="153"/>
    <n v="69"/>
  </r>
  <r>
    <n v="1130"/>
    <s v="Alan"/>
    <s v="Greener"/>
    <x v="1"/>
    <d v="1993-09-27T00:00:00"/>
    <x v="41"/>
    <s v="AB"/>
    <x v="5"/>
    <n v="169"/>
    <n v="64"/>
  </r>
  <r>
    <n v="1131"/>
    <s v="Shahrukh"/>
    <s v="Khan"/>
    <x v="1"/>
    <d v="2017-04-12T00:00:00"/>
    <x v="0"/>
    <s v="ON"/>
    <x v="0"/>
    <n v="39"/>
    <n v="6"/>
  </r>
  <r>
    <n v="1132"/>
    <s v="Don"/>
    <s v="Orville"/>
    <x v="1"/>
    <d v="1988-04-11T00:00:00"/>
    <x v="0"/>
    <s v="ON"/>
    <x v="5"/>
    <n v="142"/>
    <n v="83"/>
  </r>
  <r>
    <n v="1133"/>
    <s v="Doris"/>
    <s v="Blake"/>
    <x v="0"/>
    <d v="2008-08-02T00:00:00"/>
    <x v="0"/>
    <s v="ON"/>
    <x v="5"/>
    <n v="133"/>
    <n v="46"/>
  </r>
  <r>
    <n v="1134"/>
    <s v="Sabrina"/>
    <s v="Duncan"/>
    <x v="0"/>
    <d v="1981-06-04T00:00:00"/>
    <x v="0"/>
    <s v="ON"/>
    <x v="5"/>
    <n v="153"/>
    <n v="64"/>
  </r>
  <r>
    <n v="1135"/>
    <s v="Blair"/>
    <s v="Brennan"/>
    <x v="1"/>
    <d v="2006-07-12T00:00:00"/>
    <x v="0"/>
    <s v="ON"/>
    <x v="5"/>
    <n v="155"/>
    <n v="61"/>
  </r>
  <r>
    <n v="1136"/>
    <s v="Claudette"/>
    <s v="Wyms"/>
    <x v="0"/>
    <d v="1983-02-28T00:00:00"/>
    <x v="20"/>
    <s v="ON"/>
    <x v="5"/>
    <n v="162"/>
    <n v="68"/>
  </r>
  <r>
    <n v="1137"/>
    <s v="Ray"/>
    <s v="McNab"/>
    <x v="1"/>
    <d v="1976-03-04T00:00:00"/>
    <x v="6"/>
    <s v="ON"/>
    <x v="0"/>
    <n v="177"/>
    <n v="96"/>
  </r>
  <r>
    <n v="1138"/>
    <s v="Walter"/>
    <s v="Aitoro"/>
    <x v="1"/>
    <d v="1992-09-02T00:00:00"/>
    <x v="0"/>
    <s v="ON"/>
    <x v="61"/>
    <n v="168"/>
    <n v="72"/>
  </r>
  <r>
    <n v="1139"/>
    <s v="Daniel"/>
    <s v="Cunningham"/>
    <x v="1"/>
    <d v="1960-11-16T00:00:00"/>
    <x v="0"/>
    <s v="ON"/>
    <x v="23"/>
    <n v="201"/>
    <n v="90"/>
  </r>
  <r>
    <n v="1140"/>
    <s v="Nancy"/>
    <s v="Drew"/>
    <x v="0"/>
    <d v="1964-10-04T00:00:00"/>
    <x v="6"/>
    <s v="ON"/>
    <x v="0"/>
    <n v="149"/>
    <n v="73"/>
  </r>
  <r>
    <n v="1141"/>
    <s v="Jack"/>
    <s v="Dawson"/>
    <x v="1"/>
    <d v="1974-09-23T00:00:00"/>
    <x v="70"/>
    <s v="NS"/>
    <x v="5"/>
    <n v="150"/>
    <n v="85"/>
  </r>
  <r>
    <n v="1142"/>
    <s v="Will"/>
    <s v="Silly"/>
    <x v="1"/>
    <d v="1982-08-09T00:00:00"/>
    <x v="29"/>
    <s v="ON"/>
    <x v="5"/>
    <n v="198"/>
    <n v="102"/>
  </r>
  <r>
    <n v="1143"/>
    <s v="Rex"/>
    <s v="White"/>
    <x v="1"/>
    <d v="1971-04-27T00:00:00"/>
    <x v="38"/>
    <s v="ON"/>
    <x v="4"/>
    <n v="197"/>
    <n v="103"/>
  </r>
  <r>
    <n v="1144"/>
    <s v="Kara"/>
    <s v="Bloom-Wood"/>
    <x v="0"/>
    <d v="2017-04-13T00:00:00"/>
    <x v="0"/>
    <s v="ON"/>
    <x v="5"/>
    <n v="40"/>
    <n v="6"/>
  </r>
  <r>
    <n v="1145"/>
    <s v="Andy"/>
    <s v="Hunter"/>
    <x v="1"/>
    <d v="2017-09-14T00:00:00"/>
    <x v="0"/>
    <s v="ON"/>
    <x v="5"/>
    <n v="55"/>
    <n v="9"/>
  </r>
  <r>
    <n v="1146"/>
    <s v="Woody"/>
    <s v="Brocklehurst"/>
    <x v="1"/>
    <d v="1960-07-20T00:00:00"/>
    <x v="78"/>
    <s v="ON"/>
    <x v="4"/>
    <n v="180"/>
    <n v="99"/>
  </r>
  <r>
    <n v="1147"/>
    <s v="Andy"/>
    <s v="Langshaw"/>
    <x v="1"/>
    <d v="1975-10-01T00:00:00"/>
    <x v="0"/>
    <s v="ON"/>
    <x v="5"/>
    <n v="190"/>
    <n v="120"/>
  </r>
  <r>
    <n v="1148"/>
    <s v="Hank"/>
    <s v="Schrader"/>
    <x v="1"/>
    <d v="2005-05-27T00:00:00"/>
    <x v="2"/>
    <s v="ON"/>
    <x v="0"/>
    <n v="156"/>
    <n v="68"/>
  </r>
  <r>
    <n v="1149"/>
    <s v="Emma"/>
    <s v="Snyder"/>
    <x v="0"/>
    <d v="1960-12-18T00:00:00"/>
    <x v="21"/>
    <s v="ON"/>
    <x v="5"/>
    <n v="174"/>
    <n v="94"/>
  </r>
  <r>
    <n v="1150"/>
    <s v="Edward"/>
    <s v="Moorehead"/>
    <x v="1"/>
    <d v="1987-03-11T00:00:00"/>
    <x v="0"/>
    <s v="ON"/>
    <x v="5"/>
    <n v="146"/>
    <n v="74"/>
  </r>
  <r>
    <n v="1151"/>
    <s v="William"/>
    <s v="Petrie"/>
    <x v="1"/>
    <d v="1957-01-12T00:00:00"/>
    <x v="0"/>
    <s v="ON"/>
    <x v="5"/>
    <n v="170"/>
    <n v="64"/>
  </r>
  <r>
    <n v="1152"/>
    <s v="Melanie"/>
    <s v="Walker"/>
    <x v="0"/>
    <d v="1978-07-25T00:00:00"/>
    <x v="85"/>
    <s v="ON"/>
    <x v="28"/>
    <n v="154"/>
    <n v="53"/>
  </r>
  <r>
    <n v="1153"/>
    <s v="Paul"/>
    <s v="Toombs"/>
    <x v="1"/>
    <d v="1991-07-27T00:00:00"/>
    <x v="0"/>
    <s v="ON"/>
    <x v="23"/>
    <n v="180"/>
    <n v="110"/>
  </r>
  <r>
    <n v="1154"/>
    <s v="Donna"/>
    <s v="Sun"/>
    <x v="0"/>
    <d v="1968-06-19T00:00:00"/>
    <x v="0"/>
    <s v="ON"/>
    <x v="11"/>
    <n v="154"/>
    <n v="61"/>
  </r>
  <r>
    <n v="1155"/>
    <s v="Hayley"/>
    <s v="Cropper"/>
    <x v="0"/>
    <d v="1958-08-01T00:00:00"/>
    <x v="46"/>
    <s v="ON"/>
    <x v="4"/>
    <n v="183"/>
    <n v="76"/>
  </r>
  <r>
    <n v="1156"/>
    <s v="Stella"/>
    <s v="O'Brien"/>
    <x v="0"/>
    <d v="1973-02-19T00:00:00"/>
    <x v="33"/>
    <s v="ON"/>
    <x v="5"/>
    <n v="149"/>
    <n v="49"/>
  </r>
  <r>
    <n v="1157"/>
    <s v="Alphonse"/>
    <s v="Cobb"/>
    <x v="1"/>
    <d v="2002-11-17T00:00:00"/>
    <x v="0"/>
    <s v="ON"/>
    <x v="5"/>
    <n v="204"/>
    <n v="86"/>
  </r>
  <r>
    <n v="1158"/>
    <s v="Neville"/>
    <s v="Martinelli"/>
    <x v="1"/>
    <d v="1999-05-04T00:00:00"/>
    <x v="0"/>
    <s v="ON"/>
    <x v="0"/>
    <n v="177"/>
    <n v="94"/>
  </r>
  <r>
    <n v="1159"/>
    <s v="Alecto"/>
    <s v="DeWolff"/>
    <x v="0"/>
    <d v="1999-07-27T00:00:00"/>
    <x v="0"/>
    <s v="ON"/>
    <x v="23"/>
    <n v="160"/>
    <n v="72"/>
  </r>
  <r>
    <n v="1160"/>
    <s v="Vanilla"/>
    <s v="Mieux"/>
    <x v="0"/>
    <d v="2007-12-01T00:00:00"/>
    <x v="0"/>
    <s v="ON"/>
    <x v="5"/>
    <n v="128"/>
    <n v="44"/>
  </r>
  <r>
    <n v="1161"/>
    <s v="Alan"/>
    <s v="Neutron"/>
    <x v="1"/>
    <d v="2006-06-22T00:00:00"/>
    <x v="58"/>
    <s v="ON"/>
    <x v="8"/>
    <n v="149"/>
    <n v="61"/>
  </r>
  <r>
    <n v="1162"/>
    <s v="Callum"/>
    <s v="Stone"/>
    <x v="1"/>
    <d v="1949-05-17T00:00:00"/>
    <x v="52"/>
    <s v="ON"/>
    <x v="5"/>
    <n v="155"/>
    <n v="83"/>
  </r>
  <r>
    <n v="1163"/>
    <s v="Paul"/>
    <s v="Artisan"/>
    <x v="1"/>
    <d v="2017-11-21T00:00:00"/>
    <x v="0"/>
    <s v="ON"/>
    <x v="0"/>
    <n v="38"/>
    <n v="7"/>
  </r>
  <r>
    <n v="1164"/>
    <s v="Cully"/>
    <s v="Wilson"/>
    <x v="1"/>
    <d v="2011-02-25T00:00:00"/>
    <x v="0"/>
    <s v="ON"/>
    <x v="0"/>
    <n v="97"/>
    <n v="36"/>
  </r>
  <r>
    <n v="1165"/>
    <s v="Maxim"/>
    <s v="Kammerer"/>
    <x v="1"/>
    <d v="1999-02-02T00:00:00"/>
    <x v="0"/>
    <s v="ON"/>
    <x v="8"/>
    <n v="196"/>
    <n v="111"/>
  </r>
  <r>
    <n v="1166"/>
    <s v="Brodie"/>
    <s v="Farrell"/>
    <x v="0"/>
    <d v="1950-02-07T00:00:00"/>
    <x v="2"/>
    <s v="ON"/>
    <x v="0"/>
    <n v="153"/>
    <n v="58"/>
  </r>
  <r>
    <n v="1167"/>
    <s v="Ian"/>
    <s v="Malcolm"/>
    <x v="1"/>
    <d v="1997-04-26T00:00:00"/>
    <x v="42"/>
    <s v="ON"/>
    <x v="0"/>
    <n v="170"/>
    <n v="74"/>
  </r>
  <r>
    <n v="1168"/>
    <s v="Gary"/>
    <s v="Moses"/>
    <x v="1"/>
    <d v="1967-08-16T00:00:00"/>
    <x v="0"/>
    <s v="ON"/>
    <x v="5"/>
    <n v="207"/>
    <n v="103"/>
  </r>
  <r>
    <n v="1169"/>
    <s v="Andy"/>
    <s v="Luthor"/>
    <x v="1"/>
    <d v="1958-10-05T00:00:00"/>
    <x v="0"/>
    <s v="ON"/>
    <x v="11"/>
    <n v="149"/>
    <n v="77"/>
  </r>
  <r>
    <n v="1170"/>
    <s v="Damon"/>
    <s v="Munroe"/>
    <x v="1"/>
    <d v="1975-06-08T00:00:00"/>
    <x v="0"/>
    <s v="ON"/>
    <x v="5"/>
    <n v="200"/>
    <n v="120"/>
  </r>
  <r>
    <n v="1171"/>
    <s v="Evan"/>
    <s v="Blake"/>
    <x v="1"/>
    <d v="1979-04-13T00:00:00"/>
    <x v="0"/>
    <s v="ON"/>
    <x v="5"/>
    <n v="187"/>
    <n v="105"/>
  </r>
  <r>
    <n v="1172"/>
    <s v="Raphael"/>
    <s v="Swansong"/>
    <x v="0"/>
    <d v="1981-05-12T00:00:00"/>
    <x v="17"/>
    <s v="ON"/>
    <x v="0"/>
    <n v="178"/>
    <n v="105"/>
  </r>
  <r>
    <n v="1173"/>
    <s v="Amy"/>
    <s v="Graham"/>
    <x v="0"/>
    <d v="1986-02-04T00:00:00"/>
    <x v="11"/>
    <s v="ON"/>
    <x v="34"/>
    <n v="154"/>
    <n v="67"/>
  </r>
  <r>
    <n v="1174"/>
    <s v="Lily"/>
    <s v="Wong"/>
    <x v="0"/>
    <d v="1982-08-11T00:00:00"/>
    <x v="26"/>
    <s v="ON"/>
    <x v="0"/>
    <n v="173"/>
    <n v="100"/>
  </r>
  <r>
    <n v="1175"/>
    <s v="Catherine"/>
    <s v="Drake"/>
    <x v="0"/>
    <d v="1985-12-13T00:00:00"/>
    <x v="6"/>
    <s v="ON"/>
    <x v="5"/>
    <n v="145"/>
    <n v="70"/>
  </r>
  <r>
    <n v="1176"/>
    <s v="Jo"/>
    <s v="Hill"/>
    <x v="0"/>
    <d v="2000-09-07T00:00:00"/>
    <x v="0"/>
    <s v="ON"/>
    <x v="4"/>
    <n v="183"/>
    <n v="87"/>
  </r>
  <r>
    <n v="1177"/>
    <s v="Alex"/>
    <s v="March"/>
    <x v="0"/>
    <d v="1955-06-07T00:00:00"/>
    <x v="18"/>
    <s v="ON"/>
    <x v="36"/>
    <n v="170"/>
    <n v="106"/>
  </r>
  <r>
    <n v="1178"/>
    <s v="Carmine"/>
    <s v="Lupertazzi"/>
    <x v="1"/>
    <d v="1978-10-11T00:00:00"/>
    <x v="67"/>
    <s v="ON"/>
    <x v="5"/>
    <n v="205"/>
    <n v="108"/>
  </r>
  <r>
    <n v="1179"/>
    <s v="Allan"/>
    <s v="Steiger"/>
    <x v="1"/>
    <d v="1951-06-10T00:00:00"/>
    <x v="0"/>
    <s v="ON"/>
    <x v="5"/>
    <n v="196"/>
    <n v="95"/>
  </r>
  <r>
    <n v="1180"/>
    <s v="Ellen"/>
    <s v="de Passe"/>
    <x v="0"/>
    <d v="1955-01-26T00:00:00"/>
    <x v="0"/>
    <s v="ON"/>
    <x v="8"/>
    <n v="171"/>
    <n v="98"/>
  </r>
  <r>
    <n v="1181"/>
    <s v="Woody"/>
    <s v="Page"/>
    <x v="1"/>
    <d v="2002-08-02T00:00:00"/>
    <x v="0"/>
    <s v="ON"/>
    <x v="0"/>
    <n v="200"/>
    <n v="87"/>
  </r>
  <r>
    <n v="1182"/>
    <s v="Samantha"/>
    <s v="Randall"/>
    <x v="0"/>
    <d v="1957-11-10T00:00:00"/>
    <x v="0"/>
    <s v="ON"/>
    <x v="0"/>
    <n v="176"/>
    <n v="107"/>
  </r>
  <r>
    <n v="1183"/>
    <s v="Miguel"/>
    <s v="Lopez-Fitzgerald"/>
    <x v="1"/>
    <d v="2003-02-21T00:00:00"/>
    <x v="42"/>
    <s v="ON"/>
    <x v="0"/>
    <n v="179"/>
    <n v="77"/>
  </r>
  <r>
    <n v="1184"/>
    <s v="Johnny"/>
    <s v="Owens"/>
    <x v="1"/>
    <d v="1968-05-21T00:00:00"/>
    <x v="2"/>
    <s v="ON"/>
    <x v="5"/>
    <n v="147"/>
    <n v="87"/>
  </r>
  <r>
    <n v="1185"/>
    <s v="Haleh"/>
    <s v="Adams"/>
    <x v="0"/>
    <d v="1964-09-09T00:00:00"/>
    <x v="0"/>
    <s v="ON"/>
    <x v="36"/>
    <n v="146"/>
    <n v="60"/>
  </r>
  <r>
    <n v="1186"/>
    <s v="Faye"/>
    <s v="Greener"/>
    <x v="0"/>
    <d v="1961-08-18T00:00:00"/>
    <x v="0"/>
    <s v="ON"/>
    <x v="0"/>
    <n v="166"/>
    <n v="86"/>
  </r>
  <r>
    <n v="1187"/>
    <s v="Helga"/>
    <s v="Blossom"/>
    <x v="0"/>
    <d v="1971-10-17T00:00:00"/>
    <x v="0"/>
    <s v="ON"/>
    <x v="0"/>
    <n v="155"/>
    <n v="65"/>
  </r>
  <r>
    <n v="1188"/>
    <s v="Stanley"/>
    <s v="Kennedy"/>
    <x v="1"/>
    <d v="2005-03-05T00:00:00"/>
    <x v="37"/>
    <s v="ON"/>
    <x v="0"/>
    <n v="163"/>
    <n v="67"/>
  </r>
  <r>
    <n v="1189"/>
    <s v="Jimmy"/>
    <s v="Reardon"/>
    <x v="1"/>
    <d v="2013-03-02T00:00:00"/>
    <x v="0"/>
    <s v="ON"/>
    <x v="5"/>
    <n v="87"/>
    <n v="29"/>
  </r>
  <r>
    <n v="1190"/>
    <s v="Penelope"/>
    <s v="Clearwater"/>
    <x v="0"/>
    <d v="2017-02-23T00:00:00"/>
    <x v="0"/>
    <s v="ON"/>
    <x v="0"/>
    <n v="44"/>
    <n v="10"/>
  </r>
  <r>
    <n v="1191"/>
    <s v="Emil"/>
    <s v="Anderson"/>
    <x v="1"/>
    <d v="2017-05-03T00:00:00"/>
    <x v="11"/>
    <s v="ON"/>
    <x v="0"/>
    <n v="52"/>
    <n v="10"/>
  </r>
  <r>
    <n v="1192"/>
    <s v="Paul"/>
    <s v="Vitti"/>
    <x v="1"/>
    <d v="2013-06-24T00:00:00"/>
    <x v="6"/>
    <s v="ON"/>
    <x v="0"/>
    <n v="85"/>
    <n v="26"/>
  </r>
  <r>
    <n v="1193"/>
    <s v="Sophie"/>
    <s v="Barnes"/>
    <x v="0"/>
    <d v="1952-06-16T00:00:00"/>
    <x v="2"/>
    <s v="ON"/>
    <x v="8"/>
    <n v="168"/>
    <n v="88"/>
  </r>
  <r>
    <n v="1194"/>
    <s v="Norine"/>
    <s v="Rook"/>
    <x v="0"/>
    <d v="1995-10-22T00:00:00"/>
    <x v="0"/>
    <s v="ON"/>
    <x v="50"/>
    <n v="156"/>
    <n v="62"/>
  </r>
  <r>
    <n v="1195"/>
    <s v="Imogen"/>
    <s v="Mason"/>
    <x v="0"/>
    <d v="2005-01-15T00:00:00"/>
    <x v="77"/>
    <s v="ON"/>
    <x v="5"/>
    <n v="161"/>
    <n v="57"/>
  </r>
  <r>
    <n v="1196"/>
    <s v="Fenella"/>
    <s v="Feverfew"/>
    <x v="0"/>
    <d v="1993-01-23T00:00:00"/>
    <x v="0"/>
    <s v="ON"/>
    <x v="5"/>
    <n v="172"/>
    <n v="102"/>
  </r>
  <r>
    <n v="1197"/>
    <s v="Barbara"/>
    <s v="Bartlet"/>
    <x v="0"/>
    <d v="1987-06-11T00:00:00"/>
    <x v="0"/>
    <s v="ON"/>
    <x v="0"/>
    <n v="146"/>
    <n v="60"/>
  </r>
  <r>
    <n v="1198"/>
    <s v="Stanley"/>
    <s v="Goodspeed"/>
    <x v="1"/>
    <d v="1956-05-16T00:00:00"/>
    <x v="0"/>
    <s v="ON"/>
    <x v="5"/>
    <n v="155"/>
    <n v="76"/>
  </r>
  <r>
    <n v="1199"/>
    <s v="Clayton"/>
    <s v="Forrester"/>
    <x v="1"/>
    <d v="1994-04-17T00:00:00"/>
    <x v="0"/>
    <s v="ON"/>
    <x v="5"/>
    <n v="201"/>
    <n v="108"/>
  </r>
  <r>
    <n v="1200"/>
    <s v="Laurel"/>
    <s v="Thomas"/>
    <x v="0"/>
    <d v="1997-03-08T00:00:00"/>
    <x v="0"/>
    <s v="ON"/>
    <x v="6"/>
    <n v="160"/>
    <n v="57"/>
  </r>
  <r>
    <n v="1201"/>
    <s v="Joe"/>
    <s v="Havers"/>
    <x v="1"/>
    <d v="1956-02-07T00:00:00"/>
    <x v="0"/>
    <s v="ON"/>
    <x v="8"/>
    <n v="143"/>
    <n v="83"/>
  </r>
  <r>
    <n v="1202"/>
    <s v="Jim"/>
    <s v="Spellman"/>
    <x v="1"/>
    <d v="2013-07-14T00:00:00"/>
    <x v="48"/>
    <s v="BC"/>
    <x v="59"/>
    <n v="89"/>
    <n v="30"/>
  </r>
  <r>
    <n v="1203"/>
    <s v="Alex"/>
    <s v="Tachikawa"/>
    <x v="0"/>
    <d v="1951-09-08T00:00:00"/>
    <x v="0"/>
    <s v="ON"/>
    <x v="5"/>
    <n v="161"/>
    <n v="59"/>
  </r>
  <r>
    <n v="1204"/>
    <s v="Elvis"/>
    <s v="de Castro"/>
    <x v="1"/>
    <d v="1992-07-18T00:00:00"/>
    <x v="60"/>
    <s v="ON"/>
    <x v="0"/>
    <n v="157"/>
    <n v="87"/>
  </r>
  <r>
    <n v="1205"/>
    <s v="Jay"/>
    <s v="Garrick"/>
    <x v="1"/>
    <d v="1960-11-06T00:00:00"/>
    <x v="6"/>
    <s v="ON"/>
    <x v="0"/>
    <n v="142"/>
    <n v="78"/>
  </r>
  <r>
    <n v="1206"/>
    <s v="Al"/>
    <s v="Robbins"/>
    <x v="1"/>
    <d v="1983-08-07T00:00:00"/>
    <x v="36"/>
    <s v="ON"/>
    <x v="8"/>
    <n v="163"/>
    <n v="67"/>
  </r>
  <r>
    <n v="1207"/>
    <s v="Peter"/>
    <s v="Cantropus"/>
    <x v="1"/>
    <d v="1971-06-17T00:00:00"/>
    <x v="0"/>
    <s v="ON"/>
    <x v="3"/>
    <n v="172"/>
    <n v="79"/>
  </r>
  <r>
    <n v="1208"/>
    <s v="Moe"/>
    <s v="Greene"/>
    <x v="1"/>
    <d v="1993-09-18T00:00:00"/>
    <x v="0"/>
    <s v="ON"/>
    <x v="0"/>
    <n v="163"/>
    <n v="66"/>
  </r>
  <r>
    <n v="1209"/>
    <s v="Maia"/>
    <s v="Aguilar"/>
    <x v="0"/>
    <d v="2013-04-16T00:00:00"/>
    <x v="2"/>
    <s v="ON"/>
    <x v="16"/>
    <n v="76"/>
    <n v="21"/>
  </r>
  <r>
    <n v="1210"/>
    <s v="Kelly"/>
    <s v="Rush"/>
    <x v="0"/>
    <d v="2016-12-15T00:00:00"/>
    <x v="0"/>
    <s v="ON"/>
    <x v="0"/>
    <n v="37"/>
    <n v="6"/>
  </r>
  <r>
    <n v="1211"/>
    <s v="Christine"/>
    <s v="Van"/>
    <x v="0"/>
    <d v="1986-07-03T00:00:00"/>
    <x v="2"/>
    <s v="ON"/>
    <x v="0"/>
    <n v="153"/>
    <n v="67"/>
  </r>
  <r>
    <n v="1212"/>
    <s v="Miranda"/>
    <s v="Appleton"/>
    <x v="0"/>
    <d v="2003-10-09T00:00:00"/>
    <x v="0"/>
    <s v="ON"/>
    <x v="0"/>
    <n v="168"/>
    <n v="62"/>
  </r>
  <r>
    <n v="1213"/>
    <s v="Frank"/>
    <s v="Cooper"/>
    <x v="1"/>
    <d v="1971-03-22T00:00:00"/>
    <x v="0"/>
    <s v="ON"/>
    <x v="28"/>
    <n v="161"/>
    <n v="87"/>
  </r>
  <r>
    <n v="1214"/>
    <s v="Jimmy"/>
    <s v="McNulty"/>
    <x v="1"/>
    <d v="1963-03-16T00:00:00"/>
    <x v="9"/>
    <s v="ON"/>
    <x v="8"/>
    <n v="188"/>
    <n v="95"/>
  </r>
  <r>
    <n v="1215"/>
    <s v="Ray"/>
    <s v="Guarnaccia"/>
    <x v="1"/>
    <d v="1986-06-08T00:00:00"/>
    <x v="12"/>
    <s v="ON"/>
    <x v="0"/>
    <n v="163"/>
    <n v="67"/>
  </r>
  <r>
    <n v="1216"/>
    <s v="Sonny"/>
    <s v="Whale"/>
    <x v="1"/>
    <d v="2003-02-22T00:00:00"/>
    <x v="0"/>
    <s v="ON"/>
    <x v="23"/>
    <n v="194"/>
    <n v="79"/>
  </r>
  <r>
    <n v="1217"/>
    <s v="Will"/>
    <s v="Carling"/>
    <x v="1"/>
    <d v="1952-08-20T00:00:00"/>
    <x v="21"/>
    <s v="ON"/>
    <x v="0"/>
    <n v="161"/>
    <n v="78"/>
  </r>
  <r>
    <n v="1218"/>
    <s v="Fred"/>
    <s v="Brown"/>
    <x v="1"/>
    <d v="2008-02-17T00:00:00"/>
    <x v="0"/>
    <s v="ON"/>
    <x v="0"/>
    <n v="128"/>
    <n v="53"/>
  </r>
  <r>
    <n v="1219"/>
    <s v="Lucille"/>
    <s v="Price"/>
    <x v="0"/>
    <d v="2008-12-05T00:00:00"/>
    <x v="41"/>
    <s v="AB"/>
    <x v="5"/>
    <n v="115"/>
    <n v="38"/>
  </r>
  <r>
    <n v="1220"/>
    <s v="Theo"/>
    <s v="Kojak"/>
    <x v="1"/>
    <d v="1959-01-15T00:00:00"/>
    <x v="52"/>
    <s v="ON"/>
    <x v="0"/>
    <n v="163"/>
    <n v="78"/>
  </r>
  <r>
    <n v="1221"/>
    <s v="Riley"/>
    <s v="Lonnegan"/>
    <x v="1"/>
    <d v="1986-11-09T00:00:00"/>
    <x v="42"/>
    <s v="ON"/>
    <x v="33"/>
    <n v="162"/>
    <n v="87"/>
  </r>
  <r>
    <n v="1222"/>
    <s v="John"/>
    <s v="Sprockett"/>
    <x v="1"/>
    <d v="1968-12-09T00:00:00"/>
    <x v="0"/>
    <s v="ON"/>
    <x v="0"/>
    <n v="185"/>
    <n v="107"/>
  </r>
  <r>
    <n v="1223"/>
    <s v="Kazuki"/>
    <s v="Boddicker"/>
    <x v="1"/>
    <d v="2005-12-23T00:00:00"/>
    <x v="19"/>
    <s v="ON"/>
    <x v="23"/>
    <n v="149"/>
    <n v="61"/>
  </r>
  <r>
    <n v="1224"/>
    <s v="Tony"/>
    <s v="Scotts"/>
    <x v="1"/>
    <d v="1959-05-10T00:00:00"/>
    <x v="17"/>
    <s v="ON"/>
    <x v="8"/>
    <n v="186"/>
    <n v="115"/>
  </r>
  <r>
    <n v="1225"/>
    <s v="Dorothy"/>
    <s v="Hammer"/>
    <x v="0"/>
    <d v="2017-12-18T00:00:00"/>
    <x v="64"/>
    <s v="ON"/>
    <x v="5"/>
    <n v="38"/>
    <n v="5"/>
  </r>
  <r>
    <n v="1226"/>
    <s v="Ben"/>
    <s v="Andrews"/>
    <x v="1"/>
    <d v="1990-02-12T00:00:00"/>
    <x v="70"/>
    <s v="NS"/>
    <x v="23"/>
    <n v="180"/>
    <n v="105"/>
  </r>
  <r>
    <n v="1227"/>
    <s v="Adam"/>
    <s v="Lamb"/>
    <x v="1"/>
    <d v="1982-08-21T00:00:00"/>
    <x v="18"/>
    <s v="ON"/>
    <x v="0"/>
    <n v="182"/>
    <n v="99"/>
  </r>
  <r>
    <n v="1228"/>
    <s v="Sarah"/>
    <s v="Scotts"/>
    <x v="0"/>
    <d v="2003-03-04T00:00:00"/>
    <x v="0"/>
    <s v="ON"/>
    <x v="29"/>
    <n v="177"/>
    <n v="66"/>
  </r>
  <r>
    <n v="1229"/>
    <s v="Deirdre"/>
    <s v="Starr"/>
    <x v="0"/>
    <d v="1972-08-01T00:00:00"/>
    <x v="91"/>
    <s v="ON"/>
    <x v="8"/>
    <n v="144"/>
    <n v="56"/>
  </r>
  <r>
    <n v="1230"/>
    <s v="Peggy"/>
    <s v="Jorkins"/>
    <x v="0"/>
    <d v="1998-03-04T00:00:00"/>
    <x v="55"/>
    <s v="ON"/>
    <x v="0"/>
    <n v="147"/>
    <n v="53"/>
  </r>
  <r>
    <n v="1231"/>
    <s v="Melody"/>
    <s v="O'Hara"/>
    <x v="0"/>
    <d v="1997-07-14T00:00:00"/>
    <x v="41"/>
    <s v="AB"/>
    <x v="8"/>
    <n v="168"/>
    <n v="89"/>
  </r>
  <r>
    <n v="1232"/>
    <s v="Clark"/>
    <s v="Morgan"/>
    <x v="1"/>
    <d v="2003-09-03T00:00:00"/>
    <x v="0"/>
    <s v="ON"/>
    <x v="0"/>
    <n v="189"/>
    <n v="79"/>
  </r>
  <r>
    <n v="1233"/>
    <s v="Amy"/>
    <s v="Madison"/>
    <x v="0"/>
    <d v="1969-01-12T00:00:00"/>
    <x v="50"/>
    <s v="NS"/>
    <x v="6"/>
    <n v="168"/>
    <n v="92"/>
  </r>
  <r>
    <n v="1234"/>
    <s v="Quinn"/>
    <s v="Fabray"/>
    <x v="0"/>
    <d v="1965-01-20T00:00:00"/>
    <x v="8"/>
    <s v="ON"/>
    <x v="0"/>
    <n v="145"/>
    <n v="65"/>
  </r>
  <r>
    <n v="1235"/>
    <s v="Matthew"/>
    <s v="Forbin"/>
    <x v="1"/>
    <d v="2018-03-02T00:00:00"/>
    <x v="0"/>
    <s v="ON"/>
    <x v="0"/>
    <n v="43"/>
    <n v="4"/>
  </r>
  <r>
    <n v="1236"/>
    <s v="Jonathan"/>
    <s v="Warbeck"/>
    <x v="1"/>
    <d v="1995-06-19T00:00:00"/>
    <x v="0"/>
    <s v="ON"/>
    <x v="5"/>
    <n v="155"/>
    <n v="77"/>
  </r>
  <r>
    <n v="1237"/>
    <s v="Sara"/>
    <s v="Pezzini"/>
    <x v="0"/>
    <d v="1967-01-04T00:00:00"/>
    <x v="55"/>
    <s v="ON"/>
    <x v="6"/>
    <n v="171"/>
    <n v="82"/>
  </r>
  <r>
    <n v="1238"/>
    <s v="Jesse"/>
    <s v="Caspar"/>
    <x v="1"/>
    <d v="1987-10-22T00:00:00"/>
    <x v="2"/>
    <s v="ON"/>
    <x v="5"/>
    <n v="168"/>
    <n v="73"/>
  </r>
  <r>
    <n v="1239"/>
    <s v="Zatanna"/>
    <s v="Donovan"/>
    <x v="0"/>
    <d v="1997-09-14T00:00:00"/>
    <x v="0"/>
    <s v="ON"/>
    <x v="0"/>
    <n v="156"/>
    <n v="55"/>
  </r>
  <r>
    <n v="1240"/>
    <s v="Annie"/>
    <s v="Hill"/>
    <x v="0"/>
    <d v="1997-02-19T00:00:00"/>
    <x v="0"/>
    <s v="ON"/>
    <x v="0"/>
    <n v="174"/>
    <n v="109"/>
  </r>
  <r>
    <n v="1241"/>
    <s v="Linda"/>
    <s v="Paige"/>
    <x v="0"/>
    <d v="1982-04-12T00:00:00"/>
    <x v="0"/>
    <s v="ON"/>
    <x v="5"/>
    <n v="169"/>
    <n v="97"/>
  </r>
  <r>
    <n v="1242"/>
    <s v="Eddie"/>
    <s v="Temple"/>
    <x v="1"/>
    <d v="2004-11-06T00:00:00"/>
    <x v="6"/>
    <s v="ON"/>
    <x v="0"/>
    <n v="167"/>
    <n v="72"/>
  </r>
  <r>
    <n v="1243"/>
    <s v="Sunny"/>
    <s v="Randall"/>
    <x v="0"/>
    <d v="2011-03-08T00:00:00"/>
    <x v="75"/>
    <s v="ON"/>
    <x v="4"/>
    <n v="99"/>
    <n v="32"/>
  </r>
  <r>
    <n v="1244"/>
    <s v="Paul"/>
    <s v="McAllister"/>
    <x v="1"/>
    <d v="2009-10-01T00:00:00"/>
    <x v="0"/>
    <s v="ON"/>
    <x v="42"/>
    <n v="123"/>
    <n v="48"/>
  </r>
  <r>
    <n v="1245"/>
    <s v="Tony"/>
    <s v="Maroni"/>
    <x v="1"/>
    <d v="2008-08-23T00:00:00"/>
    <x v="0"/>
    <s v="ON"/>
    <x v="0"/>
    <n v="144"/>
    <n v="56"/>
  </r>
  <r>
    <n v="1246"/>
    <s v="Cyrus"/>
    <s v="Smith"/>
    <x v="1"/>
    <d v="2007-01-01T00:00:00"/>
    <x v="0"/>
    <s v="ON"/>
    <x v="5"/>
    <n v="142"/>
    <n v="58"/>
  </r>
  <r>
    <n v="1247"/>
    <s v="Deirdre"/>
    <s v="Jorkins"/>
    <x v="0"/>
    <d v="1974-02-01T00:00:00"/>
    <x v="18"/>
    <s v="ON"/>
    <x v="59"/>
    <n v="172"/>
    <n v="104"/>
  </r>
  <r>
    <n v="1248"/>
    <s v="Eddie"/>
    <s v="Nappa"/>
    <x v="1"/>
    <d v="2014-10-25T00:00:00"/>
    <x v="2"/>
    <s v="ON"/>
    <x v="5"/>
    <n v="65"/>
    <n v="23"/>
  </r>
  <r>
    <n v="1249"/>
    <s v="Mona"/>
    <s v="Waturs"/>
    <x v="0"/>
    <d v="1954-02-05T00:00:00"/>
    <x v="0"/>
    <s v="ON"/>
    <x v="0"/>
    <n v="170"/>
    <n v="102"/>
  </r>
  <r>
    <n v="1250"/>
    <s v="Mary"/>
    <s v="Poppins"/>
    <x v="0"/>
    <d v="1970-12-17T00:00:00"/>
    <x v="0"/>
    <s v="ON"/>
    <x v="4"/>
    <n v="152"/>
    <n v="61"/>
  </r>
  <r>
    <n v="1251"/>
    <s v="Sarah Jane"/>
    <s v="Smith"/>
    <x v="0"/>
    <d v="1999-03-18T00:00:00"/>
    <x v="5"/>
    <s v="ON"/>
    <x v="0"/>
    <n v="155"/>
    <n v="61"/>
  </r>
  <r>
    <n v="1252"/>
    <s v="Joe"/>
    <s v="Sugden"/>
    <x v="1"/>
    <d v="1977-07-22T00:00:00"/>
    <x v="0"/>
    <s v="ON"/>
    <x v="11"/>
    <n v="192"/>
    <n v="110"/>
  </r>
  <r>
    <n v="1253"/>
    <s v="Winnie"/>
    <s v="Sharma"/>
    <x v="0"/>
    <d v="1992-01-11T00:00:00"/>
    <x v="3"/>
    <s v="ON"/>
    <x v="8"/>
    <n v="176"/>
    <n v="107"/>
  </r>
  <r>
    <n v="1254"/>
    <s v="Nancy"/>
    <s v="Brady"/>
    <x v="0"/>
    <d v="1990-11-14T00:00:00"/>
    <x v="0"/>
    <s v="ON"/>
    <x v="28"/>
    <n v="161"/>
    <n v="70"/>
  </r>
  <r>
    <n v="1255"/>
    <s v="Achille"/>
    <s v="Dean"/>
    <x v="1"/>
    <d v="1965-05-09T00:00:00"/>
    <x v="41"/>
    <s v="AB"/>
    <x v="0"/>
    <n v="196"/>
    <n v="106"/>
  </r>
  <r>
    <n v="1256"/>
    <s v="Lisa"/>
    <s v="Dingle"/>
    <x v="0"/>
    <d v="1986-09-13T00:00:00"/>
    <x v="9"/>
    <s v="ON"/>
    <x v="0"/>
    <n v="163"/>
    <n v="50"/>
  </r>
  <r>
    <n v="1257"/>
    <s v="Norma"/>
    <s v="Robbins"/>
    <x v="0"/>
    <d v="1993-12-23T00:00:00"/>
    <x v="6"/>
    <s v="ON"/>
    <x v="33"/>
    <n v="168"/>
    <n v="103"/>
  </r>
  <r>
    <n v="1258"/>
    <s v="Johnny"/>
    <s v="Wong"/>
    <x v="1"/>
    <d v="2005-03-17T00:00:00"/>
    <x v="77"/>
    <s v="ON"/>
    <x v="8"/>
    <n v="163"/>
    <n v="68"/>
  </r>
  <r>
    <n v="1259"/>
    <s v="Mickey"/>
    <s v="Carver"/>
    <x v="1"/>
    <d v="1949-10-11T00:00:00"/>
    <x v="0"/>
    <s v="ON"/>
    <x v="4"/>
    <n v="165"/>
    <n v="76"/>
  </r>
  <r>
    <n v="1260"/>
    <s v="Steven"/>
    <s v="Meeks"/>
    <x v="1"/>
    <d v="1971-07-22T00:00:00"/>
    <x v="2"/>
    <s v="ON"/>
    <x v="0"/>
    <n v="156"/>
    <n v="70"/>
  </r>
  <r>
    <n v="1261"/>
    <s v="Arjen"/>
    <s v="Skelton"/>
    <x v="1"/>
    <d v="1955-10-27T00:00:00"/>
    <x v="18"/>
    <s v="ON"/>
    <x v="29"/>
    <n v="162"/>
    <n v="83"/>
  </r>
  <r>
    <n v="1262"/>
    <s v="George"/>
    <s v="Taggart"/>
    <x v="1"/>
    <d v="2007-07-27T00:00:00"/>
    <x v="31"/>
    <s v="ON"/>
    <x v="0"/>
    <n v="152"/>
    <n v="59"/>
  </r>
  <r>
    <n v="1263"/>
    <s v="Don"/>
    <s v="Bennett"/>
    <x v="1"/>
    <d v="2006-02-16T00:00:00"/>
    <x v="58"/>
    <s v="ON"/>
    <x v="17"/>
    <n v="163"/>
    <n v="64"/>
  </r>
  <r>
    <n v="1264"/>
    <s v="Jon"/>
    <s v="Gravelli"/>
    <x v="1"/>
    <d v="1984-02-01T00:00:00"/>
    <x v="0"/>
    <s v="ON"/>
    <x v="49"/>
    <n v="205"/>
    <n v="119"/>
  </r>
  <r>
    <n v="1265"/>
    <s v="Alan"/>
    <s v="Carlyle"/>
    <x v="1"/>
    <d v="1996-07-18T00:00:00"/>
    <x v="48"/>
    <s v="BC"/>
    <x v="0"/>
    <n v="207"/>
    <n v="104"/>
  </r>
  <r>
    <n v="1266"/>
    <s v="Jake"/>
    <s v="Klump"/>
    <x v="1"/>
    <d v="1971-10-27T00:00:00"/>
    <x v="9"/>
    <s v="ON"/>
    <x v="0"/>
    <n v="194"/>
    <n v="107"/>
  </r>
  <r>
    <n v="1267"/>
    <s v="Haruhara"/>
    <s v="St. Clare"/>
    <x v="0"/>
    <d v="1968-09-21T00:00:00"/>
    <x v="0"/>
    <s v="ON"/>
    <x v="0"/>
    <n v="155"/>
    <n v="61"/>
  </r>
  <r>
    <n v="1268"/>
    <s v="Anna"/>
    <s v="Williams"/>
    <x v="0"/>
    <d v="1992-01-18T00:00:00"/>
    <x v="14"/>
    <s v="ON"/>
    <x v="5"/>
    <n v="170"/>
    <n v="111"/>
  </r>
  <r>
    <n v="1269"/>
    <s v="Dale"/>
    <s v="Kingdom"/>
    <x v="1"/>
    <d v="2007-08-24T00:00:00"/>
    <x v="44"/>
    <s v="ON"/>
    <x v="4"/>
    <n v="138"/>
    <n v="57"/>
  </r>
  <r>
    <n v="1270"/>
    <s v="Eddie"/>
    <s v="Winslow"/>
    <x v="1"/>
    <d v="1993-01-05T00:00:00"/>
    <x v="0"/>
    <s v="ON"/>
    <x v="0"/>
    <n v="160"/>
    <n v="69"/>
  </r>
  <r>
    <n v="1271"/>
    <s v="Laura"/>
    <s v="Bennett"/>
    <x v="0"/>
    <d v="1995-09-02T00:00:00"/>
    <x v="6"/>
    <s v="ON"/>
    <x v="5"/>
    <n v="158"/>
    <n v="73"/>
  </r>
  <r>
    <n v="1272"/>
    <s v="Jonny"/>
    <s v="Double"/>
    <x v="1"/>
    <d v="2012-01-10T00:00:00"/>
    <x v="6"/>
    <s v="ON"/>
    <x v="8"/>
    <n v="94"/>
    <n v="33"/>
  </r>
  <r>
    <n v="1273"/>
    <s v="Elvis"/>
    <s v="Cole"/>
    <x v="1"/>
    <d v="2000-06-24T00:00:00"/>
    <x v="0"/>
    <s v="ON"/>
    <x v="0"/>
    <n v="166"/>
    <n v="80"/>
  </r>
  <r>
    <n v="1274"/>
    <s v="Jesse"/>
    <s v="Daniels"/>
    <x v="1"/>
    <d v="2011-09-11T00:00:00"/>
    <x v="36"/>
    <s v="ON"/>
    <x v="5"/>
    <n v="111"/>
    <n v="41"/>
  </r>
  <r>
    <n v="1275"/>
    <s v="Thora"/>
    <s v="Gudmundsdottir"/>
    <x v="0"/>
    <d v="1954-05-25T00:00:00"/>
    <x v="0"/>
    <s v="ON"/>
    <x v="5"/>
    <n v="158"/>
    <n v="73"/>
  </r>
  <r>
    <n v="1276"/>
    <s v="Parvati"/>
    <s v="Patil"/>
    <x v="0"/>
    <d v="1974-02-04T00:00:00"/>
    <x v="8"/>
    <s v="ON"/>
    <x v="5"/>
    <n v="177"/>
    <n v="84"/>
  </r>
  <r>
    <n v="1277"/>
    <s v="Motoko"/>
    <s v="Kusanagi"/>
    <x v="0"/>
    <d v="1972-12-06T00:00:00"/>
    <x v="6"/>
    <s v="ON"/>
    <x v="28"/>
    <n v="159"/>
    <n v="57"/>
  </r>
  <r>
    <n v="1278"/>
    <s v="Gennady"/>
    <s v="Komov"/>
    <x v="1"/>
    <d v="2017-06-21T00:00:00"/>
    <x v="82"/>
    <s v="BC"/>
    <x v="8"/>
    <n v="45"/>
    <n v="7"/>
  </r>
  <r>
    <n v="1279"/>
    <s v="Vin"/>
    <s v="Gonzales"/>
    <x v="1"/>
    <d v="1970-01-26T00:00:00"/>
    <x v="77"/>
    <s v="ON"/>
    <x v="25"/>
    <n v="206"/>
    <n v="115"/>
  </r>
  <r>
    <n v="1280"/>
    <s v="Thora"/>
    <s v="Page"/>
    <x v="0"/>
    <d v="2001-06-05T00:00:00"/>
    <x v="2"/>
    <s v="ON"/>
    <x v="5"/>
    <n v="197"/>
    <n v="74"/>
  </r>
  <r>
    <n v="1281"/>
    <s v="Tex"/>
    <s v="Murphy"/>
    <x v="1"/>
    <d v="1972-03-19T00:00:00"/>
    <x v="3"/>
    <s v="ON"/>
    <x v="5"/>
    <n v="144"/>
    <n v="85"/>
  </r>
  <r>
    <n v="1282"/>
    <s v="Sabrina"/>
    <s v="Jackson"/>
    <x v="0"/>
    <d v="1986-03-16T00:00:00"/>
    <x v="0"/>
    <s v="ON"/>
    <x v="0"/>
    <n v="167"/>
    <n v="96"/>
  </r>
  <r>
    <n v="1283"/>
    <s v="Mona"/>
    <s v="Yurinov"/>
    <x v="0"/>
    <d v="2013-06-03T00:00:00"/>
    <x v="0"/>
    <s v="ON"/>
    <x v="23"/>
    <n v="76"/>
    <n v="23"/>
  </r>
  <r>
    <n v="1284"/>
    <s v="Pat"/>
    <s v="Garrison"/>
    <x v="1"/>
    <d v="1988-09-26T00:00:00"/>
    <x v="15"/>
    <s v="ON"/>
    <x v="53"/>
    <n v="158"/>
    <n v="84"/>
  </r>
  <r>
    <n v="1285"/>
    <s v="Jack"/>
    <s v="Hawker"/>
    <x v="1"/>
    <d v="1960-07-08T00:00:00"/>
    <x v="64"/>
    <s v="ON"/>
    <x v="0"/>
    <n v="172"/>
    <n v="71"/>
  </r>
  <r>
    <n v="1286"/>
    <s v="Vito"/>
    <s v="Lockwood"/>
    <x v="1"/>
    <d v="2014-11-14T00:00:00"/>
    <x v="0"/>
    <s v="ON"/>
    <x v="5"/>
    <n v="75"/>
    <n v="22"/>
  </r>
  <r>
    <n v="1287"/>
    <s v="Alex"/>
    <s v="St. Clare"/>
    <x v="0"/>
    <d v="1966-07-13T00:00:00"/>
    <x v="3"/>
    <s v="ON"/>
    <x v="0"/>
    <n v="148"/>
    <n v="70"/>
  </r>
  <r>
    <n v="1288"/>
    <s v="Naoko"/>
    <s v="Akagi"/>
    <x v="0"/>
    <d v="1953-08-05T00:00:00"/>
    <x v="0"/>
    <s v="ON"/>
    <x v="0"/>
    <n v="148"/>
    <n v="61"/>
  </r>
  <r>
    <n v="1289"/>
    <s v="Winnie"/>
    <s v="Goodwin"/>
    <x v="0"/>
    <d v="1949-06-09T00:00:00"/>
    <x v="0"/>
    <s v="ON"/>
    <x v="11"/>
    <n v="171"/>
    <n v="112"/>
  </r>
  <r>
    <n v="1290"/>
    <s v="Sonny"/>
    <s v="Cortez"/>
    <x v="1"/>
    <d v="1969-03-08T00:00:00"/>
    <x v="0"/>
    <s v="ON"/>
    <x v="23"/>
    <n v="179"/>
    <n v="98"/>
  </r>
  <r>
    <n v="1291"/>
    <s v="Martin"/>
    <s v="Payne"/>
    <x v="1"/>
    <d v="1973-07-14T00:00:00"/>
    <x v="46"/>
    <s v="ON"/>
    <x v="5"/>
    <n v="148"/>
    <n v="79"/>
  </r>
  <r>
    <n v="1292"/>
    <s v="Poppy"/>
    <s v="Roland"/>
    <x v="0"/>
    <d v="1967-02-23T00:00:00"/>
    <x v="53"/>
    <s v="ON"/>
    <x v="32"/>
    <n v="173"/>
    <n v="96"/>
  </r>
  <r>
    <n v="1293"/>
    <s v="Fleur"/>
    <s v="Holroyd"/>
    <x v="0"/>
    <d v="2006-10-08T00:00:00"/>
    <x v="2"/>
    <s v="ON"/>
    <x v="5"/>
    <n v="149"/>
    <n v="55"/>
  </r>
  <r>
    <n v="1294"/>
    <s v="Celeste"/>
    <s v="Talbert"/>
    <x v="0"/>
    <d v="1984-07-03T00:00:00"/>
    <x v="3"/>
    <s v="ON"/>
    <x v="4"/>
    <n v="169"/>
    <n v="109"/>
  </r>
  <r>
    <n v="1295"/>
    <s v="Doran"/>
    <s v="Fairweather"/>
    <x v="0"/>
    <d v="1952-10-23T00:00:00"/>
    <x v="2"/>
    <s v="ON"/>
    <x v="4"/>
    <n v="172"/>
    <n v="112"/>
  </r>
  <r>
    <n v="1296"/>
    <s v="Maria"/>
    <s v="Harding"/>
    <x v="0"/>
    <d v="2011-07-03T00:00:00"/>
    <x v="2"/>
    <s v="ON"/>
    <x v="28"/>
    <n v="97"/>
    <n v="29"/>
  </r>
  <r>
    <n v="1297"/>
    <s v="Randy"/>
    <s v="Disher"/>
    <x v="1"/>
    <d v="1969-09-27T00:00:00"/>
    <x v="3"/>
    <s v="ON"/>
    <x v="29"/>
    <n v="142"/>
    <n v="74"/>
  </r>
  <r>
    <n v="1298"/>
    <s v="Barry"/>
    <s v="Hopper"/>
    <x v="1"/>
    <d v="1962-11-06T00:00:00"/>
    <x v="6"/>
    <s v="ON"/>
    <x v="5"/>
    <n v="204"/>
    <n v="113"/>
  </r>
  <r>
    <n v="1299"/>
    <s v="David"/>
    <s v="Bigelow"/>
    <x v="1"/>
    <d v="2012-03-11T00:00:00"/>
    <x v="0"/>
    <s v="ON"/>
    <x v="0"/>
    <n v="99"/>
    <n v="34"/>
  </r>
  <r>
    <n v="1300"/>
    <s v="Mike"/>
    <s v="Schorr"/>
    <x v="1"/>
    <d v="1982-05-13T00:00:00"/>
    <x v="0"/>
    <s v="ON"/>
    <x v="5"/>
    <n v="185"/>
    <n v="117"/>
  </r>
  <r>
    <n v="1301"/>
    <s v="Liz"/>
    <s v="Falcon"/>
    <x v="0"/>
    <d v="2009-07-12T00:00:00"/>
    <x v="0"/>
    <s v="ON"/>
    <x v="0"/>
    <n v="109"/>
    <n v="38"/>
  </r>
  <r>
    <n v="1302"/>
    <s v="Nick"/>
    <s v="Cavanaugh"/>
    <x v="1"/>
    <d v="2000-05-07T00:00:00"/>
    <x v="20"/>
    <s v="ON"/>
    <x v="5"/>
    <n v="147"/>
    <n v="86"/>
  </r>
  <r>
    <n v="1303"/>
    <s v="Michael"/>
    <s v="Garibaldi"/>
    <x v="1"/>
    <d v="1965-07-09T00:00:00"/>
    <x v="46"/>
    <s v="ON"/>
    <x v="8"/>
    <n v="142"/>
    <n v="66"/>
  </r>
  <r>
    <n v="1304"/>
    <s v="Noonien"/>
    <s v="Soong"/>
    <x v="1"/>
    <d v="1967-05-18T00:00:00"/>
    <x v="0"/>
    <s v="ON"/>
    <x v="0"/>
    <n v="164"/>
    <n v="74"/>
  </r>
  <r>
    <n v="1305"/>
    <s v="Yosh"/>
    <s v="Dean"/>
    <x v="0"/>
    <d v="1998-09-24T00:00:00"/>
    <x v="33"/>
    <s v="ON"/>
    <x v="5"/>
    <n v="163"/>
    <n v="69"/>
  </r>
  <r>
    <n v="1306"/>
    <s v="Blanche"/>
    <s v="Rook"/>
    <x v="0"/>
    <d v="1967-05-02T00:00:00"/>
    <x v="2"/>
    <s v="ON"/>
    <x v="0"/>
    <n v="153"/>
    <n v="64"/>
  </r>
  <r>
    <n v="1307"/>
    <s v="Stephen"/>
    <s v="Colbert"/>
    <x v="1"/>
    <d v="1955-02-27T00:00:00"/>
    <x v="0"/>
    <s v="ON"/>
    <x v="5"/>
    <n v="200"/>
    <n v="116"/>
  </r>
  <r>
    <n v="1308"/>
    <s v="Annie"/>
    <s v="Jonas"/>
    <x v="0"/>
    <d v="1967-06-17T00:00:00"/>
    <x v="52"/>
    <s v="ON"/>
    <x v="0"/>
    <n v="159"/>
    <n v="68"/>
  </r>
  <r>
    <n v="1309"/>
    <s v="Robin"/>
    <s v="Sena"/>
    <x v="0"/>
    <d v="2004-03-25T00:00:00"/>
    <x v="3"/>
    <s v="ON"/>
    <x v="0"/>
    <n v="157"/>
    <n v="58"/>
  </r>
  <r>
    <n v="1310"/>
    <s v="Corrado"/>
    <s v="Jackson"/>
    <x v="1"/>
    <d v="1994-06-20T00:00:00"/>
    <x v="0"/>
    <s v="ON"/>
    <x v="11"/>
    <n v="211"/>
    <n v="100"/>
  </r>
  <r>
    <n v="1311"/>
    <s v="Kurt"/>
    <s v="Willing"/>
    <x v="1"/>
    <d v="1971-03-02T00:00:00"/>
    <x v="6"/>
    <s v="ON"/>
    <x v="0"/>
    <n v="145"/>
    <n v="76"/>
  </r>
  <r>
    <n v="1312"/>
    <s v="Eleanor"/>
    <s v="Arroway"/>
    <x v="0"/>
    <d v="1963-02-16T00:00:00"/>
    <x v="12"/>
    <s v="ON"/>
    <x v="23"/>
    <n v="154"/>
    <n v="67"/>
  </r>
  <r>
    <n v="1313"/>
    <s v="Thomas"/>
    <s v="Halliwell"/>
    <x v="1"/>
    <d v="2005-12-08T00:00:00"/>
    <x v="0"/>
    <s v="ON"/>
    <x v="4"/>
    <n v="162"/>
    <n v="64"/>
  </r>
  <r>
    <n v="1314"/>
    <s v="Carl"/>
    <s v="Winslow"/>
    <x v="1"/>
    <d v="1986-08-16T00:00:00"/>
    <x v="19"/>
    <s v="ON"/>
    <x v="8"/>
    <n v="167"/>
    <n v="75"/>
  </r>
  <r>
    <n v="1315"/>
    <s v="Miyuki"/>
    <s v="Taggart"/>
    <x v="0"/>
    <d v="1981-09-13T00:00:00"/>
    <x v="0"/>
    <s v="ON"/>
    <x v="8"/>
    <n v="162"/>
    <n v="72"/>
  </r>
  <r>
    <n v="1316"/>
    <s v="Temperance"/>
    <s v="Goodspeed"/>
    <x v="0"/>
    <d v="1992-08-26T00:00:00"/>
    <x v="0"/>
    <s v="ON"/>
    <x v="5"/>
    <n v="168"/>
    <n v="79"/>
  </r>
  <r>
    <n v="1317"/>
    <s v="Gail"/>
    <s v="Halliwell"/>
    <x v="0"/>
    <d v="1960-06-27T00:00:00"/>
    <x v="47"/>
    <s v="ON"/>
    <x v="47"/>
    <n v="149"/>
    <n v="60"/>
  </r>
  <r>
    <n v="1318"/>
    <s v="Andy"/>
    <s v="Smyth"/>
    <x v="1"/>
    <d v="1969-01-06T00:00:00"/>
    <x v="79"/>
    <s v="ON"/>
    <x v="0"/>
    <n v="189"/>
    <n v="122"/>
  </r>
  <r>
    <n v="1319"/>
    <s v="Imogen"/>
    <s v="Hernandez"/>
    <x v="0"/>
    <d v="2009-06-09T00:00:00"/>
    <x v="0"/>
    <s v="ON"/>
    <x v="4"/>
    <n v="121"/>
    <n v="40"/>
  </r>
  <r>
    <n v="1320"/>
    <s v="Donald"/>
    <s v="Kasen"/>
    <x v="1"/>
    <d v="2001-11-15T00:00:00"/>
    <x v="46"/>
    <s v="ON"/>
    <x v="47"/>
    <n v="214"/>
    <n v="90"/>
  </r>
  <r>
    <n v="1321"/>
    <s v="Tristan"/>
    <s v="Mills"/>
    <x v="1"/>
    <d v="1955-02-10T00:00:00"/>
    <x v="0"/>
    <s v="ON"/>
    <x v="26"/>
    <n v="159"/>
    <n v="62"/>
  </r>
  <r>
    <n v="1322"/>
    <s v="Alberto"/>
    <s v="Willows"/>
    <x v="1"/>
    <d v="1952-12-13T00:00:00"/>
    <x v="43"/>
    <s v="ON"/>
    <x v="17"/>
    <n v="146"/>
    <n v="70"/>
  </r>
  <r>
    <n v="1323"/>
    <s v="Paul"/>
    <s v="Montford"/>
    <x v="1"/>
    <d v="1987-09-02T00:00:00"/>
    <x v="2"/>
    <s v="ON"/>
    <x v="8"/>
    <n v="204"/>
    <n v="100"/>
  </r>
  <r>
    <n v="1324"/>
    <s v="Peter"/>
    <s v="Parker"/>
    <x v="1"/>
    <d v="1991-11-07T00:00:00"/>
    <x v="10"/>
    <s v="ON"/>
    <x v="8"/>
    <n v="143"/>
    <n v="65"/>
  </r>
  <r>
    <n v="1325"/>
    <s v="Thomas"/>
    <s v="Parker"/>
    <x v="1"/>
    <d v="1984-10-24T00:00:00"/>
    <x v="6"/>
    <s v="ON"/>
    <x v="8"/>
    <n v="142"/>
    <n v="64"/>
  </r>
  <r>
    <n v="1326"/>
    <s v="Jaenelle"/>
    <s v="Angelline"/>
    <x v="0"/>
    <d v="1997-02-12T00:00:00"/>
    <x v="6"/>
    <s v="ON"/>
    <x v="0"/>
    <n v="175"/>
    <n v="89"/>
  </r>
  <r>
    <n v="1327"/>
    <s v="Mallory"/>
    <s v="Price"/>
    <x v="0"/>
    <d v="1974-11-09T00:00:00"/>
    <x v="46"/>
    <s v="ON"/>
    <x v="34"/>
    <n v="172"/>
    <n v="95"/>
  </r>
  <r>
    <n v="1328"/>
    <s v="Theo"/>
    <s v="Malvern"/>
    <x v="1"/>
    <d v="2014-11-09T00:00:00"/>
    <x v="42"/>
    <s v="ON"/>
    <x v="5"/>
    <n v="68"/>
    <n v="21"/>
  </r>
  <r>
    <n v="1329"/>
    <s v="Isabel"/>
    <s v="Bigelow"/>
    <x v="0"/>
    <d v="1957-08-10T00:00:00"/>
    <x v="39"/>
    <s v="ON"/>
    <x v="0"/>
    <n v="182"/>
    <n v="116"/>
  </r>
  <r>
    <n v="1330"/>
    <s v="Sophie"/>
    <s v="Spencer"/>
    <x v="0"/>
    <d v="2007-04-12T00:00:00"/>
    <x v="0"/>
    <s v="ON"/>
    <x v="42"/>
    <n v="131"/>
    <n v="46"/>
  </r>
  <r>
    <n v="1331"/>
    <s v="Jo"/>
    <s v="Beth"/>
    <x v="0"/>
    <d v="2010-09-27T00:00:00"/>
    <x v="17"/>
    <s v="ON"/>
    <x v="5"/>
    <n v="102"/>
    <n v="33"/>
  </r>
  <r>
    <n v="1332"/>
    <s v="Didi"/>
    <s v="Jovanovic"/>
    <x v="0"/>
    <d v="1966-05-05T00:00:00"/>
    <x v="0"/>
    <s v="ON"/>
    <x v="0"/>
    <n v="174"/>
    <n v="95"/>
  </r>
  <r>
    <n v="1333"/>
    <s v="Kelly"/>
    <s v="Johnson"/>
    <x v="0"/>
    <d v="1973-11-21T00:00:00"/>
    <x v="6"/>
    <s v="ON"/>
    <x v="0"/>
    <n v="156"/>
    <n v="72"/>
  </r>
  <r>
    <n v="1334"/>
    <s v="Amy"/>
    <s v="Amanda"/>
    <x v="0"/>
    <d v="2009-09-03T00:00:00"/>
    <x v="0"/>
    <s v="ON"/>
    <x v="57"/>
    <n v="122"/>
    <n v="42"/>
  </r>
  <r>
    <n v="1335"/>
    <s v="Guy"/>
    <s v="Harland"/>
    <x v="1"/>
    <d v="1975-02-07T00:00:00"/>
    <x v="20"/>
    <s v="ON"/>
    <x v="0"/>
    <n v="201"/>
    <n v="104"/>
  </r>
  <r>
    <n v="1336"/>
    <s v="Charles"/>
    <s v="Stewart"/>
    <x v="1"/>
    <d v="2003-02-16T00:00:00"/>
    <x v="0"/>
    <s v="ON"/>
    <x v="50"/>
    <n v="186"/>
    <n v="80"/>
  </r>
  <r>
    <n v="1337"/>
    <s v="Raoul"/>
    <s v="Maine"/>
    <x v="1"/>
    <d v="1977-03-13T00:00:00"/>
    <x v="33"/>
    <s v="ON"/>
    <x v="47"/>
    <n v="148"/>
    <n v="85"/>
  </r>
  <r>
    <n v="1338"/>
    <s v="David"/>
    <s v="Glicker"/>
    <x v="1"/>
    <d v="2013-10-07T00:00:00"/>
    <x v="0"/>
    <s v="ON"/>
    <x v="5"/>
    <n v="76"/>
    <n v="28"/>
  </r>
  <r>
    <n v="1339"/>
    <s v="Doran"/>
    <s v="Yurinov"/>
    <x v="0"/>
    <d v="2016-04-13T00:00:00"/>
    <x v="0"/>
    <s v="ON"/>
    <x v="0"/>
    <n v="60"/>
    <n v="14"/>
  </r>
  <r>
    <n v="1340"/>
    <s v="Caroline"/>
    <s v="Lord"/>
    <x v="0"/>
    <d v="1988-02-13T00:00:00"/>
    <x v="73"/>
    <s v="ON"/>
    <x v="0"/>
    <n v="180"/>
    <n v="113"/>
  </r>
  <r>
    <n v="1341"/>
    <s v="Nicky"/>
    <s v="Halliwell"/>
    <x v="1"/>
    <d v="1964-05-25T00:00:00"/>
    <x v="0"/>
    <s v="ON"/>
    <x v="8"/>
    <n v="211"/>
    <n v="112"/>
  </r>
  <r>
    <n v="1342"/>
    <s v="Casanova"/>
    <s v="Andrews"/>
    <x v="1"/>
    <d v="2009-02-26T00:00:00"/>
    <x v="6"/>
    <s v="ON"/>
    <x v="0"/>
    <n v="118"/>
    <n v="47"/>
  </r>
  <r>
    <n v="1343"/>
    <s v="Herr"/>
    <s v="Wallenquist"/>
    <x v="1"/>
    <d v="1979-08-10T00:00:00"/>
    <x v="70"/>
    <s v="NS"/>
    <x v="28"/>
    <n v="189"/>
    <n v="127"/>
  </r>
  <r>
    <n v="1344"/>
    <s v="Harry"/>
    <s v="Bosch"/>
    <x v="1"/>
    <d v="1971-08-03T00:00:00"/>
    <x v="13"/>
    <s v="ON"/>
    <x v="23"/>
    <n v="192"/>
    <n v="112"/>
  </r>
  <r>
    <n v="1345"/>
    <s v="Christopher"/>
    <s v="Otley"/>
    <x v="1"/>
    <d v="1982-05-25T00:00:00"/>
    <x v="3"/>
    <s v="ON"/>
    <x v="0"/>
    <n v="180"/>
    <n v="110"/>
  </r>
  <r>
    <n v="1346"/>
    <s v="Rex"/>
    <s v="Carver"/>
    <x v="1"/>
    <d v="1971-07-16T00:00:00"/>
    <x v="0"/>
    <s v="ON"/>
    <x v="0"/>
    <n v="181"/>
    <n v="115"/>
  </r>
  <r>
    <n v="1347"/>
    <s v="Donald"/>
    <s v="Cragen"/>
    <x v="1"/>
    <d v="1974-12-21T00:00:00"/>
    <x v="0"/>
    <s v="ON"/>
    <x v="5"/>
    <n v="201"/>
    <n v="117"/>
  </r>
  <r>
    <n v="1348"/>
    <s v="Perry"/>
    <s v="White"/>
    <x v="1"/>
    <d v="1990-04-24T00:00:00"/>
    <x v="6"/>
    <s v="ON"/>
    <x v="0"/>
    <n v="165"/>
    <n v="80"/>
  </r>
  <r>
    <n v="1349"/>
    <s v="Rachel"/>
    <s v="Brocklehurst"/>
    <x v="0"/>
    <d v="1994-09-14T00:00:00"/>
    <x v="0"/>
    <s v="ON"/>
    <x v="49"/>
    <n v="180"/>
    <n v="98"/>
  </r>
  <r>
    <n v="1350"/>
    <s v="Avon"/>
    <s v="Owens"/>
    <x v="1"/>
    <d v="1997-03-19T00:00:00"/>
    <x v="0"/>
    <s v="ON"/>
    <x v="0"/>
    <n v="187"/>
    <n v="109"/>
  </r>
  <r>
    <n v="1351"/>
    <s v="Joel"/>
    <s v="Osborne"/>
    <x v="1"/>
    <d v="1952-03-23T00:00:00"/>
    <x v="0"/>
    <s v="ON"/>
    <x v="0"/>
    <n v="168"/>
    <n v="81"/>
  </r>
  <r>
    <n v="1352"/>
    <s v="Liz"/>
    <s v="Baley"/>
    <x v="0"/>
    <d v="1990-08-15T00:00:00"/>
    <x v="73"/>
    <s v="ON"/>
    <x v="5"/>
    <n v="144"/>
    <n v="52"/>
  </r>
  <r>
    <n v="1353"/>
    <s v="Mrs"/>
    <s v="Pargeter"/>
    <x v="0"/>
    <d v="2011-10-26T00:00:00"/>
    <x v="41"/>
    <s v="AB"/>
    <x v="36"/>
    <n v="102"/>
    <n v="33"/>
  </r>
  <r>
    <n v="1354"/>
    <s v="Jackie"/>
    <s v="Petrie"/>
    <x v="0"/>
    <d v="1955-07-04T00:00:00"/>
    <x v="0"/>
    <s v="ON"/>
    <x v="4"/>
    <n v="179"/>
    <n v="100"/>
  </r>
  <r>
    <n v="1355"/>
    <s v="Alan"/>
    <s v="Spellman"/>
    <x v="1"/>
    <d v="1990-06-01T00:00:00"/>
    <x v="0"/>
    <s v="ON"/>
    <x v="8"/>
    <n v="203"/>
    <n v="91"/>
  </r>
  <r>
    <n v="1356"/>
    <s v="Tabitha"/>
    <s v="Potts"/>
    <x v="0"/>
    <d v="1974-11-02T00:00:00"/>
    <x v="0"/>
    <s v="ON"/>
    <x v="0"/>
    <n v="154"/>
    <n v="52"/>
  </r>
  <r>
    <n v="1357"/>
    <s v="Alejandro"/>
    <s v="Addy"/>
    <x v="1"/>
    <d v="1960-08-22T00:00:00"/>
    <x v="0"/>
    <s v="ON"/>
    <x v="5"/>
    <n v="151"/>
    <n v="81"/>
  </r>
  <r>
    <n v="1358"/>
    <s v="Linda"/>
    <s v="Corinthos"/>
    <x v="0"/>
    <d v="1977-03-01T00:00:00"/>
    <x v="42"/>
    <s v="ON"/>
    <x v="5"/>
    <n v="168"/>
    <n v="102"/>
  </r>
  <r>
    <n v="1359"/>
    <s v="Charlie"/>
    <s v="Waterman"/>
    <x v="1"/>
    <d v="2003-04-26T00:00:00"/>
    <x v="64"/>
    <s v="ON"/>
    <x v="61"/>
    <n v="187"/>
    <n v="80"/>
  </r>
  <r>
    <n v="1360"/>
    <s v="Curro"/>
    <s v="Serrano"/>
    <x v="1"/>
    <d v="1992-03-18T00:00:00"/>
    <x v="3"/>
    <s v="ON"/>
    <x v="5"/>
    <n v="157"/>
    <n v="77"/>
  </r>
  <r>
    <n v="1361"/>
    <s v="Angela"/>
    <s v="Angie"/>
    <x v="0"/>
    <d v="1960-02-21T00:00:00"/>
    <x v="0"/>
    <s v="ON"/>
    <x v="5"/>
    <n v="163"/>
    <n v="89"/>
  </r>
  <r>
    <n v="1362"/>
    <s v="Blanche"/>
    <s v="McPherson"/>
    <x v="0"/>
    <d v="1967-02-19T00:00:00"/>
    <x v="0"/>
    <s v="ON"/>
    <x v="0"/>
    <n v="156"/>
    <n v="49"/>
  </r>
  <r>
    <n v="1363"/>
    <s v="Eddie"/>
    <s v="Brady"/>
    <x v="1"/>
    <d v="1961-04-14T00:00:00"/>
    <x v="39"/>
    <s v="ON"/>
    <x v="4"/>
    <n v="206"/>
    <n v="121"/>
  </r>
  <r>
    <n v="1364"/>
    <s v="Casanova"/>
    <s v="Pratt"/>
    <x v="1"/>
    <d v="2012-02-21T00:00:00"/>
    <x v="11"/>
    <s v="ON"/>
    <x v="0"/>
    <n v="88"/>
    <n v="33"/>
  </r>
  <r>
    <n v="1365"/>
    <s v="Darcy"/>
    <s v="Franklin"/>
    <x v="0"/>
    <d v="1970-08-26T00:00:00"/>
    <x v="2"/>
    <s v="ON"/>
    <x v="3"/>
    <n v="150"/>
    <n v="65"/>
  </r>
  <r>
    <n v="1366"/>
    <s v="Franz"/>
    <s v="Schultz"/>
    <x v="1"/>
    <d v="1951-03-19T00:00:00"/>
    <x v="70"/>
    <s v="NS"/>
    <x v="4"/>
    <n v="142"/>
    <n v="86"/>
  </r>
  <r>
    <n v="1367"/>
    <s v="Asa"/>
    <s v="Vajda"/>
    <x v="0"/>
    <d v="1957-06-24T00:00:00"/>
    <x v="73"/>
    <s v="ON"/>
    <x v="5"/>
    <n v="150"/>
    <n v="74"/>
  </r>
  <r>
    <n v="1368"/>
    <s v="Vislor"/>
    <s v="Ravenclaw"/>
    <x v="1"/>
    <d v="1980-05-04T00:00:00"/>
    <x v="16"/>
    <s v="ON"/>
    <x v="0"/>
    <n v="201"/>
    <n v="128"/>
  </r>
  <r>
    <n v="1369"/>
    <s v="Hetty"/>
    <s v="Peabody"/>
    <x v="0"/>
    <d v="2005-10-17T00:00:00"/>
    <x v="20"/>
    <s v="ON"/>
    <x v="4"/>
    <n v="159"/>
    <n v="59"/>
  </r>
  <r>
    <n v="1370"/>
    <s v="Art"/>
    <s v="White"/>
    <x v="1"/>
    <d v="2008-02-25T00:00:00"/>
    <x v="0"/>
    <s v="ON"/>
    <x v="5"/>
    <n v="130"/>
    <n v="52"/>
  </r>
  <r>
    <n v="1371"/>
    <s v="Duncan"/>
    <s v="Winters"/>
    <x v="1"/>
    <d v="1995-01-12T00:00:00"/>
    <x v="59"/>
    <s v="ON"/>
    <x v="28"/>
    <n v="197"/>
    <n v="113"/>
  </r>
  <r>
    <n v="1372"/>
    <s v="Kelly"/>
    <s v="Garrett"/>
    <x v="0"/>
    <d v="1967-12-20T00:00:00"/>
    <x v="0"/>
    <s v="ON"/>
    <x v="57"/>
    <n v="148"/>
    <n v="63"/>
  </r>
  <r>
    <n v="1373"/>
    <s v="Jay"/>
    <s v="Sugden"/>
    <x v="1"/>
    <d v="1991-05-07T00:00:00"/>
    <x v="0"/>
    <s v="ON"/>
    <x v="0"/>
    <n v="159"/>
    <n v="85"/>
  </r>
  <r>
    <n v="1374"/>
    <s v="Todd"/>
    <s v="Anderson"/>
    <x v="1"/>
    <d v="1990-04-12T00:00:00"/>
    <x v="0"/>
    <s v="ON"/>
    <x v="0"/>
    <n v="160"/>
    <n v="69"/>
  </r>
  <r>
    <n v="1375"/>
    <s v="Paul"/>
    <s v="Maroney"/>
    <x v="1"/>
    <d v="1993-05-23T00:00:00"/>
    <x v="0"/>
    <s v="ON"/>
    <x v="56"/>
    <n v="203"/>
    <n v="125"/>
  </r>
  <r>
    <n v="1376"/>
    <s v="Maria"/>
    <s v="Shumway"/>
    <x v="0"/>
    <d v="1955-03-20T00:00:00"/>
    <x v="0"/>
    <s v="ON"/>
    <x v="8"/>
    <n v="168"/>
    <n v="98"/>
  </r>
  <r>
    <n v="1377"/>
    <s v="Willow"/>
    <s v="Brooke"/>
    <x v="0"/>
    <d v="1975-06-18T00:00:00"/>
    <x v="0"/>
    <s v="ON"/>
    <x v="5"/>
    <n v="166"/>
    <n v="114"/>
  </r>
  <r>
    <n v="1378"/>
    <s v="Jo"/>
    <s v="Boyle"/>
    <x v="0"/>
    <d v="2011-09-15T00:00:00"/>
    <x v="12"/>
    <s v="ON"/>
    <x v="5"/>
    <n v="92"/>
    <n v="30"/>
  </r>
  <r>
    <n v="1379"/>
    <s v="Kazuki"/>
    <s v="Lowe"/>
    <x v="1"/>
    <d v="1989-04-28T00:00:00"/>
    <x v="0"/>
    <s v="ON"/>
    <x v="0"/>
    <n v="161"/>
    <n v="77"/>
  </r>
  <r>
    <n v="1380"/>
    <s v="Huma"/>
    <s v="Sakatsu"/>
    <x v="0"/>
    <d v="1980-08-17T00:00:00"/>
    <x v="0"/>
    <s v="ON"/>
    <x v="0"/>
    <n v="166"/>
    <n v="90"/>
  </r>
  <r>
    <n v="1381"/>
    <s v="Kymani"/>
    <s v="Burbage"/>
    <x v="1"/>
    <d v="1990-05-23T00:00:00"/>
    <x v="44"/>
    <s v="ON"/>
    <x v="48"/>
    <n v="149"/>
    <n v="71"/>
  </r>
  <r>
    <n v="1382"/>
    <s v="Catherine"/>
    <s v="Spano"/>
    <x v="0"/>
    <d v="1957-06-25T00:00:00"/>
    <x v="73"/>
    <s v="ON"/>
    <x v="5"/>
    <n v="145"/>
    <n v="51"/>
  </r>
  <r>
    <n v="1383"/>
    <s v="Tim"/>
    <s v="Taylor"/>
    <x v="1"/>
    <d v="2007-08-03T00:00:00"/>
    <x v="2"/>
    <s v="ON"/>
    <x v="5"/>
    <n v="148"/>
    <n v="59"/>
  </r>
  <r>
    <n v="1384"/>
    <s v="Wilfred"/>
    <s v="Zatara"/>
    <x v="1"/>
    <d v="1990-11-04T00:00:00"/>
    <x v="0"/>
    <s v="ON"/>
    <x v="4"/>
    <n v="195"/>
    <n v="117"/>
  </r>
  <r>
    <n v="1385"/>
    <s v="Ray"/>
    <s v="Luca"/>
    <x v="1"/>
    <d v="1977-09-04T00:00:00"/>
    <x v="84"/>
    <s v="AB"/>
    <x v="23"/>
    <n v="210"/>
    <n v="95"/>
  </r>
  <r>
    <n v="1386"/>
    <s v="Shion"/>
    <s v="Uzuki"/>
    <x v="1"/>
    <d v="1978-01-09T00:00:00"/>
    <x v="2"/>
    <s v="ON"/>
    <x v="0"/>
    <n v="188"/>
    <n v="111"/>
  </r>
  <r>
    <n v="1387"/>
    <s v="Stella"/>
    <s v="Olemaun"/>
    <x v="0"/>
    <d v="1981-09-13T00:00:00"/>
    <x v="27"/>
    <s v="ON"/>
    <x v="35"/>
    <n v="156"/>
    <n v="56"/>
  </r>
  <r>
    <n v="1388"/>
    <s v="Holt"/>
    <s v="Savage"/>
    <x v="1"/>
    <d v="1984-02-06T00:00:00"/>
    <x v="44"/>
    <s v="ON"/>
    <x v="4"/>
    <n v="190"/>
    <n v="99"/>
  </r>
  <r>
    <n v="1389"/>
    <s v="Frank"/>
    <s v="Glicker"/>
    <x v="1"/>
    <d v="2003-05-28T00:00:00"/>
    <x v="20"/>
    <s v="ON"/>
    <x v="5"/>
    <n v="190"/>
    <n v="81"/>
  </r>
  <r>
    <n v="1390"/>
    <s v="Carmine"/>
    <s v="Falcone"/>
    <x v="1"/>
    <d v="1994-11-24T00:00:00"/>
    <x v="0"/>
    <s v="ON"/>
    <x v="0"/>
    <n v="151"/>
    <n v="74"/>
  </r>
  <r>
    <n v="1391"/>
    <s v="Cordelia"/>
    <s v="Gray"/>
    <x v="0"/>
    <d v="1967-10-22T00:00:00"/>
    <x v="0"/>
    <s v="ON"/>
    <x v="5"/>
    <n v="158"/>
    <n v="66"/>
  </r>
  <r>
    <n v="1392"/>
    <s v="Victoria"/>
    <s v="Vendrell"/>
    <x v="0"/>
    <d v="2016-06-03T00:00:00"/>
    <x v="20"/>
    <s v="ON"/>
    <x v="8"/>
    <n v="61"/>
    <n v="14"/>
  </r>
  <r>
    <n v="1393"/>
    <s v="Rita"/>
    <s v="Marlowe"/>
    <x v="0"/>
    <d v="1977-04-08T00:00:00"/>
    <x v="5"/>
    <s v="ON"/>
    <x v="0"/>
    <n v="149"/>
    <n v="63"/>
  </r>
  <r>
    <n v="1394"/>
    <s v="Cameron"/>
    <s v="Scott"/>
    <x v="0"/>
    <d v="1981-03-26T00:00:00"/>
    <x v="0"/>
    <s v="ON"/>
    <x v="5"/>
    <n v="158"/>
    <n v="71"/>
  </r>
  <r>
    <n v="1395"/>
    <s v="Beverly"/>
    <s v="Gallardo"/>
    <x v="0"/>
    <d v="2006-10-27T00:00:00"/>
    <x v="6"/>
    <s v="ON"/>
    <x v="8"/>
    <n v="151"/>
    <n v="53"/>
  </r>
  <r>
    <n v="1396"/>
    <s v="Nancy"/>
    <s v="Baasha"/>
    <x v="0"/>
    <d v="1981-07-06T00:00:00"/>
    <x v="35"/>
    <s v="QC"/>
    <x v="0"/>
    <n v="159"/>
    <n v="60"/>
  </r>
  <r>
    <n v="1397"/>
    <s v="Chris"/>
    <s v="Maximoff"/>
    <x v="1"/>
    <d v="2000-09-26T00:00:00"/>
    <x v="21"/>
    <s v="ON"/>
    <x v="0"/>
    <n v="159"/>
    <n v="65"/>
  </r>
  <r>
    <n v="1398"/>
    <s v="Hecky"/>
    <s v="O'Hara"/>
    <x v="1"/>
    <d v="1964-09-02T00:00:00"/>
    <x v="2"/>
    <s v="ON"/>
    <x v="8"/>
    <n v="197"/>
    <n v="116"/>
  </r>
  <r>
    <n v="1399"/>
    <s v="Phil"/>
    <s v="Martin"/>
    <x v="1"/>
    <d v="1980-07-06T00:00:00"/>
    <x v="92"/>
    <s v="ON"/>
    <x v="4"/>
    <n v="198"/>
    <n v="104"/>
  </r>
  <r>
    <n v="1400"/>
    <s v="Janice"/>
    <s v="Corleone"/>
    <x v="0"/>
    <d v="1967-02-09T00:00:00"/>
    <x v="0"/>
    <s v="ON"/>
    <x v="5"/>
    <n v="170"/>
    <n v="119"/>
  </r>
  <r>
    <n v="1401"/>
    <s v="Ben"/>
    <s v="Hubbard"/>
    <x v="1"/>
    <d v="2014-07-09T00:00:00"/>
    <x v="46"/>
    <s v="ON"/>
    <x v="5"/>
    <n v="66"/>
    <n v="23"/>
  </r>
  <r>
    <n v="1402"/>
    <s v="Vera"/>
    <s v="Duckworth"/>
    <x v="0"/>
    <d v="1952-03-03T00:00:00"/>
    <x v="0"/>
    <s v="ON"/>
    <x v="16"/>
    <n v="151"/>
    <n v="60"/>
  </r>
  <r>
    <n v="1403"/>
    <s v="Linda"/>
    <s v="Wyms"/>
    <x v="0"/>
    <d v="1963-04-23T00:00:00"/>
    <x v="0"/>
    <s v="ON"/>
    <x v="39"/>
    <n v="176"/>
    <n v="85"/>
  </r>
  <r>
    <n v="1404"/>
    <s v="Laura"/>
    <s v="Morrow"/>
    <x v="0"/>
    <d v="1974-01-09T00:00:00"/>
    <x v="0"/>
    <s v="ON"/>
    <x v="0"/>
    <n v="169"/>
    <n v="101"/>
  </r>
  <r>
    <n v="1405"/>
    <s v="Dol"/>
    <s v="Bonner"/>
    <x v="0"/>
    <d v="2015-04-24T00:00:00"/>
    <x v="41"/>
    <s v="AB"/>
    <x v="0"/>
    <n v="67"/>
    <n v="18"/>
  </r>
  <r>
    <n v="1406"/>
    <s v="Carmine"/>
    <s v="Stewart"/>
    <x v="1"/>
    <d v="2008-01-05T00:00:00"/>
    <x v="2"/>
    <s v="ON"/>
    <x v="17"/>
    <n v="126"/>
    <n v="52"/>
  </r>
  <r>
    <n v="1407"/>
    <s v="Kris"/>
    <s v="Munroe"/>
    <x v="0"/>
    <d v="2013-05-15T00:00:00"/>
    <x v="14"/>
    <s v="ON"/>
    <x v="0"/>
    <n v="71"/>
    <n v="22"/>
  </r>
  <r>
    <n v="1408"/>
    <s v="Jabba"/>
    <s v="Hutt"/>
    <x v="1"/>
    <d v="1984-09-14T00:00:00"/>
    <x v="0"/>
    <s v="ON"/>
    <x v="0"/>
    <n v="145"/>
    <n v="83"/>
  </r>
  <r>
    <n v="1409"/>
    <s v="Emmett"/>
    <s v="Bennett"/>
    <x v="1"/>
    <d v="1983-03-12T00:00:00"/>
    <x v="0"/>
    <s v="ON"/>
    <x v="28"/>
    <n v="169"/>
    <n v="87"/>
  </r>
  <r>
    <n v="1410"/>
    <s v="Ruby"/>
    <s v="George"/>
    <x v="0"/>
    <d v="1964-03-15T00:00:00"/>
    <x v="20"/>
    <s v="ON"/>
    <x v="0"/>
    <n v="150"/>
    <n v="71"/>
  </r>
  <r>
    <n v="1411"/>
    <s v="Velu"/>
    <s v="Milo"/>
    <x v="1"/>
    <d v="1959-08-06T00:00:00"/>
    <x v="43"/>
    <s v="ON"/>
    <x v="5"/>
    <n v="163"/>
    <n v="74"/>
  </r>
  <r>
    <n v="1412"/>
    <s v="Meyer"/>
    <s v="Skye"/>
    <x v="1"/>
    <d v="1964-08-08T00:00:00"/>
    <x v="0"/>
    <s v="ON"/>
    <x v="5"/>
    <n v="162"/>
    <n v="77"/>
  </r>
  <r>
    <n v="1413"/>
    <s v="Vincent"/>
    <s v="Jackson"/>
    <x v="1"/>
    <d v="2017-10-21T00:00:00"/>
    <x v="0"/>
    <s v="ON"/>
    <x v="8"/>
    <n v="44"/>
    <n v="7"/>
  </r>
  <r>
    <n v="1414"/>
    <s v="Mona"/>
    <s v="Redfield"/>
    <x v="0"/>
    <d v="1988-10-25T00:00:00"/>
    <x v="2"/>
    <s v="ON"/>
    <x v="5"/>
    <n v="151"/>
    <n v="69"/>
  </r>
  <r>
    <n v="1415"/>
    <s v="Jean"/>
    <s v="Heat"/>
    <x v="0"/>
    <d v="1963-11-27T00:00:00"/>
    <x v="36"/>
    <s v="ON"/>
    <x v="8"/>
    <n v="172"/>
    <n v="106"/>
  </r>
  <r>
    <n v="1416"/>
    <s v="Troy"/>
    <s v="Graf"/>
    <x v="1"/>
    <d v="2000-07-11T00:00:00"/>
    <x v="2"/>
    <s v="ON"/>
    <x v="0"/>
    <n v="145"/>
    <n v="69"/>
  </r>
  <r>
    <n v="1417"/>
    <s v="Kathy"/>
    <s v="Mannheim"/>
    <x v="0"/>
    <d v="1993-10-24T00:00:00"/>
    <x v="10"/>
    <s v="ON"/>
    <x v="3"/>
    <n v="170"/>
    <n v="109"/>
  </r>
  <r>
    <n v="1418"/>
    <s v="Chris"/>
    <s v="Celine"/>
    <x v="0"/>
    <d v="1949-04-28T00:00:00"/>
    <x v="0"/>
    <s v="ON"/>
    <x v="8"/>
    <n v="152"/>
    <n v="62"/>
  </r>
  <r>
    <n v="1419"/>
    <s v="Wayne"/>
    <s v="Szalinski"/>
    <x v="1"/>
    <d v="1961-06-09T00:00:00"/>
    <x v="0"/>
    <s v="ON"/>
    <x v="8"/>
    <n v="150"/>
    <n v="85"/>
  </r>
  <r>
    <n v="1420"/>
    <s v="Michael"/>
    <s v="Pullman"/>
    <x v="1"/>
    <d v="1953-07-22T00:00:00"/>
    <x v="0"/>
    <s v="ON"/>
    <x v="48"/>
    <n v="169"/>
    <n v="84"/>
  </r>
  <r>
    <n v="1421"/>
    <s v="Charlie"/>
    <s v="Barret"/>
    <x v="1"/>
    <d v="1974-11-16T00:00:00"/>
    <x v="2"/>
    <s v="ON"/>
    <x v="5"/>
    <n v="142"/>
    <n v="76"/>
  </r>
  <r>
    <n v="1422"/>
    <s v="Polly"/>
    <s v="Purebred"/>
    <x v="0"/>
    <d v="1978-04-27T00:00:00"/>
    <x v="0"/>
    <s v="ON"/>
    <x v="0"/>
    <n v="163"/>
    <n v="68"/>
  </r>
  <r>
    <n v="1423"/>
    <s v="Claire"/>
    <s v="Gaskell"/>
    <x v="0"/>
    <d v="2008-09-23T00:00:00"/>
    <x v="2"/>
    <s v="ON"/>
    <x v="5"/>
    <n v="132"/>
    <n v="43"/>
  </r>
  <r>
    <n v="1424"/>
    <s v="Paige"/>
    <s v="Eckhart"/>
    <x v="0"/>
    <d v="2016-09-19T00:00:00"/>
    <x v="0"/>
    <s v="ON"/>
    <x v="36"/>
    <n v="49"/>
    <n v="11"/>
  </r>
  <r>
    <n v="1425"/>
    <s v="Ismael"/>
    <s v="Ortega"/>
    <x v="1"/>
    <d v="2010-01-23T00:00:00"/>
    <x v="6"/>
    <s v="ON"/>
    <x v="0"/>
    <n v="107"/>
    <n v="42"/>
  </r>
  <r>
    <n v="1426"/>
    <s v="Liz"/>
    <s v="Taylor"/>
    <x v="0"/>
    <d v="1979-07-05T00:00:00"/>
    <x v="0"/>
    <s v="ON"/>
    <x v="25"/>
    <n v="168"/>
    <n v="98"/>
  </r>
  <r>
    <n v="1427"/>
    <s v="Carlotta"/>
    <s v="Carlyle"/>
    <x v="0"/>
    <d v="2005-05-11T00:00:00"/>
    <x v="0"/>
    <s v="ON"/>
    <x v="5"/>
    <n v="150"/>
    <n v="53"/>
  </r>
  <r>
    <n v="1428"/>
    <s v="Jules"/>
    <s v="Maigret"/>
    <x v="0"/>
    <d v="2014-09-16T00:00:00"/>
    <x v="0"/>
    <s v="ON"/>
    <x v="32"/>
    <n v="68"/>
    <n v="19"/>
  </r>
  <r>
    <n v="1429"/>
    <s v="Arjen"/>
    <s v="Henderson"/>
    <x v="1"/>
    <d v="1992-04-21T00:00:00"/>
    <x v="15"/>
    <s v="ON"/>
    <x v="8"/>
    <n v="165"/>
    <n v="82"/>
  </r>
  <r>
    <n v="1430"/>
    <s v="Tochiro"/>
    <s v="Oyama"/>
    <x v="1"/>
    <d v="1979-05-05T00:00:00"/>
    <x v="0"/>
    <s v="ON"/>
    <x v="5"/>
    <n v="183"/>
    <n v="118"/>
  </r>
  <r>
    <n v="1431"/>
    <s v="Vijay"/>
    <s v="Riggs"/>
    <x v="1"/>
    <d v="1975-06-06T00:00:00"/>
    <x v="10"/>
    <s v="ON"/>
    <x v="0"/>
    <n v="208"/>
    <n v="109"/>
  </r>
  <r>
    <n v="1432"/>
    <s v="Dale"/>
    <s v="Anderson"/>
    <x v="1"/>
    <d v="1965-03-04T00:00:00"/>
    <x v="20"/>
    <s v="ON"/>
    <x v="36"/>
    <n v="186"/>
    <n v="112"/>
  </r>
  <r>
    <n v="1433"/>
    <s v="Magrat"/>
    <s v="Garlick"/>
    <x v="0"/>
    <d v="2002-05-16T00:00:00"/>
    <x v="0"/>
    <s v="ON"/>
    <x v="34"/>
    <n v="172"/>
    <n v="67"/>
  </r>
  <r>
    <n v="1434"/>
    <s v="Sandy"/>
    <s v="MacKenzie"/>
    <x v="0"/>
    <d v="1986-02-22T00:00:00"/>
    <x v="8"/>
    <s v="ON"/>
    <x v="5"/>
    <n v="162"/>
    <n v="63"/>
  </r>
  <r>
    <n v="1435"/>
    <s v="Julian"/>
    <s v="Sands"/>
    <x v="1"/>
    <d v="1990-01-18T00:00:00"/>
    <x v="0"/>
    <s v="ON"/>
    <x v="8"/>
    <n v="187"/>
    <n v="113"/>
  </r>
  <r>
    <n v="1436"/>
    <s v="Emerson"/>
    <s v="Cod"/>
    <x v="1"/>
    <d v="2009-04-09T00:00:00"/>
    <x v="29"/>
    <s v="ON"/>
    <x v="23"/>
    <n v="133"/>
    <n v="49"/>
  </r>
  <r>
    <n v="1437"/>
    <s v="Jake"/>
    <s v="Grant"/>
    <x v="1"/>
    <d v="1968-02-23T00:00:00"/>
    <x v="5"/>
    <s v="ON"/>
    <x v="0"/>
    <n v="180"/>
    <n v="134"/>
  </r>
  <r>
    <n v="1438"/>
    <s v="Ed"/>
    <s v="Indelicato"/>
    <x v="1"/>
    <d v="1993-05-04T00:00:00"/>
    <x v="0"/>
    <s v="ON"/>
    <x v="4"/>
    <n v="198"/>
    <n v="122"/>
  </r>
  <r>
    <n v="1439"/>
    <s v="Doyle"/>
    <s v="O'Neill"/>
    <x v="1"/>
    <d v="1970-08-11T00:00:00"/>
    <x v="5"/>
    <s v="ON"/>
    <x v="0"/>
    <n v="183"/>
    <n v="101"/>
  </r>
  <r>
    <n v="1440"/>
    <s v="Sam"/>
    <s v="Ozaki"/>
    <x v="1"/>
    <d v="1989-03-11T00:00:00"/>
    <x v="42"/>
    <s v="ON"/>
    <x v="0"/>
    <n v="206"/>
    <n v="119"/>
  </r>
  <r>
    <n v="1441"/>
    <s v="Justin"/>
    <s v="Waterfield"/>
    <x v="1"/>
    <d v="2006-07-08T00:00:00"/>
    <x v="11"/>
    <s v="ON"/>
    <x v="5"/>
    <n v="160"/>
    <n v="65"/>
  </r>
  <r>
    <n v="1442"/>
    <s v="Jennifer"/>
    <s v="Soong"/>
    <x v="0"/>
    <d v="1972-01-15T00:00:00"/>
    <x v="44"/>
    <s v="ON"/>
    <x v="23"/>
    <n v="162"/>
    <n v="62"/>
  </r>
  <r>
    <n v="1443"/>
    <s v="Millicent"/>
    <s v="Space"/>
    <x v="0"/>
    <d v="1953-11-10T00:00:00"/>
    <x v="0"/>
    <s v="ON"/>
    <x v="8"/>
    <n v="169"/>
    <n v="102"/>
  </r>
  <r>
    <n v="1444"/>
    <s v="Jefferson"/>
    <s v="Owens"/>
    <x v="1"/>
    <d v="2010-05-22T00:00:00"/>
    <x v="0"/>
    <s v="ON"/>
    <x v="4"/>
    <n v="123"/>
    <n v="45"/>
  </r>
  <r>
    <n v="1445"/>
    <s v="Harry"/>
    <s v="Lonsdale"/>
    <x v="1"/>
    <d v="2009-12-27T00:00:00"/>
    <x v="0"/>
    <s v="ON"/>
    <x v="0"/>
    <n v="122"/>
    <n v="44"/>
  </r>
  <r>
    <n v="1446"/>
    <s v="Ben"/>
    <s v="Blake"/>
    <x v="1"/>
    <d v="1952-04-17T00:00:00"/>
    <x v="56"/>
    <s v="BC"/>
    <x v="0"/>
    <n v="155"/>
    <n v="65"/>
  </r>
  <r>
    <n v="1447"/>
    <s v="Jiveshwar"/>
    <s v="Banzai"/>
    <x v="1"/>
    <d v="1961-11-17T00:00:00"/>
    <x v="6"/>
    <s v="ON"/>
    <x v="24"/>
    <n v="178"/>
    <n v="111"/>
  </r>
  <r>
    <n v="1448"/>
    <s v="Art"/>
    <s v="Watson"/>
    <x v="1"/>
    <d v="1951-09-07T00:00:00"/>
    <x v="6"/>
    <s v="ON"/>
    <x v="0"/>
    <n v="155"/>
    <n v="66"/>
  </r>
  <r>
    <n v="1449"/>
    <s v="Eddie"/>
    <s v="St. Clare"/>
    <x v="1"/>
    <d v="1989-12-05T00:00:00"/>
    <x v="78"/>
    <s v="ON"/>
    <x v="0"/>
    <n v="183"/>
    <n v="101"/>
  </r>
  <r>
    <n v="1450"/>
    <s v="Jenny"/>
    <s v="Stewart"/>
    <x v="0"/>
    <d v="2010-06-06T00:00:00"/>
    <x v="0"/>
    <s v="ON"/>
    <x v="11"/>
    <n v="99"/>
    <n v="35"/>
  </r>
  <r>
    <n v="1451"/>
    <s v="Georgina"/>
    <s v="Spelvin"/>
    <x v="0"/>
    <d v="2000-09-17T00:00:00"/>
    <x v="0"/>
    <s v="ON"/>
    <x v="5"/>
    <n v="170"/>
    <n v="118"/>
  </r>
  <r>
    <n v="1452"/>
    <s v="Michael"/>
    <s v="Grant"/>
    <x v="1"/>
    <d v="1950-02-20T00:00:00"/>
    <x v="6"/>
    <s v="ON"/>
    <x v="4"/>
    <n v="208"/>
    <n v="107"/>
  </r>
  <r>
    <n v="1453"/>
    <s v="Zane"/>
    <s v="O'Neill"/>
    <x v="0"/>
    <d v="2013-06-12T00:00:00"/>
    <x v="6"/>
    <s v="ON"/>
    <x v="49"/>
    <n v="73"/>
    <n v="22"/>
  </r>
  <r>
    <n v="1454"/>
    <s v="Pilar"/>
    <s v="LoPresti"/>
    <x v="0"/>
    <d v="1999-03-10T00:00:00"/>
    <x v="2"/>
    <s v="ON"/>
    <x v="0"/>
    <n v="161"/>
    <n v="59"/>
  </r>
  <r>
    <n v="1455"/>
    <s v="Olivia"/>
    <s v="Omovich"/>
    <x v="0"/>
    <d v="1985-10-02T00:00:00"/>
    <x v="0"/>
    <s v="ON"/>
    <x v="57"/>
    <n v="178"/>
    <n v="102"/>
  </r>
  <r>
    <n v="1456"/>
    <s v="Lester"/>
    <s v="Seaton"/>
    <x v="1"/>
    <d v="1991-11-11T00:00:00"/>
    <x v="0"/>
    <s v="ON"/>
    <x v="0"/>
    <n v="175"/>
    <n v="81"/>
  </r>
  <r>
    <n v="1457"/>
    <s v="Lucinda"/>
    <s v="Space"/>
    <x v="0"/>
    <d v="1988-06-13T00:00:00"/>
    <x v="18"/>
    <s v="ON"/>
    <x v="4"/>
    <n v="164"/>
    <n v="114"/>
  </r>
  <r>
    <n v="1458"/>
    <s v="Hercule"/>
    <s v="Verma"/>
    <x v="1"/>
    <d v="1962-05-12T00:00:00"/>
    <x v="8"/>
    <s v="ON"/>
    <x v="0"/>
    <n v="152"/>
    <n v="65"/>
  </r>
  <r>
    <n v="1459"/>
    <s v="Jaenelle"/>
    <s v="Blake"/>
    <x v="0"/>
    <d v="1958-12-21T00:00:00"/>
    <x v="0"/>
    <s v="ON"/>
    <x v="4"/>
    <n v="163"/>
    <n v="115"/>
  </r>
  <r>
    <n v="1460"/>
    <s v="Calleigh"/>
    <s v="Lowe"/>
    <x v="0"/>
    <d v="1970-07-21T00:00:00"/>
    <x v="18"/>
    <s v="ON"/>
    <x v="60"/>
    <n v="145"/>
    <n v="63"/>
  </r>
  <r>
    <n v="1461"/>
    <s v="Penny"/>
    <s v="Dreadful"/>
    <x v="0"/>
    <d v="2016-03-11T00:00:00"/>
    <x v="0"/>
    <s v="ON"/>
    <x v="0"/>
    <n v="55"/>
    <n v="13"/>
  </r>
  <r>
    <n v="1462"/>
    <s v="Stanley"/>
    <s v="Van Tassel"/>
    <x v="1"/>
    <d v="1996-02-01T00:00:00"/>
    <x v="15"/>
    <s v="ON"/>
    <x v="0"/>
    <n v="196"/>
    <n v="119"/>
  </r>
  <r>
    <n v="1463"/>
    <s v="Mona"/>
    <s v="Thackeray"/>
    <x v="0"/>
    <d v="2010-02-25T00:00:00"/>
    <x v="0"/>
    <s v="ON"/>
    <x v="60"/>
    <n v="98"/>
    <n v="35"/>
  </r>
  <r>
    <n v="1464"/>
    <s v="Anthony"/>
    <s v="Stracci"/>
    <x v="1"/>
    <d v="1974-10-15T00:00:00"/>
    <x v="0"/>
    <s v="ON"/>
    <x v="8"/>
    <n v="193"/>
    <n v="110"/>
  </r>
  <r>
    <n v="1465"/>
    <s v="Victoria"/>
    <s v="Bachchan"/>
    <x v="0"/>
    <d v="1971-05-12T00:00:00"/>
    <x v="2"/>
    <s v="ON"/>
    <x v="5"/>
    <n v="175"/>
    <n v="105"/>
  </r>
  <r>
    <n v="1466"/>
    <s v="Angela"/>
    <s v="Waterman"/>
    <x v="0"/>
    <d v="1969-11-27T00:00:00"/>
    <x v="0"/>
    <s v="ON"/>
    <x v="5"/>
    <n v="153"/>
    <n v="70"/>
  </r>
  <r>
    <n v="1467"/>
    <s v="Luke"/>
    <s v="Skywalker"/>
    <x v="1"/>
    <d v="2006-05-26T00:00:00"/>
    <x v="10"/>
    <s v="ON"/>
    <x v="0"/>
    <n v="149"/>
    <n v="62"/>
  </r>
  <r>
    <n v="1468"/>
    <s v="Harold"/>
    <s v="Nederlander"/>
    <x v="1"/>
    <d v="2003-09-19T00:00:00"/>
    <x v="0"/>
    <s v="ON"/>
    <x v="5"/>
    <n v="179"/>
    <n v="77"/>
  </r>
  <r>
    <n v="1469"/>
    <s v="Avon"/>
    <s v="Greene"/>
    <x v="1"/>
    <d v="1987-10-03T00:00:00"/>
    <x v="15"/>
    <s v="ON"/>
    <x v="5"/>
    <n v="157"/>
    <n v="78"/>
  </r>
  <r>
    <n v="1470"/>
    <s v="Jane"/>
    <s v="Foster"/>
    <x v="0"/>
    <d v="2014-04-11T00:00:00"/>
    <x v="5"/>
    <s v="ON"/>
    <x v="10"/>
    <n v="68"/>
    <n v="17"/>
  </r>
  <r>
    <n v="1471"/>
    <s v="Thomas"/>
    <s v="Potts"/>
    <x v="1"/>
    <d v="2003-03-13T00:00:00"/>
    <x v="0"/>
    <s v="ON"/>
    <x v="0"/>
    <n v="190"/>
    <n v="80"/>
  </r>
  <r>
    <n v="1472"/>
    <s v="Eddie"/>
    <s v="Royle"/>
    <x v="1"/>
    <d v="1970-07-12T00:00:00"/>
    <x v="8"/>
    <s v="ON"/>
    <x v="4"/>
    <n v="146"/>
    <n v="80"/>
  </r>
  <r>
    <n v="1473"/>
    <s v="Pilar"/>
    <s v="Guarnaccia"/>
    <x v="0"/>
    <d v="1974-07-06T00:00:00"/>
    <x v="0"/>
    <s v="ON"/>
    <x v="33"/>
    <n v="163"/>
    <n v="62"/>
  </r>
  <r>
    <n v="1474"/>
    <s v="Miles"/>
    <s v="Lynch"/>
    <x v="1"/>
    <d v="1965-03-16T00:00:00"/>
    <x v="0"/>
    <s v="ON"/>
    <x v="5"/>
    <n v="172"/>
    <n v="87"/>
  </r>
  <r>
    <n v="1475"/>
    <s v="Mona"/>
    <s v="Dean"/>
    <x v="0"/>
    <d v="1970-04-12T00:00:00"/>
    <x v="73"/>
    <s v="ON"/>
    <x v="11"/>
    <n v="153"/>
    <n v="52"/>
  </r>
  <r>
    <n v="1476"/>
    <s v="Lina"/>
    <s v="Inverse"/>
    <x v="0"/>
    <d v="1980-10-06T00:00:00"/>
    <x v="6"/>
    <s v="ON"/>
    <x v="5"/>
    <n v="151"/>
    <n v="54"/>
  </r>
  <r>
    <n v="1477"/>
    <s v="Fiz"/>
    <s v="Stape"/>
    <x v="0"/>
    <d v="1962-10-21T00:00:00"/>
    <x v="5"/>
    <s v="ON"/>
    <x v="3"/>
    <n v="158"/>
    <n v="59"/>
  </r>
  <r>
    <n v="1478"/>
    <s v="Oliver"/>
    <s v="Donahue"/>
    <x v="1"/>
    <d v="1987-09-04T00:00:00"/>
    <x v="0"/>
    <s v="ON"/>
    <x v="5"/>
    <n v="186"/>
    <n v="124"/>
  </r>
  <r>
    <n v="1479"/>
    <s v="Casanova"/>
    <s v="Snyder"/>
    <x v="1"/>
    <d v="2000-09-25T00:00:00"/>
    <x v="0"/>
    <s v="ON"/>
    <x v="4"/>
    <n v="190"/>
    <n v="120"/>
  </r>
  <r>
    <n v="1480"/>
    <s v="Paul"/>
    <s v="Dahl"/>
    <x v="1"/>
    <d v="1982-04-21T00:00:00"/>
    <x v="0"/>
    <s v="ON"/>
    <x v="33"/>
    <n v="169"/>
    <n v="73"/>
  </r>
  <r>
    <n v="1481"/>
    <s v="Herr"/>
    <s v="Dawson"/>
    <x v="1"/>
    <d v="1965-05-02T00:00:00"/>
    <x v="3"/>
    <s v="ON"/>
    <x v="25"/>
    <n v="155"/>
    <n v="82"/>
  </r>
  <r>
    <n v="1482"/>
    <s v="Kate"/>
    <s v="Channing"/>
    <x v="0"/>
    <d v="1951-05-25T00:00:00"/>
    <x v="39"/>
    <s v="ON"/>
    <x v="6"/>
    <n v="143"/>
    <n v="66"/>
  </r>
  <r>
    <n v="1483"/>
    <s v="Vicki"/>
    <s v="Cooper"/>
    <x v="0"/>
    <d v="1957-07-11T00:00:00"/>
    <x v="5"/>
    <s v="ON"/>
    <x v="42"/>
    <n v="160"/>
    <n v="63"/>
  </r>
  <r>
    <n v="1484"/>
    <s v="Alexandra"/>
    <s v="Fraser"/>
    <x v="0"/>
    <d v="1975-11-01T00:00:00"/>
    <x v="2"/>
    <s v="ON"/>
    <x v="0"/>
    <n v="158"/>
    <n v="53"/>
  </r>
  <r>
    <n v="1485"/>
    <s v="Gene"/>
    <s v="Hunt"/>
    <x v="1"/>
    <d v="1979-11-17T00:00:00"/>
    <x v="6"/>
    <s v="ON"/>
    <x v="0"/>
    <n v="152"/>
    <n v="85"/>
  </r>
  <r>
    <n v="1486"/>
    <s v="Tiola"/>
    <s v="Redfield"/>
    <x v="0"/>
    <d v="1987-08-27T00:00:00"/>
    <x v="6"/>
    <s v="ON"/>
    <x v="0"/>
    <n v="169"/>
    <n v="94"/>
  </r>
  <r>
    <n v="1487"/>
    <s v="Yukari"/>
    <s v="Sendo"/>
    <x v="0"/>
    <d v="1969-04-13T00:00:00"/>
    <x v="0"/>
    <s v="ON"/>
    <x v="4"/>
    <n v="152"/>
    <n v="54"/>
  </r>
  <r>
    <n v="1488"/>
    <s v="Louie"/>
    <s v="Iosefa"/>
    <x v="1"/>
    <d v="2012-01-07T00:00:00"/>
    <x v="41"/>
    <s v="AB"/>
    <x v="36"/>
    <n v="90"/>
    <n v="32"/>
  </r>
  <r>
    <n v="1489"/>
    <s v="Lois"/>
    <s v="Lane"/>
    <x v="0"/>
    <d v="1981-06-05T00:00:00"/>
    <x v="0"/>
    <s v="ON"/>
    <x v="8"/>
    <n v="167"/>
    <n v="82"/>
  </r>
  <r>
    <n v="1490"/>
    <s v="James"/>
    <s v="Clearwater"/>
    <x v="1"/>
    <d v="1999-06-19T00:00:00"/>
    <x v="0"/>
    <s v="ON"/>
    <x v="5"/>
    <n v="172"/>
    <n v="66"/>
  </r>
  <r>
    <n v="1491"/>
    <s v="Ted"/>
    <s v="Khan"/>
    <x v="1"/>
    <d v="2005-08-02T00:00:00"/>
    <x v="19"/>
    <s v="ON"/>
    <x v="0"/>
    <n v="169"/>
    <n v="69"/>
  </r>
  <r>
    <n v="1492"/>
    <s v="Tiffany"/>
    <s v="Jonas"/>
    <x v="0"/>
    <d v="1989-02-24T00:00:00"/>
    <x v="60"/>
    <s v="ON"/>
    <x v="29"/>
    <n v="179"/>
    <n v="113"/>
  </r>
  <r>
    <n v="1493"/>
    <s v="Cross"/>
    <s v="Diamond"/>
    <x v="1"/>
    <d v="2004-07-23T00:00:00"/>
    <x v="9"/>
    <s v="ON"/>
    <x v="5"/>
    <n v="171"/>
    <n v="72"/>
  </r>
  <r>
    <n v="1494"/>
    <s v="Kiranin"/>
    <s v="Colbock"/>
    <x v="1"/>
    <d v="2015-11-18T00:00:00"/>
    <x v="0"/>
    <s v="ON"/>
    <x v="54"/>
    <n v="74"/>
    <n v="21"/>
  </r>
  <r>
    <n v="1495"/>
    <s v="Don"/>
    <s v="McKinnon"/>
    <x v="1"/>
    <d v="2017-06-09T00:00:00"/>
    <x v="0"/>
    <s v="ON"/>
    <x v="5"/>
    <n v="50"/>
    <n v="9"/>
  </r>
  <r>
    <n v="1496"/>
    <s v="Sukie"/>
    <s v="Rougemont"/>
    <x v="0"/>
    <d v="1993-11-17T00:00:00"/>
    <x v="86"/>
    <s v="ON"/>
    <x v="57"/>
    <n v="143"/>
    <n v="54"/>
  </r>
  <r>
    <n v="1497"/>
    <s v="Karen"/>
    <s v="Barclay"/>
    <x v="0"/>
    <d v="1989-07-23T00:00:00"/>
    <x v="46"/>
    <s v="ON"/>
    <x v="5"/>
    <n v="161"/>
    <n v="71"/>
  </r>
  <r>
    <n v="1498"/>
    <s v="Audrey"/>
    <s v="Maza"/>
    <x v="0"/>
    <d v="1972-07-19T00:00:00"/>
    <x v="41"/>
    <s v="AB"/>
    <x v="23"/>
    <n v="152"/>
    <n v="55"/>
  </r>
  <r>
    <n v="1499"/>
    <s v="Ted"/>
    <s v="Cropper"/>
    <x v="1"/>
    <d v="2011-02-18T00:00:00"/>
    <x v="20"/>
    <s v="ON"/>
    <x v="0"/>
    <n v="104"/>
    <n v="37"/>
  </r>
  <r>
    <n v="1500"/>
    <s v="Nicky"/>
    <s v="Santoro"/>
    <x v="1"/>
    <d v="1955-06-13T00:00:00"/>
    <x v="20"/>
    <s v="ON"/>
    <x v="0"/>
    <n v="201"/>
    <n v="114"/>
  </r>
  <r>
    <n v="1501"/>
    <s v="Constance"/>
    <s v="Holmes"/>
    <x v="0"/>
    <d v="2004-06-19T00:00:00"/>
    <x v="0"/>
    <s v="ON"/>
    <x v="4"/>
    <n v="157"/>
    <n v="57"/>
  </r>
  <r>
    <n v="1502"/>
    <s v="Elizabeth"/>
    <s v="Torini"/>
    <x v="0"/>
    <d v="2003-10-24T00:00:00"/>
    <x v="16"/>
    <s v="ON"/>
    <x v="4"/>
    <n v="177"/>
    <n v="66"/>
  </r>
  <r>
    <n v="1503"/>
    <s v="Shane"/>
    <s v="Scully"/>
    <x v="1"/>
    <d v="1972-12-20T00:00:00"/>
    <x v="10"/>
    <s v="ON"/>
    <x v="60"/>
    <n v="184"/>
    <n v="109"/>
  </r>
  <r>
    <n v="1504"/>
    <s v="Curtis"/>
    <s v="Archer"/>
    <x v="1"/>
    <d v="1996-12-17T00:00:00"/>
    <x v="6"/>
    <s v="ON"/>
    <x v="11"/>
    <n v="201"/>
    <n v="104"/>
  </r>
  <r>
    <n v="1505"/>
    <s v="Simon"/>
    <s v="Fairfax"/>
    <x v="1"/>
    <d v="1957-03-05T00:00:00"/>
    <x v="0"/>
    <s v="ON"/>
    <x v="15"/>
    <n v="174"/>
    <n v="67"/>
  </r>
  <r>
    <n v="1506"/>
    <s v="Joe"/>
    <s v="Cabot"/>
    <x v="1"/>
    <d v="2012-09-16T00:00:00"/>
    <x v="39"/>
    <s v="ON"/>
    <x v="0"/>
    <n v="90"/>
    <n v="32"/>
  </r>
  <r>
    <n v="1507"/>
    <s v="Leona"/>
    <s v="McGrath"/>
    <x v="0"/>
    <d v="2011-08-12T00:00:00"/>
    <x v="0"/>
    <s v="ON"/>
    <x v="4"/>
    <n v="103"/>
    <n v="32"/>
  </r>
  <r>
    <n v="1508"/>
    <s v="Jason"/>
    <s v="Morgan"/>
    <x v="1"/>
    <d v="2014-01-14T00:00:00"/>
    <x v="6"/>
    <s v="ON"/>
    <x v="23"/>
    <n v="81"/>
    <n v="26"/>
  </r>
  <r>
    <n v="1509"/>
    <s v="Maia"/>
    <s v="Delacour"/>
    <x v="0"/>
    <d v="1948-02-10T00:00:00"/>
    <x v="46"/>
    <s v="ON"/>
    <x v="4"/>
    <n v="147"/>
    <n v="73"/>
  </r>
  <r>
    <n v="1510"/>
    <s v="Martha"/>
    <s v="Sprout"/>
    <x v="0"/>
    <d v="1955-05-10T00:00:00"/>
    <x v="20"/>
    <s v="ON"/>
    <x v="0"/>
    <n v="169"/>
    <n v="96"/>
  </r>
  <r>
    <n v="1511"/>
    <s v="Tuppence"/>
    <s v="St. Clare"/>
    <x v="0"/>
    <d v="2010-04-25T00:00:00"/>
    <x v="0"/>
    <s v="ON"/>
    <x v="60"/>
    <n v="110"/>
    <n v="37"/>
  </r>
  <r>
    <n v="1512"/>
    <s v="John"/>
    <s v="Caine"/>
    <x v="1"/>
    <d v="1954-05-25T00:00:00"/>
    <x v="0"/>
    <s v="ON"/>
    <x v="5"/>
    <n v="177"/>
    <n v="135"/>
  </r>
  <r>
    <n v="1513"/>
    <s v="Marnie"/>
    <s v="Stillman"/>
    <x v="0"/>
    <d v="1991-10-14T00:00:00"/>
    <x v="24"/>
    <s v="SK"/>
    <x v="0"/>
    <n v="160"/>
    <n v="69"/>
  </r>
  <r>
    <n v="1514"/>
    <s v="Didi"/>
    <s v="Hoare"/>
    <x v="0"/>
    <d v="1981-02-03T00:00:00"/>
    <x v="0"/>
    <s v="ON"/>
    <x v="5"/>
    <n v="151"/>
    <n v="58"/>
  </r>
  <r>
    <n v="1515"/>
    <s v="Annie"/>
    <s v="Sternin"/>
    <x v="0"/>
    <d v="1974-10-16T00:00:00"/>
    <x v="70"/>
    <s v="NS"/>
    <x v="28"/>
    <n v="171"/>
    <n v="121"/>
  </r>
  <r>
    <n v="1516"/>
    <s v="Lizzie"/>
    <s v="Thomas"/>
    <x v="0"/>
    <d v="1958-12-20T00:00:00"/>
    <x v="0"/>
    <s v="ON"/>
    <x v="8"/>
    <n v="172"/>
    <n v="95"/>
  </r>
  <r>
    <n v="1517"/>
    <s v="Kate"/>
    <s v="Mitchell"/>
    <x v="0"/>
    <d v="2012-03-03T00:00:00"/>
    <x v="42"/>
    <s v="ON"/>
    <x v="0"/>
    <n v="98"/>
    <n v="30"/>
  </r>
  <r>
    <n v="1518"/>
    <s v="Brut"/>
    <s v="Canlaster"/>
    <x v="1"/>
    <d v="2011-08-23T00:00:00"/>
    <x v="0"/>
    <s v="ON"/>
    <x v="5"/>
    <n v="113"/>
    <n v="41"/>
  </r>
  <r>
    <n v="1519"/>
    <s v="Jonathan"/>
    <s v="Cotter"/>
    <x v="1"/>
    <d v="1959-12-02T00:00:00"/>
    <x v="30"/>
    <s v="ON"/>
    <x v="5"/>
    <n v="144"/>
    <n v="74"/>
  </r>
  <r>
    <n v="1520"/>
    <s v="Agnes"/>
    <s v="Nitt"/>
    <x v="0"/>
    <d v="2009-02-07T00:00:00"/>
    <x v="0"/>
    <s v="ON"/>
    <x v="28"/>
    <n v="113"/>
    <n v="37"/>
  </r>
  <r>
    <n v="1521"/>
    <s v="Lydia"/>
    <s v="Davies"/>
    <x v="0"/>
    <d v="1989-03-26T00:00:00"/>
    <x v="0"/>
    <s v="ON"/>
    <x v="0"/>
    <n v="147"/>
    <n v="55"/>
  </r>
  <r>
    <n v="1522"/>
    <s v="Artemus"/>
    <s v="Strange"/>
    <x v="1"/>
    <d v="1951-10-26T00:00:00"/>
    <x v="3"/>
    <s v="ON"/>
    <x v="8"/>
    <n v="158"/>
    <n v="76"/>
  </r>
  <r>
    <n v="1523"/>
    <s v="Jesse"/>
    <s v="Brockman"/>
    <x v="1"/>
    <d v="2005-04-08T00:00:00"/>
    <x v="0"/>
    <s v="ON"/>
    <x v="0"/>
    <n v="169"/>
    <n v="70"/>
  </r>
  <r>
    <n v="1524"/>
    <s v="Lisa"/>
    <s v="Thackeray"/>
    <x v="0"/>
    <d v="2001-05-23T00:00:00"/>
    <x v="10"/>
    <s v="ON"/>
    <x v="5"/>
    <n v="197"/>
    <n v="74"/>
  </r>
  <r>
    <n v="1525"/>
    <s v="Stephanie"/>
    <s v="Plum"/>
    <x v="0"/>
    <d v="1953-04-03T00:00:00"/>
    <x v="0"/>
    <s v="ON"/>
    <x v="8"/>
    <n v="180"/>
    <n v="104"/>
  </r>
  <r>
    <n v="1526"/>
    <s v="Remy"/>
    <s v="Tojo"/>
    <x v="0"/>
    <d v="1965-10-28T00:00:00"/>
    <x v="2"/>
    <s v="ON"/>
    <x v="0"/>
    <n v="176"/>
    <n v="94"/>
  </r>
  <r>
    <n v="1527"/>
    <s v="Domenica"/>
    <s v="Wylie"/>
    <x v="0"/>
    <d v="1996-09-12T00:00:00"/>
    <x v="11"/>
    <s v="ON"/>
    <x v="5"/>
    <n v="155"/>
    <n v="57"/>
  </r>
  <r>
    <n v="1528"/>
    <s v="Goldie"/>
    <s v="Cao"/>
    <x v="0"/>
    <d v="1953-06-09T00:00:00"/>
    <x v="5"/>
    <s v="ON"/>
    <x v="11"/>
    <n v="154"/>
    <n v="71"/>
  </r>
  <r>
    <n v="1529"/>
    <s v="Temple"/>
    <s v="Carr"/>
    <x v="0"/>
    <d v="1988-11-22T00:00:00"/>
    <x v="2"/>
    <s v="ON"/>
    <x v="5"/>
    <n v="172"/>
    <n v="94"/>
  </r>
  <r>
    <n v="1530"/>
    <s v="Art"/>
    <s v="Jenkins"/>
    <x v="1"/>
    <d v="1994-11-24T00:00:00"/>
    <x v="0"/>
    <s v="ON"/>
    <x v="8"/>
    <n v="167"/>
    <n v="72"/>
  </r>
  <r>
    <n v="1531"/>
    <s v="Fred"/>
    <s v="Alvin"/>
    <x v="1"/>
    <d v="2004-06-23T00:00:00"/>
    <x v="17"/>
    <s v="ON"/>
    <x v="0"/>
    <n v="171"/>
    <n v="72"/>
  </r>
  <r>
    <n v="1532"/>
    <s v="Joe"/>
    <s v="Mangel"/>
    <x v="1"/>
    <d v="2004-04-16T00:00:00"/>
    <x v="16"/>
    <s v="ON"/>
    <x v="5"/>
    <n v="182"/>
    <n v="75"/>
  </r>
  <r>
    <n v="1533"/>
    <s v="Tierney"/>
    <s v="Taylor"/>
    <x v="1"/>
    <d v="1949-11-16T00:00:00"/>
    <x v="77"/>
    <s v="ON"/>
    <x v="0"/>
    <n v="159"/>
    <n v="72"/>
  </r>
  <r>
    <n v="1534"/>
    <s v="Valerie"/>
    <s v="Stanton"/>
    <x v="0"/>
    <d v="1959-11-17T00:00:00"/>
    <x v="67"/>
    <s v="ON"/>
    <x v="8"/>
    <n v="150"/>
    <n v="69"/>
  </r>
  <r>
    <n v="1535"/>
    <s v="Bigby"/>
    <s v="Wolf"/>
    <x v="1"/>
    <d v="2017-01-05T00:00:00"/>
    <x v="57"/>
    <s v="ON"/>
    <x v="0"/>
    <n v="44"/>
    <n v="6"/>
  </r>
  <r>
    <n v="1536"/>
    <s v="Harold"/>
    <s v="Shand"/>
    <x v="1"/>
    <d v="1998-04-24T00:00:00"/>
    <x v="20"/>
    <s v="ON"/>
    <x v="8"/>
    <n v="173"/>
    <n v="70"/>
  </r>
  <r>
    <n v="1537"/>
    <s v="Peter"/>
    <s v="Schibetta"/>
    <x v="1"/>
    <d v="1955-06-07T00:00:00"/>
    <x v="0"/>
    <s v="ON"/>
    <x v="0"/>
    <n v="168"/>
    <n v="84"/>
  </r>
  <r>
    <n v="1538"/>
    <s v="Prue"/>
    <s v="Halliwell"/>
    <x v="0"/>
    <d v="1973-07-16T00:00:00"/>
    <x v="46"/>
    <s v="ON"/>
    <x v="6"/>
    <n v="158"/>
    <n v="62"/>
  </r>
  <r>
    <n v="1539"/>
    <s v="Thomas"/>
    <s v="Quirk"/>
    <x v="1"/>
    <d v="2006-02-11T00:00:00"/>
    <x v="37"/>
    <s v="ON"/>
    <x v="8"/>
    <n v="151"/>
    <n v="62"/>
  </r>
  <r>
    <n v="1540"/>
    <s v="Gwen"/>
    <s v="Pianta"/>
    <x v="0"/>
    <d v="1970-11-19T00:00:00"/>
    <x v="0"/>
    <s v="ON"/>
    <x v="0"/>
    <n v="178"/>
    <n v="97"/>
  </r>
  <r>
    <n v="1541"/>
    <s v="Danny"/>
    <s v="Tanner"/>
    <x v="1"/>
    <d v="1967-09-22T00:00:00"/>
    <x v="2"/>
    <s v="ON"/>
    <x v="4"/>
    <n v="150"/>
    <n v="87"/>
  </r>
  <r>
    <n v="1542"/>
    <s v="Matt"/>
    <s v="Engarde"/>
    <x v="1"/>
    <d v="1994-01-10T00:00:00"/>
    <x v="0"/>
    <s v="ON"/>
    <x v="5"/>
    <n v="161"/>
    <n v="79"/>
  </r>
  <r>
    <n v="1543"/>
    <s v="Katarina"/>
    <s v="Lockwood"/>
    <x v="0"/>
    <d v="1991-07-16T00:00:00"/>
    <x v="2"/>
    <s v="ON"/>
    <x v="4"/>
    <n v="169"/>
    <n v="90"/>
  </r>
  <r>
    <n v="1544"/>
    <s v="Yosh"/>
    <s v="Hanover"/>
    <x v="0"/>
    <d v="2007-10-18T00:00:00"/>
    <x v="0"/>
    <s v="ON"/>
    <x v="28"/>
    <n v="135"/>
    <n v="48"/>
  </r>
  <r>
    <n v="1545"/>
    <s v="Vito"/>
    <s v="Corleone"/>
    <x v="1"/>
    <d v="1997-06-14T00:00:00"/>
    <x v="0"/>
    <s v="ON"/>
    <x v="5"/>
    <n v="149"/>
    <n v="82"/>
  </r>
  <r>
    <n v="1546"/>
    <s v="Kay"/>
    <s v="Graf"/>
    <x v="0"/>
    <d v="1960-09-22T00:00:00"/>
    <x v="2"/>
    <s v="ON"/>
    <x v="0"/>
    <n v="156"/>
    <n v="53"/>
  </r>
  <r>
    <n v="1547"/>
    <s v="Elisa"/>
    <s v="Corsi"/>
    <x v="0"/>
    <d v="1979-09-06T00:00:00"/>
    <x v="9"/>
    <s v="ON"/>
    <x v="4"/>
    <n v="144"/>
    <n v="51"/>
  </r>
  <r>
    <n v="1548"/>
    <s v="Ivy"/>
    <s v="Bigelow"/>
    <x v="0"/>
    <d v="1970-03-22T00:00:00"/>
    <x v="0"/>
    <s v="ON"/>
    <x v="53"/>
    <n v="143"/>
    <n v="72"/>
  </r>
  <r>
    <n v="1549"/>
    <s v="Vance"/>
    <s v="Bain"/>
    <x v="1"/>
    <d v="1973-05-25T00:00:00"/>
    <x v="0"/>
    <s v="ON"/>
    <x v="36"/>
    <n v="171"/>
    <n v="63"/>
  </r>
  <r>
    <n v="1550"/>
    <s v="Ryoko"/>
    <s v="Balta"/>
    <x v="0"/>
    <d v="2003-04-26T00:00:00"/>
    <x v="0"/>
    <s v="ON"/>
    <x v="0"/>
    <n v="169"/>
    <n v="61"/>
  </r>
  <r>
    <n v="1551"/>
    <s v="Mickey"/>
    <s v="Lovegood"/>
    <x v="1"/>
    <d v="1955-11-23T00:00:00"/>
    <x v="52"/>
    <s v="ON"/>
    <x v="0"/>
    <n v="202"/>
    <n v="123"/>
  </r>
  <r>
    <n v="1552"/>
    <s v="Peggy"/>
    <s v="Hill"/>
    <x v="0"/>
    <d v="1981-03-09T00:00:00"/>
    <x v="15"/>
    <s v="ON"/>
    <x v="8"/>
    <n v="166"/>
    <n v="104"/>
  </r>
  <r>
    <n v="1553"/>
    <s v="Robbie"/>
    <s v="Lewis"/>
    <x v="1"/>
    <d v="2012-07-22T00:00:00"/>
    <x v="21"/>
    <s v="ON"/>
    <x v="4"/>
    <n v="97"/>
    <n v="34"/>
  </r>
  <r>
    <n v="1554"/>
    <s v="Ethan"/>
    <s v="Mephesto"/>
    <x v="1"/>
    <d v="1957-08-06T00:00:00"/>
    <x v="0"/>
    <s v="ON"/>
    <x v="19"/>
    <n v="164"/>
    <n v="72"/>
  </r>
  <r>
    <n v="1555"/>
    <s v="Emily"/>
    <s v="Hanson"/>
    <x v="0"/>
    <d v="1960-11-13T00:00:00"/>
    <x v="0"/>
    <s v="ON"/>
    <x v="5"/>
    <n v="170"/>
    <n v="86"/>
  </r>
  <r>
    <n v="1556"/>
    <s v="Temple"/>
    <s v="Glicker"/>
    <x v="0"/>
    <d v="2007-05-20T00:00:00"/>
    <x v="42"/>
    <s v="ON"/>
    <x v="0"/>
    <n v="128"/>
    <n v="46"/>
  </r>
  <r>
    <n v="1557"/>
    <s v="Serafina"/>
    <s v="Pekkala"/>
    <x v="0"/>
    <d v="2006-05-05T00:00:00"/>
    <x v="2"/>
    <s v="ON"/>
    <x v="29"/>
    <n v="147"/>
    <n v="54"/>
  </r>
  <r>
    <n v="1558"/>
    <s v="Ruby"/>
    <s v="Tojo"/>
    <x v="0"/>
    <d v="1988-10-04T00:00:00"/>
    <x v="0"/>
    <s v="ON"/>
    <x v="0"/>
    <n v="166"/>
    <n v="94"/>
  </r>
  <r>
    <n v="1559"/>
    <s v="Jenny"/>
    <s v="Cooper"/>
    <x v="0"/>
    <d v="2015-08-06T00:00:00"/>
    <x v="0"/>
    <s v="ON"/>
    <x v="23"/>
    <n v="66"/>
    <n v="18"/>
  </r>
  <r>
    <n v="1560"/>
    <s v="Gary"/>
    <s v="McAllister"/>
    <x v="1"/>
    <d v="1994-05-18T00:00:00"/>
    <x v="42"/>
    <s v="ON"/>
    <x v="20"/>
    <n v="157"/>
    <n v="64"/>
  </r>
  <r>
    <n v="1561"/>
    <s v="Bruno"/>
    <s v="Dresden"/>
    <x v="1"/>
    <d v="1967-05-09T00:00:00"/>
    <x v="0"/>
    <s v="ON"/>
    <x v="11"/>
    <n v="148"/>
    <n v="80"/>
  </r>
  <r>
    <n v="1562"/>
    <s v="Jenny"/>
    <s v="Bigelow"/>
    <x v="0"/>
    <d v="1966-03-16T00:00:00"/>
    <x v="0"/>
    <s v="ON"/>
    <x v="5"/>
    <n v="180"/>
    <n v="116"/>
  </r>
  <r>
    <n v="1563"/>
    <s v="Kevin"/>
    <s v="Larsen"/>
    <x v="1"/>
    <d v="1986-04-12T00:00:00"/>
    <x v="0"/>
    <s v="ON"/>
    <x v="5"/>
    <n v="159"/>
    <n v="66"/>
  </r>
  <r>
    <n v="1564"/>
    <s v="Chris"/>
    <s v="Hope"/>
    <x v="0"/>
    <d v="2012-05-03T00:00:00"/>
    <x v="52"/>
    <s v="ON"/>
    <x v="8"/>
    <n v="93"/>
    <n v="29"/>
  </r>
  <r>
    <n v="1565"/>
    <s v="Annie"/>
    <s v="Shotwell"/>
    <x v="0"/>
    <d v="1961-04-22T00:00:00"/>
    <x v="91"/>
    <s v="ON"/>
    <x v="4"/>
    <n v="165"/>
    <n v="106"/>
  </r>
  <r>
    <n v="1566"/>
    <s v="Oscar"/>
    <s v="Requer"/>
    <x v="1"/>
    <d v="1951-07-17T00:00:00"/>
    <x v="2"/>
    <s v="ON"/>
    <x v="5"/>
    <n v="168"/>
    <n v="85"/>
  </r>
  <r>
    <n v="1567"/>
    <s v="Langdale"/>
    <s v="Peace"/>
    <x v="1"/>
    <d v="1999-05-23T00:00:00"/>
    <x v="27"/>
    <s v="ON"/>
    <x v="5"/>
    <n v="180"/>
    <n v="111"/>
  </r>
  <r>
    <n v="1568"/>
    <s v="Gregory"/>
    <s v="Munson"/>
    <x v="1"/>
    <d v="1976-07-09T00:00:00"/>
    <x v="6"/>
    <s v="ON"/>
    <x v="5"/>
    <n v="189"/>
    <n v="114"/>
  </r>
  <r>
    <n v="1569"/>
    <s v="Bruce"/>
    <s v="Haruko"/>
    <x v="1"/>
    <d v="1968-05-10T00:00:00"/>
    <x v="15"/>
    <s v="ON"/>
    <x v="0"/>
    <n v="210"/>
    <n v="118"/>
  </r>
  <r>
    <n v="1570"/>
    <s v="Tony"/>
    <s v="Robert"/>
    <x v="1"/>
    <d v="1989-09-17T00:00:00"/>
    <x v="2"/>
    <s v="ON"/>
    <x v="42"/>
    <n v="142"/>
    <n v="81"/>
  </r>
  <r>
    <n v="1571"/>
    <s v="Joseph"/>
    <s v="Palmi"/>
    <x v="1"/>
    <d v="1955-06-08T00:00:00"/>
    <x v="0"/>
    <s v="ON"/>
    <x v="23"/>
    <n v="205"/>
    <n v="126"/>
  </r>
  <r>
    <n v="1572"/>
    <s v="Sam"/>
    <s v="McCall"/>
    <x v="0"/>
    <d v="1989-06-20T00:00:00"/>
    <x v="86"/>
    <s v="ON"/>
    <x v="5"/>
    <n v="158"/>
    <n v="71"/>
  </r>
  <r>
    <n v="1573"/>
    <s v="Brooke"/>
    <s v="Ashton"/>
    <x v="0"/>
    <d v="2018-02-20T00:00:00"/>
    <x v="0"/>
    <s v="ON"/>
    <x v="8"/>
    <n v="30"/>
    <n v="3"/>
  </r>
  <r>
    <n v="1574"/>
    <s v="Sara"/>
    <s v="Vallance"/>
    <x v="0"/>
    <d v="1965-10-04T00:00:00"/>
    <x v="5"/>
    <s v="ON"/>
    <x v="5"/>
    <n v="144"/>
    <n v="52"/>
  </r>
  <r>
    <n v="1575"/>
    <s v="Wellington"/>
    <s v="McCrary"/>
    <x v="1"/>
    <d v="2014-08-27T00:00:00"/>
    <x v="3"/>
    <s v="ON"/>
    <x v="8"/>
    <n v="77"/>
    <n v="26"/>
  </r>
  <r>
    <n v="1576"/>
    <s v="Herb"/>
    <s v="Denning"/>
    <x v="1"/>
    <d v="2000-10-02T00:00:00"/>
    <x v="2"/>
    <s v="ON"/>
    <x v="5"/>
    <n v="190"/>
    <n v="117"/>
  </r>
  <r>
    <n v="1577"/>
    <s v="Phil"/>
    <s v="Rocco"/>
    <x v="1"/>
    <d v="1984-04-02T00:00:00"/>
    <x v="6"/>
    <s v="ON"/>
    <x v="15"/>
    <n v="151"/>
    <n v="79"/>
  </r>
  <r>
    <n v="1578"/>
    <s v="Katie"/>
    <s v="Travis"/>
    <x v="0"/>
    <d v="1959-03-27T00:00:00"/>
    <x v="2"/>
    <s v="ON"/>
    <x v="0"/>
    <n v="144"/>
    <n v="57"/>
  </r>
  <r>
    <n v="1579"/>
    <s v="Curtis"/>
    <s v="Thorne"/>
    <x v="1"/>
    <d v="1973-02-08T00:00:00"/>
    <x v="32"/>
    <s v="MB"/>
    <x v="5"/>
    <n v="183"/>
    <n v="107"/>
  </r>
  <r>
    <n v="1580"/>
    <s v="John"/>
    <s v="McNab"/>
    <x v="1"/>
    <d v="2010-08-07T00:00:00"/>
    <x v="33"/>
    <s v="ON"/>
    <x v="0"/>
    <n v="107"/>
    <n v="42"/>
  </r>
  <r>
    <n v="1581"/>
    <s v="Chris"/>
    <s v="Banzai"/>
    <x v="0"/>
    <d v="2002-06-01T00:00:00"/>
    <x v="27"/>
    <s v="ON"/>
    <x v="5"/>
    <n v="175"/>
    <n v="65"/>
  </r>
  <r>
    <n v="1582"/>
    <s v="Brick Top"/>
    <s v="Polford"/>
    <x v="1"/>
    <d v="1962-07-10T00:00:00"/>
    <x v="0"/>
    <s v="ON"/>
    <x v="5"/>
    <n v="203"/>
    <n v="125"/>
  </r>
  <r>
    <n v="1583"/>
    <s v="Thomas"/>
    <s v="Bushell"/>
    <x v="1"/>
    <d v="1957-02-23T00:00:00"/>
    <x v="32"/>
    <s v="MB"/>
    <x v="31"/>
    <n v="191"/>
    <n v="112"/>
  </r>
  <r>
    <n v="1584"/>
    <s v="Olwyn"/>
    <s v="Powers"/>
    <x v="1"/>
    <d v="1999-03-16T00:00:00"/>
    <x v="46"/>
    <s v="ON"/>
    <x v="28"/>
    <n v="195"/>
    <n v="108"/>
  </r>
  <r>
    <n v="1585"/>
    <s v="Tem"/>
    <s v="Ray"/>
    <x v="1"/>
    <d v="1980-07-19T00:00:00"/>
    <x v="0"/>
    <s v="ON"/>
    <x v="0"/>
    <n v="199"/>
    <n v="92"/>
  </r>
  <r>
    <n v="1586"/>
    <s v="Montana"/>
    <s v="Carlyle"/>
    <x v="0"/>
    <d v="2017-08-14T00:00:00"/>
    <x v="35"/>
    <s v="QC"/>
    <x v="8"/>
    <n v="48"/>
    <n v="9"/>
  </r>
  <r>
    <n v="1587"/>
    <s v="Lloyd"/>
    <s v="Chang"/>
    <x v="1"/>
    <d v="2008-07-16T00:00:00"/>
    <x v="0"/>
    <s v="ON"/>
    <x v="0"/>
    <n v="137"/>
    <n v="54"/>
  </r>
  <r>
    <n v="1588"/>
    <s v="Jerry"/>
    <s v="O'Neill"/>
    <x v="1"/>
    <d v="2005-01-12T00:00:00"/>
    <x v="0"/>
    <s v="ON"/>
    <x v="0"/>
    <n v="157"/>
    <n v="66"/>
  </r>
  <r>
    <n v="1589"/>
    <s v="Mary"/>
    <s v="Newbury"/>
    <x v="0"/>
    <d v="1950-10-02T00:00:00"/>
    <x v="2"/>
    <s v="ON"/>
    <x v="5"/>
    <n v="145"/>
    <n v="66"/>
  </r>
  <r>
    <n v="1590"/>
    <s v="Langdale"/>
    <s v="Maxwell"/>
    <x v="1"/>
    <d v="2013-10-01T00:00:00"/>
    <x v="12"/>
    <s v="ON"/>
    <x v="5"/>
    <n v="86"/>
    <n v="31"/>
  </r>
  <r>
    <n v="1591"/>
    <s v="Don"/>
    <s v="Lamb"/>
    <x v="1"/>
    <d v="2006-05-18T00:00:00"/>
    <x v="0"/>
    <s v="ON"/>
    <x v="0"/>
    <n v="157"/>
    <n v="65"/>
  </r>
  <r>
    <n v="1592"/>
    <s v="James"/>
    <s v="McGee"/>
    <x v="1"/>
    <d v="1975-10-17T00:00:00"/>
    <x v="10"/>
    <s v="ON"/>
    <x v="0"/>
    <n v="183"/>
    <n v="105"/>
  </r>
  <r>
    <n v="1593"/>
    <s v="Cross"/>
    <s v="Owens"/>
    <x v="1"/>
    <d v="1995-11-12T00:00:00"/>
    <x v="6"/>
    <s v="ON"/>
    <x v="0"/>
    <n v="152"/>
    <n v="72"/>
  </r>
  <r>
    <n v="1594"/>
    <s v="Deborah"/>
    <s v="Marshall"/>
    <x v="0"/>
    <d v="1957-05-22T00:00:00"/>
    <x v="0"/>
    <s v="ON"/>
    <x v="60"/>
    <n v="158"/>
    <n v="54"/>
  </r>
  <r>
    <n v="1595"/>
    <s v="Gary"/>
    <s v="Pond"/>
    <x v="1"/>
    <d v="1957-08-13T00:00:00"/>
    <x v="6"/>
    <s v="ON"/>
    <x v="0"/>
    <n v="189"/>
    <n v="114"/>
  </r>
  <r>
    <n v="1596"/>
    <s v="Augusta"/>
    <s v="Longbottom"/>
    <x v="0"/>
    <d v="1979-09-27T00:00:00"/>
    <x v="0"/>
    <s v="ON"/>
    <x v="0"/>
    <n v="158"/>
    <n v="50"/>
  </r>
  <r>
    <n v="1597"/>
    <s v="Leonid"/>
    <s v="Gorbovsky"/>
    <x v="1"/>
    <d v="1971-07-10T00:00:00"/>
    <x v="0"/>
    <s v="ON"/>
    <x v="5"/>
    <n v="142"/>
    <n v="65"/>
  </r>
  <r>
    <n v="1598"/>
    <s v="Agnes"/>
    <s v="Taylor"/>
    <x v="0"/>
    <d v="1981-10-24T00:00:00"/>
    <x v="0"/>
    <s v="ON"/>
    <x v="5"/>
    <n v="181"/>
    <n v="94"/>
  </r>
  <r>
    <n v="1599"/>
    <s v="Paul"/>
    <s v="Russo"/>
    <x v="1"/>
    <d v="1987-12-18T00:00:00"/>
    <x v="0"/>
    <s v="ON"/>
    <x v="0"/>
    <n v="148"/>
    <n v="81"/>
  </r>
  <r>
    <n v="1600"/>
    <s v="James"/>
    <s v="Rivers"/>
    <x v="1"/>
    <d v="1999-10-24T00:00:00"/>
    <x v="0"/>
    <s v="ON"/>
    <x v="39"/>
    <n v="188"/>
    <n v="103"/>
  </r>
  <r>
    <n v="1601"/>
    <s v="Mycroft"/>
    <s v="Kolchak"/>
    <x v="1"/>
    <d v="1996-11-15T00:00:00"/>
    <x v="59"/>
    <s v="ON"/>
    <x v="0"/>
    <n v="159"/>
    <n v="65"/>
  </r>
  <r>
    <n v="1602"/>
    <s v="Kate"/>
    <s v="Larsen"/>
    <x v="0"/>
    <d v="1989-03-17T00:00:00"/>
    <x v="92"/>
    <s v="ON"/>
    <x v="58"/>
    <n v="180"/>
    <n v="99"/>
  </r>
  <r>
    <n v="1603"/>
    <s v="Philip"/>
    <s v="Lopez"/>
    <x v="1"/>
    <d v="1997-11-04T00:00:00"/>
    <x v="92"/>
    <s v="ON"/>
    <x v="0"/>
    <n v="200"/>
    <n v="111"/>
  </r>
  <r>
    <n v="1604"/>
    <s v="Saito"/>
    <s v="Guarnaccia"/>
    <x v="1"/>
    <d v="2002-09-18T00:00:00"/>
    <x v="80"/>
    <s v="ON"/>
    <x v="4"/>
    <n v="197"/>
    <n v="85"/>
  </r>
  <r>
    <n v="1605"/>
    <s v="Agnes"/>
    <s v="Duncan"/>
    <x v="0"/>
    <d v="1961-04-02T00:00:00"/>
    <x v="0"/>
    <s v="ON"/>
    <x v="0"/>
    <n v="151"/>
    <n v="59"/>
  </r>
  <r>
    <n v="1606"/>
    <s v="Anthony"/>
    <s v="Reardon"/>
    <x v="1"/>
    <d v="2008-08-17T00:00:00"/>
    <x v="2"/>
    <s v="ON"/>
    <x v="4"/>
    <n v="130"/>
    <n v="52"/>
  </r>
  <r>
    <n v="1607"/>
    <s v="Doris"/>
    <s v="Urameshi"/>
    <x v="0"/>
    <d v="2008-07-01T00:00:00"/>
    <x v="0"/>
    <s v="ON"/>
    <x v="11"/>
    <n v="117"/>
    <n v="41"/>
  </r>
  <r>
    <n v="1608"/>
    <s v="Hayley"/>
    <s v="Morales"/>
    <x v="0"/>
    <d v="2005-03-02T00:00:00"/>
    <x v="0"/>
    <s v="ON"/>
    <x v="0"/>
    <n v="159"/>
    <n v="57"/>
  </r>
  <r>
    <n v="1609"/>
    <s v="Maleen"/>
    <s v="Spratt"/>
    <x v="0"/>
    <d v="1950-03-06T00:00:00"/>
    <x v="0"/>
    <s v="ON"/>
    <x v="5"/>
    <n v="172"/>
    <n v="94"/>
  </r>
  <r>
    <n v="1610"/>
    <s v="Frederico"/>
    <s v="Righetti"/>
    <x v="1"/>
    <d v="1977-06-20T00:00:00"/>
    <x v="32"/>
    <s v="MB"/>
    <x v="0"/>
    <n v="177"/>
    <n v="100"/>
  </r>
  <r>
    <n v="1611"/>
    <s v="Martha"/>
    <s v="Preston"/>
    <x v="0"/>
    <d v="1955-11-22T00:00:00"/>
    <x v="0"/>
    <s v="ON"/>
    <x v="5"/>
    <n v="165"/>
    <n v="100"/>
  </r>
  <r>
    <n v="1612"/>
    <s v="Carlton"/>
    <s v="Lassiter"/>
    <x v="1"/>
    <d v="2007-04-03T00:00:00"/>
    <x v="7"/>
    <s v="ON"/>
    <x v="23"/>
    <n v="140"/>
    <n v="57"/>
  </r>
  <r>
    <n v="1613"/>
    <s v="Jack"/>
    <s v="Harkness"/>
    <x v="1"/>
    <d v="1958-06-13T00:00:00"/>
    <x v="0"/>
    <s v="ON"/>
    <x v="3"/>
    <n v="165"/>
    <n v="71"/>
  </r>
  <r>
    <n v="1614"/>
    <s v="Trevor"/>
    <s v="Newsworthy"/>
    <x v="1"/>
    <d v="1957-04-27T00:00:00"/>
    <x v="5"/>
    <s v="ON"/>
    <x v="0"/>
    <n v="186"/>
    <n v="121"/>
  </r>
  <r>
    <n v="1615"/>
    <s v="Francis"/>
    <s v="Spratt"/>
    <x v="1"/>
    <d v="1966-08-28T00:00:00"/>
    <x v="72"/>
    <s v="ON"/>
    <x v="5"/>
    <n v="178"/>
    <n v="113"/>
  </r>
  <r>
    <n v="1616"/>
    <s v="Quito"/>
    <s v="Real"/>
    <x v="1"/>
    <d v="1993-03-26T00:00:00"/>
    <x v="5"/>
    <s v="ON"/>
    <x v="23"/>
    <n v="147"/>
    <n v="78"/>
  </r>
  <r>
    <n v="1617"/>
    <s v="Jennifer"/>
    <s v="Hamilton"/>
    <x v="0"/>
    <d v="1963-03-18T00:00:00"/>
    <x v="0"/>
    <s v="ON"/>
    <x v="0"/>
    <n v="160"/>
    <n v="57"/>
  </r>
  <r>
    <n v="1618"/>
    <s v="Chris"/>
    <s v="Skelton"/>
    <x v="1"/>
    <d v="1992-02-21T00:00:00"/>
    <x v="0"/>
    <s v="ON"/>
    <x v="4"/>
    <n v="156"/>
    <n v="68"/>
  </r>
  <r>
    <n v="1619"/>
    <s v="Angua"/>
    <s v="Crowley"/>
    <x v="0"/>
    <d v="2010-04-18T00:00:00"/>
    <x v="17"/>
    <s v="ON"/>
    <x v="5"/>
    <n v="110"/>
    <n v="37"/>
  </r>
  <r>
    <n v="1620"/>
    <s v="Rose"/>
    <s v="Day"/>
    <x v="0"/>
    <d v="1997-05-02T00:00:00"/>
    <x v="0"/>
    <s v="ON"/>
    <x v="0"/>
    <n v="154"/>
    <n v="71"/>
  </r>
  <r>
    <n v="1621"/>
    <s v="Arnold"/>
    <s v="Schwarzheimer"/>
    <x v="1"/>
    <d v="1998-09-21T00:00:00"/>
    <x v="0"/>
    <s v="ON"/>
    <x v="5"/>
    <n v="161"/>
    <n v="76"/>
  </r>
  <r>
    <n v="1622"/>
    <s v="Melody"/>
    <s v="Komov"/>
    <x v="0"/>
    <d v="1969-12-18T00:00:00"/>
    <x v="77"/>
    <s v="ON"/>
    <x v="5"/>
    <n v="167"/>
    <n v="109"/>
  </r>
  <r>
    <n v="1623"/>
    <s v="Eddie"/>
    <s v="Bartlett"/>
    <x v="1"/>
    <d v="1968-10-23T00:00:00"/>
    <x v="0"/>
    <s v="ON"/>
    <x v="8"/>
    <n v="175"/>
    <n v="64"/>
  </r>
  <r>
    <n v="1624"/>
    <s v="Jane"/>
    <s v="Thevenet"/>
    <x v="0"/>
    <d v="1967-09-05T00:00:00"/>
    <x v="85"/>
    <s v="ON"/>
    <x v="5"/>
    <n v="154"/>
    <n v="67"/>
  </r>
  <r>
    <n v="1625"/>
    <s v="Shawn"/>
    <s v="Spencer"/>
    <x v="1"/>
    <d v="2004-08-03T00:00:00"/>
    <x v="5"/>
    <s v="ON"/>
    <x v="0"/>
    <n v="176"/>
    <n v="74"/>
  </r>
  <r>
    <n v="1626"/>
    <s v="Tulio"/>
    <s v="Beckett"/>
    <x v="1"/>
    <d v="1967-04-14T00:00:00"/>
    <x v="41"/>
    <s v="AB"/>
    <x v="5"/>
    <n v="198"/>
    <n v="105"/>
  </r>
  <r>
    <n v="1627"/>
    <s v="Aki"/>
    <s v="Ross"/>
    <x v="0"/>
    <d v="1986-07-26T00:00:00"/>
    <x v="0"/>
    <s v="ON"/>
    <x v="5"/>
    <n v="182"/>
    <n v="120"/>
  </r>
  <r>
    <n v="1628"/>
    <s v="Jadu"/>
    <s v="Carling"/>
    <x v="0"/>
    <d v="1973-03-08T00:00:00"/>
    <x v="0"/>
    <s v="ON"/>
    <x v="0"/>
    <n v="168"/>
    <n v="109"/>
  </r>
  <r>
    <n v="1629"/>
    <s v="Bo"/>
    <s v="Iosefa"/>
    <x v="1"/>
    <d v="1979-09-06T00:00:00"/>
    <x v="0"/>
    <s v="ON"/>
    <x v="4"/>
    <n v="196"/>
    <n v="126"/>
  </r>
  <r>
    <n v="1630"/>
    <s v="Alexandra"/>
    <s v="Akagi"/>
    <x v="0"/>
    <d v="1977-08-11T00:00:00"/>
    <x v="9"/>
    <s v="ON"/>
    <x v="0"/>
    <n v="180"/>
    <n v="115"/>
  </r>
  <r>
    <n v="1631"/>
    <s v="Jacques"/>
    <s v="Wildhack"/>
    <x v="1"/>
    <d v="1982-10-19T00:00:00"/>
    <x v="58"/>
    <s v="ON"/>
    <x v="0"/>
    <n v="187"/>
    <n v="121"/>
  </r>
  <r>
    <n v="1632"/>
    <s v="Lylah"/>
    <s v="Clare"/>
    <x v="0"/>
    <d v="1998-01-15T00:00:00"/>
    <x v="5"/>
    <s v="ON"/>
    <x v="47"/>
    <n v="149"/>
    <n v="50"/>
  </r>
  <r>
    <n v="1633"/>
    <s v="Ann"/>
    <s v="Kelling"/>
    <x v="0"/>
    <d v="1969-03-22T00:00:00"/>
    <x v="0"/>
    <s v="ON"/>
    <x v="11"/>
    <n v="181"/>
    <n v="116"/>
  </r>
  <r>
    <n v="1634"/>
    <s v="Guy"/>
    <s v="Halliwell"/>
    <x v="1"/>
    <d v="1974-02-18T00:00:00"/>
    <x v="24"/>
    <s v="SK"/>
    <x v="0"/>
    <n v="194"/>
    <n v="118"/>
  </r>
  <r>
    <n v="1635"/>
    <s v="Nea"/>
    <s v="Pezzini"/>
    <x v="0"/>
    <d v="1993-05-25T00:00:00"/>
    <x v="2"/>
    <s v="ON"/>
    <x v="5"/>
    <n v="158"/>
    <n v="64"/>
  </r>
  <r>
    <n v="1636"/>
    <s v="Jeff"/>
    <s v="Randall"/>
    <x v="1"/>
    <d v="2008-09-12T00:00:00"/>
    <x v="0"/>
    <s v="ON"/>
    <x v="31"/>
    <n v="131"/>
    <n v="53"/>
  </r>
  <r>
    <n v="1637"/>
    <s v="Troy"/>
    <s v="Spellman"/>
    <x v="1"/>
    <d v="2007-02-26T00:00:00"/>
    <x v="79"/>
    <s v="ON"/>
    <x v="4"/>
    <n v="141"/>
    <n v="57"/>
  </r>
  <r>
    <n v="1638"/>
    <s v="Vijay"/>
    <s v="Davies"/>
    <x v="1"/>
    <d v="1983-07-24T00:00:00"/>
    <x v="78"/>
    <s v="ON"/>
    <x v="8"/>
    <n v="149"/>
    <n v="75"/>
  </r>
  <r>
    <n v="1639"/>
    <s v="Vera"/>
    <s v="de Passe"/>
    <x v="0"/>
    <d v="1973-03-22T00:00:00"/>
    <x v="19"/>
    <s v="ON"/>
    <x v="0"/>
    <n v="177"/>
    <n v="112"/>
  </r>
  <r>
    <n v="1640"/>
    <s v="Charlotte"/>
    <s v="Matthews"/>
    <x v="0"/>
    <d v="1949-02-20T00:00:00"/>
    <x v="42"/>
    <s v="ON"/>
    <x v="5"/>
    <n v="166"/>
    <n v="105"/>
  </r>
  <r>
    <n v="1641"/>
    <s v="Betsy"/>
    <s v="Martin"/>
    <x v="0"/>
    <d v="1966-03-25T00:00:00"/>
    <x v="0"/>
    <s v="ON"/>
    <x v="0"/>
    <n v="179"/>
    <n v="106"/>
  </r>
  <r>
    <n v="1642"/>
    <s v="Daniel"/>
    <s v="Hillard"/>
    <x v="1"/>
    <d v="2015-07-25T00:00:00"/>
    <x v="6"/>
    <s v="ON"/>
    <x v="0"/>
    <n v="69"/>
    <n v="19"/>
  </r>
  <r>
    <n v="1643"/>
    <s v="Ronnie"/>
    <s v="Boyce"/>
    <x v="1"/>
    <d v="1997-05-20T00:00:00"/>
    <x v="6"/>
    <s v="ON"/>
    <x v="10"/>
    <n v="207"/>
    <n v="105"/>
  </r>
  <r>
    <n v="1644"/>
    <s v="Dick"/>
    <s v="Grayson"/>
    <x v="1"/>
    <d v="1963-02-08T00:00:00"/>
    <x v="0"/>
    <s v="ON"/>
    <x v="4"/>
    <n v="199"/>
    <n v="113"/>
  </r>
  <r>
    <n v="1645"/>
    <s v="Billie"/>
    <s v="Jenkins"/>
    <x v="0"/>
    <d v="1981-05-07T00:00:00"/>
    <x v="0"/>
    <s v="ON"/>
    <x v="8"/>
    <n v="181"/>
    <n v="108"/>
  </r>
  <r>
    <n v="1646"/>
    <s v="Peter"/>
    <s v="Leigh"/>
    <x v="1"/>
    <d v="1989-09-24T00:00:00"/>
    <x v="21"/>
    <s v="ON"/>
    <x v="5"/>
    <n v="154"/>
    <n v="71"/>
  </r>
  <r>
    <n v="1647"/>
    <s v="Samantha"/>
    <s v="Taggart"/>
    <x v="0"/>
    <d v="1981-05-11T00:00:00"/>
    <x v="72"/>
    <s v="ON"/>
    <x v="5"/>
    <n v="156"/>
    <n v="68"/>
  </r>
  <r>
    <n v="1648"/>
    <s v="Patty"/>
    <s v="Jameson"/>
    <x v="0"/>
    <d v="1962-02-12T00:00:00"/>
    <x v="11"/>
    <s v="ON"/>
    <x v="5"/>
    <n v="172"/>
    <n v="88"/>
  </r>
  <r>
    <n v="1649"/>
    <s v="Roland"/>
    <s v="Sydnor"/>
    <x v="1"/>
    <d v="1961-06-19T00:00:00"/>
    <x v="0"/>
    <s v="ON"/>
    <x v="0"/>
    <n v="197"/>
    <n v="119"/>
  </r>
  <r>
    <n v="1650"/>
    <s v="Jackson"/>
    <s v="Drew"/>
    <x v="1"/>
    <d v="1952-10-02T00:00:00"/>
    <x v="0"/>
    <s v="ON"/>
    <x v="11"/>
    <n v="147"/>
    <n v="80"/>
  </r>
  <r>
    <n v="1651"/>
    <s v="Agatha"/>
    <s v="Heterodyne"/>
    <x v="0"/>
    <d v="1965-12-18T00:00:00"/>
    <x v="2"/>
    <s v="ON"/>
    <x v="0"/>
    <n v="154"/>
    <n v="49"/>
  </r>
  <r>
    <n v="1652"/>
    <s v="Jane"/>
    <s v="Stape"/>
    <x v="0"/>
    <d v="1982-06-15T00:00:00"/>
    <x v="2"/>
    <s v="ON"/>
    <x v="36"/>
    <n v="167"/>
    <n v="104"/>
  </r>
  <r>
    <n v="1653"/>
    <s v="Don"/>
    <s v="Trudeau"/>
    <x v="1"/>
    <d v="2008-01-09T00:00:00"/>
    <x v="0"/>
    <s v="ON"/>
    <x v="0"/>
    <n v="143"/>
    <n v="55"/>
  </r>
  <r>
    <n v="1654"/>
    <s v="Blake"/>
    <s v="Chandler"/>
    <x v="0"/>
    <d v="1998-03-02T00:00:00"/>
    <x v="6"/>
    <s v="ON"/>
    <x v="0"/>
    <n v="155"/>
    <n v="64"/>
  </r>
  <r>
    <n v="1655"/>
    <s v="Genesis"/>
    <s v="Henderson"/>
    <x v="0"/>
    <d v="1972-02-19T00:00:00"/>
    <x v="0"/>
    <s v="ON"/>
    <x v="8"/>
    <n v="174"/>
    <n v="97"/>
  </r>
  <r>
    <n v="1656"/>
    <s v="Joanna"/>
    <s v="Jordan"/>
    <x v="0"/>
    <d v="1969-02-11T00:00:00"/>
    <x v="23"/>
    <s v="ON"/>
    <x v="8"/>
    <n v="172"/>
    <n v="112"/>
  </r>
  <r>
    <n v="1657"/>
    <s v="Gianni"/>
    <s v="Franco"/>
    <x v="1"/>
    <d v="1993-07-10T00:00:00"/>
    <x v="0"/>
    <s v="ON"/>
    <x v="0"/>
    <n v="208"/>
    <n v="115"/>
  </r>
  <r>
    <n v="1658"/>
    <s v="Massimo"/>
    <s v="Torini"/>
    <x v="1"/>
    <d v="1997-01-20T00:00:00"/>
    <x v="12"/>
    <s v="ON"/>
    <x v="8"/>
    <n v="200"/>
    <n v="112"/>
  </r>
  <r>
    <n v="1659"/>
    <s v="Kay"/>
    <s v="Buchanan"/>
    <x v="0"/>
    <d v="2005-12-24T00:00:00"/>
    <x v="0"/>
    <s v="ON"/>
    <x v="0"/>
    <n v="142"/>
    <n v="50"/>
  </r>
  <r>
    <n v="1660"/>
    <s v="Margaret"/>
    <s v="Doyle"/>
    <x v="0"/>
    <d v="1996-11-25T00:00:00"/>
    <x v="40"/>
    <s v="ON"/>
    <x v="4"/>
    <n v="182"/>
    <n v="90"/>
  </r>
  <r>
    <n v="1661"/>
    <s v="Abraham"/>
    <s v="Denovitz"/>
    <x v="1"/>
    <d v="1983-10-10T00:00:00"/>
    <x v="78"/>
    <s v="ON"/>
    <x v="0"/>
    <n v="145"/>
    <n v="73"/>
  </r>
  <r>
    <n v="1662"/>
    <s v="Maureen"/>
    <s v="Dean"/>
    <x v="0"/>
    <d v="2011-02-04T00:00:00"/>
    <x v="0"/>
    <s v="ON"/>
    <x v="5"/>
    <n v="90"/>
    <n v="30"/>
  </r>
  <r>
    <n v="1663"/>
    <s v="Miles"/>
    <s v="O'Hara"/>
    <x v="1"/>
    <d v="1982-12-25T00:00:00"/>
    <x v="1"/>
    <s v="ON"/>
    <x v="4"/>
    <n v="149"/>
    <n v="67"/>
  </r>
  <r>
    <n v="1664"/>
    <s v="Jack"/>
    <s v="Smart"/>
    <x v="1"/>
    <d v="1973-03-10T00:00:00"/>
    <x v="0"/>
    <s v="ON"/>
    <x v="0"/>
    <n v="153"/>
    <n v="80"/>
  </r>
  <r>
    <n v="1665"/>
    <s v="Wanda"/>
    <s v="Maximoff"/>
    <x v="0"/>
    <d v="1957-01-03T00:00:00"/>
    <x v="0"/>
    <s v="ON"/>
    <x v="0"/>
    <n v="170"/>
    <n v="88"/>
  </r>
  <r>
    <n v="1666"/>
    <s v="Beanie"/>
    <s v="Sigel"/>
    <x v="1"/>
    <d v="2013-03-19T00:00:00"/>
    <x v="0"/>
    <s v="ON"/>
    <x v="0"/>
    <n v="81"/>
    <n v="28"/>
  </r>
  <r>
    <n v="1667"/>
    <s v="Jiveshwar"/>
    <s v="Sharma"/>
    <x v="1"/>
    <d v="2013-10-18T00:00:00"/>
    <x v="59"/>
    <s v="ON"/>
    <x v="0"/>
    <n v="78"/>
    <n v="28"/>
  </r>
  <r>
    <n v="1668"/>
    <s v="Joyce"/>
    <s v="Anders"/>
    <x v="0"/>
    <d v="2007-06-04T00:00:00"/>
    <x v="0"/>
    <s v="ON"/>
    <x v="28"/>
    <n v="128"/>
    <n v="46"/>
  </r>
  <r>
    <n v="1669"/>
    <s v="Signor"/>
    <s v="Smythson"/>
    <x v="1"/>
    <d v="2016-05-17T00:00:00"/>
    <x v="20"/>
    <s v="ON"/>
    <x v="0"/>
    <n v="54"/>
    <n v="11"/>
  </r>
  <r>
    <n v="1670"/>
    <s v="Rose"/>
    <s v="Graf"/>
    <x v="0"/>
    <d v="1960-07-25T00:00:00"/>
    <x v="6"/>
    <s v="ON"/>
    <x v="0"/>
    <n v="172"/>
    <n v="96"/>
  </r>
  <r>
    <n v="1671"/>
    <s v="Cletus"/>
    <s v="Hogg"/>
    <x v="1"/>
    <d v="1980-07-07T00:00:00"/>
    <x v="0"/>
    <s v="ON"/>
    <x v="0"/>
    <n v="153"/>
    <n v="84"/>
  </r>
  <r>
    <n v="1672"/>
    <s v="Stephen"/>
    <s v="Breaker"/>
    <x v="1"/>
    <d v="1975-06-27T00:00:00"/>
    <x v="0"/>
    <s v="ON"/>
    <x v="5"/>
    <n v="185"/>
    <n v="119"/>
  </r>
  <r>
    <n v="1673"/>
    <s v="Spiros"/>
    <s v="Vondopoulos"/>
    <x v="1"/>
    <d v="1962-06-05T00:00:00"/>
    <x v="8"/>
    <s v="ON"/>
    <x v="0"/>
    <n v="154"/>
    <n v="69"/>
  </r>
  <r>
    <n v="1674"/>
    <s v="Maxim"/>
    <s v="Kent"/>
    <x v="1"/>
    <d v="2002-06-18T00:00:00"/>
    <x v="70"/>
    <s v="NS"/>
    <x v="5"/>
    <n v="196"/>
    <n v="85"/>
  </r>
  <r>
    <n v="1675"/>
    <s v="Max"/>
    <s v="Eckhardt"/>
    <x v="1"/>
    <d v="1957-04-04T00:00:00"/>
    <x v="0"/>
    <s v="ON"/>
    <x v="0"/>
    <n v="148"/>
    <n v="73"/>
  </r>
  <r>
    <n v="1676"/>
    <s v="Phil"/>
    <s v="Space"/>
    <x v="1"/>
    <d v="2017-03-24T00:00:00"/>
    <x v="0"/>
    <s v="ON"/>
    <x v="61"/>
    <n v="49"/>
    <n v="10"/>
  </r>
  <r>
    <n v="1677"/>
    <s v="Kurt"/>
    <s v="Weasley"/>
    <x v="1"/>
    <d v="2002-02-09T00:00:00"/>
    <x v="47"/>
    <s v="ON"/>
    <x v="49"/>
    <n v="195"/>
    <n v="86"/>
  </r>
  <r>
    <n v="1678"/>
    <s v="Gil"/>
    <s v="Grissom"/>
    <x v="1"/>
    <d v="1989-08-27T00:00:00"/>
    <x v="88"/>
    <s v="ON"/>
    <x v="0"/>
    <n v="161"/>
    <n v="66"/>
  </r>
  <r>
    <n v="1679"/>
    <s v="Guy"/>
    <s v="McCartney"/>
    <x v="1"/>
    <d v="2002-05-26T00:00:00"/>
    <x v="2"/>
    <s v="ON"/>
    <x v="5"/>
    <n v="187"/>
    <n v="82"/>
  </r>
  <r>
    <n v="1680"/>
    <s v="Shaz"/>
    <s v="McGraw"/>
    <x v="0"/>
    <d v="1977-12-02T00:00:00"/>
    <x v="33"/>
    <s v="ON"/>
    <x v="0"/>
    <n v="183"/>
    <n v="105"/>
  </r>
  <r>
    <n v="1681"/>
    <s v="Cash"/>
    <s v="Fuhrey"/>
    <x v="1"/>
    <d v="1975-06-22T00:00:00"/>
    <x v="23"/>
    <s v="ON"/>
    <x v="0"/>
    <n v="193"/>
    <n v="111"/>
  </r>
  <r>
    <n v="1682"/>
    <s v="Edgar"/>
    <s v="McGraw"/>
    <x v="1"/>
    <d v="1965-11-09T00:00:00"/>
    <x v="18"/>
    <s v="ON"/>
    <x v="8"/>
    <n v="151"/>
    <n v="82"/>
  </r>
  <r>
    <n v="1683"/>
    <s v="Kate"/>
    <s v="Shugak"/>
    <x v="0"/>
    <d v="2015-09-17T00:00:00"/>
    <x v="0"/>
    <s v="ON"/>
    <x v="5"/>
    <n v="65"/>
    <n v="17"/>
  </r>
  <r>
    <n v="1684"/>
    <s v="Polly"/>
    <s v="Anneke"/>
    <x v="0"/>
    <d v="1960-04-25T00:00:00"/>
    <x v="30"/>
    <s v="ON"/>
    <x v="60"/>
    <n v="160"/>
    <n v="71"/>
  </r>
  <r>
    <n v="1685"/>
    <s v="Derek"/>
    <s v="Morgan"/>
    <x v="1"/>
    <d v="1980-09-18T00:00:00"/>
    <x v="56"/>
    <s v="BC"/>
    <x v="11"/>
    <n v="149"/>
    <n v="64"/>
  </r>
  <r>
    <n v="1686"/>
    <s v="Kate"/>
    <s v="Martinelli"/>
    <x v="0"/>
    <d v="1958-06-05T00:00:00"/>
    <x v="43"/>
    <s v="ON"/>
    <x v="4"/>
    <n v="162"/>
    <n v="61"/>
  </r>
  <r>
    <n v="1687"/>
    <s v="Brooke"/>
    <s v="Adler"/>
    <x v="0"/>
    <d v="2016-03-07T00:00:00"/>
    <x v="60"/>
    <s v="ON"/>
    <x v="0"/>
    <n v="61"/>
    <n v="12"/>
  </r>
  <r>
    <n v="1688"/>
    <s v="Jack"/>
    <s v="Arroway"/>
    <x v="1"/>
    <d v="1983-11-07T00:00:00"/>
    <x v="55"/>
    <s v="ON"/>
    <x v="0"/>
    <n v="192"/>
    <n v="122"/>
  </r>
  <r>
    <n v="1689"/>
    <s v="Rachel"/>
    <s v="Dedede"/>
    <x v="0"/>
    <d v="1962-07-05T00:00:00"/>
    <x v="60"/>
    <s v="ON"/>
    <x v="4"/>
    <n v="180"/>
    <n v="96"/>
  </r>
  <r>
    <n v="1690"/>
    <s v="Joe"/>
    <s v="Redfield"/>
    <x v="1"/>
    <d v="1976-08-12T00:00:00"/>
    <x v="0"/>
    <s v="ON"/>
    <x v="5"/>
    <n v="191"/>
    <n v="113"/>
  </r>
  <r>
    <n v="1691"/>
    <s v="Kay"/>
    <s v="Dean"/>
    <x v="0"/>
    <d v="2012-11-07T00:00:00"/>
    <x v="48"/>
    <s v="BC"/>
    <x v="0"/>
    <n v="92"/>
    <n v="29"/>
  </r>
  <r>
    <n v="1692"/>
    <s v="Kyle"/>
    <s v="Finskter"/>
    <x v="1"/>
    <d v="1976-10-26T00:00:00"/>
    <x v="0"/>
    <s v="ON"/>
    <x v="47"/>
    <n v="174"/>
    <n v="63"/>
  </r>
  <r>
    <n v="1693"/>
    <s v="Rex"/>
    <s v="Vane"/>
    <x v="1"/>
    <d v="1986-10-23T00:00:00"/>
    <x v="27"/>
    <s v="ON"/>
    <x v="0"/>
    <n v="164"/>
    <n v="76"/>
  </r>
  <r>
    <n v="1694"/>
    <s v="Shiro"/>
    <s v="Hardbroom"/>
    <x v="1"/>
    <d v="2011-02-05T00:00:00"/>
    <x v="0"/>
    <s v="ON"/>
    <x v="5"/>
    <n v="108"/>
    <n v="41"/>
  </r>
  <r>
    <n v="1695"/>
    <s v="Maria"/>
    <s v="Crusher"/>
    <x v="0"/>
    <d v="1989-05-09T00:00:00"/>
    <x v="0"/>
    <s v="ON"/>
    <x v="8"/>
    <n v="173"/>
    <n v="91"/>
  </r>
  <r>
    <n v="1696"/>
    <s v="Hailey"/>
    <s v="Dax"/>
    <x v="0"/>
    <d v="1993-04-08T00:00:00"/>
    <x v="10"/>
    <s v="ON"/>
    <x v="0"/>
    <n v="182"/>
    <n v="94"/>
  </r>
  <r>
    <n v="1697"/>
    <s v="Alexei"/>
    <s v="Jovanovic"/>
    <x v="1"/>
    <d v="1961-07-14T00:00:00"/>
    <x v="0"/>
    <s v="ON"/>
    <x v="23"/>
    <n v="170"/>
    <n v="77"/>
  </r>
  <r>
    <n v="1698"/>
    <s v="Roderick"/>
    <s v="Peroni"/>
    <x v="1"/>
    <d v="1966-09-20T00:00:00"/>
    <x v="0"/>
    <s v="ON"/>
    <x v="15"/>
    <n v="184"/>
    <n v="112"/>
  </r>
  <r>
    <n v="1699"/>
    <s v="Jiveshwar"/>
    <s v="MacLean"/>
    <x v="1"/>
    <d v="1987-05-08T00:00:00"/>
    <x v="70"/>
    <s v="NS"/>
    <x v="0"/>
    <n v="200"/>
    <n v="129"/>
  </r>
  <r>
    <n v="1700"/>
    <s v="Rick"/>
    <s v="Deckard"/>
    <x v="1"/>
    <d v="1999-10-19T00:00:00"/>
    <x v="0"/>
    <s v="ON"/>
    <x v="0"/>
    <n v="196"/>
    <n v="126"/>
  </r>
  <r>
    <n v="1701"/>
    <s v="Achille"/>
    <s v="Lang"/>
    <x v="1"/>
    <d v="1987-12-04T00:00:00"/>
    <x v="0"/>
    <s v="ON"/>
    <x v="5"/>
    <n v="166"/>
    <n v="77"/>
  </r>
  <r>
    <n v="1702"/>
    <s v="Millicent"/>
    <s v="Bulstrode"/>
    <x v="0"/>
    <d v="2009-08-18T00:00:00"/>
    <x v="0"/>
    <s v="ON"/>
    <x v="5"/>
    <n v="110"/>
    <n v="37"/>
  </r>
  <r>
    <n v="1703"/>
    <s v="Leo"/>
    <s v="Graf"/>
    <x v="1"/>
    <d v="1958-09-11T00:00:00"/>
    <x v="20"/>
    <s v="ON"/>
    <x v="0"/>
    <n v="148"/>
    <n v="85"/>
  </r>
  <r>
    <n v="1704"/>
    <s v="Philip"/>
    <s v="Tattaglia"/>
    <x v="1"/>
    <d v="2011-03-24T00:00:00"/>
    <x v="0"/>
    <s v="ON"/>
    <x v="0"/>
    <n v="100"/>
    <n v="37"/>
  </r>
  <r>
    <n v="1705"/>
    <s v="Nicky"/>
    <s v="Zarkov"/>
    <x v="1"/>
    <d v="2009-10-28T00:00:00"/>
    <x v="0"/>
    <s v="ON"/>
    <x v="21"/>
    <n v="134"/>
    <n v="50"/>
  </r>
  <r>
    <n v="1706"/>
    <s v="Melanie"/>
    <s v="Cooper"/>
    <x v="0"/>
    <d v="2008-04-24T00:00:00"/>
    <x v="0"/>
    <s v="ON"/>
    <x v="4"/>
    <n v="117"/>
    <n v="43"/>
  </r>
  <r>
    <n v="1707"/>
    <s v="Joe"/>
    <s v="Cao"/>
    <x v="1"/>
    <d v="1977-09-27T00:00:00"/>
    <x v="42"/>
    <s v="ON"/>
    <x v="11"/>
    <n v="171"/>
    <n v="77"/>
  </r>
  <r>
    <n v="1708"/>
    <s v="Ian"/>
    <s v="Seta"/>
    <x v="1"/>
    <d v="1960-06-23T00:00:00"/>
    <x v="24"/>
    <s v="SK"/>
    <x v="5"/>
    <n v="195"/>
    <n v="103"/>
  </r>
  <r>
    <n v="1709"/>
    <s v="Romilda"/>
    <s v="Vane"/>
    <x v="0"/>
    <d v="1951-09-19T00:00:00"/>
    <x v="0"/>
    <s v="ON"/>
    <x v="0"/>
    <n v="147"/>
    <n v="69"/>
  </r>
  <r>
    <n v="1710"/>
    <s v="Maud"/>
    <s v="Moonshine"/>
    <x v="0"/>
    <d v="1955-03-11T00:00:00"/>
    <x v="0"/>
    <s v="ON"/>
    <x v="11"/>
    <n v="168"/>
    <n v="89"/>
  </r>
  <r>
    <n v="1711"/>
    <s v="Amelia"/>
    <s v="Peabody"/>
    <x v="0"/>
    <d v="1960-09-19T00:00:00"/>
    <x v="0"/>
    <s v="ON"/>
    <x v="36"/>
    <n v="177"/>
    <n v="96"/>
  </r>
  <r>
    <n v="1712"/>
    <s v="Anna"/>
    <s v="Mannheim"/>
    <x v="0"/>
    <d v="1968-10-22T00:00:00"/>
    <x v="2"/>
    <s v="ON"/>
    <x v="0"/>
    <n v="156"/>
    <n v="55"/>
  </r>
  <r>
    <n v="1713"/>
    <s v="Cassie"/>
    <s v="Swan"/>
    <x v="0"/>
    <d v="2003-01-26T00:00:00"/>
    <x v="0"/>
    <s v="ON"/>
    <x v="4"/>
    <n v="166"/>
    <n v="62"/>
  </r>
  <r>
    <n v="1714"/>
    <s v="Brut"/>
    <s v="Vincent"/>
    <x v="1"/>
    <d v="1963-05-17T00:00:00"/>
    <x v="3"/>
    <s v="ON"/>
    <x v="5"/>
    <n v="202"/>
    <n v="119"/>
  </r>
  <r>
    <n v="1715"/>
    <s v="Miss"/>
    <s v="Melinda"/>
    <x v="0"/>
    <d v="2017-10-07T00:00:00"/>
    <x v="5"/>
    <s v="ON"/>
    <x v="8"/>
    <n v="39"/>
    <n v="5"/>
  </r>
  <r>
    <n v="1716"/>
    <s v="Vladimir"/>
    <s v="D'Amico"/>
    <x v="1"/>
    <d v="2001-10-05T00:00:00"/>
    <x v="0"/>
    <s v="ON"/>
    <x v="11"/>
    <n v="208"/>
    <n v="91"/>
  </r>
  <r>
    <n v="1717"/>
    <s v="Melody"/>
    <s v="Seabright"/>
    <x v="0"/>
    <d v="1985-10-22T00:00:00"/>
    <x v="0"/>
    <s v="ON"/>
    <x v="0"/>
    <n v="160"/>
    <n v="65"/>
  </r>
  <r>
    <n v="1718"/>
    <s v="Guy"/>
    <s v="Schibetta"/>
    <x v="1"/>
    <d v="1990-10-03T00:00:00"/>
    <x v="24"/>
    <s v="SK"/>
    <x v="0"/>
    <n v="195"/>
    <n v="119"/>
  </r>
  <r>
    <n v="1719"/>
    <s v="Georgina"/>
    <s v="Kiriakis"/>
    <x v="0"/>
    <d v="1962-12-13T00:00:00"/>
    <x v="0"/>
    <s v="ON"/>
    <x v="0"/>
    <n v="167"/>
    <n v="113"/>
  </r>
  <r>
    <n v="1720"/>
    <s v="Shinwell"/>
    <s v="Canfield"/>
    <x v="1"/>
    <d v="2007-03-19T00:00:00"/>
    <x v="5"/>
    <s v="ON"/>
    <x v="5"/>
    <n v="139"/>
    <n v="58"/>
  </r>
  <r>
    <n v="1721"/>
    <s v="Marvin"/>
    <s v="Adams"/>
    <x v="1"/>
    <d v="1981-09-15T00:00:00"/>
    <x v="0"/>
    <s v="ON"/>
    <x v="5"/>
    <n v="194"/>
    <n v="114"/>
  </r>
  <r>
    <n v="1722"/>
    <s v="Oswald"/>
    <s v="Chesterfield"/>
    <x v="1"/>
    <d v="1975-02-18T00:00:00"/>
    <x v="70"/>
    <s v="NS"/>
    <x v="35"/>
    <n v="204"/>
    <n v="131"/>
  </r>
  <r>
    <n v="1723"/>
    <s v="Polly"/>
    <s v="Temple"/>
    <x v="0"/>
    <d v="2008-05-02T00:00:00"/>
    <x v="48"/>
    <s v="BC"/>
    <x v="5"/>
    <n v="125"/>
    <n v="42"/>
  </r>
  <r>
    <n v="1724"/>
    <s v="Hiroshi"/>
    <s v="Agasa"/>
    <x v="1"/>
    <d v="1985-11-10T00:00:00"/>
    <x v="18"/>
    <s v="ON"/>
    <x v="0"/>
    <n v="191"/>
    <n v="109"/>
  </r>
  <r>
    <n v="1725"/>
    <s v="Mel"/>
    <s v="Profitt"/>
    <x v="1"/>
    <d v="1986-09-18T00:00:00"/>
    <x v="25"/>
    <s v="AB"/>
    <x v="8"/>
    <n v="159"/>
    <n v="68"/>
  </r>
  <r>
    <n v="1726"/>
    <s v="Kelly"/>
    <s v="Kapowski"/>
    <x v="0"/>
    <d v="1978-08-12T00:00:00"/>
    <x v="10"/>
    <s v="ON"/>
    <x v="8"/>
    <n v="179"/>
    <n v="92"/>
  </r>
  <r>
    <n v="1727"/>
    <s v="Molly"/>
    <s v="Crandall"/>
    <x v="0"/>
    <d v="2002-02-25T00:00:00"/>
    <x v="5"/>
    <s v="ON"/>
    <x v="0"/>
    <n v="180"/>
    <n v="69"/>
  </r>
  <r>
    <n v="1728"/>
    <s v="Jack"/>
    <s v="Fellowes"/>
    <x v="1"/>
    <d v="1989-05-10T00:00:00"/>
    <x v="0"/>
    <s v="ON"/>
    <x v="4"/>
    <n v="174"/>
    <n v="74"/>
  </r>
  <r>
    <n v="1729"/>
    <s v="Hildegarde"/>
    <s v="Withers"/>
    <x v="0"/>
    <d v="1979-08-26T00:00:00"/>
    <x v="73"/>
    <s v="ON"/>
    <x v="0"/>
    <n v="157"/>
    <n v="69"/>
  </r>
  <r>
    <n v="1730"/>
    <s v="Mike"/>
    <s v="Bolt"/>
    <x v="1"/>
    <d v="1974-07-21T00:00:00"/>
    <x v="11"/>
    <s v="ON"/>
    <x v="0"/>
    <n v="189"/>
    <n v="113"/>
  </r>
  <r>
    <n v="1731"/>
    <s v="Giacomo"/>
    <s v="Yarby"/>
    <x v="1"/>
    <d v="1985-11-25T00:00:00"/>
    <x v="33"/>
    <s v="ON"/>
    <x v="5"/>
    <n v="156"/>
    <n v="80"/>
  </r>
  <r>
    <n v="1732"/>
    <s v="Ethel"/>
    <s v="Russo"/>
    <x v="0"/>
    <d v="1984-11-04T00:00:00"/>
    <x v="35"/>
    <s v="QC"/>
    <x v="0"/>
    <n v="179"/>
    <n v="94"/>
  </r>
  <r>
    <n v="1733"/>
    <s v="Vance"/>
    <s v="Justin"/>
    <x v="1"/>
    <d v="1991-12-12T00:00:00"/>
    <x v="38"/>
    <s v="ON"/>
    <x v="0"/>
    <n v="208"/>
    <n v="101"/>
  </r>
  <r>
    <n v="1734"/>
    <s v="Harry"/>
    <s v="Barnes"/>
    <x v="1"/>
    <d v="1990-10-05T00:00:00"/>
    <x v="60"/>
    <s v="ON"/>
    <x v="5"/>
    <n v="201"/>
    <n v="122"/>
  </r>
  <r>
    <n v="1735"/>
    <s v="Jessica"/>
    <s v="Fletcher"/>
    <x v="0"/>
    <d v="1977-08-06T00:00:00"/>
    <x v="2"/>
    <s v="ON"/>
    <x v="0"/>
    <n v="155"/>
    <n v="51"/>
  </r>
  <r>
    <n v="1736"/>
    <s v="Leon"/>
    <s v="Bloom-Wood"/>
    <x v="1"/>
    <d v="1988-06-12T00:00:00"/>
    <x v="0"/>
    <s v="ON"/>
    <x v="0"/>
    <n v="151"/>
    <n v="67"/>
  </r>
  <r>
    <n v="1737"/>
    <s v="Guy"/>
    <s v="Iosefa"/>
    <x v="1"/>
    <d v="1965-04-12T00:00:00"/>
    <x v="6"/>
    <s v="ON"/>
    <x v="0"/>
    <n v="185"/>
    <n v="109"/>
  </r>
  <r>
    <n v="1738"/>
    <s v="Brenda"/>
    <s v="Johnson"/>
    <x v="0"/>
    <d v="1964-10-16T00:00:00"/>
    <x v="0"/>
    <s v="ON"/>
    <x v="5"/>
    <n v="163"/>
    <n v="95"/>
  </r>
  <r>
    <n v="1739"/>
    <s v="Darryl"/>
    <s v="Cackle"/>
    <x v="1"/>
    <d v="1984-08-07T00:00:00"/>
    <x v="0"/>
    <s v="ON"/>
    <x v="23"/>
    <n v="150"/>
    <n v="62"/>
  </r>
  <r>
    <n v="1740"/>
    <s v="Thomas"/>
    <s v="Blackwood"/>
    <x v="1"/>
    <d v="2000-11-06T00:00:00"/>
    <x v="70"/>
    <s v="NS"/>
    <x v="0"/>
    <n v="152"/>
    <n v="67"/>
  </r>
  <r>
    <n v="1741"/>
    <s v="Vance"/>
    <s v="Spellman"/>
    <x v="1"/>
    <d v="1967-05-12T00:00:00"/>
    <x v="2"/>
    <s v="ON"/>
    <x v="0"/>
    <n v="204"/>
    <n v="111"/>
  </r>
  <r>
    <n v="1742"/>
    <s v="Michael"/>
    <s v="Provenza"/>
    <x v="1"/>
    <d v="1958-04-02T00:00:00"/>
    <x v="0"/>
    <s v="ON"/>
    <x v="0"/>
    <n v="206"/>
    <n v="94"/>
  </r>
  <r>
    <n v="1743"/>
    <s v="Doyle"/>
    <s v="Lonnegan"/>
    <x v="1"/>
    <d v="1994-04-18T00:00:00"/>
    <x v="5"/>
    <s v="ON"/>
    <x v="15"/>
    <n v="179"/>
    <n v="111"/>
  </r>
  <r>
    <n v="1744"/>
    <s v="Sookie"/>
    <s v="Stackhouse"/>
    <x v="0"/>
    <d v="2004-08-19T00:00:00"/>
    <x v="0"/>
    <s v="ON"/>
    <x v="5"/>
    <n v="164"/>
    <n v="61"/>
  </r>
  <r>
    <n v="1745"/>
    <s v="Claire"/>
    <s v="Littlefield"/>
    <x v="0"/>
    <d v="1976-03-06T00:00:00"/>
    <x v="1"/>
    <s v="ON"/>
    <x v="0"/>
    <n v="157"/>
    <n v="54"/>
  </r>
  <r>
    <n v="1746"/>
    <s v="Ernest"/>
    <s v="Strepfinger"/>
    <x v="1"/>
    <d v="2016-02-25T00:00:00"/>
    <x v="0"/>
    <s v="ON"/>
    <x v="0"/>
    <n v="51"/>
    <n v="13"/>
  </r>
  <r>
    <n v="1747"/>
    <s v="Norman"/>
    <s v="Maine"/>
    <x v="1"/>
    <d v="1975-04-09T00:00:00"/>
    <x v="10"/>
    <s v="ON"/>
    <x v="5"/>
    <n v="172"/>
    <n v="77"/>
  </r>
  <r>
    <n v="1748"/>
    <s v="Fred"/>
    <s v="Hecatonchires"/>
    <x v="1"/>
    <d v="1965-01-09T00:00:00"/>
    <x v="78"/>
    <s v="ON"/>
    <x v="0"/>
    <n v="201"/>
    <n v="111"/>
  </r>
  <r>
    <n v="1749"/>
    <s v="Gary"/>
    <s v="Flinstone"/>
    <x v="1"/>
    <d v="1952-04-22T00:00:00"/>
    <x v="0"/>
    <s v="ON"/>
    <x v="8"/>
    <n v="195"/>
    <n v="125"/>
  </r>
  <r>
    <n v="1750"/>
    <s v="Steven"/>
    <s v="Taylor"/>
    <x v="1"/>
    <d v="1955-04-20T00:00:00"/>
    <x v="2"/>
    <s v="ON"/>
    <x v="5"/>
    <n v="149"/>
    <n v="75"/>
  </r>
  <r>
    <n v="1751"/>
    <s v="Gillian"/>
    <s v="Owens"/>
    <x v="0"/>
    <d v="1950-07-11T00:00:00"/>
    <x v="18"/>
    <s v="ON"/>
    <x v="4"/>
    <n v="146"/>
    <n v="67"/>
  </r>
  <r>
    <n v="1752"/>
    <s v="Brooke"/>
    <s v="Davis"/>
    <x v="0"/>
    <d v="1971-11-22T00:00:00"/>
    <x v="5"/>
    <s v="ON"/>
    <x v="4"/>
    <n v="157"/>
    <n v="71"/>
  </r>
  <r>
    <n v="1753"/>
    <s v="Joseph"/>
    <s v="Halliwell"/>
    <x v="1"/>
    <d v="1980-02-13T00:00:00"/>
    <x v="15"/>
    <s v="ON"/>
    <x v="5"/>
    <n v="190"/>
    <n v="127"/>
  </r>
  <r>
    <n v="1754"/>
    <s v="Nick"/>
    <s v="Marley"/>
    <x v="1"/>
    <d v="1993-05-11T00:00:00"/>
    <x v="0"/>
    <s v="ON"/>
    <x v="0"/>
    <n v="173"/>
    <n v="76"/>
  </r>
  <r>
    <n v="1755"/>
    <s v="Shion"/>
    <s v="Wright"/>
    <x v="1"/>
    <d v="1993-04-09T00:00:00"/>
    <x v="0"/>
    <s v="ON"/>
    <x v="0"/>
    <n v="175"/>
    <n v="86"/>
  </r>
  <r>
    <n v="1756"/>
    <s v="Tiffany"/>
    <s v="Travers"/>
    <x v="0"/>
    <d v="1952-04-04T00:00:00"/>
    <x v="0"/>
    <s v="ON"/>
    <x v="3"/>
    <n v="182"/>
    <n v="99"/>
  </r>
  <r>
    <n v="1757"/>
    <s v="Jon"/>
    <s v="Strange"/>
    <x v="1"/>
    <d v="1983-06-21T00:00:00"/>
    <x v="0"/>
    <s v="ON"/>
    <x v="0"/>
    <n v="179"/>
    <n v="107"/>
  </r>
  <r>
    <n v="1758"/>
    <s v="Peri"/>
    <s v="Redfield"/>
    <x v="0"/>
    <d v="1982-10-26T00:00:00"/>
    <x v="0"/>
    <s v="ON"/>
    <x v="5"/>
    <n v="154"/>
    <n v="53"/>
  </r>
  <r>
    <n v="1759"/>
    <s v="Bo"/>
    <s v="Buchanan"/>
    <x v="1"/>
    <d v="1952-01-19T00:00:00"/>
    <x v="0"/>
    <s v="ON"/>
    <x v="0"/>
    <n v="188"/>
    <n v="94"/>
  </r>
  <r>
    <n v="1760"/>
    <s v="Bobby"/>
    <s v="Kaiba"/>
    <x v="1"/>
    <d v="1961-05-15T00:00:00"/>
    <x v="0"/>
    <s v="ON"/>
    <x v="23"/>
    <n v="188"/>
    <n v="130"/>
  </r>
  <r>
    <n v="1761"/>
    <s v="Marty"/>
    <s v="Khan"/>
    <x v="1"/>
    <d v="2012-06-13T00:00:00"/>
    <x v="0"/>
    <s v="ON"/>
    <x v="5"/>
    <n v="86"/>
    <n v="31"/>
  </r>
  <r>
    <n v="1762"/>
    <s v="Gala"/>
    <s v="Pullman"/>
    <x v="0"/>
    <d v="1966-09-22T00:00:00"/>
    <x v="0"/>
    <s v="ON"/>
    <x v="4"/>
    <n v="167"/>
    <n v="84"/>
  </r>
  <r>
    <n v="1763"/>
    <s v="Hal"/>
    <s v="Munson"/>
    <x v="1"/>
    <d v="2006-05-13T00:00:00"/>
    <x v="0"/>
    <s v="ON"/>
    <x v="60"/>
    <n v="162"/>
    <n v="65"/>
  </r>
  <r>
    <n v="1764"/>
    <s v="Lao"/>
    <s v="Meacham"/>
    <x v="1"/>
    <d v="1963-09-12T00:00:00"/>
    <x v="2"/>
    <s v="ON"/>
    <x v="0"/>
    <n v="182"/>
    <n v="100"/>
  </r>
  <r>
    <n v="1765"/>
    <s v="Kakihara"/>
    <s v="Ichi"/>
    <x v="1"/>
    <d v="1957-06-16T00:00:00"/>
    <x v="0"/>
    <s v="ON"/>
    <x v="4"/>
    <n v="151"/>
    <n v="76"/>
  </r>
  <r>
    <n v="1766"/>
    <s v="Beatrice"/>
    <s v="Page"/>
    <x v="0"/>
    <d v="1972-02-13T00:00:00"/>
    <x v="77"/>
    <s v="ON"/>
    <x v="20"/>
    <n v="147"/>
    <n v="59"/>
  </r>
  <r>
    <n v="1767"/>
    <s v="Ted"/>
    <s v="Vector"/>
    <x v="1"/>
    <d v="1968-05-21T00:00:00"/>
    <x v="44"/>
    <s v="ON"/>
    <x v="23"/>
    <n v="205"/>
    <n v="124"/>
  </r>
  <r>
    <n v="1768"/>
    <s v="George"/>
    <s v="Corleone"/>
    <x v="1"/>
    <d v="1975-03-16T00:00:00"/>
    <x v="0"/>
    <s v="ON"/>
    <x v="0"/>
    <n v="208"/>
    <n v="109"/>
  </r>
  <r>
    <n v="1769"/>
    <s v="Cedric"/>
    <s v="Daniels"/>
    <x v="1"/>
    <d v="1971-11-11T00:00:00"/>
    <x v="6"/>
    <s v="ON"/>
    <x v="4"/>
    <n v="147"/>
    <n v="80"/>
  </r>
  <r>
    <n v="1770"/>
    <s v="Jean"/>
    <s v="Roland"/>
    <x v="0"/>
    <d v="2009-04-23T00:00:00"/>
    <x v="20"/>
    <s v="ON"/>
    <x v="5"/>
    <n v="116"/>
    <n v="38"/>
  </r>
  <r>
    <n v="1771"/>
    <s v="Ashley"/>
    <s v="Breaker"/>
    <x v="0"/>
    <d v="1981-02-27T00:00:00"/>
    <x v="0"/>
    <s v="ON"/>
    <x v="31"/>
    <n v="167"/>
    <n v="98"/>
  </r>
  <r>
    <n v="1772"/>
    <s v="Jiji"/>
    <s v="McGonagall"/>
    <x v="1"/>
    <d v="1999-08-25T00:00:00"/>
    <x v="0"/>
    <s v="ON"/>
    <x v="8"/>
    <n v="195"/>
    <n v="94"/>
  </r>
  <r>
    <n v="1773"/>
    <s v="Frank"/>
    <s v="Costello"/>
    <x v="1"/>
    <d v="1981-10-12T00:00:00"/>
    <x v="40"/>
    <s v="ON"/>
    <x v="5"/>
    <n v="185"/>
    <n v="107"/>
  </r>
  <r>
    <n v="1774"/>
    <s v="Silvio"/>
    <s v="Shimura"/>
    <x v="1"/>
    <d v="1998-01-26T00:00:00"/>
    <x v="18"/>
    <s v="ON"/>
    <x v="5"/>
    <n v="145"/>
    <n v="65"/>
  </r>
  <r>
    <n v="1775"/>
    <s v="Kathy"/>
    <s v="Selden"/>
    <x v="0"/>
    <d v="1964-02-22T00:00:00"/>
    <x v="0"/>
    <s v="ON"/>
    <x v="0"/>
    <n v="170"/>
    <n v="94"/>
  </r>
  <r>
    <n v="1776"/>
    <s v="Paul"/>
    <s v="Templin"/>
    <x v="1"/>
    <d v="2016-05-19T00:00:00"/>
    <x v="5"/>
    <s v="ON"/>
    <x v="4"/>
    <n v="53"/>
    <n v="12"/>
  </r>
  <r>
    <n v="1777"/>
    <s v="Alexei"/>
    <s v="Vimes"/>
    <x v="1"/>
    <d v="1965-02-14T00:00:00"/>
    <x v="0"/>
    <s v="ON"/>
    <x v="5"/>
    <n v="204"/>
    <n v="113"/>
  </r>
  <r>
    <n v="1778"/>
    <s v="Geordi"/>
    <s v="Chester"/>
    <x v="1"/>
    <d v="1983-03-06T00:00:00"/>
    <x v="0"/>
    <s v="ON"/>
    <x v="36"/>
    <n v="201"/>
    <n v="113"/>
  </r>
  <r>
    <n v="1779"/>
    <s v="Quinn"/>
    <s v="Spellman"/>
    <x v="0"/>
    <d v="1956-02-03T00:00:00"/>
    <x v="0"/>
    <s v="ON"/>
    <x v="0"/>
    <n v="169"/>
    <n v="93"/>
  </r>
  <r>
    <n v="1780"/>
    <s v="Marvin"/>
    <s v="Grant"/>
    <x v="1"/>
    <d v="1993-11-09T00:00:00"/>
    <x v="2"/>
    <s v="ON"/>
    <x v="0"/>
    <n v="176"/>
    <n v="125"/>
  </r>
  <r>
    <n v="1781"/>
    <s v="Ryan"/>
    <s v="Wolfe"/>
    <x v="1"/>
    <d v="1952-03-16T00:00:00"/>
    <x v="44"/>
    <s v="ON"/>
    <x v="0"/>
    <n v="155"/>
    <n v="73"/>
  </r>
  <r>
    <n v="1782"/>
    <s v="Haiku"/>
    <s v="Kent"/>
    <x v="1"/>
    <d v="1991-10-04T00:00:00"/>
    <x v="23"/>
    <s v="ON"/>
    <x v="5"/>
    <n v="163"/>
    <n v="78"/>
  </r>
  <r>
    <n v="1783"/>
    <s v="Rowena"/>
    <s v="Ravenclaw"/>
    <x v="0"/>
    <d v="1978-11-28T00:00:00"/>
    <x v="1"/>
    <s v="ON"/>
    <x v="0"/>
    <n v="157"/>
    <n v="64"/>
  </r>
  <r>
    <n v="1784"/>
    <s v="Nea"/>
    <s v="Manu"/>
    <x v="0"/>
    <d v="2017-02-15T00:00:00"/>
    <x v="59"/>
    <s v="ON"/>
    <x v="0"/>
    <n v="50"/>
    <n v="9"/>
  </r>
  <r>
    <n v="1785"/>
    <s v="Sam"/>
    <s v="Henderson"/>
    <x v="1"/>
    <d v="1958-07-27T00:00:00"/>
    <x v="20"/>
    <s v="ON"/>
    <x v="6"/>
    <n v="174"/>
    <n v="84"/>
  </r>
  <r>
    <n v="1786"/>
    <s v="Sarah"/>
    <s v="Ravenscroft"/>
    <x v="0"/>
    <d v="1960-06-17T00:00:00"/>
    <x v="0"/>
    <s v="ON"/>
    <x v="31"/>
    <n v="166"/>
    <n v="86"/>
  </r>
  <r>
    <n v="1787"/>
    <s v="Hoshi"/>
    <s v="Sato"/>
    <x v="0"/>
    <d v="1967-10-27T00:00:00"/>
    <x v="15"/>
    <s v="ON"/>
    <x v="0"/>
    <n v="148"/>
    <n v="53"/>
  </r>
  <r>
    <n v="1788"/>
    <s v="Hannah"/>
    <s v="Carling"/>
    <x v="0"/>
    <d v="2017-10-09T00:00:00"/>
    <x v="0"/>
    <s v="ON"/>
    <x v="39"/>
    <n v="36"/>
    <n v="5"/>
  </r>
  <r>
    <n v="1789"/>
    <s v="Marcelino"/>
    <s v="Vinopan"/>
    <x v="1"/>
    <d v="1978-02-06T00:00:00"/>
    <x v="58"/>
    <s v="ON"/>
    <x v="5"/>
    <n v="167"/>
    <n v="74"/>
  </r>
  <r>
    <n v="1790"/>
    <s v="Dan"/>
    <s v="Vogelsang"/>
    <x v="1"/>
    <d v="1953-08-20T00:00:00"/>
    <x v="35"/>
    <s v="QC"/>
    <x v="5"/>
    <n v="143"/>
    <n v="87"/>
  </r>
  <r>
    <n v="1791"/>
    <s v="Eva"/>
    <s v="Spencer"/>
    <x v="0"/>
    <d v="1978-04-19T00:00:00"/>
    <x v="0"/>
    <s v="ON"/>
    <x v="5"/>
    <n v="146"/>
    <n v="57"/>
  </r>
  <r>
    <n v="1792"/>
    <s v="Bibi"/>
    <s v="Blocksberg"/>
    <x v="0"/>
    <d v="1978-05-24T00:00:00"/>
    <x v="18"/>
    <s v="ON"/>
    <x v="5"/>
    <n v="150"/>
    <n v="72"/>
  </r>
  <r>
    <n v="1793"/>
    <s v="Moe"/>
    <s v="Heat"/>
    <x v="1"/>
    <d v="1991-11-02T00:00:00"/>
    <x v="0"/>
    <s v="ON"/>
    <x v="0"/>
    <n v="184"/>
    <n v="123"/>
  </r>
  <r>
    <n v="1794"/>
    <s v="Temple"/>
    <s v="Kolchak"/>
    <x v="0"/>
    <d v="2013-03-23T00:00:00"/>
    <x v="10"/>
    <s v="ON"/>
    <x v="5"/>
    <n v="79"/>
    <n v="21"/>
  </r>
  <r>
    <n v="1795"/>
    <s v="Joseph"/>
    <s v="Stewart"/>
    <x v="1"/>
    <d v="1981-11-26T00:00:00"/>
    <x v="0"/>
    <s v="ON"/>
    <x v="42"/>
    <n v="171"/>
    <n v="83"/>
  </r>
  <r>
    <n v="1796"/>
    <s v="Carlie"/>
    <s v="von Uberwald"/>
    <x v="0"/>
    <d v="2004-04-18T00:00:00"/>
    <x v="29"/>
    <s v="ON"/>
    <x v="3"/>
    <n v="164"/>
    <n v="61"/>
  </r>
  <r>
    <n v="1797"/>
    <s v="Hal"/>
    <s v="Shore"/>
    <x v="1"/>
    <d v="1956-04-15T00:00:00"/>
    <x v="46"/>
    <s v="ON"/>
    <x v="4"/>
    <n v="148"/>
    <n v="77"/>
  </r>
  <r>
    <n v="1798"/>
    <s v="Alecto"/>
    <s v="Languish"/>
    <x v="0"/>
    <d v="1957-05-14T00:00:00"/>
    <x v="6"/>
    <s v="ON"/>
    <x v="0"/>
    <n v="153"/>
    <n v="52"/>
  </r>
  <r>
    <n v="1799"/>
    <s v="Patti"/>
    <s v="LoPresti"/>
    <x v="0"/>
    <d v="1999-10-26T00:00:00"/>
    <x v="0"/>
    <s v="ON"/>
    <x v="5"/>
    <n v="162"/>
    <n v="63"/>
  </r>
  <r>
    <n v="1800"/>
    <s v="Max"/>
    <s v="Carrington"/>
    <x v="1"/>
    <d v="1973-05-11T00:00:00"/>
    <x v="2"/>
    <s v="ON"/>
    <x v="5"/>
    <n v="196"/>
    <n v="97"/>
  </r>
  <r>
    <n v="1801"/>
    <s v="Pepper"/>
    <s v="Kent"/>
    <x v="0"/>
    <d v="1958-09-26T00:00:00"/>
    <x v="46"/>
    <s v="ON"/>
    <x v="5"/>
    <n v="150"/>
    <n v="56"/>
  </r>
  <r>
    <n v="1802"/>
    <s v="Orla"/>
    <s v="Quirke"/>
    <x v="0"/>
    <d v="2004-07-15T00:00:00"/>
    <x v="2"/>
    <s v="ON"/>
    <x v="0"/>
    <n v="163"/>
    <n v="61"/>
  </r>
  <r>
    <n v="1803"/>
    <s v="Holly"/>
    <s v="Bayles"/>
    <x v="0"/>
    <d v="1967-02-04T00:00:00"/>
    <x v="6"/>
    <s v="ON"/>
    <x v="7"/>
    <n v="144"/>
    <n v="57"/>
  </r>
  <r>
    <n v="1804"/>
    <s v="Rose"/>
    <s v="Fraser"/>
    <x v="0"/>
    <d v="1955-07-01T00:00:00"/>
    <x v="58"/>
    <s v="ON"/>
    <x v="5"/>
    <n v="159"/>
    <n v="60"/>
  </r>
  <r>
    <n v="1805"/>
    <s v="Salvatore"/>
    <s v="Maroni"/>
    <x v="1"/>
    <d v="1992-03-22T00:00:00"/>
    <x v="17"/>
    <s v="ON"/>
    <x v="0"/>
    <n v="152"/>
    <n v="75"/>
  </r>
  <r>
    <n v="1806"/>
    <s v="Mona"/>
    <s v="Akagi"/>
    <x v="0"/>
    <d v="2005-04-03T00:00:00"/>
    <x v="77"/>
    <s v="ON"/>
    <x v="5"/>
    <n v="161"/>
    <n v="58"/>
  </r>
  <r>
    <n v="1807"/>
    <s v="William"/>
    <s v="Preston"/>
    <x v="1"/>
    <d v="2010-03-03T00:00:00"/>
    <x v="0"/>
    <s v="ON"/>
    <x v="5"/>
    <n v="112"/>
    <n v="42"/>
  </r>
  <r>
    <n v="1808"/>
    <s v="Hilda"/>
    <s v="Falcone"/>
    <x v="0"/>
    <d v="2004-02-22T00:00:00"/>
    <x v="3"/>
    <s v="ON"/>
    <x v="4"/>
    <n v="152"/>
    <n v="58"/>
  </r>
  <r>
    <n v="1809"/>
    <s v="Stan"/>
    <s v="Baasha"/>
    <x v="1"/>
    <d v="1968-08-24T00:00:00"/>
    <x v="3"/>
    <s v="ON"/>
    <x v="5"/>
    <n v="176"/>
    <n v="105"/>
  </r>
  <r>
    <n v="1810"/>
    <s v="Tally"/>
    <s v="Atwater"/>
    <x v="0"/>
    <d v="2004-07-14T00:00:00"/>
    <x v="0"/>
    <s v="ON"/>
    <x v="5"/>
    <n v="158"/>
    <n v="58"/>
  </r>
  <r>
    <n v="1811"/>
    <s v="Bumpy"/>
    <s v="Jones"/>
    <x v="1"/>
    <d v="1960-10-22T00:00:00"/>
    <x v="0"/>
    <s v="ON"/>
    <x v="0"/>
    <n v="166"/>
    <n v="82"/>
  </r>
  <r>
    <n v="1812"/>
    <s v="Achille"/>
    <s v="Peroni"/>
    <x v="1"/>
    <d v="2014-07-06T00:00:00"/>
    <x v="0"/>
    <s v="ON"/>
    <x v="0"/>
    <n v="67"/>
    <n v="22"/>
  </r>
  <r>
    <n v="1813"/>
    <s v="Jean"/>
    <s v="DeWolff"/>
    <x v="0"/>
    <d v="1985-06-05T00:00:00"/>
    <x v="53"/>
    <s v="ON"/>
    <x v="0"/>
    <n v="177"/>
    <n v="111"/>
  </r>
  <r>
    <n v="1814"/>
    <s v="Sara"/>
    <s v="Lynch"/>
    <x v="0"/>
    <d v="1959-06-08T00:00:00"/>
    <x v="48"/>
    <s v="BC"/>
    <x v="23"/>
    <n v="169"/>
    <n v="97"/>
  </r>
  <r>
    <n v="1815"/>
    <s v="Joe"/>
    <s v="Bain"/>
    <x v="1"/>
    <d v="1978-12-09T00:00:00"/>
    <x v="0"/>
    <s v="ON"/>
    <x v="0"/>
    <n v="197"/>
    <n v="106"/>
  </r>
  <r>
    <n v="1816"/>
    <s v="Casanova"/>
    <s v="Frankenstein"/>
    <x v="1"/>
    <d v="2002-09-24T00:00:00"/>
    <x v="59"/>
    <s v="ON"/>
    <x v="8"/>
    <n v="202"/>
    <n v="86"/>
  </r>
  <r>
    <n v="1817"/>
    <s v="Ted"/>
    <s v="Martin"/>
    <x v="1"/>
    <d v="1987-03-01T00:00:00"/>
    <x v="0"/>
    <s v="ON"/>
    <x v="5"/>
    <n v="157"/>
    <n v="81"/>
  </r>
  <r>
    <n v="1818"/>
    <s v="Harry"/>
    <s v="Vincent"/>
    <x v="1"/>
    <d v="2017-05-10T00:00:00"/>
    <x v="39"/>
    <s v="ON"/>
    <x v="5"/>
    <n v="42"/>
    <n v="7"/>
  </r>
  <r>
    <n v="1819"/>
    <s v="Misty"/>
    <s v="Adebisi"/>
    <x v="0"/>
    <d v="1999-10-04T00:00:00"/>
    <x v="5"/>
    <s v="ON"/>
    <x v="0"/>
    <n v="157"/>
    <n v="52"/>
  </r>
  <r>
    <n v="1820"/>
    <s v="Hal"/>
    <s v="Towne"/>
    <x v="1"/>
    <d v="1971-07-23T00:00:00"/>
    <x v="0"/>
    <s v="ON"/>
    <x v="0"/>
    <n v="187"/>
    <n v="105"/>
  </r>
  <r>
    <n v="1821"/>
    <s v="Temple"/>
    <s v="Stone"/>
    <x v="0"/>
    <d v="1971-08-26T00:00:00"/>
    <x v="0"/>
    <s v="ON"/>
    <x v="23"/>
    <n v="164"/>
    <n v="102"/>
  </r>
  <r>
    <n v="1822"/>
    <s v="Leyla"/>
    <s v="Patrick"/>
    <x v="0"/>
    <d v="1961-11-21T00:00:00"/>
    <x v="0"/>
    <s v="ON"/>
    <x v="0"/>
    <n v="173"/>
    <n v="87"/>
  </r>
  <r>
    <n v="1823"/>
    <s v="Delia"/>
    <s v="Peabody"/>
    <x v="0"/>
    <d v="2010-09-23T00:00:00"/>
    <x v="0"/>
    <s v="ON"/>
    <x v="0"/>
    <n v="103"/>
    <n v="34"/>
  </r>
  <r>
    <n v="1824"/>
    <s v="Holly"/>
    <s v="Mephesto"/>
    <x v="0"/>
    <d v="1971-04-09T00:00:00"/>
    <x v="9"/>
    <s v="ON"/>
    <x v="6"/>
    <n v="170"/>
    <n v="100"/>
  </r>
  <r>
    <n v="1825"/>
    <s v="Nicole"/>
    <s v="Rosenberg"/>
    <x v="0"/>
    <d v="1984-12-19T00:00:00"/>
    <x v="0"/>
    <s v="ON"/>
    <x v="5"/>
    <n v="178"/>
    <n v="102"/>
  </r>
  <r>
    <n v="1826"/>
    <s v="Jimmy"/>
    <s v="Leela"/>
    <x v="1"/>
    <d v="1974-01-24T00:00:00"/>
    <x v="39"/>
    <s v="ON"/>
    <x v="49"/>
    <n v="157"/>
    <n v="86"/>
  </r>
  <r>
    <n v="1827"/>
    <s v="Carmen"/>
    <s v="Roberts"/>
    <x v="0"/>
    <d v="1980-07-11T00:00:00"/>
    <x v="32"/>
    <s v="MB"/>
    <x v="46"/>
    <n v="164"/>
    <n v="82"/>
  </r>
  <r>
    <n v="1828"/>
    <s v="Jack"/>
    <s v="Jenkins"/>
    <x v="1"/>
    <d v="1969-07-20T00:00:00"/>
    <x v="77"/>
    <s v="ON"/>
    <x v="8"/>
    <n v="203"/>
    <n v="124"/>
  </r>
  <r>
    <n v="1829"/>
    <s v="Signor"/>
    <s v="Snyder"/>
    <x v="1"/>
    <d v="1987-06-08T00:00:00"/>
    <x v="6"/>
    <s v="ON"/>
    <x v="8"/>
    <n v="157"/>
    <n v="86"/>
  </r>
  <r>
    <n v="1830"/>
    <s v="Katarina"/>
    <s v="Scott"/>
    <x v="0"/>
    <d v="2014-10-08T00:00:00"/>
    <x v="0"/>
    <s v="ON"/>
    <x v="15"/>
    <n v="76"/>
    <n v="22"/>
  </r>
  <r>
    <n v="1831"/>
    <s v="Jacqueline"/>
    <s v="Wilcox"/>
    <x v="0"/>
    <d v="2002-02-24T00:00:00"/>
    <x v="0"/>
    <s v="ON"/>
    <x v="5"/>
    <n v="171"/>
    <n v="66"/>
  </r>
  <r>
    <n v="1832"/>
    <s v="Hal"/>
    <s v="Lockwood"/>
    <x v="1"/>
    <d v="1982-11-22T00:00:00"/>
    <x v="0"/>
    <s v="ON"/>
    <x v="28"/>
    <n v="211"/>
    <n v="123"/>
  </r>
  <r>
    <n v="1833"/>
    <s v="Penny"/>
    <s v="Fleming"/>
    <x v="0"/>
    <d v="1994-08-01T00:00:00"/>
    <x v="56"/>
    <s v="BC"/>
    <x v="8"/>
    <n v="153"/>
    <n v="50"/>
  </r>
  <r>
    <n v="1834"/>
    <s v="Emilio"/>
    <s v="Barzini"/>
    <x v="1"/>
    <d v="2017-12-15T00:00:00"/>
    <x v="6"/>
    <s v="ON"/>
    <x v="54"/>
    <n v="40"/>
    <n v="5"/>
  </r>
  <r>
    <n v="1835"/>
    <s v="Noriyasu"/>
    <s v="Seta"/>
    <x v="1"/>
    <d v="2011-08-20T00:00:00"/>
    <x v="12"/>
    <s v="ON"/>
    <x v="0"/>
    <n v="112"/>
    <n v="40"/>
  </r>
  <r>
    <n v="1836"/>
    <s v="Reginald"/>
    <s v="Fortune"/>
    <x v="1"/>
    <d v="2010-08-14T00:00:00"/>
    <x v="6"/>
    <s v="ON"/>
    <x v="16"/>
    <n v="108"/>
    <n v="43"/>
  </r>
  <r>
    <n v="1837"/>
    <s v="Michael"/>
    <s v="Stewart"/>
    <x v="1"/>
    <d v="2001-05-12T00:00:00"/>
    <x v="13"/>
    <s v="ON"/>
    <x v="4"/>
    <n v="210"/>
    <n v="91"/>
  </r>
  <r>
    <n v="1838"/>
    <s v="Dirk"/>
    <s v="Gently"/>
    <x v="1"/>
    <d v="1979-03-14T00:00:00"/>
    <x v="15"/>
    <s v="ON"/>
    <x v="0"/>
    <n v="161"/>
    <n v="74"/>
  </r>
  <r>
    <n v="1839"/>
    <s v="Richard"/>
    <s v="Tura"/>
    <x v="1"/>
    <d v="1993-08-17T00:00:00"/>
    <x v="0"/>
    <s v="ON"/>
    <x v="0"/>
    <n v="159"/>
    <n v="75"/>
  </r>
  <r>
    <n v="1840"/>
    <s v="Billie"/>
    <s v="MacLean"/>
    <x v="0"/>
    <d v="1967-09-03T00:00:00"/>
    <x v="64"/>
    <s v="ON"/>
    <x v="0"/>
    <n v="178"/>
    <n v="98"/>
  </r>
  <r>
    <n v="1841"/>
    <s v="Geordi"/>
    <s v="Stillman"/>
    <x v="1"/>
    <d v="1986-09-08T00:00:00"/>
    <x v="0"/>
    <s v="ON"/>
    <x v="0"/>
    <n v="159"/>
    <n v="81"/>
  </r>
  <r>
    <n v="1842"/>
    <s v="Steve"/>
    <s v="Flinstone"/>
    <x v="1"/>
    <d v="2010-04-22T00:00:00"/>
    <x v="0"/>
    <s v="ON"/>
    <x v="5"/>
    <n v="115"/>
    <n v="42"/>
  </r>
  <r>
    <n v="1843"/>
    <s v="Harry"/>
    <s v="Denton"/>
    <x v="1"/>
    <d v="1988-09-12T00:00:00"/>
    <x v="0"/>
    <s v="ON"/>
    <x v="39"/>
    <n v="185"/>
    <n v="102"/>
  </r>
  <r>
    <n v="1844"/>
    <s v="Evan"/>
    <s v="Moses"/>
    <x v="1"/>
    <d v="1957-11-26T00:00:00"/>
    <x v="9"/>
    <s v="ON"/>
    <x v="0"/>
    <n v="160"/>
    <n v="78"/>
  </r>
  <r>
    <n v="1845"/>
    <s v="Megan"/>
    <s v="Russert"/>
    <x v="0"/>
    <d v="1980-02-17T00:00:00"/>
    <x v="0"/>
    <s v="ON"/>
    <x v="28"/>
    <n v="174"/>
    <n v="86"/>
  </r>
  <r>
    <n v="1846"/>
    <s v="Arnold"/>
    <s v="Wesker"/>
    <x v="1"/>
    <d v="1999-03-06T00:00:00"/>
    <x v="0"/>
    <s v="ON"/>
    <x v="4"/>
    <n v="153"/>
    <n v="82"/>
  </r>
  <r>
    <n v="1847"/>
    <s v="Gregory"/>
    <s v="Sanchez"/>
    <x v="1"/>
    <d v="1949-11-09T00:00:00"/>
    <x v="6"/>
    <s v="ON"/>
    <x v="5"/>
    <n v="142"/>
    <n v="68"/>
  </r>
  <r>
    <n v="1848"/>
    <s v="Kate"/>
    <s v="Hudson"/>
    <x v="0"/>
    <d v="1999-10-24T00:00:00"/>
    <x v="0"/>
    <s v="ON"/>
    <x v="0"/>
    <n v="156"/>
    <n v="69"/>
  </r>
  <r>
    <n v="1849"/>
    <s v="Willow"/>
    <s v="Davenport"/>
    <x v="0"/>
    <d v="1996-11-19T00:00:00"/>
    <x v="0"/>
    <s v="ON"/>
    <x v="0"/>
    <n v="181"/>
    <n v="79"/>
  </r>
  <r>
    <n v="1850"/>
    <s v="Roger"/>
    <s v="Murtaugh"/>
    <x v="1"/>
    <d v="1953-02-17T00:00:00"/>
    <x v="0"/>
    <s v="ON"/>
    <x v="24"/>
    <n v="168"/>
    <n v="77"/>
  </r>
  <r>
    <n v="1851"/>
    <s v="Jennifer"/>
    <s v="Swanson"/>
    <x v="0"/>
    <d v="1950-05-19T00:00:00"/>
    <x v="0"/>
    <s v="ON"/>
    <x v="11"/>
    <n v="156"/>
    <n v="54"/>
  </r>
  <r>
    <n v="1852"/>
    <s v="Agnes"/>
    <s v="Clouseau"/>
    <x v="0"/>
    <d v="1952-06-21T00:00:00"/>
    <x v="0"/>
    <s v="ON"/>
    <x v="0"/>
    <n v="147"/>
    <n v="64"/>
  </r>
  <r>
    <n v="1853"/>
    <s v="Stefano"/>
    <s v="Rice"/>
    <x v="1"/>
    <d v="1961-02-28T00:00:00"/>
    <x v="2"/>
    <s v="ON"/>
    <x v="23"/>
    <n v="200"/>
    <n v="120"/>
  </r>
  <r>
    <n v="1854"/>
    <s v="Thomas"/>
    <s v="Wilson"/>
    <x v="1"/>
    <d v="2006-10-02T00:00:00"/>
    <x v="0"/>
    <s v="ON"/>
    <x v="11"/>
    <n v="160"/>
    <n v="66"/>
  </r>
  <r>
    <n v="1855"/>
    <s v="Cliff"/>
    <s v="Hardy"/>
    <x v="1"/>
    <d v="1978-07-06T00:00:00"/>
    <x v="6"/>
    <s v="ON"/>
    <x v="0"/>
    <n v="165"/>
    <n v="82"/>
  </r>
  <r>
    <n v="1856"/>
    <s v="Henry"/>
    <s v="Prentiss"/>
    <x v="1"/>
    <d v="2010-03-24T00:00:00"/>
    <x v="0"/>
    <s v="ON"/>
    <x v="5"/>
    <n v="117"/>
    <n v="44"/>
  </r>
  <r>
    <n v="1857"/>
    <s v="Jimmy"/>
    <s v="O'Neill"/>
    <x v="1"/>
    <d v="1992-09-11T00:00:00"/>
    <x v="9"/>
    <s v="ON"/>
    <x v="0"/>
    <n v="142"/>
    <n v="63"/>
  </r>
  <r>
    <n v="1858"/>
    <s v="Violet"/>
    <s v="Matthews"/>
    <x v="0"/>
    <d v="1990-03-26T00:00:00"/>
    <x v="0"/>
    <s v="ON"/>
    <x v="4"/>
    <n v="172"/>
    <n v="111"/>
  </r>
  <r>
    <n v="1859"/>
    <s v="Angelica"/>
    <s v="Spratt"/>
    <x v="0"/>
    <d v="2003-02-21T00:00:00"/>
    <x v="0"/>
    <s v="ON"/>
    <x v="5"/>
    <n v="164"/>
    <n v="61"/>
  </r>
  <r>
    <n v="1860"/>
    <s v="Kay"/>
    <s v="Bennett"/>
    <x v="0"/>
    <d v="1997-06-19T00:00:00"/>
    <x v="0"/>
    <s v="ON"/>
    <x v="11"/>
    <n v="174"/>
    <n v="105"/>
  </r>
  <r>
    <n v="1861"/>
    <s v="Giacomo"/>
    <s v="Atwater"/>
    <x v="1"/>
    <d v="1981-02-24T00:00:00"/>
    <x v="53"/>
    <s v="ON"/>
    <x v="0"/>
    <n v="164"/>
    <n v="85"/>
  </r>
  <r>
    <n v="1862"/>
    <s v="Donna"/>
    <s v="Boxer"/>
    <x v="0"/>
    <d v="2002-04-22T00:00:00"/>
    <x v="0"/>
    <s v="ON"/>
    <x v="0"/>
    <n v="172"/>
    <n v="66"/>
  </r>
  <r>
    <n v="1863"/>
    <s v="Richard"/>
    <s v="Crosby"/>
    <x v="1"/>
    <d v="1977-02-13T00:00:00"/>
    <x v="0"/>
    <s v="ON"/>
    <x v="36"/>
    <n v="198"/>
    <n v="129"/>
  </r>
  <r>
    <n v="1864"/>
    <s v="Hetty"/>
    <s v="Rosenberg"/>
    <x v="0"/>
    <d v="2001-01-23T00:00:00"/>
    <x v="77"/>
    <s v="ON"/>
    <x v="8"/>
    <n v="184"/>
    <n v="70"/>
  </r>
  <r>
    <n v="1865"/>
    <s v="Bernard"/>
    <s v="LeStrange"/>
    <x v="1"/>
    <d v="2011-09-19T00:00:00"/>
    <x v="0"/>
    <s v="ON"/>
    <x v="0"/>
    <n v="104"/>
    <n v="37"/>
  </r>
  <r>
    <n v="1866"/>
    <s v="Domenico"/>
    <s v="Clericuzio"/>
    <x v="1"/>
    <d v="1981-07-15T00:00:00"/>
    <x v="3"/>
    <s v="ON"/>
    <x v="50"/>
    <n v="165"/>
    <n v="85"/>
  </r>
  <r>
    <n v="1867"/>
    <s v="Holi"/>
    <s v="Stewart"/>
    <x v="0"/>
    <d v="1974-08-22T00:00:00"/>
    <x v="9"/>
    <s v="ON"/>
    <x v="0"/>
    <n v="177"/>
    <n v="103"/>
  </r>
  <r>
    <n v="1868"/>
    <s v="Paul"/>
    <s v="Morgan"/>
    <x v="1"/>
    <d v="1954-11-11T00:00:00"/>
    <x v="0"/>
    <s v="ON"/>
    <x v="0"/>
    <n v="143"/>
    <n v="66"/>
  </r>
  <r>
    <n v="1869"/>
    <s v="Demelza"/>
    <s v="Blossom"/>
    <x v="0"/>
    <d v="2008-07-12T00:00:00"/>
    <x v="0"/>
    <s v="ON"/>
    <x v="0"/>
    <n v="125"/>
    <n v="44"/>
  </r>
  <r>
    <n v="1870"/>
    <s v="Cross"/>
    <s v="Fisher"/>
    <x v="1"/>
    <d v="1990-08-05T00:00:00"/>
    <x v="91"/>
    <s v="ON"/>
    <x v="5"/>
    <n v="178"/>
    <n v="123"/>
  </r>
  <r>
    <n v="1871"/>
    <s v="Frank"/>
    <s v="Kendall"/>
    <x v="1"/>
    <d v="1982-04-10T00:00:00"/>
    <x v="0"/>
    <s v="ON"/>
    <x v="4"/>
    <n v="177"/>
    <n v="97"/>
  </r>
  <r>
    <n v="1872"/>
    <s v="Karen"/>
    <s v="Maximoff"/>
    <x v="0"/>
    <d v="1976-05-13T00:00:00"/>
    <x v="82"/>
    <s v="BC"/>
    <x v="47"/>
    <n v="162"/>
    <n v="62"/>
  </r>
  <r>
    <n v="1873"/>
    <s v="Elvis"/>
    <s v="Falcone"/>
    <x v="1"/>
    <d v="1950-07-22T00:00:00"/>
    <x v="0"/>
    <s v="ON"/>
    <x v="0"/>
    <n v="145"/>
    <n v="83"/>
  </r>
  <r>
    <n v="1874"/>
    <s v="Norman"/>
    <s v="Bergman"/>
    <x v="1"/>
    <d v="2000-05-03T00:00:00"/>
    <x v="33"/>
    <s v="ON"/>
    <x v="0"/>
    <n v="182"/>
    <n v="107"/>
  </r>
  <r>
    <n v="1875"/>
    <s v="Alex"/>
    <s v="Sternbergen"/>
    <x v="0"/>
    <d v="1971-07-01T00:00:00"/>
    <x v="39"/>
    <s v="ON"/>
    <x v="4"/>
    <n v="160"/>
    <n v="59"/>
  </r>
  <r>
    <n v="1876"/>
    <s v="Rose"/>
    <s v="Tyler"/>
    <x v="0"/>
    <d v="1964-11-17T00:00:00"/>
    <x v="0"/>
    <s v="ON"/>
    <x v="8"/>
    <n v="180"/>
    <n v="97"/>
  </r>
  <r>
    <n v="1877"/>
    <s v="Ben"/>
    <s v="Brockman"/>
    <x v="1"/>
    <d v="2008-02-23T00:00:00"/>
    <x v="48"/>
    <s v="BC"/>
    <x v="52"/>
    <n v="141"/>
    <n v="54"/>
  </r>
  <r>
    <n v="1878"/>
    <s v="Jackie"/>
    <s v="Owens"/>
    <x v="0"/>
    <d v="1971-11-24T00:00:00"/>
    <x v="57"/>
    <s v="ON"/>
    <x v="28"/>
    <n v="181"/>
    <n v="108"/>
  </r>
  <r>
    <n v="1879"/>
    <s v="Boris"/>
    <s v="Prefect"/>
    <x v="1"/>
    <d v="1962-07-01T00:00:00"/>
    <x v="0"/>
    <s v="ON"/>
    <x v="0"/>
    <n v="169"/>
    <n v="67"/>
  </r>
  <r>
    <n v="1880"/>
    <s v="Willow"/>
    <s v="Jones"/>
    <x v="0"/>
    <d v="2006-05-14T00:00:00"/>
    <x v="70"/>
    <s v="NS"/>
    <x v="0"/>
    <n v="147"/>
    <n v="52"/>
  </r>
  <r>
    <n v="1881"/>
    <s v="Alan"/>
    <s v="Martinelli"/>
    <x v="1"/>
    <d v="1986-10-24T00:00:00"/>
    <x v="15"/>
    <s v="ON"/>
    <x v="5"/>
    <n v="208"/>
    <n v="120"/>
  </r>
  <r>
    <n v="1882"/>
    <s v="Ruby"/>
    <s v="Cherrytree"/>
    <x v="0"/>
    <d v="1979-09-10T00:00:00"/>
    <x v="58"/>
    <s v="ON"/>
    <x v="8"/>
    <n v="153"/>
    <n v="61"/>
  </r>
  <r>
    <n v="1883"/>
    <s v="John"/>
    <s v="Barton"/>
    <x v="1"/>
    <d v="1960-05-20T00:00:00"/>
    <x v="0"/>
    <s v="ON"/>
    <x v="0"/>
    <n v="175"/>
    <n v="78"/>
  </r>
  <r>
    <n v="1884"/>
    <s v="Jack"/>
    <s v="Holden"/>
    <x v="1"/>
    <d v="1962-08-02T00:00:00"/>
    <x v="0"/>
    <s v="ON"/>
    <x v="0"/>
    <n v="176"/>
    <n v="118"/>
  </r>
  <r>
    <n v="1885"/>
    <s v="Damian"/>
    <s v="Drake"/>
    <x v="1"/>
    <d v="1949-06-11T00:00:00"/>
    <x v="70"/>
    <s v="NS"/>
    <x v="0"/>
    <n v="194"/>
    <n v="110"/>
  </r>
  <r>
    <n v="1886"/>
    <s v="Rita"/>
    <s v="Repulsa"/>
    <x v="0"/>
    <d v="2017-05-17T00:00:00"/>
    <x v="5"/>
    <s v="ON"/>
    <x v="5"/>
    <n v="38"/>
    <n v="7"/>
  </r>
  <r>
    <n v="1887"/>
    <s v="Lou"/>
    <s v="Grant"/>
    <x v="1"/>
    <d v="1953-07-21T00:00:00"/>
    <x v="6"/>
    <s v="ON"/>
    <x v="25"/>
    <n v="206"/>
    <n v="114"/>
  </r>
  <r>
    <n v="1888"/>
    <s v="Narcissa"/>
    <s v="Malfoy"/>
    <x v="0"/>
    <d v="1954-02-17T00:00:00"/>
    <x v="0"/>
    <s v="ON"/>
    <x v="0"/>
    <n v="179"/>
    <n v="92"/>
  </r>
  <r>
    <n v="1889"/>
    <s v="Harry"/>
    <s v="Dresden"/>
    <x v="1"/>
    <d v="2016-02-06T00:00:00"/>
    <x v="64"/>
    <s v="ON"/>
    <x v="5"/>
    <n v="61"/>
    <n v="15"/>
  </r>
  <r>
    <n v="1890"/>
    <s v="Stanislaus"/>
    <s v="Roland"/>
    <x v="1"/>
    <d v="1990-08-27T00:00:00"/>
    <x v="6"/>
    <s v="ON"/>
    <x v="5"/>
    <n v="172"/>
    <n v="78"/>
  </r>
  <r>
    <n v="1891"/>
    <s v="Jo"/>
    <s v="Parrish"/>
    <x v="0"/>
    <d v="1979-09-02T00:00:00"/>
    <x v="0"/>
    <s v="ON"/>
    <x v="0"/>
    <n v="182"/>
    <n v="111"/>
  </r>
  <r>
    <n v="1892"/>
    <s v="Roderick"/>
    <s v="Russo"/>
    <x v="1"/>
    <d v="2018-02-14T00:00:00"/>
    <x v="0"/>
    <s v="ON"/>
    <x v="8"/>
    <n v="30"/>
    <n v="2"/>
  </r>
  <r>
    <n v="1893"/>
    <s v="Cash"/>
    <s v="Tankinson"/>
    <x v="1"/>
    <d v="2008-02-08T00:00:00"/>
    <x v="0"/>
    <s v="ON"/>
    <x v="5"/>
    <n v="132"/>
    <n v="52"/>
  </r>
  <r>
    <n v="1894"/>
    <s v="Elsa"/>
    <s v="Page"/>
    <x v="0"/>
    <d v="1992-11-03T00:00:00"/>
    <x v="62"/>
    <s v="ON"/>
    <x v="29"/>
    <n v="161"/>
    <n v="68"/>
  </r>
  <r>
    <n v="1895"/>
    <s v="Erica"/>
    <s v="Kane"/>
    <x v="0"/>
    <d v="1992-11-21T00:00:00"/>
    <x v="0"/>
    <s v="ON"/>
    <x v="0"/>
    <n v="161"/>
    <n v="57"/>
  </r>
  <r>
    <n v="1896"/>
    <s v="Dale"/>
    <s v="Smith"/>
    <x v="1"/>
    <d v="1961-07-15T00:00:00"/>
    <x v="6"/>
    <s v="ON"/>
    <x v="0"/>
    <n v="183"/>
    <n v="102"/>
  </r>
  <r>
    <n v="1897"/>
    <s v="Emil"/>
    <s v="Abbot"/>
    <x v="1"/>
    <d v="2008-11-26T00:00:00"/>
    <x v="0"/>
    <s v="ON"/>
    <x v="5"/>
    <n v="131"/>
    <n v="52"/>
  </r>
  <r>
    <n v="1898"/>
    <s v="Cordelia"/>
    <s v="Principal"/>
    <x v="0"/>
    <d v="1964-05-21T00:00:00"/>
    <x v="0"/>
    <s v="ON"/>
    <x v="4"/>
    <n v="148"/>
    <n v="69"/>
  </r>
  <r>
    <n v="1899"/>
    <s v="Mallory"/>
    <s v="Kennedy"/>
    <x v="0"/>
    <d v="1996-03-08T00:00:00"/>
    <x v="67"/>
    <s v="ON"/>
    <x v="4"/>
    <n v="151"/>
    <n v="72"/>
  </r>
  <r>
    <n v="1900"/>
    <s v="Agatha"/>
    <s v="Harkness"/>
    <x v="0"/>
    <d v="1995-06-17T00:00:00"/>
    <x v="15"/>
    <s v="ON"/>
    <x v="5"/>
    <n v="162"/>
    <n v="70"/>
  </r>
  <r>
    <n v="1901"/>
    <s v="Paulie"/>
    <s v="Mitchell"/>
    <x v="1"/>
    <d v="2012-07-20T00:00:00"/>
    <x v="0"/>
    <s v="ON"/>
    <x v="5"/>
    <n v="99"/>
    <n v="34"/>
  </r>
  <r>
    <n v="1902"/>
    <s v="Tom"/>
    <s v="Malfoy"/>
    <x v="1"/>
    <d v="1967-08-03T00:00:00"/>
    <x v="0"/>
    <s v="ON"/>
    <x v="5"/>
    <n v="203"/>
    <n v="121"/>
  </r>
  <r>
    <n v="1903"/>
    <s v="William"/>
    <s v="Kelso"/>
    <x v="1"/>
    <d v="1977-03-07T00:00:00"/>
    <x v="6"/>
    <s v="ON"/>
    <x v="33"/>
    <n v="208"/>
    <n v="106"/>
  </r>
  <r>
    <n v="1904"/>
    <s v="Ellery"/>
    <s v="Queen"/>
    <x v="1"/>
    <d v="1961-12-27T00:00:00"/>
    <x v="20"/>
    <s v="ON"/>
    <x v="36"/>
    <n v="195"/>
    <n v="105"/>
  </r>
  <r>
    <n v="1905"/>
    <s v="Sam"/>
    <s v="Decker"/>
    <x v="1"/>
    <d v="1998-12-10T00:00:00"/>
    <x v="10"/>
    <s v="ON"/>
    <x v="4"/>
    <n v="185"/>
    <n v="97"/>
  </r>
  <r>
    <n v="1906"/>
    <s v="Natsumi"/>
    <s v="Tsujimoto"/>
    <x v="0"/>
    <d v="1975-10-11T00:00:00"/>
    <x v="0"/>
    <s v="ON"/>
    <x v="4"/>
    <n v="149"/>
    <n v="51"/>
  </r>
  <r>
    <n v="1907"/>
    <s v="Andromeda"/>
    <s v="Ashton"/>
    <x v="0"/>
    <d v="1977-06-16T00:00:00"/>
    <x v="2"/>
    <s v="ON"/>
    <x v="8"/>
    <n v="166"/>
    <n v="78"/>
  </r>
  <r>
    <n v="1908"/>
    <s v="Polly"/>
    <s v="Warner"/>
    <x v="0"/>
    <d v="1965-09-04T00:00:00"/>
    <x v="0"/>
    <s v="ON"/>
    <x v="11"/>
    <n v="159"/>
    <n v="57"/>
  </r>
  <r>
    <n v="1909"/>
    <s v="Jay"/>
    <s v="Omovich"/>
    <x v="1"/>
    <d v="1998-07-25T00:00:00"/>
    <x v="0"/>
    <s v="ON"/>
    <x v="0"/>
    <n v="196"/>
    <n v="135"/>
  </r>
  <r>
    <n v="1910"/>
    <s v="Brad"/>
    <s v="Cochrane"/>
    <x v="1"/>
    <d v="2014-10-08T00:00:00"/>
    <x v="26"/>
    <s v="ON"/>
    <x v="50"/>
    <n v="83"/>
    <n v="26"/>
  </r>
  <r>
    <n v="1911"/>
    <s v="Joyce"/>
    <s v="Pope"/>
    <x v="0"/>
    <d v="2015-11-12T00:00:00"/>
    <x v="0"/>
    <s v="ON"/>
    <x v="0"/>
    <n v="59"/>
    <n v="14"/>
  </r>
  <r>
    <n v="1912"/>
    <s v="Bruno"/>
    <s v="Jovanovic"/>
    <x v="1"/>
    <d v="1954-05-20T00:00:00"/>
    <x v="56"/>
    <s v="BC"/>
    <x v="5"/>
    <n v="162"/>
    <n v="73"/>
  </r>
  <r>
    <n v="1913"/>
    <s v="Rei"/>
    <s v="Shimura"/>
    <x v="0"/>
    <d v="1955-10-18T00:00:00"/>
    <x v="0"/>
    <s v="ON"/>
    <x v="5"/>
    <n v="162"/>
    <n v="54"/>
  </r>
  <r>
    <n v="1914"/>
    <s v="Chuck"/>
    <s v="Scarett"/>
    <x v="1"/>
    <d v="1954-03-16T00:00:00"/>
    <x v="0"/>
    <s v="ON"/>
    <x v="0"/>
    <n v="154"/>
    <n v="63"/>
  </r>
  <r>
    <n v="1915"/>
    <s v="Maggie"/>
    <s v="Matthews"/>
    <x v="0"/>
    <d v="1959-11-05T00:00:00"/>
    <x v="0"/>
    <s v="ON"/>
    <x v="8"/>
    <n v="147"/>
    <n v="61"/>
  </r>
  <r>
    <n v="1916"/>
    <s v="Bernard"/>
    <s v="Jaffe"/>
    <x v="1"/>
    <d v="2000-01-21T00:00:00"/>
    <x v="0"/>
    <s v="ON"/>
    <x v="0"/>
    <n v="180"/>
    <n v="94"/>
  </r>
  <r>
    <n v="1917"/>
    <s v="Tony"/>
    <s v="Holliwell"/>
    <x v="1"/>
    <d v="2004-08-03T00:00:00"/>
    <x v="83"/>
    <s v="ON"/>
    <x v="0"/>
    <n v="171"/>
    <n v="72"/>
  </r>
  <r>
    <n v="1918"/>
    <s v="Loveday"/>
    <s v="Brooke"/>
    <x v="0"/>
    <d v="1996-05-11T00:00:00"/>
    <x v="6"/>
    <s v="ON"/>
    <x v="0"/>
    <n v="172"/>
    <n v="107"/>
  </r>
  <r>
    <n v="1919"/>
    <s v="Gregory"/>
    <s v="Reed"/>
    <x v="1"/>
    <d v="2004-10-14T00:00:00"/>
    <x v="12"/>
    <s v="ON"/>
    <x v="4"/>
    <n v="171"/>
    <n v="71"/>
  </r>
  <r>
    <n v="1920"/>
    <s v="Jack"/>
    <s v="Fansler"/>
    <x v="1"/>
    <d v="2014-11-12T00:00:00"/>
    <x v="0"/>
    <s v="ON"/>
    <x v="8"/>
    <n v="82"/>
    <n v="25"/>
  </r>
  <r>
    <n v="1921"/>
    <s v="Mildred"/>
    <s v="Milly"/>
    <x v="0"/>
    <d v="1984-02-01T00:00:00"/>
    <x v="0"/>
    <s v="ON"/>
    <x v="5"/>
    <n v="156"/>
    <n v="73"/>
  </r>
  <r>
    <n v="1922"/>
    <s v="Stella"/>
    <s v="Bonasera"/>
    <x v="0"/>
    <d v="1974-06-02T00:00:00"/>
    <x v="0"/>
    <s v="ON"/>
    <x v="15"/>
    <n v="171"/>
    <n v="100"/>
  </r>
  <r>
    <n v="1923"/>
    <s v="Mercedes"/>
    <s v="Beaumann"/>
    <x v="0"/>
    <d v="1980-05-09T00:00:00"/>
    <x v="9"/>
    <s v="ON"/>
    <x v="0"/>
    <n v="160"/>
    <n v="55"/>
  </r>
  <r>
    <n v="1924"/>
    <s v="Ann"/>
    <s v="Marie"/>
    <x v="0"/>
    <d v="1962-06-06T00:00:00"/>
    <x v="0"/>
    <s v="ON"/>
    <x v="15"/>
    <n v="150"/>
    <n v="61"/>
  </r>
  <r>
    <n v="1925"/>
    <s v="Kinsey"/>
    <s v="Millhone"/>
    <x v="0"/>
    <d v="1997-06-14T00:00:00"/>
    <x v="2"/>
    <s v="ON"/>
    <x v="0"/>
    <n v="179"/>
    <n v="99"/>
  </r>
  <r>
    <n v="1926"/>
    <s v="Horatio"/>
    <s v="Caine"/>
    <x v="1"/>
    <d v="1984-07-05T00:00:00"/>
    <x v="64"/>
    <s v="ON"/>
    <x v="27"/>
    <n v="147"/>
    <n v="76"/>
  </r>
  <r>
    <n v="1927"/>
    <s v="Jack"/>
    <s v="McEvoy"/>
    <x v="1"/>
    <d v="1979-06-20T00:00:00"/>
    <x v="13"/>
    <s v="ON"/>
    <x v="4"/>
    <n v="143"/>
    <n v="75"/>
  </r>
  <r>
    <n v="1928"/>
    <s v="Charmian"/>
    <s v="Daniels"/>
    <x v="0"/>
    <d v="2002-07-23T00:00:00"/>
    <x v="33"/>
    <s v="ON"/>
    <x v="5"/>
    <n v="171"/>
    <n v="66"/>
  </r>
  <r>
    <n v="1929"/>
    <s v="Nataria"/>
    <s v="Lockwood"/>
    <x v="0"/>
    <d v="1984-04-21T00:00:00"/>
    <x v="0"/>
    <s v="ON"/>
    <x v="5"/>
    <n v="156"/>
    <n v="66"/>
  </r>
  <r>
    <n v="1930"/>
    <s v="Phryne"/>
    <s v="Fisher"/>
    <x v="0"/>
    <d v="1967-11-15T00:00:00"/>
    <x v="58"/>
    <s v="ON"/>
    <x v="8"/>
    <n v="167"/>
    <n v="114"/>
  </r>
  <r>
    <n v="1931"/>
    <s v="Susie"/>
    <s v="Raynor"/>
    <x v="0"/>
    <d v="2006-04-06T00:00:00"/>
    <x v="20"/>
    <s v="ON"/>
    <x v="0"/>
    <n v="152"/>
    <n v="53"/>
  </r>
  <r>
    <n v="1932"/>
    <s v="Alex"/>
    <s v="Drake"/>
    <x v="1"/>
    <d v="1994-03-07T00:00:00"/>
    <x v="0"/>
    <s v="ON"/>
    <x v="0"/>
    <n v="198"/>
    <n v="127"/>
  </r>
  <r>
    <n v="1933"/>
    <s v="Bruno"/>
    <s v="Taylor"/>
    <x v="1"/>
    <d v="2013-06-09T00:00:00"/>
    <x v="0"/>
    <s v="ON"/>
    <x v="8"/>
    <n v="80"/>
    <n v="27"/>
  </r>
  <r>
    <n v="1934"/>
    <s v="Vislor"/>
    <s v="Turlough"/>
    <x v="1"/>
    <d v="1982-04-08T00:00:00"/>
    <x v="0"/>
    <s v="ON"/>
    <x v="0"/>
    <n v="208"/>
    <n v="134"/>
  </r>
  <r>
    <n v="1935"/>
    <s v="Jeff"/>
    <s v="Ferguson"/>
    <x v="1"/>
    <d v="1979-05-09T00:00:00"/>
    <x v="5"/>
    <s v="ON"/>
    <x v="47"/>
    <n v="209"/>
    <n v="109"/>
  </r>
  <r>
    <n v="1936"/>
    <s v="Michael"/>
    <s v="Corleone"/>
    <x v="1"/>
    <d v="1991-07-18T00:00:00"/>
    <x v="0"/>
    <s v="ON"/>
    <x v="5"/>
    <n v="144"/>
    <n v="73"/>
  </r>
  <r>
    <n v="1937"/>
    <s v="Jim"/>
    <s v="Raynor"/>
    <x v="1"/>
    <d v="1992-02-27T00:00:00"/>
    <x v="15"/>
    <s v="ON"/>
    <x v="10"/>
    <n v="178"/>
    <n v="133"/>
  </r>
  <r>
    <n v="1938"/>
    <s v="Jake"/>
    <s v="Smyth"/>
    <x v="1"/>
    <d v="2004-07-20T00:00:00"/>
    <x v="28"/>
    <s v="NL"/>
    <x v="5"/>
    <n v="171"/>
    <n v="72"/>
  </r>
  <r>
    <n v="1939"/>
    <s v="Diane"/>
    <s v="Selwyn"/>
    <x v="0"/>
    <d v="2006-04-02T00:00:00"/>
    <x v="0"/>
    <s v="ON"/>
    <x v="5"/>
    <n v="146"/>
    <n v="53"/>
  </r>
  <r>
    <n v="1940"/>
    <s v="Marty"/>
    <s v="Sprockett"/>
    <x v="1"/>
    <d v="1958-03-15T00:00:00"/>
    <x v="0"/>
    <s v="ON"/>
    <x v="5"/>
    <n v="177"/>
    <n v="97"/>
  </r>
  <r>
    <n v="1941"/>
    <s v="Demelza"/>
    <s v="Daniels"/>
    <x v="0"/>
    <d v="1951-06-22T00:00:00"/>
    <x v="0"/>
    <s v="ON"/>
    <x v="0"/>
    <n v="173"/>
    <n v="116"/>
  </r>
  <r>
    <n v="1942"/>
    <s v="Sam"/>
    <s v="Tyler"/>
    <x v="1"/>
    <d v="1990-09-13T00:00:00"/>
    <x v="20"/>
    <s v="ON"/>
    <x v="5"/>
    <n v="175"/>
    <n v="81"/>
  </r>
  <r>
    <n v="1943"/>
    <s v="Jake"/>
    <s v="Powers"/>
    <x v="1"/>
    <d v="1971-02-14T00:00:00"/>
    <x v="18"/>
    <s v="ON"/>
    <x v="0"/>
    <n v="172"/>
    <n v="66"/>
  </r>
  <r>
    <n v="1944"/>
    <s v="Donna"/>
    <s v="Windsor-Dingle"/>
    <x v="0"/>
    <d v="1983-10-17T00:00:00"/>
    <x v="2"/>
    <s v="ON"/>
    <x v="5"/>
    <n v="166"/>
    <n v="113"/>
  </r>
  <r>
    <n v="1945"/>
    <s v="Monica"/>
    <s v="Rambeau"/>
    <x v="0"/>
    <d v="1974-01-27T00:00:00"/>
    <x v="0"/>
    <s v="ON"/>
    <x v="4"/>
    <n v="147"/>
    <n v="64"/>
  </r>
  <r>
    <n v="1946"/>
    <s v="Pat"/>
    <s v="Frye"/>
    <x v="1"/>
    <d v="1949-05-10T00:00:00"/>
    <x v="0"/>
    <s v="ON"/>
    <x v="0"/>
    <n v="205"/>
    <n v="95"/>
  </r>
  <r>
    <n v="1947"/>
    <s v="Cross"/>
    <s v="Lang"/>
    <x v="1"/>
    <d v="2016-01-03T00:00:00"/>
    <x v="13"/>
    <s v="ON"/>
    <x v="5"/>
    <n v="53"/>
    <n v="13"/>
  </r>
  <r>
    <n v="1948"/>
    <s v="Stuart"/>
    <s v="Nelson"/>
    <x v="1"/>
    <d v="1996-07-22T00:00:00"/>
    <x v="0"/>
    <s v="ON"/>
    <x v="0"/>
    <n v="175"/>
    <n v="82"/>
  </r>
  <r>
    <n v="1949"/>
    <s v="Edward"/>
    <s v="Morris"/>
    <x v="1"/>
    <d v="1987-10-03T00:00:00"/>
    <x v="0"/>
    <s v="ON"/>
    <x v="5"/>
    <n v="191"/>
    <n v="116"/>
  </r>
  <r>
    <n v="1950"/>
    <s v="Georgina"/>
    <s v="Haruko"/>
    <x v="0"/>
    <d v="2012-02-12T00:00:00"/>
    <x v="6"/>
    <s v="ON"/>
    <x v="5"/>
    <n v="85"/>
    <n v="26"/>
  </r>
  <r>
    <n v="1951"/>
    <s v="Ellis"/>
    <s v="Carver"/>
    <x v="1"/>
    <d v="1991-06-13T00:00:00"/>
    <x v="0"/>
    <s v="ON"/>
    <x v="0"/>
    <n v="203"/>
    <n v="134"/>
  </r>
  <r>
    <n v="1952"/>
    <s v="Neil"/>
    <s v="Hill"/>
    <x v="1"/>
    <d v="1980-08-11T00:00:00"/>
    <x v="52"/>
    <s v="ON"/>
    <x v="5"/>
    <n v="197"/>
    <n v="121"/>
  </r>
  <r>
    <n v="1953"/>
    <s v="Vito"/>
    <s v="Lopez-Fitzgerald"/>
    <x v="1"/>
    <d v="1968-09-26T00:00:00"/>
    <x v="20"/>
    <s v="ON"/>
    <x v="8"/>
    <n v="163"/>
    <n v="71"/>
  </r>
  <r>
    <n v="1954"/>
    <s v="Nancy"/>
    <s v="Trivino"/>
    <x v="0"/>
    <d v="2013-08-04T00:00:00"/>
    <x v="0"/>
    <s v="ON"/>
    <x v="5"/>
    <n v="80"/>
    <n v="24"/>
  </r>
  <r>
    <n v="1955"/>
    <s v="Hrundi"/>
    <s v="Bakshi"/>
    <x v="1"/>
    <d v="2004-01-14T00:00:00"/>
    <x v="0"/>
    <s v="ON"/>
    <x v="5"/>
    <n v="177"/>
    <n v="75"/>
  </r>
  <r>
    <n v="1956"/>
    <s v="Snapper"/>
    <s v="Carr"/>
    <x v="1"/>
    <d v="1970-07-22T00:00:00"/>
    <x v="42"/>
    <s v="ON"/>
    <x v="0"/>
    <n v="166"/>
    <n v="65"/>
  </r>
  <r>
    <n v="1957"/>
    <s v="Ethel"/>
    <s v="Thackeray"/>
    <x v="0"/>
    <d v="1948-04-15T00:00:00"/>
    <x v="15"/>
    <s v="ON"/>
    <x v="48"/>
    <n v="157"/>
    <n v="54"/>
  </r>
  <r>
    <n v="1958"/>
    <s v="Mickey"/>
    <s v="Parrish"/>
    <x v="1"/>
    <d v="1979-04-26T00:00:00"/>
    <x v="0"/>
    <s v="ON"/>
    <x v="0"/>
    <n v="171"/>
    <n v="71"/>
  </r>
  <r>
    <n v="1959"/>
    <s v="Frank"/>
    <s v="Holliwell"/>
    <x v="1"/>
    <d v="2007-09-12T00:00:00"/>
    <x v="12"/>
    <s v="ON"/>
    <x v="0"/>
    <n v="139"/>
    <n v="58"/>
  </r>
  <r>
    <n v="1960"/>
    <s v="Tulio"/>
    <s v="Drama"/>
    <x v="1"/>
    <d v="1984-12-21T00:00:00"/>
    <x v="0"/>
    <s v="ON"/>
    <x v="0"/>
    <n v="170"/>
    <n v="75"/>
  </r>
  <r>
    <n v="1961"/>
    <s v="Laura"/>
    <s v="Harkness"/>
    <x v="0"/>
    <d v="2011-10-03T00:00:00"/>
    <x v="67"/>
    <s v="ON"/>
    <x v="5"/>
    <n v="93"/>
    <n v="30"/>
  </r>
  <r>
    <n v="1962"/>
    <s v="Tom"/>
    <s v="Swift"/>
    <x v="1"/>
    <d v="1988-05-21T00:00:00"/>
    <x v="0"/>
    <s v="ON"/>
    <x v="0"/>
    <n v="197"/>
    <n v="105"/>
  </r>
  <r>
    <n v="1963"/>
    <s v="Richard"/>
    <s v="Daystrom"/>
    <x v="1"/>
    <d v="2006-11-16T00:00:00"/>
    <x v="0"/>
    <s v="ON"/>
    <x v="4"/>
    <n v="151"/>
    <n v="62"/>
  </r>
  <r>
    <n v="1964"/>
    <s v="Jean"/>
    <s v="Crockett"/>
    <x v="0"/>
    <d v="1952-02-07T00:00:00"/>
    <x v="23"/>
    <s v="ON"/>
    <x v="0"/>
    <n v="167"/>
    <n v="86"/>
  </r>
  <r>
    <n v="1965"/>
    <s v="Paul"/>
    <s v="Nona"/>
    <x v="1"/>
    <d v="2012-04-07T00:00:00"/>
    <x v="2"/>
    <s v="ON"/>
    <x v="0"/>
    <n v="87"/>
    <n v="33"/>
  </r>
  <r>
    <n v="1966"/>
    <s v="Michael"/>
    <s v="Wong"/>
    <x v="1"/>
    <d v="1963-06-19T00:00:00"/>
    <x v="0"/>
    <s v="ON"/>
    <x v="31"/>
    <n v="147"/>
    <n v="84"/>
  </r>
  <r>
    <n v="1967"/>
    <s v="Linda"/>
    <s v="Bukater"/>
    <x v="0"/>
    <d v="1987-10-17T00:00:00"/>
    <x v="27"/>
    <s v="ON"/>
    <x v="4"/>
    <n v="157"/>
    <n v="70"/>
  </r>
  <r>
    <n v="1968"/>
    <s v="Agnes"/>
    <s v="Shimura"/>
    <x v="0"/>
    <d v="1997-01-12T00:00:00"/>
    <x v="0"/>
    <s v="ON"/>
    <x v="5"/>
    <n v="157"/>
    <n v="63"/>
  </r>
  <r>
    <n v="1969"/>
    <s v="Linda"/>
    <s v="Magliozzi"/>
    <x v="0"/>
    <d v="2000-10-19T00:00:00"/>
    <x v="0"/>
    <s v="ON"/>
    <x v="8"/>
    <n v="171"/>
    <n v="114"/>
  </r>
  <r>
    <n v="1970"/>
    <s v="Henrieta"/>
    <s v="Vincent"/>
    <x v="0"/>
    <d v="2017-11-24T00:00:00"/>
    <x v="2"/>
    <s v="ON"/>
    <x v="0"/>
    <n v="51"/>
    <n v="8"/>
  </r>
  <r>
    <n v="1971"/>
    <s v="Oliver"/>
    <s v="Banzai"/>
    <x v="1"/>
    <d v="1990-03-13T00:00:00"/>
    <x v="6"/>
    <s v="ON"/>
    <x v="0"/>
    <n v="151"/>
    <n v="87"/>
  </r>
  <r>
    <n v="1972"/>
    <s v="Imogen"/>
    <s v="Anneke"/>
    <x v="0"/>
    <d v="2015-04-22T00:00:00"/>
    <x v="0"/>
    <s v="ON"/>
    <x v="0"/>
    <n v="63"/>
    <n v="17"/>
  </r>
  <r>
    <n v="1973"/>
    <s v="Gregory"/>
    <s v="Bradley"/>
    <x v="1"/>
    <d v="2006-08-13T00:00:00"/>
    <x v="0"/>
    <s v="ON"/>
    <x v="8"/>
    <n v="164"/>
    <n v="66"/>
  </r>
  <r>
    <n v="1974"/>
    <s v="Phoebe"/>
    <s v="Leotardo"/>
    <x v="0"/>
    <d v="1968-10-11T00:00:00"/>
    <x v="32"/>
    <s v="MB"/>
    <x v="0"/>
    <n v="159"/>
    <n v="55"/>
  </r>
  <r>
    <n v="1975"/>
    <s v="Tem"/>
    <s v="O'Rourke"/>
    <x v="1"/>
    <d v="1967-02-08T00:00:00"/>
    <x v="0"/>
    <s v="ON"/>
    <x v="28"/>
    <n v="150"/>
    <n v="75"/>
  </r>
  <r>
    <n v="1976"/>
    <s v="Rose"/>
    <s v="Zarkov"/>
    <x v="0"/>
    <d v="1952-09-03T00:00:00"/>
    <x v="12"/>
    <s v="ON"/>
    <x v="0"/>
    <n v="159"/>
    <n v="63"/>
  </r>
  <r>
    <n v="1977"/>
    <s v="Ian"/>
    <s v="Chesterton"/>
    <x v="1"/>
    <d v="1973-05-24T00:00:00"/>
    <x v="0"/>
    <s v="ON"/>
    <x v="0"/>
    <n v="156"/>
    <n v="69"/>
  </r>
  <r>
    <n v="1978"/>
    <s v="Kelly"/>
    <s v="Fabray"/>
    <x v="0"/>
    <d v="1963-06-16T00:00:00"/>
    <x v="0"/>
    <s v="ON"/>
    <x v="28"/>
    <n v="169"/>
    <n v="111"/>
  </r>
  <r>
    <n v="1979"/>
    <s v="Charity"/>
    <s v="Stenbeck"/>
    <x v="0"/>
    <d v="1993-08-12T00:00:00"/>
    <x v="0"/>
    <s v="ON"/>
    <x v="3"/>
    <n v="172"/>
    <n v="92"/>
  </r>
  <r>
    <n v="1980"/>
    <s v="Eddie"/>
    <s v="Stone"/>
    <x v="1"/>
    <d v="1950-05-07T00:00:00"/>
    <x v="0"/>
    <s v="ON"/>
    <x v="33"/>
    <n v="188"/>
    <n v="107"/>
  </r>
  <r>
    <n v="1981"/>
    <s v="Calleigh"/>
    <s v="Poirot"/>
    <x v="0"/>
    <d v="1967-10-12T00:00:00"/>
    <x v="0"/>
    <s v="ON"/>
    <x v="0"/>
    <n v="168"/>
    <n v="92"/>
  </r>
  <r>
    <n v="1982"/>
    <s v="Rachel"/>
    <s v="Green"/>
    <x v="0"/>
    <d v="1994-04-21T00:00:00"/>
    <x v="0"/>
    <s v="ON"/>
    <x v="8"/>
    <n v="170"/>
    <n v="89"/>
  </r>
  <r>
    <n v="1983"/>
    <s v="Sam"/>
    <s v="Indelicato"/>
    <x v="1"/>
    <d v="1984-04-16T00:00:00"/>
    <x v="6"/>
    <s v="ON"/>
    <x v="0"/>
    <n v="202"/>
    <n v="99"/>
  </r>
  <r>
    <n v="1984"/>
    <s v="Marty"/>
    <s v="Williams"/>
    <x v="1"/>
    <d v="1991-05-14T00:00:00"/>
    <x v="6"/>
    <s v="ON"/>
    <x v="5"/>
    <n v="201"/>
    <n v="105"/>
  </r>
  <r>
    <n v="1985"/>
    <s v="Robert"/>
    <s v="Goren"/>
    <x v="1"/>
    <d v="1966-02-26T00:00:00"/>
    <x v="33"/>
    <s v="ON"/>
    <x v="23"/>
    <n v="206"/>
    <n v="98"/>
  </r>
  <r>
    <n v="1986"/>
    <s v="Annie"/>
    <s v="Seymour"/>
    <x v="0"/>
    <d v="1966-02-06T00:00:00"/>
    <x v="0"/>
    <s v="ON"/>
    <x v="0"/>
    <n v="174"/>
    <n v="119"/>
  </r>
  <r>
    <n v="1987"/>
    <s v="Hilda"/>
    <s v="Forelli"/>
    <x v="0"/>
    <d v="1982-08-18T00:00:00"/>
    <x v="0"/>
    <s v="ON"/>
    <x v="4"/>
    <n v="176"/>
    <n v="101"/>
  </r>
  <r>
    <n v="1988"/>
    <s v="Cedric"/>
    <s v="Soze"/>
    <x v="1"/>
    <d v="1970-04-08T00:00:00"/>
    <x v="0"/>
    <s v="ON"/>
    <x v="0"/>
    <n v="171"/>
    <n v="70"/>
  </r>
  <r>
    <n v="1989"/>
    <s v="Brenda"/>
    <s v="Leigh"/>
    <x v="0"/>
    <d v="2002-06-11T00:00:00"/>
    <x v="17"/>
    <s v="ON"/>
    <x v="34"/>
    <n v="185"/>
    <n v="69"/>
  </r>
  <r>
    <n v="1990"/>
    <s v="Henry"/>
    <s v="Carr"/>
    <x v="1"/>
    <d v="1975-02-14T00:00:00"/>
    <x v="60"/>
    <s v="ON"/>
    <x v="8"/>
    <n v="191"/>
    <n v="102"/>
  </r>
  <r>
    <n v="1991"/>
    <s v="Lucille"/>
    <s v="March"/>
    <x v="0"/>
    <d v="2007-10-22T00:00:00"/>
    <x v="0"/>
    <s v="ON"/>
    <x v="0"/>
    <n v="126"/>
    <n v="46"/>
  </r>
  <r>
    <n v="1992"/>
    <s v="Rupert"/>
    <s v="Thorne"/>
    <x v="1"/>
    <d v="1976-11-10T00:00:00"/>
    <x v="73"/>
    <s v="ON"/>
    <x v="0"/>
    <n v="157"/>
    <n v="86"/>
  </r>
  <r>
    <n v="1993"/>
    <s v="Carol"/>
    <s v="Hathaway"/>
    <x v="0"/>
    <d v="2017-09-25T00:00:00"/>
    <x v="0"/>
    <s v="ON"/>
    <x v="8"/>
    <n v="43"/>
    <n v="5"/>
  </r>
  <r>
    <n v="1994"/>
    <s v="Robert"/>
    <s v="Astin"/>
    <x v="1"/>
    <d v="1959-08-15T00:00:00"/>
    <x v="0"/>
    <s v="ON"/>
    <x v="15"/>
    <n v="205"/>
    <n v="130"/>
  </r>
  <r>
    <n v="1995"/>
    <s v="Deanna"/>
    <s v="Petrie"/>
    <x v="0"/>
    <d v="1994-12-11T00:00:00"/>
    <x v="18"/>
    <s v="ON"/>
    <x v="5"/>
    <n v="159"/>
    <n v="72"/>
  </r>
  <r>
    <n v="1996"/>
    <s v="Billie"/>
    <s v="Frank"/>
    <x v="0"/>
    <d v="2008-03-17T00:00:00"/>
    <x v="0"/>
    <s v="ON"/>
    <x v="4"/>
    <n v="130"/>
    <n v="44"/>
  </r>
  <r>
    <n v="1997"/>
    <s v="Kakihara"/>
    <s v="Heath"/>
    <x v="1"/>
    <d v="2009-01-13T00:00:00"/>
    <x v="2"/>
    <s v="ON"/>
    <x v="23"/>
    <n v="119"/>
    <n v="47"/>
  </r>
  <r>
    <n v="1998"/>
    <s v="Cresentmoon"/>
    <s v="Cressie"/>
    <x v="0"/>
    <d v="1982-04-10T00:00:00"/>
    <x v="2"/>
    <s v="ON"/>
    <x v="0"/>
    <n v="168"/>
    <n v="115"/>
  </r>
  <r>
    <n v="1999"/>
    <s v="Manick"/>
    <s v="Lawson"/>
    <x v="1"/>
    <d v="2001-07-03T00:00:00"/>
    <x v="0"/>
    <s v="ON"/>
    <x v="8"/>
    <n v="207"/>
    <n v="90"/>
  </r>
  <r>
    <n v="2000"/>
    <s v="Antonio"/>
    <s v="Tony"/>
    <x v="1"/>
    <d v="1979-06-10T00:00:00"/>
    <x v="0"/>
    <s v="ON"/>
    <x v="5"/>
    <n v="189"/>
    <n v="116"/>
  </r>
  <r>
    <n v="2001"/>
    <s v="Montana"/>
    <s v="Principal"/>
    <x v="0"/>
    <d v="1954-03-13T00:00:00"/>
    <x v="80"/>
    <s v="ON"/>
    <x v="19"/>
    <n v="147"/>
    <n v="56"/>
  </r>
  <r>
    <n v="2002"/>
    <s v="Judy"/>
    <s v="Hill"/>
    <x v="0"/>
    <d v="2015-12-10T00:00:00"/>
    <x v="21"/>
    <s v="ON"/>
    <x v="0"/>
    <n v="59"/>
    <n v="13"/>
  </r>
  <r>
    <n v="2003"/>
    <s v="Zefram"/>
    <s v="Hughes"/>
    <x v="1"/>
    <d v="1997-03-23T00:00:00"/>
    <x v="0"/>
    <s v="ON"/>
    <x v="0"/>
    <n v="176"/>
    <n v="71"/>
  </r>
  <r>
    <n v="2004"/>
    <s v="Anna"/>
    <s v="Knott"/>
    <x v="0"/>
    <d v="1994-03-27T00:00:00"/>
    <x v="72"/>
    <s v="ON"/>
    <x v="5"/>
    <n v="177"/>
    <n v="119"/>
  </r>
  <r>
    <n v="2005"/>
    <s v="Ritsuko"/>
    <s v="Akagi"/>
    <x v="0"/>
    <d v="1954-04-27T00:00:00"/>
    <x v="0"/>
    <s v="ON"/>
    <x v="0"/>
    <n v="144"/>
    <n v="68"/>
  </r>
  <r>
    <n v="2006"/>
    <s v="Kelly"/>
    <s v="O'Rourke"/>
    <x v="0"/>
    <d v="2017-11-02T00:00:00"/>
    <x v="0"/>
    <s v="ON"/>
    <x v="0"/>
    <n v="46"/>
    <n v="8"/>
  </r>
  <r>
    <n v="2007"/>
    <s v="Bobbie"/>
    <s v="Fraser"/>
    <x v="0"/>
    <d v="2004-10-20T00:00:00"/>
    <x v="13"/>
    <s v="ON"/>
    <x v="17"/>
    <n v="167"/>
    <n v="62"/>
  </r>
  <r>
    <n v="2008"/>
    <s v="Lex"/>
    <s v="Freamon"/>
    <x v="1"/>
    <d v="2002-03-07T00:00:00"/>
    <x v="70"/>
    <s v="NS"/>
    <x v="0"/>
    <n v="190"/>
    <n v="82"/>
  </r>
  <r>
    <n v="2009"/>
    <s v="Phil"/>
    <s v="Leotardo"/>
    <x v="1"/>
    <d v="1952-10-10T00:00:00"/>
    <x v="15"/>
    <s v="ON"/>
    <x v="0"/>
    <n v="200"/>
    <n v="105"/>
  </r>
  <r>
    <n v="2010"/>
    <s v="Calleigh"/>
    <s v="Moss"/>
    <x v="0"/>
    <d v="1996-06-10T00:00:00"/>
    <x v="9"/>
    <s v="ON"/>
    <x v="8"/>
    <n v="170"/>
    <n v="85"/>
  </r>
  <r>
    <n v="2011"/>
    <s v="Travis"/>
    <s v="McGee"/>
    <x v="1"/>
    <d v="1958-09-06T00:00:00"/>
    <x v="5"/>
    <s v="ON"/>
    <x v="34"/>
    <n v="188"/>
    <n v="116"/>
  </r>
  <r>
    <n v="2012"/>
    <s v="Kat"/>
    <s v="Colorado"/>
    <x v="0"/>
    <d v="2002-05-02T00:00:00"/>
    <x v="18"/>
    <s v="ON"/>
    <x v="5"/>
    <n v="180"/>
    <n v="69"/>
  </r>
  <r>
    <n v="2013"/>
    <s v="Grace"/>
    <s v="Holloway"/>
    <x v="0"/>
    <d v="2015-09-03T00:00:00"/>
    <x v="11"/>
    <s v="ON"/>
    <x v="23"/>
    <n v="62"/>
    <n v="14"/>
  </r>
  <r>
    <n v="2014"/>
    <s v="Charles"/>
    <s v="Hopper"/>
    <x v="1"/>
    <d v="2013-02-09T00:00:00"/>
    <x v="75"/>
    <s v="ON"/>
    <x v="5"/>
    <n v="81"/>
    <n v="28"/>
  </r>
  <r>
    <n v="2015"/>
    <s v="Sara"/>
    <s v="Lang"/>
    <x v="0"/>
    <d v="1984-05-25T00:00:00"/>
    <x v="6"/>
    <s v="ON"/>
    <x v="8"/>
    <n v="175"/>
    <n v="107"/>
  </r>
  <r>
    <n v="2016"/>
    <s v="Amelia"/>
    <s v="Butterworth"/>
    <x v="0"/>
    <d v="1978-01-20T00:00:00"/>
    <x v="2"/>
    <s v="ON"/>
    <x v="11"/>
    <n v="163"/>
    <n v="86"/>
  </r>
  <r>
    <n v="2017"/>
    <s v="Jeffrey"/>
    <s v="Zatara"/>
    <x v="1"/>
    <d v="1980-01-27T00:00:00"/>
    <x v="43"/>
    <s v="ON"/>
    <x v="5"/>
    <n v="191"/>
    <n v="114"/>
  </r>
  <r>
    <n v="2018"/>
    <s v="Grace"/>
    <s v="Bennett"/>
    <x v="0"/>
    <d v="1974-11-07T00:00:00"/>
    <x v="0"/>
    <s v="ON"/>
    <x v="5"/>
    <n v="144"/>
    <n v="65"/>
  </r>
  <r>
    <n v="2019"/>
    <s v="Basil"/>
    <s v="Farley"/>
    <x v="1"/>
    <d v="1983-05-20T00:00:00"/>
    <x v="42"/>
    <s v="ON"/>
    <x v="42"/>
    <n v="142"/>
    <n v="63"/>
  </r>
  <r>
    <n v="2020"/>
    <s v="Jo"/>
    <s v="Prefect"/>
    <x v="0"/>
    <d v="1964-09-18T00:00:00"/>
    <x v="6"/>
    <s v="ON"/>
    <x v="8"/>
    <n v="157"/>
    <n v="71"/>
  </r>
  <r>
    <n v="2021"/>
    <s v="Pepper"/>
    <s v="Dennis"/>
    <x v="0"/>
    <d v="1949-12-02T00:00:00"/>
    <x v="13"/>
    <s v="ON"/>
    <x v="0"/>
    <n v="170"/>
    <n v="81"/>
  </r>
  <r>
    <n v="2022"/>
    <s v="Tubby"/>
    <s v="Thackeray"/>
    <x v="1"/>
    <d v="1973-01-22T00:00:00"/>
    <x v="0"/>
    <s v="ON"/>
    <x v="8"/>
    <n v="195"/>
    <n v="101"/>
  </r>
  <r>
    <n v="2023"/>
    <s v="Vivian"/>
    <s v="Jaffe"/>
    <x v="0"/>
    <d v="1977-09-23T00:00:00"/>
    <x v="10"/>
    <s v="ON"/>
    <x v="5"/>
    <n v="171"/>
    <n v="113"/>
  </r>
  <r>
    <n v="2024"/>
    <s v="Donna"/>
    <s v="Fabray"/>
    <x v="0"/>
    <d v="1978-04-15T00:00:00"/>
    <x v="0"/>
    <s v="ON"/>
    <x v="0"/>
    <n v="161"/>
    <n v="57"/>
  </r>
  <r>
    <n v="2025"/>
    <s v="Lou"/>
    <s v="Sheldon"/>
    <x v="1"/>
    <d v="2004-04-15T00:00:00"/>
    <x v="0"/>
    <s v="ON"/>
    <x v="0"/>
    <n v="181"/>
    <n v="75"/>
  </r>
  <r>
    <n v="2026"/>
    <s v="Sam"/>
    <s v="Gudmundsdottir"/>
    <x v="1"/>
    <d v="1950-09-22T00:00:00"/>
    <x v="6"/>
    <s v="ON"/>
    <x v="39"/>
    <n v="187"/>
    <n v="99"/>
  </r>
  <r>
    <n v="2027"/>
    <s v="Tex"/>
    <s v="Leon"/>
    <x v="1"/>
    <d v="1971-08-17T00:00:00"/>
    <x v="0"/>
    <s v="ON"/>
    <x v="5"/>
    <n v="183"/>
    <n v="115"/>
  </r>
  <r>
    <n v="2028"/>
    <s v="Andy"/>
    <s v="Taylor"/>
    <x v="1"/>
    <d v="1951-07-11T00:00:00"/>
    <x v="0"/>
    <s v="ON"/>
    <x v="3"/>
    <n v="194"/>
    <n v="93"/>
  </r>
  <r>
    <n v="2029"/>
    <s v="Henry"/>
    <s v="Andrews"/>
    <x v="1"/>
    <d v="2003-08-01T00:00:00"/>
    <x v="6"/>
    <s v="ON"/>
    <x v="0"/>
    <n v="186"/>
    <n v="80"/>
  </r>
  <r>
    <n v="2030"/>
    <s v="Fenella"/>
    <s v="Lockwood"/>
    <x v="0"/>
    <d v="1967-08-09T00:00:00"/>
    <x v="0"/>
    <s v="ON"/>
    <x v="0"/>
    <n v="180"/>
    <n v="95"/>
  </r>
  <r>
    <n v="2031"/>
    <s v="Bo"/>
    <s v="Brady"/>
    <x v="1"/>
    <d v="1951-07-21T00:00:00"/>
    <x v="59"/>
    <s v="ON"/>
    <x v="0"/>
    <n v="189"/>
    <n v="96"/>
  </r>
  <r>
    <n v="2032"/>
    <s v="Seras"/>
    <s v="Victoria"/>
    <x v="0"/>
    <d v="2006-11-11T00:00:00"/>
    <x v="0"/>
    <s v="ON"/>
    <x v="5"/>
    <n v="151"/>
    <n v="53"/>
  </r>
  <r>
    <n v="2033"/>
    <s v="George"/>
    <s v="Gideon"/>
    <x v="1"/>
    <d v="1992-03-08T00:00:00"/>
    <x v="0"/>
    <s v="ON"/>
    <x v="0"/>
    <n v="191"/>
    <n v="119"/>
  </r>
  <r>
    <n v="2034"/>
    <s v="Byron"/>
    <s v="Orlock"/>
    <x v="1"/>
    <d v="1998-09-19T00:00:00"/>
    <x v="27"/>
    <s v="ON"/>
    <x v="0"/>
    <n v="190"/>
    <n v="125"/>
  </r>
  <r>
    <n v="2035"/>
    <s v="Nicole"/>
    <s v="Anderson"/>
    <x v="0"/>
    <d v="1958-02-04T00:00:00"/>
    <x v="2"/>
    <s v="ON"/>
    <x v="4"/>
    <n v="151"/>
    <n v="64"/>
  </r>
  <r>
    <n v="2036"/>
    <s v="Hayley"/>
    <s v="Strong"/>
    <x v="0"/>
    <d v="1967-09-28T00:00:00"/>
    <x v="0"/>
    <s v="ON"/>
    <x v="0"/>
    <n v="179"/>
    <n v="98"/>
  </r>
  <r>
    <n v="2037"/>
    <s v="Seamus"/>
    <s v="McFly"/>
    <x v="1"/>
    <d v="2004-04-09T00:00:00"/>
    <x v="0"/>
    <s v="ON"/>
    <x v="4"/>
    <n v="165"/>
    <n v="73"/>
  </r>
  <r>
    <n v="2038"/>
    <s v="Daniel"/>
    <s v="Summers"/>
    <x v="1"/>
    <d v="1999-02-14T00:00:00"/>
    <x v="19"/>
    <s v="ON"/>
    <x v="5"/>
    <n v="187"/>
    <n v="124"/>
  </r>
  <r>
    <n v="2039"/>
    <s v="Tania"/>
    <s v="Nanny"/>
    <x v="0"/>
    <d v="2013-05-24T00:00:00"/>
    <x v="46"/>
    <s v="ON"/>
    <x v="0"/>
    <n v="75"/>
    <n v="21"/>
  </r>
  <r>
    <n v="2040"/>
    <s v="Brad"/>
    <s v="Wesley"/>
    <x v="1"/>
    <d v="1993-12-27T00:00:00"/>
    <x v="0"/>
    <s v="ON"/>
    <x v="8"/>
    <n v="159"/>
    <n v="66"/>
  </r>
  <r>
    <n v="2041"/>
    <s v="Giacomo"/>
    <s v="Zaluchi"/>
    <x v="1"/>
    <d v="1981-06-11T00:00:00"/>
    <x v="0"/>
    <s v="ON"/>
    <x v="0"/>
    <n v="154"/>
    <n v="74"/>
  </r>
  <r>
    <n v="2042"/>
    <s v="Bill"/>
    <s v="Trivino"/>
    <x v="1"/>
    <d v="1979-03-17T00:00:00"/>
    <x v="0"/>
    <s v="ON"/>
    <x v="35"/>
    <n v="142"/>
    <n v="78"/>
  </r>
  <r>
    <n v="2043"/>
    <s v="Sonny"/>
    <s v="Zapatti"/>
    <x v="1"/>
    <d v="1982-05-12T00:00:00"/>
    <x v="5"/>
    <s v="ON"/>
    <x v="0"/>
    <n v="207"/>
    <n v="102"/>
  </r>
  <r>
    <n v="2044"/>
    <s v="Jim"/>
    <s v="Yang"/>
    <x v="1"/>
    <d v="2013-07-08T00:00:00"/>
    <x v="0"/>
    <s v="ON"/>
    <x v="8"/>
    <n v="83"/>
    <n v="27"/>
  </r>
  <r>
    <n v="2045"/>
    <s v="Mable"/>
    <s v="Margo"/>
    <x v="0"/>
    <d v="1990-07-02T00:00:00"/>
    <x v="0"/>
    <s v="ON"/>
    <x v="0"/>
    <n v="163"/>
    <n v="57"/>
  </r>
  <r>
    <n v="2046"/>
    <s v="David"/>
    <s v="Farley"/>
    <x v="1"/>
    <d v="2000-07-04T00:00:00"/>
    <x v="0"/>
    <s v="ON"/>
    <x v="42"/>
    <n v="153"/>
    <n v="79"/>
  </r>
  <r>
    <n v="2047"/>
    <s v="Primo"/>
    <s v="Sparazza"/>
    <x v="1"/>
    <d v="1990-09-12T00:00:00"/>
    <x v="46"/>
    <s v="ON"/>
    <x v="48"/>
    <n v="204"/>
    <n v="119"/>
  </r>
  <r>
    <n v="2048"/>
    <s v="Elizabeth"/>
    <s v="McGrath"/>
    <x v="0"/>
    <d v="2010-09-02T00:00:00"/>
    <x v="77"/>
    <s v="ON"/>
    <x v="0"/>
    <n v="105"/>
    <n v="35"/>
  </r>
  <r>
    <n v="2049"/>
    <s v="Anita"/>
    <s v="Van Buren"/>
    <x v="0"/>
    <d v="2009-08-03T00:00:00"/>
    <x v="0"/>
    <s v="ON"/>
    <x v="5"/>
    <n v="123"/>
    <n v="41"/>
  </r>
  <r>
    <n v="2050"/>
    <s v="Kylie"/>
    <s v="Owens"/>
    <x v="0"/>
    <d v="1966-02-10T00:00:00"/>
    <x v="48"/>
    <s v="BC"/>
    <x v="0"/>
    <n v="177"/>
    <n v="100"/>
  </r>
  <r>
    <n v="2051"/>
    <s v="Kirk"/>
    <s v="Kennedy"/>
    <x v="1"/>
    <d v="2009-02-21T00:00:00"/>
    <x v="0"/>
    <s v="ON"/>
    <x v="5"/>
    <n v="124"/>
    <n v="48"/>
  </r>
  <r>
    <n v="2052"/>
    <s v="Jefferson"/>
    <s v="Banks"/>
    <x v="1"/>
    <d v="1951-11-24T00:00:00"/>
    <x v="37"/>
    <s v="ON"/>
    <x v="0"/>
    <n v="180"/>
    <n v="118"/>
  </r>
  <r>
    <n v="2053"/>
    <s v="Brenda"/>
    <s v="Starr"/>
    <x v="0"/>
    <d v="1998-12-15T00:00:00"/>
    <x v="0"/>
    <s v="ON"/>
    <x v="5"/>
    <n v="157"/>
    <n v="52"/>
  </r>
  <r>
    <n v="2054"/>
    <s v="Michael"/>
    <s v="Lionel"/>
    <x v="1"/>
    <d v="1973-12-24T00:00:00"/>
    <x v="3"/>
    <s v="ON"/>
    <x v="4"/>
    <n v="164"/>
    <n v="68"/>
  </r>
  <r>
    <n v="2055"/>
    <s v="William"/>
    <s v="Burrell"/>
    <x v="1"/>
    <d v="1990-05-16T00:00:00"/>
    <x v="58"/>
    <s v="ON"/>
    <x v="53"/>
    <n v="179"/>
    <n v="97"/>
  </r>
  <r>
    <n v="2056"/>
    <s v="Casanova"/>
    <s v="Khan"/>
    <x v="1"/>
    <d v="1992-02-10T00:00:00"/>
    <x v="2"/>
    <s v="ON"/>
    <x v="5"/>
    <n v="202"/>
    <n v="121"/>
  </r>
  <r>
    <n v="2057"/>
    <s v="Sharon"/>
    <s v="Starsmore"/>
    <x v="0"/>
    <d v="1971-03-17T00:00:00"/>
    <x v="5"/>
    <s v="ON"/>
    <x v="0"/>
    <n v="152"/>
    <n v="61"/>
  </r>
  <r>
    <n v="2058"/>
    <s v="Baba"/>
    <s v="Crusher"/>
    <x v="0"/>
    <d v="1960-08-16T00:00:00"/>
    <x v="67"/>
    <s v="ON"/>
    <x v="0"/>
    <n v="166"/>
    <n v="102"/>
  </r>
  <r>
    <n v="2059"/>
    <s v="Jerry"/>
    <s v="Johnson"/>
    <x v="1"/>
    <d v="2007-10-09T00:00:00"/>
    <x v="0"/>
    <s v="ON"/>
    <x v="4"/>
    <n v="145"/>
    <n v="57"/>
  </r>
  <r>
    <n v="2060"/>
    <s v="Van"/>
    <s v="Veeteren"/>
    <x v="1"/>
    <d v="1994-02-14T00:00:00"/>
    <x v="84"/>
    <s v="AB"/>
    <x v="34"/>
    <n v="151"/>
    <n v="75"/>
  </r>
  <r>
    <n v="2061"/>
    <s v="Loveday"/>
    <s v="Holden"/>
    <x v="0"/>
    <d v="1994-03-25T00:00:00"/>
    <x v="5"/>
    <s v="ON"/>
    <x v="6"/>
    <n v="147"/>
    <n v="59"/>
  </r>
  <r>
    <n v="2062"/>
    <s v="Kelly"/>
    <s v="Pancamo"/>
    <x v="0"/>
    <d v="1989-07-14T00:00:00"/>
    <x v="30"/>
    <s v="ON"/>
    <x v="31"/>
    <n v="175"/>
    <n v="115"/>
  </r>
  <r>
    <n v="2063"/>
    <s v="Julius"/>
    <s v="Wylie"/>
    <x v="1"/>
    <d v="1978-10-17T00:00:00"/>
    <x v="73"/>
    <s v="ON"/>
    <x v="0"/>
    <n v="168"/>
    <n v="68"/>
  </r>
  <r>
    <n v="2064"/>
    <s v="Noike"/>
    <s v="Sakatsu"/>
    <x v="0"/>
    <d v="2009-04-15T00:00:00"/>
    <x v="0"/>
    <s v="ON"/>
    <x v="0"/>
    <n v="114"/>
    <n v="37"/>
  </r>
  <r>
    <n v="2065"/>
    <s v="Al"/>
    <s v="Manu"/>
    <x v="1"/>
    <d v="1976-11-05T00:00:00"/>
    <x v="18"/>
    <s v="ON"/>
    <x v="42"/>
    <n v="207"/>
    <n v="107"/>
  </r>
  <r>
    <n v="2066"/>
    <s v="Anton"/>
    <s v="Karidian"/>
    <x v="1"/>
    <d v="1964-10-27T00:00:00"/>
    <x v="40"/>
    <s v="ON"/>
    <x v="6"/>
    <n v="188"/>
    <n v="123"/>
  </r>
  <r>
    <n v="2067"/>
    <s v="Victoire"/>
    <s v="Grissom"/>
    <x v="0"/>
    <d v="2013-02-10T00:00:00"/>
    <x v="0"/>
    <s v="ON"/>
    <x v="4"/>
    <n v="75"/>
    <n v="22"/>
  </r>
  <r>
    <n v="2068"/>
    <s v="Margaret"/>
    <s v="Starsmore"/>
    <x v="0"/>
    <d v="2003-02-26T00:00:00"/>
    <x v="0"/>
    <s v="ON"/>
    <x v="5"/>
    <n v="170"/>
    <n v="62"/>
  </r>
  <r>
    <n v="2069"/>
    <s v="Mona"/>
    <s v="Hallow"/>
    <x v="0"/>
    <d v="2017-09-12T00:00:00"/>
    <x v="0"/>
    <s v="ON"/>
    <x v="23"/>
    <n v="52"/>
    <n v="9"/>
  </r>
  <r>
    <n v="2070"/>
    <s v="Sharon"/>
    <s v="McGillis"/>
    <x v="0"/>
    <d v="1982-05-19T00:00:00"/>
    <x v="0"/>
    <s v="ON"/>
    <x v="8"/>
    <n v="173"/>
    <n v="114"/>
  </r>
  <r>
    <n v="2071"/>
    <s v="Andrew"/>
    <s v="Sternin"/>
    <x v="1"/>
    <d v="1994-07-20T00:00:00"/>
    <x v="70"/>
    <s v="NS"/>
    <x v="0"/>
    <n v="150"/>
    <n v="62"/>
  </r>
  <r>
    <n v="2072"/>
    <s v="Deborah"/>
    <s v="Knott"/>
    <x v="0"/>
    <d v="1994-04-11T00:00:00"/>
    <x v="0"/>
    <s v="ON"/>
    <x v="11"/>
    <n v="175"/>
    <n v="106"/>
  </r>
  <r>
    <n v="2073"/>
    <s v="Melvyn"/>
    <s v="Merry"/>
    <x v="1"/>
    <d v="1991-04-27T00:00:00"/>
    <x v="3"/>
    <s v="ON"/>
    <x v="5"/>
    <n v="155"/>
    <n v="64"/>
  </r>
  <r>
    <n v="2074"/>
    <s v="Nancy"/>
    <s v="Clue"/>
    <x v="0"/>
    <d v="1981-09-11T00:00:00"/>
    <x v="3"/>
    <s v="ON"/>
    <x v="0"/>
    <n v="145"/>
    <n v="70"/>
  </r>
  <r>
    <n v="2075"/>
    <s v="Carmel"/>
    <s v="Valentine"/>
    <x v="0"/>
    <d v="1994-07-03T00:00:00"/>
    <x v="2"/>
    <s v="ON"/>
    <x v="23"/>
    <n v="150"/>
    <n v="56"/>
  </r>
  <r>
    <n v="2076"/>
    <s v="Catherine"/>
    <s v="Jones"/>
    <x v="0"/>
    <d v="1981-11-23T00:00:00"/>
    <x v="33"/>
    <s v="ON"/>
    <x v="0"/>
    <n v="147"/>
    <n v="65"/>
  </r>
  <r>
    <n v="2077"/>
    <s v="Mohinder"/>
    <s v="Suresh"/>
    <x v="1"/>
    <d v="1963-04-10T00:00:00"/>
    <x v="43"/>
    <s v="ON"/>
    <x v="8"/>
    <n v="207"/>
    <n v="121"/>
  </r>
  <r>
    <n v="2078"/>
    <s v="Misty"/>
    <s v="Knight"/>
    <x v="0"/>
    <d v="1953-07-05T00:00:00"/>
    <x v="6"/>
    <s v="ON"/>
    <x v="8"/>
    <n v="169"/>
    <n v="99"/>
  </r>
  <r>
    <n v="2079"/>
    <s v="Malma"/>
    <s v="Chaudury"/>
    <x v="0"/>
    <d v="2003-05-04T00:00:00"/>
    <x v="5"/>
    <s v="ON"/>
    <x v="29"/>
    <n v="177"/>
    <n v="65"/>
  </r>
  <r>
    <n v="2080"/>
    <s v="Enrique"/>
    <s v="Morales"/>
    <x v="1"/>
    <d v="1949-04-15T00:00:00"/>
    <x v="6"/>
    <s v="ON"/>
    <x v="5"/>
    <n v="192"/>
    <n v="110"/>
  </r>
  <r>
    <n v="2081"/>
    <s v="Uri"/>
    <s v="Omovich"/>
    <x v="1"/>
    <d v="1982-10-08T00:00:00"/>
    <x v="39"/>
    <s v="ON"/>
    <x v="5"/>
    <n v="149"/>
    <n v="84"/>
  </r>
  <r>
    <n v="2082"/>
    <s v="Peter"/>
    <s v="Moses"/>
    <x v="1"/>
    <d v="2012-07-12T00:00:00"/>
    <x v="0"/>
    <s v="ON"/>
    <x v="5"/>
    <n v="89"/>
    <n v="33"/>
  </r>
  <r>
    <n v="2083"/>
    <s v="Buzz"/>
    <s v="McNab"/>
    <x v="1"/>
    <d v="1988-10-20T00:00:00"/>
    <x v="0"/>
    <s v="ON"/>
    <x v="0"/>
    <n v="156"/>
    <n v="80"/>
  </r>
  <r>
    <n v="2084"/>
    <s v="Tom"/>
    <s v="Maureen"/>
    <x v="1"/>
    <d v="2001-10-27T00:00:00"/>
    <x v="0"/>
    <s v="ON"/>
    <x v="23"/>
    <n v="208"/>
    <n v="89"/>
  </r>
  <r>
    <n v="2085"/>
    <s v="Kirk"/>
    <s v="Lazarus"/>
    <x v="1"/>
    <d v="2009-05-23T00:00:00"/>
    <x v="5"/>
    <s v="ON"/>
    <x v="8"/>
    <n v="121"/>
    <n v="46"/>
  </r>
  <r>
    <n v="2086"/>
    <s v="Bernard"/>
    <s v="Quatermass"/>
    <x v="1"/>
    <d v="1974-02-19T00:00:00"/>
    <x v="0"/>
    <s v="ON"/>
    <x v="34"/>
    <n v="145"/>
    <n v="64"/>
  </r>
  <r>
    <n v="2087"/>
    <s v="Lloyd"/>
    <s v="Sturgis"/>
    <x v="1"/>
    <d v="1973-09-01T00:00:00"/>
    <x v="0"/>
    <s v="ON"/>
    <x v="29"/>
    <n v="179"/>
    <n v="106"/>
  </r>
  <r>
    <n v="2088"/>
    <s v="Karen"/>
    <s v="Carver"/>
    <x v="0"/>
    <d v="2016-05-22T00:00:00"/>
    <x v="46"/>
    <s v="ON"/>
    <x v="0"/>
    <n v="50"/>
    <n v="9"/>
  </r>
  <r>
    <n v="2089"/>
    <s v="Maggie"/>
    <s v="Costigan"/>
    <x v="0"/>
    <d v="1988-04-07T00:00:00"/>
    <x v="3"/>
    <s v="ON"/>
    <x v="0"/>
    <n v="155"/>
    <n v="49"/>
  </r>
  <r>
    <n v="2090"/>
    <s v="Belinda"/>
    <s v="Fowler"/>
    <x v="0"/>
    <d v="1989-05-23T00:00:00"/>
    <x v="15"/>
    <s v="ON"/>
    <x v="4"/>
    <n v="146"/>
    <n v="71"/>
  </r>
  <r>
    <n v="2091"/>
    <s v="Sally"/>
    <s v="Owens"/>
    <x v="0"/>
    <d v="1962-06-13T00:00:00"/>
    <x v="5"/>
    <s v="ON"/>
    <x v="0"/>
    <n v="147"/>
    <n v="53"/>
  </r>
  <r>
    <n v="2092"/>
    <s v="Signor"/>
    <s v="Vaughn"/>
    <x v="1"/>
    <d v="1994-10-01T00:00:00"/>
    <x v="5"/>
    <s v="ON"/>
    <x v="5"/>
    <n v="143"/>
    <n v="85"/>
  </r>
  <r>
    <n v="2093"/>
    <s v="Thomas"/>
    <s v="Magnum"/>
    <x v="1"/>
    <d v="1984-07-03T00:00:00"/>
    <x v="0"/>
    <s v="ON"/>
    <x v="5"/>
    <n v="191"/>
    <n v="95"/>
  </r>
  <r>
    <n v="2094"/>
    <s v="Peter"/>
    <s v="McAllister"/>
    <x v="1"/>
    <d v="1978-02-26T00:00:00"/>
    <x v="0"/>
    <s v="ON"/>
    <x v="0"/>
    <n v="147"/>
    <n v="74"/>
  </r>
  <r>
    <n v="2095"/>
    <s v="Victor"/>
    <s v="Vance"/>
    <x v="1"/>
    <d v="2011-04-18T00:00:00"/>
    <x v="2"/>
    <s v="ON"/>
    <x v="8"/>
    <n v="110"/>
    <n v="40"/>
  </r>
  <r>
    <n v="2096"/>
    <s v="Moira"/>
    <s v="Possible"/>
    <x v="0"/>
    <d v="1987-07-23T00:00:00"/>
    <x v="0"/>
    <s v="ON"/>
    <x v="0"/>
    <n v="178"/>
    <n v="111"/>
  </r>
  <r>
    <n v="2097"/>
    <s v="Wilfred"/>
    <s v="Piquel"/>
    <x v="1"/>
    <d v="1975-03-04T00:00:00"/>
    <x v="0"/>
    <s v="ON"/>
    <x v="5"/>
    <n v="143"/>
    <n v="72"/>
  </r>
  <r>
    <n v="2098"/>
    <s v="Angelica"/>
    <s v="Pierce"/>
    <x v="0"/>
    <d v="1986-03-09T00:00:00"/>
    <x v="0"/>
    <s v="ON"/>
    <x v="0"/>
    <n v="157"/>
    <n v="69"/>
  </r>
  <r>
    <n v="2099"/>
    <s v="Todd"/>
    <s v="Maximoff"/>
    <x v="1"/>
    <d v="1952-02-15T00:00:00"/>
    <x v="0"/>
    <s v="ON"/>
    <x v="0"/>
    <n v="208"/>
    <n v="110"/>
  </r>
  <r>
    <n v="2100"/>
    <s v="Jacques"/>
    <s v="Clouseau"/>
    <x v="1"/>
    <d v="1962-01-20T00:00:00"/>
    <x v="0"/>
    <s v="ON"/>
    <x v="4"/>
    <n v="209"/>
    <n v="96"/>
  </r>
  <r>
    <n v="2101"/>
    <s v="George"/>
    <s v="Miller"/>
    <x v="1"/>
    <d v="1992-07-11T00:00:00"/>
    <x v="2"/>
    <s v="ON"/>
    <x v="5"/>
    <n v="199"/>
    <n v="119"/>
  </r>
  <r>
    <n v="2102"/>
    <s v="Max"/>
    <s v="Harkness"/>
    <x v="1"/>
    <d v="1967-09-17T00:00:00"/>
    <x v="27"/>
    <s v="ON"/>
    <x v="0"/>
    <n v="196"/>
    <n v="124"/>
  </r>
  <r>
    <n v="2103"/>
    <s v="Keziah"/>
    <s v="McDonald"/>
    <x v="0"/>
    <d v="2015-08-07T00:00:00"/>
    <x v="42"/>
    <s v="ON"/>
    <x v="23"/>
    <n v="57"/>
    <n v="14"/>
  </r>
  <r>
    <n v="2104"/>
    <s v="Anna"/>
    <s v="Holden"/>
    <x v="0"/>
    <d v="2006-01-11T00:00:00"/>
    <x v="2"/>
    <s v="ON"/>
    <x v="0"/>
    <n v="134"/>
    <n v="51"/>
  </r>
  <r>
    <n v="2105"/>
    <s v="Mary"/>
    <s v="Matthews"/>
    <x v="0"/>
    <d v="1980-03-05T00:00:00"/>
    <x v="81"/>
    <s v="ON"/>
    <x v="5"/>
    <n v="181"/>
    <n v="108"/>
  </r>
  <r>
    <n v="2106"/>
    <s v="Nick"/>
    <s v="Schultz"/>
    <x v="1"/>
    <d v="2003-03-18T00:00:00"/>
    <x v="8"/>
    <s v="ON"/>
    <x v="25"/>
    <n v="181"/>
    <n v="77"/>
  </r>
  <r>
    <n v="2107"/>
    <s v="Virginia"/>
    <s v="Benson"/>
    <x v="0"/>
    <d v="1996-04-06T00:00:00"/>
    <x v="0"/>
    <s v="ON"/>
    <x v="29"/>
    <n v="157"/>
    <n v="55"/>
  </r>
  <r>
    <n v="2108"/>
    <s v="Mary"/>
    <s v="Shannon"/>
    <x v="0"/>
    <d v="1978-07-22T00:00:00"/>
    <x v="0"/>
    <s v="ON"/>
    <x v="8"/>
    <n v="159"/>
    <n v="58"/>
  </r>
  <r>
    <n v="2109"/>
    <s v="Sabrina"/>
    <s v="Vincent"/>
    <x v="0"/>
    <d v="2003-10-26T00:00:00"/>
    <x v="46"/>
    <s v="ON"/>
    <x v="4"/>
    <n v="165"/>
    <n v="62"/>
  </r>
  <r>
    <n v="2110"/>
    <s v="Betsy"/>
    <s v="Soong"/>
    <x v="0"/>
    <d v="2013-02-14T00:00:00"/>
    <x v="2"/>
    <s v="ON"/>
    <x v="8"/>
    <n v="87"/>
    <n v="24"/>
  </r>
  <r>
    <n v="2111"/>
    <s v="John"/>
    <s v="Weathers"/>
    <x v="1"/>
    <d v="1951-04-28T00:00:00"/>
    <x v="0"/>
    <s v="ON"/>
    <x v="5"/>
    <n v="169"/>
    <n v="69"/>
  </r>
  <r>
    <n v="2112"/>
    <s v="Harriet"/>
    <s v="Langton"/>
    <x v="0"/>
    <d v="2003-10-05T00:00:00"/>
    <x v="6"/>
    <s v="ON"/>
    <x v="36"/>
    <n v="167"/>
    <n v="63"/>
  </r>
  <r>
    <n v="2113"/>
    <s v="Quinn"/>
    <s v="Sydnor"/>
    <x v="0"/>
    <d v="1971-09-15T00:00:00"/>
    <x v="0"/>
    <s v="ON"/>
    <x v="8"/>
    <n v="148"/>
    <n v="52"/>
  </r>
  <r>
    <n v="2114"/>
    <s v="Mary"/>
    <s v="Wayne"/>
    <x v="0"/>
    <d v="1973-05-14T00:00:00"/>
    <x v="24"/>
    <s v="SK"/>
    <x v="8"/>
    <n v="160"/>
    <n v="69"/>
  </r>
  <r>
    <n v="2115"/>
    <s v="Julie"/>
    <s v="Nichols"/>
    <x v="0"/>
    <d v="1991-07-17T00:00:00"/>
    <x v="42"/>
    <s v="ON"/>
    <x v="0"/>
    <n v="149"/>
    <n v="65"/>
  </r>
  <r>
    <n v="2116"/>
    <s v="Henry"/>
    <s v="Sanders"/>
    <x v="1"/>
    <d v="1974-06-26T00:00:00"/>
    <x v="64"/>
    <s v="ON"/>
    <x v="42"/>
    <n v="145"/>
    <n v="87"/>
  </r>
  <r>
    <n v="2117"/>
    <s v="Minami"/>
    <s v="Kuramitsu"/>
    <x v="1"/>
    <d v="1984-02-26T00:00:00"/>
    <x v="4"/>
    <s v="ON"/>
    <x v="5"/>
    <n v="162"/>
    <n v="86"/>
  </r>
  <r>
    <n v="2118"/>
    <s v="Tulio"/>
    <s v="Trivino"/>
    <x v="1"/>
    <d v="1978-03-07T00:00:00"/>
    <x v="8"/>
    <s v="ON"/>
    <x v="5"/>
    <n v="211"/>
    <n v="123"/>
  </r>
  <r>
    <n v="2119"/>
    <s v="Lisbeth"/>
    <s v="Salander"/>
    <x v="0"/>
    <d v="1998-11-05T00:00:00"/>
    <x v="59"/>
    <s v="ON"/>
    <x v="0"/>
    <n v="181"/>
    <n v="97"/>
  </r>
  <r>
    <n v="2120"/>
    <s v="Ricardo"/>
    <s v="Sydnor"/>
    <x v="1"/>
    <d v="1981-02-24T00:00:00"/>
    <x v="0"/>
    <s v="ON"/>
    <x v="5"/>
    <n v="179"/>
    <n v="122"/>
  </r>
  <r>
    <n v="2121"/>
    <s v="Miyuki"/>
    <s v="Moses"/>
    <x v="0"/>
    <d v="1985-07-13T00:00:00"/>
    <x v="0"/>
    <s v="ON"/>
    <x v="5"/>
    <n v="148"/>
    <n v="50"/>
  </r>
  <r>
    <n v="2122"/>
    <s v="Carol"/>
    <s v="Peroni"/>
    <x v="0"/>
    <d v="1968-11-17T00:00:00"/>
    <x v="8"/>
    <s v="ON"/>
    <x v="0"/>
    <n v="147"/>
    <n v="74"/>
  </r>
  <r>
    <n v="2123"/>
    <s v="Padma"/>
    <s v="Patil"/>
    <x v="0"/>
    <d v="1975-08-01T00:00:00"/>
    <x v="77"/>
    <s v="ON"/>
    <x v="0"/>
    <n v="155"/>
    <n v="71"/>
  </r>
  <r>
    <n v="2124"/>
    <s v="Kanuka"/>
    <s v="Clancy"/>
    <x v="0"/>
    <d v="1952-10-25T00:00:00"/>
    <x v="18"/>
    <s v="ON"/>
    <x v="5"/>
    <n v="157"/>
    <n v="55"/>
  </r>
  <r>
    <n v="2125"/>
    <s v="Freddie"/>
    <s v="Yamamoto"/>
    <x v="1"/>
    <d v="1970-10-17T00:00:00"/>
    <x v="79"/>
    <s v="ON"/>
    <x v="8"/>
    <n v="180"/>
    <n v="101"/>
  </r>
  <r>
    <n v="2126"/>
    <s v="Leslie"/>
    <s v="Gaskell"/>
    <x v="0"/>
    <d v="2004-03-17T00:00:00"/>
    <x v="6"/>
    <s v="ON"/>
    <x v="8"/>
    <n v="170"/>
    <n v="60"/>
  </r>
  <r>
    <n v="2127"/>
    <s v="Donna"/>
    <s v="Blake"/>
    <x v="0"/>
    <d v="1981-02-25T00:00:00"/>
    <x v="35"/>
    <s v="QC"/>
    <x v="5"/>
    <n v="159"/>
    <n v="71"/>
  </r>
  <r>
    <n v="2128"/>
    <s v="Haley"/>
    <s v="Scott"/>
    <x v="1"/>
    <d v="2012-10-08T00:00:00"/>
    <x v="42"/>
    <s v="ON"/>
    <x v="5"/>
    <n v="93"/>
    <n v="32"/>
  </r>
  <r>
    <n v="2129"/>
    <s v="Craig"/>
    <s v="Caxton"/>
    <x v="1"/>
    <d v="1989-03-05T00:00:00"/>
    <x v="37"/>
    <s v="ON"/>
    <x v="0"/>
    <n v="183"/>
    <n v="118"/>
  </r>
  <r>
    <n v="2130"/>
    <s v="Sam"/>
    <s v="Graf"/>
    <x v="1"/>
    <d v="1991-11-19T00:00:00"/>
    <x v="2"/>
    <s v="ON"/>
    <x v="8"/>
    <n v="198"/>
    <n v="103"/>
  </r>
  <r>
    <n v="2131"/>
    <s v="Tom"/>
    <s v="Corneo"/>
    <x v="1"/>
    <d v="1984-02-18T00:00:00"/>
    <x v="11"/>
    <s v="ON"/>
    <x v="36"/>
    <n v="148"/>
    <n v="74"/>
  </r>
  <r>
    <n v="2132"/>
    <s v="Ted"/>
    <s v="Sallis"/>
    <x v="1"/>
    <d v="1985-09-11T00:00:00"/>
    <x v="32"/>
    <s v="MB"/>
    <x v="5"/>
    <n v="207"/>
    <n v="96"/>
  </r>
  <r>
    <n v="2133"/>
    <s v="Tom"/>
    <s v="Snout"/>
    <x v="1"/>
    <d v="2000-09-05T00:00:00"/>
    <x v="2"/>
    <s v="ON"/>
    <x v="5"/>
    <n v="191"/>
    <n v="120"/>
  </r>
  <r>
    <n v="2134"/>
    <s v="Marina"/>
    <s v="Cooper"/>
    <x v="0"/>
    <d v="1954-03-09T00:00:00"/>
    <x v="0"/>
    <s v="ON"/>
    <x v="47"/>
    <n v="159"/>
    <n v="60"/>
  </r>
  <r>
    <n v="2135"/>
    <s v="Miranda"/>
    <s v="Callendar"/>
    <x v="0"/>
    <d v="2008-06-13T00:00:00"/>
    <x v="0"/>
    <s v="ON"/>
    <x v="4"/>
    <n v="134"/>
    <n v="45"/>
  </r>
  <r>
    <n v="2136"/>
    <s v="Walter"/>
    <s v="Martin"/>
    <x v="1"/>
    <d v="1958-04-01T00:00:00"/>
    <x v="77"/>
    <s v="ON"/>
    <x v="8"/>
    <n v="199"/>
    <n v="102"/>
  </r>
  <r>
    <n v="2137"/>
    <s v="Jake"/>
    <s v="Newman"/>
    <x v="1"/>
    <d v="1949-03-25T00:00:00"/>
    <x v="0"/>
    <s v="ON"/>
    <x v="5"/>
    <n v="153"/>
    <n v="85"/>
  </r>
  <r>
    <n v="2138"/>
    <s v="Honey"/>
    <s v="Serizawa"/>
    <x v="0"/>
    <d v="1974-06-12T00:00:00"/>
    <x v="0"/>
    <s v="ON"/>
    <x v="34"/>
    <n v="155"/>
    <n v="54"/>
  </r>
  <r>
    <n v="2139"/>
    <s v="Olivia"/>
    <s v="Decker"/>
    <x v="0"/>
    <d v="1986-06-20T00:00:00"/>
    <x v="60"/>
    <s v="ON"/>
    <x v="15"/>
    <n v="176"/>
    <n v="103"/>
  </r>
  <r>
    <n v="2140"/>
    <s v="Doris"/>
    <s v="Zasa"/>
    <x v="0"/>
    <d v="2003-05-04T00:00:00"/>
    <x v="3"/>
    <s v="ON"/>
    <x v="60"/>
    <n v="172"/>
    <n v="65"/>
  </r>
  <r>
    <n v="2141"/>
    <s v="Jaenelle"/>
    <s v="Hunter"/>
    <x v="0"/>
    <d v="1971-05-23T00:00:00"/>
    <x v="0"/>
    <s v="ON"/>
    <x v="0"/>
    <n v="165"/>
    <n v="106"/>
  </r>
  <r>
    <n v="2142"/>
    <s v="Santino"/>
    <s v="Lane"/>
    <x v="1"/>
    <d v="1970-04-02T00:00:00"/>
    <x v="2"/>
    <s v="ON"/>
    <x v="33"/>
    <n v="197"/>
    <n v="112"/>
  </r>
  <r>
    <n v="2143"/>
    <s v="Drogulous"/>
    <s v="Tremulous"/>
    <x v="1"/>
    <d v="1976-06-03T00:00:00"/>
    <x v="0"/>
    <s v="ON"/>
    <x v="0"/>
    <n v="184"/>
    <n v="120"/>
  </r>
  <r>
    <n v="2144"/>
    <s v="Ellen"/>
    <s v="Sanderson"/>
    <x v="0"/>
    <d v="1962-05-25T00:00:00"/>
    <x v="33"/>
    <s v="ON"/>
    <x v="5"/>
    <n v="166"/>
    <n v="91"/>
  </r>
  <r>
    <n v="2145"/>
    <s v="Georgette"/>
    <s v="Pond"/>
    <x v="0"/>
    <d v="1975-04-23T00:00:00"/>
    <x v="3"/>
    <s v="ON"/>
    <x v="0"/>
    <n v="179"/>
    <n v="98"/>
  </r>
  <r>
    <n v="2146"/>
    <s v="Ronnie"/>
    <s v="Gardocki"/>
    <x v="1"/>
    <d v="1988-07-16T00:00:00"/>
    <x v="43"/>
    <s v="ON"/>
    <x v="5"/>
    <n v="149"/>
    <n v="73"/>
  </r>
  <r>
    <n v="2147"/>
    <s v="Arnold"/>
    <s v="Sugden"/>
    <x v="1"/>
    <d v="1948-05-13T00:00:00"/>
    <x v="42"/>
    <s v="ON"/>
    <x v="42"/>
    <n v="155"/>
    <n v="67"/>
  </r>
  <r>
    <n v="2148"/>
    <s v="Penelope"/>
    <s v="Tonks"/>
    <x v="0"/>
    <d v="2011-09-23T00:00:00"/>
    <x v="82"/>
    <s v="BC"/>
    <x v="0"/>
    <n v="99"/>
    <n v="35"/>
  </r>
  <r>
    <n v="2149"/>
    <s v="Elvis"/>
    <s v="Pullman"/>
    <x v="1"/>
    <d v="1990-04-24T00:00:00"/>
    <x v="75"/>
    <s v="ON"/>
    <x v="7"/>
    <n v="204"/>
    <n v="104"/>
  </r>
  <r>
    <n v="2150"/>
    <s v="Walter"/>
    <s v="Garrett"/>
    <x v="1"/>
    <d v="1984-06-16T00:00:00"/>
    <x v="20"/>
    <s v="ON"/>
    <x v="19"/>
    <n v="201"/>
    <n v="109"/>
  </r>
  <r>
    <n v="2151"/>
    <s v="Tom"/>
    <s v="Disher"/>
    <x v="1"/>
    <d v="1993-11-27T00:00:00"/>
    <x v="0"/>
    <s v="ON"/>
    <x v="0"/>
    <n v="193"/>
    <n v="101"/>
  </r>
  <r>
    <n v="2152"/>
    <s v="Angela"/>
    <s v="Leon"/>
    <x v="0"/>
    <d v="1956-04-17T00:00:00"/>
    <x v="16"/>
    <s v="ON"/>
    <x v="29"/>
    <n v="168"/>
    <n v="100"/>
  </r>
  <r>
    <n v="2153"/>
    <s v="Norton"/>
    <s v="Lonnegan"/>
    <x v="1"/>
    <d v="1962-11-06T00:00:00"/>
    <x v="37"/>
    <s v="ON"/>
    <x v="0"/>
    <n v="195"/>
    <n v="118"/>
  </r>
  <r>
    <n v="2154"/>
    <s v="Henry"/>
    <s v="Lee"/>
    <x v="1"/>
    <d v="1966-05-24T00:00:00"/>
    <x v="0"/>
    <s v="ON"/>
    <x v="5"/>
    <n v="171"/>
    <n v="65"/>
  </r>
  <r>
    <n v="2155"/>
    <s v="Ben"/>
    <s v="Boxer"/>
    <x v="1"/>
    <d v="1977-05-02T00:00:00"/>
    <x v="15"/>
    <s v="ON"/>
    <x v="36"/>
    <n v="208"/>
    <n v="100"/>
  </r>
  <r>
    <n v="2156"/>
    <s v="Luanne"/>
    <s v="Stephens"/>
    <x v="0"/>
    <d v="2009-12-06T00:00:00"/>
    <x v="0"/>
    <s v="ON"/>
    <x v="4"/>
    <n v="108"/>
    <n v="36"/>
  </r>
  <r>
    <n v="2157"/>
    <s v="Noike"/>
    <s v="Pond"/>
    <x v="0"/>
    <d v="1954-02-12T00:00:00"/>
    <x v="0"/>
    <s v="ON"/>
    <x v="5"/>
    <n v="164"/>
    <n v="102"/>
  </r>
  <r>
    <n v="2158"/>
    <s v="Paloma"/>
    <s v="Lopez-Fitzgerald"/>
    <x v="0"/>
    <d v="1997-11-16T00:00:00"/>
    <x v="0"/>
    <s v="ON"/>
    <x v="29"/>
    <n v="150"/>
    <n v="49"/>
  </r>
  <r>
    <n v="2159"/>
    <s v="Philip"/>
    <s v="Morris"/>
    <x v="1"/>
    <d v="1956-03-10T00:00:00"/>
    <x v="0"/>
    <s v="ON"/>
    <x v="8"/>
    <n v="166"/>
    <n v="79"/>
  </r>
  <r>
    <n v="2160"/>
    <s v="Neil"/>
    <s v="Kane"/>
    <x v="1"/>
    <d v="2012-02-23T00:00:00"/>
    <x v="10"/>
    <s v="ON"/>
    <x v="5"/>
    <n v="99"/>
    <n v="34"/>
  </r>
  <r>
    <n v="2161"/>
    <s v="Polly"/>
    <s v="Nichols"/>
    <x v="0"/>
    <d v="2017-09-08T00:00:00"/>
    <x v="77"/>
    <s v="ON"/>
    <x v="8"/>
    <n v="46"/>
    <n v="7"/>
  </r>
  <r>
    <n v="2162"/>
    <s v="Sigrid"/>
    <s v="Harald"/>
    <x v="0"/>
    <d v="1981-12-28T00:00:00"/>
    <x v="6"/>
    <s v="ON"/>
    <x v="0"/>
    <n v="145"/>
    <n v="53"/>
  </r>
  <r>
    <n v="2163"/>
    <s v="Hari"/>
    <s v="Seldon"/>
    <x v="1"/>
    <d v="1970-02-20T00:00:00"/>
    <x v="6"/>
    <s v="ON"/>
    <x v="0"/>
    <n v="146"/>
    <n v="77"/>
  </r>
  <r>
    <n v="2164"/>
    <s v="Ronnie"/>
    <s v="Vondopoulos"/>
    <x v="1"/>
    <d v="2000-03-26T00:00:00"/>
    <x v="12"/>
    <s v="ON"/>
    <x v="28"/>
    <n v="194"/>
    <n v="104"/>
  </r>
  <r>
    <n v="2165"/>
    <s v="Sheldon"/>
    <s v="Threep"/>
    <x v="1"/>
    <d v="1971-05-21T00:00:00"/>
    <x v="0"/>
    <s v="ON"/>
    <x v="8"/>
    <n v="163"/>
    <n v="72"/>
  </r>
  <r>
    <n v="2166"/>
    <s v="Evan"/>
    <s v="Greer"/>
    <x v="1"/>
    <d v="2014-09-21T00:00:00"/>
    <x v="5"/>
    <s v="ON"/>
    <x v="0"/>
    <n v="82"/>
    <n v="25"/>
  </r>
  <r>
    <n v="2167"/>
    <s v="Ben"/>
    <s v="Corneo"/>
    <x v="1"/>
    <d v="1972-01-11T00:00:00"/>
    <x v="70"/>
    <s v="NS"/>
    <x v="4"/>
    <n v="149"/>
    <n v="84"/>
  </r>
  <r>
    <n v="2168"/>
    <s v="Bill"/>
    <s v="Beckett"/>
    <x v="1"/>
    <d v="1991-11-09T00:00:00"/>
    <x v="0"/>
    <s v="ON"/>
    <x v="21"/>
    <n v="176"/>
    <n v="97"/>
  </r>
  <r>
    <n v="2169"/>
    <s v="Celestina"/>
    <s v="Iosefa"/>
    <x v="0"/>
    <d v="1969-05-06T00:00:00"/>
    <x v="46"/>
    <s v="ON"/>
    <x v="0"/>
    <n v="160"/>
    <n v="69"/>
  </r>
  <r>
    <n v="2170"/>
    <s v="John"/>
    <s v="Barolli"/>
    <x v="1"/>
    <d v="1964-07-19T00:00:00"/>
    <x v="0"/>
    <s v="ON"/>
    <x v="11"/>
    <n v="204"/>
    <n v="108"/>
  </r>
  <r>
    <n v="2171"/>
    <s v="Stan"/>
    <s v="Kaiser"/>
    <x v="1"/>
    <d v="1965-03-20T00:00:00"/>
    <x v="2"/>
    <s v="ON"/>
    <x v="59"/>
    <n v="189"/>
    <n v="109"/>
  </r>
  <r>
    <n v="2172"/>
    <s v="Caesar"/>
    <s v="Vincent"/>
    <x v="1"/>
    <d v="1986-05-23T00:00:00"/>
    <x v="13"/>
    <s v="ON"/>
    <x v="0"/>
    <n v="161"/>
    <n v="70"/>
  </r>
  <r>
    <n v="2173"/>
    <s v="Paul"/>
    <s v="Beckett"/>
    <x v="1"/>
    <d v="2007-09-03T00:00:00"/>
    <x v="0"/>
    <s v="ON"/>
    <x v="5"/>
    <n v="142"/>
    <n v="57"/>
  </r>
  <r>
    <n v="2174"/>
    <s v="Signor"/>
    <s v="Ferrari"/>
    <x v="1"/>
    <d v="1964-12-25T00:00:00"/>
    <x v="46"/>
    <s v="ON"/>
    <x v="8"/>
    <n v="179"/>
    <n v="129"/>
  </r>
  <r>
    <n v="2175"/>
    <s v="Jacques"/>
    <s v="Raziel"/>
    <x v="1"/>
    <d v="2008-11-11T00:00:00"/>
    <x v="2"/>
    <s v="ON"/>
    <x v="8"/>
    <n v="138"/>
    <n v="56"/>
  </r>
  <r>
    <n v="2176"/>
    <s v="Harry"/>
    <s v="von Uberwald"/>
    <x v="1"/>
    <d v="1968-10-21T00:00:00"/>
    <x v="0"/>
    <s v="ON"/>
    <x v="5"/>
    <n v="187"/>
    <n v="117"/>
  </r>
  <r>
    <n v="2177"/>
    <s v="Wayne"/>
    <s v="D'Amico"/>
    <x v="1"/>
    <d v="1994-06-06T00:00:00"/>
    <x v="0"/>
    <s v="ON"/>
    <x v="4"/>
    <n v="167"/>
    <n v="76"/>
  </r>
  <r>
    <n v="2178"/>
    <s v="Hank"/>
    <s v="Kennedy"/>
    <x v="1"/>
    <d v="1988-01-19T00:00:00"/>
    <x v="0"/>
    <s v="ON"/>
    <x v="28"/>
    <n v="168"/>
    <n v="74"/>
  </r>
  <r>
    <n v="2179"/>
    <s v="Olivia"/>
    <s v="Taylor"/>
    <x v="0"/>
    <d v="1999-02-07T00:00:00"/>
    <x v="0"/>
    <s v="ON"/>
    <x v="0"/>
    <n v="160"/>
    <n v="56"/>
  </r>
  <r>
    <n v="2180"/>
    <s v="Charles"/>
    <s v="Tucker"/>
    <x v="1"/>
    <d v="1970-09-16T00:00:00"/>
    <x v="0"/>
    <s v="ON"/>
    <x v="42"/>
    <n v="160"/>
    <n v="81"/>
  </r>
  <r>
    <n v="2181"/>
    <s v="Jonathan"/>
    <s v="Snyder"/>
    <x v="1"/>
    <d v="1960-10-17T00:00:00"/>
    <x v="18"/>
    <s v="ON"/>
    <x v="36"/>
    <n v="180"/>
    <n v="109"/>
  </r>
  <r>
    <n v="2182"/>
    <s v="Carrie"/>
    <s v="Lovelace"/>
    <x v="0"/>
    <d v="1991-09-18T00:00:00"/>
    <x v="0"/>
    <s v="ON"/>
    <x v="0"/>
    <n v="174"/>
    <n v="112"/>
  </r>
  <r>
    <n v="2183"/>
    <s v="Raphael"/>
    <s v="Jones"/>
    <x v="0"/>
    <d v="1961-07-14T00:00:00"/>
    <x v="2"/>
    <s v="ON"/>
    <x v="5"/>
    <n v="171"/>
    <n v="89"/>
  </r>
  <r>
    <n v="2184"/>
    <s v="Dwight"/>
    <s v="Schrute"/>
    <x v="1"/>
    <d v="2012-11-26T00:00:00"/>
    <x v="32"/>
    <s v="MB"/>
    <x v="23"/>
    <n v="85"/>
    <n v="32"/>
  </r>
  <r>
    <n v="2185"/>
    <s v="Curro"/>
    <s v="Dingle"/>
    <x v="1"/>
    <d v="1989-06-15T00:00:00"/>
    <x v="66"/>
    <s v="ON"/>
    <x v="0"/>
    <n v="146"/>
    <n v="82"/>
  </r>
  <r>
    <n v="2186"/>
    <s v="Sabrina"/>
    <s v="McCrary"/>
    <x v="0"/>
    <d v="1984-08-18T00:00:00"/>
    <x v="60"/>
    <s v="ON"/>
    <x v="5"/>
    <n v="159"/>
    <n v="54"/>
  </r>
  <r>
    <n v="2187"/>
    <s v="Thursday"/>
    <s v="Thackeray"/>
    <x v="0"/>
    <d v="1968-07-14T00:00:00"/>
    <x v="6"/>
    <s v="ON"/>
    <x v="5"/>
    <n v="145"/>
    <n v="71"/>
  </r>
  <r>
    <n v="2188"/>
    <s v="Charity"/>
    <s v="Burbage"/>
    <x v="0"/>
    <d v="1954-05-23T00:00:00"/>
    <x v="6"/>
    <s v="ON"/>
    <x v="5"/>
    <n v="149"/>
    <n v="50"/>
  </r>
  <r>
    <n v="2189"/>
    <s v="Leona"/>
    <s v="Light"/>
    <x v="0"/>
    <d v="2006-03-16T00:00:00"/>
    <x v="2"/>
    <s v="ON"/>
    <x v="0"/>
    <n v="140"/>
    <n v="51"/>
  </r>
  <r>
    <n v="2190"/>
    <s v="Aniki"/>
    <s v="Peabody"/>
    <x v="1"/>
    <d v="1957-03-21T00:00:00"/>
    <x v="53"/>
    <s v="ON"/>
    <x v="0"/>
    <n v="170"/>
    <n v="73"/>
  </r>
  <r>
    <n v="2191"/>
    <s v="Amy"/>
    <s v="Travis"/>
    <x v="0"/>
    <d v="2008-07-26T00:00:00"/>
    <x v="6"/>
    <s v="ON"/>
    <x v="0"/>
    <n v="125"/>
    <n v="46"/>
  </r>
  <r>
    <n v="2192"/>
    <s v="James"/>
    <s v="Ferguson"/>
    <x v="1"/>
    <d v="1987-04-14T00:00:00"/>
    <x v="0"/>
    <s v="ON"/>
    <x v="50"/>
    <n v="176"/>
    <n v="99"/>
  </r>
  <r>
    <n v="2193"/>
    <s v="Roderick"/>
    <s v="Ichi"/>
    <x v="1"/>
    <d v="1991-01-12T00:00:00"/>
    <x v="2"/>
    <s v="ON"/>
    <x v="8"/>
    <n v="187"/>
    <n v="111"/>
  </r>
  <r>
    <n v="2194"/>
    <s v="Art"/>
    <s v="Robins"/>
    <x v="1"/>
    <d v="1955-05-10T00:00:00"/>
    <x v="6"/>
    <s v="ON"/>
    <x v="5"/>
    <n v="205"/>
    <n v="104"/>
  </r>
  <r>
    <n v="2195"/>
    <s v="Woodsy"/>
    <s v="Vale"/>
    <x v="1"/>
    <d v="1980-03-20T00:00:00"/>
    <x v="10"/>
    <s v="ON"/>
    <x v="0"/>
    <n v="161"/>
    <n v="68"/>
  </r>
  <r>
    <n v="2196"/>
    <s v="Peter"/>
    <s v="Pascoe"/>
    <x v="1"/>
    <d v="2009-04-11T00:00:00"/>
    <x v="78"/>
    <s v="ON"/>
    <x v="35"/>
    <n v="132"/>
    <n v="48"/>
  </r>
  <r>
    <n v="2197"/>
    <s v="Daphne"/>
    <s v="Blake"/>
    <x v="0"/>
    <d v="1974-05-05T00:00:00"/>
    <x v="0"/>
    <s v="ON"/>
    <x v="0"/>
    <n v="170"/>
    <n v="97"/>
  </r>
  <r>
    <n v="2198"/>
    <s v="Chris"/>
    <s v="Henderson"/>
    <x v="0"/>
    <d v="2005-05-27T00:00:00"/>
    <x v="0"/>
    <s v="ON"/>
    <x v="0"/>
    <n v="152"/>
    <n v="57"/>
  </r>
  <r>
    <n v="2199"/>
    <s v="Tom"/>
    <s v="Snyder"/>
    <x v="1"/>
    <d v="1977-05-28T00:00:00"/>
    <x v="6"/>
    <s v="ON"/>
    <x v="5"/>
    <n v="180"/>
    <n v="108"/>
  </r>
  <r>
    <n v="2200"/>
    <s v="Henry"/>
    <s v="Wildhack"/>
    <x v="1"/>
    <d v="1965-01-06T00:00:00"/>
    <x v="3"/>
    <s v="ON"/>
    <x v="0"/>
    <n v="194"/>
    <n v="112"/>
  </r>
  <r>
    <n v="2201"/>
    <s v="Sarah"/>
    <s v="Sugden"/>
    <x v="0"/>
    <d v="1968-09-02T00:00:00"/>
    <x v="42"/>
    <s v="ON"/>
    <x v="5"/>
    <n v="163"/>
    <n v="93"/>
  </r>
  <r>
    <n v="2202"/>
    <s v="John"/>
    <s v="Rebus"/>
    <x v="1"/>
    <d v="1974-06-14T00:00:00"/>
    <x v="0"/>
    <s v="ON"/>
    <x v="5"/>
    <n v="172"/>
    <n v="76"/>
  </r>
  <r>
    <n v="2203"/>
    <s v="Antonio"/>
    <s v="Camonte"/>
    <x v="1"/>
    <d v="2003-05-05T00:00:00"/>
    <x v="18"/>
    <s v="ON"/>
    <x v="0"/>
    <n v="176"/>
    <n v="78"/>
  </r>
  <r>
    <n v="2204"/>
    <s v="Imogen"/>
    <s v="Halliwell"/>
    <x v="0"/>
    <d v="1998-08-26T00:00:00"/>
    <x v="67"/>
    <s v="ON"/>
    <x v="0"/>
    <n v="173"/>
    <n v="109"/>
  </r>
  <r>
    <n v="2205"/>
    <s v="Martha"/>
    <s v="Jones"/>
    <x v="0"/>
    <d v="1970-01-18T00:00:00"/>
    <x v="3"/>
    <s v="ON"/>
    <x v="5"/>
    <n v="156"/>
    <n v="61"/>
  </r>
  <r>
    <n v="2206"/>
    <s v="Dame"/>
    <s v="Shore"/>
    <x v="0"/>
    <d v="1995-04-27T00:00:00"/>
    <x v="87"/>
    <s v="ON"/>
    <x v="23"/>
    <n v="180"/>
    <n v="117"/>
  </r>
  <r>
    <n v="2207"/>
    <s v="Eben"/>
    <s v="Crabtree"/>
    <x v="1"/>
    <d v="1975-08-23T00:00:00"/>
    <x v="70"/>
    <s v="NS"/>
    <x v="5"/>
    <n v="184"/>
    <n v="123"/>
  </r>
  <r>
    <n v="2208"/>
    <s v="Christine"/>
    <s v="Massey"/>
    <x v="0"/>
    <d v="1948-04-21T00:00:00"/>
    <x v="79"/>
    <s v="ON"/>
    <x v="8"/>
    <n v="144"/>
    <n v="56"/>
  </r>
  <r>
    <n v="2209"/>
    <s v="Agnes"/>
    <s v="Vincent"/>
    <x v="0"/>
    <d v="1957-04-18T00:00:00"/>
    <x v="6"/>
    <s v="ON"/>
    <x v="0"/>
    <n v="181"/>
    <n v="77"/>
  </r>
  <r>
    <n v="2210"/>
    <s v="Naoto"/>
    <s v="Shirogane"/>
    <x v="0"/>
    <d v="1972-10-21T00:00:00"/>
    <x v="58"/>
    <s v="ON"/>
    <x v="4"/>
    <n v="157"/>
    <n v="74"/>
  </r>
  <r>
    <n v="2211"/>
    <s v="Chris"/>
    <s v="De Lena"/>
    <x v="1"/>
    <d v="2003-11-27T00:00:00"/>
    <x v="0"/>
    <s v="ON"/>
    <x v="48"/>
    <n v="188"/>
    <n v="81"/>
  </r>
  <r>
    <n v="2212"/>
    <s v="David"/>
    <s v="Jackson"/>
    <x v="1"/>
    <d v="1993-06-06T00:00:00"/>
    <x v="0"/>
    <s v="ON"/>
    <x v="0"/>
    <n v="201"/>
    <n v="95"/>
  </r>
  <r>
    <n v="2213"/>
    <s v="Andy"/>
    <s v="Trudeau"/>
    <x v="1"/>
    <d v="1961-09-05T00:00:00"/>
    <x v="59"/>
    <s v="ON"/>
    <x v="28"/>
    <n v="170"/>
    <n v="84"/>
  </r>
  <r>
    <n v="2214"/>
    <s v="Jillian"/>
    <s v="Redfield"/>
    <x v="0"/>
    <d v="2001-03-14T00:00:00"/>
    <x v="60"/>
    <s v="ON"/>
    <x v="0"/>
    <n v="184"/>
    <n v="70"/>
  </r>
  <r>
    <n v="2215"/>
    <s v="Anne"/>
    <s v="Lewis"/>
    <x v="0"/>
    <d v="1969-02-19T00:00:00"/>
    <x v="0"/>
    <s v="ON"/>
    <x v="5"/>
    <n v="172"/>
    <n v="119"/>
  </r>
  <r>
    <n v="2216"/>
    <s v="Martin"/>
    <s v="Beck"/>
    <x v="1"/>
    <d v="2009-01-25T00:00:00"/>
    <x v="57"/>
    <s v="ON"/>
    <x v="5"/>
    <n v="134"/>
    <n v="51"/>
  </r>
  <r>
    <n v="2217"/>
    <s v="Phyllis"/>
    <s v="Dobbs"/>
    <x v="0"/>
    <d v="1996-02-13T00:00:00"/>
    <x v="0"/>
    <s v="ON"/>
    <x v="0"/>
    <n v="153"/>
    <n v="60"/>
  </r>
  <r>
    <n v="2218"/>
    <s v="Don"/>
    <s v="Vane"/>
    <x v="1"/>
    <d v="1951-09-26T00:00:00"/>
    <x v="0"/>
    <s v="ON"/>
    <x v="5"/>
    <n v="159"/>
    <n v="77"/>
  </r>
  <r>
    <n v="2219"/>
    <s v="Rosco"/>
    <s v="Morgan"/>
    <x v="1"/>
    <d v="2018-05-12T00:00:00"/>
    <x v="12"/>
    <s v="ON"/>
    <x v="4"/>
    <n v="27"/>
    <n v="3"/>
  </r>
  <r>
    <n v="2220"/>
    <s v="Victoria"/>
    <s v="Stape"/>
    <x v="0"/>
    <d v="1996-11-24T00:00:00"/>
    <x v="0"/>
    <s v="ON"/>
    <x v="8"/>
    <n v="180"/>
    <n v="86"/>
  </r>
  <r>
    <n v="2221"/>
    <s v="Linda"/>
    <s v="Clancy"/>
    <x v="0"/>
    <d v="1986-02-01T00:00:00"/>
    <x v="42"/>
    <s v="ON"/>
    <x v="0"/>
    <n v="149"/>
    <n v="52"/>
  </r>
  <r>
    <n v="2222"/>
    <s v="Catherine"/>
    <s v="Vincent"/>
    <x v="0"/>
    <d v="1954-01-07T00:00:00"/>
    <x v="0"/>
    <s v="ON"/>
    <x v="8"/>
    <n v="181"/>
    <n v="94"/>
  </r>
  <r>
    <n v="2223"/>
    <s v="Lindsay"/>
    <s v="Torres"/>
    <x v="0"/>
    <d v="1996-03-21T00:00:00"/>
    <x v="38"/>
    <s v="ON"/>
    <x v="5"/>
    <n v="147"/>
    <n v="72"/>
  </r>
  <r>
    <n v="2224"/>
    <s v="Jefferson"/>
    <s v="Burbank"/>
    <x v="1"/>
    <d v="2009-06-09T00:00:00"/>
    <x v="6"/>
    <s v="ON"/>
    <x v="60"/>
    <n v="123"/>
    <n v="47"/>
  </r>
  <r>
    <n v="2225"/>
    <s v="Luke"/>
    <s v="Hardbroom"/>
    <x v="1"/>
    <d v="1980-11-18T00:00:00"/>
    <x v="3"/>
    <s v="ON"/>
    <x v="0"/>
    <n v="190"/>
    <n v="106"/>
  </r>
  <r>
    <n v="2226"/>
    <s v="Celestina"/>
    <s v="Brown"/>
    <x v="0"/>
    <d v="1984-02-19T00:00:00"/>
    <x v="0"/>
    <s v="ON"/>
    <x v="0"/>
    <n v="165"/>
    <n v="89"/>
  </r>
  <r>
    <n v="2227"/>
    <s v="Andy"/>
    <s v="Flynn"/>
    <x v="1"/>
    <d v="2014-03-19T00:00:00"/>
    <x v="0"/>
    <s v="ON"/>
    <x v="5"/>
    <n v="81"/>
    <n v="26"/>
  </r>
  <r>
    <n v="2228"/>
    <s v="Justin"/>
    <s v="Castang"/>
    <x v="1"/>
    <d v="2010-02-20T00:00:00"/>
    <x v="17"/>
    <s v="ON"/>
    <x v="5"/>
    <n v="125"/>
    <n v="44"/>
  </r>
  <r>
    <n v="2229"/>
    <s v="Lloyd"/>
    <s v="Ramsey"/>
    <x v="1"/>
    <d v="2010-09-11T00:00:00"/>
    <x v="77"/>
    <s v="ON"/>
    <x v="5"/>
    <n v="109"/>
    <n v="43"/>
  </r>
  <r>
    <n v="2230"/>
    <s v="Ruby"/>
    <s v="Provenza"/>
    <x v="0"/>
    <d v="1997-01-26T00:00:00"/>
    <x v="56"/>
    <s v="BC"/>
    <x v="39"/>
    <n v="173"/>
    <n v="104"/>
  </r>
  <r>
    <n v="2231"/>
    <s v="Arnold"/>
    <s v="Schwarzburger"/>
    <x v="1"/>
    <d v="1954-06-09T00:00:00"/>
    <x v="38"/>
    <s v="ON"/>
    <x v="5"/>
    <n v="184"/>
    <n v="110"/>
  </r>
  <r>
    <n v="2232"/>
    <s v="Meyer"/>
    <s v="Bigelow"/>
    <x v="1"/>
    <d v="1950-08-21T00:00:00"/>
    <x v="0"/>
    <s v="ON"/>
    <x v="57"/>
    <n v="148"/>
    <n v="62"/>
  </r>
  <r>
    <n v="2233"/>
    <s v="Elizabeth"/>
    <s v="Martin"/>
    <x v="0"/>
    <d v="2018-04-14T00:00:00"/>
    <x v="2"/>
    <s v="ON"/>
    <x v="47"/>
    <n v="39"/>
    <n v="5"/>
  </r>
  <r>
    <n v="2234"/>
    <s v="Jaenelle"/>
    <s v="Steiger"/>
    <x v="0"/>
    <d v="2003-03-21T00:00:00"/>
    <x v="46"/>
    <s v="ON"/>
    <x v="4"/>
    <n v="172"/>
    <n v="64"/>
  </r>
  <r>
    <n v="2235"/>
    <s v="Rebecca"/>
    <s v="Lowell"/>
    <x v="0"/>
    <d v="1960-03-01T00:00:00"/>
    <x v="70"/>
    <s v="NS"/>
    <x v="0"/>
    <n v="177"/>
    <n v="118"/>
  </r>
  <r>
    <n v="2236"/>
    <s v="George"/>
    <s v="Foster"/>
    <x v="1"/>
    <d v="1967-01-11T00:00:00"/>
    <x v="0"/>
    <s v="ON"/>
    <x v="0"/>
    <n v="192"/>
    <n v="102"/>
  </r>
  <r>
    <n v="2237"/>
    <s v="Andy"/>
    <s v="Millman"/>
    <x v="1"/>
    <d v="2001-03-14T00:00:00"/>
    <x v="0"/>
    <s v="ON"/>
    <x v="8"/>
    <n v="203"/>
    <n v="87"/>
  </r>
  <r>
    <n v="2238"/>
    <s v="Sasha"/>
    <s v="Smirnoff"/>
    <x v="1"/>
    <d v="1993-03-09T00:00:00"/>
    <x v="0"/>
    <s v="ON"/>
    <x v="5"/>
    <n v="179"/>
    <n v="118"/>
  </r>
  <r>
    <n v="2239"/>
    <s v="Gregory"/>
    <s v="Sendo"/>
    <x v="1"/>
    <d v="1949-08-14T00:00:00"/>
    <x v="20"/>
    <s v="ON"/>
    <x v="39"/>
    <n v="169"/>
    <n v="76"/>
  </r>
  <r>
    <n v="2240"/>
    <s v="Mark"/>
    <s v="Brockman"/>
    <x v="1"/>
    <d v="1975-08-25T00:00:00"/>
    <x v="60"/>
    <s v="ON"/>
    <x v="8"/>
    <n v="154"/>
    <n v="74"/>
  </r>
  <r>
    <n v="2241"/>
    <s v="Citan"/>
    <s v="Von Doom"/>
    <x v="1"/>
    <d v="2006-09-05T00:00:00"/>
    <x v="0"/>
    <s v="ON"/>
    <x v="36"/>
    <n v="157"/>
    <n v="65"/>
  </r>
  <r>
    <n v="2242"/>
    <s v="Joey"/>
    <s v="Tsuna"/>
    <x v="1"/>
    <d v="2010-12-24T00:00:00"/>
    <x v="41"/>
    <s v="AB"/>
    <x v="5"/>
    <n v="110"/>
    <n v="40"/>
  </r>
  <r>
    <n v="2243"/>
    <s v="Haruhara"/>
    <s v="Smyth"/>
    <x v="0"/>
    <d v="1961-09-18T00:00:00"/>
    <x v="0"/>
    <s v="ON"/>
    <x v="0"/>
    <n v="146"/>
    <n v="55"/>
  </r>
  <r>
    <n v="2244"/>
    <s v="Zefram"/>
    <s v="Cochrane"/>
    <x v="1"/>
    <d v="2009-11-19T00:00:00"/>
    <x v="10"/>
    <s v="ON"/>
    <x v="11"/>
    <n v="134"/>
    <n v="49"/>
  </r>
  <r>
    <n v="2245"/>
    <s v="Douglas"/>
    <s v="Potts"/>
    <x v="1"/>
    <d v="1996-02-16T00:00:00"/>
    <x v="78"/>
    <s v="ON"/>
    <x v="5"/>
    <n v="188"/>
    <n v="105"/>
  </r>
  <r>
    <n v="2246"/>
    <s v="Melody"/>
    <s v="Stottlemeyer"/>
    <x v="0"/>
    <d v="2012-08-02T00:00:00"/>
    <x v="0"/>
    <s v="ON"/>
    <x v="0"/>
    <n v="90"/>
    <n v="30"/>
  </r>
  <r>
    <n v="2247"/>
    <s v="Yuri"/>
    <s v="Russo"/>
    <x v="1"/>
    <d v="1949-05-16T00:00:00"/>
    <x v="46"/>
    <s v="ON"/>
    <x v="11"/>
    <n v="207"/>
    <n v="123"/>
  </r>
  <r>
    <n v="2248"/>
    <s v="Agnes"/>
    <s v="Troi"/>
    <x v="0"/>
    <d v="2016-07-14T00:00:00"/>
    <x v="41"/>
    <s v="AB"/>
    <x v="0"/>
    <n v="56"/>
    <n v="14"/>
  </r>
  <r>
    <n v="2249"/>
    <s v="John"/>
    <s v="Halifax"/>
    <x v="1"/>
    <d v="1983-11-25T00:00:00"/>
    <x v="0"/>
    <s v="ON"/>
    <x v="0"/>
    <n v="155"/>
    <n v="78"/>
  </r>
  <r>
    <n v="2250"/>
    <s v="Jason"/>
    <s v="Ramsey"/>
    <x v="1"/>
    <d v="2008-08-20T00:00:00"/>
    <x v="0"/>
    <s v="ON"/>
    <x v="28"/>
    <n v="137"/>
    <n v="54"/>
  </r>
  <r>
    <n v="2251"/>
    <s v="Knox"/>
    <s v="Overstreet"/>
    <x v="1"/>
    <d v="1986-08-21T00:00:00"/>
    <x v="0"/>
    <s v="ON"/>
    <x v="5"/>
    <n v="193"/>
    <n v="111"/>
  </r>
  <r>
    <n v="2252"/>
    <s v="Motoko"/>
    <s v="di Marco"/>
    <x v="0"/>
    <d v="1998-09-08T00:00:00"/>
    <x v="0"/>
    <s v="ON"/>
    <x v="8"/>
    <n v="149"/>
    <n v="56"/>
  </r>
  <r>
    <n v="2253"/>
    <s v="Hoshi"/>
    <s v="Miller"/>
    <x v="0"/>
    <d v="1962-12-22T00:00:00"/>
    <x v="2"/>
    <s v="ON"/>
    <x v="49"/>
    <n v="160"/>
    <n v="63"/>
  </r>
  <r>
    <n v="2254"/>
    <s v="Gwenog"/>
    <s v="Jones"/>
    <x v="0"/>
    <d v="1988-06-26T00:00:00"/>
    <x v="91"/>
    <s v="ON"/>
    <x v="0"/>
    <n v="172"/>
    <n v="95"/>
  </r>
  <r>
    <n v="2255"/>
    <s v="Kim"/>
    <s v="Possible"/>
    <x v="0"/>
    <d v="1991-01-22T00:00:00"/>
    <x v="72"/>
    <s v="ON"/>
    <x v="39"/>
    <n v="145"/>
    <n v="57"/>
  </r>
  <r>
    <n v="2256"/>
    <s v="Keith"/>
    <s v="Lerrol"/>
    <x v="1"/>
    <d v="2006-07-07T00:00:00"/>
    <x v="2"/>
    <s v="ON"/>
    <x v="5"/>
    <n v="146"/>
    <n v="62"/>
  </r>
  <r>
    <n v="2257"/>
    <s v="Robert"/>
    <s v="Sinclair"/>
    <x v="1"/>
    <d v="1984-06-26T00:00:00"/>
    <x v="12"/>
    <s v="ON"/>
    <x v="5"/>
    <n v="164"/>
    <n v="81"/>
  </r>
  <r>
    <n v="2258"/>
    <s v="Peter"/>
    <s v="De Lena"/>
    <x v="1"/>
    <d v="1997-03-02T00:00:00"/>
    <x v="48"/>
    <s v="BC"/>
    <x v="4"/>
    <n v="202"/>
    <n v="100"/>
  </r>
  <r>
    <n v="2259"/>
    <s v="Darcy"/>
    <s v="John"/>
    <x v="0"/>
    <d v="2002-04-16T00:00:00"/>
    <x v="0"/>
    <s v="ON"/>
    <x v="23"/>
    <n v="170"/>
    <n v="65"/>
  </r>
  <r>
    <n v="2260"/>
    <s v="Angela"/>
    <s v="Dayton"/>
    <x v="0"/>
    <d v="2005-08-25T00:00:00"/>
    <x v="32"/>
    <s v="MB"/>
    <x v="8"/>
    <n v="147"/>
    <n v="54"/>
  </r>
  <r>
    <n v="2261"/>
    <s v="Roger"/>
    <s v="Vondopoulos"/>
    <x v="1"/>
    <d v="2008-07-12T00:00:00"/>
    <x v="3"/>
    <s v="ON"/>
    <x v="5"/>
    <n v="139"/>
    <n v="55"/>
  </r>
  <r>
    <n v="2262"/>
    <s v="Nicky"/>
    <s v="Malfoy"/>
    <x v="1"/>
    <d v="1992-10-18T00:00:00"/>
    <x v="0"/>
    <s v="ON"/>
    <x v="28"/>
    <n v="176"/>
    <n v="75"/>
  </r>
  <r>
    <n v="2263"/>
    <s v="Frederick"/>
    <s v="Brockman"/>
    <x v="1"/>
    <d v="1972-05-08T00:00:00"/>
    <x v="0"/>
    <s v="ON"/>
    <x v="5"/>
    <n v="196"/>
    <n v="123"/>
  </r>
  <r>
    <n v="2264"/>
    <s v="Robin"/>
    <s v="Hallow"/>
    <x v="0"/>
    <d v="2015-08-25T00:00:00"/>
    <x v="0"/>
    <s v="ON"/>
    <x v="0"/>
    <n v="63"/>
    <n v="18"/>
  </r>
  <r>
    <n v="2265"/>
    <s v="Temple"/>
    <s v="Weber"/>
    <x v="0"/>
    <d v="1977-10-14T00:00:00"/>
    <x v="33"/>
    <s v="ON"/>
    <x v="0"/>
    <n v="171"/>
    <n v="93"/>
  </r>
  <r>
    <n v="2266"/>
    <s v="Marcus"/>
    <s v="Burnett"/>
    <x v="1"/>
    <d v="1982-09-16T00:00:00"/>
    <x v="0"/>
    <s v="ON"/>
    <x v="4"/>
    <n v="185"/>
    <n v="102"/>
  </r>
  <r>
    <n v="2267"/>
    <s v="Rachel"/>
    <s v="Davenport"/>
    <x v="0"/>
    <d v="1975-06-10T00:00:00"/>
    <x v="78"/>
    <s v="ON"/>
    <x v="8"/>
    <n v="173"/>
    <n v="91"/>
  </r>
  <r>
    <n v="2268"/>
    <s v="Ri"/>
    <s v="Kohran"/>
    <x v="1"/>
    <d v="1965-08-07T00:00:00"/>
    <x v="0"/>
    <s v="ON"/>
    <x v="4"/>
    <n v="173"/>
    <n v="73"/>
  </r>
  <r>
    <n v="2269"/>
    <s v="Henry"/>
    <s v="Lin"/>
    <x v="1"/>
    <d v="1959-04-19T00:00:00"/>
    <x v="0"/>
    <s v="ON"/>
    <x v="0"/>
    <n v="162"/>
    <n v="67"/>
  </r>
  <r>
    <n v="2270"/>
    <s v="Rocky"/>
    <s v="Selden"/>
    <x v="1"/>
    <d v="1957-08-25T00:00:00"/>
    <x v="87"/>
    <s v="ON"/>
    <x v="5"/>
    <n v="187"/>
    <n v="124"/>
  </r>
  <r>
    <n v="2271"/>
    <s v="Kiriko"/>
    <s v="Masucci"/>
    <x v="0"/>
    <d v="1999-11-10T00:00:00"/>
    <x v="0"/>
    <s v="ON"/>
    <x v="5"/>
    <n v="164"/>
    <n v="103"/>
  </r>
  <r>
    <n v="2272"/>
    <s v="Joe"/>
    <s v="O'Hara"/>
    <x v="1"/>
    <d v="1977-12-05T00:00:00"/>
    <x v="73"/>
    <s v="ON"/>
    <x v="4"/>
    <n v="173"/>
    <n v="67"/>
  </r>
  <r>
    <n v="2273"/>
    <s v="Briareos"/>
    <s v="Davis"/>
    <x v="1"/>
    <d v="2000-10-21T00:00:00"/>
    <x v="2"/>
    <s v="ON"/>
    <x v="39"/>
    <n v="196"/>
    <n v="106"/>
  </r>
  <r>
    <n v="2274"/>
    <s v="Elisa"/>
    <s v="McGrath"/>
    <x v="0"/>
    <d v="1963-06-27T00:00:00"/>
    <x v="0"/>
    <s v="ON"/>
    <x v="11"/>
    <n v="181"/>
    <n v="108"/>
  </r>
  <r>
    <n v="2275"/>
    <s v="Blake"/>
    <s v="Brown"/>
    <x v="0"/>
    <d v="2013-08-07T00:00:00"/>
    <x v="2"/>
    <s v="ON"/>
    <x v="0"/>
    <n v="81"/>
    <n v="25"/>
  </r>
  <r>
    <n v="2276"/>
    <s v="Sal"/>
    <s v="Maroni"/>
    <x v="1"/>
    <d v="2018-01-02T00:00:00"/>
    <x v="46"/>
    <s v="ON"/>
    <x v="0"/>
    <n v="33"/>
    <n v="3"/>
  </r>
  <r>
    <n v="2277"/>
    <s v="Sam"/>
    <s v="Hill"/>
    <x v="1"/>
    <d v="1993-10-21T00:00:00"/>
    <x v="46"/>
    <s v="ON"/>
    <x v="4"/>
    <n v="165"/>
    <n v="80"/>
  </r>
  <r>
    <n v="2278"/>
    <s v="Molly"/>
    <s v="Frye"/>
    <x v="0"/>
    <d v="1955-03-11T00:00:00"/>
    <x v="0"/>
    <s v="ON"/>
    <x v="48"/>
    <n v="164"/>
    <n v="112"/>
  </r>
  <r>
    <n v="2279"/>
    <s v="Jake"/>
    <s v="Treskovna"/>
    <x v="1"/>
    <d v="1970-05-05T00:00:00"/>
    <x v="30"/>
    <s v="ON"/>
    <x v="8"/>
    <n v="180"/>
    <n v="124"/>
  </r>
  <r>
    <n v="2280"/>
    <s v="Lester"/>
    <s v="Freamon"/>
    <x v="1"/>
    <d v="1964-07-20T00:00:00"/>
    <x v="77"/>
    <s v="ON"/>
    <x v="5"/>
    <n v="178"/>
    <n v="110"/>
  </r>
  <r>
    <n v="2281"/>
    <s v="Molly"/>
    <s v="Weasley"/>
    <x v="0"/>
    <d v="1950-10-26T00:00:00"/>
    <x v="70"/>
    <s v="NS"/>
    <x v="5"/>
    <n v="161"/>
    <n v="63"/>
  </r>
  <r>
    <n v="2282"/>
    <s v="Enrique"/>
    <s v="Lopez-Fitzgerald"/>
    <x v="1"/>
    <d v="2013-05-01T00:00:00"/>
    <x v="0"/>
    <s v="ON"/>
    <x v="8"/>
    <n v="81"/>
    <n v="26"/>
  </r>
  <r>
    <n v="2283"/>
    <s v="Hyman"/>
    <s v="Gharty"/>
    <x v="1"/>
    <d v="2014-05-15T00:00:00"/>
    <x v="78"/>
    <s v="ON"/>
    <x v="5"/>
    <n v="66"/>
    <n v="21"/>
  </r>
  <r>
    <n v="2284"/>
    <s v="Antonio"/>
    <s v="Nappa"/>
    <x v="1"/>
    <d v="1957-09-02T00:00:00"/>
    <x v="0"/>
    <s v="ON"/>
    <x v="0"/>
    <n v="157"/>
    <n v="63"/>
  </r>
  <r>
    <n v="2285"/>
    <s v="Jadzia"/>
    <s v="Warren"/>
    <x v="0"/>
    <d v="2007-09-24T00:00:00"/>
    <x v="53"/>
    <s v="ON"/>
    <x v="8"/>
    <n v="131"/>
    <n v="45"/>
  </r>
  <r>
    <n v="2286"/>
    <s v="Kay"/>
    <s v="Brown"/>
    <x v="0"/>
    <d v="1989-06-25T00:00:00"/>
    <x v="0"/>
    <s v="ON"/>
    <x v="0"/>
    <n v="158"/>
    <n v="58"/>
  </r>
  <r>
    <n v="2287"/>
    <s v="Kelly"/>
    <s v="Banzai"/>
    <x v="0"/>
    <d v="1992-03-27T00:00:00"/>
    <x v="2"/>
    <s v="ON"/>
    <x v="0"/>
    <n v="165"/>
    <n v="96"/>
  </r>
  <r>
    <n v="2288"/>
    <s v="Olivia"/>
    <s v="Beaumann"/>
    <x v="0"/>
    <d v="1978-08-09T00:00:00"/>
    <x v="0"/>
    <s v="ON"/>
    <x v="0"/>
    <n v="145"/>
    <n v="74"/>
  </r>
  <r>
    <n v="2289"/>
    <s v="Gil"/>
    <s v="Hamilton"/>
    <x v="1"/>
    <d v="2003-08-09T00:00:00"/>
    <x v="0"/>
    <s v="ON"/>
    <x v="0"/>
    <n v="176"/>
    <n v="77"/>
  </r>
  <r>
    <n v="2290"/>
    <s v="Buckaroo"/>
    <s v="Haruko"/>
    <x v="1"/>
    <d v="1995-07-11T00:00:00"/>
    <x v="0"/>
    <s v="ON"/>
    <x v="0"/>
    <n v="156"/>
    <n v="69"/>
  </r>
  <r>
    <n v="2291"/>
    <s v="Miranda"/>
    <s v="Swoop"/>
    <x v="0"/>
    <d v="2013-05-12T00:00:00"/>
    <x v="0"/>
    <s v="ON"/>
    <x v="8"/>
    <n v="87"/>
    <n v="25"/>
  </r>
  <r>
    <n v="2292"/>
    <s v="Frederick"/>
    <s v="Dallas"/>
    <x v="1"/>
    <d v="1994-10-27T00:00:00"/>
    <x v="0"/>
    <s v="ON"/>
    <x v="5"/>
    <n v="168"/>
    <n v="84"/>
  </r>
  <r>
    <n v="2293"/>
    <s v="Chucky"/>
    <s v="Schwarzburger"/>
    <x v="1"/>
    <d v="1968-09-08T00:00:00"/>
    <x v="0"/>
    <s v="ON"/>
    <x v="5"/>
    <n v="202"/>
    <n v="100"/>
  </r>
  <r>
    <n v="2294"/>
    <s v="Ernestine"/>
    <s v="Shoop"/>
    <x v="0"/>
    <d v="1989-08-03T00:00:00"/>
    <x v="5"/>
    <s v="ON"/>
    <x v="4"/>
    <n v="143"/>
    <n v="62"/>
  </r>
  <r>
    <n v="2295"/>
    <s v="Beanie"/>
    <s v="Beckett"/>
    <x v="0"/>
    <d v="1961-01-27T00:00:00"/>
    <x v="44"/>
    <s v="ON"/>
    <x v="5"/>
    <n v="179"/>
    <n v="95"/>
  </r>
  <r>
    <n v="2296"/>
    <s v="Ford"/>
    <s v="Littlefield"/>
    <x v="1"/>
    <d v="1951-03-19T00:00:00"/>
    <x v="20"/>
    <s v="ON"/>
    <x v="5"/>
    <n v="154"/>
    <n v="74"/>
  </r>
  <r>
    <n v="2297"/>
    <s v="Kim"/>
    <s v="Hughes"/>
    <x v="0"/>
    <d v="1987-08-02T00:00:00"/>
    <x v="0"/>
    <s v="ON"/>
    <x v="11"/>
    <n v="165"/>
    <n v="97"/>
  </r>
  <r>
    <n v="2298"/>
    <s v="Maggie"/>
    <s v="MacGowan"/>
    <x v="0"/>
    <d v="1980-03-24T00:00:00"/>
    <x v="0"/>
    <s v="ON"/>
    <x v="0"/>
    <n v="153"/>
    <n v="73"/>
  </r>
  <r>
    <n v="2299"/>
    <s v="Thomas"/>
    <s v="Sullivan"/>
    <x v="1"/>
    <d v="1979-03-03T00:00:00"/>
    <x v="44"/>
    <s v="ON"/>
    <x v="8"/>
    <n v="205"/>
    <n v="107"/>
  </r>
  <r>
    <n v="2300"/>
    <s v="Melinda"/>
    <s v="Scotts"/>
    <x v="0"/>
    <d v="1991-07-13T00:00:00"/>
    <x v="43"/>
    <s v="ON"/>
    <x v="0"/>
    <n v="172"/>
    <n v="99"/>
  </r>
  <r>
    <n v="2301"/>
    <s v="Jane"/>
    <s v="Fraser"/>
    <x v="0"/>
    <d v="1984-04-05T00:00:00"/>
    <x v="79"/>
    <s v="ON"/>
    <x v="28"/>
    <n v="166"/>
    <n v="118"/>
  </r>
  <r>
    <n v="2302"/>
    <s v="Romany"/>
    <s v="Wisdom"/>
    <x v="0"/>
    <d v="1959-09-20T00:00:00"/>
    <x v="0"/>
    <s v="ON"/>
    <x v="0"/>
    <n v="157"/>
    <n v="68"/>
  </r>
  <r>
    <n v="2303"/>
    <s v="Tony"/>
    <s v="Bean"/>
    <x v="1"/>
    <d v="1986-06-11T00:00:00"/>
    <x v="74"/>
    <s v="AB"/>
    <x v="8"/>
    <n v="168"/>
    <n v="87"/>
  </r>
  <r>
    <n v="2304"/>
    <s v="Mark"/>
    <s v="Antony"/>
    <x v="1"/>
    <d v="1955-04-15T00:00:00"/>
    <x v="0"/>
    <s v="ON"/>
    <x v="5"/>
    <n v="162"/>
    <n v="67"/>
  </r>
  <r>
    <n v="2305"/>
    <s v="Jaki"/>
    <s v="Barclay"/>
    <x v="1"/>
    <d v="2009-07-11T00:00:00"/>
    <x v="0"/>
    <s v="ON"/>
    <x v="11"/>
    <n v="116"/>
    <n v="47"/>
  </r>
  <r>
    <n v="2306"/>
    <s v="Alecto"/>
    <s v="Costigan"/>
    <x v="0"/>
    <d v="1970-04-03T00:00:00"/>
    <x v="2"/>
    <s v="ON"/>
    <x v="23"/>
    <n v="182"/>
    <n v="81"/>
  </r>
  <r>
    <n v="2307"/>
    <s v="Constantin"/>
    <s v="Battersby"/>
    <x v="1"/>
    <d v="1949-06-22T00:00:00"/>
    <x v="0"/>
    <s v="ON"/>
    <x v="0"/>
    <n v="202"/>
    <n v="97"/>
  </r>
  <r>
    <n v="2308"/>
    <s v="Jadu"/>
    <s v="Del Toro"/>
    <x v="0"/>
    <d v="1950-10-09T00:00:00"/>
    <x v="0"/>
    <s v="ON"/>
    <x v="0"/>
    <n v="157"/>
    <n v="66"/>
  </r>
  <r>
    <n v="2309"/>
    <s v="Kelly"/>
    <s v="Tsuna"/>
    <x v="0"/>
    <d v="1952-11-21T00:00:00"/>
    <x v="15"/>
    <s v="ON"/>
    <x v="0"/>
    <n v="173"/>
    <n v="106"/>
  </r>
  <r>
    <n v="2310"/>
    <s v="Victoire"/>
    <s v="Weasley"/>
    <x v="0"/>
    <d v="1971-10-14T00:00:00"/>
    <x v="71"/>
    <s v="ON"/>
    <x v="5"/>
    <n v="173"/>
    <n v="81"/>
  </r>
  <r>
    <n v="2311"/>
    <s v="Nataria"/>
    <s v="Sawyer"/>
    <x v="0"/>
    <d v="1962-02-13T00:00:00"/>
    <x v="20"/>
    <s v="ON"/>
    <x v="0"/>
    <n v="179"/>
    <n v="96"/>
  </r>
  <r>
    <n v="2312"/>
    <s v="Citan"/>
    <s v="Uzuki"/>
    <x v="1"/>
    <d v="1993-02-16T00:00:00"/>
    <x v="6"/>
    <s v="ON"/>
    <x v="28"/>
    <n v="156"/>
    <n v="70"/>
  </r>
  <r>
    <n v="2313"/>
    <s v="Eddie"/>
    <s v="Vincent"/>
    <x v="1"/>
    <d v="1967-12-15T00:00:00"/>
    <x v="18"/>
    <s v="ON"/>
    <x v="0"/>
    <n v="142"/>
    <n v="86"/>
  </r>
  <r>
    <n v="2314"/>
    <s v="John"/>
    <s v="Corleone"/>
    <x v="1"/>
    <d v="1969-11-23T00:00:00"/>
    <x v="0"/>
    <s v="ON"/>
    <x v="0"/>
    <n v="184"/>
    <n v="105"/>
  </r>
  <r>
    <n v="2315"/>
    <s v="Norma"/>
    <s v="Brockway"/>
    <x v="0"/>
    <d v="1960-09-21T00:00:00"/>
    <x v="41"/>
    <s v="AB"/>
    <x v="8"/>
    <n v="171"/>
    <n v="92"/>
  </r>
  <r>
    <n v="2316"/>
    <s v="Ricardo"/>
    <s v="Diaz"/>
    <x v="1"/>
    <d v="2014-11-07T00:00:00"/>
    <x v="0"/>
    <s v="ON"/>
    <x v="0"/>
    <n v="66"/>
    <n v="22"/>
  </r>
  <r>
    <n v="2317"/>
    <s v="Stringer"/>
    <s v="Bell"/>
    <x v="1"/>
    <d v="1979-06-08T00:00:00"/>
    <x v="6"/>
    <s v="ON"/>
    <x v="0"/>
    <n v="181"/>
    <n v="107"/>
  </r>
  <r>
    <n v="2318"/>
    <s v="Roderick"/>
    <s v="Haruko"/>
    <x v="1"/>
    <d v="1956-02-04T00:00:00"/>
    <x v="2"/>
    <s v="ON"/>
    <x v="28"/>
    <n v="170"/>
    <n v="70"/>
  </r>
  <r>
    <n v="2319"/>
    <s v="Selsdon"/>
    <s v="Hamilton"/>
    <x v="1"/>
    <d v="1999-07-10T00:00:00"/>
    <x v="86"/>
    <s v="ON"/>
    <x v="0"/>
    <n v="150"/>
    <n v="83"/>
  </r>
  <r>
    <n v="2320"/>
    <s v="Alex"/>
    <s v="Brewer"/>
    <x v="0"/>
    <d v="1996-08-15T00:00:00"/>
    <x v="0"/>
    <s v="ON"/>
    <x v="5"/>
    <n v="153"/>
    <n v="74"/>
  </r>
  <r>
    <n v="2321"/>
    <s v="Helga"/>
    <s v="Turner"/>
    <x v="0"/>
    <d v="1967-06-21T00:00:00"/>
    <x v="13"/>
    <s v="ON"/>
    <x v="0"/>
    <n v="166"/>
    <n v="96"/>
  </r>
  <r>
    <n v="2322"/>
    <s v="Dayne"/>
    <s v="Capone"/>
    <x v="1"/>
    <d v="1977-04-21T00:00:00"/>
    <x v="2"/>
    <s v="ON"/>
    <x v="0"/>
    <n v="154"/>
    <n v="80"/>
  </r>
  <r>
    <n v="2323"/>
    <s v="Aric"/>
    <s v="Dawson"/>
    <x v="1"/>
    <d v="1978-07-05T00:00:00"/>
    <x v="12"/>
    <s v="ON"/>
    <x v="8"/>
    <n v="156"/>
    <n v="69"/>
  </r>
  <r>
    <n v="2324"/>
    <s v="John"/>
    <s v="Robert"/>
    <x v="1"/>
    <d v="1975-10-25T00:00:00"/>
    <x v="0"/>
    <s v="ON"/>
    <x v="8"/>
    <n v="178"/>
    <n v="113"/>
  </r>
  <r>
    <n v="2325"/>
    <s v="Sabrina"/>
    <s v="Turtle"/>
    <x v="0"/>
    <d v="1962-04-26T00:00:00"/>
    <x v="33"/>
    <s v="ON"/>
    <x v="28"/>
    <n v="149"/>
    <n v="61"/>
  </r>
  <r>
    <n v="2326"/>
    <s v="Ben"/>
    <s v="Caxton"/>
    <x v="1"/>
    <d v="1988-07-09T00:00:00"/>
    <x v="0"/>
    <s v="ON"/>
    <x v="3"/>
    <n v="202"/>
    <n v="122"/>
  </r>
  <r>
    <n v="2327"/>
    <s v="Leslie"/>
    <s v="Meedhan"/>
    <x v="0"/>
    <d v="1992-06-10T00:00:00"/>
    <x v="3"/>
    <s v="ON"/>
    <x v="0"/>
    <n v="149"/>
    <n v="70"/>
  </r>
  <r>
    <n v="2328"/>
    <s v="Tyra"/>
    <s v="O'Rourke"/>
    <x v="0"/>
    <d v="1968-02-04T00:00:00"/>
    <x v="64"/>
    <s v="ON"/>
    <x v="0"/>
    <n v="162"/>
    <n v="59"/>
  </r>
  <r>
    <n v="2329"/>
    <s v="Brynn"/>
    <s v="Tennan"/>
    <x v="0"/>
    <d v="1977-07-06T00:00:00"/>
    <x v="60"/>
    <s v="ON"/>
    <x v="33"/>
    <n v="147"/>
    <n v="55"/>
  </r>
  <r>
    <n v="2330"/>
    <s v="Cash"/>
    <s v="Fox"/>
    <x v="1"/>
    <d v="1997-05-18T00:00:00"/>
    <x v="0"/>
    <s v="ON"/>
    <x v="10"/>
    <n v="199"/>
    <n v="118"/>
  </r>
  <r>
    <n v="2331"/>
    <s v="Zane"/>
    <s v="Redfield"/>
    <x v="0"/>
    <d v="1972-07-08T00:00:00"/>
    <x v="6"/>
    <s v="ON"/>
    <x v="4"/>
    <n v="161"/>
    <n v="59"/>
  </r>
  <r>
    <n v="2332"/>
    <s v="Richard"/>
    <s v="Cameron"/>
    <x v="1"/>
    <d v="1975-07-03T00:00:00"/>
    <x v="2"/>
    <s v="ON"/>
    <x v="0"/>
    <n v="199"/>
    <n v="93"/>
  </r>
  <r>
    <n v="2333"/>
    <s v="Henry"/>
    <s v="Kennedy"/>
    <x v="1"/>
    <d v="2008-02-27T00:00:00"/>
    <x v="5"/>
    <s v="ON"/>
    <x v="0"/>
    <n v="132"/>
    <n v="52"/>
  </r>
  <r>
    <n v="2334"/>
    <s v="Stanley"/>
    <s v="Kowalski"/>
    <x v="1"/>
    <d v="1997-05-23T00:00:00"/>
    <x v="0"/>
    <s v="ON"/>
    <x v="5"/>
    <n v="148"/>
    <n v="84"/>
  </r>
  <r>
    <n v="2335"/>
    <s v="Diane"/>
    <s v="Bones"/>
    <x v="0"/>
    <d v="1978-04-18T00:00:00"/>
    <x v="0"/>
    <s v="ON"/>
    <x v="8"/>
    <n v="177"/>
    <n v="94"/>
  </r>
  <r>
    <n v="2336"/>
    <s v="Tess"/>
    <s v="Granger"/>
    <x v="0"/>
    <d v="1979-07-02T00:00:00"/>
    <x v="72"/>
    <s v="ON"/>
    <x v="3"/>
    <n v="152"/>
    <n v="68"/>
  </r>
  <r>
    <n v="2337"/>
    <s v="Murphy"/>
    <s v="Brown"/>
    <x v="0"/>
    <d v="1963-12-03T00:00:00"/>
    <x v="0"/>
    <s v="ON"/>
    <x v="0"/>
    <n v="181"/>
    <n v="105"/>
  </r>
  <r>
    <n v="2338"/>
    <s v="Temple"/>
    <s v="Vallance"/>
    <x v="0"/>
    <d v="1962-05-06T00:00:00"/>
    <x v="38"/>
    <s v="ON"/>
    <x v="5"/>
    <n v="163"/>
    <n v="97"/>
  </r>
  <r>
    <n v="2339"/>
    <s v="Don"/>
    <s v="Von"/>
    <x v="1"/>
    <d v="1979-05-08T00:00:00"/>
    <x v="0"/>
    <s v="ON"/>
    <x v="5"/>
    <n v="148"/>
    <n v="64"/>
  </r>
  <r>
    <n v="2340"/>
    <s v="Quinn"/>
    <s v="Pensky"/>
    <x v="0"/>
    <d v="2016-05-13T00:00:00"/>
    <x v="20"/>
    <s v="ON"/>
    <x v="4"/>
    <n v="60"/>
    <n v="12"/>
  </r>
  <r>
    <n v="2341"/>
    <s v="Aniki"/>
    <s v="Yamamoto"/>
    <x v="1"/>
    <d v="2014-06-17T00:00:00"/>
    <x v="0"/>
    <s v="ON"/>
    <x v="4"/>
    <n v="85"/>
    <n v="25"/>
  </r>
  <r>
    <n v="2342"/>
    <s v="Frank"/>
    <s v="Littlefield"/>
    <x v="1"/>
    <d v="1988-07-10T00:00:00"/>
    <x v="0"/>
    <s v="ON"/>
    <x v="36"/>
    <n v="199"/>
    <n v="115"/>
  </r>
  <r>
    <n v="2343"/>
    <s v="Sunny"/>
    <s v="Travis"/>
    <x v="0"/>
    <d v="1996-09-12T00:00:00"/>
    <x v="0"/>
    <s v="ON"/>
    <x v="34"/>
    <n v="176"/>
    <n v="87"/>
  </r>
  <r>
    <n v="2344"/>
    <s v="Meg"/>
    <s v="Langshaw"/>
    <x v="0"/>
    <d v="1962-12-02T00:00:00"/>
    <x v="0"/>
    <s v="ON"/>
    <x v="8"/>
    <n v="151"/>
    <n v="56"/>
  </r>
  <r>
    <n v="2345"/>
    <s v="Joyce"/>
    <s v="Chino"/>
    <x v="0"/>
    <d v="1964-03-20T00:00:00"/>
    <x v="0"/>
    <s v="ON"/>
    <x v="5"/>
    <n v="147"/>
    <n v="63"/>
  </r>
  <r>
    <n v="2346"/>
    <s v="Alan"/>
    <s v="O'Neill"/>
    <x v="1"/>
    <d v="2013-05-04T00:00:00"/>
    <x v="0"/>
    <s v="ON"/>
    <x v="5"/>
    <n v="79"/>
    <n v="26"/>
  </r>
  <r>
    <n v="2347"/>
    <s v="Temple"/>
    <s v="Downs"/>
    <x v="0"/>
    <d v="1965-07-12T00:00:00"/>
    <x v="0"/>
    <s v="ON"/>
    <x v="8"/>
    <n v="149"/>
    <n v="60"/>
  </r>
  <r>
    <n v="2348"/>
    <s v="Kim"/>
    <s v="Owens"/>
    <x v="0"/>
    <d v="1960-04-22T00:00:00"/>
    <x v="70"/>
    <s v="NS"/>
    <x v="54"/>
    <n v="165"/>
    <n v="104"/>
  </r>
  <r>
    <n v="2349"/>
    <s v="Elisa"/>
    <s v="Shand"/>
    <x v="0"/>
    <d v="1948-12-28T00:00:00"/>
    <x v="42"/>
    <s v="ON"/>
    <x v="5"/>
    <n v="154"/>
    <n v="60"/>
  </r>
  <r>
    <n v="2350"/>
    <s v="Honey"/>
    <s v="Whitlock"/>
    <x v="0"/>
    <d v="1961-04-17T00:00:00"/>
    <x v="12"/>
    <s v="ON"/>
    <x v="8"/>
    <n v="144"/>
    <n v="55"/>
  </r>
  <r>
    <n v="2351"/>
    <s v="Sharona"/>
    <s v="Lawson"/>
    <x v="0"/>
    <d v="2012-04-26T00:00:00"/>
    <x v="0"/>
    <s v="ON"/>
    <x v="0"/>
    <n v="96"/>
    <n v="28"/>
  </r>
  <r>
    <n v="2352"/>
    <s v="Sonny"/>
    <s v="Forelli"/>
    <x v="1"/>
    <d v="1990-08-24T00:00:00"/>
    <x v="0"/>
    <s v="ON"/>
    <x v="3"/>
    <n v="205"/>
    <n v="107"/>
  </r>
  <r>
    <n v="2353"/>
    <s v="Martin"/>
    <s v="Weir"/>
    <x v="1"/>
    <d v="2016-11-07T00:00:00"/>
    <x v="0"/>
    <s v="ON"/>
    <x v="5"/>
    <n v="51"/>
    <n v="11"/>
  </r>
  <r>
    <n v="2354"/>
    <s v="Aurora"/>
    <s v="Sinistra"/>
    <x v="0"/>
    <d v="2013-05-04T00:00:00"/>
    <x v="2"/>
    <s v="ON"/>
    <x v="5"/>
    <n v="82"/>
    <n v="25"/>
  </r>
  <r>
    <n v="2355"/>
    <s v="Briareos"/>
    <s v="Dingle"/>
    <x v="1"/>
    <d v="1967-08-25T00:00:00"/>
    <x v="35"/>
    <s v="QC"/>
    <x v="0"/>
    <n v="154"/>
    <n v="71"/>
  </r>
  <r>
    <n v="2356"/>
    <s v="Silvio"/>
    <s v="Hardbroom"/>
    <x v="1"/>
    <d v="1949-06-21T00:00:00"/>
    <x v="18"/>
    <s v="ON"/>
    <x v="5"/>
    <n v="176"/>
    <n v="96"/>
  </r>
  <r>
    <n v="2357"/>
    <s v="Miyuki"/>
    <s v="Strate"/>
    <x v="0"/>
    <d v="1987-04-12T00:00:00"/>
    <x v="15"/>
    <s v="ON"/>
    <x v="8"/>
    <n v="144"/>
    <n v="60"/>
  </r>
  <r>
    <n v="2358"/>
    <s v="Miguel"/>
    <s v="Franklin"/>
    <x v="1"/>
    <d v="1988-07-09T00:00:00"/>
    <x v="0"/>
    <s v="ON"/>
    <x v="0"/>
    <n v="196"/>
    <n v="125"/>
  </r>
  <r>
    <n v="2359"/>
    <s v="Tony"/>
    <s v="Omovich"/>
    <x v="1"/>
    <d v="1993-08-12T00:00:00"/>
    <x v="25"/>
    <s v="AB"/>
    <x v="0"/>
    <n v="195"/>
    <n v="105"/>
  </r>
  <r>
    <n v="2360"/>
    <s v="June"/>
    <s v="Smart"/>
    <x v="0"/>
    <d v="1995-07-05T00:00:00"/>
    <x v="41"/>
    <s v="AB"/>
    <x v="5"/>
    <n v="160"/>
    <n v="53"/>
  </r>
  <r>
    <n v="2361"/>
    <s v="Claire"/>
    <s v="Leon"/>
    <x v="0"/>
    <d v="2016-08-25T00:00:00"/>
    <x v="2"/>
    <s v="ON"/>
    <x v="8"/>
    <n v="54"/>
    <n v="13"/>
  </r>
  <r>
    <n v="2362"/>
    <s v="Kelly"/>
    <s v="Lionel"/>
    <x v="0"/>
    <d v="1964-06-26T00:00:00"/>
    <x v="80"/>
    <s v="ON"/>
    <x v="0"/>
    <n v="175"/>
    <n v="100"/>
  </r>
  <r>
    <n v="2363"/>
    <s v="Paige"/>
    <s v="Takata"/>
    <x v="0"/>
    <d v="1954-05-25T00:00:00"/>
    <x v="44"/>
    <s v="ON"/>
    <x v="0"/>
    <n v="149"/>
    <n v="69"/>
  </r>
  <r>
    <n v="2364"/>
    <s v="Jim"/>
    <s v="Kane"/>
    <x v="1"/>
    <d v="1987-10-02T00:00:00"/>
    <x v="0"/>
    <s v="ON"/>
    <x v="0"/>
    <n v="192"/>
    <n v="130"/>
  </r>
  <r>
    <n v="2365"/>
    <s v="Anita"/>
    <s v="Blake"/>
    <x v="0"/>
    <d v="1958-10-04T00:00:00"/>
    <x v="6"/>
    <s v="ON"/>
    <x v="5"/>
    <n v="183"/>
    <n v="91"/>
  </r>
  <r>
    <n v="2366"/>
    <s v="Al"/>
    <s v="Neri"/>
    <x v="1"/>
    <d v="2003-07-05T00:00:00"/>
    <x v="0"/>
    <s v="ON"/>
    <x v="56"/>
    <n v="191"/>
    <n v="80"/>
  </r>
  <r>
    <n v="2367"/>
    <s v="Jack"/>
    <s v="Maxime"/>
    <x v="1"/>
    <d v="1977-05-02T00:00:00"/>
    <x v="37"/>
    <s v="ON"/>
    <x v="17"/>
    <n v="144"/>
    <n v="66"/>
  </r>
  <r>
    <n v="2368"/>
    <s v="Megan"/>
    <s v="Parker"/>
    <x v="0"/>
    <d v="1978-09-19T00:00:00"/>
    <x v="12"/>
    <s v="ON"/>
    <x v="0"/>
    <n v="166"/>
    <n v="111"/>
  </r>
  <r>
    <n v="2369"/>
    <s v="Cal"/>
    <s v="Fabray"/>
    <x v="1"/>
    <d v="2002-12-24T00:00:00"/>
    <x v="60"/>
    <s v="ON"/>
    <x v="11"/>
    <n v="182"/>
    <n v="77"/>
  </r>
  <r>
    <n v="2370"/>
    <s v="Cedric"/>
    <s v="Tutuola"/>
    <x v="1"/>
    <d v="2008-10-09T00:00:00"/>
    <x v="0"/>
    <s v="ON"/>
    <x v="0"/>
    <n v="141"/>
    <n v="55"/>
  </r>
  <r>
    <n v="2371"/>
    <s v="Andromeda"/>
    <s v="McClure"/>
    <x v="0"/>
    <d v="1962-04-20T00:00:00"/>
    <x v="21"/>
    <s v="ON"/>
    <x v="8"/>
    <n v="178"/>
    <n v="92"/>
  </r>
  <r>
    <n v="2372"/>
    <s v="Belinda"/>
    <s v="Blair"/>
    <x v="0"/>
    <d v="2004-08-14T00:00:00"/>
    <x v="5"/>
    <s v="ON"/>
    <x v="11"/>
    <n v="157"/>
    <n v="58"/>
  </r>
  <r>
    <n v="2373"/>
    <s v="Georgina"/>
    <s v="Bigelow"/>
    <x v="0"/>
    <d v="1969-05-07T00:00:00"/>
    <x v="70"/>
    <s v="NS"/>
    <x v="0"/>
    <n v="156"/>
    <n v="55"/>
  </r>
  <r>
    <n v="2374"/>
    <s v="Chris"/>
    <s v="Thirteen"/>
    <x v="0"/>
    <d v="2007-05-26T00:00:00"/>
    <x v="0"/>
    <s v="ON"/>
    <x v="23"/>
    <n v="136"/>
    <n v="48"/>
  </r>
  <r>
    <n v="2375"/>
    <s v="Lora"/>
    <s v="Meredith"/>
    <x v="0"/>
    <d v="2001-01-03T00:00:00"/>
    <x v="0"/>
    <s v="ON"/>
    <x v="0"/>
    <n v="192"/>
    <n v="74"/>
  </r>
  <r>
    <n v="2376"/>
    <s v="Calleigh"/>
    <s v="Medlicott"/>
    <x v="0"/>
    <d v="2012-05-05T00:00:00"/>
    <x v="21"/>
    <s v="ON"/>
    <x v="4"/>
    <n v="88"/>
    <n v="27"/>
  </r>
  <r>
    <n v="2377"/>
    <s v="Anna"/>
    <s v="Malfoy"/>
    <x v="0"/>
    <d v="2011-08-13T00:00:00"/>
    <x v="21"/>
    <s v="ON"/>
    <x v="25"/>
    <n v="103"/>
    <n v="33"/>
  </r>
  <r>
    <n v="2378"/>
    <s v="Chris"/>
    <s v="Overstreet"/>
    <x v="1"/>
    <d v="2007-07-25T00:00:00"/>
    <x v="9"/>
    <s v="ON"/>
    <x v="0"/>
    <n v="136"/>
    <n v="57"/>
  </r>
  <r>
    <n v="2379"/>
    <s v="Linda"/>
    <s v="Randall"/>
    <x v="0"/>
    <d v="1958-11-15T00:00:00"/>
    <x v="71"/>
    <s v="ON"/>
    <x v="39"/>
    <n v="180"/>
    <n v="104"/>
  </r>
  <r>
    <n v="2380"/>
    <s v="Rick"/>
    <s v="Matthews"/>
    <x v="1"/>
    <d v="2003-11-20T00:00:00"/>
    <x v="32"/>
    <s v="MB"/>
    <x v="0"/>
    <n v="176"/>
    <n v="77"/>
  </r>
  <r>
    <n v="2381"/>
    <s v="Jonathan"/>
    <s v="Lord"/>
    <x v="1"/>
    <d v="1985-06-02T00:00:00"/>
    <x v="2"/>
    <s v="ON"/>
    <x v="0"/>
    <n v="183"/>
    <n v="109"/>
  </r>
  <r>
    <n v="2382"/>
    <s v="Stanislaus"/>
    <s v="Bennett"/>
    <x v="1"/>
    <d v="2002-01-09T00:00:00"/>
    <x v="11"/>
    <s v="ON"/>
    <x v="8"/>
    <n v="204"/>
    <n v="86"/>
  </r>
  <r>
    <n v="2383"/>
    <s v="Mrs"/>
    <s v="White"/>
    <x v="0"/>
    <d v="1962-04-20T00:00:00"/>
    <x v="2"/>
    <s v="ON"/>
    <x v="4"/>
    <n v="174"/>
    <n v="84"/>
  </r>
  <r>
    <n v="2384"/>
    <s v="Stanley"/>
    <s v="Bennett"/>
    <x v="1"/>
    <d v="1960-07-09T00:00:00"/>
    <x v="0"/>
    <s v="ON"/>
    <x v="0"/>
    <n v="160"/>
    <n v="80"/>
  </r>
  <r>
    <n v="2385"/>
    <s v="Cresentmoon"/>
    <s v="James"/>
    <x v="0"/>
    <d v="2010-01-22T00:00:00"/>
    <x v="0"/>
    <s v="ON"/>
    <x v="0"/>
    <n v="113"/>
    <n v="38"/>
  </r>
  <r>
    <n v="2386"/>
    <s v="Dirk"/>
    <s v="Dallas"/>
    <x v="1"/>
    <d v="1964-09-14T00:00:00"/>
    <x v="0"/>
    <s v="ON"/>
    <x v="25"/>
    <n v="181"/>
    <n v="121"/>
  </r>
  <r>
    <n v="2387"/>
    <s v="Norman"/>
    <s v="Kiriakis"/>
    <x v="1"/>
    <d v="1980-10-15T00:00:00"/>
    <x v="51"/>
    <s v="ON"/>
    <x v="5"/>
    <n v="193"/>
    <n v="132"/>
  </r>
  <r>
    <n v="2388"/>
    <s v="Christine"/>
    <s v="Nolan"/>
    <x v="0"/>
    <d v="1987-10-13T00:00:00"/>
    <x v="0"/>
    <s v="ON"/>
    <x v="5"/>
    <n v="145"/>
    <n v="50"/>
  </r>
  <r>
    <n v="2389"/>
    <s v="Julien"/>
    <s v="Lowe"/>
    <x v="1"/>
    <d v="1976-08-21T00:00:00"/>
    <x v="9"/>
    <s v="ON"/>
    <x v="0"/>
    <n v="157"/>
    <n v="86"/>
  </r>
  <r>
    <n v="2390"/>
    <s v="Phil"/>
    <s v="Dyson"/>
    <x v="1"/>
    <d v="1991-09-01T00:00:00"/>
    <x v="0"/>
    <s v="ON"/>
    <x v="36"/>
    <n v="143"/>
    <n v="72"/>
  </r>
  <r>
    <n v="2391"/>
    <s v="Dave"/>
    <s v="Tabak"/>
    <x v="1"/>
    <d v="1966-08-05T00:00:00"/>
    <x v="46"/>
    <s v="ON"/>
    <x v="53"/>
    <n v="187"/>
    <n v="101"/>
  </r>
  <r>
    <n v="2392"/>
    <s v="Martha"/>
    <s v="Vincent"/>
    <x v="0"/>
    <d v="1963-05-23T00:00:00"/>
    <x v="6"/>
    <s v="ON"/>
    <x v="0"/>
    <n v="157"/>
    <n v="50"/>
  </r>
  <r>
    <n v="2393"/>
    <s v="Hal"/>
    <s v="Harding"/>
    <x v="1"/>
    <d v="1966-10-05T00:00:00"/>
    <x v="86"/>
    <s v="ON"/>
    <x v="0"/>
    <n v="176"/>
    <n v="108"/>
  </r>
  <r>
    <n v="2394"/>
    <s v="Kay"/>
    <s v="McGrath"/>
    <x v="0"/>
    <d v="1951-05-21T00:00:00"/>
    <x v="60"/>
    <s v="ON"/>
    <x v="5"/>
    <n v="146"/>
    <n v="67"/>
  </r>
  <r>
    <n v="2395"/>
    <s v="Reiko"/>
    <s v="Akimoto"/>
    <x v="0"/>
    <d v="1995-09-28T00:00:00"/>
    <x v="20"/>
    <s v="ON"/>
    <x v="5"/>
    <n v="173"/>
    <n v="101"/>
  </r>
  <r>
    <n v="2396"/>
    <s v="Reginald"/>
    <s v="Baily"/>
    <x v="1"/>
    <d v="1957-04-12T00:00:00"/>
    <x v="0"/>
    <s v="ON"/>
    <x v="4"/>
    <n v="176"/>
    <n v="84"/>
  </r>
  <r>
    <n v="2397"/>
    <s v="Miles"/>
    <s v="Clarkson"/>
    <x v="1"/>
    <d v="1977-07-16T00:00:00"/>
    <x v="31"/>
    <s v="ON"/>
    <x v="0"/>
    <n v="179"/>
    <n v="105"/>
  </r>
  <r>
    <n v="2398"/>
    <s v="Lana"/>
    <s v="Lang"/>
    <x v="0"/>
    <d v="1975-05-22T00:00:00"/>
    <x v="3"/>
    <s v="ON"/>
    <x v="0"/>
    <n v="181"/>
    <n v="100"/>
  </r>
  <r>
    <n v="2399"/>
    <s v="Alexei"/>
    <s v="Omovich"/>
    <x v="1"/>
    <d v="1983-09-19T00:00:00"/>
    <x v="33"/>
    <s v="ON"/>
    <x v="5"/>
    <n v="180"/>
    <n v="119"/>
  </r>
  <r>
    <n v="2400"/>
    <s v="Harry"/>
    <s v="Bottom"/>
    <x v="1"/>
    <d v="1953-11-13T00:00:00"/>
    <x v="6"/>
    <s v="ON"/>
    <x v="0"/>
    <n v="143"/>
    <n v="66"/>
  </r>
  <r>
    <n v="2401"/>
    <s v="Angela"/>
    <s v="Clarke"/>
    <x v="0"/>
    <d v="1986-08-20T00:00:00"/>
    <x v="2"/>
    <s v="ON"/>
    <x v="4"/>
    <n v="156"/>
    <n v="51"/>
  </r>
  <r>
    <n v="2402"/>
    <s v="Kenny"/>
    <s v="Smyth"/>
    <x v="1"/>
    <d v="1969-08-12T00:00:00"/>
    <x v="0"/>
    <s v="ON"/>
    <x v="23"/>
    <n v="163"/>
    <n v="64"/>
  </r>
  <r>
    <n v="2403"/>
    <s v="Woody"/>
    <s v="Boyd"/>
    <x v="1"/>
    <d v="1969-03-03T00:00:00"/>
    <x v="79"/>
    <s v="ON"/>
    <x v="11"/>
    <n v="143"/>
    <n v="71"/>
  </r>
  <r>
    <n v="2404"/>
    <s v="Harper"/>
    <s v="Connolly"/>
    <x v="0"/>
    <d v="1986-08-11T00:00:00"/>
    <x v="0"/>
    <s v="ON"/>
    <x v="4"/>
    <n v="149"/>
    <n v="52"/>
  </r>
  <r>
    <n v="2405"/>
    <s v="Frances"/>
    <s v="Owens"/>
    <x v="0"/>
    <d v="1956-09-19T00:00:00"/>
    <x v="0"/>
    <s v="ON"/>
    <x v="49"/>
    <n v="179"/>
    <n v="100"/>
  </r>
  <r>
    <n v="2406"/>
    <s v="Lily"/>
    <s v="Jarvik"/>
    <x v="0"/>
    <d v="1958-04-09T00:00:00"/>
    <x v="6"/>
    <s v="ON"/>
    <x v="23"/>
    <n v="168"/>
    <n v="83"/>
  </r>
  <r>
    <n v="2407"/>
    <s v="Katie"/>
    <s v="Peretti"/>
    <x v="0"/>
    <d v="1977-02-12T00:00:00"/>
    <x v="15"/>
    <s v="ON"/>
    <x v="5"/>
    <n v="148"/>
    <n v="50"/>
  </r>
  <r>
    <n v="2408"/>
    <s v="Bob"/>
    <s v="Wallace"/>
    <x v="1"/>
    <d v="2003-03-25T00:00:00"/>
    <x v="27"/>
    <s v="ON"/>
    <x v="5"/>
    <n v="181"/>
    <n v="77"/>
  </r>
  <r>
    <n v="2409"/>
    <s v="Jimmy"/>
    <s v="Olsen"/>
    <x v="1"/>
    <d v="1968-02-21T00:00:00"/>
    <x v="0"/>
    <s v="ON"/>
    <x v="29"/>
    <n v="207"/>
    <n v="103"/>
  </r>
  <r>
    <n v="2410"/>
    <s v="Signor"/>
    <s v="Rosenberg"/>
    <x v="1"/>
    <d v="1951-08-07T00:00:00"/>
    <x v="3"/>
    <s v="ON"/>
    <x v="8"/>
    <n v="210"/>
    <n v="96"/>
  </r>
  <r>
    <n v="2411"/>
    <s v="Wilfred"/>
    <s v="Mott"/>
    <x v="1"/>
    <d v="2011-09-03T00:00:00"/>
    <x v="0"/>
    <s v="ON"/>
    <x v="5"/>
    <n v="108"/>
    <n v="40"/>
  </r>
  <r>
    <n v="2412"/>
    <s v="Bobby"/>
    <s v="Wheeler"/>
    <x v="1"/>
    <d v="2005-09-28T00:00:00"/>
    <x v="0"/>
    <s v="ON"/>
    <x v="8"/>
    <n v="170"/>
    <n v="70"/>
  </r>
  <r>
    <n v="2413"/>
    <s v="Matt"/>
    <s v="Thornton"/>
    <x v="1"/>
    <d v="1950-10-11T00:00:00"/>
    <x v="59"/>
    <s v="ON"/>
    <x v="0"/>
    <n v="182"/>
    <n v="108"/>
  </r>
  <r>
    <n v="2414"/>
    <s v="Michael"/>
    <s v="Tao"/>
    <x v="1"/>
    <d v="2010-05-09T00:00:00"/>
    <x v="0"/>
    <s v="ON"/>
    <x v="0"/>
    <n v="111"/>
    <n v="42"/>
  </r>
  <r>
    <n v="2415"/>
    <s v="Linda"/>
    <s v="Holroyd"/>
    <x v="0"/>
    <d v="1988-06-19T00:00:00"/>
    <x v="6"/>
    <s v="ON"/>
    <x v="8"/>
    <n v="164"/>
    <n v="101"/>
  </r>
  <r>
    <n v="2416"/>
    <s v="Doris"/>
    <s v="Mann"/>
    <x v="0"/>
    <d v="1975-06-25T00:00:00"/>
    <x v="13"/>
    <s v="ON"/>
    <x v="0"/>
    <n v="171"/>
    <n v="100"/>
  </r>
  <r>
    <n v="2417"/>
    <s v="Nero"/>
    <s v="Hightower"/>
    <x v="1"/>
    <d v="1949-09-12T00:00:00"/>
    <x v="21"/>
    <s v="ON"/>
    <x v="0"/>
    <n v="184"/>
    <n v="95"/>
  </r>
  <r>
    <n v="2418"/>
    <s v="Sal"/>
    <s v="Potter"/>
    <x v="1"/>
    <d v="1969-06-24T00:00:00"/>
    <x v="6"/>
    <s v="ON"/>
    <x v="5"/>
    <n v="159"/>
    <n v="69"/>
  </r>
  <r>
    <n v="2419"/>
    <s v="Fin"/>
    <s v="Raziel"/>
    <x v="0"/>
    <d v="2017-01-04T00:00:00"/>
    <x v="8"/>
    <s v="ON"/>
    <x v="59"/>
    <n v="37"/>
    <n v="6"/>
  </r>
  <r>
    <n v="2420"/>
    <s v="Anna"/>
    <s v="Costigan"/>
    <x v="0"/>
    <d v="2018-01-25T00:00:00"/>
    <x v="18"/>
    <s v="ON"/>
    <x v="0"/>
    <n v="29"/>
    <n v="1"/>
  </r>
  <r>
    <n v="2421"/>
    <s v="Erika"/>
    <s v="Furudo"/>
    <x v="0"/>
    <d v="1996-05-24T00:00:00"/>
    <x v="78"/>
    <s v="ON"/>
    <x v="0"/>
    <n v="153"/>
    <n v="56"/>
  </r>
  <r>
    <n v="2422"/>
    <s v="Marid"/>
    <s v="Moreland"/>
    <x v="1"/>
    <d v="1995-11-14T00:00:00"/>
    <x v="3"/>
    <s v="ON"/>
    <x v="0"/>
    <n v="200"/>
    <n v="94"/>
  </r>
  <r>
    <n v="2423"/>
    <s v="Mark"/>
    <s v="Robbins"/>
    <x v="1"/>
    <d v="1981-05-17T00:00:00"/>
    <x v="73"/>
    <s v="ON"/>
    <x v="5"/>
    <n v="174"/>
    <n v="79"/>
  </r>
  <r>
    <n v="2424"/>
    <s v="Polly"/>
    <s v="Roland"/>
    <x v="0"/>
    <d v="2011-09-04T00:00:00"/>
    <x v="0"/>
    <s v="ON"/>
    <x v="1"/>
    <n v="94"/>
    <n v="29"/>
  </r>
  <r>
    <n v="2425"/>
    <s v="Tim"/>
    <s v="Rawling"/>
    <x v="1"/>
    <d v="1966-03-27T00:00:00"/>
    <x v="5"/>
    <s v="ON"/>
    <x v="61"/>
    <n v="201"/>
    <n v="124"/>
  </r>
  <r>
    <n v="2426"/>
    <s v="Mike"/>
    <s v="Lewis"/>
    <x v="1"/>
    <d v="1956-02-02T00:00:00"/>
    <x v="3"/>
    <s v="ON"/>
    <x v="34"/>
    <n v="190"/>
    <n v="115"/>
  </r>
  <r>
    <n v="2427"/>
    <s v="Warren"/>
    <s v="Ferguson"/>
    <x v="1"/>
    <d v="1954-08-15T00:00:00"/>
    <x v="10"/>
    <s v="ON"/>
    <x v="0"/>
    <n v="205"/>
    <n v="110"/>
  </r>
  <r>
    <n v="2428"/>
    <s v="Violet"/>
    <s v="Zapatti"/>
    <x v="0"/>
    <d v="1956-12-05T00:00:00"/>
    <x v="28"/>
    <s v="NL"/>
    <x v="5"/>
    <n v="165"/>
    <n v="99"/>
  </r>
  <r>
    <n v="2429"/>
    <s v="Phoebe"/>
    <s v="Halliwell"/>
    <x v="0"/>
    <d v="1992-02-09T00:00:00"/>
    <x v="60"/>
    <s v="ON"/>
    <x v="5"/>
    <n v="148"/>
    <n v="69"/>
  </r>
  <r>
    <n v="2430"/>
    <s v="Mona"/>
    <s v="Meeks"/>
    <x v="0"/>
    <d v="1984-10-18T00:00:00"/>
    <x v="0"/>
    <s v="ON"/>
    <x v="0"/>
    <n v="177"/>
    <n v="85"/>
  </r>
  <r>
    <n v="2431"/>
    <s v="Laszlo"/>
    <s v="Tate"/>
    <x v="1"/>
    <d v="1994-04-14T00:00:00"/>
    <x v="56"/>
    <s v="BC"/>
    <x v="8"/>
    <n v="191"/>
    <n v="112"/>
  </r>
  <r>
    <n v="2432"/>
    <s v="Sandra"/>
    <s v="Hope"/>
    <x v="0"/>
    <d v="1974-01-10T00:00:00"/>
    <x v="18"/>
    <s v="ON"/>
    <x v="0"/>
    <n v="161"/>
    <n v="56"/>
  </r>
  <r>
    <n v="2433"/>
    <s v="Elsa"/>
    <s v="McGrath"/>
    <x v="0"/>
    <d v="1985-01-18T00:00:00"/>
    <x v="0"/>
    <s v="ON"/>
    <x v="4"/>
    <n v="175"/>
    <n v="113"/>
  </r>
  <r>
    <n v="2434"/>
    <s v="Lyan"/>
    <s v="Hoare"/>
    <x v="1"/>
    <d v="1984-10-15T00:00:00"/>
    <x v="0"/>
    <s v="ON"/>
    <x v="28"/>
    <n v="156"/>
    <n v="85"/>
  </r>
  <r>
    <n v="2435"/>
    <s v="Truman"/>
    <s v="Capone"/>
    <x v="1"/>
    <d v="2000-02-12T00:00:00"/>
    <x v="2"/>
    <s v="ON"/>
    <x v="4"/>
    <n v="201"/>
    <n v="107"/>
  </r>
  <r>
    <n v="2436"/>
    <s v="Joey"/>
    <s v="Tribbiani"/>
    <x v="1"/>
    <d v="1961-04-05T00:00:00"/>
    <x v="77"/>
    <s v="ON"/>
    <x v="8"/>
    <n v="211"/>
    <n v="112"/>
  </r>
  <r>
    <n v="2437"/>
    <s v="Bolivar"/>
    <s v="Trask"/>
    <x v="1"/>
    <d v="1975-05-27T00:00:00"/>
    <x v="9"/>
    <s v="ON"/>
    <x v="8"/>
    <n v="183"/>
    <n v="106"/>
  </r>
  <r>
    <n v="2438"/>
    <s v="Doris"/>
    <s v="Martin"/>
    <x v="0"/>
    <d v="1981-04-11T00:00:00"/>
    <x v="0"/>
    <s v="ON"/>
    <x v="5"/>
    <n v="150"/>
    <n v="51"/>
  </r>
  <r>
    <n v="2439"/>
    <s v="Tom"/>
    <s v="Vincent"/>
    <x v="1"/>
    <d v="1995-12-14T00:00:00"/>
    <x v="43"/>
    <s v="ON"/>
    <x v="23"/>
    <n v="196"/>
    <n v="130"/>
  </r>
  <r>
    <n v="2440"/>
    <s v="Benton"/>
    <s v="Mason"/>
    <x v="1"/>
    <d v="2005-07-08T00:00:00"/>
    <x v="42"/>
    <s v="ON"/>
    <x v="0"/>
    <n v="166"/>
    <n v="71"/>
  </r>
  <r>
    <n v="2441"/>
    <s v="Angela"/>
    <s v="Maroni"/>
    <x v="0"/>
    <d v="1975-10-17T00:00:00"/>
    <x v="0"/>
    <s v="ON"/>
    <x v="5"/>
    <n v="170"/>
    <n v="96"/>
  </r>
  <r>
    <n v="2442"/>
    <s v="Sabrina"/>
    <s v="Alvin"/>
    <x v="0"/>
    <d v="1984-07-02T00:00:00"/>
    <x v="35"/>
    <s v="QC"/>
    <x v="50"/>
    <n v="157"/>
    <n v="73"/>
  </r>
  <r>
    <n v="2443"/>
    <s v="Don"/>
    <s v="Johnson"/>
    <x v="1"/>
    <d v="1982-02-02T00:00:00"/>
    <x v="6"/>
    <s v="ON"/>
    <x v="8"/>
    <n v="146"/>
    <n v="71"/>
  </r>
  <r>
    <n v="2444"/>
    <s v="Brian"/>
    <s v="Vane"/>
    <x v="1"/>
    <d v="1965-10-19T00:00:00"/>
    <x v="20"/>
    <s v="ON"/>
    <x v="53"/>
    <n v="173"/>
    <n v="78"/>
  </r>
  <r>
    <n v="2445"/>
    <s v="Janice"/>
    <s v="Sprockett"/>
    <x v="0"/>
    <d v="1982-01-02T00:00:00"/>
    <x v="0"/>
    <s v="ON"/>
    <x v="5"/>
    <n v="155"/>
    <n v="50"/>
  </r>
  <r>
    <n v="2446"/>
    <s v="Eddie"/>
    <s v="Pulaski"/>
    <x v="1"/>
    <d v="1985-05-15T00:00:00"/>
    <x v="0"/>
    <s v="ON"/>
    <x v="0"/>
    <n v="195"/>
    <n v="108"/>
  </r>
  <r>
    <n v="2447"/>
    <s v="Mitzy"/>
    <s v="Stillman"/>
    <x v="0"/>
    <d v="1950-12-23T00:00:00"/>
    <x v="42"/>
    <s v="ON"/>
    <x v="18"/>
    <n v="151"/>
    <n v="52"/>
  </r>
  <r>
    <n v="2448"/>
    <s v="Sam"/>
    <s v="Macdonald"/>
    <x v="1"/>
    <d v="1966-04-17T00:00:00"/>
    <x v="0"/>
    <s v="ON"/>
    <x v="4"/>
    <n v="185"/>
    <n v="101"/>
  </r>
  <r>
    <n v="2449"/>
    <s v="Jon"/>
    <s v="Kavanaugh"/>
    <x v="1"/>
    <d v="1973-03-04T00:00:00"/>
    <x v="39"/>
    <s v="ON"/>
    <x v="0"/>
    <n v="193"/>
    <n v="102"/>
  </r>
  <r>
    <n v="2450"/>
    <s v="Phil"/>
    <s v="Alvin"/>
    <x v="1"/>
    <d v="1959-06-07T00:00:00"/>
    <x v="0"/>
    <s v="ON"/>
    <x v="57"/>
    <n v="191"/>
    <n v="118"/>
  </r>
  <r>
    <n v="2451"/>
    <s v="Nick"/>
    <s v="Lang"/>
    <x v="1"/>
    <d v="2007-03-19T00:00:00"/>
    <x v="2"/>
    <s v="ON"/>
    <x v="8"/>
    <n v="146"/>
    <n v="62"/>
  </r>
  <r>
    <n v="2452"/>
    <s v="Laura"/>
    <s v="Hinkley"/>
    <x v="0"/>
    <d v="1972-08-14T00:00:00"/>
    <x v="0"/>
    <s v="ON"/>
    <x v="8"/>
    <n v="146"/>
    <n v="58"/>
  </r>
  <r>
    <n v="2453"/>
    <s v="Anna"/>
    <s v="Flute"/>
    <x v="0"/>
    <d v="1980-07-22T00:00:00"/>
    <x v="2"/>
    <s v="ON"/>
    <x v="0"/>
    <n v="176"/>
    <n v="122"/>
  </r>
  <r>
    <n v="2454"/>
    <s v="Chloe"/>
    <s v="Poppins"/>
    <x v="0"/>
    <d v="2001-02-21T00:00:00"/>
    <x v="85"/>
    <s v="ON"/>
    <x v="5"/>
    <n v="186"/>
    <n v="69"/>
  </r>
  <r>
    <n v="2455"/>
    <s v="Will"/>
    <s v="Brown"/>
    <x v="1"/>
    <d v="1966-10-21T00:00:00"/>
    <x v="15"/>
    <s v="ON"/>
    <x v="28"/>
    <n v="163"/>
    <n v="72"/>
  </r>
  <r>
    <n v="2456"/>
    <s v="Buckaroo"/>
    <s v="Banzai"/>
    <x v="1"/>
    <d v="2000-06-03T00:00:00"/>
    <x v="29"/>
    <s v="ON"/>
    <x v="0"/>
    <n v="173"/>
    <n v="63"/>
  </r>
  <r>
    <n v="2457"/>
    <s v="Eva"/>
    <s v="Dean"/>
    <x v="0"/>
    <d v="2015-09-11T00:00:00"/>
    <x v="0"/>
    <s v="ON"/>
    <x v="0"/>
    <n v="60"/>
    <n v="14"/>
  </r>
  <r>
    <n v="2458"/>
    <s v="Nohar"/>
    <s v="Rajasthan"/>
    <x v="1"/>
    <d v="1981-08-24T00:00:00"/>
    <x v="2"/>
    <s v="ON"/>
    <x v="5"/>
    <n v="195"/>
    <n v="134"/>
  </r>
  <r>
    <n v="2459"/>
    <s v="Arnold"/>
    <s v="Magnus"/>
    <x v="1"/>
    <d v="1972-01-14T00:00:00"/>
    <x v="42"/>
    <s v="ON"/>
    <x v="0"/>
    <n v="178"/>
    <n v="105"/>
  </r>
  <r>
    <n v="2460"/>
    <s v="Alberto"/>
    <s v="Omovich"/>
    <x v="1"/>
    <d v="1982-11-09T00:00:00"/>
    <x v="0"/>
    <s v="ON"/>
    <x v="4"/>
    <n v="182"/>
    <n v="118"/>
  </r>
  <r>
    <n v="2461"/>
    <s v="Lindsay"/>
    <s v="Carver"/>
    <x v="0"/>
    <d v="2006-06-11T00:00:00"/>
    <x v="86"/>
    <s v="ON"/>
    <x v="5"/>
    <n v="145"/>
    <n v="53"/>
  </r>
  <r>
    <n v="2462"/>
    <s v="Matthew"/>
    <s v="Jones"/>
    <x v="1"/>
    <d v="1961-09-21T00:00:00"/>
    <x v="20"/>
    <s v="ON"/>
    <x v="23"/>
    <n v="154"/>
    <n v="68"/>
  </r>
  <r>
    <n v="2463"/>
    <s v="Kevin"/>
    <s v="Elliot"/>
    <x v="1"/>
    <d v="2012-03-14T00:00:00"/>
    <x v="0"/>
    <s v="ON"/>
    <x v="5"/>
    <n v="98"/>
    <n v="35"/>
  </r>
  <r>
    <n v="2464"/>
    <s v="Emma"/>
    <s v="Scribbs"/>
    <x v="0"/>
    <d v="1970-02-11T00:00:00"/>
    <x v="15"/>
    <s v="ON"/>
    <x v="0"/>
    <n v="167"/>
    <n v="120"/>
  </r>
  <r>
    <n v="2465"/>
    <s v="Jean"/>
    <s v="Maitland"/>
    <x v="0"/>
    <d v="2000-12-17T00:00:00"/>
    <x v="3"/>
    <s v="ON"/>
    <x v="0"/>
    <n v="183"/>
    <n v="69"/>
  </r>
  <r>
    <n v="2466"/>
    <s v="Anna"/>
    <s v="Deakins"/>
    <x v="0"/>
    <d v="1983-04-19T00:00:00"/>
    <x v="6"/>
    <s v="ON"/>
    <x v="5"/>
    <n v="145"/>
    <n v="50"/>
  </r>
  <r>
    <n v="2467"/>
    <s v="Jaenelle"/>
    <s v="Morris"/>
    <x v="0"/>
    <d v="1985-02-19T00:00:00"/>
    <x v="2"/>
    <s v="ON"/>
    <x v="0"/>
    <n v="167"/>
    <n v="99"/>
  </r>
  <r>
    <n v="2468"/>
    <s v="Don"/>
    <s v="Henderson"/>
    <x v="1"/>
    <d v="1999-08-23T00:00:00"/>
    <x v="77"/>
    <s v="ON"/>
    <x v="50"/>
    <n v="168"/>
    <n v="76"/>
  </r>
  <r>
    <n v="2469"/>
    <s v="Paul"/>
    <s v="Burbank"/>
    <x v="1"/>
    <d v="1957-07-03T00:00:00"/>
    <x v="2"/>
    <s v="ON"/>
    <x v="48"/>
    <n v="192"/>
    <n v="108"/>
  </r>
  <r>
    <n v="2470"/>
    <s v="Hank"/>
    <s v="Rearden"/>
    <x v="1"/>
    <d v="2005-04-08T00:00:00"/>
    <x v="41"/>
    <s v="AB"/>
    <x v="0"/>
    <n v="160"/>
    <n v="68"/>
  </r>
  <r>
    <n v="2471"/>
    <s v="Teresa"/>
    <s v="Gallagher"/>
    <x v="0"/>
    <d v="1983-08-06T00:00:00"/>
    <x v="0"/>
    <s v="ON"/>
    <x v="34"/>
    <n v="174"/>
    <n v="100"/>
  </r>
  <r>
    <n v="2472"/>
    <s v="Sister"/>
    <s v="Lockwood"/>
    <x v="0"/>
    <d v="2017-04-08T00:00:00"/>
    <x v="20"/>
    <s v="ON"/>
    <x v="0"/>
    <n v="41"/>
    <n v="6"/>
  </r>
  <r>
    <n v="2473"/>
    <s v="Ruta"/>
    <s v="Skadi"/>
    <x v="0"/>
    <d v="1963-08-02T00:00:00"/>
    <x v="0"/>
    <s v="ON"/>
    <x v="5"/>
    <n v="171"/>
    <n v="98"/>
  </r>
  <r>
    <n v="2474"/>
    <s v="Fin"/>
    <s v="Lindley"/>
    <x v="1"/>
    <d v="1966-04-10T00:00:00"/>
    <x v="3"/>
    <s v="ON"/>
    <x v="0"/>
    <n v="192"/>
    <n v="124"/>
  </r>
  <r>
    <n v="2475"/>
    <s v="Marid"/>
    <s v="Brown"/>
    <x v="1"/>
    <d v="2012-01-14T00:00:00"/>
    <x v="0"/>
    <s v="ON"/>
    <x v="0"/>
    <n v="96"/>
    <n v="36"/>
  </r>
  <r>
    <n v="2476"/>
    <s v="Peter"/>
    <s v="Decker"/>
    <x v="1"/>
    <d v="1954-01-21T00:00:00"/>
    <x v="0"/>
    <s v="ON"/>
    <x v="50"/>
    <n v="154"/>
    <n v="86"/>
  </r>
  <r>
    <n v="2477"/>
    <s v="Jay"/>
    <s v="Landsman"/>
    <x v="1"/>
    <d v="2012-03-02T00:00:00"/>
    <x v="2"/>
    <s v="ON"/>
    <x v="25"/>
    <n v="86"/>
    <n v="32"/>
  </r>
  <r>
    <n v="2478"/>
    <s v="Artemus"/>
    <s v="Gordon"/>
    <x v="1"/>
    <d v="1998-10-01T00:00:00"/>
    <x v="0"/>
    <s v="ON"/>
    <x v="8"/>
    <n v="195"/>
    <n v="128"/>
  </r>
  <r>
    <n v="2479"/>
    <s v="Celestina"/>
    <s v="Frobisher"/>
    <x v="0"/>
    <d v="1988-09-05T00:00:00"/>
    <x v="6"/>
    <s v="ON"/>
    <x v="5"/>
    <n v="160"/>
    <n v="71"/>
  </r>
  <r>
    <n v="2480"/>
    <s v="Mac"/>
    <s v="Bell"/>
    <x v="1"/>
    <d v="2003-02-13T00:00:00"/>
    <x v="38"/>
    <s v="ON"/>
    <x v="34"/>
    <n v="195"/>
    <n v="78"/>
  </r>
  <r>
    <n v="2481"/>
    <s v="Alan"/>
    <s v="Swann"/>
    <x v="1"/>
    <d v="2012-03-24T00:00:00"/>
    <x v="0"/>
    <s v="ON"/>
    <x v="0"/>
    <n v="85"/>
    <n v="33"/>
  </r>
  <r>
    <n v="2482"/>
    <s v="Curtis"/>
    <s v="Taylor"/>
    <x v="1"/>
    <d v="2003-10-17T00:00:00"/>
    <x v="0"/>
    <s v="ON"/>
    <x v="49"/>
    <n v="189"/>
    <n v="81"/>
  </r>
  <r>
    <n v="2483"/>
    <s v="Joyce"/>
    <s v="Tsuna"/>
    <x v="0"/>
    <d v="1951-06-05T00:00:00"/>
    <x v="88"/>
    <s v="ON"/>
    <x v="59"/>
    <n v="147"/>
    <n v="64"/>
  </r>
  <r>
    <n v="2484"/>
    <s v="Joyce"/>
    <s v="Parker"/>
    <x v="0"/>
    <d v="1989-02-23T00:00:00"/>
    <x v="0"/>
    <s v="ON"/>
    <x v="8"/>
    <n v="163"/>
    <n v="90"/>
  </r>
  <r>
    <n v="2485"/>
    <s v="Strega"/>
    <s v="Nona"/>
    <x v="0"/>
    <d v="1996-02-16T00:00:00"/>
    <x v="0"/>
    <s v="ON"/>
    <x v="4"/>
    <n v="163"/>
    <n v="51"/>
  </r>
  <r>
    <n v="2486"/>
    <s v="Jango"/>
    <s v="Fett"/>
    <x v="1"/>
    <d v="2010-06-20T00:00:00"/>
    <x v="42"/>
    <s v="ON"/>
    <x v="0"/>
    <n v="117"/>
    <n v="43"/>
  </r>
  <r>
    <n v="2487"/>
    <s v="Barney"/>
    <s v="Blake"/>
    <x v="1"/>
    <d v="1993-02-17T00:00:00"/>
    <x v="0"/>
    <s v="ON"/>
    <x v="29"/>
    <n v="183"/>
    <n v="131"/>
  </r>
  <r>
    <n v="2488"/>
    <s v="Rico"/>
    <s v="Owens"/>
    <x v="1"/>
    <d v="2000-09-18T00:00:00"/>
    <x v="80"/>
    <s v="ON"/>
    <x v="39"/>
    <n v="202"/>
    <n v="116"/>
  </r>
  <r>
    <n v="2489"/>
    <s v="Al"/>
    <s v="Vimes"/>
    <x v="1"/>
    <d v="1975-05-10T00:00:00"/>
    <x v="0"/>
    <s v="ON"/>
    <x v="5"/>
    <n v="147"/>
    <n v="81"/>
  </r>
  <r>
    <n v="2490"/>
    <s v="Marty"/>
    <s v="Morrow"/>
    <x v="1"/>
    <d v="1956-02-06T00:00:00"/>
    <x v="0"/>
    <s v="ON"/>
    <x v="5"/>
    <n v="152"/>
    <n v="76"/>
  </r>
  <r>
    <n v="2491"/>
    <s v="Daphne"/>
    <s v="Greengrass"/>
    <x v="0"/>
    <d v="1979-11-24T00:00:00"/>
    <x v="0"/>
    <s v="ON"/>
    <x v="5"/>
    <n v="180"/>
    <n v="102"/>
  </r>
  <r>
    <n v="2492"/>
    <s v="Tom"/>
    <s v="McArthur"/>
    <x v="1"/>
    <d v="1967-12-22T00:00:00"/>
    <x v="0"/>
    <s v="ON"/>
    <x v="0"/>
    <n v="202"/>
    <n v="105"/>
  </r>
  <r>
    <n v="2493"/>
    <s v="Sister"/>
    <s v="Fidelma"/>
    <x v="0"/>
    <d v="2017-10-22T00:00:00"/>
    <x v="0"/>
    <s v="ON"/>
    <x v="4"/>
    <n v="42"/>
    <n v="5"/>
  </r>
  <r>
    <n v="2494"/>
    <s v="Jaki"/>
    <s v="Harkness"/>
    <x v="1"/>
    <d v="1974-04-04T00:00:00"/>
    <x v="47"/>
    <s v="ON"/>
    <x v="31"/>
    <n v="183"/>
    <n v="100"/>
  </r>
  <r>
    <n v="2495"/>
    <s v="Lou"/>
    <s v="Rigazzi"/>
    <x v="1"/>
    <d v="1966-05-19T00:00:00"/>
    <x v="0"/>
    <s v="ON"/>
    <x v="4"/>
    <n v="171"/>
    <n v="85"/>
  </r>
  <r>
    <n v="2496"/>
    <s v="Maria"/>
    <s v="Vargas"/>
    <x v="0"/>
    <d v="2012-02-15T00:00:00"/>
    <x v="0"/>
    <s v="ON"/>
    <x v="0"/>
    <n v="82"/>
    <n v="26"/>
  </r>
  <r>
    <n v="2497"/>
    <s v="Louie"/>
    <s v="Anneke"/>
    <x v="1"/>
    <d v="1959-08-18T00:00:00"/>
    <x v="0"/>
    <s v="ON"/>
    <x v="4"/>
    <n v="204"/>
    <n v="103"/>
  </r>
  <r>
    <n v="2498"/>
    <s v="Wendell"/>
    <s v="Urth"/>
    <x v="1"/>
    <d v="1967-01-22T00:00:00"/>
    <x v="19"/>
    <s v="ON"/>
    <x v="0"/>
    <n v="144"/>
    <n v="72"/>
  </r>
  <r>
    <n v="2499"/>
    <s v="Huma"/>
    <s v="Wainthropp"/>
    <x v="0"/>
    <d v="1993-02-24T00:00:00"/>
    <x v="35"/>
    <s v="QC"/>
    <x v="0"/>
    <n v="159"/>
    <n v="68"/>
  </r>
  <r>
    <n v="2500"/>
    <s v="Nero"/>
    <s v="Fraser"/>
    <x v="1"/>
    <d v="1960-09-10T00:00:00"/>
    <x v="60"/>
    <s v="ON"/>
    <x v="0"/>
    <n v="148"/>
    <n v="71"/>
  </r>
  <r>
    <n v="2501"/>
    <s v="Irene"/>
    <s v="Daniels"/>
    <x v="0"/>
    <d v="1972-12-27T00:00:00"/>
    <x v="0"/>
    <s v="ON"/>
    <x v="5"/>
    <n v="163"/>
    <n v="57"/>
  </r>
  <r>
    <n v="2502"/>
    <s v="Margaret"/>
    <s v="Pynchon"/>
    <x v="0"/>
    <d v="1962-06-24T00:00:00"/>
    <x v="0"/>
    <s v="ON"/>
    <x v="5"/>
    <n v="181"/>
    <n v="112"/>
  </r>
  <r>
    <n v="2503"/>
    <s v="Victoria"/>
    <s v="Riviera"/>
    <x v="0"/>
    <d v="2014-01-18T00:00:00"/>
    <x v="3"/>
    <s v="ON"/>
    <x v="5"/>
    <n v="66"/>
    <n v="17"/>
  </r>
  <r>
    <n v="2504"/>
    <s v="Aric"/>
    <s v="Spellman"/>
    <x v="1"/>
    <d v="1969-06-25T00:00:00"/>
    <x v="0"/>
    <s v="ON"/>
    <x v="0"/>
    <n v="158"/>
    <n v="79"/>
  </r>
  <r>
    <n v="2505"/>
    <s v="Paige"/>
    <s v="Winterbourne"/>
    <x v="0"/>
    <d v="2000-08-02T00:00:00"/>
    <x v="0"/>
    <s v="ON"/>
    <x v="59"/>
    <n v="165"/>
    <n v="102"/>
  </r>
  <r>
    <n v="2506"/>
    <s v="Tabitha"/>
    <s v="Stephens"/>
    <x v="0"/>
    <d v="1968-10-05T00:00:00"/>
    <x v="0"/>
    <s v="ON"/>
    <x v="47"/>
    <n v="167"/>
    <n v="110"/>
  </r>
  <r>
    <n v="2507"/>
    <s v="Mary"/>
    <s v="Taylor"/>
    <x v="0"/>
    <d v="1961-06-11T00:00:00"/>
    <x v="0"/>
    <s v="ON"/>
    <x v="0"/>
    <n v="159"/>
    <n v="72"/>
  </r>
  <r>
    <n v="2508"/>
    <s v="Darcy"/>
    <s v="Randall"/>
    <x v="1"/>
    <d v="1970-06-06T00:00:00"/>
    <x v="0"/>
    <s v="ON"/>
    <x v="5"/>
    <n v="170"/>
    <n v="71"/>
  </r>
  <r>
    <n v="2509"/>
    <s v="Ben"/>
    <s v="Farrell"/>
    <x v="1"/>
    <d v="1969-03-10T00:00:00"/>
    <x v="33"/>
    <s v="ON"/>
    <x v="5"/>
    <n v="201"/>
    <n v="106"/>
  </r>
  <r>
    <n v="2510"/>
    <s v="Jake"/>
    <s v="Johnson"/>
    <x v="1"/>
    <d v="1977-11-21T00:00:00"/>
    <x v="0"/>
    <s v="ON"/>
    <x v="5"/>
    <n v="150"/>
    <n v="74"/>
  </r>
  <r>
    <n v="2511"/>
    <s v="Giacomo"/>
    <s v="Kolchak"/>
    <x v="1"/>
    <d v="1963-09-20T00:00:00"/>
    <x v="8"/>
    <s v="ON"/>
    <x v="8"/>
    <n v="152"/>
    <n v="81"/>
  </r>
  <r>
    <n v="2512"/>
    <s v="Jackie"/>
    <s v="Harvey"/>
    <x v="1"/>
    <d v="2015-11-12T00:00:00"/>
    <x v="0"/>
    <s v="ON"/>
    <x v="0"/>
    <n v="74"/>
    <n v="19"/>
  </r>
  <r>
    <n v="2513"/>
    <s v="Reed"/>
    <s v="Richards"/>
    <x v="1"/>
    <d v="1996-11-20T00:00:00"/>
    <x v="0"/>
    <s v="ON"/>
    <x v="0"/>
    <n v="157"/>
    <n v="63"/>
  </r>
  <r>
    <n v="2514"/>
    <s v="Callum"/>
    <s v="Hojo"/>
    <x v="1"/>
    <d v="1962-07-28T00:00:00"/>
    <x v="0"/>
    <s v="ON"/>
    <x v="0"/>
    <n v="147"/>
    <n v="81"/>
  </r>
  <r>
    <n v="2515"/>
    <s v="Hillary"/>
    <s v="Henry"/>
    <x v="0"/>
    <d v="1989-09-16T00:00:00"/>
    <x v="20"/>
    <s v="ON"/>
    <x v="0"/>
    <n v="161"/>
    <n v="64"/>
  </r>
  <r>
    <n v="2516"/>
    <s v="John"/>
    <s v="Shaft"/>
    <x v="1"/>
    <d v="1999-04-02T00:00:00"/>
    <x v="0"/>
    <s v="ON"/>
    <x v="0"/>
    <n v="163"/>
    <n v="75"/>
  </r>
  <r>
    <n v="2517"/>
    <s v="Benjamin"/>
    <s v="Stewart"/>
    <x v="1"/>
    <d v="1974-01-04T00:00:00"/>
    <x v="0"/>
    <s v="ON"/>
    <x v="0"/>
    <n v="158"/>
    <n v="82"/>
  </r>
  <r>
    <n v="2518"/>
    <s v="Katie"/>
    <s v="Benson"/>
    <x v="0"/>
    <d v="1950-11-13T00:00:00"/>
    <x v="24"/>
    <s v="SK"/>
    <x v="5"/>
    <n v="164"/>
    <n v="84"/>
  </r>
  <r>
    <n v="2519"/>
    <s v="Demelza"/>
    <s v="Robins"/>
    <x v="0"/>
    <d v="1992-03-04T00:00:00"/>
    <x v="8"/>
    <s v="ON"/>
    <x v="0"/>
    <n v="165"/>
    <n v="99"/>
  </r>
  <r>
    <n v="2520"/>
    <s v="Cy"/>
    <s v="Bennett"/>
    <x v="1"/>
    <d v="2011-05-23T00:00:00"/>
    <x v="0"/>
    <s v="ON"/>
    <x v="0"/>
    <n v="103"/>
    <n v="36"/>
  </r>
  <r>
    <n v="2521"/>
    <s v="Vinnie"/>
    <s v="Vargas"/>
    <x v="1"/>
    <d v="1985-02-24T00:00:00"/>
    <x v="31"/>
    <s v="ON"/>
    <x v="26"/>
    <n v="185"/>
    <n v="124"/>
  </r>
  <r>
    <n v="2522"/>
    <s v="Quinn"/>
    <s v="Hopper"/>
    <x v="0"/>
    <d v="1950-04-01T00:00:00"/>
    <x v="13"/>
    <s v="ON"/>
    <x v="0"/>
    <n v="170"/>
    <n v="110"/>
  </r>
  <r>
    <n v="2523"/>
    <s v="Michael"/>
    <s v="Scott"/>
    <x v="1"/>
    <d v="1975-05-20T00:00:00"/>
    <x v="77"/>
    <s v="ON"/>
    <x v="5"/>
    <n v="204"/>
    <n v="113"/>
  </r>
  <r>
    <n v="2524"/>
    <s v="Endora"/>
    <s v="Rizzoli"/>
    <x v="0"/>
    <d v="1980-04-19T00:00:00"/>
    <x v="0"/>
    <s v="ON"/>
    <x v="0"/>
    <n v="163"/>
    <n v="59"/>
  </r>
  <r>
    <n v="2525"/>
    <s v="John"/>
    <s v="Thorndyke"/>
    <x v="1"/>
    <d v="1955-02-14T00:00:00"/>
    <x v="1"/>
    <s v="ON"/>
    <x v="23"/>
    <n v="186"/>
    <n v="98"/>
  </r>
  <r>
    <n v="2526"/>
    <s v="Cristina"/>
    <s v="Levinson"/>
    <x v="0"/>
    <d v="1954-06-20T00:00:00"/>
    <x v="0"/>
    <s v="ON"/>
    <x v="0"/>
    <n v="179"/>
    <n v="101"/>
  </r>
  <r>
    <n v="2527"/>
    <s v="Maureen"/>
    <s v="Urameshi"/>
    <x v="0"/>
    <d v="1997-09-02T00:00:00"/>
    <x v="0"/>
    <s v="ON"/>
    <x v="0"/>
    <n v="165"/>
    <n v="94"/>
  </r>
  <r>
    <n v="2528"/>
    <s v="Wellington"/>
    <s v="Croft"/>
    <x v="1"/>
    <d v="1959-02-23T00:00:00"/>
    <x v="2"/>
    <s v="ON"/>
    <x v="5"/>
    <n v="157"/>
    <n v="81"/>
  </r>
  <r>
    <n v="2529"/>
    <s v="Barney"/>
    <s v="Miller"/>
    <x v="1"/>
    <d v="2003-11-21T00:00:00"/>
    <x v="70"/>
    <s v="NS"/>
    <x v="48"/>
    <n v="187"/>
    <n v="81"/>
  </r>
  <r>
    <n v="2530"/>
    <s v="Jack"/>
    <s v="Ravenclaw"/>
    <x v="1"/>
    <d v="2005-03-26T00:00:00"/>
    <x v="0"/>
    <s v="ON"/>
    <x v="49"/>
    <n v="156"/>
    <n v="68"/>
  </r>
  <r>
    <n v="2531"/>
    <s v="Constance"/>
    <s v="Carver"/>
    <x v="0"/>
    <d v="1956-02-01T00:00:00"/>
    <x v="0"/>
    <s v="ON"/>
    <x v="0"/>
    <n v="149"/>
    <n v="54"/>
  </r>
  <r>
    <n v="2532"/>
    <s v="Christine"/>
    <s v="Grant"/>
    <x v="0"/>
    <d v="1984-07-21T00:00:00"/>
    <x v="31"/>
    <s v="ON"/>
    <x v="48"/>
    <n v="182"/>
    <n v="114"/>
  </r>
  <r>
    <n v="2533"/>
    <s v="Penny"/>
    <s v="Halliwell"/>
    <x v="0"/>
    <d v="1949-11-20T00:00:00"/>
    <x v="42"/>
    <s v="ON"/>
    <x v="0"/>
    <n v="149"/>
    <n v="57"/>
  </r>
  <r>
    <n v="2534"/>
    <s v="Jack"/>
    <s v="Travis"/>
    <x v="1"/>
    <d v="1991-08-07T00:00:00"/>
    <x v="0"/>
    <s v="ON"/>
    <x v="0"/>
    <n v="196"/>
    <n v="126"/>
  </r>
  <r>
    <n v="2535"/>
    <s v="Luna"/>
    <s v="Hudson"/>
    <x v="0"/>
    <d v="2015-03-21T00:00:00"/>
    <x v="2"/>
    <s v="ON"/>
    <x v="0"/>
    <n v="69"/>
    <n v="18"/>
  </r>
  <r>
    <n v="2536"/>
    <s v="Bridget"/>
    <s v="Jones"/>
    <x v="0"/>
    <d v="2003-03-05T00:00:00"/>
    <x v="0"/>
    <s v="ON"/>
    <x v="5"/>
    <n v="165"/>
    <n v="61"/>
  </r>
  <r>
    <n v="2537"/>
    <s v="Jaenelle"/>
    <s v="Banzai"/>
    <x v="0"/>
    <d v="2017-09-17T00:00:00"/>
    <x v="0"/>
    <s v="ON"/>
    <x v="0"/>
    <n v="37"/>
    <n v="5"/>
  </r>
  <r>
    <n v="2538"/>
    <s v="Goldie"/>
    <s v="Spratt"/>
    <x v="0"/>
    <d v="1989-04-14T00:00:00"/>
    <x v="3"/>
    <s v="ON"/>
    <x v="47"/>
    <n v="143"/>
    <n v="66"/>
  </r>
  <r>
    <n v="2539"/>
    <s v="Constance"/>
    <s v="Hardbroom"/>
    <x v="0"/>
    <d v="1969-05-19T00:00:00"/>
    <x v="17"/>
    <s v="ON"/>
    <x v="0"/>
    <n v="166"/>
    <n v="84"/>
  </r>
  <r>
    <n v="2540"/>
    <s v="Nico"/>
    <s v="Ogawa"/>
    <x v="0"/>
    <d v="2015-02-28T00:00:00"/>
    <x v="8"/>
    <s v="ON"/>
    <x v="5"/>
    <n v="62"/>
    <n v="14"/>
  </r>
  <r>
    <n v="2541"/>
    <s v="Joe"/>
    <s v="Andrews"/>
    <x v="1"/>
    <d v="1993-02-27T00:00:00"/>
    <x v="20"/>
    <s v="ON"/>
    <x v="53"/>
    <n v="180"/>
    <n v="109"/>
  </r>
  <r>
    <n v="2542"/>
    <s v="Vickie"/>
    <s v="Pearle"/>
    <x v="0"/>
    <d v="1993-08-21T00:00:00"/>
    <x v="0"/>
    <s v="ON"/>
    <x v="0"/>
    <n v="172"/>
    <n v="99"/>
  </r>
  <r>
    <n v="2543"/>
    <s v="Jimmy"/>
    <s v="Punchinello"/>
    <x v="1"/>
    <d v="2014-02-13T00:00:00"/>
    <x v="89"/>
    <s v="QC"/>
    <x v="23"/>
    <n v="78"/>
    <n v="25"/>
  </r>
  <r>
    <n v="2544"/>
    <s v="Stone"/>
    <s v="Ravenclaw"/>
    <x v="1"/>
    <d v="2003-08-15T00:00:00"/>
    <x v="0"/>
    <s v="ON"/>
    <x v="5"/>
    <n v="183"/>
    <n v="77"/>
  </r>
  <r>
    <n v="2545"/>
    <s v="Bill"/>
    <s v="Church"/>
    <x v="1"/>
    <d v="1996-04-17T00:00:00"/>
    <x v="15"/>
    <s v="ON"/>
    <x v="27"/>
    <n v="143"/>
    <n v="69"/>
  </r>
  <r>
    <n v="2546"/>
    <s v="Lindsay"/>
    <s v="McNulty"/>
    <x v="0"/>
    <d v="1975-08-11T00:00:00"/>
    <x v="0"/>
    <s v="ON"/>
    <x v="34"/>
    <n v="178"/>
    <n v="97"/>
  </r>
  <r>
    <n v="2547"/>
    <s v="Sophie"/>
    <s v="Shawn"/>
    <x v="0"/>
    <d v="1981-11-26T00:00:00"/>
    <x v="2"/>
    <s v="ON"/>
    <x v="29"/>
    <n v="176"/>
    <n v="118"/>
  </r>
  <r>
    <n v="2548"/>
    <s v="Jessica"/>
    <s v="Lino"/>
    <x v="0"/>
    <d v="2003-03-05T00:00:00"/>
    <x v="46"/>
    <s v="ON"/>
    <x v="8"/>
    <n v="163"/>
    <n v="61"/>
  </r>
  <r>
    <n v="2549"/>
    <s v="Robyn"/>
    <s v="Stokes"/>
    <x v="0"/>
    <d v="1985-05-14T00:00:00"/>
    <x v="52"/>
    <s v="ON"/>
    <x v="0"/>
    <n v="147"/>
    <n v="56"/>
  </r>
  <r>
    <n v="2550"/>
    <s v="Luanne"/>
    <s v="Leone"/>
    <x v="0"/>
    <d v="1962-06-27T00:00:00"/>
    <x v="70"/>
    <s v="NS"/>
    <x v="5"/>
    <n v="150"/>
    <n v="59"/>
  </r>
  <r>
    <n v="2551"/>
    <s v="Anthony"/>
    <s v="Hutt"/>
    <x v="1"/>
    <d v="1961-12-10T00:00:00"/>
    <x v="27"/>
    <s v="ON"/>
    <x v="23"/>
    <n v="150"/>
    <n v="80"/>
  </r>
  <r>
    <n v="2552"/>
    <s v="Walter"/>
    <s v="Graham"/>
    <x v="1"/>
    <d v="1962-07-18T00:00:00"/>
    <x v="42"/>
    <s v="ON"/>
    <x v="33"/>
    <n v="196"/>
    <n v="126"/>
  </r>
  <r>
    <n v="2553"/>
    <s v="Barbara"/>
    <s v="Trenton"/>
    <x v="0"/>
    <d v="1975-02-27T00:00:00"/>
    <x v="6"/>
    <s v="ON"/>
    <x v="5"/>
    <n v="179"/>
    <n v="98"/>
  </r>
  <r>
    <n v="2554"/>
    <s v="Fred"/>
    <s v="Colon"/>
    <x v="1"/>
    <d v="1963-05-10T00:00:00"/>
    <x v="6"/>
    <s v="ON"/>
    <x v="5"/>
    <n v="169"/>
    <n v="76"/>
  </r>
  <r>
    <n v="2555"/>
    <s v="Raymond"/>
    <s v="Vallance"/>
    <x v="1"/>
    <d v="1960-04-28T00:00:00"/>
    <x v="2"/>
    <s v="ON"/>
    <x v="23"/>
    <n v="209"/>
    <n v="114"/>
  </r>
  <r>
    <n v="2556"/>
    <s v="Gerard"/>
    <s v="Poppins"/>
    <x v="1"/>
    <d v="1951-09-26T00:00:00"/>
    <x v="0"/>
    <s v="ON"/>
    <x v="8"/>
    <n v="160"/>
    <n v="63"/>
  </r>
  <r>
    <n v="2557"/>
    <s v="Jane"/>
    <s v="Enrico"/>
    <x v="0"/>
    <d v="1961-03-15T00:00:00"/>
    <x v="0"/>
    <s v="ON"/>
    <x v="11"/>
    <n v="147"/>
    <n v="57"/>
  </r>
  <r>
    <n v="2558"/>
    <s v="Roderick"/>
    <s v="Bolt"/>
    <x v="1"/>
    <d v="1971-03-17T00:00:00"/>
    <x v="0"/>
    <s v="ON"/>
    <x v="0"/>
    <n v="197"/>
    <n v="101"/>
  </r>
  <r>
    <n v="2559"/>
    <s v="Peter"/>
    <s v="Kent"/>
    <x v="1"/>
    <d v="1963-06-18T00:00:00"/>
    <x v="0"/>
    <s v="ON"/>
    <x v="5"/>
    <n v="179"/>
    <n v="99"/>
  </r>
  <r>
    <n v="2560"/>
    <s v="Eddie"/>
    <s v="Fitz"/>
    <x v="1"/>
    <d v="1953-02-07T00:00:00"/>
    <x v="8"/>
    <s v="ON"/>
    <x v="0"/>
    <n v="179"/>
    <n v="111"/>
  </r>
  <r>
    <n v="2561"/>
    <s v="Caroline"/>
    <s v="Canlaster"/>
    <x v="0"/>
    <d v="1992-09-26T00:00:00"/>
    <x v="46"/>
    <s v="ON"/>
    <x v="5"/>
    <n v="152"/>
    <n v="73"/>
  </r>
  <r>
    <n v="2562"/>
    <s v="Jane"/>
    <s v="Marple"/>
    <x v="0"/>
    <d v="1958-08-03T00:00:00"/>
    <x v="0"/>
    <s v="ON"/>
    <x v="5"/>
    <n v="144"/>
    <n v="51"/>
  </r>
  <r>
    <n v="2563"/>
    <s v="Jennifer"/>
    <s v="Manu"/>
    <x v="0"/>
    <d v="2012-02-03T00:00:00"/>
    <x v="0"/>
    <s v="ON"/>
    <x v="5"/>
    <n v="95"/>
    <n v="29"/>
  </r>
  <r>
    <n v="2564"/>
    <s v="Fred"/>
    <s v="Vimes"/>
    <x v="1"/>
    <d v="2002-01-02T00:00:00"/>
    <x v="18"/>
    <s v="ON"/>
    <x v="0"/>
    <n v="194"/>
    <n v="83"/>
  </r>
  <r>
    <n v="2565"/>
    <s v="Prue"/>
    <s v="Johnson"/>
    <x v="0"/>
    <d v="1959-03-08T00:00:00"/>
    <x v="0"/>
    <s v="ON"/>
    <x v="10"/>
    <n v="152"/>
    <n v="62"/>
  </r>
  <r>
    <n v="2566"/>
    <s v="Constance"/>
    <s v="Waturs"/>
    <x v="0"/>
    <d v="1951-11-11T00:00:00"/>
    <x v="63"/>
    <s v="ON"/>
    <x v="0"/>
    <n v="144"/>
    <n v="71"/>
  </r>
  <r>
    <n v="2567"/>
    <s v="Amitabh"/>
    <s v="Bachchan"/>
    <x v="1"/>
    <d v="1988-03-16T00:00:00"/>
    <x v="5"/>
    <s v="ON"/>
    <x v="5"/>
    <n v="208"/>
    <n v="106"/>
  </r>
  <r>
    <n v="2568"/>
    <s v="Harry"/>
    <s v="Havers"/>
    <x v="1"/>
    <d v="1977-04-02T00:00:00"/>
    <x v="12"/>
    <s v="ON"/>
    <x v="0"/>
    <n v="174"/>
    <n v="64"/>
  </r>
  <r>
    <n v="2569"/>
    <s v="Jack"/>
    <s v="Parlabane"/>
    <x v="1"/>
    <d v="2015-12-20T00:00:00"/>
    <x v="0"/>
    <s v="ON"/>
    <x v="8"/>
    <n v="54"/>
    <n v="13"/>
  </r>
  <r>
    <n v="2570"/>
    <s v="Sarah"/>
    <s v="Nanny"/>
    <x v="0"/>
    <d v="1960-06-09T00:00:00"/>
    <x v="20"/>
    <s v="ON"/>
    <x v="8"/>
    <n v="160"/>
    <n v="54"/>
  </r>
  <r>
    <n v="2571"/>
    <s v="Temperance"/>
    <s v="Brennan"/>
    <x v="0"/>
    <d v="1965-10-13T00:00:00"/>
    <x v="0"/>
    <s v="ON"/>
    <x v="0"/>
    <n v="158"/>
    <n v="55"/>
  </r>
  <r>
    <n v="2572"/>
    <s v="Mike"/>
    <s v="Space"/>
    <x v="1"/>
    <d v="2017-12-06T00:00:00"/>
    <x v="0"/>
    <s v="ON"/>
    <x v="50"/>
    <n v="33"/>
    <n v="3"/>
  </r>
  <r>
    <n v="2573"/>
    <s v="Gerard"/>
    <s v="Riviera"/>
    <x v="1"/>
    <d v="2016-11-25T00:00:00"/>
    <x v="56"/>
    <s v="BC"/>
    <x v="0"/>
    <n v="48"/>
    <n v="12"/>
  </r>
  <r>
    <n v="2574"/>
    <s v="Polly"/>
    <s v="Jacobs"/>
    <x v="0"/>
    <d v="1975-10-28T00:00:00"/>
    <x v="42"/>
    <s v="ON"/>
    <x v="4"/>
    <n v="177"/>
    <n v="93"/>
  </r>
  <r>
    <n v="2575"/>
    <s v="Sabrina"/>
    <s v="Walker"/>
    <x v="0"/>
    <d v="2001-08-11T00:00:00"/>
    <x v="18"/>
    <s v="ON"/>
    <x v="0"/>
    <n v="191"/>
    <n v="72"/>
  </r>
  <r>
    <n v="2576"/>
    <s v="Harry"/>
    <s v="Jackson"/>
    <x v="1"/>
    <d v="1966-04-21T00:00:00"/>
    <x v="56"/>
    <s v="BC"/>
    <x v="0"/>
    <n v="145"/>
    <n v="71"/>
  </r>
  <r>
    <n v="2577"/>
    <s v="Johnny"/>
    <s v="Caspar"/>
    <x v="1"/>
    <d v="2010-03-16T00:00:00"/>
    <x v="5"/>
    <s v="ON"/>
    <x v="5"/>
    <n v="113"/>
    <n v="43"/>
  </r>
  <r>
    <n v="2578"/>
    <s v="Patty"/>
    <s v="Halliwell"/>
    <x v="0"/>
    <d v="1972-12-22T00:00:00"/>
    <x v="32"/>
    <s v="MB"/>
    <x v="5"/>
    <n v="154"/>
    <n v="55"/>
  </r>
  <r>
    <n v="2579"/>
    <s v="Ronnie"/>
    <s v="Wildhack"/>
    <x v="1"/>
    <d v="1996-04-07T00:00:00"/>
    <x v="0"/>
    <s v="ON"/>
    <x v="5"/>
    <n v="194"/>
    <n v="100"/>
  </r>
  <r>
    <n v="2580"/>
    <s v="Angua"/>
    <s v="Tabootie"/>
    <x v="0"/>
    <d v="1999-09-05T00:00:00"/>
    <x v="15"/>
    <s v="ON"/>
    <x v="42"/>
    <n v="174"/>
    <n v="115"/>
  </r>
  <r>
    <n v="2581"/>
    <s v="Reva"/>
    <s v="Shayne"/>
    <x v="0"/>
    <d v="1959-02-20T00:00:00"/>
    <x v="20"/>
    <s v="ON"/>
    <x v="0"/>
    <n v="146"/>
    <n v="57"/>
  </r>
  <r>
    <n v="2582"/>
    <s v="Nessa"/>
    <s v="Rockford"/>
    <x v="0"/>
    <d v="1976-01-07T00:00:00"/>
    <x v="2"/>
    <s v="ON"/>
    <x v="0"/>
    <n v="180"/>
    <n v="101"/>
  </r>
  <r>
    <n v="2583"/>
    <s v="Hecky"/>
    <s v="Baasha"/>
    <x v="1"/>
    <d v="1972-07-07T00:00:00"/>
    <x v="5"/>
    <s v="ON"/>
    <x v="5"/>
    <n v="174"/>
    <n v="76"/>
  </r>
  <r>
    <n v="2584"/>
    <s v="Thomas"/>
    <s v="Barnaby"/>
    <x v="1"/>
    <d v="1994-03-03T00:00:00"/>
    <x v="0"/>
    <s v="ON"/>
    <x v="8"/>
    <n v="162"/>
    <n v="87"/>
  </r>
  <r>
    <n v="2585"/>
    <s v="Mike"/>
    <s v="Lowrey"/>
    <x v="1"/>
    <d v="2015-03-18T00:00:00"/>
    <x v="36"/>
    <s v="ON"/>
    <x v="0"/>
    <n v="72"/>
    <n v="21"/>
  </r>
  <r>
    <n v="2586"/>
    <s v="Rob"/>
    <s v="Hollins"/>
    <x v="1"/>
    <d v="1996-04-05T00:00:00"/>
    <x v="12"/>
    <s v="ON"/>
    <x v="10"/>
    <n v="169"/>
    <n v="76"/>
  </r>
  <r>
    <n v="2587"/>
    <s v="Clark"/>
    <s v="Mephesto"/>
    <x v="1"/>
    <d v="2003-10-21T00:00:00"/>
    <x v="2"/>
    <s v="ON"/>
    <x v="0"/>
    <n v="188"/>
    <n v="79"/>
  </r>
  <r>
    <n v="2588"/>
    <s v="Victoria"/>
    <s v="Leone"/>
    <x v="0"/>
    <d v="1950-06-16T00:00:00"/>
    <x v="5"/>
    <s v="ON"/>
    <x v="0"/>
    <n v="176"/>
    <n v="88"/>
  </r>
  <r>
    <n v="2589"/>
    <s v="Helen"/>
    <s v="McClure"/>
    <x v="0"/>
    <d v="1965-03-24T00:00:00"/>
    <x v="70"/>
    <s v="NS"/>
    <x v="0"/>
    <n v="172"/>
    <n v="115"/>
  </r>
  <r>
    <n v="2590"/>
    <s v="Sam"/>
    <s v="Klump"/>
    <x v="1"/>
    <d v="1954-06-20T00:00:00"/>
    <x v="0"/>
    <s v="ON"/>
    <x v="0"/>
    <n v="177"/>
    <n v="111"/>
  </r>
  <r>
    <n v="2591"/>
    <s v="Selsdon"/>
    <s v="Dax"/>
    <x v="1"/>
    <d v="2006-06-11T00:00:00"/>
    <x v="21"/>
    <s v="ON"/>
    <x v="0"/>
    <n v="147"/>
    <n v="62"/>
  </r>
  <r>
    <n v="2592"/>
    <s v="Carlos"/>
    <s v="Bayles"/>
    <x v="1"/>
    <d v="1992-12-22T00:00:00"/>
    <x v="42"/>
    <s v="ON"/>
    <x v="0"/>
    <n v="183"/>
    <n v="117"/>
  </r>
  <r>
    <n v="2593"/>
    <s v="Harmony"/>
    <s v="Hoare"/>
    <x v="0"/>
    <d v="1997-05-06T00:00:00"/>
    <x v="27"/>
    <s v="ON"/>
    <x v="42"/>
    <n v="149"/>
    <n v="64"/>
  </r>
  <r>
    <n v="2594"/>
    <s v="Charlie"/>
    <s v="Ramotswe"/>
    <x v="1"/>
    <d v="1965-06-07T00:00:00"/>
    <x v="0"/>
    <s v="ON"/>
    <x v="8"/>
    <n v="201"/>
    <n v="108"/>
  </r>
  <r>
    <n v="2595"/>
    <s v="Marvin"/>
    <s v="Robinson"/>
    <x v="1"/>
    <d v="1952-02-04T00:00:00"/>
    <x v="0"/>
    <s v="ON"/>
    <x v="0"/>
    <n v="164"/>
    <n v="76"/>
  </r>
  <r>
    <n v="2596"/>
    <s v="Laverne"/>
    <s v="Roberts"/>
    <x v="0"/>
    <d v="2013-03-07T00:00:00"/>
    <x v="0"/>
    <s v="ON"/>
    <x v="5"/>
    <n v="80"/>
    <n v="21"/>
  </r>
  <r>
    <n v="2597"/>
    <s v="Temple"/>
    <s v="Corbie"/>
    <x v="0"/>
    <d v="2001-10-17T00:00:00"/>
    <x v="72"/>
    <s v="ON"/>
    <x v="8"/>
    <n v="196"/>
    <n v="72"/>
  </r>
  <r>
    <n v="2598"/>
    <s v="Roman"/>
    <s v="Hanover"/>
    <x v="1"/>
    <d v="1984-05-07T00:00:00"/>
    <x v="0"/>
    <s v="ON"/>
    <x v="8"/>
    <n v="184"/>
    <n v="122"/>
  </r>
  <r>
    <n v="2599"/>
    <s v="Jack"/>
    <s v="Vale"/>
    <x v="1"/>
    <d v="2002-11-03T00:00:00"/>
    <x v="0"/>
    <s v="ON"/>
    <x v="8"/>
    <n v="201"/>
    <n v="85"/>
  </r>
  <r>
    <n v="2600"/>
    <s v="Glorietta"/>
    <s v="Shepherd"/>
    <x v="0"/>
    <d v="1961-11-16T00:00:00"/>
    <x v="6"/>
    <s v="ON"/>
    <x v="5"/>
    <n v="150"/>
    <n v="66"/>
  </r>
  <r>
    <n v="2601"/>
    <s v="Shion"/>
    <s v="Hufflepuff"/>
    <x v="1"/>
    <d v="1992-05-12T00:00:00"/>
    <x v="2"/>
    <s v="ON"/>
    <x v="33"/>
    <n v="162"/>
    <n v="81"/>
  </r>
  <r>
    <n v="2602"/>
    <s v="Alice"/>
    <s v="Lupertazzi"/>
    <x v="0"/>
    <d v="1950-07-18T00:00:00"/>
    <x v="0"/>
    <s v="ON"/>
    <x v="0"/>
    <n v="182"/>
    <n v="113"/>
  </r>
  <r>
    <n v="2603"/>
    <s v="Carl"/>
    <s v="Weathers"/>
    <x v="1"/>
    <d v="1950-10-18T00:00:00"/>
    <x v="0"/>
    <s v="ON"/>
    <x v="29"/>
    <n v="161"/>
    <n v="73"/>
  </r>
  <r>
    <n v="2604"/>
    <s v="Shirley"/>
    <s v="Daniels"/>
    <x v="0"/>
    <d v="1978-01-22T00:00:00"/>
    <x v="0"/>
    <s v="ON"/>
    <x v="0"/>
    <n v="179"/>
    <n v="112"/>
  </r>
  <r>
    <n v="2605"/>
    <s v="George"/>
    <s v="Huang"/>
    <x v="1"/>
    <d v="1965-08-05T00:00:00"/>
    <x v="41"/>
    <s v="AB"/>
    <x v="0"/>
    <n v="167"/>
    <n v="65"/>
  </r>
  <r>
    <n v="2606"/>
    <s v="Ralph"/>
    <s v="Cotter"/>
    <x v="1"/>
    <d v="1995-09-14T00:00:00"/>
    <x v="0"/>
    <s v="ON"/>
    <x v="48"/>
    <n v="149"/>
    <n v="84"/>
  </r>
  <r>
    <n v="2607"/>
    <s v="Christopher"/>
    <s v="Foyle"/>
    <x v="1"/>
    <d v="1995-06-14T00:00:00"/>
    <x v="20"/>
    <s v="ON"/>
    <x v="8"/>
    <n v="161"/>
    <n v="73"/>
  </r>
  <r>
    <n v="2608"/>
    <s v="Phil"/>
    <s v="Hoare"/>
    <x v="1"/>
    <d v="1976-11-04T00:00:00"/>
    <x v="8"/>
    <s v="ON"/>
    <x v="0"/>
    <n v="161"/>
    <n v="81"/>
  </r>
  <r>
    <n v="2609"/>
    <s v="Armando"/>
    <s v="Brown"/>
    <x v="1"/>
    <d v="1969-10-16T00:00:00"/>
    <x v="2"/>
    <s v="ON"/>
    <x v="5"/>
    <n v="190"/>
    <n v="108"/>
  </r>
  <r>
    <n v="2610"/>
    <s v="Fleur"/>
    <s v="Harrington"/>
    <x v="0"/>
    <d v="1954-09-05T00:00:00"/>
    <x v="18"/>
    <s v="ON"/>
    <x v="0"/>
    <n v="155"/>
    <n v="57"/>
  </r>
  <r>
    <n v="2611"/>
    <s v="Deirdre"/>
    <s v="Calvin"/>
    <x v="0"/>
    <d v="1966-07-14T00:00:00"/>
    <x v="0"/>
    <s v="ON"/>
    <x v="0"/>
    <n v="180"/>
    <n v="102"/>
  </r>
  <r>
    <n v="2612"/>
    <s v="Lisa"/>
    <s v="Turtle"/>
    <x v="0"/>
    <d v="1989-02-28T00:00:00"/>
    <x v="46"/>
    <s v="ON"/>
    <x v="4"/>
    <n v="177"/>
    <n v="112"/>
  </r>
  <r>
    <n v="2613"/>
    <s v="David"/>
    <s v="Garlick"/>
    <x v="1"/>
    <d v="1965-03-20T00:00:00"/>
    <x v="20"/>
    <s v="ON"/>
    <x v="63"/>
    <n v="164"/>
    <n v="80"/>
  </r>
  <r>
    <n v="2614"/>
    <s v="Jane"/>
    <s v="Takata"/>
    <x v="0"/>
    <d v="1992-08-07T00:00:00"/>
    <x v="0"/>
    <s v="ON"/>
    <x v="0"/>
    <n v="152"/>
    <n v="60"/>
  </r>
  <r>
    <n v="2615"/>
    <s v="Jill"/>
    <s v="Valentine"/>
    <x v="0"/>
    <d v="1954-11-23T00:00:00"/>
    <x v="0"/>
    <s v="ON"/>
    <x v="0"/>
    <n v="161"/>
    <n v="54"/>
  </r>
  <r>
    <n v="2616"/>
    <s v="Montana"/>
    <s v="Moorehead"/>
    <x v="0"/>
    <d v="1966-03-05T00:00:00"/>
    <x v="0"/>
    <s v="ON"/>
    <x v="4"/>
    <n v="168"/>
    <n v="98"/>
  </r>
  <r>
    <n v="2617"/>
    <s v="Larry"/>
    <s v="Mars"/>
    <x v="1"/>
    <d v="1965-05-24T00:00:00"/>
    <x v="0"/>
    <s v="ON"/>
    <x v="0"/>
    <n v="160"/>
    <n v="86"/>
  </r>
  <r>
    <n v="2618"/>
    <s v="Imogen"/>
    <s v="Valentine"/>
    <x v="0"/>
    <d v="1978-01-14T00:00:00"/>
    <x v="85"/>
    <s v="ON"/>
    <x v="0"/>
    <n v="155"/>
    <n v="68"/>
  </r>
  <r>
    <n v="2619"/>
    <s v="Mickey"/>
    <s v="Riley"/>
    <x v="1"/>
    <d v="1965-10-25T00:00:00"/>
    <x v="0"/>
    <s v="ON"/>
    <x v="4"/>
    <n v="185"/>
    <n v="110"/>
  </r>
  <r>
    <n v="2620"/>
    <s v="Patricia"/>
    <s v="Goren"/>
    <x v="0"/>
    <d v="1978-05-17T00:00:00"/>
    <x v="0"/>
    <s v="ON"/>
    <x v="0"/>
    <n v="161"/>
    <n v="57"/>
  </r>
  <r>
    <n v="2621"/>
    <s v="Roberta"/>
    <s v="Lockwood"/>
    <x v="0"/>
    <d v="1966-02-15T00:00:00"/>
    <x v="6"/>
    <s v="ON"/>
    <x v="8"/>
    <n v="145"/>
    <n v="64"/>
  </r>
  <r>
    <n v="2622"/>
    <s v="Liz"/>
    <s v="Davenport"/>
    <x v="0"/>
    <d v="1975-05-04T00:00:00"/>
    <x v="0"/>
    <s v="ON"/>
    <x v="0"/>
    <n v="160"/>
    <n v="60"/>
  </r>
  <r>
    <n v="2623"/>
    <s v="Artemus"/>
    <s v="Fitz"/>
    <x v="1"/>
    <d v="1986-08-10T00:00:00"/>
    <x v="70"/>
    <s v="NS"/>
    <x v="36"/>
    <n v="208"/>
    <n v="97"/>
  </r>
  <r>
    <n v="2624"/>
    <s v="Alan"/>
    <s v="Brady"/>
    <x v="1"/>
    <d v="2006-10-13T00:00:00"/>
    <x v="38"/>
    <s v="ON"/>
    <x v="0"/>
    <n v="155"/>
    <n v="64"/>
  </r>
  <r>
    <n v="2625"/>
    <s v="Harry"/>
    <s v="Waters"/>
    <x v="1"/>
    <d v="2016-07-14T00:00:00"/>
    <x v="85"/>
    <s v="ON"/>
    <x v="39"/>
    <n v="58"/>
    <n v="15"/>
  </r>
  <r>
    <n v="2626"/>
    <s v="Roman"/>
    <s v="Vincent"/>
    <x v="1"/>
    <d v="1956-07-11T00:00:00"/>
    <x v="6"/>
    <s v="ON"/>
    <x v="5"/>
    <n v="170"/>
    <n v="85"/>
  </r>
  <r>
    <n v="2627"/>
    <s v="Ronnie"/>
    <s v="Vallance"/>
    <x v="1"/>
    <d v="1985-03-03T00:00:00"/>
    <x v="19"/>
    <s v="ON"/>
    <x v="0"/>
    <n v="158"/>
    <n v="85"/>
  </r>
  <r>
    <n v="2628"/>
    <s v="Haiku"/>
    <s v="Rivers"/>
    <x v="1"/>
    <d v="2016-02-08T00:00:00"/>
    <x v="0"/>
    <s v="ON"/>
    <x v="8"/>
    <n v="49"/>
    <n v="13"/>
  </r>
  <r>
    <n v="2629"/>
    <s v="Susan"/>
    <s v="Peth"/>
    <x v="0"/>
    <d v="2006-11-22T00:00:00"/>
    <x v="0"/>
    <s v="ON"/>
    <x v="0"/>
    <n v="148"/>
    <n v="51"/>
  </r>
  <r>
    <n v="2630"/>
    <s v="Trixie"/>
    <s v="Belden"/>
    <x v="0"/>
    <d v="2018-02-16T00:00:00"/>
    <x v="0"/>
    <s v="ON"/>
    <x v="0"/>
    <n v="34"/>
    <n v="2"/>
  </r>
  <r>
    <n v="2631"/>
    <s v="David"/>
    <s v="Fabray"/>
    <x v="1"/>
    <d v="1987-05-08T00:00:00"/>
    <x v="77"/>
    <s v="ON"/>
    <x v="5"/>
    <n v="198"/>
    <n v="97"/>
  </r>
  <r>
    <n v="2632"/>
    <s v="Lester"/>
    <s v="Lester"/>
    <x v="1"/>
    <d v="1957-11-20T00:00:00"/>
    <x v="0"/>
    <s v="ON"/>
    <x v="6"/>
    <n v="205"/>
    <n v="104"/>
  </r>
  <r>
    <n v="2633"/>
    <s v="Morgan"/>
    <s v="Dorsey"/>
    <x v="1"/>
    <d v="1950-11-19T00:00:00"/>
    <x v="6"/>
    <s v="ON"/>
    <x v="0"/>
    <n v="173"/>
    <n v="64"/>
  </r>
  <r>
    <n v="2634"/>
    <s v="Cross"/>
    <s v="Duncan"/>
    <x v="1"/>
    <d v="1959-06-14T00:00:00"/>
    <x v="65"/>
    <s v="ON"/>
    <x v="8"/>
    <n v="188"/>
    <n v="124"/>
  </r>
  <r>
    <n v="2635"/>
    <s v="Laura"/>
    <s v="Rivers"/>
    <x v="0"/>
    <d v="1994-05-08T00:00:00"/>
    <x v="20"/>
    <s v="ON"/>
    <x v="0"/>
    <n v="170"/>
    <n v="115"/>
  </r>
  <r>
    <n v="2636"/>
    <s v="Claire"/>
    <s v="DeLoone"/>
    <x v="0"/>
    <d v="1967-04-21T00:00:00"/>
    <x v="77"/>
    <s v="ON"/>
    <x v="5"/>
    <n v="175"/>
    <n v="98"/>
  </r>
  <r>
    <n v="2637"/>
    <s v="Indiana"/>
    <s v="Jones"/>
    <x v="1"/>
    <d v="1983-04-20T00:00:00"/>
    <x v="6"/>
    <s v="ON"/>
    <x v="0"/>
    <n v="181"/>
    <n v="118"/>
  </r>
  <r>
    <n v="2638"/>
    <s v="Neil"/>
    <s v="Perry"/>
    <x v="1"/>
    <d v="1982-02-08T00:00:00"/>
    <x v="60"/>
    <s v="ON"/>
    <x v="5"/>
    <n v="177"/>
    <n v="124"/>
  </r>
  <r>
    <n v="2639"/>
    <s v="Tania"/>
    <s v="Weston"/>
    <x v="0"/>
    <d v="1995-08-22T00:00:00"/>
    <x v="70"/>
    <s v="NS"/>
    <x v="5"/>
    <n v="154"/>
    <n v="71"/>
  </r>
  <r>
    <n v="2640"/>
    <s v="George"/>
    <s v="Hally"/>
    <x v="1"/>
    <d v="1960-07-17T00:00:00"/>
    <x v="75"/>
    <s v="ON"/>
    <x v="5"/>
    <n v="200"/>
    <n v="110"/>
  </r>
  <r>
    <n v="2641"/>
    <s v="Elizabeth"/>
    <s v="McPherson"/>
    <x v="0"/>
    <d v="2014-02-19T00:00:00"/>
    <x v="27"/>
    <s v="ON"/>
    <x v="5"/>
    <n v="66"/>
    <n v="19"/>
  </r>
  <r>
    <n v="2642"/>
    <s v="Carlotta"/>
    <s v="Angie"/>
    <x v="0"/>
    <d v="1990-09-16T00:00:00"/>
    <x v="21"/>
    <s v="ON"/>
    <x v="5"/>
    <n v="167"/>
    <n v="96"/>
  </r>
  <r>
    <n v="2643"/>
    <s v="Reginald"/>
    <s v="Barclay"/>
    <x v="1"/>
    <d v="1959-10-19T00:00:00"/>
    <x v="0"/>
    <s v="ON"/>
    <x v="26"/>
    <n v="180"/>
    <n v="120"/>
  </r>
  <r>
    <n v="2644"/>
    <s v="Asuka"/>
    <s v="Kasen"/>
    <x v="1"/>
    <d v="1972-02-21T00:00:00"/>
    <x v="32"/>
    <s v="MB"/>
    <x v="0"/>
    <n v="209"/>
    <n v="93"/>
  </r>
  <r>
    <n v="2645"/>
    <s v="Laurel"/>
    <s v="Davenport"/>
    <x v="0"/>
    <d v="2003-09-16T00:00:00"/>
    <x v="0"/>
    <s v="ON"/>
    <x v="8"/>
    <n v="172"/>
    <n v="66"/>
  </r>
  <r>
    <n v="2646"/>
    <s v="China"/>
    <s v="Bayles"/>
    <x v="0"/>
    <d v="2010-06-27T00:00:00"/>
    <x v="0"/>
    <s v="ON"/>
    <x v="8"/>
    <n v="110"/>
    <n v="38"/>
  </r>
  <r>
    <n v="2647"/>
    <s v="Kinman"/>
    <s v="Rockford"/>
    <x v="1"/>
    <d v="1977-01-04T00:00:00"/>
    <x v="55"/>
    <s v="ON"/>
    <x v="0"/>
    <n v="202"/>
    <n v="99"/>
  </r>
  <r>
    <n v="2648"/>
    <s v="Thomas"/>
    <s v="Light"/>
    <x v="1"/>
    <d v="1950-09-25T00:00:00"/>
    <x v="0"/>
    <s v="ON"/>
    <x v="5"/>
    <n v="154"/>
    <n v="76"/>
  </r>
  <r>
    <n v="2649"/>
    <s v="Billy"/>
    <s v="Costigan"/>
    <x v="1"/>
    <d v="1965-09-19T00:00:00"/>
    <x v="0"/>
    <s v="ON"/>
    <x v="0"/>
    <n v="162"/>
    <n v="68"/>
  </r>
  <r>
    <n v="2650"/>
    <s v="Zack"/>
    <s v="Allan"/>
    <x v="1"/>
    <d v="1980-07-10T00:00:00"/>
    <x v="0"/>
    <s v="ON"/>
    <x v="0"/>
    <n v="163"/>
    <n v="82"/>
  </r>
  <r>
    <n v="2651"/>
    <s v="Rita"/>
    <s v="Deane"/>
    <x v="0"/>
    <d v="1986-04-15T00:00:00"/>
    <x v="13"/>
    <s v="ON"/>
    <x v="47"/>
    <n v="148"/>
    <n v="50"/>
  </r>
  <r>
    <n v="2652"/>
    <s v="Harry"/>
    <s v="Moss"/>
    <x v="1"/>
    <d v="1963-07-27T00:00:00"/>
    <x v="0"/>
    <s v="ON"/>
    <x v="8"/>
    <n v="201"/>
    <n v="91"/>
  </r>
  <r>
    <n v="2653"/>
    <s v="Catherine"/>
    <s v="Willows"/>
    <x v="0"/>
    <d v="1964-11-14T00:00:00"/>
    <x v="0"/>
    <s v="ON"/>
    <x v="0"/>
    <n v="170"/>
    <n v="106"/>
  </r>
  <r>
    <n v="2654"/>
    <s v="Sue"/>
    <s v="Thomas"/>
    <x v="0"/>
    <d v="1963-10-21T00:00:00"/>
    <x v="21"/>
    <s v="ON"/>
    <x v="8"/>
    <n v="151"/>
    <n v="56"/>
  </r>
  <r>
    <n v="2655"/>
    <s v="Noonien"/>
    <s v="Beckett"/>
    <x v="1"/>
    <d v="1971-03-14T00:00:00"/>
    <x v="26"/>
    <s v="ON"/>
    <x v="8"/>
    <n v="195"/>
    <n v="91"/>
  </r>
  <r>
    <n v="2656"/>
    <s v="Alex"/>
    <s v="McGrew"/>
    <x v="0"/>
    <d v="1996-08-08T00:00:00"/>
    <x v="2"/>
    <s v="ON"/>
    <x v="5"/>
    <n v="172"/>
    <n v="91"/>
  </r>
  <r>
    <n v="2657"/>
    <s v="Sarah"/>
    <s v="Evans"/>
    <x v="0"/>
    <d v="1980-05-24T00:00:00"/>
    <x v="56"/>
    <s v="BC"/>
    <x v="5"/>
    <n v="165"/>
    <n v="99"/>
  </r>
  <r>
    <n v="2658"/>
    <s v="Sabrina"/>
    <s v="Spellman"/>
    <x v="0"/>
    <d v="2002-01-15T00:00:00"/>
    <x v="0"/>
    <s v="ON"/>
    <x v="57"/>
    <n v="185"/>
    <n v="69"/>
  </r>
  <r>
    <n v="2659"/>
    <s v="Tom"/>
    <s v="Croydon"/>
    <x v="1"/>
    <d v="1973-04-28T00:00:00"/>
    <x v="0"/>
    <s v="ON"/>
    <x v="0"/>
    <n v="167"/>
    <n v="76"/>
  </r>
  <r>
    <n v="2660"/>
    <s v="Frau"/>
    <s v="Totenkinder"/>
    <x v="0"/>
    <d v="2013-09-06T00:00:00"/>
    <x v="46"/>
    <s v="ON"/>
    <x v="5"/>
    <n v="88"/>
    <n v="26"/>
  </r>
  <r>
    <n v="2661"/>
    <s v="Aki"/>
    <s v="Page"/>
    <x v="0"/>
    <d v="1973-05-22T00:00:00"/>
    <x v="0"/>
    <s v="ON"/>
    <x v="4"/>
    <n v="161"/>
    <n v="52"/>
  </r>
  <r>
    <n v="2662"/>
    <s v="Charmian"/>
    <s v="Halliwell"/>
    <x v="0"/>
    <d v="1984-05-08T00:00:00"/>
    <x v="0"/>
    <s v="ON"/>
    <x v="5"/>
    <n v="163"/>
    <n v="83"/>
  </r>
  <r>
    <n v="2663"/>
    <s v="Crematia"/>
    <s v="Mortem"/>
    <x v="0"/>
    <d v="2013-08-05T00:00:00"/>
    <x v="59"/>
    <s v="ON"/>
    <x v="5"/>
    <n v="76"/>
    <n v="23"/>
  </r>
  <r>
    <n v="2664"/>
    <s v="Rose"/>
    <s v="Sharma"/>
    <x v="0"/>
    <d v="1963-06-13T00:00:00"/>
    <x v="0"/>
    <s v="ON"/>
    <x v="6"/>
    <n v="175"/>
    <n v="102"/>
  </r>
  <r>
    <n v="2665"/>
    <s v="Andy"/>
    <s v="Elms"/>
    <x v="1"/>
    <d v="1957-08-15T00:00:00"/>
    <x v="67"/>
    <s v="ON"/>
    <x v="8"/>
    <n v="201"/>
    <n v="111"/>
  </r>
  <r>
    <n v="2666"/>
    <s v="Hope"/>
    <s v="Wolfe"/>
    <x v="0"/>
    <d v="1988-03-23T00:00:00"/>
    <x v="0"/>
    <s v="ON"/>
    <x v="48"/>
    <n v="177"/>
    <n v="87"/>
  </r>
  <r>
    <n v="2667"/>
    <s v="Henry"/>
    <s v="Ray"/>
    <x v="1"/>
    <d v="1957-05-10T00:00:00"/>
    <x v="0"/>
    <s v="ON"/>
    <x v="0"/>
    <n v="171"/>
    <n v="71"/>
  </r>
  <r>
    <n v="2668"/>
    <s v="Molly"/>
    <s v="Holliwell"/>
    <x v="0"/>
    <d v="1984-10-03T00:00:00"/>
    <x v="0"/>
    <s v="ON"/>
    <x v="0"/>
    <n v="177"/>
    <n v="113"/>
  </r>
  <r>
    <n v="2669"/>
    <s v="Hannah"/>
    <s v="Willing"/>
    <x v="0"/>
    <d v="1998-10-17T00:00:00"/>
    <x v="0"/>
    <s v="ON"/>
    <x v="0"/>
    <n v="168"/>
    <n v="111"/>
  </r>
  <r>
    <n v="2670"/>
    <s v="Briareos"/>
    <s v="O'Malley"/>
    <x v="1"/>
    <d v="2006-02-08T00:00:00"/>
    <x v="5"/>
    <s v="ON"/>
    <x v="36"/>
    <n v="153"/>
    <n v="61"/>
  </r>
  <r>
    <n v="2671"/>
    <s v="Ben"/>
    <s v="Yurinov"/>
    <x v="1"/>
    <d v="2001-12-08T00:00:00"/>
    <x v="0"/>
    <s v="ON"/>
    <x v="5"/>
    <n v="201"/>
    <n v="85"/>
  </r>
  <r>
    <n v="2672"/>
    <s v="Andromeda"/>
    <s v="Tonks"/>
    <x v="0"/>
    <d v="1991-02-07T00:00:00"/>
    <x v="0"/>
    <s v="ON"/>
    <x v="5"/>
    <n v="178"/>
    <n v="93"/>
  </r>
  <r>
    <n v="2673"/>
    <s v="Maureen"/>
    <s v="Halliwell"/>
    <x v="0"/>
    <d v="2003-01-23T00:00:00"/>
    <x v="41"/>
    <s v="AB"/>
    <x v="4"/>
    <n v="173"/>
    <n v="66"/>
  </r>
  <r>
    <n v="2674"/>
    <s v="Manick"/>
    <s v="Baasha"/>
    <x v="1"/>
    <d v="2010-02-27T00:00:00"/>
    <x v="2"/>
    <s v="ON"/>
    <x v="0"/>
    <n v="115"/>
    <n v="45"/>
  </r>
  <r>
    <n v="2675"/>
    <s v="Carmine"/>
    <s v="Parrish"/>
    <x v="1"/>
    <d v="1976-03-22T00:00:00"/>
    <x v="6"/>
    <s v="ON"/>
    <x v="5"/>
    <n v="187"/>
    <n v="97"/>
  </r>
  <r>
    <n v="2676"/>
    <s v="Phil"/>
    <s v="Yurinov"/>
    <x v="1"/>
    <d v="1948-10-10T00:00:00"/>
    <x v="5"/>
    <s v="ON"/>
    <x v="24"/>
    <n v="155"/>
    <n v="70"/>
  </r>
  <r>
    <n v="2677"/>
    <s v="Shaz"/>
    <s v="Hufflepuff"/>
    <x v="0"/>
    <d v="2004-08-06T00:00:00"/>
    <x v="6"/>
    <s v="ON"/>
    <x v="8"/>
    <n v="169"/>
    <n v="61"/>
  </r>
  <r>
    <n v="2678"/>
    <s v="Paige"/>
    <s v="Michalchuk"/>
    <x v="0"/>
    <d v="1959-04-14T00:00:00"/>
    <x v="78"/>
    <s v="ON"/>
    <x v="0"/>
    <n v="176"/>
    <n v="102"/>
  </r>
  <r>
    <n v="2679"/>
    <s v="Fleur"/>
    <s v="Thackeray"/>
    <x v="0"/>
    <d v="1972-11-03T00:00:00"/>
    <x v="33"/>
    <s v="ON"/>
    <x v="5"/>
    <n v="168"/>
    <n v="83"/>
  </r>
  <r>
    <n v="2680"/>
    <s v="Maggie"/>
    <s v="Sawyer"/>
    <x v="0"/>
    <d v="2013-09-07T00:00:00"/>
    <x v="60"/>
    <s v="ON"/>
    <x v="42"/>
    <n v="80"/>
    <n v="22"/>
  </r>
  <r>
    <n v="2681"/>
    <s v="George"/>
    <s v="Barnfather"/>
    <x v="1"/>
    <d v="2015-04-01T00:00:00"/>
    <x v="0"/>
    <s v="ON"/>
    <x v="42"/>
    <n v="58"/>
    <n v="16"/>
  </r>
  <r>
    <n v="2682"/>
    <s v="Tess"/>
    <s v="Yurinov"/>
    <x v="0"/>
    <d v="2001-12-19T00:00:00"/>
    <x v="3"/>
    <s v="ON"/>
    <x v="8"/>
    <n v="172"/>
    <n v="65"/>
  </r>
  <r>
    <n v="2683"/>
    <s v="Mandy"/>
    <s v="Brocklehurst"/>
    <x v="0"/>
    <d v="1996-05-16T00:00:00"/>
    <x v="0"/>
    <s v="ON"/>
    <x v="4"/>
    <n v="182"/>
    <n v="110"/>
  </r>
  <r>
    <n v="2684"/>
    <s v="Clark"/>
    <s v="Savage"/>
    <x v="1"/>
    <d v="1977-10-21T00:00:00"/>
    <x v="77"/>
    <s v="ON"/>
    <x v="5"/>
    <n v="200"/>
    <n v="126"/>
  </r>
  <r>
    <n v="2685"/>
    <s v="Lizzie"/>
    <s v="Heath"/>
    <x v="0"/>
    <d v="1960-08-22T00:00:00"/>
    <x v="0"/>
    <s v="ON"/>
    <x v="8"/>
    <n v="162"/>
    <n v="61"/>
  </r>
  <r>
    <n v="2686"/>
    <s v="Joe"/>
    <s v="Coltrane"/>
    <x v="1"/>
    <d v="1987-10-18T00:00:00"/>
    <x v="0"/>
    <s v="ON"/>
    <x v="8"/>
    <n v="159"/>
    <n v="81"/>
  </r>
  <r>
    <n v="2687"/>
    <s v="Amy"/>
    <s v="Mackey"/>
    <x v="0"/>
    <d v="1963-11-24T00:00:00"/>
    <x v="70"/>
    <s v="NS"/>
    <x v="5"/>
    <n v="148"/>
    <n v="51"/>
  </r>
  <r>
    <n v="2688"/>
    <s v="Anthony"/>
    <s v="Jenkins"/>
    <x v="1"/>
    <d v="1962-06-06T00:00:00"/>
    <x v="0"/>
    <s v="ON"/>
    <x v="5"/>
    <n v="143"/>
    <n v="65"/>
  </r>
  <r>
    <n v="2689"/>
    <s v="Luanne"/>
    <s v="Dahl"/>
    <x v="0"/>
    <d v="1960-10-09T00:00:00"/>
    <x v="6"/>
    <s v="ON"/>
    <x v="29"/>
    <n v="143"/>
    <n v="56"/>
  </r>
  <r>
    <n v="2690"/>
    <s v="Andy"/>
    <s v="Sugden"/>
    <x v="1"/>
    <d v="1962-10-19T00:00:00"/>
    <x v="6"/>
    <s v="ON"/>
    <x v="0"/>
    <n v="210"/>
    <n v="114"/>
  </r>
  <r>
    <n v="2691"/>
    <s v="Vicki"/>
    <s v="Maureen"/>
    <x v="0"/>
    <d v="1984-05-24T00:00:00"/>
    <x v="0"/>
    <s v="ON"/>
    <x v="40"/>
    <n v="161"/>
    <n v="58"/>
  </r>
  <r>
    <n v="2692"/>
    <s v="Lucky"/>
    <s v="Day"/>
    <x v="1"/>
    <d v="2004-02-28T00:00:00"/>
    <x v="32"/>
    <s v="MB"/>
    <x v="0"/>
    <n v="176"/>
    <n v="74"/>
  </r>
  <r>
    <n v="2693"/>
    <s v="Charlotte"/>
    <s v="Barnes"/>
    <x v="0"/>
    <d v="1973-04-17T00:00:00"/>
    <x v="0"/>
    <s v="ON"/>
    <x v="5"/>
    <n v="166"/>
    <n v="107"/>
  </r>
  <r>
    <n v="2694"/>
    <s v="Garryn"/>
    <s v="Bek"/>
    <x v="1"/>
    <d v="1952-12-12T00:00:00"/>
    <x v="6"/>
    <s v="ON"/>
    <x v="56"/>
    <n v="157"/>
    <n v="81"/>
  </r>
  <r>
    <n v="2695"/>
    <s v="Turanga"/>
    <s v="Kobayakawa"/>
    <x v="0"/>
    <d v="2011-08-20T00:00:00"/>
    <x v="16"/>
    <s v="ON"/>
    <x v="0"/>
    <n v="92"/>
    <n v="30"/>
  </r>
  <r>
    <n v="2696"/>
    <s v="Roland"/>
    <s v="Cooper"/>
    <x v="1"/>
    <d v="1979-05-24T00:00:00"/>
    <x v="0"/>
    <s v="ON"/>
    <x v="5"/>
    <n v="201"/>
    <n v="103"/>
  </r>
  <r>
    <n v="2697"/>
    <s v="Michael"/>
    <s v="Riviera"/>
    <x v="1"/>
    <d v="2015-06-26T00:00:00"/>
    <x v="41"/>
    <s v="AB"/>
    <x v="0"/>
    <n v="59"/>
    <n v="16"/>
  </r>
  <r>
    <n v="2698"/>
    <s v="Sheldon"/>
    <s v="Hawkes"/>
    <x v="1"/>
    <d v="1966-09-19T00:00:00"/>
    <x v="0"/>
    <s v="ON"/>
    <x v="5"/>
    <n v="151"/>
    <n v="75"/>
  </r>
  <r>
    <n v="2699"/>
    <s v="Ben"/>
    <s v="Wesley"/>
    <x v="1"/>
    <d v="1979-11-24T00:00:00"/>
    <x v="0"/>
    <s v="ON"/>
    <x v="39"/>
    <n v="211"/>
    <n v="103"/>
  </r>
  <r>
    <n v="2700"/>
    <s v="Sue"/>
    <s v="Franklin"/>
    <x v="0"/>
    <d v="1960-06-22T00:00:00"/>
    <x v="75"/>
    <s v="ON"/>
    <x v="0"/>
    <n v="176"/>
    <n v="89"/>
  </r>
  <r>
    <n v="2701"/>
    <s v="Silvio"/>
    <s v="Lindley"/>
    <x v="1"/>
    <d v="2010-03-23T00:00:00"/>
    <x v="0"/>
    <s v="ON"/>
    <x v="57"/>
    <n v="120"/>
    <n v="44"/>
  </r>
  <r>
    <n v="2702"/>
    <s v="Rhona"/>
    <s v="MacLeod"/>
    <x v="0"/>
    <d v="1996-09-15T00:00:00"/>
    <x v="0"/>
    <s v="ON"/>
    <x v="8"/>
    <n v="169"/>
    <n v="109"/>
  </r>
  <r>
    <n v="2703"/>
    <s v="Paul"/>
    <s v="Marino"/>
    <x v="1"/>
    <d v="2014-08-27T00:00:00"/>
    <x v="0"/>
    <s v="ON"/>
    <x v="37"/>
    <n v="69"/>
    <n v="21"/>
  </r>
  <r>
    <n v="2704"/>
    <s v="Sybill"/>
    <s v="Trelawney"/>
    <x v="0"/>
    <d v="1997-07-27T00:00:00"/>
    <x v="0"/>
    <s v="ON"/>
    <x v="21"/>
    <n v="148"/>
    <n v="70"/>
  </r>
  <r>
    <n v="2705"/>
    <s v="Ethel"/>
    <s v="Feedbag"/>
    <x v="0"/>
    <d v="2008-07-02T00:00:00"/>
    <x v="6"/>
    <s v="ON"/>
    <x v="0"/>
    <n v="118"/>
    <n v="43"/>
  </r>
  <r>
    <n v="2706"/>
    <s v="Marvin"/>
    <s v="Williams"/>
    <x v="1"/>
    <d v="2015-10-11T00:00:00"/>
    <x v="20"/>
    <s v="ON"/>
    <x v="0"/>
    <n v="57"/>
    <n v="16"/>
  </r>
  <r>
    <n v="2707"/>
    <s v="Elisa"/>
    <s v="Travis"/>
    <x v="0"/>
    <d v="2016-07-24T00:00:00"/>
    <x v="0"/>
    <s v="ON"/>
    <x v="0"/>
    <n v="60"/>
    <n v="12"/>
  </r>
  <r>
    <n v="2708"/>
    <s v="Buddy"/>
    <s v="Bardo"/>
    <x v="1"/>
    <d v="1987-03-24T00:00:00"/>
    <x v="0"/>
    <s v="ON"/>
    <x v="0"/>
    <n v="211"/>
    <n v="117"/>
  </r>
  <r>
    <n v="2709"/>
    <s v="Simon"/>
    <s v="Maxime"/>
    <x v="1"/>
    <d v="1968-12-19T00:00:00"/>
    <x v="51"/>
    <s v="ON"/>
    <x v="0"/>
    <n v="142"/>
    <n v="70"/>
  </r>
  <r>
    <n v="2710"/>
    <s v="Neil"/>
    <s v="Scott"/>
    <x v="1"/>
    <d v="1981-03-21T00:00:00"/>
    <x v="2"/>
    <s v="ON"/>
    <x v="23"/>
    <n v="200"/>
    <n v="131"/>
  </r>
  <r>
    <n v="2711"/>
    <s v="Leland"/>
    <s v="Riviera"/>
    <x v="1"/>
    <d v="2008-07-22T00:00:00"/>
    <x v="0"/>
    <s v="ON"/>
    <x v="0"/>
    <n v="129"/>
    <n v="52"/>
  </r>
  <r>
    <n v="2712"/>
    <s v="Julian"/>
    <s v="Carrow"/>
    <x v="1"/>
    <d v="1948-03-06T00:00:00"/>
    <x v="2"/>
    <s v="ON"/>
    <x v="10"/>
    <n v="178"/>
    <n v="100"/>
  </r>
  <r>
    <n v="2713"/>
    <s v="Griselda"/>
    <s v="Blackwood"/>
    <x v="0"/>
    <d v="1975-11-27T00:00:00"/>
    <x v="78"/>
    <s v="ON"/>
    <x v="0"/>
    <n v="173"/>
    <n v="91"/>
  </r>
  <r>
    <n v="2714"/>
    <s v="Didi"/>
    <s v="Talbot"/>
    <x v="0"/>
    <d v="1972-03-15T00:00:00"/>
    <x v="2"/>
    <s v="ON"/>
    <x v="5"/>
    <n v="163"/>
    <n v="53"/>
  </r>
  <r>
    <n v="2715"/>
    <s v="Hayley"/>
    <s v="Halliwell"/>
    <x v="0"/>
    <d v="1994-11-02T00:00:00"/>
    <x v="0"/>
    <s v="ON"/>
    <x v="0"/>
    <n v="148"/>
    <n v="68"/>
  </r>
  <r>
    <n v="2716"/>
    <s v="Endora"/>
    <s v="Lenox"/>
    <x v="0"/>
    <d v="1949-05-25T00:00:00"/>
    <x v="3"/>
    <s v="ON"/>
    <x v="5"/>
    <n v="174"/>
    <n v="90"/>
  </r>
  <r>
    <n v="2717"/>
    <s v="Rose"/>
    <s v="Boddicker"/>
    <x v="0"/>
    <d v="1954-03-12T00:00:00"/>
    <x v="0"/>
    <s v="ON"/>
    <x v="5"/>
    <n v="145"/>
    <n v="52"/>
  </r>
  <r>
    <n v="2718"/>
    <s v="Cedric"/>
    <s v="Witherdale"/>
    <x v="1"/>
    <d v="1979-06-21T00:00:00"/>
    <x v="42"/>
    <s v="ON"/>
    <x v="8"/>
    <n v="172"/>
    <n v="72"/>
  </r>
  <r>
    <n v="2719"/>
    <s v="Charlotte"/>
    <s v="Taylor"/>
    <x v="0"/>
    <d v="1961-11-11T00:00:00"/>
    <x v="6"/>
    <s v="ON"/>
    <x v="57"/>
    <n v="149"/>
    <n v="67"/>
  </r>
  <r>
    <n v="2720"/>
    <s v="Rita"/>
    <s v="Skeeter"/>
    <x v="0"/>
    <d v="1974-03-08T00:00:00"/>
    <x v="37"/>
    <s v="ON"/>
    <x v="5"/>
    <n v="173"/>
    <n v="99"/>
  </r>
  <r>
    <n v="2721"/>
    <s v="Lily"/>
    <s v="Redfield"/>
    <x v="0"/>
    <d v="1954-12-23T00:00:00"/>
    <x v="6"/>
    <s v="ON"/>
    <x v="0"/>
    <n v="176"/>
    <n v="104"/>
  </r>
  <r>
    <n v="2722"/>
    <s v="Tom"/>
    <s v="Milo"/>
    <x v="1"/>
    <d v="1977-11-23T00:00:00"/>
    <x v="42"/>
    <s v="ON"/>
    <x v="6"/>
    <n v="189"/>
    <n v="120"/>
  </r>
  <r>
    <n v="2723"/>
    <s v="Jessica"/>
    <s v="Vallance"/>
    <x v="0"/>
    <d v="1949-06-18T00:00:00"/>
    <x v="0"/>
    <s v="ON"/>
    <x v="21"/>
    <n v="161"/>
    <n v="60"/>
  </r>
  <r>
    <n v="2724"/>
    <s v="Connie"/>
    <s v="Wolfcastle"/>
    <x v="0"/>
    <d v="1987-02-19T00:00:00"/>
    <x v="18"/>
    <s v="ON"/>
    <x v="8"/>
    <n v="161"/>
    <n v="56"/>
  </r>
  <r>
    <n v="2725"/>
    <s v="Will"/>
    <s v="Larsen"/>
    <x v="1"/>
    <d v="2006-07-07T00:00:00"/>
    <x v="0"/>
    <s v="ON"/>
    <x v="5"/>
    <n v="153"/>
    <n v="62"/>
  </r>
  <r>
    <n v="2726"/>
    <s v="Ezri"/>
    <s v="Rothstein"/>
    <x v="0"/>
    <d v="1992-08-09T00:00:00"/>
    <x v="75"/>
    <s v="ON"/>
    <x v="5"/>
    <n v="168"/>
    <n v="96"/>
  </r>
  <r>
    <n v="2727"/>
    <s v="Rita"/>
    <s v="Rose"/>
    <x v="0"/>
    <d v="1980-06-27T00:00:00"/>
    <x v="33"/>
    <s v="ON"/>
    <x v="8"/>
    <n v="153"/>
    <n v="62"/>
  </r>
  <r>
    <n v="2728"/>
    <s v="Jay"/>
    <s v="Jonas"/>
    <x v="1"/>
    <d v="2007-10-25T00:00:00"/>
    <x v="6"/>
    <s v="ON"/>
    <x v="0"/>
    <n v="142"/>
    <n v="58"/>
  </r>
  <r>
    <n v="2729"/>
    <s v="Marid"/>
    <s v="Audran"/>
    <x v="1"/>
    <d v="1982-05-25T00:00:00"/>
    <x v="18"/>
    <s v="ON"/>
    <x v="4"/>
    <n v="179"/>
    <n v="131"/>
  </r>
  <r>
    <n v="2730"/>
    <s v="Paige"/>
    <s v="Cage"/>
    <x v="0"/>
    <d v="1964-02-28T00:00:00"/>
    <x v="20"/>
    <s v="ON"/>
    <x v="54"/>
    <n v="181"/>
    <n v="106"/>
  </r>
  <r>
    <n v="2731"/>
    <s v="Robin"/>
    <s v="Brocklehurst"/>
    <x v="0"/>
    <d v="1989-12-23T00:00:00"/>
    <x v="43"/>
    <s v="ON"/>
    <x v="33"/>
    <n v="177"/>
    <n v="89"/>
  </r>
  <r>
    <n v="2732"/>
    <s v="Chris"/>
    <s v="Chandler"/>
    <x v="0"/>
    <d v="1963-05-25T00:00:00"/>
    <x v="0"/>
    <s v="ON"/>
    <x v="5"/>
    <n v="155"/>
    <n v="67"/>
  </r>
  <r>
    <n v="2733"/>
    <s v="Alexandra"/>
    <s v="Woods"/>
    <x v="0"/>
    <d v="1950-06-10T00:00:00"/>
    <x v="0"/>
    <s v="ON"/>
    <x v="4"/>
    <n v="145"/>
    <n v="70"/>
  </r>
  <r>
    <n v="2734"/>
    <s v="Gregory"/>
    <s v="Falken"/>
    <x v="1"/>
    <d v="1953-11-02T00:00:00"/>
    <x v="78"/>
    <s v="ON"/>
    <x v="0"/>
    <n v="201"/>
    <n v="121"/>
  </r>
  <r>
    <n v="2735"/>
    <s v="Miss"/>
    <s v="Spuckler"/>
    <x v="0"/>
    <d v="1963-07-23T00:00:00"/>
    <x v="5"/>
    <s v="ON"/>
    <x v="0"/>
    <n v="153"/>
    <n v="60"/>
  </r>
  <r>
    <n v="2736"/>
    <s v="Peter"/>
    <s v="Beckett"/>
    <x v="1"/>
    <d v="1979-02-23T00:00:00"/>
    <x v="2"/>
    <s v="ON"/>
    <x v="5"/>
    <n v="161"/>
    <n v="77"/>
  </r>
  <r>
    <n v="2737"/>
    <s v="Marcello"/>
    <s v="Rubini"/>
    <x v="1"/>
    <d v="1957-10-10T00:00:00"/>
    <x v="12"/>
    <s v="ON"/>
    <x v="5"/>
    <n v="193"/>
    <n v="115"/>
  </r>
  <r>
    <n v="2738"/>
    <s v="Ronnie"/>
    <s v="Neutron"/>
    <x v="1"/>
    <d v="2005-10-22T00:00:00"/>
    <x v="0"/>
    <s v="ON"/>
    <x v="11"/>
    <n v="158"/>
    <n v="66"/>
  </r>
  <r>
    <n v="2739"/>
    <s v="Kelly"/>
    <s v="Clock"/>
    <x v="0"/>
    <d v="2011-11-25T00:00:00"/>
    <x v="21"/>
    <s v="ON"/>
    <x v="8"/>
    <n v="93"/>
    <n v="30"/>
  </r>
  <r>
    <n v="2740"/>
    <s v="Mary Jane"/>
    <s v="Watson"/>
    <x v="0"/>
    <d v="1950-05-07T00:00:00"/>
    <x v="0"/>
    <s v="ON"/>
    <x v="5"/>
    <n v="178"/>
    <n v="100"/>
  </r>
  <r>
    <n v="2741"/>
    <s v="Miss"/>
    <s v="Brockman"/>
    <x v="0"/>
    <d v="1964-08-27T00:00:00"/>
    <x v="25"/>
    <s v="AB"/>
    <x v="11"/>
    <n v="164"/>
    <n v="100"/>
  </r>
  <r>
    <n v="2742"/>
    <s v="Hal"/>
    <s v="Skilbeck"/>
    <x v="1"/>
    <d v="2004-03-22T00:00:00"/>
    <x v="46"/>
    <s v="ON"/>
    <x v="5"/>
    <n v="167"/>
    <n v="71"/>
  </r>
  <r>
    <n v="2743"/>
    <s v="Zoe"/>
    <s v="Heriot"/>
    <x v="0"/>
    <d v="2015-12-04T00:00:00"/>
    <x v="20"/>
    <s v="ON"/>
    <x v="0"/>
    <n v="57"/>
    <n v="13"/>
  </r>
  <r>
    <n v="2744"/>
    <s v="Norine"/>
    <s v="Che"/>
    <x v="0"/>
    <d v="1963-02-22T00:00:00"/>
    <x v="18"/>
    <s v="ON"/>
    <x v="0"/>
    <n v="183"/>
    <n v="112"/>
  </r>
  <r>
    <n v="2745"/>
    <s v="Anthony"/>
    <s v="Sharma"/>
    <x v="1"/>
    <d v="1985-09-13T00:00:00"/>
    <x v="0"/>
    <s v="ON"/>
    <x v="0"/>
    <n v="181"/>
    <n v="103"/>
  </r>
  <r>
    <n v="2746"/>
    <s v="Kay"/>
    <s v="Gibson"/>
    <x v="0"/>
    <d v="1961-04-24T00:00:00"/>
    <x v="2"/>
    <s v="ON"/>
    <x v="34"/>
    <n v="161"/>
    <n v="66"/>
  </r>
  <r>
    <n v="2747"/>
    <s v="Leon"/>
    <s v="Kennedy"/>
    <x v="1"/>
    <d v="1981-11-27T00:00:00"/>
    <x v="0"/>
    <s v="ON"/>
    <x v="0"/>
    <n v="184"/>
    <n v="112"/>
  </r>
  <r>
    <n v="2748"/>
    <s v="Angel"/>
    <s v="Rojas"/>
    <x v="0"/>
    <d v="1949-03-13T00:00:00"/>
    <x v="54"/>
    <s v="NS"/>
    <x v="5"/>
    <n v="144"/>
    <n v="62"/>
  </r>
  <r>
    <n v="2749"/>
    <s v="Martin"/>
    <s v="Arrowsmith"/>
    <x v="1"/>
    <d v="2015-09-10T00:00:00"/>
    <x v="0"/>
    <s v="ON"/>
    <x v="0"/>
    <n v="71"/>
    <n v="18"/>
  </r>
  <r>
    <n v="2750"/>
    <s v="Alex"/>
    <s v="Ravenclaw"/>
    <x v="1"/>
    <d v="2007-09-05T00:00:00"/>
    <x v="59"/>
    <s v="ON"/>
    <x v="8"/>
    <n v="150"/>
    <n v="60"/>
  </r>
  <r>
    <n v="2751"/>
    <s v="Iris"/>
    <s v="Boyce"/>
    <x v="0"/>
    <d v="1966-04-03T00:00:00"/>
    <x v="13"/>
    <s v="ON"/>
    <x v="0"/>
    <n v="157"/>
    <n v="52"/>
  </r>
  <r>
    <n v="2752"/>
    <s v="Alex"/>
    <s v="Kirby"/>
    <x v="1"/>
    <d v="1961-11-13T00:00:00"/>
    <x v="21"/>
    <s v="ON"/>
    <x v="48"/>
    <n v="149"/>
    <n v="75"/>
  </r>
  <r>
    <n v="2753"/>
    <s v="Susan"/>
    <s v="Kegedi"/>
    <x v="0"/>
    <d v="1964-09-11T00:00:00"/>
    <x v="5"/>
    <s v="ON"/>
    <x v="0"/>
    <n v="149"/>
    <n v="60"/>
  </r>
  <r>
    <n v="2754"/>
    <s v="Katie"/>
    <s v="Bell"/>
    <x v="0"/>
    <d v="1976-05-27T00:00:00"/>
    <x v="85"/>
    <s v="ON"/>
    <x v="4"/>
    <n v="156"/>
    <n v="55"/>
  </r>
  <r>
    <n v="2755"/>
    <s v="Pilar"/>
    <s v="Lopez-Fitzgerald"/>
    <x v="0"/>
    <d v="2008-08-11T00:00:00"/>
    <x v="0"/>
    <s v="ON"/>
    <x v="8"/>
    <n v="131"/>
    <n v="44"/>
  </r>
  <r>
    <n v="2756"/>
    <s v="Tony"/>
    <s v="Ranall"/>
    <x v="1"/>
    <d v="1964-10-07T00:00:00"/>
    <x v="0"/>
    <s v="ON"/>
    <x v="0"/>
    <n v="178"/>
    <n v="100"/>
  </r>
  <r>
    <n v="2757"/>
    <s v="Jeff"/>
    <s v="Martinelli"/>
    <x v="1"/>
    <d v="2001-03-19T00:00:00"/>
    <x v="6"/>
    <s v="ON"/>
    <x v="5"/>
    <n v="205"/>
    <n v="91"/>
  </r>
  <r>
    <n v="2758"/>
    <s v="Temple"/>
    <s v="Barr"/>
    <x v="0"/>
    <d v="1964-06-26T00:00:00"/>
    <x v="46"/>
    <s v="ON"/>
    <x v="0"/>
    <n v="155"/>
    <n v="59"/>
  </r>
  <r>
    <n v="2759"/>
    <s v="Jack"/>
    <s v="Sugden"/>
    <x v="1"/>
    <d v="1991-12-26T00:00:00"/>
    <x v="78"/>
    <s v="ON"/>
    <x v="5"/>
    <n v="157"/>
    <n v="63"/>
  </r>
  <r>
    <n v="2760"/>
    <s v="Grant"/>
    <s v="Sugden"/>
    <x v="1"/>
    <d v="1975-08-16T00:00:00"/>
    <x v="0"/>
    <s v="ON"/>
    <x v="5"/>
    <n v="198"/>
    <n v="93"/>
  </r>
  <r>
    <n v="2761"/>
    <s v="Damian"/>
    <s v="Lockwood"/>
    <x v="1"/>
    <d v="2000-07-12T00:00:00"/>
    <x v="0"/>
    <s v="ON"/>
    <x v="5"/>
    <n v="172"/>
    <n v="71"/>
  </r>
  <r>
    <n v="2762"/>
    <s v="Carmine"/>
    <s v="Willing"/>
    <x v="1"/>
    <d v="1981-05-24T00:00:00"/>
    <x v="0"/>
    <s v="ON"/>
    <x v="36"/>
    <n v="166"/>
    <n v="78"/>
  </r>
  <r>
    <n v="2763"/>
    <s v="Fiz"/>
    <s v="Crane"/>
    <x v="0"/>
    <d v="1988-07-07T00:00:00"/>
    <x v="18"/>
    <s v="ON"/>
    <x v="29"/>
    <n v="153"/>
    <n v="59"/>
  </r>
  <r>
    <n v="2764"/>
    <s v="Gail"/>
    <s v="McClure"/>
    <x v="0"/>
    <d v="1995-06-10T00:00:00"/>
    <x v="58"/>
    <s v="ON"/>
    <x v="0"/>
    <n v="174"/>
    <n v="117"/>
  </r>
  <r>
    <n v="2765"/>
    <s v="Vicki"/>
    <s v="Drew"/>
    <x v="0"/>
    <d v="1958-08-05T00:00:00"/>
    <x v="46"/>
    <s v="ON"/>
    <x v="5"/>
    <n v="145"/>
    <n v="73"/>
  </r>
  <r>
    <n v="2766"/>
    <s v="Andy"/>
    <s v="Holliwell"/>
    <x v="1"/>
    <d v="2017-12-16T00:00:00"/>
    <x v="10"/>
    <s v="ON"/>
    <x v="5"/>
    <n v="40"/>
    <n v="5"/>
  </r>
  <r>
    <n v="2767"/>
    <s v="Lylah"/>
    <s v="Kohran"/>
    <x v="0"/>
    <d v="1988-09-25T00:00:00"/>
    <x v="1"/>
    <s v="ON"/>
    <x v="23"/>
    <n v="171"/>
    <n v="77"/>
  </r>
  <r>
    <n v="2768"/>
    <s v="Sister"/>
    <s v="Grissom"/>
    <x v="0"/>
    <d v="2007-06-23T00:00:00"/>
    <x v="0"/>
    <s v="ON"/>
    <x v="0"/>
    <n v="134"/>
    <n v="47"/>
  </r>
  <r>
    <n v="2769"/>
    <s v="Paige"/>
    <s v="Matthews"/>
    <x v="0"/>
    <d v="1992-08-20T00:00:00"/>
    <x v="55"/>
    <s v="ON"/>
    <x v="4"/>
    <n v="155"/>
    <n v="61"/>
  </r>
  <r>
    <n v="2770"/>
    <s v="Kurt"/>
    <s v="Lionel"/>
    <x v="1"/>
    <d v="1979-04-06T00:00:00"/>
    <x v="2"/>
    <s v="ON"/>
    <x v="4"/>
    <n v="198"/>
    <n v="120"/>
  </r>
  <r>
    <n v="2771"/>
    <s v="Reginald"/>
    <s v="Lopez"/>
    <x v="1"/>
    <d v="1959-05-23T00:00:00"/>
    <x v="31"/>
    <s v="ON"/>
    <x v="13"/>
    <n v="173"/>
    <n v="70"/>
  </r>
  <r>
    <n v="2772"/>
    <s v="Ruth"/>
    <s v="Sherwood"/>
    <x v="0"/>
    <d v="1976-03-14T00:00:00"/>
    <x v="32"/>
    <s v="MB"/>
    <x v="34"/>
    <n v="164"/>
    <n v="101"/>
  </r>
  <r>
    <n v="2773"/>
    <s v="Leonard"/>
    <s v="McCoy"/>
    <x v="1"/>
    <d v="1993-09-03T00:00:00"/>
    <x v="0"/>
    <s v="ON"/>
    <x v="5"/>
    <n v="176"/>
    <n v="100"/>
  </r>
  <r>
    <n v="2774"/>
    <s v="Julian"/>
    <s v="Bashir"/>
    <x v="1"/>
    <d v="1960-04-16T00:00:00"/>
    <x v="5"/>
    <s v="ON"/>
    <x v="23"/>
    <n v="201"/>
    <n v="104"/>
  </r>
  <r>
    <n v="2775"/>
    <s v="Rory"/>
    <s v="Gilmore"/>
    <x v="0"/>
    <d v="1994-03-06T00:00:00"/>
    <x v="75"/>
    <s v="ON"/>
    <x v="5"/>
    <n v="144"/>
    <n v="66"/>
  </r>
  <r>
    <n v="2776"/>
    <s v="Kelly"/>
    <s v="Crabtree"/>
    <x v="0"/>
    <d v="1989-05-28T00:00:00"/>
    <x v="0"/>
    <s v="ON"/>
    <x v="11"/>
    <n v="174"/>
    <n v="108"/>
  </r>
  <r>
    <n v="2777"/>
    <s v="Emil"/>
    <s v="Lang"/>
    <x v="1"/>
    <d v="1975-08-15T00:00:00"/>
    <x v="0"/>
    <s v="ON"/>
    <x v="0"/>
    <n v="145"/>
    <n v="84"/>
  </r>
  <r>
    <n v="2778"/>
    <s v="Claire"/>
    <s v="Espinosa"/>
    <x v="0"/>
    <d v="1971-03-20T00:00:00"/>
    <x v="20"/>
    <s v="ON"/>
    <x v="0"/>
    <n v="179"/>
    <n v="95"/>
  </r>
  <r>
    <n v="2779"/>
    <s v="Vijay"/>
    <s v="Allen"/>
    <x v="1"/>
    <d v="1957-07-11T00:00:00"/>
    <x v="0"/>
    <s v="ON"/>
    <x v="36"/>
    <n v="193"/>
    <n v="102"/>
  </r>
  <r>
    <n v="2780"/>
    <s v="Anita"/>
    <s v="Smith"/>
    <x v="0"/>
    <d v="1978-02-10T00:00:00"/>
    <x v="18"/>
    <s v="ON"/>
    <x v="5"/>
    <n v="183"/>
    <n v="95"/>
  </r>
  <r>
    <n v="2781"/>
    <s v="Chick"/>
    <s v="Poppins"/>
    <x v="1"/>
    <d v="2004-02-16T00:00:00"/>
    <x v="27"/>
    <s v="ON"/>
    <x v="0"/>
    <n v="169"/>
    <n v="72"/>
  </r>
  <r>
    <n v="2782"/>
    <s v="Patty"/>
    <s v="O'Neill"/>
    <x v="0"/>
    <d v="2003-06-23T00:00:00"/>
    <x v="2"/>
    <s v="ON"/>
    <x v="8"/>
    <n v="170"/>
    <n v="64"/>
  </r>
  <r>
    <n v="2783"/>
    <s v="Nick"/>
    <s v="Wolfe"/>
    <x v="1"/>
    <d v="1976-10-01T00:00:00"/>
    <x v="3"/>
    <s v="ON"/>
    <x v="5"/>
    <n v="210"/>
    <n v="106"/>
  </r>
  <r>
    <n v="2784"/>
    <s v="Theo"/>
    <s v="Corneo"/>
    <x v="1"/>
    <d v="1994-07-21T00:00:00"/>
    <x v="0"/>
    <s v="ON"/>
    <x v="5"/>
    <n v="143"/>
    <n v="86"/>
  </r>
  <r>
    <n v="2785"/>
    <s v="Penny"/>
    <s v="Givens"/>
    <x v="0"/>
    <d v="1988-03-02T00:00:00"/>
    <x v="17"/>
    <s v="ON"/>
    <x v="5"/>
    <n v="158"/>
    <n v="50"/>
  </r>
  <r>
    <n v="2786"/>
    <s v="B'Elanna"/>
    <s v="Arroway"/>
    <x v="0"/>
    <d v="1960-03-05T00:00:00"/>
    <x v="2"/>
    <s v="ON"/>
    <x v="0"/>
    <n v="177"/>
    <n v="116"/>
  </r>
  <r>
    <n v="2787"/>
    <s v="Amy"/>
    <s v="Brocklehurst"/>
    <x v="0"/>
    <d v="1951-10-02T00:00:00"/>
    <x v="20"/>
    <s v="ON"/>
    <x v="11"/>
    <n v="179"/>
    <n v="89"/>
  </r>
  <r>
    <n v="2788"/>
    <s v="Jane"/>
    <s v="Smart"/>
    <x v="0"/>
    <d v="2003-04-19T00:00:00"/>
    <x v="0"/>
    <s v="ON"/>
    <x v="48"/>
    <n v="171"/>
    <n v="64"/>
  </r>
  <r>
    <n v="2789"/>
    <s v="Roman"/>
    <s v="Maroni"/>
    <x v="1"/>
    <d v="1958-03-26T00:00:00"/>
    <x v="33"/>
    <s v="ON"/>
    <x v="8"/>
    <n v="155"/>
    <n v="84"/>
  </r>
  <r>
    <n v="2790"/>
    <s v="Leslie"/>
    <s v="Sears"/>
    <x v="1"/>
    <d v="2008-05-10T00:00:00"/>
    <x v="3"/>
    <s v="ON"/>
    <x v="0"/>
    <n v="133"/>
    <n v="53"/>
  </r>
  <r>
    <n v="2791"/>
    <s v="Cliff"/>
    <s v="Forelli"/>
    <x v="1"/>
    <d v="1972-05-17T00:00:00"/>
    <x v="0"/>
    <s v="ON"/>
    <x v="5"/>
    <n v="173"/>
    <n v="83"/>
  </r>
  <r>
    <n v="2792"/>
    <s v="Willow"/>
    <s v="Rosenberg"/>
    <x v="0"/>
    <d v="1953-12-24T00:00:00"/>
    <x v="0"/>
    <s v="ON"/>
    <x v="5"/>
    <n v="162"/>
    <n v="49"/>
  </r>
  <r>
    <n v="2793"/>
    <s v="Sybil"/>
    <s v="Vane"/>
    <x v="0"/>
    <d v="1998-10-14T00:00:00"/>
    <x v="46"/>
    <s v="ON"/>
    <x v="0"/>
    <n v="178"/>
    <n v="98"/>
  </r>
  <r>
    <n v="2794"/>
    <s v="Deirdre"/>
    <s v="Swoop"/>
    <x v="0"/>
    <d v="2018-05-07T00:00:00"/>
    <x v="0"/>
    <s v="ON"/>
    <x v="29"/>
    <n v="37"/>
    <n v="4"/>
  </r>
  <r>
    <n v="2795"/>
    <s v="Toby"/>
    <s v="Riviera"/>
    <x v="1"/>
    <d v="1976-08-03T00:00:00"/>
    <x v="3"/>
    <s v="ON"/>
    <x v="0"/>
    <n v="208"/>
    <n v="112"/>
  </r>
  <r>
    <n v="2796"/>
    <s v="Turanga"/>
    <s v="Leela"/>
    <x v="0"/>
    <d v="1985-10-06T00:00:00"/>
    <x v="70"/>
    <s v="NS"/>
    <x v="3"/>
    <n v="175"/>
    <n v="108"/>
  </r>
  <r>
    <n v="2797"/>
    <s v="Mickey"/>
    <s v="Landsman"/>
    <x v="1"/>
    <d v="1963-09-09T00:00:00"/>
    <x v="37"/>
    <s v="ON"/>
    <x v="8"/>
    <n v="210"/>
    <n v="102"/>
  </r>
  <r>
    <n v="2798"/>
    <s v="Gianni"/>
    <s v="Waterfield"/>
    <x v="1"/>
    <d v="1979-12-24T00:00:00"/>
    <x v="0"/>
    <s v="ON"/>
    <x v="0"/>
    <n v="210"/>
    <n v="125"/>
  </r>
  <r>
    <n v="2799"/>
    <s v="Gary"/>
    <s v="Hedley"/>
    <x v="1"/>
    <d v="1949-04-05T00:00:00"/>
    <x v="3"/>
    <s v="ON"/>
    <x v="0"/>
    <n v="153"/>
    <n v="83"/>
  </r>
  <r>
    <n v="2800"/>
    <s v="Mallory"/>
    <s v="Warner"/>
    <x v="0"/>
    <d v="2010-10-27T00:00:00"/>
    <x v="0"/>
    <s v="ON"/>
    <x v="4"/>
    <n v="111"/>
    <n v="38"/>
  </r>
  <r>
    <n v="2801"/>
    <s v="James"/>
    <s v="Kojak"/>
    <x v="1"/>
    <d v="1971-02-04T00:00:00"/>
    <x v="32"/>
    <s v="MB"/>
    <x v="4"/>
    <n v="206"/>
    <n v="107"/>
  </r>
  <r>
    <n v="2802"/>
    <s v="Otis"/>
    <s v="Omovich"/>
    <x v="1"/>
    <d v="2007-11-17T00:00:00"/>
    <x v="18"/>
    <s v="ON"/>
    <x v="0"/>
    <n v="154"/>
    <n v="60"/>
  </r>
  <r>
    <n v="2803"/>
    <s v="Deanna"/>
    <s v="Beaumann"/>
    <x v="0"/>
    <d v="2001-09-20T00:00:00"/>
    <x v="0"/>
    <s v="ON"/>
    <x v="29"/>
    <n v="186"/>
    <n v="70"/>
  </r>
  <r>
    <n v="2804"/>
    <s v="Rocky"/>
    <s v="Sullivan"/>
    <x v="1"/>
    <d v="1994-09-17T00:00:00"/>
    <x v="2"/>
    <s v="ON"/>
    <x v="4"/>
    <n v="143"/>
    <n v="64"/>
  </r>
  <r>
    <n v="2805"/>
    <s v="Stephen"/>
    <s v="Halliwell"/>
    <x v="1"/>
    <d v="1984-04-27T00:00:00"/>
    <x v="0"/>
    <s v="ON"/>
    <x v="0"/>
    <n v="170"/>
    <n v="87"/>
  </r>
  <r>
    <n v="2806"/>
    <s v="Julie"/>
    <s v="Gaucho"/>
    <x v="0"/>
    <d v="1987-06-03T00:00:00"/>
    <x v="44"/>
    <s v="ON"/>
    <x v="5"/>
    <n v="170"/>
    <n v="112"/>
  </r>
  <r>
    <n v="2807"/>
    <s v="Laura"/>
    <s v="Claybourne"/>
    <x v="0"/>
    <d v="2014-03-26T00:00:00"/>
    <x v="0"/>
    <s v="ON"/>
    <x v="6"/>
    <n v="75"/>
    <n v="20"/>
  </r>
  <r>
    <n v="2808"/>
    <s v="Gary"/>
    <s v="Vaughn"/>
    <x v="1"/>
    <d v="1956-03-24T00:00:00"/>
    <x v="0"/>
    <s v="ON"/>
    <x v="0"/>
    <n v="152"/>
    <n v="72"/>
  </r>
  <r>
    <n v="2809"/>
    <s v="Jaenelle"/>
    <s v="Taylor"/>
    <x v="0"/>
    <d v="2015-09-05T00:00:00"/>
    <x v="0"/>
    <s v="ON"/>
    <x v="0"/>
    <n v="67"/>
    <n v="17"/>
  </r>
  <r>
    <n v="2810"/>
    <s v="Emil"/>
    <s v="Napoli"/>
    <x v="1"/>
    <d v="1999-10-03T00:00:00"/>
    <x v="60"/>
    <s v="ON"/>
    <x v="0"/>
    <n v="206"/>
    <n v="126"/>
  </r>
  <r>
    <n v="2811"/>
    <s v="Marsellus"/>
    <s v="Wallace"/>
    <x v="1"/>
    <d v="1992-08-06T00:00:00"/>
    <x v="2"/>
    <s v="ON"/>
    <x v="0"/>
    <n v="193"/>
    <n v="115"/>
  </r>
  <r>
    <n v="2812"/>
    <s v="Bridget"/>
    <s v="Littlefield"/>
    <x v="0"/>
    <d v="1964-04-18T00:00:00"/>
    <x v="0"/>
    <s v="ON"/>
    <x v="8"/>
    <n v="170"/>
    <n v="104"/>
  </r>
  <r>
    <n v="2813"/>
    <s v="Jane"/>
    <s v="Halifax"/>
    <x v="0"/>
    <d v="1990-05-04T00:00:00"/>
    <x v="77"/>
    <s v="ON"/>
    <x v="5"/>
    <n v="154"/>
    <n v="51"/>
  </r>
  <r>
    <n v="2814"/>
    <s v="Hal"/>
    <s v="Lynch"/>
    <x v="1"/>
    <d v="1965-10-20T00:00:00"/>
    <x v="13"/>
    <s v="ON"/>
    <x v="0"/>
    <n v="171"/>
    <n v="75"/>
  </r>
  <r>
    <n v="2815"/>
    <s v="Genesis"/>
    <s v="Jenkins"/>
    <x v="0"/>
    <d v="1993-09-04T00:00:00"/>
    <x v="0"/>
    <s v="ON"/>
    <x v="4"/>
    <n v="153"/>
    <n v="58"/>
  </r>
  <r>
    <n v="2816"/>
    <s v="Myra"/>
    <s v="Shumway"/>
    <x v="0"/>
    <d v="2002-03-06T00:00:00"/>
    <x v="9"/>
    <s v="ON"/>
    <x v="0"/>
    <n v="173"/>
    <n v="66"/>
  </r>
  <r>
    <n v="2817"/>
    <s v="Ricardo"/>
    <s v="Torres"/>
    <x v="1"/>
    <d v="1958-04-21T00:00:00"/>
    <x v="6"/>
    <s v="ON"/>
    <x v="0"/>
    <n v="149"/>
    <n v="66"/>
  </r>
  <r>
    <n v="2818"/>
    <s v="Alan"/>
    <s v="Principal"/>
    <x v="1"/>
    <d v="1998-04-10T00:00:00"/>
    <x v="72"/>
    <s v="ON"/>
    <x v="23"/>
    <n v="187"/>
    <n v="90"/>
  </r>
  <r>
    <n v="2819"/>
    <s v="Lavender"/>
    <s v="Brown"/>
    <x v="0"/>
    <d v="1987-12-18T00:00:00"/>
    <x v="2"/>
    <s v="ON"/>
    <x v="4"/>
    <n v="148"/>
    <n v="65"/>
  </r>
  <r>
    <n v="2820"/>
    <s v="Walter"/>
    <s v="Purbright"/>
    <x v="1"/>
    <d v="1966-06-01T00:00:00"/>
    <x v="9"/>
    <s v="ON"/>
    <x v="5"/>
    <n v="170"/>
    <n v="69"/>
  </r>
  <r>
    <n v="2821"/>
    <s v="Don"/>
    <s v="Falcone"/>
    <x v="1"/>
    <d v="1948-08-28T00:00:00"/>
    <x v="0"/>
    <s v="ON"/>
    <x v="25"/>
    <n v="165"/>
    <n v="64"/>
  </r>
  <r>
    <n v="2822"/>
    <s v="Sukie"/>
    <s v="Thackeray"/>
    <x v="0"/>
    <d v="1984-04-14T00:00:00"/>
    <x v="0"/>
    <s v="ON"/>
    <x v="33"/>
    <n v="176"/>
    <n v="82"/>
  </r>
  <r>
    <n v="2823"/>
    <s v="Kyle"/>
    <s v="White"/>
    <x v="1"/>
    <d v="1995-06-26T00:00:00"/>
    <x v="0"/>
    <s v="ON"/>
    <x v="43"/>
    <n v="179"/>
    <n v="110"/>
  </r>
  <r>
    <n v="2824"/>
    <s v="Don"/>
    <s v="Lockwood"/>
    <x v="1"/>
    <d v="2013-10-21T00:00:00"/>
    <x v="0"/>
    <s v="ON"/>
    <x v="0"/>
    <n v="92"/>
    <n v="31"/>
  </r>
  <r>
    <n v="2825"/>
    <s v="Kelly"/>
    <s v="Wainthropp"/>
    <x v="0"/>
    <d v="1975-03-05T00:00:00"/>
    <x v="0"/>
    <s v="ON"/>
    <x v="59"/>
    <n v="165"/>
    <n v="87"/>
  </r>
  <r>
    <n v="2826"/>
    <s v="Vicki"/>
    <s v="Aguilar"/>
    <x v="0"/>
    <d v="2004-04-03T00:00:00"/>
    <x v="0"/>
    <s v="ON"/>
    <x v="0"/>
    <n v="158"/>
    <n v="59"/>
  </r>
  <r>
    <n v="2827"/>
    <s v="Bryan"/>
    <s v="Denton"/>
    <x v="1"/>
    <d v="1953-04-11T00:00:00"/>
    <x v="2"/>
    <s v="ON"/>
    <x v="4"/>
    <n v="141"/>
    <n v="63"/>
  </r>
  <r>
    <n v="2828"/>
    <s v="Tex"/>
    <s v="Wallander"/>
    <x v="1"/>
    <d v="2003-04-12T00:00:00"/>
    <x v="0"/>
    <s v="ON"/>
    <x v="11"/>
    <n v="192"/>
    <n v="82"/>
  </r>
  <r>
    <n v="2829"/>
    <s v="Sarah"/>
    <s v="Sanderson"/>
    <x v="0"/>
    <d v="1965-09-22T00:00:00"/>
    <x v="2"/>
    <s v="ON"/>
    <x v="0"/>
    <n v="145"/>
    <n v="54"/>
  </r>
  <r>
    <n v="2830"/>
    <s v="Deborah"/>
    <s v="Beckett"/>
    <x v="0"/>
    <d v="1977-11-05T00:00:00"/>
    <x v="0"/>
    <s v="ON"/>
    <x v="0"/>
    <n v="180"/>
    <n v="93"/>
  </r>
  <r>
    <n v="2831"/>
    <s v="Dayne"/>
    <s v="Beckett"/>
    <x v="1"/>
    <d v="1987-12-17T00:00:00"/>
    <x v="29"/>
    <s v="ON"/>
    <x v="5"/>
    <n v="172"/>
    <n v="76"/>
  </r>
  <r>
    <n v="2832"/>
    <s v="Quito"/>
    <s v="Sanderson"/>
    <x v="1"/>
    <d v="1989-03-07T00:00:00"/>
    <x v="8"/>
    <s v="ON"/>
    <x v="42"/>
    <n v="198"/>
    <n v="115"/>
  </r>
  <r>
    <n v="2833"/>
    <s v="Madeline"/>
    <s v="Lopez"/>
    <x v="0"/>
    <d v="1966-04-18T00:00:00"/>
    <x v="0"/>
    <s v="ON"/>
    <x v="0"/>
    <n v="162"/>
    <n v="69"/>
  </r>
  <r>
    <n v="2834"/>
    <s v="Eva"/>
    <s v="Magliozzi"/>
    <x v="0"/>
    <d v="1949-12-02T00:00:00"/>
    <x v="0"/>
    <s v="ON"/>
    <x v="5"/>
    <n v="147"/>
    <n v="61"/>
  </r>
  <r>
    <n v="2835"/>
    <s v="Thomas"/>
    <s v="Lockwood"/>
    <x v="1"/>
    <d v="1997-03-16T00:00:00"/>
    <x v="0"/>
    <s v="ON"/>
    <x v="57"/>
    <n v="191"/>
    <n v="126"/>
  </r>
  <r>
    <n v="2836"/>
    <s v="Barbara"/>
    <s v="Gordon"/>
    <x v="0"/>
    <d v="2006-12-18T00:00:00"/>
    <x v="3"/>
    <s v="ON"/>
    <x v="0"/>
    <n v="130"/>
    <n v="46"/>
  </r>
  <r>
    <n v="2837"/>
    <s v="Bruno"/>
    <s v="Goergen"/>
    <x v="1"/>
    <d v="2008-03-20T00:00:00"/>
    <x v="6"/>
    <s v="ON"/>
    <x v="0"/>
    <n v="144"/>
    <n v="56"/>
  </r>
  <r>
    <n v="2838"/>
    <s v="Stephen"/>
    <s v="Falken"/>
    <x v="1"/>
    <d v="2017-08-10T00:00:00"/>
    <x v="0"/>
    <s v="ON"/>
    <x v="0"/>
    <n v="38"/>
    <n v="6"/>
  </r>
  <r>
    <n v="2839"/>
    <s v="Cooper"/>
    <s v="Rivers"/>
    <x v="0"/>
    <d v="2005-11-11T00:00:00"/>
    <x v="0"/>
    <s v="ON"/>
    <x v="0"/>
    <n v="146"/>
    <n v="53"/>
  </r>
  <r>
    <n v="2840"/>
    <s v="Benjamin"/>
    <s v="Morgan"/>
    <x v="1"/>
    <d v="2003-06-10T00:00:00"/>
    <x v="35"/>
    <s v="QC"/>
    <x v="4"/>
    <n v="188"/>
    <n v="79"/>
  </r>
  <r>
    <n v="2841"/>
    <s v="Leslie"/>
    <s v="LeStrange"/>
    <x v="1"/>
    <d v="1966-12-10T00:00:00"/>
    <x v="5"/>
    <s v="ON"/>
    <x v="0"/>
    <n v="188"/>
    <n v="116"/>
  </r>
  <r>
    <n v="2842"/>
    <s v="James"/>
    <s v="Xavier"/>
    <x v="1"/>
    <d v="1978-06-26T00:00:00"/>
    <x v="0"/>
    <s v="ON"/>
    <x v="0"/>
    <n v="182"/>
    <n v="118"/>
  </r>
  <r>
    <n v="2843"/>
    <s v="Willow"/>
    <s v="Fish"/>
    <x v="0"/>
    <d v="2016-04-13T00:00:00"/>
    <x v="2"/>
    <s v="ON"/>
    <x v="5"/>
    <n v="55"/>
    <n v="12"/>
  </r>
  <r>
    <n v="2844"/>
    <s v="Agnes"/>
    <s v="Brennan"/>
    <x v="0"/>
    <d v="1979-08-09T00:00:00"/>
    <x v="0"/>
    <s v="ON"/>
    <x v="0"/>
    <n v="180"/>
    <n v="105"/>
  </r>
  <r>
    <n v="2845"/>
    <s v="Victor"/>
    <s v="Kiriakis"/>
    <x v="1"/>
    <d v="1974-07-01T00:00:00"/>
    <x v="2"/>
    <s v="ON"/>
    <x v="0"/>
    <n v="207"/>
    <n v="104"/>
  </r>
  <r>
    <n v="2846"/>
    <s v="Amy"/>
    <s v="Leon"/>
    <x v="0"/>
    <d v="1964-10-24T00:00:00"/>
    <x v="23"/>
    <s v="ON"/>
    <x v="0"/>
    <n v="161"/>
    <n v="73"/>
  </r>
  <r>
    <n v="2847"/>
    <s v="Mickey"/>
    <s v="Soran"/>
    <x v="1"/>
    <d v="2017-10-12T00:00:00"/>
    <x v="0"/>
    <s v="ON"/>
    <x v="5"/>
    <n v="47"/>
    <n v="10"/>
  </r>
  <r>
    <n v="2848"/>
    <s v="Nino"/>
    <s v="Stape"/>
    <x v="1"/>
    <d v="1987-09-22T00:00:00"/>
    <x v="0"/>
    <s v="ON"/>
    <x v="0"/>
    <n v="208"/>
    <n v="97"/>
  </r>
  <r>
    <n v="2849"/>
    <s v="Rachel"/>
    <s v="Sugden"/>
    <x v="0"/>
    <d v="2012-11-15T00:00:00"/>
    <x v="0"/>
    <s v="ON"/>
    <x v="0"/>
    <n v="93"/>
    <n v="30"/>
  </r>
  <r>
    <n v="2850"/>
    <s v="Denise"/>
    <s v="Cleever"/>
    <x v="0"/>
    <d v="1950-09-14T00:00:00"/>
    <x v="5"/>
    <s v="ON"/>
    <x v="5"/>
    <n v="145"/>
    <n v="71"/>
  </r>
  <r>
    <n v="2851"/>
    <s v="Grace"/>
    <s v="Ramotswe"/>
    <x v="0"/>
    <d v="1977-03-06T00:00:00"/>
    <x v="0"/>
    <s v="ON"/>
    <x v="0"/>
    <n v="175"/>
    <n v="115"/>
  </r>
  <r>
    <n v="2852"/>
    <s v="Alexandra"/>
    <s v="Cooper"/>
    <x v="0"/>
    <d v="1992-04-07T00:00:00"/>
    <x v="0"/>
    <s v="ON"/>
    <x v="5"/>
    <n v="179"/>
    <n v="77"/>
  </r>
  <r>
    <n v="2853"/>
    <s v="Jennifer"/>
    <s v="Gently"/>
    <x v="0"/>
    <d v="1971-06-25T00:00:00"/>
    <x v="44"/>
    <s v="ON"/>
    <x v="4"/>
    <n v="145"/>
    <n v="71"/>
  </r>
  <r>
    <n v="2854"/>
    <s v="Dante"/>
    <s v="Falconeri"/>
    <x v="1"/>
    <d v="1962-05-12T00:00:00"/>
    <x v="2"/>
    <s v="ON"/>
    <x v="5"/>
    <n v="149"/>
    <n v="69"/>
  </r>
  <r>
    <n v="2855"/>
    <s v="Mabel"/>
    <s v="Brocklehurst"/>
    <x v="0"/>
    <d v="1990-04-27T00:00:00"/>
    <x v="0"/>
    <s v="ON"/>
    <x v="5"/>
    <n v="166"/>
    <n v="110"/>
  </r>
  <r>
    <n v="2856"/>
    <s v="Roman"/>
    <s v="Cox"/>
    <x v="1"/>
    <d v="2013-01-09T00:00:00"/>
    <x v="2"/>
    <s v="ON"/>
    <x v="3"/>
    <n v="75"/>
    <n v="28"/>
  </r>
  <r>
    <n v="2857"/>
    <s v="Annie"/>
    <s v="Foster"/>
    <x v="0"/>
    <d v="2003-09-11T00:00:00"/>
    <x v="16"/>
    <s v="ON"/>
    <x v="36"/>
    <n v="170"/>
    <n v="65"/>
  </r>
  <r>
    <n v="2858"/>
    <s v="Imogen"/>
    <s v="Russo"/>
    <x v="0"/>
    <d v="2009-01-12T00:00:00"/>
    <x v="0"/>
    <s v="ON"/>
    <x v="49"/>
    <n v="110"/>
    <n v="38"/>
  </r>
  <r>
    <n v="2859"/>
    <s v="James"/>
    <s v="Jimmy"/>
    <x v="1"/>
    <d v="1988-06-04T00:00:00"/>
    <x v="0"/>
    <s v="ON"/>
    <x v="23"/>
    <n v="181"/>
    <n v="131"/>
  </r>
  <r>
    <n v="2860"/>
    <s v="Zatanna"/>
    <s v="Zatara"/>
    <x v="0"/>
    <d v="1979-01-02T00:00:00"/>
    <x v="18"/>
    <s v="ON"/>
    <x v="57"/>
    <n v="169"/>
    <n v="103"/>
  </r>
  <r>
    <n v="2861"/>
    <s v="Victoria"/>
    <s v="Sugden"/>
    <x v="0"/>
    <d v="1965-07-16T00:00:00"/>
    <x v="33"/>
    <s v="ON"/>
    <x v="0"/>
    <n v="163"/>
    <n v="64"/>
  </r>
  <r>
    <n v="2862"/>
    <s v="Becky"/>
    <s v="Burdock"/>
    <x v="0"/>
    <d v="2012-05-19T00:00:00"/>
    <x v="0"/>
    <s v="ON"/>
    <x v="5"/>
    <n v="89"/>
    <n v="29"/>
  </r>
  <r>
    <n v="2863"/>
    <s v="Rose"/>
    <s v="Taggart"/>
    <x v="0"/>
    <d v="1961-12-08T00:00:00"/>
    <x v="2"/>
    <s v="ON"/>
    <x v="36"/>
    <n v="166"/>
    <n v="113"/>
  </r>
  <r>
    <n v="2864"/>
    <s v="Karima"/>
    <s v="Shapandar"/>
    <x v="0"/>
    <d v="2013-06-18T00:00:00"/>
    <x v="2"/>
    <s v="ON"/>
    <x v="5"/>
    <n v="75"/>
    <n v="21"/>
  </r>
  <r>
    <n v="2865"/>
    <s v="Lonnie"/>
    <s v="Jones"/>
    <x v="1"/>
    <d v="1975-01-06T00:00:00"/>
    <x v="0"/>
    <s v="ON"/>
    <x v="5"/>
    <n v="190"/>
    <n v="108"/>
  </r>
  <r>
    <n v="2866"/>
    <s v="Harmony"/>
    <s v="Cartwright"/>
    <x v="0"/>
    <d v="2017-05-13T00:00:00"/>
    <x v="0"/>
    <s v="ON"/>
    <x v="0"/>
    <n v="36"/>
    <n v="6"/>
  </r>
  <r>
    <n v="2867"/>
    <s v="Neju"/>
    <s v="Na Melmas"/>
    <x v="0"/>
    <d v="2016-08-10T00:00:00"/>
    <x v="0"/>
    <s v="ON"/>
    <x v="0"/>
    <n v="61"/>
    <n v="13"/>
  </r>
  <r>
    <n v="2868"/>
    <s v="Katie"/>
    <s v="Starr"/>
    <x v="0"/>
    <d v="2011-12-15T00:00:00"/>
    <x v="0"/>
    <s v="ON"/>
    <x v="0"/>
    <n v="97"/>
    <n v="28"/>
  </r>
  <r>
    <n v="2869"/>
    <s v="Sam"/>
    <s v="Hudson"/>
    <x v="1"/>
    <d v="1994-06-08T00:00:00"/>
    <x v="12"/>
    <s v="ON"/>
    <x v="4"/>
    <n v="181"/>
    <n v="122"/>
  </r>
  <r>
    <n v="2870"/>
    <s v="Ruth"/>
    <s v="Barzini"/>
    <x v="0"/>
    <d v="1978-01-11T00:00:00"/>
    <x v="0"/>
    <s v="ON"/>
    <x v="0"/>
    <n v="176"/>
    <n v="105"/>
  </r>
  <r>
    <n v="2871"/>
    <s v="Abe"/>
    <s v="Carver"/>
    <x v="1"/>
    <d v="1967-05-14T00:00:00"/>
    <x v="0"/>
    <s v="ON"/>
    <x v="35"/>
    <n v="183"/>
    <n v="112"/>
  </r>
  <r>
    <n v="2872"/>
    <s v="Tom"/>
    <s v="Vecchio"/>
    <x v="1"/>
    <d v="1991-03-13T00:00:00"/>
    <x v="0"/>
    <s v="ON"/>
    <x v="31"/>
    <n v="154"/>
    <n v="78"/>
  </r>
  <r>
    <n v="2873"/>
    <s v="Velu"/>
    <s v="Nelson"/>
    <x v="1"/>
    <d v="1966-05-03T00:00:00"/>
    <x v="0"/>
    <s v="ON"/>
    <x v="5"/>
    <n v="146"/>
    <n v="68"/>
  </r>
  <r>
    <n v="2874"/>
    <s v="Peri"/>
    <s v="Brown"/>
    <x v="0"/>
    <d v="1975-10-09T00:00:00"/>
    <x v="46"/>
    <s v="ON"/>
    <x v="0"/>
    <n v="155"/>
    <n v="51"/>
  </r>
  <r>
    <n v="2875"/>
    <s v="Danny"/>
    <s v="Provenza"/>
    <x v="1"/>
    <d v="1958-06-04T00:00:00"/>
    <x v="8"/>
    <s v="ON"/>
    <x v="0"/>
    <n v="195"/>
    <n v="106"/>
  </r>
  <r>
    <n v="2876"/>
    <s v="Temple"/>
    <s v="Klump"/>
    <x v="0"/>
    <d v="1951-03-11T00:00:00"/>
    <x v="0"/>
    <s v="ON"/>
    <x v="23"/>
    <n v="165"/>
    <n v="99"/>
  </r>
  <r>
    <n v="2877"/>
    <s v="Bryan"/>
    <s v="Corneo"/>
    <x v="1"/>
    <d v="1956-08-06T00:00:00"/>
    <x v="0"/>
    <s v="ON"/>
    <x v="0"/>
    <n v="142"/>
    <n v="73"/>
  </r>
  <r>
    <n v="2878"/>
    <s v="Jon"/>
    <s v="Osterman"/>
    <x v="1"/>
    <d v="2000-05-08T00:00:00"/>
    <x v="0"/>
    <s v="ON"/>
    <x v="23"/>
    <n v="172"/>
    <n v="85"/>
  </r>
  <r>
    <n v="2879"/>
    <s v="Charity"/>
    <s v="Soran"/>
    <x v="0"/>
    <d v="1976-03-25T00:00:00"/>
    <x v="44"/>
    <s v="ON"/>
    <x v="23"/>
    <n v="173"/>
    <n v="88"/>
  </r>
  <r>
    <n v="2880"/>
    <s v="Vernon"/>
    <s v="Schillinger"/>
    <x v="1"/>
    <d v="2017-04-14T00:00:00"/>
    <x v="58"/>
    <s v="ON"/>
    <x v="0"/>
    <n v="45"/>
    <n v="7"/>
  </r>
  <r>
    <n v="2881"/>
    <s v="Mercedes"/>
    <s v="Johnson"/>
    <x v="0"/>
    <d v="2012-04-11T00:00:00"/>
    <x v="0"/>
    <s v="ON"/>
    <x v="0"/>
    <n v="83"/>
    <n v="25"/>
  </r>
  <r>
    <n v="2882"/>
    <s v="Stone"/>
    <s v="Montford"/>
    <x v="1"/>
    <d v="1957-07-19T00:00:00"/>
    <x v="0"/>
    <s v="ON"/>
    <x v="5"/>
    <n v="207"/>
    <n v="103"/>
  </r>
  <r>
    <n v="2883"/>
    <s v="Bill"/>
    <s v="Sacrimoni"/>
    <x v="1"/>
    <d v="1991-05-20T00:00:00"/>
    <x v="0"/>
    <s v="ON"/>
    <x v="5"/>
    <n v="160"/>
    <n v="81"/>
  </r>
  <r>
    <n v="2884"/>
    <s v="Christine"/>
    <s v="Hastings"/>
    <x v="0"/>
    <d v="2011-10-09T00:00:00"/>
    <x v="58"/>
    <s v="ON"/>
    <x v="5"/>
    <n v="101"/>
    <n v="33"/>
  </r>
  <r>
    <n v="2885"/>
    <s v="Michael"/>
    <s v="Frobisher"/>
    <x v="1"/>
    <d v="1956-09-17T00:00:00"/>
    <x v="19"/>
    <s v="ON"/>
    <x v="5"/>
    <n v="161"/>
    <n v="87"/>
  </r>
  <r>
    <n v="2886"/>
    <s v="Joyce"/>
    <s v="Heath"/>
    <x v="0"/>
    <d v="2012-06-03T00:00:00"/>
    <x v="0"/>
    <s v="ON"/>
    <x v="54"/>
    <n v="88"/>
    <n v="27"/>
  </r>
  <r>
    <n v="2887"/>
    <s v="Simon"/>
    <s v="Stiles"/>
    <x v="1"/>
    <d v="1955-11-20T00:00:00"/>
    <x v="2"/>
    <s v="ON"/>
    <x v="0"/>
    <n v="148"/>
    <n v="66"/>
  </r>
  <r>
    <n v="2888"/>
    <s v="Tommy"/>
    <s v="Vercetti"/>
    <x v="1"/>
    <d v="1953-09-14T00:00:00"/>
    <x v="92"/>
    <s v="ON"/>
    <x v="23"/>
    <n v="194"/>
    <n v="94"/>
  </r>
  <r>
    <n v="2889"/>
    <s v="Norbert"/>
    <s v="Derwent"/>
    <x v="1"/>
    <d v="2011-06-06T00:00:00"/>
    <x v="5"/>
    <s v="ON"/>
    <x v="0"/>
    <n v="106"/>
    <n v="40"/>
  </r>
  <r>
    <n v="2890"/>
    <s v="Kingo"/>
    <s v="Vinopan"/>
    <x v="1"/>
    <d v="1964-07-09T00:00:00"/>
    <x v="0"/>
    <s v="ON"/>
    <x v="8"/>
    <n v="179"/>
    <n v="113"/>
  </r>
  <r>
    <n v="2891"/>
    <s v="Paige"/>
    <s v="Makibi"/>
    <x v="0"/>
    <d v="2013-02-08T00:00:00"/>
    <x v="0"/>
    <s v="ON"/>
    <x v="8"/>
    <n v="75"/>
    <n v="22"/>
  </r>
  <r>
    <n v="2892"/>
    <s v="Angela"/>
    <s v="Bell"/>
    <x v="0"/>
    <d v="1983-11-02T00:00:00"/>
    <x v="2"/>
    <s v="ON"/>
    <x v="8"/>
    <n v="171"/>
    <n v="91"/>
  </r>
  <r>
    <n v="2893"/>
    <s v="Don"/>
    <s v="Salieri"/>
    <x v="1"/>
    <d v="1963-05-19T00:00:00"/>
    <x v="0"/>
    <s v="ON"/>
    <x v="49"/>
    <n v="149"/>
    <n v="69"/>
  </r>
  <r>
    <n v="2894"/>
    <s v="Willow"/>
    <s v="Sinclair"/>
    <x v="0"/>
    <d v="2014-06-13T00:00:00"/>
    <x v="20"/>
    <s v="ON"/>
    <x v="29"/>
    <n v="64"/>
    <n v="19"/>
  </r>
  <r>
    <n v="2895"/>
    <s v="Joe"/>
    <s v="Magliozzi"/>
    <x v="1"/>
    <d v="2011-04-03T00:00:00"/>
    <x v="29"/>
    <s v="ON"/>
    <x v="0"/>
    <n v="115"/>
    <n v="40"/>
  </r>
  <r>
    <n v="2896"/>
    <s v="Ema"/>
    <s v="Kennedy"/>
    <x v="0"/>
    <d v="2014-09-05T00:00:00"/>
    <x v="29"/>
    <s v="ON"/>
    <x v="36"/>
    <n v="69"/>
    <n v="18"/>
  </r>
  <r>
    <n v="2897"/>
    <s v="Norma"/>
    <s v="March"/>
    <x v="0"/>
    <d v="2000-06-23T00:00:00"/>
    <x v="2"/>
    <s v="ON"/>
    <x v="0"/>
    <n v="150"/>
    <n v="67"/>
  </r>
  <r>
    <n v="2898"/>
    <s v="Jake"/>
    <s v="Bowles"/>
    <x v="1"/>
    <d v="1998-01-25T00:00:00"/>
    <x v="0"/>
    <s v="ON"/>
    <x v="23"/>
    <n v="164"/>
    <n v="85"/>
  </r>
  <r>
    <n v="2899"/>
    <s v="Annabelle"/>
    <s v="Denoram"/>
    <x v="0"/>
    <d v="1990-02-02T00:00:00"/>
    <x v="43"/>
    <s v="ON"/>
    <x v="0"/>
    <n v="176"/>
    <n v="83"/>
  </r>
  <r>
    <n v="2900"/>
    <s v="Kit"/>
    <s v="Ramsey"/>
    <x v="1"/>
    <d v="2010-08-09T00:00:00"/>
    <x v="36"/>
    <s v="ON"/>
    <x v="0"/>
    <n v="120"/>
    <n v="46"/>
  </r>
  <r>
    <n v="2901"/>
    <s v="Hal"/>
    <s v="Emmerich"/>
    <x v="1"/>
    <d v="2013-02-18T00:00:00"/>
    <x v="15"/>
    <s v="ON"/>
    <x v="4"/>
    <n v="88"/>
    <n v="31"/>
  </r>
  <r>
    <n v="2902"/>
    <s v="Jake"/>
    <s v="Spellman"/>
    <x v="1"/>
    <d v="2011-06-06T00:00:00"/>
    <x v="18"/>
    <s v="ON"/>
    <x v="8"/>
    <n v="102"/>
    <n v="38"/>
  </r>
  <r>
    <n v="2903"/>
    <s v="Didi"/>
    <s v="Smyth"/>
    <x v="0"/>
    <d v="1971-08-09T00:00:00"/>
    <x v="0"/>
    <s v="ON"/>
    <x v="47"/>
    <n v="159"/>
    <n v="50"/>
  </r>
  <r>
    <n v="2904"/>
    <s v="Paul"/>
    <s v="Drake"/>
    <x v="1"/>
    <d v="1989-05-06T00:00:00"/>
    <x v="0"/>
    <s v="ON"/>
    <x v="8"/>
    <n v="146"/>
    <n v="74"/>
  </r>
  <r>
    <n v="2905"/>
    <s v="Betty"/>
    <s v="Cooper"/>
    <x v="0"/>
    <d v="2016-11-12T00:00:00"/>
    <x v="0"/>
    <s v="ON"/>
    <x v="4"/>
    <n v="59"/>
    <n v="14"/>
  </r>
  <r>
    <n v="2906"/>
    <s v="Valerie"/>
    <s v="Astro"/>
    <x v="0"/>
    <d v="1992-01-05T00:00:00"/>
    <x v="0"/>
    <s v="ON"/>
    <x v="0"/>
    <n v="163"/>
    <n v="108"/>
  </r>
  <r>
    <n v="2907"/>
    <s v="David"/>
    <s v="Scotts"/>
    <x v="1"/>
    <d v="1960-02-08T00:00:00"/>
    <x v="59"/>
    <s v="ON"/>
    <x v="5"/>
    <n v="196"/>
    <n v="105"/>
  </r>
  <r>
    <n v="2908"/>
    <s v="Kline"/>
    <s v="Maxwell"/>
    <x v="1"/>
    <d v="1952-12-22T00:00:00"/>
    <x v="2"/>
    <s v="ON"/>
    <x v="0"/>
    <n v="147"/>
    <n v="69"/>
  </r>
  <r>
    <n v="2909"/>
    <s v="Reginald"/>
    <s v="Morgan"/>
    <x v="1"/>
    <d v="2005-07-20T00:00:00"/>
    <x v="78"/>
    <s v="ON"/>
    <x v="0"/>
    <n v="171"/>
    <n v="69"/>
  </r>
  <r>
    <n v="2910"/>
    <s v="Nicky"/>
    <s v="Hayes"/>
    <x v="1"/>
    <d v="2003-06-26T00:00:00"/>
    <x v="59"/>
    <s v="ON"/>
    <x v="0"/>
    <n v="193"/>
    <n v="80"/>
  </r>
  <r>
    <n v="2911"/>
    <s v="Jean"/>
    <s v="Summers"/>
    <x v="0"/>
    <d v="2012-10-17T00:00:00"/>
    <x v="0"/>
    <s v="ON"/>
    <x v="0"/>
    <n v="92"/>
    <n v="29"/>
  </r>
  <r>
    <n v="2912"/>
    <s v="Rory"/>
    <s v="Fowler"/>
    <x v="0"/>
    <d v="1952-09-10T00:00:00"/>
    <x v="20"/>
    <s v="ON"/>
    <x v="0"/>
    <n v="178"/>
    <n v="110"/>
  </r>
  <r>
    <n v="2913"/>
    <s v="Bruce"/>
    <s v="Banner"/>
    <x v="1"/>
    <d v="1957-04-08T00:00:00"/>
    <x v="0"/>
    <s v="ON"/>
    <x v="0"/>
    <n v="163"/>
    <n v="84"/>
  </r>
  <r>
    <n v="2914"/>
    <s v="Celeste"/>
    <s v="Kobayakawa"/>
    <x v="0"/>
    <d v="2017-12-17T00:00:00"/>
    <x v="23"/>
    <s v="ON"/>
    <x v="5"/>
    <n v="31"/>
    <n v="1"/>
  </r>
  <r>
    <n v="2915"/>
    <s v="Nino"/>
    <s v="Sisco"/>
    <x v="1"/>
    <d v="1959-08-05T00:00:00"/>
    <x v="0"/>
    <s v="ON"/>
    <x v="5"/>
    <n v="210"/>
    <n v="113"/>
  </r>
  <r>
    <n v="2916"/>
    <s v="Luanne"/>
    <s v="Cruger"/>
    <x v="0"/>
    <d v="1954-02-08T00:00:00"/>
    <x v="0"/>
    <s v="ON"/>
    <x v="0"/>
    <n v="176"/>
    <n v="85"/>
  </r>
  <r>
    <n v="2917"/>
    <s v="Blanche"/>
    <s v="Banzai"/>
    <x v="0"/>
    <d v="1974-05-04T00:00:00"/>
    <x v="36"/>
    <s v="ON"/>
    <x v="5"/>
    <n v="158"/>
    <n v="60"/>
  </r>
  <r>
    <n v="2918"/>
    <s v="Jean"/>
    <s v="Sanada"/>
    <x v="0"/>
    <d v="1993-08-14T00:00:00"/>
    <x v="8"/>
    <s v="ON"/>
    <x v="0"/>
    <n v="175"/>
    <n v="110"/>
  </r>
  <r>
    <n v="2919"/>
    <s v="Peyton"/>
    <s v="Sawyer"/>
    <x v="1"/>
    <d v="1962-05-04T00:00:00"/>
    <x v="46"/>
    <s v="ON"/>
    <x v="25"/>
    <n v="143"/>
    <n v="83"/>
  </r>
  <r>
    <n v="2920"/>
    <s v="Gary"/>
    <s v="Edwards"/>
    <x v="1"/>
    <d v="1975-11-09T00:00:00"/>
    <x v="0"/>
    <s v="ON"/>
    <x v="5"/>
    <n v="156"/>
    <n v="76"/>
  </r>
  <r>
    <n v="2921"/>
    <s v="Elizabeth"/>
    <s v="Dobbs"/>
    <x v="0"/>
    <d v="1999-04-16T00:00:00"/>
    <x v="0"/>
    <s v="ON"/>
    <x v="8"/>
    <n v="150"/>
    <n v="69"/>
  </r>
  <r>
    <n v="2922"/>
    <s v="Sarah"/>
    <s v="Lopez-Fitzgerald"/>
    <x v="0"/>
    <d v="2008-11-19T00:00:00"/>
    <x v="6"/>
    <s v="ON"/>
    <x v="8"/>
    <n v="127"/>
    <n v="45"/>
  </r>
  <r>
    <n v="2923"/>
    <s v="Miyuki"/>
    <s v="Maxwell"/>
    <x v="0"/>
    <d v="1956-04-25T00:00:00"/>
    <x v="0"/>
    <s v="ON"/>
    <x v="28"/>
    <n v="177"/>
    <n v="83"/>
  </r>
  <r>
    <n v="2924"/>
    <s v="Hagbard"/>
    <s v="Celine"/>
    <x v="1"/>
    <d v="2016-02-11T00:00:00"/>
    <x v="2"/>
    <s v="ON"/>
    <x v="0"/>
    <n v="56"/>
    <n v="15"/>
  </r>
  <r>
    <n v="2925"/>
    <s v="Miles"/>
    <s v="Dyson"/>
    <x v="1"/>
    <d v="1958-01-03T00:00:00"/>
    <x v="47"/>
    <s v="ON"/>
    <x v="0"/>
    <n v="181"/>
    <n v="126"/>
  </r>
  <r>
    <n v="2926"/>
    <s v="Jack"/>
    <s v="di Marco"/>
    <x v="1"/>
    <d v="1983-02-14T00:00:00"/>
    <x v="0"/>
    <s v="ON"/>
    <x v="31"/>
    <n v="158"/>
    <n v="75"/>
  </r>
  <r>
    <n v="2927"/>
    <s v="Olympe"/>
    <s v="Randall"/>
    <x v="0"/>
    <d v="1998-10-04T00:00:00"/>
    <x v="0"/>
    <s v="ON"/>
    <x v="4"/>
    <n v="152"/>
    <n v="56"/>
  </r>
  <r>
    <n v="2928"/>
    <s v="Donald"/>
    <s v="Moreland"/>
    <x v="1"/>
    <d v="1989-11-22T00:00:00"/>
    <x v="6"/>
    <s v="ON"/>
    <x v="0"/>
    <n v="183"/>
    <n v="95"/>
  </r>
  <r>
    <n v="2929"/>
    <s v="Christine"/>
    <s v="Robbins"/>
    <x v="0"/>
    <d v="1970-07-14T00:00:00"/>
    <x v="64"/>
    <s v="ON"/>
    <x v="4"/>
    <n v="155"/>
    <n v="72"/>
  </r>
  <r>
    <n v="2930"/>
    <s v="Polly"/>
    <s v="Manu"/>
    <x v="0"/>
    <d v="1964-02-10T00:00:00"/>
    <x v="20"/>
    <s v="ON"/>
    <x v="8"/>
    <n v="174"/>
    <n v="87"/>
  </r>
  <r>
    <n v="2931"/>
    <s v="Christopher"/>
    <s v="PiNeiro"/>
    <x v="1"/>
    <d v="1987-08-20T00:00:00"/>
    <x v="8"/>
    <s v="ON"/>
    <x v="5"/>
    <n v="172"/>
    <n v="69"/>
  </r>
  <r>
    <n v="2932"/>
    <s v="Stanislaus"/>
    <s v="Valchek"/>
    <x v="1"/>
    <d v="2001-01-26T00:00:00"/>
    <x v="0"/>
    <s v="ON"/>
    <x v="5"/>
    <n v="202"/>
    <n v="87"/>
  </r>
  <r>
    <n v="2933"/>
    <s v="Christy"/>
    <s v="Jenkins"/>
    <x v="0"/>
    <d v="1995-03-23T00:00:00"/>
    <x v="29"/>
    <s v="ON"/>
    <x v="0"/>
    <n v="155"/>
    <n v="62"/>
  </r>
  <r>
    <n v="2934"/>
    <s v="Nero"/>
    <s v="Licalsi"/>
    <x v="1"/>
    <d v="1976-11-20T00:00:00"/>
    <x v="0"/>
    <s v="ON"/>
    <x v="0"/>
    <n v="165"/>
    <n v="76"/>
  </r>
  <r>
    <n v="2935"/>
    <s v="Zelda"/>
    <s v="Thomas"/>
    <x v="0"/>
    <d v="2016-09-23T00:00:00"/>
    <x v="3"/>
    <s v="ON"/>
    <x v="4"/>
    <n v="45"/>
    <n v="9"/>
  </r>
  <r>
    <n v="2936"/>
    <s v="Quinn"/>
    <s v="Travis"/>
    <x v="0"/>
    <d v="1998-01-16T00:00:00"/>
    <x v="3"/>
    <s v="ON"/>
    <x v="0"/>
    <n v="151"/>
    <n v="63"/>
  </r>
  <r>
    <n v="2937"/>
    <s v="Rob"/>
    <s v="Travis"/>
    <x v="1"/>
    <d v="1977-07-09T00:00:00"/>
    <x v="33"/>
    <s v="ON"/>
    <x v="26"/>
    <n v="166"/>
    <n v="68"/>
  </r>
  <r>
    <n v="2938"/>
    <s v="Mary"/>
    <s v="Dahl"/>
    <x v="0"/>
    <d v="1958-02-15T00:00:00"/>
    <x v="37"/>
    <s v="ON"/>
    <x v="8"/>
    <n v="156"/>
    <n v="74"/>
  </r>
  <r>
    <n v="2939"/>
    <s v="Arnold"/>
    <s v="Rothstein"/>
    <x v="1"/>
    <d v="1950-04-24T00:00:00"/>
    <x v="3"/>
    <s v="ON"/>
    <x v="4"/>
    <n v="152"/>
    <n v="86"/>
  </r>
  <r>
    <n v="2940"/>
    <s v="Pablo"/>
    <s v="Thevenet"/>
    <x v="1"/>
    <d v="1981-12-17T00:00:00"/>
    <x v="0"/>
    <s v="ON"/>
    <x v="0"/>
    <n v="169"/>
    <n v="66"/>
  </r>
  <r>
    <n v="2941"/>
    <s v="Temple"/>
    <s v="Bottoms"/>
    <x v="0"/>
    <d v="1981-06-15T00:00:00"/>
    <x v="8"/>
    <s v="ON"/>
    <x v="0"/>
    <n v="161"/>
    <n v="67"/>
  </r>
  <r>
    <n v="2942"/>
    <s v="Emilio"/>
    <s v="Kent"/>
    <x v="1"/>
    <d v="1973-03-24T00:00:00"/>
    <x v="0"/>
    <s v="ON"/>
    <x v="0"/>
    <n v="172"/>
    <n v="69"/>
  </r>
  <r>
    <n v="2943"/>
    <s v="Rhonda"/>
    <s v="Meiklejohn"/>
    <x v="0"/>
    <d v="1985-09-13T00:00:00"/>
    <x v="0"/>
    <s v="ON"/>
    <x v="5"/>
    <n v="157"/>
    <n v="62"/>
  </r>
  <r>
    <n v="2944"/>
    <s v="Olympe"/>
    <s v="Maxime"/>
    <x v="0"/>
    <d v="2003-03-09T00:00:00"/>
    <x v="0"/>
    <s v="ON"/>
    <x v="4"/>
    <n v="178"/>
    <n v="66"/>
  </r>
  <r>
    <n v="2945"/>
    <s v="Jonathan"/>
    <s v="Buchanan"/>
    <x v="1"/>
    <d v="1986-11-07T00:00:00"/>
    <x v="0"/>
    <s v="ON"/>
    <x v="25"/>
    <n v="190"/>
    <n v="131"/>
  </r>
  <r>
    <n v="2946"/>
    <s v="Jake"/>
    <s v="Doland"/>
    <x v="1"/>
    <d v="1993-02-02T00:00:00"/>
    <x v="6"/>
    <s v="ON"/>
    <x v="29"/>
    <n v="162"/>
    <n v="73"/>
  </r>
  <r>
    <n v="2947"/>
    <s v="Haruhara"/>
    <s v="Summers"/>
    <x v="0"/>
    <d v="1951-11-15T00:00:00"/>
    <x v="0"/>
    <s v="ON"/>
    <x v="49"/>
    <n v="154"/>
    <n v="59"/>
  </r>
  <r>
    <n v="2948"/>
    <s v="Lloyd"/>
    <s v="Fellowes"/>
    <x v="1"/>
    <d v="1959-02-03T00:00:00"/>
    <x v="0"/>
    <s v="ON"/>
    <x v="49"/>
    <n v="167"/>
    <n v="68"/>
  </r>
  <r>
    <n v="2949"/>
    <s v="Harmony"/>
    <s v="Maroni"/>
    <x v="0"/>
    <d v="1954-05-13T00:00:00"/>
    <x v="0"/>
    <s v="ON"/>
    <x v="4"/>
    <n v="158"/>
    <n v="56"/>
  </r>
  <r>
    <n v="2950"/>
    <s v="Jesse"/>
    <s v="Ross"/>
    <x v="1"/>
    <d v="1977-11-18T00:00:00"/>
    <x v="0"/>
    <s v="ON"/>
    <x v="8"/>
    <n v="163"/>
    <n v="73"/>
  </r>
  <r>
    <n v="2951"/>
    <s v="Jeff"/>
    <s v="Miller"/>
    <x v="1"/>
    <d v="2010-07-07T00:00:00"/>
    <x v="29"/>
    <s v="ON"/>
    <x v="28"/>
    <n v="106"/>
    <n v="42"/>
  </r>
  <r>
    <n v="2952"/>
    <s v="John"/>
    <s v="Torres"/>
    <x v="1"/>
    <d v="2007-06-20T00:00:00"/>
    <x v="18"/>
    <s v="ON"/>
    <x v="31"/>
    <n v="146"/>
    <n v="60"/>
  </r>
  <r>
    <n v="2953"/>
    <s v="Sal"/>
    <s v="MacLeod"/>
    <x v="1"/>
    <d v="1967-04-14T00:00:00"/>
    <x v="0"/>
    <s v="ON"/>
    <x v="8"/>
    <n v="148"/>
    <n v="77"/>
  </r>
  <r>
    <n v="2954"/>
    <s v="Chris"/>
    <s v="Lewis"/>
    <x v="0"/>
    <d v="2001-03-15T00:00:00"/>
    <x v="15"/>
    <s v="ON"/>
    <x v="5"/>
    <n v="190"/>
    <n v="72"/>
  </r>
  <r>
    <n v="2955"/>
    <s v="Frank"/>
    <s v="Pomfrey"/>
    <x v="1"/>
    <d v="1958-11-26T00:00:00"/>
    <x v="6"/>
    <s v="ON"/>
    <x v="29"/>
    <n v="167"/>
    <n v="86"/>
  </r>
  <r>
    <n v="2956"/>
    <s v="Sam"/>
    <s v="Scott"/>
    <x v="1"/>
    <d v="2007-06-05T00:00:00"/>
    <x v="5"/>
    <s v="ON"/>
    <x v="0"/>
    <n v="151"/>
    <n v="60"/>
  </r>
  <r>
    <n v="2957"/>
    <s v="Temple"/>
    <s v="Breaker"/>
    <x v="0"/>
    <d v="1951-07-23T00:00:00"/>
    <x v="0"/>
    <s v="ON"/>
    <x v="0"/>
    <n v="181"/>
    <n v="82"/>
  </r>
  <r>
    <n v="2958"/>
    <s v="Joe"/>
    <s v="Swanson"/>
    <x v="1"/>
    <d v="1989-05-22T00:00:00"/>
    <x v="0"/>
    <s v="ON"/>
    <x v="8"/>
    <n v="210"/>
    <n v="103"/>
  </r>
  <r>
    <n v="2959"/>
    <s v="Mike"/>
    <s v="Brikowski"/>
    <x v="1"/>
    <d v="1990-07-10T00:00:00"/>
    <x v="2"/>
    <s v="ON"/>
    <x v="0"/>
    <n v="210"/>
    <n v="105"/>
  </r>
  <r>
    <n v="2960"/>
    <s v="Melinda"/>
    <s v="Dresden"/>
    <x v="0"/>
    <d v="2011-02-16T00:00:00"/>
    <x v="0"/>
    <s v="ON"/>
    <x v="0"/>
    <n v="103"/>
    <n v="32"/>
  </r>
  <r>
    <n v="2961"/>
    <s v="Willow"/>
    <s v="Hare"/>
    <x v="0"/>
    <d v="1954-04-08T00:00:00"/>
    <x v="0"/>
    <s v="ON"/>
    <x v="60"/>
    <n v="157"/>
    <n v="69"/>
  </r>
  <r>
    <n v="2962"/>
    <s v="Avery"/>
    <s v="Carrington"/>
    <x v="1"/>
    <d v="1984-06-21T00:00:00"/>
    <x v="46"/>
    <s v="ON"/>
    <x v="5"/>
    <n v="195"/>
    <n v="102"/>
  </r>
  <r>
    <n v="2963"/>
    <s v="Stanislaus"/>
    <s v="Kiriakis"/>
    <x v="1"/>
    <d v="2008-02-09T00:00:00"/>
    <x v="0"/>
    <s v="ON"/>
    <x v="4"/>
    <n v="133"/>
    <n v="51"/>
  </r>
  <r>
    <n v="2964"/>
    <s v="Sara"/>
    <s v="Caxton"/>
    <x v="0"/>
    <d v="1986-02-13T00:00:00"/>
    <x v="20"/>
    <s v="ON"/>
    <x v="0"/>
    <n v="170"/>
    <n v="107"/>
  </r>
  <r>
    <n v="2965"/>
    <s v="Jeff"/>
    <s v="Skye"/>
    <x v="1"/>
    <d v="2009-08-23T00:00:00"/>
    <x v="12"/>
    <s v="ON"/>
    <x v="0"/>
    <n v="123"/>
    <n v="48"/>
  </r>
  <r>
    <n v="2966"/>
    <s v="Mary Jane"/>
    <s v="Vargas"/>
    <x v="0"/>
    <d v="2013-06-01T00:00:00"/>
    <x v="42"/>
    <s v="ON"/>
    <x v="8"/>
    <n v="76"/>
    <n v="22"/>
  </r>
  <r>
    <n v="2967"/>
    <s v="Barry"/>
    <s v="Allen"/>
    <x v="1"/>
    <d v="1962-07-02T00:00:00"/>
    <x v="19"/>
    <s v="ON"/>
    <x v="5"/>
    <n v="151"/>
    <n v="68"/>
  </r>
  <r>
    <n v="2968"/>
    <s v="Sister"/>
    <s v="Guarnaccia"/>
    <x v="0"/>
    <d v="1948-02-16T00:00:00"/>
    <x v="20"/>
    <s v="ON"/>
    <x v="57"/>
    <n v="155"/>
    <n v="53"/>
  </r>
  <r>
    <n v="2969"/>
    <s v="Abe"/>
    <s v="Owens"/>
    <x v="1"/>
    <d v="1987-05-22T00:00:00"/>
    <x v="72"/>
    <s v="ON"/>
    <x v="5"/>
    <n v="178"/>
    <n v="103"/>
  </r>
  <r>
    <n v="2970"/>
    <s v="Tony"/>
    <s v="Sisco"/>
    <x v="1"/>
    <d v="2014-11-12T00:00:00"/>
    <x v="15"/>
    <s v="ON"/>
    <x v="0"/>
    <n v="77"/>
    <n v="26"/>
  </r>
  <r>
    <n v="2971"/>
    <s v="Hayley"/>
    <s v="O'Neill"/>
    <x v="0"/>
    <d v="1998-12-25T00:00:00"/>
    <x v="0"/>
    <s v="ON"/>
    <x v="0"/>
    <n v="178"/>
    <n v="104"/>
  </r>
  <r>
    <n v="2972"/>
    <s v="Poppy"/>
    <s v="French"/>
    <x v="0"/>
    <d v="1969-03-22T00:00:00"/>
    <x v="0"/>
    <s v="ON"/>
    <x v="0"/>
    <n v="175"/>
    <n v="85"/>
  </r>
  <r>
    <n v="2973"/>
    <s v="Delores"/>
    <s v="Baily"/>
    <x v="0"/>
    <d v="1955-03-19T00:00:00"/>
    <x v="6"/>
    <s v="ON"/>
    <x v="0"/>
    <n v="154"/>
    <n v="65"/>
  </r>
  <r>
    <n v="2974"/>
    <s v="Henry"/>
    <s v="Crabbe"/>
    <x v="1"/>
    <d v="1980-06-02T00:00:00"/>
    <x v="2"/>
    <s v="ON"/>
    <x v="0"/>
    <n v="206"/>
    <n v="121"/>
  </r>
  <r>
    <n v="2975"/>
    <s v="Lynn"/>
    <s v="Michaels"/>
    <x v="0"/>
    <d v="1963-12-15T00:00:00"/>
    <x v="0"/>
    <s v="ON"/>
    <x v="0"/>
    <n v="179"/>
    <n v="116"/>
  </r>
  <r>
    <n v="2976"/>
    <s v="Margaret"/>
    <s v="Wright"/>
    <x v="0"/>
    <d v="1960-07-11T00:00:00"/>
    <x v="46"/>
    <s v="ON"/>
    <x v="50"/>
    <n v="164"/>
    <n v="79"/>
  </r>
  <r>
    <n v="2977"/>
    <s v="Becky"/>
    <s v="Dieudonne"/>
    <x v="0"/>
    <d v="1961-03-08T00:00:00"/>
    <x v="0"/>
    <s v="ON"/>
    <x v="0"/>
    <n v="148"/>
    <n v="66"/>
  </r>
  <r>
    <n v="2978"/>
    <s v="Gala"/>
    <s v="Sanderson"/>
    <x v="0"/>
    <d v="1953-10-07T00:00:00"/>
    <x v="88"/>
    <s v="ON"/>
    <x v="0"/>
    <n v="179"/>
    <n v="80"/>
  </r>
  <r>
    <n v="2979"/>
    <s v="Martin"/>
    <s v="Owens"/>
    <x v="1"/>
    <d v="1966-03-24T00:00:00"/>
    <x v="0"/>
    <s v="ON"/>
    <x v="5"/>
    <n v="160"/>
    <n v="79"/>
  </r>
  <r>
    <n v="2980"/>
    <s v="Franz"/>
    <s v="Pond"/>
    <x v="1"/>
    <d v="1958-09-23T00:00:00"/>
    <x v="0"/>
    <s v="ON"/>
    <x v="39"/>
    <n v="151"/>
    <n v="79"/>
  </r>
  <r>
    <n v="2981"/>
    <s v="Genevieve"/>
    <s v="Dieudonne"/>
    <x v="0"/>
    <d v="1967-10-18T00:00:00"/>
    <x v="44"/>
    <s v="ON"/>
    <x v="8"/>
    <n v="145"/>
    <n v="49"/>
  </r>
  <r>
    <n v="2982"/>
    <s v="Caesar"/>
    <s v="Allen"/>
    <x v="1"/>
    <d v="1962-04-16T00:00:00"/>
    <x v="0"/>
    <s v="ON"/>
    <x v="8"/>
    <n v="145"/>
    <n v="69"/>
  </r>
  <r>
    <n v="2983"/>
    <s v="Tiffany"/>
    <s v="Welles"/>
    <x v="0"/>
    <d v="1960-06-01T00:00:00"/>
    <x v="64"/>
    <s v="ON"/>
    <x v="24"/>
    <n v="164"/>
    <n v="103"/>
  </r>
  <r>
    <n v="2984"/>
    <s v="Alan"/>
    <s v="Preston"/>
    <x v="1"/>
    <d v="1980-07-22T00:00:00"/>
    <x v="0"/>
    <s v="ON"/>
    <x v="8"/>
    <n v="184"/>
    <n v="116"/>
  </r>
  <r>
    <n v="2985"/>
    <s v="Domenico"/>
    <s v="Winslow"/>
    <x v="1"/>
    <d v="1985-06-27T00:00:00"/>
    <x v="5"/>
    <s v="ON"/>
    <x v="39"/>
    <n v="142"/>
    <n v="85"/>
  </r>
  <r>
    <n v="2986"/>
    <s v="Sarah"/>
    <s v="Justice"/>
    <x v="0"/>
    <d v="2014-03-26T00:00:00"/>
    <x v="0"/>
    <s v="ON"/>
    <x v="5"/>
    <n v="62"/>
    <n v="17"/>
  </r>
  <r>
    <n v="2987"/>
    <s v="Ed"/>
    <s v="Green"/>
    <x v="1"/>
    <d v="1948-03-13T00:00:00"/>
    <x v="42"/>
    <s v="ON"/>
    <x v="0"/>
    <n v="153"/>
    <n v="64"/>
  </r>
  <r>
    <n v="2988"/>
    <s v="King"/>
    <s v="Tura"/>
    <x v="1"/>
    <d v="1955-12-08T00:00:00"/>
    <x v="2"/>
    <s v="ON"/>
    <x v="10"/>
    <n v="172"/>
    <n v="83"/>
  </r>
  <r>
    <n v="2989"/>
    <s v="Kate"/>
    <s v="Costello"/>
    <x v="0"/>
    <d v="2011-01-24T00:00:00"/>
    <x v="12"/>
    <s v="ON"/>
    <x v="5"/>
    <n v="97"/>
    <n v="30"/>
  </r>
  <r>
    <n v="2990"/>
    <s v="Nero"/>
    <s v="Wolfe"/>
    <x v="1"/>
    <d v="1962-03-10T00:00:00"/>
    <x v="0"/>
    <s v="ON"/>
    <x v="5"/>
    <n v="152"/>
    <n v="64"/>
  </r>
  <r>
    <n v="2991"/>
    <s v="Lydia"/>
    <s v="Wright"/>
    <x v="0"/>
    <d v="1990-08-21T00:00:00"/>
    <x v="67"/>
    <s v="ON"/>
    <x v="0"/>
    <n v="156"/>
    <n v="73"/>
  </r>
  <r>
    <n v="2992"/>
    <s v="Alberto"/>
    <s v="Quince"/>
    <x v="1"/>
    <d v="2008-04-14T00:00:00"/>
    <x v="0"/>
    <s v="ON"/>
    <x v="8"/>
    <n v="125"/>
    <n v="52"/>
  </r>
  <r>
    <n v="2993"/>
    <s v="Rose"/>
    <s v="Alvin"/>
    <x v="0"/>
    <d v="1954-08-03T00:00:00"/>
    <x v="0"/>
    <s v="ON"/>
    <x v="4"/>
    <n v="149"/>
    <n v="62"/>
  </r>
  <r>
    <n v="2994"/>
    <s v="Midge"/>
    <s v="Klump"/>
    <x v="0"/>
    <d v="1989-02-06T00:00:00"/>
    <x v="0"/>
    <s v="ON"/>
    <x v="8"/>
    <n v="144"/>
    <n v="59"/>
  </r>
  <r>
    <n v="2995"/>
    <s v="Lloyd"/>
    <s v="Fleming"/>
    <x v="1"/>
    <d v="1983-08-24T00:00:00"/>
    <x v="17"/>
    <s v="ON"/>
    <x v="60"/>
    <n v="204"/>
    <n v="90"/>
  </r>
  <r>
    <n v="2996"/>
    <s v="Polly"/>
    <s v="Green"/>
    <x v="0"/>
    <d v="1963-11-24T00:00:00"/>
    <x v="6"/>
    <s v="ON"/>
    <x v="4"/>
    <n v="158"/>
    <n v="56"/>
  </r>
  <r>
    <n v="2997"/>
    <s v="Alex"/>
    <s v="Soong"/>
    <x v="1"/>
    <d v="1985-07-18T00:00:00"/>
    <x v="0"/>
    <s v="ON"/>
    <x v="0"/>
    <n v="167"/>
    <n v="74"/>
  </r>
  <r>
    <n v="2998"/>
    <s v="Noike"/>
    <s v="Bennett"/>
    <x v="0"/>
    <d v="1982-03-03T00:00:00"/>
    <x v="41"/>
    <s v="AB"/>
    <x v="8"/>
    <n v="168"/>
    <n v="105"/>
  </r>
  <r>
    <n v="2999"/>
    <s v="Annie"/>
    <s v="Brearly"/>
    <x v="0"/>
    <d v="1950-02-26T00:00:00"/>
    <x v="60"/>
    <s v="ON"/>
    <x v="31"/>
    <n v="167"/>
    <n v="93"/>
  </r>
  <r>
    <n v="3000"/>
    <s v="Donald"/>
    <s v="Peroni"/>
    <x v="1"/>
    <d v="1979-08-05T00:00:00"/>
    <x v="65"/>
    <s v="ON"/>
    <x v="0"/>
    <n v="207"/>
    <n v="133"/>
  </r>
  <r>
    <n v="3001"/>
    <s v="Hyman"/>
    <s v="Yurinov"/>
    <x v="1"/>
    <d v="1977-04-23T00:00:00"/>
    <x v="46"/>
    <s v="ON"/>
    <x v="0"/>
    <n v="190"/>
    <n v="105"/>
  </r>
  <r>
    <n v="3002"/>
    <s v="Alice"/>
    <s v="Dingle"/>
    <x v="0"/>
    <d v="1949-08-22T00:00:00"/>
    <x v="18"/>
    <s v="ON"/>
    <x v="5"/>
    <n v="177"/>
    <n v="102"/>
  </r>
  <r>
    <n v="3003"/>
    <s v="Holt"/>
    <s v="McLaren"/>
    <x v="1"/>
    <d v="1966-03-10T00:00:00"/>
    <x v="0"/>
    <s v="ON"/>
    <x v="36"/>
    <n v="189"/>
    <n v="101"/>
  </r>
  <r>
    <n v="3004"/>
    <s v="Minerva"/>
    <s v="McGonagall"/>
    <x v="0"/>
    <d v="1984-07-10T00:00:00"/>
    <x v="2"/>
    <s v="ON"/>
    <x v="0"/>
    <n v="182"/>
    <n v="98"/>
  </r>
  <r>
    <n v="3005"/>
    <s v="Don"/>
    <s v="Alpert"/>
    <x v="1"/>
    <d v="1996-10-04T00:00:00"/>
    <x v="0"/>
    <s v="ON"/>
    <x v="0"/>
    <n v="150"/>
    <n v="71"/>
  </r>
  <r>
    <n v="3006"/>
    <s v="Lara"/>
    <s v="Croft"/>
    <x v="0"/>
    <d v="1953-04-13T00:00:00"/>
    <x v="0"/>
    <s v="ON"/>
    <x v="8"/>
    <n v="169"/>
    <n v="107"/>
  </r>
  <r>
    <n v="3007"/>
    <s v="Charles"/>
    <s v="Alvin"/>
    <x v="1"/>
    <d v="2017-10-15T00:00:00"/>
    <x v="0"/>
    <s v="ON"/>
    <x v="5"/>
    <n v="51"/>
    <n v="9"/>
  </r>
  <r>
    <n v="3008"/>
    <s v="William"/>
    <s v="Rawls"/>
    <x v="1"/>
    <d v="1963-11-17T00:00:00"/>
    <x v="8"/>
    <s v="ON"/>
    <x v="8"/>
    <n v="149"/>
    <n v="81"/>
  </r>
  <r>
    <n v="3009"/>
    <s v="Kevin"/>
    <s v="Crabbe"/>
    <x v="1"/>
    <d v="1951-03-11T00:00:00"/>
    <x v="0"/>
    <s v="ON"/>
    <x v="5"/>
    <n v="172"/>
    <n v="76"/>
  </r>
  <r>
    <n v="3010"/>
    <s v="Ezri"/>
    <s v="Dax"/>
    <x v="0"/>
    <d v="1968-12-12T00:00:00"/>
    <x v="0"/>
    <s v="ON"/>
    <x v="5"/>
    <n v="155"/>
    <n v="64"/>
  </r>
  <r>
    <n v="3011"/>
    <s v="Beanie"/>
    <s v="Connolly"/>
    <x v="0"/>
    <d v="2005-06-04T00:00:00"/>
    <x v="53"/>
    <s v="ON"/>
    <x v="0"/>
    <n v="144"/>
    <n v="54"/>
  </r>
  <r>
    <n v="3012"/>
    <s v="Richard"/>
    <s v="Harrington"/>
    <x v="1"/>
    <d v="1950-03-12T00:00:00"/>
    <x v="0"/>
    <s v="ON"/>
    <x v="8"/>
    <n v="193"/>
    <n v="130"/>
  </r>
  <r>
    <n v="3013"/>
    <s v="Jeff"/>
    <s v="Hawker"/>
    <x v="1"/>
    <d v="2012-07-17T00:00:00"/>
    <x v="0"/>
    <s v="ON"/>
    <x v="0"/>
    <n v="89"/>
    <n v="31"/>
  </r>
  <r>
    <n v="3014"/>
    <s v="Jay"/>
    <s v="Tam"/>
    <x v="1"/>
    <d v="1949-09-08T00:00:00"/>
    <x v="24"/>
    <s v="SK"/>
    <x v="0"/>
    <n v="197"/>
    <n v="118"/>
  </r>
  <r>
    <n v="3015"/>
    <s v="Leo"/>
    <s v="O'Bannon"/>
    <x v="1"/>
    <d v="1950-03-14T00:00:00"/>
    <x v="0"/>
    <s v="ON"/>
    <x v="16"/>
    <n v="188"/>
    <n v="100"/>
  </r>
  <r>
    <n v="3016"/>
    <s v="Kay"/>
    <s v="Scarpetta"/>
    <x v="0"/>
    <d v="1963-02-14T00:00:00"/>
    <x v="0"/>
    <s v="ON"/>
    <x v="0"/>
    <n v="159"/>
    <n v="64"/>
  </r>
  <r>
    <n v="3017"/>
    <s v="Holly"/>
    <s v="Short"/>
    <x v="0"/>
    <d v="1983-09-02T00:00:00"/>
    <x v="6"/>
    <s v="ON"/>
    <x v="5"/>
    <n v="177"/>
    <n v="100"/>
  </r>
  <r>
    <n v="3018"/>
    <s v="Magrat"/>
    <s v="Moorehead"/>
    <x v="0"/>
    <d v="1977-02-22T00:00:00"/>
    <x v="20"/>
    <s v="ON"/>
    <x v="8"/>
    <n v="176"/>
    <n v="100"/>
  </r>
  <r>
    <n v="3019"/>
    <s v="Woody"/>
    <s v="Sprockett"/>
    <x v="1"/>
    <d v="1998-11-11T00:00:00"/>
    <x v="20"/>
    <s v="ON"/>
    <x v="0"/>
    <n v="165"/>
    <n v="66"/>
  </r>
  <r>
    <n v="3020"/>
    <s v="Mac"/>
    <s v="Taylor"/>
    <x v="1"/>
    <d v="2002-09-22T00:00:00"/>
    <x v="24"/>
    <s v="SK"/>
    <x v="5"/>
    <n v="196"/>
    <n v="85"/>
  </r>
  <r>
    <n v="3021"/>
    <s v="Martin"/>
    <s v="O'Hara"/>
    <x v="1"/>
    <d v="1999-05-07T00:00:00"/>
    <x v="0"/>
    <s v="ON"/>
    <x v="26"/>
    <n v="209"/>
    <n v="113"/>
  </r>
  <r>
    <n v="3022"/>
    <s v="Hannah"/>
    <s v="Cackle"/>
    <x v="0"/>
    <d v="1972-07-05T00:00:00"/>
    <x v="5"/>
    <s v="ON"/>
    <x v="0"/>
    <n v="154"/>
    <n v="56"/>
  </r>
  <r>
    <n v="3023"/>
    <s v="Bruce"/>
    <s v="Wayne"/>
    <x v="1"/>
    <d v="1995-01-10T00:00:00"/>
    <x v="41"/>
    <s v="AB"/>
    <x v="5"/>
    <n v="205"/>
    <n v="117"/>
  </r>
  <r>
    <n v="3024"/>
    <s v="Joe"/>
    <s v="Bash"/>
    <x v="1"/>
    <d v="1981-04-15T00:00:00"/>
    <x v="64"/>
    <s v="ON"/>
    <x v="8"/>
    <n v="200"/>
    <n v="132"/>
  </r>
  <r>
    <n v="3025"/>
    <s v="Amanda"/>
    <s v="Spellman"/>
    <x v="0"/>
    <d v="1969-08-27T00:00:00"/>
    <x v="20"/>
    <s v="ON"/>
    <x v="0"/>
    <n v="179"/>
    <n v="93"/>
  </r>
  <r>
    <n v="3026"/>
    <s v="Constance"/>
    <s v="Rockford"/>
    <x v="0"/>
    <d v="1978-03-18T00:00:00"/>
    <x v="75"/>
    <s v="ON"/>
    <x v="0"/>
    <n v="178"/>
    <n v="91"/>
  </r>
  <r>
    <n v="3027"/>
    <s v="David"/>
    <s v="McCrary"/>
    <x v="1"/>
    <d v="1981-03-10T00:00:00"/>
    <x v="0"/>
    <s v="ON"/>
    <x v="33"/>
    <n v="175"/>
    <n v="69"/>
  </r>
  <r>
    <n v="3028"/>
    <s v="Jamie"/>
    <s v="McCrimmon"/>
    <x v="1"/>
    <d v="2004-05-05T00:00:00"/>
    <x v="0"/>
    <s v="ON"/>
    <x v="5"/>
    <n v="184"/>
    <n v="77"/>
  </r>
  <r>
    <n v="3029"/>
    <s v="Mickey"/>
    <s v="Waturs"/>
    <x v="1"/>
    <d v="1994-09-08T00:00:00"/>
    <x v="6"/>
    <s v="ON"/>
    <x v="8"/>
    <n v="190"/>
    <n v="102"/>
  </r>
  <r>
    <n v="3030"/>
    <s v="Lizzie"/>
    <s v="Malvern"/>
    <x v="0"/>
    <d v="1952-11-25T00:00:00"/>
    <x v="82"/>
    <s v="BC"/>
    <x v="5"/>
    <n v="166"/>
    <n v="114"/>
  </r>
  <r>
    <n v="3031"/>
    <s v="Mashisu"/>
    <s v="Makibi"/>
    <x v="0"/>
    <d v="1979-06-15T00:00:00"/>
    <x v="78"/>
    <s v="ON"/>
    <x v="4"/>
    <n v="171"/>
    <n v="100"/>
  </r>
  <r>
    <n v="3032"/>
    <s v="Barbara"/>
    <s v="Wright"/>
    <x v="0"/>
    <d v="1950-08-12T00:00:00"/>
    <x v="15"/>
    <s v="ON"/>
    <x v="17"/>
    <n v="170"/>
    <n v="91"/>
  </r>
  <r>
    <n v="3033"/>
    <s v="Andy"/>
    <s v="Crabbe"/>
    <x v="1"/>
    <d v="2017-10-05T00:00:00"/>
    <x v="0"/>
    <s v="ON"/>
    <x v="5"/>
    <n v="54"/>
    <n v="10"/>
  </r>
  <r>
    <n v="3034"/>
    <s v="Nick"/>
    <s v="Brennan"/>
    <x v="1"/>
    <d v="1974-03-19T00:00:00"/>
    <x v="46"/>
    <s v="ON"/>
    <x v="5"/>
    <n v="165"/>
    <n v="77"/>
  </r>
  <r>
    <n v="3035"/>
    <s v="Juan"/>
    <s v="Carlos"/>
    <x v="1"/>
    <d v="1992-12-08T00:00:00"/>
    <x v="3"/>
    <s v="ON"/>
    <x v="0"/>
    <n v="191"/>
    <n v="118"/>
  </r>
  <r>
    <n v="3036"/>
    <s v="Bill"/>
    <s v="Quince"/>
    <x v="1"/>
    <d v="1958-03-09T00:00:00"/>
    <x v="59"/>
    <s v="ON"/>
    <x v="0"/>
    <n v="195"/>
    <n v="124"/>
  </r>
  <r>
    <n v="3037"/>
    <s v="Grant"/>
    <s v="Sanderson"/>
    <x v="1"/>
    <d v="1966-05-25T00:00:00"/>
    <x v="0"/>
    <s v="ON"/>
    <x v="49"/>
    <n v="209"/>
    <n v="120"/>
  </r>
  <r>
    <n v="3038"/>
    <s v="Sabrina"/>
    <s v="Kingdom"/>
    <x v="0"/>
    <d v="1964-09-05T00:00:00"/>
    <x v="6"/>
    <s v="ON"/>
    <x v="29"/>
    <n v="179"/>
    <n v="106"/>
  </r>
  <r>
    <n v="3039"/>
    <s v="Lily"/>
    <s v="Vecchio"/>
    <x v="0"/>
    <d v="2009-03-07T00:00:00"/>
    <x v="43"/>
    <s v="ON"/>
    <x v="4"/>
    <n v="108"/>
    <n v="37"/>
  </r>
  <r>
    <n v="3040"/>
    <s v="Ned"/>
    <s v="Nederlander"/>
    <x v="1"/>
    <d v="2011-03-26T00:00:00"/>
    <x v="0"/>
    <s v="ON"/>
    <x v="0"/>
    <n v="104"/>
    <n v="37"/>
  </r>
  <r>
    <n v="3041"/>
    <s v="Charlotte"/>
    <s v="Lewis"/>
    <x v="0"/>
    <d v="1956-09-16T00:00:00"/>
    <x v="2"/>
    <s v="ON"/>
    <x v="0"/>
    <n v="145"/>
    <n v="65"/>
  </r>
  <r>
    <n v="3042"/>
    <s v="Pearl"/>
    <s v="Waterfield"/>
    <x v="0"/>
    <d v="1967-05-18T00:00:00"/>
    <x v="20"/>
    <s v="ON"/>
    <x v="58"/>
    <n v="167"/>
    <n v="86"/>
  </r>
  <r>
    <n v="3043"/>
    <s v="Polly"/>
    <s v="Becker"/>
    <x v="0"/>
    <d v="1998-09-09T00:00:00"/>
    <x v="46"/>
    <s v="ON"/>
    <x v="0"/>
    <n v="180"/>
    <n v="84"/>
  </r>
  <r>
    <n v="3044"/>
    <s v="Rose"/>
    <s v="Zatara"/>
    <x v="0"/>
    <d v="2005-04-25T00:00:00"/>
    <x v="23"/>
    <s v="ON"/>
    <x v="4"/>
    <n v="154"/>
    <n v="56"/>
  </r>
  <r>
    <n v="3045"/>
    <s v="Agatha"/>
    <s v="De Lesseps"/>
    <x v="0"/>
    <d v="1950-10-11T00:00:00"/>
    <x v="59"/>
    <s v="ON"/>
    <x v="5"/>
    <n v="149"/>
    <n v="69"/>
  </r>
  <r>
    <n v="3046"/>
    <s v="Lloyd"/>
    <s v="Capone"/>
    <x v="1"/>
    <d v="2009-04-19T00:00:00"/>
    <x v="0"/>
    <s v="ON"/>
    <x v="0"/>
    <n v="127"/>
    <n v="52"/>
  </r>
  <r>
    <n v="3047"/>
    <s v="Frank"/>
    <s v="Dean"/>
    <x v="1"/>
    <d v="1982-09-19T00:00:00"/>
    <x v="53"/>
    <s v="ON"/>
    <x v="32"/>
    <n v="145"/>
    <n v="82"/>
  </r>
  <r>
    <n v="3048"/>
    <s v="Anna"/>
    <s v="Southwood"/>
    <x v="0"/>
    <d v="1957-02-22T00:00:00"/>
    <x v="5"/>
    <s v="ON"/>
    <x v="5"/>
    <n v="160"/>
    <n v="62"/>
  </r>
  <r>
    <n v="3049"/>
    <s v="Christina"/>
    <s v="de Souza"/>
    <x v="0"/>
    <d v="1961-03-19T00:00:00"/>
    <x v="42"/>
    <s v="ON"/>
    <x v="8"/>
    <n v="146"/>
    <n v="68"/>
  </r>
  <r>
    <n v="3050"/>
    <s v="Wanda"/>
    <s v="Zucco"/>
    <x v="0"/>
    <d v="1958-10-06T00:00:00"/>
    <x v="15"/>
    <s v="ON"/>
    <x v="0"/>
    <n v="167"/>
    <n v="119"/>
  </r>
  <r>
    <n v="3051"/>
    <s v="Anna"/>
    <s v="Coltrane"/>
    <x v="0"/>
    <d v="1966-03-21T00:00:00"/>
    <x v="0"/>
    <s v="ON"/>
    <x v="5"/>
    <n v="146"/>
    <n v="54"/>
  </r>
  <r>
    <n v="3052"/>
    <s v="King"/>
    <s v="Wong"/>
    <x v="1"/>
    <d v="2008-09-18T00:00:00"/>
    <x v="0"/>
    <s v="ON"/>
    <x v="0"/>
    <n v="127"/>
    <n v="52"/>
  </r>
  <r>
    <n v="3053"/>
    <s v="Victor"/>
    <s v="Von Doom"/>
    <x v="1"/>
    <d v="1984-08-25T00:00:00"/>
    <x v="0"/>
    <s v="ON"/>
    <x v="4"/>
    <n v="206"/>
    <n v="131"/>
  </r>
  <r>
    <n v="3054"/>
    <s v="Rory"/>
    <s v="Breaker"/>
    <x v="1"/>
    <d v="1948-07-07T00:00:00"/>
    <x v="0"/>
    <s v="ON"/>
    <x v="0"/>
    <n v="165"/>
    <n v="62"/>
  </r>
  <r>
    <n v="3055"/>
    <s v="Catherine"/>
    <s v="Barkley"/>
    <x v="0"/>
    <d v="2007-08-05T00:00:00"/>
    <x v="58"/>
    <s v="ON"/>
    <x v="0"/>
    <n v="140"/>
    <n v="49"/>
  </r>
  <r>
    <n v="3056"/>
    <s v="Laurel"/>
    <s v="Matthews"/>
    <x v="0"/>
    <d v="2000-05-19T00:00:00"/>
    <x v="0"/>
    <s v="ON"/>
    <x v="8"/>
    <n v="169"/>
    <n v="108"/>
  </r>
  <r>
    <n v="3057"/>
    <s v="Alec"/>
    <s v="Trevelyan"/>
    <x v="1"/>
    <d v="1999-04-26T00:00:00"/>
    <x v="48"/>
    <s v="BC"/>
    <x v="23"/>
    <n v="208"/>
    <n v="111"/>
  </r>
  <r>
    <n v="3058"/>
    <s v="Isobel"/>
    <s v="Fairhead"/>
    <x v="0"/>
    <d v="1952-06-03T00:00:00"/>
    <x v="0"/>
    <s v="ON"/>
    <x v="5"/>
    <n v="169"/>
    <n v="105"/>
  </r>
  <r>
    <n v="3059"/>
    <s v="Peter"/>
    <s v="Sofer"/>
    <x v="1"/>
    <d v="2004-10-22T00:00:00"/>
    <x v="0"/>
    <s v="ON"/>
    <x v="0"/>
    <n v="180"/>
    <n v="76"/>
  </r>
  <r>
    <n v="3060"/>
    <s v="Doris"/>
    <s v="Wakeman"/>
    <x v="0"/>
    <d v="1968-07-09T00:00:00"/>
    <x v="5"/>
    <s v="ON"/>
    <x v="4"/>
    <n v="151"/>
    <n v="66"/>
  </r>
  <r>
    <n v="3061"/>
    <s v="Frank"/>
    <s v="Masucci"/>
    <x v="1"/>
    <d v="1966-06-20T00:00:00"/>
    <x v="5"/>
    <s v="ON"/>
    <x v="23"/>
    <n v="160"/>
    <n v="72"/>
  </r>
  <r>
    <n v="3062"/>
    <s v="Mary"/>
    <s v="Evans"/>
    <x v="0"/>
    <d v="1995-09-13T00:00:00"/>
    <x v="0"/>
    <s v="ON"/>
    <x v="35"/>
    <n v="180"/>
    <n v="89"/>
  </r>
  <r>
    <n v="3063"/>
    <s v="Dick"/>
    <s v="Nolan"/>
    <x v="1"/>
    <d v="1979-08-22T00:00:00"/>
    <x v="6"/>
    <s v="ON"/>
    <x v="5"/>
    <n v="166"/>
    <n v="63"/>
  </r>
  <r>
    <n v="3064"/>
    <s v="Donald"/>
    <s v="Fraser"/>
    <x v="1"/>
    <d v="2002-02-09T00:00:00"/>
    <x v="46"/>
    <s v="ON"/>
    <x v="0"/>
    <n v="195"/>
    <n v="83"/>
  </r>
  <r>
    <n v="3065"/>
    <s v="Oswald"/>
    <s v="Klump"/>
    <x v="1"/>
    <d v="1968-08-16T00:00:00"/>
    <x v="2"/>
    <s v="ON"/>
    <x v="0"/>
    <n v="145"/>
    <n v="78"/>
  </r>
  <r>
    <n v="3066"/>
    <s v="Harold"/>
    <s v="Kobayakawa"/>
    <x v="1"/>
    <d v="2017-11-26T00:00:00"/>
    <x v="3"/>
    <s v="ON"/>
    <x v="11"/>
    <n v="48"/>
    <n v="9"/>
  </r>
  <r>
    <n v="3067"/>
    <s v="Wendell"/>
    <s v="Stephens"/>
    <x v="1"/>
    <d v="2007-04-17T00:00:00"/>
    <x v="67"/>
    <s v="ON"/>
    <x v="0"/>
    <n v="141"/>
    <n v="56"/>
  </r>
  <r>
    <n v="3068"/>
    <s v="Carlie"/>
    <s v="Cooper"/>
    <x v="0"/>
    <d v="1959-12-17T00:00:00"/>
    <x v="0"/>
    <s v="ON"/>
    <x v="60"/>
    <n v="155"/>
    <n v="59"/>
  </r>
  <r>
    <n v="3069"/>
    <s v="Carmine"/>
    <s v="Dax"/>
    <x v="1"/>
    <d v="2002-10-28T00:00:00"/>
    <x v="1"/>
    <s v="ON"/>
    <x v="0"/>
    <n v="201"/>
    <n v="87"/>
  </r>
  <r>
    <n v="3070"/>
    <s v="Willie"/>
    <s v="Maxwell"/>
    <x v="1"/>
    <d v="2012-10-03T00:00:00"/>
    <x v="0"/>
    <s v="ON"/>
    <x v="0"/>
    <n v="89"/>
    <n v="32"/>
  </r>
  <r>
    <n v="3071"/>
    <s v="Miss"/>
    <s v="Maud"/>
    <x v="0"/>
    <d v="2006-03-24T00:00:00"/>
    <x v="0"/>
    <s v="ON"/>
    <x v="8"/>
    <n v="139"/>
    <n v="51"/>
  </r>
  <r>
    <n v="3072"/>
    <s v="Amos"/>
    <s v="Walker"/>
    <x v="1"/>
    <d v="1965-06-12T00:00:00"/>
    <x v="0"/>
    <s v="ON"/>
    <x v="5"/>
    <n v="195"/>
    <n v="118"/>
  </r>
  <r>
    <n v="3073"/>
    <s v="Veronica"/>
    <s v="Martinelli"/>
    <x v="0"/>
    <d v="1976-11-22T00:00:00"/>
    <x v="0"/>
    <s v="ON"/>
    <x v="0"/>
    <n v="154"/>
    <n v="73"/>
  </r>
  <r>
    <n v="3074"/>
    <s v="Dale"/>
    <s v="Leotardo"/>
    <x v="1"/>
    <d v="1950-03-23T00:00:00"/>
    <x v="0"/>
    <s v="ON"/>
    <x v="23"/>
    <n v="148"/>
    <n v="69"/>
  </r>
  <r>
    <n v="3075"/>
    <s v="Charlie"/>
    <s v="Buckton"/>
    <x v="0"/>
    <d v="2015-02-13T00:00:00"/>
    <x v="3"/>
    <s v="ON"/>
    <x v="0"/>
    <n v="66"/>
    <n v="17"/>
  </r>
  <r>
    <n v="3076"/>
    <s v="Caesar"/>
    <s v="Falcon"/>
    <x v="1"/>
    <d v="1983-02-07T00:00:00"/>
    <x v="2"/>
    <s v="ON"/>
    <x v="48"/>
    <n v="177"/>
    <n v="129"/>
  </r>
  <r>
    <n v="3077"/>
    <s v="Blair"/>
    <s v="Thomas"/>
    <x v="1"/>
    <d v="1990-05-28T00:00:00"/>
    <x v="0"/>
    <s v="ON"/>
    <x v="0"/>
    <n v="198"/>
    <n v="116"/>
  </r>
  <r>
    <n v="3078"/>
    <s v="Peri"/>
    <s v="Rabbit"/>
    <x v="0"/>
    <d v="2000-11-24T00:00:00"/>
    <x v="0"/>
    <s v="ON"/>
    <x v="0"/>
    <n v="180"/>
    <n v="105"/>
  </r>
  <r>
    <n v="3079"/>
    <s v="William"/>
    <s v="O'Rourke"/>
    <x v="1"/>
    <d v="1986-11-16T00:00:00"/>
    <x v="15"/>
    <s v="ON"/>
    <x v="8"/>
    <n v="143"/>
    <n v="72"/>
  </r>
  <r>
    <n v="3080"/>
    <s v="Deanna"/>
    <s v="Maxwell"/>
    <x v="0"/>
    <d v="1961-07-21T00:00:00"/>
    <x v="5"/>
    <s v="ON"/>
    <x v="48"/>
    <n v="154"/>
    <n v="65"/>
  </r>
  <r>
    <n v="3081"/>
    <s v="Deirdre"/>
    <s v="McKinley"/>
    <x v="0"/>
    <d v="1989-09-24T00:00:00"/>
    <x v="0"/>
    <s v="ON"/>
    <x v="0"/>
    <n v="161"/>
    <n v="62"/>
  </r>
  <r>
    <n v="3082"/>
    <s v="Molly"/>
    <s v="Murphy"/>
    <x v="0"/>
    <d v="1960-05-03T00:00:00"/>
    <x v="65"/>
    <s v="ON"/>
    <x v="5"/>
    <n v="148"/>
    <n v="54"/>
  </r>
  <r>
    <n v="3083"/>
    <s v="Michael"/>
    <s v="Kelso"/>
    <x v="1"/>
    <d v="1993-11-16T00:00:00"/>
    <x v="2"/>
    <s v="ON"/>
    <x v="0"/>
    <n v="183"/>
    <n v="103"/>
  </r>
  <r>
    <n v="3084"/>
    <s v="Rita"/>
    <s v="Price"/>
    <x v="0"/>
    <d v="1971-10-25T00:00:00"/>
    <x v="12"/>
    <s v="ON"/>
    <x v="5"/>
    <n v="175"/>
    <n v="103"/>
  </r>
  <r>
    <n v="3085"/>
    <s v="Elizabeth"/>
    <s v="Webber"/>
    <x v="0"/>
    <d v="1967-09-25T00:00:00"/>
    <x v="2"/>
    <s v="ON"/>
    <x v="23"/>
    <n v="144"/>
    <n v="52"/>
  </r>
  <r>
    <n v="3086"/>
    <s v="Jack"/>
    <s v="Lawson"/>
    <x v="1"/>
    <d v="1962-03-15T00:00:00"/>
    <x v="13"/>
    <s v="ON"/>
    <x v="4"/>
    <n v="182"/>
    <n v="105"/>
  </r>
  <r>
    <n v="3087"/>
    <s v="Blanche"/>
    <s v="Hudson"/>
    <x v="0"/>
    <d v="1955-07-04T00:00:00"/>
    <x v="2"/>
    <s v="ON"/>
    <x v="39"/>
    <n v="146"/>
    <n v="66"/>
  </r>
  <r>
    <n v="3088"/>
    <s v="Mona"/>
    <s v="Fairhead"/>
    <x v="0"/>
    <d v="1994-05-27T00:00:00"/>
    <x v="0"/>
    <s v="ON"/>
    <x v="23"/>
    <n v="144"/>
    <n v="68"/>
  </r>
  <r>
    <n v="3089"/>
    <s v="John"/>
    <s v="Watson"/>
    <x v="1"/>
    <d v="1974-07-26T00:00:00"/>
    <x v="0"/>
    <s v="ON"/>
    <x v="8"/>
    <n v="170"/>
    <n v="86"/>
  </r>
  <r>
    <n v="3090"/>
    <s v="Peter"/>
    <s v="Fidelma"/>
    <x v="1"/>
    <d v="1979-03-16T00:00:00"/>
    <x v="0"/>
    <s v="ON"/>
    <x v="8"/>
    <n v="187"/>
    <n v="117"/>
  </r>
  <r>
    <n v="3091"/>
    <s v="Georgina"/>
    <s v="Garlick"/>
    <x v="0"/>
    <d v="1980-05-04T00:00:00"/>
    <x v="8"/>
    <s v="ON"/>
    <x v="5"/>
    <n v="182"/>
    <n v="84"/>
  </r>
  <r>
    <n v="3092"/>
    <s v="Belladonna"/>
    <s v="Forbin"/>
    <x v="0"/>
    <d v="1996-06-11T00:00:00"/>
    <x v="0"/>
    <s v="ON"/>
    <x v="18"/>
    <n v="182"/>
    <n v="94"/>
  </r>
  <r>
    <n v="3093"/>
    <s v="Cordelia"/>
    <s v="Polin"/>
    <x v="0"/>
    <d v="1970-06-27T00:00:00"/>
    <x v="0"/>
    <s v="ON"/>
    <x v="0"/>
    <n v="162"/>
    <n v="58"/>
  </r>
  <r>
    <n v="3094"/>
    <s v="Billie"/>
    <s v="Spellman"/>
    <x v="0"/>
    <d v="1970-08-21T00:00:00"/>
    <x v="33"/>
    <s v="ON"/>
    <x v="23"/>
    <n v="154"/>
    <n v="66"/>
  </r>
  <r>
    <n v="3095"/>
    <s v="Kaye"/>
    <s v="Hamilton"/>
    <x v="0"/>
    <d v="1950-06-21T00:00:00"/>
    <x v="50"/>
    <s v="NS"/>
    <x v="5"/>
    <n v="157"/>
    <n v="58"/>
  </r>
  <r>
    <n v="3096"/>
    <s v="Timmy"/>
    <s v="Martin"/>
    <x v="1"/>
    <d v="1994-01-23T00:00:00"/>
    <x v="77"/>
    <s v="ON"/>
    <x v="8"/>
    <n v="165"/>
    <n v="86"/>
  </r>
  <r>
    <n v="3097"/>
    <s v="Doris"/>
    <s v="Grant"/>
    <x v="0"/>
    <d v="1969-02-09T00:00:00"/>
    <x v="26"/>
    <s v="ON"/>
    <x v="5"/>
    <n v="149"/>
    <n v="56"/>
  </r>
  <r>
    <n v="3098"/>
    <s v="Temple"/>
    <s v="Crane"/>
    <x v="0"/>
    <d v="2011-10-27T00:00:00"/>
    <x v="0"/>
    <s v="ON"/>
    <x v="5"/>
    <n v="106"/>
    <n v="33"/>
  </r>
  <r>
    <n v="3099"/>
    <s v="Tom"/>
    <s v="Powers"/>
    <x v="1"/>
    <d v="2011-01-11T00:00:00"/>
    <x v="17"/>
    <s v="ON"/>
    <x v="0"/>
    <n v="104"/>
    <n v="36"/>
  </r>
  <r>
    <n v="3100"/>
    <s v="Mike"/>
    <s v="Thorndyke"/>
    <x v="1"/>
    <d v="1989-01-09T00:00:00"/>
    <x v="32"/>
    <s v="MB"/>
    <x v="0"/>
    <n v="145"/>
    <n v="65"/>
  </r>
  <r>
    <n v="3101"/>
    <s v="Mendy"/>
    <s v="Hastings"/>
    <x v="1"/>
    <d v="1966-03-12T00:00:00"/>
    <x v="0"/>
    <s v="ON"/>
    <x v="0"/>
    <n v="177"/>
    <n v="90"/>
  </r>
  <r>
    <n v="3102"/>
    <s v="James"/>
    <s v="Boxer"/>
    <x v="1"/>
    <d v="1956-05-08T00:00:00"/>
    <x v="6"/>
    <s v="ON"/>
    <x v="8"/>
    <n v="144"/>
    <n v="71"/>
  </r>
  <r>
    <n v="3103"/>
    <s v="Roy"/>
    <s v="Blake"/>
    <x v="1"/>
    <d v="2010-06-19T00:00:00"/>
    <x v="0"/>
    <s v="ON"/>
    <x v="39"/>
    <n v="113"/>
    <n v="41"/>
  </r>
  <r>
    <n v="3104"/>
    <s v="Jane"/>
    <s v="Holmes"/>
    <x v="0"/>
    <d v="1964-09-02T00:00:00"/>
    <x v="0"/>
    <s v="ON"/>
    <x v="0"/>
    <n v="165"/>
    <n v="86"/>
  </r>
  <r>
    <n v="3105"/>
    <s v="Alex"/>
    <s v="Sanchez"/>
    <x v="0"/>
    <d v="2011-10-04T00:00:00"/>
    <x v="9"/>
    <s v="ON"/>
    <x v="0"/>
    <n v="102"/>
    <n v="34"/>
  </r>
  <r>
    <n v="3106"/>
    <s v="James"/>
    <s v="White"/>
    <x v="1"/>
    <d v="1988-04-02T00:00:00"/>
    <x v="0"/>
    <s v="ON"/>
    <x v="5"/>
    <n v="187"/>
    <n v="116"/>
  </r>
  <r>
    <n v="3107"/>
    <s v="Kouzou"/>
    <s v="Fuyutsuki"/>
    <x v="1"/>
    <d v="1985-06-16T00:00:00"/>
    <x v="0"/>
    <s v="ON"/>
    <x v="5"/>
    <n v="165"/>
    <n v="82"/>
  </r>
  <r>
    <n v="3108"/>
    <s v="Quinn"/>
    <s v="Lindley"/>
    <x v="0"/>
    <d v="1954-07-13T00:00:00"/>
    <x v="0"/>
    <s v="ON"/>
    <x v="0"/>
    <n v="174"/>
    <n v="95"/>
  </r>
  <r>
    <n v="3109"/>
    <s v="Kat"/>
    <s v="Grant"/>
    <x v="0"/>
    <d v="1993-05-12T00:00:00"/>
    <x v="6"/>
    <s v="ON"/>
    <x v="5"/>
    <n v="181"/>
    <n v="86"/>
  </r>
  <r>
    <n v="3110"/>
    <s v="Jason"/>
    <s v="Brady"/>
    <x v="1"/>
    <d v="1993-08-23T00:00:00"/>
    <x v="60"/>
    <s v="ON"/>
    <x v="3"/>
    <n v="183"/>
    <n v="100"/>
  </r>
  <r>
    <n v="3111"/>
    <s v="Ervin"/>
    <s v="Burrell"/>
    <x v="1"/>
    <d v="1960-12-04T00:00:00"/>
    <x v="2"/>
    <s v="ON"/>
    <x v="8"/>
    <n v="210"/>
    <n v="113"/>
  </r>
  <r>
    <n v="3112"/>
    <s v="Rex"/>
    <s v="West"/>
    <x v="1"/>
    <d v="1977-06-09T00:00:00"/>
    <x v="0"/>
    <s v="ON"/>
    <x v="0"/>
    <n v="187"/>
    <n v="116"/>
  </r>
  <r>
    <n v="3113"/>
    <s v="Oliver"/>
    <s v="Douglas"/>
    <x v="1"/>
    <d v="1997-06-17T00:00:00"/>
    <x v="56"/>
    <s v="BC"/>
    <x v="0"/>
    <n v="172"/>
    <n v="63"/>
  </r>
  <r>
    <n v="3114"/>
    <s v="Mycroft"/>
    <s v="Holmes"/>
    <x v="1"/>
    <d v="1980-09-14T00:00:00"/>
    <x v="0"/>
    <s v="ON"/>
    <x v="28"/>
    <n v="151"/>
    <n v="64"/>
  </r>
  <r>
    <n v="3115"/>
    <s v="Rose"/>
    <s v="Bukater"/>
    <x v="0"/>
    <d v="2009-04-23T00:00:00"/>
    <x v="20"/>
    <s v="ON"/>
    <x v="5"/>
    <n v="113"/>
    <n v="37"/>
  </r>
  <r>
    <n v="3116"/>
    <s v="Jimmy"/>
    <s v="Sawyer"/>
    <x v="1"/>
    <d v="1962-04-16T00:00:00"/>
    <x v="28"/>
    <s v="NL"/>
    <x v="0"/>
    <n v="177"/>
    <n v="123"/>
  </r>
  <r>
    <n v="3117"/>
    <s v="Holly"/>
    <s v="Cathers"/>
    <x v="0"/>
    <d v="2017-09-07T00:00:00"/>
    <x v="46"/>
    <s v="ON"/>
    <x v="4"/>
    <n v="35"/>
    <n v="6"/>
  </r>
  <r>
    <n v="3118"/>
    <s v="Lucky"/>
    <s v="McCrary"/>
    <x v="1"/>
    <d v="2012-04-03T00:00:00"/>
    <x v="15"/>
    <s v="ON"/>
    <x v="0"/>
    <n v="90"/>
    <n v="33"/>
  </r>
  <r>
    <n v="3119"/>
    <s v="Patricia"/>
    <s v="Halliwell"/>
    <x v="0"/>
    <d v="1979-08-09T00:00:00"/>
    <x v="0"/>
    <s v="ON"/>
    <x v="4"/>
    <n v="167"/>
    <n v="106"/>
  </r>
  <r>
    <n v="3120"/>
    <s v="Marid"/>
    <s v="Iosefa"/>
    <x v="1"/>
    <d v="1964-04-11T00:00:00"/>
    <x v="11"/>
    <s v="ON"/>
    <x v="8"/>
    <n v="159"/>
    <n v="79"/>
  </r>
  <r>
    <n v="3121"/>
    <s v="Kelly"/>
    <s v="Meacham"/>
    <x v="0"/>
    <d v="1964-06-02T00:00:00"/>
    <x v="0"/>
    <s v="ON"/>
    <x v="0"/>
    <n v="155"/>
    <n v="66"/>
  </r>
  <r>
    <n v="3122"/>
    <s v="Buddy"/>
    <s v="Falcone"/>
    <x v="1"/>
    <d v="1992-03-01T00:00:00"/>
    <x v="3"/>
    <s v="ON"/>
    <x v="39"/>
    <n v="206"/>
    <n v="112"/>
  </r>
  <r>
    <n v="3123"/>
    <s v="Malik"/>
    <s v="McGrath"/>
    <x v="1"/>
    <d v="1980-01-13T00:00:00"/>
    <x v="6"/>
    <s v="ON"/>
    <x v="8"/>
    <n v="173"/>
    <n v="72"/>
  </r>
  <r>
    <n v="3124"/>
    <s v="Walter"/>
    <s v="Plinge"/>
    <x v="1"/>
    <d v="2016-02-09T00:00:00"/>
    <x v="92"/>
    <s v="ON"/>
    <x v="61"/>
    <n v="59"/>
    <n v="16"/>
  </r>
  <r>
    <n v="3125"/>
    <s v="Sam"/>
    <s v="Miller"/>
    <x v="1"/>
    <d v="2007-11-02T00:00:00"/>
    <x v="0"/>
    <s v="ON"/>
    <x v="0"/>
    <n v="147"/>
    <n v="60"/>
  </r>
  <r>
    <n v="3126"/>
    <s v="Shion"/>
    <s v="Shore"/>
    <x v="1"/>
    <d v="2016-08-23T00:00:00"/>
    <x v="0"/>
    <s v="ON"/>
    <x v="49"/>
    <n v="63"/>
    <n v="14"/>
  </r>
  <r>
    <n v="3127"/>
    <s v="Olwyn"/>
    <s v="Vitoller"/>
    <x v="1"/>
    <d v="1963-03-12T00:00:00"/>
    <x v="3"/>
    <s v="ON"/>
    <x v="0"/>
    <n v="148"/>
    <n v="74"/>
  </r>
  <r>
    <n v="3128"/>
    <s v="Tara"/>
    <s v="Erin"/>
    <x v="0"/>
    <d v="1997-06-27T00:00:00"/>
    <x v="0"/>
    <s v="ON"/>
    <x v="4"/>
    <n v="165"/>
    <n v="92"/>
  </r>
  <r>
    <n v="3129"/>
    <s v="Nisha"/>
    <s v="Randall"/>
    <x v="0"/>
    <d v="1949-07-16T00:00:00"/>
    <x v="39"/>
    <s v="ON"/>
    <x v="8"/>
    <n v="180"/>
    <n v="94"/>
  </r>
  <r>
    <n v="3130"/>
    <s v="Dame"/>
    <s v="Frevisse"/>
    <x v="0"/>
    <d v="1954-10-10T00:00:00"/>
    <x v="38"/>
    <s v="ON"/>
    <x v="0"/>
    <n v="175"/>
    <n v="97"/>
  </r>
  <r>
    <n v="3131"/>
    <s v="Richard"/>
    <s v="Mace"/>
    <x v="1"/>
    <d v="2004-05-18T00:00:00"/>
    <x v="0"/>
    <s v="ON"/>
    <x v="0"/>
    <n v="167"/>
    <n v="71"/>
  </r>
  <r>
    <n v="3132"/>
    <s v="Sophie"/>
    <s v="Piper"/>
    <x v="0"/>
    <d v="1977-04-11T00:00:00"/>
    <x v="59"/>
    <s v="ON"/>
    <x v="0"/>
    <n v="162"/>
    <n v="62"/>
  </r>
  <r>
    <n v="3133"/>
    <s v="Montana"/>
    <s v="Wilde"/>
    <x v="0"/>
    <d v="1998-05-04T00:00:00"/>
    <x v="0"/>
    <s v="ON"/>
    <x v="8"/>
    <n v="159"/>
    <n v="51"/>
  </r>
  <r>
    <n v="3134"/>
    <s v="Ray"/>
    <s v="Vargo"/>
    <x v="1"/>
    <d v="2007-08-20T00:00:00"/>
    <x v="18"/>
    <s v="ON"/>
    <x v="0"/>
    <n v="155"/>
    <n v="59"/>
  </r>
  <r>
    <n v="3135"/>
    <s v="Georgina"/>
    <s v="Forelli"/>
    <x v="0"/>
    <d v="1950-12-20T00:00:00"/>
    <x v="6"/>
    <s v="ON"/>
    <x v="5"/>
    <n v="176"/>
    <n v="92"/>
  </r>
  <r>
    <n v="3136"/>
    <s v="Buddy"/>
    <s v="Hare"/>
    <x v="1"/>
    <d v="2010-11-22T00:00:00"/>
    <x v="0"/>
    <s v="ON"/>
    <x v="0"/>
    <n v="107"/>
    <n v="42"/>
  </r>
  <r>
    <n v="3137"/>
    <s v="Samuel"/>
    <s v="Thorndyke"/>
    <x v="1"/>
    <d v="1991-04-14T00:00:00"/>
    <x v="0"/>
    <s v="ON"/>
    <x v="0"/>
    <n v="176"/>
    <n v="107"/>
  </r>
  <r>
    <n v="3138"/>
    <s v="V�ctor"/>
    <s v="Ventura"/>
    <x v="1"/>
    <d v="2010-09-07T00:00:00"/>
    <x v="6"/>
    <s v="ON"/>
    <x v="5"/>
    <n v="118"/>
    <n v="44"/>
  </r>
  <r>
    <n v="3139"/>
    <s v="Alecto"/>
    <s v="Vimes"/>
    <x v="0"/>
    <d v="1980-10-16T00:00:00"/>
    <x v="2"/>
    <s v="ON"/>
    <x v="0"/>
    <n v="157"/>
    <n v="61"/>
  </r>
  <r>
    <n v="3140"/>
    <s v="Santino"/>
    <s v="Corleone"/>
    <x v="1"/>
    <d v="1989-10-16T00:00:00"/>
    <x v="2"/>
    <s v="ON"/>
    <x v="5"/>
    <n v="167"/>
    <n v="76"/>
  </r>
  <r>
    <n v="3141"/>
    <s v="Mendy"/>
    <s v="Rush"/>
    <x v="1"/>
    <d v="1958-09-18T00:00:00"/>
    <x v="79"/>
    <s v="ON"/>
    <x v="8"/>
    <n v="187"/>
    <n v="114"/>
  </r>
  <r>
    <n v="3142"/>
    <s v="Faye"/>
    <s v="Dundee"/>
    <x v="0"/>
    <d v="1988-05-15T00:00:00"/>
    <x v="82"/>
    <s v="BC"/>
    <x v="4"/>
    <n v="168"/>
    <n v="110"/>
  </r>
  <r>
    <n v="3143"/>
    <s v="Madeline"/>
    <s v="Lawson"/>
    <x v="0"/>
    <d v="1976-09-11T00:00:00"/>
    <x v="0"/>
    <s v="ON"/>
    <x v="23"/>
    <n v="143"/>
    <n v="67"/>
  </r>
  <r>
    <n v="3144"/>
    <s v="Sylvester"/>
    <s v="Brockway"/>
    <x v="1"/>
    <d v="2003-10-15T00:00:00"/>
    <x v="2"/>
    <s v="ON"/>
    <x v="0"/>
    <n v="185"/>
    <n v="81"/>
  </r>
  <r>
    <n v="3145"/>
    <s v="Mickey"/>
    <s v="Michaelson"/>
    <x v="1"/>
    <d v="1985-04-26T00:00:00"/>
    <x v="0"/>
    <s v="ON"/>
    <x v="0"/>
    <n v="198"/>
    <n v="111"/>
  </r>
  <r>
    <n v="3146"/>
    <s v="Hilda"/>
    <s v="Lorrison"/>
    <x v="0"/>
    <d v="1950-11-11T00:00:00"/>
    <x v="5"/>
    <s v="ON"/>
    <x v="0"/>
    <n v="155"/>
    <n v="67"/>
  </r>
  <r>
    <n v="3147"/>
    <s v="Freddy"/>
    <s v="Ichi"/>
    <x v="1"/>
    <d v="2014-02-15T00:00:00"/>
    <x v="0"/>
    <s v="ON"/>
    <x v="8"/>
    <n v="77"/>
    <n v="24"/>
  </r>
  <r>
    <n v="3148"/>
    <s v="James"/>
    <s v="Papandrao"/>
    <x v="1"/>
    <d v="1982-10-16T00:00:00"/>
    <x v="0"/>
    <s v="ON"/>
    <x v="0"/>
    <n v="188"/>
    <n v="116"/>
  </r>
  <r>
    <n v="3149"/>
    <s v="Rose"/>
    <s v="Space"/>
    <x v="0"/>
    <d v="1995-09-24T00:00:00"/>
    <x v="0"/>
    <s v="ON"/>
    <x v="0"/>
    <n v="162"/>
    <n v="52"/>
  </r>
  <r>
    <n v="3150"/>
    <s v="William"/>
    <s v="Chino"/>
    <x v="1"/>
    <d v="1959-01-25T00:00:00"/>
    <x v="5"/>
    <s v="ON"/>
    <x v="11"/>
    <n v="163"/>
    <n v="65"/>
  </r>
  <r>
    <n v="3151"/>
    <s v="Will"/>
    <s v="Glicker"/>
    <x v="1"/>
    <d v="2010-02-19T00:00:00"/>
    <x v="72"/>
    <s v="ON"/>
    <x v="0"/>
    <n v="117"/>
    <n v="45"/>
  </r>
  <r>
    <n v="3152"/>
    <s v="Moses"/>
    <s v="Hightower"/>
    <x v="1"/>
    <d v="1979-03-26T00:00:00"/>
    <x v="0"/>
    <s v="ON"/>
    <x v="0"/>
    <n v="182"/>
    <n v="113"/>
  </r>
  <r>
    <n v="3153"/>
    <s v="Thomas"/>
    <s v="Juntao"/>
    <x v="1"/>
    <d v="1969-02-06T00:00:00"/>
    <x v="0"/>
    <s v="ON"/>
    <x v="0"/>
    <n v="146"/>
    <n v="70"/>
  </r>
  <r>
    <n v="3154"/>
    <s v="Sunny"/>
    <s v="Smyth"/>
    <x v="0"/>
    <d v="1989-07-13T00:00:00"/>
    <x v="0"/>
    <s v="ON"/>
    <x v="0"/>
    <n v="149"/>
    <n v="62"/>
  </r>
  <r>
    <n v="3155"/>
    <s v="Sam"/>
    <s v="Spade"/>
    <x v="1"/>
    <d v="2003-08-19T00:00:00"/>
    <x v="0"/>
    <s v="ON"/>
    <x v="5"/>
    <n v="187"/>
    <n v="80"/>
  </r>
  <r>
    <n v="3156"/>
    <s v="William"/>
    <s v="Mephesto"/>
    <x v="1"/>
    <d v="1960-06-03T00:00:00"/>
    <x v="8"/>
    <s v="ON"/>
    <x v="5"/>
    <n v="160"/>
    <n v="83"/>
  </r>
  <r>
    <n v="3157"/>
    <s v="Danielle"/>
    <s v="Sofer"/>
    <x v="0"/>
    <d v="2006-09-27T00:00:00"/>
    <x v="0"/>
    <s v="ON"/>
    <x v="8"/>
    <n v="139"/>
    <n v="51"/>
  </r>
  <r>
    <n v="3158"/>
    <s v="Julian"/>
    <s v="Macdonald"/>
    <x v="1"/>
    <d v="1995-08-18T00:00:00"/>
    <x v="6"/>
    <s v="ON"/>
    <x v="0"/>
    <n v="142"/>
    <n v="82"/>
  </r>
  <r>
    <n v="3159"/>
    <s v="Lisa"/>
    <s v="Moss"/>
    <x v="0"/>
    <d v="2017-07-22T00:00:00"/>
    <x v="0"/>
    <s v="ON"/>
    <x v="5"/>
    <n v="36"/>
    <n v="7"/>
  </r>
  <r>
    <n v="3160"/>
    <s v="Gary"/>
    <s v="Drew"/>
    <x v="1"/>
    <d v="2011-04-21T00:00:00"/>
    <x v="0"/>
    <s v="ON"/>
    <x v="11"/>
    <n v="101"/>
    <n v="38"/>
  </r>
  <r>
    <n v="3161"/>
    <s v="Regan"/>
    <s v="Reilly"/>
    <x v="0"/>
    <d v="1980-04-13T00:00:00"/>
    <x v="6"/>
    <s v="ON"/>
    <x v="5"/>
    <n v="171"/>
    <n v="94"/>
  </r>
  <r>
    <n v="3162"/>
    <s v="King"/>
    <s v="Dedede"/>
    <x v="1"/>
    <d v="1986-09-08T00:00:00"/>
    <x v="0"/>
    <s v="ON"/>
    <x v="4"/>
    <n v="188"/>
    <n v="121"/>
  </r>
  <r>
    <n v="3163"/>
    <s v="Santiago"/>
    <s v="Serrano"/>
    <x v="1"/>
    <d v="1986-03-09T00:00:00"/>
    <x v="0"/>
    <s v="ON"/>
    <x v="4"/>
    <n v="151"/>
    <n v="81"/>
  </r>
  <r>
    <n v="3164"/>
    <s v="Henry"/>
    <s v="Rosewood"/>
    <x v="1"/>
    <d v="1994-09-24T00:00:00"/>
    <x v="58"/>
    <s v="ON"/>
    <x v="0"/>
    <n v="190"/>
    <n v="130"/>
  </r>
  <r>
    <n v="3165"/>
    <s v="Rex"/>
    <s v="Kennedy"/>
    <x v="1"/>
    <d v="1957-06-05T00:00:00"/>
    <x v="2"/>
    <s v="ON"/>
    <x v="5"/>
    <n v="154"/>
    <n v="78"/>
  </r>
  <r>
    <n v="3166"/>
    <s v="Amy"/>
    <s v="Marvin"/>
    <x v="0"/>
    <d v="1956-05-12T00:00:00"/>
    <x v="46"/>
    <s v="ON"/>
    <x v="5"/>
    <n v="149"/>
    <n v="69"/>
  </r>
  <r>
    <n v="3167"/>
    <s v="Lina"/>
    <s v="Lamont"/>
    <x v="0"/>
    <d v="1966-10-26T00:00:00"/>
    <x v="5"/>
    <s v="ON"/>
    <x v="0"/>
    <n v="147"/>
    <n v="50"/>
  </r>
  <r>
    <n v="3168"/>
    <s v="Mihoshi"/>
    <s v="Kuramitsu"/>
    <x v="0"/>
    <d v="1960-01-18T00:00:00"/>
    <x v="0"/>
    <s v="ON"/>
    <x v="8"/>
    <n v="170"/>
    <n v="102"/>
  </r>
  <r>
    <n v="3169"/>
    <s v="Paul"/>
    <s v="Scotts"/>
    <x v="1"/>
    <d v="1986-06-25T00:00:00"/>
    <x v="0"/>
    <s v="ON"/>
    <x v="0"/>
    <n v="187"/>
    <n v="105"/>
  </r>
  <r>
    <n v="3170"/>
    <s v="Phryne"/>
    <s v="Mason"/>
    <x v="0"/>
    <d v="2016-06-13T00:00:00"/>
    <x v="2"/>
    <s v="ON"/>
    <x v="23"/>
    <n v="55"/>
    <n v="13"/>
  </r>
  <r>
    <n v="3171"/>
    <s v="Rajesh"/>
    <s v="Serrano"/>
    <x v="1"/>
    <d v="1998-03-16T00:00:00"/>
    <x v="56"/>
    <s v="BC"/>
    <x v="0"/>
    <n v="160"/>
    <n v="86"/>
  </r>
  <r>
    <n v="3172"/>
    <s v="Montana"/>
    <s v="Schibetta"/>
    <x v="0"/>
    <d v="2016-09-16T00:00:00"/>
    <x v="0"/>
    <s v="ON"/>
    <x v="8"/>
    <n v="61"/>
    <n v="13"/>
  </r>
  <r>
    <n v="3173"/>
    <s v="Jessica"/>
    <s v="Medlicott"/>
    <x v="0"/>
    <d v="1956-07-20T00:00:00"/>
    <x v="17"/>
    <s v="ON"/>
    <x v="0"/>
    <n v="173"/>
    <n v="99"/>
  </r>
  <r>
    <n v="3174"/>
    <s v="Aya"/>
    <s v="Lawson"/>
    <x v="0"/>
    <d v="1985-04-27T00:00:00"/>
    <x v="78"/>
    <s v="ON"/>
    <x v="0"/>
    <n v="151"/>
    <n v="68"/>
  </r>
  <r>
    <n v="3175"/>
    <s v="Quinn"/>
    <s v="Patil"/>
    <x v="0"/>
    <d v="1963-05-10T00:00:00"/>
    <x v="2"/>
    <s v="ON"/>
    <x v="0"/>
    <n v="147"/>
    <n v="66"/>
  </r>
  <r>
    <n v="3176"/>
    <s v="Astrid"/>
    <s v="Peth"/>
    <x v="0"/>
    <d v="1969-07-10T00:00:00"/>
    <x v="2"/>
    <s v="ON"/>
    <x v="5"/>
    <n v="151"/>
    <n v="60"/>
  </r>
  <r>
    <n v="3177"/>
    <s v="Joe"/>
    <s v="Zaluchi"/>
    <x v="1"/>
    <d v="1953-04-23T00:00:00"/>
    <x v="2"/>
    <s v="ON"/>
    <x v="0"/>
    <n v="191"/>
    <n v="98"/>
  </r>
  <r>
    <n v="3178"/>
    <s v="Donna"/>
    <s v="Noble"/>
    <x v="0"/>
    <d v="2010-12-22T00:00:00"/>
    <x v="20"/>
    <s v="ON"/>
    <x v="4"/>
    <n v="103"/>
    <n v="33"/>
  </r>
  <r>
    <n v="3179"/>
    <s v="Escobar"/>
    <s v="Gallardo"/>
    <x v="1"/>
    <d v="2007-05-19T00:00:00"/>
    <x v="77"/>
    <s v="ON"/>
    <x v="25"/>
    <n v="142"/>
    <n v="58"/>
  </r>
  <r>
    <n v="3180"/>
    <s v="Vincent"/>
    <s v="Mancini-Corleone"/>
    <x v="1"/>
    <d v="1960-08-27T00:00:00"/>
    <x v="33"/>
    <s v="ON"/>
    <x v="23"/>
    <n v="186"/>
    <n v="107"/>
  </r>
  <r>
    <n v="3181"/>
    <s v="Leonard"/>
    <s v="Adler"/>
    <x v="1"/>
    <d v="1971-07-23T00:00:00"/>
    <x v="70"/>
    <s v="NS"/>
    <x v="0"/>
    <n v="144"/>
    <n v="73"/>
  </r>
  <r>
    <n v="3182"/>
    <s v="Gary"/>
    <s v="Baldi"/>
    <x v="1"/>
    <d v="2014-05-27T00:00:00"/>
    <x v="0"/>
    <s v="ON"/>
    <x v="17"/>
    <n v="71"/>
    <n v="22"/>
  </r>
  <r>
    <n v="3183"/>
    <s v="Eva"/>
    <s v="Ernst"/>
    <x v="0"/>
    <d v="1976-10-07T00:00:00"/>
    <x v="3"/>
    <s v="ON"/>
    <x v="23"/>
    <n v="172"/>
    <n v="87"/>
  </r>
  <r>
    <n v="3184"/>
    <s v="Jean-Baptiste"/>
    <s v="Adamsberg"/>
    <x v="1"/>
    <d v="1970-02-17T00:00:00"/>
    <x v="0"/>
    <s v="ON"/>
    <x v="11"/>
    <n v="167"/>
    <n v="69"/>
  </r>
  <r>
    <n v="3185"/>
    <s v="Eddie"/>
    <s v="Valentine"/>
    <x v="1"/>
    <d v="1989-04-12T00:00:00"/>
    <x v="41"/>
    <s v="AB"/>
    <x v="0"/>
    <n v="198"/>
    <n v="113"/>
  </r>
  <r>
    <n v="3186"/>
    <s v="Mabel"/>
    <s v="Wrack"/>
    <x v="0"/>
    <d v="1970-04-26T00:00:00"/>
    <x v="0"/>
    <s v="ON"/>
    <x v="23"/>
    <n v="171"/>
    <n v="100"/>
  </r>
  <r>
    <n v="3187"/>
    <s v="Sydney"/>
    <s v="Sugden"/>
    <x v="0"/>
    <d v="1981-04-25T00:00:00"/>
    <x v="0"/>
    <s v="ON"/>
    <x v="5"/>
    <n v="145"/>
    <n v="59"/>
  </r>
  <r>
    <n v="3188"/>
    <s v="Sara"/>
    <s v="Kingdom"/>
    <x v="0"/>
    <d v="1966-06-22T00:00:00"/>
    <x v="6"/>
    <s v="ON"/>
    <x v="5"/>
    <n v="171"/>
    <n v="79"/>
  </r>
  <r>
    <n v="3189"/>
    <s v="Jack"/>
    <s v="Dundee"/>
    <x v="1"/>
    <d v="1968-12-19T00:00:00"/>
    <x v="0"/>
    <s v="ON"/>
    <x v="5"/>
    <n v="175"/>
    <n v="79"/>
  </r>
  <r>
    <n v="3190"/>
    <s v="Alpa"/>
    <s v="Chino"/>
    <x v="1"/>
    <d v="1975-10-07T00:00:00"/>
    <x v="1"/>
    <s v="ON"/>
    <x v="0"/>
    <n v="166"/>
    <n v="64"/>
  </r>
  <r>
    <n v="3191"/>
    <s v="Stephen"/>
    <s v="Franklin"/>
    <x v="1"/>
    <d v="1972-10-23T00:00:00"/>
    <x v="20"/>
    <s v="ON"/>
    <x v="5"/>
    <n v="193"/>
    <n v="132"/>
  </r>
  <r>
    <n v="3192"/>
    <s v="Mel"/>
    <s v="Smart"/>
    <x v="1"/>
    <d v="1966-07-04T00:00:00"/>
    <x v="0"/>
    <s v="ON"/>
    <x v="10"/>
    <n v="155"/>
    <n v="79"/>
  </r>
  <r>
    <n v="3193"/>
    <s v="Endora"/>
    <s v="Double"/>
    <x v="0"/>
    <d v="1991-02-24T00:00:00"/>
    <x v="33"/>
    <s v="ON"/>
    <x v="0"/>
    <n v="169"/>
    <n v="97"/>
  </r>
  <r>
    <n v="3194"/>
    <s v="Roy"/>
    <s v="Hinkley"/>
    <x v="1"/>
    <d v="1968-06-19T00:00:00"/>
    <x v="61"/>
    <s v="ON"/>
    <x v="23"/>
    <n v="171"/>
    <n v="86"/>
  </r>
  <r>
    <n v="3195"/>
    <s v="Ema"/>
    <s v="Starsmore"/>
    <x v="0"/>
    <d v="1956-07-12T00:00:00"/>
    <x v="0"/>
    <s v="ON"/>
    <x v="8"/>
    <n v="156"/>
    <n v="61"/>
  </r>
  <r>
    <n v="3196"/>
    <s v="Ashley"/>
    <s v="Vondopoulos"/>
    <x v="0"/>
    <d v="1968-05-19T00:00:00"/>
    <x v="5"/>
    <s v="ON"/>
    <x v="4"/>
    <n v="147"/>
    <n v="58"/>
  </r>
  <r>
    <n v="3197"/>
    <s v="Laura"/>
    <s v="Craven"/>
    <x v="0"/>
    <d v="1984-06-15T00:00:00"/>
    <x v="5"/>
    <s v="ON"/>
    <x v="4"/>
    <n v="155"/>
    <n v="68"/>
  </r>
  <r>
    <n v="3198"/>
    <s v="Eloise"/>
    <s v="Fabray"/>
    <x v="0"/>
    <d v="2011-09-11T00:00:00"/>
    <x v="2"/>
    <s v="ON"/>
    <x v="5"/>
    <n v="91"/>
    <n v="29"/>
  </r>
  <r>
    <n v="3199"/>
    <s v="John"/>
    <s v="Larsen"/>
    <x v="1"/>
    <d v="1988-11-09T00:00:00"/>
    <x v="0"/>
    <s v="ON"/>
    <x v="25"/>
    <n v="161"/>
    <n v="67"/>
  </r>
  <r>
    <n v="3200"/>
    <s v="Susan"/>
    <s v="Wylie"/>
    <x v="0"/>
    <d v="1957-02-18T00:00:00"/>
    <x v="59"/>
    <s v="ON"/>
    <x v="0"/>
    <n v="150"/>
    <n v="71"/>
  </r>
  <r>
    <n v="3201"/>
    <s v="Daniel"/>
    <s v="Hill"/>
    <x v="1"/>
    <d v="1996-04-12T00:00:00"/>
    <x v="0"/>
    <s v="ON"/>
    <x v="0"/>
    <n v="207"/>
    <n v="114"/>
  </r>
  <r>
    <n v="3202"/>
    <s v="Ben"/>
    <s v="Vajda"/>
    <x v="1"/>
    <d v="2007-08-19T00:00:00"/>
    <x v="28"/>
    <s v="NL"/>
    <x v="8"/>
    <n v="152"/>
    <n v="61"/>
  </r>
  <r>
    <n v="3203"/>
    <s v="Hank"/>
    <s v="Carling"/>
    <x v="1"/>
    <d v="1970-08-13T00:00:00"/>
    <x v="0"/>
    <s v="ON"/>
    <x v="0"/>
    <n v="188"/>
    <n v="96"/>
  </r>
  <r>
    <n v="3204"/>
    <s v="Melanie"/>
    <s v="Dalton"/>
    <x v="0"/>
    <d v="1967-05-13T00:00:00"/>
    <x v="0"/>
    <s v="ON"/>
    <x v="5"/>
    <n v="172"/>
    <n v="103"/>
  </r>
  <r>
    <n v="3205"/>
    <s v="Chris"/>
    <s v="Blake"/>
    <x v="1"/>
    <d v="1987-09-17T00:00:00"/>
    <x v="0"/>
    <s v="ON"/>
    <x v="11"/>
    <n v="200"/>
    <n v="112"/>
  </r>
  <r>
    <n v="3206"/>
    <s v="George"/>
    <s v="Lane"/>
    <x v="1"/>
    <d v="1983-03-05T00:00:00"/>
    <x v="0"/>
    <s v="ON"/>
    <x v="5"/>
    <n v="185"/>
    <n v="107"/>
  </r>
  <r>
    <n v="3207"/>
    <s v="Don"/>
    <s v="Arturo"/>
    <x v="1"/>
    <d v="1992-08-27T00:00:00"/>
    <x v="2"/>
    <s v="ON"/>
    <x v="4"/>
    <n v="168"/>
    <n v="77"/>
  </r>
  <r>
    <n v="3208"/>
    <s v="Franz"/>
    <s v="Hopper"/>
    <x v="1"/>
    <d v="2017-10-23T00:00:00"/>
    <x v="0"/>
    <s v="ON"/>
    <x v="0"/>
    <n v="46"/>
    <n v="12"/>
  </r>
  <r>
    <n v="3209"/>
    <s v="Primo"/>
    <s v="Sindone"/>
    <x v="1"/>
    <d v="1971-06-09T00:00:00"/>
    <x v="2"/>
    <s v="ON"/>
    <x v="4"/>
    <n v="186"/>
    <n v="120"/>
  </r>
  <r>
    <n v="3210"/>
    <s v="Calleigh"/>
    <s v="Duquesne"/>
    <x v="0"/>
    <d v="1949-10-19T00:00:00"/>
    <x v="0"/>
    <s v="ON"/>
    <x v="4"/>
    <n v="183"/>
    <n v="115"/>
  </r>
  <r>
    <n v="3211"/>
    <s v="Ethan"/>
    <s v="De Lena"/>
    <x v="1"/>
    <d v="1989-04-08T00:00:00"/>
    <x v="1"/>
    <s v="ON"/>
    <x v="5"/>
    <n v="195"/>
    <n v="113"/>
  </r>
  <r>
    <n v="3212"/>
    <s v="Lena"/>
    <s v="Jones"/>
    <x v="0"/>
    <d v="1966-08-21T00:00:00"/>
    <x v="86"/>
    <s v="ON"/>
    <x v="5"/>
    <n v="182"/>
    <n v="83"/>
  </r>
  <r>
    <n v="3213"/>
    <s v="Baba"/>
    <s v="March"/>
    <x v="0"/>
    <d v="2014-03-03T00:00:00"/>
    <x v="0"/>
    <s v="ON"/>
    <x v="0"/>
    <n v="78"/>
    <n v="21"/>
  </r>
  <r>
    <n v="3214"/>
    <s v="Vera"/>
    <s v="Fairweather"/>
    <x v="0"/>
    <d v="1965-04-09T00:00:00"/>
    <x v="0"/>
    <s v="ON"/>
    <x v="0"/>
    <n v="154"/>
    <n v="54"/>
  </r>
  <r>
    <n v="3215"/>
    <s v="Emily"/>
    <s v="Wilson"/>
    <x v="0"/>
    <d v="1950-09-27T00:00:00"/>
    <x v="0"/>
    <s v="ON"/>
    <x v="4"/>
    <n v="159"/>
    <n v="58"/>
  </r>
  <r>
    <n v="3216"/>
    <s v="Tiffany"/>
    <s v="Aching"/>
    <x v="0"/>
    <d v="2007-11-12T00:00:00"/>
    <x v="80"/>
    <s v="ON"/>
    <x v="0"/>
    <n v="138"/>
    <n v="49"/>
  </r>
  <r>
    <n v="3217"/>
    <s v="Kat"/>
    <s v="Fabray"/>
    <x v="0"/>
    <d v="1954-03-20T00:00:00"/>
    <x v="2"/>
    <s v="ON"/>
    <x v="5"/>
    <n v="144"/>
    <n v="66"/>
  </r>
  <r>
    <n v="3218"/>
    <s v="Roger"/>
    <s v="Rabbit"/>
    <x v="1"/>
    <d v="2005-04-12T00:00:00"/>
    <x v="0"/>
    <s v="ON"/>
    <x v="28"/>
    <n v="173"/>
    <n v="69"/>
  </r>
  <r>
    <n v="3219"/>
    <s v="Dorrie"/>
    <s v="Fleming"/>
    <x v="0"/>
    <d v="1982-12-01T00:00:00"/>
    <x v="6"/>
    <s v="ON"/>
    <x v="23"/>
    <n v="144"/>
    <n v="65"/>
  </r>
  <r>
    <n v="3220"/>
    <s v="Joseph"/>
    <s v="Lonnegan"/>
    <x v="1"/>
    <d v="1966-03-10T00:00:00"/>
    <x v="20"/>
    <s v="ON"/>
    <x v="5"/>
    <n v="151"/>
    <n v="68"/>
  </r>
  <r>
    <n v="3221"/>
    <s v="Lloyd"/>
    <s v="Asplund"/>
    <x v="1"/>
    <d v="1962-07-06T00:00:00"/>
    <x v="6"/>
    <s v="ON"/>
    <x v="23"/>
    <n v="181"/>
    <n v="104"/>
  </r>
  <r>
    <n v="3222"/>
    <s v="Joseph"/>
    <s v="Garrick"/>
    <x v="1"/>
    <d v="1957-02-15T00:00:00"/>
    <x v="0"/>
    <s v="ON"/>
    <x v="0"/>
    <n v="148"/>
    <n v="75"/>
  </r>
  <r>
    <n v="3223"/>
    <s v="Ellen"/>
    <s v="Newsworthy"/>
    <x v="0"/>
    <d v="1969-09-16T00:00:00"/>
    <x v="0"/>
    <s v="ON"/>
    <x v="49"/>
    <n v="173"/>
    <n v="111"/>
  </r>
  <r>
    <n v="3224"/>
    <s v="Maria"/>
    <s v="Baley"/>
    <x v="0"/>
    <d v="2001-04-05T00:00:00"/>
    <x v="0"/>
    <s v="ON"/>
    <x v="5"/>
    <n v="193"/>
    <n v="72"/>
  </r>
  <r>
    <n v="3225"/>
    <s v="Joseph"/>
    <s v="Cavor"/>
    <x v="1"/>
    <d v="1981-02-24T00:00:00"/>
    <x v="6"/>
    <s v="ON"/>
    <x v="0"/>
    <n v="184"/>
    <n v="103"/>
  </r>
  <r>
    <n v="3226"/>
    <s v="Melinda"/>
    <s v="Warner"/>
    <x v="0"/>
    <d v="1969-12-16T00:00:00"/>
    <x v="42"/>
    <s v="ON"/>
    <x v="0"/>
    <n v="148"/>
    <n v="60"/>
  </r>
  <r>
    <n v="3227"/>
    <s v="Benton"/>
    <s v="Fraser"/>
    <x v="1"/>
    <d v="1985-05-27T00:00:00"/>
    <x v="6"/>
    <s v="ON"/>
    <x v="0"/>
    <n v="143"/>
    <n v="82"/>
  </r>
  <r>
    <n v="3228"/>
    <s v="Jack"/>
    <s v="Frost"/>
    <x v="1"/>
    <d v="1971-03-25T00:00:00"/>
    <x v="12"/>
    <s v="ON"/>
    <x v="4"/>
    <n v="185"/>
    <n v="106"/>
  </r>
  <r>
    <n v="3229"/>
    <s v="Maggie"/>
    <s v="Evans"/>
    <x v="0"/>
    <d v="2008-05-06T00:00:00"/>
    <x v="27"/>
    <s v="ON"/>
    <x v="8"/>
    <n v="119"/>
    <n v="41"/>
  </r>
  <r>
    <n v="3230"/>
    <s v="Jennifer"/>
    <s v="North"/>
    <x v="0"/>
    <d v="1963-08-16T00:00:00"/>
    <x v="3"/>
    <s v="ON"/>
    <x v="23"/>
    <n v="163"/>
    <n v="55"/>
  </r>
  <r>
    <n v="3231"/>
    <s v="Reginald"/>
    <s v="Wexford"/>
    <x v="1"/>
    <d v="2017-04-25T00:00:00"/>
    <x v="0"/>
    <s v="ON"/>
    <x v="0"/>
    <n v="40"/>
    <n v="7"/>
  </r>
  <r>
    <n v="3232"/>
    <s v="Peter"/>
    <s v="Kammerer"/>
    <x v="1"/>
    <d v="1999-03-21T00:00:00"/>
    <x v="42"/>
    <s v="ON"/>
    <x v="39"/>
    <n v="148"/>
    <n v="74"/>
  </r>
  <r>
    <n v="3233"/>
    <s v="Liz"/>
    <s v="Stackhouse"/>
    <x v="0"/>
    <d v="1951-09-28T00:00:00"/>
    <x v="0"/>
    <s v="ON"/>
    <x v="5"/>
    <n v="172"/>
    <n v="110"/>
  </r>
  <r>
    <n v="3234"/>
    <s v="Anna"/>
    <s v="Lee"/>
    <x v="0"/>
    <d v="1982-01-25T00:00:00"/>
    <x v="46"/>
    <s v="ON"/>
    <x v="0"/>
    <n v="178"/>
    <n v="86"/>
  </r>
  <r>
    <n v="3235"/>
    <s v="George"/>
    <s v="Barton"/>
    <x v="1"/>
    <d v="1965-02-09T00:00:00"/>
    <x v="0"/>
    <s v="ON"/>
    <x v="5"/>
    <n v="162"/>
    <n v="68"/>
  </r>
  <r>
    <n v="3236"/>
    <s v="Lindsay"/>
    <s v="Boxer"/>
    <x v="0"/>
    <d v="1981-09-06T00:00:00"/>
    <x v="0"/>
    <s v="ON"/>
    <x v="5"/>
    <n v="160"/>
    <n v="67"/>
  </r>
  <r>
    <n v="3237"/>
    <s v="Avon"/>
    <s v="Nanny"/>
    <x v="1"/>
    <d v="1980-04-08T00:00:00"/>
    <x v="0"/>
    <s v="ON"/>
    <x v="5"/>
    <n v="210"/>
    <n v="110"/>
  </r>
  <r>
    <n v="3238"/>
    <s v="Wilson"/>
    <s v="Alvin"/>
    <x v="1"/>
    <d v="1984-03-04T00:00:00"/>
    <x v="0"/>
    <s v="ON"/>
    <x v="4"/>
    <n v="166"/>
    <n v="87"/>
  </r>
  <r>
    <n v="3239"/>
    <s v="Don"/>
    <s v="Travis"/>
    <x v="1"/>
    <d v="1992-10-09T00:00:00"/>
    <x v="32"/>
    <s v="MB"/>
    <x v="8"/>
    <n v="151"/>
    <n v="79"/>
  </r>
  <r>
    <n v="3240"/>
    <s v="Sam"/>
    <s v="Taylor"/>
    <x v="1"/>
    <d v="2005-07-25T00:00:00"/>
    <x v="0"/>
    <s v="ON"/>
    <x v="0"/>
    <n v="162"/>
    <n v="66"/>
  </r>
  <r>
    <n v="3241"/>
    <s v="Alice"/>
    <s v="Bell"/>
    <x v="0"/>
    <d v="1969-09-09T00:00:00"/>
    <x v="0"/>
    <s v="ON"/>
    <x v="5"/>
    <n v="147"/>
    <n v="70"/>
  </r>
  <r>
    <n v="3242"/>
    <s v="Art"/>
    <s v="Turlough"/>
    <x v="1"/>
    <d v="1977-07-03T00:00:00"/>
    <x v="0"/>
    <s v="ON"/>
    <x v="4"/>
    <n v="211"/>
    <n v="117"/>
  </r>
  <r>
    <n v="3243"/>
    <s v="Bruce"/>
    <s v="Nelson"/>
    <x v="1"/>
    <d v="1960-08-08T00:00:00"/>
    <x v="2"/>
    <s v="ON"/>
    <x v="33"/>
    <n v="203"/>
    <n v="113"/>
  </r>
  <r>
    <n v="3244"/>
    <s v="Annie"/>
    <s v="Ichihara"/>
    <x v="0"/>
    <d v="2000-10-25T00:00:00"/>
    <x v="6"/>
    <s v="ON"/>
    <x v="23"/>
    <n v="160"/>
    <n v="51"/>
  </r>
  <r>
    <n v="3245"/>
    <s v="Jeremiah"/>
    <s v="Gottwald"/>
    <x v="1"/>
    <d v="1985-10-18T00:00:00"/>
    <x v="0"/>
    <s v="ON"/>
    <x v="0"/>
    <n v="211"/>
    <n v="111"/>
  </r>
  <r>
    <n v="3246"/>
    <s v="Eddie"/>
    <s v="Allan"/>
    <x v="1"/>
    <d v="1953-09-25T00:00:00"/>
    <x v="12"/>
    <s v="ON"/>
    <x v="0"/>
    <n v="177"/>
    <n v="110"/>
  </r>
  <r>
    <n v="3247"/>
    <s v="Elisa"/>
    <s v="Van"/>
    <x v="0"/>
    <d v="1999-01-25T00:00:00"/>
    <x v="78"/>
    <s v="ON"/>
    <x v="42"/>
    <n v="161"/>
    <n v="74"/>
  </r>
  <r>
    <n v="3248"/>
    <s v="Al"/>
    <s v="Falfa"/>
    <x v="1"/>
    <d v="1950-08-11T00:00:00"/>
    <x v="5"/>
    <s v="ON"/>
    <x v="33"/>
    <n v="189"/>
    <n v="118"/>
  </r>
  <r>
    <n v="3249"/>
    <s v="Anthony"/>
    <s v="Hamilton"/>
    <x v="1"/>
    <d v="2004-08-02T00:00:00"/>
    <x v="0"/>
    <s v="ON"/>
    <x v="0"/>
    <n v="172"/>
    <n v="72"/>
  </r>
  <r>
    <n v="3250"/>
    <s v="Glorietta"/>
    <s v="Swansong"/>
    <x v="0"/>
    <d v="1955-08-24T00:00:00"/>
    <x v="77"/>
    <s v="ON"/>
    <x v="5"/>
    <n v="150"/>
    <n v="71"/>
  </r>
  <r>
    <n v="3251"/>
    <s v="Norma"/>
    <s v="Cenva"/>
    <x v="0"/>
    <d v="2007-08-03T00:00:00"/>
    <x v="50"/>
    <s v="NS"/>
    <x v="5"/>
    <n v="139"/>
    <n v="50"/>
  </r>
  <r>
    <n v="3252"/>
    <s v="Judy"/>
    <s v="Canfield"/>
    <x v="0"/>
    <d v="1959-08-21T00:00:00"/>
    <x v="0"/>
    <s v="ON"/>
    <x v="5"/>
    <n v="160"/>
    <n v="59"/>
  </r>
  <r>
    <n v="3253"/>
    <s v="Velu"/>
    <s v="Nayagan"/>
    <x v="1"/>
    <d v="1989-08-16T00:00:00"/>
    <x v="47"/>
    <s v="ON"/>
    <x v="47"/>
    <n v="158"/>
    <n v="78"/>
  </r>
  <r>
    <n v="3254"/>
    <s v="Basil"/>
    <s v="Argyros"/>
    <x v="1"/>
    <d v="2011-05-18T00:00:00"/>
    <x v="78"/>
    <s v="ON"/>
    <x v="8"/>
    <n v="101"/>
    <n v="37"/>
  </r>
  <r>
    <n v="3255"/>
    <s v="Janice"/>
    <s v="Battersby"/>
    <x v="0"/>
    <d v="2007-06-27T00:00:00"/>
    <x v="12"/>
    <s v="ON"/>
    <x v="5"/>
    <n v="134"/>
    <n v="50"/>
  </r>
  <r>
    <n v="3256"/>
    <s v="Lucky"/>
    <s v="Stockmann"/>
    <x v="1"/>
    <d v="1976-06-23T00:00:00"/>
    <x v="0"/>
    <s v="ON"/>
    <x v="5"/>
    <n v="207"/>
    <n v="104"/>
  </r>
  <r>
    <n v="3257"/>
    <s v="Alecto"/>
    <s v="Carrow"/>
    <x v="0"/>
    <d v="1952-03-12T00:00:00"/>
    <x v="41"/>
    <s v="AB"/>
    <x v="0"/>
    <n v="160"/>
    <n v="71"/>
  </r>
  <r>
    <n v="3258"/>
    <s v="Richard"/>
    <s v="Boxer"/>
    <x v="1"/>
    <d v="1990-05-27T00:00:00"/>
    <x v="0"/>
    <s v="ON"/>
    <x v="49"/>
    <n v="147"/>
    <n v="64"/>
  </r>
  <r>
    <n v="3259"/>
    <s v="John"/>
    <s v="Dean"/>
    <x v="1"/>
    <d v="2003-09-27T00:00:00"/>
    <x v="3"/>
    <s v="ON"/>
    <x v="8"/>
    <n v="186"/>
    <n v="80"/>
  </r>
  <r>
    <n v="3260"/>
    <s v="Leonard"/>
    <s v="Strange"/>
    <x v="1"/>
    <d v="2001-04-14T00:00:00"/>
    <x v="59"/>
    <s v="ON"/>
    <x v="4"/>
    <n v="202"/>
    <n v="88"/>
  </r>
  <r>
    <n v="3261"/>
    <s v="David"/>
    <s v="Gabriel"/>
    <x v="1"/>
    <d v="1960-03-06T00:00:00"/>
    <x v="72"/>
    <s v="ON"/>
    <x v="23"/>
    <n v="193"/>
    <n v="123"/>
  </r>
  <r>
    <n v="3262"/>
    <s v="Samus"/>
    <s v="Aran"/>
    <x v="0"/>
    <d v="1952-03-02T00:00:00"/>
    <x v="0"/>
    <s v="ON"/>
    <x v="19"/>
    <n v="150"/>
    <n v="51"/>
  </r>
  <r>
    <n v="3263"/>
    <s v="Leyla"/>
    <s v="Harding"/>
    <x v="0"/>
    <d v="1982-10-20T00:00:00"/>
    <x v="33"/>
    <s v="ON"/>
    <x v="5"/>
    <n v="177"/>
    <n v="88"/>
  </r>
  <r>
    <n v="3264"/>
    <s v="Chris"/>
    <s v="Halliwell"/>
    <x v="0"/>
    <d v="2017-03-28T00:00:00"/>
    <x v="3"/>
    <s v="ON"/>
    <x v="0"/>
    <n v="39"/>
    <n v="7"/>
  </r>
  <r>
    <n v="3265"/>
    <s v="Steven"/>
    <s v="Clearwater"/>
    <x v="1"/>
    <d v="1991-10-18T00:00:00"/>
    <x v="2"/>
    <s v="ON"/>
    <x v="5"/>
    <n v="194"/>
    <n v="108"/>
  </r>
  <r>
    <n v="3266"/>
    <s v="George"/>
    <s v="Spelvin"/>
    <x v="1"/>
    <d v="2012-10-04T00:00:00"/>
    <x v="23"/>
    <s v="ON"/>
    <x v="0"/>
    <n v="95"/>
    <n v="34"/>
  </r>
  <r>
    <n v="3267"/>
    <s v="Charles"/>
    <s v="Manu"/>
    <x v="1"/>
    <d v="1985-07-04T00:00:00"/>
    <x v="0"/>
    <s v="ON"/>
    <x v="0"/>
    <n v="180"/>
    <n v="106"/>
  </r>
  <r>
    <n v="3268"/>
    <s v="Ziva"/>
    <s v="David"/>
    <x v="0"/>
    <d v="1988-09-23T00:00:00"/>
    <x v="2"/>
    <s v="ON"/>
    <x v="0"/>
    <n v="148"/>
    <n v="65"/>
  </r>
  <r>
    <n v="3269"/>
    <s v="Roderick"/>
    <s v="Thomas"/>
    <x v="1"/>
    <d v="2006-04-22T00:00:00"/>
    <x v="44"/>
    <s v="ON"/>
    <x v="4"/>
    <n v="162"/>
    <n v="65"/>
  </r>
  <r>
    <n v="3270"/>
    <s v="Jennifer"/>
    <s v="Melfi"/>
    <x v="0"/>
    <d v="1987-04-23T00:00:00"/>
    <x v="72"/>
    <s v="ON"/>
    <x v="8"/>
    <n v="144"/>
    <n v="56"/>
  </r>
  <r>
    <n v="3271"/>
    <s v="Adam"/>
    <s v="MacLean"/>
    <x v="1"/>
    <d v="1963-08-09T00:00:00"/>
    <x v="33"/>
    <s v="ON"/>
    <x v="0"/>
    <n v="193"/>
    <n v="113"/>
  </r>
  <r>
    <n v="3272"/>
    <s v="Paul"/>
    <s v="Shimura"/>
    <x v="1"/>
    <d v="2003-09-18T00:00:00"/>
    <x v="35"/>
    <s v="QC"/>
    <x v="8"/>
    <n v="186"/>
    <n v="79"/>
  </r>
  <r>
    <n v="3273"/>
    <s v="Kiriko"/>
    <s v="Woods"/>
    <x v="0"/>
    <d v="2018-03-25T00:00:00"/>
    <x v="5"/>
    <s v="ON"/>
    <x v="18"/>
    <n v="42"/>
    <n v="5"/>
  </r>
  <r>
    <n v="3274"/>
    <s v="Davina"/>
    <s v="Bat"/>
    <x v="0"/>
    <d v="1955-02-28T00:00:00"/>
    <x v="0"/>
    <s v="ON"/>
    <x v="5"/>
    <n v="150"/>
    <n v="60"/>
  </r>
  <r>
    <n v="3275"/>
    <s v="Thursday"/>
    <s v="Next"/>
    <x v="0"/>
    <d v="1990-07-21T00:00:00"/>
    <x v="0"/>
    <s v="ON"/>
    <x v="8"/>
    <n v="146"/>
    <n v="73"/>
  </r>
  <r>
    <n v="3276"/>
    <s v="Woody"/>
    <s v="Rudd"/>
    <x v="1"/>
    <d v="1992-04-13T00:00:00"/>
    <x v="15"/>
    <s v="ON"/>
    <x v="0"/>
    <n v="159"/>
    <n v="65"/>
  </r>
  <r>
    <n v="3277"/>
    <s v="Mary"/>
    <s v="Sanderson"/>
    <x v="0"/>
    <d v="1953-05-16T00:00:00"/>
    <x v="19"/>
    <s v="ON"/>
    <x v="36"/>
    <n v="163"/>
    <n v="61"/>
  </r>
  <r>
    <n v="3278"/>
    <s v="Truman"/>
    <s v="Greer"/>
    <x v="1"/>
    <d v="1978-10-20T00:00:00"/>
    <x v="33"/>
    <s v="ON"/>
    <x v="0"/>
    <n v="195"/>
    <n v="99"/>
  </r>
  <r>
    <n v="3279"/>
    <s v="Amy"/>
    <s v="Thomas"/>
    <x v="0"/>
    <d v="1985-07-02T00:00:00"/>
    <x v="72"/>
    <s v="ON"/>
    <x v="5"/>
    <n v="180"/>
    <n v="116"/>
  </r>
  <r>
    <n v="3280"/>
    <s v="Chris"/>
    <s v="MacNeil"/>
    <x v="0"/>
    <d v="2008-05-12T00:00:00"/>
    <x v="0"/>
    <s v="ON"/>
    <x v="0"/>
    <n v="132"/>
    <n v="46"/>
  </r>
  <r>
    <n v="3281"/>
    <s v="Phyllis"/>
    <s v="LoPresti"/>
    <x v="0"/>
    <d v="1999-10-14T00:00:00"/>
    <x v="0"/>
    <s v="ON"/>
    <x v="0"/>
    <n v="164"/>
    <n v="97"/>
  </r>
  <r>
    <n v="3282"/>
    <s v="George"/>
    <s v="Cragge"/>
    <x v="1"/>
    <d v="1960-04-10T00:00:00"/>
    <x v="0"/>
    <s v="ON"/>
    <x v="0"/>
    <n v="175"/>
    <n v="75"/>
  </r>
  <r>
    <n v="3283"/>
    <s v="Apolline"/>
    <s v="Delacour"/>
    <x v="0"/>
    <d v="1986-05-04T00:00:00"/>
    <x v="26"/>
    <s v="ON"/>
    <x v="5"/>
    <n v="182"/>
    <n v="91"/>
  </r>
  <r>
    <n v="3284"/>
    <s v="Zelda"/>
    <s v="Spellman"/>
    <x v="0"/>
    <d v="2016-10-03T00:00:00"/>
    <x v="0"/>
    <s v="ON"/>
    <x v="0"/>
    <n v="60"/>
    <n v="14"/>
  </r>
  <r>
    <n v="3285"/>
    <s v="Miyuki"/>
    <s v="Seaton"/>
    <x v="0"/>
    <d v="1978-01-20T00:00:00"/>
    <x v="18"/>
    <s v="ON"/>
    <x v="5"/>
    <n v="161"/>
    <n v="55"/>
  </r>
  <r>
    <n v="3286"/>
    <s v="Paul"/>
    <s v="Brearly"/>
    <x v="1"/>
    <d v="1997-09-13T00:00:00"/>
    <x v="0"/>
    <s v="ON"/>
    <x v="2"/>
    <n v="155"/>
    <n v="82"/>
  </r>
  <r>
    <n v="3287"/>
    <s v="George"/>
    <s v="Hufflepuff"/>
    <x v="1"/>
    <d v="2016-01-03T00:00:00"/>
    <x v="20"/>
    <s v="ON"/>
    <x v="5"/>
    <n v="52"/>
    <n v="13"/>
  </r>
  <r>
    <n v="3288"/>
    <s v="Margaret"/>
    <s v="Johnson"/>
    <x v="0"/>
    <d v="1963-03-04T00:00:00"/>
    <x v="77"/>
    <s v="ON"/>
    <x v="8"/>
    <n v="180"/>
    <n v="101"/>
  </r>
  <r>
    <n v="3289"/>
    <s v="Nicky"/>
    <s v="Cooper"/>
    <x v="1"/>
    <d v="1973-06-15T00:00:00"/>
    <x v="0"/>
    <s v="ON"/>
    <x v="26"/>
    <n v="183"/>
    <n v="130"/>
  </r>
  <r>
    <n v="3290"/>
    <s v="John"/>
    <s v="Devine"/>
    <x v="1"/>
    <d v="1960-07-25T00:00:00"/>
    <x v="56"/>
    <s v="BC"/>
    <x v="5"/>
    <n v="189"/>
    <n v="120"/>
  </r>
  <r>
    <n v="3291"/>
    <s v="Alejandro"/>
    <s v="Ranall"/>
    <x v="1"/>
    <d v="2010-08-11T00:00:00"/>
    <x v="59"/>
    <s v="ON"/>
    <x v="0"/>
    <n v="116"/>
    <n v="45"/>
  </r>
  <r>
    <n v="3292"/>
    <s v="Carlos"/>
    <s v="Cortez"/>
    <x v="1"/>
    <d v="1990-07-13T00:00:00"/>
    <x v="8"/>
    <s v="ON"/>
    <x v="39"/>
    <n v="197"/>
    <n v="117"/>
  </r>
  <r>
    <n v="3293"/>
    <s v="Tony"/>
    <s v="Hill"/>
    <x v="1"/>
    <d v="1980-11-14T00:00:00"/>
    <x v="8"/>
    <s v="ON"/>
    <x v="33"/>
    <n v="167"/>
    <n v="85"/>
  </r>
  <r>
    <n v="3294"/>
    <s v="Achille"/>
    <s v="Fabray"/>
    <x v="1"/>
    <d v="1978-04-21T00:00:00"/>
    <x v="5"/>
    <s v="ON"/>
    <x v="11"/>
    <n v="157"/>
    <n v="76"/>
  </r>
  <r>
    <n v="3295"/>
    <s v="Liz"/>
    <s v="Shaw"/>
    <x v="0"/>
    <d v="1954-09-19T00:00:00"/>
    <x v="6"/>
    <s v="ON"/>
    <x v="0"/>
    <n v="149"/>
    <n v="74"/>
  </r>
  <r>
    <n v="3296"/>
    <s v="Jason"/>
    <s v="Henderson"/>
    <x v="1"/>
    <d v="2010-02-11T00:00:00"/>
    <x v="0"/>
    <s v="ON"/>
    <x v="23"/>
    <n v="118"/>
    <n v="46"/>
  </r>
  <r>
    <n v="3297"/>
    <s v="Frank"/>
    <s v="Milo"/>
    <x v="1"/>
    <d v="1976-07-10T00:00:00"/>
    <x v="0"/>
    <s v="ON"/>
    <x v="5"/>
    <n v="209"/>
    <n v="111"/>
  </r>
  <r>
    <n v="3298"/>
    <s v="Sister"/>
    <s v="Johnson"/>
    <x v="0"/>
    <d v="1956-11-10T00:00:00"/>
    <x v="27"/>
    <s v="ON"/>
    <x v="5"/>
    <n v="148"/>
    <n v="64"/>
  </r>
  <r>
    <n v="3299"/>
    <s v="Judy"/>
    <s v="Anderson"/>
    <x v="0"/>
    <d v="1958-12-23T00:00:00"/>
    <x v="80"/>
    <s v="ON"/>
    <x v="7"/>
    <n v="178"/>
    <n v="92"/>
  </r>
  <r>
    <n v="3300"/>
    <s v="Thomas"/>
    <s v="Waterman"/>
    <x v="1"/>
    <d v="1989-07-09T00:00:00"/>
    <x v="80"/>
    <s v="ON"/>
    <x v="4"/>
    <n v="182"/>
    <n v="110"/>
  </r>
  <r>
    <n v="3301"/>
    <s v="Patricia"/>
    <s v="Crane"/>
    <x v="0"/>
    <d v="1994-08-03T00:00:00"/>
    <x v="0"/>
    <s v="ON"/>
    <x v="45"/>
    <n v="181"/>
    <n v="111"/>
  </r>
  <r>
    <n v="3302"/>
    <s v="Alan"/>
    <s v="Larkin"/>
    <x v="1"/>
    <d v="1991-06-09T00:00:00"/>
    <x v="80"/>
    <s v="ON"/>
    <x v="5"/>
    <n v="209"/>
    <n v="100"/>
  </r>
  <r>
    <n v="3303"/>
    <s v="Anna"/>
    <s v="Marvin"/>
    <x v="0"/>
    <d v="1975-04-02T00:00:00"/>
    <x v="79"/>
    <s v="ON"/>
    <x v="0"/>
    <n v="153"/>
    <n v="49"/>
  </r>
  <r>
    <n v="3304"/>
    <s v="Guido"/>
    <s v="Harrington"/>
    <x v="1"/>
    <d v="2013-06-27T00:00:00"/>
    <x v="20"/>
    <s v="ON"/>
    <x v="0"/>
    <n v="94"/>
    <n v="29"/>
  </r>
  <r>
    <n v="3305"/>
    <s v="Mel"/>
    <s v="Maximoff"/>
    <x v="0"/>
    <d v="1976-09-03T00:00:00"/>
    <x v="0"/>
    <s v="ON"/>
    <x v="8"/>
    <n v="150"/>
    <n v="64"/>
  </r>
  <r>
    <n v="3306"/>
    <s v="Thomas"/>
    <s v="Rojo"/>
    <x v="1"/>
    <d v="1952-06-12T00:00:00"/>
    <x v="0"/>
    <s v="ON"/>
    <x v="28"/>
    <n v="148"/>
    <n v="68"/>
  </r>
  <r>
    <n v="3307"/>
    <s v="Tem"/>
    <s v="Crandall"/>
    <x v="1"/>
    <d v="2009-11-18T00:00:00"/>
    <x v="18"/>
    <s v="ON"/>
    <x v="31"/>
    <n v="121"/>
    <n v="47"/>
  </r>
  <r>
    <n v="3308"/>
    <s v="Patty"/>
    <s v="Spellman"/>
    <x v="0"/>
    <d v="2013-10-10T00:00:00"/>
    <x v="20"/>
    <s v="ON"/>
    <x v="8"/>
    <n v="72"/>
    <n v="21"/>
  </r>
  <r>
    <n v="3309"/>
    <s v="Elvis"/>
    <s v="Clover"/>
    <x v="1"/>
    <d v="1988-09-21T00:00:00"/>
    <x v="78"/>
    <s v="ON"/>
    <x v="0"/>
    <n v="200"/>
    <n v="109"/>
  </r>
  <r>
    <n v="3310"/>
    <s v="Peggy"/>
    <s v="Allan"/>
    <x v="0"/>
    <d v="1970-06-23T00:00:00"/>
    <x v="0"/>
    <s v="ON"/>
    <x v="34"/>
    <n v="174"/>
    <n v="103"/>
  </r>
  <r>
    <n v="3311"/>
    <s v="Emmett"/>
    <s v="Antony"/>
    <x v="1"/>
    <d v="1977-04-11T00:00:00"/>
    <x v="0"/>
    <s v="ON"/>
    <x v="0"/>
    <n v="148"/>
    <n v="68"/>
  </r>
  <r>
    <n v="3312"/>
    <s v="Jefferson"/>
    <s v="Cartwright"/>
    <x v="1"/>
    <d v="1972-02-18T00:00:00"/>
    <x v="2"/>
    <s v="ON"/>
    <x v="8"/>
    <n v="159"/>
    <n v="74"/>
  </r>
  <r>
    <n v="3313"/>
    <s v="Samantha"/>
    <s v="Bigelow"/>
    <x v="0"/>
    <d v="2009-08-27T00:00:00"/>
    <x v="29"/>
    <s v="ON"/>
    <x v="58"/>
    <n v="109"/>
    <n v="37"/>
  </r>
  <r>
    <n v="3314"/>
    <s v="Jonah"/>
    <s v="Jameson"/>
    <x v="1"/>
    <d v="1949-04-23T00:00:00"/>
    <x v="10"/>
    <s v="ON"/>
    <x v="0"/>
    <n v="152"/>
    <n v="71"/>
  </r>
  <r>
    <n v="3315"/>
    <s v="Catherine"/>
    <s v="Ranall"/>
    <x v="0"/>
    <d v="1989-02-02T00:00:00"/>
    <x v="18"/>
    <s v="ON"/>
    <x v="0"/>
    <n v="161"/>
    <n v="65"/>
  </r>
  <r>
    <n v="3316"/>
    <s v="Cuthbert"/>
    <s v="Calculus"/>
    <x v="1"/>
    <d v="1995-08-08T00:00:00"/>
    <x v="5"/>
    <s v="ON"/>
    <x v="8"/>
    <n v="172"/>
    <n v="67"/>
  </r>
  <r>
    <n v="3317"/>
    <s v="Celestina"/>
    <s v="Denovitz"/>
    <x v="0"/>
    <d v="2000-10-19T00:00:00"/>
    <x v="0"/>
    <s v="ON"/>
    <x v="23"/>
    <n v="163"/>
    <n v="63"/>
  </r>
  <r>
    <n v="3318"/>
    <s v="Elizabeth"/>
    <s v="O'Malley"/>
    <x v="0"/>
    <d v="1985-04-02T00:00:00"/>
    <x v="0"/>
    <s v="ON"/>
    <x v="0"/>
    <n v="172"/>
    <n v="98"/>
  </r>
  <r>
    <n v="3319"/>
    <s v="Eva"/>
    <s v="Trenton"/>
    <x v="0"/>
    <d v="1997-04-25T00:00:00"/>
    <x v="5"/>
    <s v="ON"/>
    <x v="0"/>
    <n v="165"/>
    <n v="84"/>
  </r>
  <r>
    <n v="3320"/>
    <s v="Annie"/>
    <s v="Flynn"/>
    <x v="0"/>
    <d v="1960-04-01T00:00:00"/>
    <x v="0"/>
    <s v="ON"/>
    <x v="5"/>
    <n v="161"/>
    <n v="52"/>
  </r>
  <r>
    <n v="3321"/>
    <s v="Philip"/>
    <s v="Boyce"/>
    <x v="1"/>
    <d v="1974-10-07T00:00:00"/>
    <x v="0"/>
    <s v="ON"/>
    <x v="0"/>
    <n v="174"/>
    <n v="67"/>
  </r>
  <r>
    <n v="3322"/>
    <s v="Pearl"/>
    <s v="Ladderbanks"/>
    <x v="0"/>
    <d v="1949-07-09T00:00:00"/>
    <x v="15"/>
    <s v="ON"/>
    <x v="33"/>
    <n v="147"/>
    <n v="58"/>
  </r>
  <r>
    <n v="3323"/>
    <s v="Jessica"/>
    <s v="Bonasera"/>
    <x v="0"/>
    <d v="2005-02-08T00:00:00"/>
    <x v="0"/>
    <s v="ON"/>
    <x v="8"/>
    <n v="155"/>
    <n v="57"/>
  </r>
  <r>
    <n v="3324"/>
    <s v="Penelope"/>
    <s v="Hudson"/>
    <x v="0"/>
    <d v="2007-12-23T00:00:00"/>
    <x v="0"/>
    <s v="ON"/>
    <x v="48"/>
    <n v="132"/>
    <n v="44"/>
  </r>
  <r>
    <n v="3325"/>
    <s v="Lori"/>
    <s v="Craven"/>
    <x v="0"/>
    <d v="1996-07-04T00:00:00"/>
    <x v="86"/>
    <s v="ON"/>
    <x v="19"/>
    <n v="175"/>
    <n v="105"/>
  </r>
  <r>
    <n v="3326"/>
    <s v="Jin"/>
    <s v="Sun"/>
    <x v="1"/>
    <d v="1971-12-20T00:00:00"/>
    <x v="0"/>
    <s v="ON"/>
    <x v="5"/>
    <n v="203"/>
    <n v="129"/>
  </r>
  <r>
    <n v="3327"/>
    <s v="Morgan"/>
    <s v="Brown"/>
    <x v="1"/>
    <d v="2001-11-24T00:00:00"/>
    <x v="0"/>
    <s v="ON"/>
    <x v="0"/>
    <n v="198"/>
    <n v="87"/>
  </r>
  <r>
    <n v="3328"/>
    <s v="Imogen"/>
    <s v="Hughes"/>
    <x v="0"/>
    <d v="1980-02-25T00:00:00"/>
    <x v="0"/>
    <s v="ON"/>
    <x v="0"/>
    <n v="175"/>
    <n v="92"/>
  </r>
  <r>
    <n v="3329"/>
    <s v="Spats"/>
    <s v="Colombo"/>
    <x v="1"/>
    <d v="1976-11-04T00:00:00"/>
    <x v="6"/>
    <s v="ON"/>
    <x v="28"/>
    <n v="201"/>
    <n v="114"/>
  </r>
  <r>
    <n v="3330"/>
    <s v="Wayne"/>
    <s v="Patterson"/>
    <x v="1"/>
    <d v="1955-05-16T00:00:00"/>
    <x v="3"/>
    <s v="ON"/>
    <x v="5"/>
    <n v="145"/>
    <n v="74"/>
  </r>
  <r>
    <n v="3331"/>
    <s v="Tony"/>
    <s v="Stark"/>
    <x v="1"/>
    <d v="1955-06-15T00:00:00"/>
    <x v="41"/>
    <s v="AB"/>
    <x v="0"/>
    <n v="167"/>
    <n v="77"/>
  </r>
  <r>
    <n v="3332"/>
    <s v="Maggie"/>
    <s v="McFly"/>
    <x v="0"/>
    <d v="1982-12-20T00:00:00"/>
    <x v="6"/>
    <s v="ON"/>
    <x v="5"/>
    <n v="144"/>
    <n v="52"/>
  </r>
  <r>
    <n v="3333"/>
    <s v="Dickie"/>
    <s v="Roberts"/>
    <x v="1"/>
    <d v="2014-05-07T00:00:00"/>
    <x v="0"/>
    <s v="ON"/>
    <x v="28"/>
    <n v="85"/>
    <n v="26"/>
  </r>
  <r>
    <n v="3334"/>
    <s v="Jack"/>
    <s v="Snyder"/>
    <x v="1"/>
    <d v="1998-09-14T00:00:00"/>
    <x v="0"/>
    <s v="ON"/>
    <x v="34"/>
    <n v="150"/>
    <n v="77"/>
  </r>
  <r>
    <n v="3335"/>
    <s v="Harry"/>
    <s v="Bigelow"/>
    <x v="1"/>
    <d v="1959-09-13T00:00:00"/>
    <x v="0"/>
    <s v="ON"/>
    <x v="23"/>
    <n v="202"/>
    <n v="124"/>
  </r>
  <r>
    <n v="3336"/>
    <s v="Jim"/>
    <s v="Allen"/>
    <x v="1"/>
    <d v="1963-07-27T00:00:00"/>
    <x v="6"/>
    <s v="ON"/>
    <x v="5"/>
    <n v="151"/>
    <n v="71"/>
  </r>
  <r>
    <n v="3337"/>
    <s v="Marcus"/>
    <s v="Alvarez"/>
    <x v="1"/>
    <d v="1984-06-22T00:00:00"/>
    <x v="0"/>
    <s v="ON"/>
    <x v="23"/>
    <n v="198"/>
    <n v="111"/>
  </r>
  <r>
    <n v="3338"/>
    <s v="Harley"/>
    <s v="Cooper"/>
    <x v="0"/>
    <d v="1968-08-10T00:00:00"/>
    <x v="0"/>
    <s v="ON"/>
    <x v="4"/>
    <n v="174"/>
    <n v="96"/>
  </r>
  <r>
    <n v="3339"/>
    <s v="Tobias"/>
    <s v="FUnke"/>
    <x v="1"/>
    <d v="2016-10-28T00:00:00"/>
    <x v="42"/>
    <s v="ON"/>
    <x v="0"/>
    <n v="56"/>
    <n v="15"/>
  </r>
  <r>
    <n v="3340"/>
    <s v="Edward"/>
    <s v="Travers"/>
    <x v="1"/>
    <d v="1991-08-18T00:00:00"/>
    <x v="6"/>
    <s v="ON"/>
    <x v="8"/>
    <n v="202"/>
    <n v="112"/>
  </r>
  <r>
    <n v="3341"/>
    <s v="Susan"/>
    <s v="Clericuzio"/>
    <x v="0"/>
    <d v="1951-01-09T00:00:00"/>
    <x v="44"/>
    <s v="ON"/>
    <x v="5"/>
    <n v="163"/>
    <n v="58"/>
  </r>
  <r>
    <n v="3342"/>
    <s v="Todd"/>
    <s v="Michaels"/>
    <x v="1"/>
    <d v="1998-08-05T00:00:00"/>
    <x v="31"/>
    <s v="ON"/>
    <x v="29"/>
    <n v="153"/>
    <n v="84"/>
  </r>
  <r>
    <n v="3343"/>
    <s v="Sue"/>
    <s v="Lynch"/>
    <x v="0"/>
    <d v="1975-05-24T00:00:00"/>
    <x v="0"/>
    <s v="ON"/>
    <x v="0"/>
    <n v="168"/>
    <n v="105"/>
  </r>
  <r>
    <n v="3344"/>
    <s v="Ronnie"/>
    <s v="Molly"/>
    <x v="1"/>
    <d v="1981-09-26T00:00:00"/>
    <x v="27"/>
    <s v="ON"/>
    <x v="0"/>
    <n v="176"/>
    <n v="115"/>
  </r>
  <r>
    <n v="3345"/>
    <s v="Goldie"/>
    <s v="Owens"/>
    <x v="0"/>
    <d v="1965-02-15T00:00:00"/>
    <x v="0"/>
    <s v="ON"/>
    <x v="0"/>
    <n v="160"/>
    <n v="57"/>
  </r>
  <r>
    <n v="3346"/>
    <s v="Nancy"/>
    <s v="Gribble"/>
    <x v="0"/>
    <d v="1992-08-09T00:00:00"/>
    <x v="0"/>
    <s v="ON"/>
    <x v="8"/>
    <n v="181"/>
    <n v="95"/>
  </r>
  <r>
    <n v="3347"/>
    <s v="Robin"/>
    <s v="Hudson"/>
    <x v="0"/>
    <d v="2015-10-27T00:00:00"/>
    <x v="0"/>
    <s v="ON"/>
    <x v="0"/>
    <n v="65"/>
    <n v="17"/>
  </r>
  <r>
    <n v="3348"/>
    <s v="Adam"/>
    <s v="Holroyd"/>
    <x v="1"/>
    <d v="1968-03-10T00:00:00"/>
    <x v="70"/>
    <s v="NS"/>
    <x v="3"/>
    <n v="186"/>
    <n v="109"/>
  </r>
  <r>
    <n v="3349"/>
    <s v="Jadu"/>
    <s v="Hastings"/>
    <x v="0"/>
    <d v="1985-01-14T00:00:00"/>
    <x v="32"/>
    <s v="MB"/>
    <x v="5"/>
    <n v="154"/>
    <n v="49"/>
  </r>
  <r>
    <n v="3350"/>
    <s v="Kerry"/>
    <s v="Grant"/>
    <x v="0"/>
    <d v="1975-10-12T00:00:00"/>
    <x v="0"/>
    <s v="ON"/>
    <x v="8"/>
    <n v="182"/>
    <n v="87"/>
  </r>
  <r>
    <n v="3351"/>
    <s v="Jake"/>
    <s v="Ryan"/>
    <x v="1"/>
    <d v="1948-05-11T00:00:00"/>
    <x v="32"/>
    <s v="MB"/>
    <x v="5"/>
    <n v="178"/>
    <n v="97"/>
  </r>
  <r>
    <n v="3352"/>
    <s v="Harry"/>
    <s v="Freeman"/>
    <x v="1"/>
    <d v="1968-10-16T00:00:00"/>
    <x v="17"/>
    <s v="ON"/>
    <x v="0"/>
    <n v="166"/>
    <n v="75"/>
  </r>
  <r>
    <n v="3353"/>
    <s v="William"/>
    <s v="De Lena"/>
    <x v="1"/>
    <d v="1955-05-14T00:00:00"/>
    <x v="0"/>
    <s v="ON"/>
    <x v="5"/>
    <n v="210"/>
    <n v="99"/>
  </r>
  <r>
    <n v="3354"/>
    <s v="Don"/>
    <s v="Pianta"/>
    <x v="1"/>
    <d v="1958-06-07T00:00:00"/>
    <x v="0"/>
    <s v="ON"/>
    <x v="0"/>
    <n v="200"/>
    <n v="111"/>
  </r>
  <r>
    <n v="3355"/>
    <s v="Charles"/>
    <s v="Macdonald"/>
    <x v="1"/>
    <d v="1989-01-17T00:00:00"/>
    <x v="0"/>
    <s v="ON"/>
    <x v="20"/>
    <n v="162"/>
    <n v="78"/>
  </r>
  <r>
    <n v="3356"/>
    <s v="Teddy"/>
    <s v="Sternin"/>
    <x v="1"/>
    <d v="1983-08-16T00:00:00"/>
    <x v="27"/>
    <s v="ON"/>
    <x v="8"/>
    <n v="178"/>
    <n v="118"/>
  </r>
  <r>
    <n v="3357"/>
    <s v="Sarah"/>
    <s v="Crusher"/>
    <x v="0"/>
    <d v="2011-12-02T00:00:00"/>
    <x v="11"/>
    <s v="ON"/>
    <x v="5"/>
    <n v="95"/>
    <n v="29"/>
  </r>
  <r>
    <n v="3358"/>
    <s v="Dotty"/>
    <s v="Arden"/>
    <x v="0"/>
    <d v="2000-04-26T00:00:00"/>
    <x v="5"/>
    <s v="ON"/>
    <x v="0"/>
    <n v="152"/>
    <n v="51"/>
  </r>
  <r>
    <n v="3359"/>
    <s v="Neil"/>
    <s v="Russo"/>
    <x v="1"/>
    <d v="1985-05-06T00:00:00"/>
    <x v="0"/>
    <s v="ON"/>
    <x v="24"/>
    <n v="209"/>
    <n v="105"/>
  </r>
  <r>
    <n v="3360"/>
    <s v="Fenella"/>
    <s v="Schwarzheimer"/>
    <x v="0"/>
    <d v="1994-11-15T00:00:00"/>
    <x v="0"/>
    <s v="ON"/>
    <x v="0"/>
    <n v="180"/>
    <n v="96"/>
  </r>
  <r>
    <n v="3361"/>
    <s v="Moe"/>
    <s v="Valentine"/>
    <x v="1"/>
    <d v="1992-11-26T00:00:00"/>
    <x v="5"/>
    <s v="ON"/>
    <x v="0"/>
    <n v="185"/>
    <n v="121"/>
  </r>
  <r>
    <n v="3362"/>
    <s v="Nero"/>
    <s v="Hawker"/>
    <x v="1"/>
    <d v="2008-02-23T00:00:00"/>
    <x v="2"/>
    <s v="ON"/>
    <x v="0"/>
    <n v="142"/>
    <n v="55"/>
  </r>
  <r>
    <n v="3363"/>
    <s v="Lyan"/>
    <s v="Scarpetta"/>
    <x v="1"/>
    <d v="1976-12-04T00:00:00"/>
    <x v="0"/>
    <s v="ON"/>
    <x v="56"/>
    <n v="177"/>
    <n v="135"/>
  </r>
  <r>
    <n v="3364"/>
    <s v="Beppe"/>
    <s v="Henderson"/>
    <x v="1"/>
    <d v="1969-03-27T00:00:00"/>
    <x v="6"/>
    <s v="ON"/>
    <x v="0"/>
    <n v="184"/>
    <n v="124"/>
  </r>
  <r>
    <n v="3365"/>
    <s v="Agnes"/>
    <s v="Roberts"/>
    <x v="0"/>
    <d v="1998-07-06T00:00:00"/>
    <x v="0"/>
    <s v="ON"/>
    <x v="5"/>
    <n v="151"/>
    <n v="74"/>
  </r>
  <r>
    <n v="3366"/>
    <s v="David"/>
    <s v="De Lesseps"/>
    <x v="1"/>
    <d v="2006-02-14T00:00:00"/>
    <x v="0"/>
    <s v="ON"/>
    <x v="0"/>
    <n v="150"/>
    <n v="63"/>
  </r>
  <r>
    <n v="3367"/>
    <s v="Lolly"/>
    <s v="Willows"/>
    <x v="0"/>
    <d v="1983-11-15T00:00:00"/>
    <x v="0"/>
    <s v="ON"/>
    <x v="5"/>
    <n v="150"/>
    <n v="62"/>
  </r>
  <r>
    <n v="3368"/>
    <s v="Robin"/>
    <s v="Dieudonne"/>
    <x v="1"/>
    <d v="1993-02-16T00:00:00"/>
    <x v="0"/>
    <s v="ON"/>
    <x v="4"/>
    <n v="201"/>
    <n v="119"/>
  </r>
  <r>
    <n v="3369"/>
    <s v="Cassie"/>
    <s v="Owens"/>
    <x v="0"/>
    <d v="1973-05-03T00:00:00"/>
    <x v="0"/>
    <s v="ON"/>
    <x v="34"/>
    <n v="172"/>
    <n v="88"/>
  </r>
  <r>
    <n v="3370"/>
    <s v="Tex"/>
    <s v="Dax"/>
    <x v="1"/>
    <d v="2004-09-21T00:00:00"/>
    <x v="21"/>
    <s v="ON"/>
    <x v="0"/>
    <n v="181"/>
    <n v="76"/>
  </r>
  <r>
    <n v="3371"/>
    <s v="Marvin"/>
    <s v="Wainthropp"/>
    <x v="1"/>
    <d v="2012-04-22T00:00:00"/>
    <x v="0"/>
    <s v="ON"/>
    <x v="4"/>
    <n v="97"/>
    <n v="34"/>
  </r>
  <r>
    <n v="3372"/>
    <s v="Mike"/>
    <s v="Brockman"/>
    <x v="1"/>
    <d v="1998-09-09T00:00:00"/>
    <x v="0"/>
    <s v="ON"/>
    <x v="5"/>
    <n v="192"/>
    <n v="135"/>
  </r>
  <r>
    <n v="3373"/>
    <s v="Bridget"/>
    <s v="Cuneo"/>
    <x v="0"/>
    <d v="1982-03-04T00:00:00"/>
    <x v="0"/>
    <s v="ON"/>
    <x v="0"/>
    <n v="165"/>
    <n v="87"/>
  </r>
  <r>
    <n v="3374"/>
    <s v="John"/>
    <s v="Lane"/>
    <x v="1"/>
    <d v="1994-06-21T00:00:00"/>
    <x v="0"/>
    <s v="ON"/>
    <x v="5"/>
    <n v="203"/>
    <n v="129"/>
  </r>
  <r>
    <n v="3375"/>
    <s v="Elvis"/>
    <s v="Tam"/>
    <x v="1"/>
    <d v="1980-08-17T00:00:00"/>
    <x v="6"/>
    <s v="ON"/>
    <x v="5"/>
    <n v="173"/>
    <n v="65"/>
  </r>
  <r>
    <n v="3376"/>
    <s v="Alex"/>
    <s v="White"/>
    <x v="1"/>
    <d v="1967-05-12T00:00:00"/>
    <x v="0"/>
    <s v="ON"/>
    <x v="5"/>
    <n v="197"/>
    <n v="94"/>
  </r>
  <r>
    <n v="3377"/>
    <s v="Axel"/>
    <s v="Foley"/>
    <x v="1"/>
    <d v="2005-03-04T00:00:00"/>
    <x v="60"/>
    <s v="ON"/>
    <x v="0"/>
    <n v="156"/>
    <n v="68"/>
  </r>
  <r>
    <n v="3378"/>
    <s v="Sean"/>
    <s v="Taylor"/>
    <x v="1"/>
    <d v="1950-05-23T00:00:00"/>
    <x v="0"/>
    <s v="ON"/>
    <x v="42"/>
    <n v="190"/>
    <n v="110"/>
  </r>
  <r>
    <n v="3379"/>
    <s v="Jeff"/>
    <s v="Threep"/>
    <x v="1"/>
    <d v="1995-08-22T00:00:00"/>
    <x v="5"/>
    <s v="ON"/>
    <x v="4"/>
    <n v="154"/>
    <n v="75"/>
  </r>
  <r>
    <n v="3380"/>
    <s v="David"/>
    <s v="Whitefield"/>
    <x v="1"/>
    <d v="2003-06-09T00:00:00"/>
    <x v="0"/>
    <s v="ON"/>
    <x v="0"/>
    <n v="186"/>
    <n v="81"/>
  </r>
  <r>
    <n v="3381"/>
    <s v="Bonnie"/>
    <s v="Bennett"/>
    <x v="0"/>
    <d v="2002-08-03T00:00:00"/>
    <x v="0"/>
    <s v="ON"/>
    <x v="57"/>
    <n v="185"/>
    <n v="69"/>
  </r>
  <r>
    <n v="3382"/>
    <s v="Artemus"/>
    <s v="MacLean"/>
    <x v="1"/>
    <d v="1967-06-14T00:00:00"/>
    <x v="0"/>
    <s v="ON"/>
    <x v="5"/>
    <n v="168"/>
    <n v="73"/>
  </r>
  <r>
    <n v="3383"/>
    <s v="Jim"/>
    <s v="Corrigan"/>
    <x v="1"/>
    <d v="2011-03-17T00:00:00"/>
    <x v="73"/>
    <s v="ON"/>
    <x v="0"/>
    <n v="114"/>
    <n v="40"/>
  </r>
  <r>
    <n v="3384"/>
    <s v="Abraham"/>
    <s v="Cooper"/>
    <x v="1"/>
    <d v="1986-11-21T00:00:00"/>
    <x v="0"/>
    <s v="ON"/>
    <x v="4"/>
    <n v="145"/>
    <n v="67"/>
  </r>
  <r>
    <n v="3385"/>
    <s v="Kate"/>
    <s v="Granger"/>
    <x v="0"/>
    <d v="1986-02-09T00:00:00"/>
    <x v="64"/>
    <s v="ON"/>
    <x v="23"/>
    <n v="166"/>
    <n v="113"/>
  </r>
  <r>
    <n v="3386"/>
    <s v="Cletus"/>
    <s v="Spuckler"/>
    <x v="1"/>
    <d v="1986-03-19T00:00:00"/>
    <x v="0"/>
    <s v="ON"/>
    <x v="0"/>
    <n v="184"/>
    <n v="126"/>
  </r>
  <r>
    <n v="3387"/>
    <s v="Lew"/>
    <s v="Archer"/>
    <x v="1"/>
    <d v="1962-06-10T00:00:00"/>
    <x v="2"/>
    <s v="ON"/>
    <x v="0"/>
    <n v="148"/>
    <n v="80"/>
  </r>
  <r>
    <n v="3388"/>
    <s v="Don"/>
    <s v="Lino"/>
    <x v="1"/>
    <d v="1986-07-19T00:00:00"/>
    <x v="0"/>
    <s v="ON"/>
    <x v="5"/>
    <n v="200"/>
    <n v="98"/>
  </r>
  <r>
    <n v="3389"/>
    <s v="Alex"/>
    <s v="Harkness"/>
    <x v="0"/>
    <d v="1953-05-09T00:00:00"/>
    <x v="0"/>
    <s v="ON"/>
    <x v="8"/>
    <n v="170"/>
    <n v="102"/>
  </r>
  <r>
    <n v="3390"/>
    <s v="Lilly"/>
    <s v="Sena"/>
    <x v="0"/>
    <d v="1997-02-12T00:00:00"/>
    <x v="0"/>
    <s v="ON"/>
    <x v="40"/>
    <n v="174"/>
    <n v="93"/>
  </r>
  <r>
    <n v="3391"/>
    <s v="Harley"/>
    <s v="Levinson"/>
    <x v="0"/>
    <d v="1976-01-21T00:00:00"/>
    <x v="6"/>
    <s v="ON"/>
    <x v="8"/>
    <n v="163"/>
    <n v="59"/>
  </r>
  <r>
    <n v="3392"/>
    <s v="Genevieve"/>
    <s v="Frankenstein"/>
    <x v="0"/>
    <d v="1985-09-09T00:00:00"/>
    <x v="0"/>
    <s v="ON"/>
    <x v="31"/>
    <n v="170"/>
    <n v="111"/>
  </r>
  <r>
    <n v="3393"/>
    <s v="Joey"/>
    <s v="Cortez"/>
    <x v="1"/>
    <d v="1952-07-24T00:00:00"/>
    <x v="0"/>
    <s v="ON"/>
    <x v="29"/>
    <n v="173"/>
    <n v="83"/>
  </r>
  <r>
    <n v="3394"/>
    <s v="Ariel"/>
    <s v="Maloney"/>
    <x v="0"/>
    <d v="1975-03-02T00:00:00"/>
    <x v="0"/>
    <s v="ON"/>
    <x v="39"/>
    <n v="174"/>
    <n v="87"/>
  </r>
  <r>
    <n v="3395"/>
    <s v="Hestia"/>
    <s v="Jones"/>
    <x v="0"/>
    <d v="1951-07-20T00:00:00"/>
    <x v="2"/>
    <s v="ON"/>
    <x v="0"/>
    <n v="176"/>
    <n v="96"/>
  </r>
  <r>
    <n v="3396"/>
    <s v="Casanova"/>
    <s v="Spellman"/>
    <x v="1"/>
    <d v="1949-01-04T00:00:00"/>
    <x v="0"/>
    <s v="ON"/>
    <x v="33"/>
    <n v="190"/>
    <n v="127"/>
  </r>
  <r>
    <n v="3397"/>
    <s v="Daniel"/>
    <s v="Wolf"/>
    <x v="1"/>
    <d v="2013-02-27T00:00:00"/>
    <x v="73"/>
    <s v="ON"/>
    <x v="4"/>
    <n v="78"/>
    <n v="26"/>
  </r>
  <r>
    <n v="3398"/>
    <s v="Turanga"/>
    <s v="Morris"/>
    <x v="0"/>
    <d v="2016-07-06T00:00:00"/>
    <x v="46"/>
    <s v="ON"/>
    <x v="0"/>
    <n v="50"/>
    <n v="9"/>
  </r>
  <r>
    <n v="3399"/>
    <s v="Hyman"/>
    <s v="Arden"/>
    <x v="1"/>
    <d v="1980-10-09T00:00:00"/>
    <x v="0"/>
    <s v="ON"/>
    <x v="0"/>
    <n v="152"/>
    <n v="74"/>
  </r>
  <r>
    <n v="3400"/>
    <s v="Jamie"/>
    <s v="Blossom"/>
    <x v="1"/>
    <d v="1965-02-23T00:00:00"/>
    <x v="44"/>
    <s v="ON"/>
    <x v="42"/>
    <n v="144"/>
    <n v="85"/>
  </r>
  <r>
    <n v="3401"/>
    <s v="Ethan"/>
    <s v="Bennett"/>
    <x v="1"/>
    <d v="2011-05-26T00:00:00"/>
    <x v="5"/>
    <s v="ON"/>
    <x v="11"/>
    <n v="98"/>
    <n v="37"/>
  </r>
  <r>
    <n v="3402"/>
    <s v="Te"/>
    <s v="Sugden"/>
    <x v="0"/>
    <d v="1990-07-19T00:00:00"/>
    <x v="0"/>
    <s v="ON"/>
    <x v="0"/>
    <n v="163"/>
    <n v="67"/>
  </r>
  <r>
    <n v="3403"/>
    <s v="Alex"/>
    <s v="Bell"/>
    <x v="0"/>
    <d v="1997-04-02T00:00:00"/>
    <x v="3"/>
    <s v="ON"/>
    <x v="8"/>
    <n v="157"/>
    <n v="60"/>
  </r>
  <r>
    <n v="3404"/>
    <s v="Ernie"/>
    <s v="Crane"/>
    <x v="1"/>
    <d v="1963-12-11T00:00:00"/>
    <x v="5"/>
    <s v="ON"/>
    <x v="4"/>
    <n v="192"/>
    <n v="116"/>
  </r>
  <r>
    <n v="3405"/>
    <s v="James"/>
    <s v="Arden"/>
    <x v="1"/>
    <d v="2010-04-09T00:00:00"/>
    <x v="2"/>
    <s v="ON"/>
    <x v="0"/>
    <n v="121"/>
    <n v="45"/>
  </r>
  <r>
    <n v="3406"/>
    <s v="John"/>
    <s v="Sacrimoni"/>
    <x v="1"/>
    <d v="1957-10-17T00:00:00"/>
    <x v="0"/>
    <s v="ON"/>
    <x v="8"/>
    <n v="176"/>
    <n v="115"/>
  </r>
  <r>
    <n v="3407"/>
    <s v="Claire"/>
    <s v="Randall"/>
    <x v="0"/>
    <d v="1991-04-14T00:00:00"/>
    <x v="5"/>
    <s v="ON"/>
    <x v="0"/>
    <n v="150"/>
    <n v="67"/>
  </r>
  <r>
    <n v="3408"/>
    <s v="Tom"/>
    <s v="Redfield"/>
    <x v="1"/>
    <d v="1997-11-27T00:00:00"/>
    <x v="6"/>
    <s v="ON"/>
    <x v="4"/>
    <n v="199"/>
    <n v="109"/>
  </r>
  <r>
    <n v="3409"/>
    <s v="Salvatore"/>
    <s v="Smith"/>
    <x v="1"/>
    <d v="1990-11-23T00:00:00"/>
    <x v="47"/>
    <s v="ON"/>
    <x v="0"/>
    <n v="153"/>
    <n v="84"/>
  </r>
  <r>
    <n v="3410"/>
    <s v="Cordelia"/>
    <s v="Blake"/>
    <x v="0"/>
    <d v="1962-05-09T00:00:00"/>
    <x v="5"/>
    <s v="ON"/>
    <x v="5"/>
    <n v="143"/>
    <n v="70"/>
  </r>
  <r>
    <n v="3411"/>
    <s v="Anthony"/>
    <s v="Garrick"/>
    <x v="1"/>
    <d v="1999-05-16T00:00:00"/>
    <x v="2"/>
    <s v="ON"/>
    <x v="0"/>
    <n v="211"/>
    <n v="114"/>
  </r>
  <r>
    <n v="3412"/>
    <s v="Linda"/>
    <s v="Freeman"/>
    <x v="0"/>
    <d v="1962-06-05T00:00:00"/>
    <x v="70"/>
    <s v="NS"/>
    <x v="6"/>
    <n v="154"/>
    <n v="51"/>
  </r>
  <r>
    <n v="3413"/>
    <s v="Marti"/>
    <s v="MacAllister"/>
    <x v="0"/>
    <d v="1981-08-15T00:00:00"/>
    <x v="0"/>
    <s v="ON"/>
    <x v="29"/>
    <n v="177"/>
    <n v="104"/>
  </r>
  <r>
    <n v="3414"/>
    <s v="Ottilio"/>
    <s v="Gaucho"/>
    <x v="1"/>
    <d v="1961-03-10T00:00:00"/>
    <x v="9"/>
    <s v="ON"/>
    <x v="0"/>
    <n v="149"/>
    <n v="64"/>
  </r>
  <r>
    <n v="3415"/>
    <s v="John"/>
    <s v="Van"/>
    <x v="1"/>
    <d v="1976-09-13T00:00:00"/>
    <x v="2"/>
    <s v="ON"/>
    <x v="0"/>
    <n v="207"/>
    <n v="111"/>
  </r>
  <r>
    <n v="3416"/>
    <s v="Meyer"/>
    <s v="Flood"/>
    <x v="1"/>
    <d v="2015-05-15T00:00:00"/>
    <x v="60"/>
    <s v="ON"/>
    <x v="0"/>
    <n v="59"/>
    <n v="17"/>
  </r>
  <r>
    <n v="3417"/>
    <s v="Harold"/>
    <s v="Medford"/>
    <x v="1"/>
    <d v="1996-11-20T00:00:00"/>
    <x v="0"/>
    <s v="ON"/>
    <x v="5"/>
    <n v="158"/>
    <n v="71"/>
  </r>
  <r>
    <n v="3418"/>
    <s v="Billie"/>
    <s v="Corsi"/>
    <x v="0"/>
    <d v="1963-08-17T00:00:00"/>
    <x v="32"/>
    <s v="MB"/>
    <x v="0"/>
    <n v="158"/>
    <n v="54"/>
  </r>
  <r>
    <n v="3419"/>
    <s v="James"/>
    <s v="Munson"/>
    <x v="1"/>
    <d v="1994-06-16T00:00:00"/>
    <x v="0"/>
    <s v="ON"/>
    <x v="8"/>
    <n v="200"/>
    <n v="109"/>
  </r>
  <r>
    <n v="3420"/>
    <s v="Rocco"/>
    <s v="Cammeniti"/>
    <x v="1"/>
    <d v="2017-11-28T00:00:00"/>
    <x v="86"/>
    <s v="ON"/>
    <x v="3"/>
    <n v="41"/>
    <n v="8"/>
  </r>
  <r>
    <n v="3421"/>
    <s v="Rajesh"/>
    <s v="Cropper"/>
    <x v="1"/>
    <d v="1962-08-24T00:00:00"/>
    <x v="0"/>
    <s v="ON"/>
    <x v="5"/>
    <n v="194"/>
    <n v="117"/>
  </r>
  <r>
    <n v="3422"/>
    <s v="Ricky"/>
    <s v="Tan"/>
    <x v="1"/>
    <d v="1961-07-04T00:00:00"/>
    <x v="0"/>
    <s v="ON"/>
    <x v="5"/>
    <n v="195"/>
    <n v="103"/>
  </r>
  <r>
    <n v="3423"/>
    <s v="Gail"/>
    <s v="Baldwin"/>
    <x v="0"/>
    <d v="1972-12-14T00:00:00"/>
    <x v="0"/>
    <s v="ON"/>
    <x v="0"/>
    <n v="172"/>
    <n v="92"/>
  </r>
  <r>
    <n v="3424"/>
    <s v="Mar�a"/>
    <s v="de Castro"/>
    <x v="0"/>
    <d v="1951-07-06T00:00:00"/>
    <x v="3"/>
    <s v="ON"/>
    <x v="32"/>
    <n v="154"/>
    <n v="74"/>
  </r>
  <r>
    <n v="3425"/>
    <s v="Emma"/>
    <s v="Vitti"/>
    <x v="0"/>
    <d v="1997-11-23T00:00:00"/>
    <x v="46"/>
    <s v="ON"/>
    <x v="11"/>
    <n v="179"/>
    <n v="93"/>
  </r>
  <r>
    <n v="3426"/>
    <s v="Elisa"/>
    <s v="Cao"/>
    <x v="0"/>
    <d v="1997-08-09T00:00:00"/>
    <x v="0"/>
    <s v="ON"/>
    <x v="0"/>
    <n v="177"/>
    <n v="107"/>
  </r>
  <r>
    <n v="3427"/>
    <s v="Ray"/>
    <s v="Lane"/>
    <x v="1"/>
    <d v="1949-02-06T00:00:00"/>
    <x v="39"/>
    <s v="ON"/>
    <x v="5"/>
    <n v="168"/>
    <n v="77"/>
  </r>
  <r>
    <n v="3428"/>
    <s v="Jack"/>
    <s v="Fletcher"/>
    <x v="1"/>
    <d v="1992-08-04T00:00:00"/>
    <x v="11"/>
    <s v="ON"/>
    <x v="0"/>
    <n v="171"/>
    <n v="62"/>
  </r>
  <r>
    <n v="3429"/>
    <s v="Bridget"/>
    <s v="Owens"/>
    <x v="0"/>
    <d v="1992-12-16T00:00:00"/>
    <x v="0"/>
    <s v="ON"/>
    <x v="31"/>
    <n v="181"/>
    <n v="118"/>
  </r>
  <r>
    <n v="3430"/>
    <s v="Francis"/>
    <s v="Flute"/>
    <x v="1"/>
    <d v="1959-02-19T00:00:00"/>
    <x v="53"/>
    <s v="ON"/>
    <x v="5"/>
    <n v="173"/>
    <n v="76"/>
  </r>
  <r>
    <n v="3431"/>
    <s v="Pardot"/>
    <s v="Kynes"/>
    <x v="1"/>
    <d v="2017-07-22T00:00:00"/>
    <x v="0"/>
    <s v="ON"/>
    <x v="5"/>
    <n v="54"/>
    <n v="9"/>
  </r>
  <r>
    <n v="3432"/>
    <s v="Helena"/>
    <s v="Ravenclaw"/>
    <x v="0"/>
    <d v="2017-07-19T00:00:00"/>
    <x v="0"/>
    <s v="ON"/>
    <x v="0"/>
    <n v="53"/>
    <n v="10"/>
  </r>
  <r>
    <n v="3433"/>
    <s v="Todd"/>
    <s v="Lang"/>
    <x v="1"/>
    <d v="1959-07-11T00:00:00"/>
    <x v="31"/>
    <s v="ON"/>
    <x v="5"/>
    <n v="197"/>
    <n v="112"/>
  </r>
  <r>
    <n v="3434"/>
    <s v="Janice"/>
    <s v="Petrie"/>
    <x v="0"/>
    <d v="1994-04-04T00:00:00"/>
    <x v="40"/>
    <s v="ON"/>
    <x v="0"/>
    <n v="155"/>
    <n v="73"/>
  </r>
  <r>
    <n v="3435"/>
    <s v="Elvis"/>
    <s v="Leone"/>
    <x v="1"/>
    <d v="1971-10-20T00:00:00"/>
    <x v="55"/>
    <s v="ON"/>
    <x v="4"/>
    <n v="150"/>
    <n v="81"/>
  </r>
  <r>
    <n v="3436"/>
    <s v="Norine"/>
    <s v="Sprockett"/>
    <x v="0"/>
    <d v="1956-05-22T00:00:00"/>
    <x v="18"/>
    <s v="ON"/>
    <x v="0"/>
    <n v="172"/>
    <n v="90"/>
  </r>
  <r>
    <n v="3437"/>
    <s v="Dick"/>
    <s v="Davenport"/>
    <x v="1"/>
    <d v="1966-04-22T00:00:00"/>
    <x v="6"/>
    <s v="ON"/>
    <x v="4"/>
    <n v="194"/>
    <n v="105"/>
  </r>
  <r>
    <n v="3438"/>
    <s v="Charmian"/>
    <s v="Trapani"/>
    <x v="0"/>
    <d v="1956-10-20T00:00:00"/>
    <x v="0"/>
    <s v="ON"/>
    <x v="8"/>
    <n v="175"/>
    <n v="98"/>
  </r>
  <r>
    <n v="3439"/>
    <s v="Cletus"/>
    <s v="Halliwell"/>
    <x v="1"/>
    <d v="2008-02-16T00:00:00"/>
    <x v="0"/>
    <s v="ON"/>
    <x v="8"/>
    <n v="130"/>
    <n v="52"/>
  </r>
  <r>
    <n v="3440"/>
    <s v="Victoria"/>
    <s v="Cartwright"/>
    <x v="0"/>
    <d v="2004-06-20T00:00:00"/>
    <x v="0"/>
    <s v="ON"/>
    <x v="49"/>
    <n v="161"/>
    <n v="61"/>
  </r>
  <r>
    <n v="3441"/>
    <s v="Natalie"/>
    <s v="Lindstrom"/>
    <x v="0"/>
    <d v="1991-04-16T00:00:00"/>
    <x v="2"/>
    <s v="ON"/>
    <x v="0"/>
    <n v="144"/>
    <n v="67"/>
  </r>
  <r>
    <n v="3442"/>
    <s v="Billie"/>
    <s v="Bennett"/>
    <x v="0"/>
    <d v="1958-09-22T00:00:00"/>
    <x v="0"/>
    <s v="ON"/>
    <x v="5"/>
    <n v="182"/>
    <n v="93"/>
  </r>
  <r>
    <n v="3443"/>
    <s v="Kenny"/>
    <s v="Gordon"/>
    <x v="1"/>
    <d v="1957-03-09T00:00:00"/>
    <x v="0"/>
    <s v="ON"/>
    <x v="49"/>
    <n v="200"/>
    <n v="94"/>
  </r>
  <r>
    <n v="3444"/>
    <s v="Leonard"/>
    <s v="Pullman"/>
    <x v="1"/>
    <d v="1984-03-24T00:00:00"/>
    <x v="2"/>
    <s v="ON"/>
    <x v="23"/>
    <n v="161"/>
    <n v="70"/>
  </r>
  <r>
    <n v="3445"/>
    <s v="Diane"/>
    <s v="Jacobs"/>
    <x v="0"/>
    <d v="1993-12-22T00:00:00"/>
    <x v="0"/>
    <s v="ON"/>
    <x v="23"/>
    <n v="162"/>
    <n v="70"/>
  </r>
  <r>
    <n v="3446"/>
    <s v="Carrie"/>
    <s v="Clouseau"/>
    <x v="0"/>
    <d v="1957-12-27T00:00:00"/>
    <x v="0"/>
    <s v="ON"/>
    <x v="0"/>
    <n v="181"/>
    <n v="109"/>
  </r>
  <r>
    <n v="3447"/>
    <s v="Patricia"/>
    <s v="McCrary"/>
    <x v="0"/>
    <d v="1981-02-02T00:00:00"/>
    <x v="13"/>
    <s v="ON"/>
    <x v="60"/>
    <n v="172"/>
    <n v="93"/>
  </r>
  <r>
    <n v="3448"/>
    <s v="Hannah"/>
    <s v="Bennett"/>
    <x v="0"/>
    <d v="1985-05-27T00:00:00"/>
    <x v="42"/>
    <s v="ON"/>
    <x v="23"/>
    <n v="177"/>
    <n v="104"/>
  </r>
  <r>
    <n v="3449"/>
    <s v="Charity"/>
    <s v="Tate"/>
    <x v="0"/>
    <d v="1987-11-19T00:00:00"/>
    <x v="5"/>
    <s v="ON"/>
    <x v="5"/>
    <n v="164"/>
    <n v="87"/>
  </r>
  <r>
    <n v="3450"/>
    <s v="James"/>
    <s v="Stillman"/>
    <x v="1"/>
    <d v="1960-01-02T00:00:00"/>
    <x v="42"/>
    <s v="ON"/>
    <x v="5"/>
    <n v="177"/>
    <n v="112"/>
  </r>
  <r>
    <n v="3451"/>
    <s v="Kent"/>
    <s v="Brockman"/>
    <x v="1"/>
    <d v="2015-12-06T00:00:00"/>
    <x v="6"/>
    <s v="ON"/>
    <x v="18"/>
    <n v="45"/>
    <n v="13"/>
  </r>
  <r>
    <n v="3452"/>
    <s v="Misty"/>
    <s v="Corinthos"/>
    <x v="0"/>
    <d v="2007-12-01T00:00:00"/>
    <x v="2"/>
    <s v="ON"/>
    <x v="5"/>
    <n v="117"/>
    <n v="43"/>
  </r>
  <r>
    <n v="3453"/>
    <s v="Rodney"/>
    <s v="McKay"/>
    <x v="1"/>
    <d v="1969-10-21T00:00:00"/>
    <x v="8"/>
    <s v="ON"/>
    <x v="0"/>
    <n v="177"/>
    <n v="126"/>
  </r>
  <r>
    <n v="3454"/>
    <s v="Mary"/>
    <s v="Fraser"/>
    <x v="0"/>
    <d v="1961-07-04T00:00:00"/>
    <x v="0"/>
    <s v="ON"/>
    <x v="8"/>
    <n v="177"/>
    <n v="89"/>
  </r>
  <r>
    <n v="3455"/>
    <s v="Kate"/>
    <s v="Yang"/>
    <x v="0"/>
    <d v="1975-04-13T00:00:00"/>
    <x v="0"/>
    <s v="ON"/>
    <x v="0"/>
    <n v="179"/>
    <n v="108"/>
  </r>
  <r>
    <n v="3456"/>
    <s v="Magrat"/>
    <s v="Mancini-Corleone"/>
    <x v="0"/>
    <d v="1963-04-07T00:00:00"/>
    <x v="0"/>
    <s v="ON"/>
    <x v="11"/>
    <n v="147"/>
    <n v="52"/>
  </r>
  <r>
    <n v="3457"/>
    <s v="John"/>
    <s v="Morris"/>
    <x v="1"/>
    <d v="1988-10-24T00:00:00"/>
    <x v="0"/>
    <s v="ON"/>
    <x v="5"/>
    <n v="155"/>
    <n v="77"/>
  </r>
  <r>
    <n v="3458"/>
    <s v="Licio"/>
    <s v="Lucchesi"/>
    <x v="1"/>
    <d v="2003-05-15T00:00:00"/>
    <x v="0"/>
    <s v="ON"/>
    <x v="0"/>
    <n v="184"/>
    <n v="78"/>
  </r>
  <r>
    <n v="3459"/>
    <s v="Dale"/>
    <s v="Vondopoulos"/>
    <x v="1"/>
    <d v="1971-08-18T00:00:00"/>
    <x v="0"/>
    <s v="ON"/>
    <x v="5"/>
    <n v="210"/>
    <n v="100"/>
  </r>
  <r>
    <n v="3460"/>
    <s v="Emma"/>
    <s v="Prentiss"/>
    <x v="0"/>
    <d v="1958-11-02T00:00:00"/>
    <x v="2"/>
    <s v="ON"/>
    <x v="0"/>
    <n v="145"/>
    <n v="70"/>
  </r>
  <r>
    <n v="3461"/>
    <s v="Jules"/>
    <s v="Lake"/>
    <x v="0"/>
    <d v="2003-05-27T00:00:00"/>
    <x v="60"/>
    <s v="ON"/>
    <x v="0"/>
    <n v="173"/>
    <n v="66"/>
  </r>
  <r>
    <n v="3462"/>
    <s v="Nymphadora"/>
    <s v="Tonks"/>
    <x v="0"/>
    <d v="1973-08-25T00:00:00"/>
    <x v="55"/>
    <s v="ON"/>
    <x v="5"/>
    <n v="174"/>
    <n v="97"/>
  </r>
  <r>
    <n v="3463"/>
    <s v="Janice"/>
    <s v="Licalsi"/>
    <x v="0"/>
    <d v="1956-02-27T00:00:00"/>
    <x v="0"/>
    <s v="ON"/>
    <x v="0"/>
    <n v="150"/>
    <n v="62"/>
  </r>
  <r>
    <n v="3464"/>
    <s v="Naoto"/>
    <s v="Carver"/>
    <x v="0"/>
    <d v="2009-06-05T00:00:00"/>
    <x v="0"/>
    <s v="ON"/>
    <x v="0"/>
    <n v="121"/>
    <n v="42"/>
  </r>
  <r>
    <n v="3465"/>
    <s v="Maxwell"/>
    <s v="Donahue"/>
    <x v="0"/>
    <d v="1958-10-10T00:00:00"/>
    <x v="9"/>
    <s v="ON"/>
    <x v="0"/>
    <n v="176"/>
    <n v="90"/>
  </r>
  <r>
    <n v="3466"/>
    <s v="Holt"/>
    <s v="Stone"/>
    <x v="1"/>
    <d v="1949-10-02T00:00:00"/>
    <x v="0"/>
    <s v="ON"/>
    <x v="0"/>
    <n v="152"/>
    <n v="71"/>
  </r>
  <r>
    <n v="3467"/>
    <s v="Will"/>
    <s v="Trent"/>
    <x v="1"/>
    <d v="2003-10-23T00:00:00"/>
    <x v="0"/>
    <s v="ON"/>
    <x v="0"/>
    <n v="179"/>
    <n v="78"/>
  </r>
  <r>
    <n v="3468"/>
    <s v="Frank"/>
    <s v="Lucas"/>
    <x v="1"/>
    <d v="1978-02-17T00:00:00"/>
    <x v="0"/>
    <s v="ON"/>
    <x v="5"/>
    <n v="175"/>
    <n v="78"/>
  </r>
  <r>
    <n v="3469"/>
    <s v="Tyra"/>
    <s v="Taylor"/>
    <x v="0"/>
    <d v="1990-02-16T00:00:00"/>
    <x v="0"/>
    <s v="ON"/>
    <x v="4"/>
    <n v="156"/>
    <n v="61"/>
  </r>
  <r>
    <n v="3470"/>
    <s v="Blanche"/>
    <s v="Cardenas"/>
    <x v="0"/>
    <d v="1993-05-03T00:00:00"/>
    <x v="0"/>
    <s v="ON"/>
    <x v="0"/>
    <n v="144"/>
    <n v="54"/>
  </r>
  <r>
    <n v="3471"/>
    <s v="Kazuki"/>
    <s v="Kasen"/>
    <x v="1"/>
    <d v="1961-03-24T00:00:00"/>
    <x v="0"/>
    <s v="ON"/>
    <x v="1"/>
    <n v="175"/>
    <n v="71"/>
  </r>
  <r>
    <n v="3472"/>
    <s v="Henry"/>
    <s v="Vallance"/>
    <x v="1"/>
    <d v="1986-11-15T00:00:00"/>
    <x v="75"/>
    <s v="ON"/>
    <x v="50"/>
    <n v="204"/>
    <n v="105"/>
  </r>
  <r>
    <n v="3473"/>
    <s v="Celeste"/>
    <s v="Anders"/>
    <x v="0"/>
    <d v="2006-05-11T00:00:00"/>
    <x v="70"/>
    <s v="NS"/>
    <x v="0"/>
    <n v="147"/>
    <n v="53"/>
  </r>
  <r>
    <n v="3474"/>
    <s v="Sheila"/>
    <s v="Cantillon"/>
    <x v="0"/>
    <d v="2009-05-09T00:00:00"/>
    <x v="20"/>
    <s v="ON"/>
    <x v="60"/>
    <n v="116"/>
    <n v="42"/>
  </r>
  <r>
    <n v="3475"/>
    <s v="Neil"/>
    <s v="O'Neill"/>
    <x v="1"/>
    <d v="2009-01-27T00:00:00"/>
    <x v="0"/>
    <s v="ON"/>
    <x v="0"/>
    <n v="120"/>
    <n v="47"/>
  </r>
  <r>
    <n v="3476"/>
    <s v="Celestina"/>
    <s v="Rook"/>
    <x v="0"/>
    <d v="1999-07-13T00:00:00"/>
    <x v="5"/>
    <s v="ON"/>
    <x v="0"/>
    <n v="151"/>
    <n v="68"/>
  </r>
  <r>
    <n v="3477"/>
    <s v="Giacomo"/>
    <s v="Fabray"/>
    <x v="1"/>
    <d v="1968-09-23T00:00:00"/>
    <x v="0"/>
    <s v="ON"/>
    <x v="0"/>
    <n v="148"/>
    <n v="82"/>
  </r>
  <r>
    <n v="3478"/>
    <s v="Andy"/>
    <s v="Lindley"/>
    <x v="1"/>
    <d v="1954-10-09T00:00:00"/>
    <x v="2"/>
    <s v="ON"/>
    <x v="0"/>
    <n v="149"/>
    <n v="87"/>
  </r>
  <r>
    <n v="3479"/>
    <s v="B'Elanna"/>
    <s v="Torres"/>
    <x v="0"/>
    <d v="1958-04-09T00:00:00"/>
    <x v="0"/>
    <s v="ON"/>
    <x v="8"/>
    <n v="162"/>
    <n v="52"/>
  </r>
  <r>
    <n v="3480"/>
    <s v="Gillian"/>
    <s v="Loeb"/>
    <x v="0"/>
    <d v="1966-09-02T00:00:00"/>
    <x v="0"/>
    <s v="ON"/>
    <x v="0"/>
    <n v="179"/>
    <n v="92"/>
  </r>
  <r>
    <n v="3481"/>
    <s v="Phil"/>
    <s v="Spellman"/>
    <x v="1"/>
    <d v="1958-01-06T00:00:00"/>
    <x v="0"/>
    <s v="ON"/>
    <x v="0"/>
    <n v="181"/>
    <n v="119"/>
  </r>
  <r>
    <n v="3482"/>
    <s v="Mary"/>
    <s v="Fowler"/>
    <x v="0"/>
    <d v="1977-04-27T00:00:00"/>
    <x v="2"/>
    <s v="ON"/>
    <x v="0"/>
    <n v="151"/>
    <n v="56"/>
  </r>
  <r>
    <n v="3483"/>
    <s v="Woodsy"/>
    <s v="Alvin"/>
    <x v="1"/>
    <d v="1954-12-09T00:00:00"/>
    <x v="0"/>
    <s v="ON"/>
    <x v="8"/>
    <n v="161"/>
    <n v="78"/>
  </r>
  <r>
    <n v="3484"/>
    <s v="Sam"/>
    <s v="McArthur"/>
    <x v="1"/>
    <d v="1955-06-08T00:00:00"/>
    <x v="25"/>
    <s v="AB"/>
    <x v="36"/>
    <n v="148"/>
    <n v="71"/>
  </r>
  <r>
    <n v="3485"/>
    <s v="Anthony"/>
    <s v="D'Amico"/>
    <x v="1"/>
    <d v="1974-11-27T00:00:00"/>
    <x v="56"/>
    <s v="BC"/>
    <x v="8"/>
    <n v="171"/>
    <n v="76"/>
  </r>
  <r>
    <n v="3486"/>
    <s v="Janice"/>
    <s v="Threep"/>
    <x v="0"/>
    <d v="1999-02-10T00:00:00"/>
    <x v="16"/>
    <s v="ON"/>
    <x v="0"/>
    <n v="180"/>
    <n v="118"/>
  </r>
  <r>
    <n v="3487"/>
    <s v="Linda"/>
    <s v="Costello"/>
    <x v="0"/>
    <d v="1984-09-16T00:00:00"/>
    <x v="46"/>
    <s v="ON"/>
    <x v="23"/>
    <n v="162"/>
    <n v="64"/>
  </r>
  <r>
    <n v="3488"/>
    <s v="Rose"/>
    <s v="Farrell"/>
    <x v="0"/>
    <d v="1950-01-11T00:00:00"/>
    <x v="0"/>
    <s v="ON"/>
    <x v="5"/>
    <n v="176"/>
    <n v="89"/>
  </r>
  <r>
    <n v="3489"/>
    <s v="Ted"/>
    <s v="Travis"/>
    <x v="1"/>
    <d v="1993-06-26T00:00:00"/>
    <x v="0"/>
    <s v="ON"/>
    <x v="36"/>
    <n v="211"/>
    <n v="114"/>
  </r>
  <r>
    <n v="3490"/>
    <s v="Jo"/>
    <s v="Baasha"/>
    <x v="0"/>
    <d v="1994-06-22T00:00:00"/>
    <x v="0"/>
    <s v="ON"/>
    <x v="5"/>
    <n v="145"/>
    <n v="68"/>
  </r>
  <r>
    <n v="3491"/>
    <s v="Tess"/>
    <s v="Monaghan"/>
    <x v="0"/>
    <d v="2017-03-01T00:00:00"/>
    <x v="17"/>
    <s v="ON"/>
    <x v="5"/>
    <n v="45"/>
    <n v="10"/>
  </r>
  <r>
    <n v="3492"/>
    <s v="David"/>
    <s v="Brockman"/>
    <x v="1"/>
    <d v="1987-11-23T00:00:00"/>
    <x v="0"/>
    <s v="ON"/>
    <x v="5"/>
    <n v="204"/>
    <n v="111"/>
  </r>
  <r>
    <n v="3493"/>
    <s v="Robert"/>
    <s v="Troy"/>
    <x v="1"/>
    <d v="1976-02-05T00:00:00"/>
    <x v="44"/>
    <s v="ON"/>
    <x v="0"/>
    <n v="144"/>
    <n v="82"/>
  </r>
  <r>
    <n v="3494"/>
    <s v="Van"/>
    <s v="Vecchio"/>
    <x v="1"/>
    <d v="1989-05-25T00:00:00"/>
    <x v="39"/>
    <s v="ON"/>
    <x v="4"/>
    <n v="145"/>
    <n v="74"/>
  </r>
  <r>
    <n v="3495"/>
    <s v="Barney"/>
    <s v="Fife"/>
    <x v="1"/>
    <d v="2006-05-23T00:00:00"/>
    <x v="33"/>
    <s v="ON"/>
    <x v="0"/>
    <n v="164"/>
    <n v="66"/>
  </r>
  <r>
    <n v="3496"/>
    <s v="Sarah"/>
    <s v="Donnelly"/>
    <x v="0"/>
    <d v="2012-10-09T00:00:00"/>
    <x v="6"/>
    <s v="ON"/>
    <x v="5"/>
    <n v="81"/>
    <n v="27"/>
  </r>
  <r>
    <n v="3497"/>
    <s v="Willow"/>
    <s v="Rosenburg"/>
    <x v="0"/>
    <d v="2007-04-25T00:00:00"/>
    <x v="32"/>
    <s v="MB"/>
    <x v="8"/>
    <n v="130"/>
    <n v="45"/>
  </r>
  <r>
    <n v="3498"/>
    <s v="Eglantine"/>
    <s v="Price"/>
    <x v="0"/>
    <d v="1992-03-14T00:00:00"/>
    <x v="70"/>
    <s v="NS"/>
    <x v="5"/>
    <n v="158"/>
    <n v="56"/>
  </r>
  <r>
    <n v="3499"/>
    <s v="Richard"/>
    <s v="Hernandez"/>
    <x v="1"/>
    <d v="1955-04-11T00:00:00"/>
    <x v="15"/>
    <s v="ON"/>
    <x v="5"/>
    <n v="144"/>
    <n v="84"/>
  </r>
  <r>
    <n v="3500"/>
    <s v="Leslie"/>
    <s v="Thorndyke"/>
    <x v="1"/>
    <d v="1957-11-22T00:00:00"/>
    <x v="0"/>
    <s v="ON"/>
    <x v="5"/>
    <n v="188"/>
    <n v="101"/>
  </r>
  <r>
    <n v="3501"/>
    <s v="Victor"/>
    <s v="Spellman"/>
    <x v="1"/>
    <d v="2010-11-19T00:00:00"/>
    <x v="73"/>
    <s v="ON"/>
    <x v="0"/>
    <n v="109"/>
    <n v="42"/>
  </r>
  <r>
    <n v="3502"/>
    <s v="Callum"/>
    <s v="Hill"/>
    <x v="1"/>
    <d v="1996-07-19T00:00:00"/>
    <x v="5"/>
    <s v="ON"/>
    <x v="4"/>
    <n v="168"/>
    <n v="76"/>
  </r>
  <r>
    <n v="3503"/>
    <s v="Marty"/>
    <s v="Tony"/>
    <x v="1"/>
    <d v="1991-08-09T00:00:00"/>
    <x v="0"/>
    <s v="ON"/>
    <x v="0"/>
    <n v="157"/>
    <n v="70"/>
  </r>
  <r>
    <n v="3504"/>
    <s v="Sabrina"/>
    <s v="Frye"/>
    <x v="0"/>
    <d v="2014-05-14T00:00:00"/>
    <x v="2"/>
    <s v="ON"/>
    <x v="28"/>
    <n v="67"/>
    <n v="17"/>
  </r>
  <r>
    <n v="3505"/>
    <s v="Jimmy"/>
    <s v="Doggett"/>
    <x v="1"/>
    <d v="1966-12-08T00:00:00"/>
    <x v="19"/>
    <s v="ON"/>
    <x v="42"/>
    <n v="172"/>
    <n v="73"/>
  </r>
  <r>
    <n v="3506"/>
    <s v="Don"/>
    <s v="Corneo"/>
    <x v="1"/>
    <d v="1975-05-22T00:00:00"/>
    <x v="43"/>
    <s v="ON"/>
    <x v="0"/>
    <n v="168"/>
    <n v="78"/>
  </r>
  <r>
    <n v="3507"/>
    <s v="Monica"/>
    <s v="Hoare"/>
    <x v="0"/>
    <d v="2014-11-16T00:00:00"/>
    <x v="2"/>
    <s v="ON"/>
    <x v="5"/>
    <n v="79"/>
    <n v="20"/>
  </r>
  <r>
    <n v="3508"/>
    <s v="Emmett"/>
    <s v="Travis"/>
    <x v="1"/>
    <d v="2008-08-25T00:00:00"/>
    <x v="6"/>
    <s v="ON"/>
    <x v="0"/>
    <n v="145"/>
    <n v="55"/>
  </r>
  <r>
    <n v="3509"/>
    <s v="George"/>
    <s v="Lawson"/>
    <x v="1"/>
    <d v="1975-11-20T00:00:00"/>
    <x v="0"/>
    <s v="ON"/>
    <x v="5"/>
    <n v="144"/>
    <n v="74"/>
  </r>
  <r>
    <n v="3510"/>
    <s v="Jack"/>
    <s v="Appleton"/>
    <x v="1"/>
    <d v="1954-10-12T00:00:00"/>
    <x v="56"/>
    <s v="BC"/>
    <x v="0"/>
    <n v="150"/>
    <n v="80"/>
  </r>
  <r>
    <n v="3511"/>
    <s v="Milo"/>
    <s v="McCrary"/>
    <x v="1"/>
    <d v="1976-02-08T00:00:00"/>
    <x v="2"/>
    <s v="ON"/>
    <x v="4"/>
    <n v="194"/>
    <n v="108"/>
  </r>
  <r>
    <n v="3512"/>
    <s v="Nancy"/>
    <s v="Downs"/>
    <x v="0"/>
    <d v="1957-08-20T00:00:00"/>
    <x v="78"/>
    <s v="ON"/>
    <x v="0"/>
    <n v="164"/>
    <n v="113"/>
  </r>
  <r>
    <n v="3513"/>
    <s v="Naomi"/>
    <s v="Townsend"/>
    <x v="0"/>
    <d v="1980-04-08T00:00:00"/>
    <x v="0"/>
    <s v="ON"/>
    <x v="0"/>
    <n v="152"/>
    <n v="65"/>
  </r>
  <r>
    <n v="3514"/>
    <s v="Paul"/>
    <s v="McGee"/>
    <x v="1"/>
    <d v="2013-04-12T00:00:00"/>
    <x v="0"/>
    <s v="ON"/>
    <x v="0"/>
    <n v="89"/>
    <n v="30"/>
  </r>
  <r>
    <n v="3515"/>
    <s v="Jesse"/>
    <s v="Madison"/>
    <x v="1"/>
    <d v="1952-07-23T00:00:00"/>
    <x v="0"/>
    <s v="ON"/>
    <x v="0"/>
    <n v="204"/>
    <n v="108"/>
  </r>
  <r>
    <n v="3516"/>
    <s v="Jay"/>
    <s v="Taylor"/>
    <x v="1"/>
    <d v="2001-03-25T00:00:00"/>
    <x v="0"/>
    <s v="ON"/>
    <x v="6"/>
    <n v="198"/>
    <n v="88"/>
  </r>
  <r>
    <n v="3517"/>
    <s v="Grant"/>
    <s v="Jackson"/>
    <x v="1"/>
    <d v="1976-10-14T00:00:00"/>
    <x v="0"/>
    <s v="ON"/>
    <x v="5"/>
    <n v="209"/>
    <n v="114"/>
  </r>
  <r>
    <n v="3518"/>
    <s v="Barney"/>
    <s v="Hoare"/>
    <x v="1"/>
    <d v="2003-04-23T00:00:00"/>
    <x v="29"/>
    <s v="ON"/>
    <x v="0"/>
    <n v="178"/>
    <n v="78"/>
  </r>
  <r>
    <n v="3519"/>
    <s v="Ted"/>
    <s v="Snyder"/>
    <x v="1"/>
    <d v="1999-07-24T00:00:00"/>
    <x v="0"/>
    <s v="ON"/>
    <x v="11"/>
    <n v="152"/>
    <n v="66"/>
  </r>
  <r>
    <n v="3520"/>
    <s v="Michael"/>
    <s v="Anneke"/>
    <x v="1"/>
    <d v="1984-08-19T00:00:00"/>
    <x v="0"/>
    <s v="ON"/>
    <x v="34"/>
    <n v="191"/>
    <n v="127"/>
  </r>
  <r>
    <n v="3521"/>
    <s v="Richard"/>
    <s v="Brunetti"/>
    <x v="1"/>
    <d v="2013-09-04T00:00:00"/>
    <x v="0"/>
    <s v="ON"/>
    <x v="0"/>
    <n v="93"/>
    <n v="29"/>
  </r>
  <r>
    <n v="3522"/>
    <s v="Tony"/>
    <s v="Zucco"/>
    <x v="1"/>
    <d v="1969-11-02T00:00:00"/>
    <x v="5"/>
    <s v="ON"/>
    <x v="33"/>
    <n v="145"/>
    <n v="69"/>
  </r>
  <r>
    <n v="3523"/>
    <s v="Gary"/>
    <s v="Granite"/>
    <x v="1"/>
    <d v="2017-10-10T00:00:00"/>
    <x v="18"/>
    <s v="ON"/>
    <x v="5"/>
    <n v="35"/>
    <n v="6"/>
  </r>
  <r>
    <n v="3524"/>
    <s v="Nessa"/>
    <s v="Rose"/>
    <x v="0"/>
    <d v="2009-08-14T00:00:00"/>
    <x v="0"/>
    <s v="ON"/>
    <x v="5"/>
    <n v="119"/>
    <n v="41"/>
  </r>
  <r>
    <n v="3525"/>
    <s v="Boris"/>
    <s v="Yurinov"/>
    <x v="1"/>
    <d v="1982-03-06T00:00:00"/>
    <x v="26"/>
    <s v="ON"/>
    <x v="5"/>
    <n v="148"/>
    <n v="86"/>
  </r>
  <r>
    <n v="3526"/>
    <s v="David"/>
    <s v="Lamb"/>
    <x v="1"/>
    <d v="2007-02-18T00:00:00"/>
    <x v="6"/>
    <s v="ON"/>
    <x v="5"/>
    <n v="152"/>
    <n v="61"/>
  </r>
  <r>
    <n v="3527"/>
    <s v="Tristan"/>
    <s v="Vaughn"/>
    <x v="1"/>
    <d v="1957-05-11T00:00:00"/>
    <x v="0"/>
    <s v="ON"/>
    <x v="54"/>
    <n v="206"/>
    <n v="122"/>
  </r>
  <r>
    <n v="3528"/>
    <s v="Neely"/>
    <s v="Powers"/>
    <x v="0"/>
    <d v="1956-09-02T00:00:00"/>
    <x v="33"/>
    <s v="ON"/>
    <x v="8"/>
    <n v="151"/>
    <n v="69"/>
  </r>
  <r>
    <n v="3529"/>
    <s v="Raylan"/>
    <s v="Givens"/>
    <x v="1"/>
    <d v="1965-10-02T00:00:00"/>
    <x v="0"/>
    <s v="ON"/>
    <x v="5"/>
    <n v="203"/>
    <n v="99"/>
  </r>
  <r>
    <n v="3530"/>
    <s v="Kay"/>
    <s v="Tanner"/>
    <x v="0"/>
    <d v="1985-05-13T00:00:00"/>
    <x v="60"/>
    <s v="ON"/>
    <x v="0"/>
    <n v="149"/>
    <n v="68"/>
  </r>
  <r>
    <n v="3531"/>
    <s v="Grant"/>
    <s v="Gabriel"/>
    <x v="1"/>
    <d v="1965-05-11T00:00:00"/>
    <x v="48"/>
    <s v="BC"/>
    <x v="0"/>
    <n v="167"/>
    <n v="75"/>
  </r>
  <r>
    <n v="3532"/>
    <s v="Eloise"/>
    <s v="Maxwell"/>
    <x v="0"/>
    <d v="1965-12-10T00:00:00"/>
    <x v="0"/>
    <s v="ON"/>
    <x v="5"/>
    <n v="146"/>
    <n v="50"/>
  </r>
  <r>
    <n v="3533"/>
    <s v="Christine"/>
    <s v="Rapp"/>
    <x v="0"/>
    <d v="1959-07-04T00:00:00"/>
    <x v="0"/>
    <s v="ON"/>
    <x v="23"/>
    <n v="155"/>
    <n v="64"/>
  </r>
  <r>
    <n v="3534"/>
    <s v="Hal"/>
    <s v="Whitlock"/>
    <x v="1"/>
    <d v="1967-04-16T00:00:00"/>
    <x v="39"/>
    <s v="ON"/>
    <x v="57"/>
    <n v="184"/>
    <n v="117"/>
  </r>
  <r>
    <n v="3535"/>
    <s v="Nicky"/>
    <s v="Carter"/>
    <x v="1"/>
    <d v="1957-04-27T00:00:00"/>
    <x v="0"/>
    <s v="ON"/>
    <x v="5"/>
    <n v="190"/>
    <n v="133"/>
  </r>
  <r>
    <n v="3536"/>
    <s v="Mallory"/>
    <s v="Atwater"/>
    <x v="0"/>
    <d v="2017-09-17T00:00:00"/>
    <x v="2"/>
    <s v="ON"/>
    <x v="0"/>
    <n v="48"/>
    <n v="9"/>
  </r>
  <r>
    <n v="3537"/>
    <s v="Laura"/>
    <s v="Caxton"/>
    <x v="0"/>
    <d v="2012-04-07T00:00:00"/>
    <x v="5"/>
    <s v="ON"/>
    <x v="5"/>
    <n v="81"/>
    <n v="25"/>
  </r>
  <r>
    <n v="3538"/>
    <s v="Maggie"/>
    <s v="Starsmore"/>
    <x v="0"/>
    <d v="1994-09-09T00:00:00"/>
    <x v="0"/>
    <s v="ON"/>
    <x v="0"/>
    <n v="169"/>
    <n v="87"/>
  </r>
  <r>
    <n v="3539"/>
    <s v="Celestina"/>
    <s v="Dalton"/>
    <x v="0"/>
    <d v="1973-09-04T00:00:00"/>
    <x v="5"/>
    <s v="ON"/>
    <x v="0"/>
    <n v="158"/>
    <n v="61"/>
  </r>
  <r>
    <n v="3540"/>
    <s v="Norman"/>
    <s v="Milbury"/>
    <x v="1"/>
    <d v="2009-06-08T00:00:00"/>
    <x v="0"/>
    <s v="ON"/>
    <x v="0"/>
    <n v="127"/>
    <n v="50"/>
  </r>
  <r>
    <n v="3541"/>
    <s v="Ruby"/>
    <s v="Morris"/>
    <x v="0"/>
    <d v="2015-07-12T00:00:00"/>
    <x v="37"/>
    <s v="ON"/>
    <x v="8"/>
    <n v="56"/>
    <n v="14"/>
  </r>
  <r>
    <n v="3542"/>
    <s v="Marty"/>
    <s v="Burns"/>
    <x v="1"/>
    <d v="1955-11-09T00:00:00"/>
    <x v="29"/>
    <s v="ON"/>
    <x v="5"/>
    <n v="148"/>
    <n v="73"/>
  </r>
  <r>
    <n v="3543"/>
    <s v="Anita"/>
    <s v="Shawn"/>
    <x v="0"/>
    <d v="1966-10-25T00:00:00"/>
    <x v="0"/>
    <s v="ON"/>
    <x v="49"/>
    <n v="175"/>
    <n v="113"/>
  </r>
  <r>
    <n v="3544"/>
    <s v="Truman"/>
    <s v="Burbank"/>
    <x v="1"/>
    <d v="1959-11-02T00:00:00"/>
    <x v="0"/>
    <s v="ON"/>
    <x v="0"/>
    <n v="144"/>
    <n v="86"/>
  </r>
  <r>
    <n v="3545"/>
    <s v="Max"/>
    <s v="Willows"/>
    <x v="1"/>
    <d v="1981-09-26T00:00:00"/>
    <x v="6"/>
    <s v="ON"/>
    <x v="4"/>
    <n v="191"/>
    <n v="114"/>
  </r>
  <r>
    <n v="3546"/>
    <s v="Robert"/>
    <s v="Fuhrey"/>
    <x v="1"/>
    <d v="1998-02-10T00:00:00"/>
    <x v="59"/>
    <s v="ON"/>
    <x v="39"/>
    <n v="183"/>
    <n v="117"/>
  </r>
  <r>
    <n v="3547"/>
    <s v="Buck"/>
    <s v="Brennan"/>
    <x v="1"/>
    <d v="2009-07-22T00:00:00"/>
    <x v="0"/>
    <s v="ON"/>
    <x v="5"/>
    <n v="125"/>
    <n v="50"/>
  </r>
  <r>
    <n v="3548"/>
    <s v="Ryoko"/>
    <s v="Givens"/>
    <x v="0"/>
    <d v="2005-02-25T00:00:00"/>
    <x v="0"/>
    <s v="ON"/>
    <x v="0"/>
    <n v="149"/>
    <n v="54"/>
  </r>
  <r>
    <n v="3549"/>
    <s v="Carrie"/>
    <s v="Burton"/>
    <x v="0"/>
    <d v="1976-09-09T00:00:00"/>
    <x v="2"/>
    <s v="ON"/>
    <x v="0"/>
    <n v="175"/>
    <n v="104"/>
  </r>
  <r>
    <n v="3550"/>
    <s v="Delores"/>
    <s v="Brown"/>
    <x v="0"/>
    <d v="1974-02-17T00:00:00"/>
    <x v="64"/>
    <s v="ON"/>
    <x v="8"/>
    <n v="169"/>
    <n v="112"/>
  </r>
  <r>
    <n v="3551"/>
    <s v="Kima"/>
    <s v="Travis"/>
    <x v="0"/>
    <d v="1951-07-11T00:00:00"/>
    <x v="13"/>
    <s v="ON"/>
    <x v="0"/>
    <n v="164"/>
    <n v="107"/>
  </r>
  <r>
    <n v="3552"/>
    <s v="Didi"/>
    <s v="Lockwood"/>
    <x v="0"/>
    <d v="1992-04-03T00:00:00"/>
    <x v="0"/>
    <s v="ON"/>
    <x v="48"/>
    <n v="162"/>
    <n v="56"/>
  </r>
  <r>
    <n v="3553"/>
    <s v="Norbert"/>
    <s v="Smith"/>
    <x v="1"/>
    <d v="1979-07-10T00:00:00"/>
    <x v="13"/>
    <s v="ON"/>
    <x v="5"/>
    <n v="170"/>
    <n v="82"/>
  </r>
  <r>
    <n v="3554"/>
    <s v="Brian"/>
    <s v="Kitka"/>
    <x v="1"/>
    <d v="1998-08-09T00:00:00"/>
    <x v="2"/>
    <s v="ON"/>
    <x v="0"/>
    <n v="187"/>
    <n v="121"/>
  </r>
  <r>
    <n v="3555"/>
    <s v="Gwen"/>
    <s v="Harrison"/>
    <x v="0"/>
    <d v="1971-06-17T00:00:00"/>
    <x v="35"/>
    <s v="QC"/>
    <x v="0"/>
    <n v="175"/>
    <n v="90"/>
  </r>
  <r>
    <n v="3556"/>
    <s v="Marcus"/>
    <s v="Tate"/>
    <x v="1"/>
    <d v="1955-01-01T00:00:00"/>
    <x v="0"/>
    <s v="ON"/>
    <x v="5"/>
    <n v="211"/>
    <n v="124"/>
  </r>
  <r>
    <n v="3557"/>
    <s v="Joel"/>
    <s v="Mancini-Corleone"/>
    <x v="1"/>
    <d v="1950-09-03T00:00:00"/>
    <x v="54"/>
    <s v="NS"/>
    <x v="23"/>
    <n v="193"/>
    <n v="109"/>
  </r>
  <r>
    <n v="3558"/>
    <s v="Sam"/>
    <s v="Lionel"/>
    <x v="1"/>
    <d v="1956-11-04T00:00:00"/>
    <x v="3"/>
    <s v="ON"/>
    <x v="5"/>
    <n v="164"/>
    <n v="69"/>
  </r>
  <r>
    <n v="3559"/>
    <s v="Stuart"/>
    <s v="Crusher"/>
    <x v="1"/>
    <d v="1950-03-18T00:00:00"/>
    <x v="41"/>
    <s v="AB"/>
    <x v="42"/>
    <n v="199"/>
    <n v="92"/>
  </r>
  <r>
    <n v="3560"/>
    <s v="Fred"/>
    <s v="Weber"/>
    <x v="1"/>
    <d v="1981-12-12T00:00:00"/>
    <x v="0"/>
    <s v="ON"/>
    <x v="23"/>
    <n v="168"/>
    <n v="71"/>
  </r>
  <r>
    <n v="3561"/>
    <s v="Rita"/>
    <s v="Shawn"/>
    <x v="0"/>
    <d v="1974-07-20T00:00:00"/>
    <x v="0"/>
    <s v="ON"/>
    <x v="5"/>
    <n v="155"/>
    <n v="52"/>
  </r>
  <r>
    <n v="3562"/>
    <s v="Willie"/>
    <s v="Coon"/>
    <x v="1"/>
    <d v="1998-05-25T00:00:00"/>
    <x v="0"/>
    <s v="ON"/>
    <x v="4"/>
    <n v="157"/>
    <n v="70"/>
  </r>
  <r>
    <n v="3563"/>
    <s v="Robin"/>
    <s v="Milbury"/>
    <x v="0"/>
    <d v="1964-11-23T00:00:00"/>
    <x v="8"/>
    <s v="ON"/>
    <x v="0"/>
    <n v="152"/>
    <n v="59"/>
  </r>
  <r>
    <n v="3564"/>
    <s v="Alexandra"/>
    <s v="Del Lago"/>
    <x v="0"/>
    <d v="2001-04-09T00:00:00"/>
    <x v="0"/>
    <s v="ON"/>
    <x v="0"/>
    <n v="187"/>
    <n v="69"/>
  </r>
  <r>
    <n v="3565"/>
    <s v="Tara"/>
    <s v="Andrews"/>
    <x v="0"/>
    <d v="1975-02-24T00:00:00"/>
    <x v="0"/>
    <s v="ON"/>
    <x v="5"/>
    <n v="168"/>
    <n v="93"/>
  </r>
  <r>
    <n v="3566"/>
    <s v="Lou"/>
    <s v="Moorehead"/>
    <x v="1"/>
    <d v="1974-07-19T00:00:00"/>
    <x v="2"/>
    <s v="ON"/>
    <x v="60"/>
    <n v="207"/>
    <n v="118"/>
  </r>
  <r>
    <n v="3567"/>
    <s v="Julius"/>
    <s v="Sagdiyev"/>
    <x v="1"/>
    <d v="1999-03-23T00:00:00"/>
    <x v="20"/>
    <s v="ON"/>
    <x v="8"/>
    <n v="177"/>
    <n v="106"/>
  </r>
  <r>
    <n v="3568"/>
    <s v="Lucky"/>
    <s v="Kane"/>
    <x v="1"/>
    <d v="1997-02-23T00:00:00"/>
    <x v="31"/>
    <s v="ON"/>
    <x v="5"/>
    <n v="152"/>
    <n v="67"/>
  </r>
  <r>
    <n v="3569"/>
    <s v="Victor"/>
    <s v="Maraschino"/>
    <x v="1"/>
    <d v="2002-04-07T00:00:00"/>
    <x v="0"/>
    <s v="ON"/>
    <x v="4"/>
    <n v="196"/>
    <n v="84"/>
  </r>
  <r>
    <n v="3570"/>
    <s v="Hagbard"/>
    <s v="Melinda"/>
    <x v="1"/>
    <d v="1998-05-23T00:00:00"/>
    <x v="0"/>
    <s v="ON"/>
    <x v="4"/>
    <n v="177"/>
    <n v="122"/>
  </r>
  <r>
    <n v="3571"/>
    <s v="Indiana"/>
    <s v="Banzai"/>
    <x v="1"/>
    <d v="1956-08-17T00:00:00"/>
    <x v="0"/>
    <s v="ON"/>
    <x v="29"/>
    <n v="150"/>
    <n v="81"/>
  </r>
  <r>
    <n v="3572"/>
    <s v="Tony"/>
    <s v="Landsman"/>
    <x v="1"/>
    <d v="2004-12-14T00:00:00"/>
    <x v="75"/>
    <s v="ON"/>
    <x v="0"/>
    <n v="171"/>
    <n v="70"/>
  </r>
  <r>
    <n v="3573"/>
    <s v="Mickey"/>
    <s v="Kirk"/>
    <x v="1"/>
    <d v="2017-06-26T00:00:00"/>
    <x v="63"/>
    <s v="ON"/>
    <x v="32"/>
    <n v="44"/>
    <n v="8"/>
  </r>
  <r>
    <n v="3574"/>
    <s v="Manick"/>
    <s v="Barnaby"/>
    <x v="1"/>
    <d v="1958-01-26T00:00:00"/>
    <x v="18"/>
    <s v="ON"/>
    <x v="10"/>
    <n v="179"/>
    <n v="115"/>
  </r>
  <r>
    <n v="3575"/>
    <s v="Bernard"/>
    <s v="Parkinson"/>
    <x v="1"/>
    <d v="1997-04-08T00:00:00"/>
    <x v="20"/>
    <s v="ON"/>
    <x v="49"/>
    <n v="190"/>
    <n v="106"/>
  </r>
  <r>
    <n v="3576"/>
    <s v="Adelaide"/>
    <s v="Brooke"/>
    <x v="0"/>
    <d v="1971-09-27T00:00:00"/>
    <x v="0"/>
    <s v="ON"/>
    <x v="0"/>
    <n v="155"/>
    <n v="63"/>
  </r>
  <r>
    <n v="3577"/>
    <s v="Didi"/>
    <s v="Cox"/>
    <x v="0"/>
    <d v="1962-04-05T00:00:00"/>
    <x v="27"/>
    <s v="ON"/>
    <x v="0"/>
    <n v="167"/>
    <n v="97"/>
  </r>
  <r>
    <n v="3578"/>
    <s v="Cash"/>
    <s v="Mannheim"/>
    <x v="1"/>
    <d v="2002-10-23T00:00:00"/>
    <x v="0"/>
    <s v="ON"/>
    <x v="23"/>
    <n v="192"/>
    <n v="83"/>
  </r>
  <r>
    <n v="3579"/>
    <s v="Ethel"/>
    <s v="Scotts"/>
    <x v="0"/>
    <d v="1985-03-06T00:00:00"/>
    <x v="0"/>
    <s v="ON"/>
    <x v="25"/>
    <n v="168"/>
    <n v="113"/>
  </r>
  <r>
    <n v="3580"/>
    <s v="Logan"/>
    <s v="Cale"/>
    <x v="1"/>
    <d v="1968-04-09T00:00:00"/>
    <x v="0"/>
    <s v="ON"/>
    <x v="0"/>
    <n v="211"/>
    <n v="124"/>
  </r>
  <r>
    <n v="3581"/>
    <s v="Cordelia"/>
    <s v="Haruko"/>
    <x v="0"/>
    <d v="1973-06-14T00:00:00"/>
    <x v="39"/>
    <s v="ON"/>
    <x v="0"/>
    <n v="158"/>
    <n v="72"/>
  </r>
  <r>
    <n v="3582"/>
    <s v="Eben"/>
    <s v="Olemaun"/>
    <x v="1"/>
    <d v="1982-06-16T00:00:00"/>
    <x v="42"/>
    <s v="ON"/>
    <x v="36"/>
    <n v="187"/>
    <n v="116"/>
  </r>
  <r>
    <n v="3583"/>
    <s v="Dante"/>
    <s v="Justice"/>
    <x v="1"/>
    <d v="1979-11-03T00:00:00"/>
    <x v="0"/>
    <s v="ON"/>
    <x v="0"/>
    <n v="151"/>
    <n v="69"/>
  </r>
  <r>
    <n v="3584"/>
    <s v="Jason"/>
    <s v="Serizawa"/>
    <x v="1"/>
    <d v="1977-11-17T00:00:00"/>
    <x v="0"/>
    <s v="ON"/>
    <x v="42"/>
    <n v="154"/>
    <n v="78"/>
  </r>
  <r>
    <n v="3585"/>
    <s v="Jilli"/>
    <s v="Hopper"/>
    <x v="0"/>
    <d v="1959-02-19T00:00:00"/>
    <x v="2"/>
    <s v="ON"/>
    <x v="0"/>
    <n v="180"/>
    <n v="83"/>
  </r>
  <r>
    <n v="3586"/>
    <s v="Eloise"/>
    <s v="Sun"/>
    <x v="0"/>
    <d v="2012-09-16T00:00:00"/>
    <x v="0"/>
    <s v="ON"/>
    <x v="4"/>
    <n v="94"/>
    <n v="29"/>
  </r>
  <r>
    <n v="3587"/>
    <s v="Veronica"/>
    <s v="Dobbs"/>
    <x v="0"/>
    <d v="2018-02-23T00:00:00"/>
    <x v="10"/>
    <s v="ON"/>
    <x v="0"/>
    <n v="39"/>
    <n v="6"/>
  </r>
  <r>
    <n v="3588"/>
    <s v="Jack"/>
    <s v="Starsmore"/>
    <x v="1"/>
    <d v="1964-02-12T00:00:00"/>
    <x v="0"/>
    <s v="ON"/>
    <x v="23"/>
    <n v="209"/>
    <n v="122"/>
  </r>
  <r>
    <n v="3589"/>
    <s v="Eva"/>
    <s v="Lovelace"/>
    <x v="0"/>
    <d v="1951-08-21T00:00:00"/>
    <x v="13"/>
    <s v="ON"/>
    <x v="23"/>
    <n v="171"/>
    <n v="106"/>
  </r>
  <r>
    <n v="3590"/>
    <s v="Luna"/>
    <s v="Lovegood"/>
    <x v="0"/>
    <d v="1978-10-11T00:00:00"/>
    <x v="13"/>
    <s v="ON"/>
    <x v="0"/>
    <n v="163"/>
    <n v="112"/>
  </r>
  <r>
    <n v="3591"/>
    <s v="Sandy"/>
    <s v="Willing"/>
    <x v="0"/>
    <d v="1984-09-16T00:00:00"/>
    <x v="20"/>
    <s v="ON"/>
    <x v="5"/>
    <n v="155"/>
    <n v="71"/>
  </r>
  <r>
    <n v="3592"/>
    <s v="Montana"/>
    <s v="Milestone"/>
    <x v="0"/>
    <d v="2016-09-13T00:00:00"/>
    <x v="20"/>
    <s v="ON"/>
    <x v="0"/>
    <n v="54"/>
    <n v="13"/>
  </r>
  <r>
    <n v="3593"/>
    <s v="Holly"/>
    <s v="Barolli"/>
    <x v="0"/>
    <d v="1962-06-27T00:00:00"/>
    <x v="32"/>
    <s v="MB"/>
    <x v="8"/>
    <n v="174"/>
    <n v="93"/>
  </r>
  <r>
    <n v="3594"/>
    <s v="Cy"/>
    <s v="Stein"/>
    <x v="1"/>
    <d v="1960-03-24T00:00:00"/>
    <x v="44"/>
    <s v="ON"/>
    <x v="0"/>
    <n v="176"/>
    <n v="85"/>
  </r>
  <r>
    <n v="3595"/>
    <s v="Hecky"/>
    <s v="Brown"/>
    <x v="1"/>
    <d v="1951-01-20T00:00:00"/>
    <x v="9"/>
    <s v="ON"/>
    <x v="0"/>
    <n v="205"/>
    <n v="109"/>
  </r>
  <r>
    <n v="3596"/>
    <s v="Dion"/>
    <s v="Patrick"/>
    <x v="1"/>
    <d v="1995-09-18T00:00:00"/>
    <x v="0"/>
    <s v="ON"/>
    <x v="8"/>
    <n v="161"/>
    <n v="80"/>
  </r>
  <r>
    <n v="3597"/>
    <s v="Lewis"/>
    <s v="McCartney"/>
    <x v="1"/>
    <d v="1988-07-26T00:00:00"/>
    <x v="91"/>
    <s v="ON"/>
    <x v="0"/>
    <n v="163"/>
    <n v="63"/>
  </r>
  <r>
    <n v="3598"/>
    <s v="Stanislaus"/>
    <s v="Donahue"/>
    <x v="1"/>
    <d v="2017-09-25T00:00:00"/>
    <x v="0"/>
    <s v="ON"/>
    <x v="34"/>
    <n v="52"/>
    <n v="11"/>
  </r>
  <r>
    <n v="3599"/>
    <s v="Enid"/>
    <s v="Nightshade"/>
    <x v="0"/>
    <d v="1978-05-25T00:00:00"/>
    <x v="0"/>
    <s v="ON"/>
    <x v="5"/>
    <n v="161"/>
    <n v="55"/>
  </r>
  <r>
    <n v="3600"/>
    <s v="Claudia"/>
    <s v="Kolchak"/>
    <x v="0"/>
    <d v="1951-05-06T00:00:00"/>
    <x v="20"/>
    <s v="ON"/>
    <x v="0"/>
    <n v="146"/>
    <n v="58"/>
  </r>
  <r>
    <n v="3601"/>
    <s v="Samantha"/>
    <s v="Schibetta"/>
    <x v="0"/>
    <d v="2008-11-10T00:00:00"/>
    <x v="0"/>
    <s v="ON"/>
    <x v="0"/>
    <n v="124"/>
    <n v="42"/>
  </r>
  <r>
    <n v="3602"/>
    <s v="Doris"/>
    <s v="Eckhart"/>
    <x v="0"/>
    <d v="1987-05-10T00:00:00"/>
    <x v="6"/>
    <s v="ON"/>
    <x v="0"/>
    <n v="152"/>
    <n v="60"/>
  </r>
  <r>
    <n v="3603"/>
    <s v="Sara"/>
    <s v="Grant"/>
    <x v="0"/>
    <d v="1963-07-02T00:00:00"/>
    <x v="0"/>
    <s v="ON"/>
    <x v="5"/>
    <n v="146"/>
    <n v="52"/>
  </r>
  <r>
    <n v="3604"/>
    <s v="Bruce"/>
    <s v="Baxter"/>
    <x v="1"/>
    <d v="1992-03-17T00:00:00"/>
    <x v="54"/>
    <s v="NS"/>
    <x v="5"/>
    <n v="191"/>
    <n v="119"/>
  </r>
  <r>
    <n v="3605"/>
    <s v="Holt"/>
    <s v="Guarnaccia"/>
    <x v="1"/>
    <d v="1982-10-08T00:00:00"/>
    <x v="3"/>
    <s v="ON"/>
    <x v="0"/>
    <n v="178"/>
    <n v="131"/>
  </r>
  <r>
    <n v="3606"/>
    <s v="Wayne"/>
    <s v="Unser"/>
    <x v="1"/>
    <d v="1964-03-09T00:00:00"/>
    <x v="3"/>
    <s v="ON"/>
    <x v="8"/>
    <n v="165"/>
    <n v="76"/>
  </r>
  <r>
    <n v="3607"/>
    <s v="Selsdon"/>
    <s v="Mowbray"/>
    <x v="1"/>
    <d v="1999-06-08T00:00:00"/>
    <x v="6"/>
    <s v="ON"/>
    <x v="0"/>
    <n v="193"/>
    <n v="96"/>
  </r>
  <r>
    <n v="3608"/>
    <s v="Melinda"/>
    <s v="Harkness"/>
    <x v="0"/>
    <d v="1994-11-16T00:00:00"/>
    <x v="8"/>
    <s v="ON"/>
    <x v="5"/>
    <n v="174"/>
    <n v="95"/>
  </r>
  <r>
    <n v="3609"/>
    <s v="Jane"/>
    <s v="Thackeray"/>
    <x v="0"/>
    <d v="1993-11-26T00:00:00"/>
    <x v="5"/>
    <s v="ON"/>
    <x v="0"/>
    <n v="153"/>
    <n v="67"/>
  </r>
  <r>
    <n v="3610"/>
    <s v="Ellie"/>
    <s v="Heskell"/>
    <x v="0"/>
    <d v="1957-05-21T00:00:00"/>
    <x v="48"/>
    <s v="BC"/>
    <x v="5"/>
    <n v="152"/>
    <n v="57"/>
  </r>
  <r>
    <n v="3611"/>
    <s v="Harry"/>
    <s v="Zapatti"/>
    <x v="1"/>
    <d v="1950-04-02T00:00:00"/>
    <x v="0"/>
    <s v="ON"/>
    <x v="0"/>
    <n v="163"/>
    <n v="84"/>
  </r>
  <r>
    <n v="3612"/>
    <s v="Maria"/>
    <s v="Hammer"/>
    <x v="0"/>
    <d v="1958-07-02T00:00:00"/>
    <x v="31"/>
    <s v="ON"/>
    <x v="0"/>
    <n v="171"/>
    <n v="99"/>
  </r>
  <r>
    <n v="3613"/>
    <s v="Nero"/>
    <s v="Halliwell"/>
    <x v="1"/>
    <d v="1968-02-26T00:00:00"/>
    <x v="0"/>
    <s v="ON"/>
    <x v="0"/>
    <n v="178"/>
    <n v="109"/>
  </r>
  <r>
    <n v="3614"/>
    <s v="Martha"/>
    <s v="McAllister"/>
    <x v="0"/>
    <d v="1957-05-23T00:00:00"/>
    <x v="0"/>
    <s v="ON"/>
    <x v="0"/>
    <n v="161"/>
    <n v="57"/>
  </r>
  <r>
    <n v="3615"/>
    <s v="Enrique"/>
    <s v="Ogawa"/>
    <x v="1"/>
    <d v="2013-06-27T00:00:00"/>
    <x v="6"/>
    <s v="ON"/>
    <x v="0"/>
    <n v="77"/>
    <n v="27"/>
  </r>
  <r>
    <n v="3616"/>
    <s v="Charity"/>
    <s v="Standish"/>
    <x v="0"/>
    <d v="2007-06-08T00:00:00"/>
    <x v="0"/>
    <s v="ON"/>
    <x v="0"/>
    <n v="128"/>
    <n v="45"/>
  </r>
  <r>
    <n v="3617"/>
    <s v="Amelia"/>
    <s v="Cackle"/>
    <x v="0"/>
    <d v="1955-04-01T00:00:00"/>
    <x v="0"/>
    <s v="ON"/>
    <x v="48"/>
    <n v="148"/>
    <n v="54"/>
  </r>
  <r>
    <n v="3618"/>
    <s v="Miyuki"/>
    <s v="Lino"/>
    <x v="0"/>
    <d v="2010-03-24T00:00:00"/>
    <x v="0"/>
    <s v="ON"/>
    <x v="41"/>
    <n v="101"/>
    <n v="34"/>
  </r>
  <r>
    <n v="3619"/>
    <s v="Joseph"/>
    <s v="Randall"/>
    <x v="1"/>
    <d v="1949-09-27T00:00:00"/>
    <x v="12"/>
    <s v="ON"/>
    <x v="8"/>
    <n v="156"/>
    <n v="82"/>
  </r>
  <r>
    <n v="3620"/>
    <s v="Todd"/>
    <s v="Tau"/>
    <x v="1"/>
    <d v="1966-11-20T00:00:00"/>
    <x v="0"/>
    <s v="ON"/>
    <x v="0"/>
    <n v="190"/>
    <n v="99"/>
  </r>
  <r>
    <n v="3621"/>
    <s v="Jacques"/>
    <s v="Waturs"/>
    <x v="1"/>
    <d v="1985-11-07T00:00:00"/>
    <x v="0"/>
    <s v="ON"/>
    <x v="23"/>
    <n v="210"/>
    <n v="110"/>
  </r>
  <r>
    <n v="3622"/>
    <s v="Jerry"/>
    <s v="Anneke"/>
    <x v="1"/>
    <d v="2002-10-11T00:00:00"/>
    <x v="0"/>
    <s v="ON"/>
    <x v="4"/>
    <n v="193"/>
    <n v="82"/>
  </r>
  <r>
    <n v="3623"/>
    <s v="Kim"/>
    <s v="Diehl"/>
    <x v="0"/>
    <d v="1989-02-06T00:00:00"/>
    <x v="5"/>
    <s v="ON"/>
    <x v="0"/>
    <n v="152"/>
    <n v="56"/>
  </r>
  <r>
    <n v="3624"/>
    <s v="Celeste"/>
    <s v="Logan"/>
    <x v="0"/>
    <d v="1992-12-03T00:00:00"/>
    <x v="42"/>
    <s v="ON"/>
    <x v="5"/>
    <n v="152"/>
    <n v="60"/>
  </r>
  <r>
    <n v="3625"/>
    <s v="Ana"/>
    <s v="Handley"/>
    <x v="0"/>
    <d v="2001-06-22T00:00:00"/>
    <x v="0"/>
    <s v="ON"/>
    <x v="0"/>
    <n v="189"/>
    <n v="73"/>
  </r>
  <r>
    <n v="3626"/>
    <s v="Nikki"/>
    <s v="Heat"/>
    <x v="0"/>
    <d v="2011-11-09T00:00:00"/>
    <x v="0"/>
    <s v="ON"/>
    <x v="5"/>
    <n v="92"/>
    <n v="29"/>
  </r>
  <r>
    <n v="3627"/>
    <s v="Matt"/>
    <s v="Skilbeck"/>
    <x v="1"/>
    <d v="1998-08-01T00:00:00"/>
    <x v="13"/>
    <s v="ON"/>
    <x v="59"/>
    <n v="176"/>
    <n v="101"/>
  </r>
  <r>
    <n v="3628"/>
    <s v="Shaz"/>
    <s v="Kuramitsu"/>
    <x v="0"/>
    <d v="2017-06-10T00:00:00"/>
    <x v="2"/>
    <s v="ON"/>
    <x v="0"/>
    <n v="40"/>
    <n v="5"/>
  </r>
  <r>
    <n v="3629"/>
    <s v="Agatha"/>
    <s v="Cackle"/>
    <x v="0"/>
    <d v="1999-11-09T00:00:00"/>
    <x v="59"/>
    <s v="ON"/>
    <x v="8"/>
    <n v="155"/>
    <n v="59"/>
  </r>
  <r>
    <n v="3630"/>
    <s v="Rose"/>
    <s v="Taylor"/>
    <x v="0"/>
    <d v="1959-11-19T00:00:00"/>
    <x v="0"/>
    <s v="ON"/>
    <x v="0"/>
    <n v="166"/>
    <n v="95"/>
  </r>
  <r>
    <n v="3631"/>
    <s v="Cherry"/>
    <s v="Chester"/>
    <x v="0"/>
    <d v="1963-11-04T00:00:00"/>
    <x v="52"/>
    <s v="ON"/>
    <x v="0"/>
    <n v="160"/>
    <n v="67"/>
  </r>
  <r>
    <n v="3632"/>
    <s v="Peggy"/>
    <s v="Fletcher"/>
    <x v="0"/>
    <d v="1952-08-19T00:00:00"/>
    <x v="0"/>
    <s v="ON"/>
    <x v="0"/>
    <n v="162"/>
    <n v="63"/>
  </r>
  <r>
    <n v="3633"/>
    <s v="Jane"/>
    <s v="Wexford"/>
    <x v="0"/>
    <d v="1958-02-14T00:00:00"/>
    <x v="5"/>
    <s v="ON"/>
    <x v="29"/>
    <n v="179"/>
    <n v="103"/>
  </r>
  <r>
    <n v="3634"/>
    <s v="Alan"/>
    <s v="Banks"/>
    <x v="1"/>
    <d v="1960-09-24T00:00:00"/>
    <x v="6"/>
    <s v="ON"/>
    <x v="0"/>
    <n v="154"/>
    <n v="79"/>
  </r>
  <r>
    <n v="3635"/>
    <s v="Giacomo"/>
    <s v="Barclay"/>
    <x v="1"/>
    <d v="1994-06-12T00:00:00"/>
    <x v="0"/>
    <s v="ON"/>
    <x v="0"/>
    <n v="205"/>
    <n v="110"/>
  </r>
  <r>
    <n v="3636"/>
    <s v="Lucy"/>
    <s v="Papandrao"/>
    <x v="0"/>
    <d v="1973-02-16T00:00:00"/>
    <x v="89"/>
    <s v="QC"/>
    <x v="0"/>
    <n v="163"/>
    <n v="114"/>
  </r>
  <r>
    <n v="3637"/>
    <s v="Alicia"/>
    <s v="Spinnet"/>
    <x v="0"/>
    <d v="1979-07-11T00:00:00"/>
    <x v="0"/>
    <s v="ON"/>
    <x v="0"/>
    <n v="175"/>
    <n v="90"/>
  </r>
  <r>
    <n v="3638"/>
    <s v="Lily"/>
    <s v="De Lesseps"/>
    <x v="0"/>
    <d v="1971-07-12T00:00:00"/>
    <x v="2"/>
    <s v="ON"/>
    <x v="0"/>
    <n v="157"/>
    <n v="62"/>
  </r>
  <r>
    <n v="3639"/>
    <s v="Nick"/>
    <s v="Tutuola"/>
    <x v="1"/>
    <d v="1972-06-28T00:00:00"/>
    <x v="12"/>
    <s v="ON"/>
    <x v="0"/>
    <n v="180"/>
    <n v="118"/>
  </r>
  <r>
    <n v="3640"/>
    <s v="Paul"/>
    <s v="Neutron"/>
    <x v="1"/>
    <d v="1958-08-21T00:00:00"/>
    <x v="17"/>
    <s v="ON"/>
    <x v="33"/>
    <n v="160"/>
    <n v="65"/>
  </r>
  <r>
    <n v="3641"/>
    <s v="Chris"/>
    <s v="Marshall"/>
    <x v="0"/>
    <d v="2004-10-09T00:00:00"/>
    <x v="0"/>
    <s v="ON"/>
    <x v="0"/>
    <n v="164"/>
    <n v="61"/>
  </r>
  <r>
    <n v="3642"/>
    <s v="Norma"/>
    <s v="Desmond"/>
    <x v="0"/>
    <d v="2000-09-07T00:00:00"/>
    <x v="0"/>
    <s v="ON"/>
    <x v="5"/>
    <n v="146"/>
    <n v="65"/>
  </r>
  <r>
    <n v="3643"/>
    <s v="Sasha"/>
    <s v="Lopez-Fitzgerald"/>
    <x v="1"/>
    <d v="1973-11-10T00:00:00"/>
    <x v="38"/>
    <s v="ON"/>
    <x v="0"/>
    <n v="153"/>
    <n v="66"/>
  </r>
  <r>
    <n v="3644"/>
    <s v="Billie"/>
    <s v="Burbank"/>
    <x v="0"/>
    <d v="1977-02-06T00:00:00"/>
    <x v="0"/>
    <s v="ON"/>
    <x v="5"/>
    <n v="146"/>
    <n v="61"/>
  </r>
  <r>
    <n v="3645"/>
    <s v="David"/>
    <s v="Hally"/>
    <x v="1"/>
    <d v="1960-08-20T00:00:00"/>
    <x v="5"/>
    <s v="ON"/>
    <x v="0"/>
    <n v="166"/>
    <n v="79"/>
  </r>
  <r>
    <n v="3646"/>
    <s v="Alan"/>
    <s v="Manu"/>
    <x v="1"/>
    <d v="1969-10-10T00:00:00"/>
    <x v="2"/>
    <s v="ON"/>
    <x v="8"/>
    <n v="154"/>
    <n v="67"/>
  </r>
  <r>
    <n v="3647"/>
    <s v="Jake"/>
    <s v="Bagshot"/>
    <x v="1"/>
    <d v="1984-05-02T00:00:00"/>
    <x v="0"/>
    <s v="ON"/>
    <x v="46"/>
    <n v="142"/>
    <n v="82"/>
  </r>
  <r>
    <n v="3648"/>
    <s v="Joseph"/>
    <s v="French"/>
    <x v="1"/>
    <d v="2013-11-03T00:00:00"/>
    <x v="20"/>
    <s v="ON"/>
    <x v="0"/>
    <n v="75"/>
    <n v="28"/>
  </r>
  <r>
    <n v="3649"/>
    <s v="Karen"/>
    <s v="Zarkov"/>
    <x v="0"/>
    <d v="1966-02-13T00:00:00"/>
    <x v="0"/>
    <s v="ON"/>
    <x v="0"/>
    <n v="180"/>
    <n v="100"/>
  </r>
  <r>
    <n v="3650"/>
    <s v="Chris"/>
    <s v="Redfield"/>
    <x v="1"/>
    <d v="1993-11-04T00:00:00"/>
    <x v="0"/>
    <s v="ON"/>
    <x v="33"/>
    <n v="191"/>
    <n v="103"/>
  </r>
  <r>
    <n v="3651"/>
    <s v="Daisy"/>
    <s v="Clover"/>
    <x v="0"/>
    <d v="1974-06-02T00:00:00"/>
    <x v="46"/>
    <s v="ON"/>
    <x v="0"/>
    <n v="176"/>
    <n v="85"/>
  </r>
  <r>
    <n v="3652"/>
    <s v="Damian"/>
    <s v="Parkinson"/>
    <x v="1"/>
    <d v="1961-06-25T00:00:00"/>
    <x v="44"/>
    <s v="ON"/>
    <x v="0"/>
    <n v="143"/>
    <n v="83"/>
  </r>
  <r>
    <n v="3653"/>
    <s v="Albert"/>
    <s v="Wesker"/>
    <x v="1"/>
    <d v="1981-08-15T00:00:00"/>
    <x v="20"/>
    <s v="ON"/>
    <x v="0"/>
    <n v="153"/>
    <n v="82"/>
  </r>
  <r>
    <n v="3654"/>
    <s v="Helena"/>
    <s v="Kiriakis"/>
    <x v="0"/>
    <d v="1957-11-05T00:00:00"/>
    <x v="2"/>
    <s v="ON"/>
    <x v="0"/>
    <n v="159"/>
    <n v="58"/>
  </r>
  <r>
    <n v="3655"/>
    <s v="Al"/>
    <s v="Capone"/>
    <x v="1"/>
    <d v="1966-03-14T00:00:00"/>
    <x v="43"/>
    <s v="ON"/>
    <x v="0"/>
    <n v="208"/>
    <n v="117"/>
  </r>
  <r>
    <n v="3656"/>
    <s v="Ray"/>
    <s v="Seldon"/>
    <x v="1"/>
    <d v="1979-08-10T00:00:00"/>
    <x v="0"/>
    <s v="ON"/>
    <x v="5"/>
    <n v="186"/>
    <n v="117"/>
  </r>
  <r>
    <n v="3657"/>
    <s v="Daisuke"/>
    <s v="Serizawa"/>
    <x v="1"/>
    <d v="1950-08-06T00:00:00"/>
    <x v="72"/>
    <s v="ON"/>
    <x v="0"/>
    <n v="195"/>
    <n v="118"/>
  </r>
  <r>
    <n v="3658"/>
    <s v="Sandy"/>
    <s v="Lester"/>
    <x v="0"/>
    <d v="2012-06-08T00:00:00"/>
    <x v="53"/>
    <s v="ON"/>
    <x v="23"/>
    <n v="97"/>
    <n v="29"/>
  </r>
  <r>
    <n v="3659"/>
    <s v="Avon"/>
    <s v="Fairweather"/>
    <x v="1"/>
    <d v="1963-09-22T00:00:00"/>
    <x v="46"/>
    <s v="ON"/>
    <x v="5"/>
    <n v="202"/>
    <n v="100"/>
  </r>
  <r>
    <n v="3660"/>
    <s v="Jadu"/>
    <s v="Uzuki"/>
    <x v="0"/>
    <d v="1997-05-12T00:00:00"/>
    <x v="6"/>
    <s v="ON"/>
    <x v="0"/>
    <n v="174"/>
    <n v="98"/>
  </r>
  <r>
    <n v="3661"/>
    <s v="Lucky"/>
    <s v="Hammer"/>
    <x v="1"/>
    <d v="2008-02-28T00:00:00"/>
    <x v="12"/>
    <s v="ON"/>
    <x v="8"/>
    <n v="132"/>
    <n v="52"/>
  </r>
  <r>
    <n v="3662"/>
    <s v="Lola"/>
    <s v="Burns"/>
    <x v="0"/>
    <d v="2007-11-16T00:00:00"/>
    <x v="80"/>
    <s v="ON"/>
    <x v="0"/>
    <n v="128"/>
    <n v="45"/>
  </r>
  <r>
    <n v="3663"/>
    <s v="Cindy"/>
    <s v="Decker"/>
    <x v="0"/>
    <d v="1954-08-16T00:00:00"/>
    <x v="0"/>
    <s v="ON"/>
    <x v="33"/>
    <n v="170"/>
    <n v="87"/>
  </r>
  <r>
    <n v="3664"/>
    <s v="Cameron"/>
    <s v="Buck"/>
    <x v="1"/>
    <d v="1998-11-08T00:00:00"/>
    <x v="18"/>
    <s v="ON"/>
    <x v="0"/>
    <n v="204"/>
    <n v="111"/>
  </r>
  <r>
    <n v="3665"/>
    <s v="Ana"/>
    <s v="Millhone"/>
    <x v="0"/>
    <d v="1994-01-20T00:00:00"/>
    <x v="0"/>
    <s v="ON"/>
    <x v="0"/>
    <n v="147"/>
    <n v="51"/>
  </r>
  <r>
    <n v="3666"/>
    <s v="Kenny"/>
    <s v="Withers"/>
    <x v="1"/>
    <d v="1987-05-11T00:00:00"/>
    <x v="2"/>
    <s v="ON"/>
    <x v="5"/>
    <n v="182"/>
    <n v="120"/>
  </r>
  <r>
    <n v="3667"/>
    <s v="Frank"/>
    <s v="Diaz"/>
    <x v="1"/>
    <d v="1978-06-20T00:00:00"/>
    <x v="42"/>
    <s v="ON"/>
    <x v="0"/>
    <n v="195"/>
    <n v="112"/>
  </r>
  <r>
    <n v="3668"/>
    <s v="Augusta"/>
    <s v="D'Amico"/>
    <x v="0"/>
    <d v="2017-09-13T00:00:00"/>
    <x v="6"/>
    <s v="ON"/>
    <x v="28"/>
    <n v="42"/>
    <n v="5"/>
  </r>
  <r>
    <n v="3669"/>
    <s v="Lucy"/>
    <s v="Langshaw"/>
    <x v="0"/>
    <d v="2009-09-10T00:00:00"/>
    <x v="58"/>
    <s v="ON"/>
    <x v="0"/>
    <n v="114"/>
    <n v="37"/>
  </r>
  <r>
    <n v="3670"/>
    <s v="Johnny"/>
    <s v="Drama"/>
    <x v="1"/>
    <d v="1980-11-09T00:00:00"/>
    <x v="2"/>
    <s v="ON"/>
    <x v="0"/>
    <n v="158"/>
    <n v="81"/>
  </r>
  <r>
    <n v="3671"/>
    <s v="Don"/>
    <s v="Morello"/>
    <x v="1"/>
    <d v="1987-03-12T00:00:00"/>
    <x v="0"/>
    <s v="ON"/>
    <x v="0"/>
    <n v="181"/>
    <n v="134"/>
  </r>
  <r>
    <n v="3672"/>
    <s v="Amanda"/>
    <s v="Landsman"/>
    <x v="0"/>
    <d v="2002-09-17T00:00:00"/>
    <x v="21"/>
    <s v="ON"/>
    <x v="0"/>
    <n v="180"/>
    <n v="69"/>
  </r>
  <r>
    <n v="3673"/>
    <s v="Sara"/>
    <s v="McGrew"/>
    <x v="0"/>
    <d v="1995-10-07T00:00:00"/>
    <x v="82"/>
    <s v="BC"/>
    <x v="48"/>
    <n v="153"/>
    <n v="64"/>
  </r>
  <r>
    <n v="3674"/>
    <s v="Tegan"/>
    <s v="Jovanka"/>
    <x v="0"/>
    <d v="1993-11-06T00:00:00"/>
    <x v="0"/>
    <s v="ON"/>
    <x v="5"/>
    <n v="146"/>
    <n v="49"/>
  </r>
  <r>
    <n v="3675"/>
    <s v="Jane"/>
    <s v="Leigh"/>
    <x v="0"/>
    <d v="1985-01-03T00:00:00"/>
    <x v="0"/>
    <s v="ON"/>
    <x v="5"/>
    <n v="156"/>
    <n v="71"/>
  </r>
  <r>
    <n v="3676"/>
    <s v="Al"/>
    <s v="Billa"/>
    <x v="1"/>
    <d v="1954-11-20T00:00:00"/>
    <x v="44"/>
    <s v="ON"/>
    <x v="0"/>
    <n v="142"/>
    <n v="78"/>
  </r>
  <r>
    <n v="3677"/>
    <s v="Olivia"/>
    <s v="Zapatti"/>
    <x v="0"/>
    <d v="1950-02-23T00:00:00"/>
    <x v="17"/>
    <s v="ON"/>
    <x v="0"/>
    <n v="176"/>
    <n v="95"/>
  </r>
  <r>
    <n v="3678"/>
    <s v="Charity"/>
    <s v="Kendall"/>
    <x v="0"/>
    <d v="1948-11-03T00:00:00"/>
    <x v="42"/>
    <s v="ON"/>
    <x v="0"/>
    <n v="165"/>
    <n v="82"/>
  </r>
  <r>
    <n v="3679"/>
    <s v="Kingo"/>
    <s v="Dean"/>
    <x v="1"/>
    <d v="1961-06-10T00:00:00"/>
    <x v="0"/>
    <s v="ON"/>
    <x v="0"/>
    <n v="143"/>
    <n v="66"/>
  </r>
  <r>
    <n v="3680"/>
    <s v="Jake"/>
    <s v="Takata"/>
    <x v="1"/>
    <d v="1994-05-01T00:00:00"/>
    <x v="10"/>
    <s v="ON"/>
    <x v="20"/>
    <n v="152"/>
    <n v="85"/>
  </r>
  <r>
    <n v="3681"/>
    <s v="Hope"/>
    <s v="Brady"/>
    <x v="0"/>
    <d v="1991-07-27T00:00:00"/>
    <x v="72"/>
    <s v="ON"/>
    <x v="5"/>
    <n v="162"/>
    <n v="65"/>
  </r>
  <r>
    <n v="3682"/>
    <s v="Sabrina"/>
    <s v="Knight"/>
    <x v="0"/>
    <d v="1960-12-11T00:00:00"/>
    <x v="0"/>
    <s v="ON"/>
    <x v="8"/>
    <n v="180"/>
    <n v="99"/>
  </r>
  <r>
    <n v="3683"/>
    <s v="Tierney"/>
    <s v="MacLeod"/>
    <x v="1"/>
    <d v="1953-03-03T00:00:00"/>
    <x v="65"/>
    <s v="ON"/>
    <x v="5"/>
    <n v="210"/>
    <n v="127"/>
  </r>
  <r>
    <n v="3684"/>
    <s v="Frank"/>
    <s v="Haruko"/>
    <x v="1"/>
    <d v="1949-09-26T00:00:00"/>
    <x v="20"/>
    <s v="ON"/>
    <x v="0"/>
    <n v="187"/>
    <n v="127"/>
  </r>
  <r>
    <n v="3685"/>
    <s v="Steve"/>
    <s v="Nichols"/>
    <x v="1"/>
    <d v="2010-09-18T00:00:00"/>
    <x v="0"/>
    <s v="ON"/>
    <x v="8"/>
    <n v="106"/>
    <n v="42"/>
  </r>
  <r>
    <n v="3686"/>
    <s v="Rose"/>
    <s v="Weasley"/>
    <x v="0"/>
    <d v="1985-02-18T00:00:00"/>
    <x v="26"/>
    <s v="ON"/>
    <x v="0"/>
    <n v="181"/>
    <n v="106"/>
  </r>
  <r>
    <n v="3687"/>
    <s v="Kate"/>
    <s v="Hale"/>
    <x v="0"/>
    <d v="1983-02-15T00:00:00"/>
    <x v="41"/>
    <s v="AB"/>
    <x v="0"/>
    <n v="174"/>
    <n v="90"/>
  </r>
  <r>
    <n v="3688"/>
    <s v="Sam"/>
    <s v="Space"/>
    <x v="1"/>
    <d v="1976-09-07T00:00:00"/>
    <x v="32"/>
    <s v="MB"/>
    <x v="5"/>
    <n v="209"/>
    <n v="113"/>
  </r>
  <r>
    <n v="3689"/>
    <s v="Agatha"/>
    <s v="Ray"/>
    <x v="0"/>
    <d v="1949-12-05T00:00:00"/>
    <x v="0"/>
    <s v="ON"/>
    <x v="23"/>
    <n v="147"/>
    <n v="70"/>
  </r>
  <r>
    <n v="3690"/>
    <s v="Mickey"/>
    <s v="Smith"/>
    <x v="1"/>
    <d v="1962-10-20T00:00:00"/>
    <x v="58"/>
    <s v="ON"/>
    <x v="28"/>
    <n v="159"/>
    <n v="71"/>
  </r>
  <r>
    <n v="3691"/>
    <s v="Bolivar"/>
    <s v="Fitz"/>
    <x v="1"/>
    <d v="1987-05-27T00:00:00"/>
    <x v="67"/>
    <s v="ON"/>
    <x v="8"/>
    <n v="183"/>
    <n v="117"/>
  </r>
  <r>
    <n v="3692"/>
    <s v="John"/>
    <s v="Caliban"/>
    <x v="1"/>
    <d v="2005-06-24T00:00:00"/>
    <x v="75"/>
    <s v="ON"/>
    <x v="34"/>
    <n v="158"/>
    <n v="67"/>
  </r>
  <r>
    <n v="3693"/>
    <s v="Maia"/>
    <s v="Corneo"/>
    <x v="0"/>
    <d v="2014-04-28T00:00:00"/>
    <x v="0"/>
    <s v="ON"/>
    <x v="4"/>
    <n v="71"/>
    <n v="18"/>
  </r>
  <r>
    <n v="3694"/>
    <s v="Jack"/>
    <s v="Fisk"/>
    <x v="1"/>
    <d v="1952-07-20T00:00:00"/>
    <x v="0"/>
    <s v="ON"/>
    <x v="8"/>
    <n v="144"/>
    <n v="72"/>
  </r>
  <r>
    <n v="3695"/>
    <s v="Bill"/>
    <s v="Sykes"/>
    <x v="1"/>
    <d v="1952-08-05T00:00:00"/>
    <x v="33"/>
    <s v="ON"/>
    <x v="5"/>
    <n v="197"/>
    <n v="99"/>
  </r>
  <r>
    <n v="3696"/>
    <s v="Mark"/>
    <s v="Dennis"/>
    <x v="1"/>
    <d v="1950-02-01T00:00:00"/>
    <x v="39"/>
    <s v="ON"/>
    <x v="0"/>
    <n v="168"/>
    <n v="85"/>
  </r>
  <r>
    <n v="3697"/>
    <s v="Emily"/>
    <s v="Johnson"/>
    <x v="0"/>
    <d v="1975-07-27T00:00:00"/>
    <x v="0"/>
    <s v="ON"/>
    <x v="8"/>
    <n v="179"/>
    <n v="93"/>
  </r>
  <r>
    <n v="3698"/>
    <s v="Billy"/>
    <s v="Rosewood"/>
    <x v="1"/>
    <d v="1999-05-25T00:00:00"/>
    <x v="5"/>
    <s v="ON"/>
    <x v="5"/>
    <n v="148"/>
    <n v="78"/>
  </r>
  <r>
    <n v="3699"/>
    <s v="Daphne"/>
    <s v="Peabody"/>
    <x v="0"/>
    <d v="1986-05-27T00:00:00"/>
    <x v="6"/>
    <s v="ON"/>
    <x v="5"/>
    <n v="160"/>
    <n v="70"/>
  </r>
  <r>
    <n v="3700"/>
    <s v="James"/>
    <s v="Murphy"/>
    <x v="1"/>
    <d v="1985-02-06T00:00:00"/>
    <x v="0"/>
    <s v="ON"/>
    <x v="5"/>
    <n v="185"/>
    <n v="109"/>
  </r>
  <r>
    <n v="3701"/>
    <s v="Franz"/>
    <s v="Sanchez"/>
    <x v="1"/>
    <d v="2001-04-04T00:00:00"/>
    <x v="10"/>
    <s v="ON"/>
    <x v="0"/>
    <n v="208"/>
    <n v="91"/>
  </r>
  <r>
    <n v="3702"/>
    <s v="Kazuki"/>
    <s v="Fuse"/>
    <x v="1"/>
    <d v="1991-05-26T00:00:00"/>
    <x v="60"/>
    <s v="ON"/>
    <x v="0"/>
    <n v="169"/>
    <n v="80"/>
  </r>
  <r>
    <n v="3703"/>
    <s v="Fleur"/>
    <s v="Renault"/>
    <x v="0"/>
    <d v="1973-08-15T00:00:00"/>
    <x v="0"/>
    <s v="ON"/>
    <x v="0"/>
    <n v="155"/>
    <n v="63"/>
  </r>
  <r>
    <n v="3704"/>
    <s v="Harry"/>
    <s v="Orwell"/>
    <x v="1"/>
    <d v="1988-05-02T00:00:00"/>
    <x v="13"/>
    <s v="ON"/>
    <x v="5"/>
    <n v="179"/>
    <n v="120"/>
  </r>
  <r>
    <n v="3705"/>
    <s v="Frances"/>
    <s v="Webber"/>
    <x v="0"/>
    <d v="1967-11-20T00:00:00"/>
    <x v="5"/>
    <s v="ON"/>
    <x v="5"/>
    <n v="179"/>
    <n v="81"/>
  </r>
  <r>
    <n v="3706"/>
    <s v="Tuppence"/>
    <s v="McPherson"/>
    <x v="0"/>
    <d v="2005-11-18T00:00:00"/>
    <x v="20"/>
    <s v="ON"/>
    <x v="5"/>
    <n v="155"/>
    <n v="57"/>
  </r>
  <r>
    <n v="3707"/>
    <s v="Seaton"/>
    <s v="Harrison"/>
    <x v="1"/>
    <d v="1986-08-08T00:00:00"/>
    <x v="0"/>
    <s v="ON"/>
    <x v="0"/>
    <n v="208"/>
    <n v="104"/>
  </r>
  <r>
    <n v="3708"/>
    <s v="Chan"/>
    <s v="Ka-kui"/>
    <x v="1"/>
    <d v="1959-10-17T00:00:00"/>
    <x v="43"/>
    <s v="ON"/>
    <x v="4"/>
    <n v="143"/>
    <n v="64"/>
  </r>
  <r>
    <n v="3709"/>
    <s v="Tony"/>
    <s v="Vector"/>
    <x v="1"/>
    <d v="2008-05-07T00:00:00"/>
    <x v="0"/>
    <s v="ON"/>
    <x v="4"/>
    <n v="137"/>
    <n v="55"/>
  </r>
  <r>
    <n v="3710"/>
    <s v="Tony"/>
    <s v="Hills"/>
    <x v="1"/>
    <d v="1964-08-04T00:00:00"/>
    <x v="0"/>
    <s v="ON"/>
    <x v="0"/>
    <n v="171"/>
    <n v="83"/>
  </r>
  <r>
    <n v="3711"/>
    <s v="Jacqueline"/>
    <s v="Lane"/>
    <x v="0"/>
    <d v="2014-10-22T00:00:00"/>
    <x v="21"/>
    <s v="ON"/>
    <x v="8"/>
    <n v="76"/>
    <n v="22"/>
  </r>
  <r>
    <n v="3712"/>
    <s v="Quinn"/>
    <s v="Holloway"/>
    <x v="0"/>
    <d v="1952-09-03T00:00:00"/>
    <x v="0"/>
    <s v="ON"/>
    <x v="5"/>
    <n v="178"/>
    <n v="94"/>
  </r>
  <r>
    <n v="3713"/>
    <s v="Kate"/>
    <s v="Brannigan"/>
    <x v="0"/>
    <d v="1962-09-15T00:00:00"/>
    <x v="6"/>
    <s v="ON"/>
    <x v="0"/>
    <n v="176"/>
    <n v="85"/>
  </r>
  <r>
    <n v="3714"/>
    <s v="Linda"/>
    <s v="Halliwell"/>
    <x v="0"/>
    <d v="1982-05-19T00:00:00"/>
    <x v="58"/>
    <s v="ON"/>
    <x v="5"/>
    <n v="165"/>
    <n v="101"/>
  </r>
  <r>
    <n v="3715"/>
    <s v="Sabrina"/>
    <s v="Jessup"/>
    <x v="0"/>
    <d v="1955-11-03T00:00:00"/>
    <x v="0"/>
    <s v="ON"/>
    <x v="0"/>
    <n v="153"/>
    <n v="70"/>
  </r>
  <r>
    <n v="3716"/>
    <s v="Tracy"/>
    <s v="Jordan"/>
    <x v="1"/>
    <d v="2001-08-25T00:00:00"/>
    <x v="0"/>
    <s v="ON"/>
    <x v="0"/>
    <n v="212"/>
    <n v="89"/>
  </r>
  <r>
    <n v="3717"/>
    <s v="Lloyd"/>
    <s v="McAllister"/>
    <x v="1"/>
    <d v="2001-03-16T00:00:00"/>
    <x v="0"/>
    <s v="ON"/>
    <x v="0"/>
    <n v="197"/>
    <n v="86"/>
  </r>
  <r>
    <n v="3718"/>
    <s v="Ethel"/>
    <s v="Grant"/>
    <x v="0"/>
    <d v="2014-05-26T00:00:00"/>
    <x v="77"/>
    <s v="ON"/>
    <x v="4"/>
    <n v="70"/>
    <n v="17"/>
  </r>
  <r>
    <n v="3719"/>
    <s v="Peggy"/>
    <s v="Skye"/>
    <x v="0"/>
    <d v="1972-09-07T00:00:00"/>
    <x v="0"/>
    <s v="ON"/>
    <x v="8"/>
    <n v="165"/>
    <n v="81"/>
  </r>
  <r>
    <n v="3720"/>
    <s v="Otis"/>
    <s v="James"/>
    <x v="1"/>
    <d v="1984-05-22T00:00:00"/>
    <x v="0"/>
    <s v="ON"/>
    <x v="33"/>
    <n v="141"/>
    <n v="74"/>
  </r>
  <r>
    <n v="3721"/>
    <s v="David"/>
    <s v="Aceveda"/>
    <x v="1"/>
    <d v="1997-06-19T00:00:00"/>
    <x v="0"/>
    <s v="ON"/>
    <x v="0"/>
    <n v="201"/>
    <n v="112"/>
  </r>
  <r>
    <n v="3722"/>
    <s v="Lily"/>
    <s v="Grant"/>
    <x v="0"/>
    <d v="2001-12-20T00:00:00"/>
    <x v="43"/>
    <s v="ON"/>
    <x v="14"/>
    <n v="187"/>
    <n v="68"/>
  </r>
  <r>
    <n v="3723"/>
    <s v="Fenella"/>
    <s v="McClure"/>
    <x v="0"/>
    <d v="2000-07-18T00:00:00"/>
    <x v="20"/>
    <s v="ON"/>
    <x v="0"/>
    <n v="163"/>
    <n v="106"/>
  </r>
  <r>
    <n v="3724"/>
    <s v="Kirk"/>
    <s v="Roberts"/>
    <x v="1"/>
    <d v="1972-09-20T00:00:00"/>
    <x v="0"/>
    <s v="ON"/>
    <x v="8"/>
    <n v="205"/>
    <n v="115"/>
  </r>
  <r>
    <n v="3725"/>
    <s v="Samantha"/>
    <s v="Cutting"/>
    <x v="0"/>
    <d v="2018-04-10T00:00:00"/>
    <x v="6"/>
    <s v="ON"/>
    <x v="8"/>
    <n v="28"/>
    <n v="1"/>
  </r>
  <r>
    <n v="3726"/>
    <s v="Charles"/>
    <s v="Kane"/>
    <x v="1"/>
    <d v="2003-10-03T00:00:00"/>
    <x v="29"/>
    <s v="ON"/>
    <x v="0"/>
    <n v="183"/>
    <n v="76"/>
  </r>
  <r>
    <n v="3727"/>
    <s v="Lilly"/>
    <s v="Cochrane"/>
    <x v="0"/>
    <d v="1955-11-27T00:00:00"/>
    <x v="12"/>
    <s v="ON"/>
    <x v="4"/>
    <n v="145"/>
    <n v="73"/>
  </r>
  <r>
    <n v="3728"/>
    <s v="Kima"/>
    <s v="Parkinson"/>
    <x v="0"/>
    <d v="2017-03-25T00:00:00"/>
    <x v="0"/>
    <s v="ON"/>
    <x v="5"/>
    <n v="49"/>
    <n v="8"/>
  </r>
  <r>
    <n v="3729"/>
    <s v="Sabrina"/>
    <s v="Heat"/>
    <x v="0"/>
    <d v="1970-09-10T00:00:00"/>
    <x v="13"/>
    <s v="ON"/>
    <x v="5"/>
    <n v="143"/>
    <n v="66"/>
  </r>
  <r>
    <n v="3730"/>
    <s v="Mary"/>
    <s v="Spellman"/>
    <x v="0"/>
    <d v="1995-09-13T00:00:00"/>
    <x v="0"/>
    <s v="ON"/>
    <x v="54"/>
    <n v="162"/>
    <n v="63"/>
  </r>
  <r>
    <n v="3731"/>
    <s v="Shion"/>
    <s v="LeStrange"/>
    <x v="1"/>
    <d v="2018-05-05T00:00:00"/>
    <x v="0"/>
    <s v="ON"/>
    <x v="5"/>
    <n v="26"/>
    <n v="3"/>
  </r>
  <r>
    <n v="3732"/>
    <s v="Salvatore"/>
    <s v="Leone"/>
    <x v="1"/>
    <d v="2015-03-22T00:00:00"/>
    <x v="0"/>
    <s v="ON"/>
    <x v="0"/>
    <n v="66"/>
    <n v="20"/>
  </r>
  <r>
    <n v="3733"/>
    <s v="Javier"/>
    <s v="Falcon"/>
    <x v="1"/>
    <d v="1956-03-20T00:00:00"/>
    <x v="9"/>
    <s v="ON"/>
    <x v="0"/>
    <n v="202"/>
    <n v="111"/>
  </r>
  <r>
    <n v="3734"/>
    <s v="Jimmy"/>
    <s v="Donahue"/>
    <x v="1"/>
    <d v="2004-11-10T00:00:00"/>
    <x v="56"/>
    <s v="BC"/>
    <x v="8"/>
    <n v="176"/>
    <n v="75"/>
  </r>
  <r>
    <n v="3735"/>
    <s v="Mary Ann"/>
    <s v="Summers"/>
    <x v="0"/>
    <d v="2000-12-09T00:00:00"/>
    <x v="20"/>
    <s v="ON"/>
    <x v="0"/>
    <n v="195"/>
    <n v="73"/>
  </r>
  <r>
    <n v="3736"/>
    <s v="Sister"/>
    <s v="Bluenight"/>
    <x v="0"/>
    <d v="1983-06-05T00:00:00"/>
    <x v="0"/>
    <s v="ON"/>
    <x v="16"/>
    <n v="183"/>
    <n v="98"/>
  </r>
  <r>
    <n v="3737"/>
    <s v="Ottilio"/>
    <s v="Cuneo"/>
    <x v="1"/>
    <d v="1988-03-21T00:00:00"/>
    <x v="58"/>
    <s v="ON"/>
    <x v="5"/>
    <n v="175"/>
    <n v="79"/>
  </r>
  <r>
    <n v="3738"/>
    <s v="Tom"/>
    <s v="Bigelow"/>
    <x v="1"/>
    <d v="1967-09-17T00:00:00"/>
    <x v="17"/>
    <s v="ON"/>
    <x v="23"/>
    <n v="163"/>
    <n v="82"/>
  </r>
  <r>
    <n v="3739"/>
    <s v="Lloyd"/>
    <s v="Stewart"/>
    <x v="1"/>
    <d v="1976-10-24T00:00:00"/>
    <x v="6"/>
    <s v="ON"/>
    <x v="0"/>
    <n v="160"/>
    <n v="79"/>
  </r>
  <r>
    <n v="3740"/>
    <s v="Ichabod"/>
    <s v="Adams"/>
    <x v="1"/>
    <d v="1992-12-25T00:00:00"/>
    <x v="75"/>
    <s v="ON"/>
    <x v="8"/>
    <n v="166"/>
    <n v="81"/>
  </r>
  <r>
    <n v="3741"/>
    <s v="Craig"/>
    <s v="Kennedy"/>
    <x v="1"/>
    <d v="1992-08-27T00:00:00"/>
    <x v="46"/>
    <s v="ON"/>
    <x v="60"/>
    <n v="202"/>
    <n v="122"/>
  </r>
  <r>
    <n v="3742"/>
    <s v="Debbie"/>
    <s v="Marshall"/>
    <x v="0"/>
    <d v="2017-10-11T00:00:00"/>
    <x v="32"/>
    <s v="MB"/>
    <x v="25"/>
    <n v="43"/>
    <n v="7"/>
  </r>
  <r>
    <n v="3743"/>
    <s v="Bernard"/>
    <s v="Cameron"/>
    <x v="1"/>
    <d v="2003-07-13T00:00:00"/>
    <x v="39"/>
    <s v="ON"/>
    <x v="11"/>
    <n v="182"/>
    <n v="77"/>
  </r>
  <r>
    <n v="3744"/>
    <s v="Roman"/>
    <s v="Brady"/>
    <x v="1"/>
    <d v="1954-02-08T00:00:00"/>
    <x v="28"/>
    <s v="NL"/>
    <x v="8"/>
    <n v="171"/>
    <n v="83"/>
  </r>
  <r>
    <n v="3745"/>
    <s v="Brynn"/>
    <s v="Bones"/>
    <x v="0"/>
    <d v="2017-09-28T00:00:00"/>
    <x v="77"/>
    <s v="ON"/>
    <x v="0"/>
    <n v="38"/>
    <n v="7"/>
  </r>
  <r>
    <n v="3746"/>
    <s v="Daneel"/>
    <s v="Zasa"/>
    <x v="1"/>
    <d v="1988-02-27T00:00:00"/>
    <x v="0"/>
    <s v="ON"/>
    <x v="0"/>
    <n v="168"/>
    <n v="77"/>
  </r>
  <r>
    <n v="3747"/>
    <s v="Lisa"/>
    <s v="Halliwell"/>
    <x v="0"/>
    <d v="1982-08-27T00:00:00"/>
    <x v="0"/>
    <s v="ON"/>
    <x v="0"/>
    <n v="144"/>
    <n v="61"/>
  </r>
  <r>
    <n v="3748"/>
    <s v="Jill"/>
    <s v="Munroe"/>
    <x v="0"/>
    <d v="1975-05-19T00:00:00"/>
    <x v="5"/>
    <s v="ON"/>
    <x v="4"/>
    <n v="181"/>
    <n v="90"/>
  </r>
  <r>
    <n v="3749"/>
    <s v="David"/>
    <s v="Kennedy"/>
    <x v="1"/>
    <d v="1954-02-10T00:00:00"/>
    <x v="59"/>
    <s v="ON"/>
    <x v="0"/>
    <n v="156"/>
    <n v="63"/>
  </r>
  <r>
    <n v="3750"/>
    <s v="Maria"/>
    <s v="Vajda"/>
    <x v="0"/>
    <d v="1976-09-26T00:00:00"/>
    <x v="6"/>
    <s v="ON"/>
    <x v="8"/>
    <n v="153"/>
    <n v="71"/>
  </r>
  <r>
    <n v="3751"/>
    <s v="Alice"/>
    <s v="Longbottom"/>
    <x v="0"/>
    <d v="2003-03-17T00:00:00"/>
    <x v="0"/>
    <s v="ON"/>
    <x v="8"/>
    <n v="178"/>
    <n v="67"/>
  </r>
  <r>
    <n v="3752"/>
    <s v="Margo"/>
    <s v="Channing"/>
    <x v="0"/>
    <d v="2003-05-26T00:00:00"/>
    <x v="5"/>
    <s v="ON"/>
    <x v="29"/>
    <n v="178"/>
    <n v="64"/>
  </r>
  <r>
    <n v="3753"/>
    <s v="Mendy"/>
    <s v="Ripstein"/>
    <x v="1"/>
    <d v="1956-01-21T00:00:00"/>
    <x v="18"/>
    <s v="ON"/>
    <x v="29"/>
    <n v="188"/>
    <n v="106"/>
  </r>
  <r>
    <n v="3754"/>
    <s v="Peter"/>
    <s v="Edwards"/>
    <x v="1"/>
    <d v="1990-12-05T00:00:00"/>
    <x v="29"/>
    <s v="ON"/>
    <x v="0"/>
    <n v="144"/>
    <n v="65"/>
  </r>
  <r>
    <n v="3755"/>
    <s v="Jaki"/>
    <s v="Wolfe"/>
    <x v="1"/>
    <d v="2002-04-20T00:00:00"/>
    <x v="92"/>
    <s v="ON"/>
    <x v="0"/>
    <n v="190"/>
    <n v="83"/>
  </r>
  <r>
    <n v="3756"/>
    <s v="Morgan"/>
    <s v="Edge"/>
    <x v="1"/>
    <d v="1967-04-26T00:00:00"/>
    <x v="6"/>
    <s v="ON"/>
    <x v="0"/>
    <n v="164"/>
    <n v="76"/>
  </r>
  <r>
    <n v="3757"/>
    <s v="Rose"/>
    <s v="Martin"/>
    <x v="0"/>
    <d v="1949-03-27T00:00:00"/>
    <x v="0"/>
    <s v="ON"/>
    <x v="0"/>
    <n v="148"/>
    <n v="61"/>
  </r>
  <r>
    <n v="3758"/>
    <s v="Kurt"/>
    <s v="Prefect"/>
    <x v="1"/>
    <d v="1952-07-21T00:00:00"/>
    <x v="0"/>
    <s v="ON"/>
    <x v="8"/>
    <n v="161"/>
    <n v="63"/>
  </r>
  <r>
    <n v="3759"/>
    <s v="Michael"/>
    <s v="Ohayon"/>
    <x v="1"/>
    <d v="1965-06-27T00:00:00"/>
    <x v="18"/>
    <s v="ON"/>
    <x v="5"/>
    <n v="146"/>
    <n v="82"/>
  </r>
  <r>
    <n v="3760"/>
    <s v="David"/>
    <s v="Henderson"/>
    <x v="1"/>
    <d v="1990-04-25T00:00:00"/>
    <x v="3"/>
    <s v="ON"/>
    <x v="0"/>
    <n v="191"/>
    <n v="114"/>
  </r>
  <r>
    <n v="3761"/>
    <s v="Eddie"/>
    <s v="Sanderson"/>
    <x v="1"/>
    <d v="1981-07-21T00:00:00"/>
    <x v="20"/>
    <s v="ON"/>
    <x v="0"/>
    <n v="211"/>
    <n v="105"/>
  </r>
  <r>
    <n v="3762"/>
    <s v="Emil"/>
    <s v="Silvermane"/>
    <x v="1"/>
    <d v="1976-05-27T00:00:00"/>
    <x v="18"/>
    <s v="ON"/>
    <x v="5"/>
    <n v="199"/>
    <n v="103"/>
  </r>
  <r>
    <n v="3763"/>
    <s v="Mickey"/>
    <s v="Lynch"/>
    <x v="1"/>
    <d v="2004-05-09T00:00:00"/>
    <x v="85"/>
    <s v="ON"/>
    <x v="5"/>
    <n v="177"/>
    <n v="75"/>
  </r>
  <r>
    <n v="3764"/>
    <s v="Annabelle"/>
    <s v="Cooper"/>
    <x v="0"/>
    <d v="1969-11-09T00:00:00"/>
    <x v="11"/>
    <s v="ON"/>
    <x v="28"/>
    <n v="167"/>
    <n v="113"/>
  </r>
  <r>
    <n v="3765"/>
    <s v="Penelope"/>
    <s v="Hightower"/>
    <x v="0"/>
    <d v="2013-07-04T00:00:00"/>
    <x v="0"/>
    <s v="ON"/>
    <x v="0"/>
    <n v="78"/>
    <n v="22"/>
  </r>
  <r>
    <n v="3766"/>
    <s v="Joss"/>
    <s v="Mallory"/>
    <x v="1"/>
    <d v="1948-07-14T00:00:00"/>
    <x v="5"/>
    <s v="ON"/>
    <x v="0"/>
    <n v="191"/>
    <n v="91"/>
  </r>
  <r>
    <n v="3767"/>
    <s v="Bianca"/>
    <s v="de Passe"/>
    <x v="0"/>
    <d v="1998-01-23T00:00:00"/>
    <x v="6"/>
    <s v="ON"/>
    <x v="4"/>
    <n v="149"/>
    <n v="66"/>
  </r>
  <r>
    <n v="3768"/>
    <s v="Trixie"/>
    <s v="Yang"/>
    <x v="0"/>
    <d v="1990-11-24T00:00:00"/>
    <x v="0"/>
    <s v="ON"/>
    <x v="0"/>
    <n v="143"/>
    <n v="64"/>
  </r>
  <r>
    <n v="3769"/>
    <s v="Karen"/>
    <s v="McDonald"/>
    <x v="0"/>
    <d v="1989-08-11T00:00:00"/>
    <x v="0"/>
    <s v="ON"/>
    <x v="0"/>
    <n v="156"/>
    <n v="61"/>
  </r>
  <r>
    <n v="3770"/>
    <s v="Clark"/>
    <s v="Anderson"/>
    <x v="1"/>
    <d v="1948-06-03T00:00:00"/>
    <x v="0"/>
    <s v="ON"/>
    <x v="0"/>
    <n v="145"/>
    <n v="75"/>
  </r>
  <r>
    <n v="3771"/>
    <s v="Paulie"/>
    <s v="Leigh"/>
    <x v="1"/>
    <d v="1955-07-26T00:00:00"/>
    <x v="0"/>
    <s v="ON"/>
    <x v="11"/>
    <n v="153"/>
    <n v="85"/>
  </r>
  <r>
    <n v="3772"/>
    <s v="Gary"/>
    <s v="Thomas"/>
    <x v="1"/>
    <d v="1984-05-16T00:00:00"/>
    <x v="0"/>
    <s v="ON"/>
    <x v="5"/>
    <n v="176"/>
    <n v="106"/>
  </r>
  <r>
    <n v="3773"/>
    <s v="Cal"/>
    <s v="Harrison"/>
    <x v="1"/>
    <d v="1975-09-02T00:00:00"/>
    <x v="60"/>
    <s v="ON"/>
    <x v="0"/>
    <n v="144"/>
    <n v="64"/>
  </r>
  <r>
    <n v="3774"/>
    <s v="Bertha"/>
    <s v="Jorkins"/>
    <x v="0"/>
    <d v="1967-09-25T00:00:00"/>
    <x v="2"/>
    <s v="ON"/>
    <x v="8"/>
    <n v="168"/>
    <n v="92"/>
  </r>
  <r>
    <n v="3775"/>
    <s v="Pansy"/>
    <s v="Parkinson"/>
    <x v="0"/>
    <d v="1999-06-09T00:00:00"/>
    <x v="0"/>
    <s v="ON"/>
    <x v="0"/>
    <n v="176"/>
    <n v="96"/>
  </r>
  <r>
    <n v="3776"/>
    <s v="Blake"/>
    <s v="Skye"/>
    <x v="0"/>
    <d v="2003-06-16T00:00:00"/>
    <x v="9"/>
    <s v="ON"/>
    <x v="5"/>
    <n v="170"/>
    <n v="65"/>
  </r>
  <r>
    <n v="3777"/>
    <s v="Julianna"/>
    <s v="Cox"/>
    <x v="0"/>
    <d v="1948-10-24T00:00:00"/>
    <x v="5"/>
    <s v="ON"/>
    <x v="5"/>
    <n v="161"/>
    <n v="58"/>
  </r>
  <r>
    <n v="3778"/>
    <s v="Rose"/>
    <s v="Boxer"/>
    <x v="0"/>
    <d v="1978-03-07T00:00:00"/>
    <x v="0"/>
    <s v="ON"/>
    <x v="3"/>
    <n v="182"/>
    <n v="109"/>
  </r>
  <r>
    <n v="3779"/>
    <s v="Mable"/>
    <s v="Blocksberg"/>
    <x v="0"/>
    <d v="1962-05-23T00:00:00"/>
    <x v="0"/>
    <s v="ON"/>
    <x v="0"/>
    <n v="157"/>
    <n v="60"/>
  </r>
  <r>
    <n v="3780"/>
    <s v="Freddie"/>
    <s v="Cork"/>
    <x v="1"/>
    <d v="2013-09-11T00:00:00"/>
    <x v="9"/>
    <s v="ON"/>
    <x v="5"/>
    <n v="79"/>
    <n v="28"/>
  </r>
  <r>
    <n v="3781"/>
    <s v="Eddie"/>
    <s v="Ranall"/>
    <x v="1"/>
    <d v="2011-05-25T00:00:00"/>
    <x v="31"/>
    <s v="ON"/>
    <x v="5"/>
    <n v="106"/>
    <n v="40"/>
  </r>
  <r>
    <n v="3782"/>
    <s v="Olga"/>
    <s v="Baily"/>
    <x v="0"/>
    <d v="2009-02-20T00:00:00"/>
    <x v="24"/>
    <s v="SK"/>
    <x v="11"/>
    <n v="110"/>
    <n v="38"/>
  </r>
  <r>
    <n v="3783"/>
    <s v="Kirk"/>
    <s v="Lerrol"/>
    <x v="1"/>
    <d v="2004-05-19T00:00:00"/>
    <x v="15"/>
    <s v="ON"/>
    <x v="5"/>
    <n v="179"/>
    <n v="75"/>
  </r>
  <r>
    <n v="3784"/>
    <s v="Bumpy"/>
    <s v="Blake"/>
    <x v="1"/>
    <d v="1962-11-20T00:00:00"/>
    <x v="2"/>
    <s v="ON"/>
    <x v="5"/>
    <n v="203"/>
    <n v="96"/>
  </r>
  <r>
    <n v="3785"/>
    <s v="Nick"/>
    <s v="Bottom"/>
    <x v="1"/>
    <d v="1965-10-12T00:00:00"/>
    <x v="2"/>
    <s v="ON"/>
    <x v="4"/>
    <n v="206"/>
    <n v="132"/>
  </r>
  <r>
    <n v="3786"/>
    <s v="Ben"/>
    <s v="Starr"/>
    <x v="1"/>
    <d v="1998-10-05T00:00:00"/>
    <x v="2"/>
    <s v="ON"/>
    <x v="8"/>
    <n v="182"/>
    <n v="130"/>
  </r>
  <r>
    <n v="3787"/>
    <s v="Eddie"/>
    <s v="Leotardo"/>
    <x v="1"/>
    <d v="1992-06-08T00:00:00"/>
    <x v="0"/>
    <s v="ON"/>
    <x v="8"/>
    <n v="208"/>
    <n v="117"/>
  </r>
  <r>
    <n v="3788"/>
    <s v="Susie"/>
    <s v="Halliwell"/>
    <x v="0"/>
    <d v="1990-12-15T00:00:00"/>
    <x v="0"/>
    <s v="ON"/>
    <x v="53"/>
    <n v="174"/>
    <n v="114"/>
  </r>
  <r>
    <n v="3789"/>
    <s v="Michael"/>
    <s v="Morgan"/>
    <x v="1"/>
    <d v="2018-04-20T00:00:00"/>
    <x v="0"/>
    <s v="ON"/>
    <x v="8"/>
    <n v="37"/>
    <n v="4"/>
  </r>
  <r>
    <n v="3790"/>
    <s v="Eva"/>
    <s v="Wylie"/>
    <x v="0"/>
    <d v="2008-11-18T00:00:00"/>
    <x v="26"/>
    <s v="ON"/>
    <x v="0"/>
    <n v="123"/>
    <n v="42"/>
  </r>
  <r>
    <n v="3791"/>
    <s v="Tristan"/>
    <s v="Kent"/>
    <x v="1"/>
    <d v="1982-04-06T00:00:00"/>
    <x v="52"/>
    <s v="ON"/>
    <x v="23"/>
    <n v="185"/>
    <n v="111"/>
  </r>
  <r>
    <n v="3792"/>
    <s v="Jack"/>
    <s v="Carter"/>
    <x v="1"/>
    <d v="2009-05-01T00:00:00"/>
    <x v="21"/>
    <s v="ON"/>
    <x v="8"/>
    <n v="120"/>
    <n v="46"/>
  </r>
  <r>
    <n v="3793"/>
    <s v="Alan"/>
    <s v="Fabray"/>
    <x v="1"/>
    <d v="2007-01-07T00:00:00"/>
    <x v="0"/>
    <s v="ON"/>
    <x v="5"/>
    <n v="151"/>
    <n v="61"/>
  </r>
  <r>
    <n v="3794"/>
    <s v="Edward"/>
    <s v="Lawson"/>
    <x v="1"/>
    <d v="2011-05-15T00:00:00"/>
    <x v="8"/>
    <s v="ON"/>
    <x v="5"/>
    <n v="106"/>
    <n v="40"/>
  </r>
  <r>
    <n v="3795"/>
    <s v="Peter"/>
    <s v="Cropper"/>
    <x v="1"/>
    <d v="2013-05-11T00:00:00"/>
    <x v="30"/>
    <s v="ON"/>
    <x v="0"/>
    <n v="84"/>
    <n v="27"/>
  </r>
  <r>
    <n v="3796"/>
    <s v="Helen"/>
    <s v="Lawson"/>
    <x v="0"/>
    <d v="1986-05-19T00:00:00"/>
    <x v="0"/>
    <s v="ON"/>
    <x v="5"/>
    <n v="153"/>
    <n v="59"/>
  </r>
  <r>
    <n v="3797"/>
    <s v="Helga"/>
    <s v="Hufflepuff"/>
    <x v="0"/>
    <d v="1963-04-10T00:00:00"/>
    <x v="0"/>
    <s v="ON"/>
    <x v="4"/>
    <n v="174"/>
    <n v="105"/>
  </r>
  <r>
    <n v="3798"/>
    <s v="Dotty"/>
    <s v="Otley"/>
    <x v="0"/>
    <d v="1965-04-11T00:00:00"/>
    <x v="0"/>
    <s v="ON"/>
    <x v="19"/>
    <n v="160"/>
    <n v="63"/>
  </r>
  <r>
    <n v="3799"/>
    <s v="Ronnie"/>
    <s v="Quince"/>
    <x v="1"/>
    <d v="1968-10-27T00:00:00"/>
    <x v="0"/>
    <s v="ON"/>
    <x v="29"/>
    <n v="211"/>
    <n v="132"/>
  </r>
  <r>
    <n v="3800"/>
    <s v="John"/>
    <s v="Bigelow"/>
    <x v="1"/>
    <d v="2007-11-07T00:00:00"/>
    <x v="43"/>
    <s v="ON"/>
    <x v="0"/>
    <n v="135"/>
    <n v="58"/>
  </r>
  <r>
    <n v="3801"/>
    <s v="Matt"/>
    <s v="Anders"/>
    <x v="1"/>
    <d v="1971-03-16T00:00:00"/>
    <x v="80"/>
    <s v="ON"/>
    <x v="0"/>
    <n v="196"/>
    <n v="109"/>
  </r>
  <r>
    <n v="3802"/>
    <s v="Ford"/>
    <s v="Prefect"/>
    <x v="1"/>
    <d v="1949-11-03T00:00:00"/>
    <x v="2"/>
    <s v="ON"/>
    <x v="0"/>
    <n v="161"/>
    <n v="68"/>
  </r>
  <r>
    <n v="3803"/>
    <s v="Gillian"/>
    <s v="MacKenzie"/>
    <x v="0"/>
    <d v="1992-09-12T00:00:00"/>
    <x v="0"/>
    <s v="ON"/>
    <x v="5"/>
    <n v="153"/>
    <n v="55"/>
  </r>
  <r>
    <n v="3804"/>
    <s v="Rita"/>
    <s v="Miller"/>
    <x v="0"/>
    <d v="2003-11-17T00:00:00"/>
    <x v="0"/>
    <s v="ON"/>
    <x v="11"/>
    <n v="172"/>
    <n v="63"/>
  </r>
  <r>
    <n v="3805"/>
    <s v="Nikki"/>
    <s v="Hopper"/>
    <x v="0"/>
    <d v="1955-09-12T00:00:00"/>
    <x v="2"/>
    <s v="ON"/>
    <x v="8"/>
    <n v="152"/>
    <n v="61"/>
  </r>
  <r>
    <n v="3806"/>
    <s v="Laurel"/>
    <s v="Kolchak"/>
    <x v="0"/>
    <d v="1953-02-19T00:00:00"/>
    <x v="3"/>
    <s v="ON"/>
    <x v="11"/>
    <n v="182"/>
    <n v="104"/>
  </r>
  <r>
    <n v="3807"/>
    <s v="Claire"/>
    <s v="Eckhart"/>
    <x v="0"/>
    <d v="2001-08-10T00:00:00"/>
    <x v="0"/>
    <s v="ON"/>
    <x v="4"/>
    <n v="191"/>
    <n v="72"/>
  </r>
  <r>
    <n v="3808"/>
    <s v="Moira"/>
    <s v="Carver"/>
    <x v="0"/>
    <d v="1957-09-01T00:00:00"/>
    <x v="10"/>
    <s v="ON"/>
    <x v="0"/>
    <n v="157"/>
    <n v="72"/>
  </r>
  <r>
    <n v="3809"/>
    <s v="Rita"/>
    <s v="Stapleton"/>
    <x v="0"/>
    <d v="1964-11-18T00:00:00"/>
    <x v="82"/>
    <s v="BC"/>
    <x v="8"/>
    <n v="175"/>
    <n v="84"/>
  </r>
  <r>
    <n v="3810"/>
    <s v="Antonio"/>
    <s v="Antony"/>
    <x v="1"/>
    <d v="1953-08-15T00:00:00"/>
    <x v="2"/>
    <s v="ON"/>
    <x v="54"/>
    <n v="184"/>
    <n v="133"/>
  </r>
  <r>
    <n v="3811"/>
    <s v="Vivian"/>
    <s v="Rook"/>
    <x v="0"/>
    <d v="1966-03-18T00:00:00"/>
    <x v="0"/>
    <s v="ON"/>
    <x v="5"/>
    <n v="173"/>
    <n v="86"/>
  </r>
  <r>
    <n v="3812"/>
    <s v="Adam"/>
    <s v="Brockman"/>
    <x v="1"/>
    <d v="1974-09-26T00:00:00"/>
    <x v="0"/>
    <s v="ON"/>
    <x v="53"/>
    <n v="149"/>
    <n v="67"/>
  </r>
  <r>
    <n v="3813"/>
    <s v="Milo"/>
    <s v="Melinda"/>
    <x v="1"/>
    <d v="1959-01-08T00:00:00"/>
    <x v="0"/>
    <s v="ON"/>
    <x v="5"/>
    <n v="206"/>
    <n v="110"/>
  </r>
  <r>
    <n v="3814"/>
    <s v="Joey"/>
    <s v="Tai"/>
    <x v="1"/>
    <d v="1974-08-07T00:00:00"/>
    <x v="5"/>
    <s v="ON"/>
    <x v="4"/>
    <n v="152"/>
    <n v="62"/>
  </r>
  <r>
    <n v="3815"/>
    <s v="Johnny"/>
    <s v="Allen"/>
    <x v="1"/>
    <d v="1977-04-13T00:00:00"/>
    <x v="39"/>
    <s v="ON"/>
    <x v="0"/>
    <n v="182"/>
    <n v="124"/>
  </r>
  <r>
    <n v="3816"/>
    <s v="Helena"/>
    <s v="Lynch"/>
    <x v="0"/>
    <d v="2002-10-04T00:00:00"/>
    <x v="15"/>
    <s v="ON"/>
    <x v="0"/>
    <n v="181"/>
    <n v="68"/>
  </r>
  <r>
    <n v="3817"/>
    <s v="Daniel"/>
    <s v="Kingdom"/>
    <x v="1"/>
    <d v="1954-08-18T00:00:00"/>
    <x v="0"/>
    <s v="ON"/>
    <x v="0"/>
    <n v="162"/>
    <n v="82"/>
  </r>
  <r>
    <n v="3818"/>
    <s v="Vera"/>
    <s v="Stottlemeyer"/>
    <x v="0"/>
    <d v="1956-07-18T00:00:00"/>
    <x v="6"/>
    <s v="ON"/>
    <x v="5"/>
    <n v="168"/>
    <n v="94"/>
  </r>
  <r>
    <n v="3819"/>
    <s v="Dotty"/>
    <s v="Henderson"/>
    <x v="0"/>
    <d v="1971-03-07T00:00:00"/>
    <x v="2"/>
    <s v="ON"/>
    <x v="0"/>
    <n v="174"/>
    <n v="107"/>
  </r>
  <r>
    <n v="3820"/>
    <s v="Angelo"/>
    <s v="Rosetta"/>
    <x v="1"/>
    <d v="1971-11-14T00:00:00"/>
    <x v="0"/>
    <s v="ON"/>
    <x v="0"/>
    <n v="141"/>
    <n v="67"/>
  </r>
  <r>
    <n v="3821"/>
    <s v="Maria"/>
    <s v="Fier"/>
    <x v="0"/>
    <d v="2014-09-06T00:00:00"/>
    <x v="0"/>
    <s v="ON"/>
    <x v="11"/>
    <n v="71"/>
    <n v="21"/>
  </r>
  <r>
    <n v="3822"/>
    <s v="Lily"/>
    <s v="Sprockett"/>
    <x v="0"/>
    <d v="1960-11-22T00:00:00"/>
    <x v="0"/>
    <s v="ON"/>
    <x v="23"/>
    <n v="151"/>
    <n v="54"/>
  </r>
  <r>
    <n v="3823"/>
    <s v="Anna"/>
    <s v="Yurinov"/>
    <x v="0"/>
    <d v="2004-05-16T00:00:00"/>
    <x v="0"/>
    <s v="ON"/>
    <x v="8"/>
    <n v="164"/>
    <n v="60"/>
  </r>
  <r>
    <n v="3824"/>
    <s v="Fiz"/>
    <s v="Owens"/>
    <x v="0"/>
    <d v="2004-05-08T00:00:00"/>
    <x v="18"/>
    <s v="ON"/>
    <x v="8"/>
    <n v="170"/>
    <n v="60"/>
  </r>
  <r>
    <n v="3825"/>
    <s v="Jerry"/>
    <s v="Nelson"/>
    <x v="1"/>
    <d v="1978-03-22T00:00:00"/>
    <x v="33"/>
    <s v="ON"/>
    <x v="0"/>
    <n v="199"/>
    <n v="121"/>
  </r>
  <r>
    <n v="3826"/>
    <s v="Nikki"/>
    <s v="MacKenzie"/>
    <x v="0"/>
    <d v="1961-09-02T00:00:00"/>
    <x v="15"/>
    <s v="ON"/>
    <x v="0"/>
    <n v="174"/>
    <n v="101"/>
  </r>
  <r>
    <n v="3827"/>
    <s v="Daphne"/>
    <s v="Matthews"/>
    <x v="0"/>
    <d v="1976-06-11T00:00:00"/>
    <x v="0"/>
    <s v="ON"/>
    <x v="0"/>
    <n v="152"/>
    <n v="54"/>
  </r>
  <r>
    <n v="3828"/>
    <s v="Rita"/>
    <s v="Smyth"/>
    <x v="0"/>
    <d v="1996-07-26T00:00:00"/>
    <x v="0"/>
    <s v="ON"/>
    <x v="0"/>
    <n v="167"/>
    <n v="106"/>
  </r>
  <r>
    <n v="3829"/>
    <s v="Joss"/>
    <s v="Thorne"/>
    <x v="1"/>
    <d v="2016-05-12T00:00:00"/>
    <x v="0"/>
    <s v="ON"/>
    <x v="48"/>
    <n v="60"/>
    <n v="14"/>
  </r>
  <r>
    <n v="3830"/>
    <s v="Zen"/>
    <s v="Moses"/>
    <x v="1"/>
    <d v="1984-01-02T00:00:00"/>
    <x v="0"/>
    <s v="ON"/>
    <x v="8"/>
    <n v="145"/>
    <n v="79"/>
  </r>
  <r>
    <n v="3831"/>
    <s v="Stringer"/>
    <s v="Waterfield"/>
    <x v="1"/>
    <d v="1979-06-24T00:00:00"/>
    <x v="3"/>
    <s v="ON"/>
    <x v="0"/>
    <n v="143"/>
    <n v="69"/>
  </r>
  <r>
    <n v="3832"/>
    <s v="David"/>
    <s v="Beckett"/>
    <x v="1"/>
    <d v="1965-05-06T00:00:00"/>
    <x v="42"/>
    <s v="ON"/>
    <x v="0"/>
    <n v="154"/>
    <n v="79"/>
  </r>
  <r>
    <n v="3833"/>
    <s v="Sonny"/>
    <s v="Crockett"/>
    <x v="1"/>
    <d v="2002-11-10T00:00:00"/>
    <x v="0"/>
    <s v="ON"/>
    <x v="0"/>
    <n v="197"/>
    <n v="84"/>
  </r>
  <r>
    <n v="3834"/>
    <s v="Joey"/>
    <s v="Guarnaccia"/>
    <x v="1"/>
    <d v="1969-04-16T00:00:00"/>
    <x v="6"/>
    <s v="ON"/>
    <x v="5"/>
    <n v="169"/>
    <n v="86"/>
  </r>
  <r>
    <n v="3835"/>
    <s v="Dante"/>
    <s v="de Souza"/>
    <x v="1"/>
    <d v="2017-11-03T00:00:00"/>
    <x v="6"/>
    <s v="ON"/>
    <x v="0"/>
    <n v="50"/>
    <n v="11"/>
  </r>
  <r>
    <n v="3836"/>
    <s v="Milo"/>
    <s v="Tsujimoto"/>
    <x v="1"/>
    <d v="1981-09-28T00:00:00"/>
    <x v="2"/>
    <s v="ON"/>
    <x v="5"/>
    <n v="176"/>
    <n v="104"/>
  </r>
  <r>
    <n v="3837"/>
    <s v="Lenny"/>
    <s v="Cole"/>
    <x v="1"/>
    <d v="2002-08-03T00:00:00"/>
    <x v="75"/>
    <s v="ON"/>
    <x v="0"/>
    <n v="203"/>
    <n v="84"/>
  </r>
  <r>
    <n v="3838"/>
    <s v="Kingo"/>
    <s v="Sugden"/>
    <x v="1"/>
    <d v="1977-02-20T00:00:00"/>
    <x v="43"/>
    <s v="ON"/>
    <x v="0"/>
    <n v="177"/>
    <n v="134"/>
  </r>
  <r>
    <n v="3839"/>
    <s v="Frederick"/>
    <s v="Troy"/>
    <x v="1"/>
    <d v="2009-02-16T00:00:00"/>
    <x v="0"/>
    <s v="ON"/>
    <x v="5"/>
    <n v="128"/>
    <n v="50"/>
  </r>
  <r>
    <n v="3840"/>
    <s v="Kurt"/>
    <s v="Johnson"/>
    <x v="1"/>
    <d v="1957-11-16T00:00:00"/>
    <x v="0"/>
    <s v="ON"/>
    <x v="5"/>
    <n v="184"/>
    <n v="126"/>
  </r>
  <r>
    <n v="3841"/>
    <s v="Thomas"/>
    <s v="Schultz"/>
    <x v="1"/>
    <d v="1995-07-13T00:00:00"/>
    <x v="0"/>
    <s v="ON"/>
    <x v="0"/>
    <n v="207"/>
    <n v="100"/>
  </r>
  <r>
    <n v="3842"/>
    <s v="Billie"/>
    <s v="Newman"/>
    <x v="0"/>
    <d v="1982-05-23T00:00:00"/>
    <x v="0"/>
    <s v="ON"/>
    <x v="5"/>
    <n v="181"/>
    <n v="104"/>
  </r>
  <r>
    <n v="3843"/>
    <s v="Nataria"/>
    <s v="Wong"/>
    <x v="0"/>
    <d v="1993-12-11T00:00:00"/>
    <x v="39"/>
    <s v="ON"/>
    <x v="5"/>
    <n v="178"/>
    <n v="87"/>
  </r>
  <r>
    <n v="3844"/>
    <s v="Isaac"/>
    <s v="Clarke"/>
    <x v="1"/>
    <d v="1998-07-12T00:00:00"/>
    <x v="5"/>
    <s v="ON"/>
    <x v="5"/>
    <n v="208"/>
    <n v="107"/>
  </r>
  <r>
    <n v="3845"/>
    <s v="George"/>
    <s v="Swift"/>
    <x v="1"/>
    <d v="2011-02-14T00:00:00"/>
    <x v="0"/>
    <s v="ON"/>
    <x v="5"/>
    <n v="112"/>
    <n v="39"/>
  </r>
  <r>
    <n v="3846"/>
    <s v="Miyuki"/>
    <s v="Kobayakawa"/>
    <x v="0"/>
    <d v="2011-03-15T00:00:00"/>
    <x v="6"/>
    <s v="ON"/>
    <x v="5"/>
    <n v="100"/>
    <n v="32"/>
  </r>
  <r>
    <n v="3847"/>
    <s v="Vivian"/>
    <s v="Lewis"/>
    <x v="0"/>
    <d v="1992-01-26T00:00:00"/>
    <x v="0"/>
    <s v="ON"/>
    <x v="8"/>
    <n v="147"/>
    <n v="71"/>
  </r>
  <r>
    <n v="3848"/>
    <s v="Julia"/>
    <s v="Lambert"/>
    <x v="0"/>
    <d v="1982-04-05T00:00:00"/>
    <x v="21"/>
    <s v="ON"/>
    <x v="57"/>
    <n v="175"/>
    <n v="90"/>
  </r>
  <r>
    <n v="3849"/>
    <s v="Jeffrey"/>
    <s v="Stewart"/>
    <x v="1"/>
    <d v="1993-09-12T00:00:00"/>
    <x v="2"/>
    <s v="ON"/>
    <x v="0"/>
    <n v="200"/>
    <n v="92"/>
  </r>
  <r>
    <n v="3850"/>
    <s v="Axel"/>
    <s v="Swift"/>
    <x v="1"/>
    <d v="2003-01-17T00:00:00"/>
    <x v="2"/>
    <s v="ON"/>
    <x v="8"/>
    <n v="188"/>
    <n v="79"/>
  </r>
  <r>
    <n v="3851"/>
    <s v="Carl"/>
    <s v="Grissom"/>
    <x v="1"/>
    <d v="2009-06-18T00:00:00"/>
    <x v="0"/>
    <s v="ON"/>
    <x v="28"/>
    <n v="121"/>
    <n v="47"/>
  </r>
  <r>
    <n v="3852"/>
    <s v="Constance"/>
    <s v="Lopez"/>
    <x v="0"/>
    <d v="1980-02-24T00:00:00"/>
    <x v="53"/>
    <s v="ON"/>
    <x v="5"/>
    <n v="166"/>
    <n v="80"/>
  </r>
  <r>
    <n v="3853"/>
    <s v="Ema"/>
    <s v="Skye"/>
    <x v="0"/>
    <d v="2008-04-22T00:00:00"/>
    <x v="0"/>
    <s v="ON"/>
    <x v="5"/>
    <n v="125"/>
    <n v="42"/>
  </r>
  <r>
    <n v="3854"/>
    <s v="Ann"/>
    <s v="Peretti"/>
    <x v="0"/>
    <d v="1950-06-06T00:00:00"/>
    <x v="38"/>
    <s v="ON"/>
    <x v="4"/>
    <n v="168"/>
    <n v="84"/>
  </r>
  <r>
    <n v="3855"/>
    <s v="Stuart"/>
    <s v="Gharty"/>
    <x v="1"/>
    <d v="1963-09-05T00:00:00"/>
    <x v="6"/>
    <s v="ON"/>
    <x v="5"/>
    <n v="170"/>
    <n v="80"/>
  </r>
  <r>
    <n v="3856"/>
    <s v="Ruby"/>
    <s v="Crane"/>
    <x v="0"/>
    <d v="1974-04-19T00:00:00"/>
    <x v="77"/>
    <s v="ON"/>
    <x v="0"/>
    <n v="177"/>
    <n v="93"/>
  </r>
  <r>
    <n v="3857"/>
    <s v="Will"/>
    <s v="Pope"/>
    <x v="1"/>
    <d v="1964-11-12T00:00:00"/>
    <x v="0"/>
    <s v="ON"/>
    <x v="5"/>
    <n v="168"/>
    <n v="76"/>
  </r>
  <r>
    <n v="3858"/>
    <s v="Jacques"/>
    <s v="Willing"/>
    <x v="1"/>
    <d v="1965-05-17T00:00:00"/>
    <x v="21"/>
    <s v="ON"/>
    <x v="0"/>
    <n v="143"/>
    <n v="64"/>
  </r>
  <r>
    <n v="3859"/>
    <s v="Martin"/>
    <s v="Larsen"/>
    <x v="1"/>
    <d v="1963-07-10T00:00:00"/>
    <x v="9"/>
    <s v="ON"/>
    <x v="11"/>
    <n v="179"/>
    <n v="133"/>
  </r>
  <r>
    <n v="3860"/>
    <s v="Santiago"/>
    <s v="Flinstone"/>
    <x v="1"/>
    <d v="1999-06-03T00:00:00"/>
    <x v="0"/>
    <s v="ON"/>
    <x v="60"/>
    <n v="186"/>
    <n v="113"/>
  </r>
  <r>
    <n v="3861"/>
    <s v="Basil"/>
    <s v="Willing"/>
    <x v="1"/>
    <d v="1961-11-08T00:00:00"/>
    <x v="84"/>
    <s v="AB"/>
    <x v="0"/>
    <n v="196"/>
    <n v="120"/>
  </r>
  <r>
    <n v="3862"/>
    <s v="Justin"/>
    <s v="Fairfax"/>
    <x v="1"/>
    <d v="2004-11-13T00:00:00"/>
    <x v="60"/>
    <s v="ON"/>
    <x v="0"/>
    <n v="181"/>
    <n v="76"/>
  </r>
  <r>
    <n v="3863"/>
    <s v="Giacomo"/>
    <s v="Magliozzi"/>
    <x v="1"/>
    <d v="1962-10-12T00:00:00"/>
    <x v="20"/>
    <s v="ON"/>
    <x v="5"/>
    <n v="173"/>
    <n v="66"/>
  </r>
  <r>
    <n v="3864"/>
    <s v="Frank"/>
    <s v="Elgin"/>
    <x v="1"/>
    <d v="2003-04-22T00:00:00"/>
    <x v="2"/>
    <s v="ON"/>
    <x v="0"/>
    <n v="176"/>
    <n v="77"/>
  </r>
  <r>
    <n v="3865"/>
    <s v="Velu"/>
    <s v="Clericuzio"/>
    <x v="1"/>
    <d v="2014-10-18T00:00:00"/>
    <x v="0"/>
    <s v="ON"/>
    <x v="0"/>
    <n v="67"/>
    <n v="22"/>
  </r>
  <r>
    <n v="3866"/>
    <s v="Jimmy"/>
    <s v="Neutron"/>
    <x v="1"/>
    <d v="2008-06-15T00:00:00"/>
    <x v="41"/>
    <s v="AB"/>
    <x v="5"/>
    <n v="136"/>
    <n v="56"/>
  </r>
  <r>
    <n v="3867"/>
    <s v="Rainier"/>
    <s v="Wolfcastle"/>
    <x v="1"/>
    <d v="1963-09-21T00:00:00"/>
    <x v="0"/>
    <s v="ON"/>
    <x v="5"/>
    <n v="163"/>
    <n v="73"/>
  </r>
  <r>
    <n v="3868"/>
    <s v="Laura"/>
    <s v="Winslow"/>
    <x v="0"/>
    <d v="1987-09-22T00:00:00"/>
    <x v="0"/>
    <s v="ON"/>
    <x v="3"/>
    <n v="162"/>
    <n v="63"/>
  </r>
  <r>
    <n v="3869"/>
    <s v="Charlotte"/>
    <s v="Cooper"/>
    <x v="0"/>
    <d v="1978-06-03T00:00:00"/>
    <x v="0"/>
    <s v="ON"/>
    <x v="0"/>
    <n v="146"/>
    <n v="56"/>
  </r>
  <r>
    <n v="3870"/>
    <s v="Morgan"/>
    <s v="Bergman"/>
    <x v="1"/>
    <d v="1967-09-27T00:00:00"/>
    <x v="5"/>
    <s v="ON"/>
    <x v="0"/>
    <n v="156"/>
    <n v="66"/>
  </r>
  <r>
    <n v="3871"/>
    <s v="Imogen"/>
    <s v="Larkin"/>
    <x v="0"/>
    <d v="1954-10-28T00:00:00"/>
    <x v="2"/>
    <s v="ON"/>
    <x v="0"/>
    <n v="159"/>
    <n v="52"/>
  </r>
  <r>
    <n v="3872"/>
    <s v="Ben"/>
    <s v="De Lena"/>
    <x v="1"/>
    <d v="2002-03-08T00:00:00"/>
    <x v="51"/>
    <s v="ON"/>
    <x v="5"/>
    <n v="200"/>
    <n v="84"/>
  </r>
  <r>
    <n v="3873"/>
    <s v="Vincent"/>
    <s v="Turtle"/>
    <x v="1"/>
    <d v="1971-11-11T00:00:00"/>
    <x v="0"/>
    <s v="ON"/>
    <x v="5"/>
    <n v="203"/>
    <n v="98"/>
  </r>
  <r>
    <n v="3874"/>
    <s v="Carlito"/>
    <s v="Starr"/>
    <x v="1"/>
    <d v="1996-06-04T00:00:00"/>
    <x v="28"/>
    <s v="NL"/>
    <x v="0"/>
    <n v="177"/>
    <n v="114"/>
  </r>
  <r>
    <n v="3875"/>
    <s v="Mona"/>
    <s v="Grissom"/>
    <x v="0"/>
    <d v="1975-10-02T00:00:00"/>
    <x v="0"/>
    <s v="ON"/>
    <x v="39"/>
    <n v="143"/>
    <n v="67"/>
  </r>
  <r>
    <n v="3876"/>
    <s v="Tom"/>
    <s v="Corsi"/>
    <x v="1"/>
    <d v="2015-01-20T00:00:00"/>
    <x v="0"/>
    <s v="ON"/>
    <x v="0"/>
    <n v="56"/>
    <n v="16"/>
  </r>
  <r>
    <n v="3877"/>
    <s v="Donald"/>
    <s v="Dennis"/>
    <x v="1"/>
    <d v="1955-07-14T00:00:00"/>
    <x v="0"/>
    <s v="ON"/>
    <x v="0"/>
    <n v="191"/>
    <n v="111"/>
  </r>
  <r>
    <n v="3878"/>
    <s v="Angus"/>
    <s v="MacGyver"/>
    <x v="1"/>
    <d v="1980-11-16T00:00:00"/>
    <x v="0"/>
    <s v="ON"/>
    <x v="23"/>
    <n v="189"/>
    <n v="124"/>
  </r>
  <r>
    <n v="3879"/>
    <s v="Simon"/>
    <s v="Daggett"/>
    <x v="1"/>
    <d v="1977-07-03T00:00:00"/>
    <x v="27"/>
    <s v="ON"/>
    <x v="8"/>
    <n v="158"/>
    <n v="86"/>
  </r>
  <r>
    <n v="3880"/>
    <s v="Jean"/>
    <s v="D'Amico"/>
    <x v="0"/>
    <d v="1974-02-23T00:00:00"/>
    <x v="0"/>
    <s v="ON"/>
    <x v="29"/>
    <n v="168"/>
    <n v="110"/>
  </r>
  <r>
    <n v="3881"/>
    <s v="Winifred"/>
    <s v="Sanderson"/>
    <x v="0"/>
    <d v="2012-11-22T00:00:00"/>
    <x v="41"/>
    <s v="AB"/>
    <x v="39"/>
    <n v="89"/>
    <n v="26"/>
  </r>
  <r>
    <n v="3882"/>
    <s v="Lily"/>
    <s v="Garland"/>
    <x v="0"/>
    <d v="2000-05-03T00:00:00"/>
    <x v="0"/>
    <s v="ON"/>
    <x v="5"/>
    <n v="182"/>
    <n v="85"/>
  </r>
  <r>
    <n v="3883"/>
    <s v="Ellen"/>
    <s v="Hale"/>
    <x v="0"/>
    <d v="1966-03-14T00:00:00"/>
    <x v="6"/>
    <s v="ON"/>
    <x v="5"/>
    <n v="166"/>
    <n v="99"/>
  </r>
  <r>
    <n v="3884"/>
    <s v="Jo"/>
    <s v="Burdock"/>
    <x v="0"/>
    <d v="2017-10-10T00:00:00"/>
    <x v="0"/>
    <s v="ON"/>
    <x v="5"/>
    <n v="47"/>
    <n v="8"/>
  </r>
  <r>
    <n v="3885"/>
    <s v="Peter"/>
    <s v="Bartlet"/>
    <x v="1"/>
    <d v="1999-10-20T00:00:00"/>
    <x v="0"/>
    <s v="ON"/>
    <x v="8"/>
    <n v="207"/>
    <n v="102"/>
  </r>
  <r>
    <n v="3886"/>
    <s v="Doris"/>
    <s v="Crockford"/>
    <x v="0"/>
    <d v="1976-07-24T00:00:00"/>
    <x v="0"/>
    <s v="ON"/>
    <x v="0"/>
    <n v="154"/>
    <n v="68"/>
  </r>
  <r>
    <n v="3887"/>
    <s v="Beanie"/>
    <s v="Forbin"/>
    <x v="0"/>
    <d v="1999-05-25T00:00:00"/>
    <x v="0"/>
    <s v="ON"/>
    <x v="0"/>
    <n v="170"/>
    <n v="108"/>
  </r>
  <r>
    <n v="3888"/>
    <s v="Cordelia"/>
    <s v="Martin"/>
    <x v="0"/>
    <d v="1990-03-06T00:00:00"/>
    <x v="46"/>
    <s v="ON"/>
    <x v="36"/>
    <n v="171"/>
    <n v="103"/>
  </r>
  <r>
    <n v="3889"/>
    <s v="Simon"/>
    <s v="Trent"/>
    <x v="1"/>
    <d v="1964-05-03T00:00:00"/>
    <x v="0"/>
    <s v="ON"/>
    <x v="0"/>
    <n v="160"/>
    <n v="71"/>
  </r>
  <r>
    <n v="3890"/>
    <s v="Abi"/>
    <s v="Yurinov"/>
    <x v="0"/>
    <d v="1953-05-05T00:00:00"/>
    <x v="0"/>
    <s v="ON"/>
    <x v="0"/>
    <n v="169"/>
    <n v="91"/>
  </r>
  <r>
    <n v="3891"/>
    <s v="Vinnie"/>
    <s v="Kruse"/>
    <x v="1"/>
    <d v="1974-07-08T00:00:00"/>
    <x v="0"/>
    <s v="ON"/>
    <x v="0"/>
    <n v="196"/>
    <n v="99"/>
  </r>
  <r>
    <n v="3892"/>
    <s v="Irene"/>
    <s v="Adler"/>
    <x v="0"/>
    <d v="1995-01-03T00:00:00"/>
    <x v="0"/>
    <s v="ON"/>
    <x v="0"/>
    <n v="178"/>
    <n v="95"/>
  </r>
  <r>
    <n v="3893"/>
    <s v="Loretta"/>
    <s v="Lawson"/>
    <x v="0"/>
    <d v="2009-10-26T00:00:00"/>
    <x v="42"/>
    <s v="ON"/>
    <x v="0"/>
    <n v="117"/>
    <n v="39"/>
  </r>
  <r>
    <n v="3894"/>
    <s v="Pomona"/>
    <s v="Sprout"/>
    <x v="0"/>
    <d v="1957-10-17T00:00:00"/>
    <x v="0"/>
    <s v="ON"/>
    <x v="5"/>
    <n v="176"/>
    <n v="80"/>
  </r>
  <r>
    <n v="3895"/>
    <s v="Jack"/>
    <s v="Spratt"/>
    <x v="1"/>
    <d v="1985-11-19T00:00:00"/>
    <x v="83"/>
    <s v="ON"/>
    <x v="11"/>
    <n v="168"/>
    <n v="64"/>
  </r>
  <r>
    <n v="3896"/>
    <s v="Imogen"/>
    <s v="Farley"/>
    <x v="0"/>
    <d v="1982-07-02T00:00:00"/>
    <x v="0"/>
    <s v="ON"/>
    <x v="0"/>
    <n v="181"/>
    <n v="115"/>
  </r>
  <r>
    <n v="3897"/>
    <s v="Frederick"/>
    <s v="Littlefield"/>
    <x v="1"/>
    <d v="2005-10-15T00:00:00"/>
    <x v="0"/>
    <s v="ON"/>
    <x v="60"/>
    <n v="169"/>
    <n v="69"/>
  </r>
  <r>
    <n v="3898"/>
    <s v="Aya"/>
    <s v="Brea"/>
    <x v="0"/>
    <d v="1997-06-01T00:00:00"/>
    <x v="0"/>
    <s v="ON"/>
    <x v="0"/>
    <n v="166"/>
    <n v="90"/>
  </r>
  <r>
    <n v="3899"/>
    <s v="Angua"/>
    <s v="McClure"/>
    <x v="0"/>
    <d v="1967-07-16T00:00:00"/>
    <x v="67"/>
    <s v="ON"/>
    <x v="0"/>
    <n v="148"/>
    <n v="69"/>
  </r>
  <r>
    <n v="3900"/>
    <s v="Harry"/>
    <s v="Brown"/>
    <x v="1"/>
    <d v="1951-11-27T00:00:00"/>
    <x v="0"/>
    <s v="ON"/>
    <x v="5"/>
    <n v="210"/>
    <n v="107"/>
  </r>
  <r>
    <n v="3901"/>
    <s v="Roger"/>
    <s v="Rook"/>
    <x v="1"/>
    <d v="1950-02-12T00:00:00"/>
    <x v="79"/>
    <s v="ON"/>
    <x v="5"/>
    <n v="161"/>
    <n v="64"/>
  </r>
  <r>
    <n v="3902"/>
    <s v="Doris"/>
    <s v="Dresden"/>
    <x v="0"/>
    <d v="1994-10-15T00:00:00"/>
    <x v="75"/>
    <s v="ON"/>
    <x v="0"/>
    <n v="156"/>
    <n v="73"/>
  </r>
  <r>
    <n v="3903"/>
    <s v="Isabella"/>
    <s v="Garcia-Shapiro"/>
    <x v="0"/>
    <d v="1975-11-17T00:00:00"/>
    <x v="3"/>
    <s v="ON"/>
    <x v="36"/>
    <n v="177"/>
    <n v="80"/>
  </r>
  <r>
    <n v="3904"/>
    <s v="Fred"/>
    <s v="Carter"/>
    <x v="1"/>
    <d v="1953-04-04T00:00:00"/>
    <x v="70"/>
    <s v="NS"/>
    <x v="5"/>
    <n v="146"/>
    <n v="70"/>
  </r>
  <r>
    <n v="3905"/>
    <s v="Gillian"/>
    <s v="Holroyd"/>
    <x v="0"/>
    <d v="1962-11-10T00:00:00"/>
    <x v="6"/>
    <s v="ON"/>
    <x v="8"/>
    <n v="144"/>
    <n v="72"/>
  </r>
  <r>
    <n v="3906"/>
    <s v="Art"/>
    <s v="Kasen"/>
    <x v="1"/>
    <d v="1994-10-12T00:00:00"/>
    <x v="0"/>
    <s v="ON"/>
    <x v="11"/>
    <n v="157"/>
    <n v="69"/>
  </r>
  <r>
    <n v="3907"/>
    <s v="Jim"/>
    <s v="Bonasera"/>
    <x v="1"/>
    <d v="1980-08-19T00:00:00"/>
    <x v="0"/>
    <s v="ON"/>
    <x v="5"/>
    <n v="186"/>
    <n v="97"/>
  </r>
  <r>
    <n v="3908"/>
    <s v="Sonya"/>
    <s v="Iverson"/>
    <x v="0"/>
    <d v="1956-03-26T00:00:00"/>
    <x v="0"/>
    <s v="ON"/>
    <x v="8"/>
    <n v="178"/>
    <n v="100"/>
  </r>
  <r>
    <n v="3909"/>
    <s v="Nohar"/>
    <s v="Dean"/>
    <x v="1"/>
    <d v="2001-05-10T00:00:00"/>
    <x v="20"/>
    <s v="ON"/>
    <x v="8"/>
    <n v="207"/>
    <n v="91"/>
  </r>
  <r>
    <n v="3910"/>
    <s v="Roderick"/>
    <s v="Jackson"/>
    <x v="1"/>
    <d v="1951-08-10T00:00:00"/>
    <x v="18"/>
    <s v="ON"/>
    <x v="23"/>
    <n v="144"/>
    <n v="67"/>
  </r>
  <r>
    <n v="3911"/>
    <s v="Riley"/>
    <s v="Parker"/>
    <x v="1"/>
    <d v="2004-10-26T00:00:00"/>
    <x v="6"/>
    <s v="ON"/>
    <x v="5"/>
    <n v="177"/>
    <n v="75"/>
  </r>
  <r>
    <n v="3912"/>
    <s v="Agnes"/>
    <s v="Cackle"/>
    <x v="0"/>
    <d v="1976-06-04T00:00:00"/>
    <x v="44"/>
    <s v="ON"/>
    <x v="0"/>
    <n v="173"/>
    <n v="105"/>
  </r>
  <r>
    <n v="3913"/>
    <s v="Vislor"/>
    <s v="Edwards"/>
    <x v="1"/>
    <d v="2011-03-19T00:00:00"/>
    <x v="0"/>
    <s v="ON"/>
    <x v="59"/>
    <n v="112"/>
    <n v="39"/>
  </r>
  <r>
    <n v="3914"/>
    <s v="Rance"/>
    <s v="McGrew"/>
    <x v="1"/>
    <d v="2016-07-03T00:00:00"/>
    <x v="9"/>
    <s v="ON"/>
    <x v="28"/>
    <n v="50"/>
    <n v="13"/>
  </r>
  <r>
    <n v="3915"/>
    <s v="Stephen"/>
    <s v="Douglas"/>
    <x v="1"/>
    <d v="1982-06-22T00:00:00"/>
    <x v="0"/>
    <s v="ON"/>
    <x v="5"/>
    <n v="202"/>
    <n v="121"/>
  </r>
  <r>
    <n v="3916"/>
    <s v="Rex"/>
    <s v="Reilly"/>
    <x v="1"/>
    <d v="2013-12-20T00:00:00"/>
    <x v="2"/>
    <s v="ON"/>
    <x v="0"/>
    <n v="73"/>
    <n v="21"/>
  </r>
  <r>
    <n v="3917"/>
    <s v="Toby"/>
    <s v="Mangel"/>
    <x v="1"/>
    <d v="1988-03-26T00:00:00"/>
    <x v="52"/>
    <s v="ON"/>
    <x v="5"/>
    <n v="185"/>
    <n v="127"/>
  </r>
  <r>
    <n v="3918"/>
    <s v="Carlos"/>
    <s v="Guerrero"/>
    <x v="1"/>
    <d v="1969-04-21T00:00:00"/>
    <x v="77"/>
    <s v="ON"/>
    <x v="5"/>
    <n v="157"/>
    <n v="69"/>
  </r>
  <r>
    <n v="3919"/>
    <s v="Julie"/>
    <s v="Carp"/>
    <x v="0"/>
    <d v="1970-03-24T00:00:00"/>
    <x v="43"/>
    <s v="ON"/>
    <x v="0"/>
    <n v="166"/>
    <n v="96"/>
  </r>
  <r>
    <n v="3920"/>
    <s v="Kurt"/>
    <s v="Landsman"/>
    <x v="1"/>
    <d v="1981-02-23T00:00:00"/>
    <x v="0"/>
    <s v="ON"/>
    <x v="5"/>
    <n v="178"/>
    <n v="126"/>
  </r>
  <r>
    <n v="3921"/>
    <s v="Willow"/>
    <s v="Clock"/>
    <x v="0"/>
    <d v="1980-05-23T00:00:00"/>
    <x v="0"/>
    <s v="ON"/>
    <x v="0"/>
    <n v="157"/>
    <n v="58"/>
  </r>
  <r>
    <n v="3922"/>
    <s v="Henry"/>
    <s v="McGraw"/>
    <x v="1"/>
    <d v="1996-08-20T00:00:00"/>
    <x v="0"/>
    <s v="ON"/>
    <x v="5"/>
    <n v="156"/>
    <n v="80"/>
  </r>
  <r>
    <n v="3923"/>
    <s v="Tru"/>
    <s v="Heat"/>
    <x v="0"/>
    <d v="2009-09-03T00:00:00"/>
    <x v="0"/>
    <s v="ON"/>
    <x v="5"/>
    <n v="113"/>
    <n v="38"/>
  </r>
  <r>
    <n v="3924"/>
    <s v="Matthew"/>
    <s v="Scudder"/>
    <x v="1"/>
    <d v="1985-04-27T00:00:00"/>
    <x v="18"/>
    <s v="ON"/>
    <x v="29"/>
    <n v="188"/>
    <n v="116"/>
  </r>
  <r>
    <n v="3925"/>
    <s v="Amy"/>
    <s v="Owens"/>
    <x v="0"/>
    <d v="1949-02-12T00:00:00"/>
    <x v="0"/>
    <s v="ON"/>
    <x v="5"/>
    <n v="168"/>
    <n v="102"/>
  </r>
  <r>
    <n v="3926"/>
    <s v="Ben"/>
    <s v="Corbie"/>
    <x v="1"/>
    <d v="1981-11-15T00:00:00"/>
    <x v="0"/>
    <s v="ON"/>
    <x v="5"/>
    <n v="205"/>
    <n v="115"/>
  </r>
  <r>
    <n v="3927"/>
    <s v="John"/>
    <s v="Flinstone"/>
    <x v="1"/>
    <d v="1980-10-18T00:00:00"/>
    <x v="92"/>
    <s v="ON"/>
    <x v="0"/>
    <n v="185"/>
    <n v="101"/>
  </r>
  <r>
    <n v="3928"/>
    <s v="Cat"/>
    <s v="Grant"/>
    <x v="0"/>
    <d v="1972-05-25T00:00:00"/>
    <x v="53"/>
    <s v="ON"/>
    <x v="28"/>
    <n v="167"/>
    <n v="104"/>
  </r>
  <r>
    <n v="3929"/>
    <s v="Walter"/>
    <s v="Scott"/>
    <x v="1"/>
    <d v="1977-11-27T00:00:00"/>
    <x v="42"/>
    <s v="ON"/>
    <x v="42"/>
    <n v="198"/>
    <n v="117"/>
  </r>
  <r>
    <n v="3930"/>
    <s v="Nino"/>
    <s v="Sakatsu"/>
    <x v="1"/>
    <d v="2005-05-01T00:00:00"/>
    <x v="2"/>
    <s v="ON"/>
    <x v="0"/>
    <n v="168"/>
    <n v="70"/>
  </r>
  <r>
    <n v="3931"/>
    <s v="Claire"/>
    <s v="Bennet"/>
    <x v="0"/>
    <d v="1959-10-24T00:00:00"/>
    <x v="13"/>
    <s v="ON"/>
    <x v="56"/>
    <n v="161"/>
    <n v="57"/>
  </r>
  <r>
    <n v="3932"/>
    <s v="Harry"/>
    <s v="Banks"/>
    <x v="1"/>
    <d v="2013-05-15T00:00:00"/>
    <x v="60"/>
    <s v="ON"/>
    <x v="8"/>
    <n v="82"/>
    <n v="26"/>
  </r>
  <r>
    <n v="3933"/>
    <s v="Abby"/>
    <s v="Townsend"/>
    <x v="0"/>
    <d v="1990-09-02T00:00:00"/>
    <x v="16"/>
    <s v="ON"/>
    <x v="5"/>
    <n v="168"/>
    <n v="77"/>
  </r>
  <r>
    <n v="3934"/>
    <s v="Bo"/>
    <s v="Bottom"/>
    <x v="1"/>
    <d v="1989-07-09T00:00:00"/>
    <x v="2"/>
    <s v="ON"/>
    <x v="50"/>
    <n v="202"/>
    <n v="123"/>
  </r>
  <r>
    <n v="3935"/>
    <s v="Jimmy"/>
    <s v="Cacuzza"/>
    <x v="1"/>
    <d v="2002-03-12T00:00:00"/>
    <x v="0"/>
    <s v="ON"/>
    <x v="0"/>
    <n v="193"/>
    <n v="81"/>
  </r>
  <r>
    <n v="3936"/>
    <s v="Celeste"/>
    <s v="Doggett"/>
    <x v="0"/>
    <d v="1950-05-03T00:00:00"/>
    <x v="15"/>
    <s v="ON"/>
    <x v="8"/>
    <n v="149"/>
    <n v="73"/>
  </r>
  <r>
    <n v="3937"/>
    <s v="Tara"/>
    <s v="McDonald"/>
    <x v="0"/>
    <d v="1968-07-10T00:00:00"/>
    <x v="0"/>
    <s v="ON"/>
    <x v="8"/>
    <n v="153"/>
    <n v="68"/>
  </r>
  <r>
    <n v="3938"/>
    <s v="Haruhara"/>
    <s v="Casswell"/>
    <x v="0"/>
    <d v="1976-07-21T00:00:00"/>
    <x v="0"/>
    <s v="ON"/>
    <x v="29"/>
    <n v="152"/>
    <n v="50"/>
  </r>
  <r>
    <n v="3939"/>
    <s v="Ward"/>
    <s v="Fowler"/>
    <x v="1"/>
    <d v="2009-06-07T00:00:00"/>
    <x v="0"/>
    <s v="ON"/>
    <x v="0"/>
    <n v="128"/>
    <n v="49"/>
  </r>
  <r>
    <n v="3940"/>
    <s v="Alex"/>
    <s v="Pitts"/>
    <x v="0"/>
    <d v="1959-02-01T00:00:00"/>
    <x v="0"/>
    <s v="ON"/>
    <x v="0"/>
    <n v="181"/>
    <n v="106"/>
  </r>
  <r>
    <n v="3941"/>
    <s v="Dol"/>
    <s v="Smart"/>
    <x v="0"/>
    <d v="2010-08-27T00:00:00"/>
    <x v="3"/>
    <s v="ON"/>
    <x v="0"/>
    <n v="100"/>
    <n v="34"/>
  </r>
  <r>
    <n v="3942"/>
    <s v="Sara"/>
    <s v="Sparazza"/>
    <x v="0"/>
    <d v="1994-06-24T00:00:00"/>
    <x v="0"/>
    <s v="ON"/>
    <x v="0"/>
    <n v="172"/>
    <n v="103"/>
  </r>
  <r>
    <n v="3943"/>
    <s v="Valerie"/>
    <s v="Page"/>
    <x v="0"/>
    <d v="2002-10-14T00:00:00"/>
    <x v="43"/>
    <s v="ON"/>
    <x v="8"/>
    <n v="172"/>
    <n v="65"/>
  </r>
  <r>
    <n v="3944"/>
    <s v="Rose"/>
    <s v="Holmes"/>
    <x v="0"/>
    <d v="1988-03-03T00:00:00"/>
    <x v="0"/>
    <s v="ON"/>
    <x v="4"/>
    <n v="170"/>
    <n v="90"/>
  </r>
  <r>
    <n v="3945"/>
    <s v="James"/>
    <s v="Deakins"/>
    <x v="1"/>
    <d v="1990-09-05T00:00:00"/>
    <x v="91"/>
    <s v="ON"/>
    <x v="5"/>
    <n v="152"/>
    <n v="62"/>
  </r>
  <r>
    <n v="3946"/>
    <s v="Aki"/>
    <s v="Jarvik"/>
    <x v="0"/>
    <d v="1981-07-16T00:00:00"/>
    <x v="44"/>
    <s v="ON"/>
    <x v="23"/>
    <n v="173"/>
    <n v="99"/>
  </r>
  <r>
    <n v="3947"/>
    <s v="Andrew"/>
    <s v="Dalziel"/>
    <x v="1"/>
    <d v="1986-04-15T00:00:00"/>
    <x v="70"/>
    <s v="NS"/>
    <x v="5"/>
    <n v="210"/>
    <n v="108"/>
  </r>
  <r>
    <n v="3948"/>
    <s v="Martin"/>
    <s v="French"/>
    <x v="1"/>
    <d v="1967-09-06T00:00:00"/>
    <x v="3"/>
    <s v="ON"/>
    <x v="0"/>
    <n v="196"/>
    <n v="123"/>
  </r>
  <r>
    <n v="3949"/>
    <s v="Celeste"/>
    <s v="Hudson"/>
    <x v="0"/>
    <d v="1974-06-14T00:00:00"/>
    <x v="33"/>
    <s v="ON"/>
    <x v="0"/>
    <n v="154"/>
    <n v="69"/>
  </r>
  <r>
    <n v="3950"/>
    <s v="Madeline"/>
    <s v="Bean"/>
    <x v="0"/>
    <d v="1999-07-26T00:00:00"/>
    <x v="0"/>
    <s v="ON"/>
    <x v="5"/>
    <n v="160"/>
    <n v="53"/>
  </r>
  <r>
    <n v="3951"/>
    <s v="Lester"/>
    <s v="Marlowe"/>
    <x v="1"/>
    <d v="2018-05-01T00:00:00"/>
    <x v="18"/>
    <s v="ON"/>
    <x v="31"/>
    <n v="25"/>
    <n v="3"/>
  </r>
  <r>
    <n v="3952"/>
    <s v="Hal"/>
    <s v="Erin"/>
    <x v="1"/>
    <d v="1948-11-17T00:00:00"/>
    <x v="80"/>
    <s v="ON"/>
    <x v="0"/>
    <n v="172"/>
    <n v="71"/>
  </r>
  <r>
    <n v="3953"/>
    <s v="Miles"/>
    <s v="Halliwell"/>
    <x v="1"/>
    <d v="2011-02-18T00:00:00"/>
    <x v="0"/>
    <s v="ON"/>
    <x v="5"/>
    <n v="96"/>
    <n v="37"/>
  </r>
  <r>
    <n v="3954"/>
    <s v="Melinda"/>
    <s v="Givens"/>
    <x v="0"/>
    <d v="1953-05-08T00:00:00"/>
    <x v="0"/>
    <s v="ON"/>
    <x v="17"/>
    <n v="167"/>
    <n v="99"/>
  </r>
  <r>
    <n v="3955"/>
    <s v="Brad"/>
    <s v="Snyder"/>
    <x v="1"/>
    <d v="1997-10-25T00:00:00"/>
    <x v="0"/>
    <s v="ON"/>
    <x v="0"/>
    <n v="165"/>
    <n v="84"/>
  </r>
  <r>
    <n v="3956"/>
    <s v="Renfield"/>
    <s v="Turnbull"/>
    <x v="1"/>
    <d v="1967-04-21T00:00:00"/>
    <x v="27"/>
    <s v="ON"/>
    <x v="5"/>
    <n v="205"/>
    <n v="117"/>
  </r>
  <r>
    <n v="3957"/>
    <s v="Tom"/>
    <s v="McCrimmon"/>
    <x v="1"/>
    <d v="1991-10-21T00:00:00"/>
    <x v="6"/>
    <s v="ON"/>
    <x v="0"/>
    <n v="172"/>
    <n v="64"/>
  </r>
  <r>
    <n v="3958"/>
    <s v="Lloyd"/>
    <s v="Arden"/>
    <x v="1"/>
    <d v="2007-01-06T00:00:00"/>
    <x v="0"/>
    <s v="ON"/>
    <x v="5"/>
    <n v="141"/>
    <n v="57"/>
  </r>
  <r>
    <n v="3959"/>
    <s v="Harry"/>
    <s v="Hinkley"/>
    <x v="1"/>
    <d v="2017-06-08T00:00:00"/>
    <x v="41"/>
    <s v="AB"/>
    <x v="48"/>
    <n v="39"/>
    <n v="7"/>
  </r>
  <r>
    <n v="3960"/>
    <s v="Henry"/>
    <s v="Parker"/>
    <x v="1"/>
    <d v="1972-08-11T00:00:00"/>
    <x v="0"/>
    <s v="ON"/>
    <x v="25"/>
    <n v="169"/>
    <n v="67"/>
  </r>
  <r>
    <n v="3961"/>
    <s v="Lady"/>
    <s v="Molly"/>
    <x v="0"/>
    <d v="1998-04-28T00:00:00"/>
    <x v="5"/>
    <s v="ON"/>
    <x v="23"/>
    <n v="174"/>
    <n v="109"/>
  </r>
  <r>
    <n v="3962"/>
    <s v="Jack"/>
    <s v="Stape"/>
    <x v="1"/>
    <d v="1962-12-15T00:00:00"/>
    <x v="79"/>
    <s v="ON"/>
    <x v="0"/>
    <n v="146"/>
    <n v="69"/>
  </r>
  <r>
    <n v="3963"/>
    <s v="Raymond"/>
    <s v="Vecchio"/>
    <x v="1"/>
    <d v="2010-08-16T00:00:00"/>
    <x v="31"/>
    <s v="ON"/>
    <x v="5"/>
    <n v="120"/>
    <n v="43"/>
  </r>
  <r>
    <n v="3964"/>
    <s v="Olivia"/>
    <s v="Thoreauxe"/>
    <x v="0"/>
    <d v="1963-11-13T00:00:00"/>
    <x v="2"/>
    <s v="ON"/>
    <x v="27"/>
    <n v="173"/>
    <n v="86"/>
  </r>
  <r>
    <n v="3965"/>
    <s v="June"/>
    <s v="Douglas"/>
    <x v="0"/>
    <d v="1958-03-27T00:00:00"/>
    <x v="46"/>
    <s v="ON"/>
    <x v="23"/>
    <n v="166"/>
    <n v="97"/>
  </r>
  <r>
    <n v="3966"/>
    <s v="Milo"/>
    <s v="Ash"/>
    <x v="1"/>
    <d v="1950-11-10T00:00:00"/>
    <x v="0"/>
    <s v="ON"/>
    <x v="0"/>
    <n v="182"/>
    <n v="112"/>
  </r>
  <r>
    <n v="3967"/>
    <s v="Vincenzzo"/>
    <s v="Coccotti"/>
    <x v="1"/>
    <d v="1965-09-12T00:00:00"/>
    <x v="51"/>
    <s v="ON"/>
    <x v="0"/>
    <n v="194"/>
    <n v="113"/>
  </r>
  <r>
    <n v="3968"/>
    <s v="Langdale"/>
    <s v="Pike"/>
    <x v="1"/>
    <d v="1993-06-05T00:00:00"/>
    <x v="9"/>
    <s v="ON"/>
    <x v="0"/>
    <n v="156"/>
    <n v="82"/>
  </r>
  <r>
    <n v="3969"/>
    <s v="Guido"/>
    <s v="Manu"/>
    <x v="1"/>
    <d v="1989-10-13T00:00:00"/>
    <x v="0"/>
    <s v="ON"/>
    <x v="4"/>
    <n v="192"/>
    <n v="113"/>
  </r>
  <r>
    <n v="3970"/>
    <s v="Septima"/>
    <s v="Vector"/>
    <x v="0"/>
    <d v="2013-08-02T00:00:00"/>
    <x v="6"/>
    <s v="ON"/>
    <x v="28"/>
    <n v="82"/>
    <n v="25"/>
  </r>
  <r>
    <n v="3971"/>
    <s v="Jeff"/>
    <s v="Delacour"/>
    <x v="1"/>
    <d v="1992-05-21T00:00:00"/>
    <x v="5"/>
    <s v="ON"/>
    <x v="0"/>
    <n v="162"/>
    <n v="64"/>
  </r>
  <r>
    <n v="3972"/>
    <s v="Richard"/>
    <s v="Seaton"/>
    <x v="1"/>
    <d v="1956-09-27T00:00:00"/>
    <x v="3"/>
    <s v="ON"/>
    <x v="5"/>
    <n v="201"/>
    <n v="118"/>
  </r>
  <r>
    <n v="3973"/>
    <s v="Rose"/>
    <s v="Stillman"/>
    <x v="0"/>
    <d v="1981-04-13T00:00:00"/>
    <x v="5"/>
    <s v="ON"/>
    <x v="23"/>
    <n v="171"/>
    <n v="99"/>
  </r>
  <r>
    <n v="3974"/>
    <s v="Alex"/>
    <s v="Freeman"/>
    <x v="0"/>
    <d v="1969-05-05T00:00:00"/>
    <x v="77"/>
    <s v="ON"/>
    <x v="5"/>
    <n v="176"/>
    <n v="104"/>
  </r>
  <r>
    <n v="3975"/>
    <s v="Andy"/>
    <s v="McGrath"/>
    <x v="1"/>
    <d v="1971-08-20T00:00:00"/>
    <x v="3"/>
    <s v="ON"/>
    <x v="0"/>
    <n v="173"/>
    <n v="86"/>
  </r>
  <r>
    <n v="3976"/>
    <s v="Roderick"/>
    <s v="Alleyn"/>
    <x v="1"/>
    <d v="2012-06-18T00:00:00"/>
    <x v="46"/>
    <s v="ON"/>
    <x v="34"/>
    <n v="88"/>
    <n v="31"/>
  </r>
  <r>
    <n v="3977"/>
    <s v="Celestina"/>
    <s v="Warbeck"/>
    <x v="0"/>
    <d v="1949-04-07T00:00:00"/>
    <x v="0"/>
    <s v="ON"/>
    <x v="5"/>
    <n v="150"/>
    <n v="73"/>
  </r>
  <r>
    <n v="3978"/>
    <s v="Constance"/>
    <s v="Dunlap"/>
    <x v="0"/>
    <d v="1966-05-16T00:00:00"/>
    <x v="37"/>
    <s v="ON"/>
    <x v="20"/>
    <n v="146"/>
    <n v="53"/>
  </r>
  <r>
    <n v="3979"/>
    <s v="Beatrice"/>
    <s v="Bradley"/>
    <x v="0"/>
    <d v="1979-08-20T00:00:00"/>
    <x v="0"/>
    <s v="ON"/>
    <x v="0"/>
    <n v="167"/>
    <n v="97"/>
  </r>
  <r>
    <n v="3980"/>
    <s v="Jocelyn"/>
    <s v="Peabody"/>
    <x v="0"/>
    <d v="1949-09-02T00:00:00"/>
    <x v="0"/>
    <s v="ON"/>
    <x v="0"/>
    <n v="167"/>
    <n v="103"/>
  </r>
  <r>
    <n v="3981"/>
    <s v="Don"/>
    <s v="Appleton"/>
    <x v="1"/>
    <d v="1958-08-10T00:00:00"/>
    <x v="0"/>
    <s v="ON"/>
    <x v="0"/>
    <n v="174"/>
    <n v="75"/>
  </r>
  <r>
    <n v="3982"/>
    <s v="Lucky"/>
    <s v="Flute"/>
    <x v="1"/>
    <d v="1997-06-10T00:00:00"/>
    <x v="8"/>
    <s v="ON"/>
    <x v="5"/>
    <n v="183"/>
    <n v="116"/>
  </r>
  <r>
    <n v="3983"/>
    <s v="Justine"/>
    <s v="Potter"/>
    <x v="0"/>
    <d v="2002-10-11T00:00:00"/>
    <x v="0"/>
    <s v="ON"/>
    <x v="5"/>
    <n v="172"/>
    <n v="66"/>
  </r>
  <r>
    <n v="3984"/>
    <s v="Jen"/>
    <s v="Scotts"/>
    <x v="0"/>
    <d v="1961-09-14T00:00:00"/>
    <x v="0"/>
    <s v="ON"/>
    <x v="49"/>
    <n v="181"/>
    <n v="100"/>
  </r>
  <r>
    <n v="3985"/>
    <s v="Daniel"/>
    <s v="Lassiter"/>
    <x v="1"/>
    <d v="1987-05-15T00:00:00"/>
    <x v="18"/>
    <s v="ON"/>
    <x v="5"/>
    <n v="203"/>
    <n v="112"/>
  </r>
  <r>
    <n v="3986"/>
    <s v="Daphne"/>
    <s v="Lupertazzi"/>
    <x v="0"/>
    <d v="1964-04-23T00:00:00"/>
    <x v="3"/>
    <s v="ON"/>
    <x v="0"/>
    <n v="161"/>
    <n v="56"/>
  </r>
  <r>
    <n v="3987"/>
    <s v="Zenigata"/>
    <s v="Heiji"/>
    <x v="1"/>
    <d v="2010-11-17T00:00:00"/>
    <x v="0"/>
    <s v="ON"/>
    <x v="53"/>
    <n v="112"/>
    <n v="41"/>
  </r>
  <r>
    <n v="3988"/>
    <s v="Ernie"/>
    <s v="Cardenas"/>
    <x v="1"/>
    <d v="2013-01-12T00:00:00"/>
    <x v="0"/>
    <s v="ON"/>
    <x v="5"/>
    <n v="85"/>
    <n v="29"/>
  </r>
  <r>
    <n v="3989"/>
    <s v="David"/>
    <s v="Billa"/>
    <x v="1"/>
    <d v="1997-11-24T00:00:00"/>
    <x v="18"/>
    <s v="ON"/>
    <x v="11"/>
    <n v="143"/>
    <n v="78"/>
  </r>
  <r>
    <n v="3990"/>
    <s v="Amos"/>
    <s v="Johnson"/>
    <x v="1"/>
    <d v="1966-03-17T00:00:00"/>
    <x v="0"/>
    <s v="ON"/>
    <x v="8"/>
    <n v="196"/>
    <n v="115"/>
  </r>
  <r>
    <n v="3991"/>
    <s v="Ellen"/>
    <s v="Grant"/>
    <x v="0"/>
    <d v="1954-11-17T00:00:00"/>
    <x v="3"/>
    <s v="ON"/>
    <x v="50"/>
    <n v="172"/>
    <n v="94"/>
  </r>
  <r>
    <n v="3992"/>
    <s v="Jackson"/>
    <s v="Hedley"/>
    <x v="1"/>
    <d v="1983-05-15T00:00:00"/>
    <x v="0"/>
    <s v="ON"/>
    <x v="0"/>
    <n v="158"/>
    <n v="68"/>
  </r>
  <r>
    <n v="3993"/>
    <s v="James"/>
    <s v="Lionel"/>
    <x v="1"/>
    <d v="2000-08-17T00:00:00"/>
    <x v="48"/>
    <s v="BC"/>
    <x v="5"/>
    <n v="155"/>
    <n v="81"/>
  </r>
  <r>
    <n v="3994"/>
    <s v="Sam"/>
    <s v="Parkinson"/>
    <x v="1"/>
    <d v="2009-07-15T00:00:00"/>
    <x v="67"/>
    <s v="ON"/>
    <x v="49"/>
    <n v="133"/>
    <n v="50"/>
  </r>
  <r>
    <n v="3995"/>
    <s v="Jefferson"/>
    <s v="Crowley"/>
    <x v="1"/>
    <d v="1980-12-20T00:00:00"/>
    <x v="12"/>
    <s v="ON"/>
    <x v="0"/>
    <n v="145"/>
    <n v="87"/>
  </r>
  <r>
    <n v="3996"/>
    <s v="Tuppence"/>
    <s v="McKinnon"/>
    <x v="0"/>
    <d v="2012-09-21T00:00:00"/>
    <x v="42"/>
    <s v="ON"/>
    <x v="0"/>
    <n v="91"/>
    <n v="29"/>
  </r>
  <r>
    <n v="3997"/>
    <s v="Deanna"/>
    <s v="Troi"/>
    <x v="0"/>
    <d v="1993-07-08T00:00:00"/>
    <x v="3"/>
    <s v="ON"/>
    <x v="4"/>
    <n v="166"/>
    <n v="110"/>
  </r>
  <r>
    <n v="3998"/>
    <s v="Beppe"/>
    <s v="di Marco"/>
    <x v="1"/>
    <d v="2018-02-10T00:00:00"/>
    <x v="0"/>
    <s v="ON"/>
    <x v="8"/>
    <n v="38"/>
    <n v="5"/>
  </r>
  <r>
    <n v="3999"/>
    <s v="Snapper"/>
    <s v="Sullivan"/>
    <x v="1"/>
    <d v="2005-07-17T00:00:00"/>
    <x v="84"/>
    <s v="AB"/>
    <x v="4"/>
    <n v="166"/>
    <n v="71"/>
  </r>
  <r>
    <n v="4000"/>
    <s v="Dodo"/>
    <s v="Chaplet"/>
    <x v="0"/>
    <d v="2011-06-11T00:00:00"/>
    <x v="10"/>
    <s v="ON"/>
    <x v="4"/>
    <n v="104"/>
    <n v="33"/>
  </r>
  <r>
    <n v="4001"/>
    <s v="Sonia"/>
    <s v="Vargas"/>
    <x v="0"/>
    <d v="1955-09-18T00:00:00"/>
    <x v="3"/>
    <s v="ON"/>
    <x v="0"/>
    <n v="169"/>
    <n v="104"/>
  </r>
  <r>
    <n v="4002"/>
    <s v="Norine"/>
    <s v="Cleever"/>
    <x v="0"/>
    <d v="1964-02-11T00:00:00"/>
    <x v="7"/>
    <s v="ON"/>
    <x v="4"/>
    <n v="154"/>
    <n v="67"/>
  </r>
  <r>
    <n v="4003"/>
    <s v="Jack"/>
    <s v="Osborne"/>
    <x v="1"/>
    <d v="1998-04-06T00:00:00"/>
    <x v="0"/>
    <s v="ON"/>
    <x v="10"/>
    <n v="189"/>
    <n v="102"/>
  </r>
  <r>
    <n v="4004"/>
    <s v="Tara"/>
    <s v="Maclay"/>
    <x v="0"/>
    <d v="2016-01-23T00:00:00"/>
    <x v="33"/>
    <s v="ON"/>
    <x v="0"/>
    <n v="50"/>
    <n v="10"/>
  </r>
  <r>
    <n v="4005"/>
    <s v="John"/>
    <s v="Cherrytree"/>
    <x v="1"/>
    <d v="1985-05-20T00:00:00"/>
    <x v="10"/>
    <s v="ON"/>
    <x v="0"/>
    <n v="183"/>
    <n v="132"/>
  </r>
  <r>
    <n v="4006"/>
    <s v="Claire"/>
    <s v="Andonuts"/>
    <x v="0"/>
    <d v="2015-05-07T00:00:00"/>
    <x v="40"/>
    <s v="ON"/>
    <x v="5"/>
    <n v="68"/>
    <n v="16"/>
  </r>
  <r>
    <n v="4007"/>
    <s v="Johnny"/>
    <s v="Cage"/>
    <x v="1"/>
    <d v="1982-03-18T00:00:00"/>
    <x v="70"/>
    <s v="NS"/>
    <x v="23"/>
    <n v="148"/>
    <n v="78"/>
  </r>
  <r>
    <n v="4008"/>
    <s v="Frank"/>
    <s v="Lopez"/>
    <x v="1"/>
    <d v="1975-03-23T00:00:00"/>
    <x v="16"/>
    <s v="ON"/>
    <x v="5"/>
    <n v="185"/>
    <n v="127"/>
  </r>
  <r>
    <n v="4009"/>
    <s v="Brian"/>
    <s v="Donahue"/>
    <x v="1"/>
    <d v="1958-02-24T00:00:00"/>
    <x v="0"/>
    <s v="ON"/>
    <x v="5"/>
    <n v="192"/>
    <n v="115"/>
  </r>
  <r>
    <n v="4010"/>
    <s v="Hyman"/>
    <s v="Roth"/>
    <x v="1"/>
    <d v="1970-02-03T00:00:00"/>
    <x v="0"/>
    <s v="ON"/>
    <x v="0"/>
    <n v="169"/>
    <n v="81"/>
  </r>
  <r>
    <n v="4011"/>
    <s v="Carrie"/>
    <s v="Ravenclaw"/>
    <x v="0"/>
    <d v="1961-06-09T00:00:00"/>
    <x v="9"/>
    <s v="ON"/>
    <x v="8"/>
    <n v="171"/>
    <n v="108"/>
  </r>
  <r>
    <n v="4012"/>
    <s v="Harris"/>
    <s v="Toombs"/>
    <x v="1"/>
    <d v="1959-11-09T00:00:00"/>
    <x v="5"/>
    <s v="ON"/>
    <x v="0"/>
    <n v="174"/>
    <n v="71"/>
  </r>
  <r>
    <n v="4013"/>
    <s v="Melody"/>
    <s v="Mieux"/>
    <x v="0"/>
    <d v="2010-09-14T00:00:00"/>
    <x v="0"/>
    <s v="ON"/>
    <x v="5"/>
    <n v="107"/>
    <n v="34"/>
  </r>
  <r>
    <n v="4014"/>
    <s v="Sal"/>
    <s v="Hughes"/>
    <x v="1"/>
    <d v="1961-11-01T00:00:00"/>
    <x v="59"/>
    <s v="ON"/>
    <x v="28"/>
    <n v="179"/>
    <n v="118"/>
  </r>
  <r>
    <n v="4015"/>
    <s v="Walburga"/>
    <s v="Suresh"/>
    <x v="0"/>
    <d v="1992-07-25T00:00:00"/>
    <x v="85"/>
    <s v="ON"/>
    <x v="0"/>
    <n v="160"/>
    <n v="57"/>
  </r>
  <r>
    <n v="4016"/>
    <s v="John"/>
    <s v="Meedhan"/>
    <x v="1"/>
    <d v="1949-06-15T00:00:00"/>
    <x v="21"/>
    <s v="ON"/>
    <x v="5"/>
    <n v="196"/>
    <n v="120"/>
  </r>
  <r>
    <n v="4017"/>
    <s v="Enos"/>
    <s v="Strate"/>
    <x v="1"/>
    <d v="1978-05-14T00:00:00"/>
    <x v="3"/>
    <s v="ON"/>
    <x v="8"/>
    <n v="148"/>
    <n v="69"/>
  </r>
  <r>
    <n v="4018"/>
    <s v="Bernard"/>
    <s v="Archer"/>
    <x v="1"/>
    <d v="1960-08-11T00:00:00"/>
    <x v="6"/>
    <s v="ON"/>
    <x v="11"/>
    <n v="157"/>
    <n v="76"/>
  </r>
  <r>
    <n v="4019"/>
    <s v="Diane"/>
    <s v="Sugden"/>
    <x v="0"/>
    <d v="1976-02-08T00:00:00"/>
    <x v="0"/>
    <s v="ON"/>
    <x v="0"/>
    <n v="151"/>
    <n v="68"/>
  </r>
  <r>
    <n v="4020"/>
    <s v="Sam"/>
    <s v="Moss"/>
    <x v="1"/>
    <d v="1982-06-26T00:00:00"/>
    <x v="52"/>
    <s v="ON"/>
    <x v="5"/>
    <n v="207"/>
    <n v="124"/>
  </r>
  <r>
    <n v="4021"/>
    <s v="Mark"/>
    <s v="Tanner"/>
    <x v="1"/>
    <d v="1964-05-22T00:00:00"/>
    <x v="0"/>
    <s v="ON"/>
    <x v="5"/>
    <n v="211"/>
    <n v="116"/>
  </r>
  <r>
    <n v="4022"/>
    <s v="Olivia"/>
    <s v="Owens"/>
    <x v="0"/>
    <d v="1996-06-22T00:00:00"/>
    <x v="0"/>
    <s v="ON"/>
    <x v="0"/>
    <n v="148"/>
    <n v="72"/>
  </r>
  <r>
    <n v="4023"/>
    <s v="Aki"/>
    <s v="Drama"/>
    <x v="0"/>
    <d v="2003-03-17T00:00:00"/>
    <x v="3"/>
    <s v="ON"/>
    <x v="0"/>
    <n v="172"/>
    <n v="65"/>
  </r>
  <r>
    <n v="4024"/>
    <s v="Lyla"/>
    <s v="Hare"/>
    <x v="0"/>
    <d v="2005-07-08T00:00:00"/>
    <x v="39"/>
    <s v="ON"/>
    <x v="25"/>
    <n v="151"/>
    <n v="54"/>
  </r>
  <r>
    <n v="4025"/>
    <s v="Sherlock"/>
    <s v="Holmes"/>
    <x v="1"/>
    <d v="1982-04-21T00:00:00"/>
    <x v="18"/>
    <s v="ON"/>
    <x v="0"/>
    <n v="200"/>
    <n v="107"/>
  </r>
  <r>
    <n v="4026"/>
    <s v="Tom"/>
    <s v="Bradford"/>
    <x v="1"/>
    <d v="2006-10-01T00:00:00"/>
    <x v="12"/>
    <s v="ON"/>
    <x v="11"/>
    <n v="160"/>
    <n v="67"/>
  </r>
  <r>
    <n v="4027"/>
    <s v="Andy"/>
    <s v="Burnett"/>
    <x v="1"/>
    <d v="2009-10-09T00:00:00"/>
    <x v="5"/>
    <s v="ON"/>
    <x v="4"/>
    <n v="124"/>
    <n v="48"/>
  </r>
  <r>
    <n v="4028"/>
    <s v="Jo"/>
    <s v="Gottwald"/>
    <x v="0"/>
    <d v="1948-10-13T00:00:00"/>
    <x v="6"/>
    <s v="ON"/>
    <x v="50"/>
    <n v="169"/>
    <n v="96"/>
  </r>
  <r>
    <n v="4029"/>
    <s v="Gwen"/>
    <s v="Piper"/>
    <x v="0"/>
    <d v="1956-10-23T00:00:00"/>
    <x v="0"/>
    <s v="ON"/>
    <x v="0"/>
    <n v="165"/>
    <n v="95"/>
  </r>
  <r>
    <n v="4030"/>
    <s v="Georgette"/>
    <s v="Maroni"/>
    <x v="0"/>
    <d v="1983-04-06T00:00:00"/>
    <x v="12"/>
    <s v="ON"/>
    <x v="0"/>
    <n v="182"/>
    <n v="102"/>
  </r>
  <r>
    <n v="4031"/>
    <s v="Tru"/>
    <s v="Davies"/>
    <x v="0"/>
    <d v="1981-08-27T00:00:00"/>
    <x v="0"/>
    <s v="ON"/>
    <x v="0"/>
    <n v="155"/>
    <n v="60"/>
  </r>
  <r>
    <n v="4032"/>
    <s v="David"/>
    <s v="Tate"/>
    <x v="1"/>
    <d v="2005-06-20T00:00:00"/>
    <x v="12"/>
    <s v="ON"/>
    <x v="5"/>
    <n v="166"/>
    <n v="68"/>
  </r>
  <r>
    <n v="4033"/>
    <s v="Luanne"/>
    <s v="Baily"/>
    <x v="0"/>
    <d v="2006-04-24T00:00:00"/>
    <x v="0"/>
    <s v="ON"/>
    <x v="4"/>
    <n v="143"/>
    <n v="49"/>
  </r>
  <r>
    <n v="4034"/>
    <s v="Bertha"/>
    <s v="Quirk"/>
    <x v="0"/>
    <d v="1970-10-19T00:00:00"/>
    <x v="20"/>
    <s v="ON"/>
    <x v="0"/>
    <n v="167"/>
    <n v="96"/>
  </r>
  <r>
    <n v="4035"/>
    <s v="Tom"/>
    <s v="Kennedy"/>
    <x v="1"/>
    <d v="1959-03-17T00:00:00"/>
    <x v="0"/>
    <s v="ON"/>
    <x v="0"/>
    <n v="194"/>
    <n v="114"/>
  </r>
  <r>
    <n v="4036"/>
    <s v="Sarah"/>
    <s v="Bosch"/>
    <x v="0"/>
    <d v="1999-01-15T00:00:00"/>
    <x v="2"/>
    <s v="ON"/>
    <x v="0"/>
    <n v="150"/>
    <n v="51"/>
  </r>
  <r>
    <n v="4037"/>
    <s v="Ross"/>
    <s v="Kirk"/>
    <x v="1"/>
    <d v="1952-09-23T00:00:00"/>
    <x v="0"/>
    <s v="ON"/>
    <x v="5"/>
    <n v="164"/>
    <n v="68"/>
  </r>
  <r>
    <n v="4038"/>
    <s v="Buzz"/>
    <s v="Mace"/>
    <x v="1"/>
    <d v="1994-06-01T00:00:00"/>
    <x v="2"/>
    <s v="ON"/>
    <x v="8"/>
    <n v="178"/>
    <n v="107"/>
  </r>
  <r>
    <n v="4039"/>
    <s v="Dominic"/>
    <s v="Givens"/>
    <x v="1"/>
    <d v="1964-07-07T00:00:00"/>
    <x v="37"/>
    <s v="ON"/>
    <x v="0"/>
    <n v="179"/>
    <n v="108"/>
  </r>
  <r>
    <n v="4040"/>
    <s v="Thomas"/>
    <s v="Caprice"/>
    <x v="1"/>
    <d v="1950-04-18T00:00:00"/>
    <x v="0"/>
    <s v="ON"/>
    <x v="5"/>
    <n v="147"/>
    <n v="78"/>
  </r>
  <r>
    <n v="4041"/>
    <s v="Adam"/>
    <s v="Rhodes"/>
    <x v="1"/>
    <d v="2018-03-27T00:00:00"/>
    <x v="0"/>
    <s v="ON"/>
    <x v="0"/>
    <n v="29"/>
    <n v="3"/>
  </r>
  <r>
    <n v="4042"/>
    <s v="Chen"/>
    <s v="Brockman"/>
    <x v="1"/>
    <d v="1994-07-03T00:00:00"/>
    <x v="15"/>
    <s v="ON"/>
    <x v="5"/>
    <n v="151"/>
    <n v="82"/>
  </r>
  <r>
    <n v="4043"/>
    <s v="Anna"/>
    <s v="Pigeon"/>
    <x v="0"/>
    <d v="2002-10-11T00:00:00"/>
    <x v="76"/>
    <s v="ON"/>
    <x v="35"/>
    <n v="173"/>
    <n v="66"/>
  </r>
  <r>
    <n v="4044"/>
    <s v="Melody"/>
    <s v="Handley"/>
    <x v="0"/>
    <d v="1997-04-26T00:00:00"/>
    <x v="85"/>
    <s v="ON"/>
    <x v="31"/>
    <n v="175"/>
    <n v="116"/>
  </r>
  <r>
    <n v="4045"/>
    <s v="Agatha"/>
    <s v="Maxwell"/>
    <x v="0"/>
    <d v="1989-09-28T00:00:00"/>
    <x v="0"/>
    <s v="ON"/>
    <x v="0"/>
    <n v="147"/>
    <n v="71"/>
  </r>
  <r>
    <n v="4046"/>
    <s v="Julie"/>
    <s v="Rebus"/>
    <x v="0"/>
    <d v="1961-11-27T00:00:00"/>
    <x v="0"/>
    <s v="ON"/>
    <x v="0"/>
    <n v="174"/>
    <n v="100"/>
  </r>
  <r>
    <n v="4047"/>
    <s v="Lindsay"/>
    <s v="McCabe"/>
    <x v="0"/>
    <d v="1989-07-17T00:00:00"/>
    <x v="0"/>
    <s v="ON"/>
    <x v="5"/>
    <n v="151"/>
    <n v="57"/>
  </r>
  <r>
    <n v="4048"/>
    <s v="Stanley"/>
    <s v="Powers"/>
    <x v="1"/>
    <d v="1984-03-19T00:00:00"/>
    <x v="54"/>
    <s v="NS"/>
    <x v="5"/>
    <n v="170"/>
    <n v="80"/>
  </r>
  <r>
    <n v="4049"/>
    <s v="Kay"/>
    <s v="Seaton"/>
    <x v="0"/>
    <d v="1984-01-14T00:00:00"/>
    <x v="0"/>
    <s v="ON"/>
    <x v="57"/>
    <n v="175"/>
    <n v="88"/>
  </r>
  <r>
    <n v="4050"/>
    <s v="Theo"/>
    <s v="Travis"/>
    <x v="1"/>
    <d v="2011-04-27T00:00:00"/>
    <x v="29"/>
    <s v="ON"/>
    <x v="5"/>
    <n v="103"/>
    <n v="37"/>
  </r>
  <r>
    <n v="4051"/>
    <s v="Ana"/>
    <s v="Tribbiani"/>
    <x v="0"/>
    <d v="1965-04-25T00:00:00"/>
    <x v="8"/>
    <s v="ON"/>
    <x v="11"/>
    <n v="173"/>
    <n v="89"/>
  </r>
  <r>
    <n v="4052"/>
    <s v="Jerry"/>
    <s v="Osborne"/>
    <x v="1"/>
    <d v="2014-07-10T00:00:00"/>
    <x v="6"/>
    <s v="ON"/>
    <x v="0"/>
    <n v="73"/>
    <n v="21"/>
  </r>
  <r>
    <n v="4053"/>
    <s v="Leo"/>
    <s v="Spaceman"/>
    <x v="1"/>
    <d v="1965-04-16T00:00:00"/>
    <x v="17"/>
    <s v="ON"/>
    <x v="8"/>
    <n v="202"/>
    <n v="95"/>
  </r>
  <r>
    <n v="4054"/>
    <s v="Moira"/>
    <s v="Barton"/>
    <x v="0"/>
    <d v="1958-10-20T00:00:00"/>
    <x v="5"/>
    <s v="ON"/>
    <x v="5"/>
    <n v="157"/>
    <n v="64"/>
  </r>
  <r>
    <n v="4055"/>
    <s v="Alice"/>
    <s v="Jackson"/>
    <x v="0"/>
    <d v="1953-02-09T00:00:00"/>
    <x v="33"/>
    <s v="ON"/>
    <x v="0"/>
    <n v="146"/>
    <n v="50"/>
  </r>
  <r>
    <n v="4056"/>
    <s v="Narcissa"/>
    <s v="Shoop"/>
    <x v="0"/>
    <d v="1968-03-18T00:00:00"/>
    <x v="78"/>
    <s v="ON"/>
    <x v="0"/>
    <n v="149"/>
    <n v="59"/>
  </r>
  <r>
    <n v="4057"/>
    <s v="Jadu"/>
    <s v="Schultz"/>
    <x v="0"/>
    <d v="2013-12-13T00:00:00"/>
    <x v="59"/>
    <s v="ON"/>
    <x v="0"/>
    <n v="72"/>
    <n v="22"/>
  </r>
  <r>
    <n v="4058"/>
    <s v="Goldie"/>
    <s v="Schultz"/>
    <x v="0"/>
    <d v="1952-01-02T00:00:00"/>
    <x v="0"/>
    <s v="ON"/>
    <x v="0"/>
    <n v="171"/>
    <n v="87"/>
  </r>
  <r>
    <n v="4059"/>
    <s v="Marshal"/>
    <s v="Guarnaccia"/>
    <x v="1"/>
    <d v="1957-03-09T00:00:00"/>
    <x v="20"/>
    <s v="ON"/>
    <x v="5"/>
    <n v="183"/>
    <n v="116"/>
  </r>
  <r>
    <n v="4060"/>
    <s v="Sue"/>
    <s v="Leone"/>
    <x v="0"/>
    <d v="1983-01-15T00:00:00"/>
    <x v="60"/>
    <s v="ON"/>
    <x v="5"/>
    <n v="158"/>
    <n v="53"/>
  </r>
  <r>
    <n v="4061"/>
    <s v="Avon"/>
    <s v="Page"/>
    <x v="1"/>
    <d v="1986-01-21T00:00:00"/>
    <x v="46"/>
    <s v="ON"/>
    <x v="5"/>
    <n v="194"/>
    <n v="126"/>
  </r>
  <r>
    <n v="4062"/>
    <s v="Don"/>
    <s v="Corleone"/>
    <x v="1"/>
    <d v="1985-05-01T00:00:00"/>
    <x v="0"/>
    <s v="ON"/>
    <x v="29"/>
    <n v="167"/>
    <n v="80"/>
  </r>
  <r>
    <n v="4063"/>
    <s v="Dilys"/>
    <s v="Powers"/>
    <x v="0"/>
    <d v="1963-12-16T00:00:00"/>
    <x v="29"/>
    <s v="ON"/>
    <x v="0"/>
    <n v="151"/>
    <n v="57"/>
  </r>
  <r>
    <n v="4064"/>
    <s v="Opara"/>
    <s v="Kent"/>
    <x v="0"/>
    <d v="1974-05-06T00:00:00"/>
    <x v="2"/>
    <s v="ON"/>
    <x v="4"/>
    <n v="181"/>
    <n v="90"/>
  </r>
  <r>
    <n v="4065"/>
    <s v="Donald"/>
    <s v="Randall"/>
    <x v="1"/>
    <d v="2002-06-05T00:00:00"/>
    <x v="0"/>
    <s v="ON"/>
    <x v="50"/>
    <n v="195"/>
    <n v="81"/>
  </r>
  <r>
    <n v="4066"/>
    <s v="Lylah"/>
    <s v="Ogawa"/>
    <x v="0"/>
    <d v="1960-10-28T00:00:00"/>
    <x v="0"/>
    <s v="ON"/>
    <x v="0"/>
    <n v="168"/>
    <n v="107"/>
  </r>
  <r>
    <n v="4067"/>
    <s v="Sam"/>
    <s v="Zatara"/>
    <x v="1"/>
    <d v="2013-03-25T00:00:00"/>
    <x v="15"/>
    <s v="ON"/>
    <x v="0"/>
    <n v="87"/>
    <n v="30"/>
  </r>
  <r>
    <n v="4068"/>
    <s v="Jack"/>
    <s v="Lewis"/>
    <x v="1"/>
    <d v="1975-09-05T00:00:00"/>
    <x v="0"/>
    <s v="ON"/>
    <x v="0"/>
    <n v="169"/>
    <n v="62"/>
  </r>
  <r>
    <n v="4069"/>
    <s v="Nataria"/>
    <s v="Fansler"/>
    <x v="0"/>
    <d v="1951-07-21T00:00:00"/>
    <x v="82"/>
    <s v="BC"/>
    <x v="5"/>
    <n v="146"/>
    <n v="74"/>
  </r>
  <r>
    <n v="4070"/>
    <s v="Kurt"/>
    <s v="Wallander"/>
    <x v="1"/>
    <d v="1974-07-17T00:00:00"/>
    <x v="0"/>
    <s v="ON"/>
    <x v="0"/>
    <n v="158"/>
    <n v="78"/>
  </r>
  <r>
    <n v="4071"/>
    <s v="Aric"/>
    <s v="Hort"/>
    <x v="1"/>
    <d v="1987-08-16T00:00:00"/>
    <x v="6"/>
    <s v="ON"/>
    <x v="0"/>
    <n v="145"/>
    <n v="80"/>
  </r>
  <r>
    <n v="4072"/>
    <s v="Constance"/>
    <s v="Hally"/>
    <x v="0"/>
    <d v="2005-11-03T00:00:00"/>
    <x v="2"/>
    <s v="ON"/>
    <x v="23"/>
    <n v="145"/>
    <n v="55"/>
  </r>
  <r>
    <n v="4073"/>
    <s v="Katie"/>
    <s v="Orlock"/>
    <x v="0"/>
    <d v="1987-01-22T00:00:00"/>
    <x v="3"/>
    <s v="ON"/>
    <x v="5"/>
    <n v="182"/>
    <n v="101"/>
  </r>
  <r>
    <n v="4074"/>
    <s v="Paul"/>
    <s v="De Lena"/>
    <x v="1"/>
    <d v="1967-11-17T00:00:00"/>
    <x v="2"/>
    <s v="ON"/>
    <x v="28"/>
    <n v="204"/>
    <n v="95"/>
  </r>
  <r>
    <n v="4075"/>
    <s v="Stuart"/>
    <s v="Drew"/>
    <x v="1"/>
    <d v="1961-09-24T00:00:00"/>
    <x v="0"/>
    <s v="ON"/>
    <x v="4"/>
    <n v="206"/>
    <n v="127"/>
  </r>
  <r>
    <n v="4076"/>
    <s v="Martin"/>
    <s v="Crane"/>
    <x v="1"/>
    <d v="1994-10-26T00:00:00"/>
    <x v="3"/>
    <s v="ON"/>
    <x v="0"/>
    <n v="199"/>
    <n v="108"/>
  </r>
  <r>
    <n v="4077"/>
    <s v="Priestley"/>
    <s v="John"/>
    <x v="1"/>
    <d v="1966-07-22T00:00:00"/>
    <x v="6"/>
    <s v="ON"/>
    <x v="5"/>
    <n v="187"/>
    <n v="119"/>
  </r>
  <r>
    <n v="4078"/>
    <s v="V�ctor"/>
    <s v="Fowler"/>
    <x v="1"/>
    <d v="1999-07-04T00:00:00"/>
    <x v="9"/>
    <s v="ON"/>
    <x v="11"/>
    <n v="209"/>
    <n v="123"/>
  </r>
  <r>
    <n v="4079"/>
    <s v="Ben"/>
    <s v="Cobb"/>
    <x v="1"/>
    <d v="1992-09-15T00:00:00"/>
    <x v="0"/>
    <s v="ON"/>
    <x v="53"/>
    <n v="148"/>
    <n v="62"/>
  </r>
  <r>
    <n v="4080"/>
    <s v="Tess"/>
    <s v="Mercer"/>
    <x v="0"/>
    <d v="1993-10-27T00:00:00"/>
    <x v="78"/>
    <s v="ON"/>
    <x v="11"/>
    <n v="147"/>
    <n v="71"/>
  </r>
  <r>
    <n v="4081"/>
    <s v="Frederick"/>
    <s v="Urth"/>
    <x v="1"/>
    <d v="2006-04-16T00:00:00"/>
    <x v="0"/>
    <s v="ON"/>
    <x v="5"/>
    <n v="155"/>
    <n v="63"/>
  </r>
  <r>
    <n v="4082"/>
    <s v="John"/>
    <s v="Hojo"/>
    <x v="1"/>
    <d v="1975-04-15T00:00:00"/>
    <x v="5"/>
    <s v="ON"/>
    <x v="5"/>
    <n v="204"/>
    <n v="130"/>
  </r>
  <r>
    <n v="4083"/>
    <s v="Sharon"/>
    <s v="Stenbeck"/>
    <x v="0"/>
    <d v="1979-06-12T00:00:00"/>
    <x v="79"/>
    <s v="ON"/>
    <x v="5"/>
    <n v="175"/>
    <n v="82"/>
  </r>
  <r>
    <n v="4084"/>
    <s v="Damon"/>
    <s v="Dash"/>
    <x v="1"/>
    <d v="1970-05-18T00:00:00"/>
    <x v="0"/>
    <s v="ON"/>
    <x v="23"/>
    <n v="199"/>
    <n v="107"/>
  </r>
  <r>
    <n v="4085"/>
    <s v="Ray"/>
    <s v="Prentiss"/>
    <x v="1"/>
    <d v="1998-07-04T00:00:00"/>
    <x v="0"/>
    <s v="ON"/>
    <x v="5"/>
    <n v="179"/>
    <n v="118"/>
  </r>
  <r>
    <n v="4086"/>
    <s v="Tyler"/>
    <s v="Christian"/>
    <x v="1"/>
    <d v="1992-04-11T00:00:00"/>
    <x v="0"/>
    <s v="ON"/>
    <x v="4"/>
    <n v="192"/>
    <n v="96"/>
  </r>
  <r>
    <n v="4087"/>
    <s v="Leona"/>
    <s v="Weber"/>
    <x v="0"/>
    <d v="2014-11-20T00:00:00"/>
    <x v="2"/>
    <s v="ON"/>
    <x v="0"/>
    <n v="67"/>
    <n v="18"/>
  </r>
  <r>
    <n v="4088"/>
    <s v="John"/>
    <s v="Wright"/>
    <x v="1"/>
    <d v="2011-04-18T00:00:00"/>
    <x v="0"/>
    <s v="ON"/>
    <x v="59"/>
    <n v="103"/>
    <n v="37"/>
  </r>
  <r>
    <n v="4089"/>
    <s v="Rob"/>
    <s v="Purbright"/>
    <x v="1"/>
    <d v="1955-10-21T00:00:00"/>
    <x v="0"/>
    <s v="ON"/>
    <x v="0"/>
    <n v="191"/>
    <n v="117"/>
  </r>
  <r>
    <n v="4090"/>
    <s v="Mattie"/>
    <s v="Storin"/>
    <x v="0"/>
    <d v="1987-01-15T00:00:00"/>
    <x v="5"/>
    <s v="ON"/>
    <x v="5"/>
    <n v="163"/>
    <n v="72"/>
  </r>
  <r>
    <n v="4091"/>
    <s v="Sister"/>
    <s v="Skye"/>
    <x v="0"/>
    <d v="1963-02-22T00:00:00"/>
    <x v="20"/>
    <s v="ON"/>
    <x v="8"/>
    <n v="163"/>
    <n v="109"/>
  </r>
  <r>
    <n v="4092"/>
    <s v="Aldo"/>
    <s v="Trapani"/>
    <x v="1"/>
    <d v="1976-06-27T00:00:00"/>
    <x v="78"/>
    <s v="ON"/>
    <x v="5"/>
    <n v="194"/>
    <n v="100"/>
  </r>
  <r>
    <n v="4093"/>
    <s v="Toby"/>
    <s v="Sanders"/>
    <x v="1"/>
    <d v="2014-02-26T00:00:00"/>
    <x v="0"/>
    <s v="ON"/>
    <x v="0"/>
    <n v="81"/>
    <n v="26"/>
  </r>
  <r>
    <n v="4094"/>
    <s v="Dana"/>
    <s v="Morris"/>
    <x v="0"/>
    <d v="1953-01-03T00:00:00"/>
    <x v="20"/>
    <s v="ON"/>
    <x v="37"/>
    <n v="149"/>
    <n v="57"/>
  </r>
  <r>
    <n v="4095"/>
    <s v="Bolivar"/>
    <s v="Marlowe"/>
    <x v="1"/>
    <d v="1952-08-09T00:00:00"/>
    <x v="0"/>
    <s v="ON"/>
    <x v="4"/>
    <n v="145"/>
    <n v="77"/>
  </r>
  <r>
    <n v="4096"/>
    <s v="Laura"/>
    <s v="Murphy"/>
    <x v="0"/>
    <d v="1989-04-22T00:00:00"/>
    <x v="13"/>
    <s v="ON"/>
    <x v="5"/>
    <n v="165"/>
    <n v="92"/>
  </r>
  <r>
    <n v="4097"/>
    <s v="Holland"/>
    <s v="Wagenbach"/>
    <x v="1"/>
    <d v="2013-04-15T00:00:00"/>
    <x v="24"/>
    <s v="SK"/>
    <x v="31"/>
    <n v="91"/>
    <n v="30"/>
  </r>
  <r>
    <n v="4098"/>
    <s v="Raoul"/>
    <s v="Hernandez"/>
    <x v="1"/>
    <d v="2004-04-10T00:00:00"/>
    <x v="6"/>
    <s v="ON"/>
    <x v="0"/>
    <n v="166"/>
    <n v="72"/>
  </r>
  <r>
    <n v="4099"/>
    <s v="Chris"/>
    <s v="Gently"/>
    <x v="1"/>
    <d v="1951-02-06T00:00:00"/>
    <x v="0"/>
    <s v="ON"/>
    <x v="5"/>
    <n v="178"/>
    <n v="122"/>
  </r>
  <r>
    <n v="4100"/>
    <s v="Aniki"/>
    <s v="Parker"/>
    <x v="1"/>
    <d v="2015-03-17T00:00:00"/>
    <x v="0"/>
    <s v="ON"/>
    <x v="4"/>
    <n v="62"/>
    <n v="18"/>
  </r>
  <r>
    <n v="4101"/>
    <s v="Judy"/>
    <s v="Kennedy"/>
    <x v="0"/>
    <d v="1983-10-14T00:00:00"/>
    <x v="10"/>
    <s v="ON"/>
    <x v="5"/>
    <n v="160"/>
    <n v="55"/>
  </r>
  <r>
    <n v="4102"/>
    <s v="Marcus"/>
    <s v="Poppins"/>
    <x v="1"/>
    <d v="1957-10-25T00:00:00"/>
    <x v="42"/>
    <s v="ON"/>
    <x v="23"/>
    <n v="194"/>
    <n v="113"/>
  </r>
  <r>
    <n v="4103"/>
    <s v="Maria"/>
    <s v="Wong"/>
    <x v="0"/>
    <d v="1982-07-16T00:00:00"/>
    <x v="2"/>
    <s v="ON"/>
    <x v="0"/>
    <n v="152"/>
    <n v="69"/>
  </r>
  <r>
    <n v="4104"/>
    <s v="Curtis"/>
    <s v="Riggs"/>
    <x v="1"/>
    <d v="2001-12-05T00:00:00"/>
    <x v="2"/>
    <s v="ON"/>
    <x v="0"/>
    <n v="201"/>
    <n v="85"/>
  </r>
  <r>
    <n v="4105"/>
    <s v="Kaye"/>
    <s v="Robert"/>
    <x v="0"/>
    <d v="2006-03-04T00:00:00"/>
    <x v="37"/>
    <s v="ON"/>
    <x v="8"/>
    <n v="142"/>
    <n v="50"/>
  </r>
  <r>
    <n v="4106"/>
    <s v="Jack"/>
    <s v="Caffery"/>
    <x v="1"/>
    <d v="1959-02-17T00:00:00"/>
    <x v="0"/>
    <s v="ON"/>
    <x v="0"/>
    <n v="162"/>
    <n v="76"/>
  </r>
  <r>
    <n v="4107"/>
    <s v="Karen"/>
    <s v="Flores"/>
    <x v="0"/>
    <d v="1980-02-23T00:00:00"/>
    <x v="5"/>
    <s v="ON"/>
    <x v="5"/>
    <n v="169"/>
    <n v="94"/>
  </r>
  <r>
    <n v="4108"/>
    <s v="Adam"/>
    <s v="Cooper"/>
    <x v="1"/>
    <d v="1948-08-10T00:00:00"/>
    <x v="0"/>
    <s v="ON"/>
    <x v="10"/>
    <n v="210"/>
    <n v="118"/>
  </r>
  <r>
    <n v="4109"/>
    <s v="Angela"/>
    <s v="Treskovna"/>
    <x v="0"/>
    <d v="2010-04-26T00:00:00"/>
    <x v="4"/>
    <s v="ON"/>
    <x v="8"/>
    <n v="115"/>
    <n v="35"/>
  </r>
  <r>
    <n v="4110"/>
    <s v="Giacomo"/>
    <s v="Denton"/>
    <x v="1"/>
    <d v="2004-09-16T00:00:00"/>
    <x v="0"/>
    <s v="ON"/>
    <x v="60"/>
    <n v="176"/>
    <n v="74"/>
  </r>
  <r>
    <n v="4111"/>
    <s v="Nino"/>
    <s v="Schibetta"/>
    <x v="1"/>
    <d v="2001-04-18T00:00:00"/>
    <x v="0"/>
    <s v="ON"/>
    <x v="0"/>
    <n v="201"/>
    <n v="87"/>
  </r>
  <r>
    <n v="4112"/>
    <s v="Axel"/>
    <s v="Burdock"/>
    <x v="1"/>
    <d v="1979-06-12T00:00:00"/>
    <x v="0"/>
    <s v="ON"/>
    <x v="23"/>
    <n v="146"/>
    <n v="73"/>
  </r>
  <r>
    <n v="4113"/>
    <s v="Sonny"/>
    <s v="Walker"/>
    <x v="1"/>
    <d v="1972-03-20T00:00:00"/>
    <x v="44"/>
    <s v="ON"/>
    <x v="5"/>
    <n v="153"/>
    <n v="65"/>
  </r>
  <r>
    <n v="4114"/>
    <s v="Molly"/>
    <s v="Green"/>
    <x v="0"/>
    <d v="1995-07-04T00:00:00"/>
    <x v="0"/>
    <s v="ON"/>
    <x v="50"/>
    <n v="175"/>
    <n v="110"/>
  </r>
  <r>
    <n v="4115"/>
    <s v="Rosco"/>
    <s v="Waterfield"/>
    <x v="1"/>
    <d v="2016-09-26T00:00:00"/>
    <x v="0"/>
    <s v="ON"/>
    <x v="39"/>
    <n v="49"/>
    <n v="12"/>
  </r>
  <r>
    <n v="4116"/>
    <s v="Juliet"/>
    <s v="Baily"/>
    <x v="0"/>
    <d v="1988-11-23T00:00:00"/>
    <x v="20"/>
    <s v="ON"/>
    <x v="5"/>
    <n v="156"/>
    <n v="56"/>
  </r>
  <r>
    <n v="4117"/>
    <s v="Alejandro"/>
    <s v="Milbury"/>
    <x v="1"/>
    <d v="1993-03-15T00:00:00"/>
    <x v="0"/>
    <s v="ON"/>
    <x v="57"/>
    <n v="159"/>
    <n v="83"/>
  </r>
  <r>
    <n v="4118"/>
    <s v="Buffy"/>
    <s v="Summers"/>
    <x v="0"/>
    <d v="1957-10-23T00:00:00"/>
    <x v="12"/>
    <s v="ON"/>
    <x v="0"/>
    <n v="168"/>
    <n v="97"/>
  </r>
  <r>
    <n v="4119"/>
    <s v="John"/>
    <s v="Rooney"/>
    <x v="1"/>
    <d v="1977-05-23T00:00:00"/>
    <x v="6"/>
    <s v="ON"/>
    <x v="4"/>
    <n v="162"/>
    <n v="66"/>
  </r>
  <r>
    <n v="4120"/>
    <s v="Rose"/>
    <s v="Flowerstink"/>
    <x v="0"/>
    <d v="1994-10-09T00:00:00"/>
    <x v="0"/>
    <s v="ON"/>
    <x v="10"/>
    <n v="160"/>
    <n v="50"/>
  </r>
  <r>
    <n v="4121"/>
    <s v="Anna"/>
    <s v="Scott"/>
    <x v="0"/>
    <d v="2017-10-17T00:00:00"/>
    <x v="77"/>
    <s v="ON"/>
    <x v="8"/>
    <n v="48"/>
    <n v="8"/>
  </r>
  <r>
    <n v="4122"/>
    <s v="Chris"/>
    <s v="Higby"/>
    <x v="1"/>
    <d v="1972-10-16T00:00:00"/>
    <x v="0"/>
    <s v="ON"/>
    <x v="8"/>
    <n v="172"/>
    <n v="79"/>
  </r>
  <r>
    <n v="4123"/>
    <s v="Abraham"/>
    <s v="Van Helsing"/>
    <x v="1"/>
    <d v="1958-07-20T00:00:00"/>
    <x v="77"/>
    <s v="ON"/>
    <x v="0"/>
    <n v="155"/>
    <n v="81"/>
  </r>
  <r>
    <n v="4124"/>
    <s v="Dolores"/>
    <s v="DiGeorge"/>
    <x v="0"/>
    <d v="1997-02-22T00:00:00"/>
    <x v="0"/>
    <s v="ON"/>
    <x v="8"/>
    <n v="144"/>
    <n v="51"/>
  </r>
  <r>
    <n v="4125"/>
    <s v="Carol"/>
    <s v="Cunningham"/>
    <x v="0"/>
    <d v="1970-01-14T00:00:00"/>
    <x v="9"/>
    <s v="ON"/>
    <x v="0"/>
    <n v="175"/>
    <n v="110"/>
  </r>
  <r>
    <n v="4126"/>
    <s v="Julie"/>
    <s v="Klump"/>
    <x v="0"/>
    <d v="1959-04-11T00:00:00"/>
    <x v="6"/>
    <s v="ON"/>
    <x v="5"/>
    <n v="145"/>
    <n v="64"/>
  </r>
  <r>
    <n v="4127"/>
    <s v="Slam"/>
    <s v="Bradley"/>
    <x v="1"/>
    <d v="2017-06-08T00:00:00"/>
    <x v="58"/>
    <s v="ON"/>
    <x v="0"/>
    <n v="38"/>
    <n v="6"/>
  </r>
  <r>
    <n v="4128"/>
    <s v="Arjen"/>
    <s v="Rudd"/>
    <x v="1"/>
    <d v="1980-02-15T00:00:00"/>
    <x v="9"/>
    <s v="ON"/>
    <x v="8"/>
    <n v="166"/>
    <n v="84"/>
  </r>
  <r>
    <n v="4129"/>
    <s v="Christopher"/>
    <s v="Owens"/>
    <x v="1"/>
    <d v="1969-10-26T00:00:00"/>
    <x v="0"/>
    <s v="ON"/>
    <x v="0"/>
    <n v="188"/>
    <n v="121"/>
  </r>
  <r>
    <n v="4130"/>
    <s v="Mary"/>
    <s v="Sharma"/>
    <x v="0"/>
    <d v="1963-12-19T00:00:00"/>
    <x v="0"/>
    <s v="ON"/>
    <x v="27"/>
    <n v="158"/>
    <n v="57"/>
  </r>
  <r>
    <n v="4131"/>
    <s v="Lois"/>
    <s v="Ranall"/>
    <x v="0"/>
    <d v="1983-02-11T00:00:00"/>
    <x v="2"/>
    <s v="ON"/>
    <x v="8"/>
    <n v="169"/>
    <n v="108"/>
  </r>
  <r>
    <n v="4132"/>
    <s v="Dirk"/>
    <s v="Langshaw"/>
    <x v="1"/>
    <d v="1977-05-27T00:00:00"/>
    <x v="0"/>
    <s v="ON"/>
    <x v="0"/>
    <n v="157"/>
    <n v="70"/>
  </r>
  <r>
    <n v="4133"/>
    <s v="Matthew"/>
    <s v="Petrie"/>
    <x v="1"/>
    <d v="1977-06-01T00:00:00"/>
    <x v="33"/>
    <s v="ON"/>
    <x v="8"/>
    <n v="163"/>
    <n v="64"/>
  </r>
  <r>
    <n v="4134"/>
    <s v="Tom"/>
    <s v="Lopez"/>
    <x v="1"/>
    <d v="2011-02-27T00:00:00"/>
    <x v="0"/>
    <s v="ON"/>
    <x v="0"/>
    <n v="103"/>
    <n v="36"/>
  </r>
  <r>
    <n v="4135"/>
    <s v="Peter"/>
    <s v="Bennett"/>
    <x v="1"/>
    <d v="2018-03-07T00:00:00"/>
    <x v="0"/>
    <s v="ON"/>
    <x v="29"/>
    <n v="31"/>
    <n v="2"/>
  </r>
  <r>
    <n v="4136"/>
    <s v="Matt"/>
    <s v="Halliwell"/>
    <x v="1"/>
    <d v="2008-06-24T00:00:00"/>
    <x v="0"/>
    <s v="ON"/>
    <x v="49"/>
    <n v="133"/>
    <n v="53"/>
  </r>
  <r>
    <n v="4137"/>
    <s v="Kate"/>
    <s v="Morgan"/>
    <x v="0"/>
    <d v="2005-07-27T00:00:00"/>
    <x v="0"/>
    <s v="ON"/>
    <x v="28"/>
    <n v="150"/>
    <n v="54"/>
  </r>
  <r>
    <n v="4138"/>
    <s v="Emily"/>
    <s v="Hanover"/>
    <x v="0"/>
    <d v="1971-02-04T00:00:00"/>
    <x v="64"/>
    <s v="ON"/>
    <x v="4"/>
    <n v="143"/>
    <n v="56"/>
  </r>
  <r>
    <n v="4139"/>
    <s v="Donald"/>
    <s v="Love"/>
    <x v="1"/>
    <d v="1987-01-06T00:00:00"/>
    <x v="41"/>
    <s v="AB"/>
    <x v="8"/>
    <n v="156"/>
    <n v="69"/>
  </r>
  <r>
    <n v="4140"/>
    <s v="Armando"/>
    <s v="Drew"/>
    <x v="1"/>
    <d v="2001-08-03T00:00:00"/>
    <x v="0"/>
    <s v="ON"/>
    <x v="49"/>
    <n v="211"/>
    <n v="89"/>
  </r>
  <r>
    <n v="4141"/>
    <s v="Cary"/>
    <s v="Launer"/>
    <x v="1"/>
    <d v="1981-12-11T00:00:00"/>
    <x v="6"/>
    <s v="ON"/>
    <x v="0"/>
    <n v="168"/>
    <n v="71"/>
  </r>
  <r>
    <n v="4142"/>
    <s v="Primo"/>
    <s v="O'Hara"/>
    <x v="1"/>
    <d v="1976-06-08T00:00:00"/>
    <x v="1"/>
    <s v="ON"/>
    <x v="0"/>
    <n v="158"/>
    <n v="78"/>
  </r>
  <r>
    <n v="4143"/>
    <s v="Shiro"/>
    <s v="Halliwell"/>
    <x v="1"/>
    <d v="2017-02-26T00:00:00"/>
    <x v="0"/>
    <s v="ON"/>
    <x v="25"/>
    <n v="54"/>
    <n v="9"/>
  </r>
  <r>
    <n v="4144"/>
    <s v="Alecto"/>
    <s v="Banzai"/>
    <x v="0"/>
    <d v="2010-01-26T00:00:00"/>
    <x v="64"/>
    <s v="ON"/>
    <x v="28"/>
    <n v="110"/>
    <n v="38"/>
  </r>
  <r>
    <n v="4145"/>
    <s v="Miss"/>
    <s v="Belden"/>
    <x v="0"/>
    <d v="1953-09-26T00:00:00"/>
    <x v="0"/>
    <s v="ON"/>
    <x v="5"/>
    <n v="160"/>
    <n v="50"/>
  </r>
  <r>
    <n v="4146"/>
    <s v="Beanie"/>
    <s v="Gilmore"/>
    <x v="0"/>
    <d v="1998-04-20T00:00:00"/>
    <x v="0"/>
    <s v="ON"/>
    <x v="23"/>
    <n v="174"/>
    <n v="112"/>
  </r>
  <r>
    <n v="4147"/>
    <s v="Artemus"/>
    <s v="Dundee"/>
    <x v="1"/>
    <d v="2008-11-10T00:00:00"/>
    <x v="2"/>
    <s v="ON"/>
    <x v="29"/>
    <n v="140"/>
    <n v="55"/>
  </r>
  <r>
    <n v="4148"/>
    <s v="Charity"/>
    <s v="Jonas"/>
    <x v="0"/>
    <d v="2000-03-24T00:00:00"/>
    <x v="0"/>
    <s v="ON"/>
    <x v="0"/>
    <n v="151"/>
    <n v="63"/>
  </r>
  <r>
    <n v="4149"/>
    <s v="Midge"/>
    <s v="Hill"/>
    <x v="0"/>
    <d v="1951-04-20T00:00:00"/>
    <x v="0"/>
    <s v="ON"/>
    <x v="5"/>
    <n v="144"/>
    <n v="73"/>
  </r>
  <r>
    <n v="4150"/>
    <s v="Linda"/>
    <s v="Wexford"/>
    <x v="0"/>
    <d v="1995-06-01T00:00:00"/>
    <x v="0"/>
    <s v="ON"/>
    <x v="34"/>
    <n v="160"/>
    <n v="59"/>
  </r>
  <r>
    <n v="4151"/>
    <s v="Winifred"/>
    <s v="Decker"/>
    <x v="0"/>
    <d v="1981-08-17T00:00:00"/>
    <x v="12"/>
    <s v="ON"/>
    <x v="0"/>
    <n v="153"/>
    <n v="71"/>
  </r>
  <r>
    <n v="4152"/>
    <s v="Angelo"/>
    <s v="Hughes"/>
    <x v="1"/>
    <d v="1989-10-16T00:00:00"/>
    <x v="18"/>
    <s v="ON"/>
    <x v="5"/>
    <n v="169"/>
    <n v="82"/>
  </r>
  <r>
    <n v="4153"/>
    <s v="Kaye"/>
    <s v="Dean"/>
    <x v="0"/>
    <d v="1989-01-01T00:00:00"/>
    <x v="0"/>
    <s v="ON"/>
    <x v="8"/>
    <n v="168"/>
    <n v="99"/>
  </r>
  <r>
    <n v="4154"/>
    <s v="Guy"/>
    <s v="Smiley"/>
    <x v="1"/>
    <d v="1976-07-03T00:00:00"/>
    <x v="65"/>
    <s v="ON"/>
    <x v="8"/>
    <n v="169"/>
    <n v="78"/>
  </r>
  <r>
    <n v="4155"/>
    <s v="Jack"/>
    <s v="McGee"/>
    <x v="1"/>
    <d v="2012-06-03T00:00:00"/>
    <x v="0"/>
    <s v="ON"/>
    <x v="8"/>
    <n v="100"/>
    <n v="34"/>
  </r>
  <r>
    <n v="4156"/>
    <s v="Dodo"/>
    <s v="Lockwood"/>
    <x v="0"/>
    <d v="1977-12-28T00:00:00"/>
    <x v="0"/>
    <s v="ON"/>
    <x v="61"/>
    <n v="176"/>
    <n v="95"/>
  </r>
  <r>
    <n v="4157"/>
    <s v="Harmony"/>
    <s v="Languish"/>
    <x v="0"/>
    <d v="1993-11-10T00:00:00"/>
    <x v="41"/>
    <s v="AB"/>
    <x v="0"/>
    <n v="160"/>
    <n v="63"/>
  </r>
  <r>
    <n v="4158"/>
    <s v="Beppe"/>
    <s v="Rivers"/>
    <x v="1"/>
    <d v="2002-02-27T00:00:00"/>
    <x v="2"/>
    <s v="ON"/>
    <x v="5"/>
    <n v="200"/>
    <n v="84"/>
  </r>
  <r>
    <n v="4159"/>
    <s v="Martin"/>
    <s v="Spellman"/>
    <x v="1"/>
    <d v="1948-08-12T00:00:00"/>
    <x v="0"/>
    <s v="ON"/>
    <x v="0"/>
    <n v="200"/>
    <n v="95"/>
  </r>
  <r>
    <n v="4160"/>
    <s v="Elvis"/>
    <s v="Flinstone"/>
    <x v="1"/>
    <d v="2016-11-11T00:00:00"/>
    <x v="6"/>
    <s v="ON"/>
    <x v="0"/>
    <n v="61"/>
    <n v="14"/>
  </r>
  <r>
    <n v="4161"/>
    <s v="Sam"/>
    <s v="Threep"/>
    <x v="1"/>
    <d v="2010-11-13T00:00:00"/>
    <x v="60"/>
    <s v="ON"/>
    <x v="4"/>
    <n v="120"/>
    <n v="45"/>
  </r>
  <r>
    <n v="4162"/>
    <s v="Willie"/>
    <s v="Holden"/>
    <x v="1"/>
    <d v="1977-02-28T00:00:00"/>
    <x v="0"/>
    <s v="ON"/>
    <x v="0"/>
    <n v="160"/>
    <n v="63"/>
  </r>
  <r>
    <n v="4163"/>
    <s v="Henry"/>
    <s v="Aran"/>
    <x v="1"/>
    <d v="1968-02-16T00:00:00"/>
    <x v="6"/>
    <s v="ON"/>
    <x v="0"/>
    <n v="201"/>
    <n v="115"/>
  </r>
  <r>
    <n v="4164"/>
    <s v="Linda"/>
    <s v="Stackhouse"/>
    <x v="0"/>
    <d v="2003-03-07T00:00:00"/>
    <x v="0"/>
    <s v="ON"/>
    <x v="0"/>
    <n v="164"/>
    <n v="61"/>
  </r>
  <r>
    <n v="4165"/>
    <s v="Alexandra"/>
    <s v="Buck"/>
    <x v="0"/>
    <d v="2003-06-11T00:00:00"/>
    <x v="43"/>
    <s v="ON"/>
    <x v="36"/>
    <n v="172"/>
    <n v="65"/>
  </r>
  <r>
    <n v="4166"/>
    <s v="Marvin"/>
    <s v="West"/>
    <x v="1"/>
    <d v="1997-07-22T00:00:00"/>
    <x v="12"/>
    <s v="ON"/>
    <x v="10"/>
    <n v="192"/>
    <n v="108"/>
  </r>
  <r>
    <n v="4167"/>
    <s v="Cal"/>
    <s v="Brownlee"/>
    <x v="1"/>
    <d v="1955-08-18T00:00:00"/>
    <x v="53"/>
    <s v="ON"/>
    <x v="5"/>
    <n v="204"/>
    <n v="111"/>
  </r>
  <r>
    <n v="4168"/>
    <s v="George"/>
    <s v="Ramsey"/>
    <x v="1"/>
    <d v="1955-06-05T00:00:00"/>
    <x v="70"/>
    <s v="NS"/>
    <x v="31"/>
    <n v="179"/>
    <n v="103"/>
  </r>
  <r>
    <n v="4169"/>
    <s v="Richard"/>
    <s v="Jury"/>
    <x v="1"/>
    <d v="1985-01-13T00:00:00"/>
    <x v="0"/>
    <s v="ON"/>
    <x v="0"/>
    <n v="178"/>
    <n v="105"/>
  </r>
  <r>
    <n v="4170"/>
    <s v="Frank"/>
    <s v="Che"/>
    <x v="1"/>
    <d v="2003-11-05T00:00:00"/>
    <x v="38"/>
    <s v="ON"/>
    <x v="0"/>
    <n v="176"/>
    <n v="77"/>
  </r>
  <r>
    <n v="4171"/>
    <s v="Harry"/>
    <s v="Rivers"/>
    <x v="1"/>
    <d v="1983-06-02T00:00:00"/>
    <x v="60"/>
    <s v="ON"/>
    <x v="36"/>
    <n v="206"/>
    <n v="102"/>
  </r>
  <r>
    <n v="4172"/>
    <s v="Don"/>
    <s v="Fortunato"/>
    <x v="1"/>
    <d v="2012-10-07T00:00:00"/>
    <x v="2"/>
    <s v="ON"/>
    <x v="0"/>
    <n v="98"/>
    <n v="35"/>
  </r>
  <r>
    <n v="4173"/>
    <s v="Eddie"/>
    <s v="Thomas"/>
    <x v="1"/>
    <d v="1951-07-04T00:00:00"/>
    <x v="8"/>
    <s v="ON"/>
    <x v="0"/>
    <n v="151"/>
    <n v="80"/>
  </r>
  <r>
    <n v="4174"/>
    <s v="Harry"/>
    <s v="Sullivan"/>
    <x v="1"/>
    <d v="1984-10-06T00:00:00"/>
    <x v="0"/>
    <s v="ON"/>
    <x v="8"/>
    <n v="176"/>
    <n v="74"/>
  </r>
  <r>
    <n v="4175"/>
    <s v="Vijay"/>
    <s v="Lindley"/>
    <x v="1"/>
    <d v="1969-02-13T00:00:00"/>
    <x v="10"/>
    <s v="ON"/>
    <x v="4"/>
    <n v="184"/>
    <n v="115"/>
  </r>
  <r>
    <n v="4176"/>
    <s v="Gina"/>
    <s v="Romantica"/>
    <x v="0"/>
    <d v="2017-07-18T00:00:00"/>
    <x v="2"/>
    <s v="ON"/>
    <x v="5"/>
    <n v="52"/>
    <n v="9"/>
  </r>
  <r>
    <n v="4177"/>
    <s v="Sandy"/>
    <s v="Owens"/>
    <x v="0"/>
    <d v="1949-12-07T00:00:00"/>
    <x v="0"/>
    <s v="ON"/>
    <x v="5"/>
    <n v="156"/>
    <n v="57"/>
  </r>
  <r>
    <n v="4178"/>
    <s v="Hal"/>
    <s v="Halliwell"/>
    <x v="1"/>
    <d v="1986-03-08T00:00:00"/>
    <x v="0"/>
    <s v="ON"/>
    <x v="4"/>
    <n v="142"/>
    <n v="66"/>
  </r>
  <r>
    <n v="4179"/>
    <s v="Ruby"/>
    <s v="Murphy"/>
    <x v="0"/>
    <d v="1952-03-20T00:00:00"/>
    <x v="58"/>
    <s v="ON"/>
    <x v="0"/>
    <n v="166"/>
    <n v="105"/>
  </r>
  <r>
    <n v="4180"/>
    <s v="Adam"/>
    <s v="Ravenclaw"/>
    <x v="1"/>
    <d v="2005-02-22T00:00:00"/>
    <x v="0"/>
    <s v="ON"/>
    <x v="0"/>
    <n v="158"/>
    <n v="67"/>
  </r>
  <r>
    <n v="4181"/>
    <s v="Faye"/>
    <s v="Goren"/>
    <x v="0"/>
    <d v="2011-09-21T00:00:00"/>
    <x v="0"/>
    <s v="ON"/>
    <x v="5"/>
    <n v="106"/>
    <n v="33"/>
  </r>
  <r>
    <n v="4182"/>
    <s v="Phoebe"/>
    <s v="Bek"/>
    <x v="0"/>
    <d v="1965-03-27T00:00:00"/>
    <x v="16"/>
    <s v="ON"/>
    <x v="20"/>
    <n v="152"/>
    <n v="70"/>
  </r>
  <r>
    <n v="4183"/>
    <s v="Uri"/>
    <s v="Pearle"/>
    <x v="1"/>
    <d v="1956-09-03T00:00:00"/>
    <x v="77"/>
    <s v="ON"/>
    <x v="48"/>
    <n v="189"/>
    <n v="105"/>
  </r>
  <r>
    <n v="4184"/>
    <s v="Armando"/>
    <s v="Landsman"/>
    <x v="1"/>
    <d v="1994-04-13T00:00:00"/>
    <x v="0"/>
    <s v="ON"/>
    <x v="0"/>
    <n v="179"/>
    <n v="110"/>
  </r>
  <r>
    <n v="4185"/>
    <s v="Jocelyn"/>
    <s v="Thoreauxe"/>
    <x v="0"/>
    <d v="2011-05-28T00:00:00"/>
    <x v="5"/>
    <s v="ON"/>
    <x v="0"/>
    <n v="106"/>
    <n v="33"/>
  </r>
  <r>
    <n v="4186"/>
    <s v="Angua"/>
    <s v="Longbottom"/>
    <x v="0"/>
    <d v="1999-01-04T00:00:00"/>
    <x v="18"/>
    <s v="ON"/>
    <x v="8"/>
    <n v="163"/>
    <n v="69"/>
  </r>
  <r>
    <n v="4187"/>
    <s v="Bill"/>
    <s v="Cutting"/>
    <x v="1"/>
    <d v="1985-11-24T00:00:00"/>
    <x v="5"/>
    <s v="ON"/>
    <x v="36"/>
    <n v="169"/>
    <n v="81"/>
  </r>
  <r>
    <n v="4188"/>
    <s v="Imogen"/>
    <s v="Kent"/>
    <x v="0"/>
    <d v="1984-01-16T00:00:00"/>
    <x v="39"/>
    <s v="ON"/>
    <x v="51"/>
    <n v="144"/>
    <n v="59"/>
  </r>
  <r>
    <n v="4189"/>
    <s v="Andy"/>
    <s v="Tsuna"/>
    <x v="1"/>
    <d v="2013-08-14T00:00:00"/>
    <x v="0"/>
    <s v="ON"/>
    <x v="11"/>
    <n v="91"/>
    <n v="29"/>
  </r>
  <r>
    <n v="4190"/>
    <s v="Chucky"/>
    <s v="Rosenberg"/>
    <x v="1"/>
    <d v="2011-06-22T00:00:00"/>
    <x v="2"/>
    <s v="ON"/>
    <x v="4"/>
    <n v="102"/>
    <n v="38"/>
  </r>
  <r>
    <n v="4191"/>
    <s v="Bertha"/>
    <s v="Cool"/>
    <x v="0"/>
    <d v="1956-02-21T00:00:00"/>
    <x v="0"/>
    <s v="ON"/>
    <x v="5"/>
    <n v="161"/>
    <n v="74"/>
  </r>
  <r>
    <n v="4192"/>
    <s v="Daneel"/>
    <s v="Olivaw"/>
    <x v="1"/>
    <d v="1958-09-11T00:00:00"/>
    <x v="6"/>
    <s v="ON"/>
    <x v="5"/>
    <n v="186"/>
    <n v="105"/>
  </r>
  <r>
    <n v="4193"/>
    <s v="Wilfred"/>
    <s v="Bradley"/>
    <x v="1"/>
    <d v="1997-09-28T00:00:00"/>
    <x v="0"/>
    <s v="ON"/>
    <x v="0"/>
    <n v="185"/>
    <n v="98"/>
  </r>
  <r>
    <n v="4194"/>
    <s v="Genesis"/>
    <s v="Walker"/>
    <x v="0"/>
    <d v="1974-06-10T00:00:00"/>
    <x v="0"/>
    <s v="ON"/>
    <x v="8"/>
    <n v="179"/>
    <n v="103"/>
  </r>
  <r>
    <n v="4195"/>
    <s v="Angela"/>
    <s v="Merrova"/>
    <x v="0"/>
    <d v="1978-02-18T00:00:00"/>
    <x v="31"/>
    <s v="ON"/>
    <x v="5"/>
    <n v="178"/>
    <n v="113"/>
  </r>
  <r>
    <n v="4196"/>
    <s v="Rico"/>
    <s v="Dredd"/>
    <x v="1"/>
    <d v="1952-09-10T00:00:00"/>
    <x v="6"/>
    <s v="ON"/>
    <x v="0"/>
    <n v="163"/>
    <n v="67"/>
  </r>
  <r>
    <n v="4197"/>
    <s v="Sonya"/>
    <s v="Valentine"/>
    <x v="0"/>
    <d v="1993-10-16T00:00:00"/>
    <x v="0"/>
    <s v="ON"/>
    <x v="5"/>
    <n v="148"/>
    <n v="61"/>
  </r>
  <r>
    <n v="4198"/>
    <s v="Linda"/>
    <s v="Parkinson"/>
    <x v="0"/>
    <d v="1985-01-10T00:00:00"/>
    <x v="0"/>
    <s v="ON"/>
    <x v="8"/>
    <n v="145"/>
    <n v="67"/>
  </r>
  <r>
    <n v="4199"/>
    <s v="Monica"/>
    <s v="Rawling"/>
    <x v="0"/>
    <d v="2003-10-20T00:00:00"/>
    <x v="0"/>
    <s v="ON"/>
    <x v="2"/>
    <n v="171"/>
    <n v="64"/>
  </r>
  <r>
    <n v="4200"/>
    <s v="Sandra"/>
    <s v="Pullman"/>
    <x v="0"/>
    <d v="1983-11-04T00:00:00"/>
    <x v="38"/>
    <s v="ON"/>
    <x v="49"/>
    <n v="147"/>
    <n v="66"/>
  </r>
  <r>
    <n v="4201"/>
    <s v="Maureen"/>
    <s v="MacKenzie"/>
    <x v="0"/>
    <d v="2014-08-13T00:00:00"/>
    <x v="0"/>
    <s v="ON"/>
    <x v="0"/>
    <n v="72"/>
    <n v="22"/>
  </r>
  <r>
    <n v="4202"/>
    <s v="Didi"/>
    <s v="Thomas"/>
    <x v="0"/>
    <d v="1983-07-19T00:00:00"/>
    <x v="0"/>
    <s v="ON"/>
    <x v="5"/>
    <n v="171"/>
    <n v="99"/>
  </r>
  <r>
    <n v="4203"/>
    <s v="Rex"/>
    <s v="Capone"/>
    <x v="1"/>
    <d v="1967-06-09T00:00:00"/>
    <x v="0"/>
    <s v="ON"/>
    <x v="0"/>
    <n v="179"/>
    <n v="129"/>
  </r>
  <r>
    <n v="4204"/>
    <s v="Thomas"/>
    <s v="Cork"/>
    <x v="1"/>
    <d v="1981-04-21T00:00:00"/>
    <x v="0"/>
    <s v="ON"/>
    <x v="4"/>
    <n v="145"/>
    <n v="70"/>
  </r>
  <r>
    <n v="4205"/>
    <s v="Avon"/>
    <s v="Fidelma"/>
    <x v="1"/>
    <d v="1987-12-06T00:00:00"/>
    <x v="0"/>
    <s v="ON"/>
    <x v="0"/>
    <n v="152"/>
    <n v="68"/>
  </r>
  <r>
    <n v="4206"/>
    <s v="Wendell"/>
    <s v="Gaskell"/>
    <x v="1"/>
    <d v="1960-10-12T00:00:00"/>
    <x v="58"/>
    <s v="ON"/>
    <x v="0"/>
    <n v="166"/>
    <n v="77"/>
  </r>
  <r>
    <n v="4207"/>
    <s v="Andy"/>
    <s v="Webster"/>
    <x v="1"/>
    <d v="1997-06-04T00:00:00"/>
    <x v="0"/>
    <s v="ON"/>
    <x v="0"/>
    <n v="163"/>
    <n v="84"/>
  </r>
  <r>
    <n v="4208"/>
    <s v="Victor"/>
    <s v="Gaucho"/>
    <x v="1"/>
    <d v="1999-02-12T00:00:00"/>
    <x v="0"/>
    <s v="ON"/>
    <x v="0"/>
    <n v="162"/>
    <n v="86"/>
  </r>
  <r>
    <n v="4209"/>
    <s v="Laverne"/>
    <s v="Todd"/>
    <x v="0"/>
    <d v="1960-10-16T00:00:00"/>
    <x v="0"/>
    <s v="ON"/>
    <x v="8"/>
    <n v="168"/>
    <n v="86"/>
  </r>
  <r>
    <n v="4210"/>
    <s v="Guido"/>
    <s v="Scotts"/>
    <x v="1"/>
    <d v="1959-07-24T00:00:00"/>
    <x v="0"/>
    <s v="ON"/>
    <x v="5"/>
    <n v="147"/>
    <n v="63"/>
  </r>
  <r>
    <n v="4211"/>
    <s v="Sally"/>
    <s v="Lamb"/>
    <x v="0"/>
    <d v="1991-06-02T00:00:00"/>
    <x v="0"/>
    <s v="ON"/>
    <x v="0"/>
    <n v="153"/>
    <n v="52"/>
  </r>
  <r>
    <n v="4212"/>
    <s v="Jean"/>
    <s v="Cooper"/>
    <x v="0"/>
    <d v="2003-09-17T00:00:00"/>
    <x v="2"/>
    <s v="ON"/>
    <x v="0"/>
    <n v="173"/>
    <n v="66"/>
  </r>
  <r>
    <n v="4213"/>
    <s v="Goldie"/>
    <s v="Lynch"/>
    <x v="0"/>
    <d v="1964-07-17T00:00:00"/>
    <x v="2"/>
    <s v="ON"/>
    <x v="8"/>
    <n v="182"/>
    <n v="103"/>
  </r>
  <r>
    <n v="4214"/>
    <s v="Sam"/>
    <s v="Beckett"/>
    <x v="1"/>
    <d v="2006-11-19T00:00:00"/>
    <x v="0"/>
    <s v="ON"/>
    <x v="8"/>
    <n v="147"/>
    <n v="62"/>
  </r>
  <r>
    <n v="4215"/>
    <s v="Honey"/>
    <s v="Taylor"/>
    <x v="0"/>
    <d v="1973-07-07T00:00:00"/>
    <x v="27"/>
    <s v="ON"/>
    <x v="28"/>
    <n v="168"/>
    <n v="97"/>
  </r>
  <r>
    <n v="4216"/>
    <s v="Terence"/>
    <s v="Willis"/>
    <x v="1"/>
    <d v="2010-03-27T00:00:00"/>
    <x v="13"/>
    <s v="ON"/>
    <x v="0"/>
    <n v="106"/>
    <n v="42"/>
  </r>
  <r>
    <n v="4217"/>
    <s v="Barbara"/>
    <s v="Havers"/>
    <x v="0"/>
    <d v="2013-10-16T00:00:00"/>
    <x v="20"/>
    <s v="ON"/>
    <x v="0"/>
    <n v="89"/>
    <n v="26"/>
  </r>
  <r>
    <n v="4218"/>
    <s v="Shirley"/>
    <s v="Takata"/>
    <x v="0"/>
    <d v="1972-05-18T00:00:00"/>
    <x v="59"/>
    <s v="ON"/>
    <x v="33"/>
    <n v="150"/>
    <n v="68"/>
  </r>
  <r>
    <n v="4219"/>
    <s v="Jennifer"/>
    <s v="Page"/>
    <x v="0"/>
    <d v="2017-10-03T00:00:00"/>
    <x v="44"/>
    <s v="ON"/>
    <x v="5"/>
    <n v="42"/>
    <n v="7"/>
  </r>
  <r>
    <n v="4220"/>
    <s v="Kenny"/>
    <s v="Kammerer"/>
    <x v="1"/>
    <d v="1950-04-15T00:00:00"/>
    <x v="0"/>
    <s v="ON"/>
    <x v="60"/>
    <n v="200"/>
    <n v="110"/>
  </r>
  <r>
    <n v="4221"/>
    <s v="Danny"/>
    <s v="Moss"/>
    <x v="1"/>
    <d v="1961-04-27T00:00:00"/>
    <x v="7"/>
    <s v="ON"/>
    <x v="5"/>
    <n v="188"/>
    <n v="95"/>
  </r>
  <r>
    <n v="4222"/>
    <s v="Mary"/>
    <s v="Erin"/>
    <x v="0"/>
    <d v="1988-06-24T00:00:00"/>
    <x v="0"/>
    <s v="ON"/>
    <x v="10"/>
    <n v="157"/>
    <n v="63"/>
  </r>
  <r>
    <n v="4223"/>
    <s v="Tom"/>
    <s v="Hammer"/>
    <x v="1"/>
    <d v="1969-10-08T00:00:00"/>
    <x v="20"/>
    <s v="ON"/>
    <x v="5"/>
    <n v="154"/>
    <n v="83"/>
  </r>
  <r>
    <n v="4224"/>
    <s v="Joey"/>
    <s v="Halifax"/>
    <x v="1"/>
    <d v="2016-05-14T00:00:00"/>
    <x v="5"/>
    <s v="ON"/>
    <x v="23"/>
    <n v="62"/>
    <n v="15"/>
  </r>
  <r>
    <n v="4225"/>
    <s v="David"/>
    <s v="Levinson"/>
    <x v="1"/>
    <d v="1998-02-18T00:00:00"/>
    <x v="59"/>
    <s v="ON"/>
    <x v="0"/>
    <n v="183"/>
    <n v="119"/>
  </r>
  <r>
    <n v="4226"/>
    <s v="John"/>
    <s v="Yang"/>
    <x v="1"/>
    <d v="1956-03-19T00:00:00"/>
    <x v="82"/>
    <s v="BC"/>
    <x v="0"/>
    <n v="207"/>
    <n v="108"/>
  </r>
  <r>
    <n v="4227"/>
    <s v="Melanie"/>
    <s v="Stockmann"/>
    <x v="0"/>
    <d v="2011-02-19T00:00:00"/>
    <x v="0"/>
    <s v="ON"/>
    <x v="5"/>
    <n v="107"/>
    <n v="32"/>
  </r>
  <r>
    <n v="4228"/>
    <s v="Shiro"/>
    <s v="Falcon"/>
    <x v="1"/>
    <d v="1964-12-09T00:00:00"/>
    <x v="0"/>
    <s v="ON"/>
    <x v="5"/>
    <n v="159"/>
    <n v="72"/>
  </r>
  <r>
    <n v="4229"/>
    <s v="Kit"/>
    <s v="Provenza"/>
    <x v="1"/>
    <d v="2014-08-16T00:00:00"/>
    <x v="6"/>
    <s v="ON"/>
    <x v="5"/>
    <n v="66"/>
    <n v="21"/>
  </r>
  <r>
    <n v="4230"/>
    <s v="Alice"/>
    <s v="Cooper"/>
    <x v="0"/>
    <d v="1975-07-19T00:00:00"/>
    <x v="0"/>
    <s v="ON"/>
    <x v="23"/>
    <n v="148"/>
    <n v="66"/>
  </r>
  <r>
    <n v="4231"/>
    <s v="Sonny"/>
    <s v="Steelgrave"/>
    <x v="1"/>
    <d v="1953-09-13T00:00:00"/>
    <x v="33"/>
    <s v="ON"/>
    <x v="0"/>
    <n v="162"/>
    <n v="80"/>
  </r>
  <r>
    <n v="4232"/>
    <s v="Leona"/>
    <s v="Ozaki"/>
    <x v="0"/>
    <d v="1951-10-20T00:00:00"/>
    <x v="13"/>
    <s v="ON"/>
    <x v="0"/>
    <n v="153"/>
    <n v="70"/>
  </r>
  <r>
    <n v="4233"/>
    <s v="Alice"/>
    <s v="Deane"/>
    <x v="0"/>
    <d v="1954-06-02T00:00:00"/>
    <x v="52"/>
    <s v="ON"/>
    <x v="0"/>
    <n v="182"/>
    <n v="101"/>
  </r>
  <r>
    <n v="4234"/>
    <s v="Troy"/>
    <s v="McClure"/>
    <x v="1"/>
    <d v="1983-02-20T00:00:00"/>
    <x v="0"/>
    <s v="ON"/>
    <x v="5"/>
    <n v="190"/>
    <n v="131"/>
  </r>
  <r>
    <n v="4235"/>
    <s v="Melinda"/>
    <s v="Brannigan"/>
    <x v="0"/>
    <d v="2011-11-01T00:00:00"/>
    <x v="0"/>
    <s v="ON"/>
    <x v="5"/>
    <n v="100"/>
    <n v="34"/>
  </r>
  <r>
    <n v="4236"/>
    <s v="Russell"/>
    <s v="Marvin"/>
    <x v="1"/>
    <d v="1978-11-19T00:00:00"/>
    <x v="59"/>
    <s v="ON"/>
    <x v="5"/>
    <n v="182"/>
    <n v="127"/>
  </r>
  <r>
    <n v="4237"/>
    <s v="Avon"/>
    <s v="Bonasera"/>
    <x v="1"/>
    <d v="1952-04-17T00:00:00"/>
    <x v="0"/>
    <s v="ON"/>
    <x v="0"/>
    <n v="166"/>
    <n v="65"/>
  </r>
  <r>
    <n v="4238"/>
    <s v="Betty"/>
    <s v="Soong"/>
    <x v="0"/>
    <d v="1972-04-24T00:00:00"/>
    <x v="0"/>
    <s v="ON"/>
    <x v="39"/>
    <n v="162"/>
    <n v="58"/>
  </r>
  <r>
    <n v="4239"/>
    <s v="Julie"/>
    <s v="Milbury"/>
    <x v="0"/>
    <d v="1961-01-28T00:00:00"/>
    <x v="60"/>
    <s v="ON"/>
    <x v="50"/>
    <n v="147"/>
    <n v="72"/>
  </r>
  <r>
    <n v="4240"/>
    <s v="Andy"/>
    <s v="Marvin"/>
    <x v="1"/>
    <d v="1957-06-10T00:00:00"/>
    <x v="46"/>
    <s v="ON"/>
    <x v="8"/>
    <n v="160"/>
    <n v="76"/>
  </r>
  <r>
    <n v="4241"/>
    <s v="Kathryn"/>
    <s v="Railly"/>
    <x v="0"/>
    <d v="1987-04-27T00:00:00"/>
    <x v="0"/>
    <s v="ON"/>
    <x v="4"/>
    <n v="178"/>
    <n v="87"/>
  </r>
  <r>
    <n v="4242"/>
    <s v="Marvin"/>
    <s v="Atwater"/>
    <x v="1"/>
    <d v="1985-03-13T00:00:00"/>
    <x v="0"/>
    <s v="ON"/>
    <x v="5"/>
    <n v="178"/>
    <n v="96"/>
  </r>
  <r>
    <n v="4243"/>
    <s v="Laura"/>
    <s v="Petrie"/>
    <x v="0"/>
    <d v="1984-10-09T00:00:00"/>
    <x v="10"/>
    <s v="ON"/>
    <x v="56"/>
    <n v="158"/>
    <n v="73"/>
  </r>
  <r>
    <n v="4244"/>
    <s v="Alphonse"/>
    <s v="Mephesto"/>
    <x v="1"/>
    <d v="1994-02-08T00:00:00"/>
    <x v="0"/>
    <s v="ON"/>
    <x v="0"/>
    <n v="198"/>
    <n v="108"/>
  </r>
  <r>
    <n v="4245"/>
    <s v="Keith"/>
    <s v="Mars"/>
    <x v="1"/>
    <d v="1950-10-07T00:00:00"/>
    <x v="0"/>
    <s v="ON"/>
    <x v="4"/>
    <n v="191"/>
    <n v="115"/>
  </r>
  <r>
    <n v="4246"/>
    <s v="Ryuichiro"/>
    <s v="Kuroda"/>
    <x v="1"/>
    <d v="1980-09-04T00:00:00"/>
    <x v="0"/>
    <s v="ON"/>
    <x v="33"/>
    <n v="162"/>
    <n v="68"/>
  </r>
  <r>
    <n v="4247"/>
    <s v="Malma"/>
    <s v="Maigret"/>
    <x v="0"/>
    <d v="1961-03-03T00:00:00"/>
    <x v="8"/>
    <s v="ON"/>
    <x v="38"/>
    <n v="172"/>
    <n v="98"/>
  </r>
  <r>
    <n v="4248"/>
    <s v="Miles"/>
    <s v="Goodwin"/>
    <x v="1"/>
    <d v="1966-07-04T00:00:00"/>
    <x v="0"/>
    <s v="ON"/>
    <x v="0"/>
    <n v="189"/>
    <n v="102"/>
  </r>
  <r>
    <n v="4249"/>
    <s v="Sally"/>
    <s v="Bowles"/>
    <x v="0"/>
    <d v="1995-05-19T00:00:00"/>
    <x v="0"/>
    <s v="ON"/>
    <x v="5"/>
    <n v="154"/>
    <n v="61"/>
  </r>
  <r>
    <n v="4250"/>
    <s v="Bryan"/>
    <s v="Maroni"/>
    <x v="1"/>
    <d v="1965-07-19T00:00:00"/>
    <x v="0"/>
    <s v="ON"/>
    <x v="4"/>
    <n v="163"/>
    <n v="83"/>
  </r>
  <r>
    <n v="4251"/>
    <s v="Jemima"/>
    <s v="Shore"/>
    <x v="0"/>
    <d v="1967-05-22T00:00:00"/>
    <x v="0"/>
    <s v="ON"/>
    <x v="5"/>
    <n v="161"/>
    <n v="62"/>
  </r>
  <r>
    <n v="4252"/>
    <s v="Sunny"/>
    <s v="McDonald"/>
    <x v="0"/>
    <d v="2014-10-25T00:00:00"/>
    <x v="0"/>
    <s v="ON"/>
    <x v="0"/>
    <n v="77"/>
    <n v="21"/>
  </r>
  <r>
    <n v="4253"/>
    <s v="Bo"/>
    <s v="Sugden"/>
    <x v="1"/>
    <d v="1977-10-22T00:00:00"/>
    <x v="0"/>
    <s v="ON"/>
    <x v="0"/>
    <n v="147"/>
    <n v="84"/>
  </r>
  <r>
    <n v="4254"/>
    <s v="Grace"/>
    <s v="Coccotti"/>
    <x v="0"/>
    <d v="2001-01-06T00:00:00"/>
    <x v="0"/>
    <s v="ON"/>
    <x v="8"/>
    <n v="196"/>
    <n v="73"/>
  </r>
  <r>
    <n v="4255"/>
    <s v="Jo"/>
    <s v="Sugden"/>
    <x v="0"/>
    <d v="1989-10-28T00:00:00"/>
    <x v="15"/>
    <s v="ON"/>
    <x v="33"/>
    <n v="167"/>
    <n v="92"/>
  </r>
  <r>
    <n v="4256"/>
    <s v="Anna"/>
    <s v="Travis"/>
    <x v="0"/>
    <d v="1980-02-21T00:00:00"/>
    <x v="5"/>
    <s v="ON"/>
    <x v="26"/>
    <n v="176"/>
    <n v="107"/>
  </r>
  <r>
    <n v="4257"/>
    <s v="Paul"/>
    <s v="Martin"/>
    <x v="1"/>
    <d v="2014-03-10T00:00:00"/>
    <x v="0"/>
    <s v="ON"/>
    <x v="0"/>
    <n v="68"/>
    <n v="22"/>
  </r>
  <r>
    <n v="4258"/>
    <s v="Demelza"/>
    <s v="Malvern"/>
    <x v="0"/>
    <d v="1993-04-01T00:00:00"/>
    <x v="0"/>
    <s v="ON"/>
    <x v="5"/>
    <n v="164"/>
    <n v="105"/>
  </r>
  <r>
    <n v="4259"/>
    <s v="Justine"/>
    <s v="Russo"/>
    <x v="0"/>
    <d v="1998-03-19T00:00:00"/>
    <x v="62"/>
    <s v="ON"/>
    <x v="0"/>
    <n v="173"/>
    <n v="115"/>
  </r>
  <r>
    <n v="4260"/>
    <s v="Lilly"/>
    <s v="Hare"/>
    <x v="0"/>
    <d v="1969-11-06T00:00:00"/>
    <x v="2"/>
    <s v="ON"/>
    <x v="5"/>
    <n v="172"/>
    <n v="96"/>
  </r>
  <r>
    <n v="4261"/>
    <s v="Tem"/>
    <s v="Brown"/>
    <x v="1"/>
    <d v="1999-10-11T00:00:00"/>
    <x v="0"/>
    <s v="ON"/>
    <x v="0"/>
    <n v="142"/>
    <n v="85"/>
  </r>
  <r>
    <n v="4262"/>
    <s v="V�ctor"/>
    <s v="Lawson"/>
    <x v="1"/>
    <d v="1967-04-21T00:00:00"/>
    <x v="29"/>
    <s v="ON"/>
    <x v="5"/>
    <n v="197"/>
    <n v="134"/>
  </r>
  <r>
    <n v="4263"/>
    <s v="Jane"/>
    <s v="Whitefield"/>
    <x v="0"/>
    <d v="2014-06-25T00:00:00"/>
    <x v="53"/>
    <s v="ON"/>
    <x v="5"/>
    <n v="77"/>
    <n v="21"/>
  </r>
  <r>
    <n v="4264"/>
    <s v="Liz"/>
    <s v="Winterbourne"/>
    <x v="0"/>
    <d v="2001-03-26T00:00:00"/>
    <x v="2"/>
    <s v="ON"/>
    <x v="0"/>
    <n v="188"/>
    <n v="70"/>
  </r>
  <r>
    <n v="4265"/>
    <s v="Walter"/>
    <s v="Pike"/>
    <x v="1"/>
    <d v="2013-05-06T00:00:00"/>
    <x v="13"/>
    <s v="ON"/>
    <x v="5"/>
    <n v="80"/>
    <n v="27"/>
  </r>
  <r>
    <n v="4266"/>
    <s v="Phil"/>
    <s v="Webber"/>
    <x v="1"/>
    <d v="2003-06-07T00:00:00"/>
    <x v="0"/>
    <s v="ON"/>
    <x v="34"/>
    <n v="183"/>
    <n v="78"/>
  </r>
  <r>
    <n v="4267"/>
    <s v="Curtis"/>
    <s v="Lemansky"/>
    <x v="1"/>
    <d v="1973-11-05T00:00:00"/>
    <x v="0"/>
    <s v="ON"/>
    <x v="5"/>
    <n v="203"/>
    <n v="110"/>
  </r>
  <r>
    <n v="4268"/>
    <s v="Hermione"/>
    <s v="Granger"/>
    <x v="0"/>
    <d v="2004-09-26T00:00:00"/>
    <x v="59"/>
    <s v="ON"/>
    <x v="0"/>
    <n v="159"/>
    <n v="58"/>
  </r>
  <r>
    <n v="4269"/>
    <s v="Martin"/>
    <s v="Soran"/>
    <x v="1"/>
    <d v="1983-07-09T00:00:00"/>
    <x v="17"/>
    <s v="ON"/>
    <x v="34"/>
    <n v="157"/>
    <n v="66"/>
  </r>
  <r>
    <n v="4270"/>
    <s v="Dilys"/>
    <s v="Derwent"/>
    <x v="0"/>
    <d v="1951-06-16T00:00:00"/>
    <x v="6"/>
    <s v="ON"/>
    <x v="5"/>
    <n v="146"/>
    <n v="63"/>
  </r>
  <r>
    <n v="4271"/>
    <s v="John"/>
    <s v="Tyrell"/>
    <x v="1"/>
    <d v="2002-11-02T00:00:00"/>
    <x v="5"/>
    <s v="ON"/>
    <x v="4"/>
    <n v="200"/>
    <n v="87"/>
  </r>
  <r>
    <n v="4272"/>
    <s v="Robert"/>
    <s v="Bennett"/>
    <x v="1"/>
    <d v="1961-11-12T00:00:00"/>
    <x v="77"/>
    <s v="ON"/>
    <x v="5"/>
    <n v="143"/>
    <n v="82"/>
  </r>
  <r>
    <n v="4273"/>
    <s v="Leland"/>
    <s v="Stottlemeyer"/>
    <x v="1"/>
    <d v="1958-06-13T00:00:00"/>
    <x v="6"/>
    <s v="ON"/>
    <x v="0"/>
    <n v="158"/>
    <n v="69"/>
  </r>
  <r>
    <n v="4274"/>
    <s v="Jack"/>
    <s v="Branning"/>
    <x v="1"/>
    <d v="1997-03-03T00:00:00"/>
    <x v="0"/>
    <s v="ON"/>
    <x v="4"/>
    <n v="153"/>
    <n v="72"/>
  </r>
  <r>
    <n v="4275"/>
    <s v="Benjamin"/>
    <s v="Smyth"/>
    <x v="1"/>
    <d v="2000-02-14T00:00:00"/>
    <x v="53"/>
    <s v="ON"/>
    <x v="0"/>
    <n v="194"/>
    <n v="106"/>
  </r>
  <r>
    <n v="4276"/>
    <s v="Stan"/>
    <s v="Tanner"/>
    <x v="1"/>
    <d v="1978-03-23T00:00:00"/>
    <x v="42"/>
    <s v="ON"/>
    <x v="5"/>
    <n v="187"/>
    <n v="125"/>
  </r>
  <r>
    <n v="4277"/>
    <s v="Karen"/>
    <s v="Malfoy"/>
    <x v="0"/>
    <d v="1968-06-20T00:00:00"/>
    <x v="13"/>
    <s v="ON"/>
    <x v="0"/>
    <n v="172"/>
    <n v="108"/>
  </r>
  <r>
    <n v="4278"/>
    <s v="Les"/>
    <s v="Cox"/>
    <x v="1"/>
    <d v="1955-09-10T00:00:00"/>
    <x v="58"/>
    <s v="ON"/>
    <x v="8"/>
    <n v="180"/>
    <n v="94"/>
  </r>
  <r>
    <n v="4279"/>
    <s v="Danny"/>
    <s v="Cropper"/>
    <x v="1"/>
    <d v="1990-07-18T00:00:00"/>
    <x v="5"/>
    <s v="ON"/>
    <x v="0"/>
    <n v="170"/>
    <n v="72"/>
  </r>
  <r>
    <n v="4280"/>
    <s v="Virginia"/>
    <s v="Kelly"/>
    <x v="0"/>
    <d v="2003-05-25T00:00:00"/>
    <x v="5"/>
    <s v="ON"/>
    <x v="0"/>
    <n v="174"/>
    <n v="64"/>
  </r>
  <r>
    <n v="4281"/>
    <s v="Sam"/>
    <s v="Bennett"/>
    <x v="1"/>
    <d v="1957-02-10T00:00:00"/>
    <x v="0"/>
    <s v="ON"/>
    <x v="5"/>
    <n v="141"/>
    <n v="85"/>
  </r>
  <r>
    <n v="4282"/>
    <s v="Don"/>
    <s v="Alvin"/>
    <x v="1"/>
    <d v="1976-07-06T00:00:00"/>
    <x v="80"/>
    <s v="ON"/>
    <x v="0"/>
    <n v="186"/>
    <n v="126"/>
  </r>
  <r>
    <n v="4283"/>
    <s v="Mickey"/>
    <s v="Forelli"/>
    <x v="1"/>
    <d v="1976-05-25T00:00:00"/>
    <x v="0"/>
    <s v="ON"/>
    <x v="0"/>
    <n v="161"/>
    <n v="82"/>
  </r>
  <r>
    <n v="4284"/>
    <s v="Jo"/>
    <s v="Davies"/>
    <x v="0"/>
    <d v="1966-06-17T00:00:00"/>
    <x v="6"/>
    <s v="ON"/>
    <x v="5"/>
    <n v="169"/>
    <n v="76"/>
  </r>
  <r>
    <n v="4285"/>
    <s v="Juliet"/>
    <s v="Sanderson"/>
    <x v="0"/>
    <d v="1990-03-25T00:00:00"/>
    <x v="0"/>
    <s v="ON"/>
    <x v="8"/>
    <n v="149"/>
    <n v="68"/>
  </r>
  <r>
    <n v="4286"/>
    <s v="Elizabeth"/>
    <s v="Cackle"/>
    <x v="0"/>
    <d v="1981-03-21T00:00:00"/>
    <x v="0"/>
    <s v="ON"/>
    <x v="5"/>
    <n v="175"/>
    <n v="88"/>
  </r>
  <r>
    <n v="4287"/>
    <s v="Anubis"/>
    <s v="Cruger"/>
    <x v="1"/>
    <d v="2016-01-25T00:00:00"/>
    <x v="80"/>
    <s v="ON"/>
    <x v="5"/>
    <n v="46"/>
    <n v="12"/>
  </r>
  <r>
    <n v="4288"/>
    <s v="Jo"/>
    <s v="Lupo"/>
    <x v="0"/>
    <d v="1989-09-04T00:00:00"/>
    <x v="2"/>
    <s v="ON"/>
    <x v="0"/>
    <n v="150"/>
    <n v="67"/>
  </r>
  <r>
    <n v="4289"/>
    <s v="Anna"/>
    <s v="Kalman"/>
    <x v="0"/>
    <d v="1976-11-03T00:00:00"/>
    <x v="6"/>
    <s v="ON"/>
    <x v="5"/>
    <n v="147"/>
    <n v="57"/>
  </r>
  <r>
    <n v="4290"/>
    <s v="Juliet"/>
    <s v="O'Hara"/>
    <x v="0"/>
    <d v="2014-08-11T00:00:00"/>
    <x v="39"/>
    <s v="ON"/>
    <x v="4"/>
    <n v="76"/>
    <n v="22"/>
  </r>
  <r>
    <n v="4291"/>
    <s v="Loveday"/>
    <s v="Brocklehurst"/>
    <x v="0"/>
    <d v="2008-04-16T00:00:00"/>
    <x v="11"/>
    <s v="ON"/>
    <x v="3"/>
    <n v="133"/>
    <n v="45"/>
  </r>
  <r>
    <n v="4292"/>
    <s v="Trevor"/>
    <s v="Robbins"/>
    <x v="1"/>
    <d v="1968-08-26T00:00:00"/>
    <x v="5"/>
    <s v="ON"/>
    <x v="5"/>
    <n v="203"/>
    <n v="108"/>
  </r>
  <r>
    <n v="4293"/>
    <s v="Tracy"/>
    <s v="Wylie"/>
    <x v="1"/>
    <d v="2016-06-01T00:00:00"/>
    <x v="0"/>
    <s v="ON"/>
    <x v="11"/>
    <n v="58"/>
    <n v="14"/>
  </r>
  <r>
    <n v="4294"/>
    <s v="Annabelle"/>
    <s v="Young"/>
    <x v="0"/>
    <d v="1961-12-17T00:00:00"/>
    <x v="0"/>
    <s v="ON"/>
    <x v="5"/>
    <n v="182"/>
    <n v="109"/>
  </r>
  <r>
    <n v="4295"/>
    <s v="Leo"/>
    <s v="Clouseau"/>
    <x v="1"/>
    <d v="1976-12-02T00:00:00"/>
    <x v="0"/>
    <s v="ON"/>
    <x v="4"/>
    <n v="177"/>
    <n v="109"/>
  </r>
  <r>
    <n v="4296"/>
    <s v="Georgette"/>
    <s v="Poirot"/>
    <x v="0"/>
    <d v="1991-12-22T00:00:00"/>
    <x v="0"/>
    <s v="ON"/>
    <x v="4"/>
    <n v="175"/>
    <n v="101"/>
  </r>
  <r>
    <n v="4297"/>
    <s v="Dirk"/>
    <s v="Delacour"/>
    <x v="1"/>
    <d v="1983-05-25T00:00:00"/>
    <x v="0"/>
    <s v="ON"/>
    <x v="64"/>
    <n v="154"/>
    <n v="85"/>
  </r>
  <r>
    <n v="4298"/>
    <s v="Don"/>
    <s v="Dingle"/>
    <x v="1"/>
    <d v="1972-07-08T00:00:00"/>
    <x v="2"/>
    <s v="ON"/>
    <x v="11"/>
    <n v="186"/>
    <n v="124"/>
  </r>
  <r>
    <n v="4299"/>
    <s v="Clark"/>
    <s v="Costigan"/>
    <x v="1"/>
    <d v="1994-06-21T00:00:00"/>
    <x v="6"/>
    <s v="ON"/>
    <x v="5"/>
    <n v="179"/>
    <n v="111"/>
  </r>
  <r>
    <n v="4300"/>
    <s v="Georgette"/>
    <s v="Spelvin"/>
    <x v="0"/>
    <d v="1987-09-17T00:00:00"/>
    <x v="28"/>
    <s v="NL"/>
    <x v="49"/>
    <n v="153"/>
    <n v="60"/>
  </r>
  <r>
    <n v="4301"/>
    <s v="Richard"/>
    <s v="Bergman"/>
    <x v="1"/>
    <d v="2013-08-09T00:00:00"/>
    <x v="0"/>
    <s v="ON"/>
    <x v="5"/>
    <n v="78"/>
    <n v="26"/>
  </r>
  <r>
    <n v="4302"/>
    <s v="Bruce"/>
    <s v="Wallace"/>
    <x v="1"/>
    <d v="1968-02-15T00:00:00"/>
    <x v="0"/>
    <s v="ON"/>
    <x v="34"/>
    <n v="146"/>
    <n v="64"/>
  </r>
  <r>
    <n v="4303"/>
    <s v="Harper"/>
    <s v="McAllister"/>
    <x v="0"/>
    <d v="1979-01-09T00:00:00"/>
    <x v="0"/>
    <s v="ON"/>
    <x v="5"/>
    <n v="170"/>
    <n v="99"/>
  </r>
  <r>
    <n v="4304"/>
    <s v="Spenser"/>
    <s v="Patil"/>
    <x v="1"/>
    <d v="2010-04-17T00:00:00"/>
    <x v="0"/>
    <s v="ON"/>
    <x v="0"/>
    <n v="123"/>
    <n v="43"/>
  </r>
  <r>
    <n v="4305"/>
    <s v="Ashley"/>
    <s v="Brown"/>
    <x v="0"/>
    <d v="2015-04-28T00:00:00"/>
    <x v="0"/>
    <s v="ON"/>
    <x v="8"/>
    <n v="57"/>
    <n v="14"/>
  </r>
  <r>
    <n v="4306"/>
    <s v="Morgan"/>
    <s v="Hoare"/>
    <x v="1"/>
    <d v="1992-06-19T00:00:00"/>
    <x v="17"/>
    <s v="ON"/>
    <x v="25"/>
    <n v="167"/>
    <n v="74"/>
  </r>
  <r>
    <n v="4307"/>
    <s v="Jack"/>
    <s v="Flood"/>
    <x v="1"/>
    <d v="1970-06-18T00:00:00"/>
    <x v="5"/>
    <s v="ON"/>
    <x v="0"/>
    <n v="157"/>
    <n v="66"/>
  </r>
  <r>
    <n v="4308"/>
    <s v="Cedric"/>
    <s v="Harkness"/>
    <x v="1"/>
    <d v="1956-12-08T00:00:00"/>
    <x v="39"/>
    <s v="ON"/>
    <x v="0"/>
    <n v="149"/>
    <n v="70"/>
  </r>
  <r>
    <n v="4309"/>
    <s v="Michael"/>
    <s v="Frye"/>
    <x v="1"/>
    <d v="1949-06-28T00:00:00"/>
    <x v="2"/>
    <s v="ON"/>
    <x v="5"/>
    <n v="188"/>
    <n v="127"/>
  </r>
  <r>
    <n v="4310"/>
    <s v="James"/>
    <s v="Taylor"/>
    <x v="1"/>
    <d v="2003-09-09T00:00:00"/>
    <x v="20"/>
    <s v="ON"/>
    <x v="29"/>
    <n v="176"/>
    <n v="77"/>
  </r>
  <r>
    <n v="4311"/>
    <s v="Joel"/>
    <s v="Cherrytree"/>
    <x v="1"/>
    <d v="1990-08-25T00:00:00"/>
    <x v="43"/>
    <s v="ON"/>
    <x v="5"/>
    <n v="180"/>
    <n v="121"/>
  </r>
  <r>
    <n v="4312"/>
    <s v="Jessica"/>
    <s v="Rabbit"/>
    <x v="0"/>
    <d v="1981-08-09T00:00:00"/>
    <x v="5"/>
    <s v="ON"/>
    <x v="4"/>
    <n v="149"/>
    <n v="55"/>
  </r>
  <r>
    <n v="4313"/>
    <s v="Lester"/>
    <s v="Heath"/>
    <x v="1"/>
    <d v="1969-12-17T00:00:00"/>
    <x v="42"/>
    <s v="ON"/>
    <x v="0"/>
    <n v="210"/>
    <n v="108"/>
  </r>
  <r>
    <n v="4314"/>
    <s v="Lennie"/>
    <s v="Cooper"/>
    <x v="1"/>
    <d v="2008-05-07T00:00:00"/>
    <x v="0"/>
    <s v="ON"/>
    <x v="5"/>
    <n v="141"/>
    <n v="54"/>
  </r>
  <r>
    <n v="4315"/>
    <s v="Cross"/>
    <s v="Smith"/>
    <x v="1"/>
    <d v="1974-11-13T00:00:00"/>
    <x v="8"/>
    <s v="ON"/>
    <x v="23"/>
    <n v="191"/>
    <n v="99"/>
  </r>
  <r>
    <n v="4316"/>
    <s v="Sybel"/>
    <s v="Hallow"/>
    <x v="0"/>
    <d v="2016-05-20T00:00:00"/>
    <x v="0"/>
    <s v="ON"/>
    <x v="5"/>
    <n v="59"/>
    <n v="13"/>
  </r>
  <r>
    <n v="4317"/>
    <s v="Laura"/>
    <s v="Bardo"/>
    <x v="0"/>
    <d v="2000-07-09T00:00:00"/>
    <x v="0"/>
    <s v="ON"/>
    <x v="5"/>
    <n v="180"/>
    <n v="84"/>
  </r>
  <r>
    <n v="4318"/>
    <s v="Nicky"/>
    <s v="Fairweather"/>
    <x v="1"/>
    <d v="1998-11-17T00:00:00"/>
    <x v="13"/>
    <s v="ON"/>
    <x v="23"/>
    <n v="178"/>
    <n v="89"/>
  </r>
  <r>
    <n v="4319"/>
    <s v="Te"/>
    <s v="Hana"/>
    <x v="0"/>
    <d v="1978-07-01T00:00:00"/>
    <x v="0"/>
    <s v="ON"/>
    <x v="39"/>
    <n v="168"/>
    <n v="96"/>
  </r>
  <r>
    <n v="4320"/>
    <s v="Kate"/>
    <s v="Beckett"/>
    <x v="0"/>
    <d v="1974-04-18T00:00:00"/>
    <x v="67"/>
    <s v="ON"/>
    <x v="5"/>
    <n v="181"/>
    <n v="93"/>
  </r>
  <r>
    <n v="4321"/>
    <s v="Wayne"/>
    <s v="Vimes"/>
    <x v="1"/>
    <d v="1952-04-26T00:00:00"/>
    <x v="0"/>
    <s v="ON"/>
    <x v="0"/>
    <n v="204"/>
    <n v="101"/>
  </r>
  <r>
    <n v="4322"/>
    <s v="Angela"/>
    <s v="Cammeniti"/>
    <x v="0"/>
    <d v="1949-05-20T00:00:00"/>
    <x v="2"/>
    <s v="ON"/>
    <x v="0"/>
    <n v="169"/>
    <n v="105"/>
  </r>
  <r>
    <n v="4323"/>
    <s v="Natsumi"/>
    <s v="Reilly"/>
    <x v="0"/>
    <d v="1973-05-13T00:00:00"/>
    <x v="0"/>
    <s v="ON"/>
    <x v="0"/>
    <n v="144"/>
    <n v="66"/>
  </r>
  <r>
    <n v="4324"/>
    <s v="Willow"/>
    <s v="Dunham"/>
    <x v="0"/>
    <d v="1959-01-16T00:00:00"/>
    <x v="21"/>
    <s v="ON"/>
    <x v="5"/>
    <n v="162"/>
    <n v="68"/>
  </r>
  <r>
    <n v="4325"/>
    <s v="Agnes"/>
    <s v="Shannon"/>
    <x v="0"/>
    <d v="1995-06-13T00:00:00"/>
    <x v="0"/>
    <s v="ON"/>
    <x v="34"/>
    <n v="149"/>
    <n v="50"/>
  </r>
  <r>
    <n v="4326"/>
    <s v="Carol"/>
    <s v="Ashton"/>
    <x v="0"/>
    <d v="1957-09-06T00:00:00"/>
    <x v="0"/>
    <s v="ON"/>
    <x v="0"/>
    <n v="165"/>
    <n v="86"/>
  </r>
  <r>
    <n v="4327"/>
    <s v="Alan"/>
    <s v="Scott"/>
    <x v="1"/>
    <d v="1980-04-25T00:00:00"/>
    <x v="12"/>
    <s v="ON"/>
    <x v="0"/>
    <n v="151"/>
    <n v="71"/>
  </r>
  <r>
    <n v="4328"/>
    <s v="Sam"/>
    <s v="Weber"/>
    <x v="1"/>
    <d v="1991-04-08T00:00:00"/>
    <x v="0"/>
    <s v="ON"/>
    <x v="4"/>
    <n v="165"/>
    <n v="64"/>
  </r>
  <r>
    <n v="4329"/>
    <s v="Chloe"/>
    <s v="Talbot"/>
    <x v="0"/>
    <d v="2002-08-06T00:00:00"/>
    <x v="0"/>
    <s v="ON"/>
    <x v="5"/>
    <n v="174"/>
    <n v="66"/>
  </r>
  <r>
    <n v="4330"/>
    <s v="Adam"/>
    <s v="Thackeray"/>
    <x v="1"/>
    <d v="1960-07-23T00:00:00"/>
    <x v="6"/>
    <s v="ON"/>
    <x v="0"/>
    <n v="181"/>
    <n v="117"/>
  </r>
  <r>
    <n v="4331"/>
    <s v="William"/>
    <s v="Martin"/>
    <x v="1"/>
    <d v="2004-06-22T00:00:00"/>
    <x v="87"/>
    <s v="ON"/>
    <x v="11"/>
    <n v="166"/>
    <n v="72"/>
  </r>
  <r>
    <n v="4332"/>
    <s v="Lisbeth"/>
    <s v="Poppins"/>
    <x v="0"/>
    <d v="1999-01-18T00:00:00"/>
    <x v="2"/>
    <s v="ON"/>
    <x v="0"/>
    <n v="145"/>
    <n v="69"/>
  </r>
  <r>
    <n v="4333"/>
    <s v="Basil"/>
    <s v="Underwood"/>
    <x v="1"/>
    <d v="1970-08-18T00:00:00"/>
    <x v="35"/>
    <s v="QC"/>
    <x v="5"/>
    <n v="193"/>
    <n v="92"/>
  </r>
  <r>
    <n v="4334"/>
    <s v="Miyuki"/>
    <s v="Barton"/>
    <x v="0"/>
    <d v="1951-05-21T00:00:00"/>
    <x v="0"/>
    <s v="ON"/>
    <x v="5"/>
    <n v="167"/>
    <n v="101"/>
  </r>
  <r>
    <n v="4335"/>
    <s v="Jango"/>
    <s v="Sena"/>
    <x v="1"/>
    <d v="1962-05-21T00:00:00"/>
    <x v="5"/>
    <s v="ON"/>
    <x v="0"/>
    <n v="174"/>
    <n v="74"/>
  </r>
  <r>
    <n v="4336"/>
    <s v="Signor"/>
    <s v="Parker"/>
    <x v="1"/>
    <d v="1966-07-26T00:00:00"/>
    <x v="0"/>
    <s v="ON"/>
    <x v="0"/>
    <n v="189"/>
    <n v="116"/>
  </r>
  <r>
    <n v="4337"/>
    <s v="Lily"/>
    <s v="Lambert"/>
    <x v="0"/>
    <d v="2016-08-17T00:00:00"/>
    <x v="20"/>
    <s v="ON"/>
    <x v="0"/>
    <n v="55"/>
    <n v="14"/>
  </r>
  <r>
    <n v="4338"/>
    <s v="Evan"/>
    <s v="Jones"/>
    <x v="1"/>
    <d v="1973-02-08T00:00:00"/>
    <x v="46"/>
    <s v="ON"/>
    <x v="31"/>
    <n v="174"/>
    <n v="67"/>
  </r>
  <r>
    <n v="4339"/>
    <s v="Otis"/>
    <s v="Jackson"/>
    <x v="1"/>
    <d v="1964-10-20T00:00:00"/>
    <x v="0"/>
    <s v="ON"/>
    <x v="0"/>
    <n v="142"/>
    <n v="86"/>
  </r>
  <r>
    <n v="4340"/>
    <s v="Dodo"/>
    <s v="Anneke"/>
    <x v="0"/>
    <d v="1996-06-17T00:00:00"/>
    <x v="6"/>
    <s v="ON"/>
    <x v="0"/>
    <n v="179"/>
    <n v="80"/>
  </r>
  <r>
    <n v="4341"/>
    <s v="Sabrina"/>
    <s v="Vane"/>
    <x v="0"/>
    <d v="1962-11-04T00:00:00"/>
    <x v="0"/>
    <s v="ON"/>
    <x v="5"/>
    <n v="170"/>
    <n v="105"/>
  </r>
  <r>
    <n v="4342"/>
    <s v="Peter"/>
    <s v="Stracci"/>
    <x v="1"/>
    <d v="1982-10-28T00:00:00"/>
    <x v="3"/>
    <s v="ON"/>
    <x v="28"/>
    <n v="177"/>
    <n v="115"/>
  </r>
  <r>
    <n v="4343"/>
    <s v="Julio"/>
    <s v="Sanchez"/>
    <x v="1"/>
    <d v="1962-07-23T00:00:00"/>
    <x v="0"/>
    <s v="ON"/>
    <x v="5"/>
    <n v="197"/>
    <n v="101"/>
  </r>
  <r>
    <n v="4344"/>
    <s v="Hannah"/>
    <s v="Wolfe"/>
    <x v="0"/>
    <d v="1969-06-10T00:00:00"/>
    <x v="6"/>
    <s v="ON"/>
    <x v="8"/>
    <n v="174"/>
    <n v="94"/>
  </r>
  <r>
    <n v="4345"/>
    <s v="Paul"/>
    <s v="Iverson"/>
    <x v="1"/>
    <d v="1961-01-12T00:00:00"/>
    <x v="2"/>
    <s v="ON"/>
    <x v="4"/>
    <n v="154"/>
    <n v="77"/>
  </r>
  <r>
    <n v="4346"/>
    <s v="Steve"/>
    <s v="Wilson"/>
    <x v="1"/>
    <d v="1988-01-22T00:00:00"/>
    <x v="6"/>
    <s v="ON"/>
    <x v="5"/>
    <n v="207"/>
    <n v="122"/>
  </r>
  <r>
    <n v="4347"/>
    <s v="Morgan"/>
    <s v="Jenkins"/>
    <x v="1"/>
    <d v="1961-11-13T00:00:00"/>
    <x v="0"/>
    <s v="ON"/>
    <x v="47"/>
    <n v="165"/>
    <n v="68"/>
  </r>
  <r>
    <n v="4348"/>
    <s v="Richard"/>
    <s v="Leotardo"/>
    <x v="1"/>
    <d v="1954-06-06T00:00:00"/>
    <x v="70"/>
    <s v="NS"/>
    <x v="5"/>
    <n v="154"/>
    <n v="74"/>
  </r>
  <r>
    <n v="4349"/>
    <s v="Rosita"/>
    <s v="Farisi"/>
    <x v="0"/>
    <d v="2008-09-02T00:00:00"/>
    <x v="40"/>
    <s v="ON"/>
    <x v="0"/>
    <n v="122"/>
    <n v="42"/>
  </r>
  <r>
    <n v="4350"/>
    <s v="Sam"/>
    <s v="Littlefield"/>
    <x v="1"/>
    <d v="1983-04-20T00:00:00"/>
    <x v="9"/>
    <s v="ON"/>
    <x v="0"/>
    <n v="179"/>
    <n v="130"/>
  </r>
  <r>
    <n v="4351"/>
    <s v="Gytha"/>
    <s v="Nanny"/>
    <x v="0"/>
    <d v="2017-05-09T00:00:00"/>
    <x v="0"/>
    <s v="ON"/>
    <x v="5"/>
    <n v="35"/>
    <n v="6"/>
  </r>
  <r>
    <n v="4352"/>
    <s v="Jason"/>
    <s v="Ogg"/>
    <x v="1"/>
    <d v="2004-10-08T00:00:00"/>
    <x v="52"/>
    <s v="ON"/>
    <x v="0"/>
    <n v="176"/>
    <n v="74"/>
  </r>
  <r>
    <n v="4353"/>
    <s v="Cross"/>
    <s v="De Lena"/>
    <x v="1"/>
    <d v="2014-04-23T00:00:00"/>
    <x v="0"/>
    <s v="ON"/>
    <x v="5"/>
    <n v="67"/>
    <n v="21"/>
  </r>
  <r>
    <n v="4354"/>
    <s v="Tom"/>
    <s v="Boddicker"/>
    <x v="1"/>
    <d v="2009-05-03T00:00:00"/>
    <x v="5"/>
    <s v="ON"/>
    <x v="0"/>
    <n v="119"/>
    <n v="47"/>
  </r>
  <r>
    <n v="4355"/>
    <s v="Viola"/>
    <s v="De Lesseps"/>
    <x v="0"/>
    <d v="1961-06-07T00:00:00"/>
    <x v="35"/>
    <s v="QC"/>
    <x v="0"/>
    <n v="149"/>
    <n v="57"/>
  </r>
  <r>
    <n v="4356"/>
    <s v="Oliver"/>
    <s v="Wesley"/>
    <x v="1"/>
    <d v="2014-02-03T00:00:00"/>
    <x v="42"/>
    <s v="ON"/>
    <x v="0"/>
    <n v="81"/>
    <n v="27"/>
  </r>
  <r>
    <n v="4357"/>
    <s v="Jenna"/>
    <s v="Maroney"/>
    <x v="0"/>
    <d v="2007-10-20T00:00:00"/>
    <x v="2"/>
    <s v="ON"/>
    <x v="8"/>
    <n v="137"/>
    <n v="49"/>
  </r>
  <r>
    <n v="4358"/>
    <s v="Constantin"/>
    <s v="Volsky"/>
    <x v="1"/>
    <d v="1955-08-15T00:00:00"/>
    <x v="20"/>
    <s v="ON"/>
    <x v="8"/>
    <n v="191"/>
    <n v="109"/>
  </r>
  <r>
    <n v="4359"/>
    <s v="William"/>
    <s v="Morgan"/>
    <x v="1"/>
    <d v="1955-04-12T00:00:00"/>
    <x v="6"/>
    <s v="ON"/>
    <x v="4"/>
    <n v="209"/>
    <n v="125"/>
  </r>
  <r>
    <n v="4360"/>
    <s v="Annie"/>
    <s v="Falcone"/>
    <x v="0"/>
    <d v="2002-12-11T00:00:00"/>
    <x v="10"/>
    <s v="ON"/>
    <x v="0"/>
    <n v="166"/>
    <n v="61"/>
  </r>
  <r>
    <n v="4361"/>
    <s v="Barney"/>
    <s v="Hastings"/>
    <x v="1"/>
    <d v="2002-12-02T00:00:00"/>
    <x v="78"/>
    <s v="ON"/>
    <x v="0"/>
    <n v="190"/>
    <n v="79"/>
  </r>
  <r>
    <n v="4362"/>
    <s v="Norton"/>
    <s v="Erin"/>
    <x v="1"/>
    <d v="1968-05-24T00:00:00"/>
    <x v="0"/>
    <s v="ON"/>
    <x v="0"/>
    <n v="157"/>
    <n v="71"/>
  </r>
  <r>
    <n v="4363"/>
    <s v="Dorrie"/>
    <s v="Aguilar"/>
    <x v="0"/>
    <d v="2002-01-08T00:00:00"/>
    <x v="3"/>
    <s v="ON"/>
    <x v="49"/>
    <n v="181"/>
    <n v="69"/>
  </r>
  <r>
    <n v="4364"/>
    <s v="Tyra"/>
    <s v="Nordbo"/>
    <x v="0"/>
    <d v="1969-06-02T00:00:00"/>
    <x v="0"/>
    <s v="ON"/>
    <x v="0"/>
    <n v="172"/>
    <n v="96"/>
  </r>
  <r>
    <n v="4365"/>
    <s v="Giacomo"/>
    <s v="Buchanan"/>
    <x v="1"/>
    <d v="1994-07-09T00:00:00"/>
    <x v="0"/>
    <s v="ON"/>
    <x v="36"/>
    <n v="141"/>
    <n v="76"/>
  </r>
  <r>
    <n v="4366"/>
    <s v="Gerard"/>
    <s v="Pitts"/>
    <x v="1"/>
    <d v="1971-04-06T00:00:00"/>
    <x v="0"/>
    <s v="ON"/>
    <x v="5"/>
    <n v="165"/>
    <n v="72"/>
  </r>
  <r>
    <n v="4367"/>
    <s v="Hercule"/>
    <s v="Poirot"/>
    <x v="1"/>
    <d v="1952-02-12T00:00:00"/>
    <x v="82"/>
    <s v="BC"/>
    <x v="0"/>
    <n v="182"/>
    <n v="118"/>
  </r>
  <r>
    <n v="4368"/>
    <s v="Tom"/>
    <s v="Strong"/>
    <x v="1"/>
    <d v="1966-10-11T00:00:00"/>
    <x v="20"/>
    <s v="ON"/>
    <x v="5"/>
    <n v="146"/>
    <n v="81"/>
  </r>
  <r>
    <n v="4369"/>
    <s v="Ann"/>
    <s v="Blossom"/>
    <x v="0"/>
    <d v="1962-09-09T00:00:00"/>
    <x v="43"/>
    <s v="ON"/>
    <x v="5"/>
    <n v="165"/>
    <n v="114"/>
  </r>
  <r>
    <n v="4370"/>
    <s v="Mihoshi"/>
    <s v="Spica"/>
    <x v="0"/>
    <d v="2007-02-25T00:00:00"/>
    <x v="61"/>
    <s v="ON"/>
    <x v="48"/>
    <n v="130"/>
    <n v="47"/>
  </r>
  <r>
    <n v="4371"/>
    <s v="Luanne"/>
    <s v="Carr"/>
    <x v="0"/>
    <d v="1982-03-21T00:00:00"/>
    <x v="20"/>
    <s v="ON"/>
    <x v="5"/>
    <n v="157"/>
    <n v="51"/>
  </r>
  <r>
    <n v="4372"/>
    <s v="Kurt"/>
    <s v="Barolli"/>
    <x v="1"/>
    <d v="1960-08-22T00:00:00"/>
    <x v="49"/>
    <s v="ON"/>
    <x v="0"/>
    <n v="142"/>
    <n v="84"/>
  </r>
  <r>
    <n v="4373"/>
    <s v="Isobel"/>
    <s v="Makibi"/>
    <x v="0"/>
    <d v="2008-09-02T00:00:00"/>
    <x v="6"/>
    <s v="ON"/>
    <x v="5"/>
    <n v="124"/>
    <n v="42"/>
  </r>
  <r>
    <n v="4374"/>
    <s v="Carlos"/>
    <s v="PiNeiro"/>
    <x v="1"/>
    <d v="1963-01-14T00:00:00"/>
    <x v="0"/>
    <s v="ON"/>
    <x v="0"/>
    <n v="155"/>
    <n v="81"/>
  </r>
  <r>
    <n v="4375"/>
    <s v="Gary"/>
    <s v="Taylor"/>
    <x v="1"/>
    <d v="1975-04-13T00:00:00"/>
    <x v="0"/>
    <s v="ON"/>
    <x v="0"/>
    <n v="190"/>
    <n v="108"/>
  </r>
  <r>
    <n v="4376"/>
    <s v="Kirk"/>
    <s v="Gently"/>
    <x v="1"/>
    <d v="1968-08-02T00:00:00"/>
    <x v="0"/>
    <s v="ON"/>
    <x v="0"/>
    <n v="198"/>
    <n v="126"/>
  </r>
  <r>
    <n v="4377"/>
    <s v="Deanna"/>
    <s v="Zale"/>
    <x v="0"/>
    <d v="2003-03-22T00:00:00"/>
    <x v="8"/>
    <s v="ON"/>
    <x v="5"/>
    <n v="165"/>
    <n v="61"/>
  </r>
  <r>
    <n v="4378"/>
    <s v="John"/>
    <s v="Bradley"/>
    <x v="1"/>
    <d v="1988-06-23T00:00:00"/>
    <x v="0"/>
    <s v="ON"/>
    <x v="11"/>
    <n v="156"/>
    <n v="62"/>
  </r>
  <r>
    <n v="4379"/>
    <s v="Guido"/>
    <s v="Brunetti"/>
    <x v="1"/>
    <d v="2006-06-25T00:00:00"/>
    <x v="2"/>
    <s v="ON"/>
    <x v="57"/>
    <n v="145"/>
    <n v="62"/>
  </r>
  <r>
    <n v="4380"/>
    <s v="Rosco"/>
    <s v="Coltrane"/>
    <x v="1"/>
    <d v="1991-09-02T00:00:00"/>
    <x v="56"/>
    <s v="BC"/>
    <x v="0"/>
    <n v="143"/>
    <n v="79"/>
  </r>
  <r>
    <n v="4381"/>
    <s v="Artemus"/>
    <s v="Kaiser"/>
    <x v="1"/>
    <d v="2014-11-04T00:00:00"/>
    <x v="0"/>
    <s v="ON"/>
    <x v="23"/>
    <n v="83"/>
    <n v="27"/>
  </r>
  <r>
    <n v="4382"/>
    <s v="Thomas"/>
    <s v="Chandler"/>
    <x v="1"/>
    <d v="2004-02-02T00:00:00"/>
    <x v="3"/>
    <s v="ON"/>
    <x v="60"/>
    <n v="183"/>
    <n v="76"/>
  </r>
  <r>
    <n v="4383"/>
    <s v="Billy"/>
    <s v="Russo"/>
    <x v="1"/>
    <d v="1992-05-22T00:00:00"/>
    <x v="72"/>
    <s v="ON"/>
    <x v="4"/>
    <n v="169"/>
    <n v="75"/>
  </r>
  <r>
    <n v="4384"/>
    <s v="Vernon"/>
    <s v="Richards"/>
    <x v="1"/>
    <d v="2010-05-02T00:00:00"/>
    <x v="5"/>
    <s v="ON"/>
    <x v="33"/>
    <n v="115"/>
    <n v="43"/>
  </r>
  <r>
    <n v="4385"/>
    <s v="Sonny"/>
    <s v="Corinthos"/>
    <x v="1"/>
    <d v="1950-11-22T00:00:00"/>
    <x v="0"/>
    <s v="ON"/>
    <x v="11"/>
    <n v="160"/>
    <n v="78"/>
  </r>
  <r>
    <n v="4386"/>
    <s v="Samantha"/>
    <s v="Stephens"/>
    <x v="0"/>
    <d v="1983-10-13T00:00:00"/>
    <x v="0"/>
    <s v="ON"/>
    <x v="5"/>
    <n v="182"/>
    <n v="100"/>
  </r>
  <r>
    <n v="4387"/>
    <s v="Paul"/>
    <s v="Zatara"/>
    <x v="1"/>
    <d v="1973-08-27T00:00:00"/>
    <x v="53"/>
    <s v="ON"/>
    <x v="0"/>
    <n v="197"/>
    <n v="115"/>
  </r>
  <r>
    <n v="4388"/>
    <s v="Knox"/>
    <s v="Walker"/>
    <x v="1"/>
    <d v="1992-11-14T00:00:00"/>
    <x v="5"/>
    <s v="ON"/>
    <x v="8"/>
    <n v="185"/>
    <n v="112"/>
  </r>
  <r>
    <n v="4389"/>
    <s v="Kurt"/>
    <s v="Knight"/>
    <x v="1"/>
    <d v="1981-07-22T00:00:00"/>
    <x v="52"/>
    <s v="ON"/>
    <x v="0"/>
    <n v="173"/>
    <n v="66"/>
  </r>
  <r>
    <n v="4390"/>
    <s v="Martha"/>
    <s v="Kent"/>
    <x v="0"/>
    <d v="1954-08-18T00:00:00"/>
    <x v="56"/>
    <s v="BC"/>
    <x v="42"/>
    <n v="176"/>
    <n v="88"/>
  </r>
  <r>
    <n v="4391"/>
    <s v="Paul"/>
    <s v="Zapatti"/>
    <x v="1"/>
    <d v="1971-02-18T00:00:00"/>
    <x v="0"/>
    <s v="ON"/>
    <x v="5"/>
    <n v="171"/>
    <n v="64"/>
  </r>
  <r>
    <n v="4392"/>
    <s v="Simon"/>
    <s v="Adebisi"/>
    <x v="1"/>
    <d v="1954-03-03T00:00:00"/>
    <x v="46"/>
    <s v="ON"/>
    <x v="39"/>
    <n v="169"/>
    <n v="74"/>
  </r>
  <r>
    <n v="4393"/>
    <s v="Delores"/>
    <s v="De Syn"/>
    <x v="0"/>
    <d v="1981-06-13T00:00:00"/>
    <x v="0"/>
    <s v="ON"/>
    <x v="42"/>
    <n v="147"/>
    <n v="57"/>
  </r>
  <r>
    <n v="4394"/>
    <s v="John"/>
    <s v="Taylor"/>
    <x v="1"/>
    <d v="1995-02-12T00:00:00"/>
    <x v="44"/>
    <s v="ON"/>
    <x v="0"/>
    <n v="168"/>
    <n v="64"/>
  </r>
  <r>
    <n v="4395"/>
    <s v="Teddy"/>
    <s v="Bruckshot"/>
    <x v="1"/>
    <d v="1990-02-06T00:00:00"/>
    <x v="6"/>
    <s v="ON"/>
    <x v="5"/>
    <n v="154"/>
    <n v="74"/>
  </r>
  <r>
    <n v="4396"/>
    <s v="Monica"/>
    <s v="Matthews"/>
    <x v="0"/>
    <d v="1967-02-24T00:00:00"/>
    <x v="18"/>
    <s v="ON"/>
    <x v="0"/>
    <n v="183"/>
    <n v="113"/>
  </r>
  <r>
    <n v="4397"/>
    <s v="Phil"/>
    <s v="Halliwell"/>
    <x v="1"/>
    <d v="2016-05-08T00:00:00"/>
    <x v="0"/>
    <s v="ON"/>
    <x v="5"/>
    <n v="56"/>
    <n v="15"/>
  </r>
  <r>
    <n v="4398"/>
    <s v="Steven"/>
    <s v="Green"/>
    <x v="1"/>
    <d v="1958-08-26T00:00:00"/>
    <x v="6"/>
    <s v="ON"/>
    <x v="21"/>
    <n v="157"/>
    <n v="65"/>
  </r>
  <r>
    <n v="4399"/>
    <s v="Kay"/>
    <s v="Diamond"/>
    <x v="0"/>
    <d v="2017-01-07T00:00:00"/>
    <x v="0"/>
    <s v="ON"/>
    <x v="0"/>
    <n v="43"/>
    <n v="6"/>
  </r>
  <r>
    <n v="4400"/>
    <s v="Henrieta"/>
    <s v="Hardy"/>
    <x v="0"/>
    <d v="2013-02-27T00:00:00"/>
    <x v="0"/>
    <s v="ON"/>
    <x v="0"/>
    <n v="76"/>
    <n v="22"/>
  </r>
  <r>
    <n v="4401"/>
    <s v="Sam"/>
    <s v="Dingle"/>
    <x v="1"/>
    <d v="1994-06-02T00:00:00"/>
    <x v="0"/>
    <s v="ON"/>
    <x v="23"/>
    <n v="207"/>
    <n v="106"/>
  </r>
  <r>
    <n v="4402"/>
    <s v="Rose"/>
    <s v="Powers"/>
    <x v="0"/>
    <d v="1956-05-14T00:00:00"/>
    <x v="8"/>
    <s v="ON"/>
    <x v="0"/>
    <n v="149"/>
    <n v="55"/>
  </r>
  <r>
    <n v="4403"/>
    <s v="Andy"/>
    <s v="Tachikawa"/>
    <x v="1"/>
    <d v="1953-07-20T00:00:00"/>
    <x v="85"/>
    <s v="ON"/>
    <x v="8"/>
    <n v="169"/>
    <n v="72"/>
  </r>
  <r>
    <n v="4404"/>
    <s v="Marid"/>
    <s v="Sprout"/>
    <x v="1"/>
    <d v="1987-07-24T00:00:00"/>
    <x v="6"/>
    <s v="ON"/>
    <x v="23"/>
    <n v="144"/>
    <n v="71"/>
  </r>
  <r>
    <n v="4405"/>
    <s v="Pilar"/>
    <s v="Heriot"/>
    <x v="0"/>
    <d v="2016-12-22T00:00:00"/>
    <x v="0"/>
    <s v="ON"/>
    <x v="5"/>
    <n v="49"/>
    <n v="9"/>
  </r>
  <r>
    <n v="4406"/>
    <s v="Tim"/>
    <s v="Allgood"/>
    <x v="1"/>
    <d v="2016-04-20T00:00:00"/>
    <x v="72"/>
    <s v="ON"/>
    <x v="5"/>
    <n v="50"/>
    <n v="11"/>
  </r>
  <r>
    <n v="4407"/>
    <s v="Signor"/>
    <s v="McCoy"/>
    <x v="1"/>
    <d v="1959-09-21T00:00:00"/>
    <x v="2"/>
    <s v="ON"/>
    <x v="0"/>
    <n v="163"/>
    <n v="73"/>
  </r>
  <r>
    <n v="4408"/>
    <s v="Benton"/>
    <s v="Haruko"/>
    <x v="1"/>
    <d v="1978-04-10T00:00:00"/>
    <x v="3"/>
    <s v="ON"/>
    <x v="5"/>
    <n v="205"/>
    <n v="108"/>
  </r>
  <r>
    <n v="4409"/>
    <s v="Elisa"/>
    <s v="Ramotswe"/>
    <x v="0"/>
    <d v="1955-07-21T00:00:00"/>
    <x v="0"/>
    <s v="ON"/>
    <x v="6"/>
    <n v="159"/>
    <n v="50"/>
  </r>
  <r>
    <n v="4410"/>
    <s v="Cassie"/>
    <s v="Rice"/>
    <x v="0"/>
    <d v="2007-10-11T00:00:00"/>
    <x v="0"/>
    <s v="ON"/>
    <x v="0"/>
    <n v="125"/>
    <n v="46"/>
  </r>
  <r>
    <n v="4411"/>
    <s v="Harry"/>
    <s v="Hankle"/>
    <x v="1"/>
    <d v="1971-07-22T00:00:00"/>
    <x v="21"/>
    <s v="ON"/>
    <x v="4"/>
    <n v="201"/>
    <n v="102"/>
  </r>
  <r>
    <n v="4412"/>
    <s v="Lina"/>
    <s v="Forbin"/>
    <x v="0"/>
    <d v="1985-04-08T00:00:00"/>
    <x v="0"/>
    <s v="ON"/>
    <x v="39"/>
    <n v="150"/>
    <n v="54"/>
  </r>
  <r>
    <n v="4413"/>
    <s v="Maleen"/>
    <s v="Goth"/>
    <x v="0"/>
    <d v="2017-11-14T00:00:00"/>
    <x v="0"/>
    <s v="ON"/>
    <x v="8"/>
    <n v="36"/>
    <n v="7"/>
  </r>
  <r>
    <n v="4414"/>
    <s v="Adam"/>
    <s v="Dalgliesh"/>
    <x v="1"/>
    <d v="1991-08-18T00:00:00"/>
    <x v="35"/>
    <s v="QC"/>
    <x v="4"/>
    <n v="180"/>
    <n v="119"/>
  </r>
  <r>
    <n v="4415"/>
    <s v="Robert"/>
    <s v="Fraser"/>
    <x v="1"/>
    <d v="1974-09-13T00:00:00"/>
    <x v="0"/>
    <s v="ON"/>
    <x v="0"/>
    <n v="210"/>
    <n v="119"/>
  </r>
  <r>
    <n v="4416"/>
    <s v="Nelson"/>
    <s v="Denoon"/>
    <x v="1"/>
    <d v="1992-10-26T00:00:00"/>
    <x v="8"/>
    <s v="ON"/>
    <x v="5"/>
    <n v="158"/>
    <n v="86"/>
  </r>
  <r>
    <n v="4417"/>
    <s v="Diana"/>
    <s v="Barrie"/>
    <x v="0"/>
    <d v="1972-03-23T00:00:00"/>
    <x v="39"/>
    <s v="ON"/>
    <x v="0"/>
    <n v="155"/>
    <n v="63"/>
  </r>
  <r>
    <n v="4418"/>
    <s v="Chucky"/>
    <s v="Pancamo"/>
    <x v="1"/>
    <d v="2012-07-22T00:00:00"/>
    <x v="0"/>
    <s v="ON"/>
    <x v="5"/>
    <n v="90"/>
    <n v="31"/>
  </r>
  <r>
    <n v="4419"/>
    <s v="Daniel"/>
    <s v="Flowerstink"/>
    <x v="1"/>
    <d v="2009-09-19T00:00:00"/>
    <x v="33"/>
    <s v="ON"/>
    <x v="0"/>
    <n v="115"/>
    <n v="47"/>
  </r>
  <r>
    <n v="4420"/>
    <s v="Gordon"/>
    <s v="Freeman"/>
    <x v="1"/>
    <d v="1963-05-21T00:00:00"/>
    <x v="0"/>
    <s v="ON"/>
    <x v="5"/>
    <n v="145"/>
    <n v="67"/>
  </r>
  <r>
    <n v="4421"/>
    <s v="Sandy"/>
    <s v="Peroni"/>
    <x v="0"/>
    <d v="1988-09-20T00:00:00"/>
    <x v="0"/>
    <s v="ON"/>
    <x v="8"/>
    <n v="164"/>
    <n v="90"/>
  </r>
  <r>
    <n v="4422"/>
    <s v="Stanley"/>
    <s v="White"/>
    <x v="1"/>
    <d v="1956-09-13T00:00:00"/>
    <x v="75"/>
    <s v="ON"/>
    <x v="0"/>
    <n v="166"/>
    <n v="79"/>
  </r>
  <r>
    <n v="4423"/>
    <s v="Willow"/>
    <s v="Buckton"/>
    <x v="0"/>
    <d v="1958-09-16T00:00:00"/>
    <x v="12"/>
    <s v="ON"/>
    <x v="5"/>
    <n v="150"/>
    <n v="51"/>
  </r>
  <r>
    <n v="4424"/>
    <s v="Maia"/>
    <s v="Brearly"/>
    <x v="0"/>
    <d v="1987-10-13T00:00:00"/>
    <x v="0"/>
    <s v="ON"/>
    <x v="5"/>
    <n v="167"/>
    <n v="96"/>
  </r>
  <r>
    <n v="4425"/>
    <s v="Cordelia"/>
    <s v="Smart"/>
    <x v="0"/>
    <d v="2011-02-13T00:00:00"/>
    <x v="2"/>
    <s v="ON"/>
    <x v="5"/>
    <n v="100"/>
    <n v="32"/>
  </r>
  <r>
    <n v="4426"/>
    <s v="Rose"/>
    <s v="Zeller"/>
    <x v="0"/>
    <d v="1972-07-14T00:00:00"/>
    <x v="0"/>
    <s v="ON"/>
    <x v="0"/>
    <n v="171"/>
    <n v="93"/>
  </r>
  <r>
    <n v="4427"/>
    <s v="Terry"/>
    <s v="Randall"/>
    <x v="0"/>
    <d v="1966-09-15T00:00:00"/>
    <x v="2"/>
    <s v="ON"/>
    <x v="30"/>
    <n v="145"/>
    <n v="73"/>
  </r>
  <r>
    <n v="4428"/>
    <s v="Lonnie"/>
    <s v="Thompson"/>
    <x v="1"/>
    <d v="1993-12-02T00:00:00"/>
    <x v="78"/>
    <s v="ON"/>
    <x v="8"/>
    <n v="145"/>
    <n v="71"/>
  </r>
  <r>
    <n v="4429"/>
    <s v="Katie"/>
    <s v="Carlyle"/>
    <x v="0"/>
    <d v="1966-02-16T00:00:00"/>
    <x v="0"/>
    <s v="ON"/>
    <x v="0"/>
    <n v="177"/>
    <n v="93"/>
  </r>
  <r>
    <n v="4430"/>
    <s v="Vivian"/>
    <s v="Johnson"/>
    <x v="0"/>
    <d v="1982-08-25T00:00:00"/>
    <x v="6"/>
    <s v="ON"/>
    <x v="5"/>
    <n v="174"/>
    <n v="93"/>
  </r>
  <r>
    <n v="4431"/>
    <s v="Mel"/>
    <s v="Lerrol"/>
    <x v="0"/>
    <d v="1950-03-08T00:00:00"/>
    <x v="0"/>
    <s v="ON"/>
    <x v="34"/>
    <n v="154"/>
    <n v="59"/>
  </r>
  <r>
    <n v="4432"/>
    <s v="Mary Ann"/>
    <s v="Crane"/>
    <x v="0"/>
    <d v="1965-04-19T00:00:00"/>
    <x v="70"/>
    <s v="NS"/>
    <x v="0"/>
    <n v="146"/>
    <n v="55"/>
  </r>
  <r>
    <n v="4433"/>
    <s v="Tom"/>
    <s v="Vercetti"/>
    <x v="1"/>
    <d v="1970-10-24T00:00:00"/>
    <x v="33"/>
    <s v="ON"/>
    <x v="0"/>
    <n v="176"/>
    <n v="96"/>
  </r>
  <r>
    <n v="4434"/>
    <s v="Javier"/>
    <s v="Brockman"/>
    <x v="1"/>
    <d v="1959-12-04T00:00:00"/>
    <x v="0"/>
    <s v="ON"/>
    <x v="5"/>
    <n v="182"/>
    <n v="118"/>
  </r>
  <r>
    <n v="4435"/>
    <s v="Alejandro"/>
    <s v="Sosa"/>
    <x v="1"/>
    <d v="1949-12-17T00:00:00"/>
    <x v="0"/>
    <s v="ON"/>
    <x v="8"/>
    <n v="147"/>
    <n v="77"/>
  </r>
  <r>
    <n v="4436"/>
    <s v="Jason"/>
    <s v="Nesmith"/>
    <x v="1"/>
    <d v="2007-03-23T00:00:00"/>
    <x v="8"/>
    <s v="ON"/>
    <x v="5"/>
    <n v="136"/>
    <n v="57"/>
  </r>
  <r>
    <n v="4437"/>
    <s v="Molly"/>
    <s v="Clock"/>
    <x v="0"/>
    <d v="1987-07-10T00:00:00"/>
    <x v="0"/>
    <s v="ON"/>
    <x v="0"/>
    <n v="168"/>
    <n v="108"/>
  </r>
  <r>
    <n v="4438"/>
    <s v="Don"/>
    <s v="Altobello"/>
    <x v="1"/>
    <d v="2001-08-19T00:00:00"/>
    <x v="6"/>
    <s v="ON"/>
    <x v="4"/>
    <n v="201"/>
    <n v="87"/>
  </r>
  <r>
    <n v="4439"/>
    <s v="Leander"/>
    <s v="Sydnor"/>
    <x v="1"/>
    <d v="1985-11-22T00:00:00"/>
    <x v="0"/>
    <s v="ON"/>
    <x v="31"/>
    <n v="194"/>
    <n v="119"/>
  </r>
  <r>
    <n v="4440"/>
    <s v="Frances"/>
    <s v="Frankie"/>
    <x v="0"/>
    <d v="1998-05-08T00:00:00"/>
    <x v="6"/>
    <s v="ON"/>
    <x v="5"/>
    <n v="180"/>
    <n v="92"/>
  </r>
  <r>
    <n v="4441"/>
    <s v="Beanie"/>
    <s v="Drew"/>
    <x v="0"/>
    <d v="1957-12-08T00:00:00"/>
    <x v="0"/>
    <s v="ON"/>
    <x v="5"/>
    <n v="180"/>
    <n v="90"/>
  </r>
  <r>
    <n v="4442"/>
    <s v="Kate"/>
    <s v="Steiger"/>
    <x v="0"/>
    <d v="1976-12-13T00:00:00"/>
    <x v="0"/>
    <s v="ON"/>
    <x v="0"/>
    <n v="162"/>
    <n v="66"/>
  </r>
  <r>
    <n v="4443"/>
    <s v="Bertha"/>
    <s v="O'Malley"/>
    <x v="0"/>
    <d v="1994-03-04T00:00:00"/>
    <x v="0"/>
    <s v="ON"/>
    <x v="42"/>
    <n v="173"/>
    <n v="91"/>
  </r>
  <r>
    <n v="4444"/>
    <s v="Moe"/>
    <s v="Stein"/>
    <x v="1"/>
    <d v="2008-12-25T00:00:00"/>
    <x v="0"/>
    <s v="ON"/>
    <x v="5"/>
    <n v="123"/>
    <n v="47"/>
  </r>
  <r>
    <n v="4445"/>
    <s v="Rick"/>
    <s v="Clericuzio"/>
    <x v="1"/>
    <d v="1948-10-06T00:00:00"/>
    <x v="64"/>
    <s v="ON"/>
    <x v="5"/>
    <n v="166"/>
    <n v="82"/>
  </r>
  <r>
    <n v="4446"/>
    <s v="Paul"/>
    <s v="Beltzer"/>
    <x v="1"/>
    <d v="2016-08-14T00:00:00"/>
    <x v="0"/>
    <s v="ON"/>
    <x v="5"/>
    <n v="57"/>
    <n v="15"/>
  </r>
  <r>
    <n v="4447"/>
    <s v="Georgina"/>
    <s v="Garrick"/>
    <x v="0"/>
    <d v="1962-04-10T00:00:00"/>
    <x v="0"/>
    <s v="ON"/>
    <x v="4"/>
    <n v="181"/>
    <n v="90"/>
  </r>
  <r>
    <n v="4448"/>
    <s v="Gus"/>
    <s v="Aitoro"/>
    <x v="0"/>
    <d v="1949-03-26T00:00:00"/>
    <x v="12"/>
    <s v="ON"/>
    <x v="0"/>
    <n v="153"/>
    <n v="53"/>
  </r>
  <r>
    <n v="4449"/>
    <s v="Paul"/>
    <s v="Churchill"/>
    <x v="1"/>
    <d v="2008-02-25T00:00:00"/>
    <x v="26"/>
    <s v="ON"/>
    <x v="23"/>
    <n v="136"/>
    <n v="54"/>
  </r>
  <r>
    <n v="4450"/>
    <s v="Cameron"/>
    <s v="Drake"/>
    <x v="1"/>
    <d v="1955-07-05T00:00:00"/>
    <x v="85"/>
    <s v="ON"/>
    <x v="32"/>
    <n v="187"/>
    <n v="127"/>
  </r>
  <r>
    <n v="4451"/>
    <s v="Kira"/>
    <s v="Fitzgerald"/>
    <x v="0"/>
    <d v="1999-11-09T00:00:00"/>
    <x v="58"/>
    <s v="ON"/>
    <x v="39"/>
    <n v="148"/>
    <n v="64"/>
  </r>
  <r>
    <n v="4452"/>
    <s v="Avon"/>
    <s v="Maxwell"/>
    <x v="1"/>
    <d v="1997-08-25T00:00:00"/>
    <x v="20"/>
    <s v="ON"/>
    <x v="42"/>
    <n v="192"/>
    <n v="120"/>
  </r>
  <r>
    <n v="4453"/>
    <s v="Caroline"/>
    <s v="Buxton"/>
    <x v="0"/>
    <d v="1958-04-12T00:00:00"/>
    <x v="0"/>
    <s v="ON"/>
    <x v="0"/>
    <n v="147"/>
    <n v="60"/>
  </r>
  <r>
    <n v="4454"/>
    <s v="Stanislaus"/>
    <s v="Greener"/>
    <x v="1"/>
    <d v="1959-10-03T00:00:00"/>
    <x v="59"/>
    <s v="ON"/>
    <x v="5"/>
    <n v="146"/>
    <n v="63"/>
  </r>
  <r>
    <n v="4455"/>
    <s v="Mercedes"/>
    <s v="Luca"/>
    <x v="0"/>
    <d v="1987-01-05T00:00:00"/>
    <x v="11"/>
    <s v="ON"/>
    <x v="0"/>
    <n v="150"/>
    <n v="61"/>
  </r>
  <r>
    <n v="4456"/>
    <s v="Temple"/>
    <s v="Jenkins"/>
    <x v="0"/>
    <d v="1960-11-13T00:00:00"/>
    <x v="18"/>
    <s v="ON"/>
    <x v="5"/>
    <n v="175"/>
    <n v="90"/>
  </r>
  <r>
    <n v="4457"/>
    <s v="Matt"/>
    <s v="Fortune"/>
    <x v="1"/>
    <d v="1951-11-27T00:00:00"/>
    <x v="58"/>
    <s v="ON"/>
    <x v="5"/>
    <n v="142"/>
    <n v="72"/>
  </r>
  <r>
    <n v="4458"/>
    <s v="Angua"/>
    <s v="Fett"/>
    <x v="0"/>
    <d v="1968-10-02T00:00:00"/>
    <x v="34"/>
    <s v="MB"/>
    <x v="5"/>
    <n v="146"/>
    <n v="68"/>
  </r>
  <r>
    <n v="4459"/>
    <s v="Kay"/>
    <s v="Davenport"/>
    <x v="0"/>
    <d v="2001-10-10T00:00:00"/>
    <x v="21"/>
    <s v="ON"/>
    <x v="5"/>
    <n v="186"/>
    <n v="70"/>
  </r>
  <r>
    <n v="4460"/>
    <s v="Manick"/>
    <s v="Daniels"/>
    <x v="1"/>
    <d v="1977-02-17T00:00:00"/>
    <x v="5"/>
    <s v="ON"/>
    <x v="0"/>
    <n v="194"/>
    <n v="115"/>
  </r>
  <r>
    <n v="4461"/>
    <s v="Julian"/>
    <s v="Harrison"/>
    <x v="1"/>
    <d v="1983-09-05T00:00:00"/>
    <x v="0"/>
    <s v="ON"/>
    <x v="5"/>
    <n v="199"/>
    <n v="104"/>
  </r>
  <r>
    <n v="4462"/>
    <s v="Jiji"/>
    <s v="Ichi"/>
    <x v="1"/>
    <d v="1973-04-05T00:00:00"/>
    <x v="33"/>
    <s v="ON"/>
    <x v="0"/>
    <n v="210"/>
    <n v="116"/>
  </r>
  <r>
    <n v="4463"/>
    <s v="Miranda"/>
    <s v="Fuhrey"/>
    <x v="0"/>
    <d v="1958-09-13T00:00:00"/>
    <x v="27"/>
    <s v="ON"/>
    <x v="0"/>
    <n v="174"/>
    <n v="100"/>
  </r>
  <r>
    <n v="4464"/>
    <s v="Cal"/>
    <s v="Meacham"/>
    <x v="1"/>
    <d v="1963-06-14T00:00:00"/>
    <x v="6"/>
    <s v="ON"/>
    <x v="0"/>
    <n v="149"/>
    <n v="81"/>
  </r>
  <r>
    <n v="4465"/>
    <s v="Abe"/>
    <s v="Polin"/>
    <x v="1"/>
    <d v="1962-10-20T00:00:00"/>
    <x v="0"/>
    <s v="ON"/>
    <x v="0"/>
    <n v="190"/>
    <n v="122"/>
  </r>
  <r>
    <n v="4466"/>
    <s v="Vic"/>
    <s v="Sage"/>
    <x v="1"/>
    <d v="2017-12-21T00:00:00"/>
    <x v="0"/>
    <s v="ON"/>
    <x v="4"/>
    <n v="44"/>
    <n v="5"/>
  </r>
  <r>
    <n v="4467"/>
    <s v="Jadu"/>
    <s v="Wali"/>
    <x v="0"/>
    <d v="1968-05-13T00:00:00"/>
    <x v="70"/>
    <s v="NS"/>
    <x v="16"/>
    <n v="162"/>
    <n v="68"/>
  </r>
  <r>
    <n v="4468"/>
    <s v="Patricia"/>
    <s v="Riggs"/>
    <x v="0"/>
    <d v="1951-06-19T00:00:00"/>
    <x v="46"/>
    <s v="ON"/>
    <x v="0"/>
    <n v="168"/>
    <n v="99"/>
  </r>
  <r>
    <n v="4469"/>
    <s v="Jen"/>
    <s v="Lindley"/>
    <x v="0"/>
    <d v="1990-08-20T00:00:00"/>
    <x v="32"/>
    <s v="MB"/>
    <x v="54"/>
    <n v="158"/>
    <n v="62"/>
  </r>
  <r>
    <n v="4470"/>
    <s v="Rico"/>
    <s v="Willis"/>
    <x v="1"/>
    <d v="1988-02-12T00:00:00"/>
    <x v="79"/>
    <s v="ON"/>
    <x v="23"/>
    <n v="173"/>
    <n v="68"/>
  </r>
  <r>
    <n v="4471"/>
    <s v="Olivia"/>
    <s v="Bradley"/>
    <x v="0"/>
    <d v="1982-11-13T00:00:00"/>
    <x v="0"/>
    <s v="ON"/>
    <x v="0"/>
    <n v="143"/>
    <n v="52"/>
  </r>
  <r>
    <n v="4472"/>
    <s v="Kingo"/>
    <s v="Sunen"/>
    <x v="1"/>
    <d v="1959-12-23T00:00:00"/>
    <x v="0"/>
    <s v="ON"/>
    <x v="23"/>
    <n v="165"/>
    <n v="67"/>
  </r>
  <r>
    <n v="4473"/>
    <s v="Jimmy"/>
    <s v="Frye"/>
    <x v="1"/>
    <d v="2009-07-10T00:00:00"/>
    <x v="0"/>
    <s v="ON"/>
    <x v="5"/>
    <n v="120"/>
    <n v="47"/>
  </r>
  <r>
    <n v="4474"/>
    <s v="Simon"/>
    <s v="Lane"/>
    <x v="1"/>
    <d v="1965-12-28T00:00:00"/>
    <x v="2"/>
    <s v="ON"/>
    <x v="0"/>
    <n v="175"/>
    <n v="87"/>
  </r>
  <r>
    <n v="4475"/>
    <s v="Silvio"/>
    <s v="Silvermane"/>
    <x v="1"/>
    <d v="2006-04-25T00:00:00"/>
    <x v="2"/>
    <s v="ON"/>
    <x v="16"/>
    <n v="160"/>
    <n v="66"/>
  </r>
  <r>
    <n v="4476"/>
    <s v="Haleh"/>
    <s v="Tsuna"/>
    <x v="0"/>
    <d v="1989-11-24T00:00:00"/>
    <x v="0"/>
    <s v="ON"/>
    <x v="34"/>
    <n v="154"/>
    <n v="56"/>
  </r>
  <r>
    <n v="4477"/>
    <s v="Meyer"/>
    <s v="Landsman"/>
    <x v="1"/>
    <d v="2017-07-07T00:00:00"/>
    <x v="0"/>
    <s v="ON"/>
    <x v="5"/>
    <n v="46"/>
    <n v="10"/>
  </r>
  <r>
    <n v="4478"/>
    <s v="Haruhara"/>
    <s v="Haruko"/>
    <x v="0"/>
    <d v="2008-04-17T00:00:00"/>
    <x v="0"/>
    <s v="ON"/>
    <x v="0"/>
    <n v="134"/>
    <n v="45"/>
  </r>
  <r>
    <n v="4479"/>
    <s v="Bill"/>
    <s v="Rosenberg"/>
    <x v="1"/>
    <d v="1956-03-11T00:00:00"/>
    <x v="0"/>
    <s v="ON"/>
    <x v="0"/>
    <n v="178"/>
    <n v="128"/>
  </r>
  <r>
    <n v="4480"/>
    <s v="Henry"/>
    <s v="Beckett"/>
    <x v="1"/>
    <d v="1952-08-03T00:00:00"/>
    <x v="0"/>
    <s v="ON"/>
    <x v="4"/>
    <n v="176"/>
    <n v="116"/>
  </r>
  <r>
    <n v="4481"/>
    <s v="Sophie"/>
    <s v="Ogawa"/>
    <x v="0"/>
    <d v="1990-09-03T00:00:00"/>
    <x v="0"/>
    <s v="ON"/>
    <x v="0"/>
    <n v="157"/>
    <n v="58"/>
  </r>
  <r>
    <n v="4482"/>
    <s v="Teddy"/>
    <s v="Tabootie"/>
    <x v="1"/>
    <d v="1953-11-16T00:00:00"/>
    <x v="0"/>
    <s v="ON"/>
    <x v="0"/>
    <n v="199"/>
    <n v="111"/>
  </r>
  <r>
    <n v="4483"/>
    <s v="Rose"/>
    <s v="Threep"/>
    <x v="0"/>
    <d v="2012-02-24T00:00:00"/>
    <x v="20"/>
    <s v="ON"/>
    <x v="15"/>
    <n v="90"/>
    <n v="30"/>
  </r>
  <r>
    <n v="4484"/>
    <s v="Ruby"/>
    <s v="Barclay"/>
    <x v="0"/>
    <d v="1955-07-26T00:00:00"/>
    <x v="0"/>
    <s v="ON"/>
    <x v="23"/>
    <n v="148"/>
    <n v="57"/>
  </r>
  <r>
    <n v="4485"/>
    <s v="Susan"/>
    <s v="Calvin"/>
    <x v="0"/>
    <d v="1960-04-26T00:00:00"/>
    <x v="0"/>
    <s v="ON"/>
    <x v="33"/>
    <n v="151"/>
    <n v="51"/>
  </r>
  <r>
    <n v="4486"/>
    <s v="Alex"/>
    <s v="Owens"/>
    <x v="1"/>
    <d v="1965-02-12T00:00:00"/>
    <x v="0"/>
    <s v="ON"/>
    <x v="23"/>
    <n v="181"/>
    <n v="100"/>
  </r>
  <r>
    <n v="4487"/>
    <s v="Phil"/>
    <s v="Walker"/>
    <x v="1"/>
    <d v="1987-03-13T00:00:00"/>
    <x v="0"/>
    <s v="ON"/>
    <x v="4"/>
    <n v="197"/>
    <n v="104"/>
  </r>
  <r>
    <n v="4488"/>
    <s v="Marlo"/>
    <s v="Stanfield"/>
    <x v="1"/>
    <d v="2014-06-03T00:00:00"/>
    <x v="2"/>
    <s v="ON"/>
    <x v="0"/>
    <n v="84"/>
    <n v="25"/>
  </r>
  <r>
    <n v="4489"/>
    <s v="Dan"/>
    <s v="Turpin"/>
    <x v="1"/>
    <d v="2010-10-04T00:00:00"/>
    <x v="2"/>
    <s v="ON"/>
    <x v="14"/>
    <n v="122"/>
    <n v="45"/>
  </r>
  <r>
    <n v="4490"/>
    <s v="Henry"/>
    <s v="Cherrytree"/>
    <x v="1"/>
    <d v="1983-01-03T00:00:00"/>
    <x v="2"/>
    <s v="ON"/>
    <x v="5"/>
    <n v="149"/>
    <n v="79"/>
  </r>
  <r>
    <n v="4491"/>
    <s v="Katie"/>
    <s v="Reed"/>
    <x v="0"/>
    <d v="1955-06-16T00:00:00"/>
    <x v="39"/>
    <s v="ON"/>
    <x v="37"/>
    <n v="166"/>
    <n v="85"/>
  </r>
  <r>
    <n v="4492"/>
    <s v="Walter"/>
    <s v="Rosetta"/>
    <x v="1"/>
    <d v="1990-05-15T00:00:00"/>
    <x v="2"/>
    <s v="ON"/>
    <x v="59"/>
    <n v="169"/>
    <n v="71"/>
  </r>
  <r>
    <n v="4493"/>
    <s v="Sara"/>
    <s v="Devine"/>
    <x v="0"/>
    <d v="1997-03-03T00:00:00"/>
    <x v="13"/>
    <s v="ON"/>
    <x v="4"/>
    <n v="182"/>
    <n v="108"/>
  </r>
  <r>
    <n v="4494"/>
    <s v="Roberta"/>
    <s v="Lopez-Fitzgerald"/>
    <x v="0"/>
    <d v="2000-06-18T00:00:00"/>
    <x v="65"/>
    <s v="ON"/>
    <x v="23"/>
    <n v="161"/>
    <n v="57"/>
  </r>
  <r>
    <n v="4495"/>
    <s v="Chick"/>
    <s v="Adams"/>
    <x v="1"/>
    <d v="1973-06-24T00:00:00"/>
    <x v="0"/>
    <s v="ON"/>
    <x v="8"/>
    <n v="206"/>
    <n v="124"/>
  </r>
  <r>
    <n v="4496"/>
    <s v="Andromeda"/>
    <s v="Andrews"/>
    <x v="0"/>
    <d v="2006-07-13T00:00:00"/>
    <x v="0"/>
    <s v="ON"/>
    <x v="5"/>
    <n v="148"/>
    <n v="53"/>
  </r>
  <r>
    <n v="4497"/>
    <s v="Nancy"/>
    <s v="Van Buren"/>
    <x v="0"/>
    <d v="1969-06-19T00:00:00"/>
    <x v="72"/>
    <s v="ON"/>
    <x v="0"/>
    <n v="182"/>
    <n v="100"/>
  </r>
  <r>
    <n v="4498"/>
    <s v="Tem"/>
    <s v="Miller"/>
    <x v="1"/>
    <d v="1989-04-10T00:00:00"/>
    <x v="0"/>
    <s v="ON"/>
    <x v="0"/>
    <n v="145"/>
    <n v="67"/>
  </r>
  <r>
    <n v="4499"/>
    <s v="Roy"/>
    <s v="Grace"/>
    <x v="1"/>
    <d v="2010-10-08T00:00:00"/>
    <x v="28"/>
    <s v="NL"/>
    <x v="0"/>
    <n v="116"/>
    <n v="43"/>
  </r>
  <r>
    <n v="4500"/>
    <s v="Georgia"/>
    <s v="Lorrison"/>
    <x v="0"/>
    <d v="1957-06-11T00:00:00"/>
    <x v="0"/>
    <s v="ON"/>
    <x v="4"/>
    <n v="143"/>
    <n v="62"/>
  </r>
  <r>
    <n v="4501"/>
    <s v="Katarina"/>
    <s v="Adrienne"/>
    <x v="0"/>
    <d v="1956-12-25T00:00:00"/>
    <x v="0"/>
    <s v="ON"/>
    <x v="8"/>
    <n v="179"/>
    <n v="77"/>
  </r>
  <r>
    <n v="4502"/>
    <s v="John"/>
    <s v="Pulaski"/>
    <x v="1"/>
    <d v="1977-07-25T00:00:00"/>
    <x v="0"/>
    <s v="ON"/>
    <x v="0"/>
    <n v="207"/>
    <n v="117"/>
  </r>
  <r>
    <n v="4503"/>
    <s v="Peter"/>
    <s v="Granite"/>
    <x v="1"/>
    <d v="1950-08-24T00:00:00"/>
    <x v="33"/>
    <s v="ON"/>
    <x v="5"/>
    <n v="191"/>
    <n v="102"/>
  </r>
  <r>
    <n v="4504"/>
    <s v="Vijay"/>
    <s v="Fraser"/>
    <x v="1"/>
    <d v="2001-12-28T00:00:00"/>
    <x v="79"/>
    <s v="ON"/>
    <x v="0"/>
    <n v="193"/>
    <n v="82"/>
  </r>
  <r>
    <n v="4505"/>
    <s v="Maynard"/>
    <s v="Boyle"/>
    <x v="1"/>
    <d v="1972-05-28T00:00:00"/>
    <x v="2"/>
    <s v="ON"/>
    <x v="0"/>
    <n v="183"/>
    <n v="113"/>
  </r>
  <r>
    <n v="4506"/>
    <s v="Maia"/>
    <s v="Lowe"/>
    <x v="0"/>
    <d v="1972-10-02T00:00:00"/>
    <x v="2"/>
    <s v="ON"/>
    <x v="0"/>
    <n v="167"/>
    <n v="88"/>
  </r>
  <r>
    <n v="4507"/>
    <s v="Jimmy"/>
    <s v="Serrano"/>
    <x v="1"/>
    <d v="2006-12-04T00:00:00"/>
    <x v="0"/>
    <s v="ON"/>
    <x v="0"/>
    <n v="153"/>
    <n v="59"/>
  </r>
  <r>
    <n v="4508"/>
    <s v="Daphne"/>
    <s v="Wyms"/>
    <x v="0"/>
    <d v="1998-02-08T00:00:00"/>
    <x v="0"/>
    <s v="ON"/>
    <x v="26"/>
    <n v="146"/>
    <n v="73"/>
  </r>
  <r>
    <n v="4509"/>
    <s v="Elisa"/>
    <s v="Brearly"/>
    <x v="0"/>
    <d v="2012-04-15T00:00:00"/>
    <x v="6"/>
    <s v="ON"/>
    <x v="8"/>
    <n v="87"/>
    <n v="26"/>
  </r>
  <r>
    <n v="4510"/>
    <s v="Paul"/>
    <s v="Valentine"/>
    <x v="1"/>
    <d v="1967-07-27T00:00:00"/>
    <x v="5"/>
    <s v="ON"/>
    <x v="11"/>
    <n v="204"/>
    <n v="127"/>
  </r>
  <r>
    <n v="4511"/>
    <s v="Maleen"/>
    <s v="Cutting"/>
    <x v="0"/>
    <d v="1956-04-18T00:00:00"/>
    <x v="6"/>
    <s v="ON"/>
    <x v="53"/>
    <n v="167"/>
    <n v="104"/>
  </r>
  <r>
    <n v="4512"/>
    <s v="Garryn"/>
    <s v="Knute"/>
    <x v="1"/>
    <d v="2001-11-11T00:00:00"/>
    <x v="0"/>
    <s v="ON"/>
    <x v="8"/>
    <n v="202"/>
    <n v="88"/>
  </r>
  <r>
    <n v="4513"/>
    <s v="Frank"/>
    <s v="White"/>
    <x v="1"/>
    <d v="1986-11-09T00:00:00"/>
    <x v="0"/>
    <s v="ON"/>
    <x v="0"/>
    <n v="164"/>
    <n v="70"/>
  </r>
  <r>
    <n v="4514"/>
    <s v="Dirk"/>
    <s v="Atwater"/>
    <x v="1"/>
    <d v="2004-08-26T00:00:00"/>
    <x v="59"/>
    <s v="ON"/>
    <x v="0"/>
    <n v="179"/>
    <n v="74"/>
  </r>
  <r>
    <n v="4515"/>
    <s v="Thomas"/>
    <s v="Matthews"/>
    <x v="1"/>
    <d v="1980-05-11T00:00:00"/>
    <x v="2"/>
    <s v="ON"/>
    <x v="5"/>
    <n v="197"/>
    <n v="96"/>
  </r>
  <r>
    <n v="4516"/>
    <s v="Jean-Baptiste"/>
    <s v="Whale"/>
    <x v="1"/>
    <d v="1975-03-23T00:00:00"/>
    <x v="13"/>
    <s v="ON"/>
    <x v="0"/>
    <n v="164"/>
    <n v="82"/>
  </r>
  <r>
    <n v="4517"/>
    <s v="Constance"/>
    <s v="Schwarzburger"/>
    <x v="0"/>
    <d v="1995-08-08T00:00:00"/>
    <x v="0"/>
    <s v="ON"/>
    <x v="23"/>
    <n v="169"/>
    <n v="89"/>
  </r>
  <r>
    <n v="4518"/>
    <s v="Ted"/>
    <s v="Knight"/>
    <x v="1"/>
    <d v="1972-05-15T00:00:00"/>
    <x v="0"/>
    <s v="ON"/>
    <x v="5"/>
    <n v="195"/>
    <n v="108"/>
  </r>
  <r>
    <n v="4519"/>
    <s v="Thomas"/>
    <s v="Stanfield"/>
    <x v="1"/>
    <d v="1958-02-13T00:00:00"/>
    <x v="0"/>
    <s v="ON"/>
    <x v="5"/>
    <n v="203"/>
    <n v="101"/>
  </r>
  <r>
    <n v="4520"/>
    <s v="Agnes"/>
    <s v="Farrell"/>
    <x v="0"/>
    <d v="2008-06-09T00:00:00"/>
    <x v="0"/>
    <s v="ON"/>
    <x v="0"/>
    <n v="117"/>
    <n v="41"/>
  </r>
  <r>
    <n v="4521"/>
    <s v="Quinn"/>
    <s v="Taylor"/>
    <x v="0"/>
    <d v="1980-11-22T00:00:00"/>
    <x v="21"/>
    <s v="ON"/>
    <x v="5"/>
    <n v="183"/>
    <n v="101"/>
  </r>
  <r>
    <n v="4522"/>
    <s v="Paulie"/>
    <s v="Crusher"/>
    <x v="1"/>
    <d v="1948-01-19T00:00:00"/>
    <x v="0"/>
    <s v="ON"/>
    <x v="11"/>
    <n v="146"/>
    <n v="78"/>
  </r>
  <r>
    <n v="4523"/>
    <s v="Lily"/>
    <s v="Potter"/>
    <x v="0"/>
    <d v="1967-08-08T00:00:00"/>
    <x v="42"/>
    <s v="ON"/>
    <x v="0"/>
    <n v="151"/>
    <n v="66"/>
  </r>
  <r>
    <n v="4524"/>
    <s v="Janus"/>
    <s v="Thickey"/>
    <x v="0"/>
    <d v="1961-10-23T00:00:00"/>
    <x v="0"/>
    <s v="ON"/>
    <x v="0"/>
    <n v="168"/>
    <n v="121"/>
  </r>
  <r>
    <n v="4525"/>
    <s v="Deborah"/>
    <s v="Vaughn"/>
    <x v="0"/>
    <d v="2009-07-10T00:00:00"/>
    <x v="0"/>
    <s v="ON"/>
    <x v="28"/>
    <n v="124"/>
    <n v="40"/>
  </r>
  <r>
    <n v="4526"/>
    <s v="Tom"/>
    <s v="Farrell"/>
    <x v="1"/>
    <d v="1995-03-11T00:00:00"/>
    <x v="19"/>
    <s v="ON"/>
    <x v="39"/>
    <n v="196"/>
    <n v="106"/>
  </r>
  <r>
    <n v="4527"/>
    <s v="Hal"/>
    <s v="Jacobs"/>
    <x v="1"/>
    <d v="1994-06-13T00:00:00"/>
    <x v="0"/>
    <s v="ON"/>
    <x v="5"/>
    <n v="198"/>
    <n v="92"/>
  </r>
  <r>
    <n v="4528"/>
    <s v="Clancy"/>
    <s v="Wiggum"/>
    <x v="1"/>
    <d v="1955-07-16T00:00:00"/>
    <x v="0"/>
    <s v="ON"/>
    <x v="5"/>
    <n v="164"/>
    <n v="76"/>
  </r>
  <r>
    <n v="4529"/>
    <s v="Fiz"/>
    <s v="Miller"/>
    <x v="0"/>
    <d v="1990-10-19T00:00:00"/>
    <x v="12"/>
    <s v="ON"/>
    <x v="0"/>
    <n v="153"/>
    <n v="66"/>
  </r>
  <r>
    <n v="4530"/>
    <s v="Santino"/>
    <s v="Guarnaccia"/>
    <x v="1"/>
    <d v="2016-11-27T00:00:00"/>
    <x v="6"/>
    <s v="ON"/>
    <x v="5"/>
    <n v="58"/>
    <n v="1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n v="1.23"/>
    <s v="50 Tablets"/>
    <s v="10 MG"/>
    <s v="PRN"/>
    <n v="1231"/>
    <d v="2018-05-22T00:00:00"/>
  </r>
  <r>
    <n v="2"/>
    <x v="1"/>
    <n v="10.5"/>
    <s v="100 Tablets"/>
    <s v="250 MG."/>
    <s v="PRN"/>
    <n v="500"/>
    <d v="2018-05-28T00:00:00"/>
  </r>
  <r>
    <n v="3"/>
    <x v="2"/>
    <n v="12.5"/>
    <s v="100 Tablets"/>
    <s v="250 MG."/>
    <s v="PRN"/>
    <n v="200"/>
    <d v="2018-05-26T00:00:00"/>
  </r>
  <r>
    <n v="4"/>
    <x v="3"/>
    <n v="14.5"/>
    <s v="100 Tablets"/>
    <s v="250 MG."/>
    <s v="PRN"/>
    <n v="100"/>
    <d v="2018-05-23T00:00:00"/>
  </r>
  <r>
    <n v="5"/>
    <x v="4"/>
    <n v="25"/>
    <s v="100 CC."/>
    <s v="50 MG."/>
    <s v="NULL"/>
    <n v="24"/>
    <d v="2018-05-30T00:00:00"/>
  </r>
  <r>
    <n v="6"/>
    <x v="5"/>
    <n v="15"/>
    <s v="50 Tablets"/>
    <s v="1 MG."/>
    <s v="PRN"/>
    <n v="20"/>
    <d v="2018-05-30T00:00:00"/>
  </r>
  <r>
    <n v="7"/>
    <x v="6"/>
    <n v="7.5"/>
    <s v="500 ML Bottle"/>
    <s v="25 MG/TABLESPOON"/>
    <s v="HS"/>
    <n v="25"/>
    <d v="2018-05-27T00:00:00"/>
  </r>
  <r>
    <n v="8"/>
    <x v="7"/>
    <n v="25"/>
    <s v="100 CC"/>
    <s v="50 UNITS"/>
    <s v="NULL"/>
    <n v="15"/>
    <d v="2018-05-23T00:00:00"/>
  </r>
  <r>
    <n v="9"/>
    <x v="8"/>
    <n v="15"/>
    <s v="100 CC"/>
    <s v="1000 UNITS"/>
    <s v="TID"/>
    <n v="100"/>
    <d v="2018-05-24T00:00:00"/>
  </r>
  <r>
    <n v="10"/>
    <x v="9"/>
    <n v="40"/>
    <s v="100 CC"/>
    <s v="50 MG"/>
    <s v="Q 2-4 H"/>
    <n v="75"/>
    <d v="2018-05-24T00:00:00"/>
  </r>
  <r>
    <n v="11"/>
    <x v="10"/>
    <n v="20"/>
    <s v="20 Tablets"/>
    <s v="10 MG"/>
    <s v="BID"/>
    <n v="50"/>
    <d v="2018-05-26T00:00:00"/>
  </r>
  <r>
    <n v="12"/>
    <x v="11"/>
    <n v="14"/>
    <s v="100 CC"/>
    <s v="100 MEQ"/>
    <s v="NULL"/>
    <n v="40"/>
    <d v="2018-05-29T00:00:00"/>
  </r>
  <r>
    <n v="13"/>
    <x v="12"/>
    <n v="40"/>
    <s v="100 CC"/>
    <s v="0.5 ML"/>
    <s v="STAT"/>
    <n v="2"/>
    <d v="2018-05-23T00:00:00"/>
  </r>
  <r>
    <n v="14"/>
    <x v="13"/>
    <n v="50"/>
    <s v="25 Tablets"/>
    <s v="10 MG"/>
    <s v="BID"/>
    <n v="4"/>
    <d v="2018-05-31T00:00:00"/>
  </r>
  <r>
    <n v="15"/>
    <x v="14"/>
    <n v="22"/>
    <s v="100 CC"/>
    <s v="250 MG"/>
    <s v="NULL"/>
    <n v="40"/>
    <d v="2018-05-24T00:00:00"/>
  </r>
  <r>
    <n v="16"/>
    <x v="15"/>
    <n v="15"/>
    <s v="50 Tablets"/>
    <s v="1 GM"/>
    <s v="QID"/>
    <n v="5"/>
    <d v="2018-05-28T00:00:00"/>
  </r>
  <r>
    <n v="17"/>
    <x v="16"/>
    <n v="60"/>
    <s v="10 Tablets"/>
    <s v="50 MG"/>
    <s v="OD"/>
    <n v="2"/>
    <d v="2018-05-23T00:00:00"/>
  </r>
  <r>
    <n v="18"/>
    <x v="17"/>
    <n v="20"/>
    <s v="100CC"/>
    <s v="8 MEQ/LITRE"/>
    <s v="NULL"/>
    <n v="2"/>
    <d v="2018-05-31T00:00:00"/>
  </r>
  <r>
    <n v="19"/>
    <x v="18"/>
    <n v="8"/>
    <s v="500ML Bottle"/>
    <s v="30 MG"/>
    <s v="STAT"/>
    <n v="1"/>
    <d v="2018-05-30T00:00:00"/>
  </r>
  <r>
    <n v="20"/>
    <x v="19"/>
    <n v="25"/>
    <s v="100CC"/>
    <s v="100,000 UNITS"/>
    <s v="NULL"/>
    <n v="50"/>
    <d v="2018-05-29T00:00:00"/>
  </r>
  <r>
    <n v="21"/>
    <x v="20"/>
    <n v="75"/>
    <s v="100CC"/>
    <s v="10MG"/>
    <s v="Q4H"/>
    <n v="12"/>
    <d v="2018-05-28T00:00:00"/>
  </r>
  <r>
    <n v="22"/>
    <x v="21"/>
    <n v="10"/>
    <s v="1 Litre Bottle"/>
    <n v="5.0000000000000001E-3"/>
    <s v="BID"/>
    <n v="1"/>
    <d v="2018-05-29T00:00:00"/>
  </r>
  <r>
    <n v="23"/>
    <x v="22"/>
    <n v="14"/>
    <s v="12 Inhalers"/>
    <s v="NULL"/>
    <s v="2 PUFFS Q4H"/>
    <n v="20"/>
    <d v="2018-05-28T00:00:00"/>
  </r>
  <r>
    <n v="24"/>
    <x v="23"/>
    <n v="18"/>
    <s v="50 Tablets"/>
    <s v="20MG"/>
    <s v="OD"/>
    <n v="50"/>
    <d v="2018-05-26T00:00:00"/>
  </r>
  <r>
    <n v="25"/>
    <x v="24"/>
    <n v="35"/>
    <s v="25 Tablets"/>
    <s v="10MG"/>
    <s v="Q4H AC HS"/>
    <n v="4"/>
    <d v="2018-05-28T00:00:00"/>
  </r>
  <r>
    <n v="26"/>
    <x v="25"/>
    <n v="22"/>
    <s v="100 CC"/>
    <s v="100 mg"/>
    <s v="OD"/>
    <n v="6"/>
    <d v="2018-05-28T00:00:00"/>
  </r>
  <r>
    <n v="27"/>
    <x v="26"/>
    <n v="40"/>
    <s v="100 CC"/>
    <s v="500 mg"/>
    <s v="Q8-12H"/>
    <n v="1"/>
    <d v="2018-05-22T00:00:00"/>
  </r>
  <r>
    <n v="28"/>
    <x v="27"/>
    <n v="60"/>
    <s v="100 CC"/>
    <s v="100 mq"/>
    <s v="OD"/>
    <n v="2"/>
    <d v="2018-05-30T00:00:00"/>
  </r>
  <r>
    <n v="29"/>
    <x v="28"/>
    <n v="45"/>
    <s v="100 CC"/>
    <s v="1 GM"/>
    <s v="Q12H"/>
    <n v="2"/>
    <d v="2018-05-23T00:00:00"/>
  </r>
  <r>
    <n v="30"/>
    <x v="29"/>
    <n v="42"/>
    <s v="100 Tablets"/>
    <s v="50 MG"/>
    <s v="QID"/>
    <n v="12"/>
    <d v="2018-05-25T00:00:00"/>
  </r>
  <r>
    <n v="31"/>
    <x v="30"/>
    <n v="25"/>
    <s v="100 CC"/>
    <s v="10 MG"/>
    <s v="BID"/>
    <n v="10"/>
    <d v="2018-05-24T00:00:00"/>
  </r>
  <r>
    <n v="32"/>
    <x v="31"/>
    <n v="55"/>
    <s v="100 CC"/>
    <s v="30 meq/litre"/>
    <s v="NULL"/>
    <n v="2"/>
    <d v="2018-05-22T00:00:00"/>
  </r>
  <r>
    <n v="33"/>
    <x v="32"/>
    <n v="8"/>
    <s v="100 Tablets"/>
    <s v="50 MG"/>
    <s v="PRN"/>
    <n v="200"/>
    <d v="2018-05-27T00:00:00"/>
  </r>
  <r>
    <n v="34"/>
    <x v="33"/>
    <n v="24"/>
    <s v="100 CC"/>
    <s v="10 MG"/>
    <s v="TID"/>
    <n v="20"/>
    <d v="2018-05-29T00:00:00"/>
  </r>
  <r>
    <n v="35"/>
    <x v="34"/>
    <n v="22"/>
    <s v="100 Tablets"/>
    <s v="0.1 mg"/>
    <s v="PRN"/>
    <n v="25"/>
    <d v="2018-05-24T00:00:00"/>
  </r>
  <r>
    <n v="36"/>
    <x v="35"/>
    <n v="75"/>
    <s v="100 CC"/>
    <s v="4 mg/ml"/>
    <s v="4-6H PRN"/>
    <n v="4"/>
    <d v="2018-05-26T00:00:00"/>
  </r>
  <r>
    <n v="37"/>
    <x v="36"/>
    <n v="15"/>
    <s v="100 CC"/>
    <s v="5 mg/ml"/>
    <s v="TID PRN"/>
    <n v="1"/>
    <d v="2018-05-29T00:00:00"/>
  </r>
  <r>
    <n v="38"/>
    <x v="37"/>
    <n v="24"/>
    <s v="100 Tablets"/>
    <s v="50 MG"/>
    <s v="TID"/>
    <n v="15"/>
    <d v="2018-05-28T00:00:00"/>
  </r>
  <r>
    <n v="39"/>
    <x v="38"/>
    <n v="32"/>
    <s v="50 Tablets"/>
    <s v="200 mg"/>
    <s v="QID with food"/>
    <n v="25"/>
    <d v="2018-05-27T00:00:00"/>
  </r>
  <r>
    <n v="40"/>
    <x v="39"/>
    <n v="30"/>
    <s v="100 Tablets"/>
    <s v="2.5 mg"/>
    <s v="BID"/>
    <n v="50"/>
    <d v="2018-05-26T00:00:00"/>
  </r>
  <r>
    <n v="41"/>
    <x v="40"/>
    <n v="60"/>
    <s v="100 Tablets"/>
    <s v="260 mg"/>
    <s v="BID"/>
    <n v="7"/>
    <d v="2018-05-25T00:00:00"/>
  </r>
  <r>
    <n v="42"/>
    <x v="41"/>
    <n v="0.25"/>
    <s v="100 CC"/>
    <s v="10 MG"/>
    <s v="EVERY 3 HRS PRN"/>
    <n v="2"/>
    <d v="2018-05-28T00:00:00"/>
  </r>
  <r>
    <n v="43"/>
    <x v="42"/>
    <n v="40"/>
    <s v="50 Suppositories"/>
    <s v="10 MG"/>
    <s v="AFTER 2 DAYS, NO BM"/>
    <n v="8"/>
    <d v="2018-05-29T00:00:00"/>
  </r>
  <r>
    <n v="44"/>
    <x v="43"/>
    <n v="25"/>
    <s v="100 Tablets"/>
    <s v="100 mg"/>
    <s v="Q4H"/>
    <n v="2"/>
    <d v="2018-05-22T00:00:00"/>
  </r>
  <r>
    <n v="45"/>
    <x v="44"/>
    <n v="20"/>
    <s v="100 CC"/>
    <s v="30 MG"/>
    <s v="Q24H FOR 5 DAYS"/>
    <n v="4"/>
    <d v="2018-05-31T00:00:00"/>
  </r>
  <r>
    <n v="46"/>
    <x v="45"/>
    <n v="45"/>
    <s v="100 CC"/>
    <s v="2 MG/ML"/>
    <s v="NULL"/>
    <n v="5"/>
    <d v="2018-05-26T00:00:00"/>
  </r>
  <r>
    <n v="47"/>
    <x v="46"/>
    <n v="30"/>
    <s v="100 CC"/>
    <s v="1 MG"/>
    <s v="STAT"/>
    <n v="4"/>
    <d v="2018-05-24T00:00:00"/>
  </r>
  <r>
    <n v="48"/>
    <x v="47"/>
    <n v="40"/>
    <s v="100 CC"/>
    <s v="30 UNITS"/>
    <s v="0730 if BS &gt; 3.6"/>
    <n v="20"/>
    <d v="2018-05-23T00:00:00"/>
  </r>
  <r>
    <n v="49"/>
    <x v="48"/>
    <n v="45"/>
    <s v="100 CC"/>
    <s v="3 UNITS"/>
    <s v="PRN if BS &gt; 8"/>
    <n v="18"/>
    <d v="2018-05-23T00:00:00"/>
  </r>
  <r>
    <n v="50"/>
    <x v="49"/>
    <n v="25"/>
    <s v="100 Tablets"/>
    <s v="30 MG"/>
    <s v="QID"/>
    <n v="10"/>
    <d v="2018-05-30T00:00:00"/>
  </r>
  <r>
    <n v="51"/>
    <x v="50"/>
    <n v="25"/>
    <s v="100 Tablets"/>
    <s v="250 mg"/>
    <s v="Q 3-4 h PRN"/>
    <n v="14"/>
    <d v="2018-05-26T00:00:00"/>
  </r>
  <r>
    <n v="52"/>
    <x v="51"/>
    <n v="42"/>
    <s v="100 CC"/>
    <s v="1gm"/>
    <s v="Q6h * 2"/>
    <n v="2"/>
    <d v="2018-05-22T00:00:00"/>
  </r>
  <r>
    <n v="53"/>
    <x v="52"/>
    <n v="40"/>
    <s v="100 CC"/>
    <s v="50 mg"/>
    <s v="Q8h"/>
    <n v="8"/>
    <d v="2018-05-27T00:00:00"/>
  </r>
  <r>
    <n v="54"/>
    <x v="53"/>
    <n v="22"/>
    <s v="50 Tablets"/>
    <s v="1.25 mg"/>
    <s v="QID 3wk on 1 wk off"/>
    <n v="1"/>
    <d v="2018-05-22T00:00:00"/>
  </r>
  <r>
    <n v="55"/>
    <x v="54"/>
    <n v="15"/>
    <s v="50 Tablets"/>
    <s v="25 mg"/>
    <s v="TID"/>
    <n v="2"/>
    <d v="2018-05-29T00:00:00"/>
  </r>
  <r>
    <n v="56"/>
    <x v="55"/>
    <n v="28"/>
    <s v="100 CC"/>
    <s v="1 gm"/>
    <s v="Q 4-6 H"/>
    <n v="8"/>
    <d v="2018-05-30T00:00:00"/>
  </r>
  <r>
    <n v="57"/>
    <x v="56"/>
    <n v="60"/>
    <s v="200 CC"/>
    <s v="10 mg"/>
    <s v="Q 1-4 H"/>
    <n v="2"/>
    <d v="2018-05-24T00:00:00"/>
  </r>
  <r>
    <n v="58"/>
    <x v="57"/>
    <n v="41"/>
    <s v="250 CC"/>
    <s v="0.5 mg"/>
    <s v="Q 4-6 H"/>
    <n v="3"/>
    <d v="2018-05-28T00:00:00"/>
  </r>
  <r>
    <n v="59"/>
    <x v="58"/>
    <n v="25"/>
    <s v="20 Tablets"/>
    <s v="300 mg"/>
    <s v="OD"/>
    <n v="1"/>
    <d v="2018-05-28T00:00:00"/>
  </r>
  <r>
    <n v="60"/>
    <x v="59"/>
    <n v="28"/>
    <s v="100 CC"/>
    <s v="50 MG"/>
    <s v="Q3H PRN"/>
    <n v="4"/>
    <d v="2018-05-23T00:00:00"/>
  </r>
  <r>
    <n v="61"/>
    <x v="60"/>
    <n v="40"/>
    <s v="100 CC"/>
    <s v="25 MG"/>
    <s v="NULL"/>
    <n v="1"/>
    <d v="2018-05-25T00:00:00"/>
  </r>
  <r>
    <n v="62"/>
    <x v="61"/>
    <n v="30"/>
    <s v="25 Tablets"/>
    <s v="10 MG"/>
    <s v="Q6H PRN"/>
    <n v="4"/>
    <d v="2018-05-22T00:00:00"/>
  </r>
  <r>
    <n v="63"/>
    <x v="62"/>
    <n v="42"/>
    <s v="200 CC"/>
    <s v="20 UNITS / 500 CC"/>
    <s v="NULL"/>
    <n v="2"/>
    <d v="2018-05-31T00:00:00"/>
  </r>
  <r>
    <n v="64"/>
    <x v="63"/>
    <n v="125"/>
    <s v="Case Of 12"/>
    <s v="5 MG / ML"/>
    <s v="Q4H"/>
    <n v="4"/>
    <d v="2018-05-28T00:00:00"/>
  </r>
  <r>
    <n v="65"/>
    <x v="64"/>
    <n v="75"/>
    <s v="50 Tablets"/>
    <s v="250 MG"/>
    <s v="TID * 7 DAYS"/>
    <n v="4"/>
    <d v="2018-05-23T00:00:00"/>
  </r>
  <r>
    <n v="66"/>
    <x v="65"/>
    <n v="22"/>
    <s v="50 Tablets"/>
    <s v="80 MG"/>
    <s v="BID"/>
    <n v="7"/>
    <d v="2018-05-24T00:00:00"/>
  </r>
  <r>
    <n v="67"/>
    <x v="66"/>
    <n v="40"/>
    <s v="150 Tablets"/>
    <s v="250 MG"/>
    <s v="Q6H"/>
    <n v="30"/>
    <d v="2018-05-31T00:00:00"/>
  </r>
  <r>
    <n v="68"/>
    <x v="67"/>
    <n v="55"/>
    <s v="100 Tablets"/>
    <s v="150 MG"/>
    <s v="Q8H"/>
    <n v="4"/>
    <d v="2018-05-23T00:00:00"/>
  </r>
  <r>
    <n v="69"/>
    <x v="68"/>
    <n v="40"/>
    <s v="100 Tablets"/>
    <s v="10 MG"/>
    <s v="TID"/>
    <n v="8"/>
    <d v="2018-05-22T00:00:00"/>
  </r>
  <r>
    <n v="70"/>
    <x v="69"/>
    <n v="35"/>
    <s v="100 Tablets"/>
    <s v="150 MG"/>
    <s v="OD"/>
    <n v="4"/>
    <d v="2018-05-23T00:00:00"/>
  </r>
  <r>
    <n v="71"/>
    <x v="70"/>
    <n v="70"/>
    <s v="50 Tablets"/>
    <s v="400 MG"/>
    <s v="OD"/>
    <n v="2"/>
    <d v="2018-05-25T00:00:00"/>
  </r>
  <r>
    <n v="72"/>
    <x v="71"/>
    <n v="60"/>
    <s v="100 Tablets"/>
    <s v=".05 MG"/>
    <s v="OD"/>
    <n v="2"/>
    <d v="2018-05-23T00:00:00"/>
  </r>
  <r>
    <n v="73"/>
    <x v="72"/>
    <n v="80"/>
    <s v="100 CC"/>
    <s v="300,000 UNITS"/>
    <s v="Q 6-12 H"/>
    <n v="2"/>
    <d v="2018-05-31T00:00:00"/>
  </r>
  <r>
    <n v="74"/>
    <x v="73"/>
    <n v="45"/>
    <s v="50 Capsules"/>
    <s v="10 MG"/>
    <s v="PC (BEFORE MEALS)"/>
    <n v="5"/>
    <d v="2018-05-28T00:00:00"/>
  </r>
  <r>
    <n v="75"/>
    <x v="74"/>
    <n v="45"/>
    <s v="50 Tablets"/>
    <s v="300 MG"/>
    <s v="TID"/>
    <n v="1"/>
    <d v="2018-05-31T00:00:00"/>
  </r>
  <r>
    <n v="76"/>
    <x v="75"/>
    <n v="85"/>
    <s v="Case Of 12"/>
    <s v="50 MG"/>
    <s v="V PUFFS Q4H"/>
    <n v="12"/>
    <d v="2018-05-30T00:00:00"/>
  </r>
  <r>
    <n v="77"/>
    <x v="76"/>
    <n v="25"/>
    <s v="100 Tablets"/>
    <s v="150 MG"/>
    <s v="BID"/>
    <n v="15"/>
    <d v="2018-05-25T00:00:00"/>
  </r>
  <r>
    <n v="78"/>
    <x v="77"/>
    <n v="78"/>
    <s v="Case Of 12"/>
    <s v="50 MG"/>
    <s v="V PUFFS Q4H"/>
    <n v="6"/>
    <d v="2018-05-27T00:00:00"/>
  </r>
  <r>
    <n v="79"/>
    <x v="78"/>
    <n v="55"/>
    <s v="100 CC"/>
    <s v="10 MG"/>
    <s v="Q 4-6 H * 5 DAYS"/>
    <n v="2"/>
    <d v="2018-05-25T00:00:00"/>
  </r>
  <r>
    <n v="80"/>
    <x v="79"/>
    <n v="60"/>
    <s v="50 Tablets"/>
    <s v="30 MG"/>
    <s v="BID"/>
    <n v="6"/>
    <d v="2018-05-31T00:00:00"/>
  </r>
  <r>
    <n v="81"/>
    <x v="80"/>
    <n v="90"/>
    <s v="100 Tablets"/>
    <s v="30 MG"/>
    <s v="BID"/>
    <n v="8"/>
    <d v="2018-05-28T00:00:00"/>
  </r>
  <r>
    <n v="82"/>
    <x v="81"/>
    <n v="50"/>
    <s v="50 Tablets"/>
    <s v="25 MG"/>
    <s v="OD"/>
    <n v="12"/>
    <d v="2018-05-22T00:00:00"/>
  </r>
  <r>
    <n v="83"/>
    <x v="82"/>
    <n v="25"/>
    <s v="50 Tablets"/>
    <s v="25 MG"/>
    <s v="QID"/>
    <n v="50"/>
    <d v="2018-05-23T00:00:00"/>
  </r>
  <r>
    <n v="84"/>
    <x v="83"/>
    <n v="25"/>
    <s v="100 CC"/>
    <s v="1 MG/MIN"/>
    <s v="NULL"/>
    <n v="2"/>
    <d v="2018-05-24T00:00:00"/>
  </r>
  <r>
    <n v="85"/>
    <x v="84"/>
    <n v="40"/>
    <s v="100 CC"/>
    <s v="3 MCG/MIN"/>
    <s v="NULL"/>
    <n v="1"/>
    <d v="2018-05-28T00:00:00"/>
  </r>
  <r>
    <n v="86"/>
    <x v="85"/>
    <n v="22"/>
    <s v="100 CC"/>
    <s v="200 MG"/>
    <s v="QID"/>
    <n v="10"/>
    <d v="2018-05-28T00:00:00"/>
  </r>
  <r>
    <n v="87"/>
    <x v="86"/>
    <n v="35"/>
    <s v="100 CC"/>
    <s v="1 GM"/>
    <s v="Q8H"/>
    <n v="20"/>
    <d v="2018-05-24T00:00:00"/>
  </r>
  <r>
    <n v="88"/>
    <x v="87"/>
    <n v="50"/>
    <s v="100 CC"/>
    <s v="10 G"/>
    <s v="NULL"/>
    <n v="5"/>
    <d v="2018-05-23T00:00:00"/>
  </r>
  <r>
    <n v="89"/>
    <x v="88"/>
    <n v="80"/>
    <s v="100 CC"/>
    <s v="2 MG/L"/>
    <s v="NULL"/>
    <n v="10"/>
    <d v="2018-05-29T00:00:00"/>
  </r>
  <r>
    <n v="90"/>
    <x v="89"/>
    <n v="18"/>
    <s v="100 CC"/>
    <s v="10 MG/L"/>
    <s v="NULL"/>
    <n v="4"/>
    <d v="2018-05-23T00:00:00"/>
  </r>
  <r>
    <n v="91"/>
    <x v="90"/>
    <n v="30"/>
    <s v="100 CC"/>
    <s v="10 MG"/>
    <s v="20 MEQ/MIN"/>
    <n v="2"/>
    <d v="2018-05-25T00:00:00"/>
  </r>
  <r>
    <n v="92"/>
    <x v="91"/>
    <n v="25"/>
    <s v="100 CC"/>
    <s v="5000 UNITS"/>
    <s v="NULL"/>
    <n v="5"/>
    <d v="2018-05-29T00:00:00"/>
  </r>
  <r>
    <n v="93"/>
    <x v="92"/>
    <n v="40"/>
    <s v="200 Tablets"/>
    <s v="200 MG"/>
    <s v="Q4H"/>
    <n v="25"/>
    <d v="2018-05-24T00:00:00"/>
  </r>
  <r>
    <n v="94"/>
    <x v="93"/>
    <n v="12"/>
    <s v="10 CC"/>
    <s v="2 MG"/>
    <s v="Q4H"/>
    <n v="32"/>
    <d v="2018-05-25T00:00:00"/>
  </r>
  <r>
    <n v="95"/>
    <x v="94"/>
    <n v="5"/>
    <s v="10 CC"/>
    <s v="120 MG"/>
    <s v="PRN"/>
    <n v="50"/>
    <d v="2018-05-31T00:00:00"/>
  </r>
  <r>
    <n v="96"/>
    <x v="95"/>
    <n v="14"/>
    <s v="100 Tabs"/>
    <s v="100 MG"/>
    <s v="TID"/>
    <n v="55"/>
    <d v="2018-05-26T00:00:00"/>
  </r>
  <r>
    <n v="97"/>
    <x v="96"/>
    <n v="5"/>
    <s v="50 Tablets"/>
    <s v="100 MG"/>
    <s v="PRN"/>
    <n v="200"/>
    <d v="2018-05-22T00:00:00"/>
  </r>
  <r>
    <n v="98"/>
    <x v="97"/>
    <n v="4.95"/>
    <s v="100 Tablets"/>
    <s v="200 MG"/>
    <s v="TID"/>
    <n v="150"/>
    <d v="2018-05-22T00:00:00"/>
  </r>
  <r>
    <n v="99"/>
    <x v="98"/>
    <n v="80"/>
    <s v="500 CC"/>
    <s v="2 mg"/>
    <s v="TID"/>
    <n v="12"/>
    <d v="2018-05-31T00:00:00"/>
  </r>
  <r>
    <n v="100"/>
    <x v="99"/>
    <n v="12.95"/>
    <s v="12 Inhalors"/>
    <s v=".5 MG"/>
    <s v="TWICE EVERY 5 MIN."/>
    <n v="22"/>
    <d v="2018-05-29T00:00:00"/>
  </r>
  <r>
    <n v="101"/>
    <x v="100"/>
    <n v="8.59"/>
    <s v="100 Tabs"/>
    <s v="40 MG"/>
    <s v="QID PO"/>
    <n v="22"/>
    <d v="2018-05-25T00:00:00"/>
  </r>
  <r>
    <n v="102"/>
    <x v="101"/>
    <n v="5.07"/>
    <s v="250 Tabs"/>
    <s v="10 MG"/>
    <s v="AC PO"/>
    <n v="15"/>
    <d v="2018-05-25T00:00:00"/>
  </r>
  <r>
    <n v="103"/>
    <x v="102"/>
    <n v="12.86"/>
    <s v="50 Tabs"/>
    <s v="1 MG"/>
    <s v="BID"/>
    <n v="0"/>
    <d v="2018-05-27T00:00:00"/>
  </r>
  <r>
    <n v="104"/>
    <x v="103"/>
    <n v="18.649999999999999"/>
    <s v="25 Tabs"/>
    <s v="24 MG"/>
    <s v="TID"/>
    <n v="14"/>
    <d v="2018-05-29T00:00:00"/>
  </r>
  <r>
    <n v="105"/>
    <x v="22"/>
    <n v="4.95"/>
    <s v="150 Tabs"/>
    <s v="20 MG"/>
    <s v="TID PO"/>
    <n v="19"/>
    <d v="2018-05-26T00:00:00"/>
  </r>
  <r>
    <n v="106"/>
    <x v="104"/>
    <n v="2.4500000000000002"/>
    <s v="50 Tabs"/>
    <s v="30 MG"/>
    <s v="BID PO"/>
    <n v="40"/>
    <d v="2018-05-27T00:00:00"/>
  </r>
  <r>
    <n v="107"/>
    <x v="93"/>
    <n v="1.95"/>
    <s v="200 Tabs"/>
    <s v="10 MG"/>
    <s v="TID PO"/>
    <n v="100"/>
    <d v="2018-05-23T00:00:00"/>
  </r>
  <r>
    <n v="108"/>
    <x v="105"/>
    <n v="2.25"/>
    <s v="100 Tabs"/>
    <s v="5 MG"/>
    <s v="Q4H PRN"/>
    <n v="14"/>
    <d v="2018-05-30T00:00:00"/>
  </r>
  <r>
    <n v="109"/>
    <x v="106"/>
    <n v="2.95"/>
    <s v="250 ML Bottle"/>
    <s v=".5 MG PER 10 MLS"/>
    <s v="10 MLS OD"/>
    <n v="12"/>
    <d v="2018-05-30T00:00:00"/>
  </r>
  <r>
    <n v="110"/>
    <x v="107"/>
    <n v="12.95"/>
    <s v="100 Tabs"/>
    <s v="30 MG"/>
    <s v="OD"/>
    <n v="23"/>
    <d v="2018-05-31T00:00:00"/>
  </r>
  <r>
    <n v="111"/>
    <x v="108"/>
    <n v="4.95"/>
    <s v="100 Tabs"/>
    <s v="100 MG"/>
    <s v="BID"/>
    <n v="200"/>
    <d v="2018-05-28T00:00:00"/>
  </r>
  <r>
    <n v="112"/>
    <x v="109"/>
    <n v="2.95"/>
    <s v="50 Tabs"/>
    <s v="125 MG"/>
    <s v="BID"/>
    <n v="12"/>
    <d v="2018-05-29T00:00:00"/>
  </r>
  <r>
    <n v="113"/>
    <x v="110"/>
    <n v="9.9499999999999993"/>
    <s v="25 Tabs"/>
    <s v="1 MG"/>
    <s v="QHS"/>
    <n v="22"/>
    <d v="2018-05-30T00:00:00"/>
  </r>
  <r>
    <n v="114"/>
    <x v="111"/>
    <n v="1.56"/>
    <s v="20 Tabs"/>
    <s v=".5 MG"/>
    <s v="HS"/>
    <n v="15"/>
    <d v="2018-05-31T00:00:00"/>
  </r>
  <r>
    <n v="115"/>
    <x v="112"/>
    <n v="12.98"/>
    <s v="100 Tabs"/>
    <s v="50 MG"/>
    <s v="TID"/>
    <n v="25"/>
    <d v="2018-05-27T00:00:00"/>
  </r>
  <r>
    <n v="116"/>
    <x v="113"/>
    <n v="4.5599999999999996"/>
    <s v="200 Tabs"/>
    <s v="10 MG"/>
    <s v="TID"/>
    <n v="22"/>
    <d v="2018-05-27T00:00:00"/>
  </r>
  <r>
    <n v="117"/>
    <x v="114"/>
    <n v="7.89"/>
    <s v="100 Tabs"/>
    <s v="25 MG"/>
    <s v="Q6H"/>
    <n v="2"/>
    <d v="2018-05-30T00:00:00"/>
  </r>
  <r>
    <n v="118"/>
    <x v="98"/>
    <n v="14.95"/>
    <s v="500 Tabs"/>
    <s v="5MG"/>
    <s v="BID"/>
    <n v="200"/>
    <d v="2018-05-23T00:00:00"/>
  </r>
  <r>
    <n v="119"/>
    <x v="115"/>
    <n v="12.95"/>
    <s v="200 Tabs"/>
    <s v="1 MG"/>
    <s v="PRN"/>
    <n v="275"/>
    <d v="2018-05-28T00:00:00"/>
  </r>
  <r>
    <n v="120"/>
    <x v="116"/>
    <n v="2"/>
    <s v="100 Tabs"/>
    <s v="30 MG"/>
    <s v="TID"/>
    <n v="14"/>
    <d v="2018-05-24T00:00:00"/>
  </r>
  <r>
    <n v="121"/>
    <x v="117"/>
    <n v="40.75"/>
    <s v="12 Bottles"/>
    <s v="50 MG"/>
    <s v="Q 1 - 4 HRS"/>
    <n v="24"/>
    <d v="2018-05-27T00:00:00"/>
  </r>
  <r>
    <n v="122"/>
    <x v="118"/>
    <n v="80.95"/>
    <s v="250 Tabs"/>
    <s v="10 MG"/>
    <s v="BID"/>
    <n v="28"/>
    <d v="2018-05-25T00:00:00"/>
  </r>
  <r>
    <n v="123"/>
    <x v="119"/>
    <n v="18.95"/>
    <s v="100 Tabs"/>
    <s v="10 MG"/>
    <s v="BID"/>
    <n v="14"/>
    <d v="2018-05-31T00:00:00"/>
  </r>
  <r>
    <n v="124"/>
    <x v="120"/>
    <n v="14.89"/>
    <s v="50 Tabs"/>
    <s v="100 MG"/>
    <s v="BID"/>
    <n v="18"/>
    <d v="2018-05-30T00:00:00"/>
  </r>
  <r>
    <n v="125"/>
    <x v="121"/>
    <n v="65"/>
    <s v="100 Tabs"/>
    <s v="50 MG"/>
    <s v="QAM"/>
    <n v="4"/>
    <d v="2018-05-28T00:00:00"/>
  </r>
  <r>
    <n v="126"/>
    <x v="122"/>
    <n v="29.95"/>
    <s v="200 Tabs"/>
    <s v="25 MG"/>
    <s v="QHS"/>
    <n v="5"/>
    <d v="2018-05-27T00:00:00"/>
  </r>
  <r>
    <n v="127"/>
    <x v="123"/>
    <n v="12.95"/>
    <s v="100 Tabs"/>
    <s v="50 MG"/>
    <s v="BID"/>
    <n v="23"/>
    <d v="2018-05-31T00:00:00"/>
  </r>
  <r>
    <n v="128"/>
    <x v="124"/>
    <n v="18.95"/>
    <s v="100 Tabs"/>
    <s v="200 MG"/>
    <s v="QID"/>
    <n v="14"/>
    <d v="2018-05-30T00:00:00"/>
  </r>
  <r>
    <n v="129"/>
    <x v="125"/>
    <n v="32.49"/>
    <s v="200 Tabs"/>
    <s v="10 MG"/>
    <s v="QID"/>
    <n v="27"/>
    <d v="2018-05-27T00:00:00"/>
  </r>
  <r>
    <n v="130"/>
    <x v="126"/>
    <n v="18.75"/>
    <s v="100 Tabs"/>
    <s v="25 MG"/>
    <s v="QID"/>
    <n v="7"/>
    <d v="2018-05-31T00:00:00"/>
  </r>
  <r>
    <n v="131"/>
    <x v="127"/>
    <n v="25"/>
    <s v="1000 Tabs"/>
    <s v="50 MG"/>
    <s v="PRN"/>
    <n v="175"/>
    <d v="2018-05-24T00:00:00"/>
  </r>
  <r>
    <n v="132"/>
    <x v="128"/>
    <n v="14.86"/>
    <s v="100 Tabs"/>
    <s v="20 MG"/>
    <s v="BID"/>
    <n v="9"/>
    <d v="2018-05-25T00:00:00"/>
  </r>
  <r>
    <n v="133"/>
    <x v="129"/>
    <n v="22"/>
    <s v="16 Sprayers"/>
    <s v="10 MG"/>
    <s v="2 SPRAYS PRN"/>
    <n v="23"/>
    <d v="2018-05-27T00:00:00"/>
  </r>
  <r>
    <n v="134"/>
    <x v="130"/>
    <n v="25"/>
    <s v="50 Ampoules"/>
    <s v="50 MG"/>
    <s v="Q3H PRN"/>
    <n v="4"/>
    <d v="2018-05-31T00:00:00"/>
  </r>
  <r>
    <n v="135"/>
    <x v="131"/>
    <n v="32.99"/>
    <s v="200 Tabs"/>
    <s v="25 MG"/>
    <s v="Q4H PRN"/>
    <n v="5"/>
    <d v="2018-05-24T00:00:00"/>
  </r>
  <r>
    <n v="136"/>
    <x v="132"/>
    <n v="8.9499999999999993"/>
    <s v="100 Tabs"/>
    <s v="20 MG"/>
    <s v="BID"/>
    <n v="40"/>
    <d v="2018-05-27T00:00:00"/>
  </r>
  <r>
    <n v="137"/>
    <x v="133"/>
    <n v="18.989999999999998"/>
    <s v="100 Tabs"/>
    <s v="25 MG"/>
    <s v="TID"/>
    <n v="29"/>
    <d v="2018-05-29T00:00:00"/>
  </r>
  <r>
    <n v="138"/>
    <x v="134"/>
    <n v="9.59"/>
    <s v="50 Tabs"/>
    <s v="10 MG"/>
    <s v="QAM"/>
    <n v="2"/>
    <d v="2018-05-25T00:00:00"/>
  </r>
  <r>
    <n v="139"/>
    <x v="135"/>
    <n v="45.99"/>
    <s v="20 Tabs"/>
    <s v="75 MG"/>
    <s v="BID"/>
    <n v="5"/>
    <d v="2018-05-28T00:00:00"/>
  </r>
  <r>
    <n v="140"/>
    <x v="136"/>
    <n v="9.9499999999999993"/>
    <s v="200 Tabs"/>
    <s v="100 MG"/>
    <s v="BID"/>
    <n v="25"/>
    <d v="2018-05-30T00:00:00"/>
  </r>
  <r>
    <n v="141"/>
    <x v="137"/>
    <n v="25.95"/>
    <s v="100 Tabs"/>
    <s v="25 MG"/>
    <s v="Q6H"/>
    <n v="15"/>
    <d v="2018-05-22T00:00:00"/>
  </r>
  <r>
    <n v="142"/>
    <x v="138"/>
    <n v="200"/>
    <s v="50 Tabs"/>
    <s v="5 MG"/>
    <s v="BID"/>
    <n v="22"/>
    <d v="2018-05-27T00:00:00"/>
  </r>
  <r>
    <n v="143"/>
    <x v="139"/>
    <n v="19.95"/>
    <s v="1 Litre Bottle"/>
    <s v="50 MG"/>
    <s v="100 MLBID"/>
    <n v="14"/>
    <d v="2018-05-30T00:00:00"/>
  </r>
  <r>
    <n v="144"/>
    <x v="140"/>
    <n v="17.75"/>
    <s v="100 Tabs"/>
    <s v="20 MG"/>
    <s v="Q4H"/>
    <n v="12"/>
    <d v="2018-05-29T00:00:00"/>
  </r>
  <r>
    <n v="145"/>
    <x v="141"/>
    <n v="25.95"/>
    <s v="200 Tabs"/>
    <s v="325 MG"/>
    <s v="Q6H"/>
    <n v="16"/>
    <d v="2018-05-24T00:00:00"/>
  </r>
  <r>
    <n v="146"/>
    <x v="142"/>
    <n v="35.950000000000003"/>
    <s v="100 Tabs"/>
    <s v="150 MG"/>
    <s v="TID"/>
    <n v="15"/>
    <d v="2018-05-23T00:00:00"/>
  </r>
  <r>
    <n v="147"/>
    <x v="143"/>
    <n v="22.95"/>
    <s v="50 Tabs"/>
    <s v="500 MG"/>
    <s v="Q12H"/>
    <n v="5"/>
    <d v="2018-05-22T00:00:00"/>
  </r>
  <r>
    <n v="148"/>
    <x v="144"/>
    <n v="38.950000000000003"/>
    <s v="25 Tabs"/>
    <s v="60 MG"/>
    <s v="OD"/>
    <n v="7"/>
    <d v="2018-05-22T00:00:00"/>
  </r>
  <r>
    <n v="149"/>
    <x v="145"/>
    <n v="5.95"/>
    <s v="100 Tabs"/>
    <s v="30 MG"/>
    <s v="OD"/>
    <n v="16"/>
    <d v="2018-05-25T00:00:00"/>
  </r>
  <r>
    <n v="150"/>
    <x v="146"/>
    <n v="25"/>
    <s v="200 Tabs"/>
    <s v="600 MG"/>
    <s v="QID"/>
    <n v="25"/>
    <d v="2018-05-27T00:00:00"/>
  </r>
  <r>
    <n v="151"/>
    <x v="147"/>
    <n v="10.95"/>
    <s v="100 Tabs"/>
    <s v="30 MG"/>
    <s v="BID"/>
    <n v="40"/>
    <d v="2018-05-28T00:00:00"/>
  </r>
  <r>
    <n v="152"/>
    <x v="148"/>
    <n v="23.95"/>
    <s v="50 Tabs"/>
    <s v="25 UNITS"/>
    <s v="QID"/>
    <n v="4"/>
    <d v="2018-05-24T00:00:00"/>
  </r>
  <r>
    <n v="153"/>
    <x v="149"/>
    <n v="18"/>
    <s v="50 Ampoules"/>
    <s v="12 UNITS"/>
    <s v="QID SC"/>
    <n v="85"/>
    <d v="2018-05-24T00:00:00"/>
  </r>
  <r>
    <n v="154"/>
    <x v="150"/>
    <n v="35"/>
    <s v="25 Ampoules"/>
    <s v="30 UNITS"/>
    <s v="OD IV"/>
    <n v="14"/>
    <d v="2018-05-28T00:00:00"/>
  </r>
  <r>
    <n v="155"/>
    <x v="151"/>
    <n v="17.89"/>
    <s v="12 Ampoules"/>
    <s v="10 MG"/>
    <s v="QID IM"/>
    <n v="15"/>
    <d v="2018-05-28T00:00:00"/>
  </r>
  <r>
    <n v="156"/>
    <x v="152"/>
    <n v="14.95"/>
    <s v="100 Tabs"/>
    <s v="30 MG"/>
    <s v="Q8HRS"/>
    <n v="12"/>
    <d v="2018-05-28T00:00:00"/>
  </r>
  <r>
    <n v="157"/>
    <x v="153"/>
    <n v="28.95"/>
    <s v="50 Tabs"/>
    <s v="100 MG"/>
    <s v="BID"/>
    <n v="17"/>
    <d v="2018-05-24T00:00:00"/>
  </r>
  <r>
    <n v="158"/>
    <x v="154"/>
    <n v="18.95"/>
    <s v="50 Tabs"/>
    <s v="600 MG"/>
    <s v="BID"/>
    <n v="14"/>
    <d v="2018-05-26T00:00:00"/>
  </r>
  <r>
    <n v="159"/>
    <x v="155"/>
    <n v="85.95"/>
    <s v="12 Ampoules"/>
    <s v="12 UNITS"/>
    <s v="TID SC"/>
    <n v="15"/>
    <d v="2018-05-31T00:00:00"/>
  </r>
  <r>
    <n v="160"/>
    <x v="156"/>
    <n v="1.73"/>
    <s v="100 Tabs"/>
    <s v="25 MG"/>
    <s v="BID"/>
    <n v="4"/>
    <d v="2018-05-26T00:00:00"/>
  </r>
  <r>
    <n v="161"/>
    <x v="157"/>
    <n v="18"/>
    <s v="100 CC"/>
    <s v="30 mg"/>
    <s v="Q6H"/>
    <n v="2"/>
    <d v="2018-05-31T00:00: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n v="1"/>
    <x v="0"/>
    <s v="London"/>
    <s v="ON"/>
    <s v="Katya"/>
    <s v="Kinski"/>
    <n v="2500"/>
  </r>
  <r>
    <n v="2"/>
    <x v="1"/>
    <s v="Cambridge"/>
    <s v="ON"/>
    <s v="Tiffany"/>
    <s v="Pratt"/>
    <n v="1200"/>
  </r>
  <r>
    <n v="3"/>
    <x v="2"/>
    <s v="Hamilton"/>
    <s v="ON"/>
    <s v="Nisha"/>
    <s v="Batra"/>
    <n v="3000"/>
  </r>
  <r>
    <n v="4"/>
    <x v="3"/>
    <s v="Toronto"/>
    <s v="ON"/>
    <s v="Harry"/>
    <s v="Martin"/>
    <n v="1500"/>
  </r>
  <r>
    <n v="5"/>
    <x v="4"/>
    <s v="Niagara Falls"/>
    <s v="ON"/>
    <s v="Peter"/>
    <s v="Petrelli"/>
    <n v="250"/>
  </r>
  <r>
    <n v="6"/>
    <x v="5"/>
    <s v="Kitchener"/>
    <s v="ON"/>
    <s v="Matt"/>
    <s v="McAllister"/>
    <n v="400"/>
  </r>
  <r>
    <n v="7"/>
    <x v="6"/>
    <s v="Fort Erie"/>
    <s v="ON"/>
    <s v="Naomi"/>
    <s v="Julien"/>
    <n v="300"/>
  </r>
  <r>
    <n v="8"/>
    <x v="7"/>
    <s v="Hamilton"/>
    <s v="ON"/>
    <s v="Julia"/>
    <s v="Baker"/>
    <n v="2000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1"/>
    <s v="Remy"/>
    <s v="Hadley"/>
    <s v="Internist"/>
  </r>
  <r>
    <n v="2"/>
    <s v="Emmett"/>
    <s v="Brown"/>
    <s v="Cardiologist"/>
  </r>
  <r>
    <n v="3"/>
    <s v="Samantha"/>
    <s v="Carter"/>
    <s v="General Surgeon"/>
  </r>
  <r>
    <n v="4"/>
    <s v="Beverly"/>
    <s v="Crusher"/>
    <s v="Obstetrician/Gynecologist"/>
  </r>
  <r>
    <n v="5"/>
    <s v="Julius"/>
    <s v="Hibbert"/>
    <s v="Gastroenterologist"/>
  </r>
  <r>
    <n v="6"/>
    <s v="Sheldon"/>
    <s v="Cooper"/>
    <s v="Psychiatrist"/>
  </r>
  <r>
    <n v="7"/>
    <s v="Leonard"/>
    <s v="Hofstadter"/>
    <s v="Oncologist"/>
  </r>
  <r>
    <n v="8"/>
    <s v="Nick"/>
    <s v="Riviera"/>
    <s v="Pediatrician"/>
  </r>
  <r>
    <n v="9"/>
    <s v="Leslie"/>
    <s v="Winkle"/>
    <s v="Neurologist"/>
  </r>
  <r>
    <n v="10"/>
    <s v="Dana"/>
    <s v="Scully"/>
    <s v="Orthopaedic Surgeon"/>
  </r>
  <r>
    <n v="11"/>
    <s v="Benjamin"/>
    <s v="Pierce"/>
    <s v="Respirologist"/>
  </r>
  <r>
    <n v="12"/>
    <s v="Abigail"/>
    <s v="Bartlet"/>
    <s v="Cardiovascular Surgeon"/>
  </r>
  <r>
    <n v="13"/>
    <s v="Gregory"/>
    <s v="House"/>
    <s v="Nuclear Medicine"/>
  </r>
  <r>
    <n v="14"/>
    <s v="Lilith"/>
    <s v="Sternin"/>
    <s v="Gerontologist"/>
  </r>
  <r>
    <n v="15"/>
    <s v="Henry"/>
    <s v="Higgins"/>
    <s v="Urologist"/>
  </r>
  <r>
    <n v="16"/>
    <s v="Henry"/>
    <s v="Blake"/>
    <s v="Gastroenterologist"/>
  </r>
  <r>
    <n v="17"/>
    <s v="Cristina"/>
    <s v="Yang"/>
    <s v="Nuclear Medicine"/>
  </r>
  <r>
    <n v="18"/>
    <s v="Yuri"/>
    <s v="Zhivago"/>
    <s v="Gerontologist"/>
  </r>
  <r>
    <n v="19"/>
    <s v="Henry"/>
    <s v="Jones"/>
    <s v="Oncologist"/>
  </r>
  <r>
    <n v="20"/>
    <s v="Rajesh"/>
    <s v="Koothrappali"/>
    <s v="General Surgeon"/>
  </r>
  <r>
    <n v="21"/>
    <s v="Lisa"/>
    <s v="Cuddy"/>
    <s v="Obstetrician/Gynecologist"/>
  </r>
  <r>
    <n v="22"/>
    <s v="Simon"/>
    <s v="Tam"/>
    <s v="Cardiologist"/>
  </r>
  <r>
    <n v="23"/>
    <s v="Doogie"/>
    <s v="Howser"/>
    <s v="Pediatrician"/>
  </r>
  <r>
    <n v="24"/>
    <s v="Katherine"/>
    <s v="Pulaski"/>
    <s v="Neurologist"/>
  </r>
  <r>
    <n v="25"/>
    <s v="Allison"/>
    <s v="Cameron"/>
    <s v="Psychiatrist"/>
  </r>
  <r>
    <n v="26"/>
    <s v="Wellington"/>
    <s v="Yueh"/>
    <s v="Cardiovascular Surgeon"/>
  </r>
  <r>
    <n v="27"/>
    <s v="Christine"/>
    <s v="Chapel"/>
    <s v="Respirologist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7">
  <r>
    <n v="1"/>
    <x v="0"/>
    <x v="0"/>
    <s v="Dementia"/>
    <s v="Cataracts"/>
    <n v="21"/>
    <s v="1EAST"/>
    <n v="4"/>
    <n v="2"/>
    <m/>
  </r>
  <r>
    <n v="1"/>
    <x v="1"/>
    <x v="1"/>
    <s v="Abdominal Pain"/>
    <s v="Inflammation Of The Gall Bladder"/>
    <n v="24"/>
    <s v="CCU"/>
    <n v="2"/>
    <n v="2"/>
    <m/>
  </r>
  <r>
    <n v="3"/>
    <x v="2"/>
    <x v="2"/>
    <s v="Child Birth"/>
    <s v="Low Iron (Iron Defency Anemia)"/>
    <n v="2"/>
    <s v="3NORTH"/>
    <n v="3"/>
    <n v="1"/>
    <m/>
  </r>
  <r>
    <n v="3"/>
    <x v="3"/>
    <x v="3"/>
    <s v="Osteoarthritis Right Knee"/>
    <s v="Total Right Knee Replacement"/>
    <n v="8"/>
    <s v="CCU"/>
    <n v="5"/>
    <n v="2"/>
    <m/>
  </r>
  <r>
    <n v="6"/>
    <x v="4"/>
    <x v="4"/>
    <s v="Pregnancy"/>
    <s v="Abruptio Placentae"/>
    <n v="3"/>
    <s v="OR"/>
    <n v="4"/>
    <n v="1"/>
    <m/>
  </r>
  <r>
    <n v="6"/>
    <x v="5"/>
    <x v="5"/>
    <s v="Congestive Heart Failure"/>
    <s v="Coronary Artery Disease"/>
    <n v="22"/>
    <s v="2EAST"/>
    <n v="1"/>
    <n v="1"/>
    <m/>
  </r>
  <r>
    <n v="7"/>
    <x v="6"/>
    <x v="6"/>
    <s v="Hyperemesis"/>
    <s v="Pregnancy"/>
    <n v="8"/>
    <s v="1SOUTH"/>
    <n v="1"/>
    <n v="2"/>
    <m/>
  </r>
  <r>
    <n v="8"/>
    <x v="7"/>
    <x v="7"/>
    <s v="Pulmonary Edema"/>
    <s v="Myocardial Infarction"/>
    <n v="6"/>
    <s v="1WEST"/>
    <n v="3"/>
    <n v="1"/>
    <m/>
  </r>
  <r>
    <n v="9"/>
    <x v="8"/>
    <x v="8"/>
    <s v="Profound Depression"/>
    <s v="NULL"/>
    <n v="8"/>
    <s v="ICU"/>
    <n v="4"/>
    <n v="2"/>
    <m/>
  </r>
  <r>
    <n v="9"/>
    <x v="9"/>
    <x v="9"/>
    <s v="Cancer"/>
    <s v="Dehydration"/>
    <n v="19"/>
    <s v="ICU"/>
    <n v="5"/>
    <n v="1"/>
    <m/>
  </r>
  <r>
    <n v="10"/>
    <x v="10"/>
    <x v="10"/>
    <s v="Hysterectomy"/>
    <s v="NULL"/>
    <n v="14"/>
    <s v="2WEST"/>
    <n v="2"/>
    <n v="1"/>
    <m/>
  </r>
  <r>
    <n v="10"/>
    <x v="11"/>
    <x v="11"/>
    <s v="Gall Stones"/>
    <s v="High Blood Pressure"/>
    <n v="27"/>
    <s v="1NORTH"/>
    <n v="2"/>
    <n v="1"/>
    <m/>
  </r>
  <r>
    <n v="11"/>
    <x v="12"/>
    <x v="12"/>
    <s v="Intestinal Obstruction Hirschsprungs Disease"/>
    <s v="NULL"/>
    <n v="15"/>
    <s v="1SOUTH"/>
    <n v="5"/>
    <n v="2"/>
    <m/>
  </r>
  <r>
    <n v="12"/>
    <x v="13"/>
    <x v="13"/>
    <s v="Congestive Heart Failure"/>
    <s v="Diabetes"/>
    <n v="21"/>
    <s v="3NORTH"/>
    <n v="5"/>
    <n v="1"/>
    <m/>
  </r>
  <r>
    <n v="13"/>
    <x v="14"/>
    <x v="14"/>
    <s v="Myocardial Infarction"/>
    <s v="Hypertension"/>
    <n v="1"/>
    <s v="3EAST"/>
    <n v="4"/>
    <n v="2"/>
    <m/>
  </r>
  <r>
    <n v="15"/>
    <x v="15"/>
    <x v="15"/>
    <s v="Congestive Heart Failure"/>
    <s v="Sacral Decubitus Ulcer"/>
    <n v="5"/>
    <s v="3WEST"/>
    <n v="5"/>
    <n v="2"/>
    <m/>
  </r>
  <r>
    <n v="16"/>
    <x v="16"/>
    <x v="16"/>
    <s v="Complete Unilateral Cleft Lip 7 Cleft Palate"/>
    <s v="Aspiration"/>
    <n v="6"/>
    <s v="2NORTH"/>
    <n v="1"/>
    <n v="2"/>
    <m/>
  </r>
  <r>
    <n v="16"/>
    <x v="17"/>
    <x v="17"/>
    <s v="M.V.A"/>
    <s v="Fracture Left Femer, Fracture Left Wrist"/>
    <n v="12"/>
    <s v="2EAST"/>
    <n v="5"/>
    <n v="2"/>
    <m/>
  </r>
  <r>
    <n v="17"/>
    <x v="18"/>
    <x v="18"/>
    <s v="Cystic Fibrosis"/>
    <s v="Bronchitis, Hypothyroidism"/>
    <n v="9"/>
    <s v="CCU"/>
    <n v="2"/>
    <n v="1"/>
    <m/>
  </r>
  <r>
    <n v="17"/>
    <x v="19"/>
    <x v="19"/>
    <s v="Hypertrophy Of Prostate Gland"/>
    <s v="NULL"/>
    <n v="2"/>
    <s v="2WEST"/>
    <n v="2"/>
    <n v="2"/>
    <m/>
  </r>
  <r>
    <n v="18"/>
    <x v="20"/>
    <x v="20"/>
    <s v="Glomerulonephritis"/>
    <s v="Cystitis"/>
    <n v="3"/>
    <s v="3SOUTH"/>
    <n v="3"/>
    <n v="2"/>
    <m/>
  </r>
  <r>
    <n v="18"/>
    <x v="21"/>
    <x v="13"/>
    <s v="Myocardial Infarction"/>
    <s v="Leg Laceration"/>
    <n v="10"/>
    <s v="1SOUTH"/>
    <n v="3"/>
    <n v="1"/>
    <m/>
  </r>
  <r>
    <n v="20"/>
    <x v="22"/>
    <x v="21"/>
    <s v="MVA HI"/>
    <s v="Internal Bleeding"/>
    <n v="15"/>
    <s v="2SOUTH"/>
    <n v="5"/>
    <n v="2"/>
    <m/>
  </r>
  <r>
    <n v="21"/>
    <x v="23"/>
    <x v="22"/>
    <s v="Crohns Disease"/>
    <s v="Arthritis"/>
    <n v="12"/>
    <s v="3SOUTH"/>
    <n v="1"/>
    <n v="1"/>
    <m/>
  </r>
  <r>
    <n v="21"/>
    <x v="24"/>
    <x v="23"/>
    <s v="Melanoma, Cancer"/>
    <s v="Trouble"/>
    <n v="12"/>
    <s v="3EAST"/>
    <n v="2"/>
    <n v="2"/>
    <m/>
  </r>
  <r>
    <n v="22"/>
    <x v="25"/>
    <x v="24"/>
    <s v="Dementia"/>
    <s v="Cataracts"/>
    <n v="8"/>
    <s v="1SOUTH"/>
    <n v="3"/>
    <n v="1"/>
    <m/>
  </r>
  <r>
    <n v="22"/>
    <x v="26"/>
    <x v="25"/>
    <s v="Congestive Heart Failure"/>
    <s v="Decubitusulcers"/>
    <n v="13"/>
    <s v="1WEST"/>
    <n v="4"/>
    <n v="2"/>
    <m/>
  </r>
  <r>
    <n v="23"/>
    <x v="27"/>
    <x v="26"/>
    <s v="2nd Degree Burn Of Face"/>
    <s v="Diabetes Mellitus"/>
    <n v="26"/>
    <s v="1NORTH"/>
    <n v="1"/>
    <n v="2"/>
    <m/>
  </r>
  <r>
    <n v="23"/>
    <x v="28"/>
    <x v="27"/>
    <s v="Acute Bronchitis"/>
    <s v="Cough-Uariat"/>
    <n v="4"/>
    <s v="1WEST"/>
    <n v="1"/>
    <n v="2"/>
    <m/>
  </r>
  <r>
    <n v="24"/>
    <x v="29"/>
    <x v="28"/>
    <s v="Cardiac Arrest"/>
    <s v="Cardiac Ischemia"/>
    <n v="21"/>
    <s v="2SOUTH"/>
    <n v="5"/>
    <n v="2"/>
    <m/>
  </r>
  <r>
    <n v="24"/>
    <x v="30"/>
    <x v="29"/>
    <s v="C. O. P. D."/>
    <s v="Chronic Bronchitis"/>
    <n v="1"/>
    <s v="2SOUTH"/>
    <n v="3"/>
    <n v="1"/>
    <m/>
  </r>
  <r>
    <n v="27"/>
    <x v="31"/>
    <x v="30"/>
    <s v="Congestive Heart Failure"/>
    <s v="Sacral Decubitus Ulcer"/>
    <n v="12"/>
    <s v="ICU"/>
    <n v="1"/>
    <n v="2"/>
    <m/>
  </r>
  <r>
    <n v="28"/>
    <x v="32"/>
    <x v="31"/>
    <s v="Obstructive Nephropathy"/>
    <s v="Ectopic Hypertension"/>
    <n v="26"/>
    <s v="3EAST"/>
    <n v="3"/>
    <n v="2"/>
    <m/>
  </r>
  <r>
    <n v="29"/>
    <x v="33"/>
    <x v="16"/>
    <s v="Hysterectomy"/>
    <s v="NULL"/>
    <n v="4"/>
    <s v="3EAST"/>
    <n v="5"/>
    <n v="2"/>
    <m/>
  </r>
  <r>
    <n v="31"/>
    <x v="34"/>
    <x v="32"/>
    <s v="Chestpain Not Yet Diagnosed"/>
    <s v="Unstable Angina"/>
    <n v="19"/>
    <s v="2WEST"/>
    <n v="1"/>
    <n v="1"/>
    <m/>
  </r>
  <r>
    <n v="32"/>
    <x v="35"/>
    <x v="33"/>
    <s v="Chestpain Not Yet Diagnosed"/>
    <s v="Unstable Angina"/>
    <n v="22"/>
    <s v="2NORTH"/>
    <n v="5"/>
    <n v="2"/>
    <m/>
  </r>
  <r>
    <n v="32"/>
    <x v="36"/>
    <x v="34"/>
    <s v="Congestive Heart Failure"/>
    <s v="Decubitusulcers"/>
    <n v="12"/>
    <s v="1SOUTH"/>
    <n v="5"/>
    <n v="2"/>
    <m/>
  </r>
  <r>
    <n v="33"/>
    <x v="37"/>
    <x v="35"/>
    <s v="Rt. Nephrectomy"/>
    <s v="CA. Rt. Kidney"/>
    <n v="14"/>
    <s v="2SOUTH"/>
    <n v="1"/>
    <n v="1"/>
    <m/>
  </r>
  <r>
    <n v="34"/>
    <x v="38"/>
    <x v="36"/>
    <s v="Chronic Bronchitis"/>
    <s v="C.O.P.D."/>
    <n v="11"/>
    <s v="2NORTH"/>
    <n v="4"/>
    <n v="1"/>
    <m/>
  </r>
  <r>
    <n v="34"/>
    <x v="39"/>
    <x v="37"/>
    <s v="Fractured Femur"/>
    <s v="NULL"/>
    <n v="17"/>
    <s v="2SOUTH"/>
    <n v="2"/>
    <n v="2"/>
    <m/>
  </r>
  <r>
    <n v="35"/>
    <x v="40"/>
    <x v="38"/>
    <s v="Fracture Right Distal Radius"/>
    <s v="Diabetes, Mild Hypertension"/>
    <n v="7"/>
    <s v="2EAST"/>
    <n v="1"/>
    <n v="1"/>
    <m/>
  </r>
  <r>
    <n v="35"/>
    <x v="41"/>
    <x v="39"/>
    <s v="Ovarian Dermoid-Cyct"/>
    <s v="Urinary Retention"/>
    <n v="8"/>
    <s v="3WEST"/>
    <n v="3"/>
    <n v="2"/>
    <m/>
  </r>
  <r>
    <n v="36"/>
    <x v="42"/>
    <x v="40"/>
    <s v="Hypertrophy Of Prostate Gland"/>
    <s v="NULL"/>
    <n v="20"/>
    <s v="2NORTH"/>
    <n v="4"/>
    <n v="1"/>
    <m/>
  </r>
  <r>
    <n v="37"/>
    <x v="43"/>
    <x v="41"/>
    <s v="Myocardial Infarction (MI)"/>
    <s v="Pulmonary Hypertension"/>
    <n v="27"/>
    <s v="3NORTH"/>
    <n v="3"/>
    <n v="2"/>
    <m/>
  </r>
  <r>
    <n v="37"/>
    <x v="5"/>
    <x v="42"/>
    <s v="Severe Pain + Tenderness In Left Calf"/>
    <s v="CAD, Pvd, Hypertension Diabetes Mellitus"/>
    <n v="3"/>
    <s v="2WEST"/>
    <n v="4"/>
    <n v="1"/>
    <m/>
  </r>
  <r>
    <n v="38"/>
    <x v="44"/>
    <x v="23"/>
    <s v="Hunting Disease"/>
    <s v="Subdural Hematoma"/>
    <n v="6"/>
    <s v="1NORTH"/>
    <n v="5"/>
    <n v="1"/>
    <m/>
  </r>
  <r>
    <n v="39"/>
    <x v="45"/>
    <x v="28"/>
    <s v="COPD"/>
    <s v="Chronic Bronchitis"/>
    <n v="12"/>
    <s v="2WEST"/>
    <n v="4"/>
    <n v="2"/>
    <m/>
  </r>
  <r>
    <n v="39"/>
    <x v="46"/>
    <x v="43"/>
    <s v="Congestive Heart Failure"/>
    <s v="COPD - Asthma"/>
    <n v="12"/>
    <s v="1SOUTH"/>
    <n v="4"/>
    <n v="1"/>
    <m/>
  </r>
  <r>
    <n v="40"/>
    <x v="47"/>
    <x v="44"/>
    <s v="Unstable Angina"/>
    <s v="Asthma"/>
    <n v="13"/>
    <s v="1EAST"/>
    <n v="3"/>
    <n v="1"/>
    <m/>
  </r>
  <r>
    <n v="40"/>
    <x v="48"/>
    <x v="30"/>
    <s v="Fractured Left Hip Due To Slip And Fall On Ice"/>
    <s v="Diabetes, Abdominal Pain"/>
    <n v="5"/>
    <s v="1SOUTH"/>
    <n v="1"/>
    <n v="1"/>
    <m/>
  </r>
  <r>
    <n v="41"/>
    <x v="4"/>
    <x v="45"/>
    <s v="Broken Rt Femur"/>
    <s v="Diabetes"/>
    <n v="20"/>
    <s v="1SOUTH"/>
    <n v="2"/>
    <n v="1"/>
    <m/>
  </r>
  <r>
    <n v="45"/>
    <x v="49"/>
    <x v="46"/>
    <s v="Pneumonia"/>
    <s v="Nil"/>
    <n v="6"/>
    <s v="1WEST"/>
    <n v="2"/>
    <n v="2"/>
    <m/>
  </r>
  <r>
    <n v="46"/>
    <x v="50"/>
    <x v="47"/>
    <s v="Pregnant"/>
    <s v="NULL"/>
    <n v="15"/>
    <s v="1WEST"/>
    <n v="5"/>
    <n v="2"/>
    <m/>
  </r>
  <r>
    <n v="46"/>
    <x v="51"/>
    <x v="48"/>
    <s v="Quarian Cyst"/>
    <s v="NULL"/>
    <n v="22"/>
    <s v="OR"/>
    <n v="2"/>
    <n v="1"/>
    <m/>
  </r>
  <r>
    <n v="47"/>
    <x v="52"/>
    <x v="49"/>
    <s v="Cardiovascular Disease"/>
    <s v="DIC"/>
    <n v="3"/>
    <s v="2EAST"/>
    <n v="2"/>
    <n v="2"/>
    <m/>
  </r>
  <r>
    <n v="48"/>
    <x v="53"/>
    <x v="50"/>
    <s v="Chest Pain"/>
    <s v="Chronic Obstructive Pulmonary Disease"/>
    <n v="11"/>
    <s v="ER"/>
    <n v="3"/>
    <n v="2"/>
    <m/>
  </r>
  <r>
    <n v="49"/>
    <x v="6"/>
    <x v="51"/>
    <s v="Left Shoulder Rotator Cuff Repair"/>
    <s v="Infection Of Shoulder Muscle; Alteration In Align"/>
    <n v="7"/>
    <s v="3NORTH"/>
    <n v="4"/>
    <n v="1"/>
    <m/>
  </r>
  <r>
    <n v="51"/>
    <x v="54"/>
    <x v="52"/>
    <s v="Gastoric Ulcer"/>
    <s v="Severe Stomach Pains"/>
    <n v="1"/>
    <s v="2EAST"/>
    <n v="5"/>
    <n v="2"/>
    <m/>
  </r>
  <r>
    <n v="51"/>
    <x v="55"/>
    <x v="53"/>
    <s v="Impaired Gas Exchange"/>
    <s v="Urinary Tract Infection"/>
    <n v="14"/>
    <s v="CCU"/>
    <n v="5"/>
    <n v="1"/>
    <m/>
  </r>
  <r>
    <n v="52"/>
    <x v="56"/>
    <x v="54"/>
    <s v="Ruptured Fallopian Tube"/>
    <s v="Ectopic Pregnancy"/>
    <n v="14"/>
    <s v="2SOUTH"/>
    <n v="5"/>
    <n v="2"/>
    <m/>
  </r>
  <r>
    <n v="53"/>
    <x v="57"/>
    <x v="55"/>
    <s v="Chronic Caugh Disease"/>
    <s v="Siffolis"/>
    <n v="8"/>
    <s v="1EAST"/>
    <n v="1"/>
    <n v="1"/>
    <m/>
  </r>
  <r>
    <n v="53"/>
    <x v="58"/>
    <x v="56"/>
    <s v="Congestive Heart Failure"/>
    <s v="Diabetes"/>
    <n v="2"/>
    <s v="2SOUTH"/>
    <n v="1"/>
    <n v="1"/>
    <m/>
  </r>
  <r>
    <n v="54"/>
    <x v="59"/>
    <x v="57"/>
    <s v="Lwr Right Quad Pain That Radiates Through Abdomen"/>
    <s v="Histiry Of Duodemal Ulcer"/>
    <n v="21"/>
    <s v="3NORTH"/>
    <n v="3"/>
    <n v="2"/>
    <m/>
  </r>
  <r>
    <n v="54"/>
    <x v="27"/>
    <x v="58"/>
    <s v="Gall Stones"/>
    <s v="High Blood Pressure"/>
    <n v="21"/>
    <s v="ICU"/>
    <n v="2"/>
    <n v="2"/>
    <m/>
  </r>
  <r>
    <n v="56"/>
    <x v="60"/>
    <x v="59"/>
    <s v="Pregnancy"/>
    <s v="Nil"/>
    <n v="25"/>
    <s v="ICU"/>
    <n v="4"/>
    <n v="1"/>
    <m/>
  </r>
  <r>
    <n v="56"/>
    <x v="61"/>
    <x v="60"/>
    <s v="Stomache Pain"/>
    <s v="Kidney Stones"/>
    <n v="26"/>
    <s v="1NORTH"/>
    <n v="2"/>
    <n v="2"/>
    <m/>
  </r>
  <r>
    <n v="58"/>
    <x v="62"/>
    <x v="61"/>
    <s v="Abdominal Pain"/>
    <s v="Inflammation Of The Gall Bladder"/>
    <n v="14"/>
    <s v="3WEST"/>
    <n v="3"/>
    <n v="1"/>
    <m/>
  </r>
  <r>
    <n v="59"/>
    <x v="5"/>
    <x v="61"/>
    <s v="Hunting Disease"/>
    <s v="Subdural Hematoma"/>
    <n v="18"/>
    <s v="CCU"/>
    <n v="3"/>
    <n v="2"/>
    <m/>
  </r>
  <r>
    <n v="60"/>
    <x v="63"/>
    <x v="62"/>
    <s v="Fractured Hip (Right)"/>
    <s v="Osteoporosis"/>
    <n v="2"/>
    <s v="2EAST"/>
    <n v="5"/>
    <n v="2"/>
    <m/>
  </r>
  <r>
    <n v="60"/>
    <x v="64"/>
    <x v="41"/>
    <s v="Uterine Fibroid"/>
    <s v="NULL"/>
    <n v="25"/>
    <s v="2EAST"/>
    <n v="2"/>
    <n v="2"/>
    <m/>
  </r>
  <r>
    <n v="61"/>
    <x v="65"/>
    <x v="63"/>
    <s v="Abdominal Pain"/>
    <s v="Appendectomy"/>
    <n v="20"/>
    <s v="ER"/>
    <n v="2"/>
    <n v="1"/>
    <m/>
  </r>
  <r>
    <n v="61"/>
    <x v="66"/>
    <x v="64"/>
    <s v="Fractured &quot;L&quot; Femur"/>
    <s v="Epilepsy"/>
    <n v="16"/>
    <s v="3NORTH"/>
    <n v="1"/>
    <n v="1"/>
    <m/>
  </r>
  <r>
    <n v="62"/>
    <x v="67"/>
    <x v="65"/>
    <s v="Fractured Right Tibia"/>
    <s v="Pain"/>
    <n v="14"/>
    <s v="OR"/>
    <n v="4"/>
    <n v="1"/>
    <m/>
  </r>
  <r>
    <n v="62"/>
    <x v="60"/>
    <x v="12"/>
    <s v="Hiatal Hernia"/>
    <s v="Obesity, High Blood Pressure"/>
    <n v="2"/>
    <s v="3SOUTH"/>
    <n v="5"/>
    <n v="1"/>
    <m/>
  </r>
  <r>
    <n v="63"/>
    <x v="68"/>
    <x v="66"/>
    <s v="Abdominal Pain"/>
    <s v="Inflammation Of The Gall Bladder"/>
    <n v="21"/>
    <s v="2WEST"/>
    <n v="4"/>
    <n v="2"/>
    <m/>
  </r>
  <r>
    <n v="64"/>
    <x v="69"/>
    <x v="54"/>
    <s v="Scatica"/>
    <s v="Spinal Stenosis"/>
    <n v="17"/>
    <s v="2NORTH"/>
    <n v="5"/>
    <n v="1"/>
    <m/>
  </r>
  <r>
    <n v="66"/>
    <x v="56"/>
    <x v="54"/>
    <s v="Congestive Heart Failure"/>
    <s v="Diabetes"/>
    <n v="17"/>
    <s v="1EAST"/>
    <n v="2"/>
    <n v="1"/>
    <m/>
  </r>
  <r>
    <n v="67"/>
    <x v="70"/>
    <x v="67"/>
    <s v="Fractured L. Tibia"/>
    <s v="NULL"/>
    <n v="15"/>
    <s v="3NORTH"/>
    <n v="1"/>
    <n v="2"/>
    <m/>
  </r>
  <r>
    <n v="67"/>
    <x v="71"/>
    <x v="68"/>
    <s v="Myocardial Infarction"/>
    <s v="NULL"/>
    <n v="21"/>
    <s v="3WEST"/>
    <n v="4"/>
    <n v="2"/>
    <m/>
  </r>
  <r>
    <n v="68"/>
    <x v="72"/>
    <x v="36"/>
    <s v="Atrial Arrhythmias"/>
    <s v="Heart Failure"/>
    <n v="12"/>
    <s v="2NORTH"/>
    <n v="5"/>
    <n v="2"/>
    <m/>
  </r>
  <r>
    <n v="68"/>
    <x v="55"/>
    <x v="5"/>
    <s v="Cystic Fibrosis"/>
    <s v="Bronchitis, Hypothyroidism"/>
    <n v="11"/>
    <s v="1SOUTH"/>
    <n v="4"/>
    <n v="1"/>
    <m/>
  </r>
  <r>
    <n v="69"/>
    <x v="73"/>
    <x v="69"/>
    <s v="Ovarian Cancer"/>
    <s v="Hypertension, Asthmatic"/>
    <n v="12"/>
    <s v="2SOUTH"/>
    <n v="2"/>
    <n v="2"/>
    <m/>
  </r>
  <r>
    <n v="70"/>
    <x v="25"/>
    <x v="70"/>
    <s v="Bipolar Affective Disorder"/>
    <s v="Asthma"/>
    <n v="20"/>
    <s v="3WEST"/>
    <n v="5"/>
    <n v="1"/>
    <m/>
  </r>
  <r>
    <n v="71"/>
    <x v="74"/>
    <x v="71"/>
    <s v="Rt. Knee Replacement"/>
    <s v="Diabetes Mullitus (Iddm)"/>
    <n v="10"/>
    <s v="2EAST"/>
    <n v="5"/>
    <n v="2"/>
    <m/>
  </r>
  <r>
    <n v="71"/>
    <x v="75"/>
    <x v="23"/>
    <s v="Chest Pain"/>
    <s v="NULL"/>
    <n v="20"/>
    <s v="2EAST"/>
    <n v="1"/>
    <n v="1"/>
    <m/>
  </r>
  <r>
    <n v="73"/>
    <x v="2"/>
    <x v="72"/>
    <s v="Cerebral Vascular Aneurys,"/>
    <s v="Cancer Of Ovaries"/>
    <n v="6"/>
    <s v="1WEST"/>
    <n v="3"/>
    <n v="2"/>
    <m/>
  </r>
  <r>
    <n v="73"/>
    <x v="43"/>
    <x v="73"/>
    <s v="Congestive Heart Failure"/>
    <s v="Myocardial Infarction"/>
    <n v="17"/>
    <s v="1NORTH"/>
    <n v="1"/>
    <n v="1"/>
    <m/>
  </r>
  <r>
    <n v="74"/>
    <x v="26"/>
    <x v="74"/>
    <s v="Ovarian Cyst"/>
    <s v="Hysterictomy"/>
    <n v="25"/>
    <s v="3EAST"/>
    <n v="2"/>
    <n v="1"/>
    <m/>
  </r>
  <r>
    <n v="75"/>
    <x v="76"/>
    <x v="75"/>
    <s v="Congestive Heart Failure"/>
    <s v="Chronic Obstructive Pulmonary Disease"/>
    <n v="7"/>
    <s v="ER"/>
    <n v="1"/>
    <n v="2"/>
    <m/>
  </r>
  <r>
    <n v="76"/>
    <x v="77"/>
    <x v="76"/>
    <s v="M.V.A"/>
    <s v="Fracture Left Femer, Fracture Left Wrist"/>
    <n v="11"/>
    <s v="CCU"/>
    <n v="2"/>
    <n v="2"/>
    <m/>
  </r>
  <r>
    <n v="76"/>
    <x v="33"/>
    <x v="77"/>
    <s v="Obstructive Nephropathy"/>
    <s v="Ectopic Hypertension"/>
    <n v="23"/>
    <s v="1WEST"/>
    <n v="4"/>
    <n v="2"/>
    <m/>
  </r>
  <r>
    <n v="77"/>
    <x v="78"/>
    <x v="78"/>
    <s v="Full Term Delivery"/>
    <s v="Breech Presentation"/>
    <n v="18"/>
    <s v="2WEST"/>
    <n v="1"/>
    <n v="2"/>
    <m/>
  </r>
  <r>
    <n v="77"/>
    <x v="79"/>
    <x v="79"/>
    <s v="Gastoric Ulcer"/>
    <s v="Severe Stomach Pains"/>
    <n v="2"/>
    <s v="3EAST"/>
    <n v="1"/>
    <n v="1"/>
    <m/>
  </r>
  <r>
    <n v="78"/>
    <x v="80"/>
    <x v="80"/>
    <s v="Major Burn To The Anterior Thoracic Region"/>
    <s v="Ruptured Spleen"/>
    <n v="17"/>
    <s v="3EAST"/>
    <n v="1"/>
    <n v="2"/>
    <m/>
  </r>
  <r>
    <n v="79"/>
    <x v="81"/>
    <x v="81"/>
    <s v="Ineffective Breathin Pattern R/T Fluid Accumulatio"/>
    <s v="Congestive Heart Failure"/>
    <n v="10"/>
    <s v="2EAST"/>
    <n v="3"/>
    <n v="2"/>
    <m/>
  </r>
  <r>
    <n v="79"/>
    <x v="82"/>
    <x v="82"/>
    <s v="Amigima"/>
    <s v="NULL"/>
    <n v="27"/>
    <s v="ICU"/>
    <n v="2"/>
    <n v="2"/>
    <m/>
  </r>
  <r>
    <n v="81"/>
    <x v="83"/>
    <x v="83"/>
    <s v="Crohns Disease"/>
    <s v="Malnutrition"/>
    <n v="27"/>
    <s v="1WEST"/>
    <n v="3"/>
    <n v="2"/>
    <m/>
  </r>
  <r>
    <n v="81"/>
    <x v="13"/>
    <x v="84"/>
    <s v="Crohns"/>
    <s v="Angina"/>
    <n v="22"/>
    <s v="2SOUTH"/>
    <n v="1"/>
    <n v="1"/>
    <m/>
  </r>
  <r>
    <n v="82"/>
    <x v="84"/>
    <x v="85"/>
    <s v="Undiagnosed Chest Pain"/>
    <s v="NULL"/>
    <n v="9"/>
    <s v="OR"/>
    <n v="4"/>
    <n v="1"/>
    <m/>
  </r>
  <r>
    <n v="83"/>
    <x v="85"/>
    <x v="86"/>
    <s v="Breast Cancer"/>
    <s v="Epilepsy"/>
    <n v="26"/>
    <s v="2EAST"/>
    <n v="1"/>
    <n v="2"/>
    <m/>
  </r>
  <r>
    <n v="84"/>
    <x v="33"/>
    <x v="16"/>
    <s v="Acute Renal Failure"/>
    <s v="NULL"/>
    <n v="18"/>
    <s v="2NORTH"/>
    <n v="3"/>
    <n v="2"/>
    <m/>
  </r>
  <r>
    <n v="84"/>
    <x v="86"/>
    <x v="85"/>
    <s v="Parkinsons Disease"/>
    <s v="Dopamine Deficiency"/>
    <n v="2"/>
    <s v="1SOUTH"/>
    <n v="1"/>
    <n v="1"/>
    <m/>
  </r>
  <r>
    <n v="86"/>
    <x v="87"/>
    <x v="87"/>
    <s v="CHF (Congestive Heart Failure)"/>
    <s v="COPD (Congestive Heart, Failure)"/>
    <n v="14"/>
    <s v="CCU"/>
    <n v="5"/>
    <n v="2"/>
    <m/>
  </r>
  <r>
    <n v="87"/>
    <x v="88"/>
    <x v="88"/>
    <s v="Atrial Fibrillation R/O MI"/>
    <s v="Hypertension Angina"/>
    <n v="11"/>
    <s v="2SOUTH"/>
    <n v="2"/>
    <n v="2"/>
    <m/>
  </r>
  <r>
    <n v="87"/>
    <x v="89"/>
    <x v="26"/>
    <s v="Anorexia Nervosa"/>
    <s v="Malnutrition, Dehydration"/>
    <n v="15"/>
    <s v="3WEST"/>
    <n v="1"/>
    <n v="1"/>
    <m/>
  </r>
  <r>
    <n v="88"/>
    <x v="90"/>
    <x v="89"/>
    <s v="Severe Substernal Pain Radiating To Left Shoulder"/>
    <s v="Infarction Of Posterior Wall Extreme Subendocardia"/>
    <n v="26"/>
    <s v="1WEST"/>
    <n v="3"/>
    <n v="1"/>
    <m/>
  </r>
  <r>
    <n v="88"/>
    <x v="91"/>
    <x v="90"/>
    <s v="Hunting Disease"/>
    <s v="Subdural Hematoma"/>
    <n v="15"/>
    <s v="1SOUTH"/>
    <n v="5"/>
    <n v="1"/>
    <m/>
  </r>
  <r>
    <n v="90"/>
    <x v="92"/>
    <x v="91"/>
    <s v="Unstable Angina"/>
    <s v="Emphysema"/>
    <n v="11"/>
    <s v="1WEST"/>
    <n v="4"/>
    <n v="2"/>
    <m/>
  </r>
  <r>
    <n v="91"/>
    <x v="93"/>
    <x v="92"/>
    <s v="Fractured Hip"/>
    <s v="Branchitis"/>
    <n v="3"/>
    <s v="1NORTH"/>
    <n v="3"/>
    <n v="2"/>
    <m/>
  </r>
  <r>
    <n v="91"/>
    <x v="94"/>
    <x v="41"/>
    <s v="Broken Hip"/>
    <s v="Constipation"/>
    <n v="13"/>
    <s v="1WEST"/>
    <n v="5"/>
    <n v="1"/>
    <m/>
  </r>
  <r>
    <n v="92"/>
    <x v="95"/>
    <x v="93"/>
    <s v="Pregnancy"/>
    <s v="NULL"/>
    <n v="7"/>
    <s v="3SOUTH"/>
    <n v="4"/>
    <n v="2"/>
    <m/>
  </r>
  <r>
    <n v="92"/>
    <x v="96"/>
    <x v="94"/>
    <s v="Fractured Femur"/>
    <s v="NULL"/>
    <n v="5"/>
    <s v="2EAST"/>
    <n v="4"/>
    <n v="1"/>
    <m/>
  </r>
  <r>
    <n v="93"/>
    <x v="97"/>
    <x v="23"/>
    <s v="Colorectal Cancer"/>
    <s v="Niddm"/>
    <n v="11"/>
    <s v="3WEST"/>
    <n v="3"/>
    <n v="1"/>
    <m/>
  </r>
  <r>
    <n v="93"/>
    <x v="98"/>
    <x v="95"/>
    <s v="Congestive Heart Failure"/>
    <s v="NULL"/>
    <n v="12"/>
    <s v="2NORTH"/>
    <n v="4"/>
    <n v="1"/>
    <m/>
  </r>
  <r>
    <n v="94"/>
    <x v="99"/>
    <x v="96"/>
    <s v="Pneumonia"/>
    <s v="Nil"/>
    <n v="22"/>
    <s v="3WEST"/>
    <n v="2"/>
    <n v="2"/>
    <m/>
  </r>
  <r>
    <n v="97"/>
    <x v="100"/>
    <x v="97"/>
    <s v="Congestive Heart Failure"/>
    <s v="Pneumonia"/>
    <n v="24"/>
    <s v="3NORTH"/>
    <n v="3"/>
    <n v="2"/>
    <m/>
  </r>
  <r>
    <n v="98"/>
    <x v="101"/>
    <x v="98"/>
    <s v="CHF"/>
    <s v="Dementia"/>
    <n v="25"/>
    <s v="ER"/>
    <n v="4"/>
    <n v="2"/>
    <m/>
  </r>
  <r>
    <n v="98"/>
    <x v="102"/>
    <x v="99"/>
    <s v="Pneumonia"/>
    <s v="Nil"/>
    <n v="5"/>
    <s v="2NORTH"/>
    <n v="3"/>
    <n v="2"/>
    <m/>
  </r>
  <r>
    <n v="100"/>
    <x v="103"/>
    <x v="59"/>
    <s v="Osteoarthritis"/>
    <s v="Total Knee Replacement Surgery"/>
    <n v="22"/>
    <s v="2NORTH"/>
    <n v="1"/>
    <n v="2"/>
    <m/>
  </r>
  <r>
    <n v="100"/>
    <x v="0"/>
    <x v="100"/>
    <s v="Decubitus Ulcer"/>
    <s v="Slipped Disk"/>
    <n v="21"/>
    <s v="ICU"/>
    <n v="1"/>
    <n v="2"/>
    <m/>
  </r>
  <r>
    <n v="101"/>
    <x v="104"/>
    <x v="101"/>
    <s v="Dehydration"/>
    <s v="Shortness Of Breath"/>
    <n v="8"/>
    <s v="3EAST"/>
    <n v="2"/>
    <n v="1"/>
    <m/>
  </r>
  <r>
    <n v="102"/>
    <x v="105"/>
    <x v="79"/>
    <s v="Severe Pain + Tenderness In Left Calf"/>
    <s v="CAD, Pvd, Hypertension Diabetes Mellitus"/>
    <n v="3"/>
    <s v="1WEST"/>
    <n v="4"/>
    <n v="1"/>
    <m/>
  </r>
  <r>
    <n v="103"/>
    <x v="106"/>
    <x v="81"/>
    <s v="Pyclonephritis"/>
    <s v="Asthma"/>
    <n v="22"/>
    <s v="CCU"/>
    <n v="4"/>
    <n v="1"/>
    <m/>
  </r>
  <r>
    <n v="103"/>
    <x v="26"/>
    <x v="42"/>
    <s v="Broken Rt Femur"/>
    <s v="Diabetes"/>
    <n v="2"/>
    <s v="ER"/>
    <n v="1"/>
    <n v="1"/>
    <m/>
  </r>
  <r>
    <n v="104"/>
    <x v="86"/>
    <x v="102"/>
    <s v="Cytutus"/>
    <s v="Alteration In Comfort, Pain R/T Prsur Of Urination"/>
    <n v="25"/>
    <s v="2EAST"/>
    <n v="1"/>
    <n v="2"/>
    <m/>
  </r>
  <r>
    <n v="105"/>
    <x v="107"/>
    <x v="103"/>
    <s v="Ovarian Dermoid-Cyct"/>
    <s v="Urinary Retention"/>
    <n v="6"/>
    <s v="1WEST"/>
    <n v="3"/>
    <n v="2"/>
    <m/>
  </r>
  <r>
    <n v="106"/>
    <x v="108"/>
    <x v="104"/>
    <s v="Left Creebral Vascular Accident"/>
    <s v="Immobility"/>
    <n v="2"/>
    <s v="ER"/>
    <n v="3"/>
    <n v="1"/>
    <m/>
  </r>
  <r>
    <n v="108"/>
    <x v="98"/>
    <x v="105"/>
    <s v="Chest Pain With Sob"/>
    <s v="Angina"/>
    <n v="15"/>
    <s v="2SOUTH"/>
    <n v="1"/>
    <n v="2"/>
    <m/>
  </r>
  <r>
    <n v="108"/>
    <x v="64"/>
    <x v="106"/>
    <s v="Ineffective Breathin Pattern R/T Fluid Accumulatio"/>
    <s v="Congestive Heart Failure"/>
    <n v="12"/>
    <s v="3WEST"/>
    <n v="1"/>
    <n v="1"/>
    <m/>
  </r>
  <r>
    <n v="110"/>
    <x v="109"/>
    <x v="107"/>
    <s v="Bladder Cancer"/>
    <s v="Infection Related To Surgery (Systectomy)"/>
    <n v="14"/>
    <s v="3SOUTH"/>
    <n v="2"/>
    <n v="2"/>
    <m/>
  </r>
  <r>
    <n v="110"/>
    <x v="110"/>
    <x v="98"/>
    <s v="Myocardial Infarction"/>
    <s v="Pulmonary Edema"/>
    <n v="23"/>
    <s v="1SOUTH"/>
    <n v="3"/>
    <n v="1"/>
    <m/>
  </r>
  <r>
    <n v="111"/>
    <x v="109"/>
    <x v="81"/>
    <s v="Biliary Colic"/>
    <s v="NULL"/>
    <n v="1"/>
    <s v="3SOUTH"/>
    <n v="5"/>
    <n v="1"/>
    <m/>
  </r>
  <r>
    <n v="111"/>
    <x v="111"/>
    <x v="108"/>
    <s v="Fracture To Left Femur"/>
    <s v="Urinary Tract Infection"/>
    <n v="27"/>
    <s v="3SOUTH"/>
    <n v="4"/>
    <n v="1"/>
    <m/>
  </r>
  <r>
    <n v="112"/>
    <x v="77"/>
    <x v="76"/>
    <s v="Spinal Infection"/>
    <s v="Severe Headaches"/>
    <n v="5"/>
    <s v="2EAST"/>
    <n v="1"/>
    <n v="1"/>
    <m/>
  </r>
  <r>
    <n v="112"/>
    <x v="112"/>
    <x v="109"/>
    <s v="Ruptured Fallopian Tube"/>
    <s v="Ectopic Pregnancy"/>
    <n v="23"/>
    <s v="1NORTH"/>
    <n v="5"/>
    <n v="2"/>
    <m/>
  </r>
  <r>
    <n v="113"/>
    <x v="3"/>
    <x v="110"/>
    <s v="Bladder Cancer"/>
    <s v="Infection Related To Surgery (Systectomy)"/>
    <n v="13"/>
    <s v="ICU"/>
    <n v="1"/>
    <n v="1"/>
    <m/>
  </r>
  <r>
    <n v="114"/>
    <x v="113"/>
    <x v="111"/>
    <s v="Pneumonia"/>
    <s v="Anorexia/Dehydration"/>
    <n v="26"/>
    <s v="3WEST"/>
    <n v="3"/>
    <n v="1"/>
    <m/>
  </r>
  <r>
    <n v="115"/>
    <x v="84"/>
    <x v="112"/>
    <s v="Fractured Fib And Tib"/>
    <s v="NULL"/>
    <n v="11"/>
    <s v="2EAST"/>
    <n v="2"/>
    <n v="1"/>
    <m/>
  </r>
  <r>
    <n v="115"/>
    <x v="114"/>
    <x v="113"/>
    <s v="Lung Cancer (Rt. Lung)"/>
    <s v="Asthma"/>
    <n v="12"/>
    <s v="OR"/>
    <n v="4"/>
    <n v="1"/>
    <m/>
  </r>
  <r>
    <n v="117"/>
    <x v="115"/>
    <x v="114"/>
    <s v="Cerebral Aneurysm Rupture"/>
    <s v="Urinary Tract Infection"/>
    <n v="17"/>
    <s v="2NORTH"/>
    <n v="5"/>
    <n v="1"/>
    <m/>
  </r>
  <r>
    <n v="118"/>
    <x v="116"/>
    <x v="115"/>
    <s v="Anterior Myocardial Infraction"/>
    <s v="ABD. Aortic Aneurysm"/>
    <n v="25"/>
    <s v="3NORTH"/>
    <n v="5"/>
    <n v="2"/>
    <m/>
  </r>
  <r>
    <n v="119"/>
    <x v="117"/>
    <x v="116"/>
    <s v="Osteomyslitis - Right Hip"/>
    <s v="Impared Mobility"/>
    <n v="12"/>
    <s v="3EAST"/>
    <n v="1"/>
    <n v="1"/>
    <m/>
  </r>
  <r>
    <n v="119"/>
    <x v="95"/>
    <x v="117"/>
    <s v="Congestive Heart Failure"/>
    <s v="Asthma"/>
    <n v="18"/>
    <s v="ICU"/>
    <n v="1"/>
    <n v="1"/>
    <m/>
  </r>
  <r>
    <n v="120"/>
    <x v="118"/>
    <x v="17"/>
    <s v="Myocardial Infarction"/>
    <s v="Obesity"/>
    <n v="7"/>
    <s v="1NORTH"/>
    <n v="5"/>
    <n v="1"/>
    <m/>
  </r>
  <r>
    <n v="120"/>
    <x v="107"/>
    <x v="118"/>
    <s v="Cerebrovascular Accident (Stroke)"/>
    <s v="Congestive Heart Failure"/>
    <n v="26"/>
    <s v="1WEST"/>
    <n v="5"/>
    <n v="1"/>
    <m/>
  </r>
  <r>
    <n v="121"/>
    <x v="119"/>
    <x v="62"/>
    <s v="Injury Lt Patella Inferior"/>
    <s v="NULL"/>
    <n v="10"/>
    <s v="ER"/>
    <n v="5"/>
    <n v="1"/>
    <m/>
  </r>
  <r>
    <n v="122"/>
    <x v="108"/>
    <x v="119"/>
    <s v="Abdominal Perineal Resection"/>
    <s v="Cancerous Polyps"/>
    <n v="9"/>
    <s v="3NORTH"/>
    <n v="2"/>
    <n v="2"/>
    <m/>
  </r>
  <r>
    <n v="123"/>
    <x v="32"/>
    <x v="31"/>
    <s v="Unable To Void."/>
    <s v="Renal Calculi."/>
    <n v="6"/>
    <s v="OR"/>
    <n v="1"/>
    <n v="2"/>
    <m/>
  </r>
  <r>
    <n v="123"/>
    <x v="120"/>
    <x v="120"/>
    <s v="Pneumonia"/>
    <s v="Pulmonary Edema"/>
    <n v="21"/>
    <s v="3WEST"/>
    <n v="2"/>
    <n v="1"/>
    <m/>
  </r>
  <r>
    <n v="124"/>
    <x v="121"/>
    <x v="121"/>
    <s v="Rul Pneumonia"/>
    <s v="COPD"/>
    <n v="13"/>
    <s v="3EAST"/>
    <n v="2"/>
    <n v="1"/>
    <m/>
  </r>
  <r>
    <n v="125"/>
    <x v="122"/>
    <x v="122"/>
    <s v="Spinal Compresion"/>
    <s v="Altered Mobility"/>
    <n v="20"/>
    <s v="2EAST"/>
    <n v="5"/>
    <n v="1"/>
    <m/>
  </r>
  <r>
    <n v="125"/>
    <x v="123"/>
    <x v="57"/>
    <s v="Congestive Heart Failure"/>
    <s v="Decubitusulcers"/>
    <n v="13"/>
    <s v="CCU"/>
    <n v="5"/>
    <n v="1"/>
    <m/>
  </r>
  <r>
    <n v="126"/>
    <x v="124"/>
    <x v="123"/>
    <s v="Diabetes"/>
    <s v="Gangrene, Right Foot"/>
    <n v="4"/>
    <s v="3SOUTH"/>
    <n v="4"/>
    <n v="2"/>
    <m/>
  </r>
  <r>
    <n v="126"/>
    <x v="38"/>
    <x v="124"/>
    <s v="Stomach Ulcer"/>
    <s v="Alteration In Nutrition Resulting In Dehydration"/>
    <n v="5"/>
    <s v="3SOUTH"/>
    <n v="2"/>
    <n v="2"/>
    <m/>
  </r>
  <r>
    <n v="127"/>
    <x v="125"/>
    <x v="125"/>
    <s v="Possible Appendicitis"/>
    <s v="Appendicitis"/>
    <n v="19"/>
    <s v="2NORTH"/>
    <n v="1"/>
    <n v="2"/>
    <m/>
  </r>
  <r>
    <n v="128"/>
    <x v="126"/>
    <x v="126"/>
    <s v="Myasthen Gravis"/>
    <s v="Ineffective Breathing"/>
    <n v="5"/>
    <s v="3WEST"/>
    <n v="5"/>
    <n v="1"/>
    <m/>
  </r>
  <r>
    <n v="128"/>
    <x v="127"/>
    <x v="127"/>
    <s v="Parkinsons Disease"/>
    <s v="Dopamine Deficiency"/>
    <n v="16"/>
    <s v="2SOUTH"/>
    <n v="3"/>
    <n v="1"/>
    <m/>
  </r>
  <r>
    <n v="129"/>
    <x v="128"/>
    <x v="49"/>
    <s v="Fracture Right Distal Radius (Colles Fracture)"/>
    <s v="Diabetes"/>
    <n v="7"/>
    <s v="1SOUTH"/>
    <n v="1"/>
    <n v="1"/>
    <m/>
  </r>
  <r>
    <n v="129"/>
    <x v="129"/>
    <x v="58"/>
    <s v="Bronchitis"/>
    <s v="Upper Respiratory Infection"/>
    <n v="11"/>
    <s v="2EAST"/>
    <n v="4"/>
    <n v="1"/>
    <m/>
  </r>
  <r>
    <n v="130"/>
    <x v="130"/>
    <x v="105"/>
    <s v="Ectopic Pregnancy"/>
    <s v="NULL"/>
    <n v="19"/>
    <s v="OR"/>
    <n v="2"/>
    <n v="1"/>
    <m/>
  </r>
  <r>
    <n v="131"/>
    <x v="18"/>
    <x v="128"/>
    <s v="Congestive Heart Failure"/>
    <s v="Diabetes"/>
    <n v="13"/>
    <s v="1SOUTH"/>
    <n v="1"/>
    <n v="1"/>
    <m/>
  </r>
  <r>
    <n v="131"/>
    <x v="23"/>
    <x v="129"/>
    <s v="Cerebral Vascular Aneurys,"/>
    <s v="Cancer Of Ovaries"/>
    <n v="20"/>
    <s v="2EAST"/>
    <n v="2"/>
    <n v="1"/>
    <m/>
  </r>
  <r>
    <n v="132"/>
    <x v="131"/>
    <x v="6"/>
    <s v="Fibroids"/>
    <s v="Menorrhagia"/>
    <n v="2"/>
    <s v="3NORTH"/>
    <n v="4"/>
    <n v="2"/>
    <m/>
  </r>
  <r>
    <n v="133"/>
    <x v="132"/>
    <x v="130"/>
    <s v="Congestive Heart Failure"/>
    <s v="COPD - Asthma"/>
    <n v="2"/>
    <s v="2EAST"/>
    <n v="4"/>
    <n v="1"/>
    <m/>
  </r>
  <r>
    <n v="133"/>
    <x v="133"/>
    <x v="131"/>
    <s v="Cervical Spinal Tumor"/>
    <s v="Multiple Sclerosis 12 Years L Side Weakness"/>
    <n v="26"/>
    <s v="2WEST"/>
    <n v="5"/>
    <n v="1"/>
    <m/>
  </r>
  <r>
    <n v="135"/>
    <x v="134"/>
    <x v="130"/>
    <s v="Laceration On Right Leg"/>
    <s v="Altered Skin Intergrity, Potential Infection"/>
    <n v="21"/>
    <s v="3NORTH"/>
    <n v="2"/>
    <n v="1"/>
    <m/>
  </r>
  <r>
    <n v="137"/>
    <x v="135"/>
    <x v="3"/>
    <s v="Schizophrenia"/>
    <s v="NULL"/>
    <n v="23"/>
    <s v="3SOUTH"/>
    <n v="1"/>
    <n v="1"/>
    <m/>
  </r>
  <r>
    <n v="137"/>
    <x v="136"/>
    <x v="132"/>
    <s v="Fractured Hip"/>
    <s v="Osteoporosis"/>
    <n v="13"/>
    <s v="1EAST"/>
    <n v="3"/>
    <n v="2"/>
    <m/>
  </r>
  <r>
    <n v="139"/>
    <x v="79"/>
    <x v="133"/>
    <s v="Glomerulonephritis"/>
    <s v="Cystitis"/>
    <n v="18"/>
    <s v="3SOUTH"/>
    <n v="1"/>
    <n v="2"/>
    <m/>
  </r>
  <r>
    <n v="143"/>
    <x v="137"/>
    <x v="134"/>
    <s v="Left Lobar Pneumonia"/>
    <s v="Asthma"/>
    <n v="26"/>
    <s v="ER"/>
    <n v="5"/>
    <n v="1"/>
    <m/>
  </r>
  <r>
    <n v="145"/>
    <x v="63"/>
    <x v="7"/>
    <s v="Bipolar Affective Disorder"/>
    <s v="Asthma"/>
    <n v="25"/>
    <s v="1WEST"/>
    <n v="3"/>
    <n v="1"/>
    <m/>
  </r>
  <r>
    <n v="145"/>
    <x v="123"/>
    <x v="135"/>
    <s v="Left Creebral Vascular Accident"/>
    <s v="Immobility"/>
    <n v="20"/>
    <s v="1NORTH"/>
    <n v="2"/>
    <n v="1"/>
    <m/>
  </r>
  <r>
    <n v="147"/>
    <x v="138"/>
    <x v="45"/>
    <s v="Total Left Hip Replacement"/>
    <s v="Rheumatoid Arthritis"/>
    <n v="19"/>
    <s v="2EAST"/>
    <n v="1"/>
    <n v="1"/>
    <m/>
  </r>
  <r>
    <n v="147"/>
    <x v="43"/>
    <x v="136"/>
    <s v="Total Hysterectomy"/>
    <s v="NULL"/>
    <n v="18"/>
    <s v="2SOUTH"/>
    <n v="5"/>
    <n v="1"/>
    <m/>
  </r>
  <r>
    <n v="148"/>
    <x v="139"/>
    <x v="137"/>
    <s v="Pyloric Obstruction"/>
    <s v="Peptic Ulcer"/>
    <n v="15"/>
    <s v="1NORTH"/>
    <n v="4"/>
    <n v="1"/>
    <m/>
  </r>
  <r>
    <n v="148"/>
    <x v="83"/>
    <x v="83"/>
    <s v="Dehydration"/>
    <s v="Shortness Of Breath"/>
    <n v="17"/>
    <s v="3WEST"/>
    <n v="2"/>
    <n v="2"/>
    <m/>
  </r>
  <r>
    <n v="150"/>
    <x v="140"/>
    <x v="138"/>
    <s v="Pregnancy"/>
    <s v="Migrane"/>
    <n v="14"/>
    <s v="OR"/>
    <n v="1"/>
    <n v="2"/>
    <m/>
  </r>
  <r>
    <n v="150"/>
    <x v="127"/>
    <x v="139"/>
    <s v="Fractured &quot;L&quot; Femur"/>
    <s v="Epilepsy"/>
    <n v="12"/>
    <s v="3SOUTH"/>
    <n v="2"/>
    <n v="2"/>
    <m/>
  </r>
  <r>
    <n v="151"/>
    <x v="35"/>
    <x v="101"/>
    <s v="Hypertension"/>
    <s v="Dehydration"/>
    <n v="14"/>
    <s v="2WEST"/>
    <n v="1"/>
    <n v="1"/>
    <m/>
  </r>
  <r>
    <n v="151"/>
    <x v="141"/>
    <x v="140"/>
    <s v="Bipolar Affective Disorder"/>
    <s v="Bukemia, Laceration To Left Arm"/>
    <n v="27"/>
    <s v="3NORTH"/>
    <n v="1"/>
    <n v="2"/>
    <m/>
  </r>
  <r>
    <n v="152"/>
    <x v="142"/>
    <x v="53"/>
    <s v="Rul Pneumonia"/>
    <s v="COPD"/>
    <n v="6"/>
    <s v="3NORTH"/>
    <n v="5"/>
    <n v="2"/>
    <m/>
  </r>
  <r>
    <n v="154"/>
    <x v="143"/>
    <x v="141"/>
    <s v="Respiratory Failure"/>
    <s v="Asthma"/>
    <n v="24"/>
    <s v="CCU"/>
    <n v="4"/>
    <n v="1"/>
    <m/>
  </r>
  <r>
    <n v="154"/>
    <x v="144"/>
    <x v="142"/>
    <s v="Pregnancy"/>
    <s v="Cesarean Birth"/>
    <n v="4"/>
    <s v="ICU"/>
    <n v="2"/>
    <n v="2"/>
    <m/>
  </r>
  <r>
    <n v="155"/>
    <x v="145"/>
    <x v="143"/>
    <s v="Pregnancy"/>
    <s v="NULL"/>
    <n v="2"/>
    <s v="2WEST"/>
    <n v="2"/>
    <n v="2"/>
    <m/>
  </r>
  <r>
    <n v="156"/>
    <x v="146"/>
    <x v="144"/>
    <s v="Hypertrophy Of Prostate Gland"/>
    <s v="NULL"/>
    <n v="11"/>
    <s v="3NORTH"/>
    <n v="2"/>
    <n v="2"/>
    <m/>
  </r>
  <r>
    <n v="156"/>
    <x v="147"/>
    <x v="47"/>
    <s v="CHF Pulmonary Edema"/>
    <s v="NULL"/>
    <n v="20"/>
    <s v="ICU"/>
    <n v="3"/>
    <n v="1"/>
    <m/>
  </r>
  <r>
    <n v="158"/>
    <x v="148"/>
    <x v="145"/>
    <s v="Diabetes Mellitus"/>
    <s v="Localized Infection"/>
    <n v="21"/>
    <s v="1WEST"/>
    <n v="2"/>
    <n v="1"/>
    <m/>
  </r>
  <r>
    <n v="159"/>
    <x v="149"/>
    <x v="146"/>
    <s v="Chest Pain With Sob"/>
    <s v="Angina"/>
    <n v="9"/>
    <s v="ER"/>
    <n v="3"/>
    <n v="1"/>
    <m/>
  </r>
  <r>
    <n v="159"/>
    <x v="66"/>
    <x v="147"/>
    <s v="Congestive Heart Failure"/>
    <s v="Decubitusulcers"/>
    <n v="13"/>
    <s v="3EAST"/>
    <n v="1"/>
    <n v="1"/>
    <m/>
  </r>
  <r>
    <n v="160"/>
    <x v="150"/>
    <x v="96"/>
    <s v="Broken Hip"/>
    <s v="Constipation"/>
    <n v="24"/>
    <s v="ICU"/>
    <n v="2"/>
    <n v="2"/>
    <m/>
  </r>
  <r>
    <n v="161"/>
    <x v="151"/>
    <x v="116"/>
    <s v="Intestinal Obstruction Hirschsprungs Disease"/>
    <s v="NULL"/>
    <n v="12"/>
    <s v="1SOUTH"/>
    <n v="4"/>
    <n v="1"/>
    <m/>
  </r>
  <r>
    <n v="162"/>
    <x v="152"/>
    <x v="74"/>
    <s v="Pre-Eclampsia"/>
    <s v="NULL"/>
    <n v="15"/>
    <s v="2EAST"/>
    <n v="2"/>
    <n v="1"/>
    <m/>
  </r>
  <r>
    <n v="163"/>
    <x v="153"/>
    <x v="148"/>
    <s v="Myocardial Infarction"/>
    <s v="Angina Pectoris"/>
    <n v="27"/>
    <s v="2EAST"/>
    <n v="2"/>
    <n v="1"/>
    <m/>
  </r>
  <r>
    <n v="164"/>
    <x v="154"/>
    <x v="149"/>
    <s v="Broken Rt Femur"/>
    <s v="Diabetes"/>
    <n v="9"/>
    <s v="1WEST"/>
    <n v="1"/>
    <n v="2"/>
    <m/>
  </r>
  <r>
    <n v="164"/>
    <x v="155"/>
    <x v="150"/>
    <s v="Left Creebral Vascular Accident"/>
    <s v="Immobility"/>
    <n v="2"/>
    <s v="ICU"/>
    <n v="3"/>
    <n v="1"/>
    <m/>
  </r>
  <r>
    <n v="165"/>
    <x v="126"/>
    <x v="116"/>
    <s v="Pregnancy"/>
    <s v="Migrane"/>
    <n v="6"/>
    <s v="1SOUTH"/>
    <n v="3"/>
    <n v="1"/>
    <m/>
  </r>
  <r>
    <n v="166"/>
    <x v="156"/>
    <x v="116"/>
    <s v="Fractured Hip (Right)"/>
    <s v="Osteoporosis"/>
    <n v="2"/>
    <s v="1WEST"/>
    <n v="3"/>
    <n v="2"/>
    <m/>
  </r>
  <r>
    <n v="168"/>
    <x v="157"/>
    <x v="151"/>
    <s v="Emphysema"/>
    <s v="Angina Pectoric COPD"/>
    <n v="15"/>
    <s v="2SOUTH"/>
    <n v="3"/>
    <n v="2"/>
    <m/>
  </r>
  <r>
    <n v="168"/>
    <x v="112"/>
    <x v="70"/>
    <s v="Bronchitis"/>
    <s v="Upper Respiratory Infection"/>
    <n v="5"/>
    <s v="ER"/>
    <n v="5"/>
    <n v="1"/>
    <m/>
  </r>
  <r>
    <n v="170"/>
    <x v="5"/>
    <x v="53"/>
    <s v="Complete Unilateral Cleft Lip 7 Cleft Palate"/>
    <s v="Aspiration"/>
    <n v="21"/>
    <s v="3SOUTH"/>
    <n v="3"/>
    <n v="1"/>
    <m/>
  </r>
  <r>
    <n v="170"/>
    <x v="158"/>
    <x v="152"/>
    <s v="Lung Cancer (Rt. Lung)"/>
    <s v="Asthma"/>
    <n v="13"/>
    <s v="ICU"/>
    <n v="3"/>
    <n v="1"/>
    <m/>
  </r>
  <r>
    <n v="171"/>
    <x v="159"/>
    <x v="153"/>
    <s v="Angina"/>
    <s v="Chronic Heart Failur."/>
    <n v="2"/>
    <s v="3EAST"/>
    <n v="3"/>
    <n v="2"/>
    <m/>
  </r>
  <r>
    <n v="171"/>
    <x v="160"/>
    <x v="154"/>
    <s v="Total Hysterectomy"/>
    <s v="NULL"/>
    <n v="18"/>
    <s v="CCU"/>
    <n v="2"/>
    <n v="1"/>
    <m/>
  </r>
  <r>
    <n v="172"/>
    <x v="161"/>
    <x v="155"/>
    <s v="Diabetes Mellitus"/>
    <s v="Hypothyroidism Asthma"/>
    <n v="11"/>
    <s v="ER"/>
    <n v="2"/>
    <n v="1"/>
    <m/>
  </r>
  <r>
    <n v="172"/>
    <x v="162"/>
    <x v="29"/>
    <s v="C-Section Delivery Day 4"/>
    <s v="Diabetic N. I. D."/>
    <n v="1"/>
    <s v="ICU"/>
    <n v="1"/>
    <n v="1"/>
    <m/>
  </r>
  <r>
    <n v="173"/>
    <x v="163"/>
    <x v="55"/>
    <s v="Unable To Void."/>
    <s v="Renal Calculi."/>
    <n v="4"/>
    <s v="3SOUTH"/>
    <n v="1"/>
    <n v="1"/>
    <m/>
  </r>
  <r>
    <n v="174"/>
    <x v="94"/>
    <x v="106"/>
    <s v="Obsessive - Compulsive Disorder"/>
    <s v="Alcoholism - Possible Cocaine Addiction"/>
    <n v="20"/>
    <s v="2WEST"/>
    <n v="2"/>
    <n v="2"/>
    <m/>
  </r>
  <r>
    <n v="176"/>
    <x v="111"/>
    <x v="156"/>
    <s v="Multiple Myeloma"/>
    <s v="Spinal Cord Depression"/>
    <n v="17"/>
    <s v="1WEST"/>
    <n v="5"/>
    <n v="1"/>
    <m/>
  </r>
  <r>
    <n v="177"/>
    <x v="117"/>
    <x v="126"/>
    <s v="Infertility, Secondary"/>
    <s v="P.I.D. Pcos"/>
    <n v="19"/>
    <s v="3SOUTH"/>
    <n v="5"/>
    <n v="2"/>
    <m/>
  </r>
  <r>
    <n v="177"/>
    <x v="94"/>
    <x v="157"/>
    <s v="Pregnancy"/>
    <s v="Pregnancy Induced Hypertension"/>
    <n v="4"/>
    <s v="1NORTH"/>
    <n v="1"/>
    <n v="1"/>
    <m/>
  </r>
  <r>
    <n v="178"/>
    <x v="123"/>
    <x v="57"/>
    <s v="Thrombocytopenia"/>
    <s v="Splenomegaly"/>
    <n v="17"/>
    <s v="1EAST"/>
    <n v="3"/>
    <n v="1"/>
    <m/>
  </r>
  <r>
    <n v="179"/>
    <x v="100"/>
    <x v="120"/>
    <s v="Epilepsy"/>
    <s v="Dementia"/>
    <n v="27"/>
    <s v="2NORTH"/>
    <n v="3"/>
    <n v="2"/>
    <m/>
  </r>
  <r>
    <n v="179"/>
    <x v="164"/>
    <x v="94"/>
    <s v="Dehydration"/>
    <s v="Electrolyte Imbalance"/>
    <n v="7"/>
    <s v="CCU"/>
    <n v="1"/>
    <n v="1"/>
    <m/>
  </r>
  <r>
    <n v="180"/>
    <x v="165"/>
    <x v="77"/>
    <s v="Urinary Tract Infection"/>
    <s v="Kidney Infection"/>
    <n v="25"/>
    <s v="CCU"/>
    <n v="4"/>
    <n v="2"/>
    <m/>
  </r>
  <r>
    <n v="182"/>
    <x v="59"/>
    <x v="5"/>
    <s v="C-Section Delivery Day 4"/>
    <s v="Diabetic N. I. D."/>
    <n v="20"/>
    <s v="2NORTH"/>
    <n v="1"/>
    <n v="2"/>
    <m/>
  </r>
  <r>
    <n v="183"/>
    <x v="166"/>
    <x v="158"/>
    <s v="Severe Pain + Tenderness In Left Calf"/>
    <s v="CAD, Pvd, Hypertension Diabetes Mellitus"/>
    <n v="6"/>
    <s v="1NORTH"/>
    <n v="2"/>
    <n v="2"/>
    <m/>
  </r>
  <r>
    <n v="185"/>
    <x v="82"/>
    <x v="159"/>
    <s v="L4-Lf Spinal Fusion"/>
    <s v="NULL"/>
    <n v="21"/>
    <s v="1SOUTH"/>
    <n v="4"/>
    <n v="1"/>
    <m/>
  </r>
  <r>
    <n v="186"/>
    <x v="106"/>
    <x v="160"/>
    <s v="Pre-Eclampsia"/>
    <s v="NULL"/>
    <n v="18"/>
    <s v="ER"/>
    <n v="2"/>
    <n v="1"/>
    <m/>
  </r>
  <r>
    <n v="191"/>
    <x v="167"/>
    <x v="161"/>
    <s v="Abdominal Pain"/>
    <s v="Peptic Ulcer"/>
    <n v="7"/>
    <s v="CCU"/>
    <n v="1"/>
    <n v="1"/>
    <m/>
  </r>
  <r>
    <n v="191"/>
    <x v="168"/>
    <x v="162"/>
    <s v="Schizophrenia Paranoid Delusions"/>
    <s v="Depression"/>
    <n v="20"/>
    <s v="2WEST"/>
    <n v="3"/>
    <n v="2"/>
    <m/>
  </r>
  <r>
    <n v="193"/>
    <x v="30"/>
    <x v="163"/>
    <s v="Breast Cancer"/>
    <s v="Epilepsy"/>
    <n v="10"/>
    <s v="3SOUTH"/>
    <n v="4"/>
    <n v="2"/>
    <m/>
  </r>
  <r>
    <n v="194"/>
    <x v="169"/>
    <x v="107"/>
    <s v="L4-Lf Spinal Fusion"/>
    <s v="NULL"/>
    <n v="23"/>
    <s v="3SOUTH"/>
    <n v="1"/>
    <n v="2"/>
    <m/>
  </r>
  <r>
    <n v="197"/>
    <x v="170"/>
    <x v="164"/>
    <s v="Anorexia Nervosa"/>
    <s v="Malnutrition, Dehydration"/>
    <n v="14"/>
    <s v="3EAST"/>
    <n v="2"/>
    <n v="1"/>
    <m/>
  </r>
  <r>
    <n v="197"/>
    <x v="171"/>
    <x v="165"/>
    <s v="Ovarian Cyst"/>
    <s v="Hysterictomy"/>
    <n v="10"/>
    <s v="1NORTH"/>
    <n v="4"/>
    <n v="2"/>
    <m/>
  </r>
  <r>
    <n v="199"/>
    <x v="172"/>
    <x v="166"/>
    <s v="Cancer"/>
    <s v="Dehydration"/>
    <n v="14"/>
    <s v="ER"/>
    <n v="3"/>
    <n v="2"/>
    <m/>
  </r>
  <r>
    <n v="200"/>
    <x v="173"/>
    <x v="167"/>
    <s v="Spinal Infection"/>
    <s v="Severe Headaches"/>
    <n v="7"/>
    <s v="1NORTH"/>
    <n v="3"/>
    <n v="1"/>
    <m/>
  </r>
  <r>
    <n v="201"/>
    <x v="5"/>
    <x v="168"/>
    <s v="Rll Pneumonia"/>
    <s v="Asthma"/>
    <n v="16"/>
    <s v="2WEST"/>
    <n v="4"/>
    <n v="2"/>
    <m/>
  </r>
  <r>
    <n v="201"/>
    <x v="94"/>
    <x v="157"/>
    <s v="Chest Pain"/>
    <s v="Chronic Obstructive Pulmonary Disease"/>
    <n v="15"/>
    <s v="1EAST"/>
    <n v="1"/>
    <n v="2"/>
    <m/>
  </r>
  <r>
    <n v="202"/>
    <x v="102"/>
    <x v="124"/>
    <s v="L CVA"/>
    <s v="Hypertension"/>
    <n v="1"/>
    <s v="2EAST"/>
    <n v="2"/>
    <n v="2"/>
    <m/>
  </r>
  <r>
    <n v="202"/>
    <x v="174"/>
    <x v="169"/>
    <s v="Ruptured Fallopian Tube"/>
    <s v="Ectopic Pregnancy"/>
    <n v="19"/>
    <s v="2EAST"/>
    <n v="3"/>
    <n v="2"/>
    <m/>
  </r>
  <r>
    <n v="205"/>
    <x v="175"/>
    <x v="88"/>
    <s v="Severe Pain + Tenderness In Left Calf"/>
    <s v="CAD, Pvd, Hypertension Diabetes Mellitus"/>
    <n v="5"/>
    <s v="2SOUTH"/>
    <n v="2"/>
    <n v="1"/>
    <m/>
  </r>
  <r>
    <n v="206"/>
    <x v="176"/>
    <x v="170"/>
    <s v="Stomach Ulcer"/>
    <s v="Alteration In Nutrition Resulting In Dehydration"/>
    <n v="25"/>
    <s v="3SOUTH"/>
    <n v="5"/>
    <n v="1"/>
    <m/>
  </r>
  <r>
    <n v="207"/>
    <x v="78"/>
    <x v="171"/>
    <s v="Prostatectomy"/>
    <s v="NULL"/>
    <n v="10"/>
    <s v="2EAST"/>
    <n v="1"/>
    <n v="1"/>
    <m/>
  </r>
  <r>
    <n v="207"/>
    <x v="48"/>
    <x v="172"/>
    <s v="Lwr Right Quad Pain That Radiates Through Abdomen"/>
    <s v="Histiry Of Duodemal Ulcer"/>
    <n v="4"/>
    <s v="ICU"/>
    <n v="4"/>
    <n v="2"/>
    <m/>
  </r>
  <r>
    <n v="208"/>
    <x v="152"/>
    <x v="57"/>
    <s v="Congestive Heart Failure"/>
    <s v="Diabetes Mellitus"/>
    <n v="22"/>
    <s v="3NORTH"/>
    <n v="5"/>
    <n v="2"/>
    <m/>
  </r>
  <r>
    <n v="208"/>
    <x v="34"/>
    <x v="173"/>
    <s v="Prostatectomy"/>
    <s v="NULL"/>
    <n v="4"/>
    <s v="3NORTH"/>
    <n v="3"/>
    <n v="1"/>
    <m/>
  </r>
  <r>
    <n v="209"/>
    <x v="153"/>
    <x v="148"/>
    <s v="Abdominal Perineal Resection"/>
    <s v="Cancerous Polyps"/>
    <n v="22"/>
    <s v="CCU"/>
    <n v="3"/>
    <n v="1"/>
    <m/>
  </r>
  <r>
    <n v="209"/>
    <x v="177"/>
    <x v="174"/>
    <s v="Rul Pneumonia"/>
    <s v="COPD"/>
    <n v="22"/>
    <s v="1NORTH"/>
    <n v="4"/>
    <n v="2"/>
    <m/>
  </r>
  <r>
    <n v="210"/>
    <x v="157"/>
    <x v="175"/>
    <s v="Abdominal Pain"/>
    <s v="Arthritis"/>
    <n v="22"/>
    <s v="3NORTH"/>
    <n v="3"/>
    <n v="2"/>
    <m/>
  </r>
  <r>
    <n v="210"/>
    <x v="178"/>
    <x v="176"/>
    <s v="Left Creebral Vascular Accident"/>
    <s v="Immobility"/>
    <n v="9"/>
    <s v="3WEST"/>
    <n v="4"/>
    <n v="2"/>
    <m/>
  </r>
  <r>
    <n v="211"/>
    <x v="2"/>
    <x v="177"/>
    <s v="Atrial Fibrillation R/O MI"/>
    <s v="Hypertension Angina"/>
    <n v="12"/>
    <s v="1WEST"/>
    <n v="4"/>
    <n v="2"/>
    <m/>
  </r>
  <r>
    <n v="212"/>
    <x v="179"/>
    <x v="45"/>
    <s v="Complete Unilateral Cleft Lip &amp; Cleft Palate"/>
    <s v="Aspiration"/>
    <n v="7"/>
    <s v="1WEST"/>
    <n v="4"/>
    <n v="2"/>
    <m/>
  </r>
  <r>
    <n v="212"/>
    <x v="180"/>
    <x v="84"/>
    <s v="Birth By Caeserian Section"/>
    <s v="Prolonged Rupture Of Membranes (Prom)"/>
    <n v="14"/>
    <s v="CCU"/>
    <n v="5"/>
    <n v="2"/>
    <m/>
  </r>
  <r>
    <n v="213"/>
    <x v="181"/>
    <x v="178"/>
    <s v="Fractured Right Femur (Compound)"/>
    <s v="Infection Related To Fractured Femur"/>
    <n v="4"/>
    <s v="CCU"/>
    <n v="1"/>
    <n v="2"/>
    <m/>
  </r>
  <r>
    <n v="213"/>
    <x v="182"/>
    <x v="179"/>
    <s v="Chronic Obtrusive Pulmonary Disease"/>
    <s v="Pneumonia"/>
    <n v="8"/>
    <s v="1NORTH"/>
    <n v="4"/>
    <n v="2"/>
    <m/>
  </r>
  <r>
    <n v="215"/>
    <x v="183"/>
    <x v="180"/>
    <s v="Myocardial Infarction"/>
    <s v="Obesity"/>
    <n v="23"/>
    <s v="OR"/>
    <n v="4"/>
    <n v="2"/>
    <m/>
  </r>
  <r>
    <n v="215"/>
    <x v="63"/>
    <x v="181"/>
    <s v="Really Sick"/>
    <s v="Spots"/>
    <n v="20"/>
    <s v="2WEST"/>
    <n v="1"/>
    <n v="1"/>
    <m/>
  </r>
  <r>
    <n v="216"/>
    <x v="20"/>
    <x v="149"/>
    <s v="Acute Thrombophiebitis R Leg"/>
    <s v="NULL"/>
    <n v="3"/>
    <s v="2WEST"/>
    <n v="3"/>
    <n v="1"/>
    <m/>
  </r>
  <r>
    <n v="216"/>
    <x v="184"/>
    <x v="35"/>
    <s v="Hunting Disease"/>
    <s v="Subdural Hematoma"/>
    <n v="24"/>
    <s v="1SOUTH"/>
    <n v="1"/>
    <n v="1"/>
    <m/>
  </r>
  <r>
    <n v="221"/>
    <x v="185"/>
    <x v="182"/>
    <s v="Hysterectomy"/>
    <s v="NULL"/>
    <n v="27"/>
    <s v="2NORTH"/>
    <n v="4"/>
    <n v="2"/>
    <m/>
  </r>
  <r>
    <n v="222"/>
    <x v="147"/>
    <x v="85"/>
    <s v="Crohns"/>
    <s v="Angina"/>
    <n v="24"/>
    <s v="OR"/>
    <n v="3"/>
    <n v="2"/>
    <m/>
  </r>
  <r>
    <n v="223"/>
    <x v="6"/>
    <x v="183"/>
    <s v="Gallbladder Removed"/>
    <s v="NULL"/>
    <n v="13"/>
    <s v="1SOUTH"/>
    <n v="2"/>
    <n v="2"/>
    <m/>
  </r>
  <r>
    <n v="223"/>
    <x v="186"/>
    <x v="184"/>
    <s v="Spinal Compresion"/>
    <s v="Altered Mobility"/>
    <n v="23"/>
    <s v="1NORTH"/>
    <n v="2"/>
    <n v="1"/>
    <m/>
  </r>
  <r>
    <n v="224"/>
    <x v="138"/>
    <x v="148"/>
    <s v="Second &amp; Third Degree Burns To Right Arm/Both Legs"/>
    <s v="Electrolyte Imbalance"/>
    <n v="11"/>
    <s v="3SOUTH"/>
    <n v="5"/>
    <n v="2"/>
    <m/>
  </r>
  <r>
    <n v="224"/>
    <x v="182"/>
    <x v="185"/>
    <s v="Hyperemesis"/>
    <s v="Pregnancy"/>
    <n v="26"/>
    <s v="3EAST"/>
    <n v="3"/>
    <n v="2"/>
    <m/>
  </r>
  <r>
    <n v="226"/>
    <x v="96"/>
    <x v="94"/>
    <s v="Lower Quadrant Pain"/>
    <s v="Gastric Cyst"/>
    <n v="13"/>
    <s v="CCU"/>
    <n v="3"/>
    <n v="1"/>
    <m/>
  </r>
  <r>
    <n v="227"/>
    <x v="135"/>
    <x v="3"/>
    <s v="Lumbar Disc Protrusion"/>
    <s v="Back Pain"/>
    <n v="19"/>
    <s v="3NORTH"/>
    <n v="1"/>
    <n v="1"/>
    <m/>
  </r>
  <r>
    <n v="227"/>
    <x v="112"/>
    <x v="52"/>
    <s v="Appendicitis"/>
    <s v="Tumor Of Cecum"/>
    <n v="23"/>
    <s v="2NORTH"/>
    <n v="5"/>
    <n v="2"/>
    <m/>
  </r>
  <r>
    <n v="228"/>
    <x v="187"/>
    <x v="186"/>
    <s v="Major Depression B.Polar"/>
    <s v="Anxiety Disorder"/>
    <n v="1"/>
    <s v="1WEST"/>
    <n v="4"/>
    <n v="2"/>
    <m/>
  </r>
  <r>
    <n v="228"/>
    <x v="188"/>
    <x v="181"/>
    <s v="Pneumonia"/>
    <s v="Related To Aids"/>
    <n v="9"/>
    <s v="CCU"/>
    <n v="4"/>
    <n v="1"/>
    <m/>
  </r>
  <r>
    <n v="229"/>
    <x v="10"/>
    <x v="187"/>
    <s v="Unable To Void."/>
    <s v="Renal Calculi."/>
    <n v="8"/>
    <s v="1SOUTH"/>
    <n v="5"/>
    <n v="2"/>
    <m/>
  </r>
  <r>
    <n v="230"/>
    <x v="37"/>
    <x v="39"/>
    <s v="Crohns"/>
    <s v="Angina"/>
    <n v="2"/>
    <s v="3NORTH"/>
    <n v="1"/>
    <n v="1"/>
    <m/>
  </r>
  <r>
    <n v="230"/>
    <x v="139"/>
    <x v="175"/>
    <s v="Spinal Infection"/>
    <s v="Severe Headaches"/>
    <n v="2"/>
    <s v="2WEST"/>
    <n v="4"/>
    <n v="2"/>
    <m/>
  </r>
  <r>
    <n v="231"/>
    <x v="189"/>
    <x v="188"/>
    <s v="Myocardial Infarction"/>
    <s v="Angina, Hypertenstion"/>
    <n v="24"/>
    <s v="2WEST"/>
    <n v="3"/>
    <n v="2"/>
    <m/>
  </r>
  <r>
    <n v="232"/>
    <x v="190"/>
    <x v="189"/>
    <s v="Head Injury M.V.A."/>
    <s v="Multiple Contusions And Abrasions"/>
    <n v="15"/>
    <s v="2NORTH"/>
    <n v="3"/>
    <n v="1"/>
    <m/>
  </r>
  <r>
    <n v="232"/>
    <x v="191"/>
    <x v="190"/>
    <s v="Cerebral Vascular Aneurys,"/>
    <s v="Cancer Of Ovaries"/>
    <n v="23"/>
    <s v="3NORTH"/>
    <n v="4"/>
    <n v="2"/>
    <m/>
  </r>
  <r>
    <n v="234"/>
    <x v="18"/>
    <x v="191"/>
    <s v="Hypertension"/>
    <s v="Headache, Nausea"/>
    <n v="17"/>
    <s v="1SOUTH"/>
    <n v="5"/>
    <n v="1"/>
    <m/>
  </r>
  <r>
    <n v="234"/>
    <x v="192"/>
    <x v="192"/>
    <s v="Cardiovascular Disease"/>
    <s v="DIC"/>
    <n v="20"/>
    <s v="3WEST"/>
    <n v="5"/>
    <n v="1"/>
    <m/>
  </r>
  <r>
    <n v="235"/>
    <x v="193"/>
    <x v="193"/>
    <s v="Intracerebral Bleed"/>
    <s v="Hypertension"/>
    <n v="7"/>
    <s v="1NORTH"/>
    <n v="4"/>
    <n v="1"/>
    <m/>
  </r>
  <r>
    <n v="236"/>
    <x v="194"/>
    <x v="39"/>
    <s v="Pneumothorax"/>
    <s v="Asthma"/>
    <n v="6"/>
    <s v="2NORTH"/>
    <n v="1"/>
    <n v="1"/>
    <m/>
  </r>
  <r>
    <n v="236"/>
    <x v="195"/>
    <x v="122"/>
    <s v="Sepis"/>
    <s v="Dehydration"/>
    <n v="27"/>
    <s v="1EAST"/>
    <n v="2"/>
    <n v="1"/>
    <m/>
  </r>
  <r>
    <n v="237"/>
    <x v="143"/>
    <x v="194"/>
    <s v="Hyperemesis"/>
    <s v="Pregnancy"/>
    <n v="5"/>
    <s v="1NORTH"/>
    <n v="5"/>
    <n v="1"/>
    <m/>
  </r>
  <r>
    <n v="237"/>
    <x v="196"/>
    <x v="195"/>
    <s v="Rt. Nephrectomy"/>
    <s v="CA. Rt. Kidney"/>
    <n v="22"/>
    <s v="OR"/>
    <n v="1"/>
    <n v="1"/>
    <m/>
  </r>
  <r>
    <n v="240"/>
    <x v="27"/>
    <x v="196"/>
    <s v="Cerebral Vascular Aneurys,"/>
    <s v="Cancer Of Ovaries"/>
    <n v="3"/>
    <s v="ICU"/>
    <n v="5"/>
    <n v="2"/>
    <m/>
  </r>
  <r>
    <n v="240"/>
    <x v="197"/>
    <x v="103"/>
    <s v="Uterine Fibroid"/>
    <s v="NULL"/>
    <n v="2"/>
    <s v="ICU"/>
    <n v="5"/>
    <n v="1"/>
    <m/>
  </r>
  <r>
    <n v="241"/>
    <x v="3"/>
    <x v="110"/>
    <s v="Bipolar Affective Disorder"/>
    <s v="Bukemia, Laceration To Left Arm"/>
    <n v="25"/>
    <s v="2EAST"/>
    <n v="3"/>
    <n v="2"/>
    <m/>
  </r>
  <r>
    <n v="241"/>
    <x v="198"/>
    <x v="166"/>
    <s v="Hysterectomy"/>
    <s v="NULL"/>
    <n v="24"/>
    <s v="1SOUTH"/>
    <n v="2"/>
    <n v="1"/>
    <m/>
  </r>
  <r>
    <n v="242"/>
    <x v="115"/>
    <x v="52"/>
    <s v="Fractured Hip"/>
    <s v="Branchitis"/>
    <n v="24"/>
    <s v="3SOUTH"/>
    <n v="1"/>
    <n v="1"/>
    <m/>
  </r>
  <r>
    <n v="242"/>
    <x v="196"/>
    <x v="197"/>
    <s v="Asthma"/>
    <s v="NULL"/>
    <n v="8"/>
    <s v="2EAST"/>
    <n v="3"/>
    <n v="1"/>
    <m/>
  </r>
  <r>
    <n v="243"/>
    <x v="33"/>
    <x v="198"/>
    <s v="Turp"/>
    <s v="NULL"/>
    <n v="21"/>
    <s v="ICU"/>
    <n v="3"/>
    <n v="1"/>
    <m/>
  </r>
  <r>
    <n v="243"/>
    <x v="199"/>
    <x v="154"/>
    <s v="Birth By Caeserian Section"/>
    <s v="Prolonged Rupture Of Membranes (Prom)"/>
    <n v="10"/>
    <s v="2SOUTH"/>
    <n v="2"/>
    <n v="2"/>
    <m/>
  </r>
  <r>
    <n v="244"/>
    <x v="200"/>
    <x v="199"/>
    <s v="M.V.A"/>
    <s v="Fracture Left Femer, Fracture Left Wrist"/>
    <n v="16"/>
    <s v="ICU"/>
    <n v="1"/>
    <n v="2"/>
    <m/>
  </r>
  <r>
    <n v="245"/>
    <x v="71"/>
    <x v="200"/>
    <s v="Possible Renal Calculi"/>
    <s v="NULL"/>
    <n v="20"/>
    <s v="3EAST"/>
    <n v="4"/>
    <n v="2"/>
    <m/>
  </r>
  <r>
    <n v="245"/>
    <x v="48"/>
    <x v="170"/>
    <s v="Abdominal Pain"/>
    <s v="Inflammation Of The Gall Bladder"/>
    <n v="17"/>
    <s v="ER"/>
    <n v="1"/>
    <n v="1"/>
    <m/>
  </r>
  <r>
    <n v="246"/>
    <x v="201"/>
    <x v="58"/>
    <s v="Really Sick"/>
    <s v="Spots"/>
    <n v="10"/>
    <s v="3WEST"/>
    <n v="1"/>
    <n v="1"/>
    <m/>
  </r>
  <r>
    <n v="247"/>
    <x v="50"/>
    <x v="201"/>
    <s v="Tuberculosis"/>
    <s v="Pneumonia"/>
    <n v="11"/>
    <s v="ER"/>
    <n v="3"/>
    <n v="1"/>
    <m/>
  </r>
  <r>
    <n v="247"/>
    <x v="202"/>
    <x v="148"/>
    <s v="Fracture Of Left Femur"/>
    <s v="NULL"/>
    <n v="8"/>
    <s v="1WEST"/>
    <n v="4"/>
    <n v="2"/>
    <m/>
  </r>
  <r>
    <n v="248"/>
    <x v="24"/>
    <x v="202"/>
    <s v="Urinary Tract Infection"/>
    <s v="Kidney Infection"/>
    <n v="19"/>
    <s v="2WEST"/>
    <n v="1"/>
    <n v="2"/>
    <m/>
  </r>
  <r>
    <n v="248"/>
    <x v="203"/>
    <x v="1"/>
    <s v="Congestive Heart Failure"/>
    <s v="Sacral Decubitus Ulcer"/>
    <n v="24"/>
    <s v="1SOUTH"/>
    <n v="5"/>
    <n v="2"/>
    <m/>
  </r>
  <r>
    <n v="249"/>
    <x v="50"/>
    <x v="10"/>
    <s v="Cleft Palate And Complete Unilateral Cleft Up"/>
    <s v="NULL"/>
    <n v="8"/>
    <s v="2NORTH"/>
    <n v="4"/>
    <n v="2"/>
    <m/>
  </r>
  <r>
    <n v="249"/>
    <x v="181"/>
    <x v="203"/>
    <s v="Stroke"/>
    <s v="Mild Diabetes"/>
    <n v="18"/>
    <s v="3WEST"/>
    <n v="2"/>
    <n v="2"/>
    <m/>
  </r>
  <r>
    <n v="250"/>
    <x v="153"/>
    <x v="204"/>
    <s v="Fractured Femur"/>
    <s v="Arthritis"/>
    <n v="15"/>
    <s v="1SOUTH"/>
    <n v="2"/>
    <n v="2"/>
    <m/>
  </r>
  <r>
    <n v="251"/>
    <x v="161"/>
    <x v="205"/>
    <s v="Simple Fracture Of The Tibia"/>
    <s v="Swelling And Bruising Apply Cast"/>
    <n v="23"/>
    <s v="2EAST"/>
    <n v="5"/>
    <n v="1"/>
    <m/>
  </r>
  <r>
    <n v="251"/>
    <x v="28"/>
    <x v="177"/>
    <s v="Pregnancy"/>
    <s v="NULL"/>
    <n v="5"/>
    <s v="ICU"/>
    <n v="5"/>
    <n v="2"/>
    <m/>
  </r>
  <r>
    <n v="252"/>
    <x v="68"/>
    <x v="66"/>
    <s v="Fracture Rt Radius"/>
    <s v="Diabetes"/>
    <n v="10"/>
    <s v="1NORTH"/>
    <n v="4"/>
    <n v="1"/>
    <m/>
  </r>
  <r>
    <n v="253"/>
    <x v="204"/>
    <x v="19"/>
    <s v="Prostate Cancer"/>
    <s v="NULL"/>
    <n v="23"/>
    <s v="ER"/>
    <n v="3"/>
    <n v="2"/>
    <m/>
  </r>
  <r>
    <n v="253"/>
    <x v="43"/>
    <x v="73"/>
    <s v="Appendicitis"/>
    <s v="Pain"/>
    <n v="16"/>
    <s v="2SOUTH"/>
    <n v="2"/>
    <n v="1"/>
    <m/>
  </r>
  <r>
    <n v="254"/>
    <x v="161"/>
    <x v="155"/>
    <s v="Essential Hypertension"/>
    <s v="Chronic C.H.F."/>
    <n v="17"/>
    <s v="1NORTH"/>
    <n v="2"/>
    <n v="1"/>
    <m/>
  </r>
  <r>
    <n v="254"/>
    <x v="120"/>
    <x v="70"/>
    <s v="Migraine"/>
    <s v="Cluster Headache"/>
    <n v="19"/>
    <s v="1NORTH"/>
    <n v="4"/>
    <n v="1"/>
    <m/>
  </r>
  <r>
    <n v="256"/>
    <x v="205"/>
    <x v="143"/>
    <s v="Dilation + Evacuation"/>
    <s v="Spontaneous Depression"/>
    <n v="19"/>
    <s v="2WEST"/>
    <n v="3"/>
    <n v="1"/>
    <m/>
  </r>
  <r>
    <n v="256"/>
    <x v="206"/>
    <x v="119"/>
    <s v="Pyelonephritis"/>
    <s v="Kidney Failure"/>
    <n v="26"/>
    <s v="ER"/>
    <n v="1"/>
    <n v="1"/>
    <m/>
  </r>
  <r>
    <n v="257"/>
    <x v="170"/>
    <x v="206"/>
    <s v="Parkinsons Disease"/>
    <s v="Dopamine Deficiency"/>
    <n v="12"/>
    <s v="2NORTH"/>
    <n v="3"/>
    <n v="2"/>
    <m/>
  </r>
  <r>
    <n v="257"/>
    <x v="207"/>
    <x v="207"/>
    <s v="Cystic Fibrosis"/>
    <s v="Bronchitis, Hypothyroidism"/>
    <n v="7"/>
    <s v="2SOUTH"/>
    <n v="2"/>
    <n v="2"/>
    <m/>
  </r>
  <r>
    <n v="258"/>
    <x v="101"/>
    <x v="208"/>
    <s v="Asthma"/>
    <s v="Anemic"/>
    <n v="9"/>
    <s v="1NORTH"/>
    <n v="5"/>
    <n v="1"/>
    <m/>
  </r>
  <r>
    <n v="258"/>
    <x v="100"/>
    <x v="120"/>
    <s v="Cardiac Arrest"/>
    <s v="Cardiac Ischemia"/>
    <n v="12"/>
    <s v="3WEST"/>
    <n v="2"/>
    <n v="2"/>
    <m/>
  </r>
  <r>
    <n v="259"/>
    <x v="94"/>
    <x v="41"/>
    <s v="Left Lobar Pneumonia"/>
    <s v="Asthma"/>
    <n v="18"/>
    <s v="ER"/>
    <n v="2"/>
    <n v="1"/>
    <m/>
  </r>
  <r>
    <n v="260"/>
    <x v="208"/>
    <x v="190"/>
    <s v="Pregnancy"/>
    <s v="Migrane"/>
    <n v="11"/>
    <s v="2WEST"/>
    <n v="3"/>
    <n v="1"/>
    <m/>
  </r>
  <r>
    <n v="261"/>
    <x v="186"/>
    <x v="75"/>
    <s v="Epilepsy"/>
    <s v="Dementia"/>
    <n v="25"/>
    <s v="CCU"/>
    <n v="1"/>
    <n v="1"/>
    <m/>
  </r>
  <r>
    <n v="261"/>
    <x v="188"/>
    <x v="181"/>
    <s v="Lwr Right Quad Pain That Radiates Through Abdomen"/>
    <s v="Histiry Of Duodemal Ulcer"/>
    <n v="1"/>
    <s v="2NORTH"/>
    <n v="3"/>
    <n v="2"/>
    <m/>
  </r>
  <r>
    <n v="262"/>
    <x v="78"/>
    <x v="171"/>
    <s v="Malnutrition"/>
    <s v="Anorexia Nervosa"/>
    <n v="21"/>
    <s v="3SOUTH"/>
    <n v="1"/>
    <n v="1"/>
    <m/>
  </r>
  <r>
    <n v="264"/>
    <x v="209"/>
    <x v="209"/>
    <s v="Emphysema"/>
    <s v="Pulmanory Heart Disease"/>
    <n v="25"/>
    <s v="1EAST"/>
    <n v="4"/>
    <n v="1"/>
    <m/>
  </r>
  <r>
    <n v="265"/>
    <x v="210"/>
    <x v="210"/>
    <s v="C-Section Delivery Day 4"/>
    <s v="Diabetic N. I. D."/>
    <n v="1"/>
    <s v="3WEST"/>
    <n v="1"/>
    <n v="1"/>
    <m/>
  </r>
  <r>
    <n v="265"/>
    <x v="150"/>
    <x v="211"/>
    <s v="Congestive Heart Failure"/>
    <s v="COPD - Asthma"/>
    <n v="25"/>
    <s v="3EAST"/>
    <n v="2"/>
    <n v="1"/>
    <m/>
  </r>
  <r>
    <n v="267"/>
    <x v="211"/>
    <x v="212"/>
    <s v="Cancer Of The Stomach"/>
    <s v="Dehydration"/>
    <n v="3"/>
    <s v="2NORTH"/>
    <n v="2"/>
    <n v="2"/>
    <m/>
  </r>
  <r>
    <n v="269"/>
    <x v="167"/>
    <x v="180"/>
    <s v="Scatica"/>
    <s v="Spinal Stenosis"/>
    <n v="22"/>
    <s v="CCU"/>
    <n v="5"/>
    <n v="1"/>
    <m/>
  </r>
  <r>
    <n v="269"/>
    <x v="212"/>
    <x v="40"/>
    <s v="Prostatectomy"/>
    <s v="Transurethral Resection (Tur)"/>
    <n v="13"/>
    <s v="1WEST"/>
    <n v="1"/>
    <n v="2"/>
    <m/>
  </r>
  <r>
    <n v="270"/>
    <x v="213"/>
    <x v="157"/>
    <s v="Major Depression B.Polar"/>
    <s v="Anxiety Disorder"/>
    <n v="26"/>
    <s v="1NORTH"/>
    <n v="2"/>
    <n v="1"/>
    <m/>
  </r>
  <r>
    <n v="271"/>
    <x v="214"/>
    <x v="2"/>
    <s v="Congestive Heart Failure"/>
    <s v="Hypertension, Edema Angina"/>
    <n v="1"/>
    <s v="2SOUTH"/>
    <n v="2"/>
    <n v="2"/>
    <m/>
  </r>
  <r>
    <n v="273"/>
    <x v="215"/>
    <x v="213"/>
    <s v="Hysterectomy"/>
    <s v="NULL"/>
    <n v="24"/>
    <s v="OR"/>
    <n v="4"/>
    <n v="2"/>
    <m/>
  </r>
  <r>
    <n v="274"/>
    <x v="216"/>
    <x v="166"/>
    <s v="Cholelithiasis"/>
    <s v="NULL"/>
    <n v="18"/>
    <s v="3WEST"/>
    <n v="4"/>
    <n v="1"/>
    <m/>
  </r>
  <r>
    <n v="275"/>
    <x v="151"/>
    <x v="214"/>
    <s v="Hypertension"/>
    <s v="Dehydration"/>
    <n v="11"/>
    <s v="3NORTH"/>
    <n v="3"/>
    <n v="1"/>
    <m/>
  </r>
  <r>
    <n v="277"/>
    <x v="142"/>
    <x v="42"/>
    <s v="Myocardial Infarction"/>
    <s v="Angina Pectoris"/>
    <n v="8"/>
    <s v="3WEST"/>
    <n v="3"/>
    <n v="2"/>
    <m/>
  </r>
  <r>
    <n v="277"/>
    <x v="52"/>
    <x v="21"/>
    <s v="Myasthen Gravis"/>
    <s v="Ineffective Breathing"/>
    <n v="9"/>
    <s v="ER"/>
    <n v="1"/>
    <n v="2"/>
    <m/>
  </r>
  <r>
    <n v="278"/>
    <x v="213"/>
    <x v="190"/>
    <s v="Fractured Left Hip"/>
    <s v="Ostersarthritis"/>
    <n v="16"/>
    <s v="1SOUTH"/>
    <n v="1"/>
    <n v="1"/>
    <m/>
  </r>
  <r>
    <n v="280"/>
    <x v="72"/>
    <x v="36"/>
    <s v="Stroke"/>
    <s v="Mild Diabetes"/>
    <n v="2"/>
    <s v="2SOUTH"/>
    <n v="5"/>
    <n v="1"/>
    <m/>
  </r>
  <r>
    <n v="280"/>
    <x v="208"/>
    <x v="215"/>
    <s v="Left Shoulder Rotator Cuff Repair"/>
    <s v="Infection Of Shoulder Muscle; Alteration In Align"/>
    <n v="8"/>
    <s v="ICU"/>
    <n v="2"/>
    <n v="2"/>
    <m/>
  </r>
  <r>
    <n v="281"/>
    <x v="37"/>
    <x v="35"/>
    <s v="Right Hip Replacement"/>
    <s v="NULL"/>
    <n v="26"/>
    <s v="1WEST"/>
    <n v="1"/>
    <n v="2"/>
    <m/>
  </r>
  <r>
    <n v="282"/>
    <x v="217"/>
    <x v="137"/>
    <s v="Acute Lower Abdominal Right-Sided Pain"/>
    <s v="Appendicitis"/>
    <n v="25"/>
    <s v="2SOUTH"/>
    <n v="1"/>
    <n v="1"/>
    <m/>
  </r>
  <r>
    <n v="282"/>
    <x v="218"/>
    <x v="6"/>
    <s v="Appendicitis"/>
    <s v="Inflamed Appendix"/>
    <n v="20"/>
    <s v="2SOUTH"/>
    <n v="5"/>
    <n v="2"/>
    <m/>
  </r>
  <r>
    <n v="283"/>
    <x v="174"/>
    <x v="216"/>
    <s v="Hypertrophy Of Prostate Gland"/>
    <s v="NULL"/>
    <n v="25"/>
    <s v="CCU"/>
    <n v="4"/>
    <n v="2"/>
    <m/>
  </r>
  <r>
    <n v="283"/>
    <x v="105"/>
    <x v="133"/>
    <s v="Intestinal Obstruction Hirschsprungs Disease"/>
    <s v="NULL"/>
    <n v="27"/>
    <s v="1SOUTH"/>
    <n v="1"/>
    <n v="1"/>
    <m/>
  </r>
  <r>
    <n v="284"/>
    <x v="219"/>
    <x v="217"/>
    <s v="Alzheimers"/>
    <s v="Dementia, Fractured Right Hip"/>
    <n v="1"/>
    <s v="3WEST"/>
    <n v="2"/>
    <n v="1"/>
    <m/>
  </r>
  <r>
    <n v="284"/>
    <x v="220"/>
    <x v="75"/>
    <s v="Hiatal Hernia"/>
    <s v="Obesity, High Blood Pressure"/>
    <n v="17"/>
    <s v="ER"/>
    <n v="1"/>
    <n v="1"/>
    <m/>
  </r>
  <r>
    <n v="285"/>
    <x v="151"/>
    <x v="169"/>
    <s v="Stress Incotinence"/>
    <s v="Interstital Cystitis"/>
    <n v="6"/>
    <s v="1SOUTH"/>
    <n v="1"/>
    <n v="2"/>
    <m/>
  </r>
  <r>
    <n v="285"/>
    <x v="221"/>
    <x v="218"/>
    <s v="CHF"/>
    <s v="Dementia"/>
    <n v="21"/>
    <s v="1SOUTH"/>
    <n v="1"/>
    <n v="1"/>
    <m/>
  </r>
  <r>
    <n v="287"/>
    <x v="222"/>
    <x v="219"/>
    <s v="Pregnancy"/>
    <s v="Pregnancy Induced Hypertension"/>
    <n v="4"/>
    <s v="3SOUTH"/>
    <n v="3"/>
    <n v="1"/>
    <m/>
  </r>
  <r>
    <n v="287"/>
    <x v="223"/>
    <x v="76"/>
    <s v="Renal Calculi"/>
    <s v="NULL"/>
    <n v="27"/>
    <s v="2SOUTH"/>
    <n v="1"/>
    <n v="2"/>
    <m/>
  </r>
  <r>
    <n v="288"/>
    <x v="5"/>
    <x v="61"/>
    <s v="Pregnancy"/>
    <s v="Fetal Distress, Failure To Progress"/>
    <n v="2"/>
    <s v="ER"/>
    <n v="4"/>
    <n v="2"/>
    <m/>
  </r>
  <r>
    <n v="289"/>
    <x v="129"/>
    <x v="220"/>
    <s v="Diverticulitis"/>
    <s v="Urinary Tract Infection (UTI)"/>
    <n v="10"/>
    <s v="ER"/>
    <n v="3"/>
    <n v="2"/>
    <m/>
  </r>
  <r>
    <n v="291"/>
    <x v="224"/>
    <x v="151"/>
    <s v="Acute Bronchitis"/>
    <s v="Cough-Uariat"/>
    <n v="27"/>
    <s v="3SOUTH"/>
    <n v="2"/>
    <n v="2"/>
    <m/>
  </r>
  <r>
    <n v="291"/>
    <x v="225"/>
    <x v="54"/>
    <s v="Angina"/>
    <s v="NULL"/>
    <n v="20"/>
    <s v="2NORTH"/>
    <n v="4"/>
    <n v="2"/>
    <m/>
  </r>
  <r>
    <n v="292"/>
    <x v="226"/>
    <x v="221"/>
    <s v="Deep Vein Thrombosis"/>
    <s v="Diabetes"/>
    <n v="14"/>
    <s v="3WEST"/>
    <n v="2"/>
    <n v="1"/>
    <m/>
  </r>
  <r>
    <n v="292"/>
    <x v="16"/>
    <x v="222"/>
    <s v="Complete Unilateral Cleft Lip &amp; Cleft Palate"/>
    <s v="Aspiration"/>
    <n v="7"/>
    <s v="1SOUTH"/>
    <n v="2"/>
    <n v="2"/>
    <m/>
  </r>
  <r>
    <n v="295"/>
    <x v="11"/>
    <x v="213"/>
    <s v="Pregnancy"/>
    <s v="NULL"/>
    <n v="8"/>
    <s v="1SOUTH"/>
    <n v="2"/>
    <n v="1"/>
    <m/>
  </r>
  <r>
    <n v="296"/>
    <x v="227"/>
    <x v="5"/>
    <s v="Osteoarthritis"/>
    <s v="NULL"/>
    <n v="27"/>
    <s v="3EAST"/>
    <n v="2"/>
    <n v="2"/>
    <m/>
  </r>
  <r>
    <n v="296"/>
    <x v="228"/>
    <x v="116"/>
    <s v="Crohns Disease"/>
    <s v="Arthritis"/>
    <n v="4"/>
    <s v="3EAST"/>
    <n v="2"/>
    <n v="2"/>
    <m/>
  </r>
  <r>
    <n v="297"/>
    <x v="229"/>
    <x v="181"/>
    <s v="Bladder Cancer"/>
    <s v="Infection Related To Surgery (Systectomy)"/>
    <n v="19"/>
    <s v="3NORTH"/>
    <n v="5"/>
    <n v="1"/>
    <m/>
  </r>
  <r>
    <n v="298"/>
    <x v="33"/>
    <x v="223"/>
    <s v="Diabetes Mellitus"/>
    <s v="Hypothyroidism Asthma"/>
    <n v="8"/>
    <s v="OR"/>
    <n v="5"/>
    <n v="1"/>
    <m/>
  </r>
  <r>
    <n v="298"/>
    <x v="230"/>
    <x v="216"/>
    <s v="Pregnant"/>
    <s v="NULL"/>
    <n v="25"/>
    <s v="1NORTH"/>
    <n v="1"/>
    <n v="1"/>
    <m/>
  </r>
  <r>
    <n v="300"/>
    <x v="83"/>
    <x v="224"/>
    <s v="MI"/>
    <s v="Asthma"/>
    <n v="17"/>
    <s v="ER"/>
    <n v="3"/>
    <n v="1"/>
    <m/>
  </r>
  <r>
    <n v="301"/>
    <x v="20"/>
    <x v="6"/>
    <s v="Cholelithiasis"/>
    <s v="NULL"/>
    <n v="15"/>
    <s v="CCU"/>
    <n v="4"/>
    <n v="1"/>
    <m/>
  </r>
  <r>
    <n v="301"/>
    <x v="231"/>
    <x v="225"/>
    <s v="Major Depression B.Polar"/>
    <s v="Anxiety Disorder"/>
    <n v="17"/>
    <s v="1NORTH"/>
    <n v="5"/>
    <n v="2"/>
    <m/>
  </r>
  <r>
    <n v="302"/>
    <x v="45"/>
    <x v="41"/>
    <s v="Bronchitis"/>
    <s v="Upper Respiratory Infection"/>
    <n v="2"/>
    <s v="3NORTH"/>
    <n v="3"/>
    <n v="1"/>
    <m/>
  </r>
  <r>
    <n v="303"/>
    <x v="158"/>
    <x v="151"/>
    <s v="Cva (Left) - Cerebral Vascular Accident (Stroke)"/>
    <s v="Pulmonary Edema"/>
    <n v="7"/>
    <s v="2SOUTH"/>
    <n v="4"/>
    <n v="2"/>
    <m/>
  </r>
  <r>
    <n v="304"/>
    <x v="232"/>
    <x v="63"/>
    <s v="Depression, Dementia"/>
    <s v="Gastric Reflux Osteoarthritis"/>
    <n v="11"/>
    <s v="ICU"/>
    <n v="5"/>
    <n v="2"/>
    <m/>
  </r>
  <r>
    <n v="304"/>
    <x v="203"/>
    <x v="226"/>
    <s v="Pregnancy"/>
    <s v="Nil"/>
    <n v="15"/>
    <s v="2EAST"/>
    <n v="3"/>
    <n v="2"/>
    <m/>
  </r>
  <r>
    <n v="306"/>
    <x v="233"/>
    <x v="227"/>
    <s v="Spinal Cord Injury"/>
    <s v="Right Hemothorax"/>
    <n v="20"/>
    <s v="2EAST"/>
    <n v="3"/>
    <n v="2"/>
    <m/>
  </r>
  <r>
    <n v="307"/>
    <x v="218"/>
    <x v="228"/>
    <s v="Stroke"/>
    <s v="Mild Diabetes"/>
    <n v="14"/>
    <s v="2WEST"/>
    <n v="1"/>
    <n v="2"/>
    <m/>
  </r>
  <r>
    <n v="308"/>
    <x v="234"/>
    <x v="52"/>
    <s v="Total Left Hip Replacement"/>
    <s v="Rheumatoid Arthritis"/>
    <n v="3"/>
    <s v="ER"/>
    <n v="5"/>
    <n v="2"/>
    <m/>
  </r>
  <r>
    <n v="310"/>
    <x v="202"/>
    <x v="80"/>
    <s v="Angina"/>
    <s v="Chronic Heart Failur."/>
    <n v="3"/>
    <s v="3NORTH"/>
    <n v="2"/>
    <n v="2"/>
    <m/>
  </r>
  <r>
    <n v="310"/>
    <x v="179"/>
    <x v="229"/>
    <s v="Appendicitis"/>
    <s v="Inflamed Appendix"/>
    <n v="1"/>
    <s v="CCU"/>
    <n v="3"/>
    <n v="2"/>
    <m/>
  </r>
  <r>
    <n v="311"/>
    <x v="116"/>
    <x v="230"/>
    <s v="Hysterectomy"/>
    <s v="NULL"/>
    <n v="13"/>
    <s v="CCU"/>
    <n v="2"/>
    <n v="2"/>
    <m/>
  </r>
  <r>
    <n v="312"/>
    <x v="235"/>
    <x v="231"/>
    <s v="MVA HI"/>
    <s v="Internal Bleeding"/>
    <n v="21"/>
    <s v="1WEST"/>
    <n v="1"/>
    <n v="1"/>
    <m/>
  </r>
  <r>
    <n v="316"/>
    <x v="150"/>
    <x v="4"/>
    <s v="Fractured Left Leg"/>
    <s v="NULL"/>
    <n v="25"/>
    <s v="1WEST"/>
    <n v="3"/>
    <n v="1"/>
    <m/>
  </r>
  <r>
    <n v="317"/>
    <x v="178"/>
    <x v="99"/>
    <s v="Congestive Heart Failure"/>
    <s v="Diabetes"/>
    <n v="19"/>
    <s v="ICU"/>
    <n v="4"/>
    <n v="2"/>
    <m/>
  </r>
  <r>
    <n v="317"/>
    <x v="128"/>
    <x v="49"/>
    <s v="Pain In Abdomen Left Side"/>
    <s v="Appendicitis"/>
    <n v="11"/>
    <s v="1SOUTH"/>
    <n v="3"/>
    <n v="1"/>
    <m/>
  </r>
  <r>
    <n v="318"/>
    <x v="53"/>
    <x v="216"/>
    <s v="Lower Quadrant Pain"/>
    <s v="Gastric Cyst"/>
    <n v="23"/>
    <s v="2NORTH"/>
    <n v="1"/>
    <n v="2"/>
    <m/>
  </r>
  <r>
    <n v="320"/>
    <x v="236"/>
    <x v="114"/>
    <s v="Cancer"/>
    <s v="Dehydration"/>
    <n v="13"/>
    <s v="3EAST"/>
    <n v="4"/>
    <n v="2"/>
    <m/>
  </r>
  <r>
    <n v="320"/>
    <x v="194"/>
    <x v="39"/>
    <s v="Severe Pain + Tenderness In Left Calf"/>
    <s v="CAD, Pvd, Hypertension Diabetes Mellitus"/>
    <n v="2"/>
    <s v="2EAST"/>
    <n v="3"/>
    <n v="2"/>
    <m/>
  </r>
  <r>
    <n v="321"/>
    <x v="124"/>
    <x v="156"/>
    <s v="Diabetes Mellitus"/>
    <s v="Localized Infection"/>
    <n v="11"/>
    <s v="3NORTH"/>
    <n v="4"/>
    <n v="1"/>
    <m/>
  </r>
  <r>
    <n v="322"/>
    <x v="237"/>
    <x v="117"/>
    <s v="Acute Appendicitis, Diabetes Type II"/>
    <s v="Hypertension, Anemia, Anorexia"/>
    <n v="11"/>
    <s v="2WEST"/>
    <n v="5"/>
    <n v="1"/>
    <m/>
  </r>
  <r>
    <n v="322"/>
    <x v="1"/>
    <x v="232"/>
    <s v="Labour"/>
    <s v="NULL"/>
    <n v="7"/>
    <s v="3SOUTH"/>
    <n v="1"/>
    <n v="1"/>
    <m/>
  </r>
  <r>
    <n v="324"/>
    <x v="232"/>
    <x v="164"/>
    <s v="Fracture Of Fibula And Tibia"/>
    <s v="Diabetes"/>
    <n v="21"/>
    <s v="1EAST"/>
    <n v="3"/>
    <n v="2"/>
    <m/>
  </r>
  <r>
    <n v="324"/>
    <x v="44"/>
    <x v="138"/>
    <s v="Left Side CVA"/>
    <s v="NULL"/>
    <n v="22"/>
    <s v="3NORTH"/>
    <n v="1"/>
    <n v="2"/>
    <m/>
  </r>
  <r>
    <n v="326"/>
    <x v="238"/>
    <x v="233"/>
    <s v="Depression, Dementia"/>
    <s v="Gastric Reflux Osteoarthritis"/>
    <n v="4"/>
    <s v="2SOUTH"/>
    <n v="2"/>
    <n v="2"/>
    <m/>
  </r>
  <r>
    <n v="326"/>
    <x v="24"/>
    <x v="23"/>
    <s v="Complete Unilateral Cleft Lip 7 Cleft Palate"/>
    <s v="Aspiration"/>
    <n v="19"/>
    <s v="2WEST"/>
    <n v="1"/>
    <n v="1"/>
    <m/>
  </r>
  <r>
    <n v="328"/>
    <x v="239"/>
    <x v="234"/>
    <s v="Osteoarthritis"/>
    <s v="NULL"/>
    <n v="26"/>
    <s v="3NORTH"/>
    <n v="3"/>
    <n v="1"/>
    <m/>
  </r>
  <r>
    <n v="330"/>
    <x v="11"/>
    <x v="213"/>
    <s v="Myocardial Infarction"/>
    <s v="Leg Laceration"/>
    <n v="8"/>
    <s v="1EAST"/>
    <n v="5"/>
    <n v="1"/>
    <m/>
  </r>
  <r>
    <n v="332"/>
    <x v="112"/>
    <x v="109"/>
    <s v="Pain In Abdomen Left Side"/>
    <s v="Appendicitis"/>
    <n v="11"/>
    <s v="3SOUTH"/>
    <n v="3"/>
    <n v="2"/>
    <m/>
  </r>
  <r>
    <n v="332"/>
    <x v="240"/>
    <x v="90"/>
    <s v="Right Knee Replacement"/>
    <s v="Osteoarthritis"/>
    <n v="27"/>
    <s v="2NORTH"/>
    <n v="1"/>
    <n v="1"/>
    <m/>
  </r>
  <r>
    <n v="333"/>
    <x v="14"/>
    <x v="84"/>
    <s v="Congestive Heart Failure"/>
    <s v="Hypertension, Edema Angina"/>
    <n v="18"/>
    <s v="1WEST"/>
    <n v="5"/>
    <n v="1"/>
    <m/>
  </r>
  <r>
    <n v="334"/>
    <x v="241"/>
    <x v="195"/>
    <s v="Cardiac Catheterization"/>
    <s v="Chest Pain (Unstable Angina)"/>
    <n v="26"/>
    <s v="3WEST"/>
    <n v="2"/>
    <n v="2"/>
    <m/>
  </r>
  <r>
    <n v="334"/>
    <x v="242"/>
    <x v="235"/>
    <s v="CHF"/>
    <s v="NULL"/>
    <n v="4"/>
    <s v="3NORTH"/>
    <n v="1"/>
    <n v="1"/>
    <m/>
  </r>
  <r>
    <n v="335"/>
    <x v="97"/>
    <x v="236"/>
    <s v="Hysterectomy"/>
    <s v="NULL"/>
    <n v="3"/>
    <s v="ICU"/>
    <n v="5"/>
    <n v="1"/>
    <m/>
  </r>
  <r>
    <n v="335"/>
    <x v="243"/>
    <x v="237"/>
    <s v="Cancer"/>
    <s v="Pneumonia"/>
    <n v="18"/>
    <s v="3EAST"/>
    <n v="1"/>
    <n v="1"/>
    <m/>
  </r>
  <r>
    <n v="336"/>
    <x v="244"/>
    <x v="2"/>
    <s v="Cardiac Catheterization"/>
    <s v="Chest Pain (Unstable Angina)"/>
    <n v="22"/>
    <s v="3WEST"/>
    <n v="5"/>
    <n v="1"/>
    <m/>
  </r>
  <r>
    <n v="336"/>
    <x v="245"/>
    <x v="238"/>
    <s v="Parkinsons Disease"/>
    <s v="Dopamine Deficiency"/>
    <n v="5"/>
    <s v="ICU"/>
    <n v="1"/>
    <n v="2"/>
    <m/>
  </r>
  <r>
    <n v="338"/>
    <x v="111"/>
    <x v="239"/>
    <s v="CHF"/>
    <s v="Dementia"/>
    <n v="9"/>
    <s v="3EAST"/>
    <n v="3"/>
    <n v="1"/>
    <m/>
  </r>
  <r>
    <n v="339"/>
    <x v="150"/>
    <x v="96"/>
    <s v="Pulmonary Edema"/>
    <s v="Congestive Heart Failure"/>
    <n v="21"/>
    <s v="2WEST"/>
    <n v="5"/>
    <n v="2"/>
    <m/>
  </r>
  <r>
    <n v="340"/>
    <x v="140"/>
    <x v="44"/>
    <s v="Chest Infection"/>
    <s v="Bronchitis, Sob, Dehydration"/>
    <n v="22"/>
    <s v="1SOUTH"/>
    <n v="5"/>
    <n v="2"/>
    <m/>
  </r>
  <r>
    <n v="341"/>
    <x v="246"/>
    <x v="150"/>
    <s v="Chronic Obstructive Pulmonary Disease"/>
    <s v="Shortness Of Breath"/>
    <n v="19"/>
    <s v="2SOUTH"/>
    <n v="3"/>
    <n v="2"/>
    <m/>
  </r>
  <r>
    <n v="342"/>
    <x v="247"/>
    <x v="6"/>
    <s v="Lymphona"/>
    <s v="NULL"/>
    <n v="5"/>
    <s v="2WEST"/>
    <n v="5"/>
    <n v="1"/>
    <m/>
  </r>
  <r>
    <n v="343"/>
    <x v="248"/>
    <x v="54"/>
    <s v="Congestive Heart Failure"/>
    <s v="Diabetes, Hypertension"/>
    <n v="5"/>
    <s v="3WEST"/>
    <n v="4"/>
    <n v="2"/>
    <m/>
  </r>
  <r>
    <n v="343"/>
    <x v="249"/>
    <x v="215"/>
    <s v="Angina"/>
    <s v="NULL"/>
    <n v="17"/>
    <s v="CCU"/>
    <n v="4"/>
    <n v="2"/>
    <m/>
  </r>
  <r>
    <n v="346"/>
    <x v="25"/>
    <x v="131"/>
    <s v="Fracture Right Distal Radius (Colles Fracture)"/>
    <s v="Diabetes, Mild Hypertension"/>
    <n v="22"/>
    <s v="ICU"/>
    <n v="5"/>
    <n v="1"/>
    <m/>
  </r>
  <r>
    <n v="346"/>
    <x v="76"/>
    <x v="184"/>
    <s v="Depression"/>
    <s v="Manic Depression"/>
    <n v="13"/>
    <s v="2NORTH"/>
    <n v="4"/>
    <n v="2"/>
    <m/>
  </r>
  <r>
    <n v="347"/>
    <x v="28"/>
    <x v="240"/>
    <s v="3rd Degree Burn"/>
    <s v="Laserations"/>
    <n v="19"/>
    <s v="OR"/>
    <n v="2"/>
    <n v="2"/>
    <m/>
  </r>
  <r>
    <n v="349"/>
    <x v="59"/>
    <x v="57"/>
    <s v="Cardiac Arrest"/>
    <s v="Cardiac Ischemia"/>
    <n v="18"/>
    <s v="3NORTH"/>
    <n v="1"/>
    <n v="2"/>
    <m/>
  </r>
  <r>
    <n v="349"/>
    <x v="25"/>
    <x v="241"/>
    <s v="Pyclonephritis"/>
    <s v="Asthma"/>
    <n v="26"/>
    <s v="1SOUTH"/>
    <n v="1"/>
    <n v="2"/>
    <m/>
  </r>
  <r>
    <n v="350"/>
    <x v="234"/>
    <x v="70"/>
    <s v="Fractured Femur"/>
    <s v="We Are Not Quite Sure"/>
    <n v="11"/>
    <s v="3NORTH"/>
    <n v="4"/>
    <n v="2"/>
    <m/>
  </r>
  <r>
    <n v="350"/>
    <x v="154"/>
    <x v="89"/>
    <s v="Cardiac Catheterization"/>
    <s v="Chest Pain (Unstable Angina)"/>
    <n v="24"/>
    <s v="1WEST"/>
    <n v="4"/>
    <n v="1"/>
    <m/>
  </r>
  <r>
    <n v="351"/>
    <x v="46"/>
    <x v="77"/>
    <s v="Abdominal Pain"/>
    <s v="Inflammation Of The Gall Bladder"/>
    <n v="7"/>
    <s v="1EAST"/>
    <n v="3"/>
    <n v="1"/>
    <m/>
  </r>
  <r>
    <n v="351"/>
    <x v="101"/>
    <x v="242"/>
    <s v="Crohns"/>
    <s v="Angina"/>
    <n v="2"/>
    <s v="3EAST"/>
    <n v="1"/>
    <n v="1"/>
    <m/>
  </r>
  <r>
    <n v="353"/>
    <x v="142"/>
    <x v="147"/>
    <s v="MVA HI"/>
    <s v="Internal Bleeding"/>
    <n v="21"/>
    <s v="CCU"/>
    <n v="5"/>
    <n v="1"/>
    <m/>
  </r>
  <r>
    <n v="354"/>
    <x v="250"/>
    <x v="39"/>
    <s v="Chest Pain"/>
    <s v="Angina"/>
    <n v="26"/>
    <s v="2SOUTH"/>
    <n v="5"/>
    <n v="1"/>
    <m/>
  </r>
  <r>
    <n v="354"/>
    <x v="84"/>
    <x v="243"/>
    <s v="Abdominal Pain"/>
    <s v="Inflammation Of The Gall Bladder"/>
    <n v="25"/>
    <s v="2WEST"/>
    <n v="3"/>
    <n v="2"/>
    <m/>
  </r>
  <r>
    <n v="355"/>
    <x v="26"/>
    <x v="244"/>
    <s v="Pregnancy"/>
    <s v="Fetal Distress, Failure To Progress"/>
    <n v="7"/>
    <s v="CCU"/>
    <n v="5"/>
    <n v="2"/>
    <m/>
  </r>
  <r>
    <n v="356"/>
    <x v="247"/>
    <x v="20"/>
    <s v="Parkinsons, Rheumatoid Arthritis, Total Hip Replac"/>
    <s v="Impaired Physical Mobility, Ineffective Airway Clearance, Limited Independence"/>
    <n v="4"/>
    <s v="2WEST"/>
    <n v="2"/>
    <n v="2"/>
    <m/>
  </r>
  <r>
    <n v="358"/>
    <x v="251"/>
    <x v="151"/>
    <s v="Ruptured Appendicitis"/>
    <s v="Peritonitis"/>
    <n v="10"/>
    <s v="1EAST"/>
    <n v="5"/>
    <n v="2"/>
    <m/>
  </r>
  <r>
    <n v="360"/>
    <x v="252"/>
    <x v="245"/>
    <s v="Peptic Ulcer"/>
    <s v="Hiatus Hernia"/>
    <n v="27"/>
    <s v="CCU"/>
    <n v="5"/>
    <n v="1"/>
    <m/>
  </r>
  <r>
    <n v="362"/>
    <x v="54"/>
    <x v="52"/>
    <s v="MI"/>
    <s v="Asthma"/>
    <n v="8"/>
    <s v="1NORTH"/>
    <n v="2"/>
    <n v="1"/>
    <m/>
  </r>
  <r>
    <n v="362"/>
    <x v="182"/>
    <x v="246"/>
    <s v="Obsessive - Compulsive Disorder"/>
    <s v="Alcoholism - Possible Cocaine Addiction"/>
    <n v="26"/>
    <s v="OR"/>
    <n v="3"/>
    <n v="2"/>
    <m/>
  </r>
  <r>
    <n v="363"/>
    <x v="107"/>
    <x v="247"/>
    <s v="Major Burn To The Anterior Thoracic Region"/>
    <s v="Ruptured Spleen"/>
    <n v="23"/>
    <s v="CCU"/>
    <n v="1"/>
    <n v="2"/>
    <m/>
  </r>
  <r>
    <n v="363"/>
    <x v="128"/>
    <x v="158"/>
    <s v="Back Injury"/>
    <s v="NULL"/>
    <n v="7"/>
    <s v="2SOUTH"/>
    <n v="3"/>
    <n v="1"/>
    <m/>
  </r>
  <r>
    <n v="364"/>
    <x v="253"/>
    <x v="33"/>
    <s v="Enlarged Bunion On Left Primary Metaarsal"/>
    <s v="NULL"/>
    <n v="25"/>
    <s v="2SOUTH"/>
    <n v="2"/>
    <n v="1"/>
    <m/>
  </r>
  <r>
    <n v="366"/>
    <x v="24"/>
    <x v="202"/>
    <s v="Cva Right Side"/>
    <s v="Parkinsons"/>
    <n v="26"/>
    <s v="ER"/>
    <n v="5"/>
    <n v="2"/>
    <m/>
  </r>
  <r>
    <n v="366"/>
    <x v="244"/>
    <x v="27"/>
    <s v="Acute Lower Abdominal Right-Sided Pain"/>
    <s v="Appendicitis"/>
    <n v="6"/>
    <s v="3NORTH"/>
    <n v="5"/>
    <n v="2"/>
    <m/>
  </r>
  <r>
    <n v="367"/>
    <x v="254"/>
    <x v="183"/>
    <s v="Pregnancy"/>
    <s v="Placenta Previa"/>
    <n v="24"/>
    <s v="3NORTH"/>
    <n v="1"/>
    <n v="2"/>
    <m/>
  </r>
  <r>
    <n v="367"/>
    <x v="255"/>
    <x v="248"/>
    <s v="Fractured Fib And Tib"/>
    <s v="NULL"/>
    <n v="17"/>
    <s v="1SOUTH"/>
    <n v="4"/>
    <n v="2"/>
    <m/>
  </r>
  <r>
    <n v="368"/>
    <x v="232"/>
    <x v="164"/>
    <s v="Ovarian Dermoid-Cyct"/>
    <s v="Urinary Retention"/>
    <n v="21"/>
    <s v="3NORTH"/>
    <n v="4"/>
    <n v="1"/>
    <m/>
  </r>
  <r>
    <n v="369"/>
    <x v="67"/>
    <x v="65"/>
    <s v="Osteomyslitis - Right Hip"/>
    <s v="Impared Mobility"/>
    <n v="11"/>
    <s v="ER"/>
    <n v="1"/>
    <n v="1"/>
    <m/>
  </r>
  <r>
    <n v="369"/>
    <x v="158"/>
    <x v="60"/>
    <s v="Zenkers Diverticulitis"/>
    <s v="Hypo Thyroidism"/>
    <n v="12"/>
    <s v="1SOUTH"/>
    <n v="5"/>
    <n v="2"/>
    <m/>
  </r>
  <r>
    <n v="370"/>
    <x v="256"/>
    <x v="249"/>
    <s v="Pregnant"/>
    <s v="NULL"/>
    <n v="23"/>
    <s v="3EAST"/>
    <n v="1"/>
    <n v="2"/>
    <m/>
  </r>
  <r>
    <n v="371"/>
    <x v="28"/>
    <x v="43"/>
    <s v="Sepis"/>
    <s v="Dehydration"/>
    <n v="7"/>
    <s v="2SOUTH"/>
    <n v="2"/>
    <n v="1"/>
    <m/>
  </r>
  <r>
    <n v="373"/>
    <x v="33"/>
    <x v="250"/>
    <s v="Rll Pneumonia"/>
    <s v="Asthma"/>
    <n v="7"/>
    <s v="1WEST"/>
    <n v="2"/>
    <n v="1"/>
    <m/>
  </r>
  <r>
    <n v="373"/>
    <x v="20"/>
    <x v="6"/>
    <s v="Myocardial Infarction"/>
    <s v="Congestive Heart Failure"/>
    <n v="23"/>
    <s v="3SOUTH"/>
    <n v="3"/>
    <n v="1"/>
    <m/>
  </r>
  <r>
    <n v="374"/>
    <x v="5"/>
    <x v="147"/>
    <s v="Unstable Angina"/>
    <s v="Emphysema"/>
    <n v="21"/>
    <s v="2EAST"/>
    <n v="1"/>
    <n v="1"/>
    <m/>
  </r>
  <r>
    <n v="375"/>
    <x v="235"/>
    <x v="231"/>
    <s v="2nd &amp; 3rd Degree Burns To Right Arm / Both Legs"/>
    <s v="Electrolyte Imbalance"/>
    <n v="13"/>
    <s v="3NORTH"/>
    <n v="4"/>
    <n v="2"/>
    <m/>
  </r>
  <r>
    <n v="375"/>
    <x v="118"/>
    <x v="251"/>
    <s v="Hypertrophy Of Prostate Gland"/>
    <s v="NULL"/>
    <n v="1"/>
    <s v="2EAST"/>
    <n v="5"/>
    <n v="2"/>
    <m/>
  </r>
  <r>
    <n v="376"/>
    <x v="196"/>
    <x v="197"/>
    <s v="Asthma Exacerbation"/>
    <s v="Diabetes"/>
    <n v="19"/>
    <s v="1SOUTH"/>
    <n v="3"/>
    <n v="2"/>
    <m/>
  </r>
  <r>
    <n v="376"/>
    <x v="239"/>
    <x v="190"/>
    <s v="Stroke (CVA)"/>
    <s v="Hypertension"/>
    <n v="1"/>
    <s v="1NORTH"/>
    <n v="1"/>
    <n v="1"/>
    <m/>
  </r>
  <r>
    <n v="377"/>
    <x v="223"/>
    <x v="15"/>
    <s v="40 Weeks Pregnant"/>
    <s v="Breech Positioning, Fetal Distress (C-Section)"/>
    <n v="17"/>
    <s v="2SOUTH"/>
    <n v="4"/>
    <n v="2"/>
    <m/>
  </r>
  <r>
    <n v="377"/>
    <x v="51"/>
    <x v="211"/>
    <s v="Multiple Fractures Of R Scapula. Insertion Of Pins"/>
    <s v="R CVA"/>
    <n v="3"/>
    <s v="3WEST"/>
    <n v="2"/>
    <n v="1"/>
    <m/>
  </r>
  <r>
    <n v="378"/>
    <x v="105"/>
    <x v="74"/>
    <s v="Hypertension"/>
    <s v="Headache, Nausea"/>
    <n v="25"/>
    <s v="2NORTH"/>
    <n v="3"/>
    <n v="2"/>
    <m/>
  </r>
  <r>
    <n v="378"/>
    <x v="98"/>
    <x v="252"/>
    <s v="Asthma"/>
    <s v="Anemic"/>
    <n v="21"/>
    <s v="3SOUTH"/>
    <n v="5"/>
    <n v="2"/>
    <m/>
  </r>
  <r>
    <n v="380"/>
    <x v="120"/>
    <x v="120"/>
    <s v="Paranoid Schizophrenic"/>
    <s v="NULL"/>
    <n v="27"/>
    <s v="3SOUTH"/>
    <n v="3"/>
    <n v="1"/>
    <m/>
  </r>
  <r>
    <n v="380"/>
    <x v="19"/>
    <x v="253"/>
    <s v="Cancer Of The Descending Colon"/>
    <s v="Perforation Of The Viscus"/>
    <n v="11"/>
    <s v="3WEST"/>
    <n v="1"/>
    <n v="1"/>
    <m/>
  </r>
  <r>
    <n v="381"/>
    <x v="82"/>
    <x v="121"/>
    <s v="Decubitus Ulcer"/>
    <s v="Slipped Disk"/>
    <n v="18"/>
    <s v="2EAST"/>
    <n v="3"/>
    <n v="1"/>
    <m/>
  </r>
  <r>
    <n v="382"/>
    <x v="183"/>
    <x v="161"/>
    <s v="Profound Depression"/>
    <s v="NULL"/>
    <n v="19"/>
    <s v="1SOUTH"/>
    <n v="3"/>
    <n v="1"/>
    <m/>
  </r>
  <r>
    <n v="384"/>
    <x v="78"/>
    <x v="254"/>
    <s v="Chestpain Not Yet Diagnosed"/>
    <s v="Unstable Angina"/>
    <n v="26"/>
    <s v="OR"/>
    <n v="3"/>
    <n v="2"/>
    <m/>
  </r>
  <r>
    <n v="386"/>
    <x v="183"/>
    <x v="16"/>
    <s v="Crohns Disease"/>
    <s v="Malnutrition"/>
    <n v="5"/>
    <s v="ER"/>
    <n v="2"/>
    <n v="2"/>
    <m/>
  </r>
  <r>
    <n v="387"/>
    <x v="147"/>
    <x v="102"/>
    <s v="Congestive Heart Failure"/>
    <s v="Asthma"/>
    <n v="10"/>
    <s v="2EAST"/>
    <n v="1"/>
    <n v="2"/>
    <m/>
  </r>
  <r>
    <n v="387"/>
    <x v="257"/>
    <x v="255"/>
    <s v="Ruptured Fallopian Tube"/>
    <s v="Ectopic Pregnancy"/>
    <n v="9"/>
    <s v="ER"/>
    <n v="1"/>
    <n v="1"/>
    <m/>
  </r>
  <r>
    <n v="388"/>
    <x v="105"/>
    <x v="133"/>
    <s v="Fracture To Left Femur"/>
    <s v="Urinary Tract Infection"/>
    <n v="3"/>
    <s v="2EAST"/>
    <n v="3"/>
    <n v="1"/>
    <m/>
  </r>
  <r>
    <n v="389"/>
    <x v="112"/>
    <x v="256"/>
    <s v="Abdominal Pain"/>
    <s v="Arthritis"/>
    <n v="26"/>
    <s v="1WEST"/>
    <n v="1"/>
    <n v="2"/>
    <m/>
  </r>
  <r>
    <n v="390"/>
    <x v="70"/>
    <x v="152"/>
    <s v="Osteomyslitis - Right Hip"/>
    <s v="Impared Mobility"/>
    <n v="24"/>
    <s v="3WEST"/>
    <n v="4"/>
    <n v="1"/>
    <m/>
  </r>
  <r>
    <n v="392"/>
    <x v="45"/>
    <x v="234"/>
    <s v="Ruptured Appendicitis"/>
    <s v="Peritonitis"/>
    <n v="12"/>
    <s v="2WEST"/>
    <n v="5"/>
    <n v="2"/>
    <m/>
  </r>
  <r>
    <n v="392"/>
    <x v="46"/>
    <x v="180"/>
    <s v="Cystocele/Stress Incontinence"/>
    <s v="Vaginal Bleeding; Pain"/>
    <n v="6"/>
    <s v="2NORTH"/>
    <n v="5"/>
    <n v="2"/>
    <m/>
  </r>
  <r>
    <n v="393"/>
    <x v="258"/>
    <x v="257"/>
    <s v="Fractured Tibia"/>
    <s v="Puncture Wound - Leg"/>
    <n v="3"/>
    <s v="ICU"/>
    <n v="4"/>
    <n v="2"/>
    <m/>
  </r>
  <r>
    <n v="393"/>
    <x v="259"/>
    <x v="108"/>
    <s v="Fractured Tibia"/>
    <s v="Puncture Wound - Leg"/>
    <n v="25"/>
    <s v="3WEST"/>
    <n v="2"/>
    <n v="2"/>
    <m/>
  </r>
  <r>
    <n v="394"/>
    <x v="128"/>
    <x v="68"/>
    <s v="Pain In Abdomen Left Side"/>
    <s v="Appendicitis"/>
    <n v="19"/>
    <s v="CCU"/>
    <n v="3"/>
    <n v="2"/>
    <m/>
  </r>
  <r>
    <n v="395"/>
    <x v="252"/>
    <x v="73"/>
    <s v="Crohns"/>
    <s v="Angina"/>
    <n v="23"/>
    <s v="1WEST"/>
    <n v="3"/>
    <n v="1"/>
    <m/>
  </r>
  <r>
    <n v="396"/>
    <x v="260"/>
    <x v="205"/>
    <s v="Congestive Heart Failure"/>
    <s v="Diabetes"/>
    <n v="26"/>
    <s v="3EAST"/>
    <n v="1"/>
    <n v="1"/>
    <m/>
  </r>
  <r>
    <n v="396"/>
    <x v="31"/>
    <x v="258"/>
    <s v="Congestive Heart Failure"/>
    <s v="Diabetes Mellitus"/>
    <n v="7"/>
    <s v="ICU"/>
    <n v="4"/>
    <n v="1"/>
    <m/>
  </r>
  <r>
    <n v="397"/>
    <x v="165"/>
    <x v="161"/>
    <s v="Chest Pain"/>
    <s v="Related To Unstable Angina"/>
    <n v="6"/>
    <s v="2EAST"/>
    <n v="2"/>
    <n v="1"/>
    <m/>
  </r>
  <r>
    <n v="398"/>
    <x v="261"/>
    <x v="155"/>
    <s v="Right Hip Replacement"/>
    <s v="NULL"/>
    <n v="24"/>
    <s v="ICU"/>
    <n v="3"/>
    <n v="1"/>
    <m/>
  </r>
  <r>
    <n v="399"/>
    <x v="262"/>
    <x v="143"/>
    <s v="Emphysema"/>
    <s v="Pulmanory Heart Disease"/>
    <n v="10"/>
    <s v="ER"/>
    <n v="1"/>
    <n v="2"/>
    <m/>
  </r>
  <r>
    <n v="401"/>
    <x v="123"/>
    <x v="259"/>
    <s v="Enlarged Bunion On Left Primary Metaarsal"/>
    <s v="NULL"/>
    <n v="1"/>
    <s v="ICU"/>
    <n v="4"/>
    <n v="2"/>
    <m/>
  </r>
  <r>
    <n v="402"/>
    <x v="127"/>
    <x v="260"/>
    <s v="Turp"/>
    <s v="NULL"/>
    <n v="4"/>
    <s v="1NORTH"/>
    <n v="5"/>
    <n v="1"/>
    <m/>
  </r>
  <r>
    <n v="403"/>
    <x v="64"/>
    <x v="245"/>
    <s v="Active Labour"/>
    <s v="Pregnancy"/>
    <n v="17"/>
    <s v="ICU"/>
    <n v="1"/>
    <n v="1"/>
    <m/>
  </r>
  <r>
    <n v="405"/>
    <x v="263"/>
    <x v="65"/>
    <s v="Osteoarthritis"/>
    <s v="Total Knee Replacement Surgery"/>
    <n v="4"/>
    <s v="3EAST"/>
    <n v="4"/>
    <n v="1"/>
    <m/>
  </r>
  <r>
    <n v="406"/>
    <x v="264"/>
    <x v="242"/>
    <s v="Injury Lt Patella Inferior"/>
    <s v="NULL"/>
    <n v="20"/>
    <s v="ER"/>
    <n v="4"/>
    <n v="2"/>
    <m/>
  </r>
  <r>
    <n v="406"/>
    <x v="265"/>
    <x v="73"/>
    <s v="Decubitus Ulcer"/>
    <s v="Slipped Disk"/>
    <n v="1"/>
    <s v="ER"/>
    <n v="3"/>
    <n v="1"/>
    <m/>
  </r>
  <r>
    <n v="407"/>
    <x v="111"/>
    <x v="113"/>
    <s v="Orthopnea"/>
    <s v="Congestive Heart Failure"/>
    <n v="26"/>
    <s v="2EAST"/>
    <n v="3"/>
    <n v="1"/>
    <m/>
  </r>
  <r>
    <n v="407"/>
    <x v="122"/>
    <x v="261"/>
    <s v="Epilepsy"/>
    <s v="Dementia"/>
    <n v="15"/>
    <s v="OR"/>
    <n v="2"/>
    <n v="2"/>
    <m/>
  </r>
  <r>
    <n v="408"/>
    <x v="239"/>
    <x v="28"/>
    <s v="Left Lobar Pneumonia"/>
    <s v="Asthma"/>
    <n v="23"/>
    <s v="ER"/>
    <n v="4"/>
    <n v="2"/>
    <m/>
  </r>
  <r>
    <n v="408"/>
    <x v="187"/>
    <x v="150"/>
    <s v="Spinal Cord Injury"/>
    <s v="Right Hemothorax"/>
    <n v="11"/>
    <s v="3EAST"/>
    <n v="2"/>
    <n v="2"/>
    <m/>
  </r>
  <r>
    <n v="411"/>
    <x v="182"/>
    <x v="262"/>
    <s v="Angina"/>
    <s v="Chronic Heart Failur."/>
    <n v="2"/>
    <s v="3EAST"/>
    <n v="1"/>
    <n v="1"/>
    <m/>
  </r>
  <r>
    <n v="411"/>
    <x v="211"/>
    <x v="215"/>
    <s v="Ovarian Cancer"/>
    <s v="NULL"/>
    <n v="6"/>
    <s v="2WEST"/>
    <n v="2"/>
    <n v="2"/>
    <m/>
  </r>
  <r>
    <n v="412"/>
    <x v="266"/>
    <x v="263"/>
    <s v="Tuberculosis"/>
    <s v="Pneumonia"/>
    <n v="22"/>
    <s v="OR"/>
    <n v="5"/>
    <n v="2"/>
    <m/>
  </r>
  <r>
    <n v="413"/>
    <x v="51"/>
    <x v="4"/>
    <s v="Pneumothorax"/>
    <s v="Asthma"/>
    <n v="16"/>
    <s v="1SOUTH"/>
    <n v="3"/>
    <n v="2"/>
    <m/>
  </r>
  <r>
    <n v="413"/>
    <x v="267"/>
    <x v="264"/>
    <s v="Cerebral Aneurysm Rupture"/>
    <s v="UTI"/>
    <n v="7"/>
    <s v="1WEST"/>
    <n v="4"/>
    <n v="1"/>
    <m/>
  </r>
  <r>
    <n v="414"/>
    <x v="268"/>
    <x v="225"/>
    <s v="Renal Calculi"/>
    <s v="NULL"/>
    <n v="17"/>
    <s v="2SOUTH"/>
    <n v="4"/>
    <n v="1"/>
    <m/>
  </r>
  <r>
    <n v="414"/>
    <x v="198"/>
    <x v="255"/>
    <s v="Appendicitis"/>
    <s v="Kidney Stone"/>
    <n v="25"/>
    <s v="2SOUTH"/>
    <n v="2"/>
    <n v="2"/>
    <m/>
  </r>
  <r>
    <n v="415"/>
    <x v="259"/>
    <x v="239"/>
    <s v="Cva Right Side"/>
    <s v="Parkinsons"/>
    <n v="22"/>
    <s v="3SOUTH"/>
    <n v="5"/>
    <n v="1"/>
    <m/>
  </r>
  <r>
    <n v="415"/>
    <x v="99"/>
    <x v="233"/>
    <s v="Osteomyslitis - Right Hip"/>
    <s v="Impared Mobility"/>
    <n v="21"/>
    <s v="1EAST"/>
    <n v="1"/>
    <n v="1"/>
    <m/>
  </r>
  <r>
    <n v="418"/>
    <x v="16"/>
    <x v="180"/>
    <s v="1St Stage Labour"/>
    <s v="Hypertension"/>
    <n v="21"/>
    <s v="2WEST"/>
    <n v="3"/>
    <n v="1"/>
    <m/>
  </r>
  <r>
    <n v="418"/>
    <x v="269"/>
    <x v="236"/>
    <s v="Bipolar Disorder"/>
    <s v="Etoh Abuse; Lsd Abuse"/>
    <n v="4"/>
    <s v="3WEST"/>
    <n v="1"/>
    <n v="1"/>
    <m/>
  </r>
  <r>
    <n v="419"/>
    <x v="4"/>
    <x v="48"/>
    <s v="Cerebellar Brain Tumor Metastasis"/>
    <s v="Original Cancer Site: Colon Cancer"/>
    <n v="16"/>
    <s v="3NORTH"/>
    <n v="4"/>
    <n v="2"/>
    <m/>
  </r>
  <r>
    <n v="419"/>
    <x v="17"/>
    <x v="58"/>
    <s v="Ovarian Cancer"/>
    <s v="Hypertension, Asthmatic"/>
    <n v="8"/>
    <s v="3SOUTH"/>
    <n v="5"/>
    <n v="1"/>
    <m/>
  </r>
  <r>
    <n v="420"/>
    <x v="121"/>
    <x v="18"/>
    <s v="Cervical Spinal Tumor"/>
    <s v="Multiple Sclerosis 12 Years L Side Weakness"/>
    <n v="4"/>
    <s v="3NORTH"/>
    <n v="5"/>
    <n v="2"/>
    <m/>
  </r>
  <r>
    <n v="420"/>
    <x v="270"/>
    <x v="265"/>
    <s v="Vsa Cardiac Arrest"/>
    <s v="Myocardial Infarction"/>
    <n v="3"/>
    <s v="1NORTH"/>
    <n v="3"/>
    <n v="2"/>
    <m/>
  </r>
  <r>
    <n v="421"/>
    <x v="38"/>
    <x v="19"/>
    <s v="Cancer Of The Descending Colon"/>
    <s v="Perforation Of The Viscus"/>
    <n v="10"/>
    <s v="3EAST"/>
    <n v="5"/>
    <n v="1"/>
    <m/>
  </r>
  <r>
    <n v="422"/>
    <x v="205"/>
    <x v="231"/>
    <s v="Osteoarthritis"/>
    <s v="NULL"/>
    <n v="11"/>
    <s v="3WEST"/>
    <n v="3"/>
    <n v="2"/>
    <m/>
  </r>
  <r>
    <n v="422"/>
    <x v="222"/>
    <x v="194"/>
    <s v="Pain In Abdomen Left Side"/>
    <s v="Appendicitis"/>
    <n v="15"/>
    <s v="3WEST"/>
    <n v="2"/>
    <n v="2"/>
    <m/>
  </r>
  <r>
    <n v="423"/>
    <x v="169"/>
    <x v="68"/>
    <s v="Headache"/>
    <s v="Cerebral Edema"/>
    <n v="19"/>
    <s v="3NORTH"/>
    <n v="3"/>
    <n v="1"/>
    <m/>
  </r>
  <r>
    <n v="423"/>
    <x v="234"/>
    <x v="266"/>
    <s v="Enlarged Bunion On Left Primary Metaarsal"/>
    <s v="NULL"/>
    <n v="5"/>
    <s v="3NORTH"/>
    <n v="1"/>
    <n v="1"/>
    <m/>
  </r>
  <r>
    <n v="424"/>
    <x v="271"/>
    <x v="267"/>
    <s v="Appendicitis"/>
    <s v="NULL"/>
    <n v="12"/>
    <s v="ER"/>
    <n v="1"/>
    <n v="2"/>
    <m/>
  </r>
  <r>
    <n v="427"/>
    <x v="272"/>
    <x v="268"/>
    <s v="Bipolar Affective Disorder"/>
    <s v="Asthma"/>
    <n v="12"/>
    <s v="3SOUTH"/>
    <n v="4"/>
    <n v="2"/>
    <m/>
  </r>
  <r>
    <n v="427"/>
    <x v="25"/>
    <x v="52"/>
    <s v="Cardiac Catheterization"/>
    <s v="Chest Pain (Unstable Angina)"/>
    <n v="26"/>
    <s v="1WEST"/>
    <n v="5"/>
    <n v="1"/>
    <m/>
  </r>
  <r>
    <n v="428"/>
    <x v="222"/>
    <x v="185"/>
    <s v="Fractured &quot;L&quot; Femur"/>
    <s v="Epilepsy"/>
    <n v="17"/>
    <s v="OR"/>
    <n v="2"/>
    <n v="1"/>
    <m/>
  </r>
  <r>
    <n v="428"/>
    <x v="273"/>
    <x v="141"/>
    <s v="Appendicitis"/>
    <s v="NULL"/>
    <n v="27"/>
    <s v="3SOUTH"/>
    <n v="5"/>
    <n v="1"/>
    <m/>
  </r>
  <r>
    <n v="429"/>
    <x v="274"/>
    <x v="269"/>
    <s v="Fractured L. Tibia"/>
    <s v="NULL"/>
    <n v="13"/>
    <s v="2NORTH"/>
    <n v="4"/>
    <n v="2"/>
    <m/>
  </r>
  <r>
    <n v="430"/>
    <x v="55"/>
    <x v="5"/>
    <s v="Pneumonia"/>
    <s v="Congestive Heart Failure"/>
    <n v="12"/>
    <s v="3WEST"/>
    <n v="1"/>
    <n v="2"/>
    <m/>
  </r>
  <r>
    <n v="431"/>
    <x v="275"/>
    <x v="270"/>
    <s v="Asthma"/>
    <s v="Pneumonia"/>
    <n v="25"/>
    <s v="3NORTH"/>
    <n v="5"/>
    <n v="1"/>
    <m/>
  </r>
  <r>
    <n v="431"/>
    <x v="244"/>
    <x v="177"/>
    <s v="Dehydradion, Vomiting"/>
    <s v="Gastroenteritis"/>
    <n v="13"/>
    <s v="2NORTH"/>
    <n v="3"/>
    <n v="1"/>
    <m/>
  </r>
  <r>
    <n v="433"/>
    <x v="158"/>
    <x v="184"/>
    <s v="Endometriosis"/>
    <s v="Hysterectomy/Bilateral Salpingo Oophorectomy"/>
    <n v="2"/>
    <s v="3WEST"/>
    <n v="4"/>
    <n v="2"/>
    <m/>
  </r>
  <r>
    <n v="434"/>
    <x v="27"/>
    <x v="17"/>
    <s v="Impaired Gas Exchange"/>
    <s v="Urinary Tract Infection"/>
    <n v="24"/>
    <s v="2WEST"/>
    <n v="3"/>
    <n v="1"/>
    <m/>
  </r>
  <r>
    <n v="436"/>
    <x v="237"/>
    <x v="93"/>
    <s v="Cancer Of The Descending Colon"/>
    <s v="Perforation Of The Viscus"/>
    <n v="1"/>
    <s v="3NORTH"/>
    <n v="2"/>
    <n v="1"/>
    <m/>
  </r>
  <r>
    <n v="436"/>
    <x v="129"/>
    <x v="242"/>
    <s v="CHF"/>
    <s v="Immobility"/>
    <n v="19"/>
    <s v="2EAST"/>
    <n v="1"/>
    <n v="1"/>
    <m/>
  </r>
  <r>
    <n v="437"/>
    <x v="276"/>
    <x v="271"/>
    <s v="Pregnancy"/>
    <s v="Abruptio Placentae"/>
    <n v="5"/>
    <s v="2SOUTH"/>
    <n v="5"/>
    <n v="2"/>
    <m/>
  </r>
  <r>
    <n v="442"/>
    <x v="23"/>
    <x v="48"/>
    <s v="3rd Degree Burn To Face"/>
    <s v="Hypovolemic Shock Hypokalemia"/>
    <n v="25"/>
    <s v="ER"/>
    <n v="1"/>
    <n v="2"/>
    <m/>
  </r>
  <r>
    <n v="443"/>
    <x v="55"/>
    <x v="42"/>
    <s v="Lwr Right Quad Pain That Radiates Through Abdomen"/>
    <s v="Histiry Of Duodemal Ulcer"/>
    <n v="19"/>
    <s v="OR"/>
    <n v="3"/>
    <n v="1"/>
    <m/>
  </r>
  <r>
    <n v="443"/>
    <x v="177"/>
    <x v="11"/>
    <s v="Uterine Fibroid"/>
    <s v="NULL"/>
    <n v="22"/>
    <s v="CCU"/>
    <n v="4"/>
    <n v="2"/>
    <m/>
  </r>
  <r>
    <n v="444"/>
    <x v="167"/>
    <x v="140"/>
    <s v="Cystic Fibrosis"/>
    <s v="Bronchitis, Hypothyroidism"/>
    <n v="14"/>
    <s v="ER"/>
    <n v="3"/>
    <n v="2"/>
    <m/>
  </r>
  <r>
    <n v="445"/>
    <x v="248"/>
    <x v="272"/>
    <s v="Acute Bronchitis"/>
    <s v="Cough-Uariat"/>
    <n v="4"/>
    <s v="ICU"/>
    <n v="3"/>
    <n v="1"/>
    <m/>
  </r>
  <r>
    <n v="447"/>
    <x v="186"/>
    <x v="273"/>
    <s v="Hypoglycemia"/>
    <s v="Diabetes Mellitus Insulin-Dependent, Type 1"/>
    <n v="22"/>
    <s v="3EAST"/>
    <n v="2"/>
    <n v="1"/>
    <m/>
  </r>
  <r>
    <n v="448"/>
    <x v="33"/>
    <x v="43"/>
    <s v="Fibroids"/>
    <s v="Menorrhagia"/>
    <n v="12"/>
    <s v="2WEST"/>
    <n v="3"/>
    <n v="2"/>
    <m/>
  </r>
  <r>
    <n v="449"/>
    <x v="21"/>
    <x v="274"/>
    <s v="Congestive Heart Failure"/>
    <s v="COPD - Asthma"/>
    <n v="8"/>
    <s v="1SOUTH"/>
    <n v="1"/>
    <n v="2"/>
    <m/>
  </r>
  <r>
    <n v="449"/>
    <x v="277"/>
    <x v="236"/>
    <s v="Obstructive Nephropathy"/>
    <s v="Ectopic Hypertension"/>
    <n v="3"/>
    <s v="2SOUTH"/>
    <n v="4"/>
    <n v="2"/>
    <m/>
  </r>
  <r>
    <n v="450"/>
    <x v="31"/>
    <x v="134"/>
    <s v="Hunting Disease"/>
    <s v="Subdural Hematoma"/>
    <n v="27"/>
    <s v="2WEST"/>
    <n v="2"/>
    <n v="1"/>
    <m/>
  </r>
  <r>
    <n v="450"/>
    <x v="87"/>
    <x v="275"/>
    <s v="Undiagnosed Chest Pain"/>
    <s v="NULL"/>
    <n v="26"/>
    <s v="ER"/>
    <n v="2"/>
    <n v="1"/>
    <m/>
  </r>
  <r>
    <n v="451"/>
    <x v="139"/>
    <x v="175"/>
    <s v="Cerebral Vascular Aneurys,"/>
    <s v="Cancer Of Ovaries"/>
    <n v="9"/>
    <s v="ER"/>
    <n v="1"/>
    <n v="1"/>
    <m/>
  </r>
  <r>
    <n v="451"/>
    <x v="278"/>
    <x v="276"/>
    <s v="Ovarian Dermoid-Cyct"/>
    <s v="Urinary Retention"/>
    <n v="5"/>
    <s v="2NORTH"/>
    <n v="4"/>
    <n v="1"/>
    <m/>
  </r>
  <r>
    <n v="453"/>
    <x v="150"/>
    <x v="80"/>
    <s v="Schizophrenic Disorder"/>
    <s v="NULL"/>
    <n v="3"/>
    <s v="ICU"/>
    <n v="2"/>
    <n v="2"/>
    <m/>
  </r>
  <r>
    <n v="454"/>
    <x v="32"/>
    <x v="277"/>
    <s v="Flanking Abdominal Pain"/>
    <s v="Inguinal Hernia"/>
    <n v="6"/>
    <s v="CCU"/>
    <n v="5"/>
    <n v="1"/>
    <m/>
  </r>
  <r>
    <n v="454"/>
    <x v="279"/>
    <x v="193"/>
    <s v="Schizophrenic Disorder"/>
    <s v="NULL"/>
    <n v="2"/>
    <s v="1SOUTH"/>
    <n v="2"/>
    <n v="1"/>
    <m/>
  </r>
  <r>
    <n v="455"/>
    <x v="157"/>
    <x v="278"/>
    <s v="Left Lobar Pneumonia"/>
    <s v="Asthma"/>
    <n v="27"/>
    <s v="3WEST"/>
    <n v="4"/>
    <n v="1"/>
    <m/>
  </r>
  <r>
    <n v="456"/>
    <x v="236"/>
    <x v="131"/>
    <s v="Abdominal Perineal Resection"/>
    <s v="Cancerous Polyps"/>
    <n v="20"/>
    <s v="1WEST"/>
    <n v="2"/>
    <n v="2"/>
    <m/>
  </r>
  <r>
    <n v="456"/>
    <x v="280"/>
    <x v="44"/>
    <s v="Spinal Infection"/>
    <s v="Severe Headaches"/>
    <n v="25"/>
    <s v="3WEST"/>
    <n v="4"/>
    <n v="1"/>
    <m/>
  </r>
  <r>
    <n v="457"/>
    <x v="150"/>
    <x v="279"/>
    <s v="Injury Lt Patella Inferior"/>
    <s v="NULL"/>
    <n v="10"/>
    <s v="1WEST"/>
    <n v="3"/>
    <n v="1"/>
    <m/>
  </r>
  <r>
    <n v="460"/>
    <x v="234"/>
    <x v="97"/>
    <s v="Schizophrenia"/>
    <s v="NULL"/>
    <n v="1"/>
    <s v="CCU"/>
    <n v="4"/>
    <n v="2"/>
    <m/>
  </r>
  <r>
    <n v="461"/>
    <x v="189"/>
    <x v="188"/>
    <s v="Fractured Hip"/>
    <s v="NULL"/>
    <n v="11"/>
    <s v="1EAST"/>
    <n v="3"/>
    <n v="1"/>
    <m/>
  </r>
  <r>
    <n v="461"/>
    <x v="232"/>
    <x v="115"/>
    <s v="Myocardial Infarction"/>
    <s v="NULL"/>
    <n v="12"/>
    <s v="3EAST"/>
    <n v="2"/>
    <n v="1"/>
    <m/>
  </r>
  <r>
    <n v="462"/>
    <x v="102"/>
    <x v="186"/>
    <s v="Cholecystectomy"/>
    <s v="NULL"/>
    <n v="14"/>
    <s v="1WEST"/>
    <n v="4"/>
    <n v="1"/>
    <m/>
  </r>
  <r>
    <n v="463"/>
    <x v="210"/>
    <x v="50"/>
    <s v="Anemia"/>
    <s v="GI Bleeding"/>
    <n v="8"/>
    <s v="1NORTH"/>
    <n v="1"/>
    <n v="1"/>
    <m/>
  </r>
  <r>
    <n v="463"/>
    <x v="240"/>
    <x v="280"/>
    <s v="Tonsilectomy"/>
    <s v="NULL"/>
    <n v="5"/>
    <s v="3SOUTH"/>
    <n v="4"/>
    <n v="2"/>
    <m/>
  </r>
  <r>
    <n v="465"/>
    <x v="281"/>
    <x v="35"/>
    <s v="Pregnancy"/>
    <s v="NULL"/>
    <n v="17"/>
    <s v="ER"/>
    <n v="1"/>
    <n v="1"/>
    <m/>
  </r>
  <r>
    <n v="465"/>
    <x v="75"/>
    <x v="46"/>
    <s v="Poisoning"/>
    <s v="GI Bleeding"/>
    <n v="23"/>
    <s v="2SOUTH"/>
    <n v="4"/>
    <n v="1"/>
    <m/>
  </r>
  <r>
    <n v="468"/>
    <x v="181"/>
    <x v="133"/>
    <s v="C-Section Delivery Day 4"/>
    <s v="Diabetic N. I. D."/>
    <n v="21"/>
    <s v="3WEST"/>
    <n v="5"/>
    <n v="1"/>
    <m/>
  </r>
  <r>
    <n v="469"/>
    <x v="282"/>
    <x v="243"/>
    <s v="Cerebral Aneurysm Rupture"/>
    <s v="Urinary Tract Infection"/>
    <n v="10"/>
    <s v="1SOUTH"/>
    <n v="4"/>
    <n v="2"/>
    <m/>
  </r>
  <r>
    <n v="469"/>
    <x v="113"/>
    <x v="165"/>
    <s v="Bowel Obstruction"/>
    <s v="Cancer"/>
    <n v="18"/>
    <s v="2NORTH"/>
    <n v="1"/>
    <n v="2"/>
    <m/>
  </r>
  <r>
    <n v="471"/>
    <x v="82"/>
    <x v="159"/>
    <s v="Left Creebral Vascular Accident"/>
    <s v="Immobility"/>
    <n v="4"/>
    <s v="ER"/>
    <n v="1"/>
    <n v="1"/>
    <m/>
  </r>
  <r>
    <n v="471"/>
    <x v="78"/>
    <x v="281"/>
    <s v="Renal Failure"/>
    <s v="Psoriasis"/>
    <n v="19"/>
    <s v="ER"/>
    <n v="5"/>
    <n v="1"/>
    <m/>
  </r>
  <r>
    <n v="472"/>
    <x v="64"/>
    <x v="28"/>
    <s v="Chestpain Not Yet Diagnosed"/>
    <s v="Unstable Angina"/>
    <n v="19"/>
    <s v="ICU"/>
    <n v="4"/>
    <n v="2"/>
    <m/>
  </r>
  <r>
    <n v="473"/>
    <x v="283"/>
    <x v="143"/>
    <s v="Acute Thrombophiebitis R Leg"/>
    <s v="NULL"/>
    <n v="21"/>
    <s v="2WEST"/>
    <n v="2"/>
    <n v="2"/>
    <m/>
  </r>
  <r>
    <n v="474"/>
    <x v="283"/>
    <x v="260"/>
    <s v="Enlarged Bunion On Left Primary Metaarsal"/>
    <s v="NULL"/>
    <n v="7"/>
    <s v="2WEST"/>
    <n v="5"/>
    <n v="2"/>
    <m/>
  </r>
  <r>
    <n v="475"/>
    <x v="284"/>
    <x v="94"/>
    <s v="Spinal Cord Injury"/>
    <s v="Right Hemothorax"/>
    <n v="4"/>
    <s v="ICU"/>
    <n v="5"/>
    <n v="1"/>
    <m/>
  </r>
  <r>
    <n v="475"/>
    <x v="94"/>
    <x v="245"/>
    <s v="Left Creebral Vascular Accident"/>
    <s v="Immobility"/>
    <n v="7"/>
    <s v="ER"/>
    <n v="3"/>
    <n v="1"/>
    <m/>
  </r>
  <r>
    <n v="476"/>
    <x v="253"/>
    <x v="35"/>
    <s v="Gunshot Wound To Head"/>
    <s v="NULL"/>
    <n v="21"/>
    <s v="1SOUTH"/>
    <n v="4"/>
    <n v="1"/>
    <m/>
  </r>
  <r>
    <n v="477"/>
    <x v="75"/>
    <x v="282"/>
    <s v="Enlarged Bunion On Left Primary Metaarsal"/>
    <s v="NULL"/>
    <n v="25"/>
    <s v="OR"/>
    <n v="4"/>
    <n v="2"/>
    <m/>
  </r>
  <r>
    <n v="479"/>
    <x v="285"/>
    <x v="283"/>
    <s v="Pneumonia"/>
    <s v="Congestive Heart Failure"/>
    <n v="7"/>
    <s v="1NORTH"/>
    <n v="1"/>
    <n v="1"/>
    <m/>
  </r>
  <r>
    <n v="479"/>
    <x v="272"/>
    <x v="132"/>
    <s v="Tonsilectomy"/>
    <s v="NULL"/>
    <n v="7"/>
    <s v="OR"/>
    <n v="3"/>
    <n v="2"/>
    <m/>
  </r>
  <r>
    <n v="481"/>
    <x v="219"/>
    <x v="84"/>
    <s v="Fractured Left Hip"/>
    <s v="Ostersarthritis"/>
    <n v="23"/>
    <s v="2WEST"/>
    <n v="3"/>
    <n v="1"/>
    <m/>
  </r>
  <r>
    <n v="481"/>
    <x v="286"/>
    <x v="140"/>
    <s v="Tonsilectomy"/>
    <s v="NULL"/>
    <n v="20"/>
    <s v="1EAST"/>
    <n v="1"/>
    <n v="1"/>
    <m/>
  </r>
  <r>
    <n v="482"/>
    <x v="287"/>
    <x v="136"/>
    <s v="Fractured Femur"/>
    <s v="We Are Not Quite Sure"/>
    <n v="14"/>
    <s v="1SOUTH"/>
    <n v="4"/>
    <n v="2"/>
    <m/>
  </r>
  <r>
    <n v="483"/>
    <x v="245"/>
    <x v="62"/>
    <s v="Congestive Heart Failure"/>
    <s v="Coronary Artery Disease"/>
    <n v="12"/>
    <s v="ER"/>
    <n v="1"/>
    <n v="2"/>
    <m/>
  </r>
  <r>
    <n v="483"/>
    <x v="278"/>
    <x v="36"/>
    <s v="Right Hip Replacement"/>
    <s v="NULL"/>
    <n v="23"/>
    <s v="3NORTH"/>
    <n v="5"/>
    <n v="2"/>
    <m/>
  </r>
  <r>
    <n v="485"/>
    <x v="5"/>
    <x v="42"/>
    <s v="Total Left Hip Replacement"/>
    <s v="Rheumatoid Arthritis"/>
    <n v="17"/>
    <s v="1NORTH"/>
    <n v="1"/>
    <n v="1"/>
    <m/>
  </r>
  <r>
    <n v="486"/>
    <x v="221"/>
    <x v="214"/>
    <s v="Acute Otitis Media"/>
    <s v="Pharyngitis"/>
    <n v="7"/>
    <s v="3SOUTH"/>
    <n v="2"/>
    <n v="2"/>
    <m/>
  </r>
  <r>
    <n v="487"/>
    <x v="81"/>
    <x v="189"/>
    <s v="Fractured Hip"/>
    <s v="NULL"/>
    <n v="3"/>
    <s v="1EAST"/>
    <n v="4"/>
    <n v="1"/>
    <m/>
  </r>
  <r>
    <n v="487"/>
    <x v="133"/>
    <x v="143"/>
    <s v="Schizophrenic Disorder"/>
    <s v="NULL"/>
    <n v="24"/>
    <s v="3SOUTH"/>
    <n v="4"/>
    <n v="2"/>
    <m/>
  </r>
  <r>
    <n v="488"/>
    <x v="273"/>
    <x v="284"/>
    <s v="Fracture Of Left Femur"/>
    <s v="NULL"/>
    <n v="22"/>
    <s v="3SOUTH"/>
    <n v="2"/>
    <n v="2"/>
    <m/>
  </r>
  <r>
    <n v="489"/>
    <x v="114"/>
    <x v="123"/>
    <s v="Appendicitis"/>
    <s v="NULL"/>
    <n v="15"/>
    <s v="3WEST"/>
    <n v="5"/>
    <n v="2"/>
    <m/>
  </r>
  <r>
    <n v="490"/>
    <x v="164"/>
    <x v="255"/>
    <s v="Schizophrenic Disorder"/>
    <s v="NULL"/>
    <n v="16"/>
    <s v="2EAST"/>
    <n v="2"/>
    <n v="1"/>
    <m/>
  </r>
  <r>
    <n v="490"/>
    <x v="32"/>
    <x v="285"/>
    <s v="Stress Incotinence"/>
    <s v="Interstital Cystitis"/>
    <n v="27"/>
    <s v="2EAST"/>
    <n v="3"/>
    <n v="2"/>
    <m/>
  </r>
  <r>
    <n v="491"/>
    <x v="49"/>
    <x v="236"/>
    <s v="Alzheimers"/>
    <s v="Dementia, Fractured Right Hip"/>
    <n v="16"/>
    <s v="2EAST"/>
    <n v="3"/>
    <n v="1"/>
    <m/>
  </r>
  <r>
    <n v="491"/>
    <x v="111"/>
    <x v="239"/>
    <s v="Anterior Myocardial Infraction"/>
    <s v="ABD. Aortic Aneurysm"/>
    <n v="13"/>
    <s v="2EAST"/>
    <n v="1"/>
    <n v="2"/>
    <m/>
  </r>
  <r>
    <n v="492"/>
    <x v="288"/>
    <x v="188"/>
    <s v="Migraine"/>
    <s v="Cluster Headache"/>
    <n v="14"/>
    <s v="3WEST"/>
    <n v="2"/>
    <n v="1"/>
    <m/>
  </r>
  <r>
    <n v="492"/>
    <x v="289"/>
    <x v="286"/>
    <s v="Hunting Disease"/>
    <s v="Subdural Hematoma"/>
    <n v="20"/>
    <s v="2WEST"/>
    <n v="2"/>
    <n v="2"/>
    <m/>
  </r>
  <r>
    <n v="496"/>
    <x v="290"/>
    <x v="287"/>
    <s v="Gall Stones"/>
    <s v="High Blood Pressure"/>
    <n v="7"/>
    <s v="1NORTH"/>
    <n v="4"/>
    <n v="1"/>
    <m/>
  </r>
  <r>
    <n v="497"/>
    <x v="291"/>
    <x v="16"/>
    <s v="Possible Renal Calculi"/>
    <s v="NULL"/>
    <n v="18"/>
    <s v="2NORTH"/>
    <n v="5"/>
    <n v="2"/>
    <m/>
  </r>
  <r>
    <n v="498"/>
    <x v="118"/>
    <x v="251"/>
    <s v="M.I."/>
    <s v="Hypertension"/>
    <n v="15"/>
    <s v="1WEST"/>
    <n v="3"/>
    <n v="2"/>
    <m/>
  </r>
  <r>
    <n v="499"/>
    <x v="292"/>
    <x v="270"/>
    <s v="Left Creebral Vascular Accident"/>
    <s v="Immobility"/>
    <n v="18"/>
    <s v="1NORTH"/>
    <n v="2"/>
    <n v="1"/>
    <m/>
  </r>
  <r>
    <n v="499"/>
    <x v="212"/>
    <x v="288"/>
    <s v="Hysterectomy"/>
    <s v="NULL"/>
    <n v="21"/>
    <s v="CCU"/>
    <n v="5"/>
    <n v="2"/>
    <m/>
  </r>
  <r>
    <n v="500"/>
    <x v="263"/>
    <x v="151"/>
    <s v="Appendicitis"/>
    <s v="NULL"/>
    <n v="4"/>
    <s v="1SOUTH"/>
    <n v="3"/>
    <n v="2"/>
    <m/>
  </r>
  <r>
    <n v="500"/>
    <x v="287"/>
    <x v="128"/>
    <s v="Immobility R/T Pain And Swelling R Ankle"/>
    <s v="Fractured R Ankle"/>
    <n v="20"/>
    <s v="2NORTH"/>
    <n v="2"/>
    <n v="2"/>
    <m/>
  </r>
  <r>
    <n v="501"/>
    <x v="22"/>
    <x v="155"/>
    <s v="Crohns Disease"/>
    <s v="Malnutrition"/>
    <n v="1"/>
    <s v="CCU"/>
    <n v="4"/>
    <n v="1"/>
    <m/>
  </r>
  <r>
    <n v="501"/>
    <x v="293"/>
    <x v="153"/>
    <s v="Angina"/>
    <s v="Fatigue, Chest Pain Sob"/>
    <n v="26"/>
    <s v="1SOUTH"/>
    <n v="4"/>
    <n v="1"/>
    <m/>
  </r>
  <r>
    <n v="502"/>
    <x v="188"/>
    <x v="238"/>
    <s v="Congestive Heart Failure"/>
    <s v="Asthma"/>
    <n v="9"/>
    <s v="1EAST"/>
    <n v="4"/>
    <n v="1"/>
    <m/>
  </r>
  <r>
    <n v="502"/>
    <x v="294"/>
    <x v="289"/>
    <s v="Unstable Angina"/>
    <s v="Congestive Heart Failure"/>
    <n v="6"/>
    <s v="3WEST"/>
    <n v="2"/>
    <n v="2"/>
    <m/>
  </r>
  <r>
    <n v="503"/>
    <x v="59"/>
    <x v="203"/>
    <s v="Repair Stab Wound"/>
    <s v="Depression"/>
    <n v="7"/>
    <s v="1WEST"/>
    <n v="2"/>
    <n v="2"/>
    <m/>
  </r>
  <r>
    <n v="506"/>
    <x v="295"/>
    <x v="290"/>
    <s v="Depression"/>
    <s v="Manic Depression"/>
    <n v="14"/>
    <s v="3NORTH"/>
    <n v="5"/>
    <n v="1"/>
    <m/>
  </r>
  <r>
    <n v="506"/>
    <x v="270"/>
    <x v="243"/>
    <s v="Myocardial Infarction"/>
    <s v="Angina, Hypertenstion"/>
    <n v="25"/>
    <s v="CCU"/>
    <n v="1"/>
    <n v="2"/>
    <m/>
  </r>
  <r>
    <n v="507"/>
    <x v="209"/>
    <x v="215"/>
    <s v="Asthma"/>
    <s v="Bronchitis"/>
    <n v="7"/>
    <s v="1SOUTH"/>
    <n v="1"/>
    <n v="2"/>
    <m/>
  </r>
  <r>
    <n v="508"/>
    <x v="296"/>
    <x v="233"/>
    <s v="Fractured Skull"/>
    <s v="Blood Clots"/>
    <n v="17"/>
    <s v="3EAST"/>
    <n v="1"/>
    <n v="1"/>
    <m/>
  </r>
  <r>
    <n v="509"/>
    <x v="297"/>
    <x v="291"/>
    <s v="Fracture Of Fibula And Tibia"/>
    <s v="Diabetes"/>
    <n v="11"/>
    <s v="1SOUTH"/>
    <n v="4"/>
    <n v="2"/>
    <m/>
  </r>
  <r>
    <n v="509"/>
    <x v="187"/>
    <x v="150"/>
    <s v="Cholelithiasis"/>
    <s v="NULL"/>
    <n v="11"/>
    <s v="3WEST"/>
    <n v="2"/>
    <n v="2"/>
    <m/>
  </r>
  <r>
    <n v="510"/>
    <x v="211"/>
    <x v="190"/>
    <s v="Fractured Tibia"/>
    <s v="Puncture Wound - Leg"/>
    <n v="23"/>
    <s v="CCU"/>
    <n v="5"/>
    <n v="1"/>
    <m/>
  </r>
  <r>
    <n v="514"/>
    <x v="54"/>
    <x v="52"/>
    <s v="Anterior Myocardial Infraction"/>
    <s v="ABD. Aortic Aneurysm"/>
    <n v="27"/>
    <s v="1WEST"/>
    <n v="5"/>
    <n v="2"/>
    <m/>
  </r>
  <r>
    <n v="514"/>
    <x v="266"/>
    <x v="189"/>
    <s v="Congestive Heart Failure"/>
    <s v="COPD - Asthma"/>
    <n v="13"/>
    <s v="2SOUTH"/>
    <n v="1"/>
    <n v="2"/>
    <m/>
  </r>
  <r>
    <n v="516"/>
    <x v="188"/>
    <x v="62"/>
    <s v="Ovarian Cancer"/>
    <s v="NULL"/>
    <n v="13"/>
    <s v="3SOUTH"/>
    <n v="3"/>
    <n v="1"/>
    <m/>
  </r>
  <r>
    <n v="516"/>
    <x v="198"/>
    <x v="37"/>
    <s v="Lumbar Disc Protrusion"/>
    <s v="Back Pain"/>
    <n v="7"/>
    <s v="1NORTH"/>
    <n v="5"/>
    <n v="2"/>
    <m/>
  </r>
  <r>
    <n v="517"/>
    <x v="154"/>
    <x v="292"/>
    <s v="Stress Incotinence"/>
    <s v="Interstital Cystitis"/>
    <n v="7"/>
    <s v="2NORTH"/>
    <n v="3"/>
    <n v="2"/>
    <m/>
  </r>
  <r>
    <n v="518"/>
    <x v="298"/>
    <x v="107"/>
    <s v="Pregnancy"/>
    <s v="Migrane"/>
    <n v="1"/>
    <s v="1WEST"/>
    <n v="2"/>
    <n v="2"/>
    <m/>
  </r>
  <r>
    <n v="518"/>
    <x v="105"/>
    <x v="293"/>
    <s v="Exploratory, Orthoscopic - Knee"/>
    <s v="Blunt Injury - Knee"/>
    <n v="24"/>
    <s v="CCU"/>
    <n v="2"/>
    <n v="1"/>
    <m/>
  </r>
  <r>
    <n v="519"/>
    <x v="239"/>
    <x v="234"/>
    <s v="Diverticulitis"/>
    <s v="Urinary Tract Infection (UTI)"/>
    <n v="7"/>
    <s v="3NORTH"/>
    <n v="3"/>
    <n v="2"/>
    <m/>
  </r>
  <r>
    <n v="521"/>
    <x v="92"/>
    <x v="119"/>
    <s v="Bipolar Affective Disorder"/>
    <s v="Asthma"/>
    <n v="27"/>
    <s v="2NORTH"/>
    <n v="1"/>
    <n v="1"/>
    <m/>
  </r>
  <r>
    <n v="523"/>
    <x v="189"/>
    <x v="294"/>
    <s v="Appendicitis"/>
    <s v="Hypertension"/>
    <n v="23"/>
    <s v="2EAST"/>
    <n v="4"/>
    <n v="1"/>
    <m/>
  </r>
  <r>
    <n v="523"/>
    <x v="299"/>
    <x v="232"/>
    <s v="Decubitus Ulcer"/>
    <s v="Slipped Disk"/>
    <n v="4"/>
    <s v="ER"/>
    <n v="2"/>
    <n v="2"/>
    <m/>
  </r>
  <r>
    <n v="524"/>
    <x v="26"/>
    <x v="293"/>
    <s v="Melanoma, Cancer"/>
    <s v="Trouble"/>
    <n v="7"/>
    <s v="1WEST"/>
    <n v="2"/>
    <n v="1"/>
    <m/>
  </r>
  <r>
    <n v="525"/>
    <x v="212"/>
    <x v="29"/>
    <s v="Unstable Angina"/>
    <s v="R.O. Myocardial Infarction"/>
    <n v="10"/>
    <s v="ER"/>
    <n v="3"/>
    <n v="2"/>
    <m/>
  </r>
  <r>
    <n v="525"/>
    <x v="257"/>
    <x v="295"/>
    <s v="Glomerulonephritis"/>
    <s v="Cystitis"/>
    <n v="22"/>
    <s v="3WEST"/>
    <n v="1"/>
    <n v="1"/>
    <m/>
  </r>
  <r>
    <n v="526"/>
    <x v="300"/>
    <x v="56"/>
    <s v="Decubitus Ulcer"/>
    <s v="Slipped Disk"/>
    <n v="3"/>
    <s v="2EAST"/>
    <n v="1"/>
    <n v="1"/>
    <m/>
  </r>
  <r>
    <n v="526"/>
    <x v="207"/>
    <x v="116"/>
    <s v="Cva-Leftside"/>
    <s v="Hypertension Depression"/>
    <n v="17"/>
    <s v="3NORTH"/>
    <n v="3"/>
    <n v="1"/>
    <m/>
  </r>
  <r>
    <n v="527"/>
    <x v="94"/>
    <x v="153"/>
    <s v="Syncope NYD"/>
    <s v="Narcelepsy"/>
    <n v="3"/>
    <s v="3WEST"/>
    <n v="2"/>
    <n v="1"/>
    <m/>
  </r>
  <r>
    <n v="527"/>
    <x v="42"/>
    <x v="296"/>
    <s v="Head Injury - Closed"/>
    <s v="Fractured Left Pelvis"/>
    <n v="26"/>
    <s v="ICU"/>
    <n v="3"/>
    <n v="2"/>
    <m/>
  </r>
  <r>
    <n v="528"/>
    <x v="301"/>
    <x v="222"/>
    <s v="Profound Depression"/>
    <s v="NULL"/>
    <n v="4"/>
    <s v="1EAST"/>
    <n v="2"/>
    <n v="2"/>
    <m/>
  </r>
  <r>
    <n v="528"/>
    <x v="15"/>
    <x v="15"/>
    <s v="1St Stage Labour"/>
    <s v="Hypertension"/>
    <n v="11"/>
    <s v="1NORTH"/>
    <n v="4"/>
    <n v="1"/>
    <m/>
  </r>
  <r>
    <n v="529"/>
    <x v="55"/>
    <x v="244"/>
    <s v="Fractured Fib And Tib"/>
    <s v="NULL"/>
    <n v="3"/>
    <s v="2EAST"/>
    <n v="2"/>
    <n v="2"/>
    <m/>
  </r>
  <r>
    <n v="530"/>
    <x v="302"/>
    <x v="181"/>
    <s v="CHF"/>
    <s v="Dementia"/>
    <n v="14"/>
    <s v="1SOUTH"/>
    <n v="3"/>
    <n v="2"/>
    <m/>
  </r>
  <r>
    <n v="531"/>
    <x v="233"/>
    <x v="227"/>
    <s v="Myocardial Infarction"/>
    <s v="Hypertension"/>
    <n v="3"/>
    <s v="1WEST"/>
    <n v="2"/>
    <n v="2"/>
    <m/>
  </r>
  <r>
    <n v="531"/>
    <x v="98"/>
    <x v="297"/>
    <s v="Emphysema"/>
    <s v="Angina Pectoric COPD"/>
    <n v="9"/>
    <s v="3SOUTH"/>
    <n v="1"/>
    <n v="2"/>
    <m/>
  </r>
  <r>
    <n v="532"/>
    <x v="50"/>
    <x v="166"/>
    <s v="Cytutus"/>
    <s v="Alteration In Comfort, Pain R/T Prsur Of Urination"/>
    <n v="24"/>
    <s v="3NORTH"/>
    <n v="4"/>
    <n v="1"/>
    <m/>
  </r>
  <r>
    <n v="533"/>
    <x v="7"/>
    <x v="32"/>
    <s v="Cerebellar Brain Tumor Metastasis"/>
    <s v="Original Cancer Site: Colon Cancer"/>
    <n v="20"/>
    <s v="1WEST"/>
    <n v="1"/>
    <n v="2"/>
    <m/>
  </r>
  <r>
    <n v="534"/>
    <x v="104"/>
    <x v="290"/>
    <s v="Cardiac Arrest"/>
    <s v="Cardiac Ischemia"/>
    <n v="5"/>
    <s v="3NORTH"/>
    <n v="3"/>
    <n v="2"/>
    <m/>
  </r>
  <r>
    <n v="535"/>
    <x v="153"/>
    <x v="298"/>
    <s v="Amigima"/>
    <s v="NULL"/>
    <n v="15"/>
    <s v="ICU"/>
    <n v="4"/>
    <n v="2"/>
    <m/>
  </r>
  <r>
    <n v="538"/>
    <x v="178"/>
    <x v="99"/>
    <s v="Labour"/>
    <s v="NULL"/>
    <n v="23"/>
    <s v="1WEST"/>
    <n v="2"/>
    <n v="1"/>
    <m/>
  </r>
  <r>
    <n v="539"/>
    <x v="58"/>
    <x v="168"/>
    <s v="Myocardial Infarction"/>
    <s v="Angina, Hypertenstion"/>
    <n v="18"/>
    <s v="3SOUTH"/>
    <n v="2"/>
    <n v="1"/>
    <m/>
  </r>
  <r>
    <n v="540"/>
    <x v="303"/>
    <x v="281"/>
    <s v="Renal Failure"/>
    <s v="Psoriasis"/>
    <n v="4"/>
    <s v="1WEST"/>
    <n v="3"/>
    <n v="1"/>
    <m/>
  </r>
  <r>
    <n v="541"/>
    <x v="35"/>
    <x v="261"/>
    <s v="Acute Lower Abdominal Right-Sided Pain"/>
    <s v="Appendicitis"/>
    <n v="24"/>
    <s v="3EAST"/>
    <n v="2"/>
    <n v="1"/>
    <m/>
  </r>
  <r>
    <n v="542"/>
    <x v="134"/>
    <x v="251"/>
    <s v="Latent Phase Of First Stage Labour"/>
    <s v="Pain"/>
    <n v="14"/>
    <s v="1WEST"/>
    <n v="2"/>
    <n v="1"/>
    <m/>
  </r>
  <r>
    <n v="542"/>
    <x v="153"/>
    <x v="279"/>
    <s v="Atrial Fibrillation R/O MI"/>
    <s v="Hypertension Angina"/>
    <n v="17"/>
    <s v="2NORTH"/>
    <n v="5"/>
    <n v="2"/>
    <m/>
  </r>
  <r>
    <n v="543"/>
    <x v="34"/>
    <x v="257"/>
    <s v="Fractured Femur"/>
    <s v="NULL"/>
    <n v="13"/>
    <s v="1WEST"/>
    <n v="1"/>
    <n v="1"/>
    <m/>
  </r>
  <r>
    <n v="544"/>
    <x v="184"/>
    <x v="35"/>
    <s v="Parkinsons, Rheumatoid Arthritis, Total Hip Replac"/>
    <s v="Impaired Physical Mobility, Ineffective Airway Clearance, Limited Independence"/>
    <n v="25"/>
    <s v="2WEST"/>
    <n v="3"/>
    <n v="2"/>
    <m/>
  </r>
  <r>
    <n v="544"/>
    <x v="164"/>
    <x v="94"/>
    <s v="Active Labour"/>
    <s v="Pregnancy"/>
    <n v="20"/>
    <s v="1NORTH"/>
    <n v="3"/>
    <n v="1"/>
    <m/>
  </r>
  <r>
    <n v="545"/>
    <x v="118"/>
    <x v="130"/>
    <s v="CHF"/>
    <s v="Immobility"/>
    <n v="11"/>
    <s v="3EAST"/>
    <n v="5"/>
    <n v="2"/>
    <m/>
  </r>
  <r>
    <n v="548"/>
    <x v="115"/>
    <x v="70"/>
    <s v="Atrial Arrhythmias"/>
    <s v="Heart Failure"/>
    <n v="11"/>
    <s v="2EAST"/>
    <n v="2"/>
    <n v="1"/>
    <m/>
  </r>
  <r>
    <n v="548"/>
    <x v="217"/>
    <x v="299"/>
    <s v="Prostatectomy"/>
    <s v="Transurethral Resection (Tur)"/>
    <n v="4"/>
    <s v="3NORTH"/>
    <n v="4"/>
    <n v="2"/>
    <m/>
  </r>
  <r>
    <n v="549"/>
    <x v="80"/>
    <x v="171"/>
    <s v="Syncope NYD"/>
    <s v="Narcelepsy"/>
    <n v="17"/>
    <s v="3NORTH"/>
    <n v="1"/>
    <n v="2"/>
    <m/>
  </r>
  <r>
    <n v="549"/>
    <x v="304"/>
    <x v="27"/>
    <s v="Second &amp; Third Degree Burns To Right Arm/Both Legs"/>
    <s v="Electrolyte Imbalance"/>
    <n v="14"/>
    <s v="3WEST"/>
    <n v="5"/>
    <n v="2"/>
    <m/>
  </r>
  <r>
    <n v="551"/>
    <x v="106"/>
    <x v="280"/>
    <s v="Pneumonia"/>
    <s v="Anorexia/Dehydration"/>
    <n v="11"/>
    <s v="2NORTH"/>
    <n v="1"/>
    <n v="1"/>
    <m/>
  </r>
  <r>
    <n v="551"/>
    <x v="78"/>
    <x v="233"/>
    <s v="Choledocholithiasis"/>
    <s v="Cholecystitis"/>
    <n v="25"/>
    <s v="2WEST"/>
    <n v="5"/>
    <n v="1"/>
    <m/>
  </r>
  <r>
    <n v="552"/>
    <x v="116"/>
    <x v="230"/>
    <s v="Fracture Of Left Femur"/>
    <s v="NULL"/>
    <n v="24"/>
    <s v="3WEST"/>
    <n v="5"/>
    <n v="1"/>
    <m/>
  </r>
  <r>
    <n v="553"/>
    <x v="159"/>
    <x v="154"/>
    <s v="Rheumataoid Arthritis"/>
    <s v="NULL"/>
    <n v="13"/>
    <s v="1WEST"/>
    <n v="1"/>
    <n v="2"/>
    <m/>
  </r>
  <r>
    <n v="553"/>
    <x v="211"/>
    <x v="300"/>
    <s v="L. Calf Pain"/>
    <s v="L. Tibia Fracture"/>
    <n v="19"/>
    <s v="CCU"/>
    <n v="2"/>
    <n v="1"/>
    <m/>
  </r>
  <r>
    <n v="554"/>
    <x v="80"/>
    <x v="301"/>
    <s v="3rd Degree Burn"/>
    <s v="Laserations"/>
    <n v="15"/>
    <s v="1WEST"/>
    <n v="4"/>
    <n v="2"/>
    <m/>
  </r>
  <r>
    <n v="557"/>
    <x v="131"/>
    <x v="228"/>
    <s v="Broken Rt Femur"/>
    <s v="Diabetes"/>
    <n v="13"/>
    <s v="CCU"/>
    <n v="3"/>
    <n v="2"/>
    <m/>
  </r>
  <r>
    <n v="557"/>
    <x v="305"/>
    <x v="103"/>
    <s v="Fractured Hip"/>
    <s v="Osteoporosis"/>
    <n v="15"/>
    <s v="3EAST"/>
    <n v="5"/>
    <n v="2"/>
    <m/>
  </r>
  <r>
    <n v="558"/>
    <x v="306"/>
    <x v="241"/>
    <s v="Biliary Colic"/>
    <s v="NULL"/>
    <n v="24"/>
    <s v="ICU"/>
    <n v="5"/>
    <n v="1"/>
    <m/>
  </r>
  <r>
    <n v="558"/>
    <x v="79"/>
    <x v="203"/>
    <s v="Cholecystectomy"/>
    <s v="NULL"/>
    <n v="25"/>
    <s v="3NORTH"/>
    <n v="3"/>
    <n v="2"/>
    <m/>
  </r>
  <r>
    <n v="559"/>
    <x v="7"/>
    <x v="257"/>
    <s v="Head Injury - Closed"/>
    <s v="Fractured Left Pelvis"/>
    <n v="23"/>
    <s v="OR"/>
    <n v="5"/>
    <n v="2"/>
    <m/>
  </r>
  <r>
    <n v="559"/>
    <x v="54"/>
    <x v="248"/>
    <s v="Fractured Skull"/>
    <s v="Blood Clots"/>
    <n v="14"/>
    <s v="CCU"/>
    <n v="1"/>
    <n v="2"/>
    <m/>
  </r>
  <r>
    <n v="560"/>
    <x v="220"/>
    <x v="3"/>
    <s v="Lwr Right Quad Pain That Radiates Through Abdomen"/>
    <s v="Histiry Of Duodemal Ulcer"/>
    <n v="15"/>
    <s v="2WEST"/>
    <n v="1"/>
    <n v="2"/>
    <m/>
  </r>
  <r>
    <n v="560"/>
    <x v="211"/>
    <x v="190"/>
    <s v="Diabetes Mellitus"/>
    <s v="Hypothyroidism Asthma"/>
    <n v="6"/>
    <s v="2NORTH"/>
    <n v="2"/>
    <n v="2"/>
    <m/>
  </r>
  <r>
    <n v="561"/>
    <x v="101"/>
    <x v="208"/>
    <s v="Rheumataoid Arthritis"/>
    <s v="NULL"/>
    <n v="9"/>
    <s v="1SOUTH"/>
    <n v="5"/>
    <n v="1"/>
    <m/>
  </r>
  <r>
    <n v="561"/>
    <x v="307"/>
    <x v="138"/>
    <s v="Enlarged Bunion On Left Primary Metaarsal"/>
    <s v="NULL"/>
    <n v="7"/>
    <s v="CCU"/>
    <n v="2"/>
    <n v="2"/>
    <m/>
  </r>
  <r>
    <n v="562"/>
    <x v="253"/>
    <x v="122"/>
    <s v="Fractured L. Tibia"/>
    <s v="NULL"/>
    <n v="24"/>
    <s v="1SOUTH"/>
    <n v="5"/>
    <n v="2"/>
    <m/>
  </r>
  <r>
    <n v="562"/>
    <x v="281"/>
    <x v="35"/>
    <s v="Cardiac Catheterization"/>
    <s v="Chest Pain (Unstable Angina)"/>
    <n v="27"/>
    <s v="ICU"/>
    <n v="5"/>
    <n v="1"/>
    <m/>
  </r>
  <r>
    <n v="563"/>
    <x v="190"/>
    <x v="302"/>
    <s v="Anterior MI"/>
    <s v="Angina"/>
    <n v="2"/>
    <s v="3WEST"/>
    <n v="3"/>
    <n v="1"/>
    <m/>
  </r>
  <r>
    <n v="563"/>
    <x v="211"/>
    <x v="212"/>
    <s v="Congestive Heart Failure"/>
    <s v="Diabetes Mellitus"/>
    <n v="4"/>
    <s v="3WEST"/>
    <n v="5"/>
    <n v="2"/>
    <m/>
  </r>
  <r>
    <n v="565"/>
    <x v="277"/>
    <x v="64"/>
    <s v="Cytutus"/>
    <s v="Alteration In Comfort, Pain R/T Prsur Of Urination"/>
    <n v="15"/>
    <s v="3WEST"/>
    <n v="1"/>
    <n v="2"/>
    <m/>
  </r>
  <r>
    <n v="566"/>
    <x v="307"/>
    <x v="38"/>
    <s v="Ovarian Cancer"/>
    <s v="Hypertension, Asthmatic"/>
    <n v="11"/>
    <s v="2SOUTH"/>
    <n v="3"/>
    <n v="1"/>
    <m/>
  </r>
  <r>
    <n v="566"/>
    <x v="254"/>
    <x v="6"/>
    <s v="Hysterectomy"/>
    <s v="NULL"/>
    <n v="10"/>
    <s v="2NORTH"/>
    <n v="1"/>
    <n v="2"/>
    <m/>
  </r>
  <r>
    <n v="567"/>
    <x v="308"/>
    <x v="235"/>
    <s v="Acute Otitis Media"/>
    <s v="Pharyngitis"/>
    <n v="25"/>
    <s v="1WEST"/>
    <n v="3"/>
    <n v="2"/>
    <m/>
  </r>
  <r>
    <n v="568"/>
    <x v="45"/>
    <x v="73"/>
    <s v="Endometriosis"/>
    <s v="Hysterectomy/Bilateral Salpingo Oophorectomy"/>
    <n v="1"/>
    <s v="1EAST"/>
    <n v="1"/>
    <n v="2"/>
    <m/>
  </r>
  <r>
    <n v="569"/>
    <x v="279"/>
    <x v="302"/>
    <s v="3rd Degree Burn"/>
    <s v="Laserations"/>
    <n v="25"/>
    <s v="3WEST"/>
    <n v="4"/>
    <n v="1"/>
    <m/>
  </r>
  <r>
    <n v="571"/>
    <x v="309"/>
    <x v="59"/>
    <s v="Lung Cancer (Rt. Lung)"/>
    <s v="Asthma"/>
    <n v="7"/>
    <s v="2NORTH"/>
    <n v="5"/>
    <n v="2"/>
    <m/>
  </r>
  <r>
    <n v="571"/>
    <x v="77"/>
    <x v="118"/>
    <s v="Depression, Dementia"/>
    <s v="Gastric Reflux Osteoarthritis"/>
    <n v="16"/>
    <s v="2SOUTH"/>
    <n v="3"/>
    <n v="2"/>
    <m/>
  </r>
  <r>
    <n v="572"/>
    <x v="310"/>
    <x v="118"/>
    <s v="Spinal Infection"/>
    <s v="Severe Headaches"/>
    <n v="21"/>
    <s v="ICU"/>
    <n v="2"/>
    <n v="1"/>
    <m/>
  </r>
  <r>
    <n v="573"/>
    <x v="311"/>
    <x v="117"/>
    <s v="Chest Pain With Sob"/>
    <s v="Angina"/>
    <n v="17"/>
    <s v="2SOUTH"/>
    <n v="4"/>
    <n v="2"/>
    <m/>
  </r>
  <r>
    <n v="575"/>
    <x v="192"/>
    <x v="303"/>
    <s v="Lung Cancer"/>
    <s v="Nil"/>
    <n v="27"/>
    <s v="3EAST"/>
    <n v="5"/>
    <n v="1"/>
    <m/>
  </r>
  <r>
    <n v="575"/>
    <x v="138"/>
    <x v="204"/>
    <s v="Pregnancy"/>
    <s v="Diabetes Mellitus Typeii"/>
    <n v="6"/>
    <s v="3EAST"/>
    <n v="4"/>
    <n v="2"/>
    <m/>
  </r>
  <r>
    <n v="578"/>
    <x v="312"/>
    <x v="304"/>
    <s v="Pregnancy"/>
    <s v="Abruptio Placentae"/>
    <n v="16"/>
    <s v="ER"/>
    <n v="2"/>
    <n v="1"/>
    <m/>
  </r>
  <r>
    <n v="579"/>
    <x v="38"/>
    <x v="305"/>
    <s v="CHF"/>
    <s v="Immobility"/>
    <n v="19"/>
    <s v="ICU"/>
    <n v="1"/>
    <n v="1"/>
    <m/>
  </r>
  <r>
    <n v="579"/>
    <x v="192"/>
    <x v="289"/>
    <s v="Fractured Hip"/>
    <s v="Osteoporosis"/>
    <n v="19"/>
    <s v="1NORTH"/>
    <n v="1"/>
    <n v="2"/>
    <m/>
  </r>
  <r>
    <n v="580"/>
    <x v="249"/>
    <x v="277"/>
    <s v="Ankylkosing Spondylitis"/>
    <s v="Respiratory Compromise"/>
    <n v="17"/>
    <s v="2SOUTH"/>
    <n v="4"/>
    <n v="2"/>
    <m/>
  </r>
  <r>
    <n v="582"/>
    <x v="236"/>
    <x v="52"/>
    <s v="Atrial Arrhythmias"/>
    <s v="Heart Failure"/>
    <n v="8"/>
    <s v="ICU"/>
    <n v="1"/>
    <n v="1"/>
    <m/>
  </r>
  <r>
    <n v="582"/>
    <x v="313"/>
    <x v="0"/>
    <s v="Cancer Of The Stomach"/>
    <s v="Dehydration"/>
    <n v="15"/>
    <s v="ER"/>
    <n v="5"/>
    <n v="2"/>
    <m/>
  </r>
  <r>
    <n v="585"/>
    <x v="121"/>
    <x v="159"/>
    <s v="Pneumonia"/>
    <s v="Nil"/>
    <n v="1"/>
    <s v="2EAST"/>
    <n v="5"/>
    <n v="2"/>
    <m/>
  </r>
  <r>
    <n v="585"/>
    <x v="70"/>
    <x v="306"/>
    <s v="Scatica"/>
    <s v="Spinal Stenosis"/>
    <n v="7"/>
    <s v="ER"/>
    <n v="5"/>
    <n v="1"/>
    <m/>
  </r>
  <r>
    <n v="587"/>
    <x v="271"/>
    <x v="209"/>
    <s v="Crohns"/>
    <s v="Angina"/>
    <n v="1"/>
    <s v="CCU"/>
    <n v="3"/>
    <n v="1"/>
    <m/>
  </r>
  <r>
    <n v="588"/>
    <x v="161"/>
    <x v="205"/>
    <s v="Total Lt Hip Replacement Because Of Osteoarthritis"/>
    <s v="Diabetes Mellitus, Insulin Dependent"/>
    <n v="7"/>
    <s v="1WEST"/>
    <n v="3"/>
    <n v="1"/>
    <m/>
  </r>
  <r>
    <n v="590"/>
    <x v="287"/>
    <x v="128"/>
    <s v="Stomach Ulcer"/>
    <s v="Alteration In Nutrition Resulting In Dehydration"/>
    <n v="13"/>
    <s v="3SOUTH"/>
    <n v="4"/>
    <n v="1"/>
    <m/>
  </r>
  <r>
    <n v="591"/>
    <x v="41"/>
    <x v="39"/>
    <s v="Upper Respetory Infection"/>
    <s v="Viral Infection"/>
    <n v="27"/>
    <s v="3SOUTH"/>
    <n v="4"/>
    <n v="2"/>
    <m/>
  </r>
  <r>
    <n v="593"/>
    <x v="267"/>
    <x v="139"/>
    <s v="Emphysema"/>
    <s v="Pulmanory Heart Disease"/>
    <n v="24"/>
    <s v="1WEST"/>
    <n v="2"/>
    <n v="1"/>
    <m/>
  </r>
  <r>
    <n v="594"/>
    <x v="314"/>
    <x v="262"/>
    <s v="Fracture Of Left Femur"/>
    <s v="NULL"/>
    <n v="25"/>
    <s v="3SOUTH"/>
    <n v="1"/>
    <n v="2"/>
    <m/>
  </r>
  <r>
    <n v="594"/>
    <x v="232"/>
    <x v="304"/>
    <s v="Unstable Angina"/>
    <s v="R.O. Myocardial Infarction"/>
    <n v="23"/>
    <s v="3SOUTH"/>
    <n v="5"/>
    <n v="1"/>
    <m/>
  </r>
  <r>
    <n v="595"/>
    <x v="297"/>
    <x v="307"/>
    <s v="Chestpain Not Yet Diagnosed"/>
    <s v="Unstable Angina"/>
    <n v="4"/>
    <s v="2EAST"/>
    <n v="4"/>
    <n v="2"/>
    <m/>
  </r>
  <r>
    <n v="595"/>
    <x v="217"/>
    <x v="175"/>
    <s v="Multiple Sclerosis"/>
    <s v="Diabetes"/>
    <n v="20"/>
    <s v="1SOUTH"/>
    <n v="5"/>
    <n v="1"/>
    <m/>
  </r>
  <r>
    <n v="600"/>
    <x v="315"/>
    <x v="84"/>
    <s v="Anterior MI"/>
    <s v="Angina"/>
    <n v="6"/>
    <s v="1NORTH"/>
    <n v="2"/>
    <n v="1"/>
    <m/>
  </r>
  <r>
    <n v="602"/>
    <x v="238"/>
    <x v="80"/>
    <s v="Turp(Transurethro Resection Of The Prostate Gland)"/>
    <s v="Hypertension"/>
    <n v="21"/>
    <s v="1NORTH"/>
    <n v="2"/>
    <n v="1"/>
    <m/>
  </r>
  <r>
    <n v="602"/>
    <x v="252"/>
    <x v="28"/>
    <s v="Upper Respetory Infection"/>
    <s v="Viral Infection"/>
    <n v="23"/>
    <s v="1EAST"/>
    <n v="2"/>
    <n v="1"/>
    <m/>
  </r>
  <r>
    <n v="603"/>
    <x v="202"/>
    <x v="96"/>
    <s v="Post Partum Hemmorage"/>
    <s v="Hypertension"/>
    <n v="8"/>
    <s v="3NORTH"/>
    <n v="1"/>
    <n v="1"/>
    <m/>
  </r>
  <r>
    <n v="603"/>
    <x v="198"/>
    <x v="308"/>
    <s v="Total Lt Hip Replacement Because Of Osteoarthritis"/>
    <s v="Diabetes Mellitus, Insulin Dependent"/>
    <n v="16"/>
    <s v="OR"/>
    <n v="3"/>
    <n v="2"/>
    <m/>
  </r>
  <r>
    <n v="604"/>
    <x v="73"/>
    <x v="309"/>
    <s v="Chest Pain"/>
    <s v="NULL"/>
    <n v="8"/>
    <s v="CCU"/>
    <n v="1"/>
    <n v="2"/>
    <m/>
  </r>
  <r>
    <n v="604"/>
    <x v="316"/>
    <x v="273"/>
    <s v="Ulcerative Colitis"/>
    <s v="Hypovolemia"/>
    <n v="1"/>
    <s v="2NORTH"/>
    <n v="4"/>
    <n v="1"/>
    <m/>
  </r>
  <r>
    <n v="605"/>
    <x v="226"/>
    <x v="230"/>
    <s v="Unstable Angina"/>
    <s v="Congestive Heart Failure"/>
    <n v="27"/>
    <s v="ER"/>
    <n v="2"/>
    <n v="1"/>
    <m/>
  </r>
  <r>
    <n v="606"/>
    <x v="134"/>
    <x v="26"/>
    <s v="Turp"/>
    <s v="NULL"/>
    <n v="25"/>
    <s v="3WEST"/>
    <n v="1"/>
    <n v="1"/>
    <m/>
  </r>
  <r>
    <n v="607"/>
    <x v="311"/>
    <x v="310"/>
    <s v="Parkinsons Disease"/>
    <s v="Osteoarthritis"/>
    <n v="3"/>
    <s v="2SOUTH"/>
    <n v="2"/>
    <n v="2"/>
    <m/>
  </r>
  <r>
    <n v="608"/>
    <x v="3"/>
    <x v="273"/>
    <s v="Congestive Heart Failure"/>
    <s v="Myocardial Infarction"/>
    <n v="8"/>
    <s v="1SOUTH"/>
    <n v="5"/>
    <n v="2"/>
    <m/>
  </r>
  <r>
    <n v="608"/>
    <x v="102"/>
    <x v="311"/>
    <s v="CHF Congestive Heart Failure"/>
    <s v="NULL"/>
    <n v="2"/>
    <s v="3NORTH"/>
    <n v="2"/>
    <n v="1"/>
    <m/>
  </r>
  <r>
    <n v="610"/>
    <x v="94"/>
    <x v="294"/>
    <s v="Cva-Right-Sided-Weakness"/>
    <s v="Fracture-Right Hip"/>
    <n v="22"/>
    <s v="3NORTH"/>
    <n v="2"/>
    <n v="2"/>
    <m/>
  </r>
  <r>
    <n v="611"/>
    <x v="275"/>
    <x v="26"/>
    <s v="Fractured Hip (Right)"/>
    <s v="Osteoporosis"/>
    <n v="3"/>
    <s v="1NORTH"/>
    <n v="4"/>
    <n v="2"/>
    <m/>
  </r>
  <r>
    <n v="611"/>
    <x v="183"/>
    <x v="161"/>
    <s v="Pneumonia"/>
    <s v="Nil"/>
    <n v="15"/>
    <s v="2EAST"/>
    <n v="4"/>
    <n v="1"/>
    <m/>
  </r>
  <r>
    <n v="612"/>
    <x v="60"/>
    <x v="19"/>
    <s v="Alt. In Emotional Integrity - Anxiety"/>
    <s v="Alt. In Sleeping Patterns/Eating Habits"/>
    <n v="25"/>
    <s v="3EAST"/>
    <n v="4"/>
    <n v="1"/>
    <m/>
  </r>
  <r>
    <n v="613"/>
    <x v="259"/>
    <x v="92"/>
    <s v="Myocardial Infarction"/>
    <s v="NULL"/>
    <n v="4"/>
    <s v="2WEST"/>
    <n v="2"/>
    <n v="2"/>
    <m/>
  </r>
  <r>
    <n v="614"/>
    <x v="91"/>
    <x v="312"/>
    <s v="Appendicitis"/>
    <s v="Dehydration"/>
    <n v="6"/>
    <s v="ICU"/>
    <n v="2"/>
    <n v="2"/>
    <m/>
  </r>
  <r>
    <n v="615"/>
    <x v="317"/>
    <x v="244"/>
    <s v="Hallecinations"/>
    <s v="NULL"/>
    <n v="13"/>
    <s v="1NORTH"/>
    <n v="4"/>
    <n v="2"/>
    <m/>
  </r>
  <r>
    <n v="616"/>
    <x v="268"/>
    <x v="313"/>
    <s v="Myocardial Infarction"/>
    <s v="Congestive Heart Failure"/>
    <n v="15"/>
    <s v="1WEST"/>
    <n v="1"/>
    <n v="1"/>
    <m/>
  </r>
  <r>
    <n v="616"/>
    <x v="147"/>
    <x v="314"/>
    <s v="Congestive Heart Failure"/>
    <s v="Diabetes"/>
    <n v="27"/>
    <s v="1WEST"/>
    <n v="2"/>
    <n v="1"/>
    <m/>
  </r>
  <r>
    <n v="617"/>
    <x v="146"/>
    <x v="62"/>
    <s v="Pregnancy"/>
    <s v="NULL"/>
    <n v="6"/>
    <s v="1WEST"/>
    <n v="2"/>
    <n v="1"/>
    <m/>
  </r>
  <r>
    <n v="618"/>
    <x v="107"/>
    <x v="118"/>
    <s v="Pneumonia"/>
    <s v="Nil"/>
    <n v="3"/>
    <s v="1SOUTH"/>
    <n v="4"/>
    <n v="1"/>
    <m/>
  </r>
  <r>
    <n v="618"/>
    <x v="123"/>
    <x v="178"/>
    <s v="Chronic Obtrusive Pulmonary Disease"/>
    <s v="Pneumonia"/>
    <n v="3"/>
    <s v="1WEST"/>
    <n v="1"/>
    <n v="1"/>
    <m/>
  </r>
  <r>
    <n v="620"/>
    <x v="242"/>
    <x v="315"/>
    <s v="CHF"/>
    <s v="Dementia"/>
    <n v="14"/>
    <s v="2SOUTH"/>
    <n v="2"/>
    <n v="1"/>
    <m/>
  </r>
  <r>
    <n v="620"/>
    <x v="230"/>
    <x v="216"/>
    <s v="Cervical Spinal Tumor"/>
    <s v="Multiple Sclerosis 12 Years L Side Weakness"/>
    <n v="21"/>
    <s v="ER"/>
    <n v="5"/>
    <n v="1"/>
    <m/>
  </r>
  <r>
    <n v="621"/>
    <x v="155"/>
    <x v="253"/>
    <s v="Myocardial Infarction"/>
    <s v="Peripheral Vascular Disease"/>
    <n v="10"/>
    <s v="1NORTH"/>
    <n v="1"/>
    <n v="1"/>
    <m/>
  </r>
  <r>
    <n v="622"/>
    <x v="79"/>
    <x v="135"/>
    <s v="Turp"/>
    <s v="NULL"/>
    <n v="25"/>
    <s v="3WEST"/>
    <n v="4"/>
    <n v="2"/>
    <m/>
  </r>
  <r>
    <n v="623"/>
    <x v="318"/>
    <x v="210"/>
    <s v="Fibroids"/>
    <s v="Menorrhagia"/>
    <n v="22"/>
    <s v="OR"/>
    <n v="5"/>
    <n v="1"/>
    <m/>
  </r>
  <r>
    <n v="624"/>
    <x v="46"/>
    <x v="250"/>
    <s v="Congestive Heart Failure"/>
    <s v="Asthma"/>
    <n v="22"/>
    <s v="3NORTH"/>
    <n v="3"/>
    <n v="2"/>
    <m/>
  </r>
  <r>
    <n v="624"/>
    <x v="39"/>
    <x v="9"/>
    <s v="Choledocholithiasis"/>
    <s v="Cholecystitis"/>
    <n v="11"/>
    <s v="3NORTH"/>
    <n v="5"/>
    <n v="2"/>
    <m/>
  </r>
  <r>
    <n v="625"/>
    <x v="82"/>
    <x v="18"/>
    <s v="Post Partum Hemmorage"/>
    <s v="Hypertension"/>
    <n v="10"/>
    <s v="2WEST"/>
    <n v="1"/>
    <n v="1"/>
    <m/>
  </r>
  <r>
    <n v="629"/>
    <x v="139"/>
    <x v="316"/>
    <s v="Pyloric Obstruction"/>
    <s v="Peptic Ulcer"/>
    <n v="8"/>
    <s v="2SOUTH"/>
    <n v="2"/>
    <n v="2"/>
    <m/>
  </r>
  <r>
    <n v="630"/>
    <x v="122"/>
    <x v="261"/>
    <s v="Pulmonay Embolism"/>
    <s v="Angina"/>
    <n v="27"/>
    <s v="3NORTH"/>
    <n v="1"/>
    <n v="2"/>
    <m/>
  </r>
  <r>
    <n v="631"/>
    <x v="15"/>
    <x v="278"/>
    <s v="Basal Skull Fracture"/>
    <s v="Fractured L Ribs, Contused L Kindey"/>
    <n v="13"/>
    <s v="CCU"/>
    <n v="2"/>
    <n v="1"/>
    <m/>
  </r>
  <r>
    <n v="632"/>
    <x v="274"/>
    <x v="35"/>
    <s v="Cardiovascular Disease"/>
    <s v="DIC"/>
    <n v="16"/>
    <s v="1SOUTH"/>
    <n v="1"/>
    <n v="1"/>
    <m/>
  </r>
  <r>
    <n v="632"/>
    <x v="303"/>
    <x v="78"/>
    <s v="Ovarian Cancer"/>
    <s v="NULL"/>
    <n v="9"/>
    <s v="3WEST"/>
    <n v="4"/>
    <n v="1"/>
    <m/>
  </r>
  <r>
    <n v="633"/>
    <x v="68"/>
    <x v="230"/>
    <s v="Ruptured Fallopian Tube"/>
    <s v="Ectopic Pregnancy"/>
    <n v="26"/>
    <s v="3WEST"/>
    <n v="1"/>
    <n v="2"/>
    <m/>
  </r>
  <r>
    <n v="633"/>
    <x v="294"/>
    <x v="123"/>
    <s v="Severe Rlq Pain"/>
    <s v="Appendicitis"/>
    <n v="8"/>
    <s v="3EAST"/>
    <n v="2"/>
    <n v="1"/>
    <m/>
  </r>
  <r>
    <n v="635"/>
    <x v="134"/>
    <x v="26"/>
    <s v="Diverticulitis"/>
    <s v="Urinary Tract Infection (UTI)"/>
    <n v="18"/>
    <s v="1NORTH"/>
    <n v="3"/>
    <n v="1"/>
    <m/>
  </r>
  <r>
    <n v="636"/>
    <x v="303"/>
    <x v="233"/>
    <s v="Total Hysterectomy"/>
    <s v="NULL"/>
    <n v="22"/>
    <s v="2WEST"/>
    <n v="1"/>
    <n v="2"/>
    <m/>
  </r>
  <r>
    <n v="638"/>
    <x v="98"/>
    <x v="95"/>
    <s v="Depression, Dementia"/>
    <s v="Gastric Reflux Osteoarthritis"/>
    <n v="27"/>
    <s v="3NORTH"/>
    <n v="5"/>
    <n v="1"/>
    <m/>
  </r>
  <r>
    <n v="638"/>
    <x v="262"/>
    <x v="317"/>
    <s v="Angina"/>
    <s v="Fatigue, Chest Pain Sob"/>
    <n v="23"/>
    <s v="2WEST"/>
    <n v="1"/>
    <n v="2"/>
    <m/>
  </r>
  <r>
    <n v="639"/>
    <x v="244"/>
    <x v="72"/>
    <s v="Appendicitis"/>
    <s v="NULL"/>
    <n v="12"/>
    <s v="ICU"/>
    <n v="5"/>
    <n v="2"/>
    <m/>
  </r>
  <r>
    <n v="639"/>
    <x v="295"/>
    <x v="252"/>
    <s v="Hallecinations"/>
    <s v="NULL"/>
    <n v="5"/>
    <s v="ICU"/>
    <n v="2"/>
    <n v="2"/>
    <m/>
  </r>
  <r>
    <n v="640"/>
    <x v="242"/>
    <x v="2"/>
    <s v="Pregnancy"/>
    <s v="Pregnancy Induced Hypertension"/>
    <n v="16"/>
    <s v="1EAST"/>
    <n v="1"/>
    <n v="1"/>
    <m/>
  </r>
  <r>
    <n v="641"/>
    <x v="204"/>
    <x v="99"/>
    <s v="Abdominal Perineal Resection"/>
    <s v="Cancerous Polyps"/>
    <n v="13"/>
    <s v="ICU"/>
    <n v="5"/>
    <n v="1"/>
    <m/>
  </r>
  <r>
    <n v="641"/>
    <x v="154"/>
    <x v="183"/>
    <s v="Congestive Heart Failure"/>
    <s v="High Blood Pressure"/>
    <n v="15"/>
    <s v="2NORTH"/>
    <n v="2"/>
    <n v="1"/>
    <m/>
  </r>
  <r>
    <n v="642"/>
    <x v="140"/>
    <x v="313"/>
    <s v="Fracture Rt Radius"/>
    <s v="Diabetes"/>
    <n v="6"/>
    <s v="1NORTH"/>
    <n v="2"/>
    <n v="1"/>
    <m/>
  </r>
  <r>
    <n v="643"/>
    <x v="89"/>
    <x v="286"/>
    <s v="Unstable Angina"/>
    <s v="Emphysema"/>
    <n v="22"/>
    <s v="CCU"/>
    <n v="2"/>
    <n v="2"/>
    <m/>
  </r>
  <r>
    <n v="644"/>
    <x v="9"/>
    <x v="201"/>
    <s v="Appendicitis"/>
    <s v="Dehydration"/>
    <n v="21"/>
    <s v="2NORTH"/>
    <n v="5"/>
    <n v="1"/>
    <m/>
  </r>
  <r>
    <n v="645"/>
    <x v="275"/>
    <x v="284"/>
    <s v="Angina Pectoris"/>
    <s v="Diabetic"/>
    <n v="6"/>
    <s v="3SOUTH"/>
    <n v="5"/>
    <n v="2"/>
    <m/>
  </r>
  <r>
    <n v="645"/>
    <x v="319"/>
    <x v="54"/>
    <s v="Coronary Artery Disease"/>
    <s v="NULL"/>
    <n v="22"/>
    <s v="CCU"/>
    <n v="4"/>
    <n v="1"/>
    <m/>
  </r>
  <r>
    <n v="649"/>
    <x v="318"/>
    <x v="117"/>
    <s v="Second &amp; Third Degree Burns To Right Arm/Both Legs"/>
    <s v="Electrolyte Imbalance"/>
    <n v="16"/>
    <s v="OR"/>
    <n v="2"/>
    <n v="1"/>
    <m/>
  </r>
  <r>
    <n v="649"/>
    <x v="205"/>
    <x v="318"/>
    <s v="2nd Degree Burn Of Face"/>
    <s v="Diabetes Mellitus"/>
    <n v="11"/>
    <s v="3EAST"/>
    <n v="5"/>
    <n v="1"/>
    <m/>
  </r>
  <r>
    <n v="650"/>
    <x v="168"/>
    <x v="122"/>
    <s v="Post Partum Hemmorage"/>
    <s v="Hypertension"/>
    <n v="25"/>
    <s v="ICU"/>
    <n v="5"/>
    <n v="1"/>
    <m/>
  </r>
  <r>
    <n v="650"/>
    <x v="68"/>
    <x v="92"/>
    <s v="Coronary Artery Disease"/>
    <s v="Psoriasis, Diabetes Mellitus"/>
    <n v="25"/>
    <s v="1EAST"/>
    <n v="2"/>
    <n v="2"/>
    <m/>
  </r>
  <r>
    <n v="651"/>
    <x v="212"/>
    <x v="29"/>
    <s v="Hysterectomy"/>
    <s v="NULL"/>
    <n v="24"/>
    <s v="ICU"/>
    <n v="1"/>
    <n v="2"/>
    <m/>
  </r>
  <r>
    <n v="652"/>
    <x v="94"/>
    <x v="245"/>
    <s v="Fractured Hip"/>
    <s v="NULL"/>
    <n v="22"/>
    <s v="2SOUTH"/>
    <n v="3"/>
    <n v="1"/>
    <m/>
  </r>
  <r>
    <n v="652"/>
    <x v="282"/>
    <x v="47"/>
    <s v="Cerebral Aneurysm"/>
    <s v="Ischemic Heart Disease"/>
    <n v="20"/>
    <s v="2EAST"/>
    <n v="1"/>
    <n v="2"/>
    <m/>
  </r>
  <r>
    <n v="653"/>
    <x v="126"/>
    <x v="319"/>
    <s v="Gastoric Ulcer"/>
    <s v="Severe Stomach Pains"/>
    <n v="7"/>
    <s v="1SOUTH"/>
    <n v="3"/>
    <n v="1"/>
    <m/>
  </r>
  <r>
    <n v="653"/>
    <x v="116"/>
    <x v="115"/>
    <s v="Chest Pain"/>
    <s v="Unstable Angina"/>
    <n v="27"/>
    <s v="3NORTH"/>
    <n v="1"/>
    <n v="2"/>
    <m/>
  </r>
  <r>
    <n v="654"/>
    <x v="200"/>
    <x v="199"/>
    <s v="2nd Degree Burn Of Face"/>
    <s v="Diabetes Mellitus"/>
    <n v="22"/>
    <s v="2EAST"/>
    <n v="4"/>
    <n v="2"/>
    <m/>
  </r>
  <r>
    <n v="655"/>
    <x v="156"/>
    <x v="127"/>
    <s v="Appendicitis"/>
    <s v="Pain"/>
    <n v="1"/>
    <s v="OR"/>
    <n v="3"/>
    <n v="2"/>
    <m/>
  </r>
  <r>
    <n v="656"/>
    <x v="133"/>
    <x v="264"/>
    <s v="Cancer Of The Stomach"/>
    <s v="Dehydration"/>
    <n v="27"/>
    <s v="2SOUTH"/>
    <n v="4"/>
    <n v="1"/>
    <m/>
  </r>
  <r>
    <n v="656"/>
    <x v="71"/>
    <x v="320"/>
    <s v="Head Injury - Closed"/>
    <s v="Fractured Left Pelvis"/>
    <n v="15"/>
    <s v="ICU"/>
    <n v="2"/>
    <n v="1"/>
    <m/>
  </r>
  <r>
    <n v="657"/>
    <x v="47"/>
    <x v="321"/>
    <s v="Pain In Abdomen Left Side"/>
    <s v="Appendicitis"/>
    <n v="6"/>
    <s v="3EAST"/>
    <n v="5"/>
    <n v="2"/>
    <m/>
  </r>
  <r>
    <n v="658"/>
    <x v="205"/>
    <x v="260"/>
    <s v="CHF Congestive Heart Failure"/>
    <s v="NULL"/>
    <n v="3"/>
    <s v="1SOUTH"/>
    <n v="2"/>
    <n v="2"/>
    <m/>
  </r>
  <r>
    <n v="658"/>
    <x v="198"/>
    <x v="295"/>
    <s v="Pneumonia"/>
    <s v="Anorexia/Dehydration"/>
    <n v="16"/>
    <s v="3EAST"/>
    <n v="4"/>
    <n v="2"/>
    <m/>
  </r>
  <r>
    <n v="659"/>
    <x v="42"/>
    <x v="309"/>
    <s v="Hysterectomy"/>
    <s v="NULL"/>
    <n v="7"/>
    <s v="CCU"/>
    <n v="4"/>
    <n v="2"/>
    <m/>
  </r>
  <r>
    <n v="660"/>
    <x v="80"/>
    <x v="233"/>
    <s v="Pregnancy"/>
    <s v="Cesarean Birth"/>
    <n v="19"/>
    <s v="2SOUTH"/>
    <n v="5"/>
    <n v="2"/>
    <m/>
  </r>
  <r>
    <n v="661"/>
    <x v="56"/>
    <x v="296"/>
    <s v="Child Birth"/>
    <s v="Low Iron (Iron Defency Anemia)"/>
    <n v="1"/>
    <s v="1SOUTH"/>
    <n v="5"/>
    <n v="2"/>
    <m/>
  </r>
  <r>
    <n v="661"/>
    <x v="320"/>
    <x v="173"/>
    <s v="Anterior Myocardial Infraction"/>
    <s v="ABD. Aortic Aneurysm"/>
    <n v="9"/>
    <s v="1SOUTH"/>
    <n v="4"/>
    <n v="2"/>
    <m/>
  </r>
  <r>
    <n v="662"/>
    <x v="102"/>
    <x v="186"/>
    <s v="Migraine"/>
    <s v="Cluster Headache"/>
    <n v="15"/>
    <s v="1WEST"/>
    <n v="3"/>
    <n v="1"/>
    <m/>
  </r>
  <r>
    <n v="662"/>
    <x v="211"/>
    <x v="300"/>
    <s v="Ulcerative Colitis"/>
    <s v="Hypovolemia"/>
    <n v="2"/>
    <s v="2WEST"/>
    <n v="2"/>
    <n v="1"/>
    <m/>
  </r>
  <r>
    <n v="663"/>
    <x v="321"/>
    <x v="230"/>
    <s v="Chest Pain"/>
    <s v="Unstable Angina"/>
    <n v="2"/>
    <s v="OR"/>
    <n v="3"/>
    <n v="1"/>
    <m/>
  </r>
  <r>
    <n v="663"/>
    <x v="232"/>
    <x v="113"/>
    <s v="Myocardial Infarction"/>
    <s v="NULL"/>
    <n v="17"/>
    <s v="1SOUTH"/>
    <n v="2"/>
    <n v="1"/>
    <m/>
  </r>
  <r>
    <n v="664"/>
    <x v="230"/>
    <x v="216"/>
    <s v="Possible Renal Calculi"/>
    <s v="NULL"/>
    <n v="13"/>
    <s v="3EAST"/>
    <n v="1"/>
    <n v="2"/>
    <m/>
  </r>
  <r>
    <n v="667"/>
    <x v="128"/>
    <x v="312"/>
    <s v="Pregnancy"/>
    <s v="Cesarean Birth"/>
    <n v="12"/>
    <s v="2EAST"/>
    <n v="4"/>
    <n v="2"/>
    <m/>
  </r>
  <r>
    <n v="667"/>
    <x v="322"/>
    <x v="317"/>
    <s v="Ca. Of Blatter"/>
    <s v="NULL"/>
    <n v="17"/>
    <s v="1EAST"/>
    <n v="2"/>
    <n v="1"/>
    <m/>
  </r>
  <r>
    <n v="668"/>
    <x v="166"/>
    <x v="322"/>
    <s v="Interstitial, Pulmonary Edema"/>
    <s v="Exacerabation, Asthma"/>
    <n v="3"/>
    <s v="2EAST"/>
    <n v="3"/>
    <n v="2"/>
    <m/>
  </r>
  <r>
    <n v="670"/>
    <x v="312"/>
    <x v="239"/>
    <s v="Pneumonia"/>
    <s v="Anorexia/Dehydration"/>
    <n v="21"/>
    <s v="1EAST"/>
    <n v="2"/>
    <n v="1"/>
    <m/>
  </r>
  <r>
    <n v="671"/>
    <x v="323"/>
    <x v="323"/>
    <s v="Fractured Femur"/>
    <s v="Osteoporosis"/>
    <n v="6"/>
    <s v="2WEST"/>
    <n v="4"/>
    <n v="2"/>
    <m/>
  </r>
  <r>
    <n v="672"/>
    <x v="99"/>
    <x v="204"/>
    <s v="Fractured Fib And Tib"/>
    <s v="NULL"/>
    <n v="10"/>
    <s v="CCU"/>
    <n v="3"/>
    <n v="1"/>
    <m/>
  </r>
  <r>
    <n v="672"/>
    <x v="69"/>
    <x v="54"/>
    <s v="CHF"/>
    <s v="NULL"/>
    <n v="9"/>
    <s v="ER"/>
    <n v="3"/>
    <n v="1"/>
    <m/>
  </r>
  <r>
    <n v="673"/>
    <x v="13"/>
    <x v="167"/>
    <s v="Hypertrophy Of Prostate Gland"/>
    <s v="NULL"/>
    <n v="23"/>
    <s v="1WEST"/>
    <n v="5"/>
    <n v="2"/>
    <m/>
  </r>
  <r>
    <n v="674"/>
    <x v="91"/>
    <x v="324"/>
    <s v="Rll Pneumonia"/>
    <s v="Asthma"/>
    <n v="2"/>
    <s v="CCU"/>
    <n v="1"/>
    <n v="1"/>
    <m/>
  </r>
  <r>
    <n v="675"/>
    <x v="324"/>
    <x v="109"/>
    <s v="Chronic Caugh Disease"/>
    <s v="Siffolis"/>
    <n v="4"/>
    <s v="2SOUTH"/>
    <n v="1"/>
    <n v="1"/>
    <m/>
  </r>
  <r>
    <n v="675"/>
    <x v="22"/>
    <x v="322"/>
    <s v="Fractured Femur"/>
    <s v="NULL"/>
    <n v="8"/>
    <s v="2EAST"/>
    <n v="1"/>
    <n v="2"/>
    <m/>
  </r>
  <r>
    <n v="676"/>
    <x v="325"/>
    <x v="2"/>
    <s v="Acute Bronchitis"/>
    <s v="Cough-Uariat Asma"/>
    <n v="11"/>
    <s v="2NORTH"/>
    <n v="5"/>
    <n v="2"/>
    <m/>
  </r>
  <r>
    <n v="676"/>
    <x v="153"/>
    <x v="80"/>
    <s v="Renal Failure"/>
    <s v="Hypercacemia"/>
    <n v="2"/>
    <s v="ICU"/>
    <n v="1"/>
    <n v="2"/>
    <m/>
  </r>
  <r>
    <n v="679"/>
    <x v="40"/>
    <x v="197"/>
    <s v="Left Shoulder Rotator Cuff Repair"/>
    <s v="Infection Of Shoulder Muscle; Alteration In Align"/>
    <n v="12"/>
    <s v="2EAST"/>
    <n v="1"/>
    <n v="1"/>
    <m/>
  </r>
  <r>
    <n v="681"/>
    <x v="97"/>
    <x v="46"/>
    <s v="Congestive Heart Failure"/>
    <s v="Pneumonia"/>
    <n v="23"/>
    <s v="1SOUTH"/>
    <n v="1"/>
    <n v="1"/>
    <m/>
  </r>
  <r>
    <n v="683"/>
    <x v="179"/>
    <x v="45"/>
    <s v="Atrial Arrhythmias"/>
    <s v="Heart Failure"/>
    <n v="10"/>
    <s v="1NORTH"/>
    <n v="2"/>
    <n v="1"/>
    <m/>
  </r>
  <r>
    <n v="684"/>
    <x v="2"/>
    <x v="240"/>
    <s v="Fractured Femur"/>
    <s v="We Are Not Quite Sure"/>
    <n v="2"/>
    <s v="3SOUTH"/>
    <n v="1"/>
    <n v="1"/>
    <m/>
  </r>
  <r>
    <n v="684"/>
    <x v="38"/>
    <x v="224"/>
    <s v="Hypertension"/>
    <s v="Dehydration"/>
    <n v="17"/>
    <s v="2SOUTH"/>
    <n v="4"/>
    <n v="2"/>
    <m/>
  </r>
  <r>
    <n v="685"/>
    <x v="326"/>
    <x v="171"/>
    <s v="Emphysema"/>
    <s v="Pulmonary Heart Disease"/>
    <n v="15"/>
    <s v="3EAST"/>
    <n v="3"/>
    <n v="1"/>
    <m/>
  </r>
  <r>
    <n v="687"/>
    <x v="87"/>
    <x v="325"/>
    <s v="Bronchiolitis"/>
    <s v="NULL"/>
    <n v="6"/>
    <s v="1NORTH"/>
    <n v="5"/>
    <n v="1"/>
    <m/>
  </r>
  <r>
    <n v="687"/>
    <x v="179"/>
    <x v="254"/>
    <s v="Appendicitis"/>
    <s v="NULL"/>
    <n v="26"/>
    <s v="ICU"/>
    <n v="2"/>
    <n v="2"/>
    <m/>
  </r>
  <r>
    <n v="688"/>
    <x v="209"/>
    <x v="326"/>
    <s v="Gastoric Ulcer"/>
    <s v="Severe Stomach Pains"/>
    <n v="15"/>
    <s v="2WEST"/>
    <n v="2"/>
    <n v="2"/>
    <m/>
  </r>
  <r>
    <n v="688"/>
    <x v="254"/>
    <x v="183"/>
    <s v="Pregnancy"/>
    <s v="Nil"/>
    <n v="14"/>
    <s v="2SOUTH"/>
    <n v="3"/>
    <n v="1"/>
    <m/>
  </r>
  <r>
    <n v="690"/>
    <x v="28"/>
    <x v="72"/>
    <s v="Ankylkosing Spondylitis"/>
    <s v="Respiratory Compromise"/>
    <n v="5"/>
    <s v="OR"/>
    <n v="4"/>
    <n v="2"/>
    <m/>
  </r>
  <r>
    <n v="690"/>
    <x v="258"/>
    <x v="327"/>
    <s v="Possible Appendicitis"/>
    <s v="Appendicitis"/>
    <n v="8"/>
    <s v="CCU"/>
    <n v="5"/>
    <n v="2"/>
    <m/>
  </r>
  <r>
    <n v="692"/>
    <x v="3"/>
    <x v="75"/>
    <s v="Right Knee Replacement"/>
    <s v="Osteoarthritis"/>
    <n v="8"/>
    <s v="2NORTH"/>
    <n v="1"/>
    <n v="2"/>
    <m/>
  </r>
  <r>
    <n v="693"/>
    <x v="182"/>
    <x v="274"/>
    <s v="Hysterectomy"/>
    <s v="NULL"/>
    <n v="18"/>
    <s v="1SOUTH"/>
    <n v="1"/>
    <n v="1"/>
    <m/>
  </r>
  <r>
    <n v="693"/>
    <x v="61"/>
    <x v="299"/>
    <s v="Breast Cancer"/>
    <s v="Epilepsy"/>
    <n v="25"/>
    <s v="3WEST"/>
    <n v="5"/>
    <n v="2"/>
    <m/>
  </r>
  <r>
    <n v="695"/>
    <x v="110"/>
    <x v="26"/>
    <s v="Dementia"/>
    <s v="Tardive Oyskinesia"/>
    <n v="7"/>
    <s v="2EAST"/>
    <n v="5"/>
    <n v="2"/>
    <m/>
  </r>
  <r>
    <n v="695"/>
    <x v="92"/>
    <x v="229"/>
    <s v="Broken Hip"/>
    <s v="Constipation"/>
    <n v="25"/>
    <s v="1NORTH"/>
    <n v="4"/>
    <n v="2"/>
    <m/>
  </r>
  <r>
    <n v="697"/>
    <x v="23"/>
    <x v="279"/>
    <s v="Cva Right Side"/>
    <s v="Parkinsons"/>
    <n v="3"/>
    <s v="1SOUTH"/>
    <n v="1"/>
    <n v="2"/>
    <m/>
  </r>
  <r>
    <n v="697"/>
    <x v="18"/>
    <x v="191"/>
    <s v="L CVA"/>
    <s v="Hypertension"/>
    <n v="8"/>
    <s v="2SOUTH"/>
    <n v="1"/>
    <n v="2"/>
    <m/>
  </r>
  <r>
    <n v="701"/>
    <x v="317"/>
    <x v="244"/>
    <s v="COPD-Chronicdostructive Pulmonary Disease"/>
    <s v="Asthma"/>
    <n v="11"/>
    <s v="1NORTH"/>
    <n v="1"/>
    <n v="1"/>
    <m/>
  </r>
  <r>
    <n v="701"/>
    <x v="247"/>
    <x v="51"/>
    <s v="Knee Replacement"/>
    <s v="Osteoarthritis"/>
    <n v="21"/>
    <s v="2EAST"/>
    <n v="1"/>
    <n v="2"/>
    <m/>
  </r>
  <r>
    <n v="702"/>
    <x v="73"/>
    <x v="125"/>
    <s v="3rd Degree Burn"/>
    <s v="Laserations"/>
    <n v="17"/>
    <s v="1NORTH"/>
    <n v="2"/>
    <n v="2"/>
    <m/>
  </r>
  <r>
    <n v="702"/>
    <x v="327"/>
    <x v="224"/>
    <s v="Really Sick"/>
    <s v="Spots"/>
    <n v="13"/>
    <s v="1WEST"/>
    <n v="1"/>
    <n v="1"/>
    <m/>
  </r>
  <r>
    <n v="703"/>
    <x v="82"/>
    <x v="191"/>
    <s v="Unable To Void."/>
    <s v="Renal Calculi."/>
    <n v="1"/>
    <s v="3WEST"/>
    <n v="2"/>
    <n v="1"/>
    <m/>
  </r>
  <r>
    <n v="703"/>
    <x v="31"/>
    <x v="30"/>
    <s v="Chlymidia"/>
    <s v="Herpes"/>
    <n v="14"/>
    <s v="3WEST"/>
    <n v="3"/>
    <n v="2"/>
    <m/>
  </r>
  <r>
    <n v="704"/>
    <x v="182"/>
    <x v="284"/>
    <s v="Active Labour"/>
    <s v="Pregnancy"/>
    <n v="11"/>
    <s v="2EAST"/>
    <n v="4"/>
    <n v="1"/>
    <m/>
  </r>
  <r>
    <n v="706"/>
    <x v="285"/>
    <x v="37"/>
    <s v="Congestive Heart Failure"/>
    <s v="Sacral Decubitus Ulcer"/>
    <n v="20"/>
    <s v="2EAST"/>
    <n v="4"/>
    <n v="1"/>
    <m/>
  </r>
  <r>
    <n v="707"/>
    <x v="210"/>
    <x v="328"/>
    <s v="Labour"/>
    <s v="NULL"/>
    <n v="20"/>
    <s v="2SOUTH"/>
    <n v="2"/>
    <n v="1"/>
    <m/>
  </r>
  <r>
    <n v="708"/>
    <x v="243"/>
    <x v="237"/>
    <s v="Cva Right Side"/>
    <s v="Parkinsons"/>
    <n v="23"/>
    <s v="ICU"/>
    <n v="3"/>
    <n v="1"/>
    <m/>
  </r>
  <r>
    <n v="709"/>
    <x v="176"/>
    <x v="63"/>
    <s v="Osteo Arthtitis Knee"/>
    <s v="Right Sided Paralysis, Limited Mobility Due To Pain In Left Knee"/>
    <n v="19"/>
    <s v="3EAST"/>
    <n v="2"/>
    <n v="2"/>
    <m/>
  </r>
  <r>
    <n v="710"/>
    <x v="285"/>
    <x v="150"/>
    <s v="Myocardial Infarction"/>
    <s v="Peripheral Vascular Disease"/>
    <n v="27"/>
    <s v="3SOUTH"/>
    <n v="1"/>
    <n v="2"/>
    <m/>
  </r>
  <r>
    <n v="711"/>
    <x v="159"/>
    <x v="73"/>
    <s v="Left Side CVA"/>
    <s v="NULL"/>
    <n v="18"/>
    <s v="ICU"/>
    <n v="2"/>
    <n v="1"/>
    <m/>
  </r>
  <r>
    <n v="711"/>
    <x v="117"/>
    <x v="71"/>
    <s v="Lower Quadrant Pain"/>
    <s v="Gastric Cyst"/>
    <n v="18"/>
    <s v="1WEST"/>
    <n v="1"/>
    <n v="2"/>
    <m/>
  </r>
  <r>
    <n v="713"/>
    <x v="284"/>
    <x v="187"/>
    <s v="Cystocele/Stress Incontinence"/>
    <s v="Vaginal Bleeding; Pain"/>
    <n v="14"/>
    <s v="2SOUTH"/>
    <n v="1"/>
    <n v="2"/>
    <m/>
  </r>
  <r>
    <n v="714"/>
    <x v="167"/>
    <x v="27"/>
    <s v="Pyelonephritis"/>
    <s v="Kidney Failure"/>
    <n v="19"/>
    <s v="ICU"/>
    <n v="3"/>
    <n v="2"/>
    <m/>
  </r>
  <r>
    <n v="716"/>
    <x v="313"/>
    <x v="61"/>
    <s v="Fracture Of Left Femur"/>
    <s v="NULL"/>
    <n v="18"/>
    <s v="1WEST"/>
    <n v="5"/>
    <n v="1"/>
    <m/>
  </r>
  <r>
    <n v="718"/>
    <x v="233"/>
    <x v="4"/>
    <s v="Renal Failure"/>
    <s v="Psoriasis"/>
    <n v="5"/>
    <s v="ICU"/>
    <n v="2"/>
    <n v="2"/>
    <m/>
  </r>
  <r>
    <n v="718"/>
    <x v="231"/>
    <x v="197"/>
    <s v="Dilation + Evacuation"/>
    <s v="Spontaneous Depression"/>
    <n v="6"/>
    <s v="ICU"/>
    <n v="1"/>
    <n v="1"/>
    <m/>
  </r>
  <r>
    <n v="719"/>
    <x v="245"/>
    <x v="30"/>
    <s v="Congestive Heart Failure"/>
    <s v="Total Knee Replacement Surgery"/>
    <n v="26"/>
    <s v="CCU"/>
    <n v="1"/>
    <n v="2"/>
    <m/>
  </r>
  <r>
    <n v="719"/>
    <x v="328"/>
    <x v="67"/>
    <s v="C-Section Delivery Day 4"/>
    <s v="Diabetic N. I. D."/>
    <n v="1"/>
    <s v="2NORTH"/>
    <n v="2"/>
    <n v="1"/>
    <m/>
  </r>
  <r>
    <n v="721"/>
    <x v="147"/>
    <x v="112"/>
    <s v="Sepis"/>
    <s v="Dehydration"/>
    <n v="5"/>
    <s v="1NORTH"/>
    <n v="4"/>
    <n v="2"/>
    <m/>
  </r>
  <r>
    <n v="722"/>
    <x v="329"/>
    <x v="174"/>
    <s v="Ruptured Fallopian Tube"/>
    <s v="Ectopic Pregnancy"/>
    <n v="5"/>
    <s v="3SOUTH"/>
    <n v="4"/>
    <n v="2"/>
    <m/>
  </r>
  <r>
    <n v="723"/>
    <x v="139"/>
    <x v="316"/>
    <s v="Acute Bronchitis"/>
    <s v="Cough-Uariat"/>
    <n v="20"/>
    <s v="1SOUTH"/>
    <n v="4"/>
    <n v="2"/>
    <m/>
  </r>
  <r>
    <n v="723"/>
    <x v="254"/>
    <x v="20"/>
    <s v="Tonsillitis"/>
    <s v="NULL"/>
    <n v="15"/>
    <s v="2SOUTH"/>
    <n v="4"/>
    <n v="1"/>
    <m/>
  </r>
  <r>
    <n v="725"/>
    <x v="111"/>
    <x v="164"/>
    <s v="Cva-Right-Sided-Weakness"/>
    <s v="Fracture-Right Hip"/>
    <n v="6"/>
    <s v="2EAST"/>
    <n v="3"/>
    <n v="1"/>
    <m/>
  </r>
  <r>
    <n v="726"/>
    <x v="113"/>
    <x v="111"/>
    <s v="Chronic Bronchitis"/>
    <s v="C.O.P.D."/>
    <n v="16"/>
    <s v="3WEST"/>
    <n v="3"/>
    <n v="1"/>
    <m/>
  </r>
  <r>
    <n v="726"/>
    <x v="330"/>
    <x v="329"/>
    <s v="COPD"/>
    <s v="Chronic Bronchitis"/>
    <n v="2"/>
    <s v="1SOUTH"/>
    <n v="3"/>
    <n v="1"/>
    <m/>
  </r>
  <r>
    <n v="727"/>
    <x v="33"/>
    <x v="77"/>
    <s v="Possible Renal Calculi"/>
    <s v="NULL"/>
    <n v="25"/>
    <s v="2EAST"/>
    <n v="4"/>
    <n v="2"/>
    <m/>
  </r>
  <r>
    <n v="728"/>
    <x v="177"/>
    <x v="189"/>
    <s v="Flanking Abdominal Pain"/>
    <s v="Inguinal Hernia"/>
    <n v="6"/>
    <s v="1EAST"/>
    <n v="4"/>
    <n v="2"/>
    <m/>
  </r>
  <r>
    <n v="730"/>
    <x v="223"/>
    <x v="15"/>
    <s v="Pregnancy"/>
    <s v="NULL"/>
    <n v="26"/>
    <s v="2WEST"/>
    <n v="2"/>
    <n v="1"/>
    <m/>
  </r>
  <r>
    <n v="731"/>
    <x v="331"/>
    <x v="330"/>
    <s v="Rul Pneumonia"/>
    <s v="COPD"/>
    <n v="16"/>
    <s v="2WEST"/>
    <n v="5"/>
    <n v="2"/>
    <m/>
  </r>
  <r>
    <n v="731"/>
    <x v="246"/>
    <x v="308"/>
    <s v="Fractured Left Hip Due To Slip And Fall On Ice"/>
    <s v="Diabetes, Abdominal Pain"/>
    <n v="1"/>
    <s v="2EAST"/>
    <n v="5"/>
    <n v="1"/>
    <m/>
  </r>
  <r>
    <n v="733"/>
    <x v="18"/>
    <x v="331"/>
    <s v="Congestive Heart Failure"/>
    <s v="Decubitusulcers"/>
    <n v="15"/>
    <s v="ER"/>
    <n v="1"/>
    <n v="2"/>
    <m/>
  </r>
  <r>
    <n v="733"/>
    <x v="287"/>
    <x v="331"/>
    <s v="Chestpain Not Yet Diagnosed"/>
    <s v="Unstable Angina"/>
    <n v="19"/>
    <s v="3EAST"/>
    <n v="1"/>
    <n v="2"/>
    <m/>
  </r>
  <r>
    <n v="734"/>
    <x v="266"/>
    <x v="81"/>
    <s v="Dilation + Evacuation"/>
    <s v="Spontaneous Depression"/>
    <n v="4"/>
    <s v="2NORTH"/>
    <n v="5"/>
    <n v="1"/>
    <m/>
  </r>
  <r>
    <n v="734"/>
    <x v="332"/>
    <x v="106"/>
    <s v="Pneumonia"/>
    <s v="Anorexia/Dehydration"/>
    <n v="5"/>
    <s v="3EAST"/>
    <n v="4"/>
    <n v="1"/>
    <m/>
  </r>
  <r>
    <n v="736"/>
    <x v="183"/>
    <x v="223"/>
    <s v="Abdominal Pain"/>
    <s v="Inflammation Of The Gall Bladder"/>
    <n v="23"/>
    <s v="2WEST"/>
    <n v="3"/>
    <n v="2"/>
    <m/>
  </r>
  <r>
    <n v="737"/>
    <x v="132"/>
    <x v="267"/>
    <s v="Poisoning"/>
    <s v="GI Bleeding"/>
    <n v="26"/>
    <s v="3SOUTH"/>
    <n v="1"/>
    <n v="2"/>
    <m/>
  </r>
  <r>
    <n v="737"/>
    <x v="243"/>
    <x v="35"/>
    <s v="Fractured Left Hip Due To Slip And Fall On Ice"/>
    <s v="Diabetes, Abdominal Pain"/>
    <n v="27"/>
    <s v="3WEST"/>
    <n v="1"/>
    <n v="2"/>
    <m/>
  </r>
  <r>
    <n v="740"/>
    <x v="42"/>
    <x v="296"/>
    <s v="Congestive Heart Failure"/>
    <s v="Sacral Decubitus Ulcer"/>
    <n v="4"/>
    <s v="CCU"/>
    <n v="1"/>
    <n v="2"/>
    <m/>
  </r>
  <r>
    <n v="741"/>
    <x v="312"/>
    <x v="108"/>
    <s v="Pregnancy"/>
    <s v="Diabetes Mellitus Typeii"/>
    <n v="21"/>
    <s v="3NORTH"/>
    <n v="3"/>
    <n v="2"/>
    <m/>
  </r>
  <r>
    <n v="741"/>
    <x v="157"/>
    <x v="175"/>
    <s v="Congestive Heart Failure"/>
    <s v="C.O.P.D."/>
    <n v="9"/>
    <s v="2NORTH"/>
    <n v="1"/>
    <n v="2"/>
    <m/>
  </r>
  <r>
    <n v="743"/>
    <x v="304"/>
    <x v="240"/>
    <s v="Chronic Caugh Disease"/>
    <s v="Siffolis"/>
    <n v="24"/>
    <s v="1EAST"/>
    <n v="4"/>
    <n v="1"/>
    <m/>
  </r>
  <r>
    <n v="743"/>
    <x v="329"/>
    <x v="249"/>
    <s v="Fractured Femur"/>
    <s v="We Are Not Quite Sure"/>
    <n v="20"/>
    <s v="2NORTH"/>
    <n v="5"/>
    <n v="2"/>
    <m/>
  </r>
  <r>
    <n v="746"/>
    <x v="279"/>
    <x v="213"/>
    <s v="Schizophrenia"/>
    <s v="NULL"/>
    <n v="23"/>
    <s v="ER"/>
    <n v="1"/>
    <n v="1"/>
    <m/>
  </r>
  <r>
    <n v="746"/>
    <x v="193"/>
    <x v="121"/>
    <s v="Cleft Palate And Complete Unilateral Cleft Up"/>
    <s v="NULL"/>
    <n v="5"/>
    <s v="ER"/>
    <n v="5"/>
    <n v="1"/>
    <m/>
  </r>
  <r>
    <n v="749"/>
    <x v="253"/>
    <x v="162"/>
    <s v="Angina"/>
    <s v="Hypertension, Varicose Veins"/>
    <n v="7"/>
    <s v="1NORTH"/>
    <n v="5"/>
    <n v="1"/>
    <m/>
  </r>
  <r>
    <n v="750"/>
    <x v="333"/>
    <x v="332"/>
    <s v="Interstitial, Pulmonary Edema"/>
    <s v="Exacerabation, Asthma"/>
    <n v="11"/>
    <s v="2NORTH"/>
    <n v="5"/>
    <n v="2"/>
    <m/>
  </r>
  <r>
    <n v="751"/>
    <x v="253"/>
    <x v="325"/>
    <s v="Pneumonia"/>
    <s v="Emphysema"/>
    <n v="26"/>
    <s v="3NORTH"/>
    <n v="5"/>
    <n v="2"/>
    <m/>
  </r>
  <r>
    <n v="751"/>
    <x v="162"/>
    <x v="296"/>
    <s v="Renal Failure"/>
    <s v="Hypercacemia"/>
    <n v="18"/>
    <s v="3SOUTH"/>
    <n v="2"/>
    <n v="2"/>
    <m/>
  </r>
  <r>
    <n v="752"/>
    <x v="194"/>
    <x v="39"/>
    <s v="Pneumothorax"/>
    <s v="Asthma"/>
    <n v="7"/>
    <s v="1SOUTH"/>
    <n v="5"/>
    <n v="2"/>
    <m/>
  </r>
  <r>
    <n v="753"/>
    <x v="261"/>
    <x v="333"/>
    <s v="Pulmonary Edema"/>
    <s v="Congestive Heart Failure"/>
    <n v="1"/>
    <s v="1NORTH"/>
    <n v="1"/>
    <n v="1"/>
    <m/>
  </r>
  <r>
    <n v="755"/>
    <x v="265"/>
    <x v="188"/>
    <s v="Congestive Heart Failure"/>
    <s v="Decubitusulcers"/>
    <n v="10"/>
    <s v="ICU"/>
    <n v="1"/>
    <n v="1"/>
    <m/>
  </r>
  <r>
    <n v="755"/>
    <x v="53"/>
    <x v="303"/>
    <s v="Lung Cancer"/>
    <s v="Nil"/>
    <n v="20"/>
    <s v="ER"/>
    <n v="3"/>
    <n v="1"/>
    <m/>
  </r>
  <r>
    <n v="756"/>
    <x v="142"/>
    <x v="244"/>
    <s v="Fractured Fib And Tib"/>
    <s v="NULL"/>
    <n v="27"/>
    <s v="CCU"/>
    <n v="3"/>
    <n v="1"/>
    <m/>
  </r>
  <r>
    <n v="756"/>
    <x v="90"/>
    <x v="292"/>
    <s v="Emphysema"/>
    <s v="Pulmonary Heart Disease"/>
    <n v="8"/>
    <s v="3SOUTH"/>
    <n v="5"/>
    <n v="1"/>
    <m/>
  </r>
  <r>
    <n v="757"/>
    <x v="212"/>
    <x v="40"/>
    <s v="Fractured Hip"/>
    <s v="Branchitis"/>
    <n v="9"/>
    <s v="CCU"/>
    <n v="3"/>
    <n v="1"/>
    <m/>
  </r>
  <r>
    <n v="757"/>
    <x v="71"/>
    <x v="280"/>
    <s v="Cardiac Arrest"/>
    <s v="Cardiac Ischemia"/>
    <n v="15"/>
    <s v="CCU"/>
    <n v="5"/>
    <n v="1"/>
    <m/>
  </r>
  <r>
    <n v="759"/>
    <x v="3"/>
    <x v="273"/>
    <s v="Appendicitis"/>
    <s v="Kidney Stone"/>
    <n v="3"/>
    <s v="3NORTH"/>
    <n v="3"/>
    <n v="1"/>
    <m/>
  </r>
  <r>
    <n v="759"/>
    <x v="300"/>
    <x v="282"/>
    <s v="Chronic Obstructive Pulmonary Disease"/>
    <s v="Shortness Of Breath"/>
    <n v="20"/>
    <s v="2WEST"/>
    <n v="1"/>
    <n v="2"/>
    <m/>
  </r>
  <r>
    <n v="760"/>
    <x v="202"/>
    <x v="96"/>
    <s v="Fractured Hip"/>
    <s v="Branchitis"/>
    <n v="4"/>
    <s v="3SOUTH"/>
    <n v="5"/>
    <n v="1"/>
    <m/>
  </r>
  <r>
    <n v="761"/>
    <x v="293"/>
    <x v="106"/>
    <s v="Hypertrophy Of Prostate Gland"/>
    <s v="NULL"/>
    <n v="5"/>
    <s v="3NORTH"/>
    <n v="1"/>
    <n v="1"/>
    <m/>
  </r>
  <r>
    <n v="762"/>
    <x v="334"/>
    <x v="324"/>
    <s v="Zenkers Diverticulitis"/>
    <s v="Hypo Thyroidism"/>
    <n v="17"/>
    <s v="1EAST"/>
    <n v="4"/>
    <n v="2"/>
    <m/>
  </r>
  <r>
    <n v="762"/>
    <x v="76"/>
    <x v="152"/>
    <s v="Congestive Heart Failure"/>
    <s v="Chronic Obstructive Pulmonary Disease"/>
    <n v="27"/>
    <s v="ER"/>
    <n v="4"/>
    <n v="2"/>
    <m/>
  </r>
  <r>
    <n v="764"/>
    <x v="260"/>
    <x v="334"/>
    <s v="Appendicitis"/>
    <s v="Inflamed Appendix"/>
    <n v="16"/>
    <s v="3WEST"/>
    <n v="4"/>
    <n v="2"/>
    <m/>
  </r>
  <r>
    <n v="765"/>
    <x v="178"/>
    <x v="12"/>
    <s v="Pregnancy"/>
    <s v="Abruptio Placentae"/>
    <n v="3"/>
    <s v="2SOUTH"/>
    <n v="4"/>
    <n v="2"/>
    <m/>
  </r>
  <r>
    <n v="766"/>
    <x v="22"/>
    <x v="335"/>
    <s v="Fractured Left Hip Due To Slip And Fall On Ice"/>
    <s v="Diabetes, Abdominal Pain"/>
    <n v="9"/>
    <s v="1SOUTH"/>
    <n v="2"/>
    <n v="2"/>
    <m/>
  </r>
  <r>
    <n v="767"/>
    <x v="129"/>
    <x v="336"/>
    <s v="Ankylkosing Spondylitis"/>
    <s v="Respiratory Compromise"/>
    <n v="8"/>
    <s v="CCU"/>
    <n v="5"/>
    <n v="2"/>
    <m/>
  </r>
  <r>
    <n v="767"/>
    <x v="230"/>
    <x v="303"/>
    <s v="Hunting Disease"/>
    <s v="Subdural Hematoma"/>
    <n v="2"/>
    <s v="3WEST"/>
    <n v="4"/>
    <n v="1"/>
    <m/>
  </r>
  <r>
    <n v="768"/>
    <x v="127"/>
    <x v="127"/>
    <s v="Bowel Obstruction"/>
    <s v="Cancer"/>
    <n v="15"/>
    <s v="3NORTH"/>
    <n v="4"/>
    <n v="2"/>
    <m/>
  </r>
  <r>
    <n v="768"/>
    <x v="22"/>
    <x v="49"/>
    <s v="Respiratory Failure"/>
    <s v="Asthma"/>
    <n v="21"/>
    <s v="2SOUTH"/>
    <n v="4"/>
    <n v="2"/>
    <m/>
  </r>
  <r>
    <n v="769"/>
    <x v="20"/>
    <x v="228"/>
    <s v="Congestive Heart Failure"/>
    <s v="Sacral Decubitus Ulcer"/>
    <n v="7"/>
    <s v="3SOUTH"/>
    <n v="5"/>
    <n v="1"/>
    <m/>
  </r>
  <r>
    <n v="769"/>
    <x v="298"/>
    <x v="81"/>
    <s v="Chest Pain"/>
    <s v="R/O MI"/>
    <n v="12"/>
    <s v="ICU"/>
    <n v="3"/>
    <n v="2"/>
    <m/>
  </r>
  <r>
    <n v="770"/>
    <x v="87"/>
    <x v="252"/>
    <s v="Fractured Hip"/>
    <s v="Osteoporosis"/>
    <n v="11"/>
    <s v="ER"/>
    <n v="1"/>
    <n v="2"/>
    <m/>
  </r>
  <r>
    <n v="771"/>
    <x v="71"/>
    <x v="200"/>
    <s v="Fractured Hip"/>
    <s v="NULL"/>
    <n v="21"/>
    <s v="2EAST"/>
    <n v="5"/>
    <n v="1"/>
    <m/>
  </r>
  <r>
    <n v="772"/>
    <x v="62"/>
    <x v="100"/>
    <s v="Severe Rlq Pain"/>
    <s v="Appendicitis"/>
    <n v="6"/>
    <s v="ER"/>
    <n v="1"/>
    <n v="2"/>
    <m/>
  </r>
  <r>
    <n v="772"/>
    <x v="40"/>
    <x v="195"/>
    <s v="Cva Right Side"/>
    <s v="Parkinsons"/>
    <n v="6"/>
    <s v="2EAST"/>
    <n v="1"/>
    <n v="2"/>
    <m/>
  </r>
  <r>
    <n v="773"/>
    <x v="283"/>
    <x v="143"/>
    <s v="Cerebrovascular Accident (Stroke)"/>
    <s v="Congestive Heart Failure"/>
    <n v="6"/>
    <s v="3NORTH"/>
    <n v="4"/>
    <n v="2"/>
    <m/>
  </r>
  <r>
    <n v="773"/>
    <x v="24"/>
    <x v="323"/>
    <s v="Asthma"/>
    <s v="NULL"/>
    <n v="25"/>
    <s v="3WEST"/>
    <n v="5"/>
    <n v="2"/>
    <m/>
  </r>
  <r>
    <n v="774"/>
    <x v="219"/>
    <x v="14"/>
    <s v="Abdominal Perineal Resection"/>
    <s v="Cancerous Polyps"/>
    <n v="26"/>
    <s v="1WEST"/>
    <n v="4"/>
    <n v="2"/>
    <m/>
  </r>
  <r>
    <n v="774"/>
    <x v="167"/>
    <x v="198"/>
    <s v="Cancer Of The Descending Colon"/>
    <s v="Perforation Of The Viscus"/>
    <n v="6"/>
    <s v="3WEST"/>
    <n v="1"/>
    <n v="1"/>
    <m/>
  </r>
  <r>
    <n v="775"/>
    <x v="108"/>
    <x v="6"/>
    <s v="Complete Unilateral Cleft Lip &amp; Cleft Palate"/>
    <s v="Aspiration"/>
    <n v="16"/>
    <s v="1NORTH"/>
    <n v="3"/>
    <n v="1"/>
    <m/>
  </r>
  <r>
    <n v="776"/>
    <x v="219"/>
    <x v="217"/>
    <s v="Intestinal Obstruction Hirschsprungs Disease"/>
    <s v="NULL"/>
    <n v="24"/>
    <s v="3WEST"/>
    <n v="4"/>
    <n v="2"/>
    <m/>
  </r>
  <r>
    <n v="776"/>
    <x v="190"/>
    <x v="302"/>
    <s v="Fractured Femur"/>
    <s v="Arthritis"/>
    <n v="15"/>
    <s v="1NORTH"/>
    <n v="5"/>
    <n v="2"/>
    <m/>
  </r>
  <r>
    <n v="777"/>
    <x v="100"/>
    <x v="292"/>
    <s v="Pregnancy"/>
    <s v="Migrane"/>
    <n v="15"/>
    <s v="3EAST"/>
    <n v="2"/>
    <n v="2"/>
    <m/>
  </r>
  <r>
    <n v="778"/>
    <x v="322"/>
    <x v="319"/>
    <s v="Severed Spine At C3"/>
    <s v="Neurogenic Bladder"/>
    <n v="1"/>
    <s v="1NORTH"/>
    <n v="3"/>
    <n v="2"/>
    <m/>
  </r>
  <r>
    <n v="780"/>
    <x v="224"/>
    <x v="60"/>
    <s v="Head Injury - Closed"/>
    <s v="Fractured Left Pelvis"/>
    <n v="17"/>
    <s v="2NORTH"/>
    <n v="2"/>
    <n v="2"/>
    <m/>
  </r>
  <r>
    <n v="781"/>
    <x v="199"/>
    <x v="191"/>
    <s v="Total Lt Hip Replacement Because Of Osteoarthritis"/>
    <s v="Diabetes Mellitus, Insulin Dependent"/>
    <n v="6"/>
    <s v="ICU"/>
    <n v="2"/>
    <n v="1"/>
    <m/>
  </r>
  <r>
    <n v="782"/>
    <x v="43"/>
    <x v="188"/>
    <s v="Pregnant"/>
    <s v="Eclampsia"/>
    <n v="24"/>
    <s v="3NORTH"/>
    <n v="3"/>
    <n v="1"/>
    <m/>
  </r>
  <r>
    <n v="782"/>
    <x v="335"/>
    <x v="219"/>
    <s v="Diabetes"/>
    <s v="Gangrene, Right Foot"/>
    <n v="11"/>
    <s v="1WEST"/>
    <n v="1"/>
    <n v="1"/>
    <m/>
  </r>
  <r>
    <n v="784"/>
    <x v="202"/>
    <x v="48"/>
    <s v="Pulmonary Edema"/>
    <s v="Congestive Heart Failure"/>
    <n v="9"/>
    <s v="1NORTH"/>
    <n v="4"/>
    <n v="2"/>
    <m/>
  </r>
  <r>
    <n v="786"/>
    <x v="122"/>
    <x v="252"/>
    <s v="Myocardial Infarction"/>
    <s v="Leg Laceration"/>
    <n v="18"/>
    <s v="1SOUTH"/>
    <n v="2"/>
    <n v="2"/>
    <m/>
  </r>
  <r>
    <n v="786"/>
    <x v="255"/>
    <x v="52"/>
    <s v="Left Creebral Vascular Accident"/>
    <s v="Immobility"/>
    <n v="25"/>
    <s v="2SOUTH"/>
    <n v="3"/>
    <n v="2"/>
    <m/>
  </r>
  <r>
    <n v="787"/>
    <x v="132"/>
    <x v="242"/>
    <s v="Severe Pain + Tenderness In Left Calf"/>
    <s v="CAD, Pvd, Hypertension Diabetes Mellitus"/>
    <n v="19"/>
    <s v="ER"/>
    <n v="5"/>
    <n v="2"/>
    <m/>
  </r>
  <r>
    <n v="787"/>
    <x v="161"/>
    <x v="21"/>
    <s v="Head Injury M.V.A."/>
    <s v="Multiple Contusions And Abrasions"/>
    <n v="23"/>
    <s v="ER"/>
    <n v="2"/>
    <n v="2"/>
    <m/>
  </r>
  <r>
    <n v="788"/>
    <x v="164"/>
    <x v="295"/>
    <s v="Congestive Heart Failure"/>
    <s v="Total Knee Replacement Surgery"/>
    <n v="25"/>
    <s v="3WEST"/>
    <n v="3"/>
    <n v="2"/>
    <m/>
  </r>
  <r>
    <n v="788"/>
    <x v="258"/>
    <x v="7"/>
    <s v="Fractured Left Hip"/>
    <s v="Ostersarthritis"/>
    <n v="3"/>
    <s v="2WEST"/>
    <n v="4"/>
    <n v="2"/>
    <m/>
  </r>
  <r>
    <n v="789"/>
    <x v="23"/>
    <x v="22"/>
    <s v="Labour"/>
    <s v="NULL"/>
    <n v="13"/>
    <s v="2WEST"/>
    <n v="1"/>
    <n v="1"/>
    <m/>
  </r>
  <r>
    <n v="789"/>
    <x v="126"/>
    <x v="337"/>
    <s v="Ovarian Cyst"/>
    <s v="Hysterictomy"/>
    <n v="3"/>
    <s v="CCU"/>
    <n v="2"/>
    <n v="1"/>
    <m/>
  </r>
  <r>
    <n v="790"/>
    <x v="336"/>
    <x v="106"/>
    <s v="Major Depression"/>
    <s v="Bipolar Disease"/>
    <n v="19"/>
    <s v="1EAST"/>
    <n v="4"/>
    <n v="1"/>
    <m/>
  </r>
  <r>
    <n v="790"/>
    <x v="330"/>
    <x v="292"/>
    <s v="Chestpain Not Yet Diagnosed"/>
    <s v="Unstable Angina"/>
    <n v="14"/>
    <s v="1EAST"/>
    <n v="2"/>
    <n v="1"/>
    <m/>
  </r>
  <r>
    <n v="791"/>
    <x v="237"/>
    <x v="117"/>
    <s v="Fractured Femur"/>
    <s v="Osteoporosis"/>
    <n v="5"/>
    <s v="3NORTH"/>
    <n v="4"/>
    <n v="1"/>
    <m/>
  </r>
  <r>
    <n v="792"/>
    <x v="233"/>
    <x v="227"/>
    <s v="Injury Lt Patella Inferior"/>
    <s v="NULL"/>
    <n v="2"/>
    <s v="ER"/>
    <n v="2"/>
    <n v="1"/>
    <m/>
  </r>
  <r>
    <n v="792"/>
    <x v="79"/>
    <x v="306"/>
    <s v="Depression, Dementia"/>
    <s v="Gastric Reflux Osteoarthritis"/>
    <n v="21"/>
    <s v="3WEST"/>
    <n v="1"/>
    <n v="1"/>
    <m/>
  </r>
  <r>
    <n v="794"/>
    <x v="142"/>
    <x v="64"/>
    <s v="Appendicitis"/>
    <s v="NULL"/>
    <n v="25"/>
    <s v="3EAST"/>
    <n v="5"/>
    <n v="2"/>
    <m/>
  </r>
  <r>
    <n v="794"/>
    <x v="305"/>
    <x v="175"/>
    <s v="Fractured Femur"/>
    <s v="Osteoporosis"/>
    <n v="27"/>
    <s v="2EAST"/>
    <n v="3"/>
    <n v="1"/>
    <m/>
  </r>
  <r>
    <n v="795"/>
    <x v="337"/>
    <x v="289"/>
    <s v="Pregnancy"/>
    <s v="Diabetes Mellitus Typeii"/>
    <n v="3"/>
    <s v="3NORTH"/>
    <n v="5"/>
    <n v="2"/>
    <m/>
  </r>
  <r>
    <n v="796"/>
    <x v="236"/>
    <x v="97"/>
    <s v="Fractured Left Hip"/>
    <s v="Ostersarthritis"/>
    <n v="24"/>
    <s v="3SOUTH"/>
    <n v="2"/>
    <n v="1"/>
    <m/>
  </r>
  <r>
    <n v="797"/>
    <x v="294"/>
    <x v="310"/>
    <s v="Appendicitis"/>
    <s v="Kidney Stones"/>
    <n v="3"/>
    <s v="1NORTH"/>
    <n v="3"/>
    <n v="2"/>
    <m/>
  </r>
  <r>
    <n v="798"/>
    <x v="22"/>
    <x v="49"/>
    <s v="Urinary Tract Infection"/>
    <s v="Kidney Infection"/>
    <n v="10"/>
    <s v="CCU"/>
    <n v="1"/>
    <n v="2"/>
    <m/>
  </r>
  <r>
    <n v="800"/>
    <x v="204"/>
    <x v="176"/>
    <s v="Ineffective Breathin Pattern R/T Fluid Accumulatio"/>
    <s v="Congestive Heart Failure"/>
    <n v="8"/>
    <s v="ER"/>
    <n v="4"/>
    <n v="1"/>
    <m/>
  </r>
  <r>
    <n v="800"/>
    <x v="14"/>
    <x v="268"/>
    <s v="Ovarian Cancer"/>
    <s v="Hypertension, Asthmatic"/>
    <n v="21"/>
    <s v="1WEST"/>
    <n v="1"/>
    <n v="2"/>
    <m/>
  </r>
  <r>
    <n v="801"/>
    <x v="338"/>
    <x v="160"/>
    <s v="Multiple Sclerosis"/>
    <s v="Pneumonia"/>
    <n v="15"/>
    <s v="2WEST"/>
    <n v="5"/>
    <n v="1"/>
    <m/>
  </r>
  <r>
    <n v="801"/>
    <x v="97"/>
    <x v="282"/>
    <s v="Major Burn To The Anterior Thoracic Region"/>
    <s v="Ruptured Spleen"/>
    <n v="13"/>
    <s v="2WEST"/>
    <n v="1"/>
    <n v="1"/>
    <m/>
  </r>
  <r>
    <n v="803"/>
    <x v="137"/>
    <x v="258"/>
    <s v="Unstable Angina"/>
    <s v="Asthma"/>
    <n v="15"/>
    <s v="3EAST"/>
    <n v="1"/>
    <n v="2"/>
    <m/>
  </r>
  <r>
    <n v="804"/>
    <x v="106"/>
    <x v="107"/>
    <s v="Abdominal Pain"/>
    <s v="Appendectomy"/>
    <n v="5"/>
    <s v="1NORTH"/>
    <n v="1"/>
    <n v="2"/>
    <m/>
  </r>
  <r>
    <n v="804"/>
    <x v="339"/>
    <x v="196"/>
    <s v="Congestive Heart Failure"/>
    <s v="Diabetes"/>
    <n v="17"/>
    <s v="CCU"/>
    <n v="4"/>
    <n v="1"/>
    <m/>
  </r>
  <r>
    <n v="805"/>
    <x v="340"/>
    <x v="35"/>
    <s v="Alt. In Emotional Integrity - Anxiety"/>
    <s v="Alt. In Sleeping Patterns/Eating Habits"/>
    <n v="20"/>
    <s v="3SOUTH"/>
    <n v="5"/>
    <n v="1"/>
    <m/>
  </r>
  <r>
    <n v="805"/>
    <x v="341"/>
    <x v="183"/>
    <s v="Dehydration"/>
    <s v="Shortness Of Breath"/>
    <n v="16"/>
    <s v="2EAST"/>
    <n v="2"/>
    <n v="1"/>
    <m/>
  </r>
  <r>
    <n v="806"/>
    <x v="268"/>
    <x v="338"/>
    <s v="Pyloric Obstruction"/>
    <s v="Peptic Ulcer"/>
    <n v="6"/>
    <s v="ER"/>
    <n v="5"/>
    <n v="2"/>
    <m/>
  </r>
  <r>
    <n v="806"/>
    <x v="329"/>
    <x v="193"/>
    <s v="Cholecystectomy"/>
    <s v="NULL"/>
    <n v="15"/>
    <s v="3EAST"/>
    <n v="1"/>
    <n v="2"/>
    <m/>
  </r>
  <r>
    <n v="807"/>
    <x v="274"/>
    <x v="297"/>
    <s v="Osteomyslitis - Right Hip"/>
    <s v="Impared Mobility"/>
    <n v="15"/>
    <s v="2EAST"/>
    <n v="5"/>
    <n v="2"/>
    <m/>
  </r>
  <r>
    <n v="807"/>
    <x v="196"/>
    <x v="38"/>
    <s v="Rul Pneumonia"/>
    <s v="COPD"/>
    <n v="23"/>
    <s v="3NORTH"/>
    <n v="5"/>
    <n v="2"/>
    <m/>
  </r>
  <r>
    <n v="808"/>
    <x v="341"/>
    <x v="229"/>
    <s v="Ca R Breast"/>
    <s v="NULL"/>
    <n v="20"/>
    <s v="3NORTH"/>
    <n v="2"/>
    <n v="1"/>
    <m/>
  </r>
  <r>
    <n v="808"/>
    <x v="175"/>
    <x v="155"/>
    <s v="Active Labour"/>
    <s v="Pregnancy"/>
    <n v="2"/>
    <s v="3WEST"/>
    <n v="1"/>
    <n v="1"/>
    <m/>
  </r>
  <r>
    <n v="812"/>
    <x v="13"/>
    <x v="268"/>
    <s v="Acute Thrombophiebitis R Leg"/>
    <s v="NULL"/>
    <n v="9"/>
    <s v="3NORTH"/>
    <n v="3"/>
    <n v="1"/>
    <m/>
  </r>
  <r>
    <n v="813"/>
    <x v="107"/>
    <x v="299"/>
    <s v="Cholenithiasis"/>
    <s v="Pain, Dysuria"/>
    <n v="17"/>
    <s v="1NORTH"/>
    <n v="5"/>
    <n v="1"/>
    <m/>
  </r>
  <r>
    <n v="814"/>
    <x v="78"/>
    <x v="96"/>
    <s v="Basal Skull Fracture"/>
    <s v="Fractured L Ribs, Contused L Kindey"/>
    <n v="15"/>
    <s v="CCU"/>
    <n v="5"/>
    <n v="1"/>
    <m/>
  </r>
  <r>
    <n v="815"/>
    <x v="147"/>
    <x v="10"/>
    <s v="Pneumothorax"/>
    <s v="Asthma"/>
    <n v="18"/>
    <s v="1NORTH"/>
    <n v="1"/>
    <n v="1"/>
    <m/>
  </r>
  <r>
    <n v="817"/>
    <x v="336"/>
    <x v="245"/>
    <s v="Pregnant"/>
    <s v="NULL"/>
    <n v="27"/>
    <s v="CCU"/>
    <n v="1"/>
    <n v="1"/>
    <m/>
  </r>
  <r>
    <n v="818"/>
    <x v="61"/>
    <x v="34"/>
    <s v="Renal Failure"/>
    <s v="Psoriasis"/>
    <n v="25"/>
    <s v="OR"/>
    <n v="1"/>
    <n v="2"/>
    <m/>
  </r>
  <r>
    <n v="818"/>
    <x v="269"/>
    <x v="53"/>
    <s v="Decubitus Ulcer"/>
    <s v="Herpes Zoster"/>
    <n v="6"/>
    <s v="OR"/>
    <n v="5"/>
    <n v="1"/>
    <m/>
  </r>
  <r>
    <n v="822"/>
    <x v="54"/>
    <x v="231"/>
    <s v="Diabetes Mellitus"/>
    <s v="Hypothyroidism Asthma"/>
    <n v="26"/>
    <s v="ER"/>
    <n v="5"/>
    <n v="2"/>
    <m/>
  </r>
  <r>
    <n v="823"/>
    <x v="12"/>
    <x v="150"/>
    <s v="Cholelithiasis"/>
    <s v="NULL"/>
    <n v="19"/>
    <s v="2SOUTH"/>
    <n v="2"/>
    <n v="1"/>
    <m/>
  </r>
  <r>
    <n v="824"/>
    <x v="312"/>
    <x v="92"/>
    <s v="Back Injury"/>
    <s v="NULL"/>
    <n v="13"/>
    <s v="ICU"/>
    <n v="4"/>
    <n v="2"/>
    <m/>
  </r>
  <r>
    <n v="825"/>
    <x v="193"/>
    <x v="121"/>
    <s v="Myocardial Infarction"/>
    <s v="Obesity"/>
    <n v="6"/>
    <s v="1NORTH"/>
    <n v="3"/>
    <n v="1"/>
    <m/>
  </r>
  <r>
    <n v="825"/>
    <x v="293"/>
    <x v="294"/>
    <s v="Fibroids"/>
    <s v="Menorrhagia"/>
    <n v="10"/>
    <s v="2WEST"/>
    <n v="5"/>
    <n v="1"/>
    <m/>
  </r>
  <r>
    <n v="827"/>
    <x v="64"/>
    <x v="234"/>
    <s v="Child Birth"/>
    <s v="Low Iron (Iron Defency Anemia)"/>
    <n v="7"/>
    <s v="2EAST"/>
    <n v="3"/>
    <n v="1"/>
    <m/>
  </r>
  <r>
    <n v="828"/>
    <x v="214"/>
    <x v="235"/>
    <s v="Complete Unilateral Cleft Lip 7 Cleft Palate"/>
    <s v="Aspiration"/>
    <n v="11"/>
    <s v="1NORTH"/>
    <n v="1"/>
    <n v="1"/>
    <m/>
  </r>
  <r>
    <n v="829"/>
    <x v="113"/>
    <x v="324"/>
    <s v="Pregnant"/>
    <s v="NULL"/>
    <n v="12"/>
    <s v="1WEST"/>
    <n v="1"/>
    <n v="2"/>
    <m/>
  </r>
  <r>
    <n v="830"/>
    <x v="338"/>
    <x v="165"/>
    <s v="Pneumonia"/>
    <s v="Nil"/>
    <n v="12"/>
    <s v="CCU"/>
    <n v="3"/>
    <n v="1"/>
    <m/>
  </r>
  <r>
    <n v="831"/>
    <x v="87"/>
    <x v="332"/>
    <s v="Acute Bronchitis"/>
    <s v="Cough-Uariat Asma"/>
    <n v="4"/>
    <s v="1NORTH"/>
    <n v="1"/>
    <n v="2"/>
    <m/>
  </r>
  <r>
    <n v="831"/>
    <x v="296"/>
    <x v="91"/>
    <s v="CHF"/>
    <s v="Immobility"/>
    <n v="12"/>
    <s v="2EAST"/>
    <n v="5"/>
    <n v="2"/>
    <m/>
  </r>
  <r>
    <n v="832"/>
    <x v="119"/>
    <x v="144"/>
    <s v="Cancer"/>
    <s v="Dehydration"/>
    <n v="5"/>
    <s v="3SOUTH"/>
    <n v="5"/>
    <n v="1"/>
    <m/>
  </r>
  <r>
    <n v="832"/>
    <x v="165"/>
    <x v="43"/>
    <s v="Stroke (CVA)"/>
    <s v="Hypertension"/>
    <n v="7"/>
    <s v="1SOUTH"/>
    <n v="2"/>
    <n v="2"/>
    <m/>
  </r>
  <r>
    <n v="834"/>
    <x v="160"/>
    <x v="191"/>
    <s v="Pregnant"/>
    <s v="NULL"/>
    <n v="13"/>
    <s v="2NORTH"/>
    <n v="2"/>
    <n v="2"/>
    <m/>
  </r>
  <r>
    <n v="834"/>
    <x v="342"/>
    <x v="25"/>
    <s v="Pneumonia"/>
    <s v="Pulmonary Edema"/>
    <n v="6"/>
    <s v="3WEST"/>
    <n v="4"/>
    <n v="2"/>
    <m/>
  </r>
  <r>
    <n v="835"/>
    <x v="65"/>
    <x v="221"/>
    <s v="Lung Cancer"/>
    <s v="Nil"/>
    <n v="20"/>
    <s v="3WEST"/>
    <n v="4"/>
    <n v="2"/>
    <m/>
  </r>
  <r>
    <n v="835"/>
    <x v="283"/>
    <x v="260"/>
    <s v="Dehydration"/>
    <s v="Electrolyte Imbalance"/>
    <n v="15"/>
    <s v="1EAST"/>
    <n v="1"/>
    <n v="1"/>
    <m/>
  </r>
  <r>
    <n v="836"/>
    <x v="33"/>
    <x v="223"/>
    <s v="Chest Infection"/>
    <s v="Bronchitis, Sob, Dehydration"/>
    <n v="1"/>
    <s v="2EAST"/>
    <n v="4"/>
    <n v="2"/>
    <m/>
  </r>
  <r>
    <n v="836"/>
    <x v="29"/>
    <x v="294"/>
    <s v="Exploratory, Orthoscopic - Knee"/>
    <s v="Blunt Injury - Knee"/>
    <n v="10"/>
    <s v="2NORTH"/>
    <n v="5"/>
    <n v="1"/>
    <m/>
  </r>
  <r>
    <n v="838"/>
    <x v="338"/>
    <x v="165"/>
    <s v="2nd Degree Burn Of Face"/>
    <s v="Diabetes Mellitus"/>
    <n v="14"/>
    <s v="3WEST"/>
    <n v="5"/>
    <n v="2"/>
    <m/>
  </r>
  <r>
    <n v="838"/>
    <x v="84"/>
    <x v="243"/>
    <s v="Myasthen Gravis"/>
    <s v="Ineffective Breathing"/>
    <n v="4"/>
    <s v="2NORTH"/>
    <n v="5"/>
    <n v="1"/>
    <m/>
  </r>
  <r>
    <n v="839"/>
    <x v="279"/>
    <x v="81"/>
    <s v="Pregnancy"/>
    <s v="NULL"/>
    <n v="7"/>
    <s v="1SOUTH"/>
    <n v="3"/>
    <n v="2"/>
    <m/>
  </r>
  <r>
    <n v="840"/>
    <x v="343"/>
    <x v="317"/>
    <s v="Anterior Myocardial Infraction"/>
    <s v="ABD. Aortic Aneurysm"/>
    <n v="7"/>
    <s v="2NORTH"/>
    <n v="4"/>
    <n v="1"/>
    <m/>
  </r>
  <r>
    <n v="841"/>
    <x v="157"/>
    <x v="299"/>
    <s v="Lwr Right Quad Pain That Radiates Through Abdomen"/>
    <s v="Histiry Of Duodemal Ulcer"/>
    <n v="21"/>
    <s v="1WEST"/>
    <n v="3"/>
    <n v="1"/>
    <m/>
  </r>
  <r>
    <n v="842"/>
    <x v="156"/>
    <x v="126"/>
    <s v="Congestive Heart Failure"/>
    <s v="NULL"/>
    <n v="15"/>
    <s v="CCU"/>
    <n v="3"/>
    <n v="2"/>
    <m/>
  </r>
  <r>
    <n v="845"/>
    <x v="263"/>
    <x v="65"/>
    <s v="Migraine"/>
    <s v="Cluster Headache"/>
    <n v="23"/>
    <s v="3SOUTH"/>
    <n v="3"/>
    <n v="1"/>
    <m/>
  </r>
  <r>
    <n v="845"/>
    <x v="2"/>
    <x v="339"/>
    <s v="Osteoarthritis"/>
    <s v="Total Knee Replacement Surgery"/>
    <n v="19"/>
    <s v="1SOUTH"/>
    <n v="4"/>
    <n v="1"/>
    <m/>
  </r>
  <r>
    <n v="846"/>
    <x v="256"/>
    <x v="193"/>
    <s v="Emphysema"/>
    <s v="Pulmonary Heart Disease"/>
    <n v="27"/>
    <s v="CCU"/>
    <n v="1"/>
    <n v="1"/>
    <m/>
  </r>
  <r>
    <n v="846"/>
    <x v="286"/>
    <x v="180"/>
    <s v="Dementia"/>
    <s v="Tardive Oyskinesia"/>
    <n v="13"/>
    <s v="3NORTH"/>
    <n v="1"/>
    <n v="1"/>
    <m/>
  </r>
  <r>
    <n v="847"/>
    <x v="280"/>
    <x v="197"/>
    <s v="Anemia"/>
    <s v="GI Bleeding"/>
    <n v="14"/>
    <s v="2WEST"/>
    <n v="4"/>
    <n v="2"/>
    <m/>
  </r>
  <r>
    <n v="847"/>
    <x v="65"/>
    <x v="238"/>
    <s v="Abdominal Pain"/>
    <s v="Arthritis"/>
    <n v="23"/>
    <s v="ICU"/>
    <n v="4"/>
    <n v="1"/>
    <m/>
  </r>
  <r>
    <n v="848"/>
    <x v="344"/>
    <x v="96"/>
    <s v="Appendicitis"/>
    <s v="NULL"/>
    <n v="12"/>
    <s v="2WEST"/>
    <n v="3"/>
    <n v="1"/>
    <m/>
  </r>
  <r>
    <n v="848"/>
    <x v="85"/>
    <x v="288"/>
    <s v="Osteoarthritis"/>
    <s v="Total Knee Replacement Surgery"/>
    <n v="6"/>
    <s v="2EAST"/>
    <n v="4"/>
    <n v="1"/>
    <m/>
  </r>
  <r>
    <n v="849"/>
    <x v="24"/>
    <x v="225"/>
    <s v="Osteoarthritis Right Knee"/>
    <s v="Total Right Knee Replacement"/>
    <n v="27"/>
    <s v="1NORTH"/>
    <n v="4"/>
    <n v="2"/>
    <m/>
  </r>
  <r>
    <n v="849"/>
    <x v="275"/>
    <x v="179"/>
    <s v="Pneumonia"/>
    <s v="Emphysema"/>
    <n v="1"/>
    <s v="ICU"/>
    <n v="1"/>
    <n v="1"/>
    <m/>
  </r>
  <r>
    <n v="850"/>
    <x v="345"/>
    <x v="158"/>
    <s v="Cystic Fibrosis"/>
    <s v="Bronchitis, Hypothyroidism"/>
    <n v="20"/>
    <s v="3SOUTH"/>
    <n v="2"/>
    <n v="2"/>
    <m/>
  </r>
  <r>
    <n v="851"/>
    <x v="2"/>
    <x v="339"/>
    <s v="Pregnancy"/>
    <s v="Diabetis"/>
    <n v="3"/>
    <s v="CCU"/>
    <n v="3"/>
    <n v="2"/>
    <m/>
  </r>
  <r>
    <n v="852"/>
    <x v="96"/>
    <x v="85"/>
    <s v="Asthma"/>
    <s v="Bronchitis"/>
    <n v="3"/>
    <s v="1WEST"/>
    <n v="1"/>
    <n v="2"/>
    <m/>
  </r>
  <r>
    <n v="853"/>
    <x v="52"/>
    <x v="158"/>
    <s v="Simple Fracture Of The Tibia"/>
    <s v="Swelling And Bruising Apply Cast"/>
    <n v="17"/>
    <s v="3WEST"/>
    <n v="2"/>
    <n v="1"/>
    <m/>
  </r>
  <r>
    <n v="854"/>
    <x v="194"/>
    <x v="237"/>
    <s v="Fracture Of Left Femur"/>
    <s v="NULL"/>
    <n v="2"/>
    <s v="3WEST"/>
    <n v="3"/>
    <n v="1"/>
    <m/>
  </r>
  <r>
    <n v="855"/>
    <x v="220"/>
    <x v="306"/>
    <s v="Myocardial Infarction"/>
    <s v="Angina, Hypertenstion"/>
    <n v="4"/>
    <s v="ICU"/>
    <n v="5"/>
    <n v="2"/>
    <m/>
  </r>
  <r>
    <n v="855"/>
    <x v="151"/>
    <x v="139"/>
    <s v="Hysterectomy"/>
    <s v="NULL"/>
    <n v="14"/>
    <s v="2SOUTH"/>
    <n v="2"/>
    <n v="1"/>
    <m/>
  </r>
  <r>
    <n v="856"/>
    <x v="103"/>
    <x v="224"/>
    <s v="Rt. Nephrectomy"/>
    <s v="CA. Rt. Kidney"/>
    <n v="5"/>
    <s v="2NORTH"/>
    <n v="1"/>
    <n v="2"/>
    <m/>
  </r>
  <r>
    <n v="858"/>
    <x v="158"/>
    <x v="151"/>
    <s v="Fractured Femur"/>
    <s v="We Are Not Quite Sure"/>
    <n v="12"/>
    <s v="3NORTH"/>
    <n v="3"/>
    <n v="1"/>
    <m/>
  </r>
  <r>
    <n v="859"/>
    <x v="259"/>
    <x v="108"/>
    <s v="Appendicitis"/>
    <s v="NULL"/>
    <n v="23"/>
    <s v="1NORTH"/>
    <n v="1"/>
    <n v="2"/>
    <m/>
  </r>
  <r>
    <n v="859"/>
    <x v="337"/>
    <x v="328"/>
    <s v="Appendicitis"/>
    <s v="Crohns Disease"/>
    <n v="9"/>
    <s v="ICU"/>
    <n v="3"/>
    <n v="1"/>
    <m/>
  </r>
  <r>
    <n v="860"/>
    <x v="36"/>
    <x v="316"/>
    <s v="Cancer Of The Stomach"/>
    <s v="Dehydration"/>
    <n v="16"/>
    <s v="1NORTH"/>
    <n v="2"/>
    <n v="1"/>
    <m/>
  </r>
  <r>
    <n v="861"/>
    <x v="304"/>
    <x v="140"/>
    <s v="Congestive Heart Failure"/>
    <s v="C.O.P.D."/>
    <n v="17"/>
    <s v="2NORTH"/>
    <n v="4"/>
    <n v="2"/>
    <m/>
  </r>
  <r>
    <n v="861"/>
    <x v="297"/>
    <x v="232"/>
    <s v="Pneumonia"/>
    <s v="Pulmonary Edema"/>
    <n v="4"/>
    <s v="1WEST"/>
    <n v="3"/>
    <n v="2"/>
    <m/>
  </r>
  <r>
    <n v="862"/>
    <x v="37"/>
    <x v="237"/>
    <s v="Ca Prostate"/>
    <s v="Diabetes"/>
    <n v="18"/>
    <s v="1NORTH"/>
    <n v="2"/>
    <n v="1"/>
    <m/>
  </r>
  <r>
    <n v="862"/>
    <x v="202"/>
    <x v="96"/>
    <s v="Hallecinations"/>
    <s v="NULL"/>
    <n v="1"/>
    <s v="ER"/>
    <n v="3"/>
    <n v="1"/>
    <m/>
  </r>
  <r>
    <n v="863"/>
    <x v="174"/>
    <x v="340"/>
    <s v="Anterior Myocardial Infraction"/>
    <s v="ABD. Aortic Aneurysm"/>
    <n v="18"/>
    <s v="1SOUTH"/>
    <n v="5"/>
    <n v="1"/>
    <m/>
  </r>
  <r>
    <n v="863"/>
    <x v="324"/>
    <x v="292"/>
    <s v="3rd Degree Burn"/>
    <s v="Laserations"/>
    <n v="1"/>
    <s v="CCU"/>
    <n v="5"/>
    <n v="1"/>
    <m/>
  </r>
  <r>
    <n v="865"/>
    <x v="200"/>
    <x v="199"/>
    <s v="CHF Congestive Heart Failure"/>
    <s v="NULL"/>
    <n v="15"/>
    <s v="2WEST"/>
    <n v="1"/>
    <n v="1"/>
    <m/>
  </r>
  <r>
    <n v="865"/>
    <x v="234"/>
    <x v="97"/>
    <s v="Angina Pectoris"/>
    <s v="Diabetic"/>
    <n v="26"/>
    <s v="1SOUTH"/>
    <n v="5"/>
    <n v="2"/>
    <m/>
  </r>
  <r>
    <n v="866"/>
    <x v="142"/>
    <x v="100"/>
    <s v="Subdural Hematoma"/>
    <s v="Angwa, Hypertension"/>
    <n v="18"/>
    <s v="OR"/>
    <n v="5"/>
    <n v="1"/>
    <m/>
  </r>
  <r>
    <n v="867"/>
    <x v="61"/>
    <x v="34"/>
    <s v="Congestive Heart Failure"/>
    <s v="Pneumonia"/>
    <n v="3"/>
    <s v="OR"/>
    <n v="4"/>
    <n v="1"/>
    <m/>
  </r>
  <r>
    <n v="869"/>
    <x v="344"/>
    <x v="204"/>
    <s v="Fractured Hip"/>
    <s v="NULL"/>
    <n v="3"/>
    <s v="3NORTH"/>
    <n v="2"/>
    <n v="1"/>
    <m/>
  </r>
  <r>
    <n v="870"/>
    <x v="311"/>
    <x v="210"/>
    <s v="Cardiac Catheterization"/>
    <s v="Chest Pain (Unstable Angina)"/>
    <n v="9"/>
    <s v="2EAST"/>
    <n v="5"/>
    <n v="2"/>
    <m/>
  </r>
  <r>
    <n v="870"/>
    <x v="214"/>
    <x v="2"/>
    <s v="Pregnant"/>
    <s v="NULL"/>
    <n v="11"/>
    <s v="1NORTH"/>
    <n v="1"/>
    <n v="1"/>
    <m/>
  </r>
  <r>
    <n v="871"/>
    <x v="252"/>
    <x v="234"/>
    <s v="Myocardial Infarction"/>
    <s v="Pulmonary Edema"/>
    <n v="23"/>
    <s v="ER"/>
    <n v="3"/>
    <n v="1"/>
    <m/>
  </r>
  <r>
    <n v="871"/>
    <x v="151"/>
    <x v="207"/>
    <s v="Cerebrovascular Accident (Stroke)"/>
    <s v="Congestive Heart Failure"/>
    <n v="26"/>
    <s v="ICU"/>
    <n v="3"/>
    <n v="1"/>
    <m/>
  </r>
  <r>
    <n v="875"/>
    <x v="346"/>
    <x v="341"/>
    <s v="Obstructive Nephropathy"/>
    <s v="Ectopic Hypertension"/>
    <n v="23"/>
    <s v="3WEST"/>
    <n v="5"/>
    <n v="1"/>
    <m/>
  </r>
  <r>
    <n v="876"/>
    <x v="188"/>
    <x v="271"/>
    <s v="Chronic Obstructive Pulmonary Disease"/>
    <s v="Shortness Of Breath"/>
    <n v="5"/>
    <s v="2NORTH"/>
    <n v="4"/>
    <n v="2"/>
    <m/>
  </r>
  <r>
    <n v="876"/>
    <x v="25"/>
    <x v="342"/>
    <s v="Abdominal Perineal Resection"/>
    <s v="Cancerous Polyps"/>
    <n v="18"/>
    <s v="3EAST"/>
    <n v="4"/>
    <n v="1"/>
    <m/>
  </r>
  <r>
    <n v="877"/>
    <x v="157"/>
    <x v="175"/>
    <s v="Chronic Obstructive Pulmonary Disease"/>
    <s v="Shortness Of Breath"/>
    <n v="16"/>
    <s v="3WEST"/>
    <n v="2"/>
    <n v="2"/>
    <m/>
  </r>
  <r>
    <n v="877"/>
    <x v="305"/>
    <x v="247"/>
    <s v="Major Depression B.Polar"/>
    <s v="Anxiety Disorder"/>
    <n v="27"/>
    <s v="1NORTH"/>
    <n v="2"/>
    <n v="2"/>
    <m/>
  </r>
  <r>
    <n v="878"/>
    <x v="226"/>
    <x v="221"/>
    <s v="Biliary Colic"/>
    <s v="NULL"/>
    <n v="1"/>
    <s v="2EAST"/>
    <n v="3"/>
    <n v="1"/>
    <m/>
  </r>
  <r>
    <n v="879"/>
    <x v="173"/>
    <x v="141"/>
    <s v="Ca Prostate"/>
    <s v="Diabetes"/>
    <n v="14"/>
    <s v="1EAST"/>
    <n v="3"/>
    <n v="1"/>
    <m/>
  </r>
  <r>
    <n v="880"/>
    <x v="347"/>
    <x v="39"/>
    <s v="Right Knee Replacement"/>
    <s v="Osteoarthritis"/>
    <n v="19"/>
    <s v="1WEST"/>
    <n v="4"/>
    <n v="1"/>
    <m/>
  </r>
  <r>
    <n v="881"/>
    <x v="74"/>
    <x v="126"/>
    <s v="C. O. P. D."/>
    <s v="Chronic Bronchitis"/>
    <n v="17"/>
    <s v="3NORTH"/>
    <n v="3"/>
    <n v="2"/>
    <m/>
  </r>
  <r>
    <n v="881"/>
    <x v="348"/>
    <x v="198"/>
    <s v="Intracerebral Bleed"/>
    <s v="Hypertension"/>
    <n v="23"/>
    <s v="ER"/>
    <n v="4"/>
    <n v="2"/>
    <m/>
  </r>
  <r>
    <n v="882"/>
    <x v="115"/>
    <x v="70"/>
    <s v="Chest Pain"/>
    <s v="Related To Unstable Angina"/>
    <n v="4"/>
    <s v="3NORTH"/>
    <n v="1"/>
    <n v="1"/>
    <m/>
  </r>
  <r>
    <n v="882"/>
    <x v="101"/>
    <x v="242"/>
    <s v="Quarian Cyst"/>
    <s v="NULL"/>
    <n v="27"/>
    <s v="1NORTH"/>
    <n v="1"/>
    <n v="2"/>
    <m/>
  </r>
  <r>
    <n v="884"/>
    <x v="1"/>
    <x v="199"/>
    <s v="Pneumonia"/>
    <s v="Congestive Heart Failure"/>
    <n v="23"/>
    <s v="ICU"/>
    <n v="4"/>
    <n v="2"/>
    <m/>
  </r>
  <r>
    <n v="886"/>
    <x v="255"/>
    <x v="342"/>
    <s v="Congestive Heart Failure"/>
    <s v="Myocardial Infarction"/>
    <n v="24"/>
    <s v="2SOUTH"/>
    <n v="3"/>
    <n v="1"/>
    <m/>
  </r>
  <r>
    <n v="887"/>
    <x v="96"/>
    <x v="314"/>
    <s v="Colorectal Cancer"/>
    <s v="Niddm"/>
    <n v="20"/>
    <s v="CCU"/>
    <n v="4"/>
    <n v="2"/>
    <m/>
  </r>
  <r>
    <n v="887"/>
    <x v="97"/>
    <x v="282"/>
    <s v="Abdominal Perineal Resection"/>
    <s v="Cancerous Polyps"/>
    <n v="11"/>
    <s v="2EAST"/>
    <n v="2"/>
    <n v="1"/>
    <m/>
  </r>
  <r>
    <n v="889"/>
    <x v="1"/>
    <x v="1"/>
    <s v="Rul Pneumonia"/>
    <s v="COPD"/>
    <n v="16"/>
    <s v="3EAST"/>
    <n v="5"/>
    <n v="2"/>
    <m/>
  </r>
  <r>
    <n v="889"/>
    <x v="54"/>
    <x v="287"/>
    <s v="Depression"/>
    <s v="Manic Depression"/>
    <n v="5"/>
    <s v="2SOUTH"/>
    <n v="4"/>
    <n v="1"/>
    <m/>
  </r>
  <r>
    <n v="890"/>
    <x v="0"/>
    <x v="61"/>
    <s v="1St Stage Labour"/>
    <s v="Hypertension"/>
    <n v="22"/>
    <s v="1EAST"/>
    <n v="4"/>
    <n v="2"/>
    <m/>
  </r>
  <r>
    <n v="892"/>
    <x v="248"/>
    <x v="288"/>
    <s v="Essential Hypertension"/>
    <s v="Chronic C.H.F."/>
    <n v="18"/>
    <s v="2EAST"/>
    <n v="2"/>
    <n v="2"/>
    <m/>
  </r>
  <r>
    <n v="892"/>
    <x v="128"/>
    <x v="88"/>
    <s v="Prostatectomy"/>
    <s v="Transurethral Resection (Tur)"/>
    <n v="11"/>
    <s v="ER"/>
    <n v="5"/>
    <n v="2"/>
    <m/>
  </r>
  <r>
    <n v="893"/>
    <x v="46"/>
    <x v="250"/>
    <s v="Repair Stab Wound"/>
    <s v="Depression"/>
    <n v="11"/>
    <s v="2NORTH"/>
    <n v="2"/>
    <n v="1"/>
    <m/>
  </r>
  <r>
    <n v="894"/>
    <x v="67"/>
    <x v="60"/>
    <s v="Infection"/>
    <s v="Acute Myeloblastic Leukemia"/>
    <n v="15"/>
    <s v="1NORTH"/>
    <n v="1"/>
    <n v="2"/>
    <m/>
  </r>
  <r>
    <n v="895"/>
    <x v="0"/>
    <x v="0"/>
    <s v="Anterior Myocardial Infraction"/>
    <s v="ABD. Aortic Aneurysm"/>
    <n v="7"/>
    <s v="ER"/>
    <n v="4"/>
    <n v="2"/>
    <m/>
  </r>
  <r>
    <n v="898"/>
    <x v="247"/>
    <x v="91"/>
    <s v="Myocardial Infarction"/>
    <s v="Leg Laceration"/>
    <n v="17"/>
    <s v="2EAST"/>
    <n v="2"/>
    <n v="1"/>
    <m/>
  </r>
  <r>
    <n v="899"/>
    <x v="269"/>
    <x v="100"/>
    <s v="Acute Thrombophiebitis R Leg"/>
    <s v="NULL"/>
    <n v="19"/>
    <s v="CCU"/>
    <n v="1"/>
    <n v="1"/>
    <m/>
  </r>
  <r>
    <n v="900"/>
    <x v="4"/>
    <x v="80"/>
    <s v="Latent Phase Of First Stage Labour"/>
    <s v="Pain"/>
    <n v="18"/>
    <s v="2NORTH"/>
    <n v="3"/>
    <n v="2"/>
    <m/>
  </r>
  <r>
    <n v="900"/>
    <x v="145"/>
    <x v="231"/>
    <s v="1St Stage Labour"/>
    <s v="Hypertension"/>
    <n v="5"/>
    <s v="ICU"/>
    <n v="1"/>
    <n v="2"/>
    <m/>
  </r>
  <r>
    <n v="901"/>
    <x v="237"/>
    <x v="182"/>
    <s v="Rll Pneumonia"/>
    <s v="Asthma"/>
    <n v="8"/>
    <s v="1WEST"/>
    <n v="2"/>
    <n v="1"/>
    <m/>
  </r>
  <r>
    <n v="902"/>
    <x v="65"/>
    <x v="63"/>
    <s v="Bronchiolitis"/>
    <s v="NULL"/>
    <n v="16"/>
    <s v="2WEST"/>
    <n v="3"/>
    <n v="1"/>
    <m/>
  </r>
  <r>
    <n v="902"/>
    <x v="82"/>
    <x v="193"/>
    <s v="CHF Congestive Heart Failure"/>
    <s v="NULL"/>
    <n v="10"/>
    <s v="3NORTH"/>
    <n v="1"/>
    <n v="1"/>
    <m/>
  </r>
  <r>
    <n v="904"/>
    <x v="100"/>
    <x v="266"/>
    <s v="Rheumataoid Arthritis"/>
    <s v="NULL"/>
    <n v="21"/>
    <s v="2EAST"/>
    <n v="2"/>
    <n v="1"/>
    <m/>
  </r>
  <r>
    <n v="906"/>
    <x v="141"/>
    <x v="140"/>
    <s v="Pneumonia"/>
    <s v="Nil"/>
    <n v="25"/>
    <s v="3NORTH"/>
    <n v="3"/>
    <n v="2"/>
    <m/>
  </r>
  <r>
    <n v="906"/>
    <x v="349"/>
    <x v="319"/>
    <s v="Hypertension"/>
    <s v="Dehydration"/>
    <n v="16"/>
    <s v="3WEST"/>
    <n v="3"/>
    <n v="1"/>
    <m/>
  </r>
  <r>
    <n v="907"/>
    <x v="55"/>
    <x v="74"/>
    <s v="Fractured Left Hip"/>
    <s v="Ostersarthritis"/>
    <n v="4"/>
    <s v="ER"/>
    <n v="5"/>
    <n v="1"/>
    <m/>
  </r>
  <r>
    <n v="908"/>
    <x v="99"/>
    <x v="80"/>
    <s v="MI"/>
    <s v="Asthma"/>
    <n v="22"/>
    <s v="1EAST"/>
    <n v="2"/>
    <n v="1"/>
    <m/>
  </r>
  <r>
    <n v="908"/>
    <x v="0"/>
    <x v="0"/>
    <s v="Fractured Tibia"/>
    <s v="Puncture Wound - Leg"/>
    <n v="20"/>
    <s v="3EAST"/>
    <n v="2"/>
    <n v="1"/>
    <m/>
  </r>
  <r>
    <n v="910"/>
    <x v="350"/>
    <x v="39"/>
    <s v="Open Reduction Fracture Rt Humerus"/>
    <s v="NULL"/>
    <n v="10"/>
    <s v="CCU"/>
    <n v="5"/>
    <n v="2"/>
    <m/>
  </r>
  <r>
    <n v="910"/>
    <x v="299"/>
    <x v="1"/>
    <s v="Paranoid Schizophrenic"/>
    <s v="NULL"/>
    <n v="4"/>
    <s v="2SOUTH"/>
    <n v="3"/>
    <n v="1"/>
    <m/>
  </r>
  <r>
    <n v="911"/>
    <x v="123"/>
    <x v="79"/>
    <s v="Abdominal Pain"/>
    <s v="Inflammation Of The Gall Bladder"/>
    <n v="24"/>
    <s v="ER"/>
    <n v="1"/>
    <n v="2"/>
    <m/>
  </r>
  <r>
    <n v="912"/>
    <x v="223"/>
    <x v="291"/>
    <s v="Dislocated R/Shoulder Broke L/Leg R/T Car Acc"/>
    <s v="Previous Broken Leg Causing Slow Reflexes &amp; Car Acc"/>
    <n v="25"/>
    <s v="3NORTH"/>
    <n v="5"/>
    <n v="2"/>
    <m/>
  </r>
  <r>
    <n v="913"/>
    <x v="89"/>
    <x v="26"/>
    <s v="Peptic Ulcer"/>
    <s v="Hiatus Hernia"/>
    <n v="15"/>
    <s v="2SOUTH"/>
    <n v="5"/>
    <n v="1"/>
    <m/>
  </r>
  <r>
    <n v="914"/>
    <x v="323"/>
    <x v="147"/>
    <s v="Obstructive Nephropathy"/>
    <s v="Ectopic Hypertension"/>
    <n v="10"/>
    <s v="2WEST"/>
    <n v="3"/>
    <n v="2"/>
    <m/>
  </r>
  <r>
    <n v="915"/>
    <x v="208"/>
    <x v="300"/>
    <s v="Angina"/>
    <s v="Hypertension, Varicose Veins"/>
    <n v="15"/>
    <s v="2NORTH"/>
    <n v="3"/>
    <n v="1"/>
    <m/>
  </r>
  <r>
    <n v="917"/>
    <x v="274"/>
    <x v="343"/>
    <s v="Chestpain Not Yet Diagnosed"/>
    <s v="Unstable Angina"/>
    <n v="26"/>
    <s v="3SOUTH"/>
    <n v="3"/>
    <n v="1"/>
    <m/>
  </r>
  <r>
    <n v="918"/>
    <x v="322"/>
    <x v="319"/>
    <s v="Congestive Heart Failure"/>
    <s v="Diabetes"/>
    <n v="9"/>
    <s v="2EAST"/>
    <n v="4"/>
    <n v="2"/>
    <m/>
  </r>
  <r>
    <n v="918"/>
    <x v="119"/>
    <x v="172"/>
    <s v="Unstable Angina"/>
    <s v="Congestive Heart Failure"/>
    <n v="11"/>
    <s v="2SOUTH"/>
    <n v="5"/>
    <n v="2"/>
    <m/>
  </r>
  <r>
    <n v="919"/>
    <x v="198"/>
    <x v="166"/>
    <s v="Lung Cancer"/>
    <s v="Nil"/>
    <n v="20"/>
    <s v="2WEST"/>
    <n v="5"/>
    <n v="1"/>
    <m/>
  </r>
  <r>
    <n v="922"/>
    <x v="321"/>
    <x v="115"/>
    <s v="Injury Lt Patella Inferior"/>
    <s v="NULL"/>
    <n v="21"/>
    <s v="1WEST"/>
    <n v="2"/>
    <n v="1"/>
    <m/>
  </r>
  <r>
    <n v="924"/>
    <x v="107"/>
    <x v="278"/>
    <s v="Enlarged Bunion On Left Primary Metaarsal"/>
    <s v="NULL"/>
    <n v="24"/>
    <s v="ER"/>
    <n v="3"/>
    <n v="1"/>
    <m/>
  </r>
  <r>
    <n v="924"/>
    <x v="248"/>
    <x v="29"/>
    <s v="Glomerulonephritis"/>
    <s v="Cystitis"/>
    <n v="25"/>
    <s v="2EAST"/>
    <n v="3"/>
    <n v="2"/>
    <m/>
  </r>
  <r>
    <n v="926"/>
    <x v="145"/>
    <x v="218"/>
    <s v="Second &amp; Third Degree Burns To Right Arm/Both Legs"/>
    <s v="Electrolyte Imbalance"/>
    <n v="26"/>
    <s v="2EAST"/>
    <n v="4"/>
    <n v="2"/>
    <m/>
  </r>
  <r>
    <n v="926"/>
    <x v="10"/>
    <x v="265"/>
    <s v="Breast Cancer"/>
    <s v="Epilepsy"/>
    <n v="7"/>
    <s v="ICU"/>
    <n v="3"/>
    <n v="1"/>
    <m/>
  </r>
  <r>
    <n v="927"/>
    <x v="231"/>
    <x v="138"/>
    <s v="Amyotopic Lateral Scletosis"/>
    <s v="Impaired Gas Exchange"/>
    <n v="3"/>
    <s v="ER"/>
    <n v="4"/>
    <n v="1"/>
    <m/>
  </r>
  <r>
    <n v="929"/>
    <x v="322"/>
    <x v="344"/>
    <s v="Myasthen Gravis"/>
    <s v="Ineffective Breathing"/>
    <n v="17"/>
    <s v="1WEST"/>
    <n v="4"/>
    <n v="1"/>
    <m/>
  </r>
  <r>
    <n v="929"/>
    <x v="144"/>
    <x v="99"/>
    <s v="Pulmonary Edema"/>
    <s v="Congestive Heart Failure"/>
    <n v="17"/>
    <s v="1NORTH"/>
    <n v="3"/>
    <n v="2"/>
    <m/>
  </r>
  <r>
    <n v="931"/>
    <x v="137"/>
    <x v="258"/>
    <s v="Respiratory Failure"/>
    <s v="Asthma"/>
    <n v="10"/>
    <s v="ER"/>
    <n v="5"/>
    <n v="1"/>
    <m/>
  </r>
  <r>
    <n v="933"/>
    <x v="351"/>
    <x v="327"/>
    <s v="Gall Stones"/>
    <s v="High Blood Pressure"/>
    <n v="3"/>
    <s v="2SOUTH"/>
    <n v="3"/>
    <n v="1"/>
    <m/>
  </r>
  <r>
    <n v="934"/>
    <x v="338"/>
    <x v="280"/>
    <s v="Fractured Skull"/>
    <s v="Blood Clots"/>
    <n v="27"/>
    <s v="ICU"/>
    <n v="1"/>
    <n v="2"/>
    <m/>
  </r>
  <r>
    <n v="934"/>
    <x v="154"/>
    <x v="329"/>
    <s v="Respiratory Failure"/>
    <s v="Asthma"/>
    <n v="9"/>
    <s v="3WEST"/>
    <n v="1"/>
    <n v="2"/>
    <m/>
  </r>
  <r>
    <n v="935"/>
    <x v="174"/>
    <x v="340"/>
    <s v="Lung Cancer"/>
    <s v="Nil"/>
    <n v="10"/>
    <s v="2WEST"/>
    <n v="4"/>
    <n v="2"/>
    <m/>
  </r>
  <r>
    <n v="936"/>
    <x v="290"/>
    <x v="143"/>
    <s v="Pregnancy"/>
    <s v="NULL"/>
    <n v="1"/>
    <s v="CCU"/>
    <n v="5"/>
    <n v="1"/>
    <m/>
  </r>
  <r>
    <n v="936"/>
    <x v="51"/>
    <x v="48"/>
    <s v="Lung Cancer"/>
    <s v="Nil"/>
    <n v="17"/>
    <s v="CCU"/>
    <n v="2"/>
    <n v="1"/>
    <m/>
  </r>
  <r>
    <n v="937"/>
    <x v="251"/>
    <x v="60"/>
    <s v="Chronic Caugh Disease"/>
    <s v="Siffolis"/>
    <n v="5"/>
    <s v="3SOUTH"/>
    <n v="4"/>
    <n v="2"/>
    <m/>
  </r>
  <r>
    <n v="938"/>
    <x v="86"/>
    <x v="201"/>
    <s v="Ca R Breast"/>
    <s v="NULL"/>
    <n v="1"/>
    <s v="CCU"/>
    <n v="4"/>
    <n v="2"/>
    <m/>
  </r>
  <r>
    <n v="939"/>
    <x v="110"/>
    <x v="26"/>
    <s v="Pneumothorax"/>
    <s v="Asthma"/>
    <n v="25"/>
    <s v="CCU"/>
    <n v="4"/>
    <n v="2"/>
    <m/>
  </r>
  <r>
    <n v="940"/>
    <x v="62"/>
    <x v="244"/>
    <s v="Chest Pain"/>
    <s v="Angina"/>
    <n v="2"/>
    <s v="2EAST"/>
    <n v="5"/>
    <n v="2"/>
    <m/>
  </r>
  <r>
    <n v="941"/>
    <x v="157"/>
    <x v="60"/>
    <s v="COPD-Chronicdostructive Pulmonary Disease"/>
    <s v="Asthma"/>
    <n v="22"/>
    <s v="1EAST"/>
    <n v="1"/>
    <n v="2"/>
    <m/>
  </r>
  <r>
    <n v="942"/>
    <x v="57"/>
    <x v="55"/>
    <s v="Chest Pain"/>
    <s v="Myocardial Infarction"/>
    <n v="17"/>
    <s v="CCU"/>
    <n v="4"/>
    <n v="2"/>
    <m/>
  </r>
  <r>
    <n v="943"/>
    <x v="195"/>
    <x v="86"/>
    <s v="Cancer"/>
    <s v="Dehydration"/>
    <n v="26"/>
    <s v="ER"/>
    <n v="2"/>
    <n v="1"/>
    <m/>
  </r>
  <r>
    <n v="944"/>
    <x v="144"/>
    <x v="99"/>
    <s v="Cervical Spinal Tumor"/>
    <s v="Multiple Sclerosis 12 Years L Side Weakness"/>
    <n v="24"/>
    <s v="3EAST"/>
    <n v="3"/>
    <n v="1"/>
    <m/>
  </r>
  <r>
    <n v="944"/>
    <x v="217"/>
    <x v="137"/>
    <s v="L CVA"/>
    <s v="Hypertension"/>
    <n v="14"/>
    <s v="3NORTH"/>
    <n v="1"/>
    <n v="2"/>
    <m/>
  </r>
  <r>
    <n v="945"/>
    <x v="31"/>
    <x v="134"/>
    <s v="Spinal Cord Injury"/>
    <s v="Right Hemothorax"/>
    <n v="13"/>
    <s v="2WEST"/>
    <n v="3"/>
    <n v="2"/>
    <m/>
  </r>
  <r>
    <n v="945"/>
    <x v="166"/>
    <x v="312"/>
    <s v="Cerebral Vascular Aneurys,"/>
    <s v="Cancer Of Ovaries"/>
    <n v="23"/>
    <s v="3WEST"/>
    <n v="1"/>
    <n v="1"/>
    <m/>
  </r>
  <r>
    <n v="946"/>
    <x v="71"/>
    <x v="200"/>
    <s v="Fractured Tibia"/>
    <s v="NULL"/>
    <n v="12"/>
    <s v="ER"/>
    <n v="1"/>
    <n v="1"/>
    <m/>
  </r>
  <r>
    <n v="947"/>
    <x v="165"/>
    <x v="223"/>
    <s v="Alt. In Emotional Integrity - Anxiety"/>
    <s v="Alt. In Sleeping Patterns/Eating Habits"/>
    <n v="17"/>
    <s v="2SOUTH"/>
    <n v="4"/>
    <n v="1"/>
    <m/>
  </r>
  <r>
    <n v="948"/>
    <x v="37"/>
    <x v="39"/>
    <s v="Pneumonia"/>
    <s v="Nil"/>
    <n v="16"/>
    <s v="3WEST"/>
    <n v="5"/>
    <n v="1"/>
    <m/>
  </r>
  <r>
    <n v="949"/>
    <x v="301"/>
    <x v="77"/>
    <s v="Osteoarthritis"/>
    <s v="Total Knee Replacement Surgery"/>
    <n v="12"/>
    <s v="2NORTH"/>
    <n v="2"/>
    <n v="1"/>
    <m/>
  </r>
  <r>
    <n v="949"/>
    <x v="242"/>
    <x v="322"/>
    <s v="Appendicitis"/>
    <s v="Tumor Of Cecum"/>
    <n v="15"/>
    <s v="3WEST"/>
    <n v="1"/>
    <n v="1"/>
    <m/>
  </r>
  <r>
    <n v="951"/>
    <x v="229"/>
    <x v="172"/>
    <s v="Obstructive Nephropathy"/>
    <s v="Ectopic Hypertension"/>
    <n v="14"/>
    <s v="3EAST"/>
    <n v="3"/>
    <n v="1"/>
    <m/>
  </r>
  <r>
    <n v="951"/>
    <x v="231"/>
    <x v="321"/>
    <s v="Pregnancy"/>
    <s v="Diabetes Mellitus Typeii"/>
    <n v="8"/>
    <s v="3NORTH"/>
    <n v="4"/>
    <n v="2"/>
    <m/>
  </r>
  <r>
    <n v="953"/>
    <x v="320"/>
    <x v="327"/>
    <s v="Hypertension"/>
    <s v="Headache"/>
    <n v="6"/>
    <s v="2EAST"/>
    <n v="2"/>
    <n v="1"/>
    <m/>
  </r>
  <r>
    <n v="953"/>
    <x v="215"/>
    <x v="82"/>
    <s v="Myocardial Infarction"/>
    <s v="Angina, Hypertenstion"/>
    <n v="18"/>
    <s v="ICU"/>
    <n v="1"/>
    <n v="1"/>
    <m/>
  </r>
  <r>
    <n v="954"/>
    <x v="25"/>
    <x v="52"/>
    <s v="L CVA"/>
    <s v="Hypertension"/>
    <n v="25"/>
    <s v="2SOUTH"/>
    <n v="3"/>
    <n v="1"/>
    <m/>
  </r>
  <r>
    <n v="955"/>
    <x v="308"/>
    <x v="205"/>
    <s v="Congestive Heart Failure"/>
    <s v="Total Knee Replacement Surgery"/>
    <n v="2"/>
    <s v="3NORTH"/>
    <n v="3"/>
    <n v="2"/>
    <m/>
  </r>
  <r>
    <n v="955"/>
    <x v="343"/>
    <x v="260"/>
    <s v="Acute Lower Abdominal Right-Sided Pain"/>
    <s v="Appendicitis"/>
    <n v="9"/>
    <s v="3SOUTH"/>
    <n v="1"/>
    <n v="2"/>
    <m/>
  </r>
  <r>
    <n v="956"/>
    <x v="170"/>
    <x v="164"/>
    <s v="Knee Replacement"/>
    <s v="Osteoarthritis"/>
    <n v="15"/>
    <s v="2EAST"/>
    <n v="2"/>
    <n v="2"/>
    <m/>
  </r>
  <r>
    <n v="956"/>
    <x v="331"/>
    <x v="307"/>
    <s v="Unstable Angina"/>
    <s v="Emphysema"/>
    <n v="10"/>
    <s v="2SOUTH"/>
    <n v="3"/>
    <n v="2"/>
    <m/>
  </r>
  <r>
    <n v="957"/>
    <x v="345"/>
    <x v="111"/>
    <s v="CHF"/>
    <s v="Dementia"/>
    <n v="23"/>
    <s v="2WEST"/>
    <n v="2"/>
    <n v="1"/>
    <m/>
  </r>
  <r>
    <n v="957"/>
    <x v="117"/>
    <x v="216"/>
    <s v="Anemia"/>
    <s v="GI Bleeding"/>
    <n v="6"/>
    <s v="ER"/>
    <n v="4"/>
    <n v="1"/>
    <m/>
  </r>
  <r>
    <n v="958"/>
    <x v="67"/>
    <x v="345"/>
    <s v="Pregnancy"/>
    <s v="Abruptio Placentae"/>
    <n v="14"/>
    <s v="3SOUTH"/>
    <n v="2"/>
    <n v="2"/>
    <m/>
  </r>
  <r>
    <n v="958"/>
    <x v="230"/>
    <x v="50"/>
    <s v="Lower Quadrant Pain"/>
    <s v="Gastric Cyst"/>
    <n v="10"/>
    <s v="ICU"/>
    <n v="2"/>
    <n v="1"/>
    <m/>
  </r>
  <r>
    <n v="959"/>
    <x v="198"/>
    <x v="295"/>
    <s v="Myocardial Infarction (MI)"/>
    <s v="Pulmonary Hypertension"/>
    <n v="10"/>
    <s v="2NORTH"/>
    <n v="2"/>
    <n v="1"/>
    <m/>
  </r>
  <r>
    <n v="959"/>
    <x v="140"/>
    <x v="276"/>
    <s v="CHF"/>
    <s v="NULL"/>
    <n v="13"/>
    <s v="2NORTH"/>
    <n v="4"/>
    <n v="2"/>
    <m/>
  </r>
  <r>
    <n v="960"/>
    <x v="53"/>
    <x v="50"/>
    <s v="Asthma"/>
    <s v="Related To Obstruction Of Bronchial Tubes"/>
    <n v="12"/>
    <s v="2WEST"/>
    <n v="2"/>
    <n v="2"/>
    <m/>
  </r>
  <r>
    <n v="961"/>
    <x v="75"/>
    <x v="202"/>
    <s v="Bowel Obstruction"/>
    <s v="Cancer"/>
    <n v="12"/>
    <s v="OR"/>
    <n v="4"/>
    <n v="1"/>
    <m/>
  </r>
  <r>
    <n v="963"/>
    <x v="243"/>
    <x v="39"/>
    <s v="Cancer Of The Stomach"/>
    <s v="Dehydration"/>
    <n v="1"/>
    <s v="CCU"/>
    <n v="3"/>
    <n v="1"/>
    <m/>
  </r>
  <r>
    <n v="963"/>
    <x v="269"/>
    <x v="61"/>
    <s v="Appendicitis"/>
    <s v="NULL"/>
    <n v="5"/>
    <s v="1WEST"/>
    <n v="3"/>
    <n v="2"/>
    <m/>
  </r>
  <r>
    <n v="964"/>
    <x v="1"/>
    <x v="232"/>
    <s v="Multiple Myeloma"/>
    <s v="Spinal Cord Depression"/>
    <n v="27"/>
    <s v="2SOUTH"/>
    <n v="2"/>
    <n v="1"/>
    <m/>
  </r>
  <r>
    <n v="964"/>
    <x v="352"/>
    <x v="212"/>
    <s v="Multiple Sclerosis"/>
    <s v="Diabetes"/>
    <n v="8"/>
    <s v="2WEST"/>
    <n v="4"/>
    <n v="1"/>
    <m/>
  </r>
  <r>
    <n v="965"/>
    <x v="177"/>
    <x v="189"/>
    <s v="Chronic Obtrusive Pulmonary Disease"/>
    <s v="Pneumonia"/>
    <n v="23"/>
    <s v="3SOUTH"/>
    <n v="1"/>
    <n v="2"/>
    <m/>
  </r>
  <r>
    <n v="965"/>
    <x v="56"/>
    <x v="296"/>
    <s v="Hiatal Hernia"/>
    <s v="Obesity, High Blood Pressure"/>
    <n v="18"/>
    <s v="3EAST"/>
    <n v="1"/>
    <n v="1"/>
    <m/>
  </r>
  <r>
    <n v="966"/>
    <x v="111"/>
    <x v="156"/>
    <s v="Peptic Ulcer Disease"/>
    <s v="Gastritis"/>
    <n v="5"/>
    <s v="3WEST"/>
    <n v="4"/>
    <n v="1"/>
    <m/>
  </r>
  <r>
    <n v="966"/>
    <x v="219"/>
    <x v="84"/>
    <s v="Fractured Right Tibia"/>
    <s v="Pain"/>
    <n v="24"/>
    <s v="3SOUTH"/>
    <n v="3"/>
    <n v="1"/>
    <m/>
  </r>
  <r>
    <n v="967"/>
    <x v="40"/>
    <x v="44"/>
    <s v="Labour"/>
    <s v="NULL"/>
    <n v="25"/>
    <s v="ICU"/>
    <n v="4"/>
    <n v="2"/>
    <m/>
  </r>
  <r>
    <n v="967"/>
    <x v="140"/>
    <x v="138"/>
    <s v="Second &amp; Third Degree Burns To Right Arm/Both Legs"/>
    <s v="Electrolyte Imbalance"/>
    <n v="21"/>
    <s v="2NORTH"/>
    <n v="4"/>
    <n v="2"/>
    <m/>
  </r>
  <r>
    <n v="969"/>
    <x v="148"/>
    <x v="330"/>
    <s v="Spinal Cord Injury"/>
    <s v="Right Hemothorax"/>
    <n v="26"/>
    <s v="3NORTH"/>
    <n v="4"/>
    <n v="2"/>
    <m/>
  </r>
  <r>
    <n v="970"/>
    <x v="348"/>
    <x v="314"/>
    <s v="Pregnant"/>
    <s v="Eclampsia"/>
    <n v="1"/>
    <s v="CCU"/>
    <n v="5"/>
    <n v="1"/>
    <m/>
  </r>
  <r>
    <n v="971"/>
    <x v="81"/>
    <x v="174"/>
    <s v="Urinary Tract Infection"/>
    <s v="Kidney Infection"/>
    <n v="3"/>
    <s v="2SOUTH"/>
    <n v="4"/>
    <n v="1"/>
    <m/>
  </r>
  <r>
    <n v="971"/>
    <x v="143"/>
    <x v="179"/>
    <s v="3rd Degree Burn To Face"/>
    <s v="Hypovolemic Shock Hypokalemia"/>
    <n v="27"/>
    <s v="1SOUTH"/>
    <n v="1"/>
    <n v="2"/>
    <m/>
  </r>
  <r>
    <n v="972"/>
    <x v="206"/>
    <x v="149"/>
    <s v="Congestive Heart Failure"/>
    <s v="Diabetes, Hypertension"/>
    <n v="24"/>
    <s v="3EAST"/>
    <n v="5"/>
    <n v="1"/>
    <m/>
  </r>
  <r>
    <n v="973"/>
    <x v="116"/>
    <x v="289"/>
    <s v="Left Lobar Pneumonia"/>
    <s v="Asthma"/>
    <n v="11"/>
    <s v="3EAST"/>
    <n v="3"/>
    <n v="1"/>
    <m/>
  </r>
  <r>
    <n v="974"/>
    <x v="120"/>
    <x v="256"/>
    <s v="Pneumonia"/>
    <s v="Congestive Heart Failure"/>
    <n v="12"/>
    <s v="3SOUTH"/>
    <n v="3"/>
    <n v="1"/>
    <m/>
  </r>
  <r>
    <n v="975"/>
    <x v="220"/>
    <x v="55"/>
    <s v="Asthma"/>
    <s v="Related To Obstruction Of Bronchial Tubes"/>
    <n v="27"/>
    <s v="2EAST"/>
    <n v="3"/>
    <n v="2"/>
    <m/>
  </r>
  <r>
    <n v="975"/>
    <x v="169"/>
    <x v="165"/>
    <s v="Appendicitis"/>
    <s v="NULL"/>
    <n v="4"/>
    <s v="1EAST"/>
    <n v="5"/>
    <n v="2"/>
    <m/>
  </r>
  <r>
    <n v="976"/>
    <x v="74"/>
    <x v="182"/>
    <s v="Active Labour"/>
    <s v="Pregnancy"/>
    <n v="17"/>
    <s v="2SOUTH"/>
    <n v="1"/>
    <n v="1"/>
    <m/>
  </r>
  <r>
    <n v="976"/>
    <x v="347"/>
    <x v="39"/>
    <s v="Unstable Angina"/>
    <s v="Emphysema"/>
    <n v="23"/>
    <s v="2SOUTH"/>
    <n v="2"/>
    <n v="1"/>
    <m/>
  </r>
  <r>
    <n v="977"/>
    <x v="164"/>
    <x v="166"/>
    <s v="Fracture To Left Femur"/>
    <s v="Urinary Tract Infection"/>
    <n v="8"/>
    <s v="1WEST"/>
    <n v="1"/>
    <n v="1"/>
    <m/>
  </r>
  <r>
    <n v="977"/>
    <x v="224"/>
    <x v="65"/>
    <s v="Hysterectomy"/>
    <s v="NULL"/>
    <n v="21"/>
    <s v="1SOUTH"/>
    <n v="2"/>
    <n v="2"/>
    <m/>
  </r>
  <r>
    <n v="978"/>
    <x v="328"/>
    <x v="133"/>
    <s v="Pyclonephritis"/>
    <s v="Asthma"/>
    <n v="3"/>
    <s v="2SOUTH"/>
    <n v="3"/>
    <n v="2"/>
    <m/>
  </r>
  <r>
    <n v="979"/>
    <x v="209"/>
    <x v="215"/>
    <s v="Stroke"/>
    <s v="Mild Diabetes"/>
    <n v="13"/>
    <s v="ICU"/>
    <n v="3"/>
    <n v="2"/>
    <m/>
  </r>
  <r>
    <n v="979"/>
    <x v="137"/>
    <x v="258"/>
    <s v="Abdominal Perineal Resection"/>
    <s v="Cancerous Polyps"/>
    <n v="12"/>
    <s v="ICU"/>
    <n v="3"/>
    <n v="2"/>
    <m/>
  </r>
  <r>
    <n v="980"/>
    <x v="200"/>
    <x v="346"/>
    <s v="Alzheimers"/>
    <s v="Dementia, Fractured Right Hip"/>
    <n v="3"/>
    <s v="2SOUTH"/>
    <n v="1"/>
    <n v="1"/>
    <m/>
  </r>
  <r>
    <n v="981"/>
    <x v="220"/>
    <x v="306"/>
    <s v="Depression, Dementia"/>
    <s v="Gastric Reflux Osteoarthritis"/>
    <n v="13"/>
    <s v="3SOUTH"/>
    <n v="4"/>
    <n v="1"/>
    <m/>
  </r>
  <r>
    <n v="982"/>
    <x v="79"/>
    <x v="67"/>
    <s v="Latent Phase Of First Stage Labour"/>
    <s v="Pain"/>
    <n v="25"/>
    <s v="2EAST"/>
    <n v="4"/>
    <n v="1"/>
    <m/>
  </r>
  <r>
    <n v="983"/>
    <x v="273"/>
    <x v="167"/>
    <s v="Anterior Myocardial Infraction"/>
    <s v="ABD. Aortic Aneurysm"/>
    <n v="20"/>
    <s v="3EAST"/>
    <n v="4"/>
    <n v="2"/>
    <m/>
  </r>
  <r>
    <n v="985"/>
    <x v="298"/>
    <x v="165"/>
    <s v="Complete Unilateral Cleft Lip &amp; Cleft Palate"/>
    <s v="Aspiration"/>
    <n v="4"/>
    <s v="2EAST"/>
    <n v="3"/>
    <n v="2"/>
    <m/>
  </r>
  <r>
    <n v="985"/>
    <x v="210"/>
    <x v="216"/>
    <s v="Dehydradion, Vomiting"/>
    <s v="Gastroenteritis"/>
    <n v="22"/>
    <s v="2WEST"/>
    <n v="2"/>
    <n v="2"/>
    <m/>
  </r>
  <r>
    <n v="986"/>
    <x v="65"/>
    <x v="238"/>
    <s v="Myocardial Infarction"/>
    <s v="Angina Pectoris"/>
    <n v="10"/>
    <s v="1WEST"/>
    <n v="2"/>
    <n v="1"/>
    <m/>
  </r>
  <r>
    <n v="986"/>
    <x v="11"/>
    <x v="121"/>
    <s v="Abdominal Perineal Resection"/>
    <s v="Cancerous Polyps"/>
    <n v="11"/>
    <s v="3WEST"/>
    <n v="1"/>
    <n v="1"/>
    <m/>
  </r>
  <r>
    <n v="987"/>
    <x v="23"/>
    <x v="279"/>
    <s v="Malnutrition"/>
    <s v="Anorexia Nervosa"/>
    <n v="3"/>
    <s v="3WEST"/>
    <n v="1"/>
    <n v="2"/>
    <m/>
  </r>
  <r>
    <n v="988"/>
    <x v="185"/>
    <x v="71"/>
    <s v="Pneumonia"/>
    <s v="Emphysema"/>
    <n v="11"/>
    <s v="1SOUTH"/>
    <n v="5"/>
    <n v="1"/>
    <m/>
  </r>
  <r>
    <n v="989"/>
    <x v="340"/>
    <x v="343"/>
    <s v="Right Hip Replacement"/>
    <s v="NULL"/>
    <n v="16"/>
    <s v="2SOUTH"/>
    <n v="4"/>
    <n v="2"/>
    <m/>
  </r>
  <r>
    <n v="992"/>
    <x v="86"/>
    <x v="265"/>
    <s v="Amyotopic Lateral Scletosis"/>
    <s v="Impaired Gas Exchange"/>
    <n v="1"/>
    <s v="ER"/>
    <n v="5"/>
    <n v="2"/>
    <m/>
  </r>
  <r>
    <n v="993"/>
    <x v="272"/>
    <x v="84"/>
    <s v="Unstable Angina"/>
    <s v="Emphysema"/>
    <n v="2"/>
    <s v="1SOUTH"/>
    <n v="2"/>
    <n v="1"/>
    <m/>
  </r>
  <r>
    <n v="994"/>
    <x v="241"/>
    <x v="23"/>
    <s v="Acute Bronchitis"/>
    <s v="Cough-Uariat Asma"/>
    <n v="22"/>
    <s v="OR"/>
    <n v="3"/>
    <n v="2"/>
    <m/>
  </r>
  <r>
    <n v="996"/>
    <x v="280"/>
    <x v="225"/>
    <s v="Congestive Heart Failure"/>
    <s v="NULL"/>
    <n v="27"/>
    <s v="ER"/>
    <n v="2"/>
    <n v="2"/>
    <m/>
  </r>
  <r>
    <n v="996"/>
    <x v="109"/>
    <x v="189"/>
    <s v="Ovarian Cancer"/>
    <s v="NULL"/>
    <n v="16"/>
    <s v="CCU"/>
    <n v="3"/>
    <n v="2"/>
    <m/>
  </r>
  <r>
    <n v="998"/>
    <x v="78"/>
    <x v="96"/>
    <s v="Thrombocytopenia"/>
    <s v="Splenomegaly"/>
    <n v="4"/>
    <s v="3SOUTH"/>
    <n v="2"/>
    <n v="1"/>
    <m/>
  </r>
  <r>
    <n v="998"/>
    <x v="197"/>
    <x v="15"/>
    <s v="Fibroids"/>
    <s v="Menorrhagia"/>
    <n v="18"/>
    <s v="CCU"/>
    <n v="2"/>
    <n v="1"/>
    <m/>
  </r>
  <r>
    <n v="999"/>
    <x v="84"/>
    <x v="85"/>
    <s v="Cervical Spinal Tumor"/>
    <s v="Multiple Sclerosis 12 Years L Side Weakness"/>
    <n v="2"/>
    <s v="ICU"/>
    <n v="3"/>
    <n v="2"/>
    <m/>
  </r>
  <r>
    <n v="1000"/>
    <x v="353"/>
    <x v="196"/>
    <s v="Cholelithiasis"/>
    <s v="NULL"/>
    <n v="6"/>
    <s v="2WEST"/>
    <n v="2"/>
    <n v="1"/>
    <m/>
  </r>
  <r>
    <n v="1000"/>
    <x v="318"/>
    <x v="303"/>
    <s v="Multiple Sclerosis"/>
    <s v="Diabetes"/>
    <n v="8"/>
    <s v="1EAST"/>
    <n v="5"/>
    <n v="1"/>
    <m/>
  </r>
  <r>
    <n v="1001"/>
    <x v="196"/>
    <x v="338"/>
    <s v="Pneumonia"/>
    <s v="Pulmonary Edema"/>
    <n v="13"/>
    <s v="1NORTH"/>
    <n v="3"/>
    <n v="1"/>
    <m/>
  </r>
  <r>
    <n v="1002"/>
    <x v="314"/>
    <x v="167"/>
    <s v="Fractured Femur"/>
    <s v="Diabetes Mellitus"/>
    <n v="1"/>
    <s v="1WEST"/>
    <n v="1"/>
    <n v="1"/>
    <m/>
  </r>
  <r>
    <n v="1002"/>
    <x v="153"/>
    <x v="211"/>
    <s v="Hypertrophy Of Prostate Gland"/>
    <s v="NULL"/>
    <n v="7"/>
    <s v="3NORTH"/>
    <n v="1"/>
    <n v="2"/>
    <m/>
  </r>
  <r>
    <n v="1004"/>
    <x v="100"/>
    <x v="347"/>
    <s v="Cerebral Aneurysm"/>
    <s v="Hiv Positive"/>
    <n v="26"/>
    <s v="ICU"/>
    <n v="2"/>
    <n v="2"/>
    <m/>
  </r>
  <r>
    <n v="1005"/>
    <x v="250"/>
    <x v="39"/>
    <s v="Immobility R/T Pain And Swelling R Ankle"/>
    <s v="Fractured R Ankle"/>
    <n v="9"/>
    <s v="1WEST"/>
    <n v="2"/>
    <n v="1"/>
    <m/>
  </r>
  <r>
    <n v="1007"/>
    <x v="354"/>
    <x v="273"/>
    <s v="Pneumonia"/>
    <s v="Anorexia/Dehydration"/>
    <n v="17"/>
    <s v="3WEST"/>
    <n v="3"/>
    <n v="1"/>
    <m/>
  </r>
  <r>
    <n v="1008"/>
    <x v="348"/>
    <x v="102"/>
    <s v="Gallbladder Removed"/>
    <s v="NULL"/>
    <n v="2"/>
    <s v="CCU"/>
    <n v="5"/>
    <n v="1"/>
    <m/>
  </r>
  <r>
    <n v="1009"/>
    <x v="350"/>
    <x v="343"/>
    <s v="Pregnancy"/>
    <s v="NULL"/>
    <n v="24"/>
    <s v="3NORTH"/>
    <n v="3"/>
    <n v="2"/>
    <m/>
  </r>
  <r>
    <n v="1010"/>
    <x v="217"/>
    <x v="60"/>
    <s v="Turp"/>
    <s v="CA Of The Prostrate"/>
    <n v="8"/>
    <s v="2NORTH"/>
    <n v="5"/>
    <n v="2"/>
    <m/>
  </r>
  <r>
    <n v="1012"/>
    <x v="138"/>
    <x v="301"/>
    <s v="Cerebral Aneurysm Rupture"/>
    <s v="UTI"/>
    <n v="22"/>
    <s v="CCU"/>
    <n v="5"/>
    <n v="2"/>
    <m/>
  </r>
  <r>
    <n v="1012"/>
    <x v="313"/>
    <x v="100"/>
    <s v="Respiratory Failure"/>
    <s v="Asthma"/>
    <n v="25"/>
    <s v="2EAST"/>
    <n v="2"/>
    <n v="2"/>
    <m/>
  </r>
  <r>
    <n v="1013"/>
    <x v="313"/>
    <x v="61"/>
    <s v="Lung Cancer"/>
    <s v="Nil"/>
    <n v="5"/>
    <s v="1SOUTH"/>
    <n v="4"/>
    <n v="2"/>
    <m/>
  </r>
  <r>
    <n v="1013"/>
    <x v="26"/>
    <x v="5"/>
    <s v="Osteomyslitis - Right Hip"/>
    <s v="Impared Mobility"/>
    <n v="6"/>
    <s v="1EAST"/>
    <n v="3"/>
    <n v="1"/>
    <m/>
  </r>
  <r>
    <n v="1014"/>
    <x v="68"/>
    <x v="113"/>
    <s v="Hypertension"/>
    <s v="Headache, Nausea"/>
    <n v="11"/>
    <s v="1EAST"/>
    <n v="2"/>
    <n v="2"/>
    <m/>
  </r>
  <r>
    <n v="1015"/>
    <x v="166"/>
    <x v="88"/>
    <s v="Hunting Disease"/>
    <s v="Subdural Hematoma"/>
    <n v="9"/>
    <s v="2NORTH"/>
    <n v="2"/>
    <n v="1"/>
    <m/>
  </r>
  <r>
    <n v="1017"/>
    <x v="340"/>
    <x v="237"/>
    <s v="Fractured Hip"/>
    <s v="Osteoporosis"/>
    <n v="22"/>
    <s v="1WEST"/>
    <n v="3"/>
    <n v="1"/>
    <m/>
  </r>
  <r>
    <n v="1017"/>
    <x v="330"/>
    <x v="256"/>
    <s v="Profound Depression"/>
    <s v="NULL"/>
    <n v="8"/>
    <s v="3SOUTH"/>
    <n v="1"/>
    <n v="2"/>
    <m/>
  </r>
  <r>
    <n v="1021"/>
    <x v="130"/>
    <x v="33"/>
    <s v="Exploratory, Orthoscopic - Knee"/>
    <s v="Blunt Injury - Knee"/>
    <n v="12"/>
    <s v="1SOUTH"/>
    <n v="3"/>
    <n v="2"/>
    <m/>
  </r>
  <r>
    <n v="1021"/>
    <x v="134"/>
    <x v="26"/>
    <s v="Pregnant"/>
    <s v="Eclampsia"/>
    <n v="18"/>
    <s v="1SOUTH"/>
    <n v="2"/>
    <n v="1"/>
    <m/>
  </r>
  <r>
    <n v="1024"/>
    <x v="349"/>
    <x v="214"/>
    <s v="Parkinsons, Rheumatoid Arthritis, Total Hip Replac"/>
    <s v="Impaired Physical Mobility, Ineffective Airway Clearance, Limited Independence"/>
    <n v="3"/>
    <s v="3WEST"/>
    <n v="1"/>
    <n v="2"/>
    <m/>
  </r>
  <r>
    <n v="1025"/>
    <x v="342"/>
    <x v="259"/>
    <s v="Enlarged Bunion On Left Primary Metaarsal"/>
    <s v="NULL"/>
    <n v="7"/>
    <s v="3WEST"/>
    <n v="4"/>
    <n v="2"/>
    <m/>
  </r>
  <r>
    <n v="1026"/>
    <x v="123"/>
    <x v="0"/>
    <s v="CHF (Congestive Heart Failure)"/>
    <s v="COPD (Congestive Heart, Failure)"/>
    <n v="11"/>
    <s v="ICU"/>
    <n v="4"/>
    <n v="2"/>
    <m/>
  </r>
  <r>
    <n v="1026"/>
    <x v="46"/>
    <x v="250"/>
    <s v="Interstitial, Pulmonary Edema"/>
    <s v="Exacerabation, Asthma"/>
    <n v="11"/>
    <s v="ER"/>
    <n v="3"/>
    <n v="2"/>
    <m/>
  </r>
  <r>
    <n v="1027"/>
    <x v="162"/>
    <x v="296"/>
    <s v="Fracture Right Distal Radius (Colles Fracture)"/>
    <s v="Diabetes"/>
    <n v="21"/>
    <s v="2SOUTH"/>
    <n v="2"/>
    <n v="1"/>
    <m/>
  </r>
  <r>
    <n v="1027"/>
    <x v="351"/>
    <x v="247"/>
    <s v="Chlymidia"/>
    <s v="Herpes"/>
    <n v="22"/>
    <s v="OR"/>
    <n v="1"/>
    <n v="1"/>
    <m/>
  </r>
  <r>
    <n v="1028"/>
    <x v="153"/>
    <x v="204"/>
    <s v="Ovarian Dermoid-Cyct"/>
    <s v="Urinary Retention"/>
    <n v="4"/>
    <s v="3EAST"/>
    <n v="1"/>
    <n v="2"/>
    <m/>
  </r>
  <r>
    <n v="1028"/>
    <x v="326"/>
    <x v="233"/>
    <s v="Dilation + Evacuation"/>
    <s v="Spontaneous Depression"/>
    <n v="5"/>
    <s v="1NORTH"/>
    <n v="2"/>
    <n v="1"/>
    <m/>
  </r>
  <r>
    <n v="1029"/>
    <x v="317"/>
    <x v="42"/>
    <s v="Acute Leukemia"/>
    <s v="NULL"/>
    <n v="16"/>
    <s v="OR"/>
    <n v="4"/>
    <n v="1"/>
    <m/>
  </r>
  <r>
    <n v="1029"/>
    <x v="330"/>
    <x v="292"/>
    <s v="Congestive Heart Failure"/>
    <s v="High Blood Pressure"/>
    <n v="10"/>
    <s v="2WEST"/>
    <n v="2"/>
    <n v="1"/>
    <m/>
  </r>
  <r>
    <n v="1030"/>
    <x v="52"/>
    <x v="334"/>
    <s v="Chronic Obstructive Pulmonary Disease"/>
    <s v="Diabetes"/>
    <n v="14"/>
    <s v="2WEST"/>
    <n v="1"/>
    <n v="1"/>
    <m/>
  </r>
  <r>
    <n v="1031"/>
    <x v="169"/>
    <x v="320"/>
    <s v="Pneumonia"/>
    <s v="Related To Aids"/>
    <n v="9"/>
    <s v="2SOUTH"/>
    <n v="5"/>
    <n v="1"/>
    <m/>
  </r>
  <r>
    <n v="1031"/>
    <x v="87"/>
    <x v="105"/>
    <s v="Broken Left Femur Compound Fracture"/>
    <s v="Bruised Ribs"/>
    <n v="17"/>
    <s v="1NORTH"/>
    <n v="4"/>
    <n v="2"/>
    <m/>
  </r>
  <r>
    <n v="1033"/>
    <x v="209"/>
    <x v="215"/>
    <s v="Schizophrenic Disorder"/>
    <s v="NULL"/>
    <n v="27"/>
    <s v="3SOUTH"/>
    <n v="3"/>
    <n v="2"/>
    <m/>
  </r>
  <r>
    <n v="1033"/>
    <x v="200"/>
    <x v="145"/>
    <s v="L4-Lf Spinal Fusion"/>
    <s v="NULL"/>
    <n v="4"/>
    <s v="1SOUTH"/>
    <n v="3"/>
    <n v="2"/>
    <m/>
  </r>
  <r>
    <n v="1034"/>
    <x v="112"/>
    <x v="70"/>
    <s v="Second &amp; Third Degree Burns To Right Arm/Both Legs"/>
    <s v="Electrolyte Imbalance"/>
    <n v="10"/>
    <s v="1EAST"/>
    <n v="4"/>
    <n v="2"/>
    <m/>
  </r>
  <r>
    <n v="1034"/>
    <x v="246"/>
    <x v="255"/>
    <s v="Pyloric Obstruction"/>
    <s v="Peptic Ulcer"/>
    <n v="6"/>
    <s v="ER"/>
    <n v="3"/>
    <n v="1"/>
    <m/>
  </r>
  <r>
    <n v="1035"/>
    <x v="59"/>
    <x v="0"/>
    <s v="Chronic Bronchitis"/>
    <s v="C.O.P.D."/>
    <n v="1"/>
    <s v="3SOUTH"/>
    <n v="4"/>
    <n v="1"/>
    <m/>
  </r>
  <r>
    <n v="1036"/>
    <x v="131"/>
    <x v="149"/>
    <s v="Congestive Heart Failure"/>
    <s v="NULL"/>
    <n v="1"/>
    <s v="1SOUTH"/>
    <n v="5"/>
    <n v="2"/>
    <m/>
  </r>
  <r>
    <n v="1037"/>
    <x v="132"/>
    <x v="251"/>
    <s v="Myocardial Infarction"/>
    <s v="Peripheral Vascular Disease"/>
    <n v="23"/>
    <s v="1NORTH"/>
    <n v="2"/>
    <n v="2"/>
    <m/>
  </r>
  <r>
    <n v="1038"/>
    <x v="140"/>
    <x v="348"/>
    <s v="Cerebrovascular Accident (Stroke)"/>
    <s v="Congestive Heart Failure"/>
    <n v="12"/>
    <s v="OR"/>
    <n v="5"/>
    <n v="1"/>
    <m/>
  </r>
  <r>
    <n v="1038"/>
    <x v="105"/>
    <x v="133"/>
    <s v="Pneumonia"/>
    <s v="Anorexia/Dehydration"/>
    <n v="10"/>
    <s v="3EAST"/>
    <n v="1"/>
    <n v="2"/>
    <m/>
  </r>
  <r>
    <n v="1039"/>
    <x v="334"/>
    <x v="68"/>
    <s v="Ca R Breast"/>
    <s v="NULL"/>
    <n v="18"/>
    <s v="2EAST"/>
    <n v="3"/>
    <n v="2"/>
    <m/>
  </r>
  <r>
    <n v="1039"/>
    <x v="273"/>
    <x v="194"/>
    <s v="Right Knee Replacement"/>
    <s v="Osteoarthritis"/>
    <n v="22"/>
    <s v="3SOUTH"/>
    <n v="2"/>
    <n v="2"/>
    <m/>
  </r>
  <r>
    <n v="1040"/>
    <x v="180"/>
    <x v="132"/>
    <s v="Diabetes Mellitus"/>
    <s v="Localized Infection"/>
    <n v="11"/>
    <s v="1WEST"/>
    <n v="1"/>
    <n v="1"/>
    <m/>
  </r>
  <r>
    <n v="1040"/>
    <x v="20"/>
    <x v="292"/>
    <s v="Congestive Heart Failure"/>
    <s v="C.O.P.D."/>
    <n v="1"/>
    <s v="1NORTH"/>
    <n v="5"/>
    <n v="1"/>
    <m/>
  </r>
  <r>
    <n v="1042"/>
    <x v="288"/>
    <x v="154"/>
    <s v="Bipolar Disorder"/>
    <s v="Etoh Abuse; Lsd Abuse"/>
    <n v="10"/>
    <s v="2EAST"/>
    <n v="2"/>
    <n v="1"/>
    <m/>
  </r>
  <r>
    <n v="1043"/>
    <x v="13"/>
    <x v="167"/>
    <s v="Chronic Obstructive Pulmonary Disease"/>
    <s v="Diabetes"/>
    <n v="17"/>
    <s v="2NORTH"/>
    <n v="2"/>
    <n v="1"/>
    <m/>
  </r>
  <r>
    <n v="1045"/>
    <x v="224"/>
    <x v="65"/>
    <s v="Anemia"/>
    <s v="GI Bleeding"/>
    <n v="11"/>
    <s v="CCU"/>
    <n v="4"/>
    <n v="1"/>
    <m/>
  </r>
  <r>
    <n v="1046"/>
    <x v="176"/>
    <x v="30"/>
    <s v="Ineffective Breathin Pattern R/T Fluid Accumulatio"/>
    <s v="Congestive Heart Failure"/>
    <n v="1"/>
    <s v="2WEST"/>
    <n v="4"/>
    <n v="2"/>
    <m/>
  </r>
  <r>
    <n v="1046"/>
    <x v="32"/>
    <x v="31"/>
    <s v="CHF (Congestive Heart Failure)"/>
    <s v="COPD (Congestive Heart, Failure)"/>
    <n v="20"/>
    <s v="1WEST"/>
    <n v="3"/>
    <n v="1"/>
    <m/>
  </r>
  <r>
    <n v="1047"/>
    <x v="355"/>
    <x v="162"/>
    <s v="MVA HI"/>
    <s v="Internal Bleeding"/>
    <n v="19"/>
    <s v="1NORTH"/>
    <n v="5"/>
    <n v="1"/>
    <m/>
  </r>
  <r>
    <n v="1047"/>
    <x v="240"/>
    <x v="280"/>
    <s v="Complete Unilateral Cleft Lip &amp; Cleft Palate"/>
    <s v="Aspiration"/>
    <n v="16"/>
    <s v="2EAST"/>
    <n v="3"/>
    <n v="1"/>
    <m/>
  </r>
  <r>
    <n v="1048"/>
    <x v="243"/>
    <x v="343"/>
    <s v="Myocardial Infarction"/>
    <s v="Angina, Hypertenstion"/>
    <n v="15"/>
    <s v="1SOUTH"/>
    <n v="5"/>
    <n v="2"/>
    <m/>
  </r>
  <r>
    <n v="1048"/>
    <x v="157"/>
    <x v="278"/>
    <s v="Infection"/>
    <s v="Acute Myeloblastic Leukemia"/>
    <n v="11"/>
    <s v="3SOUTH"/>
    <n v="3"/>
    <n v="2"/>
    <m/>
  </r>
  <r>
    <n v="1049"/>
    <x v="204"/>
    <x v="283"/>
    <s v="Atrial Arrhythmias"/>
    <s v="Heart Failure"/>
    <n v="13"/>
    <s v="1SOUTH"/>
    <n v="3"/>
    <n v="1"/>
    <m/>
  </r>
  <r>
    <n v="1050"/>
    <x v="182"/>
    <x v="246"/>
    <s v="Immobility R/T Pain And Swelling R Ankle"/>
    <s v="Fractured R Ankle"/>
    <n v="20"/>
    <s v="ICU"/>
    <n v="3"/>
    <n v="1"/>
    <m/>
  </r>
  <r>
    <n v="1050"/>
    <x v="39"/>
    <x v="308"/>
    <s v="Upper Respetory Infection"/>
    <s v="Viral Infection"/>
    <n v="12"/>
    <s v="1EAST"/>
    <n v="3"/>
    <n v="2"/>
    <m/>
  </r>
  <r>
    <n v="1051"/>
    <x v="115"/>
    <x v="228"/>
    <s v="Open Reduction Fracture Rt Humerus"/>
    <s v="NULL"/>
    <n v="20"/>
    <s v="ICU"/>
    <n v="3"/>
    <n v="1"/>
    <m/>
  </r>
  <r>
    <n v="1051"/>
    <x v="29"/>
    <x v="190"/>
    <s v="Congestive Heart Failure"/>
    <s v="Decubitusulcers"/>
    <n v="22"/>
    <s v="ER"/>
    <n v="3"/>
    <n v="1"/>
    <m/>
  </r>
  <r>
    <n v="1053"/>
    <x v="168"/>
    <x v="105"/>
    <s v="Subdural Hematoma"/>
    <s v="Angwa, Hypertension"/>
    <n v="11"/>
    <s v="3SOUTH"/>
    <n v="4"/>
    <n v="1"/>
    <m/>
  </r>
  <r>
    <n v="1054"/>
    <x v="85"/>
    <x v="275"/>
    <s v="Rt. Knee Replacement"/>
    <s v="Diabetes Mullitus (Iddm)"/>
    <n v="25"/>
    <s v="1SOUTH"/>
    <n v="4"/>
    <n v="2"/>
    <m/>
  </r>
  <r>
    <n v="1055"/>
    <x v="319"/>
    <x v="54"/>
    <s v="Pregnancy"/>
    <s v="NULL"/>
    <n v="20"/>
    <s v="3EAST"/>
    <n v="3"/>
    <n v="1"/>
    <m/>
  </r>
  <r>
    <n v="1055"/>
    <x v="295"/>
    <x v="252"/>
    <s v="Fractured Left Hip"/>
    <s v="Ostersarthritis"/>
    <n v="15"/>
    <s v="2WEST"/>
    <n v="4"/>
    <n v="1"/>
    <m/>
  </r>
  <r>
    <n v="1056"/>
    <x v="135"/>
    <x v="3"/>
    <s v="Stroke (CVA)"/>
    <s v="Hypertension"/>
    <n v="1"/>
    <s v="ICU"/>
    <n v="5"/>
    <n v="2"/>
    <m/>
  </r>
  <r>
    <n v="1056"/>
    <x v="207"/>
    <x v="127"/>
    <s v="Unable To Void."/>
    <s v="Renal Calculi."/>
    <n v="26"/>
    <s v="OR"/>
    <n v="3"/>
    <n v="1"/>
    <m/>
  </r>
  <r>
    <n v="1057"/>
    <x v="193"/>
    <x v="213"/>
    <s v="Orthopnea"/>
    <s v="Congestive Heart Failure"/>
    <n v="22"/>
    <s v="3WEST"/>
    <n v="4"/>
    <n v="2"/>
    <m/>
  </r>
  <r>
    <n v="1057"/>
    <x v="297"/>
    <x v="145"/>
    <s v="Osteoarthritis Right Knee"/>
    <s v="Total Right Knee Replacement"/>
    <n v="25"/>
    <s v="OR"/>
    <n v="4"/>
    <n v="2"/>
    <m/>
  </r>
  <r>
    <n v="1058"/>
    <x v="114"/>
    <x v="92"/>
    <s v="Fracture Right Distal Radius (Colles Fracture)"/>
    <s v="Diabetes, Mild Hypertension"/>
    <n v="18"/>
    <s v="3EAST"/>
    <n v="3"/>
    <n v="1"/>
    <m/>
  </r>
  <r>
    <n v="1059"/>
    <x v="277"/>
    <x v="349"/>
    <s v="Spinal Compresion"/>
    <s v="Altered Mobility"/>
    <n v="20"/>
    <s v="3WEST"/>
    <n v="2"/>
    <n v="2"/>
    <m/>
  </r>
  <r>
    <n v="1059"/>
    <x v="273"/>
    <x v="246"/>
    <s v="Pulmonary Edema"/>
    <s v="Myocardial Infarction"/>
    <n v="7"/>
    <s v="1NORTH"/>
    <n v="4"/>
    <n v="1"/>
    <m/>
  </r>
  <r>
    <n v="1060"/>
    <x v="52"/>
    <x v="322"/>
    <s v="Pregnant"/>
    <s v="Eclampsia"/>
    <n v="23"/>
    <s v="2EAST"/>
    <n v="1"/>
    <n v="2"/>
    <m/>
  </r>
  <r>
    <n v="1061"/>
    <x v="100"/>
    <x v="256"/>
    <s v="Upper Respetory Infection"/>
    <s v="Viral Infection"/>
    <n v="15"/>
    <s v="ER"/>
    <n v="3"/>
    <n v="2"/>
    <m/>
  </r>
  <r>
    <n v="1062"/>
    <x v="242"/>
    <x v="21"/>
    <s v="Epilepsy"/>
    <s v="Dementia"/>
    <n v="5"/>
    <s v="ER"/>
    <n v="2"/>
    <n v="1"/>
    <m/>
  </r>
  <r>
    <n v="1062"/>
    <x v="78"/>
    <x v="229"/>
    <s v="COPD"/>
    <s v="Chronic Bronchitis"/>
    <n v="23"/>
    <s v="1WEST"/>
    <n v="4"/>
    <n v="1"/>
    <m/>
  </r>
  <r>
    <n v="1063"/>
    <x v="150"/>
    <x v="279"/>
    <s v="Bipolar Affective Disorder"/>
    <s v="Bukemia, Laceration To Left Arm"/>
    <n v="15"/>
    <s v="1NORTH"/>
    <n v="3"/>
    <n v="1"/>
    <m/>
  </r>
  <r>
    <n v="1064"/>
    <x v="25"/>
    <x v="52"/>
    <s v="Uterine Fibroid"/>
    <s v="NULL"/>
    <n v="5"/>
    <s v="2EAST"/>
    <n v="2"/>
    <n v="1"/>
    <m/>
  </r>
  <r>
    <n v="1064"/>
    <x v="297"/>
    <x v="327"/>
    <s v="Major Depression B.Polar"/>
    <s v="Anxiety Disorder"/>
    <n v="19"/>
    <s v="2EAST"/>
    <n v="5"/>
    <n v="1"/>
    <m/>
  </r>
  <r>
    <n v="1065"/>
    <x v="128"/>
    <x v="68"/>
    <s v="Osteoarthritis"/>
    <s v="NULL"/>
    <n v="22"/>
    <s v="ER"/>
    <n v="1"/>
    <n v="1"/>
    <m/>
  </r>
  <r>
    <n v="1065"/>
    <x v="175"/>
    <x v="21"/>
    <s v="Renal Failure"/>
    <s v="Hypercacemia"/>
    <n v="10"/>
    <s v="2SOUTH"/>
    <n v="4"/>
    <n v="2"/>
    <m/>
  </r>
  <r>
    <n v="1066"/>
    <x v="208"/>
    <x v="326"/>
    <s v="Peptic Ulcer"/>
    <s v="Hiatus Hernia"/>
    <n v="17"/>
    <s v="OR"/>
    <n v="2"/>
    <n v="2"/>
    <m/>
  </r>
  <r>
    <n v="1067"/>
    <x v="37"/>
    <x v="237"/>
    <s v="Fractured Hip"/>
    <s v="NULL"/>
    <n v="10"/>
    <s v="2WEST"/>
    <n v="4"/>
    <n v="2"/>
    <m/>
  </r>
  <r>
    <n v="1069"/>
    <x v="90"/>
    <x v="228"/>
    <s v="Fractured Right Femur (Compound)"/>
    <s v="Infection Related To Fractured Femur"/>
    <n v="11"/>
    <s v="1SOUTH"/>
    <n v="3"/>
    <n v="1"/>
    <m/>
  </r>
  <r>
    <n v="1070"/>
    <x v="149"/>
    <x v="103"/>
    <s v="Myasthen Gravis"/>
    <s v="Ineffective Breathing"/>
    <n v="12"/>
    <s v="3SOUTH"/>
    <n v="3"/>
    <n v="2"/>
    <m/>
  </r>
  <r>
    <n v="1071"/>
    <x v="252"/>
    <x v="106"/>
    <s v="Lymphona"/>
    <s v="NULL"/>
    <n v="27"/>
    <s v="3NORTH"/>
    <n v="4"/>
    <n v="2"/>
    <m/>
  </r>
  <r>
    <n v="1072"/>
    <x v="45"/>
    <x v="234"/>
    <s v="Parkinsons, Rheumatoid Arthritis, Total Hip Replac"/>
    <s v="Impaired Physical Mobility, Ineffective Airway Clearance, Limited Independence"/>
    <n v="8"/>
    <s v="2EAST"/>
    <n v="3"/>
    <n v="2"/>
    <m/>
  </r>
  <r>
    <n v="1072"/>
    <x v="356"/>
    <x v="324"/>
    <s v="Impaired Gas Exchange"/>
    <s v="Urinary Tract Infection"/>
    <n v="23"/>
    <s v="2SOUTH"/>
    <n v="2"/>
    <n v="2"/>
    <m/>
  </r>
  <r>
    <n v="1073"/>
    <x v="230"/>
    <x v="310"/>
    <s v="Emphysema"/>
    <s v="Angina Pectoric COPD"/>
    <n v="18"/>
    <s v="2SOUTH"/>
    <n v="3"/>
    <n v="1"/>
    <m/>
  </r>
  <r>
    <n v="1073"/>
    <x v="168"/>
    <x v="122"/>
    <s v="Caeserian Section"/>
    <s v="NULL"/>
    <n v="21"/>
    <s v="ER"/>
    <n v="3"/>
    <n v="2"/>
    <m/>
  </r>
  <r>
    <n v="1074"/>
    <x v="357"/>
    <x v="58"/>
    <s v="Ovarian Cyst"/>
    <s v="Hysterictomy"/>
    <n v="20"/>
    <s v="ER"/>
    <n v="4"/>
    <n v="1"/>
    <m/>
  </r>
  <r>
    <n v="1074"/>
    <x v="253"/>
    <x v="332"/>
    <s v="Birth By Caeserian Section"/>
    <s v="Prolonged Rupture Of Membranes (Prom)"/>
    <n v="18"/>
    <s v="1WEST"/>
    <n v="3"/>
    <n v="2"/>
    <m/>
  </r>
  <r>
    <n v="1075"/>
    <x v="349"/>
    <x v="214"/>
    <s v="Cerebral Aneurysm"/>
    <s v="Ischemic Heart Disease"/>
    <n v="26"/>
    <s v="3EAST"/>
    <n v="4"/>
    <n v="1"/>
    <m/>
  </r>
  <r>
    <n v="1076"/>
    <x v="347"/>
    <x v="39"/>
    <s v="Left Lobar Pneumonia"/>
    <s v="Asthma"/>
    <n v="22"/>
    <s v="3WEST"/>
    <n v="3"/>
    <n v="2"/>
    <m/>
  </r>
  <r>
    <n v="1077"/>
    <x v="99"/>
    <x v="171"/>
    <s v="Angina"/>
    <s v="NULL"/>
    <n v="7"/>
    <s v="3WEST"/>
    <n v="1"/>
    <n v="1"/>
    <m/>
  </r>
  <r>
    <n v="1078"/>
    <x v="54"/>
    <x v="70"/>
    <s v="Appendicitis"/>
    <s v="NULL"/>
    <n v="21"/>
    <s v="1WEST"/>
    <n v="3"/>
    <n v="2"/>
    <m/>
  </r>
  <r>
    <n v="1079"/>
    <x v="51"/>
    <x v="211"/>
    <s v="Labour"/>
    <s v="NULL"/>
    <n v="19"/>
    <s v="3EAST"/>
    <n v="2"/>
    <n v="2"/>
    <m/>
  </r>
  <r>
    <n v="1079"/>
    <x v="274"/>
    <x v="332"/>
    <s v="Asthma"/>
    <s v="Bronchitis"/>
    <n v="20"/>
    <s v="3NORTH"/>
    <n v="3"/>
    <n v="2"/>
    <m/>
  </r>
  <r>
    <n v="1080"/>
    <x v="158"/>
    <x v="345"/>
    <s v="Myocardial Infarction"/>
    <s v="Peripheral Vascular Disease"/>
    <n v="27"/>
    <s v="3SOUTH"/>
    <n v="5"/>
    <n v="2"/>
    <m/>
  </r>
  <r>
    <n v="1081"/>
    <x v="312"/>
    <x v="123"/>
    <s v="Parkinsons, Rheumatoid Arthritis, Total Hip Replac"/>
    <s v="Impaired Physical Mobility, Ineffective Airway Clearance, Limited Independence"/>
    <n v="14"/>
    <s v="2SOUTH"/>
    <n v="2"/>
    <n v="2"/>
    <m/>
  </r>
  <r>
    <n v="1081"/>
    <x v="199"/>
    <x v="350"/>
    <s v="Total Lt Hip Replacement Because Of Osteoarthritis"/>
    <s v="Diabetes Mellitus, Insulin Dependent"/>
    <n v="24"/>
    <s v="3NORTH"/>
    <n v="1"/>
    <n v="2"/>
    <m/>
  </r>
  <r>
    <n v="1082"/>
    <x v="136"/>
    <x v="69"/>
    <s v="Abdominal Pain"/>
    <s v="Arthritis"/>
    <n v="1"/>
    <s v="3SOUTH"/>
    <n v="5"/>
    <n v="1"/>
    <m/>
  </r>
  <r>
    <n v="1082"/>
    <x v="306"/>
    <x v="70"/>
    <s v="M.I."/>
    <s v="Hypertension"/>
    <n v="15"/>
    <s v="3WEST"/>
    <n v="2"/>
    <n v="2"/>
    <m/>
  </r>
  <r>
    <n v="1083"/>
    <x v="112"/>
    <x v="109"/>
    <s v="Gallbladder Removed"/>
    <s v="NULL"/>
    <n v="5"/>
    <s v="3EAST"/>
    <n v="4"/>
    <n v="1"/>
    <m/>
  </r>
  <r>
    <n v="1085"/>
    <x v="60"/>
    <x v="253"/>
    <s v="Rt. Knee Replacement"/>
    <s v="Diabetes Mullitus (Iddm)"/>
    <n v="27"/>
    <s v="CCU"/>
    <n v="4"/>
    <n v="1"/>
    <m/>
  </r>
  <r>
    <n v="1086"/>
    <x v="125"/>
    <x v="217"/>
    <s v="Rheumataoid Arthritis"/>
    <s v="NULL"/>
    <n v="15"/>
    <s v="3WEST"/>
    <n v="5"/>
    <n v="2"/>
    <m/>
  </r>
  <r>
    <n v="1086"/>
    <x v="244"/>
    <x v="27"/>
    <s v="Fractured Left Hip Due To Slip And Fall On Ice"/>
    <s v="Diabetes, Abdominal Pain"/>
    <n v="12"/>
    <s v="OR"/>
    <n v="4"/>
    <n v="2"/>
    <m/>
  </r>
  <r>
    <n v="1088"/>
    <x v="353"/>
    <x v="284"/>
    <s v="Bronchitis"/>
    <s v="Upper Respiratory Infection"/>
    <n v="10"/>
    <s v="3SOUTH"/>
    <n v="1"/>
    <n v="1"/>
    <m/>
  </r>
  <r>
    <n v="1089"/>
    <x v="8"/>
    <x v="8"/>
    <s v="Biliary Colic"/>
    <s v="NULL"/>
    <n v="7"/>
    <s v="ICU"/>
    <n v="4"/>
    <n v="2"/>
    <m/>
  </r>
  <r>
    <n v="1090"/>
    <x v="81"/>
    <x v="249"/>
    <s v="Left Creebral Vascular Accident"/>
    <s v="Immobility"/>
    <n v="16"/>
    <s v="1SOUTH"/>
    <n v="2"/>
    <n v="1"/>
    <m/>
  </r>
  <r>
    <n v="1094"/>
    <x v="40"/>
    <x v="313"/>
    <s v="Appendicitis"/>
    <s v="NULL"/>
    <n v="3"/>
    <s v="2WEST"/>
    <n v="2"/>
    <n v="2"/>
    <m/>
  </r>
  <r>
    <n v="1094"/>
    <x v="132"/>
    <x v="251"/>
    <s v="Multiple Fractures Of R Scapula. Insertion Of Pins"/>
    <s v="R CVA"/>
    <n v="25"/>
    <s v="1NORTH"/>
    <n v="2"/>
    <n v="2"/>
    <m/>
  </r>
  <r>
    <n v="1095"/>
    <x v="185"/>
    <x v="116"/>
    <s v="Chest Pain"/>
    <s v="Unstable Angina"/>
    <n v="1"/>
    <s v="3EAST"/>
    <n v="3"/>
    <n v="2"/>
    <m/>
  </r>
  <r>
    <n v="1097"/>
    <x v="80"/>
    <x v="281"/>
    <s v="Essential Hypertension"/>
    <s v="Chronic C.H.F."/>
    <n v="4"/>
    <s v="2EAST"/>
    <n v="1"/>
    <n v="1"/>
    <m/>
  </r>
  <r>
    <n v="1097"/>
    <x v="65"/>
    <x v="221"/>
    <s v="L4-Lf Spinal Fusion"/>
    <s v="NULL"/>
    <n v="1"/>
    <s v="1NORTH"/>
    <n v="4"/>
    <n v="1"/>
    <m/>
  </r>
  <r>
    <n v="1098"/>
    <x v="262"/>
    <x v="218"/>
    <s v="Fractured Left Leg"/>
    <s v="NULL"/>
    <n v="21"/>
    <s v="2SOUTH"/>
    <n v="5"/>
    <n v="1"/>
    <m/>
  </r>
  <r>
    <n v="1098"/>
    <x v="130"/>
    <x v="105"/>
    <s v="Cytutus"/>
    <s v="Alteration In Comfort, Pain R/T Prsur Of Urination"/>
    <n v="14"/>
    <s v="2NORTH"/>
    <n v="1"/>
    <n v="2"/>
    <m/>
  </r>
  <r>
    <n v="1101"/>
    <x v="322"/>
    <x v="351"/>
    <s v="Ca Prostate"/>
    <s v="Diabetes"/>
    <n v="4"/>
    <s v="3WEST"/>
    <n v="5"/>
    <n v="2"/>
    <m/>
  </r>
  <r>
    <n v="1101"/>
    <x v="340"/>
    <x v="352"/>
    <s v="Turp(Transurethro Resection Of The Prostate Gland)"/>
    <s v="Hypertension"/>
    <n v="9"/>
    <s v="1NORTH"/>
    <n v="3"/>
    <n v="2"/>
    <m/>
  </r>
  <r>
    <n v="1103"/>
    <x v="240"/>
    <x v="280"/>
    <s v="CHF"/>
    <s v="Immobility"/>
    <n v="13"/>
    <s v="3WEST"/>
    <n v="4"/>
    <n v="2"/>
    <m/>
  </r>
  <r>
    <n v="1103"/>
    <x v="190"/>
    <x v="353"/>
    <s v="Cervical Spinal Tumor"/>
    <s v="Multiple Sclerosis 12 Years L Side Weakness"/>
    <n v="15"/>
    <s v="2WEST"/>
    <n v="3"/>
    <n v="1"/>
    <m/>
  </r>
  <r>
    <n v="1104"/>
    <x v="84"/>
    <x v="47"/>
    <s v="Broken Hip"/>
    <s v="Constipation"/>
    <n v="8"/>
    <s v="ER"/>
    <n v="3"/>
    <n v="1"/>
    <m/>
  </r>
  <r>
    <n v="1105"/>
    <x v="314"/>
    <x v="194"/>
    <s v="Severed Spine At C3"/>
    <s v="Neurogenic Bladder"/>
    <n v="3"/>
    <s v="ER"/>
    <n v="4"/>
    <n v="1"/>
    <m/>
  </r>
  <r>
    <n v="1105"/>
    <x v="358"/>
    <x v="287"/>
    <s v="Myocardial Infarction (MI)"/>
    <s v="Pulmonary Hypertension"/>
    <n v="7"/>
    <s v="1SOUTH"/>
    <n v="2"/>
    <n v="2"/>
    <m/>
  </r>
  <r>
    <n v="1106"/>
    <x v="264"/>
    <x v="130"/>
    <s v="Chest Pain"/>
    <s v="Unstable Angina"/>
    <n v="23"/>
    <s v="ICU"/>
    <n v="4"/>
    <n v="2"/>
    <m/>
  </r>
  <r>
    <n v="1106"/>
    <x v="257"/>
    <x v="166"/>
    <s v="Cva (Left) - Cerebral Vascular Accident (Stroke)"/>
    <s v="Pulmonary Edema"/>
    <n v="18"/>
    <s v="3EAST"/>
    <n v="1"/>
    <n v="2"/>
    <m/>
  </r>
  <r>
    <n v="1108"/>
    <x v="87"/>
    <x v="252"/>
    <s v="Fever N.Y.D."/>
    <s v="Upper Resiratory Tract Infection"/>
    <n v="20"/>
    <s v="2SOUTH"/>
    <n v="5"/>
    <n v="1"/>
    <m/>
  </r>
  <r>
    <n v="1108"/>
    <x v="119"/>
    <x v="170"/>
    <s v="Spinal Cord Injury"/>
    <s v="Right Hemothorax"/>
    <n v="9"/>
    <s v="1NORTH"/>
    <n v="1"/>
    <n v="2"/>
    <m/>
  </r>
  <r>
    <n v="1109"/>
    <x v="188"/>
    <x v="134"/>
    <s v="Post Partum Hemmorage"/>
    <s v="Hypertension"/>
    <n v="18"/>
    <s v="ER"/>
    <n v="4"/>
    <n v="2"/>
    <m/>
  </r>
  <r>
    <n v="1109"/>
    <x v="49"/>
    <x v="349"/>
    <s v="Pregnancy"/>
    <s v="Abruptio Placentae"/>
    <n v="27"/>
    <s v="3SOUTH"/>
    <n v="4"/>
    <n v="2"/>
    <m/>
  </r>
  <r>
    <n v="1110"/>
    <x v="188"/>
    <x v="238"/>
    <s v="Renal Failure"/>
    <s v="Hypercacemia"/>
    <n v="9"/>
    <s v="1WEST"/>
    <n v="5"/>
    <n v="1"/>
    <m/>
  </r>
  <r>
    <n v="1111"/>
    <x v="358"/>
    <x v="70"/>
    <s v="Lung Cancer"/>
    <s v="Nil"/>
    <n v="3"/>
    <s v="1WEST"/>
    <n v="3"/>
    <n v="2"/>
    <m/>
  </r>
  <r>
    <n v="1111"/>
    <x v="67"/>
    <x v="110"/>
    <s v="Fractured Fib And Tib"/>
    <s v="NULL"/>
    <n v="16"/>
    <s v="3WEST"/>
    <n v="1"/>
    <n v="2"/>
    <m/>
  </r>
  <r>
    <n v="1112"/>
    <x v="49"/>
    <x v="168"/>
    <s v="Congestive Heart Failure"/>
    <s v="Diabetes"/>
    <n v="13"/>
    <s v="OR"/>
    <n v="5"/>
    <n v="1"/>
    <m/>
  </r>
  <r>
    <n v="1113"/>
    <x v="149"/>
    <x v="34"/>
    <s v="Left Side CVA"/>
    <s v="NULL"/>
    <n v="12"/>
    <s v="OR"/>
    <n v="1"/>
    <n v="1"/>
    <m/>
  </r>
  <r>
    <n v="1113"/>
    <x v="14"/>
    <x v="354"/>
    <s v="C-Section Delivery Day 4"/>
    <s v="Diabetic N. I. D."/>
    <n v="27"/>
    <s v="ICU"/>
    <n v="2"/>
    <n v="1"/>
    <m/>
  </r>
  <r>
    <n v="1115"/>
    <x v="305"/>
    <x v="175"/>
    <s v="Myocardial Infarction (MI)"/>
    <s v="Pulmonary Hypertension"/>
    <n v="14"/>
    <s v="1EAST"/>
    <n v="3"/>
    <n v="1"/>
    <m/>
  </r>
  <r>
    <n v="1115"/>
    <x v="338"/>
    <x v="280"/>
    <s v="Chest Pain"/>
    <s v="Myocardial Infarction"/>
    <n v="13"/>
    <s v="3EAST"/>
    <n v="5"/>
    <n v="1"/>
    <m/>
  </r>
  <r>
    <n v="1117"/>
    <x v="258"/>
    <x v="257"/>
    <s v="Pregnancy"/>
    <s v="NULL"/>
    <n v="12"/>
    <s v="1SOUTH"/>
    <n v="3"/>
    <n v="2"/>
    <m/>
  </r>
  <r>
    <n v="1119"/>
    <x v="57"/>
    <x v="135"/>
    <s v="Bronchitis"/>
    <s v="Upper Respiratory Infection"/>
    <n v="26"/>
    <s v="3WEST"/>
    <n v="4"/>
    <n v="1"/>
    <m/>
  </r>
  <r>
    <n v="1122"/>
    <x v="157"/>
    <x v="278"/>
    <s v="Asthma"/>
    <s v="Related To Obstruction Of Bronchial Tubes"/>
    <n v="13"/>
    <s v="1SOUTH"/>
    <n v="5"/>
    <n v="1"/>
    <m/>
  </r>
  <r>
    <n v="1123"/>
    <x v="111"/>
    <x v="230"/>
    <s v="Cerebrovascular Accident (Stroke)"/>
    <s v="Congestive Heart Failure"/>
    <n v="22"/>
    <s v="3EAST"/>
    <n v="5"/>
    <n v="2"/>
    <m/>
  </r>
  <r>
    <n v="1123"/>
    <x v="55"/>
    <x v="25"/>
    <s v="Cva Right Side"/>
    <s v="Parkinsons"/>
    <n v="19"/>
    <s v="2NORTH"/>
    <n v="4"/>
    <n v="2"/>
    <m/>
  </r>
  <r>
    <n v="1125"/>
    <x v="318"/>
    <x v="216"/>
    <s v="Lung Cancer"/>
    <s v="Nil"/>
    <n v="22"/>
    <s v="3SOUTH"/>
    <n v="4"/>
    <n v="1"/>
    <m/>
  </r>
  <r>
    <n v="1125"/>
    <x v="292"/>
    <x v="262"/>
    <s v="Osteoarthritis Right Knee"/>
    <s v="Total Right Knee Replacement"/>
    <n v="6"/>
    <s v="2NORTH"/>
    <n v="5"/>
    <n v="2"/>
    <m/>
  </r>
  <r>
    <n v="1126"/>
    <x v="72"/>
    <x v="276"/>
    <s v="40 Weeks Pregnant"/>
    <s v="Breech Positioning, Fetal Distress (C-Section)"/>
    <n v="8"/>
    <s v="1SOUTH"/>
    <n v="3"/>
    <n v="1"/>
    <m/>
  </r>
  <r>
    <n v="1127"/>
    <x v="333"/>
    <x v="332"/>
    <s v="Cervical Spinal Tumor"/>
    <s v="Multiple Sclerosis 12 Years L Side Weakness"/>
    <n v="19"/>
    <s v="3EAST"/>
    <n v="3"/>
    <n v="1"/>
    <m/>
  </r>
  <r>
    <n v="1127"/>
    <x v="1"/>
    <x v="32"/>
    <s v="Asthma Exacerbation"/>
    <s v="Diabetes"/>
    <n v="18"/>
    <s v="2NORTH"/>
    <n v="1"/>
    <n v="1"/>
    <m/>
  </r>
  <r>
    <n v="1129"/>
    <x v="188"/>
    <x v="62"/>
    <s v="Deep Vein Thrombosis"/>
    <s v="Diabetes"/>
    <n v="19"/>
    <s v="3SOUTH"/>
    <n v="1"/>
    <n v="2"/>
    <m/>
  </r>
  <r>
    <n v="1129"/>
    <x v="335"/>
    <x v="208"/>
    <s v="Dislocated R/Shoulder Broke L/Leg R/T Car Acc"/>
    <s v="Previous Broken Leg Causing Slow Reflexes &amp; Car Acc"/>
    <n v="11"/>
    <s v="2EAST"/>
    <n v="5"/>
    <n v="1"/>
    <m/>
  </r>
  <r>
    <n v="1130"/>
    <x v="178"/>
    <x v="12"/>
    <s v="Lwr Right Quad Pain That Radiates Through Abdomen"/>
    <s v="Histiry Of Duodemal Ulcer"/>
    <n v="13"/>
    <s v="3WEST"/>
    <n v="4"/>
    <n v="1"/>
    <m/>
  </r>
  <r>
    <n v="1131"/>
    <x v="80"/>
    <x v="254"/>
    <s v="Fractured Left Hip"/>
    <s v="Ostersarthritis"/>
    <n v="23"/>
    <s v="3SOUTH"/>
    <n v="4"/>
    <n v="2"/>
    <m/>
  </r>
  <r>
    <n v="1134"/>
    <x v="157"/>
    <x v="175"/>
    <s v="Exploratory, Orthoscopic - Knee"/>
    <s v="Blunt Injury - Knee"/>
    <n v="15"/>
    <s v="CCU"/>
    <n v="3"/>
    <n v="1"/>
    <m/>
  </r>
  <r>
    <n v="1136"/>
    <x v="247"/>
    <x v="104"/>
    <s v="Fractured L. Tibia"/>
    <s v="NULL"/>
    <n v="6"/>
    <s v="ER"/>
    <n v="3"/>
    <n v="2"/>
    <m/>
  </r>
  <r>
    <n v="1138"/>
    <x v="78"/>
    <x v="45"/>
    <s v="Pyclonephritis"/>
    <s v="Asthma"/>
    <n v="19"/>
    <s v="3EAST"/>
    <n v="3"/>
    <n v="2"/>
    <m/>
  </r>
  <r>
    <n v="1139"/>
    <x v="110"/>
    <x v="208"/>
    <s v="Dementia"/>
    <s v="Cataracts"/>
    <n v="8"/>
    <s v="3SOUTH"/>
    <n v="1"/>
    <n v="2"/>
    <m/>
  </r>
  <r>
    <n v="1139"/>
    <x v="254"/>
    <x v="51"/>
    <s v="Angina"/>
    <s v="Chronic Heart Failur."/>
    <n v="7"/>
    <s v="1SOUTH"/>
    <n v="5"/>
    <n v="2"/>
    <m/>
  </r>
  <r>
    <n v="1140"/>
    <x v="167"/>
    <x v="140"/>
    <s v="Cva-Leftside"/>
    <s v="Hypertension Depression"/>
    <n v="4"/>
    <s v="1WEST"/>
    <n v="3"/>
    <n v="2"/>
    <m/>
  </r>
  <r>
    <n v="1140"/>
    <x v="347"/>
    <x v="39"/>
    <s v="3rd Degree Burn"/>
    <s v="Laserations"/>
    <n v="9"/>
    <s v="ICU"/>
    <n v="2"/>
    <n v="1"/>
    <m/>
  </r>
  <r>
    <n v="1141"/>
    <x v="320"/>
    <x v="32"/>
    <s v="Congestive Heart Failure"/>
    <s v="Pulmonary Edema Respiratory Insufficiency"/>
    <n v="5"/>
    <s v="3NORTH"/>
    <n v="3"/>
    <n v="1"/>
    <m/>
  </r>
  <r>
    <n v="1142"/>
    <x v="316"/>
    <x v="355"/>
    <s v="Asthma"/>
    <s v="Bronchitis"/>
    <n v="9"/>
    <s v="1NORTH"/>
    <n v="5"/>
    <n v="2"/>
    <m/>
  </r>
  <r>
    <n v="1143"/>
    <x v="113"/>
    <x v="320"/>
    <s v="Peripheral Edema"/>
    <s v="Right Sided Congestive Heart Failure"/>
    <n v="23"/>
    <s v="3NORTH"/>
    <n v="4"/>
    <n v="1"/>
    <m/>
  </r>
  <r>
    <n v="1145"/>
    <x v="13"/>
    <x v="132"/>
    <s v="Pregnancy"/>
    <s v="Placenta Previa"/>
    <n v="5"/>
    <s v="1NORTH"/>
    <n v="3"/>
    <n v="1"/>
    <m/>
  </r>
  <r>
    <n v="1145"/>
    <x v="347"/>
    <x v="39"/>
    <s v="Myocardial Infarction"/>
    <s v="Hypertension"/>
    <n v="10"/>
    <s v="2EAST"/>
    <n v="4"/>
    <n v="1"/>
    <m/>
  </r>
  <r>
    <n v="1147"/>
    <x v="64"/>
    <x v="106"/>
    <s v="Flanking Abdominal Pain"/>
    <s v="Inguinal Hernia"/>
    <n v="1"/>
    <s v="ICU"/>
    <n v="3"/>
    <n v="2"/>
    <m/>
  </r>
  <r>
    <n v="1147"/>
    <x v="198"/>
    <x v="255"/>
    <s v="Diverticulitis"/>
    <s v="Urinary Tract Infection (UTI)"/>
    <n v="11"/>
    <s v="ER"/>
    <n v="2"/>
    <n v="1"/>
    <m/>
  </r>
  <r>
    <n v="1148"/>
    <x v="10"/>
    <x v="9"/>
    <s v="Myocardial Infarction"/>
    <s v="Peripheral Vascular Disease"/>
    <n v="23"/>
    <s v="1NORTH"/>
    <n v="4"/>
    <n v="1"/>
    <m/>
  </r>
  <r>
    <n v="1151"/>
    <x v="25"/>
    <x v="318"/>
    <s v="Fractured Right Humeral Head"/>
    <s v="NULL"/>
    <n v="19"/>
    <s v="2WEST"/>
    <n v="2"/>
    <n v="1"/>
    <m/>
  </r>
  <r>
    <n v="1151"/>
    <x v="74"/>
    <x v="126"/>
    <s v="Fracture Of Left Femur"/>
    <s v="NULL"/>
    <n v="2"/>
    <s v="3SOUTH"/>
    <n v="3"/>
    <n v="2"/>
    <m/>
  </r>
  <r>
    <n v="1152"/>
    <x v="359"/>
    <x v="259"/>
    <s v="Cystic Fibrosis"/>
    <s v="Bronchitis, Hypothyroidism"/>
    <n v="6"/>
    <s v="1SOUTH"/>
    <n v="5"/>
    <n v="1"/>
    <m/>
  </r>
  <r>
    <n v="1153"/>
    <x v="355"/>
    <x v="105"/>
    <s v="Abdominal Pain"/>
    <s v="Peptic Ulcer"/>
    <n v="6"/>
    <s v="3SOUTH"/>
    <n v="5"/>
    <n v="1"/>
    <m/>
  </r>
  <r>
    <n v="1153"/>
    <x v="131"/>
    <x v="6"/>
    <s v="Abdominal Pain"/>
    <s v="Peptic Ulcer"/>
    <n v="20"/>
    <s v="2EAST"/>
    <n v="2"/>
    <n v="2"/>
    <m/>
  </r>
  <r>
    <n v="1155"/>
    <x v="220"/>
    <x v="75"/>
    <s v="Infection"/>
    <s v="Acute Myeloblastic Leukemia"/>
    <n v="19"/>
    <s v="3NORTH"/>
    <n v="5"/>
    <n v="1"/>
    <m/>
  </r>
  <r>
    <n v="1156"/>
    <x v="289"/>
    <x v="219"/>
    <s v="Obsessive - Compulsive Order"/>
    <s v="Anti Social Personality Disorder Acute Manic Psych"/>
    <n v="7"/>
    <s v="OR"/>
    <n v="4"/>
    <n v="2"/>
    <m/>
  </r>
  <r>
    <n v="1157"/>
    <x v="162"/>
    <x v="69"/>
    <s v="Severed Spine At C3"/>
    <s v="Neurogenic Bladder"/>
    <n v="8"/>
    <s v="2SOUTH"/>
    <n v="1"/>
    <n v="1"/>
    <m/>
  </r>
  <r>
    <n v="1157"/>
    <x v="309"/>
    <x v="83"/>
    <s v="Fracture Right Distal Radius (Colles Fracture)"/>
    <s v="Diabetes, Mild Hypertension"/>
    <n v="13"/>
    <s v="ER"/>
    <n v="4"/>
    <n v="2"/>
    <m/>
  </r>
  <r>
    <n v="1158"/>
    <x v="74"/>
    <x v="182"/>
    <s v="Severe Rlq Pain"/>
    <s v="Appendicitis"/>
    <n v="4"/>
    <s v="3WEST"/>
    <n v="3"/>
    <n v="1"/>
    <m/>
  </r>
  <r>
    <n v="1158"/>
    <x v="14"/>
    <x v="268"/>
    <s v="Stomach Ulcer"/>
    <s v="Alteration In Nutrition Resulting In Dehydration"/>
    <n v="12"/>
    <s v="2EAST"/>
    <n v="4"/>
    <n v="1"/>
    <m/>
  </r>
  <r>
    <n v="1161"/>
    <x v="321"/>
    <x v="66"/>
    <s v="Fracture Right Distal Radius"/>
    <s v="Diabetes, Mild Hypertension"/>
    <n v="17"/>
    <s v="3EAST"/>
    <n v="3"/>
    <n v="1"/>
    <m/>
  </r>
  <r>
    <n v="1162"/>
    <x v="171"/>
    <x v="107"/>
    <s v="Undiagnosed Chest Pain"/>
    <s v="NULL"/>
    <n v="2"/>
    <s v="ER"/>
    <n v="1"/>
    <n v="1"/>
    <m/>
  </r>
  <r>
    <n v="1163"/>
    <x v="180"/>
    <x v="132"/>
    <s v="Acute Appendicitis, Diabetes Type II"/>
    <s v="Hypertension, Anemia, Anorexia"/>
    <n v="21"/>
    <s v="2NORTH"/>
    <n v="2"/>
    <n v="1"/>
    <m/>
  </r>
  <r>
    <n v="1163"/>
    <x v="282"/>
    <x v="85"/>
    <s v="Uterine Fibroid"/>
    <s v="NULL"/>
    <n v="20"/>
    <s v="1WEST"/>
    <n v="3"/>
    <n v="2"/>
    <m/>
  </r>
  <r>
    <n v="1164"/>
    <x v="126"/>
    <x v="116"/>
    <s v="Osteoarthritis"/>
    <s v="NULL"/>
    <n v="19"/>
    <s v="3SOUTH"/>
    <n v="1"/>
    <n v="2"/>
    <m/>
  </r>
  <r>
    <n v="1165"/>
    <x v="106"/>
    <x v="320"/>
    <s v="Prostate Cancer"/>
    <s v="NULL"/>
    <n v="13"/>
    <s v="2SOUTH"/>
    <n v="2"/>
    <n v="1"/>
    <m/>
  </r>
  <r>
    <n v="1165"/>
    <x v="321"/>
    <x v="92"/>
    <s v="Breast Cancer"/>
    <s v="Epilepsy"/>
    <n v="20"/>
    <s v="1WEST"/>
    <n v="2"/>
    <n v="1"/>
    <m/>
  </r>
  <r>
    <n v="1166"/>
    <x v="348"/>
    <x v="314"/>
    <s v="Hyperemesis"/>
    <s v="Pregnancy"/>
    <n v="8"/>
    <s v="3EAST"/>
    <n v="2"/>
    <n v="1"/>
    <m/>
  </r>
  <r>
    <n v="1166"/>
    <x v="343"/>
    <x v="127"/>
    <s v="Caeserian Section"/>
    <s v="NULL"/>
    <n v="13"/>
    <s v="2EAST"/>
    <n v="2"/>
    <n v="1"/>
    <m/>
  </r>
  <r>
    <n v="1168"/>
    <x v="21"/>
    <x v="167"/>
    <s v="Pyelonephritis"/>
    <s v="Kidney Failure"/>
    <n v="11"/>
    <s v="ER"/>
    <n v="2"/>
    <n v="1"/>
    <m/>
  </r>
  <r>
    <n v="1168"/>
    <x v="236"/>
    <x v="266"/>
    <s v="Ovarian Cancer"/>
    <s v="Hypertension, Asthmatic"/>
    <n v="11"/>
    <s v="3SOUTH"/>
    <n v="4"/>
    <n v="1"/>
    <m/>
  </r>
  <r>
    <n v="1169"/>
    <x v="167"/>
    <x v="198"/>
    <s v="Fractured Femur"/>
    <s v="Arthritis"/>
    <n v="17"/>
    <s v="2WEST"/>
    <n v="4"/>
    <n v="1"/>
    <m/>
  </r>
  <r>
    <n v="1171"/>
    <x v="29"/>
    <x v="41"/>
    <s v="Pyelonephritis"/>
    <s v="Kidney Failure"/>
    <n v="6"/>
    <s v="ICU"/>
    <n v="1"/>
    <n v="2"/>
    <m/>
  </r>
  <r>
    <n v="1171"/>
    <x v="241"/>
    <x v="225"/>
    <s v="2nd &amp; 3rd Degree Burns To Right Arm / Both Legs"/>
    <s v="Electrolyte Imbalance"/>
    <n v="12"/>
    <s v="3EAST"/>
    <n v="1"/>
    <n v="2"/>
    <m/>
  </r>
  <r>
    <n v="1172"/>
    <x v="74"/>
    <x v="71"/>
    <s v="Appendicitis"/>
    <s v="Dehydration"/>
    <n v="27"/>
    <s v="2EAST"/>
    <n v="5"/>
    <n v="2"/>
    <m/>
  </r>
  <r>
    <n v="1173"/>
    <x v="54"/>
    <x v="24"/>
    <s v="Chest Pain"/>
    <s v="Angina"/>
    <n v="4"/>
    <s v="3EAST"/>
    <n v="4"/>
    <n v="2"/>
    <m/>
  </r>
  <r>
    <n v="1173"/>
    <x v="187"/>
    <x v="186"/>
    <s v="Migraine"/>
    <s v="Cluster Headache"/>
    <n v="16"/>
    <s v="CCU"/>
    <n v="3"/>
    <n v="1"/>
    <m/>
  </r>
  <r>
    <n v="1174"/>
    <x v="291"/>
    <x v="314"/>
    <s v="Fractured L. Tibia"/>
    <s v="NULL"/>
    <n v="21"/>
    <s v="OR"/>
    <n v="1"/>
    <n v="1"/>
    <m/>
  </r>
  <r>
    <n v="1174"/>
    <x v="70"/>
    <x v="273"/>
    <s v="Angina"/>
    <s v="NULL"/>
    <n v="11"/>
    <s v="1WEST"/>
    <n v="5"/>
    <n v="1"/>
    <m/>
  </r>
  <r>
    <n v="1176"/>
    <x v="198"/>
    <x v="166"/>
    <s v="Prostatectomy"/>
    <s v="Transurethral Resection (Tur)"/>
    <n v="18"/>
    <s v="1WEST"/>
    <n v="2"/>
    <n v="1"/>
    <m/>
  </r>
  <r>
    <n v="1177"/>
    <x v="122"/>
    <x v="252"/>
    <s v="Fractured Skull"/>
    <s v="Blood Clots"/>
    <n v="24"/>
    <s v="2EAST"/>
    <n v="4"/>
    <n v="1"/>
    <m/>
  </r>
  <r>
    <n v="1177"/>
    <x v="37"/>
    <x v="237"/>
    <s v="COPD"/>
    <s v="Chronic Bronchitis"/>
    <n v="11"/>
    <s v="ER"/>
    <n v="1"/>
    <n v="2"/>
    <m/>
  </r>
  <r>
    <n v="1178"/>
    <x v="60"/>
    <x v="59"/>
    <s v="Congestive Heart Failure"/>
    <s v="Pulmonary Edema Respiratory Insufficiency"/>
    <n v="1"/>
    <s v="1WEST"/>
    <n v="5"/>
    <n v="2"/>
    <m/>
  </r>
  <r>
    <n v="1178"/>
    <x v="119"/>
    <x v="221"/>
    <s v="CHF Pulmonary Edema"/>
    <s v="NULL"/>
    <n v="13"/>
    <s v="3WEST"/>
    <n v="2"/>
    <n v="1"/>
    <m/>
  </r>
  <r>
    <n v="1179"/>
    <x v="311"/>
    <x v="328"/>
    <s v="Amigima"/>
    <s v="NULL"/>
    <n v="1"/>
    <s v="2NORTH"/>
    <n v="1"/>
    <n v="2"/>
    <m/>
  </r>
  <r>
    <n v="1180"/>
    <x v="145"/>
    <x v="143"/>
    <s v="Hysterectomy"/>
    <s v="NULL"/>
    <n v="17"/>
    <s v="2SOUTH"/>
    <n v="3"/>
    <n v="2"/>
    <m/>
  </r>
  <r>
    <n v="1181"/>
    <x v="63"/>
    <x v="181"/>
    <s v="Lung Cancer"/>
    <s v="Nil"/>
    <n v="7"/>
    <s v="CCU"/>
    <n v="4"/>
    <n v="2"/>
    <m/>
  </r>
  <r>
    <n v="1181"/>
    <x v="14"/>
    <x v="217"/>
    <s v="M.V.A"/>
    <s v="Fracture Left Femer, Fracture Left Wrist"/>
    <n v="6"/>
    <s v="2WEST"/>
    <n v="4"/>
    <n v="1"/>
    <m/>
  </r>
  <r>
    <n v="1185"/>
    <x v="114"/>
    <x v="310"/>
    <s v="Ca. Of Blatter"/>
    <s v="NULL"/>
    <n v="27"/>
    <s v="2NORTH"/>
    <n v="1"/>
    <n v="2"/>
    <m/>
  </r>
  <r>
    <n v="1186"/>
    <x v="227"/>
    <x v="293"/>
    <s v="Pregnancy"/>
    <s v="Fetal Distress, Failure To Progress"/>
    <n v="26"/>
    <s v="2NORTH"/>
    <n v="5"/>
    <n v="2"/>
    <m/>
  </r>
  <r>
    <n v="1187"/>
    <x v="161"/>
    <x v="177"/>
    <s v="Biliary Colic"/>
    <s v="NULL"/>
    <n v="2"/>
    <s v="OR"/>
    <n v="4"/>
    <n v="1"/>
    <m/>
  </r>
  <r>
    <n v="1187"/>
    <x v="299"/>
    <x v="330"/>
    <s v="Congestive Heart Failure"/>
    <s v="Constipation"/>
    <n v="16"/>
    <s v="1SOUTH"/>
    <n v="2"/>
    <n v="2"/>
    <m/>
  </r>
  <r>
    <n v="1189"/>
    <x v="175"/>
    <x v="49"/>
    <s v="Asthma"/>
    <s v="Bronchitis"/>
    <n v="13"/>
    <s v="1NORTH"/>
    <n v="5"/>
    <n v="1"/>
    <m/>
  </r>
  <r>
    <n v="1189"/>
    <x v="62"/>
    <x v="168"/>
    <s v="Renal Failure"/>
    <s v="Psoriasis"/>
    <n v="26"/>
    <s v="ICU"/>
    <n v="3"/>
    <n v="1"/>
    <m/>
  </r>
  <r>
    <n v="1190"/>
    <x v="18"/>
    <x v="350"/>
    <s v="Myocardial Infarction"/>
    <s v="NULL"/>
    <n v="6"/>
    <s v="3EAST"/>
    <n v="4"/>
    <n v="2"/>
    <m/>
  </r>
  <r>
    <n v="1191"/>
    <x v="45"/>
    <x v="41"/>
    <s v="Spinal Cord Injury"/>
    <s v="Right Hemothorax"/>
    <n v="25"/>
    <s v="2EAST"/>
    <n v="1"/>
    <n v="2"/>
    <m/>
  </r>
  <r>
    <n v="1192"/>
    <x v="258"/>
    <x v="199"/>
    <s v="Pregnancy"/>
    <s v="Diabetes Mellitus Typeii"/>
    <n v="23"/>
    <s v="1SOUTH"/>
    <n v="5"/>
    <n v="2"/>
    <m/>
  </r>
  <r>
    <n v="1192"/>
    <x v="67"/>
    <x v="55"/>
    <s v="Hypertension"/>
    <s v="Headache"/>
    <n v="12"/>
    <s v="1WEST"/>
    <n v="5"/>
    <n v="2"/>
    <m/>
  </r>
  <r>
    <n v="1193"/>
    <x v="231"/>
    <x v="38"/>
    <s v="Head Injury - Closed"/>
    <s v="Fractured Left Pelvis"/>
    <n v="15"/>
    <s v="2EAST"/>
    <n v="4"/>
    <n v="2"/>
    <m/>
  </r>
  <r>
    <n v="1194"/>
    <x v="261"/>
    <x v="21"/>
    <s v="Pyloric Obstruction"/>
    <s v="Peptic Ulcer"/>
    <n v="8"/>
    <s v="3WEST"/>
    <n v="5"/>
    <n v="2"/>
    <m/>
  </r>
  <r>
    <n v="1194"/>
    <x v="102"/>
    <x v="186"/>
    <s v="Fracture Right Distal Radius (Colles Fracture)"/>
    <s v="Diabetes, Mild Hypertension"/>
    <n v="9"/>
    <s v="2WEST"/>
    <n v="2"/>
    <n v="2"/>
    <m/>
  </r>
  <r>
    <n v="1195"/>
    <x v="232"/>
    <x v="113"/>
    <s v="Basal Skull Fracture"/>
    <s v="Diabetes"/>
    <n v="22"/>
    <s v="3EAST"/>
    <n v="4"/>
    <n v="1"/>
    <m/>
  </r>
  <r>
    <n v="1195"/>
    <x v="45"/>
    <x v="234"/>
    <s v="Bipolar Affective Disorder"/>
    <s v="Asthma"/>
    <n v="26"/>
    <s v="3EAST"/>
    <n v="3"/>
    <n v="1"/>
    <m/>
  </r>
  <r>
    <n v="1196"/>
    <x v="68"/>
    <x v="66"/>
    <s v="Impaired Gas Exchange"/>
    <s v="Urinary Tract Infection"/>
    <n v="10"/>
    <s v="1WEST"/>
    <n v="3"/>
    <n v="2"/>
    <m/>
  </r>
  <r>
    <n v="1196"/>
    <x v="299"/>
    <x v="181"/>
    <s v="Appendicitis"/>
    <s v="Dehydration"/>
    <n v="11"/>
    <s v="2SOUTH"/>
    <n v="2"/>
    <n v="1"/>
    <m/>
  </r>
  <r>
    <n v="1197"/>
    <x v="213"/>
    <x v="294"/>
    <s v="Kock Pouch Urinary Diversion"/>
    <s v="NULL"/>
    <n v="2"/>
    <s v="3EAST"/>
    <n v="2"/>
    <n v="1"/>
    <m/>
  </r>
  <r>
    <n v="1197"/>
    <x v="292"/>
    <x v="141"/>
    <s v="Cholenithiasis"/>
    <s v="Pain, Dysuria"/>
    <n v="25"/>
    <s v="2NORTH"/>
    <n v="1"/>
    <n v="2"/>
    <m/>
  </r>
  <r>
    <n v="1198"/>
    <x v="201"/>
    <x v="356"/>
    <s v="Pyelonephritis"/>
    <s v="Kidney Failure"/>
    <n v="9"/>
    <s v="2EAST"/>
    <n v="2"/>
    <n v="1"/>
    <m/>
  </r>
  <r>
    <n v="1198"/>
    <x v="262"/>
    <x v="248"/>
    <s v="Injury Lt Patella Inferior"/>
    <s v="NULL"/>
    <n v="1"/>
    <s v="CCU"/>
    <n v="2"/>
    <n v="2"/>
    <m/>
  </r>
  <r>
    <n v="1199"/>
    <x v="168"/>
    <x v="101"/>
    <s v="Congestive Heart Failure"/>
    <s v="COPD - Asthma"/>
    <n v="19"/>
    <s v="3WEST"/>
    <n v="2"/>
    <n v="2"/>
    <m/>
  </r>
  <r>
    <n v="1200"/>
    <x v="106"/>
    <x v="320"/>
    <s v="Appendicitis"/>
    <s v="Pain"/>
    <n v="17"/>
    <s v="ICU"/>
    <n v="4"/>
    <n v="1"/>
    <m/>
  </r>
  <r>
    <n v="1201"/>
    <x v="292"/>
    <x v="286"/>
    <s v="Atrial Arrhythmias"/>
    <s v="Heart Failure"/>
    <n v="23"/>
    <s v="3SOUTH"/>
    <n v="2"/>
    <n v="2"/>
    <m/>
  </r>
  <r>
    <n v="1201"/>
    <x v="216"/>
    <x v="166"/>
    <s v="Melanoma, Cancer"/>
    <s v="Trouble"/>
    <n v="7"/>
    <s v="1SOUTH"/>
    <n v="1"/>
    <n v="1"/>
    <m/>
  </r>
  <r>
    <n v="1202"/>
    <x v="350"/>
    <x v="39"/>
    <s v="Zenkers Diverticulitis"/>
    <s v="Hypo Thyroidism"/>
    <n v="27"/>
    <s v="3EAST"/>
    <n v="1"/>
    <n v="2"/>
    <m/>
  </r>
  <r>
    <n v="1203"/>
    <x v="295"/>
    <x v="272"/>
    <s v="Fractured Hip"/>
    <s v="NULL"/>
    <n v="11"/>
    <s v="3SOUTH"/>
    <n v="1"/>
    <n v="1"/>
    <m/>
  </r>
  <r>
    <n v="1203"/>
    <x v="74"/>
    <x v="71"/>
    <s v="Congestive Heart Failure"/>
    <s v="Diabetes"/>
    <n v="27"/>
    <s v="2EAST"/>
    <n v="3"/>
    <n v="2"/>
    <m/>
  </r>
  <r>
    <n v="1204"/>
    <x v="342"/>
    <x v="74"/>
    <s v="Left Shoulder Rotator Cuff Repair"/>
    <s v="Infection Of Shoulder Muscle; Alteration In Align"/>
    <n v="12"/>
    <s v="2EAST"/>
    <n v="5"/>
    <n v="1"/>
    <m/>
  </r>
  <r>
    <n v="1205"/>
    <x v="134"/>
    <x v="336"/>
    <s v="Parkinsons Disease"/>
    <s v="Dopamine Deficiency"/>
    <n v="2"/>
    <s v="2EAST"/>
    <n v="2"/>
    <n v="2"/>
    <m/>
  </r>
  <r>
    <n v="1207"/>
    <x v="109"/>
    <x v="189"/>
    <s v="Tuberculosis"/>
    <s v="Pneumonia"/>
    <n v="15"/>
    <s v="1NORTH"/>
    <n v="3"/>
    <n v="1"/>
    <m/>
  </r>
  <r>
    <n v="1207"/>
    <x v="202"/>
    <x v="4"/>
    <s v="Angina"/>
    <s v="Fatigue, Chest Pain Sob"/>
    <n v="11"/>
    <s v="1NORTH"/>
    <n v="5"/>
    <n v="2"/>
    <m/>
  </r>
  <r>
    <n v="1208"/>
    <x v="193"/>
    <x v="11"/>
    <s v="Pneumonia"/>
    <s v="Related To Aids"/>
    <n v="22"/>
    <s v="3EAST"/>
    <n v="3"/>
    <n v="2"/>
    <m/>
  </r>
  <r>
    <n v="1210"/>
    <x v="158"/>
    <x v="146"/>
    <s v="Rheumataoid Arthritis"/>
    <s v="NULL"/>
    <n v="22"/>
    <s v="3WEST"/>
    <n v="5"/>
    <n v="2"/>
    <m/>
  </r>
  <r>
    <n v="1210"/>
    <x v="90"/>
    <x v="329"/>
    <s v="Fractured Femur"/>
    <s v="We Are Not Quite Sure"/>
    <n v="25"/>
    <s v="1EAST"/>
    <n v="3"/>
    <n v="2"/>
    <m/>
  </r>
  <r>
    <n v="1211"/>
    <x v="245"/>
    <x v="181"/>
    <s v="Rt. Nephrectomy"/>
    <s v="CA. Rt. Kidney"/>
    <n v="6"/>
    <s v="3NORTH"/>
    <n v="2"/>
    <n v="1"/>
    <m/>
  </r>
  <r>
    <n v="1211"/>
    <x v="86"/>
    <x v="102"/>
    <s v="Fracture Right Distal Radius (Colles Fracture)"/>
    <s v="Diabetes, Mild Hypertension"/>
    <n v="11"/>
    <s v="3EAST"/>
    <n v="1"/>
    <n v="1"/>
    <m/>
  </r>
  <r>
    <n v="1212"/>
    <x v="186"/>
    <x v="110"/>
    <s v="Enlarged Bunion On Left Primary Metaarsal"/>
    <s v="NULL"/>
    <n v="22"/>
    <s v="ER"/>
    <n v="5"/>
    <n v="2"/>
    <m/>
  </r>
  <r>
    <n v="1212"/>
    <x v="280"/>
    <x v="313"/>
    <s v="Stomach Ulcer"/>
    <s v="Alteration In Nutrition Resulting In Dehydration"/>
    <n v="10"/>
    <s v="ICU"/>
    <n v="5"/>
    <n v="1"/>
    <m/>
  </r>
  <r>
    <n v="1213"/>
    <x v="317"/>
    <x v="244"/>
    <s v="Uterine Fibroid"/>
    <s v="NULL"/>
    <n v="15"/>
    <s v="3WEST"/>
    <n v="5"/>
    <n v="1"/>
    <m/>
  </r>
  <r>
    <n v="1214"/>
    <x v="334"/>
    <x v="200"/>
    <s v="Congestive Heart Failure"/>
    <s v="Hypertension, Edema Angina"/>
    <n v="22"/>
    <s v="ER"/>
    <n v="1"/>
    <n v="1"/>
    <m/>
  </r>
  <r>
    <n v="1215"/>
    <x v="123"/>
    <x v="74"/>
    <s v="Essential Hypertension"/>
    <s v="Chronic C.H.F."/>
    <n v="7"/>
    <s v="3NORTH"/>
    <n v="5"/>
    <n v="1"/>
    <m/>
  </r>
  <r>
    <n v="1217"/>
    <x v="163"/>
    <x v="355"/>
    <s v="Pregnant"/>
    <s v="NULL"/>
    <n v="9"/>
    <s v="3SOUTH"/>
    <n v="3"/>
    <n v="1"/>
    <m/>
  </r>
  <r>
    <n v="1219"/>
    <x v="247"/>
    <x v="104"/>
    <s v="Anterior MI"/>
    <s v="Angina"/>
    <n v="22"/>
    <s v="3NORTH"/>
    <n v="5"/>
    <n v="2"/>
    <m/>
  </r>
  <r>
    <n v="1223"/>
    <x v="204"/>
    <x v="186"/>
    <s v="Lung Cancer"/>
    <s v="Nil"/>
    <n v="22"/>
    <s v="3NORTH"/>
    <n v="4"/>
    <n v="2"/>
    <m/>
  </r>
  <r>
    <n v="1223"/>
    <x v="4"/>
    <x v="4"/>
    <s v="Orthopnea"/>
    <s v="Congestive Heart Failure"/>
    <n v="26"/>
    <s v="3EAST"/>
    <n v="3"/>
    <n v="1"/>
    <m/>
  </r>
  <r>
    <n v="1226"/>
    <x v="80"/>
    <x v="78"/>
    <s v="Appendicitis"/>
    <s v="Hypertension"/>
    <n v="15"/>
    <s v="3EAST"/>
    <n v="3"/>
    <n v="2"/>
    <m/>
  </r>
  <r>
    <n v="1228"/>
    <x v="289"/>
    <x v="185"/>
    <s v="Headache"/>
    <s v="Cerebral Edema"/>
    <n v="15"/>
    <s v="1NORTH"/>
    <n v="1"/>
    <n v="1"/>
    <m/>
  </r>
  <r>
    <n v="1229"/>
    <x v="89"/>
    <x v="130"/>
    <s v="Hypertrophy Of Prostate Gland"/>
    <s v="NULL"/>
    <n v="1"/>
    <s v="3WEST"/>
    <n v="4"/>
    <n v="1"/>
    <m/>
  </r>
  <r>
    <n v="1230"/>
    <x v="262"/>
    <x v="241"/>
    <s v="Fractured Left Hip Due To Slip And Fall On Ice"/>
    <s v="Diabetes, Abdominal Pain"/>
    <n v="8"/>
    <s v="2WEST"/>
    <n v="3"/>
    <n v="1"/>
    <m/>
  </r>
  <r>
    <n v="1231"/>
    <x v="329"/>
    <x v="353"/>
    <s v="Cerebral Aneurysm"/>
    <s v="Ischemic Heart Disease"/>
    <n v="20"/>
    <s v="3WEST"/>
    <n v="3"/>
    <n v="1"/>
    <m/>
  </r>
  <r>
    <n v="1231"/>
    <x v="284"/>
    <x v="10"/>
    <s v="Paranoid Schizophrenic"/>
    <s v="NULL"/>
    <n v="16"/>
    <s v="1SOUTH"/>
    <n v="5"/>
    <n v="2"/>
    <m/>
  </r>
  <r>
    <n v="1232"/>
    <x v="56"/>
    <x v="272"/>
    <s v="Pulmonary Edema"/>
    <s v="Congestive Heart Failure"/>
    <n v="4"/>
    <s v="3SOUTH"/>
    <n v="1"/>
    <n v="1"/>
    <m/>
  </r>
  <r>
    <n v="1233"/>
    <x v="260"/>
    <x v="333"/>
    <s v="Laceration On Right Leg"/>
    <s v="Altered Skin Intergrity, Potential Infection"/>
    <n v="11"/>
    <s v="2WEST"/>
    <n v="2"/>
    <n v="2"/>
    <m/>
  </r>
  <r>
    <n v="1233"/>
    <x v="157"/>
    <x v="316"/>
    <s v="Atrial Fibrillation R/O MI"/>
    <s v="Hypertension Angina"/>
    <n v="15"/>
    <s v="1WEST"/>
    <n v="2"/>
    <n v="2"/>
    <m/>
  </r>
  <r>
    <n v="1236"/>
    <x v="189"/>
    <x v="294"/>
    <s v="Stroke (CVA)"/>
    <s v="Hypertension"/>
    <n v="20"/>
    <s v="ICU"/>
    <n v="1"/>
    <n v="2"/>
    <m/>
  </r>
  <r>
    <n v="1236"/>
    <x v="336"/>
    <x v="106"/>
    <s v="Cancer"/>
    <s v="Dehydration"/>
    <n v="11"/>
    <s v="1SOUTH"/>
    <n v="3"/>
    <n v="1"/>
    <m/>
  </r>
  <r>
    <n v="1237"/>
    <x v="189"/>
    <x v="234"/>
    <s v="Cva-Leftside"/>
    <s v="Hypertension Depression"/>
    <n v="22"/>
    <s v="3EAST"/>
    <n v="4"/>
    <n v="1"/>
    <m/>
  </r>
  <r>
    <n v="1238"/>
    <x v="356"/>
    <x v="200"/>
    <s v="Kock Pouch Urinary Diversion"/>
    <s v="NULL"/>
    <n v="19"/>
    <s v="CCU"/>
    <n v="5"/>
    <n v="1"/>
    <m/>
  </r>
  <r>
    <n v="1238"/>
    <x v="161"/>
    <x v="315"/>
    <s v="Fractured &quot;L&quot; Femur"/>
    <s v="Epilepsy"/>
    <n v="3"/>
    <s v="1SOUTH"/>
    <n v="4"/>
    <n v="1"/>
    <m/>
  </r>
  <r>
    <n v="1239"/>
    <x v="145"/>
    <x v="231"/>
    <s v="Fractured Femur"/>
    <s v="Arthritis"/>
    <n v="27"/>
    <s v="1WEST"/>
    <n v="2"/>
    <n v="2"/>
    <m/>
  </r>
  <r>
    <n v="1239"/>
    <x v="75"/>
    <x v="225"/>
    <s v="Enlarged Bunion On Left Primary Metaarsal"/>
    <s v="NULL"/>
    <n v="5"/>
    <s v="ER"/>
    <n v="2"/>
    <n v="1"/>
    <m/>
  </r>
  <r>
    <n v="1240"/>
    <x v="246"/>
    <x v="99"/>
    <s v="Congestive Heart Failure"/>
    <s v="Constipation"/>
    <n v="9"/>
    <s v="ICU"/>
    <n v="2"/>
    <n v="2"/>
    <m/>
  </r>
  <r>
    <n v="1242"/>
    <x v="54"/>
    <x v="342"/>
    <s v="Turp(Transurethro Resection Of The Prostate Gland)"/>
    <s v="Hypertension"/>
    <n v="1"/>
    <s v="3SOUTH"/>
    <n v="4"/>
    <n v="2"/>
    <m/>
  </r>
  <r>
    <n v="1243"/>
    <x v="192"/>
    <x v="310"/>
    <s v="Intracerebral Bleed"/>
    <s v="Hypertension"/>
    <n v="7"/>
    <s v="1SOUTH"/>
    <n v="1"/>
    <n v="1"/>
    <m/>
  </r>
  <r>
    <n v="1244"/>
    <x v="86"/>
    <x v="187"/>
    <s v="Pregnancy"/>
    <s v="NULL"/>
    <n v="16"/>
    <s v="2EAST"/>
    <n v="3"/>
    <n v="2"/>
    <m/>
  </r>
  <r>
    <n v="1246"/>
    <x v="230"/>
    <x v="192"/>
    <s v="Second &amp; Third Degree Burns To Right Arm/Both Legs"/>
    <s v="Electrolyte Imbalance"/>
    <n v="26"/>
    <s v="3WEST"/>
    <n v="3"/>
    <n v="1"/>
    <m/>
  </r>
  <r>
    <n v="1247"/>
    <x v="10"/>
    <x v="187"/>
    <s v="Chest Pain"/>
    <s v="Chronic Obstructive Pulmonary Disease"/>
    <n v="4"/>
    <s v="OR"/>
    <n v="5"/>
    <n v="1"/>
    <m/>
  </r>
  <r>
    <n v="1247"/>
    <x v="216"/>
    <x v="187"/>
    <s v="Diabetes Mellitus"/>
    <s v="Localized Infection"/>
    <n v="18"/>
    <s v="ER"/>
    <n v="3"/>
    <n v="2"/>
    <m/>
  </r>
  <r>
    <n v="1248"/>
    <x v="230"/>
    <x v="50"/>
    <s v="Major Depression B.Polar"/>
    <s v="Anxiety Disorder"/>
    <n v="2"/>
    <s v="1WEST"/>
    <n v="1"/>
    <n v="1"/>
    <m/>
  </r>
  <r>
    <n v="1249"/>
    <x v="270"/>
    <x v="265"/>
    <s v="Parkinsons Disease"/>
    <s v="Dopamine Deficiency"/>
    <n v="19"/>
    <s v="3SOUTH"/>
    <n v="1"/>
    <n v="1"/>
    <m/>
  </r>
  <r>
    <n v="1249"/>
    <x v="72"/>
    <x v="321"/>
    <s v="Congestive Heart Failure"/>
    <s v="Arthritis"/>
    <n v="13"/>
    <s v="3NORTH"/>
    <n v="1"/>
    <n v="2"/>
    <m/>
  </r>
  <r>
    <n v="1250"/>
    <x v="54"/>
    <x v="24"/>
    <s v="Congestive Heart Failure"/>
    <s v="Diabetes"/>
    <n v="23"/>
    <s v="1NORTH"/>
    <n v="1"/>
    <n v="1"/>
    <m/>
  </r>
  <r>
    <n v="1251"/>
    <x v="355"/>
    <x v="87"/>
    <s v="Hysterectomy"/>
    <s v="NULL"/>
    <n v="25"/>
    <s v="3SOUTH"/>
    <n v="4"/>
    <n v="1"/>
    <m/>
  </r>
  <r>
    <n v="1251"/>
    <x v="63"/>
    <x v="226"/>
    <s v="Turp(Transurethro Resection Of The Prostate Gland)"/>
    <s v="Hypertension"/>
    <n v="26"/>
    <s v="ICU"/>
    <n v="5"/>
    <n v="1"/>
    <m/>
  </r>
  <r>
    <n v="1252"/>
    <x v="347"/>
    <x v="39"/>
    <s v="Anorexia Nervosa"/>
    <s v="Malnutrition, Dehydration"/>
    <n v="13"/>
    <s v="2WEST"/>
    <n v="5"/>
    <n v="2"/>
    <m/>
  </r>
  <r>
    <n v="1253"/>
    <x v="294"/>
    <x v="123"/>
    <s v="Hallecinations"/>
    <s v="NULL"/>
    <n v="22"/>
    <s v="2SOUTH"/>
    <n v="3"/>
    <n v="1"/>
    <m/>
  </r>
  <r>
    <n v="1254"/>
    <x v="68"/>
    <x v="113"/>
    <s v="Renal Failure"/>
    <s v="Hypercacemia"/>
    <n v="26"/>
    <s v="OR"/>
    <n v="3"/>
    <n v="1"/>
    <m/>
  </r>
  <r>
    <n v="1254"/>
    <x v="360"/>
    <x v="99"/>
    <s v="Rheumataoid Arthritis"/>
    <s v="NULL"/>
    <n v="5"/>
    <s v="3NORTH"/>
    <n v="4"/>
    <n v="2"/>
    <m/>
  </r>
  <r>
    <n v="1255"/>
    <x v="173"/>
    <x v="354"/>
    <s v="Acute Thrombophiebitis R Leg"/>
    <s v="NULL"/>
    <n v="13"/>
    <s v="3NORTH"/>
    <n v="3"/>
    <n v="1"/>
    <m/>
  </r>
  <r>
    <n v="1255"/>
    <x v="327"/>
    <x v="59"/>
    <s v="Ulcerative Colitis"/>
    <s v="Hypovolemia"/>
    <n v="25"/>
    <s v="3NORTH"/>
    <n v="1"/>
    <n v="2"/>
    <m/>
  </r>
  <r>
    <n v="1256"/>
    <x v="274"/>
    <x v="35"/>
    <s v="Pre-Eclampsia"/>
    <s v="NULL"/>
    <n v="6"/>
    <s v="1NORTH"/>
    <n v="5"/>
    <n v="2"/>
    <m/>
  </r>
  <r>
    <n v="1257"/>
    <x v="356"/>
    <x v="21"/>
    <s v="Alt. In Emotional Integrity - Anxiety"/>
    <s v="Alt. In Sleeping Patterns/Eating Habits"/>
    <n v="26"/>
    <s v="2NORTH"/>
    <n v="1"/>
    <n v="2"/>
    <m/>
  </r>
  <r>
    <n v="1257"/>
    <x v="292"/>
    <x v="284"/>
    <s v="Pregnancy"/>
    <s v="NULL"/>
    <n v="5"/>
    <s v="2SOUTH"/>
    <n v="2"/>
    <n v="2"/>
    <m/>
  </r>
  <r>
    <n v="1258"/>
    <x v="153"/>
    <x v="96"/>
    <s v="Pregnancy"/>
    <s v="Pregnancy Induced Hypertension"/>
    <n v="23"/>
    <s v="1SOUTH"/>
    <n v="3"/>
    <n v="1"/>
    <m/>
  </r>
  <r>
    <n v="1259"/>
    <x v="30"/>
    <x v="29"/>
    <s v="Cerebral Aneurysm Rupture"/>
    <s v="UTI"/>
    <n v="19"/>
    <s v="3WEST"/>
    <n v="2"/>
    <n v="1"/>
    <m/>
  </r>
  <r>
    <n v="1260"/>
    <x v="105"/>
    <x v="79"/>
    <s v="Orthopnea"/>
    <s v="Congestive Heart Failure"/>
    <n v="15"/>
    <s v="3WEST"/>
    <n v="4"/>
    <n v="2"/>
    <m/>
  </r>
  <r>
    <n v="1260"/>
    <x v="14"/>
    <x v="246"/>
    <s v="CHF"/>
    <s v="Dementia"/>
    <n v="27"/>
    <s v="1SOUTH"/>
    <n v="4"/>
    <n v="1"/>
    <m/>
  </r>
  <r>
    <n v="1262"/>
    <x v="18"/>
    <x v="350"/>
    <s v="Latent Phase Of First Stage Labour"/>
    <s v="Pain"/>
    <n v="18"/>
    <s v="3SOUTH"/>
    <n v="1"/>
    <n v="1"/>
    <m/>
  </r>
  <r>
    <n v="1263"/>
    <x v="340"/>
    <x v="332"/>
    <s v="Melanoma, Cancer"/>
    <s v="Trouble"/>
    <n v="7"/>
    <s v="ER"/>
    <n v="4"/>
    <n v="2"/>
    <m/>
  </r>
  <r>
    <n v="1263"/>
    <x v="32"/>
    <x v="209"/>
    <s v="Angina Pectoris"/>
    <s v="Diabetic"/>
    <n v="9"/>
    <s v="CCU"/>
    <n v="5"/>
    <n v="2"/>
    <m/>
  </r>
  <r>
    <n v="1264"/>
    <x v="184"/>
    <x v="343"/>
    <s v="Complete Unilateral Cleft Lip 7 Cleft Palate"/>
    <s v="Aspiration"/>
    <n v="11"/>
    <s v="2WEST"/>
    <n v="5"/>
    <n v="1"/>
    <m/>
  </r>
  <r>
    <n v="1264"/>
    <x v="20"/>
    <x v="347"/>
    <s v="Peptic Ulcer Disease"/>
    <s v="Gastritis"/>
    <n v="14"/>
    <s v="1NORTH"/>
    <n v="5"/>
    <n v="1"/>
    <m/>
  </r>
  <r>
    <n v="1265"/>
    <x v="28"/>
    <x v="177"/>
    <s v="Parkinsons Disease"/>
    <s v="Dopamine Deficiency"/>
    <n v="8"/>
    <s v="1SOUTH"/>
    <n v="5"/>
    <n v="2"/>
    <m/>
  </r>
  <r>
    <n v="1266"/>
    <x v="119"/>
    <x v="221"/>
    <s v="Full Term Delivery"/>
    <s v="Breech Presentation"/>
    <n v="12"/>
    <s v="2SOUTH"/>
    <n v="3"/>
    <n v="2"/>
    <m/>
  </r>
  <r>
    <n v="1266"/>
    <x v="294"/>
    <x v="310"/>
    <s v="L. Calf Pain"/>
    <s v="L. Tibia Fracture"/>
    <n v="19"/>
    <s v="3NORTH"/>
    <n v="4"/>
    <n v="1"/>
    <m/>
  </r>
  <r>
    <n v="1267"/>
    <x v="356"/>
    <x v="49"/>
    <s v="Acute Otitis Media"/>
    <s v="Pharyngitis"/>
    <n v="15"/>
    <s v="2EAST"/>
    <n v="4"/>
    <n v="1"/>
    <m/>
  </r>
  <r>
    <n v="1267"/>
    <x v="27"/>
    <x v="130"/>
    <s v="Fractured Right Humeral Head"/>
    <s v="NULL"/>
    <n v="16"/>
    <s v="ER"/>
    <n v="5"/>
    <n v="2"/>
    <m/>
  </r>
  <r>
    <n v="1268"/>
    <x v="89"/>
    <x v="219"/>
    <s v="Fracture Right Distal Radius (Colles Fracture)"/>
    <s v="Diabetes, Mild Hypertension"/>
    <n v="8"/>
    <s v="1WEST"/>
    <n v="1"/>
    <n v="1"/>
    <m/>
  </r>
  <r>
    <n v="1269"/>
    <x v="65"/>
    <x v="115"/>
    <s v="Acute Lower Abdominal Right-Sided Pain"/>
    <s v="Appendicitis"/>
    <n v="8"/>
    <s v="1WEST"/>
    <n v="1"/>
    <n v="1"/>
    <m/>
  </r>
  <r>
    <n v="1269"/>
    <x v="171"/>
    <x v="90"/>
    <s v="Lymphona"/>
    <s v="NULL"/>
    <n v="1"/>
    <s v="1WEST"/>
    <n v="2"/>
    <n v="1"/>
    <m/>
  </r>
  <r>
    <n v="1272"/>
    <x v="41"/>
    <x v="352"/>
    <s v="Pain In Abdomen Left Side"/>
    <s v="Appendicitis"/>
    <n v="5"/>
    <s v="2NORTH"/>
    <n v="1"/>
    <n v="1"/>
    <m/>
  </r>
  <r>
    <n v="1274"/>
    <x v="176"/>
    <x v="144"/>
    <s v="Cva (Left) - Cerebral Vascular Accident (Stroke)"/>
    <s v="Pulmonary Edema"/>
    <n v="16"/>
    <s v="3EAST"/>
    <n v="1"/>
    <n v="1"/>
    <m/>
  </r>
  <r>
    <n v="1275"/>
    <x v="107"/>
    <x v="247"/>
    <s v="Hysterectomy"/>
    <s v="NULL"/>
    <n v="27"/>
    <s v="1SOUTH"/>
    <n v="2"/>
    <n v="1"/>
    <m/>
  </r>
  <r>
    <n v="1275"/>
    <x v="272"/>
    <x v="268"/>
    <s v="Pulmonary Edema"/>
    <s v="Myocardial Infarction"/>
    <n v="23"/>
    <s v="3EAST"/>
    <n v="5"/>
    <n v="1"/>
    <m/>
  </r>
  <r>
    <n v="1276"/>
    <x v="179"/>
    <x v="281"/>
    <s v="Pneumothorax"/>
    <s v="Asthma"/>
    <n v="11"/>
    <s v="3NORTH"/>
    <n v="4"/>
    <n v="1"/>
    <m/>
  </r>
  <r>
    <n v="1276"/>
    <x v="33"/>
    <x v="223"/>
    <s v="Crohns Disease"/>
    <s v="Arthritis"/>
    <n v="2"/>
    <s v="2EAST"/>
    <n v="2"/>
    <n v="1"/>
    <m/>
  </r>
  <r>
    <n v="1277"/>
    <x v="59"/>
    <x v="74"/>
    <s v="40 Weeks Pregnant"/>
    <s v="Breech Positioning, Fetal Distress (C-Section)"/>
    <n v="26"/>
    <s v="1WEST"/>
    <n v="1"/>
    <n v="2"/>
    <m/>
  </r>
  <r>
    <n v="1277"/>
    <x v="92"/>
    <x v="104"/>
    <s v="Cystocele/Stress Incontinence"/>
    <s v="Vaginal Bleeding; Pain"/>
    <n v="2"/>
    <s v="3SOUTH"/>
    <n v="2"/>
    <n v="1"/>
    <m/>
  </r>
  <r>
    <n v="1278"/>
    <x v="165"/>
    <x v="161"/>
    <s v="Fractured Femur"/>
    <s v="We Are Not Quite Sure"/>
    <n v="17"/>
    <s v="1EAST"/>
    <n v="1"/>
    <n v="1"/>
    <m/>
  </r>
  <r>
    <n v="1278"/>
    <x v="43"/>
    <x v="136"/>
    <s v="Chest Pain"/>
    <s v="R/O MI"/>
    <n v="21"/>
    <s v="3SOUTH"/>
    <n v="4"/>
    <n v="2"/>
    <m/>
  </r>
  <r>
    <n v="1279"/>
    <x v="282"/>
    <x v="102"/>
    <s v="Congestive Heart Failure"/>
    <s v="Coronary Artery Disease"/>
    <n v="17"/>
    <s v="2WEST"/>
    <n v="3"/>
    <n v="2"/>
    <m/>
  </r>
  <r>
    <n v="1280"/>
    <x v="310"/>
    <x v="76"/>
    <s v="Unstable Angina"/>
    <s v="Emphysema"/>
    <n v="22"/>
    <s v="1EAST"/>
    <n v="1"/>
    <n v="2"/>
    <m/>
  </r>
  <r>
    <n v="1280"/>
    <x v="344"/>
    <x v="279"/>
    <s v="Dementia"/>
    <s v="Cataracts"/>
    <n v="10"/>
    <s v="1WEST"/>
    <n v="2"/>
    <n v="2"/>
    <m/>
  </r>
  <r>
    <n v="1281"/>
    <x v="77"/>
    <x v="357"/>
    <s v="Congestive Heart Failure"/>
    <s v="Hypertension, Edema Angina"/>
    <n v="18"/>
    <s v="1WEST"/>
    <n v="1"/>
    <n v="1"/>
    <m/>
  </r>
  <r>
    <n v="1281"/>
    <x v="157"/>
    <x v="137"/>
    <s v="Manic Depression"/>
    <s v="Urinary Incontenance"/>
    <n v="16"/>
    <s v="1NORTH"/>
    <n v="2"/>
    <n v="2"/>
    <m/>
  </r>
  <r>
    <n v="1282"/>
    <x v="351"/>
    <x v="76"/>
    <s v="Abdominal Pain"/>
    <s v="Inflammation Of The Gall Bladder"/>
    <n v="21"/>
    <s v="ER"/>
    <n v="5"/>
    <n v="2"/>
    <m/>
  </r>
  <r>
    <n v="1282"/>
    <x v="199"/>
    <x v="331"/>
    <s v="Congestive Heart Failure"/>
    <s v="C.O.P.D."/>
    <n v="7"/>
    <s v="1SOUTH"/>
    <n v="4"/>
    <n v="2"/>
    <m/>
  </r>
  <r>
    <n v="1283"/>
    <x v="356"/>
    <x v="200"/>
    <s v="Diabetes"/>
    <s v="Gangrene, Right Foot"/>
    <n v="26"/>
    <s v="3SOUTH"/>
    <n v="2"/>
    <n v="2"/>
    <m/>
  </r>
  <r>
    <n v="1283"/>
    <x v="343"/>
    <x v="207"/>
    <s v="CHF"/>
    <s v="NULL"/>
    <n v="15"/>
    <s v="ICU"/>
    <n v="2"/>
    <n v="1"/>
    <m/>
  </r>
  <r>
    <n v="1285"/>
    <x v="246"/>
    <x v="308"/>
    <s v="Head Injury - Closed"/>
    <s v="Fractured Left Pelvis"/>
    <n v="19"/>
    <s v="2NORTH"/>
    <n v="2"/>
    <n v="2"/>
    <m/>
  </r>
  <r>
    <n v="1285"/>
    <x v="39"/>
    <x v="187"/>
    <s v="Cholelithiasis"/>
    <s v="NULL"/>
    <n v="26"/>
    <s v="3SOUTH"/>
    <n v="2"/>
    <n v="2"/>
    <m/>
  </r>
  <r>
    <n v="1287"/>
    <x v="191"/>
    <x v="358"/>
    <s v="2nd &amp; 3rd Degree Burns To Right Arm / Both Legs"/>
    <s v="Electrolyte Imbalance"/>
    <n v="3"/>
    <s v="1NORTH"/>
    <n v="3"/>
    <n v="2"/>
    <m/>
  </r>
  <r>
    <n v="1287"/>
    <x v="310"/>
    <x v="173"/>
    <s v="Acute Bronchitis"/>
    <s v="Cough-Uariat"/>
    <n v="22"/>
    <s v="CCU"/>
    <n v="4"/>
    <n v="1"/>
    <m/>
  </r>
  <r>
    <n v="1288"/>
    <x v="82"/>
    <x v="193"/>
    <s v="Right Knee Replacement"/>
    <s v="Osteoarthritis"/>
    <n v="9"/>
    <s v="2NORTH"/>
    <n v="1"/>
    <n v="1"/>
    <m/>
  </r>
  <r>
    <n v="1288"/>
    <x v="93"/>
    <x v="92"/>
    <s v="Fractured Skull"/>
    <s v="Blood Clots"/>
    <n v="11"/>
    <s v="1NORTH"/>
    <n v="5"/>
    <n v="2"/>
    <m/>
  </r>
  <r>
    <n v="1289"/>
    <x v="107"/>
    <x v="299"/>
    <s v="Lymphona"/>
    <s v="NULL"/>
    <n v="19"/>
    <s v="ER"/>
    <n v="2"/>
    <n v="1"/>
    <m/>
  </r>
  <r>
    <n v="1291"/>
    <x v="261"/>
    <x v="205"/>
    <s v="Cerebellar Brain Tumor Metastasis"/>
    <s v="Original Cancer Site: Colon Cancer"/>
    <n v="20"/>
    <s v="3EAST"/>
    <n v="2"/>
    <n v="2"/>
    <m/>
  </r>
  <r>
    <n v="1291"/>
    <x v="178"/>
    <x v="311"/>
    <s v="L. Calf Pain"/>
    <s v="L. Tibia Fracture"/>
    <n v="17"/>
    <s v="3EAST"/>
    <n v="5"/>
    <n v="2"/>
    <m/>
  </r>
  <r>
    <n v="1292"/>
    <x v="65"/>
    <x v="63"/>
    <s v="Pain In Abdomen Left Side"/>
    <s v="Appendicitis"/>
    <n v="3"/>
    <s v="2EAST"/>
    <n v="4"/>
    <n v="1"/>
    <m/>
  </r>
  <r>
    <n v="1294"/>
    <x v="163"/>
    <x v="273"/>
    <s v="Schizophrenia"/>
    <s v="NULL"/>
    <n v="10"/>
    <s v="ER"/>
    <n v="4"/>
    <n v="2"/>
    <m/>
  </r>
  <r>
    <n v="1296"/>
    <x v="84"/>
    <x v="16"/>
    <s v="Congestive Heart Failure"/>
    <s v="Diabetes"/>
    <n v="11"/>
    <s v="ER"/>
    <n v="3"/>
    <n v="1"/>
    <m/>
  </r>
  <r>
    <n v="1298"/>
    <x v="39"/>
    <x v="295"/>
    <s v="Bladder Cancer"/>
    <s v="Infection Related To Surgery (Systectomy)"/>
    <n v="9"/>
    <s v="2SOUTH"/>
    <n v="1"/>
    <n v="2"/>
    <m/>
  </r>
  <r>
    <n v="1300"/>
    <x v="149"/>
    <x v="278"/>
    <s v="Asthma Exacerbation"/>
    <s v="Diabetes"/>
    <n v="22"/>
    <s v="ER"/>
    <n v="1"/>
    <n v="1"/>
    <m/>
  </r>
  <r>
    <n v="1301"/>
    <x v="290"/>
    <x v="143"/>
    <s v="Cancer"/>
    <s v="Pneumonia"/>
    <n v="22"/>
    <s v="1SOUTH"/>
    <n v="1"/>
    <n v="2"/>
    <m/>
  </r>
  <r>
    <n v="1301"/>
    <x v="44"/>
    <x v="225"/>
    <s v="Renal Calculi"/>
    <s v="NULL"/>
    <n v="16"/>
    <s v="2WEST"/>
    <n v="4"/>
    <n v="2"/>
    <m/>
  </r>
  <r>
    <n v="1304"/>
    <x v="317"/>
    <x v="42"/>
    <s v="Cholelithiasis"/>
    <s v="NULL"/>
    <n v="6"/>
    <s v="OR"/>
    <n v="4"/>
    <n v="1"/>
    <m/>
  </r>
  <r>
    <n v="1305"/>
    <x v="353"/>
    <x v="284"/>
    <s v="Severed Spine At C3"/>
    <s v="Neurogenic Bladder"/>
    <n v="25"/>
    <s v="1EAST"/>
    <n v="3"/>
    <n v="1"/>
    <m/>
  </r>
  <r>
    <n v="1305"/>
    <x v="130"/>
    <x v="261"/>
    <s v="Pain In Abdomen Left Side"/>
    <s v="Appendicitis"/>
    <n v="7"/>
    <s v="ICU"/>
    <n v="4"/>
    <n v="2"/>
    <m/>
  </r>
  <r>
    <n v="1307"/>
    <x v="256"/>
    <x v="189"/>
    <s v="Severe Substernal Pain Radiating To Left Shoulder"/>
    <s v="Infarction Of Posterior Wall Extreme Subendocardia"/>
    <n v="15"/>
    <s v="2WEST"/>
    <n v="1"/>
    <n v="2"/>
    <m/>
  </r>
  <r>
    <n v="1308"/>
    <x v="18"/>
    <x v="191"/>
    <s v="Rt. Nephrectomy"/>
    <s v="CA. Rt. Kidney"/>
    <n v="1"/>
    <s v="CCU"/>
    <n v="5"/>
    <n v="1"/>
    <m/>
  </r>
  <r>
    <n v="1309"/>
    <x v="336"/>
    <x v="128"/>
    <s v="Myocardial Infarction"/>
    <s v="Angina, Hypertenstion"/>
    <n v="3"/>
    <s v="3WEST"/>
    <n v="4"/>
    <n v="1"/>
    <m/>
  </r>
  <r>
    <n v="1309"/>
    <x v="105"/>
    <x v="57"/>
    <s v="Chronic Caugh Disease"/>
    <s v="Siffolis"/>
    <n v="17"/>
    <s v="1EAST"/>
    <n v="1"/>
    <n v="2"/>
    <m/>
  </r>
  <r>
    <n v="1310"/>
    <x v="5"/>
    <x v="53"/>
    <s v="Osteoarthritis Right Knee"/>
    <s v="Total Right Knee Replacement"/>
    <n v="25"/>
    <s v="3NORTH"/>
    <n v="3"/>
    <n v="1"/>
    <m/>
  </r>
  <r>
    <n v="1310"/>
    <x v="343"/>
    <x v="319"/>
    <s v="Fracture To Left Femur"/>
    <s v="Urinary Tract Infection"/>
    <n v="27"/>
    <s v="3WEST"/>
    <n v="3"/>
    <n v="2"/>
    <m/>
  </r>
  <r>
    <n v="1311"/>
    <x v="180"/>
    <x v="14"/>
    <s v="Pregnancy"/>
    <s v="Abruptio Placentae"/>
    <n v="22"/>
    <s v="3NORTH"/>
    <n v="5"/>
    <n v="2"/>
    <m/>
  </r>
  <r>
    <n v="1311"/>
    <x v="151"/>
    <x v="71"/>
    <s v="Congestive Heart Failure"/>
    <s v="NULL"/>
    <n v="19"/>
    <s v="2EAST"/>
    <n v="1"/>
    <n v="1"/>
    <m/>
  </r>
  <r>
    <n v="1313"/>
    <x v="308"/>
    <x v="2"/>
    <s v="Congestive Heart Failure"/>
    <s v="C.O.P.D."/>
    <n v="8"/>
    <s v="ICU"/>
    <n v="5"/>
    <n v="2"/>
    <m/>
  </r>
  <r>
    <n v="1313"/>
    <x v="348"/>
    <x v="243"/>
    <s v="Congestive Heart Failure"/>
    <s v="Diabetes Mellitus"/>
    <n v="9"/>
    <s v="3EAST"/>
    <n v="4"/>
    <n v="2"/>
    <m/>
  </r>
  <r>
    <n v="1314"/>
    <x v="146"/>
    <x v="271"/>
    <s v="Chest Pain"/>
    <s v="Chronic Obstructive Pulmonary Disease"/>
    <n v="6"/>
    <s v="2NORTH"/>
    <n v="5"/>
    <n v="2"/>
    <m/>
  </r>
  <r>
    <n v="1314"/>
    <x v="238"/>
    <x v="254"/>
    <s v="Prostatectomy"/>
    <s v="Transurethral Resection (Tur)"/>
    <n v="21"/>
    <s v="2SOUTH"/>
    <n v="2"/>
    <n v="1"/>
    <m/>
  </r>
  <r>
    <n v="1315"/>
    <x v="270"/>
    <x v="222"/>
    <s v="Dislocated R/Shoulder Broke L/Leg R/T Car Acc"/>
    <s v="Previous Broken Leg Causing Slow Reflexes &amp; Car Acc"/>
    <n v="12"/>
    <s v="2NORTH"/>
    <n v="2"/>
    <n v="1"/>
    <m/>
  </r>
  <r>
    <n v="1317"/>
    <x v="299"/>
    <x v="258"/>
    <s v="Birth By Caeserian Section"/>
    <s v="Prolonged Rupture Of Membranes (Prom)"/>
    <n v="14"/>
    <s v="3SOUTH"/>
    <n v="3"/>
    <n v="2"/>
    <m/>
  </r>
  <r>
    <n v="1317"/>
    <x v="40"/>
    <x v="359"/>
    <s v="Congestive Heart Failure"/>
    <s v="Total Knee Replacement Surgery"/>
    <n v="8"/>
    <s v="ER"/>
    <n v="3"/>
    <n v="2"/>
    <m/>
  </r>
  <r>
    <n v="1318"/>
    <x v="186"/>
    <x v="110"/>
    <s v="Osteoarthritis"/>
    <s v="NULL"/>
    <n v="14"/>
    <s v="ICU"/>
    <n v="5"/>
    <n v="1"/>
    <m/>
  </r>
  <r>
    <n v="1319"/>
    <x v="269"/>
    <x v="349"/>
    <s v="Upper Respetory Infection"/>
    <s v="Viral Infection"/>
    <n v="12"/>
    <s v="1SOUTH"/>
    <n v="3"/>
    <n v="1"/>
    <m/>
  </r>
  <r>
    <n v="1320"/>
    <x v="275"/>
    <x v="141"/>
    <s v="Pregnancy"/>
    <s v="Abruptio Placentae"/>
    <n v="4"/>
    <s v="1WEST"/>
    <n v="3"/>
    <n v="2"/>
    <m/>
  </r>
  <r>
    <n v="1321"/>
    <x v="193"/>
    <x v="193"/>
    <s v="2nd Degree Burn Of Face"/>
    <s v="Diabetes Mellitus"/>
    <n v="6"/>
    <s v="1NORTH"/>
    <n v="1"/>
    <n v="2"/>
    <m/>
  </r>
  <r>
    <n v="1322"/>
    <x v="343"/>
    <x v="319"/>
    <s v="Diabetes Mellitus"/>
    <s v="Hypothyroidism Asthma"/>
    <n v="12"/>
    <s v="1NORTH"/>
    <n v="2"/>
    <n v="1"/>
    <m/>
  </r>
  <r>
    <n v="1322"/>
    <x v="235"/>
    <x v="318"/>
    <s v="Angina Pectoris"/>
    <s v="Diabetic"/>
    <n v="18"/>
    <s v="ICU"/>
    <n v="4"/>
    <n v="2"/>
    <m/>
  </r>
  <r>
    <n v="1323"/>
    <x v="57"/>
    <x v="3"/>
    <s v="Basal Skull Fracture"/>
    <s v="Diabetes"/>
    <n v="17"/>
    <s v="3SOUTH"/>
    <n v="3"/>
    <n v="1"/>
    <m/>
  </r>
  <r>
    <n v="1325"/>
    <x v="288"/>
    <x v="350"/>
    <s v="Parkinsons Disease"/>
    <s v="Osteoarthritis"/>
    <n v="19"/>
    <s v="3EAST"/>
    <n v="2"/>
    <n v="2"/>
    <m/>
  </r>
  <r>
    <n v="1326"/>
    <x v="353"/>
    <x v="26"/>
    <s v="Congestive Heart Failure"/>
    <s v="High Blood Pressure"/>
    <n v="11"/>
    <s v="2WEST"/>
    <n v="5"/>
    <n v="2"/>
    <m/>
  </r>
  <r>
    <n v="1326"/>
    <x v="31"/>
    <x v="62"/>
    <s v="Alzheimers"/>
    <s v="Fractured Left Hip"/>
    <n v="1"/>
    <s v="1NORTH"/>
    <n v="4"/>
    <n v="2"/>
    <m/>
  </r>
  <r>
    <n v="1327"/>
    <x v="147"/>
    <x v="47"/>
    <s v="Parkinsons Disease"/>
    <s v="Osteoarthritis"/>
    <n v="7"/>
    <s v="3SOUTH"/>
    <n v="5"/>
    <n v="2"/>
    <m/>
  </r>
  <r>
    <n v="1327"/>
    <x v="136"/>
    <x v="132"/>
    <s v="COPD-Chronicdostructive Pulmonary Disease"/>
    <s v="Asthma"/>
    <n v="8"/>
    <s v="2EAST"/>
    <n v="3"/>
    <n v="1"/>
    <m/>
  </r>
  <r>
    <n v="1328"/>
    <x v="125"/>
    <x v="163"/>
    <s v="Turp(Transurethro Resection Of The Prostate Gland)"/>
    <s v="Hypertension"/>
    <n v="2"/>
    <s v="1EAST"/>
    <n v="3"/>
    <n v="2"/>
    <m/>
  </r>
  <r>
    <n v="1329"/>
    <x v="131"/>
    <x v="256"/>
    <s v="Congestive Heart Failure"/>
    <s v="Hypertension, Edema Angina"/>
    <n v="16"/>
    <s v="1EAST"/>
    <n v="5"/>
    <n v="2"/>
    <m/>
  </r>
  <r>
    <n v="1329"/>
    <x v="272"/>
    <x v="132"/>
    <s v="Prostatectomy"/>
    <s v="Transurethral Resection (Tur)"/>
    <n v="8"/>
    <s v="1WEST"/>
    <n v="1"/>
    <n v="1"/>
    <m/>
  </r>
  <r>
    <n v="1330"/>
    <x v="241"/>
    <x v="313"/>
    <s v="40 Weeks Pregnant"/>
    <s v="Breech Positioning, Fetal Distress (C-Section)"/>
    <n v="10"/>
    <s v="2NORTH"/>
    <n v="4"/>
    <n v="1"/>
    <m/>
  </r>
  <r>
    <n v="1330"/>
    <x v="62"/>
    <x v="100"/>
    <s v="Dementia"/>
    <s v="Tardive Oyskinesia"/>
    <n v="17"/>
    <s v="2EAST"/>
    <n v="2"/>
    <n v="1"/>
    <m/>
  </r>
  <r>
    <n v="1331"/>
    <x v="255"/>
    <x v="131"/>
    <s v="Asthma"/>
    <s v="NULL"/>
    <n v="12"/>
    <s v="3NORTH"/>
    <n v="2"/>
    <n v="1"/>
    <m/>
  </r>
  <r>
    <n v="1333"/>
    <x v="361"/>
    <x v="120"/>
    <s v="Fracture Right Distal Radius (Colles Fracture)"/>
    <s v="Diabetes, Mild Hypertension"/>
    <n v="7"/>
    <s v="ER"/>
    <n v="3"/>
    <n v="2"/>
    <m/>
  </r>
  <r>
    <n v="1334"/>
    <x v="305"/>
    <x v="247"/>
    <s v="Scatica"/>
    <s v="Spinal Stenosis"/>
    <n v="11"/>
    <s v="CCU"/>
    <n v="3"/>
    <n v="1"/>
    <m/>
  </r>
  <r>
    <n v="1334"/>
    <x v="33"/>
    <x v="161"/>
    <s v="Chronic Obstructive Pulmonary Disease"/>
    <s v="Shortness Of Breath"/>
    <n v="11"/>
    <s v="1WEST"/>
    <n v="2"/>
    <n v="2"/>
    <m/>
  </r>
  <r>
    <n v="1335"/>
    <x v="182"/>
    <x v="270"/>
    <s v="Complete Unilateral Cleft Lip &amp; Cleft Palate"/>
    <s v="Aspiration"/>
    <n v="5"/>
    <s v="1WEST"/>
    <n v="1"/>
    <n v="2"/>
    <m/>
  </r>
  <r>
    <n v="1335"/>
    <x v="60"/>
    <x v="176"/>
    <s v="Paranoid Schizophrenia"/>
    <s v="Bipolar Disorder-Manic, Schizoeffecive"/>
    <n v="26"/>
    <s v="3SOUTH"/>
    <n v="5"/>
    <n v="2"/>
    <m/>
  </r>
  <r>
    <n v="1337"/>
    <x v="112"/>
    <x v="120"/>
    <s v="Spinal Infection"/>
    <s v="Severe Headaches"/>
    <n v="5"/>
    <s v="3WEST"/>
    <n v="3"/>
    <n v="2"/>
    <m/>
  </r>
  <r>
    <n v="1339"/>
    <x v="156"/>
    <x v="319"/>
    <s v="Scatica"/>
    <s v="Spinal Stenosis"/>
    <n v="8"/>
    <s v="2EAST"/>
    <n v="3"/>
    <n v="2"/>
    <m/>
  </r>
  <r>
    <n v="1339"/>
    <x v="172"/>
    <x v="360"/>
    <s v="Active Labour"/>
    <s v="Pregnancy"/>
    <n v="2"/>
    <s v="2NORTH"/>
    <n v="3"/>
    <n v="2"/>
    <m/>
  </r>
  <r>
    <n v="1340"/>
    <x v="74"/>
    <x v="127"/>
    <s v="Fracture Of Left Femur"/>
    <s v="NULL"/>
    <n v="4"/>
    <s v="1NORTH"/>
    <n v="4"/>
    <n v="2"/>
    <m/>
  </r>
  <r>
    <n v="1340"/>
    <x v="208"/>
    <x v="212"/>
    <s v="Fracture Right Distal Radius (Colles Fracture)"/>
    <s v="Diabetes"/>
    <n v="5"/>
    <s v="3EAST"/>
    <n v="2"/>
    <n v="1"/>
    <m/>
  </r>
  <r>
    <n v="1345"/>
    <x v="160"/>
    <x v="82"/>
    <s v="Acute Renal Failure"/>
    <s v="NULL"/>
    <n v="7"/>
    <s v="3WEST"/>
    <n v="1"/>
    <n v="1"/>
    <m/>
  </r>
  <r>
    <n v="1345"/>
    <x v="252"/>
    <x v="73"/>
    <s v="Myocardial Infarction"/>
    <s v="Hypertension"/>
    <n v="6"/>
    <s v="1WEST"/>
    <n v="2"/>
    <n v="1"/>
    <m/>
  </r>
  <r>
    <n v="1346"/>
    <x v="193"/>
    <x v="121"/>
    <s v="Asthma"/>
    <s v="NULL"/>
    <n v="19"/>
    <s v="2SOUTH"/>
    <n v="2"/>
    <n v="2"/>
    <m/>
  </r>
  <r>
    <n v="1346"/>
    <x v="262"/>
    <x v="248"/>
    <s v="Cholecystectomy"/>
    <s v="NULL"/>
    <n v="17"/>
    <s v="1SOUTH"/>
    <n v="1"/>
    <n v="1"/>
    <m/>
  </r>
  <r>
    <n v="1347"/>
    <x v="179"/>
    <x v="119"/>
    <s v="Hypertension"/>
    <s v="Headache"/>
    <n v="24"/>
    <s v="1NORTH"/>
    <n v="3"/>
    <n v="2"/>
    <m/>
  </r>
  <r>
    <n v="1348"/>
    <x v="285"/>
    <x v="99"/>
    <s v="Fibroids"/>
    <s v="Menorrhagia"/>
    <n v="5"/>
    <s v="2EAST"/>
    <n v="2"/>
    <n v="2"/>
    <m/>
  </r>
  <r>
    <n v="1349"/>
    <x v="239"/>
    <x v="212"/>
    <s v="Child Birth"/>
    <s v="Low Iron (Iron Defency Anemia)"/>
    <n v="13"/>
    <s v="1WEST"/>
    <n v="1"/>
    <n v="1"/>
    <m/>
  </r>
  <r>
    <n v="1349"/>
    <x v="325"/>
    <x v="315"/>
    <s v="Pregnancy"/>
    <s v="Diabetes Mellitus Typeii"/>
    <n v="19"/>
    <s v="OR"/>
    <n v="3"/>
    <n v="1"/>
    <m/>
  </r>
  <r>
    <n v="1351"/>
    <x v="216"/>
    <x v="85"/>
    <s v="Unstable Angina"/>
    <s v="CAD"/>
    <n v="2"/>
    <s v="3SOUTH"/>
    <n v="3"/>
    <n v="1"/>
    <m/>
  </r>
  <r>
    <n v="1352"/>
    <x v="335"/>
    <x v="179"/>
    <s v="CHF Pulmonary Edema"/>
    <s v="NULL"/>
    <n v="16"/>
    <s v="3WEST"/>
    <n v="5"/>
    <n v="2"/>
    <m/>
  </r>
  <r>
    <n v="1354"/>
    <x v="162"/>
    <x v="309"/>
    <s v="Pyclonephritis"/>
    <s v="Asthma"/>
    <n v="7"/>
    <s v="1SOUTH"/>
    <n v="4"/>
    <n v="1"/>
    <m/>
  </r>
  <r>
    <n v="1354"/>
    <x v="223"/>
    <x v="291"/>
    <s v="Immobility R/T Pain And Swelling R Ankle"/>
    <s v="Fractured R Ankle"/>
    <n v="3"/>
    <s v="1EAST"/>
    <n v="4"/>
    <n v="2"/>
    <m/>
  </r>
  <r>
    <n v="1355"/>
    <x v="238"/>
    <x v="80"/>
    <s v="Gunshot Wound To Head"/>
    <s v="NULL"/>
    <n v="12"/>
    <s v="2EAST"/>
    <n v="1"/>
    <n v="1"/>
    <m/>
  </r>
  <r>
    <n v="1355"/>
    <x v="38"/>
    <x v="59"/>
    <s v="Pain In Abdomen Left Side"/>
    <s v="Appendicitis"/>
    <n v="24"/>
    <s v="1EAST"/>
    <n v="4"/>
    <n v="1"/>
    <m/>
  </r>
  <r>
    <n v="1356"/>
    <x v="116"/>
    <x v="164"/>
    <s v="Unable To Void."/>
    <s v="Renal Calculi."/>
    <n v="8"/>
    <s v="1SOUTH"/>
    <n v="5"/>
    <n v="2"/>
    <m/>
  </r>
  <r>
    <n v="1356"/>
    <x v="313"/>
    <x v="25"/>
    <s v="Ectopic Pregnancy"/>
    <s v="NULL"/>
    <n v="10"/>
    <s v="ICU"/>
    <n v="5"/>
    <n v="1"/>
    <m/>
  </r>
  <r>
    <n v="1358"/>
    <x v="270"/>
    <x v="16"/>
    <s v="3rd Degree Burn"/>
    <s v="Laserations"/>
    <n v="16"/>
    <s v="ER"/>
    <n v="2"/>
    <n v="1"/>
    <m/>
  </r>
  <r>
    <n v="1358"/>
    <x v="230"/>
    <x v="123"/>
    <s v="Chest Pain"/>
    <s v="NULL"/>
    <n v="4"/>
    <s v="1NORTH"/>
    <n v="4"/>
    <n v="2"/>
    <m/>
  </r>
  <r>
    <n v="1359"/>
    <x v="38"/>
    <x v="36"/>
    <s v="Dementia"/>
    <s v="Cataracts"/>
    <n v="16"/>
    <s v="2SOUTH"/>
    <n v="3"/>
    <n v="2"/>
    <m/>
  </r>
  <r>
    <n v="1360"/>
    <x v="115"/>
    <x v="120"/>
    <s v="Cancer Of The Colon"/>
    <s v="Decubitic Ulcer On Coccyx"/>
    <n v="21"/>
    <s v="OR"/>
    <n v="5"/>
    <n v="2"/>
    <m/>
  </r>
  <r>
    <n v="1360"/>
    <x v="48"/>
    <x v="170"/>
    <s v="Intestinal Obstruction Hirschsprungs Disease"/>
    <s v="NULL"/>
    <n v="15"/>
    <s v="3WEST"/>
    <n v="1"/>
    <n v="1"/>
    <m/>
  </r>
  <r>
    <n v="1361"/>
    <x v="207"/>
    <x v="116"/>
    <s v="Unstable Angina"/>
    <s v="Congestive Heart Failure"/>
    <n v="9"/>
    <s v="2SOUTH"/>
    <n v="2"/>
    <n v="1"/>
    <m/>
  </r>
  <r>
    <n v="1361"/>
    <x v="21"/>
    <x v="14"/>
    <s v="Pregnant"/>
    <s v="NULL"/>
    <n v="1"/>
    <s v="1EAST"/>
    <n v="1"/>
    <n v="1"/>
    <m/>
  </r>
  <r>
    <n v="1362"/>
    <x v="352"/>
    <x v="326"/>
    <s v="Appendicitis"/>
    <s v="NULL"/>
    <n v="6"/>
    <s v="1WEST"/>
    <n v="4"/>
    <n v="2"/>
    <m/>
  </r>
  <r>
    <n v="1362"/>
    <x v="116"/>
    <x v="113"/>
    <s v="Appendicitis"/>
    <s v="Dehydration"/>
    <n v="24"/>
    <s v="CCU"/>
    <n v="4"/>
    <n v="1"/>
    <m/>
  </r>
  <r>
    <n v="1363"/>
    <x v="241"/>
    <x v="46"/>
    <s v="Acute Renal Failure"/>
    <s v="NULL"/>
    <n v="15"/>
    <s v="ICU"/>
    <n v="3"/>
    <n v="1"/>
    <m/>
  </r>
  <r>
    <n v="1363"/>
    <x v="132"/>
    <x v="277"/>
    <s v="Immobility R/T Pain And Swelling R Ankle"/>
    <s v="Fractured R Ankle"/>
    <n v="5"/>
    <s v="CCU"/>
    <n v="1"/>
    <n v="1"/>
    <m/>
  </r>
  <r>
    <n v="1365"/>
    <x v="66"/>
    <x v="323"/>
    <s v="Ovarian Cancer"/>
    <s v="Hypertension, Asthmatic"/>
    <n v="13"/>
    <s v="3SOUTH"/>
    <n v="5"/>
    <n v="1"/>
    <m/>
  </r>
  <r>
    <n v="1365"/>
    <x v="48"/>
    <x v="206"/>
    <s v="Severe Substernal Pain Radiating To Left Shoulder"/>
    <s v="Infarction Of Posterior Wall Extreme Subendocardia"/>
    <n v="1"/>
    <s v="1WEST"/>
    <n v="1"/>
    <n v="1"/>
    <m/>
  </r>
  <r>
    <n v="1367"/>
    <x v="125"/>
    <x v="13"/>
    <s v="Cholenithiasis"/>
    <s v="Pain, Dysuria"/>
    <n v="4"/>
    <s v="3SOUTH"/>
    <n v="2"/>
    <n v="2"/>
    <m/>
  </r>
  <r>
    <n v="1367"/>
    <x v="235"/>
    <x v="231"/>
    <s v="Renal Calculi"/>
    <s v="NULL"/>
    <n v="1"/>
    <s v="3EAST"/>
    <n v="5"/>
    <n v="2"/>
    <m/>
  </r>
  <r>
    <n v="1368"/>
    <x v="308"/>
    <x v="140"/>
    <s v="Fracture Of Left Femur"/>
    <s v="NULL"/>
    <n v="21"/>
    <s v="3WEST"/>
    <n v="5"/>
    <n v="1"/>
    <m/>
  </r>
  <r>
    <n v="1369"/>
    <x v="246"/>
    <x v="99"/>
    <s v="Myocardial Infarction"/>
    <s v="Hypertension"/>
    <n v="5"/>
    <s v="3NORTH"/>
    <n v="2"/>
    <n v="1"/>
    <m/>
  </r>
  <r>
    <n v="1370"/>
    <x v="164"/>
    <x v="94"/>
    <s v="Asthma"/>
    <s v="NULL"/>
    <n v="21"/>
    <s v="1NORTH"/>
    <n v="3"/>
    <n v="1"/>
    <m/>
  </r>
  <r>
    <n v="1370"/>
    <x v="20"/>
    <x v="20"/>
    <s v="Tonsillitis"/>
    <s v="Dehydration"/>
    <n v="16"/>
    <s v="2NORTH"/>
    <n v="3"/>
    <n v="1"/>
    <m/>
  </r>
  <r>
    <n v="1371"/>
    <x v="90"/>
    <x v="292"/>
    <s v="Impaired Gas Exchange"/>
    <s v="Urinary Tract Infection"/>
    <n v="7"/>
    <s v="1SOUTH"/>
    <n v="5"/>
    <n v="2"/>
    <m/>
  </r>
  <r>
    <n v="1371"/>
    <x v="89"/>
    <x v="98"/>
    <s v="Malnutrition"/>
    <s v="Anorexia Nervosa"/>
    <n v="2"/>
    <s v="2EAST"/>
    <n v="2"/>
    <n v="1"/>
    <m/>
  </r>
  <r>
    <n v="1372"/>
    <x v="109"/>
    <x v="81"/>
    <s v="Ovarian Cancer"/>
    <s v="NULL"/>
    <n v="10"/>
    <s v="3NORTH"/>
    <n v="1"/>
    <n v="1"/>
    <m/>
  </r>
  <r>
    <n v="1372"/>
    <x v="286"/>
    <x v="43"/>
    <s v="Breast Cancer"/>
    <s v="Epilepsy"/>
    <n v="22"/>
    <s v="1NORTH"/>
    <n v="5"/>
    <n v="2"/>
    <m/>
  </r>
  <r>
    <n v="1377"/>
    <x v="115"/>
    <x v="52"/>
    <s v="Asthma"/>
    <s v="Pneumonia"/>
    <n v="4"/>
    <s v="3EAST"/>
    <n v="4"/>
    <n v="1"/>
    <m/>
  </r>
  <r>
    <n v="1378"/>
    <x v="21"/>
    <x v="194"/>
    <s v="Congestive Heart Failure"/>
    <s v="Diabetes, Hypertension"/>
    <n v="12"/>
    <s v="3SOUTH"/>
    <n v="1"/>
    <n v="2"/>
    <m/>
  </r>
  <r>
    <n v="1378"/>
    <x v="351"/>
    <x v="357"/>
    <s v="Congestive Heart Failure"/>
    <s v="Diabetes"/>
    <n v="4"/>
    <s v="2SOUTH"/>
    <n v="3"/>
    <n v="2"/>
    <m/>
  </r>
  <r>
    <n v="1379"/>
    <x v="184"/>
    <x v="352"/>
    <s v="Pregnancy"/>
    <s v="Pregnancy Induced Hypertension"/>
    <n v="18"/>
    <s v="2SOUTH"/>
    <n v="5"/>
    <n v="2"/>
    <m/>
  </r>
  <r>
    <n v="1379"/>
    <x v="358"/>
    <x v="52"/>
    <s v="Cancer"/>
    <s v="Pneumonia"/>
    <n v="12"/>
    <s v="CCU"/>
    <n v="4"/>
    <n v="2"/>
    <m/>
  </r>
  <r>
    <n v="1381"/>
    <x v="108"/>
    <x v="6"/>
    <s v="Congestive Heart Failure"/>
    <s v="Pulmonary Edema Respiratory Insufficiency"/>
    <n v="17"/>
    <s v="ER"/>
    <n v="4"/>
    <n v="2"/>
    <m/>
  </r>
  <r>
    <n v="1383"/>
    <x v="236"/>
    <x v="131"/>
    <s v="Emphysema"/>
    <s v="Pulmanory Heart Disease"/>
    <n v="18"/>
    <s v="1NORTH"/>
    <n v="1"/>
    <n v="2"/>
    <m/>
  </r>
  <r>
    <n v="1384"/>
    <x v="329"/>
    <x v="249"/>
    <s v="Renal Failure"/>
    <s v="Hypercacemia"/>
    <n v="15"/>
    <s v="1WEST"/>
    <n v="2"/>
    <n v="1"/>
    <m/>
  </r>
  <r>
    <n v="1384"/>
    <x v="265"/>
    <x v="128"/>
    <s v="Congestive Heart Failure"/>
    <s v="Pulmonary Edema Respiratory Insufficiency"/>
    <n v="23"/>
    <s v="1NORTH"/>
    <n v="4"/>
    <n v="2"/>
    <m/>
  </r>
  <r>
    <n v="1386"/>
    <x v="93"/>
    <x v="63"/>
    <s v="Acute Leukemia"/>
    <s v="NULL"/>
    <n v="16"/>
    <s v="2NORTH"/>
    <n v="4"/>
    <n v="2"/>
    <m/>
  </r>
  <r>
    <n v="1386"/>
    <x v="295"/>
    <x v="252"/>
    <s v="Enlarged Bunion On Left Primary Metaarsal"/>
    <s v="NULL"/>
    <n v="24"/>
    <s v="3NORTH"/>
    <n v="1"/>
    <n v="2"/>
    <m/>
  </r>
  <r>
    <n v="1389"/>
    <x v="211"/>
    <x v="157"/>
    <s v="Hunting Disease"/>
    <s v="Subdural Hematoma"/>
    <n v="1"/>
    <s v="CCU"/>
    <n v="5"/>
    <n v="1"/>
    <m/>
  </r>
  <r>
    <n v="1389"/>
    <x v="238"/>
    <x v="45"/>
    <s v="CHF (Congestive Heart Failure)"/>
    <s v="COPD (Congestive Heart, Failure)"/>
    <n v="22"/>
    <s v="3SOUTH"/>
    <n v="3"/>
    <n v="2"/>
    <m/>
  </r>
  <r>
    <n v="1390"/>
    <x v="110"/>
    <x v="242"/>
    <s v="Amyotopic Lateral Scletosis"/>
    <s v="Impaired Gas Exchange"/>
    <n v="13"/>
    <s v="2NORTH"/>
    <n v="2"/>
    <n v="1"/>
    <m/>
  </r>
  <r>
    <n v="1390"/>
    <x v="124"/>
    <x v="156"/>
    <s v="Pneumothorax"/>
    <s v="Asthma"/>
    <n v="4"/>
    <s v="2EAST"/>
    <n v="1"/>
    <n v="1"/>
    <m/>
  </r>
  <r>
    <n v="1391"/>
    <x v="175"/>
    <x v="312"/>
    <s v="Total Lt Hip Replacement Because Of Osteoarthritis"/>
    <s v="Diabetes Mellitus, Insulin Dependent"/>
    <n v="12"/>
    <s v="2WEST"/>
    <n v="3"/>
    <n v="1"/>
    <m/>
  </r>
  <r>
    <n v="1393"/>
    <x v="273"/>
    <x v="141"/>
    <s v="Fractured Tibia"/>
    <s v="NULL"/>
    <n v="18"/>
    <s v="ER"/>
    <n v="3"/>
    <n v="1"/>
    <m/>
  </r>
  <r>
    <n v="1393"/>
    <x v="290"/>
    <x v="241"/>
    <s v="Ruptured Fallopian Tube"/>
    <s v="Ectopic Pregnancy"/>
    <n v="2"/>
    <s v="3SOUTH"/>
    <n v="1"/>
    <n v="1"/>
    <m/>
  </r>
  <r>
    <n v="1395"/>
    <x v="256"/>
    <x v="193"/>
    <s v="2nd &amp; 3rd Degree Burns To Right Arm / Both Legs"/>
    <s v="Electrolyte Imbalance"/>
    <n v="25"/>
    <s v="2EAST"/>
    <n v="2"/>
    <n v="1"/>
    <m/>
  </r>
  <r>
    <n v="1396"/>
    <x v="168"/>
    <x v="297"/>
    <s v="Back Injury"/>
    <s v="NULL"/>
    <n v="23"/>
    <s v="CCU"/>
    <n v="1"/>
    <n v="1"/>
    <m/>
  </r>
  <r>
    <n v="1398"/>
    <x v="113"/>
    <x v="68"/>
    <s v="Impaired Gas Exchange"/>
    <s v="Urinary Tract Infection"/>
    <n v="27"/>
    <s v="ICU"/>
    <n v="2"/>
    <n v="2"/>
    <m/>
  </r>
  <r>
    <n v="1399"/>
    <x v="119"/>
    <x v="30"/>
    <s v="Severe Substernal Pain Radiating To Left Shoulder"/>
    <s v="Infarction Of Posterior Wall Extreme Subendocardia"/>
    <n v="16"/>
    <s v="3SOUTH"/>
    <n v="4"/>
    <n v="1"/>
    <m/>
  </r>
  <r>
    <n v="1399"/>
    <x v="46"/>
    <x v="77"/>
    <s v="Myocardial Infarction"/>
    <s v="Leg Laceration"/>
    <n v="9"/>
    <s v="3WEST"/>
    <n v="3"/>
    <n v="1"/>
    <m/>
  </r>
  <r>
    <n v="1400"/>
    <x v="57"/>
    <x v="355"/>
    <s v="Bronchiolitis"/>
    <s v="NULL"/>
    <n v="24"/>
    <s v="1NORTH"/>
    <n v="3"/>
    <n v="1"/>
    <m/>
  </r>
  <r>
    <n v="1401"/>
    <x v="42"/>
    <x v="309"/>
    <s v="Really Sick"/>
    <s v="Spots"/>
    <n v="16"/>
    <s v="1SOUTH"/>
    <n v="3"/>
    <n v="2"/>
    <m/>
  </r>
  <r>
    <n v="1402"/>
    <x v="320"/>
    <x v="257"/>
    <s v="Pregnancy"/>
    <s v="Fetal Distress, Failure To Progress"/>
    <n v="22"/>
    <s v="2NORTH"/>
    <n v="4"/>
    <n v="2"/>
    <m/>
  </r>
  <r>
    <n v="1402"/>
    <x v="317"/>
    <x v="361"/>
    <s v="Fractured Fib And Tib"/>
    <s v="NULL"/>
    <n v="10"/>
    <s v="3SOUTH"/>
    <n v="1"/>
    <n v="1"/>
    <m/>
  </r>
  <r>
    <n v="1403"/>
    <x v="0"/>
    <x v="244"/>
    <s v="Appendicitis"/>
    <s v="Hypertension"/>
    <n v="23"/>
    <s v="2SOUTH"/>
    <n v="5"/>
    <n v="1"/>
    <m/>
  </r>
  <r>
    <n v="1403"/>
    <x v="11"/>
    <x v="191"/>
    <s v="Infertility, Secondary"/>
    <s v="P.I.D. Pcos"/>
    <n v="7"/>
    <s v="2EAST"/>
    <n v="2"/>
    <n v="2"/>
    <m/>
  </r>
  <r>
    <n v="1405"/>
    <x v="346"/>
    <x v="277"/>
    <s v="Cholelithiasis"/>
    <s v="NULL"/>
    <n v="10"/>
    <s v="2EAST"/>
    <n v="3"/>
    <n v="2"/>
    <m/>
  </r>
  <r>
    <n v="1405"/>
    <x v="317"/>
    <x v="53"/>
    <s v="Epigastric Pain"/>
    <s v="Appendicitis"/>
    <n v="14"/>
    <s v="OR"/>
    <n v="1"/>
    <n v="2"/>
    <m/>
  </r>
  <r>
    <n v="1406"/>
    <x v="219"/>
    <x v="246"/>
    <s v="C. O. P. D."/>
    <s v="Chronic Bronchitis"/>
    <n v="10"/>
    <s v="2NORTH"/>
    <n v="1"/>
    <n v="1"/>
    <m/>
  </r>
  <r>
    <n v="1407"/>
    <x v="12"/>
    <x v="19"/>
    <s v="Amyotopic Lateral Scletosis"/>
    <s v="Impaired Gas Exchange"/>
    <n v="25"/>
    <s v="1SOUTH"/>
    <n v="3"/>
    <n v="2"/>
    <m/>
  </r>
  <r>
    <n v="1407"/>
    <x v="55"/>
    <x v="259"/>
    <s v="Chronic Obstructive Pulmonary Disease"/>
    <s v="Diabetes"/>
    <n v="21"/>
    <s v="ICU"/>
    <n v="4"/>
    <n v="1"/>
    <m/>
  </r>
  <r>
    <n v="1408"/>
    <x v="26"/>
    <x v="361"/>
    <s v="Complete Unilateral Cleft Lip 7 Cleft Palate"/>
    <s v="Aspiration"/>
    <n v="8"/>
    <s v="CCU"/>
    <n v="2"/>
    <n v="1"/>
    <m/>
  </r>
  <r>
    <n v="1409"/>
    <x v="194"/>
    <x v="343"/>
    <s v="Cerebral Aneurysm"/>
    <s v="Ischemic Heart Disease"/>
    <n v="10"/>
    <s v="2SOUTH"/>
    <n v="3"/>
    <n v="2"/>
    <m/>
  </r>
  <r>
    <n v="1410"/>
    <x v="34"/>
    <x v="307"/>
    <s v="Anterior Myocardial Infraction"/>
    <s v="ABD. Aortic Aneurysm"/>
    <n v="17"/>
    <s v="ER"/>
    <n v="2"/>
    <n v="1"/>
    <m/>
  </r>
  <r>
    <n v="1411"/>
    <x v="23"/>
    <x v="129"/>
    <s v="Pregnancy"/>
    <s v="Abruptio Placentae"/>
    <n v="27"/>
    <s v="2WEST"/>
    <n v="1"/>
    <n v="2"/>
    <m/>
  </r>
  <r>
    <n v="1411"/>
    <x v="318"/>
    <x v="93"/>
    <s v="40 Weeks Pregnant"/>
    <s v="Breech Positioning, Fetal Distress (C-Section)"/>
    <n v="21"/>
    <s v="CCU"/>
    <n v="1"/>
    <n v="1"/>
    <m/>
  </r>
  <r>
    <n v="1412"/>
    <x v="288"/>
    <x v="350"/>
    <s v="Active Labour"/>
    <s v="Pregnancy"/>
    <n v="1"/>
    <s v="2WEST"/>
    <n v="4"/>
    <n v="1"/>
    <m/>
  </r>
  <r>
    <n v="1413"/>
    <x v="45"/>
    <x v="106"/>
    <s v="Pregnancy"/>
    <s v="NULL"/>
    <n v="23"/>
    <s v="3NORTH"/>
    <n v="4"/>
    <n v="2"/>
    <m/>
  </r>
  <r>
    <n v="1413"/>
    <x v="342"/>
    <x v="203"/>
    <s v="Appendicitis"/>
    <s v="Hypertension"/>
    <n v="22"/>
    <s v="1EAST"/>
    <n v="1"/>
    <n v="1"/>
    <m/>
  </r>
  <r>
    <n v="1414"/>
    <x v="282"/>
    <x v="85"/>
    <s v="Coronary Artary Disease / Lt Sided Weakness"/>
    <s v="Degenerative Disc (Lumbar), Diabetes Mellitus"/>
    <n v="24"/>
    <s v="2SOUTH"/>
    <n v="3"/>
    <n v="1"/>
    <m/>
  </r>
  <r>
    <n v="1415"/>
    <x v="92"/>
    <x v="20"/>
    <s v="Intracerebral Bleed"/>
    <s v="Hypertension"/>
    <n v="20"/>
    <s v="1SOUTH"/>
    <n v="5"/>
    <n v="1"/>
    <m/>
  </r>
  <r>
    <n v="1415"/>
    <x v="340"/>
    <x v="352"/>
    <s v="Active Labour"/>
    <s v="Pregnancy"/>
    <n v="27"/>
    <s v="3NORTH"/>
    <n v="1"/>
    <n v="2"/>
    <m/>
  </r>
  <r>
    <n v="1417"/>
    <x v="232"/>
    <x v="304"/>
    <s v="Hypoglycemia"/>
    <s v="Diabetes Mellitus Insulin-Dependent, Type 1"/>
    <n v="18"/>
    <s v="1NORTH"/>
    <n v="2"/>
    <n v="2"/>
    <m/>
  </r>
  <r>
    <n v="1417"/>
    <x v="248"/>
    <x v="125"/>
    <s v="Interstitial, Pulmonary Edema"/>
    <s v="Exacerabation, Asthma"/>
    <n v="12"/>
    <s v="2WEST"/>
    <n v="5"/>
    <n v="2"/>
    <m/>
  </r>
  <r>
    <n v="1418"/>
    <x v="316"/>
    <x v="65"/>
    <s v="Pneumothorax"/>
    <s v="Asthma"/>
    <n v="12"/>
    <s v="3NORTH"/>
    <n v="1"/>
    <n v="1"/>
    <m/>
  </r>
  <r>
    <n v="1419"/>
    <x v="141"/>
    <x v="240"/>
    <s v="L CVA"/>
    <s v="Hypertension"/>
    <n v="13"/>
    <s v="1EAST"/>
    <n v="1"/>
    <n v="1"/>
    <m/>
  </r>
  <r>
    <n v="1419"/>
    <x v="251"/>
    <x v="152"/>
    <s v="Congestive Heart Failure"/>
    <s v="Sacral Decubitus Ulcer"/>
    <n v="12"/>
    <s v="3EAST"/>
    <n v="3"/>
    <n v="2"/>
    <m/>
  </r>
  <r>
    <n v="1421"/>
    <x v="66"/>
    <x v="323"/>
    <s v="Coronary Artary Disease / Lt Sided Weakness"/>
    <s v="Degenerative Disc (Lumbar), Diabetes Mellitus"/>
    <n v="3"/>
    <s v="2NORTH"/>
    <n v="1"/>
    <n v="1"/>
    <m/>
  </r>
  <r>
    <n v="1422"/>
    <x v="205"/>
    <x v="231"/>
    <s v="Multiple Sclerosis"/>
    <s v="Diabetes"/>
    <n v="21"/>
    <s v="3SOUTH"/>
    <n v="5"/>
    <n v="2"/>
    <m/>
  </r>
  <r>
    <n v="1422"/>
    <x v="2"/>
    <x v="155"/>
    <s v="Ruptured Appendicitis"/>
    <s v="Peritonitis"/>
    <n v="4"/>
    <s v="2EAST"/>
    <n v="2"/>
    <n v="1"/>
    <m/>
  </r>
  <r>
    <n v="1423"/>
    <x v="121"/>
    <x v="331"/>
    <s v="Ectopic Pregnancy"/>
    <s v="NULL"/>
    <n v="20"/>
    <s v="CCU"/>
    <n v="2"/>
    <n v="1"/>
    <m/>
  </r>
  <r>
    <n v="1423"/>
    <x v="93"/>
    <x v="115"/>
    <s v="Cva Right Side"/>
    <s v="Parkinsons"/>
    <n v="19"/>
    <s v="2EAST"/>
    <n v="2"/>
    <n v="1"/>
    <m/>
  </r>
  <r>
    <n v="1424"/>
    <x v="308"/>
    <x v="235"/>
    <s v="Fractured Right Humeral Head"/>
    <s v="NULL"/>
    <n v="21"/>
    <s v="1EAST"/>
    <n v="4"/>
    <n v="1"/>
    <m/>
  </r>
  <r>
    <n v="1425"/>
    <x v="132"/>
    <x v="58"/>
    <s v="Appendicitis"/>
    <s v="NULL"/>
    <n v="7"/>
    <s v="1WEST"/>
    <n v="3"/>
    <n v="1"/>
    <m/>
  </r>
  <r>
    <n v="1425"/>
    <x v="335"/>
    <x v="286"/>
    <s v="Cerebellar Brain Tumor Metastasis"/>
    <s v="Original Cancer Site: Colon Cancer"/>
    <n v="5"/>
    <s v="2SOUTH"/>
    <n v="3"/>
    <n v="2"/>
    <m/>
  </r>
  <r>
    <n v="1426"/>
    <x v="298"/>
    <x v="263"/>
    <s v="Exploratory, Orthoscopic - Knee"/>
    <s v="Blunt Injury - Knee"/>
    <n v="5"/>
    <s v="1EAST"/>
    <n v="3"/>
    <n v="2"/>
    <m/>
  </r>
  <r>
    <n v="1428"/>
    <x v="300"/>
    <x v="56"/>
    <s v="Active Labour"/>
    <s v="Pregnancy"/>
    <n v="14"/>
    <s v="3EAST"/>
    <n v="5"/>
    <n v="2"/>
    <m/>
  </r>
  <r>
    <n v="1429"/>
    <x v="62"/>
    <x v="168"/>
    <s v="Osteoarthritis"/>
    <s v="NULL"/>
    <n v="3"/>
    <s v="ICU"/>
    <n v="4"/>
    <n v="2"/>
    <m/>
  </r>
  <r>
    <n v="1430"/>
    <x v="174"/>
    <x v="169"/>
    <s v="Cva-Right-Sided-Weakness"/>
    <s v="Fracture-Right Hip"/>
    <n v="1"/>
    <s v="OR"/>
    <n v="4"/>
    <n v="1"/>
    <m/>
  </r>
  <r>
    <n v="1431"/>
    <x v="265"/>
    <x v="188"/>
    <s v="Latent Phase Of First Stage Labour"/>
    <s v="Pain"/>
    <n v="10"/>
    <s v="3SOUTH"/>
    <n v="4"/>
    <n v="2"/>
    <m/>
  </r>
  <r>
    <n v="1431"/>
    <x v="222"/>
    <x v="284"/>
    <s v="Obsessive - Compulsive Disorder"/>
    <s v="Alcoholism - Possible Cocaine Addiction"/>
    <n v="12"/>
    <s v="1SOUTH"/>
    <n v="1"/>
    <n v="1"/>
    <m/>
  </r>
  <r>
    <n v="1432"/>
    <x v="313"/>
    <x v="244"/>
    <s v="Parkinsons, Rheumatoid Arthritis, Total Hip Replac"/>
    <s v="Impaired Physical Mobility, Ineffective Airway Clearance, Limited Independence"/>
    <n v="19"/>
    <s v="2WEST"/>
    <n v="4"/>
    <n v="1"/>
    <m/>
  </r>
  <r>
    <n v="1432"/>
    <x v="154"/>
    <x v="51"/>
    <s v="Turp"/>
    <s v="NULL"/>
    <n v="9"/>
    <s v="ICU"/>
    <n v="3"/>
    <n v="1"/>
    <m/>
  </r>
  <r>
    <n v="1433"/>
    <x v="97"/>
    <x v="64"/>
    <s v="Caeserian Section"/>
    <s v="NULL"/>
    <n v="26"/>
    <s v="2NORTH"/>
    <n v="4"/>
    <n v="2"/>
    <m/>
  </r>
  <r>
    <n v="1434"/>
    <x v="187"/>
    <x v="186"/>
    <s v="Scatica"/>
    <s v="Spinal Stenosis"/>
    <n v="23"/>
    <s v="CCU"/>
    <n v="5"/>
    <n v="2"/>
    <m/>
  </r>
  <r>
    <n v="1434"/>
    <x v="153"/>
    <x v="204"/>
    <s v="Cholecystectomy"/>
    <s v="NULL"/>
    <n v="19"/>
    <s v="2WEST"/>
    <n v="1"/>
    <n v="1"/>
    <m/>
  </r>
  <r>
    <n v="1435"/>
    <x v="159"/>
    <x v="128"/>
    <s v="Gastoric Ulcer"/>
    <s v="Severe Stomach Pains"/>
    <n v="24"/>
    <s v="3WEST"/>
    <n v="3"/>
    <n v="2"/>
    <m/>
  </r>
  <r>
    <n v="1437"/>
    <x v="297"/>
    <x v="307"/>
    <s v="Pain In Abdomen Left Side"/>
    <s v="Appendicitis"/>
    <n v="3"/>
    <s v="3EAST"/>
    <n v="2"/>
    <n v="1"/>
    <m/>
  </r>
  <r>
    <n v="1438"/>
    <x v="71"/>
    <x v="312"/>
    <s v="Cancer"/>
    <s v="Dehydration"/>
    <n v="19"/>
    <s v="ER"/>
    <n v="1"/>
    <n v="2"/>
    <m/>
  </r>
  <r>
    <n v="1438"/>
    <x v="168"/>
    <x v="297"/>
    <s v="Cholelithiasis"/>
    <s v="NULL"/>
    <n v="15"/>
    <s v="ER"/>
    <n v="5"/>
    <n v="1"/>
    <m/>
  </r>
  <r>
    <n v="1439"/>
    <x v="346"/>
    <x v="267"/>
    <s v="Dehydration"/>
    <s v="Shortness Of Breath"/>
    <n v="14"/>
    <s v="1WEST"/>
    <n v="5"/>
    <n v="1"/>
    <m/>
  </r>
  <r>
    <n v="1439"/>
    <x v="326"/>
    <x v="171"/>
    <s v="Total Hysterectomy"/>
    <s v="NULL"/>
    <n v="22"/>
    <s v="3NORTH"/>
    <n v="4"/>
    <n v="1"/>
    <m/>
  </r>
  <r>
    <n v="1440"/>
    <x v="229"/>
    <x v="181"/>
    <s v="Impaired Gas Exchange"/>
    <s v="Urinary Tract Infection"/>
    <n v="22"/>
    <s v="ER"/>
    <n v="2"/>
    <n v="1"/>
    <m/>
  </r>
  <r>
    <n v="1441"/>
    <x v="340"/>
    <x v="269"/>
    <s v="Chest Pain"/>
    <s v="Angina"/>
    <n v="25"/>
    <s v="ER"/>
    <n v="2"/>
    <n v="2"/>
    <m/>
  </r>
  <r>
    <n v="1442"/>
    <x v="212"/>
    <x v="54"/>
    <s v="Severe Pain + Tenderness In Left Calf"/>
    <s v="CAD, Pvd, Hypertension Diabetes Mellitus"/>
    <n v="2"/>
    <s v="2NORTH"/>
    <n v="1"/>
    <n v="2"/>
    <m/>
  </r>
  <r>
    <n v="1442"/>
    <x v="248"/>
    <x v="29"/>
    <s v="CHF"/>
    <s v="Immobility"/>
    <n v="17"/>
    <s v="2WEST"/>
    <n v="4"/>
    <n v="2"/>
    <m/>
  </r>
  <r>
    <n v="1443"/>
    <x v="52"/>
    <x v="315"/>
    <s v="Simple Fracture Of The Tibia"/>
    <s v="Swelling And Bruising Apply Cast"/>
    <n v="8"/>
    <s v="2NORTH"/>
    <n v="5"/>
    <n v="1"/>
    <m/>
  </r>
  <r>
    <n v="1443"/>
    <x v="74"/>
    <x v="126"/>
    <s v="Cancer Of The Stomach"/>
    <s v="Dehydration"/>
    <n v="8"/>
    <s v="3SOUTH"/>
    <n v="2"/>
    <n v="2"/>
    <m/>
  </r>
  <r>
    <n v="1444"/>
    <x v="252"/>
    <x v="294"/>
    <s v="Fractured Femur"/>
    <s v="Arthritis"/>
    <n v="6"/>
    <s v="3NORTH"/>
    <n v="1"/>
    <n v="2"/>
    <m/>
  </r>
  <r>
    <n v="1444"/>
    <x v="117"/>
    <x v="126"/>
    <s v="Acute Thrombophiebitis R Leg"/>
    <s v="NULL"/>
    <n v="17"/>
    <s v="2SOUTH"/>
    <n v="5"/>
    <n v="1"/>
    <m/>
  </r>
  <r>
    <n v="1445"/>
    <x v="129"/>
    <x v="285"/>
    <s v="Post Partum Hemmorage"/>
    <s v="Hypertension"/>
    <n v="8"/>
    <s v="3NORTH"/>
    <n v="1"/>
    <n v="2"/>
    <m/>
  </r>
  <r>
    <n v="1445"/>
    <x v="25"/>
    <x v="52"/>
    <s v="Intestinal Obstruction Hirschsprungs Disease"/>
    <s v="NULL"/>
    <n v="17"/>
    <s v="CCU"/>
    <n v="4"/>
    <n v="2"/>
    <m/>
  </r>
  <r>
    <n v="1449"/>
    <x v="113"/>
    <x v="200"/>
    <s v="Left Shoulder Rotator Cuff Repair"/>
    <s v="Infection Of Shoulder Muscle; Alteration In Align"/>
    <n v="1"/>
    <s v="1NORTH"/>
    <n v="5"/>
    <n v="1"/>
    <m/>
  </r>
  <r>
    <n v="1450"/>
    <x v="163"/>
    <x v="133"/>
    <s v="L CVA"/>
    <s v="Hypertension"/>
    <n v="26"/>
    <s v="1WEST"/>
    <n v="2"/>
    <n v="1"/>
    <m/>
  </r>
  <r>
    <n v="1451"/>
    <x v="123"/>
    <x v="203"/>
    <s v="Pregnancy"/>
    <s v="NULL"/>
    <n v="17"/>
    <s v="2EAST"/>
    <n v="3"/>
    <n v="1"/>
    <m/>
  </r>
  <r>
    <n v="1453"/>
    <x v="74"/>
    <x v="116"/>
    <s v="Dementia"/>
    <s v="Cataracts"/>
    <n v="2"/>
    <s v="2WEST"/>
    <n v="5"/>
    <n v="2"/>
    <m/>
  </r>
  <r>
    <n v="1454"/>
    <x v="26"/>
    <x v="0"/>
    <s v="Fractured Tibia"/>
    <s v="NULL"/>
    <n v="25"/>
    <s v="1EAST"/>
    <n v="2"/>
    <n v="2"/>
    <m/>
  </r>
  <r>
    <n v="1455"/>
    <x v="61"/>
    <x v="247"/>
    <s v="Ineffective Breathin Pattern R/T Fluid Accumulatio"/>
    <s v="Congestive Heart Failure"/>
    <n v="25"/>
    <s v="ICU"/>
    <n v="4"/>
    <n v="2"/>
    <m/>
  </r>
  <r>
    <n v="1455"/>
    <x v="28"/>
    <x v="77"/>
    <s v="Cerebral Aneurysm Rupture"/>
    <s v="UTI"/>
    <n v="6"/>
    <s v="2NORTH"/>
    <n v="3"/>
    <n v="1"/>
    <m/>
  </r>
  <r>
    <n v="1456"/>
    <x v="329"/>
    <x v="302"/>
    <s v="Pregnancy"/>
    <s v="Placenta Previa"/>
    <n v="23"/>
    <s v="2WEST"/>
    <n v="1"/>
    <n v="1"/>
    <m/>
  </r>
  <r>
    <n v="1458"/>
    <x v="62"/>
    <x v="349"/>
    <s v="Fever N.Y.D."/>
    <s v="Upper Resiratory Tract Infection"/>
    <n v="13"/>
    <s v="3NORTH"/>
    <n v="2"/>
    <n v="1"/>
    <m/>
  </r>
  <r>
    <n v="1459"/>
    <x v="197"/>
    <x v="357"/>
    <s v="Chronic Schizophrenia,Psychosis,Paranoia"/>
    <s v="Left Eye Ptosis"/>
    <n v="24"/>
    <s v="ER"/>
    <n v="2"/>
    <n v="2"/>
    <m/>
  </r>
  <r>
    <n v="1460"/>
    <x v="278"/>
    <x v="348"/>
    <s v="Fractured Right Tibia"/>
    <s v="Pain"/>
    <n v="18"/>
    <s v="2WEST"/>
    <n v="4"/>
    <n v="2"/>
    <m/>
  </r>
  <r>
    <n v="1460"/>
    <x v="302"/>
    <x v="181"/>
    <s v="Pregnancy"/>
    <s v="NULL"/>
    <n v="8"/>
    <s v="ICU"/>
    <n v="3"/>
    <n v="1"/>
    <m/>
  </r>
  <r>
    <n v="1461"/>
    <x v="7"/>
    <x v="32"/>
    <s v="Endometriosis"/>
    <s v="Hysterectomy/Bilateral Salpingo Oophorectomy"/>
    <n v="10"/>
    <s v="1WEST"/>
    <n v="5"/>
    <n v="2"/>
    <m/>
  </r>
  <r>
    <n v="1462"/>
    <x v="177"/>
    <x v="249"/>
    <s v="Labour"/>
    <s v="NULL"/>
    <n v="8"/>
    <s v="3WEST"/>
    <n v="3"/>
    <n v="2"/>
    <m/>
  </r>
  <r>
    <n v="1462"/>
    <x v="208"/>
    <x v="31"/>
    <s v="Pregnancy"/>
    <s v="Diabetis"/>
    <n v="6"/>
    <s v="3EAST"/>
    <n v="5"/>
    <n v="1"/>
    <m/>
  </r>
  <r>
    <n v="1463"/>
    <x v="267"/>
    <x v="344"/>
    <s v="Gastoric Ulcer"/>
    <s v="Severe Stomach Pains"/>
    <n v="3"/>
    <s v="3WEST"/>
    <n v="4"/>
    <n v="2"/>
    <m/>
  </r>
  <r>
    <n v="1464"/>
    <x v="297"/>
    <x v="145"/>
    <s v="Ruptured Appendicitis"/>
    <s v="Peritonitis"/>
    <n v="3"/>
    <s v="ICU"/>
    <n v="1"/>
    <n v="1"/>
    <m/>
  </r>
  <r>
    <n v="1465"/>
    <x v="3"/>
    <x v="67"/>
    <s v="Unstable Angina"/>
    <s v="Emphysema"/>
    <n v="21"/>
    <s v="3SOUTH"/>
    <n v="5"/>
    <n v="1"/>
    <m/>
  </r>
  <r>
    <n v="1465"/>
    <x v="162"/>
    <x v="29"/>
    <s v="Pyclonephritis"/>
    <s v="Asthma"/>
    <n v="1"/>
    <s v="CCU"/>
    <n v="2"/>
    <n v="2"/>
    <m/>
  </r>
  <r>
    <n v="1466"/>
    <x v="58"/>
    <x v="338"/>
    <s v="Myocardial Infarction"/>
    <s v="Pulmonary Edema"/>
    <n v="10"/>
    <s v="2EAST"/>
    <n v="4"/>
    <n v="2"/>
    <m/>
  </r>
  <r>
    <n v="1466"/>
    <x v="250"/>
    <x v="269"/>
    <s v="Prostatectomy"/>
    <s v="NULL"/>
    <n v="17"/>
    <s v="2SOUTH"/>
    <n v="3"/>
    <n v="1"/>
    <m/>
  </r>
  <r>
    <n v="1467"/>
    <x v="77"/>
    <x v="118"/>
    <s v="Congestive Heart Failure"/>
    <s v="Arthritis"/>
    <n v="18"/>
    <s v="1SOUTH"/>
    <n v="5"/>
    <n v="2"/>
    <m/>
  </r>
  <r>
    <n v="1469"/>
    <x v="283"/>
    <x v="143"/>
    <s v="Congestive Heart Failure"/>
    <s v="Pulmonary Edema Respiratory Insufficiency"/>
    <n v="24"/>
    <s v="CCU"/>
    <n v="2"/>
    <n v="2"/>
    <m/>
  </r>
  <r>
    <n v="1469"/>
    <x v="32"/>
    <x v="220"/>
    <s v="Hysterectomy"/>
    <s v="NULL"/>
    <n v="3"/>
    <s v="1NORTH"/>
    <n v="4"/>
    <n v="2"/>
    <m/>
  </r>
  <r>
    <n v="1470"/>
    <x v="110"/>
    <x v="362"/>
    <s v="Myocardial Infarction"/>
    <s v="Congestive Heart Failure"/>
    <n v="22"/>
    <s v="2NORTH"/>
    <n v="5"/>
    <n v="1"/>
    <m/>
  </r>
  <r>
    <n v="1470"/>
    <x v="18"/>
    <x v="82"/>
    <s v="Right Hip Replacement"/>
    <s v="NULL"/>
    <n v="6"/>
    <s v="3SOUTH"/>
    <n v="1"/>
    <n v="2"/>
    <m/>
  </r>
  <r>
    <n v="1471"/>
    <x v="122"/>
    <x v="261"/>
    <s v="Osteomyslitis - Right Hip"/>
    <s v="Impared Mobility"/>
    <n v="14"/>
    <s v="1WEST"/>
    <n v="5"/>
    <n v="2"/>
    <m/>
  </r>
  <r>
    <n v="1472"/>
    <x v="65"/>
    <x v="172"/>
    <s v="Infection"/>
    <s v="Acute Myeloblastic Leukemia"/>
    <n v="3"/>
    <s v="CCU"/>
    <n v="2"/>
    <n v="2"/>
    <m/>
  </r>
  <r>
    <n v="1473"/>
    <x v="198"/>
    <x v="255"/>
    <s v="Hypertension"/>
    <s v="Headache"/>
    <n v="4"/>
    <s v="2EAST"/>
    <n v="3"/>
    <n v="2"/>
    <m/>
  </r>
  <r>
    <n v="1473"/>
    <x v="289"/>
    <x v="185"/>
    <s v="Hysterectomy"/>
    <s v="NULL"/>
    <n v="6"/>
    <s v="1SOUTH"/>
    <n v="4"/>
    <n v="1"/>
    <m/>
  </r>
  <r>
    <n v="1474"/>
    <x v="50"/>
    <x v="265"/>
    <s v="Cardiovascular Disease"/>
    <s v="DIC"/>
    <n v="14"/>
    <s v="3EAST"/>
    <n v="4"/>
    <n v="1"/>
    <m/>
  </r>
  <r>
    <n v="1475"/>
    <x v="68"/>
    <x v="113"/>
    <s v="Peripheral Edema"/>
    <s v="Right Sided Congestive Heart Failure"/>
    <n v="11"/>
    <s v="2SOUTH"/>
    <n v="5"/>
    <n v="2"/>
    <m/>
  </r>
  <r>
    <n v="1475"/>
    <x v="148"/>
    <x v="330"/>
    <s v="Congestive Heart Failure"/>
    <s v="Arthritis"/>
    <n v="10"/>
    <s v="3NORTH"/>
    <n v="4"/>
    <n v="1"/>
    <m/>
  </r>
  <r>
    <n v="1477"/>
    <x v="253"/>
    <x v="87"/>
    <s v="Tonsilectomy"/>
    <s v="NULL"/>
    <n v="22"/>
    <s v="1SOUTH"/>
    <n v="5"/>
    <n v="2"/>
    <m/>
  </r>
  <r>
    <n v="1477"/>
    <x v="126"/>
    <x v="337"/>
    <s v="Congestive Heart Failure"/>
    <s v="Chronic Obstructive Pulmonary Disease"/>
    <n v="19"/>
    <s v="2SOUTH"/>
    <n v="4"/>
    <n v="2"/>
    <m/>
  </r>
  <r>
    <n v="1478"/>
    <x v="225"/>
    <x v="95"/>
    <s v="Atrial Arrhythmias"/>
    <s v="Heart Failure"/>
    <n v="1"/>
    <s v="3EAST"/>
    <n v="2"/>
    <n v="1"/>
    <m/>
  </r>
  <r>
    <n v="1478"/>
    <x v="55"/>
    <x v="42"/>
    <s v="Spinal Cord Injury"/>
    <s v="Right Hemothorax"/>
    <n v="13"/>
    <s v="2NORTH"/>
    <n v="3"/>
    <n v="1"/>
    <m/>
  </r>
  <r>
    <n v="1479"/>
    <x v="232"/>
    <x v="304"/>
    <s v="Fracture Rt Radius"/>
    <s v="Diabetes"/>
    <n v="2"/>
    <s v="2EAST"/>
    <n v="3"/>
    <n v="2"/>
    <m/>
  </r>
  <r>
    <n v="1480"/>
    <x v="303"/>
    <x v="229"/>
    <s v="Hypertension"/>
    <s v="Dehydration"/>
    <n v="17"/>
    <s v="CCU"/>
    <n v="2"/>
    <n v="2"/>
    <m/>
  </r>
  <r>
    <n v="1482"/>
    <x v="292"/>
    <x v="274"/>
    <s v="2nd &amp; 3rd Degree Burns To Right Arm / Both Legs"/>
    <s v="Electrolyte Imbalance"/>
    <n v="10"/>
    <s v="2SOUTH"/>
    <n v="5"/>
    <n v="1"/>
    <m/>
  </r>
  <r>
    <n v="1483"/>
    <x v="302"/>
    <x v="238"/>
    <s v="Pregnancy"/>
    <s v="NULL"/>
    <n v="2"/>
    <s v="3EAST"/>
    <n v="3"/>
    <n v="1"/>
    <m/>
  </r>
  <r>
    <n v="1484"/>
    <x v="246"/>
    <x v="255"/>
    <s v="Exploratory, Orthoscopic - Knee"/>
    <s v="Blunt Injury - Knee"/>
    <n v="10"/>
    <s v="ICU"/>
    <n v="4"/>
    <n v="1"/>
    <m/>
  </r>
  <r>
    <n v="1485"/>
    <x v="89"/>
    <x v="242"/>
    <s v="Coronary Artery Disease"/>
    <s v="Psoriasis, Diabetes Mellitus"/>
    <n v="26"/>
    <s v="1SOUTH"/>
    <n v="3"/>
    <n v="1"/>
    <m/>
  </r>
  <r>
    <n v="1486"/>
    <x v="176"/>
    <x v="172"/>
    <s v="Zenkers Diverticulitis"/>
    <s v="Hypo Thyroidism"/>
    <n v="14"/>
    <s v="3EAST"/>
    <n v="5"/>
    <n v="2"/>
    <m/>
  </r>
  <r>
    <n v="1486"/>
    <x v="304"/>
    <x v="235"/>
    <s v="Parkinsons, Rheumatoid Arthritis, Total Hip Replac"/>
    <s v="Impaired Physical Mobility, Ineffective Airway Clearance, Limited Independence"/>
    <n v="5"/>
    <s v="1SOUTH"/>
    <n v="4"/>
    <n v="1"/>
    <m/>
  </r>
  <r>
    <n v="1488"/>
    <x v="116"/>
    <x v="115"/>
    <s v="Pyclonephritis"/>
    <s v="Asthma"/>
    <n v="10"/>
    <s v="1NORTH"/>
    <n v="5"/>
    <n v="2"/>
    <m/>
  </r>
  <r>
    <n v="1489"/>
    <x v="255"/>
    <x v="143"/>
    <s v="Abdominal Pain"/>
    <s v="Peptic Ulcer"/>
    <n v="19"/>
    <s v="3EAST"/>
    <n v="5"/>
    <n v="2"/>
    <m/>
  </r>
  <r>
    <n v="1490"/>
    <x v="19"/>
    <x v="186"/>
    <s v="Total Left Hip Replacement"/>
    <s v="Rheumatoid Arthritis"/>
    <n v="13"/>
    <s v="3WEST"/>
    <n v="2"/>
    <n v="2"/>
    <m/>
  </r>
  <r>
    <n v="1491"/>
    <x v="362"/>
    <x v="224"/>
    <s v="Breast Cancer"/>
    <s v="Depression"/>
    <n v="18"/>
    <s v="3EAST"/>
    <n v="3"/>
    <n v="1"/>
    <m/>
  </r>
  <r>
    <n v="1491"/>
    <x v="130"/>
    <x v="122"/>
    <s v="40 Weeks Pregnant"/>
    <s v="Breech Positioning, Fetal Distress (C-Section)"/>
    <n v="20"/>
    <s v="2NORTH"/>
    <n v="1"/>
    <n v="2"/>
    <m/>
  </r>
  <r>
    <n v="1493"/>
    <x v="232"/>
    <x v="230"/>
    <s v="Appendicitis"/>
    <s v="Kidney Stones"/>
    <n v="9"/>
    <s v="3WEST"/>
    <n v="3"/>
    <n v="2"/>
    <m/>
  </r>
  <r>
    <n v="1493"/>
    <x v="96"/>
    <x v="10"/>
    <s v="Angina"/>
    <s v="Chronic Heart Failur."/>
    <n v="27"/>
    <s v="1EAST"/>
    <n v="4"/>
    <n v="2"/>
    <m/>
  </r>
  <r>
    <n v="1495"/>
    <x v="34"/>
    <x v="291"/>
    <s v="Active Labour"/>
    <s v="Pregnancy"/>
    <n v="18"/>
    <s v="2WEST"/>
    <n v="1"/>
    <n v="2"/>
    <m/>
  </r>
  <r>
    <n v="1496"/>
    <x v="280"/>
    <x v="195"/>
    <s v="Ankylkosing Spondylitis"/>
    <s v="Respiratory Compromise"/>
    <n v="4"/>
    <s v="2SOUTH"/>
    <n v="3"/>
    <n v="1"/>
    <m/>
  </r>
  <r>
    <n v="1496"/>
    <x v="227"/>
    <x v="0"/>
    <s v="Coronary Artery Disease"/>
    <s v="NULL"/>
    <n v="4"/>
    <s v="1SOUTH"/>
    <n v="3"/>
    <n v="2"/>
    <m/>
  </r>
  <r>
    <n v="1499"/>
    <x v="266"/>
    <x v="165"/>
    <s v="Diabetes Mellitus"/>
    <s v="Hypothyroidism Asthma"/>
    <n v="9"/>
    <s v="ER"/>
    <n v="2"/>
    <n v="2"/>
    <m/>
  </r>
  <r>
    <n v="1499"/>
    <x v="304"/>
    <x v="27"/>
    <s v="CHF"/>
    <s v="NULL"/>
    <n v="25"/>
    <s v="1EAST"/>
    <n v="2"/>
    <n v="1"/>
    <m/>
  </r>
  <r>
    <n v="1501"/>
    <x v="144"/>
    <x v="295"/>
    <s v="Coronary Artery Disease"/>
    <s v="NULL"/>
    <n v="11"/>
    <s v="2NORTH"/>
    <n v="5"/>
    <n v="2"/>
    <m/>
  </r>
  <r>
    <n v="1502"/>
    <x v="27"/>
    <x v="251"/>
    <s v="Chlymidia"/>
    <s v="Herpes"/>
    <n v="23"/>
    <s v="CCU"/>
    <n v="3"/>
    <n v="2"/>
    <m/>
  </r>
  <r>
    <n v="1504"/>
    <x v="119"/>
    <x v="170"/>
    <s v="Severe Substernal Pain Radiating To Left Shoulder"/>
    <s v="Infarction Of Posterior Wall Extreme Subendocardia"/>
    <n v="12"/>
    <s v="ER"/>
    <n v="5"/>
    <n v="2"/>
    <m/>
  </r>
  <r>
    <n v="1504"/>
    <x v="207"/>
    <x v="260"/>
    <s v="Peripheral Edema"/>
    <s v="Right Sided Congestive Heart Failure"/>
    <n v="14"/>
    <s v="3EAST"/>
    <n v="2"/>
    <n v="1"/>
    <m/>
  </r>
  <r>
    <n v="1507"/>
    <x v="176"/>
    <x v="30"/>
    <s v="Pulmonary Edema"/>
    <s v="Myocardial Infarction"/>
    <n v="3"/>
    <s v="2NORTH"/>
    <n v="4"/>
    <n v="1"/>
    <m/>
  </r>
  <r>
    <n v="1507"/>
    <x v="157"/>
    <x v="175"/>
    <s v="Respiratory Failure"/>
    <s v="Asthma"/>
    <n v="1"/>
    <s v="3WEST"/>
    <n v="3"/>
    <n v="1"/>
    <m/>
  </r>
  <r>
    <n v="1508"/>
    <x v="251"/>
    <x v="110"/>
    <s v="Severe Substernal Pain Radiating To Left Shoulder"/>
    <s v="Infarction Of Posterior Wall Extreme Subendocardia"/>
    <n v="9"/>
    <s v="3NORTH"/>
    <n v="1"/>
    <n v="2"/>
    <m/>
  </r>
  <r>
    <n v="1508"/>
    <x v="67"/>
    <x v="60"/>
    <s v="Asthma"/>
    <s v="NULL"/>
    <n v="8"/>
    <s v="2EAST"/>
    <n v="1"/>
    <n v="2"/>
    <m/>
  </r>
  <r>
    <n v="1509"/>
    <x v="325"/>
    <x v="155"/>
    <s v="Congestive Heart Failure"/>
    <s v="Asthma"/>
    <n v="14"/>
    <s v="2EAST"/>
    <n v="1"/>
    <n v="1"/>
    <m/>
  </r>
  <r>
    <n v="1510"/>
    <x v="186"/>
    <x v="65"/>
    <s v="Pregnancy"/>
    <s v="Diabetes Mellitus Typeii"/>
    <n v="4"/>
    <s v="1EAST"/>
    <n v="5"/>
    <n v="1"/>
    <m/>
  </r>
  <r>
    <n v="1511"/>
    <x v="61"/>
    <x v="146"/>
    <s v="L CVA"/>
    <s v="Hypertension"/>
    <n v="16"/>
    <s v="1NORTH"/>
    <n v="2"/>
    <n v="2"/>
    <m/>
  </r>
  <r>
    <n v="1513"/>
    <x v="77"/>
    <x v="199"/>
    <s v="Chronic Schizophrenia,Psychosis,Paranoia"/>
    <s v="Left Eye Ptosis"/>
    <n v="16"/>
    <s v="3EAST"/>
    <n v="5"/>
    <n v="1"/>
    <m/>
  </r>
  <r>
    <n v="1513"/>
    <x v="121"/>
    <x v="159"/>
    <s v="Acute Lower Abdominal Right-Sided Pain"/>
    <s v="Appendicitis"/>
    <n v="12"/>
    <s v="1SOUTH"/>
    <n v="2"/>
    <n v="2"/>
    <m/>
  </r>
  <r>
    <n v="1514"/>
    <x v="131"/>
    <x v="20"/>
    <s v="Fever N.Y.D."/>
    <s v="Upper Resiratory Tract Infection"/>
    <n v="23"/>
    <s v="1WEST"/>
    <n v="2"/>
    <n v="1"/>
    <m/>
  </r>
  <r>
    <n v="1515"/>
    <x v="253"/>
    <x v="297"/>
    <s v="Parkinsons, Rheumatoid Arthritis, Total Hip Replac"/>
    <s v="Impaired Physical Mobility, Ineffective Airway Clearance, Limited Independence"/>
    <n v="7"/>
    <s v="2WEST"/>
    <n v="1"/>
    <n v="1"/>
    <m/>
  </r>
  <r>
    <n v="1516"/>
    <x v="20"/>
    <x v="89"/>
    <s v="Fractured Right Tibia"/>
    <s v="Pain"/>
    <n v="27"/>
    <s v="ER"/>
    <n v="5"/>
    <n v="1"/>
    <m/>
  </r>
  <r>
    <n v="1517"/>
    <x v="111"/>
    <x v="164"/>
    <s v="L4-Lf Spinal Fusion"/>
    <s v="NULL"/>
    <n v="16"/>
    <s v="2EAST"/>
    <n v="2"/>
    <n v="2"/>
    <m/>
  </r>
  <r>
    <n v="1517"/>
    <x v="306"/>
    <x v="266"/>
    <s v="Chest Pain"/>
    <s v="Angina"/>
    <n v="15"/>
    <s v="2NORTH"/>
    <n v="5"/>
    <n v="1"/>
    <m/>
  </r>
  <r>
    <n v="1518"/>
    <x v="213"/>
    <x v="212"/>
    <s v="Choledocholithiasis"/>
    <s v="Cholecystitis"/>
    <n v="10"/>
    <s v="3SOUTH"/>
    <n v="1"/>
    <n v="2"/>
    <m/>
  </r>
  <r>
    <n v="1519"/>
    <x v="293"/>
    <x v="245"/>
    <s v="Myocardial Infarction"/>
    <s v="Leg Laceration"/>
    <n v="27"/>
    <s v="1SOUTH"/>
    <n v="1"/>
    <n v="1"/>
    <m/>
  </r>
  <r>
    <n v="1519"/>
    <x v="246"/>
    <x v="295"/>
    <s v="Diverticulitis"/>
    <s v="Urinary Tract Infection (UTI)"/>
    <n v="13"/>
    <s v="3EAST"/>
    <n v="4"/>
    <n v="2"/>
    <m/>
  </r>
  <r>
    <n v="1521"/>
    <x v="344"/>
    <x v="204"/>
    <s v="Repair Stab Wound"/>
    <s v="Depression"/>
    <n v="9"/>
    <s v="1NORTH"/>
    <n v="2"/>
    <n v="1"/>
    <m/>
  </r>
  <r>
    <n v="1521"/>
    <x v="257"/>
    <x v="363"/>
    <s v="Chest Pain"/>
    <s v="Angina"/>
    <n v="3"/>
    <s v="3SOUTH"/>
    <n v="1"/>
    <n v="1"/>
    <m/>
  </r>
  <r>
    <n v="1522"/>
    <x v="157"/>
    <x v="137"/>
    <s v="Schizophrenia"/>
    <s v="NULL"/>
    <n v="10"/>
    <s v="3NORTH"/>
    <n v="4"/>
    <n v="1"/>
    <m/>
  </r>
  <r>
    <n v="1522"/>
    <x v="145"/>
    <x v="231"/>
    <s v="Chest Pain"/>
    <s v="NULL"/>
    <n v="22"/>
    <s v="3EAST"/>
    <n v="4"/>
    <n v="1"/>
    <m/>
  </r>
  <r>
    <n v="1524"/>
    <x v="136"/>
    <x v="125"/>
    <s v="Interstitial, Pulmonary Edema"/>
    <s v="Exacerabation, Asthma"/>
    <n v="6"/>
    <s v="3SOUTH"/>
    <n v="1"/>
    <n v="2"/>
    <m/>
  </r>
  <r>
    <n v="1524"/>
    <x v="307"/>
    <x v="276"/>
    <s v="Impaired Gas Exchange"/>
    <s v="Urinary Tract Infection"/>
    <n v="9"/>
    <s v="3SOUTH"/>
    <n v="3"/>
    <n v="2"/>
    <m/>
  </r>
  <r>
    <n v="1525"/>
    <x v="79"/>
    <x v="67"/>
    <s v="Ovarian Cancer"/>
    <s v="NULL"/>
    <n v="23"/>
    <s v="2WEST"/>
    <n v="5"/>
    <n v="2"/>
    <m/>
  </r>
  <r>
    <n v="1525"/>
    <x v="157"/>
    <x v="146"/>
    <s v="Fracture Rt Radius"/>
    <s v="Diabetes"/>
    <n v="5"/>
    <s v="2SOUTH"/>
    <n v="1"/>
    <n v="1"/>
    <m/>
  </r>
  <r>
    <n v="1527"/>
    <x v="280"/>
    <x v="44"/>
    <s v="Angina"/>
    <s v="NULL"/>
    <n v="24"/>
    <s v="2WEST"/>
    <n v="1"/>
    <n v="1"/>
    <m/>
  </r>
  <r>
    <n v="1528"/>
    <x v="103"/>
    <x v="305"/>
    <s v="Headache"/>
    <s v="Cerebral Edema"/>
    <n v="16"/>
    <s v="3SOUTH"/>
    <n v="1"/>
    <n v="1"/>
    <m/>
  </r>
  <r>
    <n v="1528"/>
    <x v="235"/>
    <x v="143"/>
    <s v="Paranoid Schizophrenic"/>
    <s v="NULL"/>
    <n v="24"/>
    <s v="CCU"/>
    <n v="5"/>
    <n v="2"/>
    <m/>
  </r>
  <r>
    <n v="1529"/>
    <x v="250"/>
    <x v="39"/>
    <s v="Pneumonia"/>
    <s v="Related To Aids"/>
    <n v="5"/>
    <s v="3EAST"/>
    <n v="3"/>
    <n v="1"/>
    <m/>
  </r>
  <r>
    <n v="1530"/>
    <x v="67"/>
    <x v="110"/>
    <s v="Fibromyalgia"/>
    <s v="Rheumatoid Arthritis"/>
    <n v="13"/>
    <s v="1WEST"/>
    <n v="3"/>
    <n v="2"/>
    <m/>
  </r>
  <r>
    <n v="1531"/>
    <x v="326"/>
    <x v="229"/>
    <s v="Parkinsons Disease"/>
    <s v="Osteoarthritis"/>
    <n v="10"/>
    <s v="2EAST"/>
    <n v="5"/>
    <n v="2"/>
    <m/>
  </r>
  <r>
    <n v="1532"/>
    <x v="228"/>
    <x v="93"/>
    <s v="Open Reduction Fracture Rt Humerus"/>
    <s v="NULL"/>
    <n v="5"/>
    <s v="3EAST"/>
    <n v="3"/>
    <n v="1"/>
    <m/>
  </r>
  <r>
    <n v="1532"/>
    <x v="175"/>
    <x v="312"/>
    <s v="Fractured Right Femur (Compound)"/>
    <s v="Infection Related To Fractured Femur"/>
    <n v="21"/>
    <s v="2WEST"/>
    <n v="2"/>
    <n v="1"/>
    <m/>
  </r>
  <r>
    <n v="1533"/>
    <x v="150"/>
    <x v="211"/>
    <s v="Peripheral Edema"/>
    <s v="Right Sided Congestive Heart Failure"/>
    <n v="18"/>
    <s v="2NORTH"/>
    <n v="1"/>
    <n v="1"/>
    <m/>
  </r>
  <r>
    <n v="1533"/>
    <x v="181"/>
    <x v="203"/>
    <s v="Fracture Right Distal Radius (Colles Fracture)"/>
    <s v="Diabetes"/>
    <n v="7"/>
    <s v="1SOUTH"/>
    <n v="5"/>
    <n v="2"/>
    <m/>
  </r>
  <r>
    <n v="1534"/>
    <x v="41"/>
    <x v="39"/>
    <s v="Stroke"/>
    <s v="Mild Diabetes"/>
    <n v="12"/>
    <s v="ER"/>
    <n v="1"/>
    <n v="1"/>
    <m/>
  </r>
  <r>
    <n v="1536"/>
    <x v="181"/>
    <x v="203"/>
    <s v="Cva Right Side"/>
    <s v="Parkinsons"/>
    <n v="17"/>
    <s v="CCU"/>
    <n v="3"/>
    <n v="1"/>
    <m/>
  </r>
  <r>
    <n v="1536"/>
    <x v="293"/>
    <x v="153"/>
    <s v="Alt. In Emotional Integrity - Anxiety"/>
    <s v="Alt. In Sleeping Patterns/Eating Habits"/>
    <n v="19"/>
    <s v="2EAST"/>
    <n v="2"/>
    <n v="1"/>
    <m/>
  </r>
  <r>
    <n v="1538"/>
    <x v="126"/>
    <x v="169"/>
    <s v="Chest Pain"/>
    <s v="Unstable Angina"/>
    <n v="18"/>
    <s v="OR"/>
    <n v="2"/>
    <n v="2"/>
    <m/>
  </r>
  <r>
    <n v="1538"/>
    <x v="347"/>
    <x v="39"/>
    <s v="Ruptured Appendicitis"/>
    <s v="Peritonitis"/>
    <n v="27"/>
    <s v="ICU"/>
    <n v="5"/>
    <n v="1"/>
    <m/>
  </r>
  <r>
    <n v="1539"/>
    <x v="218"/>
    <x v="89"/>
    <s v="Pregnancy"/>
    <s v="Placenta Previa"/>
    <n v="10"/>
    <s v="CCU"/>
    <n v="2"/>
    <n v="1"/>
    <m/>
  </r>
  <r>
    <n v="1540"/>
    <x v="286"/>
    <x v="161"/>
    <s v="Decubitus Ulcer"/>
    <s v="Herpes Zoster"/>
    <n v="1"/>
    <s v="3NORTH"/>
    <n v="2"/>
    <n v="2"/>
    <m/>
  </r>
  <r>
    <n v="1540"/>
    <x v="135"/>
    <x v="67"/>
    <s v="Appendicitis"/>
    <s v="NULL"/>
    <n v="7"/>
    <s v="CCU"/>
    <n v="5"/>
    <n v="2"/>
    <m/>
  </r>
  <r>
    <n v="1541"/>
    <x v="255"/>
    <x v="231"/>
    <s v="Gastoric Ulcer"/>
    <s v="Severe Stomach Pains"/>
    <n v="27"/>
    <s v="2NORTH"/>
    <n v="2"/>
    <n v="1"/>
    <m/>
  </r>
  <r>
    <n v="1541"/>
    <x v="44"/>
    <x v="202"/>
    <s v="Angina"/>
    <s v="Fatigue, Chest Pain Sob"/>
    <n v="26"/>
    <s v="2NORTH"/>
    <n v="5"/>
    <n v="1"/>
    <m/>
  </r>
  <r>
    <n v="1542"/>
    <x v="153"/>
    <x v="4"/>
    <s v="Turp"/>
    <s v="NULL"/>
    <n v="3"/>
    <s v="2EAST"/>
    <n v="1"/>
    <n v="2"/>
    <m/>
  </r>
  <r>
    <n v="1542"/>
    <x v="313"/>
    <x v="61"/>
    <s v="Crohns Disease"/>
    <s v="Arthritis"/>
    <n v="7"/>
    <s v="3SOUTH"/>
    <n v="4"/>
    <n v="2"/>
    <m/>
  </r>
  <r>
    <n v="1543"/>
    <x v="163"/>
    <x v="3"/>
    <s v="Alt. In Emotional Integrity - Anxiety"/>
    <s v="Alt. In Sleeping Patterns/Eating Habits"/>
    <n v="25"/>
    <s v="3EAST"/>
    <n v="5"/>
    <n v="2"/>
    <m/>
  </r>
  <r>
    <n v="1545"/>
    <x v="113"/>
    <x v="320"/>
    <s v="Acute Appendicitis, Diabetes Type II"/>
    <s v="Hypertension, Anemia, Anorexia"/>
    <n v="15"/>
    <s v="3WEST"/>
    <n v="4"/>
    <n v="1"/>
    <m/>
  </r>
  <r>
    <n v="1546"/>
    <x v="8"/>
    <x v="8"/>
    <s v="Turp"/>
    <s v="NULL"/>
    <n v="13"/>
    <s v="ER"/>
    <n v="3"/>
    <n v="2"/>
    <m/>
  </r>
  <r>
    <n v="1547"/>
    <x v="330"/>
    <x v="256"/>
    <s v="Hypertension"/>
    <s v="Headache"/>
    <n v="16"/>
    <s v="3NORTH"/>
    <n v="3"/>
    <n v="1"/>
    <m/>
  </r>
  <r>
    <n v="1548"/>
    <x v="340"/>
    <x v="297"/>
    <s v="MI"/>
    <s v="Asthma"/>
    <n v="4"/>
    <s v="CCU"/>
    <n v="2"/>
    <n v="1"/>
    <m/>
  </r>
  <r>
    <n v="1548"/>
    <x v="77"/>
    <x v="357"/>
    <s v="CHF"/>
    <s v="Dementia"/>
    <n v="20"/>
    <s v="1EAST"/>
    <n v="3"/>
    <n v="2"/>
    <m/>
  </r>
  <r>
    <n v="1549"/>
    <x v="340"/>
    <x v="105"/>
    <s v="L4-Lf Spinal Fusion"/>
    <s v="NULL"/>
    <n v="21"/>
    <s v="2NORTH"/>
    <n v="4"/>
    <n v="2"/>
    <m/>
  </r>
  <r>
    <n v="1550"/>
    <x v="26"/>
    <x v="259"/>
    <s v="Gall Stones"/>
    <s v="High Blood Pressure"/>
    <n v="10"/>
    <s v="3WEST"/>
    <n v="4"/>
    <n v="2"/>
    <m/>
  </r>
  <r>
    <n v="1550"/>
    <x v="97"/>
    <x v="56"/>
    <s v="Pregnancy"/>
    <s v="Nil"/>
    <n v="25"/>
    <s v="3NORTH"/>
    <n v="4"/>
    <n v="1"/>
    <m/>
  </r>
  <r>
    <n v="1552"/>
    <x v="295"/>
    <x v="296"/>
    <s v="Hallecinations"/>
    <s v="NULL"/>
    <n v="20"/>
    <s v="3NORTH"/>
    <n v="4"/>
    <n v="1"/>
    <m/>
  </r>
  <r>
    <n v="1552"/>
    <x v="236"/>
    <x v="266"/>
    <s v="Myocardial Infarction"/>
    <s v="Pulmonary Edema"/>
    <n v="7"/>
    <s v="3NORTH"/>
    <n v="4"/>
    <n v="1"/>
    <m/>
  </r>
  <r>
    <n v="1553"/>
    <x v="87"/>
    <x v="275"/>
    <s v="3rd Degree Burn"/>
    <s v="Laserations"/>
    <n v="22"/>
    <s v="ICU"/>
    <n v="4"/>
    <n v="1"/>
    <m/>
  </r>
  <r>
    <n v="1553"/>
    <x v="182"/>
    <x v="284"/>
    <s v="Myasthen Gravis"/>
    <s v="Ineffective Breathing"/>
    <n v="2"/>
    <s v="1SOUTH"/>
    <n v="1"/>
    <n v="2"/>
    <m/>
  </r>
  <r>
    <n v="1554"/>
    <x v="117"/>
    <x v="50"/>
    <s v="Orthopnea"/>
    <s v="Congestive Heart Failure"/>
    <n v="7"/>
    <s v="1NORTH"/>
    <n v="1"/>
    <n v="1"/>
    <m/>
  </r>
  <r>
    <n v="1554"/>
    <x v="209"/>
    <x v="31"/>
    <s v="Peptic Ulcer"/>
    <s v="Hiatus Hernia"/>
    <n v="3"/>
    <s v="1NORTH"/>
    <n v="1"/>
    <n v="1"/>
    <m/>
  </r>
  <r>
    <n v="1555"/>
    <x v="216"/>
    <x v="47"/>
    <s v="Renal Calculi"/>
    <s v="NULL"/>
    <n v="14"/>
    <s v="3EAST"/>
    <n v="5"/>
    <n v="1"/>
    <m/>
  </r>
  <r>
    <n v="1556"/>
    <x v="49"/>
    <x v="323"/>
    <s v="Broken Left Femur Compound Fracture"/>
    <s v="Bruised Ribs"/>
    <n v="11"/>
    <s v="3SOUTH"/>
    <n v="2"/>
    <n v="2"/>
    <m/>
  </r>
  <r>
    <n v="1557"/>
    <x v="261"/>
    <x v="2"/>
    <s v="Injury Lt Patella Inferior"/>
    <s v="NULL"/>
    <n v="14"/>
    <s v="ER"/>
    <n v="2"/>
    <n v="2"/>
    <m/>
  </r>
  <r>
    <n v="1558"/>
    <x v="361"/>
    <x v="97"/>
    <s v="Hypoglycemia"/>
    <s v="Diabetes Mellitus Insulin-Dependent, Type 1"/>
    <n v="23"/>
    <s v="3EAST"/>
    <n v="3"/>
    <n v="2"/>
    <m/>
  </r>
  <r>
    <n v="1559"/>
    <x v="265"/>
    <x v="245"/>
    <s v="Cerebellar Brain Tumor Metastasis"/>
    <s v="Original Cancer Site: Colon Cancer"/>
    <n v="16"/>
    <s v="ER"/>
    <n v="3"/>
    <n v="2"/>
    <m/>
  </r>
  <r>
    <n v="1559"/>
    <x v="200"/>
    <x v="232"/>
    <s v="Chest Pain With Sob"/>
    <s v="Angina"/>
    <n v="20"/>
    <s v="1WEST"/>
    <n v="1"/>
    <n v="1"/>
    <m/>
  </r>
  <r>
    <n v="1560"/>
    <x v="343"/>
    <x v="264"/>
    <s v="Knee Replacement"/>
    <s v="Osteoarthritis"/>
    <n v="10"/>
    <s v="2EAST"/>
    <n v="5"/>
    <n v="1"/>
    <m/>
  </r>
  <r>
    <n v="1560"/>
    <x v="228"/>
    <x v="116"/>
    <s v="Major Depression B.Polar"/>
    <s v="Anxiety Disorder"/>
    <n v="4"/>
    <s v="2SOUTH"/>
    <n v="2"/>
    <n v="2"/>
    <m/>
  </r>
  <r>
    <n v="1561"/>
    <x v="149"/>
    <x v="103"/>
    <s v="Peptic Ulcer"/>
    <s v="Hiatus Hernia"/>
    <n v="25"/>
    <s v="1WEST"/>
    <n v="3"/>
    <n v="2"/>
    <m/>
  </r>
  <r>
    <n v="1561"/>
    <x v="161"/>
    <x v="315"/>
    <s v="1St Stage Labour"/>
    <s v="Hypertension"/>
    <n v="12"/>
    <s v="OR"/>
    <n v="1"/>
    <n v="2"/>
    <m/>
  </r>
  <r>
    <n v="1562"/>
    <x v="72"/>
    <x v="359"/>
    <s v="Rll Pneumonia"/>
    <s v="Asthma"/>
    <n v="21"/>
    <s v="1EAST"/>
    <n v="5"/>
    <n v="1"/>
    <m/>
  </r>
  <r>
    <n v="1562"/>
    <x v="67"/>
    <x v="110"/>
    <s v="Head Injury M.V.A."/>
    <s v="Multiple Contusions And Abrasions"/>
    <n v="8"/>
    <s v="1NORTH"/>
    <n v="1"/>
    <n v="1"/>
    <m/>
  </r>
  <r>
    <n v="1563"/>
    <x v="187"/>
    <x v="150"/>
    <s v="Severe Pain + Tenderness In Left Calf"/>
    <s v="CAD, Pvd, Hypertension Diabetes Mellitus"/>
    <n v="20"/>
    <s v="2NORTH"/>
    <n v="1"/>
    <n v="1"/>
    <m/>
  </r>
  <r>
    <n v="1564"/>
    <x v="344"/>
    <x v="48"/>
    <s v="Acute Bronchitis"/>
    <s v="Cough-Uariat"/>
    <n v="2"/>
    <s v="ICU"/>
    <n v="1"/>
    <n v="1"/>
    <m/>
  </r>
  <r>
    <n v="1566"/>
    <x v="259"/>
    <x v="123"/>
    <s v="C. O. P. D."/>
    <s v="Chronic Bronchitis"/>
    <n v="18"/>
    <s v="1SOUTH"/>
    <n v="1"/>
    <n v="1"/>
    <m/>
  </r>
  <r>
    <n v="1567"/>
    <x v="233"/>
    <x v="364"/>
    <s v="Fractured &quot;L&quot; Femur"/>
    <s v="Epilepsy"/>
    <n v="27"/>
    <s v="2NORTH"/>
    <n v="4"/>
    <n v="2"/>
    <m/>
  </r>
  <r>
    <n v="1567"/>
    <x v="8"/>
    <x v="331"/>
    <s v="Pyloric Obstruction"/>
    <s v="Peptic Ulcer"/>
    <n v="4"/>
    <s v="2EAST"/>
    <n v="5"/>
    <n v="2"/>
    <m/>
  </r>
  <r>
    <n v="1568"/>
    <x v="191"/>
    <x v="356"/>
    <s v="Cardiac Catheterization"/>
    <s v="Chest Pain (Unstable Angina)"/>
    <n v="3"/>
    <s v="3NORTH"/>
    <n v="2"/>
    <n v="2"/>
    <m/>
  </r>
  <r>
    <n v="1568"/>
    <x v="223"/>
    <x v="316"/>
    <s v="Rll Pneumonia"/>
    <s v="Asthma"/>
    <n v="3"/>
    <s v="1NORTH"/>
    <n v="3"/>
    <n v="1"/>
    <m/>
  </r>
  <r>
    <n v="1569"/>
    <x v="118"/>
    <x v="208"/>
    <s v="Emphysema"/>
    <s v="Pulmanory Heart Disease"/>
    <n v="13"/>
    <s v="CCU"/>
    <n v="2"/>
    <n v="1"/>
    <m/>
  </r>
  <r>
    <n v="1569"/>
    <x v="228"/>
    <x v="340"/>
    <s v="Simple Fracture Of The Tibia"/>
    <s v="Swelling And Bruising Apply Cast"/>
    <n v="10"/>
    <s v="1NORTH"/>
    <n v="1"/>
    <n v="2"/>
    <m/>
  </r>
  <r>
    <n v="1572"/>
    <x v="179"/>
    <x v="281"/>
    <s v="Peripheral Edema"/>
    <s v="Right Sided Congestive Heart Failure"/>
    <n v="8"/>
    <s v="2WEST"/>
    <n v="4"/>
    <n v="1"/>
    <m/>
  </r>
  <r>
    <n v="1573"/>
    <x v="271"/>
    <x v="356"/>
    <s v="Anterior Myocardial Infraction"/>
    <s v="ABD. Aortic Aneurysm"/>
    <n v="19"/>
    <s v="2WEST"/>
    <n v="4"/>
    <n v="2"/>
    <m/>
  </r>
  <r>
    <n v="1574"/>
    <x v="74"/>
    <x v="117"/>
    <s v="Fractured Left Leg"/>
    <s v="NULL"/>
    <n v="11"/>
    <s v="1NORTH"/>
    <n v="3"/>
    <n v="2"/>
    <m/>
  </r>
  <r>
    <n v="1575"/>
    <x v="117"/>
    <x v="340"/>
    <s v="Fracture Right Distal Radius (Colles Fracture)"/>
    <s v="Diabetes, Mild Hypertension"/>
    <n v="20"/>
    <s v="CCU"/>
    <n v="4"/>
    <n v="2"/>
    <m/>
  </r>
  <r>
    <n v="1577"/>
    <x v="254"/>
    <x v="6"/>
    <s v="Pregnancy"/>
    <s v="Diabetes Mellitus Typeii"/>
    <n v="14"/>
    <s v="CCU"/>
    <n v="2"/>
    <n v="1"/>
    <m/>
  </r>
  <r>
    <n v="1577"/>
    <x v="247"/>
    <x v="149"/>
    <s v="Fever N.Y.D."/>
    <s v="Upper Resiratory Tract Infection"/>
    <n v="3"/>
    <s v="3NORTH"/>
    <n v="1"/>
    <n v="2"/>
    <m/>
  </r>
  <r>
    <n v="1578"/>
    <x v="254"/>
    <x v="89"/>
    <s v="Hypertrophy Of Prostate Gland"/>
    <s v="NULL"/>
    <n v="16"/>
    <s v="3EAST"/>
    <n v="3"/>
    <n v="1"/>
    <m/>
  </r>
  <r>
    <n v="1578"/>
    <x v="334"/>
    <x v="68"/>
    <s v="Chronic Bronchitis"/>
    <s v="C.O.P.D."/>
    <n v="7"/>
    <s v="3EAST"/>
    <n v="1"/>
    <n v="1"/>
    <m/>
  </r>
  <r>
    <n v="1579"/>
    <x v="297"/>
    <x v="145"/>
    <s v="Multiple Sclerosis"/>
    <s v="Pneumonia"/>
    <n v="15"/>
    <s v="1SOUTH"/>
    <n v="1"/>
    <n v="2"/>
    <m/>
  </r>
  <r>
    <n v="1582"/>
    <x v="339"/>
    <x v="196"/>
    <s v="Pregnancy"/>
    <s v="Cesarean Birth"/>
    <n v="14"/>
    <s v="CCU"/>
    <n v="4"/>
    <n v="2"/>
    <m/>
  </r>
  <r>
    <n v="1582"/>
    <x v="161"/>
    <x v="177"/>
    <s v="Sinus Tachcardia,"/>
    <s v="NULL"/>
    <n v="13"/>
    <s v="CCU"/>
    <n v="4"/>
    <n v="1"/>
    <m/>
  </r>
  <r>
    <n v="1584"/>
    <x v="133"/>
    <x v="248"/>
    <s v="Repair Stab Wound"/>
    <s v="Depression"/>
    <n v="6"/>
    <s v="1EAST"/>
    <n v="2"/>
    <n v="2"/>
    <m/>
  </r>
  <r>
    <n v="1585"/>
    <x v="293"/>
    <x v="300"/>
    <s v="Myocardial Infarction"/>
    <s v="Obesity"/>
    <n v="17"/>
    <s v="3NORTH"/>
    <n v="1"/>
    <n v="1"/>
    <m/>
  </r>
  <r>
    <n v="1586"/>
    <x v="12"/>
    <x v="283"/>
    <s v="Chronic Obtrusive Pulmonary Disease"/>
    <s v="Pneumonia"/>
    <n v="23"/>
    <s v="1EAST"/>
    <n v="2"/>
    <n v="1"/>
    <m/>
  </r>
  <r>
    <n v="1587"/>
    <x v="27"/>
    <x v="362"/>
    <s v="Fractured Left Leg"/>
    <s v="NULL"/>
    <n v="27"/>
    <s v="1WEST"/>
    <n v="2"/>
    <n v="1"/>
    <m/>
  </r>
  <r>
    <n v="1588"/>
    <x v="276"/>
    <x v="330"/>
    <s v="Severe Pain + Tenderness In Left Calf"/>
    <s v="CAD, Pvd, Hypertension Diabetes Mellitus"/>
    <n v="15"/>
    <s v="3WEST"/>
    <n v="3"/>
    <n v="1"/>
    <m/>
  </r>
  <r>
    <n v="1588"/>
    <x v="127"/>
    <x v="337"/>
    <s v="Severe Pain + Tenderness In Left Calf"/>
    <s v="CAD, Pvd, Hypertension Diabetes Mellitus"/>
    <n v="26"/>
    <s v="CCU"/>
    <n v="5"/>
    <n v="1"/>
    <m/>
  </r>
  <r>
    <n v="1589"/>
    <x v="56"/>
    <x v="296"/>
    <s v="Cerebellar Brain Tumor Metastasis"/>
    <s v="Original Cancer Site: Colon Cancer"/>
    <n v="16"/>
    <s v="1SOUTH"/>
    <n v="4"/>
    <n v="1"/>
    <m/>
  </r>
  <r>
    <n v="1589"/>
    <x v="195"/>
    <x v="86"/>
    <s v="Congestive Heart Failure"/>
    <s v="C.O.P.D."/>
    <n v="12"/>
    <s v="1SOUTH"/>
    <n v="2"/>
    <n v="1"/>
    <m/>
  </r>
  <r>
    <n v="1590"/>
    <x v="302"/>
    <x v="144"/>
    <s v="Schizophrenic Disorder"/>
    <s v="NULL"/>
    <n v="25"/>
    <s v="3SOUTH"/>
    <n v="3"/>
    <n v="2"/>
    <m/>
  </r>
  <r>
    <n v="1591"/>
    <x v="356"/>
    <x v="322"/>
    <s v="Bipolar Affective Disorder"/>
    <s v="Bukemia, Laceration To Left Arm"/>
    <n v="13"/>
    <s v="ER"/>
    <n v="3"/>
    <n v="1"/>
    <m/>
  </r>
  <r>
    <n v="1591"/>
    <x v="128"/>
    <x v="88"/>
    <s v="Myocardial Infarction"/>
    <s v="Angina Pectoris"/>
    <n v="13"/>
    <s v="3SOUTH"/>
    <n v="4"/>
    <n v="1"/>
    <m/>
  </r>
  <r>
    <n v="1592"/>
    <x v="87"/>
    <x v="33"/>
    <s v="Unable To Void."/>
    <s v="Renal Calculi."/>
    <n v="8"/>
    <s v="2SOUTH"/>
    <n v="4"/>
    <n v="2"/>
    <m/>
  </r>
  <r>
    <n v="1593"/>
    <x v="198"/>
    <x v="360"/>
    <s v="Cholecystectomy"/>
    <s v="NULL"/>
    <n v="27"/>
    <s v="3EAST"/>
    <n v="5"/>
    <n v="2"/>
    <m/>
  </r>
  <r>
    <n v="1594"/>
    <x v="293"/>
    <x v="153"/>
    <s v="Pregnancy"/>
    <s v="NULL"/>
    <n v="22"/>
    <s v="3WEST"/>
    <n v="5"/>
    <n v="2"/>
    <m/>
  </r>
  <r>
    <n v="1594"/>
    <x v="86"/>
    <x v="243"/>
    <s v="3rd Degree Burn To Face"/>
    <s v="Hypovolemic Shock Hypokalemia"/>
    <n v="25"/>
    <s v="3NORTH"/>
    <n v="3"/>
    <n v="1"/>
    <m/>
  </r>
  <r>
    <n v="1595"/>
    <x v="167"/>
    <x v="43"/>
    <s v="Pneumonia"/>
    <s v="Related To Aids"/>
    <n v="17"/>
    <s v="1SOUTH"/>
    <n v="2"/>
    <n v="2"/>
    <m/>
  </r>
  <r>
    <n v="1596"/>
    <x v="217"/>
    <x v="184"/>
    <s v="Broken Hip"/>
    <s v="Constipation"/>
    <n v="11"/>
    <s v="3SOUTH"/>
    <n v="4"/>
    <n v="2"/>
    <m/>
  </r>
  <r>
    <n v="1596"/>
    <x v="204"/>
    <x v="99"/>
    <s v="Peripheral Edema"/>
    <s v="Right Sided Congestive Heart Failure"/>
    <n v="4"/>
    <s v="3NORTH"/>
    <n v="3"/>
    <n v="2"/>
    <m/>
  </r>
  <r>
    <n v="1598"/>
    <x v="294"/>
    <x v="123"/>
    <s v="Fractured Left Leg"/>
    <s v="NULL"/>
    <n v="1"/>
    <s v="ER"/>
    <n v="1"/>
    <n v="1"/>
    <m/>
  </r>
  <r>
    <n v="1598"/>
    <x v="205"/>
    <x v="260"/>
    <s v="C. O. P. D."/>
    <s v="Chronic Bronchitis"/>
    <n v="8"/>
    <s v="2SOUTH"/>
    <n v="4"/>
    <n v="1"/>
    <m/>
  </r>
  <r>
    <n v="1599"/>
    <x v="268"/>
    <x v="23"/>
    <s v="Schizophrenia Paranoid Delusions"/>
    <s v="Depression"/>
    <n v="26"/>
    <s v="1SOUTH"/>
    <n v="3"/>
    <n v="2"/>
    <m/>
  </r>
  <r>
    <n v="1600"/>
    <x v="20"/>
    <x v="20"/>
    <s v="Acute Renal Failure"/>
    <s v="NULL"/>
    <n v="5"/>
    <s v="2WEST"/>
    <n v="2"/>
    <n v="2"/>
    <m/>
  </r>
  <r>
    <n v="1601"/>
    <x v="64"/>
    <x v="41"/>
    <s v="Chronic Obtrusive Pulmonary Disease"/>
    <s v="Pneumonia"/>
    <n v="8"/>
    <s v="2SOUTH"/>
    <n v="1"/>
    <n v="1"/>
    <m/>
  </r>
  <r>
    <n v="1601"/>
    <x v="0"/>
    <x v="42"/>
    <s v="Tonsilectomy"/>
    <s v="NULL"/>
    <n v="5"/>
    <s v="CCU"/>
    <n v="2"/>
    <n v="1"/>
    <m/>
  </r>
  <r>
    <n v="1604"/>
    <x v="149"/>
    <x v="278"/>
    <s v="Acute Otitis Media"/>
    <s v="Pharyngitis"/>
    <n v="18"/>
    <s v="1WEST"/>
    <n v="4"/>
    <n v="1"/>
    <m/>
  </r>
  <r>
    <n v="1604"/>
    <x v="43"/>
    <x v="245"/>
    <s v="Fractured Left Hip"/>
    <s v="Ostersarthritis"/>
    <n v="13"/>
    <s v="ICU"/>
    <n v="5"/>
    <n v="2"/>
    <m/>
  </r>
  <r>
    <n v="1605"/>
    <x v="16"/>
    <x v="250"/>
    <s v="Cva (Left) - Cerebral Vascular Accident (Stroke)"/>
    <s v="Pulmonary Edema"/>
    <n v="6"/>
    <s v="1EAST"/>
    <n v="4"/>
    <n v="2"/>
    <m/>
  </r>
  <r>
    <n v="1606"/>
    <x v="71"/>
    <x v="90"/>
    <s v="Schizophrenic Disorder"/>
    <s v="NULL"/>
    <n v="11"/>
    <s v="2SOUTH"/>
    <n v="1"/>
    <n v="1"/>
    <m/>
  </r>
  <r>
    <n v="1606"/>
    <x v="289"/>
    <x v="274"/>
    <s v="Diabetes Mellitus"/>
    <s v="Hypothyroidism Asthma"/>
    <n v="1"/>
    <s v="ER"/>
    <n v="1"/>
    <n v="2"/>
    <m/>
  </r>
  <r>
    <n v="1608"/>
    <x v="79"/>
    <x v="57"/>
    <s v="Tonsillitis"/>
    <s v="Dehydration"/>
    <n v="6"/>
    <s v="3WEST"/>
    <n v="5"/>
    <n v="2"/>
    <m/>
  </r>
  <r>
    <n v="1609"/>
    <x v="67"/>
    <x v="151"/>
    <s v="Multiple Fractures Of R Scapula. Insertion Of Pins"/>
    <s v="R CVA"/>
    <n v="8"/>
    <s v="2WEST"/>
    <n v="1"/>
    <n v="2"/>
    <m/>
  </r>
  <r>
    <n v="1610"/>
    <x v="238"/>
    <x v="281"/>
    <s v="Injury Lt Patella Inferior"/>
    <s v="NULL"/>
    <n v="26"/>
    <s v="1WEST"/>
    <n v="1"/>
    <n v="2"/>
    <m/>
  </r>
  <r>
    <n v="1612"/>
    <x v="338"/>
    <x v="165"/>
    <s v="Stomach Ulcer"/>
    <s v="Alteration In Nutrition Resulting In Dehydration"/>
    <n v="25"/>
    <s v="3WEST"/>
    <n v="2"/>
    <n v="1"/>
    <m/>
  </r>
  <r>
    <n v="1612"/>
    <x v="150"/>
    <x v="148"/>
    <s v="Flanking Abdominal Pain"/>
    <s v="Inguinal Hernia"/>
    <n v="25"/>
    <s v="CCU"/>
    <n v="3"/>
    <n v="2"/>
    <m/>
  </r>
  <r>
    <n v="1613"/>
    <x v="221"/>
    <x v="317"/>
    <s v="Asthma"/>
    <s v="Bronchitis"/>
    <n v="3"/>
    <s v="ICU"/>
    <n v="1"/>
    <n v="2"/>
    <m/>
  </r>
  <r>
    <n v="1613"/>
    <x v="181"/>
    <x v="67"/>
    <s v="Unstable Angina"/>
    <s v="CAD"/>
    <n v="13"/>
    <s v="3SOUTH"/>
    <n v="2"/>
    <n v="1"/>
    <m/>
  </r>
  <r>
    <n v="1614"/>
    <x v="160"/>
    <x v="8"/>
    <s v="Fibromyalgia"/>
    <s v="Rheumatoid Arthritis"/>
    <n v="7"/>
    <s v="3WEST"/>
    <n v="2"/>
    <n v="2"/>
    <m/>
  </r>
  <r>
    <n v="1614"/>
    <x v="115"/>
    <x v="120"/>
    <s v="Fractured Femur"/>
    <s v="Arthritis"/>
    <n v="18"/>
    <s v="1NORTH"/>
    <n v="5"/>
    <n v="1"/>
    <m/>
  </r>
  <r>
    <n v="1615"/>
    <x v="98"/>
    <x v="325"/>
    <s v="Left Lobar Pneumonia"/>
    <s v="Asthma"/>
    <n v="12"/>
    <s v="3NORTH"/>
    <n v="2"/>
    <n v="1"/>
    <m/>
  </r>
  <r>
    <n v="1616"/>
    <x v="250"/>
    <x v="39"/>
    <s v="Myocardial Infarction"/>
    <s v="Angina, Hypertenstion"/>
    <n v="16"/>
    <s v="3SOUTH"/>
    <n v="5"/>
    <n v="2"/>
    <m/>
  </r>
  <r>
    <n v="1616"/>
    <x v="274"/>
    <x v="101"/>
    <s v="Cholecystectomy"/>
    <s v="NULL"/>
    <n v="2"/>
    <s v="2WEST"/>
    <n v="2"/>
    <n v="1"/>
    <m/>
  </r>
  <r>
    <n v="1617"/>
    <x v="224"/>
    <x v="60"/>
    <s v="Pain In Abdomen Left Side"/>
    <s v="Appendicitis"/>
    <n v="17"/>
    <s v="2EAST"/>
    <n v="2"/>
    <n v="2"/>
    <m/>
  </r>
  <r>
    <n v="1618"/>
    <x v="163"/>
    <x v="306"/>
    <s v="Appendicitis"/>
    <s v="Tumor Of Cecum"/>
    <n v="25"/>
    <s v="1SOUTH"/>
    <n v="2"/>
    <n v="2"/>
    <m/>
  </r>
  <r>
    <n v="1618"/>
    <x v="37"/>
    <x v="269"/>
    <s v="Colorectal Cancer"/>
    <s v="Niddm"/>
    <n v="5"/>
    <s v="2NORTH"/>
    <n v="5"/>
    <n v="2"/>
    <m/>
  </r>
  <r>
    <n v="1619"/>
    <x v="90"/>
    <x v="329"/>
    <s v="Cholelithiasis"/>
    <s v="NULL"/>
    <n v="8"/>
    <s v="3WEST"/>
    <n v="2"/>
    <n v="2"/>
    <m/>
  </r>
  <r>
    <n v="1621"/>
    <x v="297"/>
    <x v="307"/>
    <s v="Diabetes"/>
    <s v="Gangrene, Right Foot"/>
    <n v="9"/>
    <s v="ICU"/>
    <n v="2"/>
    <n v="2"/>
    <m/>
  </r>
  <r>
    <n v="1621"/>
    <x v="335"/>
    <x v="98"/>
    <s v="Osteoarthritis"/>
    <s v="Total Knee Replacement Surgery"/>
    <n v="22"/>
    <s v="2SOUTH"/>
    <n v="1"/>
    <n v="1"/>
    <m/>
  </r>
  <r>
    <n v="1622"/>
    <x v="138"/>
    <x v="301"/>
    <s v="Fractured Fib And Tib"/>
    <s v="NULL"/>
    <n v="21"/>
    <s v="3SOUTH"/>
    <n v="4"/>
    <n v="1"/>
    <m/>
  </r>
  <r>
    <n v="1623"/>
    <x v="174"/>
    <x v="169"/>
    <s v="Sinus Tachcardia,"/>
    <s v="NULL"/>
    <n v="19"/>
    <s v="ER"/>
    <n v="4"/>
    <n v="2"/>
    <m/>
  </r>
  <r>
    <n v="1623"/>
    <x v="4"/>
    <x v="80"/>
    <s v="MVA HI"/>
    <s v="Internal Bleeding"/>
    <n v="9"/>
    <s v="2SOUTH"/>
    <n v="2"/>
    <n v="2"/>
    <m/>
  </r>
  <r>
    <n v="1624"/>
    <x v="162"/>
    <x v="309"/>
    <s v="Gunshot Wound To Head"/>
    <s v="NULL"/>
    <n v="13"/>
    <s v="ER"/>
    <n v="5"/>
    <n v="2"/>
    <m/>
  </r>
  <r>
    <n v="1624"/>
    <x v="108"/>
    <x v="91"/>
    <s v="Exploratory, Orthoscopic - Knee"/>
    <s v="Blunt Injury - Knee"/>
    <n v="15"/>
    <s v="2NORTH"/>
    <n v="2"/>
    <n v="1"/>
    <m/>
  </r>
  <r>
    <n v="1626"/>
    <x v="106"/>
    <x v="90"/>
    <s v="Dehydration"/>
    <s v="Shortness Of Breath"/>
    <n v="18"/>
    <s v="2NORTH"/>
    <n v="5"/>
    <n v="1"/>
    <m/>
  </r>
  <r>
    <n v="1627"/>
    <x v="298"/>
    <x v="90"/>
    <s v="Bipolar Affective Disorder"/>
    <s v="Bukemia, Laceration To Left Arm"/>
    <n v="20"/>
    <s v="1SOUTH"/>
    <n v="3"/>
    <n v="1"/>
    <m/>
  </r>
  <r>
    <n v="1628"/>
    <x v="92"/>
    <x v="104"/>
    <s v="Acute Bronchitis"/>
    <s v="Cough-Uariat"/>
    <n v="15"/>
    <s v="ICU"/>
    <n v="3"/>
    <n v="1"/>
    <m/>
  </r>
  <r>
    <n v="1629"/>
    <x v="322"/>
    <x v="317"/>
    <s v="Hypoglycemia"/>
    <s v="Diabetes Mellitus Insulin-Dependent, Type 1"/>
    <n v="14"/>
    <s v="2WEST"/>
    <n v="4"/>
    <n v="2"/>
    <m/>
  </r>
  <r>
    <n v="1630"/>
    <x v="149"/>
    <x v="34"/>
    <s v="Cardiac Arrest"/>
    <s v="Cardiac Ischemia"/>
    <n v="11"/>
    <s v="1WEST"/>
    <n v="5"/>
    <n v="2"/>
    <m/>
  </r>
  <r>
    <n v="1630"/>
    <x v="207"/>
    <x v="116"/>
    <s v="Tonsilectomy"/>
    <s v="NULL"/>
    <n v="12"/>
    <s v="CCU"/>
    <n v="1"/>
    <n v="2"/>
    <m/>
  </r>
  <r>
    <n v="1631"/>
    <x v="40"/>
    <x v="313"/>
    <s v="C-Section Delivery Day 4"/>
    <s v="Diabetic N. I. D."/>
    <n v="1"/>
    <s v="3SOUTH"/>
    <n v="3"/>
    <n v="1"/>
    <m/>
  </r>
  <r>
    <n v="1632"/>
    <x v="305"/>
    <x v="137"/>
    <s v="Syncope NYD"/>
    <s v="Narcelepsy"/>
    <n v="14"/>
    <s v="3NORTH"/>
    <n v="5"/>
    <n v="1"/>
    <m/>
  </r>
  <r>
    <n v="1632"/>
    <x v="278"/>
    <x v="197"/>
    <s v="Pregnant"/>
    <s v="NULL"/>
    <n v="1"/>
    <s v="ER"/>
    <n v="3"/>
    <n v="2"/>
    <m/>
  </r>
  <r>
    <n v="1634"/>
    <x v="248"/>
    <x v="29"/>
    <s v="Breast Cancer"/>
    <s v="Epilepsy"/>
    <n v="18"/>
    <s v="1WEST"/>
    <n v="5"/>
    <n v="2"/>
    <m/>
  </r>
  <r>
    <n v="1634"/>
    <x v="237"/>
    <x v="303"/>
    <s v="Acute Bronchitis"/>
    <s v="Cough-Uariat"/>
    <n v="14"/>
    <s v="3WEST"/>
    <n v="4"/>
    <n v="2"/>
    <m/>
  </r>
  <r>
    <n v="1636"/>
    <x v="113"/>
    <x v="107"/>
    <s v="Unstable Angina"/>
    <s v="CAD"/>
    <n v="4"/>
    <s v="ER"/>
    <n v="3"/>
    <n v="1"/>
    <m/>
  </r>
  <r>
    <n v="1637"/>
    <x v="10"/>
    <x v="10"/>
    <s v="Fracture Right Distal Radius"/>
    <s v="Diabetes, Mild Hypertension"/>
    <n v="17"/>
    <s v="1SOUTH"/>
    <n v="4"/>
    <n v="1"/>
    <m/>
  </r>
  <r>
    <n v="1638"/>
    <x v="28"/>
    <x v="240"/>
    <s v="Fibroids"/>
    <s v="Menorrhagia"/>
    <n v="12"/>
    <s v="1WEST"/>
    <n v="3"/>
    <n v="1"/>
    <m/>
  </r>
  <r>
    <n v="1641"/>
    <x v="122"/>
    <x v="290"/>
    <s v="Fracture Right Distal Radius"/>
    <s v="Diabetes, Mild Hypertension"/>
    <n v="12"/>
    <s v="3EAST"/>
    <n v="2"/>
    <n v="2"/>
    <m/>
  </r>
  <r>
    <n v="1641"/>
    <x v="336"/>
    <x v="136"/>
    <s v="Amigima"/>
    <s v="NULL"/>
    <n v="1"/>
    <s v="ER"/>
    <n v="1"/>
    <n v="2"/>
    <m/>
  </r>
  <r>
    <n v="1642"/>
    <x v="257"/>
    <x v="201"/>
    <s v="Turp"/>
    <s v="CA Of The Prostrate"/>
    <n v="20"/>
    <s v="ICU"/>
    <n v="2"/>
    <n v="1"/>
    <m/>
  </r>
  <r>
    <n v="1643"/>
    <x v="183"/>
    <x v="161"/>
    <s v="Myocardial Infarction"/>
    <s v="Angina Pectoris"/>
    <n v="20"/>
    <s v="1WEST"/>
    <n v="4"/>
    <n v="2"/>
    <m/>
  </r>
  <r>
    <n v="1644"/>
    <x v="40"/>
    <x v="321"/>
    <s v="Chronic Caugh Disease"/>
    <s v="Siffolis"/>
    <n v="4"/>
    <s v="3NORTH"/>
    <n v="1"/>
    <n v="2"/>
    <m/>
  </r>
  <r>
    <n v="1645"/>
    <x v="139"/>
    <x v="34"/>
    <s v="Hypoglycemia"/>
    <s v="Diabetes Mellitus Insulin-Dependent, Type 1"/>
    <n v="20"/>
    <s v="ICU"/>
    <n v="4"/>
    <n v="1"/>
    <m/>
  </r>
  <r>
    <n v="1645"/>
    <x v="149"/>
    <x v="345"/>
    <s v="Chest Pain"/>
    <s v="Chronic Obstructive Pulmonary Disease"/>
    <n v="22"/>
    <s v="ICU"/>
    <n v="2"/>
    <n v="2"/>
    <m/>
  </r>
  <r>
    <n v="1646"/>
    <x v="42"/>
    <x v="40"/>
    <s v="Unstable Angina"/>
    <s v="Congestive Heart Failure"/>
    <n v="4"/>
    <s v="2EAST"/>
    <n v="4"/>
    <n v="2"/>
    <m/>
  </r>
  <r>
    <n v="1646"/>
    <x v="136"/>
    <x v="84"/>
    <s v="Congestive Heart Failure"/>
    <s v="Aterial Fibrillation And Niddm"/>
    <n v="12"/>
    <s v="3NORTH"/>
    <n v="3"/>
    <n v="2"/>
    <m/>
  </r>
  <r>
    <n v="1647"/>
    <x v="21"/>
    <x v="13"/>
    <s v="Syncope NYD"/>
    <s v="Narcelepsy"/>
    <n v="13"/>
    <s v="OR"/>
    <n v="4"/>
    <n v="1"/>
    <m/>
  </r>
  <r>
    <n v="1647"/>
    <x v="10"/>
    <x v="9"/>
    <s v="COPD"/>
    <s v="Chronic Bronchitis"/>
    <n v="14"/>
    <s v="2EAST"/>
    <n v="4"/>
    <n v="2"/>
    <m/>
  </r>
  <r>
    <n v="1648"/>
    <x v="142"/>
    <x v="42"/>
    <s v="Obstructive Nephropathy"/>
    <s v="Ectopic Hypertension"/>
    <n v="14"/>
    <s v="3NORTH"/>
    <n v="3"/>
    <n v="1"/>
    <m/>
  </r>
  <r>
    <n v="1648"/>
    <x v="44"/>
    <x v="38"/>
    <s v="Chest Pain"/>
    <s v="Unstable Angina"/>
    <n v="20"/>
    <s v="ICU"/>
    <n v="5"/>
    <n v="1"/>
    <m/>
  </r>
  <r>
    <n v="1649"/>
    <x v="178"/>
    <x v="99"/>
    <s v="Fracture To Left Femur"/>
    <s v="Urinary Tract Infection"/>
    <n v="8"/>
    <s v="1EAST"/>
    <n v="5"/>
    <n v="1"/>
    <m/>
  </r>
  <r>
    <n v="1649"/>
    <x v="38"/>
    <x v="19"/>
    <s v="Crohns Disease"/>
    <s v="Arthritis"/>
    <n v="27"/>
    <s v="3SOUTH"/>
    <n v="5"/>
    <n v="1"/>
    <m/>
  </r>
  <r>
    <n v="1650"/>
    <x v="219"/>
    <x v="84"/>
    <s v="Appendicitis"/>
    <s v="Hypertension"/>
    <n v="4"/>
    <s v="2NORTH"/>
    <n v="3"/>
    <n v="1"/>
    <m/>
  </r>
  <r>
    <n v="1650"/>
    <x v="258"/>
    <x v="232"/>
    <s v="Ca. Of Blatter"/>
    <s v="NULL"/>
    <n v="14"/>
    <s v="1EAST"/>
    <n v="2"/>
    <n v="2"/>
    <m/>
  </r>
  <r>
    <n v="1651"/>
    <x v="340"/>
    <x v="39"/>
    <s v="Abdominal Pain"/>
    <s v="Peptic Ulcer"/>
    <n v="17"/>
    <s v="CCU"/>
    <n v="1"/>
    <n v="2"/>
    <m/>
  </r>
  <r>
    <n v="1651"/>
    <x v="226"/>
    <x v="66"/>
    <s v="Chest Pain With Sob"/>
    <s v="Angina"/>
    <n v="19"/>
    <s v="3NORTH"/>
    <n v="1"/>
    <n v="2"/>
    <m/>
  </r>
  <r>
    <n v="1652"/>
    <x v="150"/>
    <x v="48"/>
    <s v="Alzheimers"/>
    <s v="Fractured Left Hip"/>
    <n v="14"/>
    <s v="1SOUTH"/>
    <n v="1"/>
    <n v="2"/>
    <m/>
  </r>
  <r>
    <n v="1652"/>
    <x v="75"/>
    <x v="195"/>
    <s v="Stress Incotinence"/>
    <s v="Interstital Cystitis"/>
    <n v="8"/>
    <s v="2NORTH"/>
    <n v="3"/>
    <n v="1"/>
    <m/>
  </r>
  <r>
    <n v="1653"/>
    <x v="130"/>
    <x v="261"/>
    <s v="Congestive Heart Failure"/>
    <s v="Asthma"/>
    <n v="23"/>
    <s v="1WEST"/>
    <n v="5"/>
    <n v="2"/>
    <m/>
  </r>
  <r>
    <n v="1653"/>
    <x v="275"/>
    <x v="98"/>
    <s v="Hypertension"/>
    <s v="Headache, Nausea"/>
    <n v="6"/>
    <s v="2NORTH"/>
    <n v="5"/>
    <n v="1"/>
    <m/>
  </r>
  <r>
    <n v="1654"/>
    <x v="309"/>
    <x v="224"/>
    <s v="Subarachroid Hemorrhage"/>
    <s v="C.O.P.D"/>
    <n v="26"/>
    <s v="ICU"/>
    <n v="2"/>
    <n v="2"/>
    <m/>
  </r>
  <r>
    <n v="1656"/>
    <x v="186"/>
    <x v="345"/>
    <s v="Appendicitis"/>
    <s v="NULL"/>
    <n v="20"/>
    <s v="ICU"/>
    <n v="1"/>
    <n v="2"/>
    <m/>
  </r>
  <r>
    <n v="1656"/>
    <x v="129"/>
    <x v="285"/>
    <s v="Bowel Obstruction"/>
    <s v="Cancer"/>
    <n v="23"/>
    <s v="1SOUTH"/>
    <n v="5"/>
    <n v="2"/>
    <m/>
  </r>
  <r>
    <n v="1657"/>
    <x v="253"/>
    <x v="87"/>
    <s v="Acute Bronchitis"/>
    <s v="Cough-Uariat"/>
    <n v="19"/>
    <s v="2WEST"/>
    <n v="3"/>
    <n v="2"/>
    <m/>
  </r>
  <r>
    <n v="1661"/>
    <x v="70"/>
    <x v="133"/>
    <s v="Unstable Angina"/>
    <s v="CAD"/>
    <n v="5"/>
    <s v="1NORTH"/>
    <n v="1"/>
    <n v="1"/>
    <m/>
  </r>
  <r>
    <n v="1661"/>
    <x v="72"/>
    <x v="224"/>
    <s v="Osteoarthritis"/>
    <s v="Total Knee Replacement Surgery"/>
    <n v="18"/>
    <s v="2SOUTH"/>
    <n v="2"/>
    <n v="2"/>
    <m/>
  </r>
  <r>
    <n v="1662"/>
    <x v="323"/>
    <x v="323"/>
    <s v="Zenkers Diverticulitis"/>
    <s v="Hypo Thyroidism"/>
    <n v="26"/>
    <s v="3WEST"/>
    <n v="1"/>
    <n v="1"/>
    <m/>
  </r>
  <r>
    <n v="1664"/>
    <x v="198"/>
    <x v="295"/>
    <s v="Fractured Femur"/>
    <s v="Diabetes Mellitus"/>
    <n v="23"/>
    <s v="2WEST"/>
    <n v="4"/>
    <n v="2"/>
    <m/>
  </r>
  <r>
    <n v="1665"/>
    <x v="224"/>
    <x v="34"/>
    <s v="Impaired Gas Exchange"/>
    <s v="Urinary Tract Infection"/>
    <n v="2"/>
    <s v="2NORTH"/>
    <n v="5"/>
    <n v="2"/>
    <m/>
  </r>
  <r>
    <n v="1669"/>
    <x v="117"/>
    <x v="182"/>
    <s v="Congestive Heart Failure"/>
    <s v="NULL"/>
    <n v="6"/>
    <s v="CCU"/>
    <n v="4"/>
    <n v="1"/>
    <m/>
  </r>
  <r>
    <n v="1671"/>
    <x v="244"/>
    <x v="339"/>
    <s v="Spinal Infection"/>
    <s v="Severe Headaches"/>
    <n v="20"/>
    <s v="1NORTH"/>
    <n v="4"/>
    <n v="1"/>
    <m/>
  </r>
  <r>
    <n v="1671"/>
    <x v="155"/>
    <x v="99"/>
    <s v="Abdominal Pain"/>
    <s v="Peptic Ulcer"/>
    <n v="5"/>
    <s v="2NORTH"/>
    <n v="2"/>
    <n v="2"/>
    <m/>
  </r>
  <r>
    <n v="1673"/>
    <x v="300"/>
    <x v="195"/>
    <s v="Angina Pectoris"/>
    <s v="Diabetic"/>
    <n v="26"/>
    <s v="3NORTH"/>
    <n v="4"/>
    <n v="1"/>
    <m/>
  </r>
  <r>
    <n v="1673"/>
    <x v="290"/>
    <x v="317"/>
    <s v="Congestive Heart Failure"/>
    <s v="Diabetes"/>
    <n v="21"/>
    <s v="2NORTH"/>
    <n v="5"/>
    <n v="2"/>
    <m/>
  </r>
  <r>
    <n v="1674"/>
    <x v="18"/>
    <x v="350"/>
    <s v="Anorexia Nervosa"/>
    <s v="Malnutrition, Dehydration"/>
    <n v="27"/>
    <s v="1EAST"/>
    <n v="3"/>
    <n v="1"/>
    <m/>
  </r>
  <r>
    <n v="1674"/>
    <x v="177"/>
    <x v="193"/>
    <s v="Myocardial Infarction"/>
    <s v="Angina, Hypertenstion"/>
    <n v="7"/>
    <s v="3NORTH"/>
    <n v="2"/>
    <n v="2"/>
    <m/>
  </r>
  <r>
    <n v="1675"/>
    <x v="134"/>
    <x v="242"/>
    <s v="Basal Skull Fracture"/>
    <s v="Diabetes"/>
    <n v="21"/>
    <s v="2SOUTH"/>
    <n v="3"/>
    <n v="2"/>
    <m/>
  </r>
  <r>
    <n v="1675"/>
    <x v="165"/>
    <x v="161"/>
    <s v="Congestive Heart Failure"/>
    <s v="Asthma"/>
    <n v="6"/>
    <s v="3NORTH"/>
    <n v="3"/>
    <n v="1"/>
    <m/>
  </r>
  <r>
    <n v="1676"/>
    <x v="104"/>
    <x v="95"/>
    <s v="2nd Degree Burn Of Face"/>
    <s v="Diabetes Mellitus"/>
    <n v="2"/>
    <s v="1WEST"/>
    <n v="5"/>
    <n v="1"/>
    <m/>
  </r>
  <r>
    <n v="1676"/>
    <x v="162"/>
    <x v="288"/>
    <s v="C-Section Delivery Day 4"/>
    <s v="Diabetic N. I. D."/>
    <n v="10"/>
    <s v="2WEST"/>
    <n v="2"/>
    <n v="2"/>
    <m/>
  </r>
  <r>
    <n v="1678"/>
    <x v="90"/>
    <x v="120"/>
    <s v="C-Section Delivery Day 4"/>
    <s v="Diabetic N. I. D."/>
    <n v="11"/>
    <s v="ER"/>
    <n v="2"/>
    <n v="1"/>
    <m/>
  </r>
  <r>
    <n v="1678"/>
    <x v="140"/>
    <x v="36"/>
    <s v="Anterior Myocardial Infraction"/>
    <s v="ABD. Aortic Aneurysm"/>
    <n v="6"/>
    <s v="2EAST"/>
    <n v="4"/>
    <n v="1"/>
    <m/>
  </r>
  <r>
    <n v="1679"/>
    <x v="16"/>
    <x v="102"/>
    <s v="Tonsillitis"/>
    <s v="NULL"/>
    <n v="27"/>
    <s v="2WEST"/>
    <n v="3"/>
    <n v="2"/>
    <m/>
  </r>
  <r>
    <n v="1680"/>
    <x v="346"/>
    <x v="209"/>
    <s v="Appendicitis"/>
    <s v="Kidney Stone"/>
    <n v="11"/>
    <s v="2WEST"/>
    <n v="4"/>
    <n v="1"/>
    <m/>
  </r>
  <r>
    <n v="1680"/>
    <x v="249"/>
    <x v="267"/>
    <s v="Fracture Right Distal Radius (Colles Fracture)"/>
    <s v="Diabetes, Mild Hypertension"/>
    <n v="11"/>
    <s v="2WEST"/>
    <n v="4"/>
    <n v="2"/>
    <m/>
  </r>
  <r>
    <n v="1681"/>
    <x v="280"/>
    <x v="197"/>
    <s v="Uterine Fibroid"/>
    <s v="NULL"/>
    <n v="6"/>
    <s v="1WEST"/>
    <n v="2"/>
    <n v="2"/>
    <m/>
  </r>
  <r>
    <n v="1681"/>
    <x v="92"/>
    <x v="6"/>
    <s v="Pneumonia"/>
    <s v="Emphysema"/>
    <n v="5"/>
    <s v="1SOUTH"/>
    <n v="4"/>
    <n v="2"/>
    <m/>
  </r>
  <r>
    <n v="1682"/>
    <x v="106"/>
    <x v="263"/>
    <s v="Appendicitis"/>
    <s v="Diabetes"/>
    <n v="10"/>
    <s v="2SOUTH"/>
    <n v="3"/>
    <n v="1"/>
    <m/>
  </r>
  <r>
    <n v="1682"/>
    <x v="75"/>
    <x v="46"/>
    <s v="Major Depression B.Polar"/>
    <s v="Anxiety Disorder"/>
    <n v="6"/>
    <s v="ICU"/>
    <n v="4"/>
    <n v="2"/>
    <m/>
  </r>
  <r>
    <n v="1683"/>
    <x v="19"/>
    <x v="150"/>
    <s v="Hypertension"/>
    <s v="Dehydration"/>
    <n v="13"/>
    <s v="2SOUTH"/>
    <n v="5"/>
    <n v="1"/>
    <m/>
  </r>
  <r>
    <n v="1683"/>
    <x v="222"/>
    <x v="141"/>
    <s v="2nd Degree Burn Of Face"/>
    <s v="Diabetes Mellitus"/>
    <n v="15"/>
    <s v="3EAST"/>
    <n v="5"/>
    <n v="1"/>
    <m/>
  </r>
  <r>
    <n v="1684"/>
    <x v="189"/>
    <x v="106"/>
    <s v="Dehydration"/>
    <s v="Electrolyte Imbalance"/>
    <n v="9"/>
    <s v="3NORTH"/>
    <n v="4"/>
    <n v="1"/>
    <m/>
  </r>
  <r>
    <n v="1684"/>
    <x v="21"/>
    <x v="194"/>
    <s v="Acute Otitis Media"/>
    <s v="Pharyngitis"/>
    <n v="16"/>
    <s v="ICU"/>
    <n v="3"/>
    <n v="1"/>
    <m/>
  </r>
  <r>
    <n v="1687"/>
    <x v="278"/>
    <x v="197"/>
    <s v="Pregnancy"/>
    <s v="Migrane"/>
    <n v="24"/>
    <s v="1NORTH"/>
    <n v="1"/>
    <n v="1"/>
    <m/>
  </r>
  <r>
    <n v="1687"/>
    <x v="306"/>
    <x v="131"/>
    <s v="Chest Pain"/>
    <s v="Myocardial Infarction"/>
    <n v="14"/>
    <s v="2NORTH"/>
    <n v="1"/>
    <n v="2"/>
    <m/>
  </r>
  <r>
    <n v="1688"/>
    <x v="39"/>
    <x v="166"/>
    <s v="Fractured Hip"/>
    <s v="Branchitis"/>
    <n v="7"/>
    <s v="2NORTH"/>
    <n v="1"/>
    <n v="1"/>
    <m/>
  </r>
  <r>
    <n v="1689"/>
    <x v="162"/>
    <x v="54"/>
    <s v="Parkinsons Disease"/>
    <s v="Osteoarthritis"/>
    <n v="20"/>
    <s v="3WEST"/>
    <n v="4"/>
    <n v="2"/>
    <m/>
  </r>
  <r>
    <n v="1690"/>
    <x v="148"/>
    <x v="232"/>
    <s v="Acute Thrombophiebitis R Leg"/>
    <s v="NULL"/>
    <n v="3"/>
    <s v="2NORTH"/>
    <n v="4"/>
    <n v="2"/>
    <m/>
  </r>
  <r>
    <n v="1690"/>
    <x v="168"/>
    <x v="101"/>
    <s v="Pulmonary Edema"/>
    <s v="Congestive Heart Failure"/>
    <n v="13"/>
    <s v="ER"/>
    <n v="4"/>
    <n v="1"/>
    <m/>
  </r>
  <r>
    <n v="1691"/>
    <x v="340"/>
    <x v="39"/>
    <s v="Fractured Right Tibia"/>
    <s v="Pain"/>
    <n v="16"/>
    <s v="3SOUTH"/>
    <n v="1"/>
    <n v="1"/>
    <m/>
  </r>
  <r>
    <n v="1691"/>
    <x v="73"/>
    <x v="29"/>
    <s v="Respiratory Failure"/>
    <s v="Asthma"/>
    <n v="17"/>
    <s v="ER"/>
    <n v="5"/>
    <n v="1"/>
    <m/>
  </r>
  <r>
    <n v="1692"/>
    <x v="262"/>
    <x v="318"/>
    <s v="Cytutus"/>
    <s v="Alteration In Comfort, Pain R/T Prsur Of Urination"/>
    <n v="5"/>
    <s v="2NORTH"/>
    <n v="1"/>
    <n v="2"/>
    <m/>
  </r>
  <r>
    <n v="1692"/>
    <x v="187"/>
    <x v="176"/>
    <s v="Pulmonary Edema"/>
    <s v="Myocardial Infarction"/>
    <n v="13"/>
    <s v="2NORTH"/>
    <n v="1"/>
    <n v="1"/>
    <m/>
  </r>
  <r>
    <n v="1694"/>
    <x v="174"/>
    <x v="182"/>
    <s v="Congestive Heart Failure"/>
    <s v="Constipation"/>
    <n v="13"/>
    <s v="ICU"/>
    <n v="5"/>
    <n v="2"/>
    <m/>
  </r>
  <r>
    <n v="1695"/>
    <x v="111"/>
    <x v="239"/>
    <s v="Appendicitis"/>
    <s v="Diabetes"/>
    <n v="2"/>
    <s v="3EAST"/>
    <n v="1"/>
    <n v="1"/>
    <m/>
  </r>
  <r>
    <n v="1696"/>
    <x v="231"/>
    <x v="138"/>
    <s v="Lung Cancer"/>
    <s v="Nil"/>
    <n v="14"/>
    <s v="1WEST"/>
    <n v="2"/>
    <n v="1"/>
    <m/>
  </r>
  <r>
    <n v="1696"/>
    <x v="84"/>
    <x v="85"/>
    <s v="Myocardial Infarction"/>
    <s v="Leg Laceration"/>
    <n v="23"/>
    <s v="2WEST"/>
    <n v="1"/>
    <n v="2"/>
    <m/>
  </r>
  <r>
    <n v="1697"/>
    <x v="185"/>
    <x v="50"/>
    <s v="COPD"/>
    <s v="Chronic Bronchitis"/>
    <n v="13"/>
    <s v="2EAST"/>
    <n v="2"/>
    <n v="1"/>
    <m/>
  </r>
  <r>
    <n v="1697"/>
    <x v="75"/>
    <x v="338"/>
    <s v="Congestive Heart Failure"/>
    <s v="Diabetes"/>
    <n v="7"/>
    <s v="2SOUTH"/>
    <n v="3"/>
    <n v="1"/>
    <m/>
  </r>
  <r>
    <n v="1698"/>
    <x v="106"/>
    <x v="324"/>
    <s v="Abdominal Pain"/>
    <s v="Inflammation Of The Gall Bladder"/>
    <n v="14"/>
    <s v="ICU"/>
    <n v="5"/>
    <n v="2"/>
    <m/>
  </r>
  <r>
    <n v="1698"/>
    <x v="269"/>
    <x v="168"/>
    <s v="Glomerulonephritis"/>
    <s v="Cystitis"/>
    <n v="6"/>
    <s v="3WEST"/>
    <n v="5"/>
    <n v="2"/>
    <m/>
  </r>
  <r>
    <n v="1699"/>
    <x v="235"/>
    <x v="248"/>
    <s v="Myocardial Infarction"/>
    <s v="Pulmonary Edema"/>
    <n v="12"/>
    <s v="3WEST"/>
    <n v="4"/>
    <n v="1"/>
    <m/>
  </r>
  <r>
    <n v="1699"/>
    <x v="101"/>
    <x v="336"/>
    <s v="Bipolar Disorder"/>
    <s v="Etoh Abuse; Lsd Abuse"/>
    <n v="27"/>
    <s v="CCU"/>
    <n v="3"/>
    <n v="2"/>
    <m/>
  </r>
  <r>
    <n v="1701"/>
    <x v="54"/>
    <x v="97"/>
    <s v="Congestive Heart Failure"/>
    <s v="NULL"/>
    <n v="10"/>
    <s v="CCU"/>
    <n v="1"/>
    <n v="1"/>
    <m/>
  </r>
  <r>
    <n v="1701"/>
    <x v="210"/>
    <x v="182"/>
    <s v="Chlymidia"/>
    <s v="Herpes"/>
    <n v="12"/>
    <s v="3EAST"/>
    <n v="3"/>
    <n v="1"/>
    <m/>
  </r>
  <r>
    <n v="1703"/>
    <x v="358"/>
    <x v="131"/>
    <s v="Fractured Tibia"/>
    <s v="NULL"/>
    <n v="2"/>
    <s v="1WEST"/>
    <n v="5"/>
    <n v="2"/>
    <m/>
  </r>
  <r>
    <n v="1703"/>
    <x v="20"/>
    <x v="329"/>
    <s v="Pregnancy"/>
    <s v="Abruptio Placentae"/>
    <n v="23"/>
    <s v="3WEST"/>
    <n v="1"/>
    <n v="1"/>
    <m/>
  </r>
  <r>
    <n v="1705"/>
    <x v="358"/>
    <x v="114"/>
    <s v="Cancer"/>
    <s v="Pneumonia"/>
    <n v="19"/>
    <s v="3SOUTH"/>
    <n v="5"/>
    <n v="2"/>
    <m/>
  </r>
  <r>
    <n v="1705"/>
    <x v="336"/>
    <x v="136"/>
    <s v="Dehydradion, Vomiting"/>
    <s v="Gastroenteritis"/>
    <n v="16"/>
    <s v="3WEST"/>
    <n v="4"/>
    <n v="2"/>
    <m/>
  </r>
  <r>
    <n v="1706"/>
    <x v="131"/>
    <x v="228"/>
    <s v="1St Stage Labour"/>
    <s v="Hypertension"/>
    <n v="16"/>
    <s v="1NORTH"/>
    <n v="1"/>
    <n v="1"/>
    <m/>
  </r>
  <r>
    <n v="1706"/>
    <x v="226"/>
    <x v="164"/>
    <s v="Pregnancy"/>
    <s v="NULL"/>
    <n v="6"/>
    <s v="1SOUTH"/>
    <n v="4"/>
    <n v="2"/>
    <m/>
  </r>
  <r>
    <n v="1707"/>
    <x v="322"/>
    <x v="207"/>
    <s v="Bladder Cancer"/>
    <s v="Infection Related To Surgery (Systectomy)"/>
    <n v="9"/>
    <s v="1SOUTH"/>
    <n v="1"/>
    <n v="1"/>
    <m/>
  </r>
  <r>
    <n v="1708"/>
    <x v="279"/>
    <x v="81"/>
    <s v="Anterior MI"/>
    <s v="Angina"/>
    <n v="23"/>
    <s v="3SOUTH"/>
    <n v="1"/>
    <n v="2"/>
    <m/>
  </r>
  <r>
    <n v="1709"/>
    <x v="169"/>
    <x v="90"/>
    <s v="Subarachroid Hemorrhage"/>
    <s v="C.O.P.D"/>
    <n v="19"/>
    <s v="3EAST"/>
    <n v="4"/>
    <n v="1"/>
    <m/>
  </r>
  <r>
    <n v="1709"/>
    <x v="31"/>
    <x v="144"/>
    <s v="Infection"/>
    <s v="Acute Myeloblastic Leukemia"/>
    <n v="21"/>
    <s v="ICU"/>
    <n v="4"/>
    <n v="2"/>
    <m/>
  </r>
  <r>
    <n v="1710"/>
    <x v="139"/>
    <x v="137"/>
    <s v="CHF Congestive Heart Failure"/>
    <s v="NULL"/>
    <n v="14"/>
    <s v="2WEST"/>
    <n v="3"/>
    <n v="1"/>
    <m/>
  </r>
  <r>
    <n v="1710"/>
    <x v="15"/>
    <x v="76"/>
    <s v="Melanoma, Cancer"/>
    <s v="Trouble"/>
    <n v="15"/>
    <s v="2NORTH"/>
    <n v="5"/>
    <n v="1"/>
    <m/>
  </r>
  <r>
    <n v="1711"/>
    <x v="345"/>
    <x v="111"/>
    <s v="Emphysema"/>
    <s v="Pulmonary Heart Disease"/>
    <n v="17"/>
    <s v="1SOUTH"/>
    <n v="4"/>
    <n v="2"/>
    <m/>
  </r>
  <r>
    <n v="1711"/>
    <x v="320"/>
    <x v="173"/>
    <s v="L4-Lf Spinal Fusion"/>
    <s v="NULL"/>
    <n v="12"/>
    <s v="1WEST"/>
    <n v="4"/>
    <n v="1"/>
    <m/>
  </r>
  <r>
    <n v="1712"/>
    <x v="357"/>
    <x v="267"/>
    <s v="Knee Replacement"/>
    <s v="Osteoarthritis"/>
    <n v="8"/>
    <s v="3SOUTH"/>
    <n v="3"/>
    <n v="1"/>
    <m/>
  </r>
  <r>
    <n v="1713"/>
    <x v="331"/>
    <x v="346"/>
    <s v="Asthma"/>
    <s v="Anemic"/>
    <n v="19"/>
    <s v="1NORTH"/>
    <n v="5"/>
    <n v="1"/>
    <m/>
  </r>
  <r>
    <n v="1713"/>
    <x v="356"/>
    <x v="49"/>
    <s v="Bipolar Affective Disorder"/>
    <s v="Bukemia, Laceration To Left Arm"/>
    <n v="1"/>
    <s v="3NORTH"/>
    <n v="2"/>
    <n v="1"/>
    <m/>
  </r>
  <r>
    <n v="1714"/>
    <x v="293"/>
    <x v="153"/>
    <s v="Choledocholithiasis"/>
    <s v="Cholecystitis"/>
    <n v="26"/>
    <s v="1SOUTH"/>
    <n v="1"/>
    <n v="2"/>
    <m/>
  </r>
  <r>
    <n v="1714"/>
    <x v="129"/>
    <x v="251"/>
    <s v="Decubitus Ulcer"/>
    <s v="Slipped Disk"/>
    <n v="16"/>
    <s v="3EAST"/>
    <n v="3"/>
    <n v="2"/>
    <m/>
  </r>
  <r>
    <n v="1716"/>
    <x v="251"/>
    <x v="184"/>
    <s v="Chest Pain"/>
    <s v="Related To Unstable Angina"/>
    <n v="18"/>
    <s v="1NORTH"/>
    <n v="2"/>
    <n v="1"/>
    <m/>
  </r>
  <r>
    <n v="1717"/>
    <x v="37"/>
    <x v="343"/>
    <s v="Cystic Fibrosis"/>
    <s v="Bronchitis, Hypothyroidism"/>
    <n v="14"/>
    <s v="ICU"/>
    <n v="4"/>
    <n v="1"/>
    <m/>
  </r>
  <r>
    <n v="1717"/>
    <x v="99"/>
    <x v="48"/>
    <s v="Fracture Of Fibula And Tibia"/>
    <s v="Diabetes"/>
    <n v="1"/>
    <s v="3SOUTH"/>
    <n v="4"/>
    <n v="2"/>
    <m/>
  </r>
  <r>
    <n v="1718"/>
    <x v="313"/>
    <x v="244"/>
    <s v="Ca. Of Blatter"/>
    <s v="NULL"/>
    <n v="20"/>
    <s v="CCU"/>
    <n v="2"/>
    <n v="1"/>
    <m/>
  </r>
  <r>
    <n v="1719"/>
    <x v="234"/>
    <x v="24"/>
    <s v="Diabetes Mellitus"/>
    <s v="Hypothyroidism Asthma"/>
    <n v="25"/>
    <s v="2SOUTH"/>
    <n v="2"/>
    <n v="1"/>
    <m/>
  </r>
  <r>
    <n v="1719"/>
    <x v="114"/>
    <x v="310"/>
    <s v="Possible Appendicitis"/>
    <s v="Appendicitis"/>
    <n v="17"/>
    <s v="2WEST"/>
    <n v="1"/>
    <n v="1"/>
    <m/>
  </r>
  <r>
    <n v="1720"/>
    <x v="138"/>
    <x v="301"/>
    <s v="Labour"/>
    <s v="NULL"/>
    <n v="27"/>
    <s v="3WEST"/>
    <n v="2"/>
    <n v="1"/>
    <m/>
  </r>
  <r>
    <n v="1720"/>
    <x v="96"/>
    <x v="47"/>
    <s v="Pneumonia"/>
    <s v="Emphysema"/>
    <n v="11"/>
    <s v="2NORTH"/>
    <n v="1"/>
    <n v="1"/>
    <m/>
  </r>
  <r>
    <n v="1721"/>
    <x v="10"/>
    <x v="201"/>
    <s v="Subdural Hematoma"/>
    <s v="Angwa, Hypertension"/>
    <n v="14"/>
    <s v="2WEST"/>
    <n v="3"/>
    <n v="2"/>
    <m/>
  </r>
  <r>
    <n v="1722"/>
    <x v="41"/>
    <x v="39"/>
    <s v="Coronary Artery Disease"/>
    <s v="Psoriasis, Diabetes Mellitus"/>
    <n v="8"/>
    <s v="2NORTH"/>
    <n v="3"/>
    <n v="2"/>
    <m/>
  </r>
  <r>
    <n v="1722"/>
    <x v="174"/>
    <x v="169"/>
    <s v="Osteoarthritis"/>
    <s v="Total Knee Replacement Surgery"/>
    <n v="3"/>
    <s v="2SOUTH"/>
    <n v="2"/>
    <n v="1"/>
    <m/>
  </r>
  <r>
    <n v="1723"/>
    <x v="137"/>
    <x v="1"/>
    <s v="Pneumonia"/>
    <s v="Nil"/>
    <n v="11"/>
    <s v="2EAST"/>
    <n v="5"/>
    <n v="2"/>
    <m/>
  </r>
  <r>
    <n v="1725"/>
    <x v="192"/>
    <x v="108"/>
    <s v="Congestive Heart Failure"/>
    <s v="Diabetes"/>
    <n v="21"/>
    <s v="2EAST"/>
    <n v="5"/>
    <n v="1"/>
    <m/>
  </r>
  <r>
    <n v="1725"/>
    <x v="168"/>
    <x v="35"/>
    <s v="Rt. Nephrectomy"/>
    <s v="CA. Rt. Kidney"/>
    <n v="18"/>
    <s v="ER"/>
    <n v="2"/>
    <n v="2"/>
    <m/>
  </r>
  <r>
    <n v="1726"/>
    <x v="93"/>
    <x v="63"/>
    <s v="Fibroids"/>
    <s v="Menorrhagia"/>
    <n v="26"/>
    <s v="2EAST"/>
    <n v="1"/>
    <n v="1"/>
    <m/>
  </r>
  <r>
    <n v="1727"/>
    <x v="66"/>
    <x v="349"/>
    <s v="Tonsillitis"/>
    <s v="NULL"/>
    <n v="12"/>
    <s v="1NORTH"/>
    <n v="3"/>
    <n v="1"/>
    <m/>
  </r>
  <r>
    <n v="1727"/>
    <x v="102"/>
    <x v="124"/>
    <s v="Ca. Of Blatter"/>
    <s v="NULL"/>
    <n v="12"/>
    <s v="2EAST"/>
    <n v="4"/>
    <n v="2"/>
    <m/>
  </r>
  <r>
    <n v="1732"/>
    <x v="343"/>
    <x v="127"/>
    <s v="Severe Pain + Tenderness In Left Calf"/>
    <s v="CAD, Pvd, Hypertension Diabetes Mellitus"/>
    <n v="17"/>
    <s v="3NORTH"/>
    <n v="3"/>
    <n v="1"/>
    <m/>
  </r>
  <r>
    <n v="1733"/>
    <x v="185"/>
    <x v="182"/>
    <s v="Obsessive - Compulsive Disorder"/>
    <s v="Alcoholism - Possible Cocaine Addiction"/>
    <n v="13"/>
    <s v="2WEST"/>
    <n v="1"/>
    <n v="2"/>
    <m/>
  </r>
  <r>
    <n v="1734"/>
    <x v="27"/>
    <x v="362"/>
    <s v="Appendicitis"/>
    <s v="Pain"/>
    <n v="27"/>
    <s v="1NORTH"/>
    <n v="4"/>
    <n v="2"/>
    <m/>
  </r>
  <r>
    <n v="1735"/>
    <x v="322"/>
    <x v="260"/>
    <s v="CHF Congestive Heart Failure"/>
    <s v="NULL"/>
    <n v="24"/>
    <s v="2NORTH"/>
    <n v="1"/>
    <n v="1"/>
    <m/>
  </r>
  <r>
    <n v="1735"/>
    <x v="283"/>
    <x v="318"/>
    <s v="Fractured Right Tibia"/>
    <s v="Pain"/>
    <n v="15"/>
    <s v="CCU"/>
    <n v="2"/>
    <n v="1"/>
    <m/>
  </r>
  <r>
    <n v="1736"/>
    <x v="127"/>
    <x v="139"/>
    <s v="Congestive Heart Failure"/>
    <s v="NULL"/>
    <n v="4"/>
    <s v="2EAST"/>
    <n v="5"/>
    <n v="2"/>
    <m/>
  </r>
  <r>
    <n v="1736"/>
    <x v="117"/>
    <x v="117"/>
    <s v="Ankylkosing Spondylitis"/>
    <s v="Respiratory Compromise"/>
    <n v="9"/>
    <s v="ICU"/>
    <n v="4"/>
    <n v="1"/>
    <m/>
  </r>
  <r>
    <n v="1739"/>
    <x v="349"/>
    <x v="143"/>
    <s v="Hypertension"/>
    <s v="Headache"/>
    <n v="6"/>
    <s v="ICU"/>
    <n v="1"/>
    <n v="2"/>
    <m/>
  </r>
  <r>
    <n v="1739"/>
    <x v="309"/>
    <x v="12"/>
    <s v="Congestive Heart Failure"/>
    <s v="Hypertension, Edema Angina"/>
    <n v="22"/>
    <s v="2NORTH"/>
    <n v="5"/>
    <n v="2"/>
    <m/>
  </r>
  <r>
    <n v="1743"/>
    <x v="232"/>
    <x v="63"/>
    <s v="Acute Bronchitis"/>
    <s v="Cough-Uariat Asma"/>
    <n v="9"/>
    <s v="1SOUTH"/>
    <n v="2"/>
    <n v="1"/>
    <m/>
  </r>
  <r>
    <n v="1743"/>
    <x v="240"/>
    <x v="107"/>
    <s v="Angina"/>
    <s v="Hypertension, Varicose Veins"/>
    <n v="14"/>
    <s v="3WEST"/>
    <n v="4"/>
    <n v="1"/>
    <m/>
  </r>
  <r>
    <n v="1744"/>
    <x v="34"/>
    <x v="76"/>
    <s v="Quarian Cyst"/>
    <s v="NULL"/>
    <n v="27"/>
    <s v="3EAST"/>
    <n v="5"/>
    <n v="1"/>
    <m/>
  </r>
  <r>
    <n v="1746"/>
    <x v="190"/>
    <x v="174"/>
    <s v="Hysterectomy"/>
    <s v="NULL"/>
    <n v="6"/>
    <s v="ER"/>
    <n v="2"/>
    <n v="1"/>
    <m/>
  </r>
  <r>
    <n v="1747"/>
    <x v="355"/>
    <x v="122"/>
    <s v="Simple Fracture Of The Tibia"/>
    <s v="Swelling And Bruising Apply Cast"/>
    <n v="13"/>
    <s v="ER"/>
    <n v="1"/>
    <n v="1"/>
    <m/>
  </r>
  <r>
    <n v="1747"/>
    <x v="57"/>
    <x v="55"/>
    <s v="Tonsillitis"/>
    <s v="NULL"/>
    <n v="16"/>
    <s v="3EAST"/>
    <n v="1"/>
    <n v="1"/>
    <m/>
  </r>
  <r>
    <n v="1748"/>
    <x v="211"/>
    <x v="212"/>
    <s v="Increased Intr-Cranial Pressure"/>
    <s v="Sub-Arachnoid Hemorrhage"/>
    <n v="8"/>
    <s v="1SOUTH"/>
    <n v="1"/>
    <n v="1"/>
    <m/>
  </r>
  <r>
    <n v="1749"/>
    <x v="0"/>
    <x v="61"/>
    <s v="Chronic Obstructive Pulmonary Disease"/>
    <s v="Diabetes"/>
    <n v="7"/>
    <s v="OR"/>
    <n v="2"/>
    <n v="2"/>
    <m/>
  </r>
  <r>
    <n v="1749"/>
    <x v="9"/>
    <x v="85"/>
    <s v="Diabetes Mellitus"/>
    <s v="Localized Infection"/>
    <n v="19"/>
    <s v="2SOUTH"/>
    <n v="4"/>
    <n v="1"/>
    <m/>
  </r>
  <r>
    <n v="1750"/>
    <x v="316"/>
    <x v="65"/>
    <s v="Severe Substernal Pain Radiating To Left Shoulder"/>
    <s v="Infarction Of Posterior Wall Extreme Subendocardia"/>
    <n v="4"/>
    <s v="OR"/>
    <n v="3"/>
    <n v="1"/>
    <m/>
  </r>
  <r>
    <n v="1750"/>
    <x v="324"/>
    <x v="114"/>
    <s v="Cancer Of The Descending Colon"/>
    <s v="Perforation Of The Viscus"/>
    <n v="5"/>
    <s v="2SOUTH"/>
    <n v="4"/>
    <n v="2"/>
    <m/>
  </r>
  <r>
    <n v="1751"/>
    <x v="145"/>
    <x v="143"/>
    <s v="Cva (Left) - Cerebral Vascular Accident (Stroke)"/>
    <s v="Pulmonary Edema"/>
    <n v="20"/>
    <s v="2SOUTH"/>
    <n v="3"/>
    <n v="2"/>
    <m/>
  </r>
  <r>
    <n v="1752"/>
    <x v="164"/>
    <x v="363"/>
    <s v="Abdominal Pain"/>
    <s v="Peptic Ulcer"/>
    <n v="27"/>
    <s v="2NORTH"/>
    <n v="3"/>
    <n v="2"/>
    <m/>
  </r>
  <r>
    <n v="1752"/>
    <x v="231"/>
    <x v="195"/>
    <s v="Congestive Heart Failure"/>
    <s v="NULL"/>
    <n v="5"/>
    <s v="ER"/>
    <n v="5"/>
    <n v="1"/>
    <m/>
  </r>
  <r>
    <n v="1754"/>
    <x v="130"/>
    <x v="87"/>
    <s v="Intracerebral Bleed"/>
    <s v="Hypertension"/>
    <n v="23"/>
    <s v="2EAST"/>
    <n v="5"/>
    <n v="1"/>
    <m/>
  </r>
  <r>
    <n v="1754"/>
    <x v="124"/>
    <x v="310"/>
    <s v="Bronchiolitis"/>
    <s v="NULL"/>
    <n v="3"/>
    <s v="1WEST"/>
    <n v="2"/>
    <n v="2"/>
    <m/>
  </r>
  <r>
    <n v="1755"/>
    <x v="58"/>
    <x v="236"/>
    <s v="Appendicitis"/>
    <s v="Tumor Of Cecum"/>
    <n v="23"/>
    <s v="3WEST"/>
    <n v="2"/>
    <n v="1"/>
    <m/>
  </r>
  <r>
    <n v="1755"/>
    <x v="227"/>
    <x v="57"/>
    <s v="Head Injury M.V.A."/>
    <s v="Multiple Contusions And Abrasions"/>
    <n v="6"/>
    <s v="1WEST"/>
    <n v="3"/>
    <n v="1"/>
    <m/>
  </r>
  <r>
    <n v="1756"/>
    <x v="29"/>
    <x v="212"/>
    <s v="Emphysema"/>
    <s v="Pulmanory Heart Disease"/>
    <n v="7"/>
    <s v="1EAST"/>
    <n v="5"/>
    <n v="1"/>
    <m/>
  </r>
  <r>
    <n v="1756"/>
    <x v="163"/>
    <x v="152"/>
    <s v="Fractured Left Hip Due To Slip And Fall On Ice"/>
    <s v="Diabetes, Abdominal Pain"/>
    <n v="15"/>
    <s v="ER"/>
    <n v="3"/>
    <n v="1"/>
    <m/>
  </r>
  <r>
    <n v="1757"/>
    <x v="200"/>
    <x v="232"/>
    <s v="Congestive Heart Failure"/>
    <s v="Constipation"/>
    <n v="7"/>
    <s v="3NORTH"/>
    <n v="2"/>
    <n v="1"/>
    <m/>
  </r>
  <r>
    <n v="1758"/>
    <x v="222"/>
    <x v="274"/>
    <s v="Full Term Delivery"/>
    <s v="Breech Presentation"/>
    <n v="16"/>
    <s v="3EAST"/>
    <n v="5"/>
    <n v="2"/>
    <m/>
  </r>
  <r>
    <n v="1758"/>
    <x v="341"/>
    <x v="171"/>
    <s v="Ovarian Cancer"/>
    <s v="NULL"/>
    <n v="7"/>
    <s v="2EAST"/>
    <n v="3"/>
    <n v="2"/>
    <m/>
  </r>
  <r>
    <n v="1759"/>
    <x v="226"/>
    <x v="164"/>
    <s v="Child Birth"/>
    <s v="Low Iron (Iron Defency Anemia)"/>
    <n v="1"/>
    <s v="3SOUTH"/>
    <n v="1"/>
    <n v="2"/>
    <m/>
  </r>
  <r>
    <n v="1759"/>
    <x v="248"/>
    <x v="54"/>
    <s v="Bowel Obstruction"/>
    <s v="Cancer"/>
    <n v="25"/>
    <s v="ICU"/>
    <n v="2"/>
    <n v="1"/>
    <m/>
  </r>
  <r>
    <n v="1761"/>
    <x v="67"/>
    <x v="184"/>
    <s v="Depression"/>
    <s v="Alcoholism"/>
    <n v="20"/>
    <s v="1EAST"/>
    <n v="1"/>
    <n v="2"/>
    <m/>
  </r>
  <r>
    <n v="1762"/>
    <x v="29"/>
    <x v="212"/>
    <s v="Acute Appendicitis, Diabetes Type II"/>
    <s v="Hypertension, Anemia, Anorexia"/>
    <n v="27"/>
    <s v="3SOUTH"/>
    <n v="2"/>
    <n v="2"/>
    <m/>
  </r>
  <r>
    <n v="1764"/>
    <x v="101"/>
    <x v="208"/>
    <s v="Abdominal Pain"/>
    <s v="Appendectomy"/>
    <n v="26"/>
    <s v="ER"/>
    <n v="5"/>
    <n v="1"/>
    <m/>
  </r>
  <r>
    <n v="1764"/>
    <x v="244"/>
    <x v="161"/>
    <s v="MI"/>
    <s v="Asthma"/>
    <n v="14"/>
    <s v="2EAST"/>
    <n v="2"/>
    <n v="2"/>
    <m/>
  </r>
  <r>
    <n v="1765"/>
    <x v="310"/>
    <x v="173"/>
    <s v="Chronic Bronchitis"/>
    <s v="C.O.P.D."/>
    <n v="7"/>
    <s v="2WEST"/>
    <n v="3"/>
    <n v="2"/>
    <m/>
  </r>
  <r>
    <n v="1765"/>
    <x v="46"/>
    <x v="161"/>
    <s v="Fibromyalgia"/>
    <s v="Rheumatoid Arthritis"/>
    <n v="21"/>
    <s v="1NORTH"/>
    <n v="2"/>
    <n v="2"/>
    <m/>
  </r>
  <r>
    <n v="1766"/>
    <x v="288"/>
    <x v="191"/>
    <s v="Rll Pneumonia"/>
    <s v="Asthma"/>
    <n v="15"/>
    <s v="CCU"/>
    <n v="4"/>
    <n v="2"/>
    <m/>
  </r>
  <r>
    <n v="1768"/>
    <x v="289"/>
    <x v="270"/>
    <s v="Appendicitis"/>
    <s v="NULL"/>
    <n v="14"/>
    <s v="2EAST"/>
    <n v="2"/>
    <n v="1"/>
    <m/>
  </r>
  <r>
    <n v="1769"/>
    <x v="356"/>
    <x v="312"/>
    <s v="Pregnant"/>
    <s v="NULL"/>
    <n v="22"/>
    <s v="CCU"/>
    <n v="2"/>
    <n v="2"/>
    <m/>
  </r>
  <r>
    <n v="1769"/>
    <x v="36"/>
    <x v="247"/>
    <s v="Cerebrovascular Accident (Stroke)"/>
    <s v="Congestive Heart Failure"/>
    <n v="23"/>
    <s v="2WEST"/>
    <n v="2"/>
    <n v="2"/>
    <m/>
  </r>
  <r>
    <n v="1770"/>
    <x v="29"/>
    <x v="190"/>
    <s v="Complete Unilateral Cleft Lip &amp; Cleft Palate"/>
    <s v="Aspiration"/>
    <n v="21"/>
    <s v="ICU"/>
    <n v="3"/>
    <n v="2"/>
    <m/>
  </r>
  <r>
    <n v="1770"/>
    <x v="123"/>
    <x v="293"/>
    <s v="Decubitus Ulcer"/>
    <s v="Herpes Zoster"/>
    <n v="12"/>
    <s v="1NORTH"/>
    <n v="1"/>
    <n v="2"/>
    <m/>
  </r>
  <r>
    <n v="1771"/>
    <x v="273"/>
    <x v="246"/>
    <s v="Hysterectomy"/>
    <s v="NULL"/>
    <n v="5"/>
    <s v="ER"/>
    <n v="2"/>
    <n v="2"/>
    <m/>
  </r>
  <r>
    <n v="1772"/>
    <x v="10"/>
    <x v="9"/>
    <s v="Pregnancy"/>
    <s v="Diabetis"/>
    <n v="26"/>
    <s v="ER"/>
    <n v="3"/>
    <n v="1"/>
    <m/>
  </r>
  <r>
    <n v="1772"/>
    <x v="213"/>
    <x v="28"/>
    <s v="Myocardial Infarction"/>
    <s v="Congestive Heart Failure"/>
    <n v="18"/>
    <s v="3NORTH"/>
    <n v="3"/>
    <n v="2"/>
    <m/>
  </r>
  <r>
    <n v="1774"/>
    <x v="85"/>
    <x v="288"/>
    <s v="Hunting Disease"/>
    <s v="Subdural Hematoma"/>
    <n v="20"/>
    <s v="2WEST"/>
    <n v="3"/>
    <n v="2"/>
    <m/>
  </r>
  <r>
    <n v="1775"/>
    <x v="118"/>
    <x v="362"/>
    <s v="Rt. Knee Replacement"/>
    <s v="Diabetes Mullitus (Iddm)"/>
    <n v="15"/>
    <s v="CCU"/>
    <n v="3"/>
    <n v="2"/>
    <m/>
  </r>
  <r>
    <n v="1775"/>
    <x v="155"/>
    <x v="176"/>
    <s v="Dislocated R/Shoulder Broke L/Leg R/T Car Acc"/>
    <s v="Previous Broken Leg Causing Slow Reflexes &amp; Car Acc"/>
    <n v="18"/>
    <s v="ICU"/>
    <n v="3"/>
    <n v="2"/>
    <m/>
  </r>
  <r>
    <n v="1779"/>
    <x v="359"/>
    <x v="293"/>
    <s v="Choledocholithiasis"/>
    <s v="Cholecystitis"/>
    <n v="11"/>
    <s v="ICU"/>
    <n v="3"/>
    <n v="2"/>
    <m/>
  </r>
  <r>
    <n v="1779"/>
    <x v="71"/>
    <x v="68"/>
    <s v="Congestive Heart Failure"/>
    <s v="Constipation"/>
    <n v="25"/>
    <s v="3NORTH"/>
    <n v="4"/>
    <n v="1"/>
    <m/>
  </r>
  <r>
    <n v="1780"/>
    <x v="263"/>
    <x v="65"/>
    <s v="Chronic Schizophrenia,Psychosis,Paranoia"/>
    <s v="Left Eye Ptosis"/>
    <n v="19"/>
    <s v="2EAST"/>
    <n v="3"/>
    <n v="2"/>
    <m/>
  </r>
  <r>
    <n v="1781"/>
    <x v="150"/>
    <x v="211"/>
    <s v="Latent Phase Of First Stage Labour"/>
    <s v="Pain"/>
    <n v="17"/>
    <s v="CCU"/>
    <n v="4"/>
    <n v="1"/>
    <m/>
  </r>
  <r>
    <n v="1781"/>
    <x v="198"/>
    <x v="311"/>
    <s v="Fibroids"/>
    <s v="Menorrhagia"/>
    <n v="7"/>
    <s v="3EAST"/>
    <n v="1"/>
    <n v="1"/>
    <m/>
  </r>
  <r>
    <n v="1783"/>
    <x v="10"/>
    <x v="187"/>
    <s v="Acute Lower Abdominal Right-Sided Pain"/>
    <s v="Appendicitis"/>
    <n v="18"/>
    <s v="3SOUTH"/>
    <n v="3"/>
    <n v="1"/>
    <m/>
  </r>
  <r>
    <n v="1783"/>
    <x v="242"/>
    <x v="235"/>
    <s v="Fracture Of Fibula And Tibia"/>
    <s v="Diabetes"/>
    <n v="4"/>
    <s v="1EAST"/>
    <n v="2"/>
    <n v="2"/>
    <m/>
  </r>
  <r>
    <n v="1784"/>
    <x v="303"/>
    <x v="281"/>
    <s v="Right Knee Replacement"/>
    <s v="Osteoarthritis"/>
    <n v="24"/>
    <s v="3EAST"/>
    <n v="5"/>
    <n v="2"/>
    <m/>
  </r>
  <r>
    <n v="1784"/>
    <x v="154"/>
    <x v="20"/>
    <s v="Angina"/>
    <s v="Chronic Heart Failur."/>
    <n v="14"/>
    <s v="CCU"/>
    <n v="5"/>
    <n v="1"/>
    <m/>
  </r>
  <r>
    <n v="1785"/>
    <x v="259"/>
    <x v="230"/>
    <s v="Fractured Fib And Tib"/>
    <s v="NULL"/>
    <n v="25"/>
    <s v="1NORTH"/>
    <n v="3"/>
    <n v="2"/>
    <m/>
  </r>
  <r>
    <n v="1786"/>
    <x v="199"/>
    <x v="191"/>
    <s v="Pain In Abdomen Left Side"/>
    <s v="Appendicitis"/>
    <n v="16"/>
    <s v="1EAST"/>
    <n v="5"/>
    <n v="1"/>
    <m/>
  </r>
  <r>
    <n v="1786"/>
    <x v="319"/>
    <x v="40"/>
    <s v="Sinus Tachcardia,"/>
    <s v="NULL"/>
    <n v="13"/>
    <s v="1SOUTH"/>
    <n v="2"/>
    <n v="2"/>
    <m/>
  </r>
  <r>
    <n v="1787"/>
    <x v="195"/>
    <x v="86"/>
    <s v="Fibromyalgia"/>
    <s v="Rheumatoid Arthritis"/>
    <n v="19"/>
    <s v="OR"/>
    <n v="2"/>
    <n v="2"/>
    <m/>
  </r>
  <r>
    <n v="1789"/>
    <x v="63"/>
    <x v="30"/>
    <s v="Congestive Heart Failure"/>
    <s v="High Blood Pressure"/>
    <n v="1"/>
    <s v="1SOUTH"/>
    <n v="4"/>
    <n v="2"/>
    <m/>
  </r>
  <r>
    <n v="1789"/>
    <x v="161"/>
    <x v="21"/>
    <s v="Acute Lower Abdominal Right-Sided Pain"/>
    <s v="Appendicitis"/>
    <n v="3"/>
    <s v="1EAST"/>
    <n v="1"/>
    <n v="1"/>
    <m/>
  </r>
  <r>
    <n v="1790"/>
    <x v="185"/>
    <x v="93"/>
    <s v="Congestive Heart Failure"/>
    <s v="C.O.P.D."/>
    <n v="5"/>
    <s v="1SOUTH"/>
    <n v="4"/>
    <n v="1"/>
    <m/>
  </r>
  <r>
    <n v="1790"/>
    <x v="339"/>
    <x v="130"/>
    <s v="Pneumonia"/>
    <s v="Pulmonary Edema"/>
    <n v="10"/>
    <s v="3NORTH"/>
    <n v="2"/>
    <n v="1"/>
    <m/>
  </r>
  <r>
    <n v="1792"/>
    <x v="161"/>
    <x v="72"/>
    <s v="Gastoric Ulcer"/>
    <s v="Severe Stomach Pains"/>
    <n v="24"/>
    <s v="1NORTH"/>
    <n v="4"/>
    <n v="2"/>
    <m/>
  </r>
  <r>
    <n v="1794"/>
    <x v="54"/>
    <x v="52"/>
    <s v="Pregnancy"/>
    <s v="Diabetes Mellitus Typeii"/>
    <n v="22"/>
    <s v="2SOUTH"/>
    <n v="5"/>
    <n v="2"/>
    <m/>
  </r>
  <r>
    <n v="1795"/>
    <x v="225"/>
    <x v="54"/>
    <s v="2nd Degree Burn Of Face"/>
    <s v="Diabetes Mellitus"/>
    <n v="2"/>
    <s v="3EAST"/>
    <n v="2"/>
    <n v="1"/>
    <m/>
  </r>
  <r>
    <n v="1797"/>
    <x v="72"/>
    <x v="359"/>
    <s v="Pre-Eclampsia"/>
    <s v="NULL"/>
    <n v="11"/>
    <s v="2WEST"/>
    <n v="3"/>
    <n v="2"/>
    <m/>
  </r>
  <r>
    <n v="1797"/>
    <x v="355"/>
    <x v="122"/>
    <s v="Appendicitis"/>
    <s v="NULL"/>
    <n v="26"/>
    <s v="ICU"/>
    <n v="2"/>
    <n v="2"/>
    <m/>
  </r>
  <r>
    <n v="1798"/>
    <x v="215"/>
    <x v="159"/>
    <s v="Cholenithiasis"/>
    <s v="Pain, Dysuria"/>
    <n v="12"/>
    <s v="ER"/>
    <n v="4"/>
    <n v="1"/>
    <m/>
  </r>
  <r>
    <n v="1798"/>
    <x v="176"/>
    <x v="170"/>
    <s v="Hyperemesis"/>
    <s v="Pregnancy"/>
    <n v="26"/>
    <s v="3SOUTH"/>
    <n v="5"/>
    <n v="1"/>
    <m/>
  </r>
  <r>
    <n v="1800"/>
    <x v="240"/>
    <x v="200"/>
    <s v="Unstable Angina"/>
    <s v="CAD"/>
    <n v="12"/>
    <s v="CCU"/>
    <n v="5"/>
    <n v="1"/>
    <m/>
  </r>
  <r>
    <n v="1800"/>
    <x v="83"/>
    <x v="83"/>
    <s v="Sinus Tachcardia,"/>
    <s v="NULL"/>
    <n v="27"/>
    <s v="2EAST"/>
    <n v="2"/>
    <n v="1"/>
    <m/>
  </r>
  <r>
    <n v="1801"/>
    <x v="100"/>
    <x v="347"/>
    <s v="Ca R Breast"/>
    <s v="NULL"/>
    <n v="7"/>
    <s v="2WEST"/>
    <n v="4"/>
    <n v="1"/>
    <m/>
  </r>
  <r>
    <n v="1802"/>
    <x v="62"/>
    <x v="236"/>
    <s v="Appendicitis"/>
    <s v="NULL"/>
    <n v="1"/>
    <s v="3SOUTH"/>
    <n v="1"/>
    <n v="1"/>
    <m/>
  </r>
  <r>
    <n v="1804"/>
    <x v="359"/>
    <x v="259"/>
    <s v="M.I."/>
    <s v="Hypertension"/>
    <n v="2"/>
    <s v="3NORTH"/>
    <n v="3"/>
    <n v="1"/>
    <m/>
  </r>
  <r>
    <n v="1806"/>
    <x v="90"/>
    <x v="89"/>
    <s v="Fracture Rt Radius"/>
    <s v="Diabetes"/>
    <n v="16"/>
    <s v="1SOUTH"/>
    <n v="2"/>
    <n v="1"/>
    <m/>
  </r>
  <r>
    <n v="1806"/>
    <x v="254"/>
    <x v="329"/>
    <s v="Exploratory, Orthoscopic - Knee"/>
    <s v="Blunt Injury - Knee"/>
    <n v="9"/>
    <s v="1EAST"/>
    <n v="4"/>
    <n v="1"/>
    <m/>
  </r>
  <r>
    <n v="1807"/>
    <x v="78"/>
    <x v="229"/>
    <s v="Cerebrovascular Accident (Stroke)"/>
    <s v="Congestive Heart Failure"/>
    <n v="11"/>
    <s v="CCU"/>
    <n v="1"/>
    <n v="2"/>
    <m/>
  </r>
  <r>
    <n v="1807"/>
    <x v="163"/>
    <x v="306"/>
    <s v="Congestive Heart Failure"/>
    <s v="Diabetes"/>
    <n v="15"/>
    <s v="2EAST"/>
    <n v="5"/>
    <n v="1"/>
    <m/>
  </r>
  <r>
    <n v="1808"/>
    <x v="48"/>
    <x v="221"/>
    <s v="Appendicitis"/>
    <s v="Diabetes"/>
    <n v="2"/>
    <s v="ER"/>
    <n v="4"/>
    <n v="2"/>
    <m/>
  </r>
  <r>
    <n v="1809"/>
    <x v="28"/>
    <x v="240"/>
    <s v="Spinal Infection"/>
    <s v="Severe Headaches"/>
    <n v="17"/>
    <s v="1SOUTH"/>
    <n v="1"/>
    <n v="1"/>
    <m/>
  </r>
  <r>
    <n v="1809"/>
    <x v="103"/>
    <x v="359"/>
    <s v="Chest Pain With Sob"/>
    <s v="Angina"/>
    <n v="16"/>
    <s v="2SOUTH"/>
    <n v="3"/>
    <n v="2"/>
    <m/>
  </r>
  <r>
    <n v="1813"/>
    <x v="101"/>
    <x v="219"/>
    <s v="Possible Renal Calculi"/>
    <s v="NULL"/>
    <n v="21"/>
    <s v="3SOUTH"/>
    <n v="1"/>
    <n v="2"/>
    <m/>
  </r>
  <r>
    <n v="1813"/>
    <x v="189"/>
    <x v="106"/>
    <s v="Pregnancy"/>
    <s v="NULL"/>
    <n v="12"/>
    <s v="ER"/>
    <n v="1"/>
    <n v="2"/>
    <m/>
  </r>
  <r>
    <n v="1814"/>
    <x v="317"/>
    <x v="168"/>
    <s v="Severe Pain + Tenderness In Left Calf"/>
    <s v="CAD, Pvd, Hypertension Diabetes Mellitus"/>
    <n v="24"/>
    <s v="1NORTH"/>
    <n v="1"/>
    <n v="1"/>
    <m/>
  </r>
  <r>
    <n v="1815"/>
    <x v="301"/>
    <x v="250"/>
    <s v="Acute Leukemia"/>
    <s v="NULL"/>
    <n v="23"/>
    <s v="2EAST"/>
    <n v="1"/>
    <n v="2"/>
    <m/>
  </r>
  <r>
    <n v="1816"/>
    <x v="268"/>
    <x v="202"/>
    <s v="Cancer Of The Stomach"/>
    <s v="Dehydration"/>
    <n v="15"/>
    <s v="3EAST"/>
    <n v="1"/>
    <n v="2"/>
    <m/>
  </r>
  <r>
    <n v="1816"/>
    <x v="165"/>
    <x v="27"/>
    <s v="Head Injury - Closed"/>
    <s v="Fractured Left Pelvis"/>
    <n v="17"/>
    <s v="1SOUTH"/>
    <n v="4"/>
    <n v="1"/>
    <m/>
  </r>
  <r>
    <n v="1819"/>
    <x v="308"/>
    <x v="235"/>
    <s v="Pregnancy"/>
    <s v="NULL"/>
    <n v="25"/>
    <s v="3WEST"/>
    <n v="5"/>
    <n v="1"/>
    <m/>
  </r>
  <r>
    <n v="1819"/>
    <x v="46"/>
    <x v="77"/>
    <s v="Unstable Angina"/>
    <s v="Asthma"/>
    <n v="23"/>
    <s v="ICU"/>
    <n v="5"/>
    <n v="2"/>
    <m/>
  </r>
  <r>
    <n v="1822"/>
    <x v="243"/>
    <x v="35"/>
    <s v="Prostate Cancer"/>
    <s v="NULL"/>
    <n v="1"/>
    <s v="1NORTH"/>
    <n v="5"/>
    <n v="1"/>
    <m/>
  </r>
  <r>
    <n v="1823"/>
    <x v="147"/>
    <x v="222"/>
    <s v="Tuberculosis"/>
    <s v="Pneumonia"/>
    <n v="20"/>
    <s v="ER"/>
    <n v="2"/>
    <n v="2"/>
    <m/>
  </r>
  <r>
    <n v="1824"/>
    <x v="254"/>
    <x v="51"/>
    <s v="Congestive Heart Failure"/>
    <s v="Diabetes"/>
    <n v="10"/>
    <s v="2NORTH"/>
    <n v="5"/>
    <n v="1"/>
    <m/>
  </r>
  <r>
    <n v="1824"/>
    <x v="323"/>
    <x v="56"/>
    <s v="Right Hip Replacement"/>
    <s v="NULL"/>
    <n v="5"/>
    <s v="2EAST"/>
    <n v="1"/>
    <n v="2"/>
    <m/>
  </r>
  <r>
    <n v="1825"/>
    <x v="137"/>
    <x v="330"/>
    <s v="Diabetes Mellitus"/>
    <s v="Localized Infection"/>
    <n v="13"/>
    <s v="2WEST"/>
    <n v="5"/>
    <n v="2"/>
    <m/>
  </r>
  <r>
    <n v="1826"/>
    <x v="212"/>
    <x v="86"/>
    <s v="Congestive Heart Failure"/>
    <s v="Coronary Artery Disease"/>
    <n v="14"/>
    <s v="1WEST"/>
    <n v="5"/>
    <n v="1"/>
    <m/>
  </r>
  <r>
    <n v="1826"/>
    <x v="82"/>
    <x v="353"/>
    <s v="Myocardial Infarction"/>
    <s v="Hypertension"/>
    <n v="9"/>
    <s v="2SOUTH"/>
    <n v="2"/>
    <n v="1"/>
    <m/>
  </r>
  <r>
    <n v="1827"/>
    <x v="17"/>
    <x v="130"/>
    <s v="Cva Right Side"/>
    <s v="Parkinsons"/>
    <n v="6"/>
    <s v="CCU"/>
    <n v="4"/>
    <n v="1"/>
    <m/>
  </r>
  <r>
    <n v="1827"/>
    <x v="126"/>
    <x v="127"/>
    <s v="Turp"/>
    <s v="NULL"/>
    <n v="6"/>
    <s v="2EAST"/>
    <n v="5"/>
    <n v="1"/>
    <m/>
  </r>
  <r>
    <n v="1828"/>
    <x v="186"/>
    <x v="345"/>
    <s v="Pneumonia"/>
    <s v="Nil"/>
    <n v="24"/>
    <s v="2SOUTH"/>
    <n v="2"/>
    <n v="2"/>
    <m/>
  </r>
  <r>
    <n v="1828"/>
    <x v="344"/>
    <x v="301"/>
    <s v="Renal Calculi"/>
    <s v="NULL"/>
    <n v="20"/>
    <s v="2WEST"/>
    <n v="2"/>
    <n v="2"/>
    <m/>
  </r>
  <r>
    <n v="1829"/>
    <x v="37"/>
    <x v="343"/>
    <s v="Pneumonia"/>
    <s v="Emphysema"/>
    <n v="12"/>
    <s v="1NORTH"/>
    <n v="1"/>
    <n v="2"/>
    <m/>
  </r>
  <r>
    <n v="1830"/>
    <x v="187"/>
    <x v="308"/>
    <s v="Complete Unilateral Cleft Lip &amp; Cleft Palate"/>
    <s v="Aspiration"/>
    <n v="1"/>
    <s v="2WEST"/>
    <n v="4"/>
    <n v="1"/>
    <m/>
  </r>
  <r>
    <n v="1830"/>
    <x v="122"/>
    <x v="290"/>
    <s v="Spinal Infection"/>
    <s v="Severe Headaches"/>
    <n v="4"/>
    <s v="1SOUTH"/>
    <n v="2"/>
    <n v="2"/>
    <m/>
  </r>
  <r>
    <n v="1831"/>
    <x v="210"/>
    <x v="328"/>
    <s v="Uterine Fibroid"/>
    <s v="NULL"/>
    <n v="11"/>
    <s v="3NORTH"/>
    <n v="3"/>
    <n v="2"/>
    <m/>
  </r>
  <r>
    <n v="1833"/>
    <x v="285"/>
    <x v="150"/>
    <s v="Uterine Fibroid"/>
    <s v="NULL"/>
    <n v="1"/>
    <s v="ICU"/>
    <n v="4"/>
    <n v="1"/>
    <m/>
  </r>
  <r>
    <n v="1833"/>
    <x v="42"/>
    <x v="296"/>
    <s v="Right Hip Replacement"/>
    <s v="NULL"/>
    <n v="8"/>
    <s v="2NORTH"/>
    <n v="3"/>
    <n v="1"/>
    <m/>
  </r>
  <r>
    <n v="1834"/>
    <x v="13"/>
    <x v="262"/>
    <s v="Fractured &quot;L&quot; Femur"/>
    <s v="Epilepsy"/>
    <n v="12"/>
    <s v="3SOUTH"/>
    <n v="2"/>
    <n v="2"/>
    <m/>
  </r>
  <r>
    <n v="1835"/>
    <x v="227"/>
    <x v="0"/>
    <s v="Congestive Heart Failure"/>
    <s v="Arthritis"/>
    <n v="17"/>
    <s v="3EAST"/>
    <n v="1"/>
    <n v="2"/>
    <m/>
  </r>
  <r>
    <n v="1836"/>
    <x v="257"/>
    <x v="187"/>
    <s v="Fracture Rt Radius"/>
    <s v="Diabetes"/>
    <n v="27"/>
    <s v="1EAST"/>
    <n v="4"/>
    <n v="2"/>
    <m/>
  </r>
  <r>
    <n v="1836"/>
    <x v="177"/>
    <x v="353"/>
    <s v="Congestive Heart Failure"/>
    <s v="Total Knee Replacement Surgery"/>
    <n v="16"/>
    <s v="1WEST"/>
    <n v="3"/>
    <n v="2"/>
    <m/>
  </r>
  <r>
    <n v="1838"/>
    <x v="290"/>
    <x v="143"/>
    <s v="Intestinal Obstruction Hirschsprungs Disease"/>
    <s v="NULL"/>
    <n v="4"/>
    <s v="2EAST"/>
    <n v="3"/>
    <n v="1"/>
    <m/>
  </r>
  <r>
    <n v="1839"/>
    <x v="8"/>
    <x v="154"/>
    <s v="Cystic Fibrosis"/>
    <s v="Bronchitis, Hypothyroidism"/>
    <n v="17"/>
    <s v="3NORTH"/>
    <n v="1"/>
    <n v="1"/>
    <m/>
  </r>
  <r>
    <n v="1839"/>
    <x v="358"/>
    <x v="342"/>
    <s v="Fracture Of Left Femur"/>
    <s v="NULL"/>
    <n v="25"/>
    <s v="3EAST"/>
    <n v="4"/>
    <n v="2"/>
    <m/>
  </r>
  <r>
    <n v="1840"/>
    <x v="330"/>
    <x v="20"/>
    <s v="Uterine Fibroid"/>
    <s v="NULL"/>
    <n v="2"/>
    <s v="1SOUTH"/>
    <n v="1"/>
    <n v="1"/>
    <m/>
  </r>
  <r>
    <n v="1840"/>
    <x v="129"/>
    <x v="277"/>
    <s v="Ovarian Dermoid-Cyct"/>
    <s v="Urinary Retention"/>
    <n v="21"/>
    <s v="2SOUTH"/>
    <n v="4"/>
    <n v="1"/>
    <m/>
  </r>
  <r>
    <n v="1842"/>
    <x v="166"/>
    <x v="315"/>
    <s v="Acute Thrombophiebitis R Leg"/>
    <s v="NULL"/>
    <n v="27"/>
    <s v="2SOUTH"/>
    <n v="5"/>
    <n v="1"/>
    <m/>
  </r>
  <r>
    <n v="1842"/>
    <x v="188"/>
    <x v="258"/>
    <s v="Atrial Arrhythmias"/>
    <s v="Heart Failure"/>
    <n v="5"/>
    <s v="3EAST"/>
    <n v="1"/>
    <n v="1"/>
    <m/>
  </r>
  <r>
    <n v="1843"/>
    <x v="217"/>
    <x v="184"/>
    <s v="Prostatectomy"/>
    <s v="Transurethral Resection (Tur)"/>
    <n v="7"/>
    <s v="CCU"/>
    <n v="1"/>
    <n v="1"/>
    <m/>
  </r>
  <r>
    <n v="1844"/>
    <x v="256"/>
    <x v="81"/>
    <s v="Hysterectomy"/>
    <s v="NULL"/>
    <n v="13"/>
    <s v="3WEST"/>
    <n v="2"/>
    <n v="1"/>
    <m/>
  </r>
  <r>
    <n v="1844"/>
    <x v="191"/>
    <x v="326"/>
    <s v="Appendicitis"/>
    <s v="Kidney Stones"/>
    <n v="5"/>
    <s v="3EAST"/>
    <n v="2"/>
    <n v="1"/>
    <m/>
  </r>
  <r>
    <n v="1846"/>
    <x v="175"/>
    <x v="312"/>
    <s v="Ruptured Fallopian Tube"/>
    <s v="Ectopic Pregnancy"/>
    <n v="15"/>
    <s v="2EAST"/>
    <n v="4"/>
    <n v="1"/>
    <m/>
  </r>
  <r>
    <n v="1846"/>
    <x v="47"/>
    <x v="348"/>
    <s v="Uterine Fibroid"/>
    <s v="NULL"/>
    <n v="5"/>
    <s v="1NORTH"/>
    <n v="3"/>
    <n v="2"/>
    <m/>
  </r>
  <r>
    <n v="1847"/>
    <x v="86"/>
    <x v="85"/>
    <s v="Fractured Fib And Tib"/>
    <s v="NULL"/>
    <n v="3"/>
    <s v="ICU"/>
    <n v="4"/>
    <n v="2"/>
    <m/>
  </r>
  <r>
    <n v="1849"/>
    <x v="304"/>
    <x v="250"/>
    <s v="Fracture Right Distal Radius"/>
    <s v="Diabetes, Mild Hypertension"/>
    <n v="12"/>
    <s v="1WEST"/>
    <n v="3"/>
    <n v="2"/>
    <m/>
  </r>
  <r>
    <n v="1850"/>
    <x v="226"/>
    <x v="66"/>
    <s v="3rd Degree Burn To Face"/>
    <s v="Hypovolemic Shock Hypokalemia"/>
    <n v="18"/>
    <s v="3SOUTH"/>
    <n v="2"/>
    <n v="1"/>
    <m/>
  </r>
  <r>
    <n v="1851"/>
    <x v="340"/>
    <x v="352"/>
    <s v="Broken Hip"/>
    <s v="Constipation"/>
    <n v="1"/>
    <s v="3NORTH"/>
    <n v="3"/>
    <n v="2"/>
    <m/>
  </r>
  <r>
    <n v="1852"/>
    <x v="322"/>
    <x v="127"/>
    <s v="Abdominal Pain"/>
    <s v="Arthritis"/>
    <n v="14"/>
    <s v="1SOUTH"/>
    <n v="4"/>
    <n v="1"/>
    <m/>
  </r>
  <r>
    <n v="1852"/>
    <x v="352"/>
    <x v="356"/>
    <s v="Prostatectomy"/>
    <s v="Transurethral Resection (Tur)"/>
    <n v="27"/>
    <s v="ER"/>
    <n v="1"/>
    <n v="2"/>
    <m/>
  </r>
  <r>
    <n v="1853"/>
    <x v="355"/>
    <x v="162"/>
    <s v="Acute Lower Abdominal Right-Sided Pain"/>
    <s v="Appendicitis"/>
    <n v="2"/>
    <s v="ER"/>
    <n v="4"/>
    <n v="1"/>
    <m/>
  </r>
  <r>
    <n v="1853"/>
    <x v="53"/>
    <x v="182"/>
    <s v="Ca Prostate"/>
    <s v="Diabetes"/>
    <n v="21"/>
    <s v="2WEST"/>
    <n v="3"/>
    <n v="2"/>
    <m/>
  </r>
  <r>
    <n v="1854"/>
    <x v="110"/>
    <x v="130"/>
    <s v="Major Burn To The Anterior Thoracic Region"/>
    <s v="Ruptured Spleen"/>
    <n v="26"/>
    <s v="OR"/>
    <n v="4"/>
    <n v="1"/>
    <m/>
  </r>
  <r>
    <n v="1855"/>
    <x v="142"/>
    <x v="64"/>
    <s v="Ca R Breast"/>
    <s v="NULL"/>
    <n v="26"/>
    <s v="2SOUTH"/>
    <n v="4"/>
    <n v="2"/>
    <m/>
  </r>
  <r>
    <n v="1855"/>
    <x v="306"/>
    <x v="52"/>
    <s v="Ovarian Cyst"/>
    <s v="Hysterictomy"/>
    <n v="16"/>
    <s v="3EAST"/>
    <n v="4"/>
    <n v="1"/>
    <m/>
  </r>
  <r>
    <n v="1856"/>
    <x v="233"/>
    <x v="211"/>
    <s v="Hunting Disease"/>
    <s v="Subdural Hematoma"/>
    <n v="27"/>
    <s v="3NORTH"/>
    <n v="1"/>
    <n v="2"/>
    <m/>
  </r>
  <r>
    <n v="1857"/>
    <x v="209"/>
    <x v="341"/>
    <s v="Ruptured Appendicitis"/>
    <s v="Peritonitis"/>
    <n v="27"/>
    <s v="1SOUTH"/>
    <n v="5"/>
    <n v="2"/>
    <m/>
  </r>
  <r>
    <n v="1859"/>
    <x v="66"/>
    <x v="323"/>
    <s v="Undiagnosed Chest Pain"/>
    <s v="NULL"/>
    <n v="17"/>
    <s v="2EAST"/>
    <n v="5"/>
    <n v="1"/>
    <m/>
  </r>
  <r>
    <n v="1860"/>
    <x v="340"/>
    <x v="105"/>
    <s v="Cytutus"/>
    <s v="Alteration In Comfort, Pain R/T Prsur Of Urination"/>
    <n v="9"/>
    <s v="1NORTH"/>
    <n v="1"/>
    <n v="2"/>
    <m/>
  </r>
  <r>
    <n v="1863"/>
    <x v="83"/>
    <x v="224"/>
    <s v="Amigima"/>
    <s v="NULL"/>
    <n v="22"/>
    <s v="3NORTH"/>
    <n v="3"/>
    <n v="1"/>
    <m/>
  </r>
  <r>
    <n v="1864"/>
    <x v="219"/>
    <x v="268"/>
    <s v="Malnutrition"/>
    <s v="Anorexia Nervosa"/>
    <n v="1"/>
    <s v="2WEST"/>
    <n v="4"/>
    <n v="1"/>
    <m/>
  </r>
  <r>
    <n v="1865"/>
    <x v="124"/>
    <x v="108"/>
    <s v="Myocardial Infarction"/>
    <s v="Angina, Hypertenstion"/>
    <n v="17"/>
    <s v="2WEST"/>
    <n v="5"/>
    <n v="1"/>
    <m/>
  </r>
  <r>
    <n v="1866"/>
    <x v="86"/>
    <x v="314"/>
    <s v="Multiple Sclerosis"/>
    <s v="Pneumonia"/>
    <n v="11"/>
    <s v="3SOUTH"/>
    <n v="3"/>
    <n v="1"/>
    <m/>
  </r>
  <r>
    <n v="1867"/>
    <x v="286"/>
    <x v="250"/>
    <s v="Acute Appendicitis, Diabetes Type II"/>
    <s v="Hypertension, Anemia, Anorexia"/>
    <n v="12"/>
    <s v="3EAST"/>
    <n v="2"/>
    <n v="1"/>
    <m/>
  </r>
  <r>
    <n v="1867"/>
    <x v="6"/>
    <x v="229"/>
    <s v="Severe Pain + Tenderness In Left Calf"/>
    <s v="CAD, Pvd, Hypertension Diabetes Mellitus"/>
    <n v="1"/>
    <s v="1SOUTH"/>
    <n v="3"/>
    <n v="2"/>
    <m/>
  </r>
  <r>
    <n v="1868"/>
    <x v="0"/>
    <x v="5"/>
    <s v="Renal Calculi"/>
    <s v="NULL"/>
    <n v="17"/>
    <s v="3NORTH"/>
    <n v="2"/>
    <n v="1"/>
    <m/>
  </r>
  <r>
    <n v="1869"/>
    <x v="200"/>
    <x v="145"/>
    <s v="Hypertension"/>
    <s v="Headache"/>
    <n v="27"/>
    <s v="3SOUTH"/>
    <n v="5"/>
    <n v="1"/>
    <m/>
  </r>
  <r>
    <n v="1869"/>
    <x v="94"/>
    <x v="41"/>
    <s v="Pneumonia"/>
    <s v="Pulmonary Edema"/>
    <n v="27"/>
    <s v="3NORTH"/>
    <n v="1"/>
    <n v="2"/>
    <m/>
  </r>
  <r>
    <n v="1870"/>
    <x v="302"/>
    <x v="170"/>
    <s v="Congestive Heart Failure"/>
    <s v="Decubitusulcers"/>
    <n v="16"/>
    <s v="3SOUTH"/>
    <n v="4"/>
    <n v="2"/>
    <m/>
  </r>
  <r>
    <n v="1870"/>
    <x v="88"/>
    <x v="88"/>
    <s v="Chest Infection"/>
    <s v="Bronchitis, Sob, Dehydration"/>
    <n v="14"/>
    <s v="CCU"/>
    <n v="3"/>
    <n v="2"/>
    <m/>
  </r>
  <r>
    <n v="1871"/>
    <x v="130"/>
    <x v="122"/>
    <s v="Diabetes"/>
    <s v="Gangrene, Right Foot"/>
    <n v="7"/>
    <s v="3SOUTH"/>
    <n v="3"/>
    <n v="2"/>
    <m/>
  </r>
  <r>
    <n v="1871"/>
    <x v="353"/>
    <x v="196"/>
    <s v="Atrial Arrhythmias"/>
    <s v="Heart Failure"/>
    <n v="7"/>
    <s v="3WEST"/>
    <n v="4"/>
    <n v="1"/>
    <m/>
  </r>
  <r>
    <n v="1872"/>
    <x v="233"/>
    <x v="227"/>
    <s v="Fracture Rt Radius"/>
    <s v="Diabetes"/>
    <n v="6"/>
    <s v="1WEST"/>
    <n v="5"/>
    <n v="2"/>
    <m/>
  </r>
  <r>
    <n v="1872"/>
    <x v="17"/>
    <x v="285"/>
    <s v="Myocardial Infarction"/>
    <s v="Peripheral Vascular Disease"/>
    <n v="19"/>
    <s v="2NORTH"/>
    <n v="3"/>
    <n v="1"/>
    <m/>
  </r>
  <r>
    <n v="1874"/>
    <x v="17"/>
    <x v="17"/>
    <s v="Dementia"/>
    <s v="Tardive Oyskinesia"/>
    <n v="22"/>
    <s v="1NORTH"/>
    <n v="4"/>
    <n v="1"/>
    <m/>
  </r>
  <r>
    <n v="1875"/>
    <x v="33"/>
    <x v="180"/>
    <s v="C. O. P. D."/>
    <s v="Chronic Bronchitis"/>
    <n v="9"/>
    <s v="2NORTH"/>
    <n v="1"/>
    <n v="2"/>
    <m/>
  </r>
  <r>
    <n v="1875"/>
    <x v="237"/>
    <x v="117"/>
    <s v="Cancer"/>
    <s v="Pneumonia"/>
    <n v="14"/>
    <s v="OR"/>
    <n v="4"/>
    <n v="1"/>
    <m/>
  </r>
  <r>
    <n v="1876"/>
    <x v="106"/>
    <x v="165"/>
    <s v="Pulmonary Edema"/>
    <s v="Congestive Heart Failure"/>
    <n v="9"/>
    <s v="3WEST"/>
    <n v="1"/>
    <n v="1"/>
    <m/>
  </r>
  <r>
    <n v="1876"/>
    <x v="237"/>
    <x v="93"/>
    <s v="Bipolar Affective Disorder"/>
    <s v="Asthma"/>
    <n v="12"/>
    <s v="2EAST"/>
    <n v="4"/>
    <n v="1"/>
    <m/>
  </r>
  <r>
    <n v="1879"/>
    <x v="86"/>
    <x v="10"/>
    <s v="Chestpain Not Yet Diagnosed"/>
    <s v="Unstable Angina"/>
    <n v="13"/>
    <s v="2EAST"/>
    <n v="1"/>
    <n v="1"/>
    <m/>
  </r>
  <r>
    <n v="1879"/>
    <x v="155"/>
    <x v="253"/>
    <s v="Paranoid Schizophrenia"/>
    <s v="Bipolar Disorder-Manic, Schizoeffecive"/>
    <n v="2"/>
    <s v="2EAST"/>
    <n v="1"/>
    <n v="2"/>
    <m/>
  </r>
  <r>
    <n v="1880"/>
    <x v="156"/>
    <x v="71"/>
    <s v="Abdominal Pain"/>
    <s v="Inflammation Of The Gall Bladder"/>
    <n v="16"/>
    <s v="3SOUTH"/>
    <n v="4"/>
    <n v="1"/>
    <m/>
  </r>
  <r>
    <n v="1880"/>
    <x v="155"/>
    <x v="37"/>
    <s v="Acute Renal Failure"/>
    <s v="NULL"/>
    <n v="6"/>
    <s v="3SOUTH"/>
    <n v="2"/>
    <n v="1"/>
    <m/>
  </r>
  <r>
    <n v="1882"/>
    <x v="239"/>
    <x v="215"/>
    <s v="Fibroids"/>
    <s v="Menorrhagia"/>
    <n v="3"/>
    <s v="2NORTH"/>
    <n v="2"/>
    <n v="1"/>
    <m/>
  </r>
  <r>
    <n v="1883"/>
    <x v="301"/>
    <x v="198"/>
    <s v="Peripheral Edema"/>
    <s v="Right Sided Congestive Heart Failure"/>
    <n v="4"/>
    <s v="3EAST"/>
    <n v="3"/>
    <n v="2"/>
    <m/>
  </r>
  <r>
    <n v="1883"/>
    <x v="309"/>
    <x v="12"/>
    <s v="Rul Pneumonia"/>
    <s v="COPD"/>
    <n v="20"/>
    <s v="2NORTH"/>
    <n v="2"/>
    <n v="1"/>
    <m/>
  </r>
  <r>
    <n v="1885"/>
    <x v="249"/>
    <x v="356"/>
    <s v="Depression"/>
    <s v="Manic Depression"/>
    <n v="17"/>
    <s v="1NORTH"/>
    <n v="4"/>
    <n v="2"/>
    <m/>
  </r>
  <r>
    <n v="1886"/>
    <x v="115"/>
    <x v="52"/>
    <s v="Hypoglycemia"/>
    <s v="Diabetes Mellitus Insulin-Dependent, Type 1"/>
    <n v="16"/>
    <s v="2EAST"/>
    <n v="1"/>
    <n v="1"/>
    <m/>
  </r>
  <r>
    <n v="1887"/>
    <x v="53"/>
    <x v="210"/>
    <s v="Fractured Left Hip Due To Slip And Fall On Ice"/>
    <s v="Diabetes, Abdominal Pain"/>
    <n v="13"/>
    <s v="1WEST"/>
    <n v="1"/>
    <n v="1"/>
    <m/>
  </r>
  <r>
    <n v="1888"/>
    <x v="149"/>
    <x v="345"/>
    <s v="Right Knee Replacement"/>
    <s v="Osteoarthritis"/>
    <n v="9"/>
    <s v="1SOUTH"/>
    <n v="5"/>
    <n v="1"/>
    <m/>
  </r>
  <r>
    <n v="1888"/>
    <x v="254"/>
    <x v="89"/>
    <s v="Chestpain Not Yet Diagnosed"/>
    <s v="Unstable Angina"/>
    <n v="1"/>
    <s v="3NORTH"/>
    <n v="1"/>
    <n v="2"/>
    <m/>
  </r>
  <r>
    <n v="1889"/>
    <x v="177"/>
    <x v="249"/>
    <s v="Pregnancy"/>
    <s v="NULL"/>
    <n v="7"/>
    <s v="3WEST"/>
    <n v="5"/>
    <n v="1"/>
    <m/>
  </r>
  <r>
    <n v="1889"/>
    <x v="29"/>
    <x v="28"/>
    <s v="2nd Degree Burn Of Face"/>
    <s v="Diabetes Mellitus"/>
    <n v="9"/>
    <s v="3WEST"/>
    <n v="3"/>
    <n v="2"/>
    <m/>
  </r>
  <r>
    <n v="1890"/>
    <x v="259"/>
    <x v="289"/>
    <s v="Pregnant"/>
    <s v="NULL"/>
    <n v="9"/>
    <s v="CCU"/>
    <n v="5"/>
    <n v="1"/>
    <m/>
  </r>
  <r>
    <n v="1892"/>
    <x v="279"/>
    <x v="174"/>
    <s v="Latent Phase Of First Stage Labour"/>
    <s v="Pain"/>
    <n v="18"/>
    <s v="2WEST"/>
    <n v="4"/>
    <n v="1"/>
    <m/>
  </r>
  <r>
    <n v="1893"/>
    <x v="255"/>
    <x v="342"/>
    <s v="Congestive Heart Failure"/>
    <s v="Arthritis"/>
    <n v="18"/>
    <s v="1SOUTH"/>
    <n v="4"/>
    <n v="2"/>
    <m/>
  </r>
  <r>
    <n v="1894"/>
    <x v="169"/>
    <x v="320"/>
    <s v="Ruptured Appendicitis"/>
    <s v="Peritonitis"/>
    <n v="16"/>
    <s v="2EAST"/>
    <n v="5"/>
    <n v="2"/>
    <m/>
  </r>
  <r>
    <n v="1894"/>
    <x v="298"/>
    <x v="81"/>
    <s v="Right Hip Replacement"/>
    <s v="NULL"/>
    <n v="7"/>
    <s v="3EAST"/>
    <n v="1"/>
    <n v="2"/>
    <m/>
  </r>
  <r>
    <n v="1896"/>
    <x v="142"/>
    <x v="61"/>
    <s v="Manic Depression"/>
    <s v="Urinary Incontenance"/>
    <n v="26"/>
    <s v="3WEST"/>
    <n v="1"/>
    <n v="1"/>
    <m/>
  </r>
  <r>
    <n v="1897"/>
    <x v="18"/>
    <x v="82"/>
    <s v="Really Sick"/>
    <s v="Spots"/>
    <n v="7"/>
    <s v="2SOUTH"/>
    <n v="2"/>
    <n v="2"/>
    <m/>
  </r>
  <r>
    <n v="1898"/>
    <x v="192"/>
    <x v="310"/>
    <s v="Cerebral Aneurysm"/>
    <s v="Ischemic Heart Disease"/>
    <n v="19"/>
    <s v="ICU"/>
    <n v="3"/>
    <n v="2"/>
    <m/>
  </r>
  <r>
    <n v="1898"/>
    <x v="151"/>
    <x v="169"/>
    <s v="Dehydradion, Vomiting"/>
    <s v="Gastroenteritis"/>
    <n v="14"/>
    <s v="3NORTH"/>
    <n v="2"/>
    <n v="1"/>
    <m/>
  </r>
  <r>
    <n v="1901"/>
    <x v="105"/>
    <x v="178"/>
    <s v="Hypertension"/>
    <s v="Headache"/>
    <n v="10"/>
    <s v="3NORTH"/>
    <n v="2"/>
    <n v="2"/>
    <m/>
  </r>
  <r>
    <n v="1904"/>
    <x v="122"/>
    <x v="290"/>
    <s v="Crohns Disease"/>
    <s v="Malnutrition"/>
    <n v="18"/>
    <s v="OR"/>
    <n v="2"/>
    <n v="1"/>
    <m/>
  </r>
  <r>
    <n v="1904"/>
    <x v="6"/>
    <x v="119"/>
    <s v="Fracture To Left Femur"/>
    <s v="Urinary Tract Infection"/>
    <n v="16"/>
    <s v="3WEST"/>
    <n v="5"/>
    <n v="2"/>
    <m/>
  </r>
  <r>
    <n v="1906"/>
    <x v="210"/>
    <x v="182"/>
    <s v="Obstructive Nephropathy"/>
    <s v="Ectopic Hypertension"/>
    <n v="16"/>
    <s v="3EAST"/>
    <n v="4"/>
    <n v="1"/>
    <m/>
  </r>
  <r>
    <n v="1906"/>
    <x v="188"/>
    <x v="258"/>
    <s v="L CVA"/>
    <s v="Hypertension"/>
    <n v="19"/>
    <s v="2NORTH"/>
    <n v="2"/>
    <n v="2"/>
    <m/>
  </r>
  <r>
    <n v="1908"/>
    <x v="226"/>
    <x v="221"/>
    <s v="Unable To Void."/>
    <s v="Renal Calculi."/>
    <n v="18"/>
    <s v="1NORTH"/>
    <n v="2"/>
    <n v="1"/>
    <m/>
  </r>
  <r>
    <n v="1909"/>
    <x v="64"/>
    <x v="41"/>
    <s v="Chest Pain"/>
    <s v="Unstable Angina"/>
    <n v="15"/>
    <s v="1NORTH"/>
    <n v="3"/>
    <n v="2"/>
    <m/>
  </r>
  <r>
    <n v="1909"/>
    <x v="96"/>
    <x v="85"/>
    <s v="Bowel Obstruction"/>
    <s v="Cancer"/>
    <n v="10"/>
    <s v="2WEST"/>
    <n v="3"/>
    <n v="1"/>
    <m/>
  </r>
  <r>
    <n v="1910"/>
    <x v="346"/>
    <x v="341"/>
    <s v="Basal Skull Fracture"/>
    <s v="Fractured L Ribs, Contused L Kindey"/>
    <n v="8"/>
    <s v="ICU"/>
    <n v="4"/>
    <n v="1"/>
    <m/>
  </r>
  <r>
    <n v="1910"/>
    <x v="100"/>
    <x v="228"/>
    <s v="Fractured Left Leg"/>
    <s v="NULL"/>
    <n v="19"/>
    <s v="ER"/>
    <n v="1"/>
    <n v="2"/>
    <m/>
  </r>
  <r>
    <n v="1913"/>
    <x v="182"/>
    <x v="179"/>
    <s v="Pregnancy"/>
    <s v="NULL"/>
    <n v="22"/>
    <s v="CCU"/>
    <n v="1"/>
    <n v="2"/>
    <m/>
  </r>
  <r>
    <n v="1913"/>
    <x v="122"/>
    <x v="122"/>
    <s v="Anterior Myocardial Infraction"/>
    <s v="ABD. Aortic Aneurysm"/>
    <n v="11"/>
    <s v="3EAST"/>
    <n v="4"/>
    <n v="2"/>
    <m/>
  </r>
  <r>
    <n v="1915"/>
    <x v="158"/>
    <x v="184"/>
    <s v="Fractured Left Hip Due To Slip And Fall On Ice"/>
    <s v="Diabetes, Abdominal Pain"/>
    <n v="17"/>
    <s v="3WEST"/>
    <n v="2"/>
    <n v="2"/>
    <m/>
  </r>
  <r>
    <n v="1916"/>
    <x v="270"/>
    <x v="314"/>
    <s v="Coronary Artery Disease"/>
    <s v="Psoriasis, Diabetes Mellitus"/>
    <n v="1"/>
    <s v="3EAST"/>
    <n v="1"/>
    <n v="2"/>
    <m/>
  </r>
  <r>
    <n v="1917"/>
    <x v="94"/>
    <x v="106"/>
    <s v="Right Knee Replacement"/>
    <s v="Osteoarthritis"/>
    <n v="13"/>
    <s v="OR"/>
    <n v="4"/>
    <n v="2"/>
    <m/>
  </r>
  <r>
    <n v="1918"/>
    <x v="130"/>
    <x v="33"/>
    <s v="Fibromyalgia"/>
    <s v="Rheumatoid Arthritis"/>
    <n v="17"/>
    <s v="1NORTH"/>
    <n v="3"/>
    <n v="1"/>
    <m/>
  </r>
  <r>
    <n v="1918"/>
    <x v="135"/>
    <x v="67"/>
    <s v="Bowel Obstruction"/>
    <s v="Cancer"/>
    <n v="27"/>
    <s v="3SOUTH"/>
    <n v="2"/>
    <n v="2"/>
    <m/>
  </r>
  <r>
    <n v="1919"/>
    <x v="349"/>
    <x v="139"/>
    <s v="Congestive Heart Failure"/>
    <s v="Diabetes Mellitus"/>
    <n v="19"/>
    <s v="ICU"/>
    <n v="5"/>
    <n v="2"/>
    <m/>
  </r>
  <r>
    <n v="1922"/>
    <x v="105"/>
    <x v="259"/>
    <s v="Immobility R/T Pain And Swelling R Ankle"/>
    <s v="Fractured R Ankle"/>
    <n v="17"/>
    <s v="3WEST"/>
    <n v="2"/>
    <n v="2"/>
    <m/>
  </r>
  <r>
    <n v="1923"/>
    <x v="319"/>
    <x v="272"/>
    <s v="Headache"/>
    <s v="Cerebral Edema"/>
    <n v="1"/>
    <s v="2WEST"/>
    <n v="1"/>
    <n v="2"/>
    <m/>
  </r>
  <r>
    <n v="1924"/>
    <x v="155"/>
    <x v="150"/>
    <s v="Pregnancy"/>
    <s v="Nil"/>
    <n v="25"/>
    <s v="2SOUTH"/>
    <n v="5"/>
    <n v="2"/>
    <m/>
  </r>
  <r>
    <n v="1925"/>
    <x v="328"/>
    <x v="178"/>
    <s v="Unable To Void."/>
    <s v="Renal Calculi."/>
    <n v="25"/>
    <s v="3NORTH"/>
    <n v="2"/>
    <n v="1"/>
    <m/>
  </r>
  <r>
    <n v="1925"/>
    <x v="208"/>
    <x v="300"/>
    <s v="Hypertrophy Of Prostate Gland"/>
    <s v="NULL"/>
    <n v="27"/>
    <s v="2NORTH"/>
    <n v="4"/>
    <n v="2"/>
    <m/>
  </r>
  <r>
    <n v="1927"/>
    <x v="330"/>
    <x v="292"/>
    <s v="Decubitus Ulcer"/>
    <s v="Slipped Disk"/>
    <n v="21"/>
    <s v="1SOUTH"/>
    <n v="1"/>
    <n v="2"/>
    <m/>
  </r>
  <r>
    <n v="1928"/>
    <x v="46"/>
    <x v="43"/>
    <s v="Melanoma, Cancer"/>
    <s v="Trouble"/>
    <n v="1"/>
    <s v="2WEST"/>
    <n v="4"/>
    <n v="2"/>
    <m/>
  </r>
  <r>
    <n v="1928"/>
    <x v="292"/>
    <x v="286"/>
    <s v="Congestive Heart Failure"/>
    <s v="Diabetes"/>
    <n v="7"/>
    <s v="2WEST"/>
    <n v="5"/>
    <n v="2"/>
    <m/>
  </r>
  <r>
    <n v="1930"/>
    <x v="61"/>
    <x v="299"/>
    <s v="Possible Renal Calculi"/>
    <s v="NULL"/>
    <n v="8"/>
    <s v="2NORTH"/>
    <n v="3"/>
    <n v="1"/>
    <m/>
  </r>
  <r>
    <n v="1931"/>
    <x v="324"/>
    <x v="228"/>
    <s v="Decubitus Ulcer"/>
    <s v="Slipped Disk"/>
    <n v="26"/>
    <s v="3NORTH"/>
    <n v="2"/>
    <n v="2"/>
    <m/>
  </r>
  <r>
    <n v="1931"/>
    <x v="319"/>
    <x v="290"/>
    <s v="Manic Depression"/>
    <s v="Urinary Incontenance"/>
    <n v="10"/>
    <s v="1EAST"/>
    <n v="5"/>
    <n v="2"/>
    <m/>
  </r>
  <r>
    <n v="1932"/>
    <x v="250"/>
    <x v="39"/>
    <s v="Bipolar Affective Disorder"/>
    <s v="Asthma"/>
    <n v="9"/>
    <s v="3EAST"/>
    <n v="2"/>
    <n v="1"/>
    <m/>
  </r>
  <r>
    <n v="1934"/>
    <x v="122"/>
    <x v="275"/>
    <s v="Myocardial Infarction"/>
    <s v="Angina, Hypertenstion"/>
    <n v="25"/>
    <s v="1WEST"/>
    <n v="3"/>
    <n v="2"/>
    <m/>
  </r>
  <r>
    <n v="1934"/>
    <x v="291"/>
    <x v="198"/>
    <s v="Subdural Hematoma"/>
    <s v="Angwa, Hypertension"/>
    <n v="16"/>
    <s v="2EAST"/>
    <n v="4"/>
    <n v="1"/>
    <m/>
  </r>
  <r>
    <n v="1935"/>
    <x v="23"/>
    <x v="22"/>
    <s v="3rd Degree Burn To Face"/>
    <s v="Hypovolemic Shock Hypokalemia"/>
    <n v="26"/>
    <s v="CCU"/>
    <n v="5"/>
    <n v="1"/>
    <m/>
  </r>
  <r>
    <n v="1937"/>
    <x v="77"/>
    <x v="257"/>
    <s v="Appendicitis"/>
    <s v="NULL"/>
    <n v="22"/>
    <s v="3SOUTH"/>
    <n v="2"/>
    <n v="1"/>
    <m/>
  </r>
  <r>
    <n v="1937"/>
    <x v="70"/>
    <x v="75"/>
    <s v="Bipolar Disorder"/>
    <s v="Etoh Abuse; Lsd Abuse"/>
    <n v="23"/>
    <s v="3NORTH"/>
    <n v="3"/>
    <n v="1"/>
    <m/>
  </r>
  <r>
    <n v="1938"/>
    <x v="357"/>
    <x v="58"/>
    <s v="Schizophrenia"/>
    <s v="NULL"/>
    <n v="6"/>
    <s v="1EAST"/>
    <n v="4"/>
    <n v="1"/>
    <m/>
  </r>
  <r>
    <n v="1938"/>
    <x v="213"/>
    <x v="31"/>
    <s v="Coronary Artery Disease"/>
    <s v="Psoriasis, Diabetes Mellitus"/>
    <n v="8"/>
    <s v="ICU"/>
    <n v="1"/>
    <n v="1"/>
    <m/>
  </r>
  <r>
    <n v="1939"/>
    <x v="307"/>
    <x v="44"/>
    <s v="Congestive Heart Failure"/>
    <s v="Myocardial Infarction"/>
    <n v="26"/>
    <s v="CCU"/>
    <n v="1"/>
    <n v="2"/>
    <m/>
  </r>
  <r>
    <n v="1940"/>
    <x v="343"/>
    <x v="351"/>
    <s v="Complete Unilateral Cleft Lip 7 Cleft Palate"/>
    <s v="Aspiration"/>
    <n v="22"/>
    <s v="3SOUTH"/>
    <n v="3"/>
    <n v="2"/>
    <m/>
  </r>
  <r>
    <n v="1940"/>
    <x v="155"/>
    <x v="186"/>
    <s v="Abdominal Pain"/>
    <s v="Appendectomy"/>
    <n v="19"/>
    <s v="1WEST"/>
    <n v="5"/>
    <n v="2"/>
    <m/>
  </r>
  <r>
    <n v="1941"/>
    <x v="362"/>
    <x v="224"/>
    <s v="Cholenithiasis"/>
    <s v="Pain, Dysuria"/>
    <n v="11"/>
    <s v="1WEST"/>
    <n v="1"/>
    <n v="1"/>
    <m/>
  </r>
  <r>
    <n v="1942"/>
    <x v="77"/>
    <x v="307"/>
    <s v="Fever N.Y.D."/>
    <s v="Upper Resiratory Tract Infection"/>
    <n v="18"/>
    <s v="3EAST"/>
    <n v="3"/>
    <n v="1"/>
    <m/>
  </r>
  <r>
    <n v="1945"/>
    <x v="151"/>
    <x v="169"/>
    <s v="Myocardial Infarction"/>
    <s v="Hypertension"/>
    <n v="13"/>
    <s v="ICU"/>
    <n v="3"/>
    <n v="1"/>
    <m/>
  </r>
  <r>
    <n v="1945"/>
    <x v="182"/>
    <x v="185"/>
    <s v="Abdominal Pain"/>
    <s v="Inflammation Of The Gall Bladder"/>
    <n v="9"/>
    <s v="2SOUTH"/>
    <n v="3"/>
    <n v="2"/>
    <m/>
  </r>
  <r>
    <n v="1949"/>
    <x v="160"/>
    <x v="136"/>
    <s v="Angina"/>
    <s v="Chronic Heart Failur."/>
    <n v="5"/>
    <s v="1NORTH"/>
    <n v="3"/>
    <n v="2"/>
    <m/>
  </r>
  <r>
    <n v="1950"/>
    <x v="4"/>
    <x v="45"/>
    <s v="Diabetes Mellitus"/>
    <s v="Hypothyroidism Asthma"/>
    <n v="16"/>
    <s v="1WEST"/>
    <n v="2"/>
    <n v="1"/>
    <m/>
  </r>
  <r>
    <n v="1950"/>
    <x v="129"/>
    <x v="251"/>
    <s v="Epilepsy"/>
    <s v="Dementia"/>
    <n v="11"/>
    <s v="2NORTH"/>
    <n v="1"/>
    <n v="2"/>
    <m/>
  </r>
  <r>
    <n v="1953"/>
    <x v="56"/>
    <x v="40"/>
    <s v="3rd Degree Burn"/>
    <s v="Laserations"/>
    <n v="21"/>
    <s v="2EAST"/>
    <n v="2"/>
    <n v="2"/>
    <m/>
  </r>
  <r>
    <n v="1953"/>
    <x v="184"/>
    <x v="343"/>
    <s v="Ankylkosing Spondylitis"/>
    <s v="Respiratory Compromise"/>
    <n v="2"/>
    <s v="1SOUTH"/>
    <n v="2"/>
    <n v="1"/>
    <m/>
  </r>
  <r>
    <n v="1955"/>
    <x v="250"/>
    <x v="237"/>
    <s v="Acute Appendicitis, Diabetes Type II"/>
    <s v="Hypertension, Anemia, Anorexia"/>
    <n v="15"/>
    <s v="3SOUTH"/>
    <n v="3"/>
    <n v="1"/>
    <m/>
  </r>
  <r>
    <n v="1957"/>
    <x v="45"/>
    <x v="106"/>
    <s v="Fractured &quot;L&quot; Femur"/>
    <s v="Epilepsy"/>
    <n v="23"/>
    <s v="CCU"/>
    <n v="3"/>
    <n v="2"/>
    <m/>
  </r>
  <r>
    <n v="1957"/>
    <x v="5"/>
    <x v="0"/>
    <s v="Epigastric Pain"/>
    <s v="Appendicitis"/>
    <n v="27"/>
    <s v="1NORTH"/>
    <n v="5"/>
    <n v="2"/>
    <m/>
  </r>
  <r>
    <n v="1958"/>
    <x v="251"/>
    <x v="55"/>
    <s v="Congestive Heart Failure"/>
    <s v="Total Knee Replacement Surgery"/>
    <n v="15"/>
    <s v="1EAST"/>
    <n v="5"/>
    <n v="2"/>
    <m/>
  </r>
  <r>
    <n v="1958"/>
    <x v="190"/>
    <x v="193"/>
    <s v="Emphysema"/>
    <s v="Pulmonary Heart Disease"/>
    <n v="26"/>
    <s v="1SOUTH"/>
    <n v="1"/>
    <n v="2"/>
    <m/>
  </r>
  <r>
    <n v="1959"/>
    <x v="108"/>
    <x v="119"/>
    <s v="Dehydration"/>
    <s v="Electrolyte Imbalance"/>
    <n v="24"/>
    <s v="2WEST"/>
    <n v="3"/>
    <n v="1"/>
    <m/>
  </r>
  <r>
    <n v="1959"/>
    <x v="81"/>
    <x v="81"/>
    <s v="Caeserian Section"/>
    <s v="NULL"/>
    <n v="15"/>
    <s v="2WEST"/>
    <n v="2"/>
    <n v="2"/>
    <m/>
  </r>
  <r>
    <n v="1960"/>
    <x v="41"/>
    <x v="39"/>
    <s v="Cerebral Aneurysm"/>
    <s v="Hiv Positive"/>
    <n v="24"/>
    <s v="CCU"/>
    <n v="1"/>
    <n v="2"/>
    <m/>
  </r>
  <r>
    <n v="1960"/>
    <x v="68"/>
    <x v="115"/>
    <s v="Lung Cancer"/>
    <s v="Nil"/>
    <n v="2"/>
    <s v="3EAST"/>
    <n v="5"/>
    <n v="2"/>
    <m/>
  </r>
  <r>
    <n v="1962"/>
    <x v="2"/>
    <x v="155"/>
    <s v="Unstable Angina"/>
    <s v="Asthma"/>
    <n v="27"/>
    <s v="1EAST"/>
    <n v="2"/>
    <n v="1"/>
    <m/>
  </r>
  <r>
    <n v="1962"/>
    <x v="278"/>
    <x v="276"/>
    <s v="Basal Skull Fracture"/>
    <s v="Diabetes"/>
    <n v="17"/>
    <s v="1EAST"/>
    <n v="4"/>
    <n v="1"/>
    <m/>
  </r>
  <r>
    <n v="1963"/>
    <x v="114"/>
    <x v="123"/>
    <s v="Depression"/>
    <s v="Manic Depression"/>
    <n v="4"/>
    <s v="ER"/>
    <n v="5"/>
    <n v="1"/>
    <m/>
  </r>
  <r>
    <n v="1964"/>
    <x v="233"/>
    <x v="211"/>
    <s v="Pregnancy"/>
    <s v="NULL"/>
    <n v="23"/>
    <s v="2SOUTH"/>
    <n v="5"/>
    <n v="2"/>
    <m/>
  </r>
  <r>
    <n v="1964"/>
    <x v="224"/>
    <x v="34"/>
    <s v="Acute Lower Abdominal Right-Sided Pain"/>
    <s v="Appendicitis"/>
    <n v="19"/>
    <s v="2NORTH"/>
    <n v="1"/>
    <n v="2"/>
    <m/>
  </r>
  <r>
    <n v="1965"/>
    <x v="29"/>
    <x v="294"/>
    <s v="Pneumonia"/>
    <s v="Anorexia/Dehydration"/>
    <n v="1"/>
    <s v="3WEST"/>
    <n v="5"/>
    <n v="1"/>
    <m/>
  </r>
  <r>
    <n v="1965"/>
    <x v="282"/>
    <x v="112"/>
    <s v="Head Injury - Closed"/>
    <s v="Fractured Left Pelvis"/>
    <n v="8"/>
    <s v="3EAST"/>
    <n v="4"/>
    <n v="2"/>
    <m/>
  </r>
  <r>
    <n v="1967"/>
    <x v="43"/>
    <x v="350"/>
    <s v="Appendicitis"/>
    <s v="Tumor Of Cecum"/>
    <n v="24"/>
    <s v="OR"/>
    <n v="4"/>
    <n v="2"/>
    <m/>
  </r>
  <r>
    <n v="1967"/>
    <x v="160"/>
    <x v="331"/>
    <s v="Tonsilectomy"/>
    <s v="NULL"/>
    <n v="18"/>
    <s v="1WEST"/>
    <n v="5"/>
    <n v="1"/>
    <m/>
  </r>
  <r>
    <n v="1968"/>
    <x v="107"/>
    <x v="278"/>
    <s v="Anterior Myocardial Infraction"/>
    <s v="ABD. Aortic Aneurysm"/>
    <n v="15"/>
    <s v="3WEST"/>
    <n v="1"/>
    <n v="2"/>
    <m/>
  </r>
  <r>
    <n v="1969"/>
    <x v="187"/>
    <x v="283"/>
    <s v="Prostate Cancer"/>
    <s v="NULL"/>
    <n v="26"/>
    <s v="3EAST"/>
    <n v="2"/>
    <n v="2"/>
    <m/>
  </r>
  <r>
    <n v="1969"/>
    <x v="33"/>
    <x v="16"/>
    <s v="Pneumonia"/>
    <s v="Nil"/>
    <n v="23"/>
    <s v="OR"/>
    <n v="1"/>
    <n v="1"/>
    <m/>
  </r>
  <r>
    <n v="1971"/>
    <x v="263"/>
    <x v="137"/>
    <s v="Emphysema"/>
    <s v="Angina Pectoric COPD"/>
    <n v="12"/>
    <s v="1SOUTH"/>
    <n v="4"/>
    <n v="1"/>
    <m/>
  </r>
  <r>
    <n v="1971"/>
    <x v="137"/>
    <x v="346"/>
    <s v="Atrial Arrhythmias"/>
    <s v="Heart Failure"/>
    <n v="19"/>
    <s v="1NORTH"/>
    <n v="1"/>
    <n v="1"/>
    <m/>
  </r>
  <r>
    <n v="1972"/>
    <x v="346"/>
    <x v="277"/>
    <s v="Total Hysterectomy"/>
    <s v="NULL"/>
    <n v="26"/>
    <s v="3EAST"/>
    <n v="4"/>
    <n v="2"/>
    <m/>
  </r>
  <r>
    <n v="1973"/>
    <x v="315"/>
    <x v="84"/>
    <s v="Hypoglycemia"/>
    <s v="Diabetes Mellitus Insulin-Dependent, Type 1"/>
    <n v="14"/>
    <s v="3SOUTH"/>
    <n v="1"/>
    <n v="1"/>
    <m/>
  </r>
  <r>
    <n v="1973"/>
    <x v="283"/>
    <x v="318"/>
    <s v="Alzheimers"/>
    <s v="Fractured Left Hip"/>
    <n v="14"/>
    <s v="ER"/>
    <n v="3"/>
    <n v="2"/>
    <m/>
  </r>
  <r>
    <n v="1974"/>
    <x v="156"/>
    <x v="207"/>
    <s v="Diabetes Mellitus"/>
    <s v="Localized Infection"/>
    <n v="6"/>
    <s v="2EAST"/>
    <n v="4"/>
    <n v="1"/>
    <m/>
  </r>
  <r>
    <n v="1974"/>
    <x v="107"/>
    <x v="175"/>
    <s v="Pain In Abdomen Left Side"/>
    <s v="Appendicitis"/>
    <n v="22"/>
    <s v="1NORTH"/>
    <n v="4"/>
    <n v="1"/>
    <m/>
  </r>
  <r>
    <n v="1975"/>
    <x v="224"/>
    <x v="60"/>
    <s v="Schizophrenic Disorder"/>
    <s v="NULL"/>
    <n v="17"/>
    <s v="3SOUTH"/>
    <n v="4"/>
    <n v="2"/>
    <m/>
  </r>
  <r>
    <n v="1975"/>
    <x v="311"/>
    <x v="303"/>
    <s v="Stress Incotinence"/>
    <s v="Interstital Cystitis"/>
    <n v="24"/>
    <s v="1NORTH"/>
    <n v="1"/>
    <n v="1"/>
    <m/>
  </r>
  <r>
    <n v="1976"/>
    <x v="184"/>
    <x v="39"/>
    <s v="Child Birth"/>
    <s v="Low Iron (Iron Defency Anemia)"/>
    <n v="10"/>
    <s v="ICU"/>
    <n v="4"/>
    <n v="2"/>
    <m/>
  </r>
  <r>
    <n v="1976"/>
    <x v="226"/>
    <x v="238"/>
    <s v="Chronic Obstructive Pulmonary Disease"/>
    <s v="Shortness Of Breath"/>
    <n v="24"/>
    <s v="2EAST"/>
    <n v="5"/>
    <n v="2"/>
    <m/>
  </r>
  <r>
    <n v="1977"/>
    <x v="67"/>
    <x v="60"/>
    <s v="Tuberculosis"/>
    <s v="Pneumonia"/>
    <n v="9"/>
    <s v="2EAST"/>
    <n v="5"/>
    <n v="1"/>
    <m/>
  </r>
  <r>
    <n v="1977"/>
    <x v="160"/>
    <x v="350"/>
    <s v="Child Birth"/>
    <s v="Low Iron (Iron Defency Anemia)"/>
    <n v="10"/>
    <s v="1NORTH"/>
    <n v="4"/>
    <n v="1"/>
    <m/>
  </r>
  <r>
    <n v="1978"/>
    <x v="12"/>
    <x v="12"/>
    <s v="Subdural Hematoma"/>
    <s v="Angwa, Hypertension"/>
    <n v="18"/>
    <s v="2EAST"/>
    <n v="5"/>
    <n v="2"/>
    <m/>
  </r>
  <r>
    <n v="1979"/>
    <x v="38"/>
    <x v="276"/>
    <s v="Parkinsons Disease"/>
    <s v="Osteoarthritis"/>
    <n v="24"/>
    <s v="CCU"/>
    <n v="1"/>
    <n v="1"/>
    <m/>
  </r>
  <r>
    <n v="1980"/>
    <x v="152"/>
    <x v="53"/>
    <s v="Anterior Myocardial Infraction"/>
    <s v="ABD. Aortic Aneurysm"/>
    <n v="6"/>
    <s v="2NORTH"/>
    <n v="5"/>
    <n v="2"/>
    <m/>
  </r>
  <r>
    <n v="1980"/>
    <x v="154"/>
    <x v="347"/>
    <s v="Cerebral Aneurysm"/>
    <s v="Ischemic Heart Disease"/>
    <n v="11"/>
    <s v="ER"/>
    <n v="4"/>
    <n v="1"/>
    <m/>
  </r>
  <r>
    <n v="1983"/>
    <x v="214"/>
    <x v="205"/>
    <s v="Total Hysterectomy"/>
    <s v="NULL"/>
    <n v="25"/>
    <s v="3SOUTH"/>
    <n v="2"/>
    <n v="1"/>
    <m/>
  </r>
  <r>
    <n v="1984"/>
    <x v="150"/>
    <x v="148"/>
    <s v="Infertility, Secondary"/>
    <s v="P.I.D. Pcos"/>
    <n v="17"/>
    <s v="1EAST"/>
    <n v="2"/>
    <n v="1"/>
    <m/>
  </r>
  <r>
    <n v="1986"/>
    <x v="116"/>
    <x v="66"/>
    <s v="Fractured Right Tibia"/>
    <s v="Pain"/>
    <n v="15"/>
    <s v="2SOUTH"/>
    <n v="2"/>
    <n v="2"/>
    <m/>
  </r>
  <r>
    <n v="1987"/>
    <x v="221"/>
    <x v="143"/>
    <s v="Multiple Fractures Of R Scapula. Insertion Of Pins"/>
    <s v="R CVA"/>
    <n v="2"/>
    <s v="2WEST"/>
    <n v="2"/>
    <n v="1"/>
    <m/>
  </r>
  <r>
    <n v="1987"/>
    <x v="241"/>
    <x v="338"/>
    <s v="Fractured Right Femur (Compound)"/>
    <s v="Infection Related To Fractured Femur"/>
    <n v="12"/>
    <s v="2EAST"/>
    <n v="5"/>
    <n v="2"/>
    <m/>
  </r>
  <r>
    <n v="1988"/>
    <x v="290"/>
    <x v="318"/>
    <s v="Pyclonephritis"/>
    <s v="Asthma"/>
    <n v="15"/>
    <s v="1NORTH"/>
    <n v="1"/>
    <n v="1"/>
    <m/>
  </r>
  <r>
    <n v="1989"/>
    <x v="269"/>
    <x v="349"/>
    <s v="Pregnancy"/>
    <s v="NULL"/>
    <n v="24"/>
    <s v="ICU"/>
    <n v="2"/>
    <n v="2"/>
    <m/>
  </r>
  <r>
    <n v="1989"/>
    <x v="272"/>
    <x v="29"/>
    <s v="Simple Fracture Of The Tibia"/>
    <s v="Swelling And Bruising Apply Cast"/>
    <n v="18"/>
    <s v="3NORTH"/>
    <n v="4"/>
    <n v="1"/>
    <m/>
  </r>
  <r>
    <n v="1992"/>
    <x v="188"/>
    <x v="30"/>
    <s v="Fractured L. Tibia"/>
    <s v="NULL"/>
    <n v="1"/>
    <s v="ER"/>
    <n v="2"/>
    <n v="2"/>
    <m/>
  </r>
  <r>
    <n v="1993"/>
    <x v="360"/>
    <x v="255"/>
    <s v="Possible Appendicitis"/>
    <s v="Appendicitis"/>
    <n v="19"/>
    <s v="1NORTH"/>
    <n v="1"/>
    <n v="1"/>
    <m/>
  </r>
  <r>
    <n v="1994"/>
    <x v="175"/>
    <x v="315"/>
    <s v="Severe Pain + Tenderness In Left Calf"/>
    <s v="CAD, Pvd, Hypertension Diabetes Mellitus"/>
    <n v="7"/>
    <s v="ICU"/>
    <n v="1"/>
    <n v="2"/>
    <m/>
  </r>
  <r>
    <n v="1994"/>
    <x v="212"/>
    <x v="288"/>
    <s v="Labour"/>
    <s v="NULL"/>
    <n v="21"/>
    <s v="1WEST"/>
    <n v="3"/>
    <n v="1"/>
    <m/>
  </r>
  <r>
    <n v="1995"/>
    <x v="75"/>
    <x v="225"/>
    <s v="Coronary Artery Disease"/>
    <s v="NULL"/>
    <n v="9"/>
    <s v="2NORTH"/>
    <n v="5"/>
    <n v="1"/>
    <m/>
  </r>
  <r>
    <n v="1996"/>
    <x v="244"/>
    <x v="140"/>
    <s v="Broken Rt Femur"/>
    <s v="Diabetes"/>
    <n v="22"/>
    <s v="1SOUTH"/>
    <n v="1"/>
    <n v="2"/>
    <m/>
  </r>
  <r>
    <n v="1996"/>
    <x v="63"/>
    <x v="271"/>
    <s v="Chest Pain"/>
    <s v="Unstable Angina"/>
    <n v="26"/>
    <s v="3SOUTH"/>
    <n v="2"/>
    <n v="1"/>
    <m/>
  </r>
  <r>
    <n v="1998"/>
    <x v="108"/>
    <x v="149"/>
    <s v="Chronic Obstructive Pulmonary Disease"/>
    <s v="Diabetes"/>
    <n v="14"/>
    <s v="OR"/>
    <n v="1"/>
    <n v="1"/>
    <m/>
  </r>
  <r>
    <n v="1998"/>
    <x v="333"/>
    <x v="352"/>
    <s v="Osteomyslitis - Right Hip"/>
    <s v="Impared Mobility"/>
    <n v="24"/>
    <s v="2EAST"/>
    <n v="5"/>
    <n v="2"/>
    <m/>
  </r>
  <r>
    <n v="1999"/>
    <x v="45"/>
    <x v="234"/>
    <s v="Cardiac Arrest"/>
    <s v="Cardiac Ischemia"/>
    <n v="18"/>
    <s v="2WEST"/>
    <n v="3"/>
    <n v="2"/>
    <m/>
  </r>
  <r>
    <n v="1999"/>
    <x v="158"/>
    <x v="110"/>
    <s v="Anterior MI"/>
    <s v="Angina"/>
    <n v="2"/>
    <s v="CCU"/>
    <n v="3"/>
    <n v="1"/>
    <m/>
  </r>
  <r>
    <n v="2000"/>
    <x v="209"/>
    <x v="31"/>
    <s v="Congestive Heart Failure"/>
    <s v="Pulmonary Edema Respiratory Insufficiency"/>
    <n v="11"/>
    <s v="2NORTH"/>
    <n v="3"/>
    <n v="1"/>
    <m/>
  </r>
  <r>
    <n v="2001"/>
    <x v="113"/>
    <x v="90"/>
    <s v="Full Term Delivery"/>
    <s v="Breech Presentation"/>
    <n v="13"/>
    <s v="2SOUTH"/>
    <n v="4"/>
    <n v="1"/>
    <m/>
  </r>
  <r>
    <n v="2002"/>
    <x v="20"/>
    <x v="347"/>
    <s v="Intestinal Obstruction Hirschsprungs Disease"/>
    <s v="NULL"/>
    <n v="8"/>
    <s v="3EAST"/>
    <n v="5"/>
    <n v="1"/>
    <m/>
  </r>
  <r>
    <n v="2003"/>
    <x v="107"/>
    <x v="103"/>
    <s v="Myocardial Infarction"/>
    <s v="NULL"/>
    <n v="24"/>
    <s v="2WEST"/>
    <n v="2"/>
    <n v="2"/>
    <m/>
  </r>
  <r>
    <n v="2004"/>
    <x v="227"/>
    <x v="5"/>
    <s v="MI"/>
    <s v="Asthma"/>
    <n v="23"/>
    <s v="3NORTH"/>
    <n v="3"/>
    <n v="1"/>
    <m/>
  </r>
  <r>
    <n v="2004"/>
    <x v="317"/>
    <x v="147"/>
    <s v="Appendicitis"/>
    <s v="Crohns Disease"/>
    <n v="12"/>
    <s v="ICU"/>
    <n v="4"/>
    <n v="2"/>
    <m/>
  </r>
  <r>
    <n v="2005"/>
    <x v="321"/>
    <x v="113"/>
    <s v="Congestive Heart Failure"/>
    <s v="Asthma"/>
    <n v="18"/>
    <s v="2EAST"/>
    <n v="5"/>
    <n v="2"/>
    <m/>
  </r>
  <r>
    <n v="2007"/>
    <x v="48"/>
    <x v="206"/>
    <s v="Syncope NYD"/>
    <s v="Narcelepsy"/>
    <n v="14"/>
    <s v="ER"/>
    <n v="3"/>
    <n v="2"/>
    <m/>
  </r>
  <r>
    <n v="2007"/>
    <x v="139"/>
    <x v="76"/>
    <s v="Latent Phase Of First Stage Labour"/>
    <s v="Pain"/>
    <n v="27"/>
    <s v="1SOUTH"/>
    <n v="2"/>
    <n v="1"/>
    <m/>
  </r>
  <r>
    <n v="2008"/>
    <x v="58"/>
    <x v="338"/>
    <s v="Lumbar Disc Protrusion"/>
    <s v="Back Pain"/>
    <n v="2"/>
    <s v="1SOUTH"/>
    <n v="5"/>
    <n v="1"/>
    <m/>
  </r>
  <r>
    <n v="2008"/>
    <x v="276"/>
    <x v="7"/>
    <s v="Acute Appendicitis, Diabetes Type II"/>
    <s v="Hypertension, Anemia, Anorexia"/>
    <n v="16"/>
    <s v="2WEST"/>
    <n v="1"/>
    <n v="1"/>
    <m/>
  </r>
  <r>
    <n v="2009"/>
    <x v="119"/>
    <x v="221"/>
    <s v="Pneumonia"/>
    <s v="Emphysema"/>
    <n v="4"/>
    <s v="2WEST"/>
    <n v="3"/>
    <n v="2"/>
    <m/>
  </r>
  <r>
    <n v="2009"/>
    <x v="342"/>
    <x v="57"/>
    <s v="Fractured Left Leg"/>
    <s v="NULL"/>
    <n v="4"/>
    <s v="3WEST"/>
    <n v="3"/>
    <n v="2"/>
    <m/>
  </r>
  <r>
    <n v="2011"/>
    <x v="222"/>
    <x v="179"/>
    <s v="Appendicitis"/>
    <s v="Pain"/>
    <n v="8"/>
    <s v="ICU"/>
    <n v="2"/>
    <n v="2"/>
    <m/>
  </r>
  <r>
    <n v="2011"/>
    <x v="230"/>
    <x v="328"/>
    <s v="Cleft Palate And Complete Unilateral Cleft Up"/>
    <s v="NULL"/>
    <n v="23"/>
    <s v="1SOUTH"/>
    <n v="3"/>
    <n v="2"/>
    <m/>
  </r>
  <r>
    <n v="2012"/>
    <x v="106"/>
    <x v="263"/>
    <s v="Gastoric Ulcer"/>
    <s v="Severe Stomach Pains"/>
    <n v="10"/>
    <s v="CCU"/>
    <n v="2"/>
    <n v="2"/>
    <m/>
  </r>
  <r>
    <n v="2013"/>
    <x v="124"/>
    <x v="113"/>
    <s v="Congestive Heart Failure"/>
    <s v="Total Knee Replacement Surgery"/>
    <n v="18"/>
    <s v="2NORTH"/>
    <n v="5"/>
    <n v="2"/>
    <m/>
  </r>
  <r>
    <n v="2013"/>
    <x v="135"/>
    <x v="79"/>
    <s v="Congestive Heart Failure"/>
    <s v="Diabetes"/>
    <n v="21"/>
    <s v="1NORTH"/>
    <n v="1"/>
    <n v="1"/>
    <m/>
  </r>
  <r>
    <n v="2014"/>
    <x v="22"/>
    <x v="333"/>
    <s v="Bipolar Affective Disorder"/>
    <s v="Bukemia, Laceration To Left Arm"/>
    <n v="1"/>
    <s v="OR"/>
    <n v="5"/>
    <n v="1"/>
    <m/>
  </r>
  <r>
    <n v="2015"/>
    <x v="361"/>
    <x v="266"/>
    <s v="Cerebral Aneurysm"/>
    <s v="Hiv Positive"/>
    <n v="22"/>
    <s v="ICU"/>
    <n v="5"/>
    <n v="2"/>
    <m/>
  </r>
  <r>
    <n v="2017"/>
    <x v="250"/>
    <x v="39"/>
    <s v="Asthma Exacerbation"/>
    <s v="Diabetes"/>
    <n v="8"/>
    <s v="3EAST"/>
    <n v="1"/>
    <n v="1"/>
    <m/>
  </r>
  <r>
    <n v="2017"/>
    <x v="163"/>
    <x v="110"/>
    <s v="Hypertension"/>
    <s v="Dehydration"/>
    <n v="24"/>
    <s v="1WEST"/>
    <n v="3"/>
    <n v="1"/>
    <m/>
  </r>
  <r>
    <n v="2018"/>
    <x v="266"/>
    <x v="302"/>
    <s v="2nd &amp; 3rd Degree Burns To Right Arm / Both Legs"/>
    <s v="Electrolyte Imbalance"/>
    <n v="19"/>
    <s v="2EAST"/>
    <n v="1"/>
    <n v="1"/>
    <m/>
  </r>
  <r>
    <n v="2018"/>
    <x v="183"/>
    <x v="180"/>
    <s v="Congestive Heart Failure"/>
    <s v="Myocardial Infarction"/>
    <n v="19"/>
    <s v="2NORTH"/>
    <n v="2"/>
    <n v="2"/>
    <m/>
  </r>
  <r>
    <n v="2019"/>
    <x v="203"/>
    <x v="346"/>
    <s v="Acute Otitis Media"/>
    <s v="Pharyngitis"/>
    <n v="2"/>
    <s v="2NORTH"/>
    <n v="2"/>
    <n v="1"/>
    <m/>
  </r>
  <r>
    <n v="2019"/>
    <x v="6"/>
    <x v="229"/>
    <s v="Congestive Heart Failure"/>
    <s v="Diabetes"/>
    <n v="11"/>
    <s v="2WEST"/>
    <n v="1"/>
    <n v="2"/>
    <m/>
  </r>
  <r>
    <n v="2020"/>
    <x v="183"/>
    <x v="198"/>
    <s v="Congestive Heart Failure"/>
    <s v="Diabetes"/>
    <n v="11"/>
    <s v="ICU"/>
    <n v="5"/>
    <n v="1"/>
    <m/>
  </r>
  <r>
    <n v="2021"/>
    <x v="20"/>
    <x v="183"/>
    <s v="Caeserian Section"/>
    <s v="NULL"/>
    <n v="15"/>
    <s v="3WEST"/>
    <n v="2"/>
    <n v="1"/>
    <m/>
  </r>
  <r>
    <n v="2021"/>
    <x v="139"/>
    <x v="103"/>
    <s v="Congestive Heart Failure"/>
    <s v="Diabetes Mellitus"/>
    <n v="23"/>
    <s v="2SOUTH"/>
    <n v="4"/>
    <n v="2"/>
    <m/>
  </r>
  <r>
    <n v="2022"/>
    <x v="97"/>
    <x v="236"/>
    <s v="Enlarged Bunion On Left Primary Metaarsal"/>
    <s v="NULL"/>
    <n v="24"/>
    <s v="3SOUTH"/>
    <n v="4"/>
    <n v="1"/>
    <m/>
  </r>
  <r>
    <n v="2023"/>
    <x v="34"/>
    <x v="118"/>
    <s v="Full Term Delivery"/>
    <s v="Breech Presentation"/>
    <n v="26"/>
    <s v="CCU"/>
    <n v="2"/>
    <n v="2"/>
    <m/>
  </r>
  <r>
    <n v="2023"/>
    <x v="125"/>
    <x v="217"/>
    <s v="Diabetes Mellitus"/>
    <s v="Hypothyroidism Asthma"/>
    <n v="27"/>
    <s v="2NORTH"/>
    <n v="5"/>
    <n v="2"/>
    <m/>
  </r>
  <r>
    <n v="2025"/>
    <x v="110"/>
    <x v="251"/>
    <s v="Breast Cancer"/>
    <s v="Depression"/>
    <n v="13"/>
    <s v="1EAST"/>
    <n v="1"/>
    <n v="2"/>
    <m/>
  </r>
  <r>
    <n v="2026"/>
    <x v="218"/>
    <x v="89"/>
    <s v="Fractured Hip"/>
    <s v="Branchitis"/>
    <n v="13"/>
    <s v="3NORTH"/>
    <n v="1"/>
    <n v="1"/>
    <m/>
  </r>
  <r>
    <n v="2026"/>
    <x v="76"/>
    <x v="184"/>
    <s v="Second &amp; Third Degree Burns To Right Arm/Both Legs"/>
    <s v="Electrolyte Imbalance"/>
    <n v="3"/>
    <s v="2SOUTH"/>
    <n v="2"/>
    <n v="1"/>
    <m/>
  </r>
  <r>
    <n v="2027"/>
    <x v="340"/>
    <x v="162"/>
    <s v="Cerebral Vascular Aneurys,"/>
    <s v="Cancer Of Ovaries"/>
    <n v="27"/>
    <s v="ICU"/>
    <n v="1"/>
    <n v="1"/>
    <m/>
  </r>
  <r>
    <n v="2027"/>
    <x v="280"/>
    <x v="321"/>
    <s v="Atrial Arrhythmias"/>
    <s v="Heart Failure"/>
    <n v="15"/>
    <s v="CCU"/>
    <n v="3"/>
    <n v="2"/>
    <m/>
  </r>
  <r>
    <n v="2028"/>
    <x v="311"/>
    <x v="340"/>
    <s v="Hypertrophy Of Prostate Gland"/>
    <s v="NULL"/>
    <n v="15"/>
    <s v="3EAST"/>
    <n v="5"/>
    <n v="1"/>
    <m/>
  </r>
  <r>
    <n v="2028"/>
    <x v="159"/>
    <x v="136"/>
    <s v="Cva (Left) - Cerebral Vascular Accident (Stroke)"/>
    <s v="Pulmonary Edema"/>
    <n v="25"/>
    <s v="1SOUTH"/>
    <n v="3"/>
    <n v="1"/>
    <m/>
  </r>
  <r>
    <n v="2029"/>
    <x v="69"/>
    <x v="29"/>
    <s v="Turp(Transurethro Resection Of The Prostate Gland)"/>
    <s v="Hypertension"/>
    <n v="14"/>
    <s v="1SOUTH"/>
    <n v="3"/>
    <n v="1"/>
    <m/>
  </r>
  <r>
    <n v="2030"/>
    <x v="311"/>
    <x v="210"/>
    <s v="2nd Degree Burn Of Face"/>
    <s v="Diabetes Mellitus"/>
    <n v="12"/>
    <s v="CCU"/>
    <n v="4"/>
    <n v="1"/>
    <m/>
  </r>
  <r>
    <n v="2032"/>
    <x v="58"/>
    <x v="202"/>
    <s v="Pulmonary Edema"/>
    <s v="Myocardial Infarction"/>
    <n v="11"/>
    <s v="1WEST"/>
    <n v="2"/>
    <n v="2"/>
    <m/>
  </r>
  <r>
    <n v="2032"/>
    <x v="6"/>
    <x v="229"/>
    <s v="Chest Pain"/>
    <s v="Chronic Obstructive Pulmonary Disease"/>
    <n v="12"/>
    <s v="2SOUTH"/>
    <n v="3"/>
    <n v="2"/>
    <m/>
  </r>
  <r>
    <n v="2034"/>
    <x v="314"/>
    <x v="274"/>
    <s v="Headache"/>
    <s v="Cerebral Edema"/>
    <n v="15"/>
    <s v="3EAST"/>
    <n v="5"/>
    <n v="1"/>
    <m/>
  </r>
  <r>
    <n v="2034"/>
    <x v="134"/>
    <x v="208"/>
    <s v="Crohns Disease"/>
    <s v="Arthritis"/>
    <n v="17"/>
    <s v="3WEST"/>
    <n v="4"/>
    <n v="1"/>
    <m/>
  </r>
  <r>
    <n v="2035"/>
    <x v="280"/>
    <x v="38"/>
    <s v="Cerebrovascular Accident (Stroke)"/>
    <s v="Congestive Heart Failure"/>
    <n v="1"/>
    <s v="CCU"/>
    <n v="1"/>
    <n v="2"/>
    <m/>
  </r>
  <r>
    <n v="2035"/>
    <x v="190"/>
    <x v="193"/>
    <s v="Fibroids"/>
    <s v="Menorrhagia"/>
    <n v="1"/>
    <s v="ICU"/>
    <n v="5"/>
    <n v="2"/>
    <m/>
  </r>
  <r>
    <n v="2037"/>
    <x v="182"/>
    <x v="354"/>
    <s v="Impaired Gas Exchange"/>
    <s v="Urinary Tract Infection"/>
    <n v="1"/>
    <s v="2NORTH"/>
    <n v="4"/>
    <n v="2"/>
    <m/>
  </r>
  <r>
    <n v="2037"/>
    <x v="34"/>
    <x v="307"/>
    <s v="Chest Pain With Sob"/>
    <s v="Angina"/>
    <n v="14"/>
    <s v="2SOUTH"/>
    <n v="5"/>
    <n v="1"/>
    <m/>
  </r>
  <r>
    <n v="2038"/>
    <x v="266"/>
    <x v="263"/>
    <s v="Pneumonia"/>
    <s v="Pulmonary Edema"/>
    <n v="10"/>
    <s v="2SOUTH"/>
    <n v="2"/>
    <n v="2"/>
    <m/>
  </r>
  <r>
    <n v="2039"/>
    <x v="339"/>
    <x v="179"/>
    <s v="Quarian Cyst"/>
    <s v="NULL"/>
    <n v="10"/>
    <s v="CCU"/>
    <n v="1"/>
    <n v="1"/>
    <m/>
  </r>
  <r>
    <n v="2040"/>
    <x v="118"/>
    <x v="58"/>
    <s v="Osteo Arthtitis Knee"/>
    <s v="Right Sided Paralysis, Limited Mobility Due To Pain In Left Knee"/>
    <n v="11"/>
    <s v="OR"/>
    <n v="5"/>
    <n v="1"/>
    <m/>
  </r>
  <r>
    <n v="2040"/>
    <x v="284"/>
    <x v="295"/>
    <s v="Zenkers Diverticulitis"/>
    <s v="Hypo Thyroidism"/>
    <n v="17"/>
    <s v="OR"/>
    <n v="3"/>
    <n v="1"/>
    <m/>
  </r>
  <r>
    <n v="2041"/>
    <x v="39"/>
    <x v="142"/>
    <s v="Emphysema"/>
    <s v="Pulmonary Heart Disease"/>
    <n v="1"/>
    <s v="1EAST"/>
    <n v="1"/>
    <n v="1"/>
    <m/>
  </r>
  <r>
    <n v="2043"/>
    <x v="160"/>
    <x v="136"/>
    <s v="Fractured Skull"/>
    <s v="Blood Clots"/>
    <n v="14"/>
    <s v="3EAST"/>
    <n v="1"/>
    <n v="2"/>
    <m/>
  </r>
  <r>
    <n v="2043"/>
    <x v="55"/>
    <x v="0"/>
    <s v="Left Shoulder Rotator Cuff Repair"/>
    <s v="Infection Of Shoulder Muscle; Alteration In Align"/>
    <n v="25"/>
    <s v="1SOUTH"/>
    <n v="2"/>
    <n v="2"/>
    <m/>
  </r>
  <r>
    <n v="2044"/>
    <x v="14"/>
    <x v="125"/>
    <s v="CHF"/>
    <s v="Dementia"/>
    <n v="16"/>
    <s v="2EAST"/>
    <n v="1"/>
    <n v="1"/>
    <m/>
  </r>
  <r>
    <n v="2044"/>
    <x v="289"/>
    <x v="196"/>
    <s v="Biliary Colic"/>
    <s v="NULL"/>
    <n v="25"/>
    <s v="1NORTH"/>
    <n v="2"/>
    <n v="2"/>
    <m/>
  </r>
  <r>
    <n v="2045"/>
    <x v="121"/>
    <x v="121"/>
    <s v="Repair Stab Wound"/>
    <s v="Depression"/>
    <n v="3"/>
    <s v="3WEST"/>
    <n v="4"/>
    <n v="2"/>
    <m/>
  </r>
  <r>
    <n v="2045"/>
    <x v="284"/>
    <x v="187"/>
    <s v="Abdominal Pain"/>
    <s v="Appendectomy"/>
    <n v="15"/>
    <s v="3EAST"/>
    <n v="1"/>
    <n v="1"/>
    <m/>
  </r>
  <r>
    <n v="2046"/>
    <x v="136"/>
    <x v="268"/>
    <s v="Fracture Of Fibula And Tibia"/>
    <s v="Diabetes"/>
    <n v="17"/>
    <s v="1WEST"/>
    <n v="1"/>
    <n v="2"/>
    <m/>
  </r>
  <r>
    <n v="2046"/>
    <x v="89"/>
    <x v="219"/>
    <s v="Cancer Of The Stomach"/>
    <s v="Dehydration"/>
    <n v="16"/>
    <s v="1SOUTH"/>
    <n v="2"/>
    <n v="1"/>
    <m/>
  </r>
  <r>
    <n v="2047"/>
    <x v="271"/>
    <x v="356"/>
    <s v="Total Left Hip Replacement"/>
    <s v="Rheumatoid Arthritis"/>
    <n v="2"/>
    <s v="OR"/>
    <n v="2"/>
    <n v="1"/>
    <m/>
  </r>
  <r>
    <n v="2048"/>
    <x v="326"/>
    <x v="119"/>
    <s v="C-Section Delivery Day 4"/>
    <s v="Diabetic N. I. D."/>
    <n v="2"/>
    <s v="3EAST"/>
    <n v="1"/>
    <n v="2"/>
    <m/>
  </r>
  <r>
    <n v="2049"/>
    <x v="249"/>
    <x v="209"/>
    <s v="Ruptured Appendicitis"/>
    <s v="Peritonitis"/>
    <n v="10"/>
    <s v="1EAST"/>
    <n v="4"/>
    <n v="1"/>
    <m/>
  </r>
  <r>
    <n v="2049"/>
    <x v="1"/>
    <x v="357"/>
    <s v="Acute Lower Abdominal Right-Sided Pain"/>
    <s v="Appendicitis"/>
    <n v="18"/>
    <s v="1SOUTH"/>
    <n v="3"/>
    <n v="2"/>
    <m/>
  </r>
  <r>
    <n v="2051"/>
    <x v="141"/>
    <x v="235"/>
    <s v="Profound Depression"/>
    <s v="NULL"/>
    <n v="6"/>
    <s v="2NORTH"/>
    <n v="1"/>
    <n v="2"/>
    <m/>
  </r>
  <r>
    <n v="2051"/>
    <x v="14"/>
    <x v="167"/>
    <s v="Pneumonia"/>
    <s v="Nil"/>
    <n v="13"/>
    <s v="ICU"/>
    <n v="4"/>
    <n v="2"/>
    <m/>
  </r>
  <r>
    <n v="2052"/>
    <x v="191"/>
    <x v="341"/>
    <s v="Congestive Heart Failure"/>
    <s v="Diabetes"/>
    <n v="9"/>
    <s v="2WEST"/>
    <n v="2"/>
    <n v="2"/>
    <m/>
  </r>
  <r>
    <n v="2052"/>
    <x v="335"/>
    <x v="17"/>
    <s v="Intestinal Obstruction Hirschsprungs Disease"/>
    <s v="NULL"/>
    <n v="7"/>
    <s v="CCU"/>
    <n v="4"/>
    <n v="2"/>
    <m/>
  </r>
  <r>
    <n v="2053"/>
    <x v="25"/>
    <x v="287"/>
    <s v="Pregnancy"/>
    <s v="NULL"/>
    <n v="27"/>
    <s v="1WEST"/>
    <n v="1"/>
    <n v="1"/>
    <m/>
  </r>
  <r>
    <n v="2053"/>
    <x v="162"/>
    <x v="309"/>
    <s v="Bronchiolitis"/>
    <s v="NULL"/>
    <n v="9"/>
    <s v="2EAST"/>
    <n v="1"/>
    <n v="2"/>
    <m/>
  </r>
  <r>
    <n v="2054"/>
    <x v="300"/>
    <x v="323"/>
    <s v="Unstable Angina"/>
    <s v="R.O. Myocardial Infarction"/>
    <n v="6"/>
    <s v="3NORTH"/>
    <n v="3"/>
    <n v="1"/>
    <m/>
  </r>
  <r>
    <n v="2055"/>
    <x v="58"/>
    <x v="202"/>
    <s v="Congestive Heart Failure"/>
    <s v="NULL"/>
    <n v="6"/>
    <s v="1WEST"/>
    <n v="4"/>
    <n v="2"/>
    <m/>
  </r>
  <r>
    <n v="2055"/>
    <x v="196"/>
    <x v="197"/>
    <s v="Stomache Pain"/>
    <s v="Kidney Stones"/>
    <n v="4"/>
    <s v="1WEST"/>
    <n v="4"/>
    <n v="2"/>
    <m/>
  </r>
  <r>
    <n v="2057"/>
    <x v="118"/>
    <x v="130"/>
    <s v="Total Left Hip Replacement"/>
    <s v="Rheumatoid Arthritis"/>
    <n v="23"/>
    <s v="2SOUTH"/>
    <n v="2"/>
    <n v="1"/>
    <m/>
  </r>
  <r>
    <n v="2058"/>
    <x v="64"/>
    <x v="28"/>
    <s v="Parkinsons, Rheumatoid Arthritis, Total Hip Replac"/>
    <s v="Impaired Physical Mobility, Ineffective Airway Clearance, Limited Independence"/>
    <n v="22"/>
    <s v="1NORTH"/>
    <n v="1"/>
    <n v="2"/>
    <m/>
  </r>
  <r>
    <n v="2059"/>
    <x v="229"/>
    <x v="144"/>
    <s v="Fracture Right Distal Radius"/>
    <s v="Diabetes, Mild Hypertension"/>
    <n v="8"/>
    <s v="1WEST"/>
    <n v="5"/>
    <n v="2"/>
    <m/>
  </r>
  <r>
    <n v="2059"/>
    <x v="17"/>
    <x v="242"/>
    <s v="Myocardial Infarction (MI)"/>
    <s v="Pulmonary Hypertension"/>
    <n v="27"/>
    <s v="3NORTH"/>
    <n v="5"/>
    <n v="2"/>
    <m/>
  </r>
  <r>
    <n v="2060"/>
    <x v="319"/>
    <x v="309"/>
    <s v="Ovarian Cancer"/>
    <s v="NULL"/>
    <n v="12"/>
    <s v="ER"/>
    <n v="3"/>
    <n v="2"/>
    <m/>
  </r>
  <r>
    <n v="2060"/>
    <x v="100"/>
    <x v="266"/>
    <s v="Osteoarthritis"/>
    <s v="NULL"/>
    <n v="5"/>
    <s v="CCU"/>
    <n v="5"/>
    <n v="1"/>
    <m/>
  </r>
  <r>
    <n v="2062"/>
    <x v="224"/>
    <x v="65"/>
    <s v="Congestive Heart Failure"/>
    <s v="Myocardial Infarction"/>
    <n v="23"/>
    <s v="2WEST"/>
    <n v="4"/>
    <n v="2"/>
    <m/>
  </r>
  <r>
    <n v="2062"/>
    <x v="29"/>
    <x v="190"/>
    <s v="3rd Degree Burn To Face"/>
    <s v="Hypovolemic Shock Hypokalemia"/>
    <n v="5"/>
    <s v="ER"/>
    <n v="2"/>
    <n v="2"/>
    <m/>
  </r>
  <r>
    <n v="2063"/>
    <x v="49"/>
    <x v="147"/>
    <s v="Deep Vein Thrombosis"/>
    <s v="Diabetes"/>
    <n v="19"/>
    <s v="3WEST"/>
    <n v="3"/>
    <n v="2"/>
    <m/>
  </r>
  <r>
    <n v="2064"/>
    <x v="41"/>
    <x v="39"/>
    <s v="Congestive Heart Failure"/>
    <s v="NULL"/>
    <n v="19"/>
    <s v="ER"/>
    <n v="1"/>
    <n v="2"/>
    <m/>
  </r>
  <r>
    <n v="2064"/>
    <x v="167"/>
    <x v="250"/>
    <s v="Aortic Stenosis"/>
    <s v="NULL"/>
    <n v="8"/>
    <s v="CCU"/>
    <n v="4"/>
    <n v="1"/>
    <m/>
  </r>
  <r>
    <n v="2065"/>
    <x v="56"/>
    <x v="86"/>
    <s v="Parkinsons Disease"/>
    <s v="Dopamine Deficiency"/>
    <n v="16"/>
    <s v="3NORTH"/>
    <n v="2"/>
    <n v="2"/>
    <m/>
  </r>
  <r>
    <n v="2065"/>
    <x v="41"/>
    <x v="39"/>
    <s v="Renal Failure"/>
    <s v="Psoriasis"/>
    <n v="21"/>
    <s v="2EAST"/>
    <n v="3"/>
    <n v="1"/>
    <m/>
  </r>
  <r>
    <n v="2066"/>
    <x v="254"/>
    <x v="51"/>
    <s v="Appendicitis"/>
    <s v="Crohns Disease"/>
    <n v="5"/>
    <s v="ER"/>
    <n v="1"/>
    <n v="2"/>
    <m/>
  </r>
  <r>
    <n v="2067"/>
    <x v="163"/>
    <x v="273"/>
    <s v="Dilation + Evacuation"/>
    <s v="Spontaneous Depression"/>
    <n v="25"/>
    <s v="1EAST"/>
    <n v="4"/>
    <n v="2"/>
    <m/>
  </r>
  <r>
    <n v="2068"/>
    <x v="189"/>
    <x v="128"/>
    <s v="Rheumataoid Arthritis"/>
    <s v="NULL"/>
    <n v="15"/>
    <s v="3NORTH"/>
    <n v="2"/>
    <n v="1"/>
    <m/>
  </r>
  <r>
    <n v="2070"/>
    <x v="197"/>
    <x v="357"/>
    <s v="Pregnant"/>
    <s v="NULL"/>
    <n v="1"/>
    <s v="3NORTH"/>
    <n v="4"/>
    <n v="1"/>
    <m/>
  </r>
  <r>
    <n v="2072"/>
    <x v="203"/>
    <x v="232"/>
    <s v="Renal Failure"/>
    <s v="Psoriasis"/>
    <n v="12"/>
    <s v="2NORTH"/>
    <n v="4"/>
    <n v="2"/>
    <m/>
  </r>
  <r>
    <n v="2072"/>
    <x v="326"/>
    <x v="254"/>
    <s v="2nd &amp; 3rd Degree Burns To Right Arm / Both Legs"/>
    <s v="Electrolyte Imbalance"/>
    <n v="24"/>
    <s v="3SOUTH"/>
    <n v="2"/>
    <n v="2"/>
    <m/>
  </r>
  <r>
    <n v="2073"/>
    <x v="356"/>
    <x v="324"/>
    <s v="Severe Pain + Tenderness In Left Calf"/>
    <s v="CAD, Pvd, Hypertension Diabetes Mellitus"/>
    <n v="7"/>
    <s v="2WEST"/>
    <n v="3"/>
    <n v="1"/>
    <m/>
  </r>
  <r>
    <n v="2073"/>
    <x v="303"/>
    <x v="254"/>
    <s v="Fractured &quot;L&quot; Femur"/>
    <s v="Epilepsy"/>
    <n v="20"/>
    <s v="2NORTH"/>
    <n v="4"/>
    <n v="1"/>
    <m/>
  </r>
  <r>
    <n v="2075"/>
    <x v="92"/>
    <x v="183"/>
    <s v="Spinal Infection"/>
    <s v="Severe Headaches"/>
    <n v="22"/>
    <s v="ER"/>
    <n v="4"/>
    <n v="1"/>
    <m/>
  </r>
  <r>
    <n v="2075"/>
    <x v="20"/>
    <x v="6"/>
    <s v="Sepis"/>
    <s v="Dehydration"/>
    <n v="6"/>
    <s v="3NORTH"/>
    <n v="4"/>
    <n v="1"/>
    <m/>
  </r>
  <r>
    <n v="2077"/>
    <x v="226"/>
    <x v="230"/>
    <s v="Vsa Cardiac Arrest"/>
    <s v="Myocardial Infarction"/>
    <n v="23"/>
    <s v="CCU"/>
    <n v="5"/>
    <n v="2"/>
    <m/>
  </r>
  <r>
    <n v="2080"/>
    <x v="251"/>
    <x v="355"/>
    <s v="Injury Lt Patella Inferior"/>
    <s v="NULL"/>
    <n v="6"/>
    <s v="ER"/>
    <n v="4"/>
    <n v="2"/>
    <m/>
  </r>
  <r>
    <n v="2081"/>
    <x v="152"/>
    <x v="57"/>
    <s v="Congestive Heart Failure"/>
    <s v="Chronic Obstructive Pulmonary Disease"/>
    <n v="13"/>
    <s v="3NORTH"/>
    <n v="4"/>
    <n v="2"/>
    <m/>
  </r>
  <r>
    <n v="2081"/>
    <x v="141"/>
    <x v="235"/>
    <s v="1St Stage Labour"/>
    <s v="Hypertension"/>
    <n v="6"/>
    <s v="1WEST"/>
    <n v="4"/>
    <n v="2"/>
    <m/>
  </r>
  <r>
    <n v="2082"/>
    <x v="194"/>
    <x v="39"/>
    <s v="Acute Thrombophiebitis R Leg"/>
    <s v="NULL"/>
    <n v="16"/>
    <s v="CCU"/>
    <n v="4"/>
    <n v="2"/>
    <m/>
  </r>
  <r>
    <n v="2082"/>
    <x v="21"/>
    <x v="84"/>
    <s v="Schizophrenia Paranoid Delusions"/>
    <s v="Depression"/>
    <n v="18"/>
    <s v="2EAST"/>
    <n v="3"/>
    <n v="1"/>
    <m/>
  </r>
  <r>
    <n v="2085"/>
    <x v="30"/>
    <x v="40"/>
    <s v="Unstable Angina"/>
    <s v="CAD"/>
    <n v="13"/>
    <s v="2EAST"/>
    <n v="3"/>
    <n v="1"/>
    <m/>
  </r>
  <r>
    <n v="2087"/>
    <x v="253"/>
    <x v="101"/>
    <s v="Upper Respetory Infection"/>
    <s v="Viral Infection"/>
    <n v="5"/>
    <s v="1SOUTH"/>
    <n v="1"/>
    <n v="2"/>
    <m/>
  </r>
  <r>
    <n v="2088"/>
    <x v="57"/>
    <x v="79"/>
    <s v="Acute Leukemia"/>
    <s v="NULL"/>
    <n v="18"/>
    <s v="2NORTH"/>
    <n v="2"/>
    <n v="2"/>
    <m/>
  </r>
  <r>
    <n v="2089"/>
    <x v="72"/>
    <x v="36"/>
    <s v="Acute Lower Abdominal Right-Sided Pain"/>
    <s v="Appendicitis"/>
    <n v="18"/>
    <s v="3SOUTH"/>
    <n v="1"/>
    <n v="2"/>
    <m/>
  </r>
  <r>
    <n v="2089"/>
    <x v="287"/>
    <x v="154"/>
    <s v="Cerebral Aneurysm"/>
    <s v="Ischemic Heart Disease"/>
    <n v="18"/>
    <s v="2NORTH"/>
    <n v="3"/>
    <n v="1"/>
    <m/>
  </r>
  <r>
    <n v="2090"/>
    <x v="88"/>
    <x v="200"/>
    <s v="Fibromyalgia"/>
    <s v="Rheumatoid Arthritis"/>
    <n v="4"/>
    <s v="2WEST"/>
    <n v="4"/>
    <n v="1"/>
    <m/>
  </r>
  <r>
    <n v="2090"/>
    <x v="328"/>
    <x v="133"/>
    <s v="Fracture Of Left Femur"/>
    <s v="NULL"/>
    <n v="13"/>
    <s v="2SOUTH"/>
    <n v="5"/>
    <n v="2"/>
    <m/>
  </r>
  <r>
    <n v="2092"/>
    <x v="245"/>
    <x v="170"/>
    <s v="Tonsillitis"/>
    <s v="NULL"/>
    <n v="13"/>
    <s v="ICU"/>
    <n v="2"/>
    <n v="1"/>
    <m/>
  </r>
  <r>
    <n v="2093"/>
    <x v="280"/>
    <x v="195"/>
    <s v="Malnutrition"/>
    <s v="Anorexia Nervosa"/>
    <n v="6"/>
    <s v="2NORTH"/>
    <n v="3"/>
    <n v="2"/>
    <m/>
  </r>
  <r>
    <n v="2093"/>
    <x v="107"/>
    <x v="299"/>
    <s v="Fracture Of Left Femur"/>
    <s v="NULL"/>
    <n v="8"/>
    <s v="3WEST"/>
    <n v="2"/>
    <n v="2"/>
    <m/>
  </r>
  <r>
    <n v="2094"/>
    <x v="285"/>
    <x v="150"/>
    <s v="Hallecinations"/>
    <s v="NULL"/>
    <n v="7"/>
    <s v="OR"/>
    <n v="1"/>
    <n v="1"/>
    <m/>
  </r>
  <r>
    <n v="2096"/>
    <x v="343"/>
    <x v="351"/>
    <s v="Hysterectomy"/>
    <s v="NULL"/>
    <n v="9"/>
    <s v="1SOUTH"/>
    <n v="2"/>
    <n v="1"/>
    <m/>
  </r>
  <r>
    <n v="2096"/>
    <x v="159"/>
    <x v="245"/>
    <s v="Pregnancy"/>
    <s v="Nil"/>
    <n v="13"/>
    <s v="ICU"/>
    <n v="5"/>
    <n v="1"/>
    <m/>
  </r>
  <r>
    <n v="2098"/>
    <x v="23"/>
    <x v="148"/>
    <s v="Dehydration"/>
    <s v="Electrolyte Imbalance"/>
    <n v="21"/>
    <s v="2WEST"/>
    <n v="4"/>
    <n v="1"/>
    <m/>
  </r>
  <r>
    <n v="2099"/>
    <x v="348"/>
    <x v="180"/>
    <s v="MVA HI"/>
    <s v="Internal Bleeding"/>
    <n v="11"/>
    <s v="2NORTH"/>
    <n v="5"/>
    <n v="1"/>
    <m/>
  </r>
  <r>
    <n v="2100"/>
    <x v="107"/>
    <x v="316"/>
    <s v="Essential Hypertension"/>
    <s v="Chronic C.H.F."/>
    <n v="20"/>
    <s v="3SOUTH"/>
    <n v="1"/>
    <n v="1"/>
    <m/>
  </r>
  <r>
    <n v="2103"/>
    <x v="301"/>
    <x v="16"/>
    <s v="Myasthen Gravis"/>
    <s v="Ineffective Breathing"/>
    <n v="10"/>
    <s v="1SOUTH"/>
    <n v="4"/>
    <n v="2"/>
    <m/>
  </r>
  <r>
    <n v="2103"/>
    <x v="168"/>
    <x v="332"/>
    <s v="Myocardial Infarction"/>
    <s v="Angina, Hypertenstion"/>
    <n v="21"/>
    <s v="1EAST"/>
    <n v="5"/>
    <n v="2"/>
    <m/>
  </r>
  <r>
    <n v="2104"/>
    <x v="95"/>
    <x v="127"/>
    <s v="Cva (Left) - Cerebral Vascular Accident (Stroke)"/>
    <s v="Pulmonary Edema"/>
    <n v="5"/>
    <s v="1SOUTH"/>
    <n v="2"/>
    <n v="1"/>
    <m/>
  </r>
  <r>
    <n v="2105"/>
    <x v="314"/>
    <x v="354"/>
    <s v="Uterine Fibroid"/>
    <s v="NULL"/>
    <n v="2"/>
    <s v="3SOUTH"/>
    <n v="3"/>
    <n v="1"/>
    <m/>
  </r>
  <r>
    <n v="2106"/>
    <x v="17"/>
    <x v="251"/>
    <s v="Unstable Angina"/>
    <s v="R.O. Myocardial Infarction"/>
    <n v="16"/>
    <s v="3NORTH"/>
    <n v="3"/>
    <n v="1"/>
    <m/>
  </r>
  <r>
    <n v="2108"/>
    <x v="87"/>
    <x v="87"/>
    <s v="CHF"/>
    <s v="Immobility"/>
    <n v="4"/>
    <s v="1SOUTH"/>
    <n v="2"/>
    <n v="2"/>
    <m/>
  </r>
  <r>
    <n v="2108"/>
    <x v="22"/>
    <x v="88"/>
    <s v="Unstable Angina"/>
    <s v="R.O. Myocardial Infarction"/>
    <n v="13"/>
    <s v="1SOUTH"/>
    <n v="1"/>
    <n v="1"/>
    <m/>
  </r>
  <r>
    <n v="2110"/>
    <x v="99"/>
    <x v="233"/>
    <s v="Appendicitis"/>
    <s v="Hypertension"/>
    <n v="23"/>
    <s v="1SOUTH"/>
    <n v="4"/>
    <n v="1"/>
    <m/>
  </r>
  <r>
    <n v="2110"/>
    <x v="19"/>
    <x v="176"/>
    <s v="Myocardial Infarction"/>
    <s v="Peripheral Vascular Disease"/>
    <n v="3"/>
    <s v="2NORTH"/>
    <n v="5"/>
    <n v="1"/>
    <m/>
  </r>
  <r>
    <n v="2111"/>
    <x v="221"/>
    <x v="351"/>
    <s v="Pregnancy"/>
    <s v="NULL"/>
    <n v="12"/>
    <s v="3WEST"/>
    <n v="4"/>
    <n v="1"/>
    <m/>
  </r>
  <r>
    <n v="2111"/>
    <x v="199"/>
    <x v="121"/>
    <s v="Femoral Shaft Fracture"/>
    <s v="Muscle Spasm"/>
    <n v="9"/>
    <s v="2WEST"/>
    <n v="2"/>
    <n v="2"/>
    <m/>
  </r>
  <r>
    <n v="2112"/>
    <x v="153"/>
    <x v="204"/>
    <s v="Pain In Abdomen Left Side"/>
    <s v="Appendicitis"/>
    <n v="1"/>
    <s v="ICU"/>
    <n v="1"/>
    <n v="2"/>
    <m/>
  </r>
  <r>
    <n v="2112"/>
    <x v="363"/>
    <x v="50"/>
    <s v="Myocardial Infarction"/>
    <s v="Angina, Hypertenstion"/>
    <n v="4"/>
    <s v="3NORTH"/>
    <n v="1"/>
    <n v="2"/>
    <m/>
  </r>
  <r>
    <n v="2113"/>
    <x v="45"/>
    <x v="153"/>
    <s v="Unable To Void."/>
    <s v="Renal Calculi."/>
    <n v="23"/>
    <s v="1EAST"/>
    <n v="2"/>
    <n v="1"/>
    <m/>
  </r>
  <r>
    <n v="2117"/>
    <x v="350"/>
    <x v="39"/>
    <s v="Fever N.Y.D."/>
    <s v="Upper Resiratory Tract Infection"/>
    <n v="16"/>
    <s v="3WEST"/>
    <n v="2"/>
    <n v="2"/>
    <m/>
  </r>
  <r>
    <n v="2118"/>
    <x v="358"/>
    <x v="70"/>
    <s v="Angina"/>
    <s v="Fatigue, Chest Pain Sob"/>
    <n v="1"/>
    <s v="2NORTH"/>
    <n v="5"/>
    <n v="2"/>
    <m/>
  </r>
  <r>
    <n v="2119"/>
    <x v="168"/>
    <x v="87"/>
    <s v="Ovarian Dermoid-Cyct"/>
    <s v="Urinary Retention"/>
    <n v="23"/>
    <s v="1SOUTH"/>
    <n v="3"/>
    <n v="2"/>
    <m/>
  </r>
  <r>
    <n v="2119"/>
    <x v="25"/>
    <x v="342"/>
    <s v="Fractured Skull"/>
    <s v="Blood Clots"/>
    <n v="20"/>
    <s v="3SOUTH"/>
    <n v="4"/>
    <n v="2"/>
    <m/>
  </r>
  <r>
    <n v="2122"/>
    <x v="29"/>
    <x v="190"/>
    <s v="Increased Intr-Cranial Pressure"/>
    <s v="Sub-Arachnoid Hemorrhage"/>
    <n v="6"/>
    <s v="ICU"/>
    <n v="3"/>
    <n v="2"/>
    <m/>
  </r>
  <r>
    <n v="2122"/>
    <x v="150"/>
    <x v="211"/>
    <s v="Vsa Cardiac Arrest"/>
    <s v="Myocardial Infarction"/>
    <n v="17"/>
    <s v="3NORTH"/>
    <n v="4"/>
    <n v="2"/>
    <m/>
  </r>
  <r>
    <n v="2123"/>
    <x v="299"/>
    <x v="1"/>
    <s v="Unstable Angina"/>
    <s v="Asthma"/>
    <n v="19"/>
    <s v="2NORTH"/>
    <n v="5"/>
    <n v="1"/>
    <m/>
  </r>
  <r>
    <n v="2123"/>
    <x v="174"/>
    <x v="169"/>
    <s v="Acute Otitis Media"/>
    <s v="Pharyngitis"/>
    <n v="10"/>
    <s v="1EAST"/>
    <n v="3"/>
    <n v="1"/>
    <m/>
  </r>
  <r>
    <n v="2124"/>
    <x v="38"/>
    <x v="36"/>
    <s v="Broken Left Femur Compound Fracture"/>
    <s v="Bruised Ribs"/>
    <n v="14"/>
    <s v="2EAST"/>
    <n v="1"/>
    <n v="2"/>
    <m/>
  </r>
  <r>
    <n v="2125"/>
    <x v="257"/>
    <x v="166"/>
    <s v="Paranoid Schizophrenia"/>
    <s v="Bipolar Disorder-Manic, Schizoeffecive"/>
    <n v="7"/>
    <s v="1NORTH"/>
    <n v="4"/>
    <n v="1"/>
    <m/>
  </r>
  <r>
    <n v="2125"/>
    <x v="361"/>
    <x v="70"/>
    <s v="Pregnant"/>
    <s v="NULL"/>
    <n v="12"/>
    <s v="2SOUTH"/>
    <n v="5"/>
    <n v="2"/>
    <m/>
  </r>
  <r>
    <n v="2126"/>
    <x v="360"/>
    <x v="311"/>
    <s v="Chronic Schizophrenia,Psychosis,Paranoia"/>
    <s v="Left Eye Ptosis"/>
    <n v="9"/>
    <s v="2EAST"/>
    <n v="5"/>
    <n v="2"/>
    <m/>
  </r>
  <r>
    <n v="2126"/>
    <x v="59"/>
    <x v="79"/>
    <s v="Right Hip Replacement"/>
    <s v="NULL"/>
    <n v="13"/>
    <s v="3WEST"/>
    <n v="2"/>
    <n v="2"/>
    <m/>
  </r>
  <r>
    <n v="2130"/>
    <x v="43"/>
    <x v="154"/>
    <s v="Congestive Heart Failure"/>
    <s v="Total Knee Replacement Surgery"/>
    <n v="15"/>
    <s v="2SOUTH"/>
    <n v="2"/>
    <n v="2"/>
    <m/>
  </r>
  <r>
    <n v="2132"/>
    <x v="69"/>
    <x v="288"/>
    <s v="Subarachroid Hemorrhage"/>
    <s v="C.O.P.D"/>
    <n v="6"/>
    <s v="2EAST"/>
    <n v="5"/>
    <n v="2"/>
    <m/>
  </r>
  <r>
    <n v="2133"/>
    <x v="177"/>
    <x v="213"/>
    <s v="Chest Infection"/>
    <s v="Bronchitis, Sob, Dehydration"/>
    <n v="21"/>
    <s v="2EAST"/>
    <n v="1"/>
    <n v="2"/>
    <m/>
  </r>
  <r>
    <n v="2133"/>
    <x v="236"/>
    <x v="131"/>
    <s v="Breast Cancer"/>
    <s v="Depression"/>
    <n v="4"/>
    <s v="3NORTH"/>
    <n v="4"/>
    <n v="1"/>
    <m/>
  </r>
  <r>
    <n v="2134"/>
    <x v="202"/>
    <x v="298"/>
    <s v="Unstable Angina"/>
    <s v="Asthma"/>
    <n v="26"/>
    <s v="2EAST"/>
    <n v="1"/>
    <n v="2"/>
    <m/>
  </r>
  <r>
    <n v="2134"/>
    <x v="9"/>
    <x v="265"/>
    <s v="Rul Pneumonia"/>
    <s v="COPD"/>
    <n v="19"/>
    <s v="1NORTH"/>
    <n v="4"/>
    <n v="2"/>
    <m/>
  </r>
  <r>
    <n v="2136"/>
    <x v="214"/>
    <x v="177"/>
    <s v="Ovarian Dermoid-Cyct"/>
    <s v="Urinary Retention"/>
    <n v="1"/>
    <s v="3NORTH"/>
    <n v="2"/>
    <n v="1"/>
    <m/>
  </r>
  <r>
    <n v="2138"/>
    <x v="136"/>
    <x v="167"/>
    <s v="Ulcerative Colitis"/>
    <s v="Hypovolemia"/>
    <n v="13"/>
    <s v="2NORTH"/>
    <n v="2"/>
    <n v="2"/>
    <m/>
  </r>
  <r>
    <n v="2139"/>
    <x v="302"/>
    <x v="134"/>
    <s v="Flanking Abdominal Pain"/>
    <s v="Inguinal Hernia"/>
    <n v="21"/>
    <s v="1SOUTH"/>
    <n v="5"/>
    <n v="2"/>
    <m/>
  </r>
  <r>
    <n v="2140"/>
    <x v="308"/>
    <x v="161"/>
    <s v="Major Depression"/>
    <s v="Bipolar Disease"/>
    <n v="21"/>
    <s v="1SOUTH"/>
    <n v="2"/>
    <n v="2"/>
    <m/>
  </r>
  <r>
    <n v="2143"/>
    <x v="246"/>
    <x v="311"/>
    <s v="Paranoid Schizophrenia"/>
    <s v="Bipolar Disorder-Manic, Schizoeffecive"/>
    <n v="1"/>
    <s v="2SOUTH"/>
    <n v="3"/>
    <n v="1"/>
    <m/>
  </r>
  <r>
    <n v="2145"/>
    <x v="91"/>
    <x v="88"/>
    <s v="Chest Pain"/>
    <s v="Unstable Angina"/>
    <n v="27"/>
    <s v="2SOUTH"/>
    <n v="5"/>
    <n v="1"/>
    <m/>
  </r>
  <r>
    <n v="2146"/>
    <x v="31"/>
    <x v="346"/>
    <s v="Chest Pain"/>
    <s v="Chronic Obstructive Pulmonary Disease"/>
    <n v="15"/>
    <s v="CCU"/>
    <n v="5"/>
    <n v="2"/>
    <m/>
  </r>
  <r>
    <n v="2146"/>
    <x v="148"/>
    <x v="199"/>
    <s v="Latent Phase Of First Stage Labour"/>
    <s v="Pain"/>
    <n v="19"/>
    <s v="2EAST"/>
    <n v="1"/>
    <n v="1"/>
    <m/>
  </r>
  <r>
    <n v="2147"/>
    <x v="105"/>
    <x v="74"/>
    <s v="Ovarian Cancer"/>
    <s v="Hypertension, Asthmatic"/>
    <n v="21"/>
    <s v="3EAST"/>
    <n v="4"/>
    <n v="1"/>
    <m/>
  </r>
  <r>
    <n v="2147"/>
    <x v="322"/>
    <x v="214"/>
    <s v="Hallecinations"/>
    <s v="NULL"/>
    <n v="10"/>
    <s v="3WEST"/>
    <n v="4"/>
    <n v="1"/>
    <m/>
  </r>
  <r>
    <n v="2148"/>
    <x v="339"/>
    <x v="219"/>
    <s v="Diabetes Mellitus"/>
    <s v="Hypothyroidism Asthma"/>
    <n v="18"/>
    <s v="2NORTH"/>
    <n v="5"/>
    <n v="1"/>
    <m/>
  </r>
  <r>
    <n v="2148"/>
    <x v="46"/>
    <x v="161"/>
    <s v="Choledocholithiasis"/>
    <s v="Cholecystitis"/>
    <n v="9"/>
    <s v="2WEST"/>
    <n v="2"/>
    <n v="2"/>
    <m/>
  </r>
  <r>
    <n v="2149"/>
    <x v="101"/>
    <x v="286"/>
    <s v="Right Hip Replacement"/>
    <s v="NULL"/>
    <n v="26"/>
    <s v="ER"/>
    <n v="5"/>
    <n v="1"/>
    <m/>
  </r>
  <r>
    <n v="2150"/>
    <x v="85"/>
    <x v="296"/>
    <s v="Gastoric Ulcer"/>
    <s v="Severe Stomach Pains"/>
    <n v="18"/>
    <s v="ICU"/>
    <n v="1"/>
    <n v="1"/>
    <m/>
  </r>
  <r>
    <n v="2150"/>
    <x v="61"/>
    <x v="278"/>
    <s v="Parkinsons, Rheumatoid Arthritis, Total Hip Replac"/>
    <s v="Impaired Physical Mobility, Ineffective Airway Clearance, Limited Independence"/>
    <n v="21"/>
    <s v="OR"/>
    <n v="5"/>
    <n v="1"/>
    <m/>
  </r>
  <r>
    <n v="2151"/>
    <x v="289"/>
    <x v="219"/>
    <s v="Major Burn To The Anterior Thoracic Region"/>
    <s v="Ruptured Spleen"/>
    <n v="24"/>
    <s v="OR"/>
    <n v="4"/>
    <n v="1"/>
    <m/>
  </r>
  <r>
    <n v="2153"/>
    <x v="28"/>
    <x v="240"/>
    <s v="Birth By Caeserian Section"/>
    <s v="Prolonged Rupture Of Membranes (Prom)"/>
    <n v="8"/>
    <s v="1SOUTH"/>
    <n v="1"/>
    <n v="1"/>
    <m/>
  </r>
  <r>
    <n v="2154"/>
    <x v="210"/>
    <x v="210"/>
    <s v="Myocardial Infarction"/>
    <s v="Congestive Heart Failure"/>
    <n v="6"/>
    <s v="3EAST"/>
    <n v="1"/>
    <n v="2"/>
    <m/>
  </r>
  <r>
    <n v="2154"/>
    <x v="356"/>
    <x v="312"/>
    <s v="Fractured Tibia"/>
    <s v="Puncture Wound - Leg"/>
    <n v="22"/>
    <s v="2NORTH"/>
    <n v="3"/>
    <n v="1"/>
    <m/>
  </r>
  <r>
    <n v="2155"/>
    <x v="84"/>
    <x v="243"/>
    <s v="Fractured Left Hip Due To Slip And Fall On Ice"/>
    <s v="Diabetes, Abdominal Pain"/>
    <n v="7"/>
    <s v="2EAST"/>
    <n v="3"/>
    <n v="1"/>
    <m/>
  </r>
  <r>
    <n v="2156"/>
    <x v="157"/>
    <x v="316"/>
    <s v="Angina"/>
    <s v="Chronic Heart Failur."/>
    <n v="4"/>
    <s v="2WEST"/>
    <n v="3"/>
    <n v="1"/>
    <m/>
  </r>
  <r>
    <n v="2158"/>
    <x v="193"/>
    <x v="249"/>
    <s v="Cardiac Catheterization"/>
    <s v="Chest Pain (Unstable Angina)"/>
    <n v="13"/>
    <s v="3WEST"/>
    <n v="5"/>
    <n v="2"/>
    <m/>
  </r>
  <r>
    <n v="2159"/>
    <x v="92"/>
    <x v="119"/>
    <s v="Dehydradion, Vomiting"/>
    <s v="Gastroenteritis"/>
    <n v="19"/>
    <s v="3WEST"/>
    <n v="3"/>
    <n v="2"/>
    <m/>
  </r>
  <r>
    <n v="2160"/>
    <x v="364"/>
    <x v="59"/>
    <s v="Severe Rlq Pain"/>
    <s v="Appendicitis"/>
    <n v="11"/>
    <s v="3EAST"/>
    <n v="2"/>
    <n v="2"/>
    <m/>
  </r>
  <r>
    <n v="2162"/>
    <x v="132"/>
    <x v="251"/>
    <s v="Amigima"/>
    <s v="NULL"/>
    <n v="3"/>
    <s v="2WEST"/>
    <n v="4"/>
    <n v="2"/>
    <m/>
  </r>
  <r>
    <n v="2162"/>
    <x v="101"/>
    <x v="17"/>
    <s v="Exploratory, Orthoscopic - Knee"/>
    <s v="Blunt Injury - Knee"/>
    <n v="18"/>
    <s v="2SOUTH"/>
    <n v="3"/>
    <n v="2"/>
    <m/>
  </r>
  <r>
    <n v="2163"/>
    <x v="88"/>
    <x v="111"/>
    <s v="Pneumonia"/>
    <s v="Pulmonary Edema"/>
    <n v="6"/>
    <s v="CCU"/>
    <n v="3"/>
    <n v="1"/>
    <m/>
  </r>
  <r>
    <n v="2164"/>
    <x v="263"/>
    <x v="152"/>
    <s v="Unable To Void."/>
    <s v="Renal Calculi."/>
    <n v="9"/>
    <s v="3EAST"/>
    <n v="5"/>
    <n v="2"/>
    <m/>
  </r>
  <r>
    <n v="2165"/>
    <x v="100"/>
    <x v="97"/>
    <s v="Bladder Cancer"/>
    <s v="Infection Related To Surgery (Systectomy)"/>
    <n v="10"/>
    <s v="3WEST"/>
    <n v="2"/>
    <n v="2"/>
    <m/>
  </r>
  <r>
    <n v="2165"/>
    <x v="236"/>
    <x v="256"/>
    <s v="Abdominal Pain"/>
    <s v="Inflammation Of The Gall Bladder"/>
    <n v="12"/>
    <s v="2SOUTH"/>
    <n v="3"/>
    <n v="1"/>
    <m/>
  </r>
  <r>
    <n v="2166"/>
    <x v="222"/>
    <x v="185"/>
    <s v="Dilation + Evacuation"/>
    <s v="Spontaneous Depression"/>
    <n v="5"/>
    <s v="3NORTH"/>
    <n v="4"/>
    <n v="1"/>
    <m/>
  </r>
  <r>
    <n v="2166"/>
    <x v="105"/>
    <x v="57"/>
    <s v="Bipolar Disorder"/>
    <s v="Etoh Abuse; Lsd Abuse"/>
    <n v="4"/>
    <s v="3EAST"/>
    <n v="3"/>
    <n v="2"/>
    <m/>
  </r>
  <r>
    <n v="2167"/>
    <x v="188"/>
    <x v="62"/>
    <s v="C. O. P. D."/>
    <s v="Chronic Bronchitis"/>
    <n v="16"/>
    <s v="2WEST"/>
    <n v="4"/>
    <n v="1"/>
    <m/>
  </r>
  <r>
    <n v="2168"/>
    <x v="317"/>
    <x v="42"/>
    <s v="Renal Failure"/>
    <s v="Hypercacemia"/>
    <n v="7"/>
    <s v="2NORTH"/>
    <n v="5"/>
    <n v="1"/>
    <m/>
  </r>
  <r>
    <n v="2168"/>
    <x v="117"/>
    <x v="340"/>
    <s v="1St Stage Labour"/>
    <s v="Hypertension"/>
    <n v="11"/>
    <s v="1NORTH"/>
    <n v="1"/>
    <n v="1"/>
    <m/>
  </r>
  <r>
    <n v="2169"/>
    <x v="225"/>
    <x v="272"/>
    <s v="Unstable Angina"/>
    <s v="R.O. Myocardial Infarction"/>
    <n v="15"/>
    <s v="CCU"/>
    <n v="2"/>
    <n v="2"/>
    <m/>
  </r>
  <r>
    <n v="2170"/>
    <x v="70"/>
    <x v="306"/>
    <s v="Stroke (CVA)"/>
    <s v="Hypertension"/>
    <n v="16"/>
    <s v="ER"/>
    <n v="1"/>
    <n v="2"/>
    <m/>
  </r>
  <r>
    <n v="2170"/>
    <x v="324"/>
    <x v="228"/>
    <s v="Asthma"/>
    <s v="Related To Obstruction Of Bronchial Tubes"/>
    <n v="13"/>
    <s v="1EAST"/>
    <n v="4"/>
    <n v="2"/>
    <m/>
  </r>
  <r>
    <n v="2172"/>
    <x v="44"/>
    <x v="44"/>
    <s v="Open Reduction Fracture Rt Humerus"/>
    <s v="NULL"/>
    <n v="14"/>
    <s v="3SOUTH"/>
    <n v="1"/>
    <n v="1"/>
    <m/>
  </r>
  <r>
    <n v="2173"/>
    <x v="265"/>
    <x v="350"/>
    <s v="Breast Cancer"/>
    <s v="Epilepsy"/>
    <n v="8"/>
    <s v="2WEST"/>
    <n v="1"/>
    <n v="1"/>
    <m/>
  </r>
  <r>
    <n v="2173"/>
    <x v="77"/>
    <x v="76"/>
    <s v="Fractured Skull"/>
    <s v="Blood Clots"/>
    <n v="16"/>
    <s v="ER"/>
    <n v="2"/>
    <n v="1"/>
    <m/>
  </r>
  <r>
    <n v="2174"/>
    <x v="270"/>
    <x v="223"/>
    <s v="Schizophrenic Disorder"/>
    <s v="NULL"/>
    <n v="20"/>
    <s v="2EAST"/>
    <n v="2"/>
    <n v="2"/>
    <m/>
  </r>
  <r>
    <n v="2176"/>
    <x v="234"/>
    <x v="70"/>
    <s v="Lung Cancer (Rt. Lung)"/>
    <s v="Asthma"/>
    <n v="20"/>
    <s v="3EAST"/>
    <n v="2"/>
    <n v="2"/>
    <m/>
  </r>
  <r>
    <n v="2177"/>
    <x v="94"/>
    <x v="28"/>
    <s v="2nd Degree Burn Of Face"/>
    <s v="Diabetes Mellitus"/>
    <n v="15"/>
    <s v="1SOUTH"/>
    <n v="4"/>
    <n v="1"/>
    <m/>
  </r>
  <r>
    <n v="2178"/>
    <x v="294"/>
    <x v="108"/>
    <s v="Headache"/>
    <s v="Cerebral Edema"/>
    <n v="3"/>
    <s v="1WEST"/>
    <n v="2"/>
    <n v="1"/>
    <m/>
  </r>
  <r>
    <n v="2179"/>
    <x v="233"/>
    <x v="4"/>
    <s v="Renal Calculi"/>
    <s v="NULL"/>
    <n v="21"/>
    <s v="3SOUTH"/>
    <n v="4"/>
    <n v="2"/>
    <m/>
  </r>
  <r>
    <n v="2180"/>
    <x v="163"/>
    <x v="75"/>
    <s v="Appendicitis"/>
    <s v="NULL"/>
    <n v="9"/>
    <s v="3WEST"/>
    <n v="3"/>
    <n v="1"/>
    <m/>
  </r>
  <r>
    <n v="2181"/>
    <x v="332"/>
    <x v="215"/>
    <s v="Lower Quadrant Pain"/>
    <s v="Gastric Cyst"/>
    <n v="6"/>
    <s v="2NORTH"/>
    <n v="5"/>
    <n v="1"/>
    <m/>
  </r>
  <r>
    <n v="2182"/>
    <x v="355"/>
    <x v="162"/>
    <s v="Major Burn To The Anterior Thoracic Region"/>
    <s v="Ruptured Spleen"/>
    <n v="2"/>
    <s v="ICU"/>
    <n v="3"/>
    <n v="2"/>
    <m/>
  </r>
  <r>
    <n v="2183"/>
    <x v="310"/>
    <x v="15"/>
    <s v="Renal Failure"/>
    <s v="Hypercacemia"/>
    <n v="23"/>
    <s v="2WEST"/>
    <n v="3"/>
    <n v="1"/>
    <m/>
  </r>
  <r>
    <n v="2183"/>
    <x v="149"/>
    <x v="103"/>
    <s v="Angina"/>
    <s v="Fatigue, Chest Pain Sob"/>
    <n v="1"/>
    <s v="1WEST"/>
    <n v="1"/>
    <n v="2"/>
    <m/>
  </r>
  <r>
    <n v="2184"/>
    <x v="351"/>
    <x v="247"/>
    <s v="Bladder Cancer"/>
    <s v="Infection Related To Surgery (Systectomy)"/>
    <n v="12"/>
    <s v="ER"/>
    <n v="4"/>
    <n v="2"/>
    <m/>
  </r>
  <r>
    <n v="2184"/>
    <x v="355"/>
    <x v="101"/>
    <s v="Pulmonary Edema"/>
    <s v="Congestive Heart Failure"/>
    <n v="25"/>
    <s v="3EAST"/>
    <n v="1"/>
    <n v="2"/>
    <m/>
  </r>
  <r>
    <n v="2185"/>
    <x v="77"/>
    <x v="173"/>
    <s v="Abdominal Pain"/>
    <s v="Inflammation Of The Gall Bladder"/>
    <n v="13"/>
    <s v="3EAST"/>
    <n v="2"/>
    <n v="2"/>
    <m/>
  </r>
  <r>
    <n v="2186"/>
    <x v="231"/>
    <x v="313"/>
    <s v="Angina"/>
    <s v="Chronic Heart Failur."/>
    <n v="2"/>
    <s v="1WEST"/>
    <n v="2"/>
    <n v="1"/>
    <m/>
  </r>
  <r>
    <n v="2187"/>
    <x v="223"/>
    <x v="247"/>
    <s v="Pulmonary Edema"/>
    <s v="Myocardial Infarction"/>
    <n v="1"/>
    <s v="ER"/>
    <n v="2"/>
    <n v="1"/>
    <m/>
  </r>
  <r>
    <n v="2188"/>
    <x v="324"/>
    <x v="256"/>
    <s v="Pain In Abdomen Left Side"/>
    <s v="Appendicitis"/>
    <n v="2"/>
    <s v="ER"/>
    <n v="2"/>
    <n v="1"/>
    <m/>
  </r>
  <r>
    <n v="2188"/>
    <x v="340"/>
    <x v="352"/>
    <s v="Emphysema"/>
    <s v="Angina Pectoric COPD"/>
    <n v="19"/>
    <s v="1EAST"/>
    <n v="4"/>
    <n v="2"/>
    <m/>
  </r>
  <r>
    <n v="2189"/>
    <x v="304"/>
    <x v="235"/>
    <s v="Second &amp; Third Degree Burns To Right Arm/Both Legs"/>
    <s v="Electrolyte Imbalance"/>
    <n v="2"/>
    <s v="2SOUTH"/>
    <n v="1"/>
    <n v="1"/>
    <m/>
  </r>
  <r>
    <n v="2189"/>
    <x v="190"/>
    <x v="353"/>
    <s v="Osteomyslitis - Right Hip"/>
    <s v="Impared Mobility"/>
    <n v="12"/>
    <s v="ICU"/>
    <n v="1"/>
    <n v="2"/>
    <m/>
  </r>
  <r>
    <n v="2190"/>
    <x v="7"/>
    <x v="1"/>
    <s v="Lung Cancer"/>
    <s v="Nil"/>
    <n v="19"/>
    <s v="CCU"/>
    <n v="5"/>
    <n v="1"/>
    <m/>
  </r>
  <r>
    <n v="2190"/>
    <x v="269"/>
    <x v="236"/>
    <s v="Gastoric Ulcer"/>
    <s v="Severe Stomach Pains"/>
    <n v="17"/>
    <s v="3SOUTH"/>
    <n v="2"/>
    <n v="1"/>
    <m/>
  </r>
  <r>
    <n v="2192"/>
    <x v="306"/>
    <x v="266"/>
    <s v="Cancer Of The Colon"/>
    <s v="Decubitic Ulcer On Coccyx"/>
    <n v="17"/>
    <s v="1NORTH"/>
    <n v="4"/>
    <n v="1"/>
    <m/>
  </r>
  <r>
    <n v="2192"/>
    <x v="298"/>
    <x v="107"/>
    <s v="Fracture Right Distal Radius (Colles Fracture)"/>
    <s v="Diabetes"/>
    <n v="7"/>
    <s v="3SOUTH"/>
    <n v="2"/>
    <n v="1"/>
    <m/>
  </r>
  <r>
    <n v="2193"/>
    <x v="114"/>
    <x v="123"/>
    <s v="Anemia"/>
    <s v="GI Bleeding"/>
    <n v="10"/>
    <s v="ICU"/>
    <n v="4"/>
    <n v="2"/>
    <m/>
  </r>
  <r>
    <n v="2193"/>
    <x v="176"/>
    <x v="115"/>
    <s v="Pain In Abdomen Left Side"/>
    <s v="Appendicitis"/>
    <n v="4"/>
    <s v="CCU"/>
    <n v="1"/>
    <n v="2"/>
    <m/>
  </r>
  <r>
    <n v="2194"/>
    <x v="54"/>
    <x v="52"/>
    <s v="Hypoglycemia"/>
    <s v="Diabetes Mellitus Insulin-Dependent, Type 1"/>
    <n v="26"/>
    <s v="CCU"/>
    <n v="5"/>
    <n v="1"/>
    <m/>
  </r>
  <r>
    <n v="2194"/>
    <x v="152"/>
    <x v="74"/>
    <s v="CHF"/>
    <s v="Immobility"/>
    <n v="27"/>
    <s v="ER"/>
    <n v="5"/>
    <n v="1"/>
    <m/>
  </r>
  <r>
    <n v="2195"/>
    <x v="39"/>
    <x v="308"/>
    <s v="Increased Intr-Cranial Pressure"/>
    <s v="Sub-Arachnoid Hemorrhage"/>
    <n v="16"/>
    <s v="1WEST"/>
    <n v="5"/>
    <n v="2"/>
    <m/>
  </r>
  <r>
    <n v="2196"/>
    <x v="53"/>
    <x v="192"/>
    <s v="Fractured Hip"/>
    <s v="Branchitis"/>
    <n v="19"/>
    <s v="2SOUTH"/>
    <n v="1"/>
    <n v="1"/>
    <m/>
  </r>
  <r>
    <n v="2196"/>
    <x v="238"/>
    <x v="80"/>
    <s v="Aortic Stenosis"/>
    <s v="NULL"/>
    <n v="17"/>
    <s v="OR"/>
    <n v="2"/>
    <n v="1"/>
    <m/>
  </r>
  <r>
    <n v="2197"/>
    <x v="348"/>
    <x v="16"/>
    <s v="Cardiovascular Disease"/>
    <s v="DIC"/>
    <n v="26"/>
    <s v="2SOUTH"/>
    <n v="2"/>
    <n v="1"/>
    <m/>
  </r>
  <r>
    <n v="2197"/>
    <x v="332"/>
    <x v="212"/>
    <s v="Endometriosis"/>
    <s v="Hysterectomy/Bilateral Salpingo Oophorectomy"/>
    <n v="19"/>
    <s v="1SOUTH"/>
    <n v="3"/>
    <n v="2"/>
    <m/>
  </r>
  <r>
    <n v="2198"/>
    <x v="283"/>
    <x v="317"/>
    <s v="Cancer Of The Stomach"/>
    <s v="Dehydration"/>
    <n v="10"/>
    <s v="1SOUTH"/>
    <n v="1"/>
    <n v="2"/>
    <m/>
  </r>
  <r>
    <n v="2198"/>
    <x v="357"/>
    <x v="277"/>
    <s v="Endometriosis"/>
    <s v="Hysterectomy/Bilateral Salpingo Oophorectomy"/>
    <n v="19"/>
    <s v="1NORTH"/>
    <n v="1"/>
    <n v="2"/>
    <m/>
  </r>
  <r>
    <n v="2199"/>
    <x v="334"/>
    <x v="49"/>
    <s v="Cervical Spinal Tumor"/>
    <s v="Multiple Sclerosis 12 Years L Side Weakness"/>
    <n v="24"/>
    <s v="ER"/>
    <n v="5"/>
    <n v="1"/>
    <m/>
  </r>
  <r>
    <n v="2199"/>
    <x v="173"/>
    <x v="141"/>
    <s v="Diabetes"/>
    <s v="Gangrene, Right Foot"/>
    <n v="22"/>
    <s v="1WEST"/>
    <n v="5"/>
    <n v="2"/>
    <m/>
  </r>
  <r>
    <n v="2201"/>
    <x v="198"/>
    <x v="311"/>
    <s v="Atrial Fibrillation R/O MI"/>
    <s v="Hypertension Angina"/>
    <n v="2"/>
    <s v="2WEST"/>
    <n v="4"/>
    <n v="2"/>
    <m/>
  </r>
  <r>
    <n v="2202"/>
    <x v="183"/>
    <x v="250"/>
    <s v="Multiple Sclerosis"/>
    <s v="Diabetes"/>
    <n v="21"/>
    <s v="3NORTH"/>
    <n v="2"/>
    <n v="2"/>
    <m/>
  </r>
  <r>
    <n v="2204"/>
    <x v="106"/>
    <x v="81"/>
    <s v="Stomach Ulcer"/>
    <s v="Alteration In Nutrition Resulting In Dehydration"/>
    <n v="6"/>
    <s v="2SOUTH"/>
    <n v="5"/>
    <n v="1"/>
    <m/>
  </r>
  <r>
    <n v="2205"/>
    <x v="328"/>
    <x v="293"/>
    <s v="Tuberculosis"/>
    <s v="Pneumonia"/>
    <n v="13"/>
    <s v="1SOUTH"/>
    <n v="1"/>
    <n v="1"/>
    <m/>
  </r>
  <r>
    <n v="2206"/>
    <x v="297"/>
    <x v="232"/>
    <s v="Head Injury M.V.A."/>
    <s v="Multiple Contusions And Abrasions"/>
    <n v="21"/>
    <s v="ER"/>
    <n v="5"/>
    <n v="2"/>
    <m/>
  </r>
  <r>
    <n v="2207"/>
    <x v="12"/>
    <x v="311"/>
    <s v="Basal Skull Fracture"/>
    <s v="Fractured L Ribs, Contused L Kindey"/>
    <n v="2"/>
    <s v="3NORTH"/>
    <n v="1"/>
    <n v="1"/>
    <m/>
  </r>
  <r>
    <n v="2209"/>
    <x v="289"/>
    <x v="185"/>
    <s v="Severed Spine At C3"/>
    <s v="Neurogenic Bladder"/>
    <n v="14"/>
    <s v="1SOUTH"/>
    <n v="2"/>
    <n v="1"/>
    <m/>
  </r>
  <r>
    <n v="2211"/>
    <x v="231"/>
    <x v="225"/>
    <s v="Cervical Spinal Tumor"/>
    <s v="Multiple Sclerosis 12 Years L Side Weakness"/>
    <n v="9"/>
    <s v="ER"/>
    <n v="3"/>
    <n v="2"/>
    <m/>
  </r>
  <r>
    <n v="2212"/>
    <x v="48"/>
    <x v="206"/>
    <s v="Congestive Heart Failure"/>
    <s v="Asthma"/>
    <n v="5"/>
    <s v="3EAST"/>
    <n v="5"/>
    <n v="2"/>
    <m/>
  </r>
  <r>
    <n v="2212"/>
    <x v="246"/>
    <x v="37"/>
    <s v="Chestpain Not Yet Diagnosed"/>
    <s v="Unstable Angina"/>
    <n v="27"/>
    <s v="OR"/>
    <n v="4"/>
    <n v="2"/>
    <m/>
  </r>
  <r>
    <n v="2215"/>
    <x v="310"/>
    <x v="327"/>
    <s v="Cytutus"/>
    <s v="Alteration In Comfort, Pain R/T Prsur Of Urination"/>
    <n v="13"/>
    <s v="2WEST"/>
    <n v="1"/>
    <n v="1"/>
    <m/>
  </r>
  <r>
    <n v="2216"/>
    <x v="322"/>
    <x v="317"/>
    <s v="Fractured &quot;L&quot; Femur"/>
    <s v="Epilepsy"/>
    <n v="19"/>
    <s v="ICU"/>
    <n v="4"/>
    <n v="1"/>
    <m/>
  </r>
  <r>
    <n v="2217"/>
    <x v="360"/>
    <x v="311"/>
    <s v="Osteoarthritis"/>
    <s v="NULL"/>
    <n v="10"/>
    <s v="1SOUTH"/>
    <n v="1"/>
    <n v="2"/>
    <m/>
  </r>
  <r>
    <n v="2218"/>
    <x v="186"/>
    <x v="152"/>
    <s v="Osteo Arthtitis Knee"/>
    <s v="Right Sided Paralysis, Limited Mobility Due To Pain In Left Knee"/>
    <n v="23"/>
    <s v="1WEST"/>
    <n v="4"/>
    <n v="1"/>
    <m/>
  </r>
  <r>
    <n v="2218"/>
    <x v="173"/>
    <x v="167"/>
    <s v="Myocardial Infarction"/>
    <s v="Pulmonary Edema"/>
    <n v="13"/>
    <s v="ICU"/>
    <n v="2"/>
    <n v="1"/>
    <m/>
  </r>
  <r>
    <n v="2220"/>
    <x v="250"/>
    <x v="39"/>
    <s v="Total Left Hip Replacement"/>
    <s v="Rheumatoid Arthritis"/>
    <n v="18"/>
    <s v="2WEST"/>
    <n v="1"/>
    <n v="2"/>
    <m/>
  </r>
  <r>
    <n v="2221"/>
    <x v="299"/>
    <x v="330"/>
    <s v="Coronary Artery Disease"/>
    <s v="Psoriasis, Diabetes Mellitus"/>
    <n v="13"/>
    <s v="2EAST"/>
    <n v="5"/>
    <n v="2"/>
    <m/>
  </r>
  <r>
    <n v="2222"/>
    <x v="313"/>
    <x v="147"/>
    <s v="Chest Pain"/>
    <s v="NULL"/>
    <n v="7"/>
    <s v="1SOUTH"/>
    <n v="5"/>
    <n v="2"/>
    <m/>
  </r>
  <r>
    <n v="2223"/>
    <x v="113"/>
    <x v="320"/>
    <s v="Fibromyalgia"/>
    <s v="Rheumatoid Arthritis"/>
    <n v="5"/>
    <s v="CCU"/>
    <n v="1"/>
    <n v="1"/>
    <m/>
  </r>
  <r>
    <n v="2223"/>
    <x v="110"/>
    <x v="362"/>
    <s v="1St Stage Labour"/>
    <s v="Hypertension"/>
    <n v="13"/>
    <s v="2SOUTH"/>
    <n v="2"/>
    <n v="1"/>
    <m/>
  </r>
  <r>
    <n v="2224"/>
    <x v="246"/>
    <x v="255"/>
    <s v="COPD"/>
    <s v="Chronic Bronchitis"/>
    <n v="4"/>
    <s v="1WEST"/>
    <n v="1"/>
    <n v="2"/>
    <m/>
  </r>
  <r>
    <n v="2225"/>
    <x v="237"/>
    <x v="340"/>
    <s v="Angina"/>
    <s v="Chronic Heart Failur."/>
    <n v="18"/>
    <s v="2EAST"/>
    <n v="3"/>
    <n v="2"/>
    <m/>
  </r>
  <r>
    <n v="2227"/>
    <x v="285"/>
    <x v="37"/>
    <s v="Appendicitis"/>
    <s v="NULL"/>
    <n v="15"/>
    <s v="3EAST"/>
    <n v="3"/>
    <n v="2"/>
    <m/>
  </r>
  <r>
    <n v="2229"/>
    <x v="253"/>
    <x v="101"/>
    <s v="Hypertension"/>
    <s v="Headache, Nausea"/>
    <n v="5"/>
    <s v="3WEST"/>
    <n v="3"/>
    <n v="1"/>
    <m/>
  </r>
  <r>
    <n v="2229"/>
    <x v="85"/>
    <x v="290"/>
    <s v="Malnutrition"/>
    <s v="Anorexia Nervosa"/>
    <n v="25"/>
    <s v="2EAST"/>
    <n v="1"/>
    <n v="1"/>
    <m/>
  </r>
  <r>
    <n v="2230"/>
    <x v="233"/>
    <x v="22"/>
    <s v="CHF Congestive Heart Failure"/>
    <s v="NULL"/>
    <n v="14"/>
    <s v="2WEST"/>
    <n v="2"/>
    <n v="2"/>
    <m/>
  </r>
  <r>
    <n v="2231"/>
    <x v="279"/>
    <x v="193"/>
    <s v="Severe Pain + Tenderness In Left Calf"/>
    <s v="CAD, Pvd, Hypertension Diabetes Mellitus"/>
    <n v="2"/>
    <s v="CCU"/>
    <n v="5"/>
    <n v="2"/>
    <m/>
  </r>
  <r>
    <n v="2232"/>
    <x v="295"/>
    <x v="252"/>
    <s v="M.I."/>
    <s v="Hypertension"/>
    <n v="14"/>
    <s v="ER"/>
    <n v="5"/>
    <n v="1"/>
    <m/>
  </r>
  <r>
    <n v="2234"/>
    <x v="133"/>
    <x v="318"/>
    <s v="Active Labour"/>
    <s v="Pregnancy"/>
    <n v="25"/>
    <s v="2WEST"/>
    <n v="1"/>
    <n v="1"/>
    <m/>
  </r>
  <r>
    <n v="2234"/>
    <x v="20"/>
    <x v="6"/>
    <s v="CHF"/>
    <s v="Dementia"/>
    <n v="5"/>
    <s v="3WEST"/>
    <n v="1"/>
    <n v="1"/>
    <m/>
  </r>
  <r>
    <n v="2235"/>
    <x v="191"/>
    <x v="209"/>
    <s v="Cerebral Aneurysm Rupture"/>
    <s v="UTI"/>
    <n v="25"/>
    <s v="ER"/>
    <n v="3"/>
    <n v="1"/>
    <m/>
  </r>
  <r>
    <n v="2235"/>
    <x v="179"/>
    <x v="119"/>
    <s v="Scatica"/>
    <s v="Spinal Stenosis"/>
    <n v="10"/>
    <s v="1NORTH"/>
    <n v="3"/>
    <n v="2"/>
    <m/>
  </r>
  <r>
    <n v="2236"/>
    <x v="123"/>
    <x v="25"/>
    <s v="Decubitus Ulcer"/>
    <s v="Slipped Disk"/>
    <n v="21"/>
    <s v="3NORTH"/>
    <n v="2"/>
    <n v="2"/>
    <m/>
  </r>
  <r>
    <n v="2236"/>
    <x v="89"/>
    <x v="219"/>
    <s v="Open Reduction Fracture Rt Humerus"/>
    <s v="NULL"/>
    <n v="8"/>
    <s v="1WEST"/>
    <n v="1"/>
    <n v="1"/>
    <m/>
  </r>
  <r>
    <n v="2237"/>
    <x v="139"/>
    <x v="175"/>
    <s v="Labour"/>
    <s v="NULL"/>
    <n v="19"/>
    <s v="ER"/>
    <n v="3"/>
    <n v="1"/>
    <m/>
  </r>
  <r>
    <n v="2237"/>
    <x v="342"/>
    <x v="42"/>
    <s v="Congestive Heart Failure"/>
    <s v="Diabetes"/>
    <n v="9"/>
    <s v="1NORTH"/>
    <n v="3"/>
    <n v="1"/>
    <m/>
  </r>
  <r>
    <n v="2238"/>
    <x v="265"/>
    <x v="128"/>
    <s v="Thrombocytopenia"/>
    <s v="Splenomegaly"/>
    <n v="8"/>
    <s v="ICU"/>
    <n v="3"/>
    <n v="1"/>
    <m/>
  </r>
  <r>
    <n v="2238"/>
    <x v="251"/>
    <x v="60"/>
    <s v="Pyloric Obstruction"/>
    <s v="Peptic Ulcer"/>
    <n v="3"/>
    <s v="ER"/>
    <n v="1"/>
    <n v="1"/>
    <m/>
  </r>
  <r>
    <n v="2239"/>
    <x v="348"/>
    <x v="102"/>
    <s v="Obsessive - Compulsive Order"/>
    <s v="Anti Social Personality Disorder Acute Manic Psych"/>
    <n v="9"/>
    <s v="3NORTH"/>
    <n v="3"/>
    <n v="1"/>
    <m/>
  </r>
  <r>
    <n v="2241"/>
    <x v="172"/>
    <x v="187"/>
    <s v="Congestive Heart Failure"/>
    <s v="Pneumonia"/>
    <n v="7"/>
    <s v="1EAST"/>
    <n v="3"/>
    <n v="1"/>
    <m/>
  </r>
  <r>
    <n v="2242"/>
    <x v="210"/>
    <x v="50"/>
    <s v="Severe Pain + Tenderness In Left Calf"/>
    <s v="CAD, Pvd, Hypertension Diabetes Mellitus"/>
    <n v="25"/>
    <s v="1SOUTH"/>
    <n v="2"/>
    <n v="2"/>
    <m/>
  </r>
  <r>
    <n v="2242"/>
    <x v="47"/>
    <x v="305"/>
    <s v="40 Weeks Pregnant"/>
    <s v="Breech Positioning, Fetal Distress (C-Section)"/>
    <n v="21"/>
    <s v="2EAST"/>
    <n v="3"/>
    <n v="1"/>
    <m/>
  </r>
  <r>
    <n v="2243"/>
    <x v="225"/>
    <x v="272"/>
    <s v="Lower Quadrant Pain"/>
    <s v="Gastric Cyst"/>
    <n v="5"/>
    <s v="3NORTH"/>
    <n v="4"/>
    <n v="1"/>
    <m/>
  </r>
  <r>
    <n v="2244"/>
    <x v="44"/>
    <x v="282"/>
    <s v="Acute Bronchitis"/>
    <s v="Cough-Uariat"/>
    <n v="14"/>
    <s v="ICU"/>
    <n v="2"/>
    <n v="1"/>
    <m/>
  </r>
  <r>
    <n v="2244"/>
    <x v="59"/>
    <x v="25"/>
    <s v="Cytutus"/>
    <s v="Alteration In Comfort, Pain R/T Prsur Of Urination"/>
    <n v="16"/>
    <s v="3EAST"/>
    <n v="3"/>
    <n v="2"/>
    <m/>
  </r>
  <r>
    <n v="2245"/>
    <x v="234"/>
    <x v="287"/>
    <s v="L. Calf Pain"/>
    <s v="L. Tibia Fracture"/>
    <n v="20"/>
    <s v="2EAST"/>
    <n v="4"/>
    <n v="1"/>
    <m/>
  </r>
  <r>
    <n v="2245"/>
    <x v="208"/>
    <x v="209"/>
    <s v="Pulmonay Embolism"/>
    <s v="Angina"/>
    <n v="27"/>
    <s v="3EAST"/>
    <n v="4"/>
    <n v="1"/>
    <m/>
  </r>
  <r>
    <n v="2249"/>
    <x v="288"/>
    <x v="8"/>
    <s v="Quarian Cyst"/>
    <s v="NULL"/>
    <n v="26"/>
    <s v="ICU"/>
    <n v="3"/>
    <n v="2"/>
    <m/>
  </r>
  <r>
    <n v="2249"/>
    <x v="9"/>
    <x v="201"/>
    <s v="MVA HI"/>
    <s v="Internal Bleeding"/>
    <n v="8"/>
    <s v="CCU"/>
    <n v="3"/>
    <n v="1"/>
    <m/>
  </r>
  <r>
    <n v="2250"/>
    <x v="3"/>
    <x v="133"/>
    <s v="Exploratory, Orthoscopic - Knee"/>
    <s v="Blunt Injury - Knee"/>
    <n v="11"/>
    <s v="1EAST"/>
    <n v="4"/>
    <n v="1"/>
    <m/>
  </r>
  <r>
    <n v="2250"/>
    <x v="293"/>
    <x v="234"/>
    <s v="Broken Hip"/>
    <s v="Constipation"/>
    <n v="18"/>
    <s v="CCU"/>
    <n v="5"/>
    <n v="1"/>
    <m/>
  </r>
  <r>
    <n v="2251"/>
    <x v="97"/>
    <x v="349"/>
    <s v="Anemia"/>
    <s v="GI Bleeding"/>
    <n v="25"/>
    <s v="1NORTH"/>
    <n v="1"/>
    <n v="1"/>
    <m/>
  </r>
  <r>
    <n v="2254"/>
    <x v="364"/>
    <x v="59"/>
    <s v="Hypertension"/>
    <s v="Headache, Nausea"/>
    <n v="24"/>
    <s v="2NORTH"/>
    <n v="5"/>
    <n v="1"/>
    <m/>
  </r>
  <r>
    <n v="2254"/>
    <x v="60"/>
    <x v="305"/>
    <s v="Headache"/>
    <s v="Cerebral Edema"/>
    <n v="1"/>
    <s v="3EAST"/>
    <n v="2"/>
    <n v="1"/>
    <m/>
  </r>
  <r>
    <n v="2255"/>
    <x v="186"/>
    <x v="65"/>
    <s v="Cva Right Side"/>
    <s v="Parkinsons"/>
    <n v="19"/>
    <s v="ICU"/>
    <n v="1"/>
    <n v="1"/>
    <m/>
  </r>
  <r>
    <n v="2256"/>
    <x v="81"/>
    <x v="174"/>
    <s v="Ovarian Dermoid-Cyct"/>
    <s v="Urinary Retention"/>
    <n v="12"/>
    <s v="2NORTH"/>
    <n v="5"/>
    <n v="2"/>
    <m/>
  </r>
  <r>
    <n v="2257"/>
    <x v="109"/>
    <x v="174"/>
    <s v="Alzheimers"/>
    <s v="Dementia, Fractured Right Hip"/>
    <n v="17"/>
    <s v="ER"/>
    <n v="5"/>
    <n v="1"/>
    <m/>
  </r>
  <r>
    <n v="2257"/>
    <x v="318"/>
    <x v="210"/>
    <s v="Myocardial Infarction"/>
    <s v="Peripheral Vascular Disease"/>
    <n v="17"/>
    <s v="2SOUTH"/>
    <n v="4"/>
    <n v="2"/>
    <m/>
  </r>
  <r>
    <n v="2258"/>
    <x v="270"/>
    <x v="265"/>
    <s v="Knee Replacement"/>
    <s v="Osteoarthritis"/>
    <n v="27"/>
    <s v="2SOUTH"/>
    <n v="4"/>
    <n v="2"/>
    <m/>
  </r>
  <r>
    <n v="2258"/>
    <x v="361"/>
    <x v="347"/>
    <s v="Myocardial Infarction"/>
    <s v="Peripheral Vascular Disease"/>
    <n v="10"/>
    <s v="CCU"/>
    <n v="4"/>
    <n v="1"/>
    <m/>
  </r>
  <r>
    <n v="2259"/>
    <x v="96"/>
    <x v="85"/>
    <s v="Chest Pain"/>
    <s v="Unstable Angina"/>
    <n v="7"/>
    <s v="ICU"/>
    <n v="5"/>
    <n v="2"/>
    <m/>
  </r>
  <r>
    <n v="2260"/>
    <x v="361"/>
    <x v="109"/>
    <s v="Abdominal Perineal Resection"/>
    <s v="Cancerous Polyps"/>
    <n v="19"/>
    <s v="3SOUTH"/>
    <n v="2"/>
    <n v="2"/>
    <m/>
  </r>
  <r>
    <n v="2261"/>
    <x v="355"/>
    <x v="105"/>
    <s v="Myocardial Infarction"/>
    <s v="Angina, Hypertenstion"/>
    <n v="12"/>
    <s v="3SOUTH"/>
    <n v="1"/>
    <n v="1"/>
    <m/>
  </r>
  <r>
    <n v="2263"/>
    <x v="284"/>
    <x v="201"/>
    <s v="Hunting Disease"/>
    <s v="Subdural Hematoma"/>
    <n v="24"/>
    <s v="2WEST"/>
    <n v="4"/>
    <n v="1"/>
    <m/>
  </r>
  <r>
    <n v="2263"/>
    <x v="305"/>
    <x v="299"/>
    <s v="Myocardial Infarction"/>
    <s v="Peripheral Vascular Disease"/>
    <n v="5"/>
    <s v="3WEST"/>
    <n v="3"/>
    <n v="2"/>
    <m/>
  </r>
  <r>
    <n v="2264"/>
    <x v="300"/>
    <x v="323"/>
    <s v="Ovarian Dermoid-Cyct"/>
    <s v="Urinary Retention"/>
    <n v="3"/>
    <s v="CCU"/>
    <n v="4"/>
    <n v="1"/>
    <m/>
  </r>
  <r>
    <n v="2264"/>
    <x v="184"/>
    <x v="343"/>
    <s v="Dementia"/>
    <s v="Tardive Oyskinesia"/>
    <n v="17"/>
    <s v="2SOUTH"/>
    <n v="2"/>
    <n v="1"/>
    <m/>
  </r>
  <r>
    <n v="2265"/>
    <x v="80"/>
    <x v="301"/>
    <s v="Pneumonia"/>
    <s v="Related To Aids"/>
    <n v="21"/>
    <s v="3NORTH"/>
    <n v="5"/>
    <n v="2"/>
    <m/>
  </r>
  <r>
    <n v="2265"/>
    <x v="15"/>
    <x v="76"/>
    <s v="Acute Renal Failure"/>
    <s v="NULL"/>
    <n v="20"/>
    <s v="1SOUTH"/>
    <n v="5"/>
    <n v="1"/>
    <m/>
  </r>
  <r>
    <n v="2267"/>
    <x v="8"/>
    <x v="350"/>
    <s v="Fractured Right Femur (Compound)"/>
    <s v="Infection Related To Fractured Femur"/>
    <n v="18"/>
    <s v="OR"/>
    <n v="2"/>
    <n v="2"/>
    <m/>
  </r>
  <r>
    <n v="2267"/>
    <x v="21"/>
    <x v="194"/>
    <s v="Zenkers Diverticulitis"/>
    <s v="Hypo Thyroidism"/>
    <n v="24"/>
    <s v="1WEST"/>
    <n v="5"/>
    <n v="2"/>
    <m/>
  </r>
  <r>
    <n v="2268"/>
    <x v="54"/>
    <x v="131"/>
    <s v="Dementia"/>
    <s v="Cataracts"/>
    <n v="27"/>
    <s v="3WEST"/>
    <n v="4"/>
    <n v="1"/>
    <m/>
  </r>
  <r>
    <n v="2268"/>
    <x v="230"/>
    <x v="50"/>
    <s v="Impaired Gas Exchange"/>
    <s v="Urinary Tract Infection"/>
    <n v="26"/>
    <s v="2NORTH"/>
    <n v="2"/>
    <n v="1"/>
    <m/>
  </r>
  <r>
    <n v="2269"/>
    <x v="51"/>
    <x v="364"/>
    <s v="Fibroids"/>
    <s v="Menorrhagia"/>
    <n v="23"/>
    <s v="2WEST"/>
    <n v="3"/>
    <n v="2"/>
    <m/>
  </r>
  <r>
    <n v="2269"/>
    <x v="143"/>
    <x v="286"/>
    <s v="Pyclonephritis"/>
    <s v="Asthma"/>
    <n v="23"/>
    <s v="3WEST"/>
    <n v="4"/>
    <n v="2"/>
    <m/>
  </r>
  <r>
    <n v="2270"/>
    <x v="258"/>
    <x v="232"/>
    <s v="Decubitus Ulcer"/>
    <s v="Slipped Disk"/>
    <n v="20"/>
    <s v="3NORTH"/>
    <n v="4"/>
    <n v="2"/>
    <m/>
  </r>
  <r>
    <n v="2270"/>
    <x v="271"/>
    <x v="356"/>
    <s v="CHF"/>
    <s v="Dementia"/>
    <n v="11"/>
    <s v="1NORTH"/>
    <n v="5"/>
    <n v="2"/>
    <m/>
  </r>
  <r>
    <n v="2271"/>
    <x v="348"/>
    <x v="198"/>
    <s v="Anterior MI"/>
    <s v="Angina"/>
    <n v="13"/>
    <s v="ER"/>
    <n v="4"/>
    <n v="1"/>
    <m/>
  </r>
  <r>
    <n v="2271"/>
    <x v="298"/>
    <x v="174"/>
    <s v="Cerebral Aneurysm"/>
    <s v="Hiv Positive"/>
    <n v="16"/>
    <s v="1WEST"/>
    <n v="1"/>
    <n v="2"/>
    <m/>
  </r>
  <r>
    <n v="2272"/>
    <x v="200"/>
    <x v="232"/>
    <s v="Peptic Ulcer Disease"/>
    <s v="Gastritis"/>
    <n v="2"/>
    <s v="1SOUTH"/>
    <n v="1"/>
    <n v="1"/>
    <m/>
  </r>
  <r>
    <n v="2273"/>
    <x v="156"/>
    <x v="71"/>
    <s v="Immobility R/T Pain And Swelling R Ankle"/>
    <s v="Fractured R Ankle"/>
    <n v="3"/>
    <s v="1EAST"/>
    <n v="3"/>
    <n v="2"/>
    <m/>
  </r>
  <r>
    <n v="2274"/>
    <x v="210"/>
    <x v="210"/>
    <s v="Cva-Leftside"/>
    <s v="Hypertension Depression"/>
    <n v="26"/>
    <s v="1NORTH"/>
    <n v="2"/>
    <n v="2"/>
    <m/>
  </r>
  <r>
    <n v="2275"/>
    <x v="245"/>
    <x v="62"/>
    <s v="Chlymidia"/>
    <s v="Herpes"/>
    <n v="6"/>
    <s v="2SOUTH"/>
    <n v="5"/>
    <n v="2"/>
    <m/>
  </r>
  <r>
    <n v="2277"/>
    <x v="159"/>
    <x v="128"/>
    <s v="Sepis"/>
    <s v="Dehydration"/>
    <n v="24"/>
    <s v="3SOUTH"/>
    <n v="2"/>
    <n v="1"/>
    <m/>
  </r>
  <r>
    <n v="2277"/>
    <x v="337"/>
    <x v="303"/>
    <s v="Complete Unilateral Cleft Lip &amp; Cleft Palate"/>
    <s v="Aspiration"/>
    <n v="2"/>
    <s v="2SOUTH"/>
    <n v="1"/>
    <n v="2"/>
    <m/>
  </r>
  <r>
    <n v="2279"/>
    <x v="152"/>
    <x v="42"/>
    <s v="Interstitial, Pulmonary Edema"/>
    <s v="Exacerabation, Asthma"/>
    <n v="14"/>
    <s v="3NORTH"/>
    <n v="3"/>
    <n v="2"/>
    <m/>
  </r>
  <r>
    <n v="2279"/>
    <x v="288"/>
    <x v="331"/>
    <s v="Left Creebral Vascular Accident"/>
    <s v="Immobility"/>
    <n v="12"/>
    <s v="OR"/>
    <n v="5"/>
    <n v="2"/>
    <m/>
  </r>
  <r>
    <n v="2281"/>
    <x v="174"/>
    <x v="126"/>
    <s v="Acute Bronchitis"/>
    <s v="Cough-Uariat Asma"/>
    <n v="12"/>
    <s v="CCU"/>
    <n v="3"/>
    <n v="1"/>
    <m/>
  </r>
  <r>
    <n v="2281"/>
    <x v="52"/>
    <x v="315"/>
    <s v="Chest Infection"/>
    <s v="Bronchitis, Sob, Dehydration"/>
    <n v="19"/>
    <s v="2WEST"/>
    <n v="4"/>
    <n v="1"/>
    <m/>
  </r>
  <r>
    <n v="2282"/>
    <x v="287"/>
    <x v="154"/>
    <s v="Prostatectomy"/>
    <s v="NULL"/>
    <n v="11"/>
    <s v="3EAST"/>
    <n v="2"/>
    <n v="1"/>
    <m/>
  </r>
  <r>
    <n v="2282"/>
    <x v="166"/>
    <x v="158"/>
    <s v="Chest Pain"/>
    <s v="R/O MI"/>
    <n v="22"/>
    <s v="OR"/>
    <n v="5"/>
    <n v="1"/>
    <m/>
  </r>
  <r>
    <n v="2284"/>
    <x v="303"/>
    <x v="45"/>
    <s v="Fractured Right Femur (Compound)"/>
    <s v="Infection Related To Fractured Femur"/>
    <n v="9"/>
    <s v="2WEST"/>
    <n v="4"/>
    <n v="2"/>
    <m/>
  </r>
  <r>
    <n v="2285"/>
    <x v="110"/>
    <x v="26"/>
    <s v="Fracture Of Fibula And Tibia"/>
    <s v="Diabetes"/>
    <n v="8"/>
    <s v="3SOUTH"/>
    <n v="3"/>
    <n v="2"/>
    <m/>
  </r>
  <r>
    <n v="2287"/>
    <x v="30"/>
    <x v="125"/>
    <s v="Chest Pain"/>
    <s v="Unstable Angina"/>
    <n v="14"/>
    <s v="ER"/>
    <n v="2"/>
    <n v="2"/>
    <m/>
  </r>
  <r>
    <n v="2288"/>
    <x v="251"/>
    <x v="60"/>
    <s v="Birth By Caeserian Section"/>
    <s v="Prolonged Rupture Of Membranes (Prom)"/>
    <n v="11"/>
    <s v="2SOUTH"/>
    <n v="2"/>
    <n v="1"/>
    <m/>
  </r>
  <r>
    <n v="2288"/>
    <x v="179"/>
    <x v="171"/>
    <s v="Pregnancy"/>
    <s v="Diabetis"/>
    <n v="16"/>
    <s v="1EAST"/>
    <n v="4"/>
    <n v="1"/>
    <m/>
  </r>
  <r>
    <n v="2289"/>
    <x v="232"/>
    <x v="164"/>
    <s v="Manic Depression"/>
    <s v="Urinary Incontenance"/>
    <n v="9"/>
    <s v="1WEST"/>
    <n v="3"/>
    <n v="1"/>
    <m/>
  </r>
  <r>
    <n v="2290"/>
    <x v="130"/>
    <x v="33"/>
    <s v="Fractured Hip"/>
    <s v="Osteoporosis"/>
    <n v="21"/>
    <s v="1WEST"/>
    <n v="4"/>
    <n v="1"/>
    <m/>
  </r>
  <r>
    <n v="2290"/>
    <x v="272"/>
    <x v="29"/>
    <s v="Knee Replacement"/>
    <s v="Osteoarthritis"/>
    <n v="13"/>
    <s v="ER"/>
    <n v="1"/>
    <n v="1"/>
    <m/>
  </r>
  <r>
    <n v="2292"/>
    <x v="97"/>
    <x v="323"/>
    <s v="Emphysema"/>
    <s v="Pulmonary Heart Disease"/>
    <n v="8"/>
    <s v="3NORTH"/>
    <n v="5"/>
    <n v="1"/>
    <m/>
  </r>
  <r>
    <n v="2293"/>
    <x v="275"/>
    <x v="219"/>
    <s v="Acute Renal Failure"/>
    <s v="NULL"/>
    <n v="11"/>
    <s v="2SOUTH"/>
    <n v="5"/>
    <n v="2"/>
    <m/>
  </r>
  <r>
    <n v="2295"/>
    <x v="186"/>
    <x v="152"/>
    <s v="Subdural Hematoma"/>
    <s v="Angwa, Hypertension"/>
    <n v="10"/>
    <s v="2NORTH"/>
    <n v="5"/>
    <n v="2"/>
    <m/>
  </r>
  <r>
    <n v="2295"/>
    <x v="169"/>
    <x v="165"/>
    <s v="Bladder Tomour"/>
    <s v="Or: Trans Urethral Resection Of The Bladder Tumor"/>
    <n v="4"/>
    <s v="3WEST"/>
    <n v="1"/>
    <n v="1"/>
    <m/>
  </r>
  <r>
    <n v="2296"/>
    <x v="1"/>
    <x v="257"/>
    <s v="Osteoarthritis Right Knee"/>
    <s v="Total Right Knee Replacement"/>
    <n v="11"/>
    <s v="2NORTH"/>
    <n v="4"/>
    <n v="2"/>
    <m/>
  </r>
  <r>
    <n v="2296"/>
    <x v="95"/>
    <x v="93"/>
    <s v="Parkinsons, Rheumatoid Arthritis, Total Hip Replac"/>
    <s v="Impaired Physical Mobility, Ineffective Airway Clearance, Limited Independence"/>
    <n v="12"/>
    <s v="2SOUTH"/>
    <n v="3"/>
    <n v="2"/>
    <m/>
  </r>
  <r>
    <n v="2297"/>
    <x v="162"/>
    <x v="296"/>
    <s v="Congestive Heart Failure"/>
    <s v="Pulmonary Edema Respiratory Insufficiency"/>
    <n v="25"/>
    <s v="1WEST"/>
    <n v="4"/>
    <n v="2"/>
    <m/>
  </r>
  <r>
    <n v="2297"/>
    <x v="311"/>
    <x v="192"/>
    <s v="Hysterectomy"/>
    <s v="NULL"/>
    <n v="26"/>
    <s v="ICU"/>
    <n v="2"/>
    <n v="1"/>
    <m/>
  </r>
  <r>
    <n v="2298"/>
    <x v="3"/>
    <x v="3"/>
    <s v="Appendicitis"/>
    <s v="Kidney Stone"/>
    <n v="16"/>
    <s v="ICU"/>
    <n v="1"/>
    <n v="2"/>
    <m/>
  </r>
  <r>
    <n v="2298"/>
    <x v="43"/>
    <x v="153"/>
    <s v="Asthma"/>
    <s v="Related To Obstruction Of Bronchial Tubes"/>
    <n v="17"/>
    <s v="3SOUTH"/>
    <n v="5"/>
    <n v="2"/>
    <m/>
  </r>
  <r>
    <n v="2300"/>
    <x v="67"/>
    <x v="345"/>
    <s v="Severe Narrowing Of Pyloric Channel"/>
    <s v="Dehydration"/>
    <n v="21"/>
    <s v="3NORTH"/>
    <n v="4"/>
    <n v="1"/>
    <m/>
  </r>
  <r>
    <n v="2303"/>
    <x v="24"/>
    <x v="349"/>
    <s v="Emphysema"/>
    <s v="Pulmonary Heart Disease"/>
    <n v="20"/>
    <s v="ICU"/>
    <n v="4"/>
    <n v="1"/>
    <m/>
  </r>
  <r>
    <n v="2304"/>
    <x v="188"/>
    <x v="134"/>
    <s v="Chronic Obstructive Pulmonary Disease"/>
    <s v="Shortness Of Breath"/>
    <n v="15"/>
    <s v="1WEST"/>
    <n v="1"/>
    <n v="1"/>
    <m/>
  </r>
  <r>
    <n v="2304"/>
    <x v="186"/>
    <x v="60"/>
    <s v="3rd Degree Burn To Face"/>
    <s v="Hypovolemic Shock Hypokalemia"/>
    <n v="18"/>
    <s v="3SOUTH"/>
    <n v="1"/>
    <n v="1"/>
    <m/>
  </r>
  <r>
    <n v="2305"/>
    <x v="280"/>
    <x v="197"/>
    <s v="Cerebral Aneurysm"/>
    <s v="Ischemic Heart Disease"/>
    <n v="20"/>
    <s v="2NORTH"/>
    <n v="5"/>
    <n v="1"/>
    <m/>
  </r>
  <r>
    <n v="2306"/>
    <x v="341"/>
    <x v="104"/>
    <s v="Total Left Hip Replacement"/>
    <s v="Rheumatoid Arthritis"/>
    <n v="7"/>
    <s v="1SOUTH"/>
    <n v="2"/>
    <n v="2"/>
    <m/>
  </r>
  <r>
    <n v="2306"/>
    <x v="32"/>
    <x v="277"/>
    <s v="Myocardial Infarction"/>
    <s v="Angina Pectoris"/>
    <n v="8"/>
    <s v="2NORTH"/>
    <n v="5"/>
    <n v="2"/>
    <m/>
  </r>
  <r>
    <n v="2308"/>
    <x v="109"/>
    <x v="302"/>
    <s v="Amyotopic Lateral Scletosis"/>
    <s v="Impaired Gas Exchange"/>
    <n v="20"/>
    <s v="ER"/>
    <n v="3"/>
    <n v="1"/>
    <m/>
  </r>
  <r>
    <n v="2308"/>
    <x v="134"/>
    <x v="208"/>
    <s v="Rt. Knee Replacement"/>
    <s v="Diabetes Mullitus (Iddm)"/>
    <n v="13"/>
    <s v="2SOUTH"/>
    <n v="2"/>
    <n v="1"/>
    <m/>
  </r>
  <r>
    <n v="2310"/>
    <x v="159"/>
    <x v="73"/>
    <s v="Appendicitis"/>
    <s v="Dehydration"/>
    <n v="25"/>
    <s v="ER"/>
    <n v="2"/>
    <n v="2"/>
    <m/>
  </r>
  <r>
    <n v="2310"/>
    <x v="292"/>
    <x v="274"/>
    <s v="Multiple Sclerosis"/>
    <s v="Pneumonia"/>
    <n v="14"/>
    <s v="OR"/>
    <n v="5"/>
    <n v="2"/>
    <m/>
  </r>
  <r>
    <n v="2311"/>
    <x v="182"/>
    <x v="274"/>
    <s v="Profound Depression"/>
    <s v="NULL"/>
    <n v="1"/>
    <s v="3NORTH"/>
    <n v="2"/>
    <n v="2"/>
    <m/>
  </r>
  <r>
    <n v="2314"/>
    <x v="273"/>
    <x v="262"/>
    <s v="Uterine Fibroid"/>
    <s v="NULL"/>
    <n v="2"/>
    <s v="3EAST"/>
    <n v="1"/>
    <n v="2"/>
    <m/>
  </r>
  <r>
    <n v="2317"/>
    <x v="316"/>
    <x v="151"/>
    <s v="Laceration On Right Leg"/>
    <s v="Altered Skin Intergrity, Potential Infection"/>
    <n v="13"/>
    <s v="CCU"/>
    <n v="5"/>
    <n v="1"/>
    <m/>
  </r>
  <r>
    <n v="2317"/>
    <x v="203"/>
    <x v="226"/>
    <s v="Unable To Void."/>
    <s v="Renal Calculi."/>
    <n v="7"/>
    <s v="1NORTH"/>
    <n v="3"/>
    <n v="1"/>
    <m/>
  </r>
  <r>
    <n v="2320"/>
    <x v="125"/>
    <x v="14"/>
    <s v="Rll Pneumonia"/>
    <s v="Asthma"/>
    <n v="6"/>
    <s v="3NORTH"/>
    <n v="1"/>
    <n v="1"/>
    <m/>
  </r>
  <r>
    <n v="2321"/>
    <x v="108"/>
    <x v="6"/>
    <s v="Hypertrophy Of Prostate Gland"/>
    <s v="NULL"/>
    <n v="7"/>
    <s v="2SOUTH"/>
    <n v="3"/>
    <n v="1"/>
    <m/>
  </r>
  <r>
    <n v="2321"/>
    <x v="114"/>
    <x v="328"/>
    <s v="Diabetes"/>
    <s v="Gangrene, Right Foot"/>
    <n v="14"/>
    <s v="3SOUTH"/>
    <n v="5"/>
    <n v="1"/>
    <m/>
  </r>
  <r>
    <n v="2322"/>
    <x v="282"/>
    <x v="47"/>
    <s v="Osteomyslitis - Right Hip"/>
    <s v="Impared Mobility"/>
    <n v="2"/>
    <s v="2SOUTH"/>
    <n v="1"/>
    <n v="1"/>
    <m/>
  </r>
  <r>
    <n v="2322"/>
    <x v="192"/>
    <x v="303"/>
    <s v="Cervical Spinal Tumor"/>
    <s v="Multiple Sclerosis 12 Years L Side Weakness"/>
    <n v="1"/>
    <s v="2WEST"/>
    <n v="3"/>
    <n v="2"/>
    <m/>
  </r>
  <r>
    <n v="2323"/>
    <x v="205"/>
    <x v="143"/>
    <s v="Chest Pain"/>
    <s v="Angina"/>
    <n v="10"/>
    <s v="1NORTH"/>
    <n v="3"/>
    <n v="2"/>
    <m/>
  </r>
  <r>
    <n v="2323"/>
    <x v="180"/>
    <x v="217"/>
    <s v="Unable To Void."/>
    <s v="Renal Calculi."/>
    <n v="2"/>
    <s v="1NORTH"/>
    <n v="4"/>
    <n v="2"/>
    <m/>
  </r>
  <r>
    <n v="2324"/>
    <x v="303"/>
    <x v="78"/>
    <s v="Labour"/>
    <s v="NULL"/>
    <n v="8"/>
    <s v="ER"/>
    <n v="3"/>
    <n v="1"/>
    <m/>
  </r>
  <r>
    <n v="2324"/>
    <x v="341"/>
    <x v="281"/>
    <s v="Fractured Left Hip"/>
    <s v="Ostersarthritis"/>
    <n v="4"/>
    <s v="3WEST"/>
    <n v="5"/>
    <n v="2"/>
    <m/>
  </r>
  <r>
    <n v="2325"/>
    <x v="359"/>
    <x v="74"/>
    <s v="Stomach Ulcer"/>
    <s v="Alteration In Nutrition Resulting In Dehydration"/>
    <n v="9"/>
    <s v="2WEST"/>
    <n v="4"/>
    <n v="1"/>
    <m/>
  </r>
  <r>
    <n v="2327"/>
    <x v="275"/>
    <x v="141"/>
    <s v="Unstable Angina"/>
    <s v="CAD"/>
    <n v="8"/>
    <s v="2EAST"/>
    <n v="5"/>
    <n v="2"/>
    <m/>
  </r>
  <r>
    <n v="2327"/>
    <x v="228"/>
    <x v="93"/>
    <s v="Hypertension"/>
    <s v="Dehydration"/>
    <n v="25"/>
    <s v="1WEST"/>
    <n v="1"/>
    <n v="1"/>
    <m/>
  </r>
  <r>
    <n v="2328"/>
    <x v="136"/>
    <x v="132"/>
    <s v="Congestive Heart Failure"/>
    <s v="Hypertension, Edema Angina"/>
    <n v="6"/>
    <s v="3EAST"/>
    <n v="3"/>
    <n v="1"/>
    <m/>
  </r>
  <r>
    <n v="2329"/>
    <x v="60"/>
    <x v="19"/>
    <s v="Knee Replacement"/>
    <s v="Osteoarthritis"/>
    <n v="11"/>
    <s v="ER"/>
    <n v="2"/>
    <n v="2"/>
    <m/>
  </r>
  <r>
    <n v="2329"/>
    <x v="52"/>
    <x v="158"/>
    <s v="Coronary Artery Disease"/>
    <s v="NULL"/>
    <n v="3"/>
    <s v="3NORTH"/>
    <n v="2"/>
    <n v="2"/>
    <m/>
  </r>
  <r>
    <n v="2330"/>
    <x v="65"/>
    <x v="63"/>
    <s v="Gunshot Wound To Head"/>
    <s v="NULL"/>
    <n v="12"/>
    <s v="2EAST"/>
    <n v="3"/>
    <n v="1"/>
    <m/>
  </r>
  <r>
    <n v="2331"/>
    <x v="58"/>
    <x v="46"/>
    <s v="Unable To Void."/>
    <s v="Renal Calculi."/>
    <n v="13"/>
    <s v="3NORTH"/>
    <n v="5"/>
    <n v="2"/>
    <m/>
  </r>
  <r>
    <n v="2331"/>
    <x v="106"/>
    <x v="263"/>
    <s v="Fractured Hip"/>
    <s v="NULL"/>
    <n v="21"/>
    <s v="1SOUTH"/>
    <n v="3"/>
    <n v="1"/>
    <m/>
  </r>
  <r>
    <n v="2332"/>
    <x v="212"/>
    <x v="296"/>
    <s v="Myocardial Infarction"/>
    <s v="Obesity"/>
    <n v="20"/>
    <s v="2SOUTH"/>
    <n v="4"/>
    <n v="1"/>
    <m/>
  </r>
  <r>
    <n v="2334"/>
    <x v="125"/>
    <x v="84"/>
    <s v="Cerebral Aneurysm Rupture"/>
    <s v="Urinary Tract Infection"/>
    <n v="10"/>
    <s v="3NORTH"/>
    <n v="3"/>
    <n v="1"/>
    <m/>
  </r>
  <r>
    <n v="2335"/>
    <x v="90"/>
    <x v="329"/>
    <s v="Paranoid Schizophrenia"/>
    <s v="Bipolar Disorder-Manic, Schizoeffecive"/>
    <n v="27"/>
    <s v="1WEST"/>
    <n v="5"/>
    <n v="2"/>
    <m/>
  </r>
  <r>
    <n v="2336"/>
    <x v="231"/>
    <x v="225"/>
    <s v="Stroke (CVA)"/>
    <s v="Hypertension"/>
    <n v="6"/>
    <s v="OR"/>
    <n v="5"/>
    <n v="1"/>
    <m/>
  </r>
  <r>
    <n v="2336"/>
    <x v="110"/>
    <x v="130"/>
    <s v="Back Injury"/>
    <s v="NULL"/>
    <n v="8"/>
    <s v="3NORTH"/>
    <n v="4"/>
    <n v="2"/>
    <m/>
  </r>
  <r>
    <n v="2337"/>
    <x v="138"/>
    <x v="204"/>
    <s v="Bladder Tomour"/>
    <s v="Or: Trans Urethral Resection Of The Bladder Tumor"/>
    <n v="9"/>
    <s v="2EAST"/>
    <n v="1"/>
    <n v="1"/>
    <m/>
  </r>
  <r>
    <n v="2339"/>
    <x v="357"/>
    <x v="220"/>
    <s v="Myasthen Gravis"/>
    <s v="Ineffective Breathing"/>
    <n v="5"/>
    <s v="3NORTH"/>
    <n v="1"/>
    <n v="2"/>
    <m/>
  </r>
  <r>
    <n v="2339"/>
    <x v="143"/>
    <x v="274"/>
    <s v="Obstructive Nephropathy"/>
    <s v="Ectopic Hypertension"/>
    <n v="16"/>
    <s v="2NORTH"/>
    <n v="1"/>
    <n v="1"/>
    <m/>
  </r>
  <r>
    <n v="2340"/>
    <x v="143"/>
    <x v="284"/>
    <s v="Uterine Fibroid"/>
    <s v="NULL"/>
    <n v="13"/>
    <s v="3NORTH"/>
    <n v="2"/>
    <n v="1"/>
    <m/>
  </r>
  <r>
    <n v="2341"/>
    <x v="16"/>
    <x v="16"/>
    <s v="Acute Otitis Media"/>
    <s v="Pharyngitis"/>
    <n v="25"/>
    <s v="1NORTH"/>
    <n v="2"/>
    <n v="2"/>
    <m/>
  </r>
  <r>
    <n v="2341"/>
    <x v="156"/>
    <x v="71"/>
    <s v="Right Hip Replacement"/>
    <s v="NULL"/>
    <n v="3"/>
    <s v="1SOUTH"/>
    <n v="3"/>
    <n v="1"/>
    <m/>
  </r>
  <r>
    <n v="2342"/>
    <x v="18"/>
    <x v="350"/>
    <s v="Pneumothorax"/>
    <s v="Asthma"/>
    <n v="14"/>
    <s v="3NORTH"/>
    <n v="3"/>
    <n v="1"/>
    <m/>
  </r>
  <r>
    <n v="2342"/>
    <x v="293"/>
    <x v="245"/>
    <s v="Gall Stones"/>
    <s v="High Blood Pressure"/>
    <n v="18"/>
    <s v="3EAST"/>
    <n v="2"/>
    <n v="1"/>
    <m/>
  </r>
  <r>
    <n v="2343"/>
    <x v="109"/>
    <x v="160"/>
    <s v="Poisoning"/>
    <s v="GI Bleeding"/>
    <n v="21"/>
    <s v="3EAST"/>
    <n v="5"/>
    <n v="1"/>
    <m/>
  </r>
  <r>
    <n v="2343"/>
    <x v="364"/>
    <x v="224"/>
    <s v="Abdominal Pain"/>
    <s v="Inflammation Of The Gall Bladder"/>
    <n v="26"/>
    <s v="1WEST"/>
    <n v="4"/>
    <n v="2"/>
    <m/>
  </r>
  <r>
    <n v="2344"/>
    <x v="56"/>
    <x v="261"/>
    <s v="Interstitial, Pulmonary Edema"/>
    <s v="Exacerabation, Asthma"/>
    <n v="22"/>
    <s v="2SOUTH"/>
    <n v="1"/>
    <n v="1"/>
    <m/>
  </r>
  <r>
    <n v="2345"/>
    <x v="55"/>
    <x v="259"/>
    <s v="MVA HI"/>
    <s v="Internal Bleeding"/>
    <n v="3"/>
    <s v="2NORTH"/>
    <n v="4"/>
    <n v="1"/>
    <m/>
  </r>
  <r>
    <n v="2345"/>
    <x v="167"/>
    <x v="223"/>
    <s v="Diabetes"/>
    <s v="Gangrene, Right Foot"/>
    <n v="27"/>
    <s v="1SOUTH"/>
    <n v="1"/>
    <n v="2"/>
    <m/>
  </r>
  <r>
    <n v="2346"/>
    <x v="326"/>
    <x v="233"/>
    <s v="Repair Stab Wound"/>
    <s v="Depression"/>
    <n v="18"/>
    <s v="CCU"/>
    <n v="4"/>
    <n v="1"/>
    <m/>
  </r>
  <r>
    <n v="2347"/>
    <x v="311"/>
    <x v="310"/>
    <s v="Cancer Of The Descending Colon"/>
    <s v="Perforation Of The Viscus"/>
    <n v="6"/>
    <s v="1EAST"/>
    <n v="2"/>
    <n v="2"/>
    <m/>
  </r>
  <r>
    <n v="2348"/>
    <x v="95"/>
    <x v="116"/>
    <s v="Chest Pain"/>
    <s v="Myocardial Infarction"/>
    <n v="17"/>
    <s v="3SOUTH"/>
    <n v="1"/>
    <n v="1"/>
    <m/>
  </r>
  <r>
    <n v="2349"/>
    <x v="127"/>
    <x v="319"/>
    <s v="Cancer"/>
    <s v="Dehydration"/>
    <n v="25"/>
    <s v="3EAST"/>
    <n v="3"/>
    <n v="1"/>
    <m/>
  </r>
  <r>
    <n v="2349"/>
    <x v="116"/>
    <x v="92"/>
    <s v="Appendicitis"/>
    <s v="Kidney Stone"/>
    <n v="19"/>
    <s v="OR"/>
    <n v="2"/>
    <n v="2"/>
    <m/>
  </r>
  <r>
    <n v="2350"/>
    <x v="259"/>
    <x v="230"/>
    <s v="Dilation + Evacuation"/>
    <s v="Spontaneous Depression"/>
    <n v="5"/>
    <s v="1WEST"/>
    <n v="2"/>
    <n v="1"/>
    <m/>
  </r>
  <r>
    <n v="2351"/>
    <x v="186"/>
    <x v="152"/>
    <s v="Congestive Heart Failure"/>
    <s v="NULL"/>
    <n v="22"/>
    <s v="2SOUTH"/>
    <n v="1"/>
    <n v="2"/>
    <m/>
  </r>
  <r>
    <n v="2351"/>
    <x v="278"/>
    <x v="313"/>
    <s v="Parkinsons Disease"/>
    <s v="Dopamine Deficiency"/>
    <n v="20"/>
    <s v="2EAST"/>
    <n v="5"/>
    <n v="2"/>
    <m/>
  </r>
  <r>
    <n v="2352"/>
    <x v="166"/>
    <x v="334"/>
    <s v="Pregnancy"/>
    <s v="Cesarean Birth"/>
    <n v="16"/>
    <s v="2SOUTH"/>
    <n v="2"/>
    <n v="1"/>
    <m/>
  </r>
  <r>
    <n v="2352"/>
    <x v="339"/>
    <x v="286"/>
    <s v="Congestive Heart Failure"/>
    <s v="Diabetes"/>
    <n v="14"/>
    <s v="1NORTH"/>
    <n v="2"/>
    <n v="1"/>
    <m/>
  </r>
  <r>
    <n v="2353"/>
    <x v="351"/>
    <x v="103"/>
    <s v="Multiple Fractures Of R Scapula. Insertion Of Pins"/>
    <s v="R CVA"/>
    <n v="26"/>
    <s v="3SOUTH"/>
    <n v="2"/>
    <n v="1"/>
    <m/>
  </r>
  <r>
    <n v="2354"/>
    <x v="313"/>
    <x v="361"/>
    <s v="Pregnancy"/>
    <s v="Migrane"/>
    <n v="21"/>
    <s v="3WEST"/>
    <n v="3"/>
    <n v="1"/>
    <m/>
  </r>
  <r>
    <n v="2355"/>
    <x v="281"/>
    <x v="297"/>
    <s v="Cerebellar Brain Tumor Metastasis"/>
    <s v="Original Cancer Site: Colon Cancer"/>
    <n v="9"/>
    <s v="OR"/>
    <n v="5"/>
    <n v="2"/>
    <m/>
  </r>
  <r>
    <n v="2355"/>
    <x v="11"/>
    <x v="82"/>
    <s v="Crohns Disease"/>
    <s v="Arthritis"/>
    <n v="24"/>
    <s v="2WEST"/>
    <n v="5"/>
    <n v="1"/>
    <m/>
  </r>
  <r>
    <n v="2356"/>
    <x v="110"/>
    <x v="196"/>
    <s v="Congestive Heart Failure"/>
    <s v="Pulmonary Edema Respiratory Insufficiency"/>
    <n v="12"/>
    <s v="1NORTH"/>
    <n v="2"/>
    <n v="2"/>
    <m/>
  </r>
  <r>
    <n v="2357"/>
    <x v="192"/>
    <x v="239"/>
    <s v="Depression, Dementia"/>
    <s v="Gastric Reflux Osteoarthritis"/>
    <n v="12"/>
    <s v="2SOUTH"/>
    <n v="1"/>
    <n v="2"/>
    <m/>
  </r>
  <r>
    <n v="2358"/>
    <x v="218"/>
    <x v="183"/>
    <s v="CHF Congestive Heart Failure"/>
    <s v="NULL"/>
    <n v="21"/>
    <s v="1WEST"/>
    <n v="4"/>
    <n v="1"/>
    <m/>
  </r>
  <r>
    <n v="2360"/>
    <x v="45"/>
    <x v="106"/>
    <s v="Cholelithiasis"/>
    <s v="NULL"/>
    <n v="14"/>
    <s v="2NORTH"/>
    <n v="1"/>
    <n v="1"/>
    <m/>
  </r>
  <r>
    <n v="2361"/>
    <x v="183"/>
    <x v="223"/>
    <s v="Unstable Angina"/>
    <s v="Emphysema"/>
    <n v="1"/>
    <s v="2SOUTH"/>
    <n v="2"/>
    <n v="1"/>
    <m/>
  </r>
  <r>
    <n v="2361"/>
    <x v="236"/>
    <x v="342"/>
    <s v="Possible Renal Calculi"/>
    <s v="NULL"/>
    <n v="11"/>
    <s v="3SOUTH"/>
    <n v="4"/>
    <n v="1"/>
    <m/>
  </r>
  <r>
    <n v="2362"/>
    <x v="207"/>
    <x v="344"/>
    <s v="Dementia"/>
    <s v="Tardive Oyskinesia"/>
    <n v="23"/>
    <s v="CCU"/>
    <n v="2"/>
    <n v="2"/>
    <m/>
  </r>
  <r>
    <n v="2363"/>
    <x v="258"/>
    <x v="145"/>
    <s v="Major Burn To The Anterior Thoracic Region"/>
    <s v="Ruptured Spleen"/>
    <n v="24"/>
    <s v="2EAST"/>
    <n v="5"/>
    <n v="2"/>
    <m/>
  </r>
  <r>
    <n v="2367"/>
    <x v="158"/>
    <x v="110"/>
    <s v="Cerebral Aneurysm"/>
    <s v="Hiv Positive"/>
    <n v="10"/>
    <s v="3EAST"/>
    <n v="1"/>
    <n v="1"/>
    <m/>
  </r>
  <r>
    <n v="2369"/>
    <x v="136"/>
    <x v="163"/>
    <s v="Severed Spine At C3"/>
    <s v="Neurogenic Bladder"/>
    <n v="1"/>
    <s v="ER"/>
    <n v="3"/>
    <n v="2"/>
    <m/>
  </r>
  <r>
    <n v="2369"/>
    <x v="325"/>
    <x v="315"/>
    <s v="Really Sick"/>
    <s v="Spots"/>
    <n v="8"/>
    <s v="ICU"/>
    <n v="4"/>
    <n v="2"/>
    <m/>
  </r>
  <r>
    <n v="2370"/>
    <x v="121"/>
    <x v="11"/>
    <s v="Fractured Femur"/>
    <s v="Arthritis"/>
    <n v="7"/>
    <s v="1WEST"/>
    <n v="2"/>
    <n v="2"/>
    <m/>
  </r>
  <r>
    <n v="2370"/>
    <x v="156"/>
    <x v="93"/>
    <s v="Pain In Abdomen Left Side"/>
    <s v="Appendicitis"/>
    <n v="14"/>
    <s v="1WEST"/>
    <n v="2"/>
    <n v="1"/>
    <m/>
  </r>
  <r>
    <n v="2372"/>
    <x v="281"/>
    <x v="269"/>
    <s v="CHF"/>
    <s v="Immobility"/>
    <n v="26"/>
    <s v="2WEST"/>
    <n v="5"/>
    <n v="1"/>
    <m/>
  </r>
  <r>
    <n v="2373"/>
    <x v="247"/>
    <x v="6"/>
    <s v="Spinal Compresion"/>
    <s v="Altered Mobility"/>
    <n v="2"/>
    <s v="2NORTH"/>
    <n v="1"/>
    <n v="2"/>
    <m/>
  </r>
  <r>
    <n v="2373"/>
    <x v="57"/>
    <x v="306"/>
    <s v="Fractured Left Leg"/>
    <s v="NULL"/>
    <n v="20"/>
    <s v="3NORTH"/>
    <n v="1"/>
    <n v="2"/>
    <m/>
  </r>
  <r>
    <n v="2374"/>
    <x v="305"/>
    <x v="299"/>
    <s v="Fractured Femur"/>
    <s v="Osteoporosis"/>
    <n v="9"/>
    <s v="3SOUTH"/>
    <n v="5"/>
    <n v="2"/>
    <m/>
  </r>
  <r>
    <n v="2374"/>
    <x v="326"/>
    <x v="281"/>
    <s v="Paranoid Schizophrenia"/>
    <s v="Bipolar Disorder-Manic, Schizoeffecive"/>
    <n v="14"/>
    <s v="OR"/>
    <n v="3"/>
    <n v="2"/>
    <m/>
  </r>
  <r>
    <n v="2375"/>
    <x v="179"/>
    <x v="281"/>
    <s v="Hysterectomy"/>
    <s v="NULL"/>
    <n v="7"/>
    <s v="OR"/>
    <n v="4"/>
    <n v="1"/>
    <m/>
  </r>
  <r>
    <n v="2375"/>
    <x v="164"/>
    <x v="295"/>
    <s v="Upper Respetory Infection"/>
    <s v="Viral Infection"/>
    <n v="15"/>
    <s v="1NORTH"/>
    <n v="4"/>
    <n v="2"/>
    <m/>
  </r>
  <r>
    <n v="2377"/>
    <x v="190"/>
    <x v="353"/>
    <s v="Asthma Exacerbation"/>
    <s v="Diabetes"/>
    <n v="16"/>
    <s v="2EAST"/>
    <n v="1"/>
    <n v="2"/>
    <m/>
  </r>
  <r>
    <n v="2379"/>
    <x v="277"/>
    <x v="100"/>
    <s v="Asthma"/>
    <s v="Anemic"/>
    <n v="8"/>
    <s v="2NORTH"/>
    <n v="4"/>
    <n v="1"/>
    <m/>
  </r>
  <r>
    <n v="2380"/>
    <x v="125"/>
    <x v="14"/>
    <s v="Pregnancy"/>
    <s v="NULL"/>
    <n v="14"/>
    <s v="CCU"/>
    <n v="4"/>
    <n v="1"/>
    <m/>
  </r>
  <r>
    <n v="2380"/>
    <x v="88"/>
    <x v="158"/>
    <s v="Angina Pectoris"/>
    <s v="Diabetic"/>
    <n v="6"/>
    <s v="3WEST"/>
    <n v="5"/>
    <n v="2"/>
    <m/>
  </r>
  <r>
    <n v="2382"/>
    <x v="22"/>
    <x v="322"/>
    <s v="Pain In Abdomen Left Side"/>
    <s v="Appendicitis"/>
    <n v="17"/>
    <s v="ER"/>
    <n v="3"/>
    <n v="2"/>
    <m/>
  </r>
  <r>
    <n v="2383"/>
    <x v="281"/>
    <x v="35"/>
    <s v="L CVA"/>
    <s v="Hypertension"/>
    <n v="26"/>
    <s v="1NORTH"/>
    <n v="4"/>
    <n v="1"/>
    <m/>
  </r>
  <r>
    <n v="2385"/>
    <x v="18"/>
    <x v="191"/>
    <s v="Latent Phase Of First Stage Labour"/>
    <s v="Pain"/>
    <n v="20"/>
    <s v="1NORTH"/>
    <n v="2"/>
    <n v="1"/>
    <m/>
  </r>
  <r>
    <n v="2385"/>
    <x v="361"/>
    <x v="120"/>
    <s v="Increased Intr-Cranial Pressure"/>
    <s v="Sub-Arachnoid Hemorrhage"/>
    <n v="27"/>
    <s v="2WEST"/>
    <n v="4"/>
    <n v="2"/>
    <m/>
  </r>
  <r>
    <n v="2386"/>
    <x v="349"/>
    <x v="319"/>
    <s v="Abdominal Pain"/>
    <s v="Appendectomy"/>
    <n v="13"/>
    <s v="ER"/>
    <n v="1"/>
    <n v="2"/>
    <m/>
  </r>
  <r>
    <n v="2386"/>
    <x v="54"/>
    <x v="97"/>
    <s v="Congestive Heart Failure"/>
    <s v="Coronary Artery Disease"/>
    <n v="21"/>
    <s v="ICU"/>
    <n v="5"/>
    <n v="1"/>
    <m/>
  </r>
  <r>
    <n v="2387"/>
    <x v="343"/>
    <x v="264"/>
    <s v="Spinal Compresion"/>
    <s v="Altered Mobility"/>
    <n v="19"/>
    <s v="1WEST"/>
    <n v="5"/>
    <n v="1"/>
    <m/>
  </r>
  <r>
    <n v="2387"/>
    <x v="297"/>
    <x v="199"/>
    <s v="Cervical Spinal Tumor"/>
    <s v="Multiple Sclerosis 12 Years L Side Weakness"/>
    <n v="20"/>
    <s v="1WEST"/>
    <n v="3"/>
    <n v="1"/>
    <m/>
  </r>
  <r>
    <n v="2389"/>
    <x v="112"/>
    <x v="342"/>
    <s v="Tonsillitis"/>
    <s v="Dehydration"/>
    <n v="16"/>
    <s v="3EAST"/>
    <n v="1"/>
    <n v="2"/>
    <m/>
  </r>
  <r>
    <n v="2389"/>
    <x v="260"/>
    <x v="2"/>
    <s v="Upper Respetory Infection"/>
    <s v="Viral Infection"/>
    <n v="17"/>
    <s v="1NORTH"/>
    <n v="5"/>
    <n v="1"/>
    <m/>
  </r>
  <r>
    <n v="2392"/>
    <x v="142"/>
    <x v="168"/>
    <s v="Hiatal Hernia"/>
    <s v="Obesity, High Blood Pressure"/>
    <n v="1"/>
    <s v="1EAST"/>
    <n v="5"/>
    <n v="1"/>
    <m/>
  </r>
  <r>
    <n v="2393"/>
    <x v="135"/>
    <x v="133"/>
    <s v="Lymphona"/>
    <s v="NULL"/>
    <n v="7"/>
    <s v="OR"/>
    <n v="5"/>
    <n v="1"/>
    <m/>
  </r>
  <r>
    <n v="2393"/>
    <x v="260"/>
    <x v="334"/>
    <s v="Head Injury M.V.A."/>
    <s v="Multiple Contusions And Abrasions"/>
    <n v="16"/>
    <s v="CCU"/>
    <n v="3"/>
    <n v="2"/>
    <m/>
  </r>
  <r>
    <n v="2394"/>
    <x v="127"/>
    <x v="139"/>
    <s v="Multiple Fractures Of R Scapula. Insertion Of Pins"/>
    <s v="R CVA"/>
    <n v="27"/>
    <s v="3SOUTH"/>
    <n v="2"/>
    <n v="2"/>
    <m/>
  </r>
  <r>
    <n v="2396"/>
    <x v="192"/>
    <x v="156"/>
    <s v="Unable To Void."/>
    <s v="Renal Calculi."/>
    <n v="20"/>
    <s v="2NORTH"/>
    <n v="1"/>
    <n v="2"/>
    <m/>
  </r>
  <r>
    <n v="2397"/>
    <x v="175"/>
    <x v="21"/>
    <s v="Fractured Femur"/>
    <s v="Diabetes Mellitus"/>
    <n v="4"/>
    <s v="1WEST"/>
    <n v="4"/>
    <n v="1"/>
    <m/>
  </r>
  <r>
    <n v="2399"/>
    <x v="205"/>
    <x v="317"/>
    <s v="Rll Pneumonia"/>
    <s v="Asthma"/>
    <n v="1"/>
    <s v="CCU"/>
    <n v="1"/>
    <n v="2"/>
    <m/>
  </r>
  <r>
    <n v="2399"/>
    <x v="286"/>
    <x v="43"/>
    <s v="Ca R Breast"/>
    <s v="NULL"/>
    <n v="24"/>
    <s v="1EAST"/>
    <n v="1"/>
    <n v="2"/>
    <m/>
  </r>
  <r>
    <n v="2403"/>
    <x v="304"/>
    <x v="235"/>
    <s v="Dehydration"/>
    <s v="Electrolyte Imbalance"/>
    <n v="19"/>
    <s v="3EAST"/>
    <n v="3"/>
    <n v="1"/>
    <m/>
  </r>
  <r>
    <n v="2404"/>
    <x v="265"/>
    <x v="154"/>
    <s v="Gall Stones"/>
    <s v="High Blood Pressure"/>
    <n v="1"/>
    <s v="1NORTH"/>
    <n v="2"/>
    <n v="2"/>
    <m/>
  </r>
  <r>
    <n v="2404"/>
    <x v="71"/>
    <x v="158"/>
    <s v="Abdominal Pain"/>
    <s v="Inflammation Of The Gall Bladder"/>
    <n v="3"/>
    <s v="2SOUTH"/>
    <n v="3"/>
    <n v="1"/>
    <m/>
  </r>
  <r>
    <n v="2405"/>
    <x v="89"/>
    <x v="17"/>
    <s v="Pneumonia"/>
    <s v="Congestive Heart Failure"/>
    <n v="27"/>
    <s v="3SOUTH"/>
    <n v="5"/>
    <n v="1"/>
    <m/>
  </r>
  <r>
    <n v="2406"/>
    <x v="79"/>
    <x v="355"/>
    <s v="Simple Fracture Of The Tibia"/>
    <s v="Swelling And Bruising Apply Cast"/>
    <n v="12"/>
    <s v="2SOUTH"/>
    <n v="4"/>
    <n v="1"/>
    <m/>
  </r>
  <r>
    <n v="2406"/>
    <x v="10"/>
    <x v="10"/>
    <s v="Peripheral Edema"/>
    <s v="Right Sided Congestive Heart Failure"/>
    <n v="3"/>
    <s v="3SOUTH"/>
    <n v="5"/>
    <n v="1"/>
    <m/>
  </r>
  <r>
    <n v="2407"/>
    <x v="359"/>
    <x v="67"/>
    <s v="Fractured Femur"/>
    <s v="Diabetes Mellitus"/>
    <n v="12"/>
    <s v="3WEST"/>
    <n v="5"/>
    <n v="1"/>
    <m/>
  </r>
  <r>
    <n v="2407"/>
    <x v="324"/>
    <x v="89"/>
    <s v="Anterior MI"/>
    <s v="Angina"/>
    <n v="24"/>
    <s v="3EAST"/>
    <n v="5"/>
    <n v="1"/>
    <m/>
  </r>
  <r>
    <n v="2408"/>
    <x v="72"/>
    <x v="36"/>
    <s v="Multiple Sclerosis"/>
    <s v="Diabetes"/>
    <n v="1"/>
    <s v="3WEST"/>
    <n v="2"/>
    <n v="2"/>
    <m/>
  </r>
  <r>
    <n v="2409"/>
    <x v="62"/>
    <x v="244"/>
    <s v="Fractured L. Tibia"/>
    <s v="NULL"/>
    <n v="4"/>
    <s v="2NORTH"/>
    <n v="3"/>
    <n v="2"/>
    <m/>
  </r>
  <r>
    <n v="2410"/>
    <x v="164"/>
    <x v="142"/>
    <s v="Chronic Caugh Disease"/>
    <s v="Siffolis"/>
    <n v="18"/>
    <s v="2NORTH"/>
    <n v="1"/>
    <n v="2"/>
    <m/>
  </r>
  <r>
    <n v="2411"/>
    <x v="140"/>
    <x v="359"/>
    <s v="1St Stage Labour"/>
    <s v="Hypertension"/>
    <n v="2"/>
    <s v="2NORTH"/>
    <n v="5"/>
    <n v="2"/>
    <m/>
  </r>
  <r>
    <n v="2411"/>
    <x v="196"/>
    <x v="225"/>
    <s v="Schizophrenia"/>
    <s v="NULL"/>
    <n v="11"/>
    <s v="OR"/>
    <n v="4"/>
    <n v="2"/>
    <m/>
  </r>
  <r>
    <n v="2413"/>
    <x v="178"/>
    <x v="176"/>
    <s v="Rll Pneumonia"/>
    <s v="Asthma"/>
    <n v="12"/>
    <s v="CCU"/>
    <n v="2"/>
    <n v="1"/>
    <m/>
  </r>
  <r>
    <n v="2413"/>
    <x v="72"/>
    <x v="44"/>
    <s v="Pregnancy"/>
    <s v="Pregnancy Induced Hypertension"/>
    <n v="16"/>
    <s v="2EAST"/>
    <n v="4"/>
    <n v="1"/>
    <m/>
  </r>
  <r>
    <n v="2414"/>
    <x v="350"/>
    <x v="352"/>
    <s v="Stress Incotinence"/>
    <s v="Interstital Cystitis"/>
    <n v="2"/>
    <s v="3SOUTH"/>
    <n v="1"/>
    <n v="1"/>
    <m/>
  </r>
  <r>
    <n v="2414"/>
    <x v="312"/>
    <x v="113"/>
    <s v="Infection"/>
    <s v="Acute Myeloblastic Leukemia"/>
    <n v="1"/>
    <s v="1EAST"/>
    <n v="1"/>
    <n v="2"/>
    <m/>
  </r>
  <r>
    <n v="2416"/>
    <x v="232"/>
    <x v="63"/>
    <s v="Hallecinations"/>
    <s v="NULL"/>
    <n v="24"/>
    <s v="2NORTH"/>
    <n v="5"/>
    <n v="1"/>
    <m/>
  </r>
  <r>
    <n v="2417"/>
    <x v="328"/>
    <x v="67"/>
    <s v="Osteomyslitis - Right Hip"/>
    <s v="Impared Mobility"/>
    <n v="15"/>
    <s v="CCU"/>
    <n v="3"/>
    <n v="1"/>
    <m/>
  </r>
  <r>
    <n v="2417"/>
    <x v="283"/>
    <x v="260"/>
    <s v="Chest Pain"/>
    <s v="NULL"/>
    <n v="27"/>
    <s v="1NORTH"/>
    <n v="3"/>
    <n v="1"/>
    <m/>
  </r>
  <r>
    <n v="2418"/>
    <x v="259"/>
    <x v="289"/>
    <s v="Chronic Bronchitis"/>
    <s v="C.O.P.D."/>
    <n v="27"/>
    <s v="1WEST"/>
    <n v="2"/>
    <n v="2"/>
    <m/>
  </r>
  <r>
    <n v="2421"/>
    <x v="329"/>
    <x v="193"/>
    <s v="Decubitus Ulcer"/>
    <s v="Herpes Zoster"/>
    <n v="22"/>
    <s v="3EAST"/>
    <n v="5"/>
    <n v="2"/>
    <m/>
  </r>
  <r>
    <n v="2421"/>
    <x v="183"/>
    <x v="77"/>
    <s v="Stomache Pain"/>
    <s v="Kidney Stones"/>
    <n v="23"/>
    <s v="3NORTH"/>
    <n v="2"/>
    <n v="2"/>
    <m/>
  </r>
  <r>
    <n v="2422"/>
    <x v="295"/>
    <x v="86"/>
    <s v="Depression"/>
    <s v="Manic Depression"/>
    <n v="20"/>
    <s v="3NORTH"/>
    <n v="1"/>
    <n v="1"/>
    <m/>
  </r>
  <r>
    <n v="2423"/>
    <x v="60"/>
    <x v="83"/>
    <s v="Fracture To Left Femur"/>
    <s v="Urinary Tract Infection"/>
    <n v="7"/>
    <s v="CCU"/>
    <n v="3"/>
    <n v="2"/>
    <m/>
  </r>
  <r>
    <n v="2424"/>
    <x v="242"/>
    <x v="21"/>
    <s v="Abdominal Pain"/>
    <s v="Inflammation Of The Gall Bladder"/>
    <n v="27"/>
    <s v="2EAST"/>
    <n v="2"/>
    <n v="2"/>
    <m/>
  </r>
  <r>
    <n v="2424"/>
    <x v="362"/>
    <x v="224"/>
    <s v="Intracerebral Bleed"/>
    <s v="Hypertension"/>
    <n v="23"/>
    <s v="1SOUTH"/>
    <n v="5"/>
    <n v="1"/>
    <m/>
  </r>
  <r>
    <n v="2425"/>
    <x v="236"/>
    <x v="109"/>
    <s v="Scatica"/>
    <s v="Spinal Stenosis"/>
    <n v="13"/>
    <s v="3NORTH"/>
    <n v="5"/>
    <n v="1"/>
    <m/>
  </r>
  <r>
    <n v="2425"/>
    <x v="302"/>
    <x v="172"/>
    <s v="Congestive Heart Failure"/>
    <s v="COPD - Asthma"/>
    <n v="3"/>
    <s v="2NORTH"/>
    <n v="3"/>
    <n v="2"/>
    <m/>
  </r>
  <r>
    <n v="2426"/>
    <x v="92"/>
    <x v="51"/>
    <s v="Renal Calculi"/>
    <s v="NULL"/>
    <n v="27"/>
    <s v="2EAST"/>
    <n v="5"/>
    <n v="2"/>
    <m/>
  </r>
  <r>
    <n v="2426"/>
    <x v="271"/>
    <x v="31"/>
    <s v="Parkinsons Disease"/>
    <s v="Osteoarthritis"/>
    <n v="6"/>
    <s v="ER"/>
    <n v="2"/>
    <n v="2"/>
    <m/>
  </r>
  <r>
    <n v="2427"/>
    <x v="45"/>
    <x v="136"/>
    <s v="Paranoid Schizophrenic"/>
    <s v="NULL"/>
    <n v="7"/>
    <s v="2WEST"/>
    <n v="4"/>
    <n v="1"/>
    <m/>
  </r>
  <r>
    <n v="2428"/>
    <x v="227"/>
    <x v="25"/>
    <s v="Parkinsons, Rheumatoid Arthritis, Total Hip Replac"/>
    <s v="Impaired Physical Mobility, Ineffective Airway Clearance, Limited Independence"/>
    <n v="15"/>
    <s v="ER"/>
    <n v="5"/>
    <n v="1"/>
    <m/>
  </r>
  <r>
    <n v="2428"/>
    <x v="321"/>
    <x v="92"/>
    <s v="Fractured Hip"/>
    <s v="Osteoporosis"/>
    <n v="2"/>
    <s v="2SOUTH"/>
    <n v="4"/>
    <n v="1"/>
    <m/>
  </r>
  <r>
    <n v="2431"/>
    <x v="22"/>
    <x v="88"/>
    <s v="L4-Lf Spinal Fusion"/>
    <s v="NULL"/>
    <n v="23"/>
    <s v="3EAST"/>
    <n v="5"/>
    <n v="2"/>
    <m/>
  </r>
  <r>
    <n v="2431"/>
    <x v="34"/>
    <x v="291"/>
    <s v="Bladder Cancer"/>
    <s v="Infection Related To Surgery (Systectomy)"/>
    <n v="23"/>
    <s v="ER"/>
    <n v="1"/>
    <n v="1"/>
    <m/>
  </r>
  <r>
    <n v="2432"/>
    <x v="269"/>
    <x v="61"/>
    <s v="Gunshot Wound To Head"/>
    <s v="NULL"/>
    <n v="24"/>
    <s v="2WEST"/>
    <n v="5"/>
    <n v="2"/>
    <m/>
  </r>
  <r>
    <n v="2432"/>
    <x v="228"/>
    <x v="337"/>
    <s v="Hysterectomy"/>
    <s v="NULL"/>
    <n v="26"/>
    <s v="3WEST"/>
    <n v="5"/>
    <n v="1"/>
    <m/>
  </r>
  <r>
    <n v="2433"/>
    <x v="7"/>
    <x v="257"/>
    <s v="Dehydration"/>
    <s v="Electrolyte Imbalance"/>
    <n v="1"/>
    <s v="ICU"/>
    <n v="4"/>
    <n v="1"/>
    <m/>
  </r>
  <r>
    <n v="2433"/>
    <x v="4"/>
    <x v="45"/>
    <s v="Fractured Femur"/>
    <s v="Arthritis"/>
    <n v="19"/>
    <s v="3SOUTH"/>
    <n v="3"/>
    <n v="2"/>
    <m/>
  </r>
  <r>
    <n v="2434"/>
    <x v="323"/>
    <x v="349"/>
    <s v="Epilepsy"/>
    <s v="Dementia"/>
    <n v="12"/>
    <s v="2SOUTH"/>
    <n v="2"/>
    <n v="2"/>
    <m/>
  </r>
  <r>
    <n v="2435"/>
    <x v="48"/>
    <x v="221"/>
    <s v="Obstructive Nephropathy"/>
    <s v="Ectopic Hypertension"/>
    <n v="5"/>
    <s v="2EAST"/>
    <n v="5"/>
    <n v="1"/>
    <m/>
  </r>
  <r>
    <n v="2436"/>
    <x v="285"/>
    <x v="37"/>
    <s v="Diabetes Mellitus"/>
    <s v="Localized Infection"/>
    <n v="26"/>
    <s v="2NORTH"/>
    <n v="4"/>
    <n v="1"/>
    <m/>
  </r>
  <r>
    <n v="2438"/>
    <x v="294"/>
    <x v="239"/>
    <s v="Appendicitis"/>
    <s v="Inflamed Appendix"/>
    <n v="19"/>
    <s v="3SOUTH"/>
    <n v="5"/>
    <n v="1"/>
    <m/>
  </r>
  <r>
    <n v="2439"/>
    <x v="162"/>
    <x v="54"/>
    <s v="Spinal Compresion"/>
    <s v="Altered Mobility"/>
    <n v="9"/>
    <s v="1SOUTH"/>
    <n v="5"/>
    <n v="1"/>
    <m/>
  </r>
  <r>
    <n v="2439"/>
    <x v="329"/>
    <x v="18"/>
    <s v="Chest Pain"/>
    <s v="Myocardial Infarction"/>
    <n v="3"/>
    <s v="3WEST"/>
    <n v="5"/>
    <n v="1"/>
    <m/>
  </r>
  <r>
    <n v="2440"/>
    <x v="72"/>
    <x v="36"/>
    <s v="Cva (Left) - Cerebral Vascular Accident (Stroke)"/>
    <s v="Pulmonary Edema"/>
    <n v="12"/>
    <s v="1WEST"/>
    <n v="2"/>
    <n v="1"/>
    <m/>
  </r>
  <r>
    <n v="2442"/>
    <x v="281"/>
    <x v="325"/>
    <s v="Crohns Disease"/>
    <s v="Arthritis"/>
    <n v="6"/>
    <s v="1WEST"/>
    <n v="5"/>
    <n v="1"/>
    <m/>
  </r>
  <r>
    <n v="2442"/>
    <x v="306"/>
    <x v="131"/>
    <s v="Pneumonia"/>
    <s v="Emphysema"/>
    <n v="18"/>
    <s v="2EAST"/>
    <n v="1"/>
    <n v="2"/>
    <m/>
  </r>
  <r>
    <n v="2443"/>
    <x v="273"/>
    <x v="354"/>
    <s v="Tonsilectomy"/>
    <s v="NULL"/>
    <n v="16"/>
    <s v="1WEST"/>
    <n v="4"/>
    <n v="1"/>
    <m/>
  </r>
  <r>
    <n v="2443"/>
    <x v="115"/>
    <x v="114"/>
    <s v="Abdominal Perineal Resection"/>
    <s v="Cancerous Polyps"/>
    <n v="25"/>
    <s v="ICU"/>
    <n v="4"/>
    <n v="1"/>
    <m/>
  </r>
  <r>
    <n v="2444"/>
    <x v="171"/>
    <x v="189"/>
    <s v="Decubitus Ulcer"/>
    <s v="Herpes Zoster"/>
    <n v="19"/>
    <s v="1NORTH"/>
    <n v="4"/>
    <n v="2"/>
    <m/>
  </r>
  <r>
    <n v="2445"/>
    <x v="85"/>
    <x v="252"/>
    <s v="Malnutrition"/>
    <s v="Anorexia Nervosa"/>
    <n v="13"/>
    <s v="3SOUTH"/>
    <n v="4"/>
    <n v="1"/>
    <m/>
  </r>
  <r>
    <n v="2445"/>
    <x v="203"/>
    <x v="226"/>
    <s v="Pneumothorax"/>
    <s v="Asthma"/>
    <n v="5"/>
    <s v="3WEST"/>
    <n v="5"/>
    <n v="2"/>
    <m/>
  </r>
  <r>
    <n v="2446"/>
    <x v="130"/>
    <x v="122"/>
    <s v="Basal Skull Fracture"/>
    <s v="Diabetes"/>
    <n v="3"/>
    <s v="3EAST"/>
    <n v="4"/>
    <n v="2"/>
    <m/>
  </r>
  <r>
    <n v="2448"/>
    <x v="250"/>
    <x v="39"/>
    <s v="Ovarian Dermoid-Cyct"/>
    <s v="Urinary Retention"/>
    <n v="20"/>
    <s v="2EAST"/>
    <n v="1"/>
    <n v="2"/>
    <m/>
  </r>
  <r>
    <n v="2448"/>
    <x v="215"/>
    <x v="159"/>
    <s v="Congestive Heart Failure"/>
    <s v="Diabetes, Hypertension"/>
    <n v="8"/>
    <s v="ER"/>
    <n v="1"/>
    <n v="1"/>
    <m/>
  </r>
  <r>
    <n v="2449"/>
    <x v="22"/>
    <x v="88"/>
    <s v="Severe Pain + Tenderness In Left Calf"/>
    <s v="CAD, Pvd, Hypertension Diabetes Mellitus"/>
    <n v="19"/>
    <s v="2WEST"/>
    <n v="3"/>
    <n v="2"/>
    <m/>
  </r>
  <r>
    <n v="2450"/>
    <x v="284"/>
    <x v="187"/>
    <s v="Lumbar Disc Protrusion"/>
    <s v="Back Pain"/>
    <n v="26"/>
    <s v="CCU"/>
    <n v="3"/>
    <n v="2"/>
    <m/>
  </r>
  <r>
    <n v="2450"/>
    <x v="79"/>
    <x v="67"/>
    <s v="Pregnancy"/>
    <s v="NULL"/>
    <n v="5"/>
    <s v="2EAST"/>
    <n v="1"/>
    <n v="2"/>
    <m/>
  </r>
  <r>
    <n v="2451"/>
    <x v="0"/>
    <x v="5"/>
    <s v="Fractured Hip"/>
    <s v="Osteoporosis"/>
    <n v="27"/>
    <s v="3WEST"/>
    <n v="3"/>
    <n v="2"/>
    <m/>
  </r>
  <r>
    <n v="2452"/>
    <x v="153"/>
    <x v="204"/>
    <s v="Congestive Heart Failure"/>
    <s v="Diabetes"/>
    <n v="15"/>
    <s v="1EAST"/>
    <n v="4"/>
    <n v="2"/>
    <m/>
  </r>
  <r>
    <n v="2453"/>
    <x v="118"/>
    <x v="220"/>
    <s v="Zenkers Diverticulitis"/>
    <s v="Hypo Thyroidism"/>
    <n v="19"/>
    <s v="2NORTH"/>
    <n v="5"/>
    <n v="2"/>
    <m/>
  </r>
  <r>
    <n v="2453"/>
    <x v="103"/>
    <x v="321"/>
    <s v="Abdominal Perineal Resection"/>
    <s v="Cancerous Polyps"/>
    <n v="1"/>
    <s v="1SOUTH"/>
    <n v="5"/>
    <n v="2"/>
    <m/>
  </r>
  <r>
    <n v="2455"/>
    <x v="86"/>
    <x v="243"/>
    <s v="Hyperemesis"/>
    <s v="Pregnancy"/>
    <n v="25"/>
    <s v="1EAST"/>
    <n v="5"/>
    <n v="1"/>
    <m/>
  </r>
  <r>
    <n v="2455"/>
    <x v="210"/>
    <x v="93"/>
    <s v="Crohns"/>
    <s v="Angina"/>
    <n v="8"/>
    <s v="2WEST"/>
    <n v="2"/>
    <n v="2"/>
    <m/>
  </r>
  <r>
    <n v="2456"/>
    <x v="106"/>
    <x v="90"/>
    <s v="COPD"/>
    <s v="Chronic Bronchitis"/>
    <n v="24"/>
    <s v="2EAST"/>
    <n v="4"/>
    <n v="1"/>
    <m/>
  </r>
  <r>
    <n v="2456"/>
    <x v="152"/>
    <x v="25"/>
    <s v="Unstable Angina"/>
    <s v="CAD"/>
    <n v="25"/>
    <s v="1WEST"/>
    <n v="2"/>
    <n v="2"/>
    <m/>
  </r>
  <r>
    <n v="2457"/>
    <x v="244"/>
    <x v="339"/>
    <s v="Pregnancy"/>
    <s v="Abruptio Placentae"/>
    <n v="18"/>
    <s v="2NORTH"/>
    <n v="2"/>
    <n v="2"/>
    <m/>
  </r>
  <r>
    <n v="2458"/>
    <x v="88"/>
    <x v="111"/>
    <s v="Chest Pain"/>
    <s v="Angina"/>
    <n v="24"/>
    <s v="2WEST"/>
    <n v="5"/>
    <n v="1"/>
    <m/>
  </r>
  <r>
    <n v="2458"/>
    <x v="60"/>
    <x v="12"/>
    <s v="Uterine Fibroid"/>
    <s v="NULL"/>
    <n v="27"/>
    <s v="1NORTH"/>
    <n v="4"/>
    <n v="1"/>
    <m/>
  </r>
  <r>
    <n v="2459"/>
    <x v="243"/>
    <x v="35"/>
    <s v="Headache"/>
    <s v="Cerebral Edema"/>
    <n v="26"/>
    <s v="3EAST"/>
    <n v="5"/>
    <n v="1"/>
    <m/>
  </r>
  <r>
    <n v="2460"/>
    <x v="80"/>
    <x v="254"/>
    <s v="Headache"/>
    <s v="Cerebral Edema"/>
    <n v="12"/>
    <s v="2WEST"/>
    <n v="1"/>
    <n v="1"/>
    <m/>
  </r>
  <r>
    <n v="2461"/>
    <x v="323"/>
    <x v="323"/>
    <s v="Possible Appendicitis"/>
    <s v="Appendicitis"/>
    <n v="2"/>
    <s v="CCU"/>
    <n v="3"/>
    <n v="1"/>
    <m/>
  </r>
  <r>
    <n v="2462"/>
    <x v="126"/>
    <x v="319"/>
    <s v="Breast Cancer"/>
    <s v="Epilepsy"/>
    <n v="7"/>
    <s v="ICU"/>
    <n v="4"/>
    <n v="2"/>
    <m/>
  </r>
  <r>
    <n v="2463"/>
    <x v="317"/>
    <x v="244"/>
    <s v="Renal Failure"/>
    <s v="Psoriasis"/>
    <n v="13"/>
    <s v="1SOUTH"/>
    <n v="5"/>
    <n v="2"/>
    <m/>
  </r>
  <r>
    <n v="2466"/>
    <x v="258"/>
    <x v="357"/>
    <s v="Depression, Dementia"/>
    <s v="Gastric Reflux Osteoarthritis"/>
    <n v="2"/>
    <s v="3WEST"/>
    <n v="3"/>
    <n v="1"/>
    <m/>
  </r>
  <r>
    <n v="2466"/>
    <x v="247"/>
    <x v="91"/>
    <s v="Pregnant"/>
    <s v="NULL"/>
    <n v="9"/>
    <s v="1NORTH"/>
    <n v="5"/>
    <n v="1"/>
    <m/>
  </r>
  <r>
    <n v="2468"/>
    <x v="298"/>
    <x v="160"/>
    <s v="Tuberculosis"/>
    <s v="Pneumonia"/>
    <n v="13"/>
    <s v="CCU"/>
    <n v="4"/>
    <n v="1"/>
    <m/>
  </r>
  <r>
    <n v="2468"/>
    <x v="167"/>
    <x v="161"/>
    <s v="Congestive Heart Failure"/>
    <s v="Sacral Decubitus Ulcer"/>
    <n v="4"/>
    <s v="OR"/>
    <n v="5"/>
    <n v="1"/>
    <m/>
  </r>
  <r>
    <n v="2470"/>
    <x v="178"/>
    <x v="186"/>
    <s v="Cerebral Aneurysm Rupture"/>
    <s v="UTI"/>
    <n v="13"/>
    <s v="3SOUTH"/>
    <n v="4"/>
    <n v="2"/>
    <m/>
  </r>
  <r>
    <n v="2472"/>
    <x v="316"/>
    <x v="151"/>
    <s v="Peripheral Edema"/>
    <s v="Right Sided Congestive Heart Failure"/>
    <n v="11"/>
    <s v="ICU"/>
    <n v="2"/>
    <n v="2"/>
    <m/>
  </r>
  <r>
    <n v="2473"/>
    <x v="108"/>
    <x v="119"/>
    <s v="Obsessive - Compulsive Order"/>
    <s v="Anti Social Personality Disorder Acute Manic Psych"/>
    <n v="13"/>
    <s v="1EAST"/>
    <n v="4"/>
    <n v="1"/>
    <m/>
  </r>
  <r>
    <n v="2474"/>
    <x v="322"/>
    <x v="344"/>
    <s v="CHF"/>
    <s v="Immobility"/>
    <n v="9"/>
    <s v="3NORTH"/>
    <n v="4"/>
    <n v="1"/>
    <m/>
  </r>
  <r>
    <n v="2474"/>
    <x v="312"/>
    <x v="113"/>
    <s v="Abdominal Pain"/>
    <s v="Appendectomy"/>
    <n v="27"/>
    <s v="2EAST"/>
    <n v="1"/>
    <n v="2"/>
    <m/>
  </r>
  <r>
    <n v="2475"/>
    <x v="18"/>
    <x v="136"/>
    <s v="Injury Lt Patella Inferior"/>
    <s v="NULL"/>
    <n v="4"/>
    <s v="2SOUTH"/>
    <n v="2"/>
    <n v="2"/>
    <m/>
  </r>
  <r>
    <n v="2475"/>
    <x v="156"/>
    <x v="93"/>
    <s v="Angina"/>
    <s v="Chronic Heart Failur."/>
    <n v="16"/>
    <s v="2WEST"/>
    <n v="5"/>
    <n v="1"/>
    <m/>
  </r>
  <r>
    <n v="2477"/>
    <x v="256"/>
    <x v="81"/>
    <s v="Abdominal Pain"/>
    <s v="Peptic Ulcer"/>
    <n v="15"/>
    <s v="3WEST"/>
    <n v="2"/>
    <n v="1"/>
    <m/>
  </r>
  <r>
    <n v="2478"/>
    <x v="135"/>
    <x v="135"/>
    <s v="Bipolar Affective Disorder"/>
    <s v="Bukemia, Laceration To Left Arm"/>
    <n v="25"/>
    <s v="ER"/>
    <n v="3"/>
    <n v="1"/>
    <m/>
  </r>
  <r>
    <n v="2478"/>
    <x v="265"/>
    <x v="188"/>
    <s v="Depression"/>
    <s v="Manic Depression"/>
    <n v="9"/>
    <s v="3SOUTH"/>
    <n v="3"/>
    <n v="1"/>
    <m/>
  </r>
  <r>
    <n v="2479"/>
    <x v="107"/>
    <x v="103"/>
    <s v="Chest Pain"/>
    <s v="NULL"/>
    <n v="4"/>
    <s v="2NORTH"/>
    <n v="3"/>
    <n v="2"/>
    <m/>
  </r>
  <r>
    <n v="2479"/>
    <x v="0"/>
    <x v="5"/>
    <s v="Obsessive - Compulsive Order"/>
    <s v="Anti Social Personality Disorder Acute Manic Psych"/>
    <n v="13"/>
    <s v="1SOUTH"/>
    <n v="3"/>
    <n v="2"/>
    <m/>
  </r>
  <r>
    <n v="2480"/>
    <x v="220"/>
    <x v="273"/>
    <s v="Schizophrenia"/>
    <s v="NULL"/>
    <n v="19"/>
    <s v="1WEST"/>
    <n v="3"/>
    <n v="1"/>
    <m/>
  </r>
  <r>
    <n v="2481"/>
    <x v="258"/>
    <x v="357"/>
    <s v="Enlarged Bunion On Left Primary Metaarsal"/>
    <s v="NULL"/>
    <n v="27"/>
    <s v="ICU"/>
    <n v="1"/>
    <n v="2"/>
    <m/>
  </r>
  <r>
    <n v="2482"/>
    <x v="59"/>
    <x v="259"/>
    <s v="Melanoma, Cancer"/>
    <s v="Trouble"/>
    <n v="2"/>
    <s v="ER"/>
    <n v="4"/>
    <n v="1"/>
    <m/>
  </r>
  <r>
    <n v="2482"/>
    <x v="159"/>
    <x v="153"/>
    <s v="Lung Cancer (Rt. Lung)"/>
    <s v="Asthma"/>
    <n v="14"/>
    <s v="3EAST"/>
    <n v="1"/>
    <n v="1"/>
    <m/>
  </r>
  <r>
    <n v="2485"/>
    <x v="95"/>
    <x v="93"/>
    <s v="Hiatal Hernia"/>
    <s v="Obesity, High Blood Pressure"/>
    <n v="3"/>
    <s v="3EAST"/>
    <n v="1"/>
    <n v="1"/>
    <m/>
  </r>
  <r>
    <n v="2485"/>
    <x v="96"/>
    <x v="85"/>
    <s v="Ruptured Fallopian Tube"/>
    <s v="Ectopic Pregnancy"/>
    <n v="1"/>
    <s v="3WEST"/>
    <n v="2"/>
    <n v="1"/>
    <m/>
  </r>
  <r>
    <n v="2486"/>
    <x v="48"/>
    <x v="144"/>
    <s v="Pregnancy"/>
    <s v="Diabetis"/>
    <n v="13"/>
    <s v="2EAST"/>
    <n v="1"/>
    <n v="2"/>
    <m/>
  </r>
  <r>
    <n v="2486"/>
    <x v="127"/>
    <x v="169"/>
    <s v="Chest Infection"/>
    <s v="Bronchitis, Sob, Dehydration"/>
    <n v="10"/>
    <s v="ER"/>
    <n v="3"/>
    <n v="1"/>
    <m/>
  </r>
  <r>
    <n v="2487"/>
    <x v="332"/>
    <x v="234"/>
    <s v="Pulmonary Edema"/>
    <s v="Congestive Heart Failure"/>
    <n v="21"/>
    <s v="3SOUTH"/>
    <n v="2"/>
    <n v="1"/>
    <m/>
  </r>
  <r>
    <n v="2487"/>
    <x v="131"/>
    <x v="292"/>
    <s v="Parkinsons Disease"/>
    <s v="Osteoarthritis"/>
    <n v="14"/>
    <s v="1NORTH"/>
    <n v="4"/>
    <n v="2"/>
    <m/>
  </r>
  <r>
    <n v="2489"/>
    <x v="50"/>
    <x v="102"/>
    <s v="Spinal Cord Injury"/>
    <s v="Right Hemothorax"/>
    <n v="27"/>
    <s v="ICU"/>
    <n v="5"/>
    <n v="1"/>
    <m/>
  </r>
  <r>
    <n v="2491"/>
    <x v="256"/>
    <x v="160"/>
    <s v="Major Depression B.Polar"/>
    <s v="Anxiety Disorder"/>
    <n v="13"/>
    <s v="1EAST"/>
    <n v="4"/>
    <n v="1"/>
    <m/>
  </r>
  <r>
    <n v="2492"/>
    <x v="135"/>
    <x v="178"/>
    <s v="Severe Narrowing Of Pyloric Channel"/>
    <s v="Dehydration"/>
    <n v="16"/>
    <s v="2NORTH"/>
    <n v="3"/>
    <n v="1"/>
    <m/>
  </r>
  <r>
    <n v="2493"/>
    <x v="134"/>
    <x v="58"/>
    <s v="Rheumataoid Arthritis"/>
    <s v="NULL"/>
    <n v="25"/>
    <s v="CCU"/>
    <n v="2"/>
    <n v="2"/>
    <m/>
  </r>
  <r>
    <n v="2493"/>
    <x v="166"/>
    <x v="335"/>
    <s v="Dementia"/>
    <s v="Cataracts"/>
    <n v="27"/>
    <s v="ER"/>
    <n v="3"/>
    <n v="1"/>
    <m/>
  </r>
  <r>
    <n v="2494"/>
    <x v="243"/>
    <x v="343"/>
    <s v="Acute Thrombophiebitis R Leg"/>
    <s v="NULL"/>
    <n v="23"/>
    <s v="1NORTH"/>
    <n v="3"/>
    <n v="2"/>
    <m/>
  </r>
  <r>
    <n v="2494"/>
    <x v="101"/>
    <x v="130"/>
    <s v="Rul Pneumonia"/>
    <s v="COPD"/>
    <n v="23"/>
    <s v="2SOUTH"/>
    <n v="2"/>
    <n v="1"/>
    <m/>
  </r>
  <r>
    <n v="2495"/>
    <x v="17"/>
    <x v="267"/>
    <s v="Depression, Dementia"/>
    <s v="Gastric Reflux Osteoarthritis"/>
    <n v="18"/>
    <s v="3NORTH"/>
    <n v="3"/>
    <n v="1"/>
    <m/>
  </r>
  <r>
    <n v="2496"/>
    <x v="323"/>
    <x v="64"/>
    <s v="Profound Depression"/>
    <s v="NULL"/>
    <n v="1"/>
    <s v="1NORTH"/>
    <n v="3"/>
    <n v="2"/>
    <m/>
  </r>
  <r>
    <n v="2496"/>
    <x v="196"/>
    <x v="313"/>
    <s v="Choledocholithiasis"/>
    <s v="Cholecystitis"/>
    <n v="24"/>
    <s v="1WEST"/>
    <n v="2"/>
    <n v="2"/>
    <m/>
  </r>
  <r>
    <n v="2497"/>
    <x v="308"/>
    <x v="339"/>
    <s v="Uterine Fibroid"/>
    <s v="NULL"/>
    <n v="4"/>
    <s v="3WEST"/>
    <n v="3"/>
    <n v="2"/>
    <m/>
  </r>
  <r>
    <n v="2498"/>
    <x v="69"/>
    <x v="268"/>
    <s v="Pregnancy"/>
    <s v="NULL"/>
    <n v="3"/>
    <s v="2WEST"/>
    <n v="4"/>
    <n v="2"/>
    <m/>
  </r>
  <r>
    <n v="2499"/>
    <x v="230"/>
    <x v="216"/>
    <s v="Pyclonephritis"/>
    <s v="Asthma"/>
    <n v="6"/>
    <s v="1NORTH"/>
    <n v="4"/>
    <n v="1"/>
    <m/>
  </r>
  <r>
    <n v="2499"/>
    <x v="164"/>
    <x v="295"/>
    <s v="Chest Pain With Sob"/>
    <s v="Angina"/>
    <n v="2"/>
    <s v="OR"/>
    <n v="4"/>
    <n v="2"/>
    <m/>
  </r>
  <r>
    <n v="2500"/>
    <x v="292"/>
    <x v="262"/>
    <s v="Melanoma, Cancer"/>
    <s v="Trouble"/>
    <n v="27"/>
    <s v="1NORTH"/>
    <n v="4"/>
    <n v="1"/>
    <m/>
  </r>
  <r>
    <n v="2500"/>
    <x v="221"/>
    <x v="260"/>
    <s v="Pregnancy"/>
    <s v="Migrane"/>
    <n v="22"/>
    <s v="3WEST"/>
    <n v="3"/>
    <n v="1"/>
    <m/>
  </r>
  <r>
    <n v="2501"/>
    <x v="231"/>
    <x v="138"/>
    <s v="Fracture Of Fibula And Tibia"/>
    <s v="Diabetes"/>
    <n v="22"/>
    <s v="2EAST"/>
    <n v="5"/>
    <n v="1"/>
    <m/>
  </r>
  <r>
    <n v="2501"/>
    <x v="44"/>
    <x v="195"/>
    <s v="Tonsillitis"/>
    <s v="NULL"/>
    <n v="6"/>
    <s v="1SOUTH"/>
    <n v="4"/>
    <n v="1"/>
    <m/>
  </r>
  <r>
    <n v="2502"/>
    <x v="280"/>
    <x v="313"/>
    <s v="Congestive Heart Failure"/>
    <s v="COPD - Asthma"/>
    <n v="21"/>
    <s v="2SOUTH"/>
    <n v="4"/>
    <n v="2"/>
    <m/>
  </r>
  <r>
    <n v="2502"/>
    <x v="54"/>
    <x v="131"/>
    <s v="Cholecystectomy"/>
    <s v="NULL"/>
    <n v="8"/>
    <s v="OR"/>
    <n v="4"/>
    <n v="2"/>
    <m/>
  </r>
  <r>
    <n v="2503"/>
    <x v="92"/>
    <x v="51"/>
    <s v="Spinal Infection"/>
    <s v="Severe Headaches"/>
    <n v="7"/>
    <s v="1WEST"/>
    <n v="3"/>
    <n v="1"/>
    <m/>
  </r>
  <r>
    <n v="2503"/>
    <x v="251"/>
    <x v="273"/>
    <s v="Pneumonia"/>
    <s v="Related To Aids"/>
    <n v="12"/>
    <s v="2EAST"/>
    <n v="4"/>
    <n v="2"/>
    <m/>
  </r>
  <r>
    <n v="2504"/>
    <x v="318"/>
    <x v="50"/>
    <s v="L4-Lf Spinal Fusion"/>
    <s v="NULL"/>
    <n v="25"/>
    <s v="CCU"/>
    <n v="4"/>
    <n v="2"/>
    <m/>
  </r>
  <r>
    <n v="2505"/>
    <x v="12"/>
    <x v="124"/>
    <s v="Chest Pain"/>
    <s v="Myocardial Infarction"/>
    <n v="3"/>
    <s v="1WEST"/>
    <n v="3"/>
    <n v="1"/>
    <m/>
  </r>
  <r>
    <n v="2506"/>
    <x v="126"/>
    <x v="169"/>
    <s v="Poisoning"/>
    <s v="GI Bleeding"/>
    <n v="16"/>
    <s v="ER"/>
    <n v="2"/>
    <n v="2"/>
    <m/>
  </r>
  <r>
    <n v="2506"/>
    <x v="73"/>
    <x v="268"/>
    <s v="Rt. Knee Replacement"/>
    <s v="Diabetes Mullitus (Iddm)"/>
    <n v="3"/>
    <s v="2WEST"/>
    <n v="5"/>
    <n v="2"/>
    <m/>
  </r>
  <r>
    <n v="2507"/>
    <x v="282"/>
    <x v="243"/>
    <s v="Osteoarthritis Right Knee"/>
    <s v="Total Right Knee Replacement"/>
    <n v="27"/>
    <s v="3NORTH"/>
    <n v="5"/>
    <n v="1"/>
    <m/>
  </r>
  <r>
    <n v="2508"/>
    <x v="359"/>
    <x v="57"/>
    <s v="Turp(Transurethro Resection Of The Prostate Gland)"/>
    <s v="Hypertension"/>
    <n v="26"/>
    <s v="3NORTH"/>
    <n v="3"/>
    <n v="1"/>
    <m/>
  </r>
  <r>
    <n v="2509"/>
    <x v="62"/>
    <x v="147"/>
    <s v="Fractured Femur"/>
    <s v="Diabetes Mellitus"/>
    <n v="2"/>
    <s v="3NORTH"/>
    <n v="5"/>
    <n v="2"/>
    <m/>
  </r>
  <r>
    <n v="2509"/>
    <x v="320"/>
    <x v="307"/>
    <s v="2nd &amp; 3rd Degree Burns To Right Arm / Both Legs"/>
    <s v="Electrolyte Imbalance"/>
    <n v="18"/>
    <s v="1SOUTH"/>
    <n v="4"/>
    <n v="2"/>
    <m/>
  </r>
  <r>
    <n v="2510"/>
    <x v="186"/>
    <x v="152"/>
    <s v="Endometriosis"/>
    <s v="Hysterectomy/Bilateral Salpingo Oophorectomy"/>
    <n v="23"/>
    <s v="2EAST"/>
    <n v="4"/>
    <n v="2"/>
    <m/>
  </r>
  <r>
    <n v="2511"/>
    <x v="111"/>
    <x v="156"/>
    <s v="Bipolar Affective Disorder"/>
    <s v="Bukemia, Laceration To Left Arm"/>
    <n v="13"/>
    <s v="1NORTH"/>
    <n v="2"/>
    <n v="1"/>
    <m/>
  </r>
  <r>
    <n v="2513"/>
    <x v="50"/>
    <x v="102"/>
    <s v="Pulmonary Edema"/>
    <s v="Myocardial Infarction"/>
    <n v="4"/>
    <s v="1EAST"/>
    <n v="5"/>
    <n v="1"/>
    <m/>
  </r>
  <r>
    <n v="2516"/>
    <x v="288"/>
    <x v="73"/>
    <s v="Choledocholithiasis"/>
    <s v="Cholecystitis"/>
    <n v="4"/>
    <s v="2WEST"/>
    <n v="2"/>
    <n v="1"/>
    <m/>
  </r>
  <r>
    <n v="2519"/>
    <x v="3"/>
    <x v="273"/>
    <s v="Unstable Angina"/>
    <s v="Asthma"/>
    <n v="20"/>
    <s v="1SOUTH"/>
    <n v="2"/>
    <n v="1"/>
    <m/>
  </r>
  <r>
    <n v="2520"/>
    <x v="353"/>
    <x v="185"/>
    <s v="Congestive Heart Failure"/>
    <s v="Asthma"/>
    <n v="8"/>
    <s v="2EAST"/>
    <n v="3"/>
    <n v="1"/>
    <m/>
  </r>
  <r>
    <n v="2520"/>
    <x v="152"/>
    <x v="74"/>
    <s v="Cerebellar Brain Tumor Metastasis"/>
    <s v="Original Cancer Site: Colon Cancer"/>
    <n v="5"/>
    <s v="2SOUTH"/>
    <n v="4"/>
    <n v="2"/>
    <m/>
  </r>
  <r>
    <n v="2522"/>
    <x v="280"/>
    <x v="313"/>
    <s v="Poisoning"/>
    <s v="GI Bleeding"/>
    <n v="26"/>
    <s v="1SOUTH"/>
    <n v="4"/>
    <n v="1"/>
    <m/>
  </r>
  <r>
    <n v="2523"/>
    <x v="188"/>
    <x v="144"/>
    <s v="Appendicitis"/>
    <s v="Diabetes"/>
    <n v="16"/>
    <s v="1WEST"/>
    <n v="1"/>
    <n v="1"/>
    <m/>
  </r>
  <r>
    <n v="2524"/>
    <x v="277"/>
    <x v="323"/>
    <s v="Pregnancy"/>
    <s v="Cesarean Birth"/>
    <n v="3"/>
    <s v="1EAST"/>
    <n v="3"/>
    <n v="2"/>
    <m/>
  </r>
  <r>
    <n v="2525"/>
    <x v="42"/>
    <x v="40"/>
    <s v="Myocardial Infarction"/>
    <s v="Pulmonary Edema"/>
    <n v="13"/>
    <s v="CCU"/>
    <n v="2"/>
    <n v="2"/>
    <m/>
  </r>
  <r>
    <n v="2526"/>
    <x v="238"/>
    <x v="233"/>
    <s v="Multiple Sclerosis"/>
    <s v="Diabetes"/>
    <n v="16"/>
    <s v="1NORTH"/>
    <n v="5"/>
    <n v="1"/>
    <m/>
  </r>
  <r>
    <n v="2526"/>
    <x v="339"/>
    <x v="270"/>
    <s v="Right Hip Replacement"/>
    <s v="NULL"/>
    <n v="5"/>
    <s v="1NORTH"/>
    <n v="3"/>
    <n v="1"/>
    <m/>
  </r>
  <r>
    <n v="2527"/>
    <x v="349"/>
    <x v="214"/>
    <s v="Orthopnea"/>
    <s v="Congestive Heart Failure"/>
    <n v="11"/>
    <s v="3WEST"/>
    <n v="2"/>
    <n v="2"/>
    <m/>
  </r>
  <r>
    <n v="2528"/>
    <x v="327"/>
    <x v="59"/>
    <s v="Pneumonia"/>
    <s v="Nil"/>
    <n v="27"/>
    <s v="3EAST"/>
    <n v="4"/>
    <n v="2"/>
    <m/>
  </r>
  <r>
    <n v="2528"/>
    <x v="150"/>
    <x v="298"/>
    <s v="Myocardial Infarction"/>
    <s v="Hypertension"/>
    <n v="5"/>
    <s v="2EAST"/>
    <n v="3"/>
    <n v="2"/>
    <m/>
  </r>
  <r>
    <n v="2529"/>
    <x v="179"/>
    <x v="171"/>
    <s v="Acute Lower Abdominal Right-Sided Pain"/>
    <s v="Appendicitis"/>
    <n v="20"/>
    <s v="1WEST"/>
    <n v="1"/>
    <n v="1"/>
    <m/>
  </r>
  <r>
    <n v="2531"/>
    <x v="336"/>
    <x v="136"/>
    <s v="Caeserian Section"/>
    <s v="NULL"/>
    <n v="18"/>
    <s v="1SOUTH"/>
    <n v="2"/>
    <n v="1"/>
    <m/>
  </r>
  <r>
    <n v="2531"/>
    <x v="239"/>
    <x v="215"/>
    <s v="Ankylkosing Spondylitis"/>
    <s v="Respiratory Compromise"/>
    <n v="25"/>
    <s v="2WEST"/>
    <n v="1"/>
    <n v="1"/>
    <m/>
  </r>
  <r>
    <n v="2532"/>
    <x v="82"/>
    <x v="213"/>
    <s v="CHF"/>
    <s v="NULL"/>
    <n v="24"/>
    <s v="3NORTH"/>
    <n v="4"/>
    <n v="2"/>
    <m/>
  </r>
  <r>
    <n v="2533"/>
    <x v="101"/>
    <x v="26"/>
    <s v="Congestive Heart Failure"/>
    <s v="Diabetes"/>
    <n v="26"/>
    <s v="1SOUTH"/>
    <n v="5"/>
    <n v="1"/>
    <m/>
  </r>
  <r>
    <n v="2533"/>
    <x v="335"/>
    <x v="284"/>
    <s v="Chest Pain"/>
    <s v="Unstable Angina"/>
    <n v="8"/>
    <s v="1WEST"/>
    <n v="3"/>
    <n v="1"/>
    <m/>
  </r>
  <r>
    <n v="2534"/>
    <x v="60"/>
    <x v="124"/>
    <s v="Coronary Artery Disease"/>
    <s v="NULL"/>
    <n v="23"/>
    <s v="3WEST"/>
    <n v="2"/>
    <n v="2"/>
    <m/>
  </r>
  <r>
    <n v="2535"/>
    <x v="352"/>
    <x v="157"/>
    <s v="Fractured Femur"/>
    <s v="Osteoporosis"/>
    <n v="12"/>
    <s v="2NORTH"/>
    <n v="1"/>
    <n v="2"/>
    <m/>
  </r>
  <r>
    <n v="2536"/>
    <x v="142"/>
    <x v="100"/>
    <s v="Pneumonia"/>
    <s v="Related To Aids"/>
    <n v="6"/>
    <s v="1WEST"/>
    <n v="2"/>
    <n v="1"/>
    <m/>
  </r>
  <r>
    <n v="2536"/>
    <x v="173"/>
    <x v="262"/>
    <s v="C. O. P. D."/>
    <s v="Chronic Bronchitis"/>
    <n v="14"/>
    <s v="1WEST"/>
    <n v="4"/>
    <n v="2"/>
    <m/>
  </r>
  <r>
    <n v="2537"/>
    <x v="141"/>
    <x v="335"/>
    <s v="Fractured Femur"/>
    <s v="Osteoporosis"/>
    <n v="10"/>
    <s v="1SOUTH"/>
    <n v="3"/>
    <n v="1"/>
    <m/>
  </r>
  <r>
    <n v="2539"/>
    <x v="45"/>
    <x v="106"/>
    <s v="Severe Pain + Tenderness In Left Calf"/>
    <s v="CAD, Pvd, Hypertension Diabetes Mellitus"/>
    <n v="3"/>
    <s v="OR"/>
    <n v="2"/>
    <n v="2"/>
    <m/>
  </r>
  <r>
    <n v="2539"/>
    <x v="3"/>
    <x v="355"/>
    <s v="Fibroids"/>
    <s v="Menorrhagia"/>
    <n v="8"/>
    <s v="CCU"/>
    <n v="3"/>
    <n v="2"/>
    <m/>
  </r>
  <r>
    <n v="2540"/>
    <x v="346"/>
    <x v="285"/>
    <s v="Hypertrophy Of Prostate Gland"/>
    <s v="NULL"/>
    <n v="9"/>
    <s v="2EAST"/>
    <n v="3"/>
    <n v="1"/>
    <m/>
  </r>
  <r>
    <n v="2541"/>
    <x v="305"/>
    <x v="15"/>
    <s v="Abdominal Pain"/>
    <s v="Peptic Ulcer"/>
    <n v="22"/>
    <s v="ER"/>
    <n v="1"/>
    <n v="1"/>
    <m/>
  </r>
  <r>
    <n v="2541"/>
    <x v="8"/>
    <x v="331"/>
    <s v="Cerebrovascular Accident (Stroke)"/>
    <s v="Congestive Heart Failure"/>
    <n v="22"/>
    <s v="2SOUTH"/>
    <n v="2"/>
    <n v="1"/>
    <m/>
  </r>
  <r>
    <n v="2542"/>
    <x v="66"/>
    <x v="202"/>
    <s v="Fracture Right Distal Radius (Colles Fracture)"/>
    <s v="Diabetes"/>
    <n v="9"/>
    <s v="CCU"/>
    <n v="4"/>
    <n v="1"/>
    <m/>
  </r>
  <r>
    <n v="2542"/>
    <x v="55"/>
    <x v="259"/>
    <s v="Pyloric Obstruction"/>
    <s v="Peptic Ulcer"/>
    <n v="1"/>
    <s v="ER"/>
    <n v="4"/>
    <n v="2"/>
    <m/>
  </r>
  <r>
    <n v="2544"/>
    <x v="320"/>
    <x v="173"/>
    <s v="Endometriosis"/>
    <s v="Hysterectomy/Bilateral Salpingo Oophorectomy"/>
    <n v="11"/>
    <s v="2WEST"/>
    <n v="1"/>
    <n v="2"/>
    <m/>
  </r>
  <r>
    <n v="2545"/>
    <x v="321"/>
    <x v="239"/>
    <s v="Coronary Artary Disease / Lt Sided Weakness"/>
    <s v="Degenerative Disc (Lumbar), Diabetes Mellitus"/>
    <n v="20"/>
    <s v="2WEST"/>
    <n v="2"/>
    <n v="1"/>
    <m/>
  </r>
  <r>
    <n v="2545"/>
    <x v="270"/>
    <x v="112"/>
    <s v="Myocardial Infarction"/>
    <s v="Pulmonary Edema"/>
    <n v="18"/>
    <s v="2NORTH"/>
    <n v="1"/>
    <n v="2"/>
    <m/>
  </r>
  <r>
    <n v="2546"/>
    <x v="212"/>
    <x v="54"/>
    <s v="Headache"/>
    <s v="Cerebral Edema"/>
    <n v="24"/>
    <s v="CCU"/>
    <n v="1"/>
    <n v="2"/>
    <m/>
  </r>
  <r>
    <n v="2547"/>
    <x v="312"/>
    <x v="230"/>
    <s v="Hysterectomy"/>
    <s v="NULL"/>
    <n v="14"/>
    <s v="1NORTH"/>
    <n v="5"/>
    <n v="2"/>
    <m/>
  </r>
  <r>
    <n v="2547"/>
    <x v="249"/>
    <x v="326"/>
    <s v="Chest Pain"/>
    <s v="NULL"/>
    <n v="4"/>
    <s v="3EAST"/>
    <n v="1"/>
    <n v="1"/>
    <m/>
  </r>
  <r>
    <n v="2548"/>
    <x v="315"/>
    <x v="167"/>
    <s v="Anterior Myocardial Infraction"/>
    <s v="ABD. Aortic Aneurysm"/>
    <n v="9"/>
    <s v="3SOUTH"/>
    <n v="5"/>
    <n v="2"/>
    <m/>
  </r>
  <r>
    <n v="2549"/>
    <x v="281"/>
    <x v="332"/>
    <s v="Child Birth"/>
    <s v="Low Iron (Iron Defency Anemia)"/>
    <n v="10"/>
    <s v="2NORTH"/>
    <n v="2"/>
    <n v="1"/>
    <m/>
  </r>
  <r>
    <n v="2550"/>
    <x v="98"/>
    <x v="87"/>
    <s v="Lwr Right Quad Pain That Radiates Through Abdomen"/>
    <s v="Histiry Of Duodemal Ulcer"/>
    <n v="5"/>
    <s v="3EAST"/>
    <n v="2"/>
    <n v="1"/>
    <m/>
  </r>
  <r>
    <n v="2550"/>
    <x v="66"/>
    <x v="236"/>
    <s v="Cancer Of The Descending Colon"/>
    <s v="Perforation Of The Viscus"/>
    <n v="16"/>
    <s v="2NORTH"/>
    <n v="1"/>
    <n v="2"/>
    <m/>
  </r>
  <r>
    <n v="2551"/>
    <x v="167"/>
    <x v="43"/>
    <s v="Upper Respetory Infection"/>
    <s v="Viral Infection"/>
    <n v="27"/>
    <s v="1EAST"/>
    <n v="5"/>
    <n v="2"/>
    <m/>
  </r>
  <r>
    <n v="2553"/>
    <x v="248"/>
    <x v="288"/>
    <s v="Pregnancy"/>
    <s v="NULL"/>
    <n v="26"/>
    <s v="3NORTH"/>
    <n v="2"/>
    <n v="2"/>
    <m/>
  </r>
  <r>
    <n v="2554"/>
    <x v="217"/>
    <x v="184"/>
    <s v="Subarachroid Hemorrhage"/>
    <s v="C.O.P.D"/>
    <n v="14"/>
    <s v="2EAST"/>
    <n v="4"/>
    <n v="1"/>
    <m/>
  </r>
  <r>
    <n v="2555"/>
    <x v="294"/>
    <x v="239"/>
    <s v="Ruptured Appendicitis"/>
    <s v="Peritonitis"/>
    <n v="22"/>
    <s v="2SOUTH"/>
    <n v="5"/>
    <n v="1"/>
    <m/>
  </r>
  <r>
    <n v="2557"/>
    <x v="173"/>
    <x v="246"/>
    <s v="Osteoarthritis Right Knee"/>
    <s v="Total Right Knee Replacement"/>
    <n v="5"/>
    <s v="2NORTH"/>
    <n v="1"/>
    <n v="1"/>
    <m/>
  </r>
  <r>
    <n v="2557"/>
    <x v="163"/>
    <x v="306"/>
    <s v="Unstable Angina"/>
    <s v="CAD"/>
    <n v="2"/>
    <s v="OR"/>
    <n v="4"/>
    <n v="1"/>
    <m/>
  </r>
  <r>
    <n v="2558"/>
    <x v="160"/>
    <x v="154"/>
    <s v="Crohns Disease"/>
    <s v="Arthritis"/>
    <n v="25"/>
    <s v="CCU"/>
    <n v="4"/>
    <n v="1"/>
    <m/>
  </r>
  <r>
    <n v="2558"/>
    <x v="232"/>
    <x v="221"/>
    <s v="Cerebral Aneurysm Rupture"/>
    <s v="UTI"/>
    <n v="14"/>
    <s v="2WEST"/>
    <n v="3"/>
    <n v="1"/>
    <m/>
  </r>
  <r>
    <n v="2559"/>
    <x v="156"/>
    <x v="71"/>
    <s v="Coronary Artery Disease"/>
    <s v="Psoriasis, Diabetes Mellitus"/>
    <n v="24"/>
    <s v="1NORTH"/>
    <n v="1"/>
    <n v="1"/>
    <m/>
  </r>
  <r>
    <n v="2560"/>
    <x v="7"/>
    <x v="32"/>
    <s v="Spinal Cord Injury"/>
    <s v="Right Hemothorax"/>
    <n v="16"/>
    <s v="1EAST"/>
    <n v="3"/>
    <n v="1"/>
    <m/>
  </r>
  <r>
    <n v="2561"/>
    <x v="287"/>
    <x v="153"/>
    <s v="Myocardial Infarction"/>
    <s v="Obesity"/>
    <n v="22"/>
    <s v="2WEST"/>
    <n v="2"/>
    <n v="2"/>
    <m/>
  </r>
  <r>
    <n v="2562"/>
    <x v="112"/>
    <x v="24"/>
    <s v="Chest Pain"/>
    <s v="R/O MI"/>
    <n v="8"/>
    <s v="1WEST"/>
    <n v="2"/>
    <n v="2"/>
    <m/>
  </r>
  <r>
    <n v="2563"/>
    <x v="356"/>
    <x v="158"/>
    <s v="Pneumonia"/>
    <s v="Emphysema"/>
    <n v="23"/>
    <s v="2EAST"/>
    <n v="1"/>
    <n v="2"/>
    <m/>
  </r>
  <r>
    <n v="2566"/>
    <x v="166"/>
    <x v="333"/>
    <s v="Pregnant"/>
    <s v="Eclampsia"/>
    <n v="22"/>
    <s v="ICU"/>
    <n v="1"/>
    <n v="2"/>
    <m/>
  </r>
  <r>
    <n v="2568"/>
    <x v="227"/>
    <x v="53"/>
    <s v="Cardiac Arrest"/>
    <s v="Cardiac Ischemia"/>
    <n v="7"/>
    <s v="3NORTH"/>
    <n v="5"/>
    <n v="2"/>
    <m/>
  </r>
  <r>
    <n v="2568"/>
    <x v="215"/>
    <x v="8"/>
    <s v="Atrial Fibrillation R/O MI"/>
    <s v="Hypertension Angina"/>
    <n v="19"/>
    <s v="1WEST"/>
    <n v="4"/>
    <n v="2"/>
    <m/>
  </r>
  <r>
    <n v="2569"/>
    <x v="69"/>
    <x v="288"/>
    <s v="Fractured Femur"/>
    <s v="Diabetes Mellitus"/>
    <n v="20"/>
    <s v="2EAST"/>
    <n v="3"/>
    <n v="2"/>
    <m/>
  </r>
  <r>
    <n v="2569"/>
    <x v="138"/>
    <x v="148"/>
    <s v="Myocardial Infarction"/>
    <s v="Angina, Hypertenstion"/>
    <n v="12"/>
    <s v="1SOUTH"/>
    <n v="4"/>
    <n v="1"/>
    <m/>
  </r>
  <r>
    <n v="2570"/>
    <x v="293"/>
    <x v="300"/>
    <s v="Atrial Fibrillation R/O MI"/>
    <s v="Hypertension Angina"/>
    <n v="15"/>
    <s v="2NORTH"/>
    <n v="5"/>
    <n v="2"/>
    <m/>
  </r>
  <r>
    <n v="2570"/>
    <x v="355"/>
    <x v="87"/>
    <s v="Myocardial Infarction"/>
    <s v="Angina Pectoris"/>
    <n v="3"/>
    <s v="3SOUTH"/>
    <n v="2"/>
    <n v="1"/>
    <m/>
  </r>
  <r>
    <n v="2572"/>
    <x v="130"/>
    <x v="325"/>
    <s v="Birth By Caeserian Section"/>
    <s v="Prolonged Rupture Of Membranes (Prom)"/>
    <n v="15"/>
    <s v="1SOUTH"/>
    <n v="2"/>
    <n v="1"/>
    <m/>
  </r>
  <r>
    <n v="2573"/>
    <x v="84"/>
    <x v="222"/>
    <s v="Cerebellar Brain Tumor Metastasis"/>
    <s v="Original Cancer Site: Colon Cancer"/>
    <n v="7"/>
    <s v="ER"/>
    <n v="5"/>
    <n v="1"/>
    <m/>
  </r>
  <r>
    <n v="2573"/>
    <x v="145"/>
    <x v="143"/>
    <s v="Congestive Heart Failure"/>
    <s v="Diabetes, Hypertension"/>
    <n v="8"/>
    <s v="1WEST"/>
    <n v="2"/>
    <n v="1"/>
    <m/>
  </r>
  <r>
    <n v="2574"/>
    <x v="336"/>
    <x v="106"/>
    <s v="Sinus Tachcardia,"/>
    <s v="NULL"/>
    <n v="13"/>
    <s v="3WEST"/>
    <n v="5"/>
    <n v="2"/>
    <m/>
  </r>
  <r>
    <n v="2574"/>
    <x v="133"/>
    <x v="318"/>
    <s v="Congestive Heart Failure"/>
    <s v="Asthma"/>
    <n v="3"/>
    <s v="2WEST"/>
    <n v="1"/>
    <n v="2"/>
    <m/>
  </r>
  <r>
    <n v="2575"/>
    <x v="113"/>
    <x v="68"/>
    <s v="Congestive Heart Failure"/>
    <s v="Arthritis"/>
    <n v="18"/>
    <s v="OR"/>
    <n v="5"/>
    <n v="1"/>
    <m/>
  </r>
  <r>
    <n v="2576"/>
    <x v="258"/>
    <x v="257"/>
    <s v="Diabetes Mellitus"/>
    <s v="Localized Infection"/>
    <n v="12"/>
    <s v="1WEST"/>
    <n v="1"/>
    <n v="2"/>
    <m/>
  </r>
  <r>
    <n v="2577"/>
    <x v="180"/>
    <x v="125"/>
    <s v="Hypertrophy Of Prostate Gland"/>
    <s v="NULL"/>
    <n v="15"/>
    <s v="2NORTH"/>
    <n v="2"/>
    <n v="1"/>
    <m/>
  </r>
  <r>
    <n v="2579"/>
    <x v="180"/>
    <x v="217"/>
    <s v="Bipolar Disorder"/>
    <s v="Etoh Abuse; Lsd Abuse"/>
    <n v="3"/>
    <s v="2SOUTH"/>
    <n v="5"/>
    <n v="2"/>
    <m/>
  </r>
  <r>
    <n v="2579"/>
    <x v="60"/>
    <x v="283"/>
    <s v="Pneumonia"/>
    <s v="Related To Aids"/>
    <n v="17"/>
    <s v="3SOUTH"/>
    <n v="3"/>
    <n v="1"/>
    <m/>
  </r>
  <r>
    <n v="2582"/>
    <x v="132"/>
    <x v="277"/>
    <s v="Stress Incotinence"/>
    <s v="Interstital Cystitis"/>
    <n v="5"/>
    <s v="2SOUTH"/>
    <n v="1"/>
    <n v="2"/>
    <m/>
  </r>
  <r>
    <n v="2582"/>
    <x v="113"/>
    <x v="111"/>
    <s v="Severe Substernal Pain Radiating To Left Shoulder"/>
    <s v="Infarction Of Posterior Wall Extreme Subendocardia"/>
    <n v="10"/>
    <s v="2WEST"/>
    <n v="5"/>
    <n v="2"/>
    <m/>
  </r>
  <r>
    <n v="2583"/>
    <x v="125"/>
    <x v="69"/>
    <s v="Manic Depression"/>
    <s v="Urinary Incontenance"/>
    <n v="10"/>
    <s v="3WEST"/>
    <n v="2"/>
    <n v="1"/>
    <m/>
  </r>
  <r>
    <n v="2583"/>
    <x v="306"/>
    <x v="70"/>
    <s v="Multiple Myeloma"/>
    <s v="Spinal Cord Depression"/>
    <n v="16"/>
    <s v="ICU"/>
    <n v="2"/>
    <n v="2"/>
    <m/>
  </r>
  <r>
    <n v="2584"/>
    <x v="305"/>
    <x v="247"/>
    <s v="Cleft Palate And Complete Unilateral Cleft Up"/>
    <s v="NULL"/>
    <n v="8"/>
    <s v="3NORTH"/>
    <n v="3"/>
    <n v="1"/>
    <m/>
  </r>
  <r>
    <n v="2586"/>
    <x v="306"/>
    <x v="109"/>
    <s v="Coronary Artary Disease / Lt Sided Weakness"/>
    <s v="Degenerative Disc (Lumbar), Diabetes Mellitus"/>
    <n v="26"/>
    <s v="1NORTH"/>
    <n v="2"/>
    <n v="1"/>
    <m/>
  </r>
  <r>
    <n v="2586"/>
    <x v="288"/>
    <x v="188"/>
    <s v="Unstable Angina"/>
    <s v="Asthma"/>
    <n v="1"/>
    <s v="3WEST"/>
    <n v="5"/>
    <n v="1"/>
    <m/>
  </r>
  <r>
    <n v="2587"/>
    <x v="103"/>
    <x v="359"/>
    <s v="Pulmonay Embolism"/>
    <s v="Angina"/>
    <n v="21"/>
    <s v="2NORTH"/>
    <n v="5"/>
    <n v="1"/>
    <m/>
  </r>
  <r>
    <n v="2587"/>
    <x v="129"/>
    <x v="267"/>
    <s v="Fibroids"/>
    <s v="Menorrhagia"/>
    <n v="2"/>
    <s v="3SOUTH"/>
    <n v="5"/>
    <n v="1"/>
    <m/>
  </r>
  <r>
    <n v="2588"/>
    <x v="188"/>
    <x v="226"/>
    <s v="Gastoric Ulcer"/>
    <s v="Severe Stomach Pains"/>
    <n v="9"/>
    <s v="ER"/>
    <n v="1"/>
    <n v="2"/>
    <m/>
  </r>
  <r>
    <n v="2589"/>
    <x v="292"/>
    <x v="286"/>
    <s v="Pregnant"/>
    <s v="Eclampsia"/>
    <n v="22"/>
    <s v="1NORTH"/>
    <n v="5"/>
    <n v="2"/>
    <m/>
  </r>
  <r>
    <n v="2589"/>
    <x v="332"/>
    <x v="326"/>
    <s v="Chestpain Not Yet Diagnosed"/>
    <s v="Unstable Angina"/>
    <n v="1"/>
    <s v="1WEST"/>
    <n v="4"/>
    <n v="2"/>
    <m/>
  </r>
  <r>
    <n v="2591"/>
    <x v="226"/>
    <x v="304"/>
    <s v="Chronic Caugh Disease"/>
    <s v="Siffolis"/>
    <n v="5"/>
    <s v="ICU"/>
    <n v="5"/>
    <n v="2"/>
    <m/>
  </r>
  <r>
    <n v="2591"/>
    <x v="38"/>
    <x v="59"/>
    <s v="Cancer Of The Stomach"/>
    <s v="Dehydration"/>
    <n v="10"/>
    <s v="1NORTH"/>
    <n v="3"/>
    <n v="2"/>
    <m/>
  </r>
  <r>
    <n v="2593"/>
    <x v="239"/>
    <x v="294"/>
    <s v="Pregnancy"/>
    <s v="Abruptio Placentae"/>
    <n v="26"/>
    <s v="3NORTH"/>
    <n v="3"/>
    <n v="2"/>
    <m/>
  </r>
  <r>
    <n v="2594"/>
    <x v="19"/>
    <x v="253"/>
    <s v="Angina"/>
    <s v="Chronic Heart Failur."/>
    <n v="15"/>
    <s v="2SOUTH"/>
    <n v="5"/>
    <n v="2"/>
    <m/>
  </r>
  <r>
    <n v="2594"/>
    <x v="217"/>
    <x v="175"/>
    <s v="Gall Stones"/>
    <s v="High Blood Pressure"/>
    <n v="20"/>
    <s v="3EAST"/>
    <n v="5"/>
    <n v="2"/>
    <m/>
  </r>
  <r>
    <n v="2595"/>
    <x v="194"/>
    <x v="39"/>
    <s v="Cystocele/Stress Incontinence"/>
    <s v="Vaginal Bleeding; Pain"/>
    <n v="12"/>
    <s v="3EAST"/>
    <n v="1"/>
    <n v="2"/>
    <m/>
  </r>
  <r>
    <n v="2596"/>
    <x v="76"/>
    <x v="345"/>
    <s v="CHF (Congestive Heart Failure)"/>
    <s v="COPD (Congestive Heart, Failure)"/>
    <n v="16"/>
    <s v="3WEST"/>
    <n v="3"/>
    <n v="2"/>
    <m/>
  </r>
  <r>
    <n v="2597"/>
    <x v="185"/>
    <x v="210"/>
    <s v="Asthma"/>
    <s v="NULL"/>
    <n v="6"/>
    <s v="3WEST"/>
    <n v="3"/>
    <n v="2"/>
    <m/>
  </r>
  <r>
    <n v="2597"/>
    <x v="52"/>
    <x v="49"/>
    <s v="Chronic Bronchitis"/>
    <s v="C.O.P.D."/>
    <n v="6"/>
    <s v="2WEST"/>
    <n v="3"/>
    <n v="2"/>
    <m/>
  </r>
  <r>
    <n v="2598"/>
    <x v="335"/>
    <x v="208"/>
    <s v="Bronchiolitis"/>
    <s v="NULL"/>
    <n v="12"/>
    <s v="1SOUTH"/>
    <n v="2"/>
    <n v="2"/>
    <m/>
  </r>
  <r>
    <n v="2599"/>
    <x v="128"/>
    <x v="322"/>
    <s v="Ovarian Cancer"/>
    <s v="Hypertension, Asthmatic"/>
    <n v="16"/>
    <s v="2WEST"/>
    <n v="1"/>
    <n v="2"/>
    <m/>
  </r>
  <r>
    <n v="2599"/>
    <x v="197"/>
    <x v="327"/>
    <s v="Diabetes Mellitus"/>
    <s v="Hypothyroidism Asthma"/>
    <n v="26"/>
    <s v="2NORTH"/>
    <n v="1"/>
    <n v="1"/>
    <m/>
  </r>
  <r>
    <n v="2600"/>
    <x v="184"/>
    <x v="269"/>
    <s v="Asthma Exacerbation"/>
    <s v="Diabetes"/>
    <n v="5"/>
    <s v="3EAST"/>
    <n v="2"/>
    <n v="2"/>
    <m/>
  </r>
  <r>
    <n v="2601"/>
    <x v="258"/>
    <x v="145"/>
    <s v="Sinus Tachcardia,"/>
    <s v="NULL"/>
    <n v="7"/>
    <s v="1NORTH"/>
    <n v="5"/>
    <n v="1"/>
    <m/>
  </r>
  <r>
    <n v="2601"/>
    <x v="73"/>
    <x v="29"/>
    <s v="Fibroids"/>
    <s v="Menorrhagia"/>
    <n v="19"/>
    <s v="2EAST"/>
    <n v="1"/>
    <n v="1"/>
    <m/>
  </r>
  <r>
    <n v="2603"/>
    <x v="362"/>
    <x v="12"/>
    <s v="Fractured Fib And Tib"/>
    <s v="NULL"/>
    <n v="20"/>
    <s v="3WEST"/>
    <n v="4"/>
    <n v="2"/>
    <m/>
  </r>
  <r>
    <n v="2603"/>
    <x v="260"/>
    <x v="205"/>
    <s v="Bronchitis"/>
    <s v="Upper Respiratory Infection"/>
    <n v="11"/>
    <s v="ICU"/>
    <n v="4"/>
    <n v="1"/>
    <m/>
  </r>
  <r>
    <n v="2604"/>
    <x v="256"/>
    <x v="11"/>
    <s v="Bronchitis"/>
    <s v="Upper Respiratory Infection"/>
    <n v="10"/>
    <s v="3NORTH"/>
    <n v="4"/>
    <n v="1"/>
    <m/>
  </r>
  <r>
    <n v="2604"/>
    <x v="4"/>
    <x v="148"/>
    <s v="Rll Pneumonia"/>
    <s v="Asthma"/>
    <n v="23"/>
    <s v="1SOUTH"/>
    <n v="2"/>
    <n v="1"/>
    <m/>
  </r>
  <r>
    <n v="2606"/>
    <x v="216"/>
    <x v="94"/>
    <s v="Parkinsons Disease"/>
    <s v="Osteoarthritis"/>
    <n v="17"/>
    <s v="1SOUTH"/>
    <n v="4"/>
    <n v="1"/>
    <m/>
  </r>
  <r>
    <n v="2608"/>
    <x v="29"/>
    <x v="300"/>
    <s v="Enlarged Bunion On Left Primary Metaarsal"/>
    <s v="NULL"/>
    <n v="1"/>
    <s v="3NORTH"/>
    <n v="2"/>
    <n v="1"/>
    <m/>
  </r>
  <r>
    <n v="2608"/>
    <x v="6"/>
    <x v="171"/>
    <s v="Endometriosis"/>
    <s v="Hysterectomy/Bilateral Salpingo Oophorectomy"/>
    <n v="27"/>
    <s v="3NORTH"/>
    <n v="2"/>
    <n v="1"/>
    <m/>
  </r>
  <r>
    <n v="2609"/>
    <x v="48"/>
    <x v="170"/>
    <s v="Fractured Skull"/>
    <s v="Blood Clots"/>
    <n v="26"/>
    <s v="2WEST"/>
    <n v="5"/>
    <n v="1"/>
    <m/>
  </r>
  <r>
    <n v="2609"/>
    <x v="189"/>
    <x v="41"/>
    <s v="Manic Depression"/>
    <s v="Urinary Incontenance"/>
    <n v="11"/>
    <s v="2NORTH"/>
    <n v="3"/>
    <n v="2"/>
    <m/>
  </r>
  <r>
    <n v="2610"/>
    <x v="77"/>
    <x v="32"/>
    <s v="Gunshot Wound To Head"/>
    <s v="NULL"/>
    <n v="16"/>
    <s v="3EAST"/>
    <n v="5"/>
    <n v="2"/>
    <m/>
  </r>
  <r>
    <n v="2611"/>
    <x v="42"/>
    <x v="296"/>
    <s v="Essential Hypertension"/>
    <s v="Chronic C.H.F."/>
    <n v="21"/>
    <s v="1WEST"/>
    <n v="4"/>
    <n v="1"/>
    <m/>
  </r>
  <r>
    <n v="2611"/>
    <x v="29"/>
    <x v="106"/>
    <s v="Spinal Cord Injury"/>
    <s v="Right Hemothorax"/>
    <n v="4"/>
    <s v="1NORTH"/>
    <n v="3"/>
    <n v="2"/>
    <m/>
  </r>
  <r>
    <n v="2613"/>
    <x v="281"/>
    <x v="269"/>
    <s v="Appendicitis"/>
    <s v="Tumor Of Cecum"/>
    <n v="10"/>
    <s v="2WEST"/>
    <n v="1"/>
    <n v="2"/>
    <m/>
  </r>
  <r>
    <n v="2613"/>
    <x v="239"/>
    <x v="234"/>
    <s v="Abdominal Pain"/>
    <s v="Arthritis"/>
    <n v="16"/>
    <s v="2EAST"/>
    <n v="3"/>
    <n v="2"/>
    <m/>
  </r>
  <r>
    <n v="2615"/>
    <x v="217"/>
    <x v="34"/>
    <s v="Pyclonephritis"/>
    <s v="Asthma"/>
    <n v="12"/>
    <s v="1WEST"/>
    <n v="5"/>
    <n v="1"/>
    <m/>
  </r>
  <r>
    <n v="2615"/>
    <x v="363"/>
    <x v="303"/>
    <s v="Ulcerative Colitis"/>
    <s v="Hypovolemia"/>
    <n v="26"/>
    <s v="2NORTH"/>
    <n v="2"/>
    <n v="2"/>
    <m/>
  </r>
  <r>
    <n v="2616"/>
    <x v="177"/>
    <x v="82"/>
    <s v="Intracerebral Bleed"/>
    <s v="Hypertension"/>
    <n v="7"/>
    <s v="1WEST"/>
    <n v="4"/>
    <n v="2"/>
    <m/>
  </r>
  <r>
    <n v="2616"/>
    <x v="251"/>
    <x v="55"/>
    <s v="Unstable Angina"/>
    <s v="Emphysema"/>
    <n v="18"/>
    <s v="1NORTH"/>
    <n v="4"/>
    <n v="2"/>
    <m/>
  </r>
  <r>
    <n v="2618"/>
    <x v="57"/>
    <x v="55"/>
    <s v="Bronchitis"/>
    <s v="Upper Respiratory Infection"/>
    <n v="27"/>
    <s v="2SOUTH"/>
    <n v="3"/>
    <n v="1"/>
    <m/>
  </r>
  <r>
    <n v="2619"/>
    <x v="142"/>
    <x v="236"/>
    <s v="Myocardial Infarction"/>
    <s v="Congestive Heart Failure"/>
    <n v="22"/>
    <s v="2SOUTH"/>
    <n v="2"/>
    <n v="2"/>
    <m/>
  </r>
  <r>
    <n v="2619"/>
    <x v="203"/>
    <x v="226"/>
    <s v="Severe Pain + Tenderness In Left Calf"/>
    <s v="CAD, Pvd, Hypertension Diabetes Mellitus"/>
    <n v="23"/>
    <s v="2EAST"/>
    <n v="5"/>
    <n v="1"/>
    <m/>
  </r>
  <r>
    <n v="2620"/>
    <x v="169"/>
    <x v="160"/>
    <s v="Severed Spine At C3"/>
    <s v="Neurogenic Bladder"/>
    <n v="9"/>
    <s v="1WEST"/>
    <n v="4"/>
    <n v="1"/>
    <m/>
  </r>
  <r>
    <n v="2620"/>
    <x v="228"/>
    <x v="116"/>
    <s v="Congestive Heart Failure"/>
    <s v="Diabetes"/>
    <n v="5"/>
    <s v="ICU"/>
    <n v="4"/>
    <n v="2"/>
    <m/>
  </r>
  <r>
    <n v="2621"/>
    <x v="67"/>
    <x v="151"/>
    <s v="Appendicitis"/>
    <s v="NULL"/>
    <n v="26"/>
    <s v="CCU"/>
    <n v="2"/>
    <n v="1"/>
    <m/>
  </r>
  <r>
    <n v="2623"/>
    <x v="158"/>
    <x v="60"/>
    <s v="2nd Degree Burn Of Face"/>
    <s v="Diabetes Mellitus"/>
    <n v="16"/>
    <s v="2SOUTH"/>
    <n v="5"/>
    <n v="2"/>
    <m/>
  </r>
  <r>
    <n v="2623"/>
    <x v="308"/>
    <x v="140"/>
    <s v="Pregnancy"/>
    <s v="Diabetis"/>
    <n v="5"/>
    <s v="3NORTH"/>
    <n v="1"/>
    <n v="2"/>
    <m/>
  </r>
  <r>
    <n v="2625"/>
    <x v="41"/>
    <x v="39"/>
    <s v="Respiratory Failure"/>
    <s v="Asthma"/>
    <n v="19"/>
    <s v="CCU"/>
    <n v="3"/>
    <n v="2"/>
    <m/>
  </r>
  <r>
    <n v="2626"/>
    <x v="338"/>
    <x v="320"/>
    <s v="Labour"/>
    <s v="NULL"/>
    <n v="3"/>
    <s v="CCU"/>
    <n v="2"/>
    <n v="1"/>
    <m/>
  </r>
  <r>
    <n v="2626"/>
    <x v="154"/>
    <x v="51"/>
    <s v="Uterine Fibroid"/>
    <s v="NULL"/>
    <n v="12"/>
    <s v="3NORTH"/>
    <n v="4"/>
    <n v="1"/>
    <m/>
  </r>
  <r>
    <n v="2629"/>
    <x v="171"/>
    <x v="263"/>
    <s v="Post Partum Hemmorage"/>
    <s v="Hypertension"/>
    <n v="26"/>
    <s v="CCU"/>
    <n v="5"/>
    <n v="1"/>
    <m/>
  </r>
  <r>
    <n v="2630"/>
    <x v="130"/>
    <x v="252"/>
    <s v="Myasthen Gravis"/>
    <s v="Ineffective Breathing"/>
    <n v="26"/>
    <s v="ER"/>
    <n v="4"/>
    <n v="1"/>
    <m/>
  </r>
  <r>
    <n v="2632"/>
    <x v="58"/>
    <x v="202"/>
    <s v="Pregnancy"/>
    <s v="NULL"/>
    <n v="10"/>
    <s v="ICU"/>
    <n v="4"/>
    <n v="1"/>
    <m/>
  </r>
  <r>
    <n v="2633"/>
    <x v="307"/>
    <x v="138"/>
    <s v="Fractured Right Femur (Compound)"/>
    <s v="Infection Related To Fractured Femur"/>
    <n v="21"/>
    <s v="1NORTH"/>
    <n v="3"/>
    <n v="1"/>
    <m/>
  </r>
  <r>
    <n v="2634"/>
    <x v="45"/>
    <x v="136"/>
    <s v="Chronic Obstructive Pulmonary Disease"/>
    <s v="Diabetes"/>
    <n v="9"/>
    <s v="ICU"/>
    <n v="3"/>
    <n v="1"/>
    <m/>
  </r>
  <r>
    <n v="2635"/>
    <x v="152"/>
    <x v="259"/>
    <s v="Crohns Disease"/>
    <s v="Arthritis"/>
    <n v="23"/>
    <s v="1WEST"/>
    <n v="2"/>
    <n v="1"/>
    <m/>
  </r>
  <r>
    <n v="2636"/>
    <x v="71"/>
    <x v="312"/>
    <s v="Infertility, Secondary"/>
    <s v="P.I.D. Pcos"/>
    <n v="24"/>
    <s v="3WEST"/>
    <n v="4"/>
    <n v="2"/>
    <m/>
  </r>
  <r>
    <n v="2636"/>
    <x v="108"/>
    <x v="104"/>
    <s v="Fibromyalgia"/>
    <s v="Rheumatoid Arthritis"/>
    <n v="3"/>
    <s v="2WEST"/>
    <n v="1"/>
    <n v="1"/>
    <m/>
  </r>
  <r>
    <n v="2637"/>
    <x v="290"/>
    <x v="318"/>
    <s v="Obstructive Nephropathy"/>
    <s v="Ectopic Hypertension"/>
    <n v="5"/>
    <s v="3EAST"/>
    <n v="1"/>
    <n v="2"/>
    <m/>
  </r>
  <r>
    <n v="2637"/>
    <x v="247"/>
    <x v="183"/>
    <s v="Fractured Hip"/>
    <s v="Branchitis"/>
    <n v="4"/>
    <s v="3EAST"/>
    <n v="3"/>
    <n v="1"/>
    <m/>
  </r>
  <r>
    <n v="2638"/>
    <x v="281"/>
    <x v="35"/>
    <s v="Congestive Heart Failure"/>
    <s v="Aterial Fibrillation And Niddm"/>
    <n v="10"/>
    <s v="2WEST"/>
    <n v="4"/>
    <n v="1"/>
    <m/>
  </r>
  <r>
    <n v="2639"/>
    <x v="286"/>
    <x v="198"/>
    <s v="Schizophrenia"/>
    <s v="NULL"/>
    <n v="20"/>
    <s v="2NORTH"/>
    <n v="2"/>
    <n v="2"/>
    <m/>
  </r>
  <r>
    <n v="2639"/>
    <x v="304"/>
    <x v="235"/>
    <s v="Diabetes Mellitus"/>
    <s v="Localized Infection"/>
    <n v="21"/>
    <s v="3NORTH"/>
    <n v="2"/>
    <n v="2"/>
    <m/>
  </r>
  <r>
    <n v="2640"/>
    <x v="78"/>
    <x v="204"/>
    <s v="Multiple Fractures Of R Scapula. Insertion Of Pins"/>
    <s v="R CVA"/>
    <n v="21"/>
    <s v="3EAST"/>
    <n v="5"/>
    <n v="2"/>
    <m/>
  </r>
  <r>
    <n v="2641"/>
    <x v="176"/>
    <x v="144"/>
    <s v="Essential Hypertension"/>
    <s v="Chronic C.H.F."/>
    <n v="14"/>
    <s v="3EAST"/>
    <n v="3"/>
    <n v="2"/>
    <m/>
  </r>
  <r>
    <n v="2641"/>
    <x v="333"/>
    <x v="297"/>
    <s v="Pregnancy"/>
    <s v="Migrane"/>
    <n v="7"/>
    <s v="OR"/>
    <n v="1"/>
    <n v="2"/>
    <m/>
  </r>
  <r>
    <n v="2642"/>
    <x v="149"/>
    <x v="278"/>
    <s v="Fractured Hip"/>
    <s v="NULL"/>
    <n v="11"/>
    <s v="2WEST"/>
    <n v="5"/>
    <n v="2"/>
    <m/>
  </r>
  <r>
    <n v="2642"/>
    <x v="6"/>
    <x v="254"/>
    <s v="Major Depression B.Polar"/>
    <s v="Anxiety Disorder"/>
    <n v="25"/>
    <s v="2SOUTH"/>
    <n v="3"/>
    <n v="1"/>
    <m/>
  </r>
  <r>
    <n v="2643"/>
    <x v="42"/>
    <x v="54"/>
    <s v="Post Partum Hemmorage"/>
    <s v="Hypertension"/>
    <n v="9"/>
    <s v="3NORTH"/>
    <n v="5"/>
    <n v="2"/>
    <m/>
  </r>
  <r>
    <n v="2643"/>
    <x v="2"/>
    <x v="205"/>
    <s v="Glomerulonephritis"/>
    <s v="Cystitis"/>
    <n v="22"/>
    <s v="3WEST"/>
    <n v="4"/>
    <n v="2"/>
    <m/>
  </r>
  <r>
    <n v="2645"/>
    <x v="263"/>
    <x v="146"/>
    <s v="Cancer Of The Descending Colon"/>
    <s v="Perforation Of The Viscus"/>
    <n v="8"/>
    <s v="1WEST"/>
    <n v="5"/>
    <n v="1"/>
    <m/>
  </r>
  <r>
    <n v="2646"/>
    <x v="110"/>
    <x v="251"/>
    <s v="Crohns"/>
    <s v="Angina"/>
    <n v="8"/>
    <s v="3WEST"/>
    <n v="3"/>
    <n v="2"/>
    <m/>
  </r>
  <r>
    <n v="2646"/>
    <x v="37"/>
    <x v="39"/>
    <s v="Colorectal Cancer"/>
    <s v="Niddm"/>
    <n v="1"/>
    <s v="2SOUTH"/>
    <n v="1"/>
    <n v="1"/>
    <m/>
  </r>
  <r>
    <n v="2647"/>
    <x v="97"/>
    <x v="236"/>
    <s v="Cancer"/>
    <s v="Dehydration"/>
    <n v="21"/>
    <s v="2SOUTH"/>
    <n v="1"/>
    <n v="2"/>
    <m/>
  </r>
  <r>
    <n v="2648"/>
    <x v="134"/>
    <x v="130"/>
    <s v="Unstable Angina"/>
    <s v="Asthma"/>
    <n v="21"/>
    <s v="3NORTH"/>
    <n v="3"/>
    <n v="2"/>
    <m/>
  </r>
  <r>
    <n v="2649"/>
    <x v="37"/>
    <x v="343"/>
    <s v="Congestive Heart Failure"/>
    <s v="Sacral Decubitus Ulcer"/>
    <n v="13"/>
    <s v="2NORTH"/>
    <n v="2"/>
    <n v="1"/>
    <m/>
  </r>
  <r>
    <n v="2650"/>
    <x v="322"/>
    <x v="319"/>
    <s v="L CVA"/>
    <s v="Hypertension"/>
    <n v="16"/>
    <s v="1WEST"/>
    <n v="4"/>
    <n v="2"/>
    <m/>
  </r>
  <r>
    <n v="2651"/>
    <x v="292"/>
    <x v="194"/>
    <s v="Chest Pain"/>
    <s v="Related To Unstable Angina"/>
    <n v="11"/>
    <s v="3EAST"/>
    <n v="5"/>
    <n v="1"/>
    <m/>
  </r>
  <r>
    <n v="2651"/>
    <x v="319"/>
    <x v="309"/>
    <s v="Schizophrenic Disorder"/>
    <s v="NULL"/>
    <n v="23"/>
    <s v="1NORTH"/>
    <n v="4"/>
    <n v="1"/>
    <m/>
  </r>
  <r>
    <n v="2652"/>
    <x v="26"/>
    <x v="244"/>
    <s v="Pain In Abdomen Left Side"/>
    <s v="Appendicitis"/>
    <n v="16"/>
    <s v="3SOUTH"/>
    <n v="4"/>
    <n v="2"/>
    <m/>
  </r>
  <r>
    <n v="2653"/>
    <x v="95"/>
    <x v="117"/>
    <s v="Fracture Of Left Femur"/>
    <s v="NULL"/>
    <n v="9"/>
    <s v="ER"/>
    <n v="1"/>
    <n v="2"/>
    <m/>
  </r>
  <r>
    <n v="2655"/>
    <x v="75"/>
    <x v="46"/>
    <s v="Myocardial Infarction"/>
    <s v="Leg Laceration"/>
    <n v="21"/>
    <s v="2EAST"/>
    <n v="2"/>
    <n v="1"/>
    <m/>
  </r>
  <r>
    <n v="2655"/>
    <x v="359"/>
    <x v="57"/>
    <s v="Caeserian Section"/>
    <s v="NULL"/>
    <n v="24"/>
    <s v="2NORTH"/>
    <n v="1"/>
    <n v="1"/>
    <m/>
  </r>
  <r>
    <n v="2656"/>
    <x v="356"/>
    <x v="333"/>
    <s v="Spinal Cord Injury"/>
    <s v="Right Hemothorax"/>
    <n v="16"/>
    <s v="3NORTH"/>
    <n v="4"/>
    <n v="1"/>
    <m/>
  </r>
  <r>
    <n v="2656"/>
    <x v="98"/>
    <x v="252"/>
    <s v="Orthopnea"/>
    <s v="Congestive Heart Failure"/>
    <n v="9"/>
    <s v="3EAST"/>
    <n v="5"/>
    <n v="1"/>
    <m/>
  </r>
  <r>
    <n v="2657"/>
    <x v="189"/>
    <x v="153"/>
    <s v="Decubitus Ulcer"/>
    <s v="Slipped Disk"/>
    <n v="9"/>
    <s v="2EAST"/>
    <n v="1"/>
    <n v="2"/>
    <m/>
  </r>
  <r>
    <n v="2658"/>
    <x v="57"/>
    <x v="3"/>
    <s v="Myasthen Gravis"/>
    <s v="Ineffective Breathing"/>
    <n v="8"/>
    <s v="3EAST"/>
    <n v="5"/>
    <n v="1"/>
    <m/>
  </r>
  <r>
    <n v="2660"/>
    <x v="75"/>
    <x v="282"/>
    <s v="Back Injury"/>
    <s v="NULL"/>
    <n v="15"/>
    <s v="ER"/>
    <n v="4"/>
    <n v="2"/>
    <m/>
  </r>
  <r>
    <n v="2661"/>
    <x v="204"/>
    <x v="186"/>
    <s v="Fractured Femur"/>
    <s v="NULL"/>
    <n v="25"/>
    <s v="CCU"/>
    <n v="3"/>
    <n v="1"/>
    <m/>
  </r>
  <r>
    <n v="2661"/>
    <x v="104"/>
    <x v="101"/>
    <s v="Hypertrophy Of Prostate Gland"/>
    <s v="NULL"/>
    <n v="9"/>
    <s v="3WEST"/>
    <n v="1"/>
    <n v="2"/>
    <m/>
  </r>
  <r>
    <n v="2662"/>
    <x v="251"/>
    <x v="110"/>
    <s v="Rul Pneumonia"/>
    <s v="COPD"/>
    <n v="14"/>
    <s v="1WEST"/>
    <n v="4"/>
    <n v="2"/>
    <m/>
  </r>
  <r>
    <n v="2662"/>
    <x v="120"/>
    <x v="109"/>
    <s v="C. O. P. D."/>
    <s v="Chronic Bronchitis"/>
    <n v="19"/>
    <s v="2NORTH"/>
    <n v="4"/>
    <n v="2"/>
    <m/>
  </r>
  <r>
    <n v="2663"/>
    <x v="189"/>
    <x v="294"/>
    <s v="Cancer Of The Stomach"/>
    <s v="Dehydration"/>
    <n v="5"/>
    <s v="2SOUTH"/>
    <n v="2"/>
    <n v="2"/>
    <m/>
  </r>
  <r>
    <n v="2663"/>
    <x v="16"/>
    <x v="102"/>
    <s v="Chest Pain With Sob"/>
    <s v="Angina"/>
    <n v="12"/>
    <s v="OR"/>
    <n v="5"/>
    <n v="1"/>
    <m/>
  </r>
  <r>
    <n v="2664"/>
    <x v="150"/>
    <x v="48"/>
    <s v="Fracture To Left Femur"/>
    <s v="Urinary Tract Infection"/>
    <n v="12"/>
    <s v="ICU"/>
    <n v="1"/>
    <n v="1"/>
    <m/>
  </r>
  <r>
    <n v="2665"/>
    <x v="269"/>
    <x v="236"/>
    <s v="Pregnancy"/>
    <s v="NULL"/>
    <n v="9"/>
    <s v="1WEST"/>
    <n v="2"/>
    <n v="1"/>
    <m/>
  </r>
  <r>
    <n v="2668"/>
    <x v="285"/>
    <x v="311"/>
    <s v="Myocardial Infarction"/>
    <s v="Peripheral Vascular Disease"/>
    <n v="21"/>
    <s v="2SOUTH"/>
    <n v="2"/>
    <n v="2"/>
    <m/>
  </r>
  <r>
    <n v="2669"/>
    <x v="320"/>
    <x v="32"/>
    <s v="Complete Unilateral Cleft Lip 7 Cleft Palate"/>
    <s v="Aspiration"/>
    <n v="4"/>
    <s v="ICU"/>
    <n v="5"/>
    <n v="2"/>
    <m/>
  </r>
  <r>
    <n v="2670"/>
    <x v="233"/>
    <x v="22"/>
    <s v="Amigima"/>
    <s v="NULL"/>
    <n v="24"/>
    <s v="3WEST"/>
    <n v="4"/>
    <n v="2"/>
    <m/>
  </r>
  <r>
    <n v="2671"/>
    <x v="42"/>
    <x v="29"/>
    <s v="2nd Degree Burn Of Face"/>
    <s v="Diabetes Mellitus"/>
    <n v="14"/>
    <s v="2SOUTH"/>
    <n v="1"/>
    <n v="2"/>
    <m/>
  </r>
  <r>
    <n v="2672"/>
    <x v="226"/>
    <x v="304"/>
    <s v="Hypertension"/>
    <s v="Headache, Nausea"/>
    <n v="7"/>
    <s v="ER"/>
    <n v="4"/>
    <n v="1"/>
    <m/>
  </r>
  <r>
    <n v="2672"/>
    <x v="327"/>
    <x v="59"/>
    <s v="Poisoning"/>
    <s v="GI Bleeding"/>
    <n v="8"/>
    <s v="ICU"/>
    <n v="1"/>
    <n v="2"/>
    <m/>
  </r>
  <r>
    <n v="2673"/>
    <x v="128"/>
    <x v="49"/>
    <s v="Ovarian Cancer"/>
    <s v="Hypertension, Asthmatic"/>
    <n v="12"/>
    <s v="ER"/>
    <n v="4"/>
    <n v="2"/>
    <m/>
  </r>
  <r>
    <n v="2674"/>
    <x v="338"/>
    <x v="81"/>
    <s v="L CVA"/>
    <s v="Hypertension"/>
    <n v="24"/>
    <s v="1NORTH"/>
    <n v="4"/>
    <n v="1"/>
    <m/>
  </r>
  <r>
    <n v="2674"/>
    <x v="290"/>
    <x v="287"/>
    <s v="COPD-Chronicdostructive Pulmonary Disease"/>
    <s v="Asthma"/>
    <n v="3"/>
    <s v="3EAST"/>
    <n v="1"/>
    <n v="1"/>
    <m/>
  </r>
  <r>
    <n v="2677"/>
    <x v="338"/>
    <x v="320"/>
    <s v="Crohns"/>
    <s v="Angina"/>
    <n v="15"/>
    <s v="3EAST"/>
    <n v="2"/>
    <n v="1"/>
    <m/>
  </r>
  <r>
    <n v="2678"/>
    <x v="325"/>
    <x v="2"/>
    <s v="Cva-Leftside"/>
    <s v="Hypertension Depression"/>
    <n v="22"/>
    <s v="1EAST"/>
    <n v="5"/>
    <n v="2"/>
    <m/>
  </r>
  <r>
    <n v="2679"/>
    <x v="182"/>
    <x v="354"/>
    <s v="Osteoarthritis"/>
    <s v="NULL"/>
    <n v="15"/>
    <s v="3SOUTH"/>
    <n v="3"/>
    <n v="2"/>
    <m/>
  </r>
  <r>
    <n v="2679"/>
    <x v="242"/>
    <x v="2"/>
    <s v="Congestive Heart Failure"/>
    <s v="Coronary Artery Disease"/>
    <n v="23"/>
    <s v="1NORTH"/>
    <n v="2"/>
    <n v="1"/>
    <m/>
  </r>
  <r>
    <n v="2682"/>
    <x v="194"/>
    <x v="237"/>
    <s v="Vsa Cardiac Arrest"/>
    <s v="Myocardial Infarction"/>
    <n v="19"/>
    <s v="2WEST"/>
    <n v="4"/>
    <n v="2"/>
    <m/>
  </r>
  <r>
    <n v="2683"/>
    <x v="253"/>
    <x v="332"/>
    <s v="Acute Otitis Media"/>
    <s v="Pharyngitis"/>
    <n v="22"/>
    <s v="2EAST"/>
    <n v="5"/>
    <n v="1"/>
    <m/>
  </r>
  <r>
    <n v="2683"/>
    <x v="257"/>
    <x v="9"/>
    <s v="Gastoric Ulcer"/>
    <s v="Severe Stomach Pains"/>
    <n v="26"/>
    <s v="3WEST"/>
    <n v="4"/>
    <n v="1"/>
    <m/>
  </r>
  <r>
    <n v="2684"/>
    <x v="339"/>
    <x v="286"/>
    <s v="Chest Pain With Sob"/>
    <s v="Angina"/>
    <n v="23"/>
    <s v="1EAST"/>
    <n v="4"/>
    <n v="2"/>
    <m/>
  </r>
  <r>
    <n v="2684"/>
    <x v="91"/>
    <x v="280"/>
    <s v="Basal Skull Fracture"/>
    <s v="Fractured L Ribs, Contused L Kindey"/>
    <n v="22"/>
    <s v="3NORTH"/>
    <n v="1"/>
    <n v="1"/>
    <m/>
  </r>
  <r>
    <n v="2686"/>
    <x v="246"/>
    <x v="363"/>
    <s v="Cerebral Vascular Aneurys,"/>
    <s v="Cancer Of Ovaries"/>
    <n v="14"/>
    <s v="2WEST"/>
    <n v="3"/>
    <n v="2"/>
    <m/>
  </r>
  <r>
    <n v="2686"/>
    <x v="139"/>
    <x v="137"/>
    <s v="2nd &amp; 3rd Degree Burns To Right Arm / Both Legs"/>
    <s v="Electrolyte Imbalance"/>
    <n v="11"/>
    <s v="3WEST"/>
    <n v="1"/>
    <n v="1"/>
    <m/>
  </r>
  <r>
    <n v="2687"/>
    <x v="180"/>
    <x v="13"/>
    <s v="Congestive Heart Failure"/>
    <s v="Diabetes"/>
    <n v="5"/>
    <s v="2NORTH"/>
    <n v="2"/>
    <n v="2"/>
    <m/>
  </r>
  <r>
    <n v="2687"/>
    <x v="53"/>
    <x v="310"/>
    <s v="Bipolar Affective Disorder"/>
    <s v="Bukemia, Laceration To Left Arm"/>
    <n v="19"/>
    <s v="ER"/>
    <n v="3"/>
    <n v="1"/>
    <m/>
  </r>
  <r>
    <n v="2689"/>
    <x v="30"/>
    <x v="288"/>
    <s v="Emphysema"/>
    <s v="Pulmanory Heart Disease"/>
    <n v="2"/>
    <s v="1EAST"/>
    <n v="5"/>
    <n v="2"/>
    <m/>
  </r>
  <r>
    <n v="2689"/>
    <x v="264"/>
    <x v="98"/>
    <s v="Abdominal Pain"/>
    <s v="Inflammation Of The Gall Bladder"/>
    <n v="22"/>
    <s v="2EAST"/>
    <n v="3"/>
    <n v="1"/>
    <m/>
  </r>
  <r>
    <n v="2690"/>
    <x v="187"/>
    <x v="360"/>
    <s v="Pregnant"/>
    <s v="NULL"/>
    <n v="13"/>
    <s v="1WEST"/>
    <n v="1"/>
    <n v="1"/>
    <m/>
  </r>
  <r>
    <n v="2691"/>
    <x v="263"/>
    <x v="146"/>
    <s v="CHF"/>
    <s v="Immobility"/>
    <n v="8"/>
    <s v="2SOUTH"/>
    <n v="1"/>
    <n v="2"/>
    <m/>
  </r>
  <r>
    <n v="2693"/>
    <x v="312"/>
    <x v="156"/>
    <s v="Crohns"/>
    <s v="Angina"/>
    <n v="12"/>
    <s v="3EAST"/>
    <n v="2"/>
    <n v="2"/>
    <m/>
  </r>
  <r>
    <n v="2693"/>
    <x v="332"/>
    <x v="190"/>
    <s v="Second &amp; Third Degree Burns To Right Arm/Both Legs"/>
    <s v="Electrolyte Imbalance"/>
    <n v="3"/>
    <s v="3SOUTH"/>
    <n v="2"/>
    <n v="1"/>
    <m/>
  </r>
  <r>
    <n v="2694"/>
    <x v="22"/>
    <x v="155"/>
    <s v="Chest Pain"/>
    <s v="Chronic Obstructive Pulmonary Disease"/>
    <n v="19"/>
    <s v="1WEST"/>
    <n v="4"/>
    <n v="1"/>
    <m/>
  </r>
  <r>
    <n v="2695"/>
    <x v="256"/>
    <x v="193"/>
    <s v="Asthma"/>
    <s v="Pneumonia"/>
    <n v="5"/>
    <s v="3SOUTH"/>
    <n v="5"/>
    <n v="2"/>
    <m/>
  </r>
  <r>
    <n v="2699"/>
    <x v="177"/>
    <x v="11"/>
    <s v="CHF"/>
    <s v="NULL"/>
    <n v="18"/>
    <s v="3NORTH"/>
    <n v="4"/>
    <n v="1"/>
    <m/>
  </r>
  <r>
    <n v="2699"/>
    <x v="134"/>
    <x v="242"/>
    <s v="Total Hysterectomy"/>
    <s v="NULL"/>
    <n v="2"/>
    <s v="1NORTH"/>
    <n v="4"/>
    <n v="1"/>
    <m/>
  </r>
  <r>
    <n v="2701"/>
    <x v="170"/>
    <x v="115"/>
    <s v="Prostate Cancer"/>
    <s v="NULL"/>
    <n v="25"/>
    <s v="CCU"/>
    <n v="5"/>
    <n v="2"/>
    <m/>
  </r>
  <r>
    <n v="2702"/>
    <x v="17"/>
    <x v="58"/>
    <s v="Hypertrophy Of Prostate Gland"/>
    <s v="NULL"/>
    <n v="16"/>
    <s v="1EAST"/>
    <n v="3"/>
    <n v="1"/>
    <m/>
  </r>
  <r>
    <n v="2703"/>
    <x v="346"/>
    <x v="358"/>
    <s v="Pregnant"/>
    <s v="NULL"/>
    <n v="16"/>
    <s v="ICU"/>
    <n v="5"/>
    <n v="2"/>
    <m/>
  </r>
  <r>
    <n v="2706"/>
    <x v="179"/>
    <x v="281"/>
    <s v="Multiple Sclerosis"/>
    <s v="Pneumonia"/>
    <n v="20"/>
    <s v="3EAST"/>
    <n v="1"/>
    <n v="2"/>
    <m/>
  </r>
  <r>
    <n v="2706"/>
    <x v="5"/>
    <x v="53"/>
    <s v="Hunting Disease"/>
    <s v="Subdural Hematoma"/>
    <n v="14"/>
    <s v="OR"/>
    <n v="4"/>
    <n v="1"/>
    <m/>
  </r>
  <r>
    <n v="2707"/>
    <x v="246"/>
    <x v="360"/>
    <s v="Tonsillitis"/>
    <s v="Dehydration"/>
    <n v="21"/>
    <s v="1SOUTH"/>
    <n v="3"/>
    <n v="1"/>
    <m/>
  </r>
  <r>
    <n v="2709"/>
    <x v="130"/>
    <x v="87"/>
    <s v="Prostate Cancer"/>
    <s v="NULL"/>
    <n v="24"/>
    <s v="CCU"/>
    <n v="4"/>
    <n v="1"/>
    <m/>
  </r>
  <r>
    <n v="2710"/>
    <x v="32"/>
    <x v="277"/>
    <s v="Multiple Sclerosis"/>
    <s v="Pneumonia"/>
    <n v="3"/>
    <s v="3NORTH"/>
    <n v="3"/>
    <n v="1"/>
    <m/>
  </r>
  <r>
    <n v="2712"/>
    <x v="175"/>
    <x v="312"/>
    <s v="Aortic Stenosis"/>
    <s v="NULL"/>
    <n v="20"/>
    <s v="1SOUTH"/>
    <n v="5"/>
    <n v="1"/>
    <m/>
  </r>
  <r>
    <n v="2712"/>
    <x v="142"/>
    <x v="168"/>
    <s v="Diverticulitis"/>
    <s v="Urinary Tract Infection (UTI)"/>
    <n v="5"/>
    <s v="ER"/>
    <n v="3"/>
    <n v="1"/>
    <m/>
  </r>
  <r>
    <n v="2713"/>
    <x v="94"/>
    <x v="41"/>
    <s v="Subdural Hematoma"/>
    <s v="Angwa, Hypertension"/>
    <n v="25"/>
    <s v="2WEST"/>
    <n v="5"/>
    <n v="1"/>
    <m/>
  </r>
  <r>
    <n v="2713"/>
    <x v="307"/>
    <x v="38"/>
    <s v="Pregnancy"/>
    <s v="NULL"/>
    <n v="8"/>
    <s v="3WEST"/>
    <n v="1"/>
    <n v="2"/>
    <m/>
  </r>
  <r>
    <n v="2714"/>
    <x v="132"/>
    <x v="285"/>
    <s v="Deep Vein Thrombosis"/>
    <s v="Diabetes"/>
    <n v="15"/>
    <s v="2NORTH"/>
    <n v="5"/>
    <n v="2"/>
    <m/>
  </r>
  <r>
    <n v="2715"/>
    <x v="354"/>
    <x v="135"/>
    <s v="Peripheral Edema"/>
    <s v="Right Sided Congestive Heart Failure"/>
    <n v="15"/>
    <s v="1SOUTH"/>
    <n v="3"/>
    <n v="1"/>
    <m/>
  </r>
  <r>
    <n v="2716"/>
    <x v="207"/>
    <x v="207"/>
    <s v="Chest Pain"/>
    <s v="Angina"/>
    <n v="18"/>
    <s v="1WEST"/>
    <n v="5"/>
    <n v="2"/>
    <m/>
  </r>
  <r>
    <n v="2716"/>
    <x v="42"/>
    <x v="69"/>
    <s v="Anterior Myocardial Infraction"/>
    <s v="ABD. Aortic Aneurysm"/>
    <n v="7"/>
    <s v="1EAST"/>
    <n v="4"/>
    <n v="1"/>
    <m/>
  </r>
  <r>
    <n v="2717"/>
    <x v="141"/>
    <x v="205"/>
    <s v="C. O. P. D."/>
    <s v="Chronic Bronchitis"/>
    <n v="24"/>
    <s v="1WEST"/>
    <n v="5"/>
    <n v="2"/>
    <m/>
  </r>
  <r>
    <n v="2718"/>
    <x v="116"/>
    <x v="289"/>
    <s v="Anterior Myocardial Infraction"/>
    <s v="ABD. Aortic Aneurysm"/>
    <n v="24"/>
    <s v="1EAST"/>
    <n v="4"/>
    <n v="1"/>
    <m/>
  </r>
  <r>
    <n v="2719"/>
    <x v="283"/>
    <x v="317"/>
    <s v="Possible Renal Calculi"/>
    <s v="NULL"/>
    <n v="26"/>
    <s v="3EAST"/>
    <n v="4"/>
    <n v="1"/>
    <m/>
  </r>
  <r>
    <n v="2719"/>
    <x v="338"/>
    <x v="68"/>
    <s v="Cystocele/Stress Incontinence"/>
    <s v="Vaginal Bleeding; Pain"/>
    <n v="13"/>
    <s v="2NORTH"/>
    <n v="2"/>
    <n v="1"/>
    <m/>
  </r>
  <r>
    <n v="2720"/>
    <x v="205"/>
    <x v="317"/>
    <s v="Syncope NYD"/>
    <s v="Narcelepsy"/>
    <n v="11"/>
    <s v="CCU"/>
    <n v="5"/>
    <n v="2"/>
    <m/>
  </r>
  <r>
    <n v="2722"/>
    <x v="307"/>
    <x v="197"/>
    <s v="Cholenithiasis"/>
    <s v="Pain, Dysuria"/>
    <n v="14"/>
    <s v="1NORTH"/>
    <n v="4"/>
    <n v="1"/>
    <m/>
  </r>
  <r>
    <n v="2723"/>
    <x v="112"/>
    <x v="70"/>
    <s v="Really Sick"/>
    <s v="Spots"/>
    <n v="10"/>
    <s v="1SOUTH"/>
    <n v="2"/>
    <n v="1"/>
    <m/>
  </r>
  <r>
    <n v="2723"/>
    <x v="71"/>
    <x v="158"/>
    <s v="Appendicitis"/>
    <s v="NULL"/>
    <n v="24"/>
    <s v="ER"/>
    <n v="3"/>
    <n v="1"/>
    <m/>
  </r>
  <r>
    <n v="2724"/>
    <x v="270"/>
    <x v="314"/>
    <s v="Chest Pain"/>
    <s v="R/O MI"/>
    <n v="2"/>
    <s v="3NORTH"/>
    <n v="1"/>
    <n v="1"/>
    <m/>
  </r>
  <r>
    <n v="2724"/>
    <x v="52"/>
    <x v="333"/>
    <s v="Fractured Right Femur (Compound)"/>
    <s v="Infection Related To Fractured Femur"/>
    <n v="4"/>
    <s v="2SOUTH"/>
    <n v="5"/>
    <n v="2"/>
    <m/>
  </r>
  <r>
    <n v="2725"/>
    <x v="225"/>
    <x v="290"/>
    <s v="Asthma"/>
    <s v="Anemic"/>
    <n v="20"/>
    <s v="2NORTH"/>
    <n v="4"/>
    <n v="1"/>
    <m/>
  </r>
  <r>
    <n v="2726"/>
    <x v="254"/>
    <x v="91"/>
    <s v="Back Injury"/>
    <s v="NULL"/>
    <n v="13"/>
    <s v="1WEST"/>
    <n v="5"/>
    <n v="2"/>
    <m/>
  </r>
  <r>
    <n v="2726"/>
    <x v="121"/>
    <x v="82"/>
    <s v="Fractured Left Hip"/>
    <s v="Ostersarthritis"/>
    <n v="7"/>
    <s v="3EAST"/>
    <n v="4"/>
    <n v="1"/>
    <m/>
  </r>
  <r>
    <n v="2727"/>
    <x v="276"/>
    <x v="1"/>
    <s v="Biliary Colic"/>
    <s v="NULL"/>
    <n v="4"/>
    <s v="2EAST"/>
    <n v="3"/>
    <n v="2"/>
    <m/>
  </r>
  <r>
    <n v="2728"/>
    <x v="46"/>
    <x v="240"/>
    <s v="Atrial Fibrillation R/O MI"/>
    <s v="Hypertension Angina"/>
    <n v="22"/>
    <s v="3NORTH"/>
    <n v="2"/>
    <n v="2"/>
    <m/>
  </r>
  <r>
    <n v="2730"/>
    <x v="303"/>
    <x v="229"/>
    <s v="Congestive Heart Failure"/>
    <s v="Diabetes Mellitus"/>
    <n v="23"/>
    <s v="2EAST"/>
    <n v="5"/>
    <n v="1"/>
    <m/>
  </r>
  <r>
    <n v="2732"/>
    <x v="106"/>
    <x v="324"/>
    <s v="Ovarian Dermoid-Cyct"/>
    <s v="Urinary Retention"/>
    <n v="13"/>
    <s v="2SOUTH"/>
    <n v="4"/>
    <n v="1"/>
    <m/>
  </r>
  <r>
    <n v="2732"/>
    <x v="161"/>
    <x v="235"/>
    <s v="Prostatectomy"/>
    <s v="NULL"/>
    <n v="3"/>
    <s v="3SOUTH"/>
    <n v="2"/>
    <n v="2"/>
    <m/>
  </r>
  <r>
    <n v="2733"/>
    <x v="179"/>
    <x v="233"/>
    <s v="Lwr Right Quad Pain That Radiates Through Abdomen"/>
    <s v="Histiry Of Duodemal Ulcer"/>
    <n v="13"/>
    <s v="CCU"/>
    <n v="3"/>
    <n v="2"/>
    <m/>
  </r>
  <r>
    <n v="2734"/>
    <x v="86"/>
    <x v="265"/>
    <s v="Appendicitis"/>
    <s v="NULL"/>
    <n v="17"/>
    <s v="1WEST"/>
    <n v="2"/>
    <n v="1"/>
    <m/>
  </r>
  <r>
    <n v="2735"/>
    <x v="127"/>
    <x v="344"/>
    <s v="Appendicitis"/>
    <s v="Crohns Disease"/>
    <n v="13"/>
    <s v="1SOUTH"/>
    <n v="4"/>
    <n v="2"/>
    <m/>
  </r>
  <r>
    <n v="2735"/>
    <x v="184"/>
    <x v="343"/>
    <s v="Hypertrophy Of Prostate Gland"/>
    <s v="NULL"/>
    <n v="6"/>
    <s v="3SOUTH"/>
    <n v="1"/>
    <n v="2"/>
    <m/>
  </r>
  <r>
    <n v="2736"/>
    <x v="206"/>
    <x v="78"/>
    <s v="Chest Pain"/>
    <s v="NULL"/>
    <n v="5"/>
    <s v="3NORTH"/>
    <n v="3"/>
    <n v="2"/>
    <m/>
  </r>
  <r>
    <n v="2737"/>
    <x v="58"/>
    <x v="349"/>
    <s v="Congestive Heart Failure"/>
    <s v="Diabetes"/>
    <n v="24"/>
    <s v="OR"/>
    <n v="1"/>
    <n v="1"/>
    <m/>
  </r>
  <r>
    <n v="2737"/>
    <x v="188"/>
    <x v="62"/>
    <s v="Diabetes Mellitus"/>
    <s v="Localized Infection"/>
    <n v="4"/>
    <s v="2SOUTH"/>
    <n v="5"/>
    <n v="1"/>
    <m/>
  </r>
  <r>
    <n v="2738"/>
    <x v="190"/>
    <x v="11"/>
    <s v="Unable To Void."/>
    <s v="Renal Calculi."/>
    <n v="19"/>
    <s v="ICU"/>
    <n v="1"/>
    <n v="2"/>
    <m/>
  </r>
  <r>
    <n v="2739"/>
    <x v="56"/>
    <x v="29"/>
    <s v="Fractured Right Femur (Compound)"/>
    <s v="Infection Related To Fractured Femur"/>
    <n v="7"/>
    <s v="2EAST"/>
    <n v="1"/>
    <n v="2"/>
    <m/>
  </r>
  <r>
    <n v="2740"/>
    <x v="138"/>
    <x v="45"/>
    <s v="Cholecystectomy"/>
    <s v="NULL"/>
    <n v="18"/>
    <s v="3NORTH"/>
    <n v="4"/>
    <n v="1"/>
    <m/>
  </r>
  <r>
    <n v="2741"/>
    <x v="6"/>
    <x v="91"/>
    <s v="Fractured Left Hip Due To Slip And Fall On Ice"/>
    <s v="Diabetes, Abdominal Pain"/>
    <n v="21"/>
    <s v="3WEST"/>
    <n v="4"/>
    <n v="2"/>
    <m/>
  </r>
  <r>
    <n v="2742"/>
    <x v="164"/>
    <x v="10"/>
    <s v="Angina"/>
    <s v="Fatigue, Chest Pain Sob"/>
    <n v="11"/>
    <s v="2NORTH"/>
    <n v="2"/>
    <n v="2"/>
    <m/>
  </r>
  <r>
    <n v="2742"/>
    <x v="317"/>
    <x v="244"/>
    <s v="Subarachroid Hemorrhage"/>
    <s v="C.O.P.D"/>
    <n v="27"/>
    <s v="1NORTH"/>
    <n v="3"/>
    <n v="1"/>
    <m/>
  </r>
  <r>
    <n v="2743"/>
    <x v="39"/>
    <x v="255"/>
    <s v="Bipolar Affective Disorder"/>
    <s v="Asthma"/>
    <n v="8"/>
    <s v="3EAST"/>
    <n v="1"/>
    <n v="2"/>
    <m/>
  </r>
  <r>
    <n v="2743"/>
    <x v="204"/>
    <x v="150"/>
    <s v="Ovarian Cyst"/>
    <s v="Hysterictomy"/>
    <n v="10"/>
    <s v="1EAST"/>
    <n v="3"/>
    <n v="2"/>
    <m/>
  </r>
  <r>
    <n v="2745"/>
    <x v="233"/>
    <x v="22"/>
    <s v="Cerebral Vascular Aneurys,"/>
    <s v="Cancer Of Ovaries"/>
    <n v="3"/>
    <s v="2EAST"/>
    <n v="5"/>
    <n v="1"/>
    <m/>
  </r>
  <r>
    <n v="2745"/>
    <x v="155"/>
    <x v="308"/>
    <s v="Child Birth"/>
    <s v="Low Iron (Iron Defency Anemia)"/>
    <n v="25"/>
    <s v="2WEST"/>
    <n v="1"/>
    <n v="2"/>
    <m/>
  </r>
  <r>
    <n v="2747"/>
    <x v="230"/>
    <x v="328"/>
    <s v="Pregnant"/>
    <s v="NULL"/>
    <n v="24"/>
    <s v="CCU"/>
    <n v="5"/>
    <n v="2"/>
    <m/>
  </r>
  <r>
    <n v="2747"/>
    <x v="19"/>
    <x v="124"/>
    <s v="Bipolar Affective Disorder"/>
    <s v="Asthma"/>
    <n v="8"/>
    <s v="2WEST"/>
    <n v="3"/>
    <n v="1"/>
    <m/>
  </r>
  <r>
    <n v="2748"/>
    <x v="107"/>
    <x v="15"/>
    <s v="Complete Unilateral Cleft Lip 7 Cleft Palate"/>
    <s v="Aspiration"/>
    <n v="16"/>
    <s v="3WEST"/>
    <n v="1"/>
    <n v="1"/>
    <m/>
  </r>
  <r>
    <n v="2750"/>
    <x v="45"/>
    <x v="28"/>
    <s v="Multiple Sclerosis"/>
    <s v="Pneumonia"/>
    <n v="19"/>
    <s v="2EAST"/>
    <n v="5"/>
    <n v="2"/>
    <m/>
  </r>
  <r>
    <n v="2750"/>
    <x v="229"/>
    <x v="181"/>
    <s v="Appendicitis"/>
    <s v="NULL"/>
    <n v="7"/>
    <s v="3SOUTH"/>
    <n v="1"/>
    <n v="2"/>
    <m/>
  </r>
  <r>
    <n v="2751"/>
    <x v="349"/>
    <x v="319"/>
    <s v="Pregnancy"/>
    <s v="Pregnancy Induced Hypertension"/>
    <n v="23"/>
    <s v="3SOUTH"/>
    <n v="5"/>
    <n v="1"/>
    <m/>
  </r>
  <r>
    <n v="2752"/>
    <x v="139"/>
    <x v="15"/>
    <s v="Cerebrovascular Accident (Stroke)"/>
    <s v="Congestive Heart Failure"/>
    <n v="14"/>
    <s v="ICU"/>
    <n v="4"/>
    <n v="1"/>
    <m/>
  </r>
  <r>
    <n v="2752"/>
    <x v="92"/>
    <x v="229"/>
    <s v="Asthma"/>
    <s v="Bronchitis"/>
    <n v="1"/>
    <s v="CCU"/>
    <n v="3"/>
    <n v="2"/>
    <m/>
  </r>
  <r>
    <n v="2753"/>
    <x v="364"/>
    <x v="124"/>
    <s v="Migraine"/>
    <s v="Cluster Headache"/>
    <n v="22"/>
    <s v="CCU"/>
    <n v="5"/>
    <n v="2"/>
    <m/>
  </r>
  <r>
    <n v="2753"/>
    <x v="309"/>
    <x v="19"/>
    <s v="Cerebral Aneurysm"/>
    <s v="Hiv Positive"/>
    <n v="20"/>
    <s v="1WEST"/>
    <n v="5"/>
    <n v="1"/>
    <m/>
  </r>
  <r>
    <n v="2754"/>
    <x v="335"/>
    <x v="284"/>
    <s v="Anorexia Nervosa"/>
    <s v="Malnutrition, Dehydration"/>
    <n v="20"/>
    <s v="2EAST"/>
    <n v="4"/>
    <n v="1"/>
    <m/>
  </r>
  <r>
    <n v="2754"/>
    <x v="116"/>
    <x v="239"/>
    <s v="Parkinsons Disease"/>
    <s v="Dopamine Deficiency"/>
    <n v="19"/>
    <s v="3SOUTH"/>
    <n v="3"/>
    <n v="2"/>
    <m/>
  </r>
  <r>
    <n v="2755"/>
    <x v="155"/>
    <x v="150"/>
    <s v="Ca. Of Blatter"/>
    <s v="NULL"/>
    <n v="7"/>
    <s v="3EAST"/>
    <n v="3"/>
    <n v="2"/>
    <m/>
  </r>
  <r>
    <n v="2755"/>
    <x v="71"/>
    <x v="280"/>
    <s v="Renal Failure"/>
    <s v="Psoriasis"/>
    <n v="23"/>
    <s v="2NORTH"/>
    <n v="2"/>
    <n v="1"/>
    <m/>
  </r>
  <r>
    <n v="2756"/>
    <x v="278"/>
    <x v="313"/>
    <s v="Myocardial Infarction"/>
    <s v="Hypertension"/>
    <n v="17"/>
    <s v="ER"/>
    <n v="1"/>
    <n v="1"/>
    <m/>
  </r>
  <r>
    <n v="2758"/>
    <x v="50"/>
    <x v="10"/>
    <s v="Migraine"/>
    <s v="Cluster Headache"/>
    <n v="11"/>
    <s v="2EAST"/>
    <n v="1"/>
    <n v="2"/>
    <m/>
  </r>
  <r>
    <n v="2758"/>
    <x v="225"/>
    <x v="95"/>
    <s v="Chest Pain"/>
    <s v="R/O MI"/>
    <n v="27"/>
    <s v="ER"/>
    <n v="3"/>
    <n v="2"/>
    <m/>
  </r>
  <r>
    <n v="2762"/>
    <x v="27"/>
    <x v="208"/>
    <s v="Tonsillitis"/>
    <s v="NULL"/>
    <n v="9"/>
    <s v="2SOUTH"/>
    <n v="1"/>
    <n v="2"/>
    <m/>
  </r>
  <r>
    <n v="2762"/>
    <x v="188"/>
    <x v="238"/>
    <s v="Severe Pain + Tenderness In Left Calf"/>
    <s v="CAD, Pvd, Hypertension Diabetes Mellitus"/>
    <n v="13"/>
    <s v="ER"/>
    <n v="4"/>
    <n v="1"/>
    <m/>
  </r>
  <r>
    <n v="2764"/>
    <x v="214"/>
    <x v="240"/>
    <s v="Open Reduction Fracture Rt Humerus"/>
    <s v="NULL"/>
    <n v="23"/>
    <s v="3SOUTH"/>
    <n v="2"/>
    <n v="1"/>
    <m/>
  </r>
  <r>
    <n v="2764"/>
    <x v="29"/>
    <x v="106"/>
    <s v="Cardiac Catheterization"/>
    <s v="Chest Pain (Unstable Angina)"/>
    <n v="25"/>
    <s v="2WEST"/>
    <n v="4"/>
    <n v="1"/>
    <m/>
  </r>
  <r>
    <n v="2765"/>
    <x v="56"/>
    <x v="296"/>
    <s v="Sepis"/>
    <s v="Dehydration"/>
    <n v="2"/>
    <s v="3SOUTH"/>
    <n v="1"/>
    <n v="2"/>
    <m/>
  </r>
  <r>
    <n v="2766"/>
    <x v="286"/>
    <x v="250"/>
    <s v="Broken Rt Femur"/>
    <s v="Diabetes"/>
    <n v="26"/>
    <s v="2EAST"/>
    <n v="5"/>
    <n v="2"/>
    <m/>
  </r>
  <r>
    <n v="2767"/>
    <x v="182"/>
    <x v="284"/>
    <s v="Appendicitis"/>
    <s v="Diabetes"/>
    <n v="10"/>
    <s v="3EAST"/>
    <n v="4"/>
    <n v="1"/>
    <m/>
  </r>
  <r>
    <n v="2768"/>
    <x v="184"/>
    <x v="352"/>
    <s v="Uterine Fibroid"/>
    <s v="NULL"/>
    <n v="27"/>
    <s v="2EAST"/>
    <n v="2"/>
    <n v="1"/>
    <m/>
  </r>
  <r>
    <n v="2769"/>
    <x v="270"/>
    <x v="16"/>
    <s v="Chest Pain"/>
    <s v="Angina"/>
    <n v="14"/>
    <s v="3EAST"/>
    <n v="2"/>
    <n v="1"/>
    <m/>
  </r>
  <r>
    <n v="2769"/>
    <x v="211"/>
    <x v="215"/>
    <s v="Broken Left Femur Compound Fracture"/>
    <s v="Bruised Ribs"/>
    <n v="1"/>
    <s v="1NORTH"/>
    <n v="2"/>
    <n v="2"/>
    <m/>
  </r>
  <r>
    <n v="2771"/>
    <x v="239"/>
    <x v="234"/>
    <s v="Abdominal Pain"/>
    <s v="Appendectomy"/>
    <n v="5"/>
    <s v="3NORTH"/>
    <n v="5"/>
    <n v="1"/>
    <m/>
  </r>
  <r>
    <n v="2772"/>
    <x v="48"/>
    <x v="238"/>
    <s v="Possible Renal Calculi"/>
    <s v="NULL"/>
    <n v="3"/>
    <s v="1SOUTH"/>
    <n v="5"/>
    <n v="1"/>
    <m/>
  </r>
  <r>
    <n v="2773"/>
    <x v="91"/>
    <x v="68"/>
    <s v="Prostatectomy"/>
    <s v="NULL"/>
    <n v="1"/>
    <s v="2SOUTH"/>
    <n v="5"/>
    <n v="2"/>
    <m/>
  </r>
  <r>
    <n v="2774"/>
    <x v="22"/>
    <x v="335"/>
    <s v="Obsessive - Compulsive Disorder"/>
    <s v="Alcoholism - Possible Cocaine Addiction"/>
    <n v="5"/>
    <s v="1NORTH"/>
    <n v="4"/>
    <n v="2"/>
    <m/>
  </r>
  <r>
    <n v="2774"/>
    <x v="333"/>
    <x v="162"/>
    <s v="Pregnancy"/>
    <s v="NULL"/>
    <n v="22"/>
    <s v="2NORTH"/>
    <n v="2"/>
    <n v="2"/>
    <m/>
  </r>
  <r>
    <n v="2775"/>
    <x v="113"/>
    <x v="280"/>
    <s v="Simple Fracture Of The Tibia"/>
    <s v="Swelling And Bruising Apply Cast"/>
    <n v="1"/>
    <s v="3EAST"/>
    <n v="1"/>
    <n v="2"/>
    <m/>
  </r>
  <r>
    <n v="2775"/>
    <x v="208"/>
    <x v="190"/>
    <s v="Appendicitis"/>
    <s v="NULL"/>
    <n v="27"/>
    <s v="ER"/>
    <n v="3"/>
    <n v="1"/>
    <m/>
  </r>
  <r>
    <n v="2776"/>
    <x v="159"/>
    <x v="106"/>
    <s v="Fractured Right Femur (Compound)"/>
    <s v="Infection Related To Fractured Femur"/>
    <n v="13"/>
    <s v="CCU"/>
    <n v="4"/>
    <n v="2"/>
    <m/>
  </r>
  <r>
    <n v="2777"/>
    <x v="209"/>
    <x v="31"/>
    <s v="Depression, Dementia"/>
    <s v="Gastric Reflux Osteoarthritis"/>
    <n v="11"/>
    <s v="3SOUTH"/>
    <n v="5"/>
    <n v="1"/>
    <m/>
  </r>
  <r>
    <n v="2777"/>
    <x v="32"/>
    <x v="285"/>
    <s v="Caeserian Section"/>
    <s v="NULL"/>
    <n v="20"/>
    <s v="1WEST"/>
    <n v="5"/>
    <n v="1"/>
    <m/>
  </r>
  <r>
    <n v="2778"/>
    <x v="85"/>
    <x v="95"/>
    <s v="Myasthen Gravis"/>
    <s v="Ineffective Breathing"/>
    <n v="22"/>
    <s v="3NORTH"/>
    <n v="3"/>
    <n v="2"/>
    <m/>
  </r>
  <r>
    <n v="2779"/>
    <x v="19"/>
    <x v="19"/>
    <s v="Cancer Of The Colon"/>
    <s v="Decubitic Ulcer On Coccyx"/>
    <n v="2"/>
    <s v="2EAST"/>
    <n v="1"/>
    <n v="1"/>
    <m/>
  </r>
  <r>
    <n v="2779"/>
    <x v="227"/>
    <x v="53"/>
    <s v="Pyelonephritis"/>
    <s v="Kidney Failure"/>
    <n v="2"/>
    <s v="2EAST"/>
    <n v="5"/>
    <n v="2"/>
    <m/>
  </r>
  <r>
    <n v="2780"/>
    <x v="326"/>
    <x v="171"/>
    <s v="Profound Depression"/>
    <s v="NULL"/>
    <n v="13"/>
    <s v="2WEST"/>
    <n v="4"/>
    <n v="1"/>
    <m/>
  </r>
  <r>
    <n v="2781"/>
    <x v="13"/>
    <x v="84"/>
    <s v="Parkinsons Disease"/>
    <s v="Osteoarthritis"/>
    <n v="9"/>
    <s v="3EAST"/>
    <n v="3"/>
    <n v="1"/>
    <m/>
  </r>
  <r>
    <n v="2782"/>
    <x v="180"/>
    <x v="132"/>
    <s v="Unstable Angina"/>
    <s v="R.O. Myocardial Infarction"/>
    <n v="4"/>
    <s v="2SOUTH"/>
    <n v="3"/>
    <n v="2"/>
    <m/>
  </r>
  <r>
    <n v="2784"/>
    <x v="170"/>
    <x v="63"/>
    <s v="Thrombocytopenia"/>
    <s v="Splenomegaly"/>
    <n v="20"/>
    <s v="2SOUTH"/>
    <n v="3"/>
    <n v="1"/>
    <m/>
  </r>
  <r>
    <n v="2786"/>
    <x v="87"/>
    <x v="87"/>
    <s v="Fractured Left Leg"/>
    <s v="NULL"/>
    <n v="6"/>
    <s v="1SOUTH"/>
    <n v="3"/>
    <n v="1"/>
    <m/>
  </r>
  <r>
    <n v="2786"/>
    <x v="264"/>
    <x v="336"/>
    <s v="Cervical Spinal Tumor"/>
    <s v="Multiple Sclerosis 12 Years L Side Weakness"/>
    <n v="23"/>
    <s v="3NORTH"/>
    <n v="4"/>
    <n v="2"/>
    <m/>
  </r>
  <r>
    <n v="2787"/>
    <x v="118"/>
    <x v="336"/>
    <s v="Rll Pneumonia"/>
    <s v="Asthma"/>
    <n v="3"/>
    <s v="2EAST"/>
    <n v="4"/>
    <n v="2"/>
    <m/>
  </r>
  <r>
    <n v="2787"/>
    <x v="95"/>
    <x v="116"/>
    <s v="Knee Replacement"/>
    <s v="Osteoarthritis"/>
    <n v="12"/>
    <s v="OR"/>
    <n v="1"/>
    <n v="2"/>
    <m/>
  </r>
  <r>
    <n v="2789"/>
    <x v="192"/>
    <x v="310"/>
    <s v="Left Side CVA"/>
    <s v="NULL"/>
    <n v="8"/>
    <s v="ER"/>
    <n v="3"/>
    <n v="2"/>
    <m/>
  </r>
  <r>
    <n v="2789"/>
    <x v="142"/>
    <x v="244"/>
    <s v="Cancer"/>
    <s v="Dehydration"/>
    <n v="17"/>
    <s v="2SOUTH"/>
    <n v="5"/>
    <n v="2"/>
    <m/>
  </r>
  <r>
    <n v="2790"/>
    <x v="344"/>
    <x v="298"/>
    <s v="Lung Cancer"/>
    <s v="Nil"/>
    <n v="24"/>
    <s v="2WEST"/>
    <n v="3"/>
    <n v="2"/>
    <m/>
  </r>
  <r>
    <n v="2790"/>
    <x v="125"/>
    <x v="69"/>
    <s v="Ruptured Appendicitis"/>
    <s v="Peritonitis"/>
    <n v="18"/>
    <s v="ER"/>
    <n v="3"/>
    <n v="2"/>
    <m/>
  </r>
  <r>
    <n v="2791"/>
    <x v="195"/>
    <x v="296"/>
    <s v="Atrial Fibrillation R/O MI"/>
    <s v="Hypertension Angina"/>
    <n v="3"/>
    <s v="2WEST"/>
    <n v="2"/>
    <n v="2"/>
    <m/>
  </r>
  <r>
    <n v="2791"/>
    <x v="38"/>
    <x v="124"/>
    <s v="Stomache Pain"/>
    <s v="Kidney Stones"/>
    <n v="18"/>
    <s v="1WEST"/>
    <n v="5"/>
    <n v="1"/>
    <m/>
  </r>
  <r>
    <n v="2792"/>
    <x v="352"/>
    <x v="157"/>
    <s v="Dehydration"/>
    <s v="Shortness Of Breath"/>
    <n v="6"/>
    <s v="2EAST"/>
    <n v="1"/>
    <n v="2"/>
    <m/>
  </r>
  <r>
    <n v="2793"/>
    <x v="329"/>
    <x v="189"/>
    <s v="Alzheimers"/>
    <s v="Dementia, Fractured Right Hip"/>
    <n v="18"/>
    <s v="2EAST"/>
    <n v="3"/>
    <n v="1"/>
    <m/>
  </r>
  <r>
    <n v="2795"/>
    <x v="186"/>
    <x v="345"/>
    <s v="Hysterectomy"/>
    <s v="NULL"/>
    <n v="7"/>
    <s v="2SOUTH"/>
    <n v="5"/>
    <n v="2"/>
    <m/>
  </r>
  <r>
    <n v="2796"/>
    <x v="248"/>
    <x v="272"/>
    <s v="Left Side CVA"/>
    <s v="NULL"/>
    <n v="8"/>
    <s v="3SOUTH"/>
    <n v="3"/>
    <n v="2"/>
    <m/>
  </r>
  <r>
    <n v="2797"/>
    <x v="220"/>
    <x v="355"/>
    <s v="Cancer Of The Descending Colon"/>
    <s v="Perforation Of The Viscus"/>
    <n v="1"/>
    <s v="3SOUTH"/>
    <n v="2"/>
    <n v="1"/>
    <m/>
  </r>
  <r>
    <n v="2798"/>
    <x v="81"/>
    <x v="165"/>
    <s v="Peptic Ulcer Disease"/>
    <s v="Gastritis"/>
    <n v="11"/>
    <s v="ER"/>
    <n v="5"/>
    <n v="2"/>
    <m/>
  </r>
  <r>
    <n v="2798"/>
    <x v="240"/>
    <x v="111"/>
    <s v="Broken Hip"/>
    <s v="Constipation"/>
    <n v="15"/>
    <s v="1WEST"/>
    <n v="3"/>
    <n v="2"/>
    <m/>
  </r>
  <r>
    <n v="2799"/>
    <x v="120"/>
    <x v="347"/>
    <s v="Asthma"/>
    <s v="Related To Obstruction Of Bronchial Tubes"/>
    <n v="13"/>
    <s v="ICU"/>
    <n v="1"/>
    <n v="2"/>
    <m/>
  </r>
  <r>
    <n v="2800"/>
    <x v="353"/>
    <x v="179"/>
    <s v="Asthma"/>
    <s v="Related To Obstruction Of Bronchial Tubes"/>
    <n v="18"/>
    <s v="3SOUTH"/>
    <n v="1"/>
    <n v="2"/>
    <m/>
  </r>
  <r>
    <n v="2800"/>
    <x v="113"/>
    <x v="111"/>
    <s v="Simple Fracture Of The Tibia"/>
    <s v="Swelling And Bruising Apply Cast"/>
    <n v="14"/>
    <s v="ER"/>
    <n v="5"/>
    <n v="2"/>
    <m/>
  </r>
  <r>
    <n v="2803"/>
    <x v="241"/>
    <x v="225"/>
    <s v="Unstable Angina"/>
    <s v="R.O. Myocardial Infarction"/>
    <n v="21"/>
    <s v="CCU"/>
    <n v="1"/>
    <n v="2"/>
    <m/>
  </r>
  <r>
    <n v="2805"/>
    <x v="328"/>
    <x v="79"/>
    <s v="Angina Pectoris"/>
    <s v="Diabetic"/>
    <n v="4"/>
    <s v="CCU"/>
    <n v="4"/>
    <n v="1"/>
    <m/>
  </r>
  <r>
    <n v="2805"/>
    <x v="117"/>
    <x v="216"/>
    <s v="Anterior Myocardial Infraction"/>
    <s v="ABD. Aortic Aneurysm"/>
    <n v="5"/>
    <s v="CCU"/>
    <n v="5"/>
    <n v="1"/>
    <m/>
  </r>
  <r>
    <n v="2806"/>
    <x v="145"/>
    <x v="231"/>
    <s v="L. Calf Pain"/>
    <s v="L. Tibia Fracture"/>
    <n v="12"/>
    <s v="3EAST"/>
    <n v="2"/>
    <n v="2"/>
    <m/>
  </r>
  <r>
    <n v="2807"/>
    <x v="17"/>
    <x v="362"/>
    <s v="Atrial Fibrillation R/O MI"/>
    <s v="Hypertension Angina"/>
    <n v="7"/>
    <s v="2SOUTH"/>
    <n v="3"/>
    <n v="1"/>
    <m/>
  </r>
  <r>
    <n v="2808"/>
    <x v="263"/>
    <x v="152"/>
    <s v="Pneumonia"/>
    <s v="Emphysema"/>
    <n v="9"/>
    <s v="1EAST"/>
    <n v="3"/>
    <n v="2"/>
    <m/>
  </r>
  <r>
    <n v="2809"/>
    <x v="131"/>
    <x v="6"/>
    <s v="Thrombocytopenia"/>
    <s v="Splenomegaly"/>
    <n v="16"/>
    <s v="ICU"/>
    <n v="3"/>
    <n v="1"/>
    <m/>
  </r>
  <r>
    <n v="2809"/>
    <x v="229"/>
    <x v="221"/>
    <s v="Cerebral Aneurysm Rupture"/>
    <s v="UTI"/>
    <n v="9"/>
    <s v="3EAST"/>
    <n v="4"/>
    <n v="1"/>
    <m/>
  </r>
  <r>
    <n v="2810"/>
    <x v="35"/>
    <x v="325"/>
    <s v="Pulmonay Embolism"/>
    <s v="Angina"/>
    <n v="3"/>
    <s v="3NORTH"/>
    <n v="2"/>
    <n v="1"/>
    <m/>
  </r>
  <r>
    <n v="2810"/>
    <x v="214"/>
    <x v="240"/>
    <s v="Multiple Myeloma"/>
    <s v="Spinal Cord Depression"/>
    <n v="2"/>
    <s v="CCU"/>
    <n v="2"/>
    <n v="1"/>
    <m/>
  </r>
  <r>
    <n v="2811"/>
    <x v="74"/>
    <x v="169"/>
    <s v="Post Partum Hemmorage"/>
    <s v="Hypertension"/>
    <n v="4"/>
    <s v="2NORTH"/>
    <n v="1"/>
    <n v="1"/>
    <m/>
  </r>
  <r>
    <n v="2812"/>
    <x v="34"/>
    <x v="173"/>
    <s v="Chestpain Not Yet Diagnosed"/>
    <s v="Unstable Angina"/>
    <n v="25"/>
    <s v="ER"/>
    <n v="4"/>
    <n v="2"/>
    <m/>
  </r>
  <r>
    <n v="2812"/>
    <x v="177"/>
    <x v="174"/>
    <s v="Cervical Spinal Tumor"/>
    <s v="Multiple Sclerosis 12 Years L Side Weakness"/>
    <n v="7"/>
    <s v="ER"/>
    <n v="3"/>
    <n v="2"/>
    <m/>
  </r>
  <r>
    <n v="2813"/>
    <x v="326"/>
    <x v="45"/>
    <s v="Essential Hypertension"/>
    <s v="Chronic C.H.F."/>
    <n v="2"/>
    <s v="ICU"/>
    <n v="4"/>
    <n v="2"/>
    <m/>
  </r>
  <r>
    <n v="2813"/>
    <x v="107"/>
    <x v="278"/>
    <s v="2nd Degree Burn Of Face"/>
    <s v="Diabetes Mellitus"/>
    <n v="2"/>
    <s v="ER"/>
    <n v="4"/>
    <n v="1"/>
    <m/>
  </r>
  <r>
    <n v="2815"/>
    <x v="196"/>
    <x v="202"/>
    <s v="Intracerebral Bleed"/>
    <s v="Hypertension"/>
    <n v="26"/>
    <s v="2WEST"/>
    <n v="3"/>
    <n v="2"/>
    <m/>
  </r>
  <r>
    <n v="2815"/>
    <x v="86"/>
    <x v="243"/>
    <s v="Back Injury"/>
    <s v="NULL"/>
    <n v="15"/>
    <s v="3EAST"/>
    <n v="1"/>
    <n v="2"/>
    <m/>
  </r>
  <r>
    <n v="2817"/>
    <x v="3"/>
    <x v="273"/>
    <s v="Left Side CVA"/>
    <s v="NULL"/>
    <n v="20"/>
    <s v="3NORTH"/>
    <n v="4"/>
    <n v="1"/>
    <m/>
  </r>
  <r>
    <n v="2819"/>
    <x v="248"/>
    <x v="125"/>
    <s v="Appendicitis"/>
    <s v="Diabetes"/>
    <n v="19"/>
    <s v="3NORTH"/>
    <n v="3"/>
    <n v="2"/>
    <m/>
  </r>
  <r>
    <n v="2821"/>
    <x v="236"/>
    <x v="131"/>
    <s v="Cancer"/>
    <s v="Dehydration"/>
    <n v="4"/>
    <s v="1SOUTH"/>
    <n v="2"/>
    <n v="2"/>
    <m/>
  </r>
  <r>
    <n v="2821"/>
    <x v="65"/>
    <x v="206"/>
    <s v="Femoral Shaft Fracture"/>
    <s v="Muscle Spasm"/>
    <n v="13"/>
    <s v="3SOUTH"/>
    <n v="1"/>
    <n v="2"/>
    <m/>
  </r>
  <r>
    <n v="2822"/>
    <x v="193"/>
    <x v="82"/>
    <s v="Depression, Dementia"/>
    <s v="Gastric Reflux Osteoarthritis"/>
    <n v="16"/>
    <s v="1WEST"/>
    <n v="5"/>
    <n v="1"/>
    <m/>
  </r>
  <r>
    <n v="2823"/>
    <x v="98"/>
    <x v="101"/>
    <s v="Myocardial Infarction (MI)"/>
    <s v="Pulmonary Hypertension"/>
    <n v="21"/>
    <s v="1EAST"/>
    <n v="1"/>
    <n v="2"/>
    <m/>
  </r>
  <r>
    <n v="2823"/>
    <x v="120"/>
    <x v="114"/>
    <s v="Bronchitis"/>
    <s v="Upper Respiratory Infection"/>
    <n v="27"/>
    <s v="2SOUTH"/>
    <n v="5"/>
    <n v="2"/>
    <m/>
  </r>
  <r>
    <n v="2824"/>
    <x v="19"/>
    <x v="19"/>
    <s v="L4-Lf Spinal Fusion"/>
    <s v="NULL"/>
    <n v="25"/>
    <s v="3NORTH"/>
    <n v="2"/>
    <n v="2"/>
    <m/>
  </r>
  <r>
    <n v="2824"/>
    <x v="239"/>
    <x v="157"/>
    <s v="Abdominal Perineal Resection"/>
    <s v="Cancerous Polyps"/>
    <n v="9"/>
    <s v="ICU"/>
    <n v="4"/>
    <n v="2"/>
    <m/>
  </r>
  <r>
    <n v="2827"/>
    <x v="277"/>
    <x v="236"/>
    <s v="Gallbladder Removed"/>
    <s v="NULL"/>
    <n v="7"/>
    <s v="2SOUTH"/>
    <n v="5"/>
    <n v="2"/>
    <m/>
  </r>
  <r>
    <n v="2827"/>
    <x v="339"/>
    <x v="219"/>
    <s v="Dementia"/>
    <s v="Cataracts"/>
    <n v="24"/>
    <s v="3NORTH"/>
    <n v="5"/>
    <n v="2"/>
    <m/>
  </r>
  <r>
    <n v="2828"/>
    <x v="112"/>
    <x v="97"/>
    <s v="Acute Lower Abdominal Right-Sided Pain"/>
    <s v="Appendicitis"/>
    <n v="2"/>
    <s v="ER"/>
    <n v="4"/>
    <n v="2"/>
    <m/>
  </r>
  <r>
    <n v="2829"/>
    <x v="209"/>
    <x v="326"/>
    <s v="Caeserian Section"/>
    <s v="NULL"/>
    <n v="10"/>
    <s v="3SOUTH"/>
    <n v="2"/>
    <n v="2"/>
    <m/>
  </r>
  <r>
    <n v="2829"/>
    <x v="169"/>
    <x v="320"/>
    <s v="Fractured Hip"/>
    <s v="Osteoporosis"/>
    <n v="22"/>
    <s v="ICU"/>
    <n v="5"/>
    <n v="2"/>
    <m/>
  </r>
  <r>
    <n v="2830"/>
    <x v="105"/>
    <x v="74"/>
    <s v="CHF"/>
    <s v="Dementia"/>
    <n v="2"/>
    <s v="ER"/>
    <n v="5"/>
    <n v="1"/>
    <m/>
  </r>
  <r>
    <n v="2830"/>
    <x v="26"/>
    <x v="361"/>
    <s v="Multiple Sclerosis"/>
    <s v="Diabetes"/>
    <n v="23"/>
    <s v="2NORTH"/>
    <n v="1"/>
    <n v="1"/>
    <m/>
  </r>
  <r>
    <n v="2831"/>
    <x v="188"/>
    <x v="172"/>
    <s v="Chestpain Not Yet Diagnosed"/>
    <s v="Unstable Angina"/>
    <n v="27"/>
    <s v="2WEST"/>
    <n v="4"/>
    <n v="2"/>
    <m/>
  </r>
  <r>
    <n v="2831"/>
    <x v="321"/>
    <x v="230"/>
    <s v="Renal Calculi"/>
    <s v="NULL"/>
    <n v="22"/>
    <s v="2NORTH"/>
    <n v="3"/>
    <n v="1"/>
    <m/>
  </r>
  <r>
    <n v="2832"/>
    <x v="162"/>
    <x v="288"/>
    <s v="Decubitus Ulcer"/>
    <s v="Slipped Disk"/>
    <n v="10"/>
    <s v="ICU"/>
    <n v="5"/>
    <n v="2"/>
    <m/>
  </r>
  <r>
    <n v="2833"/>
    <x v="336"/>
    <x v="73"/>
    <s v="Active Labour"/>
    <s v="Pregnancy"/>
    <n v="14"/>
    <s v="1WEST"/>
    <n v="3"/>
    <n v="2"/>
    <m/>
  </r>
  <r>
    <n v="2833"/>
    <x v="22"/>
    <x v="155"/>
    <s v="Congestive Heart Failure"/>
    <s v="COPD - Asthma"/>
    <n v="17"/>
    <s v="3NORTH"/>
    <n v="1"/>
    <n v="1"/>
    <m/>
  </r>
  <r>
    <n v="2834"/>
    <x v="279"/>
    <x v="302"/>
    <s v="Glomerulonephritis"/>
    <s v="Cystitis"/>
    <n v="27"/>
    <s v="1SOUTH"/>
    <n v="4"/>
    <n v="1"/>
    <m/>
  </r>
  <r>
    <n v="2834"/>
    <x v="140"/>
    <x v="348"/>
    <s v="Prostatectomy"/>
    <s v="NULL"/>
    <n v="15"/>
    <s v="2SOUTH"/>
    <n v="5"/>
    <n v="1"/>
    <m/>
  </r>
  <r>
    <n v="2835"/>
    <x v="162"/>
    <x v="163"/>
    <s v="Scatica"/>
    <s v="Spinal Stenosis"/>
    <n v="11"/>
    <s v="1EAST"/>
    <n v="4"/>
    <n v="1"/>
    <m/>
  </r>
  <r>
    <n v="2835"/>
    <x v="337"/>
    <x v="156"/>
    <s v="Hysterectomy"/>
    <s v="NULL"/>
    <n v="4"/>
    <s v="2NORTH"/>
    <n v="2"/>
    <n v="1"/>
    <m/>
  </r>
  <r>
    <n v="2836"/>
    <x v="248"/>
    <x v="69"/>
    <s v="Emphysema"/>
    <s v="Angina Pectoric COPD"/>
    <n v="11"/>
    <s v="ER"/>
    <n v="3"/>
    <n v="2"/>
    <m/>
  </r>
  <r>
    <n v="2837"/>
    <x v="39"/>
    <x v="295"/>
    <s v="Aortic Stenosis"/>
    <s v="NULL"/>
    <n v="1"/>
    <s v="2SOUTH"/>
    <n v="4"/>
    <n v="1"/>
    <m/>
  </r>
  <r>
    <n v="2837"/>
    <x v="233"/>
    <x v="365"/>
    <s v="Hunting Disease"/>
    <s v="Subdural Hematoma"/>
    <n v="26"/>
    <s v="OR"/>
    <n v="5"/>
    <n v="2"/>
    <m/>
  </r>
  <r>
    <n v="2841"/>
    <x v="228"/>
    <x v="344"/>
    <s v="Cancer Of The Stomach"/>
    <s v="Dehydration"/>
    <n v="14"/>
    <s v="CCU"/>
    <n v="4"/>
    <n v="1"/>
    <m/>
  </r>
  <r>
    <n v="2841"/>
    <x v="27"/>
    <x v="26"/>
    <s v="Melanoma, Cancer"/>
    <s v="Trouble"/>
    <n v="22"/>
    <s v="2SOUTH"/>
    <n v="5"/>
    <n v="1"/>
    <m/>
  </r>
  <r>
    <n v="2842"/>
    <x v="199"/>
    <x v="331"/>
    <s v="Pneumonia"/>
    <s v="Nil"/>
    <n v="5"/>
    <s v="3SOUTH"/>
    <n v="5"/>
    <n v="2"/>
    <m/>
  </r>
  <r>
    <n v="2842"/>
    <x v="178"/>
    <x v="176"/>
    <s v="Appendicitis"/>
    <s v="NULL"/>
    <n v="6"/>
    <s v="2SOUTH"/>
    <n v="1"/>
    <n v="2"/>
    <m/>
  </r>
  <r>
    <n v="2843"/>
    <x v="213"/>
    <x v="215"/>
    <s v="Fractured Femur"/>
    <s v="We Are Not Quite Sure"/>
    <n v="24"/>
    <s v="1NORTH"/>
    <n v="5"/>
    <n v="1"/>
    <m/>
  </r>
  <r>
    <n v="2843"/>
    <x v="44"/>
    <x v="225"/>
    <s v="Intestinal Obstruction Hirschsprungs Disease"/>
    <s v="NULL"/>
    <n v="9"/>
    <s v="2NORTH"/>
    <n v="1"/>
    <n v="2"/>
    <m/>
  </r>
  <r>
    <n v="2845"/>
    <x v="34"/>
    <x v="15"/>
    <s v="Dislocated R/Shoulder Broke L/Leg R/T Car Acc"/>
    <s v="Previous Broken Leg Causing Slow Reflexes &amp; Car Acc"/>
    <n v="19"/>
    <s v="3SOUTH"/>
    <n v="2"/>
    <n v="1"/>
    <m/>
  </r>
  <r>
    <n v="2845"/>
    <x v="264"/>
    <x v="336"/>
    <s v="Paranoid Schizophrenic"/>
    <s v="NULL"/>
    <n v="2"/>
    <s v="CCU"/>
    <n v="1"/>
    <n v="1"/>
    <m/>
  </r>
  <r>
    <n v="2847"/>
    <x v="195"/>
    <x v="86"/>
    <s v="Pregnant"/>
    <s v="NULL"/>
    <n v="15"/>
    <s v="ER"/>
    <n v="4"/>
    <n v="1"/>
    <m/>
  </r>
  <r>
    <n v="2847"/>
    <x v="94"/>
    <x v="234"/>
    <s v="Open Reduction Fracture Rt Humerus"/>
    <s v="NULL"/>
    <n v="9"/>
    <s v="3WEST"/>
    <n v="4"/>
    <n v="2"/>
    <m/>
  </r>
  <r>
    <n v="2849"/>
    <x v="221"/>
    <x v="214"/>
    <s v="Fractured Tibia"/>
    <s v="NULL"/>
    <n v="18"/>
    <s v="3EAST"/>
    <n v="4"/>
    <n v="1"/>
    <m/>
  </r>
  <r>
    <n v="2850"/>
    <x v="154"/>
    <x v="89"/>
    <s v="Congestive Heart Failure"/>
    <s v="Coronary Artery Disease"/>
    <n v="26"/>
    <s v="ER"/>
    <n v="2"/>
    <n v="1"/>
    <m/>
  </r>
  <r>
    <n v="2850"/>
    <x v="284"/>
    <x v="10"/>
    <s v="Fractured L. Tibia"/>
    <s v="NULL"/>
    <n v="23"/>
    <s v="1WEST"/>
    <n v="1"/>
    <n v="2"/>
    <m/>
  </r>
  <r>
    <n v="2852"/>
    <x v="350"/>
    <x v="352"/>
    <s v="Lumbar Disc Protrusion"/>
    <s v="Back Pain"/>
    <n v="17"/>
    <s v="1NORTH"/>
    <n v="5"/>
    <n v="1"/>
    <m/>
  </r>
  <r>
    <n v="2853"/>
    <x v="232"/>
    <x v="115"/>
    <s v="Pyelonephritis"/>
    <s v="Kidney Failure"/>
    <n v="16"/>
    <s v="ICU"/>
    <n v="1"/>
    <n v="1"/>
    <m/>
  </r>
  <r>
    <n v="2853"/>
    <x v="301"/>
    <x v="180"/>
    <s v="Pregnancy"/>
    <s v="Migrane"/>
    <n v="13"/>
    <s v="1EAST"/>
    <n v="1"/>
    <n v="1"/>
    <m/>
  </r>
  <r>
    <n v="2856"/>
    <x v="245"/>
    <x v="206"/>
    <s v="Dementia"/>
    <s v="Tardive Oyskinesia"/>
    <n v="26"/>
    <s v="2SOUTH"/>
    <n v="3"/>
    <n v="1"/>
    <m/>
  </r>
  <r>
    <n v="2858"/>
    <x v="159"/>
    <x v="188"/>
    <s v="Asthma"/>
    <s v="NULL"/>
    <n v="4"/>
    <s v="3NORTH"/>
    <n v="5"/>
    <n v="1"/>
    <m/>
  </r>
  <r>
    <n v="2859"/>
    <x v="104"/>
    <x v="122"/>
    <s v="Angina"/>
    <s v="NULL"/>
    <n v="13"/>
    <s v="1SOUTH"/>
    <n v="3"/>
    <n v="2"/>
    <m/>
  </r>
  <r>
    <n v="2859"/>
    <x v="350"/>
    <x v="352"/>
    <s v="Emphysema"/>
    <s v="Pulmonary Heart Disease"/>
    <n v="13"/>
    <s v="2WEST"/>
    <n v="4"/>
    <n v="1"/>
    <m/>
  </r>
  <r>
    <n v="2860"/>
    <x v="254"/>
    <x v="20"/>
    <s v="Open Reduction Fracture Rt Humerus"/>
    <s v="NULL"/>
    <n v="4"/>
    <s v="3NORTH"/>
    <n v="4"/>
    <n v="2"/>
    <m/>
  </r>
  <r>
    <n v="2860"/>
    <x v="311"/>
    <x v="182"/>
    <s v="Bronchiolitis"/>
    <s v="NULL"/>
    <n v="18"/>
    <s v="1NORTH"/>
    <n v="3"/>
    <n v="2"/>
    <m/>
  </r>
  <r>
    <n v="2861"/>
    <x v="106"/>
    <x v="160"/>
    <s v="Vsa Cardiac Arrest"/>
    <s v="Myocardial Infarction"/>
    <n v="15"/>
    <s v="ICU"/>
    <n v="5"/>
    <n v="1"/>
    <m/>
  </r>
  <r>
    <n v="2862"/>
    <x v="245"/>
    <x v="134"/>
    <s v="Left Lobar Pneumonia"/>
    <s v="Asthma"/>
    <n v="9"/>
    <s v="2NORTH"/>
    <n v="2"/>
    <n v="2"/>
    <m/>
  </r>
  <r>
    <n v="2862"/>
    <x v="353"/>
    <x v="286"/>
    <s v="Birth By Caeserian Section"/>
    <s v="Prolonged Rupture Of Membranes (Prom)"/>
    <n v="11"/>
    <s v="ICU"/>
    <n v="2"/>
    <n v="1"/>
    <m/>
  </r>
  <r>
    <n v="2864"/>
    <x v="147"/>
    <x v="201"/>
    <s v="Ovarian Cancer"/>
    <s v="Hypertension, Asthmatic"/>
    <n v="9"/>
    <s v="1NORTH"/>
    <n v="5"/>
    <n v="2"/>
    <m/>
  </r>
  <r>
    <n v="2864"/>
    <x v="318"/>
    <x v="216"/>
    <s v="Asthma"/>
    <s v="Related To Obstruction Of Bronchial Tubes"/>
    <n v="17"/>
    <s v="1WEST"/>
    <n v="1"/>
    <n v="1"/>
    <m/>
  </r>
  <r>
    <n v="2865"/>
    <x v="150"/>
    <x v="298"/>
    <s v="Appendicitis"/>
    <s v="Hypertension"/>
    <n v="17"/>
    <s v="2SOUTH"/>
    <n v="5"/>
    <n v="1"/>
    <m/>
  </r>
  <r>
    <n v="2866"/>
    <x v="229"/>
    <x v="170"/>
    <s v="Chest Pain"/>
    <s v="NULL"/>
    <n v="26"/>
    <s v="1NORTH"/>
    <n v="3"/>
    <n v="2"/>
    <m/>
  </r>
  <r>
    <n v="2867"/>
    <x v="133"/>
    <x v="248"/>
    <s v="Atrial Fibrillation R/O MI"/>
    <s v="Hypertension Angina"/>
    <n v="22"/>
    <s v="ER"/>
    <n v="3"/>
    <n v="2"/>
    <m/>
  </r>
  <r>
    <n v="2869"/>
    <x v="246"/>
    <x v="311"/>
    <s v="Breast Cancer"/>
    <s v="Depression"/>
    <n v="20"/>
    <s v="ICU"/>
    <n v="4"/>
    <n v="2"/>
    <m/>
  </r>
  <r>
    <n v="2870"/>
    <x v="162"/>
    <x v="29"/>
    <s v="Congestive Heart Failure"/>
    <s v="Myocardial Infarction"/>
    <n v="9"/>
    <s v="1NORTH"/>
    <n v="5"/>
    <n v="1"/>
    <m/>
  </r>
  <r>
    <n v="2871"/>
    <x v="304"/>
    <x v="235"/>
    <s v="Pulmonay Embolism"/>
    <s v="Angina"/>
    <n v="7"/>
    <s v="2EAST"/>
    <n v="1"/>
    <n v="2"/>
    <m/>
  </r>
  <r>
    <n v="2871"/>
    <x v="36"/>
    <x v="175"/>
    <s v="Total Hysterectomy"/>
    <s v="NULL"/>
    <n v="15"/>
    <s v="1SOUTH"/>
    <n v="4"/>
    <n v="1"/>
    <m/>
  </r>
  <r>
    <n v="2872"/>
    <x v="290"/>
    <x v="241"/>
    <s v="CHF"/>
    <s v="Dementia"/>
    <n v="26"/>
    <s v="1SOUTH"/>
    <n v="5"/>
    <n v="1"/>
    <m/>
  </r>
  <r>
    <n v="2875"/>
    <x v="52"/>
    <x v="315"/>
    <s v="Appendicitis"/>
    <s v="Kidney Stone"/>
    <n v="27"/>
    <s v="ICU"/>
    <n v="1"/>
    <n v="2"/>
    <m/>
  </r>
  <r>
    <n v="2875"/>
    <x v="198"/>
    <x v="360"/>
    <s v="Infertility, Secondary"/>
    <s v="P.I.D. Pcos"/>
    <n v="18"/>
    <s v="ER"/>
    <n v="5"/>
    <n v="1"/>
    <m/>
  </r>
  <r>
    <n v="2876"/>
    <x v="129"/>
    <x v="58"/>
    <s v="Anorexia Nervosa"/>
    <s v="Malnutrition, Dehydration"/>
    <n v="11"/>
    <s v="3WEST"/>
    <n v="3"/>
    <n v="2"/>
    <m/>
  </r>
  <r>
    <n v="2876"/>
    <x v="8"/>
    <x v="8"/>
    <s v="Anorexia Nervosa"/>
    <s v="Malnutrition, Dehydration"/>
    <n v="4"/>
    <s v="1NORTH"/>
    <n v="3"/>
    <n v="2"/>
    <m/>
  </r>
  <r>
    <n v="2877"/>
    <x v="183"/>
    <x v="140"/>
    <s v="Angina"/>
    <s v="Hypertension, Varicose Veins"/>
    <n v="8"/>
    <s v="2SOUTH"/>
    <n v="3"/>
    <n v="2"/>
    <m/>
  </r>
  <r>
    <n v="2877"/>
    <x v="19"/>
    <x v="12"/>
    <s v="Ovarian Dermoid-Cyct"/>
    <s v="Urinary Retention"/>
    <n v="2"/>
    <s v="3EAST"/>
    <n v="4"/>
    <n v="2"/>
    <m/>
  </r>
  <r>
    <n v="2878"/>
    <x v="80"/>
    <x v="45"/>
    <s v="Subdural Hematoma"/>
    <s v="Angwa, Hypertension"/>
    <n v="27"/>
    <s v="ICU"/>
    <n v="1"/>
    <n v="2"/>
    <m/>
  </r>
  <r>
    <n v="2879"/>
    <x v="196"/>
    <x v="225"/>
    <s v="Appendicitis"/>
    <s v="NULL"/>
    <n v="14"/>
    <s v="3NORTH"/>
    <n v="5"/>
    <n v="1"/>
    <m/>
  </r>
  <r>
    <n v="2880"/>
    <x v="60"/>
    <x v="305"/>
    <s v="Appendicitis"/>
    <s v="Pain"/>
    <n v="10"/>
    <s v="ER"/>
    <n v="5"/>
    <n v="2"/>
    <m/>
  </r>
  <r>
    <n v="2881"/>
    <x v="32"/>
    <x v="285"/>
    <s v="Hysterectomy"/>
    <s v="NULL"/>
    <n v="6"/>
    <s v="2NORTH"/>
    <n v="3"/>
    <n v="2"/>
    <m/>
  </r>
  <r>
    <n v="2882"/>
    <x v="151"/>
    <x v="127"/>
    <s v="Pregnancy"/>
    <s v="Placenta Previa"/>
    <n v="4"/>
    <s v="2EAST"/>
    <n v="1"/>
    <n v="2"/>
    <m/>
  </r>
  <r>
    <n v="2883"/>
    <x v="178"/>
    <x v="176"/>
    <s v="Pneumonia"/>
    <s v="Emphysema"/>
    <n v="15"/>
    <s v="3NORTH"/>
    <n v="1"/>
    <n v="1"/>
    <m/>
  </r>
  <r>
    <n v="2884"/>
    <x v="19"/>
    <x v="176"/>
    <s v="Fracture Of Fibula And Tibia"/>
    <s v="Diabetes"/>
    <n v="18"/>
    <s v="1SOUTH"/>
    <n v="3"/>
    <n v="2"/>
    <m/>
  </r>
  <r>
    <n v="2885"/>
    <x v="274"/>
    <x v="332"/>
    <s v="1St Stage Labour"/>
    <s v="Hypertension"/>
    <n v="25"/>
    <s v="1WEST"/>
    <n v="1"/>
    <n v="2"/>
    <m/>
  </r>
  <r>
    <n v="2885"/>
    <x v="117"/>
    <x v="93"/>
    <s v="Kock Pouch Urinary Diversion"/>
    <s v="NULL"/>
    <n v="21"/>
    <s v="3EAST"/>
    <n v="2"/>
    <n v="1"/>
    <m/>
  </r>
  <r>
    <n v="2889"/>
    <x v="306"/>
    <x v="52"/>
    <s v="Chest Pain"/>
    <s v="Angina"/>
    <n v="12"/>
    <s v="2SOUTH"/>
    <n v="1"/>
    <n v="2"/>
    <m/>
  </r>
  <r>
    <n v="2889"/>
    <x v="2"/>
    <x v="177"/>
    <s v="Emphysema"/>
    <s v="Pulmanory Heart Disease"/>
    <n v="5"/>
    <s v="2WEST"/>
    <n v="5"/>
    <n v="1"/>
    <m/>
  </r>
  <r>
    <n v="2891"/>
    <x v="322"/>
    <x v="344"/>
    <s v="Syncope NYD"/>
    <s v="Narcelepsy"/>
    <n v="3"/>
    <s v="3WEST"/>
    <n v="2"/>
    <n v="2"/>
    <m/>
  </r>
  <r>
    <n v="2892"/>
    <x v="4"/>
    <x v="233"/>
    <s v="Osteoarthritis"/>
    <s v="Total Knee Replacement Surgery"/>
    <n v="3"/>
    <s v="3WEST"/>
    <n v="5"/>
    <n v="1"/>
    <m/>
  </r>
  <r>
    <n v="2893"/>
    <x v="252"/>
    <x v="73"/>
    <s v="Congestive Heart Failure"/>
    <s v="Decubitusulcers"/>
    <n v="22"/>
    <s v="OR"/>
    <n v="4"/>
    <n v="2"/>
    <m/>
  </r>
  <r>
    <n v="2893"/>
    <x v="31"/>
    <x v="271"/>
    <s v="Crohns Disease"/>
    <s v="Malnutrition"/>
    <n v="6"/>
    <s v="ER"/>
    <n v="2"/>
    <n v="2"/>
    <m/>
  </r>
  <r>
    <n v="2895"/>
    <x v="21"/>
    <x v="274"/>
    <s v="Left Creebral Vascular Accident"/>
    <s v="Immobility"/>
    <n v="2"/>
    <s v="2WEST"/>
    <n v="1"/>
    <n v="2"/>
    <m/>
  </r>
  <r>
    <n v="2895"/>
    <x v="209"/>
    <x v="341"/>
    <s v="MVA HI"/>
    <s v="Internal Bleeding"/>
    <n v="12"/>
    <s v="2EAST"/>
    <n v="4"/>
    <n v="2"/>
    <m/>
  </r>
  <r>
    <n v="2896"/>
    <x v="0"/>
    <x v="25"/>
    <s v="Congestive Heart Failure"/>
    <s v="Hypertension, Edema Angina"/>
    <n v="21"/>
    <s v="1NORTH"/>
    <n v="1"/>
    <n v="1"/>
    <m/>
  </r>
  <r>
    <n v="2896"/>
    <x v="219"/>
    <x v="246"/>
    <s v="Angina"/>
    <s v="Fatigue, Chest Pain Sob"/>
    <n v="1"/>
    <s v="2NORTH"/>
    <n v="2"/>
    <n v="2"/>
    <m/>
  </r>
  <r>
    <n v="2898"/>
    <x v="291"/>
    <x v="222"/>
    <s v="Alt. In Emotional Integrity - Anxiety"/>
    <s v="Alt. In Sleeping Patterns/Eating Habits"/>
    <n v="1"/>
    <s v="3EAST"/>
    <n v="4"/>
    <n v="1"/>
    <m/>
  </r>
  <r>
    <n v="2898"/>
    <x v="320"/>
    <x v="307"/>
    <s v="Chronic Obtrusive Pulmonary Disease"/>
    <s v="Pneumonia"/>
    <n v="5"/>
    <s v="1WEST"/>
    <n v="1"/>
    <n v="1"/>
    <m/>
  </r>
  <r>
    <n v="2899"/>
    <x v="56"/>
    <x v="272"/>
    <s v="Cystic Fibrosis"/>
    <s v="Bronchitis, Hypothyroidism"/>
    <n v="5"/>
    <s v="1EAST"/>
    <n v="3"/>
    <n v="1"/>
    <m/>
  </r>
  <r>
    <n v="2902"/>
    <x v="335"/>
    <x v="196"/>
    <s v="Pregnancy"/>
    <s v="NULL"/>
    <n v="16"/>
    <s v="1EAST"/>
    <n v="5"/>
    <n v="2"/>
    <m/>
  </r>
  <r>
    <n v="2902"/>
    <x v="76"/>
    <x v="184"/>
    <s v="Basal Skull Fracture"/>
    <s v="Fractured L Ribs, Contused L Kindey"/>
    <n v="14"/>
    <s v="2WEST"/>
    <n v="4"/>
    <n v="2"/>
    <m/>
  </r>
  <r>
    <n v="2903"/>
    <x v="291"/>
    <x v="314"/>
    <s v="Hiatal Hernia"/>
    <s v="Obesity, High Blood Pressure"/>
    <n v="4"/>
    <s v="3WEST"/>
    <n v="3"/>
    <n v="1"/>
    <m/>
  </r>
  <r>
    <n v="2903"/>
    <x v="98"/>
    <x v="275"/>
    <s v="Appendicitis"/>
    <s v="Crohns Disease"/>
    <n v="9"/>
    <s v="2SOUTH"/>
    <n v="5"/>
    <n v="2"/>
    <m/>
  </r>
  <r>
    <n v="2905"/>
    <x v="127"/>
    <x v="139"/>
    <s v="Chest Pain"/>
    <s v="Chronic Obstructive Pulmonary Disease"/>
    <n v="7"/>
    <s v="2NORTH"/>
    <n v="4"/>
    <n v="1"/>
    <m/>
  </r>
  <r>
    <n v="2906"/>
    <x v="313"/>
    <x v="25"/>
    <s v="Left Creebral Vascular Accident"/>
    <s v="Immobility"/>
    <n v="17"/>
    <s v="3EAST"/>
    <n v="4"/>
    <n v="2"/>
    <m/>
  </r>
  <r>
    <n v="2908"/>
    <x v="68"/>
    <x v="164"/>
    <s v="Tuberculosis"/>
    <s v="Pneumonia"/>
    <n v="3"/>
    <s v="3NORTH"/>
    <n v="1"/>
    <n v="1"/>
    <m/>
  </r>
  <r>
    <n v="2908"/>
    <x v="126"/>
    <x v="169"/>
    <s v="Back Injury"/>
    <s v="NULL"/>
    <n v="10"/>
    <s v="2NORTH"/>
    <n v="1"/>
    <n v="2"/>
    <m/>
  </r>
  <r>
    <n v="2909"/>
    <x v="230"/>
    <x v="108"/>
    <s v="Multiple Fractures Of R Scapula. Insertion Of Pins"/>
    <s v="R CVA"/>
    <n v="22"/>
    <s v="ER"/>
    <n v="1"/>
    <n v="1"/>
    <m/>
  </r>
  <r>
    <n v="2910"/>
    <x v="169"/>
    <x v="320"/>
    <s v="Cancer Of The Descending Colon"/>
    <s v="Perforation Of The Viscus"/>
    <n v="1"/>
    <s v="2EAST"/>
    <n v="5"/>
    <n v="1"/>
    <m/>
  </r>
  <r>
    <n v="2911"/>
    <x v="62"/>
    <x v="147"/>
    <s v="Acute Lower Abdominal Right-Sided Pain"/>
    <s v="Appendicitis"/>
    <n v="10"/>
    <s v="2NORTH"/>
    <n v="3"/>
    <n v="2"/>
    <m/>
  </r>
  <r>
    <n v="2912"/>
    <x v="36"/>
    <x v="316"/>
    <s v="Coronary Artery Disease"/>
    <s v="Psoriasis, Diabetes Mellitus"/>
    <n v="7"/>
    <s v="3SOUTH"/>
    <n v="3"/>
    <n v="2"/>
    <m/>
  </r>
  <r>
    <n v="2912"/>
    <x v="50"/>
    <x v="187"/>
    <s v="Pain In Abdomen Left Side"/>
    <s v="Appendicitis"/>
    <n v="17"/>
    <s v="1EAST"/>
    <n v="2"/>
    <n v="2"/>
    <m/>
  </r>
  <r>
    <n v="2915"/>
    <x v="335"/>
    <x v="196"/>
    <s v="Cardiac Catheterization"/>
    <s v="Chest Pain (Unstable Angina)"/>
    <n v="13"/>
    <s v="2EAST"/>
    <n v="2"/>
    <n v="1"/>
    <m/>
  </r>
  <r>
    <n v="2915"/>
    <x v="348"/>
    <x v="43"/>
    <s v="Pulmonay Embolism"/>
    <s v="Angina"/>
    <n v="1"/>
    <s v="3NORTH"/>
    <n v="4"/>
    <n v="2"/>
    <m/>
  </r>
  <r>
    <n v="2916"/>
    <x v="95"/>
    <x v="126"/>
    <s v="Exploratory, Orthoscopic - Knee"/>
    <s v="Blunt Injury - Knee"/>
    <n v="23"/>
    <s v="1WEST"/>
    <n v="2"/>
    <n v="2"/>
    <m/>
  </r>
  <r>
    <n v="2916"/>
    <x v="353"/>
    <x v="196"/>
    <s v="Fractured Fib And Tib"/>
    <s v="NULL"/>
    <n v="23"/>
    <s v="2WEST"/>
    <n v="2"/>
    <n v="1"/>
    <m/>
  </r>
  <r>
    <n v="2920"/>
    <x v="100"/>
    <x v="228"/>
    <s v="CHF (Congestive Heart Failure)"/>
    <s v="COPD (Congestive Heart, Failure)"/>
    <n v="7"/>
    <s v="3EAST"/>
    <n v="5"/>
    <n v="2"/>
    <m/>
  </r>
  <r>
    <n v="2920"/>
    <x v="187"/>
    <x v="150"/>
    <s v="Unstable Angina"/>
    <s v="R.O. Myocardial Infarction"/>
    <n v="10"/>
    <s v="2NORTH"/>
    <n v="5"/>
    <n v="2"/>
    <m/>
  </r>
  <r>
    <n v="2922"/>
    <x v="43"/>
    <x v="8"/>
    <s v="COPD"/>
    <s v="Chronic Bronchitis"/>
    <n v="9"/>
    <s v="3SOUTH"/>
    <n v="2"/>
    <n v="2"/>
    <m/>
  </r>
  <r>
    <n v="2923"/>
    <x v="284"/>
    <x v="187"/>
    <s v="Paranoid Schizophrenia"/>
    <s v="Bipolar Disorder-Manic, Schizoeffecive"/>
    <n v="17"/>
    <s v="1WEST"/>
    <n v="2"/>
    <n v="1"/>
    <m/>
  </r>
  <r>
    <n v="2923"/>
    <x v="90"/>
    <x v="109"/>
    <s v="Cancer Of The Descending Colon"/>
    <s v="Perforation Of The Viscus"/>
    <n v="15"/>
    <s v="2WEST"/>
    <n v="3"/>
    <n v="1"/>
    <m/>
  </r>
  <r>
    <n v="2926"/>
    <x v="360"/>
    <x v="150"/>
    <s v="Depression"/>
    <s v="Manic Depression"/>
    <n v="14"/>
    <s v="1WEST"/>
    <n v="3"/>
    <n v="1"/>
    <m/>
  </r>
  <r>
    <n v="2926"/>
    <x v="337"/>
    <x v="192"/>
    <s v="Poisoning"/>
    <s v="GI Bleeding"/>
    <n v="21"/>
    <s v="1SOUTH"/>
    <n v="2"/>
    <n v="1"/>
    <m/>
  </r>
  <r>
    <n v="2927"/>
    <x v="121"/>
    <x v="193"/>
    <s v="Anterior Myocardial Infraction"/>
    <s v="ABD. Aortic Aneurysm"/>
    <n v="22"/>
    <s v="1NORTH"/>
    <n v="3"/>
    <n v="2"/>
    <m/>
  </r>
  <r>
    <n v="2928"/>
    <x v="59"/>
    <x v="74"/>
    <s v="Spinal Compresion"/>
    <s v="Altered Mobility"/>
    <n v="12"/>
    <s v="1SOUTH"/>
    <n v="4"/>
    <n v="1"/>
    <m/>
  </r>
  <r>
    <n v="2929"/>
    <x v="259"/>
    <x v="66"/>
    <s v="Gastoric Ulcer"/>
    <s v="Severe Stomach Pains"/>
    <n v="13"/>
    <s v="CCU"/>
    <n v="1"/>
    <n v="1"/>
    <m/>
  </r>
  <r>
    <n v="2930"/>
    <x v="123"/>
    <x v="293"/>
    <s v="Bronchitis"/>
    <s v="Upper Respiratory Infection"/>
    <n v="26"/>
    <s v="2NORTH"/>
    <n v="4"/>
    <n v="2"/>
    <m/>
  </r>
  <r>
    <n v="2930"/>
    <x v="302"/>
    <x v="144"/>
    <s v="Dislocated R/Shoulder Broke L/Leg R/T Car Acc"/>
    <s v="Previous Broken Leg Causing Slow Reflexes &amp; Car Acc"/>
    <n v="12"/>
    <s v="1WEST"/>
    <n v="1"/>
    <n v="1"/>
    <m/>
  </r>
  <r>
    <n v="2931"/>
    <x v="313"/>
    <x v="100"/>
    <s v="Paranoid Schizophrenic"/>
    <s v="NULL"/>
    <n v="27"/>
    <s v="ER"/>
    <n v="2"/>
    <n v="1"/>
    <m/>
  </r>
  <r>
    <n v="2931"/>
    <x v="292"/>
    <x v="179"/>
    <s v="Appendicitis"/>
    <s v="Kidney Stone"/>
    <n v="14"/>
    <s v="2NORTH"/>
    <n v="4"/>
    <n v="1"/>
    <m/>
  </r>
  <r>
    <n v="2933"/>
    <x v="237"/>
    <x v="340"/>
    <s v="Bronchiolitis"/>
    <s v="NULL"/>
    <n v="16"/>
    <s v="ICU"/>
    <n v="1"/>
    <n v="2"/>
    <m/>
  </r>
  <r>
    <n v="2934"/>
    <x v="21"/>
    <x v="84"/>
    <s v="Bipolar Affective Disorder"/>
    <s v="Bukemia, Laceration To Left Arm"/>
    <n v="3"/>
    <s v="1NORTH"/>
    <n v="5"/>
    <n v="2"/>
    <m/>
  </r>
  <r>
    <n v="2935"/>
    <x v="153"/>
    <x v="4"/>
    <s v="Pregnancy"/>
    <s v="NULL"/>
    <n v="19"/>
    <s v="1SOUTH"/>
    <n v="1"/>
    <n v="1"/>
    <m/>
  </r>
  <r>
    <n v="2937"/>
    <x v="82"/>
    <x v="213"/>
    <s v="Chest Pain"/>
    <s v="Related To Unstable Angina"/>
    <n v="26"/>
    <s v="3NORTH"/>
    <n v="1"/>
    <n v="2"/>
    <m/>
  </r>
  <r>
    <n v="2937"/>
    <x v="328"/>
    <x v="3"/>
    <s v="Unstable Angina"/>
    <s v="Asthma"/>
    <n v="8"/>
    <s v="2EAST"/>
    <n v="2"/>
    <n v="2"/>
    <m/>
  </r>
  <r>
    <n v="2938"/>
    <x v="25"/>
    <x v="342"/>
    <s v="Intracerebral Bleed"/>
    <s v="Hypertension"/>
    <n v="20"/>
    <s v="CCU"/>
    <n v="2"/>
    <n v="2"/>
    <m/>
  </r>
  <r>
    <n v="2938"/>
    <x v="359"/>
    <x v="57"/>
    <s v="Angina Pectoris"/>
    <s v="Diabetic"/>
    <n v="1"/>
    <s v="2SOUTH"/>
    <n v="3"/>
    <n v="1"/>
    <m/>
  </r>
  <r>
    <n v="2939"/>
    <x v="352"/>
    <x v="215"/>
    <s v="Depression, Dementia"/>
    <s v="Gastric Reflux Osteoarthritis"/>
    <n v="5"/>
    <s v="2WEST"/>
    <n v="2"/>
    <n v="2"/>
    <m/>
  </r>
  <r>
    <n v="2939"/>
    <x v="180"/>
    <x v="246"/>
    <s v="Labour"/>
    <s v="NULL"/>
    <n v="8"/>
    <s v="OR"/>
    <n v="1"/>
    <n v="1"/>
    <m/>
  </r>
  <r>
    <n v="2940"/>
    <x v="203"/>
    <x v="7"/>
    <s v="Unstable Angina"/>
    <s v="CAD"/>
    <n v="19"/>
    <s v="2WEST"/>
    <n v="3"/>
    <n v="1"/>
    <m/>
  </r>
  <r>
    <n v="2940"/>
    <x v="295"/>
    <x v="261"/>
    <s v="Intestinal Obstruction Hirschsprungs Disease"/>
    <s v="NULL"/>
    <n v="4"/>
    <s v="2SOUTH"/>
    <n v="4"/>
    <n v="2"/>
    <m/>
  </r>
  <r>
    <n v="2941"/>
    <x v="346"/>
    <x v="341"/>
    <s v="Abdominal Pain"/>
    <s v="Arthritis"/>
    <n v="25"/>
    <s v="ICU"/>
    <n v="4"/>
    <n v="2"/>
    <m/>
  </r>
  <r>
    <n v="2942"/>
    <x v="257"/>
    <x v="37"/>
    <s v="Essential Hypertension"/>
    <s v="Chronic C.H.F."/>
    <n v="2"/>
    <s v="ER"/>
    <n v="2"/>
    <n v="2"/>
    <m/>
  </r>
  <r>
    <n v="2942"/>
    <x v="135"/>
    <x v="293"/>
    <s v="Dehydradion, Vomiting"/>
    <s v="Gastroenteritis"/>
    <n v="22"/>
    <s v="1EAST"/>
    <n v="2"/>
    <n v="1"/>
    <m/>
  </r>
  <r>
    <n v="2943"/>
    <x v="253"/>
    <x v="332"/>
    <s v="Cystocele/Stress Incontinence"/>
    <s v="Vaginal Bleeding; Pain"/>
    <n v="25"/>
    <s v="2NORTH"/>
    <n v="4"/>
    <n v="2"/>
    <m/>
  </r>
  <r>
    <n v="2944"/>
    <x v="257"/>
    <x v="295"/>
    <s v="Knee Replacement"/>
    <s v="Osteoarthritis"/>
    <n v="8"/>
    <s v="ER"/>
    <n v="1"/>
    <n v="2"/>
    <m/>
  </r>
  <r>
    <n v="2944"/>
    <x v="321"/>
    <x v="156"/>
    <s v="Exploratory, Orthoscopic - Knee"/>
    <s v="Blunt Injury - Knee"/>
    <n v="16"/>
    <s v="3WEST"/>
    <n v="3"/>
    <n v="1"/>
    <m/>
  </r>
  <r>
    <n v="2945"/>
    <x v="263"/>
    <x v="137"/>
    <s v="Left Lobar Pneumonia"/>
    <s v="Asthma"/>
    <n v="8"/>
    <s v="2NORTH"/>
    <n v="3"/>
    <n v="2"/>
    <m/>
  </r>
  <r>
    <n v="2946"/>
    <x v="156"/>
    <x v="169"/>
    <s v="Post Partum Hemmorage"/>
    <s v="Hypertension"/>
    <n v="7"/>
    <s v="3SOUTH"/>
    <n v="3"/>
    <n v="1"/>
    <m/>
  </r>
  <r>
    <n v="2947"/>
    <x v="70"/>
    <x v="152"/>
    <s v="Pregnancy"/>
    <s v="Diabetes Mellitus Typeii"/>
    <n v="24"/>
    <s v="CCU"/>
    <n v="2"/>
    <n v="1"/>
    <m/>
  </r>
  <r>
    <n v="2947"/>
    <x v="182"/>
    <x v="284"/>
    <s v="Chronic Schizophrenia,Psychosis,Paranoia"/>
    <s v="Left Eye Ptosis"/>
    <n v="13"/>
    <s v="ICU"/>
    <n v="4"/>
    <n v="2"/>
    <m/>
  </r>
  <r>
    <n v="2948"/>
    <x v="312"/>
    <x v="66"/>
    <s v="Choledocholithiasis"/>
    <s v="Cholecystitis"/>
    <n v="20"/>
    <s v="1WEST"/>
    <n v="2"/>
    <n v="1"/>
    <m/>
  </r>
  <r>
    <n v="2949"/>
    <x v="200"/>
    <x v="330"/>
    <s v="Biliary Colic"/>
    <s v="NULL"/>
    <n v="20"/>
    <s v="2NORTH"/>
    <n v="4"/>
    <n v="1"/>
    <m/>
  </r>
  <r>
    <n v="2949"/>
    <x v="153"/>
    <x v="80"/>
    <s v="Chronic Bronchitis"/>
    <s v="C.O.P.D."/>
    <n v="20"/>
    <s v="3SOUTH"/>
    <n v="1"/>
    <n v="1"/>
    <m/>
  </r>
  <r>
    <n v="2950"/>
    <x v="293"/>
    <x v="245"/>
    <s v="2nd Degree Burn Of Face"/>
    <s v="Diabetes Mellitus"/>
    <n v="26"/>
    <s v="3SOUTH"/>
    <n v="3"/>
    <n v="1"/>
    <m/>
  </r>
  <r>
    <n v="2950"/>
    <x v="35"/>
    <x v="261"/>
    <s v="Ovarian Dermoid-Cyct"/>
    <s v="Urinary Retention"/>
    <n v="24"/>
    <s v="2NORTH"/>
    <n v="5"/>
    <n v="1"/>
    <m/>
  </r>
  <r>
    <n v="2951"/>
    <x v="317"/>
    <x v="244"/>
    <s v="Really Sick"/>
    <s v="Spots"/>
    <n v="5"/>
    <s v="2SOUTH"/>
    <n v="2"/>
    <n v="2"/>
    <m/>
  </r>
  <r>
    <n v="2951"/>
    <x v="98"/>
    <x v="275"/>
    <s v="Atrial Arrhythmias"/>
    <s v="Heart Failure"/>
    <n v="9"/>
    <s v="3SOUTH"/>
    <n v="1"/>
    <n v="1"/>
    <m/>
  </r>
  <r>
    <n v="2952"/>
    <x v="223"/>
    <x v="173"/>
    <s v="Complete Unilateral Cleft Lip 7 Cleft Palate"/>
    <s v="Aspiration"/>
    <n v="11"/>
    <s v="2WEST"/>
    <n v="5"/>
    <n v="2"/>
    <m/>
  </r>
  <r>
    <n v="2953"/>
    <x v="85"/>
    <x v="290"/>
    <s v="Cardiovascular Disease"/>
    <s v="DIC"/>
    <n v="1"/>
    <s v="3NORTH"/>
    <n v="2"/>
    <n v="2"/>
    <m/>
  </r>
  <r>
    <n v="2953"/>
    <x v="302"/>
    <x v="30"/>
    <s v="Cleft Palate And Complete Unilateral Cleft Up"/>
    <s v="NULL"/>
    <n v="24"/>
    <s v="1NORTH"/>
    <n v="1"/>
    <n v="2"/>
    <m/>
  </r>
  <r>
    <n v="2954"/>
    <x v="279"/>
    <x v="174"/>
    <s v="Sinus Tachcardia,"/>
    <s v="NULL"/>
    <n v="27"/>
    <s v="3SOUTH"/>
    <n v="5"/>
    <n v="1"/>
    <m/>
  </r>
  <r>
    <n v="2954"/>
    <x v="134"/>
    <x v="242"/>
    <s v="Bipolar Affective Disorder"/>
    <s v="Asthma"/>
    <n v="2"/>
    <s v="CCU"/>
    <n v="5"/>
    <n v="2"/>
    <m/>
  </r>
  <r>
    <n v="2955"/>
    <x v="266"/>
    <x v="160"/>
    <s v="Congestive Heart Failure"/>
    <s v="Diabetes"/>
    <n v="18"/>
    <s v="CCU"/>
    <n v="2"/>
    <n v="1"/>
    <m/>
  </r>
  <r>
    <n v="2956"/>
    <x v="218"/>
    <x v="329"/>
    <s v="Ineffective Breathin Pattern R/T Fluid Accumulatio"/>
    <s v="Congestive Heart Failure"/>
    <n v="12"/>
    <s v="ICU"/>
    <n v="3"/>
    <n v="2"/>
    <m/>
  </r>
  <r>
    <n v="2956"/>
    <x v="77"/>
    <x v="307"/>
    <s v="Fractured L. Tibia"/>
    <s v="NULL"/>
    <n v="22"/>
    <s v="2WEST"/>
    <n v="1"/>
    <n v="1"/>
    <m/>
  </r>
  <r>
    <n v="2957"/>
    <x v="65"/>
    <x v="144"/>
    <s v="Birth By Caeserian Section"/>
    <s v="Prolonged Rupture Of Membranes (Prom)"/>
    <n v="16"/>
    <s v="ICU"/>
    <n v="4"/>
    <n v="1"/>
    <m/>
  </r>
  <r>
    <n v="2957"/>
    <x v="91"/>
    <x v="312"/>
    <s v="Open Reduction Fracture Rt Humerus"/>
    <s v="NULL"/>
    <n v="17"/>
    <s v="1WEST"/>
    <n v="1"/>
    <n v="1"/>
    <m/>
  </r>
  <r>
    <n v="2958"/>
    <x v="307"/>
    <x v="36"/>
    <s v="Pain In Abdomen Left Side"/>
    <s v="Appendicitis"/>
    <n v="19"/>
    <s v="ICU"/>
    <n v="4"/>
    <n v="1"/>
    <m/>
  </r>
  <r>
    <n v="2958"/>
    <x v="190"/>
    <x v="81"/>
    <s v="Myocardial Infarction"/>
    <s v="Hypertension"/>
    <n v="12"/>
    <s v="1EAST"/>
    <n v="5"/>
    <n v="1"/>
    <m/>
  </r>
  <r>
    <n v="2961"/>
    <x v="218"/>
    <x v="6"/>
    <s v="Gastoric Ulcer"/>
    <s v="Severe Stomach Pains"/>
    <n v="4"/>
    <s v="2SOUTH"/>
    <n v="5"/>
    <n v="2"/>
    <m/>
  </r>
  <r>
    <n v="2962"/>
    <x v="85"/>
    <x v="252"/>
    <s v="Labour"/>
    <s v="NULL"/>
    <n v="6"/>
    <s v="2EAST"/>
    <n v="3"/>
    <n v="1"/>
    <m/>
  </r>
  <r>
    <n v="2962"/>
    <x v="136"/>
    <x v="14"/>
    <s v="Tonsilectomy"/>
    <s v="NULL"/>
    <n v="26"/>
    <s v="2WEST"/>
    <n v="5"/>
    <n v="1"/>
    <m/>
  </r>
  <r>
    <n v="2963"/>
    <x v="200"/>
    <x v="145"/>
    <s v="Fractured &quot;L&quot; Femur"/>
    <s v="Epilepsy"/>
    <n v="22"/>
    <s v="2NORTH"/>
    <n v="5"/>
    <n v="2"/>
    <m/>
  </r>
  <r>
    <n v="2963"/>
    <x v="280"/>
    <x v="225"/>
    <s v="Latent Phase Of First Stage Labour"/>
    <s v="Pain"/>
    <n v="16"/>
    <s v="3NORTH"/>
    <n v="5"/>
    <n v="1"/>
    <m/>
  </r>
  <r>
    <n v="2964"/>
    <x v="224"/>
    <x v="60"/>
    <s v="Broken Rt Femur"/>
    <s v="Diabetes"/>
    <n v="20"/>
    <s v="2SOUTH"/>
    <n v="2"/>
    <n v="1"/>
    <m/>
  </r>
  <r>
    <n v="2965"/>
    <x v="135"/>
    <x v="178"/>
    <s v="Migraine"/>
    <s v="Cluster Headache"/>
    <n v="4"/>
    <s v="2EAST"/>
    <n v="2"/>
    <n v="2"/>
    <m/>
  </r>
  <r>
    <n v="2965"/>
    <x v="111"/>
    <x v="230"/>
    <s v="Tonsilectomy"/>
    <s v="NULL"/>
    <n v="12"/>
    <s v="1WEST"/>
    <n v="2"/>
    <n v="1"/>
    <m/>
  </r>
  <r>
    <n v="2966"/>
    <x v="278"/>
    <x v="276"/>
    <s v="Appendicitis"/>
    <s v="NULL"/>
    <n v="27"/>
    <s v="2WEST"/>
    <n v="3"/>
    <n v="2"/>
    <m/>
  </r>
  <r>
    <n v="2966"/>
    <x v="18"/>
    <x v="350"/>
    <s v="Immobility R/T Pain And Swelling R Ankle"/>
    <s v="Fractured R Ankle"/>
    <n v="16"/>
    <s v="3WEST"/>
    <n v="5"/>
    <n v="1"/>
    <m/>
  </r>
  <r>
    <n v="2968"/>
    <x v="296"/>
    <x v="91"/>
    <s v="Bipolar Affective Disorder"/>
    <s v="Bukemia, Laceration To Left Arm"/>
    <n v="1"/>
    <s v="1WEST"/>
    <n v="2"/>
    <n v="1"/>
    <m/>
  </r>
  <r>
    <n v="2968"/>
    <x v="194"/>
    <x v="39"/>
    <s v="Dilation + Evacuation"/>
    <s v="Spontaneous Depression"/>
    <n v="4"/>
    <s v="2SOUTH"/>
    <n v="4"/>
    <n v="1"/>
    <m/>
  </r>
  <r>
    <n v="2969"/>
    <x v="95"/>
    <x v="337"/>
    <s v="Rll Pneumonia"/>
    <s v="Asthma"/>
    <n v="10"/>
    <s v="2EAST"/>
    <n v="2"/>
    <n v="1"/>
    <m/>
  </r>
  <r>
    <n v="2969"/>
    <x v="6"/>
    <x v="78"/>
    <s v="Infertility, Secondary"/>
    <s v="P.I.D. Pcos"/>
    <n v="27"/>
    <s v="3NORTH"/>
    <n v="5"/>
    <n v="2"/>
    <m/>
  </r>
  <r>
    <n v="2970"/>
    <x v="117"/>
    <x v="50"/>
    <s v="Stroke"/>
    <s v="Mild Diabetes"/>
    <n v="4"/>
    <s v="2SOUTH"/>
    <n v="1"/>
    <n v="1"/>
    <m/>
  </r>
  <r>
    <n v="2970"/>
    <x v="1"/>
    <x v="257"/>
    <s v="Cardiac Catheterization"/>
    <s v="Chest Pain (Unstable Angina)"/>
    <n v="27"/>
    <s v="2EAST"/>
    <n v="2"/>
    <n v="1"/>
    <m/>
  </r>
  <r>
    <n v="2971"/>
    <x v="188"/>
    <x v="238"/>
    <s v="Fractured Left Leg"/>
    <s v="NULL"/>
    <n v="10"/>
    <s v="ER"/>
    <n v="3"/>
    <n v="2"/>
    <m/>
  </r>
  <r>
    <n v="2975"/>
    <x v="337"/>
    <x v="210"/>
    <s v="Broken Hip"/>
    <s v="Constipation"/>
    <n v="10"/>
    <s v="3SOUTH"/>
    <n v="2"/>
    <n v="1"/>
    <m/>
  </r>
  <r>
    <n v="2976"/>
    <x v="147"/>
    <x v="201"/>
    <s v="Pneumonia"/>
    <s v="Anorexia/Dehydration"/>
    <n v="4"/>
    <s v="1WEST"/>
    <n v="3"/>
    <n v="1"/>
    <m/>
  </r>
  <r>
    <n v="2976"/>
    <x v="22"/>
    <x v="335"/>
    <s v="Kock Pouch Urinary Diversion"/>
    <s v="NULL"/>
    <n v="10"/>
    <s v="ER"/>
    <n v="1"/>
    <n v="2"/>
    <m/>
  </r>
  <r>
    <n v="2977"/>
    <x v="119"/>
    <x v="181"/>
    <s v="Cerebral Vascular Aneurys,"/>
    <s v="Cancer Of Ovaries"/>
    <n v="18"/>
    <s v="2EAST"/>
    <n v="4"/>
    <n v="2"/>
    <m/>
  </r>
  <r>
    <n v="2978"/>
    <x v="215"/>
    <x v="121"/>
    <s v="Migraine"/>
    <s v="Cluster Headache"/>
    <n v="16"/>
    <s v="2SOUTH"/>
    <n v="5"/>
    <n v="2"/>
    <m/>
  </r>
  <r>
    <n v="2978"/>
    <x v="108"/>
    <x v="104"/>
    <s v="Congestive Heart Failure"/>
    <s v="Total Knee Replacement Surgery"/>
    <n v="14"/>
    <s v="2WEST"/>
    <n v="3"/>
    <n v="1"/>
    <m/>
  </r>
  <r>
    <n v="2980"/>
    <x v="9"/>
    <x v="85"/>
    <s v="Injury Lt Patella Inferior"/>
    <s v="NULL"/>
    <n v="9"/>
    <s v="2WEST"/>
    <n v="3"/>
    <n v="2"/>
    <m/>
  </r>
  <r>
    <n v="2981"/>
    <x v="332"/>
    <x v="300"/>
    <s v="Intestinal Obstruction Hirschsprungs Disease"/>
    <s v="NULL"/>
    <n v="9"/>
    <s v="1NORTH"/>
    <n v="5"/>
    <n v="1"/>
    <m/>
  </r>
  <r>
    <n v="2981"/>
    <x v="24"/>
    <x v="323"/>
    <s v="Congestive Heart Failure"/>
    <s v="Diabetes"/>
    <n v="5"/>
    <s v="ICU"/>
    <n v="5"/>
    <n v="2"/>
    <m/>
  </r>
  <r>
    <n v="2982"/>
    <x v="50"/>
    <x v="10"/>
    <s v="Cancer"/>
    <s v="Dehydration"/>
    <n v="26"/>
    <s v="ER"/>
    <n v="3"/>
    <n v="2"/>
    <m/>
  </r>
  <r>
    <n v="2988"/>
    <x v="166"/>
    <x v="335"/>
    <s v="Chest Pain"/>
    <s v="NULL"/>
    <n v="7"/>
    <s v="3SOUTH"/>
    <n v="5"/>
    <n v="1"/>
    <m/>
  </r>
  <r>
    <n v="2989"/>
    <x v="291"/>
    <x v="243"/>
    <s v="Bipolar Affective Disorder"/>
    <s v="Bukemia, Laceration To Left Arm"/>
    <n v="10"/>
    <s v="ICU"/>
    <n v="3"/>
    <n v="1"/>
    <m/>
  </r>
  <r>
    <n v="2989"/>
    <x v="176"/>
    <x v="164"/>
    <s v="Pregnancy"/>
    <s v="Fetal Distress, Failure To Progress"/>
    <n v="13"/>
    <s v="3WEST"/>
    <n v="4"/>
    <n v="1"/>
    <m/>
  </r>
  <r>
    <n v="2992"/>
    <x v="125"/>
    <x v="217"/>
    <s v="Hypertension"/>
    <s v="Dehydration"/>
    <n v="19"/>
    <s v="1NORTH"/>
    <n v="5"/>
    <n v="2"/>
    <m/>
  </r>
  <r>
    <n v="2992"/>
    <x v="312"/>
    <x v="66"/>
    <s v="Back Injury"/>
    <s v="NULL"/>
    <n v="25"/>
    <s v="2SOUTH"/>
    <n v="4"/>
    <n v="2"/>
    <m/>
  </r>
  <r>
    <n v="2993"/>
    <x v="99"/>
    <x v="281"/>
    <s v="Complete Unilateral Cleft Lip &amp; Cleft Palate"/>
    <s v="Aspiration"/>
    <n v="15"/>
    <s v="1NORTH"/>
    <n v="2"/>
    <n v="1"/>
    <m/>
  </r>
  <r>
    <n v="2996"/>
    <x v="47"/>
    <x v="359"/>
    <s v="Fractured Hip"/>
    <s v="Branchitis"/>
    <n v="6"/>
    <s v="1WEST"/>
    <n v="4"/>
    <n v="1"/>
    <m/>
  </r>
  <r>
    <n v="2996"/>
    <x v="310"/>
    <x v="103"/>
    <s v="Crohns Disease"/>
    <s v="Arthritis"/>
    <n v="15"/>
    <s v="2EAST"/>
    <n v="5"/>
    <n v="1"/>
    <m/>
  </r>
  <r>
    <n v="2997"/>
    <x v="218"/>
    <x v="347"/>
    <s v="Hypertension"/>
    <s v="Headache"/>
    <n v="13"/>
    <s v="3SOUTH"/>
    <n v="2"/>
    <n v="1"/>
    <m/>
  </r>
  <r>
    <n v="2998"/>
    <x v="139"/>
    <x v="247"/>
    <s v="Pregnancy"/>
    <s v="NULL"/>
    <n v="17"/>
    <s v="2NORTH"/>
    <n v="1"/>
    <n v="2"/>
    <m/>
  </r>
  <r>
    <n v="2999"/>
    <x v="46"/>
    <x v="27"/>
    <s v="Diabetes Mellitus"/>
    <s v="Localized Infection"/>
    <n v="22"/>
    <s v="2NORTH"/>
    <n v="2"/>
    <n v="2"/>
    <m/>
  </r>
  <r>
    <n v="2999"/>
    <x v="189"/>
    <x v="73"/>
    <s v="Pregnancy"/>
    <s v="Abruptio Placentae"/>
    <n v="21"/>
    <s v="3NORTH"/>
    <n v="2"/>
    <n v="1"/>
    <m/>
  </r>
  <r>
    <n v="3000"/>
    <x v="266"/>
    <x v="249"/>
    <s v="Congestive Heart Failure"/>
    <s v="NULL"/>
    <n v="18"/>
    <s v="2EAST"/>
    <n v="1"/>
    <n v="2"/>
    <m/>
  </r>
  <r>
    <n v="3001"/>
    <x v="281"/>
    <x v="237"/>
    <s v="Pregnancy"/>
    <s v="Cesarean Birth"/>
    <n v="1"/>
    <s v="2NORTH"/>
    <n v="3"/>
    <n v="1"/>
    <m/>
  </r>
  <r>
    <n v="3001"/>
    <x v="1"/>
    <x v="257"/>
    <s v="Bipolar Affective Disorder"/>
    <s v="Bukemia, Laceration To Left Arm"/>
    <n v="27"/>
    <s v="CCU"/>
    <n v="5"/>
    <n v="2"/>
    <m/>
  </r>
  <r>
    <n v="3002"/>
    <x v="167"/>
    <x v="198"/>
    <s v="Myocardial Infarction"/>
    <s v="Angina, Hypertenstion"/>
    <n v="19"/>
    <s v="1SOUTH"/>
    <n v="5"/>
    <n v="1"/>
    <m/>
  </r>
  <r>
    <n v="3002"/>
    <x v="112"/>
    <x v="24"/>
    <s v="Chronic Obstructive Pulmonary Disease"/>
    <s v="Shortness Of Breath"/>
    <n v="4"/>
    <s v="1EAST"/>
    <n v="3"/>
    <n v="1"/>
    <m/>
  </r>
  <r>
    <n v="3003"/>
    <x v="290"/>
    <x v="318"/>
    <s v="Complete Unilateral Cleft Lip &amp; Cleft Palate"/>
    <s v="Aspiration"/>
    <n v="1"/>
    <s v="3SOUTH"/>
    <n v="3"/>
    <n v="1"/>
    <m/>
  </r>
  <r>
    <n v="3003"/>
    <x v="282"/>
    <x v="10"/>
    <s v="Hysterectomy"/>
    <s v="NULL"/>
    <n v="17"/>
    <s v="1WEST"/>
    <n v="4"/>
    <n v="2"/>
    <m/>
  </r>
  <r>
    <n v="3004"/>
    <x v="350"/>
    <x v="39"/>
    <s v="Fractured Right Humeral Head"/>
    <s v="NULL"/>
    <n v="1"/>
    <s v="1NORTH"/>
    <n v="2"/>
    <n v="1"/>
    <m/>
  </r>
  <r>
    <n v="3004"/>
    <x v="281"/>
    <x v="35"/>
    <s v="Parkinsons Disease"/>
    <s v="Osteoarthritis"/>
    <n v="7"/>
    <s v="1NORTH"/>
    <n v="5"/>
    <n v="2"/>
    <m/>
  </r>
  <r>
    <n v="3006"/>
    <x v="157"/>
    <x v="316"/>
    <s v="40 Weeks Pregnant"/>
    <s v="Breech Positioning, Fetal Distress (C-Section)"/>
    <n v="15"/>
    <s v="1SOUTH"/>
    <n v="3"/>
    <n v="2"/>
    <m/>
  </r>
  <r>
    <n v="3006"/>
    <x v="1"/>
    <x v="199"/>
    <s v="Second &amp; Third Degree Burns To Right Arm/Both Legs"/>
    <s v="Electrolyte Imbalance"/>
    <n v="11"/>
    <s v="3SOUTH"/>
    <n v="4"/>
    <n v="1"/>
    <m/>
  </r>
  <r>
    <n v="3007"/>
    <x v="118"/>
    <x v="267"/>
    <s v="Spinal Cord Injury"/>
    <s v="Right Hemothorax"/>
    <n v="22"/>
    <s v="2SOUTH"/>
    <n v="5"/>
    <n v="2"/>
    <m/>
  </r>
  <r>
    <n v="3007"/>
    <x v="160"/>
    <x v="154"/>
    <s v="Acute Appendicitis, Diabetes Type II"/>
    <s v="Hypertension, Anemia, Anorexia"/>
    <n v="7"/>
    <s v="2WEST"/>
    <n v="1"/>
    <n v="2"/>
    <m/>
  </r>
  <r>
    <n v="3008"/>
    <x v="173"/>
    <x v="185"/>
    <s v="Coronary Artary Disease / Lt Sided Weakness"/>
    <s v="Degenerative Disc (Lumbar), Diabetes Mellitus"/>
    <n v="17"/>
    <s v="2WEST"/>
    <n v="4"/>
    <n v="1"/>
    <m/>
  </r>
  <r>
    <n v="3009"/>
    <x v="114"/>
    <x v="328"/>
    <s v="Congestive Heart Failure"/>
    <s v="Chronic Obstructive Pulmonary Disease"/>
    <n v="24"/>
    <s v="3NORTH"/>
    <n v="1"/>
    <n v="1"/>
    <m/>
  </r>
  <r>
    <n v="3009"/>
    <x v="6"/>
    <x v="91"/>
    <s v="Congestive Heart Failure"/>
    <s v="Decubitusulcers"/>
    <n v="3"/>
    <s v="1WEST"/>
    <n v="1"/>
    <n v="2"/>
    <m/>
  </r>
  <r>
    <n v="3011"/>
    <x v="88"/>
    <x v="312"/>
    <s v="Diabetes Mellitus"/>
    <s v="Localized Infection"/>
    <n v="13"/>
    <s v="3NORTH"/>
    <n v="1"/>
    <n v="1"/>
    <m/>
  </r>
  <r>
    <n v="3012"/>
    <x v="278"/>
    <x v="276"/>
    <s v="Asthma"/>
    <s v="Bronchitis"/>
    <n v="18"/>
    <s v="2NORTH"/>
    <n v="1"/>
    <n v="1"/>
    <m/>
  </r>
  <r>
    <n v="3012"/>
    <x v="153"/>
    <x v="148"/>
    <s v="Chest Pain"/>
    <s v="Angina"/>
    <n v="16"/>
    <s v="2SOUTH"/>
    <n v="1"/>
    <n v="1"/>
    <m/>
  </r>
  <r>
    <n v="3013"/>
    <x v="140"/>
    <x v="348"/>
    <s v="Full Term Delivery"/>
    <s v="Breech Presentation"/>
    <n v="10"/>
    <s v="2WEST"/>
    <n v="4"/>
    <n v="1"/>
    <m/>
  </r>
  <r>
    <n v="3013"/>
    <x v="125"/>
    <x v="125"/>
    <s v="Unstable Angina"/>
    <s v="CAD"/>
    <n v="10"/>
    <s v="2SOUTH"/>
    <n v="2"/>
    <n v="2"/>
    <m/>
  </r>
  <r>
    <n v="3014"/>
    <x v="112"/>
    <x v="114"/>
    <s v="Appendicitis"/>
    <s v="Crohns Disease"/>
    <n v="19"/>
    <s v="3SOUTH"/>
    <n v="4"/>
    <n v="2"/>
    <m/>
  </r>
  <r>
    <n v="3014"/>
    <x v="194"/>
    <x v="352"/>
    <s v="Infection"/>
    <s v="Acute Myeloblastic Leukemia"/>
    <n v="9"/>
    <s v="CCU"/>
    <n v="2"/>
    <n v="2"/>
    <m/>
  </r>
  <r>
    <n v="3015"/>
    <x v="93"/>
    <x v="230"/>
    <s v="Unstable Angina"/>
    <s v="Emphysema"/>
    <n v="11"/>
    <s v="2WEST"/>
    <n v="2"/>
    <n v="1"/>
    <m/>
  </r>
  <r>
    <n v="3016"/>
    <x v="53"/>
    <x v="210"/>
    <s v="Prostate Cancer"/>
    <s v="NULL"/>
    <n v="25"/>
    <s v="2EAST"/>
    <n v="2"/>
    <n v="1"/>
    <m/>
  </r>
  <r>
    <n v="3016"/>
    <x v="284"/>
    <x v="295"/>
    <s v="Abdominal Pain"/>
    <s v="Arthritis"/>
    <n v="15"/>
    <s v="ER"/>
    <n v="5"/>
    <n v="1"/>
    <m/>
  </r>
  <r>
    <n v="3018"/>
    <x v="245"/>
    <x v="172"/>
    <s v="Chest Pain"/>
    <s v="NULL"/>
    <n v="18"/>
    <s v="2EAST"/>
    <n v="2"/>
    <n v="1"/>
    <m/>
  </r>
  <r>
    <n v="3019"/>
    <x v="161"/>
    <x v="21"/>
    <s v="Pregnancy"/>
    <s v="Migrane"/>
    <n v="17"/>
    <s v="CCU"/>
    <n v="2"/>
    <n v="1"/>
    <m/>
  </r>
  <r>
    <n v="3019"/>
    <x v="76"/>
    <x v="146"/>
    <s v="Abdominal Pain"/>
    <s v="Arthritis"/>
    <n v="1"/>
    <s v="3NORTH"/>
    <n v="2"/>
    <n v="2"/>
    <m/>
  </r>
  <r>
    <n v="3020"/>
    <x v="9"/>
    <x v="166"/>
    <s v="Left Side CVA"/>
    <s v="NULL"/>
    <n v="6"/>
    <s v="2SOUTH"/>
    <n v="2"/>
    <n v="1"/>
    <m/>
  </r>
  <r>
    <n v="3020"/>
    <x v="188"/>
    <x v="62"/>
    <s v="3rd Degree Burn"/>
    <s v="Laserations"/>
    <n v="22"/>
    <s v="ICU"/>
    <n v="2"/>
    <n v="1"/>
    <m/>
  </r>
  <r>
    <n v="3021"/>
    <x v="44"/>
    <x v="202"/>
    <s v="Choledocholithiasis"/>
    <s v="Cholecystitis"/>
    <n v="3"/>
    <s v="2NORTH"/>
    <n v="1"/>
    <n v="1"/>
    <m/>
  </r>
  <r>
    <n v="3023"/>
    <x v="217"/>
    <x v="137"/>
    <s v="Possible Appendicitis"/>
    <s v="Appendicitis"/>
    <n v="16"/>
    <s v="1SOUTH"/>
    <n v="1"/>
    <n v="2"/>
    <m/>
  </r>
  <r>
    <n v="3024"/>
    <x v="18"/>
    <x v="331"/>
    <s v="Schizophrenic Disorder"/>
    <s v="NULL"/>
    <n v="10"/>
    <s v="1WEST"/>
    <n v="2"/>
    <n v="2"/>
    <m/>
  </r>
  <r>
    <n v="3025"/>
    <x v="58"/>
    <x v="168"/>
    <s v="Myocardial Infarction"/>
    <s v="Peripheral Vascular Disease"/>
    <n v="17"/>
    <s v="1WEST"/>
    <n v="5"/>
    <n v="2"/>
    <m/>
  </r>
  <r>
    <n v="3025"/>
    <x v="253"/>
    <x v="297"/>
    <s v="Manic Depression"/>
    <s v="Urinary Incontenance"/>
    <n v="24"/>
    <s v="1NORTH"/>
    <n v="3"/>
    <n v="1"/>
    <m/>
  </r>
  <r>
    <n v="3026"/>
    <x v="43"/>
    <x v="136"/>
    <s v="Appendicitis"/>
    <s v="Tumor Of Cecum"/>
    <n v="2"/>
    <s v="3NORTH"/>
    <n v="2"/>
    <n v="1"/>
    <m/>
  </r>
  <r>
    <n v="3028"/>
    <x v="93"/>
    <x v="92"/>
    <s v="L. Calf Pain"/>
    <s v="L. Tibia Fracture"/>
    <n v="10"/>
    <s v="3EAST"/>
    <n v="3"/>
    <n v="1"/>
    <m/>
  </r>
  <r>
    <n v="3029"/>
    <x v="128"/>
    <x v="200"/>
    <s v="Amyotopic Lateral Scletosis"/>
    <s v="Impaired Gas Exchange"/>
    <n v="3"/>
    <s v="ER"/>
    <n v="3"/>
    <n v="2"/>
    <m/>
  </r>
  <r>
    <n v="3029"/>
    <x v="164"/>
    <x v="255"/>
    <s v="Anterior Myocardial Infraction"/>
    <s v="ABD. Aortic Aneurysm"/>
    <n v="7"/>
    <s v="CCU"/>
    <n v="1"/>
    <n v="2"/>
    <m/>
  </r>
  <r>
    <n v="3030"/>
    <x v="28"/>
    <x v="161"/>
    <s v="Ruptured Fallopian Tube"/>
    <s v="Ectopic Pregnancy"/>
    <n v="7"/>
    <s v="CCU"/>
    <n v="3"/>
    <n v="1"/>
    <m/>
  </r>
  <r>
    <n v="3030"/>
    <x v="72"/>
    <x v="44"/>
    <s v="Fractured Femur"/>
    <s v="Arthritis"/>
    <n v="25"/>
    <s v="2EAST"/>
    <n v="1"/>
    <n v="2"/>
    <m/>
  </r>
  <r>
    <n v="3031"/>
    <x v="285"/>
    <x v="150"/>
    <s v="Tonsillitis"/>
    <s v="Dehydration"/>
    <n v="11"/>
    <s v="1EAST"/>
    <n v="4"/>
    <n v="2"/>
    <m/>
  </r>
  <r>
    <n v="3034"/>
    <x v="171"/>
    <x v="189"/>
    <s v="Congestive Heart Failure"/>
    <s v="Constipation"/>
    <n v="8"/>
    <s v="ICU"/>
    <n v="1"/>
    <n v="1"/>
    <m/>
  </r>
  <r>
    <n v="3034"/>
    <x v="310"/>
    <x v="76"/>
    <s v="Right Hip Replacement"/>
    <s v="NULL"/>
    <n v="13"/>
    <s v="1NORTH"/>
    <n v="3"/>
    <n v="2"/>
    <m/>
  </r>
  <r>
    <n v="3035"/>
    <x v="199"/>
    <x v="82"/>
    <s v="Cerebral Vascular Aneurys,"/>
    <s v="Cancer Of Ovaries"/>
    <n v="7"/>
    <s v="1WEST"/>
    <n v="5"/>
    <n v="2"/>
    <m/>
  </r>
  <r>
    <n v="3035"/>
    <x v="197"/>
    <x v="357"/>
    <s v="Cancer Of The Descending Colon"/>
    <s v="Perforation Of The Viscus"/>
    <n v="6"/>
    <s v="ER"/>
    <n v="1"/>
    <n v="1"/>
    <m/>
  </r>
  <r>
    <n v="3036"/>
    <x v="343"/>
    <x v="127"/>
    <s v="Pregnancy"/>
    <s v="NULL"/>
    <n v="13"/>
    <s v="1SOUTH"/>
    <n v="5"/>
    <n v="2"/>
    <m/>
  </r>
  <r>
    <n v="3037"/>
    <x v="171"/>
    <x v="174"/>
    <s v="Aortic Stenosis"/>
    <s v="NULL"/>
    <n v="2"/>
    <s v="1NORTH"/>
    <n v="3"/>
    <n v="1"/>
    <m/>
  </r>
  <r>
    <n v="3038"/>
    <x v="284"/>
    <x v="187"/>
    <s v="Prostatectomy"/>
    <s v="NULL"/>
    <n v="15"/>
    <s v="2SOUTH"/>
    <n v="2"/>
    <n v="1"/>
    <m/>
  </r>
  <r>
    <n v="3040"/>
    <x v="171"/>
    <x v="263"/>
    <s v="Prostatectomy"/>
    <s v="NULL"/>
    <n v="18"/>
    <s v="ICU"/>
    <n v="3"/>
    <n v="1"/>
    <m/>
  </r>
  <r>
    <n v="3041"/>
    <x v="212"/>
    <x v="163"/>
    <s v="Fractured Right Femur (Compound)"/>
    <s v="Infection Related To Fractured Femur"/>
    <n v="15"/>
    <s v="CCU"/>
    <n v="4"/>
    <n v="2"/>
    <m/>
  </r>
  <r>
    <n v="3043"/>
    <x v="208"/>
    <x v="212"/>
    <s v="Crohns Disease"/>
    <s v="Arthritis"/>
    <n v="26"/>
    <s v="1EAST"/>
    <n v="5"/>
    <n v="1"/>
    <m/>
  </r>
  <r>
    <n v="3043"/>
    <x v="200"/>
    <x v="346"/>
    <s v="Anterior Myocardial Infraction"/>
    <s v="ABD. Aortic Aneurysm"/>
    <n v="7"/>
    <s v="3NORTH"/>
    <n v="5"/>
    <n v="1"/>
    <m/>
  </r>
  <r>
    <n v="3045"/>
    <x v="27"/>
    <x v="58"/>
    <s v="Flanking Abdominal Pain"/>
    <s v="Inguinal Hernia"/>
    <n v="21"/>
    <s v="3WEST"/>
    <n v="2"/>
    <n v="1"/>
    <m/>
  </r>
  <r>
    <n v="3045"/>
    <x v="32"/>
    <x v="267"/>
    <s v="Acute Leukemia"/>
    <s v="NULL"/>
    <n v="13"/>
    <s v="2WEST"/>
    <n v="2"/>
    <n v="1"/>
    <m/>
  </r>
  <r>
    <n v="3046"/>
    <x v="122"/>
    <x v="95"/>
    <s v="Myocardial Infarction"/>
    <s v="Leg Laceration"/>
    <n v="5"/>
    <s v="ICU"/>
    <n v="1"/>
    <n v="1"/>
    <m/>
  </r>
  <r>
    <n v="3047"/>
    <x v="342"/>
    <x v="79"/>
    <s v="Abdominal Pain"/>
    <s v="Arthritis"/>
    <n v="13"/>
    <s v="3NORTH"/>
    <n v="4"/>
    <n v="2"/>
    <m/>
  </r>
  <r>
    <n v="3049"/>
    <x v="143"/>
    <x v="286"/>
    <s v="Profound Depression"/>
    <s v="NULL"/>
    <n v="26"/>
    <s v="2SOUTH"/>
    <n v="1"/>
    <n v="1"/>
    <m/>
  </r>
  <r>
    <n v="3049"/>
    <x v="201"/>
    <x v="362"/>
    <s v="2nd &amp; 3rd Degree Burns To Right Arm / Both Legs"/>
    <s v="Electrolyte Imbalance"/>
    <n v="7"/>
    <s v="2WEST"/>
    <n v="4"/>
    <n v="1"/>
    <m/>
  </r>
  <r>
    <n v="3050"/>
    <x v="331"/>
    <x v="346"/>
    <s v="Appendicitis"/>
    <s v="NULL"/>
    <n v="6"/>
    <s v="3WEST"/>
    <n v="3"/>
    <n v="1"/>
    <m/>
  </r>
  <r>
    <n v="3051"/>
    <x v="72"/>
    <x v="348"/>
    <s v="Myocardial Infarction"/>
    <s v="NULL"/>
    <n v="14"/>
    <s v="ICU"/>
    <n v="5"/>
    <n v="1"/>
    <m/>
  </r>
  <r>
    <n v="3051"/>
    <x v="45"/>
    <x v="106"/>
    <s v="Fibromyalgia"/>
    <s v="Rheumatoid Arthritis"/>
    <n v="4"/>
    <s v="1NORTH"/>
    <n v="3"/>
    <n v="1"/>
    <m/>
  </r>
  <r>
    <n v="3052"/>
    <x v="28"/>
    <x v="77"/>
    <s v="CHF (Congestive Heart Failure)"/>
    <s v="COPD (Congestive Heart, Failure)"/>
    <n v="19"/>
    <s v="3NORTH"/>
    <n v="1"/>
    <n v="2"/>
    <m/>
  </r>
  <r>
    <n v="3052"/>
    <x v="329"/>
    <x v="189"/>
    <s v="Chronic Schizophrenia,Psychosis,Paranoia"/>
    <s v="Left Eye Ptosis"/>
    <n v="26"/>
    <s v="2WEST"/>
    <n v="5"/>
    <n v="2"/>
    <m/>
  </r>
  <r>
    <n v="3054"/>
    <x v="295"/>
    <x v="288"/>
    <s v="Bladder Cancer"/>
    <s v="Infection Related To Surgery (Systectomy)"/>
    <n v="17"/>
    <s v="CCU"/>
    <n v="4"/>
    <n v="2"/>
    <m/>
  </r>
  <r>
    <n v="3054"/>
    <x v="171"/>
    <x v="107"/>
    <s v="Fractured Right Tibia"/>
    <s v="Pain"/>
    <n v="9"/>
    <s v="2EAST"/>
    <n v="1"/>
    <n v="1"/>
    <m/>
  </r>
  <r>
    <n v="3055"/>
    <x v="221"/>
    <x v="260"/>
    <s v="Ovarian Cyst"/>
    <s v="Hysterictomy"/>
    <n v="9"/>
    <s v="3NORTH"/>
    <n v="3"/>
    <n v="2"/>
    <m/>
  </r>
  <r>
    <n v="3056"/>
    <x v="139"/>
    <x v="103"/>
    <s v="Malnutrition"/>
    <s v="Anorexia Nervosa"/>
    <n v="8"/>
    <s v="3SOUTH"/>
    <n v="2"/>
    <n v="2"/>
    <m/>
  </r>
  <r>
    <n v="3056"/>
    <x v="102"/>
    <x v="283"/>
    <s v="M.V.A"/>
    <s v="Fracture Left Femer, Fracture Left Wrist"/>
    <n v="13"/>
    <s v="2SOUTH"/>
    <n v="2"/>
    <n v="1"/>
    <m/>
  </r>
  <r>
    <n v="3057"/>
    <x v="96"/>
    <x v="47"/>
    <s v="Sepis"/>
    <s v="Dehydration"/>
    <n v="7"/>
    <s v="2WEST"/>
    <n v="2"/>
    <n v="2"/>
    <m/>
  </r>
  <r>
    <n v="3057"/>
    <x v="333"/>
    <x v="343"/>
    <s v="Depression"/>
    <s v="Alcoholism"/>
    <n v="27"/>
    <s v="2SOUTH"/>
    <n v="4"/>
    <n v="1"/>
    <m/>
  </r>
  <r>
    <n v="3058"/>
    <x v="200"/>
    <x v="330"/>
    <s v="Gall Stones"/>
    <s v="High Blood Pressure"/>
    <n v="11"/>
    <s v="1EAST"/>
    <n v="1"/>
    <n v="2"/>
    <m/>
  </r>
  <r>
    <n v="3058"/>
    <x v="235"/>
    <x v="241"/>
    <s v="Endometriosis"/>
    <s v="Hysterectomy/Bilateral Salpingo Oophorectomy"/>
    <n v="2"/>
    <s v="1EAST"/>
    <n v="2"/>
    <n v="1"/>
    <m/>
  </r>
  <r>
    <n v="3059"/>
    <x v="136"/>
    <x v="217"/>
    <s v="Ineffective Breathin Pattern R/T Fluid Accumulatio"/>
    <s v="Congestive Heart Failure"/>
    <n v="5"/>
    <s v="3NORTH"/>
    <n v="4"/>
    <n v="2"/>
    <m/>
  </r>
  <r>
    <n v="3059"/>
    <x v="158"/>
    <x v="137"/>
    <s v="Fractured Skull"/>
    <s v="Blood Clots"/>
    <n v="4"/>
    <s v="ICU"/>
    <n v="5"/>
    <n v="2"/>
    <m/>
  </r>
  <r>
    <n v="3060"/>
    <x v="260"/>
    <x v="155"/>
    <s v="Left Creebral Vascular Accident"/>
    <s v="Immobility"/>
    <n v="12"/>
    <s v="CCU"/>
    <n v="1"/>
    <n v="1"/>
    <m/>
  </r>
  <r>
    <n v="3061"/>
    <x v="148"/>
    <x v="173"/>
    <s v="Acute Renal Failure"/>
    <s v="NULL"/>
    <n v="4"/>
    <s v="CCU"/>
    <n v="3"/>
    <n v="1"/>
    <m/>
  </r>
  <r>
    <n v="3061"/>
    <x v="103"/>
    <x v="276"/>
    <s v="Pulmonary Edema"/>
    <s v="Myocardial Infarction"/>
    <n v="6"/>
    <s v="2WEST"/>
    <n v="5"/>
    <n v="1"/>
    <m/>
  </r>
  <r>
    <n v="3062"/>
    <x v="178"/>
    <x v="176"/>
    <s v="Urinary Tract Infection"/>
    <s v="Kidney Infection"/>
    <n v="4"/>
    <s v="1NORTH"/>
    <n v="1"/>
    <n v="1"/>
    <m/>
  </r>
  <r>
    <n v="3064"/>
    <x v="228"/>
    <x v="93"/>
    <s v="Appendicitis"/>
    <s v="NULL"/>
    <n v="19"/>
    <s v="2NORTH"/>
    <n v="4"/>
    <n v="1"/>
    <m/>
  </r>
  <r>
    <n v="3064"/>
    <x v="181"/>
    <x v="203"/>
    <s v="Asthma"/>
    <s v="Related To Obstruction Of Bronchial Tubes"/>
    <n v="9"/>
    <s v="1SOUTH"/>
    <n v="3"/>
    <n v="2"/>
    <m/>
  </r>
  <r>
    <n v="3065"/>
    <x v="74"/>
    <x v="182"/>
    <s v="Respiratory Failure"/>
    <s v="Asthma"/>
    <n v="16"/>
    <s v="ER"/>
    <n v="2"/>
    <n v="1"/>
    <m/>
  </r>
  <r>
    <n v="3065"/>
    <x v="335"/>
    <x v="270"/>
    <s v="Dementia"/>
    <s v="Tardive Oyskinesia"/>
    <n v="19"/>
    <s v="2WEST"/>
    <n v="3"/>
    <n v="1"/>
    <m/>
  </r>
  <r>
    <n v="3066"/>
    <x v="41"/>
    <x v="39"/>
    <s v="Anterior MI"/>
    <s v="Angina"/>
    <n v="9"/>
    <s v="1SOUTH"/>
    <n v="5"/>
    <n v="2"/>
    <m/>
  </r>
  <r>
    <n v="3068"/>
    <x v="126"/>
    <x v="337"/>
    <s v="Unstable Angina"/>
    <s v="R.O. Myocardial Infarction"/>
    <n v="13"/>
    <s v="2SOUTH"/>
    <n v="4"/>
    <n v="2"/>
    <m/>
  </r>
  <r>
    <n v="3069"/>
    <x v="267"/>
    <x v="218"/>
    <s v="Severed Spine At C3"/>
    <s v="Neurogenic Bladder"/>
    <n v="25"/>
    <s v="1SOUTH"/>
    <n v="2"/>
    <n v="1"/>
    <m/>
  </r>
  <r>
    <n v="3070"/>
    <x v="349"/>
    <x v="351"/>
    <s v="Hypertrophy Of Prostate Gland"/>
    <s v="NULL"/>
    <n v="8"/>
    <s v="ER"/>
    <n v="1"/>
    <n v="2"/>
    <m/>
  </r>
  <r>
    <n v="3070"/>
    <x v="22"/>
    <x v="155"/>
    <s v="Pregnant"/>
    <s v="NULL"/>
    <n v="22"/>
    <s v="2NORTH"/>
    <n v="5"/>
    <n v="1"/>
    <m/>
  </r>
  <r>
    <n v="3071"/>
    <x v="298"/>
    <x v="68"/>
    <s v="Congestive Heart Failure"/>
    <s v="Sacral Decubitus Ulcer"/>
    <n v="18"/>
    <s v="2WEST"/>
    <n v="2"/>
    <n v="2"/>
    <m/>
  </r>
  <r>
    <n v="3071"/>
    <x v="284"/>
    <x v="295"/>
    <s v="Cva Right Side"/>
    <s v="Parkinsons"/>
    <n v="11"/>
    <s v="3EAST"/>
    <n v="3"/>
    <n v="1"/>
    <m/>
  </r>
  <r>
    <n v="3073"/>
    <x v="35"/>
    <x v="95"/>
    <s v="Pneumothorax"/>
    <s v="Asthma"/>
    <n v="17"/>
    <s v="2EAST"/>
    <n v="4"/>
    <n v="2"/>
    <m/>
  </r>
  <r>
    <n v="3076"/>
    <x v="329"/>
    <x v="18"/>
    <s v="Crohns Disease"/>
    <s v="Malnutrition"/>
    <n v="1"/>
    <s v="1SOUTH"/>
    <n v="5"/>
    <n v="1"/>
    <m/>
  </r>
  <r>
    <n v="3076"/>
    <x v="40"/>
    <x v="276"/>
    <s v="Peptic Ulcer"/>
    <s v="Hiatus Hernia"/>
    <n v="8"/>
    <s v="2NORTH"/>
    <n v="3"/>
    <n v="1"/>
    <m/>
  </r>
  <r>
    <n v="3077"/>
    <x v="6"/>
    <x v="51"/>
    <s v="Rul Pneumonia"/>
    <s v="COPD"/>
    <n v="4"/>
    <s v="3NORTH"/>
    <n v="5"/>
    <n v="1"/>
    <m/>
  </r>
  <r>
    <n v="3077"/>
    <x v="92"/>
    <x v="6"/>
    <s v="Myocardial Infarction"/>
    <s v="Leg Laceration"/>
    <n v="2"/>
    <s v="3SOUTH"/>
    <n v="2"/>
    <n v="1"/>
    <m/>
  </r>
  <r>
    <n v="3079"/>
    <x v="303"/>
    <x v="104"/>
    <s v="Diabetes Mellitus"/>
    <s v="Hypothyroidism Asthma"/>
    <n v="24"/>
    <s v="2EAST"/>
    <n v="5"/>
    <n v="1"/>
    <m/>
  </r>
  <r>
    <n v="3080"/>
    <x v="76"/>
    <x v="152"/>
    <s v="Cancer Of The Colon"/>
    <s v="Decubitic Ulcer On Coccyx"/>
    <n v="18"/>
    <s v="1EAST"/>
    <n v="1"/>
    <n v="1"/>
    <m/>
  </r>
  <r>
    <n v="3081"/>
    <x v="132"/>
    <x v="362"/>
    <s v="Multiple Sclerosis"/>
    <s v="Diabetes"/>
    <n v="12"/>
    <s v="3EAST"/>
    <n v="4"/>
    <n v="1"/>
    <m/>
  </r>
  <r>
    <n v="3081"/>
    <x v="267"/>
    <x v="218"/>
    <s v="Pregnancy"/>
    <s v="Cesarean Birth"/>
    <n v="20"/>
    <s v="1EAST"/>
    <n v="3"/>
    <n v="2"/>
    <m/>
  </r>
  <r>
    <n v="3082"/>
    <x v="330"/>
    <x v="120"/>
    <s v="Gunshot Wound To Head"/>
    <s v="NULL"/>
    <n v="14"/>
    <s v="1SOUTH"/>
    <n v="3"/>
    <n v="1"/>
    <m/>
  </r>
  <r>
    <n v="3082"/>
    <x v="210"/>
    <x v="126"/>
    <s v="Prostatectomy"/>
    <s v="NULL"/>
    <n v="7"/>
    <s v="OR"/>
    <n v="4"/>
    <n v="1"/>
    <m/>
  </r>
  <r>
    <n v="3084"/>
    <x v="21"/>
    <x v="194"/>
    <s v="Congestive Heart Failure"/>
    <s v="Pneumonia"/>
    <n v="26"/>
    <s v="2NORTH"/>
    <n v="2"/>
    <n v="2"/>
    <m/>
  </r>
  <r>
    <n v="3084"/>
    <x v="145"/>
    <x v="351"/>
    <s v="Turp(Transurethro Resection Of The Prostate Gland)"/>
    <s v="Hypertension"/>
    <n v="11"/>
    <s v="ICU"/>
    <n v="4"/>
    <n v="1"/>
    <m/>
  </r>
  <r>
    <n v="3085"/>
    <x v="83"/>
    <x v="224"/>
    <s v="Asthma"/>
    <s v="Pneumonia"/>
    <n v="12"/>
    <s v="1WEST"/>
    <n v="1"/>
    <n v="2"/>
    <m/>
  </r>
  <r>
    <n v="3086"/>
    <x v="57"/>
    <x v="79"/>
    <s v="Ovarian Dermoid-Cyct"/>
    <s v="Urinary Retention"/>
    <n v="20"/>
    <s v="3SOUTH"/>
    <n v="5"/>
    <n v="1"/>
    <m/>
  </r>
  <r>
    <n v="3087"/>
    <x v="116"/>
    <x v="289"/>
    <s v="Severe Narrowing Of Pyloric Channel"/>
    <s v="Dehydration"/>
    <n v="18"/>
    <s v="1NORTH"/>
    <n v="3"/>
    <n v="1"/>
    <m/>
  </r>
  <r>
    <n v="3087"/>
    <x v="59"/>
    <x v="293"/>
    <s v="Asthma"/>
    <s v="NULL"/>
    <n v="16"/>
    <s v="CCU"/>
    <n v="3"/>
    <n v="2"/>
    <m/>
  </r>
  <r>
    <n v="3088"/>
    <x v="358"/>
    <x v="241"/>
    <s v="Syncope NYD"/>
    <s v="Narcelepsy"/>
    <n v="22"/>
    <s v="1WEST"/>
    <n v="3"/>
    <n v="2"/>
    <m/>
  </r>
  <r>
    <n v="3089"/>
    <x v="347"/>
    <x v="39"/>
    <s v="Schizophrenia"/>
    <s v="NULL"/>
    <n v="4"/>
    <s v="3WEST"/>
    <n v="3"/>
    <n v="1"/>
    <m/>
  </r>
  <r>
    <n v="3090"/>
    <x v="45"/>
    <x v="153"/>
    <s v="Lung Cancer (Rt. Lung)"/>
    <s v="Asthma"/>
    <n v="5"/>
    <s v="CCU"/>
    <n v="5"/>
    <n v="2"/>
    <m/>
  </r>
  <r>
    <n v="3090"/>
    <x v="187"/>
    <x v="308"/>
    <s v="Asthma"/>
    <s v="Related To Obstruction Of Bronchial Tubes"/>
    <n v="12"/>
    <s v="1WEST"/>
    <n v="3"/>
    <n v="2"/>
    <m/>
  </r>
  <r>
    <n v="3091"/>
    <x v="203"/>
    <x v="7"/>
    <s v="Latent Phase Of First Stage Labour"/>
    <s v="Pain"/>
    <n v="27"/>
    <s v="2WEST"/>
    <n v="4"/>
    <n v="1"/>
    <m/>
  </r>
  <r>
    <n v="3091"/>
    <x v="195"/>
    <x v="275"/>
    <s v="Ulcerative Colitis"/>
    <s v="Hypovolemia"/>
    <n v="1"/>
    <s v="3WEST"/>
    <n v="5"/>
    <n v="1"/>
    <m/>
  </r>
  <r>
    <n v="3092"/>
    <x v="48"/>
    <x v="238"/>
    <s v="Fractured Femur"/>
    <s v="Osteoporosis"/>
    <n v="6"/>
    <s v="3NORTH"/>
    <n v="4"/>
    <n v="1"/>
    <m/>
  </r>
  <r>
    <n v="3093"/>
    <x v="189"/>
    <x v="294"/>
    <s v="Ca. Of Blatter"/>
    <s v="NULL"/>
    <n v="20"/>
    <s v="2SOUTH"/>
    <n v="3"/>
    <n v="2"/>
    <m/>
  </r>
  <r>
    <n v="3093"/>
    <x v="294"/>
    <x v="310"/>
    <s v="Simple Fracture Of The Tibia"/>
    <s v="Swelling And Bruising Apply Cast"/>
    <n v="15"/>
    <s v="2NORTH"/>
    <n v="3"/>
    <n v="2"/>
    <m/>
  </r>
  <r>
    <n v="3095"/>
    <x v="172"/>
    <x v="255"/>
    <s v="Chest Pain"/>
    <s v="Myocardial Infarction"/>
    <n v="1"/>
    <s v="ER"/>
    <n v="1"/>
    <n v="2"/>
    <m/>
  </r>
  <r>
    <n v="3096"/>
    <x v="283"/>
    <x v="351"/>
    <s v="Birth By Caeserian Section"/>
    <s v="Prolonged Rupture Of Membranes (Prom)"/>
    <n v="23"/>
    <s v="1SOUTH"/>
    <n v="1"/>
    <n v="1"/>
    <m/>
  </r>
  <r>
    <n v="3096"/>
    <x v="4"/>
    <x v="4"/>
    <s v="Anterior MI"/>
    <s v="Angina"/>
    <n v="4"/>
    <s v="1NORTH"/>
    <n v="5"/>
    <n v="2"/>
    <m/>
  </r>
  <r>
    <n v="3098"/>
    <x v="354"/>
    <x v="355"/>
    <s v="Full Term Delivery"/>
    <s v="Breech Presentation"/>
    <n v="27"/>
    <s v="3NORTH"/>
    <n v="2"/>
    <n v="1"/>
    <m/>
  </r>
  <r>
    <n v="3100"/>
    <x v="153"/>
    <x v="48"/>
    <s v="Epilepsy"/>
    <s v="Dementia"/>
    <n v="10"/>
    <s v="3EAST"/>
    <n v="3"/>
    <n v="2"/>
    <m/>
  </r>
  <r>
    <n v="3100"/>
    <x v="82"/>
    <x v="121"/>
    <s v="Fractured Skull"/>
    <s v="Blood Clots"/>
    <n v="20"/>
    <s v="1NORTH"/>
    <n v="2"/>
    <n v="1"/>
    <m/>
  </r>
  <r>
    <n v="3102"/>
    <x v="110"/>
    <x v="196"/>
    <s v="Fever N.Y.D."/>
    <s v="Upper Resiratory Tract Infection"/>
    <n v="9"/>
    <s v="3WEST"/>
    <n v="3"/>
    <n v="1"/>
    <m/>
  </r>
  <r>
    <n v="3102"/>
    <x v="282"/>
    <x v="265"/>
    <s v="Stomache Pain"/>
    <s v="Kidney Stones"/>
    <n v="26"/>
    <s v="2WEST"/>
    <n v="4"/>
    <n v="1"/>
    <m/>
  </r>
  <r>
    <n v="3103"/>
    <x v="157"/>
    <x v="299"/>
    <s v="Asthma"/>
    <s v="Pneumonia"/>
    <n v="3"/>
    <s v="1WEST"/>
    <n v="5"/>
    <n v="1"/>
    <m/>
  </r>
  <r>
    <n v="3104"/>
    <x v="329"/>
    <x v="11"/>
    <s v="Interstitial, Pulmonary Edema"/>
    <s v="Exacerabation, Asthma"/>
    <n v="21"/>
    <s v="1NORTH"/>
    <n v="2"/>
    <n v="2"/>
    <m/>
  </r>
  <r>
    <n v="3105"/>
    <x v="315"/>
    <x v="354"/>
    <s v="Hypertension"/>
    <s v="Headache"/>
    <n v="7"/>
    <s v="3EAST"/>
    <n v="4"/>
    <n v="2"/>
    <m/>
  </r>
  <r>
    <n v="3106"/>
    <x v="115"/>
    <x v="120"/>
    <s v="Angina"/>
    <s v="NULL"/>
    <n v="22"/>
    <s v="2NORTH"/>
    <n v="1"/>
    <n v="1"/>
    <m/>
  </r>
  <r>
    <n v="3107"/>
    <x v="301"/>
    <x v="222"/>
    <s v="Cancer"/>
    <s v="Dehydration"/>
    <n v="24"/>
    <s v="3SOUTH"/>
    <n v="2"/>
    <n v="2"/>
    <m/>
  </r>
  <r>
    <n v="3110"/>
    <x v="38"/>
    <x v="224"/>
    <s v="Fractured Femur"/>
    <s v="Osteoporosis"/>
    <n v="24"/>
    <s v="3NORTH"/>
    <n v="2"/>
    <n v="2"/>
    <m/>
  </r>
  <r>
    <n v="3110"/>
    <x v="272"/>
    <x v="309"/>
    <s v="Spinal Compresion"/>
    <s v="Altered Mobility"/>
    <n v="3"/>
    <s v="2NORTH"/>
    <n v="3"/>
    <n v="1"/>
    <m/>
  </r>
  <r>
    <n v="3111"/>
    <x v="33"/>
    <x v="43"/>
    <s v="Breast Cancer"/>
    <s v="Epilepsy"/>
    <n v="27"/>
    <s v="ICU"/>
    <n v="2"/>
    <n v="1"/>
    <m/>
  </r>
  <r>
    <n v="3112"/>
    <x v="126"/>
    <x v="337"/>
    <s v="Appendicitis"/>
    <s v="Dehydration"/>
    <n v="26"/>
    <s v="ICU"/>
    <n v="2"/>
    <n v="1"/>
    <m/>
  </r>
  <r>
    <n v="3113"/>
    <x v="158"/>
    <x v="184"/>
    <s v="Cardiac Arrest"/>
    <s v="Cardiac Ischemia"/>
    <n v="26"/>
    <s v="3EAST"/>
    <n v="4"/>
    <n v="1"/>
    <m/>
  </r>
  <r>
    <n v="3113"/>
    <x v="115"/>
    <x v="228"/>
    <s v="Cardiovascular Disease"/>
    <s v="DIC"/>
    <n v="3"/>
    <s v="3EAST"/>
    <n v="2"/>
    <n v="2"/>
    <m/>
  </r>
  <r>
    <n v="3115"/>
    <x v="46"/>
    <x v="177"/>
    <s v="Myocardial Infarction"/>
    <s v="Angina Pectoris"/>
    <n v="24"/>
    <s v="CCU"/>
    <n v="1"/>
    <n v="1"/>
    <m/>
  </r>
  <r>
    <n v="3116"/>
    <x v="6"/>
    <x v="171"/>
    <s v="Pulmonay Embolism"/>
    <s v="Angina"/>
    <n v="15"/>
    <s v="2NORTH"/>
    <n v="4"/>
    <n v="1"/>
    <m/>
  </r>
  <r>
    <n v="3116"/>
    <x v="305"/>
    <x v="137"/>
    <s v="Dementia"/>
    <s v="Cataracts"/>
    <n v="13"/>
    <s v="CCU"/>
    <n v="1"/>
    <n v="1"/>
    <m/>
  </r>
  <r>
    <n v="3117"/>
    <x v="148"/>
    <x v="232"/>
    <s v="Severe Substernal Pain Radiating To Left Shoulder"/>
    <s v="Infarction Of Posterior Wall Extreme Subendocardia"/>
    <n v="6"/>
    <s v="2EAST"/>
    <n v="1"/>
    <n v="2"/>
    <m/>
  </r>
  <r>
    <n v="3117"/>
    <x v="9"/>
    <x v="94"/>
    <s v="M.I."/>
    <s v="Hypertension"/>
    <n v="17"/>
    <s v="3SOUTH"/>
    <n v="3"/>
    <n v="1"/>
    <m/>
  </r>
  <r>
    <n v="3118"/>
    <x v="221"/>
    <x v="207"/>
    <s v="Hypertension"/>
    <s v="Headache"/>
    <n v="18"/>
    <s v="1SOUTH"/>
    <n v="4"/>
    <n v="2"/>
    <m/>
  </r>
  <r>
    <n v="3120"/>
    <x v="124"/>
    <x v="113"/>
    <s v="Rt. Nephrectomy"/>
    <s v="CA. Rt. Kidney"/>
    <n v="12"/>
    <s v="1SOUTH"/>
    <n v="5"/>
    <n v="1"/>
    <m/>
  </r>
  <r>
    <n v="3120"/>
    <x v="301"/>
    <x v="198"/>
    <s v="Pyelonephritis"/>
    <s v="Kidney Failure"/>
    <n v="23"/>
    <s v="3WEST"/>
    <n v="3"/>
    <n v="1"/>
    <m/>
  </r>
  <r>
    <n v="3122"/>
    <x v="91"/>
    <x v="280"/>
    <s v="Pregnancy"/>
    <s v="Diabetes Mellitus Typeii"/>
    <n v="1"/>
    <s v="2EAST"/>
    <n v="3"/>
    <n v="2"/>
    <m/>
  </r>
  <r>
    <n v="3122"/>
    <x v="78"/>
    <x v="233"/>
    <s v="Abdominal Pain"/>
    <s v="Inflammation Of The Gall Bladder"/>
    <n v="10"/>
    <s v="CCU"/>
    <n v="1"/>
    <n v="2"/>
    <m/>
  </r>
  <r>
    <n v="3123"/>
    <x v="146"/>
    <x v="271"/>
    <s v="Hiatal Hernia"/>
    <s v="Obesity, High Blood Pressure"/>
    <n v="16"/>
    <s v="1SOUTH"/>
    <n v="2"/>
    <n v="2"/>
    <m/>
  </r>
  <r>
    <n v="3123"/>
    <x v="88"/>
    <x v="158"/>
    <s v="Myocardial Infarction"/>
    <s v="Hypertension"/>
    <n v="16"/>
    <s v="1NORTH"/>
    <n v="3"/>
    <n v="2"/>
    <m/>
  </r>
  <r>
    <n v="3124"/>
    <x v="325"/>
    <x v="240"/>
    <s v="Anterior Myocardial Infraction"/>
    <s v="ABD. Aortic Aneurysm"/>
    <n v="16"/>
    <s v="1WEST"/>
    <n v="1"/>
    <n v="1"/>
    <m/>
  </r>
  <r>
    <n v="3124"/>
    <x v="355"/>
    <x v="122"/>
    <s v="Fractured Femur"/>
    <s v="Osteoporosis"/>
    <n v="20"/>
    <s v="2NORTH"/>
    <n v="4"/>
    <n v="2"/>
    <m/>
  </r>
  <r>
    <n v="3125"/>
    <x v="158"/>
    <x v="110"/>
    <s v="Congestive Heart Failure"/>
    <s v="Arthritis"/>
    <n v="4"/>
    <s v="1SOUTH"/>
    <n v="2"/>
    <n v="2"/>
    <m/>
  </r>
  <r>
    <n v="3126"/>
    <x v="60"/>
    <x v="124"/>
    <s v="Chestpain Not Yet Diagnosed"/>
    <s v="Unstable Angina"/>
    <n v="21"/>
    <s v="2WEST"/>
    <n v="2"/>
    <n v="1"/>
    <m/>
  </r>
  <r>
    <n v="3126"/>
    <x v="81"/>
    <x v="193"/>
    <s v="Chest Pain With Sob"/>
    <s v="Angina"/>
    <n v="15"/>
    <s v="1EAST"/>
    <n v="1"/>
    <n v="1"/>
    <m/>
  </r>
  <r>
    <n v="3127"/>
    <x v="99"/>
    <x v="45"/>
    <s v="Ovarian Cyst"/>
    <s v="Hysterictomy"/>
    <n v="13"/>
    <s v="2SOUTH"/>
    <n v="1"/>
    <n v="2"/>
    <m/>
  </r>
  <r>
    <n v="3127"/>
    <x v="45"/>
    <x v="245"/>
    <s v="Really Sick"/>
    <s v="Spots"/>
    <n v="13"/>
    <s v="1NORTH"/>
    <n v="5"/>
    <n v="2"/>
    <m/>
  </r>
  <r>
    <n v="3129"/>
    <x v="162"/>
    <x v="163"/>
    <s v="Tonsillitis"/>
    <s v="NULL"/>
    <n v="4"/>
    <s v="3SOUTH"/>
    <n v="5"/>
    <n v="2"/>
    <m/>
  </r>
  <r>
    <n v="3131"/>
    <x v="176"/>
    <x v="172"/>
    <s v="Intracerebral Bleed"/>
    <s v="Hypertension"/>
    <n v="26"/>
    <s v="3EAST"/>
    <n v="1"/>
    <n v="1"/>
    <m/>
  </r>
  <r>
    <n v="3131"/>
    <x v="37"/>
    <x v="352"/>
    <s v="Pneumonia"/>
    <s v="Emphysema"/>
    <n v="2"/>
    <s v="1SOUTH"/>
    <n v="1"/>
    <n v="2"/>
    <m/>
  </r>
  <r>
    <n v="3133"/>
    <x v="192"/>
    <x v="123"/>
    <s v="Congestive Heart Failure"/>
    <s v="High Blood Pressure"/>
    <n v="24"/>
    <s v="1NORTH"/>
    <n v="2"/>
    <n v="1"/>
    <m/>
  </r>
  <r>
    <n v="3133"/>
    <x v="284"/>
    <x v="94"/>
    <s v="Fracture Of Left Femur"/>
    <s v="NULL"/>
    <n v="13"/>
    <s v="OR"/>
    <n v="5"/>
    <n v="1"/>
    <m/>
  </r>
  <r>
    <n v="3134"/>
    <x v="343"/>
    <x v="351"/>
    <s v="Interstitial, Pulmonary Edema"/>
    <s v="Exacerabation, Asthma"/>
    <n v="26"/>
    <s v="2EAST"/>
    <n v="3"/>
    <n v="2"/>
    <m/>
  </r>
  <r>
    <n v="3136"/>
    <x v="68"/>
    <x v="304"/>
    <s v="Left Lobar Pneumonia"/>
    <s v="Asthma"/>
    <n v="16"/>
    <s v="1SOUTH"/>
    <n v="4"/>
    <n v="1"/>
    <m/>
  </r>
  <r>
    <n v="3137"/>
    <x v="336"/>
    <x v="350"/>
    <s v="Left Lobar Pneumonia"/>
    <s v="Asthma"/>
    <n v="12"/>
    <s v="1EAST"/>
    <n v="5"/>
    <n v="2"/>
    <m/>
  </r>
  <r>
    <n v="3138"/>
    <x v="326"/>
    <x v="119"/>
    <s v="Choledocholithiasis"/>
    <s v="Cholecystitis"/>
    <n v="2"/>
    <s v="2EAST"/>
    <n v="5"/>
    <n v="2"/>
    <m/>
  </r>
  <r>
    <n v="3138"/>
    <x v="57"/>
    <x v="79"/>
    <s v="Alzheimers"/>
    <s v="Dementia, Fractured Right Hip"/>
    <n v="26"/>
    <s v="3WEST"/>
    <n v="5"/>
    <n v="1"/>
    <m/>
  </r>
  <r>
    <n v="3139"/>
    <x v="258"/>
    <x v="330"/>
    <s v="Fractured Hip (Right)"/>
    <s v="Osteoporosis"/>
    <n v="11"/>
    <s v="ER"/>
    <n v="2"/>
    <n v="2"/>
    <m/>
  </r>
  <r>
    <n v="3140"/>
    <x v="299"/>
    <x v="271"/>
    <s v="Pneumothorax"/>
    <s v="Asthma"/>
    <n v="25"/>
    <s v="1WEST"/>
    <n v="4"/>
    <n v="2"/>
    <m/>
  </r>
  <r>
    <n v="3140"/>
    <x v="180"/>
    <x v="84"/>
    <s v="Uterine Fibroid"/>
    <s v="NULL"/>
    <n v="19"/>
    <s v="OR"/>
    <n v="1"/>
    <n v="1"/>
    <m/>
  </r>
  <r>
    <n v="3141"/>
    <x v="172"/>
    <x v="360"/>
    <s v="Prostate Cancer"/>
    <s v="NULL"/>
    <n v="9"/>
    <s v="1SOUTH"/>
    <n v="1"/>
    <n v="2"/>
    <m/>
  </r>
  <r>
    <n v="3141"/>
    <x v="345"/>
    <x v="322"/>
    <s v="Fractured L. Tibia"/>
    <s v="NULL"/>
    <n v="5"/>
    <s v="CCU"/>
    <n v="5"/>
    <n v="2"/>
    <m/>
  </r>
  <r>
    <n v="3142"/>
    <x v="10"/>
    <x v="47"/>
    <s v="Osteomyslitis - Right Hip"/>
    <s v="Impared Mobility"/>
    <n v="11"/>
    <s v="1SOUTH"/>
    <n v="3"/>
    <n v="1"/>
    <m/>
  </r>
  <r>
    <n v="3142"/>
    <x v="174"/>
    <x v="93"/>
    <s v="Chronic Schizophrenia,Psychosis,Paranoia"/>
    <s v="Left Eye Ptosis"/>
    <n v="10"/>
    <s v="CCU"/>
    <n v="1"/>
    <n v="1"/>
    <m/>
  </r>
  <r>
    <n v="3144"/>
    <x v="165"/>
    <x v="180"/>
    <s v="Decubitus Ulcer"/>
    <s v="Slipped Disk"/>
    <n v="6"/>
    <s v="2EAST"/>
    <n v="4"/>
    <n v="1"/>
    <m/>
  </r>
  <r>
    <n v="3149"/>
    <x v="62"/>
    <x v="323"/>
    <s v="Anterior MI"/>
    <s v="Angina"/>
    <n v="7"/>
    <s v="1NORTH"/>
    <n v="2"/>
    <n v="2"/>
    <m/>
  </r>
  <r>
    <n v="3149"/>
    <x v="289"/>
    <x v="179"/>
    <s v="Breast Cancer"/>
    <s v="Depression"/>
    <n v="25"/>
    <s v="ICU"/>
    <n v="1"/>
    <n v="2"/>
    <m/>
  </r>
  <r>
    <n v="3150"/>
    <x v="19"/>
    <x v="305"/>
    <s v="L4-Lf Spinal Fusion"/>
    <s v="NULL"/>
    <n v="19"/>
    <s v="2SOUTH"/>
    <n v="2"/>
    <n v="2"/>
    <m/>
  </r>
  <r>
    <n v="3150"/>
    <x v="27"/>
    <x v="242"/>
    <s v="Severe Pain + Tenderness In Left Calf"/>
    <s v="CAD, Pvd, Hypertension Diabetes Mellitus"/>
    <n v="21"/>
    <s v="CCU"/>
    <n v="5"/>
    <n v="2"/>
    <m/>
  </r>
  <r>
    <n v="3151"/>
    <x v="201"/>
    <x v="209"/>
    <s v="Colorectal Cancer"/>
    <s v="Niddm"/>
    <n v="14"/>
    <s v="2EAST"/>
    <n v="4"/>
    <n v="2"/>
    <m/>
  </r>
  <r>
    <n v="3152"/>
    <x v="186"/>
    <x v="151"/>
    <s v="Labour"/>
    <s v="NULL"/>
    <n v="24"/>
    <s v="3SOUTH"/>
    <n v="3"/>
    <n v="2"/>
    <m/>
  </r>
  <r>
    <n v="3152"/>
    <x v="19"/>
    <x v="283"/>
    <s v="Multiple Sclerosis"/>
    <s v="Pneumonia"/>
    <n v="16"/>
    <s v="ER"/>
    <n v="3"/>
    <n v="1"/>
    <m/>
  </r>
  <r>
    <n v="3153"/>
    <x v="269"/>
    <x v="147"/>
    <s v="Cystic Fibrosis"/>
    <s v="Bronchitis, Hypothyroidism"/>
    <n v="24"/>
    <s v="CCU"/>
    <n v="3"/>
    <n v="1"/>
    <m/>
  </r>
  <r>
    <n v="3153"/>
    <x v="172"/>
    <x v="166"/>
    <s v="Renal Failure"/>
    <s v="Hypercacemia"/>
    <n v="5"/>
    <s v="2WEST"/>
    <n v="2"/>
    <n v="1"/>
    <m/>
  </r>
  <r>
    <n v="3154"/>
    <x v="58"/>
    <x v="56"/>
    <s v="Fractured Hip (Right)"/>
    <s v="Osteoporosis"/>
    <n v="22"/>
    <s v="2SOUTH"/>
    <n v="2"/>
    <n v="1"/>
    <m/>
  </r>
  <r>
    <n v="3154"/>
    <x v="167"/>
    <x v="223"/>
    <s v="Fractured Right Humeral Head"/>
    <s v="NULL"/>
    <n v="20"/>
    <s v="CCU"/>
    <n v="3"/>
    <n v="1"/>
    <m/>
  </r>
  <r>
    <n v="3156"/>
    <x v="138"/>
    <x v="48"/>
    <s v="Dehydration"/>
    <s v="Shortness Of Breath"/>
    <n v="18"/>
    <s v="2SOUTH"/>
    <n v="1"/>
    <n v="2"/>
    <m/>
  </r>
  <r>
    <n v="3156"/>
    <x v="104"/>
    <x v="261"/>
    <s v="Osteo Arthtitis Knee"/>
    <s v="Right Sided Paralysis, Limited Mobility Due To Pain In Left Knee"/>
    <n v="20"/>
    <s v="1WEST"/>
    <n v="1"/>
    <n v="2"/>
    <m/>
  </r>
  <r>
    <n v="3158"/>
    <x v="10"/>
    <x v="85"/>
    <s v="Asthma"/>
    <s v="Pneumonia"/>
    <n v="5"/>
    <s v="2SOUTH"/>
    <n v="4"/>
    <n v="1"/>
    <m/>
  </r>
  <r>
    <n v="3159"/>
    <x v="128"/>
    <x v="88"/>
    <s v="Dehydration"/>
    <s v="Electrolyte Imbalance"/>
    <n v="6"/>
    <s v="1NORTH"/>
    <n v="5"/>
    <n v="2"/>
    <m/>
  </r>
  <r>
    <n v="3159"/>
    <x v="199"/>
    <x v="82"/>
    <s v="Anemia"/>
    <s v="GI Bleeding"/>
    <n v="11"/>
    <s v="1WEST"/>
    <n v="1"/>
    <n v="1"/>
    <m/>
  </r>
  <r>
    <n v="3160"/>
    <x v="194"/>
    <x v="269"/>
    <s v="Congestive Heart Failure"/>
    <s v="Asthma"/>
    <n v="24"/>
    <s v="OR"/>
    <n v="2"/>
    <n v="2"/>
    <m/>
  </r>
  <r>
    <n v="3161"/>
    <x v="199"/>
    <x v="18"/>
    <s v="Fractured Right Femur (Compound)"/>
    <s v="Infection Related To Fractured Femur"/>
    <n v="2"/>
    <s v="CCU"/>
    <n v="1"/>
    <n v="1"/>
    <m/>
  </r>
  <r>
    <n v="3162"/>
    <x v="147"/>
    <x v="222"/>
    <s v="Ca R Breast"/>
    <s v="NULL"/>
    <n v="9"/>
    <s v="2EAST"/>
    <n v="3"/>
    <n v="2"/>
    <m/>
  </r>
  <r>
    <n v="3163"/>
    <x v="188"/>
    <x v="30"/>
    <s v="Total Left Hip Replacement"/>
    <s v="Rheumatoid Arthritis"/>
    <n v="1"/>
    <s v="2EAST"/>
    <n v="2"/>
    <n v="1"/>
    <m/>
  </r>
  <r>
    <n v="3163"/>
    <x v="94"/>
    <x v="106"/>
    <s v="Cholecystectomy"/>
    <s v="NULL"/>
    <n v="4"/>
    <s v="2EAST"/>
    <n v="3"/>
    <n v="2"/>
    <m/>
  </r>
  <r>
    <n v="3164"/>
    <x v="340"/>
    <x v="352"/>
    <s v="Really Sick"/>
    <s v="Spots"/>
    <n v="4"/>
    <s v="1SOUTH"/>
    <n v="1"/>
    <n v="2"/>
    <m/>
  </r>
  <r>
    <n v="3164"/>
    <x v="105"/>
    <x v="133"/>
    <s v="Labour"/>
    <s v="NULL"/>
    <n v="14"/>
    <s v="3SOUTH"/>
    <n v="5"/>
    <n v="2"/>
    <m/>
  </r>
  <r>
    <n v="3165"/>
    <x v="226"/>
    <x v="63"/>
    <s v="Abdominal Pain"/>
    <s v="Inflammation Of The Gall Bladder"/>
    <n v="4"/>
    <s v="1WEST"/>
    <n v="5"/>
    <n v="2"/>
    <m/>
  </r>
  <r>
    <n v="3165"/>
    <x v="179"/>
    <x v="78"/>
    <s v="Depression, Dementia"/>
    <s v="Gastric Reflux Osteoarthritis"/>
    <n v="9"/>
    <s v="3SOUTH"/>
    <n v="1"/>
    <n v="1"/>
    <m/>
  </r>
  <r>
    <n v="3166"/>
    <x v="343"/>
    <x v="207"/>
    <s v="Full Term Delivery"/>
    <s v="Breech Presentation"/>
    <n v="23"/>
    <s v="ER"/>
    <n v="2"/>
    <n v="2"/>
    <m/>
  </r>
  <r>
    <n v="3166"/>
    <x v="303"/>
    <x v="45"/>
    <s v="Coronary Artary Disease / Lt Sided Weakness"/>
    <s v="Degenerative Disc (Lumbar), Diabetes Mellitus"/>
    <n v="22"/>
    <s v="ER"/>
    <n v="5"/>
    <n v="2"/>
    <m/>
  </r>
  <r>
    <n v="3167"/>
    <x v="284"/>
    <x v="47"/>
    <s v="Appendicitis"/>
    <s v="NULL"/>
    <n v="12"/>
    <s v="CCU"/>
    <n v="3"/>
    <n v="1"/>
    <m/>
  </r>
  <r>
    <n v="3168"/>
    <x v="37"/>
    <x v="237"/>
    <s v="40 Weeks Pregnant"/>
    <s v="Breech Positioning, Fetal Distress (C-Section)"/>
    <n v="23"/>
    <s v="2SOUTH"/>
    <n v="2"/>
    <n v="2"/>
    <m/>
  </r>
  <r>
    <n v="3168"/>
    <x v="361"/>
    <x v="347"/>
    <s v="Possible Renal Calculi"/>
    <s v="NULL"/>
    <n v="5"/>
    <s v="1NORTH"/>
    <n v="2"/>
    <n v="1"/>
    <m/>
  </r>
  <r>
    <n v="3171"/>
    <x v="176"/>
    <x v="115"/>
    <s v="Dislocated R/Shoulder Broke L/Leg R/T Car Acc"/>
    <s v="Previous Broken Leg Causing Slow Reflexes &amp; Car Acc"/>
    <n v="27"/>
    <s v="1SOUTH"/>
    <n v="5"/>
    <n v="1"/>
    <m/>
  </r>
  <r>
    <n v="3171"/>
    <x v="170"/>
    <x v="206"/>
    <s v="Headache"/>
    <s v="Cerebral Edema"/>
    <n v="8"/>
    <s v="CCU"/>
    <n v="1"/>
    <n v="2"/>
    <m/>
  </r>
  <r>
    <n v="3172"/>
    <x v="158"/>
    <x v="299"/>
    <s v="Unstable Angina"/>
    <s v="Emphysema"/>
    <n v="11"/>
    <s v="1WEST"/>
    <n v="2"/>
    <n v="2"/>
    <m/>
  </r>
  <r>
    <n v="3172"/>
    <x v="19"/>
    <x v="283"/>
    <s v="Appendicitis"/>
    <s v="Tumor Of Cecum"/>
    <n v="27"/>
    <s v="3NORTH"/>
    <n v="2"/>
    <n v="2"/>
    <m/>
  </r>
  <r>
    <n v="3173"/>
    <x v="225"/>
    <x v="290"/>
    <s v="Chest Pain"/>
    <s v="Unstable Angina"/>
    <n v="23"/>
    <s v="2SOUTH"/>
    <n v="2"/>
    <n v="2"/>
    <m/>
  </r>
  <r>
    <n v="3175"/>
    <x v="338"/>
    <x v="160"/>
    <s v="Acute Lower Abdominal Right-Sided Pain"/>
    <s v="Appendicitis"/>
    <n v="20"/>
    <s v="3EAST"/>
    <n v="3"/>
    <n v="2"/>
    <m/>
  </r>
  <r>
    <n v="3175"/>
    <x v="337"/>
    <x v="328"/>
    <s v="Intracerebral Bleed"/>
    <s v="Hypertension"/>
    <n v="7"/>
    <s v="2NORTH"/>
    <n v="4"/>
    <n v="2"/>
    <m/>
  </r>
  <r>
    <n v="3176"/>
    <x v="214"/>
    <x v="27"/>
    <s v="Fracture Right Distal Radius (Colles Fracture)"/>
    <s v="Diabetes"/>
    <n v="25"/>
    <s v="1NORTH"/>
    <n v="3"/>
    <n v="2"/>
    <m/>
  </r>
  <r>
    <n v="3176"/>
    <x v="52"/>
    <x v="333"/>
    <s v="Congestive Heart Failure"/>
    <s v="Decubitusulcers"/>
    <n v="12"/>
    <s v="ICU"/>
    <n v="2"/>
    <n v="2"/>
    <m/>
  </r>
  <r>
    <n v="3177"/>
    <x v="277"/>
    <x v="168"/>
    <s v="Pregnancy"/>
    <s v="Pregnancy Induced Hypertension"/>
    <n v="4"/>
    <s v="1NORTH"/>
    <n v="2"/>
    <n v="2"/>
    <m/>
  </r>
  <r>
    <n v="3178"/>
    <x v="332"/>
    <x v="106"/>
    <s v="Congestive Heart Failure"/>
    <s v="Asthma"/>
    <n v="2"/>
    <s v="ICU"/>
    <n v="2"/>
    <n v="1"/>
    <m/>
  </r>
  <r>
    <n v="3179"/>
    <x v="203"/>
    <x v="346"/>
    <s v="Pregnant"/>
    <s v="NULL"/>
    <n v="10"/>
    <s v="1NORTH"/>
    <n v="3"/>
    <n v="2"/>
    <m/>
  </r>
  <r>
    <n v="3179"/>
    <x v="347"/>
    <x v="39"/>
    <s v="Colorectal Cancer"/>
    <s v="Niddm"/>
    <n v="10"/>
    <s v="3EAST"/>
    <n v="1"/>
    <n v="1"/>
    <m/>
  </r>
  <r>
    <n v="3180"/>
    <x v="284"/>
    <x v="47"/>
    <s v="Congestive Heart Failure"/>
    <s v="Myocardial Infarction"/>
    <n v="22"/>
    <s v="ICU"/>
    <n v="3"/>
    <n v="2"/>
    <m/>
  </r>
  <r>
    <n v="3181"/>
    <x v="277"/>
    <x v="100"/>
    <s v="Chest Pain"/>
    <s v="R/O MI"/>
    <n v="20"/>
    <s v="2NORTH"/>
    <n v="3"/>
    <n v="2"/>
    <m/>
  </r>
  <r>
    <n v="3182"/>
    <x v="148"/>
    <x v="199"/>
    <s v="Hypertrophy Of Prostate Gland"/>
    <s v="NULL"/>
    <n v="18"/>
    <s v="3EAST"/>
    <n v="1"/>
    <n v="2"/>
    <m/>
  </r>
  <r>
    <n v="3183"/>
    <x v="200"/>
    <x v="32"/>
    <s v="Chest Pain"/>
    <s v="Unstable Angina"/>
    <n v="25"/>
    <s v="3EAST"/>
    <n v="2"/>
    <n v="1"/>
    <m/>
  </r>
  <r>
    <n v="3184"/>
    <x v="359"/>
    <x v="67"/>
    <s v="Chronic Obstructive Pulmonary Disease"/>
    <s v="Shortness Of Breath"/>
    <n v="5"/>
    <s v="2WEST"/>
    <n v="1"/>
    <n v="1"/>
    <m/>
  </r>
  <r>
    <n v="3185"/>
    <x v="56"/>
    <x v="309"/>
    <s v="Crohns Disease"/>
    <s v="Malnutrition"/>
    <n v="12"/>
    <s v="1NORTH"/>
    <n v="1"/>
    <n v="2"/>
    <m/>
  </r>
  <r>
    <n v="3185"/>
    <x v="264"/>
    <x v="130"/>
    <s v="Chestpain Not Yet Diagnosed"/>
    <s v="Unstable Angina"/>
    <n v="4"/>
    <s v="3EAST"/>
    <n v="5"/>
    <n v="2"/>
    <m/>
  </r>
  <r>
    <n v="3186"/>
    <x v="281"/>
    <x v="325"/>
    <s v="Really Sick"/>
    <s v="Spots"/>
    <n v="16"/>
    <s v="3NORTH"/>
    <n v="3"/>
    <n v="2"/>
    <m/>
  </r>
  <r>
    <n v="3186"/>
    <x v="188"/>
    <x v="62"/>
    <s v="Spinal Compresion"/>
    <s v="Altered Mobility"/>
    <n v="14"/>
    <s v="3EAST"/>
    <n v="5"/>
    <n v="1"/>
    <m/>
  </r>
  <r>
    <n v="3189"/>
    <x v="37"/>
    <x v="39"/>
    <s v="Melanoma, Cancer"/>
    <s v="Trouble"/>
    <n v="8"/>
    <s v="3EAST"/>
    <n v="2"/>
    <n v="1"/>
    <m/>
  </r>
  <r>
    <n v="3189"/>
    <x v="155"/>
    <x v="37"/>
    <s v="Tuberculosis"/>
    <s v="Pneumonia"/>
    <n v="14"/>
    <s v="1EAST"/>
    <n v="5"/>
    <n v="1"/>
    <m/>
  </r>
  <r>
    <n v="3191"/>
    <x v="197"/>
    <x v="76"/>
    <s v="Cerebrovascular Accident (Stroke)"/>
    <s v="Congestive Heart Failure"/>
    <n v="22"/>
    <s v="1NORTH"/>
    <n v="3"/>
    <n v="2"/>
    <m/>
  </r>
  <r>
    <n v="3191"/>
    <x v="49"/>
    <x v="349"/>
    <s v="Choledocholithiasis"/>
    <s v="Cholecystitis"/>
    <n v="12"/>
    <s v="2EAST"/>
    <n v="5"/>
    <n v="2"/>
    <m/>
  </r>
  <r>
    <n v="3192"/>
    <x v="200"/>
    <x v="271"/>
    <s v="C. O. P. D."/>
    <s v="Chronic Bronchitis"/>
    <n v="14"/>
    <s v="3NORTH"/>
    <n v="2"/>
    <n v="2"/>
    <m/>
  </r>
  <r>
    <n v="3192"/>
    <x v="327"/>
    <x v="19"/>
    <s v="Cleft Palate And Complete Unilateral Cleft Up"/>
    <s v="NULL"/>
    <n v="27"/>
    <s v="3NORTH"/>
    <n v="1"/>
    <n v="2"/>
    <m/>
  </r>
  <r>
    <n v="3193"/>
    <x v="267"/>
    <x v="207"/>
    <s v="Fractured Right Humeral Head"/>
    <s v="NULL"/>
    <n v="3"/>
    <s v="2WEST"/>
    <n v="4"/>
    <n v="1"/>
    <m/>
  </r>
  <r>
    <n v="3193"/>
    <x v="279"/>
    <x v="159"/>
    <s v="Myocardial Infarction"/>
    <s v="Angina Pectoris"/>
    <n v="14"/>
    <s v="2NORTH"/>
    <n v="5"/>
    <n v="2"/>
    <m/>
  </r>
  <r>
    <n v="3194"/>
    <x v="11"/>
    <x v="82"/>
    <s v="Obsessive - Compulsive Order"/>
    <s v="Anti Social Personality Disorder Acute Manic Psych"/>
    <n v="7"/>
    <s v="3WEST"/>
    <n v="4"/>
    <n v="1"/>
    <m/>
  </r>
  <r>
    <n v="3194"/>
    <x v="224"/>
    <x v="34"/>
    <s v="Tonsillitis"/>
    <s v="Dehydration"/>
    <n v="1"/>
    <s v="2NORTH"/>
    <n v="1"/>
    <n v="1"/>
    <m/>
  </r>
  <r>
    <n v="3196"/>
    <x v="293"/>
    <x v="28"/>
    <s v="Prostate Cancer"/>
    <s v="NULL"/>
    <n v="17"/>
    <s v="CCU"/>
    <n v="2"/>
    <n v="2"/>
    <m/>
  </r>
  <r>
    <n v="3198"/>
    <x v="149"/>
    <x v="34"/>
    <s v="Undiagnosed Chest Pain"/>
    <s v="NULL"/>
    <n v="25"/>
    <s v="ICU"/>
    <n v="5"/>
    <n v="2"/>
    <m/>
  </r>
  <r>
    <n v="3198"/>
    <x v="79"/>
    <x v="306"/>
    <s v="Fractured Right Humeral Head"/>
    <s v="NULL"/>
    <n v="13"/>
    <s v="CCU"/>
    <n v="2"/>
    <n v="1"/>
    <m/>
  </r>
  <r>
    <n v="3199"/>
    <x v="49"/>
    <x v="168"/>
    <s v="Unstable Angina"/>
    <s v="Asthma"/>
    <n v="18"/>
    <s v="ER"/>
    <n v="3"/>
    <n v="2"/>
    <m/>
  </r>
  <r>
    <n v="3199"/>
    <x v="92"/>
    <x v="183"/>
    <s v="Turp"/>
    <s v="NULL"/>
    <n v="14"/>
    <s v="3WEST"/>
    <n v="2"/>
    <n v="1"/>
    <m/>
  </r>
  <r>
    <n v="3200"/>
    <x v="227"/>
    <x v="25"/>
    <s v="Congestive Heart Failure"/>
    <s v="Aterial Fibrillation And Niddm"/>
    <n v="6"/>
    <s v="3SOUTH"/>
    <n v="4"/>
    <n v="2"/>
    <m/>
  </r>
  <r>
    <n v="3201"/>
    <x v="207"/>
    <x v="260"/>
    <s v="Angina"/>
    <s v="Fatigue, Chest Pain Sob"/>
    <n v="12"/>
    <s v="CCU"/>
    <n v="3"/>
    <n v="1"/>
    <m/>
  </r>
  <r>
    <n v="3201"/>
    <x v="317"/>
    <x v="42"/>
    <s v="Pregnancy"/>
    <s v="Placenta Previa"/>
    <n v="26"/>
    <s v="2EAST"/>
    <n v="3"/>
    <n v="1"/>
    <m/>
  </r>
  <r>
    <n v="3203"/>
    <x v="183"/>
    <x v="27"/>
    <s v="Appendicitis"/>
    <s v="Pain"/>
    <n v="6"/>
    <s v="2NORTH"/>
    <n v="5"/>
    <n v="2"/>
    <m/>
  </r>
  <r>
    <n v="3205"/>
    <x v="197"/>
    <x v="103"/>
    <s v="Migraine"/>
    <s v="Cluster Headache"/>
    <n v="2"/>
    <s v="1WEST"/>
    <n v="2"/>
    <n v="1"/>
    <m/>
  </r>
  <r>
    <n v="3205"/>
    <x v="52"/>
    <x v="158"/>
    <s v="Appendicitis"/>
    <s v="Inflamed Appendix"/>
    <n v="5"/>
    <s v="ER"/>
    <n v="5"/>
    <n v="2"/>
    <m/>
  </r>
  <r>
    <n v="3208"/>
    <x v="160"/>
    <x v="188"/>
    <s v="Fractured Tibia"/>
    <s v="Puncture Wound - Leg"/>
    <n v="16"/>
    <s v="1SOUTH"/>
    <n v="4"/>
    <n v="2"/>
    <m/>
  </r>
  <r>
    <n v="3208"/>
    <x v="28"/>
    <x v="161"/>
    <s v="Breast Cancer"/>
    <s v="Epilepsy"/>
    <n v="26"/>
    <s v="ER"/>
    <n v="5"/>
    <n v="2"/>
    <m/>
  </r>
  <r>
    <n v="3210"/>
    <x v="324"/>
    <x v="292"/>
    <s v="Osteo Arthtitis Knee"/>
    <s v="Right Sided Paralysis, Limited Mobility Due To Pain In Left Knee"/>
    <n v="13"/>
    <s v="3NORTH"/>
    <n v="3"/>
    <n v="1"/>
    <m/>
  </r>
  <r>
    <n v="3210"/>
    <x v="47"/>
    <x v="359"/>
    <s v="Ovarian Cancer"/>
    <s v="Hypertension, Asthmatic"/>
    <n v="9"/>
    <s v="2NORTH"/>
    <n v="1"/>
    <n v="1"/>
    <m/>
  </r>
  <r>
    <n v="3211"/>
    <x v="200"/>
    <x v="32"/>
    <s v="Birth By Caeserian Section"/>
    <s v="Prolonged Rupture Of Membranes (Prom)"/>
    <n v="12"/>
    <s v="1SOUTH"/>
    <n v="4"/>
    <n v="1"/>
    <m/>
  </r>
  <r>
    <n v="3212"/>
    <x v="134"/>
    <x v="17"/>
    <s v="Aortic Stenosis"/>
    <s v="NULL"/>
    <n v="7"/>
    <s v="1EAST"/>
    <n v="3"/>
    <n v="1"/>
    <m/>
  </r>
  <r>
    <n v="3212"/>
    <x v="215"/>
    <x v="8"/>
    <s v="Pneumonia"/>
    <s v="Pulmonary Edema"/>
    <n v="17"/>
    <s v="3EAST"/>
    <n v="2"/>
    <n v="2"/>
    <m/>
  </r>
  <r>
    <n v="3213"/>
    <x v="163"/>
    <x v="110"/>
    <s v="Hiatal Hernia"/>
    <s v="Obesity, High Blood Pressure"/>
    <n v="3"/>
    <s v="1WEST"/>
    <n v="5"/>
    <n v="2"/>
    <m/>
  </r>
  <r>
    <n v="3213"/>
    <x v="48"/>
    <x v="221"/>
    <s v="Knee Replacement"/>
    <s v="Osteoarthritis"/>
    <n v="24"/>
    <s v="2NORTH"/>
    <n v="2"/>
    <n v="2"/>
    <m/>
  </r>
  <r>
    <n v="3214"/>
    <x v="186"/>
    <x v="345"/>
    <s v="Pulmonary Edema"/>
    <s v="Congestive Heart Failure"/>
    <n v="21"/>
    <s v="1SOUTH"/>
    <n v="1"/>
    <n v="1"/>
    <m/>
  </r>
  <r>
    <n v="3214"/>
    <x v="354"/>
    <x v="135"/>
    <s v="Subdural Hematoma"/>
    <s v="Angwa, Hypertension"/>
    <n v="8"/>
    <s v="2EAST"/>
    <n v="2"/>
    <n v="1"/>
    <m/>
  </r>
  <r>
    <n v="3216"/>
    <x v="41"/>
    <x v="39"/>
    <s v="Renal Failure"/>
    <s v="Psoriasis"/>
    <n v="21"/>
    <s v="2SOUTH"/>
    <n v="5"/>
    <n v="2"/>
    <m/>
  </r>
  <r>
    <n v="3217"/>
    <x v="27"/>
    <x v="251"/>
    <s v="Dehydration"/>
    <s v="Electrolyte Imbalance"/>
    <n v="27"/>
    <s v="2WEST"/>
    <n v="2"/>
    <n v="2"/>
    <m/>
  </r>
  <r>
    <n v="3217"/>
    <x v="65"/>
    <x v="164"/>
    <s v="Bowel Obstruction"/>
    <s v="Cancer"/>
    <n v="4"/>
    <s v="2SOUTH"/>
    <n v="1"/>
    <n v="2"/>
    <m/>
  </r>
  <r>
    <n v="3218"/>
    <x v="13"/>
    <x v="84"/>
    <s v="Cystocele/Stress Incontinence"/>
    <s v="Vaginal Bleeding; Pain"/>
    <n v="5"/>
    <s v="1WEST"/>
    <n v="1"/>
    <n v="1"/>
    <m/>
  </r>
  <r>
    <n v="3219"/>
    <x v="267"/>
    <x v="214"/>
    <s v="Fractured Hip"/>
    <s v="Branchitis"/>
    <n v="6"/>
    <s v="3SOUTH"/>
    <n v="1"/>
    <n v="1"/>
    <m/>
  </r>
  <r>
    <n v="3219"/>
    <x v="92"/>
    <x v="89"/>
    <s v="Osteomyslitis - Right Hip"/>
    <s v="Impared Mobility"/>
    <n v="13"/>
    <s v="2WEST"/>
    <n v="5"/>
    <n v="2"/>
    <m/>
  </r>
  <r>
    <n v="3220"/>
    <x v="201"/>
    <x v="362"/>
    <s v="Unstable Angina"/>
    <s v="Emphysema"/>
    <n v="15"/>
    <s v="2WEST"/>
    <n v="1"/>
    <n v="2"/>
    <m/>
  </r>
  <r>
    <n v="3224"/>
    <x v="127"/>
    <x v="127"/>
    <s v="Hyperemesis"/>
    <s v="Pregnancy"/>
    <n v="17"/>
    <s v="3WEST"/>
    <n v="4"/>
    <n v="2"/>
    <m/>
  </r>
  <r>
    <n v="3224"/>
    <x v="138"/>
    <x v="204"/>
    <s v="Acute Appendicitis, Diabetes Type II"/>
    <s v="Hypertension, Anemia, Anorexia"/>
    <n v="21"/>
    <s v="ER"/>
    <n v="3"/>
    <n v="1"/>
    <m/>
  </r>
  <r>
    <n v="3226"/>
    <x v="79"/>
    <x v="355"/>
    <s v="C. O. P. D."/>
    <s v="Chronic Bronchitis"/>
    <n v="5"/>
    <s v="2NORTH"/>
    <n v="2"/>
    <n v="1"/>
    <m/>
  </r>
  <r>
    <n v="3227"/>
    <x v="199"/>
    <x v="154"/>
    <s v="Chest Infection"/>
    <s v="Bronchitis, Sob, Dehydration"/>
    <n v="10"/>
    <s v="1NORTH"/>
    <n v="5"/>
    <n v="1"/>
    <m/>
  </r>
  <r>
    <n v="3229"/>
    <x v="52"/>
    <x v="111"/>
    <s v="Cerebral Aneurysm Rupture"/>
    <s v="Urinary Tract Infection"/>
    <n v="11"/>
    <s v="ICU"/>
    <n v="5"/>
    <n v="1"/>
    <m/>
  </r>
  <r>
    <n v="3230"/>
    <x v="327"/>
    <x v="276"/>
    <s v="Anemia"/>
    <s v="GI Bleeding"/>
    <n v="17"/>
    <s v="1SOUTH"/>
    <n v="2"/>
    <n v="2"/>
    <m/>
  </r>
  <r>
    <n v="3230"/>
    <x v="46"/>
    <x v="77"/>
    <s v="Appendicitis"/>
    <s v="Kidney Stones"/>
    <n v="4"/>
    <s v="CCU"/>
    <n v="1"/>
    <n v="1"/>
    <m/>
  </r>
  <r>
    <n v="3231"/>
    <x v="72"/>
    <x v="359"/>
    <s v="Fractured Left Leg"/>
    <s v="NULL"/>
    <n v="15"/>
    <s v="1SOUTH"/>
    <n v="4"/>
    <n v="2"/>
    <m/>
  </r>
  <r>
    <n v="3231"/>
    <x v="36"/>
    <x v="118"/>
    <s v="Head Injury - Closed"/>
    <s v="Fractured Left Pelvis"/>
    <n v="16"/>
    <s v="1WEST"/>
    <n v="5"/>
    <n v="1"/>
    <m/>
  </r>
  <r>
    <n v="3233"/>
    <x v="117"/>
    <x v="71"/>
    <s v="Birth By Caeserian Section"/>
    <s v="Prolonged Rupture Of Membranes (Prom)"/>
    <n v="26"/>
    <s v="ICU"/>
    <n v="4"/>
    <n v="2"/>
    <m/>
  </r>
  <r>
    <n v="3235"/>
    <x v="289"/>
    <x v="219"/>
    <s v="Fracture Right Distal Radius (Colles Fracture)"/>
    <s v="Diabetes, Mild Hypertension"/>
    <n v="5"/>
    <s v="3WEST"/>
    <n v="2"/>
    <n v="2"/>
    <m/>
  </r>
  <r>
    <n v="3235"/>
    <x v="357"/>
    <x v="220"/>
    <s v="Anterior MI"/>
    <s v="Angina"/>
    <n v="22"/>
    <s v="1WEST"/>
    <n v="4"/>
    <n v="1"/>
    <m/>
  </r>
  <r>
    <n v="3236"/>
    <x v="95"/>
    <x v="93"/>
    <s v="Depression"/>
    <s v="Alcoholism"/>
    <n v="3"/>
    <s v="2EAST"/>
    <n v="4"/>
    <n v="1"/>
    <m/>
  </r>
  <r>
    <n v="3236"/>
    <x v="188"/>
    <x v="226"/>
    <s v="Upper Respetory Infection"/>
    <s v="Viral Infection"/>
    <n v="21"/>
    <s v="2EAST"/>
    <n v="4"/>
    <n v="2"/>
    <m/>
  </r>
  <r>
    <n v="3237"/>
    <x v="258"/>
    <x v="330"/>
    <s v="Multiple Fractures Of R Scapula. Insertion Of Pins"/>
    <s v="R CVA"/>
    <n v="18"/>
    <s v="2WEST"/>
    <n v="3"/>
    <n v="2"/>
    <m/>
  </r>
  <r>
    <n v="3238"/>
    <x v="144"/>
    <x v="37"/>
    <s v="Spinal Infection"/>
    <s v="Severe Headaches"/>
    <n v="19"/>
    <s v="2WEST"/>
    <n v="4"/>
    <n v="2"/>
    <m/>
  </r>
  <r>
    <n v="3238"/>
    <x v="39"/>
    <x v="360"/>
    <s v="Osteo Arthtitis Knee"/>
    <s v="Right Sided Paralysis, Limited Mobility Due To Pain In Left Knee"/>
    <n v="5"/>
    <s v="2SOUTH"/>
    <n v="3"/>
    <n v="1"/>
    <m/>
  </r>
  <r>
    <n v="3239"/>
    <x v="233"/>
    <x v="211"/>
    <s v="Fractured &quot;L&quot; Femur"/>
    <s v="Epilepsy"/>
    <n v="19"/>
    <s v="ER"/>
    <n v="2"/>
    <n v="2"/>
    <m/>
  </r>
  <r>
    <n v="3239"/>
    <x v="41"/>
    <x v="352"/>
    <s v="Cva Right Side"/>
    <s v="Parkinsons"/>
    <n v="7"/>
    <s v="1WEST"/>
    <n v="1"/>
    <n v="2"/>
    <m/>
  </r>
  <r>
    <n v="3240"/>
    <x v="242"/>
    <x v="155"/>
    <s v="CHF"/>
    <s v="NULL"/>
    <n v="12"/>
    <s v="2EAST"/>
    <n v="1"/>
    <n v="1"/>
    <m/>
  </r>
  <r>
    <n v="3241"/>
    <x v="242"/>
    <x v="334"/>
    <s v="Depression"/>
    <s v="Alcoholism"/>
    <n v="21"/>
    <s v="ER"/>
    <n v="2"/>
    <n v="1"/>
    <m/>
  </r>
  <r>
    <n v="3242"/>
    <x v="14"/>
    <x v="354"/>
    <s v="Pneumonia"/>
    <s v="Emphysema"/>
    <n v="7"/>
    <s v="ICU"/>
    <n v="3"/>
    <n v="1"/>
    <m/>
  </r>
  <r>
    <n v="3243"/>
    <x v="207"/>
    <x v="139"/>
    <s v="Lwr Right Quad Pain That Radiates Through Abdomen"/>
    <s v="Histiry Of Duodemal Ulcer"/>
    <n v="25"/>
    <s v="2EAST"/>
    <n v="5"/>
    <n v="1"/>
    <m/>
  </r>
  <r>
    <n v="3243"/>
    <x v="272"/>
    <x v="84"/>
    <s v="L4-Lf Spinal Fusion"/>
    <s v="NULL"/>
    <n v="1"/>
    <s v="2EAST"/>
    <n v="4"/>
    <n v="2"/>
    <m/>
  </r>
  <r>
    <n v="3244"/>
    <x v="360"/>
    <x v="150"/>
    <s v="Lumbar Disc Protrusion"/>
    <s v="Back Pain"/>
    <n v="21"/>
    <s v="1SOUTH"/>
    <n v="1"/>
    <n v="1"/>
    <m/>
  </r>
  <r>
    <n v="3245"/>
    <x v="93"/>
    <x v="92"/>
    <s v="Essential Hypertension"/>
    <s v="Chronic C.H.F."/>
    <n v="25"/>
    <s v="3WEST"/>
    <n v="3"/>
    <n v="1"/>
    <m/>
  </r>
  <r>
    <n v="3245"/>
    <x v="280"/>
    <x v="225"/>
    <s v="Dislocated R/Shoulder Broke L/Leg R/T Car Acc"/>
    <s v="Previous Broken Leg Causing Slow Reflexes &amp; Car Acc"/>
    <n v="2"/>
    <s v="1WEST"/>
    <n v="4"/>
    <n v="2"/>
    <m/>
  </r>
  <r>
    <n v="3246"/>
    <x v="245"/>
    <x v="144"/>
    <s v="Asthma"/>
    <s v="NULL"/>
    <n v="11"/>
    <s v="2SOUTH"/>
    <n v="1"/>
    <n v="2"/>
    <m/>
  </r>
  <r>
    <n v="3246"/>
    <x v="241"/>
    <x v="197"/>
    <s v="Hallecinations"/>
    <s v="NULL"/>
    <n v="5"/>
    <s v="2SOUTH"/>
    <n v="2"/>
    <n v="2"/>
    <m/>
  </r>
  <r>
    <n v="3247"/>
    <x v="177"/>
    <x v="189"/>
    <s v="Urinary Tract Infection"/>
    <s v="Kidney Infection"/>
    <n v="16"/>
    <s v="2EAST"/>
    <n v="2"/>
    <n v="1"/>
    <m/>
  </r>
  <r>
    <n v="3248"/>
    <x v="59"/>
    <x v="25"/>
    <s v="Child Birth"/>
    <s v="Low Iron (Iron Defency Anemia)"/>
    <n v="24"/>
    <s v="2NORTH"/>
    <n v="5"/>
    <n v="2"/>
    <m/>
  </r>
  <r>
    <n v="3248"/>
    <x v="252"/>
    <x v="234"/>
    <s v="Fracture Right Distal Radius"/>
    <s v="Diabetes, Mild Hypertension"/>
    <n v="5"/>
    <s v="2EAST"/>
    <n v="1"/>
    <n v="1"/>
    <m/>
  </r>
  <r>
    <n v="3249"/>
    <x v="209"/>
    <x v="209"/>
    <s v="Broken Rt Femur"/>
    <s v="Diabetes"/>
    <n v="9"/>
    <s v="2EAST"/>
    <n v="1"/>
    <n v="2"/>
    <m/>
  </r>
  <r>
    <n v="3250"/>
    <x v="66"/>
    <x v="147"/>
    <s v="Congestive Heart Failure"/>
    <s v="Diabetes Mellitus"/>
    <n v="5"/>
    <s v="3SOUTH"/>
    <n v="1"/>
    <n v="2"/>
    <m/>
  </r>
  <r>
    <n v="3250"/>
    <x v="269"/>
    <x v="361"/>
    <s v="Open Reduction Fracture Rt Humerus"/>
    <s v="NULL"/>
    <n v="1"/>
    <s v="3NORTH"/>
    <n v="1"/>
    <n v="1"/>
    <m/>
  </r>
  <r>
    <n v="3251"/>
    <x v="100"/>
    <x v="256"/>
    <s v="Ovarian Cancer"/>
    <s v="NULL"/>
    <n v="4"/>
    <s v="1NORTH"/>
    <n v="5"/>
    <n v="1"/>
    <m/>
  </r>
  <r>
    <n v="3252"/>
    <x v="173"/>
    <x v="262"/>
    <s v="Amyotopic Lateral Scletosis"/>
    <s v="Impaired Gas Exchange"/>
    <n v="14"/>
    <s v="ER"/>
    <n v="5"/>
    <n v="2"/>
    <m/>
  </r>
  <r>
    <n v="3252"/>
    <x v="178"/>
    <x v="360"/>
    <s v="Ovarian Cyst"/>
    <s v="Hysterictomy"/>
    <n v="27"/>
    <s v="3NORTH"/>
    <n v="5"/>
    <n v="1"/>
    <m/>
  </r>
  <r>
    <n v="3254"/>
    <x v="285"/>
    <x v="150"/>
    <s v="Amyotopic Lateral Scletosis"/>
    <s v="Impaired Gas Exchange"/>
    <n v="20"/>
    <s v="1WEST"/>
    <n v="5"/>
    <n v="2"/>
    <m/>
  </r>
  <r>
    <n v="3254"/>
    <x v="125"/>
    <x v="132"/>
    <s v="Unstable Angina"/>
    <s v="Asthma"/>
    <n v="16"/>
    <s v="2EAST"/>
    <n v="4"/>
    <n v="2"/>
    <m/>
  </r>
  <r>
    <n v="3256"/>
    <x v="294"/>
    <x v="192"/>
    <s v="Enlarged Bunion On Left Primary Metaarsal"/>
    <s v="NULL"/>
    <n v="27"/>
    <s v="2EAST"/>
    <n v="3"/>
    <n v="2"/>
    <m/>
  </r>
  <r>
    <n v="3257"/>
    <x v="62"/>
    <x v="244"/>
    <s v="Pregnant"/>
    <s v="Eclampsia"/>
    <n v="5"/>
    <s v="ER"/>
    <n v="2"/>
    <n v="2"/>
    <m/>
  </r>
  <r>
    <n v="3257"/>
    <x v="31"/>
    <x v="62"/>
    <s v="Acute Bronchitis"/>
    <s v="Cough-Uariat Asma"/>
    <n v="15"/>
    <s v="2EAST"/>
    <n v="2"/>
    <n v="1"/>
    <m/>
  </r>
  <r>
    <n v="3259"/>
    <x v="302"/>
    <x v="170"/>
    <s v="Hyperemesis"/>
    <s v="Pregnancy"/>
    <n v="22"/>
    <s v="2WEST"/>
    <n v="4"/>
    <n v="1"/>
    <m/>
  </r>
  <r>
    <n v="3260"/>
    <x v="105"/>
    <x v="74"/>
    <s v="Dehydradion, Vomiting"/>
    <s v="Gastroenteritis"/>
    <n v="3"/>
    <s v="2SOUTH"/>
    <n v="4"/>
    <n v="1"/>
    <m/>
  </r>
  <r>
    <n v="3260"/>
    <x v="332"/>
    <x v="215"/>
    <s v="Congestive Heart Failure"/>
    <s v="NULL"/>
    <n v="10"/>
    <s v="2SOUTH"/>
    <n v="5"/>
    <n v="1"/>
    <m/>
  </r>
  <r>
    <n v="3262"/>
    <x v="258"/>
    <x v="357"/>
    <s v="Exploratory, Orthoscopic - Knee"/>
    <s v="Blunt Injury - Knee"/>
    <n v="17"/>
    <s v="2SOUTH"/>
    <n v="2"/>
    <n v="1"/>
    <m/>
  </r>
  <r>
    <n v="3262"/>
    <x v="98"/>
    <x v="95"/>
    <s v="Diverticulitis"/>
    <s v="Urinary Tract Infection (UTI)"/>
    <n v="9"/>
    <s v="3NORTH"/>
    <n v="1"/>
    <n v="2"/>
    <m/>
  </r>
  <r>
    <n v="3263"/>
    <x v="332"/>
    <x v="300"/>
    <s v="Severe Narrowing Of Pyloric Channel"/>
    <s v="Dehydration"/>
    <n v="14"/>
    <s v="1NORTH"/>
    <n v="2"/>
    <n v="2"/>
    <m/>
  </r>
  <r>
    <n v="3263"/>
    <x v="172"/>
    <x v="187"/>
    <s v="Myasthen Gravis"/>
    <s v="Ineffective Breathing"/>
    <n v="22"/>
    <s v="ER"/>
    <n v="2"/>
    <n v="2"/>
    <m/>
  </r>
  <r>
    <n v="3264"/>
    <x v="286"/>
    <x v="240"/>
    <s v="Basal Skull Fracture"/>
    <s v="Diabetes"/>
    <n v="14"/>
    <s v="2WEST"/>
    <n v="5"/>
    <n v="1"/>
    <m/>
  </r>
  <r>
    <n v="3265"/>
    <x v="274"/>
    <x v="35"/>
    <s v="Bladder Tomour"/>
    <s v="Or: Trans Urethral Resection Of The Bladder Tumor"/>
    <n v="25"/>
    <s v="ER"/>
    <n v="4"/>
    <n v="1"/>
    <m/>
  </r>
  <r>
    <n v="3266"/>
    <x v="319"/>
    <x v="288"/>
    <s v="Parkinsons, Rheumatoid Arthritis, Total Hip Replac"/>
    <s v="Impaired Physical Mobility, Ineffective Airway Clearance, Limited Independence"/>
    <n v="7"/>
    <s v="2EAST"/>
    <n v="3"/>
    <n v="2"/>
    <m/>
  </r>
  <r>
    <n v="3266"/>
    <x v="49"/>
    <x v="338"/>
    <s v="Paranoid Schizophrenia"/>
    <s v="Bipolar Disorder-Manic, Schizoeffecive"/>
    <n v="19"/>
    <s v="3EAST"/>
    <n v="4"/>
    <n v="2"/>
    <m/>
  </r>
  <r>
    <n v="3267"/>
    <x v="301"/>
    <x v="250"/>
    <s v="Ca R Breast"/>
    <s v="NULL"/>
    <n v="20"/>
    <s v="2WEST"/>
    <n v="5"/>
    <n v="1"/>
    <m/>
  </r>
  <r>
    <n v="3267"/>
    <x v="15"/>
    <x v="173"/>
    <s v="Spinal Compresion"/>
    <s v="Altered Mobility"/>
    <n v="13"/>
    <s v="1EAST"/>
    <n v="4"/>
    <n v="1"/>
    <m/>
  </r>
  <r>
    <n v="3268"/>
    <x v="145"/>
    <x v="143"/>
    <s v="Fractured Femur"/>
    <s v="NULL"/>
    <n v="25"/>
    <s v="1WEST"/>
    <n v="5"/>
    <n v="2"/>
    <m/>
  </r>
  <r>
    <n v="3268"/>
    <x v="58"/>
    <x v="323"/>
    <s v="Emphysema"/>
    <s v="Pulmanory Heart Disease"/>
    <n v="10"/>
    <s v="1NORTH"/>
    <n v="3"/>
    <n v="2"/>
    <m/>
  </r>
  <r>
    <n v="3269"/>
    <x v="157"/>
    <x v="151"/>
    <s v="Appendicitis"/>
    <s v="Diabetes"/>
    <n v="17"/>
    <s v="ICU"/>
    <n v="2"/>
    <n v="2"/>
    <m/>
  </r>
  <r>
    <n v="3270"/>
    <x v="360"/>
    <x v="360"/>
    <s v="Rul Pneumonia"/>
    <s v="COPD"/>
    <n v="10"/>
    <s v="3SOUTH"/>
    <n v="3"/>
    <n v="2"/>
    <m/>
  </r>
  <r>
    <n v="3271"/>
    <x v="349"/>
    <x v="319"/>
    <s v="Bowel Obstruction"/>
    <s v="Cancer"/>
    <n v="22"/>
    <s v="OR"/>
    <n v="2"/>
    <n v="2"/>
    <m/>
  </r>
  <r>
    <n v="3271"/>
    <x v="232"/>
    <x v="206"/>
    <s v="Congestive Heart Failure"/>
    <s v="NULL"/>
    <n v="14"/>
    <s v="3WEST"/>
    <n v="4"/>
    <n v="2"/>
    <m/>
  </r>
  <r>
    <n v="3272"/>
    <x v="310"/>
    <x v="173"/>
    <s v="Pregnancy"/>
    <s v="Placenta Previa"/>
    <n v="6"/>
    <s v="1NORTH"/>
    <n v="5"/>
    <n v="1"/>
    <m/>
  </r>
  <r>
    <n v="3274"/>
    <x v="149"/>
    <x v="247"/>
    <s v="Chest Infection"/>
    <s v="Bronchitis, Sob, Dehydration"/>
    <n v="21"/>
    <s v="3SOUTH"/>
    <n v="1"/>
    <n v="1"/>
    <m/>
  </r>
  <r>
    <n v="3274"/>
    <x v="290"/>
    <x v="351"/>
    <s v="40 Weeks Pregnant"/>
    <s v="Breech Positioning, Fetal Distress (C-Section)"/>
    <n v="15"/>
    <s v="1SOUTH"/>
    <n v="3"/>
    <n v="2"/>
    <m/>
  </r>
  <r>
    <n v="3275"/>
    <x v="351"/>
    <x v="327"/>
    <s v="Hysterectomy"/>
    <s v="NULL"/>
    <n v="16"/>
    <s v="3WEST"/>
    <n v="2"/>
    <n v="1"/>
    <m/>
  </r>
  <r>
    <n v="3275"/>
    <x v="303"/>
    <x v="119"/>
    <s v="Severe Narrowing Of Pyloric Channel"/>
    <s v="Dehydration"/>
    <n v="23"/>
    <s v="3NORTH"/>
    <n v="4"/>
    <n v="2"/>
    <m/>
  </r>
  <r>
    <n v="3277"/>
    <x v="220"/>
    <x v="273"/>
    <s v="Hypertension"/>
    <s v="Headache, Nausea"/>
    <n v="22"/>
    <s v="CCU"/>
    <n v="5"/>
    <n v="1"/>
    <m/>
  </r>
  <r>
    <n v="3277"/>
    <x v="363"/>
    <x v="210"/>
    <s v="Gallbladder Removed"/>
    <s v="NULL"/>
    <n v="27"/>
    <s v="OR"/>
    <n v="3"/>
    <n v="1"/>
    <m/>
  </r>
  <r>
    <n v="3278"/>
    <x v="45"/>
    <x v="153"/>
    <s v="Cva Right Side"/>
    <s v="Parkinsons"/>
    <n v="16"/>
    <s v="2SOUTH"/>
    <n v="1"/>
    <n v="2"/>
    <m/>
  </r>
  <r>
    <n v="3279"/>
    <x v="167"/>
    <x v="198"/>
    <s v="Fractured Right Humeral Head"/>
    <s v="NULL"/>
    <n v="1"/>
    <s v="2NORTH"/>
    <n v="2"/>
    <n v="2"/>
    <m/>
  </r>
  <r>
    <n v="3279"/>
    <x v="182"/>
    <x v="185"/>
    <s v="Total Left Hip Replacement"/>
    <s v="Rheumatoid Arthritis"/>
    <n v="2"/>
    <s v="2NORTH"/>
    <n v="3"/>
    <n v="1"/>
    <m/>
  </r>
  <r>
    <n v="3280"/>
    <x v="202"/>
    <x v="211"/>
    <s v="Decubitus Ulcer"/>
    <s v="Herpes Zoster"/>
    <n v="6"/>
    <s v="2SOUTH"/>
    <n v="3"/>
    <n v="2"/>
    <m/>
  </r>
  <r>
    <n v="3280"/>
    <x v="351"/>
    <x v="291"/>
    <s v="Congestive Heart Failure"/>
    <s v="Diabetes"/>
    <n v="11"/>
    <s v="ICU"/>
    <n v="4"/>
    <n v="1"/>
    <m/>
  </r>
  <r>
    <n v="3281"/>
    <x v="272"/>
    <x v="125"/>
    <s v="2nd &amp; 3rd Degree Burns To Right Arm / Both Legs"/>
    <s v="Electrolyte Imbalance"/>
    <n v="19"/>
    <s v="3NORTH"/>
    <n v="4"/>
    <n v="1"/>
    <m/>
  </r>
  <r>
    <n v="3281"/>
    <x v="40"/>
    <x v="276"/>
    <s v="Glomerulonephritis"/>
    <s v="Cystitis"/>
    <n v="1"/>
    <s v="OR"/>
    <n v="5"/>
    <n v="1"/>
    <m/>
  </r>
  <r>
    <n v="3284"/>
    <x v="324"/>
    <x v="329"/>
    <s v="Birth By Caeserian Section"/>
    <s v="Prolonged Rupture Of Membranes (Prom)"/>
    <n v="11"/>
    <s v="CCU"/>
    <n v="3"/>
    <n v="2"/>
    <m/>
  </r>
  <r>
    <n v="3284"/>
    <x v="238"/>
    <x v="45"/>
    <s v="Hypertrophy Of Prostate Gland"/>
    <s v="NULL"/>
    <n v="2"/>
    <s v="CCU"/>
    <n v="2"/>
    <n v="1"/>
    <m/>
  </r>
  <r>
    <n v="3285"/>
    <x v="210"/>
    <x v="328"/>
    <s v="Pregnancy"/>
    <s v="Diabetes Mellitus Typeii"/>
    <n v="25"/>
    <s v="2WEST"/>
    <n v="4"/>
    <n v="1"/>
    <m/>
  </r>
  <r>
    <n v="3285"/>
    <x v="329"/>
    <x v="189"/>
    <s v="MI"/>
    <s v="Asthma"/>
    <n v="21"/>
    <s v="3NORTH"/>
    <n v="5"/>
    <n v="1"/>
    <m/>
  </r>
  <r>
    <n v="3286"/>
    <x v="166"/>
    <x v="335"/>
    <s v="Dislocated R/Shoulder Broke L/Leg R/T Car Acc"/>
    <s v="Previous Broken Leg Causing Slow Reflexes &amp; Car Acc"/>
    <n v="26"/>
    <s v="1SOUTH"/>
    <n v="3"/>
    <n v="2"/>
    <m/>
  </r>
  <r>
    <n v="3286"/>
    <x v="63"/>
    <x v="7"/>
    <s v="Cleft Palate And Complete Unilateral Cleft Up"/>
    <s v="NULL"/>
    <n v="21"/>
    <s v="2SOUTH"/>
    <n v="1"/>
    <n v="1"/>
    <m/>
  </r>
  <r>
    <n v="3287"/>
    <x v="106"/>
    <x v="68"/>
    <s v="Right Knee Replacement"/>
    <s v="Osteoarthritis"/>
    <n v="15"/>
    <s v="3WEST"/>
    <n v="3"/>
    <n v="1"/>
    <m/>
  </r>
  <r>
    <n v="3289"/>
    <x v="340"/>
    <x v="162"/>
    <s v="Pregnancy"/>
    <s v="Abruptio Placentae"/>
    <n v="9"/>
    <s v="2WEST"/>
    <n v="5"/>
    <n v="2"/>
    <m/>
  </r>
  <r>
    <n v="3290"/>
    <x v="53"/>
    <x v="192"/>
    <s v="Crohns"/>
    <s v="Angina"/>
    <n v="4"/>
    <s v="2SOUTH"/>
    <n v="4"/>
    <n v="1"/>
    <m/>
  </r>
  <r>
    <n v="3290"/>
    <x v="31"/>
    <x v="258"/>
    <s v="Severe Narrowing Of Pyloric Channel"/>
    <s v="Dehydration"/>
    <n v="25"/>
    <s v="CCU"/>
    <n v="2"/>
    <n v="1"/>
    <m/>
  </r>
  <r>
    <n v="3292"/>
    <x v="262"/>
    <x v="131"/>
    <s v="Caeserian Section"/>
    <s v="NULL"/>
    <n v="11"/>
    <s v="2SOUTH"/>
    <n v="5"/>
    <n v="1"/>
    <m/>
  </r>
  <r>
    <n v="3294"/>
    <x v="257"/>
    <x v="166"/>
    <s v="Post Partum Hemmorage"/>
    <s v="Hypertension"/>
    <n v="22"/>
    <s v="ER"/>
    <n v="4"/>
    <n v="2"/>
    <m/>
  </r>
  <r>
    <n v="3295"/>
    <x v="182"/>
    <x v="274"/>
    <s v="Child Birth"/>
    <s v="Low Iron (Iron Defency Anemia)"/>
    <n v="19"/>
    <s v="1EAST"/>
    <n v="1"/>
    <n v="1"/>
    <m/>
  </r>
  <r>
    <n v="3295"/>
    <x v="221"/>
    <x v="260"/>
    <s v="Rul Pneumonia"/>
    <s v="COPD"/>
    <n v="10"/>
    <s v="2EAST"/>
    <n v="4"/>
    <n v="2"/>
    <m/>
  </r>
  <r>
    <n v="3296"/>
    <x v="125"/>
    <x v="268"/>
    <s v="Right Knee Replacement"/>
    <s v="Osteoarthritis"/>
    <n v="18"/>
    <s v="1NORTH"/>
    <n v="2"/>
    <n v="2"/>
    <m/>
  </r>
  <r>
    <n v="3296"/>
    <x v="127"/>
    <x v="207"/>
    <s v="Cancer Of The Descending Colon"/>
    <s v="Perforation Of The Viscus"/>
    <n v="12"/>
    <s v="2EAST"/>
    <n v="1"/>
    <n v="1"/>
    <m/>
  </r>
  <r>
    <n v="3297"/>
    <x v="42"/>
    <x v="86"/>
    <s v="Pregnancy"/>
    <s v="Diabetis"/>
    <n v="13"/>
    <s v="2NORTH"/>
    <n v="3"/>
    <n v="1"/>
    <m/>
  </r>
  <r>
    <n v="3297"/>
    <x v="257"/>
    <x v="9"/>
    <s v="Unstable Angina"/>
    <s v="Congestive Heart Failure"/>
    <n v="2"/>
    <s v="3WEST"/>
    <n v="4"/>
    <n v="2"/>
    <m/>
  </r>
  <r>
    <n v="3298"/>
    <x v="272"/>
    <x v="309"/>
    <s v="Pregnancy"/>
    <s v="NULL"/>
    <n v="16"/>
    <s v="2WEST"/>
    <n v="4"/>
    <n v="1"/>
    <m/>
  </r>
  <r>
    <n v="3300"/>
    <x v="72"/>
    <x v="348"/>
    <s v="Epigastric Pain"/>
    <s v="Appendicitis"/>
    <n v="10"/>
    <s v="2NORTH"/>
    <n v="2"/>
    <n v="1"/>
    <m/>
  </r>
  <r>
    <n v="3300"/>
    <x v="12"/>
    <x v="186"/>
    <s v="Exploratory, Orthoscopic - Knee"/>
    <s v="Blunt Injury - Knee"/>
    <n v="7"/>
    <s v="2SOUTH"/>
    <n v="1"/>
    <n v="2"/>
    <m/>
  </r>
  <r>
    <n v="3301"/>
    <x v="325"/>
    <x v="205"/>
    <s v="Asthma"/>
    <s v="Anemic"/>
    <n v="24"/>
    <s v="2NORTH"/>
    <n v="1"/>
    <n v="2"/>
    <m/>
  </r>
  <r>
    <n v="3302"/>
    <x v="80"/>
    <x v="254"/>
    <s v="Ovarian Cancer"/>
    <s v="NULL"/>
    <n v="23"/>
    <s v="OR"/>
    <n v="1"/>
    <n v="1"/>
    <m/>
  </r>
  <r>
    <n v="3303"/>
    <x v="109"/>
    <x v="249"/>
    <s v="Appendicitis"/>
    <s v="Hypertension"/>
    <n v="25"/>
    <s v="2EAST"/>
    <n v="4"/>
    <n v="2"/>
    <m/>
  </r>
  <r>
    <n v="3303"/>
    <x v="96"/>
    <x v="47"/>
    <s v="CHF Pulmonary Edema"/>
    <s v="NULL"/>
    <n v="25"/>
    <s v="2NORTH"/>
    <n v="1"/>
    <n v="2"/>
    <m/>
  </r>
  <r>
    <n v="3304"/>
    <x v="135"/>
    <x v="57"/>
    <s v="Pneumonia"/>
    <s v="Congestive Heart Failure"/>
    <n v="12"/>
    <s v="3NORTH"/>
    <n v="5"/>
    <n v="1"/>
    <m/>
  </r>
  <r>
    <n v="3304"/>
    <x v="342"/>
    <x v="74"/>
    <s v="Diabetes"/>
    <s v="Gangrene, Right Foot"/>
    <n v="15"/>
    <s v="2EAST"/>
    <n v="1"/>
    <n v="2"/>
    <m/>
  </r>
  <r>
    <n v="3305"/>
    <x v="187"/>
    <x v="360"/>
    <s v="Emphysema"/>
    <s v="Pulmanory Heart Disease"/>
    <n v="17"/>
    <s v="CCU"/>
    <n v="1"/>
    <n v="1"/>
    <m/>
  </r>
  <r>
    <n v="3305"/>
    <x v="213"/>
    <x v="157"/>
    <s v="Crohns Disease"/>
    <s v="Malnutrition"/>
    <n v="4"/>
    <s v="2EAST"/>
    <n v="5"/>
    <n v="2"/>
    <m/>
  </r>
  <r>
    <n v="3306"/>
    <x v="210"/>
    <x v="303"/>
    <s v="Fever N.Y.D."/>
    <s v="Upper Resiratory Tract Infection"/>
    <n v="16"/>
    <s v="2WEST"/>
    <n v="3"/>
    <n v="2"/>
    <m/>
  </r>
  <r>
    <n v="3306"/>
    <x v="336"/>
    <x v="73"/>
    <s v="Undiagnosed Chest Pain"/>
    <s v="NULL"/>
    <n v="13"/>
    <s v="1NORTH"/>
    <n v="4"/>
    <n v="2"/>
    <m/>
  </r>
  <r>
    <n v="3307"/>
    <x v="283"/>
    <x v="318"/>
    <s v="Fractured Femur"/>
    <s v="Diabetes Mellitus"/>
    <n v="21"/>
    <s v="1WEST"/>
    <n v="1"/>
    <n v="1"/>
    <m/>
  </r>
  <r>
    <n v="3307"/>
    <x v="115"/>
    <x v="70"/>
    <s v="Congestive Heart Failure"/>
    <s v="High Blood Pressure"/>
    <n v="15"/>
    <s v="CCU"/>
    <n v="5"/>
    <n v="1"/>
    <m/>
  </r>
  <r>
    <n v="3308"/>
    <x v="248"/>
    <x v="54"/>
    <s v="Pulmonary Edema"/>
    <s v="Myocardial Infarction"/>
    <n v="23"/>
    <s v="1WEST"/>
    <n v="4"/>
    <n v="1"/>
    <m/>
  </r>
  <r>
    <n v="3309"/>
    <x v="184"/>
    <x v="343"/>
    <s v="Pre-Eclampsia"/>
    <s v="NULL"/>
    <n v="8"/>
    <s v="ICU"/>
    <n v="1"/>
    <n v="1"/>
    <m/>
  </r>
  <r>
    <n v="3310"/>
    <x v="223"/>
    <x v="15"/>
    <s v="Fractured Femur"/>
    <s v="Arthritis"/>
    <n v="12"/>
    <s v="CCU"/>
    <n v="2"/>
    <n v="1"/>
    <m/>
  </r>
  <r>
    <n v="3311"/>
    <x v="329"/>
    <x v="249"/>
    <s v="Pain In Abdomen Left Side"/>
    <s v="Appendicitis"/>
    <n v="26"/>
    <s v="3EAST"/>
    <n v="1"/>
    <n v="1"/>
    <m/>
  </r>
  <r>
    <n v="3313"/>
    <x v="228"/>
    <x v="93"/>
    <s v="Congestive Heart Failure"/>
    <s v="Pulmonary Edema Respiratory Insufficiency"/>
    <n v="21"/>
    <s v="3NORTH"/>
    <n v="4"/>
    <n v="1"/>
    <m/>
  </r>
  <r>
    <n v="3315"/>
    <x v="213"/>
    <x v="294"/>
    <s v="Acute Lower Abdominal Right-Sided Pain"/>
    <s v="Appendicitis"/>
    <n v="21"/>
    <s v="3SOUTH"/>
    <n v="1"/>
    <n v="2"/>
    <m/>
  </r>
  <r>
    <n v="3316"/>
    <x v="145"/>
    <x v="214"/>
    <s v="Fractured Left Hip"/>
    <s v="Ostersarthritis"/>
    <n v="1"/>
    <s v="2WEST"/>
    <n v="1"/>
    <n v="1"/>
    <m/>
  </r>
  <r>
    <n v="3317"/>
    <x v="325"/>
    <x v="335"/>
    <s v="Dislocated R/Shoulder Broke L/Leg R/T Car Acc"/>
    <s v="Previous Broken Leg Causing Slow Reflexes &amp; Car Acc"/>
    <n v="3"/>
    <s v="3EAST"/>
    <n v="1"/>
    <n v="1"/>
    <m/>
  </r>
  <r>
    <n v="3318"/>
    <x v="311"/>
    <x v="50"/>
    <s v="Osteoarthritis"/>
    <s v="Total Knee Replacement Surgery"/>
    <n v="5"/>
    <s v="2WEST"/>
    <n v="1"/>
    <n v="1"/>
    <m/>
  </r>
  <r>
    <n v="3318"/>
    <x v="241"/>
    <x v="46"/>
    <s v="Chronic Bronchitis"/>
    <s v="C.O.P.D."/>
    <n v="2"/>
    <s v="ICU"/>
    <n v="5"/>
    <n v="1"/>
    <m/>
  </r>
  <r>
    <n v="3320"/>
    <x v="252"/>
    <x v="153"/>
    <s v="Acute Appendicitis, Diabetes Type II"/>
    <s v="Hypertension, Anemia, Anorexia"/>
    <n v="1"/>
    <s v="3NORTH"/>
    <n v="5"/>
    <n v="2"/>
    <m/>
  </r>
  <r>
    <n v="3320"/>
    <x v="300"/>
    <x v="349"/>
    <s v="Cva Right Side"/>
    <s v="Parkinsons"/>
    <n v="8"/>
    <s v="2NORTH"/>
    <n v="4"/>
    <n v="2"/>
    <m/>
  </r>
  <r>
    <n v="3321"/>
    <x v="89"/>
    <x v="26"/>
    <s v="Asthma"/>
    <s v="Pneumonia"/>
    <n v="24"/>
    <s v="2NORTH"/>
    <n v="5"/>
    <n v="2"/>
    <m/>
  </r>
  <r>
    <n v="3321"/>
    <x v="321"/>
    <x v="304"/>
    <s v="Pregnancy"/>
    <s v="Fetal Distress, Failure To Progress"/>
    <n v="6"/>
    <s v="2EAST"/>
    <n v="3"/>
    <n v="2"/>
    <m/>
  </r>
  <r>
    <n v="3322"/>
    <x v="265"/>
    <x v="153"/>
    <s v="Hysterectomy"/>
    <s v="NULL"/>
    <n v="2"/>
    <s v="1EAST"/>
    <n v="5"/>
    <n v="1"/>
    <m/>
  </r>
  <r>
    <n v="3324"/>
    <x v="67"/>
    <x v="345"/>
    <s v="Dilation + Evacuation"/>
    <s v="Spontaneous Depression"/>
    <n v="12"/>
    <s v="1SOUTH"/>
    <n v="3"/>
    <n v="2"/>
    <m/>
  </r>
  <r>
    <n v="3324"/>
    <x v="95"/>
    <x v="71"/>
    <s v="Pregnancy"/>
    <s v="NULL"/>
    <n v="23"/>
    <s v="2NORTH"/>
    <n v="2"/>
    <n v="2"/>
    <m/>
  </r>
  <r>
    <n v="3325"/>
    <x v="53"/>
    <x v="310"/>
    <s v="Profound Depression"/>
    <s v="NULL"/>
    <n v="24"/>
    <s v="ER"/>
    <n v="1"/>
    <n v="1"/>
    <m/>
  </r>
  <r>
    <n v="3326"/>
    <x v="80"/>
    <x v="96"/>
    <s v="Appendicitis"/>
    <s v="Kidney Stone"/>
    <n v="10"/>
    <s v="OR"/>
    <n v="4"/>
    <n v="1"/>
    <m/>
  </r>
  <r>
    <n v="3327"/>
    <x v="18"/>
    <x v="331"/>
    <s v="Diabetes"/>
    <s v="Gangrene, Right Foot"/>
    <n v="26"/>
    <s v="3SOUTH"/>
    <n v="5"/>
    <n v="2"/>
    <m/>
  </r>
  <r>
    <n v="3327"/>
    <x v="281"/>
    <x v="297"/>
    <s v="Hypertension"/>
    <s v="Headache"/>
    <n v="23"/>
    <s v="2EAST"/>
    <n v="2"/>
    <n v="1"/>
    <m/>
  </r>
  <r>
    <n v="3328"/>
    <x v="92"/>
    <x v="104"/>
    <s v="Fractured Hip"/>
    <s v="NULL"/>
    <n v="22"/>
    <s v="3WEST"/>
    <n v="3"/>
    <n v="2"/>
    <m/>
  </r>
  <r>
    <n v="3329"/>
    <x v="331"/>
    <x v="232"/>
    <s v="Basal Skull Fracture"/>
    <s v="Fractured L Ribs, Contused L Kindey"/>
    <n v="12"/>
    <s v="ER"/>
    <n v="2"/>
    <n v="1"/>
    <m/>
  </r>
  <r>
    <n v="3329"/>
    <x v="120"/>
    <x v="228"/>
    <s v="Appendicitis"/>
    <s v="NULL"/>
    <n v="27"/>
    <s v="OR"/>
    <n v="4"/>
    <n v="2"/>
    <m/>
  </r>
  <r>
    <n v="3330"/>
    <x v="166"/>
    <x v="315"/>
    <s v="Congestive Heart Failure"/>
    <s v="NULL"/>
    <n v="19"/>
    <s v="CCU"/>
    <n v="2"/>
    <n v="1"/>
    <m/>
  </r>
  <r>
    <n v="3330"/>
    <x v="133"/>
    <x v="143"/>
    <s v="Endometriosis"/>
    <s v="Hysterectomy/Bilateral Salpingo Oophorectomy"/>
    <n v="26"/>
    <s v="ER"/>
    <n v="4"/>
    <n v="2"/>
    <m/>
  </r>
  <r>
    <n v="3331"/>
    <x v="111"/>
    <x v="304"/>
    <s v="Congestive Heart Failure"/>
    <s v="Diabetes, Hypertension"/>
    <n v="9"/>
    <s v="2WEST"/>
    <n v="4"/>
    <n v="2"/>
    <m/>
  </r>
  <r>
    <n v="3333"/>
    <x v="19"/>
    <x v="305"/>
    <s v="Head Injury M.V.A."/>
    <s v="Multiple Contusions And Abrasions"/>
    <n v="7"/>
    <s v="1SOUTH"/>
    <n v="4"/>
    <n v="1"/>
    <m/>
  </r>
  <r>
    <n v="3334"/>
    <x v="299"/>
    <x v="1"/>
    <s v="Rt. Nephrectomy"/>
    <s v="CA. Rt. Kidney"/>
    <n v="16"/>
    <s v="OR"/>
    <n v="1"/>
    <n v="2"/>
    <m/>
  </r>
  <r>
    <n v="3334"/>
    <x v="97"/>
    <x v="282"/>
    <s v="Tonsillitis"/>
    <s v="Dehydration"/>
    <n v="2"/>
    <s v="OR"/>
    <n v="5"/>
    <n v="1"/>
    <m/>
  </r>
  <r>
    <n v="3335"/>
    <x v="317"/>
    <x v="53"/>
    <s v="Renal Calculi"/>
    <s v="NULL"/>
    <n v="12"/>
    <s v="CCU"/>
    <n v="3"/>
    <n v="2"/>
    <m/>
  </r>
  <r>
    <n v="3335"/>
    <x v="167"/>
    <x v="180"/>
    <s v="Turp"/>
    <s v="CA Of The Prostrate"/>
    <n v="18"/>
    <s v="ER"/>
    <n v="1"/>
    <n v="1"/>
    <m/>
  </r>
  <r>
    <n v="3336"/>
    <x v="226"/>
    <x v="221"/>
    <s v="Cancer"/>
    <s v="Dehydration"/>
    <n v="22"/>
    <s v="1EAST"/>
    <n v="4"/>
    <n v="1"/>
    <m/>
  </r>
  <r>
    <n v="3336"/>
    <x v="362"/>
    <x v="253"/>
    <s v="Stomache Pain"/>
    <s v="Kidney Stones"/>
    <n v="23"/>
    <s v="2SOUTH"/>
    <n v="2"/>
    <n v="2"/>
    <m/>
  </r>
  <r>
    <n v="3337"/>
    <x v="187"/>
    <x v="150"/>
    <s v="Spinal Compresion"/>
    <s v="Altered Mobility"/>
    <n v="12"/>
    <s v="3NORTH"/>
    <n v="4"/>
    <n v="2"/>
    <m/>
  </r>
  <r>
    <n v="3337"/>
    <x v="59"/>
    <x v="25"/>
    <s v="Chest Pain"/>
    <s v="Chronic Obstructive Pulmonary Disease"/>
    <n v="17"/>
    <s v="2SOUTH"/>
    <n v="3"/>
    <n v="1"/>
    <m/>
  </r>
  <r>
    <n v="3340"/>
    <x v="153"/>
    <x v="298"/>
    <s v="Appendicitis"/>
    <s v="NULL"/>
    <n v="14"/>
    <s v="2WEST"/>
    <n v="4"/>
    <n v="2"/>
    <m/>
  </r>
  <r>
    <n v="3341"/>
    <x v="114"/>
    <x v="123"/>
    <s v="Appendicitis"/>
    <s v="Tumor Of Cecum"/>
    <n v="5"/>
    <s v="2WEST"/>
    <n v="2"/>
    <n v="2"/>
    <m/>
  </r>
  <r>
    <n v="3342"/>
    <x v="37"/>
    <x v="162"/>
    <s v="Crohns Disease"/>
    <s v="Malnutrition"/>
    <n v="1"/>
    <s v="ER"/>
    <n v="5"/>
    <n v="2"/>
    <m/>
  </r>
  <r>
    <n v="3345"/>
    <x v="356"/>
    <x v="324"/>
    <s v="Anterior Myocardial Infraction"/>
    <s v="ABD. Aortic Aneurysm"/>
    <n v="27"/>
    <s v="1WEST"/>
    <n v="1"/>
    <n v="1"/>
    <m/>
  </r>
  <r>
    <n v="3345"/>
    <x v="238"/>
    <x v="4"/>
    <s v="Acute Leukemia"/>
    <s v="NULL"/>
    <n v="15"/>
    <s v="1WEST"/>
    <n v="3"/>
    <n v="2"/>
    <m/>
  </r>
  <r>
    <n v="3346"/>
    <x v="51"/>
    <x v="22"/>
    <s v="Acute Lower Abdominal Right-Sided Pain"/>
    <s v="Appendicitis"/>
    <n v="19"/>
    <s v="3EAST"/>
    <n v="5"/>
    <n v="2"/>
    <m/>
  </r>
  <r>
    <n v="3348"/>
    <x v="236"/>
    <x v="266"/>
    <s v="Cerebral Aneurysm"/>
    <s v="Ischemic Heart Disease"/>
    <n v="2"/>
    <s v="3WEST"/>
    <n v="1"/>
    <n v="1"/>
    <m/>
  </r>
  <r>
    <n v="3348"/>
    <x v="197"/>
    <x v="15"/>
    <s v="Pain In Abdomen Left Side"/>
    <s v="Appendicitis"/>
    <n v="5"/>
    <s v="3NORTH"/>
    <n v="5"/>
    <n v="2"/>
    <m/>
  </r>
  <r>
    <n v="3349"/>
    <x v="306"/>
    <x v="241"/>
    <s v="Ovarian Cyst"/>
    <s v="Hysterictomy"/>
    <n v="1"/>
    <s v="ICU"/>
    <n v="2"/>
    <n v="1"/>
    <m/>
  </r>
  <r>
    <n v="3349"/>
    <x v="337"/>
    <x v="210"/>
    <s v="Decubitus Ulcer"/>
    <s v="Herpes Zoster"/>
    <n v="11"/>
    <s v="CCU"/>
    <n v="5"/>
    <n v="1"/>
    <m/>
  </r>
  <r>
    <n v="3350"/>
    <x v="217"/>
    <x v="184"/>
    <s v="Second &amp; Third Degree Burns To Right Arm/Both Legs"/>
    <s v="Electrolyte Imbalance"/>
    <n v="19"/>
    <s v="ER"/>
    <n v="4"/>
    <n v="2"/>
    <m/>
  </r>
  <r>
    <n v="3351"/>
    <x v="7"/>
    <x v="232"/>
    <s v="2nd Degree Burn Of Face"/>
    <s v="Diabetes Mellitus"/>
    <n v="26"/>
    <s v="1SOUTH"/>
    <n v="5"/>
    <n v="1"/>
    <m/>
  </r>
  <r>
    <n v="3352"/>
    <x v="166"/>
    <x v="21"/>
    <s v="Pre-Eclampsia"/>
    <s v="NULL"/>
    <n v="5"/>
    <s v="3WEST"/>
    <n v="1"/>
    <n v="1"/>
    <m/>
  </r>
  <r>
    <n v="3353"/>
    <x v="229"/>
    <x v="172"/>
    <s v="Pneumonia"/>
    <s v="Congestive Heart Failure"/>
    <n v="17"/>
    <s v="3WEST"/>
    <n v="2"/>
    <n v="1"/>
    <m/>
  </r>
  <r>
    <n v="3354"/>
    <x v="360"/>
    <x v="150"/>
    <s v="Ca. Of Blatter"/>
    <s v="NULL"/>
    <n v="22"/>
    <s v="1SOUTH"/>
    <n v="3"/>
    <n v="2"/>
    <m/>
  </r>
  <r>
    <n v="3354"/>
    <x v="149"/>
    <x v="137"/>
    <s v="MVA HI"/>
    <s v="Internal Bleeding"/>
    <n v="6"/>
    <s v="3SOUTH"/>
    <n v="4"/>
    <n v="2"/>
    <m/>
  </r>
  <r>
    <n v="3355"/>
    <x v="148"/>
    <x v="32"/>
    <s v="Appendicitis"/>
    <s v="NULL"/>
    <n v="11"/>
    <s v="2EAST"/>
    <n v="2"/>
    <n v="2"/>
    <m/>
  </r>
  <r>
    <n v="3356"/>
    <x v="215"/>
    <x v="350"/>
    <s v="Acute Lower Abdominal Right-Sided Pain"/>
    <s v="Appendicitis"/>
    <n v="26"/>
    <s v="CCU"/>
    <n v="3"/>
    <n v="2"/>
    <m/>
  </r>
  <r>
    <n v="3357"/>
    <x v="17"/>
    <x v="242"/>
    <s v="Major Depression B.Polar"/>
    <s v="Anxiety Disorder"/>
    <n v="2"/>
    <s v="1SOUTH"/>
    <n v="4"/>
    <n v="2"/>
    <m/>
  </r>
  <r>
    <n v="3357"/>
    <x v="156"/>
    <x v="344"/>
    <s v="Pregnancy"/>
    <s v="Migrane"/>
    <n v="11"/>
    <s v="2SOUTH"/>
    <n v="2"/>
    <n v="2"/>
    <m/>
  </r>
  <r>
    <n v="3358"/>
    <x v="260"/>
    <x v="2"/>
    <s v="Pneumonia"/>
    <s v="Related To Aids"/>
    <n v="10"/>
    <s v="1WEST"/>
    <n v="4"/>
    <n v="1"/>
    <m/>
  </r>
  <r>
    <n v="3359"/>
    <x v="26"/>
    <x v="53"/>
    <s v="Asthma"/>
    <s v="Pneumonia"/>
    <n v="19"/>
    <s v="2NORTH"/>
    <n v="3"/>
    <n v="1"/>
    <m/>
  </r>
  <r>
    <n v="3360"/>
    <x v="222"/>
    <x v="194"/>
    <s v="Stroke"/>
    <s v="Mild Diabetes"/>
    <n v="7"/>
    <s v="3WEST"/>
    <n v="5"/>
    <n v="1"/>
    <m/>
  </r>
  <r>
    <n v="3360"/>
    <x v="266"/>
    <x v="189"/>
    <s v="Ulcerative Colitis"/>
    <s v="Hypovolemia"/>
    <n v="18"/>
    <s v="2EAST"/>
    <n v="1"/>
    <n v="2"/>
    <m/>
  </r>
  <r>
    <n v="3361"/>
    <x v="10"/>
    <x v="187"/>
    <s v="Fractured Femur"/>
    <s v="We Are Not Quite Sure"/>
    <n v="4"/>
    <s v="1SOUTH"/>
    <n v="4"/>
    <n v="2"/>
    <m/>
  </r>
  <r>
    <n v="3362"/>
    <x v="172"/>
    <x v="295"/>
    <s v="Repair Stab Wound"/>
    <s v="Depression"/>
    <n v="7"/>
    <s v="1NORTH"/>
    <n v="1"/>
    <n v="2"/>
    <m/>
  </r>
  <r>
    <n v="3362"/>
    <x v="210"/>
    <x v="117"/>
    <s v="Anterior Myocardial Infraction"/>
    <s v="ABD. Aortic Aneurysm"/>
    <n v="26"/>
    <s v="2WEST"/>
    <n v="2"/>
    <n v="1"/>
    <m/>
  </r>
  <r>
    <n v="3363"/>
    <x v="1"/>
    <x v="32"/>
    <s v="Hypertension"/>
    <s v="Headache, Nausea"/>
    <n v="23"/>
    <s v="3SOUTH"/>
    <n v="1"/>
    <n v="1"/>
    <m/>
  </r>
  <r>
    <n v="3366"/>
    <x v="126"/>
    <x v="207"/>
    <s v="Fractured Femur"/>
    <s v="Diabetes Mellitus"/>
    <n v="17"/>
    <s v="3NORTH"/>
    <n v="4"/>
    <n v="1"/>
    <m/>
  </r>
  <r>
    <n v="3366"/>
    <x v="241"/>
    <x v="56"/>
    <s v="Broken Hip"/>
    <s v="Constipation"/>
    <n v="24"/>
    <s v="2WEST"/>
    <n v="1"/>
    <n v="1"/>
    <m/>
  </r>
  <r>
    <n v="3367"/>
    <x v="277"/>
    <x v="56"/>
    <s v="Right Knee Replacement"/>
    <s v="Osteoarthritis"/>
    <n v="20"/>
    <s v="3WEST"/>
    <n v="4"/>
    <n v="2"/>
    <m/>
  </r>
  <r>
    <n v="3367"/>
    <x v="214"/>
    <x v="177"/>
    <s v="Immobility R/T Pain And Swelling R Ankle"/>
    <s v="Fractured R Ankle"/>
    <n v="6"/>
    <s v="3WEST"/>
    <n v="5"/>
    <n v="1"/>
    <m/>
  </r>
  <r>
    <n v="3369"/>
    <x v="14"/>
    <x v="268"/>
    <s v="Depression"/>
    <s v="Manic Depression"/>
    <n v="25"/>
    <s v="1WEST"/>
    <n v="2"/>
    <n v="2"/>
    <m/>
  </r>
  <r>
    <n v="3370"/>
    <x v="40"/>
    <x v="359"/>
    <s v="Severe Narrowing Of Pyloric Channel"/>
    <s v="Dehydration"/>
    <n v="15"/>
    <s v="CCU"/>
    <n v="1"/>
    <n v="2"/>
    <m/>
  </r>
  <r>
    <n v="3370"/>
    <x v="217"/>
    <x v="345"/>
    <s v="Total Hysterectomy"/>
    <s v="NULL"/>
    <n v="13"/>
    <s v="1SOUTH"/>
    <n v="4"/>
    <n v="1"/>
    <m/>
  </r>
  <r>
    <n v="3371"/>
    <x v="360"/>
    <x v="311"/>
    <s v="Malnutrition"/>
    <s v="Anorexia Nervosa"/>
    <n v="18"/>
    <s v="OR"/>
    <n v="2"/>
    <n v="2"/>
    <m/>
  </r>
  <r>
    <n v="3371"/>
    <x v="64"/>
    <x v="212"/>
    <s v="Acute Bronchitis"/>
    <s v="Cough-Uariat Asma"/>
    <n v="1"/>
    <s v="3EAST"/>
    <n v="1"/>
    <n v="1"/>
    <m/>
  </r>
  <r>
    <n v="3372"/>
    <x v="25"/>
    <x v="241"/>
    <s v="Osteoarthritis"/>
    <s v="Total Knee Replacement Surgery"/>
    <n v="12"/>
    <s v="2NORTH"/>
    <n v="5"/>
    <n v="1"/>
    <m/>
  </r>
  <r>
    <n v="3372"/>
    <x v="53"/>
    <x v="216"/>
    <s v="MI"/>
    <s v="Asthma"/>
    <n v="15"/>
    <s v="3WEST"/>
    <n v="2"/>
    <n v="2"/>
    <m/>
  </r>
  <r>
    <n v="3374"/>
    <x v="78"/>
    <x v="229"/>
    <s v="Dementia"/>
    <s v="Tardive Oyskinesia"/>
    <n v="1"/>
    <s v="3WEST"/>
    <n v="3"/>
    <n v="2"/>
    <m/>
  </r>
  <r>
    <n v="3374"/>
    <x v="293"/>
    <x v="300"/>
    <s v="Cva (Left) - Cerebral Vascular Accident (Stroke)"/>
    <s v="Pulmonary Edema"/>
    <n v="7"/>
    <s v="1EAST"/>
    <n v="1"/>
    <n v="1"/>
    <m/>
  </r>
  <r>
    <n v="3375"/>
    <x v="24"/>
    <x v="282"/>
    <s v="Tuberculosis"/>
    <s v="Pneumonia"/>
    <n v="14"/>
    <s v="1WEST"/>
    <n v="2"/>
    <n v="1"/>
    <m/>
  </r>
  <r>
    <n v="3375"/>
    <x v="275"/>
    <x v="179"/>
    <s v="Acute Lower Abdominal Right-Sided Pain"/>
    <s v="Appendicitis"/>
    <n v="26"/>
    <s v="2WEST"/>
    <n v="2"/>
    <n v="2"/>
    <m/>
  </r>
  <r>
    <n v="3376"/>
    <x v="12"/>
    <x v="12"/>
    <s v="Cerebral Aneurysm Rupture"/>
    <s v="Urinary Tract Infection"/>
    <n v="11"/>
    <s v="2WEST"/>
    <n v="5"/>
    <n v="1"/>
    <m/>
  </r>
  <r>
    <n v="3378"/>
    <x v="126"/>
    <x v="169"/>
    <s v="Essential Hypertension"/>
    <s v="Chronic C.H.F."/>
    <n v="24"/>
    <s v="ICU"/>
    <n v="3"/>
    <n v="1"/>
    <m/>
  </r>
  <r>
    <n v="3379"/>
    <x v="77"/>
    <x v="327"/>
    <s v="Pregnancy"/>
    <s v="Diabetes Mellitus Typeii"/>
    <n v="5"/>
    <s v="1SOUTH"/>
    <n v="5"/>
    <n v="1"/>
    <m/>
  </r>
  <r>
    <n v="3380"/>
    <x v="76"/>
    <x v="184"/>
    <s v="Gallbladder Removed"/>
    <s v="NULL"/>
    <n v="26"/>
    <s v="2EAST"/>
    <n v="5"/>
    <n v="2"/>
    <m/>
  </r>
  <r>
    <n v="3381"/>
    <x v="284"/>
    <x v="94"/>
    <s v="Asthma Exacerbation"/>
    <s v="Diabetes"/>
    <n v="22"/>
    <s v="CCU"/>
    <n v="5"/>
    <n v="1"/>
    <m/>
  </r>
  <r>
    <n v="3385"/>
    <x v="293"/>
    <x v="234"/>
    <s v="Congestive Heart Failure"/>
    <s v="Sacral Decubitus Ulcer"/>
    <n v="23"/>
    <s v="ICU"/>
    <n v="3"/>
    <n v="1"/>
    <m/>
  </r>
  <r>
    <n v="3385"/>
    <x v="167"/>
    <x v="161"/>
    <s v="Congestive Heart Failure"/>
    <s v="Sacral Decubitus Ulcer"/>
    <n v="12"/>
    <s v="3WEST"/>
    <n v="2"/>
    <n v="1"/>
    <m/>
  </r>
  <r>
    <n v="3386"/>
    <x v="303"/>
    <x v="78"/>
    <s v="Pregnancy"/>
    <s v="Pregnancy Induced Hypertension"/>
    <n v="17"/>
    <s v="ICU"/>
    <n v="2"/>
    <n v="1"/>
    <m/>
  </r>
  <r>
    <n v="3386"/>
    <x v="231"/>
    <x v="44"/>
    <s v="Ovarian Dermoid-Cyct"/>
    <s v="Urinary Retention"/>
    <n v="2"/>
    <s v="3NORTH"/>
    <n v="4"/>
    <n v="2"/>
    <m/>
  </r>
  <r>
    <n v="3387"/>
    <x v="337"/>
    <x v="289"/>
    <s v="Deep Vein Thrombosis"/>
    <s v="Diabetes"/>
    <n v="20"/>
    <s v="CCU"/>
    <n v="1"/>
    <n v="1"/>
    <m/>
  </r>
  <r>
    <n v="3387"/>
    <x v="45"/>
    <x v="294"/>
    <s v="Poisoning"/>
    <s v="GI Bleeding"/>
    <n v="2"/>
    <s v="2NORTH"/>
    <n v="5"/>
    <n v="1"/>
    <m/>
  </r>
  <r>
    <n v="3388"/>
    <x v="226"/>
    <x v="63"/>
    <s v="Multiple Fractures Of R Scapula. Insertion Of Pins"/>
    <s v="R CVA"/>
    <n v="18"/>
    <s v="1NORTH"/>
    <n v="2"/>
    <n v="2"/>
    <m/>
  </r>
  <r>
    <n v="3388"/>
    <x v="230"/>
    <x v="50"/>
    <s v="Pneumonia"/>
    <s v="Congestive Heart Failure"/>
    <n v="21"/>
    <s v="1NORTH"/>
    <n v="1"/>
    <n v="1"/>
    <m/>
  </r>
  <r>
    <n v="3389"/>
    <x v="273"/>
    <x v="194"/>
    <s v="Pre-Eclampsia"/>
    <s v="NULL"/>
    <n v="2"/>
    <s v="3NORTH"/>
    <n v="2"/>
    <n v="2"/>
    <m/>
  </r>
  <r>
    <n v="3389"/>
    <x v="68"/>
    <x v="92"/>
    <s v="CHF"/>
    <s v="Dementia"/>
    <n v="20"/>
    <s v="1WEST"/>
    <n v="1"/>
    <n v="2"/>
    <m/>
  </r>
  <r>
    <n v="3390"/>
    <x v="16"/>
    <x v="112"/>
    <s v="Full Term Delivery"/>
    <s v="Breech Presentation"/>
    <n v="27"/>
    <s v="2WEST"/>
    <n v="5"/>
    <n v="2"/>
    <m/>
  </r>
  <r>
    <n v="3392"/>
    <x v="197"/>
    <x v="357"/>
    <s v="Gunshot Wound To Head"/>
    <s v="NULL"/>
    <n v="7"/>
    <s v="ICU"/>
    <n v="5"/>
    <n v="1"/>
    <m/>
  </r>
  <r>
    <n v="3392"/>
    <x v="359"/>
    <x v="135"/>
    <s v="Intestinal Obstruction Hirschsprungs Disease"/>
    <s v="NULL"/>
    <n v="27"/>
    <s v="OR"/>
    <n v="3"/>
    <n v="1"/>
    <m/>
  </r>
  <r>
    <n v="3396"/>
    <x v="259"/>
    <x v="230"/>
    <s v="Right Hip Replacement"/>
    <s v="NULL"/>
    <n v="1"/>
    <s v="2NORTH"/>
    <n v="4"/>
    <n v="1"/>
    <m/>
  </r>
  <r>
    <n v="3400"/>
    <x v="237"/>
    <x v="340"/>
    <s v="Emphysema"/>
    <s v="Pulmonary Heart Disease"/>
    <n v="19"/>
    <s v="2WEST"/>
    <n v="4"/>
    <n v="2"/>
    <m/>
  </r>
  <r>
    <n v="3400"/>
    <x v="61"/>
    <x v="146"/>
    <s v="Appendicitis"/>
    <s v="NULL"/>
    <n v="6"/>
    <s v="3NORTH"/>
    <n v="1"/>
    <n v="2"/>
    <m/>
  </r>
  <r>
    <n v="3401"/>
    <x v="14"/>
    <x v="13"/>
    <s v="Bipolar Disorder"/>
    <s v="Etoh Abuse; Lsd Abuse"/>
    <n v="6"/>
    <s v="2WEST"/>
    <n v="5"/>
    <n v="2"/>
    <m/>
  </r>
  <r>
    <n v="3403"/>
    <x v="210"/>
    <x v="50"/>
    <s v="Congestive Heart Failure"/>
    <s v="Pneumonia"/>
    <n v="18"/>
    <s v="CCU"/>
    <n v="5"/>
    <n v="2"/>
    <m/>
  </r>
  <r>
    <n v="3403"/>
    <x v="176"/>
    <x v="238"/>
    <s v="Chronic Obstructive Pulmonary Disease"/>
    <s v="Diabetes"/>
    <n v="5"/>
    <s v="2WEST"/>
    <n v="3"/>
    <n v="1"/>
    <m/>
  </r>
  <r>
    <n v="3404"/>
    <x v="300"/>
    <x v="323"/>
    <s v="Hypoglycemia"/>
    <s v="Diabetes Mellitus Insulin-Dependent, Type 1"/>
    <n v="17"/>
    <s v="2SOUTH"/>
    <n v="5"/>
    <n v="2"/>
    <m/>
  </r>
  <r>
    <n v="3404"/>
    <x v="351"/>
    <x v="357"/>
    <s v="Manic Depression"/>
    <s v="Urinary Incontenance"/>
    <n v="4"/>
    <s v="2SOUTH"/>
    <n v="1"/>
    <n v="2"/>
    <m/>
  </r>
  <r>
    <n v="3405"/>
    <x v="127"/>
    <x v="127"/>
    <s v="M.I."/>
    <s v="Hypertension"/>
    <n v="23"/>
    <s v="1NORTH"/>
    <n v="2"/>
    <n v="2"/>
    <m/>
  </r>
  <r>
    <n v="3405"/>
    <x v="7"/>
    <x v="330"/>
    <s v="Birth By Caeserian Section"/>
    <s v="Prolonged Rupture Of Membranes (Prom)"/>
    <n v="9"/>
    <s v="1NORTH"/>
    <n v="3"/>
    <n v="1"/>
    <m/>
  </r>
  <r>
    <n v="3406"/>
    <x v="246"/>
    <x v="99"/>
    <s v="Osteoarthritis Right Knee"/>
    <s v="Total Right Knee Replacement"/>
    <n v="24"/>
    <s v="3EAST"/>
    <n v="2"/>
    <n v="2"/>
    <m/>
  </r>
  <r>
    <n v="3406"/>
    <x v="46"/>
    <x v="240"/>
    <s v="Anterior Myocardial Infraction"/>
    <s v="ABD. Aortic Aneurysm"/>
    <n v="21"/>
    <s v="1SOUTH"/>
    <n v="5"/>
    <n v="1"/>
    <m/>
  </r>
  <r>
    <n v="3407"/>
    <x v="52"/>
    <x v="49"/>
    <s v="Head Injury M.V.A."/>
    <s v="Multiple Contusions And Abrasions"/>
    <n v="13"/>
    <s v="2SOUTH"/>
    <n v="1"/>
    <n v="1"/>
    <m/>
  </r>
  <r>
    <n v="3407"/>
    <x v="83"/>
    <x v="12"/>
    <s v="Chest Pain"/>
    <s v="Angina"/>
    <n v="25"/>
    <s v="2WEST"/>
    <n v="3"/>
    <n v="2"/>
    <m/>
  </r>
  <r>
    <n v="3408"/>
    <x v="203"/>
    <x v="1"/>
    <s v="Pulmonary Edema"/>
    <s v="Congestive Heart Failure"/>
    <n v="16"/>
    <s v="3WEST"/>
    <n v="5"/>
    <n v="2"/>
    <m/>
  </r>
  <r>
    <n v="3408"/>
    <x v="180"/>
    <x v="132"/>
    <s v="Congestive Heart Failure"/>
    <s v="Hypertension, Edema Angina"/>
    <n v="11"/>
    <s v="1WEST"/>
    <n v="1"/>
    <n v="2"/>
    <m/>
  </r>
  <r>
    <n v="3410"/>
    <x v="201"/>
    <x v="362"/>
    <s v="Upper Respetory Infection"/>
    <s v="Viral Infection"/>
    <n v="24"/>
    <s v="2NORTH"/>
    <n v="1"/>
    <n v="2"/>
    <m/>
  </r>
  <r>
    <n v="3411"/>
    <x v="225"/>
    <x v="261"/>
    <s v="Pregnancy"/>
    <s v="Diabetis"/>
    <n v="18"/>
    <s v="2SOUTH"/>
    <n v="5"/>
    <n v="1"/>
    <m/>
  </r>
  <r>
    <n v="3412"/>
    <x v="44"/>
    <x v="225"/>
    <s v="Fractured Right Humeral Head"/>
    <s v="NULL"/>
    <n v="11"/>
    <s v="2EAST"/>
    <n v="3"/>
    <n v="1"/>
    <m/>
  </r>
  <r>
    <n v="3412"/>
    <x v="195"/>
    <x v="290"/>
    <s v="Impaired Gas Exchange"/>
    <s v="Urinary Tract Infection"/>
    <n v="12"/>
    <s v="2SOUTH"/>
    <n v="4"/>
    <n v="2"/>
    <m/>
  </r>
  <r>
    <n v="3415"/>
    <x v="338"/>
    <x v="160"/>
    <s v="Multiple Myeloma"/>
    <s v="Spinal Cord Depression"/>
    <n v="17"/>
    <s v="3SOUTH"/>
    <n v="4"/>
    <n v="1"/>
    <m/>
  </r>
  <r>
    <n v="3415"/>
    <x v="91"/>
    <x v="324"/>
    <s v="Post Partum Hemmorage"/>
    <s v="Hypertension"/>
    <n v="26"/>
    <s v="2SOUTH"/>
    <n v="2"/>
    <n v="1"/>
    <m/>
  </r>
  <r>
    <n v="3416"/>
    <x v="39"/>
    <x v="295"/>
    <s v="Diabetes Mellitus"/>
    <s v="Hypothyroidism Asthma"/>
    <n v="3"/>
    <s v="3WEST"/>
    <n v="4"/>
    <n v="2"/>
    <m/>
  </r>
  <r>
    <n v="3416"/>
    <x v="47"/>
    <x v="321"/>
    <s v="Congestive Heart Failure"/>
    <s v="Hypertension, Edema Angina"/>
    <n v="20"/>
    <s v="2NORTH"/>
    <n v="3"/>
    <n v="2"/>
    <m/>
  </r>
  <r>
    <n v="3419"/>
    <x v="127"/>
    <x v="260"/>
    <s v="Vsa Cardiac Arrest"/>
    <s v="Myocardial Infarction"/>
    <n v="1"/>
    <s v="2WEST"/>
    <n v="4"/>
    <n v="2"/>
    <m/>
  </r>
  <r>
    <n v="3420"/>
    <x v="301"/>
    <x v="222"/>
    <s v="Subdural Hematoma"/>
    <s v="Angwa, Hypertension"/>
    <n v="26"/>
    <s v="ER"/>
    <n v="4"/>
    <n v="2"/>
    <m/>
  </r>
  <r>
    <n v="3420"/>
    <x v="83"/>
    <x v="359"/>
    <s v="Abdominal Pain"/>
    <s v="Arthritis"/>
    <n v="17"/>
    <s v="3SOUTH"/>
    <n v="1"/>
    <n v="1"/>
    <m/>
  </r>
  <r>
    <n v="3421"/>
    <x v="364"/>
    <x v="59"/>
    <s v="Diabetes Mellitus"/>
    <s v="Hypothyroidism Asthma"/>
    <n v="11"/>
    <s v="3SOUTH"/>
    <n v="5"/>
    <n v="2"/>
    <m/>
  </r>
  <r>
    <n v="3421"/>
    <x v="150"/>
    <x v="4"/>
    <s v="Atrial Fibrillation R/O MI"/>
    <s v="Hypertension Angina"/>
    <n v="26"/>
    <s v="1EAST"/>
    <n v="1"/>
    <n v="2"/>
    <m/>
  </r>
  <r>
    <n v="3423"/>
    <x v="237"/>
    <x v="192"/>
    <s v="Cardiac Catheterization"/>
    <s v="Chest Pain (Unstable Angina)"/>
    <n v="8"/>
    <s v="3SOUTH"/>
    <n v="2"/>
    <n v="1"/>
    <m/>
  </r>
  <r>
    <n v="3423"/>
    <x v="196"/>
    <x v="138"/>
    <s v="Broken Rt Femur"/>
    <s v="Diabetes"/>
    <n v="19"/>
    <s v="2SOUTH"/>
    <n v="2"/>
    <n v="2"/>
    <m/>
  </r>
  <r>
    <n v="3426"/>
    <x v="188"/>
    <x v="226"/>
    <s v="Hypertension"/>
    <s v="Headache, Nausea"/>
    <n v="14"/>
    <s v="OR"/>
    <n v="5"/>
    <n v="2"/>
    <m/>
  </r>
  <r>
    <n v="3426"/>
    <x v="187"/>
    <x v="142"/>
    <s v="Pregnancy"/>
    <s v="Migrane"/>
    <n v="4"/>
    <s v="2WEST"/>
    <n v="5"/>
    <n v="2"/>
    <m/>
  </r>
  <r>
    <n v="3428"/>
    <x v="43"/>
    <x v="154"/>
    <s v="Fractured Hip"/>
    <s v="Branchitis"/>
    <n v="10"/>
    <s v="ICU"/>
    <n v="4"/>
    <n v="2"/>
    <m/>
  </r>
  <r>
    <n v="3429"/>
    <x v="318"/>
    <x v="117"/>
    <s v="Intracerebral Bleed"/>
    <s v="Hypertension"/>
    <n v="17"/>
    <s v="3WEST"/>
    <n v="4"/>
    <n v="2"/>
    <m/>
  </r>
  <r>
    <n v="3429"/>
    <x v="112"/>
    <x v="109"/>
    <s v="Pregnancy"/>
    <s v="Inflammatory Bowel Disease"/>
    <n v="7"/>
    <s v="2WEST"/>
    <n v="3"/>
    <n v="2"/>
    <m/>
  </r>
  <r>
    <n v="3430"/>
    <x v="225"/>
    <x v="54"/>
    <s v="Essential Hypertension"/>
    <s v="Chronic C.H.F."/>
    <n v="9"/>
    <s v="2EAST"/>
    <n v="5"/>
    <n v="1"/>
    <m/>
  </r>
  <r>
    <n v="3432"/>
    <x v="170"/>
    <x v="164"/>
    <s v="Pneumonia"/>
    <s v="Congestive Heart Failure"/>
    <n v="1"/>
    <s v="ER"/>
    <n v="1"/>
    <n v="2"/>
    <m/>
  </r>
  <r>
    <n v="3432"/>
    <x v="155"/>
    <x v="253"/>
    <s v="Active Labour"/>
    <s v="Pregnancy"/>
    <n v="7"/>
    <s v="3EAST"/>
    <n v="5"/>
    <n v="2"/>
    <m/>
  </r>
  <r>
    <n v="3434"/>
    <x v="325"/>
    <x v="315"/>
    <s v="Myocardial Infarction"/>
    <s v="Peripheral Vascular Disease"/>
    <n v="9"/>
    <s v="2SOUTH"/>
    <n v="4"/>
    <n v="2"/>
    <m/>
  </r>
  <r>
    <n v="3435"/>
    <x v="147"/>
    <x v="201"/>
    <s v="Undiagnosed Chest Pain"/>
    <s v="NULL"/>
    <n v="22"/>
    <s v="2EAST"/>
    <n v="5"/>
    <n v="1"/>
    <m/>
  </r>
  <r>
    <n v="3435"/>
    <x v="118"/>
    <x v="220"/>
    <s v="Cva Right Side"/>
    <s v="Parkinsons"/>
    <n v="25"/>
    <s v="1SOUTH"/>
    <n v="4"/>
    <n v="2"/>
    <m/>
  </r>
  <r>
    <n v="3436"/>
    <x v="358"/>
    <x v="70"/>
    <s v="Stress Incotinence"/>
    <s v="Interstital Cystitis"/>
    <n v="23"/>
    <s v="2NORTH"/>
    <n v="2"/>
    <n v="1"/>
    <m/>
  </r>
  <r>
    <n v="3437"/>
    <x v="82"/>
    <x v="82"/>
    <s v="Pulmonay Embolism"/>
    <s v="Angina"/>
    <n v="26"/>
    <s v="3WEST"/>
    <n v="3"/>
    <n v="1"/>
    <m/>
  </r>
  <r>
    <n v="3439"/>
    <x v="179"/>
    <x v="204"/>
    <s v="Unstable Angina"/>
    <s v="R.O. Myocardial Infarction"/>
    <n v="17"/>
    <s v="3EAST"/>
    <n v="1"/>
    <n v="1"/>
    <m/>
  </r>
  <r>
    <n v="3439"/>
    <x v="86"/>
    <x v="314"/>
    <s v="Hypertrophy Of Prostate Gland"/>
    <s v="NULL"/>
    <n v="19"/>
    <s v="3WEST"/>
    <n v="1"/>
    <n v="1"/>
    <m/>
  </r>
  <r>
    <n v="3442"/>
    <x v="193"/>
    <x v="353"/>
    <s v="Laceration On Right Leg"/>
    <s v="Altered Skin Intergrity, Potential Infection"/>
    <n v="21"/>
    <s v="3WEST"/>
    <n v="5"/>
    <n v="2"/>
    <m/>
  </r>
  <r>
    <n v="3443"/>
    <x v="224"/>
    <x v="345"/>
    <s v="Multiple Fractures Of R Scapula. Insertion Of Pins"/>
    <s v="R CVA"/>
    <n v="3"/>
    <s v="2SOUTH"/>
    <n v="4"/>
    <n v="1"/>
    <m/>
  </r>
  <r>
    <n v="3443"/>
    <x v="187"/>
    <x v="37"/>
    <s v="Congestive Heart Failure"/>
    <s v="Total Knee Replacement Surgery"/>
    <n v="15"/>
    <s v="2WEST"/>
    <n v="2"/>
    <n v="2"/>
    <m/>
  </r>
  <r>
    <n v="3444"/>
    <x v="127"/>
    <x v="139"/>
    <s v="Rheumataoid Arthritis"/>
    <s v="NULL"/>
    <n v="13"/>
    <s v="3SOUTH"/>
    <n v="4"/>
    <n v="2"/>
    <m/>
  </r>
  <r>
    <n v="3444"/>
    <x v="68"/>
    <x v="239"/>
    <s v="Alt. In Emotional Integrity - Anxiety"/>
    <s v="Alt. In Sleeping Patterns/Eating Habits"/>
    <n v="16"/>
    <s v="ICU"/>
    <n v="5"/>
    <n v="1"/>
    <m/>
  </r>
  <r>
    <n v="3445"/>
    <x v="287"/>
    <x v="8"/>
    <s v="Multiple Myeloma"/>
    <s v="Spinal Cord Depression"/>
    <n v="1"/>
    <s v="CCU"/>
    <n v="3"/>
    <n v="2"/>
    <m/>
  </r>
  <r>
    <n v="3446"/>
    <x v="269"/>
    <x v="100"/>
    <s v="Emphysema"/>
    <s v="Pulmanory Heart Disease"/>
    <n v="15"/>
    <s v="1NORTH"/>
    <n v="5"/>
    <n v="2"/>
    <m/>
  </r>
  <r>
    <n v="3447"/>
    <x v="134"/>
    <x v="26"/>
    <s v="Bronchiolitis"/>
    <s v="NULL"/>
    <n v="5"/>
    <s v="3SOUTH"/>
    <n v="2"/>
    <n v="2"/>
    <m/>
  </r>
  <r>
    <n v="3449"/>
    <x v="139"/>
    <x v="175"/>
    <s v="Infertility, Secondary"/>
    <s v="P.I.D. Pcos"/>
    <n v="23"/>
    <s v="3NORTH"/>
    <n v="5"/>
    <n v="1"/>
    <m/>
  </r>
  <r>
    <n v="3451"/>
    <x v="341"/>
    <x v="91"/>
    <s v="Congestive Heart Failure"/>
    <s v="Total Knee Replacement Surgery"/>
    <n v="23"/>
    <s v="1SOUTH"/>
    <n v="3"/>
    <n v="2"/>
    <m/>
  </r>
  <r>
    <n v="3453"/>
    <x v="36"/>
    <x v="76"/>
    <s v="Chlymidia"/>
    <s v="Herpes"/>
    <n v="13"/>
    <s v="2NORTH"/>
    <n v="5"/>
    <n v="1"/>
    <m/>
  </r>
  <r>
    <n v="3453"/>
    <x v="160"/>
    <x v="82"/>
    <s v="Osteomyslitis - Right Hip"/>
    <s v="Impared Mobility"/>
    <n v="9"/>
    <s v="ICU"/>
    <n v="1"/>
    <n v="1"/>
    <m/>
  </r>
  <r>
    <n v="3454"/>
    <x v="339"/>
    <x v="208"/>
    <s v="Pain In Abdomen Left Side"/>
    <s v="Appendicitis"/>
    <n v="21"/>
    <s v="2SOUTH"/>
    <n v="4"/>
    <n v="1"/>
    <m/>
  </r>
  <r>
    <n v="3454"/>
    <x v="234"/>
    <x v="131"/>
    <s v="Stress Incotinence"/>
    <s v="Interstital Cystitis"/>
    <n v="16"/>
    <s v="3WEST"/>
    <n v="3"/>
    <n v="2"/>
    <m/>
  </r>
  <r>
    <n v="3455"/>
    <x v="352"/>
    <x v="31"/>
    <s v="Chronic Obstructive Pulmonary Disease"/>
    <s v="Diabetes"/>
    <n v="27"/>
    <s v="1EAST"/>
    <n v="2"/>
    <n v="2"/>
    <m/>
  </r>
  <r>
    <n v="3455"/>
    <x v="298"/>
    <x v="165"/>
    <s v="Fractured Femur"/>
    <s v="Osteoporosis"/>
    <n v="15"/>
    <s v="CCU"/>
    <n v="1"/>
    <n v="2"/>
    <m/>
  </r>
  <r>
    <n v="3458"/>
    <x v="229"/>
    <x v="30"/>
    <s v="Paranoid Schizophrenic"/>
    <s v="NULL"/>
    <n v="24"/>
    <s v="1SOUTH"/>
    <n v="2"/>
    <n v="2"/>
    <m/>
  </r>
  <r>
    <n v="3460"/>
    <x v="179"/>
    <x v="229"/>
    <s v="Laceration On Right Leg"/>
    <s v="Altered Skin Intergrity, Potential Infection"/>
    <n v="1"/>
    <s v="1EAST"/>
    <n v="4"/>
    <n v="1"/>
    <m/>
  </r>
  <r>
    <n v="3461"/>
    <x v="12"/>
    <x v="12"/>
    <s v="Flanking Abdominal Pain"/>
    <s v="Inguinal Hernia"/>
    <n v="14"/>
    <s v="1EAST"/>
    <n v="5"/>
    <n v="2"/>
    <m/>
  </r>
  <r>
    <n v="3461"/>
    <x v="305"/>
    <x v="146"/>
    <s v="Spinal Compresion"/>
    <s v="Altered Mobility"/>
    <n v="5"/>
    <s v="2SOUTH"/>
    <n v="2"/>
    <n v="2"/>
    <m/>
  </r>
  <r>
    <n v="3462"/>
    <x v="104"/>
    <x v="95"/>
    <s v="Severe Rlq Pain"/>
    <s v="Appendicitis"/>
    <n v="17"/>
    <s v="1NORTH"/>
    <n v="5"/>
    <n v="1"/>
    <m/>
  </r>
  <r>
    <n v="3462"/>
    <x v="291"/>
    <x v="243"/>
    <s v="Syncope NYD"/>
    <s v="Narcelepsy"/>
    <n v="4"/>
    <s v="3EAST"/>
    <n v="4"/>
    <n v="1"/>
    <m/>
  </r>
  <r>
    <n v="3463"/>
    <x v="306"/>
    <x v="97"/>
    <s v="CHF"/>
    <s v="Dementia"/>
    <n v="12"/>
    <s v="OR"/>
    <n v="5"/>
    <n v="1"/>
    <m/>
  </r>
  <r>
    <n v="3463"/>
    <x v="300"/>
    <x v="56"/>
    <s v="Osteoarthritis Right Knee"/>
    <s v="Total Right Knee Replacement"/>
    <n v="4"/>
    <s v="ER"/>
    <n v="3"/>
    <n v="1"/>
    <m/>
  </r>
  <r>
    <n v="3464"/>
    <x v="97"/>
    <x v="202"/>
    <s v="Appendicitis"/>
    <s v="NULL"/>
    <n v="14"/>
    <s v="1WEST"/>
    <n v="1"/>
    <n v="2"/>
    <m/>
  </r>
  <r>
    <n v="3464"/>
    <x v="223"/>
    <x v="76"/>
    <s v="Stroke (CVA)"/>
    <s v="Hypertension"/>
    <n v="17"/>
    <s v="1SOUTH"/>
    <n v="4"/>
    <n v="1"/>
    <m/>
  </r>
  <r>
    <n v="3466"/>
    <x v="256"/>
    <x v="165"/>
    <s v="Pulmonary Edema"/>
    <s v="Myocardial Infarction"/>
    <n v="7"/>
    <s v="2WEST"/>
    <n v="5"/>
    <n v="2"/>
    <m/>
  </r>
  <r>
    <n v="3466"/>
    <x v="243"/>
    <x v="269"/>
    <s v="Unable To Void."/>
    <s v="Renal Calculi."/>
    <n v="6"/>
    <s v="3NORTH"/>
    <n v="5"/>
    <n v="2"/>
    <m/>
  </r>
  <r>
    <n v="3468"/>
    <x v="139"/>
    <x v="34"/>
    <s v="Congestive Heart Failure"/>
    <s v="NULL"/>
    <n v="16"/>
    <s v="3SOUTH"/>
    <n v="4"/>
    <n v="2"/>
    <m/>
  </r>
  <r>
    <n v="3468"/>
    <x v="106"/>
    <x v="81"/>
    <s v="Uterine Fibroid"/>
    <s v="NULL"/>
    <n v="15"/>
    <s v="ER"/>
    <n v="4"/>
    <n v="2"/>
    <m/>
  </r>
  <r>
    <n v="3469"/>
    <x v="123"/>
    <x v="293"/>
    <s v="Fractured Left Hip"/>
    <s v="Ostersarthritis"/>
    <n v="3"/>
    <s v="3SOUTH"/>
    <n v="1"/>
    <n v="1"/>
    <m/>
  </r>
  <r>
    <n v="3471"/>
    <x v="177"/>
    <x v="189"/>
    <s v="Subdural Hematoma"/>
    <s v="Angwa, Hypertension"/>
    <n v="23"/>
    <s v="3NORTH"/>
    <n v="2"/>
    <n v="2"/>
    <m/>
  </r>
  <r>
    <n v="3471"/>
    <x v="265"/>
    <x v="350"/>
    <s v="Migraine"/>
    <s v="Cluster Headache"/>
    <n v="4"/>
    <s v="2NORTH"/>
    <n v="2"/>
    <n v="2"/>
    <m/>
  </r>
  <r>
    <n v="3473"/>
    <x v="234"/>
    <x v="241"/>
    <s v="L. Calf Pain"/>
    <s v="L. Tibia Fracture"/>
    <n v="2"/>
    <s v="2SOUTH"/>
    <n v="5"/>
    <n v="2"/>
    <m/>
  </r>
  <r>
    <n v="3473"/>
    <x v="34"/>
    <x v="327"/>
    <s v="Fever N.Y.D."/>
    <s v="Upper Resiratory Tract Infection"/>
    <n v="13"/>
    <s v="CCU"/>
    <n v="4"/>
    <n v="1"/>
    <m/>
  </r>
  <r>
    <n v="3475"/>
    <x v="77"/>
    <x v="307"/>
    <s v="Chestpain Not Yet Diagnosed"/>
    <s v="Unstable Angina"/>
    <n v="16"/>
    <s v="3NORTH"/>
    <n v="5"/>
    <n v="2"/>
    <m/>
  </r>
  <r>
    <n v="3477"/>
    <x v="323"/>
    <x v="64"/>
    <s v="Stress Incotinence"/>
    <s v="Interstital Cystitis"/>
    <n v="16"/>
    <s v="2SOUTH"/>
    <n v="2"/>
    <n v="1"/>
    <m/>
  </r>
  <r>
    <n v="3477"/>
    <x v="11"/>
    <x v="11"/>
    <s v="Vsa Cardiac Arrest"/>
    <s v="Myocardial Infarction"/>
    <n v="10"/>
    <s v="2NORTH"/>
    <n v="3"/>
    <n v="1"/>
    <m/>
  </r>
  <r>
    <n v="3478"/>
    <x v="246"/>
    <x v="295"/>
    <s v="Chest Pain"/>
    <s v="Related To Unstable Angina"/>
    <n v="27"/>
    <s v="3SOUTH"/>
    <n v="2"/>
    <n v="1"/>
    <m/>
  </r>
  <r>
    <n v="3478"/>
    <x v="47"/>
    <x v="276"/>
    <s v="Dehydradion, Vomiting"/>
    <s v="Gastroenteritis"/>
    <n v="1"/>
    <s v="2NORTH"/>
    <n v="2"/>
    <n v="1"/>
    <m/>
  </r>
  <r>
    <n v="3480"/>
    <x v="87"/>
    <x v="332"/>
    <s v="Major Burn To The Anterior Thoracic Region"/>
    <s v="Ruptured Spleen"/>
    <n v="3"/>
    <s v="3SOUTH"/>
    <n v="3"/>
    <n v="2"/>
    <m/>
  </r>
  <r>
    <n v="3480"/>
    <x v="24"/>
    <x v="23"/>
    <s v="Anterior Myocardial Infraction"/>
    <s v="ABD. Aortic Aneurysm"/>
    <n v="25"/>
    <s v="3NORTH"/>
    <n v="5"/>
    <n v="1"/>
    <m/>
  </r>
  <r>
    <n v="3481"/>
    <x v="237"/>
    <x v="328"/>
    <s v="Zenkers Diverticulitis"/>
    <s v="Hypo Thyroidism"/>
    <n v="26"/>
    <s v="3NORTH"/>
    <n v="3"/>
    <n v="1"/>
    <m/>
  </r>
  <r>
    <n v="3481"/>
    <x v="263"/>
    <x v="34"/>
    <s v="Appendicitis"/>
    <s v="Tumor Of Cecum"/>
    <n v="26"/>
    <s v="3EAST"/>
    <n v="1"/>
    <n v="1"/>
    <m/>
  </r>
  <r>
    <n v="3482"/>
    <x v="64"/>
    <x v="234"/>
    <s v="Ovarian Cyst"/>
    <s v="Hysterictomy"/>
    <n v="18"/>
    <s v="3WEST"/>
    <n v="2"/>
    <n v="2"/>
    <m/>
  </r>
  <r>
    <n v="3482"/>
    <x v="206"/>
    <x v="51"/>
    <s v="Rt. Nephrectomy"/>
    <s v="CA. Rt. Kidney"/>
    <n v="23"/>
    <s v="OR"/>
    <n v="2"/>
    <n v="1"/>
    <m/>
  </r>
  <r>
    <n v="3483"/>
    <x v="300"/>
    <x v="282"/>
    <s v="Migraine"/>
    <s v="Cluster Headache"/>
    <n v="26"/>
    <s v="ER"/>
    <n v="4"/>
    <n v="1"/>
    <m/>
  </r>
  <r>
    <n v="3483"/>
    <x v="80"/>
    <x v="281"/>
    <s v="Congestive Heart Failure"/>
    <s v="Pneumonia"/>
    <n v="3"/>
    <s v="2NORTH"/>
    <n v="4"/>
    <n v="1"/>
    <m/>
  </r>
  <r>
    <n v="3484"/>
    <x v="256"/>
    <x v="302"/>
    <s v="Cva Right Side"/>
    <s v="Parkinsons"/>
    <n v="23"/>
    <s v="1SOUTH"/>
    <n v="2"/>
    <n v="1"/>
    <m/>
  </r>
  <r>
    <n v="3484"/>
    <x v="327"/>
    <x v="19"/>
    <s v="Peptic Ulcer Disease"/>
    <s v="Gastritis"/>
    <n v="15"/>
    <s v="2EAST"/>
    <n v="1"/>
    <n v="2"/>
    <m/>
  </r>
  <r>
    <n v="3485"/>
    <x v="336"/>
    <x v="41"/>
    <s v="Urinary Tract Infection"/>
    <s v="Kidney Infection"/>
    <n v="14"/>
    <s v="CCU"/>
    <n v="2"/>
    <n v="2"/>
    <m/>
  </r>
  <r>
    <n v="3485"/>
    <x v="5"/>
    <x v="361"/>
    <s v="Intestinal Obstruction Hirschsprungs Disease"/>
    <s v="NULL"/>
    <n v="6"/>
    <s v="3NORTH"/>
    <n v="2"/>
    <n v="2"/>
    <m/>
  </r>
  <r>
    <n v="3487"/>
    <x v="242"/>
    <x v="205"/>
    <s v="Cervical Spinal Tumor"/>
    <s v="Multiple Sclerosis 12 Years L Side Weakness"/>
    <n v="14"/>
    <s v="3SOUTH"/>
    <n v="4"/>
    <n v="1"/>
    <m/>
  </r>
  <r>
    <n v="3488"/>
    <x v="348"/>
    <x v="222"/>
    <s v="Osteoarthritis"/>
    <s v="NULL"/>
    <n v="6"/>
    <s v="CCU"/>
    <n v="1"/>
    <n v="1"/>
    <m/>
  </r>
  <r>
    <n v="3491"/>
    <x v="182"/>
    <x v="284"/>
    <s v="Peptic Ulcer"/>
    <s v="Hiatus Hernia"/>
    <n v="26"/>
    <s v="2SOUTH"/>
    <n v="4"/>
    <n v="2"/>
    <m/>
  </r>
  <r>
    <n v="3493"/>
    <x v="217"/>
    <x v="60"/>
    <s v="Pain In Abdomen Left Side"/>
    <s v="Appendicitis"/>
    <n v="7"/>
    <s v="2EAST"/>
    <n v="3"/>
    <n v="1"/>
    <m/>
  </r>
  <r>
    <n v="3494"/>
    <x v="358"/>
    <x v="248"/>
    <s v="Choledocholithiasis"/>
    <s v="Cholecystitis"/>
    <n v="25"/>
    <s v="2WEST"/>
    <n v="5"/>
    <n v="2"/>
    <m/>
  </r>
  <r>
    <n v="3495"/>
    <x v="141"/>
    <x v="240"/>
    <s v="Congestive Heart Failure"/>
    <s v="COPD - Asthma"/>
    <n v="6"/>
    <s v="2SOUTH"/>
    <n v="5"/>
    <n v="2"/>
    <m/>
  </r>
  <r>
    <n v="3496"/>
    <x v="108"/>
    <x v="229"/>
    <s v="Asthma"/>
    <s v="Bronchitis"/>
    <n v="8"/>
    <s v="OR"/>
    <n v="3"/>
    <n v="1"/>
    <m/>
  </r>
  <r>
    <n v="3498"/>
    <x v="93"/>
    <x v="164"/>
    <s v="Emphysema"/>
    <s v="Angina Pectoric COPD"/>
    <n v="23"/>
    <s v="3SOUTH"/>
    <n v="5"/>
    <n v="1"/>
    <m/>
  </r>
  <r>
    <n v="3500"/>
    <x v="266"/>
    <x v="263"/>
    <s v="Pregnancy"/>
    <s v="NULL"/>
    <n v="21"/>
    <s v="1EAST"/>
    <n v="1"/>
    <n v="2"/>
    <m/>
  </r>
  <r>
    <n v="3500"/>
    <x v="30"/>
    <x v="309"/>
    <s v="Hypertension"/>
    <s v="Headache"/>
    <n v="3"/>
    <s v="ER"/>
    <n v="2"/>
    <n v="1"/>
    <m/>
  </r>
  <r>
    <n v="3501"/>
    <x v="286"/>
    <x v="140"/>
    <s v="Myocardial Infarction"/>
    <s v="Leg Laceration"/>
    <n v="12"/>
    <s v="ICU"/>
    <n v="4"/>
    <n v="2"/>
    <m/>
  </r>
  <r>
    <n v="3503"/>
    <x v="131"/>
    <x v="6"/>
    <s v="Syncope NYD"/>
    <s v="Narcelepsy"/>
    <n v="22"/>
    <s v="1SOUTH"/>
    <n v="2"/>
    <n v="1"/>
    <m/>
  </r>
  <r>
    <n v="3503"/>
    <x v="327"/>
    <x v="59"/>
    <s v="Hunting Disease"/>
    <s v="Subdural Hematoma"/>
    <n v="19"/>
    <s v="3SOUTH"/>
    <n v="1"/>
    <n v="1"/>
    <m/>
  </r>
  <r>
    <n v="3504"/>
    <x v="73"/>
    <x v="163"/>
    <s v="Depression"/>
    <s v="Alcoholism"/>
    <n v="17"/>
    <s v="2NORTH"/>
    <n v="5"/>
    <n v="2"/>
    <m/>
  </r>
  <r>
    <n v="3504"/>
    <x v="37"/>
    <x v="343"/>
    <s v="Subdural Hematoma"/>
    <s v="Angwa, Hypertension"/>
    <n v="12"/>
    <s v="3WEST"/>
    <n v="5"/>
    <n v="2"/>
    <m/>
  </r>
  <r>
    <n v="3505"/>
    <x v="229"/>
    <x v="144"/>
    <s v="Fractured Tibia"/>
    <s v="NULL"/>
    <n v="18"/>
    <s v="3EAST"/>
    <n v="5"/>
    <n v="1"/>
    <m/>
  </r>
  <r>
    <n v="3506"/>
    <x v="84"/>
    <x v="222"/>
    <s v="Anterior Myocardial Infraction"/>
    <s v="ABD. Aortic Aneurysm"/>
    <n v="2"/>
    <s v="CCU"/>
    <n v="1"/>
    <n v="2"/>
    <m/>
  </r>
  <r>
    <n v="3506"/>
    <x v="11"/>
    <x v="213"/>
    <s v="Osteoarthritis"/>
    <s v="Total Knee Replacement Surgery"/>
    <n v="9"/>
    <s v="CCU"/>
    <n v="3"/>
    <n v="1"/>
    <m/>
  </r>
  <r>
    <n v="3507"/>
    <x v="331"/>
    <x v="257"/>
    <s v="Fractured &quot;L&quot; Femur"/>
    <s v="Epilepsy"/>
    <n v="24"/>
    <s v="2SOUTH"/>
    <n v="4"/>
    <n v="2"/>
    <m/>
  </r>
  <r>
    <n v="3508"/>
    <x v="83"/>
    <x v="359"/>
    <s v="Appendicitis"/>
    <s v="Kidney Stone"/>
    <n v="26"/>
    <s v="2SOUTH"/>
    <n v="4"/>
    <n v="2"/>
    <m/>
  </r>
  <r>
    <n v="3510"/>
    <x v="163"/>
    <x v="3"/>
    <s v="Pregnancy"/>
    <s v="Fetal Distress, Failure To Progress"/>
    <n v="1"/>
    <s v="3WEST"/>
    <n v="1"/>
    <n v="2"/>
    <m/>
  </r>
  <r>
    <n v="3510"/>
    <x v="98"/>
    <x v="122"/>
    <s v="C-Section Delivery Day 4"/>
    <s v="Diabetic N. I. D."/>
    <n v="1"/>
    <s v="1SOUTH"/>
    <n v="5"/>
    <n v="2"/>
    <m/>
  </r>
  <r>
    <n v="3511"/>
    <x v="283"/>
    <x v="318"/>
    <s v="Stroke"/>
    <s v="Mild Diabetes"/>
    <n v="4"/>
    <s v="CCU"/>
    <n v="1"/>
    <n v="2"/>
    <m/>
  </r>
  <r>
    <n v="3511"/>
    <x v="248"/>
    <x v="272"/>
    <s v="Congestive Heart Failure"/>
    <s v="Hypertension, Edema Angina"/>
    <n v="19"/>
    <s v="2SOUTH"/>
    <n v="3"/>
    <n v="1"/>
    <m/>
  </r>
  <r>
    <n v="3514"/>
    <x v="301"/>
    <x v="198"/>
    <s v="Crohns"/>
    <s v="Angina"/>
    <n v="22"/>
    <s v="1SOUTH"/>
    <n v="4"/>
    <n v="2"/>
    <m/>
  </r>
  <r>
    <n v="3515"/>
    <x v="251"/>
    <x v="273"/>
    <s v="Infertility, Secondary"/>
    <s v="P.I.D. Pcos"/>
    <n v="10"/>
    <s v="2EAST"/>
    <n v="3"/>
    <n v="2"/>
    <m/>
  </r>
  <r>
    <n v="3516"/>
    <x v="266"/>
    <x v="263"/>
    <s v="Congestive Heart Failure"/>
    <s v="COPD - Asthma"/>
    <n v="7"/>
    <s v="2EAST"/>
    <n v="1"/>
    <n v="2"/>
    <m/>
  </r>
  <r>
    <n v="3516"/>
    <x v="334"/>
    <x v="324"/>
    <s v="Fractured Tibia"/>
    <s v="Puncture Wound - Leg"/>
    <n v="2"/>
    <s v="ER"/>
    <n v="1"/>
    <n v="2"/>
    <m/>
  </r>
  <r>
    <n v="3518"/>
    <x v="363"/>
    <x v="192"/>
    <s v="Dehydradion, Vomiting"/>
    <s v="Gastroenteritis"/>
    <n v="20"/>
    <s v="3NORTH"/>
    <n v="3"/>
    <n v="1"/>
    <m/>
  </r>
  <r>
    <n v="3520"/>
    <x v="214"/>
    <x v="339"/>
    <s v="CHF Congestive Heart Failure"/>
    <s v="NULL"/>
    <n v="13"/>
    <s v="3EAST"/>
    <n v="1"/>
    <n v="1"/>
    <m/>
  </r>
  <r>
    <n v="3521"/>
    <x v="221"/>
    <x v="351"/>
    <s v="Prostatectomy"/>
    <s v="NULL"/>
    <n v="24"/>
    <s v="1EAST"/>
    <n v="2"/>
    <n v="1"/>
    <m/>
  </r>
  <r>
    <n v="3522"/>
    <x v="291"/>
    <x v="265"/>
    <s v="Fibromyalgia"/>
    <s v="Rheumatoid Arthritis"/>
    <n v="21"/>
    <s v="3SOUTH"/>
    <n v="4"/>
    <n v="1"/>
    <m/>
  </r>
  <r>
    <n v="3523"/>
    <x v="11"/>
    <x v="331"/>
    <s v="Cancer Of The Colon"/>
    <s v="Decubitic Ulcer On Coccyx"/>
    <n v="1"/>
    <s v="3NORTH"/>
    <n v="5"/>
    <n v="2"/>
    <m/>
  </r>
  <r>
    <n v="3524"/>
    <x v="115"/>
    <x v="52"/>
    <s v="Dementia"/>
    <s v="Cataracts"/>
    <n v="10"/>
    <s v="2EAST"/>
    <n v="5"/>
    <n v="1"/>
    <m/>
  </r>
  <r>
    <n v="3525"/>
    <x v="278"/>
    <x v="38"/>
    <s v="Chronic Bronchitis"/>
    <s v="C.O.P.D."/>
    <n v="22"/>
    <s v="2WEST"/>
    <n v="2"/>
    <n v="1"/>
    <m/>
  </r>
  <r>
    <n v="3528"/>
    <x v="213"/>
    <x v="157"/>
    <s v="Cardiovascular Disease"/>
    <s v="DIC"/>
    <n v="19"/>
    <s v="2NORTH"/>
    <n v="1"/>
    <n v="2"/>
    <m/>
  </r>
  <r>
    <n v="3529"/>
    <x v="142"/>
    <x v="168"/>
    <s v="Child Birth"/>
    <s v="Low Iron (Iron Defency Anemia)"/>
    <n v="13"/>
    <s v="3WEST"/>
    <n v="4"/>
    <n v="1"/>
    <m/>
  </r>
  <r>
    <n v="3530"/>
    <x v="194"/>
    <x v="39"/>
    <s v="Cerebrovascular Accident (Stroke)"/>
    <s v="Congestive Heart Failure"/>
    <n v="17"/>
    <s v="2EAST"/>
    <n v="2"/>
    <n v="2"/>
    <m/>
  </r>
  <r>
    <n v="3530"/>
    <x v="357"/>
    <x v="362"/>
    <s v="Fractured Left Hip"/>
    <s v="Ostersarthritis"/>
    <n v="6"/>
    <s v="2EAST"/>
    <n v="4"/>
    <n v="1"/>
    <m/>
  </r>
  <r>
    <n v="3531"/>
    <x v="239"/>
    <x v="190"/>
    <s v="Pneumonia"/>
    <s v="Nil"/>
    <n v="24"/>
    <s v="3SOUTH"/>
    <n v="3"/>
    <n v="1"/>
    <m/>
  </r>
  <r>
    <n v="3532"/>
    <x v="162"/>
    <x v="163"/>
    <s v="Pneumonia"/>
    <s v="Pulmonary Edema"/>
    <n v="17"/>
    <s v="3WEST"/>
    <n v="3"/>
    <n v="2"/>
    <m/>
  </r>
  <r>
    <n v="3533"/>
    <x v="139"/>
    <x v="278"/>
    <s v="Fractured Hip"/>
    <s v="Branchitis"/>
    <n v="3"/>
    <s v="3EAST"/>
    <n v="1"/>
    <n v="2"/>
    <m/>
  </r>
  <r>
    <n v="3534"/>
    <x v="139"/>
    <x v="118"/>
    <s v="Lung Cancer"/>
    <s v="Nil"/>
    <n v="26"/>
    <s v="3SOUTH"/>
    <n v="3"/>
    <n v="2"/>
    <m/>
  </r>
  <r>
    <n v="3534"/>
    <x v="329"/>
    <x v="193"/>
    <s v="Turp"/>
    <s v="CA Of The Prostrate"/>
    <n v="20"/>
    <s v="3WEST"/>
    <n v="4"/>
    <n v="1"/>
    <m/>
  </r>
  <r>
    <n v="3535"/>
    <x v="95"/>
    <x v="116"/>
    <s v="Myocardial Infarction"/>
    <s v="Angina, Hypertenstion"/>
    <n v="24"/>
    <s v="2WEST"/>
    <n v="1"/>
    <n v="2"/>
    <m/>
  </r>
  <r>
    <n v="3535"/>
    <x v="313"/>
    <x v="53"/>
    <s v="Peptic Ulcer"/>
    <s v="Hiatus Hernia"/>
    <n v="4"/>
    <s v="OR"/>
    <n v="1"/>
    <n v="2"/>
    <m/>
  </r>
  <r>
    <n v="3536"/>
    <x v="266"/>
    <x v="320"/>
    <s v="Coronary Artary Disease / Lt Sided Weakness"/>
    <s v="Degenerative Disc (Lumbar), Diabetes Mellitus"/>
    <n v="12"/>
    <s v="CCU"/>
    <n v="1"/>
    <n v="2"/>
    <m/>
  </r>
  <r>
    <n v="3536"/>
    <x v="350"/>
    <x v="39"/>
    <s v="Left Shoulder Rotator Cuff Repair"/>
    <s v="Infection Of Shoulder Muscle; Alteration In Align"/>
    <n v="13"/>
    <s v="1SOUTH"/>
    <n v="2"/>
    <n v="1"/>
    <m/>
  </r>
  <r>
    <n v="3537"/>
    <x v="221"/>
    <x v="317"/>
    <s v="Cva-Right-Sided-Weakness"/>
    <s v="Fracture-Right Hip"/>
    <n v="26"/>
    <s v="3EAST"/>
    <n v="5"/>
    <n v="1"/>
    <m/>
  </r>
  <r>
    <n v="3537"/>
    <x v="18"/>
    <x v="82"/>
    <s v="Ulcerative Colitis"/>
    <s v="Hypovolemia"/>
    <n v="1"/>
    <s v="1SOUTH"/>
    <n v="1"/>
    <n v="2"/>
    <m/>
  </r>
  <r>
    <n v="3538"/>
    <x v="5"/>
    <x v="42"/>
    <s v="Fracture Of Left Femur"/>
    <s v="NULL"/>
    <n v="2"/>
    <s v="CCU"/>
    <n v="2"/>
    <n v="2"/>
    <m/>
  </r>
  <r>
    <n v="3538"/>
    <x v="11"/>
    <x v="331"/>
    <s v="Cardiovascular Disease"/>
    <s v="DIC"/>
    <n v="11"/>
    <s v="2NORTH"/>
    <n v="5"/>
    <n v="2"/>
    <m/>
  </r>
  <r>
    <n v="3539"/>
    <x v="188"/>
    <x v="226"/>
    <s v="Zenkers Diverticulitis"/>
    <s v="Hypo Thyroidism"/>
    <n v="18"/>
    <s v="ICU"/>
    <n v="1"/>
    <n v="1"/>
    <m/>
  </r>
  <r>
    <n v="3540"/>
    <x v="222"/>
    <x v="284"/>
    <s v="Spinal Infection"/>
    <s v="Severe Headaches"/>
    <n v="3"/>
    <s v="3EAST"/>
    <n v="3"/>
    <n v="1"/>
    <m/>
  </r>
  <r>
    <n v="3542"/>
    <x v="151"/>
    <x v="127"/>
    <s v="Pregnant"/>
    <s v="NULL"/>
    <n v="9"/>
    <s v="3NORTH"/>
    <n v="3"/>
    <n v="2"/>
    <m/>
  </r>
  <r>
    <n v="3543"/>
    <x v="291"/>
    <x v="180"/>
    <s v="Ectopic Pregnancy"/>
    <s v="NULL"/>
    <n v="1"/>
    <s v="ER"/>
    <n v="5"/>
    <n v="1"/>
    <m/>
  </r>
  <r>
    <n v="3544"/>
    <x v="218"/>
    <x v="228"/>
    <s v="Cerebral Aneurysm"/>
    <s v="Ischemic Heart Disease"/>
    <n v="23"/>
    <s v="2WEST"/>
    <n v="5"/>
    <n v="2"/>
    <m/>
  </r>
  <r>
    <n v="3544"/>
    <x v="267"/>
    <x v="344"/>
    <s v="Pregnancy"/>
    <s v="Pregnancy Induced Hypertension"/>
    <n v="2"/>
    <s v="3WEST"/>
    <n v="4"/>
    <n v="2"/>
    <m/>
  </r>
  <r>
    <n v="3546"/>
    <x v="204"/>
    <x v="186"/>
    <s v="Chest Pain"/>
    <s v="Unstable Angina"/>
    <n v="14"/>
    <s v="2NORTH"/>
    <n v="1"/>
    <n v="2"/>
    <m/>
  </r>
  <r>
    <n v="3546"/>
    <x v="233"/>
    <x v="364"/>
    <s v="Lumbar Disc Protrusion"/>
    <s v="Back Pain"/>
    <n v="19"/>
    <s v="1SOUTH"/>
    <n v="4"/>
    <n v="1"/>
    <m/>
  </r>
  <r>
    <n v="3547"/>
    <x v="272"/>
    <x v="268"/>
    <s v="M.I."/>
    <s v="Hypertension"/>
    <n v="18"/>
    <s v="1WEST"/>
    <n v="3"/>
    <n v="1"/>
    <m/>
  </r>
  <r>
    <n v="3547"/>
    <x v="278"/>
    <x v="313"/>
    <s v="Pregnancy"/>
    <s v="Cesarean Birth"/>
    <n v="11"/>
    <s v="2WEST"/>
    <n v="2"/>
    <n v="1"/>
    <m/>
  </r>
  <r>
    <n v="3548"/>
    <x v="52"/>
    <x v="49"/>
    <s v="Unstable Angina"/>
    <s v="CAD"/>
    <n v="24"/>
    <s v="3SOUTH"/>
    <n v="4"/>
    <n v="2"/>
    <m/>
  </r>
  <r>
    <n v="3548"/>
    <x v="298"/>
    <x v="68"/>
    <s v="Pyelonephritis"/>
    <s v="Kidney Failure"/>
    <n v="16"/>
    <s v="2SOUTH"/>
    <n v="1"/>
    <n v="2"/>
    <m/>
  </r>
  <r>
    <n v="3549"/>
    <x v="202"/>
    <x v="298"/>
    <s v="2nd &amp; 3rd Degree Burns To Right Arm / Both Legs"/>
    <s v="Electrolyte Imbalance"/>
    <n v="12"/>
    <s v="OR"/>
    <n v="5"/>
    <n v="1"/>
    <m/>
  </r>
  <r>
    <n v="3550"/>
    <x v="48"/>
    <x v="206"/>
    <s v="Hiatal Hernia"/>
    <s v="Obesity, High Blood Pressure"/>
    <n v="16"/>
    <s v="2WEST"/>
    <n v="4"/>
    <n v="2"/>
    <m/>
  </r>
  <r>
    <n v="3550"/>
    <x v="195"/>
    <x v="290"/>
    <s v="Lung Cancer (Rt. Lung)"/>
    <s v="Asthma"/>
    <n v="20"/>
    <s v="CCU"/>
    <n v="2"/>
    <n v="1"/>
    <m/>
  </r>
  <r>
    <n v="3551"/>
    <x v="253"/>
    <x v="35"/>
    <s v="Congestive Heart Failure"/>
    <s v="Diabetes"/>
    <n v="12"/>
    <s v="3EAST"/>
    <n v="5"/>
    <n v="2"/>
    <m/>
  </r>
  <r>
    <n v="3554"/>
    <x v="205"/>
    <x v="143"/>
    <s v="Cystocele/Stress Incontinence"/>
    <s v="Vaginal Bleeding; Pain"/>
    <n v="25"/>
    <s v="3SOUTH"/>
    <n v="4"/>
    <n v="2"/>
    <m/>
  </r>
  <r>
    <n v="3554"/>
    <x v="85"/>
    <x v="290"/>
    <s v="Hysterectomy"/>
    <s v="NULL"/>
    <n v="14"/>
    <s v="3NORTH"/>
    <n v="4"/>
    <n v="1"/>
    <m/>
  </r>
  <r>
    <n v="3555"/>
    <x v="166"/>
    <x v="312"/>
    <s v="Infertility, Secondary"/>
    <s v="P.I.D. Pcos"/>
    <n v="18"/>
    <s v="ER"/>
    <n v="3"/>
    <n v="1"/>
    <m/>
  </r>
  <r>
    <n v="3555"/>
    <x v="219"/>
    <x v="262"/>
    <s v="Cholelithiasis"/>
    <s v="NULL"/>
    <n v="12"/>
    <s v="3WEST"/>
    <n v="4"/>
    <n v="1"/>
    <m/>
  </r>
  <r>
    <n v="3556"/>
    <x v="44"/>
    <x v="38"/>
    <s v="Uterine Fibroid"/>
    <s v="NULL"/>
    <n v="10"/>
    <s v="1NORTH"/>
    <n v="2"/>
    <n v="2"/>
    <m/>
  </r>
  <r>
    <n v="3556"/>
    <x v="216"/>
    <x v="47"/>
    <s v="Alt. In Emotional Integrity - Anxiety"/>
    <s v="Alt. In Sleeping Patterns/Eating Habits"/>
    <n v="20"/>
    <s v="CCU"/>
    <n v="4"/>
    <n v="2"/>
    <m/>
  </r>
  <r>
    <n v="3558"/>
    <x v="215"/>
    <x v="121"/>
    <s v="Turp"/>
    <s v="CA Of The Prostrate"/>
    <n v="10"/>
    <s v="1NORTH"/>
    <n v="4"/>
    <n v="1"/>
    <m/>
  </r>
  <r>
    <n v="3559"/>
    <x v="245"/>
    <x v="181"/>
    <s v="Hypertension"/>
    <s v="Headache, Nausea"/>
    <n v="9"/>
    <s v="3SOUTH"/>
    <n v="1"/>
    <n v="2"/>
    <m/>
  </r>
  <r>
    <n v="3560"/>
    <x v="202"/>
    <x v="211"/>
    <s v="Sepis"/>
    <s v="Dehydration"/>
    <n v="25"/>
    <s v="3EAST"/>
    <n v="1"/>
    <n v="2"/>
    <m/>
  </r>
  <r>
    <n v="3560"/>
    <x v="314"/>
    <x v="354"/>
    <s v="Left Lobar Pneumonia"/>
    <s v="Asthma"/>
    <n v="24"/>
    <s v="1WEST"/>
    <n v="1"/>
    <n v="1"/>
    <m/>
  </r>
  <r>
    <n v="3561"/>
    <x v="265"/>
    <x v="191"/>
    <s v="Cystocele/Stress Incontinence"/>
    <s v="Vaginal Bleeding; Pain"/>
    <n v="27"/>
    <s v="2NORTH"/>
    <n v="5"/>
    <n v="1"/>
    <m/>
  </r>
  <r>
    <n v="3562"/>
    <x v="44"/>
    <x v="225"/>
    <s v="Lung Cancer (Rt. Lung)"/>
    <s v="Asthma"/>
    <n v="2"/>
    <s v="CCU"/>
    <n v="2"/>
    <n v="1"/>
    <m/>
  </r>
  <r>
    <n v="3562"/>
    <x v="272"/>
    <x v="84"/>
    <s v="Rul Pneumonia"/>
    <s v="COPD"/>
    <n v="1"/>
    <s v="2EAST"/>
    <n v="5"/>
    <n v="1"/>
    <m/>
  </r>
  <r>
    <n v="3563"/>
    <x v="310"/>
    <x v="15"/>
    <s v="Total Hysterectomy"/>
    <s v="NULL"/>
    <n v="18"/>
    <s v="2EAST"/>
    <n v="1"/>
    <n v="1"/>
    <m/>
  </r>
  <r>
    <n v="3565"/>
    <x v="166"/>
    <x v="333"/>
    <s v="Asthma"/>
    <s v="Pneumonia"/>
    <n v="8"/>
    <s v="2EAST"/>
    <n v="5"/>
    <n v="2"/>
    <m/>
  </r>
  <r>
    <n v="3567"/>
    <x v="148"/>
    <x v="307"/>
    <s v="Appendicitis"/>
    <s v="Kidney Stones"/>
    <n v="26"/>
    <s v="ICU"/>
    <n v="4"/>
    <n v="1"/>
    <m/>
  </r>
  <r>
    <n v="3567"/>
    <x v="189"/>
    <x v="128"/>
    <s v="Tonsillitis"/>
    <s v="NULL"/>
    <n v="5"/>
    <s v="2SOUTH"/>
    <n v="1"/>
    <n v="2"/>
    <m/>
  </r>
  <r>
    <n v="3569"/>
    <x v="62"/>
    <x v="61"/>
    <s v="Turp"/>
    <s v="CA Of The Prostrate"/>
    <n v="24"/>
    <s v="ER"/>
    <n v="2"/>
    <n v="1"/>
    <m/>
  </r>
  <r>
    <n v="3570"/>
    <x v="8"/>
    <x v="121"/>
    <s v="Cva Right Side"/>
    <s v="Parkinsons"/>
    <n v="15"/>
    <s v="CCU"/>
    <n v="2"/>
    <n v="1"/>
    <m/>
  </r>
  <r>
    <n v="3572"/>
    <x v="296"/>
    <x v="171"/>
    <s v="Lung Cancer"/>
    <s v="Nil"/>
    <n v="10"/>
    <s v="1SOUTH"/>
    <n v="2"/>
    <n v="2"/>
    <m/>
  </r>
  <r>
    <n v="3572"/>
    <x v="74"/>
    <x v="337"/>
    <s v="Enlarged Bunion On Left Primary Metaarsal"/>
    <s v="NULL"/>
    <n v="25"/>
    <s v="ER"/>
    <n v="5"/>
    <n v="1"/>
    <m/>
  </r>
  <r>
    <n v="3573"/>
    <x v="190"/>
    <x v="193"/>
    <s v="Obsessive - Compulsive Order"/>
    <s v="Anti Social Personality Disorder Acute Manic Psych"/>
    <n v="16"/>
    <s v="2NORTH"/>
    <n v="1"/>
    <n v="2"/>
    <m/>
  </r>
  <r>
    <n v="3573"/>
    <x v="109"/>
    <x v="160"/>
    <s v="Cerebral Aneurysm Rupture"/>
    <s v="UTI"/>
    <n v="13"/>
    <s v="1NORTH"/>
    <n v="2"/>
    <n v="1"/>
    <m/>
  </r>
  <r>
    <n v="3574"/>
    <x v="82"/>
    <x v="82"/>
    <s v="Pregnancy"/>
    <s v="NULL"/>
    <n v="9"/>
    <s v="CCU"/>
    <n v="3"/>
    <n v="2"/>
    <m/>
  </r>
  <r>
    <n v="3575"/>
    <x v="312"/>
    <x v="108"/>
    <s v="Unstable Angina"/>
    <s v="Asthma"/>
    <n v="23"/>
    <s v="3WEST"/>
    <n v="2"/>
    <n v="1"/>
    <m/>
  </r>
  <r>
    <n v="3576"/>
    <x v="272"/>
    <x v="13"/>
    <s v="Colorectal Cancer"/>
    <s v="Niddm"/>
    <n v="26"/>
    <s v="2NORTH"/>
    <n v="3"/>
    <n v="1"/>
    <m/>
  </r>
  <r>
    <n v="3577"/>
    <x v="170"/>
    <x v="63"/>
    <s v="Chronic Obstructive Pulmonary Disease"/>
    <s v="Diabetes"/>
    <n v="27"/>
    <s v="ER"/>
    <n v="1"/>
    <n v="2"/>
    <m/>
  </r>
  <r>
    <n v="3577"/>
    <x v="36"/>
    <x v="34"/>
    <s v="Ruptured Fallopian Tube"/>
    <s v="Ectopic Pregnancy"/>
    <n v="3"/>
    <s v="ICU"/>
    <n v="2"/>
    <n v="2"/>
    <m/>
  </r>
  <r>
    <n v="3582"/>
    <x v="112"/>
    <x v="342"/>
    <s v="M.I."/>
    <s v="Hypertension"/>
    <n v="26"/>
    <s v="CCU"/>
    <n v="2"/>
    <n v="2"/>
    <m/>
  </r>
  <r>
    <n v="3583"/>
    <x v="162"/>
    <x v="163"/>
    <s v="Fractured Left Hip"/>
    <s v="Ostersarthritis"/>
    <n v="2"/>
    <s v="ER"/>
    <n v="4"/>
    <n v="2"/>
    <m/>
  </r>
  <r>
    <n v="3584"/>
    <x v="180"/>
    <x v="84"/>
    <s v="2nd &amp; 3rd Degree Burns To Right Arm / Both Legs"/>
    <s v="Electrolyte Imbalance"/>
    <n v="15"/>
    <s v="2EAST"/>
    <n v="3"/>
    <n v="2"/>
    <m/>
  </r>
  <r>
    <n v="3585"/>
    <x v="24"/>
    <x v="323"/>
    <s v="Myocardial Infarction"/>
    <s v="Peripheral Vascular Disease"/>
    <n v="14"/>
    <s v="CCU"/>
    <n v="4"/>
    <n v="1"/>
    <m/>
  </r>
  <r>
    <n v="3585"/>
    <x v="78"/>
    <x v="229"/>
    <s v="Ineffective Breathin Pattern R/T Fluid Accumulatio"/>
    <s v="Congestive Heart Failure"/>
    <n v="16"/>
    <s v="3WEST"/>
    <n v="1"/>
    <n v="1"/>
    <m/>
  </r>
  <r>
    <n v="3586"/>
    <x v="53"/>
    <x v="192"/>
    <s v="Left Creebral Vascular Accident"/>
    <s v="Immobility"/>
    <n v="20"/>
    <s v="ER"/>
    <n v="3"/>
    <n v="2"/>
    <m/>
  </r>
  <r>
    <n v="3586"/>
    <x v="313"/>
    <x v="53"/>
    <s v="Acute Appendicitis, Diabetes Type II"/>
    <s v="Hypertension, Anemia, Anorexia"/>
    <n v="25"/>
    <s v="OR"/>
    <n v="5"/>
    <n v="1"/>
    <m/>
  </r>
  <r>
    <n v="3588"/>
    <x v="195"/>
    <x v="122"/>
    <s v="Acute Bronchitis"/>
    <s v="Cough-Uariat Asma"/>
    <n v="14"/>
    <s v="2SOUTH"/>
    <n v="3"/>
    <n v="1"/>
    <m/>
  </r>
  <r>
    <n v="3588"/>
    <x v="111"/>
    <x v="108"/>
    <s v="Diabetes Mellitus"/>
    <s v="Localized Infection"/>
    <n v="7"/>
    <s v="3SOUTH"/>
    <n v="1"/>
    <n v="2"/>
    <m/>
  </r>
  <r>
    <n v="3589"/>
    <x v="192"/>
    <x v="156"/>
    <s v="Zenkers Diverticulitis"/>
    <s v="Hypo Thyroidism"/>
    <n v="15"/>
    <s v="2EAST"/>
    <n v="4"/>
    <n v="1"/>
    <m/>
  </r>
  <r>
    <n v="3589"/>
    <x v="298"/>
    <x v="263"/>
    <s v="Head Injury - Closed"/>
    <s v="Fractured Left Pelvis"/>
    <n v="15"/>
    <s v="2NORTH"/>
    <n v="2"/>
    <n v="2"/>
    <m/>
  </r>
  <r>
    <n v="3591"/>
    <x v="203"/>
    <x v="1"/>
    <s v="Depression"/>
    <s v="Manic Depression"/>
    <n v="24"/>
    <s v="ICU"/>
    <n v="5"/>
    <n v="2"/>
    <m/>
  </r>
  <r>
    <n v="3591"/>
    <x v="112"/>
    <x v="120"/>
    <s v="C. O. P. D."/>
    <s v="Chronic Bronchitis"/>
    <n v="27"/>
    <s v="CCU"/>
    <n v="3"/>
    <n v="2"/>
    <m/>
  </r>
  <r>
    <n v="3592"/>
    <x v="237"/>
    <x v="210"/>
    <s v="Paranoid Schizophrenic"/>
    <s v="NULL"/>
    <n v="7"/>
    <s v="ER"/>
    <n v="5"/>
    <n v="1"/>
    <m/>
  </r>
  <r>
    <n v="3593"/>
    <x v="312"/>
    <x v="239"/>
    <s v="Asthma"/>
    <s v="Bronchitis"/>
    <n v="11"/>
    <s v="3EAST"/>
    <n v="4"/>
    <n v="1"/>
    <m/>
  </r>
  <r>
    <n v="3594"/>
    <x v="165"/>
    <x v="77"/>
    <s v="Birth By Caeserian Section"/>
    <s v="Prolonged Rupture Of Membranes (Prom)"/>
    <n v="9"/>
    <s v="1WEST"/>
    <n v="3"/>
    <n v="1"/>
    <m/>
  </r>
  <r>
    <n v="3595"/>
    <x v="128"/>
    <x v="88"/>
    <s v="Chest Pain"/>
    <s v="Unstable Angina"/>
    <n v="25"/>
    <s v="1EAST"/>
    <n v="5"/>
    <n v="2"/>
    <m/>
  </r>
  <r>
    <n v="3596"/>
    <x v="123"/>
    <x v="0"/>
    <s v="Fractured Femur"/>
    <s v="NULL"/>
    <n v="21"/>
    <s v="1WEST"/>
    <n v="5"/>
    <n v="1"/>
    <m/>
  </r>
  <r>
    <n v="3596"/>
    <x v="28"/>
    <x v="339"/>
    <s v="Poisoning"/>
    <s v="GI Bleeding"/>
    <n v="18"/>
    <s v="3WEST"/>
    <n v="1"/>
    <n v="1"/>
    <m/>
  </r>
  <r>
    <n v="3598"/>
    <x v="272"/>
    <x v="163"/>
    <s v="Migraine"/>
    <s v="Cluster Headache"/>
    <n v="1"/>
    <s v="2EAST"/>
    <n v="3"/>
    <n v="1"/>
    <m/>
  </r>
  <r>
    <n v="3599"/>
    <x v="25"/>
    <x v="52"/>
    <s v="Left Side CVA"/>
    <s v="NULL"/>
    <n v="20"/>
    <s v="CCU"/>
    <n v="2"/>
    <n v="2"/>
    <m/>
  </r>
  <r>
    <n v="3599"/>
    <x v="101"/>
    <x v="242"/>
    <s v="Severe Substernal Pain Radiating To Left Shoulder"/>
    <s v="Infarction Of Posterior Wall Extreme Subendocardia"/>
    <n v="17"/>
    <s v="1SOUTH"/>
    <n v="1"/>
    <n v="2"/>
    <m/>
  </r>
  <r>
    <n v="3600"/>
    <x v="120"/>
    <x v="114"/>
    <s v="Lung Cancer (Rt. Lung)"/>
    <s v="Asthma"/>
    <n v="24"/>
    <s v="3NORTH"/>
    <n v="1"/>
    <n v="2"/>
    <m/>
  </r>
  <r>
    <n v="3600"/>
    <x v="145"/>
    <x v="218"/>
    <s v="Schizophrenia"/>
    <s v="NULL"/>
    <n v="26"/>
    <s v="3SOUTH"/>
    <n v="5"/>
    <n v="2"/>
    <m/>
  </r>
  <r>
    <n v="3601"/>
    <x v="211"/>
    <x v="326"/>
    <s v="Dilation + Evacuation"/>
    <s v="Spontaneous Depression"/>
    <n v="27"/>
    <s v="1NORTH"/>
    <n v="1"/>
    <n v="2"/>
    <m/>
  </r>
  <r>
    <n v="3601"/>
    <x v="201"/>
    <x v="358"/>
    <s v="Fibroids"/>
    <s v="Menorrhagia"/>
    <n v="3"/>
    <s v="3EAST"/>
    <n v="3"/>
    <n v="1"/>
    <m/>
  </r>
  <r>
    <n v="3602"/>
    <x v="241"/>
    <x v="225"/>
    <s v="Appendicitis"/>
    <s v="Hypertension"/>
    <n v="20"/>
    <s v="2EAST"/>
    <n v="2"/>
    <n v="2"/>
    <m/>
  </r>
  <r>
    <n v="3603"/>
    <x v="327"/>
    <x v="224"/>
    <s v="Congestive Heart Failure"/>
    <s v="Hypertension, Edema Angina"/>
    <n v="17"/>
    <s v="OR"/>
    <n v="2"/>
    <n v="1"/>
    <m/>
  </r>
  <r>
    <n v="3605"/>
    <x v="6"/>
    <x v="104"/>
    <s v="Pulmonay Embolism"/>
    <s v="Angina"/>
    <n v="27"/>
    <s v="3WEST"/>
    <n v="1"/>
    <n v="1"/>
    <m/>
  </r>
  <r>
    <n v="3605"/>
    <x v="207"/>
    <x v="214"/>
    <s v="Multiple Myeloma"/>
    <s v="Spinal Cord Depression"/>
    <n v="20"/>
    <s v="1WEST"/>
    <n v="2"/>
    <n v="2"/>
    <m/>
  </r>
  <r>
    <n v="3607"/>
    <x v="286"/>
    <x v="27"/>
    <s v="Increased Intr-Cranial Pressure"/>
    <s v="Sub-Arachnoid Hemorrhage"/>
    <n v="3"/>
    <s v="2SOUTH"/>
    <n v="3"/>
    <n v="1"/>
    <m/>
  </r>
  <r>
    <n v="3607"/>
    <x v="19"/>
    <x v="19"/>
    <s v="MVA HI"/>
    <s v="Internal Bleeding"/>
    <n v="21"/>
    <s v="2EAST"/>
    <n v="5"/>
    <n v="2"/>
    <m/>
  </r>
  <r>
    <n v="3608"/>
    <x v="305"/>
    <x v="34"/>
    <s v="Osteomyslitis - Right Hip"/>
    <s v="Impared Mobility"/>
    <n v="11"/>
    <s v="3NORTH"/>
    <n v="4"/>
    <n v="1"/>
    <m/>
  </r>
  <r>
    <n v="3608"/>
    <x v="241"/>
    <x v="282"/>
    <s v="Caeserian Section"/>
    <s v="NULL"/>
    <n v="25"/>
    <s v="2EAST"/>
    <n v="5"/>
    <n v="2"/>
    <m/>
  </r>
  <r>
    <n v="3609"/>
    <x v="164"/>
    <x v="363"/>
    <s v="Uterine Fibroid"/>
    <s v="NULL"/>
    <n v="23"/>
    <s v="ICU"/>
    <n v="5"/>
    <n v="2"/>
    <m/>
  </r>
  <r>
    <n v="3610"/>
    <x v="200"/>
    <x v="199"/>
    <s v="Fractured Right Humeral Head"/>
    <s v="NULL"/>
    <n v="15"/>
    <s v="1NORTH"/>
    <n v="1"/>
    <n v="2"/>
    <m/>
  </r>
  <r>
    <n v="3611"/>
    <x v="30"/>
    <x v="40"/>
    <s v="Obsessive - Compulsive Order"/>
    <s v="Anti Social Personality Disorder Acute Manic Psych"/>
    <n v="25"/>
    <s v="2SOUTH"/>
    <n v="3"/>
    <n v="1"/>
    <m/>
  </r>
  <r>
    <n v="3612"/>
    <x v="321"/>
    <x v="164"/>
    <s v="Sepis"/>
    <s v="Dehydration"/>
    <n v="2"/>
    <s v="3EAST"/>
    <n v="5"/>
    <n v="2"/>
    <m/>
  </r>
  <r>
    <n v="3613"/>
    <x v="203"/>
    <x v="346"/>
    <s v="Diabetes"/>
    <s v="Gangrene, Right Foot"/>
    <n v="18"/>
    <s v="3EAST"/>
    <n v="4"/>
    <n v="1"/>
    <m/>
  </r>
  <r>
    <n v="3614"/>
    <x v="270"/>
    <x v="85"/>
    <s v="Alzheimers"/>
    <s v="Fractured Left Hip"/>
    <n v="4"/>
    <s v="2WEST"/>
    <n v="4"/>
    <n v="2"/>
    <m/>
  </r>
  <r>
    <n v="3614"/>
    <x v="45"/>
    <x v="294"/>
    <s v="Congestive Heart Failure"/>
    <s v="Pulmonary Edema Respiratory Insufficiency"/>
    <n v="8"/>
    <s v="2NORTH"/>
    <n v="3"/>
    <n v="2"/>
    <m/>
  </r>
  <r>
    <n v="3615"/>
    <x v="236"/>
    <x v="52"/>
    <s v="Abdominal Pain"/>
    <s v="Inflammation Of The Gall Bladder"/>
    <n v="15"/>
    <s v="3EAST"/>
    <n v="2"/>
    <n v="2"/>
    <m/>
  </r>
  <r>
    <n v="3617"/>
    <x v="355"/>
    <x v="33"/>
    <s v="Left Shoulder Rotator Cuff Repair"/>
    <s v="Infection Of Shoulder Muscle; Alteration In Align"/>
    <n v="5"/>
    <s v="3EAST"/>
    <n v="1"/>
    <n v="2"/>
    <m/>
  </r>
  <r>
    <n v="3617"/>
    <x v="202"/>
    <x v="301"/>
    <s v="Ca R Breast"/>
    <s v="NULL"/>
    <n v="7"/>
    <s v="2EAST"/>
    <n v="5"/>
    <n v="1"/>
    <m/>
  </r>
  <r>
    <n v="3618"/>
    <x v="333"/>
    <x v="352"/>
    <s v="Laceration On Right Leg"/>
    <s v="Altered Skin Intergrity, Potential Infection"/>
    <n v="10"/>
    <s v="1WEST"/>
    <n v="1"/>
    <n v="1"/>
    <m/>
  </r>
  <r>
    <n v="3619"/>
    <x v="76"/>
    <x v="110"/>
    <s v="Broken Rt Femur"/>
    <s v="Diabetes"/>
    <n v="16"/>
    <s v="2WEST"/>
    <n v="5"/>
    <n v="1"/>
    <m/>
  </r>
  <r>
    <n v="3620"/>
    <x v="345"/>
    <x v="200"/>
    <s v="Appendicitis"/>
    <s v="Pain"/>
    <n v="2"/>
    <s v="2EAST"/>
    <n v="2"/>
    <n v="2"/>
    <m/>
  </r>
  <r>
    <n v="3620"/>
    <x v="137"/>
    <x v="7"/>
    <s v="CHF"/>
    <s v="Dementia"/>
    <n v="22"/>
    <s v="2SOUTH"/>
    <n v="2"/>
    <n v="2"/>
    <m/>
  </r>
  <r>
    <n v="3622"/>
    <x v="112"/>
    <x v="114"/>
    <s v="Melanoma, Cancer"/>
    <s v="Trouble"/>
    <n v="18"/>
    <s v="2SOUTH"/>
    <n v="1"/>
    <n v="2"/>
    <m/>
  </r>
  <r>
    <n v="3623"/>
    <x v="230"/>
    <x v="303"/>
    <s v="Birth By Caeserian Section"/>
    <s v="Prolonged Rupture Of Membranes (Prom)"/>
    <n v="13"/>
    <s v="1SOUTH"/>
    <n v="1"/>
    <n v="2"/>
    <m/>
  </r>
  <r>
    <n v="3624"/>
    <x v="3"/>
    <x v="306"/>
    <s v="Rll Pneumonia"/>
    <s v="Asthma"/>
    <n v="4"/>
    <s v="2EAST"/>
    <n v="4"/>
    <n v="2"/>
    <m/>
  </r>
  <r>
    <n v="3625"/>
    <x v="156"/>
    <x v="127"/>
    <s v="Unstable Angina"/>
    <s v="R.O. Myocardial Infarction"/>
    <n v="5"/>
    <s v="3WEST"/>
    <n v="1"/>
    <n v="2"/>
    <m/>
  </r>
  <r>
    <n v="3626"/>
    <x v="357"/>
    <x v="209"/>
    <s v="Intestinal Obstruction Hirschsprungs Disease"/>
    <s v="NULL"/>
    <n v="24"/>
    <s v="3NORTH"/>
    <n v="2"/>
    <n v="2"/>
    <m/>
  </r>
  <r>
    <n v="3627"/>
    <x v="32"/>
    <x v="285"/>
    <s v="Choledocholithiasis"/>
    <s v="Cholecystitis"/>
    <n v="17"/>
    <s v="ER"/>
    <n v="4"/>
    <n v="1"/>
    <m/>
  </r>
  <r>
    <n v="3627"/>
    <x v="323"/>
    <x v="147"/>
    <s v="Ovarian Cancer"/>
    <s v="Hypertension, Asthmatic"/>
    <n v="5"/>
    <s v="1SOUTH"/>
    <n v="3"/>
    <n v="1"/>
    <m/>
  </r>
  <r>
    <n v="3628"/>
    <x v="363"/>
    <x v="108"/>
    <s v="Chestpain Not Yet Diagnosed"/>
    <s v="Unstable Angina"/>
    <n v="23"/>
    <s v="2NORTH"/>
    <n v="1"/>
    <n v="1"/>
    <m/>
  </r>
  <r>
    <n v="3630"/>
    <x v="147"/>
    <x v="222"/>
    <s v="Cardiac Arrest"/>
    <s v="Cardiac Ischemia"/>
    <n v="24"/>
    <s v="3WEST"/>
    <n v="3"/>
    <n v="2"/>
    <m/>
  </r>
  <r>
    <n v="3630"/>
    <x v="67"/>
    <x v="184"/>
    <s v="Cerebral Aneurysm"/>
    <s v="Hiv Positive"/>
    <n v="16"/>
    <s v="3NORTH"/>
    <n v="4"/>
    <n v="1"/>
    <m/>
  </r>
  <r>
    <n v="3631"/>
    <x v="157"/>
    <x v="146"/>
    <s v="Anterior Myocardial Infraction"/>
    <s v="ABD. Aortic Aneurysm"/>
    <n v="8"/>
    <s v="3SOUTH"/>
    <n v="2"/>
    <n v="1"/>
    <m/>
  </r>
  <r>
    <n v="3631"/>
    <x v="90"/>
    <x v="256"/>
    <s v="Colorectal Cancer"/>
    <s v="Niddm"/>
    <n v="6"/>
    <s v="2SOUTH"/>
    <n v="5"/>
    <n v="2"/>
    <m/>
  </r>
  <r>
    <n v="3632"/>
    <x v="191"/>
    <x v="209"/>
    <s v="Congestive Heart Failure"/>
    <s v="Aterial Fibrillation And Niddm"/>
    <n v="10"/>
    <s v="CCU"/>
    <n v="3"/>
    <n v="1"/>
    <m/>
  </r>
  <r>
    <n v="3634"/>
    <x v="136"/>
    <x v="167"/>
    <s v="Spinal Compresion"/>
    <s v="Altered Mobility"/>
    <n v="9"/>
    <s v="CCU"/>
    <n v="2"/>
    <n v="2"/>
    <m/>
  </r>
  <r>
    <n v="3634"/>
    <x v="239"/>
    <x v="294"/>
    <s v="Impaired Gas Exchange"/>
    <s v="Urinary Tract Infection"/>
    <n v="22"/>
    <s v="2SOUTH"/>
    <n v="1"/>
    <n v="2"/>
    <m/>
  </r>
  <r>
    <n v="3635"/>
    <x v="338"/>
    <x v="320"/>
    <s v="Fractured Left Leg"/>
    <s v="NULL"/>
    <n v="10"/>
    <s v="1SOUTH"/>
    <n v="5"/>
    <n v="2"/>
    <m/>
  </r>
  <r>
    <n v="3635"/>
    <x v="267"/>
    <x v="344"/>
    <s v="Parkinsons Disease"/>
    <s v="Dopamine Deficiency"/>
    <n v="14"/>
    <s v="1WEST"/>
    <n v="1"/>
    <n v="2"/>
    <m/>
  </r>
  <r>
    <n v="3637"/>
    <x v="357"/>
    <x v="362"/>
    <s v="Pyloric Obstruction"/>
    <s v="Peptic Ulcer"/>
    <n v="9"/>
    <s v="3EAST"/>
    <n v="2"/>
    <n v="1"/>
    <m/>
  </r>
  <r>
    <n v="3639"/>
    <x v="123"/>
    <x v="135"/>
    <s v="Congestive Heart Failure"/>
    <s v="Diabetes"/>
    <n v="16"/>
    <s v="2WEST"/>
    <n v="2"/>
    <n v="2"/>
    <m/>
  </r>
  <r>
    <n v="3640"/>
    <x v="313"/>
    <x v="244"/>
    <s v="Acute Renal Failure"/>
    <s v="NULL"/>
    <n v="5"/>
    <s v="1SOUTH"/>
    <n v="5"/>
    <n v="2"/>
    <m/>
  </r>
  <r>
    <n v="3640"/>
    <x v="300"/>
    <x v="56"/>
    <s v="Congestive Heart Failure"/>
    <s v="Asthma"/>
    <n v="20"/>
    <s v="2NORTH"/>
    <n v="2"/>
    <n v="1"/>
    <m/>
  </r>
  <r>
    <n v="3641"/>
    <x v="82"/>
    <x v="331"/>
    <s v="Left Creebral Vascular Accident"/>
    <s v="Immobility"/>
    <n v="7"/>
    <s v="1NORTH"/>
    <n v="3"/>
    <n v="1"/>
    <m/>
  </r>
  <r>
    <n v="3641"/>
    <x v="129"/>
    <x v="277"/>
    <s v="Fracture To Left Femur"/>
    <s v="Urinary Tract Infection"/>
    <n v="2"/>
    <s v="CCU"/>
    <n v="4"/>
    <n v="1"/>
    <m/>
  </r>
  <r>
    <n v="3642"/>
    <x v="355"/>
    <x v="325"/>
    <s v="Diabetes"/>
    <s v="Gangrene, Right Foot"/>
    <n v="10"/>
    <s v="CCU"/>
    <n v="2"/>
    <n v="1"/>
    <m/>
  </r>
  <r>
    <n v="3644"/>
    <x v="47"/>
    <x v="138"/>
    <s v="Rt. Knee Replacement"/>
    <s v="Diabetes Mullitus (Iddm)"/>
    <n v="17"/>
    <s v="2NORTH"/>
    <n v="4"/>
    <n v="2"/>
    <m/>
  </r>
  <r>
    <n v="3644"/>
    <x v="269"/>
    <x v="53"/>
    <s v="Appendicitis"/>
    <s v="Kidney Stones"/>
    <n v="21"/>
    <s v="CCU"/>
    <n v="2"/>
    <n v="1"/>
    <m/>
  </r>
  <r>
    <n v="3645"/>
    <x v="213"/>
    <x v="212"/>
    <s v="Appendicitis"/>
    <s v="Kidney Stone"/>
    <n v="11"/>
    <s v="2NORTH"/>
    <n v="4"/>
    <n v="2"/>
    <m/>
  </r>
  <r>
    <n v="3647"/>
    <x v="36"/>
    <x v="291"/>
    <s v="L CVA"/>
    <s v="Hypertension"/>
    <n v="17"/>
    <s v="1NORTH"/>
    <n v="2"/>
    <n v="2"/>
    <m/>
  </r>
  <r>
    <n v="3649"/>
    <x v="340"/>
    <x v="105"/>
    <s v="Pyloric Obstruction"/>
    <s v="Peptic Ulcer"/>
    <n v="11"/>
    <s v="3WEST"/>
    <n v="3"/>
    <n v="1"/>
    <m/>
  </r>
  <r>
    <n v="3650"/>
    <x v="220"/>
    <x v="184"/>
    <s v="Undiagnosed Chest Pain"/>
    <s v="NULL"/>
    <n v="11"/>
    <s v="2NORTH"/>
    <n v="4"/>
    <n v="1"/>
    <m/>
  </r>
  <r>
    <n v="3651"/>
    <x v="0"/>
    <x v="61"/>
    <s v="Colorectal Cancer"/>
    <s v="Niddm"/>
    <n v="15"/>
    <s v="2SOUTH"/>
    <n v="4"/>
    <n v="1"/>
    <m/>
  </r>
  <r>
    <n v="3653"/>
    <x v="144"/>
    <x v="363"/>
    <s v="Myocardial Infarction"/>
    <s v="Hypertension"/>
    <n v="6"/>
    <s v="3EAST"/>
    <n v="2"/>
    <n v="1"/>
    <m/>
  </r>
  <r>
    <n v="3656"/>
    <x v="290"/>
    <x v="318"/>
    <s v="Acute Renal Failure"/>
    <s v="NULL"/>
    <n v="9"/>
    <s v="ER"/>
    <n v="5"/>
    <n v="1"/>
    <m/>
  </r>
  <r>
    <n v="3656"/>
    <x v="70"/>
    <x v="152"/>
    <s v="Cva-Right-Sided-Weakness"/>
    <s v="Fracture-Right Hip"/>
    <n v="13"/>
    <s v="ICU"/>
    <n v="4"/>
    <n v="1"/>
    <m/>
  </r>
  <r>
    <n v="3657"/>
    <x v="283"/>
    <x v="264"/>
    <s v="Hypertension"/>
    <s v="Dehydration"/>
    <n v="23"/>
    <s v="ER"/>
    <n v="3"/>
    <n v="2"/>
    <m/>
  </r>
  <r>
    <n v="3657"/>
    <x v="336"/>
    <x v="128"/>
    <s v="Lumbar Disc Protrusion"/>
    <s v="Back Pain"/>
    <n v="13"/>
    <s v="2NORTH"/>
    <n v="3"/>
    <n v="2"/>
    <m/>
  </r>
  <r>
    <n v="3658"/>
    <x v="188"/>
    <x v="181"/>
    <s v="Abdominal Perineal Resection"/>
    <s v="Cancerous Polyps"/>
    <n v="7"/>
    <s v="3WEST"/>
    <n v="3"/>
    <n v="2"/>
    <m/>
  </r>
  <r>
    <n v="3658"/>
    <x v="157"/>
    <x v="299"/>
    <s v="Appendicitis"/>
    <s v="NULL"/>
    <n v="1"/>
    <s v="OR"/>
    <n v="5"/>
    <n v="1"/>
    <m/>
  </r>
  <r>
    <n v="3660"/>
    <x v="218"/>
    <x v="149"/>
    <s v="Thrombocytopenia"/>
    <s v="Splenomegaly"/>
    <n v="7"/>
    <s v="OR"/>
    <n v="1"/>
    <n v="1"/>
    <m/>
  </r>
  <r>
    <n v="3660"/>
    <x v="315"/>
    <x v="167"/>
    <s v="M.V.A"/>
    <s v="Fracture Left Femer, Fracture Left Wrist"/>
    <n v="20"/>
    <s v="3NORTH"/>
    <n v="2"/>
    <n v="1"/>
    <m/>
  </r>
  <r>
    <n v="3661"/>
    <x v="274"/>
    <x v="269"/>
    <s v="Pain In Abdomen Left Side"/>
    <s v="Appendicitis"/>
    <n v="8"/>
    <s v="1WEST"/>
    <n v="3"/>
    <n v="1"/>
    <m/>
  </r>
  <r>
    <n v="3661"/>
    <x v="195"/>
    <x v="252"/>
    <s v="Pain In Abdomen Left Side"/>
    <s v="Appendicitis"/>
    <n v="21"/>
    <s v="1NORTH"/>
    <n v="3"/>
    <n v="1"/>
    <m/>
  </r>
  <r>
    <n v="3662"/>
    <x v="27"/>
    <x v="362"/>
    <s v="Ruptured Fallopian Tube"/>
    <s v="Ectopic Pregnancy"/>
    <n v="2"/>
    <s v="2WEST"/>
    <n v="4"/>
    <n v="1"/>
    <m/>
  </r>
  <r>
    <n v="3662"/>
    <x v="330"/>
    <x v="20"/>
    <s v="Chronic Obtrusive Pulmonary Disease"/>
    <s v="Pneumonia"/>
    <n v="13"/>
    <s v="1EAST"/>
    <n v="2"/>
    <n v="1"/>
    <m/>
  </r>
  <r>
    <n v="3664"/>
    <x v="227"/>
    <x v="42"/>
    <s v="Dehydration"/>
    <s v="Shortness Of Breath"/>
    <n v="15"/>
    <s v="3WEST"/>
    <n v="4"/>
    <n v="1"/>
    <m/>
  </r>
  <r>
    <n v="3664"/>
    <x v="25"/>
    <x v="231"/>
    <s v="Rt. Knee Replacement"/>
    <s v="Diabetes Mullitus (Iddm)"/>
    <n v="17"/>
    <s v="3NORTH"/>
    <n v="1"/>
    <n v="1"/>
    <m/>
  </r>
  <r>
    <n v="3665"/>
    <x v="152"/>
    <x v="259"/>
    <s v="Decubitus Ulcer"/>
    <s v="Slipped Disk"/>
    <n v="9"/>
    <s v="3SOUTH"/>
    <n v="1"/>
    <n v="2"/>
    <m/>
  </r>
  <r>
    <n v="3667"/>
    <x v="89"/>
    <x v="26"/>
    <s v="Paranoid Schizophrenic"/>
    <s v="NULL"/>
    <n v="14"/>
    <s v="OR"/>
    <n v="1"/>
    <n v="2"/>
    <m/>
  </r>
  <r>
    <n v="3667"/>
    <x v="318"/>
    <x v="340"/>
    <s v="Unstable Angina"/>
    <s v="Asthma"/>
    <n v="1"/>
    <s v="1SOUTH"/>
    <n v="4"/>
    <n v="2"/>
    <m/>
  </r>
  <r>
    <n v="3668"/>
    <x v="201"/>
    <x v="356"/>
    <s v="Fractured Right Humeral Head"/>
    <s v="NULL"/>
    <n v="25"/>
    <s v="3NORTH"/>
    <n v="1"/>
    <n v="1"/>
    <m/>
  </r>
  <r>
    <n v="3670"/>
    <x v="140"/>
    <x v="321"/>
    <s v="Myocardial Infarction"/>
    <s v="Angina Pectoris"/>
    <n v="5"/>
    <s v="ER"/>
    <n v="3"/>
    <n v="2"/>
    <m/>
  </r>
  <r>
    <n v="3670"/>
    <x v="340"/>
    <x v="269"/>
    <s v="Chest Pain"/>
    <s v="Angina"/>
    <n v="2"/>
    <s v="3NORTH"/>
    <n v="3"/>
    <n v="1"/>
    <m/>
  </r>
  <r>
    <n v="3671"/>
    <x v="273"/>
    <x v="185"/>
    <s v="Cva (Left) - Cerebral Vascular Accident (Stroke)"/>
    <s v="Pulmonary Edema"/>
    <n v="15"/>
    <s v="ER"/>
    <n v="2"/>
    <n v="1"/>
    <m/>
  </r>
  <r>
    <n v="3671"/>
    <x v="118"/>
    <x v="267"/>
    <s v="Broken Left Femur Compound Fracture"/>
    <s v="Bruised Ribs"/>
    <n v="23"/>
    <s v="3EAST"/>
    <n v="5"/>
    <n v="1"/>
    <m/>
  </r>
  <r>
    <n v="3672"/>
    <x v="212"/>
    <x v="86"/>
    <s v="Cerebral Aneurysm"/>
    <s v="Ischemic Heart Disease"/>
    <n v="18"/>
    <s v="3SOUTH"/>
    <n v="2"/>
    <n v="2"/>
    <m/>
  </r>
  <r>
    <n v="3672"/>
    <x v="196"/>
    <x v="338"/>
    <s v="Congestive Heart Failure"/>
    <s v="Diabetes Mellitus"/>
    <n v="15"/>
    <s v="1NORTH"/>
    <n v="2"/>
    <n v="2"/>
    <m/>
  </r>
  <r>
    <n v="3673"/>
    <x v="151"/>
    <x v="337"/>
    <s v="Congestive Heart Failure"/>
    <s v="Diabetes"/>
    <n v="21"/>
    <s v="3SOUTH"/>
    <n v="4"/>
    <n v="1"/>
    <m/>
  </r>
  <r>
    <n v="3673"/>
    <x v="348"/>
    <x v="16"/>
    <s v="Atrial Fibrillation R/O MI"/>
    <s v="Hypertension Angina"/>
    <n v="1"/>
    <s v="3NORTH"/>
    <n v="1"/>
    <n v="2"/>
    <m/>
  </r>
  <r>
    <n v="3674"/>
    <x v="353"/>
    <x v="185"/>
    <s v="Osteomyslitis - Right Hip"/>
    <s v="Impared Mobility"/>
    <n v="9"/>
    <s v="2EAST"/>
    <n v="1"/>
    <n v="1"/>
    <m/>
  </r>
  <r>
    <n v="3675"/>
    <x v="248"/>
    <x v="163"/>
    <s v="Pregnancy"/>
    <s v="Placenta Previa"/>
    <n v="8"/>
    <s v="2SOUTH"/>
    <n v="3"/>
    <n v="2"/>
    <m/>
  </r>
  <r>
    <n v="3675"/>
    <x v="296"/>
    <x v="171"/>
    <s v="Emphysema"/>
    <s v="Pulmanory Heart Disease"/>
    <n v="2"/>
    <s v="2NORTH"/>
    <n v="4"/>
    <n v="1"/>
    <m/>
  </r>
  <r>
    <n v="3676"/>
    <x v="112"/>
    <x v="120"/>
    <s v="Possible Appendicitis"/>
    <s v="Appendicitis"/>
    <n v="8"/>
    <s v="2EAST"/>
    <n v="1"/>
    <n v="2"/>
    <m/>
  </r>
  <r>
    <n v="3676"/>
    <x v="38"/>
    <x v="224"/>
    <s v="Broken Rt Femur"/>
    <s v="Diabetes"/>
    <n v="1"/>
    <s v="ICU"/>
    <n v="5"/>
    <n v="1"/>
    <m/>
  </r>
  <r>
    <n v="3679"/>
    <x v="14"/>
    <x v="268"/>
    <s v="Manic Depression"/>
    <s v="Urinary Incontenance"/>
    <n v="5"/>
    <s v="3EAST"/>
    <n v="2"/>
    <n v="2"/>
    <m/>
  </r>
  <r>
    <n v="3679"/>
    <x v="256"/>
    <x v="302"/>
    <s v="1St Stage Labour"/>
    <s v="Hypertension"/>
    <n v="13"/>
    <s v="ICU"/>
    <n v="5"/>
    <n v="1"/>
    <m/>
  </r>
  <r>
    <n v="3681"/>
    <x v="97"/>
    <x v="338"/>
    <s v="Tonsillitis"/>
    <s v="NULL"/>
    <n v="8"/>
    <s v="ICU"/>
    <n v="5"/>
    <n v="1"/>
    <m/>
  </r>
  <r>
    <n v="3681"/>
    <x v="77"/>
    <x v="76"/>
    <s v="Unstable Angina"/>
    <s v="Asthma"/>
    <n v="5"/>
    <s v="3EAST"/>
    <n v="4"/>
    <n v="2"/>
    <m/>
  </r>
  <r>
    <n v="3682"/>
    <x v="100"/>
    <x v="114"/>
    <s v="CHF"/>
    <s v="NULL"/>
    <n v="12"/>
    <s v="2WEST"/>
    <n v="2"/>
    <n v="2"/>
    <m/>
  </r>
  <r>
    <n v="3683"/>
    <x v="195"/>
    <x v="290"/>
    <s v="Dislocated R/Shoulder Broke L/Leg R/T Car Acc"/>
    <s v="Previous Broken Leg Causing Slow Reflexes &amp; Car Acc"/>
    <n v="10"/>
    <s v="2EAST"/>
    <n v="1"/>
    <n v="1"/>
    <m/>
  </r>
  <r>
    <n v="3683"/>
    <x v="45"/>
    <x v="28"/>
    <s v="Turp(Transurethro Resection Of The Prostate Gland)"/>
    <s v="Hypertension"/>
    <n v="24"/>
    <s v="1WEST"/>
    <n v="2"/>
    <n v="1"/>
    <m/>
  </r>
  <r>
    <n v="3684"/>
    <x v="142"/>
    <x v="168"/>
    <s v="Ovarian Cancer"/>
    <s v="Hypertension, Asthmatic"/>
    <n v="6"/>
    <s v="1NORTH"/>
    <n v="4"/>
    <n v="1"/>
    <m/>
  </r>
  <r>
    <n v="3685"/>
    <x v="346"/>
    <x v="267"/>
    <s v="Chest Pain With Sob"/>
    <s v="Angina"/>
    <n v="4"/>
    <s v="3EAST"/>
    <n v="4"/>
    <n v="2"/>
    <m/>
  </r>
  <r>
    <n v="3686"/>
    <x v="231"/>
    <x v="197"/>
    <s v="Post Partum Hemmorage"/>
    <s v="Hypertension"/>
    <n v="6"/>
    <s v="3EAST"/>
    <n v="4"/>
    <n v="2"/>
    <m/>
  </r>
  <r>
    <n v="3686"/>
    <x v="321"/>
    <x v="230"/>
    <s v="2nd &amp; 3rd Degree Burns To Right Arm / Both Legs"/>
    <s v="Electrolyte Imbalance"/>
    <n v="24"/>
    <s v="3NORTH"/>
    <n v="4"/>
    <n v="2"/>
    <m/>
  </r>
  <r>
    <n v="3690"/>
    <x v="359"/>
    <x v="67"/>
    <s v="Unstable Angina"/>
    <s v="Emphysema"/>
    <n v="19"/>
    <s v="3NORTH"/>
    <n v="1"/>
    <n v="2"/>
    <m/>
  </r>
  <r>
    <n v="3691"/>
    <x v="105"/>
    <x v="293"/>
    <s v="Congestive Heart Failure"/>
    <s v="Diabetes"/>
    <n v="9"/>
    <s v="2SOUTH"/>
    <n v="2"/>
    <n v="2"/>
    <m/>
  </r>
  <r>
    <n v="3692"/>
    <x v="247"/>
    <x v="183"/>
    <s v="Chronic Schizophrenia,Psychosis,Paranoia"/>
    <s v="Left Eye Ptosis"/>
    <n v="1"/>
    <s v="2SOUTH"/>
    <n v="3"/>
    <n v="2"/>
    <m/>
  </r>
  <r>
    <n v="3692"/>
    <x v="310"/>
    <x v="118"/>
    <s v="Aortic Stenosis"/>
    <s v="NULL"/>
    <n v="23"/>
    <s v="2EAST"/>
    <n v="2"/>
    <n v="1"/>
    <m/>
  </r>
  <r>
    <n v="3694"/>
    <x v="320"/>
    <x v="145"/>
    <s v="Fractured Left Leg"/>
    <s v="NULL"/>
    <n v="21"/>
    <s v="2NORTH"/>
    <n v="3"/>
    <n v="1"/>
    <m/>
  </r>
  <r>
    <n v="3694"/>
    <x v="89"/>
    <x v="196"/>
    <s v="Dementia"/>
    <s v="Tardive Oyskinesia"/>
    <n v="22"/>
    <s v="3SOUTH"/>
    <n v="3"/>
    <n v="2"/>
    <m/>
  </r>
  <r>
    <n v="3695"/>
    <x v="237"/>
    <x v="303"/>
    <s v="Osteoarthritis"/>
    <s v="Total Knee Replacement Surgery"/>
    <n v="24"/>
    <s v="ER"/>
    <n v="3"/>
    <n v="1"/>
    <m/>
  </r>
  <r>
    <n v="3695"/>
    <x v="360"/>
    <x v="308"/>
    <s v="Peripheral Edema"/>
    <s v="Right Sided Congestive Heart Failure"/>
    <n v="13"/>
    <s v="3EAST"/>
    <n v="2"/>
    <n v="2"/>
    <m/>
  </r>
  <r>
    <n v="3698"/>
    <x v="350"/>
    <x v="39"/>
    <s v="Undiagnosed Chest Pain"/>
    <s v="NULL"/>
    <n v="22"/>
    <s v="1SOUTH"/>
    <n v="1"/>
    <n v="1"/>
    <m/>
  </r>
  <r>
    <n v="3698"/>
    <x v="159"/>
    <x v="128"/>
    <s v="Parkinsons, Rheumatoid Arthritis, Total Hip Replac"/>
    <s v="Impaired Physical Mobility, Ineffective Airway Clearance, Limited Independence"/>
    <n v="7"/>
    <s v="CCU"/>
    <n v="4"/>
    <n v="2"/>
    <m/>
  </r>
  <r>
    <n v="3700"/>
    <x v="52"/>
    <x v="88"/>
    <s v="Cerebral Vascular Aneurys,"/>
    <s v="Cancer Of Ovaries"/>
    <n v="14"/>
    <s v="1WEST"/>
    <n v="3"/>
    <n v="2"/>
    <m/>
  </r>
  <r>
    <n v="3702"/>
    <x v="328"/>
    <x v="3"/>
    <s v="Myasthen Gravis"/>
    <s v="Ineffective Breathing"/>
    <n v="17"/>
    <s v="ER"/>
    <n v="3"/>
    <n v="1"/>
    <m/>
  </r>
  <r>
    <n v="3703"/>
    <x v="217"/>
    <x v="184"/>
    <s v="Complete Unilateral Cleft Lip 7 Cleft Palate"/>
    <s v="Aspiration"/>
    <n v="24"/>
    <s v="ER"/>
    <n v="3"/>
    <n v="2"/>
    <m/>
  </r>
  <r>
    <n v="3704"/>
    <x v="5"/>
    <x v="61"/>
    <s v="Chronic Obstructive Pulmonary Disease"/>
    <s v="Shortness Of Breath"/>
    <n v="26"/>
    <s v="3EAST"/>
    <n v="1"/>
    <n v="1"/>
    <m/>
  </r>
  <r>
    <n v="3704"/>
    <x v="248"/>
    <x v="272"/>
    <s v="Pneumonia"/>
    <s v="Related To Aids"/>
    <n v="27"/>
    <s v="3WEST"/>
    <n v="1"/>
    <n v="2"/>
    <m/>
  </r>
  <r>
    <n v="3706"/>
    <x v="230"/>
    <x v="210"/>
    <s v="Osteoarthritis"/>
    <s v="Total Knee Replacement Surgery"/>
    <n v="22"/>
    <s v="2SOUTH"/>
    <n v="2"/>
    <n v="2"/>
    <m/>
  </r>
  <r>
    <n v="3706"/>
    <x v="347"/>
    <x v="39"/>
    <s v="Ca. Of Blatter"/>
    <s v="NULL"/>
    <n v="9"/>
    <s v="3NORTH"/>
    <n v="2"/>
    <n v="2"/>
    <m/>
  </r>
  <r>
    <n v="3708"/>
    <x v="83"/>
    <x v="124"/>
    <s v="Congestive Heart Failure"/>
    <s v="Chronic Obstructive Pulmonary Disease"/>
    <n v="14"/>
    <s v="CCU"/>
    <n v="5"/>
    <n v="1"/>
    <m/>
  </r>
  <r>
    <n v="3708"/>
    <x v="346"/>
    <x v="356"/>
    <s v="Pregnancy"/>
    <s v="Nil"/>
    <n v="1"/>
    <s v="1WEST"/>
    <n v="5"/>
    <n v="2"/>
    <m/>
  </r>
  <r>
    <n v="3709"/>
    <x v="194"/>
    <x v="352"/>
    <s v="Unstable Angina"/>
    <s v="Congestive Heart Failure"/>
    <n v="4"/>
    <s v="2SOUTH"/>
    <n v="4"/>
    <n v="1"/>
    <m/>
  </r>
  <r>
    <n v="3710"/>
    <x v="254"/>
    <x v="183"/>
    <s v="Stomache Pain"/>
    <s v="Kidney Stones"/>
    <n v="20"/>
    <s v="2SOUTH"/>
    <n v="5"/>
    <n v="2"/>
    <m/>
  </r>
  <r>
    <n v="3711"/>
    <x v="28"/>
    <x v="250"/>
    <s v="Breast Cancer"/>
    <s v="Depression"/>
    <n v="4"/>
    <s v="3SOUTH"/>
    <n v="2"/>
    <n v="1"/>
    <m/>
  </r>
  <r>
    <n v="3713"/>
    <x v="269"/>
    <x v="100"/>
    <s v="Colorectal Cancer"/>
    <s v="Niddm"/>
    <n v="15"/>
    <s v="2EAST"/>
    <n v="4"/>
    <n v="2"/>
    <m/>
  </r>
  <r>
    <n v="3713"/>
    <x v="47"/>
    <x v="305"/>
    <s v="Cerebrovascular Accident (Stroke)"/>
    <s v="Congestive Heart Failure"/>
    <n v="16"/>
    <s v="CCU"/>
    <n v="5"/>
    <n v="1"/>
    <m/>
  </r>
  <r>
    <n v="3714"/>
    <x v="114"/>
    <x v="108"/>
    <s v="Congestive Heart Failure"/>
    <s v="Total Knee Replacement Surgery"/>
    <n v="22"/>
    <s v="1SOUTH"/>
    <n v="1"/>
    <n v="2"/>
    <m/>
  </r>
  <r>
    <n v="3715"/>
    <x v="308"/>
    <x v="27"/>
    <s v="Cytutus"/>
    <s v="Alteration In Comfort, Pain R/T Prsur Of Urination"/>
    <n v="1"/>
    <s v="ER"/>
    <n v="1"/>
    <n v="2"/>
    <m/>
  </r>
  <r>
    <n v="3715"/>
    <x v="243"/>
    <x v="39"/>
    <s v="Congestive Heart Failure"/>
    <s v="Pneumonia"/>
    <n v="10"/>
    <s v="3SOUTH"/>
    <n v="4"/>
    <n v="2"/>
    <m/>
  </r>
  <r>
    <n v="3716"/>
    <x v="9"/>
    <x v="85"/>
    <s v="Hysterectomy"/>
    <s v="NULL"/>
    <n v="1"/>
    <s v="2NORTH"/>
    <n v="2"/>
    <n v="1"/>
    <m/>
  </r>
  <r>
    <n v="3716"/>
    <x v="292"/>
    <x v="262"/>
    <s v="Severed Spine At C3"/>
    <s v="Neurogenic Bladder"/>
    <n v="14"/>
    <s v="1NORTH"/>
    <n v="1"/>
    <n v="2"/>
    <m/>
  </r>
  <r>
    <n v="3718"/>
    <x v="116"/>
    <x v="304"/>
    <s v="Tonsillitis"/>
    <s v="NULL"/>
    <n v="3"/>
    <s v="3SOUTH"/>
    <n v="4"/>
    <n v="1"/>
    <m/>
  </r>
  <r>
    <n v="3718"/>
    <x v="18"/>
    <x v="128"/>
    <s v="Epigastric Pain"/>
    <s v="Appendicitis"/>
    <n v="22"/>
    <s v="ER"/>
    <n v="3"/>
    <n v="2"/>
    <m/>
  </r>
  <r>
    <n v="3719"/>
    <x v="314"/>
    <x v="185"/>
    <s v="Myocardial Infarction (MI)"/>
    <s v="Pulmonary Hypertension"/>
    <n v="25"/>
    <s v="ICU"/>
    <n v="5"/>
    <n v="2"/>
    <m/>
  </r>
  <r>
    <n v="3719"/>
    <x v="188"/>
    <x v="144"/>
    <s v="Congestive Heart Failure"/>
    <s v="Constipation"/>
    <n v="14"/>
    <s v="1EAST"/>
    <n v="2"/>
    <n v="1"/>
    <m/>
  </r>
  <r>
    <n v="3720"/>
    <x v="337"/>
    <x v="328"/>
    <s v="Simple Fracture Of The Tibia"/>
    <s v="Swelling And Bruising Apply Cast"/>
    <n v="24"/>
    <s v="ER"/>
    <n v="4"/>
    <n v="1"/>
    <m/>
  </r>
  <r>
    <n v="3720"/>
    <x v="102"/>
    <x v="308"/>
    <s v="Respiratory Failure"/>
    <s v="Asthma"/>
    <n v="5"/>
    <s v="3SOUTH"/>
    <n v="4"/>
    <n v="2"/>
    <m/>
  </r>
  <r>
    <n v="3721"/>
    <x v="248"/>
    <x v="309"/>
    <s v="Tonsillitis"/>
    <s v="NULL"/>
    <n v="8"/>
    <s v="2WEST"/>
    <n v="1"/>
    <n v="2"/>
    <m/>
  </r>
  <r>
    <n v="3726"/>
    <x v="351"/>
    <x v="76"/>
    <s v="Cerebrovascular Accident (Stroke)"/>
    <s v="Congestive Heart Failure"/>
    <n v="14"/>
    <s v="1SOUTH"/>
    <n v="2"/>
    <n v="2"/>
    <m/>
  </r>
  <r>
    <n v="3727"/>
    <x v="94"/>
    <x v="41"/>
    <s v="Thrombocytopenia"/>
    <s v="Splenomegaly"/>
    <n v="16"/>
    <s v="2EAST"/>
    <n v="2"/>
    <n v="1"/>
    <m/>
  </r>
  <r>
    <n v="3728"/>
    <x v="199"/>
    <x v="154"/>
    <s v="Child Birth"/>
    <s v="Low Iron (Iron Defency Anemia)"/>
    <n v="8"/>
    <s v="ER"/>
    <n v="4"/>
    <n v="2"/>
    <m/>
  </r>
  <r>
    <n v="3729"/>
    <x v="284"/>
    <x v="201"/>
    <s v="Prostate Cancer"/>
    <s v="NULL"/>
    <n v="2"/>
    <s v="CCU"/>
    <n v="4"/>
    <n v="1"/>
    <m/>
  </r>
  <r>
    <n v="3732"/>
    <x v="37"/>
    <x v="39"/>
    <s v="Pain In Abdomen Left Side"/>
    <s v="Appendicitis"/>
    <n v="11"/>
    <s v="3SOUTH"/>
    <n v="3"/>
    <n v="1"/>
    <m/>
  </r>
  <r>
    <n v="3732"/>
    <x v="151"/>
    <x v="214"/>
    <s v="Syncope NYD"/>
    <s v="Narcelepsy"/>
    <n v="22"/>
    <s v="ER"/>
    <n v="3"/>
    <n v="1"/>
    <m/>
  </r>
  <r>
    <n v="3733"/>
    <x v="151"/>
    <x v="207"/>
    <s v="Obsessive - Compulsive Order"/>
    <s v="Anti Social Personality Disorder Acute Manic Psych"/>
    <n v="21"/>
    <s v="ER"/>
    <n v="1"/>
    <n v="1"/>
    <m/>
  </r>
  <r>
    <n v="3736"/>
    <x v="115"/>
    <x v="342"/>
    <s v="Fractured Femur"/>
    <s v="NULL"/>
    <n v="27"/>
    <s v="ICU"/>
    <n v="4"/>
    <n v="2"/>
    <m/>
  </r>
  <r>
    <n v="3737"/>
    <x v="290"/>
    <x v="231"/>
    <s v="Fractured Left Hip Due To Slip And Fall On Ice"/>
    <s v="Diabetes, Abdominal Pain"/>
    <n v="22"/>
    <s v="2WEST"/>
    <n v="3"/>
    <n v="1"/>
    <m/>
  </r>
  <r>
    <n v="3738"/>
    <x v="29"/>
    <x v="106"/>
    <s v="Pneumonia"/>
    <s v="Nil"/>
    <n v="1"/>
    <s v="3NORTH"/>
    <n v="5"/>
    <n v="2"/>
    <m/>
  </r>
  <r>
    <n v="3738"/>
    <x v="86"/>
    <x v="47"/>
    <s v="Cerebral Vascular Aneurys,"/>
    <s v="Cancer Of Ovaries"/>
    <n v="26"/>
    <s v="ER"/>
    <n v="3"/>
    <n v="2"/>
    <m/>
  </r>
  <r>
    <n v="3739"/>
    <x v="125"/>
    <x v="163"/>
    <s v="Fractured Tibia"/>
    <s v="NULL"/>
    <n v="10"/>
    <s v="2WEST"/>
    <n v="5"/>
    <n v="2"/>
    <m/>
  </r>
  <r>
    <n v="3740"/>
    <x v="110"/>
    <x v="98"/>
    <s v="Pregnancy"/>
    <s v="Diabetes Mellitus Typeii"/>
    <n v="14"/>
    <s v="1NORTH"/>
    <n v="3"/>
    <n v="1"/>
    <m/>
  </r>
  <r>
    <n v="3742"/>
    <x v="220"/>
    <x v="355"/>
    <s v="Pregnancy"/>
    <s v="Fetal Distress, Failure To Progress"/>
    <n v="17"/>
    <s v="1SOUTH"/>
    <n v="5"/>
    <n v="1"/>
    <m/>
  </r>
  <r>
    <n v="3743"/>
    <x v="98"/>
    <x v="297"/>
    <s v="Head Injury - Closed"/>
    <s v="Fractured Left Pelvis"/>
    <n v="27"/>
    <s v="ICU"/>
    <n v="1"/>
    <n v="2"/>
    <m/>
  </r>
  <r>
    <n v="3745"/>
    <x v="286"/>
    <x v="339"/>
    <s v="Spinal Cord Injury"/>
    <s v="Right Hemothorax"/>
    <n v="26"/>
    <s v="1EAST"/>
    <n v="5"/>
    <n v="2"/>
    <m/>
  </r>
  <r>
    <n v="3745"/>
    <x v="98"/>
    <x v="252"/>
    <s v="Ovarian Cancer"/>
    <s v="NULL"/>
    <n v="7"/>
    <s v="3SOUTH"/>
    <n v="2"/>
    <n v="2"/>
    <m/>
  </r>
  <r>
    <n v="3746"/>
    <x v="48"/>
    <x v="170"/>
    <s v="Prostatectomy"/>
    <s v="Transurethral Resection (Tur)"/>
    <n v="4"/>
    <s v="2WEST"/>
    <n v="4"/>
    <n v="2"/>
    <m/>
  </r>
  <r>
    <n v="3746"/>
    <x v="244"/>
    <x v="161"/>
    <s v="Hypertrophy Of Prostate Gland"/>
    <s v="NULL"/>
    <n v="22"/>
    <s v="3EAST"/>
    <n v="1"/>
    <n v="2"/>
    <m/>
  </r>
  <r>
    <n v="3747"/>
    <x v="63"/>
    <x v="346"/>
    <s v="CHF (Congestive Heart Failure)"/>
    <s v="COPD (Congestive Heart, Failure)"/>
    <n v="27"/>
    <s v="3NORTH"/>
    <n v="1"/>
    <n v="2"/>
    <m/>
  </r>
  <r>
    <n v="3747"/>
    <x v="159"/>
    <x v="73"/>
    <s v="Dehydration"/>
    <s v="Electrolyte Imbalance"/>
    <n v="25"/>
    <s v="ER"/>
    <n v="2"/>
    <n v="1"/>
    <m/>
  </r>
  <r>
    <n v="3748"/>
    <x v="26"/>
    <x v="361"/>
    <s v="Cerebral Aneurysm Rupture"/>
    <s v="UTI"/>
    <n v="9"/>
    <s v="1WEST"/>
    <n v="3"/>
    <n v="1"/>
    <m/>
  </r>
  <r>
    <n v="3749"/>
    <x v="158"/>
    <x v="299"/>
    <s v="Hypoglycemia"/>
    <s v="Diabetes Mellitus Insulin-Dependent, Type 1"/>
    <n v="3"/>
    <s v="2EAST"/>
    <n v="3"/>
    <n v="2"/>
    <m/>
  </r>
  <r>
    <n v="3751"/>
    <x v="355"/>
    <x v="325"/>
    <s v="Severe Pain + Tenderness In Left Calf"/>
    <s v="CAD, Pvd, Hypertension Diabetes Mellitus"/>
    <n v="16"/>
    <s v="ICU"/>
    <n v="2"/>
    <n v="2"/>
    <m/>
  </r>
  <r>
    <n v="3751"/>
    <x v="239"/>
    <x v="157"/>
    <s v="Breast Cancer"/>
    <s v="Depression"/>
    <n v="16"/>
    <s v="3EAST"/>
    <n v="3"/>
    <n v="1"/>
    <m/>
  </r>
  <r>
    <n v="3752"/>
    <x v="270"/>
    <x v="314"/>
    <s v="Cerebral Aneurysm"/>
    <s v="Ischemic Heart Disease"/>
    <n v="19"/>
    <s v="3NORTH"/>
    <n v="4"/>
    <n v="1"/>
    <m/>
  </r>
  <r>
    <n v="3753"/>
    <x v="275"/>
    <x v="141"/>
    <s v="Birth By Caeserian Section"/>
    <s v="Prolonged Rupture Of Membranes (Prom)"/>
    <n v="1"/>
    <s v="ER"/>
    <n v="5"/>
    <n v="2"/>
    <m/>
  </r>
  <r>
    <n v="3755"/>
    <x v="331"/>
    <x v="232"/>
    <s v="Latent Phase Of First Stage Labour"/>
    <s v="Pain"/>
    <n v="16"/>
    <s v="3EAST"/>
    <n v="1"/>
    <n v="2"/>
    <m/>
  </r>
  <r>
    <n v="3756"/>
    <x v="91"/>
    <x v="90"/>
    <s v="Congestive Heart Failure"/>
    <s v="Pulmonary Edema Respiratory Insufficiency"/>
    <n v="6"/>
    <s v="1WEST"/>
    <n v="5"/>
    <n v="1"/>
    <m/>
  </r>
  <r>
    <n v="3757"/>
    <x v="301"/>
    <x v="112"/>
    <s v="Renal Failure"/>
    <s v="Psoriasis"/>
    <n v="18"/>
    <s v="ICU"/>
    <n v="4"/>
    <n v="2"/>
    <m/>
  </r>
  <r>
    <n v="3758"/>
    <x v="357"/>
    <x v="209"/>
    <s v="Congestive Heart Failure"/>
    <s v="COPD - Asthma"/>
    <n v="5"/>
    <s v="3SOUTH"/>
    <n v="5"/>
    <n v="1"/>
    <m/>
  </r>
  <r>
    <n v="3758"/>
    <x v="303"/>
    <x v="171"/>
    <s v="Chronic Obtrusive Pulmonary Disease"/>
    <s v="Pneumonia"/>
    <n v="15"/>
    <s v="1WEST"/>
    <n v="4"/>
    <n v="1"/>
    <m/>
  </r>
  <r>
    <n v="3759"/>
    <x v="80"/>
    <x v="96"/>
    <s v="Appendicitis"/>
    <s v="Tumor Of Cecum"/>
    <n v="5"/>
    <s v="2NORTH"/>
    <n v="4"/>
    <n v="2"/>
    <m/>
  </r>
  <r>
    <n v="3759"/>
    <x v="188"/>
    <x v="181"/>
    <s v="Multiple Fractures Of R Scapula. Insertion Of Pins"/>
    <s v="R CVA"/>
    <n v="16"/>
    <s v="1NORTH"/>
    <n v="4"/>
    <n v="2"/>
    <m/>
  </r>
  <r>
    <n v="3761"/>
    <x v="68"/>
    <x v="113"/>
    <s v="Chest Pain With Sob"/>
    <s v="Angina"/>
    <n v="18"/>
    <s v="1EAST"/>
    <n v="1"/>
    <n v="2"/>
    <m/>
  </r>
  <r>
    <n v="3762"/>
    <x v="321"/>
    <x v="156"/>
    <s v="Congestive Heart Failure"/>
    <s v="Aterial Fibrillation And Niddm"/>
    <n v="21"/>
    <s v="2NORTH"/>
    <n v="5"/>
    <n v="2"/>
    <m/>
  </r>
  <r>
    <n v="3762"/>
    <x v="2"/>
    <x v="315"/>
    <s v="Hypoglycemia"/>
    <s v="Diabetes Mellitus Insulin-Dependent, Type 1"/>
    <n v="4"/>
    <s v="1WEST"/>
    <n v="4"/>
    <n v="2"/>
    <m/>
  </r>
  <r>
    <n v="3765"/>
    <x v="145"/>
    <x v="351"/>
    <s v="CHF Congestive Heart Failure"/>
    <s v="NULL"/>
    <n v="3"/>
    <s v="ICU"/>
    <n v="3"/>
    <n v="1"/>
    <m/>
  </r>
  <r>
    <n v="3766"/>
    <x v="281"/>
    <x v="162"/>
    <s v="Appendicitis"/>
    <s v="NULL"/>
    <n v="2"/>
    <s v="ER"/>
    <n v="3"/>
    <n v="2"/>
    <m/>
  </r>
  <r>
    <n v="3767"/>
    <x v="219"/>
    <x v="14"/>
    <s v="Flanking Abdominal Pain"/>
    <s v="Inguinal Hernia"/>
    <n v="10"/>
    <s v="3EAST"/>
    <n v="5"/>
    <n v="2"/>
    <m/>
  </r>
  <r>
    <n v="3768"/>
    <x v="93"/>
    <x v="206"/>
    <s v="Congestive Heart Failure"/>
    <s v="Hypertension, Edema Angina"/>
    <n v="11"/>
    <s v="1NORTH"/>
    <n v="1"/>
    <n v="1"/>
    <m/>
  </r>
  <r>
    <n v="3768"/>
    <x v="33"/>
    <x v="223"/>
    <s v="Congestive Heart Failure"/>
    <s v="Diabetes"/>
    <n v="23"/>
    <s v="ICU"/>
    <n v="1"/>
    <n v="1"/>
    <m/>
  </r>
  <r>
    <n v="3770"/>
    <x v="361"/>
    <x v="256"/>
    <s v="Fibromyalgia"/>
    <s v="Rheumatoid Arthritis"/>
    <n v="25"/>
    <s v="ER"/>
    <n v="1"/>
    <n v="2"/>
    <m/>
  </r>
  <r>
    <n v="3770"/>
    <x v="318"/>
    <x v="216"/>
    <s v="Pneumothorax"/>
    <s v="Asthma"/>
    <n v="25"/>
    <s v="3EAST"/>
    <n v="1"/>
    <n v="1"/>
    <m/>
  </r>
  <r>
    <n v="3771"/>
    <x v="138"/>
    <x v="45"/>
    <s v="Fracture Of Fibula And Tibia"/>
    <s v="Diabetes"/>
    <n v="8"/>
    <s v="3WEST"/>
    <n v="1"/>
    <n v="1"/>
    <m/>
  </r>
  <r>
    <n v="3771"/>
    <x v="286"/>
    <x v="180"/>
    <s v="Coronary Artery Disease"/>
    <s v="Psoriasis, Diabetes Mellitus"/>
    <n v="14"/>
    <s v="ICU"/>
    <n v="4"/>
    <n v="1"/>
    <m/>
  </r>
  <r>
    <n v="3773"/>
    <x v="182"/>
    <x v="185"/>
    <s v="Appendicitis"/>
    <s v="Dehydration"/>
    <n v="1"/>
    <s v="OR"/>
    <n v="3"/>
    <n v="2"/>
    <m/>
  </r>
  <r>
    <n v="3774"/>
    <x v="235"/>
    <x v="231"/>
    <s v="Schizophrenia Paranoid Delusions"/>
    <s v="Depression"/>
    <n v="4"/>
    <s v="1NORTH"/>
    <n v="5"/>
    <n v="2"/>
    <m/>
  </r>
  <r>
    <n v="3775"/>
    <x v="246"/>
    <x v="360"/>
    <s v="Appendicitis"/>
    <s v="NULL"/>
    <n v="2"/>
    <s v="2EAST"/>
    <n v="3"/>
    <n v="1"/>
    <m/>
  </r>
  <r>
    <n v="3775"/>
    <x v="66"/>
    <x v="349"/>
    <s v="Stomache Pain"/>
    <s v="Kidney Stones"/>
    <n v="9"/>
    <s v="1WEST"/>
    <n v="2"/>
    <n v="1"/>
    <m/>
  </r>
  <r>
    <n v="3776"/>
    <x v="204"/>
    <x v="99"/>
    <s v="Major Depression"/>
    <s v="Bipolar Disease"/>
    <n v="21"/>
    <s v="CCU"/>
    <n v="3"/>
    <n v="2"/>
    <m/>
  </r>
  <r>
    <n v="3777"/>
    <x v="148"/>
    <x v="199"/>
    <s v="Cerebrovascular Accident (Stroke)"/>
    <s v="Congestive Heart Failure"/>
    <n v="14"/>
    <s v="3SOUTH"/>
    <n v="5"/>
    <n v="2"/>
    <m/>
  </r>
  <r>
    <n v="3777"/>
    <x v="338"/>
    <x v="263"/>
    <s v="Intestinal Obstruction Hirschsprungs Disease"/>
    <s v="NULL"/>
    <n v="23"/>
    <s v="1SOUTH"/>
    <n v="5"/>
    <n v="1"/>
    <m/>
  </r>
  <r>
    <n v="3779"/>
    <x v="343"/>
    <x v="351"/>
    <s v="Appendicitis"/>
    <s v="Kidney Stones"/>
    <n v="25"/>
    <s v="2EAST"/>
    <n v="3"/>
    <n v="1"/>
    <m/>
  </r>
  <r>
    <n v="3780"/>
    <x v="331"/>
    <x v="307"/>
    <s v="Appendicitis"/>
    <s v="Pain"/>
    <n v="21"/>
    <s v="3WEST"/>
    <n v="1"/>
    <n v="2"/>
    <m/>
  </r>
  <r>
    <n v="3783"/>
    <x v="16"/>
    <x v="250"/>
    <s v="Cancer Of The Colon"/>
    <s v="Decubitic Ulcer On Coccyx"/>
    <n v="26"/>
    <s v="ER"/>
    <n v="1"/>
    <n v="1"/>
    <m/>
  </r>
  <r>
    <n v="3784"/>
    <x v="18"/>
    <x v="191"/>
    <s v="Broken Left Femur Compound Fracture"/>
    <s v="Bruised Ribs"/>
    <n v="22"/>
    <s v="2NORTH"/>
    <n v="3"/>
    <n v="2"/>
    <m/>
  </r>
  <r>
    <n v="3785"/>
    <x v="179"/>
    <x v="233"/>
    <s v="Congestive Heart Failure"/>
    <s v="Arthritis"/>
    <n v="18"/>
    <s v="1WEST"/>
    <n v="1"/>
    <n v="2"/>
    <m/>
  </r>
  <r>
    <n v="3786"/>
    <x v="99"/>
    <x v="171"/>
    <s v="Laceration On Right Leg"/>
    <s v="Altered Skin Intergrity, Potential Infection"/>
    <n v="8"/>
    <s v="2EAST"/>
    <n v="2"/>
    <n v="2"/>
    <m/>
  </r>
  <r>
    <n v="3786"/>
    <x v="227"/>
    <x v="0"/>
    <s v="Ectopic Pregnancy"/>
    <s v="NULL"/>
    <n v="22"/>
    <s v="3EAST"/>
    <n v="4"/>
    <n v="2"/>
    <m/>
  </r>
  <r>
    <n v="3787"/>
    <x v="311"/>
    <x v="117"/>
    <s v="Major Depression"/>
    <s v="Bipolar Disease"/>
    <n v="22"/>
    <s v="3SOUTH"/>
    <n v="3"/>
    <n v="1"/>
    <m/>
  </r>
  <r>
    <n v="3788"/>
    <x v="70"/>
    <x v="133"/>
    <s v="Renal Failure"/>
    <s v="Hypercacemia"/>
    <n v="18"/>
    <s v="2WEST"/>
    <n v="2"/>
    <n v="1"/>
    <m/>
  </r>
  <r>
    <n v="3788"/>
    <x v="69"/>
    <x v="132"/>
    <s v="Melanoma, Cancer"/>
    <s v="Trouble"/>
    <n v="23"/>
    <s v="ICU"/>
    <n v="2"/>
    <n v="1"/>
    <m/>
  </r>
  <r>
    <n v="3790"/>
    <x v="364"/>
    <x v="348"/>
    <s v="Schizophrenia Paranoid Delusions"/>
    <s v="Depression"/>
    <n v="21"/>
    <s v="3EAST"/>
    <n v="5"/>
    <n v="2"/>
    <m/>
  </r>
  <r>
    <n v="3792"/>
    <x v="357"/>
    <x v="58"/>
    <s v="Diabetes Mellitus"/>
    <s v="Hypothyroidism Asthma"/>
    <n v="22"/>
    <s v="ICU"/>
    <n v="1"/>
    <n v="1"/>
    <m/>
  </r>
  <r>
    <n v="3792"/>
    <x v="45"/>
    <x v="41"/>
    <s v="Severe Pain + Tenderness In Left Calf"/>
    <s v="CAD, Pvd, Hypertension Diabetes Mellitus"/>
    <n v="10"/>
    <s v="OR"/>
    <n v="3"/>
    <n v="2"/>
    <m/>
  </r>
  <r>
    <n v="3793"/>
    <x v="161"/>
    <x v="205"/>
    <s v="Cholenithiasis"/>
    <s v="Pain, Dysuria"/>
    <n v="16"/>
    <s v="1NORTH"/>
    <n v="3"/>
    <n v="2"/>
    <m/>
  </r>
  <r>
    <n v="3794"/>
    <x v="305"/>
    <x v="299"/>
    <s v="Zenkers Diverticulitis"/>
    <s v="Hypo Thyroidism"/>
    <n v="10"/>
    <s v="2WEST"/>
    <n v="4"/>
    <n v="1"/>
    <m/>
  </r>
  <r>
    <n v="3795"/>
    <x v="11"/>
    <x v="11"/>
    <s v="Appendicitis"/>
    <s v="Tumor Of Cecum"/>
    <n v="27"/>
    <s v="1NORTH"/>
    <n v="3"/>
    <n v="1"/>
    <m/>
  </r>
  <r>
    <n v="3796"/>
    <x v="228"/>
    <x v="337"/>
    <s v="Congestive Heart Failure"/>
    <s v="Arthritis"/>
    <n v="10"/>
    <s v="2NORTH"/>
    <n v="5"/>
    <n v="2"/>
    <m/>
  </r>
  <r>
    <n v="3797"/>
    <x v="257"/>
    <x v="94"/>
    <s v="Tonsilectomy"/>
    <s v="NULL"/>
    <n v="20"/>
    <s v="3SOUTH"/>
    <n v="4"/>
    <n v="2"/>
    <m/>
  </r>
  <r>
    <n v="3798"/>
    <x v="204"/>
    <x v="283"/>
    <s v="Head Injury M.V.A."/>
    <s v="Multiple Contusions And Abrasions"/>
    <n v="17"/>
    <s v="1NORTH"/>
    <n v="1"/>
    <n v="2"/>
    <m/>
  </r>
  <r>
    <n v="3798"/>
    <x v="244"/>
    <x v="2"/>
    <s v="Abdominal Pain"/>
    <s v="Appendectomy"/>
    <n v="20"/>
    <s v="2WEST"/>
    <n v="5"/>
    <n v="2"/>
    <m/>
  </r>
  <r>
    <n v="3799"/>
    <x v="128"/>
    <x v="280"/>
    <s v="Colorectal Cancer"/>
    <s v="Niddm"/>
    <n v="4"/>
    <s v="1EAST"/>
    <n v="3"/>
    <n v="2"/>
    <m/>
  </r>
  <r>
    <n v="3801"/>
    <x v="208"/>
    <x v="212"/>
    <s v="Appendicitis"/>
    <s v="Diabetes"/>
    <n v="23"/>
    <s v="ER"/>
    <n v="4"/>
    <n v="2"/>
    <m/>
  </r>
  <r>
    <n v="3802"/>
    <x v="329"/>
    <x v="189"/>
    <s v="Coronary Artery Disease"/>
    <s v="NULL"/>
    <n v="23"/>
    <s v="1NORTH"/>
    <n v="5"/>
    <n v="1"/>
    <m/>
  </r>
  <r>
    <n v="3802"/>
    <x v="335"/>
    <x v="270"/>
    <s v="Fractured Hip"/>
    <s v="Branchitis"/>
    <n v="10"/>
    <s v="1WEST"/>
    <n v="5"/>
    <n v="2"/>
    <m/>
  </r>
  <r>
    <n v="3803"/>
    <x v="27"/>
    <x v="251"/>
    <s v="Vsa Cardiac Arrest"/>
    <s v="Myocardial Infarction"/>
    <n v="18"/>
    <s v="ICU"/>
    <n v="2"/>
    <n v="2"/>
    <m/>
  </r>
  <r>
    <n v="3803"/>
    <x v="318"/>
    <x v="182"/>
    <s v="Back Injury"/>
    <s v="NULL"/>
    <n v="21"/>
    <s v="3NORTH"/>
    <n v="2"/>
    <n v="1"/>
    <m/>
  </r>
  <r>
    <n v="3804"/>
    <x v="335"/>
    <x v="17"/>
    <s v="CHF"/>
    <s v="NULL"/>
    <n v="14"/>
    <s v="OR"/>
    <n v="2"/>
    <n v="1"/>
    <m/>
  </r>
  <r>
    <n v="3804"/>
    <x v="203"/>
    <x v="199"/>
    <s v="Turp"/>
    <s v="NULL"/>
    <n v="10"/>
    <s v="CCU"/>
    <n v="3"/>
    <n v="1"/>
    <m/>
  </r>
  <r>
    <n v="3805"/>
    <x v="126"/>
    <x v="116"/>
    <s v="Fractured Left Hip"/>
    <s v="Ostersarthritis"/>
    <n v="24"/>
    <s v="ER"/>
    <n v="5"/>
    <n v="2"/>
    <m/>
  </r>
  <r>
    <n v="3806"/>
    <x v="80"/>
    <x v="171"/>
    <s v="Basal Skull Fracture"/>
    <s v="Diabetes"/>
    <n v="3"/>
    <s v="2NORTH"/>
    <n v="4"/>
    <n v="1"/>
    <m/>
  </r>
  <r>
    <n v="3806"/>
    <x v="13"/>
    <x v="268"/>
    <s v="Pregnancy"/>
    <s v="Diabetis"/>
    <n v="11"/>
    <s v="3EAST"/>
    <n v="2"/>
    <n v="2"/>
    <m/>
  </r>
  <r>
    <n v="3807"/>
    <x v="316"/>
    <x v="184"/>
    <s v="Hypertrophy Of Prostate Gland"/>
    <s v="NULL"/>
    <n v="9"/>
    <s v="3EAST"/>
    <n v="4"/>
    <n v="1"/>
    <m/>
  </r>
  <r>
    <n v="3807"/>
    <x v="225"/>
    <x v="33"/>
    <s v="Fractured Femur"/>
    <s v="Arthritis"/>
    <n v="2"/>
    <s v="1SOUTH"/>
    <n v="5"/>
    <n v="1"/>
    <m/>
  </r>
  <r>
    <n v="3808"/>
    <x v="123"/>
    <x v="79"/>
    <s v="Peptic Ulcer Disease"/>
    <s v="Gastritis"/>
    <n v="11"/>
    <s v="1SOUTH"/>
    <n v="1"/>
    <n v="1"/>
    <m/>
  </r>
  <r>
    <n v="3809"/>
    <x v="186"/>
    <x v="146"/>
    <s v="Pneumonia"/>
    <s v="Nil"/>
    <n v="10"/>
    <s v="2WEST"/>
    <n v="3"/>
    <n v="1"/>
    <m/>
  </r>
  <r>
    <n v="3809"/>
    <x v="301"/>
    <x v="250"/>
    <s v="Congestive Heart Failure"/>
    <s v="Diabetes, Hypertension"/>
    <n v="25"/>
    <s v="3NORTH"/>
    <n v="1"/>
    <n v="2"/>
    <m/>
  </r>
  <r>
    <n v="3810"/>
    <x v="11"/>
    <x v="121"/>
    <s v="Pneumonia"/>
    <s v="Nil"/>
    <n v="22"/>
    <s v="3WEST"/>
    <n v="5"/>
    <n v="2"/>
    <m/>
  </r>
  <r>
    <n v="3810"/>
    <x v="210"/>
    <x v="117"/>
    <s v="Gunshot Wound To Head"/>
    <s v="NULL"/>
    <n v="17"/>
    <s v="2SOUTH"/>
    <n v="4"/>
    <n v="2"/>
    <m/>
  </r>
  <r>
    <n v="3812"/>
    <x v="20"/>
    <x v="183"/>
    <s v="Depression"/>
    <s v="Alcoholism"/>
    <n v="10"/>
    <s v="3SOUTH"/>
    <n v="1"/>
    <n v="2"/>
    <m/>
  </r>
  <r>
    <n v="3813"/>
    <x v="70"/>
    <x v="55"/>
    <s v="Pregnant"/>
    <s v="NULL"/>
    <n v="6"/>
    <s v="CCU"/>
    <n v="2"/>
    <n v="2"/>
    <m/>
  </r>
  <r>
    <n v="3814"/>
    <x v="224"/>
    <x v="65"/>
    <s v="Atrial Arrhythmias"/>
    <s v="Heart Failure"/>
    <n v="13"/>
    <s v="ER"/>
    <n v="5"/>
    <n v="2"/>
    <m/>
  </r>
  <r>
    <n v="3815"/>
    <x v="69"/>
    <x v="29"/>
    <s v="Cva-Right-Sided-Weakness"/>
    <s v="Fracture-Right Hip"/>
    <n v="26"/>
    <s v="3WEST"/>
    <n v="4"/>
    <n v="2"/>
    <m/>
  </r>
  <r>
    <n v="3815"/>
    <x v="159"/>
    <x v="136"/>
    <s v="Acute Lower Abdominal Right-Sided Pain"/>
    <s v="Appendicitis"/>
    <n v="11"/>
    <s v="2SOUTH"/>
    <n v="3"/>
    <n v="1"/>
    <m/>
  </r>
  <r>
    <n v="3818"/>
    <x v="212"/>
    <x v="86"/>
    <s v="Cholelithiasis"/>
    <s v="NULL"/>
    <n v="22"/>
    <s v="3WEST"/>
    <n v="1"/>
    <n v="1"/>
    <m/>
  </r>
  <r>
    <n v="3819"/>
    <x v="222"/>
    <x v="179"/>
    <s v="Lower Quadrant Pain"/>
    <s v="Gastric Cyst"/>
    <n v="16"/>
    <s v="1SOUTH"/>
    <n v="4"/>
    <n v="1"/>
    <m/>
  </r>
  <r>
    <n v="3819"/>
    <x v="37"/>
    <x v="343"/>
    <s v="Cva (Left) - Cerebral Vascular Accident (Stroke)"/>
    <s v="Pulmonary Edema"/>
    <n v="19"/>
    <s v="ER"/>
    <n v="3"/>
    <n v="2"/>
    <m/>
  </r>
  <r>
    <n v="3821"/>
    <x v="112"/>
    <x v="342"/>
    <s v="Alzheimers"/>
    <s v="Dementia, Fractured Right Hip"/>
    <n v="16"/>
    <s v="2WEST"/>
    <n v="4"/>
    <n v="2"/>
    <m/>
  </r>
  <r>
    <n v="3822"/>
    <x v="239"/>
    <x v="157"/>
    <s v="Pneumonia"/>
    <s v="Nil"/>
    <n v="22"/>
    <s v="1SOUTH"/>
    <n v="1"/>
    <n v="2"/>
    <m/>
  </r>
  <r>
    <n v="3823"/>
    <x v="42"/>
    <x v="29"/>
    <s v="Hyperemesis"/>
    <s v="Pregnancy"/>
    <n v="10"/>
    <s v="1NORTH"/>
    <n v="2"/>
    <n v="2"/>
    <m/>
  </r>
  <r>
    <n v="3823"/>
    <x v="227"/>
    <x v="25"/>
    <s v="Osteoarthritis Right Knee"/>
    <s v="Total Right Knee Replacement"/>
    <n v="14"/>
    <s v="1SOUTH"/>
    <n v="5"/>
    <n v="2"/>
    <m/>
  </r>
  <r>
    <n v="3825"/>
    <x v="362"/>
    <x v="305"/>
    <s v="Spinal Cord Injury"/>
    <s v="Right Hemothorax"/>
    <n v="3"/>
    <s v="3SOUTH"/>
    <n v="5"/>
    <n v="1"/>
    <m/>
  </r>
  <r>
    <n v="3825"/>
    <x v="336"/>
    <x v="154"/>
    <s v="Broken Hip"/>
    <s v="Constipation"/>
    <n v="17"/>
    <s v="3NORTH"/>
    <n v="1"/>
    <n v="1"/>
    <m/>
  </r>
  <r>
    <n v="3826"/>
    <x v="234"/>
    <x v="131"/>
    <s v="Alzheimers"/>
    <s v="Fractured Left Hip"/>
    <n v="17"/>
    <s v="ER"/>
    <n v="3"/>
    <n v="2"/>
    <m/>
  </r>
  <r>
    <n v="3827"/>
    <x v="193"/>
    <x v="353"/>
    <s v="Pyelonephritis"/>
    <s v="Kidney Failure"/>
    <n v="20"/>
    <s v="2SOUTH"/>
    <n v="4"/>
    <n v="1"/>
    <m/>
  </r>
  <r>
    <n v="3828"/>
    <x v="121"/>
    <x v="18"/>
    <s v="COPD-Chronicdostructive Pulmonary Disease"/>
    <s v="Asthma"/>
    <n v="19"/>
    <s v="2WEST"/>
    <n v="5"/>
    <n v="1"/>
    <m/>
  </r>
  <r>
    <n v="3828"/>
    <x v="288"/>
    <x v="350"/>
    <s v="Osteoarthritis Right Knee"/>
    <s v="Total Right Knee Replacement"/>
    <n v="15"/>
    <s v="ER"/>
    <n v="5"/>
    <n v="1"/>
    <m/>
  </r>
  <r>
    <n v="3830"/>
    <x v="227"/>
    <x v="259"/>
    <s v="Crohns"/>
    <s v="Angina"/>
    <n v="4"/>
    <s v="2WEST"/>
    <n v="4"/>
    <n v="2"/>
    <m/>
  </r>
  <r>
    <n v="3831"/>
    <x v="295"/>
    <x v="95"/>
    <s v="Rll Pneumonia"/>
    <s v="Asthma"/>
    <n v="22"/>
    <s v="CCU"/>
    <n v="3"/>
    <n v="1"/>
    <m/>
  </r>
  <r>
    <n v="3832"/>
    <x v="21"/>
    <x v="354"/>
    <s v="L4-Lf Spinal Fusion"/>
    <s v="NULL"/>
    <n v="5"/>
    <s v="3EAST"/>
    <n v="4"/>
    <n v="2"/>
    <m/>
  </r>
  <r>
    <n v="3832"/>
    <x v="101"/>
    <x v="336"/>
    <s v="Pyloric Obstruction"/>
    <s v="Peptic Ulcer"/>
    <n v="19"/>
    <s v="ER"/>
    <n v="1"/>
    <n v="2"/>
    <m/>
  </r>
  <r>
    <n v="3835"/>
    <x v="58"/>
    <x v="282"/>
    <s v="Dementia"/>
    <s v="Cataracts"/>
    <n v="25"/>
    <s v="1EAST"/>
    <n v="5"/>
    <n v="1"/>
    <m/>
  </r>
  <r>
    <n v="3835"/>
    <x v="84"/>
    <x v="223"/>
    <s v="Fractured L. Tibia"/>
    <s v="NULL"/>
    <n v="22"/>
    <s v="ICU"/>
    <n v="2"/>
    <n v="2"/>
    <m/>
  </r>
  <r>
    <n v="3836"/>
    <x v="314"/>
    <x v="262"/>
    <s v="Cancer Of The Colon"/>
    <s v="Decubitic Ulcer On Coccyx"/>
    <n v="12"/>
    <s v="2WEST"/>
    <n v="2"/>
    <n v="2"/>
    <m/>
  </r>
  <r>
    <n v="3836"/>
    <x v="157"/>
    <x v="151"/>
    <s v="Pulmonay Embolism"/>
    <s v="Angina"/>
    <n v="9"/>
    <s v="1NORTH"/>
    <n v="3"/>
    <n v="1"/>
    <m/>
  </r>
  <r>
    <n v="3837"/>
    <x v="262"/>
    <x v="218"/>
    <s v="Fractured Femur"/>
    <s v="NULL"/>
    <n v="21"/>
    <s v="ER"/>
    <n v="2"/>
    <n v="2"/>
    <m/>
  </r>
  <r>
    <n v="3837"/>
    <x v="123"/>
    <x v="178"/>
    <s v="Chest Pain"/>
    <s v="NULL"/>
    <n v="18"/>
    <s v="2WEST"/>
    <n v="2"/>
    <n v="1"/>
    <m/>
  </r>
  <r>
    <n v="3838"/>
    <x v="309"/>
    <x v="59"/>
    <s v="Intestinal Obstruction Hirschsprungs Disease"/>
    <s v="NULL"/>
    <n v="17"/>
    <s v="ER"/>
    <n v="2"/>
    <n v="1"/>
    <m/>
  </r>
  <r>
    <n v="3839"/>
    <x v="166"/>
    <x v="158"/>
    <s v="Paranoid Schizophrenic"/>
    <s v="NULL"/>
    <n v="8"/>
    <s v="1SOUTH"/>
    <n v="4"/>
    <n v="2"/>
    <m/>
  </r>
  <r>
    <n v="3841"/>
    <x v="319"/>
    <x v="272"/>
    <s v="Amyotopic Lateral Scletosis"/>
    <s v="Impaired Gas Exchange"/>
    <n v="26"/>
    <s v="1NORTH"/>
    <n v="4"/>
    <n v="1"/>
    <m/>
  </r>
  <r>
    <n v="3842"/>
    <x v="176"/>
    <x v="144"/>
    <s v="Congestive Heart Failure"/>
    <s v="High Blood Pressure"/>
    <n v="16"/>
    <s v="1WEST"/>
    <n v="2"/>
    <n v="2"/>
    <m/>
  </r>
  <r>
    <n v="3842"/>
    <x v="356"/>
    <x v="324"/>
    <s v="Emphysema"/>
    <s v="Angina Pectoric COPD"/>
    <n v="22"/>
    <s v="2WEST"/>
    <n v="3"/>
    <n v="1"/>
    <m/>
  </r>
  <r>
    <n v="3843"/>
    <x v="295"/>
    <x v="288"/>
    <s v="Dementia"/>
    <s v="Cataracts"/>
    <n v="2"/>
    <s v="ICU"/>
    <n v="4"/>
    <n v="1"/>
    <m/>
  </r>
  <r>
    <n v="3846"/>
    <x v="260"/>
    <x v="205"/>
    <s v="Biliary Colic"/>
    <s v="NULL"/>
    <n v="10"/>
    <s v="2EAST"/>
    <n v="5"/>
    <n v="1"/>
    <m/>
  </r>
  <r>
    <n v="3847"/>
    <x v="170"/>
    <x v="172"/>
    <s v="Peripheral Edema"/>
    <s v="Right Sided Congestive Heart Failure"/>
    <n v="16"/>
    <s v="3SOUTH"/>
    <n v="1"/>
    <n v="1"/>
    <m/>
  </r>
  <r>
    <n v="3847"/>
    <x v="302"/>
    <x v="62"/>
    <s v="Breast Cancer"/>
    <s v="Depression"/>
    <n v="16"/>
    <s v="CCU"/>
    <n v="5"/>
    <n v="2"/>
    <m/>
  </r>
  <r>
    <n v="3848"/>
    <x v="300"/>
    <x v="338"/>
    <s v="Chronic Obstructive Pulmonary Disease"/>
    <s v="Shortness Of Breath"/>
    <n v="9"/>
    <s v="3NORTH"/>
    <n v="3"/>
    <n v="1"/>
    <m/>
  </r>
  <r>
    <n v="3848"/>
    <x v="138"/>
    <x v="45"/>
    <s v="Gall Stones"/>
    <s v="High Blood Pressure"/>
    <n v="15"/>
    <s v="3NORTH"/>
    <n v="2"/>
    <n v="2"/>
    <m/>
  </r>
  <r>
    <n v="3849"/>
    <x v="19"/>
    <x v="12"/>
    <s v="CHF"/>
    <s v="NULL"/>
    <n v="12"/>
    <s v="ER"/>
    <n v="2"/>
    <n v="2"/>
    <m/>
  </r>
  <r>
    <n v="3849"/>
    <x v="181"/>
    <x v="273"/>
    <s v="Renal Calculi"/>
    <s v="NULL"/>
    <n v="27"/>
    <s v="3NORTH"/>
    <n v="3"/>
    <n v="2"/>
    <m/>
  </r>
  <r>
    <n v="3850"/>
    <x v="194"/>
    <x v="39"/>
    <s v="Simple Fracture Of The Tibia"/>
    <s v="Swelling And Bruising Apply Cast"/>
    <n v="9"/>
    <s v="ICU"/>
    <n v="4"/>
    <n v="1"/>
    <m/>
  </r>
  <r>
    <n v="3850"/>
    <x v="19"/>
    <x v="150"/>
    <s v="Congestive Heart Failure"/>
    <s v="Hypertension, Edema Angina"/>
    <n v="23"/>
    <s v="ER"/>
    <n v="1"/>
    <n v="1"/>
    <m/>
  </r>
  <r>
    <n v="3851"/>
    <x v="363"/>
    <x v="303"/>
    <s v="Bronchitis"/>
    <s v="Upper Respiratory Infection"/>
    <n v="23"/>
    <s v="3EAST"/>
    <n v="3"/>
    <n v="1"/>
    <m/>
  </r>
  <r>
    <n v="3852"/>
    <x v="7"/>
    <x v="1"/>
    <s v="Prostate Cancer"/>
    <s v="NULL"/>
    <n v="26"/>
    <s v="2SOUTH"/>
    <n v="5"/>
    <n v="2"/>
    <m/>
  </r>
  <r>
    <n v="3854"/>
    <x v="303"/>
    <x v="229"/>
    <s v="Chestpain Not Yet Diagnosed"/>
    <s v="Unstable Angina"/>
    <n v="3"/>
    <s v="2SOUTH"/>
    <n v="2"/>
    <n v="2"/>
    <m/>
  </r>
  <r>
    <n v="3854"/>
    <x v="343"/>
    <x v="317"/>
    <s v="Myocardial Infarction"/>
    <s v="Hypertension"/>
    <n v="14"/>
    <s v="3SOUTH"/>
    <n v="5"/>
    <n v="1"/>
    <m/>
  </r>
  <r>
    <n v="3855"/>
    <x v="330"/>
    <x v="228"/>
    <s v="Prostate Cancer"/>
    <s v="NULL"/>
    <n v="18"/>
    <s v="2NORTH"/>
    <n v="5"/>
    <n v="1"/>
    <m/>
  </r>
  <r>
    <n v="3856"/>
    <x v="35"/>
    <x v="33"/>
    <s v="Hyperemesis"/>
    <s v="Pregnancy"/>
    <n v="10"/>
    <s v="2EAST"/>
    <n v="2"/>
    <n v="2"/>
    <m/>
  </r>
  <r>
    <n v="3856"/>
    <x v="189"/>
    <x v="41"/>
    <s v="Chest Pain"/>
    <s v="Myocardial Infarction"/>
    <n v="1"/>
    <s v="2EAST"/>
    <n v="5"/>
    <n v="2"/>
    <m/>
  </r>
  <r>
    <n v="3857"/>
    <x v="106"/>
    <x v="107"/>
    <s v="Appendicitis"/>
    <s v="NULL"/>
    <n v="13"/>
    <s v="ER"/>
    <n v="4"/>
    <n v="2"/>
    <m/>
  </r>
  <r>
    <n v="3858"/>
    <x v="192"/>
    <x v="239"/>
    <s v="Ankylkosing Spondylitis"/>
    <s v="Respiratory Compromise"/>
    <n v="2"/>
    <s v="1SOUTH"/>
    <n v="2"/>
    <n v="1"/>
    <m/>
  </r>
  <r>
    <n v="3858"/>
    <x v="226"/>
    <x v="66"/>
    <s v="Myocardial Infarction"/>
    <s v="Obesity"/>
    <n v="24"/>
    <s v="ER"/>
    <n v="5"/>
    <n v="1"/>
    <m/>
  </r>
  <r>
    <n v="3859"/>
    <x v="246"/>
    <x v="99"/>
    <s v="Cancer"/>
    <s v="Dehydration"/>
    <n v="12"/>
    <s v="ER"/>
    <n v="4"/>
    <n v="2"/>
    <m/>
  </r>
  <r>
    <n v="3859"/>
    <x v="268"/>
    <x v="195"/>
    <s v="MVA HI"/>
    <s v="Internal Bleeding"/>
    <n v="15"/>
    <s v="2SOUTH"/>
    <n v="3"/>
    <n v="1"/>
    <m/>
  </r>
  <r>
    <n v="3860"/>
    <x v="300"/>
    <x v="349"/>
    <s v="CHF (Congestive Heart Failure)"/>
    <s v="COPD (Congestive Heart, Failure)"/>
    <n v="8"/>
    <s v="1SOUTH"/>
    <n v="2"/>
    <n v="2"/>
    <m/>
  </r>
  <r>
    <n v="3862"/>
    <x v="224"/>
    <x v="65"/>
    <s v="Pregnancy"/>
    <s v="NULL"/>
    <n v="18"/>
    <s v="ER"/>
    <n v="1"/>
    <n v="2"/>
    <m/>
  </r>
  <r>
    <n v="3862"/>
    <x v="111"/>
    <x v="304"/>
    <s v="Tuberculosis"/>
    <s v="Pneumonia"/>
    <n v="9"/>
    <s v="OR"/>
    <n v="2"/>
    <n v="2"/>
    <m/>
  </r>
  <r>
    <n v="3863"/>
    <x v="67"/>
    <x v="60"/>
    <s v="Congestive Heart Failure"/>
    <s v="Coronary Artery Disease"/>
    <n v="25"/>
    <s v="2EAST"/>
    <n v="3"/>
    <n v="1"/>
    <m/>
  </r>
  <r>
    <n v="3864"/>
    <x v="179"/>
    <x v="204"/>
    <s v="Osteo Arthtitis Knee"/>
    <s v="Right Sided Paralysis, Limited Mobility Due To Pain In Left Knee"/>
    <n v="14"/>
    <s v="3NORTH"/>
    <n v="4"/>
    <n v="1"/>
    <m/>
  </r>
  <r>
    <n v="3864"/>
    <x v="209"/>
    <x v="277"/>
    <s v="Appendicitis"/>
    <s v="Crohns Disease"/>
    <n v="4"/>
    <s v="2NORTH"/>
    <n v="3"/>
    <n v="2"/>
    <m/>
  </r>
  <r>
    <n v="3866"/>
    <x v="56"/>
    <x v="272"/>
    <s v="Subarachroid Hemorrhage"/>
    <s v="C.O.P.D"/>
    <n v="21"/>
    <s v="2SOUTH"/>
    <n v="3"/>
    <n v="1"/>
    <m/>
  </r>
  <r>
    <n v="3866"/>
    <x v="55"/>
    <x v="100"/>
    <s v="Chlymidia"/>
    <s v="Herpes"/>
    <n v="6"/>
    <s v="ICU"/>
    <n v="3"/>
    <n v="1"/>
    <m/>
  </r>
  <r>
    <n v="3867"/>
    <x v="227"/>
    <x v="0"/>
    <s v="Fractured Left Leg"/>
    <s v="NULL"/>
    <n v="15"/>
    <s v="2NORTH"/>
    <n v="1"/>
    <n v="1"/>
    <m/>
  </r>
  <r>
    <n v="3868"/>
    <x v="85"/>
    <x v="290"/>
    <s v="Pregnancy"/>
    <s v="Placenta Previa"/>
    <n v="22"/>
    <s v="CCU"/>
    <n v="4"/>
    <n v="1"/>
    <m/>
  </r>
  <r>
    <n v="3870"/>
    <x v="277"/>
    <x v="64"/>
    <s v="Left Creebral Vascular Accident"/>
    <s v="Immobility"/>
    <n v="27"/>
    <s v="1EAST"/>
    <n v="1"/>
    <n v="2"/>
    <m/>
  </r>
  <r>
    <n v="3870"/>
    <x v="92"/>
    <x v="104"/>
    <s v="Abdominal Pain"/>
    <s v="Inflammation Of The Gall Bladder"/>
    <n v="26"/>
    <s v="2WEST"/>
    <n v="2"/>
    <n v="2"/>
    <m/>
  </r>
  <r>
    <n v="3871"/>
    <x v="197"/>
    <x v="291"/>
    <s v="Pulmonary Edema"/>
    <s v="Congestive Heart Failure"/>
    <n v="20"/>
    <s v="2WEST"/>
    <n v="3"/>
    <n v="1"/>
    <m/>
  </r>
  <r>
    <n v="3871"/>
    <x v="307"/>
    <x v="44"/>
    <s v="Osteoarthritis"/>
    <s v="Total Knee Replacement Surgery"/>
    <n v="17"/>
    <s v="1SOUTH"/>
    <n v="1"/>
    <n v="2"/>
    <m/>
  </r>
  <r>
    <n v="3872"/>
    <x v="253"/>
    <x v="35"/>
    <s v="C. O. P. D."/>
    <s v="Chronic Bronchitis"/>
    <n v="8"/>
    <s v="ER"/>
    <n v="1"/>
    <n v="1"/>
    <m/>
  </r>
  <r>
    <n v="3872"/>
    <x v="38"/>
    <x v="359"/>
    <s v="Chronic Caugh Disease"/>
    <s v="Siffolis"/>
    <n v="27"/>
    <s v="2NORTH"/>
    <n v="4"/>
    <n v="2"/>
    <m/>
  </r>
  <r>
    <n v="3873"/>
    <x v="78"/>
    <x v="254"/>
    <s v="Cytutus"/>
    <s v="Alteration In Comfort, Pain R/T Prsur Of Urination"/>
    <n v="22"/>
    <s v="3WEST"/>
    <n v="3"/>
    <n v="1"/>
    <m/>
  </r>
  <r>
    <n v="3874"/>
    <x v="27"/>
    <x v="242"/>
    <s v="Dislocated R/Shoulder Broke L/Leg R/T Car Acc"/>
    <s v="Previous Broken Leg Causing Slow Reflexes &amp; Car Acc"/>
    <n v="24"/>
    <s v="ICU"/>
    <n v="1"/>
    <n v="2"/>
    <m/>
  </r>
  <r>
    <n v="3875"/>
    <x v="312"/>
    <x v="66"/>
    <s v="Orthopnea"/>
    <s v="Congestive Heart Failure"/>
    <n v="19"/>
    <s v="2SOUTH"/>
    <n v="5"/>
    <n v="2"/>
    <m/>
  </r>
  <r>
    <n v="3875"/>
    <x v="118"/>
    <x v="242"/>
    <s v="Fractured Femur"/>
    <s v="Arthritis"/>
    <n v="8"/>
    <s v="2EAST"/>
    <n v="4"/>
    <n v="1"/>
    <m/>
  </r>
  <r>
    <n v="3876"/>
    <x v="61"/>
    <x v="146"/>
    <s v="Pregnant"/>
    <s v="NULL"/>
    <n v="27"/>
    <s v="2SOUTH"/>
    <n v="1"/>
    <n v="2"/>
    <m/>
  </r>
  <r>
    <n v="3876"/>
    <x v="189"/>
    <x v="153"/>
    <s v="Stroke"/>
    <s v="Mild Diabetes"/>
    <n v="27"/>
    <s v="3SOUTH"/>
    <n v="4"/>
    <n v="1"/>
    <m/>
  </r>
  <r>
    <n v="3877"/>
    <x v="7"/>
    <x v="32"/>
    <s v="Anterior Myocardial Infraction"/>
    <s v="ABD. Aortic Aneurysm"/>
    <n v="23"/>
    <s v="3SOUTH"/>
    <n v="2"/>
    <n v="1"/>
    <m/>
  </r>
  <r>
    <n v="3877"/>
    <x v="186"/>
    <x v="146"/>
    <s v="Appendicitis"/>
    <s v="NULL"/>
    <n v="8"/>
    <s v="2NORTH"/>
    <n v="5"/>
    <n v="2"/>
    <m/>
  </r>
  <r>
    <n v="3878"/>
    <x v="211"/>
    <x v="157"/>
    <s v="Turp"/>
    <s v="CA Of The Prostrate"/>
    <n v="26"/>
    <s v="ER"/>
    <n v="4"/>
    <n v="2"/>
    <m/>
  </r>
  <r>
    <n v="3878"/>
    <x v="154"/>
    <x v="329"/>
    <s v="Acute Otitis Media"/>
    <s v="Pharyngitis"/>
    <n v="21"/>
    <s v="3NORTH"/>
    <n v="1"/>
    <n v="1"/>
    <m/>
  </r>
  <r>
    <n v="3879"/>
    <x v="149"/>
    <x v="247"/>
    <s v="Unstable Angina"/>
    <s v="CAD"/>
    <n v="8"/>
    <s v="2EAST"/>
    <n v="3"/>
    <n v="1"/>
    <m/>
  </r>
  <r>
    <n v="3881"/>
    <x v="271"/>
    <x v="215"/>
    <s v="Hysterectomy"/>
    <s v="NULL"/>
    <n v="12"/>
    <s v="3NORTH"/>
    <n v="1"/>
    <n v="2"/>
    <m/>
  </r>
  <r>
    <n v="3882"/>
    <x v="98"/>
    <x v="252"/>
    <s v="Appendicitis"/>
    <s v="Kidney Stones"/>
    <n v="5"/>
    <s v="3EAST"/>
    <n v="4"/>
    <n v="2"/>
    <m/>
  </r>
  <r>
    <n v="3883"/>
    <x v="305"/>
    <x v="103"/>
    <s v="Osteomyslitis - Right Hip"/>
    <s v="Impared Mobility"/>
    <n v="14"/>
    <s v="CCU"/>
    <n v="1"/>
    <n v="2"/>
    <m/>
  </r>
  <r>
    <n v="3883"/>
    <x v="229"/>
    <x v="221"/>
    <s v="Unstable Angina"/>
    <s v="Congestive Heart Failure"/>
    <n v="8"/>
    <s v="1WEST"/>
    <n v="5"/>
    <n v="1"/>
    <m/>
  </r>
  <r>
    <n v="3884"/>
    <x v="199"/>
    <x v="18"/>
    <s v="Bipolar Affective Disorder"/>
    <s v="Asthma"/>
    <n v="14"/>
    <s v="3WEST"/>
    <n v="2"/>
    <n v="1"/>
    <m/>
  </r>
  <r>
    <n v="3885"/>
    <x v="228"/>
    <x v="117"/>
    <s v="Congestive Heart Failure"/>
    <s v="Sacral Decubitus Ulcer"/>
    <n v="7"/>
    <s v="2EAST"/>
    <n v="1"/>
    <n v="1"/>
    <m/>
  </r>
  <r>
    <n v="3885"/>
    <x v="336"/>
    <x v="73"/>
    <s v="Severe Substernal Pain Radiating To Left Shoulder"/>
    <s v="Infarction Of Posterior Wall Extreme Subendocardia"/>
    <n v="8"/>
    <s v="2EAST"/>
    <n v="3"/>
    <n v="1"/>
    <m/>
  </r>
  <r>
    <n v="3886"/>
    <x v="48"/>
    <x v="144"/>
    <s v="Fractured L. Tibia"/>
    <s v="NULL"/>
    <n v="14"/>
    <s v="2EAST"/>
    <n v="2"/>
    <n v="1"/>
    <m/>
  </r>
  <r>
    <n v="3886"/>
    <x v="237"/>
    <x v="303"/>
    <s v="Renal Failure"/>
    <s v="Hypercacemia"/>
    <n v="6"/>
    <s v="1NORTH"/>
    <n v="2"/>
    <n v="1"/>
    <m/>
  </r>
  <r>
    <n v="3888"/>
    <x v="235"/>
    <x v="231"/>
    <s v="Simple Fracture Of The Tibia"/>
    <s v="Swelling And Bruising Apply Cast"/>
    <n v="14"/>
    <s v="2EAST"/>
    <n v="3"/>
    <n v="1"/>
    <m/>
  </r>
  <r>
    <n v="3889"/>
    <x v="80"/>
    <x v="96"/>
    <s v="Cancer Of The Stomach"/>
    <s v="Dehydration"/>
    <n v="6"/>
    <s v="OR"/>
    <n v="3"/>
    <n v="2"/>
    <m/>
  </r>
  <r>
    <n v="3889"/>
    <x v="12"/>
    <x v="19"/>
    <s v="Pregnancy"/>
    <s v="Nil"/>
    <n v="13"/>
    <s v="2EAST"/>
    <n v="3"/>
    <n v="2"/>
    <m/>
  </r>
  <r>
    <n v="3890"/>
    <x v="155"/>
    <x v="37"/>
    <s v="Orthopnea"/>
    <s v="Congestive Heart Failure"/>
    <n v="1"/>
    <s v="1SOUTH"/>
    <n v="1"/>
    <n v="2"/>
    <m/>
  </r>
  <r>
    <n v="3891"/>
    <x v="247"/>
    <x v="119"/>
    <s v="Stomach Ulcer"/>
    <s v="Alteration In Nutrition Resulting In Dehydration"/>
    <n v="1"/>
    <s v="ICU"/>
    <n v="3"/>
    <n v="1"/>
    <m/>
  </r>
  <r>
    <n v="3891"/>
    <x v="205"/>
    <x v="351"/>
    <s v="Hypertension"/>
    <s v="Headache"/>
    <n v="15"/>
    <s v="2EAST"/>
    <n v="3"/>
    <n v="1"/>
    <m/>
  </r>
  <r>
    <n v="3892"/>
    <x v="265"/>
    <x v="350"/>
    <s v="Osteomyslitis - Right Hip"/>
    <s v="Impared Mobility"/>
    <n v="12"/>
    <s v="ICU"/>
    <n v="4"/>
    <n v="2"/>
    <m/>
  </r>
  <r>
    <n v="3893"/>
    <x v="289"/>
    <x v="284"/>
    <s v="Fractured Tibia"/>
    <s v="NULL"/>
    <n v="27"/>
    <s v="3EAST"/>
    <n v="2"/>
    <n v="2"/>
    <m/>
  </r>
  <r>
    <n v="3893"/>
    <x v="147"/>
    <x v="265"/>
    <s v="Undiagnosed Chest Pain"/>
    <s v="NULL"/>
    <n v="18"/>
    <s v="2NORTH"/>
    <n v="1"/>
    <n v="2"/>
    <m/>
  </r>
  <r>
    <n v="3894"/>
    <x v="32"/>
    <x v="285"/>
    <s v="Cerebral Aneurysm Rupture"/>
    <s v="UTI"/>
    <n v="5"/>
    <s v="2SOUTH"/>
    <n v="1"/>
    <n v="2"/>
    <m/>
  </r>
  <r>
    <n v="3895"/>
    <x v="64"/>
    <x v="212"/>
    <s v="Headache"/>
    <s v="Cerebral Edema"/>
    <n v="1"/>
    <s v="2WEST"/>
    <n v="5"/>
    <n v="2"/>
    <m/>
  </r>
  <r>
    <n v="3896"/>
    <x v="106"/>
    <x v="81"/>
    <s v="Unable To Void."/>
    <s v="Renal Calculi."/>
    <n v="13"/>
    <s v="1SOUTH"/>
    <n v="1"/>
    <n v="1"/>
    <m/>
  </r>
  <r>
    <n v="3896"/>
    <x v="62"/>
    <x v="100"/>
    <s v="Parkinsons Disease"/>
    <s v="Osteoarthritis"/>
    <n v="8"/>
    <s v="1SOUTH"/>
    <n v="2"/>
    <n v="1"/>
    <m/>
  </r>
  <r>
    <n v="3898"/>
    <x v="177"/>
    <x v="18"/>
    <s v="Cholelithiasis"/>
    <s v="NULL"/>
    <n v="10"/>
    <s v="CCU"/>
    <n v="4"/>
    <n v="2"/>
    <m/>
  </r>
  <r>
    <n v="3899"/>
    <x v="28"/>
    <x v="339"/>
    <s v="Knee Replacement"/>
    <s v="Osteoarthritis"/>
    <n v="13"/>
    <s v="3EAST"/>
    <n v="3"/>
    <n v="2"/>
    <m/>
  </r>
  <r>
    <n v="3900"/>
    <x v="49"/>
    <x v="147"/>
    <s v="Quarian Cyst"/>
    <s v="NULL"/>
    <n v="24"/>
    <s v="3EAST"/>
    <n v="3"/>
    <n v="2"/>
    <m/>
  </r>
  <r>
    <n v="3902"/>
    <x v="154"/>
    <x v="6"/>
    <s v="Congestive Heart Failure"/>
    <s v="Sacral Decubitus Ulcer"/>
    <n v="12"/>
    <s v="2SOUTH"/>
    <n v="2"/>
    <n v="2"/>
    <m/>
  </r>
  <r>
    <n v="3902"/>
    <x v="255"/>
    <x v="52"/>
    <s v="Congestive Heart Failure"/>
    <s v="Diabetes, Hypertension"/>
    <n v="13"/>
    <s v="1WEST"/>
    <n v="3"/>
    <n v="2"/>
    <m/>
  </r>
  <r>
    <n v="3903"/>
    <x v="101"/>
    <x v="26"/>
    <s v="Alzheimers"/>
    <s v="Fractured Left Hip"/>
    <n v="24"/>
    <s v="3NORTH"/>
    <n v="1"/>
    <n v="1"/>
    <m/>
  </r>
  <r>
    <n v="3903"/>
    <x v="130"/>
    <x v="252"/>
    <s v="Fractured Femur"/>
    <s v="Diabetes Mellitus"/>
    <n v="11"/>
    <s v="1NORTH"/>
    <n v="4"/>
    <n v="1"/>
    <m/>
  </r>
  <r>
    <n v="3905"/>
    <x v="304"/>
    <x v="235"/>
    <s v="Acute Bronchitis"/>
    <s v="Cough-Uariat Asma"/>
    <n v="7"/>
    <s v="1EAST"/>
    <n v="5"/>
    <n v="1"/>
    <m/>
  </r>
  <r>
    <n v="3905"/>
    <x v="140"/>
    <x v="348"/>
    <s v="Syncope NYD"/>
    <s v="Narcelepsy"/>
    <n v="20"/>
    <s v="3NORTH"/>
    <n v="1"/>
    <n v="1"/>
    <m/>
  </r>
  <r>
    <n v="3906"/>
    <x v="15"/>
    <x v="76"/>
    <s v="Parkinsons Disease"/>
    <s v="Dopamine Deficiency"/>
    <n v="18"/>
    <s v="1WEST"/>
    <n v="1"/>
    <n v="1"/>
    <m/>
  </r>
  <r>
    <n v="3908"/>
    <x v="303"/>
    <x v="171"/>
    <s v="Pulmonay Embolism"/>
    <s v="Angina"/>
    <n v="2"/>
    <s v="2EAST"/>
    <n v="4"/>
    <n v="1"/>
    <m/>
  </r>
  <r>
    <n v="3908"/>
    <x v="116"/>
    <x v="239"/>
    <s v="Depression"/>
    <s v="Alcoholism"/>
    <n v="26"/>
    <s v="ICU"/>
    <n v="2"/>
    <n v="1"/>
    <m/>
  </r>
  <r>
    <n v="3909"/>
    <x v="54"/>
    <x v="97"/>
    <s v="Myocardial Infarction"/>
    <s v="Congestive Heart Failure"/>
    <n v="26"/>
    <s v="3NORTH"/>
    <n v="4"/>
    <n v="2"/>
    <m/>
  </r>
  <r>
    <n v="3911"/>
    <x v="181"/>
    <x v="55"/>
    <s v="Broken Rt Femur"/>
    <s v="Diabetes"/>
    <n v="9"/>
    <s v="3SOUTH"/>
    <n v="3"/>
    <n v="2"/>
    <m/>
  </r>
  <r>
    <n v="3912"/>
    <x v="48"/>
    <x v="221"/>
    <s v="Enlarged Bunion On Left Primary Metaarsal"/>
    <s v="NULL"/>
    <n v="23"/>
    <s v="2NORTH"/>
    <n v="2"/>
    <n v="2"/>
    <m/>
  </r>
  <r>
    <n v="3913"/>
    <x v="188"/>
    <x v="181"/>
    <s v="Fracture Right Distal Radius (Colles Fracture)"/>
    <s v="Diabetes"/>
    <n v="10"/>
    <s v="2WEST"/>
    <n v="3"/>
    <n v="1"/>
    <m/>
  </r>
  <r>
    <n v="3914"/>
    <x v="330"/>
    <x v="256"/>
    <s v="Congestive Heart Failure"/>
    <s v="High Blood Pressure"/>
    <n v="21"/>
    <s v="2SOUTH"/>
    <n v="2"/>
    <n v="2"/>
    <m/>
  </r>
  <r>
    <n v="3914"/>
    <x v="337"/>
    <x v="156"/>
    <s v="Multiple Sclerosis"/>
    <s v="Pneumonia"/>
    <n v="19"/>
    <s v="3EAST"/>
    <n v="1"/>
    <n v="1"/>
    <m/>
  </r>
  <r>
    <n v="3916"/>
    <x v="141"/>
    <x v="140"/>
    <s v="Fractured Hip"/>
    <s v="Branchitis"/>
    <n v="13"/>
    <s v="2WEST"/>
    <n v="3"/>
    <n v="1"/>
    <m/>
  </r>
  <r>
    <n v="3916"/>
    <x v="187"/>
    <x v="311"/>
    <s v="Emphysema"/>
    <s v="Pulmonary Heart Disease"/>
    <n v="6"/>
    <s v="ER"/>
    <n v="1"/>
    <n v="2"/>
    <m/>
  </r>
  <r>
    <n v="3917"/>
    <x v="111"/>
    <x v="164"/>
    <s v="Pregnant"/>
    <s v="Eclampsia"/>
    <n v="13"/>
    <s v="1SOUTH"/>
    <n v="5"/>
    <n v="1"/>
    <m/>
  </r>
  <r>
    <n v="3917"/>
    <x v="351"/>
    <x v="291"/>
    <s v="Myocardial Infarction"/>
    <s v="Angina Pectoris"/>
    <n v="22"/>
    <s v="3EAST"/>
    <n v="4"/>
    <n v="1"/>
    <m/>
  </r>
  <r>
    <n v="3918"/>
    <x v="187"/>
    <x v="150"/>
    <s v="Peptic Ulcer"/>
    <s v="Hiatus Hernia"/>
    <n v="17"/>
    <s v="1SOUTH"/>
    <n v="5"/>
    <n v="2"/>
    <m/>
  </r>
  <r>
    <n v="3919"/>
    <x v="295"/>
    <x v="252"/>
    <s v="Cervical Spinal Tumor"/>
    <s v="Multiple Sclerosis 12 Years L Side Weakness"/>
    <n v="2"/>
    <s v="2SOUTH"/>
    <n v="3"/>
    <n v="2"/>
    <m/>
  </r>
  <r>
    <n v="3920"/>
    <x v="273"/>
    <x v="284"/>
    <s v="Congestive Heart Failure"/>
    <s v="C.O.P.D."/>
    <n v="10"/>
    <s v="3EAST"/>
    <n v="5"/>
    <n v="2"/>
    <m/>
  </r>
  <r>
    <n v="3921"/>
    <x v="87"/>
    <x v="332"/>
    <s v="Alzheimers"/>
    <s v="Fractured Left Hip"/>
    <n v="13"/>
    <s v="3WEST"/>
    <n v="4"/>
    <n v="2"/>
    <m/>
  </r>
  <r>
    <n v="3924"/>
    <x v="165"/>
    <x v="161"/>
    <s v="Pain In Abdomen Left Side"/>
    <s v="Appendicitis"/>
    <n v="13"/>
    <s v="2SOUTH"/>
    <n v="1"/>
    <n v="1"/>
    <m/>
  </r>
  <r>
    <n v="3924"/>
    <x v="296"/>
    <x v="51"/>
    <s v="Abdominal Perineal Resection"/>
    <s v="Cancerous Polyps"/>
    <n v="9"/>
    <s v="ICU"/>
    <n v="2"/>
    <n v="1"/>
    <m/>
  </r>
  <r>
    <n v="3926"/>
    <x v="59"/>
    <x v="74"/>
    <s v="Cerebrovascular Accident (Stroke)"/>
    <s v="Congestive Heart Failure"/>
    <n v="5"/>
    <s v="2SOUTH"/>
    <n v="5"/>
    <n v="1"/>
    <m/>
  </r>
  <r>
    <n v="3926"/>
    <x v="262"/>
    <x v="248"/>
    <s v="Congestive Heart Failure"/>
    <s v="Pneumonia"/>
    <n v="3"/>
    <s v="OR"/>
    <n v="3"/>
    <n v="2"/>
    <m/>
  </r>
  <r>
    <n v="3927"/>
    <x v="310"/>
    <x v="316"/>
    <s v="Knee Replacement"/>
    <s v="Osteoarthritis"/>
    <n v="11"/>
    <s v="2NORTH"/>
    <n v="4"/>
    <n v="1"/>
    <m/>
  </r>
  <r>
    <n v="3927"/>
    <x v="255"/>
    <x v="241"/>
    <s v="Coronary Artery Disease"/>
    <s v="Psoriasis, Diabetes Mellitus"/>
    <n v="23"/>
    <s v="3WEST"/>
    <n v="1"/>
    <n v="2"/>
    <m/>
  </r>
  <r>
    <n v="3929"/>
    <x v="48"/>
    <x v="30"/>
    <s v="Stomach Ulcer"/>
    <s v="Alteration In Nutrition Resulting In Dehydration"/>
    <n v="8"/>
    <s v="CCU"/>
    <n v="4"/>
    <n v="2"/>
    <m/>
  </r>
  <r>
    <n v="3930"/>
    <x v="308"/>
    <x v="140"/>
    <s v="Hunting Disease"/>
    <s v="Subdural Hematoma"/>
    <n v="8"/>
    <s v="2NORTH"/>
    <n v="3"/>
    <n v="2"/>
    <m/>
  </r>
  <r>
    <n v="3930"/>
    <x v="355"/>
    <x v="325"/>
    <s v="Atrial Fibrillation R/O MI"/>
    <s v="Hypertension Angina"/>
    <n v="26"/>
    <s v="2NORTH"/>
    <n v="3"/>
    <n v="2"/>
    <m/>
  </r>
  <r>
    <n v="3931"/>
    <x v="339"/>
    <x v="130"/>
    <s v="Asthma"/>
    <s v="NULL"/>
    <n v="6"/>
    <s v="3NORTH"/>
    <n v="4"/>
    <n v="1"/>
    <m/>
  </r>
  <r>
    <n v="3932"/>
    <x v="293"/>
    <x v="41"/>
    <s v="Peripheral Edema"/>
    <s v="Right Sided Congestive Heart Failure"/>
    <n v="4"/>
    <s v="CCU"/>
    <n v="4"/>
    <n v="1"/>
    <m/>
  </r>
  <r>
    <n v="3932"/>
    <x v="74"/>
    <x v="169"/>
    <s v="Broken Rt Femur"/>
    <s v="Diabetes"/>
    <n v="13"/>
    <s v="2EAST"/>
    <n v="3"/>
    <n v="1"/>
    <m/>
  </r>
  <r>
    <n v="3933"/>
    <x v="56"/>
    <x v="272"/>
    <s v="Schizophrenic Disorder"/>
    <s v="NULL"/>
    <n v="10"/>
    <s v="OR"/>
    <n v="4"/>
    <n v="1"/>
    <m/>
  </r>
  <r>
    <n v="3933"/>
    <x v="166"/>
    <x v="158"/>
    <s v="Fractured Left Hip"/>
    <s v="Ostersarthritis"/>
    <n v="27"/>
    <s v="2NORTH"/>
    <n v="1"/>
    <n v="2"/>
    <m/>
  </r>
  <r>
    <n v="3934"/>
    <x v="212"/>
    <x v="29"/>
    <s v="Myocardial Infarction"/>
    <s v="Hypertension"/>
    <n v="10"/>
    <s v="ICU"/>
    <n v="5"/>
    <n v="1"/>
    <m/>
  </r>
  <r>
    <n v="3936"/>
    <x v="248"/>
    <x v="132"/>
    <s v="Stomach Ulcer"/>
    <s v="Alteration In Nutrition Resulting In Dehydration"/>
    <n v="11"/>
    <s v="ER"/>
    <n v="5"/>
    <n v="1"/>
    <m/>
  </r>
  <r>
    <n v="3938"/>
    <x v="76"/>
    <x v="110"/>
    <s v="Essential Hypertension"/>
    <s v="Chronic C.H.F."/>
    <n v="22"/>
    <s v="2EAST"/>
    <n v="2"/>
    <n v="1"/>
    <m/>
  </r>
  <r>
    <n v="3940"/>
    <x v="352"/>
    <x v="209"/>
    <s v="Chronic Caugh Disease"/>
    <s v="Siffolis"/>
    <n v="11"/>
    <s v="OR"/>
    <n v="2"/>
    <n v="1"/>
    <m/>
  </r>
  <r>
    <n v="3944"/>
    <x v="249"/>
    <x v="277"/>
    <s v="Congestive Heart Failure"/>
    <s v="Coronary Artery Disease"/>
    <n v="7"/>
    <s v="3EAST"/>
    <n v="2"/>
    <n v="1"/>
    <m/>
  </r>
  <r>
    <n v="3945"/>
    <x v="7"/>
    <x v="226"/>
    <s v="Hypertension"/>
    <s v="Headache, Nausea"/>
    <n v="26"/>
    <s v="ICU"/>
    <n v="5"/>
    <n v="2"/>
    <m/>
  </r>
  <r>
    <n v="3947"/>
    <x v="318"/>
    <x v="93"/>
    <s v="Fracture Of Fibula And Tibia"/>
    <s v="Diabetes"/>
    <n v="10"/>
    <s v="CCU"/>
    <n v="1"/>
    <n v="2"/>
    <m/>
  </r>
  <r>
    <n v="3951"/>
    <x v="85"/>
    <x v="86"/>
    <s v="Subarachroid Hemorrhage"/>
    <s v="C.O.P.D"/>
    <n v="21"/>
    <s v="1SOUTH"/>
    <n v="3"/>
    <n v="2"/>
    <m/>
  </r>
  <r>
    <n v="3952"/>
    <x v="152"/>
    <x v="57"/>
    <s v="Fractured Hip"/>
    <s v="NULL"/>
    <n v="5"/>
    <s v="2SOUTH"/>
    <n v="2"/>
    <n v="1"/>
    <m/>
  </r>
  <r>
    <n v="3953"/>
    <x v="56"/>
    <x v="29"/>
    <s v="Congestive Heart Failure"/>
    <s v="Arthritis"/>
    <n v="9"/>
    <s v="1EAST"/>
    <n v="1"/>
    <n v="2"/>
    <m/>
  </r>
  <r>
    <n v="3953"/>
    <x v="81"/>
    <x v="263"/>
    <s v="Fractured Skull"/>
    <s v="Blood Clots"/>
    <n v="11"/>
    <s v="2SOUTH"/>
    <n v="1"/>
    <n v="2"/>
    <m/>
  </r>
  <r>
    <n v="3954"/>
    <x v="116"/>
    <x v="289"/>
    <s v="Possible Appendicitis"/>
    <s v="Appendicitis"/>
    <n v="4"/>
    <s v="ER"/>
    <n v="5"/>
    <n v="1"/>
    <m/>
  </r>
  <r>
    <n v="3955"/>
    <x v="305"/>
    <x v="299"/>
    <s v="Colorectal Cancer"/>
    <s v="Niddm"/>
    <n v="21"/>
    <s v="1NORTH"/>
    <n v="5"/>
    <n v="2"/>
    <m/>
  </r>
  <r>
    <n v="3957"/>
    <x v="234"/>
    <x v="24"/>
    <s v="Spinal Compresion"/>
    <s v="Altered Mobility"/>
    <n v="11"/>
    <s v="3SOUTH"/>
    <n v="3"/>
    <n v="2"/>
    <m/>
  </r>
  <r>
    <n v="3957"/>
    <x v="245"/>
    <x v="258"/>
    <s v="C. O. P. D."/>
    <s v="Chronic Bronchitis"/>
    <n v="20"/>
    <s v="3EAST"/>
    <n v="4"/>
    <n v="2"/>
    <m/>
  </r>
  <r>
    <n v="3959"/>
    <x v="201"/>
    <x v="58"/>
    <s v="Ovarian Cancer"/>
    <s v="NULL"/>
    <n v="25"/>
    <s v="1WEST"/>
    <n v="5"/>
    <n v="1"/>
    <m/>
  </r>
  <r>
    <n v="3959"/>
    <x v="197"/>
    <x v="15"/>
    <s v="Ovarian Cancer"/>
    <s v="NULL"/>
    <n v="2"/>
    <s v="3EAST"/>
    <n v="4"/>
    <n v="1"/>
    <m/>
  </r>
  <r>
    <n v="3960"/>
    <x v="28"/>
    <x v="43"/>
    <s v="Head Injury - Closed"/>
    <s v="Fractured Left Pelvis"/>
    <n v="9"/>
    <s v="2NORTH"/>
    <n v="4"/>
    <n v="2"/>
    <m/>
  </r>
  <r>
    <n v="3960"/>
    <x v="6"/>
    <x v="171"/>
    <s v="Endometriosis"/>
    <s v="Hysterectomy/Bilateral Salpingo Oophorectomy"/>
    <n v="12"/>
    <s v="1NORTH"/>
    <n v="1"/>
    <n v="1"/>
    <m/>
  </r>
  <r>
    <n v="3961"/>
    <x v="198"/>
    <x v="360"/>
    <s v="Abdominal Pain"/>
    <s v="Inflammation Of The Gall Bladder"/>
    <n v="8"/>
    <s v="2WEST"/>
    <n v="5"/>
    <n v="1"/>
    <m/>
  </r>
  <r>
    <n v="3963"/>
    <x v="268"/>
    <x v="282"/>
    <s v="Chest Pain"/>
    <s v="Myocardial Infarction"/>
    <n v="19"/>
    <s v="ER"/>
    <n v="5"/>
    <n v="2"/>
    <m/>
  </r>
  <r>
    <n v="3963"/>
    <x v="238"/>
    <x v="80"/>
    <s v="Schizophrenia Paranoid Delusions"/>
    <s v="Depression"/>
    <n v="22"/>
    <s v="1WEST"/>
    <n v="4"/>
    <n v="1"/>
    <m/>
  </r>
  <r>
    <n v="3964"/>
    <x v="61"/>
    <x v="146"/>
    <s v="Chest Pain"/>
    <s v="NULL"/>
    <n v="21"/>
    <s v="1SOUTH"/>
    <n v="5"/>
    <n v="1"/>
    <m/>
  </r>
  <r>
    <n v="3965"/>
    <x v="156"/>
    <x v="169"/>
    <s v="Congestive Heart Failure"/>
    <s v="Diabetes"/>
    <n v="27"/>
    <s v="2NORTH"/>
    <n v="1"/>
    <n v="1"/>
    <m/>
  </r>
  <r>
    <n v="3966"/>
    <x v="350"/>
    <x v="237"/>
    <s v="Hypertension"/>
    <s v="Headache, Nausea"/>
    <n v="3"/>
    <s v="3WEST"/>
    <n v="5"/>
    <n v="1"/>
    <m/>
  </r>
  <r>
    <n v="3966"/>
    <x v="83"/>
    <x v="36"/>
    <s v="Myocardial Infarction"/>
    <s v="NULL"/>
    <n v="1"/>
    <s v="2WEST"/>
    <n v="2"/>
    <n v="2"/>
    <m/>
  </r>
  <r>
    <n v="3967"/>
    <x v="310"/>
    <x v="247"/>
    <s v="Rt. Nephrectomy"/>
    <s v="CA. Rt. Kidney"/>
    <n v="4"/>
    <s v="2SOUTH"/>
    <n v="4"/>
    <n v="1"/>
    <m/>
  </r>
  <r>
    <n v="3967"/>
    <x v="205"/>
    <x v="318"/>
    <s v="Cerebral Aneurysm Rupture"/>
    <s v="UTI"/>
    <n v="19"/>
    <s v="3SOUTH"/>
    <n v="5"/>
    <n v="2"/>
    <m/>
  </r>
  <r>
    <n v="3968"/>
    <x v="41"/>
    <x v="39"/>
    <s v="CHF (Congestive Heart Failure)"/>
    <s v="COPD (Congestive Heart, Failure)"/>
    <n v="25"/>
    <s v="3SOUTH"/>
    <n v="1"/>
    <n v="2"/>
    <m/>
  </r>
  <r>
    <n v="3968"/>
    <x v="57"/>
    <x v="306"/>
    <s v="Chest Pain With Sob"/>
    <s v="Angina"/>
    <n v="6"/>
    <s v="2WEST"/>
    <n v="2"/>
    <n v="1"/>
    <m/>
  </r>
  <r>
    <n v="3971"/>
    <x v="121"/>
    <x v="159"/>
    <s v="Ca. Of Blatter"/>
    <s v="NULL"/>
    <n v="22"/>
    <s v="OR"/>
    <n v="4"/>
    <n v="1"/>
    <m/>
  </r>
  <r>
    <n v="3974"/>
    <x v="139"/>
    <x v="15"/>
    <s v="Turp(Transurethro Resection Of The Prostate Gland)"/>
    <s v="Hypertension"/>
    <n v="12"/>
    <s v="CCU"/>
    <n v="1"/>
    <n v="1"/>
    <m/>
  </r>
  <r>
    <n v="3974"/>
    <x v="91"/>
    <x v="49"/>
    <s v="Anterior MI"/>
    <s v="Angina"/>
    <n v="4"/>
    <s v="2WEST"/>
    <n v="2"/>
    <n v="2"/>
    <m/>
  </r>
  <r>
    <n v="3975"/>
    <x v="101"/>
    <x v="208"/>
    <s v="Fractured Femur"/>
    <s v="We Are Not Quite Sure"/>
    <n v="15"/>
    <s v="2NORTH"/>
    <n v="5"/>
    <n v="2"/>
    <m/>
  </r>
  <r>
    <n v="3975"/>
    <x v="207"/>
    <x v="344"/>
    <s v="Cva (Left) - Cerebral Vascular Accident (Stroke)"/>
    <s v="Pulmonary Edema"/>
    <n v="13"/>
    <s v="1NORTH"/>
    <n v="4"/>
    <n v="1"/>
    <m/>
  </r>
  <r>
    <n v="3976"/>
    <x v="278"/>
    <x v="138"/>
    <s v="Ovarian Cancer"/>
    <s v="NULL"/>
    <n v="11"/>
    <s v="1WEST"/>
    <n v="5"/>
    <n v="2"/>
    <m/>
  </r>
  <r>
    <n v="3977"/>
    <x v="236"/>
    <x v="114"/>
    <s v="Congestive Heart Failure"/>
    <s v="Diabetes"/>
    <n v="21"/>
    <s v="3SOUTH"/>
    <n v="1"/>
    <n v="2"/>
    <m/>
  </r>
  <r>
    <n v="3978"/>
    <x v="175"/>
    <x v="335"/>
    <s v="Pyloric Obstruction"/>
    <s v="Peptic Ulcer"/>
    <n v="7"/>
    <s v="3SOUTH"/>
    <n v="3"/>
    <n v="2"/>
    <m/>
  </r>
  <r>
    <n v="3979"/>
    <x v="286"/>
    <x v="339"/>
    <s v="Cva-Right-Sided-Weakness"/>
    <s v="Fracture-Right Hip"/>
    <n v="24"/>
    <s v="2WEST"/>
    <n v="1"/>
    <n v="1"/>
    <m/>
  </r>
  <r>
    <n v="3979"/>
    <x v="225"/>
    <x v="272"/>
    <s v="Myocardial Infarction"/>
    <s v="Obesity"/>
    <n v="19"/>
    <s v="3EAST"/>
    <n v="3"/>
    <n v="2"/>
    <m/>
  </r>
  <r>
    <n v="3980"/>
    <x v="267"/>
    <x v="317"/>
    <s v="C. O. P. D."/>
    <s v="Chronic Bronchitis"/>
    <n v="8"/>
    <s v="1NORTH"/>
    <n v="4"/>
    <n v="2"/>
    <m/>
  </r>
  <r>
    <n v="3981"/>
    <x v="136"/>
    <x v="163"/>
    <s v="Sepis"/>
    <s v="Dehydration"/>
    <n v="4"/>
    <s v="ER"/>
    <n v="2"/>
    <n v="1"/>
    <m/>
  </r>
  <r>
    <n v="3981"/>
    <x v="339"/>
    <x v="219"/>
    <s v="Severe Pain + Tenderness In Left Calf"/>
    <s v="CAD, Pvd, Hypertension Diabetes Mellitus"/>
    <n v="17"/>
    <s v="3WEST"/>
    <n v="3"/>
    <n v="1"/>
    <m/>
  </r>
  <r>
    <n v="3982"/>
    <x v="148"/>
    <x v="330"/>
    <s v="Cerebral Aneurysm"/>
    <s v="Hiv Positive"/>
    <n v="5"/>
    <s v="3EAST"/>
    <n v="1"/>
    <n v="2"/>
    <m/>
  </r>
  <r>
    <n v="3982"/>
    <x v="256"/>
    <x v="302"/>
    <s v="Severe Substernal Pain Radiating To Left Shoulder"/>
    <s v="Infarction Of Posterior Wall Extreme Subendocardia"/>
    <n v="10"/>
    <s v="1NORTH"/>
    <n v="1"/>
    <n v="2"/>
    <m/>
  </r>
  <r>
    <n v="3983"/>
    <x v="340"/>
    <x v="332"/>
    <s v="Atrial Fibrillation R/O MI"/>
    <s v="Hypertension Angina"/>
    <n v="6"/>
    <s v="3SOUTH"/>
    <n v="1"/>
    <n v="2"/>
    <m/>
  </r>
  <r>
    <n v="3984"/>
    <x v="43"/>
    <x v="350"/>
    <s v="Choledocholithiasis"/>
    <s v="Cholecystitis"/>
    <n v="23"/>
    <s v="3SOUTH"/>
    <n v="5"/>
    <n v="1"/>
    <m/>
  </r>
  <r>
    <n v="3986"/>
    <x v="265"/>
    <x v="154"/>
    <s v="Bladder Tomour"/>
    <s v="Or: Trans Urethral Resection Of The Bladder Tumor"/>
    <n v="19"/>
    <s v="2SOUTH"/>
    <n v="3"/>
    <n v="2"/>
    <m/>
  </r>
  <r>
    <n v="3987"/>
    <x v="172"/>
    <x v="94"/>
    <s v="Bladder Cancer"/>
    <s v="Infection Related To Surgery (Systectomy)"/>
    <n v="9"/>
    <s v="2NORTH"/>
    <n v="4"/>
    <n v="1"/>
    <m/>
  </r>
  <r>
    <n v="3988"/>
    <x v="174"/>
    <x v="117"/>
    <s v="Repair Stab Wound"/>
    <s v="Depression"/>
    <n v="11"/>
    <s v="1WEST"/>
    <n v="2"/>
    <n v="1"/>
    <m/>
  </r>
  <r>
    <n v="3991"/>
    <x v="200"/>
    <x v="232"/>
    <s v="CHF (Congestive Heart Failure)"/>
    <s v="COPD (Congestive Heart, Failure)"/>
    <n v="9"/>
    <s v="2WEST"/>
    <n v="5"/>
    <n v="1"/>
    <m/>
  </r>
  <r>
    <n v="3992"/>
    <x v="209"/>
    <x v="215"/>
    <s v="Chest Pain"/>
    <s v="NULL"/>
    <n v="18"/>
    <s v="2WEST"/>
    <n v="2"/>
    <n v="1"/>
    <m/>
  </r>
  <r>
    <n v="3993"/>
    <x v="117"/>
    <x v="117"/>
    <s v="Profound Depression"/>
    <s v="NULL"/>
    <n v="16"/>
    <s v="CCU"/>
    <n v="5"/>
    <n v="1"/>
    <m/>
  </r>
  <r>
    <n v="3993"/>
    <x v="56"/>
    <x v="261"/>
    <s v="Pregnancy"/>
    <s v="Cesarean Birth"/>
    <n v="1"/>
    <s v="2WEST"/>
    <n v="1"/>
    <n v="1"/>
    <m/>
  </r>
  <r>
    <n v="3994"/>
    <x v="67"/>
    <x v="345"/>
    <s v="Dementia"/>
    <s v="Tardive Oyskinesia"/>
    <n v="21"/>
    <s v="1SOUTH"/>
    <n v="3"/>
    <n v="2"/>
    <m/>
  </r>
  <r>
    <n v="3994"/>
    <x v="102"/>
    <x v="308"/>
    <s v="Breast Cancer"/>
    <s v="Epilepsy"/>
    <n v="22"/>
    <s v="3EAST"/>
    <n v="4"/>
    <n v="2"/>
    <m/>
  </r>
  <r>
    <n v="3995"/>
    <x v="25"/>
    <x v="52"/>
    <s v="Cervical Spinal Tumor"/>
    <s v="Multiple Sclerosis 12 Years L Side Weakness"/>
    <n v="5"/>
    <s v="3WEST"/>
    <n v="1"/>
    <n v="2"/>
    <m/>
  </r>
  <r>
    <n v="3996"/>
    <x v="40"/>
    <x v="359"/>
    <s v="Intestinal Obstruction Hirschsprungs Disease"/>
    <s v="NULL"/>
    <n v="13"/>
    <s v="1NORTH"/>
    <n v="3"/>
    <n v="1"/>
    <m/>
  </r>
  <r>
    <n v="3996"/>
    <x v="282"/>
    <x v="47"/>
    <s v="Cva-Right-Sided-Weakness"/>
    <s v="Fracture-Right Hip"/>
    <n v="27"/>
    <s v="1WEST"/>
    <n v="4"/>
    <n v="1"/>
    <m/>
  </r>
  <r>
    <n v="4000"/>
    <x v="311"/>
    <x v="216"/>
    <s v="Cancer Of The Stomach"/>
    <s v="Dehydration"/>
    <n v="17"/>
    <s v="3EAST"/>
    <n v="5"/>
    <n v="1"/>
    <m/>
  </r>
  <r>
    <n v="4001"/>
    <x v="108"/>
    <x v="229"/>
    <s v="Decubitus Ulcer"/>
    <s v="Herpes Zoster"/>
    <n v="12"/>
    <s v="2WEST"/>
    <n v="5"/>
    <n v="2"/>
    <m/>
  </r>
  <r>
    <n v="4002"/>
    <x v="50"/>
    <x v="102"/>
    <s v="Pregnant"/>
    <s v="Eclampsia"/>
    <n v="13"/>
    <s v="3NORTH"/>
    <n v="5"/>
    <n v="1"/>
    <m/>
  </r>
  <r>
    <n v="4002"/>
    <x v="108"/>
    <x v="6"/>
    <s v="Left Side CVA"/>
    <s v="NULL"/>
    <n v="14"/>
    <s v="1SOUTH"/>
    <n v="2"/>
    <n v="2"/>
    <m/>
  </r>
  <r>
    <n v="4003"/>
    <x v="241"/>
    <x v="195"/>
    <s v="Pregnancy"/>
    <s v="Inflammatory Bowel Disease"/>
    <n v="27"/>
    <s v="3EAST"/>
    <n v="4"/>
    <n v="1"/>
    <m/>
  </r>
  <r>
    <n v="4007"/>
    <x v="307"/>
    <x v="225"/>
    <s v="Appendicitis"/>
    <s v="NULL"/>
    <n v="4"/>
    <s v="OR"/>
    <n v="4"/>
    <n v="1"/>
    <m/>
  </r>
  <r>
    <n v="4008"/>
    <x v="330"/>
    <x v="256"/>
    <s v="Congestive Heart Failure"/>
    <s v="High Blood Pressure"/>
    <n v="20"/>
    <s v="3SOUTH"/>
    <n v="5"/>
    <n v="1"/>
    <m/>
  </r>
  <r>
    <n v="4009"/>
    <x v="160"/>
    <x v="128"/>
    <s v="Congestive Heart Failure"/>
    <s v="Coronary Artery Disease"/>
    <n v="15"/>
    <s v="CCU"/>
    <n v="4"/>
    <n v="1"/>
    <m/>
  </r>
  <r>
    <n v="4010"/>
    <x v="221"/>
    <x v="214"/>
    <s v="Exploratory, Orthoscopic - Knee"/>
    <s v="Blunt Injury - Knee"/>
    <n v="21"/>
    <s v="2NORTH"/>
    <n v="3"/>
    <n v="1"/>
    <m/>
  </r>
  <r>
    <n v="4011"/>
    <x v="300"/>
    <x v="202"/>
    <s v="Emphysema"/>
    <s v="Pulmanory Heart Disease"/>
    <n v="15"/>
    <s v="2NORTH"/>
    <n v="2"/>
    <n v="1"/>
    <m/>
  </r>
  <r>
    <n v="4011"/>
    <x v="335"/>
    <x v="179"/>
    <s v="Congestive Heart Failure"/>
    <s v="Total Knee Replacement Surgery"/>
    <n v="24"/>
    <s v="1WEST"/>
    <n v="3"/>
    <n v="2"/>
    <m/>
  </r>
  <r>
    <n v="4012"/>
    <x v="353"/>
    <x v="26"/>
    <s v="CHF Congestive Heart Failure"/>
    <s v="NULL"/>
    <n v="14"/>
    <s v="1SOUTH"/>
    <n v="4"/>
    <n v="1"/>
    <m/>
  </r>
  <r>
    <n v="4015"/>
    <x v="190"/>
    <x v="302"/>
    <s v="Angina"/>
    <s v="Hypertension, Varicose Veins"/>
    <n v="15"/>
    <s v="2EAST"/>
    <n v="1"/>
    <n v="2"/>
    <m/>
  </r>
  <r>
    <n v="4016"/>
    <x v="99"/>
    <x v="171"/>
    <s v="Asthma"/>
    <s v="Anemic"/>
    <n v="10"/>
    <s v="ICU"/>
    <n v="4"/>
    <n v="2"/>
    <m/>
  </r>
  <r>
    <n v="4016"/>
    <x v="275"/>
    <x v="284"/>
    <s v="Congestive Heart Failure"/>
    <s v="C.O.P.D."/>
    <n v="4"/>
    <s v="ER"/>
    <n v="3"/>
    <n v="2"/>
    <m/>
  </r>
  <r>
    <n v="4017"/>
    <x v="279"/>
    <x v="213"/>
    <s v="Pneumonia"/>
    <s v="Emphysema"/>
    <n v="1"/>
    <s v="3WEST"/>
    <n v="4"/>
    <n v="2"/>
    <m/>
  </r>
  <r>
    <n v="4017"/>
    <x v="59"/>
    <x v="5"/>
    <s v="Appendicitis"/>
    <s v="Diabetes"/>
    <n v="27"/>
    <s v="1NORTH"/>
    <n v="2"/>
    <n v="1"/>
    <m/>
  </r>
  <r>
    <n v="4018"/>
    <x v="188"/>
    <x v="62"/>
    <s v="Unstable Angina"/>
    <s v="Congestive Heart Failure"/>
    <n v="18"/>
    <s v="ICU"/>
    <n v="4"/>
    <n v="1"/>
    <m/>
  </r>
  <r>
    <n v="4019"/>
    <x v="167"/>
    <x v="43"/>
    <s v="Congestive Heart Failure"/>
    <s v="NULL"/>
    <n v="7"/>
    <s v="ICU"/>
    <n v="1"/>
    <n v="1"/>
    <m/>
  </r>
  <r>
    <n v="4020"/>
    <x v="273"/>
    <x v="185"/>
    <s v="Cva-Leftside"/>
    <s v="Hypertension Depression"/>
    <n v="12"/>
    <s v="3WEST"/>
    <n v="5"/>
    <n v="1"/>
    <m/>
  </r>
  <r>
    <n v="4020"/>
    <x v="165"/>
    <x v="250"/>
    <s v="Pregnancy"/>
    <s v="Diabetes Mellitus Typeii"/>
    <n v="11"/>
    <s v="1WEST"/>
    <n v="2"/>
    <n v="1"/>
    <m/>
  </r>
  <r>
    <n v="4021"/>
    <x v="9"/>
    <x v="9"/>
    <s v="Fractured L. Tibia"/>
    <s v="NULL"/>
    <n v="11"/>
    <s v="3SOUTH"/>
    <n v="3"/>
    <n v="2"/>
    <m/>
  </r>
  <r>
    <n v="4021"/>
    <x v="39"/>
    <x v="363"/>
    <s v="Malnutrition"/>
    <s v="Anorexia Nervosa"/>
    <n v="4"/>
    <s v="3WEST"/>
    <n v="2"/>
    <n v="2"/>
    <m/>
  </r>
  <r>
    <n v="4022"/>
    <x v="175"/>
    <x v="322"/>
    <s v="Fractured &quot;L&quot; Femur"/>
    <s v="Epilepsy"/>
    <n v="1"/>
    <s v="2NORTH"/>
    <n v="3"/>
    <n v="2"/>
    <m/>
  </r>
  <r>
    <n v="4022"/>
    <x v="112"/>
    <x v="109"/>
    <s v="Infertility, Secondary"/>
    <s v="P.I.D. Pcos"/>
    <n v="3"/>
    <s v="3SOUTH"/>
    <n v="1"/>
    <n v="1"/>
    <m/>
  </r>
  <r>
    <n v="4023"/>
    <x v="341"/>
    <x v="51"/>
    <s v="Osteoarthritis"/>
    <s v="Total Knee Replacement Surgery"/>
    <n v="5"/>
    <s v="2SOUTH"/>
    <n v="5"/>
    <n v="1"/>
    <m/>
  </r>
  <r>
    <n v="4023"/>
    <x v="260"/>
    <x v="333"/>
    <s v="Fracture Rt Radius"/>
    <s v="Diabetes"/>
    <n v="3"/>
    <s v="2WEST"/>
    <n v="5"/>
    <n v="1"/>
    <m/>
  </r>
  <r>
    <n v="4024"/>
    <x v="26"/>
    <x v="74"/>
    <s v="Pregnancy"/>
    <s v="Abruptio Placentae"/>
    <n v="22"/>
    <s v="3WEST"/>
    <n v="1"/>
    <n v="1"/>
    <m/>
  </r>
  <r>
    <n v="4024"/>
    <x v="67"/>
    <x v="65"/>
    <s v="Peptic Ulcer Disease"/>
    <s v="Gastritis"/>
    <n v="9"/>
    <s v="CCU"/>
    <n v="2"/>
    <n v="2"/>
    <m/>
  </r>
  <r>
    <n v="4025"/>
    <x v="174"/>
    <x v="93"/>
    <s v="C. O. P. D."/>
    <s v="Chronic Bronchitis"/>
    <n v="7"/>
    <s v="3EAST"/>
    <n v="4"/>
    <n v="1"/>
    <m/>
  </r>
  <r>
    <n v="4025"/>
    <x v="290"/>
    <x v="287"/>
    <s v="Chronic Caugh Disease"/>
    <s v="Siffolis"/>
    <n v="3"/>
    <s v="3EAST"/>
    <n v="1"/>
    <n v="1"/>
    <m/>
  </r>
  <r>
    <n v="4026"/>
    <x v="47"/>
    <x v="138"/>
    <s v="Total Lt Hip Replacement Because Of Osteoarthritis"/>
    <s v="Diabetes Mellitus, Insulin Dependent"/>
    <n v="1"/>
    <s v="1NORTH"/>
    <n v="2"/>
    <n v="1"/>
    <m/>
  </r>
  <r>
    <n v="4027"/>
    <x v="241"/>
    <x v="56"/>
    <s v="Dehydradion, Vomiting"/>
    <s v="Gastroenteritis"/>
    <n v="1"/>
    <s v="1WEST"/>
    <n v="5"/>
    <n v="2"/>
    <m/>
  </r>
  <r>
    <n v="4027"/>
    <x v="258"/>
    <x v="32"/>
    <s v="Pregnancy"/>
    <s v="Abruptio Placentae"/>
    <n v="25"/>
    <s v="1NORTH"/>
    <n v="1"/>
    <n v="1"/>
    <m/>
  </r>
  <r>
    <n v="4029"/>
    <x v="80"/>
    <x v="80"/>
    <s v="Fractured Left Hip Due To Slip And Fall On Ice"/>
    <s v="Diabetes, Abdominal Pain"/>
    <n v="25"/>
    <s v="2EAST"/>
    <n v="2"/>
    <n v="2"/>
    <m/>
  </r>
  <r>
    <n v="4029"/>
    <x v="30"/>
    <x v="288"/>
    <s v="Bronchitis"/>
    <s v="Upper Respiratory Infection"/>
    <n v="13"/>
    <s v="2SOUTH"/>
    <n v="5"/>
    <n v="2"/>
    <m/>
  </r>
  <r>
    <n v="4030"/>
    <x v="295"/>
    <x v="252"/>
    <s v="Severe Rlq Pain"/>
    <s v="Appendicitis"/>
    <n v="14"/>
    <s v="2EAST"/>
    <n v="5"/>
    <n v="1"/>
    <m/>
  </r>
  <r>
    <n v="4033"/>
    <x v="311"/>
    <x v="328"/>
    <s v="Vsa Cardiac Arrest"/>
    <s v="Myocardial Infarction"/>
    <n v="23"/>
    <s v="ICU"/>
    <n v="4"/>
    <n v="1"/>
    <m/>
  </r>
  <r>
    <n v="4034"/>
    <x v="345"/>
    <x v="322"/>
    <s v="Cancer"/>
    <s v="Pneumonia"/>
    <n v="12"/>
    <s v="3WEST"/>
    <n v="5"/>
    <n v="1"/>
    <m/>
  </r>
  <r>
    <n v="4035"/>
    <x v="130"/>
    <x v="87"/>
    <s v="Asthma Exacerbation"/>
    <s v="Diabetes"/>
    <n v="11"/>
    <s v="3NORTH"/>
    <n v="5"/>
    <n v="1"/>
    <m/>
  </r>
  <r>
    <n v="4036"/>
    <x v="14"/>
    <x v="217"/>
    <s v="Total Lt Hip Replacement Because Of Osteoarthritis"/>
    <s v="Diabetes Mellitus, Insulin Dependent"/>
    <n v="4"/>
    <s v="2SOUTH"/>
    <n v="2"/>
    <n v="2"/>
    <m/>
  </r>
  <r>
    <n v="4036"/>
    <x v="99"/>
    <x v="301"/>
    <s v="Pyloric Obstruction"/>
    <s v="Peptic Ulcer"/>
    <n v="3"/>
    <s v="ER"/>
    <n v="5"/>
    <n v="2"/>
    <m/>
  </r>
  <r>
    <n v="4037"/>
    <x v="358"/>
    <x v="114"/>
    <s v="Hypertension"/>
    <s v="Headache"/>
    <n v="5"/>
    <s v="1NORTH"/>
    <n v="5"/>
    <n v="1"/>
    <m/>
  </r>
  <r>
    <n v="4037"/>
    <x v="40"/>
    <x v="36"/>
    <s v="Congestive Heart Failure"/>
    <s v="Diabetes, Hypertension"/>
    <n v="24"/>
    <s v="ICU"/>
    <n v="3"/>
    <n v="1"/>
    <m/>
  </r>
  <r>
    <n v="4039"/>
    <x v="301"/>
    <x v="16"/>
    <s v="Unable To Void."/>
    <s v="Renal Calculi."/>
    <n v="11"/>
    <s v="2NORTH"/>
    <n v="1"/>
    <n v="2"/>
    <m/>
  </r>
  <r>
    <n v="4039"/>
    <x v="247"/>
    <x v="91"/>
    <s v="Acute Bronchitis"/>
    <s v="Cough-Uariat Asma"/>
    <n v="19"/>
    <s v="3NORTH"/>
    <n v="2"/>
    <n v="2"/>
    <m/>
  </r>
  <r>
    <n v="4042"/>
    <x v="102"/>
    <x v="12"/>
    <s v="Kock Pouch Urinary Diversion"/>
    <s v="NULL"/>
    <n v="3"/>
    <s v="2WEST"/>
    <n v="2"/>
    <n v="1"/>
    <m/>
  </r>
  <r>
    <n v="4044"/>
    <x v="291"/>
    <x v="16"/>
    <s v="Crohns Disease"/>
    <s v="Arthritis"/>
    <n v="2"/>
    <s v="3EAST"/>
    <n v="1"/>
    <n v="2"/>
    <m/>
  </r>
  <r>
    <n v="4045"/>
    <x v="218"/>
    <x v="292"/>
    <s v="Appendicitis"/>
    <s v="Crohns Disease"/>
    <n v="17"/>
    <s v="1WEST"/>
    <n v="3"/>
    <n v="2"/>
    <m/>
  </r>
  <r>
    <n v="4046"/>
    <x v="205"/>
    <x v="317"/>
    <s v="Fractured Femur"/>
    <s v="NULL"/>
    <n v="27"/>
    <s v="3SOUTH"/>
    <n v="4"/>
    <n v="2"/>
    <m/>
  </r>
  <r>
    <n v="4047"/>
    <x v="80"/>
    <x v="96"/>
    <s v="Pulmonay Embolism"/>
    <s v="Angina"/>
    <n v="3"/>
    <s v="2NORTH"/>
    <n v="1"/>
    <n v="1"/>
    <m/>
  </r>
  <r>
    <n v="4047"/>
    <x v="351"/>
    <x v="103"/>
    <s v="Increased Intr-Cranial Pressure"/>
    <s v="Sub-Arachnoid Hemorrhage"/>
    <n v="12"/>
    <s v="CCU"/>
    <n v="4"/>
    <n v="2"/>
    <m/>
  </r>
  <r>
    <n v="4049"/>
    <x v="51"/>
    <x v="80"/>
    <s v="Pneumonia"/>
    <s v="Nil"/>
    <n v="17"/>
    <s v="1EAST"/>
    <n v="1"/>
    <n v="1"/>
    <m/>
  </r>
  <r>
    <n v="4049"/>
    <x v="291"/>
    <x v="180"/>
    <s v="Scatica"/>
    <s v="Spinal Stenosis"/>
    <n v="1"/>
    <s v="ER"/>
    <n v="3"/>
    <n v="2"/>
    <m/>
  </r>
  <r>
    <n v="4050"/>
    <x v="197"/>
    <x v="357"/>
    <s v="Fractured Tibia"/>
    <s v="Puncture Wound - Leg"/>
    <n v="12"/>
    <s v="ER"/>
    <n v="3"/>
    <n v="2"/>
    <m/>
  </r>
  <r>
    <n v="4052"/>
    <x v="281"/>
    <x v="332"/>
    <s v="Diabetes Mellitus"/>
    <s v="Hypothyroidism Asthma"/>
    <n v="25"/>
    <s v="1NORTH"/>
    <n v="2"/>
    <n v="2"/>
    <m/>
  </r>
  <r>
    <n v="4052"/>
    <x v="190"/>
    <x v="189"/>
    <s v="Possible Appendicitis"/>
    <s v="Appendicitis"/>
    <n v="2"/>
    <s v="2NORTH"/>
    <n v="5"/>
    <n v="2"/>
    <m/>
  </r>
  <r>
    <n v="4053"/>
    <x v="206"/>
    <x v="51"/>
    <s v="Fractured Tibia"/>
    <s v="NULL"/>
    <n v="22"/>
    <s v="3SOUTH"/>
    <n v="2"/>
    <n v="2"/>
    <m/>
  </r>
  <r>
    <n v="4053"/>
    <x v="344"/>
    <x v="204"/>
    <s v="Interstitial, Pulmonary Edema"/>
    <s v="Exacerabation, Asthma"/>
    <n v="5"/>
    <s v="OR"/>
    <n v="5"/>
    <n v="2"/>
    <m/>
  </r>
  <r>
    <n v="4054"/>
    <x v="35"/>
    <x v="261"/>
    <s v="Open Reduction Fracture Rt Humerus"/>
    <s v="NULL"/>
    <n v="11"/>
    <s v="3SOUTH"/>
    <n v="2"/>
    <n v="2"/>
    <m/>
  </r>
  <r>
    <n v="4055"/>
    <x v="195"/>
    <x v="272"/>
    <s v="Congestive Heart Failure"/>
    <s v="Diabetes"/>
    <n v="9"/>
    <s v="3EAST"/>
    <n v="2"/>
    <n v="1"/>
    <m/>
  </r>
  <r>
    <n v="4055"/>
    <x v="54"/>
    <x v="131"/>
    <s v="Essential Hypertension"/>
    <s v="Chronic C.H.F."/>
    <n v="20"/>
    <s v="3NORTH"/>
    <n v="3"/>
    <n v="2"/>
    <m/>
  </r>
  <r>
    <n v="4056"/>
    <x v="168"/>
    <x v="162"/>
    <s v="Chest Infection"/>
    <s v="Bronchitis, Sob, Dehydration"/>
    <n v="23"/>
    <s v="1NORTH"/>
    <n v="2"/>
    <n v="1"/>
    <m/>
  </r>
  <r>
    <n v="4057"/>
    <x v="306"/>
    <x v="114"/>
    <s v="Chest Pain"/>
    <s v="Unstable Angina"/>
    <n v="8"/>
    <s v="2SOUTH"/>
    <n v="2"/>
    <n v="1"/>
    <m/>
  </r>
  <r>
    <n v="4058"/>
    <x v="173"/>
    <x v="262"/>
    <s v="Pregnancy"/>
    <s v="Inflammatory Bowel Disease"/>
    <n v="26"/>
    <s v="3NORTH"/>
    <n v="2"/>
    <n v="2"/>
    <m/>
  </r>
  <r>
    <n v="4058"/>
    <x v="81"/>
    <x v="302"/>
    <s v="Latent Phase Of First Stage Labour"/>
    <s v="Pain"/>
    <n v="6"/>
    <s v="1EAST"/>
    <n v="2"/>
    <n v="1"/>
    <m/>
  </r>
  <r>
    <n v="4059"/>
    <x v="97"/>
    <x v="56"/>
    <s v="Fractured Left Leg"/>
    <s v="NULL"/>
    <n v="11"/>
    <s v="2NORTH"/>
    <n v="1"/>
    <n v="1"/>
    <m/>
  </r>
  <r>
    <n v="4060"/>
    <x v="43"/>
    <x v="154"/>
    <s v="Acute Bronchitis"/>
    <s v="Cough-Uariat Asma"/>
    <n v="6"/>
    <s v="3NORTH"/>
    <n v="3"/>
    <n v="1"/>
    <m/>
  </r>
  <r>
    <n v="4062"/>
    <x v="281"/>
    <x v="237"/>
    <s v="Congestive Heart Failure"/>
    <s v="Diabetes, Hypertension"/>
    <n v="10"/>
    <s v="ICU"/>
    <n v="1"/>
    <n v="1"/>
    <m/>
  </r>
  <r>
    <n v="4062"/>
    <x v="55"/>
    <x v="25"/>
    <s v="Dislocated R/Shoulder Broke L/Leg R/T Car Acc"/>
    <s v="Previous Broken Leg Causing Slow Reflexes &amp; Car Acc"/>
    <n v="8"/>
    <s v="1NORTH"/>
    <n v="2"/>
    <n v="2"/>
    <m/>
  </r>
  <r>
    <n v="4063"/>
    <x v="40"/>
    <x v="321"/>
    <s v="Gunshot Wound To Head"/>
    <s v="NULL"/>
    <n v="27"/>
    <s v="2NORTH"/>
    <n v="1"/>
    <n v="1"/>
    <m/>
  </r>
  <r>
    <n v="4063"/>
    <x v="26"/>
    <x v="293"/>
    <s v="Stress Incotinence"/>
    <s v="Interstital Cystitis"/>
    <n v="12"/>
    <s v="2NORTH"/>
    <n v="1"/>
    <n v="1"/>
    <m/>
  </r>
  <r>
    <n v="4064"/>
    <x v="245"/>
    <x v="62"/>
    <s v="Gallbladder Removed"/>
    <s v="NULL"/>
    <n v="22"/>
    <s v="1EAST"/>
    <n v="5"/>
    <n v="2"/>
    <m/>
  </r>
  <r>
    <n v="4066"/>
    <x v="199"/>
    <x v="350"/>
    <s v="Cancer Of The Colon"/>
    <s v="Decubitic Ulcer On Coccyx"/>
    <n v="8"/>
    <s v="2SOUTH"/>
    <n v="2"/>
    <n v="2"/>
    <m/>
  </r>
  <r>
    <n v="4066"/>
    <x v="328"/>
    <x v="133"/>
    <s v="Appendicitis"/>
    <s v="Inflamed Appendix"/>
    <n v="18"/>
    <s v="1WEST"/>
    <n v="4"/>
    <n v="2"/>
    <m/>
  </r>
  <r>
    <n v="4067"/>
    <x v="17"/>
    <x v="130"/>
    <s v="Turp"/>
    <s v="CA Of The Prostrate"/>
    <n v="24"/>
    <s v="2WEST"/>
    <n v="4"/>
    <n v="1"/>
    <m/>
  </r>
  <r>
    <n v="4068"/>
    <x v="57"/>
    <x v="355"/>
    <s v="Open Reduction Fracture Rt Humerus"/>
    <s v="NULL"/>
    <n v="15"/>
    <s v="3EAST"/>
    <n v="4"/>
    <n v="2"/>
    <m/>
  </r>
  <r>
    <n v="4068"/>
    <x v="151"/>
    <x v="116"/>
    <s v="Myocardial Infarction"/>
    <s v="Peripheral Vascular Disease"/>
    <n v="15"/>
    <s v="3EAST"/>
    <n v="5"/>
    <n v="2"/>
    <m/>
  </r>
  <r>
    <n v="4069"/>
    <x v="317"/>
    <x v="168"/>
    <s v="Abdominal Pain"/>
    <s v="Appendectomy"/>
    <n v="5"/>
    <s v="2SOUTH"/>
    <n v="2"/>
    <n v="1"/>
    <m/>
  </r>
  <r>
    <n v="4070"/>
    <x v="302"/>
    <x v="144"/>
    <s v="Hiatal Hernia"/>
    <s v="Obesity, High Blood Pressure"/>
    <n v="8"/>
    <s v="3SOUTH"/>
    <n v="2"/>
    <n v="2"/>
    <m/>
  </r>
  <r>
    <n v="4070"/>
    <x v="359"/>
    <x v="135"/>
    <s v="Pyloric Obstruction"/>
    <s v="Peptic Ulcer"/>
    <n v="17"/>
    <s v="3WEST"/>
    <n v="1"/>
    <n v="2"/>
    <m/>
  </r>
  <r>
    <n v="4071"/>
    <x v="329"/>
    <x v="11"/>
    <s v="Pneumonia"/>
    <s v="Nil"/>
    <n v="23"/>
    <s v="CCU"/>
    <n v="3"/>
    <n v="2"/>
    <m/>
  </r>
  <r>
    <n v="4073"/>
    <x v="279"/>
    <x v="189"/>
    <s v="Cerebral Aneurysm Rupture"/>
    <s v="UTI"/>
    <n v="23"/>
    <s v="ICU"/>
    <n v="4"/>
    <n v="1"/>
    <m/>
  </r>
  <r>
    <n v="4073"/>
    <x v="50"/>
    <x v="187"/>
    <s v="Uterine Fibroid"/>
    <s v="NULL"/>
    <n v="7"/>
    <s v="1WEST"/>
    <n v="2"/>
    <n v="2"/>
    <m/>
  </r>
  <r>
    <n v="4074"/>
    <x v="363"/>
    <x v="310"/>
    <s v="Possible Renal Calculi"/>
    <s v="NULL"/>
    <n v="27"/>
    <s v="2SOUTH"/>
    <n v="3"/>
    <n v="1"/>
    <m/>
  </r>
  <r>
    <n v="4074"/>
    <x v="37"/>
    <x v="39"/>
    <s v="Uterine Fibroid"/>
    <s v="NULL"/>
    <n v="20"/>
    <s v="2WEST"/>
    <n v="3"/>
    <n v="1"/>
    <m/>
  </r>
  <r>
    <n v="4075"/>
    <x v="184"/>
    <x v="39"/>
    <s v="Active Labour"/>
    <s v="Pregnancy"/>
    <n v="26"/>
    <s v="CCU"/>
    <n v="4"/>
    <n v="2"/>
    <m/>
  </r>
  <r>
    <n v="4075"/>
    <x v="332"/>
    <x v="326"/>
    <s v="Congestive Heart Failure"/>
    <s v="Decubitusulcers"/>
    <n v="2"/>
    <s v="3NORTH"/>
    <n v="3"/>
    <n v="1"/>
    <m/>
  </r>
  <r>
    <n v="4077"/>
    <x v="259"/>
    <x v="92"/>
    <s v="Pneumonia"/>
    <s v="Related To Aids"/>
    <n v="7"/>
    <s v="3SOUTH"/>
    <n v="5"/>
    <n v="1"/>
    <m/>
  </r>
  <r>
    <n v="4078"/>
    <x v="285"/>
    <x v="150"/>
    <s v="Emphysema"/>
    <s v="Angina Pectoric COPD"/>
    <n v="3"/>
    <s v="3NORTH"/>
    <n v="5"/>
    <n v="1"/>
    <m/>
  </r>
  <r>
    <n v="4079"/>
    <x v="279"/>
    <x v="81"/>
    <s v="Osteoarthritis Right Knee"/>
    <s v="Total Right Knee Replacement"/>
    <n v="25"/>
    <s v="3WEST"/>
    <n v="4"/>
    <n v="1"/>
    <m/>
  </r>
  <r>
    <n v="4079"/>
    <x v="81"/>
    <x v="193"/>
    <s v="Acute Leukemia"/>
    <s v="NULL"/>
    <n v="11"/>
    <s v="ICU"/>
    <n v="2"/>
    <n v="1"/>
    <m/>
  </r>
  <r>
    <n v="4080"/>
    <x v="113"/>
    <x v="324"/>
    <s v="Quarian Cyst"/>
    <s v="NULL"/>
    <n v="3"/>
    <s v="2EAST"/>
    <n v="4"/>
    <n v="2"/>
    <m/>
  </r>
  <r>
    <n v="4081"/>
    <x v="206"/>
    <x v="91"/>
    <s v="Pain In Abdomen Left Side"/>
    <s v="Appendicitis"/>
    <n v="21"/>
    <s v="ER"/>
    <n v="3"/>
    <n v="1"/>
    <m/>
  </r>
  <r>
    <n v="4082"/>
    <x v="345"/>
    <x v="158"/>
    <s v="Rll Pneumonia"/>
    <s v="Asthma"/>
    <n v="15"/>
    <s v="2EAST"/>
    <n v="1"/>
    <n v="2"/>
    <m/>
  </r>
  <r>
    <n v="4083"/>
    <x v="286"/>
    <x v="180"/>
    <s v="Thrombocytopenia"/>
    <s v="Splenomegaly"/>
    <n v="12"/>
    <s v="3SOUTH"/>
    <n v="3"/>
    <n v="2"/>
    <m/>
  </r>
  <r>
    <n v="4083"/>
    <x v="140"/>
    <x v="321"/>
    <s v="Pregnant"/>
    <s v="NULL"/>
    <n v="16"/>
    <s v="2SOUTH"/>
    <n v="1"/>
    <n v="2"/>
    <m/>
  </r>
  <r>
    <n v="4084"/>
    <x v="351"/>
    <x v="327"/>
    <s v="Emphysema"/>
    <s v="Pulmonary Heart Disease"/>
    <n v="2"/>
    <s v="OR"/>
    <n v="5"/>
    <n v="1"/>
    <m/>
  </r>
  <r>
    <n v="4084"/>
    <x v="157"/>
    <x v="175"/>
    <s v="Stomache Pain"/>
    <s v="Kidney Stones"/>
    <n v="7"/>
    <s v="3NORTH"/>
    <n v="4"/>
    <n v="2"/>
    <m/>
  </r>
  <r>
    <n v="4085"/>
    <x v="54"/>
    <x v="52"/>
    <s v="Myocardial Infarction (MI)"/>
    <s v="Pulmonary Hypertension"/>
    <n v="15"/>
    <s v="3NORTH"/>
    <n v="5"/>
    <n v="2"/>
    <m/>
  </r>
  <r>
    <n v="4087"/>
    <x v="166"/>
    <x v="88"/>
    <s v="Pneumonia"/>
    <s v="Congestive Heart Failure"/>
    <n v="27"/>
    <s v="CCU"/>
    <n v="4"/>
    <n v="1"/>
    <m/>
  </r>
  <r>
    <n v="4087"/>
    <x v="362"/>
    <x v="359"/>
    <s v="Injury Lt Patella Inferior"/>
    <s v="NULL"/>
    <n v="9"/>
    <s v="1SOUTH"/>
    <n v="3"/>
    <n v="1"/>
    <m/>
  </r>
  <r>
    <n v="4088"/>
    <x v="311"/>
    <x v="303"/>
    <s v="Pyloric Obstruction"/>
    <s v="Peptic Ulcer"/>
    <n v="14"/>
    <s v="1WEST"/>
    <n v="4"/>
    <n v="1"/>
    <m/>
  </r>
  <r>
    <n v="4088"/>
    <x v="5"/>
    <x v="100"/>
    <s v="Pregnancy"/>
    <s v="NULL"/>
    <n v="4"/>
    <s v="3SOUTH"/>
    <n v="5"/>
    <n v="2"/>
    <m/>
  </r>
  <r>
    <n v="4089"/>
    <x v="234"/>
    <x v="241"/>
    <s v="Subarachroid Hemorrhage"/>
    <s v="C.O.P.D"/>
    <n v="26"/>
    <s v="1EAST"/>
    <n v="4"/>
    <n v="1"/>
    <m/>
  </r>
  <r>
    <n v="4089"/>
    <x v="301"/>
    <x v="112"/>
    <s v="Parkinsons Disease"/>
    <s v="Osteoarthritis"/>
    <n v="8"/>
    <s v="3WEST"/>
    <n v="1"/>
    <n v="1"/>
    <m/>
  </r>
  <r>
    <n v="4091"/>
    <x v="127"/>
    <x v="319"/>
    <s v="MI"/>
    <s v="Asthma"/>
    <n v="22"/>
    <s v="CCU"/>
    <n v="4"/>
    <n v="1"/>
    <m/>
  </r>
  <r>
    <n v="4092"/>
    <x v="128"/>
    <x v="324"/>
    <s v="Lumbar Disc Protrusion"/>
    <s v="Back Pain"/>
    <n v="22"/>
    <s v="1WEST"/>
    <n v="2"/>
    <n v="1"/>
    <m/>
  </r>
  <r>
    <n v="4092"/>
    <x v="88"/>
    <x v="88"/>
    <s v="Multiple Sclerosis"/>
    <s v="Pneumonia"/>
    <n v="9"/>
    <s v="3WEST"/>
    <n v="3"/>
    <n v="1"/>
    <m/>
  </r>
  <r>
    <n v="4093"/>
    <x v="274"/>
    <x v="105"/>
    <s v="Second &amp; Third Degree Burns To Right Arm/Both Legs"/>
    <s v="Electrolyte Imbalance"/>
    <n v="27"/>
    <s v="3SOUTH"/>
    <n v="1"/>
    <n v="1"/>
    <m/>
  </r>
  <r>
    <n v="4093"/>
    <x v="308"/>
    <x v="27"/>
    <s v="Broken Rt Femur"/>
    <s v="Diabetes"/>
    <n v="18"/>
    <s v="2EAST"/>
    <n v="1"/>
    <n v="2"/>
    <m/>
  </r>
  <r>
    <n v="4093"/>
    <x v="274"/>
    <x v="105"/>
    <s v="Second &amp; Third Degree Burns To Right Arm/Both Legs"/>
    <s v="Electrolyte Imbalance"/>
    <n v="27"/>
    <s v="3SOUTH"/>
    <n v="1"/>
    <n v="1"/>
    <m/>
  </r>
  <r>
    <n v="4093"/>
    <x v="308"/>
    <x v="27"/>
    <s v="Broken Rt Femur"/>
    <s v="Diabetes"/>
    <n v="18"/>
    <s v="2EAST"/>
    <n v="1"/>
    <n v="2"/>
    <m/>
  </r>
  <r>
    <n v="4094"/>
    <x v="16"/>
    <x v="112"/>
    <s v="Depression, Dementia"/>
    <s v="Gastric Reflux Osteoarthritis"/>
    <n v="5"/>
    <s v="CCU"/>
    <n v="2"/>
    <n v="2"/>
    <m/>
  </r>
  <r>
    <n v="4094"/>
    <x v="16"/>
    <x v="112"/>
    <s v="Depression, Dementia"/>
    <s v="Gastric Reflux Osteoarthritis"/>
    <n v="5"/>
    <s v="CCU"/>
    <n v="2"/>
    <n v="2"/>
    <m/>
  </r>
  <r>
    <n v="4095"/>
    <x v="152"/>
    <x v="293"/>
    <s v="Melanoma, Cancer"/>
    <s v="Trouble"/>
    <n v="13"/>
    <s v="2WEST"/>
    <n v="5"/>
    <n v="1"/>
    <m/>
  </r>
  <r>
    <n v="4095"/>
    <x v="152"/>
    <x v="293"/>
    <s v="Melanoma, Cancer"/>
    <s v="Trouble"/>
    <n v="13"/>
    <s v="2WEST"/>
    <n v="5"/>
    <n v="1"/>
    <m/>
  </r>
  <r>
    <n v="4096"/>
    <x v="14"/>
    <x v="246"/>
    <s v="Congestive Heart Failure"/>
    <s v="Pneumonia"/>
    <n v="15"/>
    <s v="2WEST"/>
    <n v="3"/>
    <n v="1"/>
    <m/>
  </r>
  <r>
    <n v="4096"/>
    <x v="14"/>
    <x v="246"/>
    <s v="Congestive Heart Failure"/>
    <s v="Pneumonia"/>
    <n v="15"/>
    <s v="2WEST"/>
    <n v="3"/>
    <n v="1"/>
    <m/>
  </r>
  <r>
    <n v="4097"/>
    <x v="120"/>
    <x v="256"/>
    <s v="Basal Skull Fracture"/>
    <s v="Diabetes"/>
    <n v="5"/>
    <s v="1SOUTH"/>
    <n v="3"/>
    <n v="1"/>
    <m/>
  </r>
  <r>
    <n v="4097"/>
    <x v="120"/>
    <x v="256"/>
    <s v="Basal Skull Fracture"/>
    <s v="Diabetes"/>
    <n v="5"/>
    <s v="1SOUTH"/>
    <n v="3"/>
    <n v="1"/>
    <m/>
  </r>
  <r>
    <n v="4101"/>
    <x v="303"/>
    <x v="254"/>
    <s v="Severe Narrowing Of Pyloric Channel"/>
    <s v="Dehydration"/>
    <n v="21"/>
    <s v="ICU"/>
    <n v="5"/>
    <n v="2"/>
    <m/>
  </r>
  <r>
    <n v="4101"/>
    <x v="303"/>
    <x v="254"/>
    <s v="Severe Narrowing Of Pyloric Channel"/>
    <s v="Dehydration"/>
    <n v="21"/>
    <s v="ICU"/>
    <n v="5"/>
    <n v="2"/>
    <m/>
  </r>
  <r>
    <n v="4103"/>
    <x v="17"/>
    <x v="362"/>
    <s v="Upper Respetory Infection"/>
    <s v="Viral Infection"/>
    <n v="4"/>
    <s v="ICU"/>
    <n v="2"/>
    <n v="2"/>
    <m/>
  </r>
  <r>
    <n v="4103"/>
    <x v="17"/>
    <x v="362"/>
    <s v="Upper Respetory Infection"/>
    <s v="Viral Infection"/>
    <n v="4"/>
    <s v="ICU"/>
    <n v="2"/>
    <n v="2"/>
    <m/>
  </r>
  <r>
    <n v="4104"/>
    <x v="207"/>
    <x v="344"/>
    <s v="Fractured Left Hip Due To Slip And Fall On Ice"/>
    <s v="Diabetes, Abdominal Pain"/>
    <n v="9"/>
    <s v="2SOUTH"/>
    <n v="2"/>
    <n v="2"/>
    <m/>
  </r>
  <r>
    <n v="4104"/>
    <x v="207"/>
    <x v="344"/>
    <s v="Fractured Left Hip Due To Slip And Fall On Ice"/>
    <s v="Diabetes, Abdominal Pain"/>
    <n v="9"/>
    <s v="2SOUTH"/>
    <n v="2"/>
    <n v="2"/>
    <m/>
  </r>
  <r>
    <n v="4107"/>
    <x v="291"/>
    <x v="180"/>
    <s v="Congestive Heart Failure"/>
    <s v="Pulmonary Edema Respiratory Insufficiency"/>
    <n v="11"/>
    <s v="1NORTH"/>
    <n v="4"/>
    <n v="2"/>
    <m/>
  </r>
  <r>
    <n v="4107"/>
    <x v="135"/>
    <x v="79"/>
    <s v="Anterior MI"/>
    <s v="Angina"/>
    <n v="26"/>
    <s v="3EAST"/>
    <n v="3"/>
    <n v="2"/>
    <m/>
  </r>
  <r>
    <n v="4107"/>
    <x v="291"/>
    <x v="180"/>
    <s v="Congestive Heart Failure"/>
    <s v="Pulmonary Edema Respiratory Insufficiency"/>
    <n v="11"/>
    <s v="1NORTH"/>
    <n v="4"/>
    <n v="2"/>
    <m/>
  </r>
  <r>
    <n v="4107"/>
    <x v="135"/>
    <x v="79"/>
    <s v="Anterior MI"/>
    <s v="Angina"/>
    <n v="26"/>
    <s v="3EAST"/>
    <n v="3"/>
    <n v="2"/>
    <m/>
  </r>
  <r>
    <n v="4108"/>
    <x v="338"/>
    <x v="263"/>
    <s v="Stomach Ulcer"/>
    <s v="Alteration In Nutrition Resulting In Dehydration"/>
    <n v="24"/>
    <s v="ICU"/>
    <n v="5"/>
    <n v="2"/>
    <m/>
  </r>
  <r>
    <n v="4108"/>
    <x v="338"/>
    <x v="263"/>
    <s v="Stomach Ulcer"/>
    <s v="Alteration In Nutrition Resulting In Dehydration"/>
    <n v="24"/>
    <s v="ICU"/>
    <n v="5"/>
    <n v="2"/>
    <m/>
  </r>
  <r>
    <n v="4109"/>
    <x v="262"/>
    <x v="317"/>
    <s v="Pregnancy"/>
    <s v="Diabetes Mellitus Typeii"/>
    <n v="21"/>
    <s v="2SOUTH"/>
    <n v="5"/>
    <n v="2"/>
    <m/>
  </r>
  <r>
    <n v="4109"/>
    <x v="262"/>
    <x v="317"/>
    <s v="Pregnancy"/>
    <s v="Diabetes Mellitus Typeii"/>
    <n v="21"/>
    <s v="2SOUTH"/>
    <n v="5"/>
    <n v="2"/>
    <m/>
  </r>
  <r>
    <n v="4110"/>
    <x v="363"/>
    <x v="123"/>
    <s v="Impaired Gas Exchange"/>
    <s v="Urinary Tract Infection"/>
    <n v="11"/>
    <s v="3SOUTH"/>
    <n v="1"/>
    <n v="2"/>
    <m/>
  </r>
  <r>
    <n v="4110"/>
    <x v="141"/>
    <x v="2"/>
    <s v="Rll Pneumonia"/>
    <s v="Asthma"/>
    <n v="2"/>
    <s v="OR"/>
    <n v="4"/>
    <n v="1"/>
    <m/>
  </r>
  <r>
    <n v="4110"/>
    <x v="363"/>
    <x v="123"/>
    <s v="Impaired Gas Exchange"/>
    <s v="Urinary Tract Infection"/>
    <n v="11"/>
    <s v="3SOUTH"/>
    <n v="1"/>
    <n v="2"/>
    <m/>
  </r>
  <r>
    <n v="4110"/>
    <x v="141"/>
    <x v="2"/>
    <s v="Rll Pneumonia"/>
    <s v="Asthma"/>
    <n v="2"/>
    <s v="OR"/>
    <n v="4"/>
    <n v="1"/>
    <m/>
  </r>
  <r>
    <n v="4111"/>
    <x v="227"/>
    <x v="42"/>
    <s v="Schizophrenic Disorder"/>
    <s v="NULL"/>
    <n v="1"/>
    <s v="ER"/>
    <n v="2"/>
    <n v="1"/>
    <m/>
  </r>
  <r>
    <n v="4111"/>
    <x v="227"/>
    <x v="42"/>
    <s v="Schizophrenic Disorder"/>
    <s v="NULL"/>
    <n v="1"/>
    <s v="ER"/>
    <n v="2"/>
    <n v="1"/>
    <m/>
  </r>
  <r>
    <n v="4112"/>
    <x v="10"/>
    <x v="94"/>
    <s v="Tonsillitis"/>
    <s v="NULL"/>
    <n v="4"/>
    <s v="1WEST"/>
    <n v="2"/>
    <n v="1"/>
    <m/>
  </r>
  <r>
    <n v="4112"/>
    <x v="72"/>
    <x v="276"/>
    <s v="Peptic Ulcer Disease"/>
    <s v="Gastritis"/>
    <n v="5"/>
    <s v="3EAST"/>
    <n v="5"/>
    <n v="1"/>
    <m/>
  </r>
  <r>
    <n v="4112"/>
    <x v="10"/>
    <x v="94"/>
    <s v="Tonsillitis"/>
    <s v="NULL"/>
    <n v="4"/>
    <s v="1WEST"/>
    <n v="2"/>
    <n v="1"/>
    <m/>
  </r>
  <r>
    <n v="4112"/>
    <x v="72"/>
    <x v="276"/>
    <s v="Peptic Ulcer Disease"/>
    <s v="Gastritis"/>
    <n v="5"/>
    <s v="3EAST"/>
    <n v="5"/>
    <n v="1"/>
    <m/>
  </r>
  <r>
    <n v="4113"/>
    <x v="344"/>
    <x v="279"/>
    <s v="Lwr Right Quad Pain That Radiates Through Abdomen"/>
    <s v="Histiry Of Duodemal Ulcer"/>
    <n v="4"/>
    <s v="2EAST"/>
    <n v="1"/>
    <n v="2"/>
    <m/>
  </r>
  <r>
    <n v="4113"/>
    <x v="69"/>
    <x v="288"/>
    <s v="Malnutrition"/>
    <s v="Anorexia Nervosa"/>
    <n v="10"/>
    <s v="1SOUTH"/>
    <n v="4"/>
    <n v="2"/>
    <m/>
  </r>
  <r>
    <n v="4113"/>
    <x v="344"/>
    <x v="279"/>
    <s v="Lwr Right Quad Pain That Radiates Through Abdomen"/>
    <s v="Histiry Of Duodemal Ulcer"/>
    <n v="4"/>
    <s v="2EAST"/>
    <n v="1"/>
    <n v="2"/>
    <m/>
  </r>
  <r>
    <n v="4113"/>
    <x v="69"/>
    <x v="288"/>
    <s v="Malnutrition"/>
    <s v="Anorexia Nervosa"/>
    <n v="10"/>
    <s v="1SOUTH"/>
    <n v="4"/>
    <n v="2"/>
    <m/>
  </r>
  <r>
    <n v="4114"/>
    <x v="101"/>
    <x v="17"/>
    <s v="Pregnancy"/>
    <s v="NULL"/>
    <n v="18"/>
    <s v="3NORTH"/>
    <n v="3"/>
    <n v="2"/>
    <m/>
  </r>
  <r>
    <n v="4114"/>
    <x v="101"/>
    <x v="17"/>
    <s v="Pregnancy"/>
    <s v="NULL"/>
    <n v="18"/>
    <s v="3NORTH"/>
    <n v="3"/>
    <n v="2"/>
    <m/>
  </r>
  <r>
    <n v="4115"/>
    <x v="84"/>
    <x v="102"/>
    <s v="Cystocele/Stress Incontinence"/>
    <s v="Vaginal Bleeding; Pain"/>
    <n v="26"/>
    <s v="1WEST"/>
    <n v="5"/>
    <n v="2"/>
    <m/>
  </r>
  <r>
    <n v="4115"/>
    <x v="331"/>
    <x v="1"/>
    <s v="Bipolar Disorder"/>
    <s v="Etoh Abuse; Lsd Abuse"/>
    <n v="24"/>
    <s v="3EAST"/>
    <n v="3"/>
    <n v="2"/>
    <m/>
  </r>
  <r>
    <n v="4115"/>
    <x v="84"/>
    <x v="102"/>
    <s v="Cystocele/Stress Incontinence"/>
    <s v="Vaginal Bleeding; Pain"/>
    <n v="26"/>
    <s v="1WEST"/>
    <n v="5"/>
    <n v="2"/>
    <m/>
  </r>
  <r>
    <n v="4115"/>
    <x v="331"/>
    <x v="1"/>
    <s v="Bipolar Disorder"/>
    <s v="Etoh Abuse; Lsd Abuse"/>
    <n v="24"/>
    <s v="3EAST"/>
    <n v="3"/>
    <n v="2"/>
    <m/>
  </r>
  <r>
    <n v="4116"/>
    <x v="46"/>
    <x v="161"/>
    <s v="Total Lt Hip Replacement Because Of Osteoarthritis"/>
    <s v="Diabetes Mellitus, Insulin Dependent"/>
    <n v="1"/>
    <s v="3SOUTH"/>
    <n v="3"/>
    <n v="2"/>
    <m/>
  </r>
  <r>
    <n v="4116"/>
    <x v="15"/>
    <x v="76"/>
    <s v="Anorexia Nervosa"/>
    <s v="Malnutrition, Dehydration"/>
    <n v="9"/>
    <s v="3SOUTH"/>
    <n v="3"/>
    <n v="2"/>
    <m/>
  </r>
  <r>
    <n v="4116"/>
    <x v="46"/>
    <x v="161"/>
    <s v="Total Lt Hip Replacement Because Of Osteoarthritis"/>
    <s v="Diabetes Mellitus, Insulin Dependent"/>
    <n v="1"/>
    <s v="3SOUTH"/>
    <n v="3"/>
    <n v="2"/>
    <m/>
  </r>
  <r>
    <n v="4116"/>
    <x v="15"/>
    <x v="76"/>
    <s v="Anorexia Nervosa"/>
    <s v="Malnutrition, Dehydration"/>
    <n v="9"/>
    <s v="3SOUTH"/>
    <n v="3"/>
    <n v="2"/>
    <m/>
  </r>
  <r>
    <n v="4118"/>
    <x v="163"/>
    <x v="110"/>
    <s v="Congestive Heart Failure"/>
    <s v="Pulmonary Edema Respiratory Insufficiency"/>
    <n v="25"/>
    <s v="ICU"/>
    <n v="1"/>
    <n v="1"/>
    <m/>
  </r>
  <r>
    <n v="4118"/>
    <x v="163"/>
    <x v="110"/>
    <s v="Congestive Heart Failure"/>
    <s v="Pulmonary Edema Respiratory Insufficiency"/>
    <n v="25"/>
    <s v="ICU"/>
    <n v="1"/>
    <n v="1"/>
    <m/>
  </r>
  <r>
    <n v="4120"/>
    <x v="283"/>
    <x v="287"/>
    <s v="Uterine Fibroid"/>
    <s v="NULL"/>
    <n v="13"/>
    <s v="2SOUTH"/>
    <n v="2"/>
    <n v="2"/>
    <m/>
  </r>
  <r>
    <n v="4120"/>
    <x v="331"/>
    <x v="307"/>
    <s v="Coronary Artery Disease"/>
    <s v="NULL"/>
    <n v="23"/>
    <s v="ER"/>
    <n v="1"/>
    <n v="1"/>
    <m/>
  </r>
  <r>
    <n v="4120"/>
    <x v="283"/>
    <x v="287"/>
    <s v="Uterine Fibroid"/>
    <s v="NULL"/>
    <n v="13"/>
    <s v="2SOUTH"/>
    <n v="2"/>
    <n v="2"/>
    <m/>
  </r>
  <r>
    <n v="4120"/>
    <x v="331"/>
    <x v="307"/>
    <s v="Coronary Artery Disease"/>
    <s v="NULL"/>
    <n v="23"/>
    <s v="ER"/>
    <n v="1"/>
    <n v="1"/>
    <m/>
  </r>
  <r>
    <n v="4121"/>
    <x v="17"/>
    <x v="242"/>
    <s v="Chest Pain"/>
    <s v="R/O MI"/>
    <n v="4"/>
    <s v="3NORTH"/>
    <n v="5"/>
    <n v="1"/>
    <m/>
  </r>
  <r>
    <n v="4121"/>
    <x v="269"/>
    <x v="64"/>
    <s v="3rd Degree Burn"/>
    <s v="Laserations"/>
    <n v="4"/>
    <s v="3SOUTH"/>
    <n v="5"/>
    <n v="2"/>
    <m/>
  </r>
  <r>
    <n v="4121"/>
    <x v="17"/>
    <x v="242"/>
    <s v="Chest Pain"/>
    <s v="R/O MI"/>
    <n v="4"/>
    <s v="3NORTH"/>
    <n v="5"/>
    <n v="1"/>
    <m/>
  </r>
  <r>
    <n v="4121"/>
    <x v="269"/>
    <x v="64"/>
    <s v="3rd Degree Burn"/>
    <s v="Laserations"/>
    <n v="4"/>
    <s v="3SOUTH"/>
    <n v="5"/>
    <n v="2"/>
    <m/>
  </r>
  <r>
    <n v="4122"/>
    <x v="330"/>
    <x v="120"/>
    <s v="Ovarian Dermoid-Cyct"/>
    <s v="Urinary Retention"/>
    <n v="26"/>
    <s v="2EAST"/>
    <n v="5"/>
    <n v="1"/>
    <m/>
  </r>
  <r>
    <n v="4122"/>
    <x v="330"/>
    <x v="120"/>
    <s v="Ovarian Dermoid-Cyct"/>
    <s v="Urinary Retention"/>
    <n v="26"/>
    <s v="2EAST"/>
    <n v="5"/>
    <n v="1"/>
    <m/>
  </r>
  <r>
    <n v="4123"/>
    <x v="355"/>
    <x v="332"/>
    <s v="Cystic Fibrosis"/>
    <s v="Bronchitis, Hypothyroidism"/>
    <n v="21"/>
    <s v="3EAST"/>
    <n v="5"/>
    <n v="1"/>
    <m/>
  </r>
  <r>
    <n v="4123"/>
    <x v="355"/>
    <x v="332"/>
    <s v="Cystic Fibrosis"/>
    <s v="Bronchitis, Hypothyroidism"/>
    <n v="21"/>
    <s v="3EAST"/>
    <n v="5"/>
    <n v="1"/>
    <m/>
  </r>
  <r>
    <n v="4124"/>
    <x v="242"/>
    <x v="2"/>
    <s v="Coronary Artary Disease / Lt Sided Weakness"/>
    <s v="Degenerative Disc (Lumbar), Diabetes Mellitus"/>
    <n v="22"/>
    <s v="2SOUTH"/>
    <n v="5"/>
    <n v="1"/>
    <m/>
  </r>
  <r>
    <n v="4124"/>
    <x v="242"/>
    <x v="2"/>
    <s v="Coronary Artary Disease / Lt Sided Weakness"/>
    <s v="Degenerative Disc (Lumbar), Diabetes Mellitus"/>
    <n v="22"/>
    <s v="2SOUTH"/>
    <n v="5"/>
    <n v="1"/>
    <m/>
  </r>
  <r>
    <n v="4125"/>
    <x v="218"/>
    <x v="329"/>
    <s v="Pulmonary Edema"/>
    <s v="Congestive Heart Failure"/>
    <n v="15"/>
    <s v="3SOUTH"/>
    <n v="2"/>
    <n v="2"/>
    <m/>
  </r>
  <r>
    <n v="4125"/>
    <x v="189"/>
    <x v="188"/>
    <s v="Congestive Heart Failure"/>
    <s v="Pulmonary Edema Respiratory Insufficiency"/>
    <n v="6"/>
    <s v="ICU"/>
    <n v="5"/>
    <n v="1"/>
    <m/>
  </r>
  <r>
    <n v="4125"/>
    <x v="218"/>
    <x v="329"/>
    <s v="Pulmonary Edema"/>
    <s v="Congestive Heart Failure"/>
    <n v="15"/>
    <s v="3SOUTH"/>
    <n v="2"/>
    <n v="2"/>
    <m/>
  </r>
  <r>
    <n v="4125"/>
    <x v="189"/>
    <x v="188"/>
    <s v="Congestive Heart Failure"/>
    <s v="Pulmonary Edema Respiratory Insufficiency"/>
    <n v="6"/>
    <s v="ICU"/>
    <n v="5"/>
    <n v="1"/>
    <m/>
  </r>
  <r>
    <n v="4126"/>
    <x v="72"/>
    <x v="359"/>
    <s v="Angina Pectoris"/>
    <s v="Diabetic"/>
    <n v="20"/>
    <s v="2EAST"/>
    <n v="5"/>
    <n v="2"/>
    <m/>
  </r>
  <r>
    <n v="4126"/>
    <x v="94"/>
    <x v="153"/>
    <s v="Cancer"/>
    <s v="Dehydration"/>
    <n v="8"/>
    <s v="CCU"/>
    <n v="2"/>
    <n v="1"/>
    <m/>
  </r>
  <r>
    <n v="4126"/>
    <x v="72"/>
    <x v="359"/>
    <s v="Angina Pectoris"/>
    <s v="Diabetic"/>
    <n v="20"/>
    <s v="2EAST"/>
    <n v="5"/>
    <n v="2"/>
    <m/>
  </r>
  <r>
    <n v="4126"/>
    <x v="94"/>
    <x v="153"/>
    <s v="Cancer"/>
    <s v="Dehydration"/>
    <n v="8"/>
    <s v="CCU"/>
    <n v="2"/>
    <n v="1"/>
    <m/>
  </r>
  <r>
    <n v="4127"/>
    <x v="132"/>
    <x v="130"/>
    <s v="Laceration On Right Leg"/>
    <s v="Altered Skin Intergrity, Potential Infection"/>
    <n v="13"/>
    <s v="2SOUTH"/>
    <n v="4"/>
    <n v="2"/>
    <m/>
  </r>
  <r>
    <n v="4127"/>
    <x v="71"/>
    <x v="90"/>
    <s v="Hypertension"/>
    <s v="Headache, Nausea"/>
    <n v="10"/>
    <s v="ICU"/>
    <n v="3"/>
    <n v="2"/>
    <m/>
  </r>
  <r>
    <n v="4127"/>
    <x v="132"/>
    <x v="130"/>
    <s v="Laceration On Right Leg"/>
    <s v="Altered Skin Intergrity, Potential Infection"/>
    <n v="13"/>
    <s v="2SOUTH"/>
    <n v="4"/>
    <n v="2"/>
    <m/>
  </r>
  <r>
    <n v="4127"/>
    <x v="71"/>
    <x v="90"/>
    <s v="Hypertension"/>
    <s v="Headache, Nausea"/>
    <n v="10"/>
    <s v="ICU"/>
    <n v="3"/>
    <n v="2"/>
    <m/>
  </r>
  <r>
    <n v="4128"/>
    <x v="227"/>
    <x v="42"/>
    <s v="Epigastric Pain"/>
    <s v="Appendicitis"/>
    <n v="24"/>
    <s v="2WEST"/>
    <n v="3"/>
    <n v="1"/>
    <m/>
  </r>
  <r>
    <n v="4128"/>
    <x v="48"/>
    <x v="170"/>
    <s v="Rll Pneumonia"/>
    <s v="Asthma"/>
    <n v="1"/>
    <s v="3WEST"/>
    <n v="1"/>
    <n v="2"/>
    <m/>
  </r>
  <r>
    <n v="4128"/>
    <x v="227"/>
    <x v="42"/>
    <s v="Epigastric Pain"/>
    <s v="Appendicitis"/>
    <n v="24"/>
    <s v="2WEST"/>
    <n v="3"/>
    <n v="1"/>
    <m/>
  </r>
  <r>
    <n v="4128"/>
    <x v="48"/>
    <x v="170"/>
    <s v="Rll Pneumonia"/>
    <s v="Asthma"/>
    <n v="1"/>
    <s v="3WEST"/>
    <n v="1"/>
    <n v="2"/>
    <m/>
  </r>
  <r>
    <n v="4130"/>
    <x v="67"/>
    <x v="65"/>
    <s v="Turp(Transurethro Resection Of The Prostate Gland)"/>
    <s v="Hypertension"/>
    <n v="8"/>
    <s v="ER"/>
    <n v="4"/>
    <n v="1"/>
    <m/>
  </r>
  <r>
    <n v="4130"/>
    <x v="258"/>
    <x v="7"/>
    <s v="Pain In Abdomen Left Side"/>
    <s v="Appendicitis"/>
    <n v="19"/>
    <s v="1WEST"/>
    <n v="3"/>
    <n v="1"/>
    <m/>
  </r>
  <r>
    <n v="4130"/>
    <x v="67"/>
    <x v="65"/>
    <s v="Turp(Transurethro Resection Of The Prostate Gland)"/>
    <s v="Hypertension"/>
    <n v="8"/>
    <s v="ER"/>
    <n v="4"/>
    <n v="1"/>
    <m/>
  </r>
  <r>
    <n v="4130"/>
    <x v="258"/>
    <x v="7"/>
    <s v="Pain In Abdomen Left Side"/>
    <s v="Appendicitis"/>
    <n v="19"/>
    <s v="1WEST"/>
    <n v="3"/>
    <n v="1"/>
    <m/>
  </r>
  <r>
    <n v="4131"/>
    <x v="229"/>
    <x v="62"/>
    <s v="Major Depression"/>
    <s v="Bipolar Disease"/>
    <n v="21"/>
    <s v="1NORTH"/>
    <n v="2"/>
    <n v="2"/>
    <m/>
  </r>
  <r>
    <n v="4131"/>
    <x v="52"/>
    <x v="158"/>
    <s v="Basal Skull Fracture"/>
    <s v="Fractured L Ribs, Contused L Kindey"/>
    <n v="17"/>
    <s v="2SOUTH"/>
    <n v="5"/>
    <n v="2"/>
    <m/>
  </r>
  <r>
    <n v="4131"/>
    <x v="229"/>
    <x v="62"/>
    <s v="Major Depression"/>
    <s v="Bipolar Disease"/>
    <n v="21"/>
    <s v="1NORTH"/>
    <n v="2"/>
    <n v="2"/>
    <m/>
  </r>
  <r>
    <n v="4131"/>
    <x v="52"/>
    <x v="158"/>
    <s v="Basal Skull Fracture"/>
    <s v="Fractured L Ribs, Contused L Kindey"/>
    <n v="17"/>
    <s v="2SOUTH"/>
    <n v="5"/>
    <n v="2"/>
    <m/>
  </r>
  <r>
    <n v="4133"/>
    <x v="265"/>
    <x v="73"/>
    <s v="Multiple Myeloma"/>
    <s v="Spinal Cord Depression"/>
    <n v="9"/>
    <s v="1WEST"/>
    <n v="2"/>
    <n v="1"/>
    <m/>
  </r>
  <r>
    <n v="4133"/>
    <x v="279"/>
    <x v="193"/>
    <s v="Fractured Femur"/>
    <s v="Osteoporosis"/>
    <n v="16"/>
    <s v="2EAST"/>
    <n v="3"/>
    <n v="2"/>
    <m/>
  </r>
  <r>
    <n v="4133"/>
    <x v="265"/>
    <x v="73"/>
    <s v="Multiple Myeloma"/>
    <s v="Spinal Cord Depression"/>
    <n v="9"/>
    <s v="1WEST"/>
    <n v="2"/>
    <n v="1"/>
    <m/>
  </r>
  <r>
    <n v="4133"/>
    <x v="279"/>
    <x v="193"/>
    <s v="Fractured Femur"/>
    <s v="Osteoporosis"/>
    <n v="16"/>
    <s v="2EAST"/>
    <n v="3"/>
    <n v="2"/>
    <m/>
  </r>
  <r>
    <n v="4134"/>
    <x v="205"/>
    <x v="351"/>
    <s v="Hypoglycemia"/>
    <s v="Diabetes Mellitus Insulin-Dependent, Type 1"/>
    <n v="8"/>
    <s v="3EAST"/>
    <n v="2"/>
    <n v="1"/>
    <m/>
  </r>
  <r>
    <n v="4134"/>
    <x v="205"/>
    <x v="351"/>
    <s v="Hypoglycemia"/>
    <s v="Diabetes Mellitus Insulin-Dependent, Type 1"/>
    <n v="8"/>
    <s v="3EAST"/>
    <n v="2"/>
    <n v="1"/>
    <m/>
  </r>
  <r>
    <n v="4136"/>
    <x v="85"/>
    <x v="290"/>
    <s v="Dehydration"/>
    <s v="Electrolyte Imbalance"/>
    <n v="23"/>
    <s v="ICU"/>
    <n v="4"/>
    <n v="2"/>
    <m/>
  </r>
  <r>
    <n v="4136"/>
    <x v="324"/>
    <x v="266"/>
    <s v="Acute Leukemia"/>
    <s v="NULL"/>
    <n v="20"/>
    <s v="OR"/>
    <n v="5"/>
    <n v="2"/>
    <m/>
  </r>
  <r>
    <n v="4136"/>
    <x v="85"/>
    <x v="290"/>
    <s v="Dehydration"/>
    <s v="Electrolyte Imbalance"/>
    <n v="23"/>
    <s v="ICU"/>
    <n v="4"/>
    <n v="2"/>
    <m/>
  </r>
  <r>
    <n v="4136"/>
    <x v="324"/>
    <x v="266"/>
    <s v="Acute Leukemia"/>
    <s v="NULL"/>
    <n v="20"/>
    <s v="OR"/>
    <n v="5"/>
    <n v="2"/>
    <m/>
  </r>
  <r>
    <n v="4137"/>
    <x v="361"/>
    <x v="120"/>
    <s v="Emphysema"/>
    <s v="Pulmonary Heart Disease"/>
    <n v="15"/>
    <s v="1WEST"/>
    <n v="4"/>
    <n v="2"/>
    <m/>
  </r>
  <r>
    <n v="4137"/>
    <x v="361"/>
    <x v="120"/>
    <s v="Emphysema"/>
    <s v="Pulmonary Heart Disease"/>
    <n v="15"/>
    <s v="1WEST"/>
    <n v="4"/>
    <n v="2"/>
    <m/>
  </r>
  <r>
    <n v="4138"/>
    <x v="194"/>
    <x v="39"/>
    <s v="Lwr Right Quad Pain That Radiates Through Abdomen"/>
    <s v="Histiry Of Duodemal Ulcer"/>
    <n v="23"/>
    <s v="2EAST"/>
    <n v="3"/>
    <n v="1"/>
    <m/>
  </r>
  <r>
    <n v="4138"/>
    <x v="194"/>
    <x v="39"/>
    <s v="Lwr Right Quad Pain That Radiates Through Abdomen"/>
    <s v="Histiry Of Duodemal Ulcer"/>
    <n v="23"/>
    <s v="2EAST"/>
    <n v="3"/>
    <n v="1"/>
    <m/>
  </r>
  <r>
    <n v="4140"/>
    <x v="63"/>
    <x v="258"/>
    <s v="Angina"/>
    <s v="Hypertension, Varicose Veins"/>
    <n v="24"/>
    <s v="ICU"/>
    <n v="4"/>
    <n v="1"/>
    <m/>
  </r>
  <r>
    <n v="4140"/>
    <x v="63"/>
    <x v="258"/>
    <s v="Angina"/>
    <s v="Hypertension, Varicose Veins"/>
    <n v="24"/>
    <s v="ICU"/>
    <n v="4"/>
    <n v="1"/>
    <m/>
  </r>
  <r>
    <n v="4141"/>
    <x v="16"/>
    <x v="43"/>
    <s v="Deep Vein Thrombosis"/>
    <s v="Diabetes"/>
    <n v="2"/>
    <s v="2SOUTH"/>
    <n v="4"/>
    <n v="1"/>
    <m/>
  </r>
  <r>
    <n v="4141"/>
    <x v="16"/>
    <x v="43"/>
    <s v="Deep Vein Thrombosis"/>
    <s v="Diabetes"/>
    <n v="2"/>
    <s v="2SOUTH"/>
    <n v="4"/>
    <n v="1"/>
    <m/>
  </r>
  <r>
    <n v="4142"/>
    <x v="154"/>
    <x v="6"/>
    <s v="Dementia"/>
    <s v="Tardive Oyskinesia"/>
    <n v="13"/>
    <s v="2NORTH"/>
    <n v="1"/>
    <n v="2"/>
    <m/>
  </r>
  <r>
    <n v="4142"/>
    <x v="233"/>
    <x v="22"/>
    <s v="Syncope NYD"/>
    <s v="Narcelepsy"/>
    <n v="21"/>
    <s v="3EAST"/>
    <n v="4"/>
    <n v="1"/>
    <m/>
  </r>
  <r>
    <n v="4142"/>
    <x v="154"/>
    <x v="6"/>
    <s v="Dementia"/>
    <s v="Tardive Oyskinesia"/>
    <n v="13"/>
    <s v="2NORTH"/>
    <n v="1"/>
    <n v="2"/>
    <m/>
  </r>
  <r>
    <n v="4142"/>
    <x v="233"/>
    <x v="22"/>
    <s v="Syncope NYD"/>
    <s v="Narcelepsy"/>
    <n v="21"/>
    <s v="3EAST"/>
    <n v="4"/>
    <n v="1"/>
    <m/>
  </r>
  <r>
    <n v="4143"/>
    <x v="282"/>
    <x v="85"/>
    <s v="Congestive Heart Failure"/>
    <s v="Sacral Decubitus Ulcer"/>
    <n v="25"/>
    <s v="3EAST"/>
    <n v="5"/>
    <n v="1"/>
    <m/>
  </r>
  <r>
    <n v="4143"/>
    <x v="282"/>
    <x v="85"/>
    <s v="Congestive Heart Failure"/>
    <s v="Sacral Decubitus Ulcer"/>
    <n v="25"/>
    <s v="3EAST"/>
    <n v="5"/>
    <n v="1"/>
    <m/>
  </r>
  <r>
    <n v="4144"/>
    <x v="289"/>
    <x v="270"/>
    <s v="Laceration On Right Leg"/>
    <s v="Altered Skin Intergrity, Potential Infection"/>
    <n v="27"/>
    <s v="1SOUTH"/>
    <n v="4"/>
    <n v="1"/>
    <m/>
  </r>
  <r>
    <n v="4144"/>
    <x v="289"/>
    <x v="270"/>
    <s v="Laceration On Right Leg"/>
    <s v="Altered Skin Intergrity, Potential Infection"/>
    <n v="27"/>
    <s v="1SOUTH"/>
    <n v="4"/>
    <n v="1"/>
    <m/>
  </r>
  <r>
    <n v="4145"/>
    <x v="73"/>
    <x v="29"/>
    <s v="Ca Prostate"/>
    <s v="Diabetes"/>
    <n v="16"/>
    <s v="3WEST"/>
    <n v="4"/>
    <n v="1"/>
    <m/>
  </r>
  <r>
    <n v="4145"/>
    <x v="160"/>
    <x v="8"/>
    <s v="Cva-Right-Sided-Weakness"/>
    <s v="Fracture-Right Hip"/>
    <n v="20"/>
    <s v="1EAST"/>
    <n v="4"/>
    <n v="2"/>
    <m/>
  </r>
  <r>
    <n v="4145"/>
    <x v="73"/>
    <x v="29"/>
    <s v="Ca Prostate"/>
    <s v="Diabetes"/>
    <n v="16"/>
    <s v="3WEST"/>
    <n v="4"/>
    <n v="1"/>
    <m/>
  </r>
  <r>
    <n v="4145"/>
    <x v="160"/>
    <x v="8"/>
    <s v="Cva-Right-Sided-Weakness"/>
    <s v="Fracture-Right Hip"/>
    <n v="20"/>
    <s v="1EAST"/>
    <n v="4"/>
    <n v="2"/>
    <m/>
  </r>
  <r>
    <n v="4147"/>
    <x v="209"/>
    <x v="277"/>
    <s v="Obsessive - Compulsive Order"/>
    <s v="Anti Social Personality Disorder Acute Manic Psych"/>
    <n v="14"/>
    <s v="3WEST"/>
    <n v="4"/>
    <n v="2"/>
    <m/>
  </r>
  <r>
    <n v="4147"/>
    <x v="209"/>
    <x v="277"/>
    <s v="Obsessive - Compulsive Order"/>
    <s v="Anti Social Personality Disorder Acute Manic Psych"/>
    <n v="14"/>
    <s v="3WEST"/>
    <n v="4"/>
    <n v="2"/>
    <m/>
  </r>
  <r>
    <n v="4148"/>
    <x v="70"/>
    <x v="75"/>
    <s v="Turp"/>
    <s v="NULL"/>
    <n v="2"/>
    <s v="CCU"/>
    <n v="5"/>
    <n v="2"/>
    <m/>
  </r>
  <r>
    <n v="4148"/>
    <x v="11"/>
    <x v="353"/>
    <s v="Appendicitis"/>
    <s v="Kidney Stone"/>
    <n v="2"/>
    <s v="2WEST"/>
    <n v="1"/>
    <n v="2"/>
    <m/>
  </r>
  <r>
    <n v="4148"/>
    <x v="70"/>
    <x v="75"/>
    <s v="Turp"/>
    <s v="NULL"/>
    <n v="2"/>
    <s v="CCU"/>
    <n v="5"/>
    <n v="2"/>
    <m/>
  </r>
  <r>
    <n v="4148"/>
    <x v="11"/>
    <x v="353"/>
    <s v="Appendicitis"/>
    <s v="Kidney Stone"/>
    <n v="2"/>
    <s v="2WEST"/>
    <n v="1"/>
    <n v="2"/>
    <m/>
  </r>
  <r>
    <n v="4149"/>
    <x v="57"/>
    <x v="79"/>
    <s v="Ruptured Appendicitis"/>
    <s v="Peritonitis"/>
    <n v="6"/>
    <s v="2WEST"/>
    <n v="3"/>
    <n v="1"/>
    <m/>
  </r>
  <r>
    <n v="4149"/>
    <x v="57"/>
    <x v="79"/>
    <s v="Ruptured Appendicitis"/>
    <s v="Peritonitis"/>
    <n v="6"/>
    <s v="2WEST"/>
    <n v="3"/>
    <n v="1"/>
    <m/>
  </r>
  <r>
    <n v="4150"/>
    <x v="115"/>
    <x v="109"/>
    <s v="Ovarian Cancer"/>
    <s v="NULL"/>
    <n v="21"/>
    <s v="CCU"/>
    <n v="3"/>
    <n v="2"/>
    <m/>
  </r>
  <r>
    <n v="4150"/>
    <x v="115"/>
    <x v="109"/>
    <s v="Ovarian Cancer"/>
    <s v="NULL"/>
    <n v="21"/>
    <s v="CCU"/>
    <n v="3"/>
    <n v="2"/>
    <m/>
  </r>
  <r>
    <n v="4153"/>
    <x v="296"/>
    <x v="171"/>
    <s v="Amyotopic Lateral Scletosis"/>
    <s v="Impaired Gas Exchange"/>
    <n v="20"/>
    <s v="3WEST"/>
    <n v="3"/>
    <n v="1"/>
    <m/>
  </r>
  <r>
    <n v="4153"/>
    <x v="317"/>
    <x v="53"/>
    <s v="Pulmonary Edema"/>
    <s v="Congestive Heart Failure"/>
    <n v="21"/>
    <s v="OR"/>
    <n v="4"/>
    <n v="2"/>
    <m/>
  </r>
  <r>
    <n v="4153"/>
    <x v="296"/>
    <x v="171"/>
    <s v="Amyotopic Lateral Scletosis"/>
    <s v="Impaired Gas Exchange"/>
    <n v="20"/>
    <s v="3WEST"/>
    <n v="3"/>
    <n v="1"/>
    <m/>
  </r>
  <r>
    <n v="4153"/>
    <x v="317"/>
    <x v="53"/>
    <s v="Pulmonary Edema"/>
    <s v="Congestive Heart Failure"/>
    <n v="21"/>
    <s v="OR"/>
    <n v="4"/>
    <n v="2"/>
    <m/>
  </r>
  <r>
    <n v="4154"/>
    <x v="97"/>
    <x v="202"/>
    <s v="Myocardial Infarction"/>
    <s v="Angina, Hypertenstion"/>
    <n v="22"/>
    <s v="2SOUTH"/>
    <n v="5"/>
    <n v="1"/>
    <m/>
  </r>
  <r>
    <n v="4154"/>
    <x v="230"/>
    <x v="210"/>
    <s v="Biliary Colic"/>
    <s v="NULL"/>
    <n v="4"/>
    <s v="2EAST"/>
    <n v="5"/>
    <n v="1"/>
    <m/>
  </r>
  <r>
    <n v="4154"/>
    <x v="97"/>
    <x v="202"/>
    <s v="Myocardial Infarction"/>
    <s v="Angina, Hypertenstion"/>
    <n v="22"/>
    <s v="2SOUTH"/>
    <n v="5"/>
    <n v="1"/>
    <m/>
  </r>
  <r>
    <n v="4154"/>
    <x v="230"/>
    <x v="210"/>
    <s v="Biliary Colic"/>
    <s v="NULL"/>
    <n v="4"/>
    <s v="2EAST"/>
    <n v="5"/>
    <n v="1"/>
    <m/>
  </r>
  <r>
    <n v="4155"/>
    <x v="351"/>
    <x v="173"/>
    <s v="Angina Pectoris"/>
    <s v="Diabetic"/>
    <n v="2"/>
    <s v="3NORTH"/>
    <n v="1"/>
    <n v="1"/>
    <m/>
  </r>
  <r>
    <n v="4155"/>
    <x v="351"/>
    <x v="173"/>
    <s v="Angina Pectoris"/>
    <s v="Diabetic"/>
    <n v="2"/>
    <s v="3NORTH"/>
    <n v="1"/>
    <n v="1"/>
    <m/>
  </r>
  <r>
    <n v="4156"/>
    <x v="242"/>
    <x v="335"/>
    <s v="Lower Quadrant Pain"/>
    <s v="Gastric Cyst"/>
    <n v="10"/>
    <s v="ER"/>
    <n v="5"/>
    <n v="1"/>
    <m/>
  </r>
  <r>
    <n v="4156"/>
    <x v="242"/>
    <x v="335"/>
    <s v="Lower Quadrant Pain"/>
    <s v="Gastric Cyst"/>
    <n v="10"/>
    <s v="ER"/>
    <n v="5"/>
    <n v="1"/>
    <m/>
  </r>
  <r>
    <n v="4157"/>
    <x v="296"/>
    <x v="91"/>
    <s v="Stomache Pain"/>
    <s v="Kidney Stones"/>
    <n v="26"/>
    <s v="1WEST"/>
    <n v="1"/>
    <n v="1"/>
    <m/>
  </r>
  <r>
    <n v="4157"/>
    <x v="297"/>
    <x v="327"/>
    <s v="Chest Pain"/>
    <s v="Angina"/>
    <n v="4"/>
    <s v="2EAST"/>
    <n v="2"/>
    <n v="1"/>
    <m/>
  </r>
  <r>
    <n v="4157"/>
    <x v="296"/>
    <x v="91"/>
    <s v="Stomache Pain"/>
    <s v="Kidney Stones"/>
    <n v="26"/>
    <s v="1WEST"/>
    <n v="1"/>
    <n v="1"/>
    <m/>
  </r>
  <r>
    <n v="4157"/>
    <x v="297"/>
    <x v="327"/>
    <s v="Chest Pain"/>
    <s v="Angina"/>
    <n v="4"/>
    <s v="2EAST"/>
    <n v="2"/>
    <n v="1"/>
    <m/>
  </r>
  <r>
    <n v="4159"/>
    <x v="249"/>
    <x v="31"/>
    <s v="Pre-Eclampsia"/>
    <s v="NULL"/>
    <n v="22"/>
    <s v="3NORTH"/>
    <n v="4"/>
    <n v="2"/>
    <m/>
  </r>
  <r>
    <n v="4159"/>
    <x v="249"/>
    <x v="31"/>
    <s v="Pre-Eclampsia"/>
    <s v="NULL"/>
    <n v="22"/>
    <s v="3NORTH"/>
    <n v="4"/>
    <n v="2"/>
    <m/>
  </r>
  <r>
    <n v="4160"/>
    <x v="146"/>
    <x v="30"/>
    <s v="Pain In Abdomen Left Side"/>
    <s v="Appendicitis"/>
    <n v="22"/>
    <s v="ER"/>
    <n v="4"/>
    <n v="2"/>
    <m/>
  </r>
  <r>
    <n v="4160"/>
    <x v="146"/>
    <x v="30"/>
    <s v="Pain In Abdomen Left Side"/>
    <s v="Appendicitis"/>
    <n v="22"/>
    <s v="ER"/>
    <n v="4"/>
    <n v="2"/>
    <m/>
  </r>
  <r>
    <n v="4162"/>
    <x v="18"/>
    <x v="128"/>
    <s v="Laceration On Right Leg"/>
    <s v="Altered Skin Intergrity, Potential Infection"/>
    <n v="1"/>
    <s v="1SOUTH"/>
    <n v="4"/>
    <n v="2"/>
    <m/>
  </r>
  <r>
    <n v="4162"/>
    <x v="18"/>
    <x v="128"/>
    <s v="Laceration On Right Leg"/>
    <s v="Altered Skin Intergrity, Potential Infection"/>
    <n v="1"/>
    <s v="1SOUTH"/>
    <n v="4"/>
    <n v="2"/>
    <m/>
  </r>
  <r>
    <n v="4163"/>
    <x v="138"/>
    <x v="281"/>
    <s v="Congestive Heart Failure"/>
    <s v="Diabetes"/>
    <n v="15"/>
    <s v="1NORTH"/>
    <n v="1"/>
    <n v="1"/>
    <m/>
  </r>
  <r>
    <n v="4163"/>
    <x v="180"/>
    <x v="14"/>
    <s v="Fractured L. Tibia"/>
    <s v="NULL"/>
    <n v="4"/>
    <s v="CCU"/>
    <n v="4"/>
    <n v="1"/>
    <m/>
  </r>
  <r>
    <n v="4163"/>
    <x v="138"/>
    <x v="281"/>
    <s v="Congestive Heart Failure"/>
    <s v="Diabetes"/>
    <n v="15"/>
    <s v="1NORTH"/>
    <n v="1"/>
    <n v="1"/>
    <m/>
  </r>
  <r>
    <n v="4163"/>
    <x v="180"/>
    <x v="14"/>
    <s v="Fractured L. Tibia"/>
    <s v="NULL"/>
    <n v="4"/>
    <s v="CCU"/>
    <n v="4"/>
    <n v="1"/>
    <m/>
  </r>
  <r>
    <n v="4164"/>
    <x v="279"/>
    <x v="11"/>
    <s v="Multiple Fractures Of R Scapula. Insertion Of Pins"/>
    <s v="R CVA"/>
    <n v="17"/>
    <s v="2SOUTH"/>
    <n v="3"/>
    <n v="1"/>
    <m/>
  </r>
  <r>
    <n v="4164"/>
    <x v="279"/>
    <x v="11"/>
    <s v="Multiple Fractures Of R Scapula. Insertion Of Pins"/>
    <s v="R CVA"/>
    <n v="17"/>
    <s v="2SOUTH"/>
    <n v="3"/>
    <n v="1"/>
    <m/>
  </r>
  <r>
    <n v="4165"/>
    <x v="149"/>
    <x v="103"/>
    <s v="Emphysema"/>
    <s v="Angina Pectoric COPD"/>
    <n v="23"/>
    <s v="1SOUTH"/>
    <n v="4"/>
    <n v="1"/>
    <m/>
  </r>
  <r>
    <n v="4165"/>
    <x v="149"/>
    <x v="103"/>
    <s v="Emphysema"/>
    <s v="Angina Pectoric COPD"/>
    <n v="23"/>
    <s v="1SOUTH"/>
    <n v="4"/>
    <n v="1"/>
    <m/>
  </r>
  <r>
    <n v="4166"/>
    <x v="140"/>
    <x v="276"/>
    <s v="Ca R Breast"/>
    <s v="NULL"/>
    <n v="10"/>
    <s v="3EAST"/>
    <n v="3"/>
    <n v="2"/>
    <m/>
  </r>
  <r>
    <n v="4166"/>
    <x v="30"/>
    <x v="268"/>
    <s v="Pulmonary Edema"/>
    <s v="Myocardial Infarction"/>
    <n v="1"/>
    <s v="OR"/>
    <n v="5"/>
    <n v="2"/>
    <m/>
  </r>
  <r>
    <n v="4166"/>
    <x v="140"/>
    <x v="276"/>
    <s v="Ca R Breast"/>
    <s v="NULL"/>
    <n v="10"/>
    <s v="3EAST"/>
    <n v="3"/>
    <n v="2"/>
    <m/>
  </r>
  <r>
    <n v="4166"/>
    <x v="30"/>
    <x v="268"/>
    <s v="Pulmonary Edema"/>
    <s v="Myocardial Infarction"/>
    <n v="1"/>
    <s v="OR"/>
    <n v="5"/>
    <n v="2"/>
    <m/>
  </r>
  <r>
    <n v="4167"/>
    <x v="5"/>
    <x v="42"/>
    <s v="Complete Unilateral Cleft Lip 7 Cleft Palate"/>
    <s v="Aspiration"/>
    <n v="24"/>
    <s v="CCU"/>
    <n v="3"/>
    <n v="1"/>
    <m/>
  </r>
  <r>
    <n v="4167"/>
    <x v="5"/>
    <x v="42"/>
    <s v="Complete Unilateral Cleft Lip 7 Cleft Palate"/>
    <s v="Aspiration"/>
    <n v="24"/>
    <s v="CCU"/>
    <n v="3"/>
    <n v="1"/>
    <m/>
  </r>
  <r>
    <n v="4169"/>
    <x v="356"/>
    <x v="49"/>
    <s v="Chest Pain"/>
    <s v="R/O MI"/>
    <n v="1"/>
    <s v="1EAST"/>
    <n v="4"/>
    <n v="1"/>
    <m/>
  </r>
  <r>
    <n v="4169"/>
    <x v="272"/>
    <x v="69"/>
    <s v="Lymphona"/>
    <s v="NULL"/>
    <n v="5"/>
    <s v="2WEST"/>
    <n v="1"/>
    <n v="1"/>
    <m/>
  </r>
  <r>
    <n v="4169"/>
    <x v="356"/>
    <x v="49"/>
    <s v="Chest Pain"/>
    <s v="R/O MI"/>
    <n v="1"/>
    <s v="1EAST"/>
    <n v="4"/>
    <n v="1"/>
    <m/>
  </r>
  <r>
    <n v="4169"/>
    <x v="272"/>
    <x v="69"/>
    <s v="Lymphona"/>
    <s v="NULL"/>
    <n v="5"/>
    <s v="2WEST"/>
    <n v="1"/>
    <n v="1"/>
    <m/>
  </r>
  <r>
    <n v="4170"/>
    <x v="357"/>
    <x v="267"/>
    <s v="Ulcerative Colitis"/>
    <s v="Hypovolemia"/>
    <n v="21"/>
    <s v="1SOUTH"/>
    <n v="2"/>
    <n v="1"/>
    <m/>
  </r>
  <r>
    <n v="4170"/>
    <x v="72"/>
    <x v="38"/>
    <s v="Spinal Compresion"/>
    <s v="Altered Mobility"/>
    <n v="3"/>
    <s v="3EAST"/>
    <n v="3"/>
    <n v="2"/>
    <m/>
  </r>
  <r>
    <n v="4170"/>
    <x v="357"/>
    <x v="267"/>
    <s v="Ulcerative Colitis"/>
    <s v="Hypovolemia"/>
    <n v="21"/>
    <s v="1SOUTH"/>
    <n v="2"/>
    <n v="1"/>
    <m/>
  </r>
  <r>
    <n v="4170"/>
    <x v="72"/>
    <x v="38"/>
    <s v="Spinal Compresion"/>
    <s v="Altered Mobility"/>
    <n v="3"/>
    <s v="3EAST"/>
    <n v="3"/>
    <n v="2"/>
    <m/>
  </r>
  <r>
    <n v="4171"/>
    <x v="110"/>
    <x v="362"/>
    <s v="Hysterectomy"/>
    <s v="NULL"/>
    <n v="17"/>
    <s v="2EAST"/>
    <n v="5"/>
    <n v="1"/>
    <m/>
  </r>
  <r>
    <n v="4171"/>
    <x v="110"/>
    <x v="362"/>
    <s v="Hysterectomy"/>
    <s v="NULL"/>
    <n v="17"/>
    <s v="2EAST"/>
    <n v="5"/>
    <n v="1"/>
    <m/>
  </r>
  <r>
    <n v="4172"/>
    <x v="315"/>
    <x v="274"/>
    <s v="Anorexia Nervosa"/>
    <s v="Malnutrition, Dehydration"/>
    <n v="3"/>
    <s v="2SOUTH"/>
    <n v="3"/>
    <n v="2"/>
    <m/>
  </r>
  <r>
    <n v="4172"/>
    <x v="143"/>
    <x v="141"/>
    <s v="Uterine Fibroid"/>
    <s v="NULL"/>
    <n v="8"/>
    <s v="2EAST"/>
    <n v="5"/>
    <n v="2"/>
    <m/>
  </r>
  <r>
    <n v="4172"/>
    <x v="315"/>
    <x v="274"/>
    <s v="Anorexia Nervosa"/>
    <s v="Malnutrition, Dehydration"/>
    <n v="3"/>
    <s v="2SOUTH"/>
    <n v="3"/>
    <n v="2"/>
    <m/>
  </r>
  <r>
    <n v="4172"/>
    <x v="143"/>
    <x v="141"/>
    <s v="Uterine Fibroid"/>
    <s v="NULL"/>
    <n v="8"/>
    <s v="2EAST"/>
    <n v="5"/>
    <n v="2"/>
    <m/>
  </r>
  <r>
    <n v="4173"/>
    <x v="301"/>
    <x v="16"/>
    <s v="Acute Leukemia"/>
    <s v="NULL"/>
    <n v="25"/>
    <s v="2WEST"/>
    <n v="4"/>
    <n v="1"/>
    <m/>
  </r>
  <r>
    <n v="4173"/>
    <x v="301"/>
    <x v="16"/>
    <s v="Acute Leukemia"/>
    <s v="NULL"/>
    <n v="25"/>
    <s v="2WEST"/>
    <n v="4"/>
    <n v="1"/>
    <m/>
  </r>
  <r>
    <n v="4174"/>
    <x v="343"/>
    <x v="319"/>
    <s v="Rt. Knee Replacement"/>
    <s v="Diabetes Mullitus (Iddm)"/>
    <n v="11"/>
    <s v="3SOUTH"/>
    <n v="1"/>
    <n v="2"/>
    <m/>
  </r>
  <r>
    <n v="4174"/>
    <x v="343"/>
    <x v="319"/>
    <s v="Rt. Knee Replacement"/>
    <s v="Diabetes Mullitus (Iddm)"/>
    <n v="11"/>
    <s v="3SOUTH"/>
    <n v="1"/>
    <n v="2"/>
    <m/>
  </r>
  <r>
    <n v="4175"/>
    <x v="282"/>
    <x v="85"/>
    <s v="Bipolar Affective Disorder"/>
    <s v="Bukemia, Laceration To Left Arm"/>
    <n v="7"/>
    <s v="OR"/>
    <n v="4"/>
    <n v="1"/>
    <m/>
  </r>
  <r>
    <n v="4175"/>
    <x v="242"/>
    <x v="322"/>
    <s v="Pregnant"/>
    <s v="Eclampsia"/>
    <n v="11"/>
    <s v="1WEST"/>
    <n v="5"/>
    <n v="1"/>
    <m/>
  </r>
  <r>
    <n v="4175"/>
    <x v="282"/>
    <x v="85"/>
    <s v="Bipolar Affective Disorder"/>
    <s v="Bukemia, Laceration To Left Arm"/>
    <n v="7"/>
    <s v="OR"/>
    <n v="4"/>
    <n v="1"/>
    <m/>
  </r>
  <r>
    <n v="4175"/>
    <x v="242"/>
    <x v="322"/>
    <s v="Pregnant"/>
    <s v="Eclampsia"/>
    <n v="11"/>
    <s v="1WEST"/>
    <n v="5"/>
    <n v="1"/>
    <m/>
  </r>
  <r>
    <n v="4176"/>
    <x v="307"/>
    <x v="321"/>
    <s v="Gall Stones"/>
    <s v="High Blood Pressure"/>
    <n v="10"/>
    <s v="3SOUTH"/>
    <n v="3"/>
    <n v="1"/>
    <m/>
  </r>
  <r>
    <n v="4176"/>
    <x v="265"/>
    <x v="188"/>
    <s v="Coronary Artery Disease"/>
    <s v="NULL"/>
    <n v="23"/>
    <s v="2EAST"/>
    <n v="3"/>
    <n v="2"/>
    <m/>
  </r>
  <r>
    <n v="4176"/>
    <x v="307"/>
    <x v="321"/>
    <s v="Gall Stones"/>
    <s v="High Blood Pressure"/>
    <n v="10"/>
    <s v="3SOUTH"/>
    <n v="3"/>
    <n v="1"/>
    <m/>
  </r>
  <r>
    <n v="4176"/>
    <x v="265"/>
    <x v="188"/>
    <s v="Coronary Artery Disease"/>
    <s v="NULL"/>
    <n v="23"/>
    <s v="2EAST"/>
    <n v="3"/>
    <n v="2"/>
    <m/>
  </r>
  <r>
    <n v="4179"/>
    <x v="358"/>
    <x v="70"/>
    <s v="Appendicitis"/>
    <s v="NULL"/>
    <n v="1"/>
    <s v="2EAST"/>
    <n v="2"/>
    <n v="1"/>
    <m/>
  </r>
  <r>
    <n v="4179"/>
    <x v="358"/>
    <x v="70"/>
    <s v="Appendicitis"/>
    <s v="NULL"/>
    <n v="1"/>
    <s v="2EAST"/>
    <n v="2"/>
    <n v="1"/>
    <m/>
  </r>
  <r>
    <n v="4180"/>
    <x v="211"/>
    <x v="28"/>
    <s v="Tonsilectomy"/>
    <s v="NULL"/>
    <n v="13"/>
    <s v="2SOUTH"/>
    <n v="3"/>
    <n v="1"/>
    <m/>
  </r>
  <r>
    <n v="4180"/>
    <x v="65"/>
    <x v="164"/>
    <s v="Pregnant"/>
    <s v="NULL"/>
    <n v="19"/>
    <s v="1WEST"/>
    <n v="3"/>
    <n v="1"/>
    <m/>
  </r>
  <r>
    <n v="4180"/>
    <x v="211"/>
    <x v="28"/>
    <s v="Tonsilectomy"/>
    <s v="NULL"/>
    <n v="13"/>
    <s v="2SOUTH"/>
    <n v="3"/>
    <n v="1"/>
    <m/>
  </r>
  <r>
    <n v="4180"/>
    <x v="65"/>
    <x v="164"/>
    <s v="Pregnant"/>
    <s v="NULL"/>
    <n v="19"/>
    <s v="1WEST"/>
    <n v="3"/>
    <n v="1"/>
    <m/>
  </r>
  <r>
    <n v="4181"/>
    <x v="224"/>
    <x v="151"/>
    <s v="Fracture Of Fibula And Tibia"/>
    <s v="Diabetes"/>
    <n v="7"/>
    <s v="1NORTH"/>
    <n v="1"/>
    <n v="2"/>
    <m/>
  </r>
  <r>
    <n v="4181"/>
    <x v="224"/>
    <x v="151"/>
    <s v="Fracture Of Fibula And Tibia"/>
    <s v="Diabetes"/>
    <n v="7"/>
    <s v="1NORTH"/>
    <n v="1"/>
    <n v="2"/>
    <m/>
  </r>
  <r>
    <n v="4271"/>
    <x v="176"/>
    <x v="170"/>
    <s v="Parkinsons Disease"/>
    <s v="Osteoarthritis"/>
    <n v="12"/>
    <s v="1SOUTH"/>
    <n v="3"/>
    <n v="1"/>
    <m/>
  </r>
  <r>
    <n v="4272"/>
    <x v="291"/>
    <x v="314"/>
    <s v="Appendicitis"/>
    <s v="Kidney Stones"/>
    <n v="10"/>
    <s v="3WEST"/>
    <n v="4"/>
    <n v="2"/>
    <m/>
  </r>
  <r>
    <n v="4273"/>
    <x v="312"/>
    <x v="289"/>
    <s v="Angina"/>
    <s v="NULL"/>
    <n v="2"/>
    <s v="1WEST"/>
    <n v="2"/>
    <n v="2"/>
    <m/>
  </r>
  <r>
    <n v="4274"/>
    <x v="250"/>
    <x v="39"/>
    <s v="Abdominal Pain"/>
    <s v="Arthritis"/>
    <n v="25"/>
    <s v="2SOUTH"/>
    <n v="4"/>
    <n v="2"/>
    <m/>
  </r>
  <r>
    <n v="4275"/>
    <x v="171"/>
    <x v="174"/>
    <s v="Malnutrition"/>
    <s v="Anorexia Nervosa"/>
    <n v="15"/>
    <s v="2WEST"/>
    <n v="3"/>
    <n v="1"/>
    <m/>
  </r>
  <r>
    <n v="4276"/>
    <x v="16"/>
    <x v="250"/>
    <s v="Renal Calculi"/>
    <s v="NULL"/>
    <n v="6"/>
    <s v="1NORTH"/>
    <n v="3"/>
    <n v="2"/>
    <m/>
  </r>
  <r>
    <n v="4276"/>
    <x v="300"/>
    <x v="195"/>
    <s v="Hysterectomy"/>
    <s v="NULL"/>
    <n v="22"/>
    <s v="1NORTH"/>
    <n v="5"/>
    <n v="2"/>
    <m/>
  </r>
  <r>
    <n v="4277"/>
    <x v="43"/>
    <x v="188"/>
    <s v="Emphysema"/>
    <s v="Angina Pectoric COPD"/>
    <n v="3"/>
    <s v="CCU"/>
    <n v="1"/>
    <n v="1"/>
    <m/>
  </r>
  <r>
    <n v="4278"/>
    <x v="308"/>
    <x v="339"/>
    <s v="Labour"/>
    <s v="NULL"/>
    <n v="10"/>
    <s v="3NORTH"/>
    <n v="1"/>
    <n v="2"/>
    <m/>
  </r>
  <r>
    <n v="4278"/>
    <x v="310"/>
    <x v="247"/>
    <s v="Fractured Hip"/>
    <s v="Osteoporosis"/>
    <n v="8"/>
    <s v="1SOUTH"/>
    <n v="2"/>
    <n v="2"/>
    <m/>
  </r>
  <r>
    <n v="4279"/>
    <x v="69"/>
    <x v="288"/>
    <s v="Exploratory, Orthoscopic - Knee"/>
    <s v="Blunt Injury - Knee"/>
    <n v="20"/>
    <s v="3WEST"/>
    <n v="5"/>
    <n v="1"/>
    <m/>
  </r>
  <r>
    <n v="4279"/>
    <x v="99"/>
    <x v="233"/>
    <s v="Emphysema"/>
    <s v="Pulmanory Heart Disease"/>
    <n v="26"/>
    <s v="3NORTH"/>
    <n v="2"/>
    <n v="1"/>
    <m/>
  </r>
  <r>
    <n v="4280"/>
    <x v="231"/>
    <x v="197"/>
    <s v="Infertility, Secondary"/>
    <s v="P.I.D. Pcos"/>
    <n v="9"/>
    <s v="3SOUTH"/>
    <n v="2"/>
    <n v="2"/>
    <m/>
  </r>
  <r>
    <n v="4281"/>
    <x v="352"/>
    <x v="326"/>
    <s v="Cardiovascular Disease"/>
    <s v="DIC"/>
    <n v="15"/>
    <s v="1WEST"/>
    <n v="3"/>
    <n v="2"/>
    <m/>
  </r>
  <r>
    <n v="4281"/>
    <x v="266"/>
    <x v="189"/>
    <s v="Cardiac Catheterization"/>
    <s v="Chest Pain (Unstable Angina)"/>
    <n v="14"/>
    <s v="1EAST"/>
    <n v="3"/>
    <n v="2"/>
    <m/>
  </r>
  <r>
    <n v="4282"/>
    <x v="310"/>
    <x v="15"/>
    <s v="Stress Incotinence"/>
    <s v="Interstital Cystitis"/>
    <n v="27"/>
    <s v="3SOUTH"/>
    <n v="5"/>
    <n v="1"/>
    <m/>
  </r>
  <r>
    <n v="4282"/>
    <x v="11"/>
    <x v="121"/>
    <s v="Epigastric Pain"/>
    <s v="Appendicitis"/>
    <n v="27"/>
    <s v="3WEST"/>
    <n v="3"/>
    <n v="2"/>
    <m/>
  </r>
  <r>
    <n v="4283"/>
    <x v="109"/>
    <x v="11"/>
    <s v="Alzheimers"/>
    <s v="Fractured Left Hip"/>
    <n v="17"/>
    <s v="3EAST"/>
    <n v="5"/>
    <n v="2"/>
    <m/>
  </r>
  <r>
    <n v="4283"/>
    <x v="49"/>
    <x v="46"/>
    <s v="Anorexia Nervosa"/>
    <s v="Malnutrition, Dehydration"/>
    <n v="20"/>
    <s v="1NORTH"/>
    <n v="4"/>
    <n v="2"/>
    <m/>
  </r>
  <r>
    <n v="4284"/>
    <x v="88"/>
    <x v="324"/>
    <s v="Head Injury M.V.A."/>
    <s v="Multiple Contusions And Abrasions"/>
    <n v="20"/>
    <s v="1NORTH"/>
    <n v="4"/>
    <n v="2"/>
    <m/>
  </r>
  <r>
    <n v="4285"/>
    <x v="45"/>
    <x v="28"/>
    <s v="COPD-Chronicdostructive Pulmonary Disease"/>
    <s v="Asthma"/>
    <n v="6"/>
    <s v="1WEST"/>
    <n v="3"/>
    <n v="1"/>
    <m/>
  </r>
  <r>
    <n v="4286"/>
    <x v="85"/>
    <x v="275"/>
    <s v="Fever N.Y.D."/>
    <s v="Upper Resiratory Tract Infection"/>
    <n v="23"/>
    <s v="1NORTH"/>
    <n v="4"/>
    <n v="1"/>
    <m/>
  </r>
  <r>
    <n v="4286"/>
    <x v="42"/>
    <x v="86"/>
    <s v="Pregnancy"/>
    <s v="Fetal Distress, Failure To Progress"/>
    <n v="20"/>
    <s v="2NORTH"/>
    <n v="2"/>
    <n v="2"/>
    <m/>
  </r>
  <r>
    <n v="4287"/>
    <x v="327"/>
    <x v="19"/>
    <s v="Pregnancy"/>
    <s v="Diabetes Mellitus Typeii"/>
    <n v="4"/>
    <s v="1NORTH"/>
    <n v="1"/>
    <n v="1"/>
    <m/>
  </r>
  <r>
    <n v="4289"/>
    <x v="362"/>
    <x v="305"/>
    <s v="Major Burn To The Anterior Thoracic Region"/>
    <s v="Ruptured Spleen"/>
    <n v="17"/>
    <s v="3NORTH"/>
    <n v="2"/>
    <n v="1"/>
    <m/>
  </r>
  <r>
    <n v="4289"/>
    <x v="349"/>
    <x v="260"/>
    <s v="Chest Pain"/>
    <s v="Angina"/>
    <n v="10"/>
    <s v="ER"/>
    <n v="3"/>
    <n v="2"/>
    <m/>
  </r>
  <r>
    <n v="4291"/>
    <x v="248"/>
    <x v="54"/>
    <s v="Latent Phase Of First Stage Labour"/>
    <s v="Pain"/>
    <n v="5"/>
    <s v="CCU"/>
    <n v="2"/>
    <n v="2"/>
    <m/>
  </r>
  <r>
    <n v="4292"/>
    <x v="236"/>
    <x v="109"/>
    <s v="Osteomyslitis - Right Hip"/>
    <s v="Impared Mobility"/>
    <n v="26"/>
    <s v="3NORTH"/>
    <n v="5"/>
    <n v="1"/>
    <m/>
  </r>
  <r>
    <n v="4292"/>
    <x v="335"/>
    <x v="286"/>
    <s v="Fracture Right Distal Radius (Colles Fracture)"/>
    <s v="Diabetes, Mild Hypertension"/>
    <n v="10"/>
    <s v="2SOUTH"/>
    <n v="1"/>
    <n v="2"/>
    <m/>
  </r>
  <r>
    <n v="4294"/>
    <x v="139"/>
    <x v="247"/>
    <s v="Fractured Femur"/>
    <s v="NULL"/>
    <n v="18"/>
    <s v="2EAST"/>
    <n v="3"/>
    <n v="2"/>
    <m/>
  </r>
  <r>
    <n v="4294"/>
    <x v="193"/>
    <x v="213"/>
    <s v="Fractured Femur"/>
    <s v="We Are Not Quite Sure"/>
    <n v="19"/>
    <s v="3EAST"/>
    <n v="2"/>
    <n v="2"/>
    <m/>
  </r>
  <r>
    <n v="4295"/>
    <x v="71"/>
    <x v="107"/>
    <s v="Fibromyalgia"/>
    <s v="Rheumatoid Arthritis"/>
    <n v="13"/>
    <s v="3EAST"/>
    <n v="3"/>
    <n v="1"/>
    <m/>
  </r>
  <r>
    <n v="4296"/>
    <x v="120"/>
    <x v="109"/>
    <s v="Bipolar Disorder"/>
    <s v="Etoh Abuse; Lsd Abuse"/>
    <n v="10"/>
    <s v="ICU"/>
    <n v="4"/>
    <n v="1"/>
    <m/>
  </r>
  <r>
    <n v="4296"/>
    <x v="201"/>
    <x v="58"/>
    <s v="Full Term Delivery"/>
    <s v="Breech Presentation"/>
    <n v="3"/>
    <s v="3WEST"/>
    <n v="5"/>
    <n v="2"/>
    <m/>
  </r>
  <r>
    <n v="4297"/>
    <x v="123"/>
    <x v="0"/>
    <s v="Broken Left Femur Compound Fracture"/>
    <s v="Bruised Ribs"/>
    <n v="9"/>
    <s v="2WEST"/>
    <n v="1"/>
    <n v="2"/>
    <m/>
  </r>
  <r>
    <n v="4297"/>
    <x v="163"/>
    <x v="133"/>
    <s v="Emphysema"/>
    <s v="Angina Pectoric COPD"/>
    <n v="19"/>
    <s v="2EAST"/>
    <n v="5"/>
    <n v="2"/>
    <m/>
  </r>
  <r>
    <n v="4298"/>
    <x v="268"/>
    <x v="225"/>
    <s v="Lung Cancer"/>
    <s v="Nil"/>
    <n v="20"/>
    <s v="3SOUTH"/>
    <n v="1"/>
    <n v="1"/>
    <m/>
  </r>
  <r>
    <n v="4298"/>
    <x v="11"/>
    <x v="18"/>
    <s v="Congestive Heart Failure"/>
    <s v="Decubitusulcers"/>
    <n v="19"/>
    <s v="ICU"/>
    <n v="5"/>
    <n v="2"/>
    <m/>
  </r>
  <r>
    <n v="4299"/>
    <x v="364"/>
    <x v="186"/>
    <s v="Pneumonia"/>
    <s v="Anorexia/Dehydration"/>
    <n v="10"/>
    <s v="1WEST"/>
    <n v="1"/>
    <n v="2"/>
    <m/>
  </r>
  <r>
    <n v="4301"/>
    <x v="363"/>
    <x v="310"/>
    <s v="Hypertension"/>
    <s v="Headache, Nausea"/>
    <n v="23"/>
    <s v="1NORTH"/>
    <n v="1"/>
    <n v="2"/>
    <m/>
  </r>
  <r>
    <n v="4303"/>
    <x v="207"/>
    <x v="344"/>
    <s v="Parkinsons Disease"/>
    <s v="Dopamine Deficiency"/>
    <n v="23"/>
    <s v="1WEST"/>
    <n v="1"/>
    <n v="2"/>
    <m/>
  </r>
  <r>
    <n v="4304"/>
    <x v="341"/>
    <x v="119"/>
    <s v="Cva-Right-Sided-Weakness"/>
    <s v="Fracture-Right Hip"/>
    <n v="24"/>
    <s v="3NORTH"/>
    <n v="2"/>
    <n v="2"/>
    <m/>
  </r>
  <r>
    <n v="4305"/>
    <x v="286"/>
    <x v="43"/>
    <s v="Crohns"/>
    <s v="Angina"/>
    <n v="7"/>
    <s v="2NORTH"/>
    <n v="5"/>
    <n v="1"/>
    <m/>
  </r>
  <r>
    <n v="4306"/>
    <x v="222"/>
    <x v="270"/>
    <s v="Biliary Colic"/>
    <s v="NULL"/>
    <n v="20"/>
    <s v="3SOUTH"/>
    <n v="1"/>
    <n v="2"/>
    <m/>
  </r>
  <r>
    <n v="4310"/>
    <x v="158"/>
    <x v="345"/>
    <s v="Pregnancy"/>
    <s v="Inflammatory Bowel Disease"/>
    <n v="11"/>
    <s v="2WEST"/>
    <n v="1"/>
    <n v="1"/>
    <m/>
  </r>
  <r>
    <n v="4311"/>
    <x v="207"/>
    <x v="207"/>
    <s v="Hypertension"/>
    <s v="Headache"/>
    <n v="11"/>
    <s v="1NORTH"/>
    <n v="1"/>
    <n v="2"/>
    <m/>
  </r>
  <r>
    <n v="4312"/>
    <x v="222"/>
    <x v="141"/>
    <s v="Glomerulonephritis"/>
    <s v="Cystitis"/>
    <n v="18"/>
    <s v="3SOUTH"/>
    <n v="1"/>
    <n v="1"/>
    <m/>
  </r>
  <r>
    <n v="4312"/>
    <x v="280"/>
    <x v="321"/>
    <s v="Coronary Artary Disease / Lt Sided Weakness"/>
    <s v="Degenerative Disc (Lumbar), Diabetes Mellitus"/>
    <n v="2"/>
    <s v="ICU"/>
    <n v="4"/>
    <n v="2"/>
    <m/>
  </r>
  <r>
    <n v="4314"/>
    <x v="332"/>
    <x v="212"/>
    <s v="Pulmonary Edema"/>
    <s v="Congestive Heart Failure"/>
    <n v="26"/>
    <s v="ICU"/>
    <n v="1"/>
    <n v="1"/>
    <m/>
  </r>
  <r>
    <n v="4314"/>
    <x v="303"/>
    <x v="254"/>
    <s v="Gall Stones"/>
    <s v="High Blood Pressure"/>
    <n v="11"/>
    <s v="2NORTH"/>
    <n v="5"/>
    <n v="1"/>
    <m/>
  </r>
  <r>
    <n v="4315"/>
    <x v="321"/>
    <x v="113"/>
    <s v="Pregnancy"/>
    <s v="Diabetes Mellitus Typeii"/>
    <n v="14"/>
    <s v="3SOUTH"/>
    <n v="5"/>
    <n v="2"/>
    <m/>
  </r>
  <r>
    <n v="4315"/>
    <x v="128"/>
    <x v="111"/>
    <s v="Appendicitis"/>
    <s v="Pain"/>
    <n v="17"/>
    <s v="2WEST"/>
    <n v="1"/>
    <n v="2"/>
    <m/>
  </r>
  <r>
    <n v="4317"/>
    <x v="208"/>
    <x v="356"/>
    <s v="Gunshot Wound To Head"/>
    <s v="NULL"/>
    <n v="8"/>
    <s v="2WEST"/>
    <n v="5"/>
    <n v="1"/>
    <m/>
  </r>
  <r>
    <n v="4318"/>
    <x v="41"/>
    <x v="39"/>
    <s v="Congestive Heart Failure"/>
    <s v="Decubitusulcers"/>
    <n v="17"/>
    <s v="2SOUTH"/>
    <n v="1"/>
    <n v="2"/>
    <m/>
  </r>
  <r>
    <n v="4318"/>
    <x v="356"/>
    <x v="312"/>
    <s v="Undiagnosed Chest Pain"/>
    <s v="NULL"/>
    <n v="2"/>
    <s v="3WEST"/>
    <n v="2"/>
    <n v="1"/>
    <m/>
  </r>
  <r>
    <n v="4320"/>
    <x v="310"/>
    <x v="291"/>
    <s v="Rheumataoid Arthritis"/>
    <s v="NULL"/>
    <n v="7"/>
    <s v="ICU"/>
    <n v="5"/>
    <n v="2"/>
    <m/>
  </r>
  <r>
    <n v="4322"/>
    <x v="281"/>
    <x v="332"/>
    <s v="Pregnancy"/>
    <s v="Cesarean Birth"/>
    <n v="19"/>
    <s v="ER"/>
    <n v="1"/>
    <n v="1"/>
    <m/>
  </r>
  <r>
    <n v="4322"/>
    <x v="246"/>
    <x v="255"/>
    <s v="Congestive Heart Failure"/>
    <s v="Coronary Artery Disease"/>
    <n v="12"/>
    <s v="1WEST"/>
    <n v="3"/>
    <n v="1"/>
    <m/>
  </r>
  <r>
    <n v="4326"/>
    <x v="156"/>
    <x v="116"/>
    <s v="Asthma"/>
    <s v="Bronchitis"/>
    <n v="15"/>
    <s v="ER"/>
    <n v="1"/>
    <n v="2"/>
    <m/>
  </r>
  <r>
    <n v="4326"/>
    <x v="197"/>
    <x v="118"/>
    <s v="Ruptured Appendicitis"/>
    <s v="Peritonitis"/>
    <n v="27"/>
    <s v="1WEST"/>
    <n v="3"/>
    <n v="1"/>
    <m/>
  </r>
  <r>
    <n v="4330"/>
    <x v="90"/>
    <x v="20"/>
    <s v="Schizophrenia"/>
    <s v="NULL"/>
    <n v="2"/>
    <s v="1NORTH"/>
    <n v="3"/>
    <n v="2"/>
    <m/>
  </r>
  <r>
    <n v="4331"/>
    <x v="356"/>
    <x v="158"/>
    <s v="Impaired Gas Exchange"/>
    <s v="Urinary Tract Infection"/>
    <n v="21"/>
    <s v="1SOUTH"/>
    <n v="1"/>
    <n v="1"/>
    <m/>
  </r>
  <r>
    <n v="4331"/>
    <x v="211"/>
    <x v="300"/>
    <s v="Back Injury"/>
    <s v="NULL"/>
    <n v="24"/>
    <s v="1WEST"/>
    <n v="4"/>
    <n v="2"/>
    <m/>
  </r>
  <r>
    <n v="4332"/>
    <x v="3"/>
    <x v="110"/>
    <s v="Manic Depression"/>
    <s v="Urinary Incontenance"/>
    <n v="17"/>
    <s v="CCU"/>
    <n v="2"/>
    <n v="1"/>
    <m/>
  </r>
  <r>
    <n v="4332"/>
    <x v="107"/>
    <x v="316"/>
    <s v="Pregnant"/>
    <s v="NULL"/>
    <n v="3"/>
    <s v="CCU"/>
    <n v="5"/>
    <n v="1"/>
    <m/>
  </r>
  <r>
    <n v="4334"/>
    <x v="186"/>
    <x v="60"/>
    <s v="Pregnancy"/>
    <s v="Abruptio Placentae"/>
    <n v="25"/>
    <s v="3EAST"/>
    <n v="2"/>
    <n v="2"/>
    <m/>
  </r>
  <r>
    <n v="4335"/>
    <x v="276"/>
    <x v="134"/>
    <s v="Epigastric Pain"/>
    <s v="Appendicitis"/>
    <n v="14"/>
    <s v="ICU"/>
    <n v="2"/>
    <n v="1"/>
    <m/>
  </r>
  <r>
    <n v="4336"/>
    <x v="320"/>
    <x v="291"/>
    <s v="Broken Rt Femur"/>
    <s v="Diabetes"/>
    <n v="24"/>
    <s v="2WEST"/>
    <n v="5"/>
    <n v="2"/>
    <m/>
  </r>
  <r>
    <n v="4336"/>
    <x v="80"/>
    <x v="301"/>
    <s v="Dementia"/>
    <s v="Cataracts"/>
    <n v="4"/>
    <s v="3SOUTH"/>
    <n v="1"/>
    <n v="1"/>
    <m/>
  </r>
  <r>
    <n v="4337"/>
    <x v="142"/>
    <x v="53"/>
    <s v="Lung Cancer"/>
    <s v="Nil"/>
    <n v="13"/>
    <s v="3EAST"/>
    <n v="4"/>
    <n v="1"/>
    <m/>
  </r>
  <r>
    <n v="4337"/>
    <x v="113"/>
    <x v="165"/>
    <s v="Pregnancy"/>
    <s v="Migrane"/>
    <n v="4"/>
    <s v="2NORTH"/>
    <n v="5"/>
    <n v="1"/>
    <m/>
  </r>
  <r>
    <n v="4338"/>
    <x v="322"/>
    <x v="127"/>
    <s v="Dehydration"/>
    <s v="Shortness Of Breath"/>
    <n v="3"/>
    <s v="2SOUTH"/>
    <n v="5"/>
    <n v="1"/>
    <m/>
  </r>
  <r>
    <n v="4338"/>
    <x v="102"/>
    <x v="124"/>
    <s v="Cholenithiasis"/>
    <s v="Pain, Dysuria"/>
    <n v="1"/>
    <s v="2WEST"/>
    <n v="1"/>
    <n v="1"/>
    <m/>
  </r>
  <r>
    <n v="4339"/>
    <x v="47"/>
    <x v="305"/>
    <s v="Cerebral Vascular Aneurys,"/>
    <s v="Cancer Of Ovaries"/>
    <n v="25"/>
    <s v="3EAST"/>
    <n v="5"/>
    <n v="2"/>
    <m/>
  </r>
  <r>
    <n v="4339"/>
    <x v="86"/>
    <x v="85"/>
    <s v="Uterine Fibroid"/>
    <s v="NULL"/>
    <n v="15"/>
    <s v="CCU"/>
    <n v="4"/>
    <n v="2"/>
    <m/>
  </r>
  <r>
    <n v="4340"/>
    <x v="31"/>
    <x v="346"/>
    <s v="Coronary Artary Disease / Lt Sided Weakness"/>
    <s v="Degenerative Disc (Lumbar), Diabetes Mellitus"/>
    <n v="8"/>
    <s v="3WEST"/>
    <n v="2"/>
    <n v="2"/>
    <m/>
  </r>
  <r>
    <n v="4340"/>
    <x v="286"/>
    <x v="339"/>
    <s v="Congestive Heart Failure"/>
    <s v="Constipation"/>
    <n v="18"/>
    <s v="2SOUTH"/>
    <n v="1"/>
    <n v="2"/>
    <m/>
  </r>
  <r>
    <n v="4341"/>
    <x v="41"/>
    <x v="39"/>
    <s v="Congestive Heart Failure"/>
    <s v="Myocardial Infarction"/>
    <n v="26"/>
    <s v="OR"/>
    <n v="1"/>
    <n v="2"/>
    <m/>
  </r>
  <r>
    <n v="4343"/>
    <x v="313"/>
    <x v="244"/>
    <s v="CHF"/>
    <s v="Dementia"/>
    <n v="15"/>
    <s v="1WEST"/>
    <n v="2"/>
    <n v="1"/>
    <m/>
  </r>
  <r>
    <n v="4343"/>
    <x v="21"/>
    <x v="13"/>
    <s v="Crohns"/>
    <s v="Angina"/>
    <n v="15"/>
    <s v="2NORTH"/>
    <n v="5"/>
    <n v="1"/>
    <m/>
  </r>
  <r>
    <n v="4344"/>
    <x v="151"/>
    <x v="116"/>
    <s v="Emphysema"/>
    <s v="Pulmonary Heart Disease"/>
    <n v="10"/>
    <s v="CCU"/>
    <n v="3"/>
    <n v="2"/>
    <m/>
  </r>
  <r>
    <n v="4344"/>
    <x v="345"/>
    <x v="322"/>
    <s v="Bronchiolitis"/>
    <s v="NULL"/>
    <n v="27"/>
    <s v="3SOUTH"/>
    <n v="1"/>
    <n v="1"/>
    <m/>
  </r>
  <r>
    <n v="4345"/>
    <x v="132"/>
    <x v="130"/>
    <s v="CHF"/>
    <s v="NULL"/>
    <n v="4"/>
    <s v="ER"/>
    <n v="2"/>
    <n v="1"/>
    <m/>
  </r>
  <r>
    <n v="4345"/>
    <x v="16"/>
    <x v="112"/>
    <s v="Respiratory Failure"/>
    <s v="Asthma"/>
    <n v="1"/>
    <s v="3WEST"/>
    <n v="3"/>
    <n v="2"/>
    <m/>
  </r>
  <r>
    <n v="4346"/>
    <x v="49"/>
    <x v="338"/>
    <s v="Fractured Tibia"/>
    <s v="NULL"/>
    <n v="4"/>
    <s v="2SOUTH"/>
    <n v="3"/>
    <n v="1"/>
    <m/>
  </r>
  <r>
    <n v="4348"/>
    <x v="203"/>
    <x v="346"/>
    <s v="Congestive Heart Failure"/>
    <s v="COPD - Asthma"/>
    <n v="19"/>
    <s v="1SOUTH"/>
    <n v="4"/>
    <n v="1"/>
    <m/>
  </r>
  <r>
    <n v="4348"/>
    <x v="89"/>
    <x v="26"/>
    <s v="Congestive Heart Failure"/>
    <s v="NULL"/>
    <n v="23"/>
    <s v="2WEST"/>
    <n v="2"/>
    <n v="2"/>
    <m/>
  </r>
  <r>
    <n v="4349"/>
    <x v="71"/>
    <x v="320"/>
    <s v="Congestive Heart Failure"/>
    <s v="Diabetes"/>
    <n v="11"/>
    <s v="1NORTH"/>
    <n v="4"/>
    <n v="2"/>
    <m/>
  </r>
  <r>
    <n v="4349"/>
    <x v="42"/>
    <x v="272"/>
    <s v="Complete Unilateral Cleft Lip &amp; Cleft Palate"/>
    <s v="Aspiration"/>
    <n v="17"/>
    <s v="2EAST"/>
    <n v="3"/>
    <n v="1"/>
    <m/>
  </r>
  <r>
    <n v="4350"/>
    <x v="242"/>
    <x v="334"/>
    <s v="Cardiovascular Disease"/>
    <s v="DIC"/>
    <n v="19"/>
    <s v="1NORTH"/>
    <n v="5"/>
    <n v="2"/>
    <m/>
  </r>
  <r>
    <n v="4350"/>
    <x v="278"/>
    <x v="44"/>
    <s v="Tonsillitis"/>
    <s v="NULL"/>
    <n v="17"/>
    <s v="3NORTH"/>
    <n v="4"/>
    <n v="1"/>
    <m/>
  </r>
  <r>
    <n v="4351"/>
    <x v="55"/>
    <x v="0"/>
    <s v="Hiatal Hernia"/>
    <s v="Obesity, High Blood Pressure"/>
    <n v="21"/>
    <s v="3EAST"/>
    <n v="3"/>
    <n v="1"/>
    <m/>
  </r>
  <r>
    <n v="4352"/>
    <x v="20"/>
    <x v="228"/>
    <s v="Scatica"/>
    <s v="Spinal Stenosis"/>
    <n v="20"/>
    <s v="1WEST"/>
    <n v="2"/>
    <n v="2"/>
    <m/>
  </r>
  <r>
    <n v="4353"/>
    <x v="156"/>
    <x v="319"/>
    <s v="Cleft Palate And Complete Unilateral Cleft Up"/>
    <s v="NULL"/>
    <n v="18"/>
    <s v="2NORTH"/>
    <n v="2"/>
    <n v="1"/>
    <m/>
  </r>
  <r>
    <n v="4353"/>
    <x v="176"/>
    <x v="170"/>
    <s v="Congestive Heart Failure"/>
    <s v="Diabetes"/>
    <n v="4"/>
    <s v="2EAST"/>
    <n v="1"/>
    <n v="2"/>
    <m/>
  </r>
  <r>
    <n v="4355"/>
    <x v="10"/>
    <x v="187"/>
    <s v="Colorectal Cancer"/>
    <s v="Niddm"/>
    <n v="22"/>
    <s v="2WEST"/>
    <n v="2"/>
    <n v="2"/>
    <m/>
  </r>
  <r>
    <n v="4356"/>
    <x v="283"/>
    <x v="351"/>
    <s v="Fractured Left Hip Due To Slip And Fall On Ice"/>
    <s v="Diabetes, Abdominal Pain"/>
    <n v="3"/>
    <s v="ICU"/>
    <n v="5"/>
    <n v="2"/>
    <m/>
  </r>
  <r>
    <n v="4357"/>
    <x v="107"/>
    <x v="103"/>
    <s v="Decubitus Ulcer"/>
    <s v="Slipped Disk"/>
    <n v="13"/>
    <s v="3WEST"/>
    <n v="1"/>
    <n v="2"/>
    <m/>
  </r>
  <r>
    <n v="4357"/>
    <x v="201"/>
    <x v="277"/>
    <s v="CHF"/>
    <s v="NULL"/>
    <n v="15"/>
    <s v="3SOUTH"/>
    <n v="3"/>
    <n v="1"/>
    <m/>
  </r>
  <r>
    <n v="4358"/>
    <x v="161"/>
    <x v="335"/>
    <s v="Ineffective Breathin Pattern R/T Fluid Accumulatio"/>
    <s v="Congestive Heart Failure"/>
    <n v="26"/>
    <s v="1WEST"/>
    <n v="4"/>
    <n v="2"/>
    <m/>
  </r>
  <r>
    <n v="4359"/>
    <x v="301"/>
    <x v="180"/>
    <s v="Infertility, Secondary"/>
    <s v="P.I.D. Pcos"/>
    <n v="4"/>
    <s v="3WEST"/>
    <n v="2"/>
    <n v="1"/>
    <m/>
  </r>
  <r>
    <n v="4360"/>
    <x v="338"/>
    <x v="81"/>
    <s v="Spinal Compresion"/>
    <s v="Altered Mobility"/>
    <n v="15"/>
    <s v="3EAST"/>
    <n v="3"/>
    <n v="2"/>
    <m/>
  </r>
  <r>
    <n v="4361"/>
    <x v="176"/>
    <x v="115"/>
    <s v="Scatica"/>
    <s v="Spinal Stenosis"/>
    <n v="24"/>
    <s v="2SOUTH"/>
    <n v="2"/>
    <n v="1"/>
    <m/>
  </r>
  <r>
    <n v="4362"/>
    <x v="273"/>
    <x v="284"/>
    <s v="Appendicitis"/>
    <s v="Kidney Stone"/>
    <n v="9"/>
    <s v="3EAST"/>
    <n v="5"/>
    <n v="2"/>
    <m/>
  </r>
  <r>
    <n v="4362"/>
    <x v="154"/>
    <x v="347"/>
    <s v="L4-Lf Spinal Fusion"/>
    <s v="NULL"/>
    <n v="20"/>
    <s v="1WEST"/>
    <n v="5"/>
    <n v="1"/>
    <m/>
  </r>
  <r>
    <n v="4363"/>
    <x v="270"/>
    <x v="102"/>
    <s v="Pregnancy"/>
    <s v="Diabetes Mellitus Typeii"/>
    <n v="26"/>
    <s v="2EAST"/>
    <n v="4"/>
    <n v="1"/>
    <m/>
  </r>
  <r>
    <n v="4363"/>
    <x v="187"/>
    <x v="150"/>
    <s v="Cleft Palate And Complete Unilateral Cleft Up"/>
    <s v="NULL"/>
    <n v="5"/>
    <s v="1NORTH"/>
    <n v="4"/>
    <n v="1"/>
    <m/>
  </r>
  <r>
    <n v="4364"/>
    <x v="18"/>
    <x v="121"/>
    <s v="Paranoid Schizophrenic"/>
    <s v="NULL"/>
    <n v="25"/>
    <s v="3EAST"/>
    <n v="1"/>
    <n v="2"/>
    <m/>
  </r>
  <r>
    <n v="4365"/>
    <x v="279"/>
    <x v="11"/>
    <s v="Cancer"/>
    <s v="Dehydration"/>
    <n v="6"/>
    <s v="1EAST"/>
    <n v="2"/>
    <n v="1"/>
    <m/>
  </r>
  <r>
    <n v="4366"/>
    <x v="250"/>
    <x v="39"/>
    <s v="Uterine Fibroid"/>
    <s v="NULL"/>
    <n v="21"/>
    <s v="1NORTH"/>
    <n v="5"/>
    <n v="1"/>
    <m/>
  </r>
  <r>
    <n v="4369"/>
    <x v="358"/>
    <x v="241"/>
    <s v="Bipolar Disorder"/>
    <s v="Etoh Abuse; Lsd Abuse"/>
    <n v="4"/>
    <s v="2NORTH"/>
    <n v="1"/>
    <n v="2"/>
    <m/>
  </r>
  <r>
    <n v="4369"/>
    <x v="198"/>
    <x v="311"/>
    <s v="Cerebral Aneurysm"/>
    <s v="Ischemic Heart Disease"/>
    <n v="18"/>
    <s v="ICU"/>
    <n v="5"/>
    <n v="2"/>
    <m/>
  </r>
  <r>
    <n v="4370"/>
    <x v="61"/>
    <x v="137"/>
    <s v="Unstable Angina"/>
    <s v="R.O. Myocardial Infarction"/>
    <n v="2"/>
    <s v="ICU"/>
    <n v="2"/>
    <n v="1"/>
    <m/>
  </r>
  <r>
    <n v="4370"/>
    <x v="142"/>
    <x v="42"/>
    <s v="Parkinsons Disease"/>
    <s v="Dopamine Deficiency"/>
    <n v="8"/>
    <s v="1SOUTH"/>
    <n v="4"/>
    <n v="2"/>
    <m/>
  </r>
  <r>
    <n v="4371"/>
    <x v="109"/>
    <x v="249"/>
    <s v="Fracture Right Distal Radius (Colles Fracture)"/>
    <s v="Diabetes, Mild Hypertension"/>
    <n v="9"/>
    <s v="ER"/>
    <n v="4"/>
    <n v="1"/>
    <m/>
  </r>
  <r>
    <n v="4372"/>
    <x v="217"/>
    <x v="151"/>
    <s v="Chronic Obstructive Pulmonary Disease"/>
    <s v="Diabetes"/>
    <n v="20"/>
    <s v="2NORTH"/>
    <n v="4"/>
    <n v="1"/>
    <m/>
  </r>
  <r>
    <n v="4372"/>
    <x v="281"/>
    <x v="269"/>
    <s v="Rt. Nephrectomy"/>
    <s v="CA. Rt. Kidney"/>
    <n v="12"/>
    <s v="2SOUTH"/>
    <n v="1"/>
    <n v="2"/>
    <m/>
  </r>
  <r>
    <n v="4373"/>
    <x v="114"/>
    <x v="239"/>
    <s v="Ovarian Dermoid-Cyct"/>
    <s v="Urinary Retention"/>
    <n v="12"/>
    <s v="ER"/>
    <n v="1"/>
    <n v="2"/>
    <m/>
  </r>
  <r>
    <n v="4374"/>
    <x v="270"/>
    <x v="243"/>
    <s v="Spinal Cord Injury"/>
    <s v="Right Hemothorax"/>
    <n v="1"/>
    <s v="1WEST"/>
    <n v="5"/>
    <n v="2"/>
    <m/>
  </r>
  <r>
    <n v="4376"/>
    <x v="282"/>
    <x v="102"/>
    <s v="Fracture Right Distal Radius (Colles Fracture)"/>
    <s v="Diabetes, Mild Hypertension"/>
    <n v="2"/>
    <s v="1EAST"/>
    <n v="3"/>
    <n v="1"/>
    <m/>
  </r>
  <r>
    <n v="4376"/>
    <x v="234"/>
    <x v="241"/>
    <s v="Pyloric Obstruction"/>
    <s v="Peptic Ulcer"/>
    <n v="11"/>
    <s v="2WEST"/>
    <n v="4"/>
    <n v="2"/>
    <m/>
  </r>
  <r>
    <n v="4377"/>
    <x v="224"/>
    <x v="60"/>
    <s v="Parkinsons Disease"/>
    <s v="Dopamine Deficiency"/>
    <n v="13"/>
    <s v="OR"/>
    <n v="5"/>
    <n v="2"/>
    <m/>
  </r>
  <r>
    <n v="4378"/>
    <x v="41"/>
    <x v="39"/>
    <s v="Severe Rlq Pain"/>
    <s v="Appendicitis"/>
    <n v="8"/>
    <s v="1WEST"/>
    <n v="5"/>
    <n v="1"/>
    <m/>
  </r>
  <r>
    <n v="4378"/>
    <x v="171"/>
    <x v="160"/>
    <s v="Chest Pain"/>
    <s v="R/O MI"/>
    <n v="13"/>
    <s v="3EAST"/>
    <n v="5"/>
    <n v="2"/>
    <m/>
  </r>
  <r>
    <n v="4382"/>
    <x v="255"/>
    <x v="143"/>
    <s v="Abdominal Pain"/>
    <s v="Inflammation Of The Gall Bladder"/>
    <n v="16"/>
    <s v="CCU"/>
    <n v="5"/>
    <n v="1"/>
    <m/>
  </r>
  <r>
    <n v="4383"/>
    <x v="67"/>
    <x v="152"/>
    <s v="Ruptured Appendicitis"/>
    <s v="Peritonitis"/>
    <n v="22"/>
    <s v="2SOUTH"/>
    <n v="1"/>
    <n v="1"/>
    <m/>
  </r>
  <r>
    <n v="4384"/>
    <x v="339"/>
    <x v="196"/>
    <s v="Pulmonay Embolism"/>
    <s v="Angina"/>
    <n v="26"/>
    <s v="2WEST"/>
    <n v="3"/>
    <n v="1"/>
    <m/>
  </r>
  <r>
    <n v="4384"/>
    <x v="89"/>
    <x v="17"/>
    <s v="Appendicitis"/>
    <s v="Crohns Disease"/>
    <n v="15"/>
    <s v="3WEST"/>
    <n v="3"/>
    <n v="1"/>
    <m/>
  </r>
  <r>
    <n v="4386"/>
    <x v="149"/>
    <x v="316"/>
    <s v="Major Burn To The Anterior Thoracic Region"/>
    <s v="Ruptured Spleen"/>
    <n v="7"/>
    <s v="2EAST"/>
    <n v="4"/>
    <n v="1"/>
    <m/>
  </r>
  <r>
    <n v="4386"/>
    <x v="144"/>
    <x v="37"/>
    <s v="Diabetes"/>
    <s v="Gangrene, Right Foot"/>
    <n v="25"/>
    <s v="2NORTH"/>
    <n v="4"/>
    <n v="1"/>
    <m/>
  </r>
  <r>
    <n v="4389"/>
    <x v="0"/>
    <x v="0"/>
    <s v="Possible Appendicitis"/>
    <s v="Appendicitis"/>
    <n v="21"/>
    <s v="3WEST"/>
    <n v="3"/>
    <n v="1"/>
    <m/>
  </r>
  <r>
    <n v="4390"/>
    <x v="357"/>
    <x v="362"/>
    <s v="Left Shoulder Rotator Cuff Repair"/>
    <s v="Infection Of Shoulder Muscle; Alteration In Align"/>
    <n v="18"/>
    <s v="1WEST"/>
    <n v="5"/>
    <n v="1"/>
    <m/>
  </r>
  <r>
    <n v="4391"/>
    <x v="26"/>
    <x v="25"/>
    <s v="Cancer"/>
    <s v="Dehydration"/>
    <n v="13"/>
    <s v="ICU"/>
    <n v="3"/>
    <n v="1"/>
    <m/>
  </r>
  <r>
    <n v="4392"/>
    <x v="147"/>
    <x v="314"/>
    <s v="Head Injury M.V.A."/>
    <s v="Multiple Contusions And Abrasions"/>
    <n v="18"/>
    <s v="1WEST"/>
    <n v="2"/>
    <n v="1"/>
    <m/>
  </r>
  <r>
    <n v="4393"/>
    <x v="321"/>
    <x v="239"/>
    <s v="Appendicitis"/>
    <s v="NULL"/>
    <n v="2"/>
    <s v="3SOUTH"/>
    <n v="1"/>
    <n v="2"/>
    <m/>
  </r>
  <r>
    <n v="4395"/>
    <x v="306"/>
    <x v="342"/>
    <s v="Infertility, Secondary"/>
    <s v="P.I.D. Pcos"/>
    <n v="16"/>
    <s v="3NORTH"/>
    <n v="2"/>
    <n v="1"/>
    <m/>
  </r>
  <r>
    <n v="4396"/>
    <x v="184"/>
    <x v="352"/>
    <s v="Pregnancy"/>
    <s v="NULL"/>
    <n v="3"/>
    <s v="3SOUTH"/>
    <n v="5"/>
    <n v="2"/>
    <m/>
  </r>
  <r>
    <n v="4396"/>
    <x v="61"/>
    <x v="345"/>
    <s v="Ovarian Cancer"/>
    <s v="Hypertension, Asthmatic"/>
    <n v="27"/>
    <s v="2SOUTH"/>
    <n v="5"/>
    <n v="2"/>
    <m/>
  </r>
  <r>
    <n v="4399"/>
    <x v="259"/>
    <x v="113"/>
    <s v="Full Term Delivery"/>
    <s v="Breech Presentation"/>
    <n v="8"/>
    <s v="2WEST"/>
    <n v="1"/>
    <n v="1"/>
    <m/>
  </r>
  <r>
    <n v="4400"/>
    <x v="214"/>
    <x v="177"/>
    <s v="Unstable Angina"/>
    <s v="R.O. Myocardial Infarction"/>
    <n v="12"/>
    <s v="OR"/>
    <n v="4"/>
    <n v="1"/>
    <m/>
  </r>
  <r>
    <n v="4401"/>
    <x v="112"/>
    <x v="109"/>
    <s v="Fever N.Y.D."/>
    <s v="Upper Resiratory Tract Infection"/>
    <n v="19"/>
    <s v="CCU"/>
    <n v="4"/>
    <n v="1"/>
    <m/>
  </r>
  <r>
    <n v="4401"/>
    <x v="129"/>
    <x v="362"/>
    <s v="Cva-Right-Sided-Weakness"/>
    <s v="Fracture-Right Hip"/>
    <n v="19"/>
    <s v="1NORTH"/>
    <n v="4"/>
    <n v="1"/>
    <m/>
  </r>
  <r>
    <n v="4402"/>
    <x v="351"/>
    <x v="307"/>
    <s v="Epigastric Pain"/>
    <s v="Appendicitis"/>
    <n v="3"/>
    <s v="1NORTH"/>
    <n v="3"/>
    <n v="2"/>
    <m/>
  </r>
  <r>
    <n v="4404"/>
    <x v="77"/>
    <x v="327"/>
    <s v="Sepis"/>
    <s v="Dehydration"/>
    <n v="11"/>
    <s v="OR"/>
    <n v="5"/>
    <n v="2"/>
    <m/>
  </r>
  <r>
    <n v="4405"/>
    <x v="193"/>
    <x v="193"/>
    <s v="Appendicitis"/>
    <s v="NULL"/>
    <n v="21"/>
    <s v="3SOUTH"/>
    <n v="2"/>
    <n v="2"/>
    <m/>
  </r>
  <r>
    <n v="4406"/>
    <x v="302"/>
    <x v="144"/>
    <s v="Cerebellar Brain Tumor Metastasis"/>
    <s v="Original Cancer Site: Colon Cancer"/>
    <n v="3"/>
    <s v="1SOUTH"/>
    <n v="1"/>
    <n v="1"/>
    <m/>
  </r>
  <r>
    <n v="4406"/>
    <x v="16"/>
    <x v="314"/>
    <s v="Fractured Skull"/>
    <s v="Blood Clots"/>
    <n v="15"/>
    <s v="1SOUTH"/>
    <n v="3"/>
    <n v="2"/>
    <m/>
  </r>
  <r>
    <n v="4407"/>
    <x v="257"/>
    <x v="363"/>
    <s v="Bipolar Disorder"/>
    <s v="Etoh Abuse; Lsd Abuse"/>
    <n v="26"/>
    <s v="CCU"/>
    <n v="2"/>
    <n v="1"/>
    <m/>
  </r>
  <r>
    <n v="4410"/>
    <x v="153"/>
    <x v="204"/>
    <s v="MVA HI"/>
    <s v="Internal Bleeding"/>
    <n v="20"/>
    <s v="1WEST"/>
    <n v="5"/>
    <n v="1"/>
    <m/>
  </r>
  <r>
    <n v="4414"/>
    <x v="241"/>
    <x v="197"/>
    <s v="Chronic Obstructive Pulmonary Disease"/>
    <s v="Shortness Of Breath"/>
    <n v="17"/>
    <s v="1WEST"/>
    <n v="2"/>
    <n v="2"/>
    <m/>
  </r>
  <r>
    <n v="4415"/>
    <x v="338"/>
    <x v="107"/>
    <s v="Hypertrophy Of Prostate Gland"/>
    <s v="NULL"/>
    <n v="7"/>
    <s v="2NORTH"/>
    <n v="4"/>
    <n v="1"/>
    <m/>
  </r>
  <r>
    <n v="4416"/>
    <x v="17"/>
    <x v="130"/>
    <s v="Cardiovascular Disease"/>
    <s v="DIC"/>
    <n v="7"/>
    <s v="CCU"/>
    <n v="2"/>
    <n v="1"/>
    <m/>
  </r>
  <r>
    <n v="4418"/>
    <x v="17"/>
    <x v="336"/>
    <s v="3rd Degree Burn To Face"/>
    <s v="Hypovolemic Shock Hypokalemia"/>
    <n v="27"/>
    <s v="1NORTH"/>
    <n v="5"/>
    <n v="2"/>
    <m/>
  </r>
  <r>
    <n v="4418"/>
    <x v="362"/>
    <x v="348"/>
    <s v="Hypertension"/>
    <s v="Headache, Nausea"/>
    <n v="7"/>
    <s v="2WEST"/>
    <n v="4"/>
    <n v="1"/>
    <m/>
  </r>
  <r>
    <n v="4419"/>
    <x v="302"/>
    <x v="30"/>
    <s v="Hyperemesis"/>
    <s v="Pregnancy"/>
    <n v="15"/>
    <s v="3EAST"/>
    <n v="5"/>
    <n v="1"/>
    <m/>
  </r>
  <r>
    <n v="4420"/>
    <x v="189"/>
    <x v="294"/>
    <s v="Myocardial Infarction"/>
    <s v="NULL"/>
    <n v="20"/>
    <s v="CCU"/>
    <n v="2"/>
    <n v="2"/>
    <m/>
  </r>
  <r>
    <n v="4421"/>
    <x v="192"/>
    <x v="310"/>
    <s v="Prostatectomy"/>
    <s v="Transurethral Resection (Tur)"/>
    <n v="8"/>
    <s v="2EAST"/>
    <n v="5"/>
    <n v="2"/>
    <m/>
  </r>
  <r>
    <n v="4421"/>
    <x v="173"/>
    <x v="217"/>
    <s v="Myocardial Infarction"/>
    <s v="NULL"/>
    <n v="19"/>
    <s v="1NORTH"/>
    <n v="1"/>
    <n v="1"/>
    <m/>
  </r>
  <r>
    <n v="4422"/>
    <x v="153"/>
    <x v="301"/>
    <s v="Manic Depression"/>
    <s v="Urinary Incontenance"/>
    <n v="2"/>
    <s v="1EAST"/>
    <n v="3"/>
    <n v="2"/>
    <m/>
  </r>
  <r>
    <n v="4424"/>
    <x v="173"/>
    <x v="141"/>
    <s v="Head Injury - Closed"/>
    <s v="Fractured Left Pelvis"/>
    <n v="19"/>
    <s v="1WEST"/>
    <n v="2"/>
    <n v="2"/>
    <m/>
  </r>
  <r>
    <n v="4424"/>
    <x v="322"/>
    <x v="260"/>
    <s v="Appendicitis"/>
    <s v="NULL"/>
    <n v="7"/>
    <s v="2EAST"/>
    <n v="4"/>
    <n v="2"/>
    <m/>
  </r>
  <r>
    <n v="4425"/>
    <x v="221"/>
    <x v="214"/>
    <s v="Ankylkosing Spondylitis"/>
    <s v="Respiratory Compromise"/>
    <n v="17"/>
    <s v="3NORTH"/>
    <n v="5"/>
    <n v="2"/>
    <m/>
  </r>
  <r>
    <n v="4426"/>
    <x v="290"/>
    <x v="351"/>
    <s v="Pregnancy"/>
    <s v="Abruptio Placentae"/>
    <n v="21"/>
    <s v="ICU"/>
    <n v="5"/>
    <n v="2"/>
    <m/>
  </r>
  <r>
    <n v="4426"/>
    <x v="78"/>
    <x v="281"/>
    <s v="CHF"/>
    <s v="Dementia"/>
    <n v="1"/>
    <s v="ICU"/>
    <n v="5"/>
    <n v="2"/>
    <m/>
  </r>
  <r>
    <n v="4427"/>
    <x v="83"/>
    <x v="224"/>
    <s v="Hysterectomy"/>
    <s v="NULL"/>
    <n v="8"/>
    <s v="1EAST"/>
    <n v="3"/>
    <n v="1"/>
    <m/>
  </r>
  <r>
    <n v="4429"/>
    <x v="50"/>
    <x v="102"/>
    <s v="Pneumonia"/>
    <s v="Pulmonary Edema"/>
    <n v="18"/>
    <s v="3NORTH"/>
    <n v="5"/>
    <n v="2"/>
    <m/>
  </r>
  <r>
    <n v="4432"/>
    <x v="141"/>
    <x v="2"/>
    <s v="Ruptured Appendicitis"/>
    <s v="Peritonitis"/>
    <n v="4"/>
    <s v="3EAST"/>
    <n v="3"/>
    <n v="1"/>
    <m/>
  </r>
  <r>
    <n v="4433"/>
    <x v="30"/>
    <x v="125"/>
    <s v="Acute Leukemia"/>
    <s v="NULL"/>
    <n v="12"/>
    <s v="1SOUTH"/>
    <n v="5"/>
    <n v="2"/>
    <m/>
  </r>
  <r>
    <n v="4435"/>
    <x v="318"/>
    <x v="117"/>
    <s v="Severe Substernal Pain Radiating To Left Shoulder"/>
    <s v="Infarction Of Posterior Wall Extreme Subendocardia"/>
    <n v="19"/>
    <s v="3WEST"/>
    <n v="2"/>
    <n v="1"/>
    <m/>
  </r>
  <r>
    <n v="4435"/>
    <x v="319"/>
    <x v="309"/>
    <s v="Exploratory, Orthoscopic - Knee"/>
    <s v="Blunt Injury - Knee"/>
    <n v="21"/>
    <s v="1WEST"/>
    <n v="1"/>
    <n v="1"/>
    <m/>
  </r>
  <r>
    <n v="4437"/>
    <x v="38"/>
    <x v="59"/>
    <s v="Broken Hip"/>
    <s v="Constipation"/>
    <n v="10"/>
    <s v="3NORTH"/>
    <n v="2"/>
    <n v="2"/>
    <m/>
  </r>
  <r>
    <n v="4439"/>
    <x v="309"/>
    <x v="59"/>
    <s v="Broken Hip"/>
    <s v="Constipation"/>
    <n v="5"/>
    <s v="ER"/>
    <n v="1"/>
    <n v="2"/>
    <m/>
  </r>
  <r>
    <n v="4439"/>
    <x v="158"/>
    <x v="65"/>
    <s v="Pregnancy"/>
    <s v="NULL"/>
    <n v="25"/>
    <s v="3SOUTH"/>
    <n v="1"/>
    <n v="1"/>
    <m/>
  </r>
  <r>
    <n v="4440"/>
    <x v="341"/>
    <x v="254"/>
    <s v="Ca R Breast"/>
    <s v="NULL"/>
    <n v="17"/>
    <s v="3EAST"/>
    <n v="5"/>
    <n v="1"/>
    <m/>
  </r>
  <r>
    <n v="4441"/>
    <x v="296"/>
    <x v="254"/>
    <s v="Bipolar Affective Disorder"/>
    <s v="Bukemia, Laceration To Left Arm"/>
    <n v="15"/>
    <s v="1SOUTH"/>
    <n v="3"/>
    <n v="1"/>
    <m/>
  </r>
  <r>
    <n v="4442"/>
    <x v="269"/>
    <x v="168"/>
    <s v="Dilation + Evacuation"/>
    <s v="Spontaneous Depression"/>
    <n v="14"/>
    <s v="3NORTH"/>
    <n v="2"/>
    <n v="1"/>
    <m/>
  </r>
  <r>
    <n v="4444"/>
    <x v="257"/>
    <x v="94"/>
    <s v="Cerebrovascular Accident (Stroke)"/>
    <s v="Congestive Heart Failure"/>
    <n v="17"/>
    <s v="3WEST"/>
    <n v="2"/>
    <n v="2"/>
    <m/>
  </r>
  <r>
    <n v="4444"/>
    <x v="126"/>
    <x v="169"/>
    <s v="Congestive Heart Failure"/>
    <s v="Constipation"/>
    <n v="2"/>
    <s v="2NORTH"/>
    <n v="3"/>
    <n v="1"/>
    <m/>
  </r>
  <r>
    <n v="4445"/>
    <x v="83"/>
    <x v="83"/>
    <s v="Severed Spine At C3"/>
    <s v="Neurogenic Bladder"/>
    <n v="7"/>
    <s v="CCU"/>
    <n v="2"/>
    <n v="1"/>
    <m/>
  </r>
  <r>
    <n v="4446"/>
    <x v="1"/>
    <x v="199"/>
    <s v="Laceration On Right Leg"/>
    <s v="Altered Skin Intergrity, Potential Infection"/>
    <n v="7"/>
    <s v="2SOUTH"/>
    <n v="5"/>
    <n v="1"/>
    <m/>
  </r>
  <r>
    <n v="4447"/>
    <x v="250"/>
    <x v="39"/>
    <s v="Alzheimers"/>
    <s v="Fractured Left Hip"/>
    <n v="12"/>
    <s v="2EAST"/>
    <n v="4"/>
    <n v="2"/>
    <m/>
  </r>
  <r>
    <n v="4448"/>
    <x v="341"/>
    <x v="104"/>
    <s v="Total Lt Hip Replacement Because Of Osteoarthritis"/>
    <s v="Diabetes Mellitus, Insulin Dependent"/>
    <n v="9"/>
    <s v="3WEST"/>
    <n v="1"/>
    <n v="1"/>
    <m/>
  </r>
  <r>
    <n v="4449"/>
    <x v="55"/>
    <x v="25"/>
    <s v="Congestive Heart Failure"/>
    <s v="Chronic Obstructive Pulmonary Disease"/>
    <n v="2"/>
    <s v="3SOUTH"/>
    <n v="1"/>
    <n v="1"/>
    <m/>
  </r>
  <r>
    <n v="4450"/>
    <x v="68"/>
    <x v="221"/>
    <s v="Severed Spine At C3"/>
    <s v="Neurogenic Bladder"/>
    <n v="7"/>
    <s v="2NORTH"/>
    <n v="5"/>
    <n v="1"/>
    <m/>
  </r>
  <r>
    <n v="4450"/>
    <x v="97"/>
    <x v="46"/>
    <s v="Rheumataoid Arthritis"/>
    <s v="NULL"/>
    <n v="17"/>
    <s v="2NORTH"/>
    <n v="4"/>
    <n v="2"/>
    <m/>
  </r>
  <r>
    <n v="4453"/>
    <x v="319"/>
    <x v="290"/>
    <s v="Anterior Myocardial Infraction"/>
    <s v="ABD. Aortic Aneurysm"/>
    <n v="4"/>
    <s v="CCU"/>
    <n v="3"/>
    <n v="1"/>
    <m/>
  </r>
  <r>
    <n v="4455"/>
    <x v="306"/>
    <x v="131"/>
    <s v="Multiple Fractures Of R Scapula. Insertion Of Pins"/>
    <s v="R CVA"/>
    <n v="17"/>
    <s v="ER"/>
    <n v="1"/>
    <n v="2"/>
    <m/>
  </r>
  <r>
    <n v="4456"/>
    <x v="61"/>
    <x v="60"/>
    <s v="Renal Failure"/>
    <s v="Psoriasis"/>
    <n v="12"/>
    <s v="ER"/>
    <n v="3"/>
    <n v="1"/>
    <m/>
  </r>
  <r>
    <n v="4457"/>
    <x v="56"/>
    <x v="261"/>
    <s v="Lower Quadrant Pain"/>
    <s v="Gastric Cyst"/>
    <n v="2"/>
    <s v="3NORTH"/>
    <n v="1"/>
    <n v="1"/>
    <m/>
  </r>
  <r>
    <n v="4458"/>
    <x v="75"/>
    <x v="195"/>
    <s v="Congestive Heart Failure"/>
    <s v="Diabetes"/>
    <n v="9"/>
    <s v="ER"/>
    <n v="4"/>
    <n v="2"/>
    <m/>
  </r>
  <r>
    <n v="4458"/>
    <x v="56"/>
    <x v="29"/>
    <s v="Cva-Leftside"/>
    <s v="Hypertension Depression"/>
    <n v="13"/>
    <s v="ICU"/>
    <n v="4"/>
    <n v="2"/>
    <m/>
  </r>
  <r>
    <n v="4460"/>
    <x v="295"/>
    <x v="86"/>
    <s v="Enlarged Bunion On Left Primary Metaarsal"/>
    <s v="NULL"/>
    <n v="24"/>
    <s v="3WEST"/>
    <n v="2"/>
    <n v="2"/>
    <m/>
  </r>
  <r>
    <n v="4460"/>
    <x v="160"/>
    <x v="121"/>
    <s v="Unstable Angina"/>
    <s v="Emphysema"/>
    <n v="14"/>
    <s v="CCU"/>
    <n v="4"/>
    <n v="2"/>
    <m/>
  </r>
  <r>
    <n v="4463"/>
    <x v="150"/>
    <x v="4"/>
    <s v="Fractured Left Hip Due To Slip And Fall On Ice"/>
    <s v="Diabetes, Abdominal Pain"/>
    <n v="24"/>
    <s v="1EAST"/>
    <n v="1"/>
    <n v="2"/>
    <m/>
  </r>
  <r>
    <n v="4464"/>
    <x v="227"/>
    <x v="42"/>
    <s v="Congestive Heart Failure"/>
    <s v="C.O.P.D."/>
    <n v="26"/>
    <s v="2SOUTH"/>
    <n v="2"/>
    <n v="2"/>
    <m/>
  </r>
  <r>
    <n v="4466"/>
    <x v="338"/>
    <x v="68"/>
    <s v="Congestive Heart Failure"/>
    <s v="Myocardial Infarction"/>
    <n v="4"/>
    <s v="3SOUTH"/>
    <n v="5"/>
    <n v="1"/>
    <m/>
  </r>
  <r>
    <n v="4468"/>
    <x v="189"/>
    <x v="136"/>
    <s v="Bladder Tomour"/>
    <s v="Or: Trans Urethral Resection Of The Bladder Tumor"/>
    <n v="16"/>
    <s v="ICU"/>
    <n v="4"/>
    <n v="1"/>
    <m/>
  </r>
  <r>
    <n v="4468"/>
    <x v="129"/>
    <x v="251"/>
    <s v="Tonsillitis"/>
    <s v="Dehydration"/>
    <n v="11"/>
    <s v="2WEST"/>
    <n v="1"/>
    <n v="2"/>
    <m/>
  </r>
  <r>
    <n v="4470"/>
    <x v="29"/>
    <x v="106"/>
    <s v="Congestive Heart Failure"/>
    <s v="Aterial Fibrillation And Niddm"/>
    <n v="9"/>
    <s v="CCU"/>
    <n v="4"/>
    <n v="1"/>
    <m/>
  </r>
  <r>
    <n v="4471"/>
    <x v="180"/>
    <x v="69"/>
    <s v="Ulcerative Colitis"/>
    <s v="Hypovolemia"/>
    <n v="21"/>
    <s v="1SOUTH"/>
    <n v="3"/>
    <n v="2"/>
    <m/>
  </r>
  <r>
    <n v="4472"/>
    <x v="215"/>
    <x v="353"/>
    <s v="L4-Lf Spinal Fusion"/>
    <s v="NULL"/>
    <n v="27"/>
    <s v="1WEST"/>
    <n v="1"/>
    <n v="2"/>
    <m/>
  </r>
  <r>
    <n v="4473"/>
    <x v="83"/>
    <x v="305"/>
    <s v="Obstructive Nephropathy"/>
    <s v="Ectopic Hypertension"/>
    <n v="26"/>
    <s v="1NORTH"/>
    <n v="3"/>
    <n v="2"/>
    <m/>
  </r>
  <r>
    <n v="4474"/>
    <x v="331"/>
    <x v="1"/>
    <s v="Pregnancy"/>
    <s v="Diabetes Mellitus Typeii"/>
    <n v="18"/>
    <s v="3WEST"/>
    <n v="2"/>
    <n v="2"/>
    <m/>
  </r>
  <r>
    <n v="4475"/>
    <x v="317"/>
    <x v="100"/>
    <s v="Fractured Femur"/>
    <s v="We Are Not Quite Sure"/>
    <n v="14"/>
    <s v="OR"/>
    <n v="1"/>
    <n v="1"/>
    <m/>
  </r>
  <r>
    <n v="4476"/>
    <x v="68"/>
    <x v="221"/>
    <s v="Pregnancy"/>
    <s v="NULL"/>
    <n v="27"/>
    <s v="OR"/>
    <n v="3"/>
    <n v="2"/>
    <m/>
  </r>
  <r>
    <n v="4477"/>
    <x v="106"/>
    <x v="68"/>
    <s v="Angina Pectoris"/>
    <s v="Diabetic"/>
    <n v="17"/>
    <s v="ICU"/>
    <n v="2"/>
    <n v="2"/>
    <m/>
  </r>
  <r>
    <n v="4477"/>
    <x v="36"/>
    <x v="103"/>
    <s v="Myasthen Gravis"/>
    <s v="Ineffective Breathing"/>
    <n v="20"/>
    <s v="3NORTH"/>
    <n v="1"/>
    <n v="1"/>
    <m/>
  </r>
  <r>
    <n v="4478"/>
    <x v="239"/>
    <x v="190"/>
    <s v="Cardiovascular Disease"/>
    <s v="DIC"/>
    <n v="13"/>
    <s v="1NORTH"/>
    <n v="5"/>
    <n v="1"/>
    <m/>
  </r>
  <r>
    <n v="4479"/>
    <x v="307"/>
    <x v="197"/>
    <s v="Fracture Of Left Femur"/>
    <s v="NULL"/>
    <n v="19"/>
    <s v="2EAST"/>
    <n v="1"/>
    <n v="1"/>
    <m/>
  </r>
  <r>
    <n v="4479"/>
    <x v="54"/>
    <x v="70"/>
    <s v="Acute Lower Abdominal Right-Sided Pain"/>
    <s v="Appendicitis"/>
    <n v="24"/>
    <s v="1NORTH"/>
    <n v="1"/>
    <n v="2"/>
    <m/>
  </r>
  <r>
    <n v="4480"/>
    <x v="190"/>
    <x v="249"/>
    <s v="Acute Otitis Media"/>
    <s v="Pharyngitis"/>
    <n v="19"/>
    <s v="3SOUTH"/>
    <n v="5"/>
    <n v="1"/>
    <m/>
  </r>
  <r>
    <n v="4482"/>
    <x v="329"/>
    <x v="213"/>
    <s v="Ruptured Appendicitis"/>
    <s v="Peritonitis"/>
    <n v="11"/>
    <s v="1SOUTH"/>
    <n v="5"/>
    <n v="1"/>
    <m/>
  </r>
  <r>
    <n v="4482"/>
    <x v="231"/>
    <x v="138"/>
    <s v="Cancer Of The Colon"/>
    <s v="Decubitic Ulcer On Coccyx"/>
    <n v="27"/>
    <s v="CCU"/>
    <n v="3"/>
    <n v="2"/>
    <m/>
  </r>
  <r>
    <n v="4483"/>
    <x v="81"/>
    <x v="263"/>
    <s v="Cancer"/>
    <s v="Dehydration"/>
    <n v="16"/>
    <s v="1EAST"/>
    <n v="4"/>
    <n v="2"/>
    <m/>
  </r>
  <r>
    <n v="4483"/>
    <x v="127"/>
    <x v="169"/>
    <s v="Pregnancy"/>
    <s v="NULL"/>
    <n v="6"/>
    <s v="1WEST"/>
    <n v="1"/>
    <n v="2"/>
    <m/>
  </r>
  <r>
    <n v="4484"/>
    <x v="53"/>
    <x v="210"/>
    <s v="Fracture Rt Radius"/>
    <s v="Diabetes"/>
    <n v="9"/>
    <s v="1WEST"/>
    <n v="1"/>
    <n v="2"/>
    <m/>
  </r>
  <r>
    <n v="4485"/>
    <x v="270"/>
    <x v="314"/>
    <s v="Fracture Rt Radius"/>
    <s v="Diabetes"/>
    <n v="27"/>
    <s v="1SOUTH"/>
    <n v="3"/>
    <n v="2"/>
    <m/>
  </r>
  <r>
    <n v="4487"/>
    <x v="158"/>
    <x v="345"/>
    <s v="Lower Quadrant Pain"/>
    <s v="Gastric Cyst"/>
    <n v="25"/>
    <s v="1WEST"/>
    <n v="3"/>
    <n v="2"/>
    <m/>
  </r>
  <r>
    <n v="4487"/>
    <x v="249"/>
    <x v="356"/>
    <s v="Congestive Heart Failure"/>
    <s v="Pulmonary Edema Respiratory Insufficiency"/>
    <n v="7"/>
    <s v="2EAST"/>
    <n v="1"/>
    <n v="1"/>
    <m/>
  </r>
  <r>
    <n v="4489"/>
    <x v="257"/>
    <x v="201"/>
    <s v="Active Labour"/>
    <s v="Pregnancy"/>
    <n v="7"/>
    <s v="ER"/>
    <n v="1"/>
    <n v="1"/>
    <m/>
  </r>
  <r>
    <n v="4489"/>
    <x v="51"/>
    <x v="279"/>
    <s v="Increased Intr-Cranial Pressure"/>
    <s v="Sub-Arachnoid Hemorrhage"/>
    <n v="20"/>
    <s v="3NORTH"/>
    <n v="1"/>
    <n v="2"/>
    <m/>
  </r>
  <r>
    <n v="4490"/>
    <x v="107"/>
    <x v="299"/>
    <s v="Congestive Heart Failure"/>
    <s v="Chronic Obstructive Pulmonary Disease"/>
    <n v="20"/>
    <s v="CCU"/>
    <n v="1"/>
    <n v="1"/>
    <m/>
  </r>
  <r>
    <n v="4490"/>
    <x v="2"/>
    <x v="2"/>
    <s v="Abdominal Pain"/>
    <s v="Peptic Ulcer"/>
    <n v="23"/>
    <s v="1WEST"/>
    <n v="3"/>
    <n v="2"/>
    <m/>
  </r>
  <r>
    <n v="4492"/>
    <x v="67"/>
    <x v="65"/>
    <s v="Appendicitis"/>
    <s v="Hypertension"/>
    <n v="10"/>
    <s v="ICU"/>
    <n v="2"/>
    <n v="1"/>
    <m/>
  </r>
  <r>
    <n v="4493"/>
    <x v="343"/>
    <x v="317"/>
    <s v="Osteomyslitis - Right Hip"/>
    <s v="Impared Mobility"/>
    <n v="19"/>
    <s v="2EAST"/>
    <n v="5"/>
    <n v="2"/>
    <m/>
  </r>
  <r>
    <n v="4494"/>
    <x v="65"/>
    <x v="172"/>
    <s v="Amigima"/>
    <s v="NULL"/>
    <n v="5"/>
    <s v="3WEST"/>
    <n v="2"/>
    <n v="1"/>
    <m/>
  </r>
  <r>
    <n v="4494"/>
    <x v="287"/>
    <x v="331"/>
    <s v="Crohns Disease"/>
    <s v="Malnutrition"/>
    <n v="27"/>
    <s v="2NORTH"/>
    <n v="3"/>
    <n v="1"/>
    <m/>
  </r>
  <r>
    <n v="4495"/>
    <x v="301"/>
    <x v="180"/>
    <s v="Peptic Ulcer Disease"/>
    <s v="Gastritis"/>
    <n v="12"/>
    <s v="2SOUTH"/>
    <n v="5"/>
    <n v="2"/>
    <m/>
  </r>
  <r>
    <n v="4497"/>
    <x v="323"/>
    <x v="56"/>
    <s v="Hallecinations"/>
    <s v="NULL"/>
    <n v="24"/>
    <s v="3EAST"/>
    <n v="4"/>
    <n v="2"/>
    <m/>
  </r>
  <r>
    <n v="4499"/>
    <x v="109"/>
    <x v="174"/>
    <s v="Acute Thrombophiebitis R Leg"/>
    <s v="NULL"/>
    <n v="11"/>
    <s v="CCU"/>
    <n v="1"/>
    <n v="2"/>
    <m/>
  </r>
  <r>
    <n v="4499"/>
    <x v="64"/>
    <x v="212"/>
    <s v="Infection"/>
    <s v="Acute Myeloblastic Leukemia"/>
    <n v="18"/>
    <s v="1EAST"/>
    <n v="5"/>
    <n v="1"/>
    <m/>
  </r>
  <r>
    <n v="4500"/>
    <x v="235"/>
    <x v="24"/>
    <s v="Rll Pneumonia"/>
    <s v="Asthma"/>
    <n v="11"/>
    <s v="1NORTH"/>
    <n v="3"/>
    <n v="2"/>
    <m/>
  </r>
  <r>
    <n v="4500"/>
    <x v="175"/>
    <x v="333"/>
    <s v="Second &amp; Third Degree Burns To Right Arm/Both Legs"/>
    <s v="Electrolyte Imbalance"/>
    <n v="12"/>
    <s v="3NORTH"/>
    <n v="3"/>
    <n v="2"/>
    <m/>
  </r>
  <r>
    <n v="4501"/>
    <x v="262"/>
    <x v="241"/>
    <s v="Fractured Femur"/>
    <s v="Osteoporosis"/>
    <n v="7"/>
    <s v="CCU"/>
    <n v="2"/>
    <n v="1"/>
    <m/>
  </r>
  <r>
    <n v="4501"/>
    <x v="120"/>
    <x v="347"/>
    <s v="Really Sick"/>
    <s v="Spots"/>
    <n v="27"/>
    <s v="1SOUTH"/>
    <n v="2"/>
    <n v="1"/>
    <m/>
  </r>
  <r>
    <n v="4502"/>
    <x v="160"/>
    <x v="188"/>
    <s v="Congestive Heart Failure"/>
    <s v="Pulmonary Edema Respiratory Insufficiency"/>
    <n v="18"/>
    <s v="ICU"/>
    <n v="5"/>
    <n v="1"/>
    <m/>
  </r>
  <r>
    <n v="4503"/>
    <x v="54"/>
    <x v="287"/>
    <s v="Abdominal Pain"/>
    <s v="Inflammation Of The Gall Bladder"/>
    <n v="19"/>
    <s v="OR"/>
    <n v="1"/>
    <n v="1"/>
    <m/>
  </r>
  <r>
    <n v="4503"/>
    <x v="336"/>
    <x v="153"/>
    <s v="Head Injury M.V.A."/>
    <s v="Multiple Contusions And Abrasions"/>
    <n v="17"/>
    <s v="2SOUTH"/>
    <n v="2"/>
    <n v="1"/>
    <m/>
  </r>
  <r>
    <n v="4507"/>
    <x v="83"/>
    <x v="348"/>
    <s v="Pneumonia"/>
    <s v="Congestive Heart Failure"/>
    <n v="23"/>
    <s v="2NORTH"/>
    <n v="5"/>
    <n v="1"/>
    <m/>
  </r>
  <r>
    <n v="4507"/>
    <x v="282"/>
    <x v="102"/>
    <s v="Lung Cancer"/>
    <s v="Nil"/>
    <n v="16"/>
    <s v="2WEST"/>
    <n v="1"/>
    <n v="2"/>
    <m/>
  </r>
  <r>
    <n v="4508"/>
    <x v="97"/>
    <x v="46"/>
    <s v="Fracture Right Distal Radius"/>
    <s v="Diabetes, Mild Hypertension"/>
    <n v="14"/>
    <s v="1WEST"/>
    <n v="4"/>
    <n v="2"/>
    <m/>
  </r>
  <r>
    <n v="4509"/>
    <x v="353"/>
    <x v="284"/>
    <s v="Total Hysterectomy"/>
    <s v="NULL"/>
    <n v="4"/>
    <s v="ER"/>
    <n v="3"/>
    <n v="1"/>
    <m/>
  </r>
  <r>
    <n v="4509"/>
    <x v="250"/>
    <x v="352"/>
    <s v="Atrial Arrhythmias"/>
    <s v="Heart Failure"/>
    <n v="26"/>
    <s v="CCU"/>
    <n v="5"/>
    <n v="2"/>
    <m/>
  </r>
  <r>
    <n v="4510"/>
    <x v="123"/>
    <x v="25"/>
    <s v="Lower Quadrant Pain"/>
    <s v="Gastric Cyst"/>
    <n v="8"/>
    <s v="ICU"/>
    <n v="4"/>
    <n v="2"/>
    <m/>
  </r>
  <r>
    <n v="4511"/>
    <x v="159"/>
    <x v="154"/>
    <s v="Osteoarthritis"/>
    <s v="Total Knee Replacement Surgery"/>
    <n v="25"/>
    <s v="1NORTH"/>
    <n v="4"/>
    <n v="1"/>
    <m/>
  </r>
  <r>
    <n v="4511"/>
    <x v="290"/>
    <x v="351"/>
    <s v="Fractured Femur"/>
    <s v="NULL"/>
    <n v="15"/>
    <s v="3NORTH"/>
    <n v="5"/>
    <n v="2"/>
    <m/>
  </r>
  <r>
    <n v="4512"/>
    <x v="36"/>
    <x v="291"/>
    <s v="Paranoid Schizophrenic"/>
    <s v="NULL"/>
    <n v="10"/>
    <s v="2WEST"/>
    <n v="1"/>
    <n v="2"/>
    <m/>
  </r>
  <r>
    <n v="4513"/>
    <x v="206"/>
    <x v="149"/>
    <s v="Appendicitis"/>
    <s v="Pain"/>
    <n v="15"/>
    <s v="3WEST"/>
    <n v="2"/>
    <n v="2"/>
    <m/>
  </r>
  <r>
    <n v="4513"/>
    <x v="294"/>
    <x v="108"/>
    <s v="Stomach Ulcer"/>
    <s v="Alteration In Nutrition Resulting In Dehydration"/>
    <n v="1"/>
    <s v="CCU"/>
    <n v="2"/>
    <n v="1"/>
    <m/>
  </r>
  <r>
    <n v="4514"/>
    <x v="349"/>
    <x v="214"/>
    <s v="Ovarian Cancer"/>
    <s v="Hypertension, Asthmatic"/>
    <n v="3"/>
    <s v="CCU"/>
    <n v="5"/>
    <n v="2"/>
    <m/>
  </r>
  <r>
    <n v="4515"/>
    <x v="240"/>
    <x v="263"/>
    <s v="Asthma"/>
    <s v="Related To Obstruction Of Bronchial Tubes"/>
    <n v="26"/>
    <s v="1SOUTH"/>
    <n v="2"/>
    <n v="2"/>
    <m/>
  </r>
  <r>
    <n v="4515"/>
    <x v="50"/>
    <x v="102"/>
    <s v="Total Hysterectomy"/>
    <s v="NULL"/>
    <n v="24"/>
    <s v="3EAST"/>
    <n v="4"/>
    <n v="1"/>
    <m/>
  </r>
  <r>
    <n v="4516"/>
    <x v="118"/>
    <x v="242"/>
    <s v="Diabetes Mellitus"/>
    <s v="Hypothyroidism Asthma"/>
    <n v="1"/>
    <s v="3WEST"/>
    <n v="5"/>
    <n v="2"/>
    <m/>
  </r>
  <r>
    <n v="4516"/>
    <x v="351"/>
    <x v="247"/>
    <s v="Fracture Right Distal Radius (Colles Fracture)"/>
    <s v="Diabetes"/>
    <n v="13"/>
    <s v="1NORTH"/>
    <n v="5"/>
    <n v="1"/>
    <m/>
  </r>
  <r>
    <n v="4520"/>
    <x v="343"/>
    <x v="351"/>
    <s v="Hypertrophy Of Prostate Gland"/>
    <s v="NULL"/>
    <n v="21"/>
    <s v="ICU"/>
    <n v="1"/>
    <n v="1"/>
    <m/>
  </r>
  <r>
    <n v="4520"/>
    <x v="192"/>
    <x v="156"/>
    <s v="Fractured Left Hip Due To Slip And Fall On Ice"/>
    <s v="Diabetes, Abdominal Pain"/>
    <n v="25"/>
    <s v="3EAST"/>
    <n v="4"/>
    <n v="1"/>
    <m/>
  </r>
  <r>
    <n v="4521"/>
    <x v="262"/>
    <x v="241"/>
    <s v="Turp"/>
    <s v="NULL"/>
    <n v="5"/>
    <s v="3WEST"/>
    <n v="3"/>
    <n v="2"/>
    <m/>
  </r>
  <r>
    <n v="4523"/>
    <x v="225"/>
    <x v="95"/>
    <s v="Congestive Heart Failure"/>
    <s v="Diabetes Mellitus"/>
    <n v="1"/>
    <s v="3EAST"/>
    <n v="2"/>
    <n v="2"/>
    <m/>
  </r>
  <r>
    <n v="4524"/>
    <x v="235"/>
    <x v="218"/>
    <s v="Congestive Heart Failure"/>
    <s v="Asthma"/>
    <n v="7"/>
    <s v="2NORTH"/>
    <n v="3"/>
    <n v="1"/>
    <m/>
  </r>
  <r>
    <n v="4525"/>
    <x v="360"/>
    <x v="360"/>
    <s v="Cerebral Aneurysm"/>
    <s v="Ischemic Heart Disease"/>
    <n v="9"/>
    <s v="3WEST"/>
    <n v="5"/>
    <n v="1"/>
    <m/>
  </r>
  <r>
    <n v="4525"/>
    <x v="43"/>
    <x v="136"/>
    <s v="Pregnancy"/>
    <s v="Inflammatory Bowel Disease"/>
    <n v="1"/>
    <s v="3EAST"/>
    <n v="2"/>
    <n v="1"/>
    <m/>
  </r>
  <r>
    <n v="4527"/>
    <x v="196"/>
    <x v="197"/>
    <s v="Pregnancy"/>
    <s v="NULL"/>
    <n v="22"/>
    <s v="OR"/>
    <n v="3"/>
    <n v="2"/>
    <m/>
  </r>
  <r>
    <n v="4527"/>
    <x v="302"/>
    <x v="134"/>
    <s v="Epigastric Pain"/>
    <s v="Appendicitis"/>
    <n v="14"/>
    <s v="2SOUTH"/>
    <n v="3"/>
    <n v="2"/>
    <m/>
  </r>
  <r>
    <n v="4528"/>
    <x v="46"/>
    <x v="43"/>
    <s v="Hysterectomy"/>
    <s v="NULL"/>
    <n v="14"/>
    <s v="1SOUTH"/>
    <n v="2"/>
    <n v="1"/>
    <m/>
  </r>
  <r>
    <n v="4528"/>
    <x v="199"/>
    <x v="121"/>
    <s v="Alt. In Emotional Integrity - Anxiety"/>
    <s v="Alt. In Sleeping Patterns/Eating Habits"/>
    <n v="9"/>
    <s v="1WEST"/>
    <n v="3"/>
    <n v="1"/>
    <m/>
  </r>
  <r>
    <n v="4529"/>
    <x v="357"/>
    <x v="58"/>
    <s v="Cholenithiasis"/>
    <s v="Pain, Dysuria"/>
    <n v="16"/>
    <s v="1WEST"/>
    <n v="1"/>
    <n v="1"/>
    <m/>
  </r>
  <r>
    <n v="4529"/>
    <x v="228"/>
    <x v="117"/>
    <s v="Asthma"/>
    <s v="Pneumonia"/>
    <n v="10"/>
    <s v="3NORTH"/>
    <n v="4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6EA06-785D-4D07-8714-F09713F874DE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:K31" firstHeaderRow="0" firstDataRow="1" firstDataCol="1"/>
  <pivotFields count="6">
    <pivotField dataField="1" showAll="0"/>
    <pivotField showAll="0">
      <items count="28">
        <item x="11"/>
        <item x="2"/>
        <item x="4"/>
        <item x="18"/>
        <item x="12"/>
        <item x="6"/>
        <item x="21"/>
        <item x="3"/>
        <item x="14"/>
        <item x="15"/>
        <item x="19"/>
        <item x="13"/>
        <item x="16"/>
        <item x="8"/>
        <item x="10"/>
        <item x="25"/>
        <item x="20"/>
        <item x="24"/>
        <item x="7"/>
        <item x="22"/>
        <item x="0"/>
        <item x="5"/>
        <item x="26"/>
        <item x="1"/>
        <item x="23"/>
        <item x="17"/>
        <item x="9"/>
        <item t="default"/>
      </items>
    </pivotField>
    <pivotField axis="axisRow" showAll="0">
      <items count="16">
        <item x="2"/>
        <item x="12"/>
        <item x="11"/>
        <item x="4"/>
        <item x="7"/>
        <item x="10"/>
        <item x="1"/>
        <item sd="0" x="14"/>
        <item sd="0" x="0"/>
        <item sd="0" x="6"/>
        <item sd="0" x="13"/>
        <item sd="0" x="3"/>
        <item sd="0" x="5"/>
        <item sd="0" x="8"/>
        <item sd="0" x="9"/>
        <item t="default"/>
      </items>
    </pivotField>
    <pivotField showAll="0"/>
    <pivotField showAll="0"/>
    <pivotField axis="axisRow" showAll="0">
      <items count="28">
        <item x="13"/>
        <item x="23"/>
        <item x="19"/>
        <item x="18"/>
        <item x="9"/>
        <item x="20"/>
        <item x="15"/>
        <item x="26"/>
        <item x="2"/>
        <item x="16"/>
        <item x="25"/>
        <item x="10"/>
        <item x="7"/>
        <item x="12"/>
        <item x="1"/>
        <item x="21"/>
        <item x="14"/>
        <item x="8"/>
        <item x="0"/>
        <item x="3"/>
        <item x="22"/>
        <item x="11"/>
        <item x="4"/>
        <item x="6"/>
        <item x="5"/>
        <item x="17"/>
        <item x="24"/>
        <item t="default"/>
      </items>
    </pivotField>
  </pivotFields>
  <rowFields count="2">
    <field x="2"/>
    <field x="5"/>
  </rowFields>
  <rowItems count="29">
    <i>
      <x/>
    </i>
    <i r="1">
      <x v="8"/>
    </i>
    <i r="1">
      <x v="24"/>
    </i>
    <i>
      <x v="1"/>
    </i>
    <i r="1">
      <x/>
    </i>
    <i r="1">
      <x v="25"/>
    </i>
    <i>
      <x v="2"/>
    </i>
    <i r="1">
      <x v="10"/>
    </i>
    <i r="1">
      <x v="13"/>
    </i>
    <i>
      <x v="3"/>
    </i>
    <i r="1">
      <x v="20"/>
    </i>
    <i r="1">
      <x v="22"/>
    </i>
    <i>
      <x v="4"/>
    </i>
    <i r="1">
      <x v="17"/>
    </i>
    <i r="1">
      <x v="26"/>
    </i>
    <i>
      <x v="5"/>
    </i>
    <i r="1">
      <x v="21"/>
    </i>
    <i>
      <x v="6"/>
    </i>
    <i r="1">
      <x v="14"/>
    </i>
    <i r="1">
      <x v="1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tient_id" fld="0" subtotal="count" baseField="2" baseItem="0"/>
    <dataField name="Rank accroding to physician" fld="0" subtotal="count" baseField="5" baseItem="21">
      <extLst>
        <ext xmlns:x14="http://schemas.microsoft.com/office/spreadsheetml/2009/9/main" uri="{E15A36E0-9728-4e99-A89B-3F7291B0FE68}">
          <x14:dataField pivotShowAs="rankDescending"/>
        </ext>
      </extLst>
    </dataField>
    <dataField name="rank according to speciality" fld="0" subtotal="count" baseField="2" baseItem="25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C3C53-D549-4AAF-AFB6-14A37C4469D7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N8" firstHeaderRow="1" firstDataRow="1" firstDataCol="1" rowPageCount="1" colPageCount="1"/>
  <pivotFields count="6">
    <pivotField dataField="1" showAll="0"/>
    <pivotField axis="axisRow" showAll="0">
      <items count="28">
        <item x="11"/>
        <item x="2"/>
        <item x="4"/>
        <item x="18"/>
        <item x="12"/>
        <item x="6"/>
        <item x="21"/>
        <item x="3"/>
        <item x="14"/>
        <item x="15"/>
        <item x="19"/>
        <item x="13"/>
        <item x="16"/>
        <item x="8"/>
        <item x="10"/>
        <item x="25"/>
        <item x="20"/>
        <item x="24"/>
        <item x="7"/>
        <item x="22"/>
        <item x="0"/>
        <item x="5"/>
        <item x="26"/>
        <item x="1"/>
        <item x="23"/>
        <item x="17"/>
        <item x="9"/>
        <item t="default"/>
      </items>
    </pivotField>
    <pivotField axis="axisPage" showAll="0">
      <items count="16">
        <item x="2"/>
        <item x="12"/>
        <item x="11"/>
        <item x="4"/>
        <item x="7"/>
        <item x="10"/>
        <item x="1"/>
        <item x="14"/>
        <item x="0"/>
        <item x="6"/>
        <item x="13"/>
        <item x="3"/>
        <item x="5"/>
        <item x="8"/>
        <item x="9"/>
        <item t="default"/>
      </items>
    </pivotField>
    <pivotField showAll="0"/>
    <pivotField showAll="0"/>
    <pivotField axis="axisRow" showAll="0">
      <items count="28">
        <item x="13"/>
        <item x="23"/>
        <item x="19"/>
        <item x="18"/>
        <item x="9"/>
        <item x="20"/>
        <item x="15"/>
        <item x="26"/>
        <item x="2"/>
        <item x="16"/>
        <item x="25"/>
        <item x="10"/>
        <item x="7"/>
        <item x="12"/>
        <item x="1"/>
        <item x="21"/>
        <item x="14"/>
        <item x="8"/>
        <item x="0"/>
        <item x="3"/>
        <item x="22"/>
        <item x="11"/>
        <item x="4"/>
        <item x="6"/>
        <item x="5"/>
        <item x="17"/>
        <item x="24"/>
        <item t="default"/>
      </items>
    </pivotField>
  </pivotFields>
  <rowFields count="2">
    <field x="5"/>
    <field x="1"/>
  </rowFields>
  <rowItems count="5">
    <i>
      <x v="8"/>
    </i>
    <i r="1">
      <x v="1"/>
    </i>
    <i>
      <x v="24"/>
    </i>
    <i r="1">
      <x v="21"/>
    </i>
    <i t="grand">
      <x/>
    </i>
  </rowItems>
  <colItems count="1">
    <i/>
  </colItems>
  <pageFields count="1">
    <pageField fld="2" item="0" hier="-1"/>
  </pageFields>
  <dataFields count="1">
    <dataField name="Count of patient_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DC5CD-8CAA-4569-A16F-35E9FB3015B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G2:H18" firstHeaderRow="1" firstDataRow="1" firstDataCol="1"/>
  <pivotFields count="3">
    <pivotField dataField="1" showAll="0"/>
    <pivotField showAll="0"/>
    <pivotField axis="axisRow" showAll="0">
      <items count="16">
        <item x="2"/>
        <item x="12"/>
        <item x="11"/>
        <item x="4"/>
        <item x="7"/>
        <item x="10"/>
        <item x="1"/>
        <item x="14"/>
        <item x="0"/>
        <item x="6"/>
        <item x="13"/>
        <item x="3"/>
        <item x="5"/>
        <item x="8"/>
        <item x="9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atient_id" fld="0" subtotal="count" baseField="2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2AF5C-4C0F-4178-AA2A-7326732CDA6A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E3:F15" firstHeaderRow="1" firstDataRow="1" firstDataCol="1" rowPageCount="1" colPageCount="1"/>
  <pivotFields count="4">
    <pivotField dataField="1" showAll="0"/>
    <pivotField axis="axisPage" showAll="0">
      <items count="16">
        <item x="2"/>
        <item x="12"/>
        <item x="11"/>
        <item x="4"/>
        <item x="7"/>
        <item x="10"/>
        <item x="1"/>
        <item x="14"/>
        <item x="0"/>
        <item x="6"/>
        <item x="13"/>
        <item x="3"/>
        <item x="5"/>
        <item x="8"/>
        <item x="9"/>
        <item t="default"/>
      </items>
    </pivotField>
    <pivotField axis="axisRow" showAll="0" measureFilter="1">
      <items count="306">
        <item x="214"/>
        <item x="203"/>
        <item x="22"/>
        <item x="195"/>
        <item x="221"/>
        <item x="206"/>
        <item x="1"/>
        <item x="100"/>
        <item x="212"/>
        <item x="185"/>
        <item x="23"/>
        <item x="283"/>
        <item x="173"/>
        <item x="232"/>
        <item x="72"/>
        <item x="143"/>
        <item x="256"/>
        <item x="174"/>
        <item x="68"/>
        <item x="281"/>
        <item x="226"/>
        <item x="125"/>
        <item x="261"/>
        <item x="247"/>
        <item x="76"/>
        <item x="245"/>
        <item x="96"/>
        <item x="301"/>
        <item x="148"/>
        <item x="154"/>
        <item x="204"/>
        <item x="59"/>
        <item x="75"/>
        <item x="199"/>
        <item x="259"/>
        <item x="90"/>
        <item x="61"/>
        <item x="215"/>
        <item x="139"/>
        <item x="89"/>
        <item x="303"/>
        <item x="229"/>
        <item x="71"/>
        <item x="79"/>
        <item x="284"/>
        <item x="39"/>
        <item x="266"/>
        <item x="109"/>
        <item x="25"/>
        <item x="276"/>
        <item x="274"/>
        <item x="264"/>
        <item x="285"/>
        <item x="9"/>
        <item x="293"/>
        <item x="209"/>
        <item x="169"/>
        <item x="24"/>
        <item x="190"/>
        <item x="43"/>
        <item x="216"/>
        <item x="263"/>
        <item x="95"/>
        <item x="63"/>
        <item x="98"/>
        <item x="112"/>
        <item x="191"/>
        <item x="44"/>
        <item x="88"/>
        <item x="27"/>
        <item x="81"/>
        <item x="74"/>
        <item x="254"/>
        <item x="121"/>
        <item x="2"/>
        <item x="269"/>
        <item x="225"/>
        <item x="242"/>
        <item x="170"/>
        <item x="275"/>
        <item x="29"/>
        <item x="49"/>
        <item x="192"/>
        <item x="141"/>
        <item x="296"/>
        <item x="159"/>
        <item x="80"/>
        <item x="138"/>
        <item x="14"/>
        <item x="5"/>
        <item x="36"/>
        <item x="267"/>
        <item x="295"/>
        <item x="262"/>
        <item x="69"/>
        <item x="20"/>
        <item x="126"/>
        <item x="180"/>
        <item x="201"/>
        <item x="238"/>
        <item x="255"/>
        <item x="16"/>
        <item x="210"/>
        <item x="86"/>
        <item x="83"/>
        <item x="178"/>
        <item x="219"/>
        <item x="84"/>
        <item x="0"/>
        <item x="194"/>
        <item x="181"/>
        <item x="104"/>
        <item x="122"/>
        <item x="166"/>
        <item x="280"/>
        <item x="177"/>
        <item x="110"/>
        <item x="124"/>
        <item x="220"/>
        <item x="200"/>
        <item x="294"/>
        <item x="131"/>
        <item x="164"/>
        <item x="237"/>
        <item x="302"/>
        <item x="286"/>
        <item x="111"/>
        <item x="297"/>
        <item x="224"/>
        <item x="187"/>
        <item x="158"/>
        <item x="31"/>
        <item x="108"/>
        <item x="162"/>
        <item x="91"/>
        <item x="54"/>
        <item x="30"/>
        <item x="93"/>
        <item x="78"/>
        <item x="52"/>
        <item x="58"/>
        <item x="171"/>
        <item x="38"/>
        <item x="183"/>
        <item x="140"/>
        <item x="288"/>
        <item x="55"/>
        <item x="236"/>
        <item x="211"/>
        <item x="65"/>
        <item x="11"/>
        <item x="144"/>
        <item x="46"/>
        <item x="18"/>
        <item x="231"/>
        <item x="257"/>
        <item x="240"/>
        <item x="150"/>
        <item x="218"/>
        <item x="56"/>
        <item x="35"/>
        <item x="6"/>
        <item x="119"/>
        <item x="17"/>
        <item x="222"/>
        <item x="10"/>
        <item x="234"/>
        <item x="47"/>
        <item x="300"/>
        <item x="67"/>
        <item x="278"/>
        <item x="129"/>
        <item x="99"/>
        <item x="265"/>
        <item x="12"/>
        <item x="151"/>
        <item x="268"/>
        <item x="290"/>
        <item x="136"/>
        <item x="244"/>
        <item x="133"/>
        <item x="186"/>
        <item x="113"/>
        <item x="241"/>
        <item x="87"/>
        <item x="115"/>
        <item x="45"/>
        <item x="188"/>
        <item x="146"/>
        <item x="147"/>
        <item x="246"/>
        <item x="94"/>
        <item x="50"/>
        <item x="193"/>
        <item x="233"/>
        <item x="15"/>
        <item x="66"/>
        <item x="273"/>
        <item x="149"/>
        <item x="168"/>
        <item x="291"/>
        <item x="21"/>
        <item x="179"/>
        <item x="165"/>
        <item x="207"/>
        <item x="128"/>
        <item x="250"/>
        <item x="19"/>
        <item x="107"/>
        <item x="13"/>
        <item x="33"/>
        <item x="127"/>
        <item x="289"/>
        <item x="26"/>
        <item x="279"/>
        <item x="213"/>
        <item x="270"/>
        <item x="82"/>
        <item x="3"/>
        <item x="97"/>
        <item x="60"/>
        <item x="64"/>
        <item x="32"/>
        <item x="184"/>
        <item x="292"/>
        <item x="208"/>
        <item x="73"/>
        <item x="196"/>
        <item x="198"/>
        <item x="282"/>
        <item x="287"/>
        <item x="40"/>
        <item x="152"/>
        <item x="228"/>
        <item x="106"/>
        <item x="156"/>
        <item x="252"/>
        <item x="123"/>
        <item x="4"/>
        <item x="41"/>
        <item x="8"/>
        <item x="163"/>
        <item x="137"/>
        <item x="7"/>
        <item x="258"/>
        <item x="85"/>
        <item x="167"/>
        <item x="118"/>
        <item x="42"/>
        <item x="142"/>
        <item x="176"/>
        <item x="230"/>
        <item x="235"/>
        <item x="120"/>
        <item x="243"/>
        <item x="172"/>
        <item x="189"/>
        <item x="135"/>
        <item x="62"/>
        <item x="28"/>
        <item x="102"/>
        <item x="197"/>
        <item x="48"/>
        <item x="57"/>
        <item x="114"/>
        <item x="134"/>
        <item x="223"/>
        <item x="145"/>
        <item x="153"/>
        <item x="304"/>
        <item x="34"/>
        <item x="260"/>
        <item x="77"/>
        <item x="272"/>
        <item x="161"/>
        <item x="298"/>
        <item x="103"/>
        <item x="182"/>
        <item x="92"/>
        <item x="105"/>
        <item x="51"/>
        <item x="175"/>
        <item x="160"/>
        <item x="205"/>
        <item x="299"/>
        <item x="277"/>
        <item x="239"/>
        <item x="130"/>
        <item x="227"/>
        <item x="271"/>
        <item x="117"/>
        <item x="116"/>
        <item x="248"/>
        <item x="157"/>
        <item x="155"/>
        <item x="251"/>
        <item x="253"/>
        <item x="101"/>
        <item x="70"/>
        <item x="37"/>
        <item x="249"/>
        <item x="132"/>
        <item x="53"/>
        <item x="217"/>
        <item x="202"/>
        <item t="default"/>
      </items>
    </pivotField>
    <pivotField showAll="0">
      <items count="251">
        <item x="85"/>
        <item x="4"/>
        <item x="223"/>
        <item x="246"/>
        <item x="111"/>
        <item x="200"/>
        <item x="79"/>
        <item x="93"/>
        <item x="91"/>
        <item x="99"/>
        <item x="136"/>
        <item x="64"/>
        <item x="107"/>
        <item x="106"/>
        <item x="127"/>
        <item x="222"/>
        <item x="137"/>
        <item x="84"/>
        <item x="235"/>
        <item x="125"/>
        <item x="50"/>
        <item x="94"/>
        <item x="20"/>
        <item x="14"/>
        <item x="37"/>
        <item x="243"/>
        <item x="123"/>
        <item x="217"/>
        <item x="238"/>
        <item x="186"/>
        <item x="187"/>
        <item x="71"/>
        <item x="163"/>
        <item x="60"/>
        <item x="185"/>
        <item x="16"/>
        <item x="152"/>
        <item x="231"/>
        <item x="103"/>
        <item x="244"/>
        <item x="30"/>
        <item x="230"/>
        <item x="29"/>
        <item x="239"/>
        <item x="34"/>
        <item x="180"/>
        <item x="58"/>
        <item x="88"/>
        <item x="25"/>
        <item x="0"/>
        <item x="173"/>
        <item x="104"/>
        <item x="151"/>
        <item x="192"/>
        <item x="26"/>
        <item x="132"/>
        <item x="108"/>
        <item x="41"/>
        <item x="133"/>
        <item x="62"/>
        <item x="72"/>
        <item x="90"/>
        <item x="36"/>
        <item x="66"/>
        <item x="5"/>
        <item x="24"/>
        <item x="207"/>
        <item x="221"/>
        <item x="17"/>
        <item x="240"/>
        <item x="22"/>
        <item x="241"/>
        <item x="9"/>
        <item x="75"/>
        <item x="143"/>
        <item x="118"/>
        <item x="11"/>
        <item x="23"/>
        <item x="177"/>
        <item x="194"/>
        <item x="196"/>
        <item x="57"/>
        <item x="38"/>
        <item x="153"/>
        <item x="31"/>
        <item x="203"/>
        <item x="110"/>
        <item x="220"/>
        <item x="40"/>
        <item x="65"/>
        <item x="216"/>
        <item x="27"/>
        <item x="45"/>
        <item x="116"/>
        <item x="70"/>
        <item x="51"/>
        <item x="171"/>
        <item x="206"/>
        <item x="184"/>
        <item x="145"/>
        <item x="15"/>
        <item x="202"/>
        <item x="237"/>
        <item x="191"/>
        <item x="183"/>
        <item x="199"/>
        <item x="92"/>
        <item x="122"/>
        <item x="147"/>
        <item x="228"/>
        <item x="174"/>
        <item x="179"/>
        <item x="226"/>
        <item x="129"/>
        <item x="55"/>
        <item x="211"/>
        <item x="219"/>
        <item x="159"/>
        <item x="10"/>
        <item x="47"/>
        <item x="229"/>
        <item x="208"/>
        <item x="12"/>
        <item x="67"/>
        <item x="189"/>
        <item x="149"/>
        <item x="56"/>
        <item x="140"/>
        <item x="213"/>
        <item x="162"/>
        <item x="109"/>
        <item x="198"/>
        <item x="176"/>
        <item x="175"/>
        <item x="59"/>
        <item x="80"/>
        <item x="225"/>
        <item x="157"/>
        <item x="86"/>
        <item x="95"/>
        <item x="69"/>
        <item x="42"/>
        <item x="120"/>
        <item x="81"/>
        <item x="142"/>
        <item x="1"/>
        <item x="249"/>
        <item x="178"/>
        <item x="19"/>
        <item x="144"/>
        <item x="205"/>
        <item x="135"/>
        <item x="117"/>
        <item x="170"/>
        <item x="48"/>
        <item x="193"/>
        <item x="155"/>
        <item x="242"/>
        <item x="18"/>
        <item x="105"/>
        <item x="2"/>
        <item x="63"/>
        <item x="68"/>
        <item x="154"/>
        <item x="97"/>
        <item x="102"/>
        <item x="130"/>
        <item x="128"/>
        <item x="98"/>
        <item x="247"/>
        <item x="7"/>
        <item x="190"/>
        <item x="215"/>
        <item x="73"/>
        <item x="39"/>
        <item x="8"/>
        <item x="87"/>
        <item x="53"/>
        <item x="248"/>
        <item x="172"/>
        <item x="150"/>
        <item x="49"/>
        <item x="141"/>
        <item x="113"/>
        <item x="52"/>
        <item x="218"/>
        <item x="160"/>
        <item x="101"/>
        <item x="165"/>
        <item x="201"/>
        <item x="158"/>
        <item x="182"/>
        <item x="161"/>
        <item x="74"/>
        <item x="6"/>
        <item x="114"/>
        <item x="224"/>
        <item x="119"/>
        <item x="181"/>
        <item x="204"/>
        <item x="138"/>
        <item x="82"/>
        <item x="233"/>
        <item x="209"/>
        <item x="33"/>
        <item x="167"/>
        <item x="164"/>
        <item x="188"/>
        <item x="214"/>
        <item x="126"/>
        <item x="227"/>
        <item x="168"/>
        <item x="89"/>
        <item x="195"/>
        <item x="100"/>
        <item x="148"/>
        <item x="234"/>
        <item x="212"/>
        <item x="61"/>
        <item x="13"/>
        <item x="83"/>
        <item x="43"/>
        <item x="78"/>
        <item x="46"/>
        <item x="77"/>
        <item x="112"/>
        <item x="54"/>
        <item x="115"/>
        <item x="134"/>
        <item x="121"/>
        <item x="245"/>
        <item x="35"/>
        <item x="131"/>
        <item x="210"/>
        <item x="76"/>
        <item x="3"/>
        <item x="139"/>
        <item x="21"/>
        <item x="124"/>
        <item x="28"/>
        <item x="232"/>
        <item x="96"/>
        <item x="236"/>
        <item x="32"/>
        <item x="44"/>
        <item x="146"/>
        <item x="169"/>
        <item x="166"/>
        <item x="197"/>
        <item x="156"/>
        <item t="default"/>
      </items>
    </pivotField>
  </pivotFields>
  <rowFields count="1">
    <field x="2"/>
  </rowFields>
  <rowItems count="12">
    <i>
      <x v="6"/>
    </i>
    <i>
      <x v="28"/>
    </i>
    <i>
      <x v="29"/>
    </i>
    <i>
      <x v="53"/>
    </i>
    <i>
      <x v="67"/>
    </i>
    <i>
      <x v="70"/>
    </i>
    <i>
      <x v="89"/>
    </i>
    <i>
      <x v="112"/>
    </i>
    <i>
      <x v="209"/>
    </i>
    <i>
      <x v="231"/>
    </i>
    <i>
      <x v="238"/>
    </i>
    <i t="grand">
      <x/>
    </i>
  </rowItems>
  <colItems count="1">
    <i/>
  </colItems>
  <pageFields count="1">
    <pageField fld="1" item="1" hier="-1"/>
  </pageFields>
  <dataFields count="1">
    <dataField name="Count of patient_id" fld="0" subtotal="count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D7951-68B9-4D58-9F0A-FFE6BA3F3EE6}" name="PivotTable1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9" firstHeaderRow="1" firstDataRow="1" firstDataCol="1" rowPageCount="1" colPageCount="1"/>
  <pivotFields count="3">
    <pivotField dataField="1" subtotalTop="0" showAll="0" defaultSubtotal="0"/>
    <pivotField axis="axisRow" allDrilled="1" showAll="0" sortType="ascending" dataSourceSort="1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axis="axisPage" allDrilled="1" subtotalTop="0" showAll="0" dataSourceSort="1" defaultSubtotal="0" defaultAttributeDrillState="1"/>
  </pivotFields>
  <rowFields count="1">
    <field x="1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Items count="1">
    <i/>
  </colItems>
  <pageFields count="1">
    <pageField fld="2" hier="35" name="[Range 4].[specialty].[All]" cap="All"/>
  </pageFields>
  <dataFields count="1">
    <dataField name="Count of patient_id" fld="0" subtotal="count" baseField="0" baseItem="0"/>
  </dataField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Range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F1BA3-392E-4841-9BB9-6F9B3CA0D597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28:I31" firstHeaderRow="1" firstDataRow="1" firstDataCol="1" rowPageCount="2" colPageCount="1"/>
  <pivotFields count="6">
    <pivotField dataField="1" showAll="0"/>
    <pivotField axis="axisRow" showAll="0">
      <items count="28">
        <item x="11"/>
        <item x="2"/>
        <item x="4"/>
        <item x="18"/>
        <item x="12"/>
        <item x="6"/>
        <item x="21"/>
        <item x="3"/>
        <item x="14"/>
        <item x="15"/>
        <item x="19"/>
        <item x="13"/>
        <item x="16"/>
        <item x="8"/>
        <item x="10"/>
        <item x="25"/>
        <item x="20"/>
        <item x="24"/>
        <item x="7"/>
        <item x="22"/>
        <item x="0"/>
        <item x="5"/>
        <item x="26"/>
        <item x="1"/>
        <item x="23"/>
        <item x="17"/>
        <item x="9"/>
        <item t="default"/>
      </items>
    </pivotField>
    <pivotField axis="axisPage" showAll="0">
      <items count="16">
        <item x="2"/>
        <item x="12"/>
        <item x="11"/>
        <item x="4"/>
        <item x="7"/>
        <item x="10"/>
        <item x="1"/>
        <item x="14"/>
        <item x="0"/>
        <item x="6"/>
        <item x="13"/>
        <item x="3"/>
        <item x="5"/>
        <item x="8"/>
        <item x="9"/>
        <item t="default"/>
      </items>
    </pivotField>
    <pivotField showAll="0"/>
    <pivotField showAll="0"/>
    <pivotField axis="axisPage" showAll="0">
      <items count="28">
        <item x="13"/>
        <item x="23"/>
        <item x="19"/>
        <item x="18"/>
        <item x="9"/>
        <item x="20"/>
        <item x="15"/>
        <item x="26"/>
        <item x="2"/>
        <item x="16"/>
        <item x="25"/>
        <item x="10"/>
        <item x="7"/>
        <item x="12"/>
        <item x="1"/>
        <item x="21"/>
        <item x="14"/>
        <item x="8"/>
        <item x="0"/>
        <item x="3"/>
        <item x="22"/>
        <item x="11"/>
        <item x="4"/>
        <item x="6"/>
        <item sd="0" x="5"/>
        <item x="17"/>
        <item x="24"/>
        <item t="default"/>
      </items>
    </pivotField>
  </pivotFields>
  <rowFields count="1">
    <field x="1"/>
  </rowFields>
  <rowItems count="3">
    <i>
      <x v="1"/>
    </i>
    <i>
      <x v="21"/>
    </i>
    <i t="grand">
      <x/>
    </i>
  </rowItems>
  <colItems count="1">
    <i/>
  </colItems>
  <pageFields count="2">
    <pageField fld="2" item="0" hier="-1"/>
    <pageField fld="5" hier="-1"/>
  </pageFields>
  <dataFields count="1">
    <dataField name="Count of patient_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BF44F-65E7-4BA7-9070-FF5B0B48C962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48:C52" firstHeaderRow="1" firstDataRow="1" firstDataCol="1" rowPageCount="1" colPageCount="1"/>
  <pivotFields count="6">
    <pivotField dataField="1" showAll="0"/>
    <pivotField axis="axisRow" showAll="0">
      <items count="28">
        <item x="11"/>
        <item x="2"/>
        <item x="4"/>
        <item x="18"/>
        <item x="12"/>
        <item x="6"/>
        <item x="21"/>
        <item x="3"/>
        <item x="14"/>
        <item x="15"/>
        <item x="19"/>
        <item x="13"/>
        <item x="16"/>
        <item x="8"/>
        <item x="10"/>
        <item x="25"/>
        <item x="20"/>
        <item x="24"/>
        <item x="7"/>
        <item x="22"/>
        <item x="0"/>
        <item x="5"/>
        <item x="26"/>
        <item x="1"/>
        <item x="23"/>
        <item x="17"/>
        <item x="9"/>
        <item t="default"/>
      </items>
    </pivotField>
    <pivotField axis="axisPage" showAll="0">
      <items count="16">
        <item x="2"/>
        <item x="12"/>
        <item x="11"/>
        <item x="4"/>
        <item x="7"/>
        <item x="10"/>
        <item x="1"/>
        <item x="14"/>
        <item x="0"/>
        <item x="6"/>
        <item x="13"/>
        <item x="3"/>
        <item x="5"/>
        <item x="8"/>
        <item x="9"/>
        <item t="default"/>
      </items>
    </pivotField>
    <pivotField showAll="0"/>
    <pivotField showAll="0"/>
    <pivotField axis="axisRow" showAll="0">
      <items count="28">
        <item x="13"/>
        <item x="23"/>
        <item x="19"/>
        <item x="18"/>
        <item x="9"/>
        <item x="20"/>
        <item x="15"/>
        <item x="26"/>
        <item x="2"/>
        <item x="16"/>
        <item x="25"/>
        <item x="10"/>
        <item x="7"/>
        <item x="12"/>
        <item x="1"/>
        <item x="21"/>
        <item x="14"/>
        <item x="8"/>
        <item x="0"/>
        <item x="3"/>
        <item x="22"/>
        <item x="11"/>
        <item x="4"/>
        <item x="6"/>
        <item sd="0" x="5"/>
        <item x="17"/>
        <item x="24"/>
        <item t="default"/>
      </items>
    </pivotField>
  </pivotFields>
  <rowFields count="2">
    <field x="5"/>
    <field x="1"/>
  </rowFields>
  <rowItems count="4">
    <i>
      <x v="8"/>
    </i>
    <i r="1">
      <x v="1"/>
    </i>
    <i>
      <x v="24"/>
    </i>
    <i t="grand">
      <x/>
    </i>
  </rowItems>
  <colItems count="1">
    <i/>
  </colItems>
  <pageFields count="1">
    <pageField fld="2" item="0" hier="-1"/>
  </pageFields>
  <dataFields count="1">
    <dataField name="Count of patient_id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2029E-0BE5-47C9-B55C-779482B88407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4:E40" firstHeaderRow="0" firstDataRow="1" firstDataCol="1"/>
  <pivotFields count="6">
    <pivotField dataField="1" showAll="0"/>
    <pivotField showAll="0">
      <items count="28">
        <item x="11"/>
        <item x="2"/>
        <item x="4"/>
        <item x="18"/>
        <item x="12"/>
        <item x="6"/>
        <item x="21"/>
        <item x="3"/>
        <item x="14"/>
        <item x="15"/>
        <item x="19"/>
        <item x="13"/>
        <item x="16"/>
        <item x="8"/>
        <item x="10"/>
        <item x="25"/>
        <item x="20"/>
        <item x="24"/>
        <item x="7"/>
        <item x="22"/>
        <item x="0"/>
        <item x="5"/>
        <item x="26"/>
        <item x="1"/>
        <item x="23"/>
        <item x="17"/>
        <item x="9"/>
        <item t="default"/>
      </items>
    </pivotField>
    <pivotField axis="axisRow" showAll="0" sortType="ascending">
      <items count="16">
        <item sd="0" x="2"/>
        <item sd="0" x="12"/>
        <item sd="0" x="11"/>
        <item sd="0" x="4"/>
        <item sd="0" x="7"/>
        <item sd="0" x="10"/>
        <item sd="0" x="1"/>
        <item sd="0" x="14"/>
        <item sd="0" x="0"/>
        <item sd="0" x="6"/>
        <item sd="0" x="13"/>
        <item sd="0" x="3"/>
        <item sd="0" x="5"/>
        <item sd="0" x="8"/>
        <item sd="0" x="9"/>
        <item t="default"/>
      </items>
    </pivotField>
    <pivotField showAll="0"/>
    <pivotField showAll="0"/>
    <pivotField axis="axisRow" showAll="0">
      <items count="28">
        <item x="13"/>
        <item x="23"/>
        <item x="19"/>
        <item x="18"/>
        <item x="9"/>
        <item x="20"/>
        <item x="15"/>
        <item x="26"/>
        <item x="2"/>
        <item x="16"/>
        <item x="25"/>
        <item x="10"/>
        <item x="7"/>
        <item x="12"/>
        <item x="1"/>
        <item x="21"/>
        <item x="14"/>
        <item x="8"/>
        <item x="0"/>
        <item x="3"/>
        <item x="22"/>
        <item x="11"/>
        <item x="4"/>
        <item x="6"/>
        <item x="5"/>
        <item x="17"/>
        <item x="24"/>
        <item t="default"/>
      </items>
    </pivotField>
  </pivotFields>
  <rowFields count="2">
    <field x="2"/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tient_id" fld="0" subtotal="count" baseField="2" baseItem="0"/>
    <dataField name="Rank accroding to physician" fld="0" subtotal="count" baseField="5" baseItem="21">
      <extLst>
        <ext xmlns:x14="http://schemas.microsoft.com/office/spreadsheetml/2009/9/main" uri="{E15A36E0-9728-4e99-A89B-3F7291B0FE68}">
          <x14:dataField pivotShowAs="rankDescending"/>
        </ext>
      </extLst>
    </dataField>
    <dataField name="rank according to speciality" fld="0" subtotal="count" baseField="2" baseItem="25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72C94-4507-43EF-8268-DE152D1CDFD2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>
  <location ref="M42:P51" firstHeaderRow="0" firstDataRow="1" firstDataCol="1"/>
  <pivotFields count="10">
    <pivotField showAll="0"/>
    <pivotField showAll="0"/>
    <pivotField dataField="1" showAll="0"/>
    <pivotField showAll="0"/>
    <pivotField showAll="0"/>
    <pivotField axis="axisRow" showAll="0">
      <items count="9">
        <item x="3"/>
        <item x="2"/>
        <item x="5"/>
        <item x="0"/>
        <item x="7"/>
        <item x="4"/>
        <item x="6"/>
        <item x="1"/>
        <item t="default"/>
      </items>
    </pivotField>
    <pivotField showAll="0"/>
    <pivotField showAll="0"/>
    <pivotField dataField="1" showAll="0"/>
    <pivotField dataField="1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item_cost" fld="2" baseField="5" baseItem="0"/>
    <dataField name="Sum of cost of product till now ordered" fld="8" baseField="0" baseItem="0"/>
    <dataField name="Sum of cost of product going to get ordere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42D20-5720-45F9-A764-E271DC265BB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F2:G19" firstHeaderRow="1" firstDataRow="1" firstDataCol="1"/>
  <pivotFields count="11">
    <pivotField showAll="0"/>
    <pivotField numFmtId="14" showAll="0"/>
    <pivotField showAll="0"/>
    <pivotField showAll="0"/>
    <pivotField showAll="0"/>
    <pivotField showAll="0"/>
    <pivotField axis="axisRow" showAll="0">
      <items count="17">
        <item x="0"/>
        <item x="9"/>
        <item x="5"/>
        <item x="6"/>
        <item x="4"/>
        <item x="12"/>
        <item x="14"/>
        <item x="8"/>
        <item x="10"/>
        <item x="2"/>
        <item x="13"/>
        <item x="11"/>
        <item x="1"/>
        <item x="15"/>
        <item x="7"/>
        <item x="3"/>
        <item t="default"/>
      </items>
    </pivotField>
    <pivotField showAll="0"/>
    <pivotField dataField="1" showAll="0"/>
    <pivotField showAll="0" defaultSubtotal="0"/>
    <pivotField showAll="0" defaultSubtota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bed" fld="8" subtotal="count" showDataAs="percentOfTotal" baseField="6" baseItem="0" numFmtId="1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CD07B-3B41-4077-A1FA-0C072466B0B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10" firstHeaderRow="1" firstDataRow="1" firstDataCol="1"/>
  <pivotFields count="11">
    <pivotField showAll="0"/>
    <pivotField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7">
        <item x="39"/>
        <item x="365"/>
        <item x="129"/>
        <item x="227"/>
        <item x="364"/>
        <item x="22"/>
        <item x="211"/>
        <item x="279"/>
        <item x="298"/>
        <item x="148"/>
        <item x="4"/>
        <item x="48"/>
        <item x="80"/>
        <item x="96"/>
        <item x="301"/>
        <item x="204"/>
        <item x="45"/>
        <item x="233"/>
        <item x="281"/>
        <item x="254"/>
        <item x="171"/>
        <item x="78"/>
        <item x="229"/>
        <item x="119"/>
        <item x="104"/>
        <item x="51"/>
        <item x="91"/>
        <item x="183"/>
        <item x="6"/>
        <item x="149"/>
        <item x="20"/>
        <item x="89"/>
        <item x="292"/>
        <item x="329"/>
        <item x="347"/>
        <item x="228"/>
        <item x="120"/>
        <item x="256"/>
        <item x="109"/>
        <item x="266"/>
        <item x="114"/>
        <item x="97"/>
        <item x="70"/>
        <item x="52"/>
        <item x="342"/>
        <item x="24"/>
        <item x="131"/>
        <item x="241"/>
        <item x="287"/>
        <item x="248"/>
        <item x="231"/>
        <item x="318"/>
        <item x="143"/>
        <item x="218"/>
        <item x="264"/>
        <item x="317"/>
        <item x="351"/>
        <item x="260"/>
        <item x="139"/>
        <item x="214"/>
        <item x="319"/>
        <item x="207"/>
        <item x="344"/>
        <item x="127"/>
        <item x="169"/>
        <item x="337"/>
        <item x="116"/>
        <item x="71"/>
        <item x="126"/>
        <item x="93"/>
        <item x="117"/>
        <item x="340"/>
        <item x="182"/>
        <item x="216"/>
        <item x="50"/>
        <item x="210"/>
        <item x="303"/>
        <item x="328"/>
        <item x="192"/>
        <item x="310"/>
        <item x="123"/>
        <item x="108"/>
        <item x="156"/>
        <item x="289"/>
        <item x="239"/>
        <item x="113"/>
        <item x="92"/>
        <item x="66"/>
        <item x="230"/>
        <item x="304"/>
        <item x="164"/>
        <item x="115"/>
        <item x="63"/>
        <item x="221"/>
        <item x="206"/>
        <item x="170"/>
        <item x="238"/>
        <item x="172"/>
        <item x="144"/>
        <item x="30"/>
        <item x="62"/>
        <item x="181"/>
        <item x="134"/>
        <item x="258"/>
        <item x="271"/>
        <item x="226"/>
        <item x="346"/>
        <item x="1"/>
        <item x="7"/>
        <item x="330"/>
        <item x="232"/>
        <item x="145"/>
        <item x="199"/>
        <item x="32"/>
        <item x="257"/>
        <item x="307"/>
        <item x="357"/>
        <item x="327"/>
        <item x="173"/>
        <item x="291"/>
        <item x="76"/>
        <item x="118"/>
        <item x="15"/>
        <item x="103"/>
        <item x="247"/>
        <item x="316"/>
        <item x="175"/>
        <item x="278"/>
        <item x="34"/>
        <item x="137"/>
        <item x="299"/>
        <item x="146"/>
        <item x="345"/>
        <item x="60"/>
        <item x="151"/>
        <item x="184"/>
        <item x="65"/>
        <item x="152"/>
        <item x="110"/>
        <item x="75"/>
        <item x="273"/>
        <item x="55"/>
        <item x="355"/>
        <item x="306"/>
        <item x="3"/>
        <item x="133"/>
        <item x="67"/>
        <item x="135"/>
        <item x="178"/>
        <item x="203"/>
        <item x="79"/>
        <item x="57"/>
        <item x="293"/>
        <item x="259"/>
        <item x="74"/>
        <item x="25"/>
        <item x="0"/>
        <item x="5"/>
        <item x="42"/>
        <item x="53"/>
        <item x="244"/>
        <item x="361"/>
        <item x="100"/>
        <item x="61"/>
        <item x="147"/>
        <item x="168"/>
        <item x="236"/>
        <item x="64"/>
        <item x="349"/>
        <item x="323"/>
        <item x="56"/>
        <item x="46"/>
        <item x="338"/>
        <item x="202"/>
        <item x="282"/>
        <item x="23"/>
        <item x="225"/>
        <item x="195"/>
        <item x="197"/>
        <item x="313"/>
        <item x="38"/>
        <item x="138"/>
        <item x="44"/>
        <item x="321"/>
        <item x="276"/>
        <item x="36"/>
        <item x="359"/>
        <item x="348"/>
        <item x="224"/>
        <item x="83"/>
        <item x="305"/>
        <item x="59"/>
        <item x="19"/>
        <item x="124"/>
        <item x="12"/>
        <item x="253"/>
        <item x="186"/>
        <item x="176"/>
        <item x="283"/>
        <item x="150"/>
        <item x="99"/>
        <item x="311"/>
        <item x="308"/>
        <item x="360"/>
        <item x="37"/>
        <item x="142"/>
        <item x="255"/>
        <item x="295"/>
        <item x="363"/>
        <item x="9"/>
        <item x="166"/>
        <item x="187"/>
        <item x="94"/>
        <item x="201"/>
        <item x="10"/>
        <item x="47"/>
        <item x="85"/>
        <item x="265"/>
        <item x="243"/>
        <item x="102"/>
        <item x="314"/>
        <item x="222"/>
        <item x="112"/>
        <item x="16"/>
        <item x="223"/>
        <item x="198"/>
        <item x="180"/>
        <item x="43"/>
        <item x="250"/>
        <item x="77"/>
        <item x="161"/>
        <item x="27"/>
        <item x="140"/>
        <item x="339"/>
        <item x="240"/>
        <item x="177"/>
        <item x="72"/>
        <item x="235"/>
        <item x="2"/>
        <item x="205"/>
        <item x="155"/>
        <item x="335"/>
        <item x="315"/>
        <item x="334"/>
        <item x="21"/>
        <item x="333"/>
        <item x="322"/>
        <item x="88"/>
        <item x="49"/>
        <item x="312"/>
        <item x="158"/>
        <item x="111"/>
        <item x="200"/>
        <item x="324"/>
        <item x="280"/>
        <item x="68"/>
        <item x="90"/>
        <item x="320"/>
        <item x="107"/>
        <item x="263"/>
        <item x="165"/>
        <item x="160"/>
        <item x="81"/>
        <item x="302"/>
        <item x="174"/>
        <item x="189"/>
        <item x="249"/>
        <item x="11"/>
        <item x="193"/>
        <item x="213"/>
        <item x="159"/>
        <item x="353"/>
        <item x="18"/>
        <item x="82"/>
        <item x="121"/>
        <item x="331"/>
        <item x="191"/>
        <item x="8"/>
        <item x="350"/>
        <item x="154"/>
        <item x="128"/>
        <item x="136"/>
        <item x="188"/>
        <item x="73"/>
        <item x="153"/>
        <item x="245"/>
        <item x="41"/>
        <item x="106"/>
        <item x="234"/>
        <item x="294"/>
        <item x="28"/>
        <item x="157"/>
        <item x="300"/>
        <item x="212"/>
        <item x="190"/>
        <item x="326"/>
        <item x="215"/>
        <item x="341"/>
        <item x="31"/>
        <item x="356"/>
        <item x="209"/>
        <item x="358"/>
        <item x="277"/>
        <item x="285"/>
        <item x="267"/>
        <item x="220"/>
        <item x="58"/>
        <item x="362"/>
        <item x="251"/>
        <item x="336"/>
        <item x="242"/>
        <item x="130"/>
        <item x="17"/>
        <item x="208"/>
        <item x="26"/>
        <item x="196"/>
        <item x="98"/>
        <item x="286"/>
        <item x="219"/>
        <item x="270"/>
        <item x="179"/>
        <item x="284"/>
        <item x="185"/>
        <item x="141"/>
        <item x="274"/>
        <item x="194"/>
        <item x="262"/>
        <item x="354"/>
        <item x="246"/>
        <item x="167"/>
        <item x="14"/>
        <item x="217"/>
        <item x="84"/>
        <item x="13"/>
        <item x="268"/>
        <item x="132"/>
        <item x="125"/>
        <item x="69"/>
        <item x="163"/>
        <item x="29"/>
        <item x="309"/>
        <item x="40"/>
        <item x="288"/>
        <item x="54"/>
        <item x="272"/>
        <item x="296"/>
        <item x="86"/>
        <item x="290"/>
        <item x="261"/>
        <item x="95"/>
        <item x="252"/>
        <item x="275"/>
        <item x="33"/>
        <item x="122"/>
        <item x="325"/>
        <item x="101"/>
        <item x="87"/>
        <item x="105"/>
        <item x="297"/>
        <item x="332"/>
        <item x="162"/>
        <item x="35"/>
        <item x="269"/>
        <item x="237"/>
        <item x="343"/>
        <item x="35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sd="0" x="1"/>
        <item x="2"/>
        <item sd="0" x="3"/>
        <item sd="0" x="4"/>
        <item h="1"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0"/>
    <field x="9"/>
  </rowFields>
  <rowItems count="8">
    <i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Count of admission_date" fld="1" subtotal="count" baseField="9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B9080-1A4F-4DA7-B75D-9714FA248B84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58:E74" firstHeaderRow="1" firstDataRow="1" firstDataCol="1"/>
  <pivotFields count="10"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numFmtId="14" showAll="0"/>
    <pivotField showAll="0"/>
    <pivotField showAll="0"/>
    <pivotField axis="axisRow" showAll="0" measureFilter="1" sortType="descending">
      <items count="66">
        <item x="26"/>
        <item x="25"/>
        <item x="11"/>
        <item x="43"/>
        <item x="52"/>
        <item x="49"/>
        <item x="61"/>
        <item x="44"/>
        <item x="2"/>
        <item x="59"/>
        <item x="4"/>
        <item x="46"/>
        <item x="62"/>
        <item x="12"/>
        <item x="9"/>
        <item x="45"/>
        <item x="20"/>
        <item x="63"/>
        <item x="38"/>
        <item x="30"/>
        <item x="14"/>
        <item x="27"/>
        <item x="41"/>
        <item x="64"/>
        <item x="31"/>
        <item x="57"/>
        <item x="36"/>
        <item x="51"/>
        <item x="7"/>
        <item x="35"/>
        <item x="48"/>
        <item x="17"/>
        <item x="10"/>
        <item x="0"/>
        <item x="8"/>
        <item x="58"/>
        <item x="60"/>
        <item x="37"/>
        <item x="29"/>
        <item x="5"/>
        <item x="19"/>
        <item x="47"/>
        <item x="54"/>
        <item x="56"/>
        <item x="1"/>
        <item x="40"/>
        <item x="18"/>
        <item x="15"/>
        <item x="16"/>
        <item x="13"/>
        <item x="32"/>
        <item x="3"/>
        <item x="23"/>
        <item x="28"/>
        <item x="22"/>
        <item x="24"/>
        <item x="55"/>
        <item x="6"/>
        <item x="50"/>
        <item x="33"/>
        <item x="53"/>
        <item x="34"/>
        <item x="39"/>
        <item x="21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7"/>
  </rowFields>
  <rowItems count="16">
    <i>
      <x v="33"/>
    </i>
    <i>
      <x v="39"/>
    </i>
    <i>
      <x v="34"/>
    </i>
    <i>
      <x v="10"/>
    </i>
    <i>
      <x v="52"/>
    </i>
    <i>
      <x v="2"/>
    </i>
    <i>
      <x v="53"/>
    </i>
    <i>
      <x v="38"/>
    </i>
    <i>
      <x v="26"/>
    </i>
    <i>
      <x v="61"/>
    </i>
    <i>
      <x v="5"/>
    </i>
    <i>
      <x v="62"/>
    </i>
    <i>
      <x v="59"/>
    </i>
    <i>
      <x v="64"/>
    </i>
    <i>
      <x v="36"/>
    </i>
    <i t="grand">
      <x/>
    </i>
  </rowItems>
  <colItems count="1">
    <i/>
  </colItems>
  <dataFields count="1">
    <dataField name="Count of patient_id" fld="0" subtotal="count" baseField="7" baseItem="1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6F8B5-1417-4743-8813-B55C5B5D4D8D}" name="PivotTable1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I43:J54" firstHeaderRow="1" firstDataRow="1" firstDataCol="1" rowPageCount="1" colPageCount="1"/>
  <pivotFields count="4">
    <pivotField dataField="1" showAll="0"/>
    <pivotField axis="axisPage" multipleItemSelectionAllowed="1" showAll="0">
      <items count="16">
        <item h="1" x="2"/>
        <item x="12"/>
        <item x="11"/>
        <item x="4"/>
        <item x="7"/>
        <item h="1" x="10"/>
        <item x="1"/>
        <item x="14"/>
        <item h="1" x="0"/>
        <item h="1" x="6"/>
        <item h="1" x="13"/>
        <item h="1" x="3"/>
        <item h="1" x="5"/>
        <item h="1" x="8"/>
        <item h="1" x="9"/>
        <item t="default"/>
      </items>
    </pivotField>
    <pivotField axis="axisRow" showAll="0" measureFilter="1">
      <items count="306">
        <item x="214"/>
        <item x="203"/>
        <item x="22"/>
        <item x="195"/>
        <item x="221"/>
        <item x="206"/>
        <item x="1"/>
        <item x="100"/>
        <item x="212"/>
        <item x="185"/>
        <item x="23"/>
        <item x="283"/>
        <item x="173"/>
        <item x="232"/>
        <item x="72"/>
        <item x="143"/>
        <item x="256"/>
        <item x="174"/>
        <item x="68"/>
        <item x="281"/>
        <item x="226"/>
        <item x="125"/>
        <item x="261"/>
        <item x="247"/>
        <item x="76"/>
        <item x="245"/>
        <item x="96"/>
        <item x="301"/>
        <item x="148"/>
        <item x="154"/>
        <item x="204"/>
        <item x="59"/>
        <item x="75"/>
        <item x="199"/>
        <item x="259"/>
        <item x="90"/>
        <item x="61"/>
        <item x="215"/>
        <item x="139"/>
        <item x="89"/>
        <item x="303"/>
        <item x="229"/>
        <item x="71"/>
        <item x="79"/>
        <item x="284"/>
        <item x="39"/>
        <item x="266"/>
        <item x="109"/>
        <item x="25"/>
        <item x="276"/>
        <item x="274"/>
        <item x="264"/>
        <item x="285"/>
        <item x="9"/>
        <item x="293"/>
        <item x="209"/>
        <item x="169"/>
        <item x="24"/>
        <item x="190"/>
        <item x="43"/>
        <item x="216"/>
        <item x="263"/>
        <item x="95"/>
        <item x="63"/>
        <item x="98"/>
        <item x="112"/>
        <item x="191"/>
        <item x="44"/>
        <item x="88"/>
        <item x="27"/>
        <item x="81"/>
        <item x="74"/>
        <item x="254"/>
        <item x="121"/>
        <item x="2"/>
        <item x="269"/>
        <item x="225"/>
        <item x="242"/>
        <item x="170"/>
        <item x="275"/>
        <item x="29"/>
        <item x="49"/>
        <item x="192"/>
        <item x="141"/>
        <item x="296"/>
        <item x="159"/>
        <item x="80"/>
        <item x="138"/>
        <item x="14"/>
        <item x="5"/>
        <item x="36"/>
        <item x="267"/>
        <item x="295"/>
        <item x="262"/>
        <item x="69"/>
        <item x="20"/>
        <item x="126"/>
        <item x="180"/>
        <item x="201"/>
        <item x="238"/>
        <item x="255"/>
        <item x="16"/>
        <item x="210"/>
        <item x="86"/>
        <item x="83"/>
        <item x="178"/>
        <item x="219"/>
        <item x="84"/>
        <item x="0"/>
        <item x="194"/>
        <item x="181"/>
        <item x="104"/>
        <item x="122"/>
        <item x="166"/>
        <item x="280"/>
        <item x="177"/>
        <item x="110"/>
        <item x="124"/>
        <item x="220"/>
        <item x="200"/>
        <item x="294"/>
        <item x="131"/>
        <item x="164"/>
        <item x="237"/>
        <item x="302"/>
        <item x="286"/>
        <item x="111"/>
        <item x="297"/>
        <item x="224"/>
        <item x="187"/>
        <item x="158"/>
        <item x="31"/>
        <item x="108"/>
        <item x="162"/>
        <item x="91"/>
        <item x="54"/>
        <item x="30"/>
        <item x="93"/>
        <item x="78"/>
        <item x="52"/>
        <item x="58"/>
        <item x="171"/>
        <item x="38"/>
        <item x="183"/>
        <item x="140"/>
        <item x="288"/>
        <item x="55"/>
        <item x="236"/>
        <item x="211"/>
        <item x="65"/>
        <item x="11"/>
        <item x="144"/>
        <item x="46"/>
        <item x="18"/>
        <item x="231"/>
        <item x="257"/>
        <item x="240"/>
        <item x="150"/>
        <item x="218"/>
        <item x="56"/>
        <item x="35"/>
        <item x="6"/>
        <item x="119"/>
        <item x="17"/>
        <item x="222"/>
        <item x="10"/>
        <item x="234"/>
        <item x="47"/>
        <item x="300"/>
        <item x="67"/>
        <item x="278"/>
        <item x="129"/>
        <item x="99"/>
        <item x="265"/>
        <item x="12"/>
        <item x="151"/>
        <item x="268"/>
        <item x="290"/>
        <item x="136"/>
        <item x="244"/>
        <item x="133"/>
        <item x="186"/>
        <item x="113"/>
        <item x="241"/>
        <item x="87"/>
        <item x="115"/>
        <item x="45"/>
        <item x="188"/>
        <item x="146"/>
        <item x="147"/>
        <item x="246"/>
        <item x="94"/>
        <item x="50"/>
        <item x="193"/>
        <item x="233"/>
        <item x="15"/>
        <item x="66"/>
        <item x="273"/>
        <item x="149"/>
        <item x="168"/>
        <item x="291"/>
        <item x="21"/>
        <item x="179"/>
        <item x="165"/>
        <item x="207"/>
        <item x="128"/>
        <item x="250"/>
        <item x="19"/>
        <item x="107"/>
        <item x="13"/>
        <item x="33"/>
        <item x="127"/>
        <item x="289"/>
        <item x="26"/>
        <item x="279"/>
        <item x="213"/>
        <item x="270"/>
        <item x="82"/>
        <item x="3"/>
        <item x="97"/>
        <item x="60"/>
        <item x="64"/>
        <item x="32"/>
        <item x="184"/>
        <item x="292"/>
        <item x="208"/>
        <item x="73"/>
        <item x="196"/>
        <item x="198"/>
        <item x="282"/>
        <item x="287"/>
        <item x="40"/>
        <item x="152"/>
        <item x="228"/>
        <item x="106"/>
        <item x="156"/>
        <item x="252"/>
        <item x="123"/>
        <item x="4"/>
        <item x="41"/>
        <item x="8"/>
        <item x="163"/>
        <item x="137"/>
        <item x="7"/>
        <item x="258"/>
        <item x="85"/>
        <item x="167"/>
        <item x="118"/>
        <item x="42"/>
        <item x="142"/>
        <item x="176"/>
        <item x="230"/>
        <item x="235"/>
        <item x="120"/>
        <item x="243"/>
        <item x="172"/>
        <item x="189"/>
        <item x="135"/>
        <item x="62"/>
        <item x="28"/>
        <item x="102"/>
        <item x="197"/>
        <item x="48"/>
        <item x="57"/>
        <item x="114"/>
        <item x="134"/>
        <item x="223"/>
        <item x="145"/>
        <item x="153"/>
        <item x="304"/>
        <item x="34"/>
        <item x="260"/>
        <item x="77"/>
        <item x="272"/>
        <item x="161"/>
        <item x="298"/>
        <item x="103"/>
        <item x="182"/>
        <item x="92"/>
        <item x="105"/>
        <item x="51"/>
        <item x="175"/>
        <item x="160"/>
        <item x="205"/>
        <item x="299"/>
        <item x="277"/>
        <item x="239"/>
        <item x="130"/>
        <item x="227"/>
        <item x="271"/>
        <item x="117"/>
        <item x="116"/>
        <item x="248"/>
        <item x="157"/>
        <item x="155"/>
        <item x="251"/>
        <item x="253"/>
        <item x="101"/>
        <item x="70"/>
        <item x="37"/>
        <item x="249"/>
        <item x="132"/>
        <item x="53"/>
        <item x="217"/>
        <item x="202"/>
        <item t="default"/>
      </items>
    </pivotField>
    <pivotField showAll="0">
      <items count="251">
        <item x="85"/>
        <item x="4"/>
        <item x="223"/>
        <item x="246"/>
        <item x="111"/>
        <item x="200"/>
        <item x="79"/>
        <item x="93"/>
        <item x="91"/>
        <item x="99"/>
        <item x="136"/>
        <item x="64"/>
        <item x="107"/>
        <item x="106"/>
        <item x="127"/>
        <item x="222"/>
        <item x="137"/>
        <item x="84"/>
        <item x="235"/>
        <item x="125"/>
        <item x="50"/>
        <item x="94"/>
        <item x="20"/>
        <item x="14"/>
        <item x="37"/>
        <item x="243"/>
        <item x="123"/>
        <item x="217"/>
        <item x="238"/>
        <item x="186"/>
        <item x="187"/>
        <item x="71"/>
        <item x="163"/>
        <item x="60"/>
        <item x="185"/>
        <item x="16"/>
        <item x="152"/>
        <item x="231"/>
        <item x="103"/>
        <item x="244"/>
        <item x="30"/>
        <item x="230"/>
        <item x="29"/>
        <item x="239"/>
        <item x="34"/>
        <item x="180"/>
        <item x="58"/>
        <item x="88"/>
        <item x="25"/>
        <item x="0"/>
        <item x="173"/>
        <item x="104"/>
        <item x="151"/>
        <item x="192"/>
        <item x="26"/>
        <item x="132"/>
        <item x="108"/>
        <item x="41"/>
        <item x="133"/>
        <item x="62"/>
        <item x="72"/>
        <item x="90"/>
        <item x="36"/>
        <item x="66"/>
        <item x="5"/>
        <item x="24"/>
        <item x="207"/>
        <item x="221"/>
        <item x="17"/>
        <item x="240"/>
        <item x="22"/>
        <item x="241"/>
        <item x="9"/>
        <item x="75"/>
        <item x="143"/>
        <item x="118"/>
        <item x="11"/>
        <item x="23"/>
        <item x="177"/>
        <item x="194"/>
        <item x="196"/>
        <item x="57"/>
        <item x="38"/>
        <item x="153"/>
        <item x="31"/>
        <item x="203"/>
        <item x="110"/>
        <item x="220"/>
        <item x="40"/>
        <item x="65"/>
        <item x="216"/>
        <item x="27"/>
        <item x="45"/>
        <item x="116"/>
        <item x="70"/>
        <item x="51"/>
        <item x="171"/>
        <item x="206"/>
        <item x="184"/>
        <item x="145"/>
        <item x="15"/>
        <item x="202"/>
        <item x="237"/>
        <item x="191"/>
        <item x="183"/>
        <item x="199"/>
        <item x="92"/>
        <item x="122"/>
        <item x="147"/>
        <item x="228"/>
        <item x="174"/>
        <item x="179"/>
        <item x="226"/>
        <item x="129"/>
        <item x="55"/>
        <item x="211"/>
        <item x="219"/>
        <item x="159"/>
        <item x="10"/>
        <item x="47"/>
        <item x="229"/>
        <item x="208"/>
        <item x="12"/>
        <item x="67"/>
        <item x="189"/>
        <item x="149"/>
        <item x="56"/>
        <item x="140"/>
        <item x="213"/>
        <item x="162"/>
        <item x="109"/>
        <item x="198"/>
        <item x="176"/>
        <item x="175"/>
        <item x="59"/>
        <item x="80"/>
        <item x="225"/>
        <item x="157"/>
        <item x="86"/>
        <item x="95"/>
        <item x="69"/>
        <item x="42"/>
        <item x="120"/>
        <item x="81"/>
        <item x="142"/>
        <item x="1"/>
        <item x="249"/>
        <item x="178"/>
        <item x="19"/>
        <item x="144"/>
        <item x="205"/>
        <item x="135"/>
        <item x="117"/>
        <item x="170"/>
        <item x="48"/>
        <item x="193"/>
        <item x="155"/>
        <item x="242"/>
        <item x="18"/>
        <item x="105"/>
        <item x="2"/>
        <item x="63"/>
        <item x="68"/>
        <item x="154"/>
        <item x="97"/>
        <item x="102"/>
        <item x="130"/>
        <item x="128"/>
        <item x="98"/>
        <item x="247"/>
        <item x="7"/>
        <item x="190"/>
        <item x="215"/>
        <item x="73"/>
        <item x="39"/>
        <item x="8"/>
        <item x="87"/>
        <item x="53"/>
        <item x="248"/>
        <item x="172"/>
        <item x="150"/>
        <item x="49"/>
        <item x="141"/>
        <item x="113"/>
        <item x="52"/>
        <item x="218"/>
        <item x="160"/>
        <item x="101"/>
        <item x="165"/>
        <item x="201"/>
        <item x="158"/>
        <item x="182"/>
        <item x="161"/>
        <item x="74"/>
        <item x="6"/>
        <item x="114"/>
        <item x="224"/>
        <item x="119"/>
        <item x="181"/>
        <item x="204"/>
        <item x="138"/>
        <item x="82"/>
        <item x="233"/>
        <item x="209"/>
        <item x="33"/>
        <item x="167"/>
        <item x="164"/>
        <item x="188"/>
        <item x="214"/>
        <item x="126"/>
        <item x="227"/>
        <item x="168"/>
        <item x="89"/>
        <item x="195"/>
        <item x="100"/>
        <item x="148"/>
        <item x="234"/>
        <item x="212"/>
        <item x="61"/>
        <item x="13"/>
        <item x="83"/>
        <item x="43"/>
        <item x="78"/>
        <item x="46"/>
        <item x="77"/>
        <item x="112"/>
        <item x="54"/>
        <item x="115"/>
        <item x="134"/>
        <item x="121"/>
        <item x="245"/>
        <item x="35"/>
        <item x="131"/>
        <item x="210"/>
        <item x="76"/>
        <item x="3"/>
        <item x="139"/>
        <item x="21"/>
        <item x="124"/>
        <item x="28"/>
        <item x="232"/>
        <item x="96"/>
        <item x="236"/>
        <item x="32"/>
        <item x="44"/>
        <item x="146"/>
        <item x="169"/>
        <item x="166"/>
        <item x="197"/>
        <item x="156"/>
        <item t="default"/>
      </items>
    </pivotField>
  </pivotFields>
  <rowFields count="1">
    <field x="2"/>
  </rowFields>
  <rowItems count="11">
    <i>
      <x v="6"/>
    </i>
    <i>
      <x v="28"/>
    </i>
    <i>
      <x v="29"/>
    </i>
    <i>
      <x v="67"/>
    </i>
    <i>
      <x v="89"/>
    </i>
    <i>
      <x v="136"/>
    </i>
    <i>
      <x v="165"/>
    </i>
    <i>
      <x v="209"/>
    </i>
    <i>
      <x v="231"/>
    </i>
    <i>
      <x v="238"/>
    </i>
    <i t="grand">
      <x/>
    </i>
  </rowItems>
  <colItems count="1">
    <i/>
  </colItems>
  <pageFields count="1">
    <pageField fld="1" hier="-1"/>
  </pageFields>
  <dataFields count="1">
    <dataField name="Count of patient_id" fld="0" subtotal="count" baseField="2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92448-A37E-47AC-A4F1-107EC49DD285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I3:J19" firstHeaderRow="1" firstDataRow="1" firstDataCol="1"/>
  <pivotFields count="3">
    <pivotField dataField="1" showAll="0"/>
    <pivotField showAll="0"/>
    <pivotField axis="axisRow" showAll="0">
      <items count="16">
        <item x="2"/>
        <item x="12"/>
        <item x="11"/>
        <item x="4"/>
        <item x="7"/>
        <item x="10"/>
        <item x="1"/>
        <item x="14"/>
        <item x="0"/>
        <item x="6"/>
        <item x="13"/>
        <item x="3"/>
        <item x="5"/>
        <item x="8"/>
        <item x="9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atient_id" fld="0" subtotal="count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4F856-CBFF-43A1-B6D0-8B5E04194DF4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3:C21" firstHeaderRow="1" firstDataRow="1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367">
        <item x="39"/>
        <item x="365"/>
        <item x="129"/>
        <item x="227"/>
        <item x="364"/>
        <item x="22"/>
        <item x="211"/>
        <item x="279"/>
        <item x="298"/>
        <item x="148"/>
        <item x="4"/>
        <item x="48"/>
        <item x="80"/>
        <item x="96"/>
        <item x="301"/>
        <item x="204"/>
        <item x="45"/>
        <item x="233"/>
        <item x="281"/>
        <item x="254"/>
        <item x="171"/>
        <item x="78"/>
        <item x="229"/>
        <item x="119"/>
        <item x="104"/>
        <item x="51"/>
        <item x="91"/>
        <item x="183"/>
        <item x="6"/>
        <item x="149"/>
        <item x="20"/>
        <item x="89"/>
        <item x="292"/>
        <item x="329"/>
        <item x="347"/>
        <item x="228"/>
        <item x="120"/>
        <item x="256"/>
        <item x="109"/>
        <item x="266"/>
        <item x="114"/>
        <item x="97"/>
        <item x="70"/>
        <item x="52"/>
        <item x="342"/>
        <item x="24"/>
        <item x="131"/>
        <item x="241"/>
        <item x="287"/>
        <item x="248"/>
        <item x="231"/>
        <item x="318"/>
        <item x="143"/>
        <item x="218"/>
        <item x="264"/>
        <item x="317"/>
        <item x="351"/>
        <item x="260"/>
        <item x="139"/>
        <item x="214"/>
        <item x="319"/>
        <item x="207"/>
        <item x="344"/>
        <item x="127"/>
        <item x="169"/>
        <item x="337"/>
        <item x="116"/>
        <item x="71"/>
        <item x="126"/>
        <item x="93"/>
        <item x="117"/>
        <item x="340"/>
        <item x="182"/>
        <item x="216"/>
        <item x="50"/>
        <item x="210"/>
        <item x="303"/>
        <item x="328"/>
        <item x="192"/>
        <item x="310"/>
        <item x="123"/>
        <item x="108"/>
        <item x="156"/>
        <item x="289"/>
        <item x="239"/>
        <item x="113"/>
        <item x="92"/>
        <item x="66"/>
        <item x="230"/>
        <item x="304"/>
        <item x="164"/>
        <item x="115"/>
        <item x="63"/>
        <item x="221"/>
        <item x="206"/>
        <item x="170"/>
        <item x="238"/>
        <item x="172"/>
        <item x="144"/>
        <item x="30"/>
        <item x="62"/>
        <item x="181"/>
        <item x="134"/>
        <item x="258"/>
        <item x="271"/>
        <item x="226"/>
        <item x="346"/>
        <item x="1"/>
        <item x="7"/>
        <item x="330"/>
        <item x="232"/>
        <item x="145"/>
        <item x="199"/>
        <item x="32"/>
        <item x="257"/>
        <item x="307"/>
        <item x="357"/>
        <item x="327"/>
        <item x="173"/>
        <item x="291"/>
        <item x="76"/>
        <item x="118"/>
        <item x="15"/>
        <item x="103"/>
        <item x="247"/>
        <item x="316"/>
        <item x="175"/>
        <item x="278"/>
        <item x="34"/>
        <item x="137"/>
        <item x="299"/>
        <item x="146"/>
        <item x="345"/>
        <item x="60"/>
        <item x="151"/>
        <item x="184"/>
        <item x="65"/>
        <item x="152"/>
        <item x="110"/>
        <item x="75"/>
        <item x="273"/>
        <item x="55"/>
        <item x="355"/>
        <item x="306"/>
        <item x="3"/>
        <item x="133"/>
        <item x="67"/>
        <item x="135"/>
        <item x="178"/>
        <item x="203"/>
        <item x="79"/>
        <item x="57"/>
        <item x="293"/>
        <item x="259"/>
        <item x="74"/>
        <item x="25"/>
        <item x="0"/>
        <item x="5"/>
        <item x="42"/>
        <item x="53"/>
        <item x="244"/>
        <item x="361"/>
        <item x="100"/>
        <item x="61"/>
        <item x="147"/>
        <item x="168"/>
        <item x="236"/>
        <item x="64"/>
        <item x="349"/>
        <item x="323"/>
        <item x="56"/>
        <item x="46"/>
        <item x="338"/>
        <item x="202"/>
        <item x="282"/>
        <item x="23"/>
        <item x="225"/>
        <item x="195"/>
        <item x="197"/>
        <item x="313"/>
        <item x="38"/>
        <item x="138"/>
        <item x="44"/>
        <item x="321"/>
        <item x="276"/>
        <item x="36"/>
        <item x="359"/>
        <item x="348"/>
        <item x="224"/>
        <item x="83"/>
        <item x="305"/>
        <item x="59"/>
        <item x="19"/>
        <item x="124"/>
        <item x="12"/>
        <item x="253"/>
        <item x="186"/>
        <item x="176"/>
        <item x="283"/>
        <item x="150"/>
        <item x="99"/>
        <item x="311"/>
        <item x="308"/>
        <item x="360"/>
        <item x="37"/>
        <item x="142"/>
        <item x="255"/>
        <item x="295"/>
        <item x="363"/>
        <item x="9"/>
        <item x="166"/>
        <item x="187"/>
        <item x="94"/>
        <item x="201"/>
        <item x="10"/>
        <item x="47"/>
        <item x="85"/>
        <item x="265"/>
        <item x="243"/>
        <item x="102"/>
        <item x="314"/>
        <item x="222"/>
        <item x="112"/>
        <item x="16"/>
        <item x="223"/>
        <item x="198"/>
        <item x="180"/>
        <item x="43"/>
        <item x="250"/>
        <item x="77"/>
        <item x="161"/>
        <item x="27"/>
        <item x="140"/>
        <item x="339"/>
        <item x="240"/>
        <item x="177"/>
        <item x="72"/>
        <item x="235"/>
        <item x="2"/>
        <item x="205"/>
        <item x="155"/>
        <item x="335"/>
        <item x="315"/>
        <item x="334"/>
        <item x="21"/>
        <item x="333"/>
        <item x="322"/>
        <item x="88"/>
        <item x="49"/>
        <item x="312"/>
        <item x="158"/>
        <item x="111"/>
        <item x="200"/>
        <item x="324"/>
        <item x="280"/>
        <item x="68"/>
        <item x="90"/>
        <item x="320"/>
        <item x="107"/>
        <item x="263"/>
        <item x="165"/>
        <item x="160"/>
        <item x="81"/>
        <item x="302"/>
        <item x="174"/>
        <item x="189"/>
        <item x="249"/>
        <item x="11"/>
        <item x="193"/>
        <item x="213"/>
        <item x="159"/>
        <item x="353"/>
        <item x="18"/>
        <item x="82"/>
        <item x="121"/>
        <item x="331"/>
        <item x="191"/>
        <item x="8"/>
        <item x="350"/>
        <item x="154"/>
        <item x="128"/>
        <item x="136"/>
        <item x="188"/>
        <item x="73"/>
        <item x="153"/>
        <item x="245"/>
        <item x="41"/>
        <item x="106"/>
        <item x="234"/>
        <item x="294"/>
        <item x="28"/>
        <item x="157"/>
        <item x="300"/>
        <item x="212"/>
        <item x="190"/>
        <item x="326"/>
        <item x="215"/>
        <item x="341"/>
        <item x="31"/>
        <item x="356"/>
        <item x="209"/>
        <item x="358"/>
        <item x="277"/>
        <item x="285"/>
        <item x="267"/>
        <item x="220"/>
        <item x="58"/>
        <item x="362"/>
        <item x="251"/>
        <item x="336"/>
        <item x="242"/>
        <item x="130"/>
        <item x="17"/>
        <item x="208"/>
        <item x="26"/>
        <item x="196"/>
        <item x="98"/>
        <item x="286"/>
        <item x="219"/>
        <item x="270"/>
        <item x="179"/>
        <item x="284"/>
        <item x="185"/>
        <item x="141"/>
        <item x="274"/>
        <item x="194"/>
        <item x="262"/>
        <item x="354"/>
        <item x="246"/>
        <item x="167"/>
        <item x="14"/>
        <item x="217"/>
        <item x="84"/>
        <item x="13"/>
        <item x="268"/>
        <item x="132"/>
        <item x="125"/>
        <item x="69"/>
        <item x="163"/>
        <item x="29"/>
        <item x="309"/>
        <item x="40"/>
        <item x="288"/>
        <item x="54"/>
        <item x="272"/>
        <item x="296"/>
        <item x="86"/>
        <item x="290"/>
        <item x="261"/>
        <item x="95"/>
        <item x="252"/>
        <item x="275"/>
        <item x="33"/>
        <item x="122"/>
        <item x="325"/>
        <item x="101"/>
        <item x="87"/>
        <item x="105"/>
        <item x="297"/>
        <item x="332"/>
        <item x="162"/>
        <item x="35"/>
        <item x="269"/>
        <item x="237"/>
        <item x="343"/>
        <item x="35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</pivotFields>
  <rowFields count="2">
    <field x="10"/>
    <field x="9"/>
  </rowFields>
  <rowItems count="8">
    <i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Count of discharge_d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B323D-3CB3-4E1C-9A4E-63EC4D119B32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D36" firstHeaderRow="0" firstDataRow="1" firstDataCol="1"/>
  <pivotFields count="6">
    <pivotField dataField="1" showAll="0"/>
    <pivotField showAll="0">
      <items count="28">
        <item x="11"/>
        <item x="2"/>
        <item x="4"/>
        <item x="18"/>
        <item x="12"/>
        <item x="6"/>
        <item x="21"/>
        <item x="3"/>
        <item x="14"/>
        <item x="15"/>
        <item x="19"/>
        <item x="13"/>
        <item x="16"/>
        <item x="8"/>
        <item x="10"/>
        <item x="25"/>
        <item x="20"/>
        <item x="24"/>
        <item x="7"/>
        <item x="22"/>
        <item x="0"/>
        <item x="5"/>
        <item x="26"/>
        <item x="1"/>
        <item x="23"/>
        <item x="17"/>
        <item x="9"/>
        <item t="default"/>
      </items>
    </pivotField>
    <pivotField axis="axisRow" showAll="0" sortType="ascending">
      <items count="16">
        <item sd="0" x="2"/>
        <item sd="0" x="12"/>
        <item sd="0" x="11"/>
        <item sd="0" x="4"/>
        <item sd="0" x="7"/>
        <item sd="0" x="10"/>
        <item sd="0" x="1"/>
        <item x="14"/>
        <item sd="0" x="0"/>
        <item sd="0" x="6"/>
        <item sd="0" x="13"/>
        <item sd="0" x="3"/>
        <item sd="0" x="5"/>
        <item sd="0" x="8"/>
        <item sd="0" x="9"/>
        <item t="default"/>
      </items>
    </pivotField>
    <pivotField showAll="0"/>
    <pivotField showAll="0"/>
    <pivotField axis="axisRow" showAll="0">
      <items count="28">
        <item x="13"/>
        <item x="23"/>
        <item x="19"/>
        <item x="18"/>
        <item x="9"/>
        <item x="20"/>
        <item x="15"/>
        <item x="26"/>
        <item x="2"/>
        <item x="16"/>
        <item x="25"/>
        <item x="10"/>
        <item x="7"/>
        <item x="12"/>
        <item x="1"/>
        <item x="21"/>
        <item x="14"/>
        <item x="8"/>
        <item x="0"/>
        <item x="3"/>
        <item x="22"/>
        <item x="11"/>
        <item x="4"/>
        <item x="6"/>
        <item x="5"/>
        <item x="17"/>
        <item x="24"/>
        <item t="default"/>
      </items>
    </pivotField>
  </pivotFields>
  <rowFields count="2">
    <field x="2"/>
    <field x="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 r="1">
      <x v="5"/>
    </i>
    <i r="1">
      <x v="9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tient_id" fld="0" subtotal="count" baseField="2" baseItem="0"/>
    <dataField name="Rank accroding to physician" fld="0" subtotal="count" baseField="5" baseItem="21">
      <extLst>
        <ext xmlns:x14="http://schemas.microsoft.com/office/spreadsheetml/2009/9/main" uri="{E15A36E0-9728-4e99-A89B-3F7291B0FE68}">
          <x14:dataField pivotShowAs="rankDescending"/>
        </ext>
      </extLst>
    </dataField>
    <dataField name="rank according to speciality" fld="0" subtotal="count" baseField="2" baseItem="25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21">
    <format dxfId="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2" type="button" dataOnly="0" labelOnly="1" outline="0" axis="axisRow" fieldPosition="0"/>
    </format>
    <format dxfId="21">
      <pivotArea dataOnly="0" labelOnly="1" fieldPosition="0">
        <references count="1">
          <reference field="2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2" type="button" dataOnly="0" labelOnly="1" outline="0" axis="axisRow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2">
          <reference field="2" count="1" selected="0">
            <x v="7"/>
          </reference>
          <reference field="5" count="2">
            <x v="5"/>
            <x v="9"/>
          </reference>
        </references>
      </pivotArea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2">
    <conditionalFormat priority="3">
      <pivotAreas count="1">
        <pivotArea type="data" grandRow="1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1">
      <pivotAreas count="16"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5" count="2">
              <x v="8"/>
              <x v="2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" count="1"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91593-0EBE-440B-8B6B-DBE98A1F3421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12"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67">
        <item x="39"/>
        <item x="365"/>
        <item x="129"/>
        <item x="227"/>
        <item x="364"/>
        <item x="22"/>
        <item x="211"/>
        <item x="279"/>
        <item x="298"/>
        <item x="148"/>
        <item x="4"/>
        <item x="48"/>
        <item x="80"/>
        <item x="96"/>
        <item x="301"/>
        <item x="204"/>
        <item x="45"/>
        <item x="233"/>
        <item x="281"/>
        <item x="254"/>
        <item x="171"/>
        <item x="78"/>
        <item x="229"/>
        <item x="119"/>
        <item x="104"/>
        <item x="51"/>
        <item x="91"/>
        <item x="183"/>
        <item x="6"/>
        <item x="149"/>
        <item x="20"/>
        <item x="89"/>
        <item x="292"/>
        <item x="329"/>
        <item x="347"/>
        <item x="228"/>
        <item x="120"/>
        <item x="256"/>
        <item x="109"/>
        <item x="266"/>
        <item x="114"/>
        <item x="97"/>
        <item x="70"/>
        <item x="52"/>
        <item x="342"/>
        <item x="24"/>
        <item x="131"/>
        <item x="241"/>
        <item x="287"/>
        <item x="248"/>
        <item x="231"/>
        <item x="318"/>
        <item x="143"/>
        <item x="218"/>
        <item x="264"/>
        <item x="317"/>
        <item x="351"/>
        <item x="260"/>
        <item x="139"/>
        <item x="214"/>
        <item x="319"/>
        <item x="207"/>
        <item x="344"/>
        <item x="127"/>
        <item x="169"/>
        <item x="337"/>
        <item x="116"/>
        <item x="71"/>
        <item x="126"/>
        <item x="93"/>
        <item x="117"/>
        <item x="340"/>
        <item x="182"/>
        <item x="216"/>
        <item x="50"/>
        <item x="210"/>
        <item x="303"/>
        <item x="328"/>
        <item x="192"/>
        <item x="310"/>
        <item x="123"/>
        <item x="108"/>
        <item x="156"/>
        <item x="289"/>
        <item x="239"/>
        <item x="113"/>
        <item x="92"/>
        <item x="66"/>
        <item x="230"/>
        <item x="304"/>
        <item x="164"/>
        <item x="115"/>
        <item x="63"/>
        <item x="221"/>
        <item x="206"/>
        <item x="170"/>
        <item x="238"/>
        <item x="172"/>
        <item x="144"/>
        <item x="30"/>
        <item x="62"/>
        <item x="181"/>
        <item x="134"/>
        <item x="258"/>
        <item x="271"/>
        <item x="226"/>
        <item x="346"/>
        <item x="1"/>
        <item x="7"/>
        <item x="330"/>
        <item x="232"/>
        <item x="145"/>
        <item x="199"/>
        <item x="32"/>
        <item x="257"/>
        <item x="307"/>
        <item x="357"/>
        <item x="327"/>
        <item x="173"/>
        <item x="291"/>
        <item x="76"/>
        <item x="118"/>
        <item x="15"/>
        <item x="103"/>
        <item x="247"/>
        <item x="316"/>
        <item x="175"/>
        <item x="278"/>
        <item x="34"/>
        <item x="137"/>
        <item x="299"/>
        <item x="146"/>
        <item x="345"/>
        <item x="60"/>
        <item x="151"/>
        <item x="184"/>
        <item x="65"/>
        <item x="152"/>
        <item x="110"/>
        <item x="75"/>
        <item x="273"/>
        <item x="55"/>
        <item x="355"/>
        <item x="306"/>
        <item x="3"/>
        <item x="133"/>
        <item x="67"/>
        <item x="135"/>
        <item x="178"/>
        <item x="203"/>
        <item x="79"/>
        <item x="57"/>
        <item x="293"/>
        <item x="259"/>
        <item x="74"/>
        <item x="25"/>
        <item x="0"/>
        <item x="5"/>
        <item x="42"/>
        <item x="53"/>
        <item x="244"/>
        <item x="361"/>
        <item x="100"/>
        <item x="61"/>
        <item x="147"/>
        <item x="168"/>
        <item x="236"/>
        <item x="64"/>
        <item x="349"/>
        <item x="323"/>
        <item x="56"/>
        <item x="46"/>
        <item x="338"/>
        <item x="202"/>
        <item x="282"/>
        <item x="23"/>
        <item x="225"/>
        <item x="195"/>
        <item x="197"/>
        <item x="313"/>
        <item x="38"/>
        <item x="138"/>
        <item x="44"/>
        <item x="321"/>
        <item x="276"/>
        <item x="36"/>
        <item x="359"/>
        <item x="348"/>
        <item x="224"/>
        <item x="83"/>
        <item x="305"/>
        <item x="59"/>
        <item x="19"/>
        <item x="124"/>
        <item x="12"/>
        <item x="253"/>
        <item x="186"/>
        <item x="176"/>
        <item x="283"/>
        <item x="150"/>
        <item x="99"/>
        <item x="311"/>
        <item x="308"/>
        <item x="360"/>
        <item x="37"/>
        <item x="142"/>
        <item x="255"/>
        <item x="295"/>
        <item x="363"/>
        <item x="9"/>
        <item x="166"/>
        <item x="187"/>
        <item x="94"/>
        <item x="201"/>
        <item x="10"/>
        <item x="47"/>
        <item x="85"/>
        <item x="265"/>
        <item x="243"/>
        <item x="102"/>
        <item x="314"/>
        <item x="222"/>
        <item x="112"/>
        <item x="16"/>
        <item x="223"/>
        <item x="198"/>
        <item x="180"/>
        <item x="43"/>
        <item x="250"/>
        <item x="77"/>
        <item x="161"/>
        <item x="27"/>
        <item x="140"/>
        <item x="339"/>
        <item x="240"/>
        <item x="177"/>
        <item x="72"/>
        <item x="235"/>
        <item x="2"/>
        <item x="205"/>
        <item x="155"/>
        <item x="335"/>
        <item x="315"/>
        <item x="334"/>
        <item x="21"/>
        <item x="333"/>
        <item x="322"/>
        <item x="88"/>
        <item x="49"/>
        <item x="312"/>
        <item x="158"/>
        <item x="111"/>
        <item x="200"/>
        <item x="324"/>
        <item x="280"/>
        <item x="68"/>
        <item x="90"/>
        <item x="320"/>
        <item x="107"/>
        <item x="263"/>
        <item x="165"/>
        <item x="160"/>
        <item x="81"/>
        <item x="302"/>
        <item x="174"/>
        <item x="189"/>
        <item x="249"/>
        <item x="11"/>
        <item x="193"/>
        <item x="213"/>
        <item x="159"/>
        <item x="353"/>
        <item x="18"/>
        <item x="82"/>
        <item x="121"/>
        <item x="331"/>
        <item x="191"/>
        <item x="8"/>
        <item x="350"/>
        <item x="154"/>
        <item x="128"/>
        <item x="136"/>
        <item x="188"/>
        <item x="73"/>
        <item x="153"/>
        <item x="245"/>
        <item x="41"/>
        <item x="106"/>
        <item x="234"/>
        <item x="294"/>
        <item x="28"/>
        <item x="157"/>
        <item x="300"/>
        <item x="212"/>
        <item x="190"/>
        <item x="326"/>
        <item x="215"/>
        <item x="341"/>
        <item x="31"/>
        <item x="356"/>
        <item x="209"/>
        <item x="358"/>
        <item x="277"/>
        <item x="285"/>
        <item x="267"/>
        <item x="220"/>
        <item x="58"/>
        <item x="362"/>
        <item x="251"/>
        <item x="336"/>
        <item x="242"/>
        <item x="130"/>
        <item x="17"/>
        <item x="208"/>
        <item x="26"/>
        <item x="196"/>
        <item x="98"/>
        <item x="286"/>
        <item x="219"/>
        <item x="270"/>
        <item x="179"/>
        <item x="284"/>
        <item x="185"/>
        <item x="141"/>
        <item x="274"/>
        <item x="194"/>
        <item x="262"/>
        <item x="354"/>
        <item x="246"/>
        <item x="167"/>
        <item x="14"/>
        <item x="217"/>
        <item x="84"/>
        <item x="13"/>
        <item x="268"/>
        <item x="132"/>
        <item x="125"/>
        <item x="69"/>
        <item x="163"/>
        <item x="29"/>
        <item x="309"/>
        <item x="40"/>
        <item x="288"/>
        <item x="54"/>
        <item x="272"/>
        <item x="296"/>
        <item x="86"/>
        <item x="290"/>
        <item x="261"/>
        <item x="95"/>
        <item x="252"/>
        <item x="275"/>
        <item x="33"/>
        <item x="122"/>
        <item x="325"/>
        <item x="101"/>
        <item x="87"/>
        <item x="105"/>
        <item x="297"/>
        <item x="332"/>
        <item x="162"/>
        <item x="35"/>
        <item x="269"/>
        <item x="237"/>
        <item x="343"/>
        <item x="3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x="1"/>
        <item sd="0" x="2"/>
        <item x="3"/>
        <item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patient_id" fld="0" subtotal="count" baseField="1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10B16-01B4-4538-9319-35F8BC045E6E}" name="PivotTable5" cacheId="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compact="0" compactData="0" multipleFieldFilters="0" chartFormat="7">
  <location ref="A1:Q12" firstHeaderRow="1" firstDataRow="2" firstDataCol="1"/>
  <pivotFields count="3">
    <pivotField dataField="1" compact="0" outline="0" subtotalTop="0" showAll="0" defaultSubtotal="0"/>
    <pivotField axis="axisRow" compact="0" allDrilled="1" outline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compact="0" allDrilled="1" outline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2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Count of bed" fld="0" subtotal="count" baseField="0" baseItem="0"/>
  </dataFields>
  <chartFormats count="8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5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6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6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6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6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6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6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58">
      <autoFilter ref="A1">
        <filterColumn colId="0">
          <top10 val="10" filterVal="10"/>
        </filterColumn>
      </autoFilter>
    </filter>
  </filters>
  <rowHierarchiesUsage count="1">
    <rowHierarchyUsage hierarchyUsage="38"/>
  </rowHierarchiesUsage>
  <colHierarchiesUsage count="1">
    <colHierarchyUsage hierarchyUsage="4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8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FBC52-DA35-425E-BF80-9BAE9A49CFF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5:V402" firstHeaderRow="1" firstDataRow="1" firstDataCol="1"/>
  <pivotFields count="11">
    <pivotField dataField="1"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>
      <items count="367">
        <item x="39"/>
        <item x="365"/>
        <item x="129"/>
        <item x="227"/>
        <item x="364"/>
        <item x="22"/>
        <item x="211"/>
        <item x="279"/>
        <item x="298"/>
        <item x="148"/>
        <item x="4"/>
        <item x="48"/>
        <item x="80"/>
        <item x="96"/>
        <item x="301"/>
        <item x="204"/>
        <item x="45"/>
        <item x="233"/>
        <item x="281"/>
        <item x="254"/>
        <item x="171"/>
        <item x="78"/>
        <item x="229"/>
        <item x="119"/>
        <item x="104"/>
        <item x="51"/>
        <item x="91"/>
        <item x="183"/>
        <item x="6"/>
        <item x="149"/>
        <item x="20"/>
        <item x="89"/>
        <item x="292"/>
        <item x="329"/>
        <item x="347"/>
        <item x="228"/>
        <item x="120"/>
        <item x="256"/>
        <item x="109"/>
        <item x="266"/>
        <item x="114"/>
        <item x="97"/>
        <item x="70"/>
        <item x="52"/>
        <item x="342"/>
        <item x="24"/>
        <item x="131"/>
        <item x="241"/>
        <item x="287"/>
        <item x="248"/>
        <item x="231"/>
        <item x="318"/>
        <item x="143"/>
        <item x="218"/>
        <item x="264"/>
        <item x="317"/>
        <item x="351"/>
        <item x="260"/>
        <item x="139"/>
        <item x="214"/>
        <item x="319"/>
        <item x="207"/>
        <item x="344"/>
        <item x="127"/>
        <item x="169"/>
        <item x="337"/>
        <item x="116"/>
        <item x="71"/>
        <item x="126"/>
        <item x="93"/>
        <item x="117"/>
        <item x="340"/>
        <item x="182"/>
        <item x="216"/>
        <item x="50"/>
        <item x="210"/>
        <item x="303"/>
        <item x="328"/>
        <item x="192"/>
        <item x="310"/>
        <item x="123"/>
        <item x="108"/>
        <item x="156"/>
        <item x="289"/>
        <item x="239"/>
        <item x="113"/>
        <item x="92"/>
        <item x="66"/>
        <item x="230"/>
        <item x="304"/>
        <item x="164"/>
        <item x="115"/>
        <item x="63"/>
        <item x="221"/>
        <item x="206"/>
        <item x="170"/>
        <item x="238"/>
        <item x="172"/>
        <item x="144"/>
        <item x="30"/>
        <item x="62"/>
        <item x="181"/>
        <item x="134"/>
        <item x="258"/>
        <item x="271"/>
        <item x="226"/>
        <item x="346"/>
        <item x="1"/>
        <item x="7"/>
        <item x="330"/>
        <item x="232"/>
        <item x="145"/>
        <item x="199"/>
        <item x="32"/>
        <item x="257"/>
        <item x="307"/>
        <item x="357"/>
        <item x="327"/>
        <item x="173"/>
        <item x="291"/>
        <item x="76"/>
        <item x="118"/>
        <item x="15"/>
        <item x="103"/>
        <item x="247"/>
        <item x="316"/>
        <item x="175"/>
        <item x="278"/>
        <item x="34"/>
        <item x="137"/>
        <item x="299"/>
        <item x="146"/>
        <item x="345"/>
        <item x="60"/>
        <item x="151"/>
        <item x="184"/>
        <item x="65"/>
        <item x="152"/>
        <item x="110"/>
        <item x="75"/>
        <item x="273"/>
        <item x="55"/>
        <item x="355"/>
        <item x="306"/>
        <item x="3"/>
        <item x="133"/>
        <item x="67"/>
        <item x="135"/>
        <item x="178"/>
        <item x="203"/>
        <item x="79"/>
        <item x="57"/>
        <item x="293"/>
        <item x="259"/>
        <item x="74"/>
        <item x="25"/>
        <item x="0"/>
        <item x="5"/>
        <item x="42"/>
        <item x="53"/>
        <item x="244"/>
        <item x="361"/>
        <item x="100"/>
        <item x="61"/>
        <item x="147"/>
        <item x="168"/>
        <item x="236"/>
        <item x="64"/>
        <item x="349"/>
        <item x="323"/>
        <item x="56"/>
        <item x="46"/>
        <item x="338"/>
        <item x="202"/>
        <item x="282"/>
        <item x="23"/>
        <item x="225"/>
        <item x="195"/>
        <item x="197"/>
        <item x="313"/>
        <item x="38"/>
        <item x="138"/>
        <item x="44"/>
        <item x="321"/>
        <item x="276"/>
        <item x="36"/>
        <item x="359"/>
        <item x="348"/>
        <item x="224"/>
        <item x="83"/>
        <item x="305"/>
        <item x="59"/>
        <item x="19"/>
        <item x="124"/>
        <item x="12"/>
        <item x="253"/>
        <item x="186"/>
        <item x="176"/>
        <item x="283"/>
        <item x="150"/>
        <item x="99"/>
        <item x="311"/>
        <item x="308"/>
        <item x="360"/>
        <item x="37"/>
        <item x="142"/>
        <item x="255"/>
        <item x="295"/>
        <item x="363"/>
        <item x="9"/>
        <item x="166"/>
        <item x="187"/>
        <item x="94"/>
        <item x="201"/>
        <item x="10"/>
        <item x="47"/>
        <item x="85"/>
        <item x="265"/>
        <item x="243"/>
        <item x="102"/>
        <item x="314"/>
        <item x="222"/>
        <item x="112"/>
        <item x="16"/>
        <item x="223"/>
        <item x="198"/>
        <item x="180"/>
        <item x="43"/>
        <item x="250"/>
        <item x="77"/>
        <item x="161"/>
        <item x="27"/>
        <item x="140"/>
        <item x="339"/>
        <item x="240"/>
        <item x="177"/>
        <item x="72"/>
        <item x="235"/>
        <item x="2"/>
        <item x="205"/>
        <item x="155"/>
        <item x="335"/>
        <item x="315"/>
        <item x="334"/>
        <item x="21"/>
        <item x="333"/>
        <item x="322"/>
        <item x="88"/>
        <item x="49"/>
        <item x="312"/>
        <item x="158"/>
        <item x="111"/>
        <item x="200"/>
        <item x="324"/>
        <item x="280"/>
        <item x="68"/>
        <item x="90"/>
        <item x="320"/>
        <item x="107"/>
        <item x="263"/>
        <item x="165"/>
        <item x="160"/>
        <item x="81"/>
        <item x="302"/>
        <item x="174"/>
        <item x="189"/>
        <item x="249"/>
        <item x="11"/>
        <item x="193"/>
        <item x="213"/>
        <item x="159"/>
        <item x="353"/>
        <item x="18"/>
        <item x="82"/>
        <item x="121"/>
        <item x="331"/>
        <item x="191"/>
        <item x="8"/>
        <item x="350"/>
        <item x="154"/>
        <item x="128"/>
        <item x="136"/>
        <item x="188"/>
        <item x="73"/>
        <item x="153"/>
        <item x="245"/>
        <item x="41"/>
        <item x="106"/>
        <item x="234"/>
        <item x="294"/>
        <item x="28"/>
        <item x="157"/>
        <item x="300"/>
        <item x="212"/>
        <item x="190"/>
        <item x="326"/>
        <item x="215"/>
        <item x="341"/>
        <item x="31"/>
        <item x="356"/>
        <item x="209"/>
        <item x="358"/>
        <item x="277"/>
        <item x="285"/>
        <item x="267"/>
        <item x="220"/>
        <item x="58"/>
        <item x="362"/>
        <item x="251"/>
        <item x="336"/>
        <item x="242"/>
        <item x="130"/>
        <item x="17"/>
        <item x="208"/>
        <item x="26"/>
        <item x="196"/>
        <item x="98"/>
        <item x="286"/>
        <item x="219"/>
        <item x="270"/>
        <item x="179"/>
        <item x="284"/>
        <item x="185"/>
        <item x="141"/>
        <item x="274"/>
        <item x="194"/>
        <item x="262"/>
        <item x="354"/>
        <item x="246"/>
        <item x="167"/>
        <item x="14"/>
        <item x="217"/>
        <item x="84"/>
        <item x="13"/>
        <item x="268"/>
        <item x="132"/>
        <item x="125"/>
        <item x="69"/>
        <item x="163"/>
        <item x="29"/>
        <item x="309"/>
        <item x="40"/>
        <item x="288"/>
        <item x="54"/>
        <item x="272"/>
        <item x="296"/>
        <item x="86"/>
        <item x="290"/>
        <item x="261"/>
        <item x="95"/>
        <item x="252"/>
        <item x="275"/>
        <item x="33"/>
        <item x="122"/>
        <item x="325"/>
        <item x="101"/>
        <item x="87"/>
        <item x="105"/>
        <item x="297"/>
        <item x="332"/>
        <item x="162"/>
        <item x="35"/>
        <item x="269"/>
        <item x="237"/>
        <item x="343"/>
        <item x="35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x="1"/>
        <item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2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Count of patient_id" fld="0" subtotal="count" baseField="1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D51BC-9179-4B81-AC3D-268D9D90F30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3:L40" firstHeaderRow="1" firstDataRow="1" firstDataCol="1"/>
  <pivotFields count="11">
    <pivotField showAll="0"/>
    <pivotField numFmtId="14" showAll="0"/>
    <pivotField showAll="0"/>
    <pivotField showAll="0"/>
    <pivotField showAll="0"/>
    <pivotField showAll="0"/>
    <pivotField axis="axisRow" showAll="0">
      <items count="17">
        <item x="0"/>
        <item x="9"/>
        <item x="5"/>
        <item x="6"/>
        <item x="4"/>
        <item x="12"/>
        <item x="14"/>
        <item x="8"/>
        <item x="10"/>
        <item x="2"/>
        <item x="13"/>
        <item x="11"/>
        <item x="1"/>
        <item x="15"/>
        <item x="7"/>
        <item x="3"/>
        <item t="default"/>
      </items>
    </pivotField>
    <pivotField showAll="0"/>
    <pivotField dataField="1" showAll="0"/>
    <pivotField showAll="0" defaultSubtotal="0"/>
    <pivotField showAll="0" defaultSubtota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bed" fld="8" subtotal="count" showDataAs="percentOfCo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F1760-41CE-459A-AFF2-93E4DD67685E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K3:L69" firstHeaderRow="1" firstDataRow="1" firstDataCol="1"/>
  <pivotFields count="10"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numFmtId="14" showAll="0"/>
    <pivotField showAll="0"/>
    <pivotField showAll="0"/>
    <pivotField axis="axisRow" showAll="0" sortType="descending">
      <items count="66">
        <item x="26"/>
        <item x="25"/>
        <item x="11"/>
        <item x="43"/>
        <item x="52"/>
        <item x="49"/>
        <item x="61"/>
        <item x="44"/>
        <item x="2"/>
        <item x="59"/>
        <item x="4"/>
        <item x="46"/>
        <item x="62"/>
        <item x="12"/>
        <item x="9"/>
        <item x="45"/>
        <item x="20"/>
        <item x="63"/>
        <item x="38"/>
        <item x="30"/>
        <item x="14"/>
        <item x="27"/>
        <item x="41"/>
        <item x="64"/>
        <item x="31"/>
        <item x="57"/>
        <item x="36"/>
        <item x="51"/>
        <item x="7"/>
        <item x="35"/>
        <item x="48"/>
        <item x="17"/>
        <item x="10"/>
        <item x="0"/>
        <item x="8"/>
        <item x="58"/>
        <item x="60"/>
        <item x="37"/>
        <item x="29"/>
        <item x="5"/>
        <item x="19"/>
        <item x="47"/>
        <item x="54"/>
        <item x="56"/>
        <item x="1"/>
        <item x="40"/>
        <item x="18"/>
        <item x="15"/>
        <item x="16"/>
        <item x="13"/>
        <item x="32"/>
        <item x="3"/>
        <item x="23"/>
        <item x="28"/>
        <item x="22"/>
        <item x="24"/>
        <item x="55"/>
        <item x="6"/>
        <item x="50"/>
        <item x="33"/>
        <item x="53"/>
        <item x="34"/>
        <item x="39"/>
        <item x="21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7"/>
  </rowFields>
  <rowItems count="66">
    <i>
      <x v="33"/>
    </i>
    <i>
      <x v="39"/>
    </i>
    <i>
      <x v="34"/>
    </i>
    <i>
      <x v="10"/>
    </i>
    <i>
      <x v="52"/>
    </i>
    <i>
      <x v="2"/>
    </i>
    <i>
      <x v="53"/>
    </i>
    <i>
      <x v="38"/>
    </i>
    <i>
      <x v="26"/>
    </i>
    <i>
      <x v="61"/>
    </i>
    <i>
      <x v="5"/>
    </i>
    <i>
      <x v="62"/>
    </i>
    <i>
      <x v="59"/>
    </i>
    <i>
      <x v="64"/>
    </i>
    <i>
      <x v="36"/>
    </i>
    <i>
      <x v="30"/>
    </i>
    <i>
      <x v="24"/>
    </i>
    <i>
      <x v="51"/>
    </i>
    <i>
      <x v="1"/>
    </i>
    <i>
      <x v="57"/>
    </i>
    <i>
      <x v="32"/>
    </i>
    <i>
      <x v="25"/>
    </i>
    <i>
      <x v="47"/>
    </i>
    <i>
      <x v="58"/>
    </i>
    <i>
      <x v="41"/>
    </i>
    <i>
      <x v="9"/>
    </i>
    <i>
      <x v="60"/>
    </i>
    <i>
      <x v="31"/>
    </i>
    <i>
      <x v="29"/>
    </i>
    <i>
      <x v="16"/>
    </i>
    <i>
      <x/>
    </i>
    <i>
      <x v="42"/>
    </i>
    <i>
      <x v="48"/>
    </i>
    <i>
      <x v="43"/>
    </i>
    <i>
      <x v="50"/>
    </i>
    <i>
      <x v="55"/>
    </i>
    <i>
      <x v="6"/>
    </i>
    <i>
      <x v="40"/>
    </i>
    <i>
      <x v="63"/>
    </i>
    <i>
      <x v="21"/>
    </i>
    <i>
      <x v="46"/>
    </i>
    <i>
      <x v="35"/>
    </i>
    <i>
      <x v="28"/>
    </i>
    <i>
      <x v="37"/>
    </i>
    <i>
      <x v="19"/>
    </i>
    <i>
      <x v="44"/>
    </i>
    <i>
      <x v="8"/>
    </i>
    <i>
      <x v="18"/>
    </i>
    <i>
      <x v="45"/>
    </i>
    <i>
      <x v="20"/>
    </i>
    <i>
      <x v="11"/>
    </i>
    <i>
      <x v="49"/>
    </i>
    <i>
      <x v="3"/>
    </i>
    <i>
      <x v="15"/>
    </i>
    <i>
      <x v="12"/>
    </i>
    <i>
      <x v="4"/>
    </i>
    <i>
      <x v="23"/>
    </i>
    <i>
      <x v="27"/>
    </i>
    <i>
      <x v="7"/>
    </i>
    <i>
      <x v="17"/>
    </i>
    <i>
      <x v="22"/>
    </i>
    <i>
      <x v="56"/>
    </i>
    <i>
      <x v="14"/>
    </i>
    <i>
      <x v="13"/>
    </i>
    <i>
      <x v="54"/>
    </i>
    <i t="grand">
      <x/>
    </i>
  </rowItems>
  <colItems count="1">
    <i/>
  </colItems>
  <dataFields count="1">
    <dataField name="Count of patient_id" fld="0" subtotal="count" baseField="7" baseItem="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A6D03-0974-43CD-B303-62F2FA7E31B5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7:J24" firstHeaderRow="1" firstDataRow="1" firstDataCol="0"/>
  <pivotFields count="4"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BADCE-6A19-4A22-90EB-EE237621D2DB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I3:J162" firstHeaderRow="1" firstDataRow="1" firstDataCol="1"/>
  <pivotFields count="8">
    <pivotField showAll="0"/>
    <pivotField axis="axisRow" showAll="0">
      <items count="159">
        <item x="21"/>
        <item x="50"/>
        <item x="92"/>
        <item x="63"/>
        <item x="135"/>
        <item x="123"/>
        <item x="142"/>
        <item x="66"/>
        <item x="14"/>
        <item x="156"/>
        <item x="134"/>
        <item x="16"/>
        <item x="115"/>
        <item x="26"/>
        <item x="103"/>
        <item x="111"/>
        <item x="42"/>
        <item x="136"/>
        <item x="54"/>
        <item x="124"/>
        <item x="49"/>
        <item x="64"/>
        <item x="51"/>
        <item x="143"/>
        <item x="91"/>
        <item x="55"/>
        <item x="56"/>
        <item x="131"/>
        <item x="122"/>
        <item x="4"/>
        <item x="139"/>
        <item x="6"/>
        <item x="73"/>
        <item x="30"/>
        <item x="118"/>
        <item x="38"/>
        <item x="78"/>
        <item x="9"/>
        <item x="121"/>
        <item x="10"/>
        <item x="108"/>
        <item x="35"/>
        <item x="127"/>
        <item x="58"/>
        <item x="69"/>
        <item x="99"/>
        <item x="81"/>
        <item x="89"/>
        <item x="114"/>
        <item x="85"/>
        <item x="46"/>
        <item x="138"/>
        <item x="32"/>
        <item x="98"/>
        <item x="110"/>
        <item x="8"/>
        <item x="148"/>
        <item x="70"/>
        <item x="80"/>
        <item x="83"/>
        <item x="149"/>
        <item x="47"/>
        <item x="84"/>
        <item x="119"/>
        <item x="128"/>
        <item x="100"/>
        <item x="11"/>
        <item x="86"/>
        <item x="60"/>
        <item x="133"/>
        <item x="104"/>
        <item x="23"/>
        <item x="120"/>
        <item x="82"/>
        <item x="132"/>
        <item x="88"/>
        <item x="97"/>
        <item x="146"/>
        <item x="154"/>
        <item x="153"/>
        <item x="93"/>
        <item x="17"/>
        <item x="87"/>
        <item x="41"/>
        <item x="36"/>
        <item x="76"/>
        <item x="59"/>
        <item x="130"/>
        <item x="65"/>
        <item x="44"/>
        <item x="79"/>
        <item x="94"/>
        <item x="20"/>
        <item x="68"/>
        <item x="144"/>
        <item x="145"/>
        <item x="15"/>
        <item x="33"/>
        <item x="90"/>
        <item x="129"/>
        <item x="5"/>
        <item x="34"/>
        <item x="141"/>
        <item x="74"/>
        <item x="155"/>
        <item x="105"/>
        <item x="137"/>
        <item x="116"/>
        <item x="57"/>
        <item x="140"/>
        <item x="19"/>
        <item x="27"/>
        <item x="31"/>
        <item x="40"/>
        <item x="29"/>
        <item x="151"/>
        <item x="24"/>
        <item x="147"/>
        <item x="62"/>
        <item x="126"/>
        <item x="102"/>
        <item x="13"/>
        <item x="53"/>
        <item x="125"/>
        <item x="109"/>
        <item x="61"/>
        <item x="96"/>
        <item x="152"/>
        <item x="112"/>
        <item x="18"/>
        <item x="150"/>
        <item x="25"/>
        <item x="43"/>
        <item x="71"/>
        <item x="7"/>
        <item x="107"/>
        <item x="0"/>
        <item x="12"/>
        <item x="67"/>
        <item x="117"/>
        <item x="106"/>
        <item x="157"/>
        <item x="48"/>
        <item x="77"/>
        <item x="2"/>
        <item x="3"/>
        <item x="1"/>
        <item x="39"/>
        <item x="28"/>
        <item x="22"/>
        <item x="75"/>
        <item x="45"/>
        <item x="37"/>
        <item x="113"/>
        <item x="72"/>
        <item x="52"/>
        <item x="95"/>
        <item x="101"/>
        <item t="default"/>
      </items>
    </pivotField>
    <pivotField showAll="0"/>
    <pivotField showAll="0"/>
    <pivotField showAll="0"/>
    <pivotField showAll="0"/>
    <pivotField dataField="1" showAll="0"/>
    <pivotField numFmtId="14" showAll="0"/>
  </pivotFields>
  <rowFields count="1">
    <field x="1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Items count="1">
    <i/>
  </colItems>
  <dataFields count="1">
    <dataField name="Sum of units_used_ytd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492AA-B91B-404D-94D4-D326325C2474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2" firstHeaderRow="1" firstDataRow="1" firstDataCol="1"/>
  <pivotFields count="2"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 cos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3]"/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E5413-9174-4067-A5DE-B2C1D6381A64}" name="PivotTable10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A21" firstHeaderRow="1" firstDataRow="1" firstDataCol="1"/>
  <pivotFields count="7">
    <pivotField showAll="0"/>
    <pivotField axis="axisRow" showAll="0">
      <items count="9">
        <item x="6"/>
        <item x="7"/>
        <item x="5"/>
        <item x="1"/>
        <item x="3"/>
        <item x="4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900B4-7879-4177-AD7A-DF61CD6BE3F2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/>
  <pivotFields count="2">
    <pivotField dataField="1" subtotalTop="0" showAll="0" defaultSubtotal="0"/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 cost" fld="0" baseField="0" baseItem="0"/>
  </dataField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tems!$A$1:$G$2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102548-83E6-45BA-AD38-835855CF256B}" name="Table3" displayName="Table3" ref="A1:E458" totalsRowShown="0">
  <autoFilter ref="A1:E458" xr:uid="{E0102548-83E6-45BA-AD38-835855CF256B}"/>
  <tableColumns count="5">
    <tableColumn id="1" xr3:uid="{E91422CA-0456-46DF-82A4-A2E0C633EB86}" name="Timeline" dataDxfId="12"/>
    <tableColumn id="2" xr3:uid="{4F83BA12-7748-4095-BF9F-C4D89C19D4B3}" name="Values"/>
    <tableColumn id="3" xr3:uid="{B1592A9E-481A-4DE7-B3E5-8BF91B49406E}" name="Forecast">
      <calculatedColumnFormula>_xlfn.FORECAST.ETS(A2,$B$2:$B$366,$A$2:$A$366,1,1)</calculatedColumnFormula>
    </tableColumn>
    <tableColumn id="4" xr3:uid="{FA976EF3-92AE-421B-9127-E9D470889C6D}" name="Lower Confidence Bound" dataDxfId="11">
      <calculatedColumnFormula>C2-_xlfn.FORECAST.ETS.CONFINT(A2,$B$2:$B$366,$A$2:$A$366,0.95,1,1)</calculatedColumnFormula>
    </tableColumn>
    <tableColumn id="5" xr3:uid="{DD7F0198-00CD-443A-8980-D1B78513413A}" name="Upper Confidence Bound" dataDxfId="10">
      <calculatedColumnFormula>C2+_xlfn.FORECAST.ETS.CONFINT(A2,$B$2:$B$366,$A$2:$A$366,0.95,1,1)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3BF242-D397-4589-85EF-B5288C5A90E9}" name="Table2" displayName="Table2" ref="A1:E458" totalsRowShown="0">
  <autoFilter ref="A1:E458" xr:uid="{163BF242-D397-4589-85EF-B5288C5A90E9}"/>
  <tableColumns count="5">
    <tableColumn id="1" xr3:uid="{4F3F8A36-ED41-4BD5-AED8-FD21A35289D0}" name="admission_date" dataDxfId="9"/>
    <tableColumn id="2" xr3:uid="{BB6F2B73-8691-4FE1-B887-6C96CFD334CB}" name="patient_id"/>
    <tableColumn id="3" xr3:uid="{9701AC46-E814-4E32-93B3-0538AA0F9D42}" name="Forecast(patient_id)">
      <calculatedColumnFormula>_xlfn.FORECAST.ETS(A2,$B$2:$B$366,$A$2:$A$366,1,1)</calculatedColumnFormula>
    </tableColumn>
    <tableColumn id="4" xr3:uid="{00345197-D048-45D4-AA3D-97F75CB75B03}" name="Lower Confidence Bound(patient_id)" dataDxfId="8">
      <calculatedColumnFormula>C2-_xlfn.FORECAST.ETS.CONFINT(A2,$B$2:$B$366,$A$2:$A$366,0.95,1,1)</calculatedColumnFormula>
    </tableColumn>
    <tableColumn id="5" xr3:uid="{0237E028-E3EA-4499-A183-B67F56EF1AF8}" name="Upper Confidence Bound(patient_id)" dataDxfId="7">
      <calculatedColumnFormula>C2+_xlfn.FORECAST.ETS.CONFINT(A2,$B$2:$B$366,$A$2:$A$366,0.95,1,1)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3.xml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11" Type="http://schemas.openxmlformats.org/officeDocument/2006/relationships/printerSettings" Target="../printerSettings/printerSettings9.bin"/><Relationship Id="rId5" Type="http://schemas.openxmlformats.org/officeDocument/2006/relationships/pivotTable" Target="../pivotTables/pivotTable10.xml"/><Relationship Id="rId10" Type="http://schemas.openxmlformats.org/officeDocument/2006/relationships/pivotTable" Target="../pivotTables/pivotTable15.xml"/><Relationship Id="rId4" Type="http://schemas.openxmlformats.org/officeDocument/2006/relationships/pivotTable" Target="../pivotTables/pivotTable9.xml"/><Relationship Id="rId9" Type="http://schemas.openxmlformats.org/officeDocument/2006/relationships/pivotTable" Target="../pivotTables/pivotTable1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2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CD98-533C-4941-983F-6C71375EDF4D}">
  <dimension ref="A1:N5068"/>
  <sheetViews>
    <sheetView topLeftCell="F1" workbookViewId="0">
      <selection activeCell="R7" sqref="R7"/>
    </sheetView>
  </sheetViews>
  <sheetFormatPr defaultRowHeight="14.5"/>
  <cols>
    <col min="6" max="6" width="19.453125" customWidth="1"/>
    <col min="8" max="8" width="24.6328125" bestFit="1" customWidth="1"/>
    <col min="9" max="9" width="17.36328125" bestFit="1" customWidth="1"/>
    <col min="10" max="10" width="24.1796875" bestFit="1" customWidth="1"/>
    <col min="11" max="11" width="23.81640625" bestFit="1" customWidth="1"/>
    <col min="12" max="12" width="14" bestFit="1" customWidth="1"/>
    <col min="13" max="13" width="15.36328125" bestFit="1" customWidth="1"/>
    <col min="14" max="14" width="17.36328125" bestFit="1" customWidth="1"/>
    <col min="15" max="15" width="10.26953125" bestFit="1" customWidth="1"/>
    <col min="16" max="17" width="13.54296875" bestFit="1" customWidth="1"/>
    <col min="18" max="18" width="13.26953125" bestFit="1" customWidth="1"/>
    <col min="19" max="19" width="10.81640625" bestFit="1" customWidth="1"/>
    <col min="20" max="20" width="12.1796875" bestFit="1" customWidth="1"/>
    <col min="21" max="21" width="10.90625" bestFit="1" customWidth="1"/>
    <col min="22" max="22" width="12.1796875" bestFit="1" customWidth="1"/>
    <col min="23" max="23" width="15.453125" bestFit="1" customWidth="1"/>
    <col min="24" max="24" width="17.36328125" bestFit="1" customWidth="1"/>
    <col min="25" max="25" width="11.6328125" bestFit="1" customWidth="1"/>
    <col min="26" max="26" width="11.26953125" bestFit="1" customWidth="1"/>
    <col min="27" max="27" width="9.6328125" bestFit="1" customWidth="1"/>
    <col min="28" max="28" width="10.453125" bestFit="1" customWidth="1"/>
    <col min="29" max="29" width="17.90625" bestFit="1" customWidth="1"/>
    <col min="30" max="30" width="11.6328125" bestFit="1" customWidth="1"/>
    <col min="31" max="31" width="15.08984375" bestFit="1" customWidth="1"/>
    <col min="32" max="32" width="14.1796875" bestFit="1" customWidth="1"/>
    <col min="33" max="33" width="10.08984375" bestFit="1" customWidth="1"/>
    <col min="34" max="34" width="14.6328125" bestFit="1" customWidth="1"/>
    <col min="35" max="35" width="11" bestFit="1" customWidth="1"/>
    <col min="36" max="36" width="23.6328125" bestFit="1" customWidth="1"/>
    <col min="37" max="37" width="14.54296875" bestFit="1" customWidth="1"/>
    <col min="38" max="38" width="14.36328125" bestFit="1" customWidth="1"/>
    <col min="39" max="39" width="14" bestFit="1" customWidth="1"/>
    <col min="40" max="40" width="14.54296875" bestFit="1" customWidth="1"/>
    <col min="41" max="41" width="11.6328125" bestFit="1" customWidth="1"/>
    <col min="42" max="42" width="10.26953125" bestFit="1" customWidth="1"/>
    <col min="43" max="44" width="13.54296875" bestFit="1" customWidth="1"/>
    <col min="45" max="45" width="13.26953125" bestFit="1" customWidth="1"/>
    <col min="46" max="46" width="10.81640625" bestFit="1" customWidth="1"/>
    <col min="47" max="47" width="12.1796875" bestFit="1" customWidth="1"/>
    <col min="48" max="48" width="10.90625" bestFit="1" customWidth="1"/>
    <col min="49" max="49" width="12.1796875" bestFit="1" customWidth="1"/>
    <col min="50" max="50" width="15.453125" bestFit="1" customWidth="1"/>
    <col min="51" max="51" width="17.36328125" bestFit="1" customWidth="1"/>
    <col min="52" max="52" width="11.6328125" bestFit="1" customWidth="1"/>
    <col min="53" max="53" width="11.26953125" bestFit="1" customWidth="1"/>
    <col min="54" max="54" width="9.6328125" bestFit="1" customWidth="1"/>
    <col min="55" max="55" width="10.453125" bestFit="1" customWidth="1"/>
    <col min="56" max="56" width="17.90625" bestFit="1" customWidth="1"/>
    <col min="57" max="57" width="11.6328125" bestFit="1" customWidth="1"/>
    <col min="58" max="58" width="15.08984375" bestFit="1" customWidth="1"/>
    <col min="59" max="59" width="14.1796875" bestFit="1" customWidth="1"/>
    <col min="60" max="60" width="10.08984375" bestFit="1" customWidth="1"/>
    <col min="61" max="61" width="14.6328125" bestFit="1" customWidth="1"/>
    <col min="62" max="62" width="11" bestFit="1" customWidth="1"/>
    <col min="63" max="63" width="22.1796875" bestFit="1" customWidth="1"/>
    <col min="64" max="64" width="28.453125" bestFit="1" customWidth="1"/>
  </cols>
  <sheetData>
    <row r="1" spans="1:14">
      <c r="A1" s="12" t="s">
        <v>0</v>
      </c>
      <c r="B1" s="12" t="s">
        <v>20</v>
      </c>
      <c r="C1" t="s">
        <v>3841</v>
      </c>
      <c r="D1" t="s">
        <v>3847</v>
      </c>
      <c r="E1" t="s">
        <v>3848</v>
      </c>
      <c r="F1" t="s">
        <v>3849</v>
      </c>
      <c r="H1" t="s">
        <v>3866</v>
      </c>
      <c r="M1" s="31" t="s">
        <v>3841</v>
      </c>
      <c r="N1" t="s">
        <v>546</v>
      </c>
    </row>
    <row r="2" spans="1:14">
      <c r="A2" s="13">
        <v>1</v>
      </c>
      <c r="B2" s="13">
        <v>21</v>
      </c>
      <c r="C2" t="str">
        <f>VLOOKUP(B2,Physicians!$A$1:$D$28,4,FALSE)</f>
        <v>Obstetrician/Gynecologist</v>
      </c>
      <c r="D2" t="str">
        <f>VLOOKUP(B2,Physicians!$A$1:$D$28,2,FALSE)</f>
        <v>Lisa</v>
      </c>
      <c r="E2" t="str">
        <f>VLOOKUP(B2,Physicians!$A$1:$D$28,3,FALSE)</f>
        <v>Cuddy</v>
      </c>
      <c r="F2" t="str">
        <f>_xlfn.CONCAT(D2," ",E2)</f>
        <v>Lisa Cuddy</v>
      </c>
      <c r="H2" s="31" t="s">
        <v>3829</v>
      </c>
      <c r="I2" t="s">
        <v>3842</v>
      </c>
      <c r="J2" t="s">
        <v>3864</v>
      </c>
      <c r="K2" t="s">
        <v>3863</v>
      </c>
    </row>
    <row r="3" spans="1:14">
      <c r="A3" s="13">
        <v>1</v>
      </c>
      <c r="B3" s="13">
        <v>24</v>
      </c>
      <c r="C3" t="str">
        <f>VLOOKUP(B3,Physicians!$A$1:$D$28,4,FALSE)</f>
        <v>Neurologist</v>
      </c>
      <c r="D3" t="str">
        <f>VLOOKUP(B3,Physicians!$A$1:$D$28,2,FALSE)</f>
        <v>Katherine</v>
      </c>
      <c r="E3" t="str">
        <f>VLOOKUP(B3,Physicians!$A$1:$D$28,3,FALSE)</f>
        <v>Pulaski</v>
      </c>
      <c r="F3" t="str">
        <f t="shared" ref="F3:F66" si="0">_xlfn.CONCAT(D3," ",E3)</f>
        <v>Katherine Pulaski</v>
      </c>
      <c r="H3" s="32" t="s">
        <v>546</v>
      </c>
      <c r="I3" s="30">
        <v>377</v>
      </c>
      <c r="J3" s="30"/>
      <c r="K3" s="30">
        <v>6</v>
      </c>
      <c r="M3" s="31" t="s">
        <v>3829</v>
      </c>
      <c r="N3" t="s">
        <v>3842</v>
      </c>
    </row>
    <row r="4" spans="1:14">
      <c r="A4" s="13">
        <v>3</v>
      </c>
      <c r="B4" s="13">
        <v>2</v>
      </c>
      <c r="C4" t="str">
        <f>VLOOKUP(B4,Physicians!$A$1:$D$28,4,FALSE)</f>
        <v>Cardiologist</v>
      </c>
      <c r="D4" t="str">
        <f>VLOOKUP(B4,Physicians!$A$1:$D$28,2,FALSE)</f>
        <v>Emmett</v>
      </c>
      <c r="E4" t="str">
        <f>VLOOKUP(B4,Physicians!$A$1:$D$28,3,FALSE)</f>
        <v>Brown</v>
      </c>
      <c r="F4" t="str">
        <f t="shared" si="0"/>
        <v>Emmett Brown</v>
      </c>
      <c r="H4" s="33" t="s">
        <v>3850</v>
      </c>
      <c r="I4" s="30">
        <v>189</v>
      </c>
      <c r="J4" s="30">
        <v>1</v>
      </c>
      <c r="K4" s="30">
        <v>1</v>
      </c>
      <c r="M4" s="32" t="s">
        <v>3850</v>
      </c>
      <c r="N4" s="30">
        <v>189</v>
      </c>
    </row>
    <row r="5" spans="1:14">
      <c r="A5" s="13">
        <v>3</v>
      </c>
      <c r="B5" s="13">
        <v>8</v>
      </c>
      <c r="C5" t="str">
        <f>VLOOKUP(B5,Physicians!$A$1:$D$28,4,FALSE)</f>
        <v>Pediatrician</v>
      </c>
      <c r="D5" t="str">
        <f>VLOOKUP(B5,Physicians!$A$1:$D$28,2,FALSE)</f>
        <v>Nick</v>
      </c>
      <c r="E5" t="str">
        <f>VLOOKUP(B5,Physicians!$A$1:$D$28,3,FALSE)</f>
        <v>Riviera</v>
      </c>
      <c r="F5" t="str">
        <f t="shared" si="0"/>
        <v>Nick Riviera</v>
      </c>
      <c r="H5" s="33" t="s">
        <v>3851</v>
      </c>
      <c r="I5" s="30">
        <v>188</v>
      </c>
      <c r="J5" s="30">
        <v>2</v>
      </c>
      <c r="K5" s="30">
        <v>1</v>
      </c>
      <c r="M5" s="33">
        <v>2</v>
      </c>
      <c r="N5" s="30">
        <v>189</v>
      </c>
    </row>
    <row r="6" spans="1:14">
      <c r="A6" s="13">
        <v>6</v>
      </c>
      <c r="B6" s="13">
        <v>3</v>
      </c>
      <c r="C6" t="str">
        <f>VLOOKUP(B6,Physicians!$A$1:$D$28,4,FALSE)</f>
        <v>General Surgeon</v>
      </c>
      <c r="D6" t="str">
        <f>VLOOKUP(B6,Physicians!$A$1:$D$28,2,FALSE)</f>
        <v>Samantha</v>
      </c>
      <c r="E6" t="str">
        <f>VLOOKUP(B6,Physicians!$A$1:$D$28,3,FALSE)</f>
        <v>Carter</v>
      </c>
      <c r="F6" t="str">
        <f t="shared" si="0"/>
        <v>Samantha Carter</v>
      </c>
      <c r="H6" s="32" t="s">
        <v>575</v>
      </c>
      <c r="I6" s="30">
        <v>391</v>
      </c>
      <c r="J6" s="30"/>
      <c r="K6" s="30">
        <v>3</v>
      </c>
      <c r="M6" s="32" t="s">
        <v>3851</v>
      </c>
      <c r="N6" s="30">
        <v>188</v>
      </c>
    </row>
    <row r="7" spans="1:14">
      <c r="A7" s="13">
        <v>6</v>
      </c>
      <c r="B7" s="13">
        <v>22</v>
      </c>
      <c r="C7" t="str">
        <f>VLOOKUP(B7,Physicians!$A$1:$D$28,4,FALSE)</f>
        <v>Cardiologist</v>
      </c>
      <c r="D7" t="str">
        <f>VLOOKUP(B7,Physicians!$A$1:$D$28,2,FALSE)</f>
        <v>Simon</v>
      </c>
      <c r="E7" t="str">
        <f>VLOOKUP(B7,Physicians!$A$1:$D$28,3,FALSE)</f>
        <v>Tam</v>
      </c>
      <c r="F7" t="str">
        <f t="shared" si="0"/>
        <v>Simon Tam</v>
      </c>
      <c r="H7" s="33" t="s">
        <v>3852</v>
      </c>
      <c r="I7" s="30">
        <v>192</v>
      </c>
      <c r="J7" s="30">
        <v>2</v>
      </c>
      <c r="K7" s="30">
        <v>1</v>
      </c>
      <c r="M7" s="33">
        <v>22</v>
      </c>
      <c r="N7" s="30">
        <v>188</v>
      </c>
    </row>
    <row r="8" spans="1:14">
      <c r="A8" s="13">
        <v>7</v>
      </c>
      <c r="B8" s="13">
        <v>8</v>
      </c>
      <c r="C8" t="str">
        <f>VLOOKUP(B8,Physicians!$A$1:$D$28,4,FALSE)</f>
        <v>Pediatrician</v>
      </c>
      <c r="D8" t="str">
        <f>VLOOKUP(B8,Physicians!$A$1:$D$28,2,FALSE)</f>
        <v>Nick</v>
      </c>
      <c r="E8" t="str">
        <f>VLOOKUP(B8,Physicians!$A$1:$D$28,3,FALSE)</f>
        <v>Riviera</v>
      </c>
      <c r="F8" t="str">
        <f t="shared" si="0"/>
        <v>Nick Riviera</v>
      </c>
      <c r="H8" s="33" t="s">
        <v>3853</v>
      </c>
      <c r="I8" s="30">
        <v>199</v>
      </c>
      <c r="J8" s="30">
        <v>1</v>
      </c>
      <c r="K8" s="30">
        <v>1</v>
      </c>
      <c r="M8" s="32" t="s">
        <v>3830</v>
      </c>
      <c r="N8" s="30">
        <v>377</v>
      </c>
    </row>
    <row r="9" spans="1:14">
      <c r="A9" s="13">
        <v>8</v>
      </c>
      <c r="B9" s="13">
        <v>6</v>
      </c>
      <c r="C9" t="str">
        <f>VLOOKUP(B9,Physicians!$A$1:$D$28,4,FALSE)</f>
        <v>Psychiatrist</v>
      </c>
      <c r="D9" t="str">
        <f>VLOOKUP(B9,Physicians!$A$1:$D$28,2,FALSE)</f>
        <v>Sheldon</v>
      </c>
      <c r="E9" t="str">
        <f>VLOOKUP(B9,Physicians!$A$1:$D$28,3,FALSE)</f>
        <v>Cooper</v>
      </c>
      <c r="F9" t="str">
        <f t="shared" si="0"/>
        <v>Sheldon Cooper</v>
      </c>
      <c r="H9" s="32" t="s">
        <v>555</v>
      </c>
      <c r="I9" s="30">
        <v>366</v>
      </c>
      <c r="J9" s="30"/>
      <c r="K9" s="30">
        <v>7</v>
      </c>
    </row>
    <row r="10" spans="1:14">
      <c r="A10" s="13">
        <v>9</v>
      </c>
      <c r="B10" s="13">
        <v>8</v>
      </c>
      <c r="C10" t="str">
        <f>VLOOKUP(B10,Physicians!$A$1:$D$28,4,FALSE)</f>
        <v>Pediatrician</v>
      </c>
      <c r="D10" t="str">
        <f>VLOOKUP(B10,Physicians!$A$1:$D$28,2,FALSE)</f>
        <v>Nick</v>
      </c>
      <c r="E10" t="str">
        <f>VLOOKUP(B10,Physicians!$A$1:$D$28,3,FALSE)</f>
        <v>Riviera</v>
      </c>
      <c r="F10" t="str">
        <f t="shared" si="0"/>
        <v>Nick Riviera</v>
      </c>
      <c r="H10" s="33" t="s">
        <v>3855</v>
      </c>
      <c r="I10" s="30">
        <v>186</v>
      </c>
      <c r="J10" s="30">
        <v>1</v>
      </c>
      <c r="K10" s="30">
        <v>1</v>
      </c>
    </row>
    <row r="11" spans="1:14">
      <c r="A11" s="13">
        <v>9</v>
      </c>
      <c r="B11" s="13">
        <v>19</v>
      </c>
      <c r="C11" t="str">
        <f>VLOOKUP(B11,Physicians!$A$1:$D$28,4,FALSE)</f>
        <v>Oncologist</v>
      </c>
      <c r="D11" t="str">
        <f>VLOOKUP(B11,Physicians!$A$1:$D$28,2,FALSE)</f>
        <v>Henry</v>
      </c>
      <c r="E11" t="str">
        <f>VLOOKUP(B11,Physicians!$A$1:$D$28,3,FALSE)</f>
        <v>Jones</v>
      </c>
      <c r="F11" t="str">
        <f t="shared" si="0"/>
        <v>Henry Jones</v>
      </c>
      <c r="H11" s="33" t="s">
        <v>3854</v>
      </c>
      <c r="I11" s="30">
        <v>180</v>
      </c>
      <c r="J11" s="30">
        <v>2</v>
      </c>
      <c r="K11" s="30">
        <v>1</v>
      </c>
    </row>
    <row r="12" spans="1:14">
      <c r="A12" s="13">
        <v>10</v>
      </c>
      <c r="B12" s="13">
        <v>14</v>
      </c>
      <c r="C12" t="str">
        <f>VLOOKUP(B12,Physicians!$A$1:$D$28,4,FALSE)</f>
        <v>Gerontologist</v>
      </c>
      <c r="D12" t="str">
        <f>VLOOKUP(B12,Physicians!$A$1:$D$28,2,FALSE)</f>
        <v>Lilith</v>
      </c>
      <c r="E12" t="str">
        <f>VLOOKUP(B12,Physicians!$A$1:$D$28,3,FALSE)</f>
        <v>Sternin</v>
      </c>
      <c r="F12" t="str">
        <f t="shared" si="0"/>
        <v>Lilith Sternin</v>
      </c>
      <c r="H12" s="32" t="s">
        <v>549</v>
      </c>
      <c r="I12" s="30">
        <v>342</v>
      </c>
      <c r="J12" s="30"/>
      <c r="K12" s="30">
        <v>12</v>
      </c>
    </row>
    <row r="13" spans="1:14">
      <c r="A13" s="13">
        <v>10</v>
      </c>
      <c r="B13" s="13">
        <v>27</v>
      </c>
      <c r="C13" t="str">
        <f>VLOOKUP(B13,Physicians!$A$1:$D$28,4,FALSE)</f>
        <v>Respirologist</v>
      </c>
      <c r="D13" t="str">
        <f>VLOOKUP(B13,Physicians!$A$1:$D$28,2,FALSE)</f>
        <v>Christine</v>
      </c>
      <c r="E13" t="str">
        <f>VLOOKUP(B13,Physicians!$A$1:$D$28,3,FALSE)</f>
        <v>Chapel</v>
      </c>
      <c r="F13" t="str">
        <f t="shared" si="0"/>
        <v>Christine Chapel</v>
      </c>
      <c r="H13" s="33" t="s">
        <v>3857</v>
      </c>
      <c r="I13" s="30">
        <v>175</v>
      </c>
      <c r="J13" s="30">
        <v>1</v>
      </c>
      <c r="K13" s="30">
        <v>1</v>
      </c>
    </row>
    <row r="14" spans="1:14">
      <c r="A14" s="13">
        <v>11</v>
      </c>
      <c r="B14" s="13">
        <v>15</v>
      </c>
      <c r="C14" t="str">
        <f>VLOOKUP(B14,Physicians!$A$1:$D$28,4,FALSE)</f>
        <v>Urologist</v>
      </c>
      <c r="D14" t="str">
        <f>VLOOKUP(B14,Physicians!$A$1:$D$28,2,FALSE)</f>
        <v>Henry</v>
      </c>
      <c r="E14" t="str">
        <f>VLOOKUP(B14,Physicians!$A$1:$D$28,3,FALSE)</f>
        <v>Higgins</v>
      </c>
      <c r="F14" t="str">
        <f t="shared" si="0"/>
        <v>Henry Higgins</v>
      </c>
      <c r="H14" s="33" t="s">
        <v>3856</v>
      </c>
      <c r="I14" s="30">
        <v>167</v>
      </c>
      <c r="J14" s="30">
        <v>2</v>
      </c>
      <c r="K14" s="30">
        <v>1</v>
      </c>
    </row>
    <row r="15" spans="1:14">
      <c r="A15" s="13">
        <v>12</v>
      </c>
      <c r="B15" s="13">
        <v>21</v>
      </c>
      <c r="C15" t="str">
        <f>VLOOKUP(B15,Physicians!$A$1:$D$28,4,FALSE)</f>
        <v>Obstetrician/Gynecologist</v>
      </c>
      <c r="D15" t="str">
        <f>VLOOKUP(B15,Physicians!$A$1:$D$28,2,FALSE)</f>
        <v>Lisa</v>
      </c>
      <c r="E15" t="str">
        <f>VLOOKUP(B15,Physicians!$A$1:$D$28,3,FALSE)</f>
        <v>Cuddy</v>
      </c>
      <c r="F15" t="str">
        <f t="shared" si="0"/>
        <v>Lisa Cuddy</v>
      </c>
      <c r="H15" s="32" t="s">
        <v>581</v>
      </c>
      <c r="I15" s="30">
        <v>355</v>
      </c>
      <c r="J15" s="30"/>
      <c r="K15" s="30">
        <v>9</v>
      </c>
    </row>
    <row r="16" spans="1:14">
      <c r="A16" s="13">
        <v>13</v>
      </c>
      <c r="B16" s="13">
        <v>1</v>
      </c>
      <c r="C16" t="str">
        <f>VLOOKUP(B16,Physicians!$A$1:$D$28,4,FALSE)</f>
        <v>Internist</v>
      </c>
      <c r="D16" t="str">
        <f>VLOOKUP(B16,Physicians!$A$1:$D$28,2,FALSE)</f>
        <v>Remy</v>
      </c>
      <c r="E16" t="str">
        <f>VLOOKUP(B16,Physicians!$A$1:$D$28,3,FALSE)</f>
        <v>Hadley</v>
      </c>
      <c r="F16" t="str">
        <f t="shared" si="0"/>
        <v>Remy Hadley</v>
      </c>
      <c r="H16" s="33" t="s">
        <v>3858</v>
      </c>
      <c r="I16" s="30">
        <v>179</v>
      </c>
      <c r="J16" s="30">
        <v>1</v>
      </c>
      <c r="K16" s="30">
        <v>1</v>
      </c>
    </row>
    <row r="17" spans="1:11">
      <c r="A17" s="13">
        <v>15</v>
      </c>
      <c r="B17" s="13">
        <v>5</v>
      </c>
      <c r="C17" t="str">
        <f>VLOOKUP(B17,Physicians!$A$1:$D$28,4,FALSE)</f>
        <v>Gastroenterologist</v>
      </c>
      <c r="D17" t="str">
        <f>VLOOKUP(B17,Physicians!$A$1:$D$28,2,FALSE)</f>
        <v>Julius</v>
      </c>
      <c r="E17" t="str">
        <f>VLOOKUP(B17,Physicians!$A$1:$D$28,3,FALSE)</f>
        <v>Hibbert</v>
      </c>
      <c r="F17" t="str">
        <f t="shared" si="0"/>
        <v>Julius Hibbert</v>
      </c>
      <c r="H17" s="33" t="s">
        <v>3859</v>
      </c>
      <c r="I17" s="30">
        <v>176</v>
      </c>
      <c r="J17" s="30">
        <v>2</v>
      </c>
      <c r="K17" s="30">
        <v>1</v>
      </c>
    </row>
    <row r="18" spans="1:11">
      <c r="A18" s="13">
        <v>16</v>
      </c>
      <c r="B18" s="13">
        <v>6</v>
      </c>
      <c r="C18" t="str">
        <f>VLOOKUP(B18,Physicians!$A$1:$D$28,4,FALSE)</f>
        <v>Psychiatrist</v>
      </c>
      <c r="D18" t="str">
        <f>VLOOKUP(B18,Physicians!$A$1:$D$28,2,FALSE)</f>
        <v>Sheldon</v>
      </c>
      <c r="E18" t="str">
        <f>VLOOKUP(B18,Physicians!$A$1:$D$28,3,FALSE)</f>
        <v>Cooper</v>
      </c>
      <c r="F18" t="str">
        <f t="shared" si="0"/>
        <v>Sheldon Cooper</v>
      </c>
      <c r="H18" s="32" t="s">
        <v>544</v>
      </c>
      <c r="I18" s="30">
        <v>213</v>
      </c>
      <c r="J18" s="30"/>
      <c r="K18" s="30">
        <v>13</v>
      </c>
    </row>
    <row r="19" spans="1:11">
      <c r="A19" s="13">
        <v>16</v>
      </c>
      <c r="B19" s="13">
        <v>12</v>
      </c>
      <c r="C19" t="str">
        <f>VLOOKUP(B19,Physicians!$A$1:$D$28,4,FALSE)</f>
        <v>Cardiovascular Surgeon</v>
      </c>
      <c r="D19" t="str">
        <f>VLOOKUP(B19,Physicians!$A$1:$D$28,2,FALSE)</f>
        <v>Abigail</v>
      </c>
      <c r="E19" t="str">
        <f>VLOOKUP(B19,Physicians!$A$1:$D$28,3,FALSE)</f>
        <v>Bartlet</v>
      </c>
      <c r="F19" t="str">
        <f t="shared" si="0"/>
        <v>Abigail Bartlet</v>
      </c>
      <c r="H19" s="33" t="s">
        <v>3860</v>
      </c>
      <c r="I19" s="30">
        <v>213</v>
      </c>
      <c r="J19" s="30">
        <v>1</v>
      </c>
      <c r="K19" s="30">
        <v>1</v>
      </c>
    </row>
    <row r="20" spans="1:11">
      <c r="A20" s="13">
        <v>17</v>
      </c>
      <c r="B20" s="13">
        <v>9</v>
      </c>
      <c r="C20" t="str">
        <f>VLOOKUP(B20,Physicians!$A$1:$D$28,4,FALSE)</f>
        <v>Neurologist</v>
      </c>
      <c r="D20" t="str">
        <f>VLOOKUP(B20,Physicians!$A$1:$D$28,2,FALSE)</f>
        <v>Leslie</v>
      </c>
      <c r="E20" t="str">
        <f>VLOOKUP(B20,Physicians!$A$1:$D$28,3,FALSE)</f>
        <v>Winkle</v>
      </c>
      <c r="F20" t="str">
        <f t="shared" si="0"/>
        <v>Leslie Winkle</v>
      </c>
      <c r="H20" s="32" t="s">
        <v>566</v>
      </c>
      <c r="I20" s="30">
        <v>346</v>
      </c>
      <c r="J20" s="30"/>
      <c r="K20" s="30">
        <v>11</v>
      </c>
    </row>
    <row r="21" spans="1:11">
      <c r="A21" s="13">
        <v>17</v>
      </c>
      <c r="B21" s="13">
        <v>2</v>
      </c>
      <c r="C21" t="str">
        <f>VLOOKUP(B21,Physicians!$A$1:$D$28,4,FALSE)</f>
        <v>Cardiologist</v>
      </c>
      <c r="D21" t="str">
        <f>VLOOKUP(B21,Physicians!$A$1:$D$28,2,FALSE)</f>
        <v>Emmett</v>
      </c>
      <c r="E21" t="str">
        <f>VLOOKUP(B21,Physicians!$A$1:$D$28,3,FALSE)</f>
        <v>Brown</v>
      </c>
      <c r="F21" t="str">
        <f t="shared" si="0"/>
        <v>Emmett Brown</v>
      </c>
      <c r="H21" s="33" t="s">
        <v>3862</v>
      </c>
      <c r="I21" s="30">
        <v>165</v>
      </c>
      <c r="J21" s="30">
        <v>2</v>
      </c>
      <c r="K21" s="30">
        <v>1</v>
      </c>
    </row>
    <row r="22" spans="1:11">
      <c r="A22" s="13">
        <v>18</v>
      </c>
      <c r="B22" s="13">
        <v>3</v>
      </c>
      <c r="C22" t="str">
        <f>VLOOKUP(B22,Physicians!$A$1:$D$28,4,FALSE)</f>
        <v>General Surgeon</v>
      </c>
      <c r="D22" t="str">
        <f>VLOOKUP(B22,Physicians!$A$1:$D$28,2,FALSE)</f>
        <v>Samantha</v>
      </c>
      <c r="E22" t="str">
        <f>VLOOKUP(B22,Physicians!$A$1:$D$28,3,FALSE)</f>
        <v>Carter</v>
      </c>
      <c r="F22" t="str">
        <f t="shared" si="0"/>
        <v>Samantha Carter</v>
      </c>
      <c r="H22" s="33" t="s">
        <v>3861</v>
      </c>
      <c r="I22" s="30">
        <v>181</v>
      </c>
      <c r="J22" s="30">
        <v>1</v>
      </c>
      <c r="K22" s="30">
        <v>1</v>
      </c>
    </row>
    <row r="23" spans="1:11">
      <c r="A23" s="13">
        <v>18</v>
      </c>
      <c r="B23" s="13">
        <v>10</v>
      </c>
      <c r="C23" t="str">
        <f>VLOOKUP(B23,Physicians!$A$1:$D$28,4,FALSE)</f>
        <v>Orthopaedic Surgeon</v>
      </c>
      <c r="D23" t="str">
        <f>VLOOKUP(B23,Physicians!$A$1:$D$28,2,FALSE)</f>
        <v>Dana</v>
      </c>
      <c r="E23" t="str">
        <f>VLOOKUP(B23,Physicians!$A$1:$D$28,3,FALSE)</f>
        <v>Scully</v>
      </c>
      <c r="F23" t="str">
        <f t="shared" si="0"/>
        <v>Dana Scully</v>
      </c>
      <c r="H23" s="32" t="s">
        <v>578</v>
      </c>
      <c r="I23" s="30">
        <v>404</v>
      </c>
      <c r="J23" s="30"/>
      <c r="K23" s="30">
        <v>1</v>
      </c>
    </row>
    <row r="24" spans="1:11">
      <c r="A24" s="13">
        <v>20</v>
      </c>
      <c r="B24" s="13">
        <v>15</v>
      </c>
      <c r="C24" t="str">
        <f>VLOOKUP(B24,Physicians!$A$1:$D$28,4,FALSE)</f>
        <v>Urologist</v>
      </c>
      <c r="D24" t="str">
        <f>VLOOKUP(B24,Physicians!$A$1:$D$28,2,FALSE)</f>
        <v>Henry</v>
      </c>
      <c r="E24" t="str">
        <f>VLOOKUP(B24,Physicians!$A$1:$D$28,3,FALSE)</f>
        <v>Higgins</v>
      </c>
      <c r="F24" t="str">
        <f t="shared" si="0"/>
        <v>Henry Higgins</v>
      </c>
      <c r="H24" s="32" t="s">
        <v>552</v>
      </c>
      <c r="I24" s="30">
        <v>389</v>
      </c>
      <c r="J24" s="30"/>
      <c r="K24" s="30">
        <v>4</v>
      </c>
    </row>
    <row r="25" spans="1:11">
      <c r="A25" s="13">
        <v>21</v>
      </c>
      <c r="B25" s="13">
        <v>12</v>
      </c>
      <c r="C25" t="str">
        <f>VLOOKUP(B25,Physicians!$A$1:$D$28,4,FALSE)</f>
        <v>Cardiovascular Surgeon</v>
      </c>
      <c r="D25" t="str">
        <f>VLOOKUP(B25,Physicians!$A$1:$D$28,2,FALSE)</f>
        <v>Abigail</v>
      </c>
      <c r="E25" t="str">
        <f>VLOOKUP(B25,Physicians!$A$1:$D$28,3,FALSE)</f>
        <v>Bartlet</v>
      </c>
      <c r="F25" t="str">
        <f t="shared" si="0"/>
        <v>Abigail Bartlet</v>
      </c>
      <c r="H25" s="32" t="s">
        <v>561</v>
      </c>
      <c r="I25" s="30">
        <v>383</v>
      </c>
      <c r="J25" s="30"/>
      <c r="K25" s="30">
        <v>5</v>
      </c>
    </row>
    <row r="26" spans="1:11">
      <c r="A26" s="13">
        <v>21</v>
      </c>
      <c r="B26" s="13">
        <v>12</v>
      </c>
      <c r="C26" t="str">
        <f>VLOOKUP(B26,Physicians!$A$1:$D$28,4,FALSE)</f>
        <v>Cardiovascular Surgeon</v>
      </c>
      <c r="D26" t="str">
        <f>VLOOKUP(B26,Physicians!$A$1:$D$28,2,FALSE)</f>
        <v>Abigail</v>
      </c>
      <c r="E26" t="str">
        <f>VLOOKUP(B26,Physicians!$A$1:$D$28,3,FALSE)</f>
        <v>Bartlet</v>
      </c>
      <c r="F26" t="str">
        <f t="shared" si="0"/>
        <v>Abigail Bartlet</v>
      </c>
      <c r="H26" s="32" t="s">
        <v>569</v>
      </c>
      <c r="I26" s="30">
        <v>192</v>
      </c>
      <c r="J26" s="30"/>
      <c r="K26" s="30">
        <v>15</v>
      </c>
    </row>
    <row r="27" spans="1:11">
      <c r="A27" s="13">
        <v>22</v>
      </c>
      <c r="B27" s="13">
        <v>8</v>
      </c>
      <c r="C27" t="str">
        <f>VLOOKUP(B27,Physicians!$A$1:$D$28,4,FALSE)</f>
        <v>Pediatrician</v>
      </c>
      <c r="D27" t="str">
        <f>VLOOKUP(B27,Physicians!$A$1:$D$28,2,FALSE)</f>
        <v>Nick</v>
      </c>
      <c r="E27" t="str">
        <f>VLOOKUP(B27,Physicians!$A$1:$D$28,3,FALSE)</f>
        <v>Riviera</v>
      </c>
      <c r="F27" t="str">
        <f t="shared" si="0"/>
        <v>Nick Riviera</v>
      </c>
      <c r="H27" s="32" t="s">
        <v>564</v>
      </c>
      <c r="I27" s="30">
        <v>363</v>
      </c>
      <c r="J27" s="30"/>
      <c r="K27" s="30">
        <v>8</v>
      </c>
    </row>
    <row r="28" spans="1:11">
      <c r="A28" s="13">
        <v>22</v>
      </c>
      <c r="B28" s="13">
        <v>13</v>
      </c>
      <c r="C28" t="str">
        <f>VLOOKUP(B28,Physicians!$A$1:$D$28,4,FALSE)</f>
        <v>Nuclear Medicine</v>
      </c>
      <c r="D28" t="str">
        <f>VLOOKUP(B28,Physicians!$A$1:$D$28,2,FALSE)</f>
        <v>Gregory</v>
      </c>
      <c r="E28" t="str">
        <f>VLOOKUP(B28,Physicians!$A$1:$D$28,3,FALSE)</f>
        <v>House</v>
      </c>
      <c r="F28" t="str">
        <f t="shared" si="0"/>
        <v>Gregory House</v>
      </c>
      <c r="H28" s="32" t="s">
        <v>558</v>
      </c>
      <c r="I28" s="30">
        <v>348</v>
      </c>
      <c r="J28" s="30"/>
      <c r="K28" s="30">
        <v>10</v>
      </c>
    </row>
    <row r="29" spans="1:11">
      <c r="A29" s="13">
        <v>23</v>
      </c>
      <c r="B29" s="13">
        <v>26</v>
      </c>
      <c r="C29" t="str">
        <f>VLOOKUP(B29,Physicians!$A$1:$D$28,4,FALSE)</f>
        <v>Cardiovascular Surgeon</v>
      </c>
      <c r="D29" t="str">
        <f>VLOOKUP(B29,Physicians!$A$1:$D$28,2,FALSE)</f>
        <v>Wellington</v>
      </c>
      <c r="E29" t="str">
        <f>VLOOKUP(B29,Physicians!$A$1:$D$28,3,FALSE)</f>
        <v>Yueh</v>
      </c>
      <c r="F29" t="str">
        <f t="shared" si="0"/>
        <v>Wellington Yueh</v>
      </c>
      <c r="H29" s="32" t="s">
        <v>572</v>
      </c>
      <c r="I29" s="30">
        <v>398</v>
      </c>
      <c r="J29" s="30"/>
      <c r="K29" s="30">
        <v>2</v>
      </c>
    </row>
    <row r="30" spans="1:11">
      <c r="A30" s="13">
        <v>23</v>
      </c>
      <c r="B30" s="13">
        <v>4</v>
      </c>
      <c r="C30" t="str">
        <f>VLOOKUP(B30,Physicians!$A$1:$D$28,4,FALSE)</f>
        <v>Obstetrician/Gynecologist</v>
      </c>
      <c r="D30" t="str">
        <f>VLOOKUP(B30,Physicians!$A$1:$D$28,2,FALSE)</f>
        <v>Beverly</v>
      </c>
      <c r="E30" t="str">
        <f>VLOOKUP(B30,Physicians!$A$1:$D$28,3,FALSE)</f>
        <v>Crusher</v>
      </c>
      <c r="F30" t="str">
        <f t="shared" si="0"/>
        <v>Beverly Crusher</v>
      </c>
      <c r="H30" s="32" t="s">
        <v>583</v>
      </c>
      <c r="I30" s="30">
        <v>200</v>
      </c>
      <c r="J30" s="30"/>
      <c r="K30" s="30">
        <v>14</v>
      </c>
    </row>
    <row r="31" spans="1:11">
      <c r="A31" s="13">
        <v>24</v>
      </c>
      <c r="B31" s="13">
        <v>21</v>
      </c>
      <c r="C31" t="str">
        <f>VLOOKUP(B31,Physicians!$A$1:$D$28,4,FALSE)</f>
        <v>Obstetrician/Gynecologist</v>
      </c>
      <c r="D31" t="str">
        <f>VLOOKUP(B31,Physicians!$A$1:$D$28,2,FALSE)</f>
        <v>Lisa</v>
      </c>
      <c r="E31" t="str">
        <f>VLOOKUP(B31,Physicians!$A$1:$D$28,3,FALSE)</f>
        <v>Cuddy</v>
      </c>
      <c r="F31" t="str">
        <f t="shared" si="0"/>
        <v>Lisa Cuddy</v>
      </c>
      <c r="H31" s="32" t="s">
        <v>3830</v>
      </c>
      <c r="I31" s="30">
        <v>5067</v>
      </c>
      <c r="J31" s="30"/>
      <c r="K31" s="30"/>
    </row>
    <row r="32" spans="1:11">
      <c r="A32" s="13">
        <v>24</v>
      </c>
      <c r="B32" s="13">
        <v>1</v>
      </c>
      <c r="C32" t="str">
        <f>VLOOKUP(B32,Physicians!$A$1:$D$28,4,FALSE)</f>
        <v>Internist</v>
      </c>
      <c r="D32" t="str">
        <f>VLOOKUP(B32,Physicians!$A$1:$D$28,2,FALSE)</f>
        <v>Remy</v>
      </c>
      <c r="E32" t="str">
        <f>VLOOKUP(B32,Physicians!$A$1:$D$28,3,FALSE)</f>
        <v>Hadley</v>
      </c>
      <c r="F32" t="str">
        <f t="shared" si="0"/>
        <v>Remy Hadley</v>
      </c>
    </row>
    <row r="33" spans="1:6">
      <c r="A33" s="13">
        <v>27</v>
      </c>
      <c r="B33" s="13">
        <v>12</v>
      </c>
      <c r="C33" t="str">
        <f>VLOOKUP(B33,Physicians!$A$1:$D$28,4,FALSE)</f>
        <v>Cardiovascular Surgeon</v>
      </c>
      <c r="D33" t="str">
        <f>VLOOKUP(B33,Physicians!$A$1:$D$28,2,FALSE)</f>
        <v>Abigail</v>
      </c>
      <c r="E33" t="str">
        <f>VLOOKUP(B33,Physicians!$A$1:$D$28,3,FALSE)</f>
        <v>Bartlet</v>
      </c>
      <c r="F33" t="str">
        <f t="shared" si="0"/>
        <v>Abigail Bartlet</v>
      </c>
    </row>
    <row r="34" spans="1:6">
      <c r="A34" s="13">
        <v>28</v>
      </c>
      <c r="B34" s="13">
        <v>26</v>
      </c>
      <c r="C34" t="str">
        <f>VLOOKUP(B34,Physicians!$A$1:$D$28,4,FALSE)</f>
        <v>Cardiovascular Surgeon</v>
      </c>
      <c r="D34" t="str">
        <f>VLOOKUP(B34,Physicians!$A$1:$D$28,2,FALSE)</f>
        <v>Wellington</v>
      </c>
      <c r="E34" t="str">
        <f>VLOOKUP(B34,Physicians!$A$1:$D$28,3,FALSE)</f>
        <v>Yueh</v>
      </c>
      <c r="F34" t="str">
        <f t="shared" si="0"/>
        <v>Wellington Yueh</v>
      </c>
    </row>
    <row r="35" spans="1:6">
      <c r="A35" s="13">
        <v>29</v>
      </c>
      <c r="B35" s="13">
        <v>4</v>
      </c>
      <c r="C35" t="str">
        <f>VLOOKUP(B35,Physicians!$A$1:$D$28,4,FALSE)</f>
        <v>Obstetrician/Gynecologist</v>
      </c>
      <c r="D35" t="str">
        <f>VLOOKUP(B35,Physicians!$A$1:$D$28,2,FALSE)</f>
        <v>Beverly</v>
      </c>
      <c r="E35" t="str">
        <f>VLOOKUP(B35,Physicians!$A$1:$D$28,3,FALSE)</f>
        <v>Crusher</v>
      </c>
      <c r="F35" t="str">
        <f t="shared" si="0"/>
        <v>Beverly Crusher</v>
      </c>
    </row>
    <row r="36" spans="1:6">
      <c r="A36" s="13">
        <v>31</v>
      </c>
      <c r="B36" s="13">
        <v>19</v>
      </c>
      <c r="C36" t="str">
        <f>VLOOKUP(B36,Physicians!$A$1:$D$28,4,FALSE)</f>
        <v>Oncologist</v>
      </c>
      <c r="D36" t="str">
        <f>VLOOKUP(B36,Physicians!$A$1:$D$28,2,FALSE)</f>
        <v>Henry</v>
      </c>
      <c r="E36" t="str">
        <f>VLOOKUP(B36,Physicians!$A$1:$D$28,3,FALSE)</f>
        <v>Jones</v>
      </c>
      <c r="F36" t="str">
        <f t="shared" si="0"/>
        <v>Henry Jones</v>
      </c>
    </row>
    <row r="37" spans="1:6">
      <c r="A37" s="13">
        <v>32</v>
      </c>
      <c r="B37" s="13">
        <v>22</v>
      </c>
      <c r="C37" t="str">
        <f>VLOOKUP(B37,Physicians!$A$1:$D$28,4,FALSE)</f>
        <v>Cardiologist</v>
      </c>
      <c r="D37" t="str">
        <f>VLOOKUP(B37,Physicians!$A$1:$D$28,2,FALSE)</f>
        <v>Simon</v>
      </c>
      <c r="E37" t="str">
        <f>VLOOKUP(B37,Physicians!$A$1:$D$28,3,FALSE)</f>
        <v>Tam</v>
      </c>
      <c r="F37" t="str">
        <f t="shared" si="0"/>
        <v>Simon Tam</v>
      </c>
    </row>
    <row r="38" spans="1:6">
      <c r="A38" s="13">
        <v>32</v>
      </c>
      <c r="B38" s="13">
        <v>12</v>
      </c>
      <c r="C38" t="str">
        <f>VLOOKUP(B38,Physicians!$A$1:$D$28,4,FALSE)</f>
        <v>Cardiovascular Surgeon</v>
      </c>
      <c r="D38" t="str">
        <f>VLOOKUP(B38,Physicians!$A$1:$D$28,2,FALSE)</f>
        <v>Abigail</v>
      </c>
      <c r="E38" t="str">
        <f>VLOOKUP(B38,Physicians!$A$1:$D$28,3,FALSE)</f>
        <v>Bartlet</v>
      </c>
      <c r="F38" t="str">
        <f t="shared" si="0"/>
        <v>Abigail Bartlet</v>
      </c>
    </row>
    <row r="39" spans="1:6">
      <c r="A39" s="13">
        <v>33</v>
      </c>
      <c r="B39" s="13">
        <v>14</v>
      </c>
      <c r="C39" t="str">
        <f>VLOOKUP(B39,Physicians!$A$1:$D$28,4,FALSE)</f>
        <v>Gerontologist</v>
      </c>
      <c r="D39" t="str">
        <f>VLOOKUP(B39,Physicians!$A$1:$D$28,2,FALSE)</f>
        <v>Lilith</v>
      </c>
      <c r="E39" t="str">
        <f>VLOOKUP(B39,Physicians!$A$1:$D$28,3,FALSE)</f>
        <v>Sternin</v>
      </c>
      <c r="F39" t="str">
        <f t="shared" si="0"/>
        <v>Lilith Sternin</v>
      </c>
    </row>
    <row r="40" spans="1:6">
      <c r="A40" s="13">
        <v>34</v>
      </c>
      <c r="B40" s="13">
        <v>11</v>
      </c>
      <c r="C40" t="str">
        <f>VLOOKUP(B40,Physicians!$A$1:$D$28,4,FALSE)</f>
        <v>Respirologist</v>
      </c>
      <c r="D40" t="str">
        <f>VLOOKUP(B40,Physicians!$A$1:$D$28,2,FALSE)</f>
        <v>Benjamin</v>
      </c>
      <c r="E40" t="str">
        <f>VLOOKUP(B40,Physicians!$A$1:$D$28,3,FALSE)</f>
        <v>Pierce</v>
      </c>
      <c r="F40" t="str">
        <f t="shared" si="0"/>
        <v>Benjamin Pierce</v>
      </c>
    </row>
    <row r="41" spans="1:6">
      <c r="A41" s="13">
        <v>34</v>
      </c>
      <c r="B41" s="13">
        <v>17</v>
      </c>
      <c r="C41" t="str">
        <f>VLOOKUP(B41,Physicians!$A$1:$D$28,4,FALSE)</f>
        <v>Nuclear Medicine</v>
      </c>
      <c r="D41" t="str">
        <f>VLOOKUP(B41,Physicians!$A$1:$D$28,2,FALSE)</f>
        <v>Cristina</v>
      </c>
      <c r="E41" t="str">
        <f>VLOOKUP(B41,Physicians!$A$1:$D$28,3,FALSE)</f>
        <v>Yang</v>
      </c>
      <c r="F41" t="str">
        <f t="shared" si="0"/>
        <v>Cristina Yang</v>
      </c>
    </row>
    <row r="42" spans="1:6">
      <c r="A42" s="13">
        <v>35</v>
      </c>
      <c r="B42" s="13">
        <v>7</v>
      </c>
      <c r="C42" t="str">
        <f>VLOOKUP(B42,Physicians!$A$1:$D$28,4,FALSE)</f>
        <v>Oncologist</v>
      </c>
      <c r="D42" t="str">
        <f>VLOOKUP(B42,Physicians!$A$1:$D$28,2,FALSE)</f>
        <v>Leonard</v>
      </c>
      <c r="E42" t="str">
        <f>VLOOKUP(B42,Physicians!$A$1:$D$28,3,FALSE)</f>
        <v>Hofstadter</v>
      </c>
      <c r="F42" t="str">
        <f t="shared" si="0"/>
        <v>Leonard Hofstadter</v>
      </c>
    </row>
    <row r="43" spans="1:6">
      <c r="A43" s="13">
        <v>35</v>
      </c>
      <c r="B43" s="13">
        <v>8</v>
      </c>
      <c r="C43" t="str">
        <f>VLOOKUP(B43,Physicians!$A$1:$D$28,4,FALSE)</f>
        <v>Pediatrician</v>
      </c>
      <c r="D43" t="str">
        <f>VLOOKUP(B43,Physicians!$A$1:$D$28,2,FALSE)</f>
        <v>Nick</v>
      </c>
      <c r="E43" t="str">
        <f>VLOOKUP(B43,Physicians!$A$1:$D$28,3,FALSE)</f>
        <v>Riviera</v>
      </c>
      <c r="F43" t="str">
        <f t="shared" si="0"/>
        <v>Nick Riviera</v>
      </c>
    </row>
    <row r="44" spans="1:6">
      <c r="A44" s="13">
        <v>36</v>
      </c>
      <c r="B44" s="13">
        <v>20</v>
      </c>
      <c r="C44" t="str">
        <f>VLOOKUP(B44,Physicians!$A$1:$D$28,4,FALSE)</f>
        <v>General Surgeon</v>
      </c>
      <c r="D44" t="str">
        <f>VLOOKUP(B44,Physicians!$A$1:$D$28,2,FALSE)</f>
        <v>Rajesh</v>
      </c>
      <c r="E44" t="str">
        <f>VLOOKUP(B44,Physicians!$A$1:$D$28,3,FALSE)</f>
        <v>Koothrappali</v>
      </c>
      <c r="F44" t="str">
        <f t="shared" si="0"/>
        <v>Rajesh Koothrappali</v>
      </c>
    </row>
    <row r="45" spans="1:6">
      <c r="A45" s="13">
        <v>37</v>
      </c>
      <c r="B45" s="13">
        <v>27</v>
      </c>
      <c r="C45" t="str">
        <f>VLOOKUP(B45,Physicians!$A$1:$D$28,4,FALSE)</f>
        <v>Respirologist</v>
      </c>
      <c r="D45" t="str">
        <f>VLOOKUP(B45,Physicians!$A$1:$D$28,2,FALSE)</f>
        <v>Christine</v>
      </c>
      <c r="E45" t="str">
        <f>VLOOKUP(B45,Physicians!$A$1:$D$28,3,FALSE)</f>
        <v>Chapel</v>
      </c>
      <c r="F45" t="str">
        <f t="shared" si="0"/>
        <v>Christine Chapel</v>
      </c>
    </row>
    <row r="46" spans="1:6">
      <c r="A46" s="13">
        <v>37</v>
      </c>
      <c r="B46" s="13">
        <v>3</v>
      </c>
      <c r="C46" t="str">
        <f>VLOOKUP(B46,Physicians!$A$1:$D$28,4,FALSE)</f>
        <v>General Surgeon</v>
      </c>
      <c r="D46" t="str">
        <f>VLOOKUP(B46,Physicians!$A$1:$D$28,2,FALSE)</f>
        <v>Samantha</v>
      </c>
      <c r="E46" t="str">
        <f>VLOOKUP(B46,Physicians!$A$1:$D$28,3,FALSE)</f>
        <v>Carter</v>
      </c>
      <c r="F46" t="str">
        <f t="shared" si="0"/>
        <v>Samantha Carter</v>
      </c>
    </row>
    <row r="47" spans="1:6">
      <c r="A47" s="13">
        <v>38</v>
      </c>
      <c r="B47" s="13">
        <v>6</v>
      </c>
      <c r="C47" t="str">
        <f>VLOOKUP(B47,Physicians!$A$1:$D$28,4,FALSE)</f>
        <v>Psychiatrist</v>
      </c>
      <c r="D47" t="str">
        <f>VLOOKUP(B47,Physicians!$A$1:$D$28,2,FALSE)</f>
        <v>Sheldon</v>
      </c>
      <c r="E47" t="str">
        <f>VLOOKUP(B47,Physicians!$A$1:$D$28,3,FALSE)</f>
        <v>Cooper</v>
      </c>
      <c r="F47" t="str">
        <f t="shared" si="0"/>
        <v>Sheldon Cooper</v>
      </c>
    </row>
    <row r="48" spans="1:6">
      <c r="A48" s="13">
        <v>39</v>
      </c>
      <c r="B48" s="13">
        <v>12</v>
      </c>
      <c r="C48" t="str">
        <f>VLOOKUP(B48,Physicians!$A$1:$D$28,4,FALSE)</f>
        <v>Cardiovascular Surgeon</v>
      </c>
      <c r="D48" t="str">
        <f>VLOOKUP(B48,Physicians!$A$1:$D$28,2,FALSE)</f>
        <v>Abigail</v>
      </c>
      <c r="E48" t="str">
        <f>VLOOKUP(B48,Physicians!$A$1:$D$28,3,FALSE)</f>
        <v>Bartlet</v>
      </c>
      <c r="F48" t="str">
        <f t="shared" si="0"/>
        <v>Abigail Bartlet</v>
      </c>
    </row>
    <row r="49" spans="1:6">
      <c r="A49" s="13">
        <v>39</v>
      </c>
      <c r="B49" s="13">
        <v>12</v>
      </c>
      <c r="C49" t="str">
        <f>VLOOKUP(B49,Physicians!$A$1:$D$28,4,FALSE)</f>
        <v>Cardiovascular Surgeon</v>
      </c>
      <c r="D49" t="str">
        <f>VLOOKUP(B49,Physicians!$A$1:$D$28,2,FALSE)</f>
        <v>Abigail</v>
      </c>
      <c r="E49" t="str">
        <f>VLOOKUP(B49,Physicians!$A$1:$D$28,3,FALSE)</f>
        <v>Bartlet</v>
      </c>
      <c r="F49" t="str">
        <f t="shared" si="0"/>
        <v>Abigail Bartlet</v>
      </c>
    </row>
    <row r="50" spans="1:6">
      <c r="A50" s="13">
        <v>40</v>
      </c>
      <c r="B50" s="13">
        <v>13</v>
      </c>
      <c r="C50" t="str">
        <f>VLOOKUP(B50,Physicians!$A$1:$D$28,4,FALSE)</f>
        <v>Nuclear Medicine</v>
      </c>
      <c r="D50" t="str">
        <f>VLOOKUP(B50,Physicians!$A$1:$D$28,2,FALSE)</f>
        <v>Gregory</v>
      </c>
      <c r="E50" t="str">
        <f>VLOOKUP(B50,Physicians!$A$1:$D$28,3,FALSE)</f>
        <v>House</v>
      </c>
      <c r="F50" t="str">
        <f t="shared" si="0"/>
        <v>Gregory House</v>
      </c>
    </row>
    <row r="51" spans="1:6">
      <c r="A51" s="13">
        <v>40</v>
      </c>
      <c r="B51" s="13">
        <v>5</v>
      </c>
      <c r="C51" t="str">
        <f>VLOOKUP(B51,Physicians!$A$1:$D$28,4,FALSE)</f>
        <v>Gastroenterologist</v>
      </c>
      <c r="D51" t="str">
        <f>VLOOKUP(B51,Physicians!$A$1:$D$28,2,FALSE)</f>
        <v>Julius</v>
      </c>
      <c r="E51" t="str">
        <f>VLOOKUP(B51,Physicians!$A$1:$D$28,3,FALSE)</f>
        <v>Hibbert</v>
      </c>
      <c r="F51" t="str">
        <f t="shared" si="0"/>
        <v>Julius Hibbert</v>
      </c>
    </row>
    <row r="52" spans="1:6">
      <c r="A52" s="13">
        <v>41</v>
      </c>
      <c r="B52" s="13">
        <v>20</v>
      </c>
      <c r="C52" t="str">
        <f>VLOOKUP(B52,Physicians!$A$1:$D$28,4,FALSE)</f>
        <v>General Surgeon</v>
      </c>
      <c r="D52" t="str">
        <f>VLOOKUP(B52,Physicians!$A$1:$D$28,2,FALSE)</f>
        <v>Rajesh</v>
      </c>
      <c r="E52" t="str">
        <f>VLOOKUP(B52,Physicians!$A$1:$D$28,3,FALSE)</f>
        <v>Koothrappali</v>
      </c>
      <c r="F52" t="str">
        <f t="shared" si="0"/>
        <v>Rajesh Koothrappali</v>
      </c>
    </row>
    <row r="53" spans="1:6">
      <c r="A53" s="13">
        <v>45</v>
      </c>
      <c r="B53" s="13">
        <v>6</v>
      </c>
      <c r="C53" t="str">
        <f>VLOOKUP(B53,Physicians!$A$1:$D$28,4,FALSE)</f>
        <v>Psychiatrist</v>
      </c>
      <c r="D53" t="str">
        <f>VLOOKUP(B53,Physicians!$A$1:$D$28,2,FALSE)</f>
        <v>Sheldon</v>
      </c>
      <c r="E53" t="str">
        <f>VLOOKUP(B53,Physicians!$A$1:$D$28,3,FALSE)</f>
        <v>Cooper</v>
      </c>
      <c r="F53" t="str">
        <f t="shared" si="0"/>
        <v>Sheldon Cooper</v>
      </c>
    </row>
    <row r="54" spans="1:6">
      <c r="A54" s="13">
        <v>46</v>
      </c>
      <c r="B54" s="13">
        <v>15</v>
      </c>
      <c r="C54" t="str">
        <f>VLOOKUP(B54,Physicians!$A$1:$D$28,4,FALSE)</f>
        <v>Urologist</v>
      </c>
      <c r="D54" t="str">
        <f>VLOOKUP(B54,Physicians!$A$1:$D$28,2,FALSE)</f>
        <v>Henry</v>
      </c>
      <c r="E54" t="str">
        <f>VLOOKUP(B54,Physicians!$A$1:$D$28,3,FALSE)</f>
        <v>Higgins</v>
      </c>
      <c r="F54" t="str">
        <f t="shared" si="0"/>
        <v>Henry Higgins</v>
      </c>
    </row>
    <row r="55" spans="1:6">
      <c r="A55" s="13">
        <v>46</v>
      </c>
      <c r="B55" s="13">
        <v>22</v>
      </c>
      <c r="C55" t="str">
        <f>VLOOKUP(B55,Physicians!$A$1:$D$28,4,FALSE)</f>
        <v>Cardiologist</v>
      </c>
      <c r="D55" t="str">
        <f>VLOOKUP(B55,Physicians!$A$1:$D$28,2,FALSE)</f>
        <v>Simon</v>
      </c>
      <c r="E55" t="str">
        <f>VLOOKUP(B55,Physicians!$A$1:$D$28,3,FALSE)</f>
        <v>Tam</v>
      </c>
      <c r="F55" t="str">
        <f t="shared" si="0"/>
        <v>Simon Tam</v>
      </c>
    </row>
    <row r="56" spans="1:6">
      <c r="A56" s="13">
        <v>47</v>
      </c>
      <c r="B56" s="13">
        <v>3</v>
      </c>
      <c r="C56" t="str">
        <f>VLOOKUP(B56,Physicians!$A$1:$D$28,4,FALSE)</f>
        <v>General Surgeon</v>
      </c>
      <c r="D56" t="str">
        <f>VLOOKUP(B56,Physicians!$A$1:$D$28,2,FALSE)</f>
        <v>Samantha</v>
      </c>
      <c r="E56" t="str">
        <f>VLOOKUP(B56,Physicians!$A$1:$D$28,3,FALSE)</f>
        <v>Carter</v>
      </c>
      <c r="F56" t="str">
        <f t="shared" si="0"/>
        <v>Samantha Carter</v>
      </c>
    </row>
    <row r="57" spans="1:6">
      <c r="A57" s="13">
        <v>48</v>
      </c>
      <c r="B57" s="13">
        <v>11</v>
      </c>
      <c r="C57" t="str">
        <f>VLOOKUP(B57,Physicians!$A$1:$D$28,4,FALSE)</f>
        <v>Respirologist</v>
      </c>
      <c r="D57" t="str">
        <f>VLOOKUP(B57,Physicians!$A$1:$D$28,2,FALSE)</f>
        <v>Benjamin</v>
      </c>
      <c r="E57" t="str">
        <f>VLOOKUP(B57,Physicians!$A$1:$D$28,3,FALSE)</f>
        <v>Pierce</v>
      </c>
      <c r="F57" t="str">
        <f t="shared" si="0"/>
        <v>Benjamin Pierce</v>
      </c>
    </row>
    <row r="58" spans="1:6">
      <c r="A58" s="13">
        <v>49</v>
      </c>
      <c r="B58" s="13">
        <v>7</v>
      </c>
      <c r="C58" t="str">
        <f>VLOOKUP(B58,Physicians!$A$1:$D$28,4,FALSE)</f>
        <v>Oncologist</v>
      </c>
      <c r="D58" t="str">
        <f>VLOOKUP(B58,Physicians!$A$1:$D$28,2,FALSE)</f>
        <v>Leonard</v>
      </c>
      <c r="E58" t="str">
        <f>VLOOKUP(B58,Physicians!$A$1:$D$28,3,FALSE)</f>
        <v>Hofstadter</v>
      </c>
      <c r="F58" t="str">
        <f t="shared" si="0"/>
        <v>Leonard Hofstadter</v>
      </c>
    </row>
    <row r="59" spans="1:6">
      <c r="A59" s="13">
        <v>51</v>
      </c>
      <c r="B59" s="13">
        <v>1</v>
      </c>
      <c r="C59" t="str">
        <f>VLOOKUP(B59,Physicians!$A$1:$D$28,4,FALSE)</f>
        <v>Internist</v>
      </c>
      <c r="D59" t="str">
        <f>VLOOKUP(B59,Physicians!$A$1:$D$28,2,FALSE)</f>
        <v>Remy</v>
      </c>
      <c r="E59" t="str">
        <f>VLOOKUP(B59,Physicians!$A$1:$D$28,3,FALSE)</f>
        <v>Hadley</v>
      </c>
      <c r="F59" t="str">
        <f t="shared" si="0"/>
        <v>Remy Hadley</v>
      </c>
    </row>
    <row r="60" spans="1:6">
      <c r="A60" s="13">
        <v>51</v>
      </c>
      <c r="B60" s="13">
        <v>14</v>
      </c>
      <c r="C60" t="str">
        <f>VLOOKUP(B60,Physicians!$A$1:$D$28,4,FALSE)</f>
        <v>Gerontologist</v>
      </c>
      <c r="D60" t="str">
        <f>VLOOKUP(B60,Physicians!$A$1:$D$28,2,FALSE)</f>
        <v>Lilith</v>
      </c>
      <c r="E60" t="str">
        <f>VLOOKUP(B60,Physicians!$A$1:$D$28,3,FALSE)</f>
        <v>Sternin</v>
      </c>
      <c r="F60" t="str">
        <f t="shared" si="0"/>
        <v>Lilith Sternin</v>
      </c>
    </row>
    <row r="61" spans="1:6">
      <c r="A61" s="13">
        <v>52</v>
      </c>
      <c r="B61" s="13">
        <v>14</v>
      </c>
      <c r="C61" t="str">
        <f>VLOOKUP(B61,Physicians!$A$1:$D$28,4,FALSE)</f>
        <v>Gerontologist</v>
      </c>
      <c r="D61" t="str">
        <f>VLOOKUP(B61,Physicians!$A$1:$D$28,2,FALSE)</f>
        <v>Lilith</v>
      </c>
      <c r="E61" t="str">
        <f>VLOOKUP(B61,Physicians!$A$1:$D$28,3,FALSE)</f>
        <v>Sternin</v>
      </c>
      <c r="F61" t="str">
        <f t="shared" si="0"/>
        <v>Lilith Sternin</v>
      </c>
    </row>
    <row r="62" spans="1:6">
      <c r="A62" s="13">
        <v>53</v>
      </c>
      <c r="B62" s="13">
        <v>8</v>
      </c>
      <c r="C62" t="str">
        <f>VLOOKUP(B62,Physicians!$A$1:$D$28,4,FALSE)</f>
        <v>Pediatrician</v>
      </c>
      <c r="D62" t="str">
        <f>VLOOKUP(B62,Physicians!$A$1:$D$28,2,FALSE)</f>
        <v>Nick</v>
      </c>
      <c r="E62" t="str">
        <f>VLOOKUP(B62,Physicians!$A$1:$D$28,3,FALSE)</f>
        <v>Riviera</v>
      </c>
      <c r="F62" t="str">
        <f t="shared" si="0"/>
        <v>Nick Riviera</v>
      </c>
    </row>
    <row r="63" spans="1:6">
      <c r="A63" s="13">
        <v>53</v>
      </c>
      <c r="B63" s="13">
        <v>2</v>
      </c>
      <c r="C63" t="str">
        <f>VLOOKUP(B63,Physicians!$A$1:$D$28,4,FALSE)</f>
        <v>Cardiologist</v>
      </c>
      <c r="D63" t="str">
        <f>VLOOKUP(B63,Physicians!$A$1:$D$28,2,FALSE)</f>
        <v>Emmett</v>
      </c>
      <c r="E63" t="str">
        <f>VLOOKUP(B63,Physicians!$A$1:$D$28,3,FALSE)</f>
        <v>Brown</v>
      </c>
      <c r="F63" t="str">
        <f t="shared" si="0"/>
        <v>Emmett Brown</v>
      </c>
    </row>
    <row r="64" spans="1:6">
      <c r="A64" s="13">
        <v>54</v>
      </c>
      <c r="B64" s="13">
        <v>21</v>
      </c>
      <c r="C64" t="str">
        <f>VLOOKUP(B64,Physicians!$A$1:$D$28,4,FALSE)</f>
        <v>Obstetrician/Gynecologist</v>
      </c>
      <c r="D64" t="str">
        <f>VLOOKUP(B64,Physicians!$A$1:$D$28,2,FALSE)</f>
        <v>Lisa</v>
      </c>
      <c r="E64" t="str">
        <f>VLOOKUP(B64,Physicians!$A$1:$D$28,3,FALSE)</f>
        <v>Cuddy</v>
      </c>
      <c r="F64" t="str">
        <f t="shared" si="0"/>
        <v>Lisa Cuddy</v>
      </c>
    </row>
    <row r="65" spans="1:6">
      <c r="A65" s="13">
        <v>54</v>
      </c>
      <c r="B65" s="13">
        <v>21</v>
      </c>
      <c r="C65" t="str">
        <f>VLOOKUP(B65,Physicians!$A$1:$D$28,4,FALSE)</f>
        <v>Obstetrician/Gynecologist</v>
      </c>
      <c r="D65" t="str">
        <f>VLOOKUP(B65,Physicians!$A$1:$D$28,2,FALSE)</f>
        <v>Lisa</v>
      </c>
      <c r="E65" t="str">
        <f>VLOOKUP(B65,Physicians!$A$1:$D$28,3,FALSE)</f>
        <v>Cuddy</v>
      </c>
      <c r="F65" t="str">
        <f t="shared" si="0"/>
        <v>Lisa Cuddy</v>
      </c>
    </row>
    <row r="66" spans="1:6">
      <c r="A66" s="13">
        <v>56</v>
      </c>
      <c r="B66" s="13">
        <v>25</v>
      </c>
      <c r="C66" t="str">
        <f>VLOOKUP(B66,Physicians!$A$1:$D$28,4,FALSE)</f>
        <v>Psychiatrist</v>
      </c>
      <c r="D66" t="str">
        <f>VLOOKUP(B66,Physicians!$A$1:$D$28,2,FALSE)</f>
        <v>Allison</v>
      </c>
      <c r="E66" t="str">
        <f>VLOOKUP(B66,Physicians!$A$1:$D$28,3,FALSE)</f>
        <v>Cameron</v>
      </c>
      <c r="F66" t="str">
        <f t="shared" si="0"/>
        <v>Allison Cameron</v>
      </c>
    </row>
    <row r="67" spans="1:6">
      <c r="A67" s="13">
        <v>56</v>
      </c>
      <c r="B67" s="13">
        <v>26</v>
      </c>
      <c r="C67" t="str">
        <f>VLOOKUP(B67,Physicians!$A$1:$D$28,4,FALSE)</f>
        <v>Cardiovascular Surgeon</v>
      </c>
      <c r="D67" t="str">
        <f>VLOOKUP(B67,Physicians!$A$1:$D$28,2,FALSE)</f>
        <v>Wellington</v>
      </c>
      <c r="E67" t="str">
        <f>VLOOKUP(B67,Physicians!$A$1:$D$28,3,FALSE)</f>
        <v>Yueh</v>
      </c>
      <c r="F67" t="str">
        <f t="shared" ref="F67:F130" si="1">_xlfn.CONCAT(D67," ",E67)</f>
        <v>Wellington Yueh</v>
      </c>
    </row>
    <row r="68" spans="1:6">
      <c r="A68" s="13">
        <v>58</v>
      </c>
      <c r="B68" s="13">
        <v>14</v>
      </c>
      <c r="C68" t="str">
        <f>VLOOKUP(B68,Physicians!$A$1:$D$28,4,FALSE)</f>
        <v>Gerontologist</v>
      </c>
      <c r="D68" t="str">
        <f>VLOOKUP(B68,Physicians!$A$1:$D$28,2,FALSE)</f>
        <v>Lilith</v>
      </c>
      <c r="E68" t="str">
        <f>VLOOKUP(B68,Physicians!$A$1:$D$28,3,FALSE)</f>
        <v>Sternin</v>
      </c>
      <c r="F68" t="str">
        <f t="shared" si="1"/>
        <v>Lilith Sternin</v>
      </c>
    </row>
    <row r="69" spans="1:6">
      <c r="A69" s="13">
        <v>59</v>
      </c>
      <c r="B69" s="13">
        <v>18</v>
      </c>
      <c r="C69" t="str">
        <f>VLOOKUP(B69,Physicians!$A$1:$D$28,4,FALSE)</f>
        <v>Gerontologist</v>
      </c>
      <c r="D69" t="str">
        <f>VLOOKUP(B69,Physicians!$A$1:$D$28,2,FALSE)</f>
        <v>Yuri</v>
      </c>
      <c r="E69" t="str">
        <f>VLOOKUP(B69,Physicians!$A$1:$D$28,3,FALSE)</f>
        <v>Zhivago</v>
      </c>
      <c r="F69" t="str">
        <f t="shared" si="1"/>
        <v>Yuri Zhivago</v>
      </c>
    </row>
    <row r="70" spans="1:6">
      <c r="A70" s="13">
        <v>60</v>
      </c>
      <c r="B70" s="13">
        <v>2</v>
      </c>
      <c r="C70" t="str">
        <f>VLOOKUP(B70,Physicians!$A$1:$D$28,4,FALSE)</f>
        <v>Cardiologist</v>
      </c>
      <c r="D70" t="str">
        <f>VLOOKUP(B70,Physicians!$A$1:$D$28,2,FALSE)</f>
        <v>Emmett</v>
      </c>
      <c r="E70" t="str">
        <f>VLOOKUP(B70,Physicians!$A$1:$D$28,3,FALSE)</f>
        <v>Brown</v>
      </c>
      <c r="F70" t="str">
        <f t="shared" si="1"/>
        <v>Emmett Brown</v>
      </c>
    </row>
    <row r="71" spans="1:6">
      <c r="A71" s="13">
        <v>60</v>
      </c>
      <c r="B71" s="13">
        <v>25</v>
      </c>
      <c r="C71" t="str">
        <f>VLOOKUP(B71,Physicians!$A$1:$D$28,4,FALSE)</f>
        <v>Psychiatrist</v>
      </c>
      <c r="D71" t="str">
        <f>VLOOKUP(B71,Physicians!$A$1:$D$28,2,FALSE)</f>
        <v>Allison</v>
      </c>
      <c r="E71" t="str">
        <f>VLOOKUP(B71,Physicians!$A$1:$D$28,3,FALSE)</f>
        <v>Cameron</v>
      </c>
      <c r="F71" t="str">
        <f t="shared" si="1"/>
        <v>Allison Cameron</v>
      </c>
    </row>
    <row r="72" spans="1:6">
      <c r="A72" s="13">
        <v>61</v>
      </c>
      <c r="B72" s="13">
        <v>20</v>
      </c>
      <c r="C72" t="str">
        <f>VLOOKUP(B72,Physicians!$A$1:$D$28,4,FALSE)</f>
        <v>General Surgeon</v>
      </c>
      <c r="D72" t="str">
        <f>VLOOKUP(B72,Physicians!$A$1:$D$28,2,FALSE)</f>
        <v>Rajesh</v>
      </c>
      <c r="E72" t="str">
        <f>VLOOKUP(B72,Physicians!$A$1:$D$28,3,FALSE)</f>
        <v>Koothrappali</v>
      </c>
      <c r="F72" t="str">
        <f t="shared" si="1"/>
        <v>Rajesh Koothrappali</v>
      </c>
    </row>
    <row r="73" spans="1:6">
      <c r="A73" s="13">
        <v>61</v>
      </c>
      <c r="B73" s="13">
        <v>16</v>
      </c>
      <c r="C73" t="str">
        <f>VLOOKUP(B73,Physicians!$A$1:$D$28,4,FALSE)</f>
        <v>Gastroenterologist</v>
      </c>
      <c r="D73" t="str">
        <f>VLOOKUP(B73,Physicians!$A$1:$D$28,2,FALSE)</f>
        <v>Henry</v>
      </c>
      <c r="E73" t="str">
        <f>VLOOKUP(B73,Physicians!$A$1:$D$28,3,FALSE)</f>
        <v>Blake</v>
      </c>
      <c r="F73" t="str">
        <f t="shared" si="1"/>
        <v>Henry Blake</v>
      </c>
    </row>
    <row r="74" spans="1:6">
      <c r="A74" s="13">
        <v>62</v>
      </c>
      <c r="B74" s="13">
        <v>14</v>
      </c>
      <c r="C74" t="str">
        <f>VLOOKUP(B74,Physicians!$A$1:$D$28,4,FALSE)</f>
        <v>Gerontologist</v>
      </c>
      <c r="D74" t="str">
        <f>VLOOKUP(B74,Physicians!$A$1:$D$28,2,FALSE)</f>
        <v>Lilith</v>
      </c>
      <c r="E74" t="str">
        <f>VLOOKUP(B74,Physicians!$A$1:$D$28,3,FALSE)</f>
        <v>Sternin</v>
      </c>
      <c r="F74" t="str">
        <f t="shared" si="1"/>
        <v>Lilith Sternin</v>
      </c>
    </row>
    <row r="75" spans="1:6">
      <c r="A75" s="13">
        <v>62</v>
      </c>
      <c r="B75" s="13">
        <v>2</v>
      </c>
      <c r="C75" t="str">
        <f>VLOOKUP(B75,Physicians!$A$1:$D$28,4,FALSE)</f>
        <v>Cardiologist</v>
      </c>
      <c r="D75" t="str">
        <f>VLOOKUP(B75,Physicians!$A$1:$D$28,2,FALSE)</f>
        <v>Emmett</v>
      </c>
      <c r="E75" t="str">
        <f>VLOOKUP(B75,Physicians!$A$1:$D$28,3,FALSE)</f>
        <v>Brown</v>
      </c>
      <c r="F75" t="str">
        <f t="shared" si="1"/>
        <v>Emmett Brown</v>
      </c>
    </row>
    <row r="76" spans="1:6">
      <c r="A76" s="13">
        <v>63</v>
      </c>
      <c r="B76" s="13">
        <v>21</v>
      </c>
      <c r="C76" t="str">
        <f>VLOOKUP(B76,Physicians!$A$1:$D$28,4,FALSE)</f>
        <v>Obstetrician/Gynecologist</v>
      </c>
      <c r="D76" t="str">
        <f>VLOOKUP(B76,Physicians!$A$1:$D$28,2,FALSE)</f>
        <v>Lisa</v>
      </c>
      <c r="E76" t="str">
        <f>VLOOKUP(B76,Physicians!$A$1:$D$28,3,FALSE)</f>
        <v>Cuddy</v>
      </c>
      <c r="F76" t="str">
        <f t="shared" si="1"/>
        <v>Lisa Cuddy</v>
      </c>
    </row>
    <row r="77" spans="1:6">
      <c r="A77" s="13">
        <v>64</v>
      </c>
      <c r="B77" s="13">
        <v>17</v>
      </c>
      <c r="C77" t="str">
        <f>VLOOKUP(B77,Physicians!$A$1:$D$28,4,FALSE)</f>
        <v>Nuclear Medicine</v>
      </c>
      <c r="D77" t="str">
        <f>VLOOKUP(B77,Physicians!$A$1:$D$28,2,FALSE)</f>
        <v>Cristina</v>
      </c>
      <c r="E77" t="str">
        <f>VLOOKUP(B77,Physicians!$A$1:$D$28,3,FALSE)</f>
        <v>Yang</v>
      </c>
      <c r="F77" t="str">
        <f t="shared" si="1"/>
        <v>Cristina Yang</v>
      </c>
    </row>
    <row r="78" spans="1:6">
      <c r="A78" s="13">
        <v>66</v>
      </c>
      <c r="B78" s="13">
        <v>17</v>
      </c>
      <c r="C78" t="str">
        <f>VLOOKUP(B78,Physicians!$A$1:$D$28,4,FALSE)</f>
        <v>Nuclear Medicine</v>
      </c>
      <c r="D78" t="str">
        <f>VLOOKUP(B78,Physicians!$A$1:$D$28,2,FALSE)</f>
        <v>Cristina</v>
      </c>
      <c r="E78" t="str">
        <f>VLOOKUP(B78,Physicians!$A$1:$D$28,3,FALSE)</f>
        <v>Yang</v>
      </c>
      <c r="F78" t="str">
        <f t="shared" si="1"/>
        <v>Cristina Yang</v>
      </c>
    </row>
    <row r="79" spans="1:6">
      <c r="A79" s="13">
        <v>67</v>
      </c>
      <c r="B79" s="13">
        <v>15</v>
      </c>
      <c r="C79" t="str">
        <f>VLOOKUP(B79,Physicians!$A$1:$D$28,4,FALSE)</f>
        <v>Urologist</v>
      </c>
      <c r="D79" t="str">
        <f>VLOOKUP(B79,Physicians!$A$1:$D$28,2,FALSE)</f>
        <v>Henry</v>
      </c>
      <c r="E79" t="str">
        <f>VLOOKUP(B79,Physicians!$A$1:$D$28,3,FALSE)</f>
        <v>Higgins</v>
      </c>
      <c r="F79" t="str">
        <f t="shared" si="1"/>
        <v>Henry Higgins</v>
      </c>
    </row>
    <row r="80" spans="1:6">
      <c r="A80" s="13">
        <v>67</v>
      </c>
      <c r="B80" s="13">
        <v>21</v>
      </c>
      <c r="C80" t="str">
        <f>VLOOKUP(B80,Physicians!$A$1:$D$28,4,FALSE)</f>
        <v>Obstetrician/Gynecologist</v>
      </c>
      <c r="D80" t="str">
        <f>VLOOKUP(B80,Physicians!$A$1:$D$28,2,FALSE)</f>
        <v>Lisa</v>
      </c>
      <c r="E80" t="str">
        <f>VLOOKUP(B80,Physicians!$A$1:$D$28,3,FALSE)</f>
        <v>Cuddy</v>
      </c>
      <c r="F80" t="str">
        <f t="shared" si="1"/>
        <v>Lisa Cuddy</v>
      </c>
    </row>
    <row r="81" spans="1:6">
      <c r="A81" s="13">
        <v>68</v>
      </c>
      <c r="B81" s="13">
        <v>12</v>
      </c>
      <c r="C81" t="str">
        <f>VLOOKUP(B81,Physicians!$A$1:$D$28,4,FALSE)</f>
        <v>Cardiovascular Surgeon</v>
      </c>
      <c r="D81" t="str">
        <f>VLOOKUP(B81,Physicians!$A$1:$D$28,2,FALSE)</f>
        <v>Abigail</v>
      </c>
      <c r="E81" t="str">
        <f>VLOOKUP(B81,Physicians!$A$1:$D$28,3,FALSE)</f>
        <v>Bartlet</v>
      </c>
      <c r="F81" t="str">
        <f t="shared" si="1"/>
        <v>Abigail Bartlet</v>
      </c>
    </row>
    <row r="82" spans="1:6">
      <c r="A82" s="13">
        <v>68</v>
      </c>
      <c r="B82" s="13">
        <v>11</v>
      </c>
      <c r="C82" t="str">
        <f>VLOOKUP(B82,Physicians!$A$1:$D$28,4,FALSE)</f>
        <v>Respirologist</v>
      </c>
      <c r="D82" t="str">
        <f>VLOOKUP(B82,Physicians!$A$1:$D$28,2,FALSE)</f>
        <v>Benjamin</v>
      </c>
      <c r="E82" t="str">
        <f>VLOOKUP(B82,Physicians!$A$1:$D$28,3,FALSE)</f>
        <v>Pierce</v>
      </c>
      <c r="F82" t="str">
        <f t="shared" si="1"/>
        <v>Benjamin Pierce</v>
      </c>
    </row>
    <row r="83" spans="1:6">
      <c r="A83" s="13">
        <v>69</v>
      </c>
      <c r="B83" s="13">
        <v>12</v>
      </c>
      <c r="C83" t="str">
        <f>VLOOKUP(B83,Physicians!$A$1:$D$28,4,FALSE)</f>
        <v>Cardiovascular Surgeon</v>
      </c>
      <c r="D83" t="str">
        <f>VLOOKUP(B83,Physicians!$A$1:$D$28,2,FALSE)</f>
        <v>Abigail</v>
      </c>
      <c r="E83" t="str">
        <f>VLOOKUP(B83,Physicians!$A$1:$D$28,3,FALSE)</f>
        <v>Bartlet</v>
      </c>
      <c r="F83" t="str">
        <f t="shared" si="1"/>
        <v>Abigail Bartlet</v>
      </c>
    </row>
    <row r="84" spans="1:6">
      <c r="A84" s="13">
        <v>70</v>
      </c>
      <c r="B84" s="13">
        <v>20</v>
      </c>
      <c r="C84" t="str">
        <f>VLOOKUP(B84,Physicians!$A$1:$D$28,4,FALSE)</f>
        <v>General Surgeon</v>
      </c>
      <c r="D84" t="str">
        <f>VLOOKUP(B84,Physicians!$A$1:$D$28,2,FALSE)</f>
        <v>Rajesh</v>
      </c>
      <c r="E84" t="str">
        <f>VLOOKUP(B84,Physicians!$A$1:$D$28,3,FALSE)</f>
        <v>Koothrappali</v>
      </c>
      <c r="F84" t="str">
        <f t="shared" si="1"/>
        <v>Rajesh Koothrappali</v>
      </c>
    </row>
    <row r="85" spans="1:6">
      <c r="A85" s="13">
        <v>71</v>
      </c>
      <c r="B85" s="13">
        <v>10</v>
      </c>
      <c r="C85" t="str">
        <f>VLOOKUP(B85,Physicians!$A$1:$D$28,4,FALSE)</f>
        <v>Orthopaedic Surgeon</v>
      </c>
      <c r="D85" t="str">
        <f>VLOOKUP(B85,Physicians!$A$1:$D$28,2,FALSE)</f>
        <v>Dana</v>
      </c>
      <c r="E85" t="str">
        <f>VLOOKUP(B85,Physicians!$A$1:$D$28,3,FALSE)</f>
        <v>Scully</v>
      </c>
      <c r="F85" t="str">
        <f t="shared" si="1"/>
        <v>Dana Scully</v>
      </c>
    </row>
    <row r="86" spans="1:6">
      <c r="A86" s="13">
        <v>71</v>
      </c>
      <c r="B86" s="13">
        <v>20</v>
      </c>
      <c r="C86" t="str">
        <f>VLOOKUP(B86,Physicians!$A$1:$D$28,4,FALSE)</f>
        <v>General Surgeon</v>
      </c>
      <c r="D86" t="str">
        <f>VLOOKUP(B86,Physicians!$A$1:$D$28,2,FALSE)</f>
        <v>Rajesh</v>
      </c>
      <c r="E86" t="str">
        <f>VLOOKUP(B86,Physicians!$A$1:$D$28,3,FALSE)</f>
        <v>Koothrappali</v>
      </c>
      <c r="F86" t="str">
        <f t="shared" si="1"/>
        <v>Rajesh Koothrappali</v>
      </c>
    </row>
    <row r="87" spans="1:6">
      <c r="A87" s="13">
        <v>73</v>
      </c>
      <c r="B87" s="13">
        <v>6</v>
      </c>
      <c r="C87" t="str">
        <f>VLOOKUP(B87,Physicians!$A$1:$D$28,4,FALSE)</f>
        <v>Psychiatrist</v>
      </c>
      <c r="D87" t="str">
        <f>VLOOKUP(B87,Physicians!$A$1:$D$28,2,FALSE)</f>
        <v>Sheldon</v>
      </c>
      <c r="E87" t="str">
        <f>VLOOKUP(B87,Physicians!$A$1:$D$28,3,FALSE)</f>
        <v>Cooper</v>
      </c>
      <c r="F87" t="str">
        <f t="shared" si="1"/>
        <v>Sheldon Cooper</v>
      </c>
    </row>
    <row r="88" spans="1:6">
      <c r="A88" s="13">
        <v>73</v>
      </c>
      <c r="B88" s="13">
        <v>17</v>
      </c>
      <c r="C88" t="str">
        <f>VLOOKUP(B88,Physicians!$A$1:$D$28,4,FALSE)</f>
        <v>Nuclear Medicine</v>
      </c>
      <c r="D88" t="str">
        <f>VLOOKUP(B88,Physicians!$A$1:$D$28,2,FALSE)</f>
        <v>Cristina</v>
      </c>
      <c r="E88" t="str">
        <f>VLOOKUP(B88,Physicians!$A$1:$D$28,3,FALSE)</f>
        <v>Yang</v>
      </c>
      <c r="F88" t="str">
        <f t="shared" si="1"/>
        <v>Cristina Yang</v>
      </c>
    </row>
    <row r="89" spans="1:6">
      <c r="A89" s="13">
        <v>74</v>
      </c>
      <c r="B89" s="13">
        <v>25</v>
      </c>
      <c r="C89" t="str">
        <f>VLOOKUP(B89,Physicians!$A$1:$D$28,4,FALSE)</f>
        <v>Psychiatrist</v>
      </c>
      <c r="D89" t="str">
        <f>VLOOKUP(B89,Physicians!$A$1:$D$28,2,FALSE)</f>
        <v>Allison</v>
      </c>
      <c r="E89" t="str">
        <f>VLOOKUP(B89,Physicians!$A$1:$D$28,3,FALSE)</f>
        <v>Cameron</v>
      </c>
      <c r="F89" t="str">
        <f t="shared" si="1"/>
        <v>Allison Cameron</v>
      </c>
    </row>
    <row r="90" spans="1:6">
      <c r="A90" s="13">
        <v>75</v>
      </c>
      <c r="B90" s="13">
        <v>7</v>
      </c>
      <c r="C90" t="str">
        <f>VLOOKUP(B90,Physicians!$A$1:$D$28,4,FALSE)</f>
        <v>Oncologist</v>
      </c>
      <c r="D90" t="str">
        <f>VLOOKUP(B90,Physicians!$A$1:$D$28,2,FALSE)</f>
        <v>Leonard</v>
      </c>
      <c r="E90" t="str">
        <f>VLOOKUP(B90,Physicians!$A$1:$D$28,3,FALSE)</f>
        <v>Hofstadter</v>
      </c>
      <c r="F90" t="str">
        <f t="shared" si="1"/>
        <v>Leonard Hofstadter</v>
      </c>
    </row>
    <row r="91" spans="1:6">
      <c r="A91" s="13">
        <v>76</v>
      </c>
      <c r="B91" s="13">
        <v>11</v>
      </c>
      <c r="C91" t="str">
        <f>VLOOKUP(B91,Physicians!$A$1:$D$28,4,FALSE)</f>
        <v>Respirologist</v>
      </c>
      <c r="D91" t="str">
        <f>VLOOKUP(B91,Physicians!$A$1:$D$28,2,FALSE)</f>
        <v>Benjamin</v>
      </c>
      <c r="E91" t="str">
        <f>VLOOKUP(B91,Physicians!$A$1:$D$28,3,FALSE)</f>
        <v>Pierce</v>
      </c>
      <c r="F91" t="str">
        <f t="shared" si="1"/>
        <v>Benjamin Pierce</v>
      </c>
    </row>
    <row r="92" spans="1:6">
      <c r="A92" s="13">
        <v>76</v>
      </c>
      <c r="B92" s="13">
        <v>23</v>
      </c>
      <c r="C92" t="str">
        <f>VLOOKUP(B92,Physicians!$A$1:$D$28,4,FALSE)</f>
        <v>Pediatrician</v>
      </c>
      <c r="D92" t="str">
        <f>VLOOKUP(B92,Physicians!$A$1:$D$28,2,FALSE)</f>
        <v>Doogie</v>
      </c>
      <c r="E92" t="str">
        <f>VLOOKUP(B92,Physicians!$A$1:$D$28,3,FALSE)</f>
        <v>Howser</v>
      </c>
      <c r="F92" t="str">
        <f t="shared" si="1"/>
        <v>Doogie Howser</v>
      </c>
    </row>
    <row r="93" spans="1:6">
      <c r="A93" s="13">
        <v>77</v>
      </c>
      <c r="B93" s="13">
        <v>18</v>
      </c>
      <c r="C93" t="str">
        <f>VLOOKUP(B93,Physicians!$A$1:$D$28,4,FALSE)</f>
        <v>Gerontologist</v>
      </c>
      <c r="D93" t="str">
        <f>VLOOKUP(B93,Physicians!$A$1:$D$28,2,FALSE)</f>
        <v>Yuri</v>
      </c>
      <c r="E93" t="str">
        <f>VLOOKUP(B93,Physicians!$A$1:$D$28,3,FALSE)</f>
        <v>Zhivago</v>
      </c>
      <c r="F93" t="str">
        <f t="shared" si="1"/>
        <v>Yuri Zhivago</v>
      </c>
    </row>
    <row r="94" spans="1:6">
      <c r="A94" s="13">
        <v>77</v>
      </c>
      <c r="B94" s="13">
        <v>2</v>
      </c>
      <c r="C94" t="str">
        <f>VLOOKUP(B94,Physicians!$A$1:$D$28,4,FALSE)</f>
        <v>Cardiologist</v>
      </c>
      <c r="D94" t="str">
        <f>VLOOKUP(B94,Physicians!$A$1:$D$28,2,FALSE)</f>
        <v>Emmett</v>
      </c>
      <c r="E94" t="str">
        <f>VLOOKUP(B94,Physicians!$A$1:$D$28,3,FALSE)</f>
        <v>Brown</v>
      </c>
      <c r="F94" t="str">
        <f t="shared" si="1"/>
        <v>Emmett Brown</v>
      </c>
    </row>
    <row r="95" spans="1:6">
      <c r="A95" s="13">
        <v>78</v>
      </c>
      <c r="B95" s="13">
        <v>17</v>
      </c>
      <c r="C95" t="str">
        <f>VLOOKUP(B95,Physicians!$A$1:$D$28,4,FALSE)</f>
        <v>Nuclear Medicine</v>
      </c>
      <c r="D95" t="str">
        <f>VLOOKUP(B95,Physicians!$A$1:$D$28,2,FALSE)</f>
        <v>Cristina</v>
      </c>
      <c r="E95" t="str">
        <f>VLOOKUP(B95,Physicians!$A$1:$D$28,3,FALSE)</f>
        <v>Yang</v>
      </c>
      <c r="F95" t="str">
        <f t="shared" si="1"/>
        <v>Cristina Yang</v>
      </c>
    </row>
    <row r="96" spans="1:6">
      <c r="A96" s="13">
        <v>79</v>
      </c>
      <c r="B96" s="13">
        <v>10</v>
      </c>
      <c r="C96" t="str">
        <f>VLOOKUP(B96,Physicians!$A$1:$D$28,4,FALSE)</f>
        <v>Orthopaedic Surgeon</v>
      </c>
      <c r="D96" t="str">
        <f>VLOOKUP(B96,Physicians!$A$1:$D$28,2,FALSE)</f>
        <v>Dana</v>
      </c>
      <c r="E96" t="str">
        <f>VLOOKUP(B96,Physicians!$A$1:$D$28,3,FALSE)</f>
        <v>Scully</v>
      </c>
      <c r="F96" t="str">
        <f t="shared" si="1"/>
        <v>Dana Scully</v>
      </c>
    </row>
    <row r="97" spans="1:6">
      <c r="A97" s="13">
        <v>79</v>
      </c>
      <c r="B97" s="13">
        <v>27</v>
      </c>
      <c r="C97" t="str">
        <f>VLOOKUP(B97,Physicians!$A$1:$D$28,4,FALSE)</f>
        <v>Respirologist</v>
      </c>
      <c r="D97" t="str">
        <f>VLOOKUP(B97,Physicians!$A$1:$D$28,2,FALSE)</f>
        <v>Christine</v>
      </c>
      <c r="E97" t="str">
        <f>VLOOKUP(B97,Physicians!$A$1:$D$28,3,FALSE)</f>
        <v>Chapel</v>
      </c>
      <c r="F97" t="str">
        <f t="shared" si="1"/>
        <v>Christine Chapel</v>
      </c>
    </row>
    <row r="98" spans="1:6">
      <c r="A98" s="13">
        <v>81</v>
      </c>
      <c r="B98" s="13">
        <v>27</v>
      </c>
      <c r="C98" t="str">
        <f>VLOOKUP(B98,Physicians!$A$1:$D$28,4,FALSE)</f>
        <v>Respirologist</v>
      </c>
      <c r="D98" t="str">
        <f>VLOOKUP(B98,Physicians!$A$1:$D$28,2,FALSE)</f>
        <v>Christine</v>
      </c>
      <c r="E98" t="str">
        <f>VLOOKUP(B98,Physicians!$A$1:$D$28,3,FALSE)</f>
        <v>Chapel</v>
      </c>
      <c r="F98" t="str">
        <f t="shared" si="1"/>
        <v>Christine Chapel</v>
      </c>
    </row>
    <row r="99" spans="1:6">
      <c r="A99" s="13">
        <v>81</v>
      </c>
      <c r="B99" s="13">
        <v>22</v>
      </c>
      <c r="C99" t="str">
        <f>VLOOKUP(B99,Physicians!$A$1:$D$28,4,FALSE)</f>
        <v>Cardiologist</v>
      </c>
      <c r="D99" t="str">
        <f>VLOOKUP(B99,Physicians!$A$1:$D$28,2,FALSE)</f>
        <v>Simon</v>
      </c>
      <c r="E99" t="str">
        <f>VLOOKUP(B99,Physicians!$A$1:$D$28,3,FALSE)</f>
        <v>Tam</v>
      </c>
      <c r="F99" t="str">
        <f t="shared" si="1"/>
        <v>Simon Tam</v>
      </c>
    </row>
    <row r="100" spans="1:6">
      <c r="A100" s="13">
        <v>82</v>
      </c>
      <c r="B100" s="13">
        <v>9</v>
      </c>
      <c r="C100" t="str">
        <f>VLOOKUP(B100,Physicians!$A$1:$D$28,4,FALSE)</f>
        <v>Neurologist</v>
      </c>
      <c r="D100" t="str">
        <f>VLOOKUP(B100,Physicians!$A$1:$D$28,2,FALSE)</f>
        <v>Leslie</v>
      </c>
      <c r="E100" t="str">
        <f>VLOOKUP(B100,Physicians!$A$1:$D$28,3,FALSE)</f>
        <v>Winkle</v>
      </c>
      <c r="F100" t="str">
        <f t="shared" si="1"/>
        <v>Leslie Winkle</v>
      </c>
    </row>
    <row r="101" spans="1:6">
      <c r="A101" s="13">
        <v>83</v>
      </c>
      <c r="B101" s="13">
        <v>26</v>
      </c>
      <c r="C101" t="str">
        <f>VLOOKUP(B101,Physicians!$A$1:$D$28,4,FALSE)</f>
        <v>Cardiovascular Surgeon</v>
      </c>
      <c r="D101" t="str">
        <f>VLOOKUP(B101,Physicians!$A$1:$D$28,2,FALSE)</f>
        <v>Wellington</v>
      </c>
      <c r="E101" t="str">
        <f>VLOOKUP(B101,Physicians!$A$1:$D$28,3,FALSE)</f>
        <v>Yueh</v>
      </c>
      <c r="F101" t="str">
        <f t="shared" si="1"/>
        <v>Wellington Yueh</v>
      </c>
    </row>
    <row r="102" spans="1:6">
      <c r="A102" s="13">
        <v>84</v>
      </c>
      <c r="B102" s="13">
        <v>18</v>
      </c>
      <c r="C102" t="str">
        <f>VLOOKUP(B102,Physicians!$A$1:$D$28,4,FALSE)</f>
        <v>Gerontologist</v>
      </c>
      <c r="D102" t="str">
        <f>VLOOKUP(B102,Physicians!$A$1:$D$28,2,FALSE)</f>
        <v>Yuri</v>
      </c>
      <c r="E102" t="str">
        <f>VLOOKUP(B102,Physicians!$A$1:$D$28,3,FALSE)</f>
        <v>Zhivago</v>
      </c>
      <c r="F102" t="str">
        <f t="shared" si="1"/>
        <v>Yuri Zhivago</v>
      </c>
    </row>
    <row r="103" spans="1:6">
      <c r="A103" s="13">
        <v>84</v>
      </c>
      <c r="B103" s="13">
        <v>2</v>
      </c>
      <c r="C103" t="str">
        <f>VLOOKUP(B103,Physicians!$A$1:$D$28,4,FALSE)</f>
        <v>Cardiologist</v>
      </c>
      <c r="D103" t="str">
        <f>VLOOKUP(B103,Physicians!$A$1:$D$28,2,FALSE)</f>
        <v>Emmett</v>
      </c>
      <c r="E103" t="str">
        <f>VLOOKUP(B103,Physicians!$A$1:$D$28,3,FALSE)</f>
        <v>Brown</v>
      </c>
      <c r="F103" t="str">
        <f t="shared" si="1"/>
        <v>Emmett Brown</v>
      </c>
    </row>
    <row r="104" spans="1:6">
      <c r="A104" s="13">
        <v>86</v>
      </c>
      <c r="B104" s="13">
        <v>14</v>
      </c>
      <c r="C104" t="str">
        <f>VLOOKUP(B104,Physicians!$A$1:$D$28,4,FALSE)</f>
        <v>Gerontologist</v>
      </c>
      <c r="D104" t="str">
        <f>VLOOKUP(B104,Physicians!$A$1:$D$28,2,FALSE)</f>
        <v>Lilith</v>
      </c>
      <c r="E104" t="str">
        <f>VLOOKUP(B104,Physicians!$A$1:$D$28,3,FALSE)</f>
        <v>Sternin</v>
      </c>
      <c r="F104" t="str">
        <f t="shared" si="1"/>
        <v>Lilith Sternin</v>
      </c>
    </row>
    <row r="105" spans="1:6">
      <c r="A105" s="13">
        <v>87</v>
      </c>
      <c r="B105" s="13">
        <v>11</v>
      </c>
      <c r="C105" t="str">
        <f>VLOOKUP(B105,Physicians!$A$1:$D$28,4,FALSE)</f>
        <v>Respirologist</v>
      </c>
      <c r="D105" t="str">
        <f>VLOOKUP(B105,Physicians!$A$1:$D$28,2,FALSE)</f>
        <v>Benjamin</v>
      </c>
      <c r="E105" t="str">
        <f>VLOOKUP(B105,Physicians!$A$1:$D$28,3,FALSE)</f>
        <v>Pierce</v>
      </c>
      <c r="F105" t="str">
        <f t="shared" si="1"/>
        <v>Benjamin Pierce</v>
      </c>
    </row>
    <row r="106" spans="1:6">
      <c r="A106" s="13">
        <v>87</v>
      </c>
      <c r="B106" s="13">
        <v>15</v>
      </c>
      <c r="C106" t="str">
        <f>VLOOKUP(B106,Physicians!$A$1:$D$28,4,FALSE)</f>
        <v>Urologist</v>
      </c>
      <c r="D106" t="str">
        <f>VLOOKUP(B106,Physicians!$A$1:$D$28,2,FALSE)</f>
        <v>Henry</v>
      </c>
      <c r="E106" t="str">
        <f>VLOOKUP(B106,Physicians!$A$1:$D$28,3,FALSE)</f>
        <v>Higgins</v>
      </c>
      <c r="F106" t="str">
        <f t="shared" si="1"/>
        <v>Henry Higgins</v>
      </c>
    </row>
    <row r="107" spans="1:6">
      <c r="A107" s="13">
        <v>88</v>
      </c>
      <c r="B107" s="13">
        <v>26</v>
      </c>
      <c r="C107" t="str">
        <f>VLOOKUP(B107,Physicians!$A$1:$D$28,4,FALSE)</f>
        <v>Cardiovascular Surgeon</v>
      </c>
      <c r="D107" t="str">
        <f>VLOOKUP(B107,Physicians!$A$1:$D$28,2,FALSE)</f>
        <v>Wellington</v>
      </c>
      <c r="E107" t="str">
        <f>VLOOKUP(B107,Physicians!$A$1:$D$28,3,FALSE)</f>
        <v>Yueh</v>
      </c>
      <c r="F107" t="str">
        <f t="shared" si="1"/>
        <v>Wellington Yueh</v>
      </c>
    </row>
    <row r="108" spans="1:6">
      <c r="A108" s="13">
        <v>88</v>
      </c>
      <c r="B108" s="13">
        <v>15</v>
      </c>
      <c r="C108" t="str">
        <f>VLOOKUP(B108,Physicians!$A$1:$D$28,4,FALSE)</f>
        <v>Urologist</v>
      </c>
      <c r="D108" t="str">
        <f>VLOOKUP(B108,Physicians!$A$1:$D$28,2,FALSE)</f>
        <v>Henry</v>
      </c>
      <c r="E108" t="str">
        <f>VLOOKUP(B108,Physicians!$A$1:$D$28,3,FALSE)</f>
        <v>Higgins</v>
      </c>
      <c r="F108" t="str">
        <f t="shared" si="1"/>
        <v>Henry Higgins</v>
      </c>
    </row>
    <row r="109" spans="1:6">
      <c r="A109" s="13">
        <v>90</v>
      </c>
      <c r="B109" s="13">
        <v>11</v>
      </c>
      <c r="C109" t="str">
        <f>VLOOKUP(B109,Physicians!$A$1:$D$28,4,FALSE)</f>
        <v>Respirologist</v>
      </c>
      <c r="D109" t="str">
        <f>VLOOKUP(B109,Physicians!$A$1:$D$28,2,FALSE)</f>
        <v>Benjamin</v>
      </c>
      <c r="E109" t="str">
        <f>VLOOKUP(B109,Physicians!$A$1:$D$28,3,FALSE)</f>
        <v>Pierce</v>
      </c>
      <c r="F109" t="str">
        <f t="shared" si="1"/>
        <v>Benjamin Pierce</v>
      </c>
    </row>
    <row r="110" spans="1:6">
      <c r="A110" s="13">
        <v>91</v>
      </c>
      <c r="B110" s="13">
        <v>3</v>
      </c>
      <c r="C110" t="str">
        <f>VLOOKUP(B110,Physicians!$A$1:$D$28,4,FALSE)</f>
        <v>General Surgeon</v>
      </c>
      <c r="D110" t="str">
        <f>VLOOKUP(B110,Physicians!$A$1:$D$28,2,FALSE)</f>
        <v>Samantha</v>
      </c>
      <c r="E110" t="str">
        <f>VLOOKUP(B110,Physicians!$A$1:$D$28,3,FALSE)</f>
        <v>Carter</v>
      </c>
      <c r="F110" t="str">
        <f t="shared" si="1"/>
        <v>Samantha Carter</v>
      </c>
    </row>
    <row r="111" spans="1:6">
      <c r="A111" s="13">
        <v>91</v>
      </c>
      <c r="B111" s="13">
        <v>13</v>
      </c>
      <c r="C111" t="str">
        <f>VLOOKUP(B111,Physicians!$A$1:$D$28,4,FALSE)</f>
        <v>Nuclear Medicine</v>
      </c>
      <c r="D111" t="str">
        <f>VLOOKUP(B111,Physicians!$A$1:$D$28,2,FALSE)</f>
        <v>Gregory</v>
      </c>
      <c r="E111" t="str">
        <f>VLOOKUP(B111,Physicians!$A$1:$D$28,3,FALSE)</f>
        <v>House</v>
      </c>
      <c r="F111" t="str">
        <f t="shared" si="1"/>
        <v>Gregory House</v>
      </c>
    </row>
    <row r="112" spans="1:6">
      <c r="A112" s="13">
        <v>92</v>
      </c>
      <c r="B112" s="13">
        <v>7</v>
      </c>
      <c r="C112" t="str">
        <f>VLOOKUP(B112,Physicians!$A$1:$D$28,4,FALSE)</f>
        <v>Oncologist</v>
      </c>
      <c r="D112" t="str">
        <f>VLOOKUP(B112,Physicians!$A$1:$D$28,2,FALSE)</f>
        <v>Leonard</v>
      </c>
      <c r="E112" t="str">
        <f>VLOOKUP(B112,Physicians!$A$1:$D$28,3,FALSE)</f>
        <v>Hofstadter</v>
      </c>
      <c r="F112" t="str">
        <f t="shared" si="1"/>
        <v>Leonard Hofstadter</v>
      </c>
    </row>
    <row r="113" spans="1:6">
      <c r="A113" s="13">
        <v>92</v>
      </c>
      <c r="B113" s="13">
        <v>5</v>
      </c>
      <c r="C113" t="str">
        <f>VLOOKUP(B113,Physicians!$A$1:$D$28,4,FALSE)</f>
        <v>Gastroenterologist</v>
      </c>
      <c r="D113" t="str">
        <f>VLOOKUP(B113,Physicians!$A$1:$D$28,2,FALSE)</f>
        <v>Julius</v>
      </c>
      <c r="E113" t="str">
        <f>VLOOKUP(B113,Physicians!$A$1:$D$28,3,FALSE)</f>
        <v>Hibbert</v>
      </c>
      <c r="F113" t="str">
        <f t="shared" si="1"/>
        <v>Julius Hibbert</v>
      </c>
    </row>
    <row r="114" spans="1:6">
      <c r="A114" s="13">
        <v>93</v>
      </c>
      <c r="B114" s="13">
        <v>11</v>
      </c>
      <c r="C114" t="str">
        <f>VLOOKUP(B114,Physicians!$A$1:$D$28,4,FALSE)</f>
        <v>Respirologist</v>
      </c>
      <c r="D114" t="str">
        <f>VLOOKUP(B114,Physicians!$A$1:$D$28,2,FALSE)</f>
        <v>Benjamin</v>
      </c>
      <c r="E114" t="str">
        <f>VLOOKUP(B114,Physicians!$A$1:$D$28,3,FALSE)</f>
        <v>Pierce</v>
      </c>
      <c r="F114" t="str">
        <f t="shared" si="1"/>
        <v>Benjamin Pierce</v>
      </c>
    </row>
    <row r="115" spans="1:6">
      <c r="A115" s="13">
        <v>93</v>
      </c>
      <c r="B115" s="13">
        <v>12</v>
      </c>
      <c r="C115" t="str">
        <f>VLOOKUP(B115,Physicians!$A$1:$D$28,4,FALSE)</f>
        <v>Cardiovascular Surgeon</v>
      </c>
      <c r="D115" t="str">
        <f>VLOOKUP(B115,Physicians!$A$1:$D$28,2,FALSE)</f>
        <v>Abigail</v>
      </c>
      <c r="E115" t="str">
        <f>VLOOKUP(B115,Physicians!$A$1:$D$28,3,FALSE)</f>
        <v>Bartlet</v>
      </c>
      <c r="F115" t="str">
        <f t="shared" si="1"/>
        <v>Abigail Bartlet</v>
      </c>
    </row>
    <row r="116" spans="1:6">
      <c r="A116" s="13">
        <v>94</v>
      </c>
      <c r="B116" s="13">
        <v>22</v>
      </c>
      <c r="C116" t="str">
        <f>VLOOKUP(B116,Physicians!$A$1:$D$28,4,FALSE)</f>
        <v>Cardiologist</v>
      </c>
      <c r="D116" t="str">
        <f>VLOOKUP(B116,Physicians!$A$1:$D$28,2,FALSE)</f>
        <v>Simon</v>
      </c>
      <c r="E116" t="str">
        <f>VLOOKUP(B116,Physicians!$A$1:$D$28,3,FALSE)</f>
        <v>Tam</v>
      </c>
      <c r="F116" t="str">
        <f t="shared" si="1"/>
        <v>Simon Tam</v>
      </c>
    </row>
    <row r="117" spans="1:6">
      <c r="A117" s="13">
        <v>97</v>
      </c>
      <c r="B117" s="13">
        <v>24</v>
      </c>
      <c r="C117" t="str">
        <f>VLOOKUP(B117,Physicians!$A$1:$D$28,4,FALSE)</f>
        <v>Neurologist</v>
      </c>
      <c r="D117" t="str">
        <f>VLOOKUP(B117,Physicians!$A$1:$D$28,2,FALSE)</f>
        <v>Katherine</v>
      </c>
      <c r="E117" t="str">
        <f>VLOOKUP(B117,Physicians!$A$1:$D$28,3,FALSE)</f>
        <v>Pulaski</v>
      </c>
      <c r="F117" t="str">
        <f t="shared" si="1"/>
        <v>Katherine Pulaski</v>
      </c>
    </row>
    <row r="118" spans="1:6">
      <c r="A118" s="13">
        <v>98</v>
      </c>
      <c r="B118" s="13">
        <v>25</v>
      </c>
      <c r="C118" t="str">
        <f>VLOOKUP(B118,Physicians!$A$1:$D$28,4,FALSE)</f>
        <v>Psychiatrist</v>
      </c>
      <c r="D118" t="str">
        <f>VLOOKUP(B118,Physicians!$A$1:$D$28,2,FALSE)</f>
        <v>Allison</v>
      </c>
      <c r="E118" t="str">
        <f>VLOOKUP(B118,Physicians!$A$1:$D$28,3,FALSE)</f>
        <v>Cameron</v>
      </c>
      <c r="F118" t="str">
        <f t="shared" si="1"/>
        <v>Allison Cameron</v>
      </c>
    </row>
    <row r="119" spans="1:6">
      <c r="A119" s="13">
        <v>98</v>
      </c>
      <c r="B119" s="13">
        <v>5</v>
      </c>
      <c r="C119" t="str">
        <f>VLOOKUP(B119,Physicians!$A$1:$D$28,4,FALSE)</f>
        <v>Gastroenterologist</v>
      </c>
      <c r="D119" t="str">
        <f>VLOOKUP(B119,Physicians!$A$1:$D$28,2,FALSE)</f>
        <v>Julius</v>
      </c>
      <c r="E119" t="str">
        <f>VLOOKUP(B119,Physicians!$A$1:$D$28,3,FALSE)</f>
        <v>Hibbert</v>
      </c>
      <c r="F119" t="str">
        <f t="shared" si="1"/>
        <v>Julius Hibbert</v>
      </c>
    </row>
    <row r="120" spans="1:6">
      <c r="A120" s="13">
        <v>100</v>
      </c>
      <c r="B120" s="13">
        <v>22</v>
      </c>
      <c r="C120" t="str">
        <f>VLOOKUP(B120,Physicians!$A$1:$D$28,4,FALSE)</f>
        <v>Cardiologist</v>
      </c>
      <c r="D120" t="str">
        <f>VLOOKUP(B120,Physicians!$A$1:$D$28,2,FALSE)</f>
        <v>Simon</v>
      </c>
      <c r="E120" t="str">
        <f>VLOOKUP(B120,Physicians!$A$1:$D$28,3,FALSE)</f>
        <v>Tam</v>
      </c>
      <c r="F120" t="str">
        <f t="shared" si="1"/>
        <v>Simon Tam</v>
      </c>
    </row>
    <row r="121" spans="1:6">
      <c r="A121" s="13">
        <v>100</v>
      </c>
      <c r="B121" s="13">
        <v>21</v>
      </c>
      <c r="C121" t="str">
        <f>VLOOKUP(B121,Physicians!$A$1:$D$28,4,FALSE)</f>
        <v>Obstetrician/Gynecologist</v>
      </c>
      <c r="D121" t="str">
        <f>VLOOKUP(B121,Physicians!$A$1:$D$28,2,FALSE)</f>
        <v>Lisa</v>
      </c>
      <c r="E121" t="str">
        <f>VLOOKUP(B121,Physicians!$A$1:$D$28,3,FALSE)</f>
        <v>Cuddy</v>
      </c>
      <c r="F121" t="str">
        <f t="shared" si="1"/>
        <v>Lisa Cuddy</v>
      </c>
    </row>
    <row r="122" spans="1:6">
      <c r="A122" s="13">
        <v>101</v>
      </c>
      <c r="B122" s="13">
        <v>8</v>
      </c>
      <c r="C122" t="str">
        <f>VLOOKUP(B122,Physicians!$A$1:$D$28,4,FALSE)</f>
        <v>Pediatrician</v>
      </c>
      <c r="D122" t="str">
        <f>VLOOKUP(B122,Physicians!$A$1:$D$28,2,FALSE)</f>
        <v>Nick</v>
      </c>
      <c r="E122" t="str">
        <f>VLOOKUP(B122,Physicians!$A$1:$D$28,3,FALSE)</f>
        <v>Riviera</v>
      </c>
      <c r="F122" t="str">
        <f t="shared" si="1"/>
        <v>Nick Riviera</v>
      </c>
    </row>
    <row r="123" spans="1:6">
      <c r="A123" s="13">
        <v>102</v>
      </c>
      <c r="B123" s="13">
        <v>3</v>
      </c>
      <c r="C123" t="str">
        <f>VLOOKUP(B123,Physicians!$A$1:$D$28,4,FALSE)</f>
        <v>General Surgeon</v>
      </c>
      <c r="D123" t="str">
        <f>VLOOKUP(B123,Physicians!$A$1:$D$28,2,FALSE)</f>
        <v>Samantha</v>
      </c>
      <c r="E123" t="str">
        <f>VLOOKUP(B123,Physicians!$A$1:$D$28,3,FALSE)</f>
        <v>Carter</v>
      </c>
      <c r="F123" t="str">
        <f t="shared" si="1"/>
        <v>Samantha Carter</v>
      </c>
    </row>
    <row r="124" spans="1:6">
      <c r="A124" s="13">
        <v>103</v>
      </c>
      <c r="B124" s="13">
        <v>22</v>
      </c>
      <c r="C124" t="str">
        <f>VLOOKUP(B124,Physicians!$A$1:$D$28,4,FALSE)</f>
        <v>Cardiologist</v>
      </c>
      <c r="D124" t="str">
        <f>VLOOKUP(B124,Physicians!$A$1:$D$28,2,FALSE)</f>
        <v>Simon</v>
      </c>
      <c r="E124" t="str">
        <f>VLOOKUP(B124,Physicians!$A$1:$D$28,3,FALSE)</f>
        <v>Tam</v>
      </c>
      <c r="F124" t="str">
        <f t="shared" si="1"/>
        <v>Simon Tam</v>
      </c>
    </row>
    <row r="125" spans="1:6">
      <c r="A125" s="13">
        <v>103</v>
      </c>
      <c r="B125" s="13">
        <v>2</v>
      </c>
      <c r="C125" t="str">
        <f>VLOOKUP(B125,Physicians!$A$1:$D$28,4,FALSE)</f>
        <v>Cardiologist</v>
      </c>
      <c r="D125" t="str">
        <f>VLOOKUP(B125,Physicians!$A$1:$D$28,2,FALSE)</f>
        <v>Emmett</v>
      </c>
      <c r="E125" t="str">
        <f>VLOOKUP(B125,Physicians!$A$1:$D$28,3,FALSE)</f>
        <v>Brown</v>
      </c>
      <c r="F125" t="str">
        <f t="shared" si="1"/>
        <v>Emmett Brown</v>
      </c>
    </row>
    <row r="126" spans="1:6">
      <c r="A126" s="13">
        <v>104</v>
      </c>
      <c r="B126" s="13">
        <v>25</v>
      </c>
      <c r="C126" t="str">
        <f>VLOOKUP(B126,Physicians!$A$1:$D$28,4,FALSE)</f>
        <v>Psychiatrist</v>
      </c>
      <c r="D126" t="str">
        <f>VLOOKUP(B126,Physicians!$A$1:$D$28,2,FALSE)</f>
        <v>Allison</v>
      </c>
      <c r="E126" t="str">
        <f>VLOOKUP(B126,Physicians!$A$1:$D$28,3,FALSE)</f>
        <v>Cameron</v>
      </c>
      <c r="F126" t="str">
        <f t="shared" si="1"/>
        <v>Allison Cameron</v>
      </c>
    </row>
    <row r="127" spans="1:6">
      <c r="A127" s="13">
        <v>105</v>
      </c>
      <c r="B127" s="13">
        <v>6</v>
      </c>
      <c r="C127" t="str">
        <f>VLOOKUP(B127,Physicians!$A$1:$D$28,4,FALSE)</f>
        <v>Psychiatrist</v>
      </c>
      <c r="D127" t="str">
        <f>VLOOKUP(B127,Physicians!$A$1:$D$28,2,FALSE)</f>
        <v>Sheldon</v>
      </c>
      <c r="E127" t="str">
        <f>VLOOKUP(B127,Physicians!$A$1:$D$28,3,FALSE)</f>
        <v>Cooper</v>
      </c>
      <c r="F127" t="str">
        <f t="shared" si="1"/>
        <v>Sheldon Cooper</v>
      </c>
    </row>
    <row r="128" spans="1:6">
      <c r="A128" s="13">
        <v>106</v>
      </c>
      <c r="B128" s="13">
        <v>2</v>
      </c>
      <c r="C128" t="str">
        <f>VLOOKUP(B128,Physicians!$A$1:$D$28,4,FALSE)</f>
        <v>Cardiologist</v>
      </c>
      <c r="D128" t="str">
        <f>VLOOKUP(B128,Physicians!$A$1:$D$28,2,FALSE)</f>
        <v>Emmett</v>
      </c>
      <c r="E128" t="str">
        <f>VLOOKUP(B128,Physicians!$A$1:$D$28,3,FALSE)</f>
        <v>Brown</v>
      </c>
      <c r="F128" t="str">
        <f t="shared" si="1"/>
        <v>Emmett Brown</v>
      </c>
    </row>
    <row r="129" spans="1:6">
      <c r="A129" s="13">
        <v>108</v>
      </c>
      <c r="B129" s="13">
        <v>15</v>
      </c>
      <c r="C129" t="str">
        <f>VLOOKUP(B129,Physicians!$A$1:$D$28,4,FALSE)</f>
        <v>Urologist</v>
      </c>
      <c r="D129" t="str">
        <f>VLOOKUP(B129,Physicians!$A$1:$D$28,2,FALSE)</f>
        <v>Henry</v>
      </c>
      <c r="E129" t="str">
        <f>VLOOKUP(B129,Physicians!$A$1:$D$28,3,FALSE)</f>
        <v>Higgins</v>
      </c>
      <c r="F129" t="str">
        <f t="shared" si="1"/>
        <v>Henry Higgins</v>
      </c>
    </row>
    <row r="130" spans="1:6">
      <c r="A130" s="13">
        <v>108</v>
      </c>
      <c r="B130" s="13">
        <v>12</v>
      </c>
      <c r="C130" t="str">
        <f>VLOOKUP(B130,Physicians!$A$1:$D$28,4,FALSE)</f>
        <v>Cardiovascular Surgeon</v>
      </c>
      <c r="D130" t="str">
        <f>VLOOKUP(B130,Physicians!$A$1:$D$28,2,FALSE)</f>
        <v>Abigail</v>
      </c>
      <c r="E130" t="str">
        <f>VLOOKUP(B130,Physicians!$A$1:$D$28,3,FALSE)</f>
        <v>Bartlet</v>
      </c>
      <c r="F130" t="str">
        <f t="shared" si="1"/>
        <v>Abigail Bartlet</v>
      </c>
    </row>
    <row r="131" spans="1:6">
      <c r="A131" s="13">
        <v>110</v>
      </c>
      <c r="B131" s="13">
        <v>14</v>
      </c>
      <c r="C131" t="str">
        <f>VLOOKUP(B131,Physicians!$A$1:$D$28,4,FALSE)</f>
        <v>Gerontologist</v>
      </c>
      <c r="D131" t="str">
        <f>VLOOKUP(B131,Physicians!$A$1:$D$28,2,FALSE)</f>
        <v>Lilith</v>
      </c>
      <c r="E131" t="str">
        <f>VLOOKUP(B131,Physicians!$A$1:$D$28,3,FALSE)</f>
        <v>Sternin</v>
      </c>
      <c r="F131" t="str">
        <f t="shared" ref="F131:F194" si="2">_xlfn.CONCAT(D131," ",E131)</f>
        <v>Lilith Sternin</v>
      </c>
    </row>
    <row r="132" spans="1:6">
      <c r="A132" s="13">
        <v>110</v>
      </c>
      <c r="B132" s="13">
        <v>23</v>
      </c>
      <c r="C132" t="str">
        <f>VLOOKUP(B132,Physicians!$A$1:$D$28,4,FALSE)</f>
        <v>Pediatrician</v>
      </c>
      <c r="D132" t="str">
        <f>VLOOKUP(B132,Physicians!$A$1:$D$28,2,FALSE)</f>
        <v>Doogie</v>
      </c>
      <c r="E132" t="str">
        <f>VLOOKUP(B132,Physicians!$A$1:$D$28,3,FALSE)</f>
        <v>Howser</v>
      </c>
      <c r="F132" t="str">
        <f t="shared" si="2"/>
        <v>Doogie Howser</v>
      </c>
    </row>
    <row r="133" spans="1:6">
      <c r="A133" s="13">
        <v>111</v>
      </c>
      <c r="B133" s="13">
        <v>1</v>
      </c>
      <c r="C133" t="str">
        <f>VLOOKUP(B133,Physicians!$A$1:$D$28,4,FALSE)</f>
        <v>Internist</v>
      </c>
      <c r="D133" t="str">
        <f>VLOOKUP(B133,Physicians!$A$1:$D$28,2,FALSE)</f>
        <v>Remy</v>
      </c>
      <c r="E133" t="str">
        <f>VLOOKUP(B133,Physicians!$A$1:$D$28,3,FALSE)</f>
        <v>Hadley</v>
      </c>
      <c r="F133" t="str">
        <f t="shared" si="2"/>
        <v>Remy Hadley</v>
      </c>
    </row>
    <row r="134" spans="1:6">
      <c r="A134" s="13">
        <v>111</v>
      </c>
      <c r="B134" s="13">
        <v>27</v>
      </c>
      <c r="C134" t="str">
        <f>VLOOKUP(B134,Physicians!$A$1:$D$28,4,FALSE)</f>
        <v>Respirologist</v>
      </c>
      <c r="D134" t="str">
        <f>VLOOKUP(B134,Physicians!$A$1:$D$28,2,FALSE)</f>
        <v>Christine</v>
      </c>
      <c r="E134" t="str">
        <f>VLOOKUP(B134,Physicians!$A$1:$D$28,3,FALSE)</f>
        <v>Chapel</v>
      </c>
      <c r="F134" t="str">
        <f t="shared" si="2"/>
        <v>Christine Chapel</v>
      </c>
    </row>
    <row r="135" spans="1:6">
      <c r="A135" s="13">
        <v>112</v>
      </c>
      <c r="B135" s="13">
        <v>5</v>
      </c>
      <c r="C135" t="str">
        <f>VLOOKUP(B135,Physicians!$A$1:$D$28,4,FALSE)</f>
        <v>Gastroenterologist</v>
      </c>
      <c r="D135" t="str">
        <f>VLOOKUP(B135,Physicians!$A$1:$D$28,2,FALSE)</f>
        <v>Julius</v>
      </c>
      <c r="E135" t="str">
        <f>VLOOKUP(B135,Physicians!$A$1:$D$28,3,FALSE)</f>
        <v>Hibbert</v>
      </c>
      <c r="F135" t="str">
        <f t="shared" si="2"/>
        <v>Julius Hibbert</v>
      </c>
    </row>
    <row r="136" spans="1:6">
      <c r="A136" s="13">
        <v>112</v>
      </c>
      <c r="B136" s="13">
        <v>23</v>
      </c>
      <c r="C136" t="str">
        <f>VLOOKUP(B136,Physicians!$A$1:$D$28,4,FALSE)</f>
        <v>Pediatrician</v>
      </c>
      <c r="D136" t="str">
        <f>VLOOKUP(B136,Physicians!$A$1:$D$28,2,FALSE)</f>
        <v>Doogie</v>
      </c>
      <c r="E136" t="str">
        <f>VLOOKUP(B136,Physicians!$A$1:$D$28,3,FALSE)</f>
        <v>Howser</v>
      </c>
      <c r="F136" t="str">
        <f t="shared" si="2"/>
        <v>Doogie Howser</v>
      </c>
    </row>
    <row r="137" spans="1:6">
      <c r="A137" s="13">
        <v>113</v>
      </c>
      <c r="B137" s="13">
        <v>13</v>
      </c>
      <c r="C137" t="str">
        <f>VLOOKUP(B137,Physicians!$A$1:$D$28,4,FALSE)</f>
        <v>Nuclear Medicine</v>
      </c>
      <c r="D137" t="str">
        <f>VLOOKUP(B137,Physicians!$A$1:$D$28,2,FALSE)</f>
        <v>Gregory</v>
      </c>
      <c r="E137" t="str">
        <f>VLOOKUP(B137,Physicians!$A$1:$D$28,3,FALSE)</f>
        <v>House</v>
      </c>
      <c r="F137" t="str">
        <f t="shared" si="2"/>
        <v>Gregory House</v>
      </c>
    </row>
    <row r="138" spans="1:6">
      <c r="A138" s="13">
        <v>114</v>
      </c>
      <c r="B138" s="13">
        <v>26</v>
      </c>
      <c r="C138" t="str">
        <f>VLOOKUP(B138,Physicians!$A$1:$D$28,4,FALSE)</f>
        <v>Cardiovascular Surgeon</v>
      </c>
      <c r="D138" t="str">
        <f>VLOOKUP(B138,Physicians!$A$1:$D$28,2,FALSE)</f>
        <v>Wellington</v>
      </c>
      <c r="E138" t="str">
        <f>VLOOKUP(B138,Physicians!$A$1:$D$28,3,FALSE)</f>
        <v>Yueh</v>
      </c>
      <c r="F138" t="str">
        <f t="shared" si="2"/>
        <v>Wellington Yueh</v>
      </c>
    </row>
    <row r="139" spans="1:6">
      <c r="A139" s="13">
        <v>115</v>
      </c>
      <c r="B139" s="13">
        <v>11</v>
      </c>
      <c r="C139" t="str">
        <f>VLOOKUP(B139,Physicians!$A$1:$D$28,4,FALSE)</f>
        <v>Respirologist</v>
      </c>
      <c r="D139" t="str">
        <f>VLOOKUP(B139,Physicians!$A$1:$D$28,2,FALSE)</f>
        <v>Benjamin</v>
      </c>
      <c r="E139" t="str">
        <f>VLOOKUP(B139,Physicians!$A$1:$D$28,3,FALSE)</f>
        <v>Pierce</v>
      </c>
      <c r="F139" t="str">
        <f t="shared" si="2"/>
        <v>Benjamin Pierce</v>
      </c>
    </row>
    <row r="140" spans="1:6">
      <c r="A140" s="13">
        <v>115</v>
      </c>
      <c r="B140" s="13">
        <v>12</v>
      </c>
      <c r="C140" t="str">
        <f>VLOOKUP(B140,Physicians!$A$1:$D$28,4,FALSE)</f>
        <v>Cardiovascular Surgeon</v>
      </c>
      <c r="D140" t="str">
        <f>VLOOKUP(B140,Physicians!$A$1:$D$28,2,FALSE)</f>
        <v>Abigail</v>
      </c>
      <c r="E140" t="str">
        <f>VLOOKUP(B140,Physicians!$A$1:$D$28,3,FALSE)</f>
        <v>Bartlet</v>
      </c>
      <c r="F140" t="str">
        <f t="shared" si="2"/>
        <v>Abigail Bartlet</v>
      </c>
    </row>
    <row r="141" spans="1:6">
      <c r="A141" s="13">
        <v>117</v>
      </c>
      <c r="B141" s="13">
        <v>17</v>
      </c>
      <c r="C141" t="str">
        <f>VLOOKUP(B141,Physicians!$A$1:$D$28,4,FALSE)</f>
        <v>Nuclear Medicine</v>
      </c>
      <c r="D141" t="str">
        <f>VLOOKUP(B141,Physicians!$A$1:$D$28,2,FALSE)</f>
        <v>Cristina</v>
      </c>
      <c r="E141" t="str">
        <f>VLOOKUP(B141,Physicians!$A$1:$D$28,3,FALSE)</f>
        <v>Yang</v>
      </c>
      <c r="F141" t="str">
        <f t="shared" si="2"/>
        <v>Cristina Yang</v>
      </c>
    </row>
    <row r="142" spans="1:6">
      <c r="A142" s="13">
        <v>118</v>
      </c>
      <c r="B142" s="13">
        <v>25</v>
      </c>
      <c r="C142" t="str">
        <f>VLOOKUP(B142,Physicians!$A$1:$D$28,4,FALSE)</f>
        <v>Psychiatrist</v>
      </c>
      <c r="D142" t="str">
        <f>VLOOKUP(B142,Physicians!$A$1:$D$28,2,FALSE)</f>
        <v>Allison</v>
      </c>
      <c r="E142" t="str">
        <f>VLOOKUP(B142,Physicians!$A$1:$D$28,3,FALSE)</f>
        <v>Cameron</v>
      </c>
      <c r="F142" t="str">
        <f t="shared" si="2"/>
        <v>Allison Cameron</v>
      </c>
    </row>
    <row r="143" spans="1:6">
      <c r="A143" s="13">
        <v>119</v>
      </c>
      <c r="B143" s="13">
        <v>12</v>
      </c>
      <c r="C143" t="str">
        <f>VLOOKUP(B143,Physicians!$A$1:$D$28,4,FALSE)</f>
        <v>Cardiovascular Surgeon</v>
      </c>
      <c r="D143" t="str">
        <f>VLOOKUP(B143,Physicians!$A$1:$D$28,2,FALSE)</f>
        <v>Abigail</v>
      </c>
      <c r="E143" t="str">
        <f>VLOOKUP(B143,Physicians!$A$1:$D$28,3,FALSE)</f>
        <v>Bartlet</v>
      </c>
      <c r="F143" t="str">
        <f t="shared" si="2"/>
        <v>Abigail Bartlet</v>
      </c>
    </row>
    <row r="144" spans="1:6">
      <c r="A144" s="13">
        <v>119</v>
      </c>
      <c r="B144" s="13">
        <v>18</v>
      </c>
      <c r="C144" t="str">
        <f>VLOOKUP(B144,Physicians!$A$1:$D$28,4,FALSE)</f>
        <v>Gerontologist</v>
      </c>
      <c r="D144" t="str">
        <f>VLOOKUP(B144,Physicians!$A$1:$D$28,2,FALSE)</f>
        <v>Yuri</v>
      </c>
      <c r="E144" t="str">
        <f>VLOOKUP(B144,Physicians!$A$1:$D$28,3,FALSE)</f>
        <v>Zhivago</v>
      </c>
      <c r="F144" t="str">
        <f t="shared" si="2"/>
        <v>Yuri Zhivago</v>
      </c>
    </row>
    <row r="145" spans="1:6">
      <c r="A145" s="13">
        <v>120</v>
      </c>
      <c r="B145" s="13">
        <v>7</v>
      </c>
      <c r="C145" t="str">
        <f>VLOOKUP(B145,Physicians!$A$1:$D$28,4,FALSE)</f>
        <v>Oncologist</v>
      </c>
      <c r="D145" t="str">
        <f>VLOOKUP(B145,Physicians!$A$1:$D$28,2,FALSE)</f>
        <v>Leonard</v>
      </c>
      <c r="E145" t="str">
        <f>VLOOKUP(B145,Physicians!$A$1:$D$28,3,FALSE)</f>
        <v>Hofstadter</v>
      </c>
      <c r="F145" t="str">
        <f t="shared" si="2"/>
        <v>Leonard Hofstadter</v>
      </c>
    </row>
    <row r="146" spans="1:6">
      <c r="A146" s="13">
        <v>120</v>
      </c>
      <c r="B146" s="13">
        <v>26</v>
      </c>
      <c r="C146" t="str">
        <f>VLOOKUP(B146,Physicians!$A$1:$D$28,4,FALSE)</f>
        <v>Cardiovascular Surgeon</v>
      </c>
      <c r="D146" t="str">
        <f>VLOOKUP(B146,Physicians!$A$1:$D$28,2,FALSE)</f>
        <v>Wellington</v>
      </c>
      <c r="E146" t="str">
        <f>VLOOKUP(B146,Physicians!$A$1:$D$28,3,FALSE)</f>
        <v>Yueh</v>
      </c>
      <c r="F146" t="str">
        <f t="shared" si="2"/>
        <v>Wellington Yueh</v>
      </c>
    </row>
    <row r="147" spans="1:6">
      <c r="A147" s="13">
        <v>121</v>
      </c>
      <c r="B147" s="13">
        <v>10</v>
      </c>
      <c r="C147" t="str">
        <f>VLOOKUP(B147,Physicians!$A$1:$D$28,4,FALSE)</f>
        <v>Orthopaedic Surgeon</v>
      </c>
      <c r="D147" t="str">
        <f>VLOOKUP(B147,Physicians!$A$1:$D$28,2,FALSE)</f>
        <v>Dana</v>
      </c>
      <c r="E147" t="str">
        <f>VLOOKUP(B147,Physicians!$A$1:$D$28,3,FALSE)</f>
        <v>Scully</v>
      </c>
      <c r="F147" t="str">
        <f t="shared" si="2"/>
        <v>Dana Scully</v>
      </c>
    </row>
    <row r="148" spans="1:6">
      <c r="A148" s="13">
        <v>122</v>
      </c>
      <c r="B148" s="13">
        <v>9</v>
      </c>
      <c r="C148" t="str">
        <f>VLOOKUP(B148,Physicians!$A$1:$D$28,4,FALSE)</f>
        <v>Neurologist</v>
      </c>
      <c r="D148" t="str">
        <f>VLOOKUP(B148,Physicians!$A$1:$D$28,2,FALSE)</f>
        <v>Leslie</v>
      </c>
      <c r="E148" t="str">
        <f>VLOOKUP(B148,Physicians!$A$1:$D$28,3,FALSE)</f>
        <v>Winkle</v>
      </c>
      <c r="F148" t="str">
        <f t="shared" si="2"/>
        <v>Leslie Winkle</v>
      </c>
    </row>
    <row r="149" spans="1:6">
      <c r="A149" s="13">
        <v>123</v>
      </c>
      <c r="B149" s="13">
        <v>6</v>
      </c>
      <c r="C149" t="str">
        <f>VLOOKUP(B149,Physicians!$A$1:$D$28,4,FALSE)</f>
        <v>Psychiatrist</v>
      </c>
      <c r="D149" t="str">
        <f>VLOOKUP(B149,Physicians!$A$1:$D$28,2,FALSE)</f>
        <v>Sheldon</v>
      </c>
      <c r="E149" t="str">
        <f>VLOOKUP(B149,Physicians!$A$1:$D$28,3,FALSE)</f>
        <v>Cooper</v>
      </c>
      <c r="F149" t="str">
        <f t="shared" si="2"/>
        <v>Sheldon Cooper</v>
      </c>
    </row>
    <row r="150" spans="1:6">
      <c r="A150" s="13">
        <v>123</v>
      </c>
      <c r="B150" s="13">
        <v>21</v>
      </c>
      <c r="C150" t="str">
        <f>VLOOKUP(B150,Physicians!$A$1:$D$28,4,FALSE)</f>
        <v>Obstetrician/Gynecologist</v>
      </c>
      <c r="D150" t="str">
        <f>VLOOKUP(B150,Physicians!$A$1:$D$28,2,FALSE)</f>
        <v>Lisa</v>
      </c>
      <c r="E150" t="str">
        <f>VLOOKUP(B150,Physicians!$A$1:$D$28,3,FALSE)</f>
        <v>Cuddy</v>
      </c>
      <c r="F150" t="str">
        <f t="shared" si="2"/>
        <v>Lisa Cuddy</v>
      </c>
    </row>
    <row r="151" spans="1:6">
      <c r="A151" s="13">
        <v>124</v>
      </c>
      <c r="B151" s="13">
        <v>13</v>
      </c>
      <c r="C151" t="str">
        <f>VLOOKUP(B151,Physicians!$A$1:$D$28,4,FALSE)</f>
        <v>Nuclear Medicine</v>
      </c>
      <c r="D151" t="str">
        <f>VLOOKUP(B151,Physicians!$A$1:$D$28,2,FALSE)</f>
        <v>Gregory</v>
      </c>
      <c r="E151" t="str">
        <f>VLOOKUP(B151,Physicians!$A$1:$D$28,3,FALSE)</f>
        <v>House</v>
      </c>
      <c r="F151" t="str">
        <f t="shared" si="2"/>
        <v>Gregory House</v>
      </c>
    </row>
    <row r="152" spans="1:6">
      <c r="A152" s="13">
        <v>125</v>
      </c>
      <c r="B152" s="13">
        <v>20</v>
      </c>
      <c r="C152" t="str">
        <f>VLOOKUP(B152,Physicians!$A$1:$D$28,4,FALSE)</f>
        <v>General Surgeon</v>
      </c>
      <c r="D152" t="str">
        <f>VLOOKUP(B152,Physicians!$A$1:$D$28,2,FALSE)</f>
        <v>Rajesh</v>
      </c>
      <c r="E152" t="str">
        <f>VLOOKUP(B152,Physicians!$A$1:$D$28,3,FALSE)</f>
        <v>Koothrappali</v>
      </c>
      <c r="F152" t="str">
        <f t="shared" si="2"/>
        <v>Rajesh Koothrappali</v>
      </c>
    </row>
    <row r="153" spans="1:6">
      <c r="A153" s="13">
        <v>125</v>
      </c>
      <c r="B153" s="13">
        <v>13</v>
      </c>
      <c r="C153" t="str">
        <f>VLOOKUP(B153,Physicians!$A$1:$D$28,4,FALSE)</f>
        <v>Nuclear Medicine</v>
      </c>
      <c r="D153" t="str">
        <f>VLOOKUP(B153,Physicians!$A$1:$D$28,2,FALSE)</f>
        <v>Gregory</v>
      </c>
      <c r="E153" t="str">
        <f>VLOOKUP(B153,Physicians!$A$1:$D$28,3,FALSE)</f>
        <v>House</v>
      </c>
      <c r="F153" t="str">
        <f t="shared" si="2"/>
        <v>Gregory House</v>
      </c>
    </row>
    <row r="154" spans="1:6">
      <c r="A154" s="13">
        <v>126</v>
      </c>
      <c r="B154" s="13">
        <v>4</v>
      </c>
      <c r="C154" t="str">
        <f>VLOOKUP(B154,Physicians!$A$1:$D$28,4,FALSE)</f>
        <v>Obstetrician/Gynecologist</v>
      </c>
      <c r="D154" t="str">
        <f>VLOOKUP(B154,Physicians!$A$1:$D$28,2,FALSE)</f>
        <v>Beverly</v>
      </c>
      <c r="E154" t="str">
        <f>VLOOKUP(B154,Physicians!$A$1:$D$28,3,FALSE)</f>
        <v>Crusher</v>
      </c>
      <c r="F154" t="str">
        <f t="shared" si="2"/>
        <v>Beverly Crusher</v>
      </c>
    </row>
    <row r="155" spans="1:6">
      <c r="A155" s="13">
        <v>126</v>
      </c>
      <c r="B155" s="13">
        <v>5</v>
      </c>
      <c r="C155" t="str">
        <f>VLOOKUP(B155,Physicians!$A$1:$D$28,4,FALSE)</f>
        <v>Gastroenterologist</v>
      </c>
      <c r="D155" t="str">
        <f>VLOOKUP(B155,Physicians!$A$1:$D$28,2,FALSE)</f>
        <v>Julius</v>
      </c>
      <c r="E155" t="str">
        <f>VLOOKUP(B155,Physicians!$A$1:$D$28,3,FALSE)</f>
        <v>Hibbert</v>
      </c>
      <c r="F155" t="str">
        <f t="shared" si="2"/>
        <v>Julius Hibbert</v>
      </c>
    </row>
    <row r="156" spans="1:6">
      <c r="A156" s="13">
        <v>127</v>
      </c>
      <c r="B156" s="13">
        <v>19</v>
      </c>
      <c r="C156" t="str">
        <f>VLOOKUP(B156,Physicians!$A$1:$D$28,4,FALSE)</f>
        <v>Oncologist</v>
      </c>
      <c r="D156" t="str">
        <f>VLOOKUP(B156,Physicians!$A$1:$D$28,2,FALSE)</f>
        <v>Henry</v>
      </c>
      <c r="E156" t="str">
        <f>VLOOKUP(B156,Physicians!$A$1:$D$28,3,FALSE)</f>
        <v>Jones</v>
      </c>
      <c r="F156" t="str">
        <f t="shared" si="2"/>
        <v>Henry Jones</v>
      </c>
    </row>
    <row r="157" spans="1:6">
      <c r="A157" s="13">
        <v>128</v>
      </c>
      <c r="B157" s="13">
        <v>5</v>
      </c>
      <c r="C157" t="str">
        <f>VLOOKUP(B157,Physicians!$A$1:$D$28,4,FALSE)</f>
        <v>Gastroenterologist</v>
      </c>
      <c r="D157" t="str">
        <f>VLOOKUP(B157,Physicians!$A$1:$D$28,2,FALSE)</f>
        <v>Julius</v>
      </c>
      <c r="E157" t="str">
        <f>VLOOKUP(B157,Physicians!$A$1:$D$28,3,FALSE)</f>
        <v>Hibbert</v>
      </c>
      <c r="F157" t="str">
        <f t="shared" si="2"/>
        <v>Julius Hibbert</v>
      </c>
    </row>
    <row r="158" spans="1:6">
      <c r="A158" s="13">
        <v>128</v>
      </c>
      <c r="B158" s="13">
        <v>16</v>
      </c>
      <c r="C158" t="str">
        <f>VLOOKUP(B158,Physicians!$A$1:$D$28,4,FALSE)</f>
        <v>Gastroenterologist</v>
      </c>
      <c r="D158" t="str">
        <f>VLOOKUP(B158,Physicians!$A$1:$D$28,2,FALSE)</f>
        <v>Henry</v>
      </c>
      <c r="E158" t="str">
        <f>VLOOKUP(B158,Physicians!$A$1:$D$28,3,FALSE)</f>
        <v>Blake</v>
      </c>
      <c r="F158" t="str">
        <f t="shared" si="2"/>
        <v>Henry Blake</v>
      </c>
    </row>
    <row r="159" spans="1:6">
      <c r="A159" s="13">
        <v>129</v>
      </c>
      <c r="B159" s="13">
        <v>7</v>
      </c>
      <c r="C159" t="str">
        <f>VLOOKUP(B159,Physicians!$A$1:$D$28,4,FALSE)</f>
        <v>Oncologist</v>
      </c>
      <c r="D159" t="str">
        <f>VLOOKUP(B159,Physicians!$A$1:$D$28,2,FALSE)</f>
        <v>Leonard</v>
      </c>
      <c r="E159" t="str">
        <f>VLOOKUP(B159,Physicians!$A$1:$D$28,3,FALSE)</f>
        <v>Hofstadter</v>
      </c>
      <c r="F159" t="str">
        <f t="shared" si="2"/>
        <v>Leonard Hofstadter</v>
      </c>
    </row>
    <row r="160" spans="1:6">
      <c r="A160" s="13">
        <v>129</v>
      </c>
      <c r="B160" s="13">
        <v>11</v>
      </c>
      <c r="C160" t="str">
        <f>VLOOKUP(B160,Physicians!$A$1:$D$28,4,FALSE)</f>
        <v>Respirologist</v>
      </c>
      <c r="D160" t="str">
        <f>VLOOKUP(B160,Physicians!$A$1:$D$28,2,FALSE)</f>
        <v>Benjamin</v>
      </c>
      <c r="E160" t="str">
        <f>VLOOKUP(B160,Physicians!$A$1:$D$28,3,FALSE)</f>
        <v>Pierce</v>
      </c>
      <c r="F160" t="str">
        <f t="shared" si="2"/>
        <v>Benjamin Pierce</v>
      </c>
    </row>
    <row r="161" spans="1:6">
      <c r="A161" s="13">
        <v>130</v>
      </c>
      <c r="B161" s="13">
        <v>19</v>
      </c>
      <c r="C161" t="str">
        <f>VLOOKUP(B161,Physicians!$A$1:$D$28,4,FALSE)</f>
        <v>Oncologist</v>
      </c>
      <c r="D161" t="str">
        <f>VLOOKUP(B161,Physicians!$A$1:$D$28,2,FALSE)</f>
        <v>Henry</v>
      </c>
      <c r="E161" t="str">
        <f>VLOOKUP(B161,Physicians!$A$1:$D$28,3,FALSE)</f>
        <v>Jones</v>
      </c>
      <c r="F161" t="str">
        <f t="shared" si="2"/>
        <v>Henry Jones</v>
      </c>
    </row>
    <row r="162" spans="1:6">
      <c r="A162" s="13">
        <v>131</v>
      </c>
      <c r="B162" s="13">
        <v>13</v>
      </c>
      <c r="C162" t="str">
        <f>VLOOKUP(B162,Physicians!$A$1:$D$28,4,FALSE)</f>
        <v>Nuclear Medicine</v>
      </c>
      <c r="D162" t="str">
        <f>VLOOKUP(B162,Physicians!$A$1:$D$28,2,FALSE)</f>
        <v>Gregory</v>
      </c>
      <c r="E162" t="str">
        <f>VLOOKUP(B162,Physicians!$A$1:$D$28,3,FALSE)</f>
        <v>House</v>
      </c>
      <c r="F162" t="str">
        <f t="shared" si="2"/>
        <v>Gregory House</v>
      </c>
    </row>
    <row r="163" spans="1:6">
      <c r="A163" s="13">
        <v>131</v>
      </c>
      <c r="B163" s="13">
        <v>20</v>
      </c>
      <c r="C163" t="str">
        <f>VLOOKUP(B163,Physicians!$A$1:$D$28,4,FALSE)</f>
        <v>General Surgeon</v>
      </c>
      <c r="D163" t="str">
        <f>VLOOKUP(B163,Physicians!$A$1:$D$28,2,FALSE)</f>
        <v>Rajesh</v>
      </c>
      <c r="E163" t="str">
        <f>VLOOKUP(B163,Physicians!$A$1:$D$28,3,FALSE)</f>
        <v>Koothrappali</v>
      </c>
      <c r="F163" t="str">
        <f t="shared" si="2"/>
        <v>Rajesh Koothrappali</v>
      </c>
    </row>
    <row r="164" spans="1:6">
      <c r="A164" s="13">
        <v>132</v>
      </c>
      <c r="B164" s="13">
        <v>2</v>
      </c>
      <c r="C164" t="str">
        <f>VLOOKUP(B164,Physicians!$A$1:$D$28,4,FALSE)</f>
        <v>Cardiologist</v>
      </c>
      <c r="D164" t="str">
        <f>VLOOKUP(B164,Physicians!$A$1:$D$28,2,FALSE)</f>
        <v>Emmett</v>
      </c>
      <c r="E164" t="str">
        <f>VLOOKUP(B164,Physicians!$A$1:$D$28,3,FALSE)</f>
        <v>Brown</v>
      </c>
      <c r="F164" t="str">
        <f t="shared" si="2"/>
        <v>Emmett Brown</v>
      </c>
    </row>
    <row r="165" spans="1:6">
      <c r="A165" s="13">
        <v>133</v>
      </c>
      <c r="B165" s="13">
        <v>2</v>
      </c>
      <c r="C165" t="str">
        <f>VLOOKUP(B165,Physicians!$A$1:$D$28,4,FALSE)</f>
        <v>Cardiologist</v>
      </c>
      <c r="D165" t="str">
        <f>VLOOKUP(B165,Physicians!$A$1:$D$28,2,FALSE)</f>
        <v>Emmett</v>
      </c>
      <c r="E165" t="str">
        <f>VLOOKUP(B165,Physicians!$A$1:$D$28,3,FALSE)</f>
        <v>Brown</v>
      </c>
      <c r="F165" t="str">
        <f t="shared" si="2"/>
        <v>Emmett Brown</v>
      </c>
    </row>
    <row r="166" spans="1:6">
      <c r="A166" s="13">
        <v>133</v>
      </c>
      <c r="B166" s="13">
        <v>26</v>
      </c>
      <c r="C166" t="str">
        <f>VLOOKUP(B166,Physicians!$A$1:$D$28,4,FALSE)</f>
        <v>Cardiovascular Surgeon</v>
      </c>
      <c r="D166" t="str">
        <f>VLOOKUP(B166,Physicians!$A$1:$D$28,2,FALSE)</f>
        <v>Wellington</v>
      </c>
      <c r="E166" t="str">
        <f>VLOOKUP(B166,Physicians!$A$1:$D$28,3,FALSE)</f>
        <v>Yueh</v>
      </c>
      <c r="F166" t="str">
        <f t="shared" si="2"/>
        <v>Wellington Yueh</v>
      </c>
    </row>
    <row r="167" spans="1:6">
      <c r="A167" s="13">
        <v>135</v>
      </c>
      <c r="B167" s="13">
        <v>21</v>
      </c>
      <c r="C167" t="str">
        <f>VLOOKUP(B167,Physicians!$A$1:$D$28,4,FALSE)</f>
        <v>Obstetrician/Gynecologist</v>
      </c>
      <c r="D167" t="str">
        <f>VLOOKUP(B167,Physicians!$A$1:$D$28,2,FALSE)</f>
        <v>Lisa</v>
      </c>
      <c r="E167" t="str">
        <f>VLOOKUP(B167,Physicians!$A$1:$D$28,3,FALSE)</f>
        <v>Cuddy</v>
      </c>
      <c r="F167" t="str">
        <f t="shared" si="2"/>
        <v>Lisa Cuddy</v>
      </c>
    </row>
    <row r="168" spans="1:6">
      <c r="A168" s="13">
        <v>137</v>
      </c>
      <c r="B168" s="13">
        <v>23</v>
      </c>
      <c r="C168" t="str">
        <f>VLOOKUP(B168,Physicians!$A$1:$D$28,4,FALSE)</f>
        <v>Pediatrician</v>
      </c>
      <c r="D168" t="str">
        <f>VLOOKUP(B168,Physicians!$A$1:$D$28,2,FALSE)</f>
        <v>Doogie</v>
      </c>
      <c r="E168" t="str">
        <f>VLOOKUP(B168,Physicians!$A$1:$D$28,3,FALSE)</f>
        <v>Howser</v>
      </c>
      <c r="F168" t="str">
        <f t="shared" si="2"/>
        <v>Doogie Howser</v>
      </c>
    </row>
    <row r="169" spans="1:6">
      <c r="A169" s="13">
        <v>137</v>
      </c>
      <c r="B169" s="13">
        <v>13</v>
      </c>
      <c r="C169" t="str">
        <f>VLOOKUP(B169,Physicians!$A$1:$D$28,4,FALSE)</f>
        <v>Nuclear Medicine</v>
      </c>
      <c r="D169" t="str">
        <f>VLOOKUP(B169,Physicians!$A$1:$D$28,2,FALSE)</f>
        <v>Gregory</v>
      </c>
      <c r="E169" t="str">
        <f>VLOOKUP(B169,Physicians!$A$1:$D$28,3,FALSE)</f>
        <v>House</v>
      </c>
      <c r="F169" t="str">
        <f t="shared" si="2"/>
        <v>Gregory House</v>
      </c>
    </row>
    <row r="170" spans="1:6">
      <c r="A170" s="13">
        <v>139</v>
      </c>
      <c r="B170" s="13">
        <v>18</v>
      </c>
      <c r="C170" t="str">
        <f>VLOOKUP(B170,Physicians!$A$1:$D$28,4,FALSE)</f>
        <v>Gerontologist</v>
      </c>
      <c r="D170" t="str">
        <f>VLOOKUP(B170,Physicians!$A$1:$D$28,2,FALSE)</f>
        <v>Yuri</v>
      </c>
      <c r="E170" t="str">
        <f>VLOOKUP(B170,Physicians!$A$1:$D$28,3,FALSE)</f>
        <v>Zhivago</v>
      </c>
      <c r="F170" t="str">
        <f t="shared" si="2"/>
        <v>Yuri Zhivago</v>
      </c>
    </row>
    <row r="171" spans="1:6">
      <c r="A171" s="13">
        <v>143</v>
      </c>
      <c r="B171" s="13">
        <v>26</v>
      </c>
      <c r="C171" t="str">
        <f>VLOOKUP(B171,Physicians!$A$1:$D$28,4,FALSE)</f>
        <v>Cardiovascular Surgeon</v>
      </c>
      <c r="D171" t="str">
        <f>VLOOKUP(B171,Physicians!$A$1:$D$28,2,FALSE)</f>
        <v>Wellington</v>
      </c>
      <c r="E171" t="str">
        <f>VLOOKUP(B171,Physicians!$A$1:$D$28,3,FALSE)</f>
        <v>Yueh</v>
      </c>
      <c r="F171" t="str">
        <f t="shared" si="2"/>
        <v>Wellington Yueh</v>
      </c>
    </row>
    <row r="172" spans="1:6">
      <c r="A172" s="13">
        <v>145</v>
      </c>
      <c r="B172" s="13">
        <v>25</v>
      </c>
      <c r="C172" t="str">
        <f>VLOOKUP(B172,Physicians!$A$1:$D$28,4,FALSE)</f>
        <v>Psychiatrist</v>
      </c>
      <c r="D172" t="str">
        <f>VLOOKUP(B172,Physicians!$A$1:$D$28,2,FALSE)</f>
        <v>Allison</v>
      </c>
      <c r="E172" t="str">
        <f>VLOOKUP(B172,Physicians!$A$1:$D$28,3,FALSE)</f>
        <v>Cameron</v>
      </c>
      <c r="F172" t="str">
        <f t="shared" si="2"/>
        <v>Allison Cameron</v>
      </c>
    </row>
    <row r="173" spans="1:6">
      <c r="A173" s="13">
        <v>145</v>
      </c>
      <c r="B173" s="13">
        <v>20</v>
      </c>
      <c r="C173" t="str">
        <f>VLOOKUP(B173,Physicians!$A$1:$D$28,4,FALSE)</f>
        <v>General Surgeon</v>
      </c>
      <c r="D173" t="str">
        <f>VLOOKUP(B173,Physicians!$A$1:$D$28,2,FALSE)</f>
        <v>Rajesh</v>
      </c>
      <c r="E173" t="str">
        <f>VLOOKUP(B173,Physicians!$A$1:$D$28,3,FALSE)</f>
        <v>Koothrappali</v>
      </c>
      <c r="F173" t="str">
        <f t="shared" si="2"/>
        <v>Rajesh Koothrappali</v>
      </c>
    </row>
    <row r="174" spans="1:6">
      <c r="A174" s="13">
        <v>147</v>
      </c>
      <c r="B174" s="13">
        <v>19</v>
      </c>
      <c r="C174" t="str">
        <f>VLOOKUP(B174,Physicians!$A$1:$D$28,4,FALSE)</f>
        <v>Oncologist</v>
      </c>
      <c r="D174" t="str">
        <f>VLOOKUP(B174,Physicians!$A$1:$D$28,2,FALSE)</f>
        <v>Henry</v>
      </c>
      <c r="E174" t="str">
        <f>VLOOKUP(B174,Physicians!$A$1:$D$28,3,FALSE)</f>
        <v>Jones</v>
      </c>
      <c r="F174" t="str">
        <f t="shared" si="2"/>
        <v>Henry Jones</v>
      </c>
    </row>
    <row r="175" spans="1:6">
      <c r="A175" s="13">
        <v>147</v>
      </c>
      <c r="B175" s="13">
        <v>18</v>
      </c>
      <c r="C175" t="str">
        <f>VLOOKUP(B175,Physicians!$A$1:$D$28,4,FALSE)</f>
        <v>Gerontologist</v>
      </c>
      <c r="D175" t="str">
        <f>VLOOKUP(B175,Physicians!$A$1:$D$28,2,FALSE)</f>
        <v>Yuri</v>
      </c>
      <c r="E175" t="str">
        <f>VLOOKUP(B175,Physicians!$A$1:$D$28,3,FALSE)</f>
        <v>Zhivago</v>
      </c>
      <c r="F175" t="str">
        <f t="shared" si="2"/>
        <v>Yuri Zhivago</v>
      </c>
    </row>
    <row r="176" spans="1:6">
      <c r="A176" s="13">
        <v>148</v>
      </c>
      <c r="B176" s="13">
        <v>15</v>
      </c>
      <c r="C176" t="str">
        <f>VLOOKUP(B176,Physicians!$A$1:$D$28,4,FALSE)</f>
        <v>Urologist</v>
      </c>
      <c r="D176" t="str">
        <f>VLOOKUP(B176,Physicians!$A$1:$D$28,2,FALSE)</f>
        <v>Henry</v>
      </c>
      <c r="E176" t="str">
        <f>VLOOKUP(B176,Physicians!$A$1:$D$28,3,FALSE)</f>
        <v>Higgins</v>
      </c>
      <c r="F176" t="str">
        <f t="shared" si="2"/>
        <v>Henry Higgins</v>
      </c>
    </row>
    <row r="177" spans="1:6">
      <c r="A177" s="13">
        <v>148</v>
      </c>
      <c r="B177" s="13">
        <v>17</v>
      </c>
      <c r="C177" t="str">
        <f>VLOOKUP(B177,Physicians!$A$1:$D$28,4,FALSE)</f>
        <v>Nuclear Medicine</v>
      </c>
      <c r="D177" t="str">
        <f>VLOOKUP(B177,Physicians!$A$1:$D$28,2,FALSE)</f>
        <v>Cristina</v>
      </c>
      <c r="E177" t="str">
        <f>VLOOKUP(B177,Physicians!$A$1:$D$28,3,FALSE)</f>
        <v>Yang</v>
      </c>
      <c r="F177" t="str">
        <f t="shared" si="2"/>
        <v>Cristina Yang</v>
      </c>
    </row>
    <row r="178" spans="1:6">
      <c r="A178" s="13">
        <v>150</v>
      </c>
      <c r="B178" s="13">
        <v>14</v>
      </c>
      <c r="C178" t="str">
        <f>VLOOKUP(B178,Physicians!$A$1:$D$28,4,FALSE)</f>
        <v>Gerontologist</v>
      </c>
      <c r="D178" t="str">
        <f>VLOOKUP(B178,Physicians!$A$1:$D$28,2,FALSE)</f>
        <v>Lilith</v>
      </c>
      <c r="E178" t="str">
        <f>VLOOKUP(B178,Physicians!$A$1:$D$28,3,FALSE)</f>
        <v>Sternin</v>
      </c>
      <c r="F178" t="str">
        <f t="shared" si="2"/>
        <v>Lilith Sternin</v>
      </c>
    </row>
    <row r="179" spans="1:6">
      <c r="A179" s="13">
        <v>150</v>
      </c>
      <c r="B179" s="13">
        <v>12</v>
      </c>
      <c r="C179" t="str">
        <f>VLOOKUP(B179,Physicians!$A$1:$D$28,4,FALSE)</f>
        <v>Cardiovascular Surgeon</v>
      </c>
      <c r="D179" t="str">
        <f>VLOOKUP(B179,Physicians!$A$1:$D$28,2,FALSE)</f>
        <v>Abigail</v>
      </c>
      <c r="E179" t="str">
        <f>VLOOKUP(B179,Physicians!$A$1:$D$28,3,FALSE)</f>
        <v>Bartlet</v>
      </c>
      <c r="F179" t="str">
        <f t="shared" si="2"/>
        <v>Abigail Bartlet</v>
      </c>
    </row>
    <row r="180" spans="1:6">
      <c r="A180" s="13">
        <v>151</v>
      </c>
      <c r="B180" s="13">
        <v>14</v>
      </c>
      <c r="C180" t="str">
        <f>VLOOKUP(B180,Physicians!$A$1:$D$28,4,FALSE)</f>
        <v>Gerontologist</v>
      </c>
      <c r="D180" t="str">
        <f>VLOOKUP(B180,Physicians!$A$1:$D$28,2,FALSE)</f>
        <v>Lilith</v>
      </c>
      <c r="E180" t="str">
        <f>VLOOKUP(B180,Physicians!$A$1:$D$28,3,FALSE)</f>
        <v>Sternin</v>
      </c>
      <c r="F180" t="str">
        <f t="shared" si="2"/>
        <v>Lilith Sternin</v>
      </c>
    </row>
    <row r="181" spans="1:6">
      <c r="A181" s="13">
        <v>151</v>
      </c>
      <c r="B181" s="13">
        <v>27</v>
      </c>
      <c r="C181" t="str">
        <f>VLOOKUP(B181,Physicians!$A$1:$D$28,4,FALSE)</f>
        <v>Respirologist</v>
      </c>
      <c r="D181" t="str">
        <f>VLOOKUP(B181,Physicians!$A$1:$D$28,2,FALSE)</f>
        <v>Christine</v>
      </c>
      <c r="E181" t="str">
        <f>VLOOKUP(B181,Physicians!$A$1:$D$28,3,FALSE)</f>
        <v>Chapel</v>
      </c>
      <c r="F181" t="str">
        <f t="shared" si="2"/>
        <v>Christine Chapel</v>
      </c>
    </row>
    <row r="182" spans="1:6">
      <c r="A182" s="13">
        <v>152</v>
      </c>
      <c r="B182" s="13">
        <v>6</v>
      </c>
      <c r="C182" t="str">
        <f>VLOOKUP(B182,Physicians!$A$1:$D$28,4,FALSE)</f>
        <v>Psychiatrist</v>
      </c>
      <c r="D182" t="str">
        <f>VLOOKUP(B182,Physicians!$A$1:$D$28,2,FALSE)</f>
        <v>Sheldon</v>
      </c>
      <c r="E182" t="str">
        <f>VLOOKUP(B182,Physicians!$A$1:$D$28,3,FALSE)</f>
        <v>Cooper</v>
      </c>
      <c r="F182" t="str">
        <f t="shared" si="2"/>
        <v>Sheldon Cooper</v>
      </c>
    </row>
    <row r="183" spans="1:6">
      <c r="A183" s="13">
        <v>154</v>
      </c>
      <c r="B183" s="13">
        <v>24</v>
      </c>
      <c r="C183" t="str">
        <f>VLOOKUP(B183,Physicians!$A$1:$D$28,4,FALSE)</f>
        <v>Neurologist</v>
      </c>
      <c r="D183" t="str">
        <f>VLOOKUP(B183,Physicians!$A$1:$D$28,2,FALSE)</f>
        <v>Katherine</v>
      </c>
      <c r="E183" t="str">
        <f>VLOOKUP(B183,Physicians!$A$1:$D$28,3,FALSE)</f>
        <v>Pulaski</v>
      </c>
      <c r="F183" t="str">
        <f t="shared" si="2"/>
        <v>Katherine Pulaski</v>
      </c>
    </row>
    <row r="184" spans="1:6">
      <c r="A184" s="13">
        <v>154</v>
      </c>
      <c r="B184" s="13">
        <v>4</v>
      </c>
      <c r="C184" t="str">
        <f>VLOOKUP(B184,Physicians!$A$1:$D$28,4,FALSE)</f>
        <v>Obstetrician/Gynecologist</v>
      </c>
      <c r="D184" t="str">
        <f>VLOOKUP(B184,Physicians!$A$1:$D$28,2,FALSE)</f>
        <v>Beverly</v>
      </c>
      <c r="E184" t="str">
        <f>VLOOKUP(B184,Physicians!$A$1:$D$28,3,FALSE)</f>
        <v>Crusher</v>
      </c>
      <c r="F184" t="str">
        <f t="shared" si="2"/>
        <v>Beverly Crusher</v>
      </c>
    </row>
    <row r="185" spans="1:6">
      <c r="A185" s="13">
        <v>155</v>
      </c>
      <c r="B185" s="13">
        <v>2</v>
      </c>
      <c r="C185" t="str">
        <f>VLOOKUP(B185,Physicians!$A$1:$D$28,4,FALSE)</f>
        <v>Cardiologist</v>
      </c>
      <c r="D185" t="str">
        <f>VLOOKUP(B185,Physicians!$A$1:$D$28,2,FALSE)</f>
        <v>Emmett</v>
      </c>
      <c r="E185" t="str">
        <f>VLOOKUP(B185,Physicians!$A$1:$D$28,3,FALSE)</f>
        <v>Brown</v>
      </c>
      <c r="F185" t="str">
        <f t="shared" si="2"/>
        <v>Emmett Brown</v>
      </c>
    </row>
    <row r="186" spans="1:6">
      <c r="A186" s="13">
        <v>156</v>
      </c>
      <c r="B186" s="13">
        <v>11</v>
      </c>
      <c r="C186" t="str">
        <f>VLOOKUP(B186,Physicians!$A$1:$D$28,4,FALSE)</f>
        <v>Respirologist</v>
      </c>
      <c r="D186" t="str">
        <f>VLOOKUP(B186,Physicians!$A$1:$D$28,2,FALSE)</f>
        <v>Benjamin</v>
      </c>
      <c r="E186" t="str">
        <f>VLOOKUP(B186,Physicians!$A$1:$D$28,3,FALSE)</f>
        <v>Pierce</v>
      </c>
      <c r="F186" t="str">
        <f t="shared" si="2"/>
        <v>Benjamin Pierce</v>
      </c>
    </row>
    <row r="187" spans="1:6">
      <c r="A187" s="13">
        <v>156</v>
      </c>
      <c r="B187" s="13">
        <v>20</v>
      </c>
      <c r="C187" t="str">
        <f>VLOOKUP(B187,Physicians!$A$1:$D$28,4,FALSE)</f>
        <v>General Surgeon</v>
      </c>
      <c r="D187" t="str">
        <f>VLOOKUP(B187,Physicians!$A$1:$D$28,2,FALSE)</f>
        <v>Rajesh</v>
      </c>
      <c r="E187" t="str">
        <f>VLOOKUP(B187,Physicians!$A$1:$D$28,3,FALSE)</f>
        <v>Koothrappali</v>
      </c>
      <c r="F187" t="str">
        <f t="shared" si="2"/>
        <v>Rajesh Koothrappali</v>
      </c>
    </row>
    <row r="188" spans="1:6">
      <c r="A188" s="13">
        <v>158</v>
      </c>
      <c r="B188" s="13">
        <v>21</v>
      </c>
      <c r="C188" t="str">
        <f>VLOOKUP(B188,Physicians!$A$1:$D$28,4,FALSE)</f>
        <v>Obstetrician/Gynecologist</v>
      </c>
      <c r="D188" t="str">
        <f>VLOOKUP(B188,Physicians!$A$1:$D$28,2,FALSE)</f>
        <v>Lisa</v>
      </c>
      <c r="E188" t="str">
        <f>VLOOKUP(B188,Physicians!$A$1:$D$28,3,FALSE)</f>
        <v>Cuddy</v>
      </c>
      <c r="F188" t="str">
        <f t="shared" si="2"/>
        <v>Lisa Cuddy</v>
      </c>
    </row>
    <row r="189" spans="1:6">
      <c r="A189" s="13">
        <v>159</v>
      </c>
      <c r="B189" s="13">
        <v>9</v>
      </c>
      <c r="C189" t="str">
        <f>VLOOKUP(B189,Physicians!$A$1:$D$28,4,FALSE)</f>
        <v>Neurologist</v>
      </c>
      <c r="D189" t="str">
        <f>VLOOKUP(B189,Physicians!$A$1:$D$28,2,FALSE)</f>
        <v>Leslie</v>
      </c>
      <c r="E189" t="str">
        <f>VLOOKUP(B189,Physicians!$A$1:$D$28,3,FALSE)</f>
        <v>Winkle</v>
      </c>
      <c r="F189" t="str">
        <f t="shared" si="2"/>
        <v>Leslie Winkle</v>
      </c>
    </row>
    <row r="190" spans="1:6">
      <c r="A190" s="13">
        <v>159</v>
      </c>
      <c r="B190" s="13">
        <v>13</v>
      </c>
      <c r="C190" t="str">
        <f>VLOOKUP(B190,Physicians!$A$1:$D$28,4,FALSE)</f>
        <v>Nuclear Medicine</v>
      </c>
      <c r="D190" t="str">
        <f>VLOOKUP(B190,Physicians!$A$1:$D$28,2,FALSE)</f>
        <v>Gregory</v>
      </c>
      <c r="E190" t="str">
        <f>VLOOKUP(B190,Physicians!$A$1:$D$28,3,FALSE)</f>
        <v>House</v>
      </c>
      <c r="F190" t="str">
        <f t="shared" si="2"/>
        <v>Gregory House</v>
      </c>
    </row>
    <row r="191" spans="1:6">
      <c r="A191" s="13">
        <v>160</v>
      </c>
      <c r="B191" s="13">
        <v>24</v>
      </c>
      <c r="C191" t="str">
        <f>VLOOKUP(B191,Physicians!$A$1:$D$28,4,FALSE)</f>
        <v>Neurologist</v>
      </c>
      <c r="D191" t="str">
        <f>VLOOKUP(B191,Physicians!$A$1:$D$28,2,FALSE)</f>
        <v>Katherine</v>
      </c>
      <c r="E191" t="str">
        <f>VLOOKUP(B191,Physicians!$A$1:$D$28,3,FALSE)</f>
        <v>Pulaski</v>
      </c>
      <c r="F191" t="str">
        <f t="shared" si="2"/>
        <v>Katherine Pulaski</v>
      </c>
    </row>
    <row r="192" spans="1:6">
      <c r="A192" s="13">
        <v>161</v>
      </c>
      <c r="B192" s="13">
        <v>12</v>
      </c>
      <c r="C192" t="str">
        <f>VLOOKUP(B192,Physicians!$A$1:$D$28,4,FALSE)</f>
        <v>Cardiovascular Surgeon</v>
      </c>
      <c r="D192" t="str">
        <f>VLOOKUP(B192,Physicians!$A$1:$D$28,2,FALSE)</f>
        <v>Abigail</v>
      </c>
      <c r="E192" t="str">
        <f>VLOOKUP(B192,Physicians!$A$1:$D$28,3,FALSE)</f>
        <v>Bartlet</v>
      </c>
      <c r="F192" t="str">
        <f t="shared" si="2"/>
        <v>Abigail Bartlet</v>
      </c>
    </row>
    <row r="193" spans="1:6">
      <c r="A193" s="13">
        <v>162</v>
      </c>
      <c r="B193" s="13">
        <v>15</v>
      </c>
      <c r="C193" t="str">
        <f>VLOOKUP(B193,Physicians!$A$1:$D$28,4,FALSE)</f>
        <v>Urologist</v>
      </c>
      <c r="D193" t="str">
        <f>VLOOKUP(B193,Physicians!$A$1:$D$28,2,FALSE)</f>
        <v>Henry</v>
      </c>
      <c r="E193" t="str">
        <f>VLOOKUP(B193,Physicians!$A$1:$D$28,3,FALSE)</f>
        <v>Higgins</v>
      </c>
      <c r="F193" t="str">
        <f t="shared" si="2"/>
        <v>Henry Higgins</v>
      </c>
    </row>
    <row r="194" spans="1:6">
      <c r="A194" s="13">
        <v>163</v>
      </c>
      <c r="B194" s="13">
        <v>27</v>
      </c>
      <c r="C194" t="str">
        <f>VLOOKUP(B194,Physicians!$A$1:$D$28,4,FALSE)</f>
        <v>Respirologist</v>
      </c>
      <c r="D194" t="str">
        <f>VLOOKUP(B194,Physicians!$A$1:$D$28,2,FALSE)</f>
        <v>Christine</v>
      </c>
      <c r="E194" t="str">
        <f>VLOOKUP(B194,Physicians!$A$1:$D$28,3,FALSE)</f>
        <v>Chapel</v>
      </c>
      <c r="F194" t="str">
        <f t="shared" si="2"/>
        <v>Christine Chapel</v>
      </c>
    </row>
    <row r="195" spans="1:6">
      <c r="A195" s="13">
        <v>164</v>
      </c>
      <c r="B195" s="13">
        <v>9</v>
      </c>
      <c r="C195" t="str">
        <f>VLOOKUP(B195,Physicians!$A$1:$D$28,4,FALSE)</f>
        <v>Neurologist</v>
      </c>
      <c r="D195" t="str">
        <f>VLOOKUP(B195,Physicians!$A$1:$D$28,2,FALSE)</f>
        <v>Leslie</v>
      </c>
      <c r="E195" t="str">
        <f>VLOOKUP(B195,Physicians!$A$1:$D$28,3,FALSE)</f>
        <v>Winkle</v>
      </c>
      <c r="F195" t="str">
        <f t="shared" ref="F195:F258" si="3">_xlfn.CONCAT(D195," ",E195)</f>
        <v>Leslie Winkle</v>
      </c>
    </row>
    <row r="196" spans="1:6">
      <c r="A196" s="13">
        <v>164</v>
      </c>
      <c r="B196" s="13">
        <v>2</v>
      </c>
      <c r="C196" t="str">
        <f>VLOOKUP(B196,Physicians!$A$1:$D$28,4,FALSE)</f>
        <v>Cardiologist</v>
      </c>
      <c r="D196" t="str">
        <f>VLOOKUP(B196,Physicians!$A$1:$D$28,2,FALSE)</f>
        <v>Emmett</v>
      </c>
      <c r="E196" t="str">
        <f>VLOOKUP(B196,Physicians!$A$1:$D$28,3,FALSE)</f>
        <v>Brown</v>
      </c>
      <c r="F196" t="str">
        <f t="shared" si="3"/>
        <v>Emmett Brown</v>
      </c>
    </row>
    <row r="197" spans="1:6">
      <c r="A197" s="13">
        <v>165</v>
      </c>
      <c r="B197" s="13">
        <v>6</v>
      </c>
      <c r="C197" t="str">
        <f>VLOOKUP(B197,Physicians!$A$1:$D$28,4,FALSE)</f>
        <v>Psychiatrist</v>
      </c>
      <c r="D197" t="str">
        <f>VLOOKUP(B197,Physicians!$A$1:$D$28,2,FALSE)</f>
        <v>Sheldon</v>
      </c>
      <c r="E197" t="str">
        <f>VLOOKUP(B197,Physicians!$A$1:$D$28,3,FALSE)</f>
        <v>Cooper</v>
      </c>
      <c r="F197" t="str">
        <f t="shared" si="3"/>
        <v>Sheldon Cooper</v>
      </c>
    </row>
    <row r="198" spans="1:6">
      <c r="A198" s="13">
        <v>166</v>
      </c>
      <c r="B198" s="13">
        <v>2</v>
      </c>
      <c r="C198" t="str">
        <f>VLOOKUP(B198,Physicians!$A$1:$D$28,4,FALSE)</f>
        <v>Cardiologist</v>
      </c>
      <c r="D198" t="str">
        <f>VLOOKUP(B198,Physicians!$A$1:$D$28,2,FALSE)</f>
        <v>Emmett</v>
      </c>
      <c r="E198" t="str">
        <f>VLOOKUP(B198,Physicians!$A$1:$D$28,3,FALSE)</f>
        <v>Brown</v>
      </c>
      <c r="F198" t="str">
        <f t="shared" si="3"/>
        <v>Emmett Brown</v>
      </c>
    </row>
    <row r="199" spans="1:6">
      <c r="A199" s="13">
        <v>168</v>
      </c>
      <c r="B199" s="13">
        <v>15</v>
      </c>
      <c r="C199" t="str">
        <f>VLOOKUP(B199,Physicians!$A$1:$D$28,4,FALSE)</f>
        <v>Urologist</v>
      </c>
      <c r="D199" t="str">
        <f>VLOOKUP(B199,Physicians!$A$1:$D$28,2,FALSE)</f>
        <v>Henry</v>
      </c>
      <c r="E199" t="str">
        <f>VLOOKUP(B199,Physicians!$A$1:$D$28,3,FALSE)</f>
        <v>Higgins</v>
      </c>
      <c r="F199" t="str">
        <f t="shared" si="3"/>
        <v>Henry Higgins</v>
      </c>
    </row>
    <row r="200" spans="1:6">
      <c r="A200" s="13">
        <v>168</v>
      </c>
      <c r="B200" s="13">
        <v>5</v>
      </c>
      <c r="C200" t="str">
        <f>VLOOKUP(B200,Physicians!$A$1:$D$28,4,FALSE)</f>
        <v>Gastroenterologist</v>
      </c>
      <c r="D200" t="str">
        <f>VLOOKUP(B200,Physicians!$A$1:$D$28,2,FALSE)</f>
        <v>Julius</v>
      </c>
      <c r="E200" t="str">
        <f>VLOOKUP(B200,Physicians!$A$1:$D$28,3,FALSE)</f>
        <v>Hibbert</v>
      </c>
      <c r="F200" t="str">
        <f t="shared" si="3"/>
        <v>Julius Hibbert</v>
      </c>
    </row>
    <row r="201" spans="1:6">
      <c r="A201" s="13">
        <v>170</v>
      </c>
      <c r="B201" s="13">
        <v>21</v>
      </c>
      <c r="C201" t="str">
        <f>VLOOKUP(B201,Physicians!$A$1:$D$28,4,FALSE)</f>
        <v>Obstetrician/Gynecologist</v>
      </c>
      <c r="D201" t="str">
        <f>VLOOKUP(B201,Physicians!$A$1:$D$28,2,FALSE)</f>
        <v>Lisa</v>
      </c>
      <c r="E201" t="str">
        <f>VLOOKUP(B201,Physicians!$A$1:$D$28,3,FALSE)</f>
        <v>Cuddy</v>
      </c>
      <c r="F201" t="str">
        <f t="shared" si="3"/>
        <v>Lisa Cuddy</v>
      </c>
    </row>
    <row r="202" spans="1:6">
      <c r="A202" s="13">
        <v>170</v>
      </c>
      <c r="B202" s="13">
        <v>13</v>
      </c>
      <c r="C202" t="str">
        <f>VLOOKUP(B202,Physicians!$A$1:$D$28,4,FALSE)</f>
        <v>Nuclear Medicine</v>
      </c>
      <c r="D202" t="str">
        <f>VLOOKUP(B202,Physicians!$A$1:$D$28,2,FALSE)</f>
        <v>Gregory</v>
      </c>
      <c r="E202" t="str">
        <f>VLOOKUP(B202,Physicians!$A$1:$D$28,3,FALSE)</f>
        <v>House</v>
      </c>
      <c r="F202" t="str">
        <f t="shared" si="3"/>
        <v>Gregory House</v>
      </c>
    </row>
    <row r="203" spans="1:6">
      <c r="A203" s="13">
        <v>171</v>
      </c>
      <c r="B203" s="13">
        <v>2</v>
      </c>
      <c r="C203" t="str">
        <f>VLOOKUP(B203,Physicians!$A$1:$D$28,4,FALSE)</f>
        <v>Cardiologist</v>
      </c>
      <c r="D203" t="str">
        <f>VLOOKUP(B203,Physicians!$A$1:$D$28,2,FALSE)</f>
        <v>Emmett</v>
      </c>
      <c r="E203" t="str">
        <f>VLOOKUP(B203,Physicians!$A$1:$D$28,3,FALSE)</f>
        <v>Brown</v>
      </c>
      <c r="F203" t="str">
        <f t="shared" si="3"/>
        <v>Emmett Brown</v>
      </c>
    </row>
    <row r="204" spans="1:6">
      <c r="A204" s="13">
        <v>171</v>
      </c>
      <c r="B204" s="13">
        <v>18</v>
      </c>
      <c r="C204" t="str">
        <f>VLOOKUP(B204,Physicians!$A$1:$D$28,4,FALSE)</f>
        <v>Gerontologist</v>
      </c>
      <c r="D204" t="str">
        <f>VLOOKUP(B204,Physicians!$A$1:$D$28,2,FALSE)</f>
        <v>Yuri</v>
      </c>
      <c r="E204" t="str">
        <f>VLOOKUP(B204,Physicians!$A$1:$D$28,3,FALSE)</f>
        <v>Zhivago</v>
      </c>
      <c r="F204" t="str">
        <f t="shared" si="3"/>
        <v>Yuri Zhivago</v>
      </c>
    </row>
    <row r="205" spans="1:6">
      <c r="A205" s="13">
        <v>172</v>
      </c>
      <c r="B205" s="13">
        <v>11</v>
      </c>
      <c r="C205" t="str">
        <f>VLOOKUP(B205,Physicians!$A$1:$D$28,4,FALSE)</f>
        <v>Respirologist</v>
      </c>
      <c r="D205" t="str">
        <f>VLOOKUP(B205,Physicians!$A$1:$D$28,2,FALSE)</f>
        <v>Benjamin</v>
      </c>
      <c r="E205" t="str">
        <f>VLOOKUP(B205,Physicians!$A$1:$D$28,3,FALSE)</f>
        <v>Pierce</v>
      </c>
      <c r="F205" t="str">
        <f t="shared" si="3"/>
        <v>Benjamin Pierce</v>
      </c>
    </row>
    <row r="206" spans="1:6">
      <c r="A206" s="13">
        <v>172</v>
      </c>
      <c r="B206" s="13">
        <v>1</v>
      </c>
      <c r="C206" t="str">
        <f>VLOOKUP(B206,Physicians!$A$1:$D$28,4,FALSE)</f>
        <v>Internist</v>
      </c>
      <c r="D206" t="str">
        <f>VLOOKUP(B206,Physicians!$A$1:$D$28,2,FALSE)</f>
        <v>Remy</v>
      </c>
      <c r="E206" t="str">
        <f>VLOOKUP(B206,Physicians!$A$1:$D$28,3,FALSE)</f>
        <v>Hadley</v>
      </c>
      <c r="F206" t="str">
        <f t="shared" si="3"/>
        <v>Remy Hadley</v>
      </c>
    </row>
    <row r="207" spans="1:6">
      <c r="A207" s="13">
        <v>173</v>
      </c>
      <c r="B207" s="13">
        <v>4</v>
      </c>
      <c r="C207" t="str">
        <f>VLOOKUP(B207,Physicians!$A$1:$D$28,4,FALSE)</f>
        <v>Obstetrician/Gynecologist</v>
      </c>
      <c r="D207" t="str">
        <f>VLOOKUP(B207,Physicians!$A$1:$D$28,2,FALSE)</f>
        <v>Beverly</v>
      </c>
      <c r="E207" t="str">
        <f>VLOOKUP(B207,Physicians!$A$1:$D$28,3,FALSE)</f>
        <v>Crusher</v>
      </c>
      <c r="F207" t="str">
        <f t="shared" si="3"/>
        <v>Beverly Crusher</v>
      </c>
    </row>
    <row r="208" spans="1:6">
      <c r="A208" s="13">
        <v>174</v>
      </c>
      <c r="B208" s="13">
        <v>20</v>
      </c>
      <c r="C208" t="str">
        <f>VLOOKUP(B208,Physicians!$A$1:$D$28,4,FALSE)</f>
        <v>General Surgeon</v>
      </c>
      <c r="D208" t="str">
        <f>VLOOKUP(B208,Physicians!$A$1:$D$28,2,FALSE)</f>
        <v>Rajesh</v>
      </c>
      <c r="E208" t="str">
        <f>VLOOKUP(B208,Physicians!$A$1:$D$28,3,FALSE)</f>
        <v>Koothrappali</v>
      </c>
      <c r="F208" t="str">
        <f t="shared" si="3"/>
        <v>Rajesh Koothrappali</v>
      </c>
    </row>
    <row r="209" spans="1:6">
      <c r="A209" s="13">
        <v>176</v>
      </c>
      <c r="B209" s="13">
        <v>17</v>
      </c>
      <c r="C209" t="str">
        <f>VLOOKUP(B209,Physicians!$A$1:$D$28,4,FALSE)</f>
        <v>Nuclear Medicine</v>
      </c>
      <c r="D209" t="str">
        <f>VLOOKUP(B209,Physicians!$A$1:$D$28,2,FALSE)</f>
        <v>Cristina</v>
      </c>
      <c r="E209" t="str">
        <f>VLOOKUP(B209,Physicians!$A$1:$D$28,3,FALSE)</f>
        <v>Yang</v>
      </c>
      <c r="F209" t="str">
        <f t="shared" si="3"/>
        <v>Cristina Yang</v>
      </c>
    </row>
    <row r="210" spans="1:6">
      <c r="A210" s="13">
        <v>177</v>
      </c>
      <c r="B210" s="13">
        <v>19</v>
      </c>
      <c r="C210" t="str">
        <f>VLOOKUP(B210,Physicians!$A$1:$D$28,4,FALSE)</f>
        <v>Oncologist</v>
      </c>
      <c r="D210" t="str">
        <f>VLOOKUP(B210,Physicians!$A$1:$D$28,2,FALSE)</f>
        <v>Henry</v>
      </c>
      <c r="E210" t="str">
        <f>VLOOKUP(B210,Physicians!$A$1:$D$28,3,FALSE)</f>
        <v>Jones</v>
      </c>
      <c r="F210" t="str">
        <f t="shared" si="3"/>
        <v>Henry Jones</v>
      </c>
    </row>
    <row r="211" spans="1:6">
      <c r="A211" s="13">
        <v>177</v>
      </c>
      <c r="B211" s="13">
        <v>4</v>
      </c>
      <c r="C211" t="str">
        <f>VLOOKUP(B211,Physicians!$A$1:$D$28,4,FALSE)</f>
        <v>Obstetrician/Gynecologist</v>
      </c>
      <c r="D211" t="str">
        <f>VLOOKUP(B211,Physicians!$A$1:$D$28,2,FALSE)</f>
        <v>Beverly</v>
      </c>
      <c r="E211" t="str">
        <f>VLOOKUP(B211,Physicians!$A$1:$D$28,3,FALSE)</f>
        <v>Crusher</v>
      </c>
      <c r="F211" t="str">
        <f t="shared" si="3"/>
        <v>Beverly Crusher</v>
      </c>
    </row>
    <row r="212" spans="1:6">
      <c r="A212" s="13">
        <v>178</v>
      </c>
      <c r="B212" s="13">
        <v>17</v>
      </c>
      <c r="C212" t="str">
        <f>VLOOKUP(B212,Physicians!$A$1:$D$28,4,FALSE)</f>
        <v>Nuclear Medicine</v>
      </c>
      <c r="D212" t="str">
        <f>VLOOKUP(B212,Physicians!$A$1:$D$28,2,FALSE)</f>
        <v>Cristina</v>
      </c>
      <c r="E212" t="str">
        <f>VLOOKUP(B212,Physicians!$A$1:$D$28,3,FALSE)</f>
        <v>Yang</v>
      </c>
      <c r="F212" t="str">
        <f t="shared" si="3"/>
        <v>Cristina Yang</v>
      </c>
    </row>
    <row r="213" spans="1:6">
      <c r="A213" s="13">
        <v>179</v>
      </c>
      <c r="B213" s="13">
        <v>27</v>
      </c>
      <c r="C213" t="str">
        <f>VLOOKUP(B213,Physicians!$A$1:$D$28,4,FALSE)</f>
        <v>Respirologist</v>
      </c>
      <c r="D213" t="str">
        <f>VLOOKUP(B213,Physicians!$A$1:$D$28,2,FALSE)</f>
        <v>Christine</v>
      </c>
      <c r="E213" t="str">
        <f>VLOOKUP(B213,Physicians!$A$1:$D$28,3,FALSE)</f>
        <v>Chapel</v>
      </c>
      <c r="F213" t="str">
        <f t="shared" si="3"/>
        <v>Christine Chapel</v>
      </c>
    </row>
    <row r="214" spans="1:6">
      <c r="A214" s="13">
        <v>179</v>
      </c>
      <c r="B214" s="13">
        <v>7</v>
      </c>
      <c r="C214" t="str">
        <f>VLOOKUP(B214,Physicians!$A$1:$D$28,4,FALSE)</f>
        <v>Oncologist</v>
      </c>
      <c r="D214" t="str">
        <f>VLOOKUP(B214,Physicians!$A$1:$D$28,2,FALSE)</f>
        <v>Leonard</v>
      </c>
      <c r="E214" t="str">
        <f>VLOOKUP(B214,Physicians!$A$1:$D$28,3,FALSE)</f>
        <v>Hofstadter</v>
      </c>
      <c r="F214" t="str">
        <f t="shared" si="3"/>
        <v>Leonard Hofstadter</v>
      </c>
    </row>
    <row r="215" spans="1:6">
      <c r="A215" s="13">
        <v>180</v>
      </c>
      <c r="B215" s="13">
        <v>25</v>
      </c>
      <c r="C215" t="str">
        <f>VLOOKUP(B215,Physicians!$A$1:$D$28,4,FALSE)</f>
        <v>Psychiatrist</v>
      </c>
      <c r="D215" t="str">
        <f>VLOOKUP(B215,Physicians!$A$1:$D$28,2,FALSE)</f>
        <v>Allison</v>
      </c>
      <c r="E215" t="str">
        <f>VLOOKUP(B215,Physicians!$A$1:$D$28,3,FALSE)</f>
        <v>Cameron</v>
      </c>
      <c r="F215" t="str">
        <f t="shared" si="3"/>
        <v>Allison Cameron</v>
      </c>
    </row>
    <row r="216" spans="1:6">
      <c r="A216" s="13">
        <v>182</v>
      </c>
      <c r="B216" s="13">
        <v>20</v>
      </c>
      <c r="C216" t="str">
        <f>VLOOKUP(B216,Physicians!$A$1:$D$28,4,FALSE)</f>
        <v>General Surgeon</v>
      </c>
      <c r="D216" t="str">
        <f>VLOOKUP(B216,Physicians!$A$1:$D$28,2,FALSE)</f>
        <v>Rajesh</v>
      </c>
      <c r="E216" t="str">
        <f>VLOOKUP(B216,Physicians!$A$1:$D$28,3,FALSE)</f>
        <v>Koothrappali</v>
      </c>
      <c r="F216" t="str">
        <f t="shared" si="3"/>
        <v>Rajesh Koothrappali</v>
      </c>
    </row>
    <row r="217" spans="1:6">
      <c r="A217" s="13">
        <v>183</v>
      </c>
      <c r="B217" s="13">
        <v>6</v>
      </c>
      <c r="C217" t="str">
        <f>VLOOKUP(B217,Physicians!$A$1:$D$28,4,FALSE)</f>
        <v>Psychiatrist</v>
      </c>
      <c r="D217" t="str">
        <f>VLOOKUP(B217,Physicians!$A$1:$D$28,2,FALSE)</f>
        <v>Sheldon</v>
      </c>
      <c r="E217" t="str">
        <f>VLOOKUP(B217,Physicians!$A$1:$D$28,3,FALSE)</f>
        <v>Cooper</v>
      </c>
      <c r="F217" t="str">
        <f t="shared" si="3"/>
        <v>Sheldon Cooper</v>
      </c>
    </row>
    <row r="218" spans="1:6">
      <c r="A218" s="13">
        <v>185</v>
      </c>
      <c r="B218" s="13">
        <v>21</v>
      </c>
      <c r="C218" t="str">
        <f>VLOOKUP(B218,Physicians!$A$1:$D$28,4,FALSE)</f>
        <v>Obstetrician/Gynecologist</v>
      </c>
      <c r="D218" t="str">
        <f>VLOOKUP(B218,Physicians!$A$1:$D$28,2,FALSE)</f>
        <v>Lisa</v>
      </c>
      <c r="E218" t="str">
        <f>VLOOKUP(B218,Physicians!$A$1:$D$28,3,FALSE)</f>
        <v>Cuddy</v>
      </c>
      <c r="F218" t="str">
        <f t="shared" si="3"/>
        <v>Lisa Cuddy</v>
      </c>
    </row>
    <row r="219" spans="1:6">
      <c r="A219" s="13">
        <v>186</v>
      </c>
      <c r="B219" s="13">
        <v>18</v>
      </c>
      <c r="C219" t="str">
        <f>VLOOKUP(B219,Physicians!$A$1:$D$28,4,FALSE)</f>
        <v>Gerontologist</v>
      </c>
      <c r="D219" t="str">
        <f>VLOOKUP(B219,Physicians!$A$1:$D$28,2,FALSE)</f>
        <v>Yuri</v>
      </c>
      <c r="E219" t="str">
        <f>VLOOKUP(B219,Physicians!$A$1:$D$28,3,FALSE)</f>
        <v>Zhivago</v>
      </c>
      <c r="F219" t="str">
        <f t="shared" si="3"/>
        <v>Yuri Zhivago</v>
      </c>
    </row>
    <row r="220" spans="1:6">
      <c r="A220" s="13">
        <v>191</v>
      </c>
      <c r="B220" s="13">
        <v>7</v>
      </c>
      <c r="C220" t="str">
        <f>VLOOKUP(B220,Physicians!$A$1:$D$28,4,FALSE)</f>
        <v>Oncologist</v>
      </c>
      <c r="D220" t="str">
        <f>VLOOKUP(B220,Physicians!$A$1:$D$28,2,FALSE)</f>
        <v>Leonard</v>
      </c>
      <c r="E220" t="str">
        <f>VLOOKUP(B220,Physicians!$A$1:$D$28,3,FALSE)</f>
        <v>Hofstadter</v>
      </c>
      <c r="F220" t="str">
        <f t="shared" si="3"/>
        <v>Leonard Hofstadter</v>
      </c>
    </row>
    <row r="221" spans="1:6">
      <c r="A221" s="13">
        <v>191</v>
      </c>
      <c r="B221" s="13">
        <v>20</v>
      </c>
      <c r="C221" t="str">
        <f>VLOOKUP(B221,Physicians!$A$1:$D$28,4,FALSE)</f>
        <v>General Surgeon</v>
      </c>
      <c r="D221" t="str">
        <f>VLOOKUP(B221,Physicians!$A$1:$D$28,2,FALSE)</f>
        <v>Rajesh</v>
      </c>
      <c r="E221" t="str">
        <f>VLOOKUP(B221,Physicians!$A$1:$D$28,3,FALSE)</f>
        <v>Koothrappali</v>
      </c>
      <c r="F221" t="str">
        <f t="shared" si="3"/>
        <v>Rajesh Koothrappali</v>
      </c>
    </row>
    <row r="222" spans="1:6">
      <c r="A222" s="13">
        <v>193</v>
      </c>
      <c r="B222" s="13">
        <v>10</v>
      </c>
      <c r="C222" t="str">
        <f>VLOOKUP(B222,Physicians!$A$1:$D$28,4,FALSE)</f>
        <v>Orthopaedic Surgeon</v>
      </c>
      <c r="D222" t="str">
        <f>VLOOKUP(B222,Physicians!$A$1:$D$28,2,FALSE)</f>
        <v>Dana</v>
      </c>
      <c r="E222" t="str">
        <f>VLOOKUP(B222,Physicians!$A$1:$D$28,3,FALSE)</f>
        <v>Scully</v>
      </c>
      <c r="F222" t="str">
        <f t="shared" si="3"/>
        <v>Dana Scully</v>
      </c>
    </row>
    <row r="223" spans="1:6">
      <c r="A223" s="13">
        <v>194</v>
      </c>
      <c r="B223" s="13">
        <v>23</v>
      </c>
      <c r="C223" t="str">
        <f>VLOOKUP(B223,Physicians!$A$1:$D$28,4,FALSE)</f>
        <v>Pediatrician</v>
      </c>
      <c r="D223" t="str">
        <f>VLOOKUP(B223,Physicians!$A$1:$D$28,2,FALSE)</f>
        <v>Doogie</v>
      </c>
      <c r="E223" t="str">
        <f>VLOOKUP(B223,Physicians!$A$1:$D$28,3,FALSE)</f>
        <v>Howser</v>
      </c>
      <c r="F223" t="str">
        <f t="shared" si="3"/>
        <v>Doogie Howser</v>
      </c>
    </row>
    <row r="224" spans="1:6">
      <c r="A224" s="13">
        <v>197</v>
      </c>
      <c r="B224" s="13">
        <v>14</v>
      </c>
      <c r="C224" t="str">
        <f>VLOOKUP(B224,Physicians!$A$1:$D$28,4,FALSE)</f>
        <v>Gerontologist</v>
      </c>
      <c r="D224" t="str">
        <f>VLOOKUP(B224,Physicians!$A$1:$D$28,2,FALSE)</f>
        <v>Lilith</v>
      </c>
      <c r="E224" t="str">
        <f>VLOOKUP(B224,Physicians!$A$1:$D$28,3,FALSE)</f>
        <v>Sternin</v>
      </c>
      <c r="F224" t="str">
        <f t="shared" si="3"/>
        <v>Lilith Sternin</v>
      </c>
    </row>
    <row r="225" spans="1:6">
      <c r="A225" s="13">
        <v>197</v>
      </c>
      <c r="B225" s="13">
        <v>10</v>
      </c>
      <c r="C225" t="str">
        <f>VLOOKUP(B225,Physicians!$A$1:$D$28,4,FALSE)</f>
        <v>Orthopaedic Surgeon</v>
      </c>
      <c r="D225" t="str">
        <f>VLOOKUP(B225,Physicians!$A$1:$D$28,2,FALSE)</f>
        <v>Dana</v>
      </c>
      <c r="E225" t="str">
        <f>VLOOKUP(B225,Physicians!$A$1:$D$28,3,FALSE)</f>
        <v>Scully</v>
      </c>
      <c r="F225" t="str">
        <f t="shared" si="3"/>
        <v>Dana Scully</v>
      </c>
    </row>
    <row r="226" spans="1:6">
      <c r="A226" s="13">
        <v>199</v>
      </c>
      <c r="B226" s="13">
        <v>14</v>
      </c>
      <c r="C226" t="str">
        <f>VLOOKUP(B226,Physicians!$A$1:$D$28,4,FALSE)</f>
        <v>Gerontologist</v>
      </c>
      <c r="D226" t="str">
        <f>VLOOKUP(B226,Physicians!$A$1:$D$28,2,FALSE)</f>
        <v>Lilith</v>
      </c>
      <c r="E226" t="str">
        <f>VLOOKUP(B226,Physicians!$A$1:$D$28,3,FALSE)</f>
        <v>Sternin</v>
      </c>
      <c r="F226" t="str">
        <f t="shared" si="3"/>
        <v>Lilith Sternin</v>
      </c>
    </row>
    <row r="227" spans="1:6">
      <c r="A227" s="13">
        <v>200</v>
      </c>
      <c r="B227" s="13">
        <v>7</v>
      </c>
      <c r="C227" t="str">
        <f>VLOOKUP(B227,Physicians!$A$1:$D$28,4,FALSE)</f>
        <v>Oncologist</v>
      </c>
      <c r="D227" t="str">
        <f>VLOOKUP(B227,Physicians!$A$1:$D$28,2,FALSE)</f>
        <v>Leonard</v>
      </c>
      <c r="E227" t="str">
        <f>VLOOKUP(B227,Physicians!$A$1:$D$28,3,FALSE)</f>
        <v>Hofstadter</v>
      </c>
      <c r="F227" t="str">
        <f t="shared" si="3"/>
        <v>Leonard Hofstadter</v>
      </c>
    </row>
    <row r="228" spans="1:6">
      <c r="A228" s="13">
        <v>201</v>
      </c>
      <c r="B228" s="13">
        <v>16</v>
      </c>
      <c r="C228" t="str">
        <f>VLOOKUP(B228,Physicians!$A$1:$D$28,4,FALSE)</f>
        <v>Gastroenterologist</v>
      </c>
      <c r="D228" t="str">
        <f>VLOOKUP(B228,Physicians!$A$1:$D$28,2,FALSE)</f>
        <v>Henry</v>
      </c>
      <c r="E228" t="str">
        <f>VLOOKUP(B228,Physicians!$A$1:$D$28,3,FALSE)</f>
        <v>Blake</v>
      </c>
      <c r="F228" t="str">
        <f t="shared" si="3"/>
        <v>Henry Blake</v>
      </c>
    </row>
    <row r="229" spans="1:6">
      <c r="A229" s="13">
        <v>201</v>
      </c>
      <c r="B229" s="13">
        <v>15</v>
      </c>
      <c r="C229" t="str">
        <f>VLOOKUP(B229,Physicians!$A$1:$D$28,4,FALSE)</f>
        <v>Urologist</v>
      </c>
      <c r="D229" t="str">
        <f>VLOOKUP(B229,Physicians!$A$1:$D$28,2,FALSE)</f>
        <v>Henry</v>
      </c>
      <c r="E229" t="str">
        <f>VLOOKUP(B229,Physicians!$A$1:$D$28,3,FALSE)</f>
        <v>Higgins</v>
      </c>
      <c r="F229" t="str">
        <f t="shared" si="3"/>
        <v>Henry Higgins</v>
      </c>
    </row>
    <row r="230" spans="1:6">
      <c r="A230" s="13">
        <v>202</v>
      </c>
      <c r="B230" s="13">
        <v>1</v>
      </c>
      <c r="C230" t="str">
        <f>VLOOKUP(B230,Physicians!$A$1:$D$28,4,FALSE)</f>
        <v>Internist</v>
      </c>
      <c r="D230" t="str">
        <f>VLOOKUP(B230,Physicians!$A$1:$D$28,2,FALSE)</f>
        <v>Remy</v>
      </c>
      <c r="E230" t="str">
        <f>VLOOKUP(B230,Physicians!$A$1:$D$28,3,FALSE)</f>
        <v>Hadley</v>
      </c>
      <c r="F230" t="str">
        <f t="shared" si="3"/>
        <v>Remy Hadley</v>
      </c>
    </row>
    <row r="231" spans="1:6">
      <c r="A231" s="13">
        <v>202</v>
      </c>
      <c r="B231" s="13">
        <v>19</v>
      </c>
      <c r="C231" t="str">
        <f>VLOOKUP(B231,Physicians!$A$1:$D$28,4,FALSE)</f>
        <v>Oncologist</v>
      </c>
      <c r="D231" t="str">
        <f>VLOOKUP(B231,Physicians!$A$1:$D$28,2,FALSE)</f>
        <v>Henry</v>
      </c>
      <c r="E231" t="str">
        <f>VLOOKUP(B231,Physicians!$A$1:$D$28,3,FALSE)</f>
        <v>Jones</v>
      </c>
      <c r="F231" t="str">
        <f t="shared" si="3"/>
        <v>Henry Jones</v>
      </c>
    </row>
    <row r="232" spans="1:6">
      <c r="A232" s="13">
        <v>205</v>
      </c>
      <c r="B232" s="13">
        <v>5</v>
      </c>
      <c r="C232" t="str">
        <f>VLOOKUP(B232,Physicians!$A$1:$D$28,4,FALSE)</f>
        <v>Gastroenterologist</v>
      </c>
      <c r="D232" t="str">
        <f>VLOOKUP(B232,Physicians!$A$1:$D$28,2,FALSE)</f>
        <v>Julius</v>
      </c>
      <c r="E232" t="str">
        <f>VLOOKUP(B232,Physicians!$A$1:$D$28,3,FALSE)</f>
        <v>Hibbert</v>
      </c>
      <c r="F232" t="str">
        <f t="shared" si="3"/>
        <v>Julius Hibbert</v>
      </c>
    </row>
    <row r="233" spans="1:6">
      <c r="A233" s="13">
        <v>206</v>
      </c>
      <c r="B233" s="13">
        <v>25</v>
      </c>
      <c r="C233" t="str">
        <f>VLOOKUP(B233,Physicians!$A$1:$D$28,4,FALSE)</f>
        <v>Psychiatrist</v>
      </c>
      <c r="D233" t="str">
        <f>VLOOKUP(B233,Physicians!$A$1:$D$28,2,FALSE)</f>
        <v>Allison</v>
      </c>
      <c r="E233" t="str">
        <f>VLOOKUP(B233,Physicians!$A$1:$D$28,3,FALSE)</f>
        <v>Cameron</v>
      </c>
      <c r="F233" t="str">
        <f t="shared" si="3"/>
        <v>Allison Cameron</v>
      </c>
    </row>
    <row r="234" spans="1:6">
      <c r="A234" s="13">
        <v>207</v>
      </c>
      <c r="B234" s="13">
        <v>10</v>
      </c>
      <c r="C234" t="str">
        <f>VLOOKUP(B234,Physicians!$A$1:$D$28,4,FALSE)</f>
        <v>Orthopaedic Surgeon</v>
      </c>
      <c r="D234" t="str">
        <f>VLOOKUP(B234,Physicians!$A$1:$D$28,2,FALSE)</f>
        <v>Dana</v>
      </c>
      <c r="E234" t="str">
        <f>VLOOKUP(B234,Physicians!$A$1:$D$28,3,FALSE)</f>
        <v>Scully</v>
      </c>
      <c r="F234" t="str">
        <f t="shared" si="3"/>
        <v>Dana Scully</v>
      </c>
    </row>
    <row r="235" spans="1:6">
      <c r="A235" s="13">
        <v>207</v>
      </c>
      <c r="B235" s="13">
        <v>4</v>
      </c>
      <c r="C235" t="str">
        <f>VLOOKUP(B235,Physicians!$A$1:$D$28,4,FALSE)</f>
        <v>Obstetrician/Gynecologist</v>
      </c>
      <c r="D235" t="str">
        <f>VLOOKUP(B235,Physicians!$A$1:$D$28,2,FALSE)</f>
        <v>Beverly</v>
      </c>
      <c r="E235" t="str">
        <f>VLOOKUP(B235,Physicians!$A$1:$D$28,3,FALSE)</f>
        <v>Crusher</v>
      </c>
      <c r="F235" t="str">
        <f t="shared" si="3"/>
        <v>Beverly Crusher</v>
      </c>
    </row>
    <row r="236" spans="1:6">
      <c r="A236" s="13">
        <v>208</v>
      </c>
      <c r="B236" s="13">
        <v>22</v>
      </c>
      <c r="C236" t="str">
        <f>VLOOKUP(B236,Physicians!$A$1:$D$28,4,FALSE)</f>
        <v>Cardiologist</v>
      </c>
      <c r="D236" t="str">
        <f>VLOOKUP(B236,Physicians!$A$1:$D$28,2,FALSE)</f>
        <v>Simon</v>
      </c>
      <c r="E236" t="str">
        <f>VLOOKUP(B236,Physicians!$A$1:$D$28,3,FALSE)</f>
        <v>Tam</v>
      </c>
      <c r="F236" t="str">
        <f t="shared" si="3"/>
        <v>Simon Tam</v>
      </c>
    </row>
    <row r="237" spans="1:6">
      <c r="A237" s="13">
        <v>208</v>
      </c>
      <c r="B237" s="13">
        <v>4</v>
      </c>
      <c r="C237" t="str">
        <f>VLOOKUP(B237,Physicians!$A$1:$D$28,4,FALSE)</f>
        <v>Obstetrician/Gynecologist</v>
      </c>
      <c r="D237" t="str">
        <f>VLOOKUP(B237,Physicians!$A$1:$D$28,2,FALSE)</f>
        <v>Beverly</v>
      </c>
      <c r="E237" t="str">
        <f>VLOOKUP(B237,Physicians!$A$1:$D$28,3,FALSE)</f>
        <v>Crusher</v>
      </c>
      <c r="F237" t="str">
        <f t="shared" si="3"/>
        <v>Beverly Crusher</v>
      </c>
    </row>
    <row r="238" spans="1:6">
      <c r="A238" s="13">
        <v>209</v>
      </c>
      <c r="B238" s="13">
        <v>22</v>
      </c>
      <c r="C238" t="str">
        <f>VLOOKUP(B238,Physicians!$A$1:$D$28,4,FALSE)</f>
        <v>Cardiologist</v>
      </c>
      <c r="D238" t="str">
        <f>VLOOKUP(B238,Physicians!$A$1:$D$28,2,FALSE)</f>
        <v>Simon</v>
      </c>
      <c r="E238" t="str">
        <f>VLOOKUP(B238,Physicians!$A$1:$D$28,3,FALSE)</f>
        <v>Tam</v>
      </c>
      <c r="F238" t="str">
        <f t="shared" si="3"/>
        <v>Simon Tam</v>
      </c>
    </row>
    <row r="239" spans="1:6">
      <c r="A239" s="13">
        <v>209</v>
      </c>
      <c r="B239" s="13">
        <v>22</v>
      </c>
      <c r="C239" t="str">
        <f>VLOOKUP(B239,Physicians!$A$1:$D$28,4,FALSE)</f>
        <v>Cardiologist</v>
      </c>
      <c r="D239" t="str">
        <f>VLOOKUP(B239,Physicians!$A$1:$D$28,2,FALSE)</f>
        <v>Simon</v>
      </c>
      <c r="E239" t="str">
        <f>VLOOKUP(B239,Physicians!$A$1:$D$28,3,FALSE)</f>
        <v>Tam</v>
      </c>
      <c r="F239" t="str">
        <f t="shared" si="3"/>
        <v>Simon Tam</v>
      </c>
    </row>
    <row r="240" spans="1:6">
      <c r="A240" s="13">
        <v>210</v>
      </c>
      <c r="B240" s="13">
        <v>22</v>
      </c>
      <c r="C240" t="str">
        <f>VLOOKUP(B240,Physicians!$A$1:$D$28,4,FALSE)</f>
        <v>Cardiologist</v>
      </c>
      <c r="D240" t="str">
        <f>VLOOKUP(B240,Physicians!$A$1:$D$28,2,FALSE)</f>
        <v>Simon</v>
      </c>
      <c r="E240" t="str">
        <f>VLOOKUP(B240,Physicians!$A$1:$D$28,3,FALSE)</f>
        <v>Tam</v>
      </c>
      <c r="F240" t="str">
        <f t="shared" si="3"/>
        <v>Simon Tam</v>
      </c>
    </row>
    <row r="241" spans="1:6">
      <c r="A241" s="13">
        <v>210</v>
      </c>
      <c r="B241" s="13">
        <v>9</v>
      </c>
      <c r="C241" t="str">
        <f>VLOOKUP(B241,Physicians!$A$1:$D$28,4,FALSE)</f>
        <v>Neurologist</v>
      </c>
      <c r="D241" t="str">
        <f>VLOOKUP(B241,Physicians!$A$1:$D$28,2,FALSE)</f>
        <v>Leslie</v>
      </c>
      <c r="E241" t="str">
        <f>VLOOKUP(B241,Physicians!$A$1:$D$28,3,FALSE)</f>
        <v>Winkle</v>
      </c>
      <c r="F241" t="str">
        <f t="shared" si="3"/>
        <v>Leslie Winkle</v>
      </c>
    </row>
    <row r="242" spans="1:6">
      <c r="A242" s="13">
        <v>211</v>
      </c>
      <c r="B242" s="13">
        <v>12</v>
      </c>
      <c r="C242" t="str">
        <f>VLOOKUP(B242,Physicians!$A$1:$D$28,4,FALSE)</f>
        <v>Cardiovascular Surgeon</v>
      </c>
      <c r="D242" t="str">
        <f>VLOOKUP(B242,Physicians!$A$1:$D$28,2,FALSE)</f>
        <v>Abigail</v>
      </c>
      <c r="E242" t="str">
        <f>VLOOKUP(B242,Physicians!$A$1:$D$28,3,FALSE)</f>
        <v>Bartlet</v>
      </c>
      <c r="F242" t="str">
        <f t="shared" si="3"/>
        <v>Abigail Bartlet</v>
      </c>
    </row>
    <row r="243" spans="1:6">
      <c r="A243" s="13">
        <v>212</v>
      </c>
      <c r="B243" s="13">
        <v>7</v>
      </c>
      <c r="C243" t="str">
        <f>VLOOKUP(B243,Physicians!$A$1:$D$28,4,FALSE)</f>
        <v>Oncologist</v>
      </c>
      <c r="D243" t="str">
        <f>VLOOKUP(B243,Physicians!$A$1:$D$28,2,FALSE)</f>
        <v>Leonard</v>
      </c>
      <c r="E243" t="str">
        <f>VLOOKUP(B243,Physicians!$A$1:$D$28,3,FALSE)</f>
        <v>Hofstadter</v>
      </c>
      <c r="F243" t="str">
        <f t="shared" si="3"/>
        <v>Leonard Hofstadter</v>
      </c>
    </row>
    <row r="244" spans="1:6">
      <c r="A244" s="13">
        <v>212</v>
      </c>
      <c r="B244" s="13">
        <v>14</v>
      </c>
      <c r="C244" t="str">
        <f>VLOOKUP(B244,Physicians!$A$1:$D$28,4,FALSE)</f>
        <v>Gerontologist</v>
      </c>
      <c r="D244" t="str">
        <f>VLOOKUP(B244,Physicians!$A$1:$D$28,2,FALSE)</f>
        <v>Lilith</v>
      </c>
      <c r="E244" t="str">
        <f>VLOOKUP(B244,Physicians!$A$1:$D$28,3,FALSE)</f>
        <v>Sternin</v>
      </c>
      <c r="F244" t="str">
        <f t="shared" si="3"/>
        <v>Lilith Sternin</v>
      </c>
    </row>
    <row r="245" spans="1:6">
      <c r="A245" s="13">
        <v>213</v>
      </c>
      <c r="B245" s="13">
        <v>4</v>
      </c>
      <c r="C245" t="str">
        <f>VLOOKUP(B245,Physicians!$A$1:$D$28,4,FALSE)</f>
        <v>Obstetrician/Gynecologist</v>
      </c>
      <c r="D245" t="str">
        <f>VLOOKUP(B245,Physicians!$A$1:$D$28,2,FALSE)</f>
        <v>Beverly</v>
      </c>
      <c r="E245" t="str">
        <f>VLOOKUP(B245,Physicians!$A$1:$D$28,3,FALSE)</f>
        <v>Crusher</v>
      </c>
      <c r="F245" t="str">
        <f t="shared" si="3"/>
        <v>Beverly Crusher</v>
      </c>
    </row>
    <row r="246" spans="1:6">
      <c r="A246" s="13">
        <v>213</v>
      </c>
      <c r="B246" s="13">
        <v>8</v>
      </c>
      <c r="C246" t="str">
        <f>VLOOKUP(B246,Physicians!$A$1:$D$28,4,FALSE)</f>
        <v>Pediatrician</v>
      </c>
      <c r="D246" t="str">
        <f>VLOOKUP(B246,Physicians!$A$1:$D$28,2,FALSE)</f>
        <v>Nick</v>
      </c>
      <c r="E246" t="str">
        <f>VLOOKUP(B246,Physicians!$A$1:$D$28,3,FALSE)</f>
        <v>Riviera</v>
      </c>
      <c r="F246" t="str">
        <f t="shared" si="3"/>
        <v>Nick Riviera</v>
      </c>
    </row>
    <row r="247" spans="1:6">
      <c r="A247" s="13">
        <v>215</v>
      </c>
      <c r="B247" s="13">
        <v>23</v>
      </c>
      <c r="C247" t="str">
        <f>VLOOKUP(B247,Physicians!$A$1:$D$28,4,FALSE)</f>
        <v>Pediatrician</v>
      </c>
      <c r="D247" t="str">
        <f>VLOOKUP(B247,Physicians!$A$1:$D$28,2,FALSE)</f>
        <v>Doogie</v>
      </c>
      <c r="E247" t="str">
        <f>VLOOKUP(B247,Physicians!$A$1:$D$28,3,FALSE)</f>
        <v>Howser</v>
      </c>
      <c r="F247" t="str">
        <f t="shared" si="3"/>
        <v>Doogie Howser</v>
      </c>
    </row>
    <row r="248" spans="1:6">
      <c r="A248" s="13">
        <v>215</v>
      </c>
      <c r="B248" s="13">
        <v>20</v>
      </c>
      <c r="C248" t="str">
        <f>VLOOKUP(B248,Physicians!$A$1:$D$28,4,FALSE)</f>
        <v>General Surgeon</v>
      </c>
      <c r="D248" t="str">
        <f>VLOOKUP(B248,Physicians!$A$1:$D$28,2,FALSE)</f>
        <v>Rajesh</v>
      </c>
      <c r="E248" t="str">
        <f>VLOOKUP(B248,Physicians!$A$1:$D$28,3,FALSE)</f>
        <v>Koothrappali</v>
      </c>
      <c r="F248" t="str">
        <f t="shared" si="3"/>
        <v>Rajesh Koothrappali</v>
      </c>
    </row>
    <row r="249" spans="1:6">
      <c r="A249" s="13">
        <v>216</v>
      </c>
      <c r="B249" s="13">
        <v>3</v>
      </c>
      <c r="C249" t="str">
        <f>VLOOKUP(B249,Physicians!$A$1:$D$28,4,FALSE)</f>
        <v>General Surgeon</v>
      </c>
      <c r="D249" t="str">
        <f>VLOOKUP(B249,Physicians!$A$1:$D$28,2,FALSE)</f>
        <v>Samantha</v>
      </c>
      <c r="E249" t="str">
        <f>VLOOKUP(B249,Physicians!$A$1:$D$28,3,FALSE)</f>
        <v>Carter</v>
      </c>
      <c r="F249" t="str">
        <f t="shared" si="3"/>
        <v>Samantha Carter</v>
      </c>
    </row>
    <row r="250" spans="1:6">
      <c r="A250" s="13">
        <v>216</v>
      </c>
      <c r="B250" s="13">
        <v>24</v>
      </c>
      <c r="C250" t="str">
        <f>VLOOKUP(B250,Physicians!$A$1:$D$28,4,FALSE)</f>
        <v>Neurologist</v>
      </c>
      <c r="D250" t="str">
        <f>VLOOKUP(B250,Physicians!$A$1:$D$28,2,FALSE)</f>
        <v>Katherine</v>
      </c>
      <c r="E250" t="str">
        <f>VLOOKUP(B250,Physicians!$A$1:$D$28,3,FALSE)</f>
        <v>Pulaski</v>
      </c>
      <c r="F250" t="str">
        <f t="shared" si="3"/>
        <v>Katherine Pulaski</v>
      </c>
    </row>
    <row r="251" spans="1:6">
      <c r="A251" s="13">
        <v>221</v>
      </c>
      <c r="B251" s="13">
        <v>27</v>
      </c>
      <c r="C251" t="str">
        <f>VLOOKUP(B251,Physicians!$A$1:$D$28,4,FALSE)</f>
        <v>Respirologist</v>
      </c>
      <c r="D251" t="str">
        <f>VLOOKUP(B251,Physicians!$A$1:$D$28,2,FALSE)</f>
        <v>Christine</v>
      </c>
      <c r="E251" t="str">
        <f>VLOOKUP(B251,Physicians!$A$1:$D$28,3,FALSE)</f>
        <v>Chapel</v>
      </c>
      <c r="F251" t="str">
        <f t="shared" si="3"/>
        <v>Christine Chapel</v>
      </c>
    </row>
    <row r="252" spans="1:6">
      <c r="A252" s="13">
        <v>222</v>
      </c>
      <c r="B252" s="13">
        <v>24</v>
      </c>
      <c r="C252" t="str">
        <f>VLOOKUP(B252,Physicians!$A$1:$D$28,4,FALSE)</f>
        <v>Neurologist</v>
      </c>
      <c r="D252" t="str">
        <f>VLOOKUP(B252,Physicians!$A$1:$D$28,2,FALSE)</f>
        <v>Katherine</v>
      </c>
      <c r="E252" t="str">
        <f>VLOOKUP(B252,Physicians!$A$1:$D$28,3,FALSE)</f>
        <v>Pulaski</v>
      </c>
      <c r="F252" t="str">
        <f t="shared" si="3"/>
        <v>Katherine Pulaski</v>
      </c>
    </row>
    <row r="253" spans="1:6">
      <c r="A253" s="13">
        <v>223</v>
      </c>
      <c r="B253" s="13">
        <v>13</v>
      </c>
      <c r="C253" t="str">
        <f>VLOOKUP(B253,Physicians!$A$1:$D$28,4,FALSE)</f>
        <v>Nuclear Medicine</v>
      </c>
      <c r="D253" t="str">
        <f>VLOOKUP(B253,Physicians!$A$1:$D$28,2,FALSE)</f>
        <v>Gregory</v>
      </c>
      <c r="E253" t="str">
        <f>VLOOKUP(B253,Physicians!$A$1:$D$28,3,FALSE)</f>
        <v>House</v>
      </c>
      <c r="F253" t="str">
        <f t="shared" si="3"/>
        <v>Gregory House</v>
      </c>
    </row>
    <row r="254" spans="1:6">
      <c r="A254" s="13">
        <v>223</v>
      </c>
      <c r="B254" s="13">
        <v>23</v>
      </c>
      <c r="C254" t="str">
        <f>VLOOKUP(B254,Physicians!$A$1:$D$28,4,FALSE)</f>
        <v>Pediatrician</v>
      </c>
      <c r="D254" t="str">
        <f>VLOOKUP(B254,Physicians!$A$1:$D$28,2,FALSE)</f>
        <v>Doogie</v>
      </c>
      <c r="E254" t="str">
        <f>VLOOKUP(B254,Physicians!$A$1:$D$28,3,FALSE)</f>
        <v>Howser</v>
      </c>
      <c r="F254" t="str">
        <f t="shared" si="3"/>
        <v>Doogie Howser</v>
      </c>
    </row>
    <row r="255" spans="1:6">
      <c r="A255" s="13">
        <v>224</v>
      </c>
      <c r="B255" s="13">
        <v>11</v>
      </c>
      <c r="C255" t="str">
        <f>VLOOKUP(B255,Physicians!$A$1:$D$28,4,FALSE)</f>
        <v>Respirologist</v>
      </c>
      <c r="D255" t="str">
        <f>VLOOKUP(B255,Physicians!$A$1:$D$28,2,FALSE)</f>
        <v>Benjamin</v>
      </c>
      <c r="E255" t="str">
        <f>VLOOKUP(B255,Physicians!$A$1:$D$28,3,FALSE)</f>
        <v>Pierce</v>
      </c>
      <c r="F255" t="str">
        <f t="shared" si="3"/>
        <v>Benjamin Pierce</v>
      </c>
    </row>
    <row r="256" spans="1:6">
      <c r="A256" s="13">
        <v>224</v>
      </c>
      <c r="B256" s="13">
        <v>26</v>
      </c>
      <c r="C256" t="str">
        <f>VLOOKUP(B256,Physicians!$A$1:$D$28,4,FALSE)</f>
        <v>Cardiovascular Surgeon</v>
      </c>
      <c r="D256" t="str">
        <f>VLOOKUP(B256,Physicians!$A$1:$D$28,2,FALSE)</f>
        <v>Wellington</v>
      </c>
      <c r="E256" t="str">
        <f>VLOOKUP(B256,Physicians!$A$1:$D$28,3,FALSE)</f>
        <v>Yueh</v>
      </c>
      <c r="F256" t="str">
        <f t="shared" si="3"/>
        <v>Wellington Yueh</v>
      </c>
    </row>
    <row r="257" spans="1:6">
      <c r="A257" s="13">
        <v>226</v>
      </c>
      <c r="B257" s="13">
        <v>13</v>
      </c>
      <c r="C257" t="str">
        <f>VLOOKUP(B257,Physicians!$A$1:$D$28,4,FALSE)</f>
        <v>Nuclear Medicine</v>
      </c>
      <c r="D257" t="str">
        <f>VLOOKUP(B257,Physicians!$A$1:$D$28,2,FALSE)</f>
        <v>Gregory</v>
      </c>
      <c r="E257" t="str">
        <f>VLOOKUP(B257,Physicians!$A$1:$D$28,3,FALSE)</f>
        <v>House</v>
      </c>
      <c r="F257" t="str">
        <f t="shared" si="3"/>
        <v>Gregory House</v>
      </c>
    </row>
    <row r="258" spans="1:6">
      <c r="A258" s="13">
        <v>227</v>
      </c>
      <c r="B258" s="13">
        <v>19</v>
      </c>
      <c r="C258" t="str">
        <f>VLOOKUP(B258,Physicians!$A$1:$D$28,4,FALSE)</f>
        <v>Oncologist</v>
      </c>
      <c r="D258" t="str">
        <f>VLOOKUP(B258,Physicians!$A$1:$D$28,2,FALSE)</f>
        <v>Henry</v>
      </c>
      <c r="E258" t="str">
        <f>VLOOKUP(B258,Physicians!$A$1:$D$28,3,FALSE)</f>
        <v>Jones</v>
      </c>
      <c r="F258" t="str">
        <f t="shared" si="3"/>
        <v>Henry Jones</v>
      </c>
    </row>
    <row r="259" spans="1:6">
      <c r="A259" s="13">
        <v>227</v>
      </c>
      <c r="B259" s="13">
        <v>23</v>
      </c>
      <c r="C259" t="str">
        <f>VLOOKUP(B259,Physicians!$A$1:$D$28,4,FALSE)</f>
        <v>Pediatrician</v>
      </c>
      <c r="D259" t="str">
        <f>VLOOKUP(B259,Physicians!$A$1:$D$28,2,FALSE)</f>
        <v>Doogie</v>
      </c>
      <c r="E259" t="str">
        <f>VLOOKUP(B259,Physicians!$A$1:$D$28,3,FALSE)</f>
        <v>Howser</v>
      </c>
      <c r="F259" t="str">
        <f t="shared" ref="F259:F322" si="4">_xlfn.CONCAT(D259," ",E259)</f>
        <v>Doogie Howser</v>
      </c>
    </row>
    <row r="260" spans="1:6">
      <c r="A260" s="13">
        <v>228</v>
      </c>
      <c r="B260" s="13">
        <v>1</v>
      </c>
      <c r="C260" t="str">
        <f>VLOOKUP(B260,Physicians!$A$1:$D$28,4,FALSE)</f>
        <v>Internist</v>
      </c>
      <c r="D260" t="str">
        <f>VLOOKUP(B260,Physicians!$A$1:$D$28,2,FALSE)</f>
        <v>Remy</v>
      </c>
      <c r="E260" t="str">
        <f>VLOOKUP(B260,Physicians!$A$1:$D$28,3,FALSE)</f>
        <v>Hadley</v>
      </c>
      <c r="F260" t="str">
        <f t="shared" si="4"/>
        <v>Remy Hadley</v>
      </c>
    </row>
    <row r="261" spans="1:6">
      <c r="A261" s="13">
        <v>228</v>
      </c>
      <c r="B261" s="13">
        <v>9</v>
      </c>
      <c r="C261" t="str">
        <f>VLOOKUP(B261,Physicians!$A$1:$D$28,4,FALSE)</f>
        <v>Neurologist</v>
      </c>
      <c r="D261" t="str">
        <f>VLOOKUP(B261,Physicians!$A$1:$D$28,2,FALSE)</f>
        <v>Leslie</v>
      </c>
      <c r="E261" t="str">
        <f>VLOOKUP(B261,Physicians!$A$1:$D$28,3,FALSE)</f>
        <v>Winkle</v>
      </c>
      <c r="F261" t="str">
        <f t="shared" si="4"/>
        <v>Leslie Winkle</v>
      </c>
    </row>
    <row r="262" spans="1:6">
      <c r="A262" s="13">
        <v>229</v>
      </c>
      <c r="B262" s="13">
        <v>8</v>
      </c>
      <c r="C262" t="str">
        <f>VLOOKUP(B262,Physicians!$A$1:$D$28,4,FALSE)</f>
        <v>Pediatrician</v>
      </c>
      <c r="D262" t="str">
        <f>VLOOKUP(B262,Physicians!$A$1:$D$28,2,FALSE)</f>
        <v>Nick</v>
      </c>
      <c r="E262" t="str">
        <f>VLOOKUP(B262,Physicians!$A$1:$D$28,3,FALSE)</f>
        <v>Riviera</v>
      </c>
      <c r="F262" t="str">
        <f t="shared" si="4"/>
        <v>Nick Riviera</v>
      </c>
    </row>
    <row r="263" spans="1:6">
      <c r="A263" s="13">
        <v>230</v>
      </c>
      <c r="B263" s="13">
        <v>2</v>
      </c>
      <c r="C263" t="str">
        <f>VLOOKUP(B263,Physicians!$A$1:$D$28,4,FALSE)</f>
        <v>Cardiologist</v>
      </c>
      <c r="D263" t="str">
        <f>VLOOKUP(B263,Physicians!$A$1:$D$28,2,FALSE)</f>
        <v>Emmett</v>
      </c>
      <c r="E263" t="str">
        <f>VLOOKUP(B263,Physicians!$A$1:$D$28,3,FALSE)</f>
        <v>Brown</v>
      </c>
      <c r="F263" t="str">
        <f t="shared" si="4"/>
        <v>Emmett Brown</v>
      </c>
    </row>
    <row r="264" spans="1:6">
      <c r="A264" s="13">
        <v>230</v>
      </c>
      <c r="B264" s="13">
        <v>2</v>
      </c>
      <c r="C264" t="str">
        <f>VLOOKUP(B264,Physicians!$A$1:$D$28,4,FALSE)</f>
        <v>Cardiologist</v>
      </c>
      <c r="D264" t="str">
        <f>VLOOKUP(B264,Physicians!$A$1:$D$28,2,FALSE)</f>
        <v>Emmett</v>
      </c>
      <c r="E264" t="str">
        <f>VLOOKUP(B264,Physicians!$A$1:$D$28,3,FALSE)</f>
        <v>Brown</v>
      </c>
      <c r="F264" t="str">
        <f t="shared" si="4"/>
        <v>Emmett Brown</v>
      </c>
    </row>
    <row r="265" spans="1:6">
      <c r="A265" s="13">
        <v>231</v>
      </c>
      <c r="B265" s="13">
        <v>24</v>
      </c>
      <c r="C265" t="str">
        <f>VLOOKUP(B265,Physicians!$A$1:$D$28,4,FALSE)</f>
        <v>Neurologist</v>
      </c>
      <c r="D265" t="str">
        <f>VLOOKUP(B265,Physicians!$A$1:$D$28,2,FALSE)</f>
        <v>Katherine</v>
      </c>
      <c r="E265" t="str">
        <f>VLOOKUP(B265,Physicians!$A$1:$D$28,3,FALSE)</f>
        <v>Pulaski</v>
      </c>
      <c r="F265" t="str">
        <f t="shared" si="4"/>
        <v>Katherine Pulaski</v>
      </c>
    </row>
    <row r="266" spans="1:6">
      <c r="A266" s="13">
        <v>232</v>
      </c>
      <c r="B266" s="13">
        <v>15</v>
      </c>
      <c r="C266" t="str">
        <f>VLOOKUP(B266,Physicians!$A$1:$D$28,4,FALSE)</f>
        <v>Urologist</v>
      </c>
      <c r="D266" t="str">
        <f>VLOOKUP(B266,Physicians!$A$1:$D$28,2,FALSE)</f>
        <v>Henry</v>
      </c>
      <c r="E266" t="str">
        <f>VLOOKUP(B266,Physicians!$A$1:$D$28,3,FALSE)</f>
        <v>Higgins</v>
      </c>
      <c r="F266" t="str">
        <f t="shared" si="4"/>
        <v>Henry Higgins</v>
      </c>
    </row>
    <row r="267" spans="1:6">
      <c r="A267" s="13">
        <v>232</v>
      </c>
      <c r="B267" s="13">
        <v>23</v>
      </c>
      <c r="C267" t="str">
        <f>VLOOKUP(B267,Physicians!$A$1:$D$28,4,FALSE)</f>
        <v>Pediatrician</v>
      </c>
      <c r="D267" t="str">
        <f>VLOOKUP(B267,Physicians!$A$1:$D$28,2,FALSE)</f>
        <v>Doogie</v>
      </c>
      <c r="E267" t="str">
        <f>VLOOKUP(B267,Physicians!$A$1:$D$28,3,FALSE)</f>
        <v>Howser</v>
      </c>
      <c r="F267" t="str">
        <f t="shared" si="4"/>
        <v>Doogie Howser</v>
      </c>
    </row>
    <row r="268" spans="1:6">
      <c r="A268" s="13">
        <v>234</v>
      </c>
      <c r="B268" s="13">
        <v>17</v>
      </c>
      <c r="C268" t="str">
        <f>VLOOKUP(B268,Physicians!$A$1:$D$28,4,FALSE)</f>
        <v>Nuclear Medicine</v>
      </c>
      <c r="D268" t="str">
        <f>VLOOKUP(B268,Physicians!$A$1:$D$28,2,FALSE)</f>
        <v>Cristina</v>
      </c>
      <c r="E268" t="str">
        <f>VLOOKUP(B268,Physicians!$A$1:$D$28,3,FALSE)</f>
        <v>Yang</v>
      </c>
      <c r="F268" t="str">
        <f t="shared" si="4"/>
        <v>Cristina Yang</v>
      </c>
    </row>
    <row r="269" spans="1:6">
      <c r="A269" s="13">
        <v>234</v>
      </c>
      <c r="B269" s="13">
        <v>20</v>
      </c>
      <c r="C269" t="str">
        <f>VLOOKUP(B269,Physicians!$A$1:$D$28,4,FALSE)</f>
        <v>General Surgeon</v>
      </c>
      <c r="D269" t="str">
        <f>VLOOKUP(B269,Physicians!$A$1:$D$28,2,FALSE)</f>
        <v>Rajesh</v>
      </c>
      <c r="E269" t="str">
        <f>VLOOKUP(B269,Physicians!$A$1:$D$28,3,FALSE)</f>
        <v>Koothrappali</v>
      </c>
      <c r="F269" t="str">
        <f t="shared" si="4"/>
        <v>Rajesh Koothrappali</v>
      </c>
    </row>
    <row r="270" spans="1:6">
      <c r="A270" s="13">
        <v>235</v>
      </c>
      <c r="B270" s="13">
        <v>7</v>
      </c>
      <c r="C270" t="str">
        <f>VLOOKUP(B270,Physicians!$A$1:$D$28,4,FALSE)</f>
        <v>Oncologist</v>
      </c>
      <c r="D270" t="str">
        <f>VLOOKUP(B270,Physicians!$A$1:$D$28,2,FALSE)</f>
        <v>Leonard</v>
      </c>
      <c r="E270" t="str">
        <f>VLOOKUP(B270,Physicians!$A$1:$D$28,3,FALSE)</f>
        <v>Hofstadter</v>
      </c>
      <c r="F270" t="str">
        <f t="shared" si="4"/>
        <v>Leonard Hofstadter</v>
      </c>
    </row>
    <row r="271" spans="1:6">
      <c r="A271" s="13">
        <v>236</v>
      </c>
      <c r="B271" s="13">
        <v>6</v>
      </c>
      <c r="C271" t="str">
        <f>VLOOKUP(B271,Physicians!$A$1:$D$28,4,FALSE)</f>
        <v>Psychiatrist</v>
      </c>
      <c r="D271" t="str">
        <f>VLOOKUP(B271,Physicians!$A$1:$D$28,2,FALSE)</f>
        <v>Sheldon</v>
      </c>
      <c r="E271" t="str">
        <f>VLOOKUP(B271,Physicians!$A$1:$D$28,3,FALSE)</f>
        <v>Cooper</v>
      </c>
      <c r="F271" t="str">
        <f t="shared" si="4"/>
        <v>Sheldon Cooper</v>
      </c>
    </row>
    <row r="272" spans="1:6">
      <c r="A272" s="13">
        <v>236</v>
      </c>
      <c r="B272" s="13">
        <v>27</v>
      </c>
      <c r="C272" t="str">
        <f>VLOOKUP(B272,Physicians!$A$1:$D$28,4,FALSE)</f>
        <v>Respirologist</v>
      </c>
      <c r="D272" t="str">
        <f>VLOOKUP(B272,Physicians!$A$1:$D$28,2,FALSE)</f>
        <v>Christine</v>
      </c>
      <c r="E272" t="str">
        <f>VLOOKUP(B272,Physicians!$A$1:$D$28,3,FALSE)</f>
        <v>Chapel</v>
      </c>
      <c r="F272" t="str">
        <f t="shared" si="4"/>
        <v>Christine Chapel</v>
      </c>
    </row>
    <row r="273" spans="1:6">
      <c r="A273" s="13">
        <v>237</v>
      </c>
      <c r="B273" s="13">
        <v>5</v>
      </c>
      <c r="C273" t="str">
        <f>VLOOKUP(B273,Physicians!$A$1:$D$28,4,FALSE)</f>
        <v>Gastroenterologist</v>
      </c>
      <c r="D273" t="str">
        <f>VLOOKUP(B273,Physicians!$A$1:$D$28,2,FALSE)</f>
        <v>Julius</v>
      </c>
      <c r="E273" t="str">
        <f>VLOOKUP(B273,Physicians!$A$1:$D$28,3,FALSE)</f>
        <v>Hibbert</v>
      </c>
      <c r="F273" t="str">
        <f t="shared" si="4"/>
        <v>Julius Hibbert</v>
      </c>
    </row>
    <row r="274" spans="1:6">
      <c r="A274" s="13">
        <v>237</v>
      </c>
      <c r="B274" s="13">
        <v>22</v>
      </c>
      <c r="C274" t="str">
        <f>VLOOKUP(B274,Physicians!$A$1:$D$28,4,FALSE)</f>
        <v>Cardiologist</v>
      </c>
      <c r="D274" t="str">
        <f>VLOOKUP(B274,Physicians!$A$1:$D$28,2,FALSE)</f>
        <v>Simon</v>
      </c>
      <c r="E274" t="str">
        <f>VLOOKUP(B274,Physicians!$A$1:$D$28,3,FALSE)</f>
        <v>Tam</v>
      </c>
      <c r="F274" t="str">
        <f t="shared" si="4"/>
        <v>Simon Tam</v>
      </c>
    </row>
    <row r="275" spans="1:6">
      <c r="A275" s="13">
        <v>240</v>
      </c>
      <c r="B275" s="13">
        <v>3</v>
      </c>
      <c r="C275" t="str">
        <f>VLOOKUP(B275,Physicians!$A$1:$D$28,4,FALSE)</f>
        <v>General Surgeon</v>
      </c>
      <c r="D275" t="str">
        <f>VLOOKUP(B275,Physicians!$A$1:$D$28,2,FALSE)</f>
        <v>Samantha</v>
      </c>
      <c r="E275" t="str">
        <f>VLOOKUP(B275,Physicians!$A$1:$D$28,3,FALSE)</f>
        <v>Carter</v>
      </c>
      <c r="F275" t="str">
        <f t="shared" si="4"/>
        <v>Samantha Carter</v>
      </c>
    </row>
    <row r="276" spans="1:6">
      <c r="A276" s="13">
        <v>240</v>
      </c>
      <c r="B276" s="13">
        <v>2</v>
      </c>
      <c r="C276" t="str">
        <f>VLOOKUP(B276,Physicians!$A$1:$D$28,4,FALSE)</f>
        <v>Cardiologist</v>
      </c>
      <c r="D276" t="str">
        <f>VLOOKUP(B276,Physicians!$A$1:$D$28,2,FALSE)</f>
        <v>Emmett</v>
      </c>
      <c r="E276" t="str">
        <f>VLOOKUP(B276,Physicians!$A$1:$D$28,3,FALSE)</f>
        <v>Brown</v>
      </c>
      <c r="F276" t="str">
        <f t="shared" si="4"/>
        <v>Emmett Brown</v>
      </c>
    </row>
    <row r="277" spans="1:6">
      <c r="A277" s="13">
        <v>241</v>
      </c>
      <c r="B277" s="13">
        <v>25</v>
      </c>
      <c r="C277" t="str">
        <f>VLOOKUP(B277,Physicians!$A$1:$D$28,4,FALSE)</f>
        <v>Psychiatrist</v>
      </c>
      <c r="D277" t="str">
        <f>VLOOKUP(B277,Physicians!$A$1:$D$28,2,FALSE)</f>
        <v>Allison</v>
      </c>
      <c r="E277" t="str">
        <f>VLOOKUP(B277,Physicians!$A$1:$D$28,3,FALSE)</f>
        <v>Cameron</v>
      </c>
      <c r="F277" t="str">
        <f t="shared" si="4"/>
        <v>Allison Cameron</v>
      </c>
    </row>
    <row r="278" spans="1:6">
      <c r="A278" s="13">
        <v>241</v>
      </c>
      <c r="B278" s="13">
        <v>24</v>
      </c>
      <c r="C278" t="str">
        <f>VLOOKUP(B278,Physicians!$A$1:$D$28,4,FALSE)</f>
        <v>Neurologist</v>
      </c>
      <c r="D278" t="str">
        <f>VLOOKUP(B278,Physicians!$A$1:$D$28,2,FALSE)</f>
        <v>Katherine</v>
      </c>
      <c r="E278" t="str">
        <f>VLOOKUP(B278,Physicians!$A$1:$D$28,3,FALSE)</f>
        <v>Pulaski</v>
      </c>
      <c r="F278" t="str">
        <f t="shared" si="4"/>
        <v>Katherine Pulaski</v>
      </c>
    </row>
    <row r="279" spans="1:6">
      <c r="A279" s="13">
        <v>242</v>
      </c>
      <c r="B279" s="13">
        <v>24</v>
      </c>
      <c r="C279" t="str">
        <f>VLOOKUP(B279,Physicians!$A$1:$D$28,4,FALSE)</f>
        <v>Neurologist</v>
      </c>
      <c r="D279" t="str">
        <f>VLOOKUP(B279,Physicians!$A$1:$D$28,2,FALSE)</f>
        <v>Katherine</v>
      </c>
      <c r="E279" t="str">
        <f>VLOOKUP(B279,Physicians!$A$1:$D$28,3,FALSE)</f>
        <v>Pulaski</v>
      </c>
      <c r="F279" t="str">
        <f t="shared" si="4"/>
        <v>Katherine Pulaski</v>
      </c>
    </row>
    <row r="280" spans="1:6">
      <c r="A280" s="13">
        <v>242</v>
      </c>
      <c r="B280" s="13">
        <v>8</v>
      </c>
      <c r="C280" t="str">
        <f>VLOOKUP(B280,Physicians!$A$1:$D$28,4,FALSE)</f>
        <v>Pediatrician</v>
      </c>
      <c r="D280" t="str">
        <f>VLOOKUP(B280,Physicians!$A$1:$D$28,2,FALSE)</f>
        <v>Nick</v>
      </c>
      <c r="E280" t="str">
        <f>VLOOKUP(B280,Physicians!$A$1:$D$28,3,FALSE)</f>
        <v>Riviera</v>
      </c>
      <c r="F280" t="str">
        <f t="shared" si="4"/>
        <v>Nick Riviera</v>
      </c>
    </row>
    <row r="281" spans="1:6">
      <c r="A281" s="13">
        <v>243</v>
      </c>
      <c r="B281" s="13">
        <v>21</v>
      </c>
      <c r="C281" t="str">
        <f>VLOOKUP(B281,Physicians!$A$1:$D$28,4,FALSE)</f>
        <v>Obstetrician/Gynecologist</v>
      </c>
      <c r="D281" t="str">
        <f>VLOOKUP(B281,Physicians!$A$1:$D$28,2,FALSE)</f>
        <v>Lisa</v>
      </c>
      <c r="E281" t="str">
        <f>VLOOKUP(B281,Physicians!$A$1:$D$28,3,FALSE)</f>
        <v>Cuddy</v>
      </c>
      <c r="F281" t="str">
        <f t="shared" si="4"/>
        <v>Lisa Cuddy</v>
      </c>
    </row>
    <row r="282" spans="1:6">
      <c r="A282" s="13">
        <v>243</v>
      </c>
      <c r="B282" s="13">
        <v>10</v>
      </c>
      <c r="C282" t="str">
        <f>VLOOKUP(B282,Physicians!$A$1:$D$28,4,FALSE)</f>
        <v>Orthopaedic Surgeon</v>
      </c>
      <c r="D282" t="str">
        <f>VLOOKUP(B282,Physicians!$A$1:$D$28,2,FALSE)</f>
        <v>Dana</v>
      </c>
      <c r="E282" t="str">
        <f>VLOOKUP(B282,Physicians!$A$1:$D$28,3,FALSE)</f>
        <v>Scully</v>
      </c>
      <c r="F282" t="str">
        <f t="shared" si="4"/>
        <v>Dana Scully</v>
      </c>
    </row>
    <row r="283" spans="1:6">
      <c r="A283" s="13">
        <v>244</v>
      </c>
      <c r="B283" s="13">
        <v>16</v>
      </c>
      <c r="C283" t="str">
        <f>VLOOKUP(B283,Physicians!$A$1:$D$28,4,FALSE)</f>
        <v>Gastroenterologist</v>
      </c>
      <c r="D283" t="str">
        <f>VLOOKUP(B283,Physicians!$A$1:$D$28,2,FALSE)</f>
        <v>Henry</v>
      </c>
      <c r="E283" t="str">
        <f>VLOOKUP(B283,Physicians!$A$1:$D$28,3,FALSE)</f>
        <v>Blake</v>
      </c>
      <c r="F283" t="str">
        <f t="shared" si="4"/>
        <v>Henry Blake</v>
      </c>
    </row>
    <row r="284" spans="1:6">
      <c r="A284" s="13">
        <v>245</v>
      </c>
      <c r="B284" s="13">
        <v>20</v>
      </c>
      <c r="C284" t="str">
        <f>VLOOKUP(B284,Physicians!$A$1:$D$28,4,FALSE)</f>
        <v>General Surgeon</v>
      </c>
      <c r="D284" t="str">
        <f>VLOOKUP(B284,Physicians!$A$1:$D$28,2,FALSE)</f>
        <v>Rajesh</v>
      </c>
      <c r="E284" t="str">
        <f>VLOOKUP(B284,Physicians!$A$1:$D$28,3,FALSE)</f>
        <v>Koothrappali</v>
      </c>
      <c r="F284" t="str">
        <f t="shared" si="4"/>
        <v>Rajesh Koothrappali</v>
      </c>
    </row>
    <row r="285" spans="1:6">
      <c r="A285" s="13">
        <v>245</v>
      </c>
      <c r="B285" s="13">
        <v>17</v>
      </c>
      <c r="C285" t="str">
        <f>VLOOKUP(B285,Physicians!$A$1:$D$28,4,FALSE)</f>
        <v>Nuclear Medicine</v>
      </c>
      <c r="D285" t="str">
        <f>VLOOKUP(B285,Physicians!$A$1:$D$28,2,FALSE)</f>
        <v>Cristina</v>
      </c>
      <c r="E285" t="str">
        <f>VLOOKUP(B285,Physicians!$A$1:$D$28,3,FALSE)</f>
        <v>Yang</v>
      </c>
      <c r="F285" t="str">
        <f t="shared" si="4"/>
        <v>Cristina Yang</v>
      </c>
    </row>
    <row r="286" spans="1:6">
      <c r="A286" s="13">
        <v>246</v>
      </c>
      <c r="B286" s="13">
        <v>10</v>
      </c>
      <c r="C286" t="str">
        <f>VLOOKUP(B286,Physicians!$A$1:$D$28,4,FALSE)</f>
        <v>Orthopaedic Surgeon</v>
      </c>
      <c r="D286" t="str">
        <f>VLOOKUP(B286,Physicians!$A$1:$D$28,2,FALSE)</f>
        <v>Dana</v>
      </c>
      <c r="E286" t="str">
        <f>VLOOKUP(B286,Physicians!$A$1:$D$28,3,FALSE)</f>
        <v>Scully</v>
      </c>
      <c r="F286" t="str">
        <f t="shared" si="4"/>
        <v>Dana Scully</v>
      </c>
    </row>
    <row r="287" spans="1:6">
      <c r="A287" s="13">
        <v>247</v>
      </c>
      <c r="B287" s="13">
        <v>11</v>
      </c>
      <c r="C287" t="str">
        <f>VLOOKUP(B287,Physicians!$A$1:$D$28,4,FALSE)</f>
        <v>Respirologist</v>
      </c>
      <c r="D287" t="str">
        <f>VLOOKUP(B287,Physicians!$A$1:$D$28,2,FALSE)</f>
        <v>Benjamin</v>
      </c>
      <c r="E287" t="str">
        <f>VLOOKUP(B287,Physicians!$A$1:$D$28,3,FALSE)</f>
        <v>Pierce</v>
      </c>
      <c r="F287" t="str">
        <f t="shared" si="4"/>
        <v>Benjamin Pierce</v>
      </c>
    </row>
    <row r="288" spans="1:6">
      <c r="A288" s="13">
        <v>247</v>
      </c>
      <c r="B288" s="13">
        <v>8</v>
      </c>
      <c r="C288" t="str">
        <f>VLOOKUP(B288,Physicians!$A$1:$D$28,4,FALSE)</f>
        <v>Pediatrician</v>
      </c>
      <c r="D288" t="str">
        <f>VLOOKUP(B288,Physicians!$A$1:$D$28,2,FALSE)</f>
        <v>Nick</v>
      </c>
      <c r="E288" t="str">
        <f>VLOOKUP(B288,Physicians!$A$1:$D$28,3,FALSE)</f>
        <v>Riviera</v>
      </c>
      <c r="F288" t="str">
        <f t="shared" si="4"/>
        <v>Nick Riviera</v>
      </c>
    </row>
    <row r="289" spans="1:6">
      <c r="A289" s="13">
        <v>248</v>
      </c>
      <c r="B289" s="13">
        <v>19</v>
      </c>
      <c r="C289" t="str">
        <f>VLOOKUP(B289,Physicians!$A$1:$D$28,4,FALSE)</f>
        <v>Oncologist</v>
      </c>
      <c r="D289" t="str">
        <f>VLOOKUP(B289,Physicians!$A$1:$D$28,2,FALSE)</f>
        <v>Henry</v>
      </c>
      <c r="E289" t="str">
        <f>VLOOKUP(B289,Physicians!$A$1:$D$28,3,FALSE)</f>
        <v>Jones</v>
      </c>
      <c r="F289" t="str">
        <f t="shared" si="4"/>
        <v>Henry Jones</v>
      </c>
    </row>
    <row r="290" spans="1:6">
      <c r="A290" s="13">
        <v>248</v>
      </c>
      <c r="B290" s="13">
        <v>24</v>
      </c>
      <c r="C290" t="str">
        <f>VLOOKUP(B290,Physicians!$A$1:$D$28,4,FALSE)</f>
        <v>Neurologist</v>
      </c>
      <c r="D290" t="str">
        <f>VLOOKUP(B290,Physicians!$A$1:$D$28,2,FALSE)</f>
        <v>Katherine</v>
      </c>
      <c r="E290" t="str">
        <f>VLOOKUP(B290,Physicians!$A$1:$D$28,3,FALSE)</f>
        <v>Pulaski</v>
      </c>
      <c r="F290" t="str">
        <f t="shared" si="4"/>
        <v>Katherine Pulaski</v>
      </c>
    </row>
    <row r="291" spans="1:6">
      <c r="A291" s="13">
        <v>249</v>
      </c>
      <c r="B291" s="13">
        <v>8</v>
      </c>
      <c r="C291" t="str">
        <f>VLOOKUP(B291,Physicians!$A$1:$D$28,4,FALSE)</f>
        <v>Pediatrician</v>
      </c>
      <c r="D291" t="str">
        <f>VLOOKUP(B291,Physicians!$A$1:$D$28,2,FALSE)</f>
        <v>Nick</v>
      </c>
      <c r="E291" t="str">
        <f>VLOOKUP(B291,Physicians!$A$1:$D$28,3,FALSE)</f>
        <v>Riviera</v>
      </c>
      <c r="F291" t="str">
        <f t="shared" si="4"/>
        <v>Nick Riviera</v>
      </c>
    </row>
    <row r="292" spans="1:6">
      <c r="A292" s="13">
        <v>249</v>
      </c>
      <c r="B292" s="13">
        <v>18</v>
      </c>
      <c r="C292" t="str">
        <f>VLOOKUP(B292,Physicians!$A$1:$D$28,4,FALSE)</f>
        <v>Gerontologist</v>
      </c>
      <c r="D292" t="str">
        <f>VLOOKUP(B292,Physicians!$A$1:$D$28,2,FALSE)</f>
        <v>Yuri</v>
      </c>
      <c r="E292" t="str">
        <f>VLOOKUP(B292,Physicians!$A$1:$D$28,3,FALSE)</f>
        <v>Zhivago</v>
      </c>
      <c r="F292" t="str">
        <f t="shared" si="4"/>
        <v>Yuri Zhivago</v>
      </c>
    </row>
    <row r="293" spans="1:6">
      <c r="A293" s="13">
        <v>250</v>
      </c>
      <c r="B293" s="13">
        <v>15</v>
      </c>
      <c r="C293" t="str">
        <f>VLOOKUP(B293,Physicians!$A$1:$D$28,4,FALSE)</f>
        <v>Urologist</v>
      </c>
      <c r="D293" t="str">
        <f>VLOOKUP(B293,Physicians!$A$1:$D$28,2,FALSE)</f>
        <v>Henry</v>
      </c>
      <c r="E293" t="str">
        <f>VLOOKUP(B293,Physicians!$A$1:$D$28,3,FALSE)</f>
        <v>Higgins</v>
      </c>
      <c r="F293" t="str">
        <f t="shared" si="4"/>
        <v>Henry Higgins</v>
      </c>
    </row>
    <row r="294" spans="1:6">
      <c r="A294" s="13">
        <v>251</v>
      </c>
      <c r="B294" s="13">
        <v>23</v>
      </c>
      <c r="C294" t="str">
        <f>VLOOKUP(B294,Physicians!$A$1:$D$28,4,FALSE)</f>
        <v>Pediatrician</v>
      </c>
      <c r="D294" t="str">
        <f>VLOOKUP(B294,Physicians!$A$1:$D$28,2,FALSE)</f>
        <v>Doogie</v>
      </c>
      <c r="E294" t="str">
        <f>VLOOKUP(B294,Physicians!$A$1:$D$28,3,FALSE)</f>
        <v>Howser</v>
      </c>
      <c r="F294" t="str">
        <f t="shared" si="4"/>
        <v>Doogie Howser</v>
      </c>
    </row>
    <row r="295" spans="1:6">
      <c r="A295" s="13">
        <v>251</v>
      </c>
      <c r="B295" s="13">
        <v>5</v>
      </c>
      <c r="C295" t="str">
        <f>VLOOKUP(B295,Physicians!$A$1:$D$28,4,FALSE)</f>
        <v>Gastroenterologist</v>
      </c>
      <c r="D295" t="str">
        <f>VLOOKUP(B295,Physicians!$A$1:$D$28,2,FALSE)</f>
        <v>Julius</v>
      </c>
      <c r="E295" t="str">
        <f>VLOOKUP(B295,Physicians!$A$1:$D$28,3,FALSE)</f>
        <v>Hibbert</v>
      </c>
      <c r="F295" t="str">
        <f t="shared" si="4"/>
        <v>Julius Hibbert</v>
      </c>
    </row>
    <row r="296" spans="1:6">
      <c r="A296" s="13">
        <v>252</v>
      </c>
      <c r="B296" s="13">
        <v>10</v>
      </c>
      <c r="C296" t="str">
        <f>VLOOKUP(B296,Physicians!$A$1:$D$28,4,FALSE)</f>
        <v>Orthopaedic Surgeon</v>
      </c>
      <c r="D296" t="str">
        <f>VLOOKUP(B296,Physicians!$A$1:$D$28,2,FALSE)</f>
        <v>Dana</v>
      </c>
      <c r="E296" t="str">
        <f>VLOOKUP(B296,Physicians!$A$1:$D$28,3,FALSE)</f>
        <v>Scully</v>
      </c>
      <c r="F296" t="str">
        <f t="shared" si="4"/>
        <v>Dana Scully</v>
      </c>
    </row>
    <row r="297" spans="1:6">
      <c r="A297" s="13">
        <v>253</v>
      </c>
      <c r="B297" s="13">
        <v>23</v>
      </c>
      <c r="C297" t="str">
        <f>VLOOKUP(B297,Physicians!$A$1:$D$28,4,FALSE)</f>
        <v>Pediatrician</v>
      </c>
      <c r="D297" t="str">
        <f>VLOOKUP(B297,Physicians!$A$1:$D$28,2,FALSE)</f>
        <v>Doogie</v>
      </c>
      <c r="E297" t="str">
        <f>VLOOKUP(B297,Physicians!$A$1:$D$28,3,FALSE)</f>
        <v>Howser</v>
      </c>
      <c r="F297" t="str">
        <f t="shared" si="4"/>
        <v>Doogie Howser</v>
      </c>
    </row>
    <row r="298" spans="1:6">
      <c r="A298" s="13">
        <v>253</v>
      </c>
      <c r="B298" s="13">
        <v>16</v>
      </c>
      <c r="C298" t="str">
        <f>VLOOKUP(B298,Physicians!$A$1:$D$28,4,FALSE)</f>
        <v>Gastroenterologist</v>
      </c>
      <c r="D298" t="str">
        <f>VLOOKUP(B298,Physicians!$A$1:$D$28,2,FALSE)</f>
        <v>Henry</v>
      </c>
      <c r="E298" t="str">
        <f>VLOOKUP(B298,Physicians!$A$1:$D$28,3,FALSE)</f>
        <v>Blake</v>
      </c>
      <c r="F298" t="str">
        <f t="shared" si="4"/>
        <v>Henry Blake</v>
      </c>
    </row>
    <row r="299" spans="1:6">
      <c r="A299" s="13">
        <v>254</v>
      </c>
      <c r="B299" s="13">
        <v>17</v>
      </c>
      <c r="C299" t="str">
        <f>VLOOKUP(B299,Physicians!$A$1:$D$28,4,FALSE)</f>
        <v>Nuclear Medicine</v>
      </c>
      <c r="D299" t="str">
        <f>VLOOKUP(B299,Physicians!$A$1:$D$28,2,FALSE)</f>
        <v>Cristina</v>
      </c>
      <c r="E299" t="str">
        <f>VLOOKUP(B299,Physicians!$A$1:$D$28,3,FALSE)</f>
        <v>Yang</v>
      </c>
      <c r="F299" t="str">
        <f t="shared" si="4"/>
        <v>Cristina Yang</v>
      </c>
    </row>
    <row r="300" spans="1:6">
      <c r="A300" s="13">
        <v>254</v>
      </c>
      <c r="B300" s="13">
        <v>19</v>
      </c>
      <c r="C300" t="str">
        <f>VLOOKUP(B300,Physicians!$A$1:$D$28,4,FALSE)</f>
        <v>Oncologist</v>
      </c>
      <c r="D300" t="str">
        <f>VLOOKUP(B300,Physicians!$A$1:$D$28,2,FALSE)</f>
        <v>Henry</v>
      </c>
      <c r="E300" t="str">
        <f>VLOOKUP(B300,Physicians!$A$1:$D$28,3,FALSE)</f>
        <v>Jones</v>
      </c>
      <c r="F300" t="str">
        <f t="shared" si="4"/>
        <v>Henry Jones</v>
      </c>
    </row>
    <row r="301" spans="1:6">
      <c r="A301" s="13">
        <v>256</v>
      </c>
      <c r="B301" s="13">
        <v>19</v>
      </c>
      <c r="C301" t="str">
        <f>VLOOKUP(B301,Physicians!$A$1:$D$28,4,FALSE)</f>
        <v>Oncologist</v>
      </c>
      <c r="D301" t="str">
        <f>VLOOKUP(B301,Physicians!$A$1:$D$28,2,FALSE)</f>
        <v>Henry</v>
      </c>
      <c r="E301" t="str">
        <f>VLOOKUP(B301,Physicians!$A$1:$D$28,3,FALSE)</f>
        <v>Jones</v>
      </c>
      <c r="F301" t="str">
        <f t="shared" si="4"/>
        <v>Henry Jones</v>
      </c>
    </row>
    <row r="302" spans="1:6">
      <c r="A302" s="13">
        <v>256</v>
      </c>
      <c r="B302" s="13">
        <v>26</v>
      </c>
      <c r="C302" t="str">
        <f>VLOOKUP(B302,Physicians!$A$1:$D$28,4,FALSE)</f>
        <v>Cardiovascular Surgeon</v>
      </c>
      <c r="D302" t="str">
        <f>VLOOKUP(B302,Physicians!$A$1:$D$28,2,FALSE)</f>
        <v>Wellington</v>
      </c>
      <c r="E302" t="str">
        <f>VLOOKUP(B302,Physicians!$A$1:$D$28,3,FALSE)</f>
        <v>Yueh</v>
      </c>
      <c r="F302" t="str">
        <f t="shared" si="4"/>
        <v>Wellington Yueh</v>
      </c>
    </row>
    <row r="303" spans="1:6">
      <c r="A303" s="13">
        <v>257</v>
      </c>
      <c r="B303" s="13">
        <v>12</v>
      </c>
      <c r="C303" t="str">
        <f>VLOOKUP(B303,Physicians!$A$1:$D$28,4,FALSE)</f>
        <v>Cardiovascular Surgeon</v>
      </c>
      <c r="D303" t="str">
        <f>VLOOKUP(B303,Physicians!$A$1:$D$28,2,FALSE)</f>
        <v>Abigail</v>
      </c>
      <c r="E303" t="str">
        <f>VLOOKUP(B303,Physicians!$A$1:$D$28,3,FALSE)</f>
        <v>Bartlet</v>
      </c>
      <c r="F303" t="str">
        <f t="shared" si="4"/>
        <v>Abigail Bartlet</v>
      </c>
    </row>
    <row r="304" spans="1:6">
      <c r="A304" s="13">
        <v>257</v>
      </c>
      <c r="B304" s="13">
        <v>7</v>
      </c>
      <c r="C304" t="str">
        <f>VLOOKUP(B304,Physicians!$A$1:$D$28,4,FALSE)</f>
        <v>Oncologist</v>
      </c>
      <c r="D304" t="str">
        <f>VLOOKUP(B304,Physicians!$A$1:$D$28,2,FALSE)</f>
        <v>Leonard</v>
      </c>
      <c r="E304" t="str">
        <f>VLOOKUP(B304,Physicians!$A$1:$D$28,3,FALSE)</f>
        <v>Hofstadter</v>
      </c>
      <c r="F304" t="str">
        <f t="shared" si="4"/>
        <v>Leonard Hofstadter</v>
      </c>
    </row>
    <row r="305" spans="1:6">
      <c r="A305" s="13">
        <v>258</v>
      </c>
      <c r="B305" s="13">
        <v>9</v>
      </c>
      <c r="C305" t="str">
        <f>VLOOKUP(B305,Physicians!$A$1:$D$28,4,FALSE)</f>
        <v>Neurologist</v>
      </c>
      <c r="D305" t="str">
        <f>VLOOKUP(B305,Physicians!$A$1:$D$28,2,FALSE)</f>
        <v>Leslie</v>
      </c>
      <c r="E305" t="str">
        <f>VLOOKUP(B305,Physicians!$A$1:$D$28,3,FALSE)</f>
        <v>Winkle</v>
      </c>
      <c r="F305" t="str">
        <f t="shared" si="4"/>
        <v>Leslie Winkle</v>
      </c>
    </row>
    <row r="306" spans="1:6">
      <c r="A306" s="13">
        <v>258</v>
      </c>
      <c r="B306" s="13">
        <v>12</v>
      </c>
      <c r="C306" t="str">
        <f>VLOOKUP(B306,Physicians!$A$1:$D$28,4,FALSE)</f>
        <v>Cardiovascular Surgeon</v>
      </c>
      <c r="D306" t="str">
        <f>VLOOKUP(B306,Physicians!$A$1:$D$28,2,FALSE)</f>
        <v>Abigail</v>
      </c>
      <c r="E306" t="str">
        <f>VLOOKUP(B306,Physicians!$A$1:$D$28,3,FALSE)</f>
        <v>Bartlet</v>
      </c>
      <c r="F306" t="str">
        <f t="shared" si="4"/>
        <v>Abigail Bartlet</v>
      </c>
    </row>
    <row r="307" spans="1:6">
      <c r="A307" s="13">
        <v>259</v>
      </c>
      <c r="B307" s="13">
        <v>18</v>
      </c>
      <c r="C307" t="str">
        <f>VLOOKUP(B307,Physicians!$A$1:$D$28,4,FALSE)</f>
        <v>Gerontologist</v>
      </c>
      <c r="D307" t="str">
        <f>VLOOKUP(B307,Physicians!$A$1:$D$28,2,FALSE)</f>
        <v>Yuri</v>
      </c>
      <c r="E307" t="str">
        <f>VLOOKUP(B307,Physicians!$A$1:$D$28,3,FALSE)</f>
        <v>Zhivago</v>
      </c>
      <c r="F307" t="str">
        <f t="shared" si="4"/>
        <v>Yuri Zhivago</v>
      </c>
    </row>
    <row r="308" spans="1:6">
      <c r="A308" s="13">
        <v>260</v>
      </c>
      <c r="B308" s="13">
        <v>11</v>
      </c>
      <c r="C308" t="str">
        <f>VLOOKUP(B308,Physicians!$A$1:$D$28,4,FALSE)</f>
        <v>Respirologist</v>
      </c>
      <c r="D308" t="str">
        <f>VLOOKUP(B308,Physicians!$A$1:$D$28,2,FALSE)</f>
        <v>Benjamin</v>
      </c>
      <c r="E308" t="str">
        <f>VLOOKUP(B308,Physicians!$A$1:$D$28,3,FALSE)</f>
        <v>Pierce</v>
      </c>
      <c r="F308" t="str">
        <f t="shared" si="4"/>
        <v>Benjamin Pierce</v>
      </c>
    </row>
    <row r="309" spans="1:6">
      <c r="A309" s="13">
        <v>261</v>
      </c>
      <c r="B309" s="13">
        <v>25</v>
      </c>
      <c r="C309" t="str">
        <f>VLOOKUP(B309,Physicians!$A$1:$D$28,4,FALSE)</f>
        <v>Psychiatrist</v>
      </c>
      <c r="D309" t="str">
        <f>VLOOKUP(B309,Physicians!$A$1:$D$28,2,FALSE)</f>
        <v>Allison</v>
      </c>
      <c r="E309" t="str">
        <f>VLOOKUP(B309,Physicians!$A$1:$D$28,3,FALSE)</f>
        <v>Cameron</v>
      </c>
      <c r="F309" t="str">
        <f t="shared" si="4"/>
        <v>Allison Cameron</v>
      </c>
    </row>
    <row r="310" spans="1:6">
      <c r="A310" s="13">
        <v>261</v>
      </c>
      <c r="B310" s="13">
        <v>1</v>
      </c>
      <c r="C310" t="str">
        <f>VLOOKUP(B310,Physicians!$A$1:$D$28,4,FALSE)</f>
        <v>Internist</v>
      </c>
      <c r="D310" t="str">
        <f>VLOOKUP(B310,Physicians!$A$1:$D$28,2,FALSE)</f>
        <v>Remy</v>
      </c>
      <c r="E310" t="str">
        <f>VLOOKUP(B310,Physicians!$A$1:$D$28,3,FALSE)</f>
        <v>Hadley</v>
      </c>
      <c r="F310" t="str">
        <f t="shared" si="4"/>
        <v>Remy Hadley</v>
      </c>
    </row>
    <row r="311" spans="1:6">
      <c r="A311" s="13">
        <v>262</v>
      </c>
      <c r="B311" s="13">
        <v>21</v>
      </c>
      <c r="C311" t="str">
        <f>VLOOKUP(B311,Physicians!$A$1:$D$28,4,FALSE)</f>
        <v>Obstetrician/Gynecologist</v>
      </c>
      <c r="D311" t="str">
        <f>VLOOKUP(B311,Physicians!$A$1:$D$28,2,FALSE)</f>
        <v>Lisa</v>
      </c>
      <c r="E311" t="str">
        <f>VLOOKUP(B311,Physicians!$A$1:$D$28,3,FALSE)</f>
        <v>Cuddy</v>
      </c>
      <c r="F311" t="str">
        <f t="shared" si="4"/>
        <v>Lisa Cuddy</v>
      </c>
    </row>
    <row r="312" spans="1:6">
      <c r="A312" s="13">
        <v>264</v>
      </c>
      <c r="B312" s="13">
        <v>25</v>
      </c>
      <c r="C312" t="str">
        <f>VLOOKUP(B312,Physicians!$A$1:$D$28,4,FALSE)</f>
        <v>Psychiatrist</v>
      </c>
      <c r="D312" t="str">
        <f>VLOOKUP(B312,Physicians!$A$1:$D$28,2,FALSE)</f>
        <v>Allison</v>
      </c>
      <c r="E312" t="str">
        <f>VLOOKUP(B312,Physicians!$A$1:$D$28,3,FALSE)</f>
        <v>Cameron</v>
      </c>
      <c r="F312" t="str">
        <f t="shared" si="4"/>
        <v>Allison Cameron</v>
      </c>
    </row>
    <row r="313" spans="1:6">
      <c r="A313" s="13">
        <v>265</v>
      </c>
      <c r="B313" s="13">
        <v>1</v>
      </c>
      <c r="C313" t="str">
        <f>VLOOKUP(B313,Physicians!$A$1:$D$28,4,FALSE)</f>
        <v>Internist</v>
      </c>
      <c r="D313" t="str">
        <f>VLOOKUP(B313,Physicians!$A$1:$D$28,2,FALSE)</f>
        <v>Remy</v>
      </c>
      <c r="E313" t="str">
        <f>VLOOKUP(B313,Physicians!$A$1:$D$28,3,FALSE)</f>
        <v>Hadley</v>
      </c>
      <c r="F313" t="str">
        <f t="shared" si="4"/>
        <v>Remy Hadley</v>
      </c>
    </row>
    <row r="314" spans="1:6">
      <c r="A314" s="13">
        <v>265</v>
      </c>
      <c r="B314" s="13">
        <v>25</v>
      </c>
      <c r="C314" t="str">
        <f>VLOOKUP(B314,Physicians!$A$1:$D$28,4,FALSE)</f>
        <v>Psychiatrist</v>
      </c>
      <c r="D314" t="str">
        <f>VLOOKUP(B314,Physicians!$A$1:$D$28,2,FALSE)</f>
        <v>Allison</v>
      </c>
      <c r="E314" t="str">
        <f>VLOOKUP(B314,Physicians!$A$1:$D$28,3,FALSE)</f>
        <v>Cameron</v>
      </c>
      <c r="F314" t="str">
        <f t="shared" si="4"/>
        <v>Allison Cameron</v>
      </c>
    </row>
    <row r="315" spans="1:6">
      <c r="A315" s="13">
        <v>267</v>
      </c>
      <c r="B315" s="13">
        <v>3</v>
      </c>
      <c r="C315" t="str">
        <f>VLOOKUP(B315,Physicians!$A$1:$D$28,4,FALSE)</f>
        <v>General Surgeon</v>
      </c>
      <c r="D315" t="str">
        <f>VLOOKUP(B315,Physicians!$A$1:$D$28,2,FALSE)</f>
        <v>Samantha</v>
      </c>
      <c r="E315" t="str">
        <f>VLOOKUP(B315,Physicians!$A$1:$D$28,3,FALSE)</f>
        <v>Carter</v>
      </c>
      <c r="F315" t="str">
        <f t="shared" si="4"/>
        <v>Samantha Carter</v>
      </c>
    </row>
    <row r="316" spans="1:6">
      <c r="A316" s="13">
        <v>269</v>
      </c>
      <c r="B316" s="13">
        <v>22</v>
      </c>
      <c r="C316" t="str">
        <f>VLOOKUP(B316,Physicians!$A$1:$D$28,4,FALSE)</f>
        <v>Cardiologist</v>
      </c>
      <c r="D316" t="str">
        <f>VLOOKUP(B316,Physicians!$A$1:$D$28,2,FALSE)</f>
        <v>Simon</v>
      </c>
      <c r="E316" t="str">
        <f>VLOOKUP(B316,Physicians!$A$1:$D$28,3,FALSE)</f>
        <v>Tam</v>
      </c>
      <c r="F316" t="str">
        <f t="shared" si="4"/>
        <v>Simon Tam</v>
      </c>
    </row>
    <row r="317" spans="1:6">
      <c r="A317" s="13">
        <v>269</v>
      </c>
      <c r="B317" s="13">
        <v>13</v>
      </c>
      <c r="C317" t="str">
        <f>VLOOKUP(B317,Physicians!$A$1:$D$28,4,FALSE)</f>
        <v>Nuclear Medicine</v>
      </c>
      <c r="D317" t="str">
        <f>VLOOKUP(B317,Physicians!$A$1:$D$28,2,FALSE)</f>
        <v>Gregory</v>
      </c>
      <c r="E317" t="str">
        <f>VLOOKUP(B317,Physicians!$A$1:$D$28,3,FALSE)</f>
        <v>House</v>
      </c>
      <c r="F317" t="str">
        <f t="shared" si="4"/>
        <v>Gregory House</v>
      </c>
    </row>
    <row r="318" spans="1:6">
      <c r="A318" s="13">
        <v>270</v>
      </c>
      <c r="B318" s="13">
        <v>26</v>
      </c>
      <c r="C318" t="str">
        <f>VLOOKUP(B318,Physicians!$A$1:$D$28,4,FALSE)</f>
        <v>Cardiovascular Surgeon</v>
      </c>
      <c r="D318" t="str">
        <f>VLOOKUP(B318,Physicians!$A$1:$D$28,2,FALSE)</f>
        <v>Wellington</v>
      </c>
      <c r="E318" t="str">
        <f>VLOOKUP(B318,Physicians!$A$1:$D$28,3,FALSE)</f>
        <v>Yueh</v>
      </c>
      <c r="F318" t="str">
        <f t="shared" si="4"/>
        <v>Wellington Yueh</v>
      </c>
    </row>
    <row r="319" spans="1:6">
      <c r="A319" s="13">
        <v>271</v>
      </c>
      <c r="B319" s="13">
        <v>1</v>
      </c>
      <c r="C319" t="str">
        <f>VLOOKUP(B319,Physicians!$A$1:$D$28,4,FALSE)</f>
        <v>Internist</v>
      </c>
      <c r="D319" t="str">
        <f>VLOOKUP(B319,Physicians!$A$1:$D$28,2,FALSE)</f>
        <v>Remy</v>
      </c>
      <c r="E319" t="str">
        <f>VLOOKUP(B319,Physicians!$A$1:$D$28,3,FALSE)</f>
        <v>Hadley</v>
      </c>
      <c r="F319" t="str">
        <f t="shared" si="4"/>
        <v>Remy Hadley</v>
      </c>
    </row>
    <row r="320" spans="1:6">
      <c r="A320" s="13">
        <v>273</v>
      </c>
      <c r="B320" s="13">
        <v>24</v>
      </c>
      <c r="C320" t="str">
        <f>VLOOKUP(B320,Physicians!$A$1:$D$28,4,FALSE)</f>
        <v>Neurologist</v>
      </c>
      <c r="D320" t="str">
        <f>VLOOKUP(B320,Physicians!$A$1:$D$28,2,FALSE)</f>
        <v>Katherine</v>
      </c>
      <c r="E320" t="str">
        <f>VLOOKUP(B320,Physicians!$A$1:$D$28,3,FALSE)</f>
        <v>Pulaski</v>
      </c>
      <c r="F320" t="str">
        <f t="shared" si="4"/>
        <v>Katherine Pulaski</v>
      </c>
    </row>
    <row r="321" spans="1:6">
      <c r="A321" s="13">
        <v>274</v>
      </c>
      <c r="B321" s="13">
        <v>18</v>
      </c>
      <c r="C321" t="str">
        <f>VLOOKUP(B321,Physicians!$A$1:$D$28,4,FALSE)</f>
        <v>Gerontologist</v>
      </c>
      <c r="D321" t="str">
        <f>VLOOKUP(B321,Physicians!$A$1:$D$28,2,FALSE)</f>
        <v>Yuri</v>
      </c>
      <c r="E321" t="str">
        <f>VLOOKUP(B321,Physicians!$A$1:$D$28,3,FALSE)</f>
        <v>Zhivago</v>
      </c>
      <c r="F321" t="str">
        <f t="shared" si="4"/>
        <v>Yuri Zhivago</v>
      </c>
    </row>
    <row r="322" spans="1:6">
      <c r="A322" s="13">
        <v>275</v>
      </c>
      <c r="B322" s="13">
        <v>11</v>
      </c>
      <c r="C322" t="str">
        <f>VLOOKUP(B322,Physicians!$A$1:$D$28,4,FALSE)</f>
        <v>Respirologist</v>
      </c>
      <c r="D322" t="str">
        <f>VLOOKUP(B322,Physicians!$A$1:$D$28,2,FALSE)</f>
        <v>Benjamin</v>
      </c>
      <c r="E322" t="str">
        <f>VLOOKUP(B322,Physicians!$A$1:$D$28,3,FALSE)</f>
        <v>Pierce</v>
      </c>
      <c r="F322" t="str">
        <f t="shared" si="4"/>
        <v>Benjamin Pierce</v>
      </c>
    </row>
    <row r="323" spans="1:6">
      <c r="A323" s="13">
        <v>277</v>
      </c>
      <c r="B323" s="13">
        <v>8</v>
      </c>
      <c r="C323" t="str">
        <f>VLOOKUP(B323,Physicians!$A$1:$D$28,4,FALSE)</f>
        <v>Pediatrician</v>
      </c>
      <c r="D323" t="str">
        <f>VLOOKUP(B323,Physicians!$A$1:$D$28,2,FALSE)</f>
        <v>Nick</v>
      </c>
      <c r="E323" t="str">
        <f>VLOOKUP(B323,Physicians!$A$1:$D$28,3,FALSE)</f>
        <v>Riviera</v>
      </c>
      <c r="F323" t="str">
        <f t="shared" ref="F323:F386" si="5">_xlfn.CONCAT(D323," ",E323)</f>
        <v>Nick Riviera</v>
      </c>
    </row>
    <row r="324" spans="1:6">
      <c r="A324" s="13">
        <v>277</v>
      </c>
      <c r="B324" s="13">
        <v>9</v>
      </c>
      <c r="C324" t="str">
        <f>VLOOKUP(B324,Physicians!$A$1:$D$28,4,FALSE)</f>
        <v>Neurologist</v>
      </c>
      <c r="D324" t="str">
        <f>VLOOKUP(B324,Physicians!$A$1:$D$28,2,FALSE)</f>
        <v>Leslie</v>
      </c>
      <c r="E324" t="str">
        <f>VLOOKUP(B324,Physicians!$A$1:$D$28,3,FALSE)</f>
        <v>Winkle</v>
      </c>
      <c r="F324" t="str">
        <f t="shared" si="5"/>
        <v>Leslie Winkle</v>
      </c>
    </row>
    <row r="325" spans="1:6">
      <c r="A325" s="13">
        <v>278</v>
      </c>
      <c r="B325" s="13">
        <v>16</v>
      </c>
      <c r="C325" t="str">
        <f>VLOOKUP(B325,Physicians!$A$1:$D$28,4,FALSE)</f>
        <v>Gastroenterologist</v>
      </c>
      <c r="D325" t="str">
        <f>VLOOKUP(B325,Physicians!$A$1:$D$28,2,FALSE)</f>
        <v>Henry</v>
      </c>
      <c r="E325" t="str">
        <f>VLOOKUP(B325,Physicians!$A$1:$D$28,3,FALSE)</f>
        <v>Blake</v>
      </c>
      <c r="F325" t="str">
        <f t="shared" si="5"/>
        <v>Henry Blake</v>
      </c>
    </row>
    <row r="326" spans="1:6">
      <c r="A326" s="13">
        <v>280</v>
      </c>
      <c r="B326" s="13">
        <v>2</v>
      </c>
      <c r="C326" t="str">
        <f>VLOOKUP(B326,Physicians!$A$1:$D$28,4,FALSE)</f>
        <v>Cardiologist</v>
      </c>
      <c r="D326" t="str">
        <f>VLOOKUP(B326,Physicians!$A$1:$D$28,2,FALSE)</f>
        <v>Emmett</v>
      </c>
      <c r="E326" t="str">
        <f>VLOOKUP(B326,Physicians!$A$1:$D$28,3,FALSE)</f>
        <v>Brown</v>
      </c>
      <c r="F326" t="str">
        <f t="shared" si="5"/>
        <v>Emmett Brown</v>
      </c>
    </row>
    <row r="327" spans="1:6">
      <c r="A327" s="13">
        <v>280</v>
      </c>
      <c r="B327" s="13">
        <v>8</v>
      </c>
      <c r="C327" t="str">
        <f>VLOOKUP(B327,Physicians!$A$1:$D$28,4,FALSE)</f>
        <v>Pediatrician</v>
      </c>
      <c r="D327" t="str">
        <f>VLOOKUP(B327,Physicians!$A$1:$D$28,2,FALSE)</f>
        <v>Nick</v>
      </c>
      <c r="E327" t="str">
        <f>VLOOKUP(B327,Physicians!$A$1:$D$28,3,FALSE)</f>
        <v>Riviera</v>
      </c>
      <c r="F327" t="str">
        <f t="shared" si="5"/>
        <v>Nick Riviera</v>
      </c>
    </row>
    <row r="328" spans="1:6">
      <c r="A328" s="13">
        <v>281</v>
      </c>
      <c r="B328" s="13">
        <v>26</v>
      </c>
      <c r="C328" t="str">
        <f>VLOOKUP(B328,Physicians!$A$1:$D$28,4,FALSE)</f>
        <v>Cardiovascular Surgeon</v>
      </c>
      <c r="D328" t="str">
        <f>VLOOKUP(B328,Physicians!$A$1:$D$28,2,FALSE)</f>
        <v>Wellington</v>
      </c>
      <c r="E328" t="str">
        <f>VLOOKUP(B328,Physicians!$A$1:$D$28,3,FALSE)</f>
        <v>Yueh</v>
      </c>
      <c r="F328" t="str">
        <f t="shared" si="5"/>
        <v>Wellington Yueh</v>
      </c>
    </row>
    <row r="329" spans="1:6">
      <c r="A329" s="13">
        <v>282</v>
      </c>
      <c r="B329" s="13">
        <v>25</v>
      </c>
      <c r="C329" t="str">
        <f>VLOOKUP(B329,Physicians!$A$1:$D$28,4,FALSE)</f>
        <v>Psychiatrist</v>
      </c>
      <c r="D329" t="str">
        <f>VLOOKUP(B329,Physicians!$A$1:$D$28,2,FALSE)</f>
        <v>Allison</v>
      </c>
      <c r="E329" t="str">
        <f>VLOOKUP(B329,Physicians!$A$1:$D$28,3,FALSE)</f>
        <v>Cameron</v>
      </c>
      <c r="F329" t="str">
        <f t="shared" si="5"/>
        <v>Allison Cameron</v>
      </c>
    </row>
    <row r="330" spans="1:6">
      <c r="A330" s="13">
        <v>282</v>
      </c>
      <c r="B330" s="13">
        <v>20</v>
      </c>
      <c r="C330" t="str">
        <f>VLOOKUP(B330,Physicians!$A$1:$D$28,4,FALSE)</f>
        <v>General Surgeon</v>
      </c>
      <c r="D330" t="str">
        <f>VLOOKUP(B330,Physicians!$A$1:$D$28,2,FALSE)</f>
        <v>Rajesh</v>
      </c>
      <c r="E330" t="str">
        <f>VLOOKUP(B330,Physicians!$A$1:$D$28,3,FALSE)</f>
        <v>Koothrappali</v>
      </c>
      <c r="F330" t="str">
        <f t="shared" si="5"/>
        <v>Rajesh Koothrappali</v>
      </c>
    </row>
    <row r="331" spans="1:6">
      <c r="A331" s="13">
        <v>283</v>
      </c>
      <c r="B331" s="13">
        <v>25</v>
      </c>
      <c r="C331" t="str">
        <f>VLOOKUP(B331,Physicians!$A$1:$D$28,4,FALSE)</f>
        <v>Psychiatrist</v>
      </c>
      <c r="D331" t="str">
        <f>VLOOKUP(B331,Physicians!$A$1:$D$28,2,FALSE)</f>
        <v>Allison</v>
      </c>
      <c r="E331" t="str">
        <f>VLOOKUP(B331,Physicians!$A$1:$D$28,3,FALSE)</f>
        <v>Cameron</v>
      </c>
      <c r="F331" t="str">
        <f t="shared" si="5"/>
        <v>Allison Cameron</v>
      </c>
    </row>
    <row r="332" spans="1:6">
      <c r="A332" s="13">
        <v>283</v>
      </c>
      <c r="B332" s="13">
        <v>27</v>
      </c>
      <c r="C332" t="str">
        <f>VLOOKUP(B332,Physicians!$A$1:$D$28,4,FALSE)</f>
        <v>Respirologist</v>
      </c>
      <c r="D332" t="str">
        <f>VLOOKUP(B332,Physicians!$A$1:$D$28,2,FALSE)</f>
        <v>Christine</v>
      </c>
      <c r="E332" t="str">
        <f>VLOOKUP(B332,Physicians!$A$1:$D$28,3,FALSE)</f>
        <v>Chapel</v>
      </c>
      <c r="F332" t="str">
        <f t="shared" si="5"/>
        <v>Christine Chapel</v>
      </c>
    </row>
    <row r="333" spans="1:6">
      <c r="A333" s="13">
        <v>284</v>
      </c>
      <c r="B333" s="13">
        <v>1</v>
      </c>
      <c r="C333" t="str">
        <f>VLOOKUP(B333,Physicians!$A$1:$D$28,4,FALSE)</f>
        <v>Internist</v>
      </c>
      <c r="D333" t="str">
        <f>VLOOKUP(B333,Physicians!$A$1:$D$28,2,FALSE)</f>
        <v>Remy</v>
      </c>
      <c r="E333" t="str">
        <f>VLOOKUP(B333,Physicians!$A$1:$D$28,3,FALSE)</f>
        <v>Hadley</v>
      </c>
      <c r="F333" t="str">
        <f t="shared" si="5"/>
        <v>Remy Hadley</v>
      </c>
    </row>
    <row r="334" spans="1:6">
      <c r="A334" s="13">
        <v>284</v>
      </c>
      <c r="B334" s="13">
        <v>17</v>
      </c>
      <c r="C334" t="str">
        <f>VLOOKUP(B334,Physicians!$A$1:$D$28,4,FALSE)</f>
        <v>Nuclear Medicine</v>
      </c>
      <c r="D334" t="str">
        <f>VLOOKUP(B334,Physicians!$A$1:$D$28,2,FALSE)</f>
        <v>Cristina</v>
      </c>
      <c r="E334" t="str">
        <f>VLOOKUP(B334,Physicians!$A$1:$D$28,3,FALSE)</f>
        <v>Yang</v>
      </c>
      <c r="F334" t="str">
        <f t="shared" si="5"/>
        <v>Cristina Yang</v>
      </c>
    </row>
    <row r="335" spans="1:6">
      <c r="A335" s="13">
        <v>285</v>
      </c>
      <c r="B335" s="13">
        <v>6</v>
      </c>
      <c r="C335" t="str">
        <f>VLOOKUP(B335,Physicians!$A$1:$D$28,4,FALSE)</f>
        <v>Psychiatrist</v>
      </c>
      <c r="D335" t="str">
        <f>VLOOKUP(B335,Physicians!$A$1:$D$28,2,FALSE)</f>
        <v>Sheldon</v>
      </c>
      <c r="E335" t="str">
        <f>VLOOKUP(B335,Physicians!$A$1:$D$28,3,FALSE)</f>
        <v>Cooper</v>
      </c>
      <c r="F335" t="str">
        <f t="shared" si="5"/>
        <v>Sheldon Cooper</v>
      </c>
    </row>
    <row r="336" spans="1:6">
      <c r="A336" s="13">
        <v>285</v>
      </c>
      <c r="B336" s="13">
        <v>21</v>
      </c>
      <c r="C336" t="str">
        <f>VLOOKUP(B336,Physicians!$A$1:$D$28,4,FALSE)</f>
        <v>Obstetrician/Gynecologist</v>
      </c>
      <c r="D336" t="str">
        <f>VLOOKUP(B336,Physicians!$A$1:$D$28,2,FALSE)</f>
        <v>Lisa</v>
      </c>
      <c r="E336" t="str">
        <f>VLOOKUP(B336,Physicians!$A$1:$D$28,3,FALSE)</f>
        <v>Cuddy</v>
      </c>
      <c r="F336" t="str">
        <f t="shared" si="5"/>
        <v>Lisa Cuddy</v>
      </c>
    </row>
    <row r="337" spans="1:6">
      <c r="A337" s="13">
        <v>287</v>
      </c>
      <c r="B337" s="13">
        <v>4</v>
      </c>
      <c r="C337" t="str">
        <f>VLOOKUP(B337,Physicians!$A$1:$D$28,4,FALSE)</f>
        <v>Obstetrician/Gynecologist</v>
      </c>
      <c r="D337" t="str">
        <f>VLOOKUP(B337,Physicians!$A$1:$D$28,2,FALSE)</f>
        <v>Beverly</v>
      </c>
      <c r="E337" t="str">
        <f>VLOOKUP(B337,Physicians!$A$1:$D$28,3,FALSE)</f>
        <v>Crusher</v>
      </c>
      <c r="F337" t="str">
        <f t="shared" si="5"/>
        <v>Beverly Crusher</v>
      </c>
    </row>
    <row r="338" spans="1:6">
      <c r="A338" s="13">
        <v>287</v>
      </c>
      <c r="B338" s="13">
        <v>27</v>
      </c>
      <c r="C338" t="str">
        <f>VLOOKUP(B338,Physicians!$A$1:$D$28,4,FALSE)</f>
        <v>Respirologist</v>
      </c>
      <c r="D338" t="str">
        <f>VLOOKUP(B338,Physicians!$A$1:$D$28,2,FALSE)</f>
        <v>Christine</v>
      </c>
      <c r="E338" t="str">
        <f>VLOOKUP(B338,Physicians!$A$1:$D$28,3,FALSE)</f>
        <v>Chapel</v>
      </c>
      <c r="F338" t="str">
        <f t="shared" si="5"/>
        <v>Christine Chapel</v>
      </c>
    </row>
    <row r="339" spans="1:6">
      <c r="A339" s="13">
        <v>288</v>
      </c>
      <c r="B339" s="13">
        <v>2</v>
      </c>
      <c r="C339" t="str">
        <f>VLOOKUP(B339,Physicians!$A$1:$D$28,4,FALSE)</f>
        <v>Cardiologist</v>
      </c>
      <c r="D339" t="str">
        <f>VLOOKUP(B339,Physicians!$A$1:$D$28,2,FALSE)</f>
        <v>Emmett</v>
      </c>
      <c r="E339" t="str">
        <f>VLOOKUP(B339,Physicians!$A$1:$D$28,3,FALSE)</f>
        <v>Brown</v>
      </c>
      <c r="F339" t="str">
        <f t="shared" si="5"/>
        <v>Emmett Brown</v>
      </c>
    </row>
    <row r="340" spans="1:6">
      <c r="A340" s="13">
        <v>289</v>
      </c>
      <c r="B340" s="13">
        <v>10</v>
      </c>
      <c r="C340" t="str">
        <f>VLOOKUP(B340,Physicians!$A$1:$D$28,4,FALSE)</f>
        <v>Orthopaedic Surgeon</v>
      </c>
      <c r="D340" t="str">
        <f>VLOOKUP(B340,Physicians!$A$1:$D$28,2,FALSE)</f>
        <v>Dana</v>
      </c>
      <c r="E340" t="str">
        <f>VLOOKUP(B340,Physicians!$A$1:$D$28,3,FALSE)</f>
        <v>Scully</v>
      </c>
      <c r="F340" t="str">
        <f t="shared" si="5"/>
        <v>Dana Scully</v>
      </c>
    </row>
    <row r="341" spans="1:6">
      <c r="A341" s="13">
        <v>291</v>
      </c>
      <c r="B341" s="13">
        <v>27</v>
      </c>
      <c r="C341" t="str">
        <f>VLOOKUP(B341,Physicians!$A$1:$D$28,4,FALSE)</f>
        <v>Respirologist</v>
      </c>
      <c r="D341" t="str">
        <f>VLOOKUP(B341,Physicians!$A$1:$D$28,2,FALSE)</f>
        <v>Christine</v>
      </c>
      <c r="E341" t="str">
        <f>VLOOKUP(B341,Physicians!$A$1:$D$28,3,FALSE)</f>
        <v>Chapel</v>
      </c>
      <c r="F341" t="str">
        <f t="shared" si="5"/>
        <v>Christine Chapel</v>
      </c>
    </row>
    <row r="342" spans="1:6">
      <c r="A342" s="13">
        <v>291</v>
      </c>
      <c r="B342" s="13">
        <v>20</v>
      </c>
      <c r="C342" t="str">
        <f>VLOOKUP(B342,Physicians!$A$1:$D$28,4,FALSE)</f>
        <v>General Surgeon</v>
      </c>
      <c r="D342" t="str">
        <f>VLOOKUP(B342,Physicians!$A$1:$D$28,2,FALSE)</f>
        <v>Rajesh</v>
      </c>
      <c r="E342" t="str">
        <f>VLOOKUP(B342,Physicians!$A$1:$D$28,3,FALSE)</f>
        <v>Koothrappali</v>
      </c>
      <c r="F342" t="str">
        <f t="shared" si="5"/>
        <v>Rajesh Koothrappali</v>
      </c>
    </row>
    <row r="343" spans="1:6">
      <c r="A343" s="13">
        <v>292</v>
      </c>
      <c r="B343" s="13">
        <v>14</v>
      </c>
      <c r="C343" t="str">
        <f>VLOOKUP(B343,Physicians!$A$1:$D$28,4,FALSE)</f>
        <v>Gerontologist</v>
      </c>
      <c r="D343" t="str">
        <f>VLOOKUP(B343,Physicians!$A$1:$D$28,2,FALSE)</f>
        <v>Lilith</v>
      </c>
      <c r="E343" t="str">
        <f>VLOOKUP(B343,Physicians!$A$1:$D$28,3,FALSE)</f>
        <v>Sternin</v>
      </c>
      <c r="F343" t="str">
        <f t="shared" si="5"/>
        <v>Lilith Sternin</v>
      </c>
    </row>
    <row r="344" spans="1:6">
      <c r="A344" s="13">
        <v>292</v>
      </c>
      <c r="B344" s="13">
        <v>7</v>
      </c>
      <c r="C344" t="str">
        <f>VLOOKUP(B344,Physicians!$A$1:$D$28,4,FALSE)</f>
        <v>Oncologist</v>
      </c>
      <c r="D344" t="str">
        <f>VLOOKUP(B344,Physicians!$A$1:$D$28,2,FALSE)</f>
        <v>Leonard</v>
      </c>
      <c r="E344" t="str">
        <f>VLOOKUP(B344,Physicians!$A$1:$D$28,3,FALSE)</f>
        <v>Hofstadter</v>
      </c>
      <c r="F344" t="str">
        <f t="shared" si="5"/>
        <v>Leonard Hofstadter</v>
      </c>
    </row>
    <row r="345" spans="1:6">
      <c r="A345" s="13">
        <v>295</v>
      </c>
      <c r="B345" s="13">
        <v>8</v>
      </c>
      <c r="C345" t="str">
        <f>VLOOKUP(B345,Physicians!$A$1:$D$28,4,FALSE)</f>
        <v>Pediatrician</v>
      </c>
      <c r="D345" t="str">
        <f>VLOOKUP(B345,Physicians!$A$1:$D$28,2,FALSE)</f>
        <v>Nick</v>
      </c>
      <c r="E345" t="str">
        <f>VLOOKUP(B345,Physicians!$A$1:$D$28,3,FALSE)</f>
        <v>Riviera</v>
      </c>
      <c r="F345" t="str">
        <f t="shared" si="5"/>
        <v>Nick Riviera</v>
      </c>
    </row>
    <row r="346" spans="1:6">
      <c r="A346" s="13">
        <v>296</v>
      </c>
      <c r="B346" s="13">
        <v>27</v>
      </c>
      <c r="C346" t="str">
        <f>VLOOKUP(B346,Physicians!$A$1:$D$28,4,FALSE)</f>
        <v>Respirologist</v>
      </c>
      <c r="D346" t="str">
        <f>VLOOKUP(B346,Physicians!$A$1:$D$28,2,FALSE)</f>
        <v>Christine</v>
      </c>
      <c r="E346" t="str">
        <f>VLOOKUP(B346,Physicians!$A$1:$D$28,3,FALSE)</f>
        <v>Chapel</v>
      </c>
      <c r="F346" t="str">
        <f t="shared" si="5"/>
        <v>Christine Chapel</v>
      </c>
    </row>
    <row r="347" spans="1:6">
      <c r="A347" s="13">
        <v>296</v>
      </c>
      <c r="B347" s="13">
        <v>4</v>
      </c>
      <c r="C347" t="str">
        <f>VLOOKUP(B347,Physicians!$A$1:$D$28,4,FALSE)</f>
        <v>Obstetrician/Gynecologist</v>
      </c>
      <c r="D347" t="str">
        <f>VLOOKUP(B347,Physicians!$A$1:$D$28,2,FALSE)</f>
        <v>Beverly</v>
      </c>
      <c r="E347" t="str">
        <f>VLOOKUP(B347,Physicians!$A$1:$D$28,3,FALSE)</f>
        <v>Crusher</v>
      </c>
      <c r="F347" t="str">
        <f t="shared" si="5"/>
        <v>Beverly Crusher</v>
      </c>
    </row>
    <row r="348" spans="1:6">
      <c r="A348" s="13">
        <v>297</v>
      </c>
      <c r="B348" s="13">
        <v>19</v>
      </c>
      <c r="C348" t="str">
        <f>VLOOKUP(B348,Physicians!$A$1:$D$28,4,FALSE)</f>
        <v>Oncologist</v>
      </c>
      <c r="D348" t="str">
        <f>VLOOKUP(B348,Physicians!$A$1:$D$28,2,FALSE)</f>
        <v>Henry</v>
      </c>
      <c r="E348" t="str">
        <f>VLOOKUP(B348,Physicians!$A$1:$D$28,3,FALSE)</f>
        <v>Jones</v>
      </c>
      <c r="F348" t="str">
        <f t="shared" si="5"/>
        <v>Henry Jones</v>
      </c>
    </row>
    <row r="349" spans="1:6">
      <c r="A349" s="13">
        <v>298</v>
      </c>
      <c r="B349" s="13">
        <v>8</v>
      </c>
      <c r="C349" t="str">
        <f>VLOOKUP(B349,Physicians!$A$1:$D$28,4,FALSE)</f>
        <v>Pediatrician</v>
      </c>
      <c r="D349" t="str">
        <f>VLOOKUP(B349,Physicians!$A$1:$D$28,2,FALSE)</f>
        <v>Nick</v>
      </c>
      <c r="E349" t="str">
        <f>VLOOKUP(B349,Physicians!$A$1:$D$28,3,FALSE)</f>
        <v>Riviera</v>
      </c>
      <c r="F349" t="str">
        <f t="shared" si="5"/>
        <v>Nick Riviera</v>
      </c>
    </row>
    <row r="350" spans="1:6">
      <c r="A350" s="13">
        <v>298</v>
      </c>
      <c r="B350" s="13">
        <v>25</v>
      </c>
      <c r="C350" t="str">
        <f>VLOOKUP(B350,Physicians!$A$1:$D$28,4,FALSE)</f>
        <v>Psychiatrist</v>
      </c>
      <c r="D350" t="str">
        <f>VLOOKUP(B350,Physicians!$A$1:$D$28,2,FALSE)</f>
        <v>Allison</v>
      </c>
      <c r="E350" t="str">
        <f>VLOOKUP(B350,Physicians!$A$1:$D$28,3,FALSE)</f>
        <v>Cameron</v>
      </c>
      <c r="F350" t="str">
        <f t="shared" si="5"/>
        <v>Allison Cameron</v>
      </c>
    </row>
    <row r="351" spans="1:6">
      <c r="A351" s="13">
        <v>300</v>
      </c>
      <c r="B351" s="13">
        <v>17</v>
      </c>
      <c r="C351" t="str">
        <f>VLOOKUP(B351,Physicians!$A$1:$D$28,4,FALSE)</f>
        <v>Nuclear Medicine</v>
      </c>
      <c r="D351" t="str">
        <f>VLOOKUP(B351,Physicians!$A$1:$D$28,2,FALSE)</f>
        <v>Cristina</v>
      </c>
      <c r="E351" t="str">
        <f>VLOOKUP(B351,Physicians!$A$1:$D$28,3,FALSE)</f>
        <v>Yang</v>
      </c>
      <c r="F351" t="str">
        <f t="shared" si="5"/>
        <v>Cristina Yang</v>
      </c>
    </row>
    <row r="352" spans="1:6">
      <c r="A352" s="13">
        <v>301</v>
      </c>
      <c r="B352" s="13">
        <v>15</v>
      </c>
      <c r="C352" t="str">
        <f>VLOOKUP(B352,Physicians!$A$1:$D$28,4,FALSE)</f>
        <v>Urologist</v>
      </c>
      <c r="D352" t="str">
        <f>VLOOKUP(B352,Physicians!$A$1:$D$28,2,FALSE)</f>
        <v>Henry</v>
      </c>
      <c r="E352" t="str">
        <f>VLOOKUP(B352,Physicians!$A$1:$D$28,3,FALSE)</f>
        <v>Higgins</v>
      </c>
      <c r="F352" t="str">
        <f t="shared" si="5"/>
        <v>Henry Higgins</v>
      </c>
    </row>
    <row r="353" spans="1:6">
      <c r="A353" s="13">
        <v>301</v>
      </c>
      <c r="B353" s="13">
        <v>17</v>
      </c>
      <c r="C353" t="str">
        <f>VLOOKUP(B353,Physicians!$A$1:$D$28,4,FALSE)</f>
        <v>Nuclear Medicine</v>
      </c>
      <c r="D353" t="str">
        <f>VLOOKUP(B353,Physicians!$A$1:$D$28,2,FALSE)</f>
        <v>Cristina</v>
      </c>
      <c r="E353" t="str">
        <f>VLOOKUP(B353,Physicians!$A$1:$D$28,3,FALSE)</f>
        <v>Yang</v>
      </c>
      <c r="F353" t="str">
        <f t="shared" si="5"/>
        <v>Cristina Yang</v>
      </c>
    </row>
    <row r="354" spans="1:6">
      <c r="A354" s="13">
        <v>302</v>
      </c>
      <c r="B354" s="13">
        <v>2</v>
      </c>
      <c r="C354" t="str">
        <f>VLOOKUP(B354,Physicians!$A$1:$D$28,4,FALSE)</f>
        <v>Cardiologist</v>
      </c>
      <c r="D354" t="str">
        <f>VLOOKUP(B354,Physicians!$A$1:$D$28,2,FALSE)</f>
        <v>Emmett</v>
      </c>
      <c r="E354" t="str">
        <f>VLOOKUP(B354,Physicians!$A$1:$D$28,3,FALSE)</f>
        <v>Brown</v>
      </c>
      <c r="F354" t="str">
        <f t="shared" si="5"/>
        <v>Emmett Brown</v>
      </c>
    </row>
    <row r="355" spans="1:6">
      <c r="A355" s="13">
        <v>303</v>
      </c>
      <c r="B355" s="13">
        <v>7</v>
      </c>
      <c r="C355" t="str">
        <f>VLOOKUP(B355,Physicians!$A$1:$D$28,4,FALSE)</f>
        <v>Oncologist</v>
      </c>
      <c r="D355" t="str">
        <f>VLOOKUP(B355,Physicians!$A$1:$D$28,2,FALSE)</f>
        <v>Leonard</v>
      </c>
      <c r="E355" t="str">
        <f>VLOOKUP(B355,Physicians!$A$1:$D$28,3,FALSE)</f>
        <v>Hofstadter</v>
      </c>
      <c r="F355" t="str">
        <f t="shared" si="5"/>
        <v>Leonard Hofstadter</v>
      </c>
    </row>
    <row r="356" spans="1:6">
      <c r="A356" s="13">
        <v>304</v>
      </c>
      <c r="B356" s="13">
        <v>11</v>
      </c>
      <c r="C356" t="str">
        <f>VLOOKUP(B356,Physicians!$A$1:$D$28,4,FALSE)</f>
        <v>Respirologist</v>
      </c>
      <c r="D356" t="str">
        <f>VLOOKUP(B356,Physicians!$A$1:$D$28,2,FALSE)</f>
        <v>Benjamin</v>
      </c>
      <c r="E356" t="str">
        <f>VLOOKUP(B356,Physicians!$A$1:$D$28,3,FALSE)</f>
        <v>Pierce</v>
      </c>
      <c r="F356" t="str">
        <f t="shared" si="5"/>
        <v>Benjamin Pierce</v>
      </c>
    </row>
    <row r="357" spans="1:6">
      <c r="A357" s="13">
        <v>304</v>
      </c>
      <c r="B357" s="13">
        <v>15</v>
      </c>
      <c r="C357" t="str">
        <f>VLOOKUP(B357,Physicians!$A$1:$D$28,4,FALSE)</f>
        <v>Urologist</v>
      </c>
      <c r="D357" t="str">
        <f>VLOOKUP(B357,Physicians!$A$1:$D$28,2,FALSE)</f>
        <v>Henry</v>
      </c>
      <c r="E357" t="str">
        <f>VLOOKUP(B357,Physicians!$A$1:$D$28,3,FALSE)</f>
        <v>Higgins</v>
      </c>
      <c r="F357" t="str">
        <f t="shared" si="5"/>
        <v>Henry Higgins</v>
      </c>
    </row>
    <row r="358" spans="1:6">
      <c r="A358" s="13">
        <v>306</v>
      </c>
      <c r="B358" s="13">
        <v>20</v>
      </c>
      <c r="C358" t="str">
        <f>VLOOKUP(B358,Physicians!$A$1:$D$28,4,FALSE)</f>
        <v>General Surgeon</v>
      </c>
      <c r="D358" t="str">
        <f>VLOOKUP(B358,Physicians!$A$1:$D$28,2,FALSE)</f>
        <v>Rajesh</v>
      </c>
      <c r="E358" t="str">
        <f>VLOOKUP(B358,Physicians!$A$1:$D$28,3,FALSE)</f>
        <v>Koothrappali</v>
      </c>
      <c r="F358" t="str">
        <f t="shared" si="5"/>
        <v>Rajesh Koothrappali</v>
      </c>
    </row>
    <row r="359" spans="1:6">
      <c r="A359" s="13">
        <v>307</v>
      </c>
      <c r="B359" s="13">
        <v>14</v>
      </c>
      <c r="C359" t="str">
        <f>VLOOKUP(B359,Physicians!$A$1:$D$28,4,FALSE)</f>
        <v>Gerontologist</v>
      </c>
      <c r="D359" t="str">
        <f>VLOOKUP(B359,Physicians!$A$1:$D$28,2,FALSE)</f>
        <v>Lilith</v>
      </c>
      <c r="E359" t="str">
        <f>VLOOKUP(B359,Physicians!$A$1:$D$28,3,FALSE)</f>
        <v>Sternin</v>
      </c>
      <c r="F359" t="str">
        <f t="shared" si="5"/>
        <v>Lilith Sternin</v>
      </c>
    </row>
    <row r="360" spans="1:6">
      <c r="A360" s="13">
        <v>308</v>
      </c>
      <c r="B360" s="13">
        <v>3</v>
      </c>
      <c r="C360" t="str">
        <f>VLOOKUP(B360,Physicians!$A$1:$D$28,4,FALSE)</f>
        <v>General Surgeon</v>
      </c>
      <c r="D360" t="str">
        <f>VLOOKUP(B360,Physicians!$A$1:$D$28,2,FALSE)</f>
        <v>Samantha</v>
      </c>
      <c r="E360" t="str">
        <f>VLOOKUP(B360,Physicians!$A$1:$D$28,3,FALSE)</f>
        <v>Carter</v>
      </c>
      <c r="F360" t="str">
        <f t="shared" si="5"/>
        <v>Samantha Carter</v>
      </c>
    </row>
    <row r="361" spans="1:6">
      <c r="A361" s="13">
        <v>310</v>
      </c>
      <c r="B361" s="13">
        <v>3</v>
      </c>
      <c r="C361" t="str">
        <f>VLOOKUP(B361,Physicians!$A$1:$D$28,4,FALSE)</f>
        <v>General Surgeon</v>
      </c>
      <c r="D361" t="str">
        <f>VLOOKUP(B361,Physicians!$A$1:$D$28,2,FALSE)</f>
        <v>Samantha</v>
      </c>
      <c r="E361" t="str">
        <f>VLOOKUP(B361,Physicians!$A$1:$D$28,3,FALSE)</f>
        <v>Carter</v>
      </c>
      <c r="F361" t="str">
        <f t="shared" si="5"/>
        <v>Samantha Carter</v>
      </c>
    </row>
    <row r="362" spans="1:6">
      <c r="A362" s="13">
        <v>310</v>
      </c>
      <c r="B362" s="13">
        <v>1</v>
      </c>
      <c r="C362" t="str">
        <f>VLOOKUP(B362,Physicians!$A$1:$D$28,4,FALSE)</f>
        <v>Internist</v>
      </c>
      <c r="D362" t="str">
        <f>VLOOKUP(B362,Physicians!$A$1:$D$28,2,FALSE)</f>
        <v>Remy</v>
      </c>
      <c r="E362" t="str">
        <f>VLOOKUP(B362,Physicians!$A$1:$D$28,3,FALSE)</f>
        <v>Hadley</v>
      </c>
      <c r="F362" t="str">
        <f t="shared" si="5"/>
        <v>Remy Hadley</v>
      </c>
    </row>
    <row r="363" spans="1:6">
      <c r="A363" s="13">
        <v>311</v>
      </c>
      <c r="B363" s="13">
        <v>13</v>
      </c>
      <c r="C363" t="str">
        <f>VLOOKUP(B363,Physicians!$A$1:$D$28,4,FALSE)</f>
        <v>Nuclear Medicine</v>
      </c>
      <c r="D363" t="str">
        <f>VLOOKUP(B363,Physicians!$A$1:$D$28,2,FALSE)</f>
        <v>Gregory</v>
      </c>
      <c r="E363" t="str">
        <f>VLOOKUP(B363,Physicians!$A$1:$D$28,3,FALSE)</f>
        <v>House</v>
      </c>
      <c r="F363" t="str">
        <f t="shared" si="5"/>
        <v>Gregory House</v>
      </c>
    </row>
    <row r="364" spans="1:6">
      <c r="A364" s="13">
        <v>312</v>
      </c>
      <c r="B364" s="13">
        <v>21</v>
      </c>
      <c r="C364" t="str">
        <f>VLOOKUP(B364,Physicians!$A$1:$D$28,4,FALSE)</f>
        <v>Obstetrician/Gynecologist</v>
      </c>
      <c r="D364" t="str">
        <f>VLOOKUP(B364,Physicians!$A$1:$D$28,2,FALSE)</f>
        <v>Lisa</v>
      </c>
      <c r="E364" t="str">
        <f>VLOOKUP(B364,Physicians!$A$1:$D$28,3,FALSE)</f>
        <v>Cuddy</v>
      </c>
      <c r="F364" t="str">
        <f t="shared" si="5"/>
        <v>Lisa Cuddy</v>
      </c>
    </row>
    <row r="365" spans="1:6">
      <c r="A365" s="13">
        <v>316</v>
      </c>
      <c r="B365" s="13">
        <v>25</v>
      </c>
      <c r="C365" t="str">
        <f>VLOOKUP(B365,Physicians!$A$1:$D$28,4,FALSE)</f>
        <v>Psychiatrist</v>
      </c>
      <c r="D365" t="str">
        <f>VLOOKUP(B365,Physicians!$A$1:$D$28,2,FALSE)</f>
        <v>Allison</v>
      </c>
      <c r="E365" t="str">
        <f>VLOOKUP(B365,Physicians!$A$1:$D$28,3,FALSE)</f>
        <v>Cameron</v>
      </c>
      <c r="F365" t="str">
        <f t="shared" si="5"/>
        <v>Allison Cameron</v>
      </c>
    </row>
    <row r="366" spans="1:6">
      <c r="A366" s="13">
        <v>317</v>
      </c>
      <c r="B366" s="13">
        <v>19</v>
      </c>
      <c r="C366" t="str">
        <f>VLOOKUP(B366,Physicians!$A$1:$D$28,4,FALSE)</f>
        <v>Oncologist</v>
      </c>
      <c r="D366" t="str">
        <f>VLOOKUP(B366,Physicians!$A$1:$D$28,2,FALSE)</f>
        <v>Henry</v>
      </c>
      <c r="E366" t="str">
        <f>VLOOKUP(B366,Physicians!$A$1:$D$28,3,FALSE)</f>
        <v>Jones</v>
      </c>
      <c r="F366" t="str">
        <f t="shared" si="5"/>
        <v>Henry Jones</v>
      </c>
    </row>
    <row r="367" spans="1:6">
      <c r="A367" s="13">
        <v>317</v>
      </c>
      <c r="B367" s="13">
        <v>11</v>
      </c>
      <c r="C367" t="str">
        <f>VLOOKUP(B367,Physicians!$A$1:$D$28,4,FALSE)</f>
        <v>Respirologist</v>
      </c>
      <c r="D367" t="str">
        <f>VLOOKUP(B367,Physicians!$A$1:$D$28,2,FALSE)</f>
        <v>Benjamin</v>
      </c>
      <c r="E367" t="str">
        <f>VLOOKUP(B367,Physicians!$A$1:$D$28,3,FALSE)</f>
        <v>Pierce</v>
      </c>
      <c r="F367" t="str">
        <f t="shared" si="5"/>
        <v>Benjamin Pierce</v>
      </c>
    </row>
    <row r="368" spans="1:6">
      <c r="A368" s="13">
        <v>318</v>
      </c>
      <c r="B368" s="13">
        <v>23</v>
      </c>
      <c r="C368" t="str">
        <f>VLOOKUP(B368,Physicians!$A$1:$D$28,4,FALSE)</f>
        <v>Pediatrician</v>
      </c>
      <c r="D368" t="str">
        <f>VLOOKUP(B368,Physicians!$A$1:$D$28,2,FALSE)</f>
        <v>Doogie</v>
      </c>
      <c r="E368" t="str">
        <f>VLOOKUP(B368,Physicians!$A$1:$D$28,3,FALSE)</f>
        <v>Howser</v>
      </c>
      <c r="F368" t="str">
        <f t="shared" si="5"/>
        <v>Doogie Howser</v>
      </c>
    </row>
    <row r="369" spans="1:6">
      <c r="A369" s="13">
        <v>320</v>
      </c>
      <c r="B369" s="13">
        <v>13</v>
      </c>
      <c r="C369" t="str">
        <f>VLOOKUP(B369,Physicians!$A$1:$D$28,4,FALSE)</f>
        <v>Nuclear Medicine</v>
      </c>
      <c r="D369" t="str">
        <f>VLOOKUP(B369,Physicians!$A$1:$D$28,2,FALSE)</f>
        <v>Gregory</v>
      </c>
      <c r="E369" t="str">
        <f>VLOOKUP(B369,Physicians!$A$1:$D$28,3,FALSE)</f>
        <v>House</v>
      </c>
      <c r="F369" t="str">
        <f t="shared" si="5"/>
        <v>Gregory House</v>
      </c>
    </row>
    <row r="370" spans="1:6">
      <c r="A370" s="13">
        <v>320</v>
      </c>
      <c r="B370" s="13">
        <v>2</v>
      </c>
      <c r="C370" t="str">
        <f>VLOOKUP(B370,Physicians!$A$1:$D$28,4,FALSE)</f>
        <v>Cardiologist</v>
      </c>
      <c r="D370" t="str">
        <f>VLOOKUP(B370,Physicians!$A$1:$D$28,2,FALSE)</f>
        <v>Emmett</v>
      </c>
      <c r="E370" t="str">
        <f>VLOOKUP(B370,Physicians!$A$1:$D$28,3,FALSE)</f>
        <v>Brown</v>
      </c>
      <c r="F370" t="str">
        <f t="shared" si="5"/>
        <v>Emmett Brown</v>
      </c>
    </row>
    <row r="371" spans="1:6">
      <c r="A371" s="13">
        <v>321</v>
      </c>
      <c r="B371" s="13">
        <v>11</v>
      </c>
      <c r="C371" t="str">
        <f>VLOOKUP(B371,Physicians!$A$1:$D$28,4,FALSE)</f>
        <v>Respirologist</v>
      </c>
      <c r="D371" t="str">
        <f>VLOOKUP(B371,Physicians!$A$1:$D$28,2,FALSE)</f>
        <v>Benjamin</v>
      </c>
      <c r="E371" t="str">
        <f>VLOOKUP(B371,Physicians!$A$1:$D$28,3,FALSE)</f>
        <v>Pierce</v>
      </c>
      <c r="F371" t="str">
        <f t="shared" si="5"/>
        <v>Benjamin Pierce</v>
      </c>
    </row>
    <row r="372" spans="1:6">
      <c r="A372" s="13">
        <v>322</v>
      </c>
      <c r="B372" s="13">
        <v>11</v>
      </c>
      <c r="C372" t="str">
        <f>VLOOKUP(B372,Physicians!$A$1:$D$28,4,FALSE)</f>
        <v>Respirologist</v>
      </c>
      <c r="D372" t="str">
        <f>VLOOKUP(B372,Physicians!$A$1:$D$28,2,FALSE)</f>
        <v>Benjamin</v>
      </c>
      <c r="E372" t="str">
        <f>VLOOKUP(B372,Physicians!$A$1:$D$28,3,FALSE)</f>
        <v>Pierce</v>
      </c>
      <c r="F372" t="str">
        <f t="shared" si="5"/>
        <v>Benjamin Pierce</v>
      </c>
    </row>
    <row r="373" spans="1:6">
      <c r="A373" s="13">
        <v>322</v>
      </c>
      <c r="B373" s="13">
        <v>7</v>
      </c>
      <c r="C373" t="str">
        <f>VLOOKUP(B373,Physicians!$A$1:$D$28,4,FALSE)</f>
        <v>Oncologist</v>
      </c>
      <c r="D373" t="str">
        <f>VLOOKUP(B373,Physicians!$A$1:$D$28,2,FALSE)</f>
        <v>Leonard</v>
      </c>
      <c r="E373" t="str">
        <f>VLOOKUP(B373,Physicians!$A$1:$D$28,3,FALSE)</f>
        <v>Hofstadter</v>
      </c>
      <c r="F373" t="str">
        <f t="shared" si="5"/>
        <v>Leonard Hofstadter</v>
      </c>
    </row>
    <row r="374" spans="1:6">
      <c r="A374" s="13">
        <v>324</v>
      </c>
      <c r="B374" s="13">
        <v>21</v>
      </c>
      <c r="C374" t="str">
        <f>VLOOKUP(B374,Physicians!$A$1:$D$28,4,FALSE)</f>
        <v>Obstetrician/Gynecologist</v>
      </c>
      <c r="D374" t="str">
        <f>VLOOKUP(B374,Physicians!$A$1:$D$28,2,FALSE)</f>
        <v>Lisa</v>
      </c>
      <c r="E374" t="str">
        <f>VLOOKUP(B374,Physicians!$A$1:$D$28,3,FALSE)</f>
        <v>Cuddy</v>
      </c>
      <c r="F374" t="str">
        <f t="shared" si="5"/>
        <v>Lisa Cuddy</v>
      </c>
    </row>
    <row r="375" spans="1:6">
      <c r="A375" s="13">
        <v>324</v>
      </c>
      <c r="B375" s="13">
        <v>22</v>
      </c>
      <c r="C375" t="str">
        <f>VLOOKUP(B375,Physicians!$A$1:$D$28,4,FALSE)</f>
        <v>Cardiologist</v>
      </c>
      <c r="D375" t="str">
        <f>VLOOKUP(B375,Physicians!$A$1:$D$28,2,FALSE)</f>
        <v>Simon</v>
      </c>
      <c r="E375" t="str">
        <f>VLOOKUP(B375,Physicians!$A$1:$D$28,3,FALSE)</f>
        <v>Tam</v>
      </c>
      <c r="F375" t="str">
        <f t="shared" si="5"/>
        <v>Simon Tam</v>
      </c>
    </row>
    <row r="376" spans="1:6">
      <c r="A376" s="13">
        <v>326</v>
      </c>
      <c r="B376" s="13">
        <v>4</v>
      </c>
      <c r="C376" t="str">
        <f>VLOOKUP(B376,Physicians!$A$1:$D$28,4,FALSE)</f>
        <v>Obstetrician/Gynecologist</v>
      </c>
      <c r="D376" t="str">
        <f>VLOOKUP(B376,Physicians!$A$1:$D$28,2,FALSE)</f>
        <v>Beverly</v>
      </c>
      <c r="E376" t="str">
        <f>VLOOKUP(B376,Physicians!$A$1:$D$28,3,FALSE)</f>
        <v>Crusher</v>
      </c>
      <c r="F376" t="str">
        <f t="shared" si="5"/>
        <v>Beverly Crusher</v>
      </c>
    </row>
    <row r="377" spans="1:6">
      <c r="A377" s="13">
        <v>326</v>
      </c>
      <c r="B377" s="13">
        <v>19</v>
      </c>
      <c r="C377" t="str">
        <f>VLOOKUP(B377,Physicians!$A$1:$D$28,4,FALSE)</f>
        <v>Oncologist</v>
      </c>
      <c r="D377" t="str">
        <f>VLOOKUP(B377,Physicians!$A$1:$D$28,2,FALSE)</f>
        <v>Henry</v>
      </c>
      <c r="E377" t="str">
        <f>VLOOKUP(B377,Physicians!$A$1:$D$28,3,FALSE)</f>
        <v>Jones</v>
      </c>
      <c r="F377" t="str">
        <f t="shared" si="5"/>
        <v>Henry Jones</v>
      </c>
    </row>
    <row r="378" spans="1:6">
      <c r="A378" s="13">
        <v>328</v>
      </c>
      <c r="B378" s="13">
        <v>26</v>
      </c>
      <c r="C378" t="str">
        <f>VLOOKUP(B378,Physicians!$A$1:$D$28,4,FALSE)</f>
        <v>Cardiovascular Surgeon</v>
      </c>
      <c r="D378" t="str">
        <f>VLOOKUP(B378,Physicians!$A$1:$D$28,2,FALSE)</f>
        <v>Wellington</v>
      </c>
      <c r="E378" t="str">
        <f>VLOOKUP(B378,Physicians!$A$1:$D$28,3,FALSE)</f>
        <v>Yueh</v>
      </c>
      <c r="F378" t="str">
        <f t="shared" si="5"/>
        <v>Wellington Yueh</v>
      </c>
    </row>
    <row r="379" spans="1:6">
      <c r="A379" s="13">
        <v>330</v>
      </c>
      <c r="B379" s="13">
        <v>8</v>
      </c>
      <c r="C379" t="str">
        <f>VLOOKUP(B379,Physicians!$A$1:$D$28,4,FALSE)</f>
        <v>Pediatrician</v>
      </c>
      <c r="D379" t="str">
        <f>VLOOKUP(B379,Physicians!$A$1:$D$28,2,FALSE)</f>
        <v>Nick</v>
      </c>
      <c r="E379" t="str">
        <f>VLOOKUP(B379,Physicians!$A$1:$D$28,3,FALSE)</f>
        <v>Riviera</v>
      </c>
      <c r="F379" t="str">
        <f t="shared" si="5"/>
        <v>Nick Riviera</v>
      </c>
    </row>
    <row r="380" spans="1:6">
      <c r="A380" s="13">
        <v>332</v>
      </c>
      <c r="B380" s="13">
        <v>11</v>
      </c>
      <c r="C380" t="str">
        <f>VLOOKUP(B380,Physicians!$A$1:$D$28,4,FALSE)</f>
        <v>Respirologist</v>
      </c>
      <c r="D380" t="str">
        <f>VLOOKUP(B380,Physicians!$A$1:$D$28,2,FALSE)</f>
        <v>Benjamin</v>
      </c>
      <c r="E380" t="str">
        <f>VLOOKUP(B380,Physicians!$A$1:$D$28,3,FALSE)</f>
        <v>Pierce</v>
      </c>
      <c r="F380" t="str">
        <f t="shared" si="5"/>
        <v>Benjamin Pierce</v>
      </c>
    </row>
    <row r="381" spans="1:6">
      <c r="A381" s="13">
        <v>332</v>
      </c>
      <c r="B381" s="13">
        <v>27</v>
      </c>
      <c r="C381" t="str">
        <f>VLOOKUP(B381,Physicians!$A$1:$D$28,4,FALSE)</f>
        <v>Respirologist</v>
      </c>
      <c r="D381" t="str">
        <f>VLOOKUP(B381,Physicians!$A$1:$D$28,2,FALSE)</f>
        <v>Christine</v>
      </c>
      <c r="E381" t="str">
        <f>VLOOKUP(B381,Physicians!$A$1:$D$28,3,FALSE)</f>
        <v>Chapel</v>
      </c>
      <c r="F381" t="str">
        <f t="shared" si="5"/>
        <v>Christine Chapel</v>
      </c>
    </row>
    <row r="382" spans="1:6">
      <c r="A382" s="13">
        <v>333</v>
      </c>
      <c r="B382" s="13">
        <v>18</v>
      </c>
      <c r="C382" t="str">
        <f>VLOOKUP(B382,Physicians!$A$1:$D$28,4,FALSE)</f>
        <v>Gerontologist</v>
      </c>
      <c r="D382" t="str">
        <f>VLOOKUP(B382,Physicians!$A$1:$D$28,2,FALSE)</f>
        <v>Yuri</v>
      </c>
      <c r="E382" t="str">
        <f>VLOOKUP(B382,Physicians!$A$1:$D$28,3,FALSE)</f>
        <v>Zhivago</v>
      </c>
      <c r="F382" t="str">
        <f t="shared" si="5"/>
        <v>Yuri Zhivago</v>
      </c>
    </row>
    <row r="383" spans="1:6">
      <c r="A383" s="13">
        <v>334</v>
      </c>
      <c r="B383" s="13">
        <v>26</v>
      </c>
      <c r="C383" t="str">
        <f>VLOOKUP(B383,Physicians!$A$1:$D$28,4,FALSE)</f>
        <v>Cardiovascular Surgeon</v>
      </c>
      <c r="D383" t="str">
        <f>VLOOKUP(B383,Physicians!$A$1:$D$28,2,FALSE)</f>
        <v>Wellington</v>
      </c>
      <c r="E383" t="str">
        <f>VLOOKUP(B383,Physicians!$A$1:$D$28,3,FALSE)</f>
        <v>Yueh</v>
      </c>
      <c r="F383" t="str">
        <f t="shared" si="5"/>
        <v>Wellington Yueh</v>
      </c>
    </row>
    <row r="384" spans="1:6">
      <c r="A384" s="13">
        <v>334</v>
      </c>
      <c r="B384" s="13">
        <v>4</v>
      </c>
      <c r="C384" t="str">
        <f>VLOOKUP(B384,Physicians!$A$1:$D$28,4,FALSE)</f>
        <v>Obstetrician/Gynecologist</v>
      </c>
      <c r="D384" t="str">
        <f>VLOOKUP(B384,Physicians!$A$1:$D$28,2,FALSE)</f>
        <v>Beverly</v>
      </c>
      <c r="E384" t="str">
        <f>VLOOKUP(B384,Physicians!$A$1:$D$28,3,FALSE)</f>
        <v>Crusher</v>
      </c>
      <c r="F384" t="str">
        <f t="shared" si="5"/>
        <v>Beverly Crusher</v>
      </c>
    </row>
    <row r="385" spans="1:6">
      <c r="A385" s="13">
        <v>335</v>
      </c>
      <c r="B385" s="13">
        <v>3</v>
      </c>
      <c r="C385" t="str">
        <f>VLOOKUP(B385,Physicians!$A$1:$D$28,4,FALSE)</f>
        <v>General Surgeon</v>
      </c>
      <c r="D385" t="str">
        <f>VLOOKUP(B385,Physicians!$A$1:$D$28,2,FALSE)</f>
        <v>Samantha</v>
      </c>
      <c r="E385" t="str">
        <f>VLOOKUP(B385,Physicians!$A$1:$D$28,3,FALSE)</f>
        <v>Carter</v>
      </c>
      <c r="F385" t="str">
        <f t="shared" si="5"/>
        <v>Samantha Carter</v>
      </c>
    </row>
    <row r="386" spans="1:6">
      <c r="A386" s="13">
        <v>335</v>
      </c>
      <c r="B386" s="13">
        <v>18</v>
      </c>
      <c r="C386" t="str">
        <f>VLOOKUP(B386,Physicians!$A$1:$D$28,4,FALSE)</f>
        <v>Gerontologist</v>
      </c>
      <c r="D386" t="str">
        <f>VLOOKUP(B386,Physicians!$A$1:$D$28,2,FALSE)</f>
        <v>Yuri</v>
      </c>
      <c r="E386" t="str">
        <f>VLOOKUP(B386,Physicians!$A$1:$D$28,3,FALSE)</f>
        <v>Zhivago</v>
      </c>
      <c r="F386" t="str">
        <f t="shared" si="5"/>
        <v>Yuri Zhivago</v>
      </c>
    </row>
    <row r="387" spans="1:6">
      <c r="A387" s="13">
        <v>336</v>
      </c>
      <c r="B387" s="13">
        <v>22</v>
      </c>
      <c r="C387" t="str">
        <f>VLOOKUP(B387,Physicians!$A$1:$D$28,4,FALSE)</f>
        <v>Cardiologist</v>
      </c>
      <c r="D387" t="str">
        <f>VLOOKUP(B387,Physicians!$A$1:$D$28,2,FALSE)</f>
        <v>Simon</v>
      </c>
      <c r="E387" t="str">
        <f>VLOOKUP(B387,Physicians!$A$1:$D$28,3,FALSE)</f>
        <v>Tam</v>
      </c>
      <c r="F387" t="str">
        <f t="shared" ref="F387:F450" si="6">_xlfn.CONCAT(D387," ",E387)</f>
        <v>Simon Tam</v>
      </c>
    </row>
    <row r="388" spans="1:6">
      <c r="A388" s="13">
        <v>336</v>
      </c>
      <c r="B388" s="13">
        <v>5</v>
      </c>
      <c r="C388" t="str">
        <f>VLOOKUP(B388,Physicians!$A$1:$D$28,4,FALSE)</f>
        <v>Gastroenterologist</v>
      </c>
      <c r="D388" t="str">
        <f>VLOOKUP(B388,Physicians!$A$1:$D$28,2,FALSE)</f>
        <v>Julius</v>
      </c>
      <c r="E388" t="str">
        <f>VLOOKUP(B388,Physicians!$A$1:$D$28,3,FALSE)</f>
        <v>Hibbert</v>
      </c>
      <c r="F388" t="str">
        <f t="shared" si="6"/>
        <v>Julius Hibbert</v>
      </c>
    </row>
    <row r="389" spans="1:6">
      <c r="A389" s="13">
        <v>338</v>
      </c>
      <c r="B389" s="13">
        <v>9</v>
      </c>
      <c r="C389" t="str">
        <f>VLOOKUP(B389,Physicians!$A$1:$D$28,4,FALSE)</f>
        <v>Neurologist</v>
      </c>
      <c r="D389" t="str">
        <f>VLOOKUP(B389,Physicians!$A$1:$D$28,2,FALSE)</f>
        <v>Leslie</v>
      </c>
      <c r="E389" t="str">
        <f>VLOOKUP(B389,Physicians!$A$1:$D$28,3,FALSE)</f>
        <v>Winkle</v>
      </c>
      <c r="F389" t="str">
        <f t="shared" si="6"/>
        <v>Leslie Winkle</v>
      </c>
    </row>
    <row r="390" spans="1:6">
      <c r="A390" s="13">
        <v>339</v>
      </c>
      <c r="B390" s="13">
        <v>21</v>
      </c>
      <c r="C390" t="str">
        <f>VLOOKUP(B390,Physicians!$A$1:$D$28,4,FALSE)</f>
        <v>Obstetrician/Gynecologist</v>
      </c>
      <c r="D390" t="str">
        <f>VLOOKUP(B390,Physicians!$A$1:$D$28,2,FALSE)</f>
        <v>Lisa</v>
      </c>
      <c r="E390" t="str">
        <f>VLOOKUP(B390,Physicians!$A$1:$D$28,3,FALSE)</f>
        <v>Cuddy</v>
      </c>
      <c r="F390" t="str">
        <f t="shared" si="6"/>
        <v>Lisa Cuddy</v>
      </c>
    </row>
    <row r="391" spans="1:6">
      <c r="A391" s="13">
        <v>340</v>
      </c>
      <c r="B391" s="13">
        <v>22</v>
      </c>
      <c r="C391" t="str">
        <f>VLOOKUP(B391,Physicians!$A$1:$D$28,4,FALSE)</f>
        <v>Cardiologist</v>
      </c>
      <c r="D391" t="str">
        <f>VLOOKUP(B391,Physicians!$A$1:$D$28,2,FALSE)</f>
        <v>Simon</v>
      </c>
      <c r="E391" t="str">
        <f>VLOOKUP(B391,Physicians!$A$1:$D$28,3,FALSE)</f>
        <v>Tam</v>
      </c>
      <c r="F391" t="str">
        <f t="shared" si="6"/>
        <v>Simon Tam</v>
      </c>
    </row>
    <row r="392" spans="1:6">
      <c r="A392" s="13">
        <v>341</v>
      </c>
      <c r="B392" s="13">
        <v>19</v>
      </c>
      <c r="C392" t="str">
        <f>VLOOKUP(B392,Physicians!$A$1:$D$28,4,FALSE)</f>
        <v>Oncologist</v>
      </c>
      <c r="D392" t="str">
        <f>VLOOKUP(B392,Physicians!$A$1:$D$28,2,FALSE)</f>
        <v>Henry</v>
      </c>
      <c r="E392" t="str">
        <f>VLOOKUP(B392,Physicians!$A$1:$D$28,3,FALSE)</f>
        <v>Jones</v>
      </c>
      <c r="F392" t="str">
        <f t="shared" si="6"/>
        <v>Henry Jones</v>
      </c>
    </row>
    <row r="393" spans="1:6">
      <c r="A393" s="13">
        <v>342</v>
      </c>
      <c r="B393" s="13">
        <v>5</v>
      </c>
      <c r="C393" t="str">
        <f>VLOOKUP(B393,Physicians!$A$1:$D$28,4,FALSE)</f>
        <v>Gastroenterologist</v>
      </c>
      <c r="D393" t="str">
        <f>VLOOKUP(B393,Physicians!$A$1:$D$28,2,FALSE)</f>
        <v>Julius</v>
      </c>
      <c r="E393" t="str">
        <f>VLOOKUP(B393,Physicians!$A$1:$D$28,3,FALSE)</f>
        <v>Hibbert</v>
      </c>
      <c r="F393" t="str">
        <f t="shared" si="6"/>
        <v>Julius Hibbert</v>
      </c>
    </row>
    <row r="394" spans="1:6">
      <c r="A394" s="13">
        <v>343</v>
      </c>
      <c r="B394" s="13">
        <v>5</v>
      </c>
      <c r="C394" t="str">
        <f>VLOOKUP(B394,Physicians!$A$1:$D$28,4,FALSE)</f>
        <v>Gastroenterologist</v>
      </c>
      <c r="D394" t="str">
        <f>VLOOKUP(B394,Physicians!$A$1:$D$28,2,FALSE)</f>
        <v>Julius</v>
      </c>
      <c r="E394" t="str">
        <f>VLOOKUP(B394,Physicians!$A$1:$D$28,3,FALSE)</f>
        <v>Hibbert</v>
      </c>
      <c r="F394" t="str">
        <f t="shared" si="6"/>
        <v>Julius Hibbert</v>
      </c>
    </row>
    <row r="395" spans="1:6">
      <c r="A395" s="13">
        <v>343</v>
      </c>
      <c r="B395" s="13">
        <v>17</v>
      </c>
      <c r="C395" t="str">
        <f>VLOOKUP(B395,Physicians!$A$1:$D$28,4,FALSE)</f>
        <v>Nuclear Medicine</v>
      </c>
      <c r="D395" t="str">
        <f>VLOOKUP(B395,Physicians!$A$1:$D$28,2,FALSE)</f>
        <v>Cristina</v>
      </c>
      <c r="E395" t="str">
        <f>VLOOKUP(B395,Physicians!$A$1:$D$28,3,FALSE)</f>
        <v>Yang</v>
      </c>
      <c r="F395" t="str">
        <f t="shared" si="6"/>
        <v>Cristina Yang</v>
      </c>
    </row>
    <row r="396" spans="1:6">
      <c r="A396" s="13">
        <v>346</v>
      </c>
      <c r="B396" s="13">
        <v>22</v>
      </c>
      <c r="C396" t="str">
        <f>VLOOKUP(B396,Physicians!$A$1:$D$28,4,FALSE)</f>
        <v>Cardiologist</v>
      </c>
      <c r="D396" t="str">
        <f>VLOOKUP(B396,Physicians!$A$1:$D$28,2,FALSE)</f>
        <v>Simon</v>
      </c>
      <c r="E396" t="str">
        <f>VLOOKUP(B396,Physicians!$A$1:$D$28,3,FALSE)</f>
        <v>Tam</v>
      </c>
      <c r="F396" t="str">
        <f t="shared" si="6"/>
        <v>Simon Tam</v>
      </c>
    </row>
    <row r="397" spans="1:6">
      <c r="A397" s="13">
        <v>346</v>
      </c>
      <c r="B397" s="13">
        <v>13</v>
      </c>
      <c r="C397" t="str">
        <f>VLOOKUP(B397,Physicians!$A$1:$D$28,4,FALSE)</f>
        <v>Nuclear Medicine</v>
      </c>
      <c r="D397" t="str">
        <f>VLOOKUP(B397,Physicians!$A$1:$D$28,2,FALSE)</f>
        <v>Gregory</v>
      </c>
      <c r="E397" t="str">
        <f>VLOOKUP(B397,Physicians!$A$1:$D$28,3,FALSE)</f>
        <v>House</v>
      </c>
      <c r="F397" t="str">
        <f t="shared" si="6"/>
        <v>Gregory House</v>
      </c>
    </row>
    <row r="398" spans="1:6">
      <c r="A398" s="13">
        <v>347</v>
      </c>
      <c r="B398" s="13">
        <v>19</v>
      </c>
      <c r="C398" t="str">
        <f>VLOOKUP(B398,Physicians!$A$1:$D$28,4,FALSE)</f>
        <v>Oncologist</v>
      </c>
      <c r="D398" t="str">
        <f>VLOOKUP(B398,Physicians!$A$1:$D$28,2,FALSE)</f>
        <v>Henry</v>
      </c>
      <c r="E398" t="str">
        <f>VLOOKUP(B398,Physicians!$A$1:$D$28,3,FALSE)</f>
        <v>Jones</v>
      </c>
      <c r="F398" t="str">
        <f t="shared" si="6"/>
        <v>Henry Jones</v>
      </c>
    </row>
    <row r="399" spans="1:6">
      <c r="A399" s="13">
        <v>349</v>
      </c>
      <c r="B399" s="13">
        <v>18</v>
      </c>
      <c r="C399" t="str">
        <f>VLOOKUP(B399,Physicians!$A$1:$D$28,4,FALSE)</f>
        <v>Gerontologist</v>
      </c>
      <c r="D399" t="str">
        <f>VLOOKUP(B399,Physicians!$A$1:$D$28,2,FALSE)</f>
        <v>Yuri</v>
      </c>
      <c r="E399" t="str">
        <f>VLOOKUP(B399,Physicians!$A$1:$D$28,3,FALSE)</f>
        <v>Zhivago</v>
      </c>
      <c r="F399" t="str">
        <f t="shared" si="6"/>
        <v>Yuri Zhivago</v>
      </c>
    </row>
    <row r="400" spans="1:6">
      <c r="A400" s="13">
        <v>349</v>
      </c>
      <c r="B400" s="13">
        <v>26</v>
      </c>
      <c r="C400" t="str">
        <f>VLOOKUP(B400,Physicians!$A$1:$D$28,4,FALSE)</f>
        <v>Cardiovascular Surgeon</v>
      </c>
      <c r="D400" t="str">
        <f>VLOOKUP(B400,Physicians!$A$1:$D$28,2,FALSE)</f>
        <v>Wellington</v>
      </c>
      <c r="E400" t="str">
        <f>VLOOKUP(B400,Physicians!$A$1:$D$28,3,FALSE)</f>
        <v>Yueh</v>
      </c>
      <c r="F400" t="str">
        <f t="shared" si="6"/>
        <v>Wellington Yueh</v>
      </c>
    </row>
    <row r="401" spans="1:6">
      <c r="A401" s="13">
        <v>350</v>
      </c>
      <c r="B401" s="13">
        <v>11</v>
      </c>
      <c r="C401" t="str">
        <f>VLOOKUP(B401,Physicians!$A$1:$D$28,4,FALSE)</f>
        <v>Respirologist</v>
      </c>
      <c r="D401" t="str">
        <f>VLOOKUP(B401,Physicians!$A$1:$D$28,2,FALSE)</f>
        <v>Benjamin</v>
      </c>
      <c r="E401" t="str">
        <f>VLOOKUP(B401,Physicians!$A$1:$D$28,3,FALSE)</f>
        <v>Pierce</v>
      </c>
      <c r="F401" t="str">
        <f t="shared" si="6"/>
        <v>Benjamin Pierce</v>
      </c>
    </row>
    <row r="402" spans="1:6">
      <c r="A402" s="13">
        <v>350</v>
      </c>
      <c r="B402" s="13">
        <v>24</v>
      </c>
      <c r="C402" t="str">
        <f>VLOOKUP(B402,Physicians!$A$1:$D$28,4,FALSE)</f>
        <v>Neurologist</v>
      </c>
      <c r="D402" t="str">
        <f>VLOOKUP(B402,Physicians!$A$1:$D$28,2,FALSE)</f>
        <v>Katherine</v>
      </c>
      <c r="E402" t="str">
        <f>VLOOKUP(B402,Physicians!$A$1:$D$28,3,FALSE)</f>
        <v>Pulaski</v>
      </c>
      <c r="F402" t="str">
        <f t="shared" si="6"/>
        <v>Katherine Pulaski</v>
      </c>
    </row>
    <row r="403" spans="1:6">
      <c r="A403" s="13">
        <v>351</v>
      </c>
      <c r="B403" s="13">
        <v>7</v>
      </c>
      <c r="C403" t="str">
        <f>VLOOKUP(B403,Physicians!$A$1:$D$28,4,FALSE)</f>
        <v>Oncologist</v>
      </c>
      <c r="D403" t="str">
        <f>VLOOKUP(B403,Physicians!$A$1:$D$28,2,FALSE)</f>
        <v>Leonard</v>
      </c>
      <c r="E403" t="str">
        <f>VLOOKUP(B403,Physicians!$A$1:$D$28,3,FALSE)</f>
        <v>Hofstadter</v>
      </c>
      <c r="F403" t="str">
        <f t="shared" si="6"/>
        <v>Leonard Hofstadter</v>
      </c>
    </row>
    <row r="404" spans="1:6">
      <c r="A404" s="13">
        <v>351</v>
      </c>
      <c r="B404" s="13">
        <v>2</v>
      </c>
      <c r="C404" t="str">
        <f>VLOOKUP(B404,Physicians!$A$1:$D$28,4,FALSE)</f>
        <v>Cardiologist</v>
      </c>
      <c r="D404" t="str">
        <f>VLOOKUP(B404,Physicians!$A$1:$D$28,2,FALSE)</f>
        <v>Emmett</v>
      </c>
      <c r="E404" t="str">
        <f>VLOOKUP(B404,Physicians!$A$1:$D$28,3,FALSE)</f>
        <v>Brown</v>
      </c>
      <c r="F404" t="str">
        <f t="shared" si="6"/>
        <v>Emmett Brown</v>
      </c>
    </row>
    <row r="405" spans="1:6">
      <c r="A405" s="13">
        <v>353</v>
      </c>
      <c r="B405" s="13">
        <v>21</v>
      </c>
      <c r="C405" t="str">
        <f>VLOOKUP(B405,Physicians!$A$1:$D$28,4,FALSE)</f>
        <v>Obstetrician/Gynecologist</v>
      </c>
      <c r="D405" t="str">
        <f>VLOOKUP(B405,Physicians!$A$1:$D$28,2,FALSE)</f>
        <v>Lisa</v>
      </c>
      <c r="E405" t="str">
        <f>VLOOKUP(B405,Physicians!$A$1:$D$28,3,FALSE)</f>
        <v>Cuddy</v>
      </c>
      <c r="F405" t="str">
        <f t="shared" si="6"/>
        <v>Lisa Cuddy</v>
      </c>
    </row>
    <row r="406" spans="1:6">
      <c r="A406" s="13">
        <v>354</v>
      </c>
      <c r="B406" s="13">
        <v>26</v>
      </c>
      <c r="C406" t="str">
        <f>VLOOKUP(B406,Physicians!$A$1:$D$28,4,FALSE)</f>
        <v>Cardiovascular Surgeon</v>
      </c>
      <c r="D406" t="str">
        <f>VLOOKUP(B406,Physicians!$A$1:$D$28,2,FALSE)</f>
        <v>Wellington</v>
      </c>
      <c r="E406" t="str">
        <f>VLOOKUP(B406,Physicians!$A$1:$D$28,3,FALSE)</f>
        <v>Yueh</v>
      </c>
      <c r="F406" t="str">
        <f t="shared" si="6"/>
        <v>Wellington Yueh</v>
      </c>
    </row>
    <row r="407" spans="1:6">
      <c r="A407" s="13">
        <v>354</v>
      </c>
      <c r="B407" s="13">
        <v>25</v>
      </c>
      <c r="C407" t="str">
        <f>VLOOKUP(B407,Physicians!$A$1:$D$28,4,FALSE)</f>
        <v>Psychiatrist</v>
      </c>
      <c r="D407" t="str">
        <f>VLOOKUP(B407,Physicians!$A$1:$D$28,2,FALSE)</f>
        <v>Allison</v>
      </c>
      <c r="E407" t="str">
        <f>VLOOKUP(B407,Physicians!$A$1:$D$28,3,FALSE)</f>
        <v>Cameron</v>
      </c>
      <c r="F407" t="str">
        <f t="shared" si="6"/>
        <v>Allison Cameron</v>
      </c>
    </row>
    <row r="408" spans="1:6">
      <c r="A408" s="13">
        <v>355</v>
      </c>
      <c r="B408" s="13">
        <v>7</v>
      </c>
      <c r="C408" t="str">
        <f>VLOOKUP(B408,Physicians!$A$1:$D$28,4,FALSE)</f>
        <v>Oncologist</v>
      </c>
      <c r="D408" t="str">
        <f>VLOOKUP(B408,Physicians!$A$1:$D$28,2,FALSE)</f>
        <v>Leonard</v>
      </c>
      <c r="E408" t="str">
        <f>VLOOKUP(B408,Physicians!$A$1:$D$28,3,FALSE)</f>
        <v>Hofstadter</v>
      </c>
      <c r="F408" t="str">
        <f t="shared" si="6"/>
        <v>Leonard Hofstadter</v>
      </c>
    </row>
    <row r="409" spans="1:6">
      <c r="A409" s="13">
        <v>356</v>
      </c>
      <c r="B409" s="13">
        <v>4</v>
      </c>
      <c r="C409" t="str">
        <f>VLOOKUP(B409,Physicians!$A$1:$D$28,4,FALSE)</f>
        <v>Obstetrician/Gynecologist</v>
      </c>
      <c r="D409" t="str">
        <f>VLOOKUP(B409,Physicians!$A$1:$D$28,2,FALSE)</f>
        <v>Beverly</v>
      </c>
      <c r="E409" t="str">
        <f>VLOOKUP(B409,Physicians!$A$1:$D$28,3,FALSE)</f>
        <v>Crusher</v>
      </c>
      <c r="F409" t="str">
        <f t="shared" si="6"/>
        <v>Beverly Crusher</v>
      </c>
    </row>
    <row r="410" spans="1:6">
      <c r="A410" s="13">
        <v>358</v>
      </c>
      <c r="B410" s="13">
        <v>10</v>
      </c>
      <c r="C410" t="str">
        <f>VLOOKUP(B410,Physicians!$A$1:$D$28,4,FALSE)</f>
        <v>Orthopaedic Surgeon</v>
      </c>
      <c r="D410" t="str">
        <f>VLOOKUP(B410,Physicians!$A$1:$D$28,2,FALSE)</f>
        <v>Dana</v>
      </c>
      <c r="E410" t="str">
        <f>VLOOKUP(B410,Physicians!$A$1:$D$28,3,FALSE)</f>
        <v>Scully</v>
      </c>
      <c r="F410" t="str">
        <f t="shared" si="6"/>
        <v>Dana Scully</v>
      </c>
    </row>
    <row r="411" spans="1:6">
      <c r="A411" s="13">
        <v>360</v>
      </c>
      <c r="B411" s="13">
        <v>27</v>
      </c>
      <c r="C411" t="str">
        <f>VLOOKUP(B411,Physicians!$A$1:$D$28,4,FALSE)</f>
        <v>Respirologist</v>
      </c>
      <c r="D411" t="str">
        <f>VLOOKUP(B411,Physicians!$A$1:$D$28,2,FALSE)</f>
        <v>Christine</v>
      </c>
      <c r="E411" t="str">
        <f>VLOOKUP(B411,Physicians!$A$1:$D$28,3,FALSE)</f>
        <v>Chapel</v>
      </c>
      <c r="F411" t="str">
        <f t="shared" si="6"/>
        <v>Christine Chapel</v>
      </c>
    </row>
    <row r="412" spans="1:6">
      <c r="A412" s="13">
        <v>362</v>
      </c>
      <c r="B412" s="13">
        <v>8</v>
      </c>
      <c r="C412" t="str">
        <f>VLOOKUP(B412,Physicians!$A$1:$D$28,4,FALSE)</f>
        <v>Pediatrician</v>
      </c>
      <c r="D412" t="str">
        <f>VLOOKUP(B412,Physicians!$A$1:$D$28,2,FALSE)</f>
        <v>Nick</v>
      </c>
      <c r="E412" t="str">
        <f>VLOOKUP(B412,Physicians!$A$1:$D$28,3,FALSE)</f>
        <v>Riviera</v>
      </c>
      <c r="F412" t="str">
        <f t="shared" si="6"/>
        <v>Nick Riviera</v>
      </c>
    </row>
    <row r="413" spans="1:6">
      <c r="A413" s="13">
        <v>362</v>
      </c>
      <c r="B413" s="13">
        <v>26</v>
      </c>
      <c r="C413" t="str">
        <f>VLOOKUP(B413,Physicians!$A$1:$D$28,4,FALSE)</f>
        <v>Cardiovascular Surgeon</v>
      </c>
      <c r="D413" t="str">
        <f>VLOOKUP(B413,Physicians!$A$1:$D$28,2,FALSE)</f>
        <v>Wellington</v>
      </c>
      <c r="E413" t="str">
        <f>VLOOKUP(B413,Physicians!$A$1:$D$28,3,FALSE)</f>
        <v>Yueh</v>
      </c>
      <c r="F413" t="str">
        <f t="shared" si="6"/>
        <v>Wellington Yueh</v>
      </c>
    </row>
    <row r="414" spans="1:6">
      <c r="A414" s="13">
        <v>363</v>
      </c>
      <c r="B414" s="13">
        <v>23</v>
      </c>
      <c r="C414" t="str">
        <f>VLOOKUP(B414,Physicians!$A$1:$D$28,4,FALSE)</f>
        <v>Pediatrician</v>
      </c>
      <c r="D414" t="str">
        <f>VLOOKUP(B414,Physicians!$A$1:$D$28,2,FALSE)</f>
        <v>Doogie</v>
      </c>
      <c r="E414" t="str">
        <f>VLOOKUP(B414,Physicians!$A$1:$D$28,3,FALSE)</f>
        <v>Howser</v>
      </c>
      <c r="F414" t="str">
        <f t="shared" si="6"/>
        <v>Doogie Howser</v>
      </c>
    </row>
    <row r="415" spans="1:6">
      <c r="A415" s="13">
        <v>363</v>
      </c>
      <c r="B415" s="13">
        <v>7</v>
      </c>
      <c r="C415" t="str">
        <f>VLOOKUP(B415,Physicians!$A$1:$D$28,4,FALSE)</f>
        <v>Oncologist</v>
      </c>
      <c r="D415" t="str">
        <f>VLOOKUP(B415,Physicians!$A$1:$D$28,2,FALSE)</f>
        <v>Leonard</v>
      </c>
      <c r="E415" t="str">
        <f>VLOOKUP(B415,Physicians!$A$1:$D$28,3,FALSE)</f>
        <v>Hofstadter</v>
      </c>
      <c r="F415" t="str">
        <f t="shared" si="6"/>
        <v>Leonard Hofstadter</v>
      </c>
    </row>
    <row r="416" spans="1:6">
      <c r="A416" s="13">
        <v>364</v>
      </c>
      <c r="B416" s="13">
        <v>25</v>
      </c>
      <c r="C416" t="str">
        <f>VLOOKUP(B416,Physicians!$A$1:$D$28,4,FALSE)</f>
        <v>Psychiatrist</v>
      </c>
      <c r="D416" t="str">
        <f>VLOOKUP(B416,Physicians!$A$1:$D$28,2,FALSE)</f>
        <v>Allison</v>
      </c>
      <c r="E416" t="str">
        <f>VLOOKUP(B416,Physicians!$A$1:$D$28,3,FALSE)</f>
        <v>Cameron</v>
      </c>
      <c r="F416" t="str">
        <f t="shared" si="6"/>
        <v>Allison Cameron</v>
      </c>
    </row>
    <row r="417" spans="1:6">
      <c r="A417" s="13">
        <v>366</v>
      </c>
      <c r="B417" s="13">
        <v>26</v>
      </c>
      <c r="C417" t="str">
        <f>VLOOKUP(B417,Physicians!$A$1:$D$28,4,FALSE)</f>
        <v>Cardiovascular Surgeon</v>
      </c>
      <c r="D417" t="str">
        <f>VLOOKUP(B417,Physicians!$A$1:$D$28,2,FALSE)</f>
        <v>Wellington</v>
      </c>
      <c r="E417" t="str">
        <f>VLOOKUP(B417,Physicians!$A$1:$D$28,3,FALSE)</f>
        <v>Yueh</v>
      </c>
      <c r="F417" t="str">
        <f t="shared" si="6"/>
        <v>Wellington Yueh</v>
      </c>
    </row>
    <row r="418" spans="1:6">
      <c r="A418" s="13">
        <v>366</v>
      </c>
      <c r="B418" s="13">
        <v>6</v>
      </c>
      <c r="C418" t="str">
        <f>VLOOKUP(B418,Physicians!$A$1:$D$28,4,FALSE)</f>
        <v>Psychiatrist</v>
      </c>
      <c r="D418" t="str">
        <f>VLOOKUP(B418,Physicians!$A$1:$D$28,2,FALSE)</f>
        <v>Sheldon</v>
      </c>
      <c r="E418" t="str">
        <f>VLOOKUP(B418,Physicians!$A$1:$D$28,3,FALSE)</f>
        <v>Cooper</v>
      </c>
      <c r="F418" t="str">
        <f t="shared" si="6"/>
        <v>Sheldon Cooper</v>
      </c>
    </row>
    <row r="419" spans="1:6">
      <c r="A419" s="13">
        <v>367</v>
      </c>
      <c r="B419" s="13">
        <v>24</v>
      </c>
      <c r="C419" t="str">
        <f>VLOOKUP(B419,Physicians!$A$1:$D$28,4,FALSE)</f>
        <v>Neurologist</v>
      </c>
      <c r="D419" t="str">
        <f>VLOOKUP(B419,Physicians!$A$1:$D$28,2,FALSE)</f>
        <v>Katherine</v>
      </c>
      <c r="E419" t="str">
        <f>VLOOKUP(B419,Physicians!$A$1:$D$28,3,FALSE)</f>
        <v>Pulaski</v>
      </c>
      <c r="F419" t="str">
        <f t="shared" si="6"/>
        <v>Katherine Pulaski</v>
      </c>
    </row>
    <row r="420" spans="1:6">
      <c r="A420" s="13">
        <v>367</v>
      </c>
      <c r="B420" s="13">
        <v>17</v>
      </c>
      <c r="C420" t="str">
        <f>VLOOKUP(B420,Physicians!$A$1:$D$28,4,FALSE)</f>
        <v>Nuclear Medicine</v>
      </c>
      <c r="D420" t="str">
        <f>VLOOKUP(B420,Physicians!$A$1:$D$28,2,FALSE)</f>
        <v>Cristina</v>
      </c>
      <c r="E420" t="str">
        <f>VLOOKUP(B420,Physicians!$A$1:$D$28,3,FALSE)</f>
        <v>Yang</v>
      </c>
      <c r="F420" t="str">
        <f t="shared" si="6"/>
        <v>Cristina Yang</v>
      </c>
    </row>
    <row r="421" spans="1:6">
      <c r="A421" s="13">
        <v>368</v>
      </c>
      <c r="B421" s="13">
        <v>21</v>
      </c>
      <c r="C421" t="str">
        <f>VLOOKUP(B421,Physicians!$A$1:$D$28,4,FALSE)</f>
        <v>Obstetrician/Gynecologist</v>
      </c>
      <c r="D421" t="str">
        <f>VLOOKUP(B421,Physicians!$A$1:$D$28,2,FALSE)</f>
        <v>Lisa</v>
      </c>
      <c r="E421" t="str">
        <f>VLOOKUP(B421,Physicians!$A$1:$D$28,3,FALSE)</f>
        <v>Cuddy</v>
      </c>
      <c r="F421" t="str">
        <f t="shared" si="6"/>
        <v>Lisa Cuddy</v>
      </c>
    </row>
    <row r="422" spans="1:6">
      <c r="A422" s="13">
        <v>369</v>
      </c>
      <c r="B422" s="13">
        <v>11</v>
      </c>
      <c r="C422" t="str">
        <f>VLOOKUP(B422,Physicians!$A$1:$D$28,4,FALSE)</f>
        <v>Respirologist</v>
      </c>
      <c r="D422" t="str">
        <f>VLOOKUP(B422,Physicians!$A$1:$D$28,2,FALSE)</f>
        <v>Benjamin</v>
      </c>
      <c r="E422" t="str">
        <f>VLOOKUP(B422,Physicians!$A$1:$D$28,3,FALSE)</f>
        <v>Pierce</v>
      </c>
      <c r="F422" t="str">
        <f t="shared" si="6"/>
        <v>Benjamin Pierce</v>
      </c>
    </row>
    <row r="423" spans="1:6">
      <c r="A423" s="13">
        <v>369</v>
      </c>
      <c r="B423" s="13">
        <v>12</v>
      </c>
      <c r="C423" t="str">
        <f>VLOOKUP(B423,Physicians!$A$1:$D$28,4,FALSE)</f>
        <v>Cardiovascular Surgeon</v>
      </c>
      <c r="D423" t="str">
        <f>VLOOKUP(B423,Physicians!$A$1:$D$28,2,FALSE)</f>
        <v>Abigail</v>
      </c>
      <c r="E423" t="str">
        <f>VLOOKUP(B423,Physicians!$A$1:$D$28,3,FALSE)</f>
        <v>Bartlet</v>
      </c>
      <c r="F423" t="str">
        <f t="shared" si="6"/>
        <v>Abigail Bartlet</v>
      </c>
    </row>
    <row r="424" spans="1:6">
      <c r="A424" s="13">
        <v>370</v>
      </c>
      <c r="B424" s="13">
        <v>23</v>
      </c>
      <c r="C424" t="str">
        <f>VLOOKUP(B424,Physicians!$A$1:$D$28,4,FALSE)</f>
        <v>Pediatrician</v>
      </c>
      <c r="D424" t="str">
        <f>VLOOKUP(B424,Physicians!$A$1:$D$28,2,FALSE)</f>
        <v>Doogie</v>
      </c>
      <c r="E424" t="str">
        <f>VLOOKUP(B424,Physicians!$A$1:$D$28,3,FALSE)</f>
        <v>Howser</v>
      </c>
      <c r="F424" t="str">
        <f t="shared" si="6"/>
        <v>Doogie Howser</v>
      </c>
    </row>
    <row r="425" spans="1:6">
      <c r="A425" s="13">
        <v>371</v>
      </c>
      <c r="B425" s="13">
        <v>7</v>
      </c>
      <c r="C425" t="str">
        <f>VLOOKUP(B425,Physicians!$A$1:$D$28,4,FALSE)</f>
        <v>Oncologist</v>
      </c>
      <c r="D425" t="str">
        <f>VLOOKUP(B425,Physicians!$A$1:$D$28,2,FALSE)</f>
        <v>Leonard</v>
      </c>
      <c r="E425" t="str">
        <f>VLOOKUP(B425,Physicians!$A$1:$D$28,3,FALSE)</f>
        <v>Hofstadter</v>
      </c>
      <c r="F425" t="str">
        <f t="shared" si="6"/>
        <v>Leonard Hofstadter</v>
      </c>
    </row>
    <row r="426" spans="1:6">
      <c r="A426" s="13">
        <v>373</v>
      </c>
      <c r="B426" s="13">
        <v>7</v>
      </c>
      <c r="C426" t="str">
        <f>VLOOKUP(B426,Physicians!$A$1:$D$28,4,FALSE)</f>
        <v>Oncologist</v>
      </c>
      <c r="D426" t="str">
        <f>VLOOKUP(B426,Physicians!$A$1:$D$28,2,FALSE)</f>
        <v>Leonard</v>
      </c>
      <c r="E426" t="str">
        <f>VLOOKUP(B426,Physicians!$A$1:$D$28,3,FALSE)</f>
        <v>Hofstadter</v>
      </c>
      <c r="F426" t="str">
        <f t="shared" si="6"/>
        <v>Leonard Hofstadter</v>
      </c>
    </row>
    <row r="427" spans="1:6">
      <c r="A427" s="13">
        <v>373</v>
      </c>
      <c r="B427" s="13">
        <v>23</v>
      </c>
      <c r="C427" t="str">
        <f>VLOOKUP(B427,Physicians!$A$1:$D$28,4,FALSE)</f>
        <v>Pediatrician</v>
      </c>
      <c r="D427" t="str">
        <f>VLOOKUP(B427,Physicians!$A$1:$D$28,2,FALSE)</f>
        <v>Doogie</v>
      </c>
      <c r="E427" t="str">
        <f>VLOOKUP(B427,Physicians!$A$1:$D$28,3,FALSE)</f>
        <v>Howser</v>
      </c>
      <c r="F427" t="str">
        <f t="shared" si="6"/>
        <v>Doogie Howser</v>
      </c>
    </row>
    <row r="428" spans="1:6">
      <c r="A428" s="13">
        <v>374</v>
      </c>
      <c r="B428" s="13">
        <v>21</v>
      </c>
      <c r="C428" t="str">
        <f>VLOOKUP(B428,Physicians!$A$1:$D$28,4,FALSE)</f>
        <v>Obstetrician/Gynecologist</v>
      </c>
      <c r="D428" t="str">
        <f>VLOOKUP(B428,Physicians!$A$1:$D$28,2,FALSE)</f>
        <v>Lisa</v>
      </c>
      <c r="E428" t="str">
        <f>VLOOKUP(B428,Physicians!$A$1:$D$28,3,FALSE)</f>
        <v>Cuddy</v>
      </c>
      <c r="F428" t="str">
        <f t="shared" si="6"/>
        <v>Lisa Cuddy</v>
      </c>
    </row>
    <row r="429" spans="1:6">
      <c r="A429" s="13">
        <v>375</v>
      </c>
      <c r="B429" s="13">
        <v>13</v>
      </c>
      <c r="C429" t="str">
        <f>VLOOKUP(B429,Physicians!$A$1:$D$28,4,FALSE)</f>
        <v>Nuclear Medicine</v>
      </c>
      <c r="D429" t="str">
        <f>VLOOKUP(B429,Physicians!$A$1:$D$28,2,FALSE)</f>
        <v>Gregory</v>
      </c>
      <c r="E429" t="str">
        <f>VLOOKUP(B429,Physicians!$A$1:$D$28,3,FALSE)</f>
        <v>House</v>
      </c>
      <c r="F429" t="str">
        <f t="shared" si="6"/>
        <v>Gregory House</v>
      </c>
    </row>
    <row r="430" spans="1:6">
      <c r="A430" s="13">
        <v>375</v>
      </c>
      <c r="B430" s="13">
        <v>1</v>
      </c>
      <c r="C430" t="str">
        <f>VLOOKUP(B430,Physicians!$A$1:$D$28,4,FALSE)</f>
        <v>Internist</v>
      </c>
      <c r="D430" t="str">
        <f>VLOOKUP(B430,Physicians!$A$1:$D$28,2,FALSE)</f>
        <v>Remy</v>
      </c>
      <c r="E430" t="str">
        <f>VLOOKUP(B430,Physicians!$A$1:$D$28,3,FALSE)</f>
        <v>Hadley</v>
      </c>
      <c r="F430" t="str">
        <f t="shared" si="6"/>
        <v>Remy Hadley</v>
      </c>
    </row>
    <row r="431" spans="1:6">
      <c r="A431" s="13">
        <v>376</v>
      </c>
      <c r="B431" s="13">
        <v>19</v>
      </c>
      <c r="C431" t="str">
        <f>VLOOKUP(B431,Physicians!$A$1:$D$28,4,FALSE)</f>
        <v>Oncologist</v>
      </c>
      <c r="D431" t="str">
        <f>VLOOKUP(B431,Physicians!$A$1:$D$28,2,FALSE)</f>
        <v>Henry</v>
      </c>
      <c r="E431" t="str">
        <f>VLOOKUP(B431,Physicians!$A$1:$D$28,3,FALSE)</f>
        <v>Jones</v>
      </c>
      <c r="F431" t="str">
        <f t="shared" si="6"/>
        <v>Henry Jones</v>
      </c>
    </row>
    <row r="432" spans="1:6">
      <c r="A432" s="13">
        <v>376</v>
      </c>
      <c r="B432" s="13">
        <v>1</v>
      </c>
      <c r="C432" t="str">
        <f>VLOOKUP(B432,Physicians!$A$1:$D$28,4,FALSE)</f>
        <v>Internist</v>
      </c>
      <c r="D432" t="str">
        <f>VLOOKUP(B432,Physicians!$A$1:$D$28,2,FALSE)</f>
        <v>Remy</v>
      </c>
      <c r="E432" t="str">
        <f>VLOOKUP(B432,Physicians!$A$1:$D$28,3,FALSE)</f>
        <v>Hadley</v>
      </c>
      <c r="F432" t="str">
        <f t="shared" si="6"/>
        <v>Remy Hadley</v>
      </c>
    </row>
    <row r="433" spans="1:6">
      <c r="A433" s="13">
        <v>377</v>
      </c>
      <c r="B433" s="13">
        <v>17</v>
      </c>
      <c r="C433" t="str">
        <f>VLOOKUP(B433,Physicians!$A$1:$D$28,4,FALSE)</f>
        <v>Nuclear Medicine</v>
      </c>
      <c r="D433" t="str">
        <f>VLOOKUP(B433,Physicians!$A$1:$D$28,2,FALSE)</f>
        <v>Cristina</v>
      </c>
      <c r="E433" t="str">
        <f>VLOOKUP(B433,Physicians!$A$1:$D$28,3,FALSE)</f>
        <v>Yang</v>
      </c>
      <c r="F433" t="str">
        <f t="shared" si="6"/>
        <v>Cristina Yang</v>
      </c>
    </row>
    <row r="434" spans="1:6">
      <c r="A434" s="13">
        <v>377</v>
      </c>
      <c r="B434" s="13">
        <v>3</v>
      </c>
      <c r="C434" t="str">
        <f>VLOOKUP(B434,Physicians!$A$1:$D$28,4,FALSE)</f>
        <v>General Surgeon</v>
      </c>
      <c r="D434" t="str">
        <f>VLOOKUP(B434,Physicians!$A$1:$D$28,2,FALSE)</f>
        <v>Samantha</v>
      </c>
      <c r="E434" t="str">
        <f>VLOOKUP(B434,Physicians!$A$1:$D$28,3,FALSE)</f>
        <v>Carter</v>
      </c>
      <c r="F434" t="str">
        <f t="shared" si="6"/>
        <v>Samantha Carter</v>
      </c>
    </row>
    <row r="435" spans="1:6">
      <c r="A435" s="13">
        <v>378</v>
      </c>
      <c r="B435" s="13">
        <v>25</v>
      </c>
      <c r="C435" t="str">
        <f>VLOOKUP(B435,Physicians!$A$1:$D$28,4,FALSE)</f>
        <v>Psychiatrist</v>
      </c>
      <c r="D435" t="str">
        <f>VLOOKUP(B435,Physicians!$A$1:$D$28,2,FALSE)</f>
        <v>Allison</v>
      </c>
      <c r="E435" t="str">
        <f>VLOOKUP(B435,Physicians!$A$1:$D$28,3,FALSE)</f>
        <v>Cameron</v>
      </c>
      <c r="F435" t="str">
        <f t="shared" si="6"/>
        <v>Allison Cameron</v>
      </c>
    </row>
    <row r="436" spans="1:6">
      <c r="A436" s="13">
        <v>378</v>
      </c>
      <c r="B436" s="13">
        <v>21</v>
      </c>
      <c r="C436" t="str">
        <f>VLOOKUP(B436,Physicians!$A$1:$D$28,4,FALSE)</f>
        <v>Obstetrician/Gynecologist</v>
      </c>
      <c r="D436" t="str">
        <f>VLOOKUP(B436,Physicians!$A$1:$D$28,2,FALSE)</f>
        <v>Lisa</v>
      </c>
      <c r="E436" t="str">
        <f>VLOOKUP(B436,Physicians!$A$1:$D$28,3,FALSE)</f>
        <v>Cuddy</v>
      </c>
      <c r="F436" t="str">
        <f t="shared" si="6"/>
        <v>Lisa Cuddy</v>
      </c>
    </row>
    <row r="437" spans="1:6">
      <c r="A437" s="13">
        <v>380</v>
      </c>
      <c r="B437" s="13">
        <v>27</v>
      </c>
      <c r="C437" t="str">
        <f>VLOOKUP(B437,Physicians!$A$1:$D$28,4,FALSE)</f>
        <v>Respirologist</v>
      </c>
      <c r="D437" t="str">
        <f>VLOOKUP(B437,Physicians!$A$1:$D$28,2,FALSE)</f>
        <v>Christine</v>
      </c>
      <c r="E437" t="str">
        <f>VLOOKUP(B437,Physicians!$A$1:$D$28,3,FALSE)</f>
        <v>Chapel</v>
      </c>
      <c r="F437" t="str">
        <f t="shared" si="6"/>
        <v>Christine Chapel</v>
      </c>
    </row>
    <row r="438" spans="1:6">
      <c r="A438" s="13">
        <v>380</v>
      </c>
      <c r="B438" s="13">
        <v>11</v>
      </c>
      <c r="C438" t="str">
        <f>VLOOKUP(B438,Physicians!$A$1:$D$28,4,FALSE)</f>
        <v>Respirologist</v>
      </c>
      <c r="D438" t="str">
        <f>VLOOKUP(B438,Physicians!$A$1:$D$28,2,FALSE)</f>
        <v>Benjamin</v>
      </c>
      <c r="E438" t="str">
        <f>VLOOKUP(B438,Physicians!$A$1:$D$28,3,FALSE)</f>
        <v>Pierce</v>
      </c>
      <c r="F438" t="str">
        <f t="shared" si="6"/>
        <v>Benjamin Pierce</v>
      </c>
    </row>
    <row r="439" spans="1:6">
      <c r="A439" s="13">
        <v>381</v>
      </c>
      <c r="B439" s="13">
        <v>18</v>
      </c>
      <c r="C439" t="str">
        <f>VLOOKUP(B439,Physicians!$A$1:$D$28,4,FALSE)</f>
        <v>Gerontologist</v>
      </c>
      <c r="D439" t="str">
        <f>VLOOKUP(B439,Physicians!$A$1:$D$28,2,FALSE)</f>
        <v>Yuri</v>
      </c>
      <c r="E439" t="str">
        <f>VLOOKUP(B439,Physicians!$A$1:$D$28,3,FALSE)</f>
        <v>Zhivago</v>
      </c>
      <c r="F439" t="str">
        <f t="shared" si="6"/>
        <v>Yuri Zhivago</v>
      </c>
    </row>
    <row r="440" spans="1:6">
      <c r="A440" s="13">
        <v>382</v>
      </c>
      <c r="B440" s="13">
        <v>19</v>
      </c>
      <c r="C440" t="str">
        <f>VLOOKUP(B440,Physicians!$A$1:$D$28,4,FALSE)</f>
        <v>Oncologist</v>
      </c>
      <c r="D440" t="str">
        <f>VLOOKUP(B440,Physicians!$A$1:$D$28,2,FALSE)</f>
        <v>Henry</v>
      </c>
      <c r="E440" t="str">
        <f>VLOOKUP(B440,Physicians!$A$1:$D$28,3,FALSE)</f>
        <v>Jones</v>
      </c>
      <c r="F440" t="str">
        <f t="shared" si="6"/>
        <v>Henry Jones</v>
      </c>
    </row>
    <row r="441" spans="1:6">
      <c r="A441" s="13">
        <v>384</v>
      </c>
      <c r="B441" s="13">
        <v>26</v>
      </c>
      <c r="C441" t="str">
        <f>VLOOKUP(B441,Physicians!$A$1:$D$28,4,FALSE)</f>
        <v>Cardiovascular Surgeon</v>
      </c>
      <c r="D441" t="str">
        <f>VLOOKUP(B441,Physicians!$A$1:$D$28,2,FALSE)</f>
        <v>Wellington</v>
      </c>
      <c r="E441" t="str">
        <f>VLOOKUP(B441,Physicians!$A$1:$D$28,3,FALSE)</f>
        <v>Yueh</v>
      </c>
      <c r="F441" t="str">
        <f t="shared" si="6"/>
        <v>Wellington Yueh</v>
      </c>
    </row>
    <row r="442" spans="1:6">
      <c r="A442" s="13">
        <v>386</v>
      </c>
      <c r="B442" s="13">
        <v>5</v>
      </c>
      <c r="C442" t="str">
        <f>VLOOKUP(B442,Physicians!$A$1:$D$28,4,FALSE)</f>
        <v>Gastroenterologist</v>
      </c>
      <c r="D442" t="str">
        <f>VLOOKUP(B442,Physicians!$A$1:$D$28,2,FALSE)</f>
        <v>Julius</v>
      </c>
      <c r="E442" t="str">
        <f>VLOOKUP(B442,Physicians!$A$1:$D$28,3,FALSE)</f>
        <v>Hibbert</v>
      </c>
      <c r="F442" t="str">
        <f t="shared" si="6"/>
        <v>Julius Hibbert</v>
      </c>
    </row>
    <row r="443" spans="1:6">
      <c r="A443" s="13">
        <v>387</v>
      </c>
      <c r="B443" s="13">
        <v>10</v>
      </c>
      <c r="C443" t="str">
        <f>VLOOKUP(B443,Physicians!$A$1:$D$28,4,FALSE)</f>
        <v>Orthopaedic Surgeon</v>
      </c>
      <c r="D443" t="str">
        <f>VLOOKUP(B443,Physicians!$A$1:$D$28,2,FALSE)</f>
        <v>Dana</v>
      </c>
      <c r="E443" t="str">
        <f>VLOOKUP(B443,Physicians!$A$1:$D$28,3,FALSE)</f>
        <v>Scully</v>
      </c>
      <c r="F443" t="str">
        <f t="shared" si="6"/>
        <v>Dana Scully</v>
      </c>
    </row>
    <row r="444" spans="1:6">
      <c r="A444" s="13">
        <v>387</v>
      </c>
      <c r="B444" s="13">
        <v>9</v>
      </c>
      <c r="C444" t="str">
        <f>VLOOKUP(B444,Physicians!$A$1:$D$28,4,FALSE)</f>
        <v>Neurologist</v>
      </c>
      <c r="D444" t="str">
        <f>VLOOKUP(B444,Physicians!$A$1:$D$28,2,FALSE)</f>
        <v>Leslie</v>
      </c>
      <c r="E444" t="str">
        <f>VLOOKUP(B444,Physicians!$A$1:$D$28,3,FALSE)</f>
        <v>Winkle</v>
      </c>
      <c r="F444" t="str">
        <f t="shared" si="6"/>
        <v>Leslie Winkle</v>
      </c>
    </row>
    <row r="445" spans="1:6">
      <c r="A445" s="13">
        <v>388</v>
      </c>
      <c r="B445" s="13">
        <v>3</v>
      </c>
      <c r="C445" t="str">
        <f>VLOOKUP(B445,Physicians!$A$1:$D$28,4,FALSE)</f>
        <v>General Surgeon</v>
      </c>
      <c r="D445" t="str">
        <f>VLOOKUP(B445,Physicians!$A$1:$D$28,2,FALSE)</f>
        <v>Samantha</v>
      </c>
      <c r="E445" t="str">
        <f>VLOOKUP(B445,Physicians!$A$1:$D$28,3,FALSE)</f>
        <v>Carter</v>
      </c>
      <c r="F445" t="str">
        <f t="shared" si="6"/>
        <v>Samantha Carter</v>
      </c>
    </row>
    <row r="446" spans="1:6">
      <c r="A446" s="13">
        <v>389</v>
      </c>
      <c r="B446" s="13">
        <v>26</v>
      </c>
      <c r="C446" t="str">
        <f>VLOOKUP(B446,Physicians!$A$1:$D$28,4,FALSE)</f>
        <v>Cardiovascular Surgeon</v>
      </c>
      <c r="D446" t="str">
        <f>VLOOKUP(B446,Physicians!$A$1:$D$28,2,FALSE)</f>
        <v>Wellington</v>
      </c>
      <c r="E446" t="str">
        <f>VLOOKUP(B446,Physicians!$A$1:$D$28,3,FALSE)</f>
        <v>Yueh</v>
      </c>
      <c r="F446" t="str">
        <f t="shared" si="6"/>
        <v>Wellington Yueh</v>
      </c>
    </row>
    <row r="447" spans="1:6">
      <c r="A447" s="13">
        <v>390</v>
      </c>
      <c r="B447" s="13">
        <v>24</v>
      </c>
      <c r="C447" t="str">
        <f>VLOOKUP(B447,Physicians!$A$1:$D$28,4,FALSE)</f>
        <v>Neurologist</v>
      </c>
      <c r="D447" t="str">
        <f>VLOOKUP(B447,Physicians!$A$1:$D$28,2,FALSE)</f>
        <v>Katherine</v>
      </c>
      <c r="E447" t="str">
        <f>VLOOKUP(B447,Physicians!$A$1:$D$28,3,FALSE)</f>
        <v>Pulaski</v>
      </c>
      <c r="F447" t="str">
        <f t="shared" si="6"/>
        <v>Katherine Pulaski</v>
      </c>
    </row>
    <row r="448" spans="1:6">
      <c r="A448" s="13">
        <v>392</v>
      </c>
      <c r="B448" s="13">
        <v>12</v>
      </c>
      <c r="C448" t="str">
        <f>VLOOKUP(B448,Physicians!$A$1:$D$28,4,FALSE)</f>
        <v>Cardiovascular Surgeon</v>
      </c>
      <c r="D448" t="str">
        <f>VLOOKUP(B448,Physicians!$A$1:$D$28,2,FALSE)</f>
        <v>Abigail</v>
      </c>
      <c r="E448" t="str">
        <f>VLOOKUP(B448,Physicians!$A$1:$D$28,3,FALSE)</f>
        <v>Bartlet</v>
      </c>
      <c r="F448" t="str">
        <f t="shared" si="6"/>
        <v>Abigail Bartlet</v>
      </c>
    </row>
    <row r="449" spans="1:6">
      <c r="A449" s="13">
        <v>392</v>
      </c>
      <c r="B449" s="13">
        <v>6</v>
      </c>
      <c r="C449" t="str">
        <f>VLOOKUP(B449,Physicians!$A$1:$D$28,4,FALSE)</f>
        <v>Psychiatrist</v>
      </c>
      <c r="D449" t="str">
        <f>VLOOKUP(B449,Physicians!$A$1:$D$28,2,FALSE)</f>
        <v>Sheldon</v>
      </c>
      <c r="E449" t="str">
        <f>VLOOKUP(B449,Physicians!$A$1:$D$28,3,FALSE)</f>
        <v>Cooper</v>
      </c>
      <c r="F449" t="str">
        <f t="shared" si="6"/>
        <v>Sheldon Cooper</v>
      </c>
    </row>
    <row r="450" spans="1:6">
      <c r="A450" s="13">
        <v>393</v>
      </c>
      <c r="B450" s="13">
        <v>3</v>
      </c>
      <c r="C450" t="str">
        <f>VLOOKUP(B450,Physicians!$A$1:$D$28,4,FALSE)</f>
        <v>General Surgeon</v>
      </c>
      <c r="D450" t="str">
        <f>VLOOKUP(B450,Physicians!$A$1:$D$28,2,FALSE)</f>
        <v>Samantha</v>
      </c>
      <c r="E450" t="str">
        <f>VLOOKUP(B450,Physicians!$A$1:$D$28,3,FALSE)</f>
        <v>Carter</v>
      </c>
      <c r="F450" t="str">
        <f t="shared" si="6"/>
        <v>Samantha Carter</v>
      </c>
    </row>
    <row r="451" spans="1:6">
      <c r="A451" s="13">
        <v>393</v>
      </c>
      <c r="B451" s="13">
        <v>25</v>
      </c>
      <c r="C451" t="str">
        <f>VLOOKUP(B451,Physicians!$A$1:$D$28,4,FALSE)</f>
        <v>Psychiatrist</v>
      </c>
      <c r="D451" t="str">
        <f>VLOOKUP(B451,Physicians!$A$1:$D$28,2,FALSE)</f>
        <v>Allison</v>
      </c>
      <c r="E451" t="str">
        <f>VLOOKUP(B451,Physicians!$A$1:$D$28,3,FALSE)</f>
        <v>Cameron</v>
      </c>
      <c r="F451" t="str">
        <f t="shared" ref="F451:F514" si="7">_xlfn.CONCAT(D451," ",E451)</f>
        <v>Allison Cameron</v>
      </c>
    </row>
    <row r="452" spans="1:6">
      <c r="A452" s="13">
        <v>394</v>
      </c>
      <c r="B452" s="13">
        <v>19</v>
      </c>
      <c r="C452" t="str">
        <f>VLOOKUP(B452,Physicians!$A$1:$D$28,4,FALSE)</f>
        <v>Oncologist</v>
      </c>
      <c r="D452" t="str">
        <f>VLOOKUP(B452,Physicians!$A$1:$D$28,2,FALSE)</f>
        <v>Henry</v>
      </c>
      <c r="E452" t="str">
        <f>VLOOKUP(B452,Physicians!$A$1:$D$28,3,FALSE)</f>
        <v>Jones</v>
      </c>
      <c r="F452" t="str">
        <f t="shared" si="7"/>
        <v>Henry Jones</v>
      </c>
    </row>
    <row r="453" spans="1:6">
      <c r="A453" s="13">
        <v>395</v>
      </c>
      <c r="B453" s="13">
        <v>23</v>
      </c>
      <c r="C453" t="str">
        <f>VLOOKUP(B453,Physicians!$A$1:$D$28,4,FALSE)</f>
        <v>Pediatrician</v>
      </c>
      <c r="D453" t="str">
        <f>VLOOKUP(B453,Physicians!$A$1:$D$28,2,FALSE)</f>
        <v>Doogie</v>
      </c>
      <c r="E453" t="str">
        <f>VLOOKUP(B453,Physicians!$A$1:$D$28,3,FALSE)</f>
        <v>Howser</v>
      </c>
      <c r="F453" t="str">
        <f t="shared" si="7"/>
        <v>Doogie Howser</v>
      </c>
    </row>
    <row r="454" spans="1:6">
      <c r="A454" s="13">
        <v>396</v>
      </c>
      <c r="B454" s="13">
        <v>26</v>
      </c>
      <c r="C454" t="str">
        <f>VLOOKUP(B454,Physicians!$A$1:$D$28,4,FALSE)</f>
        <v>Cardiovascular Surgeon</v>
      </c>
      <c r="D454" t="str">
        <f>VLOOKUP(B454,Physicians!$A$1:$D$28,2,FALSE)</f>
        <v>Wellington</v>
      </c>
      <c r="E454" t="str">
        <f>VLOOKUP(B454,Physicians!$A$1:$D$28,3,FALSE)</f>
        <v>Yueh</v>
      </c>
      <c r="F454" t="str">
        <f t="shared" si="7"/>
        <v>Wellington Yueh</v>
      </c>
    </row>
    <row r="455" spans="1:6">
      <c r="A455" s="13">
        <v>396</v>
      </c>
      <c r="B455" s="13">
        <v>7</v>
      </c>
      <c r="C455" t="str">
        <f>VLOOKUP(B455,Physicians!$A$1:$D$28,4,FALSE)</f>
        <v>Oncologist</v>
      </c>
      <c r="D455" t="str">
        <f>VLOOKUP(B455,Physicians!$A$1:$D$28,2,FALSE)</f>
        <v>Leonard</v>
      </c>
      <c r="E455" t="str">
        <f>VLOOKUP(B455,Physicians!$A$1:$D$28,3,FALSE)</f>
        <v>Hofstadter</v>
      </c>
      <c r="F455" t="str">
        <f t="shared" si="7"/>
        <v>Leonard Hofstadter</v>
      </c>
    </row>
    <row r="456" spans="1:6">
      <c r="A456" s="13">
        <v>397</v>
      </c>
      <c r="B456" s="13">
        <v>6</v>
      </c>
      <c r="C456" t="str">
        <f>VLOOKUP(B456,Physicians!$A$1:$D$28,4,FALSE)</f>
        <v>Psychiatrist</v>
      </c>
      <c r="D456" t="str">
        <f>VLOOKUP(B456,Physicians!$A$1:$D$28,2,FALSE)</f>
        <v>Sheldon</v>
      </c>
      <c r="E456" t="str">
        <f>VLOOKUP(B456,Physicians!$A$1:$D$28,3,FALSE)</f>
        <v>Cooper</v>
      </c>
      <c r="F456" t="str">
        <f t="shared" si="7"/>
        <v>Sheldon Cooper</v>
      </c>
    </row>
    <row r="457" spans="1:6">
      <c r="A457" s="13">
        <v>398</v>
      </c>
      <c r="B457" s="13">
        <v>24</v>
      </c>
      <c r="C457" t="str">
        <f>VLOOKUP(B457,Physicians!$A$1:$D$28,4,FALSE)</f>
        <v>Neurologist</v>
      </c>
      <c r="D457" t="str">
        <f>VLOOKUP(B457,Physicians!$A$1:$D$28,2,FALSE)</f>
        <v>Katherine</v>
      </c>
      <c r="E457" t="str">
        <f>VLOOKUP(B457,Physicians!$A$1:$D$28,3,FALSE)</f>
        <v>Pulaski</v>
      </c>
      <c r="F457" t="str">
        <f t="shared" si="7"/>
        <v>Katherine Pulaski</v>
      </c>
    </row>
    <row r="458" spans="1:6">
      <c r="A458" s="13">
        <v>399</v>
      </c>
      <c r="B458" s="13">
        <v>10</v>
      </c>
      <c r="C458" t="str">
        <f>VLOOKUP(B458,Physicians!$A$1:$D$28,4,FALSE)</f>
        <v>Orthopaedic Surgeon</v>
      </c>
      <c r="D458" t="str">
        <f>VLOOKUP(B458,Physicians!$A$1:$D$28,2,FALSE)</f>
        <v>Dana</v>
      </c>
      <c r="E458" t="str">
        <f>VLOOKUP(B458,Physicians!$A$1:$D$28,3,FALSE)</f>
        <v>Scully</v>
      </c>
      <c r="F458" t="str">
        <f t="shared" si="7"/>
        <v>Dana Scully</v>
      </c>
    </row>
    <row r="459" spans="1:6">
      <c r="A459" s="13">
        <v>401</v>
      </c>
      <c r="B459" s="13">
        <v>1</v>
      </c>
      <c r="C459" t="str">
        <f>VLOOKUP(B459,Physicians!$A$1:$D$28,4,FALSE)</f>
        <v>Internist</v>
      </c>
      <c r="D459" t="str">
        <f>VLOOKUP(B459,Physicians!$A$1:$D$28,2,FALSE)</f>
        <v>Remy</v>
      </c>
      <c r="E459" t="str">
        <f>VLOOKUP(B459,Physicians!$A$1:$D$28,3,FALSE)</f>
        <v>Hadley</v>
      </c>
      <c r="F459" t="str">
        <f t="shared" si="7"/>
        <v>Remy Hadley</v>
      </c>
    </row>
    <row r="460" spans="1:6">
      <c r="A460" s="13">
        <v>402</v>
      </c>
      <c r="B460" s="13">
        <v>4</v>
      </c>
      <c r="C460" t="str">
        <f>VLOOKUP(B460,Physicians!$A$1:$D$28,4,FALSE)</f>
        <v>Obstetrician/Gynecologist</v>
      </c>
      <c r="D460" t="str">
        <f>VLOOKUP(B460,Physicians!$A$1:$D$28,2,FALSE)</f>
        <v>Beverly</v>
      </c>
      <c r="E460" t="str">
        <f>VLOOKUP(B460,Physicians!$A$1:$D$28,3,FALSE)</f>
        <v>Crusher</v>
      </c>
      <c r="F460" t="str">
        <f t="shared" si="7"/>
        <v>Beverly Crusher</v>
      </c>
    </row>
    <row r="461" spans="1:6">
      <c r="A461" s="13">
        <v>403</v>
      </c>
      <c r="B461" s="13">
        <v>17</v>
      </c>
      <c r="C461" t="str">
        <f>VLOOKUP(B461,Physicians!$A$1:$D$28,4,FALSE)</f>
        <v>Nuclear Medicine</v>
      </c>
      <c r="D461" t="str">
        <f>VLOOKUP(B461,Physicians!$A$1:$D$28,2,FALSE)</f>
        <v>Cristina</v>
      </c>
      <c r="E461" t="str">
        <f>VLOOKUP(B461,Physicians!$A$1:$D$28,3,FALSE)</f>
        <v>Yang</v>
      </c>
      <c r="F461" t="str">
        <f t="shared" si="7"/>
        <v>Cristina Yang</v>
      </c>
    </row>
    <row r="462" spans="1:6">
      <c r="A462" s="13">
        <v>405</v>
      </c>
      <c r="B462" s="13">
        <v>4</v>
      </c>
      <c r="C462" t="str">
        <f>VLOOKUP(B462,Physicians!$A$1:$D$28,4,FALSE)</f>
        <v>Obstetrician/Gynecologist</v>
      </c>
      <c r="D462" t="str">
        <f>VLOOKUP(B462,Physicians!$A$1:$D$28,2,FALSE)</f>
        <v>Beverly</v>
      </c>
      <c r="E462" t="str">
        <f>VLOOKUP(B462,Physicians!$A$1:$D$28,3,FALSE)</f>
        <v>Crusher</v>
      </c>
      <c r="F462" t="str">
        <f t="shared" si="7"/>
        <v>Beverly Crusher</v>
      </c>
    </row>
    <row r="463" spans="1:6">
      <c r="A463" s="13">
        <v>406</v>
      </c>
      <c r="B463" s="13">
        <v>20</v>
      </c>
      <c r="C463" t="str">
        <f>VLOOKUP(B463,Physicians!$A$1:$D$28,4,FALSE)</f>
        <v>General Surgeon</v>
      </c>
      <c r="D463" t="str">
        <f>VLOOKUP(B463,Physicians!$A$1:$D$28,2,FALSE)</f>
        <v>Rajesh</v>
      </c>
      <c r="E463" t="str">
        <f>VLOOKUP(B463,Physicians!$A$1:$D$28,3,FALSE)</f>
        <v>Koothrappali</v>
      </c>
      <c r="F463" t="str">
        <f t="shared" si="7"/>
        <v>Rajesh Koothrappali</v>
      </c>
    </row>
    <row r="464" spans="1:6">
      <c r="A464" s="13">
        <v>406</v>
      </c>
      <c r="B464" s="13">
        <v>1</v>
      </c>
      <c r="C464" t="str">
        <f>VLOOKUP(B464,Physicians!$A$1:$D$28,4,FALSE)</f>
        <v>Internist</v>
      </c>
      <c r="D464" t="str">
        <f>VLOOKUP(B464,Physicians!$A$1:$D$28,2,FALSE)</f>
        <v>Remy</v>
      </c>
      <c r="E464" t="str">
        <f>VLOOKUP(B464,Physicians!$A$1:$D$28,3,FALSE)</f>
        <v>Hadley</v>
      </c>
      <c r="F464" t="str">
        <f t="shared" si="7"/>
        <v>Remy Hadley</v>
      </c>
    </row>
    <row r="465" spans="1:6">
      <c r="A465" s="13">
        <v>407</v>
      </c>
      <c r="B465" s="13">
        <v>26</v>
      </c>
      <c r="C465" t="str">
        <f>VLOOKUP(B465,Physicians!$A$1:$D$28,4,FALSE)</f>
        <v>Cardiovascular Surgeon</v>
      </c>
      <c r="D465" t="str">
        <f>VLOOKUP(B465,Physicians!$A$1:$D$28,2,FALSE)</f>
        <v>Wellington</v>
      </c>
      <c r="E465" t="str">
        <f>VLOOKUP(B465,Physicians!$A$1:$D$28,3,FALSE)</f>
        <v>Yueh</v>
      </c>
      <c r="F465" t="str">
        <f t="shared" si="7"/>
        <v>Wellington Yueh</v>
      </c>
    </row>
    <row r="466" spans="1:6">
      <c r="A466" s="13">
        <v>407</v>
      </c>
      <c r="B466" s="13">
        <v>15</v>
      </c>
      <c r="C466" t="str">
        <f>VLOOKUP(B466,Physicians!$A$1:$D$28,4,FALSE)</f>
        <v>Urologist</v>
      </c>
      <c r="D466" t="str">
        <f>VLOOKUP(B466,Physicians!$A$1:$D$28,2,FALSE)</f>
        <v>Henry</v>
      </c>
      <c r="E466" t="str">
        <f>VLOOKUP(B466,Physicians!$A$1:$D$28,3,FALSE)</f>
        <v>Higgins</v>
      </c>
      <c r="F466" t="str">
        <f t="shared" si="7"/>
        <v>Henry Higgins</v>
      </c>
    </row>
    <row r="467" spans="1:6">
      <c r="A467" s="13">
        <v>408</v>
      </c>
      <c r="B467" s="13">
        <v>23</v>
      </c>
      <c r="C467" t="str">
        <f>VLOOKUP(B467,Physicians!$A$1:$D$28,4,FALSE)</f>
        <v>Pediatrician</v>
      </c>
      <c r="D467" t="str">
        <f>VLOOKUP(B467,Physicians!$A$1:$D$28,2,FALSE)</f>
        <v>Doogie</v>
      </c>
      <c r="E467" t="str">
        <f>VLOOKUP(B467,Physicians!$A$1:$D$28,3,FALSE)</f>
        <v>Howser</v>
      </c>
      <c r="F467" t="str">
        <f t="shared" si="7"/>
        <v>Doogie Howser</v>
      </c>
    </row>
    <row r="468" spans="1:6">
      <c r="A468" s="13">
        <v>408</v>
      </c>
      <c r="B468" s="13">
        <v>11</v>
      </c>
      <c r="C468" t="str">
        <f>VLOOKUP(B468,Physicians!$A$1:$D$28,4,FALSE)</f>
        <v>Respirologist</v>
      </c>
      <c r="D468" t="str">
        <f>VLOOKUP(B468,Physicians!$A$1:$D$28,2,FALSE)</f>
        <v>Benjamin</v>
      </c>
      <c r="E468" t="str">
        <f>VLOOKUP(B468,Physicians!$A$1:$D$28,3,FALSE)</f>
        <v>Pierce</v>
      </c>
      <c r="F468" t="str">
        <f t="shared" si="7"/>
        <v>Benjamin Pierce</v>
      </c>
    </row>
    <row r="469" spans="1:6">
      <c r="A469" s="13">
        <v>411</v>
      </c>
      <c r="B469" s="13">
        <v>2</v>
      </c>
      <c r="C469" t="str">
        <f>VLOOKUP(B469,Physicians!$A$1:$D$28,4,FALSE)</f>
        <v>Cardiologist</v>
      </c>
      <c r="D469" t="str">
        <f>VLOOKUP(B469,Physicians!$A$1:$D$28,2,FALSE)</f>
        <v>Emmett</v>
      </c>
      <c r="E469" t="str">
        <f>VLOOKUP(B469,Physicians!$A$1:$D$28,3,FALSE)</f>
        <v>Brown</v>
      </c>
      <c r="F469" t="str">
        <f t="shared" si="7"/>
        <v>Emmett Brown</v>
      </c>
    </row>
    <row r="470" spans="1:6">
      <c r="A470" s="13">
        <v>411</v>
      </c>
      <c r="B470" s="13">
        <v>6</v>
      </c>
      <c r="C470" t="str">
        <f>VLOOKUP(B470,Physicians!$A$1:$D$28,4,FALSE)</f>
        <v>Psychiatrist</v>
      </c>
      <c r="D470" t="str">
        <f>VLOOKUP(B470,Physicians!$A$1:$D$28,2,FALSE)</f>
        <v>Sheldon</v>
      </c>
      <c r="E470" t="str">
        <f>VLOOKUP(B470,Physicians!$A$1:$D$28,3,FALSE)</f>
        <v>Cooper</v>
      </c>
      <c r="F470" t="str">
        <f t="shared" si="7"/>
        <v>Sheldon Cooper</v>
      </c>
    </row>
    <row r="471" spans="1:6">
      <c r="A471" s="13">
        <v>412</v>
      </c>
      <c r="B471" s="13">
        <v>22</v>
      </c>
      <c r="C471" t="str">
        <f>VLOOKUP(B471,Physicians!$A$1:$D$28,4,FALSE)</f>
        <v>Cardiologist</v>
      </c>
      <c r="D471" t="str">
        <f>VLOOKUP(B471,Physicians!$A$1:$D$28,2,FALSE)</f>
        <v>Simon</v>
      </c>
      <c r="E471" t="str">
        <f>VLOOKUP(B471,Physicians!$A$1:$D$28,3,FALSE)</f>
        <v>Tam</v>
      </c>
      <c r="F471" t="str">
        <f t="shared" si="7"/>
        <v>Simon Tam</v>
      </c>
    </row>
    <row r="472" spans="1:6">
      <c r="A472" s="13">
        <v>413</v>
      </c>
      <c r="B472" s="13">
        <v>16</v>
      </c>
      <c r="C472" t="str">
        <f>VLOOKUP(B472,Physicians!$A$1:$D$28,4,FALSE)</f>
        <v>Gastroenterologist</v>
      </c>
      <c r="D472" t="str">
        <f>VLOOKUP(B472,Physicians!$A$1:$D$28,2,FALSE)</f>
        <v>Henry</v>
      </c>
      <c r="E472" t="str">
        <f>VLOOKUP(B472,Physicians!$A$1:$D$28,3,FALSE)</f>
        <v>Blake</v>
      </c>
      <c r="F472" t="str">
        <f t="shared" si="7"/>
        <v>Henry Blake</v>
      </c>
    </row>
    <row r="473" spans="1:6">
      <c r="A473" s="13">
        <v>413</v>
      </c>
      <c r="B473" s="13">
        <v>7</v>
      </c>
      <c r="C473" t="str">
        <f>VLOOKUP(B473,Physicians!$A$1:$D$28,4,FALSE)</f>
        <v>Oncologist</v>
      </c>
      <c r="D473" t="str">
        <f>VLOOKUP(B473,Physicians!$A$1:$D$28,2,FALSE)</f>
        <v>Leonard</v>
      </c>
      <c r="E473" t="str">
        <f>VLOOKUP(B473,Physicians!$A$1:$D$28,3,FALSE)</f>
        <v>Hofstadter</v>
      </c>
      <c r="F473" t="str">
        <f t="shared" si="7"/>
        <v>Leonard Hofstadter</v>
      </c>
    </row>
    <row r="474" spans="1:6">
      <c r="A474" s="13">
        <v>414</v>
      </c>
      <c r="B474" s="13">
        <v>17</v>
      </c>
      <c r="C474" t="str">
        <f>VLOOKUP(B474,Physicians!$A$1:$D$28,4,FALSE)</f>
        <v>Nuclear Medicine</v>
      </c>
      <c r="D474" t="str">
        <f>VLOOKUP(B474,Physicians!$A$1:$D$28,2,FALSE)</f>
        <v>Cristina</v>
      </c>
      <c r="E474" t="str">
        <f>VLOOKUP(B474,Physicians!$A$1:$D$28,3,FALSE)</f>
        <v>Yang</v>
      </c>
      <c r="F474" t="str">
        <f t="shared" si="7"/>
        <v>Cristina Yang</v>
      </c>
    </row>
    <row r="475" spans="1:6">
      <c r="A475" s="13">
        <v>414</v>
      </c>
      <c r="B475" s="13">
        <v>25</v>
      </c>
      <c r="C475" t="str">
        <f>VLOOKUP(B475,Physicians!$A$1:$D$28,4,FALSE)</f>
        <v>Psychiatrist</v>
      </c>
      <c r="D475" t="str">
        <f>VLOOKUP(B475,Physicians!$A$1:$D$28,2,FALSE)</f>
        <v>Allison</v>
      </c>
      <c r="E475" t="str">
        <f>VLOOKUP(B475,Physicians!$A$1:$D$28,3,FALSE)</f>
        <v>Cameron</v>
      </c>
      <c r="F475" t="str">
        <f t="shared" si="7"/>
        <v>Allison Cameron</v>
      </c>
    </row>
    <row r="476" spans="1:6">
      <c r="A476" s="13">
        <v>415</v>
      </c>
      <c r="B476" s="13">
        <v>22</v>
      </c>
      <c r="C476" t="str">
        <f>VLOOKUP(B476,Physicians!$A$1:$D$28,4,FALSE)</f>
        <v>Cardiologist</v>
      </c>
      <c r="D476" t="str">
        <f>VLOOKUP(B476,Physicians!$A$1:$D$28,2,FALSE)</f>
        <v>Simon</v>
      </c>
      <c r="E476" t="str">
        <f>VLOOKUP(B476,Physicians!$A$1:$D$28,3,FALSE)</f>
        <v>Tam</v>
      </c>
      <c r="F476" t="str">
        <f t="shared" si="7"/>
        <v>Simon Tam</v>
      </c>
    </row>
    <row r="477" spans="1:6">
      <c r="A477" s="13">
        <v>415</v>
      </c>
      <c r="B477" s="13">
        <v>21</v>
      </c>
      <c r="C477" t="str">
        <f>VLOOKUP(B477,Physicians!$A$1:$D$28,4,FALSE)</f>
        <v>Obstetrician/Gynecologist</v>
      </c>
      <c r="D477" t="str">
        <f>VLOOKUP(B477,Physicians!$A$1:$D$28,2,FALSE)</f>
        <v>Lisa</v>
      </c>
      <c r="E477" t="str">
        <f>VLOOKUP(B477,Physicians!$A$1:$D$28,3,FALSE)</f>
        <v>Cuddy</v>
      </c>
      <c r="F477" t="str">
        <f t="shared" si="7"/>
        <v>Lisa Cuddy</v>
      </c>
    </row>
    <row r="478" spans="1:6">
      <c r="A478" s="13">
        <v>418</v>
      </c>
      <c r="B478" s="13">
        <v>21</v>
      </c>
      <c r="C478" t="str">
        <f>VLOOKUP(B478,Physicians!$A$1:$D$28,4,FALSE)</f>
        <v>Obstetrician/Gynecologist</v>
      </c>
      <c r="D478" t="str">
        <f>VLOOKUP(B478,Physicians!$A$1:$D$28,2,FALSE)</f>
        <v>Lisa</v>
      </c>
      <c r="E478" t="str">
        <f>VLOOKUP(B478,Physicians!$A$1:$D$28,3,FALSE)</f>
        <v>Cuddy</v>
      </c>
      <c r="F478" t="str">
        <f t="shared" si="7"/>
        <v>Lisa Cuddy</v>
      </c>
    </row>
    <row r="479" spans="1:6">
      <c r="A479" s="13">
        <v>418</v>
      </c>
      <c r="B479" s="13">
        <v>4</v>
      </c>
      <c r="C479" t="str">
        <f>VLOOKUP(B479,Physicians!$A$1:$D$28,4,FALSE)</f>
        <v>Obstetrician/Gynecologist</v>
      </c>
      <c r="D479" t="str">
        <f>VLOOKUP(B479,Physicians!$A$1:$D$28,2,FALSE)</f>
        <v>Beverly</v>
      </c>
      <c r="E479" t="str">
        <f>VLOOKUP(B479,Physicians!$A$1:$D$28,3,FALSE)</f>
        <v>Crusher</v>
      </c>
      <c r="F479" t="str">
        <f t="shared" si="7"/>
        <v>Beverly Crusher</v>
      </c>
    </row>
    <row r="480" spans="1:6">
      <c r="A480" s="13">
        <v>419</v>
      </c>
      <c r="B480" s="13">
        <v>16</v>
      </c>
      <c r="C480" t="str">
        <f>VLOOKUP(B480,Physicians!$A$1:$D$28,4,FALSE)</f>
        <v>Gastroenterologist</v>
      </c>
      <c r="D480" t="str">
        <f>VLOOKUP(B480,Physicians!$A$1:$D$28,2,FALSE)</f>
        <v>Henry</v>
      </c>
      <c r="E480" t="str">
        <f>VLOOKUP(B480,Physicians!$A$1:$D$28,3,FALSE)</f>
        <v>Blake</v>
      </c>
      <c r="F480" t="str">
        <f t="shared" si="7"/>
        <v>Henry Blake</v>
      </c>
    </row>
    <row r="481" spans="1:6">
      <c r="A481" s="13">
        <v>419</v>
      </c>
      <c r="B481" s="13">
        <v>8</v>
      </c>
      <c r="C481" t="str">
        <f>VLOOKUP(B481,Physicians!$A$1:$D$28,4,FALSE)</f>
        <v>Pediatrician</v>
      </c>
      <c r="D481" t="str">
        <f>VLOOKUP(B481,Physicians!$A$1:$D$28,2,FALSE)</f>
        <v>Nick</v>
      </c>
      <c r="E481" t="str">
        <f>VLOOKUP(B481,Physicians!$A$1:$D$28,3,FALSE)</f>
        <v>Riviera</v>
      </c>
      <c r="F481" t="str">
        <f t="shared" si="7"/>
        <v>Nick Riviera</v>
      </c>
    </row>
    <row r="482" spans="1:6">
      <c r="A482" s="13">
        <v>420</v>
      </c>
      <c r="B482" s="13">
        <v>4</v>
      </c>
      <c r="C482" t="str">
        <f>VLOOKUP(B482,Physicians!$A$1:$D$28,4,FALSE)</f>
        <v>Obstetrician/Gynecologist</v>
      </c>
      <c r="D482" t="str">
        <f>VLOOKUP(B482,Physicians!$A$1:$D$28,2,FALSE)</f>
        <v>Beverly</v>
      </c>
      <c r="E482" t="str">
        <f>VLOOKUP(B482,Physicians!$A$1:$D$28,3,FALSE)</f>
        <v>Crusher</v>
      </c>
      <c r="F482" t="str">
        <f t="shared" si="7"/>
        <v>Beverly Crusher</v>
      </c>
    </row>
    <row r="483" spans="1:6">
      <c r="A483" s="13">
        <v>420</v>
      </c>
      <c r="B483" s="13">
        <v>3</v>
      </c>
      <c r="C483" t="str">
        <f>VLOOKUP(B483,Physicians!$A$1:$D$28,4,FALSE)</f>
        <v>General Surgeon</v>
      </c>
      <c r="D483" t="str">
        <f>VLOOKUP(B483,Physicians!$A$1:$D$28,2,FALSE)</f>
        <v>Samantha</v>
      </c>
      <c r="E483" t="str">
        <f>VLOOKUP(B483,Physicians!$A$1:$D$28,3,FALSE)</f>
        <v>Carter</v>
      </c>
      <c r="F483" t="str">
        <f t="shared" si="7"/>
        <v>Samantha Carter</v>
      </c>
    </row>
    <row r="484" spans="1:6">
      <c r="A484" s="13">
        <v>421</v>
      </c>
      <c r="B484" s="13">
        <v>10</v>
      </c>
      <c r="C484" t="str">
        <f>VLOOKUP(B484,Physicians!$A$1:$D$28,4,FALSE)</f>
        <v>Orthopaedic Surgeon</v>
      </c>
      <c r="D484" t="str">
        <f>VLOOKUP(B484,Physicians!$A$1:$D$28,2,FALSE)</f>
        <v>Dana</v>
      </c>
      <c r="E484" t="str">
        <f>VLOOKUP(B484,Physicians!$A$1:$D$28,3,FALSE)</f>
        <v>Scully</v>
      </c>
      <c r="F484" t="str">
        <f t="shared" si="7"/>
        <v>Dana Scully</v>
      </c>
    </row>
    <row r="485" spans="1:6">
      <c r="A485" s="13">
        <v>422</v>
      </c>
      <c r="B485" s="13">
        <v>11</v>
      </c>
      <c r="C485" t="str">
        <f>VLOOKUP(B485,Physicians!$A$1:$D$28,4,FALSE)</f>
        <v>Respirologist</v>
      </c>
      <c r="D485" t="str">
        <f>VLOOKUP(B485,Physicians!$A$1:$D$28,2,FALSE)</f>
        <v>Benjamin</v>
      </c>
      <c r="E485" t="str">
        <f>VLOOKUP(B485,Physicians!$A$1:$D$28,3,FALSE)</f>
        <v>Pierce</v>
      </c>
      <c r="F485" t="str">
        <f t="shared" si="7"/>
        <v>Benjamin Pierce</v>
      </c>
    </row>
    <row r="486" spans="1:6">
      <c r="A486" s="13">
        <v>422</v>
      </c>
      <c r="B486" s="13">
        <v>15</v>
      </c>
      <c r="C486" t="str">
        <f>VLOOKUP(B486,Physicians!$A$1:$D$28,4,FALSE)</f>
        <v>Urologist</v>
      </c>
      <c r="D486" t="str">
        <f>VLOOKUP(B486,Physicians!$A$1:$D$28,2,FALSE)</f>
        <v>Henry</v>
      </c>
      <c r="E486" t="str">
        <f>VLOOKUP(B486,Physicians!$A$1:$D$28,3,FALSE)</f>
        <v>Higgins</v>
      </c>
      <c r="F486" t="str">
        <f t="shared" si="7"/>
        <v>Henry Higgins</v>
      </c>
    </row>
    <row r="487" spans="1:6">
      <c r="A487" s="13">
        <v>423</v>
      </c>
      <c r="B487" s="13">
        <v>19</v>
      </c>
      <c r="C487" t="str">
        <f>VLOOKUP(B487,Physicians!$A$1:$D$28,4,FALSE)</f>
        <v>Oncologist</v>
      </c>
      <c r="D487" t="str">
        <f>VLOOKUP(B487,Physicians!$A$1:$D$28,2,FALSE)</f>
        <v>Henry</v>
      </c>
      <c r="E487" t="str">
        <f>VLOOKUP(B487,Physicians!$A$1:$D$28,3,FALSE)</f>
        <v>Jones</v>
      </c>
      <c r="F487" t="str">
        <f t="shared" si="7"/>
        <v>Henry Jones</v>
      </c>
    </row>
    <row r="488" spans="1:6">
      <c r="A488" s="13">
        <v>423</v>
      </c>
      <c r="B488" s="13">
        <v>5</v>
      </c>
      <c r="C488" t="str">
        <f>VLOOKUP(B488,Physicians!$A$1:$D$28,4,FALSE)</f>
        <v>Gastroenterologist</v>
      </c>
      <c r="D488" t="str">
        <f>VLOOKUP(B488,Physicians!$A$1:$D$28,2,FALSE)</f>
        <v>Julius</v>
      </c>
      <c r="E488" t="str">
        <f>VLOOKUP(B488,Physicians!$A$1:$D$28,3,FALSE)</f>
        <v>Hibbert</v>
      </c>
      <c r="F488" t="str">
        <f t="shared" si="7"/>
        <v>Julius Hibbert</v>
      </c>
    </row>
    <row r="489" spans="1:6">
      <c r="A489" s="13">
        <v>424</v>
      </c>
      <c r="B489" s="13">
        <v>12</v>
      </c>
      <c r="C489" t="str">
        <f>VLOOKUP(B489,Physicians!$A$1:$D$28,4,FALSE)</f>
        <v>Cardiovascular Surgeon</v>
      </c>
      <c r="D489" t="str">
        <f>VLOOKUP(B489,Physicians!$A$1:$D$28,2,FALSE)</f>
        <v>Abigail</v>
      </c>
      <c r="E489" t="str">
        <f>VLOOKUP(B489,Physicians!$A$1:$D$28,3,FALSE)</f>
        <v>Bartlet</v>
      </c>
      <c r="F489" t="str">
        <f t="shared" si="7"/>
        <v>Abigail Bartlet</v>
      </c>
    </row>
    <row r="490" spans="1:6">
      <c r="A490" s="13">
        <v>427</v>
      </c>
      <c r="B490" s="13">
        <v>12</v>
      </c>
      <c r="C490" t="str">
        <f>VLOOKUP(B490,Physicians!$A$1:$D$28,4,FALSE)</f>
        <v>Cardiovascular Surgeon</v>
      </c>
      <c r="D490" t="str">
        <f>VLOOKUP(B490,Physicians!$A$1:$D$28,2,FALSE)</f>
        <v>Abigail</v>
      </c>
      <c r="E490" t="str">
        <f>VLOOKUP(B490,Physicians!$A$1:$D$28,3,FALSE)</f>
        <v>Bartlet</v>
      </c>
      <c r="F490" t="str">
        <f t="shared" si="7"/>
        <v>Abigail Bartlet</v>
      </c>
    </row>
    <row r="491" spans="1:6">
      <c r="A491" s="13">
        <v>427</v>
      </c>
      <c r="B491" s="13">
        <v>26</v>
      </c>
      <c r="C491" t="str">
        <f>VLOOKUP(B491,Physicians!$A$1:$D$28,4,FALSE)</f>
        <v>Cardiovascular Surgeon</v>
      </c>
      <c r="D491" t="str">
        <f>VLOOKUP(B491,Physicians!$A$1:$D$28,2,FALSE)</f>
        <v>Wellington</v>
      </c>
      <c r="E491" t="str">
        <f>VLOOKUP(B491,Physicians!$A$1:$D$28,3,FALSE)</f>
        <v>Yueh</v>
      </c>
      <c r="F491" t="str">
        <f t="shared" si="7"/>
        <v>Wellington Yueh</v>
      </c>
    </row>
    <row r="492" spans="1:6">
      <c r="A492" s="13">
        <v>428</v>
      </c>
      <c r="B492" s="13">
        <v>17</v>
      </c>
      <c r="C492" t="str">
        <f>VLOOKUP(B492,Physicians!$A$1:$D$28,4,FALSE)</f>
        <v>Nuclear Medicine</v>
      </c>
      <c r="D492" t="str">
        <f>VLOOKUP(B492,Physicians!$A$1:$D$28,2,FALSE)</f>
        <v>Cristina</v>
      </c>
      <c r="E492" t="str">
        <f>VLOOKUP(B492,Physicians!$A$1:$D$28,3,FALSE)</f>
        <v>Yang</v>
      </c>
      <c r="F492" t="str">
        <f t="shared" si="7"/>
        <v>Cristina Yang</v>
      </c>
    </row>
    <row r="493" spans="1:6">
      <c r="A493" s="13">
        <v>428</v>
      </c>
      <c r="B493" s="13">
        <v>27</v>
      </c>
      <c r="C493" t="str">
        <f>VLOOKUP(B493,Physicians!$A$1:$D$28,4,FALSE)</f>
        <v>Respirologist</v>
      </c>
      <c r="D493" t="str">
        <f>VLOOKUP(B493,Physicians!$A$1:$D$28,2,FALSE)</f>
        <v>Christine</v>
      </c>
      <c r="E493" t="str">
        <f>VLOOKUP(B493,Physicians!$A$1:$D$28,3,FALSE)</f>
        <v>Chapel</v>
      </c>
      <c r="F493" t="str">
        <f t="shared" si="7"/>
        <v>Christine Chapel</v>
      </c>
    </row>
    <row r="494" spans="1:6">
      <c r="A494" s="13">
        <v>429</v>
      </c>
      <c r="B494" s="13">
        <v>13</v>
      </c>
      <c r="C494" t="str">
        <f>VLOOKUP(B494,Physicians!$A$1:$D$28,4,FALSE)</f>
        <v>Nuclear Medicine</v>
      </c>
      <c r="D494" t="str">
        <f>VLOOKUP(B494,Physicians!$A$1:$D$28,2,FALSE)</f>
        <v>Gregory</v>
      </c>
      <c r="E494" t="str">
        <f>VLOOKUP(B494,Physicians!$A$1:$D$28,3,FALSE)</f>
        <v>House</v>
      </c>
      <c r="F494" t="str">
        <f t="shared" si="7"/>
        <v>Gregory House</v>
      </c>
    </row>
    <row r="495" spans="1:6">
      <c r="A495" s="13">
        <v>430</v>
      </c>
      <c r="B495" s="13">
        <v>12</v>
      </c>
      <c r="C495" t="str">
        <f>VLOOKUP(B495,Physicians!$A$1:$D$28,4,FALSE)</f>
        <v>Cardiovascular Surgeon</v>
      </c>
      <c r="D495" t="str">
        <f>VLOOKUP(B495,Physicians!$A$1:$D$28,2,FALSE)</f>
        <v>Abigail</v>
      </c>
      <c r="E495" t="str">
        <f>VLOOKUP(B495,Physicians!$A$1:$D$28,3,FALSE)</f>
        <v>Bartlet</v>
      </c>
      <c r="F495" t="str">
        <f t="shared" si="7"/>
        <v>Abigail Bartlet</v>
      </c>
    </row>
    <row r="496" spans="1:6">
      <c r="A496" s="13">
        <v>431</v>
      </c>
      <c r="B496" s="13">
        <v>25</v>
      </c>
      <c r="C496" t="str">
        <f>VLOOKUP(B496,Physicians!$A$1:$D$28,4,FALSE)</f>
        <v>Psychiatrist</v>
      </c>
      <c r="D496" t="str">
        <f>VLOOKUP(B496,Physicians!$A$1:$D$28,2,FALSE)</f>
        <v>Allison</v>
      </c>
      <c r="E496" t="str">
        <f>VLOOKUP(B496,Physicians!$A$1:$D$28,3,FALSE)</f>
        <v>Cameron</v>
      </c>
      <c r="F496" t="str">
        <f t="shared" si="7"/>
        <v>Allison Cameron</v>
      </c>
    </row>
    <row r="497" spans="1:6">
      <c r="A497" s="13">
        <v>431</v>
      </c>
      <c r="B497" s="13">
        <v>13</v>
      </c>
      <c r="C497" t="str">
        <f>VLOOKUP(B497,Physicians!$A$1:$D$28,4,FALSE)</f>
        <v>Nuclear Medicine</v>
      </c>
      <c r="D497" t="str">
        <f>VLOOKUP(B497,Physicians!$A$1:$D$28,2,FALSE)</f>
        <v>Gregory</v>
      </c>
      <c r="E497" t="str">
        <f>VLOOKUP(B497,Physicians!$A$1:$D$28,3,FALSE)</f>
        <v>House</v>
      </c>
      <c r="F497" t="str">
        <f t="shared" si="7"/>
        <v>Gregory House</v>
      </c>
    </row>
    <row r="498" spans="1:6">
      <c r="A498" s="13">
        <v>433</v>
      </c>
      <c r="B498" s="13">
        <v>2</v>
      </c>
      <c r="C498" t="str">
        <f>VLOOKUP(B498,Physicians!$A$1:$D$28,4,FALSE)</f>
        <v>Cardiologist</v>
      </c>
      <c r="D498" t="str">
        <f>VLOOKUP(B498,Physicians!$A$1:$D$28,2,FALSE)</f>
        <v>Emmett</v>
      </c>
      <c r="E498" t="str">
        <f>VLOOKUP(B498,Physicians!$A$1:$D$28,3,FALSE)</f>
        <v>Brown</v>
      </c>
      <c r="F498" t="str">
        <f t="shared" si="7"/>
        <v>Emmett Brown</v>
      </c>
    </row>
    <row r="499" spans="1:6">
      <c r="A499" s="13">
        <v>434</v>
      </c>
      <c r="B499" s="13">
        <v>24</v>
      </c>
      <c r="C499" t="str">
        <f>VLOOKUP(B499,Physicians!$A$1:$D$28,4,FALSE)</f>
        <v>Neurologist</v>
      </c>
      <c r="D499" t="str">
        <f>VLOOKUP(B499,Physicians!$A$1:$D$28,2,FALSE)</f>
        <v>Katherine</v>
      </c>
      <c r="E499" t="str">
        <f>VLOOKUP(B499,Physicians!$A$1:$D$28,3,FALSE)</f>
        <v>Pulaski</v>
      </c>
      <c r="F499" t="str">
        <f t="shared" si="7"/>
        <v>Katherine Pulaski</v>
      </c>
    </row>
    <row r="500" spans="1:6">
      <c r="A500" s="13">
        <v>436</v>
      </c>
      <c r="B500" s="13">
        <v>1</v>
      </c>
      <c r="C500" t="str">
        <f>VLOOKUP(B500,Physicians!$A$1:$D$28,4,FALSE)</f>
        <v>Internist</v>
      </c>
      <c r="D500" t="str">
        <f>VLOOKUP(B500,Physicians!$A$1:$D$28,2,FALSE)</f>
        <v>Remy</v>
      </c>
      <c r="E500" t="str">
        <f>VLOOKUP(B500,Physicians!$A$1:$D$28,3,FALSE)</f>
        <v>Hadley</v>
      </c>
      <c r="F500" t="str">
        <f t="shared" si="7"/>
        <v>Remy Hadley</v>
      </c>
    </row>
    <row r="501" spans="1:6">
      <c r="A501" s="13">
        <v>436</v>
      </c>
      <c r="B501" s="13">
        <v>19</v>
      </c>
      <c r="C501" t="str">
        <f>VLOOKUP(B501,Physicians!$A$1:$D$28,4,FALSE)</f>
        <v>Oncologist</v>
      </c>
      <c r="D501" t="str">
        <f>VLOOKUP(B501,Physicians!$A$1:$D$28,2,FALSE)</f>
        <v>Henry</v>
      </c>
      <c r="E501" t="str">
        <f>VLOOKUP(B501,Physicians!$A$1:$D$28,3,FALSE)</f>
        <v>Jones</v>
      </c>
      <c r="F501" t="str">
        <f t="shared" si="7"/>
        <v>Henry Jones</v>
      </c>
    </row>
    <row r="502" spans="1:6">
      <c r="A502" s="13">
        <v>437</v>
      </c>
      <c r="B502" s="13">
        <v>5</v>
      </c>
      <c r="C502" t="str">
        <f>VLOOKUP(B502,Physicians!$A$1:$D$28,4,FALSE)</f>
        <v>Gastroenterologist</v>
      </c>
      <c r="D502" t="str">
        <f>VLOOKUP(B502,Physicians!$A$1:$D$28,2,FALSE)</f>
        <v>Julius</v>
      </c>
      <c r="E502" t="str">
        <f>VLOOKUP(B502,Physicians!$A$1:$D$28,3,FALSE)</f>
        <v>Hibbert</v>
      </c>
      <c r="F502" t="str">
        <f t="shared" si="7"/>
        <v>Julius Hibbert</v>
      </c>
    </row>
    <row r="503" spans="1:6">
      <c r="A503" s="13">
        <v>442</v>
      </c>
      <c r="B503" s="13">
        <v>25</v>
      </c>
      <c r="C503" t="str">
        <f>VLOOKUP(B503,Physicians!$A$1:$D$28,4,FALSE)</f>
        <v>Psychiatrist</v>
      </c>
      <c r="D503" t="str">
        <f>VLOOKUP(B503,Physicians!$A$1:$D$28,2,FALSE)</f>
        <v>Allison</v>
      </c>
      <c r="E503" t="str">
        <f>VLOOKUP(B503,Physicians!$A$1:$D$28,3,FALSE)</f>
        <v>Cameron</v>
      </c>
      <c r="F503" t="str">
        <f t="shared" si="7"/>
        <v>Allison Cameron</v>
      </c>
    </row>
    <row r="504" spans="1:6">
      <c r="A504" s="13">
        <v>443</v>
      </c>
      <c r="B504" s="13">
        <v>19</v>
      </c>
      <c r="C504" t="str">
        <f>VLOOKUP(B504,Physicians!$A$1:$D$28,4,FALSE)</f>
        <v>Oncologist</v>
      </c>
      <c r="D504" t="str">
        <f>VLOOKUP(B504,Physicians!$A$1:$D$28,2,FALSE)</f>
        <v>Henry</v>
      </c>
      <c r="E504" t="str">
        <f>VLOOKUP(B504,Physicians!$A$1:$D$28,3,FALSE)</f>
        <v>Jones</v>
      </c>
      <c r="F504" t="str">
        <f t="shared" si="7"/>
        <v>Henry Jones</v>
      </c>
    </row>
    <row r="505" spans="1:6">
      <c r="A505" s="13">
        <v>443</v>
      </c>
      <c r="B505" s="13">
        <v>22</v>
      </c>
      <c r="C505" t="str">
        <f>VLOOKUP(B505,Physicians!$A$1:$D$28,4,FALSE)</f>
        <v>Cardiologist</v>
      </c>
      <c r="D505" t="str">
        <f>VLOOKUP(B505,Physicians!$A$1:$D$28,2,FALSE)</f>
        <v>Simon</v>
      </c>
      <c r="E505" t="str">
        <f>VLOOKUP(B505,Physicians!$A$1:$D$28,3,FALSE)</f>
        <v>Tam</v>
      </c>
      <c r="F505" t="str">
        <f t="shared" si="7"/>
        <v>Simon Tam</v>
      </c>
    </row>
    <row r="506" spans="1:6">
      <c r="A506" s="13">
        <v>444</v>
      </c>
      <c r="B506" s="13">
        <v>14</v>
      </c>
      <c r="C506" t="str">
        <f>VLOOKUP(B506,Physicians!$A$1:$D$28,4,FALSE)</f>
        <v>Gerontologist</v>
      </c>
      <c r="D506" t="str">
        <f>VLOOKUP(B506,Physicians!$A$1:$D$28,2,FALSE)</f>
        <v>Lilith</v>
      </c>
      <c r="E506" t="str">
        <f>VLOOKUP(B506,Physicians!$A$1:$D$28,3,FALSE)</f>
        <v>Sternin</v>
      </c>
      <c r="F506" t="str">
        <f t="shared" si="7"/>
        <v>Lilith Sternin</v>
      </c>
    </row>
    <row r="507" spans="1:6">
      <c r="A507" s="13">
        <v>445</v>
      </c>
      <c r="B507" s="13">
        <v>4</v>
      </c>
      <c r="C507" t="str">
        <f>VLOOKUP(B507,Physicians!$A$1:$D$28,4,FALSE)</f>
        <v>Obstetrician/Gynecologist</v>
      </c>
      <c r="D507" t="str">
        <f>VLOOKUP(B507,Physicians!$A$1:$D$28,2,FALSE)</f>
        <v>Beverly</v>
      </c>
      <c r="E507" t="str">
        <f>VLOOKUP(B507,Physicians!$A$1:$D$28,3,FALSE)</f>
        <v>Crusher</v>
      </c>
      <c r="F507" t="str">
        <f t="shared" si="7"/>
        <v>Beverly Crusher</v>
      </c>
    </row>
    <row r="508" spans="1:6">
      <c r="A508" s="13">
        <v>447</v>
      </c>
      <c r="B508" s="13">
        <v>22</v>
      </c>
      <c r="C508" t="str">
        <f>VLOOKUP(B508,Physicians!$A$1:$D$28,4,FALSE)</f>
        <v>Cardiologist</v>
      </c>
      <c r="D508" t="str">
        <f>VLOOKUP(B508,Physicians!$A$1:$D$28,2,FALSE)</f>
        <v>Simon</v>
      </c>
      <c r="E508" t="str">
        <f>VLOOKUP(B508,Physicians!$A$1:$D$28,3,FALSE)</f>
        <v>Tam</v>
      </c>
      <c r="F508" t="str">
        <f t="shared" si="7"/>
        <v>Simon Tam</v>
      </c>
    </row>
    <row r="509" spans="1:6">
      <c r="A509" s="13">
        <v>448</v>
      </c>
      <c r="B509" s="13">
        <v>12</v>
      </c>
      <c r="C509" t="str">
        <f>VLOOKUP(B509,Physicians!$A$1:$D$28,4,FALSE)</f>
        <v>Cardiovascular Surgeon</v>
      </c>
      <c r="D509" t="str">
        <f>VLOOKUP(B509,Physicians!$A$1:$D$28,2,FALSE)</f>
        <v>Abigail</v>
      </c>
      <c r="E509" t="str">
        <f>VLOOKUP(B509,Physicians!$A$1:$D$28,3,FALSE)</f>
        <v>Bartlet</v>
      </c>
      <c r="F509" t="str">
        <f t="shared" si="7"/>
        <v>Abigail Bartlet</v>
      </c>
    </row>
    <row r="510" spans="1:6">
      <c r="A510" s="13">
        <v>449</v>
      </c>
      <c r="B510" s="13">
        <v>8</v>
      </c>
      <c r="C510" t="str">
        <f>VLOOKUP(B510,Physicians!$A$1:$D$28,4,FALSE)</f>
        <v>Pediatrician</v>
      </c>
      <c r="D510" t="str">
        <f>VLOOKUP(B510,Physicians!$A$1:$D$28,2,FALSE)</f>
        <v>Nick</v>
      </c>
      <c r="E510" t="str">
        <f>VLOOKUP(B510,Physicians!$A$1:$D$28,3,FALSE)</f>
        <v>Riviera</v>
      </c>
      <c r="F510" t="str">
        <f t="shared" si="7"/>
        <v>Nick Riviera</v>
      </c>
    </row>
    <row r="511" spans="1:6">
      <c r="A511" s="13">
        <v>449</v>
      </c>
      <c r="B511" s="13">
        <v>3</v>
      </c>
      <c r="C511" t="str">
        <f>VLOOKUP(B511,Physicians!$A$1:$D$28,4,FALSE)</f>
        <v>General Surgeon</v>
      </c>
      <c r="D511" t="str">
        <f>VLOOKUP(B511,Physicians!$A$1:$D$28,2,FALSE)</f>
        <v>Samantha</v>
      </c>
      <c r="E511" t="str">
        <f>VLOOKUP(B511,Physicians!$A$1:$D$28,3,FALSE)</f>
        <v>Carter</v>
      </c>
      <c r="F511" t="str">
        <f t="shared" si="7"/>
        <v>Samantha Carter</v>
      </c>
    </row>
    <row r="512" spans="1:6">
      <c r="A512" s="13">
        <v>450</v>
      </c>
      <c r="B512" s="13">
        <v>27</v>
      </c>
      <c r="C512" t="str">
        <f>VLOOKUP(B512,Physicians!$A$1:$D$28,4,FALSE)</f>
        <v>Respirologist</v>
      </c>
      <c r="D512" t="str">
        <f>VLOOKUP(B512,Physicians!$A$1:$D$28,2,FALSE)</f>
        <v>Christine</v>
      </c>
      <c r="E512" t="str">
        <f>VLOOKUP(B512,Physicians!$A$1:$D$28,3,FALSE)</f>
        <v>Chapel</v>
      </c>
      <c r="F512" t="str">
        <f t="shared" si="7"/>
        <v>Christine Chapel</v>
      </c>
    </row>
    <row r="513" spans="1:6">
      <c r="A513" s="13">
        <v>450</v>
      </c>
      <c r="B513" s="13">
        <v>26</v>
      </c>
      <c r="C513" t="str">
        <f>VLOOKUP(B513,Physicians!$A$1:$D$28,4,FALSE)</f>
        <v>Cardiovascular Surgeon</v>
      </c>
      <c r="D513" t="str">
        <f>VLOOKUP(B513,Physicians!$A$1:$D$28,2,FALSE)</f>
        <v>Wellington</v>
      </c>
      <c r="E513" t="str">
        <f>VLOOKUP(B513,Physicians!$A$1:$D$28,3,FALSE)</f>
        <v>Yueh</v>
      </c>
      <c r="F513" t="str">
        <f t="shared" si="7"/>
        <v>Wellington Yueh</v>
      </c>
    </row>
    <row r="514" spans="1:6">
      <c r="A514" s="13">
        <v>451</v>
      </c>
      <c r="B514" s="13">
        <v>9</v>
      </c>
      <c r="C514" t="str">
        <f>VLOOKUP(B514,Physicians!$A$1:$D$28,4,FALSE)</f>
        <v>Neurologist</v>
      </c>
      <c r="D514" t="str">
        <f>VLOOKUP(B514,Physicians!$A$1:$D$28,2,FALSE)</f>
        <v>Leslie</v>
      </c>
      <c r="E514" t="str">
        <f>VLOOKUP(B514,Physicians!$A$1:$D$28,3,FALSE)</f>
        <v>Winkle</v>
      </c>
      <c r="F514" t="str">
        <f t="shared" si="7"/>
        <v>Leslie Winkle</v>
      </c>
    </row>
    <row r="515" spans="1:6">
      <c r="A515" s="13">
        <v>451</v>
      </c>
      <c r="B515" s="13">
        <v>5</v>
      </c>
      <c r="C515" t="str">
        <f>VLOOKUP(B515,Physicians!$A$1:$D$28,4,FALSE)</f>
        <v>Gastroenterologist</v>
      </c>
      <c r="D515" t="str">
        <f>VLOOKUP(B515,Physicians!$A$1:$D$28,2,FALSE)</f>
        <v>Julius</v>
      </c>
      <c r="E515" t="str">
        <f>VLOOKUP(B515,Physicians!$A$1:$D$28,3,FALSE)</f>
        <v>Hibbert</v>
      </c>
      <c r="F515" t="str">
        <f t="shared" ref="F515:F578" si="8">_xlfn.CONCAT(D515," ",E515)</f>
        <v>Julius Hibbert</v>
      </c>
    </row>
    <row r="516" spans="1:6">
      <c r="A516" s="13">
        <v>453</v>
      </c>
      <c r="B516" s="13">
        <v>3</v>
      </c>
      <c r="C516" t="str">
        <f>VLOOKUP(B516,Physicians!$A$1:$D$28,4,FALSE)</f>
        <v>General Surgeon</v>
      </c>
      <c r="D516" t="str">
        <f>VLOOKUP(B516,Physicians!$A$1:$D$28,2,FALSE)</f>
        <v>Samantha</v>
      </c>
      <c r="E516" t="str">
        <f>VLOOKUP(B516,Physicians!$A$1:$D$28,3,FALSE)</f>
        <v>Carter</v>
      </c>
      <c r="F516" t="str">
        <f t="shared" si="8"/>
        <v>Samantha Carter</v>
      </c>
    </row>
    <row r="517" spans="1:6">
      <c r="A517" s="13">
        <v>454</v>
      </c>
      <c r="B517" s="13">
        <v>6</v>
      </c>
      <c r="C517" t="str">
        <f>VLOOKUP(B517,Physicians!$A$1:$D$28,4,FALSE)</f>
        <v>Psychiatrist</v>
      </c>
      <c r="D517" t="str">
        <f>VLOOKUP(B517,Physicians!$A$1:$D$28,2,FALSE)</f>
        <v>Sheldon</v>
      </c>
      <c r="E517" t="str">
        <f>VLOOKUP(B517,Physicians!$A$1:$D$28,3,FALSE)</f>
        <v>Cooper</v>
      </c>
      <c r="F517" t="str">
        <f t="shared" si="8"/>
        <v>Sheldon Cooper</v>
      </c>
    </row>
    <row r="518" spans="1:6">
      <c r="A518" s="13">
        <v>454</v>
      </c>
      <c r="B518" s="13">
        <v>2</v>
      </c>
      <c r="C518" t="str">
        <f>VLOOKUP(B518,Physicians!$A$1:$D$28,4,FALSE)</f>
        <v>Cardiologist</v>
      </c>
      <c r="D518" t="str">
        <f>VLOOKUP(B518,Physicians!$A$1:$D$28,2,FALSE)</f>
        <v>Emmett</v>
      </c>
      <c r="E518" t="str">
        <f>VLOOKUP(B518,Physicians!$A$1:$D$28,3,FALSE)</f>
        <v>Brown</v>
      </c>
      <c r="F518" t="str">
        <f t="shared" si="8"/>
        <v>Emmett Brown</v>
      </c>
    </row>
    <row r="519" spans="1:6">
      <c r="A519" s="13">
        <v>455</v>
      </c>
      <c r="B519" s="13">
        <v>27</v>
      </c>
      <c r="C519" t="str">
        <f>VLOOKUP(B519,Physicians!$A$1:$D$28,4,FALSE)</f>
        <v>Respirologist</v>
      </c>
      <c r="D519" t="str">
        <f>VLOOKUP(B519,Physicians!$A$1:$D$28,2,FALSE)</f>
        <v>Christine</v>
      </c>
      <c r="E519" t="str">
        <f>VLOOKUP(B519,Physicians!$A$1:$D$28,3,FALSE)</f>
        <v>Chapel</v>
      </c>
      <c r="F519" t="str">
        <f t="shared" si="8"/>
        <v>Christine Chapel</v>
      </c>
    </row>
    <row r="520" spans="1:6">
      <c r="A520" s="13">
        <v>456</v>
      </c>
      <c r="B520" s="13">
        <v>20</v>
      </c>
      <c r="C520" t="str">
        <f>VLOOKUP(B520,Physicians!$A$1:$D$28,4,FALSE)</f>
        <v>General Surgeon</v>
      </c>
      <c r="D520" t="str">
        <f>VLOOKUP(B520,Physicians!$A$1:$D$28,2,FALSE)</f>
        <v>Rajesh</v>
      </c>
      <c r="E520" t="str">
        <f>VLOOKUP(B520,Physicians!$A$1:$D$28,3,FALSE)</f>
        <v>Koothrappali</v>
      </c>
      <c r="F520" t="str">
        <f t="shared" si="8"/>
        <v>Rajesh Koothrappali</v>
      </c>
    </row>
    <row r="521" spans="1:6">
      <c r="A521" s="13">
        <v>456</v>
      </c>
      <c r="B521" s="13">
        <v>25</v>
      </c>
      <c r="C521" t="str">
        <f>VLOOKUP(B521,Physicians!$A$1:$D$28,4,FALSE)</f>
        <v>Psychiatrist</v>
      </c>
      <c r="D521" t="str">
        <f>VLOOKUP(B521,Physicians!$A$1:$D$28,2,FALSE)</f>
        <v>Allison</v>
      </c>
      <c r="E521" t="str">
        <f>VLOOKUP(B521,Physicians!$A$1:$D$28,3,FALSE)</f>
        <v>Cameron</v>
      </c>
      <c r="F521" t="str">
        <f t="shared" si="8"/>
        <v>Allison Cameron</v>
      </c>
    </row>
    <row r="522" spans="1:6">
      <c r="A522" s="13">
        <v>457</v>
      </c>
      <c r="B522" s="13">
        <v>10</v>
      </c>
      <c r="C522" t="str">
        <f>VLOOKUP(B522,Physicians!$A$1:$D$28,4,FALSE)</f>
        <v>Orthopaedic Surgeon</v>
      </c>
      <c r="D522" t="str">
        <f>VLOOKUP(B522,Physicians!$A$1:$D$28,2,FALSE)</f>
        <v>Dana</v>
      </c>
      <c r="E522" t="str">
        <f>VLOOKUP(B522,Physicians!$A$1:$D$28,3,FALSE)</f>
        <v>Scully</v>
      </c>
      <c r="F522" t="str">
        <f t="shared" si="8"/>
        <v>Dana Scully</v>
      </c>
    </row>
    <row r="523" spans="1:6">
      <c r="A523" s="13">
        <v>460</v>
      </c>
      <c r="B523" s="13">
        <v>1</v>
      </c>
      <c r="C523" t="str">
        <f>VLOOKUP(B523,Physicians!$A$1:$D$28,4,FALSE)</f>
        <v>Internist</v>
      </c>
      <c r="D523" t="str">
        <f>VLOOKUP(B523,Physicians!$A$1:$D$28,2,FALSE)</f>
        <v>Remy</v>
      </c>
      <c r="E523" t="str">
        <f>VLOOKUP(B523,Physicians!$A$1:$D$28,3,FALSE)</f>
        <v>Hadley</v>
      </c>
      <c r="F523" t="str">
        <f t="shared" si="8"/>
        <v>Remy Hadley</v>
      </c>
    </row>
    <row r="524" spans="1:6">
      <c r="A524" s="13">
        <v>461</v>
      </c>
      <c r="B524" s="13">
        <v>11</v>
      </c>
      <c r="C524" t="str">
        <f>VLOOKUP(B524,Physicians!$A$1:$D$28,4,FALSE)</f>
        <v>Respirologist</v>
      </c>
      <c r="D524" t="str">
        <f>VLOOKUP(B524,Physicians!$A$1:$D$28,2,FALSE)</f>
        <v>Benjamin</v>
      </c>
      <c r="E524" t="str">
        <f>VLOOKUP(B524,Physicians!$A$1:$D$28,3,FALSE)</f>
        <v>Pierce</v>
      </c>
      <c r="F524" t="str">
        <f t="shared" si="8"/>
        <v>Benjamin Pierce</v>
      </c>
    </row>
    <row r="525" spans="1:6">
      <c r="A525" s="13">
        <v>461</v>
      </c>
      <c r="B525" s="13">
        <v>12</v>
      </c>
      <c r="C525" t="str">
        <f>VLOOKUP(B525,Physicians!$A$1:$D$28,4,FALSE)</f>
        <v>Cardiovascular Surgeon</v>
      </c>
      <c r="D525" t="str">
        <f>VLOOKUP(B525,Physicians!$A$1:$D$28,2,FALSE)</f>
        <v>Abigail</v>
      </c>
      <c r="E525" t="str">
        <f>VLOOKUP(B525,Physicians!$A$1:$D$28,3,FALSE)</f>
        <v>Bartlet</v>
      </c>
      <c r="F525" t="str">
        <f t="shared" si="8"/>
        <v>Abigail Bartlet</v>
      </c>
    </row>
    <row r="526" spans="1:6">
      <c r="A526" s="13">
        <v>462</v>
      </c>
      <c r="B526" s="13">
        <v>14</v>
      </c>
      <c r="C526" t="str">
        <f>VLOOKUP(B526,Physicians!$A$1:$D$28,4,FALSE)</f>
        <v>Gerontologist</v>
      </c>
      <c r="D526" t="str">
        <f>VLOOKUP(B526,Physicians!$A$1:$D$28,2,FALSE)</f>
        <v>Lilith</v>
      </c>
      <c r="E526" t="str">
        <f>VLOOKUP(B526,Physicians!$A$1:$D$28,3,FALSE)</f>
        <v>Sternin</v>
      </c>
      <c r="F526" t="str">
        <f t="shared" si="8"/>
        <v>Lilith Sternin</v>
      </c>
    </row>
    <row r="527" spans="1:6">
      <c r="A527" s="13">
        <v>463</v>
      </c>
      <c r="B527" s="13">
        <v>8</v>
      </c>
      <c r="C527" t="str">
        <f>VLOOKUP(B527,Physicians!$A$1:$D$28,4,FALSE)</f>
        <v>Pediatrician</v>
      </c>
      <c r="D527" t="str">
        <f>VLOOKUP(B527,Physicians!$A$1:$D$28,2,FALSE)</f>
        <v>Nick</v>
      </c>
      <c r="E527" t="str">
        <f>VLOOKUP(B527,Physicians!$A$1:$D$28,3,FALSE)</f>
        <v>Riviera</v>
      </c>
      <c r="F527" t="str">
        <f t="shared" si="8"/>
        <v>Nick Riviera</v>
      </c>
    </row>
    <row r="528" spans="1:6">
      <c r="A528" s="13">
        <v>463</v>
      </c>
      <c r="B528" s="13">
        <v>5</v>
      </c>
      <c r="C528" t="str">
        <f>VLOOKUP(B528,Physicians!$A$1:$D$28,4,FALSE)</f>
        <v>Gastroenterologist</v>
      </c>
      <c r="D528" t="str">
        <f>VLOOKUP(B528,Physicians!$A$1:$D$28,2,FALSE)</f>
        <v>Julius</v>
      </c>
      <c r="E528" t="str">
        <f>VLOOKUP(B528,Physicians!$A$1:$D$28,3,FALSE)</f>
        <v>Hibbert</v>
      </c>
      <c r="F528" t="str">
        <f t="shared" si="8"/>
        <v>Julius Hibbert</v>
      </c>
    </row>
    <row r="529" spans="1:6">
      <c r="A529" s="13">
        <v>465</v>
      </c>
      <c r="B529" s="13">
        <v>17</v>
      </c>
      <c r="C529" t="str">
        <f>VLOOKUP(B529,Physicians!$A$1:$D$28,4,FALSE)</f>
        <v>Nuclear Medicine</v>
      </c>
      <c r="D529" t="str">
        <f>VLOOKUP(B529,Physicians!$A$1:$D$28,2,FALSE)</f>
        <v>Cristina</v>
      </c>
      <c r="E529" t="str">
        <f>VLOOKUP(B529,Physicians!$A$1:$D$28,3,FALSE)</f>
        <v>Yang</v>
      </c>
      <c r="F529" t="str">
        <f t="shared" si="8"/>
        <v>Cristina Yang</v>
      </c>
    </row>
    <row r="530" spans="1:6">
      <c r="A530" s="13">
        <v>465</v>
      </c>
      <c r="B530" s="13">
        <v>23</v>
      </c>
      <c r="C530" t="str">
        <f>VLOOKUP(B530,Physicians!$A$1:$D$28,4,FALSE)</f>
        <v>Pediatrician</v>
      </c>
      <c r="D530" t="str">
        <f>VLOOKUP(B530,Physicians!$A$1:$D$28,2,FALSE)</f>
        <v>Doogie</v>
      </c>
      <c r="E530" t="str">
        <f>VLOOKUP(B530,Physicians!$A$1:$D$28,3,FALSE)</f>
        <v>Howser</v>
      </c>
      <c r="F530" t="str">
        <f t="shared" si="8"/>
        <v>Doogie Howser</v>
      </c>
    </row>
    <row r="531" spans="1:6">
      <c r="A531" s="13">
        <v>468</v>
      </c>
      <c r="B531" s="13">
        <v>21</v>
      </c>
      <c r="C531" t="str">
        <f>VLOOKUP(B531,Physicians!$A$1:$D$28,4,FALSE)</f>
        <v>Obstetrician/Gynecologist</v>
      </c>
      <c r="D531" t="str">
        <f>VLOOKUP(B531,Physicians!$A$1:$D$28,2,FALSE)</f>
        <v>Lisa</v>
      </c>
      <c r="E531" t="str">
        <f>VLOOKUP(B531,Physicians!$A$1:$D$28,3,FALSE)</f>
        <v>Cuddy</v>
      </c>
      <c r="F531" t="str">
        <f t="shared" si="8"/>
        <v>Lisa Cuddy</v>
      </c>
    </row>
    <row r="532" spans="1:6">
      <c r="A532" s="13">
        <v>469</v>
      </c>
      <c r="B532" s="13">
        <v>10</v>
      </c>
      <c r="C532" t="str">
        <f>VLOOKUP(B532,Physicians!$A$1:$D$28,4,FALSE)</f>
        <v>Orthopaedic Surgeon</v>
      </c>
      <c r="D532" t="str">
        <f>VLOOKUP(B532,Physicians!$A$1:$D$28,2,FALSE)</f>
        <v>Dana</v>
      </c>
      <c r="E532" t="str">
        <f>VLOOKUP(B532,Physicians!$A$1:$D$28,3,FALSE)</f>
        <v>Scully</v>
      </c>
      <c r="F532" t="str">
        <f t="shared" si="8"/>
        <v>Dana Scully</v>
      </c>
    </row>
    <row r="533" spans="1:6">
      <c r="A533" s="13">
        <v>469</v>
      </c>
      <c r="B533" s="13">
        <v>18</v>
      </c>
      <c r="C533" t="str">
        <f>VLOOKUP(B533,Physicians!$A$1:$D$28,4,FALSE)</f>
        <v>Gerontologist</v>
      </c>
      <c r="D533" t="str">
        <f>VLOOKUP(B533,Physicians!$A$1:$D$28,2,FALSE)</f>
        <v>Yuri</v>
      </c>
      <c r="E533" t="str">
        <f>VLOOKUP(B533,Physicians!$A$1:$D$28,3,FALSE)</f>
        <v>Zhivago</v>
      </c>
      <c r="F533" t="str">
        <f t="shared" si="8"/>
        <v>Yuri Zhivago</v>
      </c>
    </row>
    <row r="534" spans="1:6">
      <c r="A534" s="13">
        <v>471</v>
      </c>
      <c r="B534" s="13">
        <v>4</v>
      </c>
      <c r="C534" t="str">
        <f>VLOOKUP(B534,Physicians!$A$1:$D$28,4,FALSE)</f>
        <v>Obstetrician/Gynecologist</v>
      </c>
      <c r="D534" t="str">
        <f>VLOOKUP(B534,Physicians!$A$1:$D$28,2,FALSE)</f>
        <v>Beverly</v>
      </c>
      <c r="E534" t="str">
        <f>VLOOKUP(B534,Physicians!$A$1:$D$28,3,FALSE)</f>
        <v>Crusher</v>
      </c>
      <c r="F534" t="str">
        <f t="shared" si="8"/>
        <v>Beverly Crusher</v>
      </c>
    </row>
    <row r="535" spans="1:6">
      <c r="A535" s="13">
        <v>471</v>
      </c>
      <c r="B535" s="13">
        <v>19</v>
      </c>
      <c r="C535" t="str">
        <f>VLOOKUP(B535,Physicians!$A$1:$D$28,4,FALSE)</f>
        <v>Oncologist</v>
      </c>
      <c r="D535" t="str">
        <f>VLOOKUP(B535,Physicians!$A$1:$D$28,2,FALSE)</f>
        <v>Henry</v>
      </c>
      <c r="E535" t="str">
        <f>VLOOKUP(B535,Physicians!$A$1:$D$28,3,FALSE)</f>
        <v>Jones</v>
      </c>
      <c r="F535" t="str">
        <f t="shared" si="8"/>
        <v>Henry Jones</v>
      </c>
    </row>
    <row r="536" spans="1:6">
      <c r="A536" s="13">
        <v>472</v>
      </c>
      <c r="B536" s="13">
        <v>19</v>
      </c>
      <c r="C536" t="str">
        <f>VLOOKUP(B536,Physicians!$A$1:$D$28,4,FALSE)</f>
        <v>Oncologist</v>
      </c>
      <c r="D536" t="str">
        <f>VLOOKUP(B536,Physicians!$A$1:$D$28,2,FALSE)</f>
        <v>Henry</v>
      </c>
      <c r="E536" t="str">
        <f>VLOOKUP(B536,Physicians!$A$1:$D$28,3,FALSE)</f>
        <v>Jones</v>
      </c>
      <c r="F536" t="str">
        <f t="shared" si="8"/>
        <v>Henry Jones</v>
      </c>
    </row>
    <row r="537" spans="1:6">
      <c r="A537" s="13">
        <v>473</v>
      </c>
      <c r="B537" s="13">
        <v>21</v>
      </c>
      <c r="C537" t="str">
        <f>VLOOKUP(B537,Physicians!$A$1:$D$28,4,FALSE)</f>
        <v>Obstetrician/Gynecologist</v>
      </c>
      <c r="D537" t="str">
        <f>VLOOKUP(B537,Physicians!$A$1:$D$28,2,FALSE)</f>
        <v>Lisa</v>
      </c>
      <c r="E537" t="str">
        <f>VLOOKUP(B537,Physicians!$A$1:$D$28,3,FALSE)</f>
        <v>Cuddy</v>
      </c>
      <c r="F537" t="str">
        <f t="shared" si="8"/>
        <v>Lisa Cuddy</v>
      </c>
    </row>
    <row r="538" spans="1:6">
      <c r="A538" s="13">
        <v>474</v>
      </c>
      <c r="B538" s="13">
        <v>7</v>
      </c>
      <c r="C538" t="str">
        <f>VLOOKUP(B538,Physicians!$A$1:$D$28,4,FALSE)</f>
        <v>Oncologist</v>
      </c>
      <c r="D538" t="str">
        <f>VLOOKUP(B538,Physicians!$A$1:$D$28,2,FALSE)</f>
        <v>Leonard</v>
      </c>
      <c r="E538" t="str">
        <f>VLOOKUP(B538,Physicians!$A$1:$D$28,3,FALSE)</f>
        <v>Hofstadter</v>
      </c>
      <c r="F538" t="str">
        <f t="shared" si="8"/>
        <v>Leonard Hofstadter</v>
      </c>
    </row>
    <row r="539" spans="1:6">
      <c r="A539" s="13">
        <v>475</v>
      </c>
      <c r="B539" s="13">
        <v>4</v>
      </c>
      <c r="C539" t="str">
        <f>VLOOKUP(B539,Physicians!$A$1:$D$28,4,FALSE)</f>
        <v>Obstetrician/Gynecologist</v>
      </c>
      <c r="D539" t="str">
        <f>VLOOKUP(B539,Physicians!$A$1:$D$28,2,FALSE)</f>
        <v>Beverly</v>
      </c>
      <c r="E539" t="str">
        <f>VLOOKUP(B539,Physicians!$A$1:$D$28,3,FALSE)</f>
        <v>Crusher</v>
      </c>
      <c r="F539" t="str">
        <f t="shared" si="8"/>
        <v>Beverly Crusher</v>
      </c>
    </row>
    <row r="540" spans="1:6">
      <c r="A540" s="13">
        <v>475</v>
      </c>
      <c r="B540" s="13">
        <v>7</v>
      </c>
      <c r="C540" t="str">
        <f>VLOOKUP(B540,Physicians!$A$1:$D$28,4,FALSE)</f>
        <v>Oncologist</v>
      </c>
      <c r="D540" t="str">
        <f>VLOOKUP(B540,Physicians!$A$1:$D$28,2,FALSE)</f>
        <v>Leonard</v>
      </c>
      <c r="E540" t="str">
        <f>VLOOKUP(B540,Physicians!$A$1:$D$28,3,FALSE)</f>
        <v>Hofstadter</v>
      </c>
      <c r="F540" t="str">
        <f t="shared" si="8"/>
        <v>Leonard Hofstadter</v>
      </c>
    </row>
    <row r="541" spans="1:6">
      <c r="A541" s="13">
        <v>476</v>
      </c>
      <c r="B541" s="13">
        <v>21</v>
      </c>
      <c r="C541" t="str">
        <f>VLOOKUP(B541,Physicians!$A$1:$D$28,4,FALSE)</f>
        <v>Obstetrician/Gynecologist</v>
      </c>
      <c r="D541" t="str">
        <f>VLOOKUP(B541,Physicians!$A$1:$D$28,2,FALSE)</f>
        <v>Lisa</v>
      </c>
      <c r="E541" t="str">
        <f>VLOOKUP(B541,Physicians!$A$1:$D$28,3,FALSE)</f>
        <v>Cuddy</v>
      </c>
      <c r="F541" t="str">
        <f t="shared" si="8"/>
        <v>Lisa Cuddy</v>
      </c>
    </row>
    <row r="542" spans="1:6">
      <c r="A542" s="13">
        <v>477</v>
      </c>
      <c r="B542" s="13">
        <v>25</v>
      </c>
      <c r="C542" t="str">
        <f>VLOOKUP(B542,Physicians!$A$1:$D$28,4,FALSE)</f>
        <v>Psychiatrist</v>
      </c>
      <c r="D542" t="str">
        <f>VLOOKUP(B542,Physicians!$A$1:$D$28,2,FALSE)</f>
        <v>Allison</v>
      </c>
      <c r="E542" t="str">
        <f>VLOOKUP(B542,Physicians!$A$1:$D$28,3,FALSE)</f>
        <v>Cameron</v>
      </c>
      <c r="F542" t="str">
        <f t="shared" si="8"/>
        <v>Allison Cameron</v>
      </c>
    </row>
    <row r="543" spans="1:6">
      <c r="A543" s="13">
        <v>479</v>
      </c>
      <c r="B543" s="13">
        <v>7</v>
      </c>
      <c r="C543" t="str">
        <f>VLOOKUP(B543,Physicians!$A$1:$D$28,4,FALSE)</f>
        <v>Oncologist</v>
      </c>
      <c r="D543" t="str">
        <f>VLOOKUP(B543,Physicians!$A$1:$D$28,2,FALSE)</f>
        <v>Leonard</v>
      </c>
      <c r="E543" t="str">
        <f>VLOOKUP(B543,Physicians!$A$1:$D$28,3,FALSE)</f>
        <v>Hofstadter</v>
      </c>
      <c r="F543" t="str">
        <f t="shared" si="8"/>
        <v>Leonard Hofstadter</v>
      </c>
    </row>
    <row r="544" spans="1:6">
      <c r="A544" s="13">
        <v>479</v>
      </c>
      <c r="B544" s="13">
        <v>7</v>
      </c>
      <c r="C544" t="str">
        <f>VLOOKUP(B544,Physicians!$A$1:$D$28,4,FALSE)</f>
        <v>Oncologist</v>
      </c>
      <c r="D544" t="str">
        <f>VLOOKUP(B544,Physicians!$A$1:$D$28,2,FALSE)</f>
        <v>Leonard</v>
      </c>
      <c r="E544" t="str">
        <f>VLOOKUP(B544,Physicians!$A$1:$D$28,3,FALSE)</f>
        <v>Hofstadter</v>
      </c>
      <c r="F544" t="str">
        <f t="shared" si="8"/>
        <v>Leonard Hofstadter</v>
      </c>
    </row>
    <row r="545" spans="1:6">
      <c r="A545" s="13">
        <v>481</v>
      </c>
      <c r="B545" s="13">
        <v>23</v>
      </c>
      <c r="C545" t="str">
        <f>VLOOKUP(B545,Physicians!$A$1:$D$28,4,FALSE)</f>
        <v>Pediatrician</v>
      </c>
      <c r="D545" t="str">
        <f>VLOOKUP(B545,Physicians!$A$1:$D$28,2,FALSE)</f>
        <v>Doogie</v>
      </c>
      <c r="E545" t="str">
        <f>VLOOKUP(B545,Physicians!$A$1:$D$28,3,FALSE)</f>
        <v>Howser</v>
      </c>
      <c r="F545" t="str">
        <f t="shared" si="8"/>
        <v>Doogie Howser</v>
      </c>
    </row>
    <row r="546" spans="1:6">
      <c r="A546" s="13">
        <v>481</v>
      </c>
      <c r="B546" s="13">
        <v>20</v>
      </c>
      <c r="C546" t="str">
        <f>VLOOKUP(B546,Physicians!$A$1:$D$28,4,FALSE)</f>
        <v>General Surgeon</v>
      </c>
      <c r="D546" t="str">
        <f>VLOOKUP(B546,Physicians!$A$1:$D$28,2,FALSE)</f>
        <v>Rajesh</v>
      </c>
      <c r="E546" t="str">
        <f>VLOOKUP(B546,Physicians!$A$1:$D$28,3,FALSE)</f>
        <v>Koothrappali</v>
      </c>
      <c r="F546" t="str">
        <f t="shared" si="8"/>
        <v>Rajesh Koothrappali</v>
      </c>
    </row>
    <row r="547" spans="1:6">
      <c r="A547" s="13">
        <v>482</v>
      </c>
      <c r="B547" s="13">
        <v>14</v>
      </c>
      <c r="C547" t="str">
        <f>VLOOKUP(B547,Physicians!$A$1:$D$28,4,FALSE)</f>
        <v>Gerontologist</v>
      </c>
      <c r="D547" t="str">
        <f>VLOOKUP(B547,Physicians!$A$1:$D$28,2,FALSE)</f>
        <v>Lilith</v>
      </c>
      <c r="E547" t="str">
        <f>VLOOKUP(B547,Physicians!$A$1:$D$28,3,FALSE)</f>
        <v>Sternin</v>
      </c>
      <c r="F547" t="str">
        <f t="shared" si="8"/>
        <v>Lilith Sternin</v>
      </c>
    </row>
    <row r="548" spans="1:6">
      <c r="A548" s="13">
        <v>483</v>
      </c>
      <c r="B548" s="13">
        <v>12</v>
      </c>
      <c r="C548" t="str">
        <f>VLOOKUP(B548,Physicians!$A$1:$D$28,4,FALSE)</f>
        <v>Cardiovascular Surgeon</v>
      </c>
      <c r="D548" t="str">
        <f>VLOOKUP(B548,Physicians!$A$1:$D$28,2,FALSE)</f>
        <v>Abigail</v>
      </c>
      <c r="E548" t="str">
        <f>VLOOKUP(B548,Physicians!$A$1:$D$28,3,FALSE)</f>
        <v>Bartlet</v>
      </c>
      <c r="F548" t="str">
        <f t="shared" si="8"/>
        <v>Abigail Bartlet</v>
      </c>
    </row>
    <row r="549" spans="1:6">
      <c r="A549" s="13">
        <v>483</v>
      </c>
      <c r="B549" s="13">
        <v>23</v>
      </c>
      <c r="C549" t="str">
        <f>VLOOKUP(B549,Physicians!$A$1:$D$28,4,FALSE)</f>
        <v>Pediatrician</v>
      </c>
      <c r="D549" t="str">
        <f>VLOOKUP(B549,Physicians!$A$1:$D$28,2,FALSE)</f>
        <v>Doogie</v>
      </c>
      <c r="E549" t="str">
        <f>VLOOKUP(B549,Physicians!$A$1:$D$28,3,FALSE)</f>
        <v>Howser</v>
      </c>
      <c r="F549" t="str">
        <f t="shared" si="8"/>
        <v>Doogie Howser</v>
      </c>
    </row>
    <row r="550" spans="1:6">
      <c r="A550" s="13">
        <v>485</v>
      </c>
      <c r="B550" s="13">
        <v>17</v>
      </c>
      <c r="C550" t="str">
        <f>VLOOKUP(B550,Physicians!$A$1:$D$28,4,FALSE)</f>
        <v>Nuclear Medicine</v>
      </c>
      <c r="D550" t="str">
        <f>VLOOKUP(B550,Physicians!$A$1:$D$28,2,FALSE)</f>
        <v>Cristina</v>
      </c>
      <c r="E550" t="str">
        <f>VLOOKUP(B550,Physicians!$A$1:$D$28,3,FALSE)</f>
        <v>Yang</v>
      </c>
      <c r="F550" t="str">
        <f t="shared" si="8"/>
        <v>Cristina Yang</v>
      </c>
    </row>
    <row r="551" spans="1:6">
      <c r="A551" s="13">
        <v>486</v>
      </c>
      <c r="B551" s="13">
        <v>7</v>
      </c>
      <c r="C551" t="str">
        <f>VLOOKUP(B551,Physicians!$A$1:$D$28,4,FALSE)</f>
        <v>Oncologist</v>
      </c>
      <c r="D551" t="str">
        <f>VLOOKUP(B551,Physicians!$A$1:$D$28,2,FALSE)</f>
        <v>Leonard</v>
      </c>
      <c r="E551" t="str">
        <f>VLOOKUP(B551,Physicians!$A$1:$D$28,3,FALSE)</f>
        <v>Hofstadter</v>
      </c>
      <c r="F551" t="str">
        <f t="shared" si="8"/>
        <v>Leonard Hofstadter</v>
      </c>
    </row>
    <row r="552" spans="1:6">
      <c r="A552" s="13">
        <v>487</v>
      </c>
      <c r="B552" s="13">
        <v>3</v>
      </c>
      <c r="C552" t="str">
        <f>VLOOKUP(B552,Physicians!$A$1:$D$28,4,FALSE)</f>
        <v>General Surgeon</v>
      </c>
      <c r="D552" t="str">
        <f>VLOOKUP(B552,Physicians!$A$1:$D$28,2,FALSE)</f>
        <v>Samantha</v>
      </c>
      <c r="E552" t="str">
        <f>VLOOKUP(B552,Physicians!$A$1:$D$28,3,FALSE)</f>
        <v>Carter</v>
      </c>
      <c r="F552" t="str">
        <f t="shared" si="8"/>
        <v>Samantha Carter</v>
      </c>
    </row>
    <row r="553" spans="1:6">
      <c r="A553" s="13">
        <v>487</v>
      </c>
      <c r="B553" s="13">
        <v>24</v>
      </c>
      <c r="C553" t="str">
        <f>VLOOKUP(B553,Physicians!$A$1:$D$28,4,FALSE)</f>
        <v>Neurologist</v>
      </c>
      <c r="D553" t="str">
        <f>VLOOKUP(B553,Physicians!$A$1:$D$28,2,FALSE)</f>
        <v>Katherine</v>
      </c>
      <c r="E553" t="str">
        <f>VLOOKUP(B553,Physicians!$A$1:$D$28,3,FALSE)</f>
        <v>Pulaski</v>
      </c>
      <c r="F553" t="str">
        <f t="shared" si="8"/>
        <v>Katherine Pulaski</v>
      </c>
    </row>
    <row r="554" spans="1:6">
      <c r="A554" s="13">
        <v>488</v>
      </c>
      <c r="B554" s="13">
        <v>22</v>
      </c>
      <c r="C554" t="str">
        <f>VLOOKUP(B554,Physicians!$A$1:$D$28,4,FALSE)</f>
        <v>Cardiologist</v>
      </c>
      <c r="D554" t="str">
        <f>VLOOKUP(B554,Physicians!$A$1:$D$28,2,FALSE)</f>
        <v>Simon</v>
      </c>
      <c r="E554" t="str">
        <f>VLOOKUP(B554,Physicians!$A$1:$D$28,3,FALSE)</f>
        <v>Tam</v>
      </c>
      <c r="F554" t="str">
        <f t="shared" si="8"/>
        <v>Simon Tam</v>
      </c>
    </row>
    <row r="555" spans="1:6">
      <c r="A555" s="13">
        <v>489</v>
      </c>
      <c r="B555" s="13">
        <v>15</v>
      </c>
      <c r="C555" t="str">
        <f>VLOOKUP(B555,Physicians!$A$1:$D$28,4,FALSE)</f>
        <v>Urologist</v>
      </c>
      <c r="D555" t="str">
        <f>VLOOKUP(B555,Physicians!$A$1:$D$28,2,FALSE)</f>
        <v>Henry</v>
      </c>
      <c r="E555" t="str">
        <f>VLOOKUP(B555,Physicians!$A$1:$D$28,3,FALSE)</f>
        <v>Higgins</v>
      </c>
      <c r="F555" t="str">
        <f t="shared" si="8"/>
        <v>Henry Higgins</v>
      </c>
    </row>
    <row r="556" spans="1:6">
      <c r="A556" s="13">
        <v>490</v>
      </c>
      <c r="B556" s="13">
        <v>16</v>
      </c>
      <c r="C556" t="str">
        <f>VLOOKUP(B556,Physicians!$A$1:$D$28,4,FALSE)</f>
        <v>Gastroenterologist</v>
      </c>
      <c r="D556" t="str">
        <f>VLOOKUP(B556,Physicians!$A$1:$D$28,2,FALSE)</f>
        <v>Henry</v>
      </c>
      <c r="E556" t="str">
        <f>VLOOKUP(B556,Physicians!$A$1:$D$28,3,FALSE)</f>
        <v>Blake</v>
      </c>
      <c r="F556" t="str">
        <f t="shared" si="8"/>
        <v>Henry Blake</v>
      </c>
    </row>
    <row r="557" spans="1:6">
      <c r="A557" s="13">
        <v>490</v>
      </c>
      <c r="B557" s="13">
        <v>27</v>
      </c>
      <c r="C557" t="str">
        <f>VLOOKUP(B557,Physicians!$A$1:$D$28,4,FALSE)</f>
        <v>Respirologist</v>
      </c>
      <c r="D557" t="str">
        <f>VLOOKUP(B557,Physicians!$A$1:$D$28,2,FALSE)</f>
        <v>Christine</v>
      </c>
      <c r="E557" t="str">
        <f>VLOOKUP(B557,Physicians!$A$1:$D$28,3,FALSE)</f>
        <v>Chapel</v>
      </c>
      <c r="F557" t="str">
        <f t="shared" si="8"/>
        <v>Christine Chapel</v>
      </c>
    </row>
    <row r="558" spans="1:6">
      <c r="A558" s="13">
        <v>491</v>
      </c>
      <c r="B558" s="13">
        <v>16</v>
      </c>
      <c r="C558" t="str">
        <f>VLOOKUP(B558,Physicians!$A$1:$D$28,4,FALSE)</f>
        <v>Gastroenterologist</v>
      </c>
      <c r="D558" t="str">
        <f>VLOOKUP(B558,Physicians!$A$1:$D$28,2,FALSE)</f>
        <v>Henry</v>
      </c>
      <c r="E558" t="str">
        <f>VLOOKUP(B558,Physicians!$A$1:$D$28,3,FALSE)</f>
        <v>Blake</v>
      </c>
      <c r="F558" t="str">
        <f t="shared" si="8"/>
        <v>Henry Blake</v>
      </c>
    </row>
    <row r="559" spans="1:6">
      <c r="A559" s="13">
        <v>491</v>
      </c>
      <c r="B559" s="13">
        <v>13</v>
      </c>
      <c r="C559" t="str">
        <f>VLOOKUP(B559,Physicians!$A$1:$D$28,4,FALSE)</f>
        <v>Nuclear Medicine</v>
      </c>
      <c r="D559" t="str">
        <f>VLOOKUP(B559,Physicians!$A$1:$D$28,2,FALSE)</f>
        <v>Gregory</v>
      </c>
      <c r="E559" t="str">
        <f>VLOOKUP(B559,Physicians!$A$1:$D$28,3,FALSE)</f>
        <v>House</v>
      </c>
      <c r="F559" t="str">
        <f t="shared" si="8"/>
        <v>Gregory House</v>
      </c>
    </row>
    <row r="560" spans="1:6">
      <c r="A560" s="13">
        <v>492</v>
      </c>
      <c r="B560" s="13">
        <v>14</v>
      </c>
      <c r="C560" t="str">
        <f>VLOOKUP(B560,Physicians!$A$1:$D$28,4,FALSE)</f>
        <v>Gerontologist</v>
      </c>
      <c r="D560" t="str">
        <f>VLOOKUP(B560,Physicians!$A$1:$D$28,2,FALSE)</f>
        <v>Lilith</v>
      </c>
      <c r="E560" t="str">
        <f>VLOOKUP(B560,Physicians!$A$1:$D$28,3,FALSE)</f>
        <v>Sternin</v>
      </c>
      <c r="F560" t="str">
        <f t="shared" si="8"/>
        <v>Lilith Sternin</v>
      </c>
    </row>
    <row r="561" spans="1:6">
      <c r="A561" s="13">
        <v>492</v>
      </c>
      <c r="B561" s="13">
        <v>20</v>
      </c>
      <c r="C561" t="str">
        <f>VLOOKUP(B561,Physicians!$A$1:$D$28,4,FALSE)</f>
        <v>General Surgeon</v>
      </c>
      <c r="D561" t="str">
        <f>VLOOKUP(B561,Physicians!$A$1:$D$28,2,FALSE)</f>
        <v>Rajesh</v>
      </c>
      <c r="E561" t="str">
        <f>VLOOKUP(B561,Physicians!$A$1:$D$28,3,FALSE)</f>
        <v>Koothrappali</v>
      </c>
      <c r="F561" t="str">
        <f t="shared" si="8"/>
        <v>Rajesh Koothrappali</v>
      </c>
    </row>
    <row r="562" spans="1:6">
      <c r="A562" s="13">
        <v>496</v>
      </c>
      <c r="B562" s="13">
        <v>7</v>
      </c>
      <c r="C562" t="str">
        <f>VLOOKUP(B562,Physicians!$A$1:$D$28,4,FALSE)</f>
        <v>Oncologist</v>
      </c>
      <c r="D562" t="str">
        <f>VLOOKUP(B562,Physicians!$A$1:$D$28,2,FALSE)</f>
        <v>Leonard</v>
      </c>
      <c r="E562" t="str">
        <f>VLOOKUP(B562,Physicians!$A$1:$D$28,3,FALSE)</f>
        <v>Hofstadter</v>
      </c>
      <c r="F562" t="str">
        <f t="shared" si="8"/>
        <v>Leonard Hofstadter</v>
      </c>
    </row>
    <row r="563" spans="1:6">
      <c r="A563" s="13">
        <v>497</v>
      </c>
      <c r="B563" s="13">
        <v>18</v>
      </c>
      <c r="C563" t="str">
        <f>VLOOKUP(B563,Physicians!$A$1:$D$28,4,FALSE)</f>
        <v>Gerontologist</v>
      </c>
      <c r="D563" t="str">
        <f>VLOOKUP(B563,Physicians!$A$1:$D$28,2,FALSE)</f>
        <v>Yuri</v>
      </c>
      <c r="E563" t="str">
        <f>VLOOKUP(B563,Physicians!$A$1:$D$28,3,FALSE)</f>
        <v>Zhivago</v>
      </c>
      <c r="F563" t="str">
        <f t="shared" si="8"/>
        <v>Yuri Zhivago</v>
      </c>
    </row>
    <row r="564" spans="1:6">
      <c r="A564" s="13">
        <v>498</v>
      </c>
      <c r="B564" s="13">
        <v>15</v>
      </c>
      <c r="C564" t="str">
        <f>VLOOKUP(B564,Physicians!$A$1:$D$28,4,FALSE)</f>
        <v>Urologist</v>
      </c>
      <c r="D564" t="str">
        <f>VLOOKUP(B564,Physicians!$A$1:$D$28,2,FALSE)</f>
        <v>Henry</v>
      </c>
      <c r="E564" t="str">
        <f>VLOOKUP(B564,Physicians!$A$1:$D$28,3,FALSE)</f>
        <v>Higgins</v>
      </c>
      <c r="F564" t="str">
        <f t="shared" si="8"/>
        <v>Henry Higgins</v>
      </c>
    </row>
    <row r="565" spans="1:6">
      <c r="A565" s="13">
        <v>499</v>
      </c>
      <c r="B565" s="13">
        <v>18</v>
      </c>
      <c r="C565" t="str">
        <f>VLOOKUP(B565,Physicians!$A$1:$D$28,4,FALSE)</f>
        <v>Gerontologist</v>
      </c>
      <c r="D565" t="str">
        <f>VLOOKUP(B565,Physicians!$A$1:$D$28,2,FALSE)</f>
        <v>Yuri</v>
      </c>
      <c r="E565" t="str">
        <f>VLOOKUP(B565,Physicians!$A$1:$D$28,3,FALSE)</f>
        <v>Zhivago</v>
      </c>
      <c r="F565" t="str">
        <f t="shared" si="8"/>
        <v>Yuri Zhivago</v>
      </c>
    </row>
    <row r="566" spans="1:6">
      <c r="A566" s="13">
        <v>499</v>
      </c>
      <c r="B566" s="13">
        <v>21</v>
      </c>
      <c r="C566" t="str">
        <f>VLOOKUP(B566,Physicians!$A$1:$D$28,4,FALSE)</f>
        <v>Obstetrician/Gynecologist</v>
      </c>
      <c r="D566" t="str">
        <f>VLOOKUP(B566,Physicians!$A$1:$D$28,2,FALSE)</f>
        <v>Lisa</v>
      </c>
      <c r="E566" t="str">
        <f>VLOOKUP(B566,Physicians!$A$1:$D$28,3,FALSE)</f>
        <v>Cuddy</v>
      </c>
      <c r="F566" t="str">
        <f t="shared" si="8"/>
        <v>Lisa Cuddy</v>
      </c>
    </row>
    <row r="567" spans="1:6">
      <c r="A567" s="13">
        <v>500</v>
      </c>
      <c r="B567" s="13">
        <v>4</v>
      </c>
      <c r="C567" t="str">
        <f>VLOOKUP(B567,Physicians!$A$1:$D$28,4,FALSE)</f>
        <v>Obstetrician/Gynecologist</v>
      </c>
      <c r="D567" t="str">
        <f>VLOOKUP(B567,Physicians!$A$1:$D$28,2,FALSE)</f>
        <v>Beverly</v>
      </c>
      <c r="E567" t="str">
        <f>VLOOKUP(B567,Physicians!$A$1:$D$28,3,FALSE)</f>
        <v>Crusher</v>
      </c>
      <c r="F567" t="str">
        <f t="shared" si="8"/>
        <v>Beverly Crusher</v>
      </c>
    </row>
    <row r="568" spans="1:6">
      <c r="A568" s="13">
        <v>500</v>
      </c>
      <c r="B568" s="13">
        <v>20</v>
      </c>
      <c r="C568" t="str">
        <f>VLOOKUP(B568,Physicians!$A$1:$D$28,4,FALSE)</f>
        <v>General Surgeon</v>
      </c>
      <c r="D568" t="str">
        <f>VLOOKUP(B568,Physicians!$A$1:$D$28,2,FALSE)</f>
        <v>Rajesh</v>
      </c>
      <c r="E568" t="str">
        <f>VLOOKUP(B568,Physicians!$A$1:$D$28,3,FALSE)</f>
        <v>Koothrappali</v>
      </c>
      <c r="F568" t="str">
        <f t="shared" si="8"/>
        <v>Rajesh Koothrappali</v>
      </c>
    </row>
    <row r="569" spans="1:6">
      <c r="A569" s="13">
        <v>501</v>
      </c>
      <c r="B569" s="13">
        <v>1</v>
      </c>
      <c r="C569" t="str">
        <f>VLOOKUP(B569,Physicians!$A$1:$D$28,4,FALSE)</f>
        <v>Internist</v>
      </c>
      <c r="D569" t="str">
        <f>VLOOKUP(B569,Physicians!$A$1:$D$28,2,FALSE)</f>
        <v>Remy</v>
      </c>
      <c r="E569" t="str">
        <f>VLOOKUP(B569,Physicians!$A$1:$D$28,3,FALSE)</f>
        <v>Hadley</v>
      </c>
      <c r="F569" t="str">
        <f t="shared" si="8"/>
        <v>Remy Hadley</v>
      </c>
    </row>
    <row r="570" spans="1:6">
      <c r="A570" s="13">
        <v>501</v>
      </c>
      <c r="B570" s="13">
        <v>26</v>
      </c>
      <c r="C570" t="str">
        <f>VLOOKUP(B570,Physicians!$A$1:$D$28,4,FALSE)</f>
        <v>Cardiovascular Surgeon</v>
      </c>
      <c r="D570" t="str">
        <f>VLOOKUP(B570,Physicians!$A$1:$D$28,2,FALSE)</f>
        <v>Wellington</v>
      </c>
      <c r="E570" t="str">
        <f>VLOOKUP(B570,Physicians!$A$1:$D$28,3,FALSE)</f>
        <v>Yueh</v>
      </c>
      <c r="F570" t="str">
        <f t="shared" si="8"/>
        <v>Wellington Yueh</v>
      </c>
    </row>
    <row r="571" spans="1:6">
      <c r="A571" s="13">
        <v>502</v>
      </c>
      <c r="B571" s="13">
        <v>9</v>
      </c>
      <c r="C571" t="str">
        <f>VLOOKUP(B571,Physicians!$A$1:$D$28,4,FALSE)</f>
        <v>Neurologist</v>
      </c>
      <c r="D571" t="str">
        <f>VLOOKUP(B571,Physicians!$A$1:$D$28,2,FALSE)</f>
        <v>Leslie</v>
      </c>
      <c r="E571" t="str">
        <f>VLOOKUP(B571,Physicians!$A$1:$D$28,3,FALSE)</f>
        <v>Winkle</v>
      </c>
      <c r="F571" t="str">
        <f t="shared" si="8"/>
        <v>Leslie Winkle</v>
      </c>
    </row>
    <row r="572" spans="1:6">
      <c r="A572" s="13">
        <v>502</v>
      </c>
      <c r="B572" s="13">
        <v>6</v>
      </c>
      <c r="C572" t="str">
        <f>VLOOKUP(B572,Physicians!$A$1:$D$28,4,FALSE)</f>
        <v>Psychiatrist</v>
      </c>
      <c r="D572" t="str">
        <f>VLOOKUP(B572,Physicians!$A$1:$D$28,2,FALSE)</f>
        <v>Sheldon</v>
      </c>
      <c r="E572" t="str">
        <f>VLOOKUP(B572,Physicians!$A$1:$D$28,3,FALSE)</f>
        <v>Cooper</v>
      </c>
      <c r="F572" t="str">
        <f t="shared" si="8"/>
        <v>Sheldon Cooper</v>
      </c>
    </row>
    <row r="573" spans="1:6">
      <c r="A573" s="13">
        <v>503</v>
      </c>
      <c r="B573" s="13">
        <v>7</v>
      </c>
      <c r="C573" t="str">
        <f>VLOOKUP(B573,Physicians!$A$1:$D$28,4,FALSE)</f>
        <v>Oncologist</v>
      </c>
      <c r="D573" t="str">
        <f>VLOOKUP(B573,Physicians!$A$1:$D$28,2,FALSE)</f>
        <v>Leonard</v>
      </c>
      <c r="E573" t="str">
        <f>VLOOKUP(B573,Physicians!$A$1:$D$28,3,FALSE)</f>
        <v>Hofstadter</v>
      </c>
      <c r="F573" t="str">
        <f t="shared" si="8"/>
        <v>Leonard Hofstadter</v>
      </c>
    </row>
    <row r="574" spans="1:6">
      <c r="A574" s="13">
        <v>506</v>
      </c>
      <c r="B574" s="13">
        <v>14</v>
      </c>
      <c r="C574" t="str">
        <f>VLOOKUP(B574,Physicians!$A$1:$D$28,4,FALSE)</f>
        <v>Gerontologist</v>
      </c>
      <c r="D574" t="str">
        <f>VLOOKUP(B574,Physicians!$A$1:$D$28,2,FALSE)</f>
        <v>Lilith</v>
      </c>
      <c r="E574" t="str">
        <f>VLOOKUP(B574,Physicians!$A$1:$D$28,3,FALSE)</f>
        <v>Sternin</v>
      </c>
      <c r="F574" t="str">
        <f t="shared" si="8"/>
        <v>Lilith Sternin</v>
      </c>
    </row>
    <row r="575" spans="1:6">
      <c r="A575" s="13">
        <v>506</v>
      </c>
      <c r="B575" s="13">
        <v>25</v>
      </c>
      <c r="C575" t="str">
        <f>VLOOKUP(B575,Physicians!$A$1:$D$28,4,FALSE)</f>
        <v>Psychiatrist</v>
      </c>
      <c r="D575" t="str">
        <f>VLOOKUP(B575,Physicians!$A$1:$D$28,2,FALSE)</f>
        <v>Allison</v>
      </c>
      <c r="E575" t="str">
        <f>VLOOKUP(B575,Physicians!$A$1:$D$28,3,FALSE)</f>
        <v>Cameron</v>
      </c>
      <c r="F575" t="str">
        <f t="shared" si="8"/>
        <v>Allison Cameron</v>
      </c>
    </row>
    <row r="576" spans="1:6">
      <c r="A576" s="13">
        <v>507</v>
      </c>
      <c r="B576" s="13">
        <v>7</v>
      </c>
      <c r="C576" t="str">
        <f>VLOOKUP(B576,Physicians!$A$1:$D$28,4,FALSE)</f>
        <v>Oncologist</v>
      </c>
      <c r="D576" t="str">
        <f>VLOOKUP(B576,Physicians!$A$1:$D$28,2,FALSE)</f>
        <v>Leonard</v>
      </c>
      <c r="E576" t="str">
        <f>VLOOKUP(B576,Physicians!$A$1:$D$28,3,FALSE)</f>
        <v>Hofstadter</v>
      </c>
      <c r="F576" t="str">
        <f t="shared" si="8"/>
        <v>Leonard Hofstadter</v>
      </c>
    </row>
    <row r="577" spans="1:6">
      <c r="A577" s="13">
        <v>508</v>
      </c>
      <c r="B577" s="13">
        <v>17</v>
      </c>
      <c r="C577" t="str">
        <f>VLOOKUP(B577,Physicians!$A$1:$D$28,4,FALSE)</f>
        <v>Nuclear Medicine</v>
      </c>
      <c r="D577" t="str">
        <f>VLOOKUP(B577,Physicians!$A$1:$D$28,2,FALSE)</f>
        <v>Cristina</v>
      </c>
      <c r="E577" t="str">
        <f>VLOOKUP(B577,Physicians!$A$1:$D$28,3,FALSE)</f>
        <v>Yang</v>
      </c>
      <c r="F577" t="str">
        <f t="shared" si="8"/>
        <v>Cristina Yang</v>
      </c>
    </row>
    <row r="578" spans="1:6">
      <c r="A578" s="13">
        <v>509</v>
      </c>
      <c r="B578" s="13">
        <v>11</v>
      </c>
      <c r="C578" t="str">
        <f>VLOOKUP(B578,Physicians!$A$1:$D$28,4,FALSE)</f>
        <v>Respirologist</v>
      </c>
      <c r="D578" t="str">
        <f>VLOOKUP(B578,Physicians!$A$1:$D$28,2,FALSE)</f>
        <v>Benjamin</v>
      </c>
      <c r="E578" t="str">
        <f>VLOOKUP(B578,Physicians!$A$1:$D$28,3,FALSE)</f>
        <v>Pierce</v>
      </c>
      <c r="F578" t="str">
        <f t="shared" si="8"/>
        <v>Benjamin Pierce</v>
      </c>
    </row>
    <row r="579" spans="1:6">
      <c r="A579" s="13">
        <v>509</v>
      </c>
      <c r="B579" s="13">
        <v>11</v>
      </c>
      <c r="C579" t="str">
        <f>VLOOKUP(B579,Physicians!$A$1:$D$28,4,FALSE)</f>
        <v>Respirologist</v>
      </c>
      <c r="D579" t="str">
        <f>VLOOKUP(B579,Physicians!$A$1:$D$28,2,FALSE)</f>
        <v>Benjamin</v>
      </c>
      <c r="E579" t="str">
        <f>VLOOKUP(B579,Physicians!$A$1:$D$28,3,FALSE)</f>
        <v>Pierce</v>
      </c>
      <c r="F579" t="str">
        <f t="shared" ref="F579:F642" si="9">_xlfn.CONCAT(D579," ",E579)</f>
        <v>Benjamin Pierce</v>
      </c>
    </row>
    <row r="580" spans="1:6">
      <c r="A580" s="13">
        <v>510</v>
      </c>
      <c r="B580" s="13">
        <v>23</v>
      </c>
      <c r="C580" t="str">
        <f>VLOOKUP(B580,Physicians!$A$1:$D$28,4,FALSE)</f>
        <v>Pediatrician</v>
      </c>
      <c r="D580" t="str">
        <f>VLOOKUP(B580,Physicians!$A$1:$D$28,2,FALSE)</f>
        <v>Doogie</v>
      </c>
      <c r="E580" t="str">
        <f>VLOOKUP(B580,Physicians!$A$1:$D$28,3,FALSE)</f>
        <v>Howser</v>
      </c>
      <c r="F580" t="str">
        <f t="shared" si="9"/>
        <v>Doogie Howser</v>
      </c>
    </row>
    <row r="581" spans="1:6">
      <c r="A581" s="13">
        <v>514</v>
      </c>
      <c r="B581" s="13">
        <v>27</v>
      </c>
      <c r="C581" t="str">
        <f>VLOOKUP(B581,Physicians!$A$1:$D$28,4,FALSE)</f>
        <v>Respirologist</v>
      </c>
      <c r="D581" t="str">
        <f>VLOOKUP(B581,Physicians!$A$1:$D$28,2,FALSE)</f>
        <v>Christine</v>
      </c>
      <c r="E581" t="str">
        <f>VLOOKUP(B581,Physicians!$A$1:$D$28,3,FALSE)</f>
        <v>Chapel</v>
      </c>
      <c r="F581" t="str">
        <f t="shared" si="9"/>
        <v>Christine Chapel</v>
      </c>
    </row>
    <row r="582" spans="1:6">
      <c r="A582" s="13">
        <v>514</v>
      </c>
      <c r="B582" s="13">
        <v>13</v>
      </c>
      <c r="C582" t="str">
        <f>VLOOKUP(B582,Physicians!$A$1:$D$28,4,FALSE)</f>
        <v>Nuclear Medicine</v>
      </c>
      <c r="D582" t="str">
        <f>VLOOKUP(B582,Physicians!$A$1:$D$28,2,FALSE)</f>
        <v>Gregory</v>
      </c>
      <c r="E582" t="str">
        <f>VLOOKUP(B582,Physicians!$A$1:$D$28,3,FALSE)</f>
        <v>House</v>
      </c>
      <c r="F582" t="str">
        <f t="shared" si="9"/>
        <v>Gregory House</v>
      </c>
    </row>
    <row r="583" spans="1:6">
      <c r="A583" s="13">
        <v>516</v>
      </c>
      <c r="B583" s="13">
        <v>13</v>
      </c>
      <c r="C583" t="str">
        <f>VLOOKUP(B583,Physicians!$A$1:$D$28,4,FALSE)</f>
        <v>Nuclear Medicine</v>
      </c>
      <c r="D583" t="str">
        <f>VLOOKUP(B583,Physicians!$A$1:$D$28,2,FALSE)</f>
        <v>Gregory</v>
      </c>
      <c r="E583" t="str">
        <f>VLOOKUP(B583,Physicians!$A$1:$D$28,3,FALSE)</f>
        <v>House</v>
      </c>
      <c r="F583" t="str">
        <f t="shared" si="9"/>
        <v>Gregory House</v>
      </c>
    </row>
    <row r="584" spans="1:6">
      <c r="A584" s="13">
        <v>516</v>
      </c>
      <c r="B584" s="13">
        <v>7</v>
      </c>
      <c r="C584" t="str">
        <f>VLOOKUP(B584,Physicians!$A$1:$D$28,4,FALSE)</f>
        <v>Oncologist</v>
      </c>
      <c r="D584" t="str">
        <f>VLOOKUP(B584,Physicians!$A$1:$D$28,2,FALSE)</f>
        <v>Leonard</v>
      </c>
      <c r="E584" t="str">
        <f>VLOOKUP(B584,Physicians!$A$1:$D$28,3,FALSE)</f>
        <v>Hofstadter</v>
      </c>
      <c r="F584" t="str">
        <f t="shared" si="9"/>
        <v>Leonard Hofstadter</v>
      </c>
    </row>
    <row r="585" spans="1:6">
      <c r="A585" s="13">
        <v>517</v>
      </c>
      <c r="B585" s="13">
        <v>7</v>
      </c>
      <c r="C585" t="str">
        <f>VLOOKUP(B585,Physicians!$A$1:$D$28,4,FALSE)</f>
        <v>Oncologist</v>
      </c>
      <c r="D585" t="str">
        <f>VLOOKUP(B585,Physicians!$A$1:$D$28,2,FALSE)</f>
        <v>Leonard</v>
      </c>
      <c r="E585" t="str">
        <f>VLOOKUP(B585,Physicians!$A$1:$D$28,3,FALSE)</f>
        <v>Hofstadter</v>
      </c>
      <c r="F585" t="str">
        <f t="shared" si="9"/>
        <v>Leonard Hofstadter</v>
      </c>
    </row>
    <row r="586" spans="1:6">
      <c r="A586" s="13">
        <v>518</v>
      </c>
      <c r="B586" s="13">
        <v>1</v>
      </c>
      <c r="C586" t="str">
        <f>VLOOKUP(B586,Physicians!$A$1:$D$28,4,FALSE)</f>
        <v>Internist</v>
      </c>
      <c r="D586" t="str">
        <f>VLOOKUP(B586,Physicians!$A$1:$D$28,2,FALSE)</f>
        <v>Remy</v>
      </c>
      <c r="E586" t="str">
        <f>VLOOKUP(B586,Physicians!$A$1:$D$28,3,FALSE)</f>
        <v>Hadley</v>
      </c>
      <c r="F586" t="str">
        <f t="shared" si="9"/>
        <v>Remy Hadley</v>
      </c>
    </row>
    <row r="587" spans="1:6">
      <c r="A587" s="13">
        <v>518</v>
      </c>
      <c r="B587" s="13">
        <v>24</v>
      </c>
      <c r="C587" t="str">
        <f>VLOOKUP(B587,Physicians!$A$1:$D$28,4,FALSE)</f>
        <v>Neurologist</v>
      </c>
      <c r="D587" t="str">
        <f>VLOOKUP(B587,Physicians!$A$1:$D$28,2,FALSE)</f>
        <v>Katherine</v>
      </c>
      <c r="E587" t="str">
        <f>VLOOKUP(B587,Physicians!$A$1:$D$28,3,FALSE)</f>
        <v>Pulaski</v>
      </c>
      <c r="F587" t="str">
        <f t="shared" si="9"/>
        <v>Katherine Pulaski</v>
      </c>
    </row>
    <row r="588" spans="1:6">
      <c r="A588" s="13">
        <v>519</v>
      </c>
      <c r="B588" s="13">
        <v>7</v>
      </c>
      <c r="C588" t="str">
        <f>VLOOKUP(B588,Physicians!$A$1:$D$28,4,FALSE)</f>
        <v>Oncologist</v>
      </c>
      <c r="D588" t="str">
        <f>VLOOKUP(B588,Physicians!$A$1:$D$28,2,FALSE)</f>
        <v>Leonard</v>
      </c>
      <c r="E588" t="str">
        <f>VLOOKUP(B588,Physicians!$A$1:$D$28,3,FALSE)</f>
        <v>Hofstadter</v>
      </c>
      <c r="F588" t="str">
        <f t="shared" si="9"/>
        <v>Leonard Hofstadter</v>
      </c>
    </row>
    <row r="589" spans="1:6">
      <c r="A589" s="13">
        <v>521</v>
      </c>
      <c r="B589" s="13">
        <v>27</v>
      </c>
      <c r="C589" t="str">
        <f>VLOOKUP(B589,Physicians!$A$1:$D$28,4,FALSE)</f>
        <v>Respirologist</v>
      </c>
      <c r="D589" t="str">
        <f>VLOOKUP(B589,Physicians!$A$1:$D$28,2,FALSE)</f>
        <v>Christine</v>
      </c>
      <c r="E589" t="str">
        <f>VLOOKUP(B589,Physicians!$A$1:$D$28,3,FALSE)</f>
        <v>Chapel</v>
      </c>
      <c r="F589" t="str">
        <f t="shared" si="9"/>
        <v>Christine Chapel</v>
      </c>
    </row>
    <row r="590" spans="1:6">
      <c r="A590" s="13">
        <v>523</v>
      </c>
      <c r="B590" s="13">
        <v>23</v>
      </c>
      <c r="C590" t="str">
        <f>VLOOKUP(B590,Physicians!$A$1:$D$28,4,FALSE)</f>
        <v>Pediatrician</v>
      </c>
      <c r="D590" t="str">
        <f>VLOOKUP(B590,Physicians!$A$1:$D$28,2,FALSE)</f>
        <v>Doogie</v>
      </c>
      <c r="E590" t="str">
        <f>VLOOKUP(B590,Physicians!$A$1:$D$28,3,FALSE)</f>
        <v>Howser</v>
      </c>
      <c r="F590" t="str">
        <f t="shared" si="9"/>
        <v>Doogie Howser</v>
      </c>
    </row>
    <row r="591" spans="1:6">
      <c r="A591" s="13">
        <v>523</v>
      </c>
      <c r="B591" s="13">
        <v>4</v>
      </c>
      <c r="C591" t="str">
        <f>VLOOKUP(B591,Physicians!$A$1:$D$28,4,FALSE)</f>
        <v>Obstetrician/Gynecologist</v>
      </c>
      <c r="D591" t="str">
        <f>VLOOKUP(B591,Physicians!$A$1:$D$28,2,FALSE)</f>
        <v>Beverly</v>
      </c>
      <c r="E591" t="str">
        <f>VLOOKUP(B591,Physicians!$A$1:$D$28,3,FALSE)</f>
        <v>Crusher</v>
      </c>
      <c r="F591" t="str">
        <f t="shared" si="9"/>
        <v>Beverly Crusher</v>
      </c>
    </row>
    <row r="592" spans="1:6">
      <c r="A592" s="13">
        <v>524</v>
      </c>
      <c r="B592" s="13">
        <v>7</v>
      </c>
      <c r="C592" t="str">
        <f>VLOOKUP(B592,Physicians!$A$1:$D$28,4,FALSE)</f>
        <v>Oncologist</v>
      </c>
      <c r="D592" t="str">
        <f>VLOOKUP(B592,Physicians!$A$1:$D$28,2,FALSE)</f>
        <v>Leonard</v>
      </c>
      <c r="E592" t="str">
        <f>VLOOKUP(B592,Physicians!$A$1:$D$28,3,FALSE)</f>
        <v>Hofstadter</v>
      </c>
      <c r="F592" t="str">
        <f t="shared" si="9"/>
        <v>Leonard Hofstadter</v>
      </c>
    </row>
    <row r="593" spans="1:6">
      <c r="A593" s="13">
        <v>525</v>
      </c>
      <c r="B593" s="13">
        <v>10</v>
      </c>
      <c r="C593" t="str">
        <f>VLOOKUP(B593,Physicians!$A$1:$D$28,4,FALSE)</f>
        <v>Orthopaedic Surgeon</v>
      </c>
      <c r="D593" t="str">
        <f>VLOOKUP(B593,Physicians!$A$1:$D$28,2,FALSE)</f>
        <v>Dana</v>
      </c>
      <c r="E593" t="str">
        <f>VLOOKUP(B593,Physicians!$A$1:$D$28,3,FALSE)</f>
        <v>Scully</v>
      </c>
      <c r="F593" t="str">
        <f t="shared" si="9"/>
        <v>Dana Scully</v>
      </c>
    </row>
    <row r="594" spans="1:6">
      <c r="A594" s="13">
        <v>525</v>
      </c>
      <c r="B594" s="13">
        <v>22</v>
      </c>
      <c r="C594" t="str">
        <f>VLOOKUP(B594,Physicians!$A$1:$D$28,4,FALSE)</f>
        <v>Cardiologist</v>
      </c>
      <c r="D594" t="str">
        <f>VLOOKUP(B594,Physicians!$A$1:$D$28,2,FALSE)</f>
        <v>Simon</v>
      </c>
      <c r="E594" t="str">
        <f>VLOOKUP(B594,Physicians!$A$1:$D$28,3,FALSE)</f>
        <v>Tam</v>
      </c>
      <c r="F594" t="str">
        <f t="shared" si="9"/>
        <v>Simon Tam</v>
      </c>
    </row>
    <row r="595" spans="1:6">
      <c r="A595" s="13">
        <v>526</v>
      </c>
      <c r="B595" s="13">
        <v>3</v>
      </c>
      <c r="C595" t="str">
        <f>VLOOKUP(B595,Physicians!$A$1:$D$28,4,FALSE)</f>
        <v>General Surgeon</v>
      </c>
      <c r="D595" t="str">
        <f>VLOOKUP(B595,Physicians!$A$1:$D$28,2,FALSE)</f>
        <v>Samantha</v>
      </c>
      <c r="E595" t="str">
        <f>VLOOKUP(B595,Physicians!$A$1:$D$28,3,FALSE)</f>
        <v>Carter</v>
      </c>
      <c r="F595" t="str">
        <f t="shared" si="9"/>
        <v>Samantha Carter</v>
      </c>
    </row>
    <row r="596" spans="1:6">
      <c r="A596" s="13">
        <v>526</v>
      </c>
      <c r="B596" s="13">
        <v>17</v>
      </c>
      <c r="C596" t="str">
        <f>VLOOKUP(B596,Physicians!$A$1:$D$28,4,FALSE)</f>
        <v>Nuclear Medicine</v>
      </c>
      <c r="D596" t="str">
        <f>VLOOKUP(B596,Physicians!$A$1:$D$28,2,FALSE)</f>
        <v>Cristina</v>
      </c>
      <c r="E596" t="str">
        <f>VLOOKUP(B596,Physicians!$A$1:$D$28,3,FALSE)</f>
        <v>Yang</v>
      </c>
      <c r="F596" t="str">
        <f t="shared" si="9"/>
        <v>Cristina Yang</v>
      </c>
    </row>
    <row r="597" spans="1:6">
      <c r="A597" s="13">
        <v>527</v>
      </c>
      <c r="B597" s="13">
        <v>3</v>
      </c>
      <c r="C597" t="str">
        <f>VLOOKUP(B597,Physicians!$A$1:$D$28,4,FALSE)</f>
        <v>General Surgeon</v>
      </c>
      <c r="D597" t="str">
        <f>VLOOKUP(B597,Physicians!$A$1:$D$28,2,FALSE)</f>
        <v>Samantha</v>
      </c>
      <c r="E597" t="str">
        <f>VLOOKUP(B597,Physicians!$A$1:$D$28,3,FALSE)</f>
        <v>Carter</v>
      </c>
      <c r="F597" t="str">
        <f t="shared" si="9"/>
        <v>Samantha Carter</v>
      </c>
    </row>
    <row r="598" spans="1:6">
      <c r="A598" s="13">
        <v>527</v>
      </c>
      <c r="B598" s="13">
        <v>26</v>
      </c>
      <c r="C598" t="str">
        <f>VLOOKUP(B598,Physicians!$A$1:$D$28,4,FALSE)</f>
        <v>Cardiovascular Surgeon</v>
      </c>
      <c r="D598" t="str">
        <f>VLOOKUP(B598,Physicians!$A$1:$D$28,2,FALSE)</f>
        <v>Wellington</v>
      </c>
      <c r="E598" t="str">
        <f>VLOOKUP(B598,Physicians!$A$1:$D$28,3,FALSE)</f>
        <v>Yueh</v>
      </c>
      <c r="F598" t="str">
        <f t="shared" si="9"/>
        <v>Wellington Yueh</v>
      </c>
    </row>
    <row r="599" spans="1:6">
      <c r="A599" s="13">
        <v>528</v>
      </c>
      <c r="B599" s="13">
        <v>4</v>
      </c>
      <c r="C599" t="str">
        <f>VLOOKUP(B599,Physicians!$A$1:$D$28,4,FALSE)</f>
        <v>Obstetrician/Gynecologist</v>
      </c>
      <c r="D599" t="str">
        <f>VLOOKUP(B599,Physicians!$A$1:$D$28,2,FALSE)</f>
        <v>Beverly</v>
      </c>
      <c r="E599" t="str">
        <f>VLOOKUP(B599,Physicians!$A$1:$D$28,3,FALSE)</f>
        <v>Crusher</v>
      </c>
      <c r="F599" t="str">
        <f t="shared" si="9"/>
        <v>Beverly Crusher</v>
      </c>
    </row>
    <row r="600" spans="1:6">
      <c r="A600" s="13">
        <v>528</v>
      </c>
      <c r="B600" s="13">
        <v>11</v>
      </c>
      <c r="C600" t="str">
        <f>VLOOKUP(B600,Physicians!$A$1:$D$28,4,FALSE)</f>
        <v>Respirologist</v>
      </c>
      <c r="D600" t="str">
        <f>VLOOKUP(B600,Physicians!$A$1:$D$28,2,FALSE)</f>
        <v>Benjamin</v>
      </c>
      <c r="E600" t="str">
        <f>VLOOKUP(B600,Physicians!$A$1:$D$28,3,FALSE)</f>
        <v>Pierce</v>
      </c>
      <c r="F600" t="str">
        <f t="shared" si="9"/>
        <v>Benjamin Pierce</v>
      </c>
    </row>
    <row r="601" spans="1:6">
      <c r="A601" s="13">
        <v>529</v>
      </c>
      <c r="B601" s="13">
        <v>3</v>
      </c>
      <c r="C601" t="str">
        <f>VLOOKUP(B601,Physicians!$A$1:$D$28,4,FALSE)</f>
        <v>General Surgeon</v>
      </c>
      <c r="D601" t="str">
        <f>VLOOKUP(B601,Physicians!$A$1:$D$28,2,FALSE)</f>
        <v>Samantha</v>
      </c>
      <c r="E601" t="str">
        <f>VLOOKUP(B601,Physicians!$A$1:$D$28,3,FALSE)</f>
        <v>Carter</v>
      </c>
      <c r="F601" t="str">
        <f t="shared" si="9"/>
        <v>Samantha Carter</v>
      </c>
    </row>
    <row r="602" spans="1:6">
      <c r="A602" s="13">
        <v>530</v>
      </c>
      <c r="B602" s="13">
        <v>14</v>
      </c>
      <c r="C602" t="str">
        <f>VLOOKUP(B602,Physicians!$A$1:$D$28,4,FALSE)</f>
        <v>Gerontologist</v>
      </c>
      <c r="D602" t="str">
        <f>VLOOKUP(B602,Physicians!$A$1:$D$28,2,FALSE)</f>
        <v>Lilith</v>
      </c>
      <c r="E602" t="str">
        <f>VLOOKUP(B602,Physicians!$A$1:$D$28,3,FALSE)</f>
        <v>Sternin</v>
      </c>
      <c r="F602" t="str">
        <f t="shared" si="9"/>
        <v>Lilith Sternin</v>
      </c>
    </row>
    <row r="603" spans="1:6">
      <c r="A603" s="13">
        <v>531</v>
      </c>
      <c r="B603" s="13">
        <v>3</v>
      </c>
      <c r="C603" t="str">
        <f>VLOOKUP(B603,Physicians!$A$1:$D$28,4,FALSE)</f>
        <v>General Surgeon</v>
      </c>
      <c r="D603" t="str">
        <f>VLOOKUP(B603,Physicians!$A$1:$D$28,2,FALSE)</f>
        <v>Samantha</v>
      </c>
      <c r="E603" t="str">
        <f>VLOOKUP(B603,Physicians!$A$1:$D$28,3,FALSE)</f>
        <v>Carter</v>
      </c>
      <c r="F603" t="str">
        <f t="shared" si="9"/>
        <v>Samantha Carter</v>
      </c>
    </row>
    <row r="604" spans="1:6">
      <c r="A604" s="13">
        <v>531</v>
      </c>
      <c r="B604" s="13">
        <v>9</v>
      </c>
      <c r="C604" t="str">
        <f>VLOOKUP(B604,Physicians!$A$1:$D$28,4,FALSE)</f>
        <v>Neurologist</v>
      </c>
      <c r="D604" t="str">
        <f>VLOOKUP(B604,Physicians!$A$1:$D$28,2,FALSE)</f>
        <v>Leslie</v>
      </c>
      <c r="E604" t="str">
        <f>VLOOKUP(B604,Physicians!$A$1:$D$28,3,FALSE)</f>
        <v>Winkle</v>
      </c>
      <c r="F604" t="str">
        <f t="shared" si="9"/>
        <v>Leslie Winkle</v>
      </c>
    </row>
    <row r="605" spans="1:6">
      <c r="A605" s="13">
        <v>532</v>
      </c>
      <c r="B605" s="13">
        <v>24</v>
      </c>
      <c r="C605" t="str">
        <f>VLOOKUP(B605,Physicians!$A$1:$D$28,4,FALSE)</f>
        <v>Neurologist</v>
      </c>
      <c r="D605" t="str">
        <f>VLOOKUP(B605,Physicians!$A$1:$D$28,2,FALSE)</f>
        <v>Katherine</v>
      </c>
      <c r="E605" t="str">
        <f>VLOOKUP(B605,Physicians!$A$1:$D$28,3,FALSE)</f>
        <v>Pulaski</v>
      </c>
      <c r="F605" t="str">
        <f t="shared" si="9"/>
        <v>Katherine Pulaski</v>
      </c>
    </row>
    <row r="606" spans="1:6">
      <c r="A606" s="13">
        <v>533</v>
      </c>
      <c r="B606" s="13">
        <v>20</v>
      </c>
      <c r="C606" t="str">
        <f>VLOOKUP(B606,Physicians!$A$1:$D$28,4,FALSE)</f>
        <v>General Surgeon</v>
      </c>
      <c r="D606" t="str">
        <f>VLOOKUP(B606,Physicians!$A$1:$D$28,2,FALSE)</f>
        <v>Rajesh</v>
      </c>
      <c r="E606" t="str">
        <f>VLOOKUP(B606,Physicians!$A$1:$D$28,3,FALSE)</f>
        <v>Koothrappali</v>
      </c>
      <c r="F606" t="str">
        <f t="shared" si="9"/>
        <v>Rajesh Koothrappali</v>
      </c>
    </row>
    <row r="607" spans="1:6">
      <c r="A607" s="13">
        <v>534</v>
      </c>
      <c r="B607" s="13">
        <v>5</v>
      </c>
      <c r="C607" t="str">
        <f>VLOOKUP(B607,Physicians!$A$1:$D$28,4,FALSE)</f>
        <v>Gastroenterologist</v>
      </c>
      <c r="D607" t="str">
        <f>VLOOKUP(B607,Physicians!$A$1:$D$28,2,FALSE)</f>
        <v>Julius</v>
      </c>
      <c r="E607" t="str">
        <f>VLOOKUP(B607,Physicians!$A$1:$D$28,3,FALSE)</f>
        <v>Hibbert</v>
      </c>
      <c r="F607" t="str">
        <f t="shared" si="9"/>
        <v>Julius Hibbert</v>
      </c>
    </row>
    <row r="608" spans="1:6">
      <c r="A608" s="13">
        <v>535</v>
      </c>
      <c r="B608" s="13">
        <v>15</v>
      </c>
      <c r="C608" t="str">
        <f>VLOOKUP(B608,Physicians!$A$1:$D$28,4,FALSE)</f>
        <v>Urologist</v>
      </c>
      <c r="D608" t="str">
        <f>VLOOKUP(B608,Physicians!$A$1:$D$28,2,FALSE)</f>
        <v>Henry</v>
      </c>
      <c r="E608" t="str">
        <f>VLOOKUP(B608,Physicians!$A$1:$D$28,3,FALSE)</f>
        <v>Higgins</v>
      </c>
      <c r="F608" t="str">
        <f t="shared" si="9"/>
        <v>Henry Higgins</v>
      </c>
    </row>
    <row r="609" spans="1:6">
      <c r="A609" s="13">
        <v>538</v>
      </c>
      <c r="B609" s="13">
        <v>23</v>
      </c>
      <c r="C609" t="str">
        <f>VLOOKUP(B609,Physicians!$A$1:$D$28,4,FALSE)</f>
        <v>Pediatrician</v>
      </c>
      <c r="D609" t="str">
        <f>VLOOKUP(B609,Physicians!$A$1:$D$28,2,FALSE)</f>
        <v>Doogie</v>
      </c>
      <c r="E609" t="str">
        <f>VLOOKUP(B609,Physicians!$A$1:$D$28,3,FALSE)</f>
        <v>Howser</v>
      </c>
      <c r="F609" t="str">
        <f t="shared" si="9"/>
        <v>Doogie Howser</v>
      </c>
    </row>
    <row r="610" spans="1:6">
      <c r="A610" s="13">
        <v>539</v>
      </c>
      <c r="B610" s="13">
        <v>18</v>
      </c>
      <c r="C610" t="str">
        <f>VLOOKUP(B610,Physicians!$A$1:$D$28,4,FALSE)</f>
        <v>Gerontologist</v>
      </c>
      <c r="D610" t="str">
        <f>VLOOKUP(B610,Physicians!$A$1:$D$28,2,FALSE)</f>
        <v>Yuri</v>
      </c>
      <c r="E610" t="str">
        <f>VLOOKUP(B610,Physicians!$A$1:$D$28,3,FALSE)</f>
        <v>Zhivago</v>
      </c>
      <c r="F610" t="str">
        <f t="shared" si="9"/>
        <v>Yuri Zhivago</v>
      </c>
    </row>
    <row r="611" spans="1:6">
      <c r="A611" s="13">
        <v>540</v>
      </c>
      <c r="B611" s="13">
        <v>4</v>
      </c>
      <c r="C611" t="str">
        <f>VLOOKUP(B611,Physicians!$A$1:$D$28,4,FALSE)</f>
        <v>Obstetrician/Gynecologist</v>
      </c>
      <c r="D611" t="str">
        <f>VLOOKUP(B611,Physicians!$A$1:$D$28,2,FALSE)</f>
        <v>Beverly</v>
      </c>
      <c r="E611" t="str">
        <f>VLOOKUP(B611,Physicians!$A$1:$D$28,3,FALSE)</f>
        <v>Crusher</v>
      </c>
      <c r="F611" t="str">
        <f t="shared" si="9"/>
        <v>Beverly Crusher</v>
      </c>
    </row>
    <row r="612" spans="1:6">
      <c r="A612" s="13">
        <v>541</v>
      </c>
      <c r="B612" s="13">
        <v>24</v>
      </c>
      <c r="C612" t="str">
        <f>VLOOKUP(B612,Physicians!$A$1:$D$28,4,FALSE)</f>
        <v>Neurologist</v>
      </c>
      <c r="D612" t="str">
        <f>VLOOKUP(B612,Physicians!$A$1:$D$28,2,FALSE)</f>
        <v>Katherine</v>
      </c>
      <c r="E612" t="str">
        <f>VLOOKUP(B612,Physicians!$A$1:$D$28,3,FALSE)</f>
        <v>Pulaski</v>
      </c>
      <c r="F612" t="str">
        <f t="shared" si="9"/>
        <v>Katherine Pulaski</v>
      </c>
    </row>
    <row r="613" spans="1:6">
      <c r="A613" s="13">
        <v>542</v>
      </c>
      <c r="B613" s="13">
        <v>14</v>
      </c>
      <c r="C613" t="str">
        <f>VLOOKUP(B613,Physicians!$A$1:$D$28,4,FALSE)</f>
        <v>Gerontologist</v>
      </c>
      <c r="D613" t="str">
        <f>VLOOKUP(B613,Physicians!$A$1:$D$28,2,FALSE)</f>
        <v>Lilith</v>
      </c>
      <c r="E613" t="str">
        <f>VLOOKUP(B613,Physicians!$A$1:$D$28,3,FALSE)</f>
        <v>Sternin</v>
      </c>
      <c r="F613" t="str">
        <f t="shared" si="9"/>
        <v>Lilith Sternin</v>
      </c>
    </row>
    <row r="614" spans="1:6">
      <c r="A614" s="13">
        <v>542</v>
      </c>
      <c r="B614" s="13">
        <v>17</v>
      </c>
      <c r="C614" t="str">
        <f>VLOOKUP(B614,Physicians!$A$1:$D$28,4,FALSE)</f>
        <v>Nuclear Medicine</v>
      </c>
      <c r="D614" t="str">
        <f>VLOOKUP(B614,Physicians!$A$1:$D$28,2,FALSE)</f>
        <v>Cristina</v>
      </c>
      <c r="E614" t="str">
        <f>VLOOKUP(B614,Physicians!$A$1:$D$28,3,FALSE)</f>
        <v>Yang</v>
      </c>
      <c r="F614" t="str">
        <f t="shared" si="9"/>
        <v>Cristina Yang</v>
      </c>
    </row>
    <row r="615" spans="1:6">
      <c r="A615" s="13">
        <v>543</v>
      </c>
      <c r="B615" s="13">
        <v>13</v>
      </c>
      <c r="C615" t="str">
        <f>VLOOKUP(B615,Physicians!$A$1:$D$28,4,FALSE)</f>
        <v>Nuclear Medicine</v>
      </c>
      <c r="D615" t="str">
        <f>VLOOKUP(B615,Physicians!$A$1:$D$28,2,FALSE)</f>
        <v>Gregory</v>
      </c>
      <c r="E615" t="str">
        <f>VLOOKUP(B615,Physicians!$A$1:$D$28,3,FALSE)</f>
        <v>House</v>
      </c>
      <c r="F615" t="str">
        <f t="shared" si="9"/>
        <v>Gregory House</v>
      </c>
    </row>
    <row r="616" spans="1:6">
      <c r="A616" s="13">
        <v>544</v>
      </c>
      <c r="B616" s="13">
        <v>25</v>
      </c>
      <c r="C616" t="str">
        <f>VLOOKUP(B616,Physicians!$A$1:$D$28,4,FALSE)</f>
        <v>Psychiatrist</v>
      </c>
      <c r="D616" t="str">
        <f>VLOOKUP(B616,Physicians!$A$1:$D$28,2,FALSE)</f>
        <v>Allison</v>
      </c>
      <c r="E616" t="str">
        <f>VLOOKUP(B616,Physicians!$A$1:$D$28,3,FALSE)</f>
        <v>Cameron</v>
      </c>
      <c r="F616" t="str">
        <f t="shared" si="9"/>
        <v>Allison Cameron</v>
      </c>
    </row>
    <row r="617" spans="1:6">
      <c r="A617" s="13">
        <v>544</v>
      </c>
      <c r="B617" s="13">
        <v>20</v>
      </c>
      <c r="C617" t="str">
        <f>VLOOKUP(B617,Physicians!$A$1:$D$28,4,FALSE)</f>
        <v>General Surgeon</v>
      </c>
      <c r="D617" t="str">
        <f>VLOOKUP(B617,Physicians!$A$1:$D$28,2,FALSE)</f>
        <v>Rajesh</v>
      </c>
      <c r="E617" t="str">
        <f>VLOOKUP(B617,Physicians!$A$1:$D$28,3,FALSE)</f>
        <v>Koothrappali</v>
      </c>
      <c r="F617" t="str">
        <f t="shared" si="9"/>
        <v>Rajesh Koothrappali</v>
      </c>
    </row>
    <row r="618" spans="1:6">
      <c r="A618" s="13">
        <v>545</v>
      </c>
      <c r="B618" s="13">
        <v>11</v>
      </c>
      <c r="C618" t="str">
        <f>VLOOKUP(B618,Physicians!$A$1:$D$28,4,FALSE)</f>
        <v>Respirologist</v>
      </c>
      <c r="D618" t="str">
        <f>VLOOKUP(B618,Physicians!$A$1:$D$28,2,FALSE)</f>
        <v>Benjamin</v>
      </c>
      <c r="E618" t="str">
        <f>VLOOKUP(B618,Physicians!$A$1:$D$28,3,FALSE)</f>
        <v>Pierce</v>
      </c>
      <c r="F618" t="str">
        <f t="shared" si="9"/>
        <v>Benjamin Pierce</v>
      </c>
    </row>
    <row r="619" spans="1:6">
      <c r="A619" s="13">
        <v>548</v>
      </c>
      <c r="B619" s="13">
        <v>11</v>
      </c>
      <c r="C619" t="str">
        <f>VLOOKUP(B619,Physicians!$A$1:$D$28,4,FALSE)</f>
        <v>Respirologist</v>
      </c>
      <c r="D619" t="str">
        <f>VLOOKUP(B619,Physicians!$A$1:$D$28,2,FALSE)</f>
        <v>Benjamin</v>
      </c>
      <c r="E619" t="str">
        <f>VLOOKUP(B619,Physicians!$A$1:$D$28,3,FALSE)</f>
        <v>Pierce</v>
      </c>
      <c r="F619" t="str">
        <f t="shared" si="9"/>
        <v>Benjamin Pierce</v>
      </c>
    </row>
    <row r="620" spans="1:6">
      <c r="A620" s="13">
        <v>548</v>
      </c>
      <c r="B620" s="13">
        <v>4</v>
      </c>
      <c r="C620" t="str">
        <f>VLOOKUP(B620,Physicians!$A$1:$D$28,4,FALSE)</f>
        <v>Obstetrician/Gynecologist</v>
      </c>
      <c r="D620" t="str">
        <f>VLOOKUP(B620,Physicians!$A$1:$D$28,2,FALSE)</f>
        <v>Beverly</v>
      </c>
      <c r="E620" t="str">
        <f>VLOOKUP(B620,Physicians!$A$1:$D$28,3,FALSE)</f>
        <v>Crusher</v>
      </c>
      <c r="F620" t="str">
        <f t="shared" si="9"/>
        <v>Beverly Crusher</v>
      </c>
    </row>
    <row r="621" spans="1:6">
      <c r="A621" s="13">
        <v>549</v>
      </c>
      <c r="B621" s="13">
        <v>17</v>
      </c>
      <c r="C621" t="str">
        <f>VLOOKUP(B621,Physicians!$A$1:$D$28,4,FALSE)</f>
        <v>Nuclear Medicine</v>
      </c>
      <c r="D621" t="str">
        <f>VLOOKUP(B621,Physicians!$A$1:$D$28,2,FALSE)</f>
        <v>Cristina</v>
      </c>
      <c r="E621" t="str">
        <f>VLOOKUP(B621,Physicians!$A$1:$D$28,3,FALSE)</f>
        <v>Yang</v>
      </c>
      <c r="F621" t="str">
        <f t="shared" si="9"/>
        <v>Cristina Yang</v>
      </c>
    </row>
    <row r="622" spans="1:6">
      <c r="A622" s="13">
        <v>549</v>
      </c>
      <c r="B622" s="13">
        <v>14</v>
      </c>
      <c r="C622" t="str">
        <f>VLOOKUP(B622,Physicians!$A$1:$D$28,4,FALSE)</f>
        <v>Gerontologist</v>
      </c>
      <c r="D622" t="str">
        <f>VLOOKUP(B622,Physicians!$A$1:$D$28,2,FALSE)</f>
        <v>Lilith</v>
      </c>
      <c r="E622" t="str">
        <f>VLOOKUP(B622,Physicians!$A$1:$D$28,3,FALSE)</f>
        <v>Sternin</v>
      </c>
      <c r="F622" t="str">
        <f t="shared" si="9"/>
        <v>Lilith Sternin</v>
      </c>
    </row>
    <row r="623" spans="1:6">
      <c r="A623" s="13">
        <v>551</v>
      </c>
      <c r="B623" s="13">
        <v>11</v>
      </c>
      <c r="C623" t="str">
        <f>VLOOKUP(B623,Physicians!$A$1:$D$28,4,FALSE)</f>
        <v>Respirologist</v>
      </c>
      <c r="D623" t="str">
        <f>VLOOKUP(B623,Physicians!$A$1:$D$28,2,FALSE)</f>
        <v>Benjamin</v>
      </c>
      <c r="E623" t="str">
        <f>VLOOKUP(B623,Physicians!$A$1:$D$28,3,FALSE)</f>
        <v>Pierce</v>
      </c>
      <c r="F623" t="str">
        <f t="shared" si="9"/>
        <v>Benjamin Pierce</v>
      </c>
    </row>
    <row r="624" spans="1:6">
      <c r="A624" s="13">
        <v>551</v>
      </c>
      <c r="B624" s="13">
        <v>25</v>
      </c>
      <c r="C624" t="str">
        <f>VLOOKUP(B624,Physicians!$A$1:$D$28,4,FALSE)</f>
        <v>Psychiatrist</v>
      </c>
      <c r="D624" t="str">
        <f>VLOOKUP(B624,Physicians!$A$1:$D$28,2,FALSE)</f>
        <v>Allison</v>
      </c>
      <c r="E624" t="str">
        <f>VLOOKUP(B624,Physicians!$A$1:$D$28,3,FALSE)</f>
        <v>Cameron</v>
      </c>
      <c r="F624" t="str">
        <f t="shared" si="9"/>
        <v>Allison Cameron</v>
      </c>
    </row>
    <row r="625" spans="1:6">
      <c r="A625" s="13">
        <v>552</v>
      </c>
      <c r="B625" s="13">
        <v>24</v>
      </c>
      <c r="C625" t="str">
        <f>VLOOKUP(B625,Physicians!$A$1:$D$28,4,FALSE)</f>
        <v>Neurologist</v>
      </c>
      <c r="D625" t="str">
        <f>VLOOKUP(B625,Physicians!$A$1:$D$28,2,FALSE)</f>
        <v>Katherine</v>
      </c>
      <c r="E625" t="str">
        <f>VLOOKUP(B625,Physicians!$A$1:$D$28,3,FALSE)</f>
        <v>Pulaski</v>
      </c>
      <c r="F625" t="str">
        <f t="shared" si="9"/>
        <v>Katherine Pulaski</v>
      </c>
    </row>
    <row r="626" spans="1:6">
      <c r="A626" s="13">
        <v>553</v>
      </c>
      <c r="B626" s="13">
        <v>13</v>
      </c>
      <c r="C626" t="str">
        <f>VLOOKUP(B626,Physicians!$A$1:$D$28,4,FALSE)</f>
        <v>Nuclear Medicine</v>
      </c>
      <c r="D626" t="str">
        <f>VLOOKUP(B626,Physicians!$A$1:$D$28,2,FALSE)</f>
        <v>Gregory</v>
      </c>
      <c r="E626" t="str">
        <f>VLOOKUP(B626,Physicians!$A$1:$D$28,3,FALSE)</f>
        <v>House</v>
      </c>
      <c r="F626" t="str">
        <f t="shared" si="9"/>
        <v>Gregory House</v>
      </c>
    </row>
    <row r="627" spans="1:6">
      <c r="A627" s="13">
        <v>553</v>
      </c>
      <c r="B627" s="13">
        <v>19</v>
      </c>
      <c r="C627" t="str">
        <f>VLOOKUP(B627,Physicians!$A$1:$D$28,4,FALSE)</f>
        <v>Oncologist</v>
      </c>
      <c r="D627" t="str">
        <f>VLOOKUP(B627,Physicians!$A$1:$D$28,2,FALSE)</f>
        <v>Henry</v>
      </c>
      <c r="E627" t="str">
        <f>VLOOKUP(B627,Physicians!$A$1:$D$28,3,FALSE)</f>
        <v>Jones</v>
      </c>
      <c r="F627" t="str">
        <f t="shared" si="9"/>
        <v>Henry Jones</v>
      </c>
    </row>
    <row r="628" spans="1:6">
      <c r="A628" s="13">
        <v>554</v>
      </c>
      <c r="B628" s="13">
        <v>15</v>
      </c>
      <c r="C628" t="str">
        <f>VLOOKUP(B628,Physicians!$A$1:$D$28,4,FALSE)</f>
        <v>Urologist</v>
      </c>
      <c r="D628" t="str">
        <f>VLOOKUP(B628,Physicians!$A$1:$D$28,2,FALSE)</f>
        <v>Henry</v>
      </c>
      <c r="E628" t="str">
        <f>VLOOKUP(B628,Physicians!$A$1:$D$28,3,FALSE)</f>
        <v>Higgins</v>
      </c>
      <c r="F628" t="str">
        <f t="shared" si="9"/>
        <v>Henry Higgins</v>
      </c>
    </row>
    <row r="629" spans="1:6">
      <c r="A629" s="13">
        <v>557</v>
      </c>
      <c r="B629" s="13">
        <v>13</v>
      </c>
      <c r="C629" t="str">
        <f>VLOOKUP(B629,Physicians!$A$1:$D$28,4,FALSE)</f>
        <v>Nuclear Medicine</v>
      </c>
      <c r="D629" t="str">
        <f>VLOOKUP(B629,Physicians!$A$1:$D$28,2,FALSE)</f>
        <v>Gregory</v>
      </c>
      <c r="E629" t="str">
        <f>VLOOKUP(B629,Physicians!$A$1:$D$28,3,FALSE)</f>
        <v>House</v>
      </c>
      <c r="F629" t="str">
        <f t="shared" si="9"/>
        <v>Gregory House</v>
      </c>
    </row>
    <row r="630" spans="1:6">
      <c r="A630" s="13">
        <v>557</v>
      </c>
      <c r="B630" s="13">
        <v>15</v>
      </c>
      <c r="C630" t="str">
        <f>VLOOKUP(B630,Physicians!$A$1:$D$28,4,FALSE)</f>
        <v>Urologist</v>
      </c>
      <c r="D630" t="str">
        <f>VLOOKUP(B630,Physicians!$A$1:$D$28,2,FALSE)</f>
        <v>Henry</v>
      </c>
      <c r="E630" t="str">
        <f>VLOOKUP(B630,Physicians!$A$1:$D$28,3,FALSE)</f>
        <v>Higgins</v>
      </c>
      <c r="F630" t="str">
        <f t="shared" si="9"/>
        <v>Henry Higgins</v>
      </c>
    </row>
    <row r="631" spans="1:6">
      <c r="A631" s="13">
        <v>558</v>
      </c>
      <c r="B631" s="13">
        <v>24</v>
      </c>
      <c r="C631" t="str">
        <f>VLOOKUP(B631,Physicians!$A$1:$D$28,4,FALSE)</f>
        <v>Neurologist</v>
      </c>
      <c r="D631" t="str">
        <f>VLOOKUP(B631,Physicians!$A$1:$D$28,2,FALSE)</f>
        <v>Katherine</v>
      </c>
      <c r="E631" t="str">
        <f>VLOOKUP(B631,Physicians!$A$1:$D$28,3,FALSE)</f>
        <v>Pulaski</v>
      </c>
      <c r="F631" t="str">
        <f t="shared" si="9"/>
        <v>Katherine Pulaski</v>
      </c>
    </row>
    <row r="632" spans="1:6">
      <c r="A632" s="13">
        <v>558</v>
      </c>
      <c r="B632" s="13">
        <v>25</v>
      </c>
      <c r="C632" t="str">
        <f>VLOOKUP(B632,Physicians!$A$1:$D$28,4,FALSE)</f>
        <v>Psychiatrist</v>
      </c>
      <c r="D632" t="str">
        <f>VLOOKUP(B632,Physicians!$A$1:$D$28,2,FALSE)</f>
        <v>Allison</v>
      </c>
      <c r="E632" t="str">
        <f>VLOOKUP(B632,Physicians!$A$1:$D$28,3,FALSE)</f>
        <v>Cameron</v>
      </c>
      <c r="F632" t="str">
        <f t="shared" si="9"/>
        <v>Allison Cameron</v>
      </c>
    </row>
    <row r="633" spans="1:6">
      <c r="A633" s="13">
        <v>559</v>
      </c>
      <c r="B633" s="13">
        <v>23</v>
      </c>
      <c r="C633" t="str">
        <f>VLOOKUP(B633,Physicians!$A$1:$D$28,4,FALSE)</f>
        <v>Pediatrician</v>
      </c>
      <c r="D633" t="str">
        <f>VLOOKUP(B633,Physicians!$A$1:$D$28,2,FALSE)</f>
        <v>Doogie</v>
      </c>
      <c r="E633" t="str">
        <f>VLOOKUP(B633,Physicians!$A$1:$D$28,3,FALSE)</f>
        <v>Howser</v>
      </c>
      <c r="F633" t="str">
        <f t="shared" si="9"/>
        <v>Doogie Howser</v>
      </c>
    </row>
    <row r="634" spans="1:6">
      <c r="A634" s="13">
        <v>559</v>
      </c>
      <c r="B634" s="13">
        <v>14</v>
      </c>
      <c r="C634" t="str">
        <f>VLOOKUP(B634,Physicians!$A$1:$D$28,4,FALSE)</f>
        <v>Gerontologist</v>
      </c>
      <c r="D634" t="str">
        <f>VLOOKUP(B634,Physicians!$A$1:$D$28,2,FALSE)</f>
        <v>Lilith</v>
      </c>
      <c r="E634" t="str">
        <f>VLOOKUP(B634,Physicians!$A$1:$D$28,3,FALSE)</f>
        <v>Sternin</v>
      </c>
      <c r="F634" t="str">
        <f t="shared" si="9"/>
        <v>Lilith Sternin</v>
      </c>
    </row>
    <row r="635" spans="1:6">
      <c r="A635" s="13">
        <v>560</v>
      </c>
      <c r="B635" s="13">
        <v>15</v>
      </c>
      <c r="C635" t="str">
        <f>VLOOKUP(B635,Physicians!$A$1:$D$28,4,FALSE)</f>
        <v>Urologist</v>
      </c>
      <c r="D635" t="str">
        <f>VLOOKUP(B635,Physicians!$A$1:$D$28,2,FALSE)</f>
        <v>Henry</v>
      </c>
      <c r="E635" t="str">
        <f>VLOOKUP(B635,Physicians!$A$1:$D$28,3,FALSE)</f>
        <v>Higgins</v>
      </c>
      <c r="F635" t="str">
        <f t="shared" si="9"/>
        <v>Henry Higgins</v>
      </c>
    </row>
    <row r="636" spans="1:6">
      <c r="A636" s="13">
        <v>560</v>
      </c>
      <c r="B636" s="13">
        <v>6</v>
      </c>
      <c r="C636" t="str">
        <f>VLOOKUP(B636,Physicians!$A$1:$D$28,4,FALSE)</f>
        <v>Psychiatrist</v>
      </c>
      <c r="D636" t="str">
        <f>VLOOKUP(B636,Physicians!$A$1:$D$28,2,FALSE)</f>
        <v>Sheldon</v>
      </c>
      <c r="E636" t="str">
        <f>VLOOKUP(B636,Physicians!$A$1:$D$28,3,FALSE)</f>
        <v>Cooper</v>
      </c>
      <c r="F636" t="str">
        <f t="shared" si="9"/>
        <v>Sheldon Cooper</v>
      </c>
    </row>
    <row r="637" spans="1:6">
      <c r="A637" s="13">
        <v>561</v>
      </c>
      <c r="B637" s="13">
        <v>9</v>
      </c>
      <c r="C637" t="str">
        <f>VLOOKUP(B637,Physicians!$A$1:$D$28,4,FALSE)</f>
        <v>Neurologist</v>
      </c>
      <c r="D637" t="str">
        <f>VLOOKUP(B637,Physicians!$A$1:$D$28,2,FALSE)</f>
        <v>Leslie</v>
      </c>
      <c r="E637" t="str">
        <f>VLOOKUP(B637,Physicians!$A$1:$D$28,3,FALSE)</f>
        <v>Winkle</v>
      </c>
      <c r="F637" t="str">
        <f t="shared" si="9"/>
        <v>Leslie Winkle</v>
      </c>
    </row>
    <row r="638" spans="1:6">
      <c r="A638" s="13">
        <v>561</v>
      </c>
      <c r="B638" s="13">
        <v>7</v>
      </c>
      <c r="C638" t="str">
        <f>VLOOKUP(B638,Physicians!$A$1:$D$28,4,FALSE)</f>
        <v>Oncologist</v>
      </c>
      <c r="D638" t="str">
        <f>VLOOKUP(B638,Physicians!$A$1:$D$28,2,FALSE)</f>
        <v>Leonard</v>
      </c>
      <c r="E638" t="str">
        <f>VLOOKUP(B638,Physicians!$A$1:$D$28,3,FALSE)</f>
        <v>Hofstadter</v>
      </c>
      <c r="F638" t="str">
        <f t="shared" si="9"/>
        <v>Leonard Hofstadter</v>
      </c>
    </row>
    <row r="639" spans="1:6">
      <c r="A639" s="13">
        <v>562</v>
      </c>
      <c r="B639" s="13">
        <v>24</v>
      </c>
      <c r="C639" t="str">
        <f>VLOOKUP(B639,Physicians!$A$1:$D$28,4,FALSE)</f>
        <v>Neurologist</v>
      </c>
      <c r="D639" t="str">
        <f>VLOOKUP(B639,Physicians!$A$1:$D$28,2,FALSE)</f>
        <v>Katherine</v>
      </c>
      <c r="E639" t="str">
        <f>VLOOKUP(B639,Physicians!$A$1:$D$28,3,FALSE)</f>
        <v>Pulaski</v>
      </c>
      <c r="F639" t="str">
        <f t="shared" si="9"/>
        <v>Katherine Pulaski</v>
      </c>
    </row>
    <row r="640" spans="1:6">
      <c r="A640" s="13">
        <v>562</v>
      </c>
      <c r="B640" s="13">
        <v>27</v>
      </c>
      <c r="C640" t="str">
        <f>VLOOKUP(B640,Physicians!$A$1:$D$28,4,FALSE)</f>
        <v>Respirologist</v>
      </c>
      <c r="D640" t="str">
        <f>VLOOKUP(B640,Physicians!$A$1:$D$28,2,FALSE)</f>
        <v>Christine</v>
      </c>
      <c r="E640" t="str">
        <f>VLOOKUP(B640,Physicians!$A$1:$D$28,3,FALSE)</f>
        <v>Chapel</v>
      </c>
      <c r="F640" t="str">
        <f t="shared" si="9"/>
        <v>Christine Chapel</v>
      </c>
    </row>
    <row r="641" spans="1:6">
      <c r="A641" s="13">
        <v>563</v>
      </c>
      <c r="B641" s="13">
        <v>2</v>
      </c>
      <c r="C641" t="str">
        <f>VLOOKUP(B641,Physicians!$A$1:$D$28,4,FALSE)</f>
        <v>Cardiologist</v>
      </c>
      <c r="D641" t="str">
        <f>VLOOKUP(B641,Physicians!$A$1:$D$28,2,FALSE)</f>
        <v>Emmett</v>
      </c>
      <c r="E641" t="str">
        <f>VLOOKUP(B641,Physicians!$A$1:$D$28,3,FALSE)</f>
        <v>Brown</v>
      </c>
      <c r="F641" t="str">
        <f t="shared" si="9"/>
        <v>Emmett Brown</v>
      </c>
    </row>
    <row r="642" spans="1:6">
      <c r="A642" s="13">
        <v>563</v>
      </c>
      <c r="B642" s="13">
        <v>4</v>
      </c>
      <c r="C642" t="str">
        <f>VLOOKUP(B642,Physicians!$A$1:$D$28,4,FALSE)</f>
        <v>Obstetrician/Gynecologist</v>
      </c>
      <c r="D642" t="str">
        <f>VLOOKUP(B642,Physicians!$A$1:$D$28,2,FALSE)</f>
        <v>Beverly</v>
      </c>
      <c r="E642" t="str">
        <f>VLOOKUP(B642,Physicians!$A$1:$D$28,3,FALSE)</f>
        <v>Crusher</v>
      </c>
      <c r="F642" t="str">
        <f t="shared" si="9"/>
        <v>Beverly Crusher</v>
      </c>
    </row>
    <row r="643" spans="1:6">
      <c r="A643" s="13">
        <v>565</v>
      </c>
      <c r="B643" s="13">
        <v>15</v>
      </c>
      <c r="C643" t="str">
        <f>VLOOKUP(B643,Physicians!$A$1:$D$28,4,FALSE)</f>
        <v>Urologist</v>
      </c>
      <c r="D643" t="str">
        <f>VLOOKUP(B643,Physicians!$A$1:$D$28,2,FALSE)</f>
        <v>Henry</v>
      </c>
      <c r="E643" t="str">
        <f>VLOOKUP(B643,Physicians!$A$1:$D$28,3,FALSE)</f>
        <v>Higgins</v>
      </c>
      <c r="F643" t="str">
        <f t="shared" ref="F643:F706" si="10">_xlfn.CONCAT(D643," ",E643)</f>
        <v>Henry Higgins</v>
      </c>
    </row>
    <row r="644" spans="1:6">
      <c r="A644" s="13">
        <v>566</v>
      </c>
      <c r="B644" s="13">
        <v>11</v>
      </c>
      <c r="C644" t="str">
        <f>VLOOKUP(B644,Physicians!$A$1:$D$28,4,FALSE)</f>
        <v>Respirologist</v>
      </c>
      <c r="D644" t="str">
        <f>VLOOKUP(B644,Physicians!$A$1:$D$28,2,FALSE)</f>
        <v>Benjamin</v>
      </c>
      <c r="E644" t="str">
        <f>VLOOKUP(B644,Physicians!$A$1:$D$28,3,FALSE)</f>
        <v>Pierce</v>
      </c>
      <c r="F644" t="str">
        <f t="shared" si="10"/>
        <v>Benjamin Pierce</v>
      </c>
    </row>
    <row r="645" spans="1:6">
      <c r="A645" s="13">
        <v>566</v>
      </c>
      <c r="B645" s="13">
        <v>10</v>
      </c>
      <c r="C645" t="str">
        <f>VLOOKUP(B645,Physicians!$A$1:$D$28,4,FALSE)</f>
        <v>Orthopaedic Surgeon</v>
      </c>
      <c r="D645" t="str">
        <f>VLOOKUP(B645,Physicians!$A$1:$D$28,2,FALSE)</f>
        <v>Dana</v>
      </c>
      <c r="E645" t="str">
        <f>VLOOKUP(B645,Physicians!$A$1:$D$28,3,FALSE)</f>
        <v>Scully</v>
      </c>
      <c r="F645" t="str">
        <f t="shared" si="10"/>
        <v>Dana Scully</v>
      </c>
    </row>
    <row r="646" spans="1:6">
      <c r="A646" s="13">
        <v>567</v>
      </c>
      <c r="B646" s="13">
        <v>25</v>
      </c>
      <c r="C646" t="str">
        <f>VLOOKUP(B646,Physicians!$A$1:$D$28,4,FALSE)</f>
        <v>Psychiatrist</v>
      </c>
      <c r="D646" t="str">
        <f>VLOOKUP(B646,Physicians!$A$1:$D$28,2,FALSE)</f>
        <v>Allison</v>
      </c>
      <c r="E646" t="str">
        <f>VLOOKUP(B646,Physicians!$A$1:$D$28,3,FALSE)</f>
        <v>Cameron</v>
      </c>
      <c r="F646" t="str">
        <f t="shared" si="10"/>
        <v>Allison Cameron</v>
      </c>
    </row>
    <row r="647" spans="1:6">
      <c r="A647" s="13">
        <v>568</v>
      </c>
      <c r="B647" s="13">
        <v>1</v>
      </c>
      <c r="C647" t="str">
        <f>VLOOKUP(B647,Physicians!$A$1:$D$28,4,FALSE)</f>
        <v>Internist</v>
      </c>
      <c r="D647" t="str">
        <f>VLOOKUP(B647,Physicians!$A$1:$D$28,2,FALSE)</f>
        <v>Remy</v>
      </c>
      <c r="E647" t="str">
        <f>VLOOKUP(B647,Physicians!$A$1:$D$28,3,FALSE)</f>
        <v>Hadley</v>
      </c>
      <c r="F647" t="str">
        <f t="shared" si="10"/>
        <v>Remy Hadley</v>
      </c>
    </row>
    <row r="648" spans="1:6">
      <c r="A648" s="13">
        <v>569</v>
      </c>
      <c r="B648" s="13">
        <v>25</v>
      </c>
      <c r="C648" t="str">
        <f>VLOOKUP(B648,Physicians!$A$1:$D$28,4,FALSE)</f>
        <v>Psychiatrist</v>
      </c>
      <c r="D648" t="str">
        <f>VLOOKUP(B648,Physicians!$A$1:$D$28,2,FALSE)</f>
        <v>Allison</v>
      </c>
      <c r="E648" t="str">
        <f>VLOOKUP(B648,Physicians!$A$1:$D$28,3,FALSE)</f>
        <v>Cameron</v>
      </c>
      <c r="F648" t="str">
        <f t="shared" si="10"/>
        <v>Allison Cameron</v>
      </c>
    </row>
    <row r="649" spans="1:6">
      <c r="A649" s="13">
        <v>571</v>
      </c>
      <c r="B649" s="13">
        <v>7</v>
      </c>
      <c r="C649" t="str">
        <f>VLOOKUP(B649,Physicians!$A$1:$D$28,4,FALSE)</f>
        <v>Oncologist</v>
      </c>
      <c r="D649" t="str">
        <f>VLOOKUP(B649,Physicians!$A$1:$D$28,2,FALSE)</f>
        <v>Leonard</v>
      </c>
      <c r="E649" t="str">
        <f>VLOOKUP(B649,Physicians!$A$1:$D$28,3,FALSE)</f>
        <v>Hofstadter</v>
      </c>
      <c r="F649" t="str">
        <f t="shared" si="10"/>
        <v>Leonard Hofstadter</v>
      </c>
    </row>
    <row r="650" spans="1:6">
      <c r="A650" s="13">
        <v>571</v>
      </c>
      <c r="B650" s="13">
        <v>16</v>
      </c>
      <c r="C650" t="str">
        <f>VLOOKUP(B650,Physicians!$A$1:$D$28,4,FALSE)</f>
        <v>Gastroenterologist</v>
      </c>
      <c r="D650" t="str">
        <f>VLOOKUP(B650,Physicians!$A$1:$D$28,2,FALSE)</f>
        <v>Henry</v>
      </c>
      <c r="E650" t="str">
        <f>VLOOKUP(B650,Physicians!$A$1:$D$28,3,FALSE)</f>
        <v>Blake</v>
      </c>
      <c r="F650" t="str">
        <f t="shared" si="10"/>
        <v>Henry Blake</v>
      </c>
    </row>
    <row r="651" spans="1:6">
      <c r="A651" s="13">
        <v>572</v>
      </c>
      <c r="B651" s="13">
        <v>21</v>
      </c>
      <c r="C651" t="str">
        <f>VLOOKUP(B651,Physicians!$A$1:$D$28,4,FALSE)</f>
        <v>Obstetrician/Gynecologist</v>
      </c>
      <c r="D651" t="str">
        <f>VLOOKUP(B651,Physicians!$A$1:$D$28,2,FALSE)</f>
        <v>Lisa</v>
      </c>
      <c r="E651" t="str">
        <f>VLOOKUP(B651,Physicians!$A$1:$D$28,3,FALSE)</f>
        <v>Cuddy</v>
      </c>
      <c r="F651" t="str">
        <f t="shared" si="10"/>
        <v>Lisa Cuddy</v>
      </c>
    </row>
    <row r="652" spans="1:6">
      <c r="A652" s="13">
        <v>573</v>
      </c>
      <c r="B652" s="13">
        <v>17</v>
      </c>
      <c r="C652" t="str">
        <f>VLOOKUP(B652,Physicians!$A$1:$D$28,4,FALSE)</f>
        <v>Nuclear Medicine</v>
      </c>
      <c r="D652" t="str">
        <f>VLOOKUP(B652,Physicians!$A$1:$D$28,2,FALSE)</f>
        <v>Cristina</v>
      </c>
      <c r="E652" t="str">
        <f>VLOOKUP(B652,Physicians!$A$1:$D$28,3,FALSE)</f>
        <v>Yang</v>
      </c>
      <c r="F652" t="str">
        <f t="shared" si="10"/>
        <v>Cristina Yang</v>
      </c>
    </row>
    <row r="653" spans="1:6">
      <c r="A653" s="13">
        <v>575</v>
      </c>
      <c r="B653" s="13">
        <v>27</v>
      </c>
      <c r="C653" t="str">
        <f>VLOOKUP(B653,Physicians!$A$1:$D$28,4,FALSE)</f>
        <v>Respirologist</v>
      </c>
      <c r="D653" t="str">
        <f>VLOOKUP(B653,Physicians!$A$1:$D$28,2,FALSE)</f>
        <v>Christine</v>
      </c>
      <c r="E653" t="str">
        <f>VLOOKUP(B653,Physicians!$A$1:$D$28,3,FALSE)</f>
        <v>Chapel</v>
      </c>
      <c r="F653" t="str">
        <f t="shared" si="10"/>
        <v>Christine Chapel</v>
      </c>
    </row>
    <row r="654" spans="1:6">
      <c r="A654" s="13">
        <v>575</v>
      </c>
      <c r="B654" s="13">
        <v>6</v>
      </c>
      <c r="C654" t="str">
        <f>VLOOKUP(B654,Physicians!$A$1:$D$28,4,FALSE)</f>
        <v>Psychiatrist</v>
      </c>
      <c r="D654" t="str">
        <f>VLOOKUP(B654,Physicians!$A$1:$D$28,2,FALSE)</f>
        <v>Sheldon</v>
      </c>
      <c r="E654" t="str">
        <f>VLOOKUP(B654,Physicians!$A$1:$D$28,3,FALSE)</f>
        <v>Cooper</v>
      </c>
      <c r="F654" t="str">
        <f t="shared" si="10"/>
        <v>Sheldon Cooper</v>
      </c>
    </row>
    <row r="655" spans="1:6">
      <c r="A655" s="13">
        <v>578</v>
      </c>
      <c r="B655" s="13">
        <v>16</v>
      </c>
      <c r="C655" t="str">
        <f>VLOOKUP(B655,Physicians!$A$1:$D$28,4,FALSE)</f>
        <v>Gastroenterologist</v>
      </c>
      <c r="D655" t="str">
        <f>VLOOKUP(B655,Physicians!$A$1:$D$28,2,FALSE)</f>
        <v>Henry</v>
      </c>
      <c r="E655" t="str">
        <f>VLOOKUP(B655,Physicians!$A$1:$D$28,3,FALSE)</f>
        <v>Blake</v>
      </c>
      <c r="F655" t="str">
        <f t="shared" si="10"/>
        <v>Henry Blake</v>
      </c>
    </row>
    <row r="656" spans="1:6">
      <c r="A656" s="13">
        <v>579</v>
      </c>
      <c r="B656" s="13">
        <v>19</v>
      </c>
      <c r="C656" t="str">
        <f>VLOOKUP(B656,Physicians!$A$1:$D$28,4,FALSE)</f>
        <v>Oncologist</v>
      </c>
      <c r="D656" t="str">
        <f>VLOOKUP(B656,Physicians!$A$1:$D$28,2,FALSE)</f>
        <v>Henry</v>
      </c>
      <c r="E656" t="str">
        <f>VLOOKUP(B656,Physicians!$A$1:$D$28,3,FALSE)</f>
        <v>Jones</v>
      </c>
      <c r="F656" t="str">
        <f t="shared" si="10"/>
        <v>Henry Jones</v>
      </c>
    </row>
    <row r="657" spans="1:6">
      <c r="A657" s="13">
        <v>579</v>
      </c>
      <c r="B657" s="13">
        <v>19</v>
      </c>
      <c r="C657" t="str">
        <f>VLOOKUP(B657,Physicians!$A$1:$D$28,4,FALSE)</f>
        <v>Oncologist</v>
      </c>
      <c r="D657" t="str">
        <f>VLOOKUP(B657,Physicians!$A$1:$D$28,2,FALSE)</f>
        <v>Henry</v>
      </c>
      <c r="E657" t="str">
        <f>VLOOKUP(B657,Physicians!$A$1:$D$28,3,FALSE)</f>
        <v>Jones</v>
      </c>
      <c r="F657" t="str">
        <f t="shared" si="10"/>
        <v>Henry Jones</v>
      </c>
    </row>
    <row r="658" spans="1:6">
      <c r="A658" s="13">
        <v>580</v>
      </c>
      <c r="B658" s="13">
        <v>17</v>
      </c>
      <c r="C658" t="str">
        <f>VLOOKUP(B658,Physicians!$A$1:$D$28,4,FALSE)</f>
        <v>Nuclear Medicine</v>
      </c>
      <c r="D658" t="str">
        <f>VLOOKUP(B658,Physicians!$A$1:$D$28,2,FALSE)</f>
        <v>Cristina</v>
      </c>
      <c r="E658" t="str">
        <f>VLOOKUP(B658,Physicians!$A$1:$D$28,3,FALSE)</f>
        <v>Yang</v>
      </c>
      <c r="F658" t="str">
        <f t="shared" si="10"/>
        <v>Cristina Yang</v>
      </c>
    </row>
    <row r="659" spans="1:6">
      <c r="A659" s="13">
        <v>582</v>
      </c>
      <c r="B659" s="13">
        <v>8</v>
      </c>
      <c r="C659" t="str">
        <f>VLOOKUP(B659,Physicians!$A$1:$D$28,4,FALSE)</f>
        <v>Pediatrician</v>
      </c>
      <c r="D659" t="str">
        <f>VLOOKUP(B659,Physicians!$A$1:$D$28,2,FALSE)</f>
        <v>Nick</v>
      </c>
      <c r="E659" t="str">
        <f>VLOOKUP(B659,Physicians!$A$1:$D$28,3,FALSE)</f>
        <v>Riviera</v>
      </c>
      <c r="F659" t="str">
        <f t="shared" si="10"/>
        <v>Nick Riviera</v>
      </c>
    </row>
    <row r="660" spans="1:6">
      <c r="A660" s="13">
        <v>582</v>
      </c>
      <c r="B660" s="13">
        <v>15</v>
      </c>
      <c r="C660" t="str">
        <f>VLOOKUP(B660,Physicians!$A$1:$D$28,4,FALSE)</f>
        <v>Urologist</v>
      </c>
      <c r="D660" t="str">
        <f>VLOOKUP(B660,Physicians!$A$1:$D$28,2,FALSE)</f>
        <v>Henry</v>
      </c>
      <c r="E660" t="str">
        <f>VLOOKUP(B660,Physicians!$A$1:$D$28,3,FALSE)</f>
        <v>Higgins</v>
      </c>
      <c r="F660" t="str">
        <f t="shared" si="10"/>
        <v>Henry Higgins</v>
      </c>
    </row>
    <row r="661" spans="1:6">
      <c r="A661" s="13">
        <v>585</v>
      </c>
      <c r="B661" s="13">
        <v>1</v>
      </c>
      <c r="C661" t="str">
        <f>VLOOKUP(B661,Physicians!$A$1:$D$28,4,FALSE)</f>
        <v>Internist</v>
      </c>
      <c r="D661" t="str">
        <f>VLOOKUP(B661,Physicians!$A$1:$D$28,2,FALSE)</f>
        <v>Remy</v>
      </c>
      <c r="E661" t="str">
        <f>VLOOKUP(B661,Physicians!$A$1:$D$28,3,FALSE)</f>
        <v>Hadley</v>
      </c>
      <c r="F661" t="str">
        <f t="shared" si="10"/>
        <v>Remy Hadley</v>
      </c>
    </row>
    <row r="662" spans="1:6">
      <c r="A662" s="13">
        <v>585</v>
      </c>
      <c r="B662" s="13">
        <v>7</v>
      </c>
      <c r="C662" t="str">
        <f>VLOOKUP(B662,Physicians!$A$1:$D$28,4,FALSE)</f>
        <v>Oncologist</v>
      </c>
      <c r="D662" t="str">
        <f>VLOOKUP(B662,Physicians!$A$1:$D$28,2,FALSE)</f>
        <v>Leonard</v>
      </c>
      <c r="E662" t="str">
        <f>VLOOKUP(B662,Physicians!$A$1:$D$28,3,FALSE)</f>
        <v>Hofstadter</v>
      </c>
      <c r="F662" t="str">
        <f t="shared" si="10"/>
        <v>Leonard Hofstadter</v>
      </c>
    </row>
    <row r="663" spans="1:6">
      <c r="A663" s="13">
        <v>587</v>
      </c>
      <c r="B663" s="13">
        <v>1</v>
      </c>
      <c r="C663" t="str">
        <f>VLOOKUP(B663,Physicians!$A$1:$D$28,4,FALSE)</f>
        <v>Internist</v>
      </c>
      <c r="D663" t="str">
        <f>VLOOKUP(B663,Physicians!$A$1:$D$28,2,FALSE)</f>
        <v>Remy</v>
      </c>
      <c r="E663" t="str">
        <f>VLOOKUP(B663,Physicians!$A$1:$D$28,3,FALSE)</f>
        <v>Hadley</v>
      </c>
      <c r="F663" t="str">
        <f t="shared" si="10"/>
        <v>Remy Hadley</v>
      </c>
    </row>
    <row r="664" spans="1:6">
      <c r="A664" s="13">
        <v>588</v>
      </c>
      <c r="B664" s="13">
        <v>7</v>
      </c>
      <c r="C664" t="str">
        <f>VLOOKUP(B664,Physicians!$A$1:$D$28,4,FALSE)</f>
        <v>Oncologist</v>
      </c>
      <c r="D664" t="str">
        <f>VLOOKUP(B664,Physicians!$A$1:$D$28,2,FALSE)</f>
        <v>Leonard</v>
      </c>
      <c r="E664" t="str">
        <f>VLOOKUP(B664,Physicians!$A$1:$D$28,3,FALSE)</f>
        <v>Hofstadter</v>
      </c>
      <c r="F664" t="str">
        <f t="shared" si="10"/>
        <v>Leonard Hofstadter</v>
      </c>
    </row>
    <row r="665" spans="1:6">
      <c r="A665" s="13">
        <v>590</v>
      </c>
      <c r="B665" s="13">
        <v>13</v>
      </c>
      <c r="C665" t="str">
        <f>VLOOKUP(B665,Physicians!$A$1:$D$28,4,FALSE)</f>
        <v>Nuclear Medicine</v>
      </c>
      <c r="D665" t="str">
        <f>VLOOKUP(B665,Physicians!$A$1:$D$28,2,FALSE)</f>
        <v>Gregory</v>
      </c>
      <c r="E665" t="str">
        <f>VLOOKUP(B665,Physicians!$A$1:$D$28,3,FALSE)</f>
        <v>House</v>
      </c>
      <c r="F665" t="str">
        <f t="shared" si="10"/>
        <v>Gregory House</v>
      </c>
    </row>
    <row r="666" spans="1:6">
      <c r="A666" s="13">
        <v>591</v>
      </c>
      <c r="B666" s="13">
        <v>27</v>
      </c>
      <c r="C666" t="str">
        <f>VLOOKUP(B666,Physicians!$A$1:$D$28,4,FALSE)</f>
        <v>Respirologist</v>
      </c>
      <c r="D666" t="str">
        <f>VLOOKUP(B666,Physicians!$A$1:$D$28,2,FALSE)</f>
        <v>Christine</v>
      </c>
      <c r="E666" t="str">
        <f>VLOOKUP(B666,Physicians!$A$1:$D$28,3,FALSE)</f>
        <v>Chapel</v>
      </c>
      <c r="F666" t="str">
        <f t="shared" si="10"/>
        <v>Christine Chapel</v>
      </c>
    </row>
    <row r="667" spans="1:6">
      <c r="A667" s="13">
        <v>593</v>
      </c>
      <c r="B667" s="13">
        <v>24</v>
      </c>
      <c r="C667" t="str">
        <f>VLOOKUP(B667,Physicians!$A$1:$D$28,4,FALSE)</f>
        <v>Neurologist</v>
      </c>
      <c r="D667" t="str">
        <f>VLOOKUP(B667,Physicians!$A$1:$D$28,2,FALSE)</f>
        <v>Katherine</v>
      </c>
      <c r="E667" t="str">
        <f>VLOOKUP(B667,Physicians!$A$1:$D$28,3,FALSE)</f>
        <v>Pulaski</v>
      </c>
      <c r="F667" t="str">
        <f t="shared" si="10"/>
        <v>Katherine Pulaski</v>
      </c>
    </row>
    <row r="668" spans="1:6">
      <c r="A668" s="13">
        <v>594</v>
      </c>
      <c r="B668" s="13">
        <v>25</v>
      </c>
      <c r="C668" t="str">
        <f>VLOOKUP(B668,Physicians!$A$1:$D$28,4,FALSE)</f>
        <v>Psychiatrist</v>
      </c>
      <c r="D668" t="str">
        <f>VLOOKUP(B668,Physicians!$A$1:$D$28,2,FALSE)</f>
        <v>Allison</v>
      </c>
      <c r="E668" t="str">
        <f>VLOOKUP(B668,Physicians!$A$1:$D$28,3,FALSE)</f>
        <v>Cameron</v>
      </c>
      <c r="F668" t="str">
        <f t="shared" si="10"/>
        <v>Allison Cameron</v>
      </c>
    </row>
    <row r="669" spans="1:6">
      <c r="A669" s="13">
        <v>594</v>
      </c>
      <c r="B669" s="13">
        <v>23</v>
      </c>
      <c r="C669" t="str">
        <f>VLOOKUP(B669,Physicians!$A$1:$D$28,4,FALSE)</f>
        <v>Pediatrician</v>
      </c>
      <c r="D669" t="str">
        <f>VLOOKUP(B669,Physicians!$A$1:$D$28,2,FALSE)</f>
        <v>Doogie</v>
      </c>
      <c r="E669" t="str">
        <f>VLOOKUP(B669,Physicians!$A$1:$D$28,3,FALSE)</f>
        <v>Howser</v>
      </c>
      <c r="F669" t="str">
        <f t="shared" si="10"/>
        <v>Doogie Howser</v>
      </c>
    </row>
    <row r="670" spans="1:6">
      <c r="A670" s="13">
        <v>595</v>
      </c>
      <c r="B670" s="13">
        <v>4</v>
      </c>
      <c r="C670" t="str">
        <f>VLOOKUP(B670,Physicians!$A$1:$D$28,4,FALSE)</f>
        <v>Obstetrician/Gynecologist</v>
      </c>
      <c r="D670" t="str">
        <f>VLOOKUP(B670,Physicians!$A$1:$D$28,2,FALSE)</f>
        <v>Beverly</v>
      </c>
      <c r="E670" t="str">
        <f>VLOOKUP(B670,Physicians!$A$1:$D$28,3,FALSE)</f>
        <v>Crusher</v>
      </c>
      <c r="F670" t="str">
        <f t="shared" si="10"/>
        <v>Beverly Crusher</v>
      </c>
    </row>
    <row r="671" spans="1:6">
      <c r="A671" s="13">
        <v>595</v>
      </c>
      <c r="B671" s="13">
        <v>20</v>
      </c>
      <c r="C671" t="str">
        <f>VLOOKUP(B671,Physicians!$A$1:$D$28,4,FALSE)</f>
        <v>General Surgeon</v>
      </c>
      <c r="D671" t="str">
        <f>VLOOKUP(B671,Physicians!$A$1:$D$28,2,FALSE)</f>
        <v>Rajesh</v>
      </c>
      <c r="E671" t="str">
        <f>VLOOKUP(B671,Physicians!$A$1:$D$28,3,FALSE)</f>
        <v>Koothrappali</v>
      </c>
      <c r="F671" t="str">
        <f t="shared" si="10"/>
        <v>Rajesh Koothrappali</v>
      </c>
    </row>
    <row r="672" spans="1:6">
      <c r="A672" s="13">
        <v>600</v>
      </c>
      <c r="B672" s="13">
        <v>6</v>
      </c>
      <c r="C672" t="str">
        <f>VLOOKUP(B672,Physicians!$A$1:$D$28,4,FALSE)</f>
        <v>Psychiatrist</v>
      </c>
      <c r="D672" t="str">
        <f>VLOOKUP(B672,Physicians!$A$1:$D$28,2,FALSE)</f>
        <v>Sheldon</v>
      </c>
      <c r="E672" t="str">
        <f>VLOOKUP(B672,Physicians!$A$1:$D$28,3,FALSE)</f>
        <v>Cooper</v>
      </c>
      <c r="F672" t="str">
        <f t="shared" si="10"/>
        <v>Sheldon Cooper</v>
      </c>
    </row>
    <row r="673" spans="1:6">
      <c r="A673" s="13">
        <v>602</v>
      </c>
      <c r="B673" s="13">
        <v>21</v>
      </c>
      <c r="C673" t="str">
        <f>VLOOKUP(B673,Physicians!$A$1:$D$28,4,FALSE)</f>
        <v>Obstetrician/Gynecologist</v>
      </c>
      <c r="D673" t="str">
        <f>VLOOKUP(B673,Physicians!$A$1:$D$28,2,FALSE)</f>
        <v>Lisa</v>
      </c>
      <c r="E673" t="str">
        <f>VLOOKUP(B673,Physicians!$A$1:$D$28,3,FALSE)</f>
        <v>Cuddy</v>
      </c>
      <c r="F673" t="str">
        <f t="shared" si="10"/>
        <v>Lisa Cuddy</v>
      </c>
    </row>
    <row r="674" spans="1:6">
      <c r="A674" s="13">
        <v>602</v>
      </c>
      <c r="B674" s="13">
        <v>23</v>
      </c>
      <c r="C674" t="str">
        <f>VLOOKUP(B674,Physicians!$A$1:$D$28,4,FALSE)</f>
        <v>Pediatrician</v>
      </c>
      <c r="D674" t="str">
        <f>VLOOKUP(B674,Physicians!$A$1:$D$28,2,FALSE)</f>
        <v>Doogie</v>
      </c>
      <c r="E674" t="str">
        <f>VLOOKUP(B674,Physicians!$A$1:$D$28,3,FALSE)</f>
        <v>Howser</v>
      </c>
      <c r="F674" t="str">
        <f t="shared" si="10"/>
        <v>Doogie Howser</v>
      </c>
    </row>
    <row r="675" spans="1:6">
      <c r="A675" s="13">
        <v>603</v>
      </c>
      <c r="B675" s="13">
        <v>8</v>
      </c>
      <c r="C675" t="str">
        <f>VLOOKUP(B675,Physicians!$A$1:$D$28,4,FALSE)</f>
        <v>Pediatrician</v>
      </c>
      <c r="D675" t="str">
        <f>VLOOKUP(B675,Physicians!$A$1:$D$28,2,FALSE)</f>
        <v>Nick</v>
      </c>
      <c r="E675" t="str">
        <f>VLOOKUP(B675,Physicians!$A$1:$D$28,3,FALSE)</f>
        <v>Riviera</v>
      </c>
      <c r="F675" t="str">
        <f t="shared" si="10"/>
        <v>Nick Riviera</v>
      </c>
    </row>
    <row r="676" spans="1:6">
      <c r="A676" s="13">
        <v>603</v>
      </c>
      <c r="B676" s="13">
        <v>16</v>
      </c>
      <c r="C676" t="str">
        <f>VLOOKUP(B676,Physicians!$A$1:$D$28,4,FALSE)</f>
        <v>Gastroenterologist</v>
      </c>
      <c r="D676" t="str">
        <f>VLOOKUP(B676,Physicians!$A$1:$D$28,2,FALSE)</f>
        <v>Henry</v>
      </c>
      <c r="E676" t="str">
        <f>VLOOKUP(B676,Physicians!$A$1:$D$28,3,FALSE)</f>
        <v>Blake</v>
      </c>
      <c r="F676" t="str">
        <f t="shared" si="10"/>
        <v>Henry Blake</v>
      </c>
    </row>
    <row r="677" spans="1:6">
      <c r="A677" s="13">
        <v>604</v>
      </c>
      <c r="B677" s="13">
        <v>8</v>
      </c>
      <c r="C677" t="str">
        <f>VLOOKUP(B677,Physicians!$A$1:$D$28,4,FALSE)</f>
        <v>Pediatrician</v>
      </c>
      <c r="D677" t="str">
        <f>VLOOKUP(B677,Physicians!$A$1:$D$28,2,FALSE)</f>
        <v>Nick</v>
      </c>
      <c r="E677" t="str">
        <f>VLOOKUP(B677,Physicians!$A$1:$D$28,3,FALSE)</f>
        <v>Riviera</v>
      </c>
      <c r="F677" t="str">
        <f t="shared" si="10"/>
        <v>Nick Riviera</v>
      </c>
    </row>
    <row r="678" spans="1:6">
      <c r="A678" s="13">
        <v>604</v>
      </c>
      <c r="B678" s="13">
        <v>1</v>
      </c>
      <c r="C678" t="str">
        <f>VLOOKUP(B678,Physicians!$A$1:$D$28,4,FALSE)</f>
        <v>Internist</v>
      </c>
      <c r="D678" t="str">
        <f>VLOOKUP(B678,Physicians!$A$1:$D$28,2,FALSE)</f>
        <v>Remy</v>
      </c>
      <c r="E678" t="str">
        <f>VLOOKUP(B678,Physicians!$A$1:$D$28,3,FALSE)</f>
        <v>Hadley</v>
      </c>
      <c r="F678" t="str">
        <f t="shared" si="10"/>
        <v>Remy Hadley</v>
      </c>
    </row>
    <row r="679" spans="1:6">
      <c r="A679" s="13">
        <v>605</v>
      </c>
      <c r="B679" s="13">
        <v>27</v>
      </c>
      <c r="C679" t="str">
        <f>VLOOKUP(B679,Physicians!$A$1:$D$28,4,FALSE)</f>
        <v>Respirologist</v>
      </c>
      <c r="D679" t="str">
        <f>VLOOKUP(B679,Physicians!$A$1:$D$28,2,FALSE)</f>
        <v>Christine</v>
      </c>
      <c r="E679" t="str">
        <f>VLOOKUP(B679,Physicians!$A$1:$D$28,3,FALSE)</f>
        <v>Chapel</v>
      </c>
      <c r="F679" t="str">
        <f t="shared" si="10"/>
        <v>Christine Chapel</v>
      </c>
    </row>
    <row r="680" spans="1:6">
      <c r="A680" s="13">
        <v>606</v>
      </c>
      <c r="B680" s="13">
        <v>25</v>
      </c>
      <c r="C680" t="str">
        <f>VLOOKUP(B680,Physicians!$A$1:$D$28,4,FALSE)</f>
        <v>Psychiatrist</v>
      </c>
      <c r="D680" t="str">
        <f>VLOOKUP(B680,Physicians!$A$1:$D$28,2,FALSE)</f>
        <v>Allison</v>
      </c>
      <c r="E680" t="str">
        <f>VLOOKUP(B680,Physicians!$A$1:$D$28,3,FALSE)</f>
        <v>Cameron</v>
      </c>
      <c r="F680" t="str">
        <f t="shared" si="10"/>
        <v>Allison Cameron</v>
      </c>
    </row>
    <row r="681" spans="1:6">
      <c r="A681" s="13">
        <v>607</v>
      </c>
      <c r="B681" s="13">
        <v>3</v>
      </c>
      <c r="C681" t="str">
        <f>VLOOKUP(B681,Physicians!$A$1:$D$28,4,FALSE)</f>
        <v>General Surgeon</v>
      </c>
      <c r="D681" t="str">
        <f>VLOOKUP(B681,Physicians!$A$1:$D$28,2,FALSE)</f>
        <v>Samantha</v>
      </c>
      <c r="E681" t="str">
        <f>VLOOKUP(B681,Physicians!$A$1:$D$28,3,FALSE)</f>
        <v>Carter</v>
      </c>
      <c r="F681" t="str">
        <f t="shared" si="10"/>
        <v>Samantha Carter</v>
      </c>
    </row>
    <row r="682" spans="1:6">
      <c r="A682" s="13">
        <v>608</v>
      </c>
      <c r="B682" s="13">
        <v>8</v>
      </c>
      <c r="C682" t="str">
        <f>VLOOKUP(B682,Physicians!$A$1:$D$28,4,FALSE)</f>
        <v>Pediatrician</v>
      </c>
      <c r="D682" t="str">
        <f>VLOOKUP(B682,Physicians!$A$1:$D$28,2,FALSE)</f>
        <v>Nick</v>
      </c>
      <c r="E682" t="str">
        <f>VLOOKUP(B682,Physicians!$A$1:$D$28,3,FALSE)</f>
        <v>Riviera</v>
      </c>
      <c r="F682" t="str">
        <f t="shared" si="10"/>
        <v>Nick Riviera</v>
      </c>
    </row>
    <row r="683" spans="1:6">
      <c r="A683" s="13">
        <v>608</v>
      </c>
      <c r="B683" s="13">
        <v>2</v>
      </c>
      <c r="C683" t="str">
        <f>VLOOKUP(B683,Physicians!$A$1:$D$28,4,FALSE)</f>
        <v>Cardiologist</v>
      </c>
      <c r="D683" t="str">
        <f>VLOOKUP(B683,Physicians!$A$1:$D$28,2,FALSE)</f>
        <v>Emmett</v>
      </c>
      <c r="E683" t="str">
        <f>VLOOKUP(B683,Physicians!$A$1:$D$28,3,FALSE)</f>
        <v>Brown</v>
      </c>
      <c r="F683" t="str">
        <f t="shared" si="10"/>
        <v>Emmett Brown</v>
      </c>
    </row>
    <row r="684" spans="1:6">
      <c r="A684" s="13">
        <v>610</v>
      </c>
      <c r="B684" s="13">
        <v>22</v>
      </c>
      <c r="C684" t="str">
        <f>VLOOKUP(B684,Physicians!$A$1:$D$28,4,FALSE)</f>
        <v>Cardiologist</v>
      </c>
      <c r="D684" t="str">
        <f>VLOOKUP(B684,Physicians!$A$1:$D$28,2,FALSE)</f>
        <v>Simon</v>
      </c>
      <c r="E684" t="str">
        <f>VLOOKUP(B684,Physicians!$A$1:$D$28,3,FALSE)</f>
        <v>Tam</v>
      </c>
      <c r="F684" t="str">
        <f t="shared" si="10"/>
        <v>Simon Tam</v>
      </c>
    </row>
    <row r="685" spans="1:6">
      <c r="A685" s="13">
        <v>611</v>
      </c>
      <c r="B685" s="13">
        <v>3</v>
      </c>
      <c r="C685" t="str">
        <f>VLOOKUP(B685,Physicians!$A$1:$D$28,4,FALSE)</f>
        <v>General Surgeon</v>
      </c>
      <c r="D685" t="str">
        <f>VLOOKUP(B685,Physicians!$A$1:$D$28,2,FALSE)</f>
        <v>Samantha</v>
      </c>
      <c r="E685" t="str">
        <f>VLOOKUP(B685,Physicians!$A$1:$D$28,3,FALSE)</f>
        <v>Carter</v>
      </c>
      <c r="F685" t="str">
        <f t="shared" si="10"/>
        <v>Samantha Carter</v>
      </c>
    </row>
    <row r="686" spans="1:6">
      <c r="A686" s="13">
        <v>611</v>
      </c>
      <c r="B686" s="13">
        <v>15</v>
      </c>
      <c r="C686" t="str">
        <f>VLOOKUP(B686,Physicians!$A$1:$D$28,4,FALSE)</f>
        <v>Urologist</v>
      </c>
      <c r="D686" t="str">
        <f>VLOOKUP(B686,Physicians!$A$1:$D$28,2,FALSE)</f>
        <v>Henry</v>
      </c>
      <c r="E686" t="str">
        <f>VLOOKUP(B686,Physicians!$A$1:$D$28,3,FALSE)</f>
        <v>Higgins</v>
      </c>
      <c r="F686" t="str">
        <f t="shared" si="10"/>
        <v>Henry Higgins</v>
      </c>
    </row>
    <row r="687" spans="1:6">
      <c r="A687" s="13">
        <v>612</v>
      </c>
      <c r="B687" s="13">
        <v>25</v>
      </c>
      <c r="C687" t="str">
        <f>VLOOKUP(B687,Physicians!$A$1:$D$28,4,FALSE)</f>
        <v>Psychiatrist</v>
      </c>
      <c r="D687" t="str">
        <f>VLOOKUP(B687,Physicians!$A$1:$D$28,2,FALSE)</f>
        <v>Allison</v>
      </c>
      <c r="E687" t="str">
        <f>VLOOKUP(B687,Physicians!$A$1:$D$28,3,FALSE)</f>
        <v>Cameron</v>
      </c>
      <c r="F687" t="str">
        <f t="shared" si="10"/>
        <v>Allison Cameron</v>
      </c>
    </row>
    <row r="688" spans="1:6">
      <c r="A688" s="13">
        <v>613</v>
      </c>
      <c r="B688" s="13">
        <v>4</v>
      </c>
      <c r="C688" t="str">
        <f>VLOOKUP(B688,Physicians!$A$1:$D$28,4,FALSE)</f>
        <v>Obstetrician/Gynecologist</v>
      </c>
      <c r="D688" t="str">
        <f>VLOOKUP(B688,Physicians!$A$1:$D$28,2,FALSE)</f>
        <v>Beverly</v>
      </c>
      <c r="E688" t="str">
        <f>VLOOKUP(B688,Physicians!$A$1:$D$28,3,FALSE)</f>
        <v>Crusher</v>
      </c>
      <c r="F688" t="str">
        <f t="shared" si="10"/>
        <v>Beverly Crusher</v>
      </c>
    </row>
    <row r="689" spans="1:6">
      <c r="A689" s="13">
        <v>614</v>
      </c>
      <c r="B689" s="13">
        <v>6</v>
      </c>
      <c r="C689" t="str">
        <f>VLOOKUP(B689,Physicians!$A$1:$D$28,4,FALSE)</f>
        <v>Psychiatrist</v>
      </c>
      <c r="D689" t="str">
        <f>VLOOKUP(B689,Physicians!$A$1:$D$28,2,FALSE)</f>
        <v>Sheldon</v>
      </c>
      <c r="E689" t="str">
        <f>VLOOKUP(B689,Physicians!$A$1:$D$28,3,FALSE)</f>
        <v>Cooper</v>
      </c>
      <c r="F689" t="str">
        <f t="shared" si="10"/>
        <v>Sheldon Cooper</v>
      </c>
    </row>
    <row r="690" spans="1:6">
      <c r="A690" s="13">
        <v>615</v>
      </c>
      <c r="B690" s="13">
        <v>13</v>
      </c>
      <c r="C690" t="str">
        <f>VLOOKUP(B690,Physicians!$A$1:$D$28,4,FALSE)</f>
        <v>Nuclear Medicine</v>
      </c>
      <c r="D690" t="str">
        <f>VLOOKUP(B690,Physicians!$A$1:$D$28,2,FALSE)</f>
        <v>Gregory</v>
      </c>
      <c r="E690" t="str">
        <f>VLOOKUP(B690,Physicians!$A$1:$D$28,3,FALSE)</f>
        <v>House</v>
      </c>
      <c r="F690" t="str">
        <f t="shared" si="10"/>
        <v>Gregory House</v>
      </c>
    </row>
    <row r="691" spans="1:6">
      <c r="A691" s="13">
        <v>616</v>
      </c>
      <c r="B691" s="13">
        <v>15</v>
      </c>
      <c r="C691" t="str">
        <f>VLOOKUP(B691,Physicians!$A$1:$D$28,4,FALSE)</f>
        <v>Urologist</v>
      </c>
      <c r="D691" t="str">
        <f>VLOOKUP(B691,Physicians!$A$1:$D$28,2,FALSE)</f>
        <v>Henry</v>
      </c>
      <c r="E691" t="str">
        <f>VLOOKUP(B691,Physicians!$A$1:$D$28,3,FALSE)</f>
        <v>Higgins</v>
      </c>
      <c r="F691" t="str">
        <f t="shared" si="10"/>
        <v>Henry Higgins</v>
      </c>
    </row>
    <row r="692" spans="1:6">
      <c r="A692" s="13">
        <v>616</v>
      </c>
      <c r="B692" s="13">
        <v>27</v>
      </c>
      <c r="C692" t="str">
        <f>VLOOKUP(B692,Physicians!$A$1:$D$28,4,FALSE)</f>
        <v>Respirologist</v>
      </c>
      <c r="D692" t="str">
        <f>VLOOKUP(B692,Physicians!$A$1:$D$28,2,FALSE)</f>
        <v>Christine</v>
      </c>
      <c r="E692" t="str">
        <f>VLOOKUP(B692,Physicians!$A$1:$D$28,3,FALSE)</f>
        <v>Chapel</v>
      </c>
      <c r="F692" t="str">
        <f t="shared" si="10"/>
        <v>Christine Chapel</v>
      </c>
    </row>
    <row r="693" spans="1:6">
      <c r="A693" s="13">
        <v>617</v>
      </c>
      <c r="B693" s="13">
        <v>6</v>
      </c>
      <c r="C693" t="str">
        <f>VLOOKUP(B693,Physicians!$A$1:$D$28,4,FALSE)</f>
        <v>Psychiatrist</v>
      </c>
      <c r="D693" t="str">
        <f>VLOOKUP(B693,Physicians!$A$1:$D$28,2,FALSE)</f>
        <v>Sheldon</v>
      </c>
      <c r="E693" t="str">
        <f>VLOOKUP(B693,Physicians!$A$1:$D$28,3,FALSE)</f>
        <v>Cooper</v>
      </c>
      <c r="F693" t="str">
        <f t="shared" si="10"/>
        <v>Sheldon Cooper</v>
      </c>
    </row>
    <row r="694" spans="1:6">
      <c r="A694" s="13">
        <v>618</v>
      </c>
      <c r="B694" s="13">
        <v>3</v>
      </c>
      <c r="C694" t="str">
        <f>VLOOKUP(B694,Physicians!$A$1:$D$28,4,FALSE)</f>
        <v>General Surgeon</v>
      </c>
      <c r="D694" t="str">
        <f>VLOOKUP(B694,Physicians!$A$1:$D$28,2,FALSE)</f>
        <v>Samantha</v>
      </c>
      <c r="E694" t="str">
        <f>VLOOKUP(B694,Physicians!$A$1:$D$28,3,FALSE)</f>
        <v>Carter</v>
      </c>
      <c r="F694" t="str">
        <f t="shared" si="10"/>
        <v>Samantha Carter</v>
      </c>
    </row>
    <row r="695" spans="1:6">
      <c r="A695" s="13">
        <v>618</v>
      </c>
      <c r="B695" s="13">
        <v>3</v>
      </c>
      <c r="C695" t="str">
        <f>VLOOKUP(B695,Physicians!$A$1:$D$28,4,FALSE)</f>
        <v>General Surgeon</v>
      </c>
      <c r="D695" t="str">
        <f>VLOOKUP(B695,Physicians!$A$1:$D$28,2,FALSE)</f>
        <v>Samantha</v>
      </c>
      <c r="E695" t="str">
        <f>VLOOKUP(B695,Physicians!$A$1:$D$28,3,FALSE)</f>
        <v>Carter</v>
      </c>
      <c r="F695" t="str">
        <f t="shared" si="10"/>
        <v>Samantha Carter</v>
      </c>
    </row>
    <row r="696" spans="1:6">
      <c r="A696" s="13">
        <v>620</v>
      </c>
      <c r="B696" s="13">
        <v>14</v>
      </c>
      <c r="C696" t="str">
        <f>VLOOKUP(B696,Physicians!$A$1:$D$28,4,FALSE)</f>
        <v>Gerontologist</v>
      </c>
      <c r="D696" t="str">
        <f>VLOOKUP(B696,Physicians!$A$1:$D$28,2,FALSE)</f>
        <v>Lilith</v>
      </c>
      <c r="E696" t="str">
        <f>VLOOKUP(B696,Physicians!$A$1:$D$28,3,FALSE)</f>
        <v>Sternin</v>
      </c>
      <c r="F696" t="str">
        <f t="shared" si="10"/>
        <v>Lilith Sternin</v>
      </c>
    </row>
    <row r="697" spans="1:6">
      <c r="A697" s="13">
        <v>620</v>
      </c>
      <c r="B697" s="13">
        <v>21</v>
      </c>
      <c r="C697" t="str">
        <f>VLOOKUP(B697,Physicians!$A$1:$D$28,4,FALSE)</f>
        <v>Obstetrician/Gynecologist</v>
      </c>
      <c r="D697" t="str">
        <f>VLOOKUP(B697,Physicians!$A$1:$D$28,2,FALSE)</f>
        <v>Lisa</v>
      </c>
      <c r="E697" t="str">
        <f>VLOOKUP(B697,Physicians!$A$1:$D$28,3,FALSE)</f>
        <v>Cuddy</v>
      </c>
      <c r="F697" t="str">
        <f t="shared" si="10"/>
        <v>Lisa Cuddy</v>
      </c>
    </row>
    <row r="698" spans="1:6">
      <c r="A698" s="13">
        <v>621</v>
      </c>
      <c r="B698" s="13">
        <v>10</v>
      </c>
      <c r="C698" t="str">
        <f>VLOOKUP(B698,Physicians!$A$1:$D$28,4,FALSE)</f>
        <v>Orthopaedic Surgeon</v>
      </c>
      <c r="D698" t="str">
        <f>VLOOKUP(B698,Physicians!$A$1:$D$28,2,FALSE)</f>
        <v>Dana</v>
      </c>
      <c r="E698" t="str">
        <f>VLOOKUP(B698,Physicians!$A$1:$D$28,3,FALSE)</f>
        <v>Scully</v>
      </c>
      <c r="F698" t="str">
        <f t="shared" si="10"/>
        <v>Dana Scully</v>
      </c>
    </row>
    <row r="699" spans="1:6">
      <c r="A699" s="13">
        <v>622</v>
      </c>
      <c r="B699" s="13">
        <v>25</v>
      </c>
      <c r="C699" t="str">
        <f>VLOOKUP(B699,Physicians!$A$1:$D$28,4,FALSE)</f>
        <v>Psychiatrist</v>
      </c>
      <c r="D699" t="str">
        <f>VLOOKUP(B699,Physicians!$A$1:$D$28,2,FALSE)</f>
        <v>Allison</v>
      </c>
      <c r="E699" t="str">
        <f>VLOOKUP(B699,Physicians!$A$1:$D$28,3,FALSE)</f>
        <v>Cameron</v>
      </c>
      <c r="F699" t="str">
        <f t="shared" si="10"/>
        <v>Allison Cameron</v>
      </c>
    </row>
    <row r="700" spans="1:6">
      <c r="A700" s="13">
        <v>623</v>
      </c>
      <c r="B700" s="13">
        <v>22</v>
      </c>
      <c r="C700" t="str">
        <f>VLOOKUP(B700,Physicians!$A$1:$D$28,4,FALSE)</f>
        <v>Cardiologist</v>
      </c>
      <c r="D700" t="str">
        <f>VLOOKUP(B700,Physicians!$A$1:$D$28,2,FALSE)</f>
        <v>Simon</v>
      </c>
      <c r="E700" t="str">
        <f>VLOOKUP(B700,Physicians!$A$1:$D$28,3,FALSE)</f>
        <v>Tam</v>
      </c>
      <c r="F700" t="str">
        <f t="shared" si="10"/>
        <v>Simon Tam</v>
      </c>
    </row>
    <row r="701" spans="1:6">
      <c r="A701" s="13">
        <v>624</v>
      </c>
      <c r="B701" s="13">
        <v>22</v>
      </c>
      <c r="C701" t="str">
        <f>VLOOKUP(B701,Physicians!$A$1:$D$28,4,FALSE)</f>
        <v>Cardiologist</v>
      </c>
      <c r="D701" t="str">
        <f>VLOOKUP(B701,Physicians!$A$1:$D$28,2,FALSE)</f>
        <v>Simon</v>
      </c>
      <c r="E701" t="str">
        <f>VLOOKUP(B701,Physicians!$A$1:$D$28,3,FALSE)</f>
        <v>Tam</v>
      </c>
      <c r="F701" t="str">
        <f t="shared" si="10"/>
        <v>Simon Tam</v>
      </c>
    </row>
    <row r="702" spans="1:6">
      <c r="A702" s="13">
        <v>624</v>
      </c>
      <c r="B702" s="13">
        <v>11</v>
      </c>
      <c r="C702" t="str">
        <f>VLOOKUP(B702,Physicians!$A$1:$D$28,4,FALSE)</f>
        <v>Respirologist</v>
      </c>
      <c r="D702" t="str">
        <f>VLOOKUP(B702,Physicians!$A$1:$D$28,2,FALSE)</f>
        <v>Benjamin</v>
      </c>
      <c r="E702" t="str">
        <f>VLOOKUP(B702,Physicians!$A$1:$D$28,3,FALSE)</f>
        <v>Pierce</v>
      </c>
      <c r="F702" t="str">
        <f t="shared" si="10"/>
        <v>Benjamin Pierce</v>
      </c>
    </row>
    <row r="703" spans="1:6">
      <c r="A703" s="13">
        <v>625</v>
      </c>
      <c r="B703" s="13">
        <v>10</v>
      </c>
      <c r="C703" t="str">
        <f>VLOOKUP(B703,Physicians!$A$1:$D$28,4,FALSE)</f>
        <v>Orthopaedic Surgeon</v>
      </c>
      <c r="D703" t="str">
        <f>VLOOKUP(B703,Physicians!$A$1:$D$28,2,FALSE)</f>
        <v>Dana</v>
      </c>
      <c r="E703" t="str">
        <f>VLOOKUP(B703,Physicians!$A$1:$D$28,3,FALSE)</f>
        <v>Scully</v>
      </c>
      <c r="F703" t="str">
        <f t="shared" si="10"/>
        <v>Dana Scully</v>
      </c>
    </row>
    <row r="704" spans="1:6">
      <c r="A704" s="13">
        <v>629</v>
      </c>
      <c r="B704" s="13">
        <v>8</v>
      </c>
      <c r="C704" t="str">
        <f>VLOOKUP(B704,Physicians!$A$1:$D$28,4,FALSE)</f>
        <v>Pediatrician</v>
      </c>
      <c r="D704" t="str">
        <f>VLOOKUP(B704,Physicians!$A$1:$D$28,2,FALSE)</f>
        <v>Nick</v>
      </c>
      <c r="E704" t="str">
        <f>VLOOKUP(B704,Physicians!$A$1:$D$28,3,FALSE)</f>
        <v>Riviera</v>
      </c>
      <c r="F704" t="str">
        <f t="shared" si="10"/>
        <v>Nick Riviera</v>
      </c>
    </row>
    <row r="705" spans="1:6">
      <c r="A705" s="13">
        <v>630</v>
      </c>
      <c r="B705" s="13">
        <v>27</v>
      </c>
      <c r="C705" t="str">
        <f>VLOOKUP(B705,Physicians!$A$1:$D$28,4,FALSE)</f>
        <v>Respirologist</v>
      </c>
      <c r="D705" t="str">
        <f>VLOOKUP(B705,Physicians!$A$1:$D$28,2,FALSE)</f>
        <v>Christine</v>
      </c>
      <c r="E705" t="str">
        <f>VLOOKUP(B705,Physicians!$A$1:$D$28,3,FALSE)</f>
        <v>Chapel</v>
      </c>
      <c r="F705" t="str">
        <f t="shared" si="10"/>
        <v>Christine Chapel</v>
      </c>
    </row>
    <row r="706" spans="1:6">
      <c r="A706" s="13">
        <v>631</v>
      </c>
      <c r="B706" s="13">
        <v>13</v>
      </c>
      <c r="C706" t="str">
        <f>VLOOKUP(B706,Physicians!$A$1:$D$28,4,FALSE)</f>
        <v>Nuclear Medicine</v>
      </c>
      <c r="D706" t="str">
        <f>VLOOKUP(B706,Physicians!$A$1:$D$28,2,FALSE)</f>
        <v>Gregory</v>
      </c>
      <c r="E706" t="str">
        <f>VLOOKUP(B706,Physicians!$A$1:$D$28,3,FALSE)</f>
        <v>House</v>
      </c>
      <c r="F706" t="str">
        <f t="shared" si="10"/>
        <v>Gregory House</v>
      </c>
    </row>
    <row r="707" spans="1:6">
      <c r="A707" s="13">
        <v>632</v>
      </c>
      <c r="B707" s="13">
        <v>16</v>
      </c>
      <c r="C707" t="str">
        <f>VLOOKUP(B707,Physicians!$A$1:$D$28,4,FALSE)</f>
        <v>Gastroenterologist</v>
      </c>
      <c r="D707" t="str">
        <f>VLOOKUP(B707,Physicians!$A$1:$D$28,2,FALSE)</f>
        <v>Henry</v>
      </c>
      <c r="E707" t="str">
        <f>VLOOKUP(B707,Physicians!$A$1:$D$28,3,FALSE)</f>
        <v>Blake</v>
      </c>
      <c r="F707" t="str">
        <f t="shared" ref="F707:F770" si="11">_xlfn.CONCAT(D707," ",E707)</f>
        <v>Henry Blake</v>
      </c>
    </row>
    <row r="708" spans="1:6">
      <c r="A708" s="13">
        <v>632</v>
      </c>
      <c r="B708" s="13">
        <v>9</v>
      </c>
      <c r="C708" t="str">
        <f>VLOOKUP(B708,Physicians!$A$1:$D$28,4,FALSE)</f>
        <v>Neurologist</v>
      </c>
      <c r="D708" t="str">
        <f>VLOOKUP(B708,Physicians!$A$1:$D$28,2,FALSE)</f>
        <v>Leslie</v>
      </c>
      <c r="E708" t="str">
        <f>VLOOKUP(B708,Physicians!$A$1:$D$28,3,FALSE)</f>
        <v>Winkle</v>
      </c>
      <c r="F708" t="str">
        <f t="shared" si="11"/>
        <v>Leslie Winkle</v>
      </c>
    </row>
    <row r="709" spans="1:6">
      <c r="A709" s="13">
        <v>633</v>
      </c>
      <c r="B709" s="13">
        <v>26</v>
      </c>
      <c r="C709" t="str">
        <f>VLOOKUP(B709,Physicians!$A$1:$D$28,4,FALSE)</f>
        <v>Cardiovascular Surgeon</v>
      </c>
      <c r="D709" t="str">
        <f>VLOOKUP(B709,Physicians!$A$1:$D$28,2,FALSE)</f>
        <v>Wellington</v>
      </c>
      <c r="E709" t="str">
        <f>VLOOKUP(B709,Physicians!$A$1:$D$28,3,FALSE)</f>
        <v>Yueh</v>
      </c>
      <c r="F709" t="str">
        <f t="shared" si="11"/>
        <v>Wellington Yueh</v>
      </c>
    </row>
    <row r="710" spans="1:6">
      <c r="A710" s="13">
        <v>633</v>
      </c>
      <c r="B710" s="13">
        <v>8</v>
      </c>
      <c r="C710" t="str">
        <f>VLOOKUP(B710,Physicians!$A$1:$D$28,4,FALSE)</f>
        <v>Pediatrician</v>
      </c>
      <c r="D710" t="str">
        <f>VLOOKUP(B710,Physicians!$A$1:$D$28,2,FALSE)</f>
        <v>Nick</v>
      </c>
      <c r="E710" t="str">
        <f>VLOOKUP(B710,Physicians!$A$1:$D$28,3,FALSE)</f>
        <v>Riviera</v>
      </c>
      <c r="F710" t="str">
        <f t="shared" si="11"/>
        <v>Nick Riviera</v>
      </c>
    </row>
    <row r="711" spans="1:6">
      <c r="A711" s="13">
        <v>635</v>
      </c>
      <c r="B711" s="13">
        <v>18</v>
      </c>
      <c r="C711" t="str">
        <f>VLOOKUP(B711,Physicians!$A$1:$D$28,4,FALSE)</f>
        <v>Gerontologist</v>
      </c>
      <c r="D711" t="str">
        <f>VLOOKUP(B711,Physicians!$A$1:$D$28,2,FALSE)</f>
        <v>Yuri</v>
      </c>
      <c r="E711" t="str">
        <f>VLOOKUP(B711,Physicians!$A$1:$D$28,3,FALSE)</f>
        <v>Zhivago</v>
      </c>
      <c r="F711" t="str">
        <f t="shared" si="11"/>
        <v>Yuri Zhivago</v>
      </c>
    </row>
    <row r="712" spans="1:6">
      <c r="A712" s="13">
        <v>636</v>
      </c>
      <c r="B712" s="13">
        <v>22</v>
      </c>
      <c r="C712" t="str">
        <f>VLOOKUP(B712,Physicians!$A$1:$D$28,4,FALSE)</f>
        <v>Cardiologist</v>
      </c>
      <c r="D712" t="str">
        <f>VLOOKUP(B712,Physicians!$A$1:$D$28,2,FALSE)</f>
        <v>Simon</v>
      </c>
      <c r="E712" t="str">
        <f>VLOOKUP(B712,Physicians!$A$1:$D$28,3,FALSE)</f>
        <v>Tam</v>
      </c>
      <c r="F712" t="str">
        <f t="shared" si="11"/>
        <v>Simon Tam</v>
      </c>
    </row>
    <row r="713" spans="1:6">
      <c r="A713" s="13">
        <v>638</v>
      </c>
      <c r="B713" s="13">
        <v>27</v>
      </c>
      <c r="C713" t="str">
        <f>VLOOKUP(B713,Physicians!$A$1:$D$28,4,FALSE)</f>
        <v>Respirologist</v>
      </c>
      <c r="D713" t="str">
        <f>VLOOKUP(B713,Physicians!$A$1:$D$28,2,FALSE)</f>
        <v>Christine</v>
      </c>
      <c r="E713" t="str">
        <f>VLOOKUP(B713,Physicians!$A$1:$D$28,3,FALSE)</f>
        <v>Chapel</v>
      </c>
      <c r="F713" t="str">
        <f t="shared" si="11"/>
        <v>Christine Chapel</v>
      </c>
    </row>
    <row r="714" spans="1:6">
      <c r="A714" s="13">
        <v>638</v>
      </c>
      <c r="B714" s="13">
        <v>23</v>
      </c>
      <c r="C714" t="str">
        <f>VLOOKUP(B714,Physicians!$A$1:$D$28,4,FALSE)</f>
        <v>Pediatrician</v>
      </c>
      <c r="D714" t="str">
        <f>VLOOKUP(B714,Physicians!$A$1:$D$28,2,FALSE)</f>
        <v>Doogie</v>
      </c>
      <c r="E714" t="str">
        <f>VLOOKUP(B714,Physicians!$A$1:$D$28,3,FALSE)</f>
        <v>Howser</v>
      </c>
      <c r="F714" t="str">
        <f t="shared" si="11"/>
        <v>Doogie Howser</v>
      </c>
    </row>
    <row r="715" spans="1:6">
      <c r="A715" s="13">
        <v>639</v>
      </c>
      <c r="B715" s="13">
        <v>12</v>
      </c>
      <c r="C715" t="str">
        <f>VLOOKUP(B715,Physicians!$A$1:$D$28,4,FALSE)</f>
        <v>Cardiovascular Surgeon</v>
      </c>
      <c r="D715" t="str">
        <f>VLOOKUP(B715,Physicians!$A$1:$D$28,2,FALSE)</f>
        <v>Abigail</v>
      </c>
      <c r="E715" t="str">
        <f>VLOOKUP(B715,Physicians!$A$1:$D$28,3,FALSE)</f>
        <v>Bartlet</v>
      </c>
      <c r="F715" t="str">
        <f t="shared" si="11"/>
        <v>Abigail Bartlet</v>
      </c>
    </row>
    <row r="716" spans="1:6">
      <c r="A716" s="13">
        <v>639</v>
      </c>
      <c r="B716" s="13">
        <v>5</v>
      </c>
      <c r="C716" t="str">
        <f>VLOOKUP(B716,Physicians!$A$1:$D$28,4,FALSE)</f>
        <v>Gastroenterologist</v>
      </c>
      <c r="D716" t="str">
        <f>VLOOKUP(B716,Physicians!$A$1:$D$28,2,FALSE)</f>
        <v>Julius</v>
      </c>
      <c r="E716" t="str">
        <f>VLOOKUP(B716,Physicians!$A$1:$D$28,3,FALSE)</f>
        <v>Hibbert</v>
      </c>
      <c r="F716" t="str">
        <f t="shared" si="11"/>
        <v>Julius Hibbert</v>
      </c>
    </row>
    <row r="717" spans="1:6">
      <c r="A717" s="13">
        <v>640</v>
      </c>
      <c r="B717" s="13">
        <v>16</v>
      </c>
      <c r="C717" t="str">
        <f>VLOOKUP(B717,Physicians!$A$1:$D$28,4,FALSE)</f>
        <v>Gastroenterologist</v>
      </c>
      <c r="D717" t="str">
        <f>VLOOKUP(B717,Physicians!$A$1:$D$28,2,FALSE)</f>
        <v>Henry</v>
      </c>
      <c r="E717" t="str">
        <f>VLOOKUP(B717,Physicians!$A$1:$D$28,3,FALSE)</f>
        <v>Blake</v>
      </c>
      <c r="F717" t="str">
        <f t="shared" si="11"/>
        <v>Henry Blake</v>
      </c>
    </row>
    <row r="718" spans="1:6">
      <c r="A718" s="13">
        <v>641</v>
      </c>
      <c r="B718" s="13">
        <v>13</v>
      </c>
      <c r="C718" t="str">
        <f>VLOOKUP(B718,Physicians!$A$1:$D$28,4,FALSE)</f>
        <v>Nuclear Medicine</v>
      </c>
      <c r="D718" t="str">
        <f>VLOOKUP(B718,Physicians!$A$1:$D$28,2,FALSE)</f>
        <v>Gregory</v>
      </c>
      <c r="E718" t="str">
        <f>VLOOKUP(B718,Physicians!$A$1:$D$28,3,FALSE)</f>
        <v>House</v>
      </c>
      <c r="F718" t="str">
        <f t="shared" si="11"/>
        <v>Gregory House</v>
      </c>
    </row>
    <row r="719" spans="1:6">
      <c r="A719" s="13">
        <v>641</v>
      </c>
      <c r="B719" s="13">
        <v>15</v>
      </c>
      <c r="C719" t="str">
        <f>VLOOKUP(B719,Physicians!$A$1:$D$28,4,FALSE)</f>
        <v>Urologist</v>
      </c>
      <c r="D719" t="str">
        <f>VLOOKUP(B719,Physicians!$A$1:$D$28,2,FALSE)</f>
        <v>Henry</v>
      </c>
      <c r="E719" t="str">
        <f>VLOOKUP(B719,Physicians!$A$1:$D$28,3,FALSE)</f>
        <v>Higgins</v>
      </c>
      <c r="F719" t="str">
        <f t="shared" si="11"/>
        <v>Henry Higgins</v>
      </c>
    </row>
    <row r="720" spans="1:6">
      <c r="A720" s="13">
        <v>642</v>
      </c>
      <c r="B720" s="13">
        <v>6</v>
      </c>
      <c r="C720" t="str">
        <f>VLOOKUP(B720,Physicians!$A$1:$D$28,4,FALSE)</f>
        <v>Psychiatrist</v>
      </c>
      <c r="D720" t="str">
        <f>VLOOKUP(B720,Physicians!$A$1:$D$28,2,FALSE)</f>
        <v>Sheldon</v>
      </c>
      <c r="E720" t="str">
        <f>VLOOKUP(B720,Physicians!$A$1:$D$28,3,FALSE)</f>
        <v>Cooper</v>
      </c>
      <c r="F720" t="str">
        <f t="shared" si="11"/>
        <v>Sheldon Cooper</v>
      </c>
    </row>
    <row r="721" spans="1:6">
      <c r="A721" s="13">
        <v>643</v>
      </c>
      <c r="B721" s="13">
        <v>22</v>
      </c>
      <c r="C721" t="str">
        <f>VLOOKUP(B721,Physicians!$A$1:$D$28,4,FALSE)</f>
        <v>Cardiologist</v>
      </c>
      <c r="D721" t="str">
        <f>VLOOKUP(B721,Physicians!$A$1:$D$28,2,FALSE)</f>
        <v>Simon</v>
      </c>
      <c r="E721" t="str">
        <f>VLOOKUP(B721,Physicians!$A$1:$D$28,3,FALSE)</f>
        <v>Tam</v>
      </c>
      <c r="F721" t="str">
        <f t="shared" si="11"/>
        <v>Simon Tam</v>
      </c>
    </row>
    <row r="722" spans="1:6">
      <c r="A722" s="13">
        <v>644</v>
      </c>
      <c r="B722" s="13">
        <v>21</v>
      </c>
      <c r="C722" t="str">
        <f>VLOOKUP(B722,Physicians!$A$1:$D$28,4,FALSE)</f>
        <v>Obstetrician/Gynecologist</v>
      </c>
      <c r="D722" t="str">
        <f>VLOOKUP(B722,Physicians!$A$1:$D$28,2,FALSE)</f>
        <v>Lisa</v>
      </c>
      <c r="E722" t="str">
        <f>VLOOKUP(B722,Physicians!$A$1:$D$28,3,FALSE)</f>
        <v>Cuddy</v>
      </c>
      <c r="F722" t="str">
        <f t="shared" si="11"/>
        <v>Lisa Cuddy</v>
      </c>
    </row>
    <row r="723" spans="1:6">
      <c r="A723" s="13">
        <v>645</v>
      </c>
      <c r="B723" s="13">
        <v>6</v>
      </c>
      <c r="C723" t="str">
        <f>VLOOKUP(B723,Physicians!$A$1:$D$28,4,FALSE)</f>
        <v>Psychiatrist</v>
      </c>
      <c r="D723" t="str">
        <f>VLOOKUP(B723,Physicians!$A$1:$D$28,2,FALSE)</f>
        <v>Sheldon</v>
      </c>
      <c r="E723" t="str">
        <f>VLOOKUP(B723,Physicians!$A$1:$D$28,3,FALSE)</f>
        <v>Cooper</v>
      </c>
      <c r="F723" t="str">
        <f t="shared" si="11"/>
        <v>Sheldon Cooper</v>
      </c>
    </row>
    <row r="724" spans="1:6">
      <c r="A724" s="13">
        <v>645</v>
      </c>
      <c r="B724" s="13">
        <v>22</v>
      </c>
      <c r="C724" t="str">
        <f>VLOOKUP(B724,Physicians!$A$1:$D$28,4,FALSE)</f>
        <v>Cardiologist</v>
      </c>
      <c r="D724" t="str">
        <f>VLOOKUP(B724,Physicians!$A$1:$D$28,2,FALSE)</f>
        <v>Simon</v>
      </c>
      <c r="E724" t="str">
        <f>VLOOKUP(B724,Physicians!$A$1:$D$28,3,FALSE)</f>
        <v>Tam</v>
      </c>
      <c r="F724" t="str">
        <f t="shared" si="11"/>
        <v>Simon Tam</v>
      </c>
    </row>
    <row r="725" spans="1:6">
      <c r="A725" s="13">
        <v>649</v>
      </c>
      <c r="B725" s="13">
        <v>16</v>
      </c>
      <c r="C725" t="str">
        <f>VLOOKUP(B725,Physicians!$A$1:$D$28,4,FALSE)</f>
        <v>Gastroenterologist</v>
      </c>
      <c r="D725" t="str">
        <f>VLOOKUP(B725,Physicians!$A$1:$D$28,2,FALSE)</f>
        <v>Henry</v>
      </c>
      <c r="E725" t="str">
        <f>VLOOKUP(B725,Physicians!$A$1:$D$28,3,FALSE)</f>
        <v>Blake</v>
      </c>
      <c r="F725" t="str">
        <f t="shared" si="11"/>
        <v>Henry Blake</v>
      </c>
    </row>
    <row r="726" spans="1:6">
      <c r="A726" s="13">
        <v>649</v>
      </c>
      <c r="B726" s="13">
        <v>11</v>
      </c>
      <c r="C726" t="str">
        <f>VLOOKUP(B726,Physicians!$A$1:$D$28,4,FALSE)</f>
        <v>Respirologist</v>
      </c>
      <c r="D726" t="str">
        <f>VLOOKUP(B726,Physicians!$A$1:$D$28,2,FALSE)</f>
        <v>Benjamin</v>
      </c>
      <c r="E726" t="str">
        <f>VLOOKUP(B726,Physicians!$A$1:$D$28,3,FALSE)</f>
        <v>Pierce</v>
      </c>
      <c r="F726" t="str">
        <f t="shared" si="11"/>
        <v>Benjamin Pierce</v>
      </c>
    </row>
    <row r="727" spans="1:6">
      <c r="A727" s="13">
        <v>650</v>
      </c>
      <c r="B727" s="13">
        <v>25</v>
      </c>
      <c r="C727" t="str">
        <f>VLOOKUP(B727,Physicians!$A$1:$D$28,4,FALSE)</f>
        <v>Psychiatrist</v>
      </c>
      <c r="D727" t="str">
        <f>VLOOKUP(B727,Physicians!$A$1:$D$28,2,FALSE)</f>
        <v>Allison</v>
      </c>
      <c r="E727" t="str">
        <f>VLOOKUP(B727,Physicians!$A$1:$D$28,3,FALSE)</f>
        <v>Cameron</v>
      </c>
      <c r="F727" t="str">
        <f t="shared" si="11"/>
        <v>Allison Cameron</v>
      </c>
    </row>
    <row r="728" spans="1:6">
      <c r="A728" s="13">
        <v>650</v>
      </c>
      <c r="B728" s="13">
        <v>25</v>
      </c>
      <c r="C728" t="str">
        <f>VLOOKUP(B728,Physicians!$A$1:$D$28,4,FALSE)</f>
        <v>Psychiatrist</v>
      </c>
      <c r="D728" t="str">
        <f>VLOOKUP(B728,Physicians!$A$1:$D$28,2,FALSE)</f>
        <v>Allison</v>
      </c>
      <c r="E728" t="str">
        <f>VLOOKUP(B728,Physicians!$A$1:$D$28,3,FALSE)</f>
        <v>Cameron</v>
      </c>
      <c r="F728" t="str">
        <f t="shared" si="11"/>
        <v>Allison Cameron</v>
      </c>
    </row>
    <row r="729" spans="1:6">
      <c r="A729" s="13">
        <v>651</v>
      </c>
      <c r="B729" s="13">
        <v>24</v>
      </c>
      <c r="C729" t="str">
        <f>VLOOKUP(B729,Physicians!$A$1:$D$28,4,FALSE)</f>
        <v>Neurologist</v>
      </c>
      <c r="D729" t="str">
        <f>VLOOKUP(B729,Physicians!$A$1:$D$28,2,FALSE)</f>
        <v>Katherine</v>
      </c>
      <c r="E729" t="str">
        <f>VLOOKUP(B729,Physicians!$A$1:$D$28,3,FALSE)</f>
        <v>Pulaski</v>
      </c>
      <c r="F729" t="str">
        <f t="shared" si="11"/>
        <v>Katherine Pulaski</v>
      </c>
    </row>
    <row r="730" spans="1:6">
      <c r="A730" s="13">
        <v>652</v>
      </c>
      <c r="B730" s="13">
        <v>22</v>
      </c>
      <c r="C730" t="str">
        <f>VLOOKUP(B730,Physicians!$A$1:$D$28,4,FALSE)</f>
        <v>Cardiologist</v>
      </c>
      <c r="D730" t="str">
        <f>VLOOKUP(B730,Physicians!$A$1:$D$28,2,FALSE)</f>
        <v>Simon</v>
      </c>
      <c r="E730" t="str">
        <f>VLOOKUP(B730,Physicians!$A$1:$D$28,3,FALSE)</f>
        <v>Tam</v>
      </c>
      <c r="F730" t="str">
        <f t="shared" si="11"/>
        <v>Simon Tam</v>
      </c>
    </row>
    <row r="731" spans="1:6">
      <c r="A731" s="13">
        <v>652</v>
      </c>
      <c r="B731" s="13">
        <v>20</v>
      </c>
      <c r="C731" t="str">
        <f>VLOOKUP(B731,Physicians!$A$1:$D$28,4,FALSE)</f>
        <v>General Surgeon</v>
      </c>
      <c r="D731" t="str">
        <f>VLOOKUP(B731,Physicians!$A$1:$D$28,2,FALSE)</f>
        <v>Rajesh</v>
      </c>
      <c r="E731" t="str">
        <f>VLOOKUP(B731,Physicians!$A$1:$D$28,3,FALSE)</f>
        <v>Koothrappali</v>
      </c>
      <c r="F731" t="str">
        <f t="shared" si="11"/>
        <v>Rajesh Koothrappali</v>
      </c>
    </row>
    <row r="732" spans="1:6">
      <c r="A732" s="13">
        <v>653</v>
      </c>
      <c r="B732" s="13">
        <v>7</v>
      </c>
      <c r="C732" t="str">
        <f>VLOOKUP(B732,Physicians!$A$1:$D$28,4,FALSE)</f>
        <v>Oncologist</v>
      </c>
      <c r="D732" t="str">
        <f>VLOOKUP(B732,Physicians!$A$1:$D$28,2,FALSE)</f>
        <v>Leonard</v>
      </c>
      <c r="E732" t="str">
        <f>VLOOKUP(B732,Physicians!$A$1:$D$28,3,FALSE)</f>
        <v>Hofstadter</v>
      </c>
      <c r="F732" t="str">
        <f t="shared" si="11"/>
        <v>Leonard Hofstadter</v>
      </c>
    </row>
    <row r="733" spans="1:6">
      <c r="A733" s="13">
        <v>653</v>
      </c>
      <c r="B733" s="13">
        <v>27</v>
      </c>
      <c r="C733" t="str">
        <f>VLOOKUP(B733,Physicians!$A$1:$D$28,4,FALSE)</f>
        <v>Respirologist</v>
      </c>
      <c r="D733" t="str">
        <f>VLOOKUP(B733,Physicians!$A$1:$D$28,2,FALSE)</f>
        <v>Christine</v>
      </c>
      <c r="E733" t="str">
        <f>VLOOKUP(B733,Physicians!$A$1:$D$28,3,FALSE)</f>
        <v>Chapel</v>
      </c>
      <c r="F733" t="str">
        <f t="shared" si="11"/>
        <v>Christine Chapel</v>
      </c>
    </row>
    <row r="734" spans="1:6">
      <c r="A734" s="13">
        <v>654</v>
      </c>
      <c r="B734" s="13">
        <v>22</v>
      </c>
      <c r="C734" t="str">
        <f>VLOOKUP(B734,Physicians!$A$1:$D$28,4,FALSE)</f>
        <v>Cardiologist</v>
      </c>
      <c r="D734" t="str">
        <f>VLOOKUP(B734,Physicians!$A$1:$D$28,2,FALSE)</f>
        <v>Simon</v>
      </c>
      <c r="E734" t="str">
        <f>VLOOKUP(B734,Physicians!$A$1:$D$28,3,FALSE)</f>
        <v>Tam</v>
      </c>
      <c r="F734" t="str">
        <f t="shared" si="11"/>
        <v>Simon Tam</v>
      </c>
    </row>
    <row r="735" spans="1:6">
      <c r="A735" s="13">
        <v>655</v>
      </c>
      <c r="B735" s="13">
        <v>1</v>
      </c>
      <c r="C735" t="str">
        <f>VLOOKUP(B735,Physicians!$A$1:$D$28,4,FALSE)</f>
        <v>Internist</v>
      </c>
      <c r="D735" t="str">
        <f>VLOOKUP(B735,Physicians!$A$1:$D$28,2,FALSE)</f>
        <v>Remy</v>
      </c>
      <c r="E735" t="str">
        <f>VLOOKUP(B735,Physicians!$A$1:$D$28,3,FALSE)</f>
        <v>Hadley</v>
      </c>
      <c r="F735" t="str">
        <f t="shared" si="11"/>
        <v>Remy Hadley</v>
      </c>
    </row>
    <row r="736" spans="1:6">
      <c r="A736" s="13">
        <v>656</v>
      </c>
      <c r="B736" s="13">
        <v>27</v>
      </c>
      <c r="C736" t="str">
        <f>VLOOKUP(B736,Physicians!$A$1:$D$28,4,FALSE)</f>
        <v>Respirologist</v>
      </c>
      <c r="D736" t="str">
        <f>VLOOKUP(B736,Physicians!$A$1:$D$28,2,FALSE)</f>
        <v>Christine</v>
      </c>
      <c r="E736" t="str">
        <f>VLOOKUP(B736,Physicians!$A$1:$D$28,3,FALSE)</f>
        <v>Chapel</v>
      </c>
      <c r="F736" t="str">
        <f t="shared" si="11"/>
        <v>Christine Chapel</v>
      </c>
    </row>
    <row r="737" spans="1:6">
      <c r="A737" s="13">
        <v>656</v>
      </c>
      <c r="B737" s="13">
        <v>15</v>
      </c>
      <c r="C737" t="str">
        <f>VLOOKUP(B737,Physicians!$A$1:$D$28,4,FALSE)</f>
        <v>Urologist</v>
      </c>
      <c r="D737" t="str">
        <f>VLOOKUP(B737,Physicians!$A$1:$D$28,2,FALSE)</f>
        <v>Henry</v>
      </c>
      <c r="E737" t="str">
        <f>VLOOKUP(B737,Physicians!$A$1:$D$28,3,FALSE)</f>
        <v>Higgins</v>
      </c>
      <c r="F737" t="str">
        <f t="shared" si="11"/>
        <v>Henry Higgins</v>
      </c>
    </row>
    <row r="738" spans="1:6">
      <c r="A738" s="13">
        <v>657</v>
      </c>
      <c r="B738" s="13">
        <v>6</v>
      </c>
      <c r="C738" t="str">
        <f>VLOOKUP(B738,Physicians!$A$1:$D$28,4,FALSE)</f>
        <v>Psychiatrist</v>
      </c>
      <c r="D738" t="str">
        <f>VLOOKUP(B738,Physicians!$A$1:$D$28,2,FALSE)</f>
        <v>Sheldon</v>
      </c>
      <c r="E738" t="str">
        <f>VLOOKUP(B738,Physicians!$A$1:$D$28,3,FALSE)</f>
        <v>Cooper</v>
      </c>
      <c r="F738" t="str">
        <f t="shared" si="11"/>
        <v>Sheldon Cooper</v>
      </c>
    </row>
    <row r="739" spans="1:6">
      <c r="A739" s="13">
        <v>658</v>
      </c>
      <c r="B739" s="13">
        <v>3</v>
      </c>
      <c r="C739" t="str">
        <f>VLOOKUP(B739,Physicians!$A$1:$D$28,4,FALSE)</f>
        <v>General Surgeon</v>
      </c>
      <c r="D739" t="str">
        <f>VLOOKUP(B739,Physicians!$A$1:$D$28,2,FALSE)</f>
        <v>Samantha</v>
      </c>
      <c r="E739" t="str">
        <f>VLOOKUP(B739,Physicians!$A$1:$D$28,3,FALSE)</f>
        <v>Carter</v>
      </c>
      <c r="F739" t="str">
        <f t="shared" si="11"/>
        <v>Samantha Carter</v>
      </c>
    </row>
    <row r="740" spans="1:6">
      <c r="A740" s="13">
        <v>658</v>
      </c>
      <c r="B740" s="13">
        <v>16</v>
      </c>
      <c r="C740" t="str">
        <f>VLOOKUP(B740,Physicians!$A$1:$D$28,4,FALSE)</f>
        <v>Gastroenterologist</v>
      </c>
      <c r="D740" t="str">
        <f>VLOOKUP(B740,Physicians!$A$1:$D$28,2,FALSE)</f>
        <v>Henry</v>
      </c>
      <c r="E740" t="str">
        <f>VLOOKUP(B740,Physicians!$A$1:$D$28,3,FALSE)</f>
        <v>Blake</v>
      </c>
      <c r="F740" t="str">
        <f t="shared" si="11"/>
        <v>Henry Blake</v>
      </c>
    </row>
    <row r="741" spans="1:6">
      <c r="A741" s="13">
        <v>659</v>
      </c>
      <c r="B741" s="13">
        <v>7</v>
      </c>
      <c r="C741" t="str">
        <f>VLOOKUP(B741,Physicians!$A$1:$D$28,4,FALSE)</f>
        <v>Oncologist</v>
      </c>
      <c r="D741" t="str">
        <f>VLOOKUP(B741,Physicians!$A$1:$D$28,2,FALSE)</f>
        <v>Leonard</v>
      </c>
      <c r="E741" t="str">
        <f>VLOOKUP(B741,Physicians!$A$1:$D$28,3,FALSE)</f>
        <v>Hofstadter</v>
      </c>
      <c r="F741" t="str">
        <f t="shared" si="11"/>
        <v>Leonard Hofstadter</v>
      </c>
    </row>
    <row r="742" spans="1:6">
      <c r="A742" s="13">
        <v>660</v>
      </c>
      <c r="B742" s="13">
        <v>19</v>
      </c>
      <c r="C742" t="str">
        <f>VLOOKUP(B742,Physicians!$A$1:$D$28,4,FALSE)</f>
        <v>Oncologist</v>
      </c>
      <c r="D742" t="str">
        <f>VLOOKUP(B742,Physicians!$A$1:$D$28,2,FALSE)</f>
        <v>Henry</v>
      </c>
      <c r="E742" t="str">
        <f>VLOOKUP(B742,Physicians!$A$1:$D$28,3,FALSE)</f>
        <v>Jones</v>
      </c>
      <c r="F742" t="str">
        <f t="shared" si="11"/>
        <v>Henry Jones</v>
      </c>
    </row>
    <row r="743" spans="1:6">
      <c r="A743" s="13">
        <v>661</v>
      </c>
      <c r="B743" s="13">
        <v>1</v>
      </c>
      <c r="C743" t="str">
        <f>VLOOKUP(B743,Physicians!$A$1:$D$28,4,FALSE)</f>
        <v>Internist</v>
      </c>
      <c r="D743" t="str">
        <f>VLOOKUP(B743,Physicians!$A$1:$D$28,2,FALSE)</f>
        <v>Remy</v>
      </c>
      <c r="E743" t="str">
        <f>VLOOKUP(B743,Physicians!$A$1:$D$28,3,FALSE)</f>
        <v>Hadley</v>
      </c>
      <c r="F743" t="str">
        <f t="shared" si="11"/>
        <v>Remy Hadley</v>
      </c>
    </row>
    <row r="744" spans="1:6">
      <c r="A744" s="13">
        <v>661</v>
      </c>
      <c r="B744" s="13">
        <v>9</v>
      </c>
      <c r="C744" t="str">
        <f>VLOOKUP(B744,Physicians!$A$1:$D$28,4,FALSE)</f>
        <v>Neurologist</v>
      </c>
      <c r="D744" t="str">
        <f>VLOOKUP(B744,Physicians!$A$1:$D$28,2,FALSE)</f>
        <v>Leslie</v>
      </c>
      <c r="E744" t="str">
        <f>VLOOKUP(B744,Physicians!$A$1:$D$28,3,FALSE)</f>
        <v>Winkle</v>
      </c>
      <c r="F744" t="str">
        <f t="shared" si="11"/>
        <v>Leslie Winkle</v>
      </c>
    </row>
    <row r="745" spans="1:6">
      <c r="A745" s="13">
        <v>662</v>
      </c>
      <c r="B745" s="13">
        <v>15</v>
      </c>
      <c r="C745" t="str">
        <f>VLOOKUP(B745,Physicians!$A$1:$D$28,4,FALSE)</f>
        <v>Urologist</v>
      </c>
      <c r="D745" t="str">
        <f>VLOOKUP(B745,Physicians!$A$1:$D$28,2,FALSE)</f>
        <v>Henry</v>
      </c>
      <c r="E745" t="str">
        <f>VLOOKUP(B745,Physicians!$A$1:$D$28,3,FALSE)</f>
        <v>Higgins</v>
      </c>
      <c r="F745" t="str">
        <f t="shared" si="11"/>
        <v>Henry Higgins</v>
      </c>
    </row>
    <row r="746" spans="1:6">
      <c r="A746" s="13">
        <v>662</v>
      </c>
      <c r="B746" s="13">
        <v>2</v>
      </c>
      <c r="C746" t="str">
        <f>VLOOKUP(B746,Physicians!$A$1:$D$28,4,FALSE)</f>
        <v>Cardiologist</v>
      </c>
      <c r="D746" t="str">
        <f>VLOOKUP(B746,Physicians!$A$1:$D$28,2,FALSE)</f>
        <v>Emmett</v>
      </c>
      <c r="E746" t="str">
        <f>VLOOKUP(B746,Physicians!$A$1:$D$28,3,FALSE)</f>
        <v>Brown</v>
      </c>
      <c r="F746" t="str">
        <f t="shared" si="11"/>
        <v>Emmett Brown</v>
      </c>
    </row>
    <row r="747" spans="1:6">
      <c r="A747" s="13">
        <v>663</v>
      </c>
      <c r="B747" s="13">
        <v>2</v>
      </c>
      <c r="C747" t="str">
        <f>VLOOKUP(B747,Physicians!$A$1:$D$28,4,FALSE)</f>
        <v>Cardiologist</v>
      </c>
      <c r="D747" t="str">
        <f>VLOOKUP(B747,Physicians!$A$1:$D$28,2,FALSE)</f>
        <v>Emmett</v>
      </c>
      <c r="E747" t="str">
        <f>VLOOKUP(B747,Physicians!$A$1:$D$28,3,FALSE)</f>
        <v>Brown</v>
      </c>
      <c r="F747" t="str">
        <f t="shared" si="11"/>
        <v>Emmett Brown</v>
      </c>
    </row>
    <row r="748" spans="1:6">
      <c r="A748" s="13">
        <v>663</v>
      </c>
      <c r="B748" s="13">
        <v>17</v>
      </c>
      <c r="C748" t="str">
        <f>VLOOKUP(B748,Physicians!$A$1:$D$28,4,FALSE)</f>
        <v>Nuclear Medicine</v>
      </c>
      <c r="D748" t="str">
        <f>VLOOKUP(B748,Physicians!$A$1:$D$28,2,FALSE)</f>
        <v>Cristina</v>
      </c>
      <c r="E748" t="str">
        <f>VLOOKUP(B748,Physicians!$A$1:$D$28,3,FALSE)</f>
        <v>Yang</v>
      </c>
      <c r="F748" t="str">
        <f t="shared" si="11"/>
        <v>Cristina Yang</v>
      </c>
    </row>
    <row r="749" spans="1:6">
      <c r="A749" s="13">
        <v>664</v>
      </c>
      <c r="B749" s="13">
        <v>13</v>
      </c>
      <c r="C749" t="str">
        <f>VLOOKUP(B749,Physicians!$A$1:$D$28,4,FALSE)</f>
        <v>Nuclear Medicine</v>
      </c>
      <c r="D749" t="str">
        <f>VLOOKUP(B749,Physicians!$A$1:$D$28,2,FALSE)</f>
        <v>Gregory</v>
      </c>
      <c r="E749" t="str">
        <f>VLOOKUP(B749,Physicians!$A$1:$D$28,3,FALSE)</f>
        <v>House</v>
      </c>
      <c r="F749" t="str">
        <f t="shared" si="11"/>
        <v>Gregory House</v>
      </c>
    </row>
    <row r="750" spans="1:6">
      <c r="A750" s="13">
        <v>667</v>
      </c>
      <c r="B750" s="13">
        <v>12</v>
      </c>
      <c r="C750" t="str">
        <f>VLOOKUP(B750,Physicians!$A$1:$D$28,4,FALSE)</f>
        <v>Cardiovascular Surgeon</v>
      </c>
      <c r="D750" t="str">
        <f>VLOOKUP(B750,Physicians!$A$1:$D$28,2,FALSE)</f>
        <v>Abigail</v>
      </c>
      <c r="E750" t="str">
        <f>VLOOKUP(B750,Physicians!$A$1:$D$28,3,FALSE)</f>
        <v>Bartlet</v>
      </c>
      <c r="F750" t="str">
        <f t="shared" si="11"/>
        <v>Abigail Bartlet</v>
      </c>
    </row>
    <row r="751" spans="1:6">
      <c r="A751" s="13">
        <v>667</v>
      </c>
      <c r="B751" s="13">
        <v>17</v>
      </c>
      <c r="C751" t="str">
        <f>VLOOKUP(B751,Physicians!$A$1:$D$28,4,FALSE)</f>
        <v>Nuclear Medicine</v>
      </c>
      <c r="D751" t="str">
        <f>VLOOKUP(B751,Physicians!$A$1:$D$28,2,FALSE)</f>
        <v>Cristina</v>
      </c>
      <c r="E751" t="str">
        <f>VLOOKUP(B751,Physicians!$A$1:$D$28,3,FALSE)</f>
        <v>Yang</v>
      </c>
      <c r="F751" t="str">
        <f t="shared" si="11"/>
        <v>Cristina Yang</v>
      </c>
    </row>
    <row r="752" spans="1:6">
      <c r="A752" s="13">
        <v>668</v>
      </c>
      <c r="B752" s="13">
        <v>3</v>
      </c>
      <c r="C752" t="str">
        <f>VLOOKUP(B752,Physicians!$A$1:$D$28,4,FALSE)</f>
        <v>General Surgeon</v>
      </c>
      <c r="D752" t="str">
        <f>VLOOKUP(B752,Physicians!$A$1:$D$28,2,FALSE)</f>
        <v>Samantha</v>
      </c>
      <c r="E752" t="str">
        <f>VLOOKUP(B752,Physicians!$A$1:$D$28,3,FALSE)</f>
        <v>Carter</v>
      </c>
      <c r="F752" t="str">
        <f t="shared" si="11"/>
        <v>Samantha Carter</v>
      </c>
    </row>
    <row r="753" spans="1:6">
      <c r="A753" s="13">
        <v>670</v>
      </c>
      <c r="B753" s="13">
        <v>21</v>
      </c>
      <c r="C753" t="str">
        <f>VLOOKUP(B753,Physicians!$A$1:$D$28,4,FALSE)</f>
        <v>Obstetrician/Gynecologist</v>
      </c>
      <c r="D753" t="str">
        <f>VLOOKUP(B753,Physicians!$A$1:$D$28,2,FALSE)</f>
        <v>Lisa</v>
      </c>
      <c r="E753" t="str">
        <f>VLOOKUP(B753,Physicians!$A$1:$D$28,3,FALSE)</f>
        <v>Cuddy</v>
      </c>
      <c r="F753" t="str">
        <f t="shared" si="11"/>
        <v>Lisa Cuddy</v>
      </c>
    </row>
    <row r="754" spans="1:6">
      <c r="A754" s="13">
        <v>671</v>
      </c>
      <c r="B754" s="13">
        <v>6</v>
      </c>
      <c r="C754" t="str">
        <f>VLOOKUP(B754,Physicians!$A$1:$D$28,4,FALSE)</f>
        <v>Psychiatrist</v>
      </c>
      <c r="D754" t="str">
        <f>VLOOKUP(B754,Physicians!$A$1:$D$28,2,FALSE)</f>
        <v>Sheldon</v>
      </c>
      <c r="E754" t="str">
        <f>VLOOKUP(B754,Physicians!$A$1:$D$28,3,FALSE)</f>
        <v>Cooper</v>
      </c>
      <c r="F754" t="str">
        <f t="shared" si="11"/>
        <v>Sheldon Cooper</v>
      </c>
    </row>
    <row r="755" spans="1:6">
      <c r="A755" s="13">
        <v>672</v>
      </c>
      <c r="B755" s="13">
        <v>10</v>
      </c>
      <c r="C755" t="str">
        <f>VLOOKUP(B755,Physicians!$A$1:$D$28,4,FALSE)</f>
        <v>Orthopaedic Surgeon</v>
      </c>
      <c r="D755" t="str">
        <f>VLOOKUP(B755,Physicians!$A$1:$D$28,2,FALSE)</f>
        <v>Dana</v>
      </c>
      <c r="E755" t="str">
        <f>VLOOKUP(B755,Physicians!$A$1:$D$28,3,FALSE)</f>
        <v>Scully</v>
      </c>
      <c r="F755" t="str">
        <f t="shared" si="11"/>
        <v>Dana Scully</v>
      </c>
    </row>
    <row r="756" spans="1:6">
      <c r="A756" s="13">
        <v>672</v>
      </c>
      <c r="B756" s="13">
        <v>9</v>
      </c>
      <c r="C756" t="str">
        <f>VLOOKUP(B756,Physicians!$A$1:$D$28,4,FALSE)</f>
        <v>Neurologist</v>
      </c>
      <c r="D756" t="str">
        <f>VLOOKUP(B756,Physicians!$A$1:$D$28,2,FALSE)</f>
        <v>Leslie</v>
      </c>
      <c r="E756" t="str">
        <f>VLOOKUP(B756,Physicians!$A$1:$D$28,3,FALSE)</f>
        <v>Winkle</v>
      </c>
      <c r="F756" t="str">
        <f t="shared" si="11"/>
        <v>Leslie Winkle</v>
      </c>
    </row>
    <row r="757" spans="1:6">
      <c r="A757" s="13">
        <v>673</v>
      </c>
      <c r="B757" s="13">
        <v>23</v>
      </c>
      <c r="C757" t="str">
        <f>VLOOKUP(B757,Physicians!$A$1:$D$28,4,FALSE)</f>
        <v>Pediatrician</v>
      </c>
      <c r="D757" t="str">
        <f>VLOOKUP(B757,Physicians!$A$1:$D$28,2,FALSE)</f>
        <v>Doogie</v>
      </c>
      <c r="E757" t="str">
        <f>VLOOKUP(B757,Physicians!$A$1:$D$28,3,FALSE)</f>
        <v>Howser</v>
      </c>
      <c r="F757" t="str">
        <f t="shared" si="11"/>
        <v>Doogie Howser</v>
      </c>
    </row>
    <row r="758" spans="1:6">
      <c r="A758" s="13">
        <v>674</v>
      </c>
      <c r="B758" s="13">
        <v>2</v>
      </c>
      <c r="C758" t="str">
        <f>VLOOKUP(B758,Physicians!$A$1:$D$28,4,FALSE)</f>
        <v>Cardiologist</v>
      </c>
      <c r="D758" t="str">
        <f>VLOOKUP(B758,Physicians!$A$1:$D$28,2,FALSE)</f>
        <v>Emmett</v>
      </c>
      <c r="E758" t="str">
        <f>VLOOKUP(B758,Physicians!$A$1:$D$28,3,FALSE)</f>
        <v>Brown</v>
      </c>
      <c r="F758" t="str">
        <f t="shared" si="11"/>
        <v>Emmett Brown</v>
      </c>
    </row>
    <row r="759" spans="1:6">
      <c r="A759" s="13">
        <v>675</v>
      </c>
      <c r="B759" s="13">
        <v>4</v>
      </c>
      <c r="C759" t="str">
        <f>VLOOKUP(B759,Physicians!$A$1:$D$28,4,FALSE)</f>
        <v>Obstetrician/Gynecologist</v>
      </c>
      <c r="D759" t="str">
        <f>VLOOKUP(B759,Physicians!$A$1:$D$28,2,FALSE)</f>
        <v>Beverly</v>
      </c>
      <c r="E759" t="str">
        <f>VLOOKUP(B759,Physicians!$A$1:$D$28,3,FALSE)</f>
        <v>Crusher</v>
      </c>
      <c r="F759" t="str">
        <f t="shared" si="11"/>
        <v>Beverly Crusher</v>
      </c>
    </row>
    <row r="760" spans="1:6">
      <c r="A760" s="13">
        <v>675</v>
      </c>
      <c r="B760" s="13">
        <v>8</v>
      </c>
      <c r="C760" t="str">
        <f>VLOOKUP(B760,Physicians!$A$1:$D$28,4,FALSE)</f>
        <v>Pediatrician</v>
      </c>
      <c r="D760" t="str">
        <f>VLOOKUP(B760,Physicians!$A$1:$D$28,2,FALSE)</f>
        <v>Nick</v>
      </c>
      <c r="E760" t="str">
        <f>VLOOKUP(B760,Physicians!$A$1:$D$28,3,FALSE)</f>
        <v>Riviera</v>
      </c>
      <c r="F760" t="str">
        <f t="shared" si="11"/>
        <v>Nick Riviera</v>
      </c>
    </row>
    <row r="761" spans="1:6">
      <c r="A761" s="13">
        <v>676</v>
      </c>
      <c r="B761" s="13">
        <v>11</v>
      </c>
      <c r="C761" t="str">
        <f>VLOOKUP(B761,Physicians!$A$1:$D$28,4,FALSE)</f>
        <v>Respirologist</v>
      </c>
      <c r="D761" t="str">
        <f>VLOOKUP(B761,Physicians!$A$1:$D$28,2,FALSE)</f>
        <v>Benjamin</v>
      </c>
      <c r="E761" t="str">
        <f>VLOOKUP(B761,Physicians!$A$1:$D$28,3,FALSE)</f>
        <v>Pierce</v>
      </c>
      <c r="F761" t="str">
        <f t="shared" si="11"/>
        <v>Benjamin Pierce</v>
      </c>
    </row>
    <row r="762" spans="1:6">
      <c r="A762" s="13">
        <v>676</v>
      </c>
      <c r="B762" s="13">
        <v>2</v>
      </c>
      <c r="C762" t="str">
        <f>VLOOKUP(B762,Physicians!$A$1:$D$28,4,FALSE)</f>
        <v>Cardiologist</v>
      </c>
      <c r="D762" t="str">
        <f>VLOOKUP(B762,Physicians!$A$1:$D$28,2,FALSE)</f>
        <v>Emmett</v>
      </c>
      <c r="E762" t="str">
        <f>VLOOKUP(B762,Physicians!$A$1:$D$28,3,FALSE)</f>
        <v>Brown</v>
      </c>
      <c r="F762" t="str">
        <f t="shared" si="11"/>
        <v>Emmett Brown</v>
      </c>
    </row>
    <row r="763" spans="1:6">
      <c r="A763" s="13">
        <v>679</v>
      </c>
      <c r="B763" s="13">
        <v>12</v>
      </c>
      <c r="C763" t="str">
        <f>VLOOKUP(B763,Physicians!$A$1:$D$28,4,FALSE)</f>
        <v>Cardiovascular Surgeon</v>
      </c>
      <c r="D763" t="str">
        <f>VLOOKUP(B763,Physicians!$A$1:$D$28,2,FALSE)</f>
        <v>Abigail</v>
      </c>
      <c r="E763" t="str">
        <f>VLOOKUP(B763,Physicians!$A$1:$D$28,3,FALSE)</f>
        <v>Bartlet</v>
      </c>
      <c r="F763" t="str">
        <f t="shared" si="11"/>
        <v>Abigail Bartlet</v>
      </c>
    </row>
    <row r="764" spans="1:6">
      <c r="A764" s="13">
        <v>681</v>
      </c>
      <c r="B764" s="13">
        <v>23</v>
      </c>
      <c r="C764" t="str">
        <f>VLOOKUP(B764,Physicians!$A$1:$D$28,4,FALSE)</f>
        <v>Pediatrician</v>
      </c>
      <c r="D764" t="str">
        <f>VLOOKUP(B764,Physicians!$A$1:$D$28,2,FALSE)</f>
        <v>Doogie</v>
      </c>
      <c r="E764" t="str">
        <f>VLOOKUP(B764,Physicians!$A$1:$D$28,3,FALSE)</f>
        <v>Howser</v>
      </c>
      <c r="F764" t="str">
        <f t="shared" si="11"/>
        <v>Doogie Howser</v>
      </c>
    </row>
    <row r="765" spans="1:6">
      <c r="A765" s="13">
        <v>683</v>
      </c>
      <c r="B765" s="13">
        <v>10</v>
      </c>
      <c r="C765" t="str">
        <f>VLOOKUP(B765,Physicians!$A$1:$D$28,4,FALSE)</f>
        <v>Orthopaedic Surgeon</v>
      </c>
      <c r="D765" t="str">
        <f>VLOOKUP(B765,Physicians!$A$1:$D$28,2,FALSE)</f>
        <v>Dana</v>
      </c>
      <c r="E765" t="str">
        <f>VLOOKUP(B765,Physicians!$A$1:$D$28,3,FALSE)</f>
        <v>Scully</v>
      </c>
      <c r="F765" t="str">
        <f t="shared" si="11"/>
        <v>Dana Scully</v>
      </c>
    </row>
    <row r="766" spans="1:6">
      <c r="A766" s="13">
        <v>684</v>
      </c>
      <c r="B766" s="13">
        <v>2</v>
      </c>
      <c r="C766" t="str">
        <f>VLOOKUP(B766,Physicians!$A$1:$D$28,4,FALSE)</f>
        <v>Cardiologist</v>
      </c>
      <c r="D766" t="str">
        <f>VLOOKUP(B766,Physicians!$A$1:$D$28,2,FALSE)</f>
        <v>Emmett</v>
      </c>
      <c r="E766" t="str">
        <f>VLOOKUP(B766,Physicians!$A$1:$D$28,3,FALSE)</f>
        <v>Brown</v>
      </c>
      <c r="F766" t="str">
        <f t="shared" si="11"/>
        <v>Emmett Brown</v>
      </c>
    </row>
    <row r="767" spans="1:6">
      <c r="A767" s="13">
        <v>684</v>
      </c>
      <c r="B767" s="13">
        <v>17</v>
      </c>
      <c r="C767" t="str">
        <f>VLOOKUP(B767,Physicians!$A$1:$D$28,4,FALSE)</f>
        <v>Nuclear Medicine</v>
      </c>
      <c r="D767" t="str">
        <f>VLOOKUP(B767,Physicians!$A$1:$D$28,2,FALSE)</f>
        <v>Cristina</v>
      </c>
      <c r="E767" t="str">
        <f>VLOOKUP(B767,Physicians!$A$1:$D$28,3,FALSE)</f>
        <v>Yang</v>
      </c>
      <c r="F767" t="str">
        <f t="shared" si="11"/>
        <v>Cristina Yang</v>
      </c>
    </row>
    <row r="768" spans="1:6">
      <c r="A768" s="13">
        <v>685</v>
      </c>
      <c r="B768" s="13">
        <v>15</v>
      </c>
      <c r="C768" t="str">
        <f>VLOOKUP(B768,Physicians!$A$1:$D$28,4,FALSE)</f>
        <v>Urologist</v>
      </c>
      <c r="D768" t="str">
        <f>VLOOKUP(B768,Physicians!$A$1:$D$28,2,FALSE)</f>
        <v>Henry</v>
      </c>
      <c r="E768" t="str">
        <f>VLOOKUP(B768,Physicians!$A$1:$D$28,3,FALSE)</f>
        <v>Higgins</v>
      </c>
      <c r="F768" t="str">
        <f t="shared" si="11"/>
        <v>Henry Higgins</v>
      </c>
    </row>
    <row r="769" spans="1:6">
      <c r="A769" s="13">
        <v>687</v>
      </c>
      <c r="B769" s="13">
        <v>6</v>
      </c>
      <c r="C769" t="str">
        <f>VLOOKUP(B769,Physicians!$A$1:$D$28,4,FALSE)</f>
        <v>Psychiatrist</v>
      </c>
      <c r="D769" t="str">
        <f>VLOOKUP(B769,Physicians!$A$1:$D$28,2,FALSE)</f>
        <v>Sheldon</v>
      </c>
      <c r="E769" t="str">
        <f>VLOOKUP(B769,Physicians!$A$1:$D$28,3,FALSE)</f>
        <v>Cooper</v>
      </c>
      <c r="F769" t="str">
        <f t="shared" si="11"/>
        <v>Sheldon Cooper</v>
      </c>
    </row>
    <row r="770" spans="1:6">
      <c r="A770" s="13">
        <v>687</v>
      </c>
      <c r="B770" s="13">
        <v>26</v>
      </c>
      <c r="C770" t="str">
        <f>VLOOKUP(B770,Physicians!$A$1:$D$28,4,FALSE)</f>
        <v>Cardiovascular Surgeon</v>
      </c>
      <c r="D770" t="str">
        <f>VLOOKUP(B770,Physicians!$A$1:$D$28,2,FALSE)</f>
        <v>Wellington</v>
      </c>
      <c r="E770" t="str">
        <f>VLOOKUP(B770,Physicians!$A$1:$D$28,3,FALSE)</f>
        <v>Yueh</v>
      </c>
      <c r="F770" t="str">
        <f t="shared" si="11"/>
        <v>Wellington Yueh</v>
      </c>
    </row>
    <row r="771" spans="1:6">
      <c r="A771" s="13">
        <v>688</v>
      </c>
      <c r="B771" s="13">
        <v>15</v>
      </c>
      <c r="C771" t="str">
        <f>VLOOKUP(B771,Physicians!$A$1:$D$28,4,FALSE)</f>
        <v>Urologist</v>
      </c>
      <c r="D771" t="str">
        <f>VLOOKUP(B771,Physicians!$A$1:$D$28,2,FALSE)</f>
        <v>Henry</v>
      </c>
      <c r="E771" t="str">
        <f>VLOOKUP(B771,Physicians!$A$1:$D$28,3,FALSE)</f>
        <v>Higgins</v>
      </c>
      <c r="F771" t="str">
        <f t="shared" ref="F771:F834" si="12">_xlfn.CONCAT(D771," ",E771)</f>
        <v>Henry Higgins</v>
      </c>
    </row>
    <row r="772" spans="1:6">
      <c r="A772" s="13">
        <v>688</v>
      </c>
      <c r="B772" s="13">
        <v>14</v>
      </c>
      <c r="C772" t="str">
        <f>VLOOKUP(B772,Physicians!$A$1:$D$28,4,FALSE)</f>
        <v>Gerontologist</v>
      </c>
      <c r="D772" t="str">
        <f>VLOOKUP(B772,Physicians!$A$1:$D$28,2,FALSE)</f>
        <v>Lilith</v>
      </c>
      <c r="E772" t="str">
        <f>VLOOKUP(B772,Physicians!$A$1:$D$28,3,FALSE)</f>
        <v>Sternin</v>
      </c>
      <c r="F772" t="str">
        <f t="shared" si="12"/>
        <v>Lilith Sternin</v>
      </c>
    </row>
    <row r="773" spans="1:6">
      <c r="A773" s="13">
        <v>690</v>
      </c>
      <c r="B773" s="13">
        <v>5</v>
      </c>
      <c r="C773" t="str">
        <f>VLOOKUP(B773,Physicians!$A$1:$D$28,4,FALSE)</f>
        <v>Gastroenterologist</v>
      </c>
      <c r="D773" t="str">
        <f>VLOOKUP(B773,Physicians!$A$1:$D$28,2,FALSE)</f>
        <v>Julius</v>
      </c>
      <c r="E773" t="str">
        <f>VLOOKUP(B773,Physicians!$A$1:$D$28,3,FALSE)</f>
        <v>Hibbert</v>
      </c>
      <c r="F773" t="str">
        <f t="shared" si="12"/>
        <v>Julius Hibbert</v>
      </c>
    </row>
    <row r="774" spans="1:6">
      <c r="A774" s="13">
        <v>690</v>
      </c>
      <c r="B774" s="13">
        <v>8</v>
      </c>
      <c r="C774" t="str">
        <f>VLOOKUP(B774,Physicians!$A$1:$D$28,4,FALSE)</f>
        <v>Pediatrician</v>
      </c>
      <c r="D774" t="str">
        <f>VLOOKUP(B774,Physicians!$A$1:$D$28,2,FALSE)</f>
        <v>Nick</v>
      </c>
      <c r="E774" t="str">
        <f>VLOOKUP(B774,Physicians!$A$1:$D$28,3,FALSE)</f>
        <v>Riviera</v>
      </c>
      <c r="F774" t="str">
        <f t="shared" si="12"/>
        <v>Nick Riviera</v>
      </c>
    </row>
    <row r="775" spans="1:6">
      <c r="A775" s="13">
        <v>692</v>
      </c>
      <c r="B775" s="13">
        <v>8</v>
      </c>
      <c r="C775" t="str">
        <f>VLOOKUP(B775,Physicians!$A$1:$D$28,4,FALSE)</f>
        <v>Pediatrician</v>
      </c>
      <c r="D775" t="str">
        <f>VLOOKUP(B775,Physicians!$A$1:$D$28,2,FALSE)</f>
        <v>Nick</v>
      </c>
      <c r="E775" t="str">
        <f>VLOOKUP(B775,Physicians!$A$1:$D$28,3,FALSE)</f>
        <v>Riviera</v>
      </c>
      <c r="F775" t="str">
        <f t="shared" si="12"/>
        <v>Nick Riviera</v>
      </c>
    </row>
    <row r="776" spans="1:6">
      <c r="A776" s="13">
        <v>693</v>
      </c>
      <c r="B776" s="13">
        <v>18</v>
      </c>
      <c r="C776" t="str">
        <f>VLOOKUP(B776,Physicians!$A$1:$D$28,4,FALSE)</f>
        <v>Gerontologist</v>
      </c>
      <c r="D776" t="str">
        <f>VLOOKUP(B776,Physicians!$A$1:$D$28,2,FALSE)</f>
        <v>Yuri</v>
      </c>
      <c r="E776" t="str">
        <f>VLOOKUP(B776,Physicians!$A$1:$D$28,3,FALSE)</f>
        <v>Zhivago</v>
      </c>
      <c r="F776" t="str">
        <f t="shared" si="12"/>
        <v>Yuri Zhivago</v>
      </c>
    </row>
    <row r="777" spans="1:6">
      <c r="A777" s="13">
        <v>693</v>
      </c>
      <c r="B777" s="13">
        <v>25</v>
      </c>
      <c r="C777" t="str">
        <f>VLOOKUP(B777,Physicians!$A$1:$D$28,4,FALSE)</f>
        <v>Psychiatrist</v>
      </c>
      <c r="D777" t="str">
        <f>VLOOKUP(B777,Physicians!$A$1:$D$28,2,FALSE)</f>
        <v>Allison</v>
      </c>
      <c r="E777" t="str">
        <f>VLOOKUP(B777,Physicians!$A$1:$D$28,3,FALSE)</f>
        <v>Cameron</v>
      </c>
      <c r="F777" t="str">
        <f t="shared" si="12"/>
        <v>Allison Cameron</v>
      </c>
    </row>
    <row r="778" spans="1:6">
      <c r="A778" s="13">
        <v>695</v>
      </c>
      <c r="B778" s="13">
        <v>7</v>
      </c>
      <c r="C778" t="str">
        <f>VLOOKUP(B778,Physicians!$A$1:$D$28,4,FALSE)</f>
        <v>Oncologist</v>
      </c>
      <c r="D778" t="str">
        <f>VLOOKUP(B778,Physicians!$A$1:$D$28,2,FALSE)</f>
        <v>Leonard</v>
      </c>
      <c r="E778" t="str">
        <f>VLOOKUP(B778,Physicians!$A$1:$D$28,3,FALSE)</f>
        <v>Hofstadter</v>
      </c>
      <c r="F778" t="str">
        <f t="shared" si="12"/>
        <v>Leonard Hofstadter</v>
      </c>
    </row>
    <row r="779" spans="1:6">
      <c r="A779" s="13">
        <v>695</v>
      </c>
      <c r="B779" s="13">
        <v>25</v>
      </c>
      <c r="C779" t="str">
        <f>VLOOKUP(B779,Physicians!$A$1:$D$28,4,FALSE)</f>
        <v>Psychiatrist</v>
      </c>
      <c r="D779" t="str">
        <f>VLOOKUP(B779,Physicians!$A$1:$D$28,2,FALSE)</f>
        <v>Allison</v>
      </c>
      <c r="E779" t="str">
        <f>VLOOKUP(B779,Physicians!$A$1:$D$28,3,FALSE)</f>
        <v>Cameron</v>
      </c>
      <c r="F779" t="str">
        <f t="shared" si="12"/>
        <v>Allison Cameron</v>
      </c>
    </row>
    <row r="780" spans="1:6">
      <c r="A780" s="13">
        <v>697</v>
      </c>
      <c r="B780" s="13">
        <v>3</v>
      </c>
      <c r="C780" t="str">
        <f>VLOOKUP(B780,Physicians!$A$1:$D$28,4,FALSE)</f>
        <v>General Surgeon</v>
      </c>
      <c r="D780" t="str">
        <f>VLOOKUP(B780,Physicians!$A$1:$D$28,2,FALSE)</f>
        <v>Samantha</v>
      </c>
      <c r="E780" t="str">
        <f>VLOOKUP(B780,Physicians!$A$1:$D$28,3,FALSE)</f>
        <v>Carter</v>
      </c>
      <c r="F780" t="str">
        <f t="shared" si="12"/>
        <v>Samantha Carter</v>
      </c>
    </row>
    <row r="781" spans="1:6">
      <c r="A781" s="13">
        <v>697</v>
      </c>
      <c r="B781" s="13">
        <v>8</v>
      </c>
      <c r="C781" t="str">
        <f>VLOOKUP(B781,Physicians!$A$1:$D$28,4,FALSE)</f>
        <v>Pediatrician</v>
      </c>
      <c r="D781" t="str">
        <f>VLOOKUP(B781,Physicians!$A$1:$D$28,2,FALSE)</f>
        <v>Nick</v>
      </c>
      <c r="E781" t="str">
        <f>VLOOKUP(B781,Physicians!$A$1:$D$28,3,FALSE)</f>
        <v>Riviera</v>
      </c>
      <c r="F781" t="str">
        <f t="shared" si="12"/>
        <v>Nick Riviera</v>
      </c>
    </row>
    <row r="782" spans="1:6">
      <c r="A782" s="13">
        <v>701</v>
      </c>
      <c r="B782" s="13">
        <v>11</v>
      </c>
      <c r="C782" t="str">
        <f>VLOOKUP(B782,Physicians!$A$1:$D$28,4,FALSE)</f>
        <v>Respirologist</v>
      </c>
      <c r="D782" t="str">
        <f>VLOOKUP(B782,Physicians!$A$1:$D$28,2,FALSE)</f>
        <v>Benjamin</v>
      </c>
      <c r="E782" t="str">
        <f>VLOOKUP(B782,Physicians!$A$1:$D$28,3,FALSE)</f>
        <v>Pierce</v>
      </c>
      <c r="F782" t="str">
        <f t="shared" si="12"/>
        <v>Benjamin Pierce</v>
      </c>
    </row>
    <row r="783" spans="1:6">
      <c r="A783" s="13">
        <v>701</v>
      </c>
      <c r="B783" s="13">
        <v>21</v>
      </c>
      <c r="C783" t="str">
        <f>VLOOKUP(B783,Physicians!$A$1:$D$28,4,FALSE)</f>
        <v>Obstetrician/Gynecologist</v>
      </c>
      <c r="D783" t="str">
        <f>VLOOKUP(B783,Physicians!$A$1:$D$28,2,FALSE)</f>
        <v>Lisa</v>
      </c>
      <c r="E783" t="str">
        <f>VLOOKUP(B783,Physicians!$A$1:$D$28,3,FALSE)</f>
        <v>Cuddy</v>
      </c>
      <c r="F783" t="str">
        <f t="shared" si="12"/>
        <v>Lisa Cuddy</v>
      </c>
    </row>
    <row r="784" spans="1:6">
      <c r="A784" s="13">
        <v>702</v>
      </c>
      <c r="B784" s="13">
        <v>17</v>
      </c>
      <c r="C784" t="str">
        <f>VLOOKUP(B784,Physicians!$A$1:$D$28,4,FALSE)</f>
        <v>Nuclear Medicine</v>
      </c>
      <c r="D784" t="str">
        <f>VLOOKUP(B784,Physicians!$A$1:$D$28,2,FALSE)</f>
        <v>Cristina</v>
      </c>
      <c r="E784" t="str">
        <f>VLOOKUP(B784,Physicians!$A$1:$D$28,3,FALSE)</f>
        <v>Yang</v>
      </c>
      <c r="F784" t="str">
        <f t="shared" si="12"/>
        <v>Cristina Yang</v>
      </c>
    </row>
    <row r="785" spans="1:6">
      <c r="A785" s="13">
        <v>702</v>
      </c>
      <c r="B785" s="13">
        <v>13</v>
      </c>
      <c r="C785" t="str">
        <f>VLOOKUP(B785,Physicians!$A$1:$D$28,4,FALSE)</f>
        <v>Nuclear Medicine</v>
      </c>
      <c r="D785" t="str">
        <f>VLOOKUP(B785,Physicians!$A$1:$D$28,2,FALSE)</f>
        <v>Gregory</v>
      </c>
      <c r="E785" t="str">
        <f>VLOOKUP(B785,Physicians!$A$1:$D$28,3,FALSE)</f>
        <v>House</v>
      </c>
      <c r="F785" t="str">
        <f t="shared" si="12"/>
        <v>Gregory House</v>
      </c>
    </row>
    <row r="786" spans="1:6">
      <c r="A786" s="13">
        <v>703</v>
      </c>
      <c r="B786" s="13">
        <v>1</v>
      </c>
      <c r="C786" t="str">
        <f>VLOOKUP(B786,Physicians!$A$1:$D$28,4,FALSE)</f>
        <v>Internist</v>
      </c>
      <c r="D786" t="str">
        <f>VLOOKUP(B786,Physicians!$A$1:$D$28,2,FALSE)</f>
        <v>Remy</v>
      </c>
      <c r="E786" t="str">
        <f>VLOOKUP(B786,Physicians!$A$1:$D$28,3,FALSE)</f>
        <v>Hadley</v>
      </c>
      <c r="F786" t="str">
        <f t="shared" si="12"/>
        <v>Remy Hadley</v>
      </c>
    </row>
    <row r="787" spans="1:6">
      <c r="A787" s="13">
        <v>703</v>
      </c>
      <c r="B787" s="13">
        <v>14</v>
      </c>
      <c r="C787" t="str">
        <f>VLOOKUP(B787,Physicians!$A$1:$D$28,4,FALSE)</f>
        <v>Gerontologist</v>
      </c>
      <c r="D787" t="str">
        <f>VLOOKUP(B787,Physicians!$A$1:$D$28,2,FALSE)</f>
        <v>Lilith</v>
      </c>
      <c r="E787" t="str">
        <f>VLOOKUP(B787,Physicians!$A$1:$D$28,3,FALSE)</f>
        <v>Sternin</v>
      </c>
      <c r="F787" t="str">
        <f t="shared" si="12"/>
        <v>Lilith Sternin</v>
      </c>
    </row>
    <row r="788" spans="1:6">
      <c r="A788" s="13">
        <v>704</v>
      </c>
      <c r="B788" s="13">
        <v>11</v>
      </c>
      <c r="C788" t="str">
        <f>VLOOKUP(B788,Physicians!$A$1:$D$28,4,FALSE)</f>
        <v>Respirologist</v>
      </c>
      <c r="D788" t="str">
        <f>VLOOKUP(B788,Physicians!$A$1:$D$28,2,FALSE)</f>
        <v>Benjamin</v>
      </c>
      <c r="E788" t="str">
        <f>VLOOKUP(B788,Physicians!$A$1:$D$28,3,FALSE)</f>
        <v>Pierce</v>
      </c>
      <c r="F788" t="str">
        <f t="shared" si="12"/>
        <v>Benjamin Pierce</v>
      </c>
    </row>
    <row r="789" spans="1:6">
      <c r="A789" s="13">
        <v>706</v>
      </c>
      <c r="B789" s="13">
        <v>20</v>
      </c>
      <c r="C789" t="str">
        <f>VLOOKUP(B789,Physicians!$A$1:$D$28,4,FALSE)</f>
        <v>General Surgeon</v>
      </c>
      <c r="D789" t="str">
        <f>VLOOKUP(B789,Physicians!$A$1:$D$28,2,FALSE)</f>
        <v>Rajesh</v>
      </c>
      <c r="E789" t="str">
        <f>VLOOKUP(B789,Physicians!$A$1:$D$28,3,FALSE)</f>
        <v>Koothrappali</v>
      </c>
      <c r="F789" t="str">
        <f t="shared" si="12"/>
        <v>Rajesh Koothrappali</v>
      </c>
    </row>
    <row r="790" spans="1:6">
      <c r="A790" s="13">
        <v>707</v>
      </c>
      <c r="B790" s="13">
        <v>20</v>
      </c>
      <c r="C790" t="str">
        <f>VLOOKUP(B790,Physicians!$A$1:$D$28,4,FALSE)</f>
        <v>General Surgeon</v>
      </c>
      <c r="D790" t="str">
        <f>VLOOKUP(B790,Physicians!$A$1:$D$28,2,FALSE)</f>
        <v>Rajesh</v>
      </c>
      <c r="E790" t="str">
        <f>VLOOKUP(B790,Physicians!$A$1:$D$28,3,FALSE)</f>
        <v>Koothrappali</v>
      </c>
      <c r="F790" t="str">
        <f t="shared" si="12"/>
        <v>Rajesh Koothrappali</v>
      </c>
    </row>
    <row r="791" spans="1:6">
      <c r="A791" s="13">
        <v>708</v>
      </c>
      <c r="B791" s="13">
        <v>23</v>
      </c>
      <c r="C791" t="str">
        <f>VLOOKUP(B791,Physicians!$A$1:$D$28,4,FALSE)</f>
        <v>Pediatrician</v>
      </c>
      <c r="D791" t="str">
        <f>VLOOKUP(B791,Physicians!$A$1:$D$28,2,FALSE)</f>
        <v>Doogie</v>
      </c>
      <c r="E791" t="str">
        <f>VLOOKUP(B791,Physicians!$A$1:$D$28,3,FALSE)</f>
        <v>Howser</v>
      </c>
      <c r="F791" t="str">
        <f t="shared" si="12"/>
        <v>Doogie Howser</v>
      </c>
    </row>
    <row r="792" spans="1:6">
      <c r="A792" s="13">
        <v>709</v>
      </c>
      <c r="B792" s="13">
        <v>19</v>
      </c>
      <c r="C792" t="str">
        <f>VLOOKUP(B792,Physicians!$A$1:$D$28,4,FALSE)</f>
        <v>Oncologist</v>
      </c>
      <c r="D792" t="str">
        <f>VLOOKUP(B792,Physicians!$A$1:$D$28,2,FALSE)</f>
        <v>Henry</v>
      </c>
      <c r="E792" t="str">
        <f>VLOOKUP(B792,Physicians!$A$1:$D$28,3,FALSE)</f>
        <v>Jones</v>
      </c>
      <c r="F792" t="str">
        <f t="shared" si="12"/>
        <v>Henry Jones</v>
      </c>
    </row>
    <row r="793" spans="1:6">
      <c r="A793" s="13">
        <v>710</v>
      </c>
      <c r="B793" s="13">
        <v>27</v>
      </c>
      <c r="C793" t="str">
        <f>VLOOKUP(B793,Physicians!$A$1:$D$28,4,FALSE)</f>
        <v>Respirologist</v>
      </c>
      <c r="D793" t="str">
        <f>VLOOKUP(B793,Physicians!$A$1:$D$28,2,FALSE)</f>
        <v>Christine</v>
      </c>
      <c r="E793" t="str">
        <f>VLOOKUP(B793,Physicians!$A$1:$D$28,3,FALSE)</f>
        <v>Chapel</v>
      </c>
      <c r="F793" t="str">
        <f t="shared" si="12"/>
        <v>Christine Chapel</v>
      </c>
    </row>
    <row r="794" spans="1:6">
      <c r="A794" s="13">
        <v>711</v>
      </c>
      <c r="B794" s="13">
        <v>18</v>
      </c>
      <c r="C794" t="str">
        <f>VLOOKUP(B794,Physicians!$A$1:$D$28,4,FALSE)</f>
        <v>Gerontologist</v>
      </c>
      <c r="D794" t="str">
        <f>VLOOKUP(B794,Physicians!$A$1:$D$28,2,FALSE)</f>
        <v>Yuri</v>
      </c>
      <c r="E794" t="str">
        <f>VLOOKUP(B794,Physicians!$A$1:$D$28,3,FALSE)</f>
        <v>Zhivago</v>
      </c>
      <c r="F794" t="str">
        <f t="shared" si="12"/>
        <v>Yuri Zhivago</v>
      </c>
    </row>
    <row r="795" spans="1:6">
      <c r="A795" s="13">
        <v>711</v>
      </c>
      <c r="B795" s="13">
        <v>18</v>
      </c>
      <c r="C795" t="str">
        <f>VLOOKUP(B795,Physicians!$A$1:$D$28,4,FALSE)</f>
        <v>Gerontologist</v>
      </c>
      <c r="D795" t="str">
        <f>VLOOKUP(B795,Physicians!$A$1:$D$28,2,FALSE)</f>
        <v>Yuri</v>
      </c>
      <c r="E795" t="str">
        <f>VLOOKUP(B795,Physicians!$A$1:$D$28,3,FALSE)</f>
        <v>Zhivago</v>
      </c>
      <c r="F795" t="str">
        <f t="shared" si="12"/>
        <v>Yuri Zhivago</v>
      </c>
    </row>
    <row r="796" spans="1:6">
      <c r="A796" s="13">
        <v>713</v>
      </c>
      <c r="B796" s="13">
        <v>14</v>
      </c>
      <c r="C796" t="str">
        <f>VLOOKUP(B796,Physicians!$A$1:$D$28,4,FALSE)</f>
        <v>Gerontologist</v>
      </c>
      <c r="D796" t="str">
        <f>VLOOKUP(B796,Physicians!$A$1:$D$28,2,FALSE)</f>
        <v>Lilith</v>
      </c>
      <c r="E796" t="str">
        <f>VLOOKUP(B796,Physicians!$A$1:$D$28,3,FALSE)</f>
        <v>Sternin</v>
      </c>
      <c r="F796" t="str">
        <f t="shared" si="12"/>
        <v>Lilith Sternin</v>
      </c>
    </row>
    <row r="797" spans="1:6">
      <c r="A797" s="13">
        <v>714</v>
      </c>
      <c r="B797" s="13">
        <v>19</v>
      </c>
      <c r="C797" t="str">
        <f>VLOOKUP(B797,Physicians!$A$1:$D$28,4,FALSE)</f>
        <v>Oncologist</v>
      </c>
      <c r="D797" t="str">
        <f>VLOOKUP(B797,Physicians!$A$1:$D$28,2,FALSE)</f>
        <v>Henry</v>
      </c>
      <c r="E797" t="str">
        <f>VLOOKUP(B797,Physicians!$A$1:$D$28,3,FALSE)</f>
        <v>Jones</v>
      </c>
      <c r="F797" t="str">
        <f t="shared" si="12"/>
        <v>Henry Jones</v>
      </c>
    </row>
    <row r="798" spans="1:6">
      <c r="A798" s="13">
        <v>716</v>
      </c>
      <c r="B798" s="13">
        <v>18</v>
      </c>
      <c r="C798" t="str">
        <f>VLOOKUP(B798,Physicians!$A$1:$D$28,4,FALSE)</f>
        <v>Gerontologist</v>
      </c>
      <c r="D798" t="str">
        <f>VLOOKUP(B798,Physicians!$A$1:$D$28,2,FALSE)</f>
        <v>Yuri</v>
      </c>
      <c r="E798" t="str">
        <f>VLOOKUP(B798,Physicians!$A$1:$D$28,3,FALSE)</f>
        <v>Zhivago</v>
      </c>
      <c r="F798" t="str">
        <f t="shared" si="12"/>
        <v>Yuri Zhivago</v>
      </c>
    </row>
    <row r="799" spans="1:6">
      <c r="A799" s="13">
        <v>718</v>
      </c>
      <c r="B799" s="13">
        <v>5</v>
      </c>
      <c r="C799" t="str">
        <f>VLOOKUP(B799,Physicians!$A$1:$D$28,4,FALSE)</f>
        <v>Gastroenterologist</v>
      </c>
      <c r="D799" t="str">
        <f>VLOOKUP(B799,Physicians!$A$1:$D$28,2,FALSE)</f>
        <v>Julius</v>
      </c>
      <c r="E799" t="str">
        <f>VLOOKUP(B799,Physicians!$A$1:$D$28,3,FALSE)</f>
        <v>Hibbert</v>
      </c>
      <c r="F799" t="str">
        <f t="shared" si="12"/>
        <v>Julius Hibbert</v>
      </c>
    </row>
    <row r="800" spans="1:6">
      <c r="A800" s="13">
        <v>718</v>
      </c>
      <c r="B800" s="13">
        <v>6</v>
      </c>
      <c r="C800" t="str">
        <f>VLOOKUP(B800,Physicians!$A$1:$D$28,4,FALSE)</f>
        <v>Psychiatrist</v>
      </c>
      <c r="D800" t="str">
        <f>VLOOKUP(B800,Physicians!$A$1:$D$28,2,FALSE)</f>
        <v>Sheldon</v>
      </c>
      <c r="E800" t="str">
        <f>VLOOKUP(B800,Physicians!$A$1:$D$28,3,FALSE)</f>
        <v>Cooper</v>
      </c>
      <c r="F800" t="str">
        <f t="shared" si="12"/>
        <v>Sheldon Cooper</v>
      </c>
    </row>
    <row r="801" spans="1:6">
      <c r="A801" s="13">
        <v>719</v>
      </c>
      <c r="B801" s="13">
        <v>26</v>
      </c>
      <c r="C801" t="str">
        <f>VLOOKUP(B801,Physicians!$A$1:$D$28,4,FALSE)</f>
        <v>Cardiovascular Surgeon</v>
      </c>
      <c r="D801" t="str">
        <f>VLOOKUP(B801,Physicians!$A$1:$D$28,2,FALSE)</f>
        <v>Wellington</v>
      </c>
      <c r="E801" t="str">
        <f>VLOOKUP(B801,Physicians!$A$1:$D$28,3,FALSE)</f>
        <v>Yueh</v>
      </c>
      <c r="F801" t="str">
        <f t="shared" si="12"/>
        <v>Wellington Yueh</v>
      </c>
    </row>
    <row r="802" spans="1:6">
      <c r="A802" s="13">
        <v>719</v>
      </c>
      <c r="B802" s="13">
        <v>1</v>
      </c>
      <c r="C802" t="str">
        <f>VLOOKUP(B802,Physicians!$A$1:$D$28,4,FALSE)</f>
        <v>Internist</v>
      </c>
      <c r="D802" t="str">
        <f>VLOOKUP(B802,Physicians!$A$1:$D$28,2,FALSE)</f>
        <v>Remy</v>
      </c>
      <c r="E802" t="str">
        <f>VLOOKUP(B802,Physicians!$A$1:$D$28,3,FALSE)</f>
        <v>Hadley</v>
      </c>
      <c r="F802" t="str">
        <f t="shared" si="12"/>
        <v>Remy Hadley</v>
      </c>
    </row>
    <row r="803" spans="1:6">
      <c r="A803" s="13">
        <v>721</v>
      </c>
      <c r="B803" s="13">
        <v>5</v>
      </c>
      <c r="C803" t="str">
        <f>VLOOKUP(B803,Physicians!$A$1:$D$28,4,FALSE)</f>
        <v>Gastroenterologist</v>
      </c>
      <c r="D803" t="str">
        <f>VLOOKUP(B803,Physicians!$A$1:$D$28,2,FALSE)</f>
        <v>Julius</v>
      </c>
      <c r="E803" t="str">
        <f>VLOOKUP(B803,Physicians!$A$1:$D$28,3,FALSE)</f>
        <v>Hibbert</v>
      </c>
      <c r="F803" t="str">
        <f t="shared" si="12"/>
        <v>Julius Hibbert</v>
      </c>
    </row>
    <row r="804" spans="1:6">
      <c r="A804" s="13">
        <v>722</v>
      </c>
      <c r="B804" s="13">
        <v>5</v>
      </c>
      <c r="C804" t="str">
        <f>VLOOKUP(B804,Physicians!$A$1:$D$28,4,FALSE)</f>
        <v>Gastroenterologist</v>
      </c>
      <c r="D804" t="str">
        <f>VLOOKUP(B804,Physicians!$A$1:$D$28,2,FALSE)</f>
        <v>Julius</v>
      </c>
      <c r="E804" t="str">
        <f>VLOOKUP(B804,Physicians!$A$1:$D$28,3,FALSE)</f>
        <v>Hibbert</v>
      </c>
      <c r="F804" t="str">
        <f t="shared" si="12"/>
        <v>Julius Hibbert</v>
      </c>
    </row>
    <row r="805" spans="1:6">
      <c r="A805" s="13">
        <v>723</v>
      </c>
      <c r="B805" s="13">
        <v>20</v>
      </c>
      <c r="C805" t="str">
        <f>VLOOKUP(B805,Physicians!$A$1:$D$28,4,FALSE)</f>
        <v>General Surgeon</v>
      </c>
      <c r="D805" t="str">
        <f>VLOOKUP(B805,Physicians!$A$1:$D$28,2,FALSE)</f>
        <v>Rajesh</v>
      </c>
      <c r="E805" t="str">
        <f>VLOOKUP(B805,Physicians!$A$1:$D$28,3,FALSE)</f>
        <v>Koothrappali</v>
      </c>
      <c r="F805" t="str">
        <f t="shared" si="12"/>
        <v>Rajesh Koothrappali</v>
      </c>
    </row>
    <row r="806" spans="1:6">
      <c r="A806" s="13">
        <v>723</v>
      </c>
      <c r="B806" s="13">
        <v>15</v>
      </c>
      <c r="C806" t="str">
        <f>VLOOKUP(B806,Physicians!$A$1:$D$28,4,FALSE)</f>
        <v>Urologist</v>
      </c>
      <c r="D806" t="str">
        <f>VLOOKUP(B806,Physicians!$A$1:$D$28,2,FALSE)</f>
        <v>Henry</v>
      </c>
      <c r="E806" t="str">
        <f>VLOOKUP(B806,Physicians!$A$1:$D$28,3,FALSE)</f>
        <v>Higgins</v>
      </c>
      <c r="F806" t="str">
        <f t="shared" si="12"/>
        <v>Henry Higgins</v>
      </c>
    </row>
    <row r="807" spans="1:6">
      <c r="A807" s="13">
        <v>725</v>
      </c>
      <c r="B807" s="13">
        <v>6</v>
      </c>
      <c r="C807" t="str">
        <f>VLOOKUP(B807,Physicians!$A$1:$D$28,4,FALSE)</f>
        <v>Psychiatrist</v>
      </c>
      <c r="D807" t="str">
        <f>VLOOKUP(B807,Physicians!$A$1:$D$28,2,FALSE)</f>
        <v>Sheldon</v>
      </c>
      <c r="E807" t="str">
        <f>VLOOKUP(B807,Physicians!$A$1:$D$28,3,FALSE)</f>
        <v>Cooper</v>
      </c>
      <c r="F807" t="str">
        <f t="shared" si="12"/>
        <v>Sheldon Cooper</v>
      </c>
    </row>
    <row r="808" spans="1:6">
      <c r="A808" s="13">
        <v>726</v>
      </c>
      <c r="B808" s="13">
        <v>16</v>
      </c>
      <c r="C808" t="str">
        <f>VLOOKUP(B808,Physicians!$A$1:$D$28,4,FALSE)</f>
        <v>Gastroenterologist</v>
      </c>
      <c r="D808" t="str">
        <f>VLOOKUP(B808,Physicians!$A$1:$D$28,2,FALSE)</f>
        <v>Henry</v>
      </c>
      <c r="E808" t="str">
        <f>VLOOKUP(B808,Physicians!$A$1:$D$28,3,FALSE)</f>
        <v>Blake</v>
      </c>
      <c r="F808" t="str">
        <f t="shared" si="12"/>
        <v>Henry Blake</v>
      </c>
    </row>
    <row r="809" spans="1:6">
      <c r="A809" s="13">
        <v>726</v>
      </c>
      <c r="B809" s="13">
        <v>2</v>
      </c>
      <c r="C809" t="str">
        <f>VLOOKUP(B809,Physicians!$A$1:$D$28,4,FALSE)</f>
        <v>Cardiologist</v>
      </c>
      <c r="D809" t="str">
        <f>VLOOKUP(B809,Physicians!$A$1:$D$28,2,FALSE)</f>
        <v>Emmett</v>
      </c>
      <c r="E809" t="str">
        <f>VLOOKUP(B809,Physicians!$A$1:$D$28,3,FALSE)</f>
        <v>Brown</v>
      </c>
      <c r="F809" t="str">
        <f t="shared" si="12"/>
        <v>Emmett Brown</v>
      </c>
    </row>
    <row r="810" spans="1:6">
      <c r="A810" s="13">
        <v>727</v>
      </c>
      <c r="B810" s="13">
        <v>25</v>
      </c>
      <c r="C810" t="str">
        <f>VLOOKUP(B810,Physicians!$A$1:$D$28,4,FALSE)</f>
        <v>Psychiatrist</v>
      </c>
      <c r="D810" t="str">
        <f>VLOOKUP(B810,Physicians!$A$1:$D$28,2,FALSE)</f>
        <v>Allison</v>
      </c>
      <c r="E810" t="str">
        <f>VLOOKUP(B810,Physicians!$A$1:$D$28,3,FALSE)</f>
        <v>Cameron</v>
      </c>
      <c r="F810" t="str">
        <f t="shared" si="12"/>
        <v>Allison Cameron</v>
      </c>
    </row>
    <row r="811" spans="1:6">
      <c r="A811" s="13">
        <v>728</v>
      </c>
      <c r="B811" s="13">
        <v>6</v>
      </c>
      <c r="C811" t="str">
        <f>VLOOKUP(B811,Physicians!$A$1:$D$28,4,FALSE)</f>
        <v>Psychiatrist</v>
      </c>
      <c r="D811" t="str">
        <f>VLOOKUP(B811,Physicians!$A$1:$D$28,2,FALSE)</f>
        <v>Sheldon</v>
      </c>
      <c r="E811" t="str">
        <f>VLOOKUP(B811,Physicians!$A$1:$D$28,3,FALSE)</f>
        <v>Cooper</v>
      </c>
      <c r="F811" t="str">
        <f t="shared" si="12"/>
        <v>Sheldon Cooper</v>
      </c>
    </row>
    <row r="812" spans="1:6">
      <c r="A812" s="13">
        <v>730</v>
      </c>
      <c r="B812" s="13">
        <v>26</v>
      </c>
      <c r="C812" t="str">
        <f>VLOOKUP(B812,Physicians!$A$1:$D$28,4,FALSE)</f>
        <v>Cardiovascular Surgeon</v>
      </c>
      <c r="D812" t="str">
        <f>VLOOKUP(B812,Physicians!$A$1:$D$28,2,FALSE)</f>
        <v>Wellington</v>
      </c>
      <c r="E812" t="str">
        <f>VLOOKUP(B812,Physicians!$A$1:$D$28,3,FALSE)</f>
        <v>Yueh</v>
      </c>
      <c r="F812" t="str">
        <f t="shared" si="12"/>
        <v>Wellington Yueh</v>
      </c>
    </row>
    <row r="813" spans="1:6">
      <c r="A813" s="13">
        <v>731</v>
      </c>
      <c r="B813" s="13">
        <v>16</v>
      </c>
      <c r="C813" t="str">
        <f>VLOOKUP(B813,Physicians!$A$1:$D$28,4,FALSE)</f>
        <v>Gastroenterologist</v>
      </c>
      <c r="D813" t="str">
        <f>VLOOKUP(B813,Physicians!$A$1:$D$28,2,FALSE)</f>
        <v>Henry</v>
      </c>
      <c r="E813" t="str">
        <f>VLOOKUP(B813,Physicians!$A$1:$D$28,3,FALSE)</f>
        <v>Blake</v>
      </c>
      <c r="F813" t="str">
        <f t="shared" si="12"/>
        <v>Henry Blake</v>
      </c>
    </row>
    <row r="814" spans="1:6">
      <c r="A814" s="13">
        <v>731</v>
      </c>
      <c r="B814" s="13">
        <v>1</v>
      </c>
      <c r="C814" t="str">
        <f>VLOOKUP(B814,Physicians!$A$1:$D$28,4,FALSE)</f>
        <v>Internist</v>
      </c>
      <c r="D814" t="str">
        <f>VLOOKUP(B814,Physicians!$A$1:$D$28,2,FALSE)</f>
        <v>Remy</v>
      </c>
      <c r="E814" t="str">
        <f>VLOOKUP(B814,Physicians!$A$1:$D$28,3,FALSE)</f>
        <v>Hadley</v>
      </c>
      <c r="F814" t="str">
        <f t="shared" si="12"/>
        <v>Remy Hadley</v>
      </c>
    </row>
    <row r="815" spans="1:6">
      <c r="A815" s="13">
        <v>733</v>
      </c>
      <c r="B815" s="13">
        <v>15</v>
      </c>
      <c r="C815" t="str">
        <f>VLOOKUP(B815,Physicians!$A$1:$D$28,4,FALSE)</f>
        <v>Urologist</v>
      </c>
      <c r="D815" t="str">
        <f>VLOOKUP(B815,Physicians!$A$1:$D$28,2,FALSE)</f>
        <v>Henry</v>
      </c>
      <c r="E815" t="str">
        <f>VLOOKUP(B815,Physicians!$A$1:$D$28,3,FALSE)</f>
        <v>Higgins</v>
      </c>
      <c r="F815" t="str">
        <f t="shared" si="12"/>
        <v>Henry Higgins</v>
      </c>
    </row>
    <row r="816" spans="1:6">
      <c r="A816" s="13">
        <v>733</v>
      </c>
      <c r="B816" s="13">
        <v>19</v>
      </c>
      <c r="C816" t="str">
        <f>VLOOKUP(B816,Physicians!$A$1:$D$28,4,FALSE)</f>
        <v>Oncologist</v>
      </c>
      <c r="D816" t="str">
        <f>VLOOKUP(B816,Physicians!$A$1:$D$28,2,FALSE)</f>
        <v>Henry</v>
      </c>
      <c r="E816" t="str">
        <f>VLOOKUP(B816,Physicians!$A$1:$D$28,3,FALSE)</f>
        <v>Jones</v>
      </c>
      <c r="F816" t="str">
        <f t="shared" si="12"/>
        <v>Henry Jones</v>
      </c>
    </row>
    <row r="817" spans="1:6">
      <c r="A817" s="13">
        <v>734</v>
      </c>
      <c r="B817" s="13">
        <v>4</v>
      </c>
      <c r="C817" t="str">
        <f>VLOOKUP(B817,Physicians!$A$1:$D$28,4,FALSE)</f>
        <v>Obstetrician/Gynecologist</v>
      </c>
      <c r="D817" t="str">
        <f>VLOOKUP(B817,Physicians!$A$1:$D$28,2,FALSE)</f>
        <v>Beverly</v>
      </c>
      <c r="E817" t="str">
        <f>VLOOKUP(B817,Physicians!$A$1:$D$28,3,FALSE)</f>
        <v>Crusher</v>
      </c>
      <c r="F817" t="str">
        <f t="shared" si="12"/>
        <v>Beverly Crusher</v>
      </c>
    </row>
    <row r="818" spans="1:6">
      <c r="A818" s="13">
        <v>734</v>
      </c>
      <c r="B818" s="13">
        <v>5</v>
      </c>
      <c r="C818" t="str">
        <f>VLOOKUP(B818,Physicians!$A$1:$D$28,4,FALSE)</f>
        <v>Gastroenterologist</v>
      </c>
      <c r="D818" t="str">
        <f>VLOOKUP(B818,Physicians!$A$1:$D$28,2,FALSE)</f>
        <v>Julius</v>
      </c>
      <c r="E818" t="str">
        <f>VLOOKUP(B818,Physicians!$A$1:$D$28,3,FALSE)</f>
        <v>Hibbert</v>
      </c>
      <c r="F818" t="str">
        <f t="shared" si="12"/>
        <v>Julius Hibbert</v>
      </c>
    </row>
    <row r="819" spans="1:6">
      <c r="A819" s="13">
        <v>736</v>
      </c>
      <c r="B819" s="13">
        <v>23</v>
      </c>
      <c r="C819" t="str">
        <f>VLOOKUP(B819,Physicians!$A$1:$D$28,4,FALSE)</f>
        <v>Pediatrician</v>
      </c>
      <c r="D819" t="str">
        <f>VLOOKUP(B819,Physicians!$A$1:$D$28,2,FALSE)</f>
        <v>Doogie</v>
      </c>
      <c r="E819" t="str">
        <f>VLOOKUP(B819,Physicians!$A$1:$D$28,3,FALSE)</f>
        <v>Howser</v>
      </c>
      <c r="F819" t="str">
        <f t="shared" si="12"/>
        <v>Doogie Howser</v>
      </c>
    </row>
    <row r="820" spans="1:6">
      <c r="A820" s="13">
        <v>737</v>
      </c>
      <c r="B820" s="13">
        <v>26</v>
      </c>
      <c r="C820" t="str">
        <f>VLOOKUP(B820,Physicians!$A$1:$D$28,4,FALSE)</f>
        <v>Cardiovascular Surgeon</v>
      </c>
      <c r="D820" t="str">
        <f>VLOOKUP(B820,Physicians!$A$1:$D$28,2,FALSE)</f>
        <v>Wellington</v>
      </c>
      <c r="E820" t="str">
        <f>VLOOKUP(B820,Physicians!$A$1:$D$28,3,FALSE)</f>
        <v>Yueh</v>
      </c>
      <c r="F820" t="str">
        <f t="shared" si="12"/>
        <v>Wellington Yueh</v>
      </c>
    </row>
    <row r="821" spans="1:6">
      <c r="A821" s="13">
        <v>737</v>
      </c>
      <c r="B821" s="13">
        <v>27</v>
      </c>
      <c r="C821" t="str">
        <f>VLOOKUP(B821,Physicians!$A$1:$D$28,4,FALSE)</f>
        <v>Respirologist</v>
      </c>
      <c r="D821" t="str">
        <f>VLOOKUP(B821,Physicians!$A$1:$D$28,2,FALSE)</f>
        <v>Christine</v>
      </c>
      <c r="E821" t="str">
        <f>VLOOKUP(B821,Physicians!$A$1:$D$28,3,FALSE)</f>
        <v>Chapel</v>
      </c>
      <c r="F821" t="str">
        <f t="shared" si="12"/>
        <v>Christine Chapel</v>
      </c>
    </row>
    <row r="822" spans="1:6">
      <c r="A822" s="13">
        <v>740</v>
      </c>
      <c r="B822" s="13">
        <v>4</v>
      </c>
      <c r="C822" t="str">
        <f>VLOOKUP(B822,Physicians!$A$1:$D$28,4,FALSE)</f>
        <v>Obstetrician/Gynecologist</v>
      </c>
      <c r="D822" t="str">
        <f>VLOOKUP(B822,Physicians!$A$1:$D$28,2,FALSE)</f>
        <v>Beverly</v>
      </c>
      <c r="E822" t="str">
        <f>VLOOKUP(B822,Physicians!$A$1:$D$28,3,FALSE)</f>
        <v>Crusher</v>
      </c>
      <c r="F822" t="str">
        <f t="shared" si="12"/>
        <v>Beverly Crusher</v>
      </c>
    </row>
    <row r="823" spans="1:6">
      <c r="A823" s="13">
        <v>741</v>
      </c>
      <c r="B823" s="13">
        <v>21</v>
      </c>
      <c r="C823" t="str">
        <f>VLOOKUP(B823,Physicians!$A$1:$D$28,4,FALSE)</f>
        <v>Obstetrician/Gynecologist</v>
      </c>
      <c r="D823" t="str">
        <f>VLOOKUP(B823,Physicians!$A$1:$D$28,2,FALSE)</f>
        <v>Lisa</v>
      </c>
      <c r="E823" t="str">
        <f>VLOOKUP(B823,Physicians!$A$1:$D$28,3,FALSE)</f>
        <v>Cuddy</v>
      </c>
      <c r="F823" t="str">
        <f t="shared" si="12"/>
        <v>Lisa Cuddy</v>
      </c>
    </row>
    <row r="824" spans="1:6">
      <c r="A824" s="13">
        <v>741</v>
      </c>
      <c r="B824" s="13">
        <v>9</v>
      </c>
      <c r="C824" t="str">
        <f>VLOOKUP(B824,Physicians!$A$1:$D$28,4,FALSE)</f>
        <v>Neurologist</v>
      </c>
      <c r="D824" t="str">
        <f>VLOOKUP(B824,Physicians!$A$1:$D$28,2,FALSE)</f>
        <v>Leslie</v>
      </c>
      <c r="E824" t="str">
        <f>VLOOKUP(B824,Physicians!$A$1:$D$28,3,FALSE)</f>
        <v>Winkle</v>
      </c>
      <c r="F824" t="str">
        <f t="shared" si="12"/>
        <v>Leslie Winkle</v>
      </c>
    </row>
    <row r="825" spans="1:6">
      <c r="A825" s="13">
        <v>743</v>
      </c>
      <c r="B825" s="13">
        <v>24</v>
      </c>
      <c r="C825" t="str">
        <f>VLOOKUP(B825,Physicians!$A$1:$D$28,4,FALSE)</f>
        <v>Neurologist</v>
      </c>
      <c r="D825" t="str">
        <f>VLOOKUP(B825,Physicians!$A$1:$D$28,2,FALSE)</f>
        <v>Katherine</v>
      </c>
      <c r="E825" t="str">
        <f>VLOOKUP(B825,Physicians!$A$1:$D$28,3,FALSE)</f>
        <v>Pulaski</v>
      </c>
      <c r="F825" t="str">
        <f t="shared" si="12"/>
        <v>Katherine Pulaski</v>
      </c>
    </row>
    <row r="826" spans="1:6">
      <c r="A826" s="13">
        <v>743</v>
      </c>
      <c r="B826" s="13">
        <v>20</v>
      </c>
      <c r="C826" t="str">
        <f>VLOOKUP(B826,Physicians!$A$1:$D$28,4,FALSE)</f>
        <v>General Surgeon</v>
      </c>
      <c r="D826" t="str">
        <f>VLOOKUP(B826,Physicians!$A$1:$D$28,2,FALSE)</f>
        <v>Rajesh</v>
      </c>
      <c r="E826" t="str">
        <f>VLOOKUP(B826,Physicians!$A$1:$D$28,3,FALSE)</f>
        <v>Koothrappali</v>
      </c>
      <c r="F826" t="str">
        <f t="shared" si="12"/>
        <v>Rajesh Koothrappali</v>
      </c>
    </row>
    <row r="827" spans="1:6">
      <c r="A827" s="13">
        <v>746</v>
      </c>
      <c r="B827" s="13">
        <v>23</v>
      </c>
      <c r="C827" t="str">
        <f>VLOOKUP(B827,Physicians!$A$1:$D$28,4,FALSE)</f>
        <v>Pediatrician</v>
      </c>
      <c r="D827" t="str">
        <f>VLOOKUP(B827,Physicians!$A$1:$D$28,2,FALSE)</f>
        <v>Doogie</v>
      </c>
      <c r="E827" t="str">
        <f>VLOOKUP(B827,Physicians!$A$1:$D$28,3,FALSE)</f>
        <v>Howser</v>
      </c>
      <c r="F827" t="str">
        <f t="shared" si="12"/>
        <v>Doogie Howser</v>
      </c>
    </row>
    <row r="828" spans="1:6">
      <c r="A828" s="13">
        <v>746</v>
      </c>
      <c r="B828" s="13">
        <v>5</v>
      </c>
      <c r="C828" t="str">
        <f>VLOOKUP(B828,Physicians!$A$1:$D$28,4,FALSE)</f>
        <v>Gastroenterologist</v>
      </c>
      <c r="D828" t="str">
        <f>VLOOKUP(B828,Physicians!$A$1:$D$28,2,FALSE)</f>
        <v>Julius</v>
      </c>
      <c r="E828" t="str">
        <f>VLOOKUP(B828,Physicians!$A$1:$D$28,3,FALSE)</f>
        <v>Hibbert</v>
      </c>
      <c r="F828" t="str">
        <f t="shared" si="12"/>
        <v>Julius Hibbert</v>
      </c>
    </row>
    <row r="829" spans="1:6">
      <c r="A829" s="13">
        <v>749</v>
      </c>
      <c r="B829" s="13">
        <v>7</v>
      </c>
      <c r="C829" t="str">
        <f>VLOOKUP(B829,Physicians!$A$1:$D$28,4,FALSE)</f>
        <v>Oncologist</v>
      </c>
      <c r="D829" t="str">
        <f>VLOOKUP(B829,Physicians!$A$1:$D$28,2,FALSE)</f>
        <v>Leonard</v>
      </c>
      <c r="E829" t="str">
        <f>VLOOKUP(B829,Physicians!$A$1:$D$28,3,FALSE)</f>
        <v>Hofstadter</v>
      </c>
      <c r="F829" t="str">
        <f t="shared" si="12"/>
        <v>Leonard Hofstadter</v>
      </c>
    </row>
    <row r="830" spans="1:6">
      <c r="A830" s="13">
        <v>750</v>
      </c>
      <c r="B830" s="13">
        <v>11</v>
      </c>
      <c r="C830" t="str">
        <f>VLOOKUP(B830,Physicians!$A$1:$D$28,4,FALSE)</f>
        <v>Respirologist</v>
      </c>
      <c r="D830" t="str">
        <f>VLOOKUP(B830,Physicians!$A$1:$D$28,2,FALSE)</f>
        <v>Benjamin</v>
      </c>
      <c r="E830" t="str">
        <f>VLOOKUP(B830,Physicians!$A$1:$D$28,3,FALSE)</f>
        <v>Pierce</v>
      </c>
      <c r="F830" t="str">
        <f t="shared" si="12"/>
        <v>Benjamin Pierce</v>
      </c>
    </row>
    <row r="831" spans="1:6">
      <c r="A831" s="13">
        <v>751</v>
      </c>
      <c r="B831" s="13">
        <v>26</v>
      </c>
      <c r="C831" t="str">
        <f>VLOOKUP(B831,Physicians!$A$1:$D$28,4,FALSE)</f>
        <v>Cardiovascular Surgeon</v>
      </c>
      <c r="D831" t="str">
        <f>VLOOKUP(B831,Physicians!$A$1:$D$28,2,FALSE)</f>
        <v>Wellington</v>
      </c>
      <c r="E831" t="str">
        <f>VLOOKUP(B831,Physicians!$A$1:$D$28,3,FALSE)</f>
        <v>Yueh</v>
      </c>
      <c r="F831" t="str">
        <f t="shared" si="12"/>
        <v>Wellington Yueh</v>
      </c>
    </row>
    <row r="832" spans="1:6">
      <c r="A832" s="13">
        <v>751</v>
      </c>
      <c r="B832" s="13">
        <v>18</v>
      </c>
      <c r="C832" t="str">
        <f>VLOOKUP(B832,Physicians!$A$1:$D$28,4,FALSE)</f>
        <v>Gerontologist</v>
      </c>
      <c r="D832" t="str">
        <f>VLOOKUP(B832,Physicians!$A$1:$D$28,2,FALSE)</f>
        <v>Yuri</v>
      </c>
      <c r="E832" t="str">
        <f>VLOOKUP(B832,Physicians!$A$1:$D$28,3,FALSE)</f>
        <v>Zhivago</v>
      </c>
      <c r="F832" t="str">
        <f t="shared" si="12"/>
        <v>Yuri Zhivago</v>
      </c>
    </row>
    <row r="833" spans="1:6">
      <c r="A833" s="13">
        <v>752</v>
      </c>
      <c r="B833" s="13">
        <v>7</v>
      </c>
      <c r="C833" t="str">
        <f>VLOOKUP(B833,Physicians!$A$1:$D$28,4,FALSE)</f>
        <v>Oncologist</v>
      </c>
      <c r="D833" t="str">
        <f>VLOOKUP(B833,Physicians!$A$1:$D$28,2,FALSE)</f>
        <v>Leonard</v>
      </c>
      <c r="E833" t="str">
        <f>VLOOKUP(B833,Physicians!$A$1:$D$28,3,FALSE)</f>
        <v>Hofstadter</v>
      </c>
      <c r="F833" t="str">
        <f t="shared" si="12"/>
        <v>Leonard Hofstadter</v>
      </c>
    </row>
    <row r="834" spans="1:6">
      <c r="A834" s="13">
        <v>753</v>
      </c>
      <c r="B834" s="13">
        <v>1</v>
      </c>
      <c r="C834" t="str">
        <f>VLOOKUP(B834,Physicians!$A$1:$D$28,4,FALSE)</f>
        <v>Internist</v>
      </c>
      <c r="D834" t="str">
        <f>VLOOKUP(B834,Physicians!$A$1:$D$28,2,FALSE)</f>
        <v>Remy</v>
      </c>
      <c r="E834" t="str">
        <f>VLOOKUP(B834,Physicians!$A$1:$D$28,3,FALSE)</f>
        <v>Hadley</v>
      </c>
      <c r="F834" t="str">
        <f t="shared" si="12"/>
        <v>Remy Hadley</v>
      </c>
    </row>
    <row r="835" spans="1:6">
      <c r="A835" s="13">
        <v>755</v>
      </c>
      <c r="B835" s="13">
        <v>10</v>
      </c>
      <c r="C835" t="str">
        <f>VLOOKUP(B835,Physicians!$A$1:$D$28,4,FALSE)</f>
        <v>Orthopaedic Surgeon</v>
      </c>
      <c r="D835" t="str">
        <f>VLOOKUP(B835,Physicians!$A$1:$D$28,2,FALSE)</f>
        <v>Dana</v>
      </c>
      <c r="E835" t="str">
        <f>VLOOKUP(B835,Physicians!$A$1:$D$28,3,FALSE)</f>
        <v>Scully</v>
      </c>
      <c r="F835" t="str">
        <f t="shared" ref="F835:F898" si="13">_xlfn.CONCAT(D835," ",E835)</f>
        <v>Dana Scully</v>
      </c>
    </row>
    <row r="836" spans="1:6">
      <c r="A836" s="13">
        <v>755</v>
      </c>
      <c r="B836" s="13">
        <v>20</v>
      </c>
      <c r="C836" t="str">
        <f>VLOOKUP(B836,Physicians!$A$1:$D$28,4,FALSE)</f>
        <v>General Surgeon</v>
      </c>
      <c r="D836" t="str">
        <f>VLOOKUP(B836,Physicians!$A$1:$D$28,2,FALSE)</f>
        <v>Rajesh</v>
      </c>
      <c r="E836" t="str">
        <f>VLOOKUP(B836,Physicians!$A$1:$D$28,3,FALSE)</f>
        <v>Koothrappali</v>
      </c>
      <c r="F836" t="str">
        <f t="shared" si="13"/>
        <v>Rajesh Koothrappali</v>
      </c>
    </row>
    <row r="837" spans="1:6">
      <c r="A837" s="13">
        <v>756</v>
      </c>
      <c r="B837" s="13">
        <v>27</v>
      </c>
      <c r="C837" t="str">
        <f>VLOOKUP(B837,Physicians!$A$1:$D$28,4,FALSE)</f>
        <v>Respirologist</v>
      </c>
      <c r="D837" t="str">
        <f>VLOOKUP(B837,Physicians!$A$1:$D$28,2,FALSE)</f>
        <v>Christine</v>
      </c>
      <c r="E837" t="str">
        <f>VLOOKUP(B837,Physicians!$A$1:$D$28,3,FALSE)</f>
        <v>Chapel</v>
      </c>
      <c r="F837" t="str">
        <f t="shared" si="13"/>
        <v>Christine Chapel</v>
      </c>
    </row>
    <row r="838" spans="1:6">
      <c r="A838" s="13">
        <v>756</v>
      </c>
      <c r="B838" s="13">
        <v>8</v>
      </c>
      <c r="C838" t="str">
        <f>VLOOKUP(B838,Physicians!$A$1:$D$28,4,FALSE)</f>
        <v>Pediatrician</v>
      </c>
      <c r="D838" t="str">
        <f>VLOOKUP(B838,Physicians!$A$1:$D$28,2,FALSE)</f>
        <v>Nick</v>
      </c>
      <c r="E838" t="str">
        <f>VLOOKUP(B838,Physicians!$A$1:$D$28,3,FALSE)</f>
        <v>Riviera</v>
      </c>
      <c r="F838" t="str">
        <f t="shared" si="13"/>
        <v>Nick Riviera</v>
      </c>
    </row>
    <row r="839" spans="1:6">
      <c r="A839" s="13">
        <v>757</v>
      </c>
      <c r="B839" s="13">
        <v>9</v>
      </c>
      <c r="C839" t="str">
        <f>VLOOKUP(B839,Physicians!$A$1:$D$28,4,FALSE)</f>
        <v>Neurologist</v>
      </c>
      <c r="D839" t="str">
        <f>VLOOKUP(B839,Physicians!$A$1:$D$28,2,FALSE)</f>
        <v>Leslie</v>
      </c>
      <c r="E839" t="str">
        <f>VLOOKUP(B839,Physicians!$A$1:$D$28,3,FALSE)</f>
        <v>Winkle</v>
      </c>
      <c r="F839" t="str">
        <f t="shared" si="13"/>
        <v>Leslie Winkle</v>
      </c>
    </row>
    <row r="840" spans="1:6">
      <c r="A840" s="13">
        <v>757</v>
      </c>
      <c r="B840" s="13">
        <v>15</v>
      </c>
      <c r="C840" t="str">
        <f>VLOOKUP(B840,Physicians!$A$1:$D$28,4,FALSE)</f>
        <v>Urologist</v>
      </c>
      <c r="D840" t="str">
        <f>VLOOKUP(B840,Physicians!$A$1:$D$28,2,FALSE)</f>
        <v>Henry</v>
      </c>
      <c r="E840" t="str">
        <f>VLOOKUP(B840,Physicians!$A$1:$D$28,3,FALSE)</f>
        <v>Higgins</v>
      </c>
      <c r="F840" t="str">
        <f t="shared" si="13"/>
        <v>Henry Higgins</v>
      </c>
    </row>
    <row r="841" spans="1:6">
      <c r="A841" s="13">
        <v>759</v>
      </c>
      <c r="B841" s="13">
        <v>3</v>
      </c>
      <c r="C841" t="str">
        <f>VLOOKUP(B841,Physicians!$A$1:$D$28,4,FALSE)</f>
        <v>General Surgeon</v>
      </c>
      <c r="D841" t="str">
        <f>VLOOKUP(B841,Physicians!$A$1:$D$28,2,FALSE)</f>
        <v>Samantha</v>
      </c>
      <c r="E841" t="str">
        <f>VLOOKUP(B841,Physicians!$A$1:$D$28,3,FALSE)</f>
        <v>Carter</v>
      </c>
      <c r="F841" t="str">
        <f t="shared" si="13"/>
        <v>Samantha Carter</v>
      </c>
    </row>
    <row r="842" spans="1:6">
      <c r="A842" s="13">
        <v>759</v>
      </c>
      <c r="B842" s="13">
        <v>20</v>
      </c>
      <c r="C842" t="str">
        <f>VLOOKUP(B842,Physicians!$A$1:$D$28,4,FALSE)</f>
        <v>General Surgeon</v>
      </c>
      <c r="D842" t="str">
        <f>VLOOKUP(B842,Physicians!$A$1:$D$28,2,FALSE)</f>
        <v>Rajesh</v>
      </c>
      <c r="E842" t="str">
        <f>VLOOKUP(B842,Physicians!$A$1:$D$28,3,FALSE)</f>
        <v>Koothrappali</v>
      </c>
      <c r="F842" t="str">
        <f t="shared" si="13"/>
        <v>Rajesh Koothrappali</v>
      </c>
    </row>
    <row r="843" spans="1:6">
      <c r="A843" s="13">
        <v>760</v>
      </c>
      <c r="B843" s="13">
        <v>4</v>
      </c>
      <c r="C843" t="str">
        <f>VLOOKUP(B843,Physicians!$A$1:$D$28,4,FALSE)</f>
        <v>Obstetrician/Gynecologist</v>
      </c>
      <c r="D843" t="str">
        <f>VLOOKUP(B843,Physicians!$A$1:$D$28,2,FALSE)</f>
        <v>Beverly</v>
      </c>
      <c r="E843" t="str">
        <f>VLOOKUP(B843,Physicians!$A$1:$D$28,3,FALSE)</f>
        <v>Crusher</v>
      </c>
      <c r="F843" t="str">
        <f t="shared" si="13"/>
        <v>Beverly Crusher</v>
      </c>
    </row>
    <row r="844" spans="1:6">
      <c r="A844" s="13">
        <v>761</v>
      </c>
      <c r="B844" s="13">
        <v>5</v>
      </c>
      <c r="C844" t="str">
        <f>VLOOKUP(B844,Physicians!$A$1:$D$28,4,FALSE)</f>
        <v>Gastroenterologist</v>
      </c>
      <c r="D844" t="str">
        <f>VLOOKUP(B844,Physicians!$A$1:$D$28,2,FALSE)</f>
        <v>Julius</v>
      </c>
      <c r="E844" t="str">
        <f>VLOOKUP(B844,Physicians!$A$1:$D$28,3,FALSE)</f>
        <v>Hibbert</v>
      </c>
      <c r="F844" t="str">
        <f t="shared" si="13"/>
        <v>Julius Hibbert</v>
      </c>
    </row>
    <row r="845" spans="1:6">
      <c r="A845" s="13">
        <v>762</v>
      </c>
      <c r="B845" s="13">
        <v>17</v>
      </c>
      <c r="C845" t="str">
        <f>VLOOKUP(B845,Physicians!$A$1:$D$28,4,FALSE)</f>
        <v>Nuclear Medicine</v>
      </c>
      <c r="D845" t="str">
        <f>VLOOKUP(B845,Physicians!$A$1:$D$28,2,FALSE)</f>
        <v>Cristina</v>
      </c>
      <c r="E845" t="str">
        <f>VLOOKUP(B845,Physicians!$A$1:$D$28,3,FALSE)</f>
        <v>Yang</v>
      </c>
      <c r="F845" t="str">
        <f t="shared" si="13"/>
        <v>Cristina Yang</v>
      </c>
    </row>
    <row r="846" spans="1:6">
      <c r="A846" s="13">
        <v>762</v>
      </c>
      <c r="B846" s="13">
        <v>27</v>
      </c>
      <c r="C846" t="str">
        <f>VLOOKUP(B846,Physicians!$A$1:$D$28,4,FALSE)</f>
        <v>Respirologist</v>
      </c>
      <c r="D846" t="str">
        <f>VLOOKUP(B846,Physicians!$A$1:$D$28,2,FALSE)</f>
        <v>Christine</v>
      </c>
      <c r="E846" t="str">
        <f>VLOOKUP(B846,Physicians!$A$1:$D$28,3,FALSE)</f>
        <v>Chapel</v>
      </c>
      <c r="F846" t="str">
        <f t="shared" si="13"/>
        <v>Christine Chapel</v>
      </c>
    </row>
    <row r="847" spans="1:6">
      <c r="A847" s="13">
        <v>764</v>
      </c>
      <c r="B847" s="13">
        <v>16</v>
      </c>
      <c r="C847" t="str">
        <f>VLOOKUP(B847,Physicians!$A$1:$D$28,4,FALSE)</f>
        <v>Gastroenterologist</v>
      </c>
      <c r="D847" t="str">
        <f>VLOOKUP(B847,Physicians!$A$1:$D$28,2,FALSE)</f>
        <v>Henry</v>
      </c>
      <c r="E847" t="str">
        <f>VLOOKUP(B847,Physicians!$A$1:$D$28,3,FALSE)</f>
        <v>Blake</v>
      </c>
      <c r="F847" t="str">
        <f t="shared" si="13"/>
        <v>Henry Blake</v>
      </c>
    </row>
    <row r="848" spans="1:6">
      <c r="A848" s="13">
        <v>765</v>
      </c>
      <c r="B848" s="13">
        <v>3</v>
      </c>
      <c r="C848" t="str">
        <f>VLOOKUP(B848,Physicians!$A$1:$D$28,4,FALSE)</f>
        <v>General Surgeon</v>
      </c>
      <c r="D848" t="str">
        <f>VLOOKUP(B848,Physicians!$A$1:$D$28,2,FALSE)</f>
        <v>Samantha</v>
      </c>
      <c r="E848" t="str">
        <f>VLOOKUP(B848,Physicians!$A$1:$D$28,3,FALSE)</f>
        <v>Carter</v>
      </c>
      <c r="F848" t="str">
        <f t="shared" si="13"/>
        <v>Samantha Carter</v>
      </c>
    </row>
    <row r="849" spans="1:6">
      <c r="A849" s="13">
        <v>766</v>
      </c>
      <c r="B849" s="13">
        <v>9</v>
      </c>
      <c r="C849" t="str">
        <f>VLOOKUP(B849,Physicians!$A$1:$D$28,4,FALSE)</f>
        <v>Neurologist</v>
      </c>
      <c r="D849" t="str">
        <f>VLOOKUP(B849,Physicians!$A$1:$D$28,2,FALSE)</f>
        <v>Leslie</v>
      </c>
      <c r="E849" t="str">
        <f>VLOOKUP(B849,Physicians!$A$1:$D$28,3,FALSE)</f>
        <v>Winkle</v>
      </c>
      <c r="F849" t="str">
        <f t="shared" si="13"/>
        <v>Leslie Winkle</v>
      </c>
    </row>
    <row r="850" spans="1:6">
      <c r="A850" s="13">
        <v>767</v>
      </c>
      <c r="B850" s="13">
        <v>8</v>
      </c>
      <c r="C850" t="str">
        <f>VLOOKUP(B850,Physicians!$A$1:$D$28,4,FALSE)</f>
        <v>Pediatrician</v>
      </c>
      <c r="D850" t="str">
        <f>VLOOKUP(B850,Physicians!$A$1:$D$28,2,FALSE)</f>
        <v>Nick</v>
      </c>
      <c r="E850" t="str">
        <f>VLOOKUP(B850,Physicians!$A$1:$D$28,3,FALSE)</f>
        <v>Riviera</v>
      </c>
      <c r="F850" t="str">
        <f t="shared" si="13"/>
        <v>Nick Riviera</v>
      </c>
    </row>
    <row r="851" spans="1:6">
      <c r="A851" s="13">
        <v>767</v>
      </c>
      <c r="B851" s="13">
        <v>2</v>
      </c>
      <c r="C851" t="str">
        <f>VLOOKUP(B851,Physicians!$A$1:$D$28,4,FALSE)</f>
        <v>Cardiologist</v>
      </c>
      <c r="D851" t="str">
        <f>VLOOKUP(B851,Physicians!$A$1:$D$28,2,FALSE)</f>
        <v>Emmett</v>
      </c>
      <c r="E851" t="str">
        <f>VLOOKUP(B851,Physicians!$A$1:$D$28,3,FALSE)</f>
        <v>Brown</v>
      </c>
      <c r="F851" t="str">
        <f t="shared" si="13"/>
        <v>Emmett Brown</v>
      </c>
    </row>
    <row r="852" spans="1:6">
      <c r="A852" s="13">
        <v>768</v>
      </c>
      <c r="B852" s="13">
        <v>15</v>
      </c>
      <c r="C852" t="str">
        <f>VLOOKUP(B852,Physicians!$A$1:$D$28,4,FALSE)</f>
        <v>Urologist</v>
      </c>
      <c r="D852" t="str">
        <f>VLOOKUP(B852,Physicians!$A$1:$D$28,2,FALSE)</f>
        <v>Henry</v>
      </c>
      <c r="E852" t="str">
        <f>VLOOKUP(B852,Physicians!$A$1:$D$28,3,FALSE)</f>
        <v>Higgins</v>
      </c>
      <c r="F852" t="str">
        <f t="shared" si="13"/>
        <v>Henry Higgins</v>
      </c>
    </row>
    <row r="853" spans="1:6">
      <c r="A853" s="13">
        <v>768</v>
      </c>
      <c r="B853" s="13">
        <v>21</v>
      </c>
      <c r="C853" t="str">
        <f>VLOOKUP(B853,Physicians!$A$1:$D$28,4,FALSE)</f>
        <v>Obstetrician/Gynecologist</v>
      </c>
      <c r="D853" t="str">
        <f>VLOOKUP(B853,Physicians!$A$1:$D$28,2,FALSE)</f>
        <v>Lisa</v>
      </c>
      <c r="E853" t="str">
        <f>VLOOKUP(B853,Physicians!$A$1:$D$28,3,FALSE)</f>
        <v>Cuddy</v>
      </c>
      <c r="F853" t="str">
        <f t="shared" si="13"/>
        <v>Lisa Cuddy</v>
      </c>
    </row>
    <row r="854" spans="1:6">
      <c r="A854" s="13">
        <v>769</v>
      </c>
      <c r="B854" s="13">
        <v>7</v>
      </c>
      <c r="C854" t="str">
        <f>VLOOKUP(B854,Physicians!$A$1:$D$28,4,FALSE)</f>
        <v>Oncologist</v>
      </c>
      <c r="D854" t="str">
        <f>VLOOKUP(B854,Physicians!$A$1:$D$28,2,FALSE)</f>
        <v>Leonard</v>
      </c>
      <c r="E854" t="str">
        <f>VLOOKUP(B854,Physicians!$A$1:$D$28,3,FALSE)</f>
        <v>Hofstadter</v>
      </c>
      <c r="F854" t="str">
        <f t="shared" si="13"/>
        <v>Leonard Hofstadter</v>
      </c>
    </row>
    <row r="855" spans="1:6">
      <c r="A855" s="13">
        <v>769</v>
      </c>
      <c r="B855" s="13">
        <v>12</v>
      </c>
      <c r="C855" t="str">
        <f>VLOOKUP(B855,Physicians!$A$1:$D$28,4,FALSE)</f>
        <v>Cardiovascular Surgeon</v>
      </c>
      <c r="D855" t="str">
        <f>VLOOKUP(B855,Physicians!$A$1:$D$28,2,FALSE)</f>
        <v>Abigail</v>
      </c>
      <c r="E855" t="str">
        <f>VLOOKUP(B855,Physicians!$A$1:$D$28,3,FALSE)</f>
        <v>Bartlet</v>
      </c>
      <c r="F855" t="str">
        <f t="shared" si="13"/>
        <v>Abigail Bartlet</v>
      </c>
    </row>
    <row r="856" spans="1:6">
      <c r="A856" s="13">
        <v>770</v>
      </c>
      <c r="B856" s="13">
        <v>11</v>
      </c>
      <c r="C856" t="str">
        <f>VLOOKUP(B856,Physicians!$A$1:$D$28,4,FALSE)</f>
        <v>Respirologist</v>
      </c>
      <c r="D856" t="str">
        <f>VLOOKUP(B856,Physicians!$A$1:$D$28,2,FALSE)</f>
        <v>Benjamin</v>
      </c>
      <c r="E856" t="str">
        <f>VLOOKUP(B856,Physicians!$A$1:$D$28,3,FALSE)</f>
        <v>Pierce</v>
      </c>
      <c r="F856" t="str">
        <f t="shared" si="13"/>
        <v>Benjamin Pierce</v>
      </c>
    </row>
    <row r="857" spans="1:6">
      <c r="A857" s="13">
        <v>771</v>
      </c>
      <c r="B857" s="13">
        <v>21</v>
      </c>
      <c r="C857" t="str">
        <f>VLOOKUP(B857,Physicians!$A$1:$D$28,4,FALSE)</f>
        <v>Obstetrician/Gynecologist</v>
      </c>
      <c r="D857" t="str">
        <f>VLOOKUP(B857,Physicians!$A$1:$D$28,2,FALSE)</f>
        <v>Lisa</v>
      </c>
      <c r="E857" t="str">
        <f>VLOOKUP(B857,Physicians!$A$1:$D$28,3,FALSE)</f>
        <v>Cuddy</v>
      </c>
      <c r="F857" t="str">
        <f t="shared" si="13"/>
        <v>Lisa Cuddy</v>
      </c>
    </row>
    <row r="858" spans="1:6">
      <c r="A858" s="13">
        <v>772</v>
      </c>
      <c r="B858" s="13">
        <v>6</v>
      </c>
      <c r="C858" t="str">
        <f>VLOOKUP(B858,Physicians!$A$1:$D$28,4,FALSE)</f>
        <v>Psychiatrist</v>
      </c>
      <c r="D858" t="str">
        <f>VLOOKUP(B858,Physicians!$A$1:$D$28,2,FALSE)</f>
        <v>Sheldon</v>
      </c>
      <c r="E858" t="str">
        <f>VLOOKUP(B858,Physicians!$A$1:$D$28,3,FALSE)</f>
        <v>Cooper</v>
      </c>
      <c r="F858" t="str">
        <f t="shared" si="13"/>
        <v>Sheldon Cooper</v>
      </c>
    </row>
    <row r="859" spans="1:6">
      <c r="A859" s="13">
        <v>772</v>
      </c>
      <c r="B859" s="13">
        <v>6</v>
      </c>
      <c r="C859" t="str">
        <f>VLOOKUP(B859,Physicians!$A$1:$D$28,4,FALSE)</f>
        <v>Psychiatrist</v>
      </c>
      <c r="D859" t="str">
        <f>VLOOKUP(B859,Physicians!$A$1:$D$28,2,FALSE)</f>
        <v>Sheldon</v>
      </c>
      <c r="E859" t="str">
        <f>VLOOKUP(B859,Physicians!$A$1:$D$28,3,FALSE)</f>
        <v>Cooper</v>
      </c>
      <c r="F859" t="str">
        <f t="shared" si="13"/>
        <v>Sheldon Cooper</v>
      </c>
    </row>
    <row r="860" spans="1:6">
      <c r="A860" s="13">
        <v>773</v>
      </c>
      <c r="B860" s="13">
        <v>6</v>
      </c>
      <c r="C860" t="str">
        <f>VLOOKUP(B860,Physicians!$A$1:$D$28,4,FALSE)</f>
        <v>Psychiatrist</v>
      </c>
      <c r="D860" t="str">
        <f>VLOOKUP(B860,Physicians!$A$1:$D$28,2,FALSE)</f>
        <v>Sheldon</v>
      </c>
      <c r="E860" t="str">
        <f>VLOOKUP(B860,Physicians!$A$1:$D$28,3,FALSE)</f>
        <v>Cooper</v>
      </c>
      <c r="F860" t="str">
        <f t="shared" si="13"/>
        <v>Sheldon Cooper</v>
      </c>
    </row>
    <row r="861" spans="1:6">
      <c r="A861" s="13">
        <v>773</v>
      </c>
      <c r="B861" s="13">
        <v>25</v>
      </c>
      <c r="C861" t="str">
        <f>VLOOKUP(B861,Physicians!$A$1:$D$28,4,FALSE)</f>
        <v>Psychiatrist</v>
      </c>
      <c r="D861" t="str">
        <f>VLOOKUP(B861,Physicians!$A$1:$D$28,2,FALSE)</f>
        <v>Allison</v>
      </c>
      <c r="E861" t="str">
        <f>VLOOKUP(B861,Physicians!$A$1:$D$28,3,FALSE)</f>
        <v>Cameron</v>
      </c>
      <c r="F861" t="str">
        <f t="shared" si="13"/>
        <v>Allison Cameron</v>
      </c>
    </row>
    <row r="862" spans="1:6">
      <c r="A862" s="13">
        <v>774</v>
      </c>
      <c r="B862" s="13">
        <v>26</v>
      </c>
      <c r="C862" t="str">
        <f>VLOOKUP(B862,Physicians!$A$1:$D$28,4,FALSE)</f>
        <v>Cardiovascular Surgeon</v>
      </c>
      <c r="D862" t="str">
        <f>VLOOKUP(B862,Physicians!$A$1:$D$28,2,FALSE)</f>
        <v>Wellington</v>
      </c>
      <c r="E862" t="str">
        <f>VLOOKUP(B862,Physicians!$A$1:$D$28,3,FALSE)</f>
        <v>Yueh</v>
      </c>
      <c r="F862" t="str">
        <f t="shared" si="13"/>
        <v>Wellington Yueh</v>
      </c>
    </row>
    <row r="863" spans="1:6">
      <c r="A863" s="13">
        <v>774</v>
      </c>
      <c r="B863" s="13">
        <v>6</v>
      </c>
      <c r="C863" t="str">
        <f>VLOOKUP(B863,Physicians!$A$1:$D$28,4,FALSE)</f>
        <v>Psychiatrist</v>
      </c>
      <c r="D863" t="str">
        <f>VLOOKUP(B863,Physicians!$A$1:$D$28,2,FALSE)</f>
        <v>Sheldon</v>
      </c>
      <c r="E863" t="str">
        <f>VLOOKUP(B863,Physicians!$A$1:$D$28,3,FALSE)</f>
        <v>Cooper</v>
      </c>
      <c r="F863" t="str">
        <f t="shared" si="13"/>
        <v>Sheldon Cooper</v>
      </c>
    </row>
    <row r="864" spans="1:6">
      <c r="A864" s="13">
        <v>775</v>
      </c>
      <c r="B864" s="13">
        <v>16</v>
      </c>
      <c r="C864" t="str">
        <f>VLOOKUP(B864,Physicians!$A$1:$D$28,4,FALSE)</f>
        <v>Gastroenterologist</v>
      </c>
      <c r="D864" t="str">
        <f>VLOOKUP(B864,Physicians!$A$1:$D$28,2,FALSE)</f>
        <v>Henry</v>
      </c>
      <c r="E864" t="str">
        <f>VLOOKUP(B864,Physicians!$A$1:$D$28,3,FALSE)</f>
        <v>Blake</v>
      </c>
      <c r="F864" t="str">
        <f t="shared" si="13"/>
        <v>Henry Blake</v>
      </c>
    </row>
    <row r="865" spans="1:6">
      <c r="A865" s="13">
        <v>776</v>
      </c>
      <c r="B865" s="13">
        <v>24</v>
      </c>
      <c r="C865" t="str">
        <f>VLOOKUP(B865,Physicians!$A$1:$D$28,4,FALSE)</f>
        <v>Neurologist</v>
      </c>
      <c r="D865" t="str">
        <f>VLOOKUP(B865,Physicians!$A$1:$D$28,2,FALSE)</f>
        <v>Katherine</v>
      </c>
      <c r="E865" t="str">
        <f>VLOOKUP(B865,Physicians!$A$1:$D$28,3,FALSE)</f>
        <v>Pulaski</v>
      </c>
      <c r="F865" t="str">
        <f t="shared" si="13"/>
        <v>Katherine Pulaski</v>
      </c>
    </row>
    <row r="866" spans="1:6">
      <c r="A866" s="13">
        <v>776</v>
      </c>
      <c r="B866" s="13">
        <v>15</v>
      </c>
      <c r="C866" t="str">
        <f>VLOOKUP(B866,Physicians!$A$1:$D$28,4,FALSE)</f>
        <v>Urologist</v>
      </c>
      <c r="D866" t="str">
        <f>VLOOKUP(B866,Physicians!$A$1:$D$28,2,FALSE)</f>
        <v>Henry</v>
      </c>
      <c r="E866" t="str">
        <f>VLOOKUP(B866,Physicians!$A$1:$D$28,3,FALSE)</f>
        <v>Higgins</v>
      </c>
      <c r="F866" t="str">
        <f t="shared" si="13"/>
        <v>Henry Higgins</v>
      </c>
    </row>
    <row r="867" spans="1:6">
      <c r="A867" s="13">
        <v>777</v>
      </c>
      <c r="B867" s="13">
        <v>15</v>
      </c>
      <c r="C867" t="str">
        <f>VLOOKUP(B867,Physicians!$A$1:$D$28,4,FALSE)</f>
        <v>Urologist</v>
      </c>
      <c r="D867" t="str">
        <f>VLOOKUP(B867,Physicians!$A$1:$D$28,2,FALSE)</f>
        <v>Henry</v>
      </c>
      <c r="E867" t="str">
        <f>VLOOKUP(B867,Physicians!$A$1:$D$28,3,FALSE)</f>
        <v>Higgins</v>
      </c>
      <c r="F867" t="str">
        <f t="shared" si="13"/>
        <v>Henry Higgins</v>
      </c>
    </row>
    <row r="868" spans="1:6">
      <c r="A868" s="13">
        <v>778</v>
      </c>
      <c r="B868" s="13">
        <v>1</v>
      </c>
      <c r="C868" t="str">
        <f>VLOOKUP(B868,Physicians!$A$1:$D$28,4,FALSE)</f>
        <v>Internist</v>
      </c>
      <c r="D868" t="str">
        <f>VLOOKUP(B868,Physicians!$A$1:$D$28,2,FALSE)</f>
        <v>Remy</v>
      </c>
      <c r="E868" t="str">
        <f>VLOOKUP(B868,Physicians!$A$1:$D$28,3,FALSE)</f>
        <v>Hadley</v>
      </c>
      <c r="F868" t="str">
        <f t="shared" si="13"/>
        <v>Remy Hadley</v>
      </c>
    </row>
    <row r="869" spans="1:6">
      <c r="A869" s="13">
        <v>780</v>
      </c>
      <c r="B869" s="13">
        <v>17</v>
      </c>
      <c r="C869" t="str">
        <f>VLOOKUP(B869,Physicians!$A$1:$D$28,4,FALSE)</f>
        <v>Nuclear Medicine</v>
      </c>
      <c r="D869" t="str">
        <f>VLOOKUP(B869,Physicians!$A$1:$D$28,2,FALSE)</f>
        <v>Cristina</v>
      </c>
      <c r="E869" t="str">
        <f>VLOOKUP(B869,Physicians!$A$1:$D$28,3,FALSE)</f>
        <v>Yang</v>
      </c>
      <c r="F869" t="str">
        <f t="shared" si="13"/>
        <v>Cristina Yang</v>
      </c>
    </row>
    <row r="870" spans="1:6">
      <c r="A870" s="13">
        <v>781</v>
      </c>
      <c r="B870" s="13">
        <v>6</v>
      </c>
      <c r="C870" t="str">
        <f>VLOOKUP(B870,Physicians!$A$1:$D$28,4,FALSE)</f>
        <v>Psychiatrist</v>
      </c>
      <c r="D870" t="str">
        <f>VLOOKUP(B870,Physicians!$A$1:$D$28,2,FALSE)</f>
        <v>Sheldon</v>
      </c>
      <c r="E870" t="str">
        <f>VLOOKUP(B870,Physicians!$A$1:$D$28,3,FALSE)</f>
        <v>Cooper</v>
      </c>
      <c r="F870" t="str">
        <f t="shared" si="13"/>
        <v>Sheldon Cooper</v>
      </c>
    </row>
    <row r="871" spans="1:6">
      <c r="A871" s="13">
        <v>782</v>
      </c>
      <c r="B871" s="13">
        <v>24</v>
      </c>
      <c r="C871" t="str">
        <f>VLOOKUP(B871,Physicians!$A$1:$D$28,4,FALSE)</f>
        <v>Neurologist</v>
      </c>
      <c r="D871" t="str">
        <f>VLOOKUP(B871,Physicians!$A$1:$D$28,2,FALSE)</f>
        <v>Katherine</v>
      </c>
      <c r="E871" t="str">
        <f>VLOOKUP(B871,Physicians!$A$1:$D$28,3,FALSE)</f>
        <v>Pulaski</v>
      </c>
      <c r="F871" t="str">
        <f t="shared" si="13"/>
        <v>Katherine Pulaski</v>
      </c>
    </row>
    <row r="872" spans="1:6">
      <c r="A872" s="13">
        <v>782</v>
      </c>
      <c r="B872" s="13">
        <v>11</v>
      </c>
      <c r="C872" t="str">
        <f>VLOOKUP(B872,Physicians!$A$1:$D$28,4,FALSE)</f>
        <v>Respirologist</v>
      </c>
      <c r="D872" t="str">
        <f>VLOOKUP(B872,Physicians!$A$1:$D$28,2,FALSE)</f>
        <v>Benjamin</v>
      </c>
      <c r="E872" t="str">
        <f>VLOOKUP(B872,Physicians!$A$1:$D$28,3,FALSE)</f>
        <v>Pierce</v>
      </c>
      <c r="F872" t="str">
        <f t="shared" si="13"/>
        <v>Benjamin Pierce</v>
      </c>
    </row>
    <row r="873" spans="1:6">
      <c r="A873" s="13">
        <v>784</v>
      </c>
      <c r="B873" s="13">
        <v>9</v>
      </c>
      <c r="C873" t="str">
        <f>VLOOKUP(B873,Physicians!$A$1:$D$28,4,FALSE)</f>
        <v>Neurologist</v>
      </c>
      <c r="D873" t="str">
        <f>VLOOKUP(B873,Physicians!$A$1:$D$28,2,FALSE)</f>
        <v>Leslie</v>
      </c>
      <c r="E873" t="str">
        <f>VLOOKUP(B873,Physicians!$A$1:$D$28,3,FALSE)</f>
        <v>Winkle</v>
      </c>
      <c r="F873" t="str">
        <f t="shared" si="13"/>
        <v>Leslie Winkle</v>
      </c>
    </row>
    <row r="874" spans="1:6">
      <c r="A874" s="13">
        <v>786</v>
      </c>
      <c r="B874" s="13">
        <v>18</v>
      </c>
      <c r="C874" t="str">
        <f>VLOOKUP(B874,Physicians!$A$1:$D$28,4,FALSE)</f>
        <v>Gerontologist</v>
      </c>
      <c r="D874" t="str">
        <f>VLOOKUP(B874,Physicians!$A$1:$D$28,2,FALSE)</f>
        <v>Yuri</v>
      </c>
      <c r="E874" t="str">
        <f>VLOOKUP(B874,Physicians!$A$1:$D$28,3,FALSE)</f>
        <v>Zhivago</v>
      </c>
      <c r="F874" t="str">
        <f t="shared" si="13"/>
        <v>Yuri Zhivago</v>
      </c>
    </row>
    <row r="875" spans="1:6">
      <c r="A875" s="13">
        <v>786</v>
      </c>
      <c r="B875" s="13">
        <v>25</v>
      </c>
      <c r="C875" t="str">
        <f>VLOOKUP(B875,Physicians!$A$1:$D$28,4,FALSE)</f>
        <v>Psychiatrist</v>
      </c>
      <c r="D875" t="str">
        <f>VLOOKUP(B875,Physicians!$A$1:$D$28,2,FALSE)</f>
        <v>Allison</v>
      </c>
      <c r="E875" t="str">
        <f>VLOOKUP(B875,Physicians!$A$1:$D$28,3,FALSE)</f>
        <v>Cameron</v>
      </c>
      <c r="F875" t="str">
        <f t="shared" si="13"/>
        <v>Allison Cameron</v>
      </c>
    </row>
    <row r="876" spans="1:6">
      <c r="A876" s="13">
        <v>787</v>
      </c>
      <c r="B876" s="13">
        <v>19</v>
      </c>
      <c r="C876" t="str">
        <f>VLOOKUP(B876,Physicians!$A$1:$D$28,4,FALSE)</f>
        <v>Oncologist</v>
      </c>
      <c r="D876" t="str">
        <f>VLOOKUP(B876,Physicians!$A$1:$D$28,2,FALSE)</f>
        <v>Henry</v>
      </c>
      <c r="E876" t="str">
        <f>VLOOKUP(B876,Physicians!$A$1:$D$28,3,FALSE)</f>
        <v>Jones</v>
      </c>
      <c r="F876" t="str">
        <f t="shared" si="13"/>
        <v>Henry Jones</v>
      </c>
    </row>
    <row r="877" spans="1:6">
      <c r="A877" s="13">
        <v>787</v>
      </c>
      <c r="B877" s="13">
        <v>23</v>
      </c>
      <c r="C877" t="str">
        <f>VLOOKUP(B877,Physicians!$A$1:$D$28,4,FALSE)</f>
        <v>Pediatrician</v>
      </c>
      <c r="D877" t="str">
        <f>VLOOKUP(B877,Physicians!$A$1:$D$28,2,FALSE)</f>
        <v>Doogie</v>
      </c>
      <c r="E877" t="str">
        <f>VLOOKUP(B877,Physicians!$A$1:$D$28,3,FALSE)</f>
        <v>Howser</v>
      </c>
      <c r="F877" t="str">
        <f t="shared" si="13"/>
        <v>Doogie Howser</v>
      </c>
    </row>
    <row r="878" spans="1:6">
      <c r="A878" s="13">
        <v>788</v>
      </c>
      <c r="B878" s="13">
        <v>25</v>
      </c>
      <c r="C878" t="str">
        <f>VLOOKUP(B878,Physicians!$A$1:$D$28,4,FALSE)</f>
        <v>Psychiatrist</v>
      </c>
      <c r="D878" t="str">
        <f>VLOOKUP(B878,Physicians!$A$1:$D$28,2,FALSE)</f>
        <v>Allison</v>
      </c>
      <c r="E878" t="str">
        <f>VLOOKUP(B878,Physicians!$A$1:$D$28,3,FALSE)</f>
        <v>Cameron</v>
      </c>
      <c r="F878" t="str">
        <f t="shared" si="13"/>
        <v>Allison Cameron</v>
      </c>
    </row>
    <row r="879" spans="1:6">
      <c r="A879" s="13">
        <v>788</v>
      </c>
      <c r="B879" s="13">
        <v>3</v>
      </c>
      <c r="C879" t="str">
        <f>VLOOKUP(B879,Physicians!$A$1:$D$28,4,FALSE)</f>
        <v>General Surgeon</v>
      </c>
      <c r="D879" t="str">
        <f>VLOOKUP(B879,Physicians!$A$1:$D$28,2,FALSE)</f>
        <v>Samantha</v>
      </c>
      <c r="E879" t="str">
        <f>VLOOKUP(B879,Physicians!$A$1:$D$28,3,FALSE)</f>
        <v>Carter</v>
      </c>
      <c r="F879" t="str">
        <f t="shared" si="13"/>
        <v>Samantha Carter</v>
      </c>
    </row>
    <row r="880" spans="1:6">
      <c r="A880" s="13">
        <v>789</v>
      </c>
      <c r="B880" s="13">
        <v>13</v>
      </c>
      <c r="C880" t="str">
        <f>VLOOKUP(B880,Physicians!$A$1:$D$28,4,FALSE)</f>
        <v>Nuclear Medicine</v>
      </c>
      <c r="D880" t="str">
        <f>VLOOKUP(B880,Physicians!$A$1:$D$28,2,FALSE)</f>
        <v>Gregory</v>
      </c>
      <c r="E880" t="str">
        <f>VLOOKUP(B880,Physicians!$A$1:$D$28,3,FALSE)</f>
        <v>House</v>
      </c>
      <c r="F880" t="str">
        <f t="shared" si="13"/>
        <v>Gregory House</v>
      </c>
    </row>
    <row r="881" spans="1:6">
      <c r="A881" s="13">
        <v>789</v>
      </c>
      <c r="B881" s="13">
        <v>3</v>
      </c>
      <c r="C881" t="str">
        <f>VLOOKUP(B881,Physicians!$A$1:$D$28,4,FALSE)</f>
        <v>General Surgeon</v>
      </c>
      <c r="D881" t="str">
        <f>VLOOKUP(B881,Physicians!$A$1:$D$28,2,FALSE)</f>
        <v>Samantha</v>
      </c>
      <c r="E881" t="str">
        <f>VLOOKUP(B881,Physicians!$A$1:$D$28,3,FALSE)</f>
        <v>Carter</v>
      </c>
      <c r="F881" t="str">
        <f t="shared" si="13"/>
        <v>Samantha Carter</v>
      </c>
    </row>
    <row r="882" spans="1:6">
      <c r="A882" s="13">
        <v>790</v>
      </c>
      <c r="B882" s="13">
        <v>19</v>
      </c>
      <c r="C882" t="str">
        <f>VLOOKUP(B882,Physicians!$A$1:$D$28,4,FALSE)</f>
        <v>Oncologist</v>
      </c>
      <c r="D882" t="str">
        <f>VLOOKUP(B882,Physicians!$A$1:$D$28,2,FALSE)</f>
        <v>Henry</v>
      </c>
      <c r="E882" t="str">
        <f>VLOOKUP(B882,Physicians!$A$1:$D$28,3,FALSE)</f>
        <v>Jones</v>
      </c>
      <c r="F882" t="str">
        <f t="shared" si="13"/>
        <v>Henry Jones</v>
      </c>
    </row>
    <row r="883" spans="1:6">
      <c r="A883" s="13">
        <v>790</v>
      </c>
      <c r="B883" s="13">
        <v>14</v>
      </c>
      <c r="C883" t="str">
        <f>VLOOKUP(B883,Physicians!$A$1:$D$28,4,FALSE)</f>
        <v>Gerontologist</v>
      </c>
      <c r="D883" t="str">
        <f>VLOOKUP(B883,Physicians!$A$1:$D$28,2,FALSE)</f>
        <v>Lilith</v>
      </c>
      <c r="E883" t="str">
        <f>VLOOKUP(B883,Physicians!$A$1:$D$28,3,FALSE)</f>
        <v>Sternin</v>
      </c>
      <c r="F883" t="str">
        <f t="shared" si="13"/>
        <v>Lilith Sternin</v>
      </c>
    </row>
    <row r="884" spans="1:6">
      <c r="A884" s="13">
        <v>791</v>
      </c>
      <c r="B884" s="13">
        <v>5</v>
      </c>
      <c r="C884" t="str">
        <f>VLOOKUP(B884,Physicians!$A$1:$D$28,4,FALSE)</f>
        <v>Gastroenterologist</v>
      </c>
      <c r="D884" t="str">
        <f>VLOOKUP(B884,Physicians!$A$1:$D$28,2,FALSE)</f>
        <v>Julius</v>
      </c>
      <c r="E884" t="str">
        <f>VLOOKUP(B884,Physicians!$A$1:$D$28,3,FALSE)</f>
        <v>Hibbert</v>
      </c>
      <c r="F884" t="str">
        <f t="shared" si="13"/>
        <v>Julius Hibbert</v>
      </c>
    </row>
    <row r="885" spans="1:6">
      <c r="A885" s="13">
        <v>792</v>
      </c>
      <c r="B885" s="13">
        <v>2</v>
      </c>
      <c r="C885" t="str">
        <f>VLOOKUP(B885,Physicians!$A$1:$D$28,4,FALSE)</f>
        <v>Cardiologist</v>
      </c>
      <c r="D885" t="str">
        <f>VLOOKUP(B885,Physicians!$A$1:$D$28,2,FALSE)</f>
        <v>Emmett</v>
      </c>
      <c r="E885" t="str">
        <f>VLOOKUP(B885,Physicians!$A$1:$D$28,3,FALSE)</f>
        <v>Brown</v>
      </c>
      <c r="F885" t="str">
        <f t="shared" si="13"/>
        <v>Emmett Brown</v>
      </c>
    </row>
    <row r="886" spans="1:6">
      <c r="A886" s="13">
        <v>792</v>
      </c>
      <c r="B886" s="13">
        <v>21</v>
      </c>
      <c r="C886" t="str">
        <f>VLOOKUP(B886,Physicians!$A$1:$D$28,4,FALSE)</f>
        <v>Obstetrician/Gynecologist</v>
      </c>
      <c r="D886" t="str">
        <f>VLOOKUP(B886,Physicians!$A$1:$D$28,2,FALSE)</f>
        <v>Lisa</v>
      </c>
      <c r="E886" t="str">
        <f>VLOOKUP(B886,Physicians!$A$1:$D$28,3,FALSE)</f>
        <v>Cuddy</v>
      </c>
      <c r="F886" t="str">
        <f t="shared" si="13"/>
        <v>Lisa Cuddy</v>
      </c>
    </row>
    <row r="887" spans="1:6">
      <c r="A887" s="13">
        <v>794</v>
      </c>
      <c r="B887" s="13">
        <v>25</v>
      </c>
      <c r="C887" t="str">
        <f>VLOOKUP(B887,Physicians!$A$1:$D$28,4,FALSE)</f>
        <v>Psychiatrist</v>
      </c>
      <c r="D887" t="str">
        <f>VLOOKUP(B887,Physicians!$A$1:$D$28,2,FALSE)</f>
        <v>Allison</v>
      </c>
      <c r="E887" t="str">
        <f>VLOOKUP(B887,Physicians!$A$1:$D$28,3,FALSE)</f>
        <v>Cameron</v>
      </c>
      <c r="F887" t="str">
        <f t="shared" si="13"/>
        <v>Allison Cameron</v>
      </c>
    </row>
    <row r="888" spans="1:6">
      <c r="A888" s="13">
        <v>794</v>
      </c>
      <c r="B888" s="13">
        <v>27</v>
      </c>
      <c r="C888" t="str">
        <f>VLOOKUP(B888,Physicians!$A$1:$D$28,4,FALSE)</f>
        <v>Respirologist</v>
      </c>
      <c r="D888" t="str">
        <f>VLOOKUP(B888,Physicians!$A$1:$D$28,2,FALSE)</f>
        <v>Christine</v>
      </c>
      <c r="E888" t="str">
        <f>VLOOKUP(B888,Physicians!$A$1:$D$28,3,FALSE)</f>
        <v>Chapel</v>
      </c>
      <c r="F888" t="str">
        <f t="shared" si="13"/>
        <v>Christine Chapel</v>
      </c>
    </row>
    <row r="889" spans="1:6">
      <c r="A889" s="13">
        <v>795</v>
      </c>
      <c r="B889" s="13">
        <v>3</v>
      </c>
      <c r="C889" t="str">
        <f>VLOOKUP(B889,Physicians!$A$1:$D$28,4,FALSE)</f>
        <v>General Surgeon</v>
      </c>
      <c r="D889" t="str">
        <f>VLOOKUP(B889,Physicians!$A$1:$D$28,2,FALSE)</f>
        <v>Samantha</v>
      </c>
      <c r="E889" t="str">
        <f>VLOOKUP(B889,Physicians!$A$1:$D$28,3,FALSE)</f>
        <v>Carter</v>
      </c>
      <c r="F889" t="str">
        <f t="shared" si="13"/>
        <v>Samantha Carter</v>
      </c>
    </row>
    <row r="890" spans="1:6">
      <c r="A890" s="13">
        <v>796</v>
      </c>
      <c r="B890" s="13">
        <v>24</v>
      </c>
      <c r="C890" t="str">
        <f>VLOOKUP(B890,Physicians!$A$1:$D$28,4,FALSE)</f>
        <v>Neurologist</v>
      </c>
      <c r="D890" t="str">
        <f>VLOOKUP(B890,Physicians!$A$1:$D$28,2,FALSE)</f>
        <v>Katherine</v>
      </c>
      <c r="E890" t="str">
        <f>VLOOKUP(B890,Physicians!$A$1:$D$28,3,FALSE)</f>
        <v>Pulaski</v>
      </c>
      <c r="F890" t="str">
        <f t="shared" si="13"/>
        <v>Katherine Pulaski</v>
      </c>
    </row>
    <row r="891" spans="1:6">
      <c r="A891" s="13">
        <v>797</v>
      </c>
      <c r="B891" s="13">
        <v>3</v>
      </c>
      <c r="C891" t="str">
        <f>VLOOKUP(B891,Physicians!$A$1:$D$28,4,FALSE)</f>
        <v>General Surgeon</v>
      </c>
      <c r="D891" t="str">
        <f>VLOOKUP(B891,Physicians!$A$1:$D$28,2,FALSE)</f>
        <v>Samantha</v>
      </c>
      <c r="E891" t="str">
        <f>VLOOKUP(B891,Physicians!$A$1:$D$28,3,FALSE)</f>
        <v>Carter</v>
      </c>
      <c r="F891" t="str">
        <f t="shared" si="13"/>
        <v>Samantha Carter</v>
      </c>
    </row>
    <row r="892" spans="1:6">
      <c r="A892" s="13">
        <v>798</v>
      </c>
      <c r="B892" s="13">
        <v>10</v>
      </c>
      <c r="C892" t="str">
        <f>VLOOKUP(B892,Physicians!$A$1:$D$28,4,FALSE)</f>
        <v>Orthopaedic Surgeon</v>
      </c>
      <c r="D892" t="str">
        <f>VLOOKUP(B892,Physicians!$A$1:$D$28,2,FALSE)</f>
        <v>Dana</v>
      </c>
      <c r="E892" t="str">
        <f>VLOOKUP(B892,Physicians!$A$1:$D$28,3,FALSE)</f>
        <v>Scully</v>
      </c>
      <c r="F892" t="str">
        <f t="shared" si="13"/>
        <v>Dana Scully</v>
      </c>
    </row>
    <row r="893" spans="1:6">
      <c r="A893" s="13">
        <v>800</v>
      </c>
      <c r="B893" s="13">
        <v>8</v>
      </c>
      <c r="C893" t="str">
        <f>VLOOKUP(B893,Physicians!$A$1:$D$28,4,FALSE)</f>
        <v>Pediatrician</v>
      </c>
      <c r="D893" t="str">
        <f>VLOOKUP(B893,Physicians!$A$1:$D$28,2,FALSE)</f>
        <v>Nick</v>
      </c>
      <c r="E893" t="str">
        <f>VLOOKUP(B893,Physicians!$A$1:$D$28,3,FALSE)</f>
        <v>Riviera</v>
      </c>
      <c r="F893" t="str">
        <f t="shared" si="13"/>
        <v>Nick Riviera</v>
      </c>
    </row>
    <row r="894" spans="1:6">
      <c r="A894" s="13">
        <v>800</v>
      </c>
      <c r="B894" s="13">
        <v>21</v>
      </c>
      <c r="C894" t="str">
        <f>VLOOKUP(B894,Physicians!$A$1:$D$28,4,FALSE)</f>
        <v>Obstetrician/Gynecologist</v>
      </c>
      <c r="D894" t="str">
        <f>VLOOKUP(B894,Physicians!$A$1:$D$28,2,FALSE)</f>
        <v>Lisa</v>
      </c>
      <c r="E894" t="str">
        <f>VLOOKUP(B894,Physicians!$A$1:$D$28,3,FALSE)</f>
        <v>Cuddy</v>
      </c>
      <c r="F894" t="str">
        <f t="shared" si="13"/>
        <v>Lisa Cuddy</v>
      </c>
    </row>
    <row r="895" spans="1:6">
      <c r="A895" s="13">
        <v>801</v>
      </c>
      <c r="B895" s="13">
        <v>15</v>
      </c>
      <c r="C895" t="str">
        <f>VLOOKUP(B895,Physicians!$A$1:$D$28,4,FALSE)</f>
        <v>Urologist</v>
      </c>
      <c r="D895" t="str">
        <f>VLOOKUP(B895,Physicians!$A$1:$D$28,2,FALSE)</f>
        <v>Henry</v>
      </c>
      <c r="E895" t="str">
        <f>VLOOKUP(B895,Physicians!$A$1:$D$28,3,FALSE)</f>
        <v>Higgins</v>
      </c>
      <c r="F895" t="str">
        <f t="shared" si="13"/>
        <v>Henry Higgins</v>
      </c>
    </row>
    <row r="896" spans="1:6">
      <c r="A896" s="13">
        <v>801</v>
      </c>
      <c r="B896" s="13">
        <v>13</v>
      </c>
      <c r="C896" t="str">
        <f>VLOOKUP(B896,Physicians!$A$1:$D$28,4,FALSE)</f>
        <v>Nuclear Medicine</v>
      </c>
      <c r="D896" t="str">
        <f>VLOOKUP(B896,Physicians!$A$1:$D$28,2,FALSE)</f>
        <v>Gregory</v>
      </c>
      <c r="E896" t="str">
        <f>VLOOKUP(B896,Physicians!$A$1:$D$28,3,FALSE)</f>
        <v>House</v>
      </c>
      <c r="F896" t="str">
        <f t="shared" si="13"/>
        <v>Gregory House</v>
      </c>
    </row>
    <row r="897" spans="1:6">
      <c r="A897" s="13">
        <v>803</v>
      </c>
      <c r="B897" s="13">
        <v>15</v>
      </c>
      <c r="C897" t="str">
        <f>VLOOKUP(B897,Physicians!$A$1:$D$28,4,FALSE)</f>
        <v>Urologist</v>
      </c>
      <c r="D897" t="str">
        <f>VLOOKUP(B897,Physicians!$A$1:$D$28,2,FALSE)</f>
        <v>Henry</v>
      </c>
      <c r="E897" t="str">
        <f>VLOOKUP(B897,Physicians!$A$1:$D$28,3,FALSE)</f>
        <v>Higgins</v>
      </c>
      <c r="F897" t="str">
        <f t="shared" si="13"/>
        <v>Henry Higgins</v>
      </c>
    </row>
    <row r="898" spans="1:6">
      <c r="A898" s="13">
        <v>804</v>
      </c>
      <c r="B898" s="13">
        <v>5</v>
      </c>
      <c r="C898" t="str">
        <f>VLOOKUP(B898,Physicians!$A$1:$D$28,4,FALSE)</f>
        <v>Gastroenterologist</v>
      </c>
      <c r="D898" t="str">
        <f>VLOOKUP(B898,Physicians!$A$1:$D$28,2,FALSE)</f>
        <v>Julius</v>
      </c>
      <c r="E898" t="str">
        <f>VLOOKUP(B898,Physicians!$A$1:$D$28,3,FALSE)</f>
        <v>Hibbert</v>
      </c>
      <c r="F898" t="str">
        <f t="shared" si="13"/>
        <v>Julius Hibbert</v>
      </c>
    </row>
    <row r="899" spans="1:6">
      <c r="A899" s="13">
        <v>804</v>
      </c>
      <c r="B899" s="13">
        <v>17</v>
      </c>
      <c r="C899" t="str">
        <f>VLOOKUP(B899,Physicians!$A$1:$D$28,4,FALSE)</f>
        <v>Nuclear Medicine</v>
      </c>
      <c r="D899" t="str">
        <f>VLOOKUP(B899,Physicians!$A$1:$D$28,2,FALSE)</f>
        <v>Cristina</v>
      </c>
      <c r="E899" t="str">
        <f>VLOOKUP(B899,Physicians!$A$1:$D$28,3,FALSE)</f>
        <v>Yang</v>
      </c>
      <c r="F899" t="str">
        <f t="shared" ref="F899:F962" si="14">_xlfn.CONCAT(D899," ",E899)</f>
        <v>Cristina Yang</v>
      </c>
    </row>
    <row r="900" spans="1:6">
      <c r="A900" s="13">
        <v>805</v>
      </c>
      <c r="B900" s="13">
        <v>20</v>
      </c>
      <c r="C900" t="str">
        <f>VLOOKUP(B900,Physicians!$A$1:$D$28,4,FALSE)</f>
        <v>General Surgeon</v>
      </c>
      <c r="D900" t="str">
        <f>VLOOKUP(B900,Physicians!$A$1:$D$28,2,FALSE)</f>
        <v>Rajesh</v>
      </c>
      <c r="E900" t="str">
        <f>VLOOKUP(B900,Physicians!$A$1:$D$28,3,FALSE)</f>
        <v>Koothrappali</v>
      </c>
      <c r="F900" t="str">
        <f t="shared" si="14"/>
        <v>Rajesh Koothrappali</v>
      </c>
    </row>
    <row r="901" spans="1:6">
      <c r="A901" s="13">
        <v>805</v>
      </c>
      <c r="B901" s="13">
        <v>16</v>
      </c>
      <c r="C901" t="str">
        <f>VLOOKUP(B901,Physicians!$A$1:$D$28,4,FALSE)</f>
        <v>Gastroenterologist</v>
      </c>
      <c r="D901" t="str">
        <f>VLOOKUP(B901,Physicians!$A$1:$D$28,2,FALSE)</f>
        <v>Henry</v>
      </c>
      <c r="E901" t="str">
        <f>VLOOKUP(B901,Physicians!$A$1:$D$28,3,FALSE)</f>
        <v>Blake</v>
      </c>
      <c r="F901" t="str">
        <f t="shared" si="14"/>
        <v>Henry Blake</v>
      </c>
    </row>
    <row r="902" spans="1:6">
      <c r="A902" s="13">
        <v>806</v>
      </c>
      <c r="B902" s="13">
        <v>6</v>
      </c>
      <c r="C902" t="str">
        <f>VLOOKUP(B902,Physicians!$A$1:$D$28,4,FALSE)</f>
        <v>Psychiatrist</v>
      </c>
      <c r="D902" t="str">
        <f>VLOOKUP(B902,Physicians!$A$1:$D$28,2,FALSE)</f>
        <v>Sheldon</v>
      </c>
      <c r="E902" t="str">
        <f>VLOOKUP(B902,Physicians!$A$1:$D$28,3,FALSE)</f>
        <v>Cooper</v>
      </c>
      <c r="F902" t="str">
        <f t="shared" si="14"/>
        <v>Sheldon Cooper</v>
      </c>
    </row>
    <row r="903" spans="1:6">
      <c r="A903" s="13">
        <v>806</v>
      </c>
      <c r="B903" s="13">
        <v>15</v>
      </c>
      <c r="C903" t="str">
        <f>VLOOKUP(B903,Physicians!$A$1:$D$28,4,FALSE)</f>
        <v>Urologist</v>
      </c>
      <c r="D903" t="str">
        <f>VLOOKUP(B903,Physicians!$A$1:$D$28,2,FALSE)</f>
        <v>Henry</v>
      </c>
      <c r="E903" t="str">
        <f>VLOOKUP(B903,Physicians!$A$1:$D$28,3,FALSE)</f>
        <v>Higgins</v>
      </c>
      <c r="F903" t="str">
        <f t="shared" si="14"/>
        <v>Henry Higgins</v>
      </c>
    </row>
    <row r="904" spans="1:6">
      <c r="A904" s="13">
        <v>807</v>
      </c>
      <c r="B904" s="13">
        <v>15</v>
      </c>
      <c r="C904" t="str">
        <f>VLOOKUP(B904,Physicians!$A$1:$D$28,4,FALSE)</f>
        <v>Urologist</v>
      </c>
      <c r="D904" t="str">
        <f>VLOOKUP(B904,Physicians!$A$1:$D$28,2,FALSE)</f>
        <v>Henry</v>
      </c>
      <c r="E904" t="str">
        <f>VLOOKUP(B904,Physicians!$A$1:$D$28,3,FALSE)</f>
        <v>Higgins</v>
      </c>
      <c r="F904" t="str">
        <f t="shared" si="14"/>
        <v>Henry Higgins</v>
      </c>
    </row>
    <row r="905" spans="1:6">
      <c r="A905" s="13">
        <v>807</v>
      </c>
      <c r="B905" s="13">
        <v>23</v>
      </c>
      <c r="C905" t="str">
        <f>VLOOKUP(B905,Physicians!$A$1:$D$28,4,FALSE)</f>
        <v>Pediatrician</v>
      </c>
      <c r="D905" t="str">
        <f>VLOOKUP(B905,Physicians!$A$1:$D$28,2,FALSE)</f>
        <v>Doogie</v>
      </c>
      <c r="E905" t="str">
        <f>VLOOKUP(B905,Physicians!$A$1:$D$28,3,FALSE)</f>
        <v>Howser</v>
      </c>
      <c r="F905" t="str">
        <f t="shared" si="14"/>
        <v>Doogie Howser</v>
      </c>
    </row>
    <row r="906" spans="1:6">
      <c r="A906" s="13">
        <v>808</v>
      </c>
      <c r="B906" s="13">
        <v>20</v>
      </c>
      <c r="C906" t="str">
        <f>VLOOKUP(B906,Physicians!$A$1:$D$28,4,FALSE)</f>
        <v>General Surgeon</v>
      </c>
      <c r="D906" t="str">
        <f>VLOOKUP(B906,Physicians!$A$1:$D$28,2,FALSE)</f>
        <v>Rajesh</v>
      </c>
      <c r="E906" t="str">
        <f>VLOOKUP(B906,Physicians!$A$1:$D$28,3,FALSE)</f>
        <v>Koothrappali</v>
      </c>
      <c r="F906" t="str">
        <f t="shared" si="14"/>
        <v>Rajesh Koothrappali</v>
      </c>
    </row>
    <row r="907" spans="1:6">
      <c r="A907" s="13">
        <v>808</v>
      </c>
      <c r="B907" s="13">
        <v>2</v>
      </c>
      <c r="C907" t="str">
        <f>VLOOKUP(B907,Physicians!$A$1:$D$28,4,FALSE)</f>
        <v>Cardiologist</v>
      </c>
      <c r="D907" t="str">
        <f>VLOOKUP(B907,Physicians!$A$1:$D$28,2,FALSE)</f>
        <v>Emmett</v>
      </c>
      <c r="E907" t="str">
        <f>VLOOKUP(B907,Physicians!$A$1:$D$28,3,FALSE)</f>
        <v>Brown</v>
      </c>
      <c r="F907" t="str">
        <f t="shared" si="14"/>
        <v>Emmett Brown</v>
      </c>
    </row>
    <row r="908" spans="1:6">
      <c r="A908" s="13">
        <v>812</v>
      </c>
      <c r="B908" s="13">
        <v>9</v>
      </c>
      <c r="C908" t="str">
        <f>VLOOKUP(B908,Physicians!$A$1:$D$28,4,FALSE)</f>
        <v>Neurologist</v>
      </c>
      <c r="D908" t="str">
        <f>VLOOKUP(B908,Physicians!$A$1:$D$28,2,FALSE)</f>
        <v>Leslie</v>
      </c>
      <c r="E908" t="str">
        <f>VLOOKUP(B908,Physicians!$A$1:$D$28,3,FALSE)</f>
        <v>Winkle</v>
      </c>
      <c r="F908" t="str">
        <f t="shared" si="14"/>
        <v>Leslie Winkle</v>
      </c>
    </row>
    <row r="909" spans="1:6">
      <c r="A909" s="13">
        <v>813</v>
      </c>
      <c r="B909" s="13">
        <v>17</v>
      </c>
      <c r="C909" t="str">
        <f>VLOOKUP(B909,Physicians!$A$1:$D$28,4,FALSE)</f>
        <v>Nuclear Medicine</v>
      </c>
      <c r="D909" t="str">
        <f>VLOOKUP(B909,Physicians!$A$1:$D$28,2,FALSE)</f>
        <v>Cristina</v>
      </c>
      <c r="E909" t="str">
        <f>VLOOKUP(B909,Physicians!$A$1:$D$28,3,FALSE)</f>
        <v>Yang</v>
      </c>
      <c r="F909" t="str">
        <f t="shared" si="14"/>
        <v>Cristina Yang</v>
      </c>
    </row>
    <row r="910" spans="1:6">
      <c r="A910" s="13">
        <v>814</v>
      </c>
      <c r="B910" s="13">
        <v>15</v>
      </c>
      <c r="C910" t="str">
        <f>VLOOKUP(B910,Physicians!$A$1:$D$28,4,FALSE)</f>
        <v>Urologist</v>
      </c>
      <c r="D910" t="str">
        <f>VLOOKUP(B910,Physicians!$A$1:$D$28,2,FALSE)</f>
        <v>Henry</v>
      </c>
      <c r="E910" t="str">
        <f>VLOOKUP(B910,Physicians!$A$1:$D$28,3,FALSE)</f>
        <v>Higgins</v>
      </c>
      <c r="F910" t="str">
        <f t="shared" si="14"/>
        <v>Henry Higgins</v>
      </c>
    </row>
    <row r="911" spans="1:6">
      <c r="A911" s="13">
        <v>815</v>
      </c>
      <c r="B911" s="13">
        <v>18</v>
      </c>
      <c r="C911" t="str">
        <f>VLOOKUP(B911,Physicians!$A$1:$D$28,4,FALSE)</f>
        <v>Gerontologist</v>
      </c>
      <c r="D911" t="str">
        <f>VLOOKUP(B911,Physicians!$A$1:$D$28,2,FALSE)</f>
        <v>Yuri</v>
      </c>
      <c r="E911" t="str">
        <f>VLOOKUP(B911,Physicians!$A$1:$D$28,3,FALSE)</f>
        <v>Zhivago</v>
      </c>
      <c r="F911" t="str">
        <f t="shared" si="14"/>
        <v>Yuri Zhivago</v>
      </c>
    </row>
    <row r="912" spans="1:6">
      <c r="A912" s="13">
        <v>817</v>
      </c>
      <c r="B912" s="13">
        <v>27</v>
      </c>
      <c r="C912" t="str">
        <f>VLOOKUP(B912,Physicians!$A$1:$D$28,4,FALSE)</f>
        <v>Respirologist</v>
      </c>
      <c r="D912" t="str">
        <f>VLOOKUP(B912,Physicians!$A$1:$D$28,2,FALSE)</f>
        <v>Christine</v>
      </c>
      <c r="E912" t="str">
        <f>VLOOKUP(B912,Physicians!$A$1:$D$28,3,FALSE)</f>
        <v>Chapel</v>
      </c>
      <c r="F912" t="str">
        <f t="shared" si="14"/>
        <v>Christine Chapel</v>
      </c>
    </row>
    <row r="913" spans="1:6">
      <c r="A913" s="13">
        <v>818</v>
      </c>
      <c r="B913" s="13">
        <v>25</v>
      </c>
      <c r="C913" t="str">
        <f>VLOOKUP(B913,Physicians!$A$1:$D$28,4,FALSE)</f>
        <v>Psychiatrist</v>
      </c>
      <c r="D913" t="str">
        <f>VLOOKUP(B913,Physicians!$A$1:$D$28,2,FALSE)</f>
        <v>Allison</v>
      </c>
      <c r="E913" t="str">
        <f>VLOOKUP(B913,Physicians!$A$1:$D$28,3,FALSE)</f>
        <v>Cameron</v>
      </c>
      <c r="F913" t="str">
        <f t="shared" si="14"/>
        <v>Allison Cameron</v>
      </c>
    </row>
    <row r="914" spans="1:6">
      <c r="A914" s="13">
        <v>818</v>
      </c>
      <c r="B914" s="13">
        <v>6</v>
      </c>
      <c r="C914" t="str">
        <f>VLOOKUP(B914,Physicians!$A$1:$D$28,4,FALSE)</f>
        <v>Psychiatrist</v>
      </c>
      <c r="D914" t="str">
        <f>VLOOKUP(B914,Physicians!$A$1:$D$28,2,FALSE)</f>
        <v>Sheldon</v>
      </c>
      <c r="E914" t="str">
        <f>VLOOKUP(B914,Physicians!$A$1:$D$28,3,FALSE)</f>
        <v>Cooper</v>
      </c>
      <c r="F914" t="str">
        <f t="shared" si="14"/>
        <v>Sheldon Cooper</v>
      </c>
    </row>
    <row r="915" spans="1:6">
      <c r="A915" s="13">
        <v>822</v>
      </c>
      <c r="B915" s="13">
        <v>26</v>
      </c>
      <c r="C915" t="str">
        <f>VLOOKUP(B915,Physicians!$A$1:$D$28,4,FALSE)</f>
        <v>Cardiovascular Surgeon</v>
      </c>
      <c r="D915" t="str">
        <f>VLOOKUP(B915,Physicians!$A$1:$D$28,2,FALSE)</f>
        <v>Wellington</v>
      </c>
      <c r="E915" t="str">
        <f>VLOOKUP(B915,Physicians!$A$1:$D$28,3,FALSE)</f>
        <v>Yueh</v>
      </c>
      <c r="F915" t="str">
        <f t="shared" si="14"/>
        <v>Wellington Yueh</v>
      </c>
    </row>
    <row r="916" spans="1:6">
      <c r="A916" s="13">
        <v>823</v>
      </c>
      <c r="B916" s="13">
        <v>19</v>
      </c>
      <c r="C916" t="str">
        <f>VLOOKUP(B916,Physicians!$A$1:$D$28,4,FALSE)</f>
        <v>Oncologist</v>
      </c>
      <c r="D916" t="str">
        <f>VLOOKUP(B916,Physicians!$A$1:$D$28,2,FALSE)</f>
        <v>Henry</v>
      </c>
      <c r="E916" t="str">
        <f>VLOOKUP(B916,Physicians!$A$1:$D$28,3,FALSE)</f>
        <v>Jones</v>
      </c>
      <c r="F916" t="str">
        <f t="shared" si="14"/>
        <v>Henry Jones</v>
      </c>
    </row>
    <row r="917" spans="1:6">
      <c r="A917" s="13">
        <v>824</v>
      </c>
      <c r="B917" s="13">
        <v>13</v>
      </c>
      <c r="C917" t="str">
        <f>VLOOKUP(B917,Physicians!$A$1:$D$28,4,FALSE)</f>
        <v>Nuclear Medicine</v>
      </c>
      <c r="D917" t="str">
        <f>VLOOKUP(B917,Physicians!$A$1:$D$28,2,FALSE)</f>
        <v>Gregory</v>
      </c>
      <c r="E917" t="str">
        <f>VLOOKUP(B917,Physicians!$A$1:$D$28,3,FALSE)</f>
        <v>House</v>
      </c>
      <c r="F917" t="str">
        <f t="shared" si="14"/>
        <v>Gregory House</v>
      </c>
    </row>
    <row r="918" spans="1:6">
      <c r="A918" s="13">
        <v>825</v>
      </c>
      <c r="B918" s="13">
        <v>6</v>
      </c>
      <c r="C918" t="str">
        <f>VLOOKUP(B918,Physicians!$A$1:$D$28,4,FALSE)</f>
        <v>Psychiatrist</v>
      </c>
      <c r="D918" t="str">
        <f>VLOOKUP(B918,Physicians!$A$1:$D$28,2,FALSE)</f>
        <v>Sheldon</v>
      </c>
      <c r="E918" t="str">
        <f>VLOOKUP(B918,Physicians!$A$1:$D$28,3,FALSE)</f>
        <v>Cooper</v>
      </c>
      <c r="F918" t="str">
        <f t="shared" si="14"/>
        <v>Sheldon Cooper</v>
      </c>
    </row>
    <row r="919" spans="1:6">
      <c r="A919" s="13">
        <v>825</v>
      </c>
      <c r="B919" s="13">
        <v>10</v>
      </c>
      <c r="C919" t="str">
        <f>VLOOKUP(B919,Physicians!$A$1:$D$28,4,FALSE)</f>
        <v>Orthopaedic Surgeon</v>
      </c>
      <c r="D919" t="str">
        <f>VLOOKUP(B919,Physicians!$A$1:$D$28,2,FALSE)</f>
        <v>Dana</v>
      </c>
      <c r="E919" t="str">
        <f>VLOOKUP(B919,Physicians!$A$1:$D$28,3,FALSE)</f>
        <v>Scully</v>
      </c>
      <c r="F919" t="str">
        <f t="shared" si="14"/>
        <v>Dana Scully</v>
      </c>
    </row>
    <row r="920" spans="1:6">
      <c r="A920" s="13">
        <v>827</v>
      </c>
      <c r="B920" s="13">
        <v>7</v>
      </c>
      <c r="C920" t="str">
        <f>VLOOKUP(B920,Physicians!$A$1:$D$28,4,FALSE)</f>
        <v>Oncologist</v>
      </c>
      <c r="D920" t="str">
        <f>VLOOKUP(B920,Physicians!$A$1:$D$28,2,FALSE)</f>
        <v>Leonard</v>
      </c>
      <c r="E920" t="str">
        <f>VLOOKUP(B920,Physicians!$A$1:$D$28,3,FALSE)</f>
        <v>Hofstadter</v>
      </c>
      <c r="F920" t="str">
        <f t="shared" si="14"/>
        <v>Leonard Hofstadter</v>
      </c>
    </row>
    <row r="921" spans="1:6">
      <c r="A921" s="13">
        <v>828</v>
      </c>
      <c r="B921" s="13">
        <v>11</v>
      </c>
      <c r="C921" t="str">
        <f>VLOOKUP(B921,Physicians!$A$1:$D$28,4,FALSE)</f>
        <v>Respirologist</v>
      </c>
      <c r="D921" t="str">
        <f>VLOOKUP(B921,Physicians!$A$1:$D$28,2,FALSE)</f>
        <v>Benjamin</v>
      </c>
      <c r="E921" t="str">
        <f>VLOOKUP(B921,Physicians!$A$1:$D$28,3,FALSE)</f>
        <v>Pierce</v>
      </c>
      <c r="F921" t="str">
        <f t="shared" si="14"/>
        <v>Benjamin Pierce</v>
      </c>
    </row>
    <row r="922" spans="1:6">
      <c r="A922" s="13">
        <v>829</v>
      </c>
      <c r="B922" s="13">
        <v>12</v>
      </c>
      <c r="C922" t="str">
        <f>VLOOKUP(B922,Physicians!$A$1:$D$28,4,FALSE)</f>
        <v>Cardiovascular Surgeon</v>
      </c>
      <c r="D922" t="str">
        <f>VLOOKUP(B922,Physicians!$A$1:$D$28,2,FALSE)</f>
        <v>Abigail</v>
      </c>
      <c r="E922" t="str">
        <f>VLOOKUP(B922,Physicians!$A$1:$D$28,3,FALSE)</f>
        <v>Bartlet</v>
      </c>
      <c r="F922" t="str">
        <f t="shared" si="14"/>
        <v>Abigail Bartlet</v>
      </c>
    </row>
    <row r="923" spans="1:6">
      <c r="A923" s="13">
        <v>830</v>
      </c>
      <c r="B923" s="13">
        <v>12</v>
      </c>
      <c r="C923" t="str">
        <f>VLOOKUP(B923,Physicians!$A$1:$D$28,4,FALSE)</f>
        <v>Cardiovascular Surgeon</v>
      </c>
      <c r="D923" t="str">
        <f>VLOOKUP(B923,Physicians!$A$1:$D$28,2,FALSE)</f>
        <v>Abigail</v>
      </c>
      <c r="E923" t="str">
        <f>VLOOKUP(B923,Physicians!$A$1:$D$28,3,FALSE)</f>
        <v>Bartlet</v>
      </c>
      <c r="F923" t="str">
        <f t="shared" si="14"/>
        <v>Abigail Bartlet</v>
      </c>
    </row>
    <row r="924" spans="1:6">
      <c r="A924" s="13">
        <v>831</v>
      </c>
      <c r="B924" s="13">
        <v>4</v>
      </c>
      <c r="C924" t="str">
        <f>VLOOKUP(B924,Physicians!$A$1:$D$28,4,FALSE)</f>
        <v>Obstetrician/Gynecologist</v>
      </c>
      <c r="D924" t="str">
        <f>VLOOKUP(B924,Physicians!$A$1:$D$28,2,FALSE)</f>
        <v>Beverly</v>
      </c>
      <c r="E924" t="str">
        <f>VLOOKUP(B924,Physicians!$A$1:$D$28,3,FALSE)</f>
        <v>Crusher</v>
      </c>
      <c r="F924" t="str">
        <f t="shared" si="14"/>
        <v>Beverly Crusher</v>
      </c>
    </row>
    <row r="925" spans="1:6">
      <c r="A925" s="13">
        <v>831</v>
      </c>
      <c r="B925" s="13">
        <v>12</v>
      </c>
      <c r="C925" t="str">
        <f>VLOOKUP(B925,Physicians!$A$1:$D$28,4,FALSE)</f>
        <v>Cardiovascular Surgeon</v>
      </c>
      <c r="D925" t="str">
        <f>VLOOKUP(B925,Physicians!$A$1:$D$28,2,FALSE)</f>
        <v>Abigail</v>
      </c>
      <c r="E925" t="str">
        <f>VLOOKUP(B925,Physicians!$A$1:$D$28,3,FALSE)</f>
        <v>Bartlet</v>
      </c>
      <c r="F925" t="str">
        <f t="shared" si="14"/>
        <v>Abigail Bartlet</v>
      </c>
    </row>
    <row r="926" spans="1:6">
      <c r="A926" s="13">
        <v>832</v>
      </c>
      <c r="B926" s="13">
        <v>5</v>
      </c>
      <c r="C926" t="str">
        <f>VLOOKUP(B926,Physicians!$A$1:$D$28,4,FALSE)</f>
        <v>Gastroenterologist</v>
      </c>
      <c r="D926" t="str">
        <f>VLOOKUP(B926,Physicians!$A$1:$D$28,2,FALSE)</f>
        <v>Julius</v>
      </c>
      <c r="E926" t="str">
        <f>VLOOKUP(B926,Physicians!$A$1:$D$28,3,FALSE)</f>
        <v>Hibbert</v>
      </c>
      <c r="F926" t="str">
        <f t="shared" si="14"/>
        <v>Julius Hibbert</v>
      </c>
    </row>
    <row r="927" spans="1:6">
      <c r="A927" s="13">
        <v>832</v>
      </c>
      <c r="B927" s="13">
        <v>7</v>
      </c>
      <c r="C927" t="str">
        <f>VLOOKUP(B927,Physicians!$A$1:$D$28,4,FALSE)</f>
        <v>Oncologist</v>
      </c>
      <c r="D927" t="str">
        <f>VLOOKUP(B927,Physicians!$A$1:$D$28,2,FALSE)</f>
        <v>Leonard</v>
      </c>
      <c r="E927" t="str">
        <f>VLOOKUP(B927,Physicians!$A$1:$D$28,3,FALSE)</f>
        <v>Hofstadter</v>
      </c>
      <c r="F927" t="str">
        <f t="shared" si="14"/>
        <v>Leonard Hofstadter</v>
      </c>
    </row>
    <row r="928" spans="1:6">
      <c r="A928" s="13">
        <v>834</v>
      </c>
      <c r="B928" s="13">
        <v>13</v>
      </c>
      <c r="C928" t="str">
        <f>VLOOKUP(B928,Physicians!$A$1:$D$28,4,FALSE)</f>
        <v>Nuclear Medicine</v>
      </c>
      <c r="D928" t="str">
        <f>VLOOKUP(B928,Physicians!$A$1:$D$28,2,FALSE)</f>
        <v>Gregory</v>
      </c>
      <c r="E928" t="str">
        <f>VLOOKUP(B928,Physicians!$A$1:$D$28,3,FALSE)</f>
        <v>House</v>
      </c>
      <c r="F928" t="str">
        <f t="shared" si="14"/>
        <v>Gregory House</v>
      </c>
    </row>
    <row r="929" spans="1:6">
      <c r="A929" s="13">
        <v>834</v>
      </c>
      <c r="B929" s="13">
        <v>6</v>
      </c>
      <c r="C929" t="str">
        <f>VLOOKUP(B929,Physicians!$A$1:$D$28,4,FALSE)</f>
        <v>Psychiatrist</v>
      </c>
      <c r="D929" t="str">
        <f>VLOOKUP(B929,Physicians!$A$1:$D$28,2,FALSE)</f>
        <v>Sheldon</v>
      </c>
      <c r="E929" t="str">
        <f>VLOOKUP(B929,Physicians!$A$1:$D$28,3,FALSE)</f>
        <v>Cooper</v>
      </c>
      <c r="F929" t="str">
        <f t="shared" si="14"/>
        <v>Sheldon Cooper</v>
      </c>
    </row>
    <row r="930" spans="1:6">
      <c r="A930" s="13">
        <v>835</v>
      </c>
      <c r="B930" s="13">
        <v>20</v>
      </c>
      <c r="C930" t="str">
        <f>VLOOKUP(B930,Physicians!$A$1:$D$28,4,FALSE)</f>
        <v>General Surgeon</v>
      </c>
      <c r="D930" t="str">
        <f>VLOOKUP(B930,Physicians!$A$1:$D$28,2,FALSE)</f>
        <v>Rajesh</v>
      </c>
      <c r="E930" t="str">
        <f>VLOOKUP(B930,Physicians!$A$1:$D$28,3,FALSE)</f>
        <v>Koothrappali</v>
      </c>
      <c r="F930" t="str">
        <f t="shared" si="14"/>
        <v>Rajesh Koothrappali</v>
      </c>
    </row>
    <row r="931" spans="1:6">
      <c r="A931" s="13">
        <v>835</v>
      </c>
      <c r="B931" s="13">
        <v>15</v>
      </c>
      <c r="C931" t="str">
        <f>VLOOKUP(B931,Physicians!$A$1:$D$28,4,FALSE)</f>
        <v>Urologist</v>
      </c>
      <c r="D931" t="str">
        <f>VLOOKUP(B931,Physicians!$A$1:$D$28,2,FALSE)</f>
        <v>Henry</v>
      </c>
      <c r="E931" t="str">
        <f>VLOOKUP(B931,Physicians!$A$1:$D$28,3,FALSE)</f>
        <v>Higgins</v>
      </c>
      <c r="F931" t="str">
        <f t="shared" si="14"/>
        <v>Henry Higgins</v>
      </c>
    </row>
    <row r="932" spans="1:6">
      <c r="A932" s="13">
        <v>836</v>
      </c>
      <c r="B932" s="13">
        <v>1</v>
      </c>
      <c r="C932" t="str">
        <f>VLOOKUP(B932,Physicians!$A$1:$D$28,4,FALSE)</f>
        <v>Internist</v>
      </c>
      <c r="D932" t="str">
        <f>VLOOKUP(B932,Physicians!$A$1:$D$28,2,FALSE)</f>
        <v>Remy</v>
      </c>
      <c r="E932" t="str">
        <f>VLOOKUP(B932,Physicians!$A$1:$D$28,3,FALSE)</f>
        <v>Hadley</v>
      </c>
      <c r="F932" t="str">
        <f t="shared" si="14"/>
        <v>Remy Hadley</v>
      </c>
    </row>
    <row r="933" spans="1:6">
      <c r="A933" s="13">
        <v>836</v>
      </c>
      <c r="B933" s="13">
        <v>10</v>
      </c>
      <c r="C933" t="str">
        <f>VLOOKUP(B933,Physicians!$A$1:$D$28,4,FALSE)</f>
        <v>Orthopaedic Surgeon</v>
      </c>
      <c r="D933" t="str">
        <f>VLOOKUP(B933,Physicians!$A$1:$D$28,2,FALSE)</f>
        <v>Dana</v>
      </c>
      <c r="E933" t="str">
        <f>VLOOKUP(B933,Physicians!$A$1:$D$28,3,FALSE)</f>
        <v>Scully</v>
      </c>
      <c r="F933" t="str">
        <f t="shared" si="14"/>
        <v>Dana Scully</v>
      </c>
    </row>
    <row r="934" spans="1:6">
      <c r="A934" s="13">
        <v>838</v>
      </c>
      <c r="B934" s="13">
        <v>14</v>
      </c>
      <c r="C934" t="str">
        <f>VLOOKUP(B934,Physicians!$A$1:$D$28,4,FALSE)</f>
        <v>Gerontologist</v>
      </c>
      <c r="D934" t="str">
        <f>VLOOKUP(B934,Physicians!$A$1:$D$28,2,FALSE)</f>
        <v>Lilith</v>
      </c>
      <c r="E934" t="str">
        <f>VLOOKUP(B934,Physicians!$A$1:$D$28,3,FALSE)</f>
        <v>Sternin</v>
      </c>
      <c r="F934" t="str">
        <f t="shared" si="14"/>
        <v>Lilith Sternin</v>
      </c>
    </row>
    <row r="935" spans="1:6">
      <c r="A935" s="13">
        <v>838</v>
      </c>
      <c r="B935" s="13">
        <v>4</v>
      </c>
      <c r="C935" t="str">
        <f>VLOOKUP(B935,Physicians!$A$1:$D$28,4,FALSE)</f>
        <v>Obstetrician/Gynecologist</v>
      </c>
      <c r="D935" t="str">
        <f>VLOOKUP(B935,Physicians!$A$1:$D$28,2,FALSE)</f>
        <v>Beverly</v>
      </c>
      <c r="E935" t="str">
        <f>VLOOKUP(B935,Physicians!$A$1:$D$28,3,FALSE)</f>
        <v>Crusher</v>
      </c>
      <c r="F935" t="str">
        <f t="shared" si="14"/>
        <v>Beverly Crusher</v>
      </c>
    </row>
    <row r="936" spans="1:6">
      <c r="A936" s="13">
        <v>839</v>
      </c>
      <c r="B936" s="13">
        <v>7</v>
      </c>
      <c r="C936" t="str">
        <f>VLOOKUP(B936,Physicians!$A$1:$D$28,4,FALSE)</f>
        <v>Oncologist</v>
      </c>
      <c r="D936" t="str">
        <f>VLOOKUP(B936,Physicians!$A$1:$D$28,2,FALSE)</f>
        <v>Leonard</v>
      </c>
      <c r="E936" t="str">
        <f>VLOOKUP(B936,Physicians!$A$1:$D$28,3,FALSE)</f>
        <v>Hofstadter</v>
      </c>
      <c r="F936" t="str">
        <f t="shared" si="14"/>
        <v>Leonard Hofstadter</v>
      </c>
    </row>
    <row r="937" spans="1:6">
      <c r="A937" s="13">
        <v>840</v>
      </c>
      <c r="B937" s="13">
        <v>7</v>
      </c>
      <c r="C937" t="str">
        <f>VLOOKUP(B937,Physicians!$A$1:$D$28,4,FALSE)</f>
        <v>Oncologist</v>
      </c>
      <c r="D937" t="str">
        <f>VLOOKUP(B937,Physicians!$A$1:$D$28,2,FALSE)</f>
        <v>Leonard</v>
      </c>
      <c r="E937" t="str">
        <f>VLOOKUP(B937,Physicians!$A$1:$D$28,3,FALSE)</f>
        <v>Hofstadter</v>
      </c>
      <c r="F937" t="str">
        <f t="shared" si="14"/>
        <v>Leonard Hofstadter</v>
      </c>
    </row>
    <row r="938" spans="1:6">
      <c r="A938" s="13">
        <v>841</v>
      </c>
      <c r="B938" s="13">
        <v>21</v>
      </c>
      <c r="C938" t="str">
        <f>VLOOKUP(B938,Physicians!$A$1:$D$28,4,FALSE)</f>
        <v>Obstetrician/Gynecologist</v>
      </c>
      <c r="D938" t="str">
        <f>VLOOKUP(B938,Physicians!$A$1:$D$28,2,FALSE)</f>
        <v>Lisa</v>
      </c>
      <c r="E938" t="str">
        <f>VLOOKUP(B938,Physicians!$A$1:$D$28,3,FALSE)</f>
        <v>Cuddy</v>
      </c>
      <c r="F938" t="str">
        <f t="shared" si="14"/>
        <v>Lisa Cuddy</v>
      </c>
    </row>
    <row r="939" spans="1:6">
      <c r="A939" s="13">
        <v>842</v>
      </c>
      <c r="B939" s="13">
        <v>15</v>
      </c>
      <c r="C939" t="str">
        <f>VLOOKUP(B939,Physicians!$A$1:$D$28,4,FALSE)</f>
        <v>Urologist</v>
      </c>
      <c r="D939" t="str">
        <f>VLOOKUP(B939,Physicians!$A$1:$D$28,2,FALSE)</f>
        <v>Henry</v>
      </c>
      <c r="E939" t="str">
        <f>VLOOKUP(B939,Physicians!$A$1:$D$28,3,FALSE)</f>
        <v>Higgins</v>
      </c>
      <c r="F939" t="str">
        <f t="shared" si="14"/>
        <v>Henry Higgins</v>
      </c>
    </row>
    <row r="940" spans="1:6">
      <c r="A940" s="13">
        <v>845</v>
      </c>
      <c r="B940" s="13">
        <v>23</v>
      </c>
      <c r="C940" t="str">
        <f>VLOOKUP(B940,Physicians!$A$1:$D$28,4,FALSE)</f>
        <v>Pediatrician</v>
      </c>
      <c r="D940" t="str">
        <f>VLOOKUP(B940,Physicians!$A$1:$D$28,2,FALSE)</f>
        <v>Doogie</v>
      </c>
      <c r="E940" t="str">
        <f>VLOOKUP(B940,Physicians!$A$1:$D$28,3,FALSE)</f>
        <v>Howser</v>
      </c>
      <c r="F940" t="str">
        <f t="shared" si="14"/>
        <v>Doogie Howser</v>
      </c>
    </row>
    <row r="941" spans="1:6">
      <c r="A941" s="13">
        <v>845</v>
      </c>
      <c r="B941" s="13">
        <v>19</v>
      </c>
      <c r="C941" t="str">
        <f>VLOOKUP(B941,Physicians!$A$1:$D$28,4,FALSE)</f>
        <v>Oncologist</v>
      </c>
      <c r="D941" t="str">
        <f>VLOOKUP(B941,Physicians!$A$1:$D$28,2,FALSE)</f>
        <v>Henry</v>
      </c>
      <c r="E941" t="str">
        <f>VLOOKUP(B941,Physicians!$A$1:$D$28,3,FALSE)</f>
        <v>Jones</v>
      </c>
      <c r="F941" t="str">
        <f t="shared" si="14"/>
        <v>Henry Jones</v>
      </c>
    </row>
    <row r="942" spans="1:6">
      <c r="A942" s="13">
        <v>846</v>
      </c>
      <c r="B942" s="13">
        <v>27</v>
      </c>
      <c r="C942" t="str">
        <f>VLOOKUP(B942,Physicians!$A$1:$D$28,4,FALSE)</f>
        <v>Respirologist</v>
      </c>
      <c r="D942" t="str">
        <f>VLOOKUP(B942,Physicians!$A$1:$D$28,2,FALSE)</f>
        <v>Christine</v>
      </c>
      <c r="E942" t="str">
        <f>VLOOKUP(B942,Physicians!$A$1:$D$28,3,FALSE)</f>
        <v>Chapel</v>
      </c>
      <c r="F942" t="str">
        <f t="shared" si="14"/>
        <v>Christine Chapel</v>
      </c>
    </row>
    <row r="943" spans="1:6">
      <c r="A943" s="13">
        <v>846</v>
      </c>
      <c r="B943" s="13">
        <v>13</v>
      </c>
      <c r="C943" t="str">
        <f>VLOOKUP(B943,Physicians!$A$1:$D$28,4,FALSE)</f>
        <v>Nuclear Medicine</v>
      </c>
      <c r="D943" t="str">
        <f>VLOOKUP(B943,Physicians!$A$1:$D$28,2,FALSE)</f>
        <v>Gregory</v>
      </c>
      <c r="E943" t="str">
        <f>VLOOKUP(B943,Physicians!$A$1:$D$28,3,FALSE)</f>
        <v>House</v>
      </c>
      <c r="F943" t="str">
        <f t="shared" si="14"/>
        <v>Gregory House</v>
      </c>
    </row>
    <row r="944" spans="1:6">
      <c r="A944" s="13">
        <v>847</v>
      </c>
      <c r="B944" s="13">
        <v>14</v>
      </c>
      <c r="C944" t="str">
        <f>VLOOKUP(B944,Physicians!$A$1:$D$28,4,FALSE)</f>
        <v>Gerontologist</v>
      </c>
      <c r="D944" t="str">
        <f>VLOOKUP(B944,Physicians!$A$1:$D$28,2,FALSE)</f>
        <v>Lilith</v>
      </c>
      <c r="E944" t="str">
        <f>VLOOKUP(B944,Physicians!$A$1:$D$28,3,FALSE)</f>
        <v>Sternin</v>
      </c>
      <c r="F944" t="str">
        <f t="shared" si="14"/>
        <v>Lilith Sternin</v>
      </c>
    </row>
    <row r="945" spans="1:6">
      <c r="A945" s="13">
        <v>847</v>
      </c>
      <c r="B945" s="13">
        <v>23</v>
      </c>
      <c r="C945" t="str">
        <f>VLOOKUP(B945,Physicians!$A$1:$D$28,4,FALSE)</f>
        <v>Pediatrician</v>
      </c>
      <c r="D945" t="str">
        <f>VLOOKUP(B945,Physicians!$A$1:$D$28,2,FALSE)</f>
        <v>Doogie</v>
      </c>
      <c r="E945" t="str">
        <f>VLOOKUP(B945,Physicians!$A$1:$D$28,3,FALSE)</f>
        <v>Howser</v>
      </c>
      <c r="F945" t="str">
        <f t="shared" si="14"/>
        <v>Doogie Howser</v>
      </c>
    </row>
    <row r="946" spans="1:6">
      <c r="A946" s="13">
        <v>848</v>
      </c>
      <c r="B946" s="13">
        <v>12</v>
      </c>
      <c r="C946" t="str">
        <f>VLOOKUP(B946,Physicians!$A$1:$D$28,4,FALSE)</f>
        <v>Cardiovascular Surgeon</v>
      </c>
      <c r="D946" t="str">
        <f>VLOOKUP(B946,Physicians!$A$1:$D$28,2,FALSE)</f>
        <v>Abigail</v>
      </c>
      <c r="E946" t="str">
        <f>VLOOKUP(B946,Physicians!$A$1:$D$28,3,FALSE)</f>
        <v>Bartlet</v>
      </c>
      <c r="F946" t="str">
        <f t="shared" si="14"/>
        <v>Abigail Bartlet</v>
      </c>
    </row>
    <row r="947" spans="1:6">
      <c r="A947" s="13">
        <v>848</v>
      </c>
      <c r="B947" s="13">
        <v>6</v>
      </c>
      <c r="C947" t="str">
        <f>VLOOKUP(B947,Physicians!$A$1:$D$28,4,FALSE)</f>
        <v>Psychiatrist</v>
      </c>
      <c r="D947" t="str">
        <f>VLOOKUP(B947,Physicians!$A$1:$D$28,2,FALSE)</f>
        <v>Sheldon</v>
      </c>
      <c r="E947" t="str">
        <f>VLOOKUP(B947,Physicians!$A$1:$D$28,3,FALSE)</f>
        <v>Cooper</v>
      </c>
      <c r="F947" t="str">
        <f t="shared" si="14"/>
        <v>Sheldon Cooper</v>
      </c>
    </row>
    <row r="948" spans="1:6">
      <c r="A948" s="13">
        <v>849</v>
      </c>
      <c r="B948" s="13">
        <v>27</v>
      </c>
      <c r="C948" t="str">
        <f>VLOOKUP(B948,Physicians!$A$1:$D$28,4,FALSE)</f>
        <v>Respirologist</v>
      </c>
      <c r="D948" t="str">
        <f>VLOOKUP(B948,Physicians!$A$1:$D$28,2,FALSE)</f>
        <v>Christine</v>
      </c>
      <c r="E948" t="str">
        <f>VLOOKUP(B948,Physicians!$A$1:$D$28,3,FALSE)</f>
        <v>Chapel</v>
      </c>
      <c r="F948" t="str">
        <f t="shared" si="14"/>
        <v>Christine Chapel</v>
      </c>
    </row>
    <row r="949" spans="1:6">
      <c r="A949" s="13">
        <v>849</v>
      </c>
      <c r="B949" s="13">
        <v>1</v>
      </c>
      <c r="C949" t="str">
        <f>VLOOKUP(B949,Physicians!$A$1:$D$28,4,FALSE)</f>
        <v>Internist</v>
      </c>
      <c r="D949" t="str">
        <f>VLOOKUP(B949,Physicians!$A$1:$D$28,2,FALSE)</f>
        <v>Remy</v>
      </c>
      <c r="E949" t="str">
        <f>VLOOKUP(B949,Physicians!$A$1:$D$28,3,FALSE)</f>
        <v>Hadley</v>
      </c>
      <c r="F949" t="str">
        <f t="shared" si="14"/>
        <v>Remy Hadley</v>
      </c>
    </row>
    <row r="950" spans="1:6">
      <c r="A950" s="13">
        <v>850</v>
      </c>
      <c r="B950" s="13">
        <v>20</v>
      </c>
      <c r="C950" t="str">
        <f>VLOOKUP(B950,Physicians!$A$1:$D$28,4,FALSE)</f>
        <v>General Surgeon</v>
      </c>
      <c r="D950" t="str">
        <f>VLOOKUP(B950,Physicians!$A$1:$D$28,2,FALSE)</f>
        <v>Rajesh</v>
      </c>
      <c r="E950" t="str">
        <f>VLOOKUP(B950,Physicians!$A$1:$D$28,3,FALSE)</f>
        <v>Koothrappali</v>
      </c>
      <c r="F950" t="str">
        <f t="shared" si="14"/>
        <v>Rajesh Koothrappali</v>
      </c>
    </row>
    <row r="951" spans="1:6">
      <c r="A951" s="13">
        <v>851</v>
      </c>
      <c r="B951" s="13">
        <v>3</v>
      </c>
      <c r="C951" t="str">
        <f>VLOOKUP(B951,Physicians!$A$1:$D$28,4,FALSE)</f>
        <v>General Surgeon</v>
      </c>
      <c r="D951" t="str">
        <f>VLOOKUP(B951,Physicians!$A$1:$D$28,2,FALSE)</f>
        <v>Samantha</v>
      </c>
      <c r="E951" t="str">
        <f>VLOOKUP(B951,Physicians!$A$1:$D$28,3,FALSE)</f>
        <v>Carter</v>
      </c>
      <c r="F951" t="str">
        <f t="shared" si="14"/>
        <v>Samantha Carter</v>
      </c>
    </row>
    <row r="952" spans="1:6">
      <c r="A952" s="13">
        <v>852</v>
      </c>
      <c r="B952" s="13">
        <v>3</v>
      </c>
      <c r="C952" t="str">
        <f>VLOOKUP(B952,Physicians!$A$1:$D$28,4,FALSE)</f>
        <v>General Surgeon</v>
      </c>
      <c r="D952" t="str">
        <f>VLOOKUP(B952,Physicians!$A$1:$D$28,2,FALSE)</f>
        <v>Samantha</v>
      </c>
      <c r="E952" t="str">
        <f>VLOOKUP(B952,Physicians!$A$1:$D$28,3,FALSE)</f>
        <v>Carter</v>
      </c>
      <c r="F952" t="str">
        <f t="shared" si="14"/>
        <v>Samantha Carter</v>
      </c>
    </row>
    <row r="953" spans="1:6">
      <c r="A953" s="13">
        <v>853</v>
      </c>
      <c r="B953" s="13">
        <v>17</v>
      </c>
      <c r="C953" t="str">
        <f>VLOOKUP(B953,Physicians!$A$1:$D$28,4,FALSE)</f>
        <v>Nuclear Medicine</v>
      </c>
      <c r="D953" t="str">
        <f>VLOOKUP(B953,Physicians!$A$1:$D$28,2,FALSE)</f>
        <v>Cristina</v>
      </c>
      <c r="E953" t="str">
        <f>VLOOKUP(B953,Physicians!$A$1:$D$28,3,FALSE)</f>
        <v>Yang</v>
      </c>
      <c r="F953" t="str">
        <f t="shared" si="14"/>
        <v>Cristina Yang</v>
      </c>
    </row>
    <row r="954" spans="1:6">
      <c r="A954" s="13">
        <v>854</v>
      </c>
      <c r="B954" s="13">
        <v>2</v>
      </c>
      <c r="C954" t="str">
        <f>VLOOKUP(B954,Physicians!$A$1:$D$28,4,FALSE)</f>
        <v>Cardiologist</v>
      </c>
      <c r="D954" t="str">
        <f>VLOOKUP(B954,Physicians!$A$1:$D$28,2,FALSE)</f>
        <v>Emmett</v>
      </c>
      <c r="E954" t="str">
        <f>VLOOKUP(B954,Physicians!$A$1:$D$28,3,FALSE)</f>
        <v>Brown</v>
      </c>
      <c r="F954" t="str">
        <f t="shared" si="14"/>
        <v>Emmett Brown</v>
      </c>
    </row>
    <row r="955" spans="1:6">
      <c r="A955" s="13">
        <v>855</v>
      </c>
      <c r="B955" s="13">
        <v>4</v>
      </c>
      <c r="C955" t="str">
        <f>VLOOKUP(B955,Physicians!$A$1:$D$28,4,FALSE)</f>
        <v>Obstetrician/Gynecologist</v>
      </c>
      <c r="D955" t="str">
        <f>VLOOKUP(B955,Physicians!$A$1:$D$28,2,FALSE)</f>
        <v>Beverly</v>
      </c>
      <c r="E955" t="str">
        <f>VLOOKUP(B955,Physicians!$A$1:$D$28,3,FALSE)</f>
        <v>Crusher</v>
      </c>
      <c r="F955" t="str">
        <f t="shared" si="14"/>
        <v>Beverly Crusher</v>
      </c>
    </row>
    <row r="956" spans="1:6">
      <c r="A956" s="13">
        <v>855</v>
      </c>
      <c r="B956" s="13">
        <v>14</v>
      </c>
      <c r="C956" t="str">
        <f>VLOOKUP(B956,Physicians!$A$1:$D$28,4,FALSE)</f>
        <v>Gerontologist</v>
      </c>
      <c r="D956" t="str">
        <f>VLOOKUP(B956,Physicians!$A$1:$D$28,2,FALSE)</f>
        <v>Lilith</v>
      </c>
      <c r="E956" t="str">
        <f>VLOOKUP(B956,Physicians!$A$1:$D$28,3,FALSE)</f>
        <v>Sternin</v>
      </c>
      <c r="F956" t="str">
        <f t="shared" si="14"/>
        <v>Lilith Sternin</v>
      </c>
    </row>
    <row r="957" spans="1:6">
      <c r="A957" s="13">
        <v>856</v>
      </c>
      <c r="B957" s="13">
        <v>5</v>
      </c>
      <c r="C957" t="str">
        <f>VLOOKUP(B957,Physicians!$A$1:$D$28,4,FALSE)</f>
        <v>Gastroenterologist</v>
      </c>
      <c r="D957" t="str">
        <f>VLOOKUP(B957,Physicians!$A$1:$D$28,2,FALSE)</f>
        <v>Julius</v>
      </c>
      <c r="E957" t="str">
        <f>VLOOKUP(B957,Physicians!$A$1:$D$28,3,FALSE)</f>
        <v>Hibbert</v>
      </c>
      <c r="F957" t="str">
        <f t="shared" si="14"/>
        <v>Julius Hibbert</v>
      </c>
    </row>
    <row r="958" spans="1:6">
      <c r="A958" s="13">
        <v>858</v>
      </c>
      <c r="B958" s="13">
        <v>12</v>
      </c>
      <c r="C958" t="str">
        <f>VLOOKUP(B958,Physicians!$A$1:$D$28,4,FALSE)</f>
        <v>Cardiovascular Surgeon</v>
      </c>
      <c r="D958" t="str">
        <f>VLOOKUP(B958,Physicians!$A$1:$D$28,2,FALSE)</f>
        <v>Abigail</v>
      </c>
      <c r="E958" t="str">
        <f>VLOOKUP(B958,Physicians!$A$1:$D$28,3,FALSE)</f>
        <v>Bartlet</v>
      </c>
      <c r="F958" t="str">
        <f t="shared" si="14"/>
        <v>Abigail Bartlet</v>
      </c>
    </row>
    <row r="959" spans="1:6">
      <c r="A959" s="13">
        <v>859</v>
      </c>
      <c r="B959" s="13">
        <v>23</v>
      </c>
      <c r="C959" t="str">
        <f>VLOOKUP(B959,Physicians!$A$1:$D$28,4,FALSE)</f>
        <v>Pediatrician</v>
      </c>
      <c r="D959" t="str">
        <f>VLOOKUP(B959,Physicians!$A$1:$D$28,2,FALSE)</f>
        <v>Doogie</v>
      </c>
      <c r="E959" t="str">
        <f>VLOOKUP(B959,Physicians!$A$1:$D$28,3,FALSE)</f>
        <v>Howser</v>
      </c>
      <c r="F959" t="str">
        <f t="shared" si="14"/>
        <v>Doogie Howser</v>
      </c>
    </row>
    <row r="960" spans="1:6">
      <c r="A960" s="13">
        <v>859</v>
      </c>
      <c r="B960" s="13">
        <v>9</v>
      </c>
      <c r="C960" t="str">
        <f>VLOOKUP(B960,Physicians!$A$1:$D$28,4,FALSE)</f>
        <v>Neurologist</v>
      </c>
      <c r="D960" t="str">
        <f>VLOOKUP(B960,Physicians!$A$1:$D$28,2,FALSE)</f>
        <v>Leslie</v>
      </c>
      <c r="E960" t="str">
        <f>VLOOKUP(B960,Physicians!$A$1:$D$28,3,FALSE)</f>
        <v>Winkle</v>
      </c>
      <c r="F960" t="str">
        <f t="shared" si="14"/>
        <v>Leslie Winkle</v>
      </c>
    </row>
    <row r="961" spans="1:6">
      <c r="A961" s="13">
        <v>860</v>
      </c>
      <c r="B961" s="13">
        <v>16</v>
      </c>
      <c r="C961" t="str">
        <f>VLOOKUP(B961,Physicians!$A$1:$D$28,4,FALSE)</f>
        <v>Gastroenterologist</v>
      </c>
      <c r="D961" t="str">
        <f>VLOOKUP(B961,Physicians!$A$1:$D$28,2,FALSE)</f>
        <v>Henry</v>
      </c>
      <c r="E961" t="str">
        <f>VLOOKUP(B961,Physicians!$A$1:$D$28,3,FALSE)</f>
        <v>Blake</v>
      </c>
      <c r="F961" t="str">
        <f t="shared" si="14"/>
        <v>Henry Blake</v>
      </c>
    </row>
    <row r="962" spans="1:6">
      <c r="A962" s="13">
        <v>861</v>
      </c>
      <c r="B962" s="13">
        <v>17</v>
      </c>
      <c r="C962" t="str">
        <f>VLOOKUP(B962,Physicians!$A$1:$D$28,4,FALSE)</f>
        <v>Nuclear Medicine</v>
      </c>
      <c r="D962" t="str">
        <f>VLOOKUP(B962,Physicians!$A$1:$D$28,2,FALSE)</f>
        <v>Cristina</v>
      </c>
      <c r="E962" t="str">
        <f>VLOOKUP(B962,Physicians!$A$1:$D$28,3,FALSE)</f>
        <v>Yang</v>
      </c>
      <c r="F962" t="str">
        <f t="shared" si="14"/>
        <v>Cristina Yang</v>
      </c>
    </row>
    <row r="963" spans="1:6">
      <c r="A963" s="13">
        <v>861</v>
      </c>
      <c r="B963" s="13">
        <v>4</v>
      </c>
      <c r="C963" t="str">
        <f>VLOOKUP(B963,Physicians!$A$1:$D$28,4,FALSE)</f>
        <v>Obstetrician/Gynecologist</v>
      </c>
      <c r="D963" t="str">
        <f>VLOOKUP(B963,Physicians!$A$1:$D$28,2,FALSE)</f>
        <v>Beverly</v>
      </c>
      <c r="E963" t="str">
        <f>VLOOKUP(B963,Physicians!$A$1:$D$28,3,FALSE)</f>
        <v>Crusher</v>
      </c>
      <c r="F963" t="str">
        <f t="shared" ref="F963:F1026" si="15">_xlfn.CONCAT(D963," ",E963)</f>
        <v>Beverly Crusher</v>
      </c>
    </row>
    <row r="964" spans="1:6">
      <c r="A964" s="13">
        <v>862</v>
      </c>
      <c r="B964" s="13">
        <v>18</v>
      </c>
      <c r="C964" t="str">
        <f>VLOOKUP(B964,Physicians!$A$1:$D$28,4,FALSE)</f>
        <v>Gerontologist</v>
      </c>
      <c r="D964" t="str">
        <f>VLOOKUP(B964,Physicians!$A$1:$D$28,2,FALSE)</f>
        <v>Yuri</v>
      </c>
      <c r="E964" t="str">
        <f>VLOOKUP(B964,Physicians!$A$1:$D$28,3,FALSE)</f>
        <v>Zhivago</v>
      </c>
      <c r="F964" t="str">
        <f t="shared" si="15"/>
        <v>Yuri Zhivago</v>
      </c>
    </row>
    <row r="965" spans="1:6">
      <c r="A965" s="13">
        <v>862</v>
      </c>
      <c r="B965" s="13">
        <v>1</v>
      </c>
      <c r="C965" t="str">
        <f>VLOOKUP(B965,Physicians!$A$1:$D$28,4,FALSE)</f>
        <v>Internist</v>
      </c>
      <c r="D965" t="str">
        <f>VLOOKUP(B965,Physicians!$A$1:$D$28,2,FALSE)</f>
        <v>Remy</v>
      </c>
      <c r="E965" t="str">
        <f>VLOOKUP(B965,Physicians!$A$1:$D$28,3,FALSE)</f>
        <v>Hadley</v>
      </c>
      <c r="F965" t="str">
        <f t="shared" si="15"/>
        <v>Remy Hadley</v>
      </c>
    </row>
    <row r="966" spans="1:6">
      <c r="A966" s="13">
        <v>863</v>
      </c>
      <c r="B966" s="13">
        <v>18</v>
      </c>
      <c r="C966" t="str">
        <f>VLOOKUP(B966,Physicians!$A$1:$D$28,4,FALSE)</f>
        <v>Gerontologist</v>
      </c>
      <c r="D966" t="str">
        <f>VLOOKUP(B966,Physicians!$A$1:$D$28,2,FALSE)</f>
        <v>Yuri</v>
      </c>
      <c r="E966" t="str">
        <f>VLOOKUP(B966,Physicians!$A$1:$D$28,3,FALSE)</f>
        <v>Zhivago</v>
      </c>
      <c r="F966" t="str">
        <f t="shared" si="15"/>
        <v>Yuri Zhivago</v>
      </c>
    </row>
    <row r="967" spans="1:6">
      <c r="A967" s="13">
        <v>863</v>
      </c>
      <c r="B967" s="13">
        <v>1</v>
      </c>
      <c r="C967" t="str">
        <f>VLOOKUP(B967,Physicians!$A$1:$D$28,4,FALSE)</f>
        <v>Internist</v>
      </c>
      <c r="D967" t="str">
        <f>VLOOKUP(B967,Physicians!$A$1:$D$28,2,FALSE)</f>
        <v>Remy</v>
      </c>
      <c r="E967" t="str">
        <f>VLOOKUP(B967,Physicians!$A$1:$D$28,3,FALSE)</f>
        <v>Hadley</v>
      </c>
      <c r="F967" t="str">
        <f t="shared" si="15"/>
        <v>Remy Hadley</v>
      </c>
    </row>
    <row r="968" spans="1:6">
      <c r="A968" s="13">
        <v>865</v>
      </c>
      <c r="B968" s="13">
        <v>15</v>
      </c>
      <c r="C968" t="str">
        <f>VLOOKUP(B968,Physicians!$A$1:$D$28,4,FALSE)</f>
        <v>Urologist</v>
      </c>
      <c r="D968" t="str">
        <f>VLOOKUP(B968,Physicians!$A$1:$D$28,2,FALSE)</f>
        <v>Henry</v>
      </c>
      <c r="E968" t="str">
        <f>VLOOKUP(B968,Physicians!$A$1:$D$28,3,FALSE)</f>
        <v>Higgins</v>
      </c>
      <c r="F968" t="str">
        <f t="shared" si="15"/>
        <v>Henry Higgins</v>
      </c>
    </row>
    <row r="969" spans="1:6">
      <c r="A969" s="13">
        <v>865</v>
      </c>
      <c r="B969" s="13">
        <v>26</v>
      </c>
      <c r="C969" t="str">
        <f>VLOOKUP(B969,Physicians!$A$1:$D$28,4,FALSE)</f>
        <v>Cardiovascular Surgeon</v>
      </c>
      <c r="D969" t="str">
        <f>VLOOKUP(B969,Physicians!$A$1:$D$28,2,FALSE)</f>
        <v>Wellington</v>
      </c>
      <c r="E969" t="str">
        <f>VLOOKUP(B969,Physicians!$A$1:$D$28,3,FALSE)</f>
        <v>Yueh</v>
      </c>
      <c r="F969" t="str">
        <f t="shared" si="15"/>
        <v>Wellington Yueh</v>
      </c>
    </row>
    <row r="970" spans="1:6">
      <c r="A970" s="13">
        <v>866</v>
      </c>
      <c r="B970" s="13">
        <v>18</v>
      </c>
      <c r="C970" t="str">
        <f>VLOOKUP(B970,Physicians!$A$1:$D$28,4,FALSE)</f>
        <v>Gerontologist</v>
      </c>
      <c r="D970" t="str">
        <f>VLOOKUP(B970,Physicians!$A$1:$D$28,2,FALSE)</f>
        <v>Yuri</v>
      </c>
      <c r="E970" t="str">
        <f>VLOOKUP(B970,Physicians!$A$1:$D$28,3,FALSE)</f>
        <v>Zhivago</v>
      </c>
      <c r="F970" t="str">
        <f t="shared" si="15"/>
        <v>Yuri Zhivago</v>
      </c>
    </row>
    <row r="971" spans="1:6">
      <c r="A971" s="13">
        <v>867</v>
      </c>
      <c r="B971" s="13">
        <v>3</v>
      </c>
      <c r="C971" t="str">
        <f>VLOOKUP(B971,Physicians!$A$1:$D$28,4,FALSE)</f>
        <v>General Surgeon</v>
      </c>
      <c r="D971" t="str">
        <f>VLOOKUP(B971,Physicians!$A$1:$D$28,2,FALSE)</f>
        <v>Samantha</v>
      </c>
      <c r="E971" t="str">
        <f>VLOOKUP(B971,Physicians!$A$1:$D$28,3,FALSE)</f>
        <v>Carter</v>
      </c>
      <c r="F971" t="str">
        <f t="shared" si="15"/>
        <v>Samantha Carter</v>
      </c>
    </row>
    <row r="972" spans="1:6">
      <c r="A972" s="13">
        <v>869</v>
      </c>
      <c r="B972" s="13">
        <v>3</v>
      </c>
      <c r="C972" t="str">
        <f>VLOOKUP(B972,Physicians!$A$1:$D$28,4,FALSE)</f>
        <v>General Surgeon</v>
      </c>
      <c r="D972" t="str">
        <f>VLOOKUP(B972,Physicians!$A$1:$D$28,2,FALSE)</f>
        <v>Samantha</v>
      </c>
      <c r="E972" t="str">
        <f>VLOOKUP(B972,Physicians!$A$1:$D$28,3,FALSE)</f>
        <v>Carter</v>
      </c>
      <c r="F972" t="str">
        <f t="shared" si="15"/>
        <v>Samantha Carter</v>
      </c>
    </row>
    <row r="973" spans="1:6">
      <c r="A973" s="13">
        <v>870</v>
      </c>
      <c r="B973" s="13">
        <v>9</v>
      </c>
      <c r="C973" t="str">
        <f>VLOOKUP(B973,Physicians!$A$1:$D$28,4,FALSE)</f>
        <v>Neurologist</v>
      </c>
      <c r="D973" t="str">
        <f>VLOOKUP(B973,Physicians!$A$1:$D$28,2,FALSE)</f>
        <v>Leslie</v>
      </c>
      <c r="E973" t="str">
        <f>VLOOKUP(B973,Physicians!$A$1:$D$28,3,FALSE)</f>
        <v>Winkle</v>
      </c>
      <c r="F973" t="str">
        <f t="shared" si="15"/>
        <v>Leslie Winkle</v>
      </c>
    </row>
    <row r="974" spans="1:6">
      <c r="A974" s="13">
        <v>870</v>
      </c>
      <c r="B974" s="13">
        <v>11</v>
      </c>
      <c r="C974" t="str">
        <f>VLOOKUP(B974,Physicians!$A$1:$D$28,4,FALSE)</f>
        <v>Respirologist</v>
      </c>
      <c r="D974" t="str">
        <f>VLOOKUP(B974,Physicians!$A$1:$D$28,2,FALSE)</f>
        <v>Benjamin</v>
      </c>
      <c r="E974" t="str">
        <f>VLOOKUP(B974,Physicians!$A$1:$D$28,3,FALSE)</f>
        <v>Pierce</v>
      </c>
      <c r="F974" t="str">
        <f t="shared" si="15"/>
        <v>Benjamin Pierce</v>
      </c>
    </row>
    <row r="975" spans="1:6">
      <c r="A975" s="13">
        <v>871</v>
      </c>
      <c r="B975" s="13">
        <v>23</v>
      </c>
      <c r="C975" t="str">
        <f>VLOOKUP(B975,Physicians!$A$1:$D$28,4,FALSE)</f>
        <v>Pediatrician</v>
      </c>
      <c r="D975" t="str">
        <f>VLOOKUP(B975,Physicians!$A$1:$D$28,2,FALSE)</f>
        <v>Doogie</v>
      </c>
      <c r="E975" t="str">
        <f>VLOOKUP(B975,Physicians!$A$1:$D$28,3,FALSE)</f>
        <v>Howser</v>
      </c>
      <c r="F975" t="str">
        <f t="shared" si="15"/>
        <v>Doogie Howser</v>
      </c>
    </row>
    <row r="976" spans="1:6">
      <c r="A976" s="13">
        <v>871</v>
      </c>
      <c r="B976" s="13">
        <v>26</v>
      </c>
      <c r="C976" t="str">
        <f>VLOOKUP(B976,Physicians!$A$1:$D$28,4,FALSE)</f>
        <v>Cardiovascular Surgeon</v>
      </c>
      <c r="D976" t="str">
        <f>VLOOKUP(B976,Physicians!$A$1:$D$28,2,FALSE)</f>
        <v>Wellington</v>
      </c>
      <c r="E976" t="str">
        <f>VLOOKUP(B976,Physicians!$A$1:$D$28,3,FALSE)</f>
        <v>Yueh</v>
      </c>
      <c r="F976" t="str">
        <f t="shared" si="15"/>
        <v>Wellington Yueh</v>
      </c>
    </row>
    <row r="977" spans="1:6">
      <c r="A977" s="13">
        <v>875</v>
      </c>
      <c r="B977" s="13">
        <v>23</v>
      </c>
      <c r="C977" t="str">
        <f>VLOOKUP(B977,Physicians!$A$1:$D$28,4,FALSE)</f>
        <v>Pediatrician</v>
      </c>
      <c r="D977" t="str">
        <f>VLOOKUP(B977,Physicians!$A$1:$D$28,2,FALSE)</f>
        <v>Doogie</v>
      </c>
      <c r="E977" t="str">
        <f>VLOOKUP(B977,Physicians!$A$1:$D$28,3,FALSE)</f>
        <v>Howser</v>
      </c>
      <c r="F977" t="str">
        <f t="shared" si="15"/>
        <v>Doogie Howser</v>
      </c>
    </row>
    <row r="978" spans="1:6">
      <c r="A978" s="13">
        <v>876</v>
      </c>
      <c r="B978" s="13">
        <v>5</v>
      </c>
      <c r="C978" t="str">
        <f>VLOOKUP(B978,Physicians!$A$1:$D$28,4,FALSE)</f>
        <v>Gastroenterologist</v>
      </c>
      <c r="D978" t="str">
        <f>VLOOKUP(B978,Physicians!$A$1:$D$28,2,FALSE)</f>
        <v>Julius</v>
      </c>
      <c r="E978" t="str">
        <f>VLOOKUP(B978,Physicians!$A$1:$D$28,3,FALSE)</f>
        <v>Hibbert</v>
      </c>
      <c r="F978" t="str">
        <f t="shared" si="15"/>
        <v>Julius Hibbert</v>
      </c>
    </row>
    <row r="979" spans="1:6">
      <c r="A979" s="13">
        <v>876</v>
      </c>
      <c r="B979" s="13">
        <v>18</v>
      </c>
      <c r="C979" t="str">
        <f>VLOOKUP(B979,Physicians!$A$1:$D$28,4,FALSE)</f>
        <v>Gerontologist</v>
      </c>
      <c r="D979" t="str">
        <f>VLOOKUP(B979,Physicians!$A$1:$D$28,2,FALSE)</f>
        <v>Yuri</v>
      </c>
      <c r="E979" t="str">
        <f>VLOOKUP(B979,Physicians!$A$1:$D$28,3,FALSE)</f>
        <v>Zhivago</v>
      </c>
      <c r="F979" t="str">
        <f t="shared" si="15"/>
        <v>Yuri Zhivago</v>
      </c>
    </row>
    <row r="980" spans="1:6">
      <c r="A980" s="13">
        <v>877</v>
      </c>
      <c r="B980" s="13">
        <v>16</v>
      </c>
      <c r="C980" t="str">
        <f>VLOOKUP(B980,Physicians!$A$1:$D$28,4,FALSE)</f>
        <v>Gastroenterologist</v>
      </c>
      <c r="D980" t="str">
        <f>VLOOKUP(B980,Physicians!$A$1:$D$28,2,FALSE)</f>
        <v>Henry</v>
      </c>
      <c r="E980" t="str">
        <f>VLOOKUP(B980,Physicians!$A$1:$D$28,3,FALSE)</f>
        <v>Blake</v>
      </c>
      <c r="F980" t="str">
        <f t="shared" si="15"/>
        <v>Henry Blake</v>
      </c>
    </row>
    <row r="981" spans="1:6">
      <c r="A981" s="13">
        <v>877</v>
      </c>
      <c r="B981" s="13">
        <v>27</v>
      </c>
      <c r="C981" t="str">
        <f>VLOOKUP(B981,Physicians!$A$1:$D$28,4,FALSE)</f>
        <v>Respirologist</v>
      </c>
      <c r="D981" t="str">
        <f>VLOOKUP(B981,Physicians!$A$1:$D$28,2,FALSE)</f>
        <v>Christine</v>
      </c>
      <c r="E981" t="str">
        <f>VLOOKUP(B981,Physicians!$A$1:$D$28,3,FALSE)</f>
        <v>Chapel</v>
      </c>
      <c r="F981" t="str">
        <f t="shared" si="15"/>
        <v>Christine Chapel</v>
      </c>
    </row>
    <row r="982" spans="1:6">
      <c r="A982" s="13">
        <v>878</v>
      </c>
      <c r="B982" s="13">
        <v>1</v>
      </c>
      <c r="C982" t="str">
        <f>VLOOKUP(B982,Physicians!$A$1:$D$28,4,FALSE)</f>
        <v>Internist</v>
      </c>
      <c r="D982" t="str">
        <f>VLOOKUP(B982,Physicians!$A$1:$D$28,2,FALSE)</f>
        <v>Remy</v>
      </c>
      <c r="E982" t="str">
        <f>VLOOKUP(B982,Physicians!$A$1:$D$28,3,FALSE)</f>
        <v>Hadley</v>
      </c>
      <c r="F982" t="str">
        <f t="shared" si="15"/>
        <v>Remy Hadley</v>
      </c>
    </row>
    <row r="983" spans="1:6">
      <c r="A983" s="13">
        <v>879</v>
      </c>
      <c r="B983" s="13">
        <v>14</v>
      </c>
      <c r="C983" t="str">
        <f>VLOOKUP(B983,Physicians!$A$1:$D$28,4,FALSE)</f>
        <v>Gerontologist</v>
      </c>
      <c r="D983" t="str">
        <f>VLOOKUP(B983,Physicians!$A$1:$D$28,2,FALSE)</f>
        <v>Lilith</v>
      </c>
      <c r="E983" t="str">
        <f>VLOOKUP(B983,Physicians!$A$1:$D$28,3,FALSE)</f>
        <v>Sternin</v>
      </c>
      <c r="F983" t="str">
        <f t="shared" si="15"/>
        <v>Lilith Sternin</v>
      </c>
    </row>
    <row r="984" spans="1:6">
      <c r="A984" s="13">
        <v>880</v>
      </c>
      <c r="B984" s="13">
        <v>19</v>
      </c>
      <c r="C984" t="str">
        <f>VLOOKUP(B984,Physicians!$A$1:$D$28,4,FALSE)</f>
        <v>Oncologist</v>
      </c>
      <c r="D984" t="str">
        <f>VLOOKUP(B984,Physicians!$A$1:$D$28,2,FALSE)</f>
        <v>Henry</v>
      </c>
      <c r="E984" t="str">
        <f>VLOOKUP(B984,Physicians!$A$1:$D$28,3,FALSE)</f>
        <v>Jones</v>
      </c>
      <c r="F984" t="str">
        <f t="shared" si="15"/>
        <v>Henry Jones</v>
      </c>
    </row>
    <row r="985" spans="1:6">
      <c r="A985" s="13">
        <v>881</v>
      </c>
      <c r="B985" s="13">
        <v>17</v>
      </c>
      <c r="C985" t="str">
        <f>VLOOKUP(B985,Physicians!$A$1:$D$28,4,FALSE)</f>
        <v>Nuclear Medicine</v>
      </c>
      <c r="D985" t="str">
        <f>VLOOKUP(B985,Physicians!$A$1:$D$28,2,FALSE)</f>
        <v>Cristina</v>
      </c>
      <c r="E985" t="str">
        <f>VLOOKUP(B985,Physicians!$A$1:$D$28,3,FALSE)</f>
        <v>Yang</v>
      </c>
      <c r="F985" t="str">
        <f t="shared" si="15"/>
        <v>Cristina Yang</v>
      </c>
    </row>
    <row r="986" spans="1:6">
      <c r="A986" s="13">
        <v>881</v>
      </c>
      <c r="B986" s="13">
        <v>23</v>
      </c>
      <c r="C986" t="str">
        <f>VLOOKUP(B986,Physicians!$A$1:$D$28,4,FALSE)</f>
        <v>Pediatrician</v>
      </c>
      <c r="D986" t="str">
        <f>VLOOKUP(B986,Physicians!$A$1:$D$28,2,FALSE)</f>
        <v>Doogie</v>
      </c>
      <c r="E986" t="str">
        <f>VLOOKUP(B986,Physicians!$A$1:$D$28,3,FALSE)</f>
        <v>Howser</v>
      </c>
      <c r="F986" t="str">
        <f t="shared" si="15"/>
        <v>Doogie Howser</v>
      </c>
    </row>
    <row r="987" spans="1:6">
      <c r="A987" s="13">
        <v>882</v>
      </c>
      <c r="B987" s="13">
        <v>4</v>
      </c>
      <c r="C987" t="str">
        <f>VLOOKUP(B987,Physicians!$A$1:$D$28,4,FALSE)</f>
        <v>Obstetrician/Gynecologist</v>
      </c>
      <c r="D987" t="str">
        <f>VLOOKUP(B987,Physicians!$A$1:$D$28,2,FALSE)</f>
        <v>Beverly</v>
      </c>
      <c r="E987" t="str">
        <f>VLOOKUP(B987,Physicians!$A$1:$D$28,3,FALSE)</f>
        <v>Crusher</v>
      </c>
      <c r="F987" t="str">
        <f t="shared" si="15"/>
        <v>Beverly Crusher</v>
      </c>
    </row>
    <row r="988" spans="1:6">
      <c r="A988" s="13">
        <v>882</v>
      </c>
      <c r="B988" s="13">
        <v>27</v>
      </c>
      <c r="C988" t="str">
        <f>VLOOKUP(B988,Physicians!$A$1:$D$28,4,FALSE)</f>
        <v>Respirologist</v>
      </c>
      <c r="D988" t="str">
        <f>VLOOKUP(B988,Physicians!$A$1:$D$28,2,FALSE)</f>
        <v>Christine</v>
      </c>
      <c r="E988" t="str">
        <f>VLOOKUP(B988,Physicians!$A$1:$D$28,3,FALSE)</f>
        <v>Chapel</v>
      </c>
      <c r="F988" t="str">
        <f t="shared" si="15"/>
        <v>Christine Chapel</v>
      </c>
    </row>
    <row r="989" spans="1:6">
      <c r="A989" s="13">
        <v>884</v>
      </c>
      <c r="B989" s="13">
        <v>23</v>
      </c>
      <c r="C989" t="str">
        <f>VLOOKUP(B989,Physicians!$A$1:$D$28,4,FALSE)</f>
        <v>Pediatrician</v>
      </c>
      <c r="D989" t="str">
        <f>VLOOKUP(B989,Physicians!$A$1:$D$28,2,FALSE)</f>
        <v>Doogie</v>
      </c>
      <c r="E989" t="str">
        <f>VLOOKUP(B989,Physicians!$A$1:$D$28,3,FALSE)</f>
        <v>Howser</v>
      </c>
      <c r="F989" t="str">
        <f t="shared" si="15"/>
        <v>Doogie Howser</v>
      </c>
    </row>
    <row r="990" spans="1:6">
      <c r="A990" s="13">
        <v>886</v>
      </c>
      <c r="B990" s="13">
        <v>24</v>
      </c>
      <c r="C990" t="str">
        <f>VLOOKUP(B990,Physicians!$A$1:$D$28,4,FALSE)</f>
        <v>Neurologist</v>
      </c>
      <c r="D990" t="str">
        <f>VLOOKUP(B990,Physicians!$A$1:$D$28,2,FALSE)</f>
        <v>Katherine</v>
      </c>
      <c r="E990" t="str">
        <f>VLOOKUP(B990,Physicians!$A$1:$D$28,3,FALSE)</f>
        <v>Pulaski</v>
      </c>
      <c r="F990" t="str">
        <f t="shared" si="15"/>
        <v>Katherine Pulaski</v>
      </c>
    </row>
    <row r="991" spans="1:6">
      <c r="A991" s="13">
        <v>887</v>
      </c>
      <c r="B991" s="13">
        <v>20</v>
      </c>
      <c r="C991" t="str">
        <f>VLOOKUP(B991,Physicians!$A$1:$D$28,4,FALSE)</f>
        <v>General Surgeon</v>
      </c>
      <c r="D991" t="str">
        <f>VLOOKUP(B991,Physicians!$A$1:$D$28,2,FALSE)</f>
        <v>Rajesh</v>
      </c>
      <c r="E991" t="str">
        <f>VLOOKUP(B991,Physicians!$A$1:$D$28,3,FALSE)</f>
        <v>Koothrappali</v>
      </c>
      <c r="F991" t="str">
        <f t="shared" si="15"/>
        <v>Rajesh Koothrappali</v>
      </c>
    </row>
    <row r="992" spans="1:6">
      <c r="A992" s="13">
        <v>887</v>
      </c>
      <c r="B992" s="13">
        <v>11</v>
      </c>
      <c r="C992" t="str">
        <f>VLOOKUP(B992,Physicians!$A$1:$D$28,4,FALSE)</f>
        <v>Respirologist</v>
      </c>
      <c r="D992" t="str">
        <f>VLOOKUP(B992,Physicians!$A$1:$D$28,2,FALSE)</f>
        <v>Benjamin</v>
      </c>
      <c r="E992" t="str">
        <f>VLOOKUP(B992,Physicians!$A$1:$D$28,3,FALSE)</f>
        <v>Pierce</v>
      </c>
      <c r="F992" t="str">
        <f t="shared" si="15"/>
        <v>Benjamin Pierce</v>
      </c>
    </row>
    <row r="993" spans="1:6">
      <c r="A993" s="13">
        <v>889</v>
      </c>
      <c r="B993" s="13">
        <v>16</v>
      </c>
      <c r="C993" t="str">
        <f>VLOOKUP(B993,Physicians!$A$1:$D$28,4,FALSE)</f>
        <v>Gastroenterologist</v>
      </c>
      <c r="D993" t="str">
        <f>VLOOKUP(B993,Physicians!$A$1:$D$28,2,FALSE)</f>
        <v>Henry</v>
      </c>
      <c r="E993" t="str">
        <f>VLOOKUP(B993,Physicians!$A$1:$D$28,3,FALSE)</f>
        <v>Blake</v>
      </c>
      <c r="F993" t="str">
        <f t="shared" si="15"/>
        <v>Henry Blake</v>
      </c>
    </row>
    <row r="994" spans="1:6">
      <c r="A994" s="13">
        <v>889</v>
      </c>
      <c r="B994" s="13">
        <v>5</v>
      </c>
      <c r="C994" t="str">
        <f>VLOOKUP(B994,Physicians!$A$1:$D$28,4,FALSE)</f>
        <v>Gastroenterologist</v>
      </c>
      <c r="D994" t="str">
        <f>VLOOKUP(B994,Physicians!$A$1:$D$28,2,FALSE)</f>
        <v>Julius</v>
      </c>
      <c r="E994" t="str">
        <f>VLOOKUP(B994,Physicians!$A$1:$D$28,3,FALSE)</f>
        <v>Hibbert</v>
      </c>
      <c r="F994" t="str">
        <f t="shared" si="15"/>
        <v>Julius Hibbert</v>
      </c>
    </row>
    <row r="995" spans="1:6">
      <c r="A995" s="13">
        <v>890</v>
      </c>
      <c r="B995" s="13">
        <v>22</v>
      </c>
      <c r="C995" t="str">
        <f>VLOOKUP(B995,Physicians!$A$1:$D$28,4,FALSE)</f>
        <v>Cardiologist</v>
      </c>
      <c r="D995" t="str">
        <f>VLOOKUP(B995,Physicians!$A$1:$D$28,2,FALSE)</f>
        <v>Simon</v>
      </c>
      <c r="E995" t="str">
        <f>VLOOKUP(B995,Physicians!$A$1:$D$28,3,FALSE)</f>
        <v>Tam</v>
      </c>
      <c r="F995" t="str">
        <f t="shared" si="15"/>
        <v>Simon Tam</v>
      </c>
    </row>
    <row r="996" spans="1:6">
      <c r="A996" s="13">
        <v>892</v>
      </c>
      <c r="B996" s="13">
        <v>18</v>
      </c>
      <c r="C996" t="str">
        <f>VLOOKUP(B996,Physicians!$A$1:$D$28,4,FALSE)</f>
        <v>Gerontologist</v>
      </c>
      <c r="D996" t="str">
        <f>VLOOKUP(B996,Physicians!$A$1:$D$28,2,FALSE)</f>
        <v>Yuri</v>
      </c>
      <c r="E996" t="str">
        <f>VLOOKUP(B996,Physicians!$A$1:$D$28,3,FALSE)</f>
        <v>Zhivago</v>
      </c>
      <c r="F996" t="str">
        <f t="shared" si="15"/>
        <v>Yuri Zhivago</v>
      </c>
    </row>
    <row r="997" spans="1:6">
      <c r="A997" s="13">
        <v>892</v>
      </c>
      <c r="B997" s="13">
        <v>11</v>
      </c>
      <c r="C997" t="str">
        <f>VLOOKUP(B997,Physicians!$A$1:$D$28,4,FALSE)</f>
        <v>Respirologist</v>
      </c>
      <c r="D997" t="str">
        <f>VLOOKUP(B997,Physicians!$A$1:$D$28,2,FALSE)</f>
        <v>Benjamin</v>
      </c>
      <c r="E997" t="str">
        <f>VLOOKUP(B997,Physicians!$A$1:$D$28,3,FALSE)</f>
        <v>Pierce</v>
      </c>
      <c r="F997" t="str">
        <f t="shared" si="15"/>
        <v>Benjamin Pierce</v>
      </c>
    </row>
    <row r="998" spans="1:6">
      <c r="A998" s="13">
        <v>893</v>
      </c>
      <c r="B998" s="13">
        <v>11</v>
      </c>
      <c r="C998" t="str">
        <f>VLOOKUP(B998,Physicians!$A$1:$D$28,4,FALSE)</f>
        <v>Respirologist</v>
      </c>
      <c r="D998" t="str">
        <f>VLOOKUP(B998,Physicians!$A$1:$D$28,2,FALSE)</f>
        <v>Benjamin</v>
      </c>
      <c r="E998" t="str">
        <f>VLOOKUP(B998,Physicians!$A$1:$D$28,3,FALSE)</f>
        <v>Pierce</v>
      </c>
      <c r="F998" t="str">
        <f t="shared" si="15"/>
        <v>Benjamin Pierce</v>
      </c>
    </row>
    <row r="999" spans="1:6">
      <c r="A999" s="13">
        <v>894</v>
      </c>
      <c r="B999" s="13">
        <v>15</v>
      </c>
      <c r="C999" t="str">
        <f>VLOOKUP(B999,Physicians!$A$1:$D$28,4,FALSE)</f>
        <v>Urologist</v>
      </c>
      <c r="D999" t="str">
        <f>VLOOKUP(B999,Physicians!$A$1:$D$28,2,FALSE)</f>
        <v>Henry</v>
      </c>
      <c r="E999" t="str">
        <f>VLOOKUP(B999,Physicians!$A$1:$D$28,3,FALSE)</f>
        <v>Higgins</v>
      </c>
      <c r="F999" t="str">
        <f t="shared" si="15"/>
        <v>Henry Higgins</v>
      </c>
    </row>
    <row r="1000" spans="1:6">
      <c r="A1000" s="13">
        <v>895</v>
      </c>
      <c r="B1000" s="13">
        <v>7</v>
      </c>
      <c r="C1000" t="str">
        <f>VLOOKUP(B1000,Physicians!$A$1:$D$28,4,FALSE)</f>
        <v>Oncologist</v>
      </c>
      <c r="D1000" t="str">
        <f>VLOOKUP(B1000,Physicians!$A$1:$D$28,2,FALSE)</f>
        <v>Leonard</v>
      </c>
      <c r="E1000" t="str">
        <f>VLOOKUP(B1000,Physicians!$A$1:$D$28,3,FALSE)</f>
        <v>Hofstadter</v>
      </c>
      <c r="F1000" t="str">
        <f t="shared" si="15"/>
        <v>Leonard Hofstadter</v>
      </c>
    </row>
    <row r="1001" spans="1:6">
      <c r="A1001" s="13">
        <v>898</v>
      </c>
      <c r="B1001" s="13">
        <v>17</v>
      </c>
      <c r="C1001" t="str">
        <f>VLOOKUP(B1001,Physicians!$A$1:$D$28,4,FALSE)</f>
        <v>Nuclear Medicine</v>
      </c>
      <c r="D1001" t="str">
        <f>VLOOKUP(B1001,Physicians!$A$1:$D$28,2,FALSE)</f>
        <v>Cristina</v>
      </c>
      <c r="E1001" t="str">
        <f>VLOOKUP(B1001,Physicians!$A$1:$D$28,3,FALSE)</f>
        <v>Yang</v>
      </c>
      <c r="F1001" t="str">
        <f t="shared" si="15"/>
        <v>Cristina Yang</v>
      </c>
    </row>
    <row r="1002" spans="1:6">
      <c r="A1002" s="13">
        <v>899</v>
      </c>
      <c r="B1002" s="13">
        <v>19</v>
      </c>
      <c r="C1002" t="str">
        <f>VLOOKUP(B1002,Physicians!$A$1:$D$28,4,FALSE)</f>
        <v>Oncologist</v>
      </c>
      <c r="D1002" t="str">
        <f>VLOOKUP(B1002,Physicians!$A$1:$D$28,2,FALSE)</f>
        <v>Henry</v>
      </c>
      <c r="E1002" t="str">
        <f>VLOOKUP(B1002,Physicians!$A$1:$D$28,3,FALSE)</f>
        <v>Jones</v>
      </c>
      <c r="F1002" t="str">
        <f t="shared" si="15"/>
        <v>Henry Jones</v>
      </c>
    </row>
    <row r="1003" spans="1:6">
      <c r="A1003" s="13">
        <v>900</v>
      </c>
      <c r="B1003" s="13">
        <v>18</v>
      </c>
      <c r="C1003" t="str">
        <f>VLOOKUP(B1003,Physicians!$A$1:$D$28,4,FALSE)</f>
        <v>Gerontologist</v>
      </c>
      <c r="D1003" t="str">
        <f>VLOOKUP(B1003,Physicians!$A$1:$D$28,2,FALSE)</f>
        <v>Yuri</v>
      </c>
      <c r="E1003" t="str">
        <f>VLOOKUP(B1003,Physicians!$A$1:$D$28,3,FALSE)</f>
        <v>Zhivago</v>
      </c>
      <c r="F1003" t="str">
        <f t="shared" si="15"/>
        <v>Yuri Zhivago</v>
      </c>
    </row>
    <row r="1004" spans="1:6">
      <c r="A1004" s="13">
        <v>900</v>
      </c>
      <c r="B1004" s="13">
        <v>5</v>
      </c>
      <c r="C1004" t="str">
        <f>VLOOKUP(B1004,Physicians!$A$1:$D$28,4,FALSE)</f>
        <v>Gastroenterologist</v>
      </c>
      <c r="D1004" t="str">
        <f>VLOOKUP(B1004,Physicians!$A$1:$D$28,2,FALSE)</f>
        <v>Julius</v>
      </c>
      <c r="E1004" t="str">
        <f>VLOOKUP(B1004,Physicians!$A$1:$D$28,3,FALSE)</f>
        <v>Hibbert</v>
      </c>
      <c r="F1004" t="str">
        <f t="shared" si="15"/>
        <v>Julius Hibbert</v>
      </c>
    </row>
    <row r="1005" spans="1:6">
      <c r="A1005" s="13">
        <v>901</v>
      </c>
      <c r="B1005" s="13">
        <v>8</v>
      </c>
      <c r="C1005" t="str">
        <f>VLOOKUP(B1005,Physicians!$A$1:$D$28,4,FALSE)</f>
        <v>Pediatrician</v>
      </c>
      <c r="D1005" t="str">
        <f>VLOOKUP(B1005,Physicians!$A$1:$D$28,2,FALSE)</f>
        <v>Nick</v>
      </c>
      <c r="E1005" t="str">
        <f>VLOOKUP(B1005,Physicians!$A$1:$D$28,3,FALSE)</f>
        <v>Riviera</v>
      </c>
      <c r="F1005" t="str">
        <f t="shared" si="15"/>
        <v>Nick Riviera</v>
      </c>
    </row>
    <row r="1006" spans="1:6">
      <c r="A1006" s="13">
        <v>902</v>
      </c>
      <c r="B1006" s="13">
        <v>16</v>
      </c>
      <c r="C1006" t="str">
        <f>VLOOKUP(B1006,Physicians!$A$1:$D$28,4,FALSE)</f>
        <v>Gastroenterologist</v>
      </c>
      <c r="D1006" t="str">
        <f>VLOOKUP(B1006,Physicians!$A$1:$D$28,2,FALSE)</f>
        <v>Henry</v>
      </c>
      <c r="E1006" t="str">
        <f>VLOOKUP(B1006,Physicians!$A$1:$D$28,3,FALSE)</f>
        <v>Blake</v>
      </c>
      <c r="F1006" t="str">
        <f t="shared" si="15"/>
        <v>Henry Blake</v>
      </c>
    </row>
    <row r="1007" spans="1:6">
      <c r="A1007" s="13">
        <v>902</v>
      </c>
      <c r="B1007" s="13">
        <v>10</v>
      </c>
      <c r="C1007" t="str">
        <f>VLOOKUP(B1007,Physicians!$A$1:$D$28,4,FALSE)</f>
        <v>Orthopaedic Surgeon</v>
      </c>
      <c r="D1007" t="str">
        <f>VLOOKUP(B1007,Physicians!$A$1:$D$28,2,FALSE)</f>
        <v>Dana</v>
      </c>
      <c r="E1007" t="str">
        <f>VLOOKUP(B1007,Physicians!$A$1:$D$28,3,FALSE)</f>
        <v>Scully</v>
      </c>
      <c r="F1007" t="str">
        <f t="shared" si="15"/>
        <v>Dana Scully</v>
      </c>
    </row>
    <row r="1008" spans="1:6">
      <c r="A1008" s="13">
        <v>904</v>
      </c>
      <c r="B1008" s="13">
        <v>21</v>
      </c>
      <c r="C1008" t="str">
        <f>VLOOKUP(B1008,Physicians!$A$1:$D$28,4,FALSE)</f>
        <v>Obstetrician/Gynecologist</v>
      </c>
      <c r="D1008" t="str">
        <f>VLOOKUP(B1008,Physicians!$A$1:$D$28,2,FALSE)</f>
        <v>Lisa</v>
      </c>
      <c r="E1008" t="str">
        <f>VLOOKUP(B1008,Physicians!$A$1:$D$28,3,FALSE)</f>
        <v>Cuddy</v>
      </c>
      <c r="F1008" t="str">
        <f t="shared" si="15"/>
        <v>Lisa Cuddy</v>
      </c>
    </row>
    <row r="1009" spans="1:6">
      <c r="A1009" s="13">
        <v>906</v>
      </c>
      <c r="B1009" s="13">
        <v>25</v>
      </c>
      <c r="C1009" t="str">
        <f>VLOOKUP(B1009,Physicians!$A$1:$D$28,4,FALSE)</f>
        <v>Psychiatrist</v>
      </c>
      <c r="D1009" t="str">
        <f>VLOOKUP(B1009,Physicians!$A$1:$D$28,2,FALSE)</f>
        <v>Allison</v>
      </c>
      <c r="E1009" t="str">
        <f>VLOOKUP(B1009,Physicians!$A$1:$D$28,3,FALSE)</f>
        <v>Cameron</v>
      </c>
      <c r="F1009" t="str">
        <f t="shared" si="15"/>
        <v>Allison Cameron</v>
      </c>
    </row>
    <row r="1010" spans="1:6">
      <c r="A1010" s="13">
        <v>906</v>
      </c>
      <c r="B1010" s="13">
        <v>16</v>
      </c>
      <c r="C1010" t="str">
        <f>VLOOKUP(B1010,Physicians!$A$1:$D$28,4,FALSE)</f>
        <v>Gastroenterologist</v>
      </c>
      <c r="D1010" t="str">
        <f>VLOOKUP(B1010,Physicians!$A$1:$D$28,2,FALSE)</f>
        <v>Henry</v>
      </c>
      <c r="E1010" t="str">
        <f>VLOOKUP(B1010,Physicians!$A$1:$D$28,3,FALSE)</f>
        <v>Blake</v>
      </c>
      <c r="F1010" t="str">
        <f t="shared" si="15"/>
        <v>Henry Blake</v>
      </c>
    </row>
    <row r="1011" spans="1:6">
      <c r="A1011" s="13">
        <v>907</v>
      </c>
      <c r="B1011" s="13">
        <v>4</v>
      </c>
      <c r="C1011" t="str">
        <f>VLOOKUP(B1011,Physicians!$A$1:$D$28,4,FALSE)</f>
        <v>Obstetrician/Gynecologist</v>
      </c>
      <c r="D1011" t="str">
        <f>VLOOKUP(B1011,Physicians!$A$1:$D$28,2,FALSE)</f>
        <v>Beverly</v>
      </c>
      <c r="E1011" t="str">
        <f>VLOOKUP(B1011,Physicians!$A$1:$D$28,3,FALSE)</f>
        <v>Crusher</v>
      </c>
      <c r="F1011" t="str">
        <f t="shared" si="15"/>
        <v>Beverly Crusher</v>
      </c>
    </row>
    <row r="1012" spans="1:6">
      <c r="A1012" s="13">
        <v>908</v>
      </c>
      <c r="B1012" s="13">
        <v>22</v>
      </c>
      <c r="C1012" t="str">
        <f>VLOOKUP(B1012,Physicians!$A$1:$D$28,4,FALSE)</f>
        <v>Cardiologist</v>
      </c>
      <c r="D1012" t="str">
        <f>VLOOKUP(B1012,Physicians!$A$1:$D$28,2,FALSE)</f>
        <v>Simon</v>
      </c>
      <c r="E1012" t="str">
        <f>VLOOKUP(B1012,Physicians!$A$1:$D$28,3,FALSE)</f>
        <v>Tam</v>
      </c>
      <c r="F1012" t="str">
        <f t="shared" si="15"/>
        <v>Simon Tam</v>
      </c>
    </row>
    <row r="1013" spans="1:6">
      <c r="A1013" s="13">
        <v>908</v>
      </c>
      <c r="B1013" s="13">
        <v>20</v>
      </c>
      <c r="C1013" t="str">
        <f>VLOOKUP(B1013,Physicians!$A$1:$D$28,4,FALSE)</f>
        <v>General Surgeon</v>
      </c>
      <c r="D1013" t="str">
        <f>VLOOKUP(B1013,Physicians!$A$1:$D$28,2,FALSE)</f>
        <v>Rajesh</v>
      </c>
      <c r="E1013" t="str">
        <f>VLOOKUP(B1013,Physicians!$A$1:$D$28,3,FALSE)</f>
        <v>Koothrappali</v>
      </c>
      <c r="F1013" t="str">
        <f t="shared" si="15"/>
        <v>Rajesh Koothrappali</v>
      </c>
    </row>
    <row r="1014" spans="1:6">
      <c r="A1014" s="13">
        <v>910</v>
      </c>
      <c r="B1014" s="13">
        <v>10</v>
      </c>
      <c r="C1014" t="str">
        <f>VLOOKUP(B1014,Physicians!$A$1:$D$28,4,FALSE)</f>
        <v>Orthopaedic Surgeon</v>
      </c>
      <c r="D1014" t="str">
        <f>VLOOKUP(B1014,Physicians!$A$1:$D$28,2,FALSE)</f>
        <v>Dana</v>
      </c>
      <c r="E1014" t="str">
        <f>VLOOKUP(B1014,Physicians!$A$1:$D$28,3,FALSE)</f>
        <v>Scully</v>
      </c>
      <c r="F1014" t="str">
        <f t="shared" si="15"/>
        <v>Dana Scully</v>
      </c>
    </row>
    <row r="1015" spans="1:6">
      <c r="A1015" s="13">
        <v>910</v>
      </c>
      <c r="B1015" s="13">
        <v>4</v>
      </c>
      <c r="C1015" t="str">
        <f>VLOOKUP(B1015,Physicians!$A$1:$D$28,4,FALSE)</f>
        <v>Obstetrician/Gynecologist</v>
      </c>
      <c r="D1015" t="str">
        <f>VLOOKUP(B1015,Physicians!$A$1:$D$28,2,FALSE)</f>
        <v>Beverly</v>
      </c>
      <c r="E1015" t="str">
        <f>VLOOKUP(B1015,Physicians!$A$1:$D$28,3,FALSE)</f>
        <v>Crusher</v>
      </c>
      <c r="F1015" t="str">
        <f t="shared" si="15"/>
        <v>Beverly Crusher</v>
      </c>
    </row>
    <row r="1016" spans="1:6">
      <c r="A1016" s="13">
        <v>911</v>
      </c>
      <c r="B1016" s="13">
        <v>24</v>
      </c>
      <c r="C1016" t="str">
        <f>VLOOKUP(B1016,Physicians!$A$1:$D$28,4,FALSE)</f>
        <v>Neurologist</v>
      </c>
      <c r="D1016" t="str">
        <f>VLOOKUP(B1016,Physicians!$A$1:$D$28,2,FALSE)</f>
        <v>Katherine</v>
      </c>
      <c r="E1016" t="str">
        <f>VLOOKUP(B1016,Physicians!$A$1:$D$28,3,FALSE)</f>
        <v>Pulaski</v>
      </c>
      <c r="F1016" t="str">
        <f t="shared" si="15"/>
        <v>Katherine Pulaski</v>
      </c>
    </row>
    <row r="1017" spans="1:6">
      <c r="A1017" s="13">
        <v>912</v>
      </c>
      <c r="B1017" s="13">
        <v>25</v>
      </c>
      <c r="C1017" t="str">
        <f>VLOOKUP(B1017,Physicians!$A$1:$D$28,4,FALSE)</f>
        <v>Psychiatrist</v>
      </c>
      <c r="D1017" t="str">
        <f>VLOOKUP(B1017,Physicians!$A$1:$D$28,2,FALSE)</f>
        <v>Allison</v>
      </c>
      <c r="E1017" t="str">
        <f>VLOOKUP(B1017,Physicians!$A$1:$D$28,3,FALSE)</f>
        <v>Cameron</v>
      </c>
      <c r="F1017" t="str">
        <f t="shared" si="15"/>
        <v>Allison Cameron</v>
      </c>
    </row>
    <row r="1018" spans="1:6">
      <c r="A1018" s="13">
        <v>913</v>
      </c>
      <c r="B1018" s="13">
        <v>15</v>
      </c>
      <c r="C1018" t="str">
        <f>VLOOKUP(B1018,Physicians!$A$1:$D$28,4,FALSE)</f>
        <v>Urologist</v>
      </c>
      <c r="D1018" t="str">
        <f>VLOOKUP(B1018,Physicians!$A$1:$D$28,2,FALSE)</f>
        <v>Henry</v>
      </c>
      <c r="E1018" t="str">
        <f>VLOOKUP(B1018,Physicians!$A$1:$D$28,3,FALSE)</f>
        <v>Higgins</v>
      </c>
      <c r="F1018" t="str">
        <f t="shared" si="15"/>
        <v>Henry Higgins</v>
      </c>
    </row>
    <row r="1019" spans="1:6">
      <c r="A1019" s="13">
        <v>914</v>
      </c>
      <c r="B1019" s="13">
        <v>10</v>
      </c>
      <c r="C1019" t="str">
        <f>VLOOKUP(B1019,Physicians!$A$1:$D$28,4,FALSE)</f>
        <v>Orthopaedic Surgeon</v>
      </c>
      <c r="D1019" t="str">
        <f>VLOOKUP(B1019,Physicians!$A$1:$D$28,2,FALSE)</f>
        <v>Dana</v>
      </c>
      <c r="E1019" t="str">
        <f>VLOOKUP(B1019,Physicians!$A$1:$D$28,3,FALSE)</f>
        <v>Scully</v>
      </c>
      <c r="F1019" t="str">
        <f t="shared" si="15"/>
        <v>Dana Scully</v>
      </c>
    </row>
    <row r="1020" spans="1:6">
      <c r="A1020" s="13">
        <v>915</v>
      </c>
      <c r="B1020" s="13">
        <v>15</v>
      </c>
      <c r="C1020" t="str">
        <f>VLOOKUP(B1020,Physicians!$A$1:$D$28,4,FALSE)</f>
        <v>Urologist</v>
      </c>
      <c r="D1020" t="str">
        <f>VLOOKUP(B1020,Physicians!$A$1:$D$28,2,FALSE)</f>
        <v>Henry</v>
      </c>
      <c r="E1020" t="str">
        <f>VLOOKUP(B1020,Physicians!$A$1:$D$28,3,FALSE)</f>
        <v>Higgins</v>
      </c>
      <c r="F1020" t="str">
        <f t="shared" si="15"/>
        <v>Henry Higgins</v>
      </c>
    </row>
    <row r="1021" spans="1:6">
      <c r="A1021" s="13">
        <v>917</v>
      </c>
      <c r="B1021" s="13">
        <v>26</v>
      </c>
      <c r="C1021" t="str">
        <f>VLOOKUP(B1021,Physicians!$A$1:$D$28,4,FALSE)</f>
        <v>Cardiovascular Surgeon</v>
      </c>
      <c r="D1021" t="str">
        <f>VLOOKUP(B1021,Physicians!$A$1:$D$28,2,FALSE)</f>
        <v>Wellington</v>
      </c>
      <c r="E1021" t="str">
        <f>VLOOKUP(B1021,Physicians!$A$1:$D$28,3,FALSE)</f>
        <v>Yueh</v>
      </c>
      <c r="F1021" t="str">
        <f t="shared" si="15"/>
        <v>Wellington Yueh</v>
      </c>
    </row>
    <row r="1022" spans="1:6">
      <c r="A1022" s="13">
        <v>918</v>
      </c>
      <c r="B1022" s="13">
        <v>9</v>
      </c>
      <c r="C1022" t="str">
        <f>VLOOKUP(B1022,Physicians!$A$1:$D$28,4,FALSE)</f>
        <v>Neurologist</v>
      </c>
      <c r="D1022" t="str">
        <f>VLOOKUP(B1022,Physicians!$A$1:$D$28,2,FALSE)</f>
        <v>Leslie</v>
      </c>
      <c r="E1022" t="str">
        <f>VLOOKUP(B1022,Physicians!$A$1:$D$28,3,FALSE)</f>
        <v>Winkle</v>
      </c>
      <c r="F1022" t="str">
        <f t="shared" si="15"/>
        <v>Leslie Winkle</v>
      </c>
    </row>
    <row r="1023" spans="1:6">
      <c r="A1023" s="13">
        <v>918</v>
      </c>
      <c r="B1023" s="13">
        <v>11</v>
      </c>
      <c r="C1023" t="str">
        <f>VLOOKUP(B1023,Physicians!$A$1:$D$28,4,FALSE)</f>
        <v>Respirologist</v>
      </c>
      <c r="D1023" t="str">
        <f>VLOOKUP(B1023,Physicians!$A$1:$D$28,2,FALSE)</f>
        <v>Benjamin</v>
      </c>
      <c r="E1023" t="str">
        <f>VLOOKUP(B1023,Physicians!$A$1:$D$28,3,FALSE)</f>
        <v>Pierce</v>
      </c>
      <c r="F1023" t="str">
        <f t="shared" si="15"/>
        <v>Benjamin Pierce</v>
      </c>
    </row>
    <row r="1024" spans="1:6">
      <c r="A1024" s="13">
        <v>919</v>
      </c>
      <c r="B1024" s="13">
        <v>20</v>
      </c>
      <c r="C1024" t="str">
        <f>VLOOKUP(B1024,Physicians!$A$1:$D$28,4,FALSE)</f>
        <v>General Surgeon</v>
      </c>
      <c r="D1024" t="str">
        <f>VLOOKUP(B1024,Physicians!$A$1:$D$28,2,FALSE)</f>
        <v>Rajesh</v>
      </c>
      <c r="E1024" t="str">
        <f>VLOOKUP(B1024,Physicians!$A$1:$D$28,3,FALSE)</f>
        <v>Koothrappali</v>
      </c>
      <c r="F1024" t="str">
        <f t="shared" si="15"/>
        <v>Rajesh Koothrappali</v>
      </c>
    </row>
    <row r="1025" spans="1:6">
      <c r="A1025" s="13">
        <v>922</v>
      </c>
      <c r="B1025" s="13">
        <v>21</v>
      </c>
      <c r="C1025" t="str">
        <f>VLOOKUP(B1025,Physicians!$A$1:$D$28,4,FALSE)</f>
        <v>Obstetrician/Gynecologist</v>
      </c>
      <c r="D1025" t="str">
        <f>VLOOKUP(B1025,Physicians!$A$1:$D$28,2,FALSE)</f>
        <v>Lisa</v>
      </c>
      <c r="E1025" t="str">
        <f>VLOOKUP(B1025,Physicians!$A$1:$D$28,3,FALSE)</f>
        <v>Cuddy</v>
      </c>
      <c r="F1025" t="str">
        <f t="shared" si="15"/>
        <v>Lisa Cuddy</v>
      </c>
    </row>
    <row r="1026" spans="1:6">
      <c r="A1026" s="13">
        <v>924</v>
      </c>
      <c r="B1026" s="13">
        <v>24</v>
      </c>
      <c r="C1026" t="str">
        <f>VLOOKUP(B1026,Physicians!$A$1:$D$28,4,FALSE)</f>
        <v>Neurologist</v>
      </c>
      <c r="D1026" t="str">
        <f>VLOOKUP(B1026,Physicians!$A$1:$D$28,2,FALSE)</f>
        <v>Katherine</v>
      </c>
      <c r="E1026" t="str">
        <f>VLOOKUP(B1026,Physicians!$A$1:$D$28,3,FALSE)</f>
        <v>Pulaski</v>
      </c>
      <c r="F1026" t="str">
        <f t="shared" si="15"/>
        <v>Katherine Pulaski</v>
      </c>
    </row>
    <row r="1027" spans="1:6">
      <c r="A1027" s="13">
        <v>924</v>
      </c>
      <c r="B1027" s="13">
        <v>25</v>
      </c>
      <c r="C1027" t="str">
        <f>VLOOKUP(B1027,Physicians!$A$1:$D$28,4,FALSE)</f>
        <v>Psychiatrist</v>
      </c>
      <c r="D1027" t="str">
        <f>VLOOKUP(B1027,Physicians!$A$1:$D$28,2,FALSE)</f>
        <v>Allison</v>
      </c>
      <c r="E1027" t="str">
        <f>VLOOKUP(B1027,Physicians!$A$1:$D$28,3,FALSE)</f>
        <v>Cameron</v>
      </c>
      <c r="F1027" t="str">
        <f t="shared" ref="F1027:F1090" si="16">_xlfn.CONCAT(D1027," ",E1027)</f>
        <v>Allison Cameron</v>
      </c>
    </row>
    <row r="1028" spans="1:6">
      <c r="A1028" s="13">
        <v>926</v>
      </c>
      <c r="B1028" s="13">
        <v>26</v>
      </c>
      <c r="C1028" t="str">
        <f>VLOOKUP(B1028,Physicians!$A$1:$D$28,4,FALSE)</f>
        <v>Cardiovascular Surgeon</v>
      </c>
      <c r="D1028" t="str">
        <f>VLOOKUP(B1028,Physicians!$A$1:$D$28,2,FALSE)</f>
        <v>Wellington</v>
      </c>
      <c r="E1028" t="str">
        <f>VLOOKUP(B1028,Physicians!$A$1:$D$28,3,FALSE)</f>
        <v>Yueh</v>
      </c>
      <c r="F1028" t="str">
        <f t="shared" si="16"/>
        <v>Wellington Yueh</v>
      </c>
    </row>
    <row r="1029" spans="1:6">
      <c r="A1029" s="13">
        <v>926</v>
      </c>
      <c r="B1029" s="13">
        <v>7</v>
      </c>
      <c r="C1029" t="str">
        <f>VLOOKUP(B1029,Physicians!$A$1:$D$28,4,FALSE)</f>
        <v>Oncologist</v>
      </c>
      <c r="D1029" t="str">
        <f>VLOOKUP(B1029,Physicians!$A$1:$D$28,2,FALSE)</f>
        <v>Leonard</v>
      </c>
      <c r="E1029" t="str">
        <f>VLOOKUP(B1029,Physicians!$A$1:$D$28,3,FALSE)</f>
        <v>Hofstadter</v>
      </c>
      <c r="F1029" t="str">
        <f t="shared" si="16"/>
        <v>Leonard Hofstadter</v>
      </c>
    </row>
    <row r="1030" spans="1:6">
      <c r="A1030" s="13">
        <v>927</v>
      </c>
      <c r="B1030" s="13">
        <v>3</v>
      </c>
      <c r="C1030" t="str">
        <f>VLOOKUP(B1030,Physicians!$A$1:$D$28,4,FALSE)</f>
        <v>General Surgeon</v>
      </c>
      <c r="D1030" t="str">
        <f>VLOOKUP(B1030,Physicians!$A$1:$D$28,2,FALSE)</f>
        <v>Samantha</v>
      </c>
      <c r="E1030" t="str">
        <f>VLOOKUP(B1030,Physicians!$A$1:$D$28,3,FALSE)</f>
        <v>Carter</v>
      </c>
      <c r="F1030" t="str">
        <f t="shared" si="16"/>
        <v>Samantha Carter</v>
      </c>
    </row>
    <row r="1031" spans="1:6">
      <c r="A1031" s="13">
        <v>929</v>
      </c>
      <c r="B1031" s="13">
        <v>17</v>
      </c>
      <c r="C1031" t="str">
        <f>VLOOKUP(B1031,Physicians!$A$1:$D$28,4,FALSE)</f>
        <v>Nuclear Medicine</v>
      </c>
      <c r="D1031" t="str">
        <f>VLOOKUP(B1031,Physicians!$A$1:$D$28,2,FALSE)</f>
        <v>Cristina</v>
      </c>
      <c r="E1031" t="str">
        <f>VLOOKUP(B1031,Physicians!$A$1:$D$28,3,FALSE)</f>
        <v>Yang</v>
      </c>
      <c r="F1031" t="str">
        <f t="shared" si="16"/>
        <v>Cristina Yang</v>
      </c>
    </row>
    <row r="1032" spans="1:6">
      <c r="A1032" s="13">
        <v>929</v>
      </c>
      <c r="B1032" s="13">
        <v>17</v>
      </c>
      <c r="C1032" t="str">
        <f>VLOOKUP(B1032,Physicians!$A$1:$D$28,4,FALSE)</f>
        <v>Nuclear Medicine</v>
      </c>
      <c r="D1032" t="str">
        <f>VLOOKUP(B1032,Physicians!$A$1:$D$28,2,FALSE)</f>
        <v>Cristina</v>
      </c>
      <c r="E1032" t="str">
        <f>VLOOKUP(B1032,Physicians!$A$1:$D$28,3,FALSE)</f>
        <v>Yang</v>
      </c>
      <c r="F1032" t="str">
        <f t="shared" si="16"/>
        <v>Cristina Yang</v>
      </c>
    </row>
    <row r="1033" spans="1:6">
      <c r="A1033" s="13">
        <v>931</v>
      </c>
      <c r="B1033" s="13">
        <v>10</v>
      </c>
      <c r="C1033" t="str">
        <f>VLOOKUP(B1033,Physicians!$A$1:$D$28,4,FALSE)</f>
        <v>Orthopaedic Surgeon</v>
      </c>
      <c r="D1033" t="str">
        <f>VLOOKUP(B1033,Physicians!$A$1:$D$28,2,FALSE)</f>
        <v>Dana</v>
      </c>
      <c r="E1033" t="str">
        <f>VLOOKUP(B1033,Physicians!$A$1:$D$28,3,FALSE)</f>
        <v>Scully</v>
      </c>
      <c r="F1033" t="str">
        <f t="shared" si="16"/>
        <v>Dana Scully</v>
      </c>
    </row>
    <row r="1034" spans="1:6">
      <c r="A1034" s="13">
        <v>933</v>
      </c>
      <c r="B1034" s="13">
        <v>3</v>
      </c>
      <c r="C1034" t="str">
        <f>VLOOKUP(B1034,Physicians!$A$1:$D$28,4,FALSE)</f>
        <v>General Surgeon</v>
      </c>
      <c r="D1034" t="str">
        <f>VLOOKUP(B1034,Physicians!$A$1:$D$28,2,FALSE)</f>
        <v>Samantha</v>
      </c>
      <c r="E1034" t="str">
        <f>VLOOKUP(B1034,Physicians!$A$1:$D$28,3,FALSE)</f>
        <v>Carter</v>
      </c>
      <c r="F1034" t="str">
        <f t="shared" si="16"/>
        <v>Samantha Carter</v>
      </c>
    </row>
    <row r="1035" spans="1:6">
      <c r="A1035" s="13">
        <v>934</v>
      </c>
      <c r="B1035" s="13">
        <v>27</v>
      </c>
      <c r="C1035" t="str">
        <f>VLOOKUP(B1035,Physicians!$A$1:$D$28,4,FALSE)</f>
        <v>Respirologist</v>
      </c>
      <c r="D1035" t="str">
        <f>VLOOKUP(B1035,Physicians!$A$1:$D$28,2,FALSE)</f>
        <v>Christine</v>
      </c>
      <c r="E1035" t="str">
        <f>VLOOKUP(B1035,Physicians!$A$1:$D$28,3,FALSE)</f>
        <v>Chapel</v>
      </c>
      <c r="F1035" t="str">
        <f t="shared" si="16"/>
        <v>Christine Chapel</v>
      </c>
    </row>
    <row r="1036" spans="1:6">
      <c r="A1036" s="13">
        <v>934</v>
      </c>
      <c r="B1036" s="13">
        <v>9</v>
      </c>
      <c r="C1036" t="str">
        <f>VLOOKUP(B1036,Physicians!$A$1:$D$28,4,FALSE)</f>
        <v>Neurologist</v>
      </c>
      <c r="D1036" t="str">
        <f>VLOOKUP(B1036,Physicians!$A$1:$D$28,2,FALSE)</f>
        <v>Leslie</v>
      </c>
      <c r="E1036" t="str">
        <f>VLOOKUP(B1036,Physicians!$A$1:$D$28,3,FALSE)</f>
        <v>Winkle</v>
      </c>
      <c r="F1036" t="str">
        <f t="shared" si="16"/>
        <v>Leslie Winkle</v>
      </c>
    </row>
    <row r="1037" spans="1:6">
      <c r="A1037" s="13">
        <v>935</v>
      </c>
      <c r="B1037" s="13">
        <v>10</v>
      </c>
      <c r="C1037" t="str">
        <f>VLOOKUP(B1037,Physicians!$A$1:$D$28,4,FALSE)</f>
        <v>Orthopaedic Surgeon</v>
      </c>
      <c r="D1037" t="str">
        <f>VLOOKUP(B1037,Physicians!$A$1:$D$28,2,FALSE)</f>
        <v>Dana</v>
      </c>
      <c r="E1037" t="str">
        <f>VLOOKUP(B1037,Physicians!$A$1:$D$28,3,FALSE)</f>
        <v>Scully</v>
      </c>
      <c r="F1037" t="str">
        <f t="shared" si="16"/>
        <v>Dana Scully</v>
      </c>
    </row>
    <row r="1038" spans="1:6">
      <c r="A1038" s="13">
        <v>936</v>
      </c>
      <c r="B1038" s="13">
        <v>1</v>
      </c>
      <c r="C1038" t="str">
        <f>VLOOKUP(B1038,Physicians!$A$1:$D$28,4,FALSE)</f>
        <v>Internist</v>
      </c>
      <c r="D1038" t="str">
        <f>VLOOKUP(B1038,Physicians!$A$1:$D$28,2,FALSE)</f>
        <v>Remy</v>
      </c>
      <c r="E1038" t="str">
        <f>VLOOKUP(B1038,Physicians!$A$1:$D$28,3,FALSE)</f>
        <v>Hadley</v>
      </c>
      <c r="F1038" t="str">
        <f t="shared" si="16"/>
        <v>Remy Hadley</v>
      </c>
    </row>
    <row r="1039" spans="1:6">
      <c r="A1039" s="13">
        <v>936</v>
      </c>
      <c r="B1039" s="13">
        <v>17</v>
      </c>
      <c r="C1039" t="str">
        <f>VLOOKUP(B1039,Physicians!$A$1:$D$28,4,FALSE)</f>
        <v>Nuclear Medicine</v>
      </c>
      <c r="D1039" t="str">
        <f>VLOOKUP(B1039,Physicians!$A$1:$D$28,2,FALSE)</f>
        <v>Cristina</v>
      </c>
      <c r="E1039" t="str">
        <f>VLOOKUP(B1039,Physicians!$A$1:$D$28,3,FALSE)</f>
        <v>Yang</v>
      </c>
      <c r="F1039" t="str">
        <f t="shared" si="16"/>
        <v>Cristina Yang</v>
      </c>
    </row>
    <row r="1040" spans="1:6">
      <c r="A1040" s="13">
        <v>937</v>
      </c>
      <c r="B1040" s="13">
        <v>5</v>
      </c>
      <c r="C1040" t="str">
        <f>VLOOKUP(B1040,Physicians!$A$1:$D$28,4,FALSE)</f>
        <v>Gastroenterologist</v>
      </c>
      <c r="D1040" t="str">
        <f>VLOOKUP(B1040,Physicians!$A$1:$D$28,2,FALSE)</f>
        <v>Julius</v>
      </c>
      <c r="E1040" t="str">
        <f>VLOOKUP(B1040,Physicians!$A$1:$D$28,3,FALSE)</f>
        <v>Hibbert</v>
      </c>
      <c r="F1040" t="str">
        <f t="shared" si="16"/>
        <v>Julius Hibbert</v>
      </c>
    </row>
    <row r="1041" spans="1:6">
      <c r="A1041" s="13">
        <v>938</v>
      </c>
      <c r="B1041" s="13">
        <v>1</v>
      </c>
      <c r="C1041" t="str">
        <f>VLOOKUP(B1041,Physicians!$A$1:$D$28,4,FALSE)</f>
        <v>Internist</v>
      </c>
      <c r="D1041" t="str">
        <f>VLOOKUP(B1041,Physicians!$A$1:$D$28,2,FALSE)</f>
        <v>Remy</v>
      </c>
      <c r="E1041" t="str">
        <f>VLOOKUP(B1041,Physicians!$A$1:$D$28,3,FALSE)</f>
        <v>Hadley</v>
      </c>
      <c r="F1041" t="str">
        <f t="shared" si="16"/>
        <v>Remy Hadley</v>
      </c>
    </row>
    <row r="1042" spans="1:6">
      <c r="A1042" s="13">
        <v>939</v>
      </c>
      <c r="B1042" s="13">
        <v>25</v>
      </c>
      <c r="C1042" t="str">
        <f>VLOOKUP(B1042,Physicians!$A$1:$D$28,4,FALSE)</f>
        <v>Psychiatrist</v>
      </c>
      <c r="D1042" t="str">
        <f>VLOOKUP(B1042,Physicians!$A$1:$D$28,2,FALSE)</f>
        <v>Allison</v>
      </c>
      <c r="E1042" t="str">
        <f>VLOOKUP(B1042,Physicians!$A$1:$D$28,3,FALSE)</f>
        <v>Cameron</v>
      </c>
      <c r="F1042" t="str">
        <f t="shared" si="16"/>
        <v>Allison Cameron</v>
      </c>
    </row>
    <row r="1043" spans="1:6">
      <c r="A1043" s="13">
        <v>940</v>
      </c>
      <c r="B1043" s="13">
        <v>2</v>
      </c>
      <c r="C1043" t="str">
        <f>VLOOKUP(B1043,Physicians!$A$1:$D$28,4,FALSE)</f>
        <v>Cardiologist</v>
      </c>
      <c r="D1043" t="str">
        <f>VLOOKUP(B1043,Physicians!$A$1:$D$28,2,FALSE)</f>
        <v>Emmett</v>
      </c>
      <c r="E1043" t="str">
        <f>VLOOKUP(B1043,Physicians!$A$1:$D$28,3,FALSE)</f>
        <v>Brown</v>
      </c>
      <c r="F1043" t="str">
        <f t="shared" si="16"/>
        <v>Emmett Brown</v>
      </c>
    </row>
    <row r="1044" spans="1:6">
      <c r="A1044" s="13">
        <v>941</v>
      </c>
      <c r="B1044" s="13">
        <v>22</v>
      </c>
      <c r="C1044" t="str">
        <f>VLOOKUP(B1044,Physicians!$A$1:$D$28,4,FALSE)</f>
        <v>Cardiologist</v>
      </c>
      <c r="D1044" t="str">
        <f>VLOOKUP(B1044,Physicians!$A$1:$D$28,2,FALSE)</f>
        <v>Simon</v>
      </c>
      <c r="E1044" t="str">
        <f>VLOOKUP(B1044,Physicians!$A$1:$D$28,3,FALSE)</f>
        <v>Tam</v>
      </c>
      <c r="F1044" t="str">
        <f t="shared" si="16"/>
        <v>Simon Tam</v>
      </c>
    </row>
    <row r="1045" spans="1:6">
      <c r="A1045" s="13">
        <v>942</v>
      </c>
      <c r="B1045" s="13">
        <v>17</v>
      </c>
      <c r="C1045" t="str">
        <f>VLOOKUP(B1045,Physicians!$A$1:$D$28,4,FALSE)</f>
        <v>Nuclear Medicine</v>
      </c>
      <c r="D1045" t="str">
        <f>VLOOKUP(B1045,Physicians!$A$1:$D$28,2,FALSE)</f>
        <v>Cristina</v>
      </c>
      <c r="E1045" t="str">
        <f>VLOOKUP(B1045,Physicians!$A$1:$D$28,3,FALSE)</f>
        <v>Yang</v>
      </c>
      <c r="F1045" t="str">
        <f t="shared" si="16"/>
        <v>Cristina Yang</v>
      </c>
    </row>
    <row r="1046" spans="1:6">
      <c r="A1046" s="13">
        <v>943</v>
      </c>
      <c r="B1046" s="13">
        <v>26</v>
      </c>
      <c r="C1046" t="str">
        <f>VLOOKUP(B1046,Physicians!$A$1:$D$28,4,FALSE)</f>
        <v>Cardiovascular Surgeon</v>
      </c>
      <c r="D1046" t="str">
        <f>VLOOKUP(B1046,Physicians!$A$1:$D$28,2,FALSE)</f>
        <v>Wellington</v>
      </c>
      <c r="E1046" t="str">
        <f>VLOOKUP(B1046,Physicians!$A$1:$D$28,3,FALSE)</f>
        <v>Yueh</v>
      </c>
      <c r="F1046" t="str">
        <f t="shared" si="16"/>
        <v>Wellington Yueh</v>
      </c>
    </row>
    <row r="1047" spans="1:6">
      <c r="A1047" s="13">
        <v>944</v>
      </c>
      <c r="B1047" s="13">
        <v>24</v>
      </c>
      <c r="C1047" t="str">
        <f>VLOOKUP(B1047,Physicians!$A$1:$D$28,4,FALSE)</f>
        <v>Neurologist</v>
      </c>
      <c r="D1047" t="str">
        <f>VLOOKUP(B1047,Physicians!$A$1:$D$28,2,FALSE)</f>
        <v>Katherine</v>
      </c>
      <c r="E1047" t="str">
        <f>VLOOKUP(B1047,Physicians!$A$1:$D$28,3,FALSE)</f>
        <v>Pulaski</v>
      </c>
      <c r="F1047" t="str">
        <f t="shared" si="16"/>
        <v>Katherine Pulaski</v>
      </c>
    </row>
    <row r="1048" spans="1:6">
      <c r="A1048" s="13">
        <v>944</v>
      </c>
      <c r="B1048" s="13">
        <v>14</v>
      </c>
      <c r="C1048" t="str">
        <f>VLOOKUP(B1048,Physicians!$A$1:$D$28,4,FALSE)</f>
        <v>Gerontologist</v>
      </c>
      <c r="D1048" t="str">
        <f>VLOOKUP(B1048,Physicians!$A$1:$D$28,2,FALSE)</f>
        <v>Lilith</v>
      </c>
      <c r="E1048" t="str">
        <f>VLOOKUP(B1048,Physicians!$A$1:$D$28,3,FALSE)</f>
        <v>Sternin</v>
      </c>
      <c r="F1048" t="str">
        <f t="shared" si="16"/>
        <v>Lilith Sternin</v>
      </c>
    </row>
    <row r="1049" spans="1:6">
      <c r="A1049" s="13">
        <v>945</v>
      </c>
      <c r="B1049" s="13">
        <v>13</v>
      </c>
      <c r="C1049" t="str">
        <f>VLOOKUP(B1049,Physicians!$A$1:$D$28,4,FALSE)</f>
        <v>Nuclear Medicine</v>
      </c>
      <c r="D1049" t="str">
        <f>VLOOKUP(B1049,Physicians!$A$1:$D$28,2,FALSE)</f>
        <v>Gregory</v>
      </c>
      <c r="E1049" t="str">
        <f>VLOOKUP(B1049,Physicians!$A$1:$D$28,3,FALSE)</f>
        <v>House</v>
      </c>
      <c r="F1049" t="str">
        <f t="shared" si="16"/>
        <v>Gregory House</v>
      </c>
    </row>
    <row r="1050" spans="1:6">
      <c r="A1050" s="13">
        <v>945</v>
      </c>
      <c r="B1050" s="13">
        <v>23</v>
      </c>
      <c r="C1050" t="str">
        <f>VLOOKUP(B1050,Physicians!$A$1:$D$28,4,FALSE)</f>
        <v>Pediatrician</v>
      </c>
      <c r="D1050" t="str">
        <f>VLOOKUP(B1050,Physicians!$A$1:$D$28,2,FALSE)</f>
        <v>Doogie</v>
      </c>
      <c r="E1050" t="str">
        <f>VLOOKUP(B1050,Physicians!$A$1:$D$28,3,FALSE)</f>
        <v>Howser</v>
      </c>
      <c r="F1050" t="str">
        <f t="shared" si="16"/>
        <v>Doogie Howser</v>
      </c>
    </row>
    <row r="1051" spans="1:6">
      <c r="A1051" s="13">
        <v>946</v>
      </c>
      <c r="B1051" s="13">
        <v>12</v>
      </c>
      <c r="C1051" t="str">
        <f>VLOOKUP(B1051,Physicians!$A$1:$D$28,4,FALSE)</f>
        <v>Cardiovascular Surgeon</v>
      </c>
      <c r="D1051" t="str">
        <f>VLOOKUP(B1051,Physicians!$A$1:$D$28,2,FALSE)</f>
        <v>Abigail</v>
      </c>
      <c r="E1051" t="str">
        <f>VLOOKUP(B1051,Physicians!$A$1:$D$28,3,FALSE)</f>
        <v>Bartlet</v>
      </c>
      <c r="F1051" t="str">
        <f t="shared" si="16"/>
        <v>Abigail Bartlet</v>
      </c>
    </row>
    <row r="1052" spans="1:6">
      <c r="A1052" s="13">
        <v>947</v>
      </c>
      <c r="B1052" s="13">
        <v>17</v>
      </c>
      <c r="C1052" t="str">
        <f>VLOOKUP(B1052,Physicians!$A$1:$D$28,4,FALSE)</f>
        <v>Nuclear Medicine</v>
      </c>
      <c r="D1052" t="str">
        <f>VLOOKUP(B1052,Physicians!$A$1:$D$28,2,FALSE)</f>
        <v>Cristina</v>
      </c>
      <c r="E1052" t="str">
        <f>VLOOKUP(B1052,Physicians!$A$1:$D$28,3,FALSE)</f>
        <v>Yang</v>
      </c>
      <c r="F1052" t="str">
        <f t="shared" si="16"/>
        <v>Cristina Yang</v>
      </c>
    </row>
    <row r="1053" spans="1:6">
      <c r="A1053" s="13">
        <v>948</v>
      </c>
      <c r="B1053" s="13">
        <v>16</v>
      </c>
      <c r="C1053" t="str">
        <f>VLOOKUP(B1053,Physicians!$A$1:$D$28,4,FALSE)</f>
        <v>Gastroenterologist</v>
      </c>
      <c r="D1053" t="str">
        <f>VLOOKUP(B1053,Physicians!$A$1:$D$28,2,FALSE)</f>
        <v>Henry</v>
      </c>
      <c r="E1053" t="str">
        <f>VLOOKUP(B1053,Physicians!$A$1:$D$28,3,FALSE)</f>
        <v>Blake</v>
      </c>
      <c r="F1053" t="str">
        <f t="shared" si="16"/>
        <v>Henry Blake</v>
      </c>
    </row>
    <row r="1054" spans="1:6">
      <c r="A1054" s="13">
        <v>949</v>
      </c>
      <c r="B1054" s="13">
        <v>12</v>
      </c>
      <c r="C1054" t="str">
        <f>VLOOKUP(B1054,Physicians!$A$1:$D$28,4,FALSE)</f>
        <v>Cardiovascular Surgeon</v>
      </c>
      <c r="D1054" t="str">
        <f>VLOOKUP(B1054,Physicians!$A$1:$D$28,2,FALSE)</f>
        <v>Abigail</v>
      </c>
      <c r="E1054" t="str">
        <f>VLOOKUP(B1054,Physicians!$A$1:$D$28,3,FALSE)</f>
        <v>Bartlet</v>
      </c>
      <c r="F1054" t="str">
        <f t="shared" si="16"/>
        <v>Abigail Bartlet</v>
      </c>
    </row>
    <row r="1055" spans="1:6">
      <c r="A1055" s="13">
        <v>949</v>
      </c>
      <c r="B1055" s="13">
        <v>15</v>
      </c>
      <c r="C1055" t="str">
        <f>VLOOKUP(B1055,Physicians!$A$1:$D$28,4,FALSE)</f>
        <v>Urologist</v>
      </c>
      <c r="D1055" t="str">
        <f>VLOOKUP(B1055,Physicians!$A$1:$D$28,2,FALSE)</f>
        <v>Henry</v>
      </c>
      <c r="E1055" t="str">
        <f>VLOOKUP(B1055,Physicians!$A$1:$D$28,3,FALSE)</f>
        <v>Higgins</v>
      </c>
      <c r="F1055" t="str">
        <f t="shared" si="16"/>
        <v>Henry Higgins</v>
      </c>
    </row>
    <row r="1056" spans="1:6">
      <c r="A1056" s="13">
        <v>951</v>
      </c>
      <c r="B1056" s="13">
        <v>14</v>
      </c>
      <c r="C1056" t="str">
        <f>VLOOKUP(B1056,Physicians!$A$1:$D$28,4,FALSE)</f>
        <v>Gerontologist</v>
      </c>
      <c r="D1056" t="str">
        <f>VLOOKUP(B1056,Physicians!$A$1:$D$28,2,FALSE)</f>
        <v>Lilith</v>
      </c>
      <c r="E1056" t="str">
        <f>VLOOKUP(B1056,Physicians!$A$1:$D$28,3,FALSE)</f>
        <v>Sternin</v>
      </c>
      <c r="F1056" t="str">
        <f t="shared" si="16"/>
        <v>Lilith Sternin</v>
      </c>
    </row>
    <row r="1057" spans="1:6">
      <c r="A1057" s="13">
        <v>951</v>
      </c>
      <c r="B1057" s="13">
        <v>8</v>
      </c>
      <c r="C1057" t="str">
        <f>VLOOKUP(B1057,Physicians!$A$1:$D$28,4,FALSE)</f>
        <v>Pediatrician</v>
      </c>
      <c r="D1057" t="str">
        <f>VLOOKUP(B1057,Physicians!$A$1:$D$28,2,FALSE)</f>
        <v>Nick</v>
      </c>
      <c r="E1057" t="str">
        <f>VLOOKUP(B1057,Physicians!$A$1:$D$28,3,FALSE)</f>
        <v>Riviera</v>
      </c>
      <c r="F1057" t="str">
        <f t="shared" si="16"/>
        <v>Nick Riviera</v>
      </c>
    </row>
    <row r="1058" spans="1:6">
      <c r="A1058" s="13">
        <v>953</v>
      </c>
      <c r="B1058" s="13">
        <v>6</v>
      </c>
      <c r="C1058" t="str">
        <f>VLOOKUP(B1058,Physicians!$A$1:$D$28,4,FALSE)</f>
        <v>Psychiatrist</v>
      </c>
      <c r="D1058" t="str">
        <f>VLOOKUP(B1058,Physicians!$A$1:$D$28,2,FALSE)</f>
        <v>Sheldon</v>
      </c>
      <c r="E1058" t="str">
        <f>VLOOKUP(B1058,Physicians!$A$1:$D$28,3,FALSE)</f>
        <v>Cooper</v>
      </c>
      <c r="F1058" t="str">
        <f t="shared" si="16"/>
        <v>Sheldon Cooper</v>
      </c>
    </row>
    <row r="1059" spans="1:6">
      <c r="A1059" s="13">
        <v>953</v>
      </c>
      <c r="B1059" s="13">
        <v>18</v>
      </c>
      <c r="C1059" t="str">
        <f>VLOOKUP(B1059,Physicians!$A$1:$D$28,4,FALSE)</f>
        <v>Gerontologist</v>
      </c>
      <c r="D1059" t="str">
        <f>VLOOKUP(B1059,Physicians!$A$1:$D$28,2,FALSE)</f>
        <v>Yuri</v>
      </c>
      <c r="E1059" t="str">
        <f>VLOOKUP(B1059,Physicians!$A$1:$D$28,3,FALSE)</f>
        <v>Zhivago</v>
      </c>
      <c r="F1059" t="str">
        <f t="shared" si="16"/>
        <v>Yuri Zhivago</v>
      </c>
    </row>
    <row r="1060" spans="1:6">
      <c r="A1060" s="13">
        <v>954</v>
      </c>
      <c r="B1060" s="13">
        <v>25</v>
      </c>
      <c r="C1060" t="str">
        <f>VLOOKUP(B1060,Physicians!$A$1:$D$28,4,FALSE)</f>
        <v>Psychiatrist</v>
      </c>
      <c r="D1060" t="str">
        <f>VLOOKUP(B1060,Physicians!$A$1:$D$28,2,FALSE)</f>
        <v>Allison</v>
      </c>
      <c r="E1060" t="str">
        <f>VLOOKUP(B1060,Physicians!$A$1:$D$28,3,FALSE)</f>
        <v>Cameron</v>
      </c>
      <c r="F1060" t="str">
        <f t="shared" si="16"/>
        <v>Allison Cameron</v>
      </c>
    </row>
    <row r="1061" spans="1:6">
      <c r="A1061" s="13">
        <v>955</v>
      </c>
      <c r="B1061" s="13">
        <v>2</v>
      </c>
      <c r="C1061" t="str">
        <f>VLOOKUP(B1061,Physicians!$A$1:$D$28,4,FALSE)</f>
        <v>Cardiologist</v>
      </c>
      <c r="D1061" t="str">
        <f>VLOOKUP(B1061,Physicians!$A$1:$D$28,2,FALSE)</f>
        <v>Emmett</v>
      </c>
      <c r="E1061" t="str">
        <f>VLOOKUP(B1061,Physicians!$A$1:$D$28,3,FALSE)</f>
        <v>Brown</v>
      </c>
      <c r="F1061" t="str">
        <f t="shared" si="16"/>
        <v>Emmett Brown</v>
      </c>
    </row>
    <row r="1062" spans="1:6">
      <c r="A1062" s="13">
        <v>955</v>
      </c>
      <c r="B1062" s="13">
        <v>9</v>
      </c>
      <c r="C1062" t="str">
        <f>VLOOKUP(B1062,Physicians!$A$1:$D$28,4,FALSE)</f>
        <v>Neurologist</v>
      </c>
      <c r="D1062" t="str">
        <f>VLOOKUP(B1062,Physicians!$A$1:$D$28,2,FALSE)</f>
        <v>Leslie</v>
      </c>
      <c r="E1062" t="str">
        <f>VLOOKUP(B1062,Physicians!$A$1:$D$28,3,FALSE)</f>
        <v>Winkle</v>
      </c>
      <c r="F1062" t="str">
        <f t="shared" si="16"/>
        <v>Leslie Winkle</v>
      </c>
    </row>
    <row r="1063" spans="1:6">
      <c r="A1063" s="13">
        <v>956</v>
      </c>
      <c r="B1063" s="13">
        <v>15</v>
      </c>
      <c r="C1063" t="str">
        <f>VLOOKUP(B1063,Physicians!$A$1:$D$28,4,FALSE)</f>
        <v>Urologist</v>
      </c>
      <c r="D1063" t="str">
        <f>VLOOKUP(B1063,Physicians!$A$1:$D$28,2,FALSE)</f>
        <v>Henry</v>
      </c>
      <c r="E1063" t="str">
        <f>VLOOKUP(B1063,Physicians!$A$1:$D$28,3,FALSE)</f>
        <v>Higgins</v>
      </c>
      <c r="F1063" t="str">
        <f t="shared" si="16"/>
        <v>Henry Higgins</v>
      </c>
    </row>
    <row r="1064" spans="1:6">
      <c r="A1064" s="13">
        <v>956</v>
      </c>
      <c r="B1064" s="13">
        <v>10</v>
      </c>
      <c r="C1064" t="str">
        <f>VLOOKUP(B1064,Physicians!$A$1:$D$28,4,FALSE)</f>
        <v>Orthopaedic Surgeon</v>
      </c>
      <c r="D1064" t="str">
        <f>VLOOKUP(B1064,Physicians!$A$1:$D$28,2,FALSE)</f>
        <v>Dana</v>
      </c>
      <c r="E1064" t="str">
        <f>VLOOKUP(B1064,Physicians!$A$1:$D$28,3,FALSE)</f>
        <v>Scully</v>
      </c>
      <c r="F1064" t="str">
        <f t="shared" si="16"/>
        <v>Dana Scully</v>
      </c>
    </row>
    <row r="1065" spans="1:6">
      <c r="A1065" s="13">
        <v>957</v>
      </c>
      <c r="B1065" s="13">
        <v>23</v>
      </c>
      <c r="C1065" t="str">
        <f>VLOOKUP(B1065,Physicians!$A$1:$D$28,4,FALSE)</f>
        <v>Pediatrician</v>
      </c>
      <c r="D1065" t="str">
        <f>VLOOKUP(B1065,Physicians!$A$1:$D$28,2,FALSE)</f>
        <v>Doogie</v>
      </c>
      <c r="E1065" t="str">
        <f>VLOOKUP(B1065,Physicians!$A$1:$D$28,3,FALSE)</f>
        <v>Howser</v>
      </c>
      <c r="F1065" t="str">
        <f t="shared" si="16"/>
        <v>Doogie Howser</v>
      </c>
    </row>
    <row r="1066" spans="1:6">
      <c r="A1066" s="13">
        <v>957</v>
      </c>
      <c r="B1066" s="13">
        <v>6</v>
      </c>
      <c r="C1066" t="str">
        <f>VLOOKUP(B1066,Physicians!$A$1:$D$28,4,FALSE)</f>
        <v>Psychiatrist</v>
      </c>
      <c r="D1066" t="str">
        <f>VLOOKUP(B1066,Physicians!$A$1:$D$28,2,FALSE)</f>
        <v>Sheldon</v>
      </c>
      <c r="E1066" t="str">
        <f>VLOOKUP(B1066,Physicians!$A$1:$D$28,3,FALSE)</f>
        <v>Cooper</v>
      </c>
      <c r="F1066" t="str">
        <f t="shared" si="16"/>
        <v>Sheldon Cooper</v>
      </c>
    </row>
    <row r="1067" spans="1:6">
      <c r="A1067" s="13">
        <v>958</v>
      </c>
      <c r="B1067" s="13">
        <v>14</v>
      </c>
      <c r="C1067" t="str">
        <f>VLOOKUP(B1067,Physicians!$A$1:$D$28,4,FALSE)</f>
        <v>Gerontologist</v>
      </c>
      <c r="D1067" t="str">
        <f>VLOOKUP(B1067,Physicians!$A$1:$D$28,2,FALSE)</f>
        <v>Lilith</v>
      </c>
      <c r="E1067" t="str">
        <f>VLOOKUP(B1067,Physicians!$A$1:$D$28,3,FALSE)</f>
        <v>Sternin</v>
      </c>
      <c r="F1067" t="str">
        <f t="shared" si="16"/>
        <v>Lilith Sternin</v>
      </c>
    </row>
    <row r="1068" spans="1:6">
      <c r="A1068" s="13">
        <v>958</v>
      </c>
      <c r="B1068" s="13">
        <v>10</v>
      </c>
      <c r="C1068" t="str">
        <f>VLOOKUP(B1068,Physicians!$A$1:$D$28,4,FALSE)</f>
        <v>Orthopaedic Surgeon</v>
      </c>
      <c r="D1068" t="str">
        <f>VLOOKUP(B1068,Physicians!$A$1:$D$28,2,FALSE)</f>
        <v>Dana</v>
      </c>
      <c r="E1068" t="str">
        <f>VLOOKUP(B1068,Physicians!$A$1:$D$28,3,FALSE)</f>
        <v>Scully</v>
      </c>
      <c r="F1068" t="str">
        <f t="shared" si="16"/>
        <v>Dana Scully</v>
      </c>
    </row>
    <row r="1069" spans="1:6">
      <c r="A1069" s="13">
        <v>959</v>
      </c>
      <c r="B1069" s="13">
        <v>10</v>
      </c>
      <c r="C1069" t="str">
        <f>VLOOKUP(B1069,Physicians!$A$1:$D$28,4,FALSE)</f>
        <v>Orthopaedic Surgeon</v>
      </c>
      <c r="D1069" t="str">
        <f>VLOOKUP(B1069,Physicians!$A$1:$D$28,2,FALSE)</f>
        <v>Dana</v>
      </c>
      <c r="E1069" t="str">
        <f>VLOOKUP(B1069,Physicians!$A$1:$D$28,3,FALSE)</f>
        <v>Scully</v>
      </c>
      <c r="F1069" t="str">
        <f t="shared" si="16"/>
        <v>Dana Scully</v>
      </c>
    </row>
    <row r="1070" spans="1:6">
      <c r="A1070" s="13">
        <v>959</v>
      </c>
      <c r="B1070" s="13">
        <v>13</v>
      </c>
      <c r="C1070" t="str">
        <f>VLOOKUP(B1070,Physicians!$A$1:$D$28,4,FALSE)</f>
        <v>Nuclear Medicine</v>
      </c>
      <c r="D1070" t="str">
        <f>VLOOKUP(B1070,Physicians!$A$1:$D$28,2,FALSE)</f>
        <v>Gregory</v>
      </c>
      <c r="E1070" t="str">
        <f>VLOOKUP(B1070,Physicians!$A$1:$D$28,3,FALSE)</f>
        <v>House</v>
      </c>
      <c r="F1070" t="str">
        <f t="shared" si="16"/>
        <v>Gregory House</v>
      </c>
    </row>
    <row r="1071" spans="1:6">
      <c r="A1071" s="13">
        <v>960</v>
      </c>
      <c r="B1071" s="13">
        <v>12</v>
      </c>
      <c r="C1071" t="str">
        <f>VLOOKUP(B1071,Physicians!$A$1:$D$28,4,FALSE)</f>
        <v>Cardiovascular Surgeon</v>
      </c>
      <c r="D1071" t="str">
        <f>VLOOKUP(B1071,Physicians!$A$1:$D$28,2,FALSE)</f>
        <v>Abigail</v>
      </c>
      <c r="E1071" t="str">
        <f>VLOOKUP(B1071,Physicians!$A$1:$D$28,3,FALSE)</f>
        <v>Bartlet</v>
      </c>
      <c r="F1071" t="str">
        <f t="shared" si="16"/>
        <v>Abigail Bartlet</v>
      </c>
    </row>
    <row r="1072" spans="1:6">
      <c r="A1072" s="13">
        <v>961</v>
      </c>
      <c r="B1072" s="13">
        <v>12</v>
      </c>
      <c r="C1072" t="str">
        <f>VLOOKUP(B1072,Physicians!$A$1:$D$28,4,FALSE)</f>
        <v>Cardiovascular Surgeon</v>
      </c>
      <c r="D1072" t="str">
        <f>VLOOKUP(B1072,Physicians!$A$1:$D$28,2,FALSE)</f>
        <v>Abigail</v>
      </c>
      <c r="E1072" t="str">
        <f>VLOOKUP(B1072,Physicians!$A$1:$D$28,3,FALSE)</f>
        <v>Bartlet</v>
      </c>
      <c r="F1072" t="str">
        <f t="shared" si="16"/>
        <v>Abigail Bartlet</v>
      </c>
    </row>
    <row r="1073" spans="1:6">
      <c r="A1073" s="13">
        <v>963</v>
      </c>
      <c r="B1073" s="13">
        <v>1</v>
      </c>
      <c r="C1073" t="str">
        <f>VLOOKUP(B1073,Physicians!$A$1:$D$28,4,FALSE)</f>
        <v>Internist</v>
      </c>
      <c r="D1073" t="str">
        <f>VLOOKUP(B1073,Physicians!$A$1:$D$28,2,FALSE)</f>
        <v>Remy</v>
      </c>
      <c r="E1073" t="str">
        <f>VLOOKUP(B1073,Physicians!$A$1:$D$28,3,FALSE)</f>
        <v>Hadley</v>
      </c>
      <c r="F1073" t="str">
        <f t="shared" si="16"/>
        <v>Remy Hadley</v>
      </c>
    </row>
    <row r="1074" spans="1:6">
      <c r="A1074" s="13">
        <v>963</v>
      </c>
      <c r="B1074" s="13">
        <v>5</v>
      </c>
      <c r="C1074" t="str">
        <f>VLOOKUP(B1074,Physicians!$A$1:$D$28,4,FALSE)</f>
        <v>Gastroenterologist</v>
      </c>
      <c r="D1074" t="str">
        <f>VLOOKUP(B1074,Physicians!$A$1:$D$28,2,FALSE)</f>
        <v>Julius</v>
      </c>
      <c r="E1074" t="str">
        <f>VLOOKUP(B1074,Physicians!$A$1:$D$28,3,FALSE)</f>
        <v>Hibbert</v>
      </c>
      <c r="F1074" t="str">
        <f t="shared" si="16"/>
        <v>Julius Hibbert</v>
      </c>
    </row>
    <row r="1075" spans="1:6">
      <c r="A1075" s="13">
        <v>964</v>
      </c>
      <c r="B1075" s="13">
        <v>27</v>
      </c>
      <c r="C1075" t="str">
        <f>VLOOKUP(B1075,Physicians!$A$1:$D$28,4,FALSE)</f>
        <v>Respirologist</v>
      </c>
      <c r="D1075" t="str">
        <f>VLOOKUP(B1075,Physicians!$A$1:$D$28,2,FALSE)</f>
        <v>Christine</v>
      </c>
      <c r="E1075" t="str">
        <f>VLOOKUP(B1075,Physicians!$A$1:$D$28,3,FALSE)</f>
        <v>Chapel</v>
      </c>
      <c r="F1075" t="str">
        <f t="shared" si="16"/>
        <v>Christine Chapel</v>
      </c>
    </row>
    <row r="1076" spans="1:6">
      <c r="A1076" s="13">
        <v>964</v>
      </c>
      <c r="B1076" s="13">
        <v>8</v>
      </c>
      <c r="C1076" t="str">
        <f>VLOOKUP(B1076,Physicians!$A$1:$D$28,4,FALSE)</f>
        <v>Pediatrician</v>
      </c>
      <c r="D1076" t="str">
        <f>VLOOKUP(B1076,Physicians!$A$1:$D$28,2,FALSE)</f>
        <v>Nick</v>
      </c>
      <c r="E1076" t="str">
        <f>VLOOKUP(B1076,Physicians!$A$1:$D$28,3,FALSE)</f>
        <v>Riviera</v>
      </c>
      <c r="F1076" t="str">
        <f t="shared" si="16"/>
        <v>Nick Riviera</v>
      </c>
    </row>
    <row r="1077" spans="1:6">
      <c r="A1077" s="13">
        <v>965</v>
      </c>
      <c r="B1077" s="13">
        <v>23</v>
      </c>
      <c r="C1077" t="str">
        <f>VLOOKUP(B1077,Physicians!$A$1:$D$28,4,FALSE)</f>
        <v>Pediatrician</v>
      </c>
      <c r="D1077" t="str">
        <f>VLOOKUP(B1077,Physicians!$A$1:$D$28,2,FALSE)</f>
        <v>Doogie</v>
      </c>
      <c r="E1077" t="str">
        <f>VLOOKUP(B1077,Physicians!$A$1:$D$28,3,FALSE)</f>
        <v>Howser</v>
      </c>
      <c r="F1077" t="str">
        <f t="shared" si="16"/>
        <v>Doogie Howser</v>
      </c>
    </row>
    <row r="1078" spans="1:6">
      <c r="A1078" s="13">
        <v>965</v>
      </c>
      <c r="B1078" s="13">
        <v>18</v>
      </c>
      <c r="C1078" t="str">
        <f>VLOOKUP(B1078,Physicians!$A$1:$D$28,4,FALSE)</f>
        <v>Gerontologist</v>
      </c>
      <c r="D1078" t="str">
        <f>VLOOKUP(B1078,Physicians!$A$1:$D$28,2,FALSE)</f>
        <v>Yuri</v>
      </c>
      <c r="E1078" t="str">
        <f>VLOOKUP(B1078,Physicians!$A$1:$D$28,3,FALSE)</f>
        <v>Zhivago</v>
      </c>
      <c r="F1078" t="str">
        <f t="shared" si="16"/>
        <v>Yuri Zhivago</v>
      </c>
    </row>
    <row r="1079" spans="1:6">
      <c r="A1079" s="13">
        <v>966</v>
      </c>
      <c r="B1079" s="13">
        <v>5</v>
      </c>
      <c r="C1079" t="str">
        <f>VLOOKUP(B1079,Physicians!$A$1:$D$28,4,FALSE)</f>
        <v>Gastroenterologist</v>
      </c>
      <c r="D1079" t="str">
        <f>VLOOKUP(B1079,Physicians!$A$1:$D$28,2,FALSE)</f>
        <v>Julius</v>
      </c>
      <c r="E1079" t="str">
        <f>VLOOKUP(B1079,Physicians!$A$1:$D$28,3,FALSE)</f>
        <v>Hibbert</v>
      </c>
      <c r="F1079" t="str">
        <f t="shared" si="16"/>
        <v>Julius Hibbert</v>
      </c>
    </row>
    <row r="1080" spans="1:6">
      <c r="A1080" s="13">
        <v>966</v>
      </c>
      <c r="B1080" s="13">
        <v>24</v>
      </c>
      <c r="C1080" t="str">
        <f>VLOOKUP(B1080,Physicians!$A$1:$D$28,4,FALSE)</f>
        <v>Neurologist</v>
      </c>
      <c r="D1080" t="str">
        <f>VLOOKUP(B1080,Physicians!$A$1:$D$28,2,FALSE)</f>
        <v>Katherine</v>
      </c>
      <c r="E1080" t="str">
        <f>VLOOKUP(B1080,Physicians!$A$1:$D$28,3,FALSE)</f>
        <v>Pulaski</v>
      </c>
      <c r="F1080" t="str">
        <f t="shared" si="16"/>
        <v>Katherine Pulaski</v>
      </c>
    </row>
    <row r="1081" spans="1:6">
      <c r="A1081" s="13">
        <v>967</v>
      </c>
      <c r="B1081" s="13">
        <v>25</v>
      </c>
      <c r="C1081" t="str">
        <f>VLOOKUP(B1081,Physicians!$A$1:$D$28,4,FALSE)</f>
        <v>Psychiatrist</v>
      </c>
      <c r="D1081" t="str">
        <f>VLOOKUP(B1081,Physicians!$A$1:$D$28,2,FALSE)</f>
        <v>Allison</v>
      </c>
      <c r="E1081" t="str">
        <f>VLOOKUP(B1081,Physicians!$A$1:$D$28,3,FALSE)</f>
        <v>Cameron</v>
      </c>
      <c r="F1081" t="str">
        <f t="shared" si="16"/>
        <v>Allison Cameron</v>
      </c>
    </row>
    <row r="1082" spans="1:6">
      <c r="A1082" s="13">
        <v>967</v>
      </c>
      <c r="B1082" s="13">
        <v>21</v>
      </c>
      <c r="C1082" t="str">
        <f>VLOOKUP(B1082,Physicians!$A$1:$D$28,4,FALSE)</f>
        <v>Obstetrician/Gynecologist</v>
      </c>
      <c r="D1082" t="str">
        <f>VLOOKUP(B1082,Physicians!$A$1:$D$28,2,FALSE)</f>
        <v>Lisa</v>
      </c>
      <c r="E1082" t="str">
        <f>VLOOKUP(B1082,Physicians!$A$1:$D$28,3,FALSE)</f>
        <v>Cuddy</v>
      </c>
      <c r="F1082" t="str">
        <f t="shared" si="16"/>
        <v>Lisa Cuddy</v>
      </c>
    </row>
    <row r="1083" spans="1:6">
      <c r="A1083" s="13">
        <v>969</v>
      </c>
      <c r="B1083" s="13">
        <v>26</v>
      </c>
      <c r="C1083" t="str">
        <f>VLOOKUP(B1083,Physicians!$A$1:$D$28,4,FALSE)</f>
        <v>Cardiovascular Surgeon</v>
      </c>
      <c r="D1083" t="str">
        <f>VLOOKUP(B1083,Physicians!$A$1:$D$28,2,FALSE)</f>
        <v>Wellington</v>
      </c>
      <c r="E1083" t="str">
        <f>VLOOKUP(B1083,Physicians!$A$1:$D$28,3,FALSE)</f>
        <v>Yueh</v>
      </c>
      <c r="F1083" t="str">
        <f t="shared" si="16"/>
        <v>Wellington Yueh</v>
      </c>
    </row>
    <row r="1084" spans="1:6">
      <c r="A1084" s="13">
        <v>970</v>
      </c>
      <c r="B1084" s="13">
        <v>1</v>
      </c>
      <c r="C1084" t="str">
        <f>VLOOKUP(B1084,Physicians!$A$1:$D$28,4,FALSE)</f>
        <v>Internist</v>
      </c>
      <c r="D1084" t="str">
        <f>VLOOKUP(B1084,Physicians!$A$1:$D$28,2,FALSE)</f>
        <v>Remy</v>
      </c>
      <c r="E1084" t="str">
        <f>VLOOKUP(B1084,Physicians!$A$1:$D$28,3,FALSE)</f>
        <v>Hadley</v>
      </c>
      <c r="F1084" t="str">
        <f t="shared" si="16"/>
        <v>Remy Hadley</v>
      </c>
    </row>
    <row r="1085" spans="1:6">
      <c r="A1085" s="13">
        <v>971</v>
      </c>
      <c r="B1085" s="13">
        <v>3</v>
      </c>
      <c r="C1085" t="str">
        <f>VLOOKUP(B1085,Physicians!$A$1:$D$28,4,FALSE)</f>
        <v>General Surgeon</v>
      </c>
      <c r="D1085" t="str">
        <f>VLOOKUP(B1085,Physicians!$A$1:$D$28,2,FALSE)</f>
        <v>Samantha</v>
      </c>
      <c r="E1085" t="str">
        <f>VLOOKUP(B1085,Physicians!$A$1:$D$28,3,FALSE)</f>
        <v>Carter</v>
      </c>
      <c r="F1085" t="str">
        <f t="shared" si="16"/>
        <v>Samantha Carter</v>
      </c>
    </row>
    <row r="1086" spans="1:6">
      <c r="A1086" s="13">
        <v>971</v>
      </c>
      <c r="B1086" s="13">
        <v>27</v>
      </c>
      <c r="C1086" t="str">
        <f>VLOOKUP(B1086,Physicians!$A$1:$D$28,4,FALSE)</f>
        <v>Respirologist</v>
      </c>
      <c r="D1086" t="str">
        <f>VLOOKUP(B1086,Physicians!$A$1:$D$28,2,FALSE)</f>
        <v>Christine</v>
      </c>
      <c r="E1086" t="str">
        <f>VLOOKUP(B1086,Physicians!$A$1:$D$28,3,FALSE)</f>
        <v>Chapel</v>
      </c>
      <c r="F1086" t="str">
        <f t="shared" si="16"/>
        <v>Christine Chapel</v>
      </c>
    </row>
    <row r="1087" spans="1:6">
      <c r="A1087" s="13">
        <v>972</v>
      </c>
      <c r="B1087" s="13">
        <v>24</v>
      </c>
      <c r="C1087" t="str">
        <f>VLOOKUP(B1087,Physicians!$A$1:$D$28,4,FALSE)</f>
        <v>Neurologist</v>
      </c>
      <c r="D1087" t="str">
        <f>VLOOKUP(B1087,Physicians!$A$1:$D$28,2,FALSE)</f>
        <v>Katherine</v>
      </c>
      <c r="E1087" t="str">
        <f>VLOOKUP(B1087,Physicians!$A$1:$D$28,3,FALSE)</f>
        <v>Pulaski</v>
      </c>
      <c r="F1087" t="str">
        <f t="shared" si="16"/>
        <v>Katherine Pulaski</v>
      </c>
    </row>
    <row r="1088" spans="1:6">
      <c r="A1088" s="13">
        <v>973</v>
      </c>
      <c r="B1088" s="13">
        <v>11</v>
      </c>
      <c r="C1088" t="str">
        <f>VLOOKUP(B1088,Physicians!$A$1:$D$28,4,FALSE)</f>
        <v>Respirologist</v>
      </c>
      <c r="D1088" t="str">
        <f>VLOOKUP(B1088,Physicians!$A$1:$D$28,2,FALSE)</f>
        <v>Benjamin</v>
      </c>
      <c r="E1088" t="str">
        <f>VLOOKUP(B1088,Physicians!$A$1:$D$28,3,FALSE)</f>
        <v>Pierce</v>
      </c>
      <c r="F1088" t="str">
        <f t="shared" si="16"/>
        <v>Benjamin Pierce</v>
      </c>
    </row>
    <row r="1089" spans="1:6">
      <c r="A1089" s="13">
        <v>974</v>
      </c>
      <c r="B1089" s="13">
        <v>12</v>
      </c>
      <c r="C1089" t="str">
        <f>VLOOKUP(B1089,Physicians!$A$1:$D$28,4,FALSE)</f>
        <v>Cardiovascular Surgeon</v>
      </c>
      <c r="D1089" t="str">
        <f>VLOOKUP(B1089,Physicians!$A$1:$D$28,2,FALSE)</f>
        <v>Abigail</v>
      </c>
      <c r="E1089" t="str">
        <f>VLOOKUP(B1089,Physicians!$A$1:$D$28,3,FALSE)</f>
        <v>Bartlet</v>
      </c>
      <c r="F1089" t="str">
        <f t="shared" si="16"/>
        <v>Abigail Bartlet</v>
      </c>
    </row>
    <row r="1090" spans="1:6">
      <c r="A1090" s="13">
        <v>975</v>
      </c>
      <c r="B1090" s="13">
        <v>27</v>
      </c>
      <c r="C1090" t="str">
        <f>VLOOKUP(B1090,Physicians!$A$1:$D$28,4,FALSE)</f>
        <v>Respirologist</v>
      </c>
      <c r="D1090" t="str">
        <f>VLOOKUP(B1090,Physicians!$A$1:$D$28,2,FALSE)</f>
        <v>Christine</v>
      </c>
      <c r="E1090" t="str">
        <f>VLOOKUP(B1090,Physicians!$A$1:$D$28,3,FALSE)</f>
        <v>Chapel</v>
      </c>
      <c r="F1090" t="str">
        <f t="shared" si="16"/>
        <v>Christine Chapel</v>
      </c>
    </row>
    <row r="1091" spans="1:6">
      <c r="A1091" s="13">
        <v>975</v>
      </c>
      <c r="B1091" s="13">
        <v>4</v>
      </c>
      <c r="C1091" t="str">
        <f>VLOOKUP(B1091,Physicians!$A$1:$D$28,4,FALSE)</f>
        <v>Obstetrician/Gynecologist</v>
      </c>
      <c r="D1091" t="str">
        <f>VLOOKUP(B1091,Physicians!$A$1:$D$28,2,FALSE)</f>
        <v>Beverly</v>
      </c>
      <c r="E1091" t="str">
        <f>VLOOKUP(B1091,Physicians!$A$1:$D$28,3,FALSE)</f>
        <v>Crusher</v>
      </c>
      <c r="F1091" t="str">
        <f t="shared" ref="F1091:F1154" si="17">_xlfn.CONCAT(D1091," ",E1091)</f>
        <v>Beverly Crusher</v>
      </c>
    </row>
    <row r="1092" spans="1:6">
      <c r="A1092" s="13">
        <v>976</v>
      </c>
      <c r="B1092" s="13">
        <v>17</v>
      </c>
      <c r="C1092" t="str">
        <f>VLOOKUP(B1092,Physicians!$A$1:$D$28,4,FALSE)</f>
        <v>Nuclear Medicine</v>
      </c>
      <c r="D1092" t="str">
        <f>VLOOKUP(B1092,Physicians!$A$1:$D$28,2,FALSE)</f>
        <v>Cristina</v>
      </c>
      <c r="E1092" t="str">
        <f>VLOOKUP(B1092,Physicians!$A$1:$D$28,3,FALSE)</f>
        <v>Yang</v>
      </c>
      <c r="F1092" t="str">
        <f t="shared" si="17"/>
        <v>Cristina Yang</v>
      </c>
    </row>
    <row r="1093" spans="1:6">
      <c r="A1093" s="13">
        <v>976</v>
      </c>
      <c r="B1093" s="13">
        <v>23</v>
      </c>
      <c r="C1093" t="str">
        <f>VLOOKUP(B1093,Physicians!$A$1:$D$28,4,FALSE)</f>
        <v>Pediatrician</v>
      </c>
      <c r="D1093" t="str">
        <f>VLOOKUP(B1093,Physicians!$A$1:$D$28,2,FALSE)</f>
        <v>Doogie</v>
      </c>
      <c r="E1093" t="str">
        <f>VLOOKUP(B1093,Physicians!$A$1:$D$28,3,FALSE)</f>
        <v>Howser</v>
      </c>
      <c r="F1093" t="str">
        <f t="shared" si="17"/>
        <v>Doogie Howser</v>
      </c>
    </row>
    <row r="1094" spans="1:6">
      <c r="A1094" s="13">
        <v>977</v>
      </c>
      <c r="B1094" s="13">
        <v>8</v>
      </c>
      <c r="C1094" t="str">
        <f>VLOOKUP(B1094,Physicians!$A$1:$D$28,4,FALSE)</f>
        <v>Pediatrician</v>
      </c>
      <c r="D1094" t="str">
        <f>VLOOKUP(B1094,Physicians!$A$1:$D$28,2,FALSE)</f>
        <v>Nick</v>
      </c>
      <c r="E1094" t="str">
        <f>VLOOKUP(B1094,Physicians!$A$1:$D$28,3,FALSE)</f>
        <v>Riviera</v>
      </c>
      <c r="F1094" t="str">
        <f t="shared" si="17"/>
        <v>Nick Riviera</v>
      </c>
    </row>
    <row r="1095" spans="1:6">
      <c r="A1095" s="13">
        <v>977</v>
      </c>
      <c r="B1095" s="13">
        <v>21</v>
      </c>
      <c r="C1095" t="str">
        <f>VLOOKUP(B1095,Physicians!$A$1:$D$28,4,FALSE)</f>
        <v>Obstetrician/Gynecologist</v>
      </c>
      <c r="D1095" t="str">
        <f>VLOOKUP(B1095,Physicians!$A$1:$D$28,2,FALSE)</f>
        <v>Lisa</v>
      </c>
      <c r="E1095" t="str">
        <f>VLOOKUP(B1095,Physicians!$A$1:$D$28,3,FALSE)</f>
        <v>Cuddy</v>
      </c>
      <c r="F1095" t="str">
        <f t="shared" si="17"/>
        <v>Lisa Cuddy</v>
      </c>
    </row>
    <row r="1096" spans="1:6">
      <c r="A1096" s="13">
        <v>978</v>
      </c>
      <c r="B1096" s="13">
        <v>3</v>
      </c>
      <c r="C1096" t="str">
        <f>VLOOKUP(B1096,Physicians!$A$1:$D$28,4,FALSE)</f>
        <v>General Surgeon</v>
      </c>
      <c r="D1096" t="str">
        <f>VLOOKUP(B1096,Physicians!$A$1:$D$28,2,FALSE)</f>
        <v>Samantha</v>
      </c>
      <c r="E1096" t="str">
        <f>VLOOKUP(B1096,Physicians!$A$1:$D$28,3,FALSE)</f>
        <v>Carter</v>
      </c>
      <c r="F1096" t="str">
        <f t="shared" si="17"/>
        <v>Samantha Carter</v>
      </c>
    </row>
    <row r="1097" spans="1:6">
      <c r="A1097" s="13">
        <v>979</v>
      </c>
      <c r="B1097" s="13">
        <v>13</v>
      </c>
      <c r="C1097" t="str">
        <f>VLOOKUP(B1097,Physicians!$A$1:$D$28,4,FALSE)</f>
        <v>Nuclear Medicine</v>
      </c>
      <c r="D1097" t="str">
        <f>VLOOKUP(B1097,Physicians!$A$1:$D$28,2,FALSE)</f>
        <v>Gregory</v>
      </c>
      <c r="E1097" t="str">
        <f>VLOOKUP(B1097,Physicians!$A$1:$D$28,3,FALSE)</f>
        <v>House</v>
      </c>
      <c r="F1097" t="str">
        <f t="shared" si="17"/>
        <v>Gregory House</v>
      </c>
    </row>
    <row r="1098" spans="1:6">
      <c r="A1098" s="13">
        <v>979</v>
      </c>
      <c r="B1098" s="13">
        <v>12</v>
      </c>
      <c r="C1098" t="str">
        <f>VLOOKUP(B1098,Physicians!$A$1:$D$28,4,FALSE)</f>
        <v>Cardiovascular Surgeon</v>
      </c>
      <c r="D1098" t="str">
        <f>VLOOKUP(B1098,Physicians!$A$1:$D$28,2,FALSE)</f>
        <v>Abigail</v>
      </c>
      <c r="E1098" t="str">
        <f>VLOOKUP(B1098,Physicians!$A$1:$D$28,3,FALSE)</f>
        <v>Bartlet</v>
      </c>
      <c r="F1098" t="str">
        <f t="shared" si="17"/>
        <v>Abigail Bartlet</v>
      </c>
    </row>
    <row r="1099" spans="1:6">
      <c r="A1099" s="13">
        <v>980</v>
      </c>
      <c r="B1099" s="13">
        <v>3</v>
      </c>
      <c r="C1099" t="str">
        <f>VLOOKUP(B1099,Physicians!$A$1:$D$28,4,FALSE)</f>
        <v>General Surgeon</v>
      </c>
      <c r="D1099" t="str">
        <f>VLOOKUP(B1099,Physicians!$A$1:$D$28,2,FALSE)</f>
        <v>Samantha</v>
      </c>
      <c r="E1099" t="str">
        <f>VLOOKUP(B1099,Physicians!$A$1:$D$28,3,FALSE)</f>
        <v>Carter</v>
      </c>
      <c r="F1099" t="str">
        <f t="shared" si="17"/>
        <v>Samantha Carter</v>
      </c>
    </row>
    <row r="1100" spans="1:6">
      <c r="A1100" s="13">
        <v>981</v>
      </c>
      <c r="B1100" s="13">
        <v>13</v>
      </c>
      <c r="C1100" t="str">
        <f>VLOOKUP(B1100,Physicians!$A$1:$D$28,4,FALSE)</f>
        <v>Nuclear Medicine</v>
      </c>
      <c r="D1100" t="str">
        <f>VLOOKUP(B1100,Physicians!$A$1:$D$28,2,FALSE)</f>
        <v>Gregory</v>
      </c>
      <c r="E1100" t="str">
        <f>VLOOKUP(B1100,Physicians!$A$1:$D$28,3,FALSE)</f>
        <v>House</v>
      </c>
      <c r="F1100" t="str">
        <f t="shared" si="17"/>
        <v>Gregory House</v>
      </c>
    </row>
    <row r="1101" spans="1:6">
      <c r="A1101" s="13">
        <v>982</v>
      </c>
      <c r="B1101" s="13">
        <v>25</v>
      </c>
      <c r="C1101" t="str">
        <f>VLOOKUP(B1101,Physicians!$A$1:$D$28,4,FALSE)</f>
        <v>Psychiatrist</v>
      </c>
      <c r="D1101" t="str">
        <f>VLOOKUP(B1101,Physicians!$A$1:$D$28,2,FALSE)</f>
        <v>Allison</v>
      </c>
      <c r="E1101" t="str">
        <f>VLOOKUP(B1101,Physicians!$A$1:$D$28,3,FALSE)</f>
        <v>Cameron</v>
      </c>
      <c r="F1101" t="str">
        <f t="shared" si="17"/>
        <v>Allison Cameron</v>
      </c>
    </row>
    <row r="1102" spans="1:6">
      <c r="A1102" s="13">
        <v>983</v>
      </c>
      <c r="B1102" s="13">
        <v>20</v>
      </c>
      <c r="C1102" t="str">
        <f>VLOOKUP(B1102,Physicians!$A$1:$D$28,4,FALSE)</f>
        <v>General Surgeon</v>
      </c>
      <c r="D1102" t="str">
        <f>VLOOKUP(B1102,Physicians!$A$1:$D$28,2,FALSE)</f>
        <v>Rajesh</v>
      </c>
      <c r="E1102" t="str">
        <f>VLOOKUP(B1102,Physicians!$A$1:$D$28,3,FALSE)</f>
        <v>Koothrappali</v>
      </c>
      <c r="F1102" t="str">
        <f t="shared" si="17"/>
        <v>Rajesh Koothrappali</v>
      </c>
    </row>
    <row r="1103" spans="1:6">
      <c r="A1103" s="13">
        <v>985</v>
      </c>
      <c r="B1103" s="13">
        <v>4</v>
      </c>
      <c r="C1103" t="str">
        <f>VLOOKUP(B1103,Physicians!$A$1:$D$28,4,FALSE)</f>
        <v>Obstetrician/Gynecologist</v>
      </c>
      <c r="D1103" t="str">
        <f>VLOOKUP(B1103,Physicians!$A$1:$D$28,2,FALSE)</f>
        <v>Beverly</v>
      </c>
      <c r="E1103" t="str">
        <f>VLOOKUP(B1103,Physicians!$A$1:$D$28,3,FALSE)</f>
        <v>Crusher</v>
      </c>
      <c r="F1103" t="str">
        <f t="shared" si="17"/>
        <v>Beverly Crusher</v>
      </c>
    </row>
    <row r="1104" spans="1:6">
      <c r="A1104" s="13">
        <v>985</v>
      </c>
      <c r="B1104" s="13">
        <v>22</v>
      </c>
      <c r="C1104" t="str">
        <f>VLOOKUP(B1104,Physicians!$A$1:$D$28,4,FALSE)</f>
        <v>Cardiologist</v>
      </c>
      <c r="D1104" t="str">
        <f>VLOOKUP(B1104,Physicians!$A$1:$D$28,2,FALSE)</f>
        <v>Simon</v>
      </c>
      <c r="E1104" t="str">
        <f>VLOOKUP(B1104,Physicians!$A$1:$D$28,3,FALSE)</f>
        <v>Tam</v>
      </c>
      <c r="F1104" t="str">
        <f t="shared" si="17"/>
        <v>Simon Tam</v>
      </c>
    </row>
    <row r="1105" spans="1:6">
      <c r="A1105" s="13">
        <v>986</v>
      </c>
      <c r="B1105" s="13">
        <v>10</v>
      </c>
      <c r="C1105" t="str">
        <f>VLOOKUP(B1105,Physicians!$A$1:$D$28,4,FALSE)</f>
        <v>Orthopaedic Surgeon</v>
      </c>
      <c r="D1105" t="str">
        <f>VLOOKUP(B1105,Physicians!$A$1:$D$28,2,FALSE)</f>
        <v>Dana</v>
      </c>
      <c r="E1105" t="str">
        <f>VLOOKUP(B1105,Physicians!$A$1:$D$28,3,FALSE)</f>
        <v>Scully</v>
      </c>
      <c r="F1105" t="str">
        <f t="shared" si="17"/>
        <v>Dana Scully</v>
      </c>
    </row>
    <row r="1106" spans="1:6">
      <c r="A1106" s="13">
        <v>986</v>
      </c>
      <c r="B1106" s="13">
        <v>11</v>
      </c>
      <c r="C1106" t="str">
        <f>VLOOKUP(B1106,Physicians!$A$1:$D$28,4,FALSE)</f>
        <v>Respirologist</v>
      </c>
      <c r="D1106" t="str">
        <f>VLOOKUP(B1106,Physicians!$A$1:$D$28,2,FALSE)</f>
        <v>Benjamin</v>
      </c>
      <c r="E1106" t="str">
        <f>VLOOKUP(B1106,Physicians!$A$1:$D$28,3,FALSE)</f>
        <v>Pierce</v>
      </c>
      <c r="F1106" t="str">
        <f t="shared" si="17"/>
        <v>Benjamin Pierce</v>
      </c>
    </row>
    <row r="1107" spans="1:6">
      <c r="A1107" s="13">
        <v>987</v>
      </c>
      <c r="B1107" s="13">
        <v>3</v>
      </c>
      <c r="C1107" t="str">
        <f>VLOOKUP(B1107,Physicians!$A$1:$D$28,4,FALSE)</f>
        <v>General Surgeon</v>
      </c>
      <c r="D1107" t="str">
        <f>VLOOKUP(B1107,Physicians!$A$1:$D$28,2,FALSE)</f>
        <v>Samantha</v>
      </c>
      <c r="E1107" t="str">
        <f>VLOOKUP(B1107,Physicians!$A$1:$D$28,3,FALSE)</f>
        <v>Carter</v>
      </c>
      <c r="F1107" t="str">
        <f t="shared" si="17"/>
        <v>Samantha Carter</v>
      </c>
    </row>
    <row r="1108" spans="1:6">
      <c r="A1108" s="13">
        <v>988</v>
      </c>
      <c r="B1108" s="13">
        <v>11</v>
      </c>
      <c r="C1108" t="str">
        <f>VLOOKUP(B1108,Physicians!$A$1:$D$28,4,FALSE)</f>
        <v>Respirologist</v>
      </c>
      <c r="D1108" t="str">
        <f>VLOOKUP(B1108,Physicians!$A$1:$D$28,2,FALSE)</f>
        <v>Benjamin</v>
      </c>
      <c r="E1108" t="str">
        <f>VLOOKUP(B1108,Physicians!$A$1:$D$28,3,FALSE)</f>
        <v>Pierce</v>
      </c>
      <c r="F1108" t="str">
        <f t="shared" si="17"/>
        <v>Benjamin Pierce</v>
      </c>
    </row>
    <row r="1109" spans="1:6">
      <c r="A1109" s="13">
        <v>989</v>
      </c>
      <c r="B1109" s="13">
        <v>16</v>
      </c>
      <c r="C1109" t="str">
        <f>VLOOKUP(B1109,Physicians!$A$1:$D$28,4,FALSE)</f>
        <v>Gastroenterologist</v>
      </c>
      <c r="D1109" t="str">
        <f>VLOOKUP(B1109,Physicians!$A$1:$D$28,2,FALSE)</f>
        <v>Henry</v>
      </c>
      <c r="E1109" t="str">
        <f>VLOOKUP(B1109,Physicians!$A$1:$D$28,3,FALSE)</f>
        <v>Blake</v>
      </c>
      <c r="F1109" t="str">
        <f t="shared" si="17"/>
        <v>Henry Blake</v>
      </c>
    </row>
    <row r="1110" spans="1:6">
      <c r="A1110" s="13">
        <v>992</v>
      </c>
      <c r="B1110" s="13">
        <v>1</v>
      </c>
      <c r="C1110" t="str">
        <f>VLOOKUP(B1110,Physicians!$A$1:$D$28,4,FALSE)</f>
        <v>Internist</v>
      </c>
      <c r="D1110" t="str">
        <f>VLOOKUP(B1110,Physicians!$A$1:$D$28,2,FALSE)</f>
        <v>Remy</v>
      </c>
      <c r="E1110" t="str">
        <f>VLOOKUP(B1110,Physicians!$A$1:$D$28,3,FALSE)</f>
        <v>Hadley</v>
      </c>
      <c r="F1110" t="str">
        <f t="shared" si="17"/>
        <v>Remy Hadley</v>
      </c>
    </row>
    <row r="1111" spans="1:6">
      <c r="A1111" s="13">
        <v>993</v>
      </c>
      <c r="B1111" s="13">
        <v>2</v>
      </c>
      <c r="C1111" t="str">
        <f>VLOOKUP(B1111,Physicians!$A$1:$D$28,4,FALSE)</f>
        <v>Cardiologist</v>
      </c>
      <c r="D1111" t="str">
        <f>VLOOKUP(B1111,Physicians!$A$1:$D$28,2,FALSE)</f>
        <v>Emmett</v>
      </c>
      <c r="E1111" t="str">
        <f>VLOOKUP(B1111,Physicians!$A$1:$D$28,3,FALSE)</f>
        <v>Brown</v>
      </c>
      <c r="F1111" t="str">
        <f t="shared" si="17"/>
        <v>Emmett Brown</v>
      </c>
    </row>
    <row r="1112" spans="1:6">
      <c r="A1112" s="13">
        <v>994</v>
      </c>
      <c r="B1112" s="13">
        <v>22</v>
      </c>
      <c r="C1112" t="str">
        <f>VLOOKUP(B1112,Physicians!$A$1:$D$28,4,FALSE)</f>
        <v>Cardiologist</v>
      </c>
      <c r="D1112" t="str">
        <f>VLOOKUP(B1112,Physicians!$A$1:$D$28,2,FALSE)</f>
        <v>Simon</v>
      </c>
      <c r="E1112" t="str">
        <f>VLOOKUP(B1112,Physicians!$A$1:$D$28,3,FALSE)</f>
        <v>Tam</v>
      </c>
      <c r="F1112" t="str">
        <f t="shared" si="17"/>
        <v>Simon Tam</v>
      </c>
    </row>
    <row r="1113" spans="1:6">
      <c r="A1113" s="13">
        <v>996</v>
      </c>
      <c r="B1113" s="13">
        <v>27</v>
      </c>
      <c r="C1113" t="str">
        <f>VLOOKUP(B1113,Physicians!$A$1:$D$28,4,FALSE)</f>
        <v>Respirologist</v>
      </c>
      <c r="D1113" t="str">
        <f>VLOOKUP(B1113,Physicians!$A$1:$D$28,2,FALSE)</f>
        <v>Christine</v>
      </c>
      <c r="E1113" t="str">
        <f>VLOOKUP(B1113,Physicians!$A$1:$D$28,3,FALSE)</f>
        <v>Chapel</v>
      </c>
      <c r="F1113" t="str">
        <f t="shared" si="17"/>
        <v>Christine Chapel</v>
      </c>
    </row>
    <row r="1114" spans="1:6">
      <c r="A1114" s="13">
        <v>996</v>
      </c>
      <c r="B1114" s="13">
        <v>16</v>
      </c>
      <c r="C1114" t="str">
        <f>VLOOKUP(B1114,Physicians!$A$1:$D$28,4,FALSE)</f>
        <v>Gastroenterologist</v>
      </c>
      <c r="D1114" t="str">
        <f>VLOOKUP(B1114,Physicians!$A$1:$D$28,2,FALSE)</f>
        <v>Henry</v>
      </c>
      <c r="E1114" t="str">
        <f>VLOOKUP(B1114,Physicians!$A$1:$D$28,3,FALSE)</f>
        <v>Blake</v>
      </c>
      <c r="F1114" t="str">
        <f t="shared" si="17"/>
        <v>Henry Blake</v>
      </c>
    </row>
    <row r="1115" spans="1:6">
      <c r="A1115" s="13">
        <v>998</v>
      </c>
      <c r="B1115" s="13">
        <v>4</v>
      </c>
      <c r="C1115" t="str">
        <f>VLOOKUP(B1115,Physicians!$A$1:$D$28,4,FALSE)</f>
        <v>Obstetrician/Gynecologist</v>
      </c>
      <c r="D1115" t="str">
        <f>VLOOKUP(B1115,Physicians!$A$1:$D$28,2,FALSE)</f>
        <v>Beverly</v>
      </c>
      <c r="E1115" t="str">
        <f>VLOOKUP(B1115,Physicians!$A$1:$D$28,3,FALSE)</f>
        <v>Crusher</v>
      </c>
      <c r="F1115" t="str">
        <f t="shared" si="17"/>
        <v>Beverly Crusher</v>
      </c>
    </row>
    <row r="1116" spans="1:6">
      <c r="A1116" s="13">
        <v>998</v>
      </c>
      <c r="B1116" s="13">
        <v>18</v>
      </c>
      <c r="C1116" t="str">
        <f>VLOOKUP(B1116,Physicians!$A$1:$D$28,4,FALSE)</f>
        <v>Gerontologist</v>
      </c>
      <c r="D1116" t="str">
        <f>VLOOKUP(B1116,Physicians!$A$1:$D$28,2,FALSE)</f>
        <v>Yuri</v>
      </c>
      <c r="E1116" t="str">
        <f>VLOOKUP(B1116,Physicians!$A$1:$D$28,3,FALSE)</f>
        <v>Zhivago</v>
      </c>
      <c r="F1116" t="str">
        <f t="shared" si="17"/>
        <v>Yuri Zhivago</v>
      </c>
    </row>
    <row r="1117" spans="1:6">
      <c r="A1117" s="13">
        <v>999</v>
      </c>
      <c r="B1117" s="13">
        <v>2</v>
      </c>
      <c r="C1117" t="str">
        <f>VLOOKUP(B1117,Physicians!$A$1:$D$28,4,FALSE)</f>
        <v>Cardiologist</v>
      </c>
      <c r="D1117" t="str">
        <f>VLOOKUP(B1117,Physicians!$A$1:$D$28,2,FALSE)</f>
        <v>Emmett</v>
      </c>
      <c r="E1117" t="str">
        <f>VLOOKUP(B1117,Physicians!$A$1:$D$28,3,FALSE)</f>
        <v>Brown</v>
      </c>
      <c r="F1117" t="str">
        <f t="shared" si="17"/>
        <v>Emmett Brown</v>
      </c>
    </row>
    <row r="1118" spans="1:6">
      <c r="A1118" s="13">
        <v>1000</v>
      </c>
      <c r="B1118" s="13">
        <v>6</v>
      </c>
      <c r="C1118" t="str">
        <f>VLOOKUP(B1118,Physicians!$A$1:$D$28,4,FALSE)</f>
        <v>Psychiatrist</v>
      </c>
      <c r="D1118" t="str">
        <f>VLOOKUP(B1118,Physicians!$A$1:$D$28,2,FALSE)</f>
        <v>Sheldon</v>
      </c>
      <c r="E1118" t="str">
        <f>VLOOKUP(B1118,Physicians!$A$1:$D$28,3,FALSE)</f>
        <v>Cooper</v>
      </c>
      <c r="F1118" t="str">
        <f t="shared" si="17"/>
        <v>Sheldon Cooper</v>
      </c>
    </row>
    <row r="1119" spans="1:6">
      <c r="A1119" s="13">
        <v>1000</v>
      </c>
      <c r="B1119" s="13">
        <v>8</v>
      </c>
      <c r="C1119" t="str">
        <f>VLOOKUP(B1119,Physicians!$A$1:$D$28,4,FALSE)</f>
        <v>Pediatrician</v>
      </c>
      <c r="D1119" t="str">
        <f>VLOOKUP(B1119,Physicians!$A$1:$D$28,2,FALSE)</f>
        <v>Nick</v>
      </c>
      <c r="E1119" t="str">
        <f>VLOOKUP(B1119,Physicians!$A$1:$D$28,3,FALSE)</f>
        <v>Riviera</v>
      </c>
      <c r="F1119" t="str">
        <f t="shared" si="17"/>
        <v>Nick Riviera</v>
      </c>
    </row>
    <row r="1120" spans="1:6">
      <c r="A1120" s="13">
        <v>1001</v>
      </c>
      <c r="B1120" s="13">
        <v>13</v>
      </c>
      <c r="C1120" t="str">
        <f>VLOOKUP(B1120,Physicians!$A$1:$D$28,4,FALSE)</f>
        <v>Nuclear Medicine</v>
      </c>
      <c r="D1120" t="str">
        <f>VLOOKUP(B1120,Physicians!$A$1:$D$28,2,FALSE)</f>
        <v>Gregory</v>
      </c>
      <c r="E1120" t="str">
        <f>VLOOKUP(B1120,Physicians!$A$1:$D$28,3,FALSE)</f>
        <v>House</v>
      </c>
      <c r="F1120" t="str">
        <f t="shared" si="17"/>
        <v>Gregory House</v>
      </c>
    </row>
    <row r="1121" spans="1:6">
      <c r="A1121" s="13">
        <v>1002</v>
      </c>
      <c r="B1121" s="13">
        <v>1</v>
      </c>
      <c r="C1121" t="str">
        <f>VLOOKUP(B1121,Physicians!$A$1:$D$28,4,FALSE)</f>
        <v>Internist</v>
      </c>
      <c r="D1121" t="str">
        <f>VLOOKUP(B1121,Physicians!$A$1:$D$28,2,FALSE)</f>
        <v>Remy</v>
      </c>
      <c r="E1121" t="str">
        <f>VLOOKUP(B1121,Physicians!$A$1:$D$28,3,FALSE)</f>
        <v>Hadley</v>
      </c>
      <c r="F1121" t="str">
        <f t="shared" si="17"/>
        <v>Remy Hadley</v>
      </c>
    </row>
    <row r="1122" spans="1:6">
      <c r="A1122" s="13">
        <v>1002</v>
      </c>
      <c r="B1122" s="13">
        <v>7</v>
      </c>
      <c r="C1122" t="str">
        <f>VLOOKUP(B1122,Physicians!$A$1:$D$28,4,FALSE)</f>
        <v>Oncologist</v>
      </c>
      <c r="D1122" t="str">
        <f>VLOOKUP(B1122,Physicians!$A$1:$D$28,2,FALSE)</f>
        <v>Leonard</v>
      </c>
      <c r="E1122" t="str">
        <f>VLOOKUP(B1122,Physicians!$A$1:$D$28,3,FALSE)</f>
        <v>Hofstadter</v>
      </c>
      <c r="F1122" t="str">
        <f t="shared" si="17"/>
        <v>Leonard Hofstadter</v>
      </c>
    </row>
    <row r="1123" spans="1:6">
      <c r="A1123" s="13">
        <v>1004</v>
      </c>
      <c r="B1123" s="13">
        <v>26</v>
      </c>
      <c r="C1123" t="str">
        <f>VLOOKUP(B1123,Physicians!$A$1:$D$28,4,FALSE)</f>
        <v>Cardiovascular Surgeon</v>
      </c>
      <c r="D1123" t="str">
        <f>VLOOKUP(B1123,Physicians!$A$1:$D$28,2,FALSE)</f>
        <v>Wellington</v>
      </c>
      <c r="E1123" t="str">
        <f>VLOOKUP(B1123,Physicians!$A$1:$D$28,3,FALSE)</f>
        <v>Yueh</v>
      </c>
      <c r="F1123" t="str">
        <f t="shared" si="17"/>
        <v>Wellington Yueh</v>
      </c>
    </row>
    <row r="1124" spans="1:6">
      <c r="A1124" s="13">
        <v>1005</v>
      </c>
      <c r="B1124" s="13">
        <v>9</v>
      </c>
      <c r="C1124" t="str">
        <f>VLOOKUP(B1124,Physicians!$A$1:$D$28,4,FALSE)</f>
        <v>Neurologist</v>
      </c>
      <c r="D1124" t="str">
        <f>VLOOKUP(B1124,Physicians!$A$1:$D$28,2,FALSE)</f>
        <v>Leslie</v>
      </c>
      <c r="E1124" t="str">
        <f>VLOOKUP(B1124,Physicians!$A$1:$D$28,3,FALSE)</f>
        <v>Winkle</v>
      </c>
      <c r="F1124" t="str">
        <f t="shared" si="17"/>
        <v>Leslie Winkle</v>
      </c>
    </row>
    <row r="1125" spans="1:6">
      <c r="A1125" s="13">
        <v>1007</v>
      </c>
      <c r="B1125" s="13">
        <v>17</v>
      </c>
      <c r="C1125" t="str">
        <f>VLOOKUP(B1125,Physicians!$A$1:$D$28,4,FALSE)</f>
        <v>Nuclear Medicine</v>
      </c>
      <c r="D1125" t="str">
        <f>VLOOKUP(B1125,Physicians!$A$1:$D$28,2,FALSE)</f>
        <v>Cristina</v>
      </c>
      <c r="E1125" t="str">
        <f>VLOOKUP(B1125,Physicians!$A$1:$D$28,3,FALSE)</f>
        <v>Yang</v>
      </c>
      <c r="F1125" t="str">
        <f t="shared" si="17"/>
        <v>Cristina Yang</v>
      </c>
    </row>
    <row r="1126" spans="1:6">
      <c r="A1126" s="13">
        <v>1008</v>
      </c>
      <c r="B1126" s="13">
        <v>2</v>
      </c>
      <c r="C1126" t="str">
        <f>VLOOKUP(B1126,Physicians!$A$1:$D$28,4,FALSE)</f>
        <v>Cardiologist</v>
      </c>
      <c r="D1126" t="str">
        <f>VLOOKUP(B1126,Physicians!$A$1:$D$28,2,FALSE)</f>
        <v>Emmett</v>
      </c>
      <c r="E1126" t="str">
        <f>VLOOKUP(B1126,Physicians!$A$1:$D$28,3,FALSE)</f>
        <v>Brown</v>
      </c>
      <c r="F1126" t="str">
        <f t="shared" si="17"/>
        <v>Emmett Brown</v>
      </c>
    </row>
    <row r="1127" spans="1:6">
      <c r="A1127" s="13">
        <v>1009</v>
      </c>
      <c r="B1127" s="13">
        <v>24</v>
      </c>
      <c r="C1127" t="str">
        <f>VLOOKUP(B1127,Physicians!$A$1:$D$28,4,FALSE)</f>
        <v>Neurologist</v>
      </c>
      <c r="D1127" t="str">
        <f>VLOOKUP(B1127,Physicians!$A$1:$D$28,2,FALSE)</f>
        <v>Katherine</v>
      </c>
      <c r="E1127" t="str">
        <f>VLOOKUP(B1127,Physicians!$A$1:$D$28,3,FALSE)</f>
        <v>Pulaski</v>
      </c>
      <c r="F1127" t="str">
        <f t="shared" si="17"/>
        <v>Katherine Pulaski</v>
      </c>
    </row>
    <row r="1128" spans="1:6">
      <c r="A1128" s="13">
        <v>1010</v>
      </c>
      <c r="B1128" s="13">
        <v>8</v>
      </c>
      <c r="C1128" t="str">
        <f>VLOOKUP(B1128,Physicians!$A$1:$D$28,4,FALSE)</f>
        <v>Pediatrician</v>
      </c>
      <c r="D1128" t="str">
        <f>VLOOKUP(B1128,Physicians!$A$1:$D$28,2,FALSE)</f>
        <v>Nick</v>
      </c>
      <c r="E1128" t="str">
        <f>VLOOKUP(B1128,Physicians!$A$1:$D$28,3,FALSE)</f>
        <v>Riviera</v>
      </c>
      <c r="F1128" t="str">
        <f t="shared" si="17"/>
        <v>Nick Riviera</v>
      </c>
    </row>
    <row r="1129" spans="1:6">
      <c r="A1129" s="13">
        <v>1012</v>
      </c>
      <c r="B1129" s="13">
        <v>22</v>
      </c>
      <c r="C1129" t="str">
        <f>VLOOKUP(B1129,Physicians!$A$1:$D$28,4,FALSE)</f>
        <v>Cardiologist</v>
      </c>
      <c r="D1129" t="str">
        <f>VLOOKUP(B1129,Physicians!$A$1:$D$28,2,FALSE)</f>
        <v>Simon</v>
      </c>
      <c r="E1129" t="str">
        <f>VLOOKUP(B1129,Physicians!$A$1:$D$28,3,FALSE)</f>
        <v>Tam</v>
      </c>
      <c r="F1129" t="str">
        <f t="shared" si="17"/>
        <v>Simon Tam</v>
      </c>
    </row>
    <row r="1130" spans="1:6">
      <c r="A1130" s="13">
        <v>1012</v>
      </c>
      <c r="B1130" s="13">
        <v>25</v>
      </c>
      <c r="C1130" t="str">
        <f>VLOOKUP(B1130,Physicians!$A$1:$D$28,4,FALSE)</f>
        <v>Psychiatrist</v>
      </c>
      <c r="D1130" t="str">
        <f>VLOOKUP(B1130,Physicians!$A$1:$D$28,2,FALSE)</f>
        <v>Allison</v>
      </c>
      <c r="E1130" t="str">
        <f>VLOOKUP(B1130,Physicians!$A$1:$D$28,3,FALSE)</f>
        <v>Cameron</v>
      </c>
      <c r="F1130" t="str">
        <f t="shared" si="17"/>
        <v>Allison Cameron</v>
      </c>
    </row>
    <row r="1131" spans="1:6">
      <c r="A1131" s="13">
        <v>1013</v>
      </c>
      <c r="B1131" s="13">
        <v>5</v>
      </c>
      <c r="C1131" t="str">
        <f>VLOOKUP(B1131,Physicians!$A$1:$D$28,4,FALSE)</f>
        <v>Gastroenterologist</v>
      </c>
      <c r="D1131" t="str">
        <f>VLOOKUP(B1131,Physicians!$A$1:$D$28,2,FALSE)</f>
        <v>Julius</v>
      </c>
      <c r="E1131" t="str">
        <f>VLOOKUP(B1131,Physicians!$A$1:$D$28,3,FALSE)</f>
        <v>Hibbert</v>
      </c>
      <c r="F1131" t="str">
        <f t="shared" si="17"/>
        <v>Julius Hibbert</v>
      </c>
    </row>
    <row r="1132" spans="1:6">
      <c r="A1132" s="13">
        <v>1013</v>
      </c>
      <c r="B1132" s="13">
        <v>6</v>
      </c>
      <c r="C1132" t="str">
        <f>VLOOKUP(B1132,Physicians!$A$1:$D$28,4,FALSE)</f>
        <v>Psychiatrist</v>
      </c>
      <c r="D1132" t="str">
        <f>VLOOKUP(B1132,Physicians!$A$1:$D$28,2,FALSE)</f>
        <v>Sheldon</v>
      </c>
      <c r="E1132" t="str">
        <f>VLOOKUP(B1132,Physicians!$A$1:$D$28,3,FALSE)</f>
        <v>Cooper</v>
      </c>
      <c r="F1132" t="str">
        <f t="shared" si="17"/>
        <v>Sheldon Cooper</v>
      </c>
    </row>
    <row r="1133" spans="1:6">
      <c r="A1133" s="13">
        <v>1014</v>
      </c>
      <c r="B1133" s="13">
        <v>11</v>
      </c>
      <c r="C1133" t="str">
        <f>VLOOKUP(B1133,Physicians!$A$1:$D$28,4,FALSE)</f>
        <v>Respirologist</v>
      </c>
      <c r="D1133" t="str">
        <f>VLOOKUP(B1133,Physicians!$A$1:$D$28,2,FALSE)</f>
        <v>Benjamin</v>
      </c>
      <c r="E1133" t="str">
        <f>VLOOKUP(B1133,Physicians!$A$1:$D$28,3,FALSE)</f>
        <v>Pierce</v>
      </c>
      <c r="F1133" t="str">
        <f t="shared" si="17"/>
        <v>Benjamin Pierce</v>
      </c>
    </row>
    <row r="1134" spans="1:6">
      <c r="A1134" s="13">
        <v>1015</v>
      </c>
      <c r="B1134" s="13">
        <v>9</v>
      </c>
      <c r="C1134" t="str">
        <f>VLOOKUP(B1134,Physicians!$A$1:$D$28,4,FALSE)</f>
        <v>Neurologist</v>
      </c>
      <c r="D1134" t="str">
        <f>VLOOKUP(B1134,Physicians!$A$1:$D$28,2,FALSE)</f>
        <v>Leslie</v>
      </c>
      <c r="E1134" t="str">
        <f>VLOOKUP(B1134,Physicians!$A$1:$D$28,3,FALSE)</f>
        <v>Winkle</v>
      </c>
      <c r="F1134" t="str">
        <f t="shared" si="17"/>
        <v>Leslie Winkle</v>
      </c>
    </row>
    <row r="1135" spans="1:6">
      <c r="A1135" s="13">
        <v>1017</v>
      </c>
      <c r="B1135" s="13">
        <v>22</v>
      </c>
      <c r="C1135" t="str">
        <f>VLOOKUP(B1135,Physicians!$A$1:$D$28,4,FALSE)</f>
        <v>Cardiologist</v>
      </c>
      <c r="D1135" t="str">
        <f>VLOOKUP(B1135,Physicians!$A$1:$D$28,2,FALSE)</f>
        <v>Simon</v>
      </c>
      <c r="E1135" t="str">
        <f>VLOOKUP(B1135,Physicians!$A$1:$D$28,3,FALSE)</f>
        <v>Tam</v>
      </c>
      <c r="F1135" t="str">
        <f t="shared" si="17"/>
        <v>Simon Tam</v>
      </c>
    </row>
    <row r="1136" spans="1:6">
      <c r="A1136" s="13">
        <v>1017</v>
      </c>
      <c r="B1136" s="13">
        <v>8</v>
      </c>
      <c r="C1136" t="str">
        <f>VLOOKUP(B1136,Physicians!$A$1:$D$28,4,FALSE)</f>
        <v>Pediatrician</v>
      </c>
      <c r="D1136" t="str">
        <f>VLOOKUP(B1136,Physicians!$A$1:$D$28,2,FALSE)</f>
        <v>Nick</v>
      </c>
      <c r="E1136" t="str">
        <f>VLOOKUP(B1136,Physicians!$A$1:$D$28,3,FALSE)</f>
        <v>Riviera</v>
      </c>
      <c r="F1136" t="str">
        <f t="shared" si="17"/>
        <v>Nick Riviera</v>
      </c>
    </row>
    <row r="1137" spans="1:6">
      <c r="A1137" s="13">
        <v>1021</v>
      </c>
      <c r="B1137" s="13">
        <v>12</v>
      </c>
      <c r="C1137" t="str">
        <f>VLOOKUP(B1137,Physicians!$A$1:$D$28,4,FALSE)</f>
        <v>Cardiovascular Surgeon</v>
      </c>
      <c r="D1137" t="str">
        <f>VLOOKUP(B1137,Physicians!$A$1:$D$28,2,FALSE)</f>
        <v>Abigail</v>
      </c>
      <c r="E1137" t="str">
        <f>VLOOKUP(B1137,Physicians!$A$1:$D$28,3,FALSE)</f>
        <v>Bartlet</v>
      </c>
      <c r="F1137" t="str">
        <f t="shared" si="17"/>
        <v>Abigail Bartlet</v>
      </c>
    </row>
    <row r="1138" spans="1:6">
      <c r="A1138" s="13">
        <v>1021</v>
      </c>
      <c r="B1138" s="13">
        <v>18</v>
      </c>
      <c r="C1138" t="str">
        <f>VLOOKUP(B1138,Physicians!$A$1:$D$28,4,FALSE)</f>
        <v>Gerontologist</v>
      </c>
      <c r="D1138" t="str">
        <f>VLOOKUP(B1138,Physicians!$A$1:$D$28,2,FALSE)</f>
        <v>Yuri</v>
      </c>
      <c r="E1138" t="str">
        <f>VLOOKUP(B1138,Physicians!$A$1:$D$28,3,FALSE)</f>
        <v>Zhivago</v>
      </c>
      <c r="F1138" t="str">
        <f t="shared" si="17"/>
        <v>Yuri Zhivago</v>
      </c>
    </row>
    <row r="1139" spans="1:6">
      <c r="A1139" s="13">
        <v>1024</v>
      </c>
      <c r="B1139" s="13">
        <v>3</v>
      </c>
      <c r="C1139" t="str">
        <f>VLOOKUP(B1139,Physicians!$A$1:$D$28,4,FALSE)</f>
        <v>General Surgeon</v>
      </c>
      <c r="D1139" t="str">
        <f>VLOOKUP(B1139,Physicians!$A$1:$D$28,2,FALSE)</f>
        <v>Samantha</v>
      </c>
      <c r="E1139" t="str">
        <f>VLOOKUP(B1139,Physicians!$A$1:$D$28,3,FALSE)</f>
        <v>Carter</v>
      </c>
      <c r="F1139" t="str">
        <f t="shared" si="17"/>
        <v>Samantha Carter</v>
      </c>
    </row>
    <row r="1140" spans="1:6">
      <c r="A1140" s="13">
        <v>1025</v>
      </c>
      <c r="B1140" s="13">
        <v>7</v>
      </c>
      <c r="C1140" t="str">
        <f>VLOOKUP(B1140,Physicians!$A$1:$D$28,4,FALSE)</f>
        <v>Oncologist</v>
      </c>
      <c r="D1140" t="str">
        <f>VLOOKUP(B1140,Physicians!$A$1:$D$28,2,FALSE)</f>
        <v>Leonard</v>
      </c>
      <c r="E1140" t="str">
        <f>VLOOKUP(B1140,Physicians!$A$1:$D$28,3,FALSE)</f>
        <v>Hofstadter</v>
      </c>
      <c r="F1140" t="str">
        <f t="shared" si="17"/>
        <v>Leonard Hofstadter</v>
      </c>
    </row>
    <row r="1141" spans="1:6">
      <c r="A1141" s="13">
        <v>1026</v>
      </c>
      <c r="B1141" s="13">
        <v>11</v>
      </c>
      <c r="C1141" t="str">
        <f>VLOOKUP(B1141,Physicians!$A$1:$D$28,4,FALSE)</f>
        <v>Respirologist</v>
      </c>
      <c r="D1141" t="str">
        <f>VLOOKUP(B1141,Physicians!$A$1:$D$28,2,FALSE)</f>
        <v>Benjamin</v>
      </c>
      <c r="E1141" t="str">
        <f>VLOOKUP(B1141,Physicians!$A$1:$D$28,3,FALSE)</f>
        <v>Pierce</v>
      </c>
      <c r="F1141" t="str">
        <f t="shared" si="17"/>
        <v>Benjamin Pierce</v>
      </c>
    </row>
    <row r="1142" spans="1:6">
      <c r="A1142" s="13">
        <v>1026</v>
      </c>
      <c r="B1142" s="13">
        <v>11</v>
      </c>
      <c r="C1142" t="str">
        <f>VLOOKUP(B1142,Physicians!$A$1:$D$28,4,FALSE)</f>
        <v>Respirologist</v>
      </c>
      <c r="D1142" t="str">
        <f>VLOOKUP(B1142,Physicians!$A$1:$D$28,2,FALSE)</f>
        <v>Benjamin</v>
      </c>
      <c r="E1142" t="str">
        <f>VLOOKUP(B1142,Physicians!$A$1:$D$28,3,FALSE)</f>
        <v>Pierce</v>
      </c>
      <c r="F1142" t="str">
        <f t="shared" si="17"/>
        <v>Benjamin Pierce</v>
      </c>
    </row>
    <row r="1143" spans="1:6">
      <c r="A1143" s="13">
        <v>1027</v>
      </c>
      <c r="B1143" s="13">
        <v>21</v>
      </c>
      <c r="C1143" t="str">
        <f>VLOOKUP(B1143,Physicians!$A$1:$D$28,4,FALSE)</f>
        <v>Obstetrician/Gynecologist</v>
      </c>
      <c r="D1143" t="str">
        <f>VLOOKUP(B1143,Physicians!$A$1:$D$28,2,FALSE)</f>
        <v>Lisa</v>
      </c>
      <c r="E1143" t="str">
        <f>VLOOKUP(B1143,Physicians!$A$1:$D$28,3,FALSE)</f>
        <v>Cuddy</v>
      </c>
      <c r="F1143" t="str">
        <f t="shared" si="17"/>
        <v>Lisa Cuddy</v>
      </c>
    </row>
    <row r="1144" spans="1:6">
      <c r="A1144" s="13">
        <v>1027</v>
      </c>
      <c r="B1144" s="13">
        <v>22</v>
      </c>
      <c r="C1144" t="str">
        <f>VLOOKUP(B1144,Physicians!$A$1:$D$28,4,FALSE)</f>
        <v>Cardiologist</v>
      </c>
      <c r="D1144" t="str">
        <f>VLOOKUP(B1144,Physicians!$A$1:$D$28,2,FALSE)</f>
        <v>Simon</v>
      </c>
      <c r="E1144" t="str">
        <f>VLOOKUP(B1144,Physicians!$A$1:$D$28,3,FALSE)</f>
        <v>Tam</v>
      </c>
      <c r="F1144" t="str">
        <f t="shared" si="17"/>
        <v>Simon Tam</v>
      </c>
    </row>
    <row r="1145" spans="1:6">
      <c r="A1145" s="13">
        <v>1028</v>
      </c>
      <c r="B1145" s="13">
        <v>4</v>
      </c>
      <c r="C1145" t="str">
        <f>VLOOKUP(B1145,Physicians!$A$1:$D$28,4,FALSE)</f>
        <v>Obstetrician/Gynecologist</v>
      </c>
      <c r="D1145" t="str">
        <f>VLOOKUP(B1145,Physicians!$A$1:$D$28,2,FALSE)</f>
        <v>Beverly</v>
      </c>
      <c r="E1145" t="str">
        <f>VLOOKUP(B1145,Physicians!$A$1:$D$28,3,FALSE)</f>
        <v>Crusher</v>
      </c>
      <c r="F1145" t="str">
        <f t="shared" si="17"/>
        <v>Beverly Crusher</v>
      </c>
    </row>
    <row r="1146" spans="1:6">
      <c r="A1146" s="13">
        <v>1028</v>
      </c>
      <c r="B1146" s="13">
        <v>5</v>
      </c>
      <c r="C1146" t="str">
        <f>VLOOKUP(B1146,Physicians!$A$1:$D$28,4,FALSE)</f>
        <v>Gastroenterologist</v>
      </c>
      <c r="D1146" t="str">
        <f>VLOOKUP(B1146,Physicians!$A$1:$D$28,2,FALSE)</f>
        <v>Julius</v>
      </c>
      <c r="E1146" t="str">
        <f>VLOOKUP(B1146,Physicians!$A$1:$D$28,3,FALSE)</f>
        <v>Hibbert</v>
      </c>
      <c r="F1146" t="str">
        <f t="shared" si="17"/>
        <v>Julius Hibbert</v>
      </c>
    </row>
    <row r="1147" spans="1:6">
      <c r="A1147" s="13">
        <v>1029</v>
      </c>
      <c r="B1147" s="13">
        <v>16</v>
      </c>
      <c r="C1147" t="str">
        <f>VLOOKUP(B1147,Physicians!$A$1:$D$28,4,FALSE)</f>
        <v>Gastroenterologist</v>
      </c>
      <c r="D1147" t="str">
        <f>VLOOKUP(B1147,Physicians!$A$1:$D$28,2,FALSE)</f>
        <v>Henry</v>
      </c>
      <c r="E1147" t="str">
        <f>VLOOKUP(B1147,Physicians!$A$1:$D$28,3,FALSE)</f>
        <v>Blake</v>
      </c>
      <c r="F1147" t="str">
        <f t="shared" si="17"/>
        <v>Henry Blake</v>
      </c>
    </row>
    <row r="1148" spans="1:6">
      <c r="A1148" s="13">
        <v>1029</v>
      </c>
      <c r="B1148" s="13">
        <v>10</v>
      </c>
      <c r="C1148" t="str">
        <f>VLOOKUP(B1148,Physicians!$A$1:$D$28,4,FALSE)</f>
        <v>Orthopaedic Surgeon</v>
      </c>
      <c r="D1148" t="str">
        <f>VLOOKUP(B1148,Physicians!$A$1:$D$28,2,FALSE)</f>
        <v>Dana</v>
      </c>
      <c r="E1148" t="str">
        <f>VLOOKUP(B1148,Physicians!$A$1:$D$28,3,FALSE)</f>
        <v>Scully</v>
      </c>
      <c r="F1148" t="str">
        <f t="shared" si="17"/>
        <v>Dana Scully</v>
      </c>
    </row>
    <row r="1149" spans="1:6">
      <c r="A1149" s="13">
        <v>1030</v>
      </c>
      <c r="B1149" s="13">
        <v>14</v>
      </c>
      <c r="C1149" t="str">
        <f>VLOOKUP(B1149,Physicians!$A$1:$D$28,4,FALSE)</f>
        <v>Gerontologist</v>
      </c>
      <c r="D1149" t="str">
        <f>VLOOKUP(B1149,Physicians!$A$1:$D$28,2,FALSE)</f>
        <v>Lilith</v>
      </c>
      <c r="E1149" t="str">
        <f>VLOOKUP(B1149,Physicians!$A$1:$D$28,3,FALSE)</f>
        <v>Sternin</v>
      </c>
      <c r="F1149" t="str">
        <f t="shared" si="17"/>
        <v>Lilith Sternin</v>
      </c>
    </row>
    <row r="1150" spans="1:6">
      <c r="A1150" s="13">
        <v>1031</v>
      </c>
      <c r="B1150" s="13">
        <v>9</v>
      </c>
      <c r="C1150" t="str">
        <f>VLOOKUP(B1150,Physicians!$A$1:$D$28,4,FALSE)</f>
        <v>Neurologist</v>
      </c>
      <c r="D1150" t="str">
        <f>VLOOKUP(B1150,Physicians!$A$1:$D$28,2,FALSE)</f>
        <v>Leslie</v>
      </c>
      <c r="E1150" t="str">
        <f>VLOOKUP(B1150,Physicians!$A$1:$D$28,3,FALSE)</f>
        <v>Winkle</v>
      </c>
      <c r="F1150" t="str">
        <f t="shared" si="17"/>
        <v>Leslie Winkle</v>
      </c>
    </row>
    <row r="1151" spans="1:6">
      <c r="A1151" s="13">
        <v>1031</v>
      </c>
      <c r="B1151" s="13">
        <v>17</v>
      </c>
      <c r="C1151" t="str">
        <f>VLOOKUP(B1151,Physicians!$A$1:$D$28,4,FALSE)</f>
        <v>Nuclear Medicine</v>
      </c>
      <c r="D1151" t="str">
        <f>VLOOKUP(B1151,Physicians!$A$1:$D$28,2,FALSE)</f>
        <v>Cristina</v>
      </c>
      <c r="E1151" t="str">
        <f>VLOOKUP(B1151,Physicians!$A$1:$D$28,3,FALSE)</f>
        <v>Yang</v>
      </c>
      <c r="F1151" t="str">
        <f t="shared" si="17"/>
        <v>Cristina Yang</v>
      </c>
    </row>
    <row r="1152" spans="1:6">
      <c r="A1152" s="13">
        <v>1033</v>
      </c>
      <c r="B1152" s="13">
        <v>27</v>
      </c>
      <c r="C1152" t="str">
        <f>VLOOKUP(B1152,Physicians!$A$1:$D$28,4,FALSE)</f>
        <v>Respirologist</v>
      </c>
      <c r="D1152" t="str">
        <f>VLOOKUP(B1152,Physicians!$A$1:$D$28,2,FALSE)</f>
        <v>Christine</v>
      </c>
      <c r="E1152" t="str">
        <f>VLOOKUP(B1152,Physicians!$A$1:$D$28,3,FALSE)</f>
        <v>Chapel</v>
      </c>
      <c r="F1152" t="str">
        <f t="shared" si="17"/>
        <v>Christine Chapel</v>
      </c>
    </row>
    <row r="1153" spans="1:6">
      <c r="A1153" s="13">
        <v>1033</v>
      </c>
      <c r="B1153" s="13">
        <v>4</v>
      </c>
      <c r="C1153" t="str">
        <f>VLOOKUP(B1153,Physicians!$A$1:$D$28,4,FALSE)</f>
        <v>Obstetrician/Gynecologist</v>
      </c>
      <c r="D1153" t="str">
        <f>VLOOKUP(B1153,Physicians!$A$1:$D$28,2,FALSE)</f>
        <v>Beverly</v>
      </c>
      <c r="E1153" t="str">
        <f>VLOOKUP(B1153,Physicians!$A$1:$D$28,3,FALSE)</f>
        <v>Crusher</v>
      </c>
      <c r="F1153" t="str">
        <f t="shared" si="17"/>
        <v>Beverly Crusher</v>
      </c>
    </row>
    <row r="1154" spans="1:6">
      <c r="A1154" s="13">
        <v>1034</v>
      </c>
      <c r="B1154" s="13">
        <v>10</v>
      </c>
      <c r="C1154" t="str">
        <f>VLOOKUP(B1154,Physicians!$A$1:$D$28,4,FALSE)</f>
        <v>Orthopaedic Surgeon</v>
      </c>
      <c r="D1154" t="str">
        <f>VLOOKUP(B1154,Physicians!$A$1:$D$28,2,FALSE)</f>
        <v>Dana</v>
      </c>
      <c r="E1154" t="str">
        <f>VLOOKUP(B1154,Physicians!$A$1:$D$28,3,FALSE)</f>
        <v>Scully</v>
      </c>
      <c r="F1154" t="str">
        <f t="shared" si="17"/>
        <v>Dana Scully</v>
      </c>
    </row>
    <row r="1155" spans="1:6">
      <c r="A1155" s="13">
        <v>1034</v>
      </c>
      <c r="B1155" s="13">
        <v>6</v>
      </c>
      <c r="C1155" t="str">
        <f>VLOOKUP(B1155,Physicians!$A$1:$D$28,4,FALSE)</f>
        <v>Psychiatrist</v>
      </c>
      <c r="D1155" t="str">
        <f>VLOOKUP(B1155,Physicians!$A$1:$D$28,2,FALSE)</f>
        <v>Sheldon</v>
      </c>
      <c r="E1155" t="str">
        <f>VLOOKUP(B1155,Physicians!$A$1:$D$28,3,FALSE)</f>
        <v>Cooper</v>
      </c>
      <c r="F1155" t="str">
        <f t="shared" ref="F1155:F1218" si="18">_xlfn.CONCAT(D1155," ",E1155)</f>
        <v>Sheldon Cooper</v>
      </c>
    </row>
    <row r="1156" spans="1:6">
      <c r="A1156" s="13">
        <v>1035</v>
      </c>
      <c r="B1156" s="13">
        <v>1</v>
      </c>
      <c r="C1156" t="str">
        <f>VLOOKUP(B1156,Physicians!$A$1:$D$28,4,FALSE)</f>
        <v>Internist</v>
      </c>
      <c r="D1156" t="str">
        <f>VLOOKUP(B1156,Physicians!$A$1:$D$28,2,FALSE)</f>
        <v>Remy</v>
      </c>
      <c r="E1156" t="str">
        <f>VLOOKUP(B1156,Physicians!$A$1:$D$28,3,FALSE)</f>
        <v>Hadley</v>
      </c>
      <c r="F1156" t="str">
        <f t="shared" si="18"/>
        <v>Remy Hadley</v>
      </c>
    </row>
    <row r="1157" spans="1:6">
      <c r="A1157" s="13">
        <v>1036</v>
      </c>
      <c r="B1157" s="13">
        <v>1</v>
      </c>
      <c r="C1157" t="str">
        <f>VLOOKUP(B1157,Physicians!$A$1:$D$28,4,FALSE)</f>
        <v>Internist</v>
      </c>
      <c r="D1157" t="str">
        <f>VLOOKUP(B1157,Physicians!$A$1:$D$28,2,FALSE)</f>
        <v>Remy</v>
      </c>
      <c r="E1157" t="str">
        <f>VLOOKUP(B1157,Physicians!$A$1:$D$28,3,FALSE)</f>
        <v>Hadley</v>
      </c>
      <c r="F1157" t="str">
        <f t="shared" si="18"/>
        <v>Remy Hadley</v>
      </c>
    </row>
    <row r="1158" spans="1:6">
      <c r="A1158" s="13">
        <v>1037</v>
      </c>
      <c r="B1158" s="13">
        <v>23</v>
      </c>
      <c r="C1158" t="str">
        <f>VLOOKUP(B1158,Physicians!$A$1:$D$28,4,FALSE)</f>
        <v>Pediatrician</v>
      </c>
      <c r="D1158" t="str">
        <f>VLOOKUP(B1158,Physicians!$A$1:$D$28,2,FALSE)</f>
        <v>Doogie</v>
      </c>
      <c r="E1158" t="str">
        <f>VLOOKUP(B1158,Physicians!$A$1:$D$28,3,FALSE)</f>
        <v>Howser</v>
      </c>
      <c r="F1158" t="str">
        <f t="shared" si="18"/>
        <v>Doogie Howser</v>
      </c>
    </row>
    <row r="1159" spans="1:6">
      <c r="A1159" s="13">
        <v>1038</v>
      </c>
      <c r="B1159" s="13">
        <v>12</v>
      </c>
      <c r="C1159" t="str">
        <f>VLOOKUP(B1159,Physicians!$A$1:$D$28,4,FALSE)</f>
        <v>Cardiovascular Surgeon</v>
      </c>
      <c r="D1159" t="str">
        <f>VLOOKUP(B1159,Physicians!$A$1:$D$28,2,FALSE)</f>
        <v>Abigail</v>
      </c>
      <c r="E1159" t="str">
        <f>VLOOKUP(B1159,Physicians!$A$1:$D$28,3,FALSE)</f>
        <v>Bartlet</v>
      </c>
      <c r="F1159" t="str">
        <f t="shared" si="18"/>
        <v>Abigail Bartlet</v>
      </c>
    </row>
    <row r="1160" spans="1:6">
      <c r="A1160" s="13">
        <v>1038</v>
      </c>
      <c r="B1160" s="13">
        <v>10</v>
      </c>
      <c r="C1160" t="str">
        <f>VLOOKUP(B1160,Physicians!$A$1:$D$28,4,FALSE)</f>
        <v>Orthopaedic Surgeon</v>
      </c>
      <c r="D1160" t="str">
        <f>VLOOKUP(B1160,Physicians!$A$1:$D$28,2,FALSE)</f>
        <v>Dana</v>
      </c>
      <c r="E1160" t="str">
        <f>VLOOKUP(B1160,Physicians!$A$1:$D$28,3,FALSE)</f>
        <v>Scully</v>
      </c>
      <c r="F1160" t="str">
        <f t="shared" si="18"/>
        <v>Dana Scully</v>
      </c>
    </row>
    <row r="1161" spans="1:6">
      <c r="A1161" s="13">
        <v>1039</v>
      </c>
      <c r="B1161" s="13">
        <v>18</v>
      </c>
      <c r="C1161" t="str">
        <f>VLOOKUP(B1161,Physicians!$A$1:$D$28,4,FALSE)</f>
        <v>Gerontologist</v>
      </c>
      <c r="D1161" t="str">
        <f>VLOOKUP(B1161,Physicians!$A$1:$D$28,2,FALSE)</f>
        <v>Yuri</v>
      </c>
      <c r="E1161" t="str">
        <f>VLOOKUP(B1161,Physicians!$A$1:$D$28,3,FALSE)</f>
        <v>Zhivago</v>
      </c>
      <c r="F1161" t="str">
        <f t="shared" si="18"/>
        <v>Yuri Zhivago</v>
      </c>
    </row>
    <row r="1162" spans="1:6">
      <c r="A1162" s="13">
        <v>1039</v>
      </c>
      <c r="B1162" s="13">
        <v>22</v>
      </c>
      <c r="C1162" t="str">
        <f>VLOOKUP(B1162,Physicians!$A$1:$D$28,4,FALSE)</f>
        <v>Cardiologist</v>
      </c>
      <c r="D1162" t="str">
        <f>VLOOKUP(B1162,Physicians!$A$1:$D$28,2,FALSE)</f>
        <v>Simon</v>
      </c>
      <c r="E1162" t="str">
        <f>VLOOKUP(B1162,Physicians!$A$1:$D$28,3,FALSE)</f>
        <v>Tam</v>
      </c>
      <c r="F1162" t="str">
        <f t="shared" si="18"/>
        <v>Simon Tam</v>
      </c>
    </row>
    <row r="1163" spans="1:6">
      <c r="A1163" s="13">
        <v>1040</v>
      </c>
      <c r="B1163" s="13">
        <v>11</v>
      </c>
      <c r="C1163" t="str">
        <f>VLOOKUP(B1163,Physicians!$A$1:$D$28,4,FALSE)</f>
        <v>Respirologist</v>
      </c>
      <c r="D1163" t="str">
        <f>VLOOKUP(B1163,Physicians!$A$1:$D$28,2,FALSE)</f>
        <v>Benjamin</v>
      </c>
      <c r="E1163" t="str">
        <f>VLOOKUP(B1163,Physicians!$A$1:$D$28,3,FALSE)</f>
        <v>Pierce</v>
      </c>
      <c r="F1163" t="str">
        <f t="shared" si="18"/>
        <v>Benjamin Pierce</v>
      </c>
    </row>
    <row r="1164" spans="1:6">
      <c r="A1164" s="13">
        <v>1040</v>
      </c>
      <c r="B1164" s="13">
        <v>1</v>
      </c>
      <c r="C1164" t="str">
        <f>VLOOKUP(B1164,Physicians!$A$1:$D$28,4,FALSE)</f>
        <v>Internist</v>
      </c>
      <c r="D1164" t="str">
        <f>VLOOKUP(B1164,Physicians!$A$1:$D$28,2,FALSE)</f>
        <v>Remy</v>
      </c>
      <c r="E1164" t="str">
        <f>VLOOKUP(B1164,Physicians!$A$1:$D$28,3,FALSE)</f>
        <v>Hadley</v>
      </c>
      <c r="F1164" t="str">
        <f t="shared" si="18"/>
        <v>Remy Hadley</v>
      </c>
    </row>
    <row r="1165" spans="1:6">
      <c r="A1165" s="13">
        <v>1042</v>
      </c>
      <c r="B1165" s="13">
        <v>10</v>
      </c>
      <c r="C1165" t="str">
        <f>VLOOKUP(B1165,Physicians!$A$1:$D$28,4,FALSE)</f>
        <v>Orthopaedic Surgeon</v>
      </c>
      <c r="D1165" t="str">
        <f>VLOOKUP(B1165,Physicians!$A$1:$D$28,2,FALSE)</f>
        <v>Dana</v>
      </c>
      <c r="E1165" t="str">
        <f>VLOOKUP(B1165,Physicians!$A$1:$D$28,3,FALSE)</f>
        <v>Scully</v>
      </c>
      <c r="F1165" t="str">
        <f t="shared" si="18"/>
        <v>Dana Scully</v>
      </c>
    </row>
    <row r="1166" spans="1:6">
      <c r="A1166" s="13">
        <v>1043</v>
      </c>
      <c r="B1166" s="13">
        <v>17</v>
      </c>
      <c r="C1166" t="str">
        <f>VLOOKUP(B1166,Physicians!$A$1:$D$28,4,FALSE)</f>
        <v>Nuclear Medicine</v>
      </c>
      <c r="D1166" t="str">
        <f>VLOOKUP(B1166,Physicians!$A$1:$D$28,2,FALSE)</f>
        <v>Cristina</v>
      </c>
      <c r="E1166" t="str">
        <f>VLOOKUP(B1166,Physicians!$A$1:$D$28,3,FALSE)</f>
        <v>Yang</v>
      </c>
      <c r="F1166" t="str">
        <f t="shared" si="18"/>
        <v>Cristina Yang</v>
      </c>
    </row>
    <row r="1167" spans="1:6">
      <c r="A1167" s="13">
        <v>1045</v>
      </c>
      <c r="B1167" s="13">
        <v>11</v>
      </c>
      <c r="C1167" t="str">
        <f>VLOOKUP(B1167,Physicians!$A$1:$D$28,4,FALSE)</f>
        <v>Respirologist</v>
      </c>
      <c r="D1167" t="str">
        <f>VLOOKUP(B1167,Physicians!$A$1:$D$28,2,FALSE)</f>
        <v>Benjamin</v>
      </c>
      <c r="E1167" t="str">
        <f>VLOOKUP(B1167,Physicians!$A$1:$D$28,3,FALSE)</f>
        <v>Pierce</v>
      </c>
      <c r="F1167" t="str">
        <f t="shared" si="18"/>
        <v>Benjamin Pierce</v>
      </c>
    </row>
    <row r="1168" spans="1:6">
      <c r="A1168" s="13">
        <v>1046</v>
      </c>
      <c r="B1168" s="13">
        <v>1</v>
      </c>
      <c r="C1168" t="str">
        <f>VLOOKUP(B1168,Physicians!$A$1:$D$28,4,FALSE)</f>
        <v>Internist</v>
      </c>
      <c r="D1168" t="str">
        <f>VLOOKUP(B1168,Physicians!$A$1:$D$28,2,FALSE)</f>
        <v>Remy</v>
      </c>
      <c r="E1168" t="str">
        <f>VLOOKUP(B1168,Physicians!$A$1:$D$28,3,FALSE)</f>
        <v>Hadley</v>
      </c>
      <c r="F1168" t="str">
        <f t="shared" si="18"/>
        <v>Remy Hadley</v>
      </c>
    </row>
    <row r="1169" spans="1:6">
      <c r="A1169" s="13">
        <v>1046</v>
      </c>
      <c r="B1169" s="13">
        <v>20</v>
      </c>
      <c r="C1169" t="str">
        <f>VLOOKUP(B1169,Physicians!$A$1:$D$28,4,FALSE)</f>
        <v>General Surgeon</v>
      </c>
      <c r="D1169" t="str">
        <f>VLOOKUP(B1169,Physicians!$A$1:$D$28,2,FALSE)</f>
        <v>Rajesh</v>
      </c>
      <c r="E1169" t="str">
        <f>VLOOKUP(B1169,Physicians!$A$1:$D$28,3,FALSE)</f>
        <v>Koothrappali</v>
      </c>
      <c r="F1169" t="str">
        <f t="shared" si="18"/>
        <v>Rajesh Koothrappali</v>
      </c>
    </row>
    <row r="1170" spans="1:6">
      <c r="A1170" s="13">
        <v>1047</v>
      </c>
      <c r="B1170" s="13">
        <v>19</v>
      </c>
      <c r="C1170" t="str">
        <f>VLOOKUP(B1170,Physicians!$A$1:$D$28,4,FALSE)</f>
        <v>Oncologist</v>
      </c>
      <c r="D1170" t="str">
        <f>VLOOKUP(B1170,Physicians!$A$1:$D$28,2,FALSE)</f>
        <v>Henry</v>
      </c>
      <c r="E1170" t="str">
        <f>VLOOKUP(B1170,Physicians!$A$1:$D$28,3,FALSE)</f>
        <v>Jones</v>
      </c>
      <c r="F1170" t="str">
        <f t="shared" si="18"/>
        <v>Henry Jones</v>
      </c>
    </row>
    <row r="1171" spans="1:6">
      <c r="A1171" s="13">
        <v>1047</v>
      </c>
      <c r="B1171" s="13">
        <v>16</v>
      </c>
      <c r="C1171" t="str">
        <f>VLOOKUP(B1171,Physicians!$A$1:$D$28,4,FALSE)</f>
        <v>Gastroenterologist</v>
      </c>
      <c r="D1171" t="str">
        <f>VLOOKUP(B1171,Physicians!$A$1:$D$28,2,FALSE)</f>
        <v>Henry</v>
      </c>
      <c r="E1171" t="str">
        <f>VLOOKUP(B1171,Physicians!$A$1:$D$28,3,FALSE)</f>
        <v>Blake</v>
      </c>
      <c r="F1171" t="str">
        <f t="shared" si="18"/>
        <v>Henry Blake</v>
      </c>
    </row>
    <row r="1172" spans="1:6">
      <c r="A1172" s="13">
        <v>1048</v>
      </c>
      <c r="B1172" s="13">
        <v>15</v>
      </c>
      <c r="C1172" t="str">
        <f>VLOOKUP(B1172,Physicians!$A$1:$D$28,4,FALSE)</f>
        <v>Urologist</v>
      </c>
      <c r="D1172" t="str">
        <f>VLOOKUP(B1172,Physicians!$A$1:$D$28,2,FALSE)</f>
        <v>Henry</v>
      </c>
      <c r="E1172" t="str">
        <f>VLOOKUP(B1172,Physicians!$A$1:$D$28,3,FALSE)</f>
        <v>Higgins</v>
      </c>
      <c r="F1172" t="str">
        <f t="shared" si="18"/>
        <v>Henry Higgins</v>
      </c>
    </row>
    <row r="1173" spans="1:6">
      <c r="A1173" s="13">
        <v>1048</v>
      </c>
      <c r="B1173" s="13">
        <v>11</v>
      </c>
      <c r="C1173" t="str">
        <f>VLOOKUP(B1173,Physicians!$A$1:$D$28,4,FALSE)</f>
        <v>Respirologist</v>
      </c>
      <c r="D1173" t="str">
        <f>VLOOKUP(B1173,Physicians!$A$1:$D$28,2,FALSE)</f>
        <v>Benjamin</v>
      </c>
      <c r="E1173" t="str">
        <f>VLOOKUP(B1173,Physicians!$A$1:$D$28,3,FALSE)</f>
        <v>Pierce</v>
      </c>
      <c r="F1173" t="str">
        <f t="shared" si="18"/>
        <v>Benjamin Pierce</v>
      </c>
    </row>
    <row r="1174" spans="1:6">
      <c r="A1174" s="13">
        <v>1049</v>
      </c>
      <c r="B1174" s="13">
        <v>13</v>
      </c>
      <c r="C1174" t="str">
        <f>VLOOKUP(B1174,Physicians!$A$1:$D$28,4,FALSE)</f>
        <v>Nuclear Medicine</v>
      </c>
      <c r="D1174" t="str">
        <f>VLOOKUP(B1174,Physicians!$A$1:$D$28,2,FALSE)</f>
        <v>Gregory</v>
      </c>
      <c r="E1174" t="str">
        <f>VLOOKUP(B1174,Physicians!$A$1:$D$28,3,FALSE)</f>
        <v>House</v>
      </c>
      <c r="F1174" t="str">
        <f t="shared" si="18"/>
        <v>Gregory House</v>
      </c>
    </row>
    <row r="1175" spans="1:6">
      <c r="A1175" s="13">
        <v>1050</v>
      </c>
      <c r="B1175" s="13">
        <v>20</v>
      </c>
      <c r="C1175" t="str">
        <f>VLOOKUP(B1175,Physicians!$A$1:$D$28,4,FALSE)</f>
        <v>General Surgeon</v>
      </c>
      <c r="D1175" t="str">
        <f>VLOOKUP(B1175,Physicians!$A$1:$D$28,2,FALSE)</f>
        <v>Rajesh</v>
      </c>
      <c r="E1175" t="str">
        <f>VLOOKUP(B1175,Physicians!$A$1:$D$28,3,FALSE)</f>
        <v>Koothrappali</v>
      </c>
      <c r="F1175" t="str">
        <f t="shared" si="18"/>
        <v>Rajesh Koothrappali</v>
      </c>
    </row>
    <row r="1176" spans="1:6">
      <c r="A1176" s="13">
        <v>1050</v>
      </c>
      <c r="B1176" s="13">
        <v>12</v>
      </c>
      <c r="C1176" t="str">
        <f>VLOOKUP(B1176,Physicians!$A$1:$D$28,4,FALSE)</f>
        <v>Cardiovascular Surgeon</v>
      </c>
      <c r="D1176" t="str">
        <f>VLOOKUP(B1176,Physicians!$A$1:$D$28,2,FALSE)</f>
        <v>Abigail</v>
      </c>
      <c r="E1176" t="str">
        <f>VLOOKUP(B1176,Physicians!$A$1:$D$28,3,FALSE)</f>
        <v>Bartlet</v>
      </c>
      <c r="F1176" t="str">
        <f t="shared" si="18"/>
        <v>Abigail Bartlet</v>
      </c>
    </row>
    <row r="1177" spans="1:6">
      <c r="A1177" s="13">
        <v>1051</v>
      </c>
      <c r="B1177" s="13">
        <v>20</v>
      </c>
      <c r="C1177" t="str">
        <f>VLOOKUP(B1177,Physicians!$A$1:$D$28,4,FALSE)</f>
        <v>General Surgeon</v>
      </c>
      <c r="D1177" t="str">
        <f>VLOOKUP(B1177,Physicians!$A$1:$D$28,2,FALSE)</f>
        <v>Rajesh</v>
      </c>
      <c r="E1177" t="str">
        <f>VLOOKUP(B1177,Physicians!$A$1:$D$28,3,FALSE)</f>
        <v>Koothrappali</v>
      </c>
      <c r="F1177" t="str">
        <f t="shared" si="18"/>
        <v>Rajesh Koothrappali</v>
      </c>
    </row>
    <row r="1178" spans="1:6">
      <c r="A1178" s="13">
        <v>1051</v>
      </c>
      <c r="B1178" s="13">
        <v>22</v>
      </c>
      <c r="C1178" t="str">
        <f>VLOOKUP(B1178,Physicians!$A$1:$D$28,4,FALSE)</f>
        <v>Cardiologist</v>
      </c>
      <c r="D1178" t="str">
        <f>VLOOKUP(B1178,Physicians!$A$1:$D$28,2,FALSE)</f>
        <v>Simon</v>
      </c>
      <c r="E1178" t="str">
        <f>VLOOKUP(B1178,Physicians!$A$1:$D$28,3,FALSE)</f>
        <v>Tam</v>
      </c>
      <c r="F1178" t="str">
        <f t="shared" si="18"/>
        <v>Simon Tam</v>
      </c>
    </row>
    <row r="1179" spans="1:6">
      <c r="A1179" s="13">
        <v>1053</v>
      </c>
      <c r="B1179" s="13">
        <v>11</v>
      </c>
      <c r="C1179" t="str">
        <f>VLOOKUP(B1179,Physicians!$A$1:$D$28,4,FALSE)</f>
        <v>Respirologist</v>
      </c>
      <c r="D1179" t="str">
        <f>VLOOKUP(B1179,Physicians!$A$1:$D$28,2,FALSE)</f>
        <v>Benjamin</v>
      </c>
      <c r="E1179" t="str">
        <f>VLOOKUP(B1179,Physicians!$A$1:$D$28,3,FALSE)</f>
        <v>Pierce</v>
      </c>
      <c r="F1179" t="str">
        <f t="shared" si="18"/>
        <v>Benjamin Pierce</v>
      </c>
    </row>
    <row r="1180" spans="1:6">
      <c r="A1180" s="13">
        <v>1054</v>
      </c>
      <c r="B1180" s="13">
        <v>25</v>
      </c>
      <c r="C1180" t="str">
        <f>VLOOKUP(B1180,Physicians!$A$1:$D$28,4,FALSE)</f>
        <v>Psychiatrist</v>
      </c>
      <c r="D1180" t="str">
        <f>VLOOKUP(B1180,Physicians!$A$1:$D$28,2,FALSE)</f>
        <v>Allison</v>
      </c>
      <c r="E1180" t="str">
        <f>VLOOKUP(B1180,Physicians!$A$1:$D$28,3,FALSE)</f>
        <v>Cameron</v>
      </c>
      <c r="F1180" t="str">
        <f t="shared" si="18"/>
        <v>Allison Cameron</v>
      </c>
    </row>
    <row r="1181" spans="1:6">
      <c r="A1181" s="13">
        <v>1055</v>
      </c>
      <c r="B1181" s="13">
        <v>20</v>
      </c>
      <c r="C1181" t="str">
        <f>VLOOKUP(B1181,Physicians!$A$1:$D$28,4,FALSE)</f>
        <v>General Surgeon</v>
      </c>
      <c r="D1181" t="str">
        <f>VLOOKUP(B1181,Physicians!$A$1:$D$28,2,FALSE)</f>
        <v>Rajesh</v>
      </c>
      <c r="E1181" t="str">
        <f>VLOOKUP(B1181,Physicians!$A$1:$D$28,3,FALSE)</f>
        <v>Koothrappali</v>
      </c>
      <c r="F1181" t="str">
        <f t="shared" si="18"/>
        <v>Rajesh Koothrappali</v>
      </c>
    </row>
    <row r="1182" spans="1:6">
      <c r="A1182" s="13">
        <v>1055</v>
      </c>
      <c r="B1182" s="13">
        <v>15</v>
      </c>
      <c r="C1182" t="str">
        <f>VLOOKUP(B1182,Physicians!$A$1:$D$28,4,FALSE)</f>
        <v>Urologist</v>
      </c>
      <c r="D1182" t="str">
        <f>VLOOKUP(B1182,Physicians!$A$1:$D$28,2,FALSE)</f>
        <v>Henry</v>
      </c>
      <c r="E1182" t="str">
        <f>VLOOKUP(B1182,Physicians!$A$1:$D$28,3,FALSE)</f>
        <v>Higgins</v>
      </c>
      <c r="F1182" t="str">
        <f t="shared" si="18"/>
        <v>Henry Higgins</v>
      </c>
    </row>
    <row r="1183" spans="1:6">
      <c r="A1183" s="13">
        <v>1056</v>
      </c>
      <c r="B1183" s="13">
        <v>1</v>
      </c>
      <c r="C1183" t="str">
        <f>VLOOKUP(B1183,Physicians!$A$1:$D$28,4,FALSE)</f>
        <v>Internist</v>
      </c>
      <c r="D1183" t="str">
        <f>VLOOKUP(B1183,Physicians!$A$1:$D$28,2,FALSE)</f>
        <v>Remy</v>
      </c>
      <c r="E1183" t="str">
        <f>VLOOKUP(B1183,Physicians!$A$1:$D$28,3,FALSE)</f>
        <v>Hadley</v>
      </c>
      <c r="F1183" t="str">
        <f t="shared" si="18"/>
        <v>Remy Hadley</v>
      </c>
    </row>
    <row r="1184" spans="1:6">
      <c r="A1184" s="13">
        <v>1056</v>
      </c>
      <c r="B1184" s="13">
        <v>26</v>
      </c>
      <c r="C1184" t="str">
        <f>VLOOKUP(B1184,Physicians!$A$1:$D$28,4,FALSE)</f>
        <v>Cardiovascular Surgeon</v>
      </c>
      <c r="D1184" t="str">
        <f>VLOOKUP(B1184,Physicians!$A$1:$D$28,2,FALSE)</f>
        <v>Wellington</v>
      </c>
      <c r="E1184" t="str">
        <f>VLOOKUP(B1184,Physicians!$A$1:$D$28,3,FALSE)</f>
        <v>Yueh</v>
      </c>
      <c r="F1184" t="str">
        <f t="shared" si="18"/>
        <v>Wellington Yueh</v>
      </c>
    </row>
    <row r="1185" spans="1:6">
      <c r="A1185" s="13">
        <v>1057</v>
      </c>
      <c r="B1185" s="13">
        <v>22</v>
      </c>
      <c r="C1185" t="str">
        <f>VLOOKUP(B1185,Physicians!$A$1:$D$28,4,FALSE)</f>
        <v>Cardiologist</v>
      </c>
      <c r="D1185" t="str">
        <f>VLOOKUP(B1185,Physicians!$A$1:$D$28,2,FALSE)</f>
        <v>Simon</v>
      </c>
      <c r="E1185" t="str">
        <f>VLOOKUP(B1185,Physicians!$A$1:$D$28,3,FALSE)</f>
        <v>Tam</v>
      </c>
      <c r="F1185" t="str">
        <f t="shared" si="18"/>
        <v>Simon Tam</v>
      </c>
    </row>
    <row r="1186" spans="1:6">
      <c r="A1186" s="13">
        <v>1057</v>
      </c>
      <c r="B1186" s="13">
        <v>25</v>
      </c>
      <c r="C1186" t="str">
        <f>VLOOKUP(B1186,Physicians!$A$1:$D$28,4,FALSE)</f>
        <v>Psychiatrist</v>
      </c>
      <c r="D1186" t="str">
        <f>VLOOKUP(B1186,Physicians!$A$1:$D$28,2,FALSE)</f>
        <v>Allison</v>
      </c>
      <c r="E1186" t="str">
        <f>VLOOKUP(B1186,Physicians!$A$1:$D$28,3,FALSE)</f>
        <v>Cameron</v>
      </c>
      <c r="F1186" t="str">
        <f t="shared" si="18"/>
        <v>Allison Cameron</v>
      </c>
    </row>
    <row r="1187" spans="1:6">
      <c r="A1187" s="13">
        <v>1058</v>
      </c>
      <c r="B1187" s="13">
        <v>18</v>
      </c>
      <c r="C1187" t="str">
        <f>VLOOKUP(B1187,Physicians!$A$1:$D$28,4,FALSE)</f>
        <v>Gerontologist</v>
      </c>
      <c r="D1187" t="str">
        <f>VLOOKUP(B1187,Physicians!$A$1:$D$28,2,FALSE)</f>
        <v>Yuri</v>
      </c>
      <c r="E1187" t="str">
        <f>VLOOKUP(B1187,Physicians!$A$1:$D$28,3,FALSE)</f>
        <v>Zhivago</v>
      </c>
      <c r="F1187" t="str">
        <f t="shared" si="18"/>
        <v>Yuri Zhivago</v>
      </c>
    </row>
    <row r="1188" spans="1:6">
      <c r="A1188" s="13">
        <v>1059</v>
      </c>
      <c r="B1188" s="13">
        <v>20</v>
      </c>
      <c r="C1188" t="str">
        <f>VLOOKUP(B1188,Physicians!$A$1:$D$28,4,FALSE)</f>
        <v>General Surgeon</v>
      </c>
      <c r="D1188" t="str">
        <f>VLOOKUP(B1188,Physicians!$A$1:$D$28,2,FALSE)</f>
        <v>Rajesh</v>
      </c>
      <c r="E1188" t="str">
        <f>VLOOKUP(B1188,Physicians!$A$1:$D$28,3,FALSE)</f>
        <v>Koothrappali</v>
      </c>
      <c r="F1188" t="str">
        <f t="shared" si="18"/>
        <v>Rajesh Koothrappali</v>
      </c>
    </row>
    <row r="1189" spans="1:6">
      <c r="A1189" s="13">
        <v>1059</v>
      </c>
      <c r="B1189" s="13">
        <v>7</v>
      </c>
      <c r="C1189" t="str">
        <f>VLOOKUP(B1189,Physicians!$A$1:$D$28,4,FALSE)</f>
        <v>Oncologist</v>
      </c>
      <c r="D1189" t="str">
        <f>VLOOKUP(B1189,Physicians!$A$1:$D$28,2,FALSE)</f>
        <v>Leonard</v>
      </c>
      <c r="E1189" t="str">
        <f>VLOOKUP(B1189,Physicians!$A$1:$D$28,3,FALSE)</f>
        <v>Hofstadter</v>
      </c>
      <c r="F1189" t="str">
        <f t="shared" si="18"/>
        <v>Leonard Hofstadter</v>
      </c>
    </row>
    <row r="1190" spans="1:6">
      <c r="A1190" s="13">
        <v>1060</v>
      </c>
      <c r="B1190" s="13">
        <v>23</v>
      </c>
      <c r="C1190" t="str">
        <f>VLOOKUP(B1190,Physicians!$A$1:$D$28,4,FALSE)</f>
        <v>Pediatrician</v>
      </c>
      <c r="D1190" t="str">
        <f>VLOOKUP(B1190,Physicians!$A$1:$D$28,2,FALSE)</f>
        <v>Doogie</v>
      </c>
      <c r="E1190" t="str">
        <f>VLOOKUP(B1190,Physicians!$A$1:$D$28,3,FALSE)</f>
        <v>Howser</v>
      </c>
      <c r="F1190" t="str">
        <f t="shared" si="18"/>
        <v>Doogie Howser</v>
      </c>
    </row>
    <row r="1191" spans="1:6">
      <c r="A1191" s="13">
        <v>1061</v>
      </c>
      <c r="B1191" s="13">
        <v>15</v>
      </c>
      <c r="C1191" t="str">
        <f>VLOOKUP(B1191,Physicians!$A$1:$D$28,4,FALSE)</f>
        <v>Urologist</v>
      </c>
      <c r="D1191" t="str">
        <f>VLOOKUP(B1191,Physicians!$A$1:$D$28,2,FALSE)</f>
        <v>Henry</v>
      </c>
      <c r="E1191" t="str">
        <f>VLOOKUP(B1191,Physicians!$A$1:$D$28,3,FALSE)</f>
        <v>Higgins</v>
      </c>
      <c r="F1191" t="str">
        <f t="shared" si="18"/>
        <v>Henry Higgins</v>
      </c>
    </row>
    <row r="1192" spans="1:6">
      <c r="A1192" s="13">
        <v>1062</v>
      </c>
      <c r="B1192" s="13">
        <v>5</v>
      </c>
      <c r="C1192" t="str">
        <f>VLOOKUP(B1192,Physicians!$A$1:$D$28,4,FALSE)</f>
        <v>Gastroenterologist</v>
      </c>
      <c r="D1192" t="str">
        <f>VLOOKUP(B1192,Physicians!$A$1:$D$28,2,FALSE)</f>
        <v>Julius</v>
      </c>
      <c r="E1192" t="str">
        <f>VLOOKUP(B1192,Physicians!$A$1:$D$28,3,FALSE)</f>
        <v>Hibbert</v>
      </c>
      <c r="F1192" t="str">
        <f t="shared" si="18"/>
        <v>Julius Hibbert</v>
      </c>
    </row>
    <row r="1193" spans="1:6">
      <c r="A1193" s="13">
        <v>1062</v>
      </c>
      <c r="B1193" s="13">
        <v>23</v>
      </c>
      <c r="C1193" t="str">
        <f>VLOOKUP(B1193,Physicians!$A$1:$D$28,4,FALSE)</f>
        <v>Pediatrician</v>
      </c>
      <c r="D1193" t="str">
        <f>VLOOKUP(B1193,Physicians!$A$1:$D$28,2,FALSE)</f>
        <v>Doogie</v>
      </c>
      <c r="E1193" t="str">
        <f>VLOOKUP(B1193,Physicians!$A$1:$D$28,3,FALSE)</f>
        <v>Howser</v>
      </c>
      <c r="F1193" t="str">
        <f t="shared" si="18"/>
        <v>Doogie Howser</v>
      </c>
    </row>
    <row r="1194" spans="1:6">
      <c r="A1194" s="13">
        <v>1063</v>
      </c>
      <c r="B1194" s="13">
        <v>15</v>
      </c>
      <c r="C1194" t="str">
        <f>VLOOKUP(B1194,Physicians!$A$1:$D$28,4,FALSE)</f>
        <v>Urologist</v>
      </c>
      <c r="D1194" t="str">
        <f>VLOOKUP(B1194,Physicians!$A$1:$D$28,2,FALSE)</f>
        <v>Henry</v>
      </c>
      <c r="E1194" t="str">
        <f>VLOOKUP(B1194,Physicians!$A$1:$D$28,3,FALSE)</f>
        <v>Higgins</v>
      </c>
      <c r="F1194" t="str">
        <f t="shared" si="18"/>
        <v>Henry Higgins</v>
      </c>
    </row>
    <row r="1195" spans="1:6">
      <c r="A1195" s="13">
        <v>1064</v>
      </c>
      <c r="B1195" s="13">
        <v>5</v>
      </c>
      <c r="C1195" t="str">
        <f>VLOOKUP(B1195,Physicians!$A$1:$D$28,4,FALSE)</f>
        <v>Gastroenterologist</v>
      </c>
      <c r="D1195" t="str">
        <f>VLOOKUP(B1195,Physicians!$A$1:$D$28,2,FALSE)</f>
        <v>Julius</v>
      </c>
      <c r="E1195" t="str">
        <f>VLOOKUP(B1195,Physicians!$A$1:$D$28,3,FALSE)</f>
        <v>Hibbert</v>
      </c>
      <c r="F1195" t="str">
        <f t="shared" si="18"/>
        <v>Julius Hibbert</v>
      </c>
    </row>
    <row r="1196" spans="1:6">
      <c r="A1196" s="13">
        <v>1064</v>
      </c>
      <c r="B1196" s="13">
        <v>19</v>
      </c>
      <c r="C1196" t="str">
        <f>VLOOKUP(B1196,Physicians!$A$1:$D$28,4,FALSE)</f>
        <v>Oncologist</v>
      </c>
      <c r="D1196" t="str">
        <f>VLOOKUP(B1196,Physicians!$A$1:$D$28,2,FALSE)</f>
        <v>Henry</v>
      </c>
      <c r="E1196" t="str">
        <f>VLOOKUP(B1196,Physicians!$A$1:$D$28,3,FALSE)</f>
        <v>Jones</v>
      </c>
      <c r="F1196" t="str">
        <f t="shared" si="18"/>
        <v>Henry Jones</v>
      </c>
    </row>
    <row r="1197" spans="1:6">
      <c r="A1197" s="13">
        <v>1065</v>
      </c>
      <c r="B1197" s="13">
        <v>22</v>
      </c>
      <c r="C1197" t="str">
        <f>VLOOKUP(B1197,Physicians!$A$1:$D$28,4,FALSE)</f>
        <v>Cardiologist</v>
      </c>
      <c r="D1197" t="str">
        <f>VLOOKUP(B1197,Physicians!$A$1:$D$28,2,FALSE)</f>
        <v>Simon</v>
      </c>
      <c r="E1197" t="str">
        <f>VLOOKUP(B1197,Physicians!$A$1:$D$28,3,FALSE)</f>
        <v>Tam</v>
      </c>
      <c r="F1197" t="str">
        <f t="shared" si="18"/>
        <v>Simon Tam</v>
      </c>
    </row>
    <row r="1198" spans="1:6">
      <c r="A1198" s="13">
        <v>1065</v>
      </c>
      <c r="B1198" s="13">
        <v>10</v>
      </c>
      <c r="C1198" t="str">
        <f>VLOOKUP(B1198,Physicians!$A$1:$D$28,4,FALSE)</f>
        <v>Orthopaedic Surgeon</v>
      </c>
      <c r="D1198" t="str">
        <f>VLOOKUP(B1198,Physicians!$A$1:$D$28,2,FALSE)</f>
        <v>Dana</v>
      </c>
      <c r="E1198" t="str">
        <f>VLOOKUP(B1198,Physicians!$A$1:$D$28,3,FALSE)</f>
        <v>Scully</v>
      </c>
      <c r="F1198" t="str">
        <f t="shared" si="18"/>
        <v>Dana Scully</v>
      </c>
    </row>
    <row r="1199" spans="1:6">
      <c r="A1199" s="13">
        <v>1066</v>
      </c>
      <c r="B1199" s="13">
        <v>17</v>
      </c>
      <c r="C1199" t="str">
        <f>VLOOKUP(B1199,Physicians!$A$1:$D$28,4,FALSE)</f>
        <v>Nuclear Medicine</v>
      </c>
      <c r="D1199" t="str">
        <f>VLOOKUP(B1199,Physicians!$A$1:$D$28,2,FALSE)</f>
        <v>Cristina</v>
      </c>
      <c r="E1199" t="str">
        <f>VLOOKUP(B1199,Physicians!$A$1:$D$28,3,FALSE)</f>
        <v>Yang</v>
      </c>
      <c r="F1199" t="str">
        <f t="shared" si="18"/>
        <v>Cristina Yang</v>
      </c>
    </row>
    <row r="1200" spans="1:6">
      <c r="A1200" s="13">
        <v>1067</v>
      </c>
      <c r="B1200" s="13">
        <v>10</v>
      </c>
      <c r="C1200" t="str">
        <f>VLOOKUP(B1200,Physicians!$A$1:$D$28,4,FALSE)</f>
        <v>Orthopaedic Surgeon</v>
      </c>
      <c r="D1200" t="str">
        <f>VLOOKUP(B1200,Physicians!$A$1:$D$28,2,FALSE)</f>
        <v>Dana</v>
      </c>
      <c r="E1200" t="str">
        <f>VLOOKUP(B1200,Physicians!$A$1:$D$28,3,FALSE)</f>
        <v>Scully</v>
      </c>
      <c r="F1200" t="str">
        <f t="shared" si="18"/>
        <v>Dana Scully</v>
      </c>
    </row>
    <row r="1201" spans="1:6">
      <c r="A1201" s="13">
        <v>1069</v>
      </c>
      <c r="B1201" s="13">
        <v>11</v>
      </c>
      <c r="C1201" t="str">
        <f>VLOOKUP(B1201,Physicians!$A$1:$D$28,4,FALSE)</f>
        <v>Respirologist</v>
      </c>
      <c r="D1201" t="str">
        <f>VLOOKUP(B1201,Physicians!$A$1:$D$28,2,FALSE)</f>
        <v>Benjamin</v>
      </c>
      <c r="E1201" t="str">
        <f>VLOOKUP(B1201,Physicians!$A$1:$D$28,3,FALSE)</f>
        <v>Pierce</v>
      </c>
      <c r="F1201" t="str">
        <f t="shared" si="18"/>
        <v>Benjamin Pierce</v>
      </c>
    </row>
    <row r="1202" spans="1:6">
      <c r="A1202" s="13">
        <v>1070</v>
      </c>
      <c r="B1202" s="13">
        <v>12</v>
      </c>
      <c r="C1202" t="str">
        <f>VLOOKUP(B1202,Physicians!$A$1:$D$28,4,FALSE)</f>
        <v>Cardiovascular Surgeon</v>
      </c>
      <c r="D1202" t="str">
        <f>VLOOKUP(B1202,Physicians!$A$1:$D$28,2,FALSE)</f>
        <v>Abigail</v>
      </c>
      <c r="E1202" t="str">
        <f>VLOOKUP(B1202,Physicians!$A$1:$D$28,3,FALSE)</f>
        <v>Bartlet</v>
      </c>
      <c r="F1202" t="str">
        <f t="shared" si="18"/>
        <v>Abigail Bartlet</v>
      </c>
    </row>
    <row r="1203" spans="1:6">
      <c r="A1203" s="13">
        <v>1071</v>
      </c>
      <c r="B1203" s="13">
        <v>27</v>
      </c>
      <c r="C1203" t="str">
        <f>VLOOKUP(B1203,Physicians!$A$1:$D$28,4,FALSE)</f>
        <v>Respirologist</v>
      </c>
      <c r="D1203" t="str">
        <f>VLOOKUP(B1203,Physicians!$A$1:$D$28,2,FALSE)</f>
        <v>Christine</v>
      </c>
      <c r="E1203" t="str">
        <f>VLOOKUP(B1203,Physicians!$A$1:$D$28,3,FALSE)</f>
        <v>Chapel</v>
      </c>
      <c r="F1203" t="str">
        <f t="shared" si="18"/>
        <v>Christine Chapel</v>
      </c>
    </row>
    <row r="1204" spans="1:6">
      <c r="A1204" s="13">
        <v>1072</v>
      </c>
      <c r="B1204" s="13">
        <v>8</v>
      </c>
      <c r="C1204" t="str">
        <f>VLOOKUP(B1204,Physicians!$A$1:$D$28,4,FALSE)</f>
        <v>Pediatrician</v>
      </c>
      <c r="D1204" t="str">
        <f>VLOOKUP(B1204,Physicians!$A$1:$D$28,2,FALSE)</f>
        <v>Nick</v>
      </c>
      <c r="E1204" t="str">
        <f>VLOOKUP(B1204,Physicians!$A$1:$D$28,3,FALSE)</f>
        <v>Riviera</v>
      </c>
      <c r="F1204" t="str">
        <f t="shared" si="18"/>
        <v>Nick Riviera</v>
      </c>
    </row>
    <row r="1205" spans="1:6">
      <c r="A1205" s="13">
        <v>1072</v>
      </c>
      <c r="B1205" s="13">
        <v>23</v>
      </c>
      <c r="C1205" t="str">
        <f>VLOOKUP(B1205,Physicians!$A$1:$D$28,4,FALSE)</f>
        <v>Pediatrician</v>
      </c>
      <c r="D1205" t="str">
        <f>VLOOKUP(B1205,Physicians!$A$1:$D$28,2,FALSE)</f>
        <v>Doogie</v>
      </c>
      <c r="E1205" t="str">
        <f>VLOOKUP(B1205,Physicians!$A$1:$D$28,3,FALSE)</f>
        <v>Howser</v>
      </c>
      <c r="F1205" t="str">
        <f t="shared" si="18"/>
        <v>Doogie Howser</v>
      </c>
    </row>
    <row r="1206" spans="1:6">
      <c r="A1206" s="13">
        <v>1073</v>
      </c>
      <c r="B1206" s="13">
        <v>18</v>
      </c>
      <c r="C1206" t="str">
        <f>VLOOKUP(B1206,Physicians!$A$1:$D$28,4,FALSE)</f>
        <v>Gerontologist</v>
      </c>
      <c r="D1206" t="str">
        <f>VLOOKUP(B1206,Physicians!$A$1:$D$28,2,FALSE)</f>
        <v>Yuri</v>
      </c>
      <c r="E1206" t="str">
        <f>VLOOKUP(B1206,Physicians!$A$1:$D$28,3,FALSE)</f>
        <v>Zhivago</v>
      </c>
      <c r="F1206" t="str">
        <f t="shared" si="18"/>
        <v>Yuri Zhivago</v>
      </c>
    </row>
    <row r="1207" spans="1:6">
      <c r="A1207" s="13">
        <v>1073</v>
      </c>
      <c r="B1207" s="13">
        <v>21</v>
      </c>
      <c r="C1207" t="str">
        <f>VLOOKUP(B1207,Physicians!$A$1:$D$28,4,FALSE)</f>
        <v>Obstetrician/Gynecologist</v>
      </c>
      <c r="D1207" t="str">
        <f>VLOOKUP(B1207,Physicians!$A$1:$D$28,2,FALSE)</f>
        <v>Lisa</v>
      </c>
      <c r="E1207" t="str">
        <f>VLOOKUP(B1207,Physicians!$A$1:$D$28,3,FALSE)</f>
        <v>Cuddy</v>
      </c>
      <c r="F1207" t="str">
        <f t="shared" si="18"/>
        <v>Lisa Cuddy</v>
      </c>
    </row>
    <row r="1208" spans="1:6">
      <c r="A1208" s="13">
        <v>1074</v>
      </c>
      <c r="B1208" s="13">
        <v>20</v>
      </c>
      <c r="C1208" t="str">
        <f>VLOOKUP(B1208,Physicians!$A$1:$D$28,4,FALSE)</f>
        <v>General Surgeon</v>
      </c>
      <c r="D1208" t="str">
        <f>VLOOKUP(B1208,Physicians!$A$1:$D$28,2,FALSE)</f>
        <v>Rajesh</v>
      </c>
      <c r="E1208" t="str">
        <f>VLOOKUP(B1208,Physicians!$A$1:$D$28,3,FALSE)</f>
        <v>Koothrappali</v>
      </c>
      <c r="F1208" t="str">
        <f t="shared" si="18"/>
        <v>Rajesh Koothrappali</v>
      </c>
    </row>
    <row r="1209" spans="1:6">
      <c r="A1209" s="13">
        <v>1074</v>
      </c>
      <c r="B1209" s="13">
        <v>18</v>
      </c>
      <c r="C1209" t="str">
        <f>VLOOKUP(B1209,Physicians!$A$1:$D$28,4,FALSE)</f>
        <v>Gerontologist</v>
      </c>
      <c r="D1209" t="str">
        <f>VLOOKUP(B1209,Physicians!$A$1:$D$28,2,FALSE)</f>
        <v>Yuri</v>
      </c>
      <c r="E1209" t="str">
        <f>VLOOKUP(B1209,Physicians!$A$1:$D$28,3,FALSE)</f>
        <v>Zhivago</v>
      </c>
      <c r="F1209" t="str">
        <f t="shared" si="18"/>
        <v>Yuri Zhivago</v>
      </c>
    </row>
    <row r="1210" spans="1:6">
      <c r="A1210" s="13">
        <v>1075</v>
      </c>
      <c r="B1210" s="13">
        <v>26</v>
      </c>
      <c r="C1210" t="str">
        <f>VLOOKUP(B1210,Physicians!$A$1:$D$28,4,FALSE)</f>
        <v>Cardiovascular Surgeon</v>
      </c>
      <c r="D1210" t="str">
        <f>VLOOKUP(B1210,Physicians!$A$1:$D$28,2,FALSE)</f>
        <v>Wellington</v>
      </c>
      <c r="E1210" t="str">
        <f>VLOOKUP(B1210,Physicians!$A$1:$D$28,3,FALSE)</f>
        <v>Yueh</v>
      </c>
      <c r="F1210" t="str">
        <f t="shared" si="18"/>
        <v>Wellington Yueh</v>
      </c>
    </row>
    <row r="1211" spans="1:6">
      <c r="A1211" s="13">
        <v>1076</v>
      </c>
      <c r="B1211" s="13">
        <v>22</v>
      </c>
      <c r="C1211" t="str">
        <f>VLOOKUP(B1211,Physicians!$A$1:$D$28,4,FALSE)</f>
        <v>Cardiologist</v>
      </c>
      <c r="D1211" t="str">
        <f>VLOOKUP(B1211,Physicians!$A$1:$D$28,2,FALSE)</f>
        <v>Simon</v>
      </c>
      <c r="E1211" t="str">
        <f>VLOOKUP(B1211,Physicians!$A$1:$D$28,3,FALSE)</f>
        <v>Tam</v>
      </c>
      <c r="F1211" t="str">
        <f t="shared" si="18"/>
        <v>Simon Tam</v>
      </c>
    </row>
    <row r="1212" spans="1:6">
      <c r="A1212" s="13">
        <v>1077</v>
      </c>
      <c r="B1212" s="13">
        <v>7</v>
      </c>
      <c r="C1212" t="str">
        <f>VLOOKUP(B1212,Physicians!$A$1:$D$28,4,FALSE)</f>
        <v>Oncologist</v>
      </c>
      <c r="D1212" t="str">
        <f>VLOOKUP(B1212,Physicians!$A$1:$D$28,2,FALSE)</f>
        <v>Leonard</v>
      </c>
      <c r="E1212" t="str">
        <f>VLOOKUP(B1212,Physicians!$A$1:$D$28,3,FALSE)</f>
        <v>Hofstadter</v>
      </c>
      <c r="F1212" t="str">
        <f t="shared" si="18"/>
        <v>Leonard Hofstadter</v>
      </c>
    </row>
    <row r="1213" spans="1:6">
      <c r="A1213" s="13">
        <v>1078</v>
      </c>
      <c r="B1213" s="13">
        <v>21</v>
      </c>
      <c r="C1213" t="str">
        <f>VLOOKUP(B1213,Physicians!$A$1:$D$28,4,FALSE)</f>
        <v>Obstetrician/Gynecologist</v>
      </c>
      <c r="D1213" t="str">
        <f>VLOOKUP(B1213,Physicians!$A$1:$D$28,2,FALSE)</f>
        <v>Lisa</v>
      </c>
      <c r="E1213" t="str">
        <f>VLOOKUP(B1213,Physicians!$A$1:$D$28,3,FALSE)</f>
        <v>Cuddy</v>
      </c>
      <c r="F1213" t="str">
        <f t="shared" si="18"/>
        <v>Lisa Cuddy</v>
      </c>
    </row>
    <row r="1214" spans="1:6">
      <c r="A1214" s="13">
        <v>1079</v>
      </c>
      <c r="B1214" s="13">
        <v>19</v>
      </c>
      <c r="C1214" t="str">
        <f>VLOOKUP(B1214,Physicians!$A$1:$D$28,4,FALSE)</f>
        <v>Oncologist</v>
      </c>
      <c r="D1214" t="str">
        <f>VLOOKUP(B1214,Physicians!$A$1:$D$28,2,FALSE)</f>
        <v>Henry</v>
      </c>
      <c r="E1214" t="str">
        <f>VLOOKUP(B1214,Physicians!$A$1:$D$28,3,FALSE)</f>
        <v>Jones</v>
      </c>
      <c r="F1214" t="str">
        <f t="shared" si="18"/>
        <v>Henry Jones</v>
      </c>
    </row>
    <row r="1215" spans="1:6">
      <c r="A1215" s="13">
        <v>1079</v>
      </c>
      <c r="B1215" s="13">
        <v>20</v>
      </c>
      <c r="C1215" t="str">
        <f>VLOOKUP(B1215,Physicians!$A$1:$D$28,4,FALSE)</f>
        <v>General Surgeon</v>
      </c>
      <c r="D1215" t="str">
        <f>VLOOKUP(B1215,Physicians!$A$1:$D$28,2,FALSE)</f>
        <v>Rajesh</v>
      </c>
      <c r="E1215" t="str">
        <f>VLOOKUP(B1215,Physicians!$A$1:$D$28,3,FALSE)</f>
        <v>Koothrappali</v>
      </c>
      <c r="F1215" t="str">
        <f t="shared" si="18"/>
        <v>Rajesh Koothrappali</v>
      </c>
    </row>
    <row r="1216" spans="1:6">
      <c r="A1216" s="13">
        <v>1080</v>
      </c>
      <c r="B1216" s="13">
        <v>27</v>
      </c>
      <c r="C1216" t="str">
        <f>VLOOKUP(B1216,Physicians!$A$1:$D$28,4,FALSE)</f>
        <v>Respirologist</v>
      </c>
      <c r="D1216" t="str">
        <f>VLOOKUP(B1216,Physicians!$A$1:$D$28,2,FALSE)</f>
        <v>Christine</v>
      </c>
      <c r="E1216" t="str">
        <f>VLOOKUP(B1216,Physicians!$A$1:$D$28,3,FALSE)</f>
        <v>Chapel</v>
      </c>
      <c r="F1216" t="str">
        <f t="shared" si="18"/>
        <v>Christine Chapel</v>
      </c>
    </row>
    <row r="1217" spans="1:6">
      <c r="A1217" s="13">
        <v>1081</v>
      </c>
      <c r="B1217" s="13">
        <v>14</v>
      </c>
      <c r="C1217" t="str">
        <f>VLOOKUP(B1217,Physicians!$A$1:$D$28,4,FALSE)</f>
        <v>Gerontologist</v>
      </c>
      <c r="D1217" t="str">
        <f>VLOOKUP(B1217,Physicians!$A$1:$D$28,2,FALSE)</f>
        <v>Lilith</v>
      </c>
      <c r="E1217" t="str">
        <f>VLOOKUP(B1217,Physicians!$A$1:$D$28,3,FALSE)</f>
        <v>Sternin</v>
      </c>
      <c r="F1217" t="str">
        <f t="shared" si="18"/>
        <v>Lilith Sternin</v>
      </c>
    </row>
    <row r="1218" spans="1:6">
      <c r="A1218" s="13">
        <v>1081</v>
      </c>
      <c r="B1218" s="13">
        <v>24</v>
      </c>
      <c r="C1218" t="str">
        <f>VLOOKUP(B1218,Physicians!$A$1:$D$28,4,FALSE)</f>
        <v>Neurologist</v>
      </c>
      <c r="D1218" t="str">
        <f>VLOOKUP(B1218,Physicians!$A$1:$D$28,2,FALSE)</f>
        <v>Katherine</v>
      </c>
      <c r="E1218" t="str">
        <f>VLOOKUP(B1218,Physicians!$A$1:$D$28,3,FALSE)</f>
        <v>Pulaski</v>
      </c>
      <c r="F1218" t="str">
        <f t="shared" si="18"/>
        <v>Katherine Pulaski</v>
      </c>
    </row>
    <row r="1219" spans="1:6">
      <c r="A1219" s="13">
        <v>1082</v>
      </c>
      <c r="B1219" s="13">
        <v>1</v>
      </c>
      <c r="C1219" t="str">
        <f>VLOOKUP(B1219,Physicians!$A$1:$D$28,4,FALSE)</f>
        <v>Internist</v>
      </c>
      <c r="D1219" t="str">
        <f>VLOOKUP(B1219,Physicians!$A$1:$D$28,2,FALSE)</f>
        <v>Remy</v>
      </c>
      <c r="E1219" t="str">
        <f>VLOOKUP(B1219,Physicians!$A$1:$D$28,3,FALSE)</f>
        <v>Hadley</v>
      </c>
      <c r="F1219" t="str">
        <f t="shared" ref="F1219:F1282" si="19">_xlfn.CONCAT(D1219," ",E1219)</f>
        <v>Remy Hadley</v>
      </c>
    </row>
    <row r="1220" spans="1:6">
      <c r="A1220" s="13">
        <v>1082</v>
      </c>
      <c r="B1220" s="13">
        <v>15</v>
      </c>
      <c r="C1220" t="str">
        <f>VLOOKUP(B1220,Physicians!$A$1:$D$28,4,FALSE)</f>
        <v>Urologist</v>
      </c>
      <c r="D1220" t="str">
        <f>VLOOKUP(B1220,Physicians!$A$1:$D$28,2,FALSE)</f>
        <v>Henry</v>
      </c>
      <c r="E1220" t="str">
        <f>VLOOKUP(B1220,Physicians!$A$1:$D$28,3,FALSE)</f>
        <v>Higgins</v>
      </c>
      <c r="F1220" t="str">
        <f t="shared" si="19"/>
        <v>Henry Higgins</v>
      </c>
    </row>
    <row r="1221" spans="1:6">
      <c r="A1221" s="13">
        <v>1083</v>
      </c>
      <c r="B1221" s="13">
        <v>5</v>
      </c>
      <c r="C1221" t="str">
        <f>VLOOKUP(B1221,Physicians!$A$1:$D$28,4,FALSE)</f>
        <v>Gastroenterologist</v>
      </c>
      <c r="D1221" t="str">
        <f>VLOOKUP(B1221,Physicians!$A$1:$D$28,2,FALSE)</f>
        <v>Julius</v>
      </c>
      <c r="E1221" t="str">
        <f>VLOOKUP(B1221,Physicians!$A$1:$D$28,3,FALSE)</f>
        <v>Hibbert</v>
      </c>
      <c r="F1221" t="str">
        <f t="shared" si="19"/>
        <v>Julius Hibbert</v>
      </c>
    </row>
    <row r="1222" spans="1:6">
      <c r="A1222" s="13">
        <v>1085</v>
      </c>
      <c r="B1222" s="13">
        <v>27</v>
      </c>
      <c r="C1222" t="str">
        <f>VLOOKUP(B1222,Physicians!$A$1:$D$28,4,FALSE)</f>
        <v>Respirologist</v>
      </c>
      <c r="D1222" t="str">
        <f>VLOOKUP(B1222,Physicians!$A$1:$D$28,2,FALSE)</f>
        <v>Christine</v>
      </c>
      <c r="E1222" t="str">
        <f>VLOOKUP(B1222,Physicians!$A$1:$D$28,3,FALSE)</f>
        <v>Chapel</v>
      </c>
      <c r="F1222" t="str">
        <f t="shared" si="19"/>
        <v>Christine Chapel</v>
      </c>
    </row>
    <row r="1223" spans="1:6">
      <c r="A1223" s="13">
        <v>1086</v>
      </c>
      <c r="B1223" s="13">
        <v>15</v>
      </c>
      <c r="C1223" t="str">
        <f>VLOOKUP(B1223,Physicians!$A$1:$D$28,4,FALSE)</f>
        <v>Urologist</v>
      </c>
      <c r="D1223" t="str">
        <f>VLOOKUP(B1223,Physicians!$A$1:$D$28,2,FALSE)</f>
        <v>Henry</v>
      </c>
      <c r="E1223" t="str">
        <f>VLOOKUP(B1223,Physicians!$A$1:$D$28,3,FALSE)</f>
        <v>Higgins</v>
      </c>
      <c r="F1223" t="str">
        <f t="shared" si="19"/>
        <v>Henry Higgins</v>
      </c>
    </row>
    <row r="1224" spans="1:6">
      <c r="A1224" s="13">
        <v>1086</v>
      </c>
      <c r="B1224" s="13">
        <v>12</v>
      </c>
      <c r="C1224" t="str">
        <f>VLOOKUP(B1224,Physicians!$A$1:$D$28,4,FALSE)</f>
        <v>Cardiovascular Surgeon</v>
      </c>
      <c r="D1224" t="str">
        <f>VLOOKUP(B1224,Physicians!$A$1:$D$28,2,FALSE)</f>
        <v>Abigail</v>
      </c>
      <c r="E1224" t="str">
        <f>VLOOKUP(B1224,Physicians!$A$1:$D$28,3,FALSE)</f>
        <v>Bartlet</v>
      </c>
      <c r="F1224" t="str">
        <f t="shared" si="19"/>
        <v>Abigail Bartlet</v>
      </c>
    </row>
    <row r="1225" spans="1:6">
      <c r="A1225" s="13">
        <v>1088</v>
      </c>
      <c r="B1225" s="13">
        <v>10</v>
      </c>
      <c r="C1225" t="str">
        <f>VLOOKUP(B1225,Physicians!$A$1:$D$28,4,FALSE)</f>
        <v>Orthopaedic Surgeon</v>
      </c>
      <c r="D1225" t="str">
        <f>VLOOKUP(B1225,Physicians!$A$1:$D$28,2,FALSE)</f>
        <v>Dana</v>
      </c>
      <c r="E1225" t="str">
        <f>VLOOKUP(B1225,Physicians!$A$1:$D$28,3,FALSE)</f>
        <v>Scully</v>
      </c>
      <c r="F1225" t="str">
        <f t="shared" si="19"/>
        <v>Dana Scully</v>
      </c>
    </row>
    <row r="1226" spans="1:6">
      <c r="A1226" s="13">
        <v>1089</v>
      </c>
      <c r="B1226" s="13">
        <v>7</v>
      </c>
      <c r="C1226" t="str">
        <f>VLOOKUP(B1226,Physicians!$A$1:$D$28,4,FALSE)</f>
        <v>Oncologist</v>
      </c>
      <c r="D1226" t="str">
        <f>VLOOKUP(B1226,Physicians!$A$1:$D$28,2,FALSE)</f>
        <v>Leonard</v>
      </c>
      <c r="E1226" t="str">
        <f>VLOOKUP(B1226,Physicians!$A$1:$D$28,3,FALSE)</f>
        <v>Hofstadter</v>
      </c>
      <c r="F1226" t="str">
        <f t="shared" si="19"/>
        <v>Leonard Hofstadter</v>
      </c>
    </row>
    <row r="1227" spans="1:6">
      <c r="A1227" s="13">
        <v>1090</v>
      </c>
      <c r="B1227" s="13">
        <v>16</v>
      </c>
      <c r="C1227" t="str">
        <f>VLOOKUP(B1227,Physicians!$A$1:$D$28,4,FALSE)</f>
        <v>Gastroenterologist</v>
      </c>
      <c r="D1227" t="str">
        <f>VLOOKUP(B1227,Physicians!$A$1:$D$28,2,FALSE)</f>
        <v>Henry</v>
      </c>
      <c r="E1227" t="str">
        <f>VLOOKUP(B1227,Physicians!$A$1:$D$28,3,FALSE)</f>
        <v>Blake</v>
      </c>
      <c r="F1227" t="str">
        <f t="shared" si="19"/>
        <v>Henry Blake</v>
      </c>
    </row>
    <row r="1228" spans="1:6">
      <c r="A1228" s="13">
        <v>1094</v>
      </c>
      <c r="B1228" s="13">
        <v>3</v>
      </c>
      <c r="C1228" t="str">
        <f>VLOOKUP(B1228,Physicians!$A$1:$D$28,4,FALSE)</f>
        <v>General Surgeon</v>
      </c>
      <c r="D1228" t="str">
        <f>VLOOKUP(B1228,Physicians!$A$1:$D$28,2,FALSE)</f>
        <v>Samantha</v>
      </c>
      <c r="E1228" t="str">
        <f>VLOOKUP(B1228,Physicians!$A$1:$D$28,3,FALSE)</f>
        <v>Carter</v>
      </c>
      <c r="F1228" t="str">
        <f t="shared" si="19"/>
        <v>Samantha Carter</v>
      </c>
    </row>
    <row r="1229" spans="1:6">
      <c r="A1229" s="13">
        <v>1094</v>
      </c>
      <c r="B1229" s="13">
        <v>25</v>
      </c>
      <c r="C1229" t="str">
        <f>VLOOKUP(B1229,Physicians!$A$1:$D$28,4,FALSE)</f>
        <v>Psychiatrist</v>
      </c>
      <c r="D1229" t="str">
        <f>VLOOKUP(B1229,Physicians!$A$1:$D$28,2,FALSE)</f>
        <v>Allison</v>
      </c>
      <c r="E1229" t="str">
        <f>VLOOKUP(B1229,Physicians!$A$1:$D$28,3,FALSE)</f>
        <v>Cameron</v>
      </c>
      <c r="F1229" t="str">
        <f t="shared" si="19"/>
        <v>Allison Cameron</v>
      </c>
    </row>
    <row r="1230" spans="1:6">
      <c r="A1230" s="13">
        <v>1095</v>
      </c>
      <c r="B1230" s="13">
        <v>1</v>
      </c>
      <c r="C1230" t="str">
        <f>VLOOKUP(B1230,Physicians!$A$1:$D$28,4,FALSE)</f>
        <v>Internist</v>
      </c>
      <c r="D1230" t="str">
        <f>VLOOKUP(B1230,Physicians!$A$1:$D$28,2,FALSE)</f>
        <v>Remy</v>
      </c>
      <c r="E1230" t="str">
        <f>VLOOKUP(B1230,Physicians!$A$1:$D$28,3,FALSE)</f>
        <v>Hadley</v>
      </c>
      <c r="F1230" t="str">
        <f t="shared" si="19"/>
        <v>Remy Hadley</v>
      </c>
    </row>
    <row r="1231" spans="1:6">
      <c r="A1231" s="13">
        <v>1097</v>
      </c>
      <c r="B1231" s="13">
        <v>4</v>
      </c>
      <c r="C1231" t="str">
        <f>VLOOKUP(B1231,Physicians!$A$1:$D$28,4,FALSE)</f>
        <v>Obstetrician/Gynecologist</v>
      </c>
      <c r="D1231" t="str">
        <f>VLOOKUP(B1231,Physicians!$A$1:$D$28,2,FALSE)</f>
        <v>Beverly</v>
      </c>
      <c r="E1231" t="str">
        <f>VLOOKUP(B1231,Physicians!$A$1:$D$28,3,FALSE)</f>
        <v>Crusher</v>
      </c>
      <c r="F1231" t="str">
        <f t="shared" si="19"/>
        <v>Beverly Crusher</v>
      </c>
    </row>
    <row r="1232" spans="1:6">
      <c r="A1232" s="13">
        <v>1097</v>
      </c>
      <c r="B1232" s="13">
        <v>1</v>
      </c>
      <c r="C1232" t="str">
        <f>VLOOKUP(B1232,Physicians!$A$1:$D$28,4,FALSE)</f>
        <v>Internist</v>
      </c>
      <c r="D1232" t="str">
        <f>VLOOKUP(B1232,Physicians!$A$1:$D$28,2,FALSE)</f>
        <v>Remy</v>
      </c>
      <c r="E1232" t="str">
        <f>VLOOKUP(B1232,Physicians!$A$1:$D$28,3,FALSE)</f>
        <v>Hadley</v>
      </c>
      <c r="F1232" t="str">
        <f t="shared" si="19"/>
        <v>Remy Hadley</v>
      </c>
    </row>
    <row r="1233" spans="1:6">
      <c r="A1233" s="13">
        <v>1098</v>
      </c>
      <c r="B1233" s="13">
        <v>21</v>
      </c>
      <c r="C1233" t="str">
        <f>VLOOKUP(B1233,Physicians!$A$1:$D$28,4,FALSE)</f>
        <v>Obstetrician/Gynecologist</v>
      </c>
      <c r="D1233" t="str">
        <f>VLOOKUP(B1233,Physicians!$A$1:$D$28,2,FALSE)</f>
        <v>Lisa</v>
      </c>
      <c r="E1233" t="str">
        <f>VLOOKUP(B1233,Physicians!$A$1:$D$28,3,FALSE)</f>
        <v>Cuddy</v>
      </c>
      <c r="F1233" t="str">
        <f t="shared" si="19"/>
        <v>Lisa Cuddy</v>
      </c>
    </row>
    <row r="1234" spans="1:6">
      <c r="A1234" s="13">
        <v>1098</v>
      </c>
      <c r="B1234" s="13">
        <v>14</v>
      </c>
      <c r="C1234" t="str">
        <f>VLOOKUP(B1234,Physicians!$A$1:$D$28,4,FALSE)</f>
        <v>Gerontologist</v>
      </c>
      <c r="D1234" t="str">
        <f>VLOOKUP(B1234,Physicians!$A$1:$D$28,2,FALSE)</f>
        <v>Lilith</v>
      </c>
      <c r="E1234" t="str">
        <f>VLOOKUP(B1234,Physicians!$A$1:$D$28,3,FALSE)</f>
        <v>Sternin</v>
      </c>
      <c r="F1234" t="str">
        <f t="shared" si="19"/>
        <v>Lilith Sternin</v>
      </c>
    </row>
    <row r="1235" spans="1:6">
      <c r="A1235" s="13">
        <v>1101</v>
      </c>
      <c r="B1235" s="13">
        <v>4</v>
      </c>
      <c r="C1235" t="str">
        <f>VLOOKUP(B1235,Physicians!$A$1:$D$28,4,FALSE)</f>
        <v>Obstetrician/Gynecologist</v>
      </c>
      <c r="D1235" t="str">
        <f>VLOOKUP(B1235,Physicians!$A$1:$D$28,2,FALSE)</f>
        <v>Beverly</v>
      </c>
      <c r="E1235" t="str">
        <f>VLOOKUP(B1235,Physicians!$A$1:$D$28,3,FALSE)</f>
        <v>Crusher</v>
      </c>
      <c r="F1235" t="str">
        <f t="shared" si="19"/>
        <v>Beverly Crusher</v>
      </c>
    </row>
    <row r="1236" spans="1:6">
      <c r="A1236" s="13">
        <v>1101</v>
      </c>
      <c r="B1236" s="13">
        <v>9</v>
      </c>
      <c r="C1236" t="str">
        <f>VLOOKUP(B1236,Physicians!$A$1:$D$28,4,FALSE)</f>
        <v>Neurologist</v>
      </c>
      <c r="D1236" t="str">
        <f>VLOOKUP(B1236,Physicians!$A$1:$D$28,2,FALSE)</f>
        <v>Leslie</v>
      </c>
      <c r="E1236" t="str">
        <f>VLOOKUP(B1236,Physicians!$A$1:$D$28,3,FALSE)</f>
        <v>Winkle</v>
      </c>
      <c r="F1236" t="str">
        <f t="shared" si="19"/>
        <v>Leslie Winkle</v>
      </c>
    </row>
    <row r="1237" spans="1:6">
      <c r="A1237" s="13">
        <v>1103</v>
      </c>
      <c r="B1237" s="13">
        <v>13</v>
      </c>
      <c r="C1237" t="str">
        <f>VLOOKUP(B1237,Physicians!$A$1:$D$28,4,FALSE)</f>
        <v>Nuclear Medicine</v>
      </c>
      <c r="D1237" t="str">
        <f>VLOOKUP(B1237,Physicians!$A$1:$D$28,2,FALSE)</f>
        <v>Gregory</v>
      </c>
      <c r="E1237" t="str">
        <f>VLOOKUP(B1237,Physicians!$A$1:$D$28,3,FALSE)</f>
        <v>House</v>
      </c>
      <c r="F1237" t="str">
        <f t="shared" si="19"/>
        <v>Gregory House</v>
      </c>
    </row>
    <row r="1238" spans="1:6">
      <c r="A1238" s="13">
        <v>1103</v>
      </c>
      <c r="B1238" s="13">
        <v>15</v>
      </c>
      <c r="C1238" t="str">
        <f>VLOOKUP(B1238,Physicians!$A$1:$D$28,4,FALSE)</f>
        <v>Urologist</v>
      </c>
      <c r="D1238" t="str">
        <f>VLOOKUP(B1238,Physicians!$A$1:$D$28,2,FALSE)</f>
        <v>Henry</v>
      </c>
      <c r="E1238" t="str">
        <f>VLOOKUP(B1238,Physicians!$A$1:$D$28,3,FALSE)</f>
        <v>Higgins</v>
      </c>
      <c r="F1238" t="str">
        <f t="shared" si="19"/>
        <v>Henry Higgins</v>
      </c>
    </row>
    <row r="1239" spans="1:6">
      <c r="A1239" s="13">
        <v>1104</v>
      </c>
      <c r="B1239" s="13">
        <v>8</v>
      </c>
      <c r="C1239" t="str">
        <f>VLOOKUP(B1239,Physicians!$A$1:$D$28,4,FALSE)</f>
        <v>Pediatrician</v>
      </c>
      <c r="D1239" t="str">
        <f>VLOOKUP(B1239,Physicians!$A$1:$D$28,2,FALSE)</f>
        <v>Nick</v>
      </c>
      <c r="E1239" t="str">
        <f>VLOOKUP(B1239,Physicians!$A$1:$D$28,3,FALSE)</f>
        <v>Riviera</v>
      </c>
      <c r="F1239" t="str">
        <f t="shared" si="19"/>
        <v>Nick Riviera</v>
      </c>
    </row>
    <row r="1240" spans="1:6">
      <c r="A1240" s="13">
        <v>1105</v>
      </c>
      <c r="B1240" s="13">
        <v>3</v>
      </c>
      <c r="C1240" t="str">
        <f>VLOOKUP(B1240,Physicians!$A$1:$D$28,4,FALSE)</f>
        <v>General Surgeon</v>
      </c>
      <c r="D1240" t="str">
        <f>VLOOKUP(B1240,Physicians!$A$1:$D$28,2,FALSE)</f>
        <v>Samantha</v>
      </c>
      <c r="E1240" t="str">
        <f>VLOOKUP(B1240,Physicians!$A$1:$D$28,3,FALSE)</f>
        <v>Carter</v>
      </c>
      <c r="F1240" t="str">
        <f t="shared" si="19"/>
        <v>Samantha Carter</v>
      </c>
    </row>
    <row r="1241" spans="1:6">
      <c r="A1241" s="13">
        <v>1105</v>
      </c>
      <c r="B1241" s="13">
        <v>7</v>
      </c>
      <c r="C1241" t="str">
        <f>VLOOKUP(B1241,Physicians!$A$1:$D$28,4,FALSE)</f>
        <v>Oncologist</v>
      </c>
      <c r="D1241" t="str">
        <f>VLOOKUP(B1241,Physicians!$A$1:$D$28,2,FALSE)</f>
        <v>Leonard</v>
      </c>
      <c r="E1241" t="str">
        <f>VLOOKUP(B1241,Physicians!$A$1:$D$28,3,FALSE)</f>
        <v>Hofstadter</v>
      </c>
      <c r="F1241" t="str">
        <f t="shared" si="19"/>
        <v>Leonard Hofstadter</v>
      </c>
    </row>
    <row r="1242" spans="1:6">
      <c r="A1242" s="13">
        <v>1106</v>
      </c>
      <c r="B1242" s="13">
        <v>23</v>
      </c>
      <c r="C1242" t="str">
        <f>VLOOKUP(B1242,Physicians!$A$1:$D$28,4,FALSE)</f>
        <v>Pediatrician</v>
      </c>
      <c r="D1242" t="str">
        <f>VLOOKUP(B1242,Physicians!$A$1:$D$28,2,FALSE)</f>
        <v>Doogie</v>
      </c>
      <c r="E1242" t="str">
        <f>VLOOKUP(B1242,Physicians!$A$1:$D$28,3,FALSE)</f>
        <v>Howser</v>
      </c>
      <c r="F1242" t="str">
        <f t="shared" si="19"/>
        <v>Doogie Howser</v>
      </c>
    </row>
    <row r="1243" spans="1:6">
      <c r="A1243" s="13">
        <v>1106</v>
      </c>
      <c r="B1243" s="13">
        <v>18</v>
      </c>
      <c r="C1243" t="str">
        <f>VLOOKUP(B1243,Physicians!$A$1:$D$28,4,FALSE)</f>
        <v>Gerontologist</v>
      </c>
      <c r="D1243" t="str">
        <f>VLOOKUP(B1243,Physicians!$A$1:$D$28,2,FALSE)</f>
        <v>Yuri</v>
      </c>
      <c r="E1243" t="str">
        <f>VLOOKUP(B1243,Physicians!$A$1:$D$28,3,FALSE)</f>
        <v>Zhivago</v>
      </c>
      <c r="F1243" t="str">
        <f t="shared" si="19"/>
        <v>Yuri Zhivago</v>
      </c>
    </row>
    <row r="1244" spans="1:6">
      <c r="A1244" s="13">
        <v>1108</v>
      </c>
      <c r="B1244" s="13">
        <v>20</v>
      </c>
      <c r="C1244" t="str">
        <f>VLOOKUP(B1244,Physicians!$A$1:$D$28,4,FALSE)</f>
        <v>General Surgeon</v>
      </c>
      <c r="D1244" t="str">
        <f>VLOOKUP(B1244,Physicians!$A$1:$D$28,2,FALSE)</f>
        <v>Rajesh</v>
      </c>
      <c r="E1244" t="str">
        <f>VLOOKUP(B1244,Physicians!$A$1:$D$28,3,FALSE)</f>
        <v>Koothrappali</v>
      </c>
      <c r="F1244" t="str">
        <f t="shared" si="19"/>
        <v>Rajesh Koothrappali</v>
      </c>
    </row>
    <row r="1245" spans="1:6">
      <c r="A1245" s="13">
        <v>1108</v>
      </c>
      <c r="B1245" s="13">
        <v>9</v>
      </c>
      <c r="C1245" t="str">
        <f>VLOOKUP(B1245,Physicians!$A$1:$D$28,4,FALSE)</f>
        <v>Neurologist</v>
      </c>
      <c r="D1245" t="str">
        <f>VLOOKUP(B1245,Physicians!$A$1:$D$28,2,FALSE)</f>
        <v>Leslie</v>
      </c>
      <c r="E1245" t="str">
        <f>VLOOKUP(B1245,Physicians!$A$1:$D$28,3,FALSE)</f>
        <v>Winkle</v>
      </c>
      <c r="F1245" t="str">
        <f t="shared" si="19"/>
        <v>Leslie Winkle</v>
      </c>
    </row>
    <row r="1246" spans="1:6">
      <c r="A1246" s="13">
        <v>1109</v>
      </c>
      <c r="B1246" s="13">
        <v>18</v>
      </c>
      <c r="C1246" t="str">
        <f>VLOOKUP(B1246,Physicians!$A$1:$D$28,4,FALSE)</f>
        <v>Gerontologist</v>
      </c>
      <c r="D1246" t="str">
        <f>VLOOKUP(B1246,Physicians!$A$1:$D$28,2,FALSE)</f>
        <v>Yuri</v>
      </c>
      <c r="E1246" t="str">
        <f>VLOOKUP(B1246,Physicians!$A$1:$D$28,3,FALSE)</f>
        <v>Zhivago</v>
      </c>
      <c r="F1246" t="str">
        <f t="shared" si="19"/>
        <v>Yuri Zhivago</v>
      </c>
    </row>
    <row r="1247" spans="1:6">
      <c r="A1247" s="13">
        <v>1109</v>
      </c>
      <c r="B1247" s="13">
        <v>27</v>
      </c>
      <c r="C1247" t="str">
        <f>VLOOKUP(B1247,Physicians!$A$1:$D$28,4,FALSE)</f>
        <v>Respirologist</v>
      </c>
      <c r="D1247" t="str">
        <f>VLOOKUP(B1247,Physicians!$A$1:$D$28,2,FALSE)</f>
        <v>Christine</v>
      </c>
      <c r="E1247" t="str">
        <f>VLOOKUP(B1247,Physicians!$A$1:$D$28,3,FALSE)</f>
        <v>Chapel</v>
      </c>
      <c r="F1247" t="str">
        <f t="shared" si="19"/>
        <v>Christine Chapel</v>
      </c>
    </row>
    <row r="1248" spans="1:6">
      <c r="A1248" s="13">
        <v>1110</v>
      </c>
      <c r="B1248" s="13">
        <v>9</v>
      </c>
      <c r="C1248" t="str">
        <f>VLOOKUP(B1248,Physicians!$A$1:$D$28,4,FALSE)</f>
        <v>Neurologist</v>
      </c>
      <c r="D1248" t="str">
        <f>VLOOKUP(B1248,Physicians!$A$1:$D$28,2,FALSE)</f>
        <v>Leslie</v>
      </c>
      <c r="E1248" t="str">
        <f>VLOOKUP(B1248,Physicians!$A$1:$D$28,3,FALSE)</f>
        <v>Winkle</v>
      </c>
      <c r="F1248" t="str">
        <f t="shared" si="19"/>
        <v>Leslie Winkle</v>
      </c>
    </row>
    <row r="1249" spans="1:6">
      <c r="A1249" s="13">
        <v>1111</v>
      </c>
      <c r="B1249" s="13">
        <v>3</v>
      </c>
      <c r="C1249" t="str">
        <f>VLOOKUP(B1249,Physicians!$A$1:$D$28,4,FALSE)</f>
        <v>General Surgeon</v>
      </c>
      <c r="D1249" t="str">
        <f>VLOOKUP(B1249,Physicians!$A$1:$D$28,2,FALSE)</f>
        <v>Samantha</v>
      </c>
      <c r="E1249" t="str">
        <f>VLOOKUP(B1249,Physicians!$A$1:$D$28,3,FALSE)</f>
        <v>Carter</v>
      </c>
      <c r="F1249" t="str">
        <f t="shared" si="19"/>
        <v>Samantha Carter</v>
      </c>
    </row>
    <row r="1250" spans="1:6">
      <c r="A1250" s="13">
        <v>1111</v>
      </c>
      <c r="B1250" s="13">
        <v>16</v>
      </c>
      <c r="C1250" t="str">
        <f>VLOOKUP(B1250,Physicians!$A$1:$D$28,4,FALSE)</f>
        <v>Gastroenterologist</v>
      </c>
      <c r="D1250" t="str">
        <f>VLOOKUP(B1250,Physicians!$A$1:$D$28,2,FALSE)</f>
        <v>Henry</v>
      </c>
      <c r="E1250" t="str">
        <f>VLOOKUP(B1250,Physicians!$A$1:$D$28,3,FALSE)</f>
        <v>Blake</v>
      </c>
      <c r="F1250" t="str">
        <f t="shared" si="19"/>
        <v>Henry Blake</v>
      </c>
    </row>
    <row r="1251" spans="1:6">
      <c r="A1251" s="13">
        <v>1112</v>
      </c>
      <c r="B1251" s="13">
        <v>13</v>
      </c>
      <c r="C1251" t="str">
        <f>VLOOKUP(B1251,Physicians!$A$1:$D$28,4,FALSE)</f>
        <v>Nuclear Medicine</v>
      </c>
      <c r="D1251" t="str">
        <f>VLOOKUP(B1251,Physicians!$A$1:$D$28,2,FALSE)</f>
        <v>Gregory</v>
      </c>
      <c r="E1251" t="str">
        <f>VLOOKUP(B1251,Physicians!$A$1:$D$28,3,FALSE)</f>
        <v>House</v>
      </c>
      <c r="F1251" t="str">
        <f t="shared" si="19"/>
        <v>Gregory House</v>
      </c>
    </row>
    <row r="1252" spans="1:6">
      <c r="A1252" s="13">
        <v>1113</v>
      </c>
      <c r="B1252" s="13">
        <v>12</v>
      </c>
      <c r="C1252" t="str">
        <f>VLOOKUP(B1252,Physicians!$A$1:$D$28,4,FALSE)</f>
        <v>Cardiovascular Surgeon</v>
      </c>
      <c r="D1252" t="str">
        <f>VLOOKUP(B1252,Physicians!$A$1:$D$28,2,FALSE)</f>
        <v>Abigail</v>
      </c>
      <c r="E1252" t="str">
        <f>VLOOKUP(B1252,Physicians!$A$1:$D$28,3,FALSE)</f>
        <v>Bartlet</v>
      </c>
      <c r="F1252" t="str">
        <f t="shared" si="19"/>
        <v>Abigail Bartlet</v>
      </c>
    </row>
    <row r="1253" spans="1:6">
      <c r="A1253" s="13">
        <v>1113</v>
      </c>
      <c r="B1253" s="13">
        <v>27</v>
      </c>
      <c r="C1253" t="str">
        <f>VLOOKUP(B1253,Physicians!$A$1:$D$28,4,FALSE)</f>
        <v>Respirologist</v>
      </c>
      <c r="D1253" t="str">
        <f>VLOOKUP(B1253,Physicians!$A$1:$D$28,2,FALSE)</f>
        <v>Christine</v>
      </c>
      <c r="E1253" t="str">
        <f>VLOOKUP(B1253,Physicians!$A$1:$D$28,3,FALSE)</f>
        <v>Chapel</v>
      </c>
      <c r="F1253" t="str">
        <f t="shared" si="19"/>
        <v>Christine Chapel</v>
      </c>
    </row>
    <row r="1254" spans="1:6">
      <c r="A1254" s="13">
        <v>1115</v>
      </c>
      <c r="B1254" s="13">
        <v>14</v>
      </c>
      <c r="C1254" t="str">
        <f>VLOOKUP(B1254,Physicians!$A$1:$D$28,4,FALSE)</f>
        <v>Gerontologist</v>
      </c>
      <c r="D1254" t="str">
        <f>VLOOKUP(B1254,Physicians!$A$1:$D$28,2,FALSE)</f>
        <v>Lilith</v>
      </c>
      <c r="E1254" t="str">
        <f>VLOOKUP(B1254,Physicians!$A$1:$D$28,3,FALSE)</f>
        <v>Sternin</v>
      </c>
      <c r="F1254" t="str">
        <f t="shared" si="19"/>
        <v>Lilith Sternin</v>
      </c>
    </row>
    <row r="1255" spans="1:6">
      <c r="A1255" s="13">
        <v>1115</v>
      </c>
      <c r="B1255" s="13">
        <v>13</v>
      </c>
      <c r="C1255" t="str">
        <f>VLOOKUP(B1255,Physicians!$A$1:$D$28,4,FALSE)</f>
        <v>Nuclear Medicine</v>
      </c>
      <c r="D1255" t="str">
        <f>VLOOKUP(B1255,Physicians!$A$1:$D$28,2,FALSE)</f>
        <v>Gregory</v>
      </c>
      <c r="E1255" t="str">
        <f>VLOOKUP(B1255,Physicians!$A$1:$D$28,3,FALSE)</f>
        <v>House</v>
      </c>
      <c r="F1255" t="str">
        <f t="shared" si="19"/>
        <v>Gregory House</v>
      </c>
    </row>
    <row r="1256" spans="1:6">
      <c r="A1256" s="13">
        <v>1117</v>
      </c>
      <c r="B1256" s="13">
        <v>12</v>
      </c>
      <c r="C1256" t="str">
        <f>VLOOKUP(B1256,Physicians!$A$1:$D$28,4,FALSE)</f>
        <v>Cardiovascular Surgeon</v>
      </c>
      <c r="D1256" t="str">
        <f>VLOOKUP(B1256,Physicians!$A$1:$D$28,2,FALSE)</f>
        <v>Abigail</v>
      </c>
      <c r="E1256" t="str">
        <f>VLOOKUP(B1256,Physicians!$A$1:$D$28,3,FALSE)</f>
        <v>Bartlet</v>
      </c>
      <c r="F1256" t="str">
        <f t="shared" si="19"/>
        <v>Abigail Bartlet</v>
      </c>
    </row>
    <row r="1257" spans="1:6">
      <c r="A1257" s="13">
        <v>1119</v>
      </c>
      <c r="B1257" s="13">
        <v>26</v>
      </c>
      <c r="C1257" t="str">
        <f>VLOOKUP(B1257,Physicians!$A$1:$D$28,4,FALSE)</f>
        <v>Cardiovascular Surgeon</v>
      </c>
      <c r="D1257" t="str">
        <f>VLOOKUP(B1257,Physicians!$A$1:$D$28,2,FALSE)</f>
        <v>Wellington</v>
      </c>
      <c r="E1257" t="str">
        <f>VLOOKUP(B1257,Physicians!$A$1:$D$28,3,FALSE)</f>
        <v>Yueh</v>
      </c>
      <c r="F1257" t="str">
        <f t="shared" si="19"/>
        <v>Wellington Yueh</v>
      </c>
    </row>
    <row r="1258" spans="1:6">
      <c r="A1258" s="13">
        <v>1122</v>
      </c>
      <c r="B1258" s="13">
        <v>13</v>
      </c>
      <c r="C1258" t="str">
        <f>VLOOKUP(B1258,Physicians!$A$1:$D$28,4,FALSE)</f>
        <v>Nuclear Medicine</v>
      </c>
      <c r="D1258" t="str">
        <f>VLOOKUP(B1258,Physicians!$A$1:$D$28,2,FALSE)</f>
        <v>Gregory</v>
      </c>
      <c r="E1258" t="str">
        <f>VLOOKUP(B1258,Physicians!$A$1:$D$28,3,FALSE)</f>
        <v>House</v>
      </c>
      <c r="F1258" t="str">
        <f t="shared" si="19"/>
        <v>Gregory House</v>
      </c>
    </row>
    <row r="1259" spans="1:6">
      <c r="A1259" s="13">
        <v>1123</v>
      </c>
      <c r="B1259" s="13">
        <v>22</v>
      </c>
      <c r="C1259" t="str">
        <f>VLOOKUP(B1259,Physicians!$A$1:$D$28,4,FALSE)</f>
        <v>Cardiologist</v>
      </c>
      <c r="D1259" t="str">
        <f>VLOOKUP(B1259,Physicians!$A$1:$D$28,2,FALSE)</f>
        <v>Simon</v>
      </c>
      <c r="E1259" t="str">
        <f>VLOOKUP(B1259,Physicians!$A$1:$D$28,3,FALSE)</f>
        <v>Tam</v>
      </c>
      <c r="F1259" t="str">
        <f t="shared" si="19"/>
        <v>Simon Tam</v>
      </c>
    </row>
    <row r="1260" spans="1:6">
      <c r="A1260" s="13">
        <v>1123</v>
      </c>
      <c r="B1260" s="13">
        <v>19</v>
      </c>
      <c r="C1260" t="str">
        <f>VLOOKUP(B1260,Physicians!$A$1:$D$28,4,FALSE)</f>
        <v>Oncologist</v>
      </c>
      <c r="D1260" t="str">
        <f>VLOOKUP(B1260,Physicians!$A$1:$D$28,2,FALSE)</f>
        <v>Henry</v>
      </c>
      <c r="E1260" t="str">
        <f>VLOOKUP(B1260,Physicians!$A$1:$D$28,3,FALSE)</f>
        <v>Jones</v>
      </c>
      <c r="F1260" t="str">
        <f t="shared" si="19"/>
        <v>Henry Jones</v>
      </c>
    </row>
    <row r="1261" spans="1:6">
      <c r="A1261" s="13">
        <v>1125</v>
      </c>
      <c r="B1261" s="13">
        <v>22</v>
      </c>
      <c r="C1261" t="str">
        <f>VLOOKUP(B1261,Physicians!$A$1:$D$28,4,FALSE)</f>
        <v>Cardiologist</v>
      </c>
      <c r="D1261" t="str">
        <f>VLOOKUP(B1261,Physicians!$A$1:$D$28,2,FALSE)</f>
        <v>Simon</v>
      </c>
      <c r="E1261" t="str">
        <f>VLOOKUP(B1261,Physicians!$A$1:$D$28,3,FALSE)</f>
        <v>Tam</v>
      </c>
      <c r="F1261" t="str">
        <f t="shared" si="19"/>
        <v>Simon Tam</v>
      </c>
    </row>
    <row r="1262" spans="1:6">
      <c r="A1262" s="13">
        <v>1125</v>
      </c>
      <c r="B1262" s="13">
        <v>6</v>
      </c>
      <c r="C1262" t="str">
        <f>VLOOKUP(B1262,Physicians!$A$1:$D$28,4,FALSE)</f>
        <v>Psychiatrist</v>
      </c>
      <c r="D1262" t="str">
        <f>VLOOKUP(B1262,Physicians!$A$1:$D$28,2,FALSE)</f>
        <v>Sheldon</v>
      </c>
      <c r="E1262" t="str">
        <f>VLOOKUP(B1262,Physicians!$A$1:$D$28,3,FALSE)</f>
        <v>Cooper</v>
      </c>
      <c r="F1262" t="str">
        <f t="shared" si="19"/>
        <v>Sheldon Cooper</v>
      </c>
    </row>
    <row r="1263" spans="1:6">
      <c r="A1263" s="13">
        <v>1126</v>
      </c>
      <c r="B1263" s="13">
        <v>8</v>
      </c>
      <c r="C1263" t="str">
        <f>VLOOKUP(B1263,Physicians!$A$1:$D$28,4,FALSE)</f>
        <v>Pediatrician</v>
      </c>
      <c r="D1263" t="str">
        <f>VLOOKUP(B1263,Physicians!$A$1:$D$28,2,FALSE)</f>
        <v>Nick</v>
      </c>
      <c r="E1263" t="str">
        <f>VLOOKUP(B1263,Physicians!$A$1:$D$28,3,FALSE)</f>
        <v>Riviera</v>
      </c>
      <c r="F1263" t="str">
        <f t="shared" si="19"/>
        <v>Nick Riviera</v>
      </c>
    </row>
    <row r="1264" spans="1:6">
      <c r="A1264" s="13">
        <v>1127</v>
      </c>
      <c r="B1264" s="13">
        <v>19</v>
      </c>
      <c r="C1264" t="str">
        <f>VLOOKUP(B1264,Physicians!$A$1:$D$28,4,FALSE)</f>
        <v>Oncologist</v>
      </c>
      <c r="D1264" t="str">
        <f>VLOOKUP(B1264,Physicians!$A$1:$D$28,2,FALSE)</f>
        <v>Henry</v>
      </c>
      <c r="E1264" t="str">
        <f>VLOOKUP(B1264,Physicians!$A$1:$D$28,3,FALSE)</f>
        <v>Jones</v>
      </c>
      <c r="F1264" t="str">
        <f t="shared" si="19"/>
        <v>Henry Jones</v>
      </c>
    </row>
    <row r="1265" spans="1:6">
      <c r="A1265" s="13">
        <v>1127</v>
      </c>
      <c r="B1265" s="13">
        <v>18</v>
      </c>
      <c r="C1265" t="str">
        <f>VLOOKUP(B1265,Physicians!$A$1:$D$28,4,FALSE)</f>
        <v>Gerontologist</v>
      </c>
      <c r="D1265" t="str">
        <f>VLOOKUP(B1265,Physicians!$A$1:$D$28,2,FALSE)</f>
        <v>Yuri</v>
      </c>
      <c r="E1265" t="str">
        <f>VLOOKUP(B1265,Physicians!$A$1:$D$28,3,FALSE)</f>
        <v>Zhivago</v>
      </c>
      <c r="F1265" t="str">
        <f t="shared" si="19"/>
        <v>Yuri Zhivago</v>
      </c>
    </row>
    <row r="1266" spans="1:6">
      <c r="A1266" s="13">
        <v>1129</v>
      </c>
      <c r="B1266" s="13">
        <v>19</v>
      </c>
      <c r="C1266" t="str">
        <f>VLOOKUP(B1266,Physicians!$A$1:$D$28,4,FALSE)</f>
        <v>Oncologist</v>
      </c>
      <c r="D1266" t="str">
        <f>VLOOKUP(B1266,Physicians!$A$1:$D$28,2,FALSE)</f>
        <v>Henry</v>
      </c>
      <c r="E1266" t="str">
        <f>VLOOKUP(B1266,Physicians!$A$1:$D$28,3,FALSE)</f>
        <v>Jones</v>
      </c>
      <c r="F1266" t="str">
        <f t="shared" si="19"/>
        <v>Henry Jones</v>
      </c>
    </row>
    <row r="1267" spans="1:6">
      <c r="A1267" s="13">
        <v>1129</v>
      </c>
      <c r="B1267" s="13">
        <v>11</v>
      </c>
      <c r="C1267" t="str">
        <f>VLOOKUP(B1267,Physicians!$A$1:$D$28,4,FALSE)</f>
        <v>Respirologist</v>
      </c>
      <c r="D1267" t="str">
        <f>VLOOKUP(B1267,Physicians!$A$1:$D$28,2,FALSE)</f>
        <v>Benjamin</v>
      </c>
      <c r="E1267" t="str">
        <f>VLOOKUP(B1267,Physicians!$A$1:$D$28,3,FALSE)</f>
        <v>Pierce</v>
      </c>
      <c r="F1267" t="str">
        <f t="shared" si="19"/>
        <v>Benjamin Pierce</v>
      </c>
    </row>
    <row r="1268" spans="1:6">
      <c r="A1268" s="13">
        <v>1130</v>
      </c>
      <c r="B1268" s="13">
        <v>13</v>
      </c>
      <c r="C1268" t="str">
        <f>VLOOKUP(B1268,Physicians!$A$1:$D$28,4,FALSE)</f>
        <v>Nuclear Medicine</v>
      </c>
      <c r="D1268" t="str">
        <f>VLOOKUP(B1268,Physicians!$A$1:$D$28,2,FALSE)</f>
        <v>Gregory</v>
      </c>
      <c r="E1268" t="str">
        <f>VLOOKUP(B1268,Physicians!$A$1:$D$28,3,FALSE)</f>
        <v>House</v>
      </c>
      <c r="F1268" t="str">
        <f t="shared" si="19"/>
        <v>Gregory House</v>
      </c>
    </row>
    <row r="1269" spans="1:6">
      <c r="A1269" s="13">
        <v>1131</v>
      </c>
      <c r="B1269" s="13">
        <v>23</v>
      </c>
      <c r="C1269" t="str">
        <f>VLOOKUP(B1269,Physicians!$A$1:$D$28,4,FALSE)</f>
        <v>Pediatrician</v>
      </c>
      <c r="D1269" t="str">
        <f>VLOOKUP(B1269,Physicians!$A$1:$D$28,2,FALSE)</f>
        <v>Doogie</v>
      </c>
      <c r="E1269" t="str">
        <f>VLOOKUP(B1269,Physicians!$A$1:$D$28,3,FALSE)</f>
        <v>Howser</v>
      </c>
      <c r="F1269" t="str">
        <f t="shared" si="19"/>
        <v>Doogie Howser</v>
      </c>
    </row>
    <row r="1270" spans="1:6">
      <c r="A1270" s="13">
        <v>1134</v>
      </c>
      <c r="B1270" s="13">
        <v>15</v>
      </c>
      <c r="C1270" t="str">
        <f>VLOOKUP(B1270,Physicians!$A$1:$D$28,4,FALSE)</f>
        <v>Urologist</v>
      </c>
      <c r="D1270" t="str">
        <f>VLOOKUP(B1270,Physicians!$A$1:$D$28,2,FALSE)</f>
        <v>Henry</v>
      </c>
      <c r="E1270" t="str">
        <f>VLOOKUP(B1270,Physicians!$A$1:$D$28,3,FALSE)</f>
        <v>Higgins</v>
      </c>
      <c r="F1270" t="str">
        <f t="shared" si="19"/>
        <v>Henry Higgins</v>
      </c>
    </row>
    <row r="1271" spans="1:6">
      <c r="A1271" s="13">
        <v>1136</v>
      </c>
      <c r="B1271" s="13">
        <v>6</v>
      </c>
      <c r="C1271" t="str">
        <f>VLOOKUP(B1271,Physicians!$A$1:$D$28,4,FALSE)</f>
        <v>Psychiatrist</v>
      </c>
      <c r="D1271" t="str">
        <f>VLOOKUP(B1271,Physicians!$A$1:$D$28,2,FALSE)</f>
        <v>Sheldon</v>
      </c>
      <c r="E1271" t="str">
        <f>VLOOKUP(B1271,Physicians!$A$1:$D$28,3,FALSE)</f>
        <v>Cooper</v>
      </c>
      <c r="F1271" t="str">
        <f t="shared" si="19"/>
        <v>Sheldon Cooper</v>
      </c>
    </row>
    <row r="1272" spans="1:6">
      <c r="A1272" s="13">
        <v>1138</v>
      </c>
      <c r="B1272" s="13">
        <v>19</v>
      </c>
      <c r="C1272" t="str">
        <f>VLOOKUP(B1272,Physicians!$A$1:$D$28,4,FALSE)</f>
        <v>Oncologist</v>
      </c>
      <c r="D1272" t="str">
        <f>VLOOKUP(B1272,Physicians!$A$1:$D$28,2,FALSE)</f>
        <v>Henry</v>
      </c>
      <c r="E1272" t="str">
        <f>VLOOKUP(B1272,Physicians!$A$1:$D$28,3,FALSE)</f>
        <v>Jones</v>
      </c>
      <c r="F1272" t="str">
        <f t="shared" si="19"/>
        <v>Henry Jones</v>
      </c>
    </row>
    <row r="1273" spans="1:6">
      <c r="A1273" s="13">
        <v>1139</v>
      </c>
      <c r="B1273" s="13">
        <v>8</v>
      </c>
      <c r="C1273" t="str">
        <f>VLOOKUP(B1273,Physicians!$A$1:$D$28,4,FALSE)</f>
        <v>Pediatrician</v>
      </c>
      <c r="D1273" t="str">
        <f>VLOOKUP(B1273,Physicians!$A$1:$D$28,2,FALSE)</f>
        <v>Nick</v>
      </c>
      <c r="E1273" t="str">
        <f>VLOOKUP(B1273,Physicians!$A$1:$D$28,3,FALSE)</f>
        <v>Riviera</v>
      </c>
      <c r="F1273" t="str">
        <f t="shared" si="19"/>
        <v>Nick Riviera</v>
      </c>
    </row>
    <row r="1274" spans="1:6">
      <c r="A1274" s="13">
        <v>1139</v>
      </c>
      <c r="B1274" s="13">
        <v>7</v>
      </c>
      <c r="C1274" t="str">
        <f>VLOOKUP(B1274,Physicians!$A$1:$D$28,4,FALSE)</f>
        <v>Oncologist</v>
      </c>
      <c r="D1274" t="str">
        <f>VLOOKUP(B1274,Physicians!$A$1:$D$28,2,FALSE)</f>
        <v>Leonard</v>
      </c>
      <c r="E1274" t="str">
        <f>VLOOKUP(B1274,Physicians!$A$1:$D$28,3,FALSE)</f>
        <v>Hofstadter</v>
      </c>
      <c r="F1274" t="str">
        <f t="shared" si="19"/>
        <v>Leonard Hofstadter</v>
      </c>
    </row>
    <row r="1275" spans="1:6">
      <c r="A1275" s="13">
        <v>1140</v>
      </c>
      <c r="B1275" s="13">
        <v>4</v>
      </c>
      <c r="C1275" t="str">
        <f>VLOOKUP(B1275,Physicians!$A$1:$D$28,4,FALSE)</f>
        <v>Obstetrician/Gynecologist</v>
      </c>
      <c r="D1275" t="str">
        <f>VLOOKUP(B1275,Physicians!$A$1:$D$28,2,FALSE)</f>
        <v>Beverly</v>
      </c>
      <c r="E1275" t="str">
        <f>VLOOKUP(B1275,Physicians!$A$1:$D$28,3,FALSE)</f>
        <v>Crusher</v>
      </c>
      <c r="F1275" t="str">
        <f t="shared" si="19"/>
        <v>Beverly Crusher</v>
      </c>
    </row>
    <row r="1276" spans="1:6">
      <c r="A1276" s="13">
        <v>1140</v>
      </c>
      <c r="B1276" s="13">
        <v>9</v>
      </c>
      <c r="C1276" t="str">
        <f>VLOOKUP(B1276,Physicians!$A$1:$D$28,4,FALSE)</f>
        <v>Neurologist</v>
      </c>
      <c r="D1276" t="str">
        <f>VLOOKUP(B1276,Physicians!$A$1:$D$28,2,FALSE)</f>
        <v>Leslie</v>
      </c>
      <c r="E1276" t="str">
        <f>VLOOKUP(B1276,Physicians!$A$1:$D$28,3,FALSE)</f>
        <v>Winkle</v>
      </c>
      <c r="F1276" t="str">
        <f t="shared" si="19"/>
        <v>Leslie Winkle</v>
      </c>
    </row>
    <row r="1277" spans="1:6">
      <c r="A1277" s="13">
        <v>1141</v>
      </c>
      <c r="B1277" s="13">
        <v>5</v>
      </c>
      <c r="C1277" t="str">
        <f>VLOOKUP(B1277,Physicians!$A$1:$D$28,4,FALSE)</f>
        <v>Gastroenterologist</v>
      </c>
      <c r="D1277" t="str">
        <f>VLOOKUP(B1277,Physicians!$A$1:$D$28,2,FALSE)</f>
        <v>Julius</v>
      </c>
      <c r="E1277" t="str">
        <f>VLOOKUP(B1277,Physicians!$A$1:$D$28,3,FALSE)</f>
        <v>Hibbert</v>
      </c>
      <c r="F1277" t="str">
        <f t="shared" si="19"/>
        <v>Julius Hibbert</v>
      </c>
    </row>
    <row r="1278" spans="1:6">
      <c r="A1278" s="13">
        <v>1142</v>
      </c>
      <c r="B1278" s="13">
        <v>9</v>
      </c>
      <c r="C1278" t="str">
        <f>VLOOKUP(B1278,Physicians!$A$1:$D$28,4,FALSE)</f>
        <v>Neurologist</v>
      </c>
      <c r="D1278" t="str">
        <f>VLOOKUP(B1278,Physicians!$A$1:$D$28,2,FALSE)</f>
        <v>Leslie</v>
      </c>
      <c r="E1278" t="str">
        <f>VLOOKUP(B1278,Physicians!$A$1:$D$28,3,FALSE)</f>
        <v>Winkle</v>
      </c>
      <c r="F1278" t="str">
        <f t="shared" si="19"/>
        <v>Leslie Winkle</v>
      </c>
    </row>
    <row r="1279" spans="1:6">
      <c r="A1279" s="13">
        <v>1143</v>
      </c>
      <c r="B1279" s="13">
        <v>23</v>
      </c>
      <c r="C1279" t="str">
        <f>VLOOKUP(B1279,Physicians!$A$1:$D$28,4,FALSE)</f>
        <v>Pediatrician</v>
      </c>
      <c r="D1279" t="str">
        <f>VLOOKUP(B1279,Physicians!$A$1:$D$28,2,FALSE)</f>
        <v>Doogie</v>
      </c>
      <c r="E1279" t="str">
        <f>VLOOKUP(B1279,Physicians!$A$1:$D$28,3,FALSE)</f>
        <v>Howser</v>
      </c>
      <c r="F1279" t="str">
        <f t="shared" si="19"/>
        <v>Doogie Howser</v>
      </c>
    </row>
    <row r="1280" spans="1:6">
      <c r="A1280" s="13">
        <v>1145</v>
      </c>
      <c r="B1280" s="13">
        <v>5</v>
      </c>
      <c r="C1280" t="str">
        <f>VLOOKUP(B1280,Physicians!$A$1:$D$28,4,FALSE)</f>
        <v>Gastroenterologist</v>
      </c>
      <c r="D1280" t="str">
        <f>VLOOKUP(B1280,Physicians!$A$1:$D$28,2,FALSE)</f>
        <v>Julius</v>
      </c>
      <c r="E1280" t="str">
        <f>VLOOKUP(B1280,Physicians!$A$1:$D$28,3,FALSE)</f>
        <v>Hibbert</v>
      </c>
      <c r="F1280" t="str">
        <f t="shared" si="19"/>
        <v>Julius Hibbert</v>
      </c>
    </row>
    <row r="1281" spans="1:6">
      <c r="A1281" s="13">
        <v>1145</v>
      </c>
      <c r="B1281" s="13">
        <v>10</v>
      </c>
      <c r="C1281" t="str">
        <f>VLOOKUP(B1281,Physicians!$A$1:$D$28,4,FALSE)</f>
        <v>Orthopaedic Surgeon</v>
      </c>
      <c r="D1281" t="str">
        <f>VLOOKUP(B1281,Physicians!$A$1:$D$28,2,FALSE)</f>
        <v>Dana</v>
      </c>
      <c r="E1281" t="str">
        <f>VLOOKUP(B1281,Physicians!$A$1:$D$28,3,FALSE)</f>
        <v>Scully</v>
      </c>
      <c r="F1281" t="str">
        <f t="shared" si="19"/>
        <v>Dana Scully</v>
      </c>
    </row>
    <row r="1282" spans="1:6">
      <c r="A1282" s="13">
        <v>1147</v>
      </c>
      <c r="B1282" s="13">
        <v>1</v>
      </c>
      <c r="C1282" t="str">
        <f>VLOOKUP(B1282,Physicians!$A$1:$D$28,4,FALSE)</f>
        <v>Internist</v>
      </c>
      <c r="D1282" t="str">
        <f>VLOOKUP(B1282,Physicians!$A$1:$D$28,2,FALSE)</f>
        <v>Remy</v>
      </c>
      <c r="E1282" t="str">
        <f>VLOOKUP(B1282,Physicians!$A$1:$D$28,3,FALSE)</f>
        <v>Hadley</v>
      </c>
      <c r="F1282" t="str">
        <f t="shared" si="19"/>
        <v>Remy Hadley</v>
      </c>
    </row>
    <row r="1283" spans="1:6">
      <c r="A1283" s="13">
        <v>1147</v>
      </c>
      <c r="B1283" s="13">
        <v>11</v>
      </c>
      <c r="C1283" t="str">
        <f>VLOOKUP(B1283,Physicians!$A$1:$D$28,4,FALSE)</f>
        <v>Respirologist</v>
      </c>
      <c r="D1283" t="str">
        <f>VLOOKUP(B1283,Physicians!$A$1:$D$28,2,FALSE)</f>
        <v>Benjamin</v>
      </c>
      <c r="E1283" t="str">
        <f>VLOOKUP(B1283,Physicians!$A$1:$D$28,3,FALSE)</f>
        <v>Pierce</v>
      </c>
      <c r="F1283" t="str">
        <f t="shared" ref="F1283:F1346" si="20">_xlfn.CONCAT(D1283," ",E1283)</f>
        <v>Benjamin Pierce</v>
      </c>
    </row>
    <row r="1284" spans="1:6">
      <c r="A1284" s="13">
        <v>1148</v>
      </c>
      <c r="B1284" s="13">
        <v>23</v>
      </c>
      <c r="C1284" t="str">
        <f>VLOOKUP(B1284,Physicians!$A$1:$D$28,4,FALSE)</f>
        <v>Pediatrician</v>
      </c>
      <c r="D1284" t="str">
        <f>VLOOKUP(B1284,Physicians!$A$1:$D$28,2,FALSE)</f>
        <v>Doogie</v>
      </c>
      <c r="E1284" t="str">
        <f>VLOOKUP(B1284,Physicians!$A$1:$D$28,3,FALSE)</f>
        <v>Howser</v>
      </c>
      <c r="F1284" t="str">
        <f t="shared" si="20"/>
        <v>Doogie Howser</v>
      </c>
    </row>
    <row r="1285" spans="1:6">
      <c r="A1285" s="13">
        <v>1151</v>
      </c>
      <c r="B1285" s="13">
        <v>19</v>
      </c>
      <c r="C1285" t="str">
        <f>VLOOKUP(B1285,Physicians!$A$1:$D$28,4,FALSE)</f>
        <v>Oncologist</v>
      </c>
      <c r="D1285" t="str">
        <f>VLOOKUP(B1285,Physicians!$A$1:$D$28,2,FALSE)</f>
        <v>Henry</v>
      </c>
      <c r="E1285" t="str">
        <f>VLOOKUP(B1285,Physicians!$A$1:$D$28,3,FALSE)</f>
        <v>Jones</v>
      </c>
      <c r="F1285" t="str">
        <f t="shared" si="20"/>
        <v>Henry Jones</v>
      </c>
    </row>
    <row r="1286" spans="1:6">
      <c r="A1286" s="13">
        <v>1151</v>
      </c>
      <c r="B1286" s="13">
        <v>2</v>
      </c>
      <c r="C1286" t="str">
        <f>VLOOKUP(B1286,Physicians!$A$1:$D$28,4,FALSE)</f>
        <v>Cardiologist</v>
      </c>
      <c r="D1286" t="str">
        <f>VLOOKUP(B1286,Physicians!$A$1:$D$28,2,FALSE)</f>
        <v>Emmett</v>
      </c>
      <c r="E1286" t="str">
        <f>VLOOKUP(B1286,Physicians!$A$1:$D$28,3,FALSE)</f>
        <v>Brown</v>
      </c>
      <c r="F1286" t="str">
        <f t="shared" si="20"/>
        <v>Emmett Brown</v>
      </c>
    </row>
    <row r="1287" spans="1:6">
      <c r="A1287" s="13">
        <v>1152</v>
      </c>
      <c r="B1287" s="13">
        <v>6</v>
      </c>
      <c r="C1287" t="str">
        <f>VLOOKUP(B1287,Physicians!$A$1:$D$28,4,FALSE)</f>
        <v>Psychiatrist</v>
      </c>
      <c r="D1287" t="str">
        <f>VLOOKUP(B1287,Physicians!$A$1:$D$28,2,FALSE)</f>
        <v>Sheldon</v>
      </c>
      <c r="E1287" t="str">
        <f>VLOOKUP(B1287,Physicians!$A$1:$D$28,3,FALSE)</f>
        <v>Cooper</v>
      </c>
      <c r="F1287" t="str">
        <f t="shared" si="20"/>
        <v>Sheldon Cooper</v>
      </c>
    </row>
    <row r="1288" spans="1:6">
      <c r="A1288" s="13">
        <v>1153</v>
      </c>
      <c r="B1288" s="13">
        <v>6</v>
      </c>
      <c r="C1288" t="str">
        <f>VLOOKUP(B1288,Physicians!$A$1:$D$28,4,FALSE)</f>
        <v>Psychiatrist</v>
      </c>
      <c r="D1288" t="str">
        <f>VLOOKUP(B1288,Physicians!$A$1:$D$28,2,FALSE)</f>
        <v>Sheldon</v>
      </c>
      <c r="E1288" t="str">
        <f>VLOOKUP(B1288,Physicians!$A$1:$D$28,3,FALSE)</f>
        <v>Cooper</v>
      </c>
      <c r="F1288" t="str">
        <f t="shared" si="20"/>
        <v>Sheldon Cooper</v>
      </c>
    </row>
    <row r="1289" spans="1:6">
      <c r="A1289" s="13">
        <v>1153</v>
      </c>
      <c r="B1289" s="13">
        <v>20</v>
      </c>
      <c r="C1289" t="str">
        <f>VLOOKUP(B1289,Physicians!$A$1:$D$28,4,FALSE)</f>
        <v>General Surgeon</v>
      </c>
      <c r="D1289" t="str">
        <f>VLOOKUP(B1289,Physicians!$A$1:$D$28,2,FALSE)</f>
        <v>Rajesh</v>
      </c>
      <c r="E1289" t="str">
        <f>VLOOKUP(B1289,Physicians!$A$1:$D$28,3,FALSE)</f>
        <v>Koothrappali</v>
      </c>
      <c r="F1289" t="str">
        <f t="shared" si="20"/>
        <v>Rajesh Koothrappali</v>
      </c>
    </row>
    <row r="1290" spans="1:6">
      <c r="A1290" s="13">
        <v>1155</v>
      </c>
      <c r="B1290" s="13">
        <v>19</v>
      </c>
      <c r="C1290" t="str">
        <f>VLOOKUP(B1290,Physicians!$A$1:$D$28,4,FALSE)</f>
        <v>Oncologist</v>
      </c>
      <c r="D1290" t="str">
        <f>VLOOKUP(B1290,Physicians!$A$1:$D$28,2,FALSE)</f>
        <v>Henry</v>
      </c>
      <c r="E1290" t="str">
        <f>VLOOKUP(B1290,Physicians!$A$1:$D$28,3,FALSE)</f>
        <v>Jones</v>
      </c>
      <c r="F1290" t="str">
        <f t="shared" si="20"/>
        <v>Henry Jones</v>
      </c>
    </row>
    <row r="1291" spans="1:6">
      <c r="A1291" s="13">
        <v>1156</v>
      </c>
      <c r="B1291" s="13">
        <v>7</v>
      </c>
      <c r="C1291" t="str">
        <f>VLOOKUP(B1291,Physicians!$A$1:$D$28,4,FALSE)</f>
        <v>Oncologist</v>
      </c>
      <c r="D1291" t="str">
        <f>VLOOKUP(B1291,Physicians!$A$1:$D$28,2,FALSE)</f>
        <v>Leonard</v>
      </c>
      <c r="E1291" t="str">
        <f>VLOOKUP(B1291,Physicians!$A$1:$D$28,3,FALSE)</f>
        <v>Hofstadter</v>
      </c>
      <c r="F1291" t="str">
        <f t="shared" si="20"/>
        <v>Leonard Hofstadter</v>
      </c>
    </row>
    <row r="1292" spans="1:6">
      <c r="A1292" s="13">
        <v>1157</v>
      </c>
      <c r="B1292" s="13">
        <v>8</v>
      </c>
      <c r="C1292" t="str">
        <f>VLOOKUP(B1292,Physicians!$A$1:$D$28,4,FALSE)</f>
        <v>Pediatrician</v>
      </c>
      <c r="D1292" t="str">
        <f>VLOOKUP(B1292,Physicians!$A$1:$D$28,2,FALSE)</f>
        <v>Nick</v>
      </c>
      <c r="E1292" t="str">
        <f>VLOOKUP(B1292,Physicians!$A$1:$D$28,3,FALSE)</f>
        <v>Riviera</v>
      </c>
      <c r="F1292" t="str">
        <f t="shared" si="20"/>
        <v>Nick Riviera</v>
      </c>
    </row>
    <row r="1293" spans="1:6">
      <c r="A1293" s="13">
        <v>1157</v>
      </c>
      <c r="B1293" s="13">
        <v>13</v>
      </c>
      <c r="C1293" t="str">
        <f>VLOOKUP(B1293,Physicians!$A$1:$D$28,4,FALSE)</f>
        <v>Nuclear Medicine</v>
      </c>
      <c r="D1293" t="str">
        <f>VLOOKUP(B1293,Physicians!$A$1:$D$28,2,FALSE)</f>
        <v>Gregory</v>
      </c>
      <c r="E1293" t="str">
        <f>VLOOKUP(B1293,Physicians!$A$1:$D$28,3,FALSE)</f>
        <v>House</v>
      </c>
      <c r="F1293" t="str">
        <f t="shared" si="20"/>
        <v>Gregory House</v>
      </c>
    </row>
    <row r="1294" spans="1:6">
      <c r="A1294" s="13">
        <v>1158</v>
      </c>
      <c r="B1294" s="13">
        <v>4</v>
      </c>
      <c r="C1294" t="str">
        <f>VLOOKUP(B1294,Physicians!$A$1:$D$28,4,FALSE)</f>
        <v>Obstetrician/Gynecologist</v>
      </c>
      <c r="D1294" t="str">
        <f>VLOOKUP(B1294,Physicians!$A$1:$D$28,2,FALSE)</f>
        <v>Beverly</v>
      </c>
      <c r="E1294" t="str">
        <f>VLOOKUP(B1294,Physicians!$A$1:$D$28,3,FALSE)</f>
        <v>Crusher</v>
      </c>
      <c r="F1294" t="str">
        <f t="shared" si="20"/>
        <v>Beverly Crusher</v>
      </c>
    </row>
    <row r="1295" spans="1:6">
      <c r="A1295" s="13">
        <v>1158</v>
      </c>
      <c r="B1295" s="13">
        <v>12</v>
      </c>
      <c r="C1295" t="str">
        <f>VLOOKUP(B1295,Physicians!$A$1:$D$28,4,FALSE)</f>
        <v>Cardiovascular Surgeon</v>
      </c>
      <c r="D1295" t="str">
        <f>VLOOKUP(B1295,Physicians!$A$1:$D$28,2,FALSE)</f>
        <v>Abigail</v>
      </c>
      <c r="E1295" t="str">
        <f>VLOOKUP(B1295,Physicians!$A$1:$D$28,3,FALSE)</f>
        <v>Bartlet</v>
      </c>
      <c r="F1295" t="str">
        <f t="shared" si="20"/>
        <v>Abigail Bartlet</v>
      </c>
    </row>
    <row r="1296" spans="1:6">
      <c r="A1296" s="13">
        <v>1161</v>
      </c>
      <c r="B1296" s="13">
        <v>17</v>
      </c>
      <c r="C1296" t="str">
        <f>VLOOKUP(B1296,Physicians!$A$1:$D$28,4,FALSE)</f>
        <v>Nuclear Medicine</v>
      </c>
      <c r="D1296" t="str">
        <f>VLOOKUP(B1296,Physicians!$A$1:$D$28,2,FALSE)</f>
        <v>Cristina</v>
      </c>
      <c r="E1296" t="str">
        <f>VLOOKUP(B1296,Physicians!$A$1:$D$28,3,FALSE)</f>
        <v>Yang</v>
      </c>
      <c r="F1296" t="str">
        <f t="shared" si="20"/>
        <v>Cristina Yang</v>
      </c>
    </row>
    <row r="1297" spans="1:6">
      <c r="A1297" s="13">
        <v>1162</v>
      </c>
      <c r="B1297" s="13">
        <v>2</v>
      </c>
      <c r="C1297" t="str">
        <f>VLOOKUP(B1297,Physicians!$A$1:$D$28,4,FALSE)</f>
        <v>Cardiologist</v>
      </c>
      <c r="D1297" t="str">
        <f>VLOOKUP(B1297,Physicians!$A$1:$D$28,2,FALSE)</f>
        <v>Emmett</v>
      </c>
      <c r="E1297" t="str">
        <f>VLOOKUP(B1297,Physicians!$A$1:$D$28,3,FALSE)</f>
        <v>Brown</v>
      </c>
      <c r="F1297" t="str">
        <f t="shared" si="20"/>
        <v>Emmett Brown</v>
      </c>
    </row>
    <row r="1298" spans="1:6">
      <c r="A1298" s="13">
        <v>1163</v>
      </c>
      <c r="B1298" s="13">
        <v>21</v>
      </c>
      <c r="C1298" t="str">
        <f>VLOOKUP(B1298,Physicians!$A$1:$D$28,4,FALSE)</f>
        <v>Obstetrician/Gynecologist</v>
      </c>
      <c r="D1298" t="str">
        <f>VLOOKUP(B1298,Physicians!$A$1:$D$28,2,FALSE)</f>
        <v>Lisa</v>
      </c>
      <c r="E1298" t="str">
        <f>VLOOKUP(B1298,Physicians!$A$1:$D$28,3,FALSE)</f>
        <v>Cuddy</v>
      </c>
      <c r="F1298" t="str">
        <f t="shared" si="20"/>
        <v>Lisa Cuddy</v>
      </c>
    </row>
    <row r="1299" spans="1:6">
      <c r="A1299" s="13">
        <v>1163</v>
      </c>
      <c r="B1299" s="13">
        <v>20</v>
      </c>
      <c r="C1299" t="str">
        <f>VLOOKUP(B1299,Physicians!$A$1:$D$28,4,FALSE)</f>
        <v>General Surgeon</v>
      </c>
      <c r="D1299" t="str">
        <f>VLOOKUP(B1299,Physicians!$A$1:$D$28,2,FALSE)</f>
        <v>Rajesh</v>
      </c>
      <c r="E1299" t="str">
        <f>VLOOKUP(B1299,Physicians!$A$1:$D$28,3,FALSE)</f>
        <v>Koothrappali</v>
      </c>
      <c r="F1299" t="str">
        <f t="shared" si="20"/>
        <v>Rajesh Koothrappali</v>
      </c>
    </row>
    <row r="1300" spans="1:6">
      <c r="A1300" s="13">
        <v>1164</v>
      </c>
      <c r="B1300" s="13">
        <v>19</v>
      </c>
      <c r="C1300" t="str">
        <f>VLOOKUP(B1300,Physicians!$A$1:$D$28,4,FALSE)</f>
        <v>Oncologist</v>
      </c>
      <c r="D1300" t="str">
        <f>VLOOKUP(B1300,Physicians!$A$1:$D$28,2,FALSE)</f>
        <v>Henry</v>
      </c>
      <c r="E1300" t="str">
        <f>VLOOKUP(B1300,Physicians!$A$1:$D$28,3,FALSE)</f>
        <v>Jones</v>
      </c>
      <c r="F1300" t="str">
        <f t="shared" si="20"/>
        <v>Henry Jones</v>
      </c>
    </row>
    <row r="1301" spans="1:6">
      <c r="A1301" s="13">
        <v>1165</v>
      </c>
      <c r="B1301" s="13">
        <v>13</v>
      </c>
      <c r="C1301" t="str">
        <f>VLOOKUP(B1301,Physicians!$A$1:$D$28,4,FALSE)</f>
        <v>Nuclear Medicine</v>
      </c>
      <c r="D1301" t="str">
        <f>VLOOKUP(B1301,Physicians!$A$1:$D$28,2,FALSE)</f>
        <v>Gregory</v>
      </c>
      <c r="E1301" t="str">
        <f>VLOOKUP(B1301,Physicians!$A$1:$D$28,3,FALSE)</f>
        <v>House</v>
      </c>
      <c r="F1301" t="str">
        <f t="shared" si="20"/>
        <v>Gregory House</v>
      </c>
    </row>
    <row r="1302" spans="1:6">
      <c r="A1302" s="13">
        <v>1165</v>
      </c>
      <c r="B1302" s="13">
        <v>20</v>
      </c>
      <c r="C1302" t="str">
        <f>VLOOKUP(B1302,Physicians!$A$1:$D$28,4,FALSE)</f>
        <v>General Surgeon</v>
      </c>
      <c r="D1302" t="str">
        <f>VLOOKUP(B1302,Physicians!$A$1:$D$28,2,FALSE)</f>
        <v>Rajesh</v>
      </c>
      <c r="E1302" t="str">
        <f>VLOOKUP(B1302,Physicians!$A$1:$D$28,3,FALSE)</f>
        <v>Koothrappali</v>
      </c>
      <c r="F1302" t="str">
        <f t="shared" si="20"/>
        <v>Rajesh Koothrappali</v>
      </c>
    </row>
    <row r="1303" spans="1:6">
      <c r="A1303" s="13">
        <v>1166</v>
      </c>
      <c r="B1303" s="13">
        <v>8</v>
      </c>
      <c r="C1303" t="str">
        <f>VLOOKUP(B1303,Physicians!$A$1:$D$28,4,FALSE)</f>
        <v>Pediatrician</v>
      </c>
      <c r="D1303" t="str">
        <f>VLOOKUP(B1303,Physicians!$A$1:$D$28,2,FALSE)</f>
        <v>Nick</v>
      </c>
      <c r="E1303" t="str">
        <f>VLOOKUP(B1303,Physicians!$A$1:$D$28,3,FALSE)</f>
        <v>Riviera</v>
      </c>
      <c r="F1303" t="str">
        <f t="shared" si="20"/>
        <v>Nick Riviera</v>
      </c>
    </row>
    <row r="1304" spans="1:6">
      <c r="A1304" s="13">
        <v>1166</v>
      </c>
      <c r="B1304" s="13">
        <v>13</v>
      </c>
      <c r="C1304" t="str">
        <f>VLOOKUP(B1304,Physicians!$A$1:$D$28,4,FALSE)</f>
        <v>Nuclear Medicine</v>
      </c>
      <c r="D1304" t="str">
        <f>VLOOKUP(B1304,Physicians!$A$1:$D$28,2,FALSE)</f>
        <v>Gregory</v>
      </c>
      <c r="E1304" t="str">
        <f>VLOOKUP(B1304,Physicians!$A$1:$D$28,3,FALSE)</f>
        <v>House</v>
      </c>
      <c r="F1304" t="str">
        <f t="shared" si="20"/>
        <v>Gregory House</v>
      </c>
    </row>
    <row r="1305" spans="1:6">
      <c r="A1305" s="13">
        <v>1168</v>
      </c>
      <c r="B1305" s="13">
        <v>11</v>
      </c>
      <c r="C1305" t="str">
        <f>VLOOKUP(B1305,Physicians!$A$1:$D$28,4,FALSE)</f>
        <v>Respirologist</v>
      </c>
      <c r="D1305" t="str">
        <f>VLOOKUP(B1305,Physicians!$A$1:$D$28,2,FALSE)</f>
        <v>Benjamin</v>
      </c>
      <c r="E1305" t="str">
        <f>VLOOKUP(B1305,Physicians!$A$1:$D$28,3,FALSE)</f>
        <v>Pierce</v>
      </c>
      <c r="F1305" t="str">
        <f t="shared" si="20"/>
        <v>Benjamin Pierce</v>
      </c>
    </row>
    <row r="1306" spans="1:6">
      <c r="A1306" s="13">
        <v>1168</v>
      </c>
      <c r="B1306" s="13">
        <v>11</v>
      </c>
      <c r="C1306" t="str">
        <f>VLOOKUP(B1306,Physicians!$A$1:$D$28,4,FALSE)</f>
        <v>Respirologist</v>
      </c>
      <c r="D1306" t="str">
        <f>VLOOKUP(B1306,Physicians!$A$1:$D$28,2,FALSE)</f>
        <v>Benjamin</v>
      </c>
      <c r="E1306" t="str">
        <f>VLOOKUP(B1306,Physicians!$A$1:$D$28,3,FALSE)</f>
        <v>Pierce</v>
      </c>
      <c r="F1306" t="str">
        <f t="shared" si="20"/>
        <v>Benjamin Pierce</v>
      </c>
    </row>
    <row r="1307" spans="1:6">
      <c r="A1307" s="13">
        <v>1169</v>
      </c>
      <c r="B1307" s="13">
        <v>17</v>
      </c>
      <c r="C1307" t="str">
        <f>VLOOKUP(B1307,Physicians!$A$1:$D$28,4,FALSE)</f>
        <v>Nuclear Medicine</v>
      </c>
      <c r="D1307" t="str">
        <f>VLOOKUP(B1307,Physicians!$A$1:$D$28,2,FALSE)</f>
        <v>Cristina</v>
      </c>
      <c r="E1307" t="str">
        <f>VLOOKUP(B1307,Physicians!$A$1:$D$28,3,FALSE)</f>
        <v>Yang</v>
      </c>
      <c r="F1307" t="str">
        <f t="shared" si="20"/>
        <v>Cristina Yang</v>
      </c>
    </row>
    <row r="1308" spans="1:6">
      <c r="A1308" s="13">
        <v>1171</v>
      </c>
      <c r="B1308" s="13">
        <v>6</v>
      </c>
      <c r="C1308" t="str">
        <f>VLOOKUP(B1308,Physicians!$A$1:$D$28,4,FALSE)</f>
        <v>Psychiatrist</v>
      </c>
      <c r="D1308" t="str">
        <f>VLOOKUP(B1308,Physicians!$A$1:$D$28,2,FALSE)</f>
        <v>Sheldon</v>
      </c>
      <c r="E1308" t="str">
        <f>VLOOKUP(B1308,Physicians!$A$1:$D$28,3,FALSE)</f>
        <v>Cooper</v>
      </c>
      <c r="F1308" t="str">
        <f t="shared" si="20"/>
        <v>Sheldon Cooper</v>
      </c>
    </row>
    <row r="1309" spans="1:6">
      <c r="A1309" s="13">
        <v>1171</v>
      </c>
      <c r="B1309" s="13">
        <v>12</v>
      </c>
      <c r="C1309" t="str">
        <f>VLOOKUP(B1309,Physicians!$A$1:$D$28,4,FALSE)</f>
        <v>Cardiovascular Surgeon</v>
      </c>
      <c r="D1309" t="str">
        <f>VLOOKUP(B1309,Physicians!$A$1:$D$28,2,FALSE)</f>
        <v>Abigail</v>
      </c>
      <c r="E1309" t="str">
        <f>VLOOKUP(B1309,Physicians!$A$1:$D$28,3,FALSE)</f>
        <v>Bartlet</v>
      </c>
      <c r="F1309" t="str">
        <f t="shared" si="20"/>
        <v>Abigail Bartlet</v>
      </c>
    </row>
    <row r="1310" spans="1:6">
      <c r="A1310" s="13">
        <v>1172</v>
      </c>
      <c r="B1310" s="13">
        <v>27</v>
      </c>
      <c r="C1310" t="str">
        <f>VLOOKUP(B1310,Physicians!$A$1:$D$28,4,FALSE)</f>
        <v>Respirologist</v>
      </c>
      <c r="D1310" t="str">
        <f>VLOOKUP(B1310,Physicians!$A$1:$D$28,2,FALSE)</f>
        <v>Christine</v>
      </c>
      <c r="E1310" t="str">
        <f>VLOOKUP(B1310,Physicians!$A$1:$D$28,3,FALSE)</f>
        <v>Chapel</v>
      </c>
      <c r="F1310" t="str">
        <f t="shared" si="20"/>
        <v>Christine Chapel</v>
      </c>
    </row>
    <row r="1311" spans="1:6">
      <c r="A1311" s="13">
        <v>1173</v>
      </c>
      <c r="B1311" s="13">
        <v>4</v>
      </c>
      <c r="C1311" t="str">
        <f>VLOOKUP(B1311,Physicians!$A$1:$D$28,4,FALSE)</f>
        <v>Obstetrician/Gynecologist</v>
      </c>
      <c r="D1311" t="str">
        <f>VLOOKUP(B1311,Physicians!$A$1:$D$28,2,FALSE)</f>
        <v>Beverly</v>
      </c>
      <c r="E1311" t="str">
        <f>VLOOKUP(B1311,Physicians!$A$1:$D$28,3,FALSE)</f>
        <v>Crusher</v>
      </c>
      <c r="F1311" t="str">
        <f t="shared" si="20"/>
        <v>Beverly Crusher</v>
      </c>
    </row>
    <row r="1312" spans="1:6">
      <c r="A1312" s="13">
        <v>1173</v>
      </c>
      <c r="B1312" s="13">
        <v>16</v>
      </c>
      <c r="C1312" t="str">
        <f>VLOOKUP(B1312,Physicians!$A$1:$D$28,4,FALSE)</f>
        <v>Gastroenterologist</v>
      </c>
      <c r="D1312" t="str">
        <f>VLOOKUP(B1312,Physicians!$A$1:$D$28,2,FALSE)</f>
        <v>Henry</v>
      </c>
      <c r="E1312" t="str">
        <f>VLOOKUP(B1312,Physicians!$A$1:$D$28,3,FALSE)</f>
        <v>Blake</v>
      </c>
      <c r="F1312" t="str">
        <f t="shared" si="20"/>
        <v>Henry Blake</v>
      </c>
    </row>
    <row r="1313" spans="1:6">
      <c r="A1313" s="13">
        <v>1174</v>
      </c>
      <c r="B1313" s="13">
        <v>21</v>
      </c>
      <c r="C1313" t="str">
        <f>VLOOKUP(B1313,Physicians!$A$1:$D$28,4,FALSE)</f>
        <v>Obstetrician/Gynecologist</v>
      </c>
      <c r="D1313" t="str">
        <f>VLOOKUP(B1313,Physicians!$A$1:$D$28,2,FALSE)</f>
        <v>Lisa</v>
      </c>
      <c r="E1313" t="str">
        <f>VLOOKUP(B1313,Physicians!$A$1:$D$28,3,FALSE)</f>
        <v>Cuddy</v>
      </c>
      <c r="F1313" t="str">
        <f t="shared" si="20"/>
        <v>Lisa Cuddy</v>
      </c>
    </row>
    <row r="1314" spans="1:6">
      <c r="A1314" s="13">
        <v>1174</v>
      </c>
      <c r="B1314" s="13">
        <v>11</v>
      </c>
      <c r="C1314" t="str">
        <f>VLOOKUP(B1314,Physicians!$A$1:$D$28,4,FALSE)</f>
        <v>Respirologist</v>
      </c>
      <c r="D1314" t="str">
        <f>VLOOKUP(B1314,Physicians!$A$1:$D$28,2,FALSE)</f>
        <v>Benjamin</v>
      </c>
      <c r="E1314" t="str">
        <f>VLOOKUP(B1314,Physicians!$A$1:$D$28,3,FALSE)</f>
        <v>Pierce</v>
      </c>
      <c r="F1314" t="str">
        <f t="shared" si="20"/>
        <v>Benjamin Pierce</v>
      </c>
    </row>
    <row r="1315" spans="1:6">
      <c r="A1315" s="13">
        <v>1176</v>
      </c>
      <c r="B1315" s="13">
        <v>18</v>
      </c>
      <c r="C1315" t="str">
        <f>VLOOKUP(B1315,Physicians!$A$1:$D$28,4,FALSE)</f>
        <v>Gerontologist</v>
      </c>
      <c r="D1315" t="str">
        <f>VLOOKUP(B1315,Physicians!$A$1:$D$28,2,FALSE)</f>
        <v>Yuri</v>
      </c>
      <c r="E1315" t="str">
        <f>VLOOKUP(B1315,Physicians!$A$1:$D$28,3,FALSE)</f>
        <v>Zhivago</v>
      </c>
      <c r="F1315" t="str">
        <f t="shared" si="20"/>
        <v>Yuri Zhivago</v>
      </c>
    </row>
    <row r="1316" spans="1:6">
      <c r="A1316" s="13">
        <v>1177</v>
      </c>
      <c r="B1316" s="13">
        <v>24</v>
      </c>
      <c r="C1316" t="str">
        <f>VLOOKUP(B1316,Physicians!$A$1:$D$28,4,FALSE)</f>
        <v>Neurologist</v>
      </c>
      <c r="D1316" t="str">
        <f>VLOOKUP(B1316,Physicians!$A$1:$D$28,2,FALSE)</f>
        <v>Katherine</v>
      </c>
      <c r="E1316" t="str">
        <f>VLOOKUP(B1316,Physicians!$A$1:$D$28,3,FALSE)</f>
        <v>Pulaski</v>
      </c>
      <c r="F1316" t="str">
        <f t="shared" si="20"/>
        <v>Katherine Pulaski</v>
      </c>
    </row>
    <row r="1317" spans="1:6">
      <c r="A1317" s="13">
        <v>1177</v>
      </c>
      <c r="B1317" s="13">
        <v>11</v>
      </c>
      <c r="C1317" t="str">
        <f>VLOOKUP(B1317,Physicians!$A$1:$D$28,4,FALSE)</f>
        <v>Respirologist</v>
      </c>
      <c r="D1317" t="str">
        <f>VLOOKUP(B1317,Physicians!$A$1:$D$28,2,FALSE)</f>
        <v>Benjamin</v>
      </c>
      <c r="E1317" t="str">
        <f>VLOOKUP(B1317,Physicians!$A$1:$D$28,3,FALSE)</f>
        <v>Pierce</v>
      </c>
      <c r="F1317" t="str">
        <f t="shared" si="20"/>
        <v>Benjamin Pierce</v>
      </c>
    </row>
    <row r="1318" spans="1:6">
      <c r="A1318" s="13">
        <v>1178</v>
      </c>
      <c r="B1318" s="13">
        <v>1</v>
      </c>
      <c r="C1318" t="str">
        <f>VLOOKUP(B1318,Physicians!$A$1:$D$28,4,FALSE)</f>
        <v>Internist</v>
      </c>
      <c r="D1318" t="str">
        <f>VLOOKUP(B1318,Physicians!$A$1:$D$28,2,FALSE)</f>
        <v>Remy</v>
      </c>
      <c r="E1318" t="str">
        <f>VLOOKUP(B1318,Physicians!$A$1:$D$28,3,FALSE)</f>
        <v>Hadley</v>
      </c>
      <c r="F1318" t="str">
        <f t="shared" si="20"/>
        <v>Remy Hadley</v>
      </c>
    </row>
    <row r="1319" spans="1:6">
      <c r="A1319" s="13">
        <v>1178</v>
      </c>
      <c r="B1319" s="13">
        <v>13</v>
      </c>
      <c r="C1319" t="str">
        <f>VLOOKUP(B1319,Physicians!$A$1:$D$28,4,FALSE)</f>
        <v>Nuclear Medicine</v>
      </c>
      <c r="D1319" t="str">
        <f>VLOOKUP(B1319,Physicians!$A$1:$D$28,2,FALSE)</f>
        <v>Gregory</v>
      </c>
      <c r="E1319" t="str">
        <f>VLOOKUP(B1319,Physicians!$A$1:$D$28,3,FALSE)</f>
        <v>House</v>
      </c>
      <c r="F1319" t="str">
        <f t="shared" si="20"/>
        <v>Gregory House</v>
      </c>
    </row>
    <row r="1320" spans="1:6">
      <c r="A1320" s="13">
        <v>1179</v>
      </c>
      <c r="B1320" s="13">
        <v>1</v>
      </c>
      <c r="C1320" t="str">
        <f>VLOOKUP(B1320,Physicians!$A$1:$D$28,4,FALSE)</f>
        <v>Internist</v>
      </c>
      <c r="D1320" t="str">
        <f>VLOOKUP(B1320,Physicians!$A$1:$D$28,2,FALSE)</f>
        <v>Remy</v>
      </c>
      <c r="E1320" t="str">
        <f>VLOOKUP(B1320,Physicians!$A$1:$D$28,3,FALSE)</f>
        <v>Hadley</v>
      </c>
      <c r="F1320" t="str">
        <f t="shared" si="20"/>
        <v>Remy Hadley</v>
      </c>
    </row>
    <row r="1321" spans="1:6">
      <c r="A1321" s="13">
        <v>1180</v>
      </c>
      <c r="B1321" s="13">
        <v>17</v>
      </c>
      <c r="C1321" t="str">
        <f>VLOOKUP(B1321,Physicians!$A$1:$D$28,4,FALSE)</f>
        <v>Nuclear Medicine</v>
      </c>
      <c r="D1321" t="str">
        <f>VLOOKUP(B1321,Physicians!$A$1:$D$28,2,FALSE)</f>
        <v>Cristina</v>
      </c>
      <c r="E1321" t="str">
        <f>VLOOKUP(B1321,Physicians!$A$1:$D$28,3,FALSE)</f>
        <v>Yang</v>
      </c>
      <c r="F1321" t="str">
        <f t="shared" si="20"/>
        <v>Cristina Yang</v>
      </c>
    </row>
    <row r="1322" spans="1:6">
      <c r="A1322" s="13">
        <v>1181</v>
      </c>
      <c r="B1322" s="13">
        <v>7</v>
      </c>
      <c r="C1322" t="str">
        <f>VLOOKUP(B1322,Physicians!$A$1:$D$28,4,FALSE)</f>
        <v>Oncologist</v>
      </c>
      <c r="D1322" t="str">
        <f>VLOOKUP(B1322,Physicians!$A$1:$D$28,2,FALSE)</f>
        <v>Leonard</v>
      </c>
      <c r="E1322" t="str">
        <f>VLOOKUP(B1322,Physicians!$A$1:$D$28,3,FALSE)</f>
        <v>Hofstadter</v>
      </c>
      <c r="F1322" t="str">
        <f t="shared" si="20"/>
        <v>Leonard Hofstadter</v>
      </c>
    </row>
    <row r="1323" spans="1:6">
      <c r="A1323" s="13">
        <v>1181</v>
      </c>
      <c r="B1323" s="13">
        <v>6</v>
      </c>
      <c r="C1323" t="str">
        <f>VLOOKUP(B1323,Physicians!$A$1:$D$28,4,FALSE)</f>
        <v>Psychiatrist</v>
      </c>
      <c r="D1323" t="str">
        <f>VLOOKUP(B1323,Physicians!$A$1:$D$28,2,FALSE)</f>
        <v>Sheldon</v>
      </c>
      <c r="E1323" t="str">
        <f>VLOOKUP(B1323,Physicians!$A$1:$D$28,3,FALSE)</f>
        <v>Cooper</v>
      </c>
      <c r="F1323" t="str">
        <f t="shared" si="20"/>
        <v>Sheldon Cooper</v>
      </c>
    </row>
    <row r="1324" spans="1:6">
      <c r="A1324" s="13">
        <v>1185</v>
      </c>
      <c r="B1324" s="13">
        <v>27</v>
      </c>
      <c r="C1324" t="str">
        <f>VLOOKUP(B1324,Physicians!$A$1:$D$28,4,FALSE)</f>
        <v>Respirologist</v>
      </c>
      <c r="D1324" t="str">
        <f>VLOOKUP(B1324,Physicians!$A$1:$D$28,2,FALSE)</f>
        <v>Christine</v>
      </c>
      <c r="E1324" t="str">
        <f>VLOOKUP(B1324,Physicians!$A$1:$D$28,3,FALSE)</f>
        <v>Chapel</v>
      </c>
      <c r="F1324" t="str">
        <f t="shared" si="20"/>
        <v>Christine Chapel</v>
      </c>
    </row>
    <row r="1325" spans="1:6">
      <c r="A1325" s="13">
        <v>1186</v>
      </c>
      <c r="B1325" s="13">
        <v>26</v>
      </c>
      <c r="C1325" t="str">
        <f>VLOOKUP(B1325,Physicians!$A$1:$D$28,4,FALSE)</f>
        <v>Cardiovascular Surgeon</v>
      </c>
      <c r="D1325" t="str">
        <f>VLOOKUP(B1325,Physicians!$A$1:$D$28,2,FALSE)</f>
        <v>Wellington</v>
      </c>
      <c r="E1325" t="str">
        <f>VLOOKUP(B1325,Physicians!$A$1:$D$28,3,FALSE)</f>
        <v>Yueh</v>
      </c>
      <c r="F1325" t="str">
        <f t="shared" si="20"/>
        <v>Wellington Yueh</v>
      </c>
    </row>
    <row r="1326" spans="1:6">
      <c r="A1326" s="13">
        <v>1187</v>
      </c>
      <c r="B1326" s="13">
        <v>2</v>
      </c>
      <c r="C1326" t="str">
        <f>VLOOKUP(B1326,Physicians!$A$1:$D$28,4,FALSE)</f>
        <v>Cardiologist</v>
      </c>
      <c r="D1326" t="str">
        <f>VLOOKUP(B1326,Physicians!$A$1:$D$28,2,FALSE)</f>
        <v>Emmett</v>
      </c>
      <c r="E1326" t="str">
        <f>VLOOKUP(B1326,Physicians!$A$1:$D$28,3,FALSE)</f>
        <v>Brown</v>
      </c>
      <c r="F1326" t="str">
        <f t="shared" si="20"/>
        <v>Emmett Brown</v>
      </c>
    </row>
    <row r="1327" spans="1:6">
      <c r="A1327" s="13">
        <v>1187</v>
      </c>
      <c r="B1327" s="13">
        <v>16</v>
      </c>
      <c r="C1327" t="str">
        <f>VLOOKUP(B1327,Physicians!$A$1:$D$28,4,FALSE)</f>
        <v>Gastroenterologist</v>
      </c>
      <c r="D1327" t="str">
        <f>VLOOKUP(B1327,Physicians!$A$1:$D$28,2,FALSE)</f>
        <v>Henry</v>
      </c>
      <c r="E1327" t="str">
        <f>VLOOKUP(B1327,Physicians!$A$1:$D$28,3,FALSE)</f>
        <v>Blake</v>
      </c>
      <c r="F1327" t="str">
        <f t="shared" si="20"/>
        <v>Henry Blake</v>
      </c>
    </row>
    <row r="1328" spans="1:6">
      <c r="A1328" s="13">
        <v>1189</v>
      </c>
      <c r="B1328" s="13">
        <v>13</v>
      </c>
      <c r="C1328" t="str">
        <f>VLOOKUP(B1328,Physicians!$A$1:$D$28,4,FALSE)</f>
        <v>Nuclear Medicine</v>
      </c>
      <c r="D1328" t="str">
        <f>VLOOKUP(B1328,Physicians!$A$1:$D$28,2,FALSE)</f>
        <v>Gregory</v>
      </c>
      <c r="E1328" t="str">
        <f>VLOOKUP(B1328,Physicians!$A$1:$D$28,3,FALSE)</f>
        <v>House</v>
      </c>
      <c r="F1328" t="str">
        <f t="shared" si="20"/>
        <v>Gregory House</v>
      </c>
    </row>
    <row r="1329" spans="1:6">
      <c r="A1329" s="13">
        <v>1189</v>
      </c>
      <c r="B1329" s="13">
        <v>26</v>
      </c>
      <c r="C1329" t="str">
        <f>VLOOKUP(B1329,Physicians!$A$1:$D$28,4,FALSE)</f>
        <v>Cardiovascular Surgeon</v>
      </c>
      <c r="D1329" t="str">
        <f>VLOOKUP(B1329,Physicians!$A$1:$D$28,2,FALSE)</f>
        <v>Wellington</v>
      </c>
      <c r="E1329" t="str">
        <f>VLOOKUP(B1329,Physicians!$A$1:$D$28,3,FALSE)</f>
        <v>Yueh</v>
      </c>
      <c r="F1329" t="str">
        <f t="shared" si="20"/>
        <v>Wellington Yueh</v>
      </c>
    </row>
    <row r="1330" spans="1:6">
      <c r="A1330" s="13">
        <v>1190</v>
      </c>
      <c r="B1330" s="13">
        <v>6</v>
      </c>
      <c r="C1330" t="str">
        <f>VLOOKUP(B1330,Physicians!$A$1:$D$28,4,FALSE)</f>
        <v>Psychiatrist</v>
      </c>
      <c r="D1330" t="str">
        <f>VLOOKUP(B1330,Physicians!$A$1:$D$28,2,FALSE)</f>
        <v>Sheldon</v>
      </c>
      <c r="E1330" t="str">
        <f>VLOOKUP(B1330,Physicians!$A$1:$D$28,3,FALSE)</f>
        <v>Cooper</v>
      </c>
      <c r="F1330" t="str">
        <f t="shared" si="20"/>
        <v>Sheldon Cooper</v>
      </c>
    </row>
    <row r="1331" spans="1:6">
      <c r="A1331" s="13">
        <v>1191</v>
      </c>
      <c r="B1331" s="13">
        <v>25</v>
      </c>
      <c r="C1331" t="str">
        <f>VLOOKUP(B1331,Physicians!$A$1:$D$28,4,FALSE)</f>
        <v>Psychiatrist</v>
      </c>
      <c r="D1331" t="str">
        <f>VLOOKUP(B1331,Physicians!$A$1:$D$28,2,FALSE)</f>
        <v>Allison</v>
      </c>
      <c r="E1331" t="str">
        <f>VLOOKUP(B1331,Physicians!$A$1:$D$28,3,FALSE)</f>
        <v>Cameron</v>
      </c>
      <c r="F1331" t="str">
        <f t="shared" si="20"/>
        <v>Allison Cameron</v>
      </c>
    </row>
    <row r="1332" spans="1:6">
      <c r="A1332" s="13">
        <v>1192</v>
      </c>
      <c r="B1332" s="13">
        <v>23</v>
      </c>
      <c r="C1332" t="str">
        <f>VLOOKUP(B1332,Physicians!$A$1:$D$28,4,FALSE)</f>
        <v>Pediatrician</v>
      </c>
      <c r="D1332" t="str">
        <f>VLOOKUP(B1332,Physicians!$A$1:$D$28,2,FALSE)</f>
        <v>Doogie</v>
      </c>
      <c r="E1332" t="str">
        <f>VLOOKUP(B1332,Physicians!$A$1:$D$28,3,FALSE)</f>
        <v>Howser</v>
      </c>
      <c r="F1332" t="str">
        <f t="shared" si="20"/>
        <v>Doogie Howser</v>
      </c>
    </row>
    <row r="1333" spans="1:6">
      <c r="A1333" s="13">
        <v>1192</v>
      </c>
      <c r="B1333" s="13">
        <v>12</v>
      </c>
      <c r="C1333" t="str">
        <f>VLOOKUP(B1333,Physicians!$A$1:$D$28,4,FALSE)</f>
        <v>Cardiovascular Surgeon</v>
      </c>
      <c r="D1333" t="str">
        <f>VLOOKUP(B1333,Physicians!$A$1:$D$28,2,FALSE)</f>
        <v>Abigail</v>
      </c>
      <c r="E1333" t="str">
        <f>VLOOKUP(B1333,Physicians!$A$1:$D$28,3,FALSE)</f>
        <v>Bartlet</v>
      </c>
      <c r="F1333" t="str">
        <f t="shared" si="20"/>
        <v>Abigail Bartlet</v>
      </c>
    </row>
    <row r="1334" spans="1:6">
      <c r="A1334" s="13">
        <v>1193</v>
      </c>
      <c r="B1334" s="13">
        <v>15</v>
      </c>
      <c r="C1334" t="str">
        <f>VLOOKUP(B1334,Physicians!$A$1:$D$28,4,FALSE)</f>
        <v>Urologist</v>
      </c>
      <c r="D1334" t="str">
        <f>VLOOKUP(B1334,Physicians!$A$1:$D$28,2,FALSE)</f>
        <v>Henry</v>
      </c>
      <c r="E1334" t="str">
        <f>VLOOKUP(B1334,Physicians!$A$1:$D$28,3,FALSE)</f>
        <v>Higgins</v>
      </c>
      <c r="F1334" t="str">
        <f t="shared" si="20"/>
        <v>Henry Higgins</v>
      </c>
    </row>
    <row r="1335" spans="1:6">
      <c r="A1335" s="13">
        <v>1194</v>
      </c>
      <c r="B1335" s="13">
        <v>8</v>
      </c>
      <c r="C1335" t="str">
        <f>VLOOKUP(B1335,Physicians!$A$1:$D$28,4,FALSE)</f>
        <v>Pediatrician</v>
      </c>
      <c r="D1335" t="str">
        <f>VLOOKUP(B1335,Physicians!$A$1:$D$28,2,FALSE)</f>
        <v>Nick</v>
      </c>
      <c r="E1335" t="str">
        <f>VLOOKUP(B1335,Physicians!$A$1:$D$28,3,FALSE)</f>
        <v>Riviera</v>
      </c>
      <c r="F1335" t="str">
        <f t="shared" si="20"/>
        <v>Nick Riviera</v>
      </c>
    </row>
    <row r="1336" spans="1:6">
      <c r="A1336" s="13">
        <v>1194</v>
      </c>
      <c r="B1336" s="13">
        <v>9</v>
      </c>
      <c r="C1336" t="str">
        <f>VLOOKUP(B1336,Physicians!$A$1:$D$28,4,FALSE)</f>
        <v>Neurologist</v>
      </c>
      <c r="D1336" t="str">
        <f>VLOOKUP(B1336,Physicians!$A$1:$D$28,2,FALSE)</f>
        <v>Leslie</v>
      </c>
      <c r="E1336" t="str">
        <f>VLOOKUP(B1336,Physicians!$A$1:$D$28,3,FALSE)</f>
        <v>Winkle</v>
      </c>
      <c r="F1336" t="str">
        <f t="shared" si="20"/>
        <v>Leslie Winkle</v>
      </c>
    </row>
    <row r="1337" spans="1:6">
      <c r="A1337" s="13">
        <v>1195</v>
      </c>
      <c r="B1337" s="13">
        <v>22</v>
      </c>
      <c r="C1337" t="str">
        <f>VLOOKUP(B1337,Physicians!$A$1:$D$28,4,FALSE)</f>
        <v>Cardiologist</v>
      </c>
      <c r="D1337" t="str">
        <f>VLOOKUP(B1337,Physicians!$A$1:$D$28,2,FALSE)</f>
        <v>Simon</v>
      </c>
      <c r="E1337" t="str">
        <f>VLOOKUP(B1337,Physicians!$A$1:$D$28,3,FALSE)</f>
        <v>Tam</v>
      </c>
      <c r="F1337" t="str">
        <f t="shared" si="20"/>
        <v>Simon Tam</v>
      </c>
    </row>
    <row r="1338" spans="1:6">
      <c r="A1338" s="13">
        <v>1195</v>
      </c>
      <c r="B1338" s="13">
        <v>26</v>
      </c>
      <c r="C1338" t="str">
        <f>VLOOKUP(B1338,Physicians!$A$1:$D$28,4,FALSE)</f>
        <v>Cardiovascular Surgeon</v>
      </c>
      <c r="D1338" t="str">
        <f>VLOOKUP(B1338,Physicians!$A$1:$D$28,2,FALSE)</f>
        <v>Wellington</v>
      </c>
      <c r="E1338" t="str">
        <f>VLOOKUP(B1338,Physicians!$A$1:$D$28,3,FALSE)</f>
        <v>Yueh</v>
      </c>
      <c r="F1338" t="str">
        <f t="shared" si="20"/>
        <v>Wellington Yueh</v>
      </c>
    </row>
    <row r="1339" spans="1:6">
      <c r="A1339" s="13">
        <v>1196</v>
      </c>
      <c r="B1339" s="13">
        <v>10</v>
      </c>
      <c r="C1339" t="str">
        <f>VLOOKUP(B1339,Physicians!$A$1:$D$28,4,FALSE)</f>
        <v>Orthopaedic Surgeon</v>
      </c>
      <c r="D1339" t="str">
        <f>VLOOKUP(B1339,Physicians!$A$1:$D$28,2,FALSE)</f>
        <v>Dana</v>
      </c>
      <c r="E1339" t="str">
        <f>VLOOKUP(B1339,Physicians!$A$1:$D$28,3,FALSE)</f>
        <v>Scully</v>
      </c>
      <c r="F1339" t="str">
        <f t="shared" si="20"/>
        <v>Dana Scully</v>
      </c>
    </row>
    <row r="1340" spans="1:6">
      <c r="A1340" s="13">
        <v>1196</v>
      </c>
      <c r="B1340" s="13">
        <v>11</v>
      </c>
      <c r="C1340" t="str">
        <f>VLOOKUP(B1340,Physicians!$A$1:$D$28,4,FALSE)</f>
        <v>Respirologist</v>
      </c>
      <c r="D1340" t="str">
        <f>VLOOKUP(B1340,Physicians!$A$1:$D$28,2,FALSE)</f>
        <v>Benjamin</v>
      </c>
      <c r="E1340" t="str">
        <f>VLOOKUP(B1340,Physicians!$A$1:$D$28,3,FALSE)</f>
        <v>Pierce</v>
      </c>
      <c r="F1340" t="str">
        <f t="shared" si="20"/>
        <v>Benjamin Pierce</v>
      </c>
    </row>
    <row r="1341" spans="1:6">
      <c r="A1341" s="13">
        <v>1197</v>
      </c>
      <c r="B1341" s="13">
        <v>2</v>
      </c>
      <c r="C1341" t="str">
        <f>VLOOKUP(B1341,Physicians!$A$1:$D$28,4,FALSE)</f>
        <v>Cardiologist</v>
      </c>
      <c r="D1341" t="str">
        <f>VLOOKUP(B1341,Physicians!$A$1:$D$28,2,FALSE)</f>
        <v>Emmett</v>
      </c>
      <c r="E1341" t="str">
        <f>VLOOKUP(B1341,Physicians!$A$1:$D$28,3,FALSE)</f>
        <v>Brown</v>
      </c>
      <c r="F1341" t="str">
        <f t="shared" si="20"/>
        <v>Emmett Brown</v>
      </c>
    </row>
    <row r="1342" spans="1:6">
      <c r="A1342" s="13">
        <v>1197</v>
      </c>
      <c r="B1342" s="13">
        <v>25</v>
      </c>
      <c r="C1342" t="str">
        <f>VLOOKUP(B1342,Physicians!$A$1:$D$28,4,FALSE)</f>
        <v>Psychiatrist</v>
      </c>
      <c r="D1342" t="str">
        <f>VLOOKUP(B1342,Physicians!$A$1:$D$28,2,FALSE)</f>
        <v>Allison</v>
      </c>
      <c r="E1342" t="str">
        <f>VLOOKUP(B1342,Physicians!$A$1:$D$28,3,FALSE)</f>
        <v>Cameron</v>
      </c>
      <c r="F1342" t="str">
        <f t="shared" si="20"/>
        <v>Allison Cameron</v>
      </c>
    </row>
    <row r="1343" spans="1:6">
      <c r="A1343" s="13">
        <v>1198</v>
      </c>
      <c r="B1343" s="13">
        <v>9</v>
      </c>
      <c r="C1343" t="str">
        <f>VLOOKUP(B1343,Physicians!$A$1:$D$28,4,FALSE)</f>
        <v>Neurologist</v>
      </c>
      <c r="D1343" t="str">
        <f>VLOOKUP(B1343,Physicians!$A$1:$D$28,2,FALSE)</f>
        <v>Leslie</v>
      </c>
      <c r="E1343" t="str">
        <f>VLOOKUP(B1343,Physicians!$A$1:$D$28,3,FALSE)</f>
        <v>Winkle</v>
      </c>
      <c r="F1343" t="str">
        <f t="shared" si="20"/>
        <v>Leslie Winkle</v>
      </c>
    </row>
    <row r="1344" spans="1:6">
      <c r="A1344" s="13">
        <v>1198</v>
      </c>
      <c r="B1344" s="13">
        <v>1</v>
      </c>
      <c r="C1344" t="str">
        <f>VLOOKUP(B1344,Physicians!$A$1:$D$28,4,FALSE)</f>
        <v>Internist</v>
      </c>
      <c r="D1344" t="str">
        <f>VLOOKUP(B1344,Physicians!$A$1:$D$28,2,FALSE)</f>
        <v>Remy</v>
      </c>
      <c r="E1344" t="str">
        <f>VLOOKUP(B1344,Physicians!$A$1:$D$28,3,FALSE)</f>
        <v>Hadley</v>
      </c>
      <c r="F1344" t="str">
        <f t="shared" si="20"/>
        <v>Remy Hadley</v>
      </c>
    </row>
    <row r="1345" spans="1:6">
      <c r="A1345" s="13">
        <v>1199</v>
      </c>
      <c r="B1345" s="13">
        <v>19</v>
      </c>
      <c r="C1345" t="str">
        <f>VLOOKUP(B1345,Physicians!$A$1:$D$28,4,FALSE)</f>
        <v>Oncologist</v>
      </c>
      <c r="D1345" t="str">
        <f>VLOOKUP(B1345,Physicians!$A$1:$D$28,2,FALSE)</f>
        <v>Henry</v>
      </c>
      <c r="E1345" t="str">
        <f>VLOOKUP(B1345,Physicians!$A$1:$D$28,3,FALSE)</f>
        <v>Jones</v>
      </c>
      <c r="F1345" t="str">
        <f t="shared" si="20"/>
        <v>Henry Jones</v>
      </c>
    </row>
    <row r="1346" spans="1:6">
      <c r="A1346" s="13">
        <v>1200</v>
      </c>
      <c r="B1346" s="13">
        <v>17</v>
      </c>
      <c r="C1346" t="str">
        <f>VLOOKUP(B1346,Physicians!$A$1:$D$28,4,FALSE)</f>
        <v>Nuclear Medicine</v>
      </c>
      <c r="D1346" t="str">
        <f>VLOOKUP(B1346,Physicians!$A$1:$D$28,2,FALSE)</f>
        <v>Cristina</v>
      </c>
      <c r="E1346" t="str">
        <f>VLOOKUP(B1346,Physicians!$A$1:$D$28,3,FALSE)</f>
        <v>Yang</v>
      </c>
      <c r="F1346" t="str">
        <f t="shared" si="20"/>
        <v>Cristina Yang</v>
      </c>
    </row>
    <row r="1347" spans="1:6">
      <c r="A1347" s="13">
        <v>1201</v>
      </c>
      <c r="B1347" s="13">
        <v>23</v>
      </c>
      <c r="C1347" t="str">
        <f>VLOOKUP(B1347,Physicians!$A$1:$D$28,4,FALSE)</f>
        <v>Pediatrician</v>
      </c>
      <c r="D1347" t="str">
        <f>VLOOKUP(B1347,Physicians!$A$1:$D$28,2,FALSE)</f>
        <v>Doogie</v>
      </c>
      <c r="E1347" t="str">
        <f>VLOOKUP(B1347,Physicians!$A$1:$D$28,3,FALSE)</f>
        <v>Howser</v>
      </c>
      <c r="F1347" t="str">
        <f t="shared" ref="F1347:F1410" si="21">_xlfn.CONCAT(D1347," ",E1347)</f>
        <v>Doogie Howser</v>
      </c>
    </row>
    <row r="1348" spans="1:6">
      <c r="A1348" s="13">
        <v>1201</v>
      </c>
      <c r="B1348" s="13">
        <v>7</v>
      </c>
      <c r="C1348" t="str">
        <f>VLOOKUP(B1348,Physicians!$A$1:$D$28,4,FALSE)</f>
        <v>Oncologist</v>
      </c>
      <c r="D1348" t="str">
        <f>VLOOKUP(B1348,Physicians!$A$1:$D$28,2,FALSE)</f>
        <v>Leonard</v>
      </c>
      <c r="E1348" t="str">
        <f>VLOOKUP(B1348,Physicians!$A$1:$D$28,3,FALSE)</f>
        <v>Hofstadter</v>
      </c>
      <c r="F1348" t="str">
        <f t="shared" si="21"/>
        <v>Leonard Hofstadter</v>
      </c>
    </row>
    <row r="1349" spans="1:6">
      <c r="A1349" s="13">
        <v>1202</v>
      </c>
      <c r="B1349" s="13">
        <v>27</v>
      </c>
      <c r="C1349" t="str">
        <f>VLOOKUP(B1349,Physicians!$A$1:$D$28,4,FALSE)</f>
        <v>Respirologist</v>
      </c>
      <c r="D1349" t="str">
        <f>VLOOKUP(B1349,Physicians!$A$1:$D$28,2,FALSE)</f>
        <v>Christine</v>
      </c>
      <c r="E1349" t="str">
        <f>VLOOKUP(B1349,Physicians!$A$1:$D$28,3,FALSE)</f>
        <v>Chapel</v>
      </c>
      <c r="F1349" t="str">
        <f t="shared" si="21"/>
        <v>Christine Chapel</v>
      </c>
    </row>
    <row r="1350" spans="1:6">
      <c r="A1350" s="13">
        <v>1203</v>
      </c>
      <c r="B1350" s="13">
        <v>11</v>
      </c>
      <c r="C1350" t="str">
        <f>VLOOKUP(B1350,Physicians!$A$1:$D$28,4,FALSE)</f>
        <v>Respirologist</v>
      </c>
      <c r="D1350" t="str">
        <f>VLOOKUP(B1350,Physicians!$A$1:$D$28,2,FALSE)</f>
        <v>Benjamin</v>
      </c>
      <c r="E1350" t="str">
        <f>VLOOKUP(B1350,Physicians!$A$1:$D$28,3,FALSE)</f>
        <v>Pierce</v>
      </c>
      <c r="F1350" t="str">
        <f t="shared" si="21"/>
        <v>Benjamin Pierce</v>
      </c>
    </row>
    <row r="1351" spans="1:6">
      <c r="A1351" s="13">
        <v>1203</v>
      </c>
      <c r="B1351" s="13">
        <v>27</v>
      </c>
      <c r="C1351" t="str">
        <f>VLOOKUP(B1351,Physicians!$A$1:$D$28,4,FALSE)</f>
        <v>Respirologist</v>
      </c>
      <c r="D1351" t="str">
        <f>VLOOKUP(B1351,Physicians!$A$1:$D$28,2,FALSE)</f>
        <v>Christine</v>
      </c>
      <c r="E1351" t="str">
        <f>VLOOKUP(B1351,Physicians!$A$1:$D$28,3,FALSE)</f>
        <v>Chapel</v>
      </c>
      <c r="F1351" t="str">
        <f t="shared" si="21"/>
        <v>Christine Chapel</v>
      </c>
    </row>
    <row r="1352" spans="1:6">
      <c r="A1352" s="13">
        <v>1204</v>
      </c>
      <c r="B1352" s="13">
        <v>12</v>
      </c>
      <c r="C1352" t="str">
        <f>VLOOKUP(B1352,Physicians!$A$1:$D$28,4,FALSE)</f>
        <v>Cardiovascular Surgeon</v>
      </c>
      <c r="D1352" t="str">
        <f>VLOOKUP(B1352,Physicians!$A$1:$D$28,2,FALSE)</f>
        <v>Abigail</v>
      </c>
      <c r="E1352" t="str">
        <f>VLOOKUP(B1352,Physicians!$A$1:$D$28,3,FALSE)</f>
        <v>Bartlet</v>
      </c>
      <c r="F1352" t="str">
        <f t="shared" si="21"/>
        <v>Abigail Bartlet</v>
      </c>
    </row>
    <row r="1353" spans="1:6">
      <c r="A1353" s="13">
        <v>1205</v>
      </c>
      <c r="B1353" s="13">
        <v>2</v>
      </c>
      <c r="C1353" t="str">
        <f>VLOOKUP(B1353,Physicians!$A$1:$D$28,4,FALSE)</f>
        <v>Cardiologist</v>
      </c>
      <c r="D1353" t="str">
        <f>VLOOKUP(B1353,Physicians!$A$1:$D$28,2,FALSE)</f>
        <v>Emmett</v>
      </c>
      <c r="E1353" t="str">
        <f>VLOOKUP(B1353,Physicians!$A$1:$D$28,3,FALSE)</f>
        <v>Brown</v>
      </c>
      <c r="F1353" t="str">
        <f t="shared" si="21"/>
        <v>Emmett Brown</v>
      </c>
    </row>
    <row r="1354" spans="1:6">
      <c r="A1354" s="13">
        <v>1207</v>
      </c>
      <c r="B1354" s="13">
        <v>15</v>
      </c>
      <c r="C1354" t="str">
        <f>VLOOKUP(B1354,Physicians!$A$1:$D$28,4,FALSE)</f>
        <v>Urologist</v>
      </c>
      <c r="D1354" t="str">
        <f>VLOOKUP(B1354,Physicians!$A$1:$D$28,2,FALSE)</f>
        <v>Henry</v>
      </c>
      <c r="E1354" t="str">
        <f>VLOOKUP(B1354,Physicians!$A$1:$D$28,3,FALSE)</f>
        <v>Higgins</v>
      </c>
      <c r="F1354" t="str">
        <f t="shared" si="21"/>
        <v>Henry Higgins</v>
      </c>
    </row>
    <row r="1355" spans="1:6">
      <c r="A1355" s="13">
        <v>1207</v>
      </c>
      <c r="B1355" s="13">
        <v>11</v>
      </c>
      <c r="C1355" t="str">
        <f>VLOOKUP(B1355,Physicians!$A$1:$D$28,4,FALSE)</f>
        <v>Respirologist</v>
      </c>
      <c r="D1355" t="str">
        <f>VLOOKUP(B1355,Physicians!$A$1:$D$28,2,FALSE)</f>
        <v>Benjamin</v>
      </c>
      <c r="E1355" t="str">
        <f>VLOOKUP(B1355,Physicians!$A$1:$D$28,3,FALSE)</f>
        <v>Pierce</v>
      </c>
      <c r="F1355" t="str">
        <f t="shared" si="21"/>
        <v>Benjamin Pierce</v>
      </c>
    </row>
    <row r="1356" spans="1:6">
      <c r="A1356" s="13">
        <v>1208</v>
      </c>
      <c r="B1356" s="13">
        <v>22</v>
      </c>
      <c r="C1356" t="str">
        <f>VLOOKUP(B1356,Physicians!$A$1:$D$28,4,FALSE)</f>
        <v>Cardiologist</v>
      </c>
      <c r="D1356" t="str">
        <f>VLOOKUP(B1356,Physicians!$A$1:$D$28,2,FALSE)</f>
        <v>Simon</v>
      </c>
      <c r="E1356" t="str">
        <f>VLOOKUP(B1356,Physicians!$A$1:$D$28,3,FALSE)</f>
        <v>Tam</v>
      </c>
      <c r="F1356" t="str">
        <f t="shared" si="21"/>
        <v>Simon Tam</v>
      </c>
    </row>
    <row r="1357" spans="1:6">
      <c r="A1357" s="13">
        <v>1210</v>
      </c>
      <c r="B1357" s="13">
        <v>22</v>
      </c>
      <c r="C1357" t="str">
        <f>VLOOKUP(B1357,Physicians!$A$1:$D$28,4,FALSE)</f>
        <v>Cardiologist</v>
      </c>
      <c r="D1357" t="str">
        <f>VLOOKUP(B1357,Physicians!$A$1:$D$28,2,FALSE)</f>
        <v>Simon</v>
      </c>
      <c r="E1357" t="str">
        <f>VLOOKUP(B1357,Physicians!$A$1:$D$28,3,FALSE)</f>
        <v>Tam</v>
      </c>
      <c r="F1357" t="str">
        <f t="shared" si="21"/>
        <v>Simon Tam</v>
      </c>
    </row>
    <row r="1358" spans="1:6">
      <c r="A1358" s="13">
        <v>1210</v>
      </c>
      <c r="B1358" s="13">
        <v>25</v>
      </c>
      <c r="C1358" t="str">
        <f>VLOOKUP(B1358,Physicians!$A$1:$D$28,4,FALSE)</f>
        <v>Psychiatrist</v>
      </c>
      <c r="D1358" t="str">
        <f>VLOOKUP(B1358,Physicians!$A$1:$D$28,2,FALSE)</f>
        <v>Allison</v>
      </c>
      <c r="E1358" t="str">
        <f>VLOOKUP(B1358,Physicians!$A$1:$D$28,3,FALSE)</f>
        <v>Cameron</v>
      </c>
      <c r="F1358" t="str">
        <f t="shared" si="21"/>
        <v>Allison Cameron</v>
      </c>
    </row>
    <row r="1359" spans="1:6">
      <c r="A1359" s="13">
        <v>1211</v>
      </c>
      <c r="B1359" s="13">
        <v>6</v>
      </c>
      <c r="C1359" t="str">
        <f>VLOOKUP(B1359,Physicians!$A$1:$D$28,4,FALSE)</f>
        <v>Psychiatrist</v>
      </c>
      <c r="D1359" t="str">
        <f>VLOOKUP(B1359,Physicians!$A$1:$D$28,2,FALSE)</f>
        <v>Sheldon</v>
      </c>
      <c r="E1359" t="str">
        <f>VLOOKUP(B1359,Physicians!$A$1:$D$28,3,FALSE)</f>
        <v>Cooper</v>
      </c>
      <c r="F1359" t="str">
        <f t="shared" si="21"/>
        <v>Sheldon Cooper</v>
      </c>
    </row>
    <row r="1360" spans="1:6">
      <c r="A1360" s="13">
        <v>1211</v>
      </c>
      <c r="B1360" s="13">
        <v>11</v>
      </c>
      <c r="C1360" t="str">
        <f>VLOOKUP(B1360,Physicians!$A$1:$D$28,4,FALSE)</f>
        <v>Respirologist</v>
      </c>
      <c r="D1360" t="str">
        <f>VLOOKUP(B1360,Physicians!$A$1:$D$28,2,FALSE)</f>
        <v>Benjamin</v>
      </c>
      <c r="E1360" t="str">
        <f>VLOOKUP(B1360,Physicians!$A$1:$D$28,3,FALSE)</f>
        <v>Pierce</v>
      </c>
      <c r="F1360" t="str">
        <f t="shared" si="21"/>
        <v>Benjamin Pierce</v>
      </c>
    </row>
    <row r="1361" spans="1:6">
      <c r="A1361" s="13">
        <v>1212</v>
      </c>
      <c r="B1361" s="13">
        <v>22</v>
      </c>
      <c r="C1361" t="str">
        <f>VLOOKUP(B1361,Physicians!$A$1:$D$28,4,FALSE)</f>
        <v>Cardiologist</v>
      </c>
      <c r="D1361" t="str">
        <f>VLOOKUP(B1361,Physicians!$A$1:$D$28,2,FALSE)</f>
        <v>Simon</v>
      </c>
      <c r="E1361" t="str">
        <f>VLOOKUP(B1361,Physicians!$A$1:$D$28,3,FALSE)</f>
        <v>Tam</v>
      </c>
      <c r="F1361" t="str">
        <f t="shared" si="21"/>
        <v>Simon Tam</v>
      </c>
    </row>
    <row r="1362" spans="1:6">
      <c r="A1362" s="13">
        <v>1212</v>
      </c>
      <c r="B1362" s="13">
        <v>10</v>
      </c>
      <c r="C1362" t="str">
        <f>VLOOKUP(B1362,Physicians!$A$1:$D$28,4,FALSE)</f>
        <v>Orthopaedic Surgeon</v>
      </c>
      <c r="D1362" t="str">
        <f>VLOOKUP(B1362,Physicians!$A$1:$D$28,2,FALSE)</f>
        <v>Dana</v>
      </c>
      <c r="E1362" t="str">
        <f>VLOOKUP(B1362,Physicians!$A$1:$D$28,3,FALSE)</f>
        <v>Scully</v>
      </c>
      <c r="F1362" t="str">
        <f t="shared" si="21"/>
        <v>Dana Scully</v>
      </c>
    </row>
    <row r="1363" spans="1:6">
      <c r="A1363" s="13">
        <v>1213</v>
      </c>
      <c r="B1363" s="13">
        <v>15</v>
      </c>
      <c r="C1363" t="str">
        <f>VLOOKUP(B1363,Physicians!$A$1:$D$28,4,FALSE)</f>
        <v>Urologist</v>
      </c>
      <c r="D1363" t="str">
        <f>VLOOKUP(B1363,Physicians!$A$1:$D$28,2,FALSE)</f>
        <v>Henry</v>
      </c>
      <c r="E1363" t="str">
        <f>VLOOKUP(B1363,Physicians!$A$1:$D$28,3,FALSE)</f>
        <v>Higgins</v>
      </c>
      <c r="F1363" t="str">
        <f t="shared" si="21"/>
        <v>Henry Higgins</v>
      </c>
    </row>
    <row r="1364" spans="1:6">
      <c r="A1364" s="13">
        <v>1214</v>
      </c>
      <c r="B1364" s="13">
        <v>22</v>
      </c>
      <c r="C1364" t="str">
        <f>VLOOKUP(B1364,Physicians!$A$1:$D$28,4,FALSE)</f>
        <v>Cardiologist</v>
      </c>
      <c r="D1364" t="str">
        <f>VLOOKUP(B1364,Physicians!$A$1:$D$28,2,FALSE)</f>
        <v>Simon</v>
      </c>
      <c r="E1364" t="str">
        <f>VLOOKUP(B1364,Physicians!$A$1:$D$28,3,FALSE)</f>
        <v>Tam</v>
      </c>
      <c r="F1364" t="str">
        <f t="shared" si="21"/>
        <v>Simon Tam</v>
      </c>
    </row>
    <row r="1365" spans="1:6">
      <c r="A1365" s="13">
        <v>1215</v>
      </c>
      <c r="B1365" s="13">
        <v>7</v>
      </c>
      <c r="C1365" t="str">
        <f>VLOOKUP(B1365,Physicians!$A$1:$D$28,4,FALSE)</f>
        <v>Oncologist</v>
      </c>
      <c r="D1365" t="str">
        <f>VLOOKUP(B1365,Physicians!$A$1:$D$28,2,FALSE)</f>
        <v>Leonard</v>
      </c>
      <c r="E1365" t="str">
        <f>VLOOKUP(B1365,Physicians!$A$1:$D$28,3,FALSE)</f>
        <v>Hofstadter</v>
      </c>
      <c r="F1365" t="str">
        <f t="shared" si="21"/>
        <v>Leonard Hofstadter</v>
      </c>
    </row>
    <row r="1366" spans="1:6">
      <c r="A1366" s="13">
        <v>1217</v>
      </c>
      <c r="B1366" s="13">
        <v>9</v>
      </c>
      <c r="C1366" t="str">
        <f>VLOOKUP(B1366,Physicians!$A$1:$D$28,4,FALSE)</f>
        <v>Neurologist</v>
      </c>
      <c r="D1366" t="str">
        <f>VLOOKUP(B1366,Physicians!$A$1:$D$28,2,FALSE)</f>
        <v>Leslie</v>
      </c>
      <c r="E1366" t="str">
        <f>VLOOKUP(B1366,Physicians!$A$1:$D$28,3,FALSE)</f>
        <v>Winkle</v>
      </c>
      <c r="F1366" t="str">
        <f t="shared" si="21"/>
        <v>Leslie Winkle</v>
      </c>
    </row>
    <row r="1367" spans="1:6">
      <c r="A1367" s="13">
        <v>1219</v>
      </c>
      <c r="B1367" s="13">
        <v>22</v>
      </c>
      <c r="C1367" t="str">
        <f>VLOOKUP(B1367,Physicians!$A$1:$D$28,4,FALSE)</f>
        <v>Cardiologist</v>
      </c>
      <c r="D1367" t="str">
        <f>VLOOKUP(B1367,Physicians!$A$1:$D$28,2,FALSE)</f>
        <v>Simon</v>
      </c>
      <c r="E1367" t="str">
        <f>VLOOKUP(B1367,Physicians!$A$1:$D$28,3,FALSE)</f>
        <v>Tam</v>
      </c>
      <c r="F1367" t="str">
        <f t="shared" si="21"/>
        <v>Simon Tam</v>
      </c>
    </row>
    <row r="1368" spans="1:6">
      <c r="A1368" s="13">
        <v>1223</v>
      </c>
      <c r="B1368" s="13">
        <v>22</v>
      </c>
      <c r="C1368" t="str">
        <f>VLOOKUP(B1368,Physicians!$A$1:$D$28,4,FALSE)</f>
        <v>Cardiologist</v>
      </c>
      <c r="D1368" t="str">
        <f>VLOOKUP(B1368,Physicians!$A$1:$D$28,2,FALSE)</f>
        <v>Simon</v>
      </c>
      <c r="E1368" t="str">
        <f>VLOOKUP(B1368,Physicians!$A$1:$D$28,3,FALSE)</f>
        <v>Tam</v>
      </c>
      <c r="F1368" t="str">
        <f t="shared" si="21"/>
        <v>Simon Tam</v>
      </c>
    </row>
    <row r="1369" spans="1:6">
      <c r="A1369" s="13">
        <v>1223</v>
      </c>
      <c r="B1369" s="13">
        <v>26</v>
      </c>
      <c r="C1369" t="str">
        <f>VLOOKUP(B1369,Physicians!$A$1:$D$28,4,FALSE)</f>
        <v>Cardiovascular Surgeon</v>
      </c>
      <c r="D1369" t="str">
        <f>VLOOKUP(B1369,Physicians!$A$1:$D$28,2,FALSE)</f>
        <v>Wellington</v>
      </c>
      <c r="E1369" t="str">
        <f>VLOOKUP(B1369,Physicians!$A$1:$D$28,3,FALSE)</f>
        <v>Yueh</v>
      </c>
      <c r="F1369" t="str">
        <f t="shared" si="21"/>
        <v>Wellington Yueh</v>
      </c>
    </row>
    <row r="1370" spans="1:6">
      <c r="A1370" s="13">
        <v>1226</v>
      </c>
      <c r="B1370" s="13">
        <v>15</v>
      </c>
      <c r="C1370" t="str">
        <f>VLOOKUP(B1370,Physicians!$A$1:$D$28,4,FALSE)</f>
        <v>Urologist</v>
      </c>
      <c r="D1370" t="str">
        <f>VLOOKUP(B1370,Physicians!$A$1:$D$28,2,FALSE)</f>
        <v>Henry</v>
      </c>
      <c r="E1370" t="str">
        <f>VLOOKUP(B1370,Physicians!$A$1:$D$28,3,FALSE)</f>
        <v>Higgins</v>
      </c>
      <c r="F1370" t="str">
        <f t="shared" si="21"/>
        <v>Henry Higgins</v>
      </c>
    </row>
    <row r="1371" spans="1:6">
      <c r="A1371" s="13">
        <v>1228</v>
      </c>
      <c r="B1371" s="13">
        <v>15</v>
      </c>
      <c r="C1371" t="str">
        <f>VLOOKUP(B1371,Physicians!$A$1:$D$28,4,FALSE)</f>
        <v>Urologist</v>
      </c>
      <c r="D1371" t="str">
        <f>VLOOKUP(B1371,Physicians!$A$1:$D$28,2,FALSE)</f>
        <v>Henry</v>
      </c>
      <c r="E1371" t="str">
        <f>VLOOKUP(B1371,Physicians!$A$1:$D$28,3,FALSE)</f>
        <v>Higgins</v>
      </c>
      <c r="F1371" t="str">
        <f t="shared" si="21"/>
        <v>Henry Higgins</v>
      </c>
    </row>
    <row r="1372" spans="1:6">
      <c r="A1372" s="13">
        <v>1229</v>
      </c>
      <c r="B1372" s="13">
        <v>1</v>
      </c>
      <c r="C1372" t="str">
        <f>VLOOKUP(B1372,Physicians!$A$1:$D$28,4,FALSE)</f>
        <v>Internist</v>
      </c>
      <c r="D1372" t="str">
        <f>VLOOKUP(B1372,Physicians!$A$1:$D$28,2,FALSE)</f>
        <v>Remy</v>
      </c>
      <c r="E1372" t="str">
        <f>VLOOKUP(B1372,Physicians!$A$1:$D$28,3,FALSE)</f>
        <v>Hadley</v>
      </c>
      <c r="F1372" t="str">
        <f t="shared" si="21"/>
        <v>Remy Hadley</v>
      </c>
    </row>
    <row r="1373" spans="1:6">
      <c r="A1373" s="13">
        <v>1230</v>
      </c>
      <c r="B1373" s="13">
        <v>8</v>
      </c>
      <c r="C1373" t="str">
        <f>VLOOKUP(B1373,Physicians!$A$1:$D$28,4,FALSE)</f>
        <v>Pediatrician</v>
      </c>
      <c r="D1373" t="str">
        <f>VLOOKUP(B1373,Physicians!$A$1:$D$28,2,FALSE)</f>
        <v>Nick</v>
      </c>
      <c r="E1373" t="str">
        <f>VLOOKUP(B1373,Physicians!$A$1:$D$28,3,FALSE)</f>
        <v>Riviera</v>
      </c>
      <c r="F1373" t="str">
        <f t="shared" si="21"/>
        <v>Nick Riviera</v>
      </c>
    </row>
    <row r="1374" spans="1:6">
      <c r="A1374" s="13">
        <v>1231</v>
      </c>
      <c r="B1374" s="13">
        <v>20</v>
      </c>
      <c r="C1374" t="str">
        <f>VLOOKUP(B1374,Physicians!$A$1:$D$28,4,FALSE)</f>
        <v>General Surgeon</v>
      </c>
      <c r="D1374" t="str">
        <f>VLOOKUP(B1374,Physicians!$A$1:$D$28,2,FALSE)</f>
        <v>Rajesh</v>
      </c>
      <c r="E1374" t="str">
        <f>VLOOKUP(B1374,Physicians!$A$1:$D$28,3,FALSE)</f>
        <v>Koothrappali</v>
      </c>
      <c r="F1374" t="str">
        <f t="shared" si="21"/>
        <v>Rajesh Koothrappali</v>
      </c>
    </row>
    <row r="1375" spans="1:6">
      <c r="A1375" s="13">
        <v>1231</v>
      </c>
      <c r="B1375" s="13">
        <v>16</v>
      </c>
      <c r="C1375" t="str">
        <f>VLOOKUP(B1375,Physicians!$A$1:$D$28,4,FALSE)</f>
        <v>Gastroenterologist</v>
      </c>
      <c r="D1375" t="str">
        <f>VLOOKUP(B1375,Physicians!$A$1:$D$28,2,FALSE)</f>
        <v>Henry</v>
      </c>
      <c r="E1375" t="str">
        <f>VLOOKUP(B1375,Physicians!$A$1:$D$28,3,FALSE)</f>
        <v>Blake</v>
      </c>
      <c r="F1375" t="str">
        <f t="shared" si="21"/>
        <v>Henry Blake</v>
      </c>
    </row>
    <row r="1376" spans="1:6">
      <c r="A1376" s="13">
        <v>1232</v>
      </c>
      <c r="B1376" s="13">
        <v>4</v>
      </c>
      <c r="C1376" t="str">
        <f>VLOOKUP(B1376,Physicians!$A$1:$D$28,4,FALSE)</f>
        <v>Obstetrician/Gynecologist</v>
      </c>
      <c r="D1376" t="str">
        <f>VLOOKUP(B1376,Physicians!$A$1:$D$28,2,FALSE)</f>
        <v>Beverly</v>
      </c>
      <c r="E1376" t="str">
        <f>VLOOKUP(B1376,Physicians!$A$1:$D$28,3,FALSE)</f>
        <v>Crusher</v>
      </c>
      <c r="F1376" t="str">
        <f t="shared" si="21"/>
        <v>Beverly Crusher</v>
      </c>
    </row>
    <row r="1377" spans="1:6">
      <c r="A1377" s="13">
        <v>1233</v>
      </c>
      <c r="B1377" s="13">
        <v>11</v>
      </c>
      <c r="C1377" t="str">
        <f>VLOOKUP(B1377,Physicians!$A$1:$D$28,4,FALSE)</f>
        <v>Respirologist</v>
      </c>
      <c r="D1377" t="str">
        <f>VLOOKUP(B1377,Physicians!$A$1:$D$28,2,FALSE)</f>
        <v>Benjamin</v>
      </c>
      <c r="E1377" t="str">
        <f>VLOOKUP(B1377,Physicians!$A$1:$D$28,3,FALSE)</f>
        <v>Pierce</v>
      </c>
      <c r="F1377" t="str">
        <f t="shared" si="21"/>
        <v>Benjamin Pierce</v>
      </c>
    </row>
    <row r="1378" spans="1:6">
      <c r="A1378" s="13">
        <v>1233</v>
      </c>
      <c r="B1378" s="13">
        <v>15</v>
      </c>
      <c r="C1378" t="str">
        <f>VLOOKUP(B1378,Physicians!$A$1:$D$28,4,FALSE)</f>
        <v>Urologist</v>
      </c>
      <c r="D1378" t="str">
        <f>VLOOKUP(B1378,Physicians!$A$1:$D$28,2,FALSE)</f>
        <v>Henry</v>
      </c>
      <c r="E1378" t="str">
        <f>VLOOKUP(B1378,Physicians!$A$1:$D$28,3,FALSE)</f>
        <v>Higgins</v>
      </c>
      <c r="F1378" t="str">
        <f t="shared" si="21"/>
        <v>Henry Higgins</v>
      </c>
    </row>
    <row r="1379" spans="1:6">
      <c r="A1379" s="13">
        <v>1236</v>
      </c>
      <c r="B1379" s="13">
        <v>20</v>
      </c>
      <c r="C1379" t="str">
        <f>VLOOKUP(B1379,Physicians!$A$1:$D$28,4,FALSE)</f>
        <v>General Surgeon</v>
      </c>
      <c r="D1379" t="str">
        <f>VLOOKUP(B1379,Physicians!$A$1:$D$28,2,FALSE)</f>
        <v>Rajesh</v>
      </c>
      <c r="E1379" t="str">
        <f>VLOOKUP(B1379,Physicians!$A$1:$D$28,3,FALSE)</f>
        <v>Koothrappali</v>
      </c>
      <c r="F1379" t="str">
        <f t="shared" si="21"/>
        <v>Rajesh Koothrappali</v>
      </c>
    </row>
    <row r="1380" spans="1:6">
      <c r="A1380" s="13">
        <v>1236</v>
      </c>
      <c r="B1380" s="13">
        <v>11</v>
      </c>
      <c r="C1380" t="str">
        <f>VLOOKUP(B1380,Physicians!$A$1:$D$28,4,FALSE)</f>
        <v>Respirologist</v>
      </c>
      <c r="D1380" t="str">
        <f>VLOOKUP(B1380,Physicians!$A$1:$D$28,2,FALSE)</f>
        <v>Benjamin</v>
      </c>
      <c r="E1380" t="str">
        <f>VLOOKUP(B1380,Physicians!$A$1:$D$28,3,FALSE)</f>
        <v>Pierce</v>
      </c>
      <c r="F1380" t="str">
        <f t="shared" si="21"/>
        <v>Benjamin Pierce</v>
      </c>
    </row>
    <row r="1381" spans="1:6">
      <c r="A1381" s="13">
        <v>1237</v>
      </c>
      <c r="B1381" s="13">
        <v>22</v>
      </c>
      <c r="C1381" t="str">
        <f>VLOOKUP(B1381,Physicians!$A$1:$D$28,4,FALSE)</f>
        <v>Cardiologist</v>
      </c>
      <c r="D1381" t="str">
        <f>VLOOKUP(B1381,Physicians!$A$1:$D$28,2,FALSE)</f>
        <v>Simon</v>
      </c>
      <c r="E1381" t="str">
        <f>VLOOKUP(B1381,Physicians!$A$1:$D$28,3,FALSE)</f>
        <v>Tam</v>
      </c>
      <c r="F1381" t="str">
        <f t="shared" si="21"/>
        <v>Simon Tam</v>
      </c>
    </row>
    <row r="1382" spans="1:6">
      <c r="A1382" s="13">
        <v>1238</v>
      </c>
      <c r="B1382" s="13">
        <v>19</v>
      </c>
      <c r="C1382" t="str">
        <f>VLOOKUP(B1382,Physicians!$A$1:$D$28,4,FALSE)</f>
        <v>Oncologist</v>
      </c>
      <c r="D1382" t="str">
        <f>VLOOKUP(B1382,Physicians!$A$1:$D$28,2,FALSE)</f>
        <v>Henry</v>
      </c>
      <c r="E1382" t="str">
        <f>VLOOKUP(B1382,Physicians!$A$1:$D$28,3,FALSE)</f>
        <v>Jones</v>
      </c>
      <c r="F1382" t="str">
        <f t="shared" si="21"/>
        <v>Henry Jones</v>
      </c>
    </row>
    <row r="1383" spans="1:6">
      <c r="A1383" s="13">
        <v>1238</v>
      </c>
      <c r="B1383" s="13">
        <v>3</v>
      </c>
      <c r="C1383" t="str">
        <f>VLOOKUP(B1383,Physicians!$A$1:$D$28,4,FALSE)</f>
        <v>General Surgeon</v>
      </c>
      <c r="D1383" t="str">
        <f>VLOOKUP(B1383,Physicians!$A$1:$D$28,2,FALSE)</f>
        <v>Samantha</v>
      </c>
      <c r="E1383" t="str">
        <f>VLOOKUP(B1383,Physicians!$A$1:$D$28,3,FALSE)</f>
        <v>Carter</v>
      </c>
      <c r="F1383" t="str">
        <f t="shared" si="21"/>
        <v>Samantha Carter</v>
      </c>
    </row>
    <row r="1384" spans="1:6">
      <c r="A1384" s="13">
        <v>1239</v>
      </c>
      <c r="B1384" s="13">
        <v>27</v>
      </c>
      <c r="C1384" t="str">
        <f>VLOOKUP(B1384,Physicians!$A$1:$D$28,4,FALSE)</f>
        <v>Respirologist</v>
      </c>
      <c r="D1384" t="str">
        <f>VLOOKUP(B1384,Physicians!$A$1:$D$28,2,FALSE)</f>
        <v>Christine</v>
      </c>
      <c r="E1384" t="str">
        <f>VLOOKUP(B1384,Physicians!$A$1:$D$28,3,FALSE)</f>
        <v>Chapel</v>
      </c>
      <c r="F1384" t="str">
        <f t="shared" si="21"/>
        <v>Christine Chapel</v>
      </c>
    </row>
    <row r="1385" spans="1:6">
      <c r="A1385" s="13">
        <v>1239</v>
      </c>
      <c r="B1385" s="13">
        <v>5</v>
      </c>
      <c r="C1385" t="str">
        <f>VLOOKUP(B1385,Physicians!$A$1:$D$28,4,FALSE)</f>
        <v>Gastroenterologist</v>
      </c>
      <c r="D1385" t="str">
        <f>VLOOKUP(B1385,Physicians!$A$1:$D$28,2,FALSE)</f>
        <v>Julius</v>
      </c>
      <c r="E1385" t="str">
        <f>VLOOKUP(B1385,Physicians!$A$1:$D$28,3,FALSE)</f>
        <v>Hibbert</v>
      </c>
      <c r="F1385" t="str">
        <f t="shared" si="21"/>
        <v>Julius Hibbert</v>
      </c>
    </row>
    <row r="1386" spans="1:6">
      <c r="A1386" s="13">
        <v>1240</v>
      </c>
      <c r="B1386" s="13">
        <v>9</v>
      </c>
      <c r="C1386" t="str">
        <f>VLOOKUP(B1386,Physicians!$A$1:$D$28,4,FALSE)</f>
        <v>Neurologist</v>
      </c>
      <c r="D1386" t="str">
        <f>VLOOKUP(B1386,Physicians!$A$1:$D$28,2,FALSE)</f>
        <v>Leslie</v>
      </c>
      <c r="E1386" t="str">
        <f>VLOOKUP(B1386,Physicians!$A$1:$D$28,3,FALSE)</f>
        <v>Winkle</v>
      </c>
      <c r="F1386" t="str">
        <f t="shared" si="21"/>
        <v>Leslie Winkle</v>
      </c>
    </row>
    <row r="1387" spans="1:6">
      <c r="A1387" s="13">
        <v>1242</v>
      </c>
      <c r="B1387" s="13">
        <v>1</v>
      </c>
      <c r="C1387" t="str">
        <f>VLOOKUP(B1387,Physicians!$A$1:$D$28,4,FALSE)</f>
        <v>Internist</v>
      </c>
      <c r="D1387" t="str">
        <f>VLOOKUP(B1387,Physicians!$A$1:$D$28,2,FALSE)</f>
        <v>Remy</v>
      </c>
      <c r="E1387" t="str">
        <f>VLOOKUP(B1387,Physicians!$A$1:$D$28,3,FALSE)</f>
        <v>Hadley</v>
      </c>
      <c r="F1387" t="str">
        <f t="shared" si="21"/>
        <v>Remy Hadley</v>
      </c>
    </row>
    <row r="1388" spans="1:6">
      <c r="A1388" s="13">
        <v>1243</v>
      </c>
      <c r="B1388" s="13">
        <v>7</v>
      </c>
      <c r="C1388" t="str">
        <f>VLOOKUP(B1388,Physicians!$A$1:$D$28,4,FALSE)</f>
        <v>Oncologist</v>
      </c>
      <c r="D1388" t="str">
        <f>VLOOKUP(B1388,Physicians!$A$1:$D$28,2,FALSE)</f>
        <v>Leonard</v>
      </c>
      <c r="E1388" t="str">
        <f>VLOOKUP(B1388,Physicians!$A$1:$D$28,3,FALSE)</f>
        <v>Hofstadter</v>
      </c>
      <c r="F1388" t="str">
        <f t="shared" si="21"/>
        <v>Leonard Hofstadter</v>
      </c>
    </row>
    <row r="1389" spans="1:6">
      <c r="A1389" s="13">
        <v>1244</v>
      </c>
      <c r="B1389" s="13">
        <v>16</v>
      </c>
      <c r="C1389" t="str">
        <f>VLOOKUP(B1389,Physicians!$A$1:$D$28,4,FALSE)</f>
        <v>Gastroenterologist</v>
      </c>
      <c r="D1389" t="str">
        <f>VLOOKUP(B1389,Physicians!$A$1:$D$28,2,FALSE)</f>
        <v>Henry</v>
      </c>
      <c r="E1389" t="str">
        <f>VLOOKUP(B1389,Physicians!$A$1:$D$28,3,FALSE)</f>
        <v>Blake</v>
      </c>
      <c r="F1389" t="str">
        <f t="shared" si="21"/>
        <v>Henry Blake</v>
      </c>
    </row>
    <row r="1390" spans="1:6">
      <c r="A1390" s="13">
        <v>1246</v>
      </c>
      <c r="B1390" s="13">
        <v>26</v>
      </c>
      <c r="C1390" t="str">
        <f>VLOOKUP(B1390,Physicians!$A$1:$D$28,4,FALSE)</f>
        <v>Cardiovascular Surgeon</v>
      </c>
      <c r="D1390" t="str">
        <f>VLOOKUP(B1390,Physicians!$A$1:$D$28,2,FALSE)</f>
        <v>Wellington</v>
      </c>
      <c r="E1390" t="str">
        <f>VLOOKUP(B1390,Physicians!$A$1:$D$28,3,FALSE)</f>
        <v>Yueh</v>
      </c>
      <c r="F1390" t="str">
        <f t="shared" si="21"/>
        <v>Wellington Yueh</v>
      </c>
    </row>
    <row r="1391" spans="1:6">
      <c r="A1391" s="13">
        <v>1247</v>
      </c>
      <c r="B1391" s="13">
        <v>4</v>
      </c>
      <c r="C1391" t="str">
        <f>VLOOKUP(B1391,Physicians!$A$1:$D$28,4,FALSE)</f>
        <v>Obstetrician/Gynecologist</v>
      </c>
      <c r="D1391" t="str">
        <f>VLOOKUP(B1391,Physicians!$A$1:$D$28,2,FALSE)</f>
        <v>Beverly</v>
      </c>
      <c r="E1391" t="str">
        <f>VLOOKUP(B1391,Physicians!$A$1:$D$28,3,FALSE)</f>
        <v>Crusher</v>
      </c>
      <c r="F1391" t="str">
        <f t="shared" si="21"/>
        <v>Beverly Crusher</v>
      </c>
    </row>
    <row r="1392" spans="1:6">
      <c r="A1392" s="13">
        <v>1247</v>
      </c>
      <c r="B1392" s="13">
        <v>18</v>
      </c>
      <c r="C1392" t="str">
        <f>VLOOKUP(B1392,Physicians!$A$1:$D$28,4,FALSE)</f>
        <v>Gerontologist</v>
      </c>
      <c r="D1392" t="str">
        <f>VLOOKUP(B1392,Physicians!$A$1:$D$28,2,FALSE)</f>
        <v>Yuri</v>
      </c>
      <c r="E1392" t="str">
        <f>VLOOKUP(B1392,Physicians!$A$1:$D$28,3,FALSE)</f>
        <v>Zhivago</v>
      </c>
      <c r="F1392" t="str">
        <f t="shared" si="21"/>
        <v>Yuri Zhivago</v>
      </c>
    </row>
    <row r="1393" spans="1:6">
      <c r="A1393" s="13">
        <v>1248</v>
      </c>
      <c r="B1393" s="13">
        <v>2</v>
      </c>
      <c r="C1393" t="str">
        <f>VLOOKUP(B1393,Physicians!$A$1:$D$28,4,FALSE)</f>
        <v>Cardiologist</v>
      </c>
      <c r="D1393" t="str">
        <f>VLOOKUP(B1393,Physicians!$A$1:$D$28,2,FALSE)</f>
        <v>Emmett</v>
      </c>
      <c r="E1393" t="str">
        <f>VLOOKUP(B1393,Physicians!$A$1:$D$28,3,FALSE)</f>
        <v>Brown</v>
      </c>
      <c r="F1393" t="str">
        <f t="shared" si="21"/>
        <v>Emmett Brown</v>
      </c>
    </row>
    <row r="1394" spans="1:6">
      <c r="A1394" s="13">
        <v>1249</v>
      </c>
      <c r="B1394" s="13">
        <v>19</v>
      </c>
      <c r="C1394" t="str">
        <f>VLOOKUP(B1394,Physicians!$A$1:$D$28,4,FALSE)</f>
        <v>Oncologist</v>
      </c>
      <c r="D1394" t="str">
        <f>VLOOKUP(B1394,Physicians!$A$1:$D$28,2,FALSE)</f>
        <v>Henry</v>
      </c>
      <c r="E1394" t="str">
        <f>VLOOKUP(B1394,Physicians!$A$1:$D$28,3,FALSE)</f>
        <v>Jones</v>
      </c>
      <c r="F1394" t="str">
        <f t="shared" si="21"/>
        <v>Henry Jones</v>
      </c>
    </row>
    <row r="1395" spans="1:6">
      <c r="A1395" s="13">
        <v>1249</v>
      </c>
      <c r="B1395" s="13">
        <v>13</v>
      </c>
      <c r="C1395" t="str">
        <f>VLOOKUP(B1395,Physicians!$A$1:$D$28,4,FALSE)</f>
        <v>Nuclear Medicine</v>
      </c>
      <c r="D1395" t="str">
        <f>VLOOKUP(B1395,Physicians!$A$1:$D$28,2,FALSE)</f>
        <v>Gregory</v>
      </c>
      <c r="E1395" t="str">
        <f>VLOOKUP(B1395,Physicians!$A$1:$D$28,3,FALSE)</f>
        <v>House</v>
      </c>
      <c r="F1395" t="str">
        <f t="shared" si="21"/>
        <v>Gregory House</v>
      </c>
    </row>
    <row r="1396" spans="1:6">
      <c r="A1396" s="13">
        <v>1250</v>
      </c>
      <c r="B1396" s="13">
        <v>23</v>
      </c>
      <c r="C1396" t="str">
        <f>VLOOKUP(B1396,Physicians!$A$1:$D$28,4,FALSE)</f>
        <v>Pediatrician</v>
      </c>
      <c r="D1396" t="str">
        <f>VLOOKUP(B1396,Physicians!$A$1:$D$28,2,FALSE)</f>
        <v>Doogie</v>
      </c>
      <c r="E1396" t="str">
        <f>VLOOKUP(B1396,Physicians!$A$1:$D$28,3,FALSE)</f>
        <v>Howser</v>
      </c>
      <c r="F1396" t="str">
        <f t="shared" si="21"/>
        <v>Doogie Howser</v>
      </c>
    </row>
    <row r="1397" spans="1:6">
      <c r="A1397" s="13">
        <v>1251</v>
      </c>
      <c r="B1397" s="13">
        <v>25</v>
      </c>
      <c r="C1397" t="str">
        <f>VLOOKUP(B1397,Physicians!$A$1:$D$28,4,FALSE)</f>
        <v>Psychiatrist</v>
      </c>
      <c r="D1397" t="str">
        <f>VLOOKUP(B1397,Physicians!$A$1:$D$28,2,FALSE)</f>
        <v>Allison</v>
      </c>
      <c r="E1397" t="str">
        <f>VLOOKUP(B1397,Physicians!$A$1:$D$28,3,FALSE)</f>
        <v>Cameron</v>
      </c>
      <c r="F1397" t="str">
        <f t="shared" si="21"/>
        <v>Allison Cameron</v>
      </c>
    </row>
    <row r="1398" spans="1:6">
      <c r="A1398" s="13">
        <v>1251</v>
      </c>
      <c r="B1398" s="13">
        <v>26</v>
      </c>
      <c r="C1398" t="str">
        <f>VLOOKUP(B1398,Physicians!$A$1:$D$28,4,FALSE)</f>
        <v>Cardiovascular Surgeon</v>
      </c>
      <c r="D1398" t="str">
        <f>VLOOKUP(B1398,Physicians!$A$1:$D$28,2,FALSE)</f>
        <v>Wellington</v>
      </c>
      <c r="E1398" t="str">
        <f>VLOOKUP(B1398,Physicians!$A$1:$D$28,3,FALSE)</f>
        <v>Yueh</v>
      </c>
      <c r="F1398" t="str">
        <f t="shared" si="21"/>
        <v>Wellington Yueh</v>
      </c>
    </row>
    <row r="1399" spans="1:6">
      <c r="A1399" s="13">
        <v>1252</v>
      </c>
      <c r="B1399" s="13">
        <v>13</v>
      </c>
      <c r="C1399" t="str">
        <f>VLOOKUP(B1399,Physicians!$A$1:$D$28,4,FALSE)</f>
        <v>Nuclear Medicine</v>
      </c>
      <c r="D1399" t="str">
        <f>VLOOKUP(B1399,Physicians!$A$1:$D$28,2,FALSE)</f>
        <v>Gregory</v>
      </c>
      <c r="E1399" t="str">
        <f>VLOOKUP(B1399,Physicians!$A$1:$D$28,3,FALSE)</f>
        <v>House</v>
      </c>
      <c r="F1399" t="str">
        <f t="shared" si="21"/>
        <v>Gregory House</v>
      </c>
    </row>
    <row r="1400" spans="1:6">
      <c r="A1400" s="13">
        <v>1253</v>
      </c>
      <c r="B1400" s="13">
        <v>22</v>
      </c>
      <c r="C1400" t="str">
        <f>VLOOKUP(B1400,Physicians!$A$1:$D$28,4,FALSE)</f>
        <v>Cardiologist</v>
      </c>
      <c r="D1400" t="str">
        <f>VLOOKUP(B1400,Physicians!$A$1:$D$28,2,FALSE)</f>
        <v>Simon</v>
      </c>
      <c r="E1400" t="str">
        <f>VLOOKUP(B1400,Physicians!$A$1:$D$28,3,FALSE)</f>
        <v>Tam</v>
      </c>
      <c r="F1400" t="str">
        <f t="shared" si="21"/>
        <v>Simon Tam</v>
      </c>
    </row>
    <row r="1401" spans="1:6">
      <c r="A1401" s="13">
        <v>1254</v>
      </c>
      <c r="B1401" s="13">
        <v>26</v>
      </c>
      <c r="C1401" t="str">
        <f>VLOOKUP(B1401,Physicians!$A$1:$D$28,4,FALSE)</f>
        <v>Cardiovascular Surgeon</v>
      </c>
      <c r="D1401" t="str">
        <f>VLOOKUP(B1401,Physicians!$A$1:$D$28,2,FALSE)</f>
        <v>Wellington</v>
      </c>
      <c r="E1401" t="str">
        <f>VLOOKUP(B1401,Physicians!$A$1:$D$28,3,FALSE)</f>
        <v>Yueh</v>
      </c>
      <c r="F1401" t="str">
        <f t="shared" si="21"/>
        <v>Wellington Yueh</v>
      </c>
    </row>
    <row r="1402" spans="1:6">
      <c r="A1402" s="13">
        <v>1254</v>
      </c>
      <c r="B1402" s="13">
        <v>5</v>
      </c>
      <c r="C1402" t="str">
        <f>VLOOKUP(B1402,Physicians!$A$1:$D$28,4,FALSE)</f>
        <v>Gastroenterologist</v>
      </c>
      <c r="D1402" t="str">
        <f>VLOOKUP(B1402,Physicians!$A$1:$D$28,2,FALSE)</f>
        <v>Julius</v>
      </c>
      <c r="E1402" t="str">
        <f>VLOOKUP(B1402,Physicians!$A$1:$D$28,3,FALSE)</f>
        <v>Hibbert</v>
      </c>
      <c r="F1402" t="str">
        <f t="shared" si="21"/>
        <v>Julius Hibbert</v>
      </c>
    </row>
    <row r="1403" spans="1:6">
      <c r="A1403" s="13">
        <v>1255</v>
      </c>
      <c r="B1403" s="13">
        <v>13</v>
      </c>
      <c r="C1403" t="str">
        <f>VLOOKUP(B1403,Physicians!$A$1:$D$28,4,FALSE)</f>
        <v>Nuclear Medicine</v>
      </c>
      <c r="D1403" t="str">
        <f>VLOOKUP(B1403,Physicians!$A$1:$D$28,2,FALSE)</f>
        <v>Gregory</v>
      </c>
      <c r="E1403" t="str">
        <f>VLOOKUP(B1403,Physicians!$A$1:$D$28,3,FALSE)</f>
        <v>House</v>
      </c>
      <c r="F1403" t="str">
        <f t="shared" si="21"/>
        <v>Gregory House</v>
      </c>
    </row>
    <row r="1404" spans="1:6">
      <c r="A1404" s="13">
        <v>1255</v>
      </c>
      <c r="B1404" s="13">
        <v>25</v>
      </c>
      <c r="C1404" t="str">
        <f>VLOOKUP(B1404,Physicians!$A$1:$D$28,4,FALSE)</f>
        <v>Psychiatrist</v>
      </c>
      <c r="D1404" t="str">
        <f>VLOOKUP(B1404,Physicians!$A$1:$D$28,2,FALSE)</f>
        <v>Allison</v>
      </c>
      <c r="E1404" t="str">
        <f>VLOOKUP(B1404,Physicians!$A$1:$D$28,3,FALSE)</f>
        <v>Cameron</v>
      </c>
      <c r="F1404" t="str">
        <f t="shared" si="21"/>
        <v>Allison Cameron</v>
      </c>
    </row>
    <row r="1405" spans="1:6">
      <c r="A1405" s="13">
        <v>1256</v>
      </c>
      <c r="B1405" s="13">
        <v>6</v>
      </c>
      <c r="C1405" t="str">
        <f>VLOOKUP(B1405,Physicians!$A$1:$D$28,4,FALSE)</f>
        <v>Psychiatrist</v>
      </c>
      <c r="D1405" t="str">
        <f>VLOOKUP(B1405,Physicians!$A$1:$D$28,2,FALSE)</f>
        <v>Sheldon</v>
      </c>
      <c r="E1405" t="str">
        <f>VLOOKUP(B1405,Physicians!$A$1:$D$28,3,FALSE)</f>
        <v>Cooper</v>
      </c>
      <c r="F1405" t="str">
        <f t="shared" si="21"/>
        <v>Sheldon Cooper</v>
      </c>
    </row>
    <row r="1406" spans="1:6">
      <c r="A1406" s="13">
        <v>1257</v>
      </c>
      <c r="B1406" s="13">
        <v>26</v>
      </c>
      <c r="C1406" t="str">
        <f>VLOOKUP(B1406,Physicians!$A$1:$D$28,4,FALSE)</f>
        <v>Cardiovascular Surgeon</v>
      </c>
      <c r="D1406" t="str">
        <f>VLOOKUP(B1406,Physicians!$A$1:$D$28,2,FALSE)</f>
        <v>Wellington</v>
      </c>
      <c r="E1406" t="str">
        <f>VLOOKUP(B1406,Physicians!$A$1:$D$28,3,FALSE)</f>
        <v>Yueh</v>
      </c>
      <c r="F1406" t="str">
        <f t="shared" si="21"/>
        <v>Wellington Yueh</v>
      </c>
    </row>
    <row r="1407" spans="1:6">
      <c r="A1407" s="13">
        <v>1257</v>
      </c>
      <c r="B1407" s="13">
        <v>5</v>
      </c>
      <c r="C1407" t="str">
        <f>VLOOKUP(B1407,Physicians!$A$1:$D$28,4,FALSE)</f>
        <v>Gastroenterologist</v>
      </c>
      <c r="D1407" t="str">
        <f>VLOOKUP(B1407,Physicians!$A$1:$D$28,2,FALSE)</f>
        <v>Julius</v>
      </c>
      <c r="E1407" t="str">
        <f>VLOOKUP(B1407,Physicians!$A$1:$D$28,3,FALSE)</f>
        <v>Hibbert</v>
      </c>
      <c r="F1407" t="str">
        <f t="shared" si="21"/>
        <v>Julius Hibbert</v>
      </c>
    </row>
    <row r="1408" spans="1:6">
      <c r="A1408" s="13">
        <v>1258</v>
      </c>
      <c r="B1408" s="13">
        <v>23</v>
      </c>
      <c r="C1408" t="str">
        <f>VLOOKUP(B1408,Physicians!$A$1:$D$28,4,FALSE)</f>
        <v>Pediatrician</v>
      </c>
      <c r="D1408" t="str">
        <f>VLOOKUP(B1408,Physicians!$A$1:$D$28,2,FALSE)</f>
        <v>Doogie</v>
      </c>
      <c r="E1408" t="str">
        <f>VLOOKUP(B1408,Physicians!$A$1:$D$28,3,FALSE)</f>
        <v>Howser</v>
      </c>
      <c r="F1408" t="str">
        <f t="shared" si="21"/>
        <v>Doogie Howser</v>
      </c>
    </row>
    <row r="1409" spans="1:6">
      <c r="A1409" s="13">
        <v>1259</v>
      </c>
      <c r="B1409" s="13">
        <v>19</v>
      </c>
      <c r="C1409" t="str">
        <f>VLOOKUP(B1409,Physicians!$A$1:$D$28,4,FALSE)</f>
        <v>Oncologist</v>
      </c>
      <c r="D1409" t="str">
        <f>VLOOKUP(B1409,Physicians!$A$1:$D$28,2,FALSE)</f>
        <v>Henry</v>
      </c>
      <c r="E1409" t="str">
        <f>VLOOKUP(B1409,Physicians!$A$1:$D$28,3,FALSE)</f>
        <v>Jones</v>
      </c>
      <c r="F1409" t="str">
        <f t="shared" si="21"/>
        <v>Henry Jones</v>
      </c>
    </row>
    <row r="1410" spans="1:6">
      <c r="A1410" s="13">
        <v>1260</v>
      </c>
      <c r="B1410" s="13">
        <v>15</v>
      </c>
      <c r="C1410" t="str">
        <f>VLOOKUP(B1410,Physicians!$A$1:$D$28,4,FALSE)</f>
        <v>Urologist</v>
      </c>
      <c r="D1410" t="str">
        <f>VLOOKUP(B1410,Physicians!$A$1:$D$28,2,FALSE)</f>
        <v>Henry</v>
      </c>
      <c r="E1410" t="str">
        <f>VLOOKUP(B1410,Physicians!$A$1:$D$28,3,FALSE)</f>
        <v>Higgins</v>
      </c>
      <c r="F1410" t="str">
        <f t="shared" si="21"/>
        <v>Henry Higgins</v>
      </c>
    </row>
    <row r="1411" spans="1:6">
      <c r="A1411" s="13">
        <v>1260</v>
      </c>
      <c r="B1411" s="13">
        <v>27</v>
      </c>
      <c r="C1411" t="str">
        <f>VLOOKUP(B1411,Physicians!$A$1:$D$28,4,FALSE)</f>
        <v>Respirologist</v>
      </c>
      <c r="D1411" t="str">
        <f>VLOOKUP(B1411,Physicians!$A$1:$D$28,2,FALSE)</f>
        <v>Christine</v>
      </c>
      <c r="E1411" t="str">
        <f>VLOOKUP(B1411,Physicians!$A$1:$D$28,3,FALSE)</f>
        <v>Chapel</v>
      </c>
      <c r="F1411" t="str">
        <f t="shared" ref="F1411:F1474" si="22">_xlfn.CONCAT(D1411," ",E1411)</f>
        <v>Christine Chapel</v>
      </c>
    </row>
    <row r="1412" spans="1:6">
      <c r="A1412" s="13">
        <v>1262</v>
      </c>
      <c r="B1412" s="13">
        <v>18</v>
      </c>
      <c r="C1412" t="str">
        <f>VLOOKUP(B1412,Physicians!$A$1:$D$28,4,FALSE)</f>
        <v>Gerontologist</v>
      </c>
      <c r="D1412" t="str">
        <f>VLOOKUP(B1412,Physicians!$A$1:$D$28,2,FALSE)</f>
        <v>Yuri</v>
      </c>
      <c r="E1412" t="str">
        <f>VLOOKUP(B1412,Physicians!$A$1:$D$28,3,FALSE)</f>
        <v>Zhivago</v>
      </c>
      <c r="F1412" t="str">
        <f t="shared" si="22"/>
        <v>Yuri Zhivago</v>
      </c>
    </row>
    <row r="1413" spans="1:6">
      <c r="A1413" s="13">
        <v>1263</v>
      </c>
      <c r="B1413" s="13">
        <v>7</v>
      </c>
      <c r="C1413" t="str">
        <f>VLOOKUP(B1413,Physicians!$A$1:$D$28,4,FALSE)</f>
        <v>Oncologist</v>
      </c>
      <c r="D1413" t="str">
        <f>VLOOKUP(B1413,Physicians!$A$1:$D$28,2,FALSE)</f>
        <v>Leonard</v>
      </c>
      <c r="E1413" t="str">
        <f>VLOOKUP(B1413,Physicians!$A$1:$D$28,3,FALSE)</f>
        <v>Hofstadter</v>
      </c>
      <c r="F1413" t="str">
        <f t="shared" si="22"/>
        <v>Leonard Hofstadter</v>
      </c>
    </row>
    <row r="1414" spans="1:6">
      <c r="A1414" s="13">
        <v>1263</v>
      </c>
      <c r="B1414" s="13">
        <v>9</v>
      </c>
      <c r="C1414" t="str">
        <f>VLOOKUP(B1414,Physicians!$A$1:$D$28,4,FALSE)</f>
        <v>Neurologist</v>
      </c>
      <c r="D1414" t="str">
        <f>VLOOKUP(B1414,Physicians!$A$1:$D$28,2,FALSE)</f>
        <v>Leslie</v>
      </c>
      <c r="E1414" t="str">
        <f>VLOOKUP(B1414,Physicians!$A$1:$D$28,3,FALSE)</f>
        <v>Winkle</v>
      </c>
      <c r="F1414" t="str">
        <f t="shared" si="22"/>
        <v>Leslie Winkle</v>
      </c>
    </row>
    <row r="1415" spans="1:6">
      <c r="A1415" s="13">
        <v>1264</v>
      </c>
      <c r="B1415" s="13">
        <v>11</v>
      </c>
      <c r="C1415" t="str">
        <f>VLOOKUP(B1415,Physicians!$A$1:$D$28,4,FALSE)</f>
        <v>Respirologist</v>
      </c>
      <c r="D1415" t="str">
        <f>VLOOKUP(B1415,Physicians!$A$1:$D$28,2,FALSE)</f>
        <v>Benjamin</v>
      </c>
      <c r="E1415" t="str">
        <f>VLOOKUP(B1415,Physicians!$A$1:$D$28,3,FALSE)</f>
        <v>Pierce</v>
      </c>
      <c r="F1415" t="str">
        <f t="shared" si="22"/>
        <v>Benjamin Pierce</v>
      </c>
    </row>
    <row r="1416" spans="1:6">
      <c r="A1416" s="13">
        <v>1264</v>
      </c>
      <c r="B1416" s="13">
        <v>14</v>
      </c>
      <c r="C1416" t="str">
        <f>VLOOKUP(B1416,Physicians!$A$1:$D$28,4,FALSE)</f>
        <v>Gerontologist</v>
      </c>
      <c r="D1416" t="str">
        <f>VLOOKUP(B1416,Physicians!$A$1:$D$28,2,FALSE)</f>
        <v>Lilith</v>
      </c>
      <c r="E1416" t="str">
        <f>VLOOKUP(B1416,Physicians!$A$1:$D$28,3,FALSE)</f>
        <v>Sternin</v>
      </c>
      <c r="F1416" t="str">
        <f t="shared" si="22"/>
        <v>Lilith Sternin</v>
      </c>
    </row>
    <row r="1417" spans="1:6">
      <c r="A1417" s="13">
        <v>1265</v>
      </c>
      <c r="B1417" s="13">
        <v>8</v>
      </c>
      <c r="C1417" t="str">
        <f>VLOOKUP(B1417,Physicians!$A$1:$D$28,4,FALSE)</f>
        <v>Pediatrician</v>
      </c>
      <c r="D1417" t="str">
        <f>VLOOKUP(B1417,Physicians!$A$1:$D$28,2,FALSE)</f>
        <v>Nick</v>
      </c>
      <c r="E1417" t="str">
        <f>VLOOKUP(B1417,Physicians!$A$1:$D$28,3,FALSE)</f>
        <v>Riviera</v>
      </c>
      <c r="F1417" t="str">
        <f t="shared" si="22"/>
        <v>Nick Riviera</v>
      </c>
    </row>
    <row r="1418" spans="1:6">
      <c r="A1418" s="13">
        <v>1266</v>
      </c>
      <c r="B1418" s="13">
        <v>12</v>
      </c>
      <c r="C1418" t="str">
        <f>VLOOKUP(B1418,Physicians!$A$1:$D$28,4,FALSE)</f>
        <v>Cardiovascular Surgeon</v>
      </c>
      <c r="D1418" t="str">
        <f>VLOOKUP(B1418,Physicians!$A$1:$D$28,2,FALSE)</f>
        <v>Abigail</v>
      </c>
      <c r="E1418" t="str">
        <f>VLOOKUP(B1418,Physicians!$A$1:$D$28,3,FALSE)</f>
        <v>Bartlet</v>
      </c>
      <c r="F1418" t="str">
        <f t="shared" si="22"/>
        <v>Abigail Bartlet</v>
      </c>
    </row>
    <row r="1419" spans="1:6">
      <c r="A1419" s="13">
        <v>1266</v>
      </c>
      <c r="B1419" s="13">
        <v>19</v>
      </c>
      <c r="C1419" t="str">
        <f>VLOOKUP(B1419,Physicians!$A$1:$D$28,4,FALSE)</f>
        <v>Oncologist</v>
      </c>
      <c r="D1419" t="str">
        <f>VLOOKUP(B1419,Physicians!$A$1:$D$28,2,FALSE)</f>
        <v>Henry</v>
      </c>
      <c r="E1419" t="str">
        <f>VLOOKUP(B1419,Physicians!$A$1:$D$28,3,FALSE)</f>
        <v>Jones</v>
      </c>
      <c r="F1419" t="str">
        <f t="shared" si="22"/>
        <v>Henry Jones</v>
      </c>
    </row>
    <row r="1420" spans="1:6">
      <c r="A1420" s="13">
        <v>1267</v>
      </c>
      <c r="B1420" s="13">
        <v>15</v>
      </c>
      <c r="C1420" t="str">
        <f>VLOOKUP(B1420,Physicians!$A$1:$D$28,4,FALSE)</f>
        <v>Urologist</v>
      </c>
      <c r="D1420" t="str">
        <f>VLOOKUP(B1420,Physicians!$A$1:$D$28,2,FALSE)</f>
        <v>Henry</v>
      </c>
      <c r="E1420" t="str">
        <f>VLOOKUP(B1420,Physicians!$A$1:$D$28,3,FALSE)</f>
        <v>Higgins</v>
      </c>
      <c r="F1420" t="str">
        <f t="shared" si="22"/>
        <v>Henry Higgins</v>
      </c>
    </row>
    <row r="1421" spans="1:6">
      <c r="A1421" s="13">
        <v>1267</v>
      </c>
      <c r="B1421" s="13">
        <v>16</v>
      </c>
      <c r="C1421" t="str">
        <f>VLOOKUP(B1421,Physicians!$A$1:$D$28,4,FALSE)</f>
        <v>Gastroenterologist</v>
      </c>
      <c r="D1421" t="str">
        <f>VLOOKUP(B1421,Physicians!$A$1:$D$28,2,FALSE)</f>
        <v>Henry</v>
      </c>
      <c r="E1421" t="str">
        <f>VLOOKUP(B1421,Physicians!$A$1:$D$28,3,FALSE)</f>
        <v>Blake</v>
      </c>
      <c r="F1421" t="str">
        <f t="shared" si="22"/>
        <v>Henry Blake</v>
      </c>
    </row>
    <row r="1422" spans="1:6">
      <c r="A1422" s="13">
        <v>1268</v>
      </c>
      <c r="B1422" s="13">
        <v>8</v>
      </c>
      <c r="C1422" t="str">
        <f>VLOOKUP(B1422,Physicians!$A$1:$D$28,4,FALSE)</f>
        <v>Pediatrician</v>
      </c>
      <c r="D1422" t="str">
        <f>VLOOKUP(B1422,Physicians!$A$1:$D$28,2,FALSE)</f>
        <v>Nick</v>
      </c>
      <c r="E1422" t="str">
        <f>VLOOKUP(B1422,Physicians!$A$1:$D$28,3,FALSE)</f>
        <v>Riviera</v>
      </c>
      <c r="F1422" t="str">
        <f t="shared" si="22"/>
        <v>Nick Riviera</v>
      </c>
    </row>
    <row r="1423" spans="1:6">
      <c r="A1423" s="13">
        <v>1269</v>
      </c>
      <c r="B1423" s="13">
        <v>8</v>
      </c>
      <c r="C1423" t="str">
        <f>VLOOKUP(B1423,Physicians!$A$1:$D$28,4,FALSE)</f>
        <v>Pediatrician</v>
      </c>
      <c r="D1423" t="str">
        <f>VLOOKUP(B1423,Physicians!$A$1:$D$28,2,FALSE)</f>
        <v>Nick</v>
      </c>
      <c r="E1423" t="str">
        <f>VLOOKUP(B1423,Physicians!$A$1:$D$28,3,FALSE)</f>
        <v>Riviera</v>
      </c>
      <c r="F1423" t="str">
        <f t="shared" si="22"/>
        <v>Nick Riviera</v>
      </c>
    </row>
    <row r="1424" spans="1:6">
      <c r="A1424" s="13">
        <v>1269</v>
      </c>
      <c r="B1424" s="13">
        <v>1</v>
      </c>
      <c r="C1424" t="str">
        <f>VLOOKUP(B1424,Physicians!$A$1:$D$28,4,FALSE)</f>
        <v>Internist</v>
      </c>
      <c r="D1424" t="str">
        <f>VLOOKUP(B1424,Physicians!$A$1:$D$28,2,FALSE)</f>
        <v>Remy</v>
      </c>
      <c r="E1424" t="str">
        <f>VLOOKUP(B1424,Physicians!$A$1:$D$28,3,FALSE)</f>
        <v>Hadley</v>
      </c>
      <c r="F1424" t="str">
        <f t="shared" si="22"/>
        <v>Remy Hadley</v>
      </c>
    </row>
    <row r="1425" spans="1:6">
      <c r="A1425" s="13">
        <v>1272</v>
      </c>
      <c r="B1425" s="13">
        <v>5</v>
      </c>
      <c r="C1425" t="str">
        <f>VLOOKUP(B1425,Physicians!$A$1:$D$28,4,FALSE)</f>
        <v>Gastroenterologist</v>
      </c>
      <c r="D1425" t="str">
        <f>VLOOKUP(B1425,Physicians!$A$1:$D$28,2,FALSE)</f>
        <v>Julius</v>
      </c>
      <c r="E1425" t="str">
        <f>VLOOKUP(B1425,Physicians!$A$1:$D$28,3,FALSE)</f>
        <v>Hibbert</v>
      </c>
      <c r="F1425" t="str">
        <f t="shared" si="22"/>
        <v>Julius Hibbert</v>
      </c>
    </row>
    <row r="1426" spans="1:6">
      <c r="A1426" s="13">
        <v>1274</v>
      </c>
      <c r="B1426" s="13">
        <v>16</v>
      </c>
      <c r="C1426" t="str">
        <f>VLOOKUP(B1426,Physicians!$A$1:$D$28,4,FALSE)</f>
        <v>Gastroenterologist</v>
      </c>
      <c r="D1426" t="str">
        <f>VLOOKUP(B1426,Physicians!$A$1:$D$28,2,FALSE)</f>
        <v>Henry</v>
      </c>
      <c r="E1426" t="str">
        <f>VLOOKUP(B1426,Physicians!$A$1:$D$28,3,FALSE)</f>
        <v>Blake</v>
      </c>
      <c r="F1426" t="str">
        <f t="shared" si="22"/>
        <v>Henry Blake</v>
      </c>
    </row>
    <row r="1427" spans="1:6">
      <c r="A1427" s="13">
        <v>1275</v>
      </c>
      <c r="B1427" s="13">
        <v>27</v>
      </c>
      <c r="C1427" t="str">
        <f>VLOOKUP(B1427,Physicians!$A$1:$D$28,4,FALSE)</f>
        <v>Respirologist</v>
      </c>
      <c r="D1427" t="str">
        <f>VLOOKUP(B1427,Physicians!$A$1:$D$28,2,FALSE)</f>
        <v>Christine</v>
      </c>
      <c r="E1427" t="str">
        <f>VLOOKUP(B1427,Physicians!$A$1:$D$28,3,FALSE)</f>
        <v>Chapel</v>
      </c>
      <c r="F1427" t="str">
        <f t="shared" si="22"/>
        <v>Christine Chapel</v>
      </c>
    </row>
    <row r="1428" spans="1:6">
      <c r="A1428" s="13">
        <v>1275</v>
      </c>
      <c r="B1428" s="13">
        <v>23</v>
      </c>
      <c r="C1428" t="str">
        <f>VLOOKUP(B1428,Physicians!$A$1:$D$28,4,FALSE)</f>
        <v>Pediatrician</v>
      </c>
      <c r="D1428" t="str">
        <f>VLOOKUP(B1428,Physicians!$A$1:$D$28,2,FALSE)</f>
        <v>Doogie</v>
      </c>
      <c r="E1428" t="str">
        <f>VLOOKUP(B1428,Physicians!$A$1:$D$28,3,FALSE)</f>
        <v>Howser</v>
      </c>
      <c r="F1428" t="str">
        <f t="shared" si="22"/>
        <v>Doogie Howser</v>
      </c>
    </row>
    <row r="1429" spans="1:6">
      <c r="A1429" s="13">
        <v>1276</v>
      </c>
      <c r="B1429" s="13">
        <v>11</v>
      </c>
      <c r="C1429" t="str">
        <f>VLOOKUP(B1429,Physicians!$A$1:$D$28,4,FALSE)</f>
        <v>Respirologist</v>
      </c>
      <c r="D1429" t="str">
        <f>VLOOKUP(B1429,Physicians!$A$1:$D$28,2,FALSE)</f>
        <v>Benjamin</v>
      </c>
      <c r="E1429" t="str">
        <f>VLOOKUP(B1429,Physicians!$A$1:$D$28,3,FALSE)</f>
        <v>Pierce</v>
      </c>
      <c r="F1429" t="str">
        <f t="shared" si="22"/>
        <v>Benjamin Pierce</v>
      </c>
    </row>
    <row r="1430" spans="1:6">
      <c r="A1430" s="13">
        <v>1276</v>
      </c>
      <c r="B1430" s="13">
        <v>2</v>
      </c>
      <c r="C1430" t="str">
        <f>VLOOKUP(B1430,Physicians!$A$1:$D$28,4,FALSE)</f>
        <v>Cardiologist</v>
      </c>
      <c r="D1430" t="str">
        <f>VLOOKUP(B1430,Physicians!$A$1:$D$28,2,FALSE)</f>
        <v>Emmett</v>
      </c>
      <c r="E1430" t="str">
        <f>VLOOKUP(B1430,Physicians!$A$1:$D$28,3,FALSE)</f>
        <v>Brown</v>
      </c>
      <c r="F1430" t="str">
        <f t="shared" si="22"/>
        <v>Emmett Brown</v>
      </c>
    </row>
    <row r="1431" spans="1:6">
      <c r="A1431" s="13">
        <v>1277</v>
      </c>
      <c r="B1431" s="13">
        <v>26</v>
      </c>
      <c r="C1431" t="str">
        <f>VLOOKUP(B1431,Physicians!$A$1:$D$28,4,FALSE)</f>
        <v>Cardiovascular Surgeon</v>
      </c>
      <c r="D1431" t="str">
        <f>VLOOKUP(B1431,Physicians!$A$1:$D$28,2,FALSE)</f>
        <v>Wellington</v>
      </c>
      <c r="E1431" t="str">
        <f>VLOOKUP(B1431,Physicians!$A$1:$D$28,3,FALSE)</f>
        <v>Yueh</v>
      </c>
      <c r="F1431" t="str">
        <f t="shared" si="22"/>
        <v>Wellington Yueh</v>
      </c>
    </row>
    <row r="1432" spans="1:6">
      <c r="A1432" s="13">
        <v>1277</v>
      </c>
      <c r="B1432" s="13">
        <v>2</v>
      </c>
      <c r="C1432" t="str">
        <f>VLOOKUP(B1432,Physicians!$A$1:$D$28,4,FALSE)</f>
        <v>Cardiologist</v>
      </c>
      <c r="D1432" t="str">
        <f>VLOOKUP(B1432,Physicians!$A$1:$D$28,2,FALSE)</f>
        <v>Emmett</v>
      </c>
      <c r="E1432" t="str">
        <f>VLOOKUP(B1432,Physicians!$A$1:$D$28,3,FALSE)</f>
        <v>Brown</v>
      </c>
      <c r="F1432" t="str">
        <f t="shared" si="22"/>
        <v>Emmett Brown</v>
      </c>
    </row>
    <row r="1433" spans="1:6">
      <c r="A1433" s="13">
        <v>1278</v>
      </c>
      <c r="B1433" s="13">
        <v>17</v>
      </c>
      <c r="C1433" t="str">
        <f>VLOOKUP(B1433,Physicians!$A$1:$D$28,4,FALSE)</f>
        <v>Nuclear Medicine</v>
      </c>
      <c r="D1433" t="str">
        <f>VLOOKUP(B1433,Physicians!$A$1:$D$28,2,FALSE)</f>
        <v>Cristina</v>
      </c>
      <c r="E1433" t="str">
        <f>VLOOKUP(B1433,Physicians!$A$1:$D$28,3,FALSE)</f>
        <v>Yang</v>
      </c>
      <c r="F1433" t="str">
        <f t="shared" si="22"/>
        <v>Cristina Yang</v>
      </c>
    </row>
    <row r="1434" spans="1:6">
      <c r="A1434" s="13">
        <v>1278</v>
      </c>
      <c r="B1434" s="13">
        <v>21</v>
      </c>
      <c r="C1434" t="str">
        <f>VLOOKUP(B1434,Physicians!$A$1:$D$28,4,FALSE)</f>
        <v>Obstetrician/Gynecologist</v>
      </c>
      <c r="D1434" t="str">
        <f>VLOOKUP(B1434,Physicians!$A$1:$D$28,2,FALSE)</f>
        <v>Lisa</v>
      </c>
      <c r="E1434" t="str">
        <f>VLOOKUP(B1434,Physicians!$A$1:$D$28,3,FALSE)</f>
        <v>Cuddy</v>
      </c>
      <c r="F1434" t="str">
        <f t="shared" si="22"/>
        <v>Lisa Cuddy</v>
      </c>
    </row>
    <row r="1435" spans="1:6">
      <c r="A1435" s="13">
        <v>1279</v>
      </c>
      <c r="B1435" s="13">
        <v>17</v>
      </c>
      <c r="C1435" t="str">
        <f>VLOOKUP(B1435,Physicians!$A$1:$D$28,4,FALSE)</f>
        <v>Nuclear Medicine</v>
      </c>
      <c r="D1435" t="str">
        <f>VLOOKUP(B1435,Physicians!$A$1:$D$28,2,FALSE)</f>
        <v>Cristina</v>
      </c>
      <c r="E1435" t="str">
        <f>VLOOKUP(B1435,Physicians!$A$1:$D$28,3,FALSE)</f>
        <v>Yang</v>
      </c>
      <c r="F1435" t="str">
        <f t="shared" si="22"/>
        <v>Cristina Yang</v>
      </c>
    </row>
    <row r="1436" spans="1:6">
      <c r="A1436" s="13">
        <v>1280</v>
      </c>
      <c r="B1436" s="13">
        <v>22</v>
      </c>
      <c r="C1436" t="str">
        <f>VLOOKUP(B1436,Physicians!$A$1:$D$28,4,FALSE)</f>
        <v>Cardiologist</v>
      </c>
      <c r="D1436" t="str">
        <f>VLOOKUP(B1436,Physicians!$A$1:$D$28,2,FALSE)</f>
        <v>Simon</v>
      </c>
      <c r="E1436" t="str">
        <f>VLOOKUP(B1436,Physicians!$A$1:$D$28,3,FALSE)</f>
        <v>Tam</v>
      </c>
      <c r="F1436" t="str">
        <f t="shared" si="22"/>
        <v>Simon Tam</v>
      </c>
    </row>
    <row r="1437" spans="1:6">
      <c r="A1437" s="13">
        <v>1280</v>
      </c>
      <c r="B1437" s="13">
        <v>10</v>
      </c>
      <c r="C1437" t="str">
        <f>VLOOKUP(B1437,Physicians!$A$1:$D$28,4,FALSE)</f>
        <v>Orthopaedic Surgeon</v>
      </c>
      <c r="D1437" t="str">
        <f>VLOOKUP(B1437,Physicians!$A$1:$D$28,2,FALSE)</f>
        <v>Dana</v>
      </c>
      <c r="E1437" t="str">
        <f>VLOOKUP(B1437,Physicians!$A$1:$D$28,3,FALSE)</f>
        <v>Scully</v>
      </c>
      <c r="F1437" t="str">
        <f t="shared" si="22"/>
        <v>Dana Scully</v>
      </c>
    </row>
    <row r="1438" spans="1:6">
      <c r="A1438" s="13">
        <v>1281</v>
      </c>
      <c r="B1438" s="13">
        <v>18</v>
      </c>
      <c r="C1438" t="str">
        <f>VLOOKUP(B1438,Physicians!$A$1:$D$28,4,FALSE)</f>
        <v>Gerontologist</v>
      </c>
      <c r="D1438" t="str">
        <f>VLOOKUP(B1438,Physicians!$A$1:$D$28,2,FALSE)</f>
        <v>Yuri</v>
      </c>
      <c r="E1438" t="str">
        <f>VLOOKUP(B1438,Physicians!$A$1:$D$28,3,FALSE)</f>
        <v>Zhivago</v>
      </c>
      <c r="F1438" t="str">
        <f t="shared" si="22"/>
        <v>Yuri Zhivago</v>
      </c>
    </row>
    <row r="1439" spans="1:6">
      <c r="A1439" s="13">
        <v>1281</v>
      </c>
      <c r="B1439" s="13">
        <v>16</v>
      </c>
      <c r="C1439" t="str">
        <f>VLOOKUP(B1439,Physicians!$A$1:$D$28,4,FALSE)</f>
        <v>Gastroenterologist</v>
      </c>
      <c r="D1439" t="str">
        <f>VLOOKUP(B1439,Physicians!$A$1:$D$28,2,FALSE)</f>
        <v>Henry</v>
      </c>
      <c r="E1439" t="str">
        <f>VLOOKUP(B1439,Physicians!$A$1:$D$28,3,FALSE)</f>
        <v>Blake</v>
      </c>
      <c r="F1439" t="str">
        <f t="shared" si="22"/>
        <v>Henry Blake</v>
      </c>
    </row>
    <row r="1440" spans="1:6">
      <c r="A1440" s="13">
        <v>1282</v>
      </c>
      <c r="B1440" s="13">
        <v>21</v>
      </c>
      <c r="C1440" t="str">
        <f>VLOOKUP(B1440,Physicians!$A$1:$D$28,4,FALSE)</f>
        <v>Obstetrician/Gynecologist</v>
      </c>
      <c r="D1440" t="str">
        <f>VLOOKUP(B1440,Physicians!$A$1:$D$28,2,FALSE)</f>
        <v>Lisa</v>
      </c>
      <c r="E1440" t="str">
        <f>VLOOKUP(B1440,Physicians!$A$1:$D$28,3,FALSE)</f>
        <v>Cuddy</v>
      </c>
      <c r="F1440" t="str">
        <f t="shared" si="22"/>
        <v>Lisa Cuddy</v>
      </c>
    </row>
    <row r="1441" spans="1:6">
      <c r="A1441" s="13">
        <v>1282</v>
      </c>
      <c r="B1441" s="13">
        <v>7</v>
      </c>
      <c r="C1441" t="str">
        <f>VLOOKUP(B1441,Physicians!$A$1:$D$28,4,FALSE)</f>
        <v>Oncologist</v>
      </c>
      <c r="D1441" t="str">
        <f>VLOOKUP(B1441,Physicians!$A$1:$D$28,2,FALSE)</f>
        <v>Leonard</v>
      </c>
      <c r="E1441" t="str">
        <f>VLOOKUP(B1441,Physicians!$A$1:$D$28,3,FALSE)</f>
        <v>Hofstadter</v>
      </c>
      <c r="F1441" t="str">
        <f t="shared" si="22"/>
        <v>Leonard Hofstadter</v>
      </c>
    </row>
    <row r="1442" spans="1:6">
      <c r="A1442" s="13">
        <v>1283</v>
      </c>
      <c r="B1442" s="13">
        <v>26</v>
      </c>
      <c r="C1442" t="str">
        <f>VLOOKUP(B1442,Physicians!$A$1:$D$28,4,FALSE)</f>
        <v>Cardiovascular Surgeon</v>
      </c>
      <c r="D1442" t="str">
        <f>VLOOKUP(B1442,Physicians!$A$1:$D$28,2,FALSE)</f>
        <v>Wellington</v>
      </c>
      <c r="E1442" t="str">
        <f>VLOOKUP(B1442,Physicians!$A$1:$D$28,3,FALSE)</f>
        <v>Yueh</v>
      </c>
      <c r="F1442" t="str">
        <f t="shared" si="22"/>
        <v>Wellington Yueh</v>
      </c>
    </row>
    <row r="1443" spans="1:6">
      <c r="A1443" s="13">
        <v>1283</v>
      </c>
      <c r="B1443" s="13">
        <v>15</v>
      </c>
      <c r="C1443" t="str">
        <f>VLOOKUP(B1443,Physicians!$A$1:$D$28,4,FALSE)</f>
        <v>Urologist</v>
      </c>
      <c r="D1443" t="str">
        <f>VLOOKUP(B1443,Physicians!$A$1:$D$28,2,FALSE)</f>
        <v>Henry</v>
      </c>
      <c r="E1443" t="str">
        <f>VLOOKUP(B1443,Physicians!$A$1:$D$28,3,FALSE)</f>
        <v>Higgins</v>
      </c>
      <c r="F1443" t="str">
        <f t="shared" si="22"/>
        <v>Henry Higgins</v>
      </c>
    </row>
    <row r="1444" spans="1:6">
      <c r="A1444" s="13">
        <v>1285</v>
      </c>
      <c r="B1444" s="13">
        <v>19</v>
      </c>
      <c r="C1444" t="str">
        <f>VLOOKUP(B1444,Physicians!$A$1:$D$28,4,FALSE)</f>
        <v>Oncologist</v>
      </c>
      <c r="D1444" t="str">
        <f>VLOOKUP(B1444,Physicians!$A$1:$D$28,2,FALSE)</f>
        <v>Henry</v>
      </c>
      <c r="E1444" t="str">
        <f>VLOOKUP(B1444,Physicians!$A$1:$D$28,3,FALSE)</f>
        <v>Jones</v>
      </c>
      <c r="F1444" t="str">
        <f t="shared" si="22"/>
        <v>Henry Jones</v>
      </c>
    </row>
    <row r="1445" spans="1:6">
      <c r="A1445" s="13">
        <v>1285</v>
      </c>
      <c r="B1445" s="13">
        <v>26</v>
      </c>
      <c r="C1445" t="str">
        <f>VLOOKUP(B1445,Physicians!$A$1:$D$28,4,FALSE)</f>
        <v>Cardiovascular Surgeon</v>
      </c>
      <c r="D1445" t="str">
        <f>VLOOKUP(B1445,Physicians!$A$1:$D$28,2,FALSE)</f>
        <v>Wellington</v>
      </c>
      <c r="E1445" t="str">
        <f>VLOOKUP(B1445,Physicians!$A$1:$D$28,3,FALSE)</f>
        <v>Yueh</v>
      </c>
      <c r="F1445" t="str">
        <f t="shared" si="22"/>
        <v>Wellington Yueh</v>
      </c>
    </row>
    <row r="1446" spans="1:6">
      <c r="A1446" s="13">
        <v>1287</v>
      </c>
      <c r="B1446" s="13">
        <v>3</v>
      </c>
      <c r="C1446" t="str">
        <f>VLOOKUP(B1446,Physicians!$A$1:$D$28,4,FALSE)</f>
        <v>General Surgeon</v>
      </c>
      <c r="D1446" t="str">
        <f>VLOOKUP(B1446,Physicians!$A$1:$D$28,2,FALSE)</f>
        <v>Samantha</v>
      </c>
      <c r="E1446" t="str">
        <f>VLOOKUP(B1446,Physicians!$A$1:$D$28,3,FALSE)</f>
        <v>Carter</v>
      </c>
      <c r="F1446" t="str">
        <f t="shared" si="22"/>
        <v>Samantha Carter</v>
      </c>
    </row>
    <row r="1447" spans="1:6">
      <c r="A1447" s="13">
        <v>1287</v>
      </c>
      <c r="B1447" s="13">
        <v>22</v>
      </c>
      <c r="C1447" t="str">
        <f>VLOOKUP(B1447,Physicians!$A$1:$D$28,4,FALSE)</f>
        <v>Cardiologist</v>
      </c>
      <c r="D1447" t="str">
        <f>VLOOKUP(B1447,Physicians!$A$1:$D$28,2,FALSE)</f>
        <v>Simon</v>
      </c>
      <c r="E1447" t="str">
        <f>VLOOKUP(B1447,Physicians!$A$1:$D$28,3,FALSE)</f>
        <v>Tam</v>
      </c>
      <c r="F1447" t="str">
        <f t="shared" si="22"/>
        <v>Simon Tam</v>
      </c>
    </row>
    <row r="1448" spans="1:6">
      <c r="A1448" s="13">
        <v>1288</v>
      </c>
      <c r="B1448" s="13">
        <v>9</v>
      </c>
      <c r="C1448" t="str">
        <f>VLOOKUP(B1448,Physicians!$A$1:$D$28,4,FALSE)</f>
        <v>Neurologist</v>
      </c>
      <c r="D1448" t="str">
        <f>VLOOKUP(B1448,Physicians!$A$1:$D$28,2,FALSE)</f>
        <v>Leslie</v>
      </c>
      <c r="E1448" t="str">
        <f>VLOOKUP(B1448,Physicians!$A$1:$D$28,3,FALSE)</f>
        <v>Winkle</v>
      </c>
      <c r="F1448" t="str">
        <f t="shared" si="22"/>
        <v>Leslie Winkle</v>
      </c>
    </row>
    <row r="1449" spans="1:6">
      <c r="A1449" s="13">
        <v>1288</v>
      </c>
      <c r="B1449" s="13">
        <v>11</v>
      </c>
      <c r="C1449" t="str">
        <f>VLOOKUP(B1449,Physicians!$A$1:$D$28,4,FALSE)</f>
        <v>Respirologist</v>
      </c>
      <c r="D1449" t="str">
        <f>VLOOKUP(B1449,Physicians!$A$1:$D$28,2,FALSE)</f>
        <v>Benjamin</v>
      </c>
      <c r="E1449" t="str">
        <f>VLOOKUP(B1449,Physicians!$A$1:$D$28,3,FALSE)</f>
        <v>Pierce</v>
      </c>
      <c r="F1449" t="str">
        <f t="shared" si="22"/>
        <v>Benjamin Pierce</v>
      </c>
    </row>
    <row r="1450" spans="1:6">
      <c r="A1450" s="13">
        <v>1289</v>
      </c>
      <c r="B1450" s="13">
        <v>19</v>
      </c>
      <c r="C1450" t="str">
        <f>VLOOKUP(B1450,Physicians!$A$1:$D$28,4,FALSE)</f>
        <v>Oncologist</v>
      </c>
      <c r="D1450" t="str">
        <f>VLOOKUP(B1450,Physicians!$A$1:$D$28,2,FALSE)</f>
        <v>Henry</v>
      </c>
      <c r="E1450" t="str">
        <f>VLOOKUP(B1450,Physicians!$A$1:$D$28,3,FALSE)</f>
        <v>Jones</v>
      </c>
      <c r="F1450" t="str">
        <f t="shared" si="22"/>
        <v>Henry Jones</v>
      </c>
    </row>
    <row r="1451" spans="1:6">
      <c r="A1451" s="13">
        <v>1291</v>
      </c>
      <c r="B1451" s="13">
        <v>20</v>
      </c>
      <c r="C1451" t="str">
        <f>VLOOKUP(B1451,Physicians!$A$1:$D$28,4,FALSE)</f>
        <v>General Surgeon</v>
      </c>
      <c r="D1451" t="str">
        <f>VLOOKUP(B1451,Physicians!$A$1:$D$28,2,FALSE)</f>
        <v>Rajesh</v>
      </c>
      <c r="E1451" t="str">
        <f>VLOOKUP(B1451,Physicians!$A$1:$D$28,3,FALSE)</f>
        <v>Koothrappali</v>
      </c>
      <c r="F1451" t="str">
        <f t="shared" si="22"/>
        <v>Rajesh Koothrappali</v>
      </c>
    </row>
    <row r="1452" spans="1:6">
      <c r="A1452" s="13">
        <v>1291</v>
      </c>
      <c r="B1452" s="13">
        <v>17</v>
      </c>
      <c r="C1452" t="str">
        <f>VLOOKUP(B1452,Physicians!$A$1:$D$28,4,FALSE)</f>
        <v>Nuclear Medicine</v>
      </c>
      <c r="D1452" t="str">
        <f>VLOOKUP(B1452,Physicians!$A$1:$D$28,2,FALSE)</f>
        <v>Cristina</v>
      </c>
      <c r="E1452" t="str">
        <f>VLOOKUP(B1452,Physicians!$A$1:$D$28,3,FALSE)</f>
        <v>Yang</v>
      </c>
      <c r="F1452" t="str">
        <f t="shared" si="22"/>
        <v>Cristina Yang</v>
      </c>
    </row>
    <row r="1453" spans="1:6">
      <c r="A1453" s="13">
        <v>1292</v>
      </c>
      <c r="B1453" s="13">
        <v>3</v>
      </c>
      <c r="C1453" t="str">
        <f>VLOOKUP(B1453,Physicians!$A$1:$D$28,4,FALSE)</f>
        <v>General Surgeon</v>
      </c>
      <c r="D1453" t="str">
        <f>VLOOKUP(B1453,Physicians!$A$1:$D$28,2,FALSE)</f>
        <v>Samantha</v>
      </c>
      <c r="E1453" t="str">
        <f>VLOOKUP(B1453,Physicians!$A$1:$D$28,3,FALSE)</f>
        <v>Carter</v>
      </c>
      <c r="F1453" t="str">
        <f t="shared" si="22"/>
        <v>Samantha Carter</v>
      </c>
    </row>
    <row r="1454" spans="1:6">
      <c r="A1454" s="13">
        <v>1294</v>
      </c>
      <c r="B1454" s="13">
        <v>10</v>
      </c>
      <c r="C1454" t="str">
        <f>VLOOKUP(B1454,Physicians!$A$1:$D$28,4,FALSE)</f>
        <v>Orthopaedic Surgeon</v>
      </c>
      <c r="D1454" t="str">
        <f>VLOOKUP(B1454,Physicians!$A$1:$D$28,2,FALSE)</f>
        <v>Dana</v>
      </c>
      <c r="E1454" t="str">
        <f>VLOOKUP(B1454,Physicians!$A$1:$D$28,3,FALSE)</f>
        <v>Scully</v>
      </c>
      <c r="F1454" t="str">
        <f t="shared" si="22"/>
        <v>Dana Scully</v>
      </c>
    </row>
    <row r="1455" spans="1:6">
      <c r="A1455" s="13">
        <v>1296</v>
      </c>
      <c r="B1455" s="13">
        <v>11</v>
      </c>
      <c r="C1455" t="str">
        <f>VLOOKUP(B1455,Physicians!$A$1:$D$28,4,FALSE)</f>
        <v>Respirologist</v>
      </c>
      <c r="D1455" t="str">
        <f>VLOOKUP(B1455,Physicians!$A$1:$D$28,2,FALSE)</f>
        <v>Benjamin</v>
      </c>
      <c r="E1455" t="str">
        <f>VLOOKUP(B1455,Physicians!$A$1:$D$28,3,FALSE)</f>
        <v>Pierce</v>
      </c>
      <c r="F1455" t="str">
        <f t="shared" si="22"/>
        <v>Benjamin Pierce</v>
      </c>
    </row>
    <row r="1456" spans="1:6">
      <c r="A1456" s="13">
        <v>1298</v>
      </c>
      <c r="B1456" s="13">
        <v>9</v>
      </c>
      <c r="C1456" t="str">
        <f>VLOOKUP(B1456,Physicians!$A$1:$D$28,4,FALSE)</f>
        <v>Neurologist</v>
      </c>
      <c r="D1456" t="str">
        <f>VLOOKUP(B1456,Physicians!$A$1:$D$28,2,FALSE)</f>
        <v>Leslie</v>
      </c>
      <c r="E1456" t="str">
        <f>VLOOKUP(B1456,Physicians!$A$1:$D$28,3,FALSE)</f>
        <v>Winkle</v>
      </c>
      <c r="F1456" t="str">
        <f t="shared" si="22"/>
        <v>Leslie Winkle</v>
      </c>
    </row>
    <row r="1457" spans="1:6">
      <c r="A1457" s="13">
        <v>1300</v>
      </c>
      <c r="B1457" s="13">
        <v>22</v>
      </c>
      <c r="C1457" t="str">
        <f>VLOOKUP(B1457,Physicians!$A$1:$D$28,4,FALSE)</f>
        <v>Cardiologist</v>
      </c>
      <c r="D1457" t="str">
        <f>VLOOKUP(B1457,Physicians!$A$1:$D$28,2,FALSE)</f>
        <v>Simon</v>
      </c>
      <c r="E1457" t="str">
        <f>VLOOKUP(B1457,Physicians!$A$1:$D$28,3,FALSE)</f>
        <v>Tam</v>
      </c>
      <c r="F1457" t="str">
        <f t="shared" si="22"/>
        <v>Simon Tam</v>
      </c>
    </row>
    <row r="1458" spans="1:6">
      <c r="A1458" s="13">
        <v>1301</v>
      </c>
      <c r="B1458" s="13">
        <v>22</v>
      </c>
      <c r="C1458" t="str">
        <f>VLOOKUP(B1458,Physicians!$A$1:$D$28,4,FALSE)</f>
        <v>Cardiologist</v>
      </c>
      <c r="D1458" t="str">
        <f>VLOOKUP(B1458,Physicians!$A$1:$D$28,2,FALSE)</f>
        <v>Simon</v>
      </c>
      <c r="E1458" t="str">
        <f>VLOOKUP(B1458,Physicians!$A$1:$D$28,3,FALSE)</f>
        <v>Tam</v>
      </c>
      <c r="F1458" t="str">
        <f t="shared" si="22"/>
        <v>Simon Tam</v>
      </c>
    </row>
    <row r="1459" spans="1:6">
      <c r="A1459" s="13">
        <v>1301</v>
      </c>
      <c r="B1459" s="13">
        <v>16</v>
      </c>
      <c r="C1459" t="str">
        <f>VLOOKUP(B1459,Physicians!$A$1:$D$28,4,FALSE)</f>
        <v>Gastroenterologist</v>
      </c>
      <c r="D1459" t="str">
        <f>VLOOKUP(B1459,Physicians!$A$1:$D$28,2,FALSE)</f>
        <v>Henry</v>
      </c>
      <c r="E1459" t="str">
        <f>VLOOKUP(B1459,Physicians!$A$1:$D$28,3,FALSE)</f>
        <v>Blake</v>
      </c>
      <c r="F1459" t="str">
        <f t="shared" si="22"/>
        <v>Henry Blake</v>
      </c>
    </row>
    <row r="1460" spans="1:6">
      <c r="A1460" s="13">
        <v>1304</v>
      </c>
      <c r="B1460" s="13">
        <v>6</v>
      </c>
      <c r="C1460" t="str">
        <f>VLOOKUP(B1460,Physicians!$A$1:$D$28,4,FALSE)</f>
        <v>Psychiatrist</v>
      </c>
      <c r="D1460" t="str">
        <f>VLOOKUP(B1460,Physicians!$A$1:$D$28,2,FALSE)</f>
        <v>Sheldon</v>
      </c>
      <c r="E1460" t="str">
        <f>VLOOKUP(B1460,Physicians!$A$1:$D$28,3,FALSE)</f>
        <v>Cooper</v>
      </c>
      <c r="F1460" t="str">
        <f t="shared" si="22"/>
        <v>Sheldon Cooper</v>
      </c>
    </row>
    <row r="1461" spans="1:6">
      <c r="A1461" s="13">
        <v>1305</v>
      </c>
      <c r="B1461" s="13">
        <v>25</v>
      </c>
      <c r="C1461" t="str">
        <f>VLOOKUP(B1461,Physicians!$A$1:$D$28,4,FALSE)</f>
        <v>Psychiatrist</v>
      </c>
      <c r="D1461" t="str">
        <f>VLOOKUP(B1461,Physicians!$A$1:$D$28,2,FALSE)</f>
        <v>Allison</v>
      </c>
      <c r="E1461" t="str">
        <f>VLOOKUP(B1461,Physicians!$A$1:$D$28,3,FALSE)</f>
        <v>Cameron</v>
      </c>
      <c r="F1461" t="str">
        <f t="shared" si="22"/>
        <v>Allison Cameron</v>
      </c>
    </row>
    <row r="1462" spans="1:6">
      <c r="A1462" s="13">
        <v>1305</v>
      </c>
      <c r="B1462" s="13">
        <v>7</v>
      </c>
      <c r="C1462" t="str">
        <f>VLOOKUP(B1462,Physicians!$A$1:$D$28,4,FALSE)</f>
        <v>Oncologist</v>
      </c>
      <c r="D1462" t="str">
        <f>VLOOKUP(B1462,Physicians!$A$1:$D$28,2,FALSE)</f>
        <v>Leonard</v>
      </c>
      <c r="E1462" t="str">
        <f>VLOOKUP(B1462,Physicians!$A$1:$D$28,3,FALSE)</f>
        <v>Hofstadter</v>
      </c>
      <c r="F1462" t="str">
        <f t="shared" si="22"/>
        <v>Leonard Hofstadter</v>
      </c>
    </row>
    <row r="1463" spans="1:6">
      <c r="A1463" s="13">
        <v>1307</v>
      </c>
      <c r="B1463" s="13">
        <v>15</v>
      </c>
      <c r="C1463" t="str">
        <f>VLOOKUP(B1463,Physicians!$A$1:$D$28,4,FALSE)</f>
        <v>Urologist</v>
      </c>
      <c r="D1463" t="str">
        <f>VLOOKUP(B1463,Physicians!$A$1:$D$28,2,FALSE)</f>
        <v>Henry</v>
      </c>
      <c r="E1463" t="str">
        <f>VLOOKUP(B1463,Physicians!$A$1:$D$28,3,FALSE)</f>
        <v>Higgins</v>
      </c>
      <c r="F1463" t="str">
        <f t="shared" si="22"/>
        <v>Henry Higgins</v>
      </c>
    </row>
    <row r="1464" spans="1:6">
      <c r="A1464" s="13">
        <v>1308</v>
      </c>
      <c r="B1464" s="13">
        <v>1</v>
      </c>
      <c r="C1464" t="str">
        <f>VLOOKUP(B1464,Physicians!$A$1:$D$28,4,FALSE)</f>
        <v>Internist</v>
      </c>
      <c r="D1464" t="str">
        <f>VLOOKUP(B1464,Physicians!$A$1:$D$28,2,FALSE)</f>
        <v>Remy</v>
      </c>
      <c r="E1464" t="str">
        <f>VLOOKUP(B1464,Physicians!$A$1:$D$28,3,FALSE)</f>
        <v>Hadley</v>
      </c>
      <c r="F1464" t="str">
        <f t="shared" si="22"/>
        <v>Remy Hadley</v>
      </c>
    </row>
    <row r="1465" spans="1:6">
      <c r="A1465" s="13">
        <v>1309</v>
      </c>
      <c r="B1465" s="13">
        <v>3</v>
      </c>
      <c r="C1465" t="str">
        <f>VLOOKUP(B1465,Physicians!$A$1:$D$28,4,FALSE)</f>
        <v>General Surgeon</v>
      </c>
      <c r="D1465" t="str">
        <f>VLOOKUP(B1465,Physicians!$A$1:$D$28,2,FALSE)</f>
        <v>Samantha</v>
      </c>
      <c r="E1465" t="str">
        <f>VLOOKUP(B1465,Physicians!$A$1:$D$28,3,FALSE)</f>
        <v>Carter</v>
      </c>
      <c r="F1465" t="str">
        <f t="shared" si="22"/>
        <v>Samantha Carter</v>
      </c>
    </row>
    <row r="1466" spans="1:6">
      <c r="A1466" s="13">
        <v>1309</v>
      </c>
      <c r="B1466" s="13">
        <v>17</v>
      </c>
      <c r="C1466" t="str">
        <f>VLOOKUP(B1466,Physicians!$A$1:$D$28,4,FALSE)</f>
        <v>Nuclear Medicine</v>
      </c>
      <c r="D1466" t="str">
        <f>VLOOKUP(B1466,Physicians!$A$1:$D$28,2,FALSE)</f>
        <v>Cristina</v>
      </c>
      <c r="E1466" t="str">
        <f>VLOOKUP(B1466,Physicians!$A$1:$D$28,3,FALSE)</f>
        <v>Yang</v>
      </c>
      <c r="F1466" t="str">
        <f t="shared" si="22"/>
        <v>Cristina Yang</v>
      </c>
    </row>
    <row r="1467" spans="1:6">
      <c r="A1467" s="13">
        <v>1310</v>
      </c>
      <c r="B1467" s="13">
        <v>25</v>
      </c>
      <c r="C1467" t="str">
        <f>VLOOKUP(B1467,Physicians!$A$1:$D$28,4,FALSE)</f>
        <v>Psychiatrist</v>
      </c>
      <c r="D1467" t="str">
        <f>VLOOKUP(B1467,Physicians!$A$1:$D$28,2,FALSE)</f>
        <v>Allison</v>
      </c>
      <c r="E1467" t="str">
        <f>VLOOKUP(B1467,Physicians!$A$1:$D$28,3,FALSE)</f>
        <v>Cameron</v>
      </c>
      <c r="F1467" t="str">
        <f t="shared" si="22"/>
        <v>Allison Cameron</v>
      </c>
    </row>
    <row r="1468" spans="1:6">
      <c r="A1468" s="13">
        <v>1310</v>
      </c>
      <c r="B1468" s="13">
        <v>27</v>
      </c>
      <c r="C1468" t="str">
        <f>VLOOKUP(B1468,Physicians!$A$1:$D$28,4,FALSE)</f>
        <v>Respirologist</v>
      </c>
      <c r="D1468" t="str">
        <f>VLOOKUP(B1468,Physicians!$A$1:$D$28,2,FALSE)</f>
        <v>Christine</v>
      </c>
      <c r="E1468" t="str">
        <f>VLOOKUP(B1468,Physicians!$A$1:$D$28,3,FALSE)</f>
        <v>Chapel</v>
      </c>
      <c r="F1468" t="str">
        <f t="shared" si="22"/>
        <v>Christine Chapel</v>
      </c>
    </row>
    <row r="1469" spans="1:6">
      <c r="A1469" s="13">
        <v>1311</v>
      </c>
      <c r="B1469" s="13">
        <v>22</v>
      </c>
      <c r="C1469" t="str">
        <f>VLOOKUP(B1469,Physicians!$A$1:$D$28,4,FALSE)</f>
        <v>Cardiologist</v>
      </c>
      <c r="D1469" t="str">
        <f>VLOOKUP(B1469,Physicians!$A$1:$D$28,2,FALSE)</f>
        <v>Simon</v>
      </c>
      <c r="E1469" t="str">
        <f>VLOOKUP(B1469,Physicians!$A$1:$D$28,3,FALSE)</f>
        <v>Tam</v>
      </c>
      <c r="F1469" t="str">
        <f t="shared" si="22"/>
        <v>Simon Tam</v>
      </c>
    </row>
    <row r="1470" spans="1:6">
      <c r="A1470" s="13">
        <v>1311</v>
      </c>
      <c r="B1470" s="13">
        <v>19</v>
      </c>
      <c r="C1470" t="str">
        <f>VLOOKUP(B1470,Physicians!$A$1:$D$28,4,FALSE)</f>
        <v>Oncologist</v>
      </c>
      <c r="D1470" t="str">
        <f>VLOOKUP(B1470,Physicians!$A$1:$D$28,2,FALSE)</f>
        <v>Henry</v>
      </c>
      <c r="E1470" t="str">
        <f>VLOOKUP(B1470,Physicians!$A$1:$D$28,3,FALSE)</f>
        <v>Jones</v>
      </c>
      <c r="F1470" t="str">
        <f t="shared" si="22"/>
        <v>Henry Jones</v>
      </c>
    </row>
    <row r="1471" spans="1:6">
      <c r="A1471" s="13">
        <v>1313</v>
      </c>
      <c r="B1471" s="13">
        <v>8</v>
      </c>
      <c r="C1471" t="str">
        <f>VLOOKUP(B1471,Physicians!$A$1:$D$28,4,FALSE)</f>
        <v>Pediatrician</v>
      </c>
      <c r="D1471" t="str">
        <f>VLOOKUP(B1471,Physicians!$A$1:$D$28,2,FALSE)</f>
        <v>Nick</v>
      </c>
      <c r="E1471" t="str">
        <f>VLOOKUP(B1471,Physicians!$A$1:$D$28,3,FALSE)</f>
        <v>Riviera</v>
      </c>
      <c r="F1471" t="str">
        <f t="shared" si="22"/>
        <v>Nick Riviera</v>
      </c>
    </row>
    <row r="1472" spans="1:6">
      <c r="A1472" s="13">
        <v>1313</v>
      </c>
      <c r="B1472" s="13">
        <v>9</v>
      </c>
      <c r="C1472" t="str">
        <f>VLOOKUP(B1472,Physicians!$A$1:$D$28,4,FALSE)</f>
        <v>Neurologist</v>
      </c>
      <c r="D1472" t="str">
        <f>VLOOKUP(B1472,Physicians!$A$1:$D$28,2,FALSE)</f>
        <v>Leslie</v>
      </c>
      <c r="E1472" t="str">
        <f>VLOOKUP(B1472,Physicians!$A$1:$D$28,3,FALSE)</f>
        <v>Winkle</v>
      </c>
      <c r="F1472" t="str">
        <f t="shared" si="22"/>
        <v>Leslie Winkle</v>
      </c>
    </row>
    <row r="1473" spans="1:6">
      <c r="A1473" s="13">
        <v>1314</v>
      </c>
      <c r="B1473" s="13">
        <v>6</v>
      </c>
      <c r="C1473" t="str">
        <f>VLOOKUP(B1473,Physicians!$A$1:$D$28,4,FALSE)</f>
        <v>Psychiatrist</v>
      </c>
      <c r="D1473" t="str">
        <f>VLOOKUP(B1473,Physicians!$A$1:$D$28,2,FALSE)</f>
        <v>Sheldon</v>
      </c>
      <c r="E1473" t="str">
        <f>VLOOKUP(B1473,Physicians!$A$1:$D$28,3,FALSE)</f>
        <v>Cooper</v>
      </c>
      <c r="F1473" t="str">
        <f t="shared" si="22"/>
        <v>Sheldon Cooper</v>
      </c>
    </row>
    <row r="1474" spans="1:6">
      <c r="A1474" s="13">
        <v>1314</v>
      </c>
      <c r="B1474" s="13">
        <v>21</v>
      </c>
      <c r="C1474" t="str">
        <f>VLOOKUP(B1474,Physicians!$A$1:$D$28,4,FALSE)</f>
        <v>Obstetrician/Gynecologist</v>
      </c>
      <c r="D1474" t="str">
        <f>VLOOKUP(B1474,Physicians!$A$1:$D$28,2,FALSE)</f>
        <v>Lisa</v>
      </c>
      <c r="E1474" t="str">
        <f>VLOOKUP(B1474,Physicians!$A$1:$D$28,3,FALSE)</f>
        <v>Cuddy</v>
      </c>
      <c r="F1474" t="str">
        <f t="shared" si="22"/>
        <v>Lisa Cuddy</v>
      </c>
    </row>
    <row r="1475" spans="1:6">
      <c r="A1475" s="13">
        <v>1315</v>
      </c>
      <c r="B1475" s="13">
        <v>12</v>
      </c>
      <c r="C1475" t="str">
        <f>VLOOKUP(B1475,Physicians!$A$1:$D$28,4,FALSE)</f>
        <v>Cardiovascular Surgeon</v>
      </c>
      <c r="D1475" t="str">
        <f>VLOOKUP(B1475,Physicians!$A$1:$D$28,2,FALSE)</f>
        <v>Abigail</v>
      </c>
      <c r="E1475" t="str">
        <f>VLOOKUP(B1475,Physicians!$A$1:$D$28,3,FALSE)</f>
        <v>Bartlet</v>
      </c>
      <c r="F1475" t="str">
        <f t="shared" ref="F1475:F1538" si="23">_xlfn.CONCAT(D1475," ",E1475)</f>
        <v>Abigail Bartlet</v>
      </c>
    </row>
    <row r="1476" spans="1:6">
      <c r="A1476" s="13">
        <v>1317</v>
      </c>
      <c r="B1476" s="13">
        <v>14</v>
      </c>
      <c r="C1476" t="str">
        <f>VLOOKUP(B1476,Physicians!$A$1:$D$28,4,FALSE)</f>
        <v>Gerontologist</v>
      </c>
      <c r="D1476" t="str">
        <f>VLOOKUP(B1476,Physicians!$A$1:$D$28,2,FALSE)</f>
        <v>Lilith</v>
      </c>
      <c r="E1476" t="str">
        <f>VLOOKUP(B1476,Physicians!$A$1:$D$28,3,FALSE)</f>
        <v>Sternin</v>
      </c>
      <c r="F1476" t="str">
        <f t="shared" si="23"/>
        <v>Lilith Sternin</v>
      </c>
    </row>
    <row r="1477" spans="1:6">
      <c r="A1477" s="13">
        <v>1317</v>
      </c>
      <c r="B1477" s="13">
        <v>8</v>
      </c>
      <c r="C1477" t="str">
        <f>VLOOKUP(B1477,Physicians!$A$1:$D$28,4,FALSE)</f>
        <v>Pediatrician</v>
      </c>
      <c r="D1477" t="str">
        <f>VLOOKUP(B1477,Physicians!$A$1:$D$28,2,FALSE)</f>
        <v>Nick</v>
      </c>
      <c r="E1477" t="str">
        <f>VLOOKUP(B1477,Physicians!$A$1:$D$28,3,FALSE)</f>
        <v>Riviera</v>
      </c>
      <c r="F1477" t="str">
        <f t="shared" si="23"/>
        <v>Nick Riviera</v>
      </c>
    </row>
    <row r="1478" spans="1:6">
      <c r="A1478" s="13">
        <v>1318</v>
      </c>
      <c r="B1478" s="13">
        <v>14</v>
      </c>
      <c r="C1478" t="str">
        <f>VLOOKUP(B1478,Physicians!$A$1:$D$28,4,FALSE)</f>
        <v>Gerontologist</v>
      </c>
      <c r="D1478" t="str">
        <f>VLOOKUP(B1478,Physicians!$A$1:$D$28,2,FALSE)</f>
        <v>Lilith</v>
      </c>
      <c r="E1478" t="str">
        <f>VLOOKUP(B1478,Physicians!$A$1:$D$28,3,FALSE)</f>
        <v>Sternin</v>
      </c>
      <c r="F1478" t="str">
        <f t="shared" si="23"/>
        <v>Lilith Sternin</v>
      </c>
    </row>
    <row r="1479" spans="1:6">
      <c r="A1479" s="13">
        <v>1319</v>
      </c>
      <c r="B1479" s="13">
        <v>12</v>
      </c>
      <c r="C1479" t="str">
        <f>VLOOKUP(B1479,Physicians!$A$1:$D$28,4,FALSE)</f>
        <v>Cardiovascular Surgeon</v>
      </c>
      <c r="D1479" t="str">
        <f>VLOOKUP(B1479,Physicians!$A$1:$D$28,2,FALSE)</f>
        <v>Abigail</v>
      </c>
      <c r="E1479" t="str">
        <f>VLOOKUP(B1479,Physicians!$A$1:$D$28,3,FALSE)</f>
        <v>Bartlet</v>
      </c>
      <c r="F1479" t="str">
        <f t="shared" si="23"/>
        <v>Abigail Bartlet</v>
      </c>
    </row>
    <row r="1480" spans="1:6">
      <c r="A1480" s="13">
        <v>1320</v>
      </c>
      <c r="B1480" s="13">
        <v>4</v>
      </c>
      <c r="C1480" t="str">
        <f>VLOOKUP(B1480,Physicians!$A$1:$D$28,4,FALSE)</f>
        <v>Obstetrician/Gynecologist</v>
      </c>
      <c r="D1480" t="str">
        <f>VLOOKUP(B1480,Physicians!$A$1:$D$28,2,FALSE)</f>
        <v>Beverly</v>
      </c>
      <c r="E1480" t="str">
        <f>VLOOKUP(B1480,Physicians!$A$1:$D$28,3,FALSE)</f>
        <v>Crusher</v>
      </c>
      <c r="F1480" t="str">
        <f t="shared" si="23"/>
        <v>Beverly Crusher</v>
      </c>
    </row>
    <row r="1481" spans="1:6">
      <c r="A1481" s="13">
        <v>1321</v>
      </c>
      <c r="B1481" s="13">
        <v>6</v>
      </c>
      <c r="C1481" t="str">
        <f>VLOOKUP(B1481,Physicians!$A$1:$D$28,4,FALSE)</f>
        <v>Psychiatrist</v>
      </c>
      <c r="D1481" t="str">
        <f>VLOOKUP(B1481,Physicians!$A$1:$D$28,2,FALSE)</f>
        <v>Sheldon</v>
      </c>
      <c r="E1481" t="str">
        <f>VLOOKUP(B1481,Physicians!$A$1:$D$28,3,FALSE)</f>
        <v>Cooper</v>
      </c>
      <c r="F1481" t="str">
        <f t="shared" si="23"/>
        <v>Sheldon Cooper</v>
      </c>
    </row>
    <row r="1482" spans="1:6">
      <c r="A1482" s="13">
        <v>1322</v>
      </c>
      <c r="B1482" s="13">
        <v>12</v>
      </c>
      <c r="C1482" t="str">
        <f>VLOOKUP(B1482,Physicians!$A$1:$D$28,4,FALSE)</f>
        <v>Cardiovascular Surgeon</v>
      </c>
      <c r="D1482" t="str">
        <f>VLOOKUP(B1482,Physicians!$A$1:$D$28,2,FALSE)</f>
        <v>Abigail</v>
      </c>
      <c r="E1482" t="str">
        <f>VLOOKUP(B1482,Physicians!$A$1:$D$28,3,FALSE)</f>
        <v>Bartlet</v>
      </c>
      <c r="F1482" t="str">
        <f t="shared" si="23"/>
        <v>Abigail Bartlet</v>
      </c>
    </row>
    <row r="1483" spans="1:6">
      <c r="A1483" s="13">
        <v>1322</v>
      </c>
      <c r="B1483" s="13">
        <v>18</v>
      </c>
      <c r="C1483" t="str">
        <f>VLOOKUP(B1483,Physicians!$A$1:$D$28,4,FALSE)</f>
        <v>Gerontologist</v>
      </c>
      <c r="D1483" t="str">
        <f>VLOOKUP(B1483,Physicians!$A$1:$D$28,2,FALSE)</f>
        <v>Yuri</v>
      </c>
      <c r="E1483" t="str">
        <f>VLOOKUP(B1483,Physicians!$A$1:$D$28,3,FALSE)</f>
        <v>Zhivago</v>
      </c>
      <c r="F1483" t="str">
        <f t="shared" si="23"/>
        <v>Yuri Zhivago</v>
      </c>
    </row>
    <row r="1484" spans="1:6">
      <c r="A1484" s="13">
        <v>1323</v>
      </c>
      <c r="B1484" s="13">
        <v>17</v>
      </c>
      <c r="C1484" t="str">
        <f>VLOOKUP(B1484,Physicians!$A$1:$D$28,4,FALSE)</f>
        <v>Nuclear Medicine</v>
      </c>
      <c r="D1484" t="str">
        <f>VLOOKUP(B1484,Physicians!$A$1:$D$28,2,FALSE)</f>
        <v>Cristina</v>
      </c>
      <c r="E1484" t="str">
        <f>VLOOKUP(B1484,Physicians!$A$1:$D$28,3,FALSE)</f>
        <v>Yang</v>
      </c>
      <c r="F1484" t="str">
        <f t="shared" si="23"/>
        <v>Cristina Yang</v>
      </c>
    </row>
    <row r="1485" spans="1:6">
      <c r="A1485" s="13">
        <v>1325</v>
      </c>
      <c r="B1485" s="13">
        <v>19</v>
      </c>
      <c r="C1485" t="str">
        <f>VLOOKUP(B1485,Physicians!$A$1:$D$28,4,FALSE)</f>
        <v>Oncologist</v>
      </c>
      <c r="D1485" t="str">
        <f>VLOOKUP(B1485,Physicians!$A$1:$D$28,2,FALSE)</f>
        <v>Henry</v>
      </c>
      <c r="E1485" t="str">
        <f>VLOOKUP(B1485,Physicians!$A$1:$D$28,3,FALSE)</f>
        <v>Jones</v>
      </c>
      <c r="F1485" t="str">
        <f t="shared" si="23"/>
        <v>Henry Jones</v>
      </c>
    </row>
    <row r="1486" spans="1:6">
      <c r="A1486" s="13">
        <v>1326</v>
      </c>
      <c r="B1486" s="13">
        <v>11</v>
      </c>
      <c r="C1486" t="str">
        <f>VLOOKUP(B1486,Physicians!$A$1:$D$28,4,FALSE)</f>
        <v>Respirologist</v>
      </c>
      <c r="D1486" t="str">
        <f>VLOOKUP(B1486,Physicians!$A$1:$D$28,2,FALSE)</f>
        <v>Benjamin</v>
      </c>
      <c r="E1486" t="str">
        <f>VLOOKUP(B1486,Physicians!$A$1:$D$28,3,FALSE)</f>
        <v>Pierce</v>
      </c>
      <c r="F1486" t="str">
        <f t="shared" si="23"/>
        <v>Benjamin Pierce</v>
      </c>
    </row>
    <row r="1487" spans="1:6">
      <c r="A1487" s="13">
        <v>1326</v>
      </c>
      <c r="B1487" s="13">
        <v>1</v>
      </c>
      <c r="C1487" t="str">
        <f>VLOOKUP(B1487,Physicians!$A$1:$D$28,4,FALSE)</f>
        <v>Internist</v>
      </c>
      <c r="D1487" t="str">
        <f>VLOOKUP(B1487,Physicians!$A$1:$D$28,2,FALSE)</f>
        <v>Remy</v>
      </c>
      <c r="E1487" t="str">
        <f>VLOOKUP(B1487,Physicians!$A$1:$D$28,3,FALSE)</f>
        <v>Hadley</v>
      </c>
      <c r="F1487" t="str">
        <f t="shared" si="23"/>
        <v>Remy Hadley</v>
      </c>
    </row>
    <row r="1488" spans="1:6">
      <c r="A1488" s="13">
        <v>1327</v>
      </c>
      <c r="B1488" s="13">
        <v>7</v>
      </c>
      <c r="C1488" t="str">
        <f>VLOOKUP(B1488,Physicians!$A$1:$D$28,4,FALSE)</f>
        <v>Oncologist</v>
      </c>
      <c r="D1488" t="str">
        <f>VLOOKUP(B1488,Physicians!$A$1:$D$28,2,FALSE)</f>
        <v>Leonard</v>
      </c>
      <c r="E1488" t="str">
        <f>VLOOKUP(B1488,Physicians!$A$1:$D$28,3,FALSE)</f>
        <v>Hofstadter</v>
      </c>
      <c r="F1488" t="str">
        <f t="shared" si="23"/>
        <v>Leonard Hofstadter</v>
      </c>
    </row>
    <row r="1489" spans="1:6">
      <c r="A1489" s="13">
        <v>1327</v>
      </c>
      <c r="B1489" s="13">
        <v>8</v>
      </c>
      <c r="C1489" t="str">
        <f>VLOOKUP(B1489,Physicians!$A$1:$D$28,4,FALSE)</f>
        <v>Pediatrician</v>
      </c>
      <c r="D1489" t="str">
        <f>VLOOKUP(B1489,Physicians!$A$1:$D$28,2,FALSE)</f>
        <v>Nick</v>
      </c>
      <c r="E1489" t="str">
        <f>VLOOKUP(B1489,Physicians!$A$1:$D$28,3,FALSE)</f>
        <v>Riviera</v>
      </c>
      <c r="F1489" t="str">
        <f t="shared" si="23"/>
        <v>Nick Riviera</v>
      </c>
    </row>
    <row r="1490" spans="1:6">
      <c r="A1490" s="13">
        <v>1328</v>
      </c>
      <c r="B1490" s="13">
        <v>2</v>
      </c>
      <c r="C1490" t="str">
        <f>VLOOKUP(B1490,Physicians!$A$1:$D$28,4,FALSE)</f>
        <v>Cardiologist</v>
      </c>
      <c r="D1490" t="str">
        <f>VLOOKUP(B1490,Physicians!$A$1:$D$28,2,FALSE)</f>
        <v>Emmett</v>
      </c>
      <c r="E1490" t="str">
        <f>VLOOKUP(B1490,Physicians!$A$1:$D$28,3,FALSE)</f>
        <v>Brown</v>
      </c>
      <c r="F1490" t="str">
        <f t="shared" si="23"/>
        <v>Emmett Brown</v>
      </c>
    </row>
    <row r="1491" spans="1:6">
      <c r="A1491" s="13">
        <v>1329</v>
      </c>
      <c r="B1491" s="13">
        <v>16</v>
      </c>
      <c r="C1491" t="str">
        <f>VLOOKUP(B1491,Physicians!$A$1:$D$28,4,FALSE)</f>
        <v>Gastroenterologist</v>
      </c>
      <c r="D1491" t="str">
        <f>VLOOKUP(B1491,Physicians!$A$1:$D$28,2,FALSE)</f>
        <v>Henry</v>
      </c>
      <c r="E1491" t="str">
        <f>VLOOKUP(B1491,Physicians!$A$1:$D$28,3,FALSE)</f>
        <v>Blake</v>
      </c>
      <c r="F1491" t="str">
        <f t="shared" si="23"/>
        <v>Henry Blake</v>
      </c>
    </row>
    <row r="1492" spans="1:6">
      <c r="A1492" s="13">
        <v>1329</v>
      </c>
      <c r="B1492" s="13">
        <v>8</v>
      </c>
      <c r="C1492" t="str">
        <f>VLOOKUP(B1492,Physicians!$A$1:$D$28,4,FALSE)</f>
        <v>Pediatrician</v>
      </c>
      <c r="D1492" t="str">
        <f>VLOOKUP(B1492,Physicians!$A$1:$D$28,2,FALSE)</f>
        <v>Nick</v>
      </c>
      <c r="E1492" t="str">
        <f>VLOOKUP(B1492,Physicians!$A$1:$D$28,3,FALSE)</f>
        <v>Riviera</v>
      </c>
      <c r="F1492" t="str">
        <f t="shared" si="23"/>
        <v>Nick Riviera</v>
      </c>
    </row>
    <row r="1493" spans="1:6">
      <c r="A1493" s="13">
        <v>1330</v>
      </c>
      <c r="B1493" s="13">
        <v>10</v>
      </c>
      <c r="C1493" t="str">
        <f>VLOOKUP(B1493,Physicians!$A$1:$D$28,4,FALSE)</f>
        <v>Orthopaedic Surgeon</v>
      </c>
      <c r="D1493" t="str">
        <f>VLOOKUP(B1493,Physicians!$A$1:$D$28,2,FALSE)</f>
        <v>Dana</v>
      </c>
      <c r="E1493" t="str">
        <f>VLOOKUP(B1493,Physicians!$A$1:$D$28,3,FALSE)</f>
        <v>Scully</v>
      </c>
      <c r="F1493" t="str">
        <f t="shared" si="23"/>
        <v>Dana Scully</v>
      </c>
    </row>
    <row r="1494" spans="1:6">
      <c r="A1494" s="13">
        <v>1330</v>
      </c>
      <c r="B1494" s="13">
        <v>17</v>
      </c>
      <c r="C1494" t="str">
        <f>VLOOKUP(B1494,Physicians!$A$1:$D$28,4,FALSE)</f>
        <v>Nuclear Medicine</v>
      </c>
      <c r="D1494" t="str">
        <f>VLOOKUP(B1494,Physicians!$A$1:$D$28,2,FALSE)</f>
        <v>Cristina</v>
      </c>
      <c r="E1494" t="str">
        <f>VLOOKUP(B1494,Physicians!$A$1:$D$28,3,FALSE)</f>
        <v>Yang</v>
      </c>
      <c r="F1494" t="str">
        <f t="shared" si="23"/>
        <v>Cristina Yang</v>
      </c>
    </row>
    <row r="1495" spans="1:6">
      <c r="A1495" s="13">
        <v>1331</v>
      </c>
      <c r="B1495" s="13">
        <v>12</v>
      </c>
      <c r="C1495" t="str">
        <f>VLOOKUP(B1495,Physicians!$A$1:$D$28,4,FALSE)</f>
        <v>Cardiovascular Surgeon</v>
      </c>
      <c r="D1495" t="str">
        <f>VLOOKUP(B1495,Physicians!$A$1:$D$28,2,FALSE)</f>
        <v>Abigail</v>
      </c>
      <c r="E1495" t="str">
        <f>VLOOKUP(B1495,Physicians!$A$1:$D$28,3,FALSE)</f>
        <v>Bartlet</v>
      </c>
      <c r="F1495" t="str">
        <f t="shared" si="23"/>
        <v>Abigail Bartlet</v>
      </c>
    </row>
    <row r="1496" spans="1:6">
      <c r="A1496" s="13">
        <v>1333</v>
      </c>
      <c r="B1496" s="13">
        <v>7</v>
      </c>
      <c r="C1496" t="str">
        <f>VLOOKUP(B1496,Physicians!$A$1:$D$28,4,FALSE)</f>
        <v>Oncologist</v>
      </c>
      <c r="D1496" t="str">
        <f>VLOOKUP(B1496,Physicians!$A$1:$D$28,2,FALSE)</f>
        <v>Leonard</v>
      </c>
      <c r="E1496" t="str">
        <f>VLOOKUP(B1496,Physicians!$A$1:$D$28,3,FALSE)</f>
        <v>Hofstadter</v>
      </c>
      <c r="F1496" t="str">
        <f t="shared" si="23"/>
        <v>Leonard Hofstadter</v>
      </c>
    </row>
    <row r="1497" spans="1:6">
      <c r="A1497" s="13">
        <v>1334</v>
      </c>
      <c r="B1497" s="13">
        <v>11</v>
      </c>
      <c r="C1497" t="str">
        <f>VLOOKUP(B1497,Physicians!$A$1:$D$28,4,FALSE)</f>
        <v>Respirologist</v>
      </c>
      <c r="D1497" t="str">
        <f>VLOOKUP(B1497,Physicians!$A$1:$D$28,2,FALSE)</f>
        <v>Benjamin</v>
      </c>
      <c r="E1497" t="str">
        <f>VLOOKUP(B1497,Physicians!$A$1:$D$28,3,FALSE)</f>
        <v>Pierce</v>
      </c>
      <c r="F1497" t="str">
        <f t="shared" si="23"/>
        <v>Benjamin Pierce</v>
      </c>
    </row>
    <row r="1498" spans="1:6">
      <c r="A1498" s="13">
        <v>1334</v>
      </c>
      <c r="B1498" s="13">
        <v>11</v>
      </c>
      <c r="C1498" t="str">
        <f>VLOOKUP(B1498,Physicians!$A$1:$D$28,4,FALSE)</f>
        <v>Respirologist</v>
      </c>
      <c r="D1498" t="str">
        <f>VLOOKUP(B1498,Physicians!$A$1:$D$28,2,FALSE)</f>
        <v>Benjamin</v>
      </c>
      <c r="E1498" t="str">
        <f>VLOOKUP(B1498,Physicians!$A$1:$D$28,3,FALSE)</f>
        <v>Pierce</v>
      </c>
      <c r="F1498" t="str">
        <f t="shared" si="23"/>
        <v>Benjamin Pierce</v>
      </c>
    </row>
    <row r="1499" spans="1:6">
      <c r="A1499" s="13">
        <v>1335</v>
      </c>
      <c r="B1499" s="13">
        <v>5</v>
      </c>
      <c r="C1499" t="str">
        <f>VLOOKUP(B1499,Physicians!$A$1:$D$28,4,FALSE)</f>
        <v>Gastroenterologist</v>
      </c>
      <c r="D1499" t="str">
        <f>VLOOKUP(B1499,Physicians!$A$1:$D$28,2,FALSE)</f>
        <v>Julius</v>
      </c>
      <c r="E1499" t="str">
        <f>VLOOKUP(B1499,Physicians!$A$1:$D$28,3,FALSE)</f>
        <v>Hibbert</v>
      </c>
      <c r="F1499" t="str">
        <f t="shared" si="23"/>
        <v>Julius Hibbert</v>
      </c>
    </row>
    <row r="1500" spans="1:6">
      <c r="A1500" s="13">
        <v>1335</v>
      </c>
      <c r="B1500" s="13">
        <v>26</v>
      </c>
      <c r="C1500" t="str">
        <f>VLOOKUP(B1500,Physicians!$A$1:$D$28,4,FALSE)</f>
        <v>Cardiovascular Surgeon</v>
      </c>
      <c r="D1500" t="str">
        <f>VLOOKUP(B1500,Physicians!$A$1:$D$28,2,FALSE)</f>
        <v>Wellington</v>
      </c>
      <c r="E1500" t="str">
        <f>VLOOKUP(B1500,Physicians!$A$1:$D$28,3,FALSE)</f>
        <v>Yueh</v>
      </c>
      <c r="F1500" t="str">
        <f t="shared" si="23"/>
        <v>Wellington Yueh</v>
      </c>
    </row>
    <row r="1501" spans="1:6">
      <c r="A1501" s="13">
        <v>1337</v>
      </c>
      <c r="B1501" s="13">
        <v>5</v>
      </c>
      <c r="C1501" t="str">
        <f>VLOOKUP(B1501,Physicians!$A$1:$D$28,4,FALSE)</f>
        <v>Gastroenterologist</v>
      </c>
      <c r="D1501" t="str">
        <f>VLOOKUP(B1501,Physicians!$A$1:$D$28,2,FALSE)</f>
        <v>Julius</v>
      </c>
      <c r="E1501" t="str">
        <f>VLOOKUP(B1501,Physicians!$A$1:$D$28,3,FALSE)</f>
        <v>Hibbert</v>
      </c>
      <c r="F1501" t="str">
        <f t="shared" si="23"/>
        <v>Julius Hibbert</v>
      </c>
    </row>
    <row r="1502" spans="1:6">
      <c r="A1502" s="13">
        <v>1339</v>
      </c>
      <c r="B1502" s="13">
        <v>8</v>
      </c>
      <c r="C1502" t="str">
        <f>VLOOKUP(B1502,Physicians!$A$1:$D$28,4,FALSE)</f>
        <v>Pediatrician</v>
      </c>
      <c r="D1502" t="str">
        <f>VLOOKUP(B1502,Physicians!$A$1:$D$28,2,FALSE)</f>
        <v>Nick</v>
      </c>
      <c r="E1502" t="str">
        <f>VLOOKUP(B1502,Physicians!$A$1:$D$28,3,FALSE)</f>
        <v>Riviera</v>
      </c>
      <c r="F1502" t="str">
        <f t="shared" si="23"/>
        <v>Nick Riviera</v>
      </c>
    </row>
    <row r="1503" spans="1:6">
      <c r="A1503" s="13">
        <v>1339</v>
      </c>
      <c r="B1503" s="13">
        <v>2</v>
      </c>
      <c r="C1503" t="str">
        <f>VLOOKUP(B1503,Physicians!$A$1:$D$28,4,FALSE)</f>
        <v>Cardiologist</v>
      </c>
      <c r="D1503" t="str">
        <f>VLOOKUP(B1503,Physicians!$A$1:$D$28,2,FALSE)</f>
        <v>Emmett</v>
      </c>
      <c r="E1503" t="str">
        <f>VLOOKUP(B1503,Physicians!$A$1:$D$28,3,FALSE)</f>
        <v>Brown</v>
      </c>
      <c r="F1503" t="str">
        <f t="shared" si="23"/>
        <v>Emmett Brown</v>
      </c>
    </row>
    <row r="1504" spans="1:6">
      <c r="A1504" s="13">
        <v>1340</v>
      </c>
      <c r="B1504" s="13">
        <v>4</v>
      </c>
      <c r="C1504" t="str">
        <f>VLOOKUP(B1504,Physicians!$A$1:$D$28,4,FALSE)</f>
        <v>Obstetrician/Gynecologist</v>
      </c>
      <c r="D1504" t="str">
        <f>VLOOKUP(B1504,Physicians!$A$1:$D$28,2,FALSE)</f>
        <v>Beverly</v>
      </c>
      <c r="E1504" t="str">
        <f>VLOOKUP(B1504,Physicians!$A$1:$D$28,3,FALSE)</f>
        <v>Crusher</v>
      </c>
      <c r="F1504" t="str">
        <f t="shared" si="23"/>
        <v>Beverly Crusher</v>
      </c>
    </row>
    <row r="1505" spans="1:6">
      <c r="A1505" s="13">
        <v>1340</v>
      </c>
      <c r="B1505" s="13">
        <v>5</v>
      </c>
      <c r="C1505" t="str">
        <f>VLOOKUP(B1505,Physicians!$A$1:$D$28,4,FALSE)</f>
        <v>Gastroenterologist</v>
      </c>
      <c r="D1505" t="str">
        <f>VLOOKUP(B1505,Physicians!$A$1:$D$28,2,FALSE)</f>
        <v>Julius</v>
      </c>
      <c r="E1505" t="str">
        <f>VLOOKUP(B1505,Physicians!$A$1:$D$28,3,FALSE)</f>
        <v>Hibbert</v>
      </c>
      <c r="F1505" t="str">
        <f t="shared" si="23"/>
        <v>Julius Hibbert</v>
      </c>
    </row>
    <row r="1506" spans="1:6">
      <c r="A1506" s="13">
        <v>1345</v>
      </c>
      <c r="B1506" s="13">
        <v>7</v>
      </c>
      <c r="C1506" t="str">
        <f>VLOOKUP(B1506,Physicians!$A$1:$D$28,4,FALSE)</f>
        <v>Oncologist</v>
      </c>
      <c r="D1506" t="str">
        <f>VLOOKUP(B1506,Physicians!$A$1:$D$28,2,FALSE)</f>
        <v>Leonard</v>
      </c>
      <c r="E1506" t="str">
        <f>VLOOKUP(B1506,Physicians!$A$1:$D$28,3,FALSE)</f>
        <v>Hofstadter</v>
      </c>
      <c r="F1506" t="str">
        <f t="shared" si="23"/>
        <v>Leonard Hofstadter</v>
      </c>
    </row>
    <row r="1507" spans="1:6">
      <c r="A1507" s="13">
        <v>1345</v>
      </c>
      <c r="B1507" s="13">
        <v>6</v>
      </c>
      <c r="C1507" t="str">
        <f>VLOOKUP(B1507,Physicians!$A$1:$D$28,4,FALSE)</f>
        <v>Psychiatrist</v>
      </c>
      <c r="D1507" t="str">
        <f>VLOOKUP(B1507,Physicians!$A$1:$D$28,2,FALSE)</f>
        <v>Sheldon</v>
      </c>
      <c r="E1507" t="str">
        <f>VLOOKUP(B1507,Physicians!$A$1:$D$28,3,FALSE)</f>
        <v>Cooper</v>
      </c>
      <c r="F1507" t="str">
        <f t="shared" si="23"/>
        <v>Sheldon Cooper</v>
      </c>
    </row>
    <row r="1508" spans="1:6">
      <c r="A1508" s="13">
        <v>1346</v>
      </c>
      <c r="B1508" s="13">
        <v>19</v>
      </c>
      <c r="C1508" t="str">
        <f>VLOOKUP(B1508,Physicians!$A$1:$D$28,4,FALSE)</f>
        <v>Oncologist</v>
      </c>
      <c r="D1508" t="str">
        <f>VLOOKUP(B1508,Physicians!$A$1:$D$28,2,FALSE)</f>
        <v>Henry</v>
      </c>
      <c r="E1508" t="str">
        <f>VLOOKUP(B1508,Physicians!$A$1:$D$28,3,FALSE)</f>
        <v>Jones</v>
      </c>
      <c r="F1508" t="str">
        <f t="shared" si="23"/>
        <v>Henry Jones</v>
      </c>
    </row>
    <row r="1509" spans="1:6">
      <c r="A1509" s="13">
        <v>1346</v>
      </c>
      <c r="B1509" s="13">
        <v>17</v>
      </c>
      <c r="C1509" t="str">
        <f>VLOOKUP(B1509,Physicians!$A$1:$D$28,4,FALSE)</f>
        <v>Nuclear Medicine</v>
      </c>
      <c r="D1509" t="str">
        <f>VLOOKUP(B1509,Physicians!$A$1:$D$28,2,FALSE)</f>
        <v>Cristina</v>
      </c>
      <c r="E1509" t="str">
        <f>VLOOKUP(B1509,Physicians!$A$1:$D$28,3,FALSE)</f>
        <v>Yang</v>
      </c>
      <c r="F1509" t="str">
        <f t="shared" si="23"/>
        <v>Cristina Yang</v>
      </c>
    </row>
    <row r="1510" spans="1:6">
      <c r="A1510" s="13">
        <v>1347</v>
      </c>
      <c r="B1510" s="13">
        <v>24</v>
      </c>
      <c r="C1510" t="str">
        <f>VLOOKUP(B1510,Physicians!$A$1:$D$28,4,FALSE)</f>
        <v>Neurologist</v>
      </c>
      <c r="D1510" t="str">
        <f>VLOOKUP(B1510,Physicians!$A$1:$D$28,2,FALSE)</f>
        <v>Katherine</v>
      </c>
      <c r="E1510" t="str">
        <f>VLOOKUP(B1510,Physicians!$A$1:$D$28,3,FALSE)</f>
        <v>Pulaski</v>
      </c>
      <c r="F1510" t="str">
        <f t="shared" si="23"/>
        <v>Katherine Pulaski</v>
      </c>
    </row>
    <row r="1511" spans="1:6">
      <c r="A1511" s="13">
        <v>1348</v>
      </c>
      <c r="B1511" s="13">
        <v>5</v>
      </c>
      <c r="C1511" t="str">
        <f>VLOOKUP(B1511,Physicians!$A$1:$D$28,4,FALSE)</f>
        <v>Gastroenterologist</v>
      </c>
      <c r="D1511" t="str">
        <f>VLOOKUP(B1511,Physicians!$A$1:$D$28,2,FALSE)</f>
        <v>Julius</v>
      </c>
      <c r="E1511" t="str">
        <f>VLOOKUP(B1511,Physicians!$A$1:$D$28,3,FALSE)</f>
        <v>Hibbert</v>
      </c>
      <c r="F1511" t="str">
        <f t="shared" si="23"/>
        <v>Julius Hibbert</v>
      </c>
    </row>
    <row r="1512" spans="1:6">
      <c r="A1512" s="13">
        <v>1349</v>
      </c>
      <c r="B1512" s="13">
        <v>13</v>
      </c>
      <c r="C1512" t="str">
        <f>VLOOKUP(B1512,Physicians!$A$1:$D$28,4,FALSE)</f>
        <v>Nuclear Medicine</v>
      </c>
      <c r="D1512" t="str">
        <f>VLOOKUP(B1512,Physicians!$A$1:$D$28,2,FALSE)</f>
        <v>Gregory</v>
      </c>
      <c r="E1512" t="str">
        <f>VLOOKUP(B1512,Physicians!$A$1:$D$28,3,FALSE)</f>
        <v>House</v>
      </c>
      <c r="F1512" t="str">
        <f t="shared" si="23"/>
        <v>Gregory House</v>
      </c>
    </row>
    <row r="1513" spans="1:6">
      <c r="A1513" s="13">
        <v>1349</v>
      </c>
      <c r="B1513" s="13">
        <v>19</v>
      </c>
      <c r="C1513" t="str">
        <f>VLOOKUP(B1513,Physicians!$A$1:$D$28,4,FALSE)</f>
        <v>Oncologist</v>
      </c>
      <c r="D1513" t="str">
        <f>VLOOKUP(B1513,Physicians!$A$1:$D$28,2,FALSE)</f>
        <v>Henry</v>
      </c>
      <c r="E1513" t="str">
        <f>VLOOKUP(B1513,Physicians!$A$1:$D$28,3,FALSE)</f>
        <v>Jones</v>
      </c>
      <c r="F1513" t="str">
        <f t="shared" si="23"/>
        <v>Henry Jones</v>
      </c>
    </row>
    <row r="1514" spans="1:6">
      <c r="A1514" s="13">
        <v>1351</v>
      </c>
      <c r="B1514" s="13">
        <v>2</v>
      </c>
      <c r="C1514" t="str">
        <f>VLOOKUP(B1514,Physicians!$A$1:$D$28,4,FALSE)</f>
        <v>Cardiologist</v>
      </c>
      <c r="D1514" t="str">
        <f>VLOOKUP(B1514,Physicians!$A$1:$D$28,2,FALSE)</f>
        <v>Emmett</v>
      </c>
      <c r="E1514" t="str">
        <f>VLOOKUP(B1514,Physicians!$A$1:$D$28,3,FALSE)</f>
        <v>Brown</v>
      </c>
      <c r="F1514" t="str">
        <f t="shared" si="23"/>
        <v>Emmett Brown</v>
      </c>
    </row>
    <row r="1515" spans="1:6">
      <c r="A1515" s="13">
        <v>1352</v>
      </c>
      <c r="B1515" s="13">
        <v>16</v>
      </c>
      <c r="C1515" t="str">
        <f>VLOOKUP(B1515,Physicians!$A$1:$D$28,4,FALSE)</f>
        <v>Gastroenterologist</v>
      </c>
      <c r="D1515" t="str">
        <f>VLOOKUP(B1515,Physicians!$A$1:$D$28,2,FALSE)</f>
        <v>Henry</v>
      </c>
      <c r="E1515" t="str">
        <f>VLOOKUP(B1515,Physicians!$A$1:$D$28,3,FALSE)</f>
        <v>Blake</v>
      </c>
      <c r="F1515" t="str">
        <f t="shared" si="23"/>
        <v>Henry Blake</v>
      </c>
    </row>
    <row r="1516" spans="1:6">
      <c r="A1516" s="13">
        <v>1354</v>
      </c>
      <c r="B1516" s="13">
        <v>7</v>
      </c>
      <c r="C1516" t="str">
        <f>VLOOKUP(B1516,Physicians!$A$1:$D$28,4,FALSE)</f>
        <v>Oncologist</v>
      </c>
      <c r="D1516" t="str">
        <f>VLOOKUP(B1516,Physicians!$A$1:$D$28,2,FALSE)</f>
        <v>Leonard</v>
      </c>
      <c r="E1516" t="str">
        <f>VLOOKUP(B1516,Physicians!$A$1:$D$28,3,FALSE)</f>
        <v>Hofstadter</v>
      </c>
      <c r="F1516" t="str">
        <f t="shared" si="23"/>
        <v>Leonard Hofstadter</v>
      </c>
    </row>
    <row r="1517" spans="1:6">
      <c r="A1517" s="13">
        <v>1354</v>
      </c>
      <c r="B1517" s="13">
        <v>3</v>
      </c>
      <c r="C1517" t="str">
        <f>VLOOKUP(B1517,Physicians!$A$1:$D$28,4,FALSE)</f>
        <v>General Surgeon</v>
      </c>
      <c r="D1517" t="str">
        <f>VLOOKUP(B1517,Physicians!$A$1:$D$28,2,FALSE)</f>
        <v>Samantha</v>
      </c>
      <c r="E1517" t="str">
        <f>VLOOKUP(B1517,Physicians!$A$1:$D$28,3,FALSE)</f>
        <v>Carter</v>
      </c>
      <c r="F1517" t="str">
        <f t="shared" si="23"/>
        <v>Samantha Carter</v>
      </c>
    </row>
    <row r="1518" spans="1:6">
      <c r="A1518" s="13">
        <v>1355</v>
      </c>
      <c r="B1518" s="13">
        <v>12</v>
      </c>
      <c r="C1518" t="str">
        <f>VLOOKUP(B1518,Physicians!$A$1:$D$28,4,FALSE)</f>
        <v>Cardiovascular Surgeon</v>
      </c>
      <c r="D1518" t="str">
        <f>VLOOKUP(B1518,Physicians!$A$1:$D$28,2,FALSE)</f>
        <v>Abigail</v>
      </c>
      <c r="E1518" t="str">
        <f>VLOOKUP(B1518,Physicians!$A$1:$D$28,3,FALSE)</f>
        <v>Bartlet</v>
      </c>
      <c r="F1518" t="str">
        <f t="shared" si="23"/>
        <v>Abigail Bartlet</v>
      </c>
    </row>
    <row r="1519" spans="1:6">
      <c r="A1519" s="13">
        <v>1355</v>
      </c>
      <c r="B1519" s="13">
        <v>24</v>
      </c>
      <c r="C1519" t="str">
        <f>VLOOKUP(B1519,Physicians!$A$1:$D$28,4,FALSE)</f>
        <v>Neurologist</v>
      </c>
      <c r="D1519" t="str">
        <f>VLOOKUP(B1519,Physicians!$A$1:$D$28,2,FALSE)</f>
        <v>Katherine</v>
      </c>
      <c r="E1519" t="str">
        <f>VLOOKUP(B1519,Physicians!$A$1:$D$28,3,FALSE)</f>
        <v>Pulaski</v>
      </c>
      <c r="F1519" t="str">
        <f t="shared" si="23"/>
        <v>Katherine Pulaski</v>
      </c>
    </row>
    <row r="1520" spans="1:6">
      <c r="A1520" s="13">
        <v>1356</v>
      </c>
      <c r="B1520" s="13">
        <v>8</v>
      </c>
      <c r="C1520" t="str">
        <f>VLOOKUP(B1520,Physicians!$A$1:$D$28,4,FALSE)</f>
        <v>Pediatrician</v>
      </c>
      <c r="D1520" t="str">
        <f>VLOOKUP(B1520,Physicians!$A$1:$D$28,2,FALSE)</f>
        <v>Nick</v>
      </c>
      <c r="E1520" t="str">
        <f>VLOOKUP(B1520,Physicians!$A$1:$D$28,3,FALSE)</f>
        <v>Riviera</v>
      </c>
      <c r="F1520" t="str">
        <f t="shared" si="23"/>
        <v>Nick Riviera</v>
      </c>
    </row>
    <row r="1521" spans="1:6">
      <c r="A1521" s="13">
        <v>1356</v>
      </c>
      <c r="B1521" s="13">
        <v>10</v>
      </c>
      <c r="C1521" t="str">
        <f>VLOOKUP(B1521,Physicians!$A$1:$D$28,4,FALSE)</f>
        <v>Orthopaedic Surgeon</v>
      </c>
      <c r="D1521" t="str">
        <f>VLOOKUP(B1521,Physicians!$A$1:$D$28,2,FALSE)</f>
        <v>Dana</v>
      </c>
      <c r="E1521" t="str">
        <f>VLOOKUP(B1521,Physicians!$A$1:$D$28,3,FALSE)</f>
        <v>Scully</v>
      </c>
      <c r="F1521" t="str">
        <f t="shared" si="23"/>
        <v>Dana Scully</v>
      </c>
    </row>
    <row r="1522" spans="1:6">
      <c r="A1522" s="13">
        <v>1358</v>
      </c>
      <c r="B1522" s="13">
        <v>16</v>
      </c>
      <c r="C1522" t="str">
        <f>VLOOKUP(B1522,Physicians!$A$1:$D$28,4,FALSE)</f>
        <v>Gastroenterologist</v>
      </c>
      <c r="D1522" t="str">
        <f>VLOOKUP(B1522,Physicians!$A$1:$D$28,2,FALSE)</f>
        <v>Henry</v>
      </c>
      <c r="E1522" t="str">
        <f>VLOOKUP(B1522,Physicians!$A$1:$D$28,3,FALSE)</f>
        <v>Blake</v>
      </c>
      <c r="F1522" t="str">
        <f t="shared" si="23"/>
        <v>Henry Blake</v>
      </c>
    </row>
    <row r="1523" spans="1:6">
      <c r="A1523" s="13">
        <v>1358</v>
      </c>
      <c r="B1523" s="13">
        <v>4</v>
      </c>
      <c r="C1523" t="str">
        <f>VLOOKUP(B1523,Physicians!$A$1:$D$28,4,FALSE)</f>
        <v>Obstetrician/Gynecologist</v>
      </c>
      <c r="D1523" t="str">
        <f>VLOOKUP(B1523,Physicians!$A$1:$D$28,2,FALSE)</f>
        <v>Beverly</v>
      </c>
      <c r="E1523" t="str">
        <f>VLOOKUP(B1523,Physicians!$A$1:$D$28,3,FALSE)</f>
        <v>Crusher</v>
      </c>
      <c r="F1523" t="str">
        <f t="shared" si="23"/>
        <v>Beverly Crusher</v>
      </c>
    </row>
    <row r="1524" spans="1:6">
      <c r="A1524" s="13">
        <v>1359</v>
      </c>
      <c r="B1524" s="13">
        <v>16</v>
      </c>
      <c r="C1524" t="str">
        <f>VLOOKUP(B1524,Physicians!$A$1:$D$28,4,FALSE)</f>
        <v>Gastroenterologist</v>
      </c>
      <c r="D1524" t="str">
        <f>VLOOKUP(B1524,Physicians!$A$1:$D$28,2,FALSE)</f>
        <v>Henry</v>
      </c>
      <c r="E1524" t="str">
        <f>VLOOKUP(B1524,Physicians!$A$1:$D$28,3,FALSE)</f>
        <v>Blake</v>
      </c>
      <c r="F1524" t="str">
        <f t="shared" si="23"/>
        <v>Henry Blake</v>
      </c>
    </row>
    <row r="1525" spans="1:6">
      <c r="A1525" s="13">
        <v>1360</v>
      </c>
      <c r="B1525" s="13">
        <v>21</v>
      </c>
      <c r="C1525" t="str">
        <f>VLOOKUP(B1525,Physicians!$A$1:$D$28,4,FALSE)</f>
        <v>Obstetrician/Gynecologist</v>
      </c>
      <c r="D1525" t="str">
        <f>VLOOKUP(B1525,Physicians!$A$1:$D$28,2,FALSE)</f>
        <v>Lisa</v>
      </c>
      <c r="E1525" t="str">
        <f>VLOOKUP(B1525,Physicians!$A$1:$D$28,3,FALSE)</f>
        <v>Cuddy</v>
      </c>
      <c r="F1525" t="str">
        <f t="shared" si="23"/>
        <v>Lisa Cuddy</v>
      </c>
    </row>
    <row r="1526" spans="1:6">
      <c r="A1526" s="13">
        <v>1360</v>
      </c>
      <c r="B1526" s="13">
        <v>15</v>
      </c>
      <c r="C1526" t="str">
        <f>VLOOKUP(B1526,Physicians!$A$1:$D$28,4,FALSE)</f>
        <v>Urologist</v>
      </c>
      <c r="D1526" t="str">
        <f>VLOOKUP(B1526,Physicians!$A$1:$D$28,2,FALSE)</f>
        <v>Henry</v>
      </c>
      <c r="E1526" t="str">
        <f>VLOOKUP(B1526,Physicians!$A$1:$D$28,3,FALSE)</f>
        <v>Higgins</v>
      </c>
      <c r="F1526" t="str">
        <f t="shared" si="23"/>
        <v>Henry Higgins</v>
      </c>
    </row>
    <row r="1527" spans="1:6">
      <c r="A1527" s="13">
        <v>1361</v>
      </c>
      <c r="B1527" s="13">
        <v>9</v>
      </c>
      <c r="C1527" t="str">
        <f>VLOOKUP(B1527,Physicians!$A$1:$D$28,4,FALSE)</f>
        <v>Neurologist</v>
      </c>
      <c r="D1527" t="str">
        <f>VLOOKUP(B1527,Physicians!$A$1:$D$28,2,FALSE)</f>
        <v>Leslie</v>
      </c>
      <c r="E1527" t="str">
        <f>VLOOKUP(B1527,Physicians!$A$1:$D$28,3,FALSE)</f>
        <v>Winkle</v>
      </c>
      <c r="F1527" t="str">
        <f t="shared" si="23"/>
        <v>Leslie Winkle</v>
      </c>
    </row>
    <row r="1528" spans="1:6">
      <c r="A1528" s="13">
        <v>1361</v>
      </c>
      <c r="B1528" s="13">
        <v>1</v>
      </c>
      <c r="C1528" t="str">
        <f>VLOOKUP(B1528,Physicians!$A$1:$D$28,4,FALSE)</f>
        <v>Internist</v>
      </c>
      <c r="D1528" t="str">
        <f>VLOOKUP(B1528,Physicians!$A$1:$D$28,2,FALSE)</f>
        <v>Remy</v>
      </c>
      <c r="E1528" t="str">
        <f>VLOOKUP(B1528,Physicians!$A$1:$D$28,3,FALSE)</f>
        <v>Hadley</v>
      </c>
      <c r="F1528" t="str">
        <f t="shared" si="23"/>
        <v>Remy Hadley</v>
      </c>
    </row>
    <row r="1529" spans="1:6">
      <c r="A1529" s="13">
        <v>1362</v>
      </c>
      <c r="B1529" s="13">
        <v>6</v>
      </c>
      <c r="C1529" t="str">
        <f>VLOOKUP(B1529,Physicians!$A$1:$D$28,4,FALSE)</f>
        <v>Psychiatrist</v>
      </c>
      <c r="D1529" t="str">
        <f>VLOOKUP(B1529,Physicians!$A$1:$D$28,2,FALSE)</f>
        <v>Sheldon</v>
      </c>
      <c r="E1529" t="str">
        <f>VLOOKUP(B1529,Physicians!$A$1:$D$28,3,FALSE)</f>
        <v>Cooper</v>
      </c>
      <c r="F1529" t="str">
        <f t="shared" si="23"/>
        <v>Sheldon Cooper</v>
      </c>
    </row>
    <row r="1530" spans="1:6">
      <c r="A1530" s="13">
        <v>1362</v>
      </c>
      <c r="B1530" s="13">
        <v>24</v>
      </c>
      <c r="C1530" t="str">
        <f>VLOOKUP(B1530,Physicians!$A$1:$D$28,4,FALSE)</f>
        <v>Neurologist</v>
      </c>
      <c r="D1530" t="str">
        <f>VLOOKUP(B1530,Physicians!$A$1:$D$28,2,FALSE)</f>
        <v>Katherine</v>
      </c>
      <c r="E1530" t="str">
        <f>VLOOKUP(B1530,Physicians!$A$1:$D$28,3,FALSE)</f>
        <v>Pulaski</v>
      </c>
      <c r="F1530" t="str">
        <f t="shared" si="23"/>
        <v>Katherine Pulaski</v>
      </c>
    </row>
    <row r="1531" spans="1:6">
      <c r="A1531" s="13">
        <v>1363</v>
      </c>
      <c r="B1531" s="13">
        <v>15</v>
      </c>
      <c r="C1531" t="str">
        <f>VLOOKUP(B1531,Physicians!$A$1:$D$28,4,FALSE)</f>
        <v>Urologist</v>
      </c>
      <c r="D1531" t="str">
        <f>VLOOKUP(B1531,Physicians!$A$1:$D$28,2,FALSE)</f>
        <v>Henry</v>
      </c>
      <c r="E1531" t="str">
        <f>VLOOKUP(B1531,Physicians!$A$1:$D$28,3,FALSE)</f>
        <v>Higgins</v>
      </c>
      <c r="F1531" t="str">
        <f t="shared" si="23"/>
        <v>Henry Higgins</v>
      </c>
    </row>
    <row r="1532" spans="1:6">
      <c r="A1532" s="13">
        <v>1363</v>
      </c>
      <c r="B1532" s="13">
        <v>5</v>
      </c>
      <c r="C1532" t="str">
        <f>VLOOKUP(B1532,Physicians!$A$1:$D$28,4,FALSE)</f>
        <v>Gastroenterologist</v>
      </c>
      <c r="D1532" t="str">
        <f>VLOOKUP(B1532,Physicians!$A$1:$D$28,2,FALSE)</f>
        <v>Julius</v>
      </c>
      <c r="E1532" t="str">
        <f>VLOOKUP(B1532,Physicians!$A$1:$D$28,3,FALSE)</f>
        <v>Hibbert</v>
      </c>
      <c r="F1532" t="str">
        <f t="shared" si="23"/>
        <v>Julius Hibbert</v>
      </c>
    </row>
    <row r="1533" spans="1:6">
      <c r="A1533" s="13">
        <v>1365</v>
      </c>
      <c r="B1533" s="13">
        <v>13</v>
      </c>
      <c r="C1533" t="str">
        <f>VLOOKUP(B1533,Physicians!$A$1:$D$28,4,FALSE)</f>
        <v>Nuclear Medicine</v>
      </c>
      <c r="D1533" t="str">
        <f>VLOOKUP(B1533,Physicians!$A$1:$D$28,2,FALSE)</f>
        <v>Gregory</v>
      </c>
      <c r="E1533" t="str">
        <f>VLOOKUP(B1533,Physicians!$A$1:$D$28,3,FALSE)</f>
        <v>House</v>
      </c>
      <c r="F1533" t="str">
        <f t="shared" si="23"/>
        <v>Gregory House</v>
      </c>
    </row>
    <row r="1534" spans="1:6">
      <c r="A1534" s="13">
        <v>1365</v>
      </c>
      <c r="B1534" s="13">
        <v>1</v>
      </c>
      <c r="C1534" t="str">
        <f>VLOOKUP(B1534,Physicians!$A$1:$D$28,4,FALSE)</f>
        <v>Internist</v>
      </c>
      <c r="D1534" t="str">
        <f>VLOOKUP(B1534,Physicians!$A$1:$D$28,2,FALSE)</f>
        <v>Remy</v>
      </c>
      <c r="E1534" t="str">
        <f>VLOOKUP(B1534,Physicians!$A$1:$D$28,3,FALSE)</f>
        <v>Hadley</v>
      </c>
      <c r="F1534" t="str">
        <f t="shared" si="23"/>
        <v>Remy Hadley</v>
      </c>
    </row>
    <row r="1535" spans="1:6">
      <c r="A1535" s="13">
        <v>1367</v>
      </c>
      <c r="B1535" s="13">
        <v>4</v>
      </c>
      <c r="C1535" t="str">
        <f>VLOOKUP(B1535,Physicians!$A$1:$D$28,4,FALSE)</f>
        <v>Obstetrician/Gynecologist</v>
      </c>
      <c r="D1535" t="str">
        <f>VLOOKUP(B1535,Physicians!$A$1:$D$28,2,FALSE)</f>
        <v>Beverly</v>
      </c>
      <c r="E1535" t="str">
        <f>VLOOKUP(B1535,Physicians!$A$1:$D$28,3,FALSE)</f>
        <v>Crusher</v>
      </c>
      <c r="F1535" t="str">
        <f t="shared" si="23"/>
        <v>Beverly Crusher</v>
      </c>
    </row>
    <row r="1536" spans="1:6">
      <c r="A1536" s="13">
        <v>1367</v>
      </c>
      <c r="B1536" s="13">
        <v>1</v>
      </c>
      <c r="C1536" t="str">
        <f>VLOOKUP(B1536,Physicians!$A$1:$D$28,4,FALSE)</f>
        <v>Internist</v>
      </c>
      <c r="D1536" t="str">
        <f>VLOOKUP(B1536,Physicians!$A$1:$D$28,2,FALSE)</f>
        <v>Remy</v>
      </c>
      <c r="E1536" t="str">
        <f>VLOOKUP(B1536,Physicians!$A$1:$D$28,3,FALSE)</f>
        <v>Hadley</v>
      </c>
      <c r="F1536" t="str">
        <f t="shared" si="23"/>
        <v>Remy Hadley</v>
      </c>
    </row>
    <row r="1537" spans="1:6">
      <c r="A1537" s="13">
        <v>1368</v>
      </c>
      <c r="B1537" s="13">
        <v>21</v>
      </c>
      <c r="C1537" t="str">
        <f>VLOOKUP(B1537,Physicians!$A$1:$D$28,4,FALSE)</f>
        <v>Obstetrician/Gynecologist</v>
      </c>
      <c r="D1537" t="str">
        <f>VLOOKUP(B1537,Physicians!$A$1:$D$28,2,FALSE)</f>
        <v>Lisa</v>
      </c>
      <c r="E1537" t="str">
        <f>VLOOKUP(B1537,Physicians!$A$1:$D$28,3,FALSE)</f>
        <v>Cuddy</v>
      </c>
      <c r="F1537" t="str">
        <f t="shared" si="23"/>
        <v>Lisa Cuddy</v>
      </c>
    </row>
    <row r="1538" spans="1:6">
      <c r="A1538" s="13">
        <v>1369</v>
      </c>
      <c r="B1538" s="13">
        <v>5</v>
      </c>
      <c r="C1538" t="str">
        <f>VLOOKUP(B1538,Physicians!$A$1:$D$28,4,FALSE)</f>
        <v>Gastroenterologist</v>
      </c>
      <c r="D1538" t="str">
        <f>VLOOKUP(B1538,Physicians!$A$1:$D$28,2,FALSE)</f>
        <v>Julius</v>
      </c>
      <c r="E1538" t="str">
        <f>VLOOKUP(B1538,Physicians!$A$1:$D$28,3,FALSE)</f>
        <v>Hibbert</v>
      </c>
      <c r="F1538" t="str">
        <f t="shared" si="23"/>
        <v>Julius Hibbert</v>
      </c>
    </row>
    <row r="1539" spans="1:6">
      <c r="A1539" s="13">
        <v>1370</v>
      </c>
      <c r="B1539" s="13">
        <v>21</v>
      </c>
      <c r="C1539" t="str">
        <f>VLOOKUP(B1539,Physicians!$A$1:$D$28,4,FALSE)</f>
        <v>Obstetrician/Gynecologist</v>
      </c>
      <c r="D1539" t="str">
        <f>VLOOKUP(B1539,Physicians!$A$1:$D$28,2,FALSE)</f>
        <v>Lisa</v>
      </c>
      <c r="E1539" t="str">
        <f>VLOOKUP(B1539,Physicians!$A$1:$D$28,3,FALSE)</f>
        <v>Cuddy</v>
      </c>
      <c r="F1539" t="str">
        <f t="shared" ref="F1539:F1602" si="24">_xlfn.CONCAT(D1539," ",E1539)</f>
        <v>Lisa Cuddy</v>
      </c>
    </row>
    <row r="1540" spans="1:6">
      <c r="A1540" s="13">
        <v>1370</v>
      </c>
      <c r="B1540" s="13">
        <v>16</v>
      </c>
      <c r="C1540" t="str">
        <f>VLOOKUP(B1540,Physicians!$A$1:$D$28,4,FALSE)</f>
        <v>Gastroenterologist</v>
      </c>
      <c r="D1540" t="str">
        <f>VLOOKUP(B1540,Physicians!$A$1:$D$28,2,FALSE)</f>
        <v>Henry</v>
      </c>
      <c r="E1540" t="str">
        <f>VLOOKUP(B1540,Physicians!$A$1:$D$28,3,FALSE)</f>
        <v>Blake</v>
      </c>
      <c r="F1540" t="str">
        <f t="shared" si="24"/>
        <v>Henry Blake</v>
      </c>
    </row>
    <row r="1541" spans="1:6">
      <c r="A1541" s="13">
        <v>1371</v>
      </c>
      <c r="B1541" s="13">
        <v>7</v>
      </c>
      <c r="C1541" t="str">
        <f>VLOOKUP(B1541,Physicians!$A$1:$D$28,4,FALSE)</f>
        <v>Oncologist</v>
      </c>
      <c r="D1541" t="str">
        <f>VLOOKUP(B1541,Physicians!$A$1:$D$28,2,FALSE)</f>
        <v>Leonard</v>
      </c>
      <c r="E1541" t="str">
        <f>VLOOKUP(B1541,Physicians!$A$1:$D$28,3,FALSE)</f>
        <v>Hofstadter</v>
      </c>
      <c r="F1541" t="str">
        <f t="shared" si="24"/>
        <v>Leonard Hofstadter</v>
      </c>
    </row>
    <row r="1542" spans="1:6">
      <c r="A1542" s="13">
        <v>1371</v>
      </c>
      <c r="B1542" s="13">
        <v>2</v>
      </c>
      <c r="C1542" t="str">
        <f>VLOOKUP(B1542,Physicians!$A$1:$D$28,4,FALSE)</f>
        <v>Cardiologist</v>
      </c>
      <c r="D1542" t="str">
        <f>VLOOKUP(B1542,Physicians!$A$1:$D$28,2,FALSE)</f>
        <v>Emmett</v>
      </c>
      <c r="E1542" t="str">
        <f>VLOOKUP(B1542,Physicians!$A$1:$D$28,3,FALSE)</f>
        <v>Brown</v>
      </c>
      <c r="F1542" t="str">
        <f t="shared" si="24"/>
        <v>Emmett Brown</v>
      </c>
    </row>
    <row r="1543" spans="1:6">
      <c r="A1543" s="13">
        <v>1372</v>
      </c>
      <c r="B1543" s="13">
        <v>10</v>
      </c>
      <c r="C1543" t="str">
        <f>VLOOKUP(B1543,Physicians!$A$1:$D$28,4,FALSE)</f>
        <v>Orthopaedic Surgeon</v>
      </c>
      <c r="D1543" t="str">
        <f>VLOOKUP(B1543,Physicians!$A$1:$D$28,2,FALSE)</f>
        <v>Dana</v>
      </c>
      <c r="E1543" t="str">
        <f>VLOOKUP(B1543,Physicians!$A$1:$D$28,3,FALSE)</f>
        <v>Scully</v>
      </c>
      <c r="F1543" t="str">
        <f t="shared" si="24"/>
        <v>Dana Scully</v>
      </c>
    </row>
    <row r="1544" spans="1:6">
      <c r="A1544" s="13">
        <v>1372</v>
      </c>
      <c r="B1544" s="13">
        <v>22</v>
      </c>
      <c r="C1544" t="str">
        <f>VLOOKUP(B1544,Physicians!$A$1:$D$28,4,FALSE)</f>
        <v>Cardiologist</v>
      </c>
      <c r="D1544" t="str">
        <f>VLOOKUP(B1544,Physicians!$A$1:$D$28,2,FALSE)</f>
        <v>Simon</v>
      </c>
      <c r="E1544" t="str">
        <f>VLOOKUP(B1544,Physicians!$A$1:$D$28,3,FALSE)</f>
        <v>Tam</v>
      </c>
      <c r="F1544" t="str">
        <f t="shared" si="24"/>
        <v>Simon Tam</v>
      </c>
    </row>
    <row r="1545" spans="1:6">
      <c r="A1545" s="13">
        <v>1377</v>
      </c>
      <c r="B1545" s="13">
        <v>4</v>
      </c>
      <c r="C1545" t="str">
        <f>VLOOKUP(B1545,Physicians!$A$1:$D$28,4,FALSE)</f>
        <v>Obstetrician/Gynecologist</v>
      </c>
      <c r="D1545" t="str">
        <f>VLOOKUP(B1545,Physicians!$A$1:$D$28,2,FALSE)</f>
        <v>Beverly</v>
      </c>
      <c r="E1545" t="str">
        <f>VLOOKUP(B1545,Physicians!$A$1:$D$28,3,FALSE)</f>
        <v>Crusher</v>
      </c>
      <c r="F1545" t="str">
        <f t="shared" si="24"/>
        <v>Beverly Crusher</v>
      </c>
    </row>
    <row r="1546" spans="1:6">
      <c r="A1546" s="13">
        <v>1378</v>
      </c>
      <c r="B1546" s="13">
        <v>12</v>
      </c>
      <c r="C1546" t="str">
        <f>VLOOKUP(B1546,Physicians!$A$1:$D$28,4,FALSE)</f>
        <v>Cardiovascular Surgeon</v>
      </c>
      <c r="D1546" t="str">
        <f>VLOOKUP(B1546,Physicians!$A$1:$D$28,2,FALSE)</f>
        <v>Abigail</v>
      </c>
      <c r="E1546" t="str">
        <f>VLOOKUP(B1546,Physicians!$A$1:$D$28,3,FALSE)</f>
        <v>Bartlet</v>
      </c>
      <c r="F1546" t="str">
        <f t="shared" si="24"/>
        <v>Abigail Bartlet</v>
      </c>
    </row>
    <row r="1547" spans="1:6">
      <c r="A1547" s="13">
        <v>1378</v>
      </c>
      <c r="B1547" s="13">
        <v>4</v>
      </c>
      <c r="C1547" t="str">
        <f>VLOOKUP(B1547,Physicians!$A$1:$D$28,4,FALSE)</f>
        <v>Obstetrician/Gynecologist</v>
      </c>
      <c r="D1547" t="str">
        <f>VLOOKUP(B1547,Physicians!$A$1:$D$28,2,FALSE)</f>
        <v>Beverly</v>
      </c>
      <c r="E1547" t="str">
        <f>VLOOKUP(B1547,Physicians!$A$1:$D$28,3,FALSE)</f>
        <v>Crusher</v>
      </c>
      <c r="F1547" t="str">
        <f t="shared" si="24"/>
        <v>Beverly Crusher</v>
      </c>
    </row>
    <row r="1548" spans="1:6">
      <c r="A1548" s="13">
        <v>1379</v>
      </c>
      <c r="B1548" s="13">
        <v>18</v>
      </c>
      <c r="C1548" t="str">
        <f>VLOOKUP(B1548,Physicians!$A$1:$D$28,4,FALSE)</f>
        <v>Gerontologist</v>
      </c>
      <c r="D1548" t="str">
        <f>VLOOKUP(B1548,Physicians!$A$1:$D$28,2,FALSE)</f>
        <v>Yuri</v>
      </c>
      <c r="E1548" t="str">
        <f>VLOOKUP(B1548,Physicians!$A$1:$D$28,3,FALSE)</f>
        <v>Zhivago</v>
      </c>
      <c r="F1548" t="str">
        <f t="shared" si="24"/>
        <v>Yuri Zhivago</v>
      </c>
    </row>
    <row r="1549" spans="1:6">
      <c r="A1549" s="13">
        <v>1379</v>
      </c>
      <c r="B1549" s="13">
        <v>12</v>
      </c>
      <c r="C1549" t="str">
        <f>VLOOKUP(B1549,Physicians!$A$1:$D$28,4,FALSE)</f>
        <v>Cardiovascular Surgeon</v>
      </c>
      <c r="D1549" t="str">
        <f>VLOOKUP(B1549,Physicians!$A$1:$D$28,2,FALSE)</f>
        <v>Abigail</v>
      </c>
      <c r="E1549" t="str">
        <f>VLOOKUP(B1549,Physicians!$A$1:$D$28,3,FALSE)</f>
        <v>Bartlet</v>
      </c>
      <c r="F1549" t="str">
        <f t="shared" si="24"/>
        <v>Abigail Bartlet</v>
      </c>
    </row>
    <row r="1550" spans="1:6">
      <c r="A1550" s="13">
        <v>1381</v>
      </c>
      <c r="B1550" s="13">
        <v>17</v>
      </c>
      <c r="C1550" t="str">
        <f>VLOOKUP(B1550,Physicians!$A$1:$D$28,4,FALSE)</f>
        <v>Nuclear Medicine</v>
      </c>
      <c r="D1550" t="str">
        <f>VLOOKUP(B1550,Physicians!$A$1:$D$28,2,FALSE)</f>
        <v>Cristina</v>
      </c>
      <c r="E1550" t="str">
        <f>VLOOKUP(B1550,Physicians!$A$1:$D$28,3,FALSE)</f>
        <v>Yang</v>
      </c>
      <c r="F1550" t="str">
        <f t="shared" si="24"/>
        <v>Cristina Yang</v>
      </c>
    </row>
    <row r="1551" spans="1:6">
      <c r="A1551" s="13">
        <v>1383</v>
      </c>
      <c r="B1551" s="13">
        <v>18</v>
      </c>
      <c r="C1551" t="str">
        <f>VLOOKUP(B1551,Physicians!$A$1:$D$28,4,FALSE)</f>
        <v>Gerontologist</v>
      </c>
      <c r="D1551" t="str">
        <f>VLOOKUP(B1551,Physicians!$A$1:$D$28,2,FALSE)</f>
        <v>Yuri</v>
      </c>
      <c r="E1551" t="str">
        <f>VLOOKUP(B1551,Physicians!$A$1:$D$28,3,FALSE)</f>
        <v>Zhivago</v>
      </c>
      <c r="F1551" t="str">
        <f t="shared" si="24"/>
        <v>Yuri Zhivago</v>
      </c>
    </row>
    <row r="1552" spans="1:6">
      <c r="A1552" s="13">
        <v>1384</v>
      </c>
      <c r="B1552" s="13">
        <v>15</v>
      </c>
      <c r="C1552" t="str">
        <f>VLOOKUP(B1552,Physicians!$A$1:$D$28,4,FALSE)</f>
        <v>Urologist</v>
      </c>
      <c r="D1552" t="str">
        <f>VLOOKUP(B1552,Physicians!$A$1:$D$28,2,FALSE)</f>
        <v>Henry</v>
      </c>
      <c r="E1552" t="str">
        <f>VLOOKUP(B1552,Physicians!$A$1:$D$28,3,FALSE)</f>
        <v>Higgins</v>
      </c>
      <c r="F1552" t="str">
        <f t="shared" si="24"/>
        <v>Henry Higgins</v>
      </c>
    </row>
    <row r="1553" spans="1:6">
      <c r="A1553" s="13">
        <v>1384</v>
      </c>
      <c r="B1553" s="13">
        <v>23</v>
      </c>
      <c r="C1553" t="str">
        <f>VLOOKUP(B1553,Physicians!$A$1:$D$28,4,FALSE)</f>
        <v>Pediatrician</v>
      </c>
      <c r="D1553" t="str">
        <f>VLOOKUP(B1553,Physicians!$A$1:$D$28,2,FALSE)</f>
        <v>Doogie</v>
      </c>
      <c r="E1553" t="str">
        <f>VLOOKUP(B1553,Physicians!$A$1:$D$28,3,FALSE)</f>
        <v>Howser</v>
      </c>
      <c r="F1553" t="str">
        <f t="shared" si="24"/>
        <v>Doogie Howser</v>
      </c>
    </row>
    <row r="1554" spans="1:6">
      <c r="A1554" s="13">
        <v>1386</v>
      </c>
      <c r="B1554" s="13">
        <v>16</v>
      </c>
      <c r="C1554" t="str">
        <f>VLOOKUP(B1554,Physicians!$A$1:$D$28,4,FALSE)</f>
        <v>Gastroenterologist</v>
      </c>
      <c r="D1554" t="str">
        <f>VLOOKUP(B1554,Physicians!$A$1:$D$28,2,FALSE)</f>
        <v>Henry</v>
      </c>
      <c r="E1554" t="str">
        <f>VLOOKUP(B1554,Physicians!$A$1:$D$28,3,FALSE)</f>
        <v>Blake</v>
      </c>
      <c r="F1554" t="str">
        <f t="shared" si="24"/>
        <v>Henry Blake</v>
      </c>
    </row>
    <row r="1555" spans="1:6">
      <c r="A1555" s="13">
        <v>1386</v>
      </c>
      <c r="B1555" s="13">
        <v>24</v>
      </c>
      <c r="C1555" t="str">
        <f>VLOOKUP(B1555,Physicians!$A$1:$D$28,4,FALSE)</f>
        <v>Neurologist</v>
      </c>
      <c r="D1555" t="str">
        <f>VLOOKUP(B1555,Physicians!$A$1:$D$28,2,FALSE)</f>
        <v>Katherine</v>
      </c>
      <c r="E1555" t="str">
        <f>VLOOKUP(B1555,Physicians!$A$1:$D$28,3,FALSE)</f>
        <v>Pulaski</v>
      </c>
      <c r="F1555" t="str">
        <f t="shared" si="24"/>
        <v>Katherine Pulaski</v>
      </c>
    </row>
    <row r="1556" spans="1:6">
      <c r="A1556" s="13">
        <v>1389</v>
      </c>
      <c r="B1556" s="13">
        <v>1</v>
      </c>
      <c r="C1556" t="str">
        <f>VLOOKUP(B1556,Physicians!$A$1:$D$28,4,FALSE)</f>
        <v>Internist</v>
      </c>
      <c r="D1556" t="str">
        <f>VLOOKUP(B1556,Physicians!$A$1:$D$28,2,FALSE)</f>
        <v>Remy</v>
      </c>
      <c r="E1556" t="str">
        <f>VLOOKUP(B1556,Physicians!$A$1:$D$28,3,FALSE)</f>
        <v>Hadley</v>
      </c>
      <c r="F1556" t="str">
        <f t="shared" si="24"/>
        <v>Remy Hadley</v>
      </c>
    </row>
    <row r="1557" spans="1:6">
      <c r="A1557" s="13">
        <v>1389</v>
      </c>
      <c r="B1557" s="13">
        <v>22</v>
      </c>
      <c r="C1557" t="str">
        <f>VLOOKUP(B1557,Physicians!$A$1:$D$28,4,FALSE)</f>
        <v>Cardiologist</v>
      </c>
      <c r="D1557" t="str">
        <f>VLOOKUP(B1557,Physicians!$A$1:$D$28,2,FALSE)</f>
        <v>Simon</v>
      </c>
      <c r="E1557" t="str">
        <f>VLOOKUP(B1557,Physicians!$A$1:$D$28,3,FALSE)</f>
        <v>Tam</v>
      </c>
      <c r="F1557" t="str">
        <f t="shared" si="24"/>
        <v>Simon Tam</v>
      </c>
    </row>
    <row r="1558" spans="1:6">
      <c r="A1558" s="13">
        <v>1390</v>
      </c>
      <c r="B1558" s="13">
        <v>13</v>
      </c>
      <c r="C1558" t="str">
        <f>VLOOKUP(B1558,Physicians!$A$1:$D$28,4,FALSE)</f>
        <v>Nuclear Medicine</v>
      </c>
      <c r="D1558" t="str">
        <f>VLOOKUP(B1558,Physicians!$A$1:$D$28,2,FALSE)</f>
        <v>Gregory</v>
      </c>
      <c r="E1558" t="str">
        <f>VLOOKUP(B1558,Physicians!$A$1:$D$28,3,FALSE)</f>
        <v>House</v>
      </c>
      <c r="F1558" t="str">
        <f t="shared" si="24"/>
        <v>Gregory House</v>
      </c>
    </row>
    <row r="1559" spans="1:6">
      <c r="A1559" s="13">
        <v>1390</v>
      </c>
      <c r="B1559" s="13">
        <v>4</v>
      </c>
      <c r="C1559" t="str">
        <f>VLOOKUP(B1559,Physicians!$A$1:$D$28,4,FALSE)</f>
        <v>Obstetrician/Gynecologist</v>
      </c>
      <c r="D1559" t="str">
        <f>VLOOKUP(B1559,Physicians!$A$1:$D$28,2,FALSE)</f>
        <v>Beverly</v>
      </c>
      <c r="E1559" t="str">
        <f>VLOOKUP(B1559,Physicians!$A$1:$D$28,3,FALSE)</f>
        <v>Crusher</v>
      </c>
      <c r="F1559" t="str">
        <f t="shared" si="24"/>
        <v>Beverly Crusher</v>
      </c>
    </row>
    <row r="1560" spans="1:6">
      <c r="A1560" s="13">
        <v>1391</v>
      </c>
      <c r="B1560" s="13">
        <v>12</v>
      </c>
      <c r="C1560" t="str">
        <f>VLOOKUP(B1560,Physicians!$A$1:$D$28,4,FALSE)</f>
        <v>Cardiovascular Surgeon</v>
      </c>
      <c r="D1560" t="str">
        <f>VLOOKUP(B1560,Physicians!$A$1:$D$28,2,FALSE)</f>
        <v>Abigail</v>
      </c>
      <c r="E1560" t="str">
        <f>VLOOKUP(B1560,Physicians!$A$1:$D$28,3,FALSE)</f>
        <v>Bartlet</v>
      </c>
      <c r="F1560" t="str">
        <f t="shared" si="24"/>
        <v>Abigail Bartlet</v>
      </c>
    </row>
    <row r="1561" spans="1:6">
      <c r="A1561" s="13">
        <v>1393</v>
      </c>
      <c r="B1561" s="13">
        <v>18</v>
      </c>
      <c r="C1561" t="str">
        <f>VLOOKUP(B1561,Physicians!$A$1:$D$28,4,FALSE)</f>
        <v>Gerontologist</v>
      </c>
      <c r="D1561" t="str">
        <f>VLOOKUP(B1561,Physicians!$A$1:$D$28,2,FALSE)</f>
        <v>Yuri</v>
      </c>
      <c r="E1561" t="str">
        <f>VLOOKUP(B1561,Physicians!$A$1:$D$28,3,FALSE)</f>
        <v>Zhivago</v>
      </c>
      <c r="F1561" t="str">
        <f t="shared" si="24"/>
        <v>Yuri Zhivago</v>
      </c>
    </row>
    <row r="1562" spans="1:6">
      <c r="A1562" s="13">
        <v>1393</v>
      </c>
      <c r="B1562" s="13">
        <v>2</v>
      </c>
      <c r="C1562" t="str">
        <f>VLOOKUP(B1562,Physicians!$A$1:$D$28,4,FALSE)</f>
        <v>Cardiologist</v>
      </c>
      <c r="D1562" t="str">
        <f>VLOOKUP(B1562,Physicians!$A$1:$D$28,2,FALSE)</f>
        <v>Emmett</v>
      </c>
      <c r="E1562" t="str">
        <f>VLOOKUP(B1562,Physicians!$A$1:$D$28,3,FALSE)</f>
        <v>Brown</v>
      </c>
      <c r="F1562" t="str">
        <f t="shared" si="24"/>
        <v>Emmett Brown</v>
      </c>
    </row>
    <row r="1563" spans="1:6">
      <c r="A1563" s="13">
        <v>1395</v>
      </c>
      <c r="B1563" s="13">
        <v>25</v>
      </c>
      <c r="C1563" t="str">
        <f>VLOOKUP(B1563,Physicians!$A$1:$D$28,4,FALSE)</f>
        <v>Psychiatrist</v>
      </c>
      <c r="D1563" t="str">
        <f>VLOOKUP(B1563,Physicians!$A$1:$D$28,2,FALSE)</f>
        <v>Allison</v>
      </c>
      <c r="E1563" t="str">
        <f>VLOOKUP(B1563,Physicians!$A$1:$D$28,3,FALSE)</f>
        <v>Cameron</v>
      </c>
      <c r="F1563" t="str">
        <f t="shared" si="24"/>
        <v>Allison Cameron</v>
      </c>
    </row>
    <row r="1564" spans="1:6">
      <c r="A1564" s="13">
        <v>1396</v>
      </c>
      <c r="B1564" s="13">
        <v>23</v>
      </c>
      <c r="C1564" t="str">
        <f>VLOOKUP(B1564,Physicians!$A$1:$D$28,4,FALSE)</f>
        <v>Pediatrician</v>
      </c>
      <c r="D1564" t="str">
        <f>VLOOKUP(B1564,Physicians!$A$1:$D$28,2,FALSE)</f>
        <v>Doogie</v>
      </c>
      <c r="E1564" t="str">
        <f>VLOOKUP(B1564,Physicians!$A$1:$D$28,3,FALSE)</f>
        <v>Howser</v>
      </c>
      <c r="F1564" t="str">
        <f t="shared" si="24"/>
        <v>Doogie Howser</v>
      </c>
    </row>
    <row r="1565" spans="1:6">
      <c r="A1565" s="13">
        <v>1398</v>
      </c>
      <c r="B1565" s="13">
        <v>27</v>
      </c>
      <c r="C1565" t="str">
        <f>VLOOKUP(B1565,Physicians!$A$1:$D$28,4,FALSE)</f>
        <v>Respirologist</v>
      </c>
      <c r="D1565" t="str">
        <f>VLOOKUP(B1565,Physicians!$A$1:$D$28,2,FALSE)</f>
        <v>Christine</v>
      </c>
      <c r="E1565" t="str">
        <f>VLOOKUP(B1565,Physicians!$A$1:$D$28,3,FALSE)</f>
        <v>Chapel</v>
      </c>
      <c r="F1565" t="str">
        <f t="shared" si="24"/>
        <v>Christine Chapel</v>
      </c>
    </row>
    <row r="1566" spans="1:6">
      <c r="A1566" s="13">
        <v>1399</v>
      </c>
      <c r="B1566" s="13">
        <v>16</v>
      </c>
      <c r="C1566" t="str">
        <f>VLOOKUP(B1566,Physicians!$A$1:$D$28,4,FALSE)</f>
        <v>Gastroenterologist</v>
      </c>
      <c r="D1566" t="str">
        <f>VLOOKUP(B1566,Physicians!$A$1:$D$28,2,FALSE)</f>
        <v>Henry</v>
      </c>
      <c r="E1566" t="str">
        <f>VLOOKUP(B1566,Physicians!$A$1:$D$28,3,FALSE)</f>
        <v>Blake</v>
      </c>
      <c r="F1566" t="str">
        <f t="shared" si="24"/>
        <v>Henry Blake</v>
      </c>
    </row>
    <row r="1567" spans="1:6">
      <c r="A1567" s="13">
        <v>1399</v>
      </c>
      <c r="B1567" s="13">
        <v>9</v>
      </c>
      <c r="C1567" t="str">
        <f>VLOOKUP(B1567,Physicians!$A$1:$D$28,4,FALSE)</f>
        <v>Neurologist</v>
      </c>
      <c r="D1567" t="str">
        <f>VLOOKUP(B1567,Physicians!$A$1:$D$28,2,FALSE)</f>
        <v>Leslie</v>
      </c>
      <c r="E1567" t="str">
        <f>VLOOKUP(B1567,Physicians!$A$1:$D$28,3,FALSE)</f>
        <v>Winkle</v>
      </c>
      <c r="F1567" t="str">
        <f t="shared" si="24"/>
        <v>Leslie Winkle</v>
      </c>
    </row>
    <row r="1568" spans="1:6">
      <c r="A1568" s="13">
        <v>1400</v>
      </c>
      <c r="B1568" s="13">
        <v>24</v>
      </c>
      <c r="C1568" t="str">
        <f>VLOOKUP(B1568,Physicians!$A$1:$D$28,4,FALSE)</f>
        <v>Neurologist</v>
      </c>
      <c r="D1568" t="str">
        <f>VLOOKUP(B1568,Physicians!$A$1:$D$28,2,FALSE)</f>
        <v>Katherine</v>
      </c>
      <c r="E1568" t="str">
        <f>VLOOKUP(B1568,Physicians!$A$1:$D$28,3,FALSE)</f>
        <v>Pulaski</v>
      </c>
      <c r="F1568" t="str">
        <f t="shared" si="24"/>
        <v>Katherine Pulaski</v>
      </c>
    </row>
    <row r="1569" spans="1:6">
      <c r="A1569" s="13">
        <v>1401</v>
      </c>
      <c r="B1569" s="13">
        <v>16</v>
      </c>
      <c r="C1569" t="str">
        <f>VLOOKUP(B1569,Physicians!$A$1:$D$28,4,FALSE)</f>
        <v>Gastroenterologist</v>
      </c>
      <c r="D1569" t="str">
        <f>VLOOKUP(B1569,Physicians!$A$1:$D$28,2,FALSE)</f>
        <v>Henry</v>
      </c>
      <c r="E1569" t="str">
        <f>VLOOKUP(B1569,Physicians!$A$1:$D$28,3,FALSE)</f>
        <v>Blake</v>
      </c>
      <c r="F1569" t="str">
        <f t="shared" si="24"/>
        <v>Henry Blake</v>
      </c>
    </row>
    <row r="1570" spans="1:6">
      <c r="A1570" s="13">
        <v>1402</v>
      </c>
      <c r="B1570" s="13">
        <v>22</v>
      </c>
      <c r="C1570" t="str">
        <f>VLOOKUP(B1570,Physicians!$A$1:$D$28,4,FALSE)</f>
        <v>Cardiologist</v>
      </c>
      <c r="D1570" t="str">
        <f>VLOOKUP(B1570,Physicians!$A$1:$D$28,2,FALSE)</f>
        <v>Simon</v>
      </c>
      <c r="E1570" t="str">
        <f>VLOOKUP(B1570,Physicians!$A$1:$D$28,3,FALSE)</f>
        <v>Tam</v>
      </c>
      <c r="F1570" t="str">
        <f t="shared" si="24"/>
        <v>Simon Tam</v>
      </c>
    </row>
    <row r="1571" spans="1:6">
      <c r="A1571" s="13">
        <v>1402</v>
      </c>
      <c r="B1571" s="13">
        <v>10</v>
      </c>
      <c r="C1571" t="str">
        <f>VLOOKUP(B1571,Physicians!$A$1:$D$28,4,FALSE)</f>
        <v>Orthopaedic Surgeon</v>
      </c>
      <c r="D1571" t="str">
        <f>VLOOKUP(B1571,Physicians!$A$1:$D$28,2,FALSE)</f>
        <v>Dana</v>
      </c>
      <c r="E1571" t="str">
        <f>VLOOKUP(B1571,Physicians!$A$1:$D$28,3,FALSE)</f>
        <v>Scully</v>
      </c>
      <c r="F1571" t="str">
        <f t="shared" si="24"/>
        <v>Dana Scully</v>
      </c>
    </row>
    <row r="1572" spans="1:6">
      <c r="A1572" s="13">
        <v>1403</v>
      </c>
      <c r="B1572" s="13">
        <v>23</v>
      </c>
      <c r="C1572" t="str">
        <f>VLOOKUP(B1572,Physicians!$A$1:$D$28,4,FALSE)</f>
        <v>Pediatrician</v>
      </c>
      <c r="D1572" t="str">
        <f>VLOOKUP(B1572,Physicians!$A$1:$D$28,2,FALSE)</f>
        <v>Doogie</v>
      </c>
      <c r="E1572" t="str">
        <f>VLOOKUP(B1572,Physicians!$A$1:$D$28,3,FALSE)</f>
        <v>Howser</v>
      </c>
      <c r="F1572" t="str">
        <f t="shared" si="24"/>
        <v>Doogie Howser</v>
      </c>
    </row>
    <row r="1573" spans="1:6">
      <c r="A1573" s="13">
        <v>1403</v>
      </c>
      <c r="B1573" s="13">
        <v>7</v>
      </c>
      <c r="C1573" t="str">
        <f>VLOOKUP(B1573,Physicians!$A$1:$D$28,4,FALSE)</f>
        <v>Oncologist</v>
      </c>
      <c r="D1573" t="str">
        <f>VLOOKUP(B1573,Physicians!$A$1:$D$28,2,FALSE)</f>
        <v>Leonard</v>
      </c>
      <c r="E1573" t="str">
        <f>VLOOKUP(B1573,Physicians!$A$1:$D$28,3,FALSE)</f>
        <v>Hofstadter</v>
      </c>
      <c r="F1573" t="str">
        <f t="shared" si="24"/>
        <v>Leonard Hofstadter</v>
      </c>
    </row>
    <row r="1574" spans="1:6">
      <c r="A1574" s="13">
        <v>1405</v>
      </c>
      <c r="B1574" s="13">
        <v>10</v>
      </c>
      <c r="C1574" t="str">
        <f>VLOOKUP(B1574,Physicians!$A$1:$D$28,4,FALSE)</f>
        <v>Orthopaedic Surgeon</v>
      </c>
      <c r="D1574" t="str">
        <f>VLOOKUP(B1574,Physicians!$A$1:$D$28,2,FALSE)</f>
        <v>Dana</v>
      </c>
      <c r="E1574" t="str">
        <f>VLOOKUP(B1574,Physicians!$A$1:$D$28,3,FALSE)</f>
        <v>Scully</v>
      </c>
      <c r="F1574" t="str">
        <f t="shared" si="24"/>
        <v>Dana Scully</v>
      </c>
    </row>
    <row r="1575" spans="1:6">
      <c r="A1575" s="13">
        <v>1405</v>
      </c>
      <c r="B1575" s="13">
        <v>14</v>
      </c>
      <c r="C1575" t="str">
        <f>VLOOKUP(B1575,Physicians!$A$1:$D$28,4,FALSE)</f>
        <v>Gerontologist</v>
      </c>
      <c r="D1575" t="str">
        <f>VLOOKUP(B1575,Physicians!$A$1:$D$28,2,FALSE)</f>
        <v>Lilith</v>
      </c>
      <c r="E1575" t="str">
        <f>VLOOKUP(B1575,Physicians!$A$1:$D$28,3,FALSE)</f>
        <v>Sternin</v>
      </c>
      <c r="F1575" t="str">
        <f t="shared" si="24"/>
        <v>Lilith Sternin</v>
      </c>
    </row>
    <row r="1576" spans="1:6">
      <c r="A1576" s="13">
        <v>1406</v>
      </c>
      <c r="B1576" s="13">
        <v>10</v>
      </c>
      <c r="C1576" t="str">
        <f>VLOOKUP(B1576,Physicians!$A$1:$D$28,4,FALSE)</f>
        <v>Orthopaedic Surgeon</v>
      </c>
      <c r="D1576" t="str">
        <f>VLOOKUP(B1576,Physicians!$A$1:$D$28,2,FALSE)</f>
        <v>Dana</v>
      </c>
      <c r="E1576" t="str">
        <f>VLOOKUP(B1576,Physicians!$A$1:$D$28,3,FALSE)</f>
        <v>Scully</v>
      </c>
      <c r="F1576" t="str">
        <f t="shared" si="24"/>
        <v>Dana Scully</v>
      </c>
    </row>
    <row r="1577" spans="1:6">
      <c r="A1577" s="13">
        <v>1407</v>
      </c>
      <c r="B1577" s="13">
        <v>25</v>
      </c>
      <c r="C1577" t="str">
        <f>VLOOKUP(B1577,Physicians!$A$1:$D$28,4,FALSE)</f>
        <v>Psychiatrist</v>
      </c>
      <c r="D1577" t="str">
        <f>VLOOKUP(B1577,Physicians!$A$1:$D$28,2,FALSE)</f>
        <v>Allison</v>
      </c>
      <c r="E1577" t="str">
        <f>VLOOKUP(B1577,Physicians!$A$1:$D$28,3,FALSE)</f>
        <v>Cameron</v>
      </c>
      <c r="F1577" t="str">
        <f t="shared" si="24"/>
        <v>Allison Cameron</v>
      </c>
    </row>
    <row r="1578" spans="1:6">
      <c r="A1578" s="13">
        <v>1407</v>
      </c>
      <c r="B1578" s="13">
        <v>21</v>
      </c>
      <c r="C1578" t="str">
        <f>VLOOKUP(B1578,Physicians!$A$1:$D$28,4,FALSE)</f>
        <v>Obstetrician/Gynecologist</v>
      </c>
      <c r="D1578" t="str">
        <f>VLOOKUP(B1578,Physicians!$A$1:$D$28,2,FALSE)</f>
        <v>Lisa</v>
      </c>
      <c r="E1578" t="str">
        <f>VLOOKUP(B1578,Physicians!$A$1:$D$28,3,FALSE)</f>
        <v>Cuddy</v>
      </c>
      <c r="F1578" t="str">
        <f t="shared" si="24"/>
        <v>Lisa Cuddy</v>
      </c>
    </row>
    <row r="1579" spans="1:6">
      <c r="A1579" s="13">
        <v>1408</v>
      </c>
      <c r="B1579" s="13">
        <v>8</v>
      </c>
      <c r="C1579" t="str">
        <f>VLOOKUP(B1579,Physicians!$A$1:$D$28,4,FALSE)</f>
        <v>Pediatrician</v>
      </c>
      <c r="D1579" t="str">
        <f>VLOOKUP(B1579,Physicians!$A$1:$D$28,2,FALSE)</f>
        <v>Nick</v>
      </c>
      <c r="E1579" t="str">
        <f>VLOOKUP(B1579,Physicians!$A$1:$D$28,3,FALSE)</f>
        <v>Riviera</v>
      </c>
      <c r="F1579" t="str">
        <f t="shared" si="24"/>
        <v>Nick Riviera</v>
      </c>
    </row>
    <row r="1580" spans="1:6">
      <c r="A1580" s="13">
        <v>1409</v>
      </c>
      <c r="B1580" s="13">
        <v>10</v>
      </c>
      <c r="C1580" t="str">
        <f>VLOOKUP(B1580,Physicians!$A$1:$D$28,4,FALSE)</f>
        <v>Orthopaedic Surgeon</v>
      </c>
      <c r="D1580" t="str">
        <f>VLOOKUP(B1580,Physicians!$A$1:$D$28,2,FALSE)</f>
        <v>Dana</v>
      </c>
      <c r="E1580" t="str">
        <f>VLOOKUP(B1580,Physicians!$A$1:$D$28,3,FALSE)</f>
        <v>Scully</v>
      </c>
      <c r="F1580" t="str">
        <f t="shared" si="24"/>
        <v>Dana Scully</v>
      </c>
    </row>
    <row r="1581" spans="1:6">
      <c r="A1581" s="13">
        <v>1410</v>
      </c>
      <c r="B1581" s="13">
        <v>17</v>
      </c>
      <c r="C1581" t="str">
        <f>VLOOKUP(B1581,Physicians!$A$1:$D$28,4,FALSE)</f>
        <v>Nuclear Medicine</v>
      </c>
      <c r="D1581" t="str">
        <f>VLOOKUP(B1581,Physicians!$A$1:$D$28,2,FALSE)</f>
        <v>Cristina</v>
      </c>
      <c r="E1581" t="str">
        <f>VLOOKUP(B1581,Physicians!$A$1:$D$28,3,FALSE)</f>
        <v>Yang</v>
      </c>
      <c r="F1581" t="str">
        <f t="shared" si="24"/>
        <v>Cristina Yang</v>
      </c>
    </row>
    <row r="1582" spans="1:6">
      <c r="A1582" s="13">
        <v>1411</v>
      </c>
      <c r="B1582" s="13">
        <v>27</v>
      </c>
      <c r="C1582" t="str">
        <f>VLOOKUP(B1582,Physicians!$A$1:$D$28,4,FALSE)</f>
        <v>Respirologist</v>
      </c>
      <c r="D1582" t="str">
        <f>VLOOKUP(B1582,Physicians!$A$1:$D$28,2,FALSE)</f>
        <v>Christine</v>
      </c>
      <c r="E1582" t="str">
        <f>VLOOKUP(B1582,Physicians!$A$1:$D$28,3,FALSE)</f>
        <v>Chapel</v>
      </c>
      <c r="F1582" t="str">
        <f t="shared" si="24"/>
        <v>Christine Chapel</v>
      </c>
    </row>
    <row r="1583" spans="1:6">
      <c r="A1583" s="13">
        <v>1411</v>
      </c>
      <c r="B1583" s="13">
        <v>21</v>
      </c>
      <c r="C1583" t="str">
        <f>VLOOKUP(B1583,Physicians!$A$1:$D$28,4,FALSE)</f>
        <v>Obstetrician/Gynecologist</v>
      </c>
      <c r="D1583" t="str">
        <f>VLOOKUP(B1583,Physicians!$A$1:$D$28,2,FALSE)</f>
        <v>Lisa</v>
      </c>
      <c r="E1583" t="str">
        <f>VLOOKUP(B1583,Physicians!$A$1:$D$28,3,FALSE)</f>
        <v>Cuddy</v>
      </c>
      <c r="F1583" t="str">
        <f t="shared" si="24"/>
        <v>Lisa Cuddy</v>
      </c>
    </row>
    <row r="1584" spans="1:6">
      <c r="A1584" s="13">
        <v>1412</v>
      </c>
      <c r="B1584" s="13">
        <v>1</v>
      </c>
      <c r="C1584" t="str">
        <f>VLOOKUP(B1584,Physicians!$A$1:$D$28,4,FALSE)</f>
        <v>Internist</v>
      </c>
      <c r="D1584" t="str">
        <f>VLOOKUP(B1584,Physicians!$A$1:$D$28,2,FALSE)</f>
        <v>Remy</v>
      </c>
      <c r="E1584" t="str">
        <f>VLOOKUP(B1584,Physicians!$A$1:$D$28,3,FALSE)</f>
        <v>Hadley</v>
      </c>
      <c r="F1584" t="str">
        <f t="shared" si="24"/>
        <v>Remy Hadley</v>
      </c>
    </row>
    <row r="1585" spans="1:6">
      <c r="A1585" s="13">
        <v>1413</v>
      </c>
      <c r="B1585" s="13">
        <v>23</v>
      </c>
      <c r="C1585" t="str">
        <f>VLOOKUP(B1585,Physicians!$A$1:$D$28,4,FALSE)</f>
        <v>Pediatrician</v>
      </c>
      <c r="D1585" t="str">
        <f>VLOOKUP(B1585,Physicians!$A$1:$D$28,2,FALSE)</f>
        <v>Doogie</v>
      </c>
      <c r="E1585" t="str">
        <f>VLOOKUP(B1585,Physicians!$A$1:$D$28,3,FALSE)</f>
        <v>Howser</v>
      </c>
      <c r="F1585" t="str">
        <f t="shared" si="24"/>
        <v>Doogie Howser</v>
      </c>
    </row>
    <row r="1586" spans="1:6">
      <c r="A1586" s="13">
        <v>1413</v>
      </c>
      <c r="B1586" s="13">
        <v>22</v>
      </c>
      <c r="C1586" t="str">
        <f>VLOOKUP(B1586,Physicians!$A$1:$D$28,4,FALSE)</f>
        <v>Cardiologist</v>
      </c>
      <c r="D1586" t="str">
        <f>VLOOKUP(B1586,Physicians!$A$1:$D$28,2,FALSE)</f>
        <v>Simon</v>
      </c>
      <c r="E1586" t="str">
        <f>VLOOKUP(B1586,Physicians!$A$1:$D$28,3,FALSE)</f>
        <v>Tam</v>
      </c>
      <c r="F1586" t="str">
        <f t="shared" si="24"/>
        <v>Simon Tam</v>
      </c>
    </row>
    <row r="1587" spans="1:6">
      <c r="A1587" s="13">
        <v>1414</v>
      </c>
      <c r="B1587" s="13">
        <v>24</v>
      </c>
      <c r="C1587" t="str">
        <f>VLOOKUP(B1587,Physicians!$A$1:$D$28,4,FALSE)</f>
        <v>Neurologist</v>
      </c>
      <c r="D1587" t="str">
        <f>VLOOKUP(B1587,Physicians!$A$1:$D$28,2,FALSE)</f>
        <v>Katherine</v>
      </c>
      <c r="E1587" t="str">
        <f>VLOOKUP(B1587,Physicians!$A$1:$D$28,3,FALSE)</f>
        <v>Pulaski</v>
      </c>
      <c r="F1587" t="str">
        <f t="shared" si="24"/>
        <v>Katherine Pulaski</v>
      </c>
    </row>
    <row r="1588" spans="1:6">
      <c r="A1588" s="13">
        <v>1415</v>
      </c>
      <c r="B1588" s="13">
        <v>20</v>
      </c>
      <c r="C1588" t="str">
        <f>VLOOKUP(B1588,Physicians!$A$1:$D$28,4,FALSE)</f>
        <v>General Surgeon</v>
      </c>
      <c r="D1588" t="str">
        <f>VLOOKUP(B1588,Physicians!$A$1:$D$28,2,FALSE)</f>
        <v>Rajesh</v>
      </c>
      <c r="E1588" t="str">
        <f>VLOOKUP(B1588,Physicians!$A$1:$D$28,3,FALSE)</f>
        <v>Koothrappali</v>
      </c>
      <c r="F1588" t="str">
        <f t="shared" si="24"/>
        <v>Rajesh Koothrappali</v>
      </c>
    </row>
    <row r="1589" spans="1:6">
      <c r="A1589" s="13">
        <v>1415</v>
      </c>
      <c r="B1589" s="13">
        <v>27</v>
      </c>
      <c r="C1589" t="str">
        <f>VLOOKUP(B1589,Physicians!$A$1:$D$28,4,FALSE)</f>
        <v>Respirologist</v>
      </c>
      <c r="D1589" t="str">
        <f>VLOOKUP(B1589,Physicians!$A$1:$D$28,2,FALSE)</f>
        <v>Christine</v>
      </c>
      <c r="E1589" t="str">
        <f>VLOOKUP(B1589,Physicians!$A$1:$D$28,3,FALSE)</f>
        <v>Chapel</v>
      </c>
      <c r="F1589" t="str">
        <f t="shared" si="24"/>
        <v>Christine Chapel</v>
      </c>
    </row>
    <row r="1590" spans="1:6">
      <c r="A1590" s="13">
        <v>1417</v>
      </c>
      <c r="B1590" s="13">
        <v>18</v>
      </c>
      <c r="C1590" t="str">
        <f>VLOOKUP(B1590,Physicians!$A$1:$D$28,4,FALSE)</f>
        <v>Gerontologist</v>
      </c>
      <c r="D1590" t="str">
        <f>VLOOKUP(B1590,Physicians!$A$1:$D$28,2,FALSE)</f>
        <v>Yuri</v>
      </c>
      <c r="E1590" t="str">
        <f>VLOOKUP(B1590,Physicians!$A$1:$D$28,3,FALSE)</f>
        <v>Zhivago</v>
      </c>
      <c r="F1590" t="str">
        <f t="shared" si="24"/>
        <v>Yuri Zhivago</v>
      </c>
    </row>
    <row r="1591" spans="1:6">
      <c r="A1591" s="13">
        <v>1417</v>
      </c>
      <c r="B1591" s="13">
        <v>12</v>
      </c>
      <c r="C1591" t="str">
        <f>VLOOKUP(B1591,Physicians!$A$1:$D$28,4,FALSE)</f>
        <v>Cardiovascular Surgeon</v>
      </c>
      <c r="D1591" t="str">
        <f>VLOOKUP(B1591,Physicians!$A$1:$D$28,2,FALSE)</f>
        <v>Abigail</v>
      </c>
      <c r="E1591" t="str">
        <f>VLOOKUP(B1591,Physicians!$A$1:$D$28,3,FALSE)</f>
        <v>Bartlet</v>
      </c>
      <c r="F1591" t="str">
        <f t="shared" si="24"/>
        <v>Abigail Bartlet</v>
      </c>
    </row>
    <row r="1592" spans="1:6">
      <c r="A1592" s="13">
        <v>1418</v>
      </c>
      <c r="B1592" s="13">
        <v>12</v>
      </c>
      <c r="C1592" t="str">
        <f>VLOOKUP(B1592,Physicians!$A$1:$D$28,4,FALSE)</f>
        <v>Cardiovascular Surgeon</v>
      </c>
      <c r="D1592" t="str">
        <f>VLOOKUP(B1592,Physicians!$A$1:$D$28,2,FALSE)</f>
        <v>Abigail</v>
      </c>
      <c r="E1592" t="str">
        <f>VLOOKUP(B1592,Physicians!$A$1:$D$28,3,FALSE)</f>
        <v>Bartlet</v>
      </c>
      <c r="F1592" t="str">
        <f t="shared" si="24"/>
        <v>Abigail Bartlet</v>
      </c>
    </row>
    <row r="1593" spans="1:6">
      <c r="A1593" s="13">
        <v>1419</v>
      </c>
      <c r="B1593" s="13">
        <v>13</v>
      </c>
      <c r="C1593" t="str">
        <f>VLOOKUP(B1593,Physicians!$A$1:$D$28,4,FALSE)</f>
        <v>Nuclear Medicine</v>
      </c>
      <c r="D1593" t="str">
        <f>VLOOKUP(B1593,Physicians!$A$1:$D$28,2,FALSE)</f>
        <v>Gregory</v>
      </c>
      <c r="E1593" t="str">
        <f>VLOOKUP(B1593,Physicians!$A$1:$D$28,3,FALSE)</f>
        <v>House</v>
      </c>
      <c r="F1593" t="str">
        <f t="shared" si="24"/>
        <v>Gregory House</v>
      </c>
    </row>
    <row r="1594" spans="1:6">
      <c r="A1594" s="13">
        <v>1419</v>
      </c>
      <c r="B1594" s="13">
        <v>12</v>
      </c>
      <c r="C1594" t="str">
        <f>VLOOKUP(B1594,Physicians!$A$1:$D$28,4,FALSE)</f>
        <v>Cardiovascular Surgeon</v>
      </c>
      <c r="D1594" t="str">
        <f>VLOOKUP(B1594,Physicians!$A$1:$D$28,2,FALSE)</f>
        <v>Abigail</v>
      </c>
      <c r="E1594" t="str">
        <f>VLOOKUP(B1594,Physicians!$A$1:$D$28,3,FALSE)</f>
        <v>Bartlet</v>
      </c>
      <c r="F1594" t="str">
        <f t="shared" si="24"/>
        <v>Abigail Bartlet</v>
      </c>
    </row>
    <row r="1595" spans="1:6">
      <c r="A1595" s="13">
        <v>1421</v>
      </c>
      <c r="B1595" s="13">
        <v>3</v>
      </c>
      <c r="C1595" t="str">
        <f>VLOOKUP(B1595,Physicians!$A$1:$D$28,4,FALSE)</f>
        <v>General Surgeon</v>
      </c>
      <c r="D1595" t="str">
        <f>VLOOKUP(B1595,Physicians!$A$1:$D$28,2,FALSE)</f>
        <v>Samantha</v>
      </c>
      <c r="E1595" t="str">
        <f>VLOOKUP(B1595,Physicians!$A$1:$D$28,3,FALSE)</f>
        <v>Carter</v>
      </c>
      <c r="F1595" t="str">
        <f t="shared" si="24"/>
        <v>Samantha Carter</v>
      </c>
    </row>
    <row r="1596" spans="1:6">
      <c r="A1596" s="13">
        <v>1422</v>
      </c>
      <c r="B1596" s="13">
        <v>21</v>
      </c>
      <c r="C1596" t="str">
        <f>VLOOKUP(B1596,Physicians!$A$1:$D$28,4,FALSE)</f>
        <v>Obstetrician/Gynecologist</v>
      </c>
      <c r="D1596" t="str">
        <f>VLOOKUP(B1596,Physicians!$A$1:$D$28,2,FALSE)</f>
        <v>Lisa</v>
      </c>
      <c r="E1596" t="str">
        <f>VLOOKUP(B1596,Physicians!$A$1:$D$28,3,FALSE)</f>
        <v>Cuddy</v>
      </c>
      <c r="F1596" t="str">
        <f t="shared" si="24"/>
        <v>Lisa Cuddy</v>
      </c>
    </row>
    <row r="1597" spans="1:6">
      <c r="A1597" s="13">
        <v>1422</v>
      </c>
      <c r="B1597" s="13">
        <v>4</v>
      </c>
      <c r="C1597" t="str">
        <f>VLOOKUP(B1597,Physicians!$A$1:$D$28,4,FALSE)</f>
        <v>Obstetrician/Gynecologist</v>
      </c>
      <c r="D1597" t="str">
        <f>VLOOKUP(B1597,Physicians!$A$1:$D$28,2,FALSE)</f>
        <v>Beverly</v>
      </c>
      <c r="E1597" t="str">
        <f>VLOOKUP(B1597,Physicians!$A$1:$D$28,3,FALSE)</f>
        <v>Crusher</v>
      </c>
      <c r="F1597" t="str">
        <f t="shared" si="24"/>
        <v>Beverly Crusher</v>
      </c>
    </row>
    <row r="1598" spans="1:6">
      <c r="A1598" s="13">
        <v>1423</v>
      </c>
      <c r="B1598" s="13">
        <v>20</v>
      </c>
      <c r="C1598" t="str">
        <f>VLOOKUP(B1598,Physicians!$A$1:$D$28,4,FALSE)</f>
        <v>General Surgeon</v>
      </c>
      <c r="D1598" t="str">
        <f>VLOOKUP(B1598,Physicians!$A$1:$D$28,2,FALSE)</f>
        <v>Rajesh</v>
      </c>
      <c r="E1598" t="str">
        <f>VLOOKUP(B1598,Physicians!$A$1:$D$28,3,FALSE)</f>
        <v>Koothrappali</v>
      </c>
      <c r="F1598" t="str">
        <f t="shared" si="24"/>
        <v>Rajesh Koothrappali</v>
      </c>
    </row>
    <row r="1599" spans="1:6">
      <c r="A1599" s="13">
        <v>1423</v>
      </c>
      <c r="B1599" s="13">
        <v>19</v>
      </c>
      <c r="C1599" t="str">
        <f>VLOOKUP(B1599,Physicians!$A$1:$D$28,4,FALSE)</f>
        <v>Oncologist</v>
      </c>
      <c r="D1599" t="str">
        <f>VLOOKUP(B1599,Physicians!$A$1:$D$28,2,FALSE)</f>
        <v>Henry</v>
      </c>
      <c r="E1599" t="str">
        <f>VLOOKUP(B1599,Physicians!$A$1:$D$28,3,FALSE)</f>
        <v>Jones</v>
      </c>
      <c r="F1599" t="str">
        <f t="shared" si="24"/>
        <v>Henry Jones</v>
      </c>
    </row>
    <row r="1600" spans="1:6">
      <c r="A1600" s="13">
        <v>1424</v>
      </c>
      <c r="B1600" s="13">
        <v>21</v>
      </c>
      <c r="C1600" t="str">
        <f>VLOOKUP(B1600,Physicians!$A$1:$D$28,4,FALSE)</f>
        <v>Obstetrician/Gynecologist</v>
      </c>
      <c r="D1600" t="str">
        <f>VLOOKUP(B1600,Physicians!$A$1:$D$28,2,FALSE)</f>
        <v>Lisa</v>
      </c>
      <c r="E1600" t="str">
        <f>VLOOKUP(B1600,Physicians!$A$1:$D$28,3,FALSE)</f>
        <v>Cuddy</v>
      </c>
      <c r="F1600" t="str">
        <f t="shared" si="24"/>
        <v>Lisa Cuddy</v>
      </c>
    </row>
    <row r="1601" spans="1:6">
      <c r="A1601" s="13">
        <v>1425</v>
      </c>
      <c r="B1601" s="13">
        <v>7</v>
      </c>
      <c r="C1601" t="str">
        <f>VLOOKUP(B1601,Physicians!$A$1:$D$28,4,FALSE)</f>
        <v>Oncologist</v>
      </c>
      <c r="D1601" t="str">
        <f>VLOOKUP(B1601,Physicians!$A$1:$D$28,2,FALSE)</f>
        <v>Leonard</v>
      </c>
      <c r="E1601" t="str">
        <f>VLOOKUP(B1601,Physicians!$A$1:$D$28,3,FALSE)</f>
        <v>Hofstadter</v>
      </c>
      <c r="F1601" t="str">
        <f t="shared" si="24"/>
        <v>Leonard Hofstadter</v>
      </c>
    </row>
    <row r="1602" spans="1:6">
      <c r="A1602" s="13">
        <v>1425</v>
      </c>
      <c r="B1602" s="13">
        <v>5</v>
      </c>
      <c r="C1602" t="str">
        <f>VLOOKUP(B1602,Physicians!$A$1:$D$28,4,FALSE)</f>
        <v>Gastroenterologist</v>
      </c>
      <c r="D1602" t="str">
        <f>VLOOKUP(B1602,Physicians!$A$1:$D$28,2,FALSE)</f>
        <v>Julius</v>
      </c>
      <c r="E1602" t="str">
        <f>VLOOKUP(B1602,Physicians!$A$1:$D$28,3,FALSE)</f>
        <v>Hibbert</v>
      </c>
      <c r="F1602" t="str">
        <f t="shared" si="24"/>
        <v>Julius Hibbert</v>
      </c>
    </row>
    <row r="1603" spans="1:6">
      <c r="A1603" s="13">
        <v>1426</v>
      </c>
      <c r="B1603" s="13">
        <v>5</v>
      </c>
      <c r="C1603" t="str">
        <f>VLOOKUP(B1603,Physicians!$A$1:$D$28,4,FALSE)</f>
        <v>Gastroenterologist</v>
      </c>
      <c r="D1603" t="str">
        <f>VLOOKUP(B1603,Physicians!$A$1:$D$28,2,FALSE)</f>
        <v>Julius</v>
      </c>
      <c r="E1603" t="str">
        <f>VLOOKUP(B1603,Physicians!$A$1:$D$28,3,FALSE)</f>
        <v>Hibbert</v>
      </c>
      <c r="F1603" t="str">
        <f t="shared" ref="F1603:F1666" si="25">_xlfn.CONCAT(D1603," ",E1603)</f>
        <v>Julius Hibbert</v>
      </c>
    </row>
    <row r="1604" spans="1:6">
      <c r="A1604" s="13">
        <v>1428</v>
      </c>
      <c r="B1604" s="13">
        <v>14</v>
      </c>
      <c r="C1604" t="str">
        <f>VLOOKUP(B1604,Physicians!$A$1:$D$28,4,FALSE)</f>
        <v>Gerontologist</v>
      </c>
      <c r="D1604" t="str">
        <f>VLOOKUP(B1604,Physicians!$A$1:$D$28,2,FALSE)</f>
        <v>Lilith</v>
      </c>
      <c r="E1604" t="str">
        <f>VLOOKUP(B1604,Physicians!$A$1:$D$28,3,FALSE)</f>
        <v>Sternin</v>
      </c>
      <c r="F1604" t="str">
        <f t="shared" si="25"/>
        <v>Lilith Sternin</v>
      </c>
    </row>
    <row r="1605" spans="1:6">
      <c r="A1605" s="13">
        <v>1429</v>
      </c>
      <c r="B1605" s="13">
        <v>3</v>
      </c>
      <c r="C1605" t="str">
        <f>VLOOKUP(B1605,Physicians!$A$1:$D$28,4,FALSE)</f>
        <v>General Surgeon</v>
      </c>
      <c r="D1605" t="str">
        <f>VLOOKUP(B1605,Physicians!$A$1:$D$28,2,FALSE)</f>
        <v>Samantha</v>
      </c>
      <c r="E1605" t="str">
        <f>VLOOKUP(B1605,Physicians!$A$1:$D$28,3,FALSE)</f>
        <v>Carter</v>
      </c>
      <c r="F1605" t="str">
        <f t="shared" si="25"/>
        <v>Samantha Carter</v>
      </c>
    </row>
    <row r="1606" spans="1:6">
      <c r="A1606" s="13">
        <v>1430</v>
      </c>
      <c r="B1606" s="13">
        <v>1</v>
      </c>
      <c r="C1606" t="str">
        <f>VLOOKUP(B1606,Physicians!$A$1:$D$28,4,FALSE)</f>
        <v>Internist</v>
      </c>
      <c r="D1606" t="str">
        <f>VLOOKUP(B1606,Physicians!$A$1:$D$28,2,FALSE)</f>
        <v>Remy</v>
      </c>
      <c r="E1606" t="str">
        <f>VLOOKUP(B1606,Physicians!$A$1:$D$28,3,FALSE)</f>
        <v>Hadley</v>
      </c>
      <c r="F1606" t="str">
        <f t="shared" si="25"/>
        <v>Remy Hadley</v>
      </c>
    </row>
    <row r="1607" spans="1:6">
      <c r="A1607" s="13">
        <v>1431</v>
      </c>
      <c r="B1607" s="13">
        <v>10</v>
      </c>
      <c r="C1607" t="str">
        <f>VLOOKUP(B1607,Physicians!$A$1:$D$28,4,FALSE)</f>
        <v>Orthopaedic Surgeon</v>
      </c>
      <c r="D1607" t="str">
        <f>VLOOKUP(B1607,Physicians!$A$1:$D$28,2,FALSE)</f>
        <v>Dana</v>
      </c>
      <c r="E1607" t="str">
        <f>VLOOKUP(B1607,Physicians!$A$1:$D$28,3,FALSE)</f>
        <v>Scully</v>
      </c>
      <c r="F1607" t="str">
        <f t="shared" si="25"/>
        <v>Dana Scully</v>
      </c>
    </row>
    <row r="1608" spans="1:6">
      <c r="A1608" s="13">
        <v>1431</v>
      </c>
      <c r="B1608" s="13">
        <v>12</v>
      </c>
      <c r="C1608" t="str">
        <f>VLOOKUP(B1608,Physicians!$A$1:$D$28,4,FALSE)</f>
        <v>Cardiovascular Surgeon</v>
      </c>
      <c r="D1608" t="str">
        <f>VLOOKUP(B1608,Physicians!$A$1:$D$28,2,FALSE)</f>
        <v>Abigail</v>
      </c>
      <c r="E1608" t="str">
        <f>VLOOKUP(B1608,Physicians!$A$1:$D$28,3,FALSE)</f>
        <v>Bartlet</v>
      </c>
      <c r="F1608" t="str">
        <f t="shared" si="25"/>
        <v>Abigail Bartlet</v>
      </c>
    </row>
    <row r="1609" spans="1:6">
      <c r="A1609" s="13">
        <v>1432</v>
      </c>
      <c r="B1609" s="13">
        <v>19</v>
      </c>
      <c r="C1609" t="str">
        <f>VLOOKUP(B1609,Physicians!$A$1:$D$28,4,FALSE)</f>
        <v>Oncologist</v>
      </c>
      <c r="D1609" t="str">
        <f>VLOOKUP(B1609,Physicians!$A$1:$D$28,2,FALSE)</f>
        <v>Henry</v>
      </c>
      <c r="E1609" t="str">
        <f>VLOOKUP(B1609,Physicians!$A$1:$D$28,3,FALSE)</f>
        <v>Jones</v>
      </c>
      <c r="F1609" t="str">
        <f t="shared" si="25"/>
        <v>Henry Jones</v>
      </c>
    </row>
    <row r="1610" spans="1:6">
      <c r="A1610" s="13">
        <v>1432</v>
      </c>
      <c r="B1610" s="13">
        <v>9</v>
      </c>
      <c r="C1610" t="str">
        <f>VLOOKUP(B1610,Physicians!$A$1:$D$28,4,FALSE)</f>
        <v>Neurologist</v>
      </c>
      <c r="D1610" t="str">
        <f>VLOOKUP(B1610,Physicians!$A$1:$D$28,2,FALSE)</f>
        <v>Leslie</v>
      </c>
      <c r="E1610" t="str">
        <f>VLOOKUP(B1610,Physicians!$A$1:$D$28,3,FALSE)</f>
        <v>Winkle</v>
      </c>
      <c r="F1610" t="str">
        <f t="shared" si="25"/>
        <v>Leslie Winkle</v>
      </c>
    </row>
    <row r="1611" spans="1:6">
      <c r="A1611" s="13">
        <v>1433</v>
      </c>
      <c r="B1611" s="13">
        <v>26</v>
      </c>
      <c r="C1611" t="str">
        <f>VLOOKUP(B1611,Physicians!$A$1:$D$28,4,FALSE)</f>
        <v>Cardiovascular Surgeon</v>
      </c>
      <c r="D1611" t="str">
        <f>VLOOKUP(B1611,Physicians!$A$1:$D$28,2,FALSE)</f>
        <v>Wellington</v>
      </c>
      <c r="E1611" t="str">
        <f>VLOOKUP(B1611,Physicians!$A$1:$D$28,3,FALSE)</f>
        <v>Yueh</v>
      </c>
      <c r="F1611" t="str">
        <f t="shared" si="25"/>
        <v>Wellington Yueh</v>
      </c>
    </row>
    <row r="1612" spans="1:6">
      <c r="A1612" s="13">
        <v>1434</v>
      </c>
      <c r="B1612" s="13">
        <v>23</v>
      </c>
      <c r="C1612" t="str">
        <f>VLOOKUP(B1612,Physicians!$A$1:$D$28,4,FALSE)</f>
        <v>Pediatrician</v>
      </c>
      <c r="D1612" t="str">
        <f>VLOOKUP(B1612,Physicians!$A$1:$D$28,2,FALSE)</f>
        <v>Doogie</v>
      </c>
      <c r="E1612" t="str">
        <f>VLOOKUP(B1612,Physicians!$A$1:$D$28,3,FALSE)</f>
        <v>Howser</v>
      </c>
      <c r="F1612" t="str">
        <f t="shared" si="25"/>
        <v>Doogie Howser</v>
      </c>
    </row>
    <row r="1613" spans="1:6">
      <c r="A1613" s="13">
        <v>1434</v>
      </c>
      <c r="B1613" s="13">
        <v>19</v>
      </c>
      <c r="C1613" t="str">
        <f>VLOOKUP(B1613,Physicians!$A$1:$D$28,4,FALSE)</f>
        <v>Oncologist</v>
      </c>
      <c r="D1613" t="str">
        <f>VLOOKUP(B1613,Physicians!$A$1:$D$28,2,FALSE)</f>
        <v>Henry</v>
      </c>
      <c r="E1613" t="str">
        <f>VLOOKUP(B1613,Physicians!$A$1:$D$28,3,FALSE)</f>
        <v>Jones</v>
      </c>
      <c r="F1613" t="str">
        <f t="shared" si="25"/>
        <v>Henry Jones</v>
      </c>
    </row>
    <row r="1614" spans="1:6">
      <c r="A1614" s="13">
        <v>1435</v>
      </c>
      <c r="B1614" s="13">
        <v>24</v>
      </c>
      <c r="C1614" t="str">
        <f>VLOOKUP(B1614,Physicians!$A$1:$D$28,4,FALSE)</f>
        <v>Neurologist</v>
      </c>
      <c r="D1614" t="str">
        <f>VLOOKUP(B1614,Physicians!$A$1:$D$28,2,FALSE)</f>
        <v>Katherine</v>
      </c>
      <c r="E1614" t="str">
        <f>VLOOKUP(B1614,Physicians!$A$1:$D$28,3,FALSE)</f>
        <v>Pulaski</v>
      </c>
      <c r="F1614" t="str">
        <f t="shared" si="25"/>
        <v>Katherine Pulaski</v>
      </c>
    </row>
    <row r="1615" spans="1:6">
      <c r="A1615" s="13">
        <v>1437</v>
      </c>
      <c r="B1615" s="13">
        <v>3</v>
      </c>
      <c r="C1615" t="str">
        <f>VLOOKUP(B1615,Physicians!$A$1:$D$28,4,FALSE)</f>
        <v>General Surgeon</v>
      </c>
      <c r="D1615" t="str">
        <f>VLOOKUP(B1615,Physicians!$A$1:$D$28,2,FALSE)</f>
        <v>Samantha</v>
      </c>
      <c r="E1615" t="str">
        <f>VLOOKUP(B1615,Physicians!$A$1:$D$28,3,FALSE)</f>
        <v>Carter</v>
      </c>
      <c r="F1615" t="str">
        <f t="shared" si="25"/>
        <v>Samantha Carter</v>
      </c>
    </row>
    <row r="1616" spans="1:6">
      <c r="A1616" s="13">
        <v>1438</v>
      </c>
      <c r="B1616" s="13">
        <v>19</v>
      </c>
      <c r="C1616" t="str">
        <f>VLOOKUP(B1616,Physicians!$A$1:$D$28,4,FALSE)</f>
        <v>Oncologist</v>
      </c>
      <c r="D1616" t="str">
        <f>VLOOKUP(B1616,Physicians!$A$1:$D$28,2,FALSE)</f>
        <v>Henry</v>
      </c>
      <c r="E1616" t="str">
        <f>VLOOKUP(B1616,Physicians!$A$1:$D$28,3,FALSE)</f>
        <v>Jones</v>
      </c>
      <c r="F1616" t="str">
        <f t="shared" si="25"/>
        <v>Henry Jones</v>
      </c>
    </row>
    <row r="1617" spans="1:6">
      <c r="A1617" s="13">
        <v>1438</v>
      </c>
      <c r="B1617" s="13">
        <v>15</v>
      </c>
      <c r="C1617" t="str">
        <f>VLOOKUP(B1617,Physicians!$A$1:$D$28,4,FALSE)</f>
        <v>Urologist</v>
      </c>
      <c r="D1617" t="str">
        <f>VLOOKUP(B1617,Physicians!$A$1:$D$28,2,FALSE)</f>
        <v>Henry</v>
      </c>
      <c r="E1617" t="str">
        <f>VLOOKUP(B1617,Physicians!$A$1:$D$28,3,FALSE)</f>
        <v>Higgins</v>
      </c>
      <c r="F1617" t="str">
        <f t="shared" si="25"/>
        <v>Henry Higgins</v>
      </c>
    </row>
    <row r="1618" spans="1:6">
      <c r="A1618" s="13">
        <v>1439</v>
      </c>
      <c r="B1618" s="13">
        <v>14</v>
      </c>
      <c r="C1618" t="str">
        <f>VLOOKUP(B1618,Physicians!$A$1:$D$28,4,FALSE)</f>
        <v>Gerontologist</v>
      </c>
      <c r="D1618" t="str">
        <f>VLOOKUP(B1618,Physicians!$A$1:$D$28,2,FALSE)</f>
        <v>Lilith</v>
      </c>
      <c r="E1618" t="str">
        <f>VLOOKUP(B1618,Physicians!$A$1:$D$28,3,FALSE)</f>
        <v>Sternin</v>
      </c>
      <c r="F1618" t="str">
        <f t="shared" si="25"/>
        <v>Lilith Sternin</v>
      </c>
    </row>
    <row r="1619" spans="1:6">
      <c r="A1619" s="13">
        <v>1439</v>
      </c>
      <c r="B1619" s="13">
        <v>22</v>
      </c>
      <c r="C1619" t="str">
        <f>VLOOKUP(B1619,Physicians!$A$1:$D$28,4,FALSE)</f>
        <v>Cardiologist</v>
      </c>
      <c r="D1619" t="str">
        <f>VLOOKUP(B1619,Physicians!$A$1:$D$28,2,FALSE)</f>
        <v>Simon</v>
      </c>
      <c r="E1619" t="str">
        <f>VLOOKUP(B1619,Physicians!$A$1:$D$28,3,FALSE)</f>
        <v>Tam</v>
      </c>
      <c r="F1619" t="str">
        <f t="shared" si="25"/>
        <v>Simon Tam</v>
      </c>
    </row>
    <row r="1620" spans="1:6">
      <c r="A1620" s="13">
        <v>1440</v>
      </c>
      <c r="B1620" s="13">
        <v>22</v>
      </c>
      <c r="C1620" t="str">
        <f>VLOOKUP(B1620,Physicians!$A$1:$D$28,4,FALSE)</f>
        <v>Cardiologist</v>
      </c>
      <c r="D1620" t="str">
        <f>VLOOKUP(B1620,Physicians!$A$1:$D$28,2,FALSE)</f>
        <v>Simon</v>
      </c>
      <c r="E1620" t="str">
        <f>VLOOKUP(B1620,Physicians!$A$1:$D$28,3,FALSE)</f>
        <v>Tam</v>
      </c>
      <c r="F1620" t="str">
        <f t="shared" si="25"/>
        <v>Simon Tam</v>
      </c>
    </row>
    <row r="1621" spans="1:6">
      <c r="A1621" s="13">
        <v>1441</v>
      </c>
      <c r="B1621" s="13">
        <v>25</v>
      </c>
      <c r="C1621" t="str">
        <f>VLOOKUP(B1621,Physicians!$A$1:$D$28,4,FALSE)</f>
        <v>Psychiatrist</v>
      </c>
      <c r="D1621" t="str">
        <f>VLOOKUP(B1621,Physicians!$A$1:$D$28,2,FALSE)</f>
        <v>Allison</v>
      </c>
      <c r="E1621" t="str">
        <f>VLOOKUP(B1621,Physicians!$A$1:$D$28,3,FALSE)</f>
        <v>Cameron</v>
      </c>
      <c r="F1621" t="str">
        <f t="shared" si="25"/>
        <v>Allison Cameron</v>
      </c>
    </row>
    <row r="1622" spans="1:6">
      <c r="A1622" s="13">
        <v>1442</v>
      </c>
      <c r="B1622" s="13">
        <v>2</v>
      </c>
      <c r="C1622" t="str">
        <f>VLOOKUP(B1622,Physicians!$A$1:$D$28,4,FALSE)</f>
        <v>Cardiologist</v>
      </c>
      <c r="D1622" t="str">
        <f>VLOOKUP(B1622,Physicians!$A$1:$D$28,2,FALSE)</f>
        <v>Emmett</v>
      </c>
      <c r="E1622" t="str">
        <f>VLOOKUP(B1622,Physicians!$A$1:$D$28,3,FALSE)</f>
        <v>Brown</v>
      </c>
      <c r="F1622" t="str">
        <f t="shared" si="25"/>
        <v>Emmett Brown</v>
      </c>
    </row>
    <row r="1623" spans="1:6">
      <c r="A1623" s="13">
        <v>1442</v>
      </c>
      <c r="B1623" s="13">
        <v>17</v>
      </c>
      <c r="C1623" t="str">
        <f>VLOOKUP(B1623,Physicians!$A$1:$D$28,4,FALSE)</f>
        <v>Nuclear Medicine</v>
      </c>
      <c r="D1623" t="str">
        <f>VLOOKUP(B1623,Physicians!$A$1:$D$28,2,FALSE)</f>
        <v>Cristina</v>
      </c>
      <c r="E1623" t="str">
        <f>VLOOKUP(B1623,Physicians!$A$1:$D$28,3,FALSE)</f>
        <v>Yang</v>
      </c>
      <c r="F1623" t="str">
        <f t="shared" si="25"/>
        <v>Cristina Yang</v>
      </c>
    </row>
    <row r="1624" spans="1:6">
      <c r="A1624" s="13">
        <v>1443</v>
      </c>
      <c r="B1624" s="13">
        <v>8</v>
      </c>
      <c r="C1624" t="str">
        <f>VLOOKUP(B1624,Physicians!$A$1:$D$28,4,FALSE)</f>
        <v>Pediatrician</v>
      </c>
      <c r="D1624" t="str">
        <f>VLOOKUP(B1624,Physicians!$A$1:$D$28,2,FALSE)</f>
        <v>Nick</v>
      </c>
      <c r="E1624" t="str">
        <f>VLOOKUP(B1624,Physicians!$A$1:$D$28,3,FALSE)</f>
        <v>Riviera</v>
      </c>
      <c r="F1624" t="str">
        <f t="shared" si="25"/>
        <v>Nick Riviera</v>
      </c>
    </row>
    <row r="1625" spans="1:6">
      <c r="A1625" s="13">
        <v>1443</v>
      </c>
      <c r="B1625" s="13">
        <v>8</v>
      </c>
      <c r="C1625" t="str">
        <f>VLOOKUP(B1625,Physicians!$A$1:$D$28,4,FALSE)</f>
        <v>Pediatrician</v>
      </c>
      <c r="D1625" t="str">
        <f>VLOOKUP(B1625,Physicians!$A$1:$D$28,2,FALSE)</f>
        <v>Nick</v>
      </c>
      <c r="E1625" t="str">
        <f>VLOOKUP(B1625,Physicians!$A$1:$D$28,3,FALSE)</f>
        <v>Riviera</v>
      </c>
      <c r="F1625" t="str">
        <f t="shared" si="25"/>
        <v>Nick Riviera</v>
      </c>
    </row>
    <row r="1626" spans="1:6">
      <c r="A1626" s="13">
        <v>1444</v>
      </c>
      <c r="B1626" s="13">
        <v>6</v>
      </c>
      <c r="C1626" t="str">
        <f>VLOOKUP(B1626,Physicians!$A$1:$D$28,4,FALSE)</f>
        <v>Psychiatrist</v>
      </c>
      <c r="D1626" t="str">
        <f>VLOOKUP(B1626,Physicians!$A$1:$D$28,2,FALSE)</f>
        <v>Sheldon</v>
      </c>
      <c r="E1626" t="str">
        <f>VLOOKUP(B1626,Physicians!$A$1:$D$28,3,FALSE)</f>
        <v>Cooper</v>
      </c>
      <c r="F1626" t="str">
        <f t="shared" si="25"/>
        <v>Sheldon Cooper</v>
      </c>
    </row>
    <row r="1627" spans="1:6">
      <c r="A1627" s="13">
        <v>1444</v>
      </c>
      <c r="B1627" s="13">
        <v>17</v>
      </c>
      <c r="C1627" t="str">
        <f>VLOOKUP(B1627,Physicians!$A$1:$D$28,4,FALSE)</f>
        <v>Nuclear Medicine</v>
      </c>
      <c r="D1627" t="str">
        <f>VLOOKUP(B1627,Physicians!$A$1:$D$28,2,FALSE)</f>
        <v>Cristina</v>
      </c>
      <c r="E1627" t="str">
        <f>VLOOKUP(B1627,Physicians!$A$1:$D$28,3,FALSE)</f>
        <v>Yang</v>
      </c>
      <c r="F1627" t="str">
        <f t="shared" si="25"/>
        <v>Cristina Yang</v>
      </c>
    </row>
    <row r="1628" spans="1:6">
      <c r="A1628" s="13">
        <v>1445</v>
      </c>
      <c r="B1628" s="13">
        <v>8</v>
      </c>
      <c r="C1628" t="str">
        <f>VLOOKUP(B1628,Physicians!$A$1:$D$28,4,FALSE)</f>
        <v>Pediatrician</v>
      </c>
      <c r="D1628" t="str">
        <f>VLOOKUP(B1628,Physicians!$A$1:$D$28,2,FALSE)</f>
        <v>Nick</v>
      </c>
      <c r="E1628" t="str">
        <f>VLOOKUP(B1628,Physicians!$A$1:$D$28,3,FALSE)</f>
        <v>Riviera</v>
      </c>
      <c r="F1628" t="str">
        <f t="shared" si="25"/>
        <v>Nick Riviera</v>
      </c>
    </row>
    <row r="1629" spans="1:6">
      <c r="A1629" s="13">
        <v>1445</v>
      </c>
      <c r="B1629" s="13">
        <v>17</v>
      </c>
      <c r="C1629" t="str">
        <f>VLOOKUP(B1629,Physicians!$A$1:$D$28,4,FALSE)</f>
        <v>Nuclear Medicine</v>
      </c>
      <c r="D1629" t="str">
        <f>VLOOKUP(B1629,Physicians!$A$1:$D$28,2,FALSE)</f>
        <v>Cristina</v>
      </c>
      <c r="E1629" t="str">
        <f>VLOOKUP(B1629,Physicians!$A$1:$D$28,3,FALSE)</f>
        <v>Yang</v>
      </c>
      <c r="F1629" t="str">
        <f t="shared" si="25"/>
        <v>Cristina Yang</v>
      </c>
    </row>
    <row r="1630" spans="1:6">
      <c r="A1630" s="13">
        <v>1449</v>
      </c>
      <c r="B1630" s="13">
        <v>1</v>
      </c>
      <c r="C1630" t="str">
        <f>VLOOKUP(B1630,Physicians!$A$1:$D$28,4,FALSE)</f>
        <v>Internist</v>
      </c>
      <c r="D1630" t="str">
        <f>VLOOKUP(B1630,Physicians!$A$1:$D$28,2,FALSE)</f>
        <v>Remy</v>
      </c>
      <c r="E1630" t="str">
        <f>VLOOKUP(B1630,Physicians!$A$1:$D$28,3,FALSE)</f>
        <v>Hadley</v>
      </c>
      <c r="F1630" t="str">
        <f t="shared" si="25"/>
        <v>Remy Hadley</v>
      </c>
    </row>
    <row r="1631" spans="1:6">
      <c r="A1631" s="13">
        <v>1450</v>
      </c>
      <c r="B1631" s="13">
        <v>26</v>
      </c>
      <c r="C1631" t="str">
        <f>VLOOKUP(B1631,Physicians!$A$1:$D$28,4,FALSE)</f>
        <v>Cardiovascular Surgeon</v>
      </c>
      <c r="D1631" t="str">
        <f>VLOOKUP(B1631,Physicians!$A$1:$D$28,2,FALSE)</f>
        <v>Wellington</v>
      </c>
      <c r="E1631" t="str">
        <f>VLOOKUP(B1631,Physicians!$A$1:$D$28,3,FALSE)</f>
        <v>Yueh</v>
      </c>
      <c r="F1631" t="str">
        <f t="shared" si="25"/>
        <v>Wellington Yueh</v>
      </c>
    </row>
    <row r="1632" spans="1:6">
      <c r="A1632" s="13">
        <v>1451</v>
      </c>
      <c r="B1632" s="13">
        <v>17</v>
      </c>
      <c r="C1632" t="str">
        <f>VLOOKUP(B1632,Physicians!$A$1:$D$28,4,FALSE)</f>
        <v>Nuclear Medicine</v>
      </c>
      <c r="D1632" t="str">
        <f>VLOOKUP(B1632,Physicians!$A$1:$D$28,2,FALSE)</f>
        <v>Cristina</v>
      </c>
      <c r="E1632" t="str">
        <f>VLOOKUP(B1632,Physicians!$A$1:$D$28,3,FALSE)</f>
        <v>Yang</v>
      </c>
      <c r="F1632" t="str">
        <f t="shared" si="25"/>
        <v>Cristina Yang</v>
      </c>
    </row>
    <row r="1633" spans="1:6">
      <c r="A1633" s="13">
        <v>1453</v>
      </c>
      <c r="B1633" s="13">
        <v>2</v>
      </c>
      <c r="C1633" t="str">
        <f>VLOOKUP(B1633,Physicians!$A$1:$D$28,4,FALSE)</f>
        <v>Cardiologist</v>
      </c>
      <c r="D1633" t="str">
        <f>VLOOKUP(B1633,Physicians!$A$1:$D$28,2,FALSE)</f>
        <v>Emmett</v>
      </c>
      <c r="E1633" t="str">
        <f>VLOOKUP(B1633,Physicians!$A$1:$D$28,3,FALSE)</f>
        <v>Brown</v>
      </c>
      <c r="F1633" t="str">
        <f t="shared" si="25"/>
        <v>Emmett Brown</v>
      </c>
    </row>
    <row r="1634" spans="1:6">
      <c r="A1634" s="13">
        <v>1454</v>
      </c>
      <c r="B1634" s="13">
        <v>25</v>
      </c>
      <c r="C1634" t="str">
        <f>VLOOKUP(B1634,Physicians!$A$1:$D$28,4,FALSE)</f>
        <v>Psychiatrist</v>
      </c>
      <c r="D1634" t="str">
        <f>VLOOKUP(B1634,Physicians!$A$1:$D$28,2,FALSE)</f>
        <v>Allison</v>
      </c>
      <c r="E1634" t="str">
        <f>VLOOKUP(B1634,Physicians!$A$1:$D$28,3,FALSE)</f>
        <v>Cameron</v>
      </c>
      <c r="F1634" t="str">
        <f t="shared" si="25"/>
        <v>Allison Cameron</v>
      </c>
    </row>
    <row r="1635" spans="1:6">
      <c r="A1635" s="13">
        <v>1455</v>
      </c>
      <c r="B1635" s="13">
        <v>25</v>
      </c>
      <c r="C1635" t="str">
        <f>VLOOKUP(B1635,Physicians!$A$1:$D$28,4,FALSE)</f>
        <v>Psychiatrist</v>
      </c>
      <c r="D1635" t="str">
        <f>VLOOKUP(B1635,Physicians!$A$1:$D$28,2,FALSE)</f>
        <v>Allison</v>
      </c>
      <c r="E1635" t="str">
        <f>VLOOKUP(B1635,Physicians!$A$1:$D$28,3,FALSE)</f>
        <v>Cameron</v>
      </c>
      <c r="F1635" t="str">
        <f t="shared" si="25"/>
        <v>Allison Cameron</v>
      </c>
    </row>
    <row r="1636" spans="1:6">
      <c r="A1636" s="13">
        <v>1455</v>
      </c>
      <c r="B1636" s="13">
        <v>6</v>
      </c>
      <c r="C1636" t="str">
        <f>VLOOKUP(B1636,Physicians!$A$1:$D$28,4,FALSE)</f>
        <v>Psychiatrist</v>
      </c>
      <c r="D1636" t="str">
        <f>VLOOKUP(B1636,Physicians!$A$1:$D$28,2,FALSE)</f>
        <v>Sheldon</v>
      </c>
      <c r="E1636" t="str">
        <f>VLOOKUP(B1636,Physicians!$A$1:$D$28,3,FALSE)</f>
        <v>Cooper</v>
      </c>
      <c r="F1636" t="str">
        <f t="shared" si="25"/>
        <v>Sheldon Cooper</v>
      </c>
    </row>
    <row r="1637" spans="1:6">
      <c r="A1637" s="13">
        <v>1456</v>
      </c>
      <c r="B1637" s="13">
        <v>23</v>
      </c>
      <c r="C1637" t="str">
        <f>VLOOKUP(B1637,Physicians!$A$1:$D$28,4,FALSE)</f>
        <v>Pediatrician</v>
      </c>
      <c r="D1637" t="str">
        <f>VLOOKUP(B1637,Physicians!$A$1:$D$28,2,FALSE)</f>
        <v>Doogie</v>
      </c>
      <c r="E1637" t="str">
        <f>VLOOKUP(B1637,Physicians!$A$1:$D$28,3,FALSE)</f>
        <v>Howser</v>
      </c>
      <c r="F1637" t="str">
        <f t="shared" si="25"/>
        <v>Doogie Howser</v>
      </c>
    </row>
    <row r="1638" spans="1:6">
      <c r="A1638" s="13">
        <v>1458</v>
      </c>
      <c r="B1638" s="13">
        <v>13</v>
      </c>
      <c r="C1638" t="str">
        <f>VLOOKUP(B1638,Physicians!$A$1:$D$28,4,FALSE)</f>
        <v>Nuclear Medicine</v>
      </c>
      <c r="D1638" t="str">
        <f>VLOOKUP(B1638,Physicians!$A$1:$D$28,2,FALSE)</f>
        <v>Gregory</v>
      </c>
      <c r="E1638" t="str">
        <f>VLOOKUP(B1638,Physicians!$A$1:$D$28,3,FALSE)</f>
        <v>House</v>
      </c>
      <c r="F1638" t="str">
        <f t="shared" si="25"/>
        <v>Gregory House</v>
      </c>
    </row>
    <row r="1639" spans="1:6">
      <c r="A1639" s="13">
        <v>1459</v>
      </c>
      <c r="B1639" s="13">
        <v>24</v>
      </c>
      <c r="C1639" t="str">
        <f>VLOOKUP(B1639,Physicians!$A$1:$D$28,4,FALSE)</f>
        <v>Neurologist</v>
      </c>
      <c r="D1639" t="str">
        <f>VLOOKUP(B1639,Physicians!$A$1:$D$28,2,FALSE)</f>
        <v>Katherine</v>
      </c>
      <c r="E1639" t="str">
        <f>VLOOKUP(B1639,Physicians!$A$1:$D$28,3,FALSE)</f>
        <v>Pulaski</v>
      </c>
      <c r="F1639" t="str">
        <f t="shared" si="25"/>
        <v>Katherine Pulaski</v>
      </c>
    </row>
    <row r="1640" spans="1:6">
      <c r="A1640" s="13">
        <v>1460</v>
      </c>
      <c r="B1640" s="13">
        <v>18</v>
      </c>
      <c r="C1640" t="str">
        <f>VLOOKUP(B1640,Physicians!$A$1:$D$28,4,FALSE)</f>
        <v>Gerontologist</v>
      </c>
      <c r="D1640" t="str">
        <f>VLOOKUP(B1640,Physicians!$A$1:$D$28,2,FALSE)</f>
        <v>Yuri</v>
      </c>
      <c r="E1640" t="str">
        <f>VLOOKUP(B1640,Physicians!$A$1:$D$28,3,FALSE)</f>
        <v>Zhivago</v>
      </c>
      <c r="F1640" t="str">
        <f t="shared" si="25"/>
        <v>Yuri Zhivago</v>
      </c>
    </row>
    <row r="1641" spans="1:6">
      <c r="A1641" s="13">
        <v>1460</v>
      </c>
      <c r="B1641" s="13">
        <v>8</v>
      </c>
      <c r="C1641" t="str">
        <f>VLOOKUP(B1641,Physicians!$A$1:$D$28,4,FALSE)</f>
        <v>Pediatrician</v>
      </c>
      <c r="D1641" t="str">
        <f>VLOOKUP(B1641,Physicians!$A$1:$D$28,2,FALSE)</f>
        <v>Nick</v>
      </c>
      <c r="E1641" t="str">
        <f>VLOOKUP(B1641,Physicians!$A$1:$D$28,3,FALSE)</f>
        <v>Riviera</v>
      </c>
      <c r="F1641" t="str">
        <f t="shared" si="25"/>
        <v>Nick Riviera</v>
      </c>
    </row>
    <row r="1642" spans="1:6">
      <c r="A1642" s="13">
        <v>1461</v>
      </c>
      <c r="B1642" s="13">
        <v>10</v>
      </c>
      <c r="C1642" t="str">
        <f>VLOOKUP(B1642,Physicians!$A$1:$D$28,4,FALSE)</f>
        <v>Orthopaedic Surgeon</v>
      </c>
      <c r="D1642" t="str">
        <f>VLOOKUP(B1642,Physicians!$A$1:$D$28,2,FALSE)</f>
        <v>Dana</v>
      </c>
      <c r="E1642" t="str">
        <f>VLOOKUP(B1642,Physicians!$A$1:$D$28,3,FALSE)</f>
        <v>Scully</v>
      </c>
      <c r="F1642" t="str">
        <f t="shared" si="25"/>
        <v>Dana Scully</v>
      </c>
    </row>
    <row r="1643" spans="1:6">
      <c r="A1643" s="13">
        <v>1462</v>
      </c>
      <c r="B1643" s="13">
        <v>8</v>
      </c>
      <c r="C1643" t="str">
        <f>VLOOKUP(B1643,Physicians!$A$1:$D$28,4,FALSE)</f>
        <v>Pediatrician</v>
      </c>
      <c r="D1643" t="str">
        <f>VLOOKUP(B1643,Physicians!$A$1:$D$28,2,FALSE)</f>
        <v>Nick</v>
      </c>
      <c r="E1643" t="str">
        <f>VLOOKUP(B1643,Physicians!$A$1:$D$28,3,FALSE)</f>
        <v>Riviera</v>
      </c>
      <c r="F1643" t="str">
        <f t="shared" si="25"/>
        <v>Nick Riviera</v>
      </c>
    </row>
    <row r="1644" spans="1:6">
      <c r="A1644" s="13">
        <v>1462</v>
      </c>
      <c r="B1644" s="13">
        <v>6</v>
      </c>
      <c r="C1644" t="str">
        <f>VLOOKUP(B1644,Physicians!$A$1:$D$28,4,FALSE)</f>
        <v>Psychiatrist</v>
      </c>
      <c r="D1644" t="str">
        <f>VLOOKUP(B1644,Physicians!$A$1:$D$28,2,FALSE)</f>
        <v>Sheldon</v>
      </c>
      <c r="E1644" t="str">
        <f>VLOOKUP(B1644,Physicians!$A$1:$D$28,3,FALSE)</f>
        <v>Cooper</v>
      </c>
      <c r="F1644" t="str">
        <f t="shared" si="25"/>
        <v>Sheldon Cooper</v>
      </c>
    </row>
    <row r="1645" spans="1:6">
      <c r="A1645" s="13">
        <v>1463</v>
      </c>
      <c r="B1645" s="13">
        <v>3</v>
      </c>
      <c r="C1645" t="str">
        <f>VLOOKUP(B1645,Physicians!$A$1:$D$28,4,FALSE)</f>
        <v>General Surgeon</v>
      </c>
      <c r="D1645" t="str">
        <f>VLOOKUP(B1645,Physicians!$A$1:$D$28,2,FALSE)</f>
        <v>Samantha</v>
      </c>
      <c r="E1645" t="str">
        <f>VLOOKUP(B1645,Physicians!$A$1:$D$28,3,FALSE)</f>
        <v>Carter</v>
      </c>
      <c r="F1645" t="str">
        <f t="shared" si="25"/>
        <v>Samantha Carter</v>
      </c>
    </row>
    <row r="1646" spans="1:6">
      <c r="A1646" s="13">
        <v>1464</v>
      </c>
      <c r="B1646" s="13">
        <v>3</v>
      </c>
      <c r="C1646" t="str">
        <f>VLOOKUP(B1646,Physicians!$A$1:$D$28,4,FALSE)</f>
        <v>General Surgeon</v>
      </c>
      <c r="D1646" t="str">
        <f>VLOOKUP(B1646,Physicians!$A$1:$D$28,2,FALSE)</f>
        <v>Samantha</v>
      </c>
      <c r="E1646" t="str">
        <f>VLOOKUP(B1646,Physicians!$A$1:$D$28,3,FALSE)</f>
        <v>Carter</v>
      </c>
      <c r="F1646" t="str">
        <f t="shared" si="25"/>
        <v>Samantha Carter</v>
      </c>
    </row>
    <row r="1647" spans="1:6">
      <c r="A1647" s="13">
        <v>1465</v>
      </c>
      <c r="B1647" s="13">
        <v>21</v>
      </c>
      <c r="C1647" t="str">
        <f>VLOOKUP(B1647,Physicians!$A$1:$D$28,4,FALSE)</f>
        <v>Obstetrician/Gynecologist</v>
      </c>
      <c r="D1647" t="str">
        <f>VLOOKUP(B1647,Physicians!$A$1:$D$28,2,FALSE)</f>
        <v>Lisa</v>
      </c>
      <c r="E1647" t="str">
        <f>VLOOKUP(B1647,Physicians!$A$1:$D$28,3,FALSE)</f>
        <v>Cuddy</v>
      </c>
      <c r="F1647" t="str">
        <f t="shared" si="25"/>
        <v>Lisa Cuddy</v>
      </c>
    </row>
    <row r="1648" spans="1:6">
      <c r="A1648" s="13">
        <v>1465</v>
      </c>
      <c r="B1648" s="13">
        <v>1</v>
      </c>
      <c r="C1648" t="str">
        <f>VLOOKUP(B1648,Physicians!$A$1:$D$28,4,FALSE)</f>
        <v>Internist</v>
      </c>
      <c r="D1648" t="str">
        <f>VLOOKUP(B1648,Physicians!$A$1:$D$28,2,FALSE)</f>
        <v>Remy</v>
      </c>
      <c r="E1648" t="str">
        <f>VLOOKUP(B1648,Physicians!$A$1:$D$28,3,FALSE)</f>
        <v>Hadley</v>
      </c>
      <c r="F1648" t="str">
        <f t="shared" si="25"/>
        <v>Remy Hadley</v>
      </c>
    </row>
    <row r="1649" spans="1:6">
      <c r="A1649" s="13">
        <v>1466</v>
      </c>
      <c r="B1649" s="13">
        <v>10</v>
      </c>
      <c r="C1649" t="str">
        <f>VLOOKUP(B1649,Physicians!$A$1:$D$28,4,FALSE)</f>
        <v>Orthopaedic Surgeon</v>
      </c>
      <c r="D1649" t="str">
        <f>VLOOKUP(B1649,Physicians!$A$1:$D$28,2,FALSE)</f>
        <v>Dana</v>
      </c>
      <c r="E1649" t="str">
        <f>VLOOKUP(B1649,Physicians!$A$1:$D$28,3,FALSE)</f>
        <v>Scully</v>
      </c>
      <c r="F1649" t="str">
        <f t="shared" si="25"/>
        <v>Dana Scully</v>
      </c>
    </row>
    <row r="1650" spans="1:6">
      <c r="A1650" s="13">
        <v>1466</v>
      </c>
      <c r="B1650" s="13">
        <v>17</v>
      </c>
      <c r="C1650" t="str">
        <f>VLOOKUP(B1650,Physicians!$A$1:$D$28,4,FALSE)</f>
        <v>Nuclear Medicine</v>
      </c>
      <c r="D1650" t="str">
        <f>VLOOKUP(B1650,Physicians!$A$1:$D$28,2,FALSE)</f>
        <v>Cristina</v>
      </c>
      <c r="E1650" t="str">
        <f>VLOOKUP(B1650,Physicians!$A$1:$D$28,3,FALSE)</f>
        <v>Yang</v>
      </c>
      <c r="F1650" t="str">
        <f t="shared" si="25"/>
        <v>Cristina Yang</v>
      </c>
    </row>
    <row r="1651" spans="1:6">
      <c r="A1651" s="13">
        <v>1467</v>
      </c>
      <c r="B1651" s="13">
        <v>18</v>
      </c>
      <c r="C1651" t="str">
        <f>VLOOKUP(B1651,Physicians!$A$1:$D$28,4,FALSE)</f>
        <v>Gerontologist</v>
      </c>
      <c r="D1651" t="str">
        <f>VLOOKUP(B1651,Physicians!$A$1:$D$28,2,FALSE)</f>
        <v>Yuri</v>
      </c>
      <c r="E1651" t="str">
        <f>VLOOKUP(B1651,Physicians!$A$1:$D$28,3,FALSE)</f>
        <v>Zhivago</v>
      </c>
      <c r="F1651" t="str">
        <f t="shared" si="25"/>
        <v>Yuri Zhivago</v>
      </c>
    </row>
    <row r="1652" spans="1:6">
      <c r="A1652" s="13">
        <v>1469</v>
      </c>
      <c r="B1652" s="13">
        <v>24</v>
      </c>
      <c r="C1652" t="str">
        <f>VLOOKUP(B1652,Physicians!$A$1:$D$28,4,FALSE)</f>
        <v>Neurologist</v>
      </c>
      <c r="D1652" t="str">
        <f>VLOOKUP(B1652,Physicians!$A$1:$D$28,2,FALSE)</f>
        <v>Katherine</v>
      </c>
      <c r="E1652" t="str">
        <f>VLOOKUP(B1652,Physicians!$A$1:$D$28,3,FALSE)</f>
        <v>Pulaski</v>
      </c>
      <c r="F1652" t="str">
        <f t="shared" si="25"/>
        <v>Katherine Pulaski</v>
      </c>
    </row>
    <row r="1653" spans="1:6">
      <c r="A1653" s="13">
        <v>1469</v>
      </c>
      <c r="B1653" s="13">
        <v>3</v>
      </c>
      <c r="C1653" t="str">
        <f>VLOOKUP(B1653,Physicians!$A$1:$D$28,4,FALSE)</f>
        <v>General Surgeon</v>
      </c>
      <c r="D1653" t="str">
        <f>VLOOKUP(B1653,Physicians!$A$1:$D$28,2,FALSE)</f>
        <v>Samantha</v>
      </c>
      <c r="E1653" t="str">
        <f>VLOOKUP(B1653,Physicians!$A$1:$D$28,3,FALSE)</f>
        <v>Carter</v>
      </c>
      <c r="F1653" t="str">
        <f t="shared" si="25"/>
        <v>Samantha Carter</v>
      </c>
    </row>
    <row r="1654" spans="1:6">
      <c r="A1654" s="13">
        <v>1470</v>
      </c>
      <c r="B1654" s="13">
        <v>22</v>
      </c>
      <c r="C1654" t="str">
        <f>VLOOKUP(B1654,Physicians!$A$1:$D$28,4,FALSE)</f>
        <v>Cardiologist</v>
      </c>
      <c r="D1654" t="str">
        <f>VLOOKUP(B1654,Physicians!$A$1:$D$28,2,FALSE)</f>
        <v>Simon</v>
      </c>
      <c r="E1654" t="str">
        <f>VLOOKUP(B1654,Physicians!$A$1:$D$28,3,FALSE)</f>
        <v>Tam</v>
      </c>
      <c r="F1654" t="str">
        <f t="shared" si="25"/>
        <v>Simon Tam</v>
      </c>
    </row>
    <row r="1655" spans="1:6">
      <c r="A1655" s="13">
        <v>1470</v>
      </c>
      <c r="B1655" s="13">
        <v>6</v>
      </c>
      <c r="C1655" t="str">
        <f>VLOOKUP(B1655,Physicians!$A$1:$D$28,4,FALSE)</f>
        <v>Psychiatrist</v>
      </c>
      <c r="D1655" t="str">
        <f>VLOOKUP(B1655,Physicians!$A$1:$D$28,2,FALSE)</f>
        <v>Sheldon</v>
      </c>
      <c r="E1655" t="str">
        <f>VLOOKUP(B1655,Physicians!$A$1:$D$28,3,FALSE)</f>
        <v>Cooper</v>
      </c>
      <c r="F1655" t="str">
        <f t="shared" si="25"/>
        <v>Sheldon Cooper</v>
      </c>
    </row>
    <row r="1656" spans="1:6">
      <c r="A1656" s="13">
        <v>1471</v>
      </c>
      <c r="B1656" s="13">
        <v>14</v>
      </c>
      <c r="C1656" t="str">
        <f>VLOOKUP(B1656,Physicians!$A$1:$D$28,4,FALSE)</f>
        <v>Gerontologist</v>
      </c>
      <c r="D1656" t="str">
        <f>VLOOKUP(B1656,Physicians!$A$1:$D$28,2,FALSE)</f>
        <v>Lilith</v>
      </c>
      <c r="E1656" t="str">
        <f>VLOOKUP(B1656,Physicians!$A$1:$D$28,3,FALSE)</f>
        <v>Sternin</v>
      </c>
      <c r="F1656" t="str">
        <f t="shared" si="25"/>
        <v>Lilith Sternin</v>
      </c>
    </row>
    <row r="1657" spans="1:6">
      <c r="A1657" s="13">
        <v>1472</v>
      </c>
      <c r="B1657" s="13">
        <v>3</v>
      </c>
      <c r="C1657" t="str">
        <f>VLOOKUP(B1657,Physicians!$A$1:$D$28,4,FALSE)</f>
        <v>General Surgeon</v>
      </c>
      <c r="D1657" t="str">
        <f>VLOOKUP(B1657,Physicians!$A$1:$D$28,2,FALSE)</f>
        <v>Samantha</v>
      </c>
      <c r="E1657" t="str">
        <f>VLOOKUP(B1657,Physicians!$A$1:$D$28,3,FALSE)</f>
        <v>Carter</v>
      </c>
      <c r="F1657" t="str">
        <f t="shared" si="25"/>
        <v>Samantha Carter</v>
      </c>
    </row>
    <row r="1658" spans="1:6">
      <c r="A1658" s="13">
        <v>1473</v>
      </c>
      <c r="B1658" s="13">
        <v>4</v>
      </c>
      <c r="C1658" t="str">
        <f>VLOOKUP(B1658,Physicians!$A$1:$D$28,4,FALSE)</f>
        <v>Obstetrician/Gynecologist</v>
      </c>
      <c r="D1658" t="str">
        <f>VLOOKUP(B1658,Physicians!$A$1:$D$28,2,FALSE)</f>
        <v>Beverly</v>
      </c>
      <c r="E1658" t="str">
        <f>VLOOKUP(B1658,Physicians!$A$1:$D$28,3,FALSE)</f>
        <v>Crusher</v>
      </c>
      <c r="F1658" t="str">
        <f t="shared" si="25"/>
        <v>Beverly Crusher</v>
      </c>
    </row>
    <row r="1659" spans="1:6">
      <c r="A1659" s="13">
        <v>1473</v>
      </c>
      <c r="B1659" s="13">
        <v>6</v>
      </c>
      <c r="C1659" t="str">
        <f>VLOOKUP(B1659,Physicians!$A$1:$D$28,4,FALSE)</f>
        <v>Psychiatrist</v>
      </c>
      <c r="D1659" t="str">
        <f>VLOOKUP(B1659,Physicians!$A$1:$D$28,2,FALSE)</f>
        <v>Sheldon</v>
      </c>
      <c r="E1659" t="str">
        <f>VLOOKUP(B1659,Physicians!$A$1:$D$28,3,FALSE)</f>
        <v>Cooper</v>
      </c>
      <c r="F1659" t="str">
        <f t="shared" si="25"/>
        <v>Sheldon Cooper</v>
      </c>
    </row>
    <row r="1660" spans="1:6">
      <c r="A1660" s="13">
        <v>1474</v>
      </c>
      <c r="B1660" s="13">
        <v>14</v>
      </c>
      <c r="C1660" t="str">
        <f>VLOOKUP(B1660,Physicians!$A$1:$D$28,4,FALSE)</f>
        <v>Gerontologist</v>
      </c>
      <c r="D1660" t="str">
        <f>VLOOKUP(B1660,Physicians!$A$1:$D$28,2,FALSE)</f>
        <v>Lilith</v>
      </c>
      <c r="E1660" t="str">
        <f>VLOOKUP(B1660,Physicians!$A$1:$D$28,3,FALSE)</f>
        <v>Sternin</v>
      </c>
      <c r="F1660" t="str">
        <f t="shared" si="25"/>
        <v>Lilith Sternin</v>
      </c>
    </row>
    <row r="1661" spans="1:6">
      <c r="A1661" s="13">
        <v>1475</v>
      </c>
      <c r="B1661" s="13">
        <v>11</v>
      </c>
      <c r="C1661" t="str">
        <f>VLOOKUP(B1661,Physicians!$A$1:$D$28,4,FALSE)</f>
        <v>Respirologist</v>
      </c>
      <c r="D1661" t="str">
        <f>VLOOKUP(B1661,Physicians!$A$1:$D$28,2,FALSE)</f>
        <v>Benjamin</v>
      </c>
      <c r="E1661" t="str">
        <f>VLOOKUP(B1661,Physicians!$A$1:$D$28,3,FALSE)</f>
        <v>Pierce</v>
      </c>
      <c r="F1661" t="str">
        <f t="shared" si="25"/>
        <v>Benjamin Pierce</v>
      </c>
    </row>
    <row r="1662" spans="1:6">
      <c r="A1662" s="13">
        <v>1475</v>
      </c>
      <c r="B1662" s="13">
        <v>10</v>
      </c>
      <c r="C1662" t="str">
        <f>VLOOKUP(B1662,Physicians!$A$1:$D$28,4,FALSE)</f>
        <v>Orthopaedic Surgeon</v>
      </c>
      <c r="D1662" t="str">
        <f>VLOOKUP(B1662,Physicians!$A$1:$D$28,2,FALSE)</f>
        <v>Dana</v>
      </c>
      <c r="E1662" t="str">
        <f>VLOOKUP(B1662,Physicians!$A$1:$D$28,3,FALSE)</f>
        <v>Scully</v>
      </c>
      <c r="F1662" t="str">
        <f t="shared" si="25"/>
        <v>Dana Scully</v>
      </c>
    </row>
    <row r="1663" spans="1:6">
      <c r="A1663" s="13">
        <v>1477</v>
      </c>
      <c r="B1663" s="13">
        <v>22</v>
      </c>
      <c r="C1663" t="str">
        <f>VLOOKUP(B1663,Physicians!$A$1:$D$28,4,FALSE)</f>
        <v>Cardiologist</v>
      </c>
      <c r="D1663" t="str">
        <f>VLOOKUP(B1663,Physicians!$A$1:$D$28,2,FALSE)</f>
        <v>Simon</v>
      </c>
      <c r="E1663" t="str">
        <f>VLOOKUP(B1663,Physicians!$A$1:$D$28,3,FALSE)</f>
        <v>Tam</v>
      </c>
      <c r="F1663" t="str">
        <f t="shared" si="25"/>
        <v>Simon Tam</v>
      </c>
    </row>
    <row r="1664" spans="1:6">
      <c r="A1664" s="13">
        <v>1477</v>
      </c>
      <c r="B1664" s="13">
        <v>19</v>
      </c>
      <c r="C1664" t="str">
        <f>VLOOKUP(B1664,Physicians!$A$1:$D$28,4,FALSE)</f>
        <v>Oncologist</v>
      </c>
      <c r="D1664" t="str">
        <f>VLOOKUP(B1664,Physicians!$A$1:$D$28,2,FALSE)</f>
        <v>Henry</v>
      </c>
      <c r="E1664" t="str">
        <f>VLOOKUP(B1664,Physicians!$A$1:$D$28,3,FALSE)</f>
        <v>Jones</v>
      </c>
      <c r="F1664" t="str">
        <f t="shared" si="25"/>
        <v>Henry Jones</v>
      </c>
    </row>
    <row r="1665" spans="1:6">
      <c r="A1665" s="13">
        <v>1478</v>
      </c>
      <c r="B1665" s="13">
        <v>1</v>
      </c>
      <c r="C1665" t="str">
        <f>VLOOKUP(B1665,Physicians!$A$1:$D$28,4,FALSE)</f>
        <v>Internist</v>
      </c>
      <c r="D1665" t="str">
        <f>VLOOKUP(B1665,Physicians!$A$1:$D$28,2,FALSE)</f>
        <v>Remy</v>
      </c>
      <c r="E1665" t="str">
        <f>VLOOKUP(B1665,Physicians!$A$1:$D$28,3,FALSE)</f>
        <v>Hadley</v>
      </c>
      <c r="F1665" t="str">
        <f t="shared" si="25"/>
        <v>Remy Hadley</v>
      </c>
    </row>
    <row r="1666" spans="1:6">
      <c r="A1666" s="13">
        <v>1478</v>
      </c>
      <c r="B1666" s="13">
        <v>13</v>
      </c>
      <c r="C1666" t="str">
        <f>VLOOKUP(B1666,Physicians!$A$1:$D$28,4,FALSE)</f>
        <v>Nuclear Medicine</v>
      </c>
      <c r="D1666" t="str">
        <f>VLOOKUP(B1666,Physicians!$A$1:$D$28,2,FALSE)</f>
        <v>Gregory</v>
      </c>
      <c r="E1666" t="str">
        <f>VLOOKUP(B1666,Physicians!$A$1:$D$28,3,FALSE)</f>
        <v>House</v>
      </c>
      <c r="F1666" t="str">
        <f t="shared" si="25"/>
        <v>Gregory House</v>
      </c>
    </row>
    <row r="1667" spans="1:6">
      <c r="A1667" s="13">
        <v>1479</v>
      </c>
      <c r="B1667" s="13">
        <v>2</v>
      </c>
      <c r="C1667" t="str">
        <f>VLOOKUP(B1667,Physicians!$A$1:$D$28,4,FALSE)</f>
        <v>Cardiologist</v>
      </c>
      <c r="D1667" t="str">
        <f>VLOOKUP(B1667,Physicians!$A$1:$D$28,2,FALSE)</f>
        <v>Emmett</v>
      </c>
      <c r="E1667" t="str">
        <f>VLOOKUP(B1667,Physicians!$A$1:$D$28,3,FALSE)</f>
        <v>Brown</v>
      </c>
      <c r="F1667" t="str">
        <f t="shared" ref="F1667:F1730" si="26">_xlfn.CONCAT(D1667," ",E1667)</f>
        <v>Emmett Brown</v>
      </c>
    </row>
    <row r="1668" spans="1:6">
      <c r="A1668" s="13">
        <v>1480</v>
      </c>
      <c r="B1668" s="13">
        <v>17</v>
      </c>
      <c r="C1668" t="str">
        <f>VLOOKUP(B1668,Physicians!$A$1:$D$28,4,FALSE)</f>
        <v>Nuclear Medicine</v>
      </c>
      <c r="D1668" t="str">
        <f>VLOOKUP(B1668,Physicians!$A$1:$D$28,2,FALSE)</f>
        <v>Cristina</v>
      </c>
      <c r="E1668" t="str">
        <f>VLOOKUP(B1668,Physicians!$A$1:$D$28,3,FALSE)</f>
        <v>Yang</v>
      </c>
      <c r="F1668" t="str">
        <f t="shared" si="26"/>
        <v>Cristina Yang</v>
      </c>
    </row>
    <row r="1669" spans="1:6">
      <c r="A1669" s="13">
        <v>1482</v>
      </c>
      <c r="B1669" s="13">
        <v>10</v>
      </c>
      <c r="C1669" t="str">
        <f>VLOOKUP(B1669,Physicians!$A$1:$D$28,4,FALSE)</f>
        <v>Orthopaedic Surgeon</v>
      </c>
      <c r="D1669" t="str">
        <f>VLOOKUP(B1669,Physicians!$A$1:$D$28,2,FALSE)</f>
        <v>Dana</v>
      </c>
      <c r="E1669" t="str">
        <f>VLOOKUP(B1669,Physicians!$A$1:$D$28,3,FALSE)</f>
        <v>Scully</v>
      </c>
      <c r="F1669" t="str">
        <f t="shared" si="26"/>
        <v>Dana Scully</v>
      </c>
    </row>
    <row r="1670" spans="1:6">
      <c r="A1670" s="13">
        <v>1483</v>
      </c>
      <c r="B1670" s="13">
        <v>2</v>
      </c>
      <c r="C1670" t="str">
        <f>VLOOKUP(B1670,Physicians!$A$1:$D$28,4,FALSE)</f>
        <v>Cardiologist</v>
      </c>
      <c r="D1670" t="str">
        <f>VLOOKUP(B1670,Physicians!$A$1:$D$28,2,FALSE)</f>
        <v>Emmett</v>
      </c>
      <c r="E1670" t="str">
        <f>VLOOKUP(B1670,Physicians!$A$1:$D$28,3,FALSE)</f>
        <v>Brown</v>
      </c>
      <c r="F1670" t="str">
        <f t="shared" si="26"/>
        <v>Emmett Brown</v>
      </c>
    </row>
    <row r="1671" spans="1:6">
      <c r="A1671" s="13">
        <v>1484</v>
      </c>
      <c r="B1671" s="13">
        <v>10</v>
      </c>
      <c r="C1671" t="str">
        <f>VLOOKUP(B1671,Physicians!$A$1:$D$28,4,FALSE)</f>
        <v>Orthopaedic Surgeon</v>
      </c>
      <c r="D1671" t="str">
        <f>VLOOKUP(B1671,Physicians!$A$1:$D$28,2,FALSE)</f>
        <v>Dana</v>
      </c>
      <c r="E1671" t="str">
        <f>VLOOKUP(B1671,Physicians!$A$1:$D$28,3,FALSE)</f>
        <v>Scully</v>
      </c>
      <c r="F1671" t="str">
        <f t="shared" si="26"/>
        <v>Dana Scully</v>
      </c>
    </row>
    <row r="1672" spans="1:6">
      <c r="A1672" s="13">
        <v>1485</v>
      </c>
      <c r="B1672" s="13">
        <v>26</v>
      </c>
      <c r="C1672" t="str">
        <f>VLOOKUP(B1672,Physicians!$A$1:$D$28,4,FALSE)</f>
        <v>Cardiovascular Surgeon</v>
      </c>
      <c r="D1672" t="str">
        <f>VLOOKUP(B1672,Physicians!$A$1:$D$28,2,FALSE)</f>
        <v>Wellington</v>
      </c>
      <c r="E1672" t="str">
        <f>VLOOKUP(B1672,Physicians!$A$1:$D$28,3,FALSE)</f>
        <v>Yueh</v>
      </c>
      <c r="F1672" t="str">
        <f t="shared" si="26"/>
        <v>Wellington Yueh</v>
      </c>
    </row>
    <row r="1673" spans="1:6">
      <c r="A1673" s="13">
        <v>1486</v>
      </c>
      <c r="B1673" s="13">
        <v>14</v>
      </c>
      <c r="C1673" t="str">
        <f>VLOOKUP(B1673,Physicians!$A$1:$D$28,4,FALSE)</f>
        <v>Gerontologist</v>
      </c>
      <c r="D1673" t="str">
        <f>VLOOKUP(B1673,Physicians!$A$1:$D$28,2,FALSE)</f>
        <v>Lilith</v>
      </c>
      <c r="E1673" t="str">
        <f>VLOOKUP(B1673,Physicians!$A$1:$D$28,3,FALSE)</f>
        <v>Sternin</v>
      </c>
      <c r="F1673" t="str">
        <f t="shared" si="26"/>
        <v>Lilith Sternin</v>
      </c>
    </row>
    <row r="1674" spans="1:6">
      <c r="A1674" s="13">
        <v>1486</v>
      </c>
      <c r="B1674" s="13">
        <v>5</v>
      </c>
      <c r="C1674" t="str">
        <f>VLOOKUP(B1674,Physicians!$A$1:$D$28,4,FALSE)</f>
        <v>Gastroenterologist</v>
      </c>
      <c r="D1674" t="str">
        <f>VLOOKUP(B1674,Physicians!$A$1:$D$28,2,FALSE)</f>
        <v>Julius</v>
      </c>
      <c r="E1674" t="str">
        <f>VLOOKUP(B1674,Physicians!$A$1:$D$28,3,FALSE)</f>
        <v>Hibbert</v>
      </c>
      <c r="F1674" t="str">
        <f t="shared" si="26"/>
        <v>Julius Hibbert</v>
      </c>
    </row>
    <row r="1675" spans="1:6">
      <c r="A1675" s="13">
        <v>1488</v>
      </c>
      <c r="B1675" s="13">
        <v>10</v>
      </c>
      <c r="C1675" t="str">
        <f>VLOOKUP(B1675,Physicians!$A$1:$D$28,4,FALSE)</f>
        <v>Orthopaedic Surgeon</v>
      </c>
      <c r="D1675" t="str">
        <f>VLOOKUP(B1675,Physicians!$A$1:$D$28,2,FALSE)</f>
        <v>Dana</v>
      </c>
      <c r="E1675" t="str">
        <f>VLOOKUP(B1675,Physicians!$A$1:$D$28,3,FALSE)</f>
        <v>Scully</v>
      </c>
      <c r="F1675" t="str">
        <f t="shared" si="26"/>
        <v>Dana Scully</v>
      </c>
    </row>
    <row r="1676" spans="1:6">
      <c r="A1676" s="13">
        <v>1489</v>
      </c>
      <c r="B1676" s="13">
        <v>19</v>
      </c>
      <c r="C1676" t="str">
        <f>VLOOKUP(B1676,Physicians!$A$1:$D$28,4,FALSE)</f>
        <v>Oncologist</v>
      </c>
      <c r="D1676" t="str">
        <f>VLOOKUP(B1676,Physicians!$A$1:$D$28,2,FALSE)</f>
        <v>Henry</v>
      </c>
      <c r="E1676" t="str">
        <f>VLOOKUP(B1676,Physicians!$A$1:$D$28,3,FALSE)</f>
        <v>Jones</v>
      </c>
      <c r="F1676" t="str">
        <f t="shared" si="26"/>
        <v>Henry Jones</v>
      </c>
    </row>
    <row r="1677" spans="1:6">
      <c r="A1677" s="13">
        <v>1490</v>
      </c>
      <c r="B1677" s="13">
        <v>13</v>
      </c>
      <c r="C1677" t="str">
        <f>VLOOKUP(B1677,Physicians!$A$1:$D$28,4,FALSE)</f>
        <v>Nuclear Medicine</v>
      </c>
      <c r="D1677" t="str">
        <f>VLOOKUP(B1677,Physicians!$A$1:$D$28,2,FALSE)</f>
        <v>Gregory</v>
      </c>
      <c r="E1677" t="str">
        <f>VLOOKUP(B1677,Physicians!$A$1:$D$28,3,FALSE)</f>
        <v>House</v>
      </c>
      <c r="F1677" t="str">
        <f t="shared" si="26"/>
        <v>Gregory House</v>
      </c>
    </row>
    <row r="1678" spans="1:6">
      <c r="A1678" s="13">
        <v>1491</v>
      </c>
      <c r="B1678" s="13">
        <v>18</v>
      </c>
      <c r="C1678" t="str">
        <f>VLOOKUP(B1678,Physicians!$A$1:$D$28,4,FALSE)</f>
        <v>Gerontologist</v>
      </c>
      <c r="D1678" t="str">
        <f>VLOOKUP(B1678,Physicians!$A$1:$D$28,2,FALSE)</f>
        <v>Yuri</v>
      </c>
      <c r="E1678" t="str">
        <f>VLOOKUP(B1678,Physicians!$A$1:$D$28,3,FALSE)</f>
        <v>Zhivago</v>
      </c>
      <c r="F1678" t="str">
        <f t="shared" si="26"/>
        <v>Yuri Zhivago</v>
      </c>
    </row>
    <row r="1679" spans="1:6">
      <c r="A1679" s="13">
        <v>1491</v>
      </c>
      <c r="B1679" s="13">
        <v>20</v>
      </c>
      <c r="C1679" t="str">
        <f>VLOOKUP(B1679,Physicians!$A$1:$D$28,4,FALSE)</f>
        <v>General Surgeon</v>
      </c>
      <c r="D1679" t="str">
        <f>VLOOKUP(B1679,Physicians!$A$1:$D$28,2,FALSE)</f>
        <v>Rajesh</v>
      </c>
      <c r="E1679" t="str">
        <f>VLOOKUP(B1679,Physicians!$A$1:$D$28,3,FALSE)</f>
        <v>Koothrappali</v>
      </c>
      <c r="F1679" t="str">
        <f t="shared" si="26"/>
        <v>Rajesh Koothrappali</v>
      </c>
    </row>
    <row r="1680" spans="1:6">
      <c r="A1680" s="13">
        <v>1493</v>
      </c>
      <c r="B1680" s="13">
        <v>9</v>
      </c>
      <c r="C1680" t="str">
        <f>VLOOKUP(B1680,Physicians!$A$1:$D$28,4,FALSE)</f>
        <v>Neurologist</v>
      </c>
      <c r="D1680" t="str">
        <f>VLOOKUP(B1680,Physicians!$A$1:$D$28,2,FALSE)</f>
        <v>Leslie</v>
      </c>
      <c r="E1680" t="str">
        <f>VLOOKUP(B1680,Physicians!$A$1:$D$28,3,FALSE)</f>
        <v>Winkle</v>
      </c>
      <c r="F1680" t="str">
        <f t="shared" si="26"/>
        <v>Leslie Winkle</v>
      </c>
    </row>
    <row r="1681" spans="1:6">
      <c r="A1681" s="13">
        <v>1493</v>
      </c>
      <c r="B1681" s="13">
        <v>27</v>
      </c>
      <c r="C1681" t="str">
        <f>VLOOKUP(B1681,Physicians!$A$1:$D$28,4,FALSE)</f>
        <v>Respirologist</v>
      </c>
      <c r="D1681" t="str">
        <f>VLOOKUP(B1681,Physicians!$A$1:$D$28,2,FALSE)</f>
        <v>Christine</v>
      </c>
      <c r="E1681" t="str">
        <f>VLOOKUP(B1681,Physicians!$A$1:$D$28,3,FALSE)</f>
        <v>Chapel</v>
      </c>
      <c r="F1681" t="str">
        <f t="shared" si="26"/>
        <v>Christine Chapel</v>
      </c>
    </row>
    <row r="1682" spans="1:6">
      <c r="A1682" s="13">
        <v>1495</v>
      </c>
      <c r="B1682" s="13">
        <v>18</v>
      </c>
      <c r="C1682" t="str">
        <f>VLOOKUP(B1682,Physicians!$A$1:$D$28,4,FALSE)</f>
        <v>Gerontologist</v>
      </c>
      <c r="D1682" t="str">
        <f>VLOOKUP(B1682,Physicians!$A$1:$D$28,2,FALSE)</f>
        <v>Yuri</v>
      </c>
      <c r="E1682" t="str">
        <f>VLOOKUP(B1682,Physicians!$A$1:$D$28,3,FALSE)</f>
        <v>Zhivago</v>
      </c>
      <c r="F1682" t="str">
        <f t="shared" si="26"/>
        <v>Yuri Zhivago</v>
      </c>
    </row>
    <row r="1683" spans="1:6">
      <c r="A1683" s="13">
        <v>1496</v>
      </c>
      <c r="B1683" s="13">
        <v>4</v>
      </c>
      <c r="C1683" t="str">
        <f>VLOOKUP(B1683,Physicians!$A$1:$D$28,4,FALSE)</f>
        <v>Obstetrician/Gynecologist</v>
      </c>
      <c r="D1683" t="str">
        <f>VLOOKUP(B1683,Physicians!$A$1:$D$28,2,FALSE)</f>
        <v>Beverly</v>
      </c>
      <c r="E1683" t="str">
        <f>VLOOKUP(B1683,Physicians!$A$1:$D$28,3,FALSE)</f>
        <v>Crusher</v>
      </c>
      <c r="F1683" t="str">
        <f t="shared" si="26"/>
        <v>Beverly Crusher</v>
      </c>
    </row>
    <row r="1684" spans="1:6">
      <c r="A1684" s="13">
        <v>1496</v>
      </c>
      <c r="B1684" s="13">
        <v>4</v>
      </c>
      <c r="C1684" t="str">
        <f>VLOOKUP(B1684,Physicians!$A$1:$D$28,4,FALSE)</f>
        <v>Obstetrician/Gynecologist</v>
      </c>
      <c r="D1684" t="str">
        <f>VLOOKUP(B1684,Physicians!$A$1:$D$28,2,FALSE)</f>
        <v>Beverly</v>
      </c>
      <c r="E1684" t="str">
        <f>VLOOKUP(B1684,Physicians!$A$1:$D$28,3,FALSE)</f>
        <v>Crusher</v>
      </c>
      <c r="F1684" t="str">
        <f t="shared" si="26"/>
        <v>Beverly Crusher</v>
      </c>
    </row>
    <row r="1685" spans="1:6">
      <c r="A1685" s="13">
        <v>1499</v>
      </c>
      <c r="B1685" s="13">
        <v>9</v>
      </c>
      <c r="C1685" t="str">
        <f>VLOOKUP(B1685,Physicians!$A$1:$D$28,4,FALSE)</f>
        <v>Neurologist</v>
      </c>
      <c r="D1685" t="str">
        <f>VLOOKUP(B1685,Physicians!$A$1:$D$28,2,FALSE)</f>
        <v>Leslie</v>
      </c>
      <c r="E1685" t="str">
        <f>VLOOKUP(B1685,Physicians!$A$1:$D$28,3,FALSE)</f>
        <v>Winkle</v>
      </c>
      <c r="F1685" t="str">
        <f t="shared" si="26"/>
        <v>Leslie Winkle</v>
      </c>
    </row>
    <row r="1686" spans="1:6">
      <c r="A1686" s="13">
        <v>1499</v>
      </c>
      <c r="B1686" s="13">
        <v>25</v>
      </c>
      <c r="C1686" t="str">
        <f>VLOOKUP(B1686,Physicians!$A$1:$D$28,4,FALSE)</f>
        <v>Psychiatrist</v>
      </c>
      <c r="D1686" t="str">
        <f>VLOOKUP(B1686,Physicians!$A$1:$D$28,2,FALSE)</f>
        <v>Allison</v>
      </c>
      <c r="E1686" t="str">
        <f>VLOOKUP(B1686,Physicians!$A$1:$D$28,3,FALSE)</f>
        <v>Cameron</v>
      </c>
      <c r="F1686" t="str">
        <f t="shared" si="26"/>
        <v>Allison Cameron</v>
      </c>
    </row>
    <row r="1687" spans="1:6">
      <c r="A1687" s="13">
        <v>1501</v>
      </c>
      <c r="B1687" s="13">
        <v>11</v>
      </c>
      <c r="C1687" t="str">
        <f>VLOOKUP(B1687,Physicians!$A$1:$D$28,4,FALSE)</f>
        <v>Respirologist</v>
      </c>
      <c r="D1687" t="str">
        <f>VLOOKUP(B1687,Physicians!$A$1:$D$28,2,FALSE)</f>
        <v>Benjamin</v>
      </c>
      <c r="E1687" t="str">
        <f>VLOOKUP(B1687,Physicians!$A$1:$D$28,3,FALSE)</f>
        <v>Pierce</v>
      </c>
      <c r="F1687" t="str">
        <f t="shared" si="26"/>
        <v>Benjamin Pierce</v>
      </c>
    </row>
    <row r="1688" spans="1:6">
      <c r="A1688" s="13">
        <v>1502</v>
      </c>
      <c r="B1688" s="13">
        <v>23</v>
      </c>
      <c r="C1688" t="str">
        <f>VLOOKUP(B1688,Physicians!$A$1:$D$28,4,FALSE)</f>
        <v>Pediatrician</v>
      </c>
      <c r="D1688" t="str">
        <f>VLOOKUP(B1688,Physicians!$A$1:$D$28,2,FALSE)</f>
        <v>Doogie</v>
      </c>
      <c r="E1688" t="str">
        <f>VLOOKUP(B1688,Physicians!$A$1:$D$28,3,FALSE)</f>
        <v>Howser</v>
      </c>
      <c r="F1688" t="str">
        <f t="shared" si="26"/>
        <v>Doogie Howser</v>
      </c>
    </row>
    <row r="1689" spans="1:6">
      <c r="A1689" s="13">
        <v>1504</v>
      </c>
      <c r="B1689" s="13">
        <v>12</v>
      </c>
      <c r="C1689" t="str">
        <f>VLOOKUP(B1689,Physicians!$A$1:$D$28,4,FALSE)</f>
        <v>Cardiovascular Surgeon</v>
      </c>
      <c r="D1689" t="str">
        <f>VLOOKUP(B1689,Physicians!$A$1:$D$28,2,FALSE)</f>
        <v>Abigail</v>
      </c>
      <c r="E1689" t="str">
        <f>VLOOKUP(B1689,Physicians!$A$1:$D$28,3,FALSE)</f>
        <v>Bartlet</v>
      </c>
      <c r="F1689" t="str">
        <f t="shared" si="26"/>
        <v>Abigail Bartlet</v>
      </c>
    </row>
    <row r="1690" spans="1:6">
      <c r="A1690" s="13">
        <v>1504</v>
      </c>
      <c r="B1690" s="13">
        <v>14</v>
      </c>
      <c r="C1690" t="str">
        <f>VLOOKUP(B1690,Physicians!$A$1:$D$28,4,FALSE)</f>
        <v>Gerontologist</v>
      </c>
      <c r="D1690" t="str">
        <f>VLOOKUP(B1690,Physicians!$A$1:$D$28,2,FALSE)</f>
        <v>Lilith</v>
      </c>
      <c r="E1690" t="str">
        <f>VLOOKUP(B1690,Physicians!$A$1:$D$28,3,FALSE)</f>
        <v>Sternin</v>
      </c>
      <c r="F1690" t="str">
        <f t="shared" si="26"/>
        <v>Lilith Sternin</v>
      </c>
    </row>
    <row r="1691" spans="1:6">
      <c r="A1691" s="13">
        <v>1507</v>
      </c>
      <c r="B1691" s="13">
        <v>3</v>
      </c>
      <c r="C1691" t="str">
        <f>VLOOKUP(B1691,Physicians!$A$1:$D$28,4,FALSE)</f>
        <v>General Surgeon</v>
      </c>
      <c r="D1691" t="str">
        <f>VLOOKUP(B1691,Physicians!$A$1:$D$28,2,FALSE)</f>
        <v>Samantha</v>
      </c>
      <c r="E1691" t="str">
        <f>VLOOKUP(B1691,Physicians!$A$1:$D$28,3,FALSE)</f>
        <v>Carter</v>
      </c>
      <c r="F1691" t="str">
        <f t="shared" si="26"/>
        <v>Samantha Carter</v>
      </c>
    </row>
    <row r="1692" spans="1:6">
      <c r="A1692" s="13">
        <v>1507</v>
      </c>
      <c r="B1692" s="13">
        <v>1</v>
      </c>
      <c r="C1692" t="str">
        <f>VLOOKUP(B1692,Physicians!$A$1:$D$28,4,FALSE)</f>
        <v>Internist</v>
      </c>
      <c r="D1692" t="str">
        <f>VLOOKUP(B1692,Physicians!$A$1:$D$28,2,FALSE)</f>
        <v>Remy</v>
      </c>
      <c r="E1692" t="str">
        <f>VLOOKUP(B1692,Physicians!$A$1:$D$28,3,FALSE)</f>
        <v>Hadley</v>
      </c>
      <c r="F1692" t="str">
        <f t="shared" si="26"/>
        <v>Remy Hadley</v>
      </c>
    </row>
    <row r="1693" spans="1:6">
      <c r="A1693" s="13">
        <v>1508</v>
      </c>
      <c r="B1693" s="13">
        <v>9</v>
      </c>
      <c r="C1693" t="str">
        <f>VLOOKUP(B1693,Physicians!$A$1:$D$28,4,FALSE)</f>
        <v>Neurologist</v>
      </c>
      <c r="D1693" t="str">
        <f>VLOOKUP(B1693,Physicians!$A$1:$D$28,2,FALSE)</f>
        <v>Leslie</v>
      </c>
      <c r="E1693" t="str">
        <f>VLOOKUP(B1693,Physicians!$A$1:$D$28,3,FALSE)</f>
        <v>Winkle</v>
      </c>
      <c r="F1693" t="str">
        <f t="shared" si="26"/>
        <v>Leslie Winkle</v>
      </c>
    </row>
    <row r="1694" spans="1:6">
      <c r="A1694" s="13">
        <v>1508</v>
      </c>
      <c r="B1694" s="13">
        <v>8</v>
      </c>
      <c r="C1694" t="str">
        <f>VLOOKUP(B1694,Physicians!$A$1:$D$28,4,FALSE)</f>
        <v>Pediatrician</v>
      </c>
      <c r="D1694" t="str">
        <f>VLOOKUP(B1694,Physicians!$A$1:$D$28,2,FALSE)</f>
        <v>Nick</v>
      </c>
      <c r="E1694" t="str">
        <f>VLOOKUP(B1694,Physicians!$A$1:$D$28,3,FALSE)</f>
        <v>Riviera</v>
      </c>
      <c r="F1694" t="str">
        <f t="shared" si="26"/>
        <v>Nick Riviera</v>
      </c>
    </row>
    <row r="1695" spans="1:6">
      <c r="A1695" s="13">
        <v>1509</v>
      </c>
      <c r="B1695" s="13">
        <v>14</v>
      </c>
      <c r="C1695" t="str">
        <f>VLOOKUP(B1695,Physicians!$A$1:$D$28,4,FALSE)</f>
        <v>Gerontologist</v>
      </c>
      <c r="D1695" t="str">
        <f>VLOOKUP(B1695,Physicians!$A$1:$D$28,2,FALSE)</f>
        <v>Lilith</v>
      </c>
      <c r="E1695" t="str">
        <f>VLOOKUP(B1695,Physicians!$A$1:$D$28,3,FALSE)</f>
        <v>Sternin</v>
      </c>
      <c r="F1695" t="str">
        <f t="shared" si="26"/>
        <v>Lilith Sternin</v>
      </c>
    </row>
    <row r="1696" spans="1:6">
      <c r="A1696" s="13">
        <v>1510</v>
      </c>
      <c r="B1696" s="13">
        <v>4</v>
      </c>
      <c r="C1696" t="str">
        <f>VLOOKUP(B1696,Physicians!$A$1:$D$28,4,FALSE)</f>
        <v>Obstetrician/Gynecologist</v>
      </c>
      <c r="D1696" t="str">
        <f>VLOOKUP(B1696,Physicians!$A$1:$D$28,2,FALSE)</f>
        <v>Beverly</v>
      </c>
      <c r="E1696" t="str">
        <f>VLOOKUP(B1696,Physicians!$A$1:$D$28,3,FALSE)</f>
        <v>Crusher</v>
      </c>
      <c r="F1696" t="str">
        <f t="shared" si="26"/>
        <v>Beverly Crusher</v>
      </c>
    </row>
    <row r="1697" spans="1:6">
      <c r="A1697" s="13">
        <v>1511</v>
      </c>
      <c r="B1697" s="13">
        <v>16</v>
      </c>
      <c r="C1697" t="str">
        <f>VLOOKUP(B1697,Physicians!$A$1:$D$28,4,FALSE)</f>
        <v>Gastroenterologist</v>
      </c>
      <c r="D1697" t="str">
        <f>VLOOKUP(B1697,Physicians!$A$1:$D$28,2,FALSE)</f>
        <v>Henry</v>
      </c>
      <c r="E1697" t="str">
        <f>VLOOKUP(B1697,Physicians!$A$1:$D$28,3,FALSE)</f>
        <v>Blake</v>
      </c>
      <c r="F1697" t="str">
        <f t="shared" si="26"/>
        <v>Henry Blake</v>
      </c>
    </row>
    <row r="1698" spans="1:6">
      <c r="A1698" s="13">
        <v>1513</v>
      </c>
      <c r="B1698" s="13">
        <v>16</v>
      </c>
      <c r="C1698" t="str">
        <f>VLOOKUP(B1698,Physicians!$A$1:$D$28,4,FALSE)</f>
        <v>Gastroenterologist</v>
      </c>
      <c r="D1698" t="str">
        <f>VLOOKUP(B1698,Physicians!$A$1:$D$28,2,FALSE)</f>
        <v>Henry</v>
      </c>
      <c r="E1698" t="str">
        <f>VLOOKUP(B1698,Physicians!$A$1:$D$28,3,FALSE)</f>
        <v>Blake</v>
      </c>
      <c r="F1698" t="str">
        <f t="shared" si="26"/>
        <v>Henry Blake</v>
      </c>
    </row>
    <row r="1699" spans="1:6">
      <c r="A1699" s="13">
        <v>1513</v>
      </c>
      <c r="B1699" s="13">
        <v>12</v>
      </c>
      <c r="C1699" t="str">
        <f>VLOOKUP(B1699,Physicians!$A$1:$D$28,4,FALSE)</f>
        <v>Cardiovascular Surgeon</v>
      </c>
      <c r="D1699" t="str">
        <f>VLOOKUP(B1699,Physicians!$A$1:$D$28,2,FALSE)</f>
        <v>Abigail</v>
      </c>
      <c r="E1699" t="str">
        <f>VLOOKUP(B1699,Physicians!$A$1:$D$28,3,FALSE)</f>
        <v>Bartlet</v>
      </c>
      <c r="F1699" t="str">
        <f t="shared" si="26"/>
        <v>Abigail Bartlet</v>
      </c>
    </row>
    <row r="1700" spans="1:6">
      <c r="A1700" s="13">
        <v>1514</v>
      </c>
      <c r="B1700" s="13">
        <v>23</v>
      </c>
      <c r="C1700" t="str">
        <f>VLOOKUP(B1700,Physicians!$A$1:$D$28,4,FALSE)</f>
        <v>Pediatrician</v>
      </c>
      <c r="D1700" t="str">
        <f>VLOOKUP(B1700,Physicians!$A$1:$D$28,2,FALSE)</f>
        <v>Doogie</v>
      </c>
      <c r="E1700" t="str">
        <f>VLOOKUP(B1700,Physicians!$A$1:$D$28,3,FALSE)</f>
        <v>Howser</v>
      </c>
      <c r="F1700" t="str">
        <f t="shared" si="26"/>
        <v>Doogie Howser</v>
      </c>
    </row>
    <row r="1701" spans="1:6">
      <c r="A1701" s="13">
        <v>1515</v>
      </c>
      <c r="B1701" s="13">
        <v>7</v>
      </c>
      <c r="C1701" t="str">
        <f>VLOOKUP(B1701,Physicians!$A$1:$D$28,4,FALSE)</f>
        <v>Oncologist</v>
      </c>
      <c r="D1701" t="str">
        <f>VLOOKUP(B1701,Physicians!$A$1:$D$28,2,FALSE)</f>
        <v>Leonard</v>
      </c>
      <c r="E1701" t="str">
        <f>VLOOKUP(B1701,Physicians!$A$1:$D$28,3,FALSE)</f>
        <v>Hofstadter</v>
      </c>
      <c r="F1701" t="str">
        <f t="shared" si="26"/>
        <v>Leonard Hofstadter</v>
      </c>
    </row>
    <row r="1702" spans="1:6">
      <c r="A1702" s="13">
        <v>1516</v>
      </c>
      <c r="B1702" s="13">
        <v>27</v>
      </c>
      <c r="C1702" t="str">
        <f>VLOOKUP(B1702,Physicians!$A$1:$D$28,4,FALSE)</f>
        <v>Respirologist</v>
      </c>
      <c r="D1702" t="str">
        <f>VLOOKUP(B1702,Physicians!$A$1:$D$28,2,FALSE)</f>
        <v>Christine</v>
      </c>
      <c r="E1702" t="str">
        <f>VLOOKUP(B1702,Physicians!$A$1:$D$28,3,FALSE)</f>
        <v>Chapel</v>
      </c>
      <c r="F1702" t="str">
        <f t="shared" si="26"/>
        <v>Christine Chapel</v>
      </c>
    </row>
    <row r="1703" spans="1:6">
      <c r="A1703" s="13">
        <v>1517</v>
      </c>
      <c r="B1703" s="13">
        <v>16</v>
      </c>
      <c r="C1703" t="str">
        <f>VLOOKUP(B1703,Physicians!$A$1:$D$28,4,FALSE)</f>
        <v>Gastroenterologist</v>
      </c>
      <c r="D1703" t="str">
        <f>VLOOKUP(B1703,Physicians!$A$1:$D$28,2,FALSE)</f>
        <v>Henry</v>
      </c>
      <c r="E1703" t="str">
        <f>VLOOKUP(B1703,Physicians!$A$1:$D$28,3,FALSE)</f>
        <v>Blake</v>
      </c>
      <c r="F1703" t="str">
        <f t="shared" si="26"/>
        <v>Henry Blake</v>
      </c>
    </row>
    <row r="1704" spans="1:6">
      <c r="A1704" s="13">
        <v>1517</v>
      </c>
      <c r="B1704" s="13">
        <v>15</v>
      </c>
      <c r="C1704" t="str">
        <f>VLOOKUP(B1704,Physicians!$A$1:$D$28,4,FALSE)</f>
        <v>Urologist</v>
      </c>
      <c r="D1704" t="str">
        <f>VLOOKUP(B1704,Physicians!$A$1:$D$28,2,FALSE)</f>
        <v>Henry</v>
      </c>
      <c r="E1704" t="str">
        <f>VLOOKUP(B1704,Physicians!$A$1:$D$28,3,FALSE)</f>
        <v>Higgins</v>
      </c>
      <c r="F1704" t="str">
        <f t="shared" si="26"/>
        <v>Henry Higgins</v>
      </c>
    </row>
    <row r="1705" spans="1:6">
      <c r="A1705" s="13">
        <v>1518</v>
      </c>
      <c r="B1705" s="13">
        <v>10</v>
      </c>
      <c r="C1705" t="str">
        <f>VLOOKUP(B1705,Physicians!$A$1:$D$28,4,FALSE)</f>
        <v>Orthopaedic Surgeon</v>
      </c>
      <c r="D1705" t="str">
        <f>VLOOKUP(B1705,Physicians!$A$1:$D$28,2,FALSE)</f>
        <v>Dana</v>
      </c>
      <c r="E1705" t="str">
        <f>VLOOKUP(B1705,Physicians!$A$1:$D$28,3,FALSE)</f>
        <v>Scully</v>
      </c>
      <c r="F1705" t="str">
        <f t="shared" si="26"/>
        <v>Dana Scully</v>
      </c>
    </row>
    <row r="1706" spans="1:6">
      <c r="A1706" s="13">
        <v>1519</v>
      </c>
      <c r="B1706" s="13">
        <v>27</v>
      </c>
      <c r="C1706" t="str">
        <f>VLOOKUP(B1706,Physicians!$A$1:$D$28,4,FALSE)</f>
        <v>Respirologist</v>
      </c>
      <c r="D1706" t="str">
        <f>VLOOKUP(B1706,Physicians!$A$1:$D$28,2,FALSE)</f>
        <v>Christine</v>
      </c>
      <c r="E1706" t="str">
        <f>VLOOKUP(B1706,Physicians!$A$1:$D$28,3,FALSE)</f>
        <v>Chapel</v>
      </c>
      <c r="F1706" t="str">
        <f t="shared" si="26"/>
        <v>Christine Chapel</v>
      </c>
    </row>
    <row r="1707" spans="1:6">
      <c r="A1707" s="13">
        <v>1519</v>
      </c>
      <c r="B1707" s="13">
        <v>13</v>
      </c>
      <c r="C1707" t="str">
        <f>VLOOKUP(B1707,Physicians!$A$1:$D$28,4,FALSE)</f>
        <v>Nuclear Medicine</v>
      </c>
      <c r="D1707" t="str">
        <f>VLOOKUP(B1707,Physicians!$A$1:$D$28,2,FALSE)</f>
        <v>Gregory</v>
      </c>
      <c r="E1707" t="str">
        <f>VLOOKUP(B1707,Physicians!$A$1:$D$28,3,FALSE)</f>
        <v>House</v>
      </c>
      <c r="F1707" t="str">
        <f t="shared" si="26"/>
        <v>Gregory House</v>
      </c>
    </row>
    <row r="1708" spans="1:6">
      <c r="A1708" s="13">
        <v>1521</v>
      </c>
      <c r="B1708" s="13">
        <v>9</v>
      </c>
      <c r="C1708" t="str">
        <f>VLOOKUP(B1708,Physicians!$A$1:$D$28,4,FALSE)</f>
        <v>Neurologist</v>
      </c>
      <c r="D1708" t="str">
        <f>VLOOKUP(B1708,Physicians!$A$1:$D$28,2,FALSE)</f>
        <v>Leslie</v>
      </c>
      <c r="E1708" t="str">
        <f>VLOOKUP(B1708,Physicians!$A$1:$D$28,3,FALSE)</f>
        <v>Winkle</v>
      </c>
      <c r="F1708" t="str">
        <f t="shared" si="26"/>
        <v>Leslie Winkle</v>
      </c>
    </row>
    <row r="1709" spans="1:6">
      <c r="A1709" s="13">
        <v>1521</v>
      </c>
      <c r="B1709" s="13">
        <v>3</v>
      </c>
      <c r="C1709" t="str">
        <f>VLOOKUP(B1709,Physicians!$A$1:$D$28,4,FALSE)</f>
        <v>General Surgeon</v>
      </c>
      <c r="D1709" t="str">
        <f>VLOOKUP(B1709,Physicians!$A$1:$D$28,2,FALSE)</f>
        <v>Samantha</v>
      </c>
      <c r="E1709" t="str">
        <f>VLOOKUP(B1709,Physicians!$A$1:$D$28,3,FALSE)</f>
        <v>Carter</v>
      </c>
      <c r="F1709" t="str">
        <f t="shared" si="26"/>
        <v>Samantha Carter</v>
      </c>
    </row>
    <row r="1710" spans="1:6">
      <c r="A1710" s="13">
        <v>1522</v>
      </c>
      <c r="B1710" s="13">
        <v>10</v>
      </c>
      <c r="C1710" t="str">
        <f>VLOOKUP(B1710,Physicians!$A$1:$D$28,4,FALSE)</f>
        <v>Orthopaedic Surgeon</v>
      </c>
      <c r="D1710" t="str">
        <f>VLOOKUP(B1710,Physicians!$A$1:$D$28,2,FALSE)</f>
        <v>Dana</v>
      </c>
      <c r="E1710" t="str">
        <f>VLOOKUP(B1710,Physicians!$A$1:$D$28,3,FALSE)</f>
        <v>Scully</v>
      </c>
      <c r="F1710" t="str">
        <f t="shared" si="26"/>
        <v>Dana Scully</v>
      </c>
    </row>
    <row r="1711" spans="1:6">
      <c r="A1711" s="13">
        <v>1522</v>
      </c>
      <c r="B1711" s="13">
        <v>22</v>
      </c>
      <c r="C1711" t="str">
        <f>VLOOKUP(B1711,Physicians!$A$1:$D$28,4,FALSE)</f>
        <v>Cardiologist</v>
      </c>
      <c r="D1711" t="str">
        <f>VLOOKUP(B1711,Physicians!$A$1:$D$28,2,FALSE)</f>
        <v>Simon</v>
      </c>
      <c r="E1711" t="str">
        <f>VLOOKUP(B1711,Physicians!$A$1:$D$28,3,FALSE)</f>
        <v>Tam</v>
      </c>
      <c r="F1711" t="str">
        <f t="shared" si="26"/>
        <v>Simon Tam</v>
      </c>
    </row>
    <row r="1712" spans="1:6">
      <c r="A1712" s="13">
        <v>1524</v>
      </c>
      <c r="B1712" s="13">
        <v>6</v>
      </c>
      <c r="C1712" t="str">
        <f>VLOOKUP(B1712,Physicians!$A$1:$D$28,4,FALSE)</f>
        <v>Psychiatrist</v>
      </c>
      <c r="D1712" t="str">
        <f>VLOOKUP(B1712,Physicians!$A$1:$D$28,2,FALSE)</f>
        <v>Sheldon</v>
      </c>
      <c r="E1712" t="str">
        <f>VLOOKUP(B1712,Physicians!$A$1:$D$28,3,FALSE)</f>
        <v>Cooper</v>
      </c>
      <c r="F1712" t="str">
        <f t="shared" si="26"/>
        <v>Sheldon Cooper</v>
      </c>
    </row>
    <row r="1713" spans="1:6">
      <c r="A1713" s="13">
        <v>1524</v>
      </c>
      <c r="B1713" s="13">
        <v>9</v>
      </c>
      <c r="C1713" t="str">
        <f>VLOOKUP(B1713,Physicians!$A$1:$D$28,4,FALSE)</f>
        <v>Neurologist</v>
      </c>
      <c r="D1713" t="str">
        <f>VLOOKUP(B1713,Physicians!$A$1:$D$28,2,FALSE)</f>
        <v>Leslie</v>
      </c>
      <c r="E1713" t="str">
        <f>VLOOKUP(B1713,Physicians!$A$1:$D$28,3,FALSE)</f>
        <v>Winkle</v>
      </c>
      <c r="F1713" t="str">
        <f t="shared" si="26"/>
        <v>Leslie Winkle</v>
      </c>
    </row>
    <row r="1714" spans="1:6">
      <c r="A1714" s="13">
        <v>1525</v>
      </c>
      <c r="B1714" s="13">
        <v>23</v>
      </c>
      <c r="C1714" t="str">
        <f>VLOOKUP(B1714,Physicians!$A$1:$D$28,4,FALSE)</f>
        <v>Pediatrician</v>
      </c>
      <c r="D1714" t="str">
        <f>VLOOKUP(B1714,Physicians!$A$1:$D$28,2,FALSE)</f>
        <v>Doogie</v>
      </c>
      <c r="E1714" t="str">
        <f>VLOOKUP(B1714,Physicians!$A$1:$D$28,3,FALSE)</f>
        <v>Howser</v>
      </c>
      <c r="F1714" t="str">
        <f t="shared" si="26"/>
        <v>Doogie Howser</v>
      </c>
    </row>
    <row r="1715" spans="1:6">
      <c r="A1715" s="13">
        <v>1525</v>
      </c>
      <c r="B1715" s="13">
        <v>5</v>
      </c>
      <c r="C1715" t="str">
        <f>VLOOKUP(B1715,Physicians!$A$1:$D$28,4,FALSE)</f>
        <v>Gastroenterologist</v>
      </c>
      <c r="D1715" t="str">
        <f>VLOOKUP(B1715,Physicians!$A$1:$D$28,2,FALSE)</f>
        <v>Julius</v>
      </c>
      <c r="E1715" t="str">
        <f>VLOOKUP(B1715,Physicians!$A$1:$D$28,3,FALSE)</f>
        <v>Hibbert</v>
      </c>
      <c r="F1715" t="str">
        <f t="shared" si="26"/>
        <v>Julius Hibbert</v>
      </c>
    </row>
    <row r="1716" spans="1:6">
      <c r="A1716" s="13">
        <v>1527</v>
      </c>
      <c r="B1716" s="13">
        <v>24</v>
      </c>
      <c r="C1716" t="str">
        <f>VLOOKUP(B1716,Physicians!$A$1:$D$28,4,FALSE)</f>
        <v>Neurologist</v>
      </c>
      <c r="D1716" t="str">
        <f>VLOOKUP(B1716,Physicians!$A$1:$D$28,2,FALSE)</f>
        <v>Katherine</v>
      </c>
      <c r="E1716" t="str">
        <f>VLOOKUP(B1716,Physicians!$A$1:$D$28,3,FALSE)</f>
        <v>Pulaski</v>
      </c>
      <c r="F1716" t="str">
        <f t="shared" si="26"/>
        <v>Katherine Pulaski</v>
      </c>
    </row>
    <row r="1717" spans="1:6">
      <c r="A1717" s="13">
        <v>1528</v>
      </c>
      <c r="B1717" s="13">
        <v>16</v>
      </c>
      <c r="C1717" t="str">
        <f>VLOOKUP(B1717,Physicians!$A$1:$D$28,4,FALSE)</f>
        <v>Gastroenterologist</v>
      </c>
      <c r="D1717" t="str">
        <f>VLOOKUP(B1717,Physicians!$A$1:$D$28,2,FALSE)</f>
        <v>Henry</v>
      </c>
      <c r="E1717" t="str">
        <f>VLOOKUP(B1717,Physicians!$A$1:$D$28,3,FALSE)</f>
        <v>Blake</v>
      </c>
      <c r="F1717" t="str">
        <f t="shared" si="26"/>
        <v>Henry Blake</v>
      </c>
    </row>
    <row r="1718" spans="1:6">
      <c r="A1718" s="13">
        <v>1528</v>
      </c>
      <c r="B1718" s="13">
        <v>24</v>
      </c>
      <c r="C1718" t="str">
        <f>VLOOKUP(B1718,Physicians!$A$1:$D$28,4,FALSE)</f>
        <v>Neurologist</v>
      </c>
      <c r="D1718" t="str">
        <f>VLOOKUP(B1718,Physicians!$A$1:$D$28,2,FALSE)</f>
        <v>Katherine</v>
      </c>
      <c r="E1718" t="str">
        <f>VLOOKUP(B1718,Physicians!$A$1:$D$28,3,FALSE)</f>
        <v>Pulaski</v>
      </c>
      <c r="F1718" t="str">
        <f t="shared" si="26"/>
        <v>Katherine Pulaski</v>
      </c>
    </row>
    <row r="1719" spans="1:6">
      <c r="A1719" s="13">
        <v>1529</v>
      </c>
      <c r="B1719" s="13">
        <v>5</v>
      </c>
      <c r="C1719" t="str">
        <f>VLOOKUP(B1719,Physicians!$A$1:$D$28,4,FALSE)</f>
        <v>Gastroenterologist</v>
      </c>
      <c r="D1719" t="str">
        <f>VLOOKUP(B1719,Physicians!$A$1:$D$28,2,FALSE)</f>
        <v>Julius</v>
      </c>
      <c r="E1719" t="str">
        <f>VLOOKUP(B1719,Physicians!$A$1:$D$28,3,FALSE)</f>
        <v>Hibbert</v>
      </c>
      <c r="F1719" t="str">
        <f t="shared" si="26"/>
        <v>Julius Hibbert</v>
      </c>
    </row>
    <row r="1720" spans="1:6">
      <c r="A1720" s="13">
        <v>1530</v>
      </c>
      <c r="B1720" s="13">
        <v>13</v>
      </c>
      <c r="C1720" t="str">
        <f>VLOOKUP(B1720,Physicians!$A$1:$D$28,4,FALSE)</f>
        <v>Nuclear Medicine</v>
      </c>
      <c r="D1720" t="str">
        <f>VLOOKUP(B1720,Physicians!$A$1:$D$28,2,FALSE)</f>
        <v>Gregory</v>
      </c>
      <c r="E1720" t="str">
        <f>VLOOKUP(B1720,Physicians!$A$1:$D$28,3,FALSE)</f>
        <v>House</v>
      </c>
      <c r="F1720" t="str">
        <f t="shared" si="26"/>
        <v>Gregory House</v>
      </c>
    </row>
    <row r="1721" spans="1:6">
      <c r="A1721" s="13">
        <v>1531</v>
      </c>
      <c r="B1721" s="13">
        <v>10</v>
      </c>
      <c r="C1721" t="str">
        <f>VLOOKUP(B1721,Physicians!$A$1:$D$28,4,FALSE)</f>
        <v>Orthopaedic Surgeon</v>
      </c>
      <c r="D1721" t="str">
        <f>VLOOKUP(B1721,Physicians!$A$1:$D$28,2,FALSE)</f>
        <v>Dana</v>
      </c>
      <c r="E1721" t="str">
        <f>VLOOKUP(B1721,Physicians!$A$1:$D$28,3,FALSE)</f>
        <v>Scully</v>
      </c>
      <c r="F1721" t="str">
        <f t="shared" si="26"/>
        <v>Dana Scully</v>
      </c>
    </row>
    <row r="1722" spans="1:6">
      <c r="A1722" s="13">
        <v>1532</v>
      </c>
      <c r="B1722" s="13">
        <v>5</v>
      </c>
      <c r="C1722" t="str">
        <f>VLOOKUP(B1722,Physicians!$A$1:$D$28,4,FALSE)</f>
        <v>Gastroenterologist</v>
      </c>
      <c r="D1722" t="str">
        <f>VLOOKUP(B1722,Physicians!$A$1:$D$28,2,FALSE)</f>
        <v>Julius</v>
      </c>
      <c r="E1722" t="str">
        <f>VLOOKUP(B1722,Physicians!$A$1:$D$28,3,FALSE)</f>
        <v>Hibbert</v>
      </c>
      <c r="F1722" t="str">
        <f t="shared" si="26"/>
        <v>Julius Hibbert</v>
      </c>
    </row>
    <row r="1723" spans="1:6">
      <c r="A1723" s="13">
        <v>1532</v>
      </c>
      <c r="B1723" s="13">
        <v>21</v>
      </c>
      <c r="C1723" t="str">
        <f>VLOOKUP(B1723,Physicians!$A$1:$D$28,4,FALSE)</f>
        <v>Obstetrician/Gynecologist</v>
      </c>
      <c r="D1723" t="str">
        <f>VLOOKUP(B1723,Physicians!$A$1:$D$28,2,FALSE)</f>
        <v>Lisa</v>
      </c>
      <c r="E1723" t="str">
        <f>VLOOKUP(B1723,Physicians!$A$1:$D$28,3,FALSE)</f>
        <v>Cuddy</v>
      </c>
      <c r="F1723" t="str">
        <f t="shared" si="26"/>
        <v>Lisa Cuddy</v>
      </c>
    </row>
    <row r="1724" spans="1:6">
      <c r="A1724" s="13">
        <v>1533</v>
      </c>
      <c r="B1724" s="13">
        <v>18</v>
      </c>
      <c r="C1724" t="str">
        <f>VLOOKUP(B1724,Physicians!$A$1:$D$28,4,FALSE)</f>
        <v>Gerontologist</v>
      </c>
      <c r="D1724" t="str">
        <f>VLOOKUP(B1724,Physicians!$A$1:$D$28,2,FALSE)</f>
        <v>Yuri</v>
      </c>
      <c r="E1724" t="str">
        <f>VLOOKUP(B1724,Physicians!$A$1:$D$28,3,FALSE)</f>
        <v>Zhivago</v>
      </c>
      <c r="F1724" t="str">
        <f t="shared" si="26"/>
        <v>Yuri Zhivago</v>
      </c>
    </row>
    <row r="1725" spans="1:6">
      <c r="A1725" s="13">
        <v>1533</v>
      </c>
      <c r="B1725" s="13">
        <v>7</v>
      </c>
      <c r="C1725" t="str">
        <f>VLOOKUP(B1725,Physicians!$A$1:$D$28,4,FALSE)</f>
        <v>Oncologist</v>
      </c>
      <c r="D1725" t="str">
        <f>VLOOKUP(B1725,Physicians!$A$1:$D$28,2,FALSE)</f>
        <v>Leonard</v>
      </c>
      <c r="E1725" t="str">
        <f>VLOOKUP(B1725,Physicians!$A$1:$D$28,3,FALSE)</f>
        <v>Hofstadter</v>
      </c>
      <c r="F1725" t="str">
        <f t="shared" si="26"/>
        <v>Leonard Hofstadter</v>
      </c>
    </row>
    <row r="1726" spans="1:6">
      <c r="A1726" s="13">
        <v>1534</v>
      </c>
      <c r="B1726" s="13">
        <v>12</v>
      </c>
      <c r="C1726" t="str">
        <f>VLOOKUP(B1726,Physicians!$A$1:$D$28,4,FALSE)</f>
        <v>Cardiovascular Surgeon</v>
      </c>
      <c r="D1726" t="str">
        <f>VLOOKUP(B1726,Physicians!$A$1:$D$28,2,FALSE)</f>
        <v>Abigail</v>
      </c>
      <c r="E1726" t="str">
        <f>VLOOKUP(B1726,Physicians!$A$1:$D$28,3,FALSE)</f>
        <v>Bartlet</v>
      </c>
      <c r="F1726" t="str">
        <f t="shared" si="26"/>
        <v>Abigail Bartlet</v>
      </c>
    </row>
    <row r="1727" spans="1:6">
      <c r="A1727" s="13">
        <v>1536</v>
      </c>
      <c r="B1727" s="13">
        <v>17</v>
      </c>
      <c r="C1727" t="str">
        <f>VLOOKUP(B1727,Physicians!$A$1:$D$28,4,FALSE)</f>
        <v>Nuclear Medicine</v>
      </c>
      <c r="D1727" t="str">
        <f>VLOOKUP(B1727,Physicians!$A$1:$D$28,2,FALSE)</f>
        <v>Cristina</v>
      </c>
      <c r="E1727" t="str">
        <f>VLOOKUP(B1727,Physicians!$A$1:$D$28,3,FALSE)</f>
        <v>Yang</v>
      </c>
      <c r="F1727" t="str">
        <f t="shared" si="26"/>
        <v>Cristina Yang</v>
      </c>
    </row>
    <row r="1728" spans="1:6">
      <c r="A1728" s="13">
        <v>1536</v>
      </c>
      <c r="B1728" s="13">
        <v>19</v>
      </c>
      <c r="C1728" t="str">
        <f>VLOOKUP(B1728,Physicians!$A$1:$D$28,4,FALSE)</f>
        <v>Oncologist</v>
      </c>
      <c r="D1728" t="str">
        <f>VLOOKUP(B1728,Physicians!$A$1:$D$28,2,FALSE)</f>
        <v>Henry</v>
      </c>
      <c r="E1728" t="str">
        <f>VLOOKUP(B1728,Physicians!$A$1:$D$28,3,FALSE)</f>
        <v>Jones</v>
      </c>
      <c r="F1728" t="str">
        <f t="shared" si="26"/>
        <v>Henry Jones</v>
      </c>
    </row>
    <row r="1729" spans="1:6">
      <c r="A1729" s="13">
        <v>1538</v>
      </c>
      <c r="B1729" s="13">
        <v>18</v>
      </c>
      <c r="C1729" t="str">
        <f>VLOOKUP(B1729,Physicians!$A$1:$D$28,4,FALSE)</f>
        <v>Gerontologist</v>
      </c>
      <c r="D1729" t="str">
        <f>VLOOKUP(B1729,Physicians!$A$1:$D$28,2,FALSE)</f>
        <v>Yuri</v>
      </c>
      <c r="E1729" t="str">
        <f>VLOOKUP(B1729,Physicians!$A$1:$D$28,3,FALSE)</f>
        <v>Zhivago</v>
      </c>
      <c r="F1729" t="str">
        <f t="shared" si="26"/>
        <v>Yuri Zhivago</v>
      </c>
    </row>
    <row r="1730" spans="1:6">
      <c r="A1730" s="13">
        <v>1538</v>
      </c>
      <c r="B1730" s="13">
        <v>27</v>
      </c>
      <c r="C1730" t="str">
        <f>VLOOKUP(B1730,Physicians!$A$1:$D$28,4,FALSE)</f>
        <v>Respirologist</v>
      </c>
      <c r="D1730" t="str">
        <f>VLOOKUP(B1730,Physicians!$A$1:$D$28,2,FALSE)</f>
        <v>Christine</v>
      </c>
      <c r="E1730" t="str">
        <f>VLOOKUP(B1730,Physicians!$A$1:$D$28,3,FALSE)</f>
        <v>Chapel</v>
      </c>
      <c r="F1730" t="str">
        <f t="shared" si="26"/>
        <v>Christine Chapel</v>
      </c>
    </row>
    <row r="1731" spans="1:6">
      <c r="A1731" s="13">
        <v>1539</v>
      </c>
      <c r="B1731" s="13">
        <v>10</v>
      </c>
      <c r="C1731" t="str">
        <f>VLOOKUP(B1731,Physicians!$A$1:$D$28,4,FALSE)</f>
        <v>Orthopaedic Surgeon</v>
      </c>
      <c r="D1731" t="str">
        <f>VLOOKUP(B1731,Physicians!$A$1:$D$28,2,FALSE)</f>
        <v>Dana</v>
      </c>
      <c r="E1731" t="str">
        <f>VLOOKUP(B1731,Physicians!$A$1:$D$28,3,FALSE)</f>
        <v>Scully</v>
      </c>
      <c r="F1731" t="str">
        <f t="shared" ref="F1731:F1794" si="27">_xlfn.CONCAT(D1731," ",E1731)</f>
        <v>Dana Scully</v>
      </c>
    </row>
    <row r="1732" spans="1:6">
      <c r="A1732" s="13">
        <v>1540</v>
      </c>
      <c r="B1732" s="13">
        <v>1</v>
      </c>
      <c r="C1732" t="str">
        <f>VLOOKUP(B1732,Physicians!$A$1:$D$28,4,FALSE)</f>
        <v>Internist</v>
      </c>
      <c r="D1732" t="str">
        <f>VLOOKUP(B1732,Physicians!$A$1:$D$28,2,FALSE)</f>
        <v>Remy</v>
      </c>
      <c r="E1732" t="str">
        <f>VLOOKUP(B1732,Physicians!$A$1:$D$28,3,FALSE)</f>
        <v>Hadley</v>
      </c>
      <c r="F1732" t="str">
        <f t="shared" si="27"/>
        <v>Remy Hadley</v>
      </c>
    </row>
    <row r="1733" spans="1:6">
      <c r="A1733" s="13">
        <v>1540</v>
      </c>
      <c r="B1733" s="13">
        <v>7</v>
      </c>
      <c r="C1733" t="str">
        <f>VLOOKUP(B1733,Physicians!$A$1:$D$28,4,FALSE)</f>
        <v>Oncologist</v>
      </c>
      <c r="D1733" t="str">
        <f>VLOOKUP(B1733,Physicians!$A$1:$D$28,2,FALSE)</f>
        <v>Leonard</v>
      </c>
      <c r="E1733" t="str">
        <f>VLOOKUP(B1733,Physicians!$A$1:$D$28,3,FALSE)</f>
        <v>Hofstadter</v>
      </c>
      <c r="F1733" t="str">
        <f t="shared" si="27"/>
        <v>Leonard Hofstadter</v>
      </c>
    </row>
    <row r="1734" spans="1:6">
      <c r="A1734" s="13">
        <v>1541</v>
      </c>
      <c r="B1734" s="13">
        <v>27</v>
      </c>
      <c r="C1734" t="str">
        <f>VLOOKUP(B1734,Physicians!$A$1:$D$28,4,FALSE)</f>
        <v>Respirologist</v>
      </c>
      <c r="D1734" t="str">
        <f>VLOOKUP(B1734,Physicians!$A$1:$D$28,2,FALSE)</f>
        <v>Christine</v>
      </c>
      <c r="E1734" t="str">
        <f>VLOOKUP(B1734,Physicians!$A$1:$D$28,3,FALSE)</f>
        <v>Chapel</v>
      </c>
      <c r="F1734" t="str">
        <f t="shared" si="27"/>
        <v>Christine Chapel</v>
      </c>
    </row>
    <row r="1735" spans="1:6">
      <c r="A1735" s="13">
        <v>1541</v>
      </c>
      <c r="B1735" s="13">
        <v>26</v>
      </c>
      <c r="C1735" t="str">
        <f>VLOOKUP(B1735,Physicians!$A$1:$D$28,4,FALSE)</f>
        <v>Cardiovascular Surgeon</v>
      </c>
      <c r="D1735" t="str">
        <f>VLOOKUP(B1735,Physicians!$A$1:$D$28,2,FALSE)</f>
        <v>Wellington</v>
      </c>
      <c r="E1735" t="str">
        <f>VLOOKUP(B1735,Physicians!$A$1:$D$28,3,FALSE)</f>
        <v>Yueh</v>
      </c>
      <c r="F1735" t="str">
        <f t="shared" si="27"/>
        <v>Wellington Yueh</v>
      </c>
    </row>
    <row r="1736" spans="1:6">
      <c r="A1736" s="13">
        <v>1542</v>
      </c>
      <c r="B1736" s="13">
        <v>3</v>
      </c>
      <c r="C1736" t="str">
        <f>VLOOKUP(B1736,Physicians!$A$1:$D$28,4,FALSE)</f>
        <v>General Surgeon</v>
      </c>
      <c r="D1736" t="str">
        <f>VLOOKUP(B1736,Physicians!$A$1:$D$28,2,FALSE)</f>
        <v>Samantha</v>
      </c>
      <c r="E1736" t="str">
        <f>VLOOKUP(B1736,Physicians!$A$1:$D$28,3,FALSE)</f>
        <v>Carter</v>
      </c>
      <c r="F1736" t="str">
        <f t="shared" si="27"/>
        <v>Samantha Carter</v>
      </c>
    </row>
    <row r="1737" spans="1:6">
      <c r="A1737" s="13">
        <v>1542</v>
      </c>
      <c r="B1737" s="13">
        <v>7</v>
      </c>
      <c r="C1737" t="str">
        <f>VLOOKUP(B1737,Physicians!$A$1:$D$28,4,FALSE)</f>
        <v>Oncologist</v>
      </c>
      <c r="D1737" t="str">
        <f>VLOOKUP(B1737,Physicians!$A$1:$D$28,2,FALSE)</f>
        <v>Leonard</v>
      </c>
      <c r="E1737" t="str">
        <f>VLOOKUP(B1737,Physicians!$A$1:$D$28,3,FALSE)</f>
        <v>Hofstadter</v>
      </c>
      <c r="F1737" t="str">
        <f t="shared" si="27"/>
        <v>Leonard Hofstadter</v>
      </c>
    </row>
    <row r="1738" spans="1:6">
      <c r="A1738" s="13">
        <v>1543</v>
      </c>
      <c r="B1738" s="13">
        <v>25</v>
      </c>
      <c r="C1738" t="str">
        <f>VLOOKUP(B1738,Physicians!$A$1:$D$28,4,FALSE)</f>
        <v>Psychiatrist</v>
      </c>
      <c r="D1738" t="str">
        <f>VLOOKUP(B1738,Physicians!$A$1:$D$28,2,FALSE)</f>
        <v>Allison</v>
      </c>
      <c r="E1738" t="str">
        <f>VLOOKUP(B1738,Physicians!$A$1:$D$28,3,FALSE)</f>
        <v>Cameron</v>
      </c>
      <c r="F1738" t="str">
        <f t="shared" si="27"/>
        <v>Allison Cameron</v>
      </c>
    </row>
    <row r="1739" spans="1:6">
      <c r="A1739" s="13">
        <v>1545</v>
      </c>
      <c r="B1739" s="13">
        <v>15</v>
      </c>
      <c r="C1739" t="str">
        <f>VLOOKUP(B1739,Physicians!$A$1:$D$28,4,FALSE)</f>
        <v>Urologist</v>
      </c>
      <c r="D1739" t="str">
        <f>VLOOKUP(B1739,Physicians!$A$1:$D$28,2,FALSE)</f>
        <v>Henry</v>
      </c>
      <c r="E1739" t="str">
        <f>VLOOKUP(B1739,Physicians!$A$1:$D$28,3,FALSE)</f>
        <v>Higgins</v>
      </c>
      <c r="F1739" t="str">
        <f t="shared" si="27"/>
        <v>Henry Higgins</v>
      </c>
    </row>
    <row r="1740" spans="1:6">
      <c r="A1740" s="13">
        <v>1546</v>
      </c>
      <c r="B1740" s="13">
        <v>13</v>
      </c>
      <c r="C1740" t="str">
        <f>VLOOKUP(B1740,Physicians!$A$1:$D$28,4,FALSE)</f>
        <v>Nuclear Medicine</v>
      </c>
      <c r="D1740" t="str">
        <f>VLOOKUP(B1740,Physicians!$A$1:$D$28,2,FALSE)</f>
        <v>Gregory</v>
      </c>
      <c r="E1740" t="str">
        <f>VLOOKUP(B1740,Physicians!$A$1:$D$28,3,FALSE)</f>
        <v>House</v>
      </c>
      <c r="F1740" t="str">
        <f t="shared" si="27"/>
        <v>Gregory House</v>
      </c>
    </row>
    <row r="1741" spans="1:6">
      <c r="A1741" s="13">
        <v>1547</v>
      </c>
      <c r="B1741" s="13">
        <v>16</v>
      </c>
      <c r="C1741" t="str">
        <f>VLOOKUP(B1741,Physicians!$A$1:$D$28,4,FALSE)</f>
        <v>Gastroenterologist</v>
      </c>
      <c r="D1741" t="str">
        <f>VLOOKUP(B1741,Physicians!$A$1:$D$28,2,FALSE)</f>
        <v>Henry</v>
      </c>
      <c r="E1741" t="str">
        <f>VLOOKUP(B1741,Physicians!$A$1:$D$28,3,FALSE)</f>
        <v>Blake</v>
      </c>
      <c r="F1741" t="str">
        <f t="shared" si="27"/>
        <v>Henry Blake</v>
      </c>
    </row>
    <row r="1742" spans="1:6">
      <c r="A1742" s="13">
        <v>1548</v>
      </c>
      <c r="B1742" s="13">
        <v>4</v>
      </c>
      <c r="C1742" t="str">
        <f>VLOOKUP(B1742,Physicians!$A$1:$D$28,4,FALSE)</f>
        <v>Obstetrician/Gynecologist</v>
      </c>
      <c r="D1742" t="str">
        <f>VLOOKUP(B1742,Physicians!$A$1:$D$28,2,FALSE)</f>
        <v>Beverly</v>
      </c>
      <c r="E1742" t="str">
        <f>VLOOKUP(B1742,Physicians!$A$1:$D$28,3,FALSE)</f>
        <v>Crusher</v>
      </c>
      <c r="F1742" t="str">
        <f t="shared" si="27"/>
        <v>Beverly Crusher</v>
      </c>
    </row>
    <row r="1743" spans="1:6">
      <c r="A1743" s="13">
        <v>1548</v>
      </c>
      <c r="B1743" s="13">
        <v>20</v>
      </c>
      <c r="C1743" t="str">
        <f>VLOOKUP(B1743,Physicians!$A$1:$D$28,4,FALSE)</f>
        <v>General Surgeon</v>
      </c>
      <c r="D1743" t="str">
        <f>VLOOKUP(B1743,Physicians!$A$1:$D$28,2,FALSE)</f>
        <v>Rajesh</v>
      </c>
      <c r="E1743" t="str">
        <f>VLOOKUP(B1743,Physicians!$A$1:$D$28,3,FALSE)</f>
        <v>Koothrappali</v>
      </c>
      <c r="F1743" t="str">
        <f t="shared" si="27"/>
        <v>Rajesh Koothrappali</v>
      </c>
    </row>
    <row r="1744" spans="1:6">
      <c r="A1744" s="13">
        <v>1549</v>
      </c>
      <c r="B1744" s="13">
        <v>21</v>
      </c>
      <c r="C1744" t="str">
        <f>VLOOKUP(B1744,Physicians!$A$1:$D$28,4,FALSE)</f>
        <v>Obstetrician/Gynecologist</v>
      </c>
      <c r="D1744" t="str">
        <f>VLOOKUP(B1744,Physicians!$A$1:$D$28,2,FALSE)</f>
        <v>Lisa</v>
      </c>
      <c r="E1744" t="str">
        <f>VLOOKUP(B1744,Physicians!$A$1:$D$28,3,FALSE)</f>
        <v>Cuddy</v>
      </c>
      <c r="F1744" t="str">
        <f t="shared" si="27"/>
        <v>Lisa Cuddy</v>
      </c>
    </row>
    <row r="1745" spans="1:6">
      <c r="A1745" s="13">
        <v>1550</v>
      </c>
      <c r="B1745" s="13">
        <v>10</v>
      </c>
      <c r="C1745" t="str">
        <f>VLOOKUP(B1745,Physicians!$A$1:$D$28,4,FALSE)</f>
        <v>Orthopaedic Surgeon</v>
      </c>
      <c r="D1745" t="str">
        <f>VLOOKUP(B1745,Physicians!$A$1:$D$28,2,FALSE)</f>
        <v>Dana</v>
      </c>
      <c r="E1745" t="str">
        <f>VLOOKUP(B1745,Physicians!$A$1:$D$28,3,FALSE)</f>
        <v>Scully</v>
      </c>
      <c r="F1745" t="str">
        <f t="shared" si="27"/>
        <v>Dana Scully</v>
      </c>
    </row>
    <row r="1746" spans="1:6">
      <c r="A1746" s="13">
        <v>1550</v>
      </c>
      <c r="B1746" s="13">
        <v>25</v>
      </c>
      <c r="C1746" t="str">
        <f>VLOOKUP(B1746,Physicians!$A$1:$D$28,4,FALSE)</f>
        <v>Psychiatrist</v>
      </c>
      <c r="D1746" t="str">
        <f>VLOOKUP(B1746,Physicians!$A$1:$D$28,2,FALSE)</f>
        <v>Allison</v>
      </c>
      <c r="E1746" t="str">
        <f>VLOOKUP(B1746,Physicians!$A$1:$D$28,3,FALSE)</f>
        <v>Cameron</v>
      </c>
      <c r="F1746" t="str">
        <f t="shared" si="27"/>
        <v>Allison Cameron</v>
      </c>
    </row>
    <row r="1747" spans="1:6">
      <c r="A1747" s="13">
        <v>1552</v>
      </c>
      <c r="B1747" s="13">
        <v>20</v>
      </c>
      <c r="C1747" t="str">
        <f>VLOOKUP(B1747,Physicians!$A$1:$D$28,4,FALSE)</f>
        <v>General Surgeon</v>
      </c>
      <c r="D1747" t="str">
        <f>VLOOKUP(B1747,Physicians!$A$1:$D$28,2,FALSE)</f>
        <v>Rajesh</v>
      </c>
      <c r="E1747" t="str">
        <f>VLOOKUP(B1747,Physicians!$A$1:$D$28,3,FALSE)</f>
        <v>Koothrappali</v>
      </c>
      <c r="F1747" t="str">
        <f t="shared" si="27"/>
        <v>Rajesh Koothrappali</v>
      </c>
    </row>
    <row r="1748" spans="1:6">
      <c r="A1748" s="13">
        <v>1552</v>
      </c>
      <c r="B1748" s="13">
        <v>7</v>
      </c>
      <c r="C1748" t="str">
        <f>VLOOKUP(B1748,Physicians!$A$1:$D$28,4,FALSE)</f>
        <v>Oncologist</v>
      </c>
      <c r="D1748" t="str">
        <f>VLOOKUP(B1748,Physicians!$A$1:$D$28,2,FALSE)</f>
        <v>Leonard</v>
      </c>
      <c r="E1748" t="str">
        <f>VLOOKUP(B1748,Physicians!$A$1:$D$28,3,FALSE)</f>
        <v>Hofstadter</v>
      </c>
      <c r="F1748" t="str">
        <f t="shared" si="27"/>
        <v>Leonard Hofstadter</v>
      </c>
    </row>
    <row r="1749" spans="1:6">
      <c r="A1749" s="13">
        <v>1553</v>
      </c>
      <c r="B1749" s="13">
        <v>22</v>
      </c>
      <c r="C1749" t="str">
        <f>VLOOKUP(B1749,Physicians!$A$1:$D$28,4,FALSE)</f>
        <v>Cardiologist</v>
      </c>
      <c r="D1749" t="str">
        <f>VLOOKUP(B1749,Physicians!$A$1:$D$28,2,FALSE)</f>
        <v>Simon</v>
      </c>
      <c r="E1749" t="str">
        <f>VLOOKUP(B1749,Physicians!$A$1:$D$28,3,FALSE)</f>
        <v>Tam</v>
      </c>
      <c r="F1749" t="str">
        <f t="shared" si="27"/>
        <v>Simon Tam</v>
      </c>
    </row>
    <row r="1750" spans="1:6">
      <c r="A1750" s="13">
        <v>1553</v>
      </c>
      <c r="B1750" s="13">
        <v>2</v>
      </c>
      <c r="C1750" t="str">
        <f>VLOOKUP(B1750,Physicians!$A$1:$D$28,4,FALSE)</f>
        <v>Cardiologist</v>
      </c>
      <c r="D1750" t="str">
        <f>VLOOKUP(B1750,Physicians!$A$1:$D$28,2,FALSE)</f>
        <v>Emmett</v>
      </c>
      <c r="E1750" t="str">
        <f>VLOOKUP(B1750,Physicians!$A$1:$D$28,3,FALSE)</f>
        <v>Brown</v>
      </c>
      <c r="F1750" t="str">
        <f t="shared" si="27"/>
        <v>Emmett Brown</v>
      </c>
    </row>
    <row r="1751" spans="1:6">
      <c r="A1751" s="13">
        <v>1554</v>
      </c>
      <c r="B1751" s="13">
        <v>7</v>
      </c>
      <c r="C1751" t="str">
        <f>VLOOKUP(B1751,Physicians!$A$1:$D$28,4,FALSE)</f>
        <v>Oncologist</v>
      </c>
      <c r="D1751" t="str">
        <f>VLOOKUP(B1751,Physicians!$A$1:$D$28,2,FALSE)</f>
        <v>Leonard</v>
      </c>
      <c r="E1751" t="str">
        <f>VLOOKUP(B1751,Physicians!$A$1:$D$28,3,FALSE)</f>
        <v>Hofstadter</v>
      </c>
      <c r="F1751" t="str">
        <f t="shared" si="27"/>
        <v>Leonard Hofstadter</v>
      </c>
    </row>
    <row r="1752" spans="1:6">
      <c r="A1752" s="13">
        <v>1554</v>
      </c>
      <c r="B1752" s="13">
        <v>3</v>
      </c>
      <c r="C1752" t="str">
        <f>VLOOKUP(B1752,Physicians!$A$1:$D$28,4,FALSE)</f>
        <v>General Surgeon</v>
      </c>
      <c r="D1752" t="str">
        <f>VLOOKUP(B1752,Physicians!$A$1:$D$28,2,FALSE)</f>
        <v>Samantha</v>
      </c>
      <c r="E1752" t="str">
        <f>VLOOKUP(B1752,Physicians!$A$1:$D$28,3,FALSE)</f>
        <v>Carter</v>
      </c>
      <c r="F1752" t="str">
        <f t="shared" si="27"/>
        <v>Samantha Carter</v>
      </c>
    </row>
    <row r="1753" spans="1:6">
      <c r="A1753" s="13">
        <v>1555</v>
      </c>
      <c r="B1753" s="13">
        <v>14</v>
      </c>
      <c r="C1753" t="str">
        <f>VLOOKUP(B1753,Physicians!$A$1:$D$28,4,FALSE)</f>
        <v>Gerontologist</v>
      </c>
      <c r="D1753" t="str">
        <f>VLOOKUP(B1753,Physicians!$A$1:$D$28,2,FALSE)</f>
        <v>Lilith</v>
      </c>
      <c r="E1753" t="str">
        <f>VLOOKUP(B1753,Physicians!$A$1:$D$28,3,FALSE)</f>
        <v>Sternin</v>
      </c>
      <c r="F1753" t="str">
        <f t="shared" si="27"/>
        <v>Lilith Sternin</v>
      </c>
    </row>
    <row r="1754" spans="1:6">
      <c r="A1754" s="13">
        <v>1556</v>
      </c>
      <c r="B1754" s="13">
        <v>11</v>
      </c>
      <c r="C1754" t="str">
        <f>VLOOKUP(B1754,Physicians!$A$1:$D$28,4,FALSE)</f>
        <v>Respirologist</v>
      </c>
      <c r="D1754" t="str">
        <f>VLOOKUP(B1754,Physicians!$A$1:$D$28,2,FALSE)</f>
        <v>Benjamin</v>
      </c>
      <c r="E1754" t="str">
        <f>VLOOKUP(B1754,Physicians!$A$1:$D$28,3,FALSE)</f>
        <v>Pierce</v>
      </c>
      <c r="F1754" t="str">
        <f t="shared" si="27"/>
        <v>Benjamin Pierce</v>
      </c>
    </row>
    <row r="1755" spans="1:6">
      <c r="A1755" s="13">
        <v>1557</v>
      </c>
      <c r="B1755" s="13">
        <v>14</v>
      </c>
      <c r="C1755" t="str">
        <f>VLOOKUP(B1755,Physicians!$A$1:$D$28,4,FALSE)</f>
        <v>Gerontologist</v>
      </c>
      <c r="D1755" t="str">
        <f>VLOOKUP(B1755,Physicians!$A$1:$D$28,2,FALSE)</f>
        <v>Lilith</v>
      </c>
      <c r="E1755" t="str">
        <f>VLOOKUP(B1755,Physicians!$A$1:$D$28,3,FALSE)</f>
        <v>Sternin</v>
      </c>
      <c r="F1755" t="str">
        <f t="shared" si="27"/>
        <v>Lilith Sternin</v>
      </c>
    </row>
    <row r="1756" spans="1:6">
      <c r="A1756" s="13">
        <v>1558</v>
      </c>
      <c r="B1756" s="13">
        <v>23</v>
      </c>
      <c r="C1756" t="str">
        <f>VLOOKUP(B1756,Physicians!$A$1:$D$28,4,FALSE)</f>
        <v>Pediatrician</v>
      </c>
      <c r="D1756" t="str">
        <f>VLOOKUP(B1756,Physicians!$A$1:$D$28,2,FALSE)</f>
        <v>Doogie</v>
      </c>
      <c r="E1756" t="str">
        <f>VLOOKUP(B1756,Physicians!$A$1:$D$28,3,FALSE)</f>
        <v>Howser</v>
      </c>
      <c r="F1756" t="str">
        <f t="shared" si="27"/>
        <v>Doogie Howser</v>
      </c>
    </row>
    <row r="1757" spans="1:6">
      <c r="A1757" s="13">
        <v>1559</v>
      </c>
      <c r="B1757" s="13">
        <v>16</v>
      </c>
      <c r="C1757" t="str">
        <f>VLOOKUP(B1757,Physicians!$A$1:$D$28,4,FALSE)</f>
        <v>Gastroenterologist</v>
      </c>
      <c r="D1757" t="str">
        <f>VLOOKUP(B1757,Physicians!$A$1:$D$28,2,FALSE)</f>
        <v>Henry</v>
      </c>
      <c r="E1757" t="str">
        <f>VLOOKUP(B1757,Physicians!$A$1:$D$28,3,FALSE)</f>
        <v>Blake</v>
      </c>
      <c r="F1757" t="str">
        <f t="shared" si="27"/>
        <v>Henry Blake</v>
      </c>
    </row>
    <row r="1758" spans="1:6">
      <c r="A1758" s="13">
        <v>1559</v>
      </c>
      <c r="B1758" s="13">
        <v>20</v>
      </c>
      <c r="C1758" t="str">
        <f>VLOOKUP(B1758,Physicians!$A$1:$D$28,4,FALSE)</f>
        <v>General Surgeon</v>
      </c>
      <c r="D1758" t="str">
        <f>VLOOKUP(B1758,Physicians!$A$1:$D$28,2,FALSE)</f>
        <v>Rajesh</v>
      </c>
      <c r="E1758" t="str">
        <f>VLOOKUP(B1758,Physicians!$A$1:$D$28,3,FALSE)</f>
        <v>Koothrappali</v>
      </c>
      <c r="F1758" t="str">
        <f t="shared" si="27"/>
        <v>Rajesh Koothrappali</v>
      </c>
    </row>
    <row r="1759" spans="1:6">
      <c r="A1759" s="13">
        <v>1560</v>
      </c>
      <c r="B1759" s="13">
        <v>10</v>
      </c>
      <c r="C1759" t="str">
        <f>VLOOKUP(B1759,Physicians!$A$1:$D$28,4,FALSE)</f>
        <v>Orthopaedic Surgeon</v>
      </c>
      <c r="D1759" t="str">
        <f>VLOOKUP(B1759,Physicians!$A$1:$D$28,2,FALSE)</f>
        <v>Dana</v>
      </c>
      <c r="E1759" t="str">
        <f>VLOOKUP(B1759,Physicians!$A$1:$D$28,3,FALSE)</f>
        <v>Scully</v>
      </c>
      <c r="F1759" t="str">
        <f t="shared" si="27"/>
        <v>Dana Scully</v>
      </c>
    </row>
    <row r="1760" spans="1:6">
      <c r="A1760" s="13">
        <v>1560</v>
      </c>
      <c r="B1760" s="13">
        <v>4</v>
      </c>
      <c r="C1760" t="str">
        <f>VLOOKUP(B1760,Physicians!$A$1:$D$28,4,FALSE)</f>
        <v>Obstetrician/Gynecologist</v>
      </c>
      <c r="D1760" t="str">
        <f>VLOOKUP(B1760,Physicians!$A$1:$D$28,2,FALSE)</f>
        <v>Beverly</v>
      </c>
      <c r="E1760" t="str">
        <f>VLOOKUP(B1760,Physicians!$A$1:$D$28,3,FALSE)</f>
        <v>Crusher</v>
      </c>
      <c r="F1760" t="str">
        <f t="shared" si="27"/>
        <v>Beverly Crusher</v>
      </c>
    </row>
    <row r="1761" spans="1:6">
      <c r="A1761" s="13">
        <v>1561</v>
      </c>
      <c r="B1761" s="13">
        <v>25</v>
      </c>
      <c r="C1761" t="str">
        <f>VLOOKUP(B1761,Physicians!$A$1:$D$28,4,FALSE)</f>
        <v>Psychiatrist</v>
      </c>
      <c r="D1761" t="str">
        <f>VLOOKUP(B1761,Physicians!$A$1:$D$28,2,FALSE)</f>
        <v>Allison</v>
      </c>
      <c r="E1761" t="str">
        <f>VLOOKUP(B1761,Physicians!$A$1:$D$28,3,FALSE)</f>
        <v>Cameron</v>
      </c>
      <c r="F1761" t="str">
        <f t="shared" si="27"/>
        <v>Allison Cameron</v>
      </c>
    </row>
    <row r="1762" spans="1:6">
      <c r="A1762" s="13">
        <v>1561</v>
      </c>
      <c r="B1762" s="13">
        <v>12</v>
      </c>
      <c r="C1762" t="str">
        <f>VLOOKUP(B1762,Physicians!$A$1:$D$28,4,FALSE)</f>
        <v>Cardiovascular Surgeon</v>
      </c>
      <c r="D1762" t="str">
        <f>VLOOKUP(B1762,Physicians!$A$1:$D$28,2,FALSE)</f>
        <v>Abigail</v>
      </c>
      <c r="E1762" t="str">
        <f>VLOOKUP(B1762,Physicians!$A$1:$D$28,3,FALSE)</f>
        <v>Bartlet</v>
      </c>
      <c r="F1762" t="str">
        <f t="shared" si="27"/>
        <v>Abigail Bartlet</v>
      </c>
    </row>
    <row r="1763" spans="1:6">
      <c r="A1763" s="13">
        <v>1562</v>
      </c>
      <c r="B1763" s="13">
        <v>21</v>
      </c>
      <c r="C1763" t="str">
        <f>VLOOKUP(B1763,Physicians!$A$1:$D$28,4,FALSE)</f>
        <v>Obstetrician/Gynecologist</v>
      </c>
      <c r="D1763" t="str">
        <f>VLOOKUP(B1763,Physicians!$A$1:$D$28,2,FALSE)</f>
        <v>Lisa</v>
      </c>
      <c r="E1763" t="str">
        <f>VLOOKUP(B1763,Physicians!$A$1:$D$28,3,FALSE)</f>
        <v>Cuddy</v>
      </c>
      <c r="F1763" t="str">
        <f t="shared" si="27"/>
        <v>Lisa Cuddy</v>
      </c>
    </row>
    <row r="1764" spans="1:6">
      <c r="A1764" s="13">
        <v>1562</v>
      </c>
      <c r="B1764" s="13">
        <v>8</v>
      </c>
      <c r="C1764" t="str">
        <f>VLOOKUP(B1764,Physicians!$A$1:$D$28,4,FALSE)</f>
        <v>Pediatrician</v>
      </c>
      <c r="D1764" t="str">
        <f>VLOOKUP(B1764,Physicians!$A$1:$D$28,2,FALSE)</f>
        <v>Nick</v>
      </c>
      <c r="E1764" t="str">
        <f>VLOOKUP(B1764,Physicians!$A$1:$D$28,3,FALSE)</f>
        <v>Riviera</v>
      </c>
      <c r="F1764" t="str">
        <f t="shared" si="27"/>
        <v>Nick Riviera</v>
      </c>
    </row>
    <row r="1765" spans="1:6">
      <c r="A1765" s="13">
        <v>1563</v>
      </c>
      <c r="B1765" s="13">
        <v>20</v>
      </c>
      <c r="C1765" t="str">
        <f>VLOOKUP(B1765,Physicians!$A$1:$D$28,4,FALSE)</f>
        <v>General Surgeon</v>
      </c>
      <c r="D1765" t="str">
        <f>VLOOKUP(B1765,Physicians!$A$1:$D$28,2,FALSE)</f>
        <v>Rajesh</v>
      </c>
      <c r="E1765" t="str">
        <f>VLOOKUP(B1765,Physicians!$A$1:$D$28,3,FALSE)</f>
        <v>Koothrappali</v>
      </c>
      <c r="F1765" t="str">
        <f t="shared" si="27"/>
        <v>Rajesh Koothrappali</v>
      </c>
    </row>
    <row r="1766" spans="1:6">
      <c r="A1766" s="13">
        <v>1564</v>
      </c>
      <c r="B1766" s="13">
        <v>2</v>
      </c>
      <c r="C1766" t="str">
        <f>VLOOKUP(B1766,Physicians!$A$1:$D$28,4,FALSE)</f>
        <v>Cardiologist</v>
      </c>
      <c r="D1766" t="str">
        <f>VLOOKUP(B1766,Physicians!$A$1:$D$28,2,FALSE)</f>
        <v>Emmett</v>
      </c>
      <c r="E1766" t="str">
        <f>VLOOKUP(B1766,Physicians!$A$1:$D$28,3,FALSE)</f>
        <v>Brown</v>
      </c>
      <c r="F1766" t="str">
        <f t="shared" si="27"/>
        <v>Emmett Brown</v>
      </c>
    </row>
    <row r="1767" spans="1:6">
      <c r="A1767" s="13">
        <v>1566</v>
      </c>
      <c r="B1767" s="13">
        <v>18</v>
      </c>
      <c r="C1767" t="str">
        <f>VLOOKUP(B1767,Physicians!$A$1:$D$28,4,FALSE)</f>
        <v>Gerontologist</v>
      </c>
      <c r="D1767" t="str">
        <f>VLOOKUP(B1767,Physicians!$A$1:$D$28,2,FALSE)</f>
        <v>Yuri</v>
      </c>
      <c r="E1767" t="str">
        <f>VLOOKUP(B1767,Physicians!$A$1:$D$28,3,FALSE)</f>
        <v>Zhivago</v>
      </c>
      <c r="F1767" t="str">
        <f t="shared" si="27"/>
        <v>Yuri Zhivago</v>
      </c>
    </row>
    <row r="1768" spans="1:6">
      <c r="A1768" s="13">
        <v>1567</v>
      </c>
      <c r="B1768" s="13">
        <v>27</v>
      </c>
      <c r="C1768" t="str">
        <f>VLOOKUP(B1768,Physicians!$A$1:$D$28,4,FALSE)</f>
        <v>Respirologist</v>
      </c>
      <c r="D1768" t="str">
        <f>VLOOKUP(B1768,Physicians!$A$1:$D$28,2,FALSE)</f>
        <v>Christine</v>
      </c>
      <c r="E1768" t="str">
        <f>VLOOKUP(B1768,Physicians!$A$1:$D$28,3,FALSE)</f>
        <v>Chapel</v>
      </c>
      <c r="F1768" t="str">
        <f t="shared" si="27"/>
        <v>Christine Chapel</v>
      </c>
    </row>
    <row r="1769" spans="1:6">
      <c r="A1769" s="13">
        <v>1567</v>
      </c>
      <c r="B1769" s="13">
        <v>4</v>
      </c>
      <c r="C1769" t="str">
        <f>VLOOKUP(B1769,Physicians!$A$1:$D$28,4,FALSE)</f>
        <v>Obstetrician/Gynecologist</v>
      </c>
      <c r="D1769" t="str">
        <f>VLOOKUP(B1769,Physicians!$A$1:$D$28,2,FALSE)</f>
        <v>Beverly</v>
      </c>
      <c r="E1769" t="str">
        <f>VLOOKUP(B1769,Physicians!$A$1:$D$28,3,FALSE)</f>
        <v>Crusher</v>
      </c>
      <c r="F1769" t="str">
        <f t="shared" si="27"/>
        <v>Beverly Crusher</v>
      </c>
    </row>
    <row r="1770" spans="1:6">
      <c r="A1770" s="13">
        <v>1568</v>
      </c>
      <c r="B1770" s="13">
        <v>3</v>
      </c>
      <c r="C1770" t="str">
        <f>VLOOKUP(B1770,Physicians!$A$1:$D$28,4,FALSE)</f>
        <v>General Surgeon</v>
      </c>
      <c r="D1770" t="str">
        <f>VLOOKUP(B1770,Physicians!$A$1:$D$28,2,FALSE)</f>
        <v>Samantha</v>
      </c>
      <c r="E1770" t="str">
        <f>VLOOKUP(B1770,Physicians!$A$1:$D$28,3,FALSE)</f>
        <v>Carter</v>
      </c>
      <c r="F1770" t="str">
        <f t="shared" si="27"/>
        <v>Samantha Carter</v>
      </c>
    </row>
    <row r="1771" spans="1:6">
      <c r="A1771" s="13">
        <v>1568</v>
      </c>
      <c r="B1771" s="13">
        <v>3</v>
      </c>
      <c r="C1771" t="str">
        <f>VLOOKUP(B1771,Physicians!$A$1:$D$28,4,FALSE)</f>
        <v>General Surgeon</v>
      </c>
      <c r="D1771" t="str">
        <f>VLOOKUP(B1771,Physicians!$A$1:$D$28,2,FALSE)</f>
        <v>Samantha</v>
      </c>
      <c r="E1771" t="str">
        <f>VLOOKUP(B1771,Physicians!$A$1:$D$28,3,FALSE)</f>
        <v>Carter</v>
      </c>
      <c r="F1771" t="str">
        <f t="shared" si="27"/>
        <v>Samantha Carter</v>
      </c>
    </row>
    <row r="1772" spans="1:6">
      <c r="A1772" s="13">
        <v>1569</v>
      </c>
      <c r="B1772" s="13">
        <v>13</v>
      </c>
      <c r="C1772" t="str">
        <f>VLOOKUP(B1772,Physicians!$A$1:$D$28,4,FALSE)</f>
        <v>Nuclear Medicine</v>
      </c>
      <c r="D1772" t="str">
        <f>VLOOKUP(B1772,Physicians!$A$1:$D$28,2,FALSE)</f>
        <v>Gregory</v>
      </c>
      <c r="E1772" t="str">
        <f>VLOOKUP(B1772,Physicians!$A$1:$D$28,3,FALSE)</f>
        <v>House</v>
      </c>
      <c r="F1772" t="str">
        <f t="shared" si="27"/>
        <v>Gregory House</v>
      </c>
    </row>
    <row r="1773" spans="1:6">
      <c r="A1773" s="13">
        <v>1569</v>
      </c>
      <c r="B1773" s="13">
        <v>10</v>
      </c>
      <c r="C1773" t="str">
        <f>VLOOKUP(B1773,Physicians!$A$1:$D$28,4,FALSE)</f>
        <v>Orthopaedic Surgeon</v>
      </c>
      <c r="D1773" t="str">
        <f>VLOOKUP(B1773,Physicians!$A$1:$D$28,2,FALSE)</f>
        <v>Dana</v>
      </c>
      <c r="E1773" t="str">
        <f>VLOOKUP(B1773,Physicians!$A$1:$D$28,3,FALSE)</f>
        <v>Scully</v>
      </c>
      <c r="F1773" t="str">
        <f t="shared" si="27"/>
        <v>Dana Scully</v>
      </c>
    </row>
    <row r="1774" spans="1:6">
      <c r="A1774" s="13">
        <v>1572</v>
      </c>
      <c r="B1774" s="13">
        <v>8</v>
      </c>
      <c r="C1774" t="str">
        <f>VLOOKUP(B1774,Physicians!$A$1:$D$28,4,FALSE)</f>
        <v>Pediatrician</v>
      </c>
      <c r="D1774" t="str">
        <f>VLOOKUP(B1774,Physicians!$A$1:$D$28,2,FALSE)</f>
        <v>Nick</v>
      </c>
      <c r="E1774" t="str">
        <f>VLOOKUP(B1774,Physicians!$A$1:$D$28,3,FALSE)</f>
        <v>Riviera</v>
      </c>
      <c r="F1774" t="str">
        <f t="shared" si="27"/>
        <v>Nick Riviera</v>
      </c>
    </row>
    <row r="1775" spans="1:6">
      <c r="A1775" s="13">
        <v>1573</v>
      </c>
      <c r="B1775" s="13">
        <v>19</v>
      </c>
      <c r="C1775" t="str">
        <f>VLOOKUP(B1775,Physicians!$A$1:$D$28,4,FALSE)</f>
        <v>Oncologist</v>
      </c>
      <c r="D1775" t="str">
        <f>VLOOKUP(B1775,Physicians!$A$1:$D$28,2,FALSE)</f>
        <v>Henry</v>
      </c>
      <c r="E1775" t="str">
        <f>VLOOKUP(B1775,Physicians!$A$1:$D$28,3,FALSE)</f>
        <v>Jones</v>
      </c>
      <c r="F1775" t="str">
        <f t="shared" si="27"/>
        <v>Henry Jones</v>
      </c>
    </row>
    <row r="1776" spans="1:6">
      <c r="A1776" s="13">
        <v>1574</v>
      </c>
      <c r="B1776" s="13">
        <v>11</v>
      </c>
      <c r="C1776" t="str">
        <f>VLOOKUP(B1776,Physicians!$A$1:$D$28,4,FALSE)</f>
        <v>Respirologist</v>
      </c>
      <c r="D1776" t="str">
        <f>VLOOKUP(B1776,Physicians!$A$1:$D$28,2,FALSE)</f>
        <v>Benjamin</v>
      </c>
      <c r="E1776" t="str">
        <f>VLOOKUP(B1776,Physicians!$A$1:$D$28,3,FALSE)</f>
        <v>Pierce</v>
      </c>
      <c r="F1776" t="str">
        <f t="shared" si="27"/>
        <v>Benjamin Pierce</v>
      </c>
    </row>
    <row r="1777" spans="1:6">
      <c r="A1777" s="13">
        <v>1575</v>
      </c>
      <c r="B1777" s="13">
        <v>20</v>
      </c>
      <c r="C1777" t="str">
        <f>VLOOKUP(B1777,Physicians!$A$1:$D$28,4,FALSE)</f>
        <v>General Surgeon</v>
      </c>
      <c r="D1777" t="str">
        <f>VLOOKUP(B1777,Physicians!$A$1:$D$28,2,FALSE)</f>
        <v>Rajesh</v>
      </c>
      <c r="E1777" t="str">
        <f>VLOOKUP(B1777,Physicians!$A$1:$D$28,3,FALSE)</f>
        <v>Koothrappali</v>
      </c>
      <c r="F1777" t="str">
        <f t="shared" si="27"/>
        <v>Rajesh Koothrappali</v>
      </c>
    </row>
    <row r="1778" spans="1:6">
      <c r="A1778" s="13">
        <v>1577</v>
      </c>
      <c r="B1778" s="13">
        <v>14</v>
      </c>
      <c r="C1778" t="str">
        <f>VLOOKUP(B1778,Physicians!$A$1:$D$28,4,FALSE)</f>
        <v>Gerontologist</v>
      </c>
      <c r="D1778" t="str">
        <f>VLOOKUP(B1778,Physicians!$A$1:$D$28,2,FALSE)</f>
        <v>Lilith</v>
      </c>
      <c r="E1778" t="str">
        <f>VLOOKUP(B1778,Physicians!$A$1:$D$28,3,FALSE)</f>
        <v>Sternin</v>
      </c>
      <c r="F1778" t="str">
        <f t="shared" si="27"/>
        <v>Lilith Sternin</v>
      </c>
    </row>
    <row r="1779" spans="1:6">
      <c r="A1779" s="13">
        <v>1577</v>
      </c>
      <c r="B1779" s="13">
        <v>3</v>
      </c>
      <c r="C1779" t="str">
        <f>VLOOKUP(B1779,Physicians!$A$1:$D$28,4,FALSE)</f>
        <v>General Surgeon</v>
      </c>
      <c r="D1779" t="str">
        <f>VLOOKUP(B1779,Physicians!$A$1:$D$28,2,FALSE)</f>
        <v>Samantha</v>
      </c>
      <c r="E1779" t="str">
        <f>VLOOKUP(B1779,Physicians!$A$1:$D$28,3,FALSE)</f>
        <v>Carter</v>
      </c>
      <c r="F1779" t="str">
        <f t="shared" si="27"/>
        <v>Samantha Carter</v>
      </c>
    </row>
    <row r="1780" spans="1:6">
      <c r="A1780" s="13">
        <v>1578</v>
      </c>
      <c r="B1780" s="13">
        <v>16</v>
      </c>
      <c r="C1780" t="str">
        <f>VLOOKUP(B1780,Physicians!$A$1:$D$28,4,FALSE)</f>
        <v>Gastroenterologist</v>
      </c>
      <c r="D1780" t="str">
        <f>VLOOKUP(B1780,Physicians!$A$1:$D$28,2,FALSE)</f>
        <v>Henry</v>
      </c>
      <c r="E1780" t="str">
        <f>VLOOKUP(B1780,Physicians!$A$1:$D$28,3,FALSE)</f>
        <v>Blake</v>
      </c>
      <c r="F1780" t="str">
        <f t="shared" si="27"/>
        <v>Henry Blake</v>
      </c>
    </row>
    <row r="1781" spans="1:6">
      <c r="A1781" s="13">
        <v>1578</v>
      </c>
      <c r="B1781" s="13">
        <v>7</v>
      </c>
      <c r="C1781" t="str">
        <f>VLOOKUP(B1781,Physicians!$A$1:$D$28,4,FALSE)</f>
        <v>Oncologist</v>
      </c>
      <c r="D1781" t="str">
        <f>VLOOKUP(B1781,Physicians!$A$1:$D$28,2,FALSE)</f>
        <v>Leonard</v>
      </c>
      <c r="E1781" t="str">
        <f>VLOOKUP(B1781,Physicians!$A$1:$D$28,3,FALSE)</f>
        <v>Hofstadter</v>
      </c>
      <c r="F1781" t="str">
        <f t="shared" si="27"/>
        <v>Leonard Hofstadter</v>
      </c>
    </row>
    <row r="1782" spans="1:6">
      <c r="A1782" s="13">
        <v>1579</v>
      </c>
      <c r="B1782" s="13">
        <v>15</v>
      </c>
      <c r="C1782" t="str">
        <f>VLOOKUP(B1782,Physicians!$A$1:$D$28,4,FALSE)</f>
        <v>Urologist</v>
      </c>
      <c r="D1782" t="str">
        <f>VLOOKUP(B1782,Physicians!$A$1:$D$28,2,FALSE)</f>
        <v>Henry</v>
      </c>
      <c r="E1782" t="str">
        <f>VLOOKUP(B1782,Physicians!$A$1:$D$28,3,FALSE)</f>
        <v>Higgins</v>
      </c>
      <c r="F1782" t="str">
        <f t="shared" si="27"/>
        <v>Henry Higgins</v>
      </c>
    </row>
    <row r="1783" spans="1:6">
      <c r="A1783" s="13">
        <v>1582</v>
      </c>
      <c r="B1783" s="13">
        <v>14</v>
      </c>
      <c r="C1783" t="str">
        <f>VLOOKUP(B1783,Physicians!$A$1:$D$28,4,FALSE)</f>
        <v>Gerontologist</v>
      </c>
      <c r="D1783" t="str">
        <f>VLOOKUP(B1783,Physicians!$A$1:$D$28,2,FALSE)</f>
        <v>Lilith</v>
      </c>
      <c r="E1783" t="str">
        <f>VLOOKUP(B1783,Physicians!$A$1:$D$28,3,FALSE)</f>
        <v>Sternin</v>
      </c>
      <c r="F1783" t="str">
        <f t="shared" si="27"/>
        <v>Lilith Sternin</v>
      </c>
    </row>
    <row r="1784" spans="1:6">
      <c r="A1784" s="13">
        <v>1582</v>
      </c>
      <c r="B1784" s="13">
        <v>13</v>
      </c>
      <c r="C1784" t="str">
        <f>VLOOKUP(B1784,Physicians!$A$1:$D$28,4,FALSE)</f>
        <v>Nuclear Medicine</v>
      </c>
      <c r="D1784" t="str">
        <f>VLOOKUP(B1784,Physicians!$A$1:$D$28,2,FALSE)</f>
        <v>Gregory</v>
      </c>
      <c r="E1784" t="str">
        <f>VLOOKUP(B1784,Physicians!$A$1:$D$28,3,FALSE)</f>
        <v>House</v>
      </c>
      <c r="F1784" t="str">
        <f t="shared" si="27"/>
        <v>Gregory House</v>
      </c>
    </row>
    <row r="1785" spans="1:6">
      <c r="A1785" s="13">
        <v>1584</v>
      </c>
      <c r="B1785" s="13">
        <v>6</v>
      </c>
      <c r="C1785" t="str">
        <f>VLOOKUP(B1785,Physicians!$A$1:$D$28,4,FALSE)</f>
        <v>Psychiatrist</v>
      </c>
      <c r="D1785" t="str">
        <f>VLOOKUP(B1785,Physicians!$A$1:$D$28,2,FALSE)</f>
        <v>Sheldon</v>
      </c>
      <c r="E1785" t="str">
        <f>VLOOKUP(B1785,Physicians!$A$1:$D$28,3,FALSE)</f>
        <v>Cooper</v>
      </c>
      <c r="F1785" t="str">
        <f t="shared" si="27"/>
        <v>Sheldon Cooper</v>
      </c>
    </row>
    <row r="1786" spans="1:6">
      <c r="A1786" s="13">
        <v>1585</v>
      </c>
      <c r="B1786" s="13">
        <v>17</v>
      </c>
      <c r="C1786" t="str">
        <f>VLOOKUP(B1786,Physicians!$A$1:$D$28,4,FALSE)</f>
        <v>Nuclear Medicine</v>
      </c>
      <c r="D1786" t="str">
        <f>VLOOKUP(B1786,Physicians!$A$1:$D$28,2,FALSE)</f>
        <v>Cristina</v>
      </c>
      <c r="E1786" t="str">
        <f>VLOOKUP(B1786,Physicians!$A$1:$D$28,3,FALSE)</f>
        <v>Yang</v>
      </c>
      <c r="F1786" t="str">
        <f t="shared" si="27"/>
        <v>Cristina Yang</v>
      </c>
    </row>
    <row r="1787" spans="1:6">
      <c r="A1787" s="13">
        <v>1586</v>
      </c>
      <c r="B1787" s="13">
        <v>23</v>
      </c>
      <c r="C1787" t="str">
        <f>VLOOKUP(B1787,Physicians!$A$1:$D$28,4,FALSE)</f>
        <v>Pediatrician</v>
      </c>
      <c r="D1787" t="str">
        <f>VLOOKUP(B1787,Physicians!$A$1:$D$28,2,FALSE)</f>
        <v>Doogie</v>
      </c>
      <c r="E1787" t="str">
        <f>VLOOKUP(B1787,Physicians!$A$1:$D$28,3,FALSE)</f>
        <v>Howser</v>
      </c>
      <c r="F1787" t="str">
        <f t="shared" si="27"/>
        <v>Doogie Howser</v>
      </c>
    </row>
    <row r="1788" spans="1:6">
      <c r="A1788" s="13">
        <v>1587</v>
      </c>
      <c r="B1788" s="13">
        <v>27</v>
      </c>
      <c r="C1788" t="str">
        <f>VLOOKUP(B1788,Physicians!$A$1:$D$28,4,FALSE)</f>
        <v>Respirologist</v>
      </c>
      <c r="D1788" t="str">
        <f>VLOOKUP(B1788,Physicians!$A$1:$D$28,2,FALSE)</f>
        <v>Christine</v>
      </c>
      <c r="E1788" t="str">
        <f>VLOOKUP(B1788,Physicians!$A$1:$D$28,3,FALSE)</f>
        <v>Chapel</v>
      </c>
      <c r="F1788" t="str">
        <f t="shared" si="27"/>
        <v>Christine Chapel</v>
      </c>
    </row>
    <row r="1789" spans="1:6">
      <c r="A1789" s="13">
        <v>1588</v>
      </c>
      <c r="B1789" s="13">
        <v>15</v>
      </c>
      <c r="C1789" t="str">
        <f>VLOOKUP(B1789,Physicians!$A$1:$D$28,4,FALSE)</f>
        <v>Urologist</v>
      </c>
      <c r="D1789" t="str">
        <f>VLOOKUP(B1789,Physicians!$A$1:$D$28,2,FALSE)</f>
        <v>Henry</v>
      </c>
      <c r="E1789" t="str">
        <f>VLOOKUP(B1789,Physicians!$A$1:$D$28,3,FALSE)</f>
        <v>Higgins</v>
      </c>
      <c r="F1789" t="str">
        <f t="shared" si="27"/>
        <v>Henry Higgins</v>
      </c>
    </row>
    <row r="1790" spans="1:6">
      <c r="A1790" s="13">
        <v>1588</v>
      </c>
      <c r="B1790" s="13">
        <v>26</v>
      </c>
      <c r="C1790" t="str">
        <f>VLOOKUP(B1790,Physicians!$A$1:$D$28,4,FALSE)</f>
        <v>Cardiovascular Surgeon</v>
      </c>
      <c r="D1790" t="str">
        <f>VLOOKUP(B1790,Physicians!$A$1:$D$28,2,FALSE)</f>
        <v>Wellington</v>
      </c>
      <c r="E1790" t="str">
        <f>VLOOKUP(B1790,Physicians!$A$1:$D$28,3,FALSE)</f>
        <v>Yueh</v>
      </c>
      <c r="F1790" t="str">
        <f t="shared" si="27"/>
        <v>Wellington Yueh</v>
      </c>
    </row>
    <row r="1791" spans="1:6">
      <c r="A1791" s="13">
        <v>1589</v>
      </c>
      <c r="B1791" s="13">
        <v>16</v>
      </c>
      <c r="C1791" t="str">
        <f>VLOOKUP(B1791,Physicians!$A$1:$D$28,4,FALSE)</f>
        <v>Gastroenterologist</v>
      </c>
      <c r="D1791" t="str">
        <f>VLOOKUP(B1791,Physicians!$A$1:$D$28,2,FALSE)</f>
        <v>Henry</v>
      </c>
      <c r="E1791" t="str">
        <f>VLOOKUP(B1791,Physicians!$A$1:$D$28,3,FALSE)</f>
        <v>Blake</v>
      </c>
      <c r="F1791" t="str">
        <f t="shared" si="27"/>
        <v>Henry Blake</v>
      </c>
    </row>
    <row r="1792" spans="1:6">
      <c r="A1792" s="13">
        <v>1589</v>
      </c>
      <c r="B1792" s="13">
        <v>12</v>
      </c>
      <c r="C1792" t="str">
        <f>VLOOKUP(B1792,Physicians!$A$1:$D$28,4,FALSE)</f>
        <v>Cardiovascular Surgeon</v>
      </c>
      <c r="D1792" t="str">
        <f>VLOOKUP(B1792,Physicians!$A$1:$D$28,2,FALSE)</f>
        <v>Abigail</v>
      </c>
      <c r="E1792" t="str">
        <f>VLOOKUP(B1792,Physicians!$A$1:$D$28,3,FALSE)</f>
        <v>Bartlet</v>
      </c>
      <c r="F1792" t="str">
        <f t="shared" si="27"/>
        <v>Abigail Bartlet</v>
      </c>
    </row>
    <row r="1793" spans="1:6">
      <c r="A1793" s="13">
        <v>1590</v>
      </c>
      <c r="B1793" s="13">
        <v>25</v>
      </c>
      <c r="C1793" t="str">
        <f>VLOOKUP(B1793,Physicians!$A$1:$D$28,4,FALSE)</f>
        <v>Psychiatrist</v>
      </c>
      <c r="D1793" t="str">
        <f>VLOOKUP(B1793,Physicians!$A$1:$D$28,2,FALSE)</f>
        <v>Allison</v>
      </c>
      <c r="E1793" t="str">
        <f>VLOOKUP(B1793,Physicians!$A$1:$D$28,3,FALSE)</f>
        <v>Cameron</v>
      </c>
      <c r="F1793" t="str">
        <f t="shared" si="27"/>
        <v>Allison Cameron</v>
      </c>
    </row>
    <row r="1794" spans="1:6">
      <c r="A1794" s="13">
        <v>1591</v>
      </c>
      <c r="B1794" s="13">
        <v>13</v>
      </c>
      <c r="C1794" t="str">
        <f>VLOOKUP(B1794,Physicians!$A$1:$D$28,4,FALSE)</f>
        <v>Nuclear Medicine</v>
      </c>
      <c r="D1794" t="str">
        <f>VLOOKUP(B1794,Physicians!$A$1:$D$28,2,FALSE)</f>
        <v>Gregory</v>
      </c>
      <c r="E1794" t="str">
        <f>VLOOKUP(B1794,Physicians!$A$1:$D$28,3,FALSE)</f>
        <v>House</v>
      </c>
      <c r="F1794" t="str">
        <f t="shared" si="27"/>
        <v>Gregory House</v>
      </c>
    </row>
    <row r="1795" spans="1:6">
      <c r="A1795" s="13">
        <v>1591</v>
      </c>
      <c r="B1795" s="13">
        <v>13</v>
      </c>
      <c r="C1795" t="str">
        <f>VLOOKUP(B1795,Physicians!$A$1:$D$28,4,FALSE)</f>
        <v>Nuclear Medicine</v>
      </c>
      <c r="D1795" t="str">
        <f>VLOOKUP(B1795,Physicians!$A$1:$D$28,2,FALSE)</f>
        <v>Gregory</v>
      </c>
      <c r="E1795" t="str">
        <f>VLOOKUP(B1795,Physicians!$A$1:$D$28,3,FALSE)</f>
        <v>House</v>
      </c>
      <c r="F1795" t="str">
        <f t="shared" ref="F1795:F1858" si="28">_xlfn.CONCAT(D1795," ",E1795)</f>
        <v>Gregory House</v>
      </c>
    </row>
    <row r="1796" spans="1:6">
      <c r="A1796" s="13">
        <v>1592</v>
      </c>
      <c r="B1796" s="13">
        <v>8</v>
      </c>
      <c r="C1796" t="str">
        <f>VLOOKUP(B1796,Physicians!$A$1:$D$28,4,FALSE)</f>
        <v>Pediatrician</v>
      </c>
      <c r="D1796" t="str">
        <f>VLOOKUP(B1796,Physicians!$A$1:$D$28,2,FALSE)</f>
        <v>Nick</v>
      </c>
      <c r="E1796" t="str">
        <f>VLOOKUP(B1796,Physicians!$A$1:$D$28,3,FALSE)</f>
        <v>Riviera</v>
      </c>
      <c r="F1796" t="str">
        <f t="shared" si="28"/>
        <v>Nick Riviera</v>
      </c>
    </row>
    <row r="1797" spans="1:6">
      <c r="A1797" s="13">
        <v>1593</v>
      </c>
      <c r="B1797" s="13">
        <v>27</v>
      </c>
      <c r="C1797" t="str">
        <f>VLOOKUP(B1797,Physicians!$A$1:$D$28,4,FALSE)</f>
        <v>Respirologist</v>
      </c>
      <c r="D1797" t="str">
        <f>VLOOKUP(B1797,Physicians!$A$1:$D$28,2,FALSE)</f>
        <v>Christine</v>
      </c>
      <c r="E1797" t="str">
        <f>VLOOKUP(B1797,Physicians!$A$1:$D$28,3,FALSE)</f>
        <v>Chapel</v>
      </c>
      <c r="F1797" t="str">
        <f t="shared" si="28"/>
        <v>Christine Chapel</v>
      </c>
    </row>
    <row r="1798" spans="1:6">
      <c r="A1798" s="13">
        <v>1594</v>
      </c>
      <c r="B1798" s="13">
        <v>22</v>
      </c>
      <c r="C1798" t="str">
        <f>VLOOKUP(B1798,Physicians!$A$1:$D$28,4,FALSE)</f>
        <v>Cardiologist</v>
      </c>
      <c r="D1798" t="str">
        <f>VLOOKUP(B1798,Physicians!$A$1:$D$28,2,FALSE)</f>
        <v>Simon</v>
      </c>
      <c r="E1798" t="str">
        <f>VLOOKUP(B1798,Physicians!$A$1:$D$28,3,FALSE)</f>
        <v>Tam</v>
      </c>
      <c r="F1798" t="str">
        <f t="shared" si="28"/>
        <v>Simon Tam</v>
      </c>
    </row>
    <row r="1799" spans="1:6">
      <c r="A1799" s="13">
        <v>1594</v>
      </c>
      <c r="B1799" s="13">
        <v>25</v>
      </c>
      <c r="C1799" t="str">
        <f>VLOOKUP(B1799,Physicians!$A$1:$D$28,4,FALSE)</f>
        <v>Psychiatrist</v>
      </c>
      <c r="D1799" t="str">
        <f>VLOOKUP(B1799,Physicians!$A$1:$D$28,2,FALSE)</f>
        <v>Allison</v>
      </c>
      <c r="E1799" t="str">
        <f>VLOOKUP(B1799,Physicians!$A$1:$D$28,3,FALSE)</f>
        <v>Cameron</v>
      </c>
      <c r="F1799" t="str">
        <f t="shared" si="28"/>
        <v>Allison Cameron</v>
      </c>
    </row>
    <row r="1800" spans="1:6">
      <c r="A1800" s="13">
        <v>1595</v>
      </c>
      <c r="B1800" s="13">
        <v>17</v>
      </c>
      <c r="C1800" t="str">
        <f>VLOOKUP(B1800,Physicians!$A$1:$D$28,4,FALSE)</f>
        <v>Nuclear Medicine</v>
      </c>
      <c r="D1800" t="str">
        <f>VLOOKUP(B1800,Physicians!$A$1:$D$28,2,FALSE)</f>
        <v>Cristina</v>
      </c>
      <c r="E1800" t="str">
        <f>VLOOKUP(B1800,Physicians!$A$1:$D$28,3,FALSE)</f>
        <v>Yang</v>
      </c>
      <c r="F1800" t="str">
        <f t="shared" si="28"/>
        <v>Cristina Yang</v>
      </c>
    </row>
    <row r="1801" spans="1:6">
      <c r="A1801" s="13">
        <v>1596</v>
      </c>
      <c r="B1801" s="13">
        <v>11</v>
      </c>
      <c r="C1801" t="str">
        <f>VLOOKUP(B1801,Physicians!$A$1:$D$28,4,FALSE)</f>
        <v>Respirologist</v>
      </c>
      <c r="D1801" t="str">
        <f>VLOOKUP(B1801,Physicians!$A$1:$D$28,2,FALSE)</f>
        <v>Benjamin</v>
      </c>
      <c r="E1801" t="str">
        <f>VLOOKUP(B1801,Physicians!$A$1:$D$28,3,FALSE)</f>
        <v>Pierce</v>
      </c>
      <c r="F1801" t="str">
        <f t="shared" si="28"/>
        <v>Benjamin Pierce</v>
      </c>
    </row>
    <row r="1802" spans="1:6">
      <c r="A1802" s="13">
        <v>1596</v>
      </c>
      <c r="B1802" s="13">
        <v>4</v>
      </c>
      <c r="C1802" t="str">
        <f>VLOOKUP(B1802,Physicians!$A$1:$D$28,4,FALSE)</f>
        <v>Obstetrician/Gynecologist</v>
      </c>
      <c r="D1802" t="str">
        <f>VLOOKUP(B1802,Physicians!$A$1:$D$28,2,FALSE)</f>
        <v>Beverly</v>
      </c>
      <c r="E1802" t="str">
        <f>VLOOKUP(B1802,Physicians!$A$1:$D$28,3,FALSE)</f>
        <v>Crusher</v>
      </c>
      <c r="F1802" t="str">
        <f t="shared" si="28"/>
        <v>Beverly Crusher</v>
      </c>
    </row>
    <row r="1803" spans="1:6">
      <c r="A1803" s="13">
        <v>1598</v>
      </c>
      <c r="B1803" s="13">
        <v>1</v>
      </c>
      <c r="C1803" t="str">
        <f>VLOOKUP(B1803,Physicians!$A$1:$D$28,4,FALSE)</f>
        <v>Internist</v>
      </c>
      <c r="D1803" t="str">
        <f>VLOOKUP(B1803,Physicians!$A$1:$D$28,2,FALSE)</f>
        <v>Remy</v>
      </c>
      <c r="E1803" t="str">
        <f>VLOOKUP(B1803,Physicians!$A$1:$D$28,3,FALSE)</f>
        <v>Hadley</v>
      </c>
      <c r="F1803" t="str">
        <f t="shared" si="28"/>
        <v>Remy Hadley</v>
      </c>
    </row>
    <row r="1804" spans="1:6">
      <c r="A1804" s="13">
        <v>1598</v>
      </c>
      <c r="B1804" s="13">
        <v>8</v>
      </c>
      <c r="C1804" t="str">
        <f>VLOOKUP(B1804,Physicians!$A$1:$D$28,4,FALSE)</f>
        <v>Pediatrician</v>
      </c>
      <c r="D1804" t="str">
        <f>VLOOKUP(B1804,Physicians!$A$1:$D$28,2,FALSE)</f>
        <v>Nick</v>
      </c>
      <c r="E1804" t="str">
        <f>VLOOKUP(B1804,Physicians!$A$1:$D$28,3,FALSE)</f>
        <v>Riviera</v>
      </c>
      <c r="F1804" t="str">
        <f t="shared" si="28"/>
        <v>Nick Riviera</v>
      </c>
    </row>
    <row r="1805" spans="1:6">
      <c r="A1805" s="13">
        <v>1599</v>
      </c>
      <c r="B1805" s="13">
        <v>26</v>
      </c>
      <c r="C1805" t="str">
        <f>VLOOKUP(B1805,Physicians!$A$1:$D$28,4,FALSE)</f>
        <v>Cardiovascular Surgeon</v>
      </c>
      <c r="D1805" t="str">
        <f>VLOOKUP(B1805,Physicians!$A$1:$D$28,2,FALSE)</f>
        <v>Wellington</v>
      </c>
      <c r="E1805" t="str">
        <f>VLOOKUP(B1805,Physicians!$A$1:$D$28,3,FALSE)</f>
        <v>Yueh</v>
      </c>
      <c r="F1805" t="str">
        <f t="shared" si="28"/>
        <v>Wellington Yueh</v>
      </c>
    </row>
    <row r="1806" spans="1:6">
      <c r="A1806" s="13">
        <v>1600</v>
      </c>
      <c r="B1806" s="13">
        <v>5</v>
      </c>
      <c r="C1806" t="str">
        <f>VLOOKUP(B1806,Physicians!$A$1:$D$28,4,FALSE)</f>
        <v>Gastroenterologist</v>
      </c>
      <c r="D1806" t="str">
        <f>VLOOKUP(B1806,Physicians!$A$1:$D$28,2,FALSE)</f>
        <v>Julius</v>
      </c>
      <c r="E1806" t="str">
        <f>VLOOKUP(B1806,Physicians!$A$1:$D$28,3,FALSE)</f>
        <v>Hibbert</v>
      </c>
      <c r="F1806" t="str">
        <f t="shared" si="28"/>
        <v>Julius Hibbert</v>
      </c>
    </row>
    <row r="1807" spans="1:6">
      <c r="A1807" s="13">
        <v>1601</v>
      </c>
      <c r="B1807" s="13">
        <v>8</v>
      </c>
      <c r="C1807" t="str">
        <f>VLOOKUP(B1807,Physicians!$A$1:$D$28,4,FALSE)</f>
        <v>Pediatrician</v>
      </c>
      <c r="D1807" t="str">
        <f>VLOOKUP(B1807,Physicians!$A$1:$D$28,2,FALSE)</f>
        <v>Nick</v>
      </c>
      <c r="E1807" t="str">
        <f>VLOOKUP(B1807,Physicians!$A$1:$D$28,3,FALSE)</f>
        <v>Riviera</v>
      </c>
      <c r="F1807" t="str">
        <f t="shared" si="28"/>
        <v>Nick Riviera</v>
      </c>
    </row>
    <row r="1808" spans="1:6">
      <c r="A1808" s="13">
        <v>1601</v>
      </c>
      <c r="B1808" s="13">
        <v>5</v>
      </c>
      <c r="C1808" t="str">
        <f>VLOOKUP(B1808,Physicians!$A$1:$D$28,4,FALSE)</f>
        <v>Gastroenterologist</v>
      </c>
      <c r="D1808" t="str">
        <f>VLOOKUP(B1808,Physicians!$A$1:$D$28,2,FALSE)</f>
        <v>Julius</v>
      </c>
      <c r="E1808" t="str">
        <f>VLOOKUP(B1808,Physicians!$A$1:$D$28,3,FALSE)</f>
        <v>Hibbert</v>
      </c>
      <c r="F1808" t="str">
        <f t="shared" si="28"/>
        <v>Julius Hibbert</v>
      </c>
    </row>
    <row r="1809" spans="1:6">
      <c r="A1809" s="13">
        <v>1604</v>
      </c>
      <c r="B1809" s="13">
        <v>18</v>
      </c>
      <c r="C1809" t="str">
        <f>VLOOKUP(B1809,Physicians!$A$1:$D$28,4,FALSE)</f>
        <v>Gerontologist</v>
      </c>
      <c r="D1809" t="str">
        <f>VLOOKUP(B1809,Physicians!$A$1:$D$28,2,FALSE)</f>
        <v>Yuri</v>
      </c>
      <c r="E1809" t="str">
        <f>VLOOKUP(B1809,Physicians!$A$1:$D$28,3,FALSE)</f>
        <v>Zhivago</v>
      </c>
      <c r="F1809" t="str">
        <f t="shared" si="28"/>
        <v>Yuri Zhivago</v>
      </c>
    </row>
    <row r="1810" spans="1:6">
      <c r="A1810" s="13">
        <v>1604</v>
      </c>
      <c r="B1810" s="13">
        <v>13</v>
      </c>
      <c r="C1810" t="str">
        <f>VLOOKUP(B1810,Physicians!$A$1:$D$28,4,FALSE)</f>
        <v>Nuclear Medicine</v>
      </c>
      <c r="D1810" t="str">
        <f>VLOOKUP(B1810,Physicians!$A$1:$D$28,2,FALSE)</f>
        <v>Gregory</v>
      </c>
      <c r="E1810" t="str">
        <f>VLOOKUP(B1810,Physicians!$A$1:$D$28,3,FALSE)</f>
        <v>House</v>
      </c>
      <c r="F1810" t="str">
        <f t="shared" si="28"/>
        <v>Gregory House</v>
      </c>
    </row>
    <row r="1811" spans="1:6">
      <c r="A1811" s="13">
        <v>1605</v>
      </c>
      <c r="B1811" s="13">
        <v>6</v>
      </c>
      <c r="C1811" t="str">
        <f>VLOOKUP(B1811,Physicians!$A$1:$D$28,4,FALSE)</f>
        <v>Psychiatrist</v>
      </c>
      <c r="D1811" t="str">
        <f>VLOOKUP(B1811,Physicians!$A$1:$D$28,2,FALSE)</f>
        <v>Sheldon</v>
      </c>
      <c r="E1811" t="str">
        <f>VLOOKUP(B1811,Physicians!$A$1:$D$28,3,FALSE)</f>
        <v>Cooper</v>
      </c>
      <c r="F1811" t="str">
        <f t="shared" si="28"/>
        <v>Sheldon Cooper</v>
      </c>
    </row>
    <row r="1812" spans="1:6">
      <c r="A1812" s="13">
        <v>1606</v>
      </c>
      <c r="B1812" s="13">
        <v>11</v>
      </c>
      <c r="C1812" t="str">
        <f>VLOOKUP(B1812,Physicians!$A$1:$D$28,4,FALSE)</f>
        <v>Respirologist</v>
      </c>
      <c r="D1812" t="str">
        <f>VLOOKUP(B1812,Physicians!$A$1:$D$28,2,FALSE)</f>
        <v>Benjamin</v>
      </c>
      <c r="E1812" t="str">
        <f>VLOOKUP(B1812,Physicians!$A$1:$D$28,3,FALSE)</f>
        <v>Pierce</v>
      </c>
      <c r="F1812" t="str">
        <f t="shared" si="28"/>
        <v>Benjamin Pierce</v>
      </c>
    </row>
    <row r="1813" spans="1:6">
      <c r="A1813" s="13">
        <v>1606</v>
      </c>
      <c r="B1813" s="13">
        <v>1</v>
      </c>
      <c r="C1813" t="str">
        <f>VLOOKUP(B1813,Physicians!$A$1:$D$28,4,FALSE)</f>
        <v>Internist</v>
      </c>
      <c r="D1813" t="str">
        <f>VLOOKUP(B1813,Physicians!$A$1:$D$28,2,FALSE)</f>
        <v>Remy</v>
      </c>
      <c r="E1813" t="str">
        <f>VLOOKUP(B1813,Physicians!$A$1:$D$28,3,FALSE)</f>
        <v>Hadley</v>
      </c>
      <c r="F1813" t="str">
        <f t="shared" si="28"/>
        <v>Remy Hadley</v>
      </c>
    </row>
    <row r="1814" spans="1:6">
      <c r="A1814" s="13">
        <v>1608</v>
      </c>
      <c r="B1814" s="13">
        <v>6</v>
      </c>
      <c r="C1814" t="str">
        <f>VLOOKUP(B1814,Physicians!$A$1:$D$28,4,FALSE)</f>
        <v>Psychiatrist</v>
      </c>
      <c r="D1814" t="str">
        <f>VLOOKUP(B1814,Physicians!$A$1:$D$28,2,FALSE)</f>
        <v>Sheldon</v>
      </c>
      <c r="E1814" t="str">
        <f>VLOOKUP(B1814,Physicians!$A$1:$D$28,3,FALSE)</f>
        <v>Cooper</v>
      </c>
      <c r="F1814" t="str">
        <f t="shared" si="28"/>
        <v>Sheldon Cooper</v>
      </c>
    </row>
    <row r="1815" spans="1:6">
      <c r="A1815" s="13">
        <v>1609</v>
      </c>
      <c r="B1815" s="13">
        <v>8</v>
      </c>
      <c r="C1815" t="str">
        <f>VLOOKUP(B1815,Physicians!$A$1:$D$28,4,FALSE)</f>
        <v>Pediatrician</v>
      </c>
      <c r="D1815" t="str">
        <f>VLOOKUP(B1815,Physicians!$A$1:$D$28,2,FALSE)</f>
        <v>Nick</v>
      </c>
      <c r="E1815" t="str">
        <f>VLOOKUP(B1815,Physicians!$A$1:$D$28,3,FALSE)</f>
        <v>Riviera</v>
      </c>
      <c r="F1815" t="str">
        <f t="shared" si="28"/>
        <v>Nick Riviera</v>
      </c>
    </row>
    <row r="1816" spans="1:6">
      <c r="A1816" s="13">
        <v>1610</v>
      </c>
      <c r="B1816" s="13">
        <v>26</v>
      </c>
      <c r="C1816" t="str">
        <f>VLOOKUP(B1816,Physicians!$A$1:$D$28,4,FALSE)</f>
        <v>Cardiovascular Surgeon</v>
      </c>
      <c r="D1816" t="str">
        <f>VLOOKUP(B1816,Physicians!$A$1:$D$28,2,FALSE)</f>
        <v>Wellington</v>
      </c>
      <c r="E1816" t="str">
        <f>VLOOKUP(B1816,Physicians!$A$1:$D$28,3,FALSE)</f>
        <v>Yueh</v>
      </c>
      <c r="F1816" t="str">
        <f t="shared" si="28"/>
        <v>Wellington Yueh</v>
      </c>
    </row>
    <row r="1817" spans="1:6">
      <c r="A1817" s="13">
        <v>1612</v>
      </c>
      <c r="B1817" s="13">
        <v>25</v>
      </c>
      <c r="C1817" t="str">
        <f>VLOOKUP(B1817,Physicians!$A$1:$D$28,4,FALSE)</f>
        <v>Psychiatrist</v>
      </c>
      <c r="D1817" t="str">
        <f>VLOOKUP(B1817,Physicians!$A$1:$D$28,2,FALSE)</f>
        <v>Allison</v>
      </c>
      <c r="E1817" t="str">
        <f>VLOOKUP(B1817,Physicians!$A$1:$D$28,3,FALSE)</f>
        <v>Cameron</v>
      </c>
      <c r="F1817" t="str">
        <f t="shared" si="28"/>
        <v>Allison Cameron</v>
      </c>
    </row>
    <row r="1818" spans="1:6">
      <c r="A1818" s="13">
        <v>1612</v>
      </c>
      <c r="B1818" s="13">
        <v>25</v>
      </c>
      <c r="C1818" t="str">
        <f>VLOOKUP(B1818,Physicians!$A$1:$D$28,4,FALSE)</f>
        <v>Psychiatrist</v>
      </c>
      <c r="D1818" t="str">
        <f>VLOOKUP(B1818,Physicians!$A$1:$D$28,2,FALSE)</f>
        <v>Allison</v>
      </c>
      <c r="E1818" t="str">
        <f>VLOOKUP(B1818,Physicians!$A$1:$D$28,3,FALSE)</f>
        <v>Cameron</v>
      </c>
      <c r="F1818" t="str">
        <f t="shared" si="28"/>
        <v>Allison Cameron</v>
      </c>
    </row>
    <row r="1819" spans="1:6">
      <c r="A1819" s="13">
        <v>1613</v>
      </c>
      <c r="B1819" s="13">
        <v>3</v>
      </c>
      <c r="C1819" t="str">
        <f>VLOOKUP(B1819,Physicians!$A$1:$D$28,4,FALSE)</f>
        <v>General Surgeon</v>
      </c>
      <c r="D1819" t="str">
        <f>VLOOKUP(B1819,Physicians!$A$1:$D$28,2,FALSE)</f>
        <v>Samantha</v>
      </c>
      <c r="E1819" t="str">
        <f>VLOOKUP(B1819,Physicians!$A$1:$D$28,3,FALSE)</f>
        <v>Carter</v>
      </c>
      <c r="F1819" t="str">
        <f t="shared" si="28"/>
        <v>Samantha Carter</v>
      </c>
    </row>
    <row r="1820" spans="1:6">
      <c r="A1820" s="13">
        <v>1613</v>
      </c>
      <c r="B1820" s="13">
        <v>13</v>
      </c>
      <c r="C1820" t="str">
        <f>VLOOKUP(B1820,Physicians!$A$1:$D$28,4,FALSE)</f>
        <v>Nuclear Medicine</v>
      </c>
      <c r="D1820" t="str">
        <f>VLOOKUP(B1820,Physicians!$A$1:$D$28,2,FALSE)</f>
        <v>Gregory</v>
      </c>
      <c r="E1820" t="str">
        <f>VLOOKUP(B1820,Physicians!$A$1:$D$28,3,FALSE)</f>
        <v>House</v>
      </c>
      <c r="F1820" t="str">
        <f t="shared" si="28"/>
        <v>Gregory House</v>
      </c>
    </row>
    <row r="1821" spans="1:6">
      <c r="A1821" s="13">
        <v>1614</v>
      </c>
      <c r="B1821" s="13">
        <v>7</v>
      </c>
      <c r="C1821" t="str">
        <f>VLOOKUP(B1821,Physicians!$A$1:$D$28,4,FALSE)</f>
        <v>Oncologist</v>
      </c>
      <c r="D1821" t="str">
        <f>VLOOKUP(B1821,Physicians!$A$1:$D$28,2,FALSE)</f>
        <v>Leonard</v>
      </c>
      <c r="E1821" t="str">
        <f>VLOOKUP(B1821,Physicians!$A$1:$D$28,3,FALSE)</f>
        <v>Hofstadter</v>
      </c>
      <c r="F1821" t="str">
        <f t="shared" si="28"/>
        <v>Leonard Hofstadter</v>
      </c>
    </row>
    <row r="1822" spans="1:6">
      <c r="A1822" s="13">
        <v>1614</v>
      </c>
      <c r="B1822" s="13">
        <v>18</v>
      </c>
      <c r="C1822" t="str">
        <f>VLOOKUP(B1822,Physicians!$A$1:$D$28,4,FALSE)</f>
        <v>Gerontologist</v>
      </c>
      <c r="D1822" t="str">
        <f>VLOOKUP(B1822,Physicians!$A$1:$D$28,2,FALSE)</f>
        <v>Yuri</v>
      </c>
      <c r="E1822" t="str">
        <f>VLOOKUP(B1822,Physicians!$A$1:$D$28,3,FALSE)</f>
        <v>Zhivago</v>
      </c>
      <c r="F1822" t="str">
        <f t="shared" si="28"/>
        <v>Yuri Zhivago</v>
      </c>
    </row>
    <row r="1823" spans="1:6">
      <c r="A1823" s="13">
        <v>1615</v>
      </c>
      <c r="B1823" s="13">
        <v>12</v>
      </c>
      <c r="C1823" t="str">
        <f>VLOOKUP(B1823,Physicians!$A$1:$D$28,4,FALSE)</f>
        <v>Cardiovascular Surgeon</v>
      </c>
      <c r="D1823" t="str">
        <f>VLOOKUP(B1823,Physicians!$A$1:$D$28,2,FALSE)</f>
        <v>Abigail</v>
      </c>
      <c r="E1823" t="str">
        <f>VLOOKUP(B1823,Physicians!$A$1:$D$28,3,FALSE)</f>
        <v>Bartlet</v>
      </c>
      <c r="F1823" t="str">
        <f t="shared" si="28"/>
        <v>Abigail Bartlet</v>
      </c>
    </row>
    <row r="1824" spans="1:6">
      <c r="A1824" s="13">
        <v>1616</v>
      </c>
      <c r="B1824" s="13">
        <v>16</v>
      </c>
      <c r="C1824" t="str">
        <f>VLOOKUP(B1824,Physicians!$A$1:$D$28,4,FALSE)</f>
        <v>Gastroenterologist</v>
      </c>
      <c r="D1824" t="str">
        <f>VLOOKUP(B1824,Physicians!$A$1:$D$28,2,FALSE)</f>
        <v>Henry</v>
      </c>
      <c r="E1824" t="str">
        <f>VLOOKUP(B1824,Physicians!$A$1:$D$28,3,FALSE)</f>
        <v>Blake</v>
      </c>
      <c r="F1824" t="str">
        <f t="shared" si="28"/>
        <v>Henry Blake</v>
      </c>
    </row>
    <row r="1825" spans="1:6">
      <c r="A1825" s="13">
        <v>1616</v>
      </c>
      <c r="B1825" s="13">
        <v>2</v>
      </c>
      <c r="C1825" t="str">
        <f>VLOOKUP(B1825,Physicians!$A$1:$D$28,4,FALSE)</f>
        <v>Cardiologist</v>
      </c>
      <c r="D1825" t="str">
        <f>VLOOKUP(B1825,Physicians!$A$1:$D$28,2,FALSE)</f>
        <v>Emmett</v>
      </c>
      <c r="E1825" t="str">
        <f>VLOOKUP(B1825,Physicians!$A$1:$D$28,3,FALSE)</f>
        <v>Brown</v>
      </c>
      <c r="F1825" t="str">
        <f t="shared" si="28"/>
        <v>Emmett Brown</v>
      </c>
    </row>
    <row r="1826" spans="1:6">
      <c r="A1826" s="13">
        <v>1617</v>
      </c>
      <c r="B1826" s="13">
        <v>17</v>
      </c>
      <c r="C1826" t="str">
        <f>VLOOKUP(B1826,Physicians!$A$1:$D$28,4,FALSE)</f>
        <v>Nuclear Medicine</v>
      </c>
      <c r="D1826" t="str">
        <f>VLOOKUP(B1826,Physicians!$A$1:$D$28,2,FALSE)</f>
        <v>Cristina</v>
      </c>
      <c r="E1826" t="str">
        <f>VLOOKUP(B1826,Physicians!$A$1:$D$28,3,FALSE)</f>
        <v>Yang</v>
      </c>
      <c r="F1826" t="str">
        <f t="shared" si="28"/>
        <v>Cristina Yang</v>
      </c>
    </row>
    <row r="1827" spans="1:6">
      <c r="A1827" s="13">
        <v>1618</v>
      </c>
      <c r="B1827" s="13">
        <v>25</v>
      </c>
      <c r="C1827" t="str">
        <f>VLOOKUP(B1827,Physicians!$A$1:$D$28,4,FALSE)</f>
        <v>Psychiatrist</v>
      </c>
      <c r="D1827" t="str">
        <f>VLOOKUP(B1827,Physicians!$A$1:$D$28,2,FALSE)</f>
        <v>Allison</v>
      </c>
      <c r="E1827" t="str">
        <f>VLOOKUP(B1827,Physicians!$A$1:$D$28,3,FALSE)</f>
        <v>Cameron</v>
      </c>
      <c r="F1827" t="str">
        <f t="shared" si="28"/>
        <v>Allison Cameron</v>
      </c>
    </row>
    <row r="1828" spans="1:6">
      <c r="A1828" s="13">
        <v>1618</v>
      </c>
      <c r="B1828" s="13">
        <v>5</v>
      </c>
      <c r="C1828" t="str">
        <f>VLOOKUP(B1828,Physicians!$A$1:$D$28,4,FALSE)</f>
        <v>Gastroenterologist</v>
      </c>
      <c r="D1828" t="str">
        <f>VLOOKUP(B1828,Physicians!$A$1:$D$28,2,FALSE)</f>
        <v>Julius</v>
      </c>
      <c r="E1828" t="str">
        <f>VLOOKUP(B1828,Physicians!$A$1:$D$28,3,FALSE)</f>
        <v>Hibbert</v>
      </c>
      <c r="F1828" t="str">
        <f t="shared" si="28"/>
        <v>Julius Hibbert</v>
      </c>
    </row>
    <row r="1829" spans="1:6">
      <c r="A1829" s="13">
        <v>1619</v>
      </c>
      <c r="B1829" s="13">
        <v>8</v>
      </c>
      <c r="C1829" t="str">
        <f>VLOOKUP(B1829,Physicians!$A$1:$D$28,4,FALSE)</f>
        <v>Pediatrician</v>
      </c>
      <c r="D1829" t="str">
        <f>VLOOKUP(B1829,Physicians!$A$1:$D$28,2,FALSE)</f>
        <v>Nick</v>
      </c>
      <c r="E1829" t="str">
        <f>VLOOKUP(B1829,Physicians!$A$1:$D$28,3,FALSE)</f>
        <v>Riviera</v>
      </c>
      <c r="F1829" t="str">
        <f t="shared" si="28"/>
        <v>Nick Riviera</v>
      </c>
    </row>
    <row r="1830" spans="1:6">
      <c r="A1830" s="13">
        <v>1621</v>
      </c>
      <c r="B1830" s="13">
        <v>9</v>
      </c>
      <c r="C1830" t="str">
        <f>VLOOKUP(B1830,Physicians!$A$1:$D$28,4,FALSE)</f>
        <v>Neurologist</v>
      </c>
      <c r="D1830" t="str">
        <f>VLOOKUP(B1830,Physicians!$A$1:$D$28,2,FALSE)</f>
        <v>Leslie</v>
      </c>
      <c r="E1830" t="str">
        <f>VLOOKUP(B1830,Physicians!$A$1:$D$28,3,FALSE)</f>
        <v>Winkle</v>
      </c>
      <c r="F1830" t="str">
        <f t="shared" si="28"/>
        <v>Leslie Winkle</v>
      </c>
    </row>
    <row r="1831" spans="1:6">
      <c r="A1831" s="13">
        <v>1621</v>
      </c>
      <c r="B1831" s="13">
        <v>22</v>
      </c>
      <c r="C1831" t="str">
        <f>VLOOKUP(B1831,Physicians!$A$1:$D$28,4,FALSE)</f>
        <v>Cardiologist</v>
      </c>
      <c r="D1831" t="str">
        <f>VLOOKUP(B1831,Physicians!$A$1:$D$28,2,FALSE)</f>
        <v>Simon</v>
      </c>
      <c r="E1831" t="str">
        <f>VLOOKUP(B1831,Physicians!$A$1:$D$28,3,FALSE)</f>
        <v>Tam</v>
      </c>
      <c r="F1831" t="str">
        <f t="shared" si="28"/>
        <v>Simon Tam</v>
      </c>
    </row>
    <row r="1832" spans="1:6">
      <c r="A1832" s="13">
        <v>1622</v>
      </c>
      <c r="B1832" s="13">
        <v>21</v>
      </c>
      <c r="C1832" t="str">
        <f>VLOOKUP(B1832,Physicians!$A$1:$D$28,4,FALSE)</f>
        <v>Obstetrician/Gynecologist</v>
      </c>
      <c r="D1832" t="str">
        <f>VLOOKUP(B1832,Physicians!$A$1:$D$28,2,FALSE)</f>
        <v>Lisa</v>
      </c>
      <c r="E1832" t="str">
        <f>VLOOKUP(B1832,Physicians!$A$1:$D$28,3,FALSE)</f>
        <v>Cuddy</v>
      </c>
      <c r="F1832" t="str">
        <f t="shared" si="28"/>
        <v>Lisa Cuddy</v>
      </c>
    </row>
    <row r="1833" spans="1:6">
      <c r="A1833" s="13">
        <v>1623</v>
      </c>
      <c r="B1833" s="13">
        <v>19</v>
      </c>
      <c r="C1833" t="str">
        <f>VLOOKUP(B1833,Physicians!$A$1:$D$28,4,FALSE)</f>
        <v>Oncologist</v>
      </c>
      <c r="D1833" t="str">
        <f>VLOOKUP(B1833,Physicians!$A$1:$D$28,2,FALSE)</f>
        <v>Henry</v>
      </c>
      <c r="E1833" t="str">
        <f>VLOOKUP(B1833,Physicians!$A$1:$D$28,3,FALSE)</f>
        <v>Jones</v>
      </c>
      <c r="F1833" t="str">
        <f t="shared" si="28"/>
        <v>Henry Jones</v>
      </c>
    </row>
    <row r="1834" spans="1:6">
      <c r="A1834" s="13">
        <v>1623</v>
      </c>
      <c r="B1834" s="13">
        <v>9</v>
      </c>
      <c r="C1834" t="str">
        <f>VLOOKUP(B1834,Physicians!$A$1:$D$28,4,FALSE)</f>
        <v>Neurologist</v>
      </c>
      <c r="D1834" t="str">
        <f>VLOOKUP(B1834,Physicians!$A$1:$D$28,2,FALSE)</f>
        <v>Leslie</v>
      </c>
      <c r="E1834" t="str">
        <f>VLOOKUP(B1834,Physicians!$A$1:$D$28,3,FALSE)</f>
        <v>Winkle</v>
      </c>
      <c r="F1834" t="str">
        <f t="shared" si="28"/>
        <v>Leslie Winkle</v>
      </c>
    </row>
    <row r="1835" spans="1:6">
      <c r="A1835" s="13">
        <v>1624</v>
      </c>
      <c r="B1835" s="13">
        <v>13</v>
      </c>
      <c r="C1835" t="str">
        <f>VLOOKUP(B1835,Physicians!$A$1:$D$28,4,FALSE)</f>
        <v>Nuclear Medicine</v>
      </c>
      <c r="D1835" t="str">
        <f>VLOOKUP(B1835,Physicians!$A$1:$D$28,2,FALSE)</f>
        <v>Gregory</v>
      </c>
      <c r="E1835" t="str">
        <f>VLOOKUP(B1835,Physicians!$A$1:$D$28,3,FALSE)</f>
        <v>House</v>
      </c>
      <c r="F1835" t="str">
        <f t="shared" si="28"/>
        <v>Gregory House</v>
      </c>
    </row>
    <row r="1836" spans="1:6">
      <c r="A1836" s="13">
        <v>1624</v>
      </c>
      <c r="B1836" s="13">
        <v>15</v>
      </c>
      <c r="C1836" t="str">
        <f>VLOOKUP(B1836,Physicians!$A$1:$D$28,4,FALSE)</f>
        <v>Urologist</v>
      </c>
      <c r="D1836" t="str">
        <f>VLOOKUP(B1836,Physicians!$A$1:$D$28,2,FALSE)</f>
        <v>Henry</v>
      </c>
      <c r="E1836" t="str">
        <f>VLOOKUP(B1836,Physicians!$A$1:$D$28,3,FALSE)</f>
        <v>Higgins</v>
      </c>
      <c r="F1836" t="str">
        <f t="shared" si="28"/>
        <v>Henry Higgins</v>
      </c>
    </row>
    <row r="1837" spans="1:6">
      <c r="A1837" s="13">
        <v>1626</v>
      </c>
      <c r="B1837" s="13">
        <v>18</v>
      </c>
      <c r="C1837" t="str">
        <f>VLOOKUP(B1837,Physicians!$A$1:$D$28,4,FALSE)</f>
        <v>Gerontologist</v>
      </c>
      <c r="D1837" t="str">
        <f>VLOOKUP(B1837,Physicians!$A$1:$D$28,2,FALSE)</f>
        <v>Yuri</v>
      </c>
      <c r="E1837" t="str">
        <f>VLOOKUP(B1837,Physicians!$A$1:$D$28,3,FALSE)</f>
        <v>Zhivago</v>
      </c>
      <c r="F1837" t="str">
        <f t="shared" si="28"/>
        <v>Yuri Zhivago</v>
      </c>
    </row>
    <row r="1838" spans="1:6">
      <c r="A1838" s="13">
        <v>1627</v>
      </c>
      <c r="B1838" s="13">
        <v>20</v>
      </c>
      <c r="C1838" t="str">
        <f>VLOOKUP(B1838,Physicians!$A$1:$D$28,4,FALSE)</f>
        <v>General Surgeon</v>
      </c>
      <c r="D1838" t="str">
        <f>VLOOKUP(B1838,Physicians!$A$1:$D$28,2,FALSE)</f>
        <v>Rajesh</v>
      </c>
      <c r="E1838" t="str">
        <f>VLOOKUP(B1838,Physicians!$A$1:$D$28,3,FALSE)</f>
        <v>Koothrappali</v>
      </c>
      <c r="F1838" t="str">
        <f t="shared" si="28"/>
        <v>Rajesh Koothrappali</v>
      </c>
    </row>
    <row r="1839" spans="1:6">
      <c r="A1839" s="13">
        <v>1628</v>
      </c>
      <c r="B1839" s="13">
        <v>15</v>
      </c>
      <c r="C1839" t="str">
        <f>VLOOKUP(B1839,Physicians!$A$1:$D$28,4,FALSE)</f>
        <v>Urologist</v>
      </c>
      <c r="D1839" t="str">
        <f>VLOOKUP(B1839,Physicians!$A$1:$D$28,2,FALSE)</f>
        <v>Henry</v>
      </c>
      <c r="E1839" t="str">
        <f>VLOOKUP(B1839,Physicians!$A$1:$D$28,3,FALSE)</f>
        <v>Higgins</v>
      </c>
      <c r="F1839" t="str">
        <f t="shared" si="28"/>
        <v>Henry Higgins</v>
      </c>
    </row>
    <row r="1840" spans="1:6">
      <c r="A1840" s="13">
        <v>1629</v>
      </c>
      <c r="B1840" s="13">
        <v>14</v>
      </c>
      <c r="C1840" t="str">
        <f>VLOOKUP(B1840,Physicians!$A$1:$D$28,4,FALSE)</f>
        <v>Gerontologist</v>
      </c>
      <c r="D1840" t="str">
        <f>VLOOKUP(B1840,Physicians!$A$1:$D$28,2,FALSE)</f>
        <v>Lilith</v>
      </c>
      <c r="E1840" t="str">
        <f>VLOOKUP(B1840,Physicians!$A$1:$D$28,3,FALSE)</f>
        <v>Sternin</v>
      </c>
      <c r="F1840" t="str">
        <f t="shared" si="28"/>
        <v>Lilith Sternin</v>
      </c>
    </row>
    <row r="1841" spans="1:6">
      <c r="A1841" s="13">
        <v>1630</v>
      </c>
      <c r="B1841" s="13">
        <v>11</v>
      </c>
      <c r="C1841" t="str">
        <f>VLOOKUP(B1841,Physicians!$A$1:$D$28,4,FALSE)</f>
        <v>Respirologist</v>
      </c>
      <c r="D1841" t="str">
        <f>VLOOKUP(B1841,Physicians!$A$1:$D$28,2,FALSE)</f>
        <v>Benjamin</v>
      </c>
      <c r="E1841" t="str">
        <f>VLOOKUP(B1841,Physicians!$A$1:$D$28,3,FALSE)</f>
        <v>Pierce</v>
      </c>
      <c r="F1841" t="str">
        <f t="shared" si="28"/>
        <v>Benjamin Pierce</v>
      </c>
    </row>
    <row r="1842" spans="1:6">
      <c r="A1842" s="13">
        <v>1630</v>
      </c>
      <c r="B1842" s="13">
        <v>12</v>
      </c>
      <c r="C1842" t="str">
        <f>VLOOKUP(B1842,Physicians!$A$1:$D$28,4,FALSE)</f>
        <v>Cardiovascular Surgeon</v>
      </c>
      <c r="D1842" t="str">
        <f>VLOOKUP(B1842,Physicians!$A$1:$D$28,2,FALSE)</f>
        <v>Abigail</v>
      </c>
      <c r="E1842" t="str">
        <f>VLOOKUP(B1842,Physicians!$A$1:$D$28,3,FALSE)</f>
        <v>Bartlet</v>
      </c>
      <c r="F1842" t="str">
        <f t="shared" si="28"/>
        <v>Abigail Bartlet</v>
      </c>
    </row>
    <row r="1843" spans="1:6">
      <c r="A1843" s="13">
        <v>1631</v>
      </c>
      <c r="B1843" s="13">
        <v>1</v>
      </c>
      <c r="C1843" t="str">
        <f>VLOOKUP(B1843,Physicians!$A$1:$D$28,4,FALSE)</f>
        <v>Internist</v>
      </c>
      <c r="D1843" t="str">
        <f>VLOOKUP(B1843,Physicians!$A$1:$D$28,2,FALSE)</f>
        <v>Remy</v>
      </c>
      <c r="E1843" t="str">
        <f>VLOOKUP(B1843,Physicians!$A$1:$D$28,3,FALSE)</f>
        <v>Hadley</v>
      </c>
      <c r="F1843" t="str">
        <f t="shared" si="28"/>
        <v>Remy Hadley</v>
      </c>
    </row>
    <row r="1844" spans="1:6">
      <c r="A1844" s="13">
        <v>1632</v>
      </c>
      <c r="B1844" s="13">
        <v>14</v>
      </c>
      <c r="C1844" t="str">
        <f>VLOOKUP(B1844,Physicians!$A$1:$D$28,4,FALSE)</f>
        <v>Gerontologist</v>
      </c>
      <c r="D1844" t="str">
        <f>VLOOKUP(B1844,Physicians!$A$1:$D$28,2,FALSE)</f>
        <v>Lilith</v>
      </c>
      <c r="E1844" t="str">
        <f>VLOOKUP(B1844,Physicians!$A$1:$D$28,3,FALSE)</f>
        <v>Sternin</v>
      </c>
      <c r="F1844" t="str">
        <f t="shared" si="28"/>
        <v>Lilith Sternin</v>
      </c>
    </row>
    <row r="1845" spans="1:6">
      <c r="A1845" s="13">
        <v>1632</v>
      </c>
      <c r="B1845" s="13">
        <v>1</v>
      </c>
      <c r="C1845" t="str">
        <f>VLOOKUP(B1845,Physicians!$A$1:$D$28,4,FALSE)</f>
        <v>Internist</v>
      </c>
      <c r="D1845" t="str">
        <f>VLOOKUP(B1845,Physicians!$A$1:$D$28,2,FALSE)</f>
        <v>Remy</v>
      </c>
      <c r="E1845" t="str">
        <f>VLOOKUP(B1845,Physicians!$A$1:$D$28,3,FALSE)</f>
        <v>Hadley</v>
      </c>
      <c r="F1845" t="str">
        <f t="shared" si="28"/>
        <v>Remy Hadley</v>
      </c>
    </row>
    <row r="1846" spans="1:6">
      <c r="A1846" s="13">
        <v>1634</v>
      </c>
      <c r="B1846" s="13">
        <v>18</v>
      </c>
      <c r="C1846" t="str">
        <f>VLOOKUP(B1846,Physicians!$A$1:$D$28,4,FALSE)</f>
        <v>Gerontologist</v>
      </c>
      <c r="D1846" t="str">
        <f>VLOOKUP(B1846,Physicians!$A$1:$D$28,2,FALSE)</f>
        <v>Yuri</v>
      </c>
      <c r="E1846" t="str">
        <f>VLOOKUP(B1846,Physicians!$A$1:$D$28,3,FALSE)</f>
        <v>Zhivago</v>
      </c>
      <c r="F1846" t="str">
        <f t="shared" si="28"/>
        <v>Yuri Zhivago</v>
      </c>
    </row>
    <row r="1847" spans="1:6">
      <c r="A1847" s="13">
        <v>1634</v>
      </c>
      <c r="B1847" s="13">
        <v>14</v>
      </c>
      <c r="C1847" t="str">
        <f>VLOOKUP(B1847,Physicians!$A$1:$D$28,4,FALSE)</f>
        <v>Gerontologist</v>
      </c>
      <c r="D1847" t="str">
        <f>VLOOKUP(B1847,Physicians!$A$1:$D$28,2,FALSE)</f>
        <v>Lilith</v>
      </c>
      <c r="E1847" t="str">
        <f>VLOOKUP(B1847,Physicians!$A$1:$D$28,3,FALSE)</f>
        <v>Sternin</v>
      </c>
      <c r="F1847" t="str">
        <f t="shared" si="28"/>
        <v>Lilith Sternin</v>
      </c>
    </row>
    <row r="1848" spans="1:6">
      <c r="A1848" s="13">
        <v>1636</v>
      </c>
      <c r="B1848" s="13">
        <v>4</v>
      </c>
      <c r="C1848" t="str">
        <f>VLOOKUP(B1848,Physicians!$A$1:$D$28,4,FALSE)</f>
        <v>Obstetrician/Gynecologist</v>
      </c>
      <c r="D1848" t="str">
        <f>VLOOKUP(B1848,Physicians!$A$1:$D$28,2,FALSE)</f>
        <v>Beverly</v>
      </c>
      <c r="E1848" t="str">
        <f>VLOOKUP(B1848,Physicians!$A$1:$D$28,3,FALSE)</f>
        <v>Crusher</v>
      </c>
      <c r="F1848" t="str">
        <f t="shared" si="28"/>
        <v>Beverly Crusher</v>
      </c>
    </row>
    <row r="1849" spans="1:6">
      <c r="A1849" s="13">
        <v>1637</v>
      </c>
      <c r="B1849" s="13">
        <v>17</v>
      </c>
      <c r="C1849" t="str">
        <f>VLOOKUP(B1849,Physicians!$A$1:$D$28,4,FALSE)</f>
        <v>Nuclear Medicine</v>
      </c>
      <c r="D1849" t="str">
        <f>VLOOKUP(B1849,Physicians!$A$1:$D$28,2,FALSE)</f>
        <v>Cristina</v>
      </c>
      <c r="E1849" t="str">
        <f>VLOOKUP(B1849,Physicians!$A$1:$D$28,3,FALSE)</f>
        <v>Yang</v>
      </c>
      <c r="F1849" t="str">
        <f t="shared" si="28"/>
        <v>Cristina Yang</v>
      </c>
    </row>
    <row r="1850" spans="1:6">
      <c r="A1850" s="13">
        <v>1638</v>
      </c>
      <c r="B1850" s="13">
        <v>12</v>
      </c>
      <c r="C1850" t="str">
        <f>VLOOKUP(B1850,Physicians!$A$1:$D$28,4,FALSE)</f>
        <v>Cardiovascular Surgeon</v>
      </c>
      <c r="D1850" t="str">
        <f>VLOOKUP(B1850,Physicians!$A$1:$D$28,2,FALSE)</f>
        <v>Abigail</v>
      </c>
      <c r="E1850" t="str">
        <f>VLOOKUP(B1850,Physicians!$A$1:$D$28,3,FALSE)</f>
        <v>Bartlet</v>
      </c>
      <c r="F1850" t="str">
        <f t="shared" si="28"/>
        <v>Abigail Bartlet</v>
      </c>
    </row>
    <row r="1851" spans="1:6">
      <c r="A1851" s="13">
        <v>1641</v>
      </c>
      <c r="B1851" s="13">
        <v>12</v>
      </c>
      <c r="C1851" t="str">
        <f>VLOOKUP(B1851,Physicians!$A$1:$D$28,4,FALSE)</f>
        <v>Cardiovascular Surgeon</v>
      </c>
      <c r="D1851" t="str">
        <f>VLOOKUP(B1851,Physicians!$A$1:$D$28,2,FALSE)</f>
        <v>Abigail</v>
      </c>
      <c r="E1851" t="str">
        <f>VLOOKUP(B1851,Physicians!$A$1:$D$28,3,FALSE)</f>
        <v>Bartlet</v>
      </c>
      <c r="F1851" t="str">
        <f t="shared" si="28"/>
        <v>Abigail Bartlet</v>
      </c>
    </row>
    <row r="1852" spans="1:6">
      <c r="A1852" s="13">
        <v>1641</v>
      </c>
      <c r="B1852" s="13">
        <v>1</v>
      </c>
      <c r="C1852" t="str">
        <f>VLOOKUP(B1852,Physicians!$A$1:$D$28,4,FALSE)</f>
        <v>Internist</v>
      </c>
      <c r="D1852" t="str">
        <f>VLOOKUP(B1852,Physicians!$A$1:$D$28,2,FALSE)</f>
        <v>Remy</v>
      </c>
      <c r="E1852" t="str">
        <f>VLOOKUP(B1852,Physicians!$A$1:$D$28,3,FALSE)</f>
        <v>Hadley</v>
      </c>
      <c r="F1852" t="str">
        <f t="shared" si="28"/>
        <v>Remy Hadley</v>
      </c>
    </row>
    <row r="1853" spans="1:6">
      <c r="A1853" s="13">
        <v>1642</v>
      </c>
      <c r="B1853" s="13">
        <v>20</v>
      </c>
      <c r="C1853" t="str">
        <f>VLOOKUP(B1853,Physicians!$A$1:$D$28,4,FALSE)</f>
        <v>General Surgeon</v>
      </c>
      <c r="D1853" t="str">
        <f>VLOOKUP(B1853,Physicians!$A$1:$D$28,2,FALSE)</f>
        <v>Rajesh</v>
      </c>
      <c r="E1853" t="str">
        <f>VLOOKUP(B1853,Physicians!$A$1:$D$28,3,FALSE)</f>
        <v>Koothrappali</v>
      </c>
      <c r="F1853" t="str">
        <f t="shared" si="28"/>
        <v>Rajesh Koothrappali</v>
      </c>
    </row>
    <row r="1854" spans="1:6">
      <c r="A1854" s="13">
        <v>1643</v>
      </c>
      <c r="B1854" s="13">
        <v>20</v>
      </c>
      <c r="C1854" t="str">
        <f>VLOOKUP(B1854,Physicians!$A$1:$D$28,4,FALSE)</f>
        <v>General Surgeon</v>
      </c>
      <c r="D1854" t="str">
        <f>VLOOKUP(B1854,Physicians!$A$1:$D$28,2,FALSE)</f>
        <v>Rajesh</v>
      </c>
      <c r="E1854" t="str">
        <f>VLOOKUP(B1854,Physicians!$A$1:$D$28,3,FALSE)</f>
        <v>Koothrappali</v>
      </c>
      <c r="F1854" t="str">
        <f t="shared" si="28"/>
        <v>Rajesh Koothrappali</v>
      </c>
    </row>
    <row r="1855" spans="1:6">
      <c r="A1855" s="13">
        <v>1644</v>
      </c>
      <c r="B1855" s="13">
        <v>4</v>
      </c>
      <c r="C1855" t="str">
        <f>VLOOKUP(B1855,Physicians!$A$1:$D$28,4,FALSE)</f>
        <v>Obstetrician/Gynecologist</v>
      </c>
      <c r="D1855" t="str">
        <f>VLOOKUP(B1855,Physicians!$A$1:$D$28,2,FALSE)</f>
        <v>Beverly</v>
      </c>
      <c r="E1855" t="str">
        <f>VLOOKUP(B1855,Physicians!$A$1:$D$28,3,FALSE)</f>
        <v>Crusher</v>
      </c>
      <c r="F1855" t="str">
        <f t="shared" si="28"/>
        <v>Beverly Crusher</v>
      </c>
    </row>
    <row r="1856" spans="1:6">
      <c r="A1856" s="13">
        <v>1645</v>
      </c>
      <c r="B1856" s="13">
        <v>20</v>
      </c>
      <c r="C1856" t="str">
        <f>VLOOKUP(B1856,Physicians!$A$1:$D$28,4,FALSE)</f>
        <v>General Surgeon</v>
      </c>
      <c r="D1856" t="str">
        <f>VLOOKUP(B1856,Physicians!$A$1:$D$28,2,FALSE)</f>
        <v>Rajesh</v>
      </c>
      <c r="E1856" t="str">
        <f>VLOOKUP(B1856,Physicians!$A$1:$D$28,3,FALSE)</f>
        <v>Koothrappali</v>
      </c>
      <c r="F1856" t="str">
        <f t="shared" si="28"/>
        <v>Rajesh Koothrappali</v>
      </c>
    </row>
    <row r="1857" spans="1:6">
      <c r="A1857" s="13">
        <v>1645</v>
      </c>
      <c r="B1857" s="13">
        <v>22</v>
      </c>
      <c r="C1857" t="str">
        <f>VLOOKUP(B1857,Physicians!$A$1:$D$28,4,FALSE)</f>
        <v>Cardiologist</v>
      </c>
      <c r="D1857" t="str">
        <f>VLOOKUP(B1857,Physicians!$A$1:$D$28,2,FALSE)</f>
        <v>Simon</v>
      </c>
      <c r="E1857" t="str">
        <f>VLOOKUP(B1857,Physicians!$A$1:$D$28,3,FALSE)</f>
        <v>Tam</v>
      </c>
      <c r="F1857" t="str">
        <f t="shared" si="28"/>
        <v>Simon Tam</v>
      </c>
    </row>
    <row r="1858" spans="1:6">
      <c r="A1858" s="13">
        <v>1646</v>
      </c>
      <c r="B1858" s="13">
        <v>4</v>
      </c>
      <c r="C1858" t="str">
        <f>VLOOKUP(B1858,Physicians!$A$1:$D$28,4,FALSE)</f>
        <v>Obstetrician/Gynecologist</v>
      </c>
      <c r="D1858" t="str">
        <f>VLOOKUP(B1858,Physicians!$A$1:$D$28,2,FALSE)</f>
        <v>Beverly</v>
      </c>
      <c r="E1858" t="str">
        <f>VLOOKUP(B1858,Physicians!$A$1:$D$28,3,FALSE)</f>
        <v>Crusher</v>
      </c>
      <c r="F1858" t="str">
        <f t="shared" si="28"/>
        <v>Beverly Crusher</v>
      </c>
    </row>
    <row r="1859" spans="1:6">
      <c r="A1859" s="13">
        <v>1646</v>
      </c>
      <c r="B1859" s="13">
        <v>12</v>
      </c>
      <c r="C1859" t="str">
        <f>VLOOKUP(B1859,Physicians!$A$1:$D$28,4,FALSE)</f>
        <v>Cardiovascular Surgeon</v>
      </c>
      <c r="D1859" t="str">
        <f>VLOOKUP(B1859,Physicians!$A$1:$D$28,2,FALSE)</f>
        <v>Abigail</v>
      </c>
      <c r="E1859" t="str">
        <f>VLOOKUP(B1859,Physicians!$A$1:$D$28,3,FALSE)</f>
        <v>Bartlet</v>
      </c>
      <c r="F1859" t="str">
        <f t="shared" ref="F1859:F1922" si="29">_xlfn.CONCAT(D1859," ",E1859)</f>
        <v>Abigail Bartlet</v>
      </c>
    </row>
    <row r="1860" spans="1:6">
      <c r="A1860" s="13">
        <v>1647</v>
      </c>
      <c r="B1860" s="13">
        <v>13</v>
      </c>
      <c r="C1860" t="str">
        <f>VLOOKUP(B1860,Physicians!$A$1:$D$28,4,FALSE)</f>
        <v>Nuclear Medicine</v>
      </c>
      <c r="D1860" t="str">
        <f>VLOOKUP(B1860,Physicians!$A$1:$D$28,2,FALSE)</f>
        <v>Gregory</v>
      </c>
      <c r="E1860" t="str">
        <f>VLOOKUP(B1860,Physicians!$A$1:$D$28,3,FALSE)</f>
        <v>House</v>
      </c>
      <c r="F1860" t="str">
        <f t="shared" si="29"/>
        <v>Gregory House</v>
      </c>
    </row>
    <row r="1861" spans="1:6">
      <c r="A1861" s="13">
        <v>1647</v>
      </c>
      <c r="B1861" s="13">
        <v>14</v>
      </c>
      <c r="C1861" t="str">
        <f>VLOOKUP(B1861,Physicians!$A$1:$D$28,4,FALSE)</f>
        <v>Gerontologist</v>
      </c>
      <c r="D1861" t="str">
        <f>VLOOKUP(B1861,Physicians!$A$1:$D$28,2,FALSE)</f>
        <v>Lilith</v>
      </c>
      <c r="E1861" t="str">
        <f>VLOOKUP(B1861,Physicians!$A$1:$D$28,3,FALSE)</f>
        <v>Sternin</v>
      </c>
      <c r="F1861" t="str">
        <f t="shared" si="29"/>
        <v>Lilith Sternin</v>
      </c>
    </row>
    <row r="1862" spans="1:6">
      <c r="A1862" s="13">
        <v>1648</v>
      </c>
      <c r="B1862" s="13">
        <v>14</v>
      </c>
      <c r="C1862" t="str">
        <f>VLOOKUP(B1862,Physicians!$A$1:$D$28,4,FALSE)</f>
        <v>Gerontologist</v>
      </c>
      <c r="D1862" t="str">
        <f>VLOOKUP(B1862,Physicians!$A$1:$D$28,2,FALSE)</f>
        <v>Lilith</v>
      </c>
      <c r="E1862" t="str">
        <f>VLOOKUP(B1862,Physicians!$A$1:$D$28,3,FALSE)</f>
        <v>Sternin</v>
      </c>
      <c r="F1862" t="str">
        <f t="shared" si="29"/>
        <v>Lilith Sternin</v>
      </c>
    </row>
    <row r="1863" spans="1:6">
      <c r="A1863" s="13">
        <v>1648</v>
      </c>
      <c r="B1863" s="13">
        <v>20</v>
      </c>
      <c r="C1863" t="str">
        <f>VLOOKUP(B1863,Physicians!$A$1:$D$28,4,FALSE)</f>
        <v>General Surgeon</v>
      </c>
      <c r="D1863" t="str">
        <f>VLOOKUP(B1863,Physicians!$A$1:$D$28,2,FALSE)</f>
        <v>Rajesh</v>
      </c>
      <c r="E1863" t="str">
        <f>VLOOKUP(B1863,Physicians!$A$1:$D$28,3,FALSE)</f>
        <v>Koothrappali</v>
      </c>
      <c r="F1863" t="str">
        <f t="shared" si="29"/>
        <v>Rajesh Koothrappali</v>
      </c>
    </row>
    <row r="1864" spans="1:6">
      <c r="A1864" s="13">
        <v>1649</v>
      </c>
      <c r="B1864" s="13">
        <v>8</v>
      </c>
      <c r="C1864" t="str">
        <f>VLOOKUP(B1864,Physicians!$A$1:$D$28,4,FALSE)</f>
        <v>Pediatrician</v>
      </c>
      <c r="D1864" t="str">
        <f>VLOOKUP(B1864,Physicians!$A$1:$D$28,2,FALSE)</f>
        <v>Nick</v>
      </c>
      <c r="E1864" t="str">
        <f>VLOOKUP(B1864,Physicians!$A$1:$D$28,3,FALSE)</f>
        <v>Riviera</v>
      </c>
      <c r="F1864" t="str">
        <f t="shared" si="29"/>
        <v>Nick Riviera</v>
      </c>
    </row>
    <row r="1865" spans="1:6">
      <c r="A1865" s="13">
        <v>1649</v>
      </c>
      <c r="B1865" s="13">
        <v>27</v>
      </c>
      <c r="C1865" t="str">
        <f>VLOOKUP(B1865,Physicians!$A$1:$D$28,4,FALSE)</f>
        <v>Respirologist</v>
      </c>
      <c r="D1865" t="str">
        <f>VLOOKUP(B1865,Physicians!$A$1:$D$28,2,FALSE)</f>
        <v>Christine</v>
      </c>
      <c r="E1865" t="str">
        <f>VLOOKUP(B1865,Physicians!$A$1:$D$28,3,FALSE)</f>
        <v>Chapel</v>
      </c>
      <c r="F1865" t="str">
        <f t="shared" si="29"/>
        <v>Christine Chapel</v>
      </c>
    </row>
    <row r="1866" spans="1:6">
      <c r="A1866" s="13">
        <v>1650</v>
      </c>
      <c r="B1866" s="13">
        <v>4</v>
      </c>
      <c r="C1866" t="str">
        <f>VLOOKUP(B1866,Physicians!$A$1:$D$28,4,FALSE)</f>
        <v>Obstetrician/Gynecologist</v>
      </c>
      <c r="D1866" t="str">
        <f>VLOOKUP(B1866,Physicians!$A$1:$D$28,2,FALSE)</f>
        <v>Beverly</v>
      </c>
      <c r="E1866" t="str">
        <f>VLOOKUP(B1866,Physicians!$A$1:$D$28,3,FALSE)</f>
        <v>Crusher</v>
      </c>
      <c r="F1866" t="str">
        <f t="shared" si="29"/>
        <v>Beverly Crusher</v>
      </c>
    </row>
    <row r="1867" spans="1:6">
      <c r="A1867" s="13">
        <v>1650</v>
      </c>
      <c r="B1867" s="13">
        <v>14</v>
      </c>
      <c r="C1867" t="str">
        <f>VLOOKUP(B1867,Physicians!$A$1:$D$28,4,FALSE)</f>
        <v>Gerontologist</v>
      </c>
      <c r="D1867" t="str">
        <f>VLOOKUP(B1867,Physicians!$A$1:$D$28,2,FALSE)</f>
        <v>Lilith</v>
      </c>
      <c r="E1867" t="str">
        <f>VLOOKUP(B1867,Physicians!$A$1:$D$28,3,FALSE)</f>
        <v>Sternin</v>
      </c>
      <c r="F1867" t="str">
        <f t="shared" si="29"/>
        <v>Lilith Sternin</v>
      </c>
    </row>
    <row r="1868" spans="1:6">
      <c r="A1868" s="13">
        <v>1651</v>
      </c>
      <c r="B1868" s="13">
        <v>17</v>
      </c>
      <c r="C1868" t="str">
        <f>VLOOKUP(B1868,Physicians!$A$1:$D$28,4,FALSE)</f>
        <v>Nuclear Medicine</v>
      </c>
      <c r="D1868" t="str">
        <f>VLOOKUP(B1868,Physicians!$A$1:$D$28,2,FALSE)</f>
        <v>Cristina</v>
      </c>
      <c r="E1868" t="str">
        <f>VLOOKUP(B1868,Physicians!$A$1:$D$28,3,FALSE)</f>
        <v>Yang</v>
      </c>
      <c r="F1868" t="str">
        <f t="shared" si="29"/>
        <v>Cristina Yang</v>
      </c>
    </row>
    <row r="1869" spans="1:6">
      <c r="A1869" s="13">
        <v>1651</v>
      </c>
      <c r="B1869" s="13">
        <v>19</v>
      </c>
      <c r="C1869" t="str">
        <f>VLOOKUP(B1869,Physicians!$A$1:$D$28,4,FALSE)</f>
        <v>Oncologist</v>
      </c>
      <c r="D1869" t="str">
        <f>VLOOKUP(B1869,Physicians!$A$1:$D$28,2,FALSE)</f>
        <v>Henry</v>
      </c>
      <c r="E1869" t="str">
        <f>VLOOKUP(B1869,Physicians!$A$1:$D$28,3,FALSE)</f>
        <v>Jones</v>
      </c>
      <c r="F1869" t="str">
        <f t="shared" si="29"/>
        <v>Henry Jones</v>
      </c>
    </row>
    <row r="1870" spans="1:6">
      <c r="A1870" s="13">
        <v>1652</v>
      </c>
      <c r="B1870" s="13">
        <v>14</v>
      </c>
      <c r="C1870" t="str">
        <f>VLOOKUP(B1870,Physicians!$A$1:$D$28,4,FALSE)</f>
        <v>Gerontologist</v>
      </c>
      <c r="D1870" t="str">
        <f>VLOOKUP(B1870,Physicians!$A$1:$D$28,2,FALSE)</f>
        <v>Lilith</v>
      </c>
      <c r="E1870" t="str">
        <f>VLOOKUP(B1870,Physicians!$A$1:$D$28,3,FALSE)</f>
        <v>Sternin</v>
      </c>
      <c r="F1870" t="str">
        <f t="shared" si="29"/>
        <v>Lilith Sternin</v>
      </c>
    </row>
    <row r="1871" spans="1:6">
      <c r="A1871" s="13">
        <v>1652</v>
      </c>
      <c r="B1871" s="13">
        <v>8</v>
      </c>
      <c r="C1871" t="str">
        <f>VLOOKUP(B1871,Physicians!$A$1:$D$28,4,FALSE)</f>
        <v>Pediatrician</v>
      </c>
      <c r="D1871" t="str">
        <f>VLOOKUP(B1871,Physicians!$A$1:$D$28,2,FALSE)</f>
        <v>Nick</v>
      </c>
      <c r="E1871" t="str">
        <f>VLOOKUP(B1871,Physicians!$A$1:$D$28,3,FALSE)</f>
        <v>Riviera</v>
      </c>
      <c r="F1871" t="str">
        <f t="shared" si="29"/>
        <v>Nick Riviera</v>
      </c>
    </row>
    <row r="1872" spans="1:6">
      <c r="A1872" s="13">
        <v>1653</v>
      </c>
      <c r="B1872" s="13">
        <v>23</v>
      </c>
      <c r="C1872" t="str">
        <f>VLOOKUP(B1872,Physicians!$A$1:$D$28,4,FALSE)</f>
        <v>Pediatrician</v>
      </c>
      <c r="D1872" t="str">
        <f>VLOOKUP(B1872,Physicians!$A$1:$D$28,2,FALSE)</f>
        <v>Doogie</v>
      </c>
      <c r="E1872" t="str">
        <f>VLOOKUP(B1872,Physicians!$A$1:$D$28,3,FALSE)</f>
        <v>Howser</v>
      </c>
      <c r="F1872" t="str">
        <f t="shared" si="29"/>
        <v>Doogie Howser</v>
      </c>
    </row>
    <row r="1873" spans="1:6">
      <c r="A1873" s="13">
        <v>1653</v>
      </c>
      <c r="B1873" s="13">
        <v>6</v>
      </c>
      <c r="C1873" t="str">
        <f>VLOOKUP(B1873,Physicians!$A$1:$D$28,4,FALSE)</f>
        <v>Psychiatrist</v>
      </c>
      <c r="D1873" t="str">
        <f>VLOOKUP(B1873,Physicians!$A$1:$D$28,2,FALSE)</f>
        <v>Sheldon</v>
      </c>
      <c r="E1873" t="str">
        <f>VLOOKUP(B1873,Physicians!$A$1:$D$28,3,FALSE)</f>
        <v>Cooper</v>
      </c>
      <c r="F1873" t="str">
        <f t="shared" si="29"/>
        <v>Sheldon Cooper</v>
      </c>
    </row>
    <row r="1874" spans="1:6">
      <c r="A1874" s="13">
        <v>1654</v>
      </c>
      <c r="B1874" s="13">
        <v>26</v>
      </c>
      <c r="C1874" t="str">
        <f>VLOOKUP(B1874,Physicians!$A$1:$D$28,4,FALSE)</f>
        <v>Cardiovascular Surgeon</v>
      </c>
      <c r="D1874" t="str">
        <f>VLOOKUP(B1874,Physicians!$A$1:$D$28,2,FALSE)</f>
        <v>Wellington</v>
      </c>
      <c r="E1874" t="str">
        <f>VLOOKUP(B1874,Physicians!$A$1:$D$28,3,FALSE)</f>
        <v>Yueh</v>
      </c>
      <c r="F1874" t="str">
        <f t="shared" si="29"/>
        <v>Wellington Yueh</v>
      </c>
    </row>
    <row r="1875" spans="1:6">
      <c r="A1875" s="13">
        <v>1656</v>
      </c>
      <c r="B1875" s="13">
        <v>20</v>
      </c>
      <c r="C1875" t="str">
        <f>VLOOKUP(B1875,Physicians!$A$1:$D$28,4,FALSE)</f>
        <v>General Surgeon</v>
      </c>
      <c r="D1875" t="str">
        <f>VLOOKUP(B1875,Physicians!$A$1:$D$28,2,FALSE)</f>
        <v>Rajesh</v>
      </c>
      <c r="E1875" t="str">
        <f>VLOOKUP(B1875,Physicians!$A$1:$D$28,3,FALSE)</f>
        <v>Koothrappali</v>
      </c>
      <c r="F1875" t="str">
        <f t="shared" si="29"/>
        <v>Rajesh Koothrappali</v>
      </c>
    </row>
    <row r="1876" spans="1:6">
      <c r="A1876" s="13">
        <v>1656</v>
      </c>
      <c r="B1876" s="13">
        <v>23</v>
      </c>
      <c r="C1876" t="str">
        <f>VLOOKUP(B1876,Physicians!$A$1:$D$28,4,FALSE)</f>
        <v>Pediatrician</v>
      </c>
      <c r="D1876" t="str">
        <f>VLOOKUP(B1876,Physicians!$A$1:$D$28,2,FALSE)</f>
        <v>Doogie</v>
      </c>
      <c r="E1876" t="str">
        <f>VLOOKUP(B1876,Physicians!$A$1:$D$28,3,FALSE)</f>
        <v>Howser</v>
      </c>
      <c r="F1876" t="str">
        <f t="shared" si="29"/>
        <v>Doogie Howser</v>
      </c>
    </row>
    <row r="1877" spans="1:6">
      <c r="A1877" s="13">
        <v>1657</v>
      </c>
      <c r="B1877" s="13">
        <v>19</v>
      </c>
      <c r="C1877" t="str">
        <f>VLOOKUP(B1877,Physicians!$A$1:$D$28,4,FALSE)</f>
        <v>Oncologist</v>
      </c>
      <c r="D1877" t="str">
        <f>VLOOKUP(B1877,Physicians!$A$1:$D$28,2,FALSE)</f>
        <v>Henry</v>
      </c>
      <c r="E1877" t="str">
        <f>VLOOKUP(B1877,Physicians!$A$1:$D$28,3,FALSE)</f>
        <v>Jones</v>
      </c>
      <c r="F1877" t="str">
        <f t="shared" si="29"/>
        <v>Henry Jones</v>
      </c>
    </row>
    <row r="1878" spans="1:6">
      <c r="A1878" s="13">
        <v>1661</v>
      </c>
      <c r="B1878" s="13">
        <v>5</v>
      </c>
      <c r="C1878" t="str">
        <f>VLOOKUP(B1878,Physicians!$A$1:$D$28,4,FALSE)</f>
        <v>Gastroenterologist</v>
      </c>
      <c r="D1878" t="str">
        <f>VLOOKUP(B1878,Physicians!$A$1:$D$28,2,FALSE)</f>
        <v>Julius</v>
      </c>
      <c r="E1878" t="str">
        <f>VLOOKUP(B1878,Physicians!$A$1:$D$28,3,FALSE)</f>
        <v>Hibbert</v>
      </c>
      <c r="F1878" t="str">
        <f t="shared" si="29"/>
        <v>Julius Hibbert</v>
      </c>
    </row>
    <row r="1879" spans="1:6">
      <c r="A1879" s="13">
        <v>1661</v>
      </c>
      <c r="B1879" s="13">
        <v>18</v>
      </c>
      <c r="C1879" t="str">
        <f>VLOOKUP(B1879,Physicians!$A$1:$D$28,4,FALSE)</f>
        <v>Gerontologist</v>
      </c>
      <c r="D1879" t="str">
        <f>VLOOKUP(B1879,Physicians!$A$1:$D$28,2,FALSE)</f>
        <v>Yuri</v>
      </c>
      <c r="E1879" t="str">
        <f>VLOOKUP(B1879,Physicians!$A$1:$D$28,3,FALSE)</f>
        <v>Zhivago</v>
      </c>
      <c r="F1879" t="str">
        <f t="shared" si="29"/>
        <v>Yuri Zhivago</v>
      </c>
    </row>
    <row r="1880" spans="1:6">
      <c r="A1880" s="13">
        <v>1662</v>
      </c>
      <c r="B1880" s="13">
        <v>26</v>
      </c>
      <c r="C1880" t="str">
        <f>VLOOKUP(B1880,Physicians!$A$1:$D$28,4,FALSE)</f>
        <v>Cardiovascular Surgeon</v>
      </c>
      <c r="D1880" t="str">
        <f>VLOOKUP(B1880,Physicians!$A$1:$D$28,2,FALSE)</f>
        <v>Wellington</v>
      </c>
      <c r="E1880" t="str">
        <f>VLOOKUP(B1880,Physicians!$A$1:$D$28,3,FALSE)</f>
        <v>Yueh</v>
      </c>
      <c r="F1880" t="str">
        <f t="shared" si="29"/>
        <v>Wellington Yueh</v>
      </c>
    </row>
    <row r="1881" spans="1:6">
      <c r="A1881" s="13">
        <v>1664</v>
      </c>
      <c r="B1881" s="13">
        <v>23</v>
      </c>
      <c r="C1881" t="str">
        <f>VLOOKUP(B1881,Physicians!$A$1:$D$28,4,FALSE)</f>
        <v>Pediatrician</v>
      </c>
      <c r="D1881" t="str">
        <f>VLOOKUP(B1881,Physicians!$A$1:$D$28,2,FALSE)</f>
        <v>Doogie</v>
      </c>
      <c r="E1881" t="str">
        <f>VLOOKUP(B1881,Physicians!$A$1:$D$28,3,FALSE)</f>
        <v>Howser</v>
      </c>
      <c r="F1881" t="str">
        <f t="shared" si="29"/>
        <v>Doogie Howser</v>
      </c>
    </row>
    <row r="1882" spans="1:6">
      <c r="A1882" s="13">
        <v>1665</v>
      </c>
      <c r="B1882" s="13">
        <v>2</v>
      </c>
      <c r="C1882" t="str">
        <f>VLOOKUP(B1882,Physicians!$A$1:$D$28,4,FALSE)</f>
        <v>Cardiologist</v>
      </c>
      <c r="D1882" t="str">
        <f>VLOOKUP(B1882,Physicians!$A$1:$D$28,2,FALSE)</f>
        <v>Emmett</v>
      </c>
      <c r="E1882" t="str">
        <f>VLOOKUP(B1882,Physicians!$A$1:$D$28,3,FALSE)</f>
        <v>Brown</v>
      </c>
      <c r="F1882" t="str">
        <f t="shared" si="29"/>
        <v>Emmett Brown</v>
      </c>
    </row>
    <row r="1883" spans="1:6">
      <c r="A1883" s="13">
        <v>1669</v>
      </c>
      <c r="B1883" s="13">
        <v>6</v>
      </c>
      <c r="C1883" t="str">
        <f>VLOOKUP(B1883,Physicians!$A$1:$D$28,4,FALSE)</f>
        <v>Psychiatrist</v>
      </c>
      <c r="D1883" t="str">
        <f>VLOOKUP(B1883,Physicians!$A$1:$D$28,2,FALSE)</f>
        <v>Sheldon</v>
      </c>
      <c r="E1883" t="str">
        <f>VLOOKUP(B1883,Physicians!$A$1:$D$28,3,FALSE)</f>
        <v>Cooper</v>
      </c>
      <c r="F1883" t="str">
        <f t="shared" si="29"/>
        <v>Sheldon Cooper</v>
      </c>
    </row>
    <row r="1884" spans="1:6">
      <c r="A1884" s="13">
        <v>1671</v>
      </c>
      <c r="B1884" s="13">
        <v>20</v>
      </c>
      <c r="C1884" t="str">
        <f>VLOOKUP(B1884,Physicians!$A$1:$D$28,4,FALSE)</f>
        <v>General Surgeon</v>
      </c>
      <c r="D1884" t="str">
        <f>VLOOKUP(B1884,Physicians!$A$1:$D$28,2,FALSE)</f>
        <v>Rajesh</v>
      </c>
      <c r="E1884" t="str">
        <f>VLOOKUP(B1884,Physicians!$A$1:$D$28,3,FALSE)</f>
        <v>Koothrappali</v>
      </c>
      <c r="F1884" t="str">
        <f t="shared" si="29"/>
        <v>Rajesh Koothrappali</v>
      </c>
    </row>
    <row r="1885" spans="1:6">
      <c r="A1885" s="13">
        <v>1671</v>
      </c>
      <c r="B1885" s="13">
        <v>5</v>
      </c>
      <c r="C1885" t="str">
        <f>VLOOKUP(B1885,Physicians!$A$1:$D$28,4,FALSE)</f>
        <v>Gastroenterologist</v>
      </c>
      <c r="D1885" t="str">
        <f>VLOOKUP(B1885,Physicians!$A$1:$D$28,2,FALSE)</f>
        <v>Julius</v>
      </c>
      <c r="E1885" t="str">
        <f>VLOOKUP(B1885,Physicians!$A$1:$D$28,3,FALSE)</f>
        <v>Hibbert</v>
      </c>
      <c r="F1885" t="str">
        <f t="shared" si="29"/>
        <v>Julius Hibbert</v>
      </c>
    </row>
    <row r="1886" spans="1:6">
      <c r="A1886" s="13">
        <v>1673</v>
      </c>
      <c r="B1886" s="13">
        <v>26</v>
      </c>
      <c r="C1886" t="str">
        <f>VLOOKUP(B1886,Physicians!$A$1:$D$28,4,FALSE)</f>
        <v>Cardiovascular Surgeon</v>
      </c>
      <c r="D1886" t="str">
        <f>VLOOKUP(B1886,Physicians!$A$1:$D$28,2,FALSE)</f>
        <v>Wellington</v>
      </c>
      <c r="E1886" t="str">
        <f>VLOOKUP(B1886,Physicians!$A$1:$D$28,3,FALSE)</f>
        <v>Yueh</v>
      </c>
      <c r="F1886" t="str">
        <f t="shared" si="29"/>
        <v>Wellington Yueh</v>
      </c>
    </row>
    <row r="1887" spans="1:6">
      <c r="A1887" s="13">
        <v>1673</v>
      </c>
      <c r="B1887" s="13">
        <v>21</v>
      </c>
      <c r="C1887" t="str">
        <f>VLOOKUP(B1887,Physicians!$A$1:$D$28,4,FALSE)</f>
        <v>Obstetrician/Gynecologist</v>
      </c>
      <c r="D1887" t="str">
        <f>VLOOKUP(B1887,Physicians!$A$1:$D$28,2,FALSE)</f>
        <v>Lisa</v>
      </c>
      <c r="E1887" t="str">
        <f>VLOOKUP(B1887,Physicians!$A$1:$D$28,3,FALSE)</f>
        <v>Cuddy</v>
      </c>
      <c r="F1887" t="str">
        <f t="shared" si="29"/>
        <v>Lisa Cuddy</v>
      </c>
    </row>
    <row r="1888" spans="1:6">
      <c r="A1888" s="13">
        <v>1674</v>
      </c>
      <c r="B1888" s="13">
        <v>27</v>
      </c>
      <c r="C1888" t="str">
        <f>VLOOKUP(B1888,Physicians!$A$1:$D$28,4,FALSE)</f>
        <v>Respirologist</v>
      </c>
      <c r="D1888" t="str">
        <f>VLOOKUP(B1888,Physicians!$A$1:$D$28,2,FALSE)</f>
        <v>Christine</v>
      </c>
      <c r="E1888" t="str">
        <f>VLOOKUP(B1888,Physicians!$A$1:$D$28,3,FALSE)</f>
        <v>Chapel</v>
      </c>
      <c r="F1888" t="str">
        <f t="shared" si="29"/>
        <v>Christine Chapel</v>
      </c>
    </row>
    <row r="1889" spans="1:6">
      <c r="A1889" s="13">
        <v>1674</v>
      </c>
      <c r="B1889" s="13">
        <v>7</v>
      </c>
      <c r="C1889" t="str">
        <f>VLOOKUP(B1889,Physicians!$A$1:$D$28,4,FALSE)</f>
        <v>Oncologist</v>
      </c>
      <c r="D1889" t="str">
        <f>VLOOKUP(B1889,Physicians!$A$1:$D$28,2,FALSE)</f>
        <v>Leonard</v>
      </c>
      <c r="E1889" t="str">
        <f>VLOOKUP(B1889,Physicians!$A$1:$D$28,3,FALSE)</f>
        <v>Hofstadter</v>
      </c>
      <c r="F1889" t="str">
        <f t="shared" si="29"/>
        <v>Leonard Hofstadter</v>
      </c>
    </row>
    <row r="1890" spans="1:6">
      <c r="A1890" s="13">
        <v>1675</v>
      </c>
      <c r="B1890" s="13">
        <v>21</v>
      </c>
      <c r="C1890" t="str">
        <f>VLOOKUP(B1890,Physicians!$A$1:$D$28,4,FALSE)</f>
        <v>Obstetrician/Gynecologist</v>
      </c>
      <c r="D1890" t="str">
        <f>VLOOKUP(B1890,Physicians!$A$1:$D$28,2,FALSE)</f>
        <v>Lisa</v>
      </c>
      <c r="E1890" t="str">
        <f>VLOOKUP(B1890,Physicians!$A$1:$D$28,3,FALSE)</f>
        <v>Cuddy</v>
      </c>
      <c r="F1890" t="str">
        <f t="shared" si="29"/>
        <v>Lisa Cuddy</v>
      </c>
    </row>
    <row r="1891" spans="1:6">
      <c r="A1891" s="13">
        <v>1675</v>
      </c>
      <c r="B1891" s="13">
        <v>6</v>
      </c>
      <c r="C1891" t="str">
        <f>VLOOKUP(B1891,Physicians!$A$1:$D$28,4,FALSE)</f>
        <v>Psychiatrist</v>
      </c>
      <c r="D1891" t="str">
        <f>VLOOKUP(B1891,Physicians!$A$1:$D$28,2,FALSE)</f>
        <v>Sheldon</v>
      </c>
      <c r="E1891" t="str">
        <f>VLOOKUP(B1891,Physicians!$A$1:$D$28,3,FALSE)</f>
        <v>Cooper</v>
      </c>
      <c r="F1891" t="str">
        <f t="shared" si="29"/>
        <v>Sheldon Cooper</v>
      </c>
    </row>
    <row r="1892" spans="1:6">
      <c r="A1892" s="13">
        <v>1676</v>
      </c>
      <c r="B1892" s="13">
        <v>2</v>
      </c>
      <c r="C1892" t="str">
        <f>VLOOKUP(B1892,Physicians!$A$1:$D$28,4,FALSE)</f>
        <v>Cardiologist</v>
      </c>
      <c r="D1892" t="str">
        <f>VLOOKUP(B1892,Physicians!$A$1:$D$28,2,FALSE)</f>
        <v>Emmett</v>
      </c>
      <c r="E1892" t="str">
        <f>VLOOKUP(B1892,Physicians!$A$1:$D$28,3,FALSE)</f>
        <v>Brown</v>
      </c>
      <c r="F1892" t="str">
        <f t="shared" si="29"/>
        <v>Emmett Brown</v>
      </c>
    </row>
    <row r="1893" spans="1:6">
      <c r="A1893" s="13">
        <v>1676</v>
      </c>
      <c r="B1893" s="13">
        <v>10</v>
      </c>
      <c r="C1893" t="str">
        <f>VLOOKUP(B1893,Physicians!$A$1:$D$28,4,FALSE)</f>
        <v>Orthopaedic Surgeon</v>
      </c>
      <c r="D1893" t="str">
        <f>VLOOKUP(B1893,Physicians!$A$1:$D$28,2,FALSE)</f>
        <v>Dana</v>
      </c>
      <c r="E1893" t="str">
        <f>VLOOKUP(B1893,Physicians!$A$1:$D$28,3,FALSE)</f>
        <v>Scully</v>
      </c>
      <c r="F1893" t="str">
        <f t="shared" si="29"/>
        <v>Dana Scully</v>
      </c>
    </row>
    <row r="1894" spans="1:6">
      <c r="A1894" s="13">
        <v>1678</v>
      </c>
      <c r="B1894" s="13">
        <v>11</v>
      </c>
      <c r="C1894" t="str">
        <f>VLOOKUP(B1894,Physicians!$A$1:$D$28,4,FALSE)</f>
        <v>Respirologist</v>
      </c>
      <c r="D1894" t="str">
        <f>VLOOKUP(B1894,Physicians!$A$1:$D$28,2,FALSE)</f>
        <v>Benjamin</v>
      </c>
      <c r="E1894" t="str">
        <f>VLOOKUP(B1894,Physicians!$A$1:$D$28,3,FALSE)</f>
        <v>Pierce</v>
      </c>
      <c r="F1894" t="str">
        <f t="shared" si="29"/>
        <v>Benjamin Pierce</v>
      </c>
    </row>
    <row r="1895" spans="1:6">
      <c r="A1895" s="13">
        <v>1678</v>
      </c>
      <c r="B1895" s="13">
        <v>6</v>
      </c>
      <c r="C1895" t="str">
        <f>VLOOKUP(B1895,Physicians!$A$1:$D$28,4,FALSE)</f>
        <v>Psychiatrist</v>
      </c>
      <c r="D1895" t="str">
        <f>VLOOKUP(B1895,Physicians!$A$1:$D$28,2,FALSE)</f>
        <v>Sheldon</v>
      </c>
      <c r="E1895" t="str">
        <f>VLOOKUP(B1895,Physicians!$A$1:$D$28,3,FALSE)</f>
        <v>Cooper</v>
      </c>
      <c r="F1895" t="str">
        <f t="shared" si="29"/>
        <v>Sheldon Cooper</v>
      </c>
    </row>
    <row r="1896" spans="1:6">
      <c r="A1896" s="13">
        <v>1679</v>
      </c>
      <c r="B1896" s="13">
        <v>27</v>
      </c>
      <c r="C1896" t="str">
        <f>VLOOKUP(B1896,Physicians!$A$1:$D$28,4,FALSE)</f>
        <v>Respirologist</v>
      </c>
      <c r="D1896" t="str">
        <f>VLOOKUP(B1896,Physicians!$A$1:$D$28,2,FALSE)</f>
        <v>Christine</v>
      </c>
      <c r="E1896" t="str">
        <f>VLOOKUP(B1896,Physicians!$A$1:$D$28,3,FALSE)</f>
        <v>Chapel</v>
      </c>
      <c r="F1896" t="str">
        <f t="shared" si="29"/>
        <v>Christine Chapel</v>
      </c>
    </row>
    <row r="1897" spans="1:6">
      <c r="A1897" s="13">
        <v>1680</v>
      </c>
      <c r="B1897" s="13">
        <v>11</v>
      </c>
      <c r="C1897" t="str">
        <f>VLOOKUP(B1897,Physicians!$A$1:$D$28,4,FALSE)</f>
        <v>Respirologist</v>
      </c>
      <c r="D1897" t="str">
        <f>VLOOKUP(B1897,Physicians!$A$1:$D$28,2,FALSE)</f>
        <v>Benjamin</v>
      </c>
      <c r="E1897" t="str">
        <f>VLOOKUP(B1897,Physicians!$A$1:$D$28,3,FALSE)</f>
        <v>Pierce</v>
      </c>
      <c r="F1897" t="str">
        <f t="shared" si="29"/>
        <v>Benjamin Pierce</v>
      </c>
    </row>
    <row r="1898" spans="1:6">
      <c r="A1898" s="13">
        <v>1680</v>
      </c>
      <c r="B1898" s="13">
        <v>11</v>
      </c>
      <c r="C1898" t="str">
        <f>VLOOKUP(B1898,Physicians!$A$1:$D$28,4,FALSE)</f>
        <v>Respirologist</v>
      </c>
      <c r="D1898" t="str">
        <f>VLOOKUP(B1898,Physicians!$A$1:$D$28,2,FALSE)</f>
        <v>Benjamin</v>
      </c>
      <c r="E1898" t="str">
        <f>VLOOKUP(B1898,Physicians!$A$1:$D$28,3,FALSE)</f>
        <v>Pierce</v>
      </c>
      <c r="F1898" t="str">
        <f t="shared" si="29"/>
        <v>Benjamin Pierce</v>
      </c>
    </row>
    <row r="1899" spans="1:6">
      <c r="A1899" s="13">
        <v>1681</v>
      </c>
      <c r="B1899" s="13">
        <v>6</v>
      </c>
      <c r="C1899" t="str">
        <f>VLOOKUP(B1899,Physicians!$A$1:$D$28,4,FALSE)</f>
        <v>Psychiatrist</v>
      </c>
      <c r="D1899" t="str">
        <f>VLOOKUP(B1899,Physicians!$A$1:$D$28,2,FALSE)</f>
        <v>Sheldon</v>
      </c>
      <c r="E1899" t="str">
        <f>VLOOKUP(B1899,Physicians!$A$1:$D$28,3,FALSE)</f>
        <v>Cooper</v>
      </c>
      <c r="F1899" t="str">
        <f t="shared" si="29"/>
        <v>Sheldon Cooper</v>
      </c>
    </row>
    <row r="1900" spans="1:6">
      <c r="A1900" s="13">
        <v>1681</v>
      </c>
      <c r="B1900" s="13">
        <v>5</v>
      </c>
      <c r="C1900" t="str">
        <f>VLOOKUP(B1900,Physicians!$A$1:$D$28,4,FALSE)</f>
        <v>Gastroenterologist</v>
      </c>
      <c r="D1900" t="str">
        <f>VLOOKUP(B1900,Physicians!$A$1:$D$28,2,FALSE)</f>
        <v>Julius</v>
      </c>
      <c r="E1900" t="str">
        <f>VLOOKUP(B1900,Physicians!$A$1:$D$28,3,FALSE)</f>
        <v>Hibbert</v>
      </c>
      <c r="F1900" t="str">
        <f t="shared" si="29"/>
        <v>Julius Hibbert</v>
      </c>
    </row>
    <row r="1901" spans="1:6">
      <c r="A1901" s="13">
        <v>1682</v>
      </c>
      <c r="B1901" s="13">
        <v>10</v>
      </c>
      <c r="C1901" t="str">
        <f>VLOOKUP(B1901,Physicians!$A$1:$D$28,4,FALSE)</f>
        <v>Orthopaedic Surgeon</v>
      </c>
      <c r="D1901" t="str">
        <f>VLOOKUP(B1901,Physicians!$A$1:$D$28,2,FALSE)</f>
        <v>Dana</v>
      </c>
      <c r="E1901" t="str">
        <f>VLOOKUP(B1901,Physicians!$A$1:$D$28,3,FALSE)</f>
        <v>Scully</v>
      </c>
      <c r="F1901" t="str">
        <f t="shared" si="29"/>
        <v>Dana Scully</v>
      </c>
    </row>
    <row r="1902" spans="1:6">
      <c r="A1902" s="13">
        <v>1682</v>
      </c>
      <c r="B1902" s="13">
        <v>6</v>
      </c>
      <c r="C1902" t="str">
        <f>VLOOKUP(B1902,Physicians!$A$1:$D$28,4,FALSE)</f>
        <v>Psychiatrist</v>
      </c>
      <c r="D1902" t="str">
        <f>VLOOKUP(B1902,Physicians!$A$1:$D$28,2,FALSE)</f>
        <v>Sheldon</v>
      </c>
      <c r="E1902" t="str">
        <f>VLOOKUP(B1902,Physicians!$A$1:$D$28,3,FALSE)</f>
        <v>Cooper</v>
      </c>
      <c r="F1902" t="str">
        <f t="shared" si="29"/>
        <v>Sheldon Cooper</v>
      </c>
    </row>
    <row r="1903" spans="1:6">
      <c r="A1903" s="13">
        <v>1683</v>
      </c>
      <c r="B1903" s="13">
        <v>13</v>
      </c>
      <c r="C1903" t="str">
        <f>VLOOKUP(B1903,Physicians!$A$1:$D$28,4,FALSE)</f>
        <v>Nuclear Medicine</v>
      </c>
      <c r="D1903" t="str">
        <f>VLOOKUP(B1903,Physicians!$A$1:$D$28,2,FALSE)</f>
        <v>Gregory</v>
      </c>
      <c r="E1903" t="str">
        <f>VLOOKUP(B1903,Physicians!$A$1:$D$28,3,FALSE)</f>
        <v>House</v>
      </c>
      <c r="F1903" t="str">
        <f t="shared" si="29"/>
        <v>Gregory House</v>
      </c>
    </row>
    <row r="1904" spans="1:6">
      <c r="A1904" s="13">
        <v>1683</v>
      </c>
      <c r="B1904" s="13">
        <v>15</v>
      </c>
      <c r="C1904" t="str">
        <f>VLOOKUP(B1904,Physicians!$A$1:$D$28,4,FALSE)</f>
        <v>Urologist</v>
      </c>
      <c r="D1904" t="str">
        <f>VLOOKUP(B1904,Physicians!$A$1:$D$28,2,FALSE)</f>
        <v>Henry</v>
      </c>
      <c r="E1904" t="str">
        <f>VLOOKUP(B1904,Physicians!$A$1:$D$28,3,FALSE)</f>
        <v>Higgins</v>
      </c>
      <c r="F1904" t="str">
        <f t="shared" si="29"/>
        <v>Henry Higgins</v>
      </c>
    </row>
    <row r="1905" spans="1:6">
      <c r="A1905" s="13">
        <v>1684</v>
      </c>
      <c r="B1905" s="13">
        <v>9</v>
      </c>
      <c r="C1905" t="str">
        <f>VLOOKUP(B1905,Physicians!$A$1:$D$28,4,FALSE)</f>
        <v>Neurologist</v>
      </c>
      <c r="D1905" t="str">
        <f>VLOOKUP(B1905,Physicians!$A$1:$D$28,2,FALSE)</f>
        <v>Leslie</v>
      </c>
      <c r="E1905" t="str">
        <f>VLOOKUP(B1905,Physicians!$A$1:$D$28,3,FALSE)</f>
        <v>Winkle</v>
      </c>
      <c r="F1905" t="str">
        <f t="shared" si="29"/>
        <v>Leslie Winkle</v>
      </c>
    </row>
    <row r="1906" spans="1:6">
      <c r="A1906" s="13">
        <v>1684</v>
      </c>
      <c r="B1906" s="13">
        <v>16</v>
      </c>
      <c r="C1906" t="str">
        <f>VLOOKUP(B1906,Physicians!$A$1:$D$28,4,FALSE)</f>
        <v>Gastroenterologist</v>
      </c>
      <c r="D1906" t="str">
        <f>VLOOKUP(B1906,Physicians!$A$1:$D$28,2,FALSE)</f>
        <v>Henry</v>
      </c>
      <c r="E1906" t="str">
        <f>VLOOKUP(B1906,Physicians!$A$1:$D$28,3,FALSE)</f>
        <v>Blake</v>
      </c>
      <c r="F1906" t="str">
        <f t="shared" si="29"/>
        <v>Henry Blake</v>
      </c>
    </row>
    <row r="1907" spans="1:6">
      <c r="A1907" s="13">
        <v>1687</v>
      </c>
      <c r="B1907" s="13">
        <v>24</v>
      </c>
      <c r="C1907" t="str">
        <f>VLOOKUP(B1907,Physicians!$A$1:$D$28,4,FALSE)</f>
        <v>Neurologist</v>
      </c>
      <c r="D1907" t="str">
        <f>VLOOKUP(B1907,Physicians!$A$1:$D$28,2,FALSE)</f>
        <v>Katherine</v>
      </c>
      <c r="E1907" t="str">
        <f>VLOOKUP(B1907,Physicians!$A$1:$D$28,3,FALSE)</f>
        <v>Pulaski</v>
      </c>
      <c r="F1907" t="str">
        <f t="shared" si="29"/>
        <v>Katherine Pulaski</v>
      </c>
    </row>
    <row r="1908" spans="1:6">
      <c r="A1908" s="13">
        <v>1687</v>
      </c>
      <c r="B1908" s="13">
        <v>14</v>
      </c>
      <c r="C1908" t="str">
        <f>VLOOKUP(B1908,Physicians!$A$1:$D$28,4,FALSE)</f>
        <v>Gerontologist</v>
      </c>
      <c r="D1908" t="str">
        <f>VLOOKUP(B1908,Physicians!$A$1:$D$28,2,FALSE)</f>
        <v>Lilith</v>
      </c>
      <c r="E1908" t="str">
        <f>VLOOKUP(B1908,Physicians!$A$1:$D$28,3,FALSE)</f>
        <v>Sternin</v>
      </c>
      <c r="F1908" t="str">
        <f t="shared" si="29"/>
        <v>Lilith Sternin</v>
      </c>
    </row>
    <row r="1909" spans="1:6">
      <c r="A1909" s="13">
        <v>1688</v>
      </c>
      <c r="B1909" s="13">
        <v>7</v>
      </c>
      <c r="C1909" t="str">
        <f>VLOOKUP(B1909,Physicians!$A$1:$D$28,4,FALSE)</f>
        <v>Oncologist</v>
      </c>
      <c r="D1909" t="str">
        <f>VLOOKUP(B1909,Physicians!$A$1:$D$28,2,FALSE)</f>
        <v>Leonard</v>
      </c>
      <c r="E1909" t="str">
        <f>VLOOKUP(B1909,Physicians!$A$1:$D$28,3,FALSE)</f>
        <v>Hofstadter</v>
      </c>
      <c r="F1909" t="str">
        <f t="shared" si="29"/>
        <v>Leonard Hofstadter</v>
      </c>
    </row>
    <row r="1910" spans="1:6">
      <c r="A1910" s="13">
        <v>1689</v>
      </c>
      <c r="B1910" s="13">
        <v>20</v>
      </c>
      <c r="C1910" t="str">
        <f>VLOOKUP(B1910,Physicians!$A$1:$D$28,4,FALSE)</f>
        <v>General Surgeon</v>
      </c>
      <c r="D1910" t="str">
        <f>VLOOKUP(B1910,Physicians!$A$1:$D$28,2,FALSE)</f>
        <v>Rajesh</v>
      </c>
      <c r="E1910" t="str">
        <f>VLOOKUP(B1910,Physicians!$A$1:$D$28,3,FALSE)</f>
        <v>Koothrappali</v>
      </c>
      <c r="F1910" t="str">
        <f t="shared" si="29"/>
        <v>Rajesh Koothrappali</v>
      </c>
    </row>
    <row r="1911" spans="1:6">
      <c r="A1911" s="13">
        <v>1690</v>
      </c>
      <c r="B1911" s="13">
        <v>3</v>
      </c>
      <c r="C1911" t="str">
        <f>VLOOKUP(B1911,Physicians!$A$1:$D$28,4,FALSE)</f>
        <v>General Surgeon</v>
      </c>
      <c r="D1911" t="str">
        <f>VLOOKUP(B1911,Physicians!$A$1:$D$28,2,FALSE)</f>
        <v>Samantha</v>
      </c>
      <c r="E1911" t="str">
        <f>VLOOKUP(B1911,Physicians!$A$1:$D$28,3,FALSE)</f>
        <v>Carter</v>
      </c>
      <c r="F1911" t="str">
        <f t="shared" si="29"/>
        <v>Samantha Carter</v>
      </c>
    </row>
    <row r="1912" spans="1:6">
      <c r="A1912" s="13">
        <v>1690</v>
      </c>
      <c r="B1912" s="13">
        <v>13</v>
      </c>
      <c r="C1912" t="str">
        <f>VLOOKUP(B1912,Physicians!$A$1:$D$28,4,FALSE)</f>
        <v>Nuclear Medicine</v>
      </c>
      <c r="D1912" t="str">
        <f>VLOOKUP(B1912,Physicians!$A$1:$D$28,2,FALSE)</f>
        <v>Gregory</v>
      </c>
      <c r="E1912" t="str">
        <f>VLOOKUP(B1912,Physicians!$A$1:$D$28,3,FALSE)</f>
        <v>House</v>
      </c>
      <c r="F1912" t="str">
        <f t="shared" si="29"/>
        <v>Gregory House</v>
      </c>
    </row>
    <row r="1913" spans="1:6">
      <c r="A1913" s="13">
        <v>1691</v>
      </c>
      <c r="B1913" s="13">
        <v>16</v>
      </c>
      <c r="C1913" t="str">
        <f>VLOOKUP(B1913,Physicians!$A$1:$D$28,4,FALSE)</f>
        <v>Gastroenterologist</v>
      </c>
      <c r="D1913" t="str">
        <f>VLOOKUP(B1913,Physicians!$A$1:$D$28,2,FALSE)</f>
        <v>Henry</v>
      </c>
      <c r="E1913" t="str">
        <f>VLOOKUP(B1913,Physicians!$A$1:$D$28,3,FALSE)</f>
        <v>Blake</v>
      </c>
      <c r="F1913" t="str">
        <f t="shared" si="29"/>
        <v>Henry Blake</v>
      </c>
    </row>
    <row r="1914" spans="1:6">
      <c r="A1914" s="13">
        <v>1691</v>
      </c>
      <c r="B1914" s="13">
        <v>17</v>
      </c>
      <c r="C1914" t="str">
        <f>VLOOKUP(B1914,Physicians!$A$1:$D$28,4,FALSE)</f>
        <v>Nuclear Medicine</v>
      </c>
      <c r="D1914" t="str">
        <f>VLOOKUP(B1914,Physicians!$A$1:$D$28,2,FALSE)</f>
        <v>Cristina</v>
      </c>
      <c r="E1914" t="str">
        <f>VLOOKUP(B1914,Physicians!$A$1:$D$28,3,FALSE)</f>
        <v>Yang</v>
      </c>
      <c r="F1914" t="str">
        <f t="shared" si="29"/>
        <v>Cristina Yang</v>
      </c>
    </row>
    <row r="1915" spans="1:6">
      <c r="A1915" s="13">
        <v>1692</v>
      </c>
      <c r="B1915" s="13">
        <v>5</v>
      </c>
      <c r="C1915" t="str">
        <f>VLOOKUP(B1915,Physicians!$A$1:$D$28,4,FALSE)</f>
        <v>Gastroenterologist</v>
      </c>
      <c r="D1915" t="str">
        <f>VLOOKUP(B1915,Physicians!$A$1:$D$28,2,FALSE)</f>
        <v>Julius</v>
      </c>
      <c r="E1915" t="str">
        <f>VLOOKUP(B1915,Physicians!$A$1:$D$28,3,FALSE)</f>
        <v>Hibbert</v>
      </c>
      <c r="F1915" t="str">
        <f t="shared" si="29"/>
        <v>Julius Hibbert</v>
      </c>
    </row>
    <row r="1916" spans="1:6">
      <c r="A1916" s="13">
        <v>1692</v>
      </c>
      <c r="B1916" s="13">
        <v>13</v>
      </c>
      <c r="C1916" t="str">
        <f>VLOOKUP(B1916,Physicians!$A$1:$D$28,4,FALSE)</f>
        <v>Nuclear Medicine</v>
      </c>
      <c r="D1916" t="str">
        <f>VLOOKUP(B1916,Physicians!$A$1:$D$28,2,FALSE)</f>
        <v>Gregory</v>
      </c>
      <c r="E1916" t="str">
        <f>VLOOKUP(B1916,Physicians!$A$1:$D$28,3,FALSE)</f>
        <v>House</v>
      </c>
      <c r="F1916" t="str">
        <f t="shared" si="29"/>
        <v>Gregory House</v>
      </c>
    </row>
    <row r="1917" spans="1:6">
      <c r="A1917" s="13">
        <v>1694</v>
      </c>
      <c r="B1917" s="13">
        <v>13</v>
      </c>
      <c r="C1917" t="str">
        <f>VLOOKUP(B1917,Physicians!$A$1:$D$28,4,FALSE)</f>
        <v>Nuclear Medicine</v>
      </c>
      <c r="D1917" t="str">
        <f>VLOOKUP(B1917,Physicians!$A$1:$D$28,2,FALSE)</f>
        <v>Gregory</v>
      </c>
      <c r="E1917" t="str">
        <f>VLOOKUP(B1917,Physicians!$A$1:$D$28,3,FALSE)</f>
        <v>House</v>
      </c>
      <c r="F1917" t="str">
        <f t="shared" si="29"/>
        <v>Gregory House</v>
      </c>
    </row>
    <row r="1918" spans="1:6">
      <c r="A1918" s="13">
        <v>1695</v>
      </c>
      <c r="B1918" s="13">
        <v>2</v>
      </c>
      <c r="C1918" t="str">
        <f>VLOOKUP(B1918,Physicians!$A$1:$D$28,4,FALSE)</f>
        <v>Cardiologist</v>
      </c>
      <c r="D1918" t="str">
        <f>VLOOKUP(B1918,Physicians!$A$1:$D$28,2,FALSE)</f>
        <v>Emmett</v>
      </c>
      <c r="E1918" t="str">
        <f>VLOOKUP(B1918,Physicians!$A$1:$D$28,3,FALSE)</f>
        <v>Brown</v>
      </c>
      <c r="F1918" t="str">
        <f t="shared" si="29"/>
        <v>Emmett Brown</v>
      </c>
    </row>
    <row r="1919" spans="1:6">
      <c r="A1919" s="13">
        <v>1696</v>
      </c>
      <c r="B1919" s="13">
        <v>14</v>
      </c>
      <c r="C1919" t="str">
        <f>VLOOKUP(B1919,Physicians!$A$1:$D$28,4,FALSE)</f>
        <v>Gerontologist</v>
      </c>
      <c r="D1919" t="str">
        <f>VLOOKUP(B1919,Physicians!$A$1:$D$28,2,FALSE)</f>
        <v>Lilith</v>
      </c>
      <c r="E1919" t="str">
        <f>VLOOKUP(B1919,Physicians!$A$1:$D$28,3,FALSE)</f>
        <v>Sternin</v>
      </c>
      <c r="F1919" t="str">
        <f t="shared" si="29"/>
        <v>Lilith Sternin</v>
      </c>
    </row>
    <row r="1920" spans="1:6">
      <c r="A1920" s="13">
        <v>1696</v>
      </c>
      <c r="B1920" s="13">
        <v>23</v>
      </c>
      <c r="C1920" t="str">
        <f>VLOOKUP(B1920,Physicians!$A$1:$D$28,4,FALSE)</f>
        <v>Pediatrician</v>
      </c>
      <c r="D1920" t="str">
        <f>VLOOKUP(B1920,Physicians!$A$1:$D$28,2,FALSE)</f>
        <v>Doogie</v>
      </c>
      <c r="E1920" t="str">
        <f>VLOOKUP(B1920,Physicians!$A$1:$D$28,3,FALSE)</f>
        <v>Howser</v>
      </c>
      <c r="F1920" t="str">
        <f t="shared" si="29"/>
        <v>Doogie Howser</v>
      </c>
    </row>
    <row r="1921" spans="1:6">
      <c r="A1921" s="13">
        <v>1697</v>
      </c>
      <c r="B1921" s="13">
        <v>13</v>
      </c>
      <c r="C1921" t="str">
        <f>VLOOKUP(B1921,Physicians!$A$1:$D$28,4,FALSE)</f>
        <v>Nuclear Medicine</v>
      </c>
      <c r="D1921" t="str">
        <f>VLOOKUP(B1921,Physicians!$A$1:$D$28,2,FALSE)</f>
        <v>Gregory</v>
      </c>
      <c r="E1921" t="str">
        <f>VLOOKUP(B1921,Physicians!$A$1:$D$28,3,FALSE)</f>
        <v>House</v>
      </c>
      <c r="F1921" t="str">
        <f t="shared" si="29"/>
        <v>Gregory House</v>
      </c>
    </row>
    <row r="1922" spans="1:6">
      <c r="A1922" s="13">
        <v>1697</v>
      </c>
      <c r="B1922" s="13">
        <v>7</v>
      </c>
      <c r="C1922" t="str">
        <f>VLOOKUP(B1922,Physicians!$A$1:$D$28,4,FALSE)</f>
        <v>Oncologist</v>
      </c>
      <c r="D1922" t="str">
        <f>VLOOKUP(B1922,Physicians!$A$1:$D$28,2,FALSE)</f>
        <v>Leonard</v>
      </c>
      <c r="E1922" t="str">
        <f>VLOOKUP(B1922,Physicians!$A$1:$D$28,3,FALSE)</f>
        <v>Hofstadter</v>
      </c>
      <c r="F1922" t="str">
        <f t="shared" si="29"/>
        <v>Leonard Hofstadter</v>
      </c>
    </row>
    <row r="1923" spans="1:6">
      <c r="A1923" s="13">
        <v>1698</v>
      </c>
      <c r="B1923" s="13">
        <v>14</v>
      </c>
      <c r="C1923" t="str">
        <f>VLOOKUP(B1923,Physicians!$A$1:$D$28,4,FALSE)</f>
        <v>Gerontologist</v>
      </c>
      <c r="D1923" t="str">
        <f>VLOOKUP(B1923,Physicians!$A$1:$D$28,2,FALSE)</f>
        <v>Lilith</v>
      </c>
      <c r="E1923" t="str">
        <f>VLOOKUP(B1923,Physicians!$A$1:$D$28,3,FALSE)</f>
        <v>Sternin</v>
      </c>
      <c r="F1923" t="str">
        <f t="shared" ref="F1923:F1986" si="30">_xlfn.CONCAT(D1923," ",E1923)</f>
        <v>Lilith Sternin</v>
      </c>
    </row>
    <row r="1924" spans="1:6">
      <c r="A1924" s="13">
        <v>1698</v>
      </c>
      <c r="B1924" s="13">
        <v>6</v>
      </c>
      <c r="C1924" t="str">
        <f>VLOOKUP(B1924,Physicians!$A$1:$D$28,4,FALSE)</f>
        <v>Psychiatrist</v>
      </c>
      <c r="D1924" t="str">
        <f>VLOOKUP(B1924,Physicians!$A$1:$D$28,2,FALSE)</f>
        <v>Sheldon</v>
      </c>
      <c r="E1924" t="str">
        <f>VLOOKUP(B1924,Physicians!$A$1:$D$28,3,FALSE)</f>
        <v>Cooper</v>
      </c>
      <c r="F1924" t="str">
        <f t="shared" si="30"/>
        <v>Sheldon Cooper</v>
      </c>
    </row>
    <row r="1925" spans="1:6">
      <c r="A1925" s="13">
        <v>1699</v>
      </c>
      <c r="B1925" s="13">
        <v>12</v>
      </c>
      <c r="C1925" t="str">
        <f>VLOOKUP(B1925,Physicians!$A$1:$D$28,4,FALSE)</f>
        <v>Cardiovascular Surgeon</v>
      </c>
      <c r="D1925" t="str">
        <f>VLOOKUP(B1925,Physicians!$A$1:$D$28,2,FALSE)</f>
        <v>Abigail</v>
      </c>
      <c r="E1925" t="str">
        <f>VLOOKUP(B1925,Physicians!$A$1:$D$28,3,FALSE)</f>
        <v>Bartlet</v>
      </c>
      <c r="F1925" t="str">
        <f t="shared" si="30"/>
        <v>Abigail Bartlet</v>
      </c>
    </row>
    <row r="1926" spans="1:6">
      <c r="A1926" s="13">
        <v>1699</v>
      </c>
      <c r="B1926" s="13">
        <v>27</v>
      </c>
      <c r="C1926" t="str">
        <f>VLOOKUP(B1926,Physicians!$A$1:$D$28,4,FALSE)</f>
        <v>Respirologist</v>
      </c>
      <c r="D1926" t="str">
        <f>VLOOKUP(B1926,Physicians!$A$1:$D$28,2,FALSE)</f>
        <v>Christine</v>
      </c>
      <c r="E1926" t="str">
        <f>VLOOKUP(B1926,Physicians!$A$1:$D$28,3,FALSE)</f>
        <v>Chapel</v>
      </c>
      <c r="F1926" t="str">
        <f t="shared" si="30"/>
        <v>Christine Chapel</v>
      </c>
    </row>
    <row r="1927" spans="1:6">
      <c r="A1927" s="13">
        <v>1701</v>
      </c>
      <c r="B1927" s="13">
        <v>10</v>
      </c>
      <c r="C1927" t="str">
        <f>VLOOKUP(B1927,Physicians!$A$1:$D$28,4,FALSE)</f>
        <v>Orthopaedic Surgeon</v>
      </c>
      <c r="D1927" t="str">
        <f>VLOOKUP(B1927,Physicians!$A$1:$D$28,2,FALSE)</f>
        <v>Dana</v>
      </c>
      <c r="E1927" t="str">
        <f>VLOOKUP(B1927,Physicians!$A$1:$D$28,3,FALSE)</f>
        <v>Scully</v>
      </c>
      <c r="F1927" t="str">
        <f t="shared" si="30"/>
        <v>Dana Scully</v>
      </c>
    </row>
    <row r="1928" spans="1:6">
      <c r="A1928" s="13">
        <v>1701</v>
      </c>
      <c r="B1928" s="13">
        <v>12</v>
      </c>
      <c r="C1928" t="str">
        <f>VLOOKUP(B1928,Physicians!$A$1:$D$28,4,FALSE)</f>
        <v>Cardiovascular Surgeon</v>
      </c>
      <c r="D1928" t="str">
        <f>VLOOKUP(B1928,Physicians!$A$1:$D$28,2,FALSE)</f>
        <v>Abigail</v>
      </c>
      <c r="E1928" t="str">
        <f>VLOOKUP(B1928,Physicians!$A$1:$D$28,3,FALSE)</f>
        <v>Bartlet</v>
      </c>
      <c r="F1928" t="str">
        <f t="shared" si="30"/>
        <v>Abigail Bartlet</v>
      </c>
    </row>
    <row r="1929" spans="1:6">
      <c r="A1929" s="13">
        <v>1703</v>
      </c>
      <c r="B1929" s="13">
        <v>2</v>
      </c>
      <c r="C1929" t="str">
        <f>VLOOKUP(B1929,Physicians!$A$1:$D$28,4,FALSE)</f>
        <v>Cardiologist</v>
      </c>
      <c r="D1929" t="str">
        <f>VLOOKUP(B1929,Physicians!$A$1:$D$28,2,FALSE)</f>
        <v>Emmett</v>
      </c>
      <c r="E1929" t="str">
        <f>VLOOKUP(B1929,Physicians!$A$1:$D$28,3,FALSE)</f>
        <v>Brown</v>
      </c>
      <c r="F1929" t="str">
        <f t="shared" si="30"/>
        <v>Emmett Brown</v>
      </c>
    </row>
    <row r="1930" spans="1:6">
      <c r="A1930" s="13">
        <v>1703</v>
      </c>
      <c r="B1930" s="13">
        <v>23</v>
      </c>
      <c r="C1930" t="str">
        <f>VLOOKUP(B1930,Physicians!$A$1:$D$28,4,FALSE)</f>
        <v>Pediatrician</v>
      </c>
      <c r="D1930" t="str">
        <f>VLOOKUP(B1930,Physicians!$A$1:$D$28,2,FALSE)</f>
        <v>Doogie</v>
      </c>
      <c r="E1930" t="str">
        <f>VLOOKUP(B1930,Physicians!$A$1:$D$28,3,FALSE)</f>
        <v>Howser</v>
      </c>
      <c r="F1930" t="str">
        <f t="shared" si="30"/>
        <v>Doogie Howser</v>
      </c>
    </row>
    <row r="1931" spans="1:6">
      <c r="A1931" s="13">
        <v>1705</v>
      </c>
      <c r="B1931" s="13">
        <v>19</v>
      </c>
      <c r="C1931" t="str">
        <f>VLOOKUP(B1931,Physicians!$A$1:$D$28,4,FALSE)</f>
        <v>Oncologist</v>
      </c>
      <c r="D1931" t="str">
        <f>VLOOKUP(B1931,Physicians!$A$1:$D$28,2,FALSE)</f>
        <v>Henry</v>
      </c>
      <c r="E1931" t="str">
        <f>VLOOKUP(B1931,Physicians!$A$1:$D$28,3,FALSE)</f>
        <v>Jones</v>
      </c>
      <c r="F1931" t="str">
        <f t="shared" si="30"/>
        <v>Henry Jones</v>
      </c>
    </row>
    <row r="1932" spans="1:6">
      <c r="A1932" s="13">
        <v>1705</v>
      </c>
      <c r="B1932" s="13">
        <v>16</v>
      </c>
      <c r="C1932" t="str">
        <f>VLOOKUP(B1932,Physicians!$A$1:$D$28,4,FALSE)</f>
        <v>Gastroenterologist</v>
      </c>
      <c r="D1932" t="str">
        <f>VLOOKUP(B1932,Physicians!$A$1:$D$28,2,FALSE)</f>
        <v>Henry</v>
      </c>
      <c r="E1932" t="str">
        <f>VLOOKUP(B1932,Physicians!$A$1:$D$28,3,FALSE)</f>
        <v>Blake</v>
      </c>
      <c r="F1932" t="str">
        <f t="shared" si="30"/>
        <v>Henry Blake</v>
      </c>
    </row>
    <row r="1933" spans="1:6">
      <c r="A1933" s="13">
        <v>1706</v>
      </c>
      <c r="B1933" s="13">
        <v>16</v>
      </c>
      <c r="C1933" t="str">
        <f>VLOOKUP(B1933,Physicians!$A$1:$D$28,4,FALSE)</f>
        <v>Gastroenterologist</v>
      </c>
      <c r="D1933" t="str">
        <f>VLOOKUP(B1933,Physicians!$A$1:$D$28,2,FALSE)</f>
        <v>Henry</v>
      </c>
      <c r="E1933" t="str">
        <f>VLOOKUP(B1933,Physicians!$A$1:$D$28,3,FALSE)</f>
        <v>Blake</v>
      </c>
      <c r="F1933" t="str">
        <f t="shared" si="30"/>
        <v>Henry Blake</v>
      </c>
    </row>
    <row r="1934" spans="1:6">
      <c r="A1934" s="13">
        <v>1706</v>
      </c>
      <c r="B1934" s="13">
        <v>6</v>
      </c>
      <c r="C1934" t="str">
        <f>VLOOKUP(B1934,Physicians!$A$1:$D$28,4,FALSE)</f>
        <v>Psychiatrist</v>
      </c>
      <c r="D1934" t="str">
        <f>VLOOKUP(B1934,Physicians!$A$1:$D$28,2,FALSE)</f>
        <v>Sheldon</v>
      </c>
      <c r="E1934" t="str">
        <f>VLOOKUP(B1934,Physicians!$A$1:$D$28,3,FALSE)</f>
        <v>Cooper</v>
      </c>
      <c r="F1934" t="str">
        <f t="shared" si="30"/>
        <v>Sheldon Cooper</v>
      </c>
    </row>
    <row r="1935" spans="1:6">
      <c r="A1935" s="13">
        <v>1707</v>
      </c>
      <c r="B1935" s="13">
        <v>9</v>
      </c>
      <c r="C1935" t="str">
        <f>VLOOKUP(B1935,Physicians!$A$1:$D$28,4,FALSE)</f>
        <v>Neurologist</v>
      </c>
      <c r="D1935" t="str">
        <f>VLOOKUP(B1935,Physicians!$A$1:$D$28,2,FALSE)</f>
        <v>Leslie</v>
      </c>
      <c r="E1935" t="str">
        <f>VLOOKUP(B1935,Physicians!$A$1:$D$28,3,FALSE)</f>
        <v>Winkle</v>
      </c>
      <c r="F1935" t="str">
        <f t="shared" si="30"/>
        <v>Leslie Winkle</v>
      </c>
    </row>
    <row r="1936" spans="1:6">
      <c r="A1936" s="13">
        <v>1708</v>
      </c>
      <c r="B1936" s="13">
        <v>23</v>
      </c>
      <c r="C1936" t="str">
        <f>VLOOKUP(B1936,Physicians!$A$1:$D$28,4,FALSE)</f>
        <v>Pediatrician</v>
      </c>
      <c r="D1936" t="str">
        <f>VLOOKUP(B1936,Physicians!$A$1:$D$28,2,FALSE)</f>
        <v>Doogie</v>
      </c>
      <c r="E1936" t="str">
        <f>VLOOKUP(B1936,Physicians!$A$1:$D$28,3,FALSE)</f>
        <v>Howser</v>
      </c>
      <c r="F1936" t="str">
        <f t="shared" si="30"/>
        <v>Doogie Howser</v>
      </c>
    </row>
    <row r="1937" spans="1:6">
      <c r="A1937" s="13">
        <v>1709</v>
      </c>
      <c r="B1937" s="13">
        <v>19</v>
      </c>
      <c r="C1937" t="str">
        <f>VLOOKUP(B1937,Physicians!$A$1:$D$28,4,FALSE)</f>
        <v>Oncologist</v>
      </c>
      <c r="D1937" t="str">
        <f>VLOOKUP(B1937,Physicians!$A$1:$D$28,2,FALSE)</f>
        <v>Henry</v>
      </c>
      <c r="E1937" t="str">
        <f>VLOOKUP(B1937,Physicians!$A$1:$D$28,3,FALSE)</f>
        <v>Jones</v>
      </c>
      <c r="F1937" t="str">
        <f t="shared" si="30"/>
        <v>Henry Jones</v>
      </c>
    </row>
    <row r="1938" spans="1:6">
      <c r="A1938" s="13">
        <v>1709</v>
      </c>
      <c r="B1938" s="13">
        <v>21</v>
      </c>
      <c r="C1938" t="str">
        <f>VLOOKUP(B1938,Physicians!$A$1:$D$28,4,FALSE)</f>
        <v>Obstetrician/Gynecologist</v>
      </c>
      <c r="D1938" t="str">
        <f>VLOOKUP(B1938,Physicians!$A$1:$D$28,2,FALSE)</f>
        <v>Lisa</v>
      </c>
      <c r="E1938" t="str">
        <f>VLOOKUP(B1938,Physicians!$A$1:$D$28,3,FALSE)</f>
        <v>Cuddy</v>
      </c>
      <c r="F1938" t="str">
        <f t="shared" si="30"/>
        <v>Lisa Cuddy</v>
      </c>
    </row>
    <row r="1939" spans="1:6">
      <c r="A1939" s="13">
        <v>1710</v>
      </c>
      <c r="B1939" s="13">
        <v>14</v>
      </c>
      <c r="C1939" t="str">
        <f>VLOOKUP(B1939,Physicians!$A$1:$D$28,4,FALSE)</f>
        <v>Gerontologist</v>
      </c>
      <c r="D1939" t="str">
        <f>VLOOKUP(B1939,Physicians!$A$1:$D$28,2,FALSE)</f>
        <v>Lilith</v>
      </c>
      <c r="E1939" t="str">
        <f>VLOOKUP(B1939,Physicians!$A$1:$D$28,3,FALSE)</f>
        <v>Sternin</v>
      </c>
      <c r="F1939" t="str">
        <f t="shared" si="30"/>
        <v>Lilith Sternin</v>
      </c>
    </row>
    <row r="1940" spans="1:6">
      <c r="A1940" s="13">
        <v>1710</v>
      </c>
      <c r="B1940" s="13">
        <v>15</v>
      </c>
      <c r="C1940" t="str">
        <f>VLOOKUP(B1940,Physicians!$A$1:$D$28,4,FALSE)</f>
        <v>Urologist</v>
      </c>
      <c r="D1940" t="str">
        <f>VLOOKUP(B1940,Physicians!$A$1:$D$28,2,FALSE)</f>
        <v>Henry</v>
      </c>
      <c r="E1940" t="str">
        <f>VLOOKUP(B1940,Physicians!$A$1:$D$28,3,FALSE)</f>
        <v>Higgins</v>
      </c>
      <c r="F1940" t="str">
        <f t="shared" si="30"/>
        <v>Henry Higgins</v>
      </c>
    </row>
    <row r="1941" spans="1:6">
      <c r="A1941" s="13">
        <v>1711</v>
      </c>
      <c r="B1941" s="13">
        <v>17</v>
      </c>
      <c r="C1941" t="str">
        <f>VLOOKUP(B1941,Physicians!$A$1:$D$28,4,FALSE)</f>
        <v>Nuclear Medicine</v>
      </c>
      <c r="D1941" t="str">
        <f>VLOOKUP(B1941,Physicians!$A$1:$D$28,2,FALSE)</f>
        <v>Cristina</v>
      </c>
      <c r="E1941" t="str">
        <f>VLOOKUP(B1941,Physicians!$A$1:$D$28,3,FALSE)</f>
        <v>Yang</v>
      </c>
      <c r="F1941" t="str">
        <f t="shared" si="30"/>
        <v>Cristina Yang</v>
      </c>
    </row>
    <row r="1942" spans="1:6">
      <c r="A1942" s="13">
        <v>1711</v>
      </c>
      <c r="B1942" s="13">
        <v>12</v>
      </c>
      <c r="C1942" t="str">
        <f>VLOOKUP(B1942,Physicians!$A$1:$D$28,4,FALSE)</f>
        <v>Cardiovascular Surgeon</v>
      </c>
      <c r="D1942" t="str">
        <f>VLOOKUP(B1942,Physicians!$A$1:$D$28,2,FALSE)</f>
        <v>Abigail</v>
      </c>
      <c r="E1942" t="str">
        <f>VLOOKUP(B1942,Physicians!$A$1:$D$28,3,FALSE)</f>
        <v>Bartlet</v>
      </c>
      <c r="F1942" t="str">
        <f t="shared" si="30"/>
        <v>Abigail Bartlet</v>
      </c>
    </row>
    <row r="1943" spans="1:6">
      <c r="A1943" s="13">
        <v>1712</v>
      </c>
      <c r="B1943" s="13">
        <v>8</v>
      </c>
      <c r="C1943" t="str">
        <f>VLOOKUP(B1943,Physicians!$A$1:$D$28,4,FALSE)</f>
        <v>Pediatrician</v>
      </c>
      <c r="D1943" t="str">
        <f>VLOOKUP(B1943,Physicians!$A$1:$D$28,2,FALSE)</f>
        <v>Nick</v>
      </c>
      <c r="E1943" t="str">
        <f>VLOOKUP(B1943,Physicians!$A$1:$D$28,3,FALSE)</f>
        <v>Riviera</v>
      </c>
      <c r="F1943" t="str">
        <f t="shared" si="30"/>
        <v>Nick Riviera</v>
      </c>
    </row>
    <row r="1944" spans="1:6">
      <c r="A1944" s="13">
        <v>1713</v>
      </c>
      <c r="B1944" s="13">
        <v>19</v>
      </c>
      <c r="C1944" t="str">
        <f>VLOOKUP(B1944,Physicians!$A$1:$D$28,4,FALSE)</f>
        <v>Oncologist</v>
      </c>
      <c r="D1944" t="str">
        <f>VLOOKUP(B1944,Physicians!$A$1:$D$28,2,FALSE)</f>
        <v>Henry</v>
      </c>
      <c r="E1944" t="str">
        <f>VLOOKUP(B1944,Physicians!$A$1:$D$28,3,FALSE)</f>
        <v>Jones</v>
      </c>
      <c r="F1944" t="str">
        <f t="shared" si="30"/>
        <v>Henry Jones</v>
      </c>
    </row>
    <row r="1945" spans="1:6">
      <c r="A1945" s="13">
        <v>1713</v>
      </c>
      <c r="B1945" s="13">
        <v>1</v>
      </c>
      <c r="C1945" t="str">
        <f>VLOOKUP(B1945,Physicians!$A$1:$D$28,4,FALSE)</f>
        <v>Internist</v>
      </c>
      <c r="D1945" t="str">
        <f>VLOOKUP(B1945,Physicians!$A$1:$D$28,2,FALSE)</f>
        <v>Remy</v>
      </c>
      <c r="E1945" t="str">
        <f>VLOOKUP(B1945,Physicians!$A$1:$D$28,3,FALSE)</f>
        <v>Hadley</v>
      </c>
      <c r="F1945" t="str">
        <f t="shared" si="30"/>
        <v>Remy Hadley</v>
      </c>
    </row>
    <row r="1946" spans="1:6">
      <c r="A1946" s="13">
        <v>1714</v>
      </c>
      <c r="B1946" s="13">
        <v>26</v>
      </c>
      <c r="C1946" t="str">
        <f>VLOOKUP(B1946,Physicians!$A$1:$D$28,4,FALSE)</f>
        <v>Cardiovascular Surgeon</v>
      </c>
      <c r="D1946" t="str">
        <f>VLOOKUP(B1946,Physicians!$A$1:$D$28,2,FALSE)</f>
        <v>Wellington</v>
      </c>
      <c r="E1946" t="str">
        <f>VLOOKUP(B1946,Physicians!$A$1:$D$28,3,FALSE)</f>
        <v>Yueh</v>
      </c>
      <c r="F1946" t="str">
        <f t="shared" si="30"/>
        <v>Wellington Yueh</v>
      </c>
    </row>
    <row r="1947" spans="1:6">
      <c r="A1947" s="13">
        <v>1714</v>
      </c>
      <c r="B1947" s="13">
        <v>16</v>
      </c>
      <c r="C1947" t="str">
        <f>VLOOKUP(B1947,Physicians!$A$1:$D$28,4,FALSE)</f>
        <v>Gastroenterologist</v>
      </c>
      <c r="D1947" t="str">
        <f>VLOOKUP(B1947,Physicians!$A$1:$D$28,2,FALSE)</f>
        <v>Henry</v>
      </c>
      <c r="E1947" t="str">
        <f>VLOOKUP(B1947,Physicians!$A$1:$D$28,3,FALSE)</f>
        <v>Blake</v>
      </c>
      <c r="F1947" t="str">
        <f t="shared" si="30"/>
        <v>Henry Blake</v>
      </c>
    </row>
    <row r="1948" spans="1:6">
      <c r="A1948" s="13">
        <v>1716</v>
      </c>
      <c r="B1948" s="13">
        <v>18</v>
      </c>
      <c r="C1948" t="str">
        <f>VLOOKUP(B1948,Physicians!$A$1:$D$28,4,FALSE)</f>
        <v>Gerontologist</v>
      </c>
      <c r="D1948" t="str">
        <f>VLOOKUP(B1948,Physicians!$A$1:$D$28,2,FALSE)</f>
        <v>Yuri</v>
      </c>
      <c r="E1948" t="str">
        <f>VLOOKUP(B1948,Physicians!$A$1:$D$28,3,FALSE)</f>
        <v>Zhivago</v>
      </c>
      <c r="F1948" t="str">
        <f t="shared" si="30"/>
        <v>Yuri Zhivago</v>
      </c>
    </row>
    <row r="1949" spans="1:6">
      <c r="A1949" s="13">
        <v>1717</v>
      </c>
      <c r="B1949" s="13">
        <v>14</v>
      </c>
      <c r="C1949" t="str">
        <f>VLOOKUP(B1949,Physicians!$A$1:$D$28,4,FALSE)</f>
        <v>Gerontologist</v>
      </c>
      <c r="D1949" t="str">
        <f>VLOOKUP(B1949,Physicians!$A$1:$D$28,2,FALSE)</f>
        <v>Lilith</v>
      </c>
      <c r="E1949" t="str">
        <f>VLOOKUP(B1949,Physicians!$A$1:$D$28,3,FALSE)</f>
        <v>Sternin</v>
      </c>
      <c r="F1949" t="str">
        <f t="shared" si="30"/>
        <v>Lilith Sternin</v>
      </c>
    </row>
    <row r="1950" spans="1:6">
      <c r="A1950" s="13">
        <v>1717</v>
      </c>
      <c r="B1950" s="13">
        <v>1</v>
      </c>
      <c r="C1950" t="str">
        <f>VLOOKUP(B1950,Physicians!$A$1:$D$28,4,FALSE)</f>
        <v>Internist</v>
      </c>
      <c r="D1950" t="str">
        <f>VLOOKUP(B1950,Physicians!$A$1:$D$28,2,FALSE)</f>
        <v>Remy</v>
      </c>
      <c r="E1950" t="str">
        <f>VLOOKUP(B1950,Physicians!$A$1:$D$28,3,FALSE)</f>
        <v>Hadley</v>
      </c>
      <c r="F1950" t="str">
        <f t="shared" si="30"/>
        <v>Remy Hadley</v>
      </c>
    </row>
    <row r="1951" spans="1:6">
      <c r="A1951" s="13">
        <v>1718</v>
      </c>
      <c r="B1951" s="13">
        <v>20</v>
      </c>
      <c r="C1951" t="str">
        <f>VLOOKUP(B1951,Physicians!$A$1:$D$28,4,FALSE)</f>
        <v>General Surgeon</v>
      </c>
      <c r="D1951" t="str">
        <f>VLOOKUP(B1951,Physicians!$A$1:$D$28,2,FALSE)</f>
        <v>Rajesh</v>
      </c>
      <c r="E1951" t="str">
        <f>VLOOKUP(B1951,Physicians!$A$1:$D$28,3,FALSE)</f>
        <v>Koothrappali</v>
      </c>
      <c r="F1951" t="str">
        <f t="shared" si="30"/>
        <v>Rajesh Koothrappali</v>
      </c>
    </row>
    <row r="1952" spans="1:6">
      <c r="A1952" s="13">
        <v>1719</v>
      </c>
      <c r="B1952" s="13">
        <v>25</v>
      </c>
      <c r="C1952" t="str">
        <f>VLOOKUP(B1952,Physicians!$A$1:$D$28,4,FALSE)</f>
        <v>Psychiatrist</v>
      </c>
      <c r="D1952" t="str">
        <f>VLOOKUP(B1952,Physicians!$A$1:$D$28,2,FALSE)</f>
        <v>Allison</v>
      </c>
      <c r="E1952" t="str">
        <f>VLOOKUP(B1952,Physicians!$A$1:$D$28,3,FALSE)</f>
        <v>Cameron</v>
      </c>
      <c r="F1952" t="str">
        <f t="shared" si="30"/>
        <v>Allison Cameron</v>
      </c>
    </row>
    <row r="1953" spans="1:6">
      <c r="A1953" s="13">
        <v>1719</v>
      </c>
      <c r="B1953" s="13">
        <v>17</v>
      </c>
      <c r="C1953" t="str">
        <f>VLOOKUP(B1953,Physicians!$A$1:$D$28,4,FALSE)</f>
        <v>Nuclear Medicine</v>
      </c>
      <c r="D1953" t="str">
        <f>VLOOKUP(B1953,Physicians!$A$1:$D$28,2,FALSE)</f>
        <v>Cristina</v>
      </c>
      <c r="E1953" t="str">
        <f>VLOOKUP(B1953,Physicians!$A$1:$D$28,3,FALSE)</f>
        <v>Yang</v>
      </c>
      <c r="F1953" t="str">
        <f t="shared" si="30"/>
        <v>Cristina Yang</v>
      </c>
    </row>
    <row r="1954" spans="1:6">
      <c r="A1954" s="13">
        <v>1720</v>
      </c>
      <c r="B1954" s="13">
        <v>27</v>
      </c>
      <c r="C1954" t="str">
        <f>VLOOKUP(B1954,Physicians!$A$1:$D$28,4,FALSE)</f>
        <v>Respirologist</v>
      </c>
      <c r="D1954" t="str">
        <f>VLOOKUP(B1954,Physicians!$A$1:$D$28,2,FALSE)</f>
        <v>Christine</v>
      </c>
      <c r="E1954" t="str">
        <f>VLOOKUP(B1954,Physicians!$A$1:$D$28,3,FALSE)</f>
        <v>Chapel</v>
      </c>
      <c r="F1954" t="str">
        <f t="shared" si="30"/>
        <v>Christine Chapel</v>
      </c>
    </row>
    <row r="1955" spans="1:6">
      <c r="A1955" s="13">
        <v>1720</v>
      </c>
      <c r="B1955" s="13">
        <v>11</v>
      </c>
      <c r="C1955" t="str">
        <f>VLOOKUP(B1955,Physicians!$A$1:$D$28,4,FALSE)</f>
        <v>Respirologist</v>
      </c>
      <c r="D1955" t="str">
        <f>VLOOKUP(B1955,Physicians!$A$1:$D$28,2,FALSE)</f>
        <v>Benjamin</v>
      </c>
      <c r="E1955" t="str">
        <f>VLOOKUP(B1955,Physicians!$A$1:$D$28,3,FALSE)</f>
        <v>Pierce</v>
      </c>
      <c r="F1955" t="str">
        <f t="shared" si="30"/>
        <v>Benjamin Pierce</v>
      </c>
    </row>
    <row r="1956" spans="1:6">
      <c r="A1956" s="13">
        <v>1721</v>
      </c>
      <c r="B1956" s="13">
        <v>14</v>
      </c>
      <c r="C1956" t="str">
        <f>VLOOKUP(B1956,Physicians!$A$1:$D$28,4,FALSE)</f>
        <v>Gerontologist</v>
      </c>
      <c r="D1956" t="str">
        <f>VLOOKUP(B1956,Physicians!$A$1:$D$28,2,FALSE)</f>
        <v>Lilith</v>
      </c>
      <c r="E1956" t="str">
        <f>VLOOKUP(B1956,Physicians!$A$1:$D$28,3,FALSE)</f>
        <v>Sternin</v>
      </c>
      <c r="F1956" t="str">
        <f t="shared" si="30"/>
        <v>Lilith Sternin</v>
      </c>
    </row>
    <row r="1957" spans="1:6">
      <c r="A1957" s="13">
        <v>1722</v>
      </c>
      <c r="B1957" s="13">
        <v>8</v>
      </c>
      <c r="C1957" t="str">
        <f>VLOOKUP(B1957,Physicians!$A$1:$D$28,4,FALSE)</f>
        <v>Pediatrician</v>
      </c>
      <c r="D1957" t="str">
        <f>VLOOKUP(B1957,Physicians!$A$1:$D$28,2,FALSE)</f>
        <v>Nick</v>
      </c>
      <c r="E1957" t="str">
        <f>VLOOKUP(B1957,Physicians!$A$1:$D$28,3,FALSE)</f>
        <v>Riviera</v>
      </c>
      <c r="F1957" t="str">
        <f t="shared" si="30"/>
        <v>Nick Riviera</v>
      </c>
    </row>
    <row r="1958" spans="1:6">
      <c r="A1958" s="13">
        <v>1722</v>
      </c>
      <c r="B1958" s="13">
        <v>3</v>
      </c>
      <c r="C1958" t="str">
        <f>VLOOKUP(B1958,Physicians!$A$1:$D$28,4,FALSE)</f>
        <v>General Surgeon</v>
      </c>
      <c r="D1958" t="str">
        <f>VLOOKUP(B1958,Physicians!$A$1:$D$28,2,FALSE)</f>
        <v>Samantha</v>
      </c>
      <c r="E1958" t="str">
        <f>VLOOKUP(B1958,Physicians!$A$1:$D$28,3,FALSE)</f>
        <v>Carter</v>
      </c>
      <c r="F1958" t="str">
        <f t="shared" si="30"/>
        <v>Samantha Carter</v>
      </c>
    </row>
    <row r="1959" spans="1:6">
      <c r="A1959" s="13">
        <v>1723</v>
      </c>
      <c r="B1959" s="13">
        <v>11</v>
      </c>
      <c r="C1959" t="str">
        <f>VLOOKUP(B1959,Physicians!$A$1:$D$28,4,FALSE)</f>
        <v>Respirologist</v>
      </c>
      <c r="D1959" t="str">
        <f>VLOOKUP(B1959,Physicians!$A$1:$D$28,2,FALSE)</f>
        <v>Benjamin</v>
      </c>
      <c r="E1959" t="str">
        <f>VLOOKUP(B1959,Physicians!$A$1:$D$28,3,FALSE)</f>
        <v>Pierce</v>
      </c>
      <c r="F1959" t="str">
        <f t="shared" si="30"/>
        <v>Benjamin Pierce</v>
      </c>
    </row>
    <row r="1960" spans="1:6">
      <c r="A1960" s="13">
        <v>1725</v>
      </c>
      <c r="B1960" s="13">
        <v>21</v>
      </c>
      <c r="C1960" t="str">
        <f>VLOOKUP(B1960,Physicians!$A$1:$D$28,4,FALSE)</f>
        <v>Obstetrician/Gynecologist</v>
      </c>
      <c r="D1960" t="str">
        <f>VLOOKUP(B1960,Physicians!$A$1:$D$28,2,FALSE)</f>
        <v>Lisa</v>
      </c>
      <c r="E1960" t="str">
        <f>VLOOKUP(B1960,Physicians!$A$1:$D$28,3,FALSE)</f>
        <v>Cuddy</v>
      </c>
      <c r="F1960" t="str">
        <f t="shared" si="30"/>
        <v>Lisa Cuddy</v>
      </c>
    </row>
    <row r="1961" spans="1:6">
      <c r="A1961" s="13">
        <v>1725</v>
      </c>
      <c r="B1961" s="13">
        <v>18</v>
      </c>
      <c r="C1961" t="str">
        <f>VLOOKUP(B1961,Physicians!$A$1:$D$28,4,FALSE)</f>
        <v>Gerontologist</v>
      </c>
      <c r="D1961" t="str">
        <f>VLOOKUP(B1961,Physicians!$A$1:$D$28,2,FALSE)</f>
        <v>Yuri</v>
      </c>
      <c r="E1961" t="str">
        <f>VLOOKUP(B1961,Physicians!$A$1:$D$28,3,FALSE)</f>
        <v>Zhivago</v>
      </c>
      <c r="F1961" t="str">
        <f t="shared" si="30"/>
        <v>Yuri Zhivago</v>
      </c>
    </row>
    <row r="1962" spans="1:6">
      <c r="A1962" s="13">
        <v>1726</v>
      </c>
      <c r="B1962" s="13">
        <v>26</v>
      </c>
      <c r="C1962" t="str">
        <f>VLOOKUP(B1962,Physicians!$A$1:$D$28,4,FALSE)</f>
        <v>Cardiovascular Surgeon</v>
      </c>
      <c r="D1962" t="str">
        <f>VLOOKUP(B1962,Physicians!$A$1:$D$28,2,FALSE)</f>
        <v>Wellington</v>
      </c>
      <c r="E1962" t="str">
        <f>VLOOKUP(B1962,Physicians!$A$1:$D$28,3,FALSE)</f>
        <v>Yueh</v>
      </c>
      <c r="F1962" t="str">
        <f t="shared" si="30"/>
        <v>Wellington Yueh</v>
      </c>
    </row>
    <row r="1963" spans="1:6">
      <c r="A1963" s="13">
        <v>1727</v>
      </c>
      <c r="B1963" s="13">
        <v>12</v>
      </c>
      <c r="C1963" t="str">
        <f>VLOOKUP(B1963,Physicians!$A$1:$D$28,4,FALSE)</f>
        <v>Cardiovascular Surgeon</v>
      </c>
      <c r="D1963" t="str">
        <f>VLOOKUP(B1963,Physicians!$A$1:$D$28,2,FALSE)</f>
        <v>Abigail</v>
      </c>
      <c r="E1963" t="str">
        <f>VLOOKUP(B1963,Physicians!$A$1:$D$28,3,FALSE)</f>
        <v>Bartlet</v>
      </c>
      <c r="F1963" t="str">
        <f t="shared" si="30"/>
        <v>Abigail Bartlet</v>
      </c>
    </row>
    <row r="1964" spans="1:6">
      <c r="A1964" s="13">
        <v>1727</v>
      </c>
      <c r="B1964" s="13">
        <v>12</v>
      </c>
      <c r="C1964" t="str">
        <f>VLOOKUP(B1964,Physicians!$A$1:$D$28,4,FALSE)</f>
        <v>Cardiovascular Surgeon</v>
      </c>
      <c r="D1964" t="str">
        <f>VLOOKUP(B1964,Physicians!$A$1:$D$28,2,FALSE)</f>
        <v>Abigail</v>
      </c>
      <c r="E1964" t="str">
        <f>VLOOKUP(B1964,Physicians!$A$1:$D$28,3,FALSE)</f>
        <v>Bartlet</v>
      </c>
      <c r="F1964" t="str">
        <f t="shared" si="30"/>
        <v>Abigail Bartlet</v>
      </c>
    </row>
    <row r="1965" spans="1:6">
      <c r="A1965" s="13">
        <v>1732</v>
      </c>
      <c r="B1965" s="13">
        <v>17</v>
      </c>
      <c r="C1965" t="str">
        <f>VLOOKUP(B1965,Physicians!$A$1:$D$28,4,FALSE)</f>
        <v>Nuclear Medicine</v>
      </c>
      <c r="D1965" t="str">
        <f>VLOOKUP(B1965,Physicians!$A$1:$D$28,2,FALSE)</f>
        <v>Cristina</v>
      </c>
      <c r="E1965" t="str">
        <f>VLOOKUP(B1965,Physicians!$A$1:$D$28,3,FALSE)</f>
        <v>Yang</v>
      </c>
      <c r="F1965" t="str">
        <f t="shared" si="30"/>
        <v>Cristina Yang</v>
      </c>
    </row>
    <row r="1966" spans="1:6">
      <c r="A1966" s="13">
        <v>1733</v>
      </c>
      <c r="B1966" s="13">
        <v>13</v>
      </c>
      <c r="C1966" t="str">
        <f>VLOOKUP(B1966,Physicians!$A$1:$D$28,4,FALSE)</f>
        <v>Nuclear Medicine</v>
      </c>
      <c r="D1966" t="str">
        <f>VLOOKUP(B1966,Physicians!$A$1:$D$28,2,FALSE)</f>
        <v>Gregory</v>
      </c>
      <c r="E1966" t="str">
        <f>VLOOKUP(B1966,Physicians!$A$1:$D$28,3,FALSE)</f>
        <v>House</v>
      </c>
      <c r="F1966" t="str">
        <f t="shared" si="30"/>
        <v>Gregory House</v>
      </c>
    </row>
    <row r="1967" spans="1:6">
      <c r="A1967" s="13">
        <v>1734</v>
      </c>
      <c r="B1967" s="13">
        <v>27</v>
      </c>
      <c r="C1967" t="str">
        <f>VLOOKUP(B1967,Physicians!$A$1:$D$28,4,FALSE)</f>
        <v>Respirologist</v>
      </c>
      <c r="D1967" t="str">
        <f>VLOOKUP(B1967,Physicians!$A$1:$D$28,2,FALSE)</f>
        <v>Christine</v>
      </c>
      <c r="E1967" t="str">
        <f>VLOOKUP(B1967,Physicians!$A$1:$D$28,3,FALSE)</f>
        <v>Chapel</v>
      </c>
      <c r="F1967" t="str">
        <f t="shared" si="30"/>
        <v>Christine Chapel</v>
      </c>
    </row>
    <row r="1968" spans="1:6">
      <c r="A1968" s="13">
        <v>1735</v>
      </c>
      <c r="B1968" s="13">
        <v>24</v>
      </c>
      <c r="C1968" t="str">
        <f>VLOOKUP(B1968,Physicians!$A$1:$D$28,4,FALSE)</f>
        <v>Neurologist</v>
      </c>
      <c r="D1968" t="str">
        <f>VLOOKUP(B1968,Physicians!$A$1:$D$28,2,FALSE)</f>
        <v>Katherine</v>
      </c>
      <c r="E1968" t="str">
        <f>VLOOKUP(B1968,Physicians!$A$1:$D$28,3,FALSE)</f>
        <v>Pulaski</v>
      </c>
      <c r="F1968" t="str">
        <f t="shared" si="30"/>
        <v>Katherine Pulaski</v>
      </c>
    </row>
    <row r="1969" spans="1:6">
      <c r="A1969" s="13">
        <v>1735</v>
      </c>
      <c r="B1969" s="13">
        <v>15</v>
      </c>
      <c r="C1969" t="str">
        <f>VLOOKUP(B1969,Physicians!$A$1:$D$28,4,FALSE)</f>
        <v>Urologist</v>
      </c>
      <c r="D1969" t="str">
        <f>VLOOKUP(B1969,Physicians!$A$1:$D$28,2,FALSE)</f>
        <v>Henry</v>
      </c>
      <c r="E1969" t="str">
        <f>VLOOKUP(B1969,Physicians!$A$1:$D$28,3,FALSE)</f>
        <v>Higgins</v>
      </c>
      <c r="F1969" t="str">
        <f t="shared" si="30"/>
        <v>Henry Higgins</v>
      </c>
    </row>
    <row r="1970" spans="1:6">
      <c r="A1970" s="13">
        <v>1736</v>
      </c>
      <c r="B1970" s="13">
        <v>4</v>
      </c>
      <c r="C1970" t="str">
        <f>VLOOKUP(B1970,Physicians!$A$1:$D$28,4,FALSE)</f>
        <v>Obstetrician/Gynecologist</v>
      </c>
      <c r="D1970" t="str">
        <f>VLOOKUP(B1970,Physicians!$A$1:$D$28,2,FALSE)</f>
        <v>Beverly</v>
      </c>
      <c r="E1970" t="str">
        <f>VLOOKUP(B1970,Physicians!$A$1:$D$28,3,FALSE)</f>
        <v>Crusher</v>
      </c>
      <c r="F1970" t="str">
        <f t="shared" si="30"/>
        <v>Beverly Crusher</v>
      </c>
    </row>
    <row r="1971" spans="1:6">
      <c r="A1971" s="13">
        <v>1736</v>
      </c>
      <c r="B1971" s="13">
        <v>9</v>
      </c>
      <c r="C1971" t="str">
        <f>VLOOKUP(B1971,Physicians!$A$1:$D$28,4,FALSE)</f>
        <v>Neurologist</v>
      </c>
      <c r="D1971" t="str">
        <f>VLOOKUP(B1971,Physicians!$A$1:$D$28,2,FALSE)</f>
        <v>Leslie</v>
      </c>
      <c r="E1971" t="str">
        <f>VLOOKUP(B1971,Physicians!$A$1:$D$28,3,FALSE)</f>
        <v>Winkle</v>
      </c>
      <c r="F1971" t="str">
        <f t="shared" si="30"/>
        <v>Leslie Winkle</v>
      </c>
    </row>
    <row r="1972" spans="1:6">
      <c r="A1972" s="13">
        <v>1739</v>
      </c>
      <c r="B1972" s="13">
        <v>6</v>
      </c>
      <c r="C1972" t="str">
        <f>VLOOKUP(B1972,Physicians!$A$1:$D$28,4,FALSE)</f>
        <v>Psychiatrist</v>
      </c>
      <c r="D1972" t="str">
        <f>VLOOKUP(B1972,Physicians!$A$1:$D$28,2,FALSE)</f>
        <v>Sheldon</v>
      </c>
      <c r="E1972" t="str">
        <f>VLOOKUP(B1972,Physicians!$A$1:$D$28,3,FALSE)</f>
        <v>Cooper</v>
      </c>
      <c r="F1972" t="str">
        <f t="shared" si="30"/>
        <v>Sheldon Cooper</v>
      </c>
    </row>
    <row r="1973" spans="1:6">
      <c r="A1973" s="13">
        <v>1739</v>
      </c>
      <c r="B1973" s="13">
        <v>22</v>
      </c>
      <c r="C1973" t="str">
        <f>VLOOKUP(B1973,Physicians!$A$1:$D$28,4,FALSE)</f>
        <v>Cardiologist</v>
      </c>
      <c r="D1973" t="str">
        <f>VLOOKUP(B1973,Physicians!$A$1:$D$28,2,FALSE)</f>
        <v>Simon</v>
      </c>
      <c r="E1973" t="str">
        <f>VLOOKUP(B1973,Physicians!$A$1:$D$28,3,FALSE)</f>
        <v>Tam</v>
      </c>
      <c r="F1973" t="str">
        <f t="shared" si="30"/>
        <v>Simon Tam</v>
      </c>
    </row>
    <row r="1974" spans="1:6">
      <c r="A1974" s="13">
        <v>1743</v>
      </c>
      <c r="B1974" s="13">
        <v>9</v>
      </c>
      <c r="C1974" t="str">
        <f>VLOOKUP(B1974,Physicians!$A$1:$D$28,4,FALSE)</f>
        <v>Neurologist</v>
      </c>
      <c r="D1974" t="str">
        <f>VLOOKUP(B1974,Physicians!$A$1:$D$28,2,FALSE)</f>
        <v>Leslie</v>
      </c>
      <c r="E1974" t="str">
        <f>VLOOKUP(B1974,Physicians!$A$1:$D$28,3,FALSE)</f>
        <v>Winkle</v>
      </c>
      <c r="F1974" t="str">
        <f t="shared" si="30"/>
        <v>Leslie Winkle</v>
      </c>
    </row>
    <row r="1975" spans="1:6">
      <c r="A1975" s="13">
        <v>1743</v>
      </c>
      <c r="B1975" s="13">
        <v>14</v>
      </c>
      <c r="C1975" t="str">
        <f>VLOOKUP(B1975,Physicians!$A$1:$D$28,4,FALSE)</f>
        <v>Gerontologist</v>
      </c>
      <c r="D1975" t="str">
        <f>VLOOKUP(B1975,Physicians!$A$1:$D$28,2,FALSE)</f>
        <v>Lilith</v>
      </c>
      <c r="E1975" t="str">
        <f>VLOOKUP(B1975,Physicians!$A$1:$D$28,3,FALSE)</f>
        <v>Sternin</v>
      </c>
      <c r="F1975" t="str">
        <f t="shared" si="30"/>
        <v>Lilith Sternin</v>
      </c>
    </row>
    <row r="1976" spans="1:6">
      <c r="A1976" s="13">
        <v>1744</v>
      </c>
      <c r="B1976" s="13">
        <v>27</v>
      </c>
      <c r="C1976" t="str">
        <f>VLOOKUP(B1976,Physicians!$A$1:$D$28,4,FALSE)</f>
        <v>Respirologist</v>
      </c>
      <c r="D1976" t="str">
        <f>VLOOKUP(B1976,Physicians!$A$1:$D$28,2,FALSE)</f>
        <v>Christine</v>
      </c>
      <c r="E1976" t="str">
        <f>VLOOKUP(B1976,Physicians!$A$1:$D$28,3,FALSE)</f>
        <v>Chapel</v>
      </c>
      <c r="F1976" t="str">
        <f t="shared" si="30"/>
        <v>Christine Chapel</v>
      </c>
    </row>
    <row r="1977" spans="1:6">
      <c r="A1977" s="13">
        <v>1746</v>
      </c>
      <c r="B1977" s="13">
        <v>6</v>
      </c>
      <c r="C1977" t="str">
        <f>VLOOKUP(B1977,Physicians!$A$1:$D$28,4,FALSE)</f>
        <v>Psychiatrist</v>
      </c>
      <c r="D1977" t="str">
        <f>VLOOKUP(B1977,Physicians!$A$1:$D$28,2,FALSE)</f>
        <v>Sheldon</v>
      </c>
      <c r="E1977" t="str">
        <f>VLOOKUP(B1977,Physicians!$A$1:$D$28,3,FALSE)</f>
        <v>Cooper</v>
      </c>
      <c r="F1977" t="str">
        <f t="shared" si="30"/>
        <v>Sheldon Cooper</v>
      </c>
    </row>
    <row r="1978" spans="1:6">
      <c r="A1978" s="13">
        <v>1747</v>
      </c>
      <c r="B1978" s="13">
        <v>13</v>
      </c>
      <c r="C1978" t="str">
        <f>VLOOKUP(B1978,Physicians!$A$1:$D$28,4,FALSE)</f>
        <v>Nuclear Medicine</v>
      </c>
      <c r="D1978" t="str">
        <f>VLOOKUP(B1978,Physicians!$A$1:$D$28,2,FALSE)</f>
        <v>Gregory</v>
      </c>
      <c r="E1978" t="str">
        <f>VLOOKUP(B1978,Physicians!$A$1:$D$28,3,FALSE)</f>
        <v>House</v>
      </c>
      <c r="F1978" t="str">
        <f t="shared" si="30"/>
        <v>Gregory House</v>
      </c>
    </row>
    <row r="1979" spans="1:6">
      <c r="A1979" s="13">
        <v>1747</v>
      </c>
      <c r="B1979" s="13">
        <v>16</v>
      </c>
      <c r="C1979" t="str">
        <f>VLOOKUP(B1979,Physicians!$A$1:$D$28,4,FALSE)</f>
        <v>Gastroenterologist</v>
      </c>
      <c r="D1979" t="str">
        <f>VLOOKUP(B1979,Physicians!$A$1:$D$28,2,FALSE)</f>
        <v>Henry</v>
      </c>
      <c r="E1979" t="str">
        <f>VLOOKUP(B1979,Physicians!$A$1:$D$28,3,FALSE)</f>
        <v>Blake</v>
      </c>
      <c r="F1979" t="str">
        <f t="shared" si="30"/>
        <v>Henry Blake</v>
      </c>
    </row>
    <row r="1980" spans="1:6">
      <c r="A1980" s="13">
        <v>1748</v>
      </c>
      <c r="B1980" s="13">
        <v>8</v>
      </c>
      <c r="C1980" t="str">
        <f>VLOOKUP(B1980,Physicians!$A$1:$D$28,4,FALSE)</f>
        <v>Pediatrician</v>
      </c>
      <c r="D1980" t="str">
        <f>VLOOKUP(B1980,Physicians!$A$1:$D$28,2,FALSE)</f>
        <v>Nick</v>
      </c>
      <c r="E1980" t="str">
        <f>VLOOKUP(B1980,Physicians!$A$1:$D$28,3,FALSE)</f>
        <v>Riviera</v>
      </c>
      <c r="F1980" t="str">
        <f t="shared" si="30"/>
        <v>Nick Riviera</v>
      </c>
    </row>
    <row r="1981" spans="1:6">
      <c r="A1981" s="13">
        <v>1749</v>
      </c>
      <c r="B1981" s="13">
        <v>7</v>
      </c>
      <c r="C1981" t="str">
        <f>VLOOKUP(B1981,Physicians!$A$1:$D$28,4,FALSE)</f>
        <v>Oncologist</v>
      </c>
      <c r="D1981" t="str">
        <f>VLOOKUP(B1981,Physicians!$A$1:$D$28,2,FALSE)</f>
        <v>Leonard</v>
      </c>
      <c r="E1981" t="str">
        <f>VLOOKUP(B1981,Physicians!$A$1:$D$28,3,FALSE)</f>
        <v>Hofstadter</v>
      </c>
      <c r="F1981" t="str">
        <f t="shared" si="30"/>
        <v>Leonard Hofstadter</v>
      </c>
    </row>
    <row r="1982" spans="1:6">
      <c r="A1982" s="13">
        <v>1749</v>
      </c>
      <c r="B1982" s="13">
        <v>19</v>
      </c>
      <c r="C1982" t="str">
        <f>VLOOKUP(B1982,Physicians!$A$1:$D$28,4,FALSE)</f>
        <v>Oncologist</v>
      </c>
      <c r="D1982" t="str">
        <f>VLOOKUP(B1982,Physicians!$A$1:$D$28,2,FALSE)</f>
        <v>Henry</v>
      </c>
      <c r="E1982" t="str">
        <f>VLOOKUP(B1982,Physicians!$A$1:$D$28,3,FALSE)</f>
        <v>Jones</v>
      </c>
      <c r="F1982" t="str">
        <f t="shared" si="30"/>
        <v>Henry Jones</v>
      </c>
    </row>
    <row r="1983" spans="1:6">
      <c r="A1983" s="13">
        <v>1750</v>
      </c>
      <c r="B1983" s="13">
        <v>4</v>
      </c>
      <c r="C1983" t="str">
        <f>VLOOKUP(B1983,Physicians!$A$1:$D$28,4,FALSE)</f>
        <v>Obstetrician/Gynecologist</v>
      </c>
      <c r="D1983" t="str">
        <f>VLOOKUP(B1983,Physicians!$A$1:$D$28,2,FALSE)</f>
        <v>Beverly</v>
      </c>
      <c r="E1983" t="str">
        <f>VLOOKUP(B1983,Physicians!$A$1:$D$28,3,FALSE)</f>
        <v>Crusher</v>
      </c>
      <c r="F1983" t="str">
        <f t="shared" si="30"/>
        <v>Beverly Crusher</v>
      </c>
    </row>
    <row r="1984" spans="1:6">
      <c r="A1984" s="13">
        <v>1750</v>
      </c>
      <c r="B1984" s="13">
        <v>5</v>
      </c>
      <c r="C1984" t="str">
        <f>VLOOKUP(B1984,Physicians!$A$1:$D$28,4,FALSE)</f>
        <v>Gastroenterologist</v>
      </c>
      <c r="D1984" t="str">
        <f>VLOOKUP(B1984,Physicians!$A$1:$D$28,2,FALSE)</f>
        <v>Julius</v>
      </c>
      <c r="E1984" t="str">
        <f>VLOOKUP(B1984,Physicians!$A$1:$D$28,3,FALSE)</f>
        <v>Hibbert</v>
      </c>
      <c r="F1984" t="str">
        <f t="shared" si="30"/>
        <v>Julius Hibbert</v>
      </c>
    </row>
    <row r="1985" spans="1:6">
      <c r="A1985" s="13">
        <v>1751</v>
      </c>
      <c r="B1985" s="13">
        <v>20</v>
      </c>
      <c r="C1985" t="str">
        <f>VLOOKUP(B1985,Physicians!$A$1:$D$28,4,FALSE)</f>
        <v>General Surgeon</v>
      </c>
      <c r="D1985" t="str">
        <f>VLOOKUP(B1985,Physicians!$A$1:$D$28,2,FALSE)</f>
        <v>Rajesh</v>
      </c>
      <c r="E1985" t="str">
        <f>VLOOKUP(B1985,Physicians!$A$1:$D$28,3,FALSE)</f>
        <v>Koothrappali</v>
      </c>
      <c r="F1985" t="str">
        <f t="shared" si="30"/>
        <v>Rajesh Koothrappali</v>
      </c>
    </row>
    <row r="1986" spans="1:6">
      <c r="A1986" s="13">
        <v>1752</v>
      </c>
      <c r="B1986" s="13">
        <v>27</v>
      </c>
      <c r="C1986" t="str">
        <f>VLOOKUP(B1986,Physicians!$A$1:$D$28,4,FALSE)</f>
        <v>Respirologist</v>
      </c>
      <c r="D1986" t="str">
        <f>VLOOKUP(B1986,Physicians!$A$1:$D$28,2,FALSE)</f>
        <v>Christine</v>
      </c>
      <c r="E1986" t="str">
        <f>VLOOKUP(B1986,Physicians!$A$1:$D$28,3,FALSE)</f>
        <v>Chapel</v>
      </c>
      <c r="F1986" t="str">
        <f t="shared" si="30"/>
        <v>Christine Chapel</v>
      </c>
    </row>
    <row r="1987" spans="1:6">
      <c r="A1987" s="13">
        <v>1752</v>
      </c>
      <c r="B1987" s="13">
        <v>5</v>
      </c>
      <c r="C1987" t="str">
        <f>VLOOKUP(B1987,Physicians!$A$1:$D$28,4,FALSE)</f>
        <v>Gastroenterologist</v>
      </c>
      <c r="D1987" t="str">
        <f>VLOOKUP(B1987,Physicians!$A$1:$D$28,2,FALSE)</f>
        <v>Julius</v>
      </c>
      <c r="E1987" t="str">
        <f>VLOOKUP(B1987,Physicians!$A$1:$D$28,3,FALSE)</f>
        <v>Hibbert</v>
      </c>
      <c r="F1987" t="str">
        <f t="shared" ref="F1987:F2050" si="31">_xlfn.CONCAT(D1987," ",E1987)</f>
        <v>Julius Hibbert</v>
      </c>
    </row>
    <row r="1988" spans="1:6">
      <c r="A1988" s="13">
        <v>1754</v>
      </c>
      <c r="B1988" s="13">
        <v>23</v>
      </c>
      <c r="C1988" t="str">
        <f>VLOOKUP(B1988,Physicians!$A$1:$D$28,4,FALSE)</f>
        <v>Pediatrician</v>
      </c>
      <c r="D1988" t="str">
        <f>VLOOKUP(B1988,Physicians!$A$1:$D$28,2,FALSE)</f>
        <v>Doogie</v>
      </c>
      <c r="E1988" t="str">
        <f>VLOOKUP(B1988,Physicians!$A$1:$D$28,3,FALSE)</f>
        <v>Howser</v>
      </c>
      <c r="F1988" t="str">
        <f t="shared" si="31"/>
        <v>Doogie Howser</v>
      </c>
    </row>
    <row r="1989" spans="1:6">
      <c r="A1989" s="13">
        <v>1754</v>
      </c>
      <c r="B1989" s="13">
        <v>3</v>
      </c>
      <c r="C1989" t="str">
        <f>VLOOKUP(B1989,Physicians!$A$1:$D$28,4,FALSE)</f>
        <v>General Surgeon</v>
      </c>
      <c r="D1989" t="str">
        <f>VLOOKUP(B1989,Physicians!$A$1:$D$28,2,FALSE)</f>
        <v>Samantha</v>
      </c>
      <c r="E1989" t="str">
        <f>VLOOKUP(B1989,Physicians!$A$1:$D$28,3,FALSE)</f>
        <v>Carter</v>
      </c>
      <c r="F1989" t="str">
        <f t="shared" si="31"/>
        <v>Samantha Carter</v>
      </c>
    </row>
    <row r="1990" spans="1:6">
      <c r="A1990" s="13">
        <v>1755</v>
      </c>
      <c r="B1990" s="13">
        <v>23</v>
      </c>
      <c r="C1990" t="str">
        <f>VLOOKUP(B1990,Physicians!$A$1:$D$28,4,FALSE)</f>
        <v>Pediatrician</v>
      </c>
      <c r="D1990" t="str">
        <f>VLOOKUP(B1990,Physicians!$A$1:$D$28,2,FALSE)</f>
        <v>Doogie</v>
      </c>
      <c r="E1990" t="str">
        <f>VLOOKUP(B1990,Physicians!$A$1:$D$28,3,FALSE)</f>
        <v>Howser</v>
      </c>
      <c r="F1990" t="str">
        <f t="shared" si="31"/>
        <v>Doogie Howser</v>
      </c>
    </row>
    <row r="1991" spans="1:6">
      <c r="A1991" s="13">
        <v>1755</v>
      </c>
      <c r="B1991" s="13">
        <v>6</v>
      </c>
      <c r="C1991" t="str">
        <f>VLOOKUP(B1991,Physicians!$A$1:$D$28,4,FALSE)</f>
        <v>Psychiatrist</v>
      </c>
      <c r="D1991" t="str">
        <f>VLOOKUP(B1991,Physicians!$A$1:$D$28,2,FALSE)</f>
        <v>Sheldon</v>
      </c>
      <c r="E1991" t="str">
        <f>VLOOKUP(B1991,Physicians!$A$1:$D$28,3,FALSE)</f>
        <v>Cooper</v>
      </c>
      <c r="F1991" t="str">
        <f t="shared" si="31"/>
        <v>Sheldon Cooper</v>
      </c>
    </row>
    <row r="1992" spans="1:6">
      <c r="A1992" s="13">
        <v>1756</v>
      </c>
      <c r="B1992" s="13">
        <v>7</v>
      </c>
      <c r="C1992" t="str">
        <f>VLOOKUP(B1992,Physicians!$A$1:$D$28,4,FALSE)</f>
        <v>Oncologist</v>
      </c>
      <c r="D1992" t="str">
        <f>VLOOKUP(B1992,Physicians!$A$1:$D$28,2,FALSE)</f>
        <v>Leonard</v>
      </c>
      <c r="E1992" t="str">
        <f>VLOOKUP(B1992,Physicians!$A$1:$D$28,3,FALSE)</f>
        <v>Hofstadter</v>
      </c>
      <c r="F1992" t="str">
        <f t="shared" si="31"/>
        <v>Leonard Hofstadter</v>
      </c>
    </row>
    <row r="1993" spans="1:6">
      <c r="A1993" s="13">
        <v>1756</v>
      </c>
      <c r="B1993" s="13">
        <v>15</v>
      </c>
      <c r="C1993" t="str">
        <f>VLOOKUP(B1993,Physicians!$A$1:$D$28,4,FALSE)</f>
        <v>Urologist</v>
      </c>
      <c r="D1993" t="str">
        <f>VLOOKUP(B1993,Physicians!$A$1:$D$28,2,FALSE)</f>
        <v>Henry</v>
      </c>
      <c r="E1993" t="str">
        <f>VLOOKUP(B1993,Physicians!$A$1:$D$28,3,FALSE)</f>
        <v>Higgins</v>
      </c>
      <c r="F1993" t="str">
        <f t="shared" si="31"/>
        <v>Henry Higgins</v>
      </c>
    </row>
    <row r="1994" spans="1:6">
      <c r="A1994" s="13">
        <v>1757</v>
      </c>
      <c r="B1994" s="13">
        <v>7</v>
      </c>
      <c r="C1994" t="str">
        <f>VLOOKUP(B1994,Physicians!$A$1:$D$28,4,FALSE)</f>
        <v>Oncologist</v>
      </c>
      <c r="D1994" t="str">
        <f>VLOOKUP(B1994,Physicians!$A$1:$D$28,2,FALSE)</f>
        <v>Leonard</v>
      </c>
      <c r="E1994" t="str">
        <f>VLOOKUP(B1994,Physicians!$A$1:$D$28,3,FALSE)</f>
        <v>Hofstadter</v>
      </c>
      <c r="F1994" t="str">
        <f t="shared" si="31"/>
        <v>Leonard Hofstadter</v>
      </c>
    </row>
    <row r="1995" spans="1:6">
      <c r="A1995" s="13">
        <v>1758</v>
      </c>
      <c r="B1995" s="13">
        <v>16</v>
      </c>
      <c r="C1995" t="str">
        <f>VLOOKUP(B1995,Physicians!$A$1:$D$28,4,FALSE)</f>
        <v>Gastroenterologist</v>
      </c>
      <c r="D1995" t="str">
        <f>VLOOKUP(B1995,Physicians!$A$1:$D$28,2,FALSE)</f>
        <v>Henry</v>
      </c>
      <c r="E1995" t="str">
        <f>VLOOKUP(B1995,Physicians!$A$1:$D$28,3,FALSE)</f>
        <v>Blake</v>
      </c>
      <c r="F1995" t="str">
        <f t="shared" si="31"/>
        <v>Henry Blake</v>
      </c>
    </row>
    <row r="1996" spans="1:6">
      <c r="A1996" s="13">
        <v>1758</v>
      </c>
      <c r="B1996" s="13">
        <v>7</v>
      </c>
      <c r="C1996" t="str">
        <f>VLOOKUP(B1996,Physicians!$A$1:$D$28,4,FALSE)</f>
        <v>Oncologist</v>
      </c>
      <c r="D1996" t="str">
        <f>VLOOKUP(B1996,Physicians!$A$1:$D$28,2,FALSE)</f>
        <v>Leonard</v>
      </c>
      <c r="E1996" t="str">
        <f>VLOOKUP(B1996,Physicians!$A$1:$D$28,3,FALSE)</f>
        <v>Hofstadter</v>
      </c>
      <c r="F1996" t="str">
        <f t="shared" si="31"/>
        <v>Leonard Hofstadter</v>
      </c>
    </row>
    <row r="1997" spans="1:6">
      <c r="A1997" s="13">
        <v>1759</v>
      </c>
      <c r="B1997" s="13">
        <v>1</v>
      </c>
      <c r="C1997" t="str">
        <f>VLOOKUP(B1997,Physicians!$A$1:$D$28,4,FALSE)</f>
        <v>Internist</v>
      </c>
      <c r="D1997" t="str">
        <f>VLOOKUP(B1997,Physicians!$A$1:$D$28,2,FALSE)</f>
        <v>Remy</v>
      </c>
      <c r="E1997" t="str">
        <f>VLOOKUP(B1997,Physicians!$A$1:$D$28,3,FALSE)</f>
        <v>Hadley</v>
      </c>
      <c r="F1997" t="str">
        <f t="shared" si="31"/>
        <v>Remy Hadley</v>
      </c>
    </row>
    <row r="1998" spans="1:6">
      <c r="A1998" s="13">
        <v>1759</v>
      </c>
      <c r="B1998" s="13">
        <v>25</v>
      </c>
      <c r="C1998" t="str">
        <f>VLOOKUP(B1998,Physicians!$A$1:$D$28,4,FALSE)</f>
        <v>Psychiatrist</v>
      </c>
      <c r="D1998" t="str">
        <f>VLOOKUP(B1998,Physicians!$A$1:$D$28,2,FALSE)</f>
        <v>Allison</v>
      </c>
      <c r="E1998" t="str">
        <f>VLOOKUP(B1998,Physicians!$A$1:$D$28,3,FALSE)</f>
        <v>Cameron</v>
      </c>
      <c r="F1998" t="str">
        <f t="shared" si="31"/>
        <v>Allison Cameron</v>
      </c>
    </row>
    <row r="1999" spans="1:6">
      <c r="A1999" s="13">
        <v>1761</v>
      </c>
      <c r="B1999" s="13">
        <v>20</v>
      </c>
      <c r="C1999" t="str">
        <f>VLOOKUP(B1999,Physicians!$A$1:$D$28,4,FALSE)</f>
        <v>General Surgeon</v>
      </c>
      <c r="D1999" t="str">
        <f>VLOOKUP(B1999,Physicians!$A$1:$D$28,2,FALSE)</f>
        <v>Rajesh</v>
      </c>
      <c r="E1999" t="str">
        <f>VLOOKUP(B1999,Physicians!$A$1:$D$28,3,FALSE)</f>
        <v>Koothrappali</v>
      </c>
      <c r="F1999" t="str">
        <f t="shared" si="31"/>
        <v>Rajesh Koothrappali</v>
      </c>
    </row>
    <row r="2000" spans="1:6">
      <c r="A2000" s="13">
        <v>1762</v>
      </c>
      <c r="B2000" s="13">
        <v>27</v>
      </c>
      <c r="C2000" t="str">
        <f>VLOOKUP(B2000,Physicians!$A$1:$D$28,4,FALSE)</f>
        <v>Respirologist</v>
      </c>
      <c r="D2000" t="str">
        <f>VLOOKUP(B2000,Physicians!$A$1:$D$28,2,FALSE)</f>
        <v>Christine</v>
      </c>
      <c r="E2000" t="str">
        <f>VLOOKUP(B2000,Physicians!$A$1:$D$28,3,FALSE)</f>
        <v>Chapel</v>
      </c>
      <c r="F2000" t="str">
        <f t="shared" si="31"/>
        <v>Christine Chapel</v>
      </c>
    </row>
    <row r="2001" spans="1:6">
      <c r="A2001" s="13">
        <v>1764</v>
      </c>
      <c r="B2001" s="13">
        <v>26</v>
      </c>
      <c r="C2001" t="str">
        <f>VLOOKUP(B2001,Physicians!$A$1:$D$28,4,FALSE)</f>
        <v>Cardiovascular Surgeon</v>
      </c>
      <c r="D2001" t="str">
        <f>VLOOKUP(B2001,Physicians!$A$1:$D$28,2,FALSE)</f>
        <v>Wellington</v>
      </c>
      <c r="E2001" t="str">
        <f>VLOOKUP(B2001,Physicians!$A$1:$D$28,3,FALSE)</f>
        <v>Yueh</v>
      </c>
      <c r="F2001" t="str">
        <f t="shared" si="31"/>
        <v>Wellington Yueh</v>
      </c>
    </row>
    <row r="2002" spans="1:6">
      <c r="A2002" s="13">
        <v>1764</v>
      </c>
      <c r="B2002" s="13">
        <v>14</v>
      </c>
      <c r="C2002" t="str">
        <f>VLOOKUP(B2002,Physicians!$A$1:$D$28,4,FALSE)</f>
        <v>Gerontologist</v>
      </c>
      <c r="D2002" t="str">
        <f>VLOOKUP(B2002,Physicians!$A$1:$D$28,2,FALSE)</f>
        <v>Lilith</v>
      </c>
      <c r="E2002" t="str">
        <f>VLOOKUP(B2002,Physicians!$A$1:$D$28,3,FALSE)</f>
        <v>Sternin</v>
      </c>
      <c r="F2002" t="str">
        <f t="shared" si="31"/>
        <v>Lilith Sternin</v>
      </c>
    </row>
    <row r="2003" spans="1:6">
      <c r="A2003" s="13">
        <v>1765</v>
      </c>
      <c r="B2003" s="13">
        <v>7</v>
      </c>
      <c r="C2003" t="str">
        <f>VLOOKUP(B2003,Physicians!$A$1:$D$28,4,FALSE)</f>
        <v>Oncologist</v>
      </c>
      <c r="D2003" t="str">
        <f>VLOOKUP(B2003,Physicians!$A$1:$D$28,2,FALSE)</f>
        <v>Leonard</v>
      </c>
      <c r="E2003" t="str">
        <f>VLOOKUP(B2003,Physicians!$A$1:$D$28,3,FALSE)</f>
        <v>Hofstadter</v>
      </c>
      <c r="F2003" t="str">
        <f t="shared" si="31"/>
        <v>Leonard Hofstadter</v>
      </c>
    </row>
    <row r="2004" spans="1:6">
      <c r="A2004" s="13">
        <v>1765</v>
      </c>
      <c r="B2004" s="13">
        <v>21</v>
      </c>
      <c r="C2004" t="str">
        <f>VLOOKUP(B2004,Physicians!$A$1:$D$28,4,FALSE)</f>
        <v>Obstetrician/Gynecologist</v>
      </c>
      <c r="D2004" t="str">
        <f>VLOOKUP(B2004,Physicians!$A$1:$D$28,2,FALSE)</f>
        <v>Lisa</v>
      </c>
      <c r="E2004" t="str">
        <f>VLOOKUP(B2004,Physicians!$A$1:$D$28,3,FALSE)</f>
        <v>Cuddy</v>
      </c>
      <c r="F2004" t="str">
        <f t="shared" si="31"/>
        <v>Lisa Cuddy</v>
      </c>
    </row>
    <row r="2005" spans="1:6">
      <c r="A2005" s="13">
        <v>1766</v>
      </c>
      <c r="B2005" s="13">
        <v>15</v>
      </c>
      <c r="C2005" t="str">
        <f>VLOOKUP(B2005,Physicians!$A$1:$D$28,4,FALSE)</f>
        <v>Urologist</v>
      </c>
      <c r="D2005" t="str">
        <f>VLOOKUP(B2005,Physicians!$A$1:$D$28,2,FALSE)</f>
        <v>Henry</v>
      </c>
      <c r="E2005" t="str">
        <f>VLOOKUP(B2005,Physicians!$A$1:$D$28,3,FALSE)</f>
        <v>Higgins</v>
      </c>
      <c r="F2005" t="str">
        <f t="shared" si="31"/>
        <v>Henry Higgins</v>
      </c>
    </row>
    <row r="2006" spans="1:6">
      <c r="A2006" s="13">
        <v>1768</v>
      </c>
      <c r="B2006" s="13">
        <v>14</v>
      </c>
      <c r="C2006" t="str">
        <f>VLOOKUP(B2006,Physicians!$A$1:$D$28,4,FALSE)</f>
        <v>Gerontologist</v>
      </c>
      <c r="D2006" t="str">
        <f>VLOOKUP(B2006,Physicians!$A$1:$D$28,2,FALSE)</f>
        <v>Lilith</v>
      </c>
      <c r="E2006" t="str">
        <f>VLOOKUP(B2006,Physicians!$A$1:$D$28,3,FALSE)</f>
        <v>Sternin</v>
      </c>
      <c r="F2006" t="str">
        <f t="shared" si="31"/>
        <v>Lilith Sternin</v>
      </c>
    </row>
    <row r="2007" spans="1:6">
      <c r="A2007" s="13">
        <v>1769</v>
      </c>
      <c r="B2007" s="13">
        <v>22</v>
      </c>
      <c r="C2007" t="str">
        <f>VLOOKUP(B2007,Physicians!$A$1:$D$28,4,FALSE)</f>
        <v>Cardiologist</v>
      </c>
      <c r="D2007" t="str">
        <f>VLOOKUP(B2007,Physicians!$A$1:$D$28,2,FALSE)</f>
        <v>Simon</v>
      </c>
      <c r="E2007" t="str">
        <f>VLOOKUP(B2007,Physicians!$A$1:$D$28,3,FALSE)</f>
        <v>Tam</v>
      </c>
      <c r="F2007" t="str">
        <f t="shared" si="31"/>
        <v>Simon Tam</v>
      </c>
    </row>
    <row r="2008" spans="1:6">
      <c r="A2008" s="13">
        <v>1769</v>
      </c>
      <c r="B2008" s="13">
        <v>23</v>
      </c>
      <c r="C2008" t="str">
        <f>VLOOKUP(B2008,Physicians!$A$1:$D$28,4,FALSE)</f>
        <v>Pediatrician</v>
      </c>
      <c r="D2008" t="str">
        <f>VLOOKUP(B2008,Physicians!$A$1:$D$28,2,FALSE)</f>
        <v>Doogie</v>
      </c>
      <c r="E2008" t="str">
        <f>VLOOKUP(B2008,Physicians!$A$1:$D$28,3,FALSE)</f>
        <v>Howser</v>
      </c>
      <c r="F2008" t="str">
        <f t="shared" si="31"/>
        <v>Doogie Howser</v>
      </c>
    </row>
    <row r="2009" spans="1:6">
      <c r="A2009" s="13">
        <v>1770</v>
      </c>
      <c r="B2009" s="13">
        <v>21</v>
      </c>
      <c r="C2009" t="str">
        <f>VLOOKUP(B2009,Physicians!$A$1:$D$28,4,FALSE)</f>
        <v>Obstetrician/Gynecologist</v>
      </c>
      <c r="D2009" t="str">
        <f>VLOOKUP(B2009,Physicians!$A$1:$D$28,2,FALSE)</f>
        <v>Lisa</v>
      </c>
      <c r="E2009" t="str">
        <f>VLOOKUP(B2009,Physicians!$A$1:$D$28,3,FALSE)</f>
        <v>Cuddy</v>
      </c>
      <c r="F2009" t="str">
        <f t="shared" si="31"/>
        <v>Lisa Cuddy</v>
      </c>
    </row>
    <row r="2010" spans="1:6">
      <c r="A2010" s="13">
        <v>1770</v>
      </c>
      <c r="B2010" s="13">
        <v>12</v>
      </c>
      <c r="C2010" t="str">
        <f>VLOOKUP(B2010,Physicians!$A$1:$D$28,4,FALSE)</f>
        <v>Cardiovascular Surgeon</v>
      </c>
      <c r="D2010" t="str">
        <f>VLOOKUP(B2010,Physicians!$A$1:$D$28,2,FALSE)</f>
        <v>Abigail</v>
      </c>
      <c r="E2010" t="str">
        <f>VLOOKUP(B2010,Physicians!$A$1:$D$28,3,FALSE)</f>
        <v>Bartlet</v>
      </c>
      <c r="F2010" t="str">
        <f t="shared" si="31"/>
        <v>Abigail Bartlet</v>
      </c>
    </row>
    <row r="2011" spans="1:6">
      <c r="A2011" s="13">
        <v>1771</v>
      </c>
      <c r="B2011" s="13">
        <v>5</v>
      </c>
      <c r="C2011" t="str">
        <f>VLOOKUP(B2011,Physicians!$A$1:$D$28,4,FALSE)</f>
        <v>Gastroenterologist</v>
      </c>
      <c r="D2011" t="str">
        <f>VLOOKUP(B2011,Physicians!$A$1:$D$28,2,FALSE)</f>
        <v>Julius</v>
      </c>
      <c r="E2011" t="str">
        <f>VLOOKUP(B2011,Physicians!$A$1:$D$28,3,FALSE)</f>
        <v>Hibbert</v>
      </c>
      <c r="F2011" t="str">
        <f t="shared" si="31"/>
        <v>Julius Hibbert</v>
      </c>
    </row>
    <row r="2012" spans="1:6">
      <c r="A2012" s="13">
        <v>1772</v>
      </c>
      <c r="B2012" s="13">
        <v>26</v>
      </c>
      <c r="C2012" t="str">
        <f>VLOOKUP(B2012,Physicians!$A$1:$D$28,4,FALSE)</f>
        <v>Cardiovascular Surgeon</v>
      </c>
      <c r="D2012" t="str">
        <f>VLOOKUP(B2012,Physicians!$A$1:$D$28,2,FALSE)</f>
        <v>Wellington</v>
      </c>
      <c r="E2012" t="str">
        <f>VLOOKUP(B2012,Physicians!$A$1:$D$28,3,FALSE)</f>
        <v>Yueh</v>
      </c>
      <c r="F2012" t="str">
        <f t="shared" si="31"/>
        <v>Wellington Yueh</v>
      </c>
    </row>
    <row r="2013" spans="1:6">
      <c r="A2013" s="13">
        <v>1772</v>
      </c>
      <c r="B2013" s="13">
        <v>18</v>
      </c>
      <c r="C2013" t="str">
        <f>VLOOKUP(B2013,Physicians!$A$1:$D$28,4,FALSE)</f>
        <v>Gerontologist</v>
      </c>
      <c r="D2013" t="str">
        <f>VLOOKUP(B2013,Physicians!$A$1:$D$28,2,FALSE)</f>
        <v>Yuri</v>
      </c>
      <c r="E2013" t="str">
        <f>VLOOKUP(B2013,Physicians!$A$1:$D$28,3,FALSE)</f>
        <v>Zhivago</v>
      </c>
      <c r="F2013" t="str">
        <f t="shared" si="31"/>
        <v>Yuri Zhivago</v>
      </c>
    </row>
    <row r="2014" spans="1:6">
      <c r="A2014" s="13">
        <v>1774</v>
      </c>
      <c r="B2014" s="13">
        <v>20</v>
      </c>
      <c r="C2014" t="str">
        <f>VLOOKUP(B2014,Physicians!$A$1:$D$28,4,FALSE)</f>
        <v>General Surgeon</v>
      </c>
      <c r="D2014" t="str">
        <f>VLOOKUP(B2014,Physicians!$A$1:$D$28,2,FALSE)</f>
        <v>Rajesh</v>
      </c>
      <c r="E2014" t="str">
        <f>VLOOKUP(B2014,Physicians!$A$1:$D$28,3,FALSE)</f>
        <v>Koothrappali</v>
      </c>
      <c r="F2014" t="str">
        <f t="shared" si="31"/>
        <v>Rajesh Koothrappali</v>
      </c>
    </row>
    <row r="2015" spans="1:6">
      <c r="A2015" s="13">
        <v>1775</v>
      </c>
      <c r="B2015" s="13">
        <v>15</v>
      </c>
      <c r="C2015" t="str">
        <f>VLOOKUP(B2015,Physicians!$A$1:$D$28,4,FALSE)</f>
        <v>Urologist</v>
      </c>
      <c r="D2015" t="str">
        <f>VLOOKUP(B2015,Physicians!$A$1:$D$28,2,FALSE)</f>
        <v>Henry</v>
      </c>
      <c r="E2015" t="str">
        <f>VLOOKUP(B2015,Physicians!$A$1:$D$28,3,FALSE)</f>
        <v>Higgins</v>
      </c>
      <c r="F2015" t="str">
        <f t="shared" si="31"/>
        <v>Henry Higgins</v>
      </c>
    </row>
    <row r="2016" spans="1:6">
      <c r="A2016" s="13">
        <v>1775</v>
      </c>
      <c r="B2016" s="13">
        <v>18</v>
      </c>
      <c r="C2016" t="str">
        <f>VLOOKUP(B2016,Physicians!$A$1:$D$28,4,FALSE)</f>
        <v>Gerontologist</v>
      </c>
      <c r="D2016" t="str">
        <f>VLOOKUP(B2016,Physicians!$A$1:$D$28,2,FALSE)</f>
        <v>Yuri</v>
      </c>
      <c r="E2016" t="str">
        <f>VLOOKUP(B2016,Physicians!$A$1:$D$28,3,FALSE)</f>
        <v>Zhivago</v>
      </c>
      <c r="F2016" t="str">
        <f t="shared" si="31"/>
        <v>Yuri Zhivago</v>
      </c>
    </row>
    <row r="2017" spans="1:6">
      <c r="A2017" s="13">
        <v>1779</v>
      </c>
      <c r="B2017" s="13">
        <v>11</v>
      </c>
      <c r="C2017" t="str">
        <f>VLOOKUP(B2017,Physicians!$A$1:$D$28,4,FALSE)</f>
        <v>Respirologist</v>
      </c>
      <c r="D2017" t="str">
        <f>VLOOKUP(B2017,Physicians!$A$1:$D$28,2,FALSE)</f>
        <v>Benjamin</v>
      </c>
      <c r="E2017" t="str">
        <f>VLOOKUP(B2017,Physicians!$A$1:$D$28,3,FALSE)</f>
        <v>Pierce</v>
      </c>
      <c r="F2017" t="str">
        <f t="shared" si="31"/>
        <v>Benjamin Pierce</v>
      </c>
    </row>
    <row r="2018" spans="1:6">
      <c r="A2018" s="13">
        <v>1779</v>
      </c>
      <c r="B2018" s="13">
        <v>25</v>
      </c>
      <c r="C2018" t="str">
        <f>VLOOKUP(B2018,Physicians!$A$1:$D$28,4,FALSE)</f>
        <v>Psychiatrist</v>
      </c>
      <c r="D2018" t="str">
        <f>VLOOKUP(B2018,Physicians!$A$1:$D$28,2,FALSE)</f>
        <v>Allison</v>
      </c>
      <c r="E2018" t="str">
        <f>VLOOKUP(B2018,Physicians!$A$1:$D$28,3,FALSE)</f>
        <v>Cameron</v>
      </c>
      <c r="F2018" t="str">
        <f t="shared" si="31"/>
        <v>Allison Cameron</v>
      </c>
    </row>
    <row r="2019" spans="1:6">
      <c r="A2019" s="13">
        <v>1780</v>
      </c>
      <c r="B2019" s="13">
        <v>19</v>
      </c>
      <c r="C2019" t="str">
        <f>VLOOKUP(B2019,Physicians!$A$1:$D$28,4,FALSE)</f>
        <v>Oncologist</v>
      </c>
      <c r="D2019" t="str">
        <f>VLOOKUP(B2019,Physicians!$A$1:$D$28,2,FALSE)</f>
        <v>Henry</v>
      </c>
      <c r="E2019" t="str">
        <f>VLOOKUP(B2019,Physicians!$A$1:$D$28,3,FALSE)</f>
        <v>Jones</v>
      </c>
      <c r="F2019" t="str">
        <f t="shared" si="31"/>
        <v>Henry Jones</v>
      </c>
    </row>
    <row r="2020" spans="1:6">
      <c r="A2020" s="13">
        <v>1781</v>
      </c>
      <c r="B2020" s="13">
        <v>17</v>
      </c>
      <c r="C2020" t="str">
        <f>VLOOKUP(B2020,Physicians!$A$1:$D$28,4,FALSE)</f>
        <v>Nuclear Medicine</v>
      </c>
      <c r="D2020" t="str">
        <f>VLOOKUP(B2020,Physicians!$A$1:$D$28,2,FALSE)</f>
        <v>Cristina</v>
      </c>
      <c r="E2020" t="str">
        <f>VLOOKUP(B2020,Physicians!$A$1:$D$28,3,FALSE)</f>
        <v>Yang</v>
      </c>
      <c r="F2020" t="str">
        <f t="shared" si="31"/>
        <v>Cristina Yang</v>
      </c>
    </row>
    <row r="2021" spans="1:6">
      <c r="A2021" s="13">
        <v>1781</v>
      </c>
      <c r="B2021" s="13">
        <v>7</v>
      </c>
      <c r="C2021" t="str">
        <f>VLOOKUP(B2021,Physicians!$A$1:$D$28,4,FALSE)</f>
        <v>Oncologist</v>
      </c>
      <c r="D2021" t="str">
        <f>VLOOKUP(B2021,Physicians!$A$1:$D$28,2,FALSE)</f>
        <v>Leonard</v>
      </c>
      <c r="E2021" t="str">
        <f>VLOOKUP(B2021,Physicians!$A$1:$D$28,3,FALSE)</f>
        <v>Hofstadter</v>
      </c>
      <c r="F2021" t="str">
        <f t="shared" si="31"/>
        <v>Leonard Hofstadter</v>
      </c>
    </row>
    <row r="2022" spans="1:6">
      <c r="A2022" s="13">
        <v>1783</v>
      </c>
      <c r="B2022" s="13">
        <v>18</v>
      </c>
      <c r="C2022" t="str">
        <f>VLOOKUP(B2022,Physicians!$A$1:$D$28,4,FALSE)</f>
        <v>Gerontologist</v>
      </c>
      <c r="D2022" t="str">
        <f>VLOOKUP(B2022,Physicians!$A$1:$D$28,2,FALSE)</f>
        <v>Yuri</v>
      </c>
      <c r="E2022" t="str">
        <f>VLOOKUP(B2022,Physicians!$A$1:$D$28,3,FALSE)</f>
        <v>Zhivago</v>
      </c>
      <c r="F2022" t="str">
        <f t="shared" si="31"/>
        <v>Yuri Zhivago</v>
      </c>
    </row>
    <row r="2023" spans="1:6">
      <c r="A2023" s="13">
        <v>1783</v>
      </c>
      <c r="B2023" s="13">
        <v>4</v>
      </c>
      <c r="C2023" t="str">
        <f>VLOOKUP(B2023,Physicians!$A$1:$D$28,4,FALSE)</f>
        <v>Obstetrician/Gynecologist</v>
      </c>
      <c r="D2023" t="str">
        <f>VLOOKUP(B2023,Physicians!$A$1:$D$28,2,FALSE)</f>
        <v>Beverly</v>
      </c>
      <c r="E2023" t="str">
        <f>VLOOKUP(B2023,Physicians!$A$1:$D$28,3,FALSE)</f>
        <v>Crusher</v>
      </c>
      <c r="F2023" t="str">
        <f t="shared" si="31"/>
        <v>Beverly Crusher</v>
      </c>
    </row>
    <row r="2024" spans="1:6">
      <c r="A2024" s="13">
        <v>1784</v>
      </c>
      <c r="B2024" s="13">
        <v>24</v>
      </c>
      <c r="C2024" t="str">
        <f>VLOOKUP(B2024,Physicians!$A$1:$D$28,4,FALSE)</f>
        <v>Neurologist</v>
      </c>
      <c r="D2024" t="str">
        <f>VLOOKUP(B2024,Physicians!$A$1:$D$28,2,FALSE)</f>
        <v>Katherine</v>
      </c>
      <c r="E2024" t="str">
        <f>VLOOKUP(B2024,Physicians!$A$1:$D$28,3,FALSE)</f>
        <v>Pulaski</v>
      </c>
      <c r="F2024" t="str">
        <f t="shared" si="31"/>
        <v>Katherine Pulaski</v>
      </c>
    </row>
    <row r="2025" spans="1:6">
      <c r="A2025" s="13">
        <v>1784</v>
      </c>
      <c r="B2025" s="13">
        <v>14</v>
      </c>
      <c r="C2025" t="str">
        <f>VLOOKUP(B2025,Physicians!$A$1:$D$28,4,FALSE)</f>
        <v>Gerontologist</v>
      </c>
      <c r="D2025" t="str">
        <f>VLOOKUP(B2025,Physicians!$A$1:$D$28,2,FALSE)</f>
        <v>Lilith</v>
      </c>
      <c r="E2025" t="str">
        <f>VLOOKUP(B2025,Physicians!$A$1:$D$28,3,FALSE)</f>
        <v>Sternin</v>
      </c>
      <c r="F2025" t="str">
        <f t="shared" si="31"/>
        <v>Lilith Sternin</v>
      </c>
    </row>
    <row r="2026" spans="1:6">
      <c r="A2026" s="13">
        <v>1785</v>
      </c>
      <c r="B2026" s="13">
        <v>25</v>
      </c>
      <c r="C2026" t="str">
        <f>VLOOKUP(B2026,Physicians!$A$1:$D$28,4,FALSE)</f>
        <v>Psychiatrist</v>
      </c>
      <c r="D2026" t="str">
        <f>VLOOKUP(B2026,Physicians!$A$1:$D$28,2,FALSE)</f>
        <v>Allison</v>
      </c>
      <c r="E2026" t="str">
        <f>VLOOKUP(B2026,Physicians!$A$1:$D$28,3,FALSE)</f>
        <v>Cameron</v>
      </c>
      <c r="F2026" t="str">
        <f t="shared" si="31"/>
        <v>Allison Cameron</v>
      </c>
    </row>
    <row r="2027" spans="1:6">
      <c r="A2027" s="13">
        <v>1786</v>
      </c>
      <c r="B2027" s="13">
        <v>16</v>
      </c>
      <c r="C2027" t="str">
        <f>VLOOKUP(B2027,Physicians!$A$1:$D$28,4,FALSE)</f>
        <v>Gastroenterologist</v>
      </c>
      <c r="D2027" t="str">
        <f>VLOOKUP(B2027,Physicians!$A$1:$D$28,2,FALSE)</f>
        <v>Henry</v>
      </c>
      <c r="E2027" t="str">
        <f>VLOOKUP(B2027,Physicians!$A$1:$D$28,3,FALSE)</f>
        <v>Blake</v>
      </c>
      <c r="F2027" t="str">
        <f t="shared" si="31"/>
        <v>Henry Blake</v>
      </c>
    </row>
    <row r="2028" spans="1:6">
      <c r="A2028" s="13">
        <v>1786</v>
      </c>
      <c r="B2028" s="13">
        <v>13</v>
      </c>
      <c r="C2028" t="str">
        <f>VLOOKUP(B2028,Physicians!$A$1:$D$28,4,FALSE)</f>
        <v>Nuclear Medicine</v>
      </c>
      <c r="D2028" t="str">
        <f>VLOOKUP(B2028,Physicians!$A$1:$D$28,2,FALSE)</f>
        <v>Gregory</v>
      </c>
      <c r="E2028" t="str">
        <f>VLOOKUP(B2028,Physicians!$A$1:$D$28,3,FALSE)</f>
        <v>House</v>
      </c>
      <c r="F2028" t="str">
        <f t="shared" si="31"/>
        <v>Gregory House</v>
      </c>
    </row>
    <row r="2029" spans="1:6">
      <c r="A2029" s="13">
        <v>1787</v>
      </c>
      <c r="B2029" s="13">
        <v>19</v>
      </c>
      <c r="C2029" t="str">
        <f>VLOOKUP(B2029,Physicians!$A$1:$D$28,4,FALSE)</f>
        <v>Oncologist</v>
      </c>
      <c r="D2029" t="str">
        <f>VLOOKUP(B2029,Physicians!$A$1:$D$28,2,FALSE)</f>
        <v>Henry</v>
      </c>
      <c r="E2029" t="str">
        <f>VLOOKUP(B2029,Physicians!$A$1:$D$28,3,FALSE)</f>
        <v>Jones</v>
      </c>
      <c r="F2029" t="str">
        <f t="shared" si="31"/>
        <v>Henry Jones</v>
      </c>
    </row>
    <row r="2030" spans="1:6">
      <c r="A2030" s="13">
        <v>1789</v>
      </c>
      <c r="B2030" s="13">
        <v>1</v>
      </c>
      <c r="C2030" t="str">
        <f>VLOOKUP(B2030,Physicians!$A$1:$D$28,4,FALSE)</f>
        <v>Internist</v>
      </c>
      <c r="D2030" t="str">
        <f>VLOOKUP(B2030,Physicians!$A$1:$D$28,2,FALSE)</f>
        <v>Remy</v>
      </c>
      <c r="E2030" t="str">
        <f>VLOOKUP(B2030,Physicians!$A$1:$D$28,3,FALSE)</f>
        <v>Hadley</v>
      </c>
      <c r="F2030" t="str">
        <f t="shared" si="31"/>
        <v>Remy Hadley</v>
      </c>
    </row>
    <row r="2031" spans="1:6">
      <c r="A2031" s="13">
        <v>1789</v>
      </c>
      <c r="B2031" s="13">
        <v>3</v>
      </c>
      <c r="C2031" t="str">
        <f>VLOOKUP(B2031,Physicians!$A$1:$D$28,4,FALSE)</f>
        <v>General Surgeon</v>
      </c>
      <c r="D2031" t="str">
        <f>VLOOKUP(B2031,Physicians!$A$1:$D$28,2,FALSE)</f>
        <v>Samantha</v>
      </c>
      <c r="E2031" t="str">
        <f>VLOOKUP(B2031,Physicians!$A$1:$D$28,3,FALSE)</f>
        <v>Carter</v>
      </c>
      <c r="F2031" t="str">
        <f t="shared" si="31"/>
        <v>Samantha Carter</v>
      </c>
    </row>
    <row r="2032" spans="1:6">
      <c r="A2032" s="13">
        <v>1790</v>
      </c>
      <c r="B2032" s="13">
        <v>5</v>
      </c>
      <c r="C2032" t="str">
        <f>VLOOKUP(B2032,Physicians!$A$1:$D$28,4,FALSE)</f>
        <v>Gastroenterologist</v>
      </c>
      <c r="D2032" t="str">
        <f>VLOOKUP(B2032,Physicians!$A$1:$D$28,2,FALSE)</f>
        <v>Julius</v>
      </c>
      <c r="E2032" t="str">
        <f>VLOOKUP(B2032,Physicians!$A$1:$D$28,3,FALSE)</f>
        <v>Hibbert</v>
      </c>
      <c r="F2032" t="str">
        <f t="shared" si="31"/>
        <v>Julius Hibbert</v>
      </c>
    </row>
    <row r="2033" spans="1:6">
      <c r="A2033" s="13">
        <v>1790</v>
      </c>
      <c r="B2033" s="13">
        <v>10</v>
      </c>
      <c r="C2033" t="str">
        <f>VLOOKUP(B2033,Physicians!$A$1:$D$28,4,FALSE)</f>
        <v>Orthopaedic Surgeon</v>
      </c>
      <c r="D2033" t="str">
        <f>VLOOKUP(B2033,Physicians!$A$1:$D$28,2,FALSE)</f>
        <v>Dana</v>
      </c>
      <c r="E2033" t="str">
        <f>VLOOKUP(B2033,Physicians!$A$1:$D$28,3,FALSE)</f>
        <v>Scully</v>
      </c>
      <c r="F2033" t="str">
        <f t="shared" si="31"/>
        <v>Dana Scully</v>
      </c>
    </row>
    <row r="2034" spans="1:6">
      <c r="A2034" s="13">
        <v>1792</v>
      </c>
      <c r="B2034" s="13">
        <v>24</v>
      </c>
      <c r="C2034" t="str">
        <f>VLOOKUP(B2034,Physicians!$A$1:$D$28,4,FALSE)</f>
        <v>Neurologist</v>
      </c>
      <c r="D2034" t="str">
        <f>VLOOKUP(B2034,Physicians!$A$1:$D$28,2,FALSE)</f>
        <v>Katherine</v>
      </c>
      <c r="E2034" t="str">
        <f>VLOOKUP(B2034,Physicians!$A$1:$D$28,3,FALSE)</f>
        <v>Pulaski</v>
      </c>
      <c r="F2034" t="str">
        <f t="shared" si="31"/>
        <v>Katherine Pulaski</v>
      </c>
    </row>
    <row r="2035" spans="1:6">
      <c r="A2035" s="13">
        <v>1794</v>
      </c>
      <c r="B2035" s="13">
        <v>22</v>
      </c>
      <c r="C2035" t="str">
        <f>VLOOKUP(B2035,Physicians!$A$1:$D$28,4,FALSE)</f>
        <v>Cardiologist</v>
      </c>
      <c r="D2035" t="str">
        <f>VLOOKUP(B2035,Physicians!$A$1:$D$28,2,FALSE)</f>
        <v>Simon</v>
      </c>
      <c r="E2035" t="str">
        <f>VLOOKUP(B2035,Physicians!$A$1:$D$28,3,FALSE)</f>
        <v>Tam</v>
      </c>
      <c r="F2035" t="str">
        <f t="shared" si="31"/>
        <v>Simon Tam</v>
      </c>
    </row>
    <row r="2036" spans="1:6">
      <c r="A2036" s="13">
        <v>1795</v>
      </c>
      <c r="B2036" s="13">
        <v>2</v>
      </c>
      <c r="C2036" t="str">
        <f>VLOOKUP(B2036,Physicians!$A$1:$D$28,4,FALSE)</f>
        <v>Cardiologist</v>
      </c>
      <c r="D2036" t="str">
        <f>VLOOKUP(B2036,Physicians!$A$1:$D$28,2,FALSE)</f>
        <v>Emmett</v>
      </c>
      <c r="E2036" t="str">
        <f>VLOOKUP(B2036,Physicians!$A$1:$D$28,3,FALSE)</f>
        <v>Brown</v>
      </c>
      <c r="F2036" t="str">
        <f t="shared" si="31"/>
        <v>Emmett Brown</v>
      </c>
    </row>
    <row r="2037" spans="1:6">
      <c r="A2037" s="13">
        <v>1797</v>
      </c>
      <c r="B2037" s="13">
        <v>11</v>
      </c>
      <c r="C2037" t="str">
        <f>VLOOKUP(B2037,Physicians!$A$1:$D$28,4,FALSE)</f>
        <v>Respirologist</v>
      </c>
      <c r="D2037" t="str">
        <f>VLOOKUP(B2037,Physicians!$A$1:$D$28,2,FALSE)</f>
        <v>Benjamin</v>
      </c>
      <c r="E2037" t="str">
        <f>VLOOKUP(B2037,Physicians!$A$1:$D$28,3,FALSE)</f>
        <v>Pierce</v>
      </c>
      <c r="F2037" t="str">
        <f t="shared" si="31"/>
        <v>Benjamin Pierce</v>
      </c>
    </row>
    <row r="2038" spans="1:6">
      <c r="A2038" s="13">
        <v>1797</v>
      </c>
      <c r="B2038" s="13">
        <v>26</v>
      </c>
      <c r="C2038" t="str">
        <f>VLOOKUP(B2038,Physicians!$A$1:$D$28,4,FALSE)</f>
        <v>Cardiovascular Surgeon</v>
      </c>
      <c r="D2038" t="str">
        <f>VLOOKUP(B2038,Physicians!$A$1:$D$28,2,FALSE)</f>
        <v>Wellington</v>
      </c>
      <c r="E2038" t="str">
        <f>VLOOKUP(B2038,Physicians!$A$1:$D$28,3,FALSE)</f>
        <v>Yueh</v>
      </c>
      <c r="F2038" t="str">
        <f t="shared" si="31"/>
        <v>Wellington Yueh</v>
      </c>
    </row>
    <row r="2039" spans="1:6">
      <c r="A2039" s="13">
        <v>1798</v>
      </c>
      <c r="B2039" s="13">
        <v>12</v>
      </c>
      <c r="C2039" t="str">
        <f>VLOOKUP(B2039,Physicians!$A$1:$D$28,4,FALSE)</f>
        <v>Cardiovascular Surgeon</v>
      </c>
      <c r="D2039" t="str">
        <f>VLOOKUP(B2039,Physicians!$A$1:$D$28,2,FALSE)</f>
        <v>Abigail</v>
      </c>
      <c r="E2039" t="str">
        <f>VLOOKUP(B2039,Physicians!$A$1:$D$28,3,FALSE)</f>
        <v>Bartlet</v>
      </c>
      <c r="F2039" t="str">
        <f t="shared" si="31"/>
        <v>Abigail Bartlet</v>
      </c>
    </row>
    <row r="2040" spans="1:6">
      <c r="A2040" s="13">
        <v>1798</v>
      </c>
      <c r="B2040" s="13">
        <v>26</v>
      </c>
      <c r="C2040" t="str">
        <f>VLOOKUP(B2040,Physicians!$A$1:$D$28,4,FALSE)</f>
        <v>Cardiovascular Surgeon</v>
      </c>
      <c r="D2040" t="str">
        <f>VLOOKUP(B2040,Physicians!$A$1:$D$28,2,FALSE)</f>
        <v>Wellington</v>
      </c>
      <c r="E2040" t="str">
        <f>VLOOKUP(B2040,Physicians!$A$1:$D$28,3,FALSE)</f>
        <v>Yueh</v>
      </c>
      <c r="F2040" t="str">
        <f t="shared" si="31"/>
        <v>Wellington Yueh</v>
      </c>
    </row>
    <row r="2041" spans="1:6">
      <c r="A2041" s="13">
        <v>1800</v>
      </c>
      <c r="B2041" s="13">
        <v>12</v>
      </c>
      <c r="C2041" t="str">
        <f>VLOOKUP(B2041,Physicians!$A$1:$D$28,4,FALSE)</f>
        <v>Cardiovascular Surgeon</v>
      </c>
      <c r="D2041" t="str">
        <f>VLOOKUP(B2041,Physicians!$A$1:$D$28,2,FALSE)</f>
        <v>Abigail</v>
      </c>
      <c r="E2041" t="str">
        <f>VLOOKUP(B2041,Physicians!$A$1:$D$28,3,FALSE)</f>
        <v>Bartlet</v>
      </c>
      <c r="F2041" t="str">
        <f t="shared" si="31"/>
        <v>Abigail Bartlet</v>
      </c>
    </row>
    <row r="2042" spans="1:6">
      <c r="A2042" s="13">
        <v>1800</v>
      </c>
      <c r="B2042" s="13">
        <v>27</v>
      </c>
      <c r="C2042" t="str">
        <f>VLOOKUP(B2042,Physicians!$A$1:$D$28,4,FALSE)</f>
        <v>Respirologist</v>
      </c>
      <c r="D2042" t="str">
        <f>VLOOKUP(B2042,Physicians!$A$1:$D$28,2,FALSE)</f>
        <v>Christine</v>
      </c>
      <c r="E2042" t="str">
        <f>VLOOKUP(B2042,Physicians!$A$1:$D$28,3,FALSE)</f>
        <v>Chapel</v>
      </c>
      <c r="F2042" t="str">
        <f t="shared" si="31"/>
        <v>Christine Chapel</v>
      </c>
    </row>
    <row r="2043" spans="1:6">
      <c r="A2043" s="13">
        <v>1801</v>
      </c>
      <c r="B2043" s="13">
        <v>7</v>
      </c>
      <c r="C2043" t="str">
        <f>VLOOKUP(B2043,Physicians!$A$1:$D$28,4,FALSE)</f>
        <v>Oncologist</v>
      </c>
      <c r="D2043" t="str">
        <f>VLOOKUP(B2043,Physicians!$A$1:$D$28,2,FALSE)</f>
        <v>Leonard</v>
      </c>
      <c r="E2043" t="str">
        <f>VLOOKUP(B2043,Physicians!$A$1:$D$28,3,FALSE)</f>
        <v>Hofstadter</v>
      </c>
      <c r="F2043" t="str">
        <f t="shared" si="31"/>
        <v>Leonard Hofstadter</v>
      </c>
    </row>
    <row r="2044" spans="1:6">
      <c r="A2044" s="13">
        <v>1802</v>
      </c>
      <c r="B2044" s="13">
        <v>1</v>
      </c>
      <c r="C2044" t="str">
        <f>VLOOKUP(B2044,Physicians!$A$1:$D$28,4,FALSE)</f>
        <v>Internist</v>
      </c>
      <c r="D2044" t="str">
        <f>VLOOKUP(B2044,Physicians!$A$1:$D$28,2,FALSE)</f>
        <v>Remy</v>
      </c>
      <c r="E2044" t="str">
        <f>VLOOKUP(B2044,Physicians!$A$1:$D$28,3,FALSE)</f>
        <v>Hadley</v>
      </c>
      <c r="F2044" t="str">
        <f t="shared" si="31"/>
        <v>Remy Hadley</v>
      </c>
    </row>
    <row r="2045" spans="1:6">
      <c r="A2045" s="13">
        <v>1804</v>
      </c>
      <c r="B2045" s="13">
        <v>2</v>
      </c>
      <c r="C2045" t="str">
        <f>VLOOKUP(B2045,Physicians!$A$1:$D$28,4,FALSE)</f>
        <v>Cardiologist</v>
      </c>
      <c r="D2045" t="str">
        <f>VLOOKUP(B2045,Physicians!$A$1:$D$28,2,FALSE)</f>
        <v>Emmett</v>
      </c>
      <c r="E2045" t="str">
        <f>VLOOKUP(B2045,Physicians!$A$1:$D$28,3,FALSE)</f>
        <v>Brown</v>
      </c>
      <c r="F2045" t="str">
        <f t="shared" si="31"/>
        <v>Emmett Brown</v>
      </c>
    </row>
    <row r="2046" spans="1:6">
      <c r="A2046" s="13">
        <v>1806</v>
      </c>
      <c r="B2046" s="13">
        <v>16</v>
      </c>
      <c r="C2046" t="str">
        <f>VLOOKUP(B2046,Physicians!$A$1:$D$28,4,FALSE)</f>
        <v>Gastroenterologist</v>
      </c>
      <c r="D2046" t="str">
        <f>VLOOKUP(B2046,Physicians!$A$1:$D$28,2,FALSE)</f>
        <v>Henry</v>
      </c>
      <c r="E2046" t="str">
        <f>VLOOKUP(B2046,Physicians!$A$1:$D$28,3,FALSE)</f>
        <v>Blake</v>
      </c>
      <c r="F2046" t="str">
        <f t="shared" si="31"/>
        <v>Henry Blake</v>
      </c>
    </row>
    <row r="2047" spans="1:6">
      <c r="A2047" s="13">
        <v>1806</v>
      </c>
      <c r="B2047" s="13">
        <v>9</v>
      </c>
      <c r="C2047" t="str">
        <f>VLOOKUP(B2047,Physicians!$A$1:$D$28,4,FALSE)</f>
        <v>Neurologist</v>
      </c>
      <c r="D2047" t="str">
        <f>VLOOKUP(B2047,Physicians!$A$1:$D$28,2,FALSE)</f>
        <v>Leslie</v>
      </c>
      <c r="E2047" t="str">
        <f>VLOOKUP(B2047,Physicians!$A$1:$D$28,3,FALSE)</f>
        <v>Winkle</v>
      </c>
      <c r="F2047" t="str">
        <f t="shared" si="31"/>
        <v>Leslie Winkle</v>
      </c>
    </row>
    <row r="2048" spans="1:6">
      <c r="A2048" s="13">
        <v>1807</v>
      </c>
      <c r="B2048" s="13">
        <v>11</v>
      </c>
      <c r="C2048" t="str">
        <f>VLOOKUP(B2048,Physicians!$A$1:$D$28,4,FALSE)</f>
        <v>Respirologist</v>
      </c>
      <c r="D2048" t="str">
        <f>VLOOKUP(B2048,Physicians!$A$1:$D$28,2,FALSE)</f>
        <v>Benjamin</v>
      </c>
      <c r="E2048" t="str">
        <f>VLOOKUP(B2048,Physicians!$A$1:$D$28,3,FALSE)</f>
        <v>Pierce</v>
      </c>
      <c r="F2048" t="str">
        <f t="shared" si="31"/>
        <v>Benjamin Pierce</v>
      </c>
    </row>
    <row r="2049" spans="1:6">
      <c r="A2049" s="13">
        <v>1807</v>
      </c>
      <c r="B2049" s="13">
        <v>15</v>
      </c>
      <c r="C2049" t="str">
        <f>VLOOKUP(B2049,Physicians!$A$1:$D$28,4,FALSE)</f>
        <v>Urologist</v>
      </c>
      <c r="D2049" t="str">
        <f>VLOOKUP(B2049,Physicians!$A$1:$D$28,2,FALSE)</f>
        <v>Henry</v>
      </c>
      <c r="E2049" t="str">
        <f>VLOOKUP(B2049,Physicians!$A$1:$D$28,3,FALSE)</f>
        <v>Higgins</v>
      </c>
      <c r="F2049" t="str">
        <f t="shared" si="31"/>
        <v>Henry Higgins</v>
      </c>
    </row>
    <row r="2050" spans="1:6">
      <c r="A2050" s="13">
        <v>1808</v>
      </c>
      <c r="B2050" s="13">
        <v>2</v>
      </c>
      <c r="C2050" t="str">
        <f>VLOOKUP(B2050,Physicians!$A$1:$D$28,4,FALSE)</f>
        <v>Cardiologist</v>
      </c>
      <c r="D2050" t="str">
        <f>VLOOKUP(B2050,Physicians!$A$1:$D$28,2,FALSE)</f>
        <v>Emmett</v>
      </c>
      <c r="E2050" t="str">
        <f>VLOOKUP(B2050,Physicians!$A$1:$D$28,3,FALSE)</f>
        <v>Brown</v>
      </c>
      <c r="F2050" t="str">
        <f t="shared" si="31"/>
        <v>Emmett Brown</v>
      </c>
    </row>
    <row r="2051" spans="1:6">
      <c r="A2051" s="13">
        <v>1809</v>
      </c>
      <c r="B2051" s="13">
        <v>17</v>
      </c>
      <c r="C2051" t="str">
        <f>VLOOKUP(B2051,Physicians!$A$1:$D$28,4,FALSE)</f>
        <v>Nuclear Medicine</v>
      </c>
      <c r="D2051" t="str">
        <f>VLOOKUP(B2051,Physicians!$A$1:$D$28,2,FALSE)</f>
        <v>Cristina</v>
      </c>
      <c r="E2051" t="str">
        <f>VLOOKUP(B2051,Physicians!$A$1:$D$28,3,FALSE)</f>
        <v>Yang</v>
      </c>
      <c r="F2051" t="str">
        <f t="shared" ref="F2051:F2114" si="32">_xlfn.CONCAT(D2051," ",E2051)</f>
        <v>Cristina Yang</v>
      </c>
    </row>
    <row r="2052" spans="1:6">
      <c r="A2052" s="13">
        <v>1809</v>
      </c>
      <c r="B2052" s="13">
        <v>16</v>
      </c>
      <c r="C2052" t="str">
        <f>VLOOKUP(B2052,Physicians!$A$1:$D$28,4,FALSE)</f>
        <v>Gastroenterologist</v>
      </c>
      <c r="D2052" t="str">
        <f>VLOOKUP(B2052,Physicians!$A$1:$D$28,2,FALSE)</f>
        <v>Henry</v>
      </c>
      <c r="E2052" t="str">
        <f>VLOOKUP(B2052,Physicians!$A$1:$D$28,3,FALSE)</f>
        <v>Blake</v>
      </c>
      <c r="F2052" t="str">
        <f t="shared" si="32"/>
        <v>Henry Blake</v>
      </c>
    </row>
    <row r="2053" spans="1:6">
      <c r="A2053" s="13">
        <v>1813</v>
      </c>
      <c r="B2053" s="13">
        <v>21</v>
      </c>
      <c r="C2053" t="str">
        <f>VLOOKUP(B2053,Physicians!$A$1:$D$28,4,FALSE)</f>
        <v>Obstetrician/Gynecologist</v>
      </c>
      <c r="D2053" t="str">
        <f>VLOOKUP(B2053,Physicians!$A$1:$D$28,2,FALSE)</f>
        <v>Lisa</v>
      </c>
      <c r="E2053" t="str">
        <f>VLOOKUP(B2053,Physicians!$A$1:$D$28,3,FALSE)</f>
        <v>Cuddy</v>
      </c>
      <c r="F2053" t="str">
        <f t="shared" si="32"/>
        <v>Lisa Cuddy</v>
      </c>
    </row>
    <row r="2054" spans="1:6">
      <c r="A2054" s="13">
        <v>1813</v>
      </c>
      <c r="B2054" s="13">
        <v>12</v>
      </c>
      <c r="C2054" t="str">
        <f>VLOOKUP(B2054,Physicians!$A$1:$D$28,4,FALSE)</f>
        <v>Cardiovascular Surgeon</v>
      </c>
      <c r="D2054" t="str">
        <f>VLOOKUP(B2054,Physicians!$A$1:$D$28,2,FALSE)</f>
        <v>Abigail</v>
      </c>
      <c r="E2054" t="str">
        <f>VLOOKUP(B2054,Physicians!$A$1:$D$28,3,FALSE)</f>
        <v>Bartlet</v>
      </c>
      <c r="F2054" t="str">
        <f t="shared" si="32"/>
        <v>Abigail Bartlet</v>
      </c>
    </row>
    <row r="2055" spans="1:6">
      <c r="A2055" s="13">
        <v>1814</v>
      </c>
      <c r="B2055" s="13">
        <v>24</v>
      </c>
      <c r="C2055" t="str">
        <f>VLOOKUP(B2055,Physicians!$A$1:$D$28,4,FALSE)</f>
        <v>Neurologist</v>
      </c>
      <c r="D2055" t="str">
        <f>VLOOKUP(B2055,Physicians!$A$1:$D$28,2,FALSE)</f>
        <v>Katherine</v>
      </c>
      <c r="E2055" t="str">
        <f>VLOOKUP(B2055,Physicians!$A$1:$D$28,3,FALSE)</f>
        <v>Pulaski</v>
      </c>
      <c r="F2055" t="str">
        <f t="shared" si="32"/>
        <v>Katherine Pulaski</v>
      </c>
    </row>
    <row r="2056" spans="1:6">
      <c r="A2056" s="13">
        <v>1815</v>
      </c>
      <c r="B2056" s="13">
        <v>23</v>
      </c>
      <c r="C2056" t="str">
        <f>VLOOKUP(B2056,Physicians!$A$1:$D$28,4,FALSE)</f>
        <v>Pediatrician</v>
      </c>
      <c r="D2056" t="str">
        <f>VLOOKUP(B2056,Physicians!$A$1:$D$28,2,FALSE)</f>
        <v>Doogie</v>
      </c>
      <c r="E2056" t="str">
        <f>VLOOKUP(B2056,Physicians!$A$1:$D$28,3,FALSE)</f>
        <v>Howser</v>
      </c>
      <c r="F2056" t="str">
        <f t="shared" si="32"/>
        <v>Doogie Howser</v>
      </c>
    </row>
    <row r="2057" spans="1:6">
      <c r="A2057" s="13">
        <v>1816</v>
      </c>
      <c r="B2057" s="13">
        <v>15</v>
      </c>
      <c r="C2057" t="str">
        <f>VLOOKUP(B2057,Physicians!$A$1:$D$28,4,FALSE)</f>
        <v>Urologist</v>
      </c>
      <c r="D2057" t="str">
        <f>VLOOKUP(B2057,Physicians!$A$1:$D$28,2,FALSE)</f>
        <v>Henry</v>
      </c>
      <c r="E2057" t="str">
        <f>VLOOKUP(B2057,Physicians!$A$1:$D$28,3,FALSE)</f>
        <v>Higgins</v>
      </c>
      <c r="F2057" t="str">
        <f t="shared" si="32"/>
        <v>Henry Higgins</v>
      </c>
    </row>
    <row r="2058" spans="1:6">
      <c r="A2058" s="13">
        <v>1816</v>
      </c>
      <c r="B2058" s="13">
        <v>17</v>
      </c>
      <c r="C2058" t="str">
        <f>VLOOKUP(B2058,Physicians!$A$1:$D$28,4,FALSE)</f>
        <v>Nuclear Medicine</v>
      </c>
      <c r="D2058" t="str">
        <f>VLOOKUP(B2058,Physicians!$A$1:$D$28,2,FALSE)</f>
        <v>Cristina</v>
      </c>
      <c r="E2058" t="str">
        <f>VLOOKUP(B2058,Physicians!$A$1:$D$28,3,FALSE)</f>
        <v>Yang</v>
      </c>
      <c r="F2058" t="str">
        <f t="shared" si="32"/>
        <v>Cristina Yang</v>
      </c>
    </row>
    <row r="2059" spans="1:6">
      <c r="A2059" s="13">
        <v>1819</v>
      </c>
      <c r="B2059" s="13">
        <v>25</v>
      </c>
      <c r="C2059" t="str">
        <f>VLOOKUP(B2059,Physicians!$A$1:$D$28,4,FALSE)</f>
        <v>Psychiatrist</v>
      </c>
      <c r="D2059" t="str">
        <f>VLOOKUP(B2059,Physicians!$A$1:$D$28,2,FALSE)</f>
        <v>Allison</v>
      </c>
      <c r="E2059" t="str">
        <f>VLOOKUP(B2059,Physicians!$A$1:$D$28,3,FALSE)</f>
        <v>Cameron</v>
      </c>
      <c r="F2059" t="str">
        <f t="shared" si="32"/>
        <v>Allison Cameron</v>
      </c>
    </row>
    <row r="2060" spans="1:6">
      <c r="A2060" s="13">
        <v>1819</v>
      </c>
      <c r="B2060" s="13">
        <v>23</v>
      </c>
      <c r="C2060" t="str">
        <f>VLOOKUP(B2060,Physicians!$A$1:$D$28,4,FALSE)</f>
        <v>Pediatrician</v>
      </c>
      <c r="D2060" t="str">
        <f>VLOOKUP(B2060,Physicians!$A$1:$D$28,2,FALSE)</f>
        <v>Doogie</v>
      </c>
      <c r="E2060" t="str">
        <f>VLOOKUP(B2060,Physicians!$A$1:$D$28,3,FALSE)</f>
        <v>Howser</v>
      </c>
      <c r="F2060" t="str">
        <f t="shared" si="32"/>
        <v>Doogie Howser</v>
      </c>
    </row>
    <row r="2061" spans="1:6">
      <c r="A2061" s="13">
        <v>1822</v>
      </c>
      <c r="B2061" s="13">
        <v>1</v>
      </c>
      <c r="C2061" t="str">
        <f>VLOOKUP(B2061,Physicians!$A$1:$D$28,4,FALSE)</f>
        <v>Internist</v>
      </c>
      <c r="D2061" t="str">
        <f>VLOOKUP(B2061,Physicians!$A$1:$D$28,2,FALSE)</f>
        <v>Remy</v>
      </c>
      <c r="E2061" t="str">
        <f>VLOOKUP(B2061,Physicians!$A$1:$D$28,3,FALSE)</f>
        <v>Hadley</v>
      </c>
      <c r="F2061" t="str">
        <f t="shared" si="32"/>
        <v>Remy Hadley</v>
      </c>
    </row>
    <row r="2062" spans="1:6">
      <c r="A2062" s="13">
        <v>1823</v>
      </c>
      <c r="B2062" s="13">
        <v>20</v>
      </c>
      <c r="C2062" t="str">
        <f>VLOOKUP(B2062,Physicians!$A$1:$D$28,4,FALSE)</f>
        <v>General Surgeon</v>
      </c>
      <c r="D2062" t="str">
        <f>VLOOKUP(B2062,Physicians!$A$1:$D$28,2,FALSE)</f>
        <v>Rajesh</v>
      </c>
      <c r="E2062" t="str">
        <f>VLOOKUP(B2062,Physicians!$A$1:$D$28,3,FALSE)</f>
        <v>Koothrappali</v>
      </c>
      <c r="F2062" t="str">
        <f t="shared" si="32"/>
        <v>Rajesh Koothrappali</v>
      </c>
    </row>
    <row r="2063" spans="1:6">
      <c r="A2063" s="13">
        <v>1824</v>
      </c>
      <c r="B2063" s="13">
        <v>10</v>
      </c>
      <c r="C2063" t="str">
        <f>VLOOKUP(B2063,Physicians!$A$1:$D$28,4,FALSE)</f>
        <v>Orthopaedic Surgeon</v>
      </c>
      <c r="D2063" t="str">
        <f>VLOOKUP(B2063,Physicians!$A$1:$D$28,2,FALSE)</f>
        <v>Dana</v>
      </c>
      <c r="E2063" t="str">
        <f>VLOOKUP(B2063,Physicians!$A$1:$D$28,3,FALSE)</f>
        <v>Scully</v>
      </c>
      <c r="F2063" t="str">
        <f t="shared" si="32"/>
        <v>Dana Scully</v>
      </c>
    </row>
    <row r="2064" spans="1:6">
      <c r="A2064" s="13">
        <v>1824</v>
      </c>
      <c r="B2064" s="13">
        <v>5</v>
      </c>
      <c r="C2064" t="str">
        <f>VLOOKUP(B2064,Physicians!$A$1:$D$28,4,FALSE)</f>
        <v>Gastroenterologist</v>
      </c>
      <c r="D2064" t="str">
        <f>VLOOKUP(B2064,Physicians!$A$1:$D$28,2,FALSE)</f>
        <v>Julius</v>
      </c>
      <c r="E2064" t="str">
        <f>VLOOKUP(B2064,Physicians!$A$1:$D$28,3,FALSE)</f>
        <v>Hibbert</v>
      </c>
      <c r="F2064" t="str">
        <f t="shared" si="32"/>
        <v>Julius Hibbert</v>
      </c>
    </row>
    <row r="2065" spans="1:6">
      <c r="A2065" s="13">
        <v>1825</v>
      </c>
      <c r="B2065" s="13">
        <v>13</v>
      </c>
      <c r="C2065" t="str">
        <f>VLOOKUP(B2065,Physicians!$A$1:$D$28,4,FALSE)</f>
        <v>Nuclear Medicine</v>
      </c>
      <c r="D2065" t="str">
        <f>VLOOKUP(B2065,Physicians!$A$1:$D$28,2,FALSE)</f>
        <v>Gregory</v>
      </c>
      <c r="E2065" t="str">
        <f>VLOOKUP(B2065,Physicians!$A$1:$D$28,3,FALSE)</f>
        <v>House</v>
      </c>
      <c r="F2065" t="str">
        <f t="shared" si="32"/>
        <v>Gregory House</v>
      </c>
    </row>
    <row r="2066" spans="1:6">
      <c r="A2066" s="13">
        <v>1826</v>
      </c>
      <c r="B2066" s="13">
        <v>14</v>
      </c>
      <c r="C2066" t="str">
        <f>VLOOKUP(B2066,Physicians!$A$1:$D$28,4,FALSE)</f>
        <v>Gerontologist</v>
      </c>
      <c r="D2066" t="str">
        <f>VLOOKUP(B2066,Physicians!$A$1:$D$28,2,FALSE)</f>
        <v>Lilith</v>
      </c>
      <c r="E2066" t="str">
        <f>VLOOKUP(B2066,Physicians!$A$1:$D$28,3,FALSE)</f>
        <v>Sternin</v>
      </c>
      <c r="F2066" t="str">
        <f t="shared" si="32"/>
        <v>Lilith Sternin</v>
      </c>
    </row>
    <row r="2067" spans="1:6">
      <c r="A2067" s="13">
        <v>1826</v>
      </c>
      <c r="B2067" s="13">
        <v>9</v>
      </c>
      <c r="C2067" t="str">
        <f>VLOOKUP(B2067,Physicians!$A$1:$D$28,4,FALSE)</f>
        <v>Neurologist</v>
      </c>
      <c r="D2067" t="str">
        <f>VLOOKUP(B2067,Physicians!$A$1:$D$28,2,FALSE)</f>
        <v>Leslie</v>
      </c>
      <c r="E2067" t="str">
        <f>VLOOKUP(B2067,Physicians!$A$1:$D$28,3,FALSE)</f>
        <v>Winkle</v>
      </c>
      <c r="F2067" t="str">
        <f t="shared" si="32"/>
        <v>Leslie Winkle</v>
      </c>
    </row>
    <row r="2068" spans="1:6">
      <c r="A2068" s="13">
        <v>1827</v>
      </c>
      <c r="B2068" s="13">
        <v>6</v>
      </c>
      <c r="C2068" t="str">
        <f>VLOOKUP(B2068,Physicians!$A$1:$D$28,4,FALSE)</f>
        <v>Psychiatrist</v>
      </c>
      <c r="D2068" t="str">
        <f>VLOOKUP(B2068,Physicians!$A$1:$D$28,2,FALSE)</f>
        <v>Sheldon</v>
      </c>
      <c r="E2068" t="str">
        <f>VLOOKUP(B2068,Physicians!$A$1:$D$28,3,FALSE)</f>
        <v>Cooper</v>
      </c>
      <c r="F2068" t="str">
        <f t="shared" si="32"/>
        <v>Sheldon Cooper</v>
      </c>
    </row>
    <row r="2069" spans="1:6">
      <c r="A2069" s="13">
        <v>1827</v>
      </c>
      <c r="B2069" s="13">
        <v>6</v>
      </c>
      <c r="C2069" t="str">
        <f>VLOOKUP(B2069,Physicians!$A$1:$D$28,4,FALSE)</f>
        <v>Psychiatrist</v>
      </c>
      <c r="D2069" t="str">
        <f>VLOOKUP(B2069,Physicians!$A$1:$D$28,2,FALSE)</f>
        <v>Sheldon</v>
      </c>
      <c r="E2069" t="str">
        <f>VLOOKUP(B2069,Physicians!$A$1:$D$28,3,FALSE)</f>
        <v>Cooper</v>
      </c>
      <c r="F2069" t="str">
        <f t="shared" si="32"/>
        <v>Sheldon Cooper</v>
      </c>
    </row>
    <row r="2070" spans="1:6">
      <c r="A2070" s="13">
        <v>1828</v>
      </c>
      <c r="B2070" s="13">
        <v>24</v>
      </c>
      <c r="C2070" t="str">
        <f>VLOOKUP(B2070,Physicians!$A$1:$D$28,4,FALSE)</f>
        <v>Neurologist</v>
      </c>
      <c r="D2070" t="str">
        <f>VLOOKUP(B2070,Physicians!$A$1:$D$28,2,FALSE)</f>
        <v>Katherine</v>
      </c>
      <c r="E2070" t="str">
        <f>VLOOKUP(B2070,Physicians!$A$1:$D$28,3,FALSE)</f>
        <v>Pulaski</v>
      </c>
      <c r="F2070" t="str">
        <f t="shared" si="32"/>
        <v>Katherine Pulaski</v>
      </c>
    </row>
    <row r="2071" spans="1:6">
      <c r="A2071" s="13">
        <v>1828</v>
      </c>
      <c r="B2071" s="13">
        <v>20</v>
      </c>
      <c r="C2071" t="str">
        <f>VLOOKUP(B2071,Physicians!$A$1:$D$28,4,FALSE)</f>
        <v>General Surgeon</v>
      </c>
      <c r="D2071" t="str">
        <f>VLOOKUP(B2071,Physicians!$A$1:$D$28,2,FALSE)</f>
        <v>Rajesh</v>
      </c>
      <c r="E2071" t="str">
        <f>VLOOKUP(B2071,Physicians!$A$1:$D$28,3,FALSE)</f>
        <v>Koothrappali</v>
      </c>
      <c r="F2071" t="str">
        <f t="shared" si="32"/>
        <v>Rajesh Koothrappali</v>
      </c>
    </row>
    <row r="2072" spans="1:6">
      <c r="A2072" s="13">
        <v>1829</v>
      </c>
      <c r="B2072" s="13">
        <v>12</v>
      </c>
      <c r="C2072" t="str">
        <f>VLOOKUP(B2072,Physicians!$A$1:$D$28,4,FALSE)</f>
        <v>Cardiovascular Surgeon</v>
      </c>
      <c r="D2072" t="str">
        <f>VLOOKUP(B2072,Physicians!$A$1:$D$28,2,FALSE)</f>
        <v>Abigail</v>
      </c>
      <c r="E2072" t="str">
        <f>VLOOKUP(B2072,Physicians!$A$1:$D$28,3,FALSE)</f>
        <v>Bartlet</v>
      </c>
      <c r="F2072" t="str">
        <f t="shared" si="32"/>
        <v>Abigail Bartlet</v>
      </c>
    </row>
    <row r="2073" spans="1:6">
      <c r="A2073" s="13">
        <v>1830</v>
      </c>
      <c r="B2073" s="13">
        <v>1</v>
      </c>
      <c r="C2073" t="str">
        <f>VLOOKUP(B2073,Physicians!$A$1:$D$28,4,FALSE)</f>
        <v>Internist</v>
      </c>
      <c r="D2073" t="str">
        <f>VLOOKUP(B2073,Physicians!$A$1:$D$28,2,FALSE)</f>
        <v>Remy</v>
      </c>
      <c r="E2073" t="str">
        <f>VLOOKUP(B2073,Physicians!$A$1:$D$28,3,FALSE)</f>
        <v>Hadley</v>
      </c>
      <c r="F2073" t="str">
        <f t="shared" si="32"/>
        <v>Remy Hadley</v>
      </c>
    </row>
    <row r="2074" spans="1:6">
      <c r="A2074" s="13">
        <v>1830</v>
      </c>
      <c r="B2074" s="13">
        <v>4</v>
      </c>
      <c r="C2074" t="str">
        <f>VLOOKUP(B2074,Physicians!$A$1:$D$28,4,FALSE)</f>
        <v>Obstetrician/Gynecologist</v>
      </c>
      <c r="D2074" t="str">
        <f>VLOOKUP(B2074,Physicians!$A$1:$D$28,2,FALSE)</f>
        <v>Beverly</v>
      </c>
      <c r="E2074" t="str">
        <f>VLOOKUP(B2074,Physicians!$A$1:$D$28,3,FALSE)</f>
        <v>Crusher</v>
      </c>
      <c r="F2074" t="str">
        <f t="shared" si="32"/>
        <v>Beverly Crusher</v>
      </c>
    </row>
    <row r="2075" spans="1:6">
      <c r="A2075" s="13">
        <v>1831</v>
      </c>
      <c r="B2075" s="13">
        <v>11</v>
      </c>
      <c r="C2075" t="str">
        <f>VLOOKUP(B2075,Physicians!$A$1:$D$28,4,FALSE)</f>
        <v>Respirologist</v>
      </c>
      <c r="D2075" t="str">
        <f>VLOOKUP(B2075,Physicians!$A$1:$D$28,2,FALSE)</f>
        <v>Benjamin</v>
      </c>
      <c r="E2075" t="str">
        <f>VLOOKUP(B2075,Physicians!$A$1:$D$28,3,FALSE)</f>
        <v>Pierce</v>
      </c>
      <c r="F2075" t="str">
        <f t="shared" si="32"/>
        <v>Benjamin Pierce</v>
      </c>
    </row>
    <row r="2076" spans="1:6">
      <c r="A2076" s="13">
        <v>1833</v>
      </c>
      <c r="B2076" s="13">
        <v>1</v>
      </c>
      <c r="C2076" t="str">
        <f>VLOOKUP(B2076,Physicians!$A$1:$D$28,4,FALSE)</f>
        <v>Internist</v>
      </c>
      <c r="D2076" t="str">
        <f>VLOOKUP(B2076,Physicians!$A$1:$D$28,2,FALSE)</f>
        <v>Remy</v>
      </c>
      <c r="E2076" t="str">
        <f>VLOOKUP(B2076,Physicians!$A$1:$D$28,3,FALSE)</f>
        <v>Hadley</v>
      </c>
      <c r="F2076" t="str">
        <f t="shared" si="32"/>
        <v>Remy Hadley</v>
      </c>
    </row>
    <row r="2077" spans="1:6">
      <c r="A2077" s="13">
        <v>1833</v>
      </c>
      <c r="B2077" s="13">
        <v>8</v>
      </c>
      <c r="C2077" t="str">
        <f>VLOOKUP(B2077,Physicians!$A$1:$D$28,4,FALSE)</f>
        <v>Pediatrician</v>
      </c>
      <c r="D2077" t="str">
        <f>VLOOKUP(B2077,Physicians!$A$1:$D$28,2,FALSE)</f>
        <v>Nick</v>
      </c>
      <c r="E2077" t="str">
        <f>VLOOKUP(B2077,Physicians!$A$1:$D$28,3,FALSE)</f>
        <v>Riviera</v>
      </c>
      <c r="F2077" t="str">
        <f t="shared" si="32"/>
        <v>Nick Riviera</v>
      </c>
    </row>
    <row r="2078" spans="1:6">
      <c r="A2078" s="13">
        <v>1834</v>
      </c>
      <c r="B2078" s="13">
        <v>12</v>
      </c>
      <c r="C2078" t="str">
        <f>VLOOKUP(B2078,Physicians!$A$1:$D$28,4,FALSE)</f>
        <v>Cardiovascular Surgeon</v>
      </c>
      <c r="D2078" t="str">
        <f>VLOOKUP(B2078,Physicians!$A$1:$D$28,2,FALSE)</f>
        <v>Abigail</v>
      </c>
      <c r="E2078" t="str">
        <f>VLOOKUP(B2078,Physicians!$A$1:$D$28,3,FALSE)</f>
        <v>Bartlet</v>
      </c>
      <c r="F2078" t="str">
        <f t="shared" si="32"/>
        <v>Abigail Bartlet</v>
      </c>
    </row>
    <row r="2079" spans="1:6">
      <c r="A2079" s="13">
        <v>1835</v>
      </c>
      <c r="B2079" s="13">
        <v>17</v>
      </c>
      <c r="C2079" t="str">
        <f>VLOOKUP(B2079,Physicians!$A$1:$D$28,4,FALSE)</f>
        <v>Nuclear Medicine</v>
      </c>
      <c r="D2079" t="str">
        <f>VLOOKUP(B2079,Physicians!$A$1:$D$28,2,FALSE)</f>
        <v>Cristina</v>
      </c>
      <c r="E2079" t="str">
        <f>VLOOKUP(B2079,Physicians!$A$1:$D$28,3,FALSE)</f>
        <v>Yang</v>
      </c>
      <c r="F2079" t="str">
        <f t="shared" si="32"/>
        <v>Cristina Yang</v>
      </c>
    </row>
    <row r="2080" spans="1:6">
      <c r="A2080" s="13">
        <v>1836</v>
      </c>
      <c r="B2080" s="13">
        <v>27</v>
      </c>
      <c r="C2080" t="str">
        <f>VLOOKUP(B2080,Physicians!$A$1:$D$28,4,FALSE)</f>
        <v>Respirologist</v>
      </c>
      <c r="D2080" t="str">
        <f>VLOOKUP(B2080,Physicians!$A$1:$D$28,2,FALSE)</f>
        <v>Christine</v>
      </c>
      <c r="E2080" t="str">
        <f>VLOOKUP(B2080,Physicians!$A$1:$D$28,3,FALSE)</f>
        <v>Chapel</v>
      </c>
      <c r="F2080" t="str">
        <f t="shared" si="32"/>
        <v>Christine Chapel</v>
      </c>
    </row>
    <row r="2081" spans="1:6">
      <c r="A2081" s="13">
        <v>1836</v>
      </c>
      <c r="B2081" s="13">
        <v>16</v>
      </c>
      <c r="C2081" t="str">
        <f>VLOOKUP(B2081,Physicians!$A$1:$D$28,4,FALSE)</f>
        <v>Gastroenterologist</v>
      </c>
      <c r="D2081" t="str">
        <f>VLOOKUP(B2081,Physicians!$A$1:$D$28,2,FALSE)</f>
        <v>Henry</v>
      </c>
      <c r="E2081" t="str">
        <f>VLOOKUP(B2081,Physicians!$A$1:$D$28,3,FALSE)</f>
        <v>Blake</v>
      </c>
      <c r="F2081" t="str">
        <f t="shared" si="32"/>
        <v>Henry Blake</v>
      </c>
    </row>
    <row r="2082" spans="1:6">
      <c r="A2082" s="13">
        <v>1838</v>
      </c>
      <c r="B2082" s="13">
        <v>4</v>
      </c>
      <c r="C2082" t="str">
        <f>VLOOKUP(B2082,Physicians!$A$1:$D$28,4,FALSE)</f>
        <v>Obstetrician/Gynecologist</v>
      </c>
      <c r="D2082" t="str">
        <f>VLOOKUP(B2082,Physicians!$A$1:$D$28,2,FALSE)</f>
        <v>Beverly</v>
      </c>
      <c r="E2082" t="str">
        <f>VLOOKUP(B2082,Physicians!$A$1:$D$28,3,FALSE)</f>
        <v>Crusher</v>
      </c>
      <c r="F2082" t="str">
        <f t="shared" si="32"/>
        <v>Beverly Crusher</v>
      </c>
    </row>
    <row r="2083" spans="1:6">
      <c r="A2083" s="13">
        <v>1839</v>
      </c>
      <c r="B2083" s="13">
        <v>17</v>
      </c>
      <c r="C2083" t="str">
        <f>VLOOKUP(B2083,Physicians!$A$1:$D$28,4,FALSE)</f>
        <v>Nuclear Medicine</v>
      </c>
      <c r="D2083" t="str">
        <f>VLOOKUP(B2083,Physicians!$A$1:$D$28,2,FALSE)</f>
        <v>Cristina</v>
      </c>
      <c r="E2083" t="str">
        <f>VLOOKUP(B2083,Physicians!$A$1:$D$28,3,FALSE)</f>
        <v>Yang</v>
      </c>
      <c r="F2083" t="str">
        <f t="shared" si="32"/>
        <v>Cristina Yang</v>
      </c>
    </row>
    <row r="2084" spans="1:6">
      <c r="A2084" s="13">
        <v>1839</v>
      </c>
      <c r="B2084" s="13">
        <v>25</v>
      </c>
      <c r="C2084" t="str">
        <f>VLOOKUP(B2084,Physicians!$A$1:$D$28,4,FALSE)</f>
        <v>Psychiatrist</v>
      </c>
      <c r="D2084" t="str">
        <f>VLOOKUP(B2084,Physicians!$A$1:$D$28,2,FALSE)</f>
        <v>Allison</v>
      </c>
      <c r="E2084" t="str">
        <f>VLOOKUP(B2084,Physicians!$A$1:$D$28,3,FALSE)</f>
        <v>Cameron</v>
      </c>
      <c r="F2084" t="str">
        <f t="shared" si="32"/>
        <v>Allison Cameron</v>
      </c>
    </row>
    <row r="2085" spans="1:6">
      <c r="A2085" s="13">
        <v>1840</v>
      </c>
      <c r="B2085" s="13">
        <v>2</v>
      </c>
      <c r="C2085" t="str">
        <f>VLOOKUP(B2085,Physicians!$A$1:$D$28,4,FALSE)</f>
        <v>Cardiologist</v>
      </c>
      <c r="D2085" t="str">
        <f>VLOOKUP(B2085,Physicians!$A$1:$D$28,2,FALSE)</f>
        <v>Emmett</v>
      </c>
      <c r="E2085" t="str">
        <f>VLOOKUP(B2085,Physicians!$A$1:$D$28,3,FALSE)</f>
        <v>Brown</v>
      </c>
      <c r="F2085" t="str">
        <f t="shared" si="32"/>
        <v>Emmett Brown</v>
      </c>
    </row>
    <row r="2086" spans="1:6">
      <c r="A2086" s="13">
        <v>1840</v>
      </c>
      <c r="B2086" s="13">
        <v>21</v>
      </c>
      <c r="C2086" t="str">
        <f>VLOOKUP(B2086,Physicians!$A$1:$D$28,4,FALSE)</f>
        <v>Obstetrician/Gynecologist</v>
      </c>
      <c r="D2086" t="str">
        <f>VLOOKUP(B2086,Physicians!$A$1:$D$28,2,FALSE)</f>
        <v>Lisa</v>
      </c>
      <c r="E2086" t="str">
        <f>VLOOKUP(B2086,Physicians!$A$1:$D$28,3,FALSE)</f>
        <v>Cuddy</v>
      </c>
      <c r="F2086" t="str">
        <f t="shared" si="32"/>
        <v>Lisa Cuddy</v>
      </c>
    </row>
    <row r="2087" spans="1:6">
      <c r="A2087" s="13">
        <v>1842</v>
      </c>
      <c r="B2087" s="13">
        <v>27</v>
      </c>
      <c r="C2087" t="str">
        <f>VLOOKUP(B2087,Physicians!$A$1:$D$28,4,FALSE)</f>
        <v>Respirologist</v>
      </c>
      <c r="D2087" t="str">
        <f>VLOOKUP(B2087,Physicians!$A$1:$D$28,2,FALSE)</f>
        <v>Christine</v>
      </c>
      <c r="E2087" t="str">
        <f>VLOOKUP(B2087,Physicians!$A$1:$D$28,3,FALSE)</f>
        <v>Chapel</v>
      </c>
      <c r="F2087" t="str">
        <f t="shared" si="32"/>
        <v>Christine Chapel</v>
      </c>
    </row>
    <row r="2088" spans="1:6">
      <c r="A2088" s="13">
        <v>1842</v>
      </c>
      <c r="B2088" s="13">
        <v>5</v>
      </c>
      <c r="C2088" t="str">
        <f>VLOOKUP(B2088,Physicians!$A$1:$D$28,4,FALSE)</f>
        <v>Gastroenterologist</v>
      </c>
      <c r="D2088" t="str">
        <f>VLOOKUP(B2088,Physicians!$A$1:$D$28,2,FALSE)</f>
        <v>Julius</v>
      </c>
      <c r="E2088" t="str">
        <f>VLOOKUP(B2088,Physicians!$A$1:$D$28,3,FALSE)</f>
        <v>Hibbert</v>
      </c>
      <c r="F2088" t="str">
        <f t="shared" si="32"/>
        <v>Julius Hibbert</v>
      </c>
    </row>
    <row r="2089" spans="1:6">
      <c r="A2089" s="13">
        <v>1843</v>
      </c>
      <c r="B2089" s="13">
        <v>7</v>
      </c>
      <c r="C2089" t="str">
        <f>VLOOKUP(B2089,Physicians!$A$1:$D$28,4,FALSE)</f>
        <v>Oncologist</v>
      </c>
      <c r="D2089" t="str">
        <f>VLOOKUP(B2089,Physicians!$A$1:$D$28,2,FALSE)</f>
        <v>Leonard</v>
      </c>
      <c r="E2089" t="str">
        <f>VLOOKUP(B2089,Physicians!$A$1:$D$28,3,FALSE)</f>
        <v>Hofstadter</v>
      </c>
      <c r="F2089" t="str">
        <f t="shared" si="32"/>
        <v>Leonard Hofstadter</v>
      </c>
    </row>
    <row r="2090" spans="1:6">
      <c r="A2090" s="13">
        <v>1844</v>
      </c>
      <c r="B2090" s="13">
        <v>13</v>
      </c>
      <c r="C2090" t="str">
        <f>VLOOKUP(B2090,Physicians!$A$1:$D$28,4,FALSE)</f>
        <v>Nuclear Medicine</v>
      </c>
      <c r="D2090" t="str">
        <f>VLOOKUP(B2090,Physicians!$A$1:$D$28,2,FALSE)</f>
        <v>Gregory</v>
      </c>
      <c r="E2090" t="str">
        <f>VLOOKUP(B2090,Physicians!$A$1:$D$28,3,FALSE)</f>
        <v>House</v>
      </c>
      <c r="F2090" t="str">
        <f t="shared" si="32"/>
        <v>Gregory House</v>
      </c>
    </row>
    <row r="2091" spans="1:6">
      <c r="A2091" s="13">
        <v>1844</v>
      </c>
      <c r="B2091" s="13">
        <v>5</v>
      </c>
      <c r="C2091" t="str">
        <f>VLOOKUP(B2091,Physicians!$A$1:$D$28,4,FALSE)</f>
        <v>Gastroenterologist</v>
      </c>
      <c r="D2091" t="str">
        <f>VLOOKUP(B2091,Physicians!$A$1:$D$28,2,FALSE)</f>
        <v>Julius</v>
      </c>
      <c r="E2091" t="str">
        <f>VLOOKUP(B2091,Physicians!$A$1:$D$28,3,FALSE)</f>
        <v>Hibbert</v>
      </c>
      <c r="F2091" t="str">
        <f t="shared" si="32"/>
        <v>Julius Hibbert</v>
      </c>
    </row>
    <row r="2092" spans="1:6">
      <c r="A2092" s="13">
        <v>1846</v>
      </c>
      <c r="B2092" s="13">
        <v>15</v>
      </c>
      <c r="C2092" t="str">
        <f>VLOOKUP(B2092,Physicians!$A$1:$D$28,4,FALSE)</f>
        <v>Urologist</v>
      </c>
      <c r="D2092" t="str">
        <f>VLOOKUP(B2092,Physicians!$A$1:$D$28,2,FALSE)</f>
        <v>Henry</v>
      </c>
      <c r="E2092" t="str">
        <f>VLOOKUP(B2092,Physicians!$A$1:$D$28,3,FALSE)</f>
        <v>Higgins</v>
      </c>
      <c r="F2092" t="str">
        <f t="shared" si="32"/>
        <v>Henry Higgins</v>
      </c>
    </row>
    <row r="2093" spans="1:6">
      <c r="A2093" s="13">
        <v>1846</v>
      </c>
      <c r="B2093" s="13">
        <v>5</v>
      </c>
      <c r="C2093" t="str">
        <f>VLOOKUP(B2093,Physicians!$A$1:$D$28,4,FALSE)</f>
        <v>Gastroenterologist</v>
      </c>
      <c r="D2093" t="str">
        <f>VLOOKUP(B2093,Physicians!$A$1:$D$28,2,FALSE)</f>
        <v>Julius</v>
      </c>
      <c r="E2093" t="str">
        <f>VLOOKUP(B2093,Physicians!$A$1:$D$28,3,FALSE)</f>
        <v>Hibbert</v>
      </c>
      <c r="F2093" t="str">
        <f t="shared" si="32"/>
        <v>Julius Hibbert</v>
      </c>
    </row>
    <row r="2094" spans="1:6">
      <c r="A2094" s="13">
        <v>1847</v>
      </c>
      <c r="B2094" s="13">
        <v>3</v>
      </c>
      <c r="C2094" t="str">
        <f>VLOOKUP(B2094,Physicians!$A$1:$D$28,4,FALSE)</f>
        <v>General Surgeon</v>
      </c>
      <c r="D2094" t="str">
        <f>VLOOKUP(B2094,Physicians!$A$1:$D$28,2,FALSE)</f>
        <v>Samantha</v>
      </c>
      <c r="E2094" t="str">
        <f>VLOOKUP(B2094,Physicians!$A$1:$D$28,3,FALSE)</f>
        <v>Carter</v>
      </c>
      <c r="F2094" t="str">
        <f t="shared" si="32"/>
        <v>Samantha Carter</v>
      </c>
    </row>
    <row r="2095" spans="1:6">
      <c r="A2095" s="13">
        <v>1849</v>
      </c>
      <c r="B2095" s="13">
        <v>12</v>
      </c>
      <c r="C2095" t="str">
        <f>VLOOKUP(B2095,Physicians!$A$1:$D$28,4,FALSE)</f>
        <v>Cardiovascular Surgeon</v>
      </c>
      <c r="D2095" t="str">
        <f>VLOOKUP(B2095,Physicians!$A$1:$D$28,2,FALSE)</f>
        <v>Abigail</v>
      </c>
      <c r="E2095" t="str">
        <f>VLOOKUP(B2095,Physicians!$A$1:$D$28,3,FALSE)</f>
        <v>Bartlet</v>
      </c>
      <c r="F2095" t="str">
        <f t="shared" si="32"/>
        <v>Abigail Bartlet</v>
      </c>
    </row>
    <row r="2096" spans="1:6">
      <c r="A2096" s="13">
        <v>1850</v>
      </c>
      <c r="B2096" s="13">
        <v>18</v>
      </c>
      <c r="C2096" t="str">
        <f>VLOOKUP(B2096,Physicians!$A$1:$D$28,4,FALSE)</f>
        <v>Gerontologist</v>
      </c>
      <c r="D2096" t="str">
        <f>VLOOKUP(B2096,Physicians!$A$1:$D$28,2,FALSE)</f>
        <v>Yuri</v>
      </c>
      <c r="E2096" t="str">
        <f>VLOOKUP(B2096,Physicians!$A$1:$D$28,3,FALSE)</f>
        <v>Zhivago</v>
      </c>
      <c r="F2096" t="str">
        <f t="shared" si="32"/>
        <v>Yuri Zhivago</v>
      </c>
    </row>
    <row r="2097" spans="1:6">
      <c r="A2097" s="13">
        <v>1851</v>
      </c>
      <c r="B2097" s="13">
        <v>1</v>
      </c>
      <c r="C2097" t="str">
        <f>VLOOKUP(B2097,Physicians!$A$1:$D$28,4,FALSE)</f>
        <v>Internist</v>
      </c>
      <c r="D2097" t="str">
        <f>VLOOKUP(B2097,Physicians!$A$1:$D$28,2,FALSE)</f>
        <v>Remy</v>
      </c>
      <c r="E2097" t="str">
        <f>VLOOKUP(B2097,Physicians!$A$1:$D$28,3,FALSE)</f>
        <v>Hadley</v>
      </c>
      <c r="F2097" t="str">
        <f t="shared" si="32"/>
        <v>Remy Hadley</v>
      </c>
    </row>
    <row r="2098" spans="1:6">
      <c r="A2098" s="13">
        <v>1852</v>
      </c>
      <c r="B2098" s="13">
        <v>14</v>
      </c>
      <c r="C2098" t="str">
        <f>VLOOKUP(B2098,Physicians!$A$1:$D$28,4,FALSE)</f>
        <v>Gerontologist</v>
      </c>
      <c r="D2098" t="str">
        <f>VLOOKUP(B2098,Physicians!$A$1:$D$28,2,FALSE)</f>
        <v>Lilith</v>
      </c>
      <c r="E2098" t="str">
        <f>VLOOKUP(B2098,Physicians!$A$1:$D$28,3,FALSE)</f>
        <v>Sternin</v>
      </c>
      <c r="F2098" t="str">
        <f t="shared" si="32"/>
        <v>Lilith Sternin</v>
      </c>
    </row>
    <row r="2099" spans="1:6">
      <c r="A2099" s="13">
        <v>1852</v>
      </c>
      <c r="B2099" s="13">
        <v>27</v>
      </c>
      <c r="C2099" t="str">
        <f>VLOOKUP(B2099,Physicians!$A$1:$D$28,4,FALSE)</f>
        <v>Respirologist</v>
      </c>
      <c r="D2099" t="str">
        <f>VLOOKUP(B2099,Physicians!$A$1:$D$28,2,FALSE)</f>
        <v>Christine</v>
      </c>
      <c r="E2099" t="str">
        <f>VLOOKUP(B2099,Physicians!$A$1:$D$28,3,FALSE)</f>
        <v>Chapel</v>
      </c>
      <c r="F2099" t="str">
        <f t="shared" si="32"/>
        <v>Christine Chapel</v>
      </c>
    </row>
    <row r="2100" spans="1:6">
      <c r="A2100" s="13">
        <v>1853</v>
      </c>
      <c r="B2100" s="13">
        <v>2</v>
      </c>
      <c r="C2100" t="str">
        <f>VLOOKUP(B2100,Physicians!$A$1:$D$28,4,FALSE)</f>
        <v>Cardiologist</v>
      </c>
      <c r="D2100" t="str">
        <f>VLOOKUP(B2100,Physicians!$A$1:$D$28,2,FALSE)</f>
        <v>Emmett</v>
      </c>
      <c r="E2100" t="str">
        <f>VLOOKUP(B2100,Physicians!$A$1:$D$28,3,FALSE)</f>
        <v>Brown</v>
      </c>
      <c r="F2100" t="str">
        <f t="shared" si="32"/>
        <v>Emmett Brown</v>
      </c>
    </row>
    <row r="2101" spans="1:6">
      <c r="A2101" s="13">
        <v>1853</v>
      </c>
      <c r="B2101" s="13">
        <v>21</v>
      </c>
      <c r="C2101" t="str">
        <f>VLOOKUP(B2101,Physicians!$A$1:$D$28,4,FALSE)</f>
        <v>Obstetrician/Gynecologist</v>
      </c>
      <c r="D2101" t="str">
        <f>VLOOKUP(B2101,Physicians!$A$1:$D$28,2,FALSE)</f>
        <v>Lisa</v>
      </c>
      <c r="E2101" t="str">
        <f>VLOOKUP(B2101,Physicians!$A$1:$D$28,3,FALSE)</f>
        <v>Cuddy</v>
      </c>
      <c r="F2101" t="str">
        <f t="shared" si="32"/>
        <v>Lisa Cuddy</v>
      </c>
    </row>
    <row r="2102" spans="1:6">
      <c r="A2102" s="13">
        <v>1854</v>
      </c>
      <c r="B2102" s="13">
        <v>26</v>
      </c>
      <c r="C2102" t="str">
        <f>VLOOKUP(B2102,Physicians!$A$1:$D$28,4,FALSE)</f>
        <v>Cardiovascular Surgeon</v>
      </c>
      <c r="D2102" t="str">
        <f>VLOOKUP(B2102,Physicians!$A$1:$D$28,2,FALSE)</f>
        <v>Wellington</v>
      </c>
      <c r="E2102" t="str">
        <f>VLOOKUP(B2102,Physicians!$A$1:$D$28,3,FALSE)</f>
        <v>Yueh</v>
      </c>
      <c r="F2102" t="str">
        <f t="shared" si="32"/>
        <v>Wellington Yueh</v>
      </c>
    </row>
    <row r="2103" spans="1:6">
      <c r="A2103" s="13">
        <v>1855</v>
      </c>
      <c r="B2103" s="13">
        <v>26</v>
      </c>
      <c r="C2103" t="str">
        <f>VLOOKUP(B2103,Physicians!$A$1:$D$28,4,FALSE)</f>
        <v>Cardiovascular Surgeon</v>
      </c>
      <c r="D2103" t="str">
        <f>VLOOKUP(B2103,Physicians!$A$1:$D$28,2,FALSE)</f>
        <v>Wellington</v>
      </c>
      <c r="E2103" t="str">
        <f>VLOOKUP(B2103,Physicians!$A$1:$D$28,3,FALSE)</f>
        <v>Yueh</v>
      </c>
      <c r="F2103" t="str">
        <f t="shared" si="32"/>
        <v>Wellington Yueh</v>
      </c>
    </row>
    <row r="2104" spans="1:6">
      <c r="A2104" s="13">
        <v>1855</v>
      </c>
      <c r="B2104" s="13">
        <v>16</v>
      </c>
      <c r="C2104" t="str">
        <f>VLOOKUP(B2104,Physicians!$A$1:$D$28,4,FALSE)</f>
        <v>Gastroenterologist</v>
      </c>
      <c r="D2104" t="str">
        <f>VLOOKUP(B2104,Physicians!$A$1:$D$28,2,FALSE)</f>
        <v>Henry</v>
      </c>
      <c r="E2104" t="str">
        <f>VLOOKUP(B2104,Physicians!$A$1:$D$28,3,FALSE)</f>
        <v>Blake</v>
      </c>
      <c r="F2104" t="str">
        <f t="shared" si="32"/>
        <v>Henry Blake</v>
      </c>
    </row>
    <row r="2105" spans="1:6">
      <c r="A2105" s="13">
        <v>1856</v>
      </c>
      <c r="B2105" s="13">
        <v>27</v>
      </c>
      <c r="C2105" t="str">
        <f>VLOOKUP(B2105,Physicians!$A$1:$D$28,4,FALSE)</f>
        <v>Respirologist</v>
      </c>
      <c r="D2105" t="str">
        <f>VLOOKUP(B2105,Physicians!$A$1:$D$28,2,FALSE)</f>
        <v>Christine</v>
      </c>
      <c r="E2105" t="str">
        <f>VLOOKUP(B2105,Physicians!$A$1:$D$28,3,FALSE)</f>
        <v>Chapel</v>
      </c>
      <c r="F2105" t="str">
        <f t="shared" si="32"/>
        <v>Christine Chapel</v>
      </c>
    </row>
    <row r="2106" spans="1:6">
      <c r="A2106" s="13">
        <v>1857</v>
      </c>
      <c r="B2106" s="13">
        <v>27</v>
      </c>
      <c r="C2106" t="str">
        <f>VLOOKUP(B2106,Physicians!$A$1:$D$28,4,FALSE)</f>
        <v>Respirologist</v>
      </c>
      <c r="D2106" t="str">
        <f>VLOOKUP(B2106,Physicians!$A$1:$D$28,2,FALSE)</f>
        <v>Christine</v>
      </c>
      <c r="E2106" t="str">
        <f>VLOOKUP(B2106,Physicians!$A$1:$D$28,3,FALSE)</f>
        <v>Chapel</v>
      </c>
      <c r="F2106" t="str">
        <f t="shared" si="32"/>
        <v>Christine Chapel</v>
      </c>
    </row>
    <row r="2107" spans="1:6">
      <c r="A2107" s="13">
        <v>1859</v>
      </c>
      <c r="B2107" s="13">
        <v>17</v>
      </c>
      <c r="C2107" t="str">
        <f>VLOOKUP(B2107,Physicians!$A$1:$D$28,4,FALSE)</f>
        <v>Nuclear Medicine</v>
      </c>
      <c r="D2107" t="str">
        <f>VLOOKUP(B2107,Physicians!$A$1:$D$28,2,FALSE)</f>
        <v>Cristina</v>
      </c>
      <c r="E2107" t="str">
        <f>VLOOKUP(B2107,Physicians!$A$1:$D$28,3,FALSE)</f>
        <v>Yang</v>
      </c>
      <c r="F2107" t="str">
        <f t="shared" si="32"/>
        <v>Cristina Yang</v>
      </c>
    </row>
    <row r="2108" spans="1:6">
      <c r="A2108" s="13">
        <v>1860</v>
      </c>
      <c r="B2108" s="13">
        <v>9</v>
      </c>
      <c r="C2108" t="str">
        <f>VLOOKUP(B2108,Physicians!$A$1:$D$28,4,FALSE)</f>
        <v>Neurologist</v>
      </c>
      <c r="D2108" t="str">
        <f>VLOOKUP(B2108,Physicians!$A$1:$D$28,2,FALSE)</f>
        <v>Leslie</v>
      </c>
      <c r="E2108" t="str">
        <f>VLOOKUP(B2108,Physicians!$A$1:$D$28,3,FALSE)</f>
        <v>Winkle</v>
      </c>
      <c r="F2108" t="str">
        <f t="shared" si="32"/>
        <v>Leslie Winkle</v>
      </c>
    </row>
    <row r="2109" spans="1:6">
      <c r="A2109" s="13">
        <v>1863</v>
      </c>
      <c r="B2109" s="13">
        <v>22</v>
      </c>
      <c r="C2109" t="str">
        <f>VLOOKUP(B2109,Physicians!$A$1:$D$28,4,FALSE)</f>
        <v>Cardiologist</v>
      </c>
      <c r="D2109" t="str">
        <f>VLOOKUP(B2109,Physicians!$A$1:$D$28,2,FALSE)</f>
        <v>Simon</v>
      </c>
      <c r="E2109" t="str">
        <f>VLOOKUP(B2109,Physicians!$A$1:$D$28,3,FALSE)</f>
        <v>Tam</v>
      </c>
      <c r="F2109" t="str">
        <f t="shared" si="32"/>
        <v>Simon Tam</v>
      </c>
    </row>
    <row r="2110" spans="1:6">
      <c r="A2110" s="13">
        <v>1864</v>
      </c>
      <c r="B2110" s="13">
        <v>1</v>
      </c>
      <c r="C2110" t="str">
        <f>VLOOKUP(B2110,Physicians!$A$1:$D$28,4,FALSE)</f>
        <v>Internist</v>
      </c>
      <c r="D2110" t="str">
        <f>VLOOKUP(B2110,Physicians!$A$1:$D$28,2,FALSE)</f>
        <v>Remy</v>
      </c>
      <c r="E2110" t="str">
        <f>VLOOKUP(B2110,Physicians!$A$1:$D$28,3,FALSE)</f>
        <v>Hadley</v>
      </c>
      <c r="F2110" t="str">
        <f t="shared" si="32"/>
        <v>Remy Hadley</v>
      </c>
    </row>
    <row r="2111" spans="1:6">
      <c r="A2111" s="13">
        <v>1865</v>
      </c>
      <c r="B2111" s="13">
        <v>17</v>
      </c>
      <c r="C2111" t="str">
        <f>VLOOKUP(B2111,Physicians!$A$1:$D$28,4,FALSE)</f>
        <v>Nuclear Medicine</v>
      </c>
      <c r="D2111" t="str">
        <f>VLOOKUP(B2111,Physicians!$A$1:$D$28,2,FALSE)</f>
        <v>Cristina</v>
      </c>
      <c r="E2111" t="str">
        <f>VLOOKUP(B2111,Physicians!$A$1:$D$28,3,FALSE)</f>
        <v>Yang</v>
      </c>
      <c r="F2111" t="str">
        <f t="shared" si="32"/>
        <v>Cristina Yang</v>
      </c>
    </row>
    <row r="2112" spans="1:6">
      <c r="A2112" s="13">
        <v>1866</v>
      </c>
      <c r="B2112" s="13">
        <v>11</v>
      </c>
      <c r="C2112" t="str">
        <f>VLOOKUP(B2112,Physicians!$A$1:$D$28,4,FALSE)</f>
        <v>Respirologist</v>
      </c>
      <c r="D2112" t="str">
        <f>VLOOKUP(B2112,Physicians!$A$1:$D$28,2,FALSE)</f>
        <v>Benjamin</v>
      </c>
      <c r="E2112" t="str">
        <f>VLOOKUP(B2112,Physicians!$A$1:$D$28,3,FALSE)</f>
        <v>Pierce</v>
      </c>
      <c r="F2112" t="str">
        <f t="shared" si="32"/>
        <v>Benjamin Pierce</v>
      </c>
    </row>
    <row r="2113" spans="1:6">
      <c r="A2113" s="13">
        <v>1867</v>
      </c>
      <c r="B2113" s="13">
        <v>12</v>
      </c>
      <c r="C2113" t="str">
        <f>VLOOKUP(B2113,Physicians!$A$1:$D$28,4,FALSE)</f>
        <v>Cardiovascular Surgeon</v>
      </c>
      <c r="D2113" t="str">
        <f>VLOOKUP(B2113,Physicians!$A$1:$D$28,2,FALSE)</f>
        <v>Abigail</v>
      </c>
      <c r="E2113" t="str">
        <f>VLOOKUP(B2113,Physicians!$A$1:$D$28,3,FALSE)</f>
        <v>Bartlet</v>
      </c>
      <c r="F2113" t="str">
        <f t="shared" si="32"/>
        <v>Abigail Bartlet</v>
      </c>
    </row>
    <row r="2114" spans="1:6">
      <c r="A2114" s="13">
        <v>1867</v>
      </c>
      <c r="B2114" s="13">
        <v>1</v>
      </c>
      <c r="C2114" t="str">
        <f>VLOOKUP(B2114,Physicians!$A$1:$D$28,4,FALSE)</f>
        <v>Internist</v>
      </c>
      <c r="D2114" t="str">
        <f>VLOOKUP(B2114,Physicians!$A$1:$D$28,2,FALSE)</f>
        <v>Remy</v>
      </c>
      <c r="E2114" t="str">
        <f>VLOOKUP(B2114,Physicians!$A$1:$D$28,3,FALSE)</f>
        <v>Hadley</v>
      </c>
      <c r="F2114" t="str">
        <f t="shared" si="32"/>
        <v>Remy Hadley</v>
      </c>
    </row>
    <row r="2115" spans="1:6">
      <c r="A2115" s="13">
        <v>1868</v>
      </c>
      <c r="B2115" s="13">
        <v>17</v>
      </c>
      <c r="C2115" t="str">
        <f>VLOOKUP(B2115,Physicians!$A$1:$D$28,4,FALSE)</f>
        <v>Nuclear Medicine</v>
      </c>
      <c r="D2115" t="str">
        <f>VLOOKUP(B2115,Physicians!$A$1:$D$28,2,FALSE)</f>
        <v>Cristina</v>
      </c>
      <c r="E2115" t="str">
        <f>VLOOKUP(B2115,Physicians!$A$1:$D$28,3,FALSE)</f>
        <v>Yang</v>
      </c>
      <c r="F2115" t="str">
        <f t="shared" ref="F2115:F2178" si="33">_xlfn.CONCAT(D2115," ",E2115)</f>
        <v>Cristina Yang</v>
      </c>
    </row>
    <row r="2116" spans="1:6">
      <c r="A2116" s="13">
        <v>1869</v>
      </c>
      <c r="B2116" s="13">
        <v>27</v>
      </c>
      <c r="C2116" t="str">
        <f>VLOOKUP(B2116,Physicians!$A$1:$D$28,4,FALSE)</f>
        <v>Respirologist</v>
      </c>
      <c r="D2116" t="str">
        <f>VLOOKUP(B2116,Physicians!$A$1:$D$28,2,FALSE)</f>
        <v>Christine</v>
      </c>
      <c r="E2116" t="str">
        <f>VLOOKUP(B2116,Physicians!$A$1:$D$28,3,FALSE)</f>
        <v>Chapel</v>
      </c>
      <c r="F2116" t="str">
        <f t="shared" si="33"/>
        <v>Christine Chapel</v>
      </c>
    </row>
    <row r="2117" spans="1:6">
      <c r="A2117" s="13">
        <v>1869</v>
      </c>
      <c r="B2117" s="13">
        <v>27</v>
      </c>
      <c r="C2117" t="str">
        <f>VLOOKUP(B2117,Physicians!$A$1:$D$28,4,FALSE)</f>
        <v>Respirologist</v>
      </c>
      <c r="D2117" t="str">
        <f>VLOOKUP(B2117,Physicians!$A$1:$D$28,2,FALSE)</f>
        <v>Christine</v>
      </c>
      <c r="E2117" t="str">
        <f>VLOOKUP(B2117,Physicians!$A$1:$D$28,3,FALSE)</f>
        <v>Chapel</v>
      </c>
      <c r="F2117" t="str">
        <f t="shared" si="33"/>
        <v>Christine Chapel</v>
      </c>
    </row>
    <row r="2118" spans="1:6">
      <c r="A2118" s="13">
        <v>1870</v>
      </c>
      <c r="B2118" s="13">
        <v>16</v>
      </c>
      <c r="C2118" t="str">
        <f>VLOOKUP(B2118,Physicians!$A$1:$D$28,4,FALSE)</f>
        <v>Gastroenterologist</v>
      </c>
      <c r="D2118" t="str">
        <f>VLOOKUP(B2118,Physicians!$A$1:$D$28,2,FALSE)</f>
        <v>Henry</v>
      </c>
      <c r="E2118" t="str">
        <f>VLOOKUP(B2118,Physicians!$A$1:$D$28,3,FALSE)</f>
        <v>Blake</v>
      </c>
      <c r="F2118" t="str">
        <f t="shared" si="33"/>
        <v>Henry Blake</v>
      </c>
    </row>
    <row r="2119" spans="1:6">
      <c r="A2119" s="13">
        <v>1870</v>
      </c>
      <c r="B2119" s="13">
        <v>14</v>
      </c>
      <c r="C2119" t="str">
        <f>VLOOKUP(B2119,Physicians!$A$1:$D$28,4,FALSE)</f>
        <v>Gerontologist</v>
      </c>
      <c r="D2119" t="str">
        <f>VLOOKUP(B2119,Physicians!$A$1:$D$28,2,FALSE)</f>
        <v>Lilith</v>
      </c>
      <c r="E2119" t="str">
        <f>VLOOKUP(B2119,Physicians!$A$1:$D$28,3,FALSE)</f>
        <v>Sternin</v>
      </c>
      <c r="F2119" t="str">
        <f t="shared" si="33"/>
        <v>Lilith Sternin</v>
      </c>
    </row>
    <row r="2120" spans="1:6">
      <c r="A2120" s="13">
        <v>1871</v>
      </c>
      <c r="B2120" s="13">
        <v>7</v>
      </c>
      <c r="C2120" t="str">
        <f>VLOOKUP(B2120,Physicians!$A$1:$D$28,4,FALSE)</f>
        <v>Oncologist</v>
      </c>
      <c r="D2120" t="str">
        <f>VLOOKUP(B2120,Physicians!$A$1:$D$28,2,FALSE)</f>
        <v>Leonard</v>
      </c>
      <c r="E2120" t="str">
        <f>VLOOKUP(B2120,Physicians!$A$1:$D$28,3,FALSE)</f>
        <v>Hofstadter</v>
      </c>
      <c r="F2120" t="str">
        <f t="shared" si="33"/>
        <v>Leonard Hofstadter</v>
      </c>
    </row>
    <row r="2121" spans="1:6">
      <c r="A2121" s="13">
        <v>1871</v>
      </c>
      <c r="B2121" s="13">
        <v>7</v>
      </c>
      <c r="C2121" t="str">
        <f>VLOOKUP(B2121,Physicians!$A$1:$D$28,4,FALSE)</f>
        <v>Oncologist</v>
      </c>
      <c r="D2121" t="str">
        <f>VLOOKUP(B2121,Physicians!$A$1:$D$28,2,FALSE)</f>
        <v>Leonard</v>
      </c>
      <c r="E2121" t="str">
        <f>VLOOKUP(B2121,Physicians!$A$1:$D$28,3,FALSE)</f>
        <v>Hofstadter</v>
      </c>
      <c r="F2121" t="str">
        <f t="shared" si="33"/>
        <v>Leonard Hofstadter</v>
      </c>
    </row>
    <row r="2122" spans="1:6">
      <c r="A2122" s="13">
        <v>1872</v>
      </c>
      <c r="B2122" s="13">
        <v>6</v>
      </c>
      <c r="C2122" t="str">
        <f>VLOOKUP(B2122,Physicians!$A$1:$D$28,4,FALSE)</f>
        <v>Psychiatrist</v>
      </c>
      <c r="D2122" t="str">
        <f>VLOOKUP(B2122,Physicians!$A$1:$D$28,2,FALSE)</f>
        <v>Sheldon</v>
      </c>
      <c r="E2122" t="str">
        <f>VLOOKUP(B2122,Physicians!$A$1:$D$28,3,FALSE)</f>
        <v>Cooper</v>
      </c>
      <c r="F2122" t="str">
        <f t="shared" si="33"/>
        <v>Sheldon Cooper</v>
      </c>
    </row>
    <row r="2123" spans="1:6">
      <c r="A2123" s="13">
        <v>1872</v>
      </c>
      <c r="B2123" s="13">
        <v>19</v>
      </c>
      <c r="C2123" t="str">
        <f>VLOOKUP(B2123,Physicians!$A$1:$D$28,4,FALSE)</f>
        <v>Oncologist</v>
      </c>
      <c r="D2123" t="str">
        <f>VLOOKUP(B2123,Physicians!$A$1:$D$28,2,FALSE)</f>
        <v>Henry</v>
      </c>
      <c r="E2123" t="str">
        <f>VLOOKUP(B2123,Physicians!$A$1:$D$28,3,FALSE)</f>
        <v>Jones</v>
      </c>
      <c r="F2123" t="str">
        <f t="shared" si="33"/>
        <v>Henry Jones</v>
      </c>
    </row>
    <row r="2124" spans="1:6">
      <c r="A2124" s="13">
        <v>1874</v>
      </c>
      <c r="B2124" s="13">
        <v>22</v>
      </c>
      <c r="C2124" t="str">
        <f>VLOOKUP(B2124,Physicians!$A$1:$D$28,4,FALSE)</f>
        <v>Cardiologist</v>
      </c>
      <c r="D2124" t="str">
        <f>VLOOKUP(B2124,Physicians!$A$1:$D$28,2,FALSE)</f>
        <v>Simon</v>
      </c>
      <c r="E2124" t="str">
        <f>VLOOKUP(B2124,Physicians!$A$1:$D$28,3,FALSE)</f>
        <v>Tam</v>
      </c>
      <c r="F2124" t="str">
        <f t="shared" si="33"/>
        <v>Simon Tam</v>
      </c>
    </row>
    <row r="2125" spans="1:6">
      <c r="A2125" s="13">
        <v>1875</v>
      </c>
      <c r="B2125" s="13">
        <v>9</v>
      </c>
      <c r="C2125" t="str">
        <f>VLOOKUP(B2125,Physicians!$A$1:$D$28,4,FALSE)</f>
        <v>Neurologist</v>
      </c>
      <c r="D2125" t="str">
        <f>VLOOKUP(B2125,Physicians!$A$1:$D$28,2,FALSE)</f>
        <v>Leslie</v>
      </c>
      <c r="E2125" t="str">
        <f>VLOOKUP(B2125,Physicians!$A$1:$D$28,3,FALSE)</f>
        <v>Winkle</v>
      </c>
      <c r="F2125" t="str">
        <f t="shared" si="33"/>
        <v>Leslie Winkle</v>
      </c>
    </row>
    <row r="2126" spans="1:6">
      <c r="A2126" s="13">
        <v>1875</v>
      </c>
      <c r="B2126" s="13">
        <v>14</v>
      </c>
      <c r="C2126" t="str">
        <f>VLOOKUP(B2126,Physicians!$A$1:$D$28,4,FALSE)</f>
        <v>Gerontologist</v>
      </c>
      <c r="D2126" t="str">
        <f>VLOOKUP(B2126,Physicians!$A$1:$D$28,2,FALSE)</f>
        <v>Lilith</v>
      </c>
      <c r="E2126" t="str">
        <f>VLOOKUP(B2126,Physicians!$A$1:$D$28,3,FALSE)</f>
        <v>Sternin</v>
      </c>
      <c r="F2126" t="str">
        <f t="shared" si="33"/>
        <v>Lilith Sternin</v>
      </c>
    </row>
    <row r="2127" spans="1:6">
      <c r="A2127" s="13">
        <v>1876</v>
      </c>
      <c r="B2127" s="13">
        <v>9</v>
      </c>
      <c r="C2127" t="str">
        <f>VLOOKUP(B2127,Physicians!$A$1:$D$28,4,FALSE)</f>
        <v>Neurologist</v>
      </c>
      <c r="D2127" t="str">
        <f>VLOOKUP(B2127,Physicians!$A$1:$D$28,2,FALSE)</f>
        <v>Leslie</v>
      </c>
      <c r="E2127" t="str">
        <f>VLOOKUP(B2127,Physicians!$A$1:$D$28,3,FALSE)</f>
        <v>Winkle</v>
      </c>
      <c r="F2127" t="str">
        <f t="shared" si="33"/>
        <v>Leslie Winkle</v>
      </c>
    </row>
    <row r="2128" spans="1:6">
      <c r="A2128" s="13">
        <v>1876</v>
      </c>
      <c r="B2128" s="13">
        <v>12</v>
      </c>
      <c r="C2128" t="str">
        <f>VLOOKUP(B2128,Physicians!$A$1:$D$28,4,FALSE)</f>
        <v>Cardiovascular Surgeon</v>
      </c>
      <c r="D2128" t="str">
        <f>VLOOKUP(B2128,Physicians!$A$1:$D$28,2,FALSE)</f>
        <v>Abigail</v>
      </c>
      <c r="E2128" t="str">
        <f>VLOOKUP(B2128,Physicians!$A$1:$D$28,3,FALSE)</f>
        <v>Bartlet</v>
      </c>
      <c r="F2128" t="str">
        <f t="shared" si="33"/>
        <v>Abigail Bartlet</v>
      </c>
    </row>
    <row r="2129" spans="1:6">
      <c r="A2129" s="13">
        <v>1879</v>
      </c>
      <c r="B2129" s="13">
        <v>13</v>
      </c>
      <c r="C2129" t="str">
        <f>VLOOKUP(B2129,Physicians!$A$1:$D$28,4,FALSE)</f>
        <v>Nuclear Medicine</v>
      </c>
      <c r="D2129" t="str">
        <f>VLOOKUP(B2129,Physicians!$A$1:$D$28,2,FALSE)</f>
        <v>Gregory</v>
      </c>
      <c r="E2129" t="str">
        <f>VLOOKUP(B2129,Physicians!$A$1:$D$28,3,FALSE)</f>
        <v>House</v>
      </c>
      <c r="F2129" t="str">
        <f t="shared" si="33"/>
        <v>Gregory House</v>
      </c>
    </row>
    <row r="2130" spans="1:6">
      <c r="A2130" s="13">
        <v>1879</v>
      </c>
      <c r="B2130" s="13">
        <v>2</v>
      </c>
      <c r="C2130" t="str">
        <f>VLOOKUP(B2130,Physicians!$A$1:$D$28,4,FALSE)</f>
        <v>Cardiologist</v>
      </c>
      <c r="D2130" t="str">
        <f>VLOOKUP(B2130,Physicians!$A$1:$D$28,2,FALSE)</f>
        <v>Emmett</v>
      </c>
      <c r="E2130" t="str">
        <f>VLOOKUP(B2130,Physicians!$A$1:$D$28,3,FALSE)</f>
        <v>Brown</v>
      </c>
      <c r="F2130" t="str">
        <f t="shared" si="33"/>
        <v>Emmett Brown</v>
      </c>
    </row>
    <row r="2131" spans="1:6">
      <c r="A2131" s="13">
        <v>1880</v>
      </c>
      <c r="B2131" s="13">
        <v>16</v>
      </c>
      <c r="C2131" t="str">
        <f>VLOOKUP(B2131,Physicians!$A$1:$D$28,4,FALSE)</f>
        <v>Gastroenterologist</v>
      </c>
      <c r="D2131" t="str">
        <f>VLOOKUP(B2131,Physicians!$A$1:$D$28,2,FALSE)</f>
        <v>Henry</v>
      </c>
      <c r="E2131" t="str">
        <f>VLOOKUP(B2131,Physicians!$A$1:$D$28,3,FALSE)</f>
        <v>Blake</v>
      </c>
      <c r="F2131" t="str">
        <f t="shared" si="33"/>
        <v>Henry Blake</v>
      </c>
    </row>
    <row r="2132" spans="1:6">
      <c r="A2132" s="13">
        <v>1880</v>
      </c>
      <c r="B2132" s="13">
        <v>6</v>
      </c>
      <c r="C2132" t="str">
        <f>VLOOKUP(B2132,Physicians!$A$1:$D$28,4,FALSE)</f>
        <v>Psychiatrist</v>
      </c>
      <c r="D2132" t="str">
        <f>VLOOKUP(B2132,Physicians!$A$1:$D$28,2,FALSE)</f>
        <v>Sheldon</v>
      </c>
      <c r="E2132" t="str">
        <f>VLOOKUP(B2132,Physicians!$A$1:$D$28,3,FALSE)</f>
        <v>Cooper</v>
      </c>
      <c r="F2132" t="str">
        <f t="shared" si="33"/>
        <v>Sheldon Cooper</v>
      </c>
    </row>
    <row r="2133" spans="1:6">
      <c r="A2133" s="13">
        <v>1882</v>
      </c>
      <c r="B2133" s="13">
        <v>3</v>
      </c>
      <c r="C2133" t="str">
        <f>VLOOKUP(B2133,Physicians!$A$1:$D$28,4,FALSE)</f>
        <v>General Surgeon</v>
      </c>
      <c r="D2133" t="str">
        <f>VLOOKUP(B2133,Physicians!$A$1:$D$28,2,FALSE)</f>
        <v>Samantha</v>
      </c>
      <c r="E2133" t="str">
        <f>VLOOKUP(B2133,Physicians!$A$1:$D$28,3,FALSE)</f>
        <v>Carter</v>
      </c>
      <c r="F2133" t="str">
        <f t="shared" si="33"/>
        <v>Samantha Carter</v>
      </c>
    </row>
    <row r="2134" spans="1:6">
      <c r="A2134" s="13">
        <v>1883</v>
      </c>
      <c r="B2134" s="13">
        <v>4</v>
      </c>
      <c r="C2134" t="str">
        <f>VLOOKUP(B2134,Physicians!$A$1:$D$28,4,FALSE)</f>
        <v>Obstetrician/Gynecologist</v>
      </c>
      <c r="D2134" t="str">
        <f>VLOOKUP(B2134,Physicians!$A$1:$D$28,2,FALSE)</f>
        <v>Beverly</v>
      </c>
      <c r="E2134" t="str">
        <f>VLOOKUP(B2134,Physicians!$A$1:$D$28,3,FALSE)</f>
        <v>Crusher</v>
      </c>
      <c r="F2134" t="str">
        <f t="shared" si="33"/>
        <v>Beverly Crusher</v>
      </c>
    </row>
    <row r="2135" spans="1:6">
      <c r="A2135" s="13">
        <v>1883</v>
      </c>
      <c r="B2135" s="13">
        <v>20</v>
      </c>
      <c r="C2135" t="str">
        <f>VLOOKUP(B2135,Physicians!$A$1:$D$28,4,FALSE)</f>
        <v>General Surgeon</v>
      </c>
      <c r="D2135" t="str">
        <f>VLOOKUP(B2135,Physicians!$A$1:$D$28,2,FALSE)</f>
        <v>Rajesh</v>
      </c>
      <c r="E2135" t="str">
        <f>VLOOKUP(B2135,Physicians!$A$1:$D$28,3,FALSE)</f>
        <v>Koothrappali</v>
      </c>
      <c r="F2135" t="str">
        <f t="shared" si="33"/>
        <v>Rajesh Koothrappali</v>
      </c>
    </row>
    <row r="2136" spans="1:6">
      <c r="A2136" s="13">
        <v>1885</v>
      </c>
      <c r="B2136" s="13">
        <v>17</v>
      </c>
      <c r="C2136" t="str">
        <f>VLOOKUP(B2136,Physicians!$A$1:$D$28,4,FALSE)</f>
        <v>Nuclear Medicine</v>
      </c>
      <c r="D2136" t="str">
        <f>VLOOKUP(B2136,Physicians!$A$1:$D$28,2,FALSE)</f>
        <v>Cristina</v>
      </c>
      <c r="E2136" t="str">
        <f>VLOOKUP(B2136,Physicians!$A$1:$D$28,3,FALSE)</f>
        <v>Yang</v>
      </c>
      <c r="F2136" t="str">
        <f t="shared" si="33"/>
        <v>Cristina Yang</v>
      </c>
    </row>
    <row r="2137" spans="1:6">
      <c r="A2137" s="13">
        <v>1886</v>
      </c>
      <c r="B2137" s="13">
        <v>16</v>
      </c>
      <c r="C2137" t="str">
        <f>VLOOKUP(B2137,Physicians!$A$1:$D$28,4,FALSE)</f>
        <v>Gastroenterologist</v>
      </c>
      <c r="D2137" t="str">
        <f>VLOOKUP(B2137,Physicians!$A$1:$D$28,2,FALSE)</f>
        <v>Henry</v>
      </c>
      <c r="E2137" t="str">
        <f>VLOOKUP(B2137,Physicians!$A$1:$D$28,3,FALSE)</f>
        <v>Blake</v>
      </c>
      <c r="F2137" t="str">
        <f t="shared" si="33"/>
        <v>Henry Blake</v>
      </c>
    </row>
    <row r="2138" spans="1:6">
      <c r="A2138" s="13">
        <v>1887</v>
      </c>
      <c r="B2138" s="13">
        <v>13</v>
      </c>
      <c r="C2138" t="str">
        <f>VLOOKUP(B2138,Physicians!$A$1:$D$28,4,FALSE)</f>
        <v>Nuclear Medicine</v>
      </c>
      <c r="D2138" t="str">
        <f>VLOOKUP(B2138,Physicians!$A$1:$D$28,2,FALSE)</f>
        <v>Gregory</v>
      </c>
      <c r="E2138" t="str">
        <f>VLOOKUP(B2138,Physicians!$A$1:$D$28,3,FALSE)</f>
        <v>House</v>
      </c>
      <c r="F2138" t="str">
        <f t="shared" si="33"/>
        <v>Gregory House</v>
      </c>
    </row>
    <row r="2139" spans="1:6">
      <c r="A2139" s="13">
        <v>1888</v>
      </c>
      <c r="B2139" s="13">
        <v>9</v>
      </c>
      <c r="C2139" t="str">
        <f>VLOOKUP(B2139,Physicians!$A$1:$D$28,4,FALSE)</f>
        <v>Neurologist</v>
      </c>
      <c r="D2139" t="str">
        <f>VLOOKUP(B2139,Physicians!$A$1:$D$28,2,FALSE)</f>
        <v>Leslie</v>
      </c>
      <c r="E2139" t="str">
        <f>VLOOKUP(B2139,Physicians!$A$1:$D$28,3,FALSE)</f>
        <v>Winkle</v>
      </c>
      <c r="F2139" t="str">
        <f t="shared" si="33"/>
        <v>Leslie Winkle</v>
      </c>
    </row>
    <row r="2140" spans="1:6">
      <c r="A2140" s="13">
        <v>1888</v>
      </c>
      <c r="B2140" s="13">
        <v>1</v>
      </c>
      <c r="C2140" t="str">
        <f>VLOOKUP(B2140,Physicians!$A$1:$D$28,4,FALSE)</f>
        <v>Internist</v>
      </c>
      <c r="D2140" t="str">
        <f>VLOOKUP(B2140,Physicians!$A$1:$D$28,2,FALSE)</f>
        <v>Remy</v>
      </c>
      <c r="E2140" t="str">
        <f>VLOOKUP(B2140,Physicians!$A$1:$D$28,3,FALSE)</f>
        <v>Hadley</v>
      </c>
      <c r="F2140" t="str">
        <f t="shared" si="33"/>
        <v>Remy Hadley</v>
      </c>
    </row>
    <row r="2141" spans="1:6">
      <c r="A2141" s="13">
        <v>1889</v>
      </c>
      <c r="B2141" s="13">
        <v>7</v>
      </c>
      <c r="C2141" t="str">
        <f>VLOOKUP(B2141,Physicians!$A$1:$D$28,4,FALSE)</f>
        <v>Oncologist</v>
      </c>
      <c r="D2141" t="str">
        <f>VLOOKUP(B2141,Physicians!$A$1:$D$28,2,FALSE)</f>
        <v>Leonard</v>
      </c>
      <c r="E2141" t="str">
        <f>VLOOKUP(B2141,Physicians!$A$1:$D$28,3,FALSE)</f>
        <v>Hofstadter</v>
      </c>
      <c r="F2141" t="str">
        <f t="shared" si="33"/>
        <v>Leonard Hofstadter</v>
      </c>
    </row>
    <row r="2142" spans="1:6">
      <c r="A2142" s="13">
        <v>1889</v>
      </c>
      <c r="B2142" s="13">
        <v>9</v>
      </c>
      <c r="C2142" t="str">
        <f>VLOOKUP(B2142,Physicians!$A$1:$D$28,4,FALSE)</f>
        <v>Neurologist</v>
      </c>
      <c r="D2142" t="str">
        <f>VLOOKUP(B2142,Physicians!$A$1:$D$28,2,FALSE)</f>
        <v>Leslie</v>
      </c>
      <c r="E2142" t="str">
        <f>VLOOKUP(B2142,Physicians!$A$1:$D$28,3,FALSE)</f>
        <v>Winkle</v>
      </c>
      <c r="F2142" t="str">
        <f t="shared" si="33"/>
        <v>Leslie Winkle</v>
      </c>
    </row>
    <row r="2143" spans="1:6">
      <c r="A2143" s="13">
        <v>1890</v>
      </c>
      <c r="B2143" s="13">
        <v>9</v>
      </c>
      <c r="C2143" t="str">
        <f>VLOOKUP(B2143,Physicians!$A$1:$D$28,4,FALSE)</f>
        <v>Neurologist</v>
      </c>
      <c r="D2143" t="str">
        <f>VLOOKUP(B2143,Physicians!$A$1:$D$28,2,FALSE)</f>
        <v>Leslie</v>
      </c>
      <c r="E2143" t="str">
        <f>VLOOKUP(B2143,Physicians!$A$1:$D$28,3,FALSE)</f>
        <v>Winkle</v>
      </c>
      <c r="F2143" t="str">
        <f t="shared" si="33"/>
        <v>Leslie Winkle</v>
      </c>
    </row>
    <row r="2144" spans="1:6">
      <c r="A2144" s="13">
        <v>1892</v>
      </c>
      <c r="B2144" s="13">
        <v>18</v>
      </c>
      <c r="C2144" t="str">
        <f>VLOOKUP(B2144,Physicians!$A$1:$D$28,4,FALSE)</f>
        <v>Gerontologist</v>
      </c>
      <c r="D2144" t="str">
        <f>VLOOKUP(B2144,Physicians!$A$1:$D$28,2,FALSE)</f>
        <v>Yuri</v>
      </c>
      <c r="E2144" t="str">
        <f>VLOOKUP(B2144,Physicians!$A$1:$D$28,3,FALSE)</f>
        <v>Zhivago</v>
      </c>
      <c r="F2144" t="str">
        <f t="shared" si="33"/>
        <v>Yuri Zhivago</v>
      </c>
    </row>
    <row r="2145" spans="1:6">
      <c r="A2145" s="13">
        <v>1893</v>
      </c>
      <c r="B2145" s="13">
        <v>18</v>
      </c>
      <c r="C2145" t="str">
        <f>VLOOKUP(B2145,Physicians!$A$1:$D$28,4,FALSE)</f>
        <v>Gerontologist</v>
      </c>
      <c r="D2145" t="str">
        <f>VLOOKUP(B2145,Physicians!$A$1:$D$28,2,FALSE)</f>
        <v>Yuri</v>
      </c>
      <c r="E2145" t="str">
        <f>VLOOKUP(B2145,Physicians!$A$1:$D$28,3,FALSE)</f>
        <v>Zhivago</v>
      </c>
      <c r="F2145" t="str">
        <f t="shared" si="33"/>
        <v>Yuri Zhivago</v>
      </c>
    </row>
    <row r="2146" spans="1:6">
      <c r="A2146" s="13">
        <v>1894</v>
      </c>
      <c r="B2146" s="13">
        <v>16</v>
      </c>
      <c r="C2146" t="str">
        <f>VLOOKUP(B2146,Physicians!$A$1:$D$28,4,FALSE)</f>
        <v>Gastroenterologist</v>
      </c>
      <c r="D2146" t="str">
        <f>VLOOKUP(B2146,Physicians!$A$1:$D$28,2,FALSE)</f>
        <v>Henry</v>
      </c>
      <c r="E2146" t="str">
        <f>VLOOKUP(B2146,Physicians!$A$1:$D$28,3,FALSE)</f>
        <v>Blake</v>
      </c>
      <c r="F2146" t="str">
        <f t="shared" si="33"/>
        <v>Henry Blake</v>
      </c>
    </row>
    <row r="2147" spans="1:6">
      <c r="A2147" s="13">
        <v>1894</v>
      </c>
      <c r="B2147" s="13">
        <v>7</v>
      </c>
      <c r="C2147" t="str">
        <f>VLOOKUP(B2147,Physicians!$A$1:$D$28,4,FALSE)</f>
        <v>Oncologist</v>
      </c>
      <c r="D2147" t="str">
        <f>VLOOKUP(B2147,Physicians!$A$1:$D$28,2,FALSE)</f>
        <v>Leonard</v>
      </c>
      <c r="E2147" t="str">
        <f>VLOOKUP(B2147,Physicians!$A$1:$D$28,3,FALSE)</f>
        <v>Hofstadter</v>
      </c>
      <c r="F2147" t="str">
        <f t="shared" si="33"/>
        <v>Leonard Hofstadter</v>
      </c>
    </row>
    <row r="2148" spans="1:6">
      <c r="A2148" s="13">
        <v>1896</v>
      </c>
      <c r="B2148" s="13">
        <v>26</v>
      </c>
      <c r="C2148" t="str">
        <f>VLOOKUP(B2148,Physicians!$A$1:$D$28,4,FALSE)</f>
        <v>Cardiovascular Surgeon</v>
      </c>
      <c r="D2148" t="str">
        <f>VLOOKUP(B2148,Physicians!$A$1:$D$28,2,FALSE)</f>
        <v>Wellington</v>
      </c>
      <c r="E2148" t="str">
        <f>VLOOKUP(B2148,Physicians!$A$1:$D$28,3,FALSE)</f>
        <v>Yueh</v>
      </c>
      <c r="F2148" t="str">
        <f t="shared" si="33"/>
        <v>Wellington Yueh</v>
      </c>
    </row>
    <row r="2149" spans="1:6">
      <c r="A2149" s="13">
        <v>1897</v>
      </c>
      <c r="B2149" s="13">
        <v>7</v>
      </c>
      <c r="C2149" t="str">
        <f>VLOOKUP(B2149,Physicians!$A$1:$D$28,4,FALSE)</f>
        <v>Oncologist</v>
      </c>
      <c r="D2149" t="str">
        <f>VLOOKUP(B2149,Physicians!$A$1:$D$28,2,FALSE)</f>
        <v>Leonard</v>
      </c>
      <c r="E2149" t="str">
        <f>VLOOKUP(B2149,Physicians!$A$1:$D$28,3,FALSE)</f>
        <v>Hofstadter</v>
      </c>
      <c r="F2149" t="str">
        <f t="shared" si="33"/>
        <v>Leonard Hofstadter</v>
      </c>
    </row>
    <row r="2150" spans="1:6">
      <c r="A2150" s="13">
        <v>1898</v>
      </c>
      <c r="B2150" s="13">
        <v>19</v>
      </c>
      <c r="C2150" t="str">
        <f>VLOOKUP(B2150,Physicians!$A$1:$D$28,4,FALSE)</f>
        <v>Oncologist</v>
      </c>
      <c r="D2150" t="str">
        <f>VLOOKUP(B2150,Physicians!$A$1:$D$28,2,FALSE)</f>
        <v>Henry</v>
      </c>
      <c r="E2150" t="str">
        <f>VLOOKUP(B2150,Physicians!$A$1:$D$28,3,FALSE)</f>
        <v>Jones</v>
      </c>
      <c r="F2150" t="str">
        <f t="shared" si="33"/>
        <v>Henry Jones</v>
      </c>
    </row>
    <row r="2151" spans="1:6">
      <c r="A2151" s="13">
        <v>1898</v>
      </c>
      <c r="B2151" s="13">
        <v>14</v>
      </c>
      <c r="C2151" t="str">
        <f>VLOOKUP(B2151,Physicians!$A$1:$D$28,4,FALSE)</f>
        <v>Gerontologist</v>
      </c>
      <c r="D2151" t="str">
        <f>VLOOKUP(B2151,Physicians!$A$1:$D$28,2,FALSE)</f>
        <v>Lilith</v>
      </c>
      <c r="E2151" t="str">
        <f>VLOOKUP(B2151,Physicians!$A$1:$D$28,3,FALSE)</f>
        <v>Sternin</v>
      </c>
      <c r="F2151" t="str">
        <f t="shared" si="33"/>
        <v>Lilith Sternin</v>
      </c>
    </row>
    <row r="2152" spans="1:6">
      <c r="A2152" s="13">
        <v>1901</v>
      </c>
      <c r="B2152" s="13">
        <v>10</v>
      </c>
      <c r="C2152" t="str">
        <f>VLOOKUP(B2152,Physicians!$A$1:$D$28,4,FALSE)</f>
        <v>Orthopaedic Surgeon</v>
      </c>
      <c r="D2152" t="str">
        <f>VLOOKUP(B2152,Physicians!$A$1:$D$28,2,FALSE)</f>
        <v>Dana</v>
      </c>
      <c r="E2152" t="str">
        <f>VLOOKUP(B2152,Physicians!$A$1:$D$28,3,FALSE)</f>
        <v>Scully</v>
      </c>
      <c r="F2152" t="str">
        <f t="shared" si="33"/>
        <v>Dana Scully</v>
      </c>
    </row>
    <row r="2153" spans="1:6">
      <c r="A2153" s="13">
        <v>1904</v>
      </c>
      <c r="B2153" s="13">
        <v>18</v>
      </c>
      <c r="C2153" t="str">
        <f>VLOOKUP(B2153,Physicians!$A$1:$D$28,4,FALSE)</f>
        <v>Gerontologist</v>
      </c>
      <c r="D2153" t="str">
        <f>VLOOKUP(B2153,Physicians!$A$1:$D$28,2,FALSE)</f>
        <v>Yuri</v>
      </c>
      <c r="E2153" t="str">
        <f>VLOOKUP(B2153,Physicians!$A$1:$D$28,3,FALSE)</f>
        <v>Zhivago</v>
      </c>
      <c r="F2153" t="str">
        <f t="shared" si="33"/>
        <v>Yuri Zhivago</v>
      </c>
    </row>
    <row r="2154" spans="1:6">
      <c r="A2154" s="13">
        <v>1904</v>
      </c>
      <c r="B2154" s="13">
        <v>16</v>
      </c>
      <c r="C2154" t="str">
        <f>VLOOKUP(B2154,Physicians!$A$1:$D$28,4,FALSE)</f>
        <v>Gastroenterologist</v>
      </c>
      <c r="D2154" t="str">
        <f>VLOOKUP(B2154,Physicians!$A$1:$D$28,2,FALSE)</f>
        <v>Henry</v>
      </c>
      <c r="E2154" t="str">
        <f>VLOOKUP(B2154,Physicians!$A$1:$D$28,3,FALSE)</f>
        <v>Blake</v>
      </c>
      <c r="F2154" t="str">
        <f t="shared" si="33"/>
        <v>Henry Blake</v>
      </c>
    </row>
    <row r="2155" spans="1:6">
      <c r="A2155" s="13">
        <v>1906</v>
      </c>
      <c r="B2155" s="13">
        <v>16</v>
      </c>
      <c r="C2155" t="str">
        <f>VLOOKUP(B2155,Physicians!$A$1:$D$28,4,FALSE)</f>
        <v>Gastroenterologist</v>
      </c>
      <c r="D2155" t="str">
        <f>VLOOKUP(B2155,Physicians!$A$1:$D$28,2,FALSE)</f>
        <v>Henry</v>
      </c>
      <c r="E2155" t="str">
        <f>VLOOKUP(B2155,Physicians!$A$1:$D$28,3,FALSE)</f>
        <v>Blake</v>
      </c>
      <c r="F2155" t="str">
        <f t="shared" si="33"/>
        <v>Henry Blake</v>
      </c>
    </row>
    <row r="2156" spans="1:6">
      <c r="A2156" s="13">
        <v>1906</v>
      </c>
      <c r="B2156" s="13">
        <v>19</v>
      </c>
      <c r="C2156" t="str">
        <f>VLOOKUP(B2156,Physicians!$A$1:$D$28,4,FALSE)</f>
        <v>Oncologist</v>
      </c>
      <c r="D2156" t="str">
        <f>VLOOKUP(B2156,Physicians!$A$1:$D$28,2,FALSE)</f>
        <v>Henry</v>
      </c>
      <c r="E2156" t="str">
        <f>VLOOKUP(B2156,Physicians!$A$1:$D$28,3,FALSE)</f>
        <v>Jones</v>
      </c>
      <c r="F2156" t="str">
        <f t="shared" si="33"/>
        <v>Henry Jones</v>
      </c>
    </row>
    <row r="2157" spans="1:6">
      <c r="A2157" s="13">
        <v>1908</v>
      </c>
      <c r="B2157" s="13">
        <v>18</v>
      </c>
      <c r="C2157" t="str">
        <f>VLOOKUP(B2157,Physicians!$A$1:$D$28,4,FALSE)</f>
        <v>Gerontologist</v>
      </c>
      <c r="D2157" t="str">
        <f>VLOOKUP(B2157,Physicians!$A$1:$D$28,2,FALSE)</f>
        <v>Yuri</v>
      </c>
      <c r="E2157" t="str">
        <f>VLOOKUP(B2157,Physicians!$A$1:$D$28,3,FALSE)</f>
        <v>Zhivago</v>
      </c>
      <c r="F2157" t="str">
        <f t="shared" si="33"/>
        <v>Yuri Zhivago</v>
      </c>
    </row>
    <row r="2158" spans="1:6">
      <c r="A2158" s="13">
        <v>1909</v>
      </c>
      <c r="B2158" s="13">
        <v>15</v>
      </c>
      <c r="C2158" t="str">
        <f>VLOOKUP(B2158,Physicians!$A$1:$D$28,4,FALSE)</f>
        <v>Urologist</v>
      </c>
      <c r="D2158" t="str">
        <f>VLOOKUP(B2158,Physicians!$A$1:$D$28,2,FALSE)</f>
        <v>Henry</v>
      </c>
      <c r="E2158" t="str">
        <f>VLOOKUP(B2158,Physicians!$A$1:$D$28,3,FALSE)</f>
        <v>Higgins</v>
      </c>
      <c r="F2158" t="str">
        <f t="shared" si="33"/>
        <v>Henry Higgins</v>
      </c>
    </row>
    <row r="2159" spans="1:6">
      <c r="A2159" s="13">
        <v>1909</v>
      </c>
      <c r="B2159" s="13">
        <v>10</v>
      </c>
      <c r="C2159" t="str">
        <f>VLOOKUP(B2159,Physicians!$A$1:$D$28,4,FALSE)</f>
        <v>Orthopaedic Surgeon</v>
      </c>
      <c r="D2159" t="str">
        <f>VLOOKUP(B2159,Physicians!$A$1:$D$28,2,FALSE)</f>
        <v>Dana</v>
      </c>
      <c r="E2159" t="str">
        <f>VLOOKUP(B2159,Physicians!$A$1:$D$28,3,FALSE)</f>
        <v>Scully</v>
      </c>
      <c r="F2159" t="str">
        <f t="shared" si="33"/>
        <v>Dana Scully</v>
      </c>
    </row>
    <row r="2160" spans="1:6">
      <c r="A2160" s="13">
        <v>1910</v>
      </c>
      <c r="B2160" s="13">
        <v>8</v>
      </c>
      <c r="C2160" t="str">
        <f>VLOOKUP(B2160,Physicians!$A$1:$D$28,4,FALSE)</f>
        <v>Pediatrician</v>
      </c>
      <c r="D2160" t="str">
        <f>VLOOKUP(B2160,Physicians!$A$1:$D$28,2,FALSE)</f>
        <v>Nick</v>
      </c>
      <c r="E2160" t="str">
        <f>VLOOKUP(B2160,Physicians!$A$1:$D$28,3,FALSE)</f>
        <v>Riviera</v>
      </c>
      <c r="F2160" t="str">
        <f t="shared" si="33"/>
        <v>Nick Riviera</v>
      </c>
    </row>
    <row r="2161" spans="1:6">
      <c r="A2161" s="13">
        <v>1910</v>
      </c>
      <c r="B2161" s="13">
        <v>19</v>
      </c>
      <c r="C2161" t="str">
        <f>VLOOKUP(B2161,Physicians!$A$1:$D$28,4,FALSE)</f>
        <v>Oncologist</v>
      </c>
      <c r="D2161" t="str">
        <f>VLOOKUP(B2161,Physicians!$A$1:$D$28,2,FALSE)</f>
        <v>Henry</v>
      </c>
      <c r="E2161" t="str">
        <f>VLOOKUP(B2161,Physicians!$A$1:$D$28,3,FALSE)</f>
        <v>Jones</v>
      </c>
      <c r="F2161" t="str">
        <f t="shared" si="33"/>
        <v>Henry Jones</v>
      </c>
    </row>
    <row r="2162" spans="1:6">
      <c r="A2162" s="13">
        <v>1913</v>
      </c>
      <c r="B2162" s="13">
        <v>22</v>
      </c>
      <c r="C2162" t="str">
        <f>VLOOKUP(B2162,Physicians!$A$1:$D$28,4,FALSE)</f>
        <v>Cardiologist</v>
      </c>
      <c r="D2162" t="str">
        <f>VLOOKUP(B2162,Physicians!$A$1:$D$28,2,FALSE)</f>
        <v>Simon</v>
      </c>
      <c r="E2162" t="str">
        <f>VLOOKUP(B2162,Physicians!$A$1:$D$28,3,FALSE)</f>
        <v>Tam</v>
      </c>
      <c r="F2162" t="str">
        <f t="shared" si="33"/>
        <v>Simon Tam</v>
      </c>
    </row>
    <row r="2163" spans="1:6">
      <c r="A2163" s="13">
        <v>1913</v>
      </c>
      <c r="B2163" s="13">
        <v>11</v>
      </c>
      <c r="C2163" t="str">
        <f>VLOOKUP(B2163,Physicians!$A$1:$D$28,4,FALSE)</f>
        <v>Respirologist</v>
      </c>
      <c r="D2163" t="str">
        <f>VLOOKUP(B2163,Physicians!$A$1:$D$28,2,FALSE)</f>
        <v>Benjamin</v>
      </c>
      <c r="E2163" t="str">
        <f>VLOOKUP(B2163,Physicians!$A$1:$D$28,3,FALSE)</f>
        <v>Pierce</v>
      </c>
      <c r="F2163" t="str">
        <f t="shared" si="33"/>
        <v>Benjamin Pierce</v>
      </c>
    </row>
    <row r="2164" spans="1:6">
      <c r="A2164" s="13">
        <v>1915</v>
      </c>
      <c r="B2164" s="13">
        <v>17</v>
      </c>
      <c r="C2164" t="str">
        <f>VLOOKUP(B2164,Physicians!$A$1:$D$28,4,FALSE)</f>
        <v>Nuclear Medicine</v>
      </c>
      <c r="D2164" t="str">
        <f>VLOOKUP(B2164,Physicians!$A$1:$D$28,2,FALSE)</f>
        <v>Cristina</v>
      </c>
      <c r="E2164" t="str">
        <f>VLOOKUP(B2164,Physicians!$A$1:$D$28,3,FALSE)</f>
        <v>Yang</v>
      </c>
      <c r="F2164" t="str">
        <f t="shared" si="33"/>
        <v>Cristina Yang</v>
      </c>
    </row>
    <row r="2165" spans="1:6">
      <c r="A2165" s="13">
        <v>1916</v>
      </c>
      <c r="B2165" s="13">
        <v>1</v>
      </c>
      <c r="C2165" t="str">
        <f>VLOOKUP(B2165,Physicians!$A$1:$D$28,4,FALSE)</f>
        <v>Internist</v>
      </c>
      <c r="D2165" t="str">
        <f>VLOOKUP(B2165,Physicians!$A$1:$D$28,2,FALSE)</f>
        <v>Remy</v>
      </c>
      <c r="E2165" t="str">
        <f>VLOOKUP(B2165,Physicians!$A$1:$D$28,3,FALSE)</f>
        <v>Hadley</v>
      </c>
      <c r="F2165" t="str">
        <f t="shared" si="33"/>
        <v>Remy Hadley</v>
      </c>
    </row>
    <row r="2166" spans="1:6">
      <c r="A2166" s="13">
        <v>1917</v>
      </c>
      <c r="B2166" s="13">
        <v>13</v>
      </c>
      <c r="C2166" t="str">
        <f>VLOOKUP(B2166,Physicians!$A$1:$D$28,4,FALSE)</f>
        <v>Nuclear Medicine</v>
      </c>
      <c r="D2166" t="str">
        <f>VLOOKUP(B2166,Physicians!$A$1:$D$28,2,FALSE)</f>
        <v>Gregory</v>
      </c>
      <c r="E2166" t="str">
        <f>VLOOKUP(B2166,Physicians!$A$1:$D$28,3,FALSE)</f>
        <v>House</v>
      </c>
      <c r="F2166" t="str">
        <f t="shared" si="33"/>
        <v>Gregory House</v>
      </c>
    </row>
    <row r="2167" spans="1:6">
      <c r="A2167" s="13">
        <v>1918</v>
      </c>
      <c r="B2167" s="13">
        <v>17</v>
      </c>
      <c r="C2167" t="str">
        <f>VLOOKUP(B2167,Physicians!$A$1:$D$28,4,FALSE)</f>
        <v>Nuclear Medicine</v>
      </c>
      <c r="D2167" t="str">
        <f>VLOOKUP(B2167,Physicians!$A$1:$D$28,2,FALSE)</f>
        <v>Cristina</v>
      </c>
      <c r="E2167" t="str">
        <f>VLOOKUP(B2167,Physicians!$A$1:$D$28,3,FALSE)</f>
        <v>Yang</v>
      </c>
      <c r="F2167" t="str">
        <f t="shared" si="33"/>
        <v>Cristina Yang</v>
      </c>
    </row>
    <row r="2168" spans="1:6">
      <c r="A2168" s="13">
        <v>1918</v>
      </c>
      <c r="B2168" s="13">
        <v>27</v>
      </c>
      <c r="C2168" t="str">
        <f>VLOOKUP(B2168,Physicians!$A$1:$D$28,4,FALSE)</f>
        <v>Respirologist</v>
      </c>
      <c r="D2168" t="str">
        <f>VLOOKUP(B2168,Physicians!$A$1:$D$28,2,FALSE)</f>
        <v>Christine</v>
      </c>
      <c r="E2168" t="str">
        <f>VLOOKUP(B2168,Physicians!$A$1:$D$28,3,FALSE)</f>
        <v>Chapel</v>
      </c>
      <c r="F2168" t="str">
        <f t="shared" si="33"/>
        <v>Christine Chapel</v>
      </c>
    </row>
    <row r="2169" spans="1:6">
      <c r="A2169" s="13">
        <v>1919</v>
      </c>
      <c r="B2169" s="13">
        <v>19</v>
      </c>
      <c r="C2169" t="str">
        <f>VLOOKUP(B2169,Physicians!$A$1:$D$28,4,FALSE)</f>
        <v>Oncologist</v>
      </c>
      <c r="D2169" t="str">
        <f>VLOOKUP(B2169,Physicians!$A$1:$D$28,2,FALSE)</f>
        <v>Henry</v>
      </c>
      <c r="E2169" t="str">
        <f>VLOOKUP(B2169,Physicians!$A$1:$D$28,3,FALSE)</f>
        <v>Jones</v>
      </c>
      <c r="F2169" t="str">
        <f t="shared" si="33"/>
        <v>Henry Jones</v>
      </c>
    </row>
    <row r="2170" spans="1:6">
      <c r="A2170" s="13">
        <v>1922</v>
      </c>
      <c r="B2170" s="13">
        <v>17</v>
      </c>
      <c r="C2170" t="str">
        <f>VLOOKUP(B2170,Physicians!$A$1:$D$28,4,FALSE)</f>
        <v>Nuclear Medicine</v>
      </c>
      <c r="D2170" t="str">
        <f>VLOOKUP(B2170,Physicians!$A$1:$D$28,2,FALSE)</f>
        <v>Cristina</v>
      </c>
      <c r="E2170" t="str">
        <f>VLOOKUP(B2170,Physicians!$A$1:$D$28,3,FALSE)</f>
        <v>Yang</v>
      </c>
      <c r="F2170" t="str">
        <f t="shared" si="33"/>
        <v>Cristina Yang</v>
      </c>
    </row>
    <row r="2171" spans="1:6">
      <c r="A2171" s="13">
        <v>1923</v>
      </c>
      <c r="B2171" s="13">
        <v>1</v>
      </c>
      <c r="C2171" t="str">
        <f>VLOOKUP(B2171,Physicians!$A$1:$D$28,4,FALSE)</f>
        <v>Internist</v>
      </c>
      <c r="D2171" t="str">
        <f>VLOOKUP(B2171,Physicians!$A$1:$D$28,2,FALSE)</f>
        <v>Remy</v>
      </c>
      <c r="E2171" t="str">
        <f>VLOOKUP(B2171,Physicians!$A$1:$D$28,3,FALSE)</f>
        <v>Hadley</v>
      </c>
      <c r="F2171" t="str">
        <f t="shared" si="33"/>
        <v>Remy Hadley</v>
      </c>
    </row>
    <row r="2172" spans="1:6">
      <c r="A2172" s="13">
        <v>1924</v>
      </c>
      <c r="B2172" s="13">
        <v>25</v>
      </c>
      <c r="C2172" t="str">
        <f>VLOOKUP(B2172,Physicians!$A$1:$D$28,4,FALSE)</f>
        <v>Psychiatrist</v>
      </c>
      <c r="D2172" t="str">
        <f>VLOOKUP(B2172,Physicians!$A$1:$D$28,2,FALSE)</f>
        <v>Allison</v>
      </c>
      <c r="E2172" t="str">
        <f>VLOOKUP(B2172,Physicians!$A$1:$D$28,3,FALSE)</f>
        <v>Cameron</v>
      </c>
      <c r="F2172" t="str">
        <f t="shared" si="33"/>
        <v>Allison Cameron</v>
      </c>
    </row>
    <row r="2173" spans="1:6">
      <c r="A2173" s="13">
        <v>1925</v>
      </c>
      <c r="B2173" s="13">
        <v>25</v>
      </c>
      <c r="C2173" t="str">
        <f>VLOOKUP(B2173,Physicians!$A$1:$D$28,4,FALSE)</f>
        <v>Psychiatrist</v>
      </c>
      <c r="D2173" t="str">
        <f>VLOOKUP(B2173,Physicians!$A$1:$D$28,2,FALSE)</f>
        <v>Allison</v>
      </c>
      <c r="E2173" t="str">
        <f>VLOOKUP(B2173,Physicians!$A$1:$D$28,3,FALSE)</f>
        <v>Cameron</v>
      </c>
      <c r="F2173" t="str">
        <f t="shared" si="33"/>
        <v>Allison Cameron</v>
      </c>
    </row>
    <row r="2174" spans="1:6">
      <c r="A2174" s="13">
        <v>1925</v>
      </c>
      <c r="B2174" s="13">
        <v>27</v>
      </c>
      <c r="C2174" t="str">
        <f>VLOOKUP(B2174,Physicians!$A$1:$D$28,4,FALSE)</f>
        <v>Respirologist</v>
      </c>
      <c r="D2174" t="str">
        <f>VLOOKUP(B2174,Physicians!$A$1:$D$28,2,FALSE)</f>
        <v>Christine</v>
      </c>
      <c r="E2174" t="str">
        <f>VLOOKUP(B2174,Physicians!$A$1:$D$28,3,FALSE)</f>
        <v>Chapel</v>
      </c>
      <c r="F2174" t="str">
        <f t="shared" si="33"/>
        <v>Christine Chapel</v>
      </c>
    </row>
    <row r="2175" spans="1:6">
      <c r="A2175" s="13">
        <v>1927</v>
      </c>
      <c r="B2175" s="13">
        <v>21</v>
      </c>
      <c r="C2175" t="str">
        <f>VLOOKUP(B2175,Physicians!$A$1:$D$28,4,FALSE)</f>
        <v>Obstetrician/Gynecologist</v>
      </c>
      <c r="D2175" t="str">
        <f>VLOOKUP(B2175,Physicians!$A$1:$D$28,2,FALSE)</f>
        <v>Lisa</v>
      </c>
      <c r="E2175" t="str">
        <f>VLOOKUP(B2175,Physicians!$A$1:$D$28,3,FALSE)</f>
        <v>Cuddy</v>
      </c>
      <c r="F2175" t="str">
        <f t="shared" si="33"/>
        <v>Lisa Cuddy</v>
      </c>
    </row>
    <row r="2176" spans="1:6">
      <c r="A2176" s="13">
        <v>1928</v>
      </c>
      <c r="B2176" s="13">
        <v>1</v>
      </c>
      <c r="C2176" t="str">
        <f>VLOOKUP(B2176,Physicians!$A$1:$D$28,4,FALSE)</f>
        <v>Internist</v>
      </c>
      <c r="D2176" t="str">
        <f>VLOOKUP(B2176,Physicians!$A$1:$D$28,2,FALSE)</f>
        <v>Remy</v>
      </c>
      <c r="E2176" t="str">
        <f>VLOOKUP(B2176,Physicians!$A$1:$D$28,3,FALSE)</f>
        <v>Hadley</v>
      </c>
      <c r="F2176" t="str">
        <f t="shared" si="33"/>
        <v>Remy Hadley</v>
      </c>
    </row>
    <row r="2177" spans="1:6">
      <c r="A2177" s="13">
        <v>1928</v>
      </c>
      <c r="B2177" s="13">
        <v>7</v>
      </c>
      <c r="C2177" t="str">
        <f>VLOOKUP(B2177,Physicians!$A$1:$D$28,4,FALSE)</f>
        <v>Oncologist</v>
      </c>
      <c r="D2177" t="str">
        <f>VLOOKUP(B2177,Physicians!$A$1:$D$28,2,FALSE)</f>
        <v>Leonard</v>
      </c>
      <c r="E2177" t="str">
        <f>VLOOKUP(B2177,Physicians!$A$1:$D$28,3,FALSE)</f>
        <v>Hofstadter</v>
      </c>
      <c r="F2177" t="str">
        <f t="shared" si="33"/>
        <v>Leonard Hofstadter</v>
      </c>
    </row>
    <row r="2178" spans="1:6">
      <c r="A2178" s="13">
        <v>1930</v>
      </c>
      <c r="B2178" s="13">
        <v>8</v>
      </c>
      <c r="C2178" t="str">
        <f>VLOOKUP(B2178,Physicians!$A$1:$D$28,4,FALSE)</f>
        <v>Pediatrician</v>
      </c>
      <c r="D2178" t="str">
        <f>VLOOKUP(B2178,Physicians!$A$1:$D$28,2,FALSE)</f>
        <v>Nick</v>
      </c>
      <c r="E2178" t="str">
        <f>VLOOKUP(B2178,Physicians!$A$1:$D$28,3,FALSE)</f>
        <v>Riviera</v>
      </c>
      <c r="F2178" t="str">
        <f t="shared" si="33"/>
        <v>Nick Riviera</v>
      </c>
    </row>
    <row r="2179" spans="1:6">
      <c r="A2179" s="13">
        <v>1931</v>
      </c>
      <c r="B2179" s="13">
        <v>26</v>
      </c>
      <c r="C2179" t="str">
        <f>VLOOKUP(B2179,Physicians!$A$1:$D$28,4,FALSE)</f>
        <v>Cardiovascular Surgeon</v>
      </c>
      <c r="D2179" t="str">
        <f>VLOOKUP(B2179,Physicians!$A$1:$D$28,2,FALSE)</f>
        <v>Wellington</v>
      </c>
      <c r="E2179" t="str">
        <f>VLOOKUP(B2179,Physicians!$A$1:$D$28,3,FALSE)</f>
        <v>Yueh</v>
      </c>
      <c r="F2179" t="str">
        <f t="shared" ref="F2179:F2242" si="34">_xlfn.CONCAT(D2179," ",E2179)</f>
        <v>Wellington Yueh</v>
      </c>
    </row>
    <row r="2180" spans="1:6">
      <c r="A2180" s="13">
        <v>1931</v>
      </c>
      <c r="B2180" s="13">
        <v>10</v>
      </c>
      <c r="C2180" t="str">
        <f>VLOOKUP(B2180,Physicians!$A$1:$D$28,4,FALSE)</f>
        <v>Orthopaedic Surgeon</v>
      </c>
      <c r="D2180" t="str">
        <f>VLOOKUP(B2180,Physicians!$A$1:$D$28,2,FALSE)</f>
        <v>Dana</v>
      </c>
      <c r="E2180" t="str">
        <f>VLOOKUP(B2180,Physicians!$A$1:$D$28,3,FALSE)</f>
        <v>Scully</v>
      </c>
      <c r="F2180" t="str">
        <f t="shared" si="34"/>
        <v>Dana Scully</v>
      </c>
    </row>
    <row r="2181" spans="1:6">
      <c r="A2181" s="13">
        <v>1932</v>
      </c>
      <c r="B2181" s="13">
        <v>9</v>
      </c>
      <c r="C2181" t="str">
        <f>VLOOKUP(B2181,Physicians!$A$1:$D$28,4,FALSE)</f>
        <v>Neurologist</v>
      </c>
      <c r="D2181" t="str">
        <f>VLOOKUP(B2181,Physicians!$A$1:$D$28,2,FALSE)</f>
        <v>Leslie</v>
      </c>
      <c r="E2181" t="str">
        <f>VLOOKUP(B2181,Physicians!$A$1:$D$28,3,FALSE)</f>
        <v>Winkle</v>
      </c>
      <c r="F2181" t="str">
        <f t="shared" si="34"/>
        <v>Leslie Winkle</v>
      </c>
    </row>
    <row r="2182" spans="1:6">
      <c r="A2182" s="13">
        <v>1934</v>
      </c>
      <c r="B2182" s="13">
        <v>25</v>
      </c>
      <c r="C2182" t="str">
        <f>VLOOKUP(B2182,Physicians!$A$1:$D$28,4,FALSE)</f>
        <v>Psychiatrist</v>
      </c>
      <c r="D2182" t="str">
        <f>VLOOKUP(B2182,Physicians!$A$1:$D$28,2,FALSE)</f>
        <v>Allison</v>
      </c>
      <c r="E2182" t="str">
        <f>VLOOKUP(B2182,Physicians!$A$1:$D$28,3,FALSE)</f>
        <v>Cameron</v>
      </c>
      <c r="F2182" t="str">
        <f t="shared" si="34"/>
        <v>Allison Cameron</v>
      </c>
    </row>
    <row r="2183" spans="1:6">
      <c r="A2183" s="13">
        <v>1934</v>
      </c>
      <c r="B2183" s="13">
        <v>16</v>
      </c>
      <c r="C2183" t="str">
        <f>VLOOKUP(B2183,Physicians!$A$1:$D$28,4,FALSE)</f>
        <v>Gastroenterologist</v>
      </c>
      <c r="D2183" t="str">
        <f>VLOOKUP(B2183,Physicians!$A$1:$D$28,2,FALSE)</f>
        <v>Henry</v>
      </c>
      <c r="E2183" t="str">
        <f>VLOOKUP(B2183,Physicians!$A$1:$D$28,3,FALSE)</f>
        <v>Blake</v>
      </c>
      <c r="F2183" t="str">
        <f t="shared" si="34"/>
        <v>Henry Blake</v>
      </c>
    </row>
    <row r="2184" spans="1:6">
      <c r="A2184" s="13">
        <v>1935</v>
      </c>
      <c r="B2184" s="13">
        <v>26</v>
      </c>
      <c r="C2184" t="str">
        <f>VLOOKUP(B2184,Physicians!$A$1:$D$28,4,FALSE)</f>
        <v>Cardiovascular Surgeon</v>
      </c>
      <c r="D2184" t="str">
        <f>VLOOKUP(B2184,Physicians!$A$1:$D$28,2,FALSE)</f>
        <v>Wellington</v>
      </c>
      <c r="E2184" t="str">
        <f>VLOOKUP(B2184,Physicians!$A$1:$D$28,3,FALSE)</f>
        <v>Yueh</v>
      </c>
      <c r="F2184" t="str">
        <f t="shared" si="34"/>
        <v>Wellington Yueh</v>
      </c>
    </row>
    <row r="2185" spans="1:6">
      <c r="A2185" s="13">
        <v>1937</v>
      </c>
      <c r="B2185" s="13">
        <v>22</v>
      </c>
      <c r="C2185" t="str">
        <f>VLOOKUP(B2185,Physicians!$A$1:$D$28,4,FALSE)</f>
        <v>Cardiologist</v>
      </c>
      <c r="D2185" t="str">
        <f>VLOOKUP(B2185,Physicians!$A$1:$D$28,2,FALSE)</f>
        <v>Simon</v>
      </c>
      <c r="E2185" t="str">
        <f>VLOOKUP(B2185,Physicians!$A$1:$D$28,3,FALSE)</f>
        <v>Tam</v>
      </c>
      <c r="F2185" t="str">
        <f t="shared" si="34"/>
        <v>Simon Tam</v>
      </c>
    </row>
    <row r="2186" spans="1:6">
      <c r="A2186" s="13">
        <v>1937</v>
      </c>
      <c r="B2186" s="13">
        <v>23</v>
      </c>
      <c r="C2186" t="str">
        <f>VLOOKUP(B2186,Physicians!$A$1:$D$28,4,FALSE)</f>
        <v>Pediatrician</v>
      </c>
      <c r="D2186" t="str">
        <f>VLOOKUP(B2186,Physicians!$A$1:$D$28,2,FALSE)</f>
        <v>Doogie</v>
      </c>
      <c r="E2186" t="str">
        <f>VLOOKUP(B2186,Physicians!$A$1:$D$28,3,FALSE)</f>
        <v>Howser</v>
      </c>
      <c r="F2186" t="str">
        <f t="shared" si="34"/>
        <v>Doogie Howser</v>
      </c>
    </row>
    <row r="2187" spans="1:6">
      <c r="A2187" s="13">
        <v>1938</v>
      </c>
      <c r="B2187" s="13">
        <v>6</v>
      </c>
      <c r="C2187" t="str">
        <f>VLOOKUP(B2187,Physicians!$A$1:$D$28,4,FALSE)</f>
        <v>Psychiatrist</v>
      </c>
      <c r="D2187" t="str">
        <f>VLOOKUP(B2187,Physicians!$A$1:$D$28,2,FALSE)</f>
        <v>Sheldon</v>
      </c>
      <c r="E2187" t="str">
        <f>VLOOKUP(B2187,Physicians!$A$1:$D$28,3,FALSE)</f>
        <v>Cooper</v>
      </c>
      <c r="F2187" t="str">
        <f t="shared" si="34"/>
        <v>Sheldon Cooper</v>
      </c>
    </row>
    <row r="2188" spans="1:6">
      <c r="A2188" s="13">
        <v>1938</v>
      </c>
      <c r="B2188" s="13">
        <v>8</v>
      </c>
      <c r="C2188" t="str">
        <f>VLOOKUP(B2188,Physicians!$A$1:$D$28,4,FALSE)</f>
        <v>Pediatrician</v>
      </c>
      <c r="D2188" t="str">
        <f>VLOOKUP(B2188,Physicians!$A$1:$D$28,2,FALSE)</f>
        <v>Nick</v>
      </c>
      <c r="E2188" t="str">
        <f>VLOOKUP(B2188,Physicians!$A$1:$D$28,3,FALSE)</f>
        <v>Riviera</v>
      </c>
      <c r="F2188" t="str">
        <f t="shared" si="34"/>
        <v>Nick Riviera</v>
      </c>
    </row>
    <row r="2189" spans="1:6">
      <c r="A2189" s="13">
        <v>1939</v>
      </c>
      <c r="B2189" s="13">
        <v>26</v>
      </c>
      <c r="C2189" t="str">
        <f>VLOOKUP(B2189,Physicians!$A$1:$D$28,4,FALSE)</f>
        <v>Cardiovascular Surgeon</v>
      </c>
      <c r="D2189" t="str">
        <f>VLOOKUP(B2189,Physicians!$A$1:$D$28,2,FALSE)</f>
        <v>Wellington</v>
      </c>
      <c r="E2189" t="str">
        <f>VLOOKUP(B2189,Physicians!$A$1:$D$28,3,FALSE)</f>
        <v>Yueh</v>
      </c>
      <c r="F2189" t="str">
        <f t="shared" si="34"/>
        <v>Wellington Yueh</v>
      </c>
    </row>
    <row r="2190" spans="1:6">
      <c r="A2190" s="13">
        <v>1940</v>
      </c>
      <c r="B2190" s="13">
        <v>22</v>
      </c>
      <c r="C2190" t="str">
        <f>VLOOKUP(B2190,Physicians!$A$1:$D$28,4,FALSE)</f>
        <v>Cardiologist</v>
      </c>
      <c r="D2190" t="str">
        <f>VLOOKUP(B2190,Physicians!$A$1:$D$28,2,FALSE)</f>
        <v>Simon</v>
      </c>
      <c r="E2190" t="str">
        <f>VLOOKUP(B2190,Physicians!$A$1:$D$28,3,FALSE)</f>
        <v>Tam</v>
      </c>
      <c r="F2190" t="str">
        <f t="shared" si="34"/>
        <v>Simon Tam</v>
      </c>
    </row>
    <row r="2191" spans="1:6">
      <c r="A2191" s="13">
        <v>1940</v>
      </c>
      <c r="B2191" s="13">
        <v>19</v>
      </c>
      <c r="C2191" t="str">
        <f>VLOOKUP(B2191,Physicians!$A$1:$D$28,4,FALSE)</f>
        <v>Oncologist</v>
      </c>
      <c r="D2191" t="str">
        <f>VLOOKUP(B2191,Physicians!$A$1:$D$28,2,FALSE)</f>
        <v>Henry</v>
      </c>
      <c r="E2191" t="str">
        <f>VLOOKUP(B2191,Physicians!$A$1:$D$28,3,FALSE)</f>
        <v>Jones</v>
      </c>
      <c r="F2191" t="str">
        <f t="shared" si="34"/>
        <v>Henry Jones</v>
      </c>
    </row>
    <row r="2192" spans="1:6">
      <c r="A2192" s="13">
        <v>1941</v>
      </c>
      <c r="B2192" s="13">
        <v>11</v>
      </c>
      <c r="C2192" t="str">
        <f>VLOOKUP(B2192,Physicians!$A$1:$D$28,4,FALSE)</f>
        <v>Respirologist</v>
      </c>
      <c r="D2192" t="str">
        <f>VLOOKUP(B2192,Physicians!$A$1:$D$28,2,FALSE)</f>
        <v>Benjamin</v>
      </c>
      <c r="E2192" t="str">
        <f>VLOOKUP(B2192,Physicians!$A$1:$D$28,3,FALSE)</f>
        <v>Pierce</v>
      </c>
      <c r="F2192" t="str">
        <f t="shared" si="34"/>
        <v>Benjamin Pierce</v>
      </c>
    </row>
    <row r="2193" spans="1:6">
      <c r="A2193" s="13">
        <v>1942</v>
      </c>
      <c r="B2193" s="13">
        <v>18</v>
      </c>
      <c r="C2193" t="str">
        <f>VLOOKUP(B2193,Physicians!$A$1:$D$28,4,FALSE)</f>
        <v>Gerontologist</v>
      </c>
      <c r="D2193" t="str">
        <f>VLOOKUP(B2193,Physicians!$A$1:$D$28,2,FALSE)</f>
        <v>Yuri</v>
      </c>
      <c r="E2193" t="str">
        <f>VLOOKUP(B2193,Physicians!$A$1:$D$28,3,FALSE)</f>
        <v>Zhivago</v>
      </c>
      <c r="F2193" t="str">
        <f t="shared" si="34"/>
        <v>Yuri Zhivago</v>
      </c>
    </row>
    <row r="2194" spans="1:6">
      <c r="A2194" s="13">
        <v>1945</v>
      </c>
      <c r="B2194" s="13">
        <v>13</v>
      </c>
      <c r="C2194" t="str">
        <f>VLOOKUP(B2194,Physicians!$A$1:$D$28,4,FALSE)</f>
        <v>Nuclear Medicine</v>
      </c>
      <c r="D2194" t="str">
        <f>VLOOKUP(B2194,Physicians!$A$1:$D$28,2,FALSE)</f>
        <v>Gregory</v>
      </c>
      <c r="E2194" t="str">
        <f>VLOOKUP(B2194,Physicians!$A$1:$D$28,3,FALSE)</f>
        <v>House</v>
      </c>
      <c r="F2194" t="str">
        <f t="shared" si="34"/>
        <v>Gregory House</v>
      </c>
    </row>
    <row r="2195" spans="1:6">
      <c r="A2195" s="13">
        <v>1945</v>
      </c>
      <c r="B2195" s="13">
        <v>9</v>
      </c>
      <c r="C2195" t="str">
        <f>VLOOKUP(B2195,Physicians!$A$1:$D$28,4,FALSE)</f>
        <v>Neurologist</v>
      </c>
      <c r="D2195" t="str">
        <f>VLOOKUP(B2195,Physicians!$A$1:$D$28,2,FALSE)</f>
        <v>Leslie</v>
      </c>
      <c r="E2195" t="str">
        <f>VLOOKUP(B2195,Physicians!$A$1:$D$28,3,FALSE)</f>
        <v>Winkle</v>
      </c>
      <c r="F2195" t="str">
        <f t="shared" si="34"/>
        <v>Leslie Winkle</v>
      </c>
    </row>
    <row r="2196" spans="1:6">
      <c r="A2196" s="13">
        <v>1949</v>
      </c>
      <c r="B2196" s="13">
        <v>5</v>
      </c>
      <c r="C2196" t="str">
        <f>VLOOKUP(B2196,Physicians!$A$1:$D$28,4,FALSE)</f>
        <v>Gastroenterologist</v>
      </c>
      <c r="D2196" t="str">
        <f>VLOOKUP(B2196,Physicians!$A$1:$D$28,2,FALSE)</f>
        <v>Julius</v>
      </c>
      <c r="E2196" t="str">
        <f>VLOOKUP(B2196,Physicians!$A$1:$D$28,3,FALSE)</f>
        <v>Hibbert</v>
      </c>
      <c r="F2196" t="str">
        <f t="shared" si="34"/>
        <v>Julius Hibbert</v>
      </c>
    </row>
    <row r="2197" spans="1:6">
      <c r="A2197" s="13">
        <v>1950</v>
      </c>
      <c r="B2197" s="13">
        <v>16</v>
      </c>
      <c r="C2197" t="str">
        <f>VLOOKUP(B2197,Physicians!$A$1:$D$28,4,FALSE)</f>
        <v>Gastroenterologist</v>
      </c>
      <c r="D2197" t="str">
        <f>VLOOKUP(B2197,Physicians!$A$1:$D$28,2,FALSE)</f>
        <v>Henry</v>
      </c>
      <c r="E2197" t="str">
        <f>VLOOKUP(B2197,Physicians!$A$1:$D$28,3,FALSE)</f>
        <v>Blake</v>
      </c>
      <c r="F2197" t="str">
        <f t="shared" si="34"/>
        <v>Henry Blake</v>
      </c>
    </row>
    <row r="2198" spans="1:6">
      <c r="A2198" s="13">
        <v>1950</v>
      </c>
      <c r="B2198" s="13">
        <v>11</v>
      </c>
      <c r="C2198" t="str">
        <f>VLOOKUP(B2198,Physicians!$A$1:$D$28,4,FALSE)</f>
        <v>Respirologist</v>
      </c>
      <c r="D2198" t="str">
        <f>VLOOKUP(B2198,Physicians!$A$1:$D$28,2,FALSE)</f>
        <v>Benjamin</v>
      </c>
      <c r="E2198" t="str">
        <f>VLOOKUP(B2198,Physicians!$A$1:$D$28,3,FALSE)</f>
        <v>Pierce</v>
      </c>
      <c r="F2198" t="str">
        <f t="shared" si="34"/>
        <v>Benjamin Pierce</v>
      </c>
    </row>
    <row r="2199" spans="1:6">
      <c r="A2199" s="13">
        <v>1953</v>
      </c>
      <c r="B2199" s="13">
        <v>21</v>
      </c>
      <c r="C2199" t="str">
        <f>VLOOKUP(B2199,Physicians!$A$1:$D$28,4,FALSE)</f>
        <v>Obstetrician/Gynecologist</v>
      </c>
      <c r="D2199" t="str">
        <f>VLOOKUP(B2199,Physicians!$A$1:$D$28,2,FALSE)</f>
        <v>Lisa</v>
      </c>
      <c r="E2199" t="str">
        <f>VLOOKUP(B2199,Physicians!$A$1:$D$28,3,FALSE)</f>
        <v>Cuddy</v>
      </c>
      <c r="F2199" t="str">
        <f t="shared" si="34"/>
        <v>Lisa Cuddy</v>
      </c>
    </row>
    <row r="2200" spans="1:6">
      <c r="A2200" s="13">
        <v>1953</v>
      </c>
      <c r="B2200" s="13">
        <v>2</v>
      </c>
      <c r="C2200" t="str">
        <f>VLOOKUP(B2200,Physicians!$A$1:$D$28,4,FALSE)</f>
        <v>Cardiologist</v>
      </c>
      <c r="D2200" t="str">
        <f>VLOOKUP(B2200,Physicians!$A$1:$D$28,2,FALSE)</f>
        <v>Emmett</v>
      </c>
      <c r="E2200" t="str">
        <f>VLOOKUP(B2200,Physicians!$A$1:$D$28,3,FALSE)</f>
        <v>Brown</v>
      </c>
      <c r="F2200" t="str">
        <f t="shared" si="34"/>
        <v>Emmett Brown</v>
      </c>
    </row>
    <row r="2201" spans="1:6">
      <c r="A2201" s="13">
        <v>1955</v>
      </c>
      <c r="B2201" s="13">
        <v>15</v>
      </c>
      <c r="C2201" t="str">
        <f>VLOOKUP(B2201,Physicians!$A$1:$D$28,4,FALSE)</f>
        <v>Urologist</v>
      </c>
      <c r="D2201" t="str">
        <f>VLOOKUP(B2201,Physicians!$A$1:$D$28,2,FALSE)</f>
        <v>Henry</v>
      </c>
      <c r="E2201" t="str">
        <f>VLOOKUP(B2201,Physicians!$A$1:$D$28,3,FALSE)</f>
        <v>Higgins</v>
      </c>
      <c r="F2201" t="str">
        <f t="shared" si="34"/>
        <v>Henry Higgins</v>
      </c>
    </row>
    <row r="2202" spans="1:6">
      <c r="A2202" s="13">
        <v>1957</v>
      </c>
      <c r="B2202" s="13">
        <v>23</v>
      </c>
      <c r="C2202" t="str">
        <f>VLOOKUP(B2202,Physicians!$A$1:$D$28,4,FALSE)</f>
        <v>Pediatrician</v>
      </c>
      <c r="D2202" t="str">
        <f>VLOOKUP(B2202,Physicians!$A$1:$D$28,2,FALSE)</f>
        <v>Doogie</v>
      </c>
      <c r="E2202" t="str">
        <f>VLOOKUP(B2202,Physicians!$A$1:$D$28,3,FALSE)</f>
        <v>Howser</v>
      </c>
      <c r="F2202" t="str">
        <f t="shared" si="34"/>
        <v>Doogie Howser</v>
      </c>
    </row>
    <row r="2203" spans="1:6">
      <c r="A2203" s="13">
        <v>1957</v>
      </c>
      <c r="B2203" s="13">
        <v>27</v>
      </c>
      <c r="C2203" t="str">
        <f>VLOOKUP(B2203,Physicians!$A$1:$D$28,4,FALSE)</f>
        <v>Respirologist</v>
      </c>
      <c r="D2203" t="str">
        <f>VLOOKUP(B2203,Physicians!$A$1:$D$28,2,FALSE)</f>
        <v>Christine</v>
      </c>
      <c r="E2203" t="str">
        <f>VLOOKUP(B2203,Physicians!$A$1:$D$28,3,FALSE)</f>
        <v>Chapel</v>
      </c>
      <c r="F2203" t="str">
        <f t="shared" si="34"/>
        <v>Christine Chapel</v>
      </c>
    </row>
    <row r="2204" spans="1:6">
      <c r="A2204" s="13">
        <v>1958</v>
      </c>
      <c r="B2204" s="13">
        <v>15</v>
      </c>
      <c r="C2204" t="str">
        <f>VLOOKUP(B2204,Physicians!$A$1:$D$28,4,FALSE)</f>
        <v>Urologist</v>
      </c>
      <c r="D2204" t="str">
        <f>VLOOKUP(B2204,Physicians!$A$1:$D$28,2,FALSE)</f>
        <v>Henry</v>
      </c>
      <c r="E2204" t="str">
        <f>VLOOKUP(B2204,Physicians!$A$1:$D$28,3,FALSE)</f>
        <v>Higgins</v>
      </c>
      <c r="F2204" t="str">
        <f t="shared" si="34"/>
        <v>Henry Higgins</v>
      </c>
    </row>
    <row r="2205" spans="1:6">
      <c r="A2205" s="13">
        <v>1958</v>
      </c>
      <c r="B2205" s="13">
        <v>26</v>
      </c>
      <c r="C2205" t="str">
        <f>VLOOKUP(B2205,Physicians!$A$1:$D$28,4,FALSE)</f>
        <v>Cardiovascular Surgeon</v>
      </c>
      <c r="D2205" t="str">
        <f>VLOOKUP(B2205,Physicians!$A$1:$D$28,2,FALSE)</f>
        <v>Wellington</v>
      </c>
      <c r="E2205" t="str">
        <f>VLOOKUP(B2205,Physicians!$A$1:$D$28,3,FALSE)</f>
        <v>Yueh</v>
      </c>
      <c r="F2205" t="str">
        <f t="shared" si="34"/>
        <v>Wellington Yueh</v>
      </c>
    </row>
    <row r="2206" spans="1:6">
      <c r="A2206" s="13">
        <v>1959</v>
      </c>
      <c r="B2206" s="13">
        <v>24</v>
      </c>
      <c r="C2206" t="str">
        <f>VLOOKUP(B2206,Physicians!$A$1:$D$28,4,FALSE)</f>
        <v>Neurologist</v>
      </c>
      <c r="D2206" t="str">
        <f>VLOOKUP(B2206,Physicians!$A$1:$D$28,2,FALSE)</f>
        <v>Katherine</v>
      </c>
      <c r="E2206" t="str">
        <f>VLOOKUP(B2206,Physicians!$A$1:$D$28,3,FALSE)</f>
        <v>Pulaski</v>
      </c>
      <c r="F2206" t="str">
        <f t="shared" si="34"/>
        <v>Katherine Pulaski</v>
      </c>
    </row>
    <row r="2207" spans="1:6">
      <c r="A2207" s="13">
        <v>1959</v>
      </c>
      <c r="B2207" s="13">
        <v>15</v>
      </c>
      <c r="C2207" t="str">
        <f>VLOOKUP(B2207,Physicians!$A$1:$D$28,4,FALSE)</f>
        <v>Urologist</v>
      </c>
      <c r="D2207" t="str">
        <f>VLOOKUP(B2207,Physicians!$A$1:$D$28,2,FALSE)</f>
        <v>Henry</v>
      </c>
      <c r="E2207" t="str">
        <f>VLOOKUP(B2207,Physicians!$A$1:$D$28,3,FALSE)</f>
        <v>Higgins</v>
      </c>
      <c r="F2207" t="str">
        <f t="shared" si="34"/>
        <v>Henry Higgins</v>
      </c>
    </row>
    <row r="2208" spans="1:6">
      <c r="A2208" s="13">
        <v>1960</v>
      </c>
      <c r="B2208" s="13">
        <v>24</v>
      </c>
      <c r="C2208" t="str">
        <f>VLOOKUP(B2208,Physicians!$A$1:$D$28,4,FALSE)</f>
        <v>Neurologist</v>
      </c>
      <c r="D2208" t="str">
        <f>VLOOKUP(B2208,Physicians!$A$1:$D$28,2,FALSE)</f>
        <v>Katherine</v>
      </c>
      <c r="E2208" t="str">
        <f>VLOOKUP(B2208,Physicians!$A$1:$D$28,3,FALSE)</f>
        <v>Pulaski</v>
      </c>
      <c r="F2208" t="str">
        <f t="shared" si="34"/>
        <v>Katherine Pulaski</v>
      </c>
    </row>
    <row r="2209" spans="1:6">
      <c r="A2209" s="13">
        <v>1960</v>
      </c>
      <c r="B2209" s="13">
        <v>2</v>
      </c>
      <c r="C2209" t="str">
        <f>VLOOKUP(B2209,Physicians!$A$1:$D$28,4,FALSE)</f>
        <v>Cardiologist</v>
      </c>
      <c r="D2209" t="str">
        <f>VLOOKUP(B2209,Physicians!$A$1:$D$28,2,FALSE)</f>
        <v>Emmett</v>
      </c>
      <c r="E2209" t="str">
        <f>VLOOKUP(B2209,Physicians!$A$1:$D$28,3,FALSE)</f>
        <v>Brown</v>
      </c>
      <c r="F2209" t="str">
        <f t="shared" si="34"/>
        <v>Emmett Brown</v>
      </c>
    </row>
    <row r="2210" spans="1:6">
      <c r="A2210" s="13">
        <v>1962</v>
      </c>
      <c r="B2210" s="13">
        <v>27</v>
      </c>
      <c r="C2210" t="str">
        <f>VLOOKUP(B2210,Physicians!$A$1:$D$28,4,FALSE)</f>
        <v>Respirologist</v>
      </c>
      <c r="D2210" t="str">
        <f>VLOOKUP(B2210,Physicians!$A$1:$D$28,2,FALSE)</f>
        <v>Christine</v>
      </c>
      <c r="E2210" t="str">
        <f>VLOOKUP(B2210,Physicians!$A$1:$D$28,3,FALSE)</f>
        <v>Chapel</v>
      </c>
      <c r="F2210" t="str">
        <f t="shared" si="34"/>
        <v>Christine Chapel</v>
      </c>
    </row>
    <row r="2211" spans="1:6">
      <c r="A2211" s="13">
        <v>1962</v>
      </c>
      <c r="B2211" s="13">
        <v>17</v>
      </c>
      <c r="C2211" t="str">
        <f>VLOOKUP(B2211,Physicians!$A$1:$D$28,4,FALSE)</f>
        <v>Nuclear Medicine</v>
      </c>
      <c r="D2211" t="str">
        <f>VLOOKUP(B2211,Physicians!$A$1:$D$28,2,FALSE)</f>
        <v>Cristina</v>
      </c>
      <c r="E2211" t="str">
        <f>VLOOKUP(B2211,Physicians!$A$1:$D$28,3,FALSE)</f>
        <v>Yang</v>
      </c>
      <c r="F2211" t="str">
        <f t="shared" si="34"/>
        <v>Cristina Yang</v>
      </c>
    </row>
    <row r="2212" spans="1:6">
      <c r="A2212" s="13">
        <v>1963</v>
      </c>
      <c r="B2212" s="13">
        <v>4</v>
      </c>
      <c r="C2212" t="str">
        <f>VLOOKUP(B2212,Physicians!$A$1:$D$28,4,FALSE)</f>
        <v>Obstetrician/Gynecologist</v>
      </c>
      <c r="D2212" t="str">
        <f>VLOOKUP(B2212,Physicians!$A$1:$D$28,2,FALSE)</f>
        <v>Beverly</v>
      </c>
      <c r="E2212" t="str">
        <f>VLOOKUP(B2212,Physicians!$A$1:$D$28,3,FALSE)</f>
        <v>Crusher</v>
      </c>
      <c r="F2212" t="str">
        <f t="shared" si="34"/>
        <v>Beverly Crusher</v>
      </c>
    </row>
    <row r="2213" spans="1:6">
      <c r="A2213" s="13">
        <v>1964</v>
      </c>
      <c r="B2213" s="13">
        <v>23</v>
      </c>
      <c r="C2213" t="str">
        <f>VLOOKUP(B2213,Physicians!$A$1:$D$28,4,FALSE)</f>
        <v>Pediatrician</v>
      </c>
      <c r="D2213" t="str">
        <f>VLOOKUP(B2213,Physicians!$A$1:$D$28,2,FALSE)</f>
        <v>Doogie</v>
      </c>
      <c r="E2213" t="str">
        <f>VLOOKUP(B2213,Physicians!$A$1:$D$28,3,FALSE)</f>
        <v>Howser</v>
      </c>
      <c r="F2213" t="str">
        <f t="shared" si="34"/>
        <v>Doogie Howser</v>
      </c>
    </row>
    <row r="2214" spans="1:6">
      <c r="A2214" s="13">
        <v>1964</v>
      </c>
      <c r="B2214" s="13">
        <v>19</v>
      </c>
      <c r="C2214" t="str">
        <f>VLOOKUP(B2214,Physicians!$A$1:$D$28,4,FALSE)</f>
        <v>Oncologist</v>
      </c>
      <c r="D2214" t="str">
        <f>VLOOKUP(B2214,Physicians!$A$1:$D$28,2,FALSE)</f>
        <v>Henry</v>
      </c>
      <c r="E2214" t="str">
        <f>VLOOKUP(B2214,Physicians!$A$1:$D$28,3,FALSE)</f>
        <v>Jones</v>
      </c>
      <c r="F2214" t="str">
        <f t="shared" si="34"/>
        <v>Henry Jones</v>
      </c>
    </row>
    <row r="2215" spans="1:6">
      <c r="A2215" s="13">
        <v>1965</v>
      </c>
      <c r="B2215" s="13">
        <v>1</v>
      </c>
      <c r="C2215" t="str">
        <f>VLOOKUP(B2215,Physicians!$A$1:$D$28,4,FALSE)</f>
        <v>Internist</v>
      </c>
      <c r="D2215" t="str">
        <f>VLOOKUP(B2215,Physicians!$A$1:$D$28,2,FALSE)</f>
        <v>Remy</v>
      </c>
      <c r="E2215" t="str">
        <f>VLOOKUP(B2215,Physicians!$A$1:$D$28,3,FALSE)</f>
        <v>Hadley</v>
      </c>
      <c r="F2215" t="str">
        <f t="shared" si="34"/>
        <v>Remy Hadley</v>
      </c>
    </row>
    <row r="2216" spans="1:6">
      <c r="A2216" s="13">
        <v>1965</v>
      </c>
      <c r="B2216" s="13">
        <v>8</v>
      </c>
      <c r="C2216" t="str">
        <f>VLOOKUP(B2216,Physicians!$A$1:$D$28,4,FALSE)</f>
        <v>Pediatrician</v>
      </c>
      <c r="D2216" t="str">
        <f>VLOOKUP(B2216,Physicians!$A$1:$D$28,2,FALSE)</f>
        <v>Nick</v>
      </c>
      <c r="E2216" t="str">
        <f>VLOOKUP(B2216,Physicians!$A$1:$D$28,3,FALSE)</f>
        <v>Riviera</v>
      </c>
      <c r="F2216" t="str">
        <f t="shared" si="34"/>
        <v>Nick Riviera</v>
      </c>
    </row>
    <row r="2217" spans="1:6">
      <c r="A2217" s="13">
        <v>1967</v>
      </c>
      <c r="B2217" s="13">
        <v>24</v>
      </c>
      <c r="C2217" t="str">
        <f>VLOOKUP(B2217,Physicians!$A$1:$D$28,4,FALSE)</f>
        <v>Neurologist</v>
      </c>
      <c r="D2217" t="str">
        <f>VLOOKUP(B2217,Physicians!$A$1:$D$28,2,FALSE)</f>
        <v>Katherine</v>
      </c>
      <c r="E2217" t="str">
        <f>VLOOKUP(B2217,Physicians!$A$1:$D$28,3,FALSE)</f>
        <v>Pulaski</v>
      </c>
      <c r="F2217" t="str">
        <f t="shared" si="34"/>
        <v>Katherine Pulaski</v>
      </c>
    </row>
    <row r="2218" spans="1:6">
      <c r="A2218" s="13">
        <v>1967</v>
      </c>
      <c r="B2218" s="13">
        <v>18</v>
      </c>
      <c r="C2218" t="str">
        <f>VLOOKUP(B2218,Physicians!$A$1:$D$28,4,FALSE)</f>
        <v>Gerontologist</v>
      </c>
      <c r="D2218" t="str">
        <f>VLOOKUP(B2218,Physicians!$A$1:$D$28,2,FALSE)</f>
        <v>Yuri</v>
      </c>
      <c r="E2218" t="str">
        <f>VLOOKUP(B2218,Physicians!$A$1:$D$28,3,FALSE)</f>
        <v>Zhivago</v>
      </c>
      <c r="F2218" t="str">
        <f t="shared" si="34"/>
        <v>Yuri Zhivago</v>
      </c>
    </row>
    <row r="2219" spans="1:6">
      <c r="A2219" s="13">
        <v>1968</v>
      </c>
      <c r="B2219" s="13">
        <v>15</v>
      </c>
      <c r="C2219" t="str">
        <f>VLOOKUP(B2219,Physicians!$A$1:$D$28,4,FALSE)</f>
        <v>Urologist</v>
      </c>
      <c r="D2219" t="str">
        <f>VLOOKUP(B2219,Physicians!$A$1:$D$28,2,FALSE)</f>
        <v>Henry</v>
      </c>
      <c r="E2219" t="str">
        <f>VLOOKUP(B2219,Physicians!$A$1:$D$28,3,FALSE)</f>
        <v>Higgins</v>
      </c>
      <c r="F2219" t="str">
        <f t="shared" si="34"/>
        <v>Henry Higgins</v>
      </c>
    </row>
    <row r="2220" spans="1:6">
      <c r="A2220" s="13">
        <v>1969</v>
      </c>
      <c r="B2220" s="13">
        <v>26</v>
      </c>
      <c r="C2220" t="str">
        <f>VLOOKUP(B2220,Physicians!$A$1:$D$28,4,FALSE)</f>
        <v>Cardiovascular Surgeon</v>
      </c>
      <c r="D2220" t="str">
        <f>VLOOKUP(B2220,Physicians!$A$1:$D$28,2,FALSE)</f>
        <v>Wellington</v>
      </c>
      <c r="E2220" t="str">
        <f>VLOOKUP(B2220,Physicians!$A$1:$D$28,3,FALSE)</f>
        <v>Yueh</v>
      </c>
      <c r="F2220" t="str">
        <f t="shared" si="34"/>
        <v>Wellington Yueh</v>
      </c>
    </row>
    <row r="2221" spans="1:6">
      <c r="A2221" s="13">
        <v>1969</v>
      </c>
      <c r="B2221" s="13">
        <v>23</v>
      </c>
      <c r="C2221" t="str">
        <f>VLOOKUP(B2221,Physicians!$A$1:$D$28,4,FALSE)</f>
        <v>Pediatrician</v>
      </c>
      <c r="D2221" t="str">
        <f>VLOOKUP(B2221,Physicians!$A$1:$D$28,2,FALSE)</f>
        <v>Doogie</v>
      </c>
      <c r="E2221" t="str">
        <f>VLOOKUP(B2221,Physicians!$A$1:$D$28,3,FALSE)</f>
        <v>Howser</v>
      </c>
      <c r="F2221" t="str">
        <f t="shared" si="34"/>
        <v>Doogie Howser</v>
      </c>
    </row>
    <row r="2222" spans="1:6">
      <c r="A2222" s="13">
        <v>1971</v>
      </c>
      <c r="B2222" s="13">
        <v>12</v>
      </c>
      <c r="C2222" t="str">
        <f>VLOOKUP(B2222,Physicians!$A$1:$D$28,4,FALSE)</f>
        <v>Cardiovascular Surgeon</v>
      </c>
      <c r="D2222" t="str">
        <f>VLOOKUP(B2222,Physicians!$A$1:$D$28,2,FALSE)</f>
        <v>Abigail</v>
      </c>
      <c r="E2222" t="str">
        <f>VLOOKUP(B2222,Physicians!$A$1:$D$28,3,FALSE)</f>
        <v>Bartlet</v>
      </c>
      <c r="F2222" t="str">
        <f t="shared" si="34"/>
        <v>Abigail Bartlet</v>
      </c>
    </row>
    <row r="2223" spans="1:6">
      <c r="A2223" s="13">
        <v>1971</v>
      </c>
      <c r="B2223" s="13">
        <v>19</v>
      </c>
      <c r="C2223" t="str">
        <f>VLOOKUP(B2223,Physicians!$A$1:$D$28,4,FALSE)</f>
        <v>Oncologist</v>
      </c>
      <c r="D2223" t="str">
        <f>VLOOKUP(B2223,Physicians!$A$1:$D$28,2,FALSE)</f>
        <v>Henry</v>
      </c>
      <c r="E2223" t="str">
        <f>VLOOKUP(B2223,Physicians!$A$1:$D$28,3,FALSE)</f>
        <v>Jones</v>
      </c>
      <c r="F2223" t="str">
        <f t="shared" si="34"/>
        <v>Henry Jones</v>
      </c>
    </row>
    <row r="2224" spans="1:6">
      <c r="A2224" s="13">
        <v>1972</v>
      </c>
      <c r="B2224" s="13">
        <v>26</v>
      </c>
      <c r="C2224" t="str">
        <f>VLOOKUP(B2224,Physicians!$A$1:$D$28,4,FALSE)</f>
        <v>Cardiovascular Surgeon</v>
      </c>
      <c r="D2224" t="str">
        <f>VLOOKUP(B2224,Physicians!$A$1:$D$28,2,FALSE)</f>
        <v>Wellington</v>
      </c>
      <c r="E2224" t="str">
        <f>VLOOKUP(B2224,Physicians!$A$1:$D$28,3,FALSE)</f>
        <v>Yueh</v>
      </c>
      <c r="F2224" t="str">
        <f t="shared" si="34"/>
        <v>Wellington Yueh</v>
      </c>
    </row>
    <row r="2225" spans="1:6">
      <c r="A2225" s="13">
        <v>1973</v>
      </c>
      <c r="B2225" s="13">
        <v>14</v>
      </c>
      <c r="C2225" t="str">
        <f>VLOOKUP(B2225,Physicians!$A$1:$D$28,4,FALSE)</f>
        <v>Gerontologist</v>
      </c>
      <c r="D2225" t="str">
        <f>VLOOKUP(B2225,Physicians!$A$1:$D$28,2,FALSE)</f>
        <v>Lilith</v>
      </c>
      <c r="E2225" t="str">
        <f>VLOOKUP(B2225,Physicians!$A$1:$D$28,3,FALSE)</f>
        <v>Sternin</v>
      </c>
      <c r="F2225" t="str">
        <f t="shared" si="34"/>
        <v>Lilith Sternin</v>
      </c>
    </row>
    <row r="2226" spans="1:6">
      <c r="A2226" s="13">
        <v>1973</v>
      </c>
      <c r="B2226" s="13">
        <v>14</v>
      </c>
      <c r="C2226" t="str">
        <f>VLOOKUP(B2226,Physicians!$A$1:$D$28,4,FALSE)</f>
        <v>Gerontologist</v>
      </c>
      <c r="D2226" t="str">
        <f>VLOOKUP(B2226,Physicians!$A$1:$D$28,2,FALSE)</f>
        <v>Lilith</v>
      </c>
      <c r="E2226" t="str">
        <f>VLOOKUP(B2226,Physicians!$A$1:$D$28,3,FALSE)</f>
        <v>Sternin</v>
      </c>
      <c r="F2226" t="str">
        <f t="shared" si="34"/>
        <v>Lilith Sternin</v>
      </c>
    </row>
    <row r="2227" spans="1:6">
      <c r="A2227" s="13">
        <v>1974</v>
      </c>
      <c r="B2227" s="13">
        <v>6</v>
      </c>
      <c r="C2227" t="str">
        <f>VLOOKUP(B2227,Physicians!$A$1:$D$28,4,FALSE)</f>
        <v>Psychiatrist</v>
      </c>
      <c r="D2227" t="str">
        <f>VLOOKUP(B2227,Physicians!$A$1:$D$28,2,FALSE)</f>
        <v>Sheldon</v>
      </c>
      <c r="E2227" t="str">
        <f>VLOOKUP(B2227,Physicians!$A$1:$D$28,3,FALSE)</f>
        <v>Cooper</v>
      </c>
      <c r="F2227" t="str">
        <f t="shared" si="34"/>
        <v>Sheldon Cooper</v>
      </c>
    </row>
    <row r="2228" spans="1:6">
      <c r="A2228" s="13">
        <v>1974</v>
      </c>
      <c r="B2228" s="13">
        <v>22</v>
      </c>
      <c r="C2228" t="str">
        <f>VLOOKUP(B2228,Physicians!$A$1:$D$28,4,FALSE)</f>
        <v>Cardiologist</v>
      </c>
      <c r="D2228" t="str">
        <f>VLOOKUP(B2228,Physicians!$A$1:$D$28,2,FALSE)</f>
        <v>Simon</v>
      </c>
      <c r="E2228" t="str">
        <f>VLOOKUP(B2228,Physicians!$A$1:$D$28,3,FALSE)</f>
        <v>Tam</v>
      </c>
      <c r="F2228" t="str">
        <f t="shared" si="34"/>
        <v>Simon Tam</v>
      </c>
    </row>
    <row r="2229" spans="1:6">
      <c r="A2229" s="13">
        <v>1975</v>
      </c>
      <c r="B2229" s="13">
        <v>17</v>
      </c>
      <c r="C2229" t="str">
        <f>VLOOKUP(B2229,Physicians!$A$1:$D$28,4,FALSE)</f>
        <v>Nuclear Medicine</v>
      </c>
      <c r="D2229" t="str">
        <f>VLOOKUP(B2229,Physicians!$A$1:$D$28,2,FALSE)</f>
        <v>Cristina</v>
      </c>
      <c r="E2229" t="str">
        <f>VLOOKUP(B2229,Physicians!$A$1:$D$28,3,FALSE)</f>
        <v>Yang</v>
      </c>
      <c r="F2229" t="str">
        <f t="shared" si="34"/>
        <v>Cristina Yang</v>
      </c>
    </row>
    <row r="2230" spans="1:6">
      <c r="A2230" s="13">
        <v>1975</v>
      </c>
      <c r="B2230" s="13">
        <v>24</v>
      </c>
      <c r="C2230" t="str">
        <f>VLOOKUP(B2230,Physicians!$A$1:$D$28,4,FALSE)</f>
        <v>Neurologist</v>
      </c>
      <c r="D2230" t="str">
        <f>VLOOKUP(B2230,Physicians!$A$1:$D$28,2,FALSE)</f>
        <v>Katherine</v>
      </c>
      <c r="E2230" t="str">
        <f>VLOOKUP(B2230,Physicians!$A$1:$D$28,3,FALSE)</f>
        <v>Pulaski</v>
      </c>
      <c r="F2230" t="str">
        <f t="shared" si="34"/>
        <v>Katherine Pulaski</v>
      </c>
    </row>
    <row r="2231" spans="1:6">
      <c r="A2231" s="13">
        <v>1976</v>
      </c>
      <c r="B2231" s="13">
        <v>10</v>
      </c>
      <c r="C2231" t="str">
        <f>VLOOKUP(B2231,Physicians!$A$1:$D$28,4,FALSE)</f>
        <v>Orthopaedic Surgeon</v>
      </c>
      <c r="D2231" t="str">
        <f>VLOOKUP(B2231,Physicians!$A$1:$D$28,2,FALSE)</f>
        <v>Dana</v>
      </c>
      <c r="E2231" t="str">
        <f>VLOOKUP(B2231,Physicians!$A$1:$D$28,3,FALSE)</f>
        <v>Scully</v>
      </c>
      <c r="F2231" t="str">
        <f t="shared" si="34"/>
        <v>Dana Scully</v>
      </c>
    </row>
    <row r="2232" spans="1:6">
      <c r="A2232" s="13">
        <v>1976</v>
      </c>
      <c r="B2232" s="13">
        <v>24</v>
      </c>
      <c r="C2232" t="str">
        <f>VLOOKUP(B2232,Physicians!$A$1:$D$28,4,FALSE)</f>
        <v>Neurologist</v>
      </c>
      <c r="D2232" t="str">
        <f>VLOOKUP(B2232,Physicians!$A$1:$D$28,2,FALSE)</f>
        <v>Katherine</v>
      </c>
      <c r="E2232" t="str">
        <f>VLOOKUP(B2232,Physicians!$A$1:$D$28,3,FALSE)</f>
        <v>Pulaski</v>
      </c>
      <c r="F2232" t="str">
        <f t="shared" si="34"/>
        <v>Katherine Pulaski</v>
      </c>
    </row>
    <row r="2233" spans="1:6">
      <c r="A2233" s="13">
        <v>1977</v>
      </c>
      <c r="B2233" s="13">
        <v>9</v>
      </c>
      <c r="C2233" t="str">
        <f>VLOOKUP(B2233,Physicians!$A$1:$D$28,4,FALSE)</f>
        <v>Neurologist</v>
      </c>
      <c r="D2233" t="str">
        <f>VLOOKUP(B2233,Physicians!$A$1:$D$28,2,FALSE)</f>
        <v>Leslie</v>
      </c>
      <c r="E2233" t="str">
        <f>VLOOKUP(B2233,Physicians!$A$1:$D$28,3,FALSE)</f>
        <v>Winkle</v>
      </c>
      <c r="F2233" t="str">
        <f t="shared" si="34"/>
        <v>Leslie Winkle</v>
      </c>
    </row>
    <row r="2234" spans="1:6">
      <c r="A2234" s="13">
        <v>1977</v>
      </c>
      <c r="B2234" s="13">
        <v>10</v>
      </c>
      <c r="C2234" t="str">
        <f>VLOOKUP(B2234,Physicians!$A$1:$D$28,4,FALSE)</f>
        <v>Orthopaedic Surgeon</v>
      </c>
      <c r="D2234" t="str">
        <f>VLOOKUP(B2234,Physicians!$A$1:$D$28,2,FALSE)</f>
        <v>Dana</v>
      </c>
      <c r="E2234" t="str">
        <f>VLOOKUP(B2234,Physicians!$A$1:$D$28,3,FALSE)</f>
        <v>Scully</v>
      </c>
      <c r="F2234" t="str">
        <f t="shared" si="34"/>
        <v>Dana Scully</v>
      </c>
    </row>
    <row r="2235" spans="1:6">
      <c r="A2235" s="13">
        <v>1978</v>
      </c>
      <c r="B2235" s="13">
        <v>18</v>
      </c>
      <c r="C2235" t="str">
        <f>VLOOKUP(B2235,Physicians!$A$1:$D$28,4,FALSE)</f>
        <v>Gerontologist</v>
      </c>
      <c r="D2235" t="str">
        <f>VLOOKUP(B2235,Physicians!$A$1:$D$28,2,FALSE)</f>
        <v>Yuri</v>
      </c>
      <c r="E2235" t="str">
        <f>VLOOKUP(B2235,Physicians!$A$1:$D$28,3,FALSE)</f>
        <v>Zhivago</v>
      </c>
      <c r="F2235" t="str">
        <f t="shared" si="34"/>
        <v>Yuri Zhivago</v>
      </c>
    </row>
    <row r="2236" spans="1:6">
      <c r="A2236" s="13">
        <v>1979</v>
      </c>
      <c r="B2236" s="13">
        <v>24</v>
      </c>
      <c r="C2236" t="str">
        <f>VLOOKUP(B2236,Physicians!$A$1:$D$28,4,FALSE)</f>
        <v>Neurologist</v>
      </c>
      <c r="D2236" t="str">
        <f>VLOOKUP(B2236,Physicians!$A$1:$D$28,2,FALSE)</f>
        <v>Katherine</v>
      </c>
      <c r="E2236" t="str">
        <f>VLOOKUP(B2236,Physicians!$A$1:$D$28,3,FALSE)</f>
        <v>Pulaski</v>
      </c>
      <c r="F2236" t="str">
        <f t="shared" si="34"/>
        <v>Katherine Pulaski</v>
      </c>
    </row>
    <row r="2237" spans="1:6">
      <c r="A2237" s="13">
        <v>1980</v>
      </c>
      <c r="B2237" s="13">
        <v>6</v>
      </c>
      <c r="C2237" t="str">
        <f>VLOOKUP(B2237,Physicians!$A$1:$D$28,4,FALSE)</f>
        <v>Psychiatrist</v>
      </c>
      <c r="D2237" t="str">
        <f>VLOOKUP(B2237,Physicians!$A$1:$D$28,2,FALSE)</f>
        <v>Sheldon</v>
      </c>
      <c r="E2237" t="str">
        <f>VLOOKUP(B2237,Physicians!$A$1:$D$28,3,FALSE)</f>
        <v>Cooper</v>
      </c>
      <c r="F2237" t="str">
        <f t="shared" si="34"/>
        <v>Sheldon Cooper</v>
      </c>
    </row>
    <row r="2238" spans="1:6">
      <c r="A2238" s="13">
        <v>1980</v>
      </c>
      <c r="B2238" s="13">
        <v>11</v>
      </c>
      <c r="C2238" t="str">
        <f>VLOOKUP(B2238,Physicians!$A$1:$D$28,4,FALSE)</f>
        <v>Respirologist</v>
      </c>
      <c r="D2238" t="str">
        <f>VLOOKUP(B2238,Physicians!$A$1:$D$28,2,FALSE)</f>
        <v>Benjamin</v>
      </c>
      <c r="E2238" t="str">
        <f>VLOOKUP(B2238,Physicians!$A$1:$D$28,3,FALSE)</f>
        <v>Pierce</v>
      </c>
      <c r="F2238" t="str">
        <f t="shared" si="34"/>
        <v>Benjamin Pierce</v>
      </c>
    </row>
    <row r="2239" spans="1:6">
      <c r="A2239" s="13">
        <v>1983</v>
      </c>
      <c r="B2239" s="13">
        <v>25</v>
      </c>
      <c r="C2239" t="str">
        <f>VLOOKUP(B2239,Physicians!$A$1:$D$28,4,FALSE)</f>
        <v>Psychiatrist</v>
      </c>
      <c r="D2239" t="str">
        <f>VLOOKUP(B2239,Physicians!$A$1:$D$28,2,FALSE)</f>
        <v>Allison</v>
      </c>
      <c r="E2239" t="str">
        <f>VLOOKUP(B2239,Physicians!$A$1:$D$28,3,FALSE)</f>
        <v>Cameron</v>
      </c>
      <c r="F2239" t="str">
        <f t="shared" si="34"/>
        <v>Allison Cameron</v>
      </c>
    </row>
    <row r="2240" spans="1:6">
      <c r="A2240" s="13">
        <v>1984</v>
      </c>
      <c r="B2240" s="13">
        <v>17</v>
      </c>
      <c r="C2240" t="str">
        <f>VLOOKUP(B2240,Physicians!$A$1:$D$28,4,FALSE)</f>
        <v>Nuclear Medicine</v>
      </c>
      <c r="D2240" t="str">
        <f>VLOOKUP(B2240,Physicians!$A$1:$D$28,2,FALSE)</f>
        <v>Cristina</v>
      </c>
      <c r="E2240" t="str">
        <f>VLOOKUP(B2240,Physicians!$A$1:$D$28,3,FALSE)</f>
        <v>Yang</v>
      </c>
      <c r="F2240" t="str">
        <f t="shared" si="34"/>
        <v>Cristina Yang</v>
      </c>
    </row>
    <row r="2241" spans="1:6">
      <c r="A2241" s="13">
        <v>1986</v>
      </c>
      <c r="B2241" s="13">
        <v>15</v>
      </c>
      <c r="C2241" t="str">
        <f>VLOOKUP(B2241,Physicians!$A$1:$D$28,4,FALSE)</f>
        <v>Urologist</v>
      </c>
      <c r="D2241" t="str">
        <f>VLOOKUP(B2241,Physicians!$A$1:$D$28,2,FALSE)</f>
        <v>Henry</v>
      </c>
      <c r="E2241" t="str">
        <f>VLOOKUP(B2241,Physicians!$A$1:$D$28,3,FALSE)</f>
        <v>Higgins</v>
      </c>
      <c r="F2241" t="str">
        <f t="shared" si="34"/>
        <v>Henry Higgins</v>
      </c>
    </row>
    <row r="2242" spans="1:6">
      <c r="A2242" s="13">
        <v>1987</v>
      </c>
      <c r="B2242" s="13">
        <v>2</v>
      </c>
      <c r="C2242" t="str">
        <f>VLOOKUP(B2242,Physicians!$A$1:$D$28,4,FALSE)</f>
        <v>Cardiologist</v>
      </c>
      <c r="D2242" t="str">
        <f>VLOOKUP(B2242,Physicians!$A$1:$D$28,2,FALSE)</f>
        <v>Emmett</v>
      </c>
      <c r="E2242" t="str">
        <f>VLOOKUP(B2242,Physicians!$A$1:$D$28,3,FALSE)</f>
        <v>Brown</v>
      </c>
      <c r="F2242" t="str">
        <f t="shared" si="34"/>
        <v>Emmett Brown</v>
      </c>
    </row>
    <row r="2243" spans="1:6">
      <c r="A2243" s="13">
        <v>1987</v>
      </c>
      <c r="B2243" s="13">
        <v>12</v>
      </c>
      <c r="C2243" t="str">
        <f>VLOOKUP(B2243,Physicians!$A$1:$D$28,4,FALSE)</f>
        <v>Cardiovascular Surgeon</v>
      </c>
      <c r="D2243" t="str">
        <f>VLOOKUP(B2243,Physicians!$A$1:$D$28,2,FALSE)</f>
        <v>Abigail</v>
      </c>
      <c r="E2243" t="str">
        <f>VLOOKUP(B2243,Physicians!$A$1:$D$28,3,FALSE)</f>
        <v>Bartlet</v>
      </c>
      <c r="F2243" t="str">
        <f t="shared" ref="F2243:F2306" si="35">_xlfn.CONCAT(D2243," ",E2243)</f>
        <v>Abigail Bartlet</v>
      </c>
    </row>
    <row r="2244" spans="1:6">
      <c r="A2244" s="13">
        <v>1988</v>
      </c>
      <c r="B2244" s="13">
        <v>15</v>
      </c>
      <c r="C2244" t="str">
        <f>VLOOKUP(B2244,Physicians!$A$1:$D$28,4,FALSE)</f>
        <v>Urologist</v>
      </c>
      <c r="D2244" t="str">
        <f>VLOOKUP(B2244,Physicians!$A$1:$D$28,2,FALSE)</f>
        <v>Henry</v>
      </c>
      <c r="E2244" t="str">
        <f>VLOOKUP(B2244,Physicians!$A$1:$D$28,3,FALSE)</f>
        <v>Higgins</v>
      </c>
      <c r="F2244" t="str">
        <f t="shared" si="35"/>
        <v>Henry Higgins</v>
      </c>
    </row>
    <row r="2245" spans="1:6">
      <c r="A2245" s="13">
        <v>1989</v>
      </c>
      <c r="B2245" s="13">
        <v>24</v>
      </c>
      <c r="C2245" t="str">
        <f>VLOOKUP(B2245,Physicians!$A$1:$D$28,4,FALSE)</f>
        <v>Neurologist</v>
      </c>
      <c r="D2245" t="str">
        <f>VLOOKUP(B2245,Physicians!$A$1:$D$28,2,FALSE)</f>
        <v>Katherine</v>
      </c>
      <c r="E2245" t="str">
        <f>VLOOKUP(B2245,Physicians!$A$1:$D$28,3,FALSE)</f>
        <v>Pulaski</v>
      </c>
      <c r="F2245" t="str">
        <f t="shared" si="35"/>
        <v>Katherine Pulaski</v>
      </c>
    </row>
    <row r="2246" spans="1:6">
      <c r="A2246" s="13">
        <v>1989</v>
      </c>
      <c r="B2246" s="13">
        <v>18</v>
      </c>
      <c r="C2246" t="str">
        <f>VLOOKUP(B2246,Physicians!$A$1:$D$28,4,FALSE)</f>
        <v>Gerontologist</v>
      </c>
      <c r="D2246" t="str">
        <f>VLOOKUP(B2246,Physicians!$A$1:$D$28,2,FALSE)</f>
        <v>Yuri</v>
      </c>
      <c r="E2246" t="str">
        <f>VLOOKUP(B2246,Physicians!$A$1:$D$28,3,FALSE)</f>
        <v>Zhivago</v>
      </c>
      <c r="F2246" t="str">
        <f t="shared" si="35"/>
        <v>Yuri Zhivago</v>
      </c>
    </row>
    <row r="2247" spans="1:6">
      <c r="A2247" s="13">
        <v>1992</v>
      </c>
      <c r="B2247" s="13">
        <v>1</v>
      </c>
      <c r="C2247" t="str">
        <f>VLOOKUP(B2247,Physicians!$A$1:$D$28,4,FALSE)</f>
        <v>Internist</v>
      </c>
      <c r="D2247" t="str">
        <f>VLOOKUP(B2247,Physicians!$A$1:$D$28,2,FALSE)</f>
        <v>Remy</v>
      </c>
      <c r="E2247" t="str">
        <f>VLOOKUP(B2247,Physicians!$A$1:$D$28,3,FALSE)</f>
        <v>Hadley</v>
      </c>
      <c r="F2247" t="str">
        <f t="shared" si="35"/>
        <v>Remy Hadley</v>
      </c>
    </row>
    <row r="2248" spans="1:6">
      <c r="A2248" s="13">
        <v>1993</v>
      </c>
      <c r="B2248" s="13">
        <v>19</v>
      </c>
      <c r="C2248" t="str">
        <f>VLOOKUP(B2248,Physicians!$A$1:$D$28,4,FALSE)</f>
        <v>Oncologist</v>
      </c>
      <c r="D2248" t="str">
        <f>VLOOKUP(B2248,Physicians!$A$1:$D$28,2,FALSE)</f>
        <v>Henry</v>
      </c>
      <c r="E2248" t="str">
        <f>VLOOKUP(B2248,Physicians!$A$1:$D$28,3,FALSE)</f>
        <v>Jones</v>
      </c>
      <c r="F2248" t="str">
        <f t="shared" si="35"/>
        <v>Henry Jones</v>
      </c>
    </row>
    <row r="2249" spans="1:6">
      <c r="A2249" s="13">
        <v>1994</v>
      </c>
      <c r="B2249" s="13">
        <v>7</v>
      </c>
      <c r="C2249" t="str">
        <f>VLOOKUP(B2249,Physicians!$A$1:$D$28,4,FALSE)</f>
        <v>Oncologist</v>
      </c>
      <c r="D2249" t="str">
        <f>VLOOKUP(B2249,Physicians!$A$1:$D$28,2,FALSE)</f>
        <v>Leonard</v>
      </c>
      <c r="E2249" t="str">
        <f>VLOOKUP(B2249,Physicians!$A$1:$D$28,3,FALSE)</f>
        <v>Hofstadter</v>
      </c>
      <c r="F2249" t="str">
        <f t="shared" si="35"/>
        <v>Leonard Hofstadter</v>
      </c>
    </row>
    <row r="2250" spans="1:6">
      <c r="A2250" s="13">
        <v>1994</v>
      </c>
      <c r="B2250" s="13">
        <v>21</v>
      </c>
      <c r="C2250" t="str">
        <f>VLOOKUP(B2250,Physicians!$A$1:$D$28,4,FALSE)</f>
        <v>Obstetrician/Gynecologist</v>
      </c>
      <c r="D2250" t="str">
        <f>VLOOKUP(B2250,Physicians!$A$1:$D$28,2,FALSE)</f>
        <v>Lisa</v>
      </c>
      <c r="E2250" t="str">
        <f>VLOOKUP(B2250,Physicians!$A$1:$D$28,3,FALSE)</f>
        <v>Cuddy</v>
      </c>
      <c r="F2250" t="str">
        <f t="shared" si="35"/>
        <v>Lisa Cuddy</v>
      </c>
    </row>
    <row r="2251" spans="1:6">
      <c r="A2251" s="13">
        <v>1995</v>
      </c>
      <c r="B2251" s="13">
        <v>9</v>
      </c>
      <c r="C2251" t="str">
        <f>VLOOKUP(B2251,Physicians!$A$1:$D$28,4,FALSE)</f>
        <v>Neurologist</v>
      </c>
      <c r="D2251" t="str">
        <f>VLOOKUP(B2251,Physicians!$A$1:$D$28,2,FALSE)</f>
        <v>Leslie</v>
      </c>
      <c r="E2251" t="str">
        <f>VLOOKUP(B2251,Physicians!$A$1:$D$28,3,FALSE)</f>
        <v>Winkle</v>
      </c>
      <c r="F2251" t="str">
        <f t="shared" si="35"/>
        <v>Leslie Winkle</v>
      </c>
    </row>
    <row r="2252" spans="1:6">
      <c r="A2252" s="13">
        <v>1996</v>
      </c>
      <c r="B2252" s="13">
        <v>22</v>
      </c>
      <c r="C2252" t="str">
        <f>VLOOKUP(B2252,Physicians!$A$1:$D$28,4,FALSE)</f>
        <v>Cardiologist</v>
      </c>
      <c r="D2252" t="str">
        <f>VLOOKUP(B2252,Physicians!$A$1:$D$28,2,FALSE)</f>
        <v>Simon</v>
      </c>
      <c r="E2252" t="str">
        <f>VLOOKUP(B2252,Physicians!$A$1:$D$28,3,FALSE)</f>
        <v>Tam</v>
      </c>
      <c r="F2252" t="str">
        <f t="shared" si="35"/>
        <v>Simon Tam</v>
      </c>
    </row>
    <row r="2253" spans="1:6">
      <c r="A2253" s="13">
        <v>1996</v>
      </c>
      <c r="B2253" s="13">
        <v>26</v>
      </c>
      <c r="C2253" t="str">
        <f>VLOOKUP(B2253,Physicians!$A$1:$D$28,4,FALSE)</f>
        <v>Cardiovascular Surgeon</v>
      </c>
      <c r="D2253" t="str">
        <f>VLOOKUP(B2253,Physicians!$A$1:$D$28,2,FALSE)</f>
        <v>Wellington</v>
      </c>
      <c r="E2253" t="str">
        <f>VLOOKUP(B2253,Physicians!$A$1:$D$28,3,FALSE)</f>
        <v>Yueh</v>
      </c>
      <c r="F2253" t="str">
        <f t="shared" si="35"/>
        <v>Wellington Yueh</v>
      </c>
    </row>
    <row r="2254" spans="1:6">
      <c r="A2254" s="13">
        <v>1998</v>
      </c>
      <c r="B2254" s="13">
        <v>14</v>
      </c>
      <c r="C2254" t="str">
        <f>VLOOKUP(B2254,Physicians!$A$1:$D$28,4,FALSE)</f>
        <v>Gerontologist</v>
      </c>
      <c r="D2254" t="str">
        <f>VLOOKUP(B2254,Physicians!$A$1:$D$28,2,FALSE)</f>
        <v>Lilith</v>
      </c>
      <c r="E2254" t="str">
        <f>VLOOKUP(B2254,Physicians!$A$1:$D$28,3,FALSE)</f>
        <v>Sternin</v>
      </c>
      <c r="F2254" t="str">
        <f t="shared" si="35"/>
        <v>Lilith Sternin</v>
      </c>
    </row>
    <row r="2255" spans="1:6">
      <c r="A2255" s="13">
        <v>1998</v>
      </c>
      <c r="B2255" s="13">
        <v>24</v>
      </c>
      <c r="C2255" t="str">
        <f>VLOOKUP(B2255,Physicians!$A$1:$D$28,4,FALSE)</f>
        <v>Neurologist</v>
      </c>
      <c r="D2255" t="str">
        <f>VLOOKUP(B2255,Physicians!$A$1:$D$28,2,FALSE)</f>
        <v>Katherine</v>
      </c>
      <c r="E2255" t="str">
        <f>VLOOKUP(B2255,Physicians!$A$1:$D$28,3,FALSE)</f>
        <v>Pulaski</v>
      </c>
      <c r="F2255" t="str">
        <f t="shared" si="35"/>
        <v>Katherine Pulaski</v>
      </c>
    </row>
    <row r="2256" spans="1:6">
      <c r="A2256" s="13">
        <v>1999</v>
      </c>
      <c r="B2256" s="13">
        <v>18</v>
      </c>
      <c r="C2256" t="str">
        <f>VLOOKUP(B2256,Physicians!$A$1:$D$28,4,FALSE)</f>
        <v>Gerontologist</v>
      </c>
      <c r="D2256" t="str">
        <f>VLOOKUP(B2256,Physicians!$A$1:$D$28,2,FALSE)</f>
        <v>Yuri</v>
      </c>
      <c r="E2256" t="str">
        <f>VLOOKUP(B2256,Physicians!$A$1:$D$28,3,FALSE)</f>
        <v>Zhivago</v>
      </c>
      <c r="F2256" t="str">
        <f t="shared" si="35"/>
        <v>Yuri Zhivago</v>
      </c>
    </row>
    <row r="2257" spans="1:6">
      <c r="A2257" s="13">
        <v>1999</v>
      </c>
      <c r="B2257" s="13">
        <v>2</v>
      </c>
      <c r="C2257" t="str">
        <f>VLOOKUP(B2257,Physicians!$A$1:$D$28,4,FALSE)</f>
        <v>Cardiologist</v>
      </c>
      <c r="D2257" t="str">
        <f>VLOOKUP(B2257,Physicians!$A$1:$D$28,2,FALSE)</f>
        <v>Emmett</v>
      </c>
      <c r="E2257" t="str">
        <f>VLOOKUP(B2257,Physicians!$A$1:$D$28,3,FALSE)</f>
        <v>Brown</v>
      </c>
      <c r="F2257" t="str">
        <f t="shared" si="35"/>
        <v>Emmett Brown</v>
      </c>
    </row>
    <row r="2258" spans="1:6">
      <c r="A2258" s="13">
        <v>2000</v>
      </c>
      <c r="B2258" s="13">
        <v>11</v>
      </c>
      <c r="C2258" t="str">
        <f>VLOOKUP(B2258,Physicians!$A$1:$D$28,4,FALSE)</f>
        <v>Respirologist</v>
      </c>
      <c r="D2258" t="str">
        <f>VLOOKUP(B2258,Physicians!$A$1:$D$28,2,FALSE)</f>
        <v>Benjamin</v>
      </c>
      <c r="E2258" t="str">
        <f>VLOOKUP(B2258,Physicians!$A$1:$D$28,3,FALSE)</f>
        <v>Pierce</v>
      </c>
      <c r="F2258" t="str">
        <f t="shared" si="35"/>
        <v>Benjamin Pierce</v>
      </c>
    </row>
    <row r="2259" spans="1:6">
      <c r="A2259" s="13">
        <v>2001</v>
      </c>
      <c r="B2259" s="13">
        <v>13</v>
      </c>
      <c r="C2259" t="str">
        <f>VLOOKUP(B2259,Physicians!$A$1:$D$28,4,FALSE)</f>
        <v>Nuclear Medicine</v>
      </c>
      <c r="D2259" t="str">
        <f>VLOOKUP(B2259,Physicians!$A$1:$D$28,2,FALSE)</f>
        <v>Gregory</v>
      </c>
      <c r="E2259" t="str">
        <f>VLOOKUP(B2259,Physicians!$A$1:$D$28,3,FALSE)</f>
        <v>House</v>
      </c>
      <c r="F2259" t="str">
        <f t="shared" si="35"/>
        <v>Gregory House</v>
      </c>
    </row>
    <row r="2260" spans="1:6">
      <c r="A2260" s="13">
        <v>2002</v>
      </c>
      <c r="B2260" s="13">
        <v>8</v>
      </c>
      <c r="C2260" t="str">
        <f>VLOOKUP(B2260,Physicians!$A$1:$D$28,4,FALSE)</f>
        <v>Pediatrician</v>
      </c>
      <c r="D2260" t="str">
        <f>VLOOKUP(B2260,Physicians!$A$1:$D$28,2,FALSE)</f>
        <v>Nick</v>
      </c>
      <c r="E2260" t="str">
        <f>VLOOKUP(B2260,Physicians!$A$1:$D$28,3,FALSE)</f>
        <v>Riviera</v>
      </c>
      <c r="F2260" t="str">
        <f t="shared" si="35"/>
        <v>Nick Riviera</v>
      </c>
    </row>
    <row r="2261" spans="1:6">
      <c r="A2261" s="13">
        <v>2003</v>
      </c>
      <c r="B2261" s="13">
        <v>24</v>
      </c>
      <c r="C2261" t="str">
        <f>VLOOKUP(B2261,Physicians!$A$1:$D$28,4,FALSE)</f>
        <v>Neurologist</v>
      </c>
      <c r="D2261" t="str">
        <f>VLOOKUP(B2261,Physicians!$A$1:$D$28,2,FALSE)</f>
        <v>Katherine</v>
      </c>
      <c r="E2261" t="str">
        <f>VLOOKUP(B2261,Physicians!$A$1:$D$28,3,FALSE)</f>
        <v>Pulaski</v>
      </c>
      <c r="F2261" t="str">
        <f t="shared" si="35"/>
        <v>Katherine Pulaski</v>
      </c>
    </row>
    <row r="2262" spans="1:6">
      <c r="A2262" s="13">
        <v>2004</v>
      </c>
      <c r="B2262" s="13">
        <v>23</v>
      </c>
      <c r="C2262" t="str">
        <f>VLOOKUP(B2262,Physicians!$A$1:$D$28,4,FALSE)</f>
        <v>Pediatrician</v>
      </c>
      <c r="D2262" t="str">
        <f>VLOOKUP(B2262,Physicians!$A$1:$D$28,2,FALSE)</f>
        <v>Doogie</v>
      </c>
      <c r="E2262" t="str">
        <f>VLOOKUP(B2262,Physicians!$A$1:$D$28,3,FALSE)</f>
        <v>Howser</v>
      </c>
      <c r="F2262" t="str">
        <f t="shared" si="35"/>
        <v>Doogie Howser</v>
      </c>
    </row>
    <row r="2263" spans="1:6">
      <c r="A2263" s="13">
        <v>2004</v>
      </c>
      <c r="B2263" s="13">
        <v>12</v>
      </c>
      <c r="C2263" t="str">
        <f>VLOOKUP(B2263,Physicians!$A$1:$D$28,4,FALSE)</f>
        <v>Cardiovascular Surgeon</v>
      </c>
      <c r="D2263" t="str">
        <f>VLOOKUP(B2263,Physicians!$A$1:$D$28,2,FALSE)</f>
        <v>Abigail</v>
      </c>
      <c r="E2263" t="str">
        <f>VLOOKUP(B2263,Physicians!$A$1:$D$28,3,FALSE)</f>
        <v>Bartlet</v>
      </c>
      <c r="F2263" t="str">
        <f t="shared" si="35"/>
        <v>Abigail Bartlet</v>
      </c>
    </row>
    <row r="2264" spans="1:6">
      <c r="A2264" s="13">
        <v>2005</v>
      </c>
      <c r="B2264" s="13">
        <v>18</v>
      </c>
      <c r="C2264" t="str">
        <f>VLOOKUP(B2264,Physicians!$A$1:$D$28,4,FALSE)</f>
        <v>Gerontologist</v>
      </c>
      <c r="D2264" t="str">
        <f>VLOOKUP(B2264,Physicians!$A$1:$D$28,2,FALSE)</f>
        <v>Yuri</v>
      </c>
      <c r="E2264" t="str">
        <f>VLOOKUP(B2264,Physicians!$A$1:$D$28,3,FALSE)</f>
        <v>Zhivago</v>
      </c>
      <c r="F2264" t="str">
        <f t="shared" si="35"/>
        <v>Yuri Zhivago</v>
      </c>
    </row>
    <row r="2265" spans="1:6">
      <c r="A2265" s="13">
        <v>2007</v>
      </c>
      <c r="B2265" s="13">
        <v>14</v>
      </c>
      <c r="C2265" t="str">
        <f>VLOOKUP(B2265,Physicians!$A$1:$D$28,4,FALSE)</f>
        <v>Gerontologist</v>
      </c>
      <c r="D2265" t="str">
        <f>VLOOKUP(B2265,Physicians!$A$1:$D$28,2,FALSE)</f>
        <v>Lilith</v>
      </c>
      <c r="E2265" t="str">
        <f>VLOOKUP(B2265,Physicians!$A$1:$D$28,3,FALSE)</f>
        <v>Sternin</v>
      </c>
      <c r="F2265" t="str">
        <f t="shared" si="35"/>
        <v>Lilith Sternin</v>
      </c>
    </row>
    <row r="2266" spans="1:6">
      <c r="A2266" s="13">
        <v>2007</v>
      </c>
      <c r="B2266" s="13">
        <v>27</v>
      </c>
      <c r="C2266" t="str">
        <f>VLOOKUP(B2266,Physicians!$A$1:$D$28,4,FALSE)</f>
        <v>Respirologist</v>
      </c>
      <c r="D2266" t="str">
        <f>VLOOKUP(B2266,Physicians!$A$1:$D$28,2,FALSE)</f>
        <v>Christine</v>
      </c>
      <c r="E2266" t="str">
        <f>VLOOKUP(B2266,Physicians!$A$1:$D$28,3,FALSE)</f>
        <v>Chapel</v>
      </c>
      <c r="F2266" t="str">
        <f t="shared" si="35"/>
        <v>Christine Chapel</v>
      </c>
    </row>
    <row r="2267" spans="1:6">
      <c r="A2267" s="13">
        <v>2008</v>
      </c>
      <c r="B2267" s="13">
        <v>2</v>
      </c>
      <c r="C2267" t="str">
        <f>VLOOKUP(B2267,Physicians!$A$1:$D$28,4,FALSE)</f>
        <v>Cardiologist</v>
      </c>
      <c r="D2267" t="str">
        <f>VLOOKUP(B2267,Physicians!$A$1:$D$28,2,FALSE)</f>
        <v>Emmett</v>
      </c>
      <c r="E2267" t="str">
        <f>VLOOKUP(B2267,Physicians!$A$1:$D$28,3,FALSE)</f>
        <v>Brown</v>
      </c>
      <c r="F2267" t="str">
        <f t="shared" si="35"/>
        <v>Emmett Brown</v>
      </c>
    </row>
    <row r="2268" spans="1:6">
      <c r="A2268" s="13">
        <v>2008</v>
      </c>
      <c r="B2268" s="13">
        <v>16</v>
      </c>
      <c r="C2268" t="str">
        <f>VLOOKUP(B2268,Physicians!$A$1:$D$28,4,FALSE)</f>
        <v>Gastroenterologist</v>
      </c>
      <c r="D2268" t="str">
        <f>VLOOKUP(B2268,Physicians!$A$1:$D$28,2,FALSE)</f>
        <v>Henry</v>
      </c>
      <c r="E2268" t="str">
        <f>VLOOKUP(B2268,Physicians!$A$1:$D$28,3,FALSE)</f>
        <v>Blake</v>
      </c>
      <c r="F2268" t="str">
        <f t="shared" si="35"/>
        <v>Henry Blake</v>
      </c>
    </row>
    <row r="2269" spans="1:6">
      <c r="A2269" s="13">
        <v>2009</v>
      </c>
      <c r="B2269" s="13">
        <v>4</v>
      </c>
      <c r="C2269" t="str">
        <f>VLOOKUP(B2269,Physicians!$A$1:$D$28,4,FALSE)</f>
        <v>Obstetrician/Gynecologist</v>
      </c>
      <c r="D2269" t="str">
        <f>VLOOKUP(B2269,Physicians!$A$1:$D$28,2,FALSE)</f>
        <v>Beverly</v>
      </c>
      <c r="E2269" t="str">
        <f>VLOOKUP(B2269,Physicians!$A$1:$D$28,3,FALSE)</f>
        <v>Crusher</v>
      </c>
      <c r="F2269" t="str">
        <f t="shared" si="35"/>
        <v>Beverly Crusher</v>
      </c>
    </row>
    <row r="2270" spans="1:6">
      <c r="A2270" s="13">
        <v>2009</v>
      </c>
      <c r="B2270" s="13">
        <v>4</v>
      </c>
      <c r="C2270" t="str">
        <f>VLOOKUP(B2270,Physicians!$A$1:$D$28,4,FALSE)</f>
        <v>Obstetrician/Gynecologist</v>
      </c>
      <c r="D2270" t="str">
        <f>VLOOKUP(B2270,Physicians!$A$1:$D$28,2,FALSE)</f>
        <v>Beverly</v>
      </c>
      <c r="E2270" t="str">
        <f>VLOOKUP(B2270,Physicians!$A$1:$D$28,3,FALSE)</f>
        <v>Crusher</v>
      </c>
      <c r="F2270" t="str">
        <f t="shared" si="35"/>
        <v>Beverly Crusher</v>
      </c>
    </row>
    <row r="2271" spans="1:6">
      <c r="A2271" s="13">
        <v>2011</v>
      </c>
      <c r="B2271" s="13">
        <v>8</v>
      </c>
      <c r="C2271" t="str">
        <f>VLOOKUP(B2271,Physicians!$A$1:$D$28,4,FALSE)</f>
        <v>Pediatrician</v>
      </c>
      <c r="D2271" t="str">
        <f>VLOOKUP(B2271,Physicians!$A$1:$D$28,2,FALSE)</f>
        <v>Nick</v>
      </c>
      <c r="E2271" t="str">
        <f>VLOOKUP(B2271,Physicians!$A$1:$D$28,3,FALSE)</f>
        <v>Riviera</v>
      </c>
      <c r="F2271" t="str">
        <f t="shared" si="35"/>
        <v>Nick Riviera</v>
      </c>
    </row>
    <row r="2272" spans="1:6">
      <c r="A2272" s="13">
        <v>2011</v>
      </c>
      <c r="B2272" s="13">
        <v>23</v>
      </c>
      <c r="C2272" t="str">
        <f>VLOOKUP(B2272,Physicians!$A$1:$D$28,4,FALSE)</f>
        <v>Pediatrician</v>
      </c>
      <c r="D2272" t="str">
        <f>VLOOKUP(B2272,Physicians!$A$1:$D$28,2,FALSE)</f>
        <v>Doogie</v>
      </c>
      <c r="E2272" t="str">
        <f>VLOOKUP(B2272,Physicians!$A$1:$D$28,3,FALSE)</f>
        <v>Howser</v>
      </c>
      <c r="F2272" t="str">
        <f t="shared" si="35"/>
        <v>Doogie Howser</v>
      </c>
    </row>
    <row r="2273" spans="1:6">
      <c r="A2273" s="13">
        <v>2012</v>
      </c>
      <c r="B2273" s="13">
        <v>10</v>
      </c>
      <c r="C2273" t="str">
        <f>VLOOKUP(B2273,Physicians!$A$1:$D$28,4,FALSE)</f>
        <v>Orthopaedic Surgeon</v>
      </c>
      <c r="D2273" t="str">
        <f>VLOOKUP(B2273,Physicians!$A$1:$D$28,2,FALSE)</f>
        <v>Dana</v>
      </c>
      <c r="E2273" t="str">
        <f>VLOOKUP(B2273,Physicians!$A$1:$D$28,3,FALSE)</f>
        <v>Scully</v>
      </c>
      <c r="F2273" t="str">
        <f t="shared" si="35"/>
        <v>Dana Scully</v>
      </c>
    </row>
    <row r="2274" spans="1:6">
      <c r="A2274" s="13">
        <v>2013</v>
      </c>
      <c r="B2274" s="13">
        <v>18</v>
      </c>
      <c r="C2274" t="str">
        <f>VLOOKUP(B2274,Physicians!$A$1:$D$28,4,FALSE)</f>
        <v>Gerontologist</v>
      </c>
      <c r="D2274" t="str">
        <f>VLOOKUP(B2274,Physicians!$A$1:$D$28,2,FALSE)</f>
        <v>Yuri</v>
      </c>
      <c r="E2274" t="str">
        <f>VLOOKUP(B2274,Physicians!$A$1:$D$28,3,FALSE)</f>
        <v>Zhivago</v>
      </c>
      <c r="F2274" t="str">
        <f t="shared" si="35"/>
        <v>Yuri Zhivago</v>
      </c>
    </row>
    <row r="2275" spans="1:6">
      <c r="A2275" s="13">
        <v>2013</v>
      </c>
      <c r="B2275" s="13">
        <v>21</v>
      </c>
      <c r="C2275" t="str">
        <f>VLOOKUP(B2275,Physicians!$A$1:$D$28,4,FALSE)</f>
        <v>Obstetrician/Gynecologist</v>
      </c>
      <c r="D2275" t="str">
        <f>VLOOKUP(B2275,Physicians!$A$1:$D$28,2,FALSE)</f>
        <v>Lisa</v>
      </c>
      <c r="E2275" t="str">
        <f>VLOOKUP(B2275,Physicians!$A$1:$D$28,3,FALSE)</f>
        <v>Cuddy</v>
      </c>
      <c r="F2275" t="str">
        <f t="shared" si="35"/>
        <v>Lisa Cuddy</v>
      </c>
    </row>
    <row r="2276" spans="1:6">
      <c r="A2276" s="13">
        <v>2014</v>
      </c>
      <c r="B2276" s="13">
        <v>1</v>
      </c>
      <c r="C2276" t="str">
        <f>VLOOKUP(B2276,Physicians!$A$1:$D$28,4,FALSE)</f>
        <v>Internist</v>
      </c>
      <c r="D2276" t="str">
        <f>VLOOKUP(B2276,Physicians!$A$1:$D$28,2,FALSE)</f>
        <v>Remy</v>
      </c>
      <c r="E2276" t="str">
        <f>VLOOKUP(B2276,Physicians!$A$1:$D$28,3,FALSE)</f>
        <v>Hadley</v>
      </c>
      <c r="F2276" t="str">
        <f t="shared" si="35"/>
        <v>Remy Hadley</v>
      </c>
    </row>
    <row r="2277" spans="1:6">
      <c r="A2277" s="13">
        <v>2015</v>
      </c>
      <c r="B2277" s="13">
        <v>22</v>
      </c>
      <c r="C2277" t="str">
        <f>VLOOKUP(B2277,Physicians!$A$1:$D$28,4,FALSE)</f>
        <v>Cardiologist</v>
      </c>
      <c r="D2277" t="str">
        <f>VLOOKUP(B2277,Physicians!$A$1:$D$28,2,FALSE)</f>
        <v>Simon</v>
      </c>
      <c r="E2277" t="str">
        <f>VLOOKUP(B2277,Physicians!$A$1:$D$28,3,FALSE)</f>
        <v>Tam</v>
      </c>
      <c r="F2277" t="str">
        <f t="shared" si="35"/>
        <v>Simon Tam</v>
      </c>
    </row>
    <row r="2278" spans="1:6">
      <c r="A2278" s="13">
        <v>2017</v>
      </c>
      <c r="B2278" s="13">
        <v>8</v>
      </c>
      <c r="C2278" t="str">
        <f>VLOOKUP(B2278,Physicians!$A$1:$D$28,4,FALSE)</f>
        <v>Pediatrician</v>
      </c>
      <c r="D2278" t="str">
        <f>VLOOKUP(B2278,Physicians!$A$1:$D$28,2,FALSE)</f>
        <v>Nick</v>
      </c>
      <c r="E2278" t="str">
        <f>VLOOKUP(B2278,Physicians!$A$1:$D$28,3,FALSE)</f>
        <v>Riviera</v>
      </c>
      <c r="F2278" t="str">
        <f t="shared" si="35"/>
        <v>Nick Riviera</v>
      </c>
    </row>
    <row r="2279" spans="1:6">
      <c r="A2279" s="13">
        <v>2017</v>
      </c>
      <c r="B2279" s="13">
        <v>24</v>
      </c>
      <c r="C2279" t="str">
        <f>VLOOKUP(B2279,Physicians!$A$1:$D$28,4,FALSE)</f>
        <v>Neurologist</v>
      </c>
      <c r="D2279" t="str">
        <f>VLOOKUP(B2279,Physicians!$A$1:$D$28,2,FALSE)</f>
        <v>Katherine</v>
      </c>
      <c r="E2279" t="str">
        <f>VLOOKUP(B2279,Physicians!$A$1:$D$28,3,FALSE)</f>
        <v>Pulaski</v>
      </c>
      <c r="F2279" t="str">
        <f t="shared" si="35"/>
        <v>Katherine Pulaski</v>
      </c>
    </row>
    <row r="2280" spans="1:6">
      <c r="A2280" s="13">
        <v>2018</v>
      </c>
      <c r="B2280" s="13">
        <v>19</v>
      </c>
      <c r="C2280" t="str">
        <f>VLOOKUP(B2280,Physicians!$A$1:$D$28,4,FALSE)</f>
        <v>Oncologist</v>
      </c>
      <c r="D2280" t="str">
        <f>VLOOKUP(B2280,Physicians!$A$1:$D$28,2,FALSE)</f>
        <v>Henry</v>
      </c>
      <c r="E2280" t="str">
        <f>VLOOKUP(B2280,Physicians!$A$1:$D$28,3,FALSE)</f>
        <v>Jones</v>
      </c>
      <c r="F2280" t="str">
        <f t="shared" si="35"/>
        <v>Henry Jones</v>
      </c>
    </row>
    <row r="2281" spans="1:6">
      <c r="A2281" s="13">
        <v>2018</v>
      </c>
      <c r="B2281" s="13">
        <v>19</v>
      </c>
      <c r="C2281" t="str">
        <f>VLOOKUP(B2281,Physicians!$A$1:$D$28,4,FALSE)</f>
        <v>Oncologist</v>
      </c>
      <c r="D2281" t="str">
        <f>VLOOKUP(B2281,Physicians!$A$1:$D$28,2,FALSE)</f>
        <v>Henry</v>
      </c>
      <c r="E2281" t="str">
        <f>VLOOKUP(B2281,Physicians!$A$1:$D$28,3,FALSE)</f>
        <v>Jones</v>
      </c>
      <c r="F2281" t="str">
        <f t="shared" si="35"/>
        <v>Henry Jones</v>
      </c>
    </row>
    <row r="2282" spans="1:6">
      <c r="A2282" s="13">
        <v>2019</v>
      </c>
      <c r="B2282" s="13">
        <v>2</v>
      </c>
      <c r="C2282" t="str">
        <f>VLOOKUP(B2282,Physicians!$A$1:$D$28,4,FALSE)</f>
        <v>Cardiologist</v>
      </c>
      <c r="D2282" t="str">
        <f>VLOOKUP(B2282,Physicians!$A$1:$D$28,2,FALSE)</f>
        <v>Emmett</v>
      </c>
      <c r="E2282" t="str">
        <f>VLOOKUP(B2282,Physicians!$A$1:$D$28,3,FALSE)</f>
        <v>Brown</v>
      </c>
      <c r="F2282" t="str">
        <f t="shared" si="35"/>
        <v>Emmett Brown</v>
      </c>
    </row>
    <row r="2283" spans="1:6">
      <c r="A2283" s="13">
        <v>2019</v>
      </c>
      <c r="B2283" s="13">
        <v>11</v>
      </c>
      <c r="C2283" t="str">
        <f>VLOOKUP(B2283,Physicians!$A$1:$D$28,4,FALSE)</f>
        <v>Respirologist</v>
      </c>
      <c r="D2283" t="str">
        <f>VLOOKUP(B2283,Physicians!$A$1:$D$28,2,FALSE)</f>
        <v>Benjamin</v>
      </c>
      <c r="E2283" t="str">
        <f>VLOOKUP(B2283,Physicians!$A$1:$D$28,3,FALSE)</f>
        <v>Pierce</v>
      </c>
      <c r="F2283" t="str">
        <f t="shared" si="35"/>
        <v>Benjamin Pierce</v>
      </c>
    </row>
    <row r="2284" spans="1:6">
      <c r="A2284" s="13">
        <v>2020</v>
      </c>
      <c r="B2284" s="13">
        <v>11</v>
      </c>
      <c r="C2284" t="str">
        <f>VLOOKUP(B2284,Physicians!$A$1:$D$28,4,FALSE)</f>
        <v>Respirologist</v>
      </c>
      <c r="D2284" t="str">
        <f>VLOOKUP(B2284,Physicians!$A$1:$D$28,2,FALSE)</f>
        <v>Benjamin</v>
      </c>
      <c r="E2284" t="str">
        <f>VLOOKUP(B2284,Physicians!$A$1:$D$28,3,FALSE)</f>
        <v>Pierce</v>
      </c>
      <c r="F2284" t="str">
        <f t="shared" si="35"/>
        <v>Benjamin Pierce</v>
      </c>
    </row>
    <row r="2285" spans="1:6">
      <c r="A2285" s="13">
        <v>2021</v>
      </c>
      <c r="B2285" s="13">
        <v>15</v>
      </c>
      <c r="C2285" t="str">
        <f>VLOOKUP(B2285,Physicians!$A$1:$D$28,4,FALSE)</f>
        <v>Urologist</v>
      </c>
      <c r="D2285" t="str">
        <f>VLOOKUP(B2285,Physicians!$A$1:$D$28,2,FALSE)</f>
        <v>Henry</v>
      </c>
      <c r="E2285" t="str">
        <f>VLOOKUP(B2285,Physicians!$A$1:$D$28,3,FALSE)</f>
        <v>Higgins</v>
      </c>
      <c r="F2285" t="str">
        <f t="shared" si="35"/>
        <v>Henry Higgins</v>
      </c>
    </row>
    <row r="2286" spans="1:6">
      <c r="A2286" s="13">
        <v>2021</v>
      </c>
      <c r="B2286" s="13">
        <v>23</v>
      </c>
      <c r="C2286" t="str">
        <f>VLOOKUP(B2286,Physicians!$A$1:$D$28,4,FALSE)</f>
        <v>Pediatrician</v>
      </c>
      <c r="D2286" t="str">
        <f>VLOOKUP(B2286,Physicians!$A$1:$D$28,2,FALSE)</f>
        <v>Doogie</v>
      </c>
      <c r="E2286" t="str">
        <f>VLOOKUP(B2286,Physicians!$A$1:$D$28,3,FALSE)</f>
        <v>Howser</v>
      </c>
      <c r="F2286" t="str">
        <f t="shared" si="35"/>
        <v>Doogie Howser</v>
      </c>
    </row>
    <row r="2287" spans="1:6">
      <c r="A2287" s="13">
        <v>2022</v>
      </c>
      <c r="B2287" s="13">
        <v>24</v>
      </c>
      <c r="C2287" t="str">
        <f>VLOOKUP(B2287,Physicians!$A$1:$D$28,4,FALSE)</f>
        <v>Neurologist</v>
      </c>
      <c r="D2287" t="str">
        <f>VLOOKUP(B2287,Physicians!$A$1:$D$28,2,FALSE)</f>
        <v>Katherine</v>
      </c>
      <c r="E2287" t="str">
        <f>VLOOKUP(B2287,Physicians!$A$1:$D$28,3,FALSE)</f>
        <v>Pulaski</v>
      </c>
      <c r="F2287" t="str">
        <f t="shared" si="35"/>
        <v>Katherine Pulaski</v>
      </c>
    </row>
    <row r="2288" spans="1:6">
      <c r="A2288" s="13">
        <v>2023</v>
      </c>
      <c r="B2288" s="13">
        <v>26</v>
      </c>
      <c r="C2288" t="str">
        <f>VLOOKUP(B2288,Physicians!$A$1:$D$28,4,FALSE)</f>
        <v>Cardiovascular Surgeon</v>
      </c>
      <c r="D2288" t="str">
        <f>VLOOKUP(B2288,Physicians!$A$1:$D$28,2,FALSE)</f>
        <v>Wellington</v>
      </c>
      <c r="E2288" t="str">
        <f>VLOOKUP(B2288,Physicians!$A$1:$D$28,3,FALSE)</f>
        <v>Yueh</v>
      </c>
      <c r="F2288" t="str">
        <f t="shared" si="35"/>
        <v>Wellington Yueh</v>
      </c>
    </row>
    <row r="2289" spans="1:6">
      <c r="A2289" s="13">
        <v>2023</v>
      </c>
      <c r="B2289" s="13">
        <v>27</v>
      </c>
      <c r="C2289" t="str">
        <f>VLOOKUP(B2289,Physicians!$A$1:$D$28,4,FALSE)</f>
        <v>Respirologist</v>
      </c>
      <c r="D2289" t="str">
        <f>VLOOKUP(B2289,Physicians!$A$1:$D$28,2,FALSE)</f>
        <v>Christine</v>
      </c>
      <c r="E2289" t="str">
        <f>VLOOKUP(B2289,Physicians!$A$1:$D$28,3,FALSE)</f>
        <v>Chapel</v>
      </c>
      <c r="F2289" t="str">
        <f t="shared" si="35"/>
        <v>Christine Chapel</v>
      </c>
    </row>
    <row r="2290" spans="1:6">
      <c r="A2290" s="13">
        <v>2025</v>
      </c>
      <c r="B2290" s="13">
        <v>13</v>
      </c>
      <c r="C2290" t="str">
        <f>VLOOKUP(B2290,Physicians!$A$1:$D$28,4,FALSE)</f>
        <v>Nuclear Medicine</v>
      </c>
      <c r="D2290" t="str">
        <f>VLOOKUP(B2290,Physicians!$A$1:$D$28,2,FALSE)</f>
        <v>Gregory</v>
      </c>
      <c r="E2290" t="str">
        <f>VLOOKUP(B2290,Physicians!$A$1:$D$28,3,FALSE)</f>
        <v>House</v>
      </c>
      <c r="F2290" t="str">
        <f t="shared" si="35"/>
        <v>Gregory House</v>
      </c>
    </row>
    <row r="2291" spans="1:6">
      <c r="A2291" s="13">
        <v>2026</v>
      </c>
      <c r="B2291" s="13">
        <v>13</v>
      </c>
      <c r="C2291" t="str">
        <f>VLOOKUP(B2291,Physicians!$A$1:$D$28,4,FALSE)</f>
        <v>Nuclear Medicine</v>
      </c>
      <c r="D2291" t="str">
        <f>VLOOKUP(B2291,Physicians!$A$1:$D$28,2,FALSE)</f>
        <v>Gregory</v>
      </c>
      <c r="E2291" t="str">
        <f>VLOOKUP(B2291,Physicians!$A$1:$D$28,3,FALSE)</f>
        <v>House</v>
      </c>
      <c r="F2291" t="str">
        <f t="shared" si="35"/>
        <v>Gregory House</v>
      </c>
    </row>
    <row r="2292" spans="1:6">
      <c r="A2292" s="13">
        <v>2026</v>
      </c>
      <c r="B2292" s="13">
        <v>3</v>
      </c>
      <c r="C2292" t="str">
        <f>VLOOKUP(B2292,Physicians!$A$1:$D$28,4,FALSE)</f>
        <v>General Surgeon</v>
      </c>
      <c r="D2292" t="str">
        <f>VLOOKUP(B2292,Physicians!$A$1:$D$28,2,FALSE)</f>
        <v>Samantha</v>
      </c>
      <c r="E2292" t="str">
        <f>VLOOKUP(B2292,Physicians!$A$1:$D$28,3,FALSE)</f>
        <v>Carter</v>
      </c>
      <c r="F2292" t="str">
        <f t="shared" si="35"/>
        <v>Samantha Carter</v>
      </c>
    </row>
    <row r="2293" spans="1:6">
      <c r="A2293" s="13">
        <v>2027</v>
      </c>
      <c r="B2293" s="13">
        <v>27</v>
      </c>
      <c r="C2293" t="str">
        <f>VLOOKUP(B2293,Physicians!$A$1:$D$28,4,FALSE)</f>
        <v>Respirologist</v>
      </c>
      <c r="D2293" t="str">
        <f>VLOOKUP(B2293,Physicians!$A$1:$D$28,2,FALSE)</f>
        <v>Christine</v>
      </c>
      <c r="E2293" t="str">
        <f>VLOOKUP(B2293,Physicians!$A$1:$D$28,3,FALSE)</f>
        <v>Chapel</v>
      </c>
      <c r="F2293" t="str">
        <f t="shared" si="35"/>
        <v>Christine Chapel</v>
      </c>
    </row>
    <row r="2294" spans="1:6">
      <c r="A2294" s="13">
        <v>2027</v>
      </c>
      <c r="B2294" s="13">
        <v>15</v>
      </c>
      <c r="C2294" t="str">
        <f>VLOOKUP(B2294,Physicians!$A$1:$D$28,4,FALSE)</f>
        <v>Urologist</v>
      </c>
      <c r="D2294" t="str">
        <f>VLOOKUP(B2294,Physicians!$A$1:$D$28,2,FALSE)</f>
        <v>Henry</v>
      </c>
      <c r="E2294" t="str">
        <f>VLOOKUP(B2294,Physicians!$A$1:$D$28,3,FALSE)</f>
        <v>Higgins</v>
      </c>
      <c r="F2294" t="str">
        <f t="shared" si="35"/>
        <v>Henry Higgins</v>
      </c>
    </row>
    <row r="2295" spans="1:6">
      <c r="A2295" s="13">
        <v>2028</v>
      </c>
      <c r="B2295" s="13">
        <v>15</v>
      </c>
      <c r="C2295" t="str">
        <f>VLOOKUP(B2295,Physicians!$A$1:$D$28,4,FALSE)</f>
        <v>Urologist</v>
      </c>
      <c r="D2295" t="str">
        <f>VLOOKUP(B2295,Physicians!$A$1:$D$28,2,FALSE)</f>
        <v>Henry</v>
      </c>
      <c r="E2295" t="str">
        <f>VLOOKUP(B2295,Physicians!$A$1:$D$28,3,FALSE)</f>
        <v>Higgins</v>
      </c>
      <c r="F2295" t="str">
        <f t="shared" si="35"/>
        <v>Henry Higgins</v>
      </c>
    </row>
    <row r="2296" spans="1:6">
      <c r="A2296" s="13">
        <v>2028</v>
      </c>
      <c r="B2296" s="13">
        <v>25</v>
      </c>
      <c r="C2296" t="str">
        <f>VLOOKUP(B2296,Physicians!$A$1:$D$28,4,FALSE)</f>
        <v>Psychiatrist</v>
      </c>
      <c r="D2296" t="str">
        <f>VLOOKUP(B2296,Physicians!$A$1:$D$28,2,FALSE)</f>
        <v>Allison</v>
      </c>
      <c r="E2296" t="str">
        <f>VLOOKUP(B2296,Physicians!$A$1:$D$28,3,FALSE)</f>
        <v>Cameron</v>
      </c>
      <c r="F2296" t="str">
        <f t="shared" si="35"/>
        <v>Allison Cameron</v>
      </c>
    </row>
    <row r="2297" spans="1:6">
      <c r="A2297" s="13">
        <v>2029</v>
      </c>
      <c r="B2297" s="13">
        <v>14</v>
      </c>
      <c r="C2297" t="str">
        <f>VLOOKUP(B2297,Physicians!$A$1:$D$28,4,FALSE)</f>
        <v>Gerontologist</v>
      </c>
      <c r="D2297" t="str">
        <f>VLOOKUP(B2297,Physicians!$A$1:$D$28,2,FALSE)</f>
        <v>Lilith</v>
      </c>
      <c r="E2297" t="str">
        <f>VLOOKUP(B2297,Physicians!$A$1:$D$28,3,FALSE)</f>
        <v>Sternin</v>
      </c>
      <c r="F2297" t="str">
        <f t="shared" si="35"/>
        <v>Lilith Sternin</v>
      </c>
    </row>
    <row r="2298" spans="1:6">
      <c r="A2298" s="13">
        <v>2030</v>
      </c>
      <c r="B2298" s="13">
        <v>12</v>
      </c>
      <c r="C2298" t="str">
        <f>VLOOKUP(B2298,Physicians!$A$1:$D$28,4,FALSE)</f>
        <v>Cardiovascular Surgeon</v>
      </c>
      <c r="D2298" t="str">
        <f>VLOOKUP(B2298,Physicians!$A$1:$D$28,2,FALSE)</f>
        <v>Abigail</v>
      </c>
      <c r="E2298" t="str">
        <f>VLOOKUP(B2298,Physicians!$A$1:$D$28,3,FALSE)</f>
        <v>Bartlet</v>
      </c>
      <c r="F2298" t="str">
        <f t="shared" si="35"/>
        <v>Abigail Bartlet</v>
      </c>
    </row>
    <row r="2299" spans="1:6">
      <c r="A2299" s="13">
        <v>2032</v>
      </c>
      <c r="B2299" s="13">
        <v>11</v>
      </c>
      <c r="C2299" t="str">
        <f>VLOOKUP(B2299,Physicians!$A$1:$D$28,4,FALSE)</f>
        <v>Respirologist</v>
      </c>
      <c r="D2299" t="str">
        <f>VLOOKUP(B2299,Physicians!$A$1:$D$28,2,FALSE)</f>
        <v>Benjamin</v>
      </c>
      <c r="E2299" t="str">
        <f>VLOOKUP(B2299,Physicians!$A$1:$D$28,3,FALSE)</f>
        <v>Pierce</v>
      </c>
      <c r="F2299" t="str">
        <f t="shared" si="35"/>
        <v>Benjamin Pierce</v>
      </c>
    </row>
    <row r="2300" spans="1:6">
      <c r="A2300" s="13">
        <v>2032</v>
      </c>
      <c r="B2300" s="13">
        <v>12</v>
      </c>
      <c r="C2300" t="str">
        <f>VLOOKUP(B2300,Physicians!$A$1:$D$28,4,FALSE)</f>
        <v>Cardiovascular Surgeon</v>
      </c>
      <c r="D2300" t="str">
        <f>VLOOKUP(B2300,Physicians!$A$1:$D$28,2,FALSE)</f>
        <v>Abigail</v>
      </c>
      <c r="E2300" t="str">
        <f>VLOOKUP(B2300,Physicians!$A$1:$D$28,3,FALSE)</f>
        <v>Bartlet</v>
      </c>
      <c r="F2300" t="str">
        <f t="shared" si="35"/>
        <v>Abigail Bartlet</v>
      </c>
    </row>
    <row r="2301" spans="1:6">
      <c r="A2301" s="13">
        <v>2034</v>
      </c>
      <c r="B2301" s="13">
        <v>15</v>
      </c>
      <c r="C2301" t="str">
        <f>VLOOKUP(B2301,Physicians!$A$1:$D$28,4,FALSE)</f>
        <v>Urologist</v>
      </c>
      <c r="D2301" t="str">
        <f>VLOOKUP(B2301,Physicians!$A$1:$D$28,2,FALSE)</f>
        <v>Henry</v>
      </c>
      <c r="E2301" t="str">
        <f>VLOOKUP(B2301,Physicians!$A$1:$D$28,3,FALSE)</f>
        <v>Higgins</v>
      </c>
      <c r="F2301" t="str">
        <f t="shared" si="35"/>
        <v>Henry Higgins</v>
      </c>
    </row>
    <row r="2302" spans="1:6">
      <c r="A2302" s="13">
        <v>2034</v>
      </c>
      <c r="B2302" s="13">
        <v>17</v>
      </c>
      <c r="C2302" t="str">
        <f>VLOOKUP(B2302,Physicians!$A$1:$D$28,4,FALSE)</f>
        <v>Nuclear Medicine</v>
      </c>
      <c r="D2302" t="str">
        <f>VLOOKUP(B2302,Physicians!$A$1:$D$28,2,FALSE)</f>
        <v>Cristina</v>
      </c>
      <c r="E2302" t="str">
        <f>VLOOKUP(B2302,Physicians!$A$1:$D$28,3,FALSE)</f>
        <v>Yang</v>
      </c>
      <c r="F2302" t="str">
        <f t="shared" si="35"/>
        <v>Cristina Yang</v>
      </c>
    </row>
    <row r="2303" spans="1:6">
      <c r="A2303" s="13">
        <v>2035</v>
      </c>
      <c r="B2303" s="13">
        <v>1</v>
      </c>
      <c r="C2303" t="str">
        <f>VLOOKUP(B2303,Physicians!$A$1:$D$28,4,FALSE)</f>
        <v>Internist</v>
      </c>
      <c r="D2303" t="str">
        <f>VLOOKUP(B2303,Physicians!$A$1:$D$28,2,FALSE)</f>
        <v>Remy</v>
      </c>
      <c r="E2303" t="str">
        <f>VLOOKUP(B2303,Physicians!$A$1:$D$28,3,FALSE)</f>
        <v>Hadley</v>
      </c>
      <c r="F2303" t="str">
        <f t="shared" si="35"/>
        <v>Remy Hadley</v>
      </c>
    </row>
    <row r="2304" spans="1:6">
      <c r="A2304" s="13">
        <v>2035</v>
      </c>
      <c r="B2304" s="13">
        <v>1</v>
      </c>
      <c r="C2304" t="str">
        <f>VLOOKUP(B2304,Physicians!$A$1:$D$28,4,FALSE)</f>
        <v>Internist</v>
      </c>
      <c r="D2304" t="str">
        <f>VLOOKUP(B2304,Physicians!$A$1:$D$28,2,FALSE)</f>
        <v>Remy</v>
      </c>
      <c r="E2304" t="str">
        <f>VLOOKUP(B2304,Physicians!$A$1:$D$28,3,FALSE)</f>
        <v>Hadley</v>
      </c>
      <c r="F2304" t="str">
        <f t="shared" si="35"/>
        <v>Remy Hadley</v>
      </c>
    </row>
    <row r="2305" spans="1:6">
      <c r="A2305" s="13">
        <v>2037</v>
      </c>
      <c r="B2305" s="13">
        <v>1</v>
      </c>
      <c r="C2305" t="str">
        <f>VLOOKUP(B2305,Physicians!$A$1:$D$28,4,FALSE)</f>
        <v>Internist</v>
      </c>
      <c r="D2305" t="str">
        <f>VLOOKUP(B2305,Physicians!$A$1:$D$28,2,FALSE)</f>
        <v>Remy</v>
      </c>
      <c r="E2305" t="str">
        <f>VLOOKUP(B2305,Physicians!$A$1:$D$28,3,FALSE)</f>
        <v>Hadley</v>
      </c>
      <c r="F2305" t="str">
        <f t="shared" si="35"/>
        <v>Remy Hadley</v>
      </c>
    </row>
    <row r="2306" spans="1:6">
      <c r="A2306" s="13">
        <v>2037</v>
      </c>
      <c r="B2306" s="13">
        <v>14</v>
      </c>
      <c r="C2306" t="str">
        <f>VLOOKUP(B2306,Physicians!$A$1:$D$28,4,FALSE)</f>
        <v>Gerontologist</v>
      </c>
      <c r="D2306" t="str">
        <f>VLOOKUP(B2306,Physicians!$A$1:$D$28,2,FALSE)</f>
        <v>Lilith</v>
      </c>
      <c r="E2306" t="str">
        <f>VLOOKUP(B2306,Physicians!$A$1:$D$28,3,FALSE)</f>
        <v>Sternin</v>
      </c>
      <c r="F2306" t="str">
        <f t="shared" si="35"/>
        <v>Lilith Sternin</v>
      </c>
    </row>
    <row r="2307" spans="1:6">
      <c r="A2307" s="13">
        <v>2038</v>
      </c>
      <c r="B2307" s="13">
        <v>10</v>
      </c>
      <c r="C2307" t="str">
        <f>VLOOKUP(B2307,Physicians!$A$1:$D$28,4,FALSE)</f>
        <v>Orthopaedic Surgeon</v>
      </c>
      <c r="D2307" t="str">
        <f>VLOOKUP(B2307,Physicians!$A$1:$D$28,2,FALSE)</f>
        <v>Dana</v>
      </c>
      <c r="E2307" t="str">
        <f>VLOOKUP(B2307,Physicians!$A$1:$D$28,3,FALSE)</f>
        <v>Scully</v>
      </c>
      <c r="F2307" t="str">
        <f t="shared" ref="F2307:F2370" si="36">_xlfn.CONCAT(D2307," ",E2307)</f>
        <v>Dana Scully</v>
      </c>
    </row>
    <row r="2308" spans="1:6">
      <c r="A2308" s="13">
        <v>2039</v>
      </c>
      <c r="B2308" s="13">
        <v>10</v>
      </c>
      <c r="C2308" t="str">
        <f>VLOOKUP(B2308,Physicians!$A$1:$D$28,4,FALSE)</f>
        <v>Orthopaedic Surgeon</v>
      </c>
      <c r="D2308" t="str">
        <f>VLOOKUP(B2308,Physicians!$A$1:$D$28,2,FALSE)</f>
        <v>Dana</v>
      </c>
      <c r="E2308" t="str">
        <f>VLOOKUP(B2308,Physicians!$A$1:$D$28,3,FALSE)</f>
        <v>Scully</v>
      </c>
      <c r="F2308" t="str">
        <f t="shared" si="36"/>
        <v>Dana Scully</v>
      </c>
    </row>
    <row r="2309" spans="1:6">
      <c r="A2309" s="13">
        <v>2040</v>
      </c>
      <c r="B2309" s="13">
        <v>11</v>
      </c>
      <c r="C2309" t="str">
        <f>VLOOKUP(B2309,Physicians!$A$1:$D$28,4,FALSE)</f>
        <v>Respirologist</v>
      </c>
      <c r="D2309" t="str">
        <f>VLOOKUP(B2309,Physicians!$A$1:$D$28,2,FALSE)</f>
        <v>Benjamin</v>
      </c>
      <c r="E2309" t="str">
        <f>VLOOKUP(B2309,Physicians!$A$1:$D$28,3,FALSE)</f>
        <v>Pierce</v>
      </c>
      <c r="F2309" t="str">
        <f t="shared" si="36"/>
        <v>Benjamin Pierce</v>
      </c>
    </row>
    <row r="2310" spans="1:6">
      <c r="A2310" s="13">
        <v>2040</v>
      </c>
      <c r="B2310" s="13">
        <v>17</v>
      </c>
      <c r="C2310" t="str">
        <f>VLOOKUP(B2310,Physicians!$A$1:$D$28,4,FALSE)</f>
        <v>Nuclear Medicine</v>
      </c>
      <c r="D2310" t="str">
        <f>VLOOKUP(B2310,Physicians!$A$1:$D$28,2,FALSE)</f>
        <v>Cristina</v>
      </c>
      <c r="E2310" t="str">
        <f>VLOOKUP(B2310,Physicians!$A$1:$D$28,3,FALSE)</f>
        <v>Yang</v>
      </c>
      <c r="F2310" t="str">
        <f t="shared" si="36"/>
        <v>Cristina Yang</v>
      </c>
    </row>
    <row r="2311" spans="1:6">
      <c r="A2311" s="13">
        <v>2041</v>
      </c>
      <c r="B2311" s="13">
        <v>1</v>
      </c>
      <c r="C2311" t="str">
        <f>VLOOKUP(B2311,Physicians!$A$1:$D$28,4,FALSE)</f>
        <v>Internist</v>
      </c>
      <c r="D2311" t="str">
        <f>VLOOKUP(B2311,Physicians!$A$1:$D$28,2,FALSE)</f>
        <v>Remy</v>
      </c>
      <c r="E2311" t="str">
        <f>VLOOKUP(B2311,Physicians!$A$1:$D$28,3,FALSE)</f>
        <v>Hadley</v>
      </c>
      <c r="F2311" t="str">
        <f t="shared" si="36"/>
        <v>Remy Hadley</v>
      </c>
    </row>
    <row r="2312" spans="1:6">
      <c r="A2312" s="13">
        <v>2043</v>
      </c>
      <c r="B2312" s="13">
        <v>14</v>
      </c>
      <c r="C2312" t="str">
        <f>VLOOKUP(B2312,Physicians!$A$1:$D$28,4,FALSE)</f>
        <v>Gerontologist</v>
      </c>
      <c r="D2312" t="str">
        <f>VLOOKUP(B2312,Physicians!$A$1:$D$28,2,FALSE)</f>
        <v>Lilith</v>
      </c>
      <c r="E2312" t="str">
        <f>VLOOKUP(B2312,Physicians!$A$1:$D$28,3,FALSE)</f>
        <v>Sternin</v>
      </c>
      <c r="F2312" t="str">
        <f t="shared" si="36"/>
        <v>Lilith Sternin</v>
      </c>
    </row>
    <row r="2313" spans="1:6">
      <c r="A2313" s="13">
        <v>2043</v>
      </c>
      <c r="B2313" s="13">
        <v>25</v>
      </c>
      <c r="C2313" t="str">
        <f>VLOOKUP(B2313,Physicians!$A$1:$D$28,4,FALSE)</f>
        <v>Psychiatrist</v>
      </c>
      <c r="D2313" t="str">
        <f>VLOOKUP(B2313,Physicians!$A$1:$D$28,2,FALSE)</f>
        <v>Allison</v>
      </c>
      <c r="E2313" t="str">
        <f>VLOOKUP(B2313,Physicians!$A$1:$D$28,3,FALSE)</f>
        <v>Cameron</v>
      </c>
      <c r="F2313" t="str">
        <f t="shared" si="36"/>
        <v>Allison Cameron</v>
      </c>
    </row>
    <row r="2314" spans="1:6">
      <c r="A2314" s="13">
        <v>2044</v>
      </c>
      <c r="B2314" s="13">
        <v>16</v>
      </c>
      <c r="C2314" t="str">
        <f>VLOOKUP(B2314,Physicians!$A$1:$D$28,4,FALSE)</f>
        <v>Gastroenterologist</v>
      </c>
      <c r="D2314" t="str">
        <f>VLOOKUP(B2314,Physicians!$A$1:$D$28,2,FALSE)</f>
        <v>Henry</v>
      </c>
      <c r="E2314" t="str">
        <f>VLOOKUP(B2314,Physicians!$A$1:$D$28,3,FALSE)</f>
        <v>Blake</v>
      </c>
      <c r="F2314" t="str">
        <f t="shared" si="36"/>
        <v>Henry Blake</v>
      </c>
    </row>
    <row r="2315" spans="1:6">
      <c r="A2315" s="13">
        <v>2044</v>
      </c>
      <c r="B2315" s="13">
        <v>25</v>
      </c>
      <c r="C2315" t="str">
        <f>VLOOKUP(B2315,Physicians!$A$1:$D$28,4,FALSE)</f>
        <v>Psychiatrist</v>
      </c>
      <c r="D2315" t="str">
        <f>VLOOKUP(B2315,Physicians!$A$1:$D$28,2,FALSE)</f>
        <v>Allison</v>
      </c>
      <c r="E2315" t="str">
        <f>VLOOKUP(B2315,Physicians!$A$1:$D$28,3,FALSE)</f>
        <v>Cameron</v>
      </c>
      <c r="F2315" t="str">
        <f t="shared" si="36"/>
        <v>Allison Cameron</v>
      </c>
    </row>
    <row r="2316" spans="1:6">
      <c r="A2316" s="13">
        <v>2045</v>
      </c>
      <c r="B2316" s="13">
        <v>3</v>
      </c>
      <c r="C2316" t="str">
        <f>VLOOKUP(B2316,Physicians!$A$1:$D$28,4,FALSE)</f>
        <v>General Surgeon</v>
      </c>
      <c r="D2316" t="str">
        <f>VLOOKUP(B2316,Physicians!$A$1:$D$28,2,FALSE)</f>
        <v>Samantha</v>
      </c>
      <c r="E2316" t="str">
        <f>VLOOKUP(B2316,Physicians!$A$1:$D$28,3,FALSE)</f>
        <v>Carter</v>
      </c>
      <c r="F2316" t="str">
        <f t="shared" si="36"/>
        <v>Samantha Carter</v>
      </c>
    </row>
    <row r="2317" spans="1:6">
      <c r="A2317" s="13">
        <v>2045</v>
      </c>
      <c r="B2317" s="13">
        <v>15</v>
      </c>
      <c r="C2317" t="str">
        <f>VLOOKUP(B2317,Physicians!$A$1:$D$28,4,FALSE)</f>
        <v>Urologist</v>
      </c>
      <c r="D2317" t="str">
        <f>VLOOKUP(B2317,Physicians!$A$1:$D$28,2,FALSE)</f>
        <v>Henry</v>
      </c>
      <c r="E2317" t="str">
        <f>VLOOKUP(B2317,Physicians!$A$1:$D$28,3,FALSE)</f>
        <v>Higgins</v>
      </c>
      <c r="F2317" t="str">
        <f t="shared" si="36"/>
        <v>Henry Higgins</v>
      </c>
    </row>
    <row r="2318" spans="1:6">
      <c r="A2318" s="13">
        <v>2046</v>
      </c>
      <c r="B2318" s="13">
        <v>17</v>
      </c>
      <c r="C2318" t="str">
        <f>VLOOKUP(B2318,Physicians!$A$1:$D$28,4,FALSE)</f>
        <v>Nuclear Medicine</v>
      </c>
      <c r="D2318" t="str">
        <f>VLOOKUP(B2318,Physicians!$A$1:$D$28,2,FALSE)</f>
        <v>Cristina</v>
      </c>
      <c r="E2318" t="str">
        <f>VLOOKUP(B2318,Physicians!$A$1:$D$28,3,FALSE)</f>
        <v>Yang</v>
      </c>
      <c r="F2318" t="str">
        <f t="shared" si="36"/>
        <v>Cristina Yang</v>
      </c>
    </row>
    <row r="2319" spans="1:6">
      <c r="A2319" s="13">
        <v>2046</v>
      </c>
      <c r="B2319" s="13">
        <v>16</v>
      </c>
      <c r="C2319" t="str">
        <f>VLOOKUP(B2319,Physicians!$A$1:$D$28,4,FALSE)</f>
        <v>Gastroenterologist</v>
      </c>
      <c r="D2319" t="str">
        <f>VLOOKUP(B2319,Physicians!$A$1:$D$28,2,FALSE)</f>
        <v>Henry</v>
      </c>
      <c r="E2319" t="str">
        <f>VLOOKUP(B2319,Physicians!$A$1:$D$28,3,FALSE)</f>
        <v>Blake</v>
      </c>
      <c r="F2319" t="str">
        <f t="shared" si="36"/>
        <v>Henry Blake</v>
      </c>
    </row>
    <row r="2320" spans="1:6">
      <c r="A2320" s="13">
        <v>2047</v>
      </c>
      <c r="B2320" s="13">
        <v>2</v>
      </c>
      <c r="C2320" t="str">
        <f>VLOOKUP(B2320,Physicians!$A$1:$D$28,4,FALSE)</f>
        <v>Cardiologist</v>
      </c>
      <c r="D2320" t="str">
        <f>VLOOKUP(B2320,Physicians!$A$1:$D$28,2,FALSE)</f>
        <v>Emmett</v>
      </c>
      <c r="E2320" t="str">
        <f>VLOOKUP(B2320,Physicians!$A$1:$D$28,3,FALSE)</f>
        <v>Brown</v>
      </c>
      <c r="F2320" t="str">
        <f t="shared" si="36"/>
        <v>Emmett Brown</v>
      </c>
    </row>
    <row r="2321" spans="1:6">
      <c r="A2321" s="13">
        <v>2048</v>
      </c>
      <c r="B2321" s="13">
        <v>2</v>
      </c>
      <c r="C2321" t="str">
        <f>VLOOKUP(B2321,Physicians!$A$1:$D$28,4,FALSE)</f>
        <v>Cardiologist</v>
      </c>
      <c r="D2321" t="str">
        <f>VLOOKUP(B2321,Physicians!$A$1:$D$28,2,FALSE)</f>
        <v>Emmett</v>
      </c>
      <c r="E2321" t="str">
        <f>VLOOKUP(B2321,Physicians!$A$1:$D$28,3,FALSE)</f>
        <v>Brown</v>
      </c>
      <c r="F2321" t="str">
        <f t="shared" si="36"/>
        <v>Emmett Brown</v>
      </c>
    </row>
    <row r="2322" spans="1:6">
      <c r="A2322" s="13">
        <v>2049</v>
      </c>
      <c r="B2322" s="13">
        <v>10</v>
      </c>
      <c r="C2322" t="str">
        <f>VLOOKUP(B2322,Physicians!$A$1:$D$28,4,FALSE)</f>
        <v>Orthopaedic Surgeon</v>
      </c>
      <c r="D2322" t="str">
        <f>VLOOKUP(B2322,Physicians!$A$1:$D$28,2,FALSE)</f>
        <v>Dana</v>
      </c>
      <c r="E2322" t="str">
        <f>VLOOKUP(B2322,Physicians!$A$1:$D$28,3,FALSE)</f>
        <v>Scully</v>
      </c>
      <c r="F2322" t="str">
        <f t="shared" si="36"/>
        <v>Dana Scully</v>
      </c>
    </row>
    <row r="2323" spans="1:6">
      <c r="A2323" s="13">
        <v>2049</v>
      </c>
      <c r="B2323" s="13">
        <v>18</v>
      </c>
      <c r="C2323" t="str">
        <f>VLOOKUP(B2323,Physicians!$A$1:$D$28,4,FALSE)</f>
        <v>Gerontologist</v>
      </c>
      <c r="D2323" t="str">
        <f>VLOOKUP(B2323,Physicians!$A$1:$D$28,2,FALSE)</f>
        <v>Yuri</v>
      </c>
      <c r="E2323" t="str">
        <f>VLOOKUP(B2323,Physicians!$A$1:$D$28,3,FALSE)</f>
        <v>Zhivago</v>
      </c>
      <c r="F2323" t="str">
        <f t="shared" si="36"/>
        <v>Yuri Zhivago</v>
      </c>
    </row>
    <row r="2324" spans="1:6">
      <c r="A2324" s="13">
        <v>2051</v>
      </c>
      <c r="B2324" s="13">
        <v>6</v>
      </c>
      <c r="C2324" t="str">
        <f>VLOOKUP(B2324,Physicians!$A$1:$D$28,4,FALSE)</f>
        <v>Psychiatrist</v>
      </c>
      <c r="D2324" t="str">
        <f>VLOOKUP(B2324,Physicians!$A$1:$D$28,2,FALSE)</f>
        <v>Sheldon</v>
      </c>
      <c r="E2324" t="str">
        <f>VLOOKUP(B2324,Physicians!$A$1:$D$28,3,FALSE)</f>
        <v>Cooper</v>
      </c>
      <c r="F2324" t="str">
        <f t="shared" si="36"/>
        <v>Sheldon Cooper</v>
      </c>
    </row>
    <row r="2325" spans="1:6">
      <c r="A2325" s="13">
        <v>2051</v>
      </c>
      <c r="B2325" s="13">
        <v>13</v>
      </c>
      <c r="C2325" t="str">
        <f>VLOOKUP(B2325,Physicians!$A$1:$D$28,4,FALSE)</f>
        <v>Nuclear Medicine</v>
      </c>
      <c r="D2325" t="str">
        <f>VLOOKUP(B2325,Physicians!$A$1:$D$28,2,FALSE)</f>
        <v>Gregory</v>
      </c>
      <c r="E2325" t="str">
        <f>VLOOKUP(B2325,Physicians!$A$1:$D$28,3,FALSE)</f>
        <v>House</v>
      </c>
      <c r="F2325" t="str">
        <f t="shared" si="36"/>
        <v>Gregory House</v>
      </c>
    </row>
    <row r="2326" spans="1:6">
      <c r="A2326" s="13">
        <v>2052</v>
      </c>
      <c r="B2326" s="13">
        <v>9</v>
      </c>
      <c r="C2326" t="str">
        <f>VLOOKUP(B2326,Physicians!$A$1:$D$28,4,FALSE)</f>
        <v>Neurologist</v>
      </c>
      <c r="D2326" t="str">
        <f>VLOOKUP(B2326,Physicians!$A$1:$D$28,2,FALSE)</f>
        <v>Leslie</v>
      </c>
      <c r="E2326" t="str">
        <f>VLOOKUP(B2326,Physicians!$A$1:$D$28,3,FALSE)</f>
        <v>Winkle</v>
      </c>
      <c r="F2326" t="str">
        <f t="shared" si="36"/>
        <v>Leslie Winkle</v>
      </c>
    </row>
    <row r="2327" spans="1:6">
      <c r="A2327" s="13">
        <v>2052</v>
      </c>
      <c r="B2327" s="13">
        <v>7</v>
      </c>
      <c r="C2327" t="str">
        <f>VLOOKUP(B2327,Physicians!$A$1:$D$28,4,FALSE)</f>
        <v>Oncologist</v>
      </c>
      <c r="D2327" t="str">
        <f>VLOOKUP(B2327,Physicians!$A$1:$D$28,2,FALSE)</f>
        <v>Leonard</v>
      </c>
      <c r="E2327" t="str">
        <f>VLOOKUP(B2327,Physicians!$A$1:$D$28,3,FALSE)</f>
        <v>Hofstadter</v>
      </c>
      <c r="F2327" t="str">
        <f t="shared" si="36"/>
        <v>Leonard Hofstadter</v>
      </c>
    </row>
    <row r="2328" spans="1:6">
      <c r="A2328" s="13">
        <v>2053</v>
      </c>
      <c r="B2328" s="13">
        <v>27</v>
      </c>
      <c r="C2328" t="str">
        <f>VLOOKUP(B2328,Physicians!$A$1:$D$28,4,FALSE)</f>
        <v>Respirologist</v>
      </c>
      <c r="D2328" t="str">
        <f>VLOOKUP(B2328,Physicians!$A$1:$D$28,2,FALSE)</f>
        <v>Christine</v>
      </c>
      <c r="E2328" t="str">
        <f>VLOOKUP(B2328,Physicians!$A$1:$D$28,3,FALSE)</f>
        <v>Chapel</v>
      </c>
      <c r="F2328" t="str">
        <f t="shared" si="36"/>
        <v>Christine Chapel</v>
      </c>
    </row>
    <row r="2329" spans="1:6">
      <c r="A2329" s="13">
        <v>2053</v>
      </c>
      <c r="B2329" s="13">
        <v>9</v>
      </c>
      <c r="C2329" t="str">
        <f>VLOOKUP(B2329,Physicians!$A$1:$D$28,4,FALSE)</f>
        <v>Neurologist</v>
      </c>
      <c r="D2329" t="str">
        <f>VLOOKUP(B2329,Physicians!$A$1:$D$28,2,FALSE)</f>
        <v>Leslie</v>
      </c>
      <c r="E2329" t="str">
        <f>VLOOKUP(B2329,Physicians!$A$1:$D$28,3,FALSE)</f>
        <v>Winkle</v>
      </c>
      <c r="F2329" t="str">
        <f t="shared" si="36"/>
        <v>Leslie Winkle</v>
      </c>
    </row>
    <row r="2330" spans="1:6">
      <c r="A2330" s="13">
        <v>2054</v>
      </c>
      <c r="B2330" s="13">
        <v>6</v>
      </c>
      <c r="C2330" t="str">
        <f>VLOOKUP(B2330,Physicians!$A$1:$D$28,4,FALSE)</f>
        <v>Psychiatrist</v>
      </c>
      <c r="D2330" t="str">
        <f>VLOOKUP(B2330,Physicians!$A$1:$D$28,2,FALSE)</f>
        <v>Sheldon</v>
      </c>
      <c r="E2330" t="str">
        <f>VLOOKUP(B2330,Physicians!$A$1:$D$28,3,FALSE)</f>
        <v>Cooper</v>
      </c>
      <c r="F2330" t="str">
        <f t="shared" si="36"/>
        <v>Sheldon Cooper</v>
      </c>
    </row>
    <row r="2331" spans="1:6">
      <c r="A2331" s="13">
        <v>2055</v>
      </c>
      <c r="B2331" s="13">
        <v>6</v>
      </c>
      <c r="C2331" t="str">
        <f>VLOOKUP(B2331,Physicians!$A$1:$D$28,4,FALSE)</f>
        <v>Psychiatrist</v>
      </c>
      <c r="D2331" t="str">
        <f>VLOOKUP(B2331,Physicians!$A$1:$D$28,2,FALSE)</f>
        <v>Sheldon</v>
      </c>
      <c r="E2331" t="str">
        <f>VLOOKUP(B2331,Physicians!$A$1:$D$28,3,FALSE)</f>
        <v>Cooper</v>
      </c>
      <c r="F2331" t="str">
        <f t="shared" si="36"/>
        <v>Sheldon Cooper</v>
      </c>
    </row>
    <row r="2332" spans="1:6">
      <c r="A2332" s="13">
        <v>2055</v>
      </c>
      <c r="B2332" s="13">
        <v>4</v>
      </c>
      <c r="C2332" t="str">
        <f>VLOOKUP(B2332,Physicians!$A$1:$D$28,4,FALSE)</f>
        <v>Obstetrician/Gynecologist</v>
      </c>
      <c r="D2332" t="str">
        <f>VLOOKUP(B2332,Physicians!$A$1:$D$28,2,FALSE)</f>
        <v>Beverly</v>
      </c>
      <c r="E2332" t="str">
        <f>VLOOKUP(B2332,Physicians!$A$1:$D$28,3,FALSE)</f>
        <v>Crusher</v>
      </c>
      <c r="F2332" t="str">
        <f t="shared" si="36"/>
        <v>Beverly Crusher</v>
      </c>
    </row>
    <row r="2333" spans="1:6">
      <c r="A2333" s="13">
        <v>2057</v>
      </c>
      <c r="B2333" s="13">
        <v>23</v>
      </c>
      <c r="C2333" t="str">
        <f>VLOOKUP(B2333,Physicians!$A$1:$D$28,4,FALSE)</f>
        <v>Pediatrician</v>
      </c>
      <c r="D2333" t="str">
        <f>VLOOKUP(B2333,Physicians!$A$1:$D$28,2,FALSE)</f>
        <v>Doogie</v>
      </c>
      <c r="E2333" t="str">
        <f>VLOOKUP(B2333,Physicians!$A$1:$D$28,3,FALSE)</f>
        <v>Howser</v>
      </c>
      <c r="F2333" t="str">
        <f t="shared" si="36"/>
        <v>Doogie Howser</v>
      </c>
    </row>
    <row r="2334" spans="1:6">
      <c r="A2334" s="13">
        <v>2058</v>
      </c>
      <c r="B2334" s="13">
        <v>22</v>
      </c>
      <c r="C2334" t="str">
        <f>VLOOKUP(B2334,Physicians!$A$1:$D$28,4,FALSE)</f>
        <v>Cardiologist</v>
      </c>
      <c r="D2334" t="str">
        <f>VLOOKUP(B2334,Physicians!$A$1:$D$28,2,FALSE)</f>
        <v>Simon</v>
      </c>
      <c r="E2334" t="str">
        <f>VLOOKUP(B2334,Physicians!$A$1:$D$28,3,FALSE)</f>
        <v>Tam</v>
      </c>
      <c r="F2334" t="str">
        <f t="shared" si="36"/>
        <v>Simon Tam</v>
      </c>
    </row>
    <row r="2335" spans="1:6">
      <c r="A2335" s="13">
        <v>2059</v>
      </c>
      <c r="B2335" s="13">
        <v>8</v>
      </c>
      <c r="C2335" t="str">
        <f>VLOOKUP(B2335,Physicians!$A$1:$D$28,4,FALSE)</f>
        <v>Pediatrician</v>
      </c>
      <c r="D2335" t="str">
        <f>VLOOKUP(B2335,Physicians!$A$1:$D$28,2,FALSE)</f>
        <v>Nick</v>
      </c>
      <c r="E2335" t="str">
        <f>VLOOKUP(B2335,Physicians!$A$1:$D$28,3,FALSE)</f>
        <v>Riviera</v>
      </c>
      <c r="F2335" t="str">
        <f t="shared" si="36"/>
        <v>Nick Riviera</v>
      </c>
    </row>
    <row r="2336" spans="1:6">
      <c r="A2336" s="13">
        <v>2059</v>
      </c>
      <c r="B2336" s="13">
        <v>27</v>
      </c>
      <c r="C2336" t="str">
        <f>VLOOKUP(B2336,Physicians!$A$1:$D$28,4,FALSE)</f>
        <v>Respirologist</v>
      </c>
      <c r="D2336" t="str">
        <f>VLOOKUP(B2336,Physicians!$A$1:$D$28,2,FALSE)</f>
        <v>Christine</v>
      </c>
      <c r="E2336" t="str">
        <f>VLOOKUP(B2336,Physicians!$A$1:$D$28,3,FALSE)</f>
        <v>Chapel</v>
      </c>
      <c r="F2336" t="str">
        <f t="shared" si="36"/>
        <v>Christine Chapel</v>
      </c>
    </row>
    <row r="2337" spans="1:6">
      <c r="A2337" s="13">
        <v>2060</v>
      </c>
      <c r="B2337" s="13">
        <v>12</v>
      </c>
      <c r="C2337" t="str">
        <f>VLOOKUP(B2337,Physicians!$A$1:$D$28,4,FALSE)</f>
        <v>Cardiovascular Surgeon</v>
      </c>
      <c r="D2337" t="str">
        <f>VLOOKUP(B2337,Physicians!$A$1:$D$28,2,FALSE)</f>
        <v>Abigail</v>
      </c>
      <c r="E2337" t="str">
        <f>VLOOKUP(B2337,Physicians!$A$1:$D$28,3,FALSE)</f>
        <v>Bartlet</v>
      </c>
      <c r="F2337" t="str">
        <f t="shared" si="36"/>
        <v>Abigail Bartlet</v>
      </c>
    </row>
    <row r="2338" spans="1:6">
      <c r="A2338" s="13">
        <v>2060</v>
      </c>
      <c r="B2338" s="13">
        <v>5</v>
      </c>
      <c r="C2338" t="str">
        <f>VLOOKUP(B2338,Physicians!$A$1:$D$28,4,FALSE)</f>
        <v>Gastroenterologist</v>
      </c>
      <c r="D2338" t="str">
        <f>VLOOKUP(B2338,Physicians!$A$1:$D$28,2,FALSE)</f>
        <v>Julius</v>
      </c>
      <c r="E2338" t="str">
        <f>VLOOKUP(B2338,Physicians!$A$1:$D$28,3,FALSE)</f>
        <v>Hibbert</v>
      </c>
      <c r="F2338" t="str">
        <f t="shared" si="36"/>
        <v>Julius Hibbert</v>
      </c>
    </row>
    <row r="2339" spans="1:6">
      <c r="A2339" s="13">
        <v>2062</v>
      </c>
      <c r="B2339" s="13">
        <v>23</v>
      </c>
      <c r="C2339" t="str">
        <f>VLOOKUP(B2339,Physicians!$A$1:$D$28,4,FALSE)</f>
        <v>Pediatrician</v>
      </c>
      <c r="D2339" t="str">
        <f>VLOOKUP(B2339,Physicians!$A$1:$D$28,2,FALSE)</f>
        <v>Doogie</v>
      </c>
      <c r="E2339" t="str">
        <f>VLOOKUP(B2339,Physicians!$A$1:$D$28,3,FALSE)</f>
        <v>Howser</v>
      </c>
      <c r="F2339" t="str">
        <f t="shared" si="36"/>
        <v>Doogie Howser</v>
      </c>
    </row>
    <row r="2340" spans="1:6">
      <c r="A2340" s="13">
        <v>2062</v>
      </c>
      <c r="B2340" s="13">
        <v>5</v>
      </c>
      <c r="C2340" t="str">
        <f>VLOOKUP(B2340,Physicians!$A$1:$D$28,4,FALSE)</f>
        <v>Gastroenterologist</v>
      </c>
      <c r="D2340" t="str">
        <f>VLOOKUP(B2340,Physicians!$A$1:$D$28,2,FALSE)</f>
        <v>Julius</v>
      </c>
      <c r="E2340" t="str">
        <f>VLOOKUP(B2340,Physicians!$A$1:$D$28,3,FALSE)</f>
        <v>Hibbert</v>
      </c>
      <c r="F2340" t="str">
        <f t="shared" si="36"/>
        <v>Julius Hibbert</v>
      </c>
    </row>
    <row r="2341" spans="1:6">
      <c r="A2341" s="13">
        <v>2063</v>
      </c>
      <c r="B2341" s="13">
        <v>19</v>
      </c>
      <c r="C2341" t="str">
        <f>VLOOKUP(B2341,Physicians!$A$1:$D$28,4,FALSE)</f>
        <v>Oncologist</v>
      </c>
      <c r="D2341" t="str">
        <f>VLOOKUP(B2341,Physicians!$A$1:$D$28,2,FALSE)</f>
        <v>Henry</v>
      </c>
      <c r="E2341" t="str">
        <f>VLOOKUP(B2341,Physicians!$A$1:$D$28,3,FALSE)</f>
        <v>Jones</v>
      </c>
      <c r="F2341" t="str">
        <f t="shared" si="36"/>
        <v>Henry Jones</v>
      </c>
    </row>
    <row r="2342" spans="1:6">
      <c r="A2342" s="13">
        <v>2064</v>
      </c>
      <c r="B2342" s="13">
        <v>19</v>
      </c>
      <c r="C2342" t="str">
        <f>VLOOKUP(B2342,Physicians!$A$1:$D$28,4,FALSE)</f>
        <v>Oncologist</v>
      </c>
      <c r="D2342" t="str">
        <f>VLOOKUP(B2342,Physicians!$A$1:$D$28,2,FALSE)</f>
        <v>Henry</v>
      </c>
      <c r="E2342" t="str">
        <f>VLOOKUP(B2342,Physicians!$A$1:$D$28,3,FALSE)</f>
        <v>Jones</v>
      </c>
      <c r="F2342" t="str">
        <f t="shared" si="36"/>
        <v>Henry Jones</v>
      </c>
    </row>
    <row r="2343" spans="1:6">
      <c r="A2343" s="13">
        <v>2064</v>
      </c>
      <c r="B2343" s="13">
        <v>8</v>
      </c>
      <c r="C2343" t="str">
        <f>VLOOKUP(B2343,Physicians!$A$1:$D$28,4,FALSE)</f>
        <v>Pediatrician</v>
      </c>
      <c r="D2343" t="str">
        <f>VLOOKUP(B2343,Physicians!$A$1:$D$28,2,FALSE)</f>
        <v>Nick</v>
      </c>
      <c r="E2343" t="str">
        <f>VLOOKUP(B2343,Physicians!$A$1:$D$28,3,FALSE)</f>
        <v>Riviera</v>
      </c>
      <c r="F2343" t="str">
        <f t="shared" si="36"/>
        <v>Nick Riviera</v>
      </c>
    </row>
    <row r="2344" spans="1:6">
      <c r="A2344" s="13">
        <v>2065</v>
      </c>
      <c r="B2344" s="13">
        <v>16</v>
      </c>
      <c r="C2344" t="str">
        <f>VLOOKUP(B2344,Physicians!$A$1:$D$28,4,FALSE)</f>
        <v>Gastroenterologist</v>
      </c>
      <c r="D2344" t="str">
        <f>VLOOKUP(B2344,Physicians!$A$1:$D$28,2,FALSE)</f>
        <v>Henry</v>
      </c>
      <c r="E2344" t="str">
        <f>VLOOKUP(B2344,Physicians!$A$1:$D$28,3,FALSE)</f>
        <v>Blake</v>
      </c>
      <c r="F2344" t="str">
        <f t="shared" si="36"/>
        <v>Henry Blake</v>
      </c>
    </row>
    <row r="2345" spans="1:6">
      <c r="A2345" s="13">
        <v>2065</v>
      </c>
      <c r="B2345" s="13">
        <v>21</v>
      </c>
      <c r="C2345" t="str">
        <f>VLOOKUP(B2345,Physicians!$A$1:$D$28,4,FALSE)</f>
        <v>Obstetrician/Gynecologist</v>
      </c>
      <c r="D2345" t="str">
        <f>VLOOKUP(B2345,Physicians!$A$1:$D$28,2,FALSE)</f>
        <v>Lisa</v>
      </c>
      <c r="E2345" t="str">
        <f>VLOOKUP(B2345,Physicians!$A$1:$D$28,3,FALSE)</f>
        <v>Cuddy</v>
      </c>
      <c r="F2345" t="str">
        <f t="shared" si="36"/>
        <v>Lisa Cuddy</v>
      </c>
    </row>
    <row r="2346" spans="1:6">
      <c r="A2346" s="13">
        <v>2066</v>
      </c>
      <c r="B2346" s="13">
        <v>5</v>
      </c>
      <c r="C2346" t="str">
        <f>VLOOKUP(B2346,Physicians!$A$1:$D$28,4,FALSE)</f>
        <v>Gastroenterologist</v>
      </c>
      <c r="D2346" t="str">
        <f>VLOOKUP(B2346,Physicians!$A$1:$D$28,2,FALSE)</f>
        <v>Julius</v>
      </c>
      <c r="E2346" t="str">
        <f>VLOOKUP(B2346,Physicians!$A$1:$D$28,3,FALSE)</f>
        <v>Hibbert</v>
      </c>
      <c r="F2346" t="str">
        <f t="shared" si="36"/>
        <v>Julius Hibbert</v>
      </c>
    </row>
    <row r="2347" spans="1:6">
      <c r="A2347" s="13">
        <v>2067</v>
      </c>
      <c r="B2347" s="13">
        <v>25</v>
      </c>
      <c r="C2347" t="str">
        <f>VLOOKUP(B2347,Physicians!$A$1:$D$28,4,FALSE)</f>
        <v>Psychiatrist</v>
      </c>
      <c r="D2347" t="str">
        <f>VLOOKUP(B2347,Physicians!$A$1:$D$28,2,FALSE)</f>
        <v>Allison</v>
      </c>
      <c r="E2347" t="str">
        <f>VLOOKUP(B2347,Physicians!$A$1:$D$28,3,FALSE)</f>
        <v>Cameron</v>
      </c>
      <c r="F2347" t="str">
        <f t="shared" si="36"/>
        <v>Allison Cameron</v>
      </c>
    </row>
    <row r="2348" spans="1:6">
      <c r="A2348" s="13">
        <v>2068</v>
      </c>
      <c r="B2348" s="13">
        <v>15</v>
      </c>
      <c r="C2348" t="str">
        <f>VLOOKUP(B2348,Physicians!$A$1:$D$28,4,FALSE)</f>
        <v>Urologist</v>
      </c>
      <c r="D2348" t="str">
        <f>VLOOKUP(B2348,Physicians!$A$1:$D$28,2,FALSE)</f>
        <v>Henry</v>
      </c>
      <c r="E2348" t="str">
        <f>VLOOKUP(B2348,Physicians!$A$1:$D$28,3,FALSE)</f>
        <v>Higgins</v>
      </c>
      <c r="F2348" t="str">
        <f t="shared" si="36"/>
        <v>Henry Higgins</v>
      </c>
    </row>
    <row r="2349" spans="1:6">
      <c r="A2349" s="13">
        <v>2070</v>
      </c>
      <c r="B2349" s="13">
        <v>1</v>
      </c>
      <c r="C2349" t="str">
        <f>VLOOKUP(B2349,Physicians!$A$1:$D$28,4,FALSE)</f>
        <v>Internist</v>
      </c>
      <c r="D2349" t="str">
        <f>VLOOKUP(B2349,Physicians!$A$1:$D$28,2,FALSE)</f>
        <v>Remy</v>
      </c>
      <c r="E2349" t="str">
        <f>VLOOKUP(B2349,Physicians!$A$1:$D$28,3,FALSE)</f>
        <v>Hadley</v>
      </c>
      <c r="F2349" t="str">
        <f t="shared" si="36"/>
        <v>Remy Hadley</v>
      </c>
    </row>
    <row r="2350" spans="1:6">
      <c r="A2350" s="13">
        <v>2072</v>
      </c>
      <c r="B2350" s="13">
        <v>12</v>
      </c>
      <c r="C2350" t="str">
        <f>VLOOKUP(B2350,Physicians!$A$1:$D$28,4,FALSE)</f>
        <v>Cardiovascular Surgeon</v>
      </c>
      <c r="D2350" t="str">
        <f>VLOOKUP(B2350,Physicians!$A$1:$D$28,2,FALSE)</f>
        <v>Abigail</v>
      </c>
      <c r="E2350" t="str">
        <f>VLOOKUP(B2350,Physicians!$A$1:$D$28,3,FALSE)</f>
        <v>Bartlet</v>
      </c>
      <c r="F2350" t="str">
        <f t="shared" si="36"/>
        <v>Abigail Bartlet</v>
      </c>
    </row>
    <row r="2351" spans="1:6">
      <c r="A2351" s="13">
        <v>2072</v>
      </c>
      <c r="B2351" s="13">
        <v>24</v>
      </c>
      <c r="C2351" t="str">
        <f>VLOOKUP(B2351,Physicians!$A$1:$D$28,4,FALSE)</f>
        <v>Neurologist</v>
      </c>
      <c r="D2351" t="str">
        <f>VLOOKUP(B2351,Physicians!$A$1:$D$28,2,FALSE)</f>
        <v>Katherine</v>
      </c>
      <c r="E2351" t="str">
        <f>VLOOKUP(B2351,Physicians!$A$1:$D$28,3,FALSE)</f>
        <v>Pulaski</v>
      </c>
      <c r="F2351" t="str">
        <f t="shared" si="36"/>
        <v>Katherine Pulaski</v>
      </c>
    </row>
    <row r="2352" spans="1:6">
      <c r="A2352" s="13">
        <v>2073</v>
      </c>
      <c r="B2352" s="13">
        <v>7</v>
      </c>
      <c r="C2352" t="str">
        <f>VLOOKUP(B2352,Physicians!$A$1:$D$28,4,FALSE)</f>
        <v>Oncologist</v>
      </c>
      <c r="D2352" t="str">
        <f>VLOOKUP(B2352,Physicians!$A$1:$D$28,2,FALSE)</f>
        <v>Leonard</v>
      </c>
      <c r="E2352" t="str">
        <f>VLOOKUP(B2352,Physicians!$A$1:$D$28,3,FALSE)</f>
        <v>Hofstadter</v>
      </c>
      <c r="F2352" t="str">
        <f t="shared" si="36"/>
        <v>Leonard Hofstadter</v>
      </c>
    </row>
    <row r="2353" spans="1:6">
      <c r="A2353" s="13">
        <v>2073</v>
      </c>
      <c r="B2353" s="13">
        <v>20</v>
      </c>
      <c r="C2353" t="str">
        <f>VLOOKUP(B2353,Physicians!$A$1:$D$28,4,FALSE)</f>
        <v>General Surgeon</v>
      </c>
      <c r="D2353" t="str">
        <f>VLOOKUP(B2353,Physicians!$A$1:$D$28,2,FALSE)</f>
        <v>Rajesh</v>
      </c>
      <c r="E2353" t="str">
        <f>VLOOKUP(B2353,Physicians!$A$1:$D$28,3,FALSE)</f>
        <v>Koothrappali</v>
      </c>
      <c r="F2353" t="str">
        <f t="shared" si="36"/>
        <v>Rajesh Koothrappali</v>
      </c>
    </row>
    <row r="2354" spans="1:6">
      <c r="A2354" s="13">
        <v>2075</v>
      </c>
      <c r="B2354" s="13">
        <v>22</v>
      </c>
      <c r="C2354" t="str">
        <f>VLOOKUP(B2354,Physicians!$A$1:$D$28,4,FALSE)</f>
        <v>Cardiologist</v>
      </c>
      <c r="D2354" t="str">
        <f>VLOOKUP(B2354,Physicians!$A$1:$D$28,2,FALSE)</f>
        <v>Simon</v>
      </c>
      <c r="E2354" t="str">
        <f>VLOOKUP(B2354,Physicians!$A$1:$D$28,3,FALSE)</f>
        <v>Tam</v>
      </c>
      <c r="F2354" t="str">
        <f t="shared" si="36"/>
        <v>Simon Tam</v>
      </c>
    </row>
    <row r="2355" spans="1:6">
      <c r="A2355" s="13">
        <v>2075</v>
      </c>
      <c r="B2355" s="13">
        <v>6</v>
      </c>
      <c r="C2355" t="str">
        <f>VLOOKUP(B2355,Physicians!$A$1:$D$28,4,FALSE)</f>
        <v>Psychiatrist</v>
      </c>
      <c r="D2355" t="str">
        <f>VLOOKUP(B2355,Physicians!$A$1:$D$28,2,FALSE)</f>
        <v>Sheldon</v>
      </c>
      <c r="E2355" t="str">
        <f>VLOOKUP(B2355,Physicians!$A$1:$D$28,3,FALSE)</f>
        <v>Cooper</v>
      </c>
      <c r="F2355" t="str">
        <f t="shared" si="36"/>
        <v>Sheldon Cooper</v>
      </c>
    </row>
    <row r="2356" spans="1:6">
      <c r="A2356" s="13">
        <v>2077</v>
      </c>
      <c r="B2356" s="13">
        <v>23</v>
      </c>
      <c r="C2356" t="str">
        <f>VLOOKUP(B2356,Physicians!$A$1:$D$28,4,FALSE)</f>
        <v>Pediatrician</v>
      </c>
      <c r="D2356" t="str">
        <f>VLOOKUP(B2356,Physicians!$A$1:$D$28,2,FALSE)</f>
        <v>Doogie</v>
      </c>
      <c r="E2356" t="str">
        <f>VLOOKUP(B2356,Physicians!$A$1:$D$28,3,FALSE)</f>
        <v>Howser</v>
      </c>
      <c r="F2356" t="str">
        <f t="shared" si="36"/>
        <v>Doogie Howser</v>
      </c>
    </row>
    <row r="2357" spans="1:6">
      <c r="A2357" s="13">
        <v>2080</v>
      </c>
      <c r="B2357" s="13">
        <v>6</v>
      </c>
      <c r="C2357" t="str">
        <f>VLOOKUP(B2357,Physicians!$A$1:$D$28,4,FALSE)</f>
        <v>Psychiatrist</v>
      </c>
      <c r="D2357" t="str">
        <f>VLOOKUP(B2357,Physicians!$A$1:$D$28,2,FALSE)</f>
        <v>Sheldon</v>
      </c>
      <c r="E2357" t="str">
        <f>VLOOKUP(B2357,Physicians!$A$1:$D$28,3,FALSE)</f>
        <v>Cooper</v>
      </c>
      <c r="F2357" t="str">
        <f t="shared" si="36"/>
        <v>Sheldon Cooper</v>
      </c>
    </row>
    <row r="2358" spans="1:6">
      <c r="A2358" s="13">
        <v>2081</v>
      </c>
      <c r="B2358" s="13">
        <v>13</v>
      </c>
      <c r="C2358" t="str">
        <f>VLOOKUP(B2358,Physicians!$A$1:$D$28,4,FALSE)</f>
        <v>Nuclear Medicine</v>
      </c>
      <c r="D2358" t="str">
        <f>VLOOKUP(B2358,Physicians!$A$1:$D$28,2,FALSE)</f>
        <v>Gregory</v>
      </c>
      <c r="E2358" t="str">
        <f>VLOOKUP(B2358,Physicians!$A$1:$D$28,3,FALSE)</f>
        <v>House</v>
      </c>
      <c r="F2358" t="str">
        <f t="shared" si="36"/>
        <v>Gregory House</v>
      </c>
    </row>
    <row r="2359" spans="1:6">
      <c r="A2359" s="13">
        <v>2081</v>
      </c>
      <c r="B2359" s="13">
        <v>6</v>
      </c>
      <c r="C2359" t="str">
        <f>VLOOKUP(B2359,Physicians!$A$1:$D$28,4,FALSE)</f>
        <v>Psychiatrist</v>
      </c>
      <c r="D2359" t="str">
        <f>VLOOKUP(B2359,Physicians!$A$1:$D$28,2,FALSE)</f>
        <v>Sheldon</v>
      </c>
      <c r="E2359" t="str">
        <f>VLOOKUP(B2359,Physicians!$A$1:$D$28,3,FALSE)</f>
        <v>Cooper</v>
      </c>
      <c r="F2359" t="str">
        <f t="shared" si="36"/>
        <v>Sheldon Cooper</v>
      </c>
    </row>
    <row r="2360" spans="1:6">
      <c r="A2360" s="13">
        <v>2082</v>
      </c>
      <c r="B2360" s="13">
        <v>16</v>
      </c>
      <c r="C2360" t="str">
        <f>VLOOKUP(B2360,Physicians!$A$1:$D$28,4,FALSE)</f>
        <v>Gastroenterologist</v>
      </c>
      <c r="D2360" t="str">
        <f>VLOOKUP(B2360,Physicians!$A$1:$D$28,2,FALSE)</f>
        <v>Henry</v>
      </c>
      <c r="E2360" t="str">
        <f>VLOOKUP(B2360,Physicians!$A$1:$D$28,3,FALSE)</f>
        <v>Blake</v>
      </c>
      <c r="F2360" t="str">
        <f t="shared" si="36"/>
        <v>Henry Blake</v>
      </c>
    </row>
    <row r="2361" spans="1:6">
      <c r="A2361" s="13">
        <v>2082</v>
      </c>
      <c r="B2361" s="13">
        <v>18</v>
      </c>
      <c r="C2361" t="str">
        <f>VLOOKUP(B2361,Physicians!$A$1:$D$28,4,FALSE)</f>
        <v>Gerontologist</v>
      </c>
      <c r="D2361" t="str">
        <f>VLOOKUP(B2361,Physicians!$A$1:$D$28,2,FALSE)</f>
        <v>Yuri</v>
      </c>
      <c r="E2361" t="str">
        <f>VLOOKUP(B2361,Physicians!$A$1:$D$28,3,FALSE)</f>
        <v>Zhivago</v>
      </c>
      <c r="F2361" t="str">
        <f t="shared" si="36"/>
        <v>Yuri Zhivago</v>
      </c>
    </row>
    <row r="2362" spans="1:6">
      <c r="A2362" s="13">
        <v>2085</v>
      </c>
      <c r="B2362" s="13">
        <v>13</v>
      </c>
      <c r="C2362" t="str">
        <f>VLOOKUP(B2362,Physicians!$A$1:$D$28,4,FALSE)</f>
        <v>Nuclear Medicine</v>
      </c>
      <c r="D2362" t="str">
        <f>VLOOKUP(B2362,Physicians!$A$1:$D$28,2,FALSE)</f>
        <v>Gregory</v>
      </c>
      <c r="E2362" t="str">
        <f>VLOOKUP(B2362,Physicians!$A$1:$D$28,3,FALSE)</f>
        <v>House</v>
      </c>
      <c r="F2362" t="str">
        <f t="shared" si="36"/>
        <v>Gregory House</v>
      </c>
    </row>
    <row r="2363" spans="1:6">
      <c r="A2363" s="13">
        <v>2087</v>
      </c>
      <c r="B2363" s="13">
        <v>5</v>
      </c>
      <c r="C2363" t="str">
        <f>VLOOKUP(B2363,Physicians!$A$1:$D$28,4,FALSE)</f>
        <v>Gastroenterologist</v>
      </c>
      <c r="D2363" t="str">
        <f>VLOOKUP(B2363,Physicians!$A$1:$D$28,2,FALSE)</f>
        <v>Julius</v>
      </c>
      <c r="E2363" t="str">
        <f>VLOOKUP(B2363,Physicians!$A$1:$D$28,3,FALSE)</f>
        <v>Hibbert</v>
      </c>
      <c r="F2363" t="str">
        <f t="shared" si="36"/>
        <v>Julius Hibbert</v>
      </c>
    </row>
    <row r="2364" spans="1:6">
      <c r="A2364" s="13">
        <v>2088</v>
      </c>
      <c r="B2364" s="13">
        <v>18</v>
      </c>
      <c r="C2364" t="str">
        <f>VLOOKUP(B2364,Physicians!$A$1:$D$28,4,FALSE)</f>
        <v>Gerontologist</v>
      </c>
      <c r="D2364" t="str">
        <f>VLOOKUP(B2364,Physicians!$A$1:$D$28,2,FALSE)</f>
        <v>Yuri</v>
      </c>
      <c r="E2364" t="str">
        <f>VLOOKUP(B2364,Physicians!$A$1:$D$28,3,FALSE)</f>
        <v>Zhivago</v>
      </c>
      <c r="F2364" t="str">
        <f t="shared" si="36"/>
        <v>Yuri Zhivago</v>
      </c>
    </row>
    <row r="2365" spans="1:6">
      <c r="A2365" s="13">
        <v>2089</v>
      </c>
      <c r="B2365" s="13">
        <v>18</v>
      </c>
      <c r="C2365" t="str">
        <f>VLOOKUP(B2365,Physicians!$A$1:$D$28,4,FALSE)</f>
        <v>Gerontologist</v>
      </c>
      <c r="D2365" t="str">
        <f>VLOOKUP(B2365,Physicians!$A$1:$D$28,2,FALSE)</f>
        <v>Yuri</v>
      </c>
      <c r="E2365" t="str">
        <f>VLOOKUP(B2365,Physicians!$A$1:$D$28,3,FALSE)</f>
        <v>Zhivago</v>
      </c>
      <c r="F2365" t="str">
        <f t="shared" si="36"/>
        <v>Yuri Zhivago</v>
      </c>
    </row>
    <row r="2366" spans="1:6">
      <c r="A2366" s="13">
        <v>2089</v>
      </c>
      <c r="B2366" s="13">
        <v>18</v>
      </c>
      <c r="C2366" t="str">
        <f>VLOOKUP(B2366,Physicians!$A$1:$D$28,4,FALSE)</f>
        <v>Gerontologist</v>
      </c>
      <c r="D2366" t="str">
        <f>VLOOKUP(B2366,Physicians!$A$1:$D$28,2,FALSE)</f>
        <v>Yuri</v>
      </c>
      <c r="E2366" t="str">
        <f>VLOOKUP(B2366,Physicians!$A$1:$D$28,3,FALSE)</f>
        <v>Zhivago</v>
      </c>
      <c r="F2366" t="str">
        <f t="shared" si="36"/>
        <v>Yuri Zhivago</v>
      </c>
    </row>
    <row r="2367" spans="1:6">
      <c r="A2367" s="13">
        <v>2090</v>
      </c>
      <c r="B2367" s="13">
        <v>4</v>
      </c>
      <c r="C2367" t="str">
        <f>VLOOKUP(B2367,Physicians!$A$1:$D$28,4,FALSE)</f>
        <v>Obstetrician/Gynecologist</v>
      </c>
      <c r="D2367" t="str">
        <f>VLOOKUP(B2367,Physicians!$A$1:$D$28,2,FALSE)</f>
        <v>Beverly</v>
      </c>
      <c r="E2367" t="str">
        <f>VLOOKUP(B2367,Physicians!$A$1:$D$28,3,FALSE)</f>
        <v>Crusher</v>
      </c>
      <c r="F2367" t="str">
        <f t="shared" si="36"/>
        <v>Beverly Crusher</v>
      </c>
    </row>
    <row r="2368" spans="1:6">
      <c r="A2368" s="13">
        <v>2090</v>
      </c>
      <c r="B2368" s="13">
        <v>13</v>
      </c>
      <c r="C2368" t="str">
        <f>VLOOKUP(B2368,Physicians!$A$1:$D$28,4,FALSE)</f>
        <v>Nuclear Medicine</v>
      </c>
      <c r="D2368" t="str">
        <f>VLOOKUP(B2368,Physicians!$A$1:$D$28,2,FALSE)</f>
        <v>Gregory</v>
      </c>
      <c r="E2368" t="str">
        <f>VLOOKUP(B2368,Physicians!$A$1:$D$28,3,FALSE)</f>
        <v>House</v>
      </c>
      <c r="F2368" t="str">
        <f t="shared" si="36"/>
        <v>Gregory House</v>
      </c>
    </row>
    <row r="2369" spans="1:6">
      <c r="A2369" s="13">
        <v>2092</v>
      </c>
      <c r="B2369" s="13">
        <v>13</v>
      </c>
      <c r="C2369" t="str">
        <f>VLOOKUP(B2369,Physicians!$A$1:$D$28,4,FALSE)</f>
        <v>Nuclear Medicine</v>
      </c>
      <c r="D2369" t="str">
        <f>VLOOKUP(B2369,Physicians!$A$1:$D$28,2,FALSE)</f>
        <v>Gregory</v>
      </c>
      <c r="E2369" t="str">
        <f>VLOOKUP(B2369,Physicians!$A$1:$D$28,3,FALSE)</f>
        <v>House</v>
      </c>
      <c r="F2369" t="str">
        <f t="shared" si="36"/>
        <v>Gregory House</v>
      </c>
    </row>
    <row r="2370" spans="1:6">
      <c r="A2370" s="13">
        <v>2093</v>
      </c>
      <c r="B2370" s="13">
        <v>6</v>
      </c>
      <c r="C2370" t="str">
        <f>VLOOKUP(B2370,Physicians!$A$1:$D$28,4,FALSE)</f>
        <v>Psychiatrist</v>
      </c>
      <c r="D2370" t="str">
        <f>VLOOKUP(B2370,Physicians!$A$1:$D$28,2,FALSE)</f>
        <v>Sheldon</v>
      </c>
      <c r="E2370" t="str">
        <f>VLOOKUP(B2370,Physicians!$A$1:$D$28,3,FALSE)</f>
        <v>Cooper</v>
      </c>
      <c r="F2370" t="str">
        <f t="shared" si="36"/>
        <v>Sheldon Cooper</v>
      </c>
    </row>
    <row r="2371" spans="1:6">
      <c r="A2371" s="13">
        <v>2093</v>
      </c>
      <c r="B2371" s="13">
        <v>8</v>
      </c>
      <c r="C2371" t="str">
        <f>VLOOKUP(B2371,Physicians!$A$1:$D$28,4,FALSE)</f>
        <v>Pediatrician</v>
      </c>
      <c r="D2371" t="str">
        <f>VLOOKUP(B2371,Physicians!$A$1:$D$28,2,FALSE)</f>
        <v>Nick</v>
      </c>
      <c r="E2371" t="str">
        <f>VLOOKUP(B2371,Physicians!$A$1:$D$28,3,FALSE)</f>
        <v>Riviera</v>
      </c>
      <c r="F2371" t="str">
        <f t="shared" ref="F2371:F2434" si="37">_xlfn.CONCAT(D2371," ",E2371)</f>
        <v>Nick Riviera</v>
      </c>
    </row>
    <row r="2372" spans="1:6">
      <c r="A2372" s="13">
        <v>2094</v>
      </c>
      <c r="B2372" s="13">
        <v>7</v>
      </c>
      <c r="C2372" t="str">
        <f>VLOOKUP(B2372,Physicians!$A$1:$D$28,4,FALSE)</f>
        <v>Oncologist</v>
      </c>
      <c r="D2372" t="str">
        <f>VLOOKUP(B2372,Physicians!$A$1:$D$28,2,FALSE)</f>
        <v>Leonard</v>
      </c>
      <c r="E2372" t="str">
        <f>VLOOKUP(B2372,Physicians!$A$1:$D$28,3,FALSE)</f>
        <v>Hofstadter</v>
      </c>
      <c r="F2372" t="str">
        <f t="shared" si="37"/>
        <v>Leonard Hofstadter</v>
      </c>
    </row>
    <row r="2373" spans="1:6">
      <c r="A2373" s="13">
        <v>2096</v>
      </c>
      <c r="B2373" s="13">
        <v>9</v>
      </c>
      <c r="C2373" t="str">
        <f>VLOOKUP(B2373,Physicians!$A$1:$D$28,4,FALSE)</f>
        <v>Neurologist</v>
      </c>
      <c r="D2373" t="str">
        <f>VLOOKUP(B2373,Physicians!$A$1:$D$28,2,FALSE)</f>
        <v>Leslie</v>
      </c>
      <c r="E2373" t="str">
        <f>VLOOKUP(B2373,Physicians!$A$1:$D$28,3,FALSE)</f>
        <v>Winkle</v>
      </c>
      <c r="F2373" t="str">
        <f t="shared" si="37"/>
        <v>Leslie Winkle</v>
      </c>
    </row>
    <row r="2374" spans="1:6">
      <c r="A2374" s="13">
        <v>2096</v>
      </c>
      <c r="B2374" s="13">
        <v>13</v>
      </c>
      <c r="C2374" t="str">
        <f>VLOOKUP(B2374,Physicians!$A$1:$D$28,4,FALSE)</f>
        <v>Nuclear Medicine</v>
      </c>
      <c r="D2374" t="str">
        <f>VLOOKUP(B2374,Physicians!$A$1:$D$28,2,FALSE)</f>
        <v>Gregory</v>
      </c>
      <c r="E2374" t="str">
        <f>VLOOKUP(B2374,Physicians!$A$1:$D$28,3,FALSE)</f>
        <v>House</v>
      </c>
      <c r="F2374" t="str">
        <f t="shared" si="37"/>
        <v>Gregory House</v>
      </c>
    </row>
    <row r="2375" spans="1:6">
      <c r="A2375" s="13">
        <v>2098</v>
      </c>
      <c r="B2375" s="13">
        <v>21</v>
      </c>
      <c r="C2375" t="str">
        <f>VLOOKUP(B2375,Physicians!$A$1:$D$28,4,FALSE)</f>
        <v>Obstetrician/Gynecologist</v>
      </c>
      <c r="D2375" t="str">
        <f>VLOOKUP(B2375,Physicians!$A$1:$D$28,2,FALSE)</f>
        <v>Lisa</v>
      </c>
      <c r="E2375" t="str">
        <f>VLOOKUP(B2375,Physicians!$A$1:$D$28,3,FALSE)</f>
        <v>Cuddy</v>
      </c>
      <c r="F2375" t="str">
        <f t="shared" si="37"/>
        <v>Lisa Cuddy</v>
      </c>
    </row>
    <row r="2376" spans="1:6">
      <c r="A2376" s="13">
        <v>2099</v>
      </c>
      <c r="B2376" s="13">
        <v>11</v>
      </c>
      <c r="C2376" t="str">
        <f>VLOOKUP(B2376,Physicians!$A$1:$D$28,4,FALSE)</f>
        <v>Respirologist</v>
      </c>
      <c r="D2376" t="str">
        <f>VLOOKUP(B2376,Physicians!$A$1:$D$28,2,FALSE)</f>
        <v>Benjamin</v>
      </c>
      <c r="E2376" t="str">
        <f>VLOOKUP(B2376,Physicians!$A$1:$D$28,3,FALSE)</f>
        <v>Pierce</v>
      </c>
      <c r="F2376" t="str">
        <f t="shared" si="37"/>
        <v>Benjamin Pierce</v>
      </c>
    </row>
    <row r="2377" spans="1:6">
      <c r="A2377" s="13">
        <v>2100</v>
      </c>
      <c r="B2377" s="13">
        <v>20</v>
      </c>
      <c r="C2377" t="str">
        <f>VLOOKUP(B2377,Physicians!$A$1:$D$28,4,FALSE)</f>
        <v>General Surgeon</v>
      </c>
      <c r="D2377" t="str">
        <f>VLOOKUP(B2377,Physicians!$A$1:$D$28,2,FALSE)</f>
        <v>Rajesh</v>
      </c>
      <c r="E2377" t="str">
        <f>VLOOKUP(B2377,Physicians!$A$1:$D$28,3,FALSE)</f>
        <v>Koothrappali</v>
      </c>
      <c r="F2377" t="str">
        <f t="shared" si="37"/>
        <v>Rajesh Koothrappali</v>
      </c>
    </row>
    <row r="2378" spans="1:6">
      <c r="A2378" s="13">
        <v>2103</v>
      </c>
      <c r="B2378" s="13">
        <v>10</v>
      </c>
      <c r="C2378" t="str">
        <f>VLOOKUP(B2378,Physicians!$A$1:$D$28,4,FALSE)</f>
        <v>Orthopaedic Surgeon</v>
      </c>
      <c r="D2378" t="str">
        <f>VLOOKUP(B2378,Physicians!$A$1:$D$28,2,FALSE)</f>
        <v>Dana</v>
      </c>
      <c r="E2378" t="str">
        <f>VLOOKUP(B2378,Physicians!$A$1:$D$28,3,FALSE)</f>
        <v>Scully</v>
      </c>
      <c r="F2378" t="str">
        <f t="shared" si="37"/>
        <v>Dana Scully</v>
      </c>
    </row>
    <row r="2379" spans="1:6">
      <c r="A2379" s="13">
        <v>2103</v>
      </c>
      <c r="B2379" s="13">
        <v>21</v>
      </c>
      <c r="C2379" t="str">
        <f>VLOOKUP(B2379,Physicians!$A$1:$D$28,4,FALSE)</f>
        <v>Obstetrician/Gynecologist</v>
      </c>
      <c r="D2379" t="str">
        <f>VLOOKUP(B2379,Physicians!$A$1:$D$28,2,FALSE)</f>
        <v>Lisa</v>
      </c>
      <c r="E2379" t="str">
        <f>VLOOKUP(B2379,Physicians!$A$1:$D$28,3,FALSE)</f>
        <v>Cuddy</v>
      </c>
      <c r="F2379" t="str">
        <f t="shared" si="37"/>
        <v>Lisa Cuddy</v>
      </c>
    </row>
    <row r="2380" spans="1:6">
      <c r="A2380" s="13">
        <v>2104</v>
      </c>
      <c r="B2380" s="13">
        <v>5</v>
      </c>
      <c r="C2380" t="str">
        <f>VLOOKUP(B2380,Physicians!$A$1:$D$28,4,FALSE)</f>
        <v>Gastroenterologist</v>
      </c>
      <c r="D2380" t="str">
        <f>VLOOKUP(B2380,Physicians!$A$1:$D$28,2,FALSE)</f>
        <v>Julius</v>
      </c>
      <c r="E2380" t="str">
        <f>VLOOKUP(B2380,Physicians!$A$1:$D$28,3,FALSE)</f>
        <v>Hibbert</v>
      </c>
      <c r="F2380" t="str">
        <f t="shared" si="37"/>
        <v>Julius Hibbert</v>
      </c>
    </row>
    <row r="2381" spans="1:6">
      <c r="A2381" s="13">
        <v>2105</v>
      </c>
      <c r="B2381" s="13">
        <v>2</v>
      </c>
      <c r="C2381" t="str">
        <f>VLOOKUP(B2381,Physicians!$A$1:$D$28,4,FALSE)</f>
        <v>Cardiologist</v>
      </c>
      <c r="D2381" t="str">
        <f>VLOOKUP(B2381,Physicians!$A$1:$D$28,2,FALSE)</f>
        <v>Emmett</v>
      </c>
      <c r="E2381" t="str">
        <f>VLOOKUP(B2381,Physicians!$A$1:$D$28,3,FALSE)</f>
        <v>Brown</v>
      </c>
      <c r="F2381" t="str">
        <f t="shared" si="37"/>
        <v>Emmett Brown</v>
      </c>
    </row>
    <row r="2382" spans="1:6">
      <c r="A2382" s="13">
        <v>2106</v>
      </c>
      <c r="B2382" s="13">
        <v>16</v>
      </c>
      <c r="C2382" t="str">
        <f>VLOOKUP(B2382,Physicians!$A$1:$D$28,4,FALSE)</f>
        <v>Gastroenterologist</v>
      </c>
      <c r="D2382" t="str">
        <f>VLOOKUP(B2382,Physicians!$A$1:$D$28,2,FALSE)</f>
        <v>Henry</v>
      </c>
      <c r="E2382" t="str">
        <f>VLOOKUP(B2382,Physicians!$A$1:$D$28,3,FALSE)</f>
        <v>Blake</v>
      </c>
      <c r="F2382" t="str">
        <f t="shared" si="37"/>
        <v>Henry Blake</v>
      </c>
    </row>
    <row r="2383" spans="1:6">
      <c r="A2383" s="13">
        <v>2108</v>
      </c>
      <c r="B2383" s="13">
        <v>4</v>
      </c>
      <c r="C2383" t="str">
        <f>VLOOKUP(B2383,Physicians!$A$1:$D$28,4,FALSE)</f>
        <v>Obstetrician/Gynecologist</v>
      </c>
      <c r="D2383" t="str">
        <f>VLOOKUP(B2383,Physicians!$A$1:$D$28,2,FALSE)</f>
        <v>Beverly</v>
      </c>
      <c r="E2383" t="str">
        <f>VLOOKUP(B2383,Physicians!$A$1:$D$28,3,FALSE)</f>
        <v>Crusher</v>
      </c>
      <c r="F2383" t="str">
        <f t="shared" si="37"/>
        <v>Beverly Crusher</v>
      </c>
    </row>
    <row r="2384" spans="1:6">
      <c r="A2384" s="13">
        <v>2108</v>
      </c>
      <c r="B2384" s="13">
        <v>13</v>
      </c>
      <c r="C2384" t="str">
        <f>VLOOKUP(B2384,Physicians!$A$1:$D$28,4,FALSE)</f>
        <v>Nuclear Medicine</v>
      </c>
      <c r="D2384" t="str">
        <f>VLOOKUP(B2384,Physicians!$A$1:$D$28,2,FALSE)</f>
        <v>Gregory</v>
      </c>
      <c r="E2384" t="str">
        <f>VLOOKUP(B2384,Physicians!$A$1:$D$28,3,FALSE)</f>
        <v>House</v>
      </c>
      <c r="F2384" t="str">
        <f t="shared" si="37"/>
        <v>Gregory House</v>
      </c>
    </row>
    <row r="2385" spans="1:6">
      <c r="A2385" s="13">
        <v>2110</v>
      </c>
      <c r="B2385" s="13">
        <v>23</v>
      </c>
      <c r="C2385" t="str">
        <f>VLOOKUP(B2385,Physicians!$A$1:$D$28,4,FALSE)</f>
        <v>Pediatrician</v>
      </c>
      <c r="D2385" t="str">
        <f>VLOOKUP(B2385,Physicians!$A$1:$D$28,2,FALSE)</f>
        <v>Doogie</v>
      </c>
      <c r="E2385" t="str">
        <f>VLOOKUP(B2385,Physicians!$A$1:$D$28,3,FALSE)</f>
        <v>Howser</v>
      </c>
      <c r="F2385" t="str">
        <f t="shared" si="37"/>
        <v>Doogie Howser</v>
      </c>
    </row>
    <row r="2386" spans="1:6">
      <c r="A2386" s="13">
        <v>2110</v>
      </c>
      <c r="B2386" s="13">
        <v>3</v>
      </c>
      <c r="C2386" t="str">
        <f>VLOOKUP(B2386,Physicians!$A$1:$D$28,4,FALSE)</f>
        <v>General Surgeon</v>
      </c>
      <c r="D2386" t="str">
        <f>VLOOKUP(B2386,Physicians!$A$1:$D$28,2,FALSE)</f>
        <v>Samantha</v>
      </c>
      <c r="E2386" t="str">
        <f>VLOOKUP(B2386,Physicians!$A$1:$D$28,3,FALSE)</f>
        <v>Carter</v>
      </c>
      <c r="F2386" t="str">
        <f t="shared" si="37"/>
        <v>Samantha Carter</v>
      </c>
    </row>
    <row r="2387" spans="1:6">
      <c r="A2387" s="13">
        <v>2111</v>
      </c>
      <c r="B2387" s="13">
        <v>12</v>
      </c>
      <c r="C2387" t="str">
        <f>VLOOKUP(B2387,Physicians!$A$1:$D$28,4,FALSE)</f>
        <v>Cardiovascular Surgeon</v>
      </c>
      <c r="D2387" t="str">
        <f>VLOOKUP(B2387,Physicians!$A$1:$D$28,2,FALSE)</f>
        <v>Abigail</v>
      </c>
      <c r="E2387" t="str">
        <f>VLOOKUP(B2387,Physicians!$A$1:$D$28,3,FALSE)</f>
        <v>Bartlet</v>
      </c>
      <c r="F2387" t="str">
        <f t="shared" si="37"/>
        <v>Abigail Bartlet</v>
      </c>
    </row>
    <row r="2388" spans="1:6">
      <c r="A2388" s="13">
        <v>2111</v>
      </c>
      <c r="B2388" s="13">
        <v>9</v>
      </c>
      <c r="C2388" t="str">
        <f>VLOOKUP(B2388,Physicians!$A$1:$D$28,4,FALSE)</f>
        <v>Neurologist</v>
      </c>
      <c r="D2388" t="str">
        <f>VLOOKUP(B2388,Physicians!$A$1:$D$28,2,FALSE)</f>
        <v>Leslie</v>
      </c>
      <c r="E2388" t="str">
        <f>VLOOKUP(B2388,Physicians!$A$1:$D$28,3,FALSE)</f>
        <v>Winkle</v>
      </c>
      <c r="F2388" t="str">
        <f t="shared" si="37"/>
        <v>Leslie Winkle</v>
      </c>
    </row>
    <row r="2389" spans="1:6">
      <c r="A2389" s="13">
        <v>2112</v>
      </c>
      <c r="B2389" s="13">
        <v>1</v>
      </c>
      <c r="C2389" t="str">
        <f>VLOOKUP(B2389,Physicians!$A$1:$D$28,4,FALSE)</f>
        <v>Internist</v>
      </c>
      <c r="D2389" t="str">
        <f>VLOOKUP(B2389,Physicians!$A$1:$D$28,2,FALSE)</f>
        <v>Remy</v>
      </c>
      <c r="E2389" t="str">
        <f>VLOOKUP(B2389,Physicians!$A$1:$D$28,3,FALSE)</f>
        <v>Hadley</v>
      </c>
      <c r="F2389" t="str">
        <f t="shared" si="37"/>
        <v>Remy Hadley</v>
      </c>
    </row>
    <row r="2390" spans="1:6">
      <c r="A2390" s="13">
        <v>2112</v>
      </c>
      <c r="B2390" s="13">
        <v>4</v>
      </c>
      <c r="C2390" t="str">
        <f>VLOOKUP(B2390,Physicians!$A$1:$D$28,4,FALSE)</f>
        <v>Obstetrician/Gynecologist</v>
      </c>
      <c r="D2390" t="str">
        <f>VLOOKUP(B2390,Physicians!$A$1:$D$28,2,FALSE)</f>
        <v>Beverly</v>
      </c>
      <c r="E2390" t="str">
        <f>VLOOKUP(B2390,Physicians!$A$1:$D$28,3,FALSE)</f>
        <v>Crusher</v>
      </c>
      <c r="F2390" t="str">
        <f t="shared" si="37"/>
        <v>Beverly Crusher</v>
      </c>
    </row>
    <row r="2391" spans="1:6">
      <c r="A2391" s="13">
        <v>2113</v>
      </c>
      <c r="B2391" s="13">
        <v>23</v>
      </c>
      <c r="C2391" t="str">
        <f>VLOOKUP(B2391,Physicians!$A$1:$D$28,4,FALSE)</f>
        <v>Pediatrician</v>
      </c>
      <c r="D2391" t="str">
        <f>VLOOKUP(B2391,Physicians!$A$1:$D$28,2,FALSE)</f>
        <v>Doogie</v>
      </c>
      <c r="E2391" t="str">
        <f>VLOOKUP(B2391,Physicians!$A$1:$D$28,3,FALSE)</f>
        <v>Howser</v>
      </c>
      <c r="F2391" t="str">
        <f t="shared" si="37"/>
        <v>Doogie Howser</v>
      </c>
    </row>
    <row r="2392" spans="1:6">
      <c r="A2392" s="13">
        <v>2117</v>
      </c>
      <c r="B2392" s="13">
        <v>16</v>
      </c>
      <c r="C2392" t="str">
        <f>VLOOKUP(B2392,Physicians!$A$1:$D$28,4,FALSE)</f>
        <v>Gastroenterologist</v>
      </c>
      <c r="D2392" t="str">
        <f>VLOOKUP(B2392,Physicians!$A$1:$D$28,2,FALSE)</f>
        <v>Henry</v>
      </c>
      <c r="E2392" t="str">
        <f>VLOOKUP(B2392,Physicians!$A$1:$D$28,3,FALSE)</f>
        <v>Blake</v>
      </c>
      <c r="F2392" t="str">
        <f t="shared" si="37"/>
        <v>Henry Blake</v>
      </c>
    </row>
    <row r="2393" spans="1:6">
      <c r="A2393" s="13">
        <v>2118</v>
      </c>
      <c r="B2393" s="13">
        <v>1</v>
      </c>
      <c r="C2393" t="str">
        <f>VLOOKUP(B2393,Physicians!$A$1:$D$28,4,FALSE)</f>
        <v>Internist</v>
      </c>
      <c r="D2393" t="str">
        <f>VLOOKUP(B2393,Physicians!$A$1:$D$28,2,FALSE)</f>
        <v>Remy</v>
      </c>
      <c r="E2393" t="str">
        <f>VLOOKUP(B2393,Physicians!$A$1:$D$28,3,FALSE)</f>
        <v>Hadley</v>
      </c>
      <c r="F2393" t="str">
        <f t="shared" si="37"/>
        <v>Remy Hadley</v>
      </c>
    </row>
    <row r="2394" spans="1:6">
      <c r="A2394" s="13">
        <v>2119</v>
      </c>
      <c r="B2394" s="13">
        <v>23</v>
      </c>
      <c r="C2394" t="str">
        <f>VLOOKUP(B2394,Physicians!$A$1:$D$28,4,FALSE)</f>
        <v>Pediatrician</v>
      </c>
      <c r="D2394" t="str">
        <f>VLOOKUP(B2394,Physicians!$A$1:$D$28,2,FALSE)</f>
        <v>Doogie</v>
      </c>
      <c r="E2394" t="str">
        <f>VLOOKUP(B2394,Physicians!$A$1:$D$28,3,FALSE)</f>
        <v>Howser</v>
      </c>
      <c r="F2394" t="str">
        <f t="shared" si="37"/>
        <v>Doogie Howser</v>
      </c>
    </row>
    <row r="2395" spans="1:6">
      <c r="A2395" s="13">
        <v>2119</v>
      </c>
      <c r="B2395" s="13">
        <v>20</v>
      </c>
      <c r="C2395" t="str">
        <f>VLOOKUP(B2395,Physicians!$A$1:$D$28,4,FALSE)</f>
        <v>General Surgeon</v>
      </c>
      <c r="D2395" t="str">
        <f>VLOOKUP(B2395,Physicians!$A$1:$D$28,2,FALSE)</f>
        <v>Rajesh</v>
      </c>
      <c r="E2395" t="str">
        <f>VLOOKUP(B2395,Physicians!$A$1:$D$28,3,FALSE)</f>
        <v>Koothrappali</v>
      </c>
      <c r="F2395" t="str">
        <f t="shared" si="37"/>
        <v>Rajesh Koothrappali</v>
      </c>
    </row>
    <row r="2396" spans="1:6">
      <c r="A2396" s="13">
        <v>2122</v>
      </c>
      <c r="B2396" s="13">
        <v>6</v>
      </c>
      <c r="C2396" t="str">
        <f>VLOOKUP(B2396,Physicians!$A$1:$D$28,4,FALSE)</f>
        <v>Psychiatrist</v>
      </c>
      <c r="D2396" t="str">
        <f>VLOOKUP(B2396,Physicians!$A$1:$D$28,2,FALSE)</f>
        <v>Sheldon</v>
      </c>
      <c r="E2396" t="str">
        <f>VLOOKUP(B2396,Physicians!$A$1:$D$28,3,FALSE)</f>
        <v>Cooper</v>
      </c>
      <c r="F2396" t="str">
        <f t="shared" si="37"/>
        <v>Sheldon Cooper</v>
      </c>
    </row>
    <row r="2397" spans="1:6">
      <c r="A2397" s="13">
        <v>2122</v>
      </c>
      <c r="B2397" s="13">
        <v>17</v>
      </c>
      <c r="C2397" t="str">
        <f>VLOOKUP(B2397,Physicians!$A$1:$D$28,4,FALSE)</f>
        <v>Nuclear Medicine</v>
      </c>
      <c r="D2397" t="str">
        <f>VLOOKUP(B2397,Physicians!$A$1:$D$28,2,FALSE)</f>
        <v>Cristina</v>
      </c>
      <c r="E2397" t="str">
        <f>VLOOKUP(B2397,Physicians!$A$1:$D$28,3,FALSE)</f>
        <v>Yang</v>
      </c>
      <c r="F2397" t="str">
        <f t="shared" si="37"/>
        <v>Cristina Yang</v>
      </c>
    </row>
    <row r="2398" spans="1:6">
      <c r="A2398" s="13">
        <v>2123</v>
      </c>
      <c r="B2398" s="13">
        <v>19</v>
      </c>
      <c r="C2398" t="str">
        <f>VLOOKUP(B2398,Physicians!$A$1:$D$28,4,FALSE)</f>
        <v>Oncologist</v>
      </c>
      <c r="D2398" t="str">
        <f>VLOOKUP(B2398,Physicians!$A$1:$D$28,2,FALSE)</f>
        <v>Henry</v>
      </c>
      <c r="E2398" t="str">
        <f>VLOOKUP(B2398,Physicians!$A$1:$D$28,3,FALSE)</f>
        <v>Jones</v>
      </c>
      <c r="F2398" t="str">
        <f t="shared" si="37"/>
        <v>Henry Jones</v>
      </c>
    </row>
    <row r="2399" spans="1:6">
      <c r="A2399" s="13">
        <v>2123</v>
      </c>
      <c r="B2399" s="13">
        <v>10</v>
      </c>
      <c r="C2399" t="str">
        <f>VLOOKUP(B2399,Physicians!$A$1:$D$28,4,FALSE)</f>
        <v>Orthopaedic Surgeon</v>
      </c>
      <c r="D2399" t="str">
        <f>VLOOKUP(B2399,Physicians!$A$1:$D$28,2,FALSE)</f>
        <v>Dana</v>
      </c>
      <c r="E2399" t="str">
        <f>VLOOKUP(B2399,Physicians!$A$1:$D$28,3,FALSE)</f>
        <v>Scully</v>
      </c>
      <c r="F2399" t="str">
        <f t="shared" si="37"/>
        <v>Dana Scully</v>
      </c>
    </row>
    <row r="2400" spans="1:6">
      <c r="A2400" s="13">
        <v>2124</v>
      </c>
      <c r="B2400" s="13">
        <v>14</v>
      </c>
      <c r="C2400" t="str">
        <f>VLOOKUP(B2400,Physicians!$A$1:$D$28,4,FALSE)</f>
        <v>Gerontologist</v>
      </c>
      <c r="D2400" t="str">
        <f>VLOOKUP(B2400,Physicians!$A$1:$D$28,2,FALSE)</f>
        <v>Lilith</v>
      </c>
      <c r="E2400" t="str">
        <f>VLOOKUP(B2400,Physicians!$A$1:$D$28,3,FALSE)</f>
        <v>Sternin</v>
      </c>
      <c r="F2400" t="str">
        <f t="shared" si="37"/>
        <v>Lilith Sternin</v>
      </c>
    </row>
    <row r="2401" spans="1:6">
      <c r="A2401" s="13">
        <v>2125</v>
      </c>
      <c r="B2401" s="13">
        <v>7</v>
      </c>
      <c r="C2401" t="str">
        <f>VLOOKUP(B2401,Physicians!$A$1:$D$28,4,FALSE)</f>
        <v>Oncologist</v>
      </c>
      <c r="D2401" t="str">
        <f>VLOOKUP(B2401,Physicians!$A$1:$D$28,2,FALSE)</f>
        <v>Leonard</v>
      </c>
      <c r="E2401" t="str">
        <f>VLOOKUP(B2401,Physicians!$A$1:$D$28,3,FALSE)</f>
        <v>Hofstadter</v>
      </c>
      <c r="F2401" t="str">
        <f t="shared" si="37"/>
        <v>Leonard Hofstadter</v>
      </c>
    </row>
    <row r="2402" spans="1:6">
      <c r="A2402" s="13">
        <v>2125</v>
      </c>
      <c r="B2402" s="13">
        <v>12</v>
      </c>
      <c r="C2402" t="str">
        <f>VLOOKUP(B2402,Physicians!$A$1:$D$28,4,FALSE)</f>
        <v>Cardiovascular Surgeon</v>
      </c>
      <c r="D2402" t="str">
        <f>VLOOKUP(B2402,Physicians!$A$1:$D$28,2,FALSE)</f>
        <v>Abigail</v>
      </c>
      <c r="E2402" t="str">
        <f>VLOOKUP(B2402,Physicians!$A$1:$D$28,3,FALSE)</f>
        <v>Bartlet</v>
      </c>
      <c r="F2402" t="str">
        <f t="shared" si="37"/>
        <v>Abigail Bartlet</v>
      </c>
    </row>
    <row r="2403" spans="1:6">
      <c r="A2403" s="13">
        <v>2126</v>
      </c>
      <c r="B2403" s="13">
        <v>9</v>
      </c>
      <c r="C2403" t="str">
        <f>VLOOKUP(B2403,Physicians!$A$1:$D$28,4,FALSE)</f>
        <v>Neurologist</v>
      </c>
      <c r="D2403" t="str">
        <f>VLOOKUP(B2403,Physicians!$A$1:$D$28,2,FALSE)</f>
        <v>Leslie</v>
      </c>
      <c r="E2403" t="str">
        <f>VLOOKUP(B2403,Physicians!$A$1:$D$28,3,FALSE)</f>
        <v>Winkle</v>
      </c>
      <c r="F2403" t="str">
        <f t="shared" si="37"/>
        <v>Leslie Winkle</v>
      </c>
    </row>
    <row r="2404" spans="1:6">
      <c r="A2404" s="13">
        <v>2126</v>
      </c>
      <c r="B2404" s="13">
        <v>13</v>
      </c>
      <c r="C2404" t="str">
        <f>VLOOKUP(B2404,Physicians!$A$1:$D$28,4,FALSE)</f>
        <v>Nuclear Medicine</v>
      </c>
      <c r="D2404" t="str">
        <f>VLOOKUP(B2404,Physicians!$A$1:$D$28,2,FALSE)</f>
        <v>Gregory</v>
      </c>
      <c r="E2404" t="str">
        <f>VLOOKUP(B2404,Physicians!$A$1:$D$28,3,FALSE)</f>
        <v>House</v>
      </c>
      <c r="F2404" t="str">
        <f t="shared" si="37"/>
        <v>Gregory House</v>
      </c>
    </row>
    <row r="2405" spans="1:6">
      <c r="A2405" s="13">
        <v>2130</v>
      </c>
      <c r="B2405" s="13">
        <v>15</v>
      </c>
      <c r="C2405" t="str">
        <f>VLOOKUP(B2405,Physicians!$A$1:$D$28,4,FALSE)</f>
        <v>Urologist</v>
      </c>
      <c r="D2405" t="str">
        <f>VLOOKUP(B2405,Physicians!$A$1:$D$28,2,FALSE)</f>
        <v>Henry</v>
      </c>
      <c r="E2405" t="str">
        <f>VLOOKUP(B2405,Physicians!$A$1:$D$28,3,FALSE)</f>
        <v>Higgins</v>
      </c>
      <c r="F2405" t="str">
        <f t="shared" si="37"/>
        <v>Henry Higgins</v>
      </c>
    </row>
    <row r="2406" spans="1:6">
      <c r="A2406" s="13">
        <v>2132</v>
      </c>
      <c r="B2406" s="13">
        <v>6</v>
      </c>
      <c r="C2406" t="str">
        <f>VLOOKUP(B2406,Physicians!$A$1:$D$28,4,FALSE)</f>
        <v>Psychiatrist</v>
      </c>
      <c r="D2406" t="str">
        <f>VLOOKUP(B2406,Physicians!$A$1:$D$28,2,FALSE)</f>
        <v>Sheldon</v>
      </c>
      <c r="E2406" t="str">
        <f>VLOOKUP(B2406,Physicians!$A$1:$D$28,3,FALSE)</f>
        <v>Cooper</v>
      </c>
      <c r="F2406" t="str">
        <f t="shared" si="37"/>
        <v>Sheldon Cooper</v>
      </c>
    </row>
    <row r="2407" spans="1:6">
      <c r="A2407" s="13">
        <v>2133</v>
      </c>
      <c r="B2407" s="13">
        <v>21</v>
      </c>
      <c r="C2407" t="str">
        <f>VLOOKUP(B2407,Physicians!$A$1:$D$28,4,FALSE)</f>
        <v>Obstetrician/Gynecologist</v>
      </c>
      <c r="D2407" t="str">
        <f>VLOOKUP(B2407,Physicians!$A$1:$D$28,2,FALSE)</f>
        <v>Lisa</v>
      </c>
      <c r="E2407" t="str">
        <f>VLOOKUP(B2407,Physicians!$A$1:$D$28,3,FALSE)</f>
        <v>Cuddy</v>
      </c>
      <c r="F2407" t="str">
        <f t="shared" si="37"/>
        <v>Lisa Cuddy</v>
      </c>
    </row>
    <row r="2408" spans="1:6">
      <c r="A2408" s="13">
        <v>2133</v>
      </c>
      <c r="B2408" s="13">
        <v>4</v>
      </c>
      <c r="C2408" t="str">
        <f>VLOOKUP(B2408,Physicians!$A$1:$D$28,4,FALSE)</f>
        <v>Obstetrician/Gynecologist</v>
      </c>
      <c r="D2408" t="str">
        <f>VLOOKUP(B2408,Physicians!$A$1:$D$28,2,FALSE)</f>
        <v>Beverly</v>
      </c>
      <c r="E2408" t="str">
        <f>VLOOKUP(B2408,Physicians!$A$1:$D$28,3,FALSE)</f>
        <v>Crusher</v>
      </c>
      <c r="F2408" t="str">
        <f t="shared" si="37"/>
        <v>Beverly Crusher</v>
      </c>
    </row>
    <row r="2409" spans="1:6">
      <c r="A2409" s="13">
        <v>2134</v>
      </c>
      <c r="B2409" s="13">
        <v>26</v>
      </c>
      <c r="C2409" t="str">
        <f>VLOOKUP(B2409,Physicians!$A$1:$D$28,4,FALSE)</f>
        <v>Cardiovascular Surgeon</v>
      </c>
      <c r="D2409" t="str">
        <f>VLOOKUP(B2409,Physicians!$A$1:$D$28,2,FALSE)</f>
        <v>Wellington</v>
      </c>
      <c r="E2409" t="str">
        <f>VLOOKUP(B2409,Physicians!$A$1:$D$28,3,FALSE)</f>
        <v>Yueh</v>
      </c>
      <c r="F2409" t="str">
        <f t="shared" si="37"/>
        <v>Wellington Yueh</v>
      </c>
    </row>
    <row r="2410" spans="1:6">
      <c r="A2410" s="13">
        <v>2134</v>
      </c>
      <c r="B2410" s="13">
        <v>19</v>
      </c>
      <c r="C2410" t="str">
        <f>VLOOKUP(B2410,Physicians!$A$1:$D$28,4,FALSE)</f>
        <v>Oncologist</v>
      </c>
      <c r="D2410" t="str">
        <f>VLOOKUP(B2410,Physicians!$A$1:$D$28,2,FALSE)</f>
        <v>Henry</v>
      </c>
      <c r="E2410" t="str">
        <f>VLOOKUP(B2410,Physicians!$A$1:$D$28,3,FALSE)</f>
        <v>Jones</v>
      </c>
      <c r="F2410" t="str">
        <f t="shared" si="37"/>
        <v>Henry Jones</v>
      </c>
    </row>
    <row r="2411" spans="1:6">
      <c r="A2411" s="13">
        <v>2136</v>
      </c>
      <c r="B2411" s="13">
        <v>1</v>
      </c>
      <c r="C2411" t="str">
        <f>VLOOKUP(B2411,Physicians!$A$1:$D$28,4,FALSE)</f>
        <v>Internist</v>
      </c>
      <c r="D2411" t="str">
        <f>VLOOKUP(B2411,Physicians!$A$1:$D$28,2,FALSE)</f>
        <v>Remy</v>
      </c>
      <c r="E2411" t="str">
        <f>VLOOKUP(B2411,Physicians!$A$1:$D$28,3,FALSE)</f>
        <v>Hadley</v>
      </c>
      <c r="F2411" t="str">
        <f t="shared" si="37"/>
        <v>Remy Hadley</v>
      </c>
    </row>
    <row r="2412" spans="1:6">
      <c r="A2412" s="13">
        <v>2138</v>
      </c>
      <c r="B2412" s="13">
        <v>13</v>
      </c>
      <c r="C2412" t="str">
        <f>VLOOKUP(B2412,Physicians!$A$1:$D$28,4,FALSE)</f>
        <v>Nuclear Medicine</v>
      </c>
      <c r="D2412" t="str">
        <f>VLOOKUP(B2412,Physicians!$A$1:$D$28,2,FALSE)</f>
        <v>Gregory</v>
      </c>
      <c r="E2412" t="str">
        <f>VLOOKUP(B2412,Physicians!$A$1:$D$28,3,FALSE)</f>
        <v>House</v>
      </c>
      <c r="F2412" t="str">
        <f t="shared" si="37"/>
        <v>Gregory House</v>
      </c>
    </row>
    <row r="2413" spans="1:6">
      <c r="A2413" s="13">
        <v>2139</v>
      </c>
      <c r="B2413" s="13">
        <v>21</v>
      </c>
      <c r="C2413" t="str">
        <f>VLOOKUP(B2413,Physicians!$A$1:$D$28,4,FALSE)</f>
        <v>Obstetrician/Gynecologist</v>
      </c>
      <c r="D2413" t="str">
        <f>VLOOKUP(B2413,Physicians!$A$1:$D$28,2,FALSE)</f>
        <v>Lisa</v>
      </c>
      <c r="E2413" t="str">
        <f>VLOOKUP(B2413,Physicians!$A$1:$D$28,3,FALSE)</f>
        <v>Cuddy</v>
      </c>
      <c r="F2413" t="str">
        <f t="shared" si="37"/>
        <v>Lisa Cuddy</v>
      </c>
    </row>
    <row r="2414" spans="1:6">
      <c r="A2414" s="13">
        <v>2140</v>
      </c>
      <c r="B2414" s="13">
        <v>21</v>
      </c>
      <c r="C2414" t="str">
        <f>VLOOKUP(B2414,Physicians!$A$1:$D$28,4,FALSE)</f>
        <v>Obstetrician/Gynecologist</v>
      </c>
      <c r="D2414" t="str">
        <f>VLOOKUP(B2414,Physicians!$A$1:$D$28,2,FALSE)</f>
        <v>Lisa</v>
      </c>
      <c r="E2414" t="str">
        <f>VLOOKUP(B2414,Physicians!$A$1:$D$28,3,FALSE)</f>
        <v>Cuddy</v>
      </c>
      <c r="F2414" t="str">
        <f t="shared" si="37"/>
        <v>Lisa Cuddy</v>
      </c>
    </row>
    <row r="2415" spans="1:6">
      <c r="A2415" s="13">
        <v>2143</v>
      </c>
      <c r="B2415" s="13">
        <v>1</v>
      </c>
      <c r="C2415" t="str">
        <f>VLOOKUP(B2415,Physicians!$A$1:$D$28,4,FALSE)</f>
        <v>Internist</v>
      </c>
      <c r="D2415" t="str">
        <f>VLOOKUP(B2415,Physicians!$A$1:$D$28,2,FALSE)</f>
        <v>Remy</v>
      </c>
      <c r="E2415" t="str">
        <f>VLOOKUP(B2415,Physicians!$A$1:$D$28,3,FALSE)</f>
        <v>Hadley</v>
      </c>
      <c r="F2415" t="str">
        <f t="shared" si="37"/>
        <v>Remy Hadley</v>
      </c>
    </row>
    <row r="2416" spans="1:6">
      <c r="A2416" s="13">
        <v>2145</v>
      </c>
      <c r="B2416" s="13">
        <v>27</v>
      </c>
      <c r="C2416" t="str">
        <f>VLOOKUP(B2416,Physicians!$A$1:$D$28,4,FALSE)</f>
        <v>Respirologist</v>
      </c>
      <c r="D2416" t="str">
        <f>VLOOKUP(B2416,Physicians!$A$1:$D$28,2,FALSE)</f>
        <v>Christine</v>
      </c>
      <c r="E2416" t="str">
        <f>VLOOKUP(B2416,Physicians!$A$1:$D$28,3,FALSE)</f>
        <v>Chapel</v>
      </c>
      <c r="F2416" t="str">
        <f t="shared" si="37"/>
        <v>Christine Chapel</v>
      </c>
    </row>
    <row r="2417" spans="1:6">
      <c r="A2417" s="13">
        <v>2146</v>
      </c>
      <c r="B2417" s="13">
        <v>15</v>
      </c>
      <c r="C2417" t="str">
        <f>VLOOKUP(B2417,Physicians!$A$1:$D$28,4,FALSE)</f>
        <v>Urologist</v>
      </c>
      <c r="D2417" t="str">
        <f>VLOOKUP(B2417,Physicians!$A$1:$D$28,2,FALSE)</f>
        <v>Henry</v>
      </c>
      <c r="E2417" t="str">
        <f>VLOOKUP(B2417,Physicians!$A$1:$D$28,3,FALSE)</f>
        <v>Higgins</v>
      </c>
      <c r="F2417" t="str">
        <f t="shared" si="37"/>
        <v>Henry Higgins</v>
      </c>
    </row>
    <row r="2418" spans="1:6">
      <c r="A2418" s="13">
        <v>2146</v>
      </c>
      <c r="B2418" s="13">
        <v>19</v>
      </c>
      <c r="C2418" t="str">
        <f>VLOOKUP(B2418,Physicians!$A$1:$D$28,4,FALSE)</f>
        <v>Oncologist</v>
      </c>
      <c r="D2418" t="str">
        <f>VLOOKUP(B2418,Physicians!$A$1:$D$28,2,FALSE)</f>
        <v>Henry</v>
      </c>
      <c r="E2418" t="str">
        <f>VLOOKUP(B2418,Physicians!$A$1:$D$28,3,FALSE)</f>
        <v>Jones</v>
      </c>
      <c r="F2418" t="str">
        <f t="shared" si="37"/>
        <v>Henry Jones</v>
      </c>
    </row>
    <row r="2419" spans="1:6">
      <c r="A2419" s="13">
        <v>2147</v>
      </c>
      <c r="B2419" s="13">
        <v>21</v>
      </c>
      <c r="C2419" t="str">
        <f>VLOOKUP(B2419,Physicians!$A$1:$D$28,4,FALSE)</f>
        <v>Obstetrician/Gynecologist</v>
      </c>
      <c r="D2419" t="str">
        <f>VLOOKUP(B2419,Physicians!$A$1:$D$28,2,FALSE)</f>
        <v>Lisa</v>
      </c>
      <c r="E2419" t="str">
        <f>VLOOKUP(B2419,Physicians!$A$1:$D$28,3,FALSE)</f>
        <v>Cuddy</v>
      </c>
      <c r="F2419" t="str">
        <f t="shared" si="37"/>
        <v>Lisa Cuddy</v>
      </c>
    </row>
    <row r="2420" spans="1:6">
      <c r="A2420" s="13">
        <v>2147</v>
      </c>
      <c r="B2420" s="13">
        <v>10</v>
      </c>
      <c r="C2420" t="str">
        <f>VLOOKUP(B2420,Physicians!$A$1:$D$28,4,FALSE)</f>
        <v>Orthopaedic Surgeon</v>
      </c>
      <c r="D2420" t="str">
        <f>VLOOKUP(B2420,Physicians!$A$1:$D$28,2,FALSE)</f>
        <v>Dana</v>
      </c>
      <c r="E2420" t="str">
        <f>VLOOKUP(B2420,Physicians!$A$1:$D$28,3,FALSE)</f>
        <v>Scully</v>
      </c>
      <c r="F2420" t="str">
        <f t="shared" si="37"/>
        <v>Dana Scully</v>
      </c>
    </row>
    <row r="2421" spans="1:6">
      <c r="A2421" s="13">
        <v>2148</v>
      </c>
      <c r="B2421" s="13">
        <v>18</v>
      </c>
      <c r="C2421" t="str">
        <f>VLOOKUP(B2421,Physicians!$A$1:$D$28,4,FALSE)</f>
        <v>Gerontologist</v>
      </c>
      <c r="D2421" t="str">
        <f>VLOOKUP(B2421,Physicians!$A$1:$D$28,2,FALSE)</f>
        <v>Yuri</v>
      </c>
      <c r="E2421" t="str">
        <f>VLOOKUP(B2421,Physicians!$A$1:$D$28,3,FALSE)</f>
        <v>Zhivago</v>
      </c>
      <c r="F2421" t="str">
        <f t="shared" si="37"/>
        <v>Yuri Zhivago</v>
      </c>
    </row>
    <row r="2422" spans="1:6">
      <c r="A2422" s="13">
        <v>2148</v>
      </c>
      <c r="B2422" s="13">
        <v>9</v>
      </c>
      <c r="C2422" t="str">
        <f>VLOOKUP(B2422,Physicians!$A$1:$D$28,4,FALSE)</f>
        <v>Neurologist</v>
      </c>
      <c r="D2422" t="str">
        <f>VLOOKUP(B2422,Physicians!$A$1:$D$28,2,FALSE)</f>
        <v>Leslie</v>
      </c>
      <c r="E2422" t="str">
        <f>VLOOKUP(B2422,Physicians!$A$1:$D$28,3,FALSE)</f>
        <v>Winkle</v>
      </c>
      <c r="F2422" t="str">
        <f t="shared" si="37"/>
        <v>Leslie Winkle</v>
      </c>
    </row>
    <row r="2423" spans="1:6">
      <c r="A2423" s="13">
        <v>2149</v>
      </c>
      <c r="B2423" s="13">
        <v>26</v>
      </c>
      <c r="C2423" t="str">
        <f>VLOOKUP(B2423,Physicians!$A$1:$D$28,4,FALSE)</f>
        <v>Cardiovascular Surgeon</v>
      </c>
      <c r="D2423" t="str">
        <f>VLOOKUP(B2423,Physicians!$A$1:$D$28,2,FALSE)</f>
        <v>Wellington</v>
      </c>
      <c r="E2423" t="str">
        <f>VLOOKUP(B2423,Physicians!$A$1:$D$28,3,FALSE)</f>
        <v>Yueh</v>
      </c>
      <c r="F2423" t="str">
        <f t="shared" si="37"/>
        <v>Wellington Yueh</v>
      </c>
    </row>
    <row r="2424" spans="1:6">
      <c r="A2424" s="13">
        <v>2150</v>
      </c>
      <c r="B2424" s="13">
        <v>18</v>
      </c>
      <c r="C2424" t="str">
        <f>VLOOKUP(B2424,Physicians!$A$1:$D$28,4,FALSE)</f>
        <v>Gerontologist</v>
      </c>
      <c r="D2424" t="str">
        <f>VLOOKUP(B2424,Physicians!$A$1:$D$28,2,FALSE)</f>
        <v>Yuri</v>
      </c>
      <c r="E2424" t="str">
        <f>VLOOKUP(B2424,Physicians!$A$1:$D$28,3,FALSE)</f>
        <v>Zhivago</v>
      </c>
      <c r="F2424" t="str">
        <f t="shared" si="37"/>
        <v>Yuri Zhivago</v>
      </c>
    </row>
    <row r="2425" spans="1:6">
      <c r="A2425" s="13">
        <v>2150</v>
      </c>
      <c r="B2425" s="13">
        <v>21</v>
      </c>
      <c r="C2425" t="str">
        <f>VLOOKUP(B2425,Physicians!$A$1:$D$28,4,FALSE)</f>
        <v>Obstetrician/Gynecologist</v>
      </c>
      <c r="D2425" t="str">
        <f>VLOOKUP(B2425,Physicians!$A$1:$D$28,2,FALSE)</f>
        <v>Lisa</v>
      </c>
      <c r="E2425" t="str">
        <f>VLOOKUP(B2425,Physicians!$A$1:$D$28,3,FALSE)</f>
        <v>Cuddy</v>
      </c>
      <c r="F2425" t="str">
        <f t="shared" si="37"/>
        <v>Lisa Cuddy</v>
      </c>
    </row>
    <row r="2426" spans="1:6">
      <c r="A2426" s="13">
        <v>2151</v>
      </c>
      <c r="B2426" s="13">
        <v>24</v>
      </c>
      <c r="C2426" t="str">
        <f>VLOOKUP(B2426,Physicians!$A$1:$D$28,4,FALSE)</f>
        <v>Neurologist</v>
      </c>
      <c r="D2426" t="str">
        <f>VLOOKUP(B2426,Physicians!$A$1:$D$28,2,FALSE)</f>
        <v>Katherine</v>
      </c>
      <c r="E2426" t="str">
        <f>VLOOKUP(B2426,Physicians!$A$1:$D$28,3,FALSE)</f>
        <v>Pulaski</v>
      </c>
      <c r="F2426" t="str">
        <f t="shared" si="37"/>
        <v>Katherine Pulaski</v>
      </c>
    </row>
    <row r="2427" spans="1:6">
      <c r="A2427" s="13">
        <v>2153</v>
      </c>
      <c r="B2427" s="13">
        <v>8</v>
      </c>
      <c r="C2427" t="str">
        <f>VLOOKUP(B2427,Physicians!$A$1:$D$28,4,FALSE)</f>
        <v>Pediatrician</v>
      </c>
      <c r="D2427" t="str">
        <f>VLOOKUP(B2427,Physicians!$A$1:$D$28,2,FALSE)</f>
        <v>Nick</v>
      </c>
      <c r="E2427" t="str">
        <f>VLOOKUP(B2427,Physicians!$A$1:$D$28,3,FALSE)</f>
        <v>Riviera</v>
      </c>
      <c r="F2427" t="str">
        <f t="shared" si="37"/>
        <v>Nick Riviera</v>
      </c>
    </row>
    <row r="2428" spans="1:6">
      <c r="A2428" s="13">
        <v>2154</v>
      </c>
      <c r="B2428" s="13">
        <v>6</v>
      </c>
      <c r="C2428" t="str">
        <f>VLOOKUP(B2428,Physicians!$A$1:$D$28,4,FALSE)</f>
        <v>Psychiatrist</v>
      </c>
      <c r="D2428" t="str">
        <f>VLOOKUP(B2428,Physicians!$A$1:$D$28,2,FALSE)</f>
        <v>Sheldon</v>
      </c>
      <c r="E2428" t="str">
        <f>VLOOKUP(B2428,Physicians!$A$1:$D$28,3,FALSE)</f>
        <v>Cooper</v>
      </c>
      <c r="F2428" t="str">
        <f t="shared" si="37"/>
        <v>Sheldon Cooper</v>
      </c>
    </row>
    <row r="2429" spans="1:6">
      <c r="A2429" s="13">
        <v>2154</v>
      </c>
      <c r="B2429" s="13">
        <v>22</v>
      </c>
      <c r="C2429" t="str">
        <f>VLOOKUP(B2429,Physicians!$A$1:$D$28,4,FALSE)</f>
        <v>Cardiologist</v>
      </c>
      <c r="D2429" t="str">
        <f>VLOOKUP(B2429,Physicians!$A$1:$D$28,2,FALSE)</f>
        <v>Simon</v>
      </c>
      <c r="E2429" t="str">
        <f>VLOOKUP(B2429,Physicians!$A$1:$D$28,3,FALSE)</f>
        <v>Tam</v>
      </c>
      <c r="F2429" t="str">
        <f t="shared" si="37"/>
        <v>Simon Tam</v>
      </c>
    </row>
    <row r="2430" spans="1:6">
      <c r="A2430" s="13">
        <v>2155</v>
      </c>
      <c r="B2430" s="13">
        <v>7</v>
      </c>
      <c r="C2430" t="str">
        <f>VLOOKUP(B2430,Physicians!$A$1:$D$28,4,FALSE)</f>
        <v>Oncologist</v>
      </c>
      <c r="D2430" t="str">
        <f>VLOOKUP(B2430,Physicians!$A$1:$D$28,2,FALSE)</f>
        <v>Leonard</v>
      </c>
      <c r="E2430" t="str">
        <f>VLOOKUP(B2430,Physicians!$A$1:$D$28,3,FALSE)</f>
        <v>Hofstadter</v>
      </c>
      <c r="F2430" t="str">
        <f t="shared" si="37"/>
        <v>Leonard Hofstadter</v>
      </c>
    </row>
    <row r="2431" spans="1:6">
      <c r="A2431" s="13">
        <v>2156</v>
      </c>
      <c r="B2431" s="13">
        <v>4</v>
      </c>
      <c r="C2431" t="str">
        <f>VLOOKUP(B2431,Physicians!$A$1:$D$28,4,FALSE)</f>
        <v>Obstetrician/Gynecologist</v>
      </c>
      <c r="D2431" t="str">
        <f>VLOOKUP(B2431,Physicians!$A$1:$D$28,2,FALSE)</f>
        <v>Beverly</v>
      </c>
      <c r="E2431" t="str">
        <f>VLOOKUP(B2431,Physicians!$A$1:$D$28,3,FALSE)</f>
        <v>Crusher</v>
      </c>
      <c r="F2431" t="str">
        <f t="shared" si="37"/>
        <v>Beverly Crusher</v>
      </c>
    </row>
    <row r="2432" spans="1:6">
      <c r="A2432" s="13">
        <v>2158</v>
      </c>
      <c r="B2432" s="13">
        <v>13</v>
      </c>
      <c r="C2432" t="str">
        <f>VLOOKUP(B2432,Physicians!$A$1:$D$28,4,FALSE)</f>
        <v>Nuclear Medicine</v>
      </c>
      <c r="D2432" t="str">
        <f>VLOOKUP(B2432,Physicians!$A$1:$D$28,2,FALSE)</f>
        <v>Gregory</v>
      </c>
      <c r="E2432" t="str">
        <f>VLOOKUP(B2432,Physicians!$A$1:$D$28,3,FALSE)</f>
        <v>House</v>
      </c>
      <c r="F2432" t="str">
        <f t="shared" si="37"/>
        <v>Gregory House</v>
      </c>
    </row>
    <row r="2433" spans="1:6">
      <c r="A2433" s="13">
        <v>2159</v>
      </c>
      <c r="B2433" s="13">
        <v>19</v>
      </c>
      <c r="C2433" t="str">
        <f>VLOOKUP(B2433,Physicians!$A$1:$D$28,4,FALSE)</f>
        <v>Oncologist</v>
      </c>
      <c r="D2433" t="str">
        <f>VLOOKUP(B2433,Physicians!$A$1:$D$28,2,FALSE)</f>
        <v>Henry</v>
      </c>
      <c r="E2433" t="str">
        <f>VLOOKUP(B2433,Physicians!$A$1:$D$28,3,FALSE)</f>
        <v>Jones</v>
      </c>
      <c r="F2433" t="str">
        <f t="shared" si="37"/>
        <v>Henry Jones</v>
      </c>
    </row>
    <row r="2434" spans="1:6">
      <c r="A2434" s="13">
        <v>2160</v>
      </c>
      <c r="B2434" s="13">
        <v>11</v>
      </c>
      <c r="C2434" t="str">
        <f>VLOOKUP(B2434,Physicians!$A$1:$D$28,4,FALSE)</f>
        <v>Respirologist</v>
      </c>
      <c r="D2434" t="str">
        <f>VLOOKUP(B2434,Physicians!$A$1:$D$28,2,FALSE)</f>
        <v>Benjamin</v>
      </c>
      <c r="E2434" t="str">
        <f>VLOOKUP(B2434,Physicians!$A$1:$D$28,3,FALSE)</f>
        <v>Pierce</v>
      </c>
      <c r="F2434" t="str">
        <f t="shared" si="37"/>
        <v>Benjamin Pierce</v>
      </c>
    </row>
    <row r="2435" spans="1:6">
      <c r="A2435" s="13">
        <v>2162</v>
      </c>
      <c r="B2435" s="13">
        <v>3</v>
      </c>
      <c r="C2435" t="str">
        <f>VLOOKUP(B2435,Physicians!$A$1:$D$28,4,FALSE)</f>
        <v>General Surgeon</v>
      </c>
      <c r="D2435" t="str">
        <f>VLOOKUP(B2435,Physicians!$A$1:$D$28,2,FALSE)</f>
        <v>Samantha</v>
      </c>
      <c r="E2435" t="str">
        <f>VLOOKUP(B2435,Physicians!$A$1:$D$28,3,FALSE)</f>
        <v>Carter</v>
      </c>
      <c r="F2435" t="str">
        <f t="shared" ref="F2435:F2498" si="38">_xlfn.CONCAT(D2435," ",E2435)</f>
        <v>Samantha Carter</v>
      </c>
    </row>
    <row r="2436" spans="1:6">
      <c r="A2436" s="13">
        <v>2162</v>
      </c>
      <c r="B2436" s="13">
        <v>18</v>
      </c>
      <c r="C2436" t="str">
        <f>VLOOKUP(B2436,Physicians!$A$1:$D$28,4,FALSE)</f>
        <v>Gerontologist</v>
      </c>
      <c r="D2436" t="str">
        <f>VLOOKUP(B2436,Physicians!$A$1:$D$28,2,FALSE)</f>
        <v>Yuri</v>
      </c>
      <c r="E2436" t="str">
        <f>VLOOKUP(B2436,Physicians!$A$1:$D$28,3,FALSE)</f>
        <v>Zhivago</v>
      </c>
      <c r="F2436" t="str">
        <f t="shared" si="38"/>
        <v>Yuri Zhivago</v>
      </c>
    </row>
    <row r="2437" spans="1:6">
      <c r="A2437" s="13">
        <v>2163</v>
      </c>
      <c r="B2437" s="13">
        <v>6</v>
      </c>
      <c r="C2437" t="str">
        <f>VLOOKUP(B2437,Physicians!$A$1:$D$28,4,FALSE)</f>
        <v>Psychiatrist</v>
      </c>
      <c r="D2437" t="str">
        <f>VLOOKUP(B2437,Physicians!$A$1:$D$28,2,FALSE)</f>
        <v>Sheldon</v>
      </c>
      <c r="E2437" t="str">
        <f>VLOOKUP(B2437,Physicians!$A$1:$D$28,3,FALSE)</f>
        <v>Cooper</v>
      </c>
      <c r="F2437" t="str">
        <f t="shared" si="38"/>
        <v>Sheldon Cooper</v>
      </c>
    </row>
    <row r="2438" spans="1:6">
      <c r="A2438" s="13">
        <v>2164</v>
      </c>
      <c r="B2438" s="13">
        <v>9</v>
      </c>
      <c r="C2438" t="str">
        <f>VLOOKUP(B2438,Physicians!$A$1:$D$28,4,FALSE)</f>
        <v>Neurologist</v>
      </c>
      <c r="D2438" t="str">
        <f>VLOOKUP(B2438,Physicians!$A$1:$D$28,2,FALSE)</f>
        <v>Leslie</v>
      </c>
      <c r="E2438" t="str">
        <f>VLOOKUP(B2438,Physicians!$A$1:$D$28,3,FALSE)</f>
        <v>Winkle</v>
      </c>
      <c r="F2438" t="str">
        <f t="shared" si="38"/>
        <v>Leslie Winkle</v>
      </c>
    </row>
    <row r="2439" spans="1:6">
      <c r="A2439" s="13">
        <v>2165</v>
      </c>
      <c r="B2439" s="13">
        <v>10</v>
      </c>
      <c r="C2439" t="str">
        <f>VLOOKUP(B2439,Physicians!$A$1:$D$28,4,FALSE)</f>
        <v>Orthopaedic Surgeon</v>
      </c>
      <c r="D2439" t="str">
        <f>VLOOKUP(B2439,Physicians!$A$1:$D$28,2,FALSE)</f>
        <v>Dana</v>
      </c>
      <c r="E2439" t="str">
        <f>VLOOKUP(B2439,Physicians!$A$1:$D$28,3,FALSE)</f>
        <v>Scully</v>
      </c>
      <c r="F2439" t="str">
        <f t="shared" si="38"/>
        <v>Dana Scully</v>
      </c>
    </row>
    <row r="2440" spans="1:6">
      <c r="A2440" s="13">
        <v>2165</v>
      </c>
      <c r="B2440" s="13">
        <v>12</v>
      </c>
      <c r="C2440" t="str">
        <f>VLOOKUP(B2440,Physicians!$A$1:$D$28,4,FALSE)</f>
        <v>Cardiovascular Surgeon</v>
      </c>
      <c r="D2440" t="str">
        <f>VLOOKUP(B2440,Physicians!$A$1:$D$28,2,FALSE)</f>
        <v>Abigail</v>
      </c>
      <c r="E2440" t="str">
        <f>VLOOKUP(B2440,Physicians!$A$1:$D$28,3,FALSE)</f>
        <v>Bartlet</v>
      </c>
      <c r="F2440" t="str">
        <f t="shared" si="38"/>
        <v>Abigail Bartlet</v>
      </c>
    </row>
    <row r="2441" spans="1:6">
      <c r="A2441" s="13">
        <v>2166</v>
      </c>
      <c r="B2441" s="13">
        <v>5</v>
      </c>
      <c r="C2441" t="str">
        <f>VLOOKUP(B2441,Physicians!$A$1:$D$28,4,FALSE)</f>
        <v>Gastroenterologist</v>
      </c>
      <c r="D2441" t="str">
        <f>VLOOKUP(B2441,Physicians!$A$1:$D$28,2,FALSE)</f>
        <v>Julius</v>
      </c>
      <c r="E2441" t="str">
        <f>VLOOKUP(B2441,Physicians!$A$1:$D$28,3,FALSE)</f>
        <v>Hibbert</v>
      </c>
      <c r="F2441" t="str">
        <f t="shared" si="38"/>
        <v>Julius Hibbert</v>
      </c>
    </row>
    <row r="2442" spans="1:6">
      <c r="A2442" s="13">
        <v>2166</v>
      </c>
      <c r="B2442" s="13">
        <v>4</v>
      </c>
      <c r="C2442" t="str">
        <f>VLOOKUP(B2442,Physicians!$A$1:$D$28,4,FALSE)</f>
        <v>Obstetrician/Gynecologist</v>
      </c>
      <c r="D2442" t="str">
        <f>VLOOKUP(B2442,Physicians!$A$1:$D$28,2,FALSE)</f>
        <v>Beverly</v>
      </c>
      <c r="E2442" t="str">
        <f>VLOOKUP(B2442,Physicians!$A$1:$D$28,3,FALSE)</f>
        <v>Crusher</v>
      </c>
      <c r="F2442" t="str">
        <f t="shared" si="38"/>
        <v>Beverly Crusher</v>
      </c>
    </row>
    <row r="2443" spans="1:6">
      <c r="A2443" s="13">
        <v>2167</v>
      </c>
      <c r="B2443" s="13">
        <v>16</v>
      </c>
      <c r="C2443" t="str">
        <f>VLOOKUP(B2443,Physicians!$A$1:$D$28,4,FALSE)</f>
        <v>Gastroenterologist</v>
      </c>
      <c r="D2443" t="str">
        <f>VLOOKUP(B2443,Physicians!$A$1:$D$28,2,FALSE)</f>
        <v>Henry</v>
      </c>
      <c r="E2443" t="str">
        <f>VLOOKUP(B2443,Physicians!$A$1:$D$28,3,FALSE)</f>
        <v>Blake</v>
      </c>
      <c r="F2443" t="str">
        <f t="shared" si="38"/>
        <v>Henry Blake</v>
      </c>
    </row>
    <row r="2444" spans="1:6">
      <c r="A2444" s="13">
        <v>2168</v>
      </c>
      <c r="B2444" s="13">
        <v>7</v>
      </c>
      <c r="C2444" t="str">
        <f>VLOOKUP(B2444,Physicians!$A$1:$D$28,4,FALSE)</f>
        <v>Oncologist</v>
      </c>
      <c r="D2444" t="str">
        <f>VLOOKUP(B2444,Physicians!$A$1:$D$28,2,FALSE)</f>
        <v>Leonard</v>
      </c>
      <c r="E2444" t="str">
        <f>VLOOKUP(B2444,Physicians!$A$1:$D$28,3,FALSE)</f>
        <v>Hofstadter</v>
      </c>
      <c r="F2444" t="str">
        <f t="shared" si="38"/>
        <v>Leonard Hofstadter</v>
      </c>
    </row>
    <row r="2445" spans="1:6">
      <c r="A2445" s="13">
        <v>2168</v>
      </c>
      <c r="B2445" s="13">
        <v>11</v>
      </c>
      <c r="C2445" t="str">
        <f>VLOOKUP(B2445,Physicians!$A$1:$D$28,4,FALSE)</f>
        <v>Respirologist</v>
      </c>
      <c r="D2445" t="str">
        <f>VLOOKUP(B2445,Physicians!$A$1:$D$28,2,FALSE)</f>
        <v>Benjamin</v>
      </c>
      <c r="E2445" t="str">
        <f>VLOOKUP(B2445,Physicians!$A$1:$D$28,3,FALSE)</f>
        <v>Pierce</v>
      </c>
      <c r="F2445" t="str">
        <f t="shared" si="38"/>
        <v>Benjamin Pierce</v>
      </c>
    </row>
    <row r="2446" spans="1:6">
      <c r="A2446" s="13">
        <v>2169</v>
      </c>
      <c r="B2446" s="13">
        <v>15</v>
      </c>
      <c r="C2446" t="str">
        <f>VLOOKUP(B2446,Physicians!$A$1:$D$28,4,FALSE)</f>
        <v>Urologist</v>
      </c>
      <c r="D2446" t="str">
        <f>VLOOKUP(B2446,Physicians!$A$1:$D$28,2,FALSE)</f>
        <v>Henry</v>
      </c>
      <c r="E2446" t="str">
        <f>VLOOKUP(B2446,Physicians!$A$1:$D$28,3,FALSE)</f>
        <v>Higgins</v>
      </c>
      <c r="F2446" t="str">
        <f t="shared" si="38"/>
        <v>Henry Higgins</v>
      </c>
    </row>
    <row r="2447" spans="1:6">
      <c r="A2447" s="13">
        <v>2170</v>
      </c>
      <c r="B2447" s="13">
        <v>16</v>
      </c>
      <c r="C2447" t="str">
        <f>VLOOKUP(B2447,Physicians!$A$1:$D$28,4,FALSE)</f>
        <v>Gastroenterologist</v>
      </c>
      <c r="D2447" t="str">
        <f>VLOOKUP(B2447,Physicians!$A$1:$D$28,2,FALSE)</f>
        <v>Henry</v>
      </c>
      <c r="E2447" t="str">
        <f>VLOOKUP(B2447,Physicians!$A$1:$D$28,3,FALSE)</f>
        <v>Blake</v>
      </c>
      <c r="F2447" t="str">
        <f t="shared" si="38"/>
        <v>Henry Blake</v>
      </c>
    </row>
    <row r="2448" spans="1:6">
      <c r="A2448" s="13">
        <v>2170</v>
      </c>
      <c r="B2448" s="13">
        <v>13</v>
      </c>
      <c r="C2448" t="str">
        <f>VLOOKUP(B2448,Physicians!$A$1:$D$28,4,FALSE)</f>
        <v>Nuclear Medicine</v>
      </c>
      <c r="D2448" t="str">
        <f>VLOOKUP(B2448,Physicians!$A$1:$D$28,2,FALSE)</f>
        <v>Gregory</v>
      </c>
      <c r="E2448" t="str">
        <f>VLOOKUP(B2448,Physicians!$A$1:$D$28,3,FALSE)</f>
        <v>House</v>
      </c>
      <c r="F2448" t="str">
        <f t="shared" si="38"/>
        <v>Gregory House</v>
      </c>
    </row>
    <row r="2449" spans="1:6">
      <c r="A2449" s="13">
        <v>2172</v>
      </c>
      <c r="B2449" s="13">
        <v>14</v>
      </c>
      <c r="C2449" t="str">
        <f>VLOOKUP(B2449,Physicians!$A$1:$D$28,4,FALSE)</f>
        <v>Gerontologist</v>
      </c>
      <c r="D2449" t="str">
        <f>VLOOKUP(B2449,Physicians!$A$1:$D$28,2,FALSE)</f>
        <v>Lilith</v>
      </c>
      <c r="E2449" t="str">
        <f>VLOOKUP(B2449,Physicians!$A$1:$D$28,3,FALSE)</f>
        <v>Sternin</v>
      </c>
      <c r="F2449" t="str">
        <f t="shared" si="38"/>
        <v>Lilith Sternin</v>
      </c>
    </row>
    <row r="2450" spans="1:6">
      <c r="A2450" s="13">
        <v>2173</v>
      </c>
      <c r="B2450" s="13">
        <v>8</v>
      </c>
      <c r="C2450" t="str">
        <f>VLOOKUP(B2450,Physicians!$A$1:$D$28,4,FALSE)</f>
        <v>Pediatrician</v>
      </c>
      <c r="D2450" t="str">
        <f>VLOOKUP(B2450,Physicians!$A$1:$D$28,2,FALSE)</f>
        <v>Nick</v>
      </c>
      <c r="E2450" t="str">
        <f>VLOOKUP(B2450,Physicians!$A$1:$D$28,3,FALSE)</f>
        <v>Riviera</v>
      </c>
      <c r="F2450" t="str">
        <f t="shared" si="38"/>
        <v>Nick Riviera</v>
      </c>
    </row>
    <row r="2451" spans="1:6">
      <c r="A2451" s="13">
        <v>2173</v>
      </c>
      <c r="B2451" s="13">
        <v>16</v>
      </c>
      <c r="C2451" t="str">
        <f>VLOOKUP(B2451,Physicians!$A$1:$D$28,4,FALSE)</f>
        <v>Gastroenterologist</v>
      </c>
      <c r="D2451" t="str">
        <f>VLOOKUP(B2451,Physicians!$A$1:$D$28,2,FALSE)</f>
        <v>Henry</v>
      </c>
      <c r="E2451" t="str">
        <f>VLOOKUP(B2451,Physicians!$A$1:$D$28,3,FALSE)</f>
        <v>Blake</v>
      </c>
      <c r="F2451" t="str">
        <f t="shared" si="38"/>
        <v>Henry Blake</v>
      </c>
    </row>
    <row r="2452" spans="1:6">
      <c r="A2452" s="13">
        <v>2174</v>
      </c>
      <c r="B2452" s="13">
        <v>20</v>
      </c>
      <c r="C2452" t="str">
        <f>VLOOKUP(B2452,Physicians!$A$1:$D$28,4,FALSE)</f>
        <v>General Surgeon</v>
      </c>
      <c r="D2452" t="str">
        <f>VLOOKUP(B2452,Physicians!$A$1:$D$28,2,FALSE)</f>
        <v>Rajesh</v>
      </c>
      <c r="E2452" t="str">
        <f>VLOOKUP(B2452,Physicians!$A$1:$D$28,3,FALSE)</f>
        <v>Koothrappali</v>
      </c>
      <c r="F2452" t="str">
        <f t="shared" si="38"/>
        <v>Rajesh Koothrappali</v>
      </c>
    </row>
    <row r="2453" spans="1:6">
      <c r="A2453" s="13">
        <v>2176</v>
      </c>
      <c r="B2453" s="13">
        <v>20</v>
      </c>
      <c r="C2453" t="str">
        <f>VLOOKUP(B2453,Physicians!$A$1:$D$28,4,FALSE)</f>
        <v>General Surgeon</v>
      </c>
      <c r="D2453" t="str">
        <f>VLOOKUP(B2453,Physicians!$A$1:$D$28,2,FALSE)</f>
        <v>Rajesh</v>
      </c>
      <c r="E2453" t="str">
        <f>VLOOKUP(B2453,Physicians!$A$1:$D$28,3,FALSE)</f>
        <v>Koothrappali</v>
      </c>
      <c r="F2453" t="str">
        <f t="shared" si="38"/>
        <v>Rajesh Koothrappali</v>
      </c>
    </row>
    <row r="2454" spans="1:6">
      <c r="A2454" s="13">
        <v>2177</v>
      </c>
      <c r="B2454" s="13">
        <v>15</v>
      </c>
      <c r="C2454" t="str">
        <f>VLOOKUP(B2454,Physicians!$A$1:$D$28,4,FALSE)</f>
        <v>Urologist</v>
      </c>
      <c r="D2454" t="str">
        <f>VLOOKUP(B2454,Physicians!$A$1:$D$28,2,FALSE)</f>
        <v>Henry</v>
      </c>
      <c r="E2454" t="str">
        <f>VLOOKUP(B2454,Physicians!$A$1:$D$28,3,FALSE)</f>
        <v>Higgins</v>
      </c>
      <c r="F2454" t="str">
        <f t="shared" si="38"/>
        <v>Henry Higgins</v>
      </c>
    </row>
    <row r="2455" spans="1:6">
      <c r="A2455" s="13">
        <v>2178</v>
      </c>
      <c r="B2455" s="13">
        <v>3</v>
      </c>
      <c r="C2455" t="str">
        <f>VLOOKUP(B2455,Physicians!$A$1:$D$28,4,FALSE)</f>
        <v>General Surgeon</v>
      </c>
      <c r="D2455" t="str">
        <f>VLOOKUP(B2455,Physicians!$A$1:$D$28,2,FALSE)</f>
        <v>Samantha</v>
      </c>
      <c r="E2455" t="str">
        <f>VLOOKUP(B2455,Physicians!$A$1:$D$28,3,FALSE)</f>
        <v>Carter</v>
      </c>
      <c r="F2455" t="str">
        <f t="shared" si="38"/>
        <v>Samantha Carter</v>
      </c>
    </row>
    <row r="2456" spans="1:6">
      <c r="A2456" s="13">
        <v>2179</v>
      </c>
      <c r="B2456" s="13">
        <v>21</v>
      </c>
      <c r="C2456" t="str">
        <f>VLOOKUP(B2456,Physicians!$A$1:$D$28,4,FALSE)</f>
        <v>Obstetrician/Gynecologist</v>
      </c>
      <c r="D2456" t="str">
        <f>VLOOKUP(B2456,Physicians!$A$1:$D$28,2,FALSE)</f>
        <v>Lisa</v>
      </c>
      <c r="E2456" t="str">
        <f>VLOOKUP(B2456,Physicians!$A$1:$D$28,3,FALSE)</f>
        <v>Cuddy</v>
      </c>
      <c r="F2456" t="str">
        <f t="shared" si="38"/>
        <v>Lisa Cuddy</v>
      </c>
    </row>
    <row r="2457" spans="1:6">
      <c r="A2457" s="13">
        <v>2180</v>
      </c>
      <c r="B2457" s="13">
        <v>9</v>
      </c>
      <c r="C2457" t="str">
        <f>VLOOKUP(B2457,Physicians!$A$1:$D$28,4,FALSE)</f>
        <v>Neurologist</v>
      </c>
      <c r="D2457" t="str">
        <f>VLOOKUP(B2457,Physicians!$A$1:$D$28,2,FALSE)</f>
        <v>Leslie</v>
      </c>
      <c r="E2457" t="str">
        <f>VLOOKUP(B2457,Physicians!$A$1:$D$28,3,FALSE)</f>
        <v>Winkle</v>
      </c>
      <c r="F2457" t="str">
        <f t="shared" si="38"/>
        <v>Leslie Winkle</v>
      </c>
    </row>
    <row r="2458" spans="1:6">
      <c r="A2458" s="13">
        <v>2181</v>
      </c>
      <c r="B2458" s="13">
        <v>6</v>
      </c>
      <c r="C2458" t="str">
        <f>VLOOKUP(B2458,Physicians!$A$1:$D$28,4,FALSE)</f>
        <v>Psychiatrist</v>
      </c>
      <c r="D2458" t="str">
        <f>VLOOKUP(B2458,Physicians!$A$1:$D$28,2,FALSE)</f>
        <v>Sheldon</v>
      </c>
      <c r="E2458" t="str">
        <f>VLOOKUP(B2458,Physicians!$A$1:$D$28,3,FALSE)</f>
        <v>Cooper</v>
      </c>
      <c r="F2458" t="str">
        <f t="shared" si="38"/>
        <v>Sheldon Cooper</v>
      </c>
    </row>
    <row r="2459" spans="1:6">
      <c r="A2459" s="13">
        <v>2182</v>
      </c>
      <c r="B2459" s="13">
        <v>2</v>
      </c>
      <c r="C2459" t="str">
        <f>VLOOKUP(B2459,Physicians!$A$1:$D$28,4,FALSE)</f>
        <v>Cardiologist</v>
      </c>
      <c r="D2459" t="str">
        <f>VLOOKUP(B2459,Physicians!$A$1:$D$28,2,FALSE)</f>
        <v>Emmett</v>
      </c>
      <c r="E2459" t="str">
        <f>VLOOKUP(B2459,Physicians!$A$1:$D$28,3,FALSE)</f>
        <v>Brown</v>
      </c>
      <c r="F2459" t="str">
        <f t="shared" si="38"/>
        <v>Emmett Brown</v>
      </c>
    </row>
    <row r="2460" spans="1:6">
      <c r="A2460" s="13">
        <v>2183</v>
      </c>
      <c r="B2460" s="13">
        <v>23</v>
      </c>
      <c r="C2460" t="str">
        <f>VLOOKUP(B2460,Physicians!$A$1:$D$28,4,FALSE)</f>
        <v>Pediatrician</v>
      </c>
      <c r="D2460" t="str">
        <f>VLOOKUP(B2460,Physicians!$A$1:$D$28,2,FALSE)</f>
        <v>Doogie</v>
      </c>
      <c r="E2460" t="str">
        <f>VLOOKUP(B2460,Physicians!$A$1:$D$28,3,FALSE)</f>
        <v>Howser</v>
      </c>
      <c r="F2460" t="str">
        <f t="shared" si="38"/>
        <v>Doogie Howser</v>
      </c>
    </row>
    <row r="2461" spans="1:6">
      <c r="A2461" s="13">
        <v>2183</v>
      </c>
      <c r="B2461" s="13">
        <v>1</v>
      </c>
      <c r="C2461" t="str">
        <f>VLOOKUP(B2461,Physicians!$A$1:$D$28,4,FALSE)</f>
        <v>Internist</v>
      </c>
      <c r="D2461" t="str">
        <f>VLOOKUP(B2461,Physicians!$A$1:$D$28,2,FALSE)</f>
        <v>Remy</v>
      </c>
      <c r="E2461" t="str">
        <f>VLOOKUP(B2461,Physicians!$A$1:$D$28,3,FALSE)</f>
        <v>Hadley</v>
      </c>
      <c r="F2461" t="str">
        <f t="shared" si="38"/>
        <v>Remy Hadley</v>
      </c>
    </row>
    <row r="2462" spans="1:6">
      <c r="A2462" s="13">
        <v>2184</v>
      </c>
      <c r="B2462" s="13">
        <v>12</v>
      </c>
      <c r="C2462" t="str">
        <f>VLOOKUP(B2462,Physicians!$A$1:$D$28,4,FALSE)</f>
        <v>Cardiovascular Surgeon</v>
      </c>
      <c r="D2462" t="str">
        <f>VLOOKUP(B2462,Physicians!$A$1:$D$28,2,FALSE)</f>
        <v>Abigail</v>
      </c>
      <c r="E2462" t="str">
        <f>VLOOKUP(B2462,Physicians!$A$1:$D$28,3,FALSE)</f>
        <v>Bartlet</v>
      </c>
      <c r="F2462" t="str">
        <f t="shared" si="38"/>
        <v>Abigail Bartlet</v>
      </c>
    </row>
    <row r="2463" spans="1:6">
      <c r="A2463" s="13">
        <v>2184</v>
      </c>
      <c r="B2463" s="13">
        <v>25</v>
      </c>
      <c r="C2463" t="str">
        <f>VLOOKUP(B2463,Physicians!$A$1:$D$28,4,FALSE)</f>
        <v>Psychiatrist</v>
      </c>
      <c r="D2463" t="str">
        <f>VLOOKUP(B2463,Physicians!$A$1:$D$28,2,FALSE)</f>
        <v>Allison</v>
      </c>
      <c r="E2463" t="str">
        <f>VLOOKUP(B2463,Physicians!$A$1:$D$28,3,FALSE)</f>
        <v>Cameron</v>
      </c>
      <c r="F2463" t="str">
        <f t="shared" si="38"/>
        <v>Allison Cameron</v>
      </c>
    </row>
    <row r="2464" spans="1:6">
      <c r="A2464" s="13">
        <v>2185</v>
      </c>
      <c r="B2464" s="13">
        <v>13</v>
      </c>
      <c r="C2464" t="str">
        <f>VLOOKUP(B2464,Physicians!$A$1:$D$28,4,FALSE)</f>
        <v>Nuclear Medicine</v>
      </c>
      <c r="D2464" t="str">
        <f>VLOOKUP(B2464,Physicians!$A$1:$D$28,2,FALSE)</f>
        <v>Gregory</v>
      </c>
      <c r="E2464" t="str">
        <f>VLOOKUP(B2464,Physicians!$A$1:$D$28,3,FALSE)</f>
        <v>House</v>
      </c>
      <c r="F2464" t="str">
        <f t="shared" si="38"/>
        <v>Gregory House</v>
      </c>
    </row>
    <row r="2465" spans="1:6">
      <c r="A2465" s="13">
        <v>2186</v>
      </c>
      <c r="B2465" s="13">
        <v>2</v>
      </c>
      <c r="C2465" t="str">
        <f>VLOOKUP(B2465,Physicians!$A$1:$D$28,4,FALSE)</f>
        <v>Cardiologist</v>
      </c>
      <c r="D2465" t="str">
        <f>VLOOKUP(B2465,Physicians!$A$1:$D$28,2,FALSE)</f>
        <v>Emmett</v>
      </c>
      <c r="E2465" t="str">
        <f>VLOOKUP(B2465,Physicians!$A$1:$D$28,3,FALSE)</f>
        <v>Brown</v>
      </c>
      <c r="F2465" t="str">
        <f t="shared" si="38"/>
        <v>Emmett Brown</v>
      </c>
    </row>
    <row r="2466" spans="1:6">
      <c r="A2466" s="13">
        <v>2187</v>
      </c>
      <c r="B2466" s="13">
        <v>1</v>
      </c>
      <c r="C2466" t="str">
        <f>VLOOKUP(B2466,Physicians!$A$1:$D$28,4,FALSE)</f>
        <v>Internist</v>
      </c>
      <c r="D2466" t="str">
        <f>VLOOKUP(B2466,Physicians!$A$1:$D$28,2,FALSE)</f>
        <v>Remy</v>
      </c>
      <c r="E2466" t="str">
        <f>VLOOKUP(B2466,Physicians!$A$1:$D$28,3,FALSE)</f>
        <v>Hadley</v>
      </c>
      <c r="F2466" t="str">
        <f t="shared" si="38"/>
        <v>Remy Hadley</v>
      </c>
    </row>
    <row r="2467" spans="1:6">
      <c r="A2467" s="13">
        <v>2188</v>
      </c>
      <c r="B2467" s="13">
        <v>2</v>
      </c>
      <c r="C2467" t="str">
        <f>VLOOKUP(B2467,Physicians!$A$1:$D$28,4,FALSE)</f>
        <v>Cardiologist</v>
      </c>
      <c r="D2467" t="str">
        <f>VLOOKUP(B2467,Physicians!$A$1:$D$28,2,FALSE)</f>
        <v>Emmett</v>
      </c>
      <c r="E2467" t="str">
        <f>VLOOKUP(B2467,Physicians!$A$1:$D$28,3,FALSE)</f>
        <v>Brown</v>
      </c>
      <c r="F2467" t="str">
        <f t="shared" si="38"/>
        <v>Emmett Brown</v>
      </c>
    </row>
    <row r="2468" spans="1:6">
      <c r="A2468" s="13">
        <v>2188</v>
      </c>
      <c r="B2468" s="13">
        <v>19</v>
      </c>
      <c r="C2468" t="str">
        <f>VLOOKUP(B2468,Physicians!$A$1:$D$28,4,FALSE)</f>
        <v>Oncologist</v>
      </c>
      <c r="D2468" t="str">
        <f>VLOOKUP(B2468,Physicians!$A$1:$D$28,2,FALSE)</f>
        <v>Henry</v>
      </c>
      <c r="E2468" t="str">
        <f>VLOOKUP(B2468,Physicians!$A$1:$D$28,3,FALSE)</f>
        <v>Jones</v>
      </c>
      <c r="F2468" t="str">
        <f t="shared" si="38"/>
        <v>Henry Jones</v>
      </c>
    </row>
    <row r="2469" spans="1:6">
      <c r="A2469" s="13">
        <v>2189</v>
      </c>
      <c r="B2469" s="13">
        <v>2</v>
      </c>
      <c r="C2469" t="str">
        <f>VLOOKUP(B2469,Physicians!$A$1:$D$28,4,FALSE)</f>
        <v>Cardiologist</v>
      </c>
      <c r="D2469" t="str">
        <f>VLOOKUP(B2469,Physicians!$A$1:$D$28,2,FALSE)</f>
        <v>Emmett</v>
      </c>
      <c r="E2469" t="str">
        <f>VLOOKUP(B2469,Physicians!$A$1:$D$28,3,FALSE)</f>
        <v>Brown</v>
      </c>
      <c r="F2469" t="str">
        <f t="shared" si="38"/>
        <v>Emmett Brown</v>
      </c>
    </row>
    <row r="2470" spans="1:6">
      <c r="A2470" s="13">
        <v>2189</v>
      </c>
      <c r="B2470" s="13">
        <v>12</v>
      </c>
      <c r="C2470" t="str">
        <f>VLOOKUP(B2470,Physicians!$A$1:$D$28,4,FALSE)</f>
        <v>Cardiovascular Surgeon</v>
      </c>
      <c r="D2470" t="str">
        <f>VLOOKUP(B2470,Physicians!$A$1:$D$28,2,FALSE)</f>
        <v>Abigail</v>
      </c>
      <c r="E2470" t="str">
        <f>VLOOKUP(B2470,Physicians!$A$1:$D$28,3,FALSE)</f>
        <v>Bartlet</v>
      </c>
      <c r="F2470" t="str">
        <f t="shared" si="38"/>
        <v>Abigail Bartlet</v>
      </c>
    </row>
    <row r="2471" spans="1:6">
      <c r="A2471" s="13">
        <v>2190</v>
      </c>
      <c r="B2471" s="13">
        <v>19</v>
      </c>
      <c r="C2471" t="str">
        <f>VLOOKUP(B2471,Physicians!$A$1:$D$28,4,FALSE)</f>
        <v>Oncologist</v>
      </c>
      <c r="D2471" t="str">
        <f>VLOOKUP(B2471,Physicians!$A$1:$D$28,2,FALSE)</f>
        <v>Henry</v>
      </c>
      <c r="E2471" t="str">
        <f>VLOOKUP(B2471,Physicians!$A$1:$D$28,3,FALSE)</f>
        <v>Jones</v>
      </c>
      <c r="F2471" t="str">
        <f t="shared" si="38"/>
        <v>Henry Jones</v>
      </c>
    </row>
    <row r="2472" spans="1:6">
      <c r="A2472" s="13">
        <v>2190</v>
      </c>
      <c r="B2472" s="13">
        <v>17</v>
      </c>
      <c r="C2472" t="str">
        <f>VLOOKUP(B2472,Physicians!$A$1:$D$28,4,FALSE)</f>
        <v>Nuclear Medicine</v>
      </c>
      <c r="D2472" t="str">
        <f>VLOOKUP(B2472,Physicians!$A$1:$D$28,2,FALSE)</f>
        <v>Cristina</v>
      </c>
      <c r="E2472" t="str">
        <f>VLOOKUP(B2472,Physicians!$A$1:$D$28,3,FALSE)</f>
        <v>Yang</v>
      </c>
      <c r="F2472" t="str">
        <f t="shared" si="38"/>
        <v>Cristina Yang</v>
      </c>
    </row>
    <row r="2473" spans="1:6">
      <c r="A2473" s="13">
        <v>2192</v>
      </c>
      <c r="B2473" s="13">
        <v>17</v>
      </c>
      <c r="C2473" t="str">
        <f>VLOOKUP(B2473,Physicians!$A$1:$D$28,4,FALSE)</f>
        <v>Nuclear Medicine</v>
      </c>
      <c r="D2473" t="str">
        <f>VLOOKUP(B2473,Physicians!$A$1:$D$28,2,FALSE)</f>
        <v>Cristina</v>
      </c>
      <c r="E2473" t="str">
        <f>VLOOKUP(B2473,Physicians!$A$1:$D$28,3,FALSE)</f>
        <v>Yang</v>
      </c>
      <c r="F2473" t="str">
        <f t="shared" si="38"/>
        <v>Cristina Yang</v>
      </c>
    </row>
    <row r="2474" spans="1:6">
      <c r="A2474" s="13">
        <v>2192</v>
      </c>
      <c r="B2474" s="13">
        <v>7</v>
      </c>
      <c r="C2474" t="str">
        <f>VLOOKUP(B2474,Physicians!$A$1:$D$28,4,FALSE)</f>
        <v>Oncologist</v>
      </c>
      <c r="D2474" t="str">
        <f>VLOOKUP(B2474,Physicians!$A$1:$D$28,2,FALSE)</f>
        <v>Leonard</v>
      </c>
      <c r="E2474" t="str">
        <f>VLOOKUP(B2474,Physicians!$A$1:$D$28,3,FALSE)</f>
        <v>Hofstadter</v>
      </c>
      <c r="F2474" t="str">
        <f t="shared" si="38"/>
        <v>Leonard Hofstadter</v>
      </c>
    </row>
    <row r="2475" spans="1:6">
      <c r="A2475" s="13">
        <v>2193</v>
      </c>
      <c r="B2475" s="13">
        <v>10</v>
      </c>
      <c r="C2475" t="str">
        <f>VLOOKUP(B2475,Physicians!$A$1:$D$28,4,FALSE)</f>
        <v>Orthopaedic Surgeon</v>
      </c>
      <c r="D2475" t="str">
        <f>VLOOKUP(B2475,Physicians!$A$1:$D$28,2,FALSE)</f>
        <v>Dana</v>
      </c>
      <c r="E2475" t="str">
        <f>VLOOKUP(B2475,Physicians!$A$1:$D$28,3,FALSE)</f>
        <v>Scully</v>
      </c>
      <c r="F2475" t="str">
        <f t="shared" si="38"/>
        <v>Dana Scully</v>
      </c>
    </row>
    <row r="2476" spans="1:6">
      <c r="A2476" s="13">
        <v>2193</v>
      </c>
      <c r="B2476" s="13">
        <v>4</v>
      </c>
      <c r="C2476" t="str">
        <f>VLOOKUP(B2476,Physicians!$A$1:$D$28,4,FALSE)</f>
        <v>Obstetrician/Gynecologist</v>
      </c>
      <c r="D2476" t="str">
        <f>VLOOKUP(B2476,Physicians!$A$1:$D$28,2,FALSE)</f>
        <v>Beverly</v>
      </c>
      <c r="E2476" t="str">
        <f>VLOOKUP(B2476,Physicians!$A$1:$D$28,3,FALSE)</f>
        <v>Crusher</v>
      </c>
      <c r="F2476" t="str">
        <f t="shared" si="38"/>
        <v>Beverly Crusher</v>
      </c>
    </row>
    <row r="2477" spans="1:6">
      <c r="A2477" s="13">
        <v>2194</v>
      </c>
      <c r="B2477" s="13">
        <v>26</v>
      </c>
      <c r="C2477" t="str">
        <f>VLOOKUP(B2477,Physicians!$A$1:$D$28,4,FALSE)</f>
        <v>Cardiovascular Surgeon</v>
      </c>
      <c r="D2477" t="str">
        <f>VLOOKUP(B2477,Physicians!$A$1:$D$28,2,FALSE)</f>
        <v>Wellington</v>
      </c>
      <c r="E2477" t="str">
        <f>VLOOKUP(B2477,Physicians!$A$1:$D$28,3,FALSE)</f>
        <v>Yueh</v>
      </c>
      <c r="F2477" t="str">
        <f t="shared" si="38"/>
        <v>Wellington Yueh</v>
      </c>
    </row>
    <row r="2478" spans="1:6">
      <c r="A2478" s="13">
        <v>2194</v>
      </c>
      <c r="B2478" s="13">
        <v>27</v>
      </c>
      <c r="C2478" t="str">
        <f>VLOOKUP(B2478,Physicians!$A$1:$D$28,4,FALSE)</f>
        <v>Respirologist</v>
      </c>
      <c r="D2478" t="str">
        <f>VLOOKUP(B2478,Physicians!$A$1:$D$28,2,FALSE)</f>
        <v>Christine</v>
      </c>
      <c r="E2478" t="str">
        <f>VLOOKUP(B2478,Physicians!$A$1:$D$28,3,FALSE)</f>
        <v>Chapel</v>
      </c>
      <c r="F2478" t="str">
        <f t="shared" si="38"/>
        <v>Christine Chapel</v>
      </c>
    </row>
    <row r="2479" spans="1:6">
      <c r="A2479" s="13">
        <v>2195</v>
      </c>
      <c r="B2479" s="13">
        <v>16</v>
      </c>
      <c r="C2479" t="str">
        <f>VLOOKUP(B2479,Physicians!$A$1:$D$28,4,FALSE)</f>
        <v>Gastroenterologist</v>
      </c>
      <c r="D2479" t="str">
        <f>VLOOKUP(B2479,Physicians!$A$1:$D$28,2,FALSE)</f>
        <v>Henry</v>
      </c>
      <c r="E2479" t="str">
        <f>VLOOKUP(B2479,Physicians!$A$1:$D$28,3,FALSE)</f>
        <v>Blake</v>
      </c>
      <c r="F2479" t="str">
        <f t="shared" si="38"/>
        <v>Henry Blake</v>
      </c>
    </row>
    <row r="2480" spans="1:6">
      <c r="A2480" s="13">
        <v>2196</v>
      </c>
      <c r="B2480" s="13">
        <v>19</v>
      </c>
      <c r="C2480" t="str">
        <f>VLOOKUP(B2480,Physicians!$A$1:$D$28,4,FALSE)</f>
        <v>Oncologist</v>
      </c>
      <c r="D2480" t="str">
        <f>VLOOKUP(B2480,Physicians!$A$1:$D$28,2,FALSE)</f>
        <v>Henry</v>
      </c>
      <c r="E2480" t="str">
        <f>VLOOKUP(B2480,Physicians!$A$1:$D$28,3,FALSE)</f>
        <v>Jones</v>
      </c>
      <c r="F2480" t="str">
        <f t="shared" si="38"/>
        <v>Henry Jones</v>
      </c>
    </row>
    <row r="2481" spans="1:6">
      <c r="A2481" s="13">
        <v>2196</v>
      </c>
      <c r="B2481" s="13">
        <v>17</v>
      </c>
      <c r="C2481" t="str">
        <f>VLOOKUP(B2481,Physicians!$A$1:$D$28,4,FALSE)</f>
        <v>Nuclear Medicine</v>
      </c>
      <c r="D2481" t="str">
        <f>VLOOKUP(B2481,Physicians!$A$1:$D$28,2,FALSE)</f>
        <v>Cristina</v>
      </c>
      <c r="E2481" t="str">
        <f>VLOOKUP(B2481,Physicians!$A$1:$D$28,3,FALSE)</f>
        <v>Yang</v>
      </c>
      <c r="F2481" t="str">
        <f t="shared" si="38"/>
        <v>Cristina Yang</v>
      </c>
    </row>
    <row r="2482" spans="1:6">
      <c r="A2482" s="13">
        <v>2197</v>
      </c>
      <c r="B2482" s="13">
        <v>26</v>
      </c>
      <c r="C2482" t="str">
        <f>VLOOKUP(B2482,Physicians!$A$1:$D$28,4,FALSE)</f>
        <v>Cardiovascular Surgeon</v>
      </c>
      <c r="D2482" t="str">
        <f>VLOOKUP(B2482,Physicians!$A$1:$D$28,2,FALSE)</f>
        <v>Wellington</v>
      </c>
      <c r="E2482" t="str">
        <f>VLOOKUP(B2482,Physicians!$A$1:$D$28,3,FALSE)</f>
        <v>Yueh</v>
      </c>
      <c r="F2482" t="str">
        <f t="shared" si="38"/>
        <v>Wellington Yueh</v>
      </c>
    </row>
    <row r="2483" spans="1:6">
      <c r="A2483" s="13">
        <v>2197</v>
      </c>
      <c r="B2483" s="13">
        <v>19</v>
      </c>
      <c r="C2483" t="str">
        <f>VLOOKUP(B2483,Physicians!$A$1:$D$28,4,FALSE)</f>
        <v>Oncologist</v>
      </c>
      <c r="D2483" t="str">
        <f>VLOOKUP(B2483,Physicians!$A$1:$D$28,2,FALSE)</f>
        <v>Henry</v>
      </c>
      <c r="E2483" t="str">
        <f>VLOOKUP(B2483,Physicians!$A$1:$D$28,3,FALSE)</f>
        <v>Jones</v>
      </c>
      <c r="F2483" t="str">
        <f t="shared" si="38"/>
        <v>Henry Jones</v>
      </c>
    </row>
    <row r="2484" spans="1:6">
      <c r="A2484" s="13">
        <v>2198</v>
      </c>
      <c r="B2484" s="13">
        <v>10</v>
      </c>
      <c r="C2484" t="str">
        <f>VLOOKUP(B2484,Physicians!$A$1:$D$28,4,FALSE)</f>
        <v>Orthopaedic Surgeon</v>
      </c>
      <c r="D2484" t="str">
        <f>VLOOKUP(B2484,Physicians!$A$1:$D$28,2,FALSE)</f>
        <v>Dana</v>
      </c>
      <c r="E2484" t="str">
        <f>VLOOKUP(B2484,Physicians!$A$1:$D$28,3,FALSE)</f>
        <v>Scully</v>
      </c>
      <c r="F2484" t="str">
        <f t="shared" si="38"/>
        <v>Dana Scully</v>
      </c>
    </row>
    <row r="2485" spans="1:6">
      <c r="A2485" s="13">
        <v>2198</v>
      </c>
      <c r="B2485" s="13">
        <v>19</v>
      </c>
      <c r="C2485" t="str">
        <f>VLOOKUP(B2485,Physicians!$A$1:$D$28,4,FALSE)</f>
        <v>Oncologist</v>
      </c>
      <c r="D2485" t="str">
        <f>VLOOKUP(B2485,Physicians!$A$1:$D$28,2,FALSE)</f>
        <v>Henry</v>
      </c>
      <c r="E2485" t="str">
        <f>VLOOKUP(B2485,Physicians!$A$1:$D$28,3,FALSE)</f>
        <v>Jones</v>
      </c>
      <c r="F2485" t="str">
        <f t="shared" si="38"/>
        <v>Henry Jones</v>
      </c>
    </row>
    <row r="2486" spans="1:6">
      <c r="A2486" s="13">
        <v>2199</v>
      </c>
      <c r="B2486" s="13">
        <v>24</v>
      </c>
      <c r="C2486" t="str">
        <f>VLOOKUP(B2486,Physicians!$A$1:$D$28,4,FALSE)</f>
        <v>Neurologist</v>
      </c>
      <c r="D2486" t="str">
        <f>VLOOKUP(B2486,Physicians!$A$1:$D$28,2,FALSE)</f>
        <v>Katherine</v>
      </c>
      <c r="E2486" t="str">
        <f>VLOOKUP(B2486,Physicians!$A$1:$D$28,3,FALSE)</f>
        <v>Pulaski</v>
      </c>
      <c r="F2486" t="str">
        <f t="shared" si="38"/>
        <v>Katherine Pulaski</v>
      </c>
    </row>
    <row r="2487" spans="1:6">
      <c r="A2487" s="13">
        <v>2199</v>
      </c>
      <c r="B2487" s="13">
        <v>22</v>
      </c>
      <c r="C2487" t="str">
        <f>VLOOKUP(B2487,Physicians!$A$1:$D$28,4,FALSE)</f>
        <v>Cardiologist</v>
      </c>
      <c r="D2487" t="str">
        <f>VLOOKUP(B2487,Physicians!$A$1:$D$28,2,FALSE)</f>
        <v>Simon</v>
      </c>
      <c r="E2487" t="str">
        <f>VLOOKUP(B2487,Physicians!$A$1:$D$28,3,FALSE)</f>
        <v>Tam</v>
      </c>
      <c r="F2487" t="str">
        <f t="shared" si="38"/>
        <v>Simon Tam</v>
      </c>
    </row>
    <row r="2488" spans="1:6">
      <c r="A2488" s="13">
        <v>2201</v>
      </c>
      <c r="B2488" s="13">
        <v>2</v>
      </c>
      <c r="C2488" t="str">
        <f>VLOOKUP(B2488,Physicians!$A$1:$D$28,4,FALSE)</f>
        <v>Cardiologist</v>
      </c>
      <c r="D2488" t="str">
        <f>VLOOKUP(B2488,Physicians!$A$1:$D$28,2,FALSE)</f>
        <v>Emmett</v>
      </c>
      <c r="E2488" t="str">
        <f>VLOOKUP(B2488,Physicians!$A$1:$D$28,3,FALSE)</f>
        <v>Brown</v>
      </c>
      <c r="F2488" t="str">
        <f t="shared" si="38"/>
        <v>Emmett Brown</v>
      </c>
    </row>
    <row r="2489" spans="1:6">
      <c r="A2489" s="13">
        <v>2202</v>
      </c>
      <c r="B2489" s="13">
        <v>21</v>
      </c>
      <c r="C2489" t="str">
        <f>VLOOKUP(B2489,Physicians!$A$1:$D$28,4,FALSE)</f>
        <v>Obstetrician/Gynecologist</v>
      </c>
      <c r="D2489" t="str">
        <f>VLOOKUP(B2489,Physicians!$A$1:$D$28,2,FALSE)</f>
        <v>Lisa</v>
      </c>
      <c r="E2489" t="str">
        <f>VLOOKUP(B2489,Physicians!$A$1:$D$28,3,FALSE)</f>
        <v>Cuddy</v>
      </c>
      <c r="F2489" t="str">
        <f t="shared" si="38"/>
        <v>Lisa Cuddy</v>
      </c>
    </row>
    <row r="2490" spans="1:6">
      <c r="A2490" s="13">
        <v>2204</v>
      </c>
      <c r="B2490" s="13">
        <v>6</v>
      </c>
      <c r="C2490" t="str">
        <f>VLOOKUP(B2490,Physicians!$A$1:$D$28,4,FALSE)</f>
        <v>Psychiatrist</v>
      </c>
      <c r="D2490" t="str">
        <f>VLOOKUP(B2490,Physicians!$A$1:$D$28,2,FALSE)</f>
        <v>Sheldon</v>
      </c>
      <c r="E2490" t="str">
        <f>VLOOKUP(B2490,Physicians!$A$1:$D$28,3,FALSE)</f>
        <v>Cooper</v>
      </c>
      <c r="F2490" t="str">
        <f t="shared" si="38"/>
        <v>Sheldon Cooper</v>
      </c>
    </row>
    <row r="2491" spans="1:6">
      <c r="A2491" s="13">
        <v>2205</v>
      </c>
      <c r="B2491" s="13">
        <v>13</v>
      </c>
      <c r="C2491" t="str">
        <f>VLOOKUP(B2491,Physicians!$A$1:$D$28,4,FALSE)</f>
        <v>Nuclear Medicine</v>
      </c>
      <c r="D2491" t="str">
        <f>VLOOKUP(B2491,Physicians!$A$1:$D$28,2,FALSE)</f>
        <v>Gregory</v>
      </c>
      <c r="E2491" t="str">
        <f>VLOOKUP(B2491,Physicians!$A$1:$D$28,3,FALSE)</f>
        <v>House</v>
      </c>
      <c r="F2491" t="str">
        <f t="shared" si="38"/>
        <v>Gregory House</v>
      </c>
    </row>
    <row r="2492" spans="1:6">
      <c r="A2492" s="13">
        <v>2206</v>
      </c>
      <c r="B2492" s="13">
        <v>21</v>
      </c>
      <c r="C2492" t="str">
        <f>VLOOKUP(B2492,Physicians!$A$1:$D$28,4,FALSE)</f>
        <v>Obstetrician/Gynecologist</v>
      </c>
      <c r="D2492" t="str">
        <f>VLOOKUP(B2492,Physicians!$A$1:$D$28,2,FALSE)</f>
        <v>Lisa</v>
      </c>
      <c r="E2492" t="str">
        <f>VLOOKUP(B2492,Physicians!$A$1:$D$28,3,FALSE)</f>
        <v>Cuddy</v>
      </c>
      <c r="F2492" t="str">
        <f t="shared" si="38"/>
        <v>Lisa Cuddy</v>
      </c>
    </row>
    <row r="2493" spans="1:6">
      <c r="A2493" s="13">
        <v>2207</v>
      </c>
      <c r="B2493" s="13">
        <v>2</v>
      </c>
      <c r="C2493" t="str">
        <f>VLOOKUP(B2493,Physicians!$A$1:$D$28,4,FALSE)</f>
        <v>Cardiologist</v>
      </c>
      <c r="D2493" t="str">
        <f>VLOOKUP(B2493,Physicians!$A$1:$D$28,2,FALSE)</f>
        <v>Emmett</v>
      </c>
      <c r="E2493" t="str">
        <f>VLOOKUP(B2493,Physicians!$A$1:$D$28,3,FALSE)</f>
        <v>Brown</v>
      </c>
      <c r="F2493" t="str">
        <f t="shared" si="38"/>
        <v>Emmett Brown</v>
      </c>
    </row>
    <row r="2494" spans="1:6">
      <c r="A2494" s="13">
        <v>2209</v>
      </c>
      <c r="B2494" s="13">
        <v>14</v>
      </c>
      <c r="C2494" t="str">
        <f>VLOOKUP(B2494,Physicians!$A$1:$D$28,4,FALSE)</f>
        <v>Gerontologist</v>
      </c>
      <c r="D2494" t="str">
        <f>VLOOKUP(B2494,Physicians!$A$1:$D$28,2,FALSE)</f>
        <v>Lilith</v>
      </c>
      <c r="E2494" t="str">
        <f>VLOOKUP(B2494,Physicians!$A$1:$D$28,3,FALSE)</f>
        <v>Sternin</v>
      </c>
      <c r="F2494" t="str">
        <f t="shared" si="38"/>
        <v>Lilith Sternin</v>
      </c>
    </row>
    <row r="2495" spans="1:6">
      <c r="A2495" s="13">
        <v>2211</v>
      </c>
      <c r="B2495" s="13">
        <v>9</v>
      </c>
      <c r="C2495" t="str">
        <f>VLOOKUP(B2495,Physicians!$A$1:$D$28,4,FALSE)</f>
        <v>Neurologist</v>
      </c>
      <c r="D2495" t="str">
        <f>VLOOKUP(B2495,Physicians!$A$1:$D$28,2,FALSE)</f>
        <v>Leslie</v>
      </c>
      <c r="E2495" t="str">
        <f>VLOOKUP(B2495,Physicians!$A$1:$D$28,3,FALSE)</f>
        <v>Winkle</v>
      </c>
      <c r="F2495" t="str">
        <f t="shared" si="38"/>
        <v>Leslie Winkle</v>
      </c>
    </row>
    <row r="2496" spans="1:6">
      <c r="A2496" s="13">
        <v>2212</v>
      </c>
      <c r="B2496" s="13">
        <v>5</v>
      </c>
      <c r="C2496" t="str">
        <f>VLOOKUP(B2496,Physicians!$A$1:$D$28,4,FALSE)</f>
        <v>Gastroenterologist</v>
      </c>
      <c r="D2496" t="str">
        <f>VLOOKUP(B2496,Physicians!$A$1:$D$28,2,FALSE)</f>
        <v>Julius</v>
      </c>
      <c r="E2496" t="str">
        <f>VLOOKUP(B2496,Physicians!$A$1:$D$28,3,FALSE)</f>
        <v>Hibbert</v>
      </c>
      <c r="F2496" t="str">
        <f t="shared" si="38"/>
        <v>Julius Hibbert</v>
      </c>
    </row>
    <row r="2497" spans="1:6">
      <c r="A2497" s="13">
        <v>2212</v>
      </c>
      <c r="B2497" s="13">
        <v>27</v>
      </c>
      <c r="C2497" t="str">
        <f>VLOOKUP(B2497,Physicians!$A$1:$D$28,4,FALSE)</f>
        <v>Respirologist</v>
      </c>
      <c r="D2497" t="str">
        <f>VLOOKUP(B2497,Physicians!$A$1:$D$28,2,FALSE)</f>
        <v>Christine</v>
      </c>
      <c r="E2497" t="str">
        <f>VLOOKUP(B2497,Physicians!$A$1:$D$28,3,FALSE)</f>
        <v>Chapel</v>
      </c>
      <c r="F2497" t="str">
        <f t="shared" si="38"/>
        <v>Christine Chapel</v>
      </c>
    </row>
    <row r="2498" spans="1:6">
      <c r="A2498" s="13">
        <v>2215</v>
      </c>
      <c r="B2498" s="13">
        <v>13</v>
      </c>
      <c r="C2498" t="str">
        <f>VLOOKUP(B2498,Physicians!$A$1:$D$28,4,FALSE)</f>
        <v>Nuclear Medicine</v>
      </c>
      <c r="D2498" t="str">
        <f>VLOOKUP(B2498,Physicians!$A$1:$D$28,2,FALSE)</f>
        <v>Gregory</v>
      </c>
      <c r="E2498" t="str">
        <f>VLOOKUP(B2498,Physicians!$A$1:$D$28,3,FALSE)</f>
        <v>House</v>
      </c>
      <c r="F2498" t="str">
        <f t="shared" si="38"/>
        <v>Gregory House</v>
      </c>
    </row>
    <row r="2499" spans="1:6">
      <c r="A2499" s="13">
        <v>2216</v>
      </c>
      <c r="B2499" s="13">
        <v>19</v>
      </c>
      <c r="C2499" t="str">
        <f>VLOOKUP(B2499,Physicians!$A$1:$D$28,4,FALSE)</f>
        <v>Oncologist</v>
      </c>
      <c r="D2499" t="str">
        <f>VLOOKUP(B2499,Physicians!$A$1:$D$28,2,FALSE)</f>
        <v>Henry</v>
      </c>
      <c r="E2499" t="str">
        <f>VLOOKUP(B2499,Physicians!$A$1:$D$28,3,FALSE)</f>
        <v>Jones</v>
      </c>
      <c r="F2499" t="str">
        <f t="shared" ref="F2499:F2562" si="39">_xlfn.CONCAT(D2499," ",E2499)</f>
        <v>Henry Jones</v>
      </c>
    </row>
    <row r="2500" spans="1:6">
      <c r="A2500" s="13">
        <v>2217</v>
      </c>
      <c r="B2500" s="13">
        <v>10</v>
      </c>
      <c r="C2500" t="str">
        <f>VLOOKUP(B2500,Physicians!$A$1:$D$28,4,FALSE)</f>
        <v>Orthopaedic Surgeon</v>
      </c>
      <c r="D2500" t="str">
        <f>VLOOKUP(B2500,Physicians!$A$1:$D$28,2,FALSE)</f>
        <v>Dana</v>
      </c>
      <c r="E2500" t="str">
        <f>VLOOKUP(B2500,Physicians!$A$1:$D$28,3,FALSE)</f>
        <v>Scully</v>
      </c>
      <c r="F2500" t="str">
        <f t="shared" si="39"/>
        <v>Dana Scully</v>
      </c>
    </row>
    <row r="2501" spans="1:6">
      <c r="A2501" s="13">
        <v>2218</v>
      </c>
      <c r="B2501" s="13">
        <v>23</v>
      </c>
      <c r="C2501" t="str">
        <f>VLOOKUP(B2501,Physicians!$A$1:$D$28,4,FALSE)</f>
        <v>Pediatrician</v>
      </c>
      <c r="D2501" t="str">
        <f>VLOOKUP(B2501,Physicians!$A$1:$D$28,2,FALSE)</f>
        <v>Doogie</v>
      </c>
      <c r="E2501" t="str">
        <f>VLOOKUP(B2501,Physicians!$A$1:$D$28,3,FALSE)</f>
        <v>Howser</v>
      </c>
      <c r="F2501" t="str">
        <f t="shared" si="39"/>
        <v>Doogie Howser</v>
      </c>
    </row>
    <row r="2502" spans="1:6">
      <c r="A2502" s="13">
        <v>2218</v>
      </c>
      <c r="B2502" s="13">
        <v>13</v>
      </c>
      <c r="C2502" t="str">
        <f>VLOOKUP(B2502,Physicians!$A$1:$D$28,4,FALSE)</f>
        <v>Nuclear Medicine</v>
      </c>
      <c r="D2502" t="str">
        <f>VLOOKUP(B2502,Physicians!$A$1:$D$28,2,FALSE)</f>
        <v>Gregory</v>
      </c>
      <c r="E2502" t="str">
        <f>VLOOKUP(B2502,Physicians!$A$1:$D$28,3,FALSE)</f>
        <v>House</v>
      </c>
      <c r="F2502" t="str">
        <f t="shared" si="39"/>
        <v>Gregory House</v>
      </c>
    </row>
    <row r="2503" spans="1:6">
      <c r="A2503" s="13">
        <v>2220</v>
      </c>
      <c r="B2503" s="13">
        <v>18</v>
      </c>
      <c r="C2503" t="str">
        <f>VLOOKUP(B2503,Physicians!$A$1:$D$28,4,FALSE)</f>
        <v>Gerontologist</v>
      </c>
      <c r="D2503" t="str">
        <f>VLOOKUP(B2503,Physicians!$A$1:$D$28,2,FALSE)</f>
        <v>Yuri</v>
      </c>
      <c r="E2503" t="str">
        <f>VLOOKUP(B2503,Physicians!$A$1:$D$28,3,FALSE)</f>
        <v>Zhivago</v>
      </c>
      <c r="F2503" t="str">
        <f t="shared" si="39"/>
        <v>Yuri Zhivago</v>
      </c>
    </row>
    <row r="2504" spans="1:6">
      <c r="A2504" s="13">
        <v>2221</v>
      </c>
      <c r="B2504" s="13">
        <v>13</v>
      </c>
      <c r="C2504" t="str">
        <f>VLOOKUP(B2504,Physicians!$A$1:$D$28,4,FALSE)</f>
        <v>Nuclear Medicine</v>
      </c>
      <c r="D2504" t="str">
        <f>VLOOKUP(B2504,Physicians!$A$1:$D$28,2,FALSE)</f>
        <v>Gregory</v>
      </c>
      <c r="E2504" t="str">
        <f>VLOOKUP(B2504,Physicians!$A$1:$D$28,3,FALSE)</f>
        <v>House</v>
      </c>
      <c r="F2504" t="str">
        <f t="shared" si="39"/>
        <v>Gregory House</v>
      </c>
    </row>
    <row r="2505" spans="1:6">
      <c r="A2505" s="13">
        <v>2222</v>
      </c>
      <c r="B2505" s="13">
        <v>7</v>
      </c>
      <c r="C2505" t="str">
        <f>VLOOKUP(B2505,Physicians!$A$1:$D$28,4,FALSE)</f>
        <v>Oncologist</v>
      </c>
      <c r="D2505" t="str">
        <f>VLOOKUP(B2505,Physicians!$A$1:$D$28,2,FALSE)</f>
        <v>Leonard</v>
      </c>
      <c r="E2505" t="str">
        <f>VLOOKUP(B2505,Physicians!$A$1:$D$28,3,FALSE)</f>
        <v>Hofstadter</v>
      </c>
      <c r="F2505" t="str">
        <f t="shared" si="39"/>
        <v>Leonard Hofstadter</v>
      </c>
    </row>
    <row r="2506" spans="1:6">
      <c r="A2506" s="13">
        <v>2223</v>
      </c>
      <c r="B2506" s="13">
        <v>5</v>
      </c>
      <c r="C2506" t="str">
        <f>VLOOKUP(B2506,Physicians!$A$1:$D$28,4,FALSE)</f>
        <v>Gastroenterologist</v>
      </c>
      <c r="D2506" t="str">
        <f>VLOOKUP(B2506,Physicians!$A$1:$D$28,2,FALSE)</f>
        <v>Julius</v>
      </c>
      <c r="E2506" t="str">
        <f>VLOOKUP(B2506,Physicians!$A$1:$D$28,3,FALSE)</f>
        <v>Hibbert</v>
      </c>
      <c r="F2506" t="str">
        <f t="shared" si="39"/>
        <v>Julius Hibbert</v>
      </c>
    </row>
    <row r="2507" spans="1:6">
      <c r="A2507" s="13">
        <v>2223</v>
      </c>
      <c r="B2507" s="13">
        <v>13</v>
      </c>
      <c r="C2507" t="str">
        <f>VLOOKUP(B2507,Physicians!$A$1:$D$28,4,FALSE)</f>
        <v>Nuclear Medicine</v>
      </c>
      <c r="D2507" t="str">
        <f>VLOOKUP(B2507,Physicians!$A$1:$D$28,2,FALSE)</f>
        <v>Gregory</v>
      </c>
      <c r="E2507" t="str">
        <f>VLOOKUP(B2507,Physicians!$A$1:$D$28,3,FALSE)</f>
        <v>House</v>
      </c>
      <c r="F2507" t="str">
        <f t="shared" si="39"/>
        <v>Gregory House</v>
      </c>
    </row>
    <row r="2508" spans="1:6">
      <c r="A2508" s="13">
        <v>2224</v>
      </c>
      <c r="B2508" s="13">
        <v>4</v>
      </c>
      <c r="C2508" t="str">
        <f>VLOOKUP(B2508,Physicians!$A$1:$D$28,4,FALSE)</f>
        <v>Obstetrician/Gynecologist</v>
      </c>
      <c r="D2508" t="str">
        <f>VLOOKUP(B2508,Physicians!$A$1:$D$28,2,FALSE)</f>
        <v>Beverly</v>
      </c>
      <c r="E2508" t="str">
        <f>VLOOKUP(B2508,Physicians!$A$1:$D$28,3,FALSE)</f>
        <v>Crusher</v>
      </c>
      <c r="F2508" t="str">
        <f t="shared" si="39"/>
        <v>Beverly Crusher</v>
      </c>
    </row>
    <row r="2509" spans="1:6">
      <c r="A2509" s="13">
        <v>2225</v>
      </c>
      <c r="B2509" s="13">
        <v>18</v>
      </c>
      <c r="C2509" t="str">
        <f>VLOOKUP(B2509,Physicians!$A$1:$D$28,4,FALSE)</f>
        <v>Gerontologist</v>
      </c>
      <c r="D2509" t="str">
        <f>VLOOKUP(B2509,Physicians!$A$1:$D$28,2,FALSE)</f>
        <v>Yuri</v>
      </c>
      <c r="E2509" t="str">
        <f>VLOOKUP(B2509,Physicians!$A$1:$D$28,3,FALSE)</f>
        <v>Zhivago</v>
      </c>
      <c r="F2509" t="str">
        <f t="shared" si="39"/>
        <v>Yuri Zhivago</v>
      </c>
    </row>
    <row r="2510" spans="1:6">
      <c r="A2510" s="13">
        <v>2227</v>
      </c>
      <c r="B2510" s="13">
        <v>15</v>
      </c>
      <c r="C2510" t="str">
        <f>VLOOKUP(B2510,Physicians!$A$1:$D$28,4,FALSE)</f>
        <v>Urologist</v>
      </c>
      <c r="D2510" t="str">
        <f>VLOOKUP(B2510,Physicians!$A$1:$D$28,2,FALSE)</f>
        <v>Henry</v>
      </c>
      <c r="E2510" t="str">
        <f>VLOOKUP(B2510,Physicians!$A$1:$D$28,3,FALSE)</f>
        <v>Higgins</v>
      </c>
      <c r="F2510" t="str">
        <f t="shared" si="39"/>
        <v>Henry Higgins</v>
      </c>
    </row>
    <row r="2511" spans="1:6">
      <c r="A2511" s="13">
        <v>2229</v>
      </c>
      <c r="B2511" s="13">
        <v>5</v>
      </c>
      <c r="C2511" t="str">
        <f>VLOOKUP(B2511,Physicians!$A$1:$D$28,4,FALSE)</f>
        <v>Gastroenterologist</v>
      </c>
      <c r="D2511" t="str">
        <f>VLOOKUP(B2511,Physicians!$A$1:$D$28,2,FALSE)</f>
        <v>Julius</v>
      </c>
      <c r="E2511" t="str">
        <f>VLOOKUP(B2511,Physicians!$A$1:$D$28,3,FALSE)</f>
        <v>Hibbert</v>
      </c>
      <c r="F2511" t="str">
        <f t="shared" si="39"/>
        <v>Julius Hibbert</v>
      </c>
    </row>
    <row r="2512" spans="1:6">
      <c r="A2512" s="13">
        <v>2229</v>
      </c>
      <c r="B2512" s="13">
        <v>25</v>
      </c>
      <c r="C2512" t="str">
        <f>VLOOKUP(B2512,Physicians!$A$1:$D$28,4,FALSE)</f>
        <v>Psychiatrist</v>
      </c>
      <c r="D2512" t="str">
        <f>VLOOKUP(B2512,Physicians!$A$1:$D$28,2,FALSE)</f>
        <v>Allison</v>
      </c>
      <c r="E2512" t="str">
        <f>VLOOKUP(B2512,Physicians!$A$1:$D$28,3,FALSE)</f>
        <v>Cameron</v>
      </c>
      <c r="F2512" t="str">
        <f t="shared" si="39"/>
        <v>Allison Cameron</v>
      </c>
    </row>
    <row r="2513" spans="1:6">
      <c r="A2513" s="13">
        <v>2230</v>
      </c>
      <c r="B2513" s="13">
        <v>14</v>
      </c>
      <c r="C2513" t="str">
        <f>VLOOKUP(B2513,Physicians!$A$1:$D$28,4,FALSE)</f>
        <v>Gerontologist</v>
      </c>
      <c r="D2513" t="str">
        <f>VLOOKUP(B2513,Physicians!$A$1:$D$28,2,FALSE)</f>
        <v>Lilith</v>
      </c>
      <c r="E2513" t="str">
        <f>VLOOKUP(B2513,Physicians!$A$1:$D$28,3,FALSE)</f>
        <v>Sternin</v>
      </c>
      <c r="F2513" t="str">
        <f t="shared" si="39"/>
        <v>Lilith Sternin</v>
      </c>
    </row>
    <row r="2514" spans="1:6">
      <c r="A2514" s="13">
        <v>2231</v>
      </c>
      <c r="B2514" s="13">
        <v>2</v>
      </c>
      <c r="C2514" t="str">
        <f>VLOOKUP(B2514,Physicians!$A$1:$D$28,4,FALSE)</f>
        <v>Cardiologist</v>
      </c>
      <c r="D2514" t="str">
        <f>VLOOKUP(B2514,Physicians!$A$1:$D$28,2,FALSE)</f>
        <v>Emmett</v>
      </c>
      <c r="E2514" t="str">
        <f>VLOOKUP(B2514,Physicians!$A$1:$D$28,3,FALSE)</f>
        <v>Brown</v>
      </c>
      <c r="F2514" t="str">
        <f t="shared" si="39"/>
        <v>Emmett Brown</v>
      </c>
    </row>
    <row r="2515" spans="1:6">
      <c r="A2515" s="13">
        <v>2232</v>
      </c>
      <c r="B2515" s="13">
        <v>14</v>
      </c>
      <c r="C2515" t="str">
        <f>VLOOKUP(B2515,Physicians!$A$1:$D$28,4,FALSE)</f>
        <v>Gerontologist</v>
      </c>
      <c r="D2515" t="str">
        <f>VLOOKUP(B2515,Physicians!$A$1:$D$28,2,FALSE)</f>
        <v>Lilith</v>
      </c>
      <c r="E2515" t="str">
        <f>VLOOKUP(B2515,Physicians!$A$1:$D$28,3,FALSE)</f>
        <v>Sternin</v>
      </c>
      <c r="F2515" t="str">
        <f t="shared" si="39"/>
        <v>Lilith Sternin</v>
      </c>
    </row>
    <row r="2516" spans="1:6">
      <c r="A2516" s="13">
        <v>2234</v>
      </c>
      <c r="B2516" s="13">
        <v>25</v>
      </c>
      <c r="C2516" t="str">
        <f>VLOOKUP(B2516,Physicians!$A$1:$D$28,4,FALSE)</f>
        <v>Psychiatrist</v>
      </c>
      <c r="D2516" t="str">
        <f>VLOOKUP(B2516,Physicians!$A$1:$D$28,2,FALSE)</f>
        <v>Allison</v>
      </c>
      <c r="E2516" t="str">
        <f>VLOOKUP(B2516,Physicians!$A$1:$D$28,3,FALSE)</f>
        <v>Cameron</v>
      </c>
      <c r="F2516" t="str">
        <f t="shared" si="39"/>
        <v>Allison Cameron</v>
      </c>
    </row>
    <row r="2517" spans="1:6">
      <c r="A2517" s="13">
        <v>2234</v>
      </c>
      <c r="B2517" s="13">
        <v>5</v>
      </c>
      <c r="C2517" t="str">
        <f>VLOOKUP(B2517,Physicians!$A$1:$D$28,4,FALSE)</f>
        <v>Gastroenterologist</v>
      </c>
      <c r="D2517" t="str">
        <f>VLOOKUP(B2517,Physicians!$A$1:$D$28,2,FALSE)</f>
        <v>Julius</v>
      </c>
      <c r="E2517" t="str">
        <f>VLOOKUP(B2517,Physicians!$A$1:$D$28,3,FALSE)</f>
        <v>Hibbert</v>
      </c>
      <c r="F2517" t="str">
        <f t="shared" si="39"/>
        <v>Julius Hibbert</v>
      </c>
    </row>
    <row r="2518" spans="1:6">
      <c r="A2518" s="13">
        <v>2235</v>
      </c>
      <c r="B2518" s="13">
        <v>25</v>
      </c>
      <c r="C2518" t="str">
        <f>VLOOKUP(B2518,Physicians!$A$1:$D$28,4,FALSE)</f>
        <v>Psychiatrist</v>
      </c>
      <c r="D2518" t="str">
        <f>VLOOKUP(B2518,Physicians!$A$1:$D$28,2,FALSE)</f>
        <v>Allison</v>
      </c>
      <c r="E2518" t="str">
        <f>VLOOKUP(B2518,Physicians!$A$1:$D$28,3,FALSE)</f>
        <v>Cameron</v>
      </c>
      <c r="F2518" t="str">
        <f t="shared" si="39"/>
        <v>Allison Cameron</v>
      </c>
    </row>
    <row r="2519" spans="1:6">
      <c r="A2519" s="13">
        <v>2235</v>
      </c>
      <c r="B2519" s="13">
        <v>10</v>
      </c>
      <c r="C2519" t="str">
        <f>VLOOKUP(B2519,Physicians!$A$1:$D$28,4,FALSE)</f>
        <v>Orthopaedic Surgeon</v>
      </c>
      <c r="D2519" t="str">
        <f>VLOOKUP(B2519,Physicians!$A$1:$D$28,2,FALSE)</f>
        <v>Dana</v>
      </c>
      <c r="E2519" t="str">
        <f>VLOOKUP(B2519,Physicians!$A$1:$D$28,3,FALSE)</f>
        <v>Scully</v>
      </c>
      <c r="F2519" t="str">
        <f t="shared" si="39"/>
        <v>Dana Scully</v>
      </c>
    </row>
    <row r="2520" spans="1:6">
      <c r="A2520" s="13">
        <v>2236</v>
      </c>
      <c r="B2520" s="13">
        <v>21</v>
      </c>
      <c r="C2520" t="str">
        <f>VLOOKUP(B2520,Physicians!$A$1:$D$28,4,FALSE)</f>
        <v>Obstetrician/Gynecologist</v>
      </c>
      <c r="D2520" t="str">
        <f>VLOOKUP(B2520,Physicians!$A$1:$D$28,2,FALSE)</f>
        <v>Lisa</v>
      </c>
      <c r="E2520" t="str">
        <f>VLOOKUP(B2520,Physicians!$A$1:$D$28,3,FALSE)</f>
        <v>Cuddy</v>
      </c>
      <c r="F2520" t="str">
        <f t="shared" si="39"/>
        <v>Lisa Cuddy</v>
      </c>
    </row>
    <row r="2521" spans="1:6">
      <c r="A2521" s="13">
        <v>2236</v>
      </c>
      <c r="B2521" s="13">
        <v>8</v>
      </c>
      <c r="C2521" t="str">
        <f>VLOOKUP(B2521,Physicians!$A$1:$D$28,4,FALSE)</f>
        <v>Pediatrician</v>
      </c>
      <c r="D2521" t="str">
        <f>VLOOKUP(B2521,Physicians!$A$1:$D$28,2,FALSE)</f>
        <v>Nick</v>
      </c>
      <c r="E2521" t="str">
        <f>VLOOKUP(B2521,Physicians!$A$1:$D$28,3,FALSE)</f>
        <v>Riviera</v>
      </c>
      <c r="F2521" t="str">
        <f t="shared" si="39"/>
        <v>Nick Riviera</v>
      </c>
    </row>
    <row r="2522" spans="1:6">
      <c r="A2522" s="13">
        <v>2237</v>
      </c>
      <c r="B2522" s="13">
        <v>19</v>
      </c>
      <c r="C2522" t="str">
        <f>VLOOKUP(B2522,Physicians!$A$1:$D$28,4,FALSE)</f>
        <v>Oncologist</v>
      </c>
      <c r="D2522" t="str">
        <f>VLOOKUP(B2522,Physicians!$A$1:$D$28,2,FALSE)</f>
        <v>Henry</v>
      </c>
      <c r="E2522" t="str">
        <f>VLOOKUP(B2522,Physicians!$A$1:$D$28,3,FALSE)</f>
        <v>Jones</v>
      </c>
      <c r="F2522" t="str">
        <f t="shared" si="39"/>
        <v>Henry Jones</v>
      </c>
    </row>
    <row r="2523" spans="1:6">
      <c r="A2523" s="13">
        <v>2237</v>
      </c>
      <c r="B2523" s="13">
        <v>9</v>
      </c>
      <c r="C2523" t="str">
        <f>VLOOKUP(B2523,Physicians!$A$1:$D$28,4,FALSE)</f>
        <v>Neurologist</v>
      </c>
      <c r="D2523" t="str">
        <f>VLOOKUP(B2523,Physicians!$A$1:$D$28,2,FALSE)</f>
        <v>Leslie</v>
      </c>
      <c r="E2523" t="str">
        <f>VLOOKUP(B2523,Physicians!$A$1:$D$28,3,FALSE)</f>
        <v>Winkle</v>
      </c>
      <c r="F2523" t="str">
        <f t="shared" si="39"/>
        <v>Leslie Winkle</v>
      </c>
    </row>
    <row r="2524" spans="1:6">
      <c r="A2524" s="13">
        <v>2238</v>
      </c>
      <c r="B2524" s="13">
        <v>8</v>
      </c>
      <c r="C2524" t="str">
        <f>VLOOKUP(B2524,Physicians!$A$1:$D$28,4,FALSE)</f>
        <v>Pediatrician</v>
      </c>
      <c r="D2524" t="str">
        <f>VLOOKUP(B2524,Physicians!$A$1:$D$28,2,FALSE)</f>
        <v>Nick</v>
      </c>
      <c r="E2524" t="str">
        <f>VLOOKUP(B2524,Physicians!$A$1:$D$28,3,FALSE)</f>
        <v>Riviera</v>
      </c>
      <c r="F2524" t="str">
        <f t="shared" si="39"/>
        <v>Nick Riviera</v>
      </c>
    </row>
    <row r="2525" spans="1:6">
      <c r="A2525" s="13">
        <v>2238</v>
      </c>
      <c r="B2525" s="13">
        <v>3</v>
      </c>
      <c r="C2525" t="str">
        <f>VLOOKUP(B2525,Physicians!$A$1:$D$28,4,FALSE)</f>
        <v>General Surgeon</v>
      </c>
      <c r="D2525" t="str">
        <f>VLOOKUP(B2525,Physicians!$A$1:$D$28,2,FALSE)</f>
        <v>Samantha</v>
      </c>
      <c r="E2525" t="str">
        <f>VLOOKUP(B2525,Physicians!$A$1:$D$28,3,FALSE)</f>
        <v>Carter</v>
      </c>
      <c r="F2525" t="str">
        <f t="shared" si="39"/>
        <v>Samantha Carter</v>
      </c>
    </row>
    <row r="2526" spans="1:6">
      <c r="A2526" s="13">
        <v>2239</v>
      </c>
      <c r="B2526" s="13">
        <v>9</v>
      </c>
      <c r="C2526" t="str">
        <f>VLOOKUP(B2526,Physicians!$A$1:$D$28,4,FALSE)</f>
        <v>Neurologist</v>
      </c>
      <c r="D2526" t="str">
        <f>VLOOKUP(B2526,Physicians!$A$1:$D$28,2,FALSE)</f>
        <v>Leslie</v>
      </c>
      <c r="E2526" t="str">
        <f>VLOOKUP(B2526,Physicians!$A$1:$D$28,3,FALSE)</f>
        <v>Winkle</v>
      </c>
      <c r="F2526" t="str">
        <f t="shared" si="39"/>
        <v>Leslie Winkle</v>
      </c>
    </row>
    <row r="2527" spans="1:6">
      <c r="A2527" s="13">
        <v>2241</v>
      </c>
      <c r="B2527" s="13">
        <v>7</v>
      </c>
      <c r="C2527" t="str">
        <f>VLOOKUP(B2527,Physicians!$A$1:$D$28,4,FALSE)</f>
        <v>Oncologist</v>
      </c>
      <c r="D2527" t="str">
        <f>VLOOKUP(B2527,Physicians!$A$1:$D$28,2,FALSE)</f>
        <v>Leonard</v>
      </c>
      <c r="E2527" t="str">
        <f>VLOOKUP(B2527,Physicians!$A$1:$D$28,3,FALSE)</f>
        <v>Hofstadter</v>
      </c>
      <c r="F2527" t="str">
        <f t="shared" si="39"/>
        <v>Leonard Hofstadter</v>
      </c>
    </row>
    <row r="2528" spans="1:6">
      <c r="A2528" s="13">
        <v>2242</v>
      </c>
      <c r="B2528" s="13">
        <v>25</v>
      </c>
      <c r="C2528" t="str">
        <f>VLOOKUP(B2528,Physicians!$A$1:$D$28,4,FALSE)</f>
        <v>Psychiatrist</v>
      </c>
      <c r="D2528" t="str">
        <f>VLOOKUP(B2528,Physicians!$A$1:$D$28,2,FALSE)</f>
        <v>Allison</v>
      </c>
      <c r="E2528" t="str">
        <f>VLOOKUP(B2528,Physicians!$A$1:$D$28,3,FALSE)</f>
        <v>Cameron</v>
      </c>
      <c r="F2528" t="str">
        <f t="shared" si="39"/>
        <v>Allison Cameron</v>
      </c>
    </row>
    <row r="2529" spans="1:6">
      <c r="A2529" s="13">
        <v>2242</v>
      </c>
      <c r="B2529" s="13">
        <v>21</v>
      </c>
      <c r="C2529" t="str">
        <f>VLOOKUP(B2529,Physicians!$A$1:$D$28,4,FALSE)</f>
        <v>Obstetrician/Gynecologist</v>
      </c>
      <c r="D2529" t="str">
        <f>VLOOKUP(B2529,Physicians!$A$1:$D$28,2,FALSE)</f>
        <v>Lisa</v>
      </c>
      <c r="E2529" t="str">
        <f>VLOOKUP(B2529,Physicians!$A$1:$D$28,3,FALSE)</f>
        <v>Cuddy</v>
      </c>
      <c r="F2529" t="str">
        <f t="shared" si="39"/>
        <v>Lisa Cuddy</v>
      </c>
    </row>
    <row r="2530" spans="1:6">
      <c r="A2530" s="13">
        <v>2243</v>
      </c>
      <c r="B2530" s="13">
        <v>5</v>
      </c>
      <c r="C2530" t="str">
        <f>VLOOKUP(B2530,Physicians!$A$1:$D$28,4,FALSE)</f>
        <v>Gastroenterologist</v>
      </c>
      <c r="D2530" t="str">
        <f>VLOOKUP(B2530,Physicians!$A$1:$D$28,2,FALSE)</f>
        <v>Julius</v>
      </c>
      <c r="E2530" t="str">
        <f>VLOOKUP(B2530,Physicians!$A$1:$D$28,3,FALSE)</f>
        <v>Hibbert</v>
      </c>
      <c r="F2530" t="str">
        <f t="shared" si="39"/>
        <v>Julius Hibbert</v>
      </c>
    </row>
    <row r="2531" spans="1:6">
      <c r="A2531" s="13">
        <v>2244</v>
      </c>
      <c r="B2531" s="13">
        <v>14</v>
      </c>
      <c r="C2531" t="str">
        <f>VLOOKUP(B2531,Physicians!$A$1:$D$28,4,FALSE)</f>
        <v>Gerontologist</v>
      </c>
      <c r="D2531" t="str">
        <f>VLOOKUP(B2531,Physicians!$A$1:$D$28,2,FALSE)</f>
        <v>Lilith</v>
      </c>
      <c r="E2531" t="str">
        <f>VLOOKUP(B2531,Physicians!$A$1:$D$28,3,FALSE)</f>
        <v>Sternin</v>
      </c>
      <c r="F2531" t="str">
        <f t="shared" si="39"/>
        <v>Lilith Sternin</v>
      </c>
    </row>
    <row r="2532" spans="1:6">
      <c r="A2532" s="13">
        <v>2244</v>
      </c>
      <c r="B2532" s="13">
        <v>16</v>
      </c>
      <c r="C2532" t="str">
        <f>VLOOKUP(B2532,Physicians!$A$1:$D$28,4,FALSE)</f>
        <v>Gastroenterologist</v>
      </c>
      <c r="D2532" t="str">
        <f>VLOOKUP(B2532,Physicians!$A$1:$D$28,2,FALSE)</f>
        <v>Henry</v>
      </c>
      <c r="E2532" t="str">
        <f>VLOOKUP(B2532,Physicians!$A$1:$D$28,3,FALSE)</f>
        <v>Blake</v>
      </c>
      <c r="F2532" t="str">
        <f t="shared" si="39"/>
        <v>Henry Blake</v>
      </c>
    </row>
    <row r="2533" spans="1:6">
      <c r="A2533" s="13">
        <v>2245</v>
      </c>
      <c r="B2533" s="13">
        <v>20</v>
      </c>
      <c r="C2533" t="str">
        <f>VLOOKUP(B2533,Physicians!$A$1:$D$28,4,FALSE)</f>
        <v>General Surgeon</v>
      </c>
      <c r="D2533" t="str">
        <f>VLOOKUP(B2533,Physicians!$A$1:$D$28,2,FALSE)</f>
        <v>Rajesh</v>
      </c>
      <c r="E2533" t="str">
        <f>VLOOKUP(B2533,Physicians!$A$1:$D$28,3,FALSE)</f>
        <v>Koothrappali</v>
      </c>
      <c r="F2533" t="str">
        <f t="shared" si="39"/>
        <v>Rajesh Koothrappali</v>
      </c>
    </row>
    <row r="2534" spans="1:6">
      <c r="A2534" s="13">
        <v>2245</v>
      </c>
      <c r="B2534" s="13">
        <v>27</v>
      </c>
      <c r="C2534" t="str">
        <f>VLOOKUP(B2534,Physicians!$A$1:$D$28,4,FALSE)</f>
        <v>Respirologist</v>
      </c>
      <c r="D2534" t="str">
        <f>VLOOKUP(B2534,Physicians!$A$1:$D$28,2,FALSE)</f>
        <v>Christine</v>
      </c>
      <c r="E2534" t="str">
        <f>VLOOKUP(B2534,Physicians!$A$1:$D$28,3,FALSE)</f>
        <v>Chapel</v>
      </c>
      <c r="F2534" t="str">
        <f t="shared" si="39"/>
        <v>Christine Chapel</v>
      </c>
    </row>
    <row r="2535" spans="1:6">
      <c r="A2535" s="13">
        <v>2249</v>
      </c>
      <c r="B2535" s="13">
        <v>26</v>
      </c>
      <c r="C2535" t="str">
        <f>VLOOKUP(B2535,Physicians!$A$1:$D$28,4,FALSE)</f>
        <v>Cardiovascular Surgeon</v>
      </c>
      <c r="D2535" t="str">
        <f>VLOOKUP(B2535,Physicians!$A$1:$D$28,2,FALSE)</f>
        <v>Wellington</v>
      </c>
      <c r="E2535" t="str">
        <f>VLOOKUP(B2535,Physicians!$A$1:$D$28,3,FALSE)</f>
        <v>Yueh</v>
      </c>
      <c r="F2535" t="str">
        <f t="shared" si="39"/>
        <v>Wellington Yueh</v>
      </c>
    </row>
    <row r="2536" spans="1:6">
      <c r="A2536" s="13">
        <v>2249</v>
      </c>
      <c r="B2536" s="13">
        <v>8</v>
      </c>
      <c r="C2536" t="str">
        <f>VLOOKUP(B2536,Physicians!$A$1:$D$28,4,FALSE)</f>
        <v>Pediatrician</v>
      </c>
      <c r="D2536" t="str">
        <f>VLOOKUP(B2536,Physicians!$A$1:$D$28,2,FALSE)</f>
        <v>Nick</v>
      </c>
      <c r="E2536" t="str">
        <f>VLOOKUP(B2536,Physicians!$A$1:$D$28,3,FALSE)</f>
        <v>Riviera</v>
      </c>
      <c r="F2536" t="str">
        <f t="shared" si="39"/>
        <v>Nick Riviera</v>
      </c>
    </row>
    <row r="2537" spans="1:6">
      <c r="A2537" s="13">
        <v>2250</v>
      </c>
      <c r="B2537" s="13">
        <v>11</v>
      </c>
      <c r="C2537" t="str">
        <f>VLOOKUP(B2537,Physicians!$A$1:$D$28,4,FALSE)</f>
        <v>Respirologist</v>
      </c>
      <c r="D2537" t="str">
        <f>VLOOKUP(B2537,Physicians!$A$1:$D$28,2,FALSE)</f>
        <v>Benjamin</v>
      </c>
      <c r="E2537" t="str">
        <f>VLOOKUP(B2537,Physicians!$A$1:$D$28,3,FALSE)</f>
        <v>Pierce</v>
      </c>
      <c r="F2537" t="str">
        <f t="shared" si="39"/>
        <v>Benjamin Pierce</v>
      </c>
    </row>
    <row r="2538" spans="1:6">
      <c r="A2538" s="13">
        <v>2250</v>
      </c>
      <c r="B2538" s="13">
        <v>18</v>
      </c>
      <c r="C2538" t="str">
        <f>VLOOKUP(B2538,Physicians!$A$1:$D$28,4,FALSE)</f>
        <v>Gerontologist</v>
      </c>
      <c r="D2538" t="str">
        <f>VLOOKUP(B2538,Physicians!$A$1:$D$28,2,FALSE)</f>
        <v>Yuri</v>
      </c>
      <c r="E2538" t="str">
        <f>VLOOKUP(B2538,Physicians!$A$1:$D$28,3,FALSE)</f>
        <v>Zhivago</v>
      </c>
      <c r="F2538" t="str">
        <f t="shared" si="39"/>
        <v>Yuri Zhivago</v>
      </c>
    </row>
    <row r="2539" spans="1:6">
      <c r="A2539" s="13">
        <v>2251</v>
      </c>
      <c r="B2539" s="13">
        <v>25</v>
      </c>
      <c r="C2539" t="str">
        <f>VLOOKUP(B2539,Physicians!$A$1:$D$28,4,FALSE)</f>
        <v>Psychiatrist</v>
      </c>
      <c r="D2539" t="str">
        <f>VLOOKUP(B2539,Physicians!$A$1:$D$28,2,FALSE)</f>
        <v>Allison</v>
      </c>
      <c r="E2539" t="str">
        <f>VLOOKUP(B2539,Physicians!$A$1:$D$28,3,FALSE)</f>
        <v>Cameron</v>
      </c>
      <c r="F2539" t="str">
        <f t="shared" si="39"/>
        <v>Allison Cameron</v>
      </c>
    </row>
    <row r="2540" spans="1:6">
      <c r="A2540" s="13">
        <v>2254</v>
      </c>
      <c r="B2540" s="13">
        <v>24</v>
      </c>
      <c r="C2540" t="str">
        <f>VLOOKUP(B2540,Physicians!$A$1:$D$28,4,FALSE)</f>
        <v>Neurologist</v>
      </c>
      <c r="D2540" t="str">
        <f>VLOOKUP(B2540,Physicians!$A$1:$D$28,2,FALSE)</f>
        <v>Katherine</v>
      </c>
      <c r="E2540" t="str">
        <f>VLOOKUP(B2540,Physicians!$A$1:$D$28,3,FALSE)</f>
        <v>Pulaski</v>
      </c>
      <c r="F2540" t="str">
        <f t="shared" si="39"/>
        <v>Katherine Pulaski</v>
      </c>
    </row>
    <row r="2541" spans="1:6">
      <c r="A2541" s="13">
        <v>2254</v>
      </c>
      <c r="B2541" s="13">
        <v>1</v>
      </c>
      <c r="C2541" t="str">
        <f>VLOOKUP(B2541,Physicians!$A$1:$D$28,4,FALSE)</f>
        <v>Internist</v>
      </c>
      <c r="D2541" t="str">
        <f>VLOOKUP(B2541,Physicians!$A$1:$D$28,2,FALSE)</f>
        <v>Remy</v>
      </c>
      <c r="E2541" t="str">
        <f>VLOOKUP(B2541,Physicians!$A$1:$D$28,3,FALSE)</f>
        <v>Hadley</v>
      </c>
      <c r="F2541" t="str">
        <f t="shared" si="39"/>
        <v>Remy Hadley</v>
      </c>
    </row>
    <row r="2542" spans="1:6">
      <c r="A2542" s="13">
        <v>2255</v>
      </c>
      <c r="B2542" s="13">
        <v>19</v>
      </c>
      <c r="C2542" t="str">
        <f>VLOOKUP(B2542,Physicians!$A$1:$D$28,4,FALSE)</f>
        <v>Oncologist</v>
      </c>
      <c r="D2542" t="str">
        <f>VLOOKUP(B2542,Physicians!$A$1:$D$28,2,FALSE)</f>
        <v>Henry</v>
      </c>
      <c r="E2542" t="str">
        <f>VLOOKUP(B2542,Physicians!$A$1:$D$28,3,FALSE)</f>
        <v>Jones</v>
      </c>
      <c r="F2542" t="str">
        <f t="shared" si="39"/>
        <v>Henry Jones</v>
      </c>
    </row>
    <row r="2543" spans="1:6">
      <c r="A2543" s="13">
        <v>2256</v>
      </c>
      <c r="B2543" s="13">
        <v>12</v>
      </c>
      <c r="C2543" t="str">
        <f>VLOOKUP(B2543,Physicians!$A$1:$D$28,4,FALSE)</f>
        <v>Cardiovascular Surgeon</v>
      </c>
      <c r="D2543" t="str">
        <f>VLOOKUP(B2543,Physicians!$A$1:$D$28,2,FALSE)</f>
        <v>Abigail</v>
      </c>
      <c r="E2543" t="str">
        <f>VLOOKUP(B2543,Physicians!$A$1:$D$28,3,FALSE)</f>
        <v>Bartlet</v>
      </c>
      <c r="F2543" t="str">
        <f t="shared" si="39"/>
        <v>Abigail Bartlet</v>
      </c>
    </row>
    <row r="2544" spans="1:6">
      <c r="A2544" s="13">
        <v>2257</v>
      </c>
      <c r="B2544" s="13">
        <v>17</v>
      </c>
      <c r="C2544" t="str">
        <f>VLOOKUP(B2544,Physicians!$A$1:$D$28,4,FALSE)</f>
        <v>Nuclear Medicine</v>
      </c>
      <c r="D2544" t="str">
        <f>VLOOKUP(B2544,Physicians!$A$1:$D$28,2,FALSE)</f>
        <v>Cristina</v>
      </c>
      <c r="E2544" t="str">
        <f>VLOOKUP(B2544,Physicians!$A$1:$D$28,3,FALSE)</f>
        <v>Yang</v>
      </c>
      <c r="F2544" t="str">
        <f t="shared" si="39"/>
        <v>Cristina Yang</v>
      </c>
    </row>
    <row r="2545" spans="1:6">
      <c r="A2545" s="13">
        <v>2257</v>
      </c>
      <c r="B2545" s="13">
        <v>17</v>
      </c>
      <c r="C2545" t="str">
        <f>VLOOKUP(B2545,Physicians!$A$1:$D$28,4,FALSE)</f>
        <v>Nuclear Medicine</v>
      </c>
      <c r="D2545" t="str">
        <f>VLOOKUP(B2545,Physicians!$A$1:$D$28,2,FALSE)</f>
        <v>Cristina</v>
      </c>
      <c r="E2545" t="str">
        <f>VLOOKUP(B2545,Physicians!$A$1:$D$28,3,FALSE)</f>
        <v>Yang</v>
      </c>
      <c r="F2545" t="str">
        <f t="shared" si="39"/>
        <v>Cristina Yang</v>
      </c>
    </row>
    <row r="2546" spans="1:6">
      <c r="A2546" s="13">
        <v>2258</v>
      </c>
      <c r="B2546" s="13">
        <v>27</v>
      </c>
      <c r="C2546" t="str">
        <f>VLOOKUP(B2546,Physicians!$A$1:$D$28,4,FALSE)</f>
        <v>Respirologist</v>
      </c>
      <c r="D2546" t="str">
        <f>VLOOKUP(B2546,Physicians!$A$1:$D$28,2,FALSE)</f>
        <v>Christine</v>
      </c>
      <c r="E2546" t="str">
        <f>VLOOKUP(B2546,Physicians!$A$1:$D$28,3,FALSE)</f>
        <v>Chapel</v>
      </c>
      <c r="F2546" t="str">
        <f t="shared" si="39"/>
        <v>Christine Chapel</v>
      </c>
    </row>
    <row r="2547" spans="1:6">
      <c r="A2547" s="13">
        <v>2258</v>
      </c>
      <c r="B2547" s="13">
        <v>10</v>
      </c>
      <c r="C2547" t="str">
        <f>VLOOKUP(B2547,Physicians!$A$1:$D$28,4,FALSE)</f>
        <v>Orthopaedic Surgeon</v>
      </c>
      <c r="D2547" t="str">
        <f>VLOOKUP(B2547,Physicians!$A$1:$D$28,2,FALSE)</f>
        <v>Dana</v>
      </c>
      <c r="E2547" t="str">
        <f>VLOOKUP(B2547,Physicians!$A$1:$D$28,3,FALSE)</f>
        <v>Scully</v>
      </c>
      <c r="F2547" t="str">
        <f t="shared" si="39"/>
        <v>Dana Scully</v>
      </c>
    </row>
    <row r="2548" spans="1:6">
      <c r="A2548" s="13">
        <v>2259</v>
      </c>
      <c r="B2548" s="13">
        <v>7</v>
      </c>
      <c r="C2548" t="str">
        <f>VLOOKUP(B2548,Physicians!$A$1:$D$28,4,FALSE)</f>
        <v>Oncologist</v>
      </c>
      <c r="D2548" t="str">
        <f>VLOOKUP(B2548,Physicians!$A$1:$D$28,2,FALSE)</f>
        <v>Leonard</v>
      </c>
      <c r="E2548" t="str">
        <f>VLOOKUP(B2548,Physicians!$A$1:$D$28,3,FALSE)</f>
        <v>Hofstadter</v>
      </c>
      <c r="F2548" t="str">
        <f t="shared" si="39"/>
        <v>Leonard Hofstadter</v>
      </c>
    </row>
    <row r="2549" spans="1:6">
      <c r="A2549" s="13">
        <v>2260</v>
      </c>
      <c r="B2549" s="13">
        <v>19</v>
      </c>
      <c r="C2549" t="str">
        <f>VLOOKUP(B2549,Physicians!$A$1:$D$28,4,FALSE)</f>
        <v>Oncologist</v>
      </c>
      <c r="D2549" t="str">
        <f>VLOOKUP(B2549,Physicians!$A$1:$D$28,2,FALSE)</f>
        <v>Henry</v>
      </c>
      <c r="E2549" t="str">
        <f>VLOOKUP(B2549,Physicians!$A$1:$D$28,3,FALSE)</f>
        <v>Jones</v>
      </c>
      <c r="F2549" t="str">
        <f t="shared" si="39"/>
        <v>Henry Jones</v>
      </c>
    </row>
    <row r="2550" spans="1:6">
      <c r="A2550" s="13">
        <v>2261</v>
      </c>
      <c r="B2550" s="13">
        <v>12</v>
      </c>
      <c r="C2550" t="str">
        <f>VLOOKUP(B2550,Physicians!$A$1:$D$28,4,FALSE)</f>
        <v>Cardiovascular Surgeon</v>
      </c>
      <c r="D2550" t="str">
        <f>VLOOKUP(B2550,Physicians!$A$1:$D$28,2,FALSE)</f>
        <v>Abigail</v>
      </c>
      <c r="E2550" t="str">
        <f>VLOOKUP(B2550,Physicians!$A$1:$D$28,3,FALSE)</f>
        <v>Bartlet</v>
      </c>
      <c r="F2550" t="str">
        <f t="shared" si="39"/>
        <v>Abigail Bartlet</v>
      </c>
    </row>
    <row r="2551" spans="1:6">
      <c r="A2551" s="13">
        <v>2263</v>
      </c>
      <c r="B2551" s="13">
        <v>24</v>
      </c>
      <c r="C2551" t="str">
        <f>VLOOKUP(B2551,Physicians!$A$1:$D$28,4,FALSE)</f>
        <v>Neurologist</v>
      </c>
      <c r="D2551" t="str">
        <f>VLOOKUP(B2551,Physicians!$A$1:$D$28,2,FALSE)</f>
        <v>Katherine</v>
      </c>
      <c r="E2551" t="str">
        <f>VLOOKUP(B2551,Physicians!$A$1:$D$28,3,FALSE)</f>
        <v>Pulaski</v>
      </c>
      <c r="F2551" t="str">
        <f t="shared" si="39"/>
        <v>Katherine Pulaski</v>
      </c>
    </row>
    <row r="2552" spans="1:6">
      <c r="A2552" s="13">
        <v>2263</v>
      </c>
      <c r="B2552" s="13">
        <v>5</v>
      </c>
      <c r="C2552" t="str">
        <f>VLOOKUP(B2552,Physicians!$A$1:$D$28,4,FALSE)</f>
        <v>Gastroenterologist</v>
      </c>
      <c r="D2552" t="str">
        <f>VLOOKUP(B2552,Physicians!$A$1:$D$28,2,FALSE)</f>
        <v>Julius</v>
      </c>
      <c r="E2552" t="str">
        <f>VLOOKUP(B2552,Physicians!$A$1:$D$28,3,FALSE)</f>
        <v>Hibbert</v>
      </c>
      <c r="F2552" t="str">
        <f t="shared" si="39"/>
        <v>Julius Hibbert</v>
      </c>
    </row>
    <row r="2553" spans="1:6">
      <c r="A2553" s="13">
        <v>2264</v>
      </c>
      <c r="B2553" s="13">
        <v>3</v>
      </c>
      <c r="C2553" t="str">
        <f>VLOOKUP(B2553,Physicians!$A$1:$D$28,4,FALSE)</f>
        <v>General Surgeon</v>
      </c>
      <c r="D2553" t="str">
        <f>VLOOKUP(B2553,Physicians!$A$1:$D$28,2,FALSE)</f>
        <v>Samantha</v>
      </c>
      <c r="E2553" t="str">
        <f>VLOOKUP(B2553,Physicians!$A$1:$D$28,3,FALSE)</f>
        <v>Carter</v>
      </c>
      <c r="F2553" t="str">
        <f t="shared" si="39"/>
        <v>Samantha Carter</v>
      </c>
    </row>
    <row r="2554" spans="1:6">
      <c r="A2554" s="13">
        <v>2264</v>
      </c>
      <c r="B2554" s="13">
        <v>17</v>
      </c>
      <c r="C2554" t="str">
        <f>VLOOKUP(B2554,Physicians!$A$1:$D$28,4,FALSE)</f>
        <v>Nuclear Medicine</v>
      </c>
      <c r="D2554" t="str">
        <f>VLOOKUP(B2554,Physicians!$A$1:$D$28,2,FALSE)</f>
        <v>Cristina</v>
      </c>
      <c r="E2554" t="str">
        <f>VLOOKUP(B2554,Physicians!$A$1:$D$28,3,FALSE)</f>
        <v>Yang</v>
      </c>
      <c r="F2554" t="str">
        <f t="shared" si="39"/>
        <v>Cristina Yang</v>
      </c>
    </row>
    <row r="2555" spans="1:6">
      <c r="A2555" s="13">
        <v>2265</v>
      </c>
      <c r="B2555" s="13">
        <v>21</v>
      </c>
      <c r="C2555" t="str">
        <f>VLOOKUP(B2555,Physicians!$A$1:$D$28,4,FALSE)</f>
        <v>Obstetrician/Gynecologist</v>
      </c>
      <c r="D2555" t="str">
        <f>VLOOKUP(B2555,Physicians!$A$1:$D$28,2,FALSE)</f>
        <v>Lisa</v>
      </c>
      <c r="E2555" t="str">
        <f>VLOOKUP(B2555,Physicians!$A$1:$D$28,3,FALSE)</f>
        <v>Cuddy</v>
      </c>
      <c r="F2555" t="str">
        <f t="shared" si="39"/>
        <v>Lisa Cuddy</v>
      </c>
    </row>
    <row r="2556" spans="1:6">
      <c r="A2556" s="13">
        <v>2265</v>
      </c>
      <c r="B2556" s="13">
        <v>20</v>
      </c>
      <c r="C2556" t="str">
        <f>VLOOKUP(B2556,Physicians!$A$1:$D$28,4,FALSE)</f>
        <v>General Surgeon</v>
      </c>
      <c r="D2556" t="str">
        <f>VLOOKUP(B2556,Physicians!$A$1:$D$28,2,FALSE)</f>
        <v>Rajesh</v>
      </c>
      <c r="E2556" t="str">
        <f>VLOOKUP(B2556,Physicians!$A$1:$D$28,3,FALSE)</f>
        <v>Koothrappali</v>
      </c>
      <c r="F2556" t="str">
        <f t="shared" si="39"/>
        <v>Rajesh Koothrappali</v>
      </c>
    </row>
    <row r="2557" spans="1:6">
      <c r="A2557" s="13">
        <v>2267</v>
      </c>
      <c r="B2557" s="13">
        <v>18</v>
      </c>
      <c r="C2557" t="str">
        <f>VLOOKUP(B2557,Physicians!$A$1:$D$28,4,FALSE)</f>
        <v>Gerontologist</v>
      </c>
      <c r="D2557" t="str">
        <f>VLOOKUP(B2557,Physicians!$A$1:$D$28,2,FALSE)</f>
        <v>Yuri</v>
      </c>
      <c r="E2557" t="str">
        <f>VLOOKUP(B2557,Physicians!$A$1:$D$28,3,FALSE)</f>
        <v>Zhivago</v>
      </c>
      <c r="F2557" t="str">
        <f t="shared" si="39"/>
        <v>Yuri Zhivago</v>
      </c>
    </row>
    <row r="2558" spans="1:6">
      <c r="A2558" s="13">
        <v>2267</v>
      </c>
      <c r="B2558" s="13">
        <v>24</v>
      </c>
      <c r="C2558" t="str">
        <f>VLOOKUP(B2558,Physicians!$A$1:$D$28,4,FALSE)</f>
        <v>Neurologist</v>
      </c>
      <c r="D2558" t="str">
        <f>VLOOKUP(B2558,Physicians!$A$1:$D$28,2,FALSE)</f>
        <v>Katherine</v>
      </c>
      <c r="E2558" t="str">
        <f>VLOOKUP(B2558,Physicians!$A$1:$D$28,3,FALSE)</f>
        <v>Pulaski</v>
      </c>
      <c r="F2558" t="str">
        <f t="shared" si="39"/>
        <v>Katherine Pulaski</v>
      </c>
    </row>
    <row r="2559" spans="1:6">
      <c r="A2559" s="13">
        <v>2268</v>
      </c>
      <c r="B2559" s="13">
        <v>27</v>
      </c>
      <c r="C2559" t="str">
        <f>VLOOKUP(B2559,Physicians!$A$1:$D$28,4,FALSE)</f>
        <v>Respirologist</v>
      </c>
      <c r="D2559" t="str">
        <f>VLOOKUP(B2559,Physicians!$A$1:$D$28,2,FALSE)</f>
        <v>Christine</v>
      </c>
      <c r="E2559" t="str">
        <f>VLOOKUP(B2559,Physicians!$A$1:$D$28,3,FALSE)</f>
        <v>Chapel</v>
      </c>
      <c r="F2559" t="str">
        <f t="shared" si="39"/>
        <v>Christine Chapel</v>
      </c>
    </row>
    <row r="2560" spans="1:6">
      <c r="A2560" s="13">
        <v>2268</v>
      </c>
      <c r="B2560" s="13">
        <v>26</v>
      </c>
      <c r="C2560" t="str">
        <f>VLOOKUP(B2560,Physicians!$A$1:$D$28,4,FALSE)</f>
        <v>Cardiovascular Surgeon</v>
      </c>
      <c r="D2560" t="str">
        <f>VLOOKUP(B2560,Physicians!$A$1:$D$28,2,FALSE)</f>
        <v>Wellington</v>
      </c>
      <c r="E2560" t="str">
        <f>VLOOKUP(B2560,Physicians!$A$1:$D$28,3,FALSE)</f>
        <v>Yueh</v>
      </c>
      <c r="F2560" t="str">
        <f t="shared" si="39"/>
        <v>Wellington Yueh</v>
      </c>
    </row>
    <row r="2561" spans="1:6">
      <c r="A2561" s="13">
        <v>2269</v>
      </c>
      <c r="B2561" s="13">
        <v>23</v>
      </c>
      <c r="C2561" t="str">
        <f>VLOOKUP(B2561,Physicians!$A$1:$D$28,4,FALSE)</f>
        <v>Pediatrician</v>
      </c>
      <c r="D2561" t="str">
        <f>VLOOKUP(B2561,Physicians!$A$1:$D$28,2,FALSE)</f>
        <v>Doogie</v>
      </c>
      <c r="E2561" t="str">
        <f>VLOOKUP(B2561,Physicians!$A$1:$D$28,3,FALSE)</f>
        <v>Howser</v>
      </c>
      <c r="F2561" t="str">
        <f t="shared" si="39"/>
        <v>Doogie Howser</v>
      </c>
    </row>
    <row r="2562" spans="1:6">
      <c r="A2562" s="13">
        <v>2269</v>
      </c>
      <c r="B2562" s="13">
        <v>23</v>
      </c>
      <c r="C2562" t="str">
        <f>VLOOKUP(B2562,Physicians!$A$1:$D$28,4,FALSE)</f>
        <v>Pediatrician</v>
      </c>
      <c r="D2562" t="str">
        <f>VLOOKUP(B2562,Physicians!$A$1:$D$28,2,FALSE)</f>
        <v>Doogie</v>
      </c>
      <c r="E2562" t="str">
        <f>VLOOKUP(B2562,Physicians!$A$1:$D$28,3,FALSE)</f>
        <v>Howser</v>
      </c>
      <c r="F2562" t="str">
        <f t="shared" si="39"/>
        <v>Doogie Howser</v>
      </c>
    </row>
    <row r="2563" spans="1:6">
      <c r="A2563" s="13">
        <v>2270</v>
      </c>
      <c r="B2563" s="13">
        <v>20</v>
      </c>
      <c r="C2563" t="str">
        <f>VLOOKUP(B2563,Physicians!$A$1:$D$28,4,FALSE)</f>
        <v>General Surgeon</v>
      </c>
      <c r="D2563" t="str">
        <f>VLOOKUP(B2563,Physicians!$A$1:$D$28,2,FALSE)</f>
        <v>Rajesh</v>
      </c>
      <c r="E2563" t="str">
        <f>VLOOKUP(B2563,Physicians!$A$1:$D$28,3,FALSE)</f>
        <v>Koothrappali</v>
      </c>
      <c r="F2563" t="str">
        <f t="shared" ref="F2563:F2626" si="40">_xlfn.CONCAT(D2563," ",E2563)</f>
        <v>Rajesh Koothrappali</v>
      </c>
    </row>
    <row r="2564" spans="1:6">
      <c r="A2564" s="13">
        <v>2270</v>
      </c>
      <c r="B2564" s="13">
        <v>11</v>
      </c>
      <c r="C2564" t="str">
        <f>VLOOKUP(B2564,Physicians!$A$1:$D$28,4,FALSE)</f>
        <v>Respirologist</v>
      </c>
      <c r="D2564" t="str">
        <f>VLOOKUP(B2564,Physicians!$A$1:$D$28,2,FALSE)</f>
        <v>Benjamin</v>
      </c>
      <c r="E2564" t="str">
        <f>VLOOKUP(B2564,Physicians!$A$1:$D$28,3,FALSE)</f>
        <v>Pierce</v>
      </c>
      <c r="F2564" t="str">
        <f t="shared" si="40"/>
        <v>Benjamin Pierce</v>
      </c>
    </row>
    <row r="2565" spans="1:6">
      <c r="A2565" s="13">
        <v>2271</v>
      </c>
      <c r="B2565" s="13">
        <v>13</v>
      </c>
      <c r="C2565" t="str">
        <f>VLOOKUP(B2565,Physicians!$A$1:$D$28,4,FALSE)</f>
        <v>Nuclear Medicine</v>
      </c>
      <c r="D2565" t="str">
        <f>VLOOKUP(B2565,Physicians!$A$1:$D$28,2,FALSE)</f>
        <v>Gregory</v>
      </c>
      <c r="E2565" t="str">
        <f>VLOOKUP(B2565,Physicians!$A$1:$D$28,3,FALSE)</f>
        <v>House</v>
      </c>
      <c r="F2565" t="str">
        <f t="shared" si="40"/>
        <v>Gregory House</v>
      </c>
    </row>
    <row r="2566" spans="1:6">
      <c r="A2566" s="13">
        <v>2271</v>
      </c>
      <c r="B2566" s="13">
        <v>16</v>
      </c>
      <c r="C2566" t="str">
        <f>VLOOKUP(B2566,Physicians!$A$1:$D$28,4,FALSE)</f>
        <v>Gastroenterologist</v>
      </c>
      <c r="D2566" t="str">
        <f>VLOOKUP(B2566,Physicians!$A$1:$D$28,2,FALSE)</f>
        <v>Henry</v>
      </c>
      <c r="E2566" t="str">
        <f>VLOOKUP(B2566,Physicians!$A$1:$D$28,3,FALSE)</f>
        <v>Blake</v>
      </c>
      <c r="F2566" t="str">
        <f t="shared" si="40"/>
        <v>Henry Blake</v>
      </c>
    </row>
    <row r="2567" spans="1:6">
      <c r="A2567" s="13">
        <v>2272</v>
      </c>
      <c r="B2567" s="13">
        <v>2</v>
      </c>
      <c r="C2567" t="str">
        <f>VLOOKUP(B2567,Physicians!$A$1:$D$28,4,FALSE)</f>
        <v>Cardiologist</v>
      </c>
      <c r="D2567" t="str">
        <f>VLOOKUP(B2567,Physicians!$A$1:$D$28,2,FALSE)</f>
        <v>Emmett</v>
      </c>
      <c r="E2567" t="str">
        <f>VLOOKUP(B2567,Physicians!$A$1:$D$28,3,FALSE)</f>
        <v>Brown</v>
      </c>
      <c r="F2567" t="str">
        <f t="shared" si="40"/>
        <v>Emmett Brown</v>
      </c>
    </row>
    <row r="2568" spans="1:6">
      <c r="A2568" s="13">
        <v>2273</v>
      </c>
      <c r="B2568" s="13">
        <v>3</v>
      </c>
      <c r="C2568" t="str">
        <f>VLOOKUP(B2568,Physicians!$A$1:$D$28,4,FALSE)</f>
        <v>General Surgeon</v>
      </c>
      <c r="D2568" t="str">
        <f>VLOOKUP(B2568,Physicians!$A$1:$D$28,2,FALSE)</f>
        <v>Samantha</v>
      </c>
      <c r="E2568" t="str">
        <f>VLOOKUP(B2568,Physicians!$A$1:$D$28,3,FALSE)</f>
        <v>Carter</v>
      </c>
      <c r="F2568" t="str">
        <f t="shared" si="40"/>
        <v>Samantha Carter</v>
      </c>
    </row>
    <row r="2569" spans="1:6">
      <c r="A2569" s="13">
        <v>2274</v>
      </c>
      <c r="B2569" s="13">
        <v>26</v>
      </c>
      <c r="C2569" t="str">
        <f>VLOOKUP(B2569,Physicians!$A$1:$D$28,4,FALSE)</f>
        <v>Cardiovascular Surgeon</v>
      </c>
      <c r="D2569" t="str">
        <f>VLOOKUP(B2569,Physicians!$A$1:$D$28,2,FALSE)</f>
        <v>Wellington</v>
      </c>
      <c r="E2569" t="str">
        <f>VLOOKUP(B2569,Physicians!$A$1:$D$28,3,FALSE)</f>
        <v>Yueh</v>
      </c>
      <c r="F2569" t="str">
        <f t="shared" si="40"/>
        <v>Wellington Yueh</v>
      </c>
    </row>
    <row r="2570" spans="1:6">
      <c r="A2570" s="13">
        <v>2275</v>
      </c>
      <c r="B2570" s="13">
        <v>6</v>
      </c>
      <c r="C2570" t="str">
        <f>VLOOKUP(B2570,Physicians!$A$1:$D$28,4,FALSE)</f>
        <v>Psychiatrist</v>
      </c>
      <c r="D2570" t="str">
        <f>VLOOKUP(B2570,Physicians!$A$1:$D$28,2,FALSE)</f>
        <v>Sheldon</v>
      </c>
      <c r="E2570" t="str">
        <f>VLOOKUP(B2570,Physicians!$A$1:$D$28,3,FALSE)</f>
        <v>Cooper</v>
      </c>
      <c r="F2570" t="str">
        <f t="shared" si="40"/>
        <v>Sheldon Cooper</v>
      </c>
    </row>
    <row r="2571" spans="1:6">
      <c r="A2571" s="13">
        <v>2277</v>
      </c>
      <c r="B2571" s="13">
        <v>24</v>
      </c>
      <c r="C2571" t="str">
        <f>VLOOKUP(B2571,Physicians!$A$1:$D$28,4,FALSE)</f>
        <v>Neurologist</v>
      </c>
      <c r="D2571" t="str">
        <f>VLOOKUP(B2571,Physicians!$A$1:$D$28,2,FALSE)</f>
        <v>Katherine</v>
      </c>
      <c r="E2571" t="str">
        <f>VLOOKUP(B2571,Physicians!$A$1:$D$28,3,FALSE)</f>
        <v>Pulaski</v>
      </c>
      <c r="F2571" t="str">
        <f t="shared" si="40"/>
        <v>Katherine Pulaski</v>
      </c>
    </row>
    <row r="2572" spans="1:6">
      <c r="A2572" s="13">
        <v>2277</v>
      </c>
      <c r="B2572" s="13">
        <v>2</v>
      </c>
      <c r="C2572" t="str">
        <f>VLOOKUP(B2572,Physicians!$A$1:$D$28,4,FALSE)</f>
        <v>Cardiologist</v>
      </c>
      <c r="D2572" t="str">
        <f>VLOOKUP(B2572,Physicians!$A$1:$D$28,2,FALSE)</f>
        <v>Emmett</v>
      </c>
      <c r="E2572" t="str">
        <f>VLOOKUP(B2572,Physicians!$A$1:$D$28,3,FALSE)</f>
        <v>Brown</v>
      </c>
      <c r="F2572" t="str">
        <f t="shared" si="40"/>
        <v>Emmett Brown</v>
      </c>
    </row>
    <row r="2573" spans="1:6">
      <c r="A2573" s="13">
        <v>2279</v>
      </c>
      <c r="B2573" s="13">
        <v>14</v>
      </c>
      <c r="C2573" t="str">
        <f>VLOOKUP(B2573,Physicians!$A$1:$D$28,4,FALSE)</f>
        <v>Gerontologist</v>
      </c>
      <c r="D2573" t="str">
        <f>VLOOKUP(B2573,Physicians!$A$1:$D$28,2,FALSE)</f>
        <v>Lilith</v>
      </c>
      <c r="E2573" t="str">
        <f>VLOOKUP(B2573,Physicians!$A$1:$D$28,3,FALSE)</f>
        <v>Sternin</v>
      </c>
      <c r="F2573" t="str">
        <f t="shared" si="40"/>
        <v>Lilith Sternin</v>
      </c>
    </row>
    <row r="2574" spans="1:6">
      <c r="A2574" s="13">
        <v>2279</v>
      </c>
      <c r="B2574" s="13">
        <v>12</v>
      </c>
      <c r="C2574" t="str">
        <f>VLOOKUP(B2574,Physicians!$A$1:$D$28,4,FALSE)</f>
        <v>Cardiovascular Surgeon</v>
      </c>
      <c r="D2574" t="str">
        <f>VLOOKUP(B2574,Physicians!$A$1:$D$28,2,FALSE)</f>
        <v>Abigail</v>
      </c>
      <c r="E2574" t="str">
        <f>VLOOKUP(B2574,Physicians!$A$1:$D$28,3,FALSE)</f>
        <v>Bartlet</v>
      </c>
      <c r="F2574" t="str">
        <f t="shared" si="40"/>
        <v>Abigail Bartlet</v>
      </c>
    </row>
    <row r="2575" spans="1:6">
      <c r="A2575" s="13">
        <v>2281</v>
      </c>
      <c r="B2575" s="13">
        <v>12</v>
      </c>
      <c r="C2575" t="str">
        <f>VLOOKUP(B2575,Physicians!$A$1:$D$28,4,FALSE)</f>
        <v>Cardiovascular Surgeon</v>
      </c>
      <c r="D2575" t="str">
        <f>VLOOKUP(B2575,Physicians!$A$1:$D$28,2,FALSE)</f>
        <v>Abigail</v>
      </c>
      <c r="E2575" t="str">
        <f>VLOOKUP(B2575,Physicians!$A$1:$D$28,3,FALSE)</f>
        <v>Bartlet</v>
      </c>
      <c r="F2575" t="str">
        <f t="shared" si="40"/>
        <v>Abigail Bartlet</v>
      </c>
    </row>
    <row r="2576" spans="1:6">
      <c r="A2576" s="13">
        <v>2281</v>
      </c>
      <c r="B2576" s="13">
        <v>19</v>
      </c>
      <c r="C2576" t="str">
        <f>VLOOKUP(B2576,Physicians!$A$1:$D$28,4,FALSE)</f>
        <v>Oncologist</v>
      </c>
      <c r="D2576" t="str">
        <f>VLOOKUP(B2576,Physicians!$A$1:$D$28,2,FALSE)</f>
        <v>Henry</v>
      </c>
      <c r="E2576" t="str">
        <f>VLOOKUP(B2576,Physicians!$A$1:$D$28,3,FALSE)</f>
        <v>Jones</v>
      </c>
      <c r="F2576" t="str">
        <f t="shared" si="40"/>
        <v>Henry Jones</v>
      </c>
    </row>
    <row r="2577" spans="1:6">
      <c r="A2577" s="13">
        <v>2282</v>
      </c>
      <c r="B2577" s="13">
        <v>11</v>
      </c>
      <c r="C2577" t="str">
        <f>VLOOKUP(B2577,Physicians!$A$1:$D$28,4,FALSE)</f>
        <v>Respirologist</v>
      </c>
      <c r="D2577" t="str">
        <f>VLOOKUP(B2577,Physicians!$A$1:$D$28,2,FALSE)</f>
        <v>Benjamin</v>
      </c>
      <c r="E2577" t="str">
        <f>VLOOKUP(B2577,Physicians!$A$1:$D$28,3,FALSE)</f>
        <v>Pierce</v>
      </c>
      <c r="F2577" t="str">
        <f t="shared" si="40"/>
        <v>Benjamin Pierce</v>
      </c>
    </row>
    <row r="2578" spans="1:6">
      <c r="A2578" s="13">
        <v>2282</v>
      </c>
      <c r="B2578" s="13">
        <v>22</v>
      </c>
      <c r="C2578" t="str">
        <f>VLOOKUP(B2578,Physicians!$A$1:$D$28,4,FALSE)</f>
        <v>Cardiologist</v>
      </c>
      <c r="D2578" t="str">
        <f>VLOOKUP(B2578,Physicians!$A$1:$D$28,2,FALSE)</f>
        <v>Simon</v>
      </c>
      <c r="E2578" t="str">
        <f>VLOOKUP(B2578,Physicians!$A$1:$D$28,3,FALSE)</f>
        <v>Tam</v>
      </c>
      <c r="F2578" t="str">
        <f t="shared" si="40"/>
        <v>Simon Tam</v>
      </c>
    </row>
    <row r="2579" spans="1:6">
      <c r="A2579" s="13">
        <v>2284</v>
      </c>
      <c r="B2579" s="13">
        <v>9</v>
      </c>
      <c r="C2579" t="str">
        <f>VLOOKUP(B2579,Physicians!$A$1:$D$28,4,FALSE)</f>
        <v>Neurologist</v>
      </c>
      <c r="D2579" t="str">
        <f>VLOOKUP(B2579,Physicians!$A$1:$D$28,2,FALSE)</f>
        <v>Leslie</v>
      </c>
      <c r="E2579" t="str">
        <f>VLOOKUP(B2579,Physicians!$A$1:$D$28,3,FALSE)</f>
        <v>Winkle</v>
      </c>
      <c r="F2579" t="str">
        <f t="shared" si="40"/>
        <v>Leslie Winkle</v>
      </c>
    </row>
    <row r="2580" spans="1:6">
      <c r="A2580" s="13">
        <v>2285</v>
      </c>
      <c r="B2580" s="13">
        <v>8</v>
      </c>
      <c r="C2580" t="str">
        <f>VLOOKUP(B2580,Physicians!$A$1:$D$28,4,FALSE)</f>
        <v>Pediatrician</v>
      </c>
      <c r="D2580" t="str">
        <f>VLOOKUP(B2580,Physicians!$A$1:$D$28,2,FALSE)</f>
        <v>Nick</v>
      </c>
      <c r="E2580" t="str">
        <f>VLOOKUP(B2580,Physicians!$A$1:$D$28,3,FALSE)</f>
        <v>Riviera</v>
      </c>
      <c r="F2580" t="str">
        <f t="shared" si="40"/>
        <v>Nick Riviera</v>
      </c>
    </row>
    <row r="2581" spans="1:6">
      <c r="A2581" s="13">
        <v>2287</v>
      </c>
      <c r="B2581" s="13">
        <v>14</v>
      </c>
      <c r="C2581" t="str">
        <f>VLOOKUP(B2581,Physicians!$A$1:$D$28,4,FALSE)</f>
        <v>Gerontologist</v>
      </c>
      <c r="D2581" t="str">
        <f>VLOOKUP(B2581,Physicians!$A$1:$D$28,2,FALSE)</f>
        <v>Lilith</v>
      </c>
      <c r="E2581" t="str">
        <f>VLOOKUP(B2581,Physicians!$A$1:$D$28,3,FALSE)</f>
        <v>Sternin</v>
      </c>
      <c r="F2581" t="str">
        <f t="shared" si="40"/>
        <v>Lilith Sternin</v>
      </c>
    </row>
    <row r="2582" spans="1:6">
      <c r="A2582" s="13">
        <v>2288</v>
      </c>
      <c r="B2582" s="13">
        <v>11</v>
      </c>
      <c r="C2582" t="str">
        <f>VLOOKUP(B2582,Physicians!$A$1:$D$28,4,FALSE)</f>
        <v>Respirologist</v>
      </c>
      <c r="D2582" t="str">
        <f>VLOOKUP(B2582,Physicians!$A$1:$D$28,2,FALSE)</f>
        <v>Benjamin</v>
      </c>
      <c r="E2582" t="str">
        <f>VLOOKUP(B2582,Physicians!$A$1:$D$28,3,FALSE)</f>
        <v>Pierce</v>
      </c>
      <c r="F2582" t="str">
        <f t="shared" si="40"/>
        <v>Benjamin Pierce</v>
      </c>
    </row>
    <row r="2583" spans="1:6">
      <c r="A2583" s="13">
        <v>2288</v>
      </c>
      <c r="B2583" s="13">
        <v>16</v>
      </c>
      <c r="C2583" t="str">
        <f>VLOOKUP(B2583,Physicians!$A$1:$D$28,4,FALSE)</f>
        <v>Gastroenterologist</v>
      </c>
      <c r="D2583" t="str">
        <f>VLOOKUP(B2583,Physicians!$A$1:$D$28,2,FALSE)</f>
        <v>Henry</v>
      </c>
      <c r="E2583" t="str">
        <f>VLOOKUP(B2583,Physicians!$A$1:$D$28,3,FALSE)</f>
        <v>Blake</v>
      </c>
      <c r="F2583" t="str">
        <f t="shared" si="40"/>
        <v>Henry Blake</v>
      </c>
    </row>
    <row r="2584" spans="1:6">
      <c r="A2584" s="13">
        <v>2289</v>
      </c>
      <c r="B2584" s="13">
        <v>9</v>
      </c>
      <c r="C2584" t="str">
        <f>VLOOKUP(B2584,Physicians!$A$1:$D$28,4,FALSE)</f>
        <v>Neurologist</v>
      </c>
      <c r="D2584" t="str">
        <f>VLOOKUP(B2584,Physicians!$A$1:$D$28,2,FALSE)</f>
        <v>Leslie</v>
      </c>
      <c r="E2584" t="str">
        <f>VLOOKUP(B2584,Physicians!$A$1:$D$28,3,FALSE)</f>
        <v>Winkle</v>
      </c>
      <c r="F2584" t="str">
        <f t="shared" si="40"/>
        <v>Leslie Winkle</v>
      </c>
    </row>
    <row r="2585" spans="1:6">
      <c r="A2585" s="13">
        <v>2290</v>
      </c>
      <c r="B2585" s="13">
        <v>21</v>
      </c>
      <c r="C2585" t="str">
        <f>VLOOKUP(B2585,Physicians!$A$1:$D$28,4,FALSE)</f>
        <v>Obstetrician/Gynecologist</v>
      </c>
      <c r="D2585" t="str">
        <f>VLOOKUP(B2585,Physicians!$A$1:$D$28,2,FALSE)</f>
        <v>Lisa</v>
      </c>
      <c r="E2585" t="str">
        <f>VLOOKUP(B2585,Physicians!$A$1:$D$28,3,FALSE)</f>
        <v>Cuddy</v>
      </c>
      <c r="F2585" t="str">
        <f t="shared" si="40"/>
        <v>Lisa Cuddy</v>
      </c>
    </row>
    <row r="2586" spans="1:6">
      <c r="A2586" s="13">
        <v>2290</v>
      </c>
      <c r="B2586" s="13">
        <v>13</v>
      </c>
      <c r="C2586" t="str">
        <f>VLOOKUP(B2586,Physicians!$A$1:$D$28,4,FALSE)</f>
        <v>Nuclear Medicine</v>
      </c>
      <c r="D2586" t="str">
        <f>VLOOKUP(B2586,Physicians!$A$1:$D$28,2,FALSE)</f>
        <v>Gregory</v>
      </c>
      <c r="E2586" t="str">
        <f>VLOOKUP(B2586,Physicians!$A$1:$D$28,3,FALSE)</f>
        <v>House</v>
      </c>
      <c r="F2586" t="str">
        <f t="shared" si="40"/>
        <v>Gregory House</v>
      </c>
    </row>
    <row r="2587" spans="1:6">
      <c r="A2587" s="13">
        <v>2292</v>
      </c>
      <c r="B2587" s="13">
        <v>8</v>
      </c>
      <c r="C2587" t="str">
        <f>VLOOKUP(B2587,Physicians!$A$1:$D$28,4,FALSE)</f>
        <v>Pediatrician</v>
      </c>
      <c r="D2587" t="str">
        <f>VLOOKUP(B2587,Physicians!$A$1:$D$28,2,FALSE)</f>
        <v>Nick</v>
      </c>
      <c r="E2587" t="str">
        <f>VLOOKUP(B2587,Physicians!$A$1:$D$28,3,FALSE)</f>
        <v>Riviera</v>
      </c>
      <c r="F2587" t="str">
        <f t="shared" si="40"/>
        <v>Nick Riviera</v>
      </c>
    </row>
    <row r="2588" spans="1:6">
      <c r="A2588" s="13">
        <v>2293</v>
      </c>
      <c r="B2588" s="13">
        <v>11</v>
      </c>
      <c r="C2588" t="str">
        <f>VLOOKUP(B2588,Physicians!$A$1:$D$28,4,FALSE)</f>
        <v>Respirologist</v>
      </c>
      <c r="D2588" t="str">
        <f>VLOOKUP(B2588,Physicians!$A$1:$D$28,2,FALSE)</f>
        <v>Benjamin</v>
      </c>
      <c r="E2588" t="str">
        <f>VLOOKUP(B2588,Physicians!$A$1:$D$28,3,FALSE)</f>
        <v>Pierce</v>
      </c>
      <c r="F2588" t="str">
        <f t="shared" si="40"/>
        <v>Benjamin Pierce</v>
      </c>
    </row>
    <row r="2589" spans="1:6">
      <c r="A2589" s="13">
        <v>2295</v>
      </c>
      <c r="B2589" s="13">
        <v>10</v>
      </c>
      <c r="C2589" t="str">
        <f>VLOOKUP(B2589,Physicians!$A$1:$D$28,4,FALSE)</f>
        <v>Orthopaedic Surgeon</v>
      </c>
      <c r="D2589" t="str">
        <f>VLOOKUP(B2589,Physicians!$A$1:$D$28,2,FALSE)</f>
        <v>Dana</v>
      </c>
      <c r="E2589" t="str">
        <f>VLOOKUP(B2589,Physicians!$A$1:$D$28,3,FALSE)</f>
        <v>Scully</v>
      </c>
      <c r="F2589" t="str">
        <f t="shared" si="40"/>
        <v>Dana Scully</v>
      </c>
    </row>
    <row r="2590" spans="1:6">
      <c r="A2590" s="13">
        <v>2295</v>
      </c>
      <c r="B2590" s="13">
        <v>4</v>
      </c>
      <c r="C2590" t="str">
        <f>VLOOKUP(B2590,Physicians!$A$1:$D$28,4,FALSE)</f>
        <v>Obstetrician/Gynecologist</v>
      </c>
      <c r="D2590" t="str">
        <f>VLOOKUP(B2590,Physicians!$A$1:$D$28,2,FALSE)</f>
        <v>Beverly</v>
      </c>
      <c r="E2590" t="str">
        <f>VLOOKUP(B2590,Physicians!$A$1:$D$28,3,FALSE)</f>
        <v>Crusher</v>
      </c>
      <c r="F2590" t="str">
        <f t="shared" si="40"/>
        <v>Beverly Crusher</v>
      </c>
    </row>
    <row r="2591" spans="1:6">
      <c r="A2591" s="13">
        <v>2296</v>
      </c>
      <c r="B2591" s="13">
        <v>11</v>
      </c>
      <c r="C2591" t="str">
        <f>VLOOKUP(B2591,Physicians!$A$1:$D$28,4,FALSE)</f>
        <v>Respirologist</v>
      </c>
      <c r="D2591" t="str">
        <f>VLOOKUP(B2591,Physicians!$A$1:$D$28,2,FALSE)</f>
        <v>Benjamin</v>
      </c>
      <c r="E2591" t="str">
        <f>VLOOKUP(B2591,Physicians!$A$1:$D$28,3,FALSE)</f>
        <v>Pierce</v>
      </c>
      <c r="F2591" t="str">
        <f t="shared" si="40"/>
        <v>Benjamin Pierce</v>
      </c>
    </row>
    <row r="2592" spans="1:6">
      <c r="A2592" s="13">
        <v>2296</v>
      </c>
      <c r="B2592" s="13">
        <v>12</v>
      </c>
      <c r="C2592" t="str">
        <f>VLOOKUP(B2592,Physicians!$A$1:$D$28,4,FALSE)</f>
        <v>Cardiovascular Surgeon</v>
      </c>
      <c r="D2592" t="str">
        <f>VLOOKUP(B2592,Physicians!$A$1:$D$28,2,FALSE)</f>
        <v>Abigail</v>
      </c>
      <c r="E2592" t="str">
        <f>VLOOKUP(B2592,Physicians!$A$1:$D$28,3,FALSE)</f>
        <v>Bartlet</v>
      </c>
      <c r="F2592" t="str">
        <f t="shared" si="40"/>
        <v>Abigail Bartlet</v>
      </c>
    </row>
    <row r="2593" spans="1:6">
      <c r="A2593" s="13">
        <v>2297</v>
      </c>
      <c r="B2593" s="13">
        <v>25</v>
      </c>
      <c r="C2593" t="str">
        <f>VLOOKUP(B2593,Physicians!$A$1:$D$28,4,FALSE)</f>
        <v>Psychiatrist</v>
      </c>
      <c r="D2593" t="str">
        <f>VLOOKUP(B2593,Physicians!$A$1:$D$28,2,FALSE)</f>
        <v>Allison</v>
      </c>
      <c r="E2593" t="str">
        <f>VLOOKUP(B2593,Physicians!$A$1:$D$28,3,FALSE)</f>
        <v>Cameron</v>
      </c>
      <c r="F2593" t="str">
        <f t="shared" si="40"/>
        <v>Allison Cameron</v>
      </c>
    </row>
    <row r="2594" spans="1:6">
      <c r="A2594" s="13">
        <v>2297</v>
      </c>
      <c r="B2594" s="13">
        <v>26</v>
      </c>
      <c r="C2594" t="str">
        <f>VLOOKUP(B2594,Physicians!$A$1:$D$28,4,FALSE)</f>
        <v>Cardiovascular Surgeon</v>
      </c>
      <c r="D2594" t="str">
        <f>VLOOKUP(B2594,Physicians!$A$1:$D$28,2,FALSE)</f>
        <v>Wellington</v>
      </c>
      <c r="E2594" t="str">
        <f>VLOOKUP(B2594,Physicians!$A$1:$D$28,3,FALSE)</f>
        <v>Yueh</v>
      </c>
      <c r="F2594" t="str">
        <f t="shared" si="40"/>
        <v>Wellington Yueh</v>
      </c>
    </row>
    <row r="2595" spans="1:6">
      <c r="A2595" s="13">
        <v>2298</v>
      </c>
      <c r="B2595" s="13">
        <v>16</v>
      </c>
      <c r="C2595" t="str">
        <f>VLOOKUP(B2595,Physicians!$A$1:$D$28,4,FALSE)</f>
        <v>Gastroenterologist</v>
      </c>
      <c r="D2595" t="str">
        <f>VLOOKUP(B2595,Physicians!$A$1:$D$28,2,FALSE)</f>
        <v>Henry</v>
      </c>
      <c r="E2595" t="str">
        <f>VLOOKUP(B2595,Physicians!$A$1:$D$28,3,FALSE)</f>
        <v>Blake</v>
      </c>
      <c r="F2595" t="str">
        <f t="shared" si="40"/>
        <v>Henry Blake</v>
      </c>
    </row>
    <row r="2596" spans="1:6">
      <c r="A2596" s="13">
        <v>2298</v>
      </c>
      <c r="B2596" s="13">
        <v>17</v>
      </c>
      <c r="C2596" t="str">
        <f>VLOOKUP(B2596,Physicians!$A$1:$D$28,4,FALSE)</f>
        <v>Nuclear Medicine</v>
      </c>
      <c r="D2596" t="str">
        <f>VLOOKUP(B2596,Physicians!$A$1:$D$28,2,FALSE)</f>
        <v>Cristina</v>
      </c>
      <c r="E2596" t="str">
        <f>VLOOKUP(B2596,Physicians!$A$1:$D$28,3,FALSE)</f>
        <v>Yang</v>
      </c>
      <c r="F2596" t="str">
        <f t="shared" si="40"/>
        <v>Cristina Yang</v>
      </c>
    </row>
    <row r="2597" spans="1:6">
      <c r="A2597" s="13">
        <v>2300</v>
      </c>
      <c r="B2597" s="13">
        <v>21</v>
      </c>
      <c r="C2597" t="str">
        <f>VLOOKUP(B2597,Physicians!$A$1:$D$28,4,FALSE)</f>
        <v>Obstetrician/Gynecologist</v>
      </c>
      <c r="D2597" t="str">
        <f>VLOOKUP(B2597,Physicians!$A$1:$D$28,2,FALSE)</f>
        <v>Lisa</v>
      </c>
      <c r="E2597" t="str">
        <f>VLOOKUP(B2597,Physicians!$A$1:$D$28,3,FALSE)</f>
        <v>Cuddy</v>
      </c>
      <c r="F2597" t="str">
        <f t="shared" si="40"/>
        <v>Lisa Cuddy</v>
      </c>
    </row>
    <row r="2598" spans="1:6">
      <c r="A2598" s="13">
        <v>2303</v>
      </c>
      <c r="B2598" s="13">
        <v>20</v>
      </c>
      <c r="C2598" t="str">
        <f>VLOOKUP(B2598,Physicians!$A$1:$D$28,4,FALSE)</f>
        <v>General Surgeon</v>
      </c>
      <c r="D2598" t="str">
        <f>VLOOKUP(B2598,Physicians!$A$1:$D$28,2,FALSE)</f>
        <v>Rajesh</v>
      </c>
      <c r="E2598" t="str">
        <f>VLOOKUP(B2598,Physicians!$A$1:$D$28,3,FALSE)</f>
        <v>Koothrappali</v>
      </c>
      <c r="F2598" t="str">
        <f t="shared" si="40"/>
        <v>Rajesh Koothrappali</v>
      </c>
    </row>
    <row r="2599" spans="1:6">
      <c r="A2599" s="13">
        <v>2304</v>
      </c>
      <c r="B2599" s="13">
        <v>15</v>
      </c>
      <c r="C2599" t="str">
        <f>VLOOKUP(B2599,Physicians!$A$1:$D$28,4,FALSE)</f>
        <v>Urologist</v>
      </c>
      <c r="D2599" t="str">
        <f>VLOOKUP(B2599,Physicians!$A$1:$D$28,2,FALSE)</f>
        <v>Henry</v>
      </c>
      <c r="E2599" t="str">
        <f>VLOOKUP(B2599,Physicians!$A$1:$D$28,3,FALSE)</f>
        <v>Higgins</v>
      </c>
      <c r="F2599" t="str">
        <f t="shared" si="40"/>
        <v>Henry Higgins</v>
      </c>
    </row>
    <row r="2600" spans="1:6">
      <c r="A2600" s="13">
        <v>2304</v>
      </c>
      <c r="B2600" s="13">
        <v>18</v>
      </c>
      <c r="C2600" t="str">
        <f>VLOOKUP(B2600,Physicians!$A$1:$D$28,4,FALSE)</f>
        <v>Gerontologist</v>
      </c>
      <c r="D2600" t="str">
        <f>VLOOKUP(B2600,Physicians!$A$1:$D$28,2,FALSE)</f>
        <v>Yuri</v>
      </c>
      <c r="E2600" t="str">
        <f>VLOOKUP(B2600,Physicians!$A$1:$D$28,3,FALSE)</f>
        <v>Zhivago</v>
      </c>
      <c r="F2600" t="str">
        <f t="shared" si="40"/>
        <v>Yuri Zhivago</v>
      </c>
    </row>
    <row r="2601" spans="1:6">
      <c r="A2601" s="13">
        <v>2305</v>
      </c>
      <c r="B2601" s="13">
        <v>20</v>
      </c>
      <c r="C2601" t="str">
        <f>VLOOKUP(B2601,Physicians!$A$1:$D$28,4,FALSE)</f>
        <v>General Surgeon</v>
      </c>
      <c r="D2601" t="str">
        <f>VLOOKUP(B2601,Physicians!$A$1:$D$28,2,FALSE)</f>
        <v>Rajesh</v>
      </c>
      <c r="E2601" t="str">
        <f>VLOOKUP(B2601,Physicians!$A$1:$D$28,3,FALSE)</f>
        <v>Koothrappali</v>
      </c>
      <c r="F2601" t="str">
        <f t="shared" si="40"/>
        <v>Rajesh Koothrappali</v>
      </c>
    </row>
    <row r="2602" spans="1:6">
      <c r="A2602" s="13">
        <v>2306</v>
      </c>
      <c r="B2602" s="13">
        <v>7</v>
      </c>
      <c r="C2602" t="str">
        <f>VLOOKUP(B2602,Physicians!$A$1:$D$28,4,FALSE)</f>
        <v>Oncologist</v>
      </c>
      <c r="D2602" t="str">
        <f>VLOOKUP(B2602,Physicians!$A$1:$D$28,2,FALSE)</f>
        <v>Leonard</v>
      </c>
      <c r="E2602" t="str">
        <f>VLOOKUP(B2602,Physicians!$A$1:$D$28,3,FALSE)</f>
        <v>Hofstadter</v>
      </c>
      <c r="F2602" t="str">
        <f t="shared" si="40"/>
        <v>Leonard Hofstadter</v>
      </c>
    </row>
    <row r="2603" spans="1:6">
      <c r="A2603" s="13">
        <v>2306</v>
      </c>
      <c r="B2603" s="13">
        <v>8</v>
      </c>
      <c r="C2603" t="str">
        <f>VLOOKUP(B2603,Physicians!$A$1:$D$28,4,FALSE)</f>
        <v>Pediatrician</v>
      </c>
      <c r="D2603" t="str">
        <f>VLOOKUP(B2603,Physicians!$A$1:$D$28,2,FALSE)</f>
        <v>Nick</v>
      </c>
      <c r="E2603" t="str">
        <f>VLOOKUP(B2603,Physicians!$A$1:$D$28,3,FALSE)</f>
        <v>Riviera</v>
      </c>
      <c r="F2603" t="str">
        <f t="shared" si="40"/>
        <v>Nick Riviera</v>
      </c>
    </row>
    <row r="2604" spans="1:6">
      <c r="A2604" s="13">
        <v>2308</v>
      </c>
      <c r="B2604" s="13">
        <v>20</v>
      </c>
      <c r="C2604" t="str">
        <f>VLOOKUP(B2604,Physicians!$A$1:$D$28,4,FALSE)</f>
        <v>General Surgeon</v>
      </c>
      <c r="D2604" t="str">
        <f>VLOOKUP(B2604,Physicians!$A$1:$D$28,2,FALSE)</f>
        <v>Rajesh</v>
      </c>
      <c r="E2604" t="str">
        <f>VLOOKUP(B2604,Physicians!$A$1:$D$28,3,FALSE)</f>
        <v>Koothrappali</v>
      </c>
      <c r="F2604" t="str">
        <f t="shared" si="40"/>
        <v>Rajesh Koothrappali</v>
      </c>
    </row>
    <row r="2605" spans="1:6">
      <c r="A2605" s="13">
        <v>2308</v>
      </c>
      <c r="B2605" s="13">
        <v>13</v>
      </c>
      <c r="C2605" t="str">
        <f>VLOOKUP(B2605,Physicians!$A$1:$D$28,4,FALSE)</f>
        <v>Nuclear Medicine</v>
      </c>
      <c r="D2605" t="str">
        <f>VLOOKUP(B2605,Physicians!$A$1:$D$28,2,FALSE)</f>
        <v>Gregory</v>
      </c>
      <c r="E2605" t="str">
        <f>VLOOKUP(B2605,Physicians!$A$1:$D$28,3,FALSE)</f>
        <v>House</v>
      </c>
      <c r="F2605" t="str">
        <f t="shared" si="40"/>
        <v>Gregory House</v>
      </c>
    </row>
    <row r="2606" spans="1:6">
      <c r="A2606" s="13">
        <v>2310</v>
      </c>
      <c r="B2606" s="13">
        <v>25</v>
      </c>
      <c r="C2606" t="str">
        <f>VLOOKUP(B2606,Physicians!$A$1:$D$28,4,FALSE)</f>
        <v>Psychiatrist</v>
      </c>
      <c r="D2606" t="str">
        <f>VLOOKUP(B2606,Physicians!$A$1:$D$28,2,FALSE)</f>
        <v>Allison</v>
      </c>
      <c r="E2606" t="str">
        <f>VLOOKUP(B2606,Physicians!$A$1:$D$28,3,FALSE)</f>
        <v>Cameron</v>
      </c>
      <c r="F2606" t="str">
        <f t="shared" si="40"/>
        <v>Allison Cameron</v>
      </c>
    </row>
    <row r="2607" spans="1:6">
      <c r="A2607" s="13">
        <v>2310</v>
      </c>
      <c r="B2607" s="13">
        <v>14</v>
      </c>
      <c r="C2607" t="str">
        <f>VLOOKUP(B2607,Physicians!$A$1:$D$28,4,FALSE)</f>
        <v>Gerontologist</v>
      </c>
      <c r="D2607" t="str">
        <f>VLOOKUP(B2607,Physicians!$A$1:$D$28,2,FALSE)</f>
        <v>Lilith</v>
      </c>
      <c r="E2607" t="str">
        <f>VLOOKUP(B2607,Physicians!$A$1:$D$28,3,FALSE)</f>
        <v>Sternin</v>
      </c>
      <c r="F2607" t="str">
        <f t="shared" si="40"/>
        <v>Lilith Sternin</v>
      </c>
    </row>
    <row r="2608" spans="1:6">
      <c r="A2608" s="13">
        <v>2311</v>
      </c>
      <c r="B2608" s="13">
        <v>1</v>
      </c>
      <c r="C2608" t="str">
        <f>VLOOKUP(B2608,Physicians!$A$1:$D$28,4,FALSE)</f>
        <v>Internist</v>
      </c>
      <c r="D2608" t="str">
        <f>VLOOKUP(B2608,Physicians!$A$1:$D$28,2,FALSE)</f>
        <v>Remy</v>
      </c>
      <c r="E2608" t="str">
        <f>VLOOKUP(B2608,Physicians!$A$1:$D$28,3,FALSE)</f>
        <v>Hadley</v>
      </c>
      <c r="F2608" t="str">
        <f t="shared" si="40"/>
        <v>Remy Hadley</v>
      </c>
    </row>
    <row r="2609" spans="1:6">
      <c r="A2609" s="13">
        <v>2314</v>
      </c>
      <c r="B2609" s="13">
        <v>2</v>
      </c>
      <c r="C2609" t="str">
        <f>VLOOKUP(B2609,Physicians!$A$1:$D$28,4,FALSE)</f>
        <v>Cardiologist</v>
      </c>
      <c r="D2609" t="str">
        <f>VLOOKUP(B2609,Physicians!$A$1:$D$28,2,FALSE)</f>
        <v>Emmett</v>
      </c>
      <c r="E2609" t="str">
        <f>VLOOKUP(B2609,Physicians!$A$1:$D$28,3,FALSE)</f>
        <v>Brown</v>
      </c>
      <c r="F2609" t="str">
        <f t="shared" si="40"/>
        <v>Emmett Brown</v>
      </c>
    </row>
    <row r="2610" spans="1:6">
      <c r="A2610" s="13">
        <v>2317</v>
      </c>
      <c r="B2610" s="13">
        <v>13</v>
      </c>
      <c r="C2610" t="str">
        <f>VLOOKUP(B2610,Physicians!$A$1:$D$28,4,FALSE)</f>
        <v>Nuclear Medicine</v>
      </c>
      <c r="D2610" t="str">
        <f>VLOOKUP(B2610,Physicians!$A$1:$D$28,2,FALSE)</f>
        <v>Gregory</v>
      </c>
      <c r="E2610" t="str">
        <f>VLOOKUP(B2610,Physicians!$A$1:$D$28,3,FALSE)</f>
        <v>House</v>
      </c>
      <c r="F2610" t="str">
        <f t="shared" si="40"/>
        <v>Gregory House</v>
      </c>
    </row>
    <row r="2611" spans="1:6">
      <c r="A2611" s="13">
        <v>2317</v>
      </c>
      <c r="B2611" s="13">
        <v>7</v>
      </c>
      <c r="C2611" t="str">
        <f>VLOOKUP(B2611,Physicians!$A$1:$D$28,4,FALSE)</f>
        <v>Oncologist</v>
      </c>
      <c r="D2611" t="str">
        <f>VLOOKUP(B2611,Physicians!$A$1:$D$28,2,FALSE)</f>
        <v>Leonard</v>
      </c>
      <c r="E2611" t="str">
        <f>VLOOKUP(B2611,Physicians!$A$1:$D$28,3,FALSE)</f>
        <v>Hofstadter</v>
      </c>
      <c r="F2611" t="str">
        <f t="shared" si="40"/>
        <v>Leonard Hofstadter</v>
      </c>
    </row>
    <row r="2612" spans="1:6">
      <c r="A2612" s="13">
        <v>2320</v>
      </c>
      <c r="B2612" s="13">
        <v>6</v>
      </c>
      <c r="C2612" t="str">
        <f>VLOOKUP(B2612,Physicians!$A$1:$D$28,4,FALSE)</f>
        <v>Psychiatrist</v>
      </c>
      <c r="D2612" t="str">
        <f>VLOOKUP(B2612,Physicians!$A$1:$D$28,2,FALSE)</f>
        <v>Sheldon</v>
      </c>
      <c r="E2612" t="str">
        <f>VLOOKUP(B2612,Physicians!$A$1:$D$28,3,FALSE)</f>
        <v>Cooper</v>
      </c>
      <c r="F2612" t="str">
        <f t="shared" si="40"/>
        <v>Sheldon Cooper</v>
      </c>
    </row>
    <row r="2613" spans="1:6">
      <c r="A2613" s="13">
        <v>2321</v>
      </c>
      <c r="B2613" s="13">
        <v>7</v>
      </c>
      <c r="C2613" t="str">
        <f>VLOOKUP(B2613,Physicians!$A$1:$D$28,4,FALSE)</f>
        <v>Oncologist</v>
      </c>
      <c r="D2613" t="str">
        <f>VLOOKUP(B2613,Physicians!$A$1:$D$28,2,FALSE)</f>
        <v>Leonard</v>
      </c>
      <c r="E2613" t="str">
        <f>VLOOKUP(B2613,Physicians!$A$1:$D$28,3,FALSE)</f>
        <v>Hofstadter</v>
      </c>
      <c r="F2613" t="str">
        <f t="shared" si="40"/>
        <v>Leonard Hofstadter</v>
      </c>
    </row>
    <row r="2614" spans="1:6">
      <c r="A2614" s="13">
        <v>2321</v>
      </c>
      <c r="B2614" s="13">
        <v>14</v>
      </c>
      <c r="C2614" t="str">
        <f>VLOOKUP(B2614,Physicians!$A$1:$D$28,4,FALSE)</f>
        <v>Gerontologist</v>
      </c>
      <c r="D2614" t="str">
        <f>VLOOKUP(B2614,Physicians!$A$1:$D$28,2,FALSE)</f>
        <v>Lilith</v>
      </c>
      <c r="E2614" t="str">
        <f>VLOOKUP(B2614,Physicians!$A$1:$D$28,3,FALSE)</f>
        <v>Sternin</v>
      </c>
      <c r="F2614" t="str">
        <f t="shared" si="40"/>
        <v>Lilith Sternin</v>
      </c>
    </row>
    <row r="2615" spans="1:6">
      <c r="A2615" s="13">
        <v>2322</v>
      </c>
      <c r="B2615" s="13">
        <v>2</v>
      </c>
      <c r="C2615" t="str">
        <f>VLOOKUP(B2615,Physicians!$A$1:$D$28,4,FALSE)</f>
        <v>Cardiologist</v>
      </c>
      <c r="D2615" t="str">
        <f>VLOOKUP(B2615,Physicians!$A$1:$D$28,2,FALSE)</f>
        <v>Emmett</v>
      </c>
      <c r="E2615" t="str">
        <f>VLOOKUP(B2615,Physicians!$A$1:$D$28,3,FALSE)</f>
        <v>Brown</v>
      </c>
      <c r="F2615" t="str">
        <f t="shared" si="40"/>
        <v>Emmett Brown</v>
      </c>
    </row>
    <row r="2616" spans="1:6">
      <c r="A2616" s="13">
        <v>2322</v>
      </c>
      <c r="B2616" s="13">
        <v>1</v>
      </c>
      <c r="C2616" t="str">
        <f>VLOOKUP(B2616,Physicians!$A$1:$D$28,4,FALSE)</f>
        <v>Internist</v>
      </c>
      <c r="D2616" t="str">
        <f>VLOOKUP(B2616,Physicians!$A$1:$D$28,2,FALSE)</f>
        <v>Remy</v>
      </c>
      <c r="E2616" t="str">
        <f>VLOOKUP(B2616,Physicians!$A$1:$D$28,3,FALSE)</f>
        <v>Hadley</v>
      </c>
      <c r="F2616" t="str">
        <f t="shared" si="40"/>
        <v>Remy Hadley</v>
      </c>
    </row>
    <row r="2617" spans="1:6">
      <c r="A2617" s="13">
        <v>2323</v>
      </c>
      <c r="B2617" s="13">
        <v>10</v>
      </c>
      <c r="C2617" t="str">
        <f>VLOOKUP(B2617,Physicians!$A$1:$D$28,4,FALSE)</f>
        <v>Orthopaedic Surgeon</v>
      </c>
      <c r="D2617" t="str">
        <f>VLOOKUP(B2617,Physicians!$A$1:$D$28,2,FALSE)</f>
        <v>Dana</v>
      </c>
      <c r="E2617" t="str">
        <f>VLOOKUP(B2617,Physicians!$A$1:$D$28,3,FALSE)</f>
        <v>Scully</v>
      </c>
      <c r="F2617" t="str">
        <f t="shared" si="40"/>
        <v>Dana Scully</v>
      </c>
    </row>
    <row r="2618" spans="1:6">
      <c r="A2618" s="13">
        <v>2323</v>
      </c>
      <c r="B2618" s="13">
        <v>2</v>
      </c>
      <c r="C2618" t="str">
        <f>VLOOKUP(B2618,Physicians!$A$1:$D$28,4,FALSE)</f>
        <v>Cardiologist</v>
      </c>
      <c r="D2618" t="str">
        <f>VLOOKUP(B2618,Physicians!$A$1:$D$28,2,FALSE)</f>
        <v>Emmett</v>
      </c>
      <c r="E2618" t="str">
        <f>VLOOKUP(B2618,Physicians!$A$1:$D$28,3,FALSE)</f>
        <v>Brown</v>
      </c>
      <c r="F2618" t="str">
        <f t="shared" si="40"/>
        <v>Emmett Brown</v>
      </c>
    </row>
    <row r="2619" spans="1:6">
      <c r="A2619" s="13">
        <v>2324</v>
      </c>
      <c r="B2619" s="13">
        <v>8</v>
      </c>
      <c r="C2619" t="str">
        <f>VLOOKUP(B2619,Physicians!$A$1:$D$28,4,FALSE)</f>
        <v>Pediatrician</v>
      </c>
      <c r="D2619" t="str">
        <f>VLOOKUP(B2619,Physicians!$A$1:$D$28,2,FALSE)</f>
        <v>Nick</v>
      </c>
      <c r="E2619" t="str">
        <f>VLOOKUP(B2619,Physicians!$A$1:$D$28,3,FALSE)</f>
        <v>Riviera</v>
      </c>
      <c r="F2619" t="str">
        <f t="shared" si="40"/>
        <v>Nick Riviera</v>
      </c>
    </row>
    <row r="2620" spans="1:6">
      <c r="A2620" s="13">
        <v>2324</v>
      </c>
      <c r="B2620" s="13">
        <v>4</v>
      </c>
      <c r="C2620" t="str">
        <f>VLOOKUP(B2620,Physicians!$A$1:$D$28,4,FALSE)</f>
        <v>Obstetrician/Gynecologist</v>
      </c>
      <c r="D2620" t="str">
        <f>VLOOKUP(B2620,Physicians!$A$1:$D$28,2,FALSE)</f>
        <v>Beverly</v>
      </c>
      <c r="E2620" t="str">
        <f>VLOOKUP(B2620,Physicians!$A$1:$D$28,3,FALSE)</f>
        <v>Crusher</v>
      </c>
      <c r="F2620" t="str">
        <f t="shared" si="40"/>
        <v>Beverly Crusher</v>
      </c>
    </row>
    <row r="2621" spans="1:6">
      <c r="A2621" s="13">
        <v>2325</v>
      </c>
      <c r="B2621" s="13">
        <v>9</v>
      </c>
      <c r="C2621" t="str">
        <f>VLOOKUP(B2621,Physicians!$A$1:$D$28,4,FALSE)</f>
        <v>Neurologist</v>
      </c>
      <c r="D2621" t="str">
        <f>VLOOKUP(B2621,Physicians!$A$1:$D$28,2,FALSE)</f>
        <v>Leslie</v>
      </c>
      <c r="E2621" t="str">
        <f>VLOOKUP(B2621,Physicians!$A$1:$D$28,3,FALSE)</f>
        <v>Winkle</v>
      </c>
      <c r="F2621" t="str">
        <f t="shared" si="40"/>
        <v>Leslie Winkle</v>
      </c>
    </row>
    <row r="2622" spans="1:6">
      <c r="A2622" s="13">
        <v>2327</v>
      </c>
      <c r="B2622" s="13">
        <v>8</v>
      </c>
      <c r="C2622" t="str">
        <f>VLOOKUP(B2622,Physicians!$A$1:$D$28,4,FALSE)</f>
        <v>Pediatrician</v>
      </c>
      <c r="D2622" t="str">
        <f>VLOOKUP(B2622,Physicians!$A$1:$D$28,2,FALSE)</f>
        <v>Nick</v>
      </c>
      <c r="E2622" t="str">
        <f>VLOOKUP(B2622,Physicians!$A$1:$D$28,3,FALSE)</f>
        <v>Riviera</v>
      </c>
      <c r="F2622" t="str">
        <f t="shared" si="40"/>
        <v>Nick Riviera</v>
      </c>
    </row>
    <row r="2623" spans="1:6">
      <c r="A2623" s="13">
        <v>2327</v>
      </c>
      <c r="B2623" s="13">
        <v>25</v>
      </c>
      <c r="C2623" t="str">
        <f>VLOOKUP(B2623,Physicians!$A$1:$D$28,4,FALSE)</f>
        <v>Psychiatrist</v>
      </c>
      <c r="D2623" t="str">
        <f>VLOOKUP(B2623,Physicians!$A$1:$D$28,2,FALSE)</f>
        <v>Allison</v>
      </c>
      <c r="E2623" t="str">
        <f>VLOOKUP(B2623,Physicians!$A$1:$D$28,3,FALSE)</f>
        <v>Cameron</v>
      </c>
      <c r="F2623" t="str">
        <f t="shared" si="40"/>
        <v>Allison Cameron</v>
      </c>
    </row>
    <row r="2624" spans="1:6">
      <c r="A2624" s="13">
        <v>2328</v>
      </c>
      <c r="B2624" s="13">
        <v>6</v>
      </c>
      <c r="C2624" t="str">
        <f>VLOOKUP(B2624,Physicians!$A$1:$D$28,4,FALSE)</f>
        <v>Psychiatrist</v>
      </c>
      <c r="D2624" t="str">
        <f>VLOOKUP(B2624,Physicians!$A$1:$D$28,2,FALSE)</f>
        <v>Sheldon</v>
      </c>
      <c r="E2624" t="str">
        <f>VLOOKUP(B2624,Physicians!$A$1:$D$28,3,FALSE)</f>
        <v>Cooper</v>
      </c>
      <c r="F2624" t="str">
        <f t="shared" si="40"/>
        <v>Sheldon Cooper</v>
      </c>
    </row>
    <row r="2625" spans="1:6">
      <c r="A2625" s="13">
        <v>2329</v>
      </c>
      <c r="B2625" s="13">
        <v>11</v>
      </c>
      <c r="C2625" t="str">
        <f>VLOOKUP(B2625,Physicians!$A$1:$D$28,4,FALSE)</f>
        <v>Respirologist</v>
      </c>
      <c r="D2625" t="str">
        <f>VLOOKUP(B2625,Physicians!$A$1:$D$28,2,FALSE)</f>
        <v>Benjamin</v>
      </c>
      <c r="E2625" t="str">
        <f>VLOOKUP(B2625,Physicians!$A$1:$D$28,3,FALSE)</f>
        <v>Pierce</v>
      </c>
      <c r="F2625" t="str">
        <f t="shared" si="40"/>
        <v>Benjamin Pierce</v>
      </c>
    </row>
    <row r="2626" spans="1:6">
      <c r="A2626" s="13">
        <v>2329</v>
      </c>
      <c r="B2626" s="13">
        <v>3</v>
      </c>
      <c r="C2626" t="str">
        <f>VLOOKUP(B2626,Physicians!$A$1:$D$28,4,FALSE)</f>
        <v>General Surgeon</v>
      </c>
      <c r="D2626" t="str">
        <f>VLOOKUP(B2626,Physicians!$A$1:$D$28,2,FALSE)</f>
        <v>Samantha</v>
      </c>
      <c r="E2626" t="str">
        <f>VLOOKUP(B2626,Physicians!$A$1:$D$28,3,FALSE)</f>
        <v>Carter</v>
      </c>
      <c r="F2626" t="str">
        <f t="shared" si="40"/>
        <v>Samantha Carter</v>
      </c>
    </row>
    <row r="2627" spans="1:6">
      <c r="A2627" s="13">
        <v>2330</v>
      </c>
      <c r="B2627" s="13">
        <v>12</v>
      </c>
      <c r="C2627" t="str">
        <f>VLOOKUP(B2627,Physicians!$A$1:$D$28,4,FALSE)</f>
        <v>Cardiovascular Surgeon</v>
      </c>
      <c r="D2627" t="str">
        <f>VLOOKUP(B2627,Physicians!$A$1:$D$28,2,FALSE)</f>
        <v>Abigail</v>
      </c>
      <c r="E2627" t="str">
        <f>VLOOKUP(B2627,Physicians!$A$1:$D$28,3,FALSE)</f>
        <v>Bartlet</v>
      </c>
      <c r="F2627" t="str">
        <f t="shared" ref="F2627:F2690" si="41">_xlfn.CONCAT(D2627," ",E2627)</f>
        <v>Abigail Bartlet</v>
      </c>
    </row>
    <row r="2628" spans="1:6">
      <c r="A2628" s="13">
        <v>2331</v>
      </c>
      <c r="B2628" s="13">
        <v>13</v>
      </c>
      <c r="C2628" t="str">
        <f>VLOOKUP(B2628,Physicians!$A$1:$D$28,4,FALSE)</f>
        <v>Nuclear Medicine</v>
      </c>
      <c r="D2628" t="str">
        <f>VLOOKUP(B2628,Physicians!$A$1:$D$28,2,FALSE)</f>
        <v>Gregory</v>
      </c>
      <c r="E2628" t="str">
        <f>VLOOKUP(B2628,Physicians!$A$1:$D$28,3,FALSE)</f>
        <v>House</v>
      </c>
      <c r="F2628" t="str">
        <f t="shared" si="41"/>
        <v>Gregory House</v>
      </c>
    </row>
    <row r="2629" spans="1:6">
      <c r="A2629" s="13">
        <v>2331</v>
      </c>
      <c r="B2629" s="13">
        <v>21</v>
      </c>
      <c r="C2629" t="str">
        <f>VLOOKUP(B2629,Physicians!$A$1:$D$28,4,FALSE)</f>
        <v>Obstetrician/Gynecologist</v>
      </c>
      <c r="D2629" t="str">
        <f>VLOOKUP(B2629,Physicians!$A$1:$D$28,2,FALSE)</f>
        <v>Lisa</v>
      </c>
      <c r="E2629" t="str">
        <f>VLOOKUP(B2629,Physicians!$A$1:$D$28,3,FALSE)</f>
        <v>Cuddy</v>
      </c>
      <c r="F2629" t="str">
        <f t="shared" si="41"/>
        <v>Lisa Cuddy</v>
      </c>
    </row>
    <row r="2630" spans="1:6">
      <c r="A2630" s="13">
        <v>2332</v>
      </c>
      <c r="B2630" s="13">
        <v>20</v>
      </c>
      <c r="C2630" t="str">
        <f>VLOOKUP(B2630,Physicians!$A$1:$D$28,4,FALSE)</f>
        <v>General Surgeon</v>
      </c>
      <c r="D2630" t="str">
        <f>VLOOKUP(B2630,Physicians!$A$1:$D$28,2,FALSE)</f>
        <v>Rajesh</v>
      </c>
      <c r="E2630" t="str">
        <f>VLOOKUP(B2630,Physicians!$A$1:$D$28,3,FALSE)</f>
        <v>Koothrappali</v>
      </c>
      <c r="F2630" t="str">
        <f t="shared" si="41"/>
        <v>Rajesh Koothrappali</v>
      </c>
    </row>
    <row r="2631" spans="1:6">
      <c r="A2631" s="13">
        <v>2334</v>
      </c>
      <c r="B2631" s="13">
        <v>10</v>
      </c>
      <c r="C2631" t="str">
        <f>VLOOKUP(B2631,Physicians!$A$1:$D$28,4,FALSE)</f>
        <v>Orthopaedic Surgeon</v>
      </c>
      <c r="D2631" t="str">
        <f>VLOOKUP(B2631,Physicians!$A$1:$D$28,2,FALSE)</f>
        <v>Dana</v>
      </c>
      <c r="E2631" t="str">
        <f>VLOOKUP(B2631,Physicians!$A$1:$D$28,3,FALSE)</f>
        <v>Scully</v>
      </c>
      <c r="F2631" t="str">
        <f t="shared" si="41"/>
        <v>Dana Scully</v>
      </c>
    </row>
    <row r="2632" spans="1:6">
      <c r="A2632" s="13">
        <v>2335</v>
      </c>
      <c r="B2632" s="13">
        <v>27</v>
      </c>
      <c r="C2632" t="str">
        <f>VLOOKUP(B2632,Physicians!$A$1:$D$28,4,FALSE)</f>
        <v>Respirologist</v>
      </c>
      <c r="D2632" t="str">
        <f>VLOOKUP(B2632,Physicians!$A$1:$D$28,2,FALSE)</f>
        <v>Christine</v>
      </c>
      <c r="E2632" t="str">
        <f>VLOOKUP(B2632,Physicians!$A$1:$D$28,3,FALSE)</f>
        <v>Chapel</v>
      </c>
      <c r="F2632" t="str">
        <f t="shared" si="41"/>
        <v>Christine Chapel</v>
      </c>
    </row>
    <row r="2633" spans="1:6">
      <c r="A2633" s="13">
        <v>2336</v>
      </c>
      <c r="B2633" s="13">
        <v>6</v>
      </c>
      <c r="C2633" t="str">
        <f>VLOOKUP(B2633,Physicians!$A$1:$D$28,4,FALSE)</f>
        <v>Psychiatrist</v>
      </c>
      <c r="D2633" t="str">
        <f>VLOOKUP(B2633,Physicians!$A$1:$D$28,2,FALSE)</f>
        <v>Sheldon</v>
      </c>
      <c r="E2633" t="str">
        <f>VLOOKUP(B2633,Physicians!$A$1:$D$28,3,FALSE)</f>
        <v>Cooper</v>
      </c>
      <c r="F2633" t="str">
        <f t="shared" si="41"/>
        <v>Sheldon Cooper</v>
      </c>
    </row>
    <row r="2634" spans="1:6">
      <c r="A2634" s="13">
        <v>2336</v>
      </c>
      <c r="B2634" s="13">
        <v>8</v>
      </c>
      <c r="C2634" t="str">
        <f>VLOOKUP(B2634,Physicians!$A$1:$D$28,4,FALSE)</f>
        <v>Pediatrician</v>
      </c>
      <c r="D2634" t="str">
        <f>VLOOKUP(B2634,Physicians!$A$1:$D$28,2,FALSE)</f>
        <v>Nick</v>
      </c>
      <c r="E2634" t="str">
        <f>VLOOKUP(B2634,Physicians!$A$1:$D$28,3,FALSE)</f>
        <v>Riviera</v>
      </c>
      <c r="F2634" t="str">
        <f t="shared" si="41"/>
        <v>Nick Riviera</v>
      </c>
    </row>
    <row r="2635" spans="1:6">
      <c r="A2635" s="13">
        <v>2337</v>
      </c>
      <c r="B2635" s="13">
        <v>9</v>
      </c>
      <c r="C2635" t="str">
        <f>VLOOKUP(B2635,Physicians!$A$1:$D$28,4,FALSE)</f>
        <v>Neurologist</v>
      </c>
      <c r="D2635" t="str">
        <f>VLOOKUP(B2635,Physicians!$A$1:$D$28,2,FALSE)</f>
        <v>Leslie</v>
      </c>
      <c r="E2635" t="str">
        <f>VLOOKUP(B2635,Physicians!$A$1:$D$28,3,FALSE)</f>
        <v>Winkle</v>
      </c>
      <c r="F2635" t="str">
        <f t="shared" si="41"/>
        <v>Leslie Winkle</v>
      </c>
    </row>
    <row r="2636" spans="1:6">
      <c r="A2636" s="13">
        <v>2339</v>
      </c>
      <c r="B2636" s="13">
        <v>5</v>
      </c>
      <c r="C2636" t="str">
        <f>VLOOKUP(B2636,Physicians!$A$1:$D$28,4,FALSE)</f>
        <v>Gastroenterologist</v>
      </c>
      <c r="D2636" t="str">
        <f>VLOOKUP(B2636,Physicians!$A$1:$D$28,2,FALSE)</f>
        <v>Julius</v>
      </c>
      <c r="E2636" t="str">
        <f>VLOOKUP(B2636,Physicians!$A$1:$D$28,3,FALSE)</f>
        <v>Hibbert</v>
      </c>
      <c r="F2636" t="str">
        <f t="shared" si="41"/>
        <v>Julius Hibbert</v>
      </c>
    </row>
    <row r="2637" spans="1:6">
      <c r="A2637" s="13">
        <v>2339</v>
      </c>
      <c r="B2637" s="13">
        <v>16</v>
      </c>
      <c r="C2637" t="str">
        <f>VLOOKUP(B2637,Physicians!$A$1:$D$28,4,FALSE)</f>
        <v>Gastroenterologist</v>
      </c>
      <c r="D2637" t="str">
        <f>VLOOKUP(B2637,Physicians!$A$1:$D$28,2,FALSE)</f>
        <v>Henry</v>
      </c>
      <c r="E2637" t="str">
        <f>VLOOKUP(B2637,Physicians!$A$1:$D$28,3,FALSE)</f>
        <v>Blake</v>
      </c>
      <c r="F2637" t="str">
        <f t="shared" si="41"/>
        <v>Henry Blake</v>
      </c>
    </row>
    <row r="2638" spans="1:6">
      <c r="A2638" s="13">
        <v>2340</v>
      </c>
      <c r="B2638" s="13">
        <v>13</v>
      </c>
      <c r="C2638" t="str">
        <f>VLOOKUP(B2638,Physicians!$A$1:$D$28,4,FALSE)</f>
        <v>Nuclear Medicine</v>
      </c>
      <c r="D2638" t="str">
        <f>VLOOKUP(B2638,Physicians!$A$1:$D$28,2,FALSE)</f>
        <v>Gregory</v>
      </c>
      <c r="E2638" t="str">
        <f>VLOOKUP(B2638,Physicians!$A$1:$D$28,3,FALSE)</f>
        <v>House</v>
      </c>
      <c r="F2638" t="str">
        <f t="shared" si="41"/>
        <v>Gregory House</v>
      </c>
    </row>
    <row r="2639" spans="1:6">
      <c r="A2639" s="13">
        <v>2341</v>
      </c>
      <c r="B2639" s="13">
        <v>25</v>
      </c>
      <c r="C2639" t="str">
        <f>VLOOKUP(B2639,Physicians!$A$1:$D$28,4,FALSE)</f>
        <v>Psychiatrist</v>
      </c>
      <c r="D2639" t="str">
        <f>VLOOKUP(B2639,Physicians!$A$1:$D$28,2,FALSE)</f>
        <v>Allison</v>
      </c>
      <c r="E2639" t="str">
        <f>VLOOKUP(B2639,Physicians!$A$1:$D$28,3,FALSE)</f>
        <v>Cameron</v>
      </c>
      <c r="F2639" t="str">
        <f t="shared" si="41"/>
        <v>Allison Cameron</v>
      </c>
    </row>
    <row r="2640" spans="1:6">
      <c r="A2640" s="13">
        <v>2341</v>
      </c>
      <c r="B2640" s="13">
        <v>3</v>
      </c>
      <c r="C2640" t="str">
        <f>VLOOKUP(B2640,Physicians!$A$1:$D$28,4,FALSE)</f>
        <v>General Surgeon</v>
      </c>
      <c r="D2640" t="str">
        <f>VLOOKUP(B2640,Physicians!$A$1:$D$28,2,FALSE)</f>
        <v>Samantha</v>
      </c>
      <c r="E2640" t="str">
        <f>VLOOKUP(B2640,Physicians!$A$1:$D$28,3,FALSE)</f>
        <v>Carter</v>
      </c>
      <c r="F2640" t="str">
        <f t="shared" si="41"/>
        <v>Samantha Carter</v>
      </c>
    </row>
    <row r="2641" spans="1:6">
      <c r="A2641" s="13">
        <v>2342</v>
      </c>
      <c r="B2641" s="13">
        <v>14</v>
      </c>
      <c r="C2641" t="str">
        <f>VLOOKUP(B2641,Physicians!$A$1:$D$28,4,FALSE)</f>
        <v>Gerontologist</v>
      </c>
      <c r="D2641" t="str">
        <f>VLOOKUP(B2641,Physicians!$A$1:$D$28,2,FALSE)</f>
        <v>Lilith</v>
      </c>
      <c r="E2641" t="str">
        <f>VLOOKUP(B2641,Physicians!$A$1:$D$28,3,FALSE)</f>
        <v>Sternin</v>
      </c>
      <c r="F2641" t="str">
        <f t="shared" si="41"/>
        <v>Lilith Sternin</v>
      </c>
    </row>
    <row r="2642" spans="1:6">
      <c r="A2642" s="13">
        <v>2342</v>
      </c>
      <c r="B2642" s="13">
        <v>18</v>
      </c>
      <c r="C2642" t="str">
        <f>VLOOKUP(B2642,Physicians!$A$1:$D$28,4,FALSE)</f>
        <v>Gerontologist</v>
      </c>
      <c r="D2642" t="str">
        <f>VLOOKUP(B2642,Physicians!$A$1:$D$28,2,FALSE)</f>
        <v>Yuri</v>
      </c>
      <c r="E2642" t="str">
        <f>VLOOKUP(B2642,Physicians!$A$1:$D$28,3,FALSE)</f>
        <v>Zhivago</v>
      </c>
      <c r="F2642" t="str">
        <f t="shared" si="41"/>
        <v>Yuri Zhivago</v>
      </c>
    </row>
    <row r="2643" spans="1:6">
      <c r="A2643" s="13">
        <v>2343</v>
      </c>
      <c r="B2643" s="13">
        <v>21</v>
      </c>
      <c r="C2643" t="str">
        <f>VLOOKUP(B2643,Physicians!$A$1:$D$28,4,FALSE)</f>
        <v>Obstetrician/Gynecologist</v>
      </c>
      <c r="D2643" t="str">
        <f>VLOOKUP(B2643,Physicians!$A$1:$D$28,2,FALSE)</f>
        <v>Lisa</v>
      </c>
      <c r="E2643" t="str">
        <f>VLOOKUP(B2643,Physicians!$A$1:$D$28,3,FALSE)</f>
        <v>Cuddy</v>
      </c>
      <c r="F2643" t="str">
        <f t="shared" si="41"/>
        <v>Lisa Cuddy</v>
      </c>
    </row>
    <row r="2644" spans="1:6">
      <c r="A2644" s="13">
        <v>2343</v>
      </c>
      <c r="B2644" s="13">
        <v>26</v>
      </c>
      <c r="C2644" t="str">
        <f>VLOOKUP(B2644,Physicians!$A$1:$D$28,4,FALSE)</f>
        <v>Cardiovascular Surgeon</v>
      </c>
      <c r="D2644" t="str">
        <f>VLOOKUP(B2644,Physicians!$A$1:$D$28,2,FALSE)</f>
        <v>Wellington</v>
      </c>
      <c r="E2644" t="str">
        <f>VLOOKUP(B2644,Physicians!$A$1:$D$28,3,FALSE)</f>
        <v>Yueh</v>
      </c>
      <c r="F2644" t="str">
        <f t="shared" si="41"/>
        <v>Wellington Yueh</v>
      </c>
    </row>
    <row r="2645" spans="1:6">
      <c r="A2645" s="13">
        <v>2344</v>
      </c>
      <c r="B2645" s="13">
        <v>22</v>
      </c>
      <c r="C2645" t="str">
        <f>VLOOKUP(B2645,Physicians!$A$1:$D$28,4,FALSE)</f>
        <v>Cardiologist</v>
      </c>
      <c r="D2645" t="str">
        <f>VLOOKUP(B2645,Physicians!$A$1:$D$28,2,FALSE)</f>
        <v>Simon</v>
      </c>
      <c r="E2645" t="str">
        <f>VLOOKUP(B2645,Physicians!$A$1:$D$28,3,FALSE)</f>
        <v>Tam</v>
      </c>
      <c r="F2645" t="str">
        <f t="shared" si="41"/>
        <v>Simon Tam</v>
      </c>
    </row>
    <row r="2646" spans="1:6">
      <c r="A2646" s="13">
        <v>2345</v>
      </c>
      <c r="B2646" s="13">
        <v>3</v>
      </c>
      <c r="C2646" t="str">
        <f>VLOOKUP(B2646,Physicians!$A$1:$D$28,4,FALSE)</f>
        <v>General Surgeon</v>
      </c>
      <c r="D2646" t="str">
        <f>VLOOKUP(B2646,Physicians!$A$1:$D$28,2,FALSE)</f>
        <v>Samantha</v>
      </c>
      <c r="E2646" t="str">
        <f>VLOOKUP(B2646,Physicians!$A$1:$D$28,3,FALSE)</f>
        <v>Carter</v>
      </c>
      <c r="F2646" t="str">
        <f t="shared" si="41"/>
        <v>Samantha Carter</v>
      </c>
    </row>
    <row r="2647" spans="1:6">
      <c r="A2647" s="13">
        <v>2345</v>
      </c>
      <c r="B2647" s="13">
        <v>27</v>
      </c>
      <c r="C2647" t="str">
        <f>VLOOKUP(B2647,Physicians!$A$1:$D$28,4,FALSE)</f>
        <v>Respirologist</v>
      </c>
      <c r="D2647" t="str">
        <f>VLOOKUP(B2647,Physicians!$A$1:$D$28,2,FALSE)</f>
        <v>Christine</v>
      </c>
      <c r="E2647" t="str">
        <f>VLOOKUP(B2647,Physicians!$A$1:$D$28,3,FALSE)</f>
        <v>Chapel</v>
      </c>
      <c r="F2647" t="str">
        <f t="shared" si="41"/>
        <v>Christine Chapel</v>
      </c>
    </row>
    <row r="2648" spans="1:6">
      <c r="A2648" s="13">
        <v>2346</v>
      </c>
      <c r="B2648" s="13">
        <v>18</v>
      </c>
      <c r="C2648" t="str">
        <f>VLOOKUP(B2648,Physicians!$A$1:$D$28,4,FALSE)</f>
        <v>Gerontologist</v>
      </c>
      <c r="D2648" t="str">
        <f>VLOOKUP(B2648,Physicians!$A$1:$D$28,2,FALSE)</f>
        <v>Yuri</v>
      </c>
      <c r="E2648" t="str">
        <f>VLOOKUP(B2648,Physicians!$A$1:$D$28,3,FALSE)</f>
        <v>Zhivago</v>
      </c>
      <c r="F2648" t="str">
        <f t="shared" si="41"/>
        <v>Yuri Zhivago</v>
      </c>
    </row>
    <row r="2649" spans="1:6">
      <c r="A2649" s="13">
        <v>2347</v>
      </c>
      <c r="B2649" s="13">
        <v>6</v>
      </c>
      <c r="C2649" t="str">
        <f>VLOOKUP(B2649,Physicians!$A$1:$D$28,4,FALSE)</f>
        <v>Psychiatrist</v>
      </c>
      <c r="D2649" t="str">
        <f>VLOOKUP(B2649,Physicians!$A$1:$D$28,2,FALSE)</f>
        <v>Sheldon</v>
      </c>
      <c r="E2649" t="str">
        <f>VLOOKUP(B2649,Physicians!$A$1:$D$28,3,FALSE)</f>
        <v>Cooper</v>
      </c>
      <c r="F2649" t="str">
        <f t="shared" si="41"/>
        <v>Sheldon Cooper</v>
      </c>
    </row>
    <row r="2650" spans="1:6">
      <c r="A2650" s="13">
        <v>2348</v>
      </c>
      <c r="B2650" s="13">
        <v>17</v>
      </c>
      <c r="C2650" t="str">
        <f>VLOOKUP(B2650,Physicians!$A$1:$D$28,4,FALSE)</f>
        <v>Nuclear Medicine</v>
      </c>
      <c r="D2650" t="str">
        <f>VLOOKUP(B2650,Physicians!$A$1:$D$28,2,FALSE)</f>
        <v>Cristina</v>
      </c>
      <c r="E2650" t="str">
        <f>VLOOKUP(B2650,Physicians!$A$1:$D$28,3,FALSE)</f>
        <v>Yang</v>
      </c>
      <c r="F2650" t="str">
        <f t="shared" si="41"/>
        <v>Cristina Yang</v>
      </c>
    </row>
    <row r="2651" spans="1:6">
      <c r="A2651" s="13">
        <v>2349</v>
      </c>
      <c r="B2651" s="13">
        <v>25</v>
      </c>
      <c r="C2651" t="str">
        <f>VLOOKUP(B2651,Physicians!$A$1:$D$28,4,FALSE)</f>
        <v>Psychiatrist</v>
      </c>
      <c r="D2651" t="str">
        <f>VLOOKUP(B2651,Physicians!$A$1:$D$28,2,FALSE)</f>
        <v>Allison</v>
      </c>
      <c r="E2651" t="str">
        <f>VLOOKUP(B2651,Physicians!$A$1:$D$28,3,FALSE)</f>
        <v>Cameron</v>
      </c>
      <c r="F2651" t="str">
        <f t="shared" si="41"/>
        <v>Allison Cameron</v>
      </c>
    </row>
    <row r="2652" spans="1:6">
      <c r="A2652" s="13">
        <v>2349</v>
      </c>
      <c r="B2652" s="13">
        <v>19</v>
      </c>
      <c r="C2652" t="str">
        <f>VLOOKUP(B2652,Physicians!$A$1:$D$28,4,FALSE)</f>
        <v>Oncologist</v>
      </c>
      <c r="D2652" t="str">
        <f>VLOOKUP(B2652,Physicians!$A$1:$D$28,2,FALSE)</f>
        <v>Henry</v>
      </c>
      <c r="E2652" t="str">
        <f>VLOOKUP(B2652,Physicians!$A$1:$D$28,3,FALSE)</f>
        <v>Jones</v>
      </c>
      <c r="F2652" t="str">
        <f t="shared" si="41"/>
        <v>Henry Jones</v>
      </c>
    </row>
    <row r="2653" spans="1:6">
      <c r="A2653" s="13">
        <v>2350</v>
      </c>
      <c r="B2653" s="13">
        <v>5</v>
      </c>
      <c r="C2653" t="str">
        <f>VLOOKUP(B2653,Physicians!$A$1:$D$28,4,FALSE)</f>
        <v>Gastroenterologist</v>
      </c>
      <c r="D2653" t="str">
        <f>VLOOKUP(B2653,Physicians!$A$1:$D$28,2,FALSE)</f>
        <v>Julius</v>
      </c>
      <c r="E2653" t="str">
        <f>VLOOKUP(B2653,Physicians!$A$1:$D$28,3,FALSE)</f>
        <v>Hibbert</v>
      </c>
      <c r="F2653" t="str">
        <f t="shared" si="41"/>
        <v>Julius Hibbert</v>
      </c>
    </row>
    <row r="2654" spans="1:6">
      <c r="A2654" s="13">
        <v>2351</v>
      </c>
      <c r="B2654" s="13">
        <v>22</v>
      </c>
      <c r="C2654" t="str">
        <f>VLOOKUP(B2654,Physicians!$A$1:$D$28,4,FALSE)</f>
        <v>Cardiologist</v>
      </c>
      <c r="D2654" t="str">
        <f>VLOOKUP(B2654,Physicians!$A$1:$D$28,2,FALSE)</f>
        <v>Simon</v>
      </c>
      <c r="E2654" t="str">
        <f>VLOOKUP(B2654,Physicians!$A$1:$D$28,3,FALSE)</f>
        <v>Tam</v>
      </c>
      <c r="F2654" t="str">
        <f t="shared" si="41"/>
        <v>Simon Tam</v>
      </c>
    </row>
    <row r="2655" spans="1:6">
      <c r="A2655" s="13">
        <v>2351</v>
      </c>
      <c r="B2655" s="13">
        <v>20</v>
      </c>
      <c r="C2655" t="str">
        <f>VLOOKUP(B2655,Physicians!$A$1:$D$28,4,FALSE)</f>
        <v>General Surgeon</v>
      </c>
      <c r="D2655" t="str">
        <f>VLOOKUP(B2655,Physicians!$A$1:$D$28,2,FALSE)</f>
        <v>Rajesh</v>
      </c>
      <c r="E2655" t="str">
        <f>VLOOKUP(B2655,Physicians!$A$1:$D$28,3,FALSE)</f>
        <v>Koothrappali</v>
      </c>
      <c r="F2655" t="str">
        <f t="shared" si="41"/>
        <v>Rajesh Koothrappali</v>
      </c>
    </row>
    <row r="2656" spans="1:6">
      <c r="A2656" s="13">
        <v>2352</v>
      </c>
      <c r="B2656" s="13">
        <v>16</v>
      </c>
      <c r="C2656" t="str">
        <f>VLOOKUP(B2656,Physicians!$A$1:$D$28,4,FALSE)</f>
        <v>Gastroenterologist</v>
      </c>
      <c r="D2656" t="str">
        <f>VLOOKUP(B2656,Physicians!$A$1:$D$28,2,FALSE)</f>
        <v>Henry</v>
      </c>
      <c r="E2656" t="str">
        <f>VLOOKUP(B2656,Physicians!$A$1:$D$28,3,FALSE)</f>
        <v>Blake</v>
      </c>
      <c r="F2656" t="str">
        <f t="shared" si="41"/>
        <v>Henry Blake</v>
      </c>
    </row>
    <row r="2657" spans="1:6">
      <c r="A2657" s="13">
        <v>2352</v>
      </c>
      <c r="B2657" s="13">
        <v>14</v>
      </c>
      <c r="C2657" t="str">
        <f>VLOOKUP(B2657,Physicians!$A$1:$D$28,4,FALSE)</f>
        <v>Gerontologist</v>
      </c>
      <c r="D2657" t="str">
        <f>VLOOKUP(B2657,Physicians!$A$1:$D$28,2,FALSE)</f>
        <v>Lilith</v>
      </c>
      <c r="E2657" t="str">
        <f>VLOOKUP(B2657,Physicians!$A$1:$D$28,3,FALSE)</f>
        <v>Sternin</v>
      </c>
      <c r="F2657" t="str">
        <f t="shared" si="41"/>
        <v>Lilith Sternin</v>
      </c>
    </row>
    <row r="2658" spans="1:6">
      <c r="A2658" s="13">
        <v>2353</v>
      </c>
      <c r="B2658" s="13">
        <v>26</v>
      </c>
      <c r="C2658" t="str">
        <f>VLOOKUP(B2658,Physicians!$A$1:$D$28,4,FALSE)</f>
        <v>Cardiovascular Surgeon</v>
      </c>
      <c r="D2658" t="str">
        <f>VLOOKUP(B2658,Physicians!$A$1:$D$28,2,FALSE)</f>
        <v>Wellington</v>
      </c>
      <c r="E2658" t="str">
        <f>VLOOKUP(B2658,Physicians!$A$1:$D$28,3,FALSE)</f>
        <v>Yueh</v>
      </c>
      <c r="F2658" t="str">
        <f t="shared" si="41"/>
        <v>Wellington Yueh</v>
      </c>
    </row>
    <row r="2659" spans="1:6">
      <c r="A2659" s="13">
        <v>2354</v>
      </c>
      <c r="B2659" s="13">
        <v>21</v>
      </c>
      <c r="C2659" t="str">
        <f>VLOOKUP(B2659,Physicians!$A$1:$D$28,4,FALSE)</f>
        <v>Obstetrician/Gynecologist</v>
      </c>
      <c r="D2659" t="str">
        <f>VLOOKUP(B2659,Physicians!$A$1:$D$28,2,FALSE)</f>
        <v>Lisa</v>
      </c>
      <c r="E2659" t="str">
        <f>VLOOKUP(B2659,Physicians!$A$1:$D$28,3,FALSE)</f>
        <v>Cuddy</v>
      </c>
      <c r="F2659" t="str">
        <f t="shared" si="41"/>
        <v>Lisa Cuddy</v>
      </c>
    </row>
    <row r="2660" spans="1:6">
      <c r="A2660" s="13">
        <v>2355</v>
      </c>
      <c r="B2660" s="13">
        <v>9</v>
      </c>
      <c r="C2660" t="str">
        <f>VLOOKUP(B2660,Physicians!$A$1:$D$28,4,FALSE)</f>
        <v>Neurologist</v>
      </c>
      <c r="D2660" t="str">
        <f>VLOOKUP(B2660,Physicians!$A$1:$D$28,2,FALSE)</f>
        <v>Leslie</v>
      </c>
      <c r="E2660" t="str">
        <f>VLOOKUP(B2660,Physicians!$A$1:$D$28,3,FALSE)</f>
        <v>Winkle</v>
      </c>
      <c r="F2660" t="str">
        <f t="shared" si="41"/>
        <v>Leslie Winkle</v>
      </c>
    </row>
    <row r="2661" spans="1:6">
      <c r="A2661" s="13">
        <v>2355</v>
      </c>
      <c r="B2661" s="13">
        <v>24</v>
      </c>
      <c r="C2661" t="str">
        <f>VLOOKUP(B2661,Physicians!$A$1:$D$28,4,FALSE)</f>
        <v>Neurologist</v>
      </c>
      <c r="D2661" t="str">
        <f>VLOOKUP(B2661,Physicians!$A$1:$D$28,2,FALSE)</f>
        <v>Katherine</v>
      </c>
      <c r="E2661" t="str">
        <f>VLOOKUP(B2661,Physicians!$A$1:$D$28,3,FALSE)</f>
        <v>Pulaski</v>
      </c>
      <c r="F2661" t="str">
        <f t="shared" si="41"/>
        <v>Katherine Pulaski</v>
      </c>
    </row>
    <row r="2662" spans="1:6">
      <c r="A2662" s="13">
        <v>2356</v>
      </c>
      <c r="B2662" s="13">
        <v>12</v>
      </c>
      <c r="C2662" t="str">
        <f>VLOOKUP(B2662,Physicians!$A$1:$D$28,4,FALSE)</f>
        <v>Cardiovascular Surgeon</v>
      </c>
      <c r="D2662" t="str">
        <f>VLOOKUP(B2662,Physicians!$A$1:$D$28,2,FALSE)</f>
        <v>Abigail</v>
      </c>
      <c r="E2662" t="str">
        <f>VLOOKUP(B2662,Physicians!$A$1:$D$28,3,FALSE)</f>
        <v>Bartlet</v>
      </c>
      <c r="F2662" t="str">
        <f t="shared" si="41"/>
        <v>Abigail Bartlet</v>
      </c>
    </row>
    <row r="2663" spans="1:6">
      <c r="A2663" s="13">
        <v>2357</v>
      </c>
      <c r="B2663" s="13">
        <v>12</v>
      </c>
      <c r="C2663" t="str">
        <f>VLOOKUP(B2663,Physicians!$A$1:$D$28,4,FALSE)</f>
        <v>Cardiovascular Surgeon</v>
      </c>
      <c r="D2663" t="str">
        <f>VLOOKUP(B2663,Physicians!$A$1:$D$28,2,FALSE)</f>
        <v>Abigail</v>
      </c>
      <c r="E2663" t="str">
        <f>VLOOKUP(B2663,Physicians!$A$1:$D$28,3,FALSE)</f>
        <v>Bartlet</v>
      </c>
      <c r="F2663" t="str">
        <f t="shared" si="41"/>
        <v>Abigail Bartlet</v>
      </c>
    </row>
    <row r="2664" spans="1:6">
      <c r="A2664" s="13">
        <v>2358</v>
      </c>
      <c r="B2664" s="13">
        <v>21</v>
      </c>
      <c r="C2664" t="str">
        <f>VLOOKUP(B2664,Physicians!$A$1:$D$28,4,FALSE)</f>
        <v>Obstetrician/Gynecologist</v>
      </c>
      <c r="D2664" t="str">
        <f>VLOOKUP(B2664,Physicians!$A$1:$D$28,2,FALSE)</f>
        <v>Lisa</v>
      </c>
      <c r="E2664" t="str">
        <f>VLOOKUP(B2664,Physicians!$A$1:$D$28,3,FALSE)</f>
        <v>Cuddy</v>
      </c>
      <c r="F2664" t="str">
        <f t="shared" si="41"/>
        <v>Lisa Cuddy</v>
      </c>
    </row>
    <row r="2665" spans="1:6">
      <c r="A2665" s="13">
        <v>2360</v>
      </c>
      <c r="B2665" s="13">
        <v>14</v>
      </c>
      <c r="C2665" t="str">
        <f>VLOOKUP(B2665,Physicians!$A$1:$D$28,4,FALSE)</f>
        <v>Gerontologist</v>
      </c>
      <c r="D2665" t="str">
        <f>VLOOKUP(B2665,Physicians!$A$1:$D$28,2,FALSE)</f>
        <v>Lilith</v>
      </c>
      <c r="E2665" t="str">
        <f>VLOOKUP(B2665,Physicians!$A$1:$D$28,3,FALSE)</f>
        <v>Sternin</v>
      </c>
      <c r="F2665" t="str">
        <f t="shared" si="41"/>
        <v>Lilith Sternin</v>
      </c>
    </row>
    <row r="2666" spans="1:6">
      <c r="A2666" s="13">
        <v>2361</v>
      </c>
      <c r="B2666" s="13">
        <v>1</v>
      </c>
      <c r="C2666" t="str">
        <f>VLOOKUP(B2666,Physicians!$A$1:$D$28,4,FALSE)</f>
        <v>Internist</v>
      </c>
      <c r="D2666" t="str">
        <f>VLOOKUP(B2666,Physicians!$A$1:$D$28,2,FALSE)</f>
        <v>Remy</v>
      </c>
      <c r="E2666" t="str">
        <f>VLOOKUP(B2666,Physicians!$A$1:$D$28,3,FALSE)</f>
        <v>Hadley</v>
      </c>
      <c r="F2666" t="str">
        <f t="shared" si="41"/>
        <v>Remy Hadley</v>
      </c>
    </row>
    <row r="2667" spans="1:6">
      <c r="A2667" s="13">
        <v>2361</v>
      </c>
      <c r="B2667" s="13">
        <v>11</v>
      </c>
      <c r="C2667" t="str">
        <f>VLOOKUP(B2667,Physicians!$A$1:$D$28,4,FALSE)</f>
        <v>Respirologist</v>
      </c>
      <c r="D2667" t="str">
        <f>VLOOKUP(B2667,Physicians!$A$1:$D$28,2,FALSE)</f>
        <v>Benjamin</v>
      </c>
      <c r="E2667" t="str">
        <f>VLOOKUP(B2667,Physicians!$A$1:$D$28,3,FALSE)</f>
        <v>Pierce</v>
      </c>
      <c r="F2667" t="str">
        <f t="shared" si="41"/>
        <v>Benjamin Pierce</v>
      </c>
    </row>
    <row r="2668" spans="1:6">
      <c r="A2668" s="13">
        <v>2362</v>
      </c>
      <c r="B2668" s="13">
        <v>23</v>
      </c>
      <c r="C2668" t="str">
        <f>VLOOKUP(B2668,Physicians!$A$1:$D$28,4,FALSE)</f>
        <v>Pediatrician</v>
      </c>
      <c r="D2668" t="str">
        <f>VLOOKUP(B2668,Physicians!$A$1:$D$28,2,FALSE)</f>
        <v>Doogie</v>
      </c>
      <c r="E2668" t="str">
        <f>VLOOKUP(B2668,Physicians!$A$1:$D$28,3,FALSE)</f>
        <v>Howser</v>
      </c>
      <c r="F2668" t="str">
        <f t="shared" si="41"/>
        <v>Doogie Howser</v>
      </c>
    </row>
    <row r="2669" spans="1:6">
      <c r="A2669" s="13">
        <v>2363</v>
      </c>
      <c r="B2669" s="13">
        <v>24</v>
      </c>
      <c r="C2669" t="str">
        <f>VLOOKUP(B2669,Physicians!$A$1:$D$28,4,FALSE)</f>
        <v>Neurologist</v>
      </c>
      <c r="D2669" t="str">
        <f>VLOOKUP(B2669,Physicians!$A$1:$D$28,2,FALSE)</f>
        <v>Katherine</v>
      </c>
      <c r="E2669" t="str">
        <f>VLOOKUP(B2669,Physicians!$A$1:$D$28,3,FALSE)</f>
        <v>Pulaski</v>
      </c>
      <c r="F2669" t="str">
        <f t="shared" si="41"/>
        <v>Katherine Pulaski</v>
      </c>
    </row>
    <row r="2670" spans="1:6">
      <c r="A2670" s="13">
        <v>2367</v>
      </c>
      <c r="B2670" s="13">
        <v>10</v>
      </c>
      <c r="C2670" t="str">
        <f>VLOOKUP(B2670,Physicians!$A$1:$D$28,4,FALSE)</f>
        <v>Orthopaedic Surgeon</v>
      </c>
      <c r="D2670" t="str">
        <f>VLOOKUP(B2670,Physicians!$A$1:$D$28,2,FALSE)</f>
        <v>Dana</v>
      </c>
      <c r="E2670" t="str">
        <f>VLOOKUP(B2670,Physicians!$A$1:$D$28,3,FALSE)</f>
        <v>Scully</v>
      </c>
      <c r="F2670" t="str">
        <f t="shared" si="41"/>
        <v>Dana Scully</v>
      </c>
    </row>
    <row r="2671" spans="1:6">
      <c r="A2671" s="13">
        <v>2369</v>
      </c>
      <c r="B2671" s="13">
        <v>1</v>
      </c>
      <c r="C2671" t="str">
        <f>VLOOKUP(B2671,Physicians!$A$1:$D$28,4,FALSE)</f>
        <v>Internist</v>
      </c>
      <c r="D2671" t="str">
        <f>VLOOKUP(B2671,Physicians!$A$1:$D$28,2,FALSE)</f>
        <v>Remy</v>
      </c>
      <c r="E2671" t="str">
        <f>VLOOKUP(B2671,Physicians!$A$1:$D$28,3,FALSE)</f>
        <v>Hadley</v>
      </c>
      <c r="F2671" t="str">
        <f t="shared" si="41"/>
        <v>Remy Hadley</v>
      </c>
    </row>
    <row r="2672" spans="1:6">
      <c r="A2672" s="13">
        <v>2369</v>
      </c>
      <c r="B2672" s="13">
        <v>8</v>
      </c>
      <c r="C2672" t="str">
        <f>VLOOKUP(B2672,Physicians!$A$1:$D$28,4,FALSE)</f>
        <v>Pediatrician</v>
      </c>
      <c r="D2672" t="str">
        <f>VLOOKUP(B2672,Physicians!$A$1:$D$28,2,FALSE)</f>
        <v>Nick</v>
      </c>
      <c r="E2672" t="str">
        <f>VLOOKUP(B2672,Physicians!$A$1:$D$28,3,FALSE)</f>
        <v>Riviera</v>
      </c>
      <c r="F2672" t="str">
        <f t="shared" si="41"/>
        <v>Nick Riviera</v>
      </c>
    </row>
    <row r="2673" spans="1:6">
      <c r="A2673" s="13">
        <v>2370</v>
      </c>
      <c r="B2673" s="13">
        <v>7</v>
      </c>
      <c r="C2673" t="str">
        <f>VLOOKUP(B2673,Physicians!$A$1:$D$28,4,FALSE)</f>
        <v>Oncologist</v>
      </c>
      <c r="D2673" t="str">
        <f>VLOOKUP(B2673,Physicians!$A$1:$D$28,2,FALSE)</f>
        <v>Leonard</v>
      </c>
      <c r="E2673" t="str">
        <f>VLOOKUP(B2673,Physicians!$A$1:$D$28,3,FALSE)</f>
        <v>Hofstadter</v>
      </c>
      <c r="F2673" t="str">
        <f t="shared" si="41"/>
        <v>Leonard Hofstadter</v>
      </c>
    </row>
    <row r="2674" spans="1:6">
      <c r="A2674" s="13">
        <v>2370</v>
      </c>
      <c r="B2674" s="13">
        <v>14</v>
      </c>
      <c r="C2674" t="str">
        <f>VLOOKUP(B2674,Physicians!$A$1:$D$28,4,FALSE)</f>
        <v>Gerontologist</v>
      </c>
      <c r="D2674" t="str">
        <f>VLOOKUP(B2674,Physicians!$A$1:$D$28,2,FALSE)</f>
        <v>Lilith</v>
      </c>
      <c r="E2674" t="str">
        <f>VLOOKUP(B2674,Physicians!$A$1:$D$28,3,FALSE)</f>
        <v>Sternin</v>
      </c>
      <c r="F2674" t="str">
        <f t="shared" si="41"/>
        <v>Lilith Sternin</v>
      </c>
    </row>
    <row r="2675" spans="1:6">
      <c r="A2675" s="13">
        <v>2372</v>
      </c>
      <c r="B2675" s="13">
        <v>26</v>
      </c>
      <c r="C2675" t="str">
        <f>VLOOKUP(B2675,Physicians!$A$1:$D$28,4,FALSE)</f>
        <v>Cardiovascular Surgeon</v>
      </c>
      <c r="D2675" t="str">
        <f>VLOOKUP(B2675,Physicians!$A$1:$D$28,2,FALSE)</f>
        <v>Wellington</v>
      </c>
      <c r="E2675" t="str">
        <f>VLOOKUP(B2675,Physicians!$A$1:$D$28,3,FALSE)</f>
        <v>Yueh</v>
      </c>
      <c r="F2675" t="str">
        <f t="shared" si="41"/>
        <v>Wellington Yueh</v>
      </c>
    </row>
    <row r="2676" spans="1:6">
      <c r="A2676" s="13">
        <v>2373</v>
      </c>
      <c r="B2676" s="13">
        <v>2</v>
      </c>
      <c r="C2676" t="str">
        <f>VLOOKUP(B2676,Physicians!$A$1:$D$28,4,FALSE)</f>
        <v>Cardiologist</v>
      </c>
      <c r="D2676" t="str">
        <f>VLOOKUP(B2676,Physicians!$A$1:$D$28,2,FALSE)</f>
        <v>Emmett</v>
      </c>
      <c r="E2676" t="str">
        <f>VLOOKUP(B2676,Physicians!$A$1:$D$28,3,FALSE)</f>
        <v>Brown</v>
      </c>
      <c r="F2676" t="str">
        <f t="shared" si="41"/>
        <v>Emmett Brown</v>
      </c>
    </row>
    <row r="2677" spans="1:6">
      <c r="A2677" s="13">
        <v>2373</v>
      </c>
      <c r="B2677" s="13">
        <v>20</v>
      </c>
      <c r="C2677" t="str">
        <f>VLOOKUP(B2677,Physicians!$A$1:$D$28,4,FALSE)</f>
        <v>General Surgeon</v>
      </c>
      <c r="D2677" t="str">
        <f>VLOOKUP(B2677,Physicians!$A$1:$D$28,2,FALSE)</f>
        <v>Rajesh</v>
      </c>
      <c r="E2677" t="str">
        <f>VLOOKUP(B2677,Physicians!$A$1:$D$28,3,FALSE)</f>
        <v>Koothrappali</v>
      </c>
      <c r="F2677" t="str">
        <f t="shared" si="41"/>
        <v>Rajesh Koothrappali</v>
      </c>
    </row>
    <row r="2678" spans="1:6">
      <c r="A2678" s="13">
        <v>2374</v>
      </c>
      <c r="B2678" s="13">
        <v>9</v>
      </c>
      <c r="C2678" t="str">
        <f>VLOOKUP(B2678,Physicians!$A$1:$D$28,4,FALSE)</f>
        <v>Neurologist</v>
      </c>
      <c r="D2678" t="str">
        <f>VLOOKUP(B2678,Physicians!$A$1:$D$28,2,FALSE)</f>
        <v>Leslie</v>
      </c>
      <c r="E2678" t="str">
        <f>VLOOKUP(B2678,Physicians!$A$1:$D$28,3,FALSE)</f>
        <v>Winkle</v>
      </c>
      <c r="F2678" t="str">
        <f t="shared" si="41"/>
        <v>Leslie Winkle</v>
      </c>
    </row>
    <row r="2679" spans="1:6">
      <c r="A2679" s="13">
        <v>2374</v>
      </c>
      <c r="B2679" s="13">
        <v>14</v>
      </c>
      <c r="C2679" t="str">
        <f>VLOOKUP(B2679,Physicians!$A$1:$D$28,4,FALSE)</f>
        <v>Gerontologist</v>
      </c>
      <c r="D2679" t="str">
        <f>VLOOKUP(B2679,Physicians!$A$1:$D$28,2,FALSE)</f>
        <v>Lilith</v>
      </c>
      <c r="E2679" t="str">
        <f>VLOOKUP(B2679,Physicians!$A$1:$D$28,3,FALSE)</f>
        <v>Sternin</v>
      </c>
      <c r="F2679" t="str">
        <f t="shared" si="41"/>
        <v>Lilith Sternin</v>
      </c>
    </row>
    <row r="2680" spans="1:6">
      <c r="A2680" s="13">
        <v>2375</v>
      </c>
      <c r="B2680" s="13">
        <v>7</v>
      </c>
      <c r="C2680" t="str">
        <f>VLOOKUP(B2680,Physicians!$A$1:$D$28,4,FALSE)</f>
        <v>Oncologist</v>
      </c>
      <c r="D2680" t="str">
        <f>VLOOKUP(B2680,Physicians!$A$1:$D$28,2,FALSE)</f>
        <v>Leonard</v>
      </c>
      <c r="E2680" t="str">
        <f>VLOOKUP(B2680,Physicians!$A$1:$D$28,3,FALSE)</f>
        <v>Hofstadter</v>
      </c>
      <c r="F2680" t="str">
        <f t="shared" si="41"/>
        <v>Leonard Hofstadter</v>
      </c>
    </row>
    <row r="2681" spans="1:6">
      <c r="A2681" s="13">
        <v>2375</v>
      </c>
      <c r="B2681" s="13">
        <v>15</v>
      </c>
      <c r="C2681" t="str">
        <f>VLOOKUP(B2681,Physicians!$A$1:$D$28,4,FALSE)</f>
        <v>Urologist</v>
      </c>
      <c r="D2681" t="str">
        <f>VLOOKUP(B2681,Physicians!$A$1:$D$28,2,FALSE)</f>
        <v>Henry</v>
      </c>
      <c r="E2681" t="str">
        <f>VLOOKUP(B2681,Physicians!$A$1:$D$28,3,FALSE)</f>
        <v>Higgins</v>
      </c>
      <c r="F2681" t="str">
        <f t="shared" si="41"/>
        <v>Henry Higgins</v>
      </c>
    </row>
    <row r="2682" spans="1:6">
      <c r="A2682" s="13">
        <v>2377</v>
      </c>
      <c r="B2682" s="13">
        <v>16</v>
      </c>
      <c r="C2682" t="str">
        <f>VLOOKUP(B2682,Physicians!$A$1:$D$28,4,FALSE)</f>
        <v>Gastroenterologist</v>
      </c>
      <c r="D2682" t="str">
        <f>VLOOKUP(B2682,Physicians!$A$1:$D$28,2,FALSE)</f>
        <v>Henry</v>
      </c>
      <c r="E2682" t="str">
        <f>VLOOKUP(B2682,Physicians!$A$1:$D$28,3,FALSE)</f>
        <v>Blake</v>
      </c>
      <c r="F2682" t="str">
        <f t="shared" si="41"/>
        <v>Henry Blake</v>
      </c>
    </row>
    <row r="2683" spans="1:6">
      <c r="A2683" s="13">
        <v>2379</v>
      </c>
      <c r="B2683" s="13">
        <v>8</v>
      </c>
      <c r="C2683" t="str">
        <f>VLOOKUP(B2683,Physicians!$A$1:$D$28,4,FALSE)</f>
        <v>Pediatrician</v>
      </c>
      <c r="D2683" t="str">
        <f>VLOOKUP(B2683,Physicians!$A$1:$D$28,2,FALSE)</f>
        <v>Nick</v>
      </c>
      <c r="E2683" t="str">
        <f>VLOOKUP(B2683,Physicians!$A$1:$D$28,3,FALSE)</f>
        <v>Riviera</v>
      </c>
      <c r="F2683" t="str">
        <f t="shared" si="41"/>
        <v>Nick Riviera</v>
      </c>
    </row>
    <row r="2684" spans="1:6">
      <c r="A2684" s="13">
        <v>2380</v>
      </c>
      <c r="B2684" s="13">
        <v>14</v>
      </c>
      <c r="C2684" t="str">
        <f>VLOOKUP(B2684,Physicians!$A$1:$D$28,4,FALSE)</f>
        <v>Gerontologist</v>
      </c>
      <c r="D2684" t="str">
        <f>VLOOKUP(B2684,Physicians!$A$1:$D$28,2,FALSE)</f>
        <v>Lilith</v>
      </c>
      <c r="E2684" t="str">
        <f>VLOOKUP(B2684,Physicians!$A$1:$D$28,3,FALSE)</f>
        <v>Sternin</v>
      </c>
      <c r="F2684" t="str">
        <f t="shared" si="41"/>
        <v>Lilith Sternin</v>
      </c>
    </row>
    <row r="2685" spans="1:6">
      <c r="A2685" s="13">
        <v>2380</v>
      </c>
      <c r="B2685" s="13">
        <v>6</v>
      </c>
      <c r="C2685" t="str">
        <f>VLOOKUP(B2685,Physicians!$A$1:$D$28,4,FALSE)</f>
        <v>Psychiatrist</v>
      </c>
      <c r="D2685" t="str">
        <f>VLOOKUP(B2685,Physicians!$A$1:$D$28,2,FALSE)</f>
        <v>Sheldon</v>
      </c>
      <c r="E2685" t="str">
        <f>VLOOKUP(B2685,Physicians!$A$1:$D$28,3,FALSE)</f>
        <v>Cooper</v>
      </c>
      <c r="F2685" t="str">
        <f t="shared" si="41"/>
        <v>Sheldon Cooper</v>
      </c>
    </row>
    <row r="2686" spans="1:6">
      <c r="A2686" s="13">
        <v>2382</v>
      </c>
      <c r="B2686" s="13">
        <v>17</v>
      </c>
      <c r="C2686" t="str">
        <f>VLOOKUP(B2686,Physicians!$A$1:$D$28,4,FALSE)</f>
        <v>Nuclear Medicine</v>
      </c>
      <c r="D2686" t="str">
        <f>VLOOKUP(B2686,Physicians!$A$1:$D$28,2,FALSE)</f>
        <v>Cristina</v>
      </c>
      <c r="E2686" t="str">
        <f>VLOOKUP(B2686,Physicians!$A$1:$D$28,3,FALSE)</f>
        <v>Yang</v>
      </c>
      <c r="F2686" t="str">
        <f t="shared" si="41"/>
        <v>Cristina Yang</v>
      </c>
    </row>
    <row r="2687" spans="1:6">
      <c r="A2687" s="13">
        <v>2383</v>
      </c>
      <c r="B2687" s="13">
        <v>26</v>
      </c>
      <c r="C2687" t="str">
        <f>VLOOKUP(B2687,Physicians!$A$1:$D$28,4,FALSE)</f>
        <v>Cardiovascular Surgeon</v>
      </c>
      <c r="D2687" t="str">
        <f>VLOOKUP(B2687,Physicians!$A$1:$D$28,2,FALSE)</f>
        <v>Wellington</v>
      </c>
      <c r="E2687" t="str">
        <f>VLOOKUP(B2687,Physicians!$A$1:$D$28,3,FALSE)</f>
        <v>Yueh</v>
      </c>
      <c r="F2687" t="str">
        <f t="shared" si="41"/>
        <v>Wellington Yueh</v>
      </c>
    </row>
    <row r="2688" spans="1:6">
      <c r="A2688" s="13">
        <v>2385</v>
      </c>
      <c r="B2688" s="13">
        <v>20</v>
      </c>
      <c r="C2688" t="str">
        <f>VLOOKUP(B2688,Physicians!$A$1:$D$28,4,FALSE)</f>
        <v>General Surgeon</v>
      </c>
      <c r="D2688" t="str">
        <f>VLOOKUP(B2688,Physicians!$A$1:$D$28,2,FALSE)</f>
        <v>Rajesh</v>
      </c>
      <c r="E2688" t="str">
        <f>VLOOKUP(B2688,Physicians!$A$1:$D$28,3,FALSE)</f>
        <v>Koothrappali</v>
      </c>
      <c r="F2688" t="str">
        <f t="shared" si="41"/>
        <v>Rajesh Koothrappali</v>
      </c>
    </row>
    <row r="2689" spans="1:6">
      <c r="A2689" s="13">
        <v>2385</v>
      </c>
      <c r="B2689" s="13">
        <v>27</v>
      </c>
      <c r="C2689" t="str">
        <f>VLOOKUP(B2689,Physicians!$A$1:$D$28,4,FALSE)</f>
        <v>Respirologist</v>
      </c>
      <c r="D2689" t="str">
        <f>VLOOKUP(B2689,Physicians!$A$1:$D$28,2,FALSE)</f>
        <v>Christine</v>
      </c>
      <c r="E2689" t="str">
        <f>VLOOKUP(B2689,Physicians!$A$1:$D$28,3,FALSE)</f>
        <v>Chapel</v>
      </c>
      <c r="F2689" t="str">
        <f t="shared" si="41"/>
        <v>Christine Chapel</v>
      </c>
    </row>
    <row r="2690" spans="1:6">
      <c r="A2690" s="13">
        <v>2386</v>
      </c>
      <c r="B2690" s="13">
        <v>13</v>
      </c>
      <c r="C2690" t="str">
        <f>VLOOKUP(B2690,Physicians!$A$1:$D$28,4,FALSE)</f>
        <v>Nuclear Medicine</v>
      </c>
      <c r="D2690" t="str">
        <f>VLOOKUP(B2690,Physicians!$A$1:$D$28,2,FALSE)</f>
        <v>Gregory</v>
      </c>
      <c r="E2690" t="str">
        <f>VLOOKUP(B2690,Physicians!$A$1:$D$28,3,FALSE)</f>
        <v>House</v>
      </c>
      <c r="F2690" t="str">
        <f t="shared" si="41"/>
        <v>Gregory House</v>
      </c>
    </row>
    <row r="2691" spans="1:6">
      <c r="A2691" s="13">
        <v>2386</v>
      </c>
      <c r="B2691" s="13">
        <v>21</v>
      </c>
      <c r="C2691" t="str">
        <f>VLOOKUP(B2691,Physicians!$A$1:$D$28,4,FALSE)</f>
        <v>Obstetrician/Gynecologist</v>
      </c>
      <c r="D2691" t="str">
        <f>VLOOKUP(B2691,Physicians!$A$1:$D$28,2,FALSE)</f>
        <v>Lisa</v>
      </c>
      <c r="E2691" t="str">
        <f>VLOOKUP(B2691,Physicians!$A$1:$D$28,3,FALSE)</f>
        <v>Cuddy</v>
      </c>
      <c r="F2691" t="str">
        <f t="shared" ref="F2691:F2754" si="42">_xlfn.CONCAT(D2691," ",E2691)</f>
        <v>Lisa Cuddy</v>
      </c>
    </row>
    <row r="2692" spans="1:6">
      <c r="A2692" s="13">
        <v>2387</v>
      </c>
      <c r="B2692" s="13">
        <v>19</v>
      </c>
      <c r="C2692" t="str">
        <f>VLOOKUP(B2692,Physicians!$A$1:$D$28,4,FALSE)</f>
        <v>Oncologist</v>
      </c>
      <c r="D2692" t="str">
        <f>VLOOKUP(B2692,Physicians!$A$1:$D$28,2,FALSE)</f>
        <v>Henry</v>
      </c>
      <c r="E2692" t="str">
        <f>VLOOKUP(B2692,Physicians!$A$1:$D$28,3,FALSE)</f>
        <v>Jones</v>
      </c>
      <c r="F2692" t="str">
        <f t="shared" si="42"/>
        <v>Henry Jones</v>
      </c>
    </row>
    <row r="2693" spans="1:6">
      <c r="A2693" s="13">
        <v>2387</v>
      </c>
      <c r="B2693" s="13">
        <v>20</v>
      </c>
      <c r="C2693" t="str">
        <f>VLOOKUP(B2693,Physicians!$A$1:$D$28,4,FALSE)</f>
        <v>General Surgeon</v>
      </c>
      <c r="D2693" t="str">
        <f>VLOOKUP(B2693,Physicians!$A$1:$D$28,2,FALSE)</f>
        <v>Rajesh</v>
      </c>
      <c r="E2693" t="str">
        <f>VLOOKUP(B2693,Physicians!$A$1:$D$28,3,FALSE)</f>
        <v>Koothrappali</v>
      </c>
      <c r="F2693" t="str">
        <f t="shared" si="42"/>
        <v>Rajesh Koothrappali</v>
      </c>
    </row>
    <row r="2694" spans="1:6">
      <c r="A2694" s="13">
        <v>2389</v>
      </c>
      <c r="B2694" s="13">
        <v>16</v>
      </c>
      <c r="C2694" t="str">
        <f>VLOOKUP(B2694,Physicians!$A$1:$D$28,4,FALSE)</f>
        <v>Gastroenterologist</v>
      </c>
      <c r="D2694" t="str">
        <f>VLOOKUP(B2694,Physicians!$A$1:$D$28,2,FALSE)</f>
        <v>Henry</v>
      </c>
      <c r="E2694" t="str">
        <f>VLOOKUP(B2694,Physicians!$A$1:$D$28,3,FALSE)</f>
        <v>Blake</v>
      </c>
      <c r="F2694" t="str">
        <f t="shared" si="42"/>
        <v>Henry Blake</v>
      </c>
    </row>
    <row r="2695" spans="1:6">
      <c r="A2695" s="13">
        <v>2389</v>
      </c>
      <c r="B2695" s="13">
        <v>17</v>
      </c>
      <c r="C2695" t="str">
        <f>VLOOKUP(B2695,Physicians!$A$1:$D$28,4,FALSE)</f>
        <v>Nuclear Medicine</v>
      </c>
      <c r="D2695" t="str">
        <f>VLOOKUP(B2695,Physicians!$A$1:$D$28,2,FALSE)</f>
        <v>Cristina</v>
      </c>
      <c r="E2695" t="str">
        <f>VLOOKUP(B2695,Physicians!$A$1:$D$28,3,FALSE)</f>
        <v>Yang</v>
      </c>
      <c r="F2695" t="str">
        <f t="shared" si="42"/>
        <v>Cristina Yang</v>
      </c>
    </row>
    <row r="2696" spans="1:6">
      <c r="A2696" s="13">
        <v>2392</v>
      </c>
      <c r="B2696" s="13">
        <v>1</v>
      </c>
      <c r="C2696" t="str">
        <f>VLOOKUP(B2696,Physicians!$A$1:$D$28,4,FALSE)</f>
        <v>Internist</v>
      </c>
      <c r="D2696" t="str">
        <f>VLOOKUP(B2696,Physicians!$A$1:$D$28,2,FALSE)</f>
        <v>Remy</v>
      </c>
      <c r="E2696" t="str">
        <f>VLOOKUP(B2696,Physicians!$A$1:$D$28,3,FALSE)</f>
        <v>Hadley</v>
      </c>
      <c r="F2696" t="str">
        <f t="shared" si="42"/>
        <v>Remy Hadley</v>
      </c>
    </row>
    <row r="2697" spans="1:6">
      <c r="A2697" s="13">
        <v>2393</v>
      </c>
      <c r="B2697" s="13">
        <v>7</v>
      </c>
      <c r="C2697" t="str">
        <f>VLOOKUP(B2697,Physicians!$A$1:$D$28,4,FALSE)</f>
        <v>Oncologist</v>
      </c>
      <c r="D2697" t="str">
        <f>VLOOKUP(B2697,Physicians!$A$1:$D$28,2,FALSE)</f>
        <v>Leonard</v>
      </c>
      <c r="E2697" t="str">
        <f>VLOOKUP(B2697,Physicians!$A$1:$D$28,3,FALSE)</f>
        <v>Hofstadter</v>
      </c>
      <c r="F2697" t="str">
        <f t="shared" si="42"/>
        <v>Leonard Hofstadter</v>
      </c>
    </row>
    <row r="2698" spans="1:6">
      <c r="A2698" s="13">
        <v>2393</v>
      </c>
      <c r="B2698" s="13">
        <v>16</v>
      </c>
      <c r="C2698" t="str">
        <f>VLOOKUP(B2698,Physicians!$A$1:$D$28,4,FALSE)</f>
        <v>Gastroenterologist</v>
      </c>
      <c r="D2698" t="str">
        <f>VLOOKUP(B2698,Physicians!$A$1:$D$28,2,FALSE)</f>
        <v>Henry</v>
      </c>
      <c r="E2698" t="str">
        <f>VLOOKUP(B2698,Physicians!$A$1:$D$28,3,FALSE)</f>
        <v>Blake</v>
      </c>
      <c r="F2698" t="str">
        <f t="shared" si="42"/>
        <v>Henry Blake</v>
      </c>
    </row>
    <row r="2699" spans="1:6">
      <c r="A2699" s="13">
        <v>2394</v>
      </c>
      <c r="B2699" s="13">
        <v>27</v>
      </c>
      <c r="C2699" t="str">
        <f>VLOOKUP(B2699,Physicians!$A$1:$D$28,4,FALSE)</f>
        <v>Respirologist</v>
      </c>
      <c r="D2699" t="str">
        <f>VLOOKUP(B2699,Physicians!$A$1:$D$28,2,FALSE)</f>
        <v>Christine</v>
      </c>
      <c r="E2699" t="str">
        <f>VLOOKUP(B2699,Physicians!$A$1:$D$28,3,FALSE)</f>
        <v>Chapel</v>
      </c>
      <c r="F2699" t="str">
        <f t="shared" si="42"/>
        <v>Christine Chapel</v>
      </c>
    </row>
    <row r="2700" spans="1:6">
      <c r="A2700" s="13">
        <v>2396</v>
      </c>
      <c r="B2700" s="13">
        <v>20</v>
      </c>
      <c r="C2700" t="str">
        <f>VLOOKUP(B2700,Physicians!$A$1:$D$28,4,FALSE)</f>
        <v>General Surgeon</v>
      </c>
      <c r="D2700" t="str">
        <f>VLOOKUP(B2700,Physicians!$A$1:$D$28,2,FALSE)</f>
        <v>Rajesh</v>
      </c>
      <c r="E2700" t="str">
        <f>VLOOKUP(B2700,Physicians!$A$1:$D$28,3,FALSE)</f>
        <v>Koothrappali</v>
      </c>
      <c r="F2700" t="str">
        <f t="shared" si="42"/>
        <v>Rajesh Koothrappali</v>
      </c>
    </row>
    <row r="2701" spans="1:6">
      <c r="A2701" s="13">
        <v>2397</v>
      </c>
      <c r="B2701" s="13">
        <v>4</v>
      </c>
      <c r="C2701" t="str">
        <f>VLOOKUP(B2701,Physicians!$A$1:$D$28,4,FALSE)</f>
        <v>Obstetrician/Gynecologist</v>
      </c>
      <c r="D2701" t="str">
        <f>VLOOKUP(B2701,Physicians!$A$1:$D$28,2,FALSE)</f>
        <v>Beverly</v>
      </c>
      <c r="E2701" t="str">
        <f>VLOOKUP(B2701,Physicians!$A$1:$D$28,3,FALSE)</f>
        <v>Crusher</v>
      </c>
      <c r="F2701" t="str">
        <f t="shared" si="42"/>
        <v>Beverly Crusher</v>
      </c>
    </row>
    <row r="2702" spans="1:6">
      <c r="A2702" s="13">
        <v>2399</v>
      </c>
      <c r="B2702" s="13">
        <v>1</v>
      </c>
      <c r="C2702" t="str">
        <f>VLOOKUP(B2702,Physicians!$A$1:$D$28,4,FALSE)</f>
        <v>Internist</v>
      </c>
      <c r="D2702" t="str">
        <f>VLOOKUP(B2702,Physicians!$A$1:$D$28,2,FALSE)</f>
        <v>Remy</v>
      </c>
      <c r="E2702" t="str">
        <f>VLOOKUP(B2702,Physicians!$A$1:$D$28,3,FALSE)</f>
        <v>Hadley</v>
      </c>
      <c r="F2702" t="str">
        <f t="shared" si="42"/>
        <v>Remy Hadley</v>
      </c>
    </row>
    <row r="2703" spans="1:6">
      <c r="A2703" s="13">
        <v>2399</v>
      </c>
      <c r="B2703" s="13">
        <v>24</v>
      </c>
      <c r="C2703" t="str">
        <f>VLOOKUP(B2703,Physicians!$A$1:$D$28,4,FALSE)</f>
        <v>Neurologist</v>
      </c>
      <c r="D2703" t="str">
        <f>VLOOKUP(B2703,Physicians!$A$1:$D$28,2,FALSE)</f>
        <v>Katherine</v>
      </c>
      <c r="E2703" t="str">
        <f>VLOOKUP(B2703,Physicians!$A$1:$D$28,3,FALSE)</f>
        <v>Pulaski</v>
      </c>
      <c r="F2703" t="str">
        <f t="shared" si="42"/>
        <v>Katherine Pulaski</v>
      </c>
    </row>
    <row r="2704" spans="1:6">
      <c r="A2704" s="13">
        <v>2403</v>
      </c>
      <c r="B2704" s="13">
        <v>19</v>
      </c>
      <c r="C2704" t="str">
        <f>VLOOKUP(B2704,Physicians!$A$1:$D$28,4,FALSE)</f>
        <v>Oncologist</v>
      </c>
      <c r="D2704" t="str">
        <f>VLOOKUP(B2704,Physicians!$A$1:$D$28,2,FALSE)</f>
        <v>Henry</v>
      </c>
      <c r="E2704" t="str">
        <f>VLOOKUP(B2704,Physicians!$A$1:$D$28,3,FALSE)</f>
        <v>Jones</v>
      </c>
      <c r="F2704" t="str">
        <f t="shared" si="42"/>
        <v>Henry Jones</v>
      </c>
    </row>
    <row r="2705" spans="1:6">
      <c r="A2705" s="13">
        <v>2404</v>
      </c>
      <c r="B2705" s="13">
        <v>1</v>
      </c>
      <c r="C2705" t="str">
        <f>VLOOKUP(B2705,Physicians!$A$1:$D$28,4,FALSE)</f>
        <v>Internist</v>
      </c>
      <c r="D2705" t="str">
        <f>VLOOKUP(B2705,Physicians!$A$1:$D$28,2,FALSE)</f>
        <v>Remy</v>
      </c>
      <c r="E2705" t="str">
        <f>VLOOKUP(B2705,Physicians!$A$1:$D$28,3,FALSE)</f>
        <v>Hadley</v>
      </c>
      <c r="F2705" t="str">
        <f t="shared" si="42"/>
        <v>Remy Hadley</v>
      </c>
    </row>
    <row r="2706" spans="1:6">
      <c r="A2706" s="13">
        <v>2404</v>
      </c>
      <c r="B2706" s="13">
        <v>3</v>
      </c>
      <c r="C2706" t="str">
        <f>VLOOKUP(B2706,Physicians!$A$1:$D$28,4,FALSE)</f>
        <v>General Surgeon</v>
      </c>
      <c r="D2706" t="str">
        <f>VLOOKUP(B2706,Physicians!$A$1:$D$28,2,FALSE)</f>
        <v>Samantha</v>
      </c>
      <c r="E2706" t="str">
        <f>VLOOKUP(B2706,Physicians!$A$1:$D$28,3,FALSE)</f>
        <v>Carter</v>
      </c>
      <c r="F2706" t="str">
        <f t="shared" si="42"/>
        <v>Samantha Carter</v>
      </c>
    </row>
    <row r="2707" spans="1:6">
      <c r="A2707" s="13">
        <v>2405</v>
      </c>
      <c r="B2707" s="13">
        <v>27</v>
      </c>
      <c r="C2707" t="str">
        <f>VLOOKUP(B2707,Physicians!$A$1:$D$28,4,FALSE)</f>
        <v>Respirologist</v>
      </c>
      <c r="D2707" t="str">
        <f>VLOOKUP(B2707,Physicians!$A$1:$D$28,2,FALSE)</f>
        <v>Christine</v>
      </c>
      <c r="E2707" t="str">
        <f>VLOOKUP(B2707,Physicians!$A$1:$D$28,3,FALSE)</f>
        <v>Chapel</v>
      </c>
      <c r="F2707" t="str">
        <f t="shared" si="42"/>
        <v>Christine Chapel</v>
      </c>
    </row>
    <row r="2708" spans="1:6">
      <c r="A2708" s="13">
        <v>2406</v>
      </c>
      <c r="B2708" s="13">
        <v>12</v>
      </c>
      <c r="C2708" t="str">
        <f>VLOOKUP(B2708,Physicians!$A$1:$D$28,4,FALSE)</f>
        <v>Cardiovascular Surgeon</v>
      </c>
      <c r="D2708" t="str">
        <f>VLOOKUP(B2708,Physicians!$A$1:$D$28,2,FALSE)</f>
        <v>Abigail</v>
      </c>
      <c r="E2708" t="str">
        <f>VLOOKUP(B2708,Physicians!$A$1:$D$28,3,FALSE)</f>
        <v>Bartlet</v>
      </c>
      <c r="F2708" t="str">
        <f t="shared" si="42"/>
        <v>Abigail Bartlet</v>
      </c>
    </row>
    <row r="2709" spans="1:6">
      <c r="A2709" s="13">
        <v>2406</v>
      </c>
      <c r="B2709" s="13">
        <v>3</v>
      </c>
      <c r="C2709" t="str">
        <f>VLOOKUP(B2709,Physicians!$A$1:$D$28,4,FALSE)</f>
        <v>General Surgeon</v>
      </c>
      <c r="D2709" t="str">
        <f>VLOOKUP(B2709,Physicians!$A$1:$D$28,2,FALSE)</f>
        <v>Samantha</v>
      </c>
      <c r="E2709" t="str">
        <f>VLOOKUP(B2709,Physicians!$A$1:$D$28,3,FALSE)</f>
        <v>Carter</v>
      </c>
      <c r="F2709" t="str">
        <f t="shared" si="42"/>
        <v>Samantha Carter</v>
      </c>
    </row>
    <row r="2710" spans="1:6">
      <c r="A2710" s="13">
        <v>2407</v>
      </c>
      <c r="B2710" s="13">
        <v>12</v>
      </c>
      <c r="C2710" t="str">
        <f>VLOOKUP(B2710,Physicians!$A$1:$D$28,4,FALSE)</f>
        <v>Cardiovascular Surgeon</v>
      </c>
      <c r="D2710" t="str">
        <f>VLOOKUP(B2710,Physicians!$A$1:$D$28,2,FALSE)</f>
        <v>Abigail</v>
      </c>
      <c r="E2710" t="str">
        <f>VLOOKUP(B2710,Physicians!$A$1:$D$28,3,FALSE)</f>
        <v>Bartlet</v>
      </c>
      <c r="F2710" t="str">
        <f t="shared" si="42"/>
        <v>Abigail Bartlet</v>
      </c>
    </row>
    <row r="2711" spans="1:6">
      <c r="A2711" s="13">
        <v>2407</v>
      </c>
      <c r="B2711" s="13">
        <v>24</v>
      </c>
      <c r="C2711" t="str">
        <f>VLOOKUP(B2711,Physicians!$A$1:$D$28,4,FALSE)</f>
        <v>Neurologist</v>
      </c>
      <c r="D2711" t="str">
        <f>VLOOKUP(B2711,Physicians!$A$1:$D$28,2,FALSE)</f>
        <v>Katherine</v>
      </c>
      <c r="E2711" t="str">
        <f>VLOOKUP(B2711,Physicians!$A$1:$D$28,3,FALSE)</f>
        <v>Pulaski</v>
      </c>
      <c r="F2711" t="str">
        <f t="shared" si="42"/>
        <v>Katherine Pulaski</v>
      </c>
    </row>
    <row r="2712" spans="1:6">
      <c r="A2712" s="13">
        <v>2408</v>
      </c>
      <c r="B2712" s="13">
        <v>1</v>
      </c>
      <c r="C2712" t="str">
        <f>VLOOKUP(B2712,Physicians!$A$1:$D$28,4,FALSE)</f>
        <v>Internist</v>
      </c>
      <c r="D2712" t="str">
        <f>VLOOKUP(B2712,Physicians!$A$1:$D$28,2,FALSE)</f>
        <v>Remy</v>
      </c>
      <c r="E2712" t="str">
        <f>VLOOKUP(B2712,Physicians!$A$1:$D$28,3,FALSE)</f>
        <v>Hadley</v>
      </c>
      <c r="F2712" t="str">
        <f t="shared" si="42"/>
        <v>Remy Hadley</v>
      </c>
    </row>
    <row r="2713" spans="1:6">
      <c r="A2713" s="13">
        <v>2409</v>
      </c>
      <c r="B2713" s="13">
        <v>4</v>
      </c>
      <c r="C2713" t="str">
        <f>VLOOKUP(B2713,Physicians!$A$1:$D$28,4,FALSE)</f>
        <v>Obstetrician/Gynecologist</v>
      </c>
      <c r="D2713" t="str">
        <f>VLOOKUP(B2713,Physicians!$A$1:$D$28,2,FALSE)</f>
        <v>Beverly</v>
      </c>
      <c r="E2713" t="str">
        <f>VLOOKUP(B2713,Physicians!$A$1:$D$28,3,FALSE)</f>
        <v>Crusher</v>
      </c>
      <c r="F2713" t="str">
        <f t="shared" si="42"/>
        <v>Beverly Crusher</v>
      </c>
    </row>
    <row r="2714" spans="1:6">
      <c r="A2714" s="13">
        <v>2410</v>
      </c>
      <c r="B2714" s="13">
        <v>18</v>
      </c>
      <c r="C2714" t="str">
        <f>VLOOKUP(B2714,Physicians!$A$1:$D$28,4,FALSE)</f>
        <v>Gerontologist</v>
      </c>
      <c r="D2714" t="str">
        <f>VLOOKUP(B2714,Physicians!$A$1:$D$28,2,FALSE)</f>
        <v>Yuri</v>
      </c>
      <c r="E2714" t="str">
        <f>VLOOKUP(B2714,Physicians!$A$1:$D$28,3,FALSE)</f>
        <v>Zhivago</v>
      </c>
      <c r="F2714" t="str">
        <f t="shared" si="42"/>
        <v>Yuri Zhivago</v>
      </c>
    </row>
    <row r="2715" spans="1:6">
      <c r="A2715" s="13">
        <v>2411</v>
      </c>
      <c r="B2715" s="13">
        <v>2</v>
      </c>
      <c r="C2715" t="str">
        <f>VLOOKUP(B2715,Physicians!$A$1:$D$28,4,FALSE)</f>
        <v>Cardiologist</v>
      </c>
      <c r="D2715" t="str">
        <f>VLOOKUP(B2715,Physicians!$A$1:$D$28,2,FALSE)</f>
        <v>Emmett</v>
      </c>
      <c r="E2715" t="str">
        <f>VLOOKUP(B2715,Physicians!$A$1:$D$28,3,FALSE)</f>
        <v>Brown</v>
      </c>
      <c r="F2715" t="str">
        <f t="shared" si="42"/>
        <v>Emmett Brown</v>
      </c>
    </row>
    <row r="2716" spans="1:6">
      <c r="A2716" s="13">
        <v>2411</v>
      </c>
      <c r="B2716" s="13">
        <v>11</v>
      </c>
      <c r="C2716" t="str">
        <f>VLOOKUP(B2716,Physicians!$A$1:$D$28,4,FALSE)</f>
        <v>Respirologist</v>
      </c>
      <c r="D2716" t="str">
        <f>VLOOKUP(B2716,Physicians!$A$1:$D$28,2,FALSE)</f>
        <v>Benjamin</v>
      </c>
      <c r="E2716" t="str">
        <f>VLOOKUP(B2716,Physicians!$A$1:$D$28,3,FALSE)</f>
        <v>Pierce</v>
      </c>
      <c r="F2716" t="str">
        <f t="shared" si="42"/>
        <v>Benjamin Pierce</v>
      </c>
    </row>
    <row r="2717" spans="1:6">
      <c r="A2717" s="13">
        <v>2413</v>
      </c>
      <c r="B2717" s="13">
        <v>12</v>
      </c>
      <c r="C2717" t="str">
        <f>VLOOKUP(B2717,Physicians!$A$1:$D$28,4,FALSE)</f>
        <v>Cardiovascular Surgeon</v>
      </c>
      <c r="D2717" t="str">
        <f>VLOOKUP(B2717,Physicians!$A$1:$D$28,2,FALSE)</f>
        <v>Abigail</v>
      </c>
      <c r="E2717" t="str">
        <f>VLOOKUP(B2717,Physicians!$A$1:$D$28,3,FALSE)</f>
        <v>Bartlet</v>
      </c>
      <c r="F2717" t="str">
        <f t="shared" si="42"/>
        <v>Abigail Bartlet</v>
      </c>
    </row>
    <row r="2718" spans="1:6">
      <c r="A2718" s="13">
        <v>2413</v>
      </c>
      <c r="B2718" s="13">
        <v>16</v>
      </c>
      <c r="C2718" t="str">
        <f>VLOOKUP(B2718,Physicians!$A$1:$D$28,4,FALSE)</f>
        <v>Gastroenterologist</v>
      </c>
      <c r="D2718" t="str">
        <f>VLOOKUP(B2718,Physicians!$A$1:$D$28,2,FALSE)</f>
        <v>Henry</v>
      </c>
      <c r="E2718" t="str">
        <f>VLOOKUP(B2718,Physicians!$A$1:$D$28,3,FALSE)</f>
        <v>Blake</v>
      </c>
      <c r="F2718" t="str">
        <f t="shared" si="42"/>
        <v>Henry Blake</v>
      </c>
    </row>
    <row r="2719" spans="1:6">
      <c r="A2719" s="13">
        <v>2414</v>
      </c>
      <c r="B2719" s="13">
        <v>2</v>
      </c>
      <c r="C2719" t="str">
        <f>VLOOKUP(B2719,Physicians!$A$1:$D$28,4,FALSE)</f>
        <v>Cardiologist</v>
      </c>
      <c r="D2719" t="str">
        <f>VLOOKUP(B2719,Physicians!$A$1:$D$28,2,FALSE)</f>
        <v>Emmett</v>
      </c>
      <c r="E2719" t="str">
        <f>VLOOKUP(B2719,Physicians!$A$1:$D$28,3,FALSE)</f>
        <v>Brown</v>
      </c>
      <c r="F2719" t="str">
        <f t="shared" si="42"/>
        <v>Emmett Brown</v>
      </c>
    </row>
    <row r="2720" spans="1:6">
      <c r="A2720" s="13">
        <v>2414</v>
      </c>
      <c r="B2720" s="13">
        <v>1</v>
      </c>
      <c r="C2720" t="str">
        <f>VLOOKUP(B2720,Physicians!$A$1:$D$28,4,FALSE)</f>
        <v>Internist</v>
      </c>
      <c r="D2720" t="str">
        <f>VLOOKUP(B2720,Physicians!$A$1:$D$28,2,FALSE)</f>
        <v>Remy</v>
      </c>
      <c r="E2720" t="str">
        <f>VLOOKUP(B2720,Physicians!$A$1:$D$28,3,FALSE)</f>
        <v>Hadley</v>
      </c>
      <c r="F2720" t="str">
        <f t="shared" si="42"/>
        <v>Remy Hadley</v>
      </c>
    </row>
    <row r="2721" spans="1:6">
      <c r="A2721" s="13">
        <v>2416</v>
      </c>
      <c r="B2721" s="13">
        <v>24</v>
      </c>
      <c r="C2721" t="str">
        <f>VLOOKUP(B2721,Physicians!$A$1:$D$28,4,FALSE)</f>
        <v>Neurologist</v>
      </c>
      <c r="D2721" t="str">
        <f>VLOOKUP(B2721,Physicians!$A$1:$D$28,2,FALSE)</f>
        <v>Katherine</v>
      </c>
      <c r="E2721" t="str">
        <f>VLOOKUP(B2721,Physicians!$A$1:$D$28,3,FALSE)</f>
        <v>Pulaski</v>
      </c>
      <c r="F2721" t="str">
        <f t="shared" si="42"/>
        <v>Katherine Pulaski</v>
      </c>
    </row>
    <row r="2722" spans="1:6">
      <c r="A2722" s="13">
        <v>2417</v>
      </c>
      <c r="B2722" s="13">
        <v>15</v>
      </c>
      <c r="C2722" t="str">
        <f>VLOOKUP(B2722,Physicians!$A$1:$D$28,4,FALSE)</f>
        <v>Urologist</v>
      </c>
      <c r="D2722" t="str">
        <f>VLOOKUP(B2722,Physicians!$A$1:$D$28,2,FALSE)</f>
        <v>Henry</v>
      </c>
      <c r="E2722" t="str">
        <f>VLOOKUP(B2722,Physicians!$A$1:$D$28,3,FALSE)</f>
        <v>Higgins</v>
      </c>
      <c r="F2722" t="str">
        <f t="shared" si="42"/>
        <v>Henry Higgins</v>
      </c>
    </row>
    <row r="2723" spans="1:6">
      <c r="A2723" s="13">
        <v>2417</v>
      </c>
      <c r="B2723" s="13">
        <v>27</v>
      </c>
      <c r="C2723" t="str">
        <f>VLOOKUP(B2723,Physicians!$A$1:$D$28,4,FALSE)</f>
        <v>Respirologist</v>
      </c>
      <c r="D2723" t="str">
        <f>VLOOKUP(B2723,Physicians!$A$1:$D$28,2,FALSE)</f>
        <v>Christine</v>
      </c>
      <c r="E2723" t="str">
        <f>VLOOKUP(B2723,Physicians!$A$1:$D$28,3,FALSE)</f>
        <v>Chapel</v>
      </c>
      <c r="F2723" t="str">
        <f t="shared" si="42"/>
        <v>Christine Chapel</v>
      </c>
    </row>
    <row r="2724" spans="1:6">
      <c r="A2724" s="13">
        <v>2418</v>
      </c>
      <c r="B2724" s="13">
        <v>27</v>
      </c>
      <c r="C2724" t="str">
        <f>VLOOKUP(B2724,Physicians!$A$1:$D$28,4,FALSE)</f>
        <v>Respirologist</v>
      </c>
      <c r="D2724" t="str">
        <f>VLOOKUP(B2724,Physicians!$A$1:$D$28,2,FALSE)</f>
        <v>Christine</v>
      </c>
      <c r="E2724" t="str">
        <f>VLOOKUP(B2724,Physicians!$A$1:$D$28,3,FALSE)</f>
        <v>Chapel</v>
      </c>
      <c r="F2724" t="str">
        <f t="shared" si="42"/>
        <v>Christine Chapel</v>
      </c>
    </row>
    <row r="2725" spans="1:6">
      <c r="A2725" s="13">
        <v>2421</v>
      </c>
      <c r="B2725" s="13">
        <v>22</v>
      </c>
      <c r="C2725" t="str">
        <f>VLOOKUP(B2725,Physicians!$A$1:$D$28,4,FALSE)</f>
        <v>Cardiologist</v>
      </c>
      <c r="D2725" t="str">
        <f>VLOOKUP(B2725,Physicians!$A$1:$D$28,2,FALSE)</f>
        <v>Simon</v>
      </c>
      <c r="E2725" t="str">
        <f>VLOOKUP(B2725,Physicians!$A$1:$D$28,3,FALSE)</f>
        <v>Tam</v>
      </c>
      <c r="F2725" t="str">
        <f t="shared" si="42"/>
        <v>Simon Tam</v>
      </c>
    </row>
    <row r="2726" spans="1:6">
      <c r="A2726" s="13">
        <v>2421</v>
      </c>
      <c r="B2726" s="13">
        <v>23</v>
      </c>
      <c r="C2726" t="str">
        <f>VLOOKUP(B2726,Physicians!$A$1:$D$28,4,FALSE)</f>
        <v>Pediatrician</v>
      </c>
      <c r="D2726" t="str">
        <f>VLOOKUP(B2726,Physicians!$A$1:$D$28,2,FALSE)</f>
        <v>Doogie</v>
      </c>
      <c r="E2726" t="str">
        <f>VLOOKUP(B2726,Physicians!$A$1:$D$28,3,FALSE)</f>
        <v>Howser</v>
      </c>
      <c r="F2726" t="str">
        <f t="shared" si="42"/>
        <v>Doogie Howser</v>
      </c>
    </row>
    <row r="2727" spans="1:6">
      <c r="A2727" s="13">
        <v>2422</v>
      </c>
      <c r="B2727" s="13">
        <v>20</v>
      </c>
      <c r="C2727" t="str">
        <f>VLOOKUP(B2727,Physicians!$A$1:$D$28,4,FALSE)</f>
        <v>General Surgeon</v>
      </c>
      <c r="D2727" t="str">
        <f>VLOOKUP(B2727,Physicians!$A$1:$D$28,2,FALSE)</f>
        <v>Rajesh</v>
      </c>
      <c r="E2727" t="str">
        <f>VLOOKUP(B2727,Physicians!$A$1:$D$28,3,FALSE)</f>
        <v>Koothrappali</v>
      </c>
      <c r="F2727" t="str">
        <f t="shared" si="42"/>
        <v>Rajesh Koothrappali</v>
      </c>
    </row>
    <row r="2728" spans="1:6">
      <c r="A2728" s="13">
        <v>2423</v>
      </c>
      <c r="B2728" s="13">
        <v>7</v>
      </c>
      <c r="C2728" t="str">
        <f>VLOOKUP(B2728,Physicians!$A$1:$D$28,4,FALSE)</f>
        <v>Oncologist</v>
      </c>
      <c r="D2728" t="str">
        <f>VLOOKUP(B2728,Physicians!$A$1:$D$28,2,FALSE)</f>
        <v>Leonard</v>
      </c>
      <c r="E2728" t="str">
        <f>VLOOKUP(B2728,Physicians!$A$1:$D$28,3,FALSE)</f>
        <v>Hofstadter</v>
      </c>
      <c r="F2728" t="str">
        <f t="shared" si="42"/>
        <v>Leonard Hofstadter</v>
      </c>
    </row>
    <row r="2729" spans="1:6">
      <c r="A2729" s="13">
        <v>2424</v>
      </c>
      <c r="B2729" s="13">
        <v>27</v>
      </c>
      <c r="C2729" t="str">
        <f>VLOOKUP(B2729,Physicians!$A$1:$D$28,4,FALSE)</f>
        <v>Respirologist</v>
      </c>
      <c r="D2729" t="str">
        <f>VLOOKUP(B2729,Physicians!$A$1:$D$28,2,FALSE)</f>
        <v>Christine</v>
      </c>
      <c r="E2729" t="str">
        <f>VLOOKUP(B2729,Physicians!$A$1:$D$28,3,FALSE)</f>
        <v>Chapel</v>
      </c>
      <c r="F2729" t="str">
        <f t="shared" si="42"/>
        <v>Christine Chapel</v>
      </c>
    </row>
    <row r="2730" spans="1:6">
      <c r="A2730" s="13">
        <v>2424</v>
      </c>
      <c r="B2730" s="13">
        <v>23</v>
      </c>
      <c r="C2730" t="str">
        <f>VLOOKUP(B2730,Physicians!$A$1:$D$28,4,FALSE)</f>
        <v>Pediatrician</v>
      </c>
      <c r="D2730" t="str">
        <f>VLOOKUP(B2730,Physicians!$A$1:$D$28,2,FALSE)</f>
        <v>Doogie</v>
      </c>
      <c r="E2730" t="str">
        <f>VLOOKUP(B2730,Physicians!$A$1:$D$28,3,FALSE)</f>
        <v>Howser</v>
      </c>
      <c r="F2730" t="str">
        <f t="shared" si="42"/>
        <v>Doogie Howser</v>
      </c>
    </row>
    <row r="2731" spans="1:6">
      <c r="A2731" s="13">
        <v>2425</v>
      </c>
      <c r="B2731" s="13">
        <v>13</v>
      </c>
      <c r="C2731" t="str">
        <f>VLOOKUP(B2731,Physicians!$A$1:$D$28,4,FALSE)</f>
        <v>Nuclear Medicine</v>
      </c>
      <c r="D2731" t="str">
        <f>VLOOKUP(B2731,Physicians!$A$1:$D$28,2,FALSE)</f>
        <v>Gregory</v>
      </c>
      <c r="E2731" t="str">
        <f>VLOOKUP(B2731,Physicians!$A$1:$D$28,3,FALSE)</f>
        <v>House</v>
      </c>
      <c r="F2731" t="str">
        <f t="shared" si="42"/>
        <v>Gregory House</v>
      </c>
    </row>
    <row r="2732" spans="1:6">
      <c r="A2732" s="13">
        <v>2425</v>
      </c>
      <c r="B2732" s="13">
        <v>3</v>
      </c>
      <c r="C2732" t="str">
        <f>VLOOKUP(B2732,Physicians!$A$1:$D$28,4,FALSE)</f>
        <v>General Surgeon</v>
      </c>
      <c r="D2732" t="str">
        <f>VLOOKUP(B2732,Physicians!$A$1:$D$28,2,FALSE)</f>
        <v>Samantha</v>
      </c>
      <c r="E2732" t="str">
        <f>VLOOKUP(B2732,Physicians!$A$1:$D$28,3,FALSE)</f>
        <v>Carter</v>
      </c>
      <c r="F2732" t="str">
        <f t="shared" si="42"/>
        <v>Samantha Carter</v>
      </c>
    </row>
    <row r="2733" spans="1:6">
      <c r="A2733" s="13">
        <v>2426</v>
      </c>
      <c r="B2733" s="13">
        <v>27</v>
      </c>
      <c r="C2733" t="str">
        <f>VLOOKUP(B2733,Physicians!$A$1:$D$28,4,FALSE)</f>
        <v>Respirologist</v>
      </c>
      <c r="D2733" t="str">
        <f>VLOOKUP(B2733,Physicians!$A$1:$D$28,2,FALSE)</f>
        <v>Christine</v>
      </c>
      <c r="E2733" t="str">
        <f>VLOOKUP(B2733,Physicians!$A$1:$D$28,3,FALSE)</f>
        <v>Chapel</v>
      </c>
      <c r="F2733" t="str">
        <f t="shared" si="42"/>
        <v>Christine Chapel</v>
      </c>
    </row>
    <row r="2734" spans="1:6">
      <c r="A2734" s="13">
        <v>2426</v>
      </c>
      <c r="B2734" s="13">
        <v>6</v>
      </c>
      <c r="C2734" t="str">
        <f>VLOOKUP(B2734,Physicians!$A$1:$D$28,4,FALSE)</f>
        <v>Psychiatrist</v>
      </c>
      <c r="D2734" t="str">
        <f>VLOOKUP(B2734,Physicians!$A$1:$D$28,2,FALSE)</f>
        <v>Sheldon</v>
      </c>
      <c r="E2734" t="str">
        <f>VLOOKUP(B2734,Physicians!$A$1:$D$28,3,FALSE)</f>
        <v>Cooper</v>
      </c>
      <c r="F2734" t="str">
        <f t="shared" si="42"/>
        <v>Sheldon Cooper</v>
      </c>
    </row>
    <row r="2735" spans="1:6">
      <c r="A2735" s="13">
        <v>2427</v>
      </c>
      <c r="B2735" s="13">
        <v>7</v>
      </c>
      <c r="C2735" t="str">
        <f>VLOOKUP(B2735,Physicians!$A$1:$D$28,4,FALSE)</f>
        <v>Oncologist</v>
      </c>
      <c r="D2735" t="str">
        <f>VLOOKUP(B2735,Physicians!$A$1:$D$28,2,FALSE)</f>
        <v>Leonard</v>
      </c>
      <c r="E2735" t="str">
        <f>VLOOKUP(B2735,Physicians!$A$1:$D$28,3,FALSE)</f>
        <v>Hofstadter</v>
      </c>
      <c r="F2735" t="str">
        <f t="shared" si="42"/>
        <v>Leonard Hofstadter</v>
      </c>
    </row>
    <row r="2736" spans="1:6">
      <c r="A2736" s="13">
        <v>2428</v>
      </c>
      <c r="B2736" s="13">
        <v>15</v>
      </c>
      <c r="C2736" t="str">
        <f>VLOOKUP(B2736,Physicians!$A$1:$D$28,4,FALSE)</f>
        <v>Urologist</v>
      </c>
      <c r="D2736" t="str">
        <f>VLOOKUP(B2736,Physicians!$A$1:$D$28,2,FALSE)</f>
        <v>Henry</v>
      </c>
      <c r="E2736" t="str">
        <f>VLOOKUP(B2736,Physicians!$A$1:$D$28,3,FALSE)</f>
        <v>Higgins</v>
      </c>
      <c r="F2736" t="str">
        <f t="shared" si="42"/>
        <v>Henry Higgins</v>
      </c>
    </row>
    <row r="2737" spans="1:6">
      <c r="A2737" s="13">
        <v>2428</v>
      </c>
      <c r="B2737" s="13">
        <v>2</v>
      </c>
      <c r="C2737" t="str">
        <f>VLOOKUP(B2737,Physicians!$A$1:$D$28,4,FALSE)</f>
        <v>Cardiologist</v>
      </c>
      <c r="D2737" t="str">
        <f>VLOOKUP(B2737,Physicians!$A$1:$D$28,2,FALSE)</f>
        <v>Emmett</v>
      </c>
      <c r="E2737" t="str">
        <f>VLOOKUP(B2737,Physicians!$A$1:$D$28,3,FALSE)</f>
        <v>Brown</v>
      </c>
      <c r="F2737" t="str">
        <f t="shared" si="42"/>
        <v>Emmett Brown</v>
      </c>
    </row>
    <row r="2738" spans="1:6">
      <c r="A2738" s="13">
        <v>2431</v>
      </c>
      <c r="B2738" s="13">
        <v>23</v>
      </c>
      <c r="C2738" t="str">
        <f>VLOOKUP(B2738,Physicians!$A$1:$D$28,4,FALSE)</f>
        <v>Pediatrician</v>
      </c>
      <c r="D2738" t="str">
        <f>VLOOKUP(B2738,Physicians!$A$1:$D$28,2,FALSE)</f>
        <v>Doogie</v>
      </c>
      <c r="E2738" t="str">
        <f>VLOOKUP(B2738,Physicians!$A$1:$D$28,3,FALSE)</f>
        <v>Howser</v>
      </c>
      <c r="F2738" t="str">
        <f t="shared" si="42"/>
        <v>Doogie Howser</v>
      </c>
    </row>
    <row r="2739" spans="1:6">
      <c r="A2739" s="13">
        <v>2431</v>
      </c>
      <c r="B2739" s="13">
        <v>23</v>
      </c>
      <c r="C2739" t="str">
        <f>VLOOKUP(B2739,Physicians!$A$1:$D$28,4,FALSE)</f>
        <v>Pediatrician</v>
      </c>
      <c r="D2739" t="str">
        <f>VLOOKUP(B2739,Physicians!$A$1:$D$28,2,FALSE)</f>
        <v>Doogie</v>
      </c>
      <c r="E2739" t="str">
        <f>VLOOKUP(B2739,Physicians!$A$1:$D$28,3,FALSE)</f>
        <v>Howser</v>
      </c>
      <c r="F2739" t="str">
        <f t="shared" si="42"/>
        <v>Doogie Howser</v>
      </c>
    </row>
    <row r="2740" spans="1:6">
      <c r="A2740" s="13">
        <v>2432</v>
      </c>
      <c r="B2740" s="13">
        <v>24</v>
      </c>
      <c r="C2740" t="str">
        <f>VLOOKUP(B2740,Physicians!$A$1:$D$28,4,FALSE)</f>
        <v>Neurologist</v>
      </c>
      <c r="D2740" t="str">
        <f>VLOOKUP(B2740,Physicians!$A$1:$D$28,2,FALSE)</f>
        <v>Katherine</v>
      </c>
      <c r="E2740" t="str">
        <f>VLOOKUP(B2740,Physicians!$A$1:$D$28,3,FALSE)</f>
        <v>Pulaski</v>
      </c>
      <c r="F2740" t="str">
        <f t="shared" si="42"/>
        <v>Katherine Pulaski</v>
      </c>
    </row>
    <row r="2741" spans="1:6">
      <c r="A2741" s="13">
        <v>2432</v>
      </c>
      <c r="B2741" s="13">
        <v>26</v>
      </c>
      <c r="C2741" t="str">
        <f>VLOOKUP(B2741,Physicians!$A$1:$D$28,4,FALSE)</f>
        <v>Cardiovascular Surgeon</v>
      </c>
      <c r="D2741" t="str">
        <f>VLOOKUP(B2741,Physicians!$A$1:$D$28,2,FALSE)</f>
        <v>Wellington</v>
      </c>
      <c r="E2741" t="str">
        <f>VLOOKUP(B2741,Physicians!$A$1:$D$28,3,FALSE)</f>
        <v>Yueh</v>
      </c>
      <c r="F2741" t="str">
        <f t="shared" si="42"/>
        <v>Wellington Yueh</v>
      </c>
    </row>
    <row r="2742" spans="1:6">
      <c r="A2742" s="13">
        <v>2433</v>
      </c>
      <c r="B2742" s="13">
        <v>1</v>
      </c>
      <c r="C2742" t="str">
        <f>VLOOKUP(B2742,Physicians!$A$1:$D$28,4,FALSE)</f>
        <v>Internist</v>
      </c>
      <c r="D2742" t="str">
        <f>VLOOKUP(B2742,Physicians!$A$1:$D$28,2,FALSE)</f>
        <v>Remy</v>
      </c>
      <c r="E2742" t="str">
        <f>VLOOKUP(B2742,Physicians!$A$1:$D$28,3,FALSE)</f>
        <v>Hadley</v>
      </c>
      <c r="F2742" t="str">
        <f t="shared" si="42"/>
        <v>Remy Hadley</v>
      </c>
    </row>
    <row r="2743" spans="1:6">
      <c r="A2743" s="13">
        <v>2433</v>
      </c>
      <c r="B2743" s="13">
        <v>19</v>
      </c>
      <c r="C2743" t="str">
        <f>VLOOKUP(B2743,Physicians!$A$1:$D$28,4,FALSE)</f>
        <v>Oncologist</v>
      </c>
      <c r="D2743" t="str">
        <f>VLOOKUP(B2743,Physicians!$A$1:$D$28,2,FALSE)</f>
        <v>Henry</v>
      </c>
      <c r="E2743" t="str">
        <f>VLOOKUP(B2743,Physicians!$A$1:$D$28,3,FALSE)</f>
        <v>Jones</v>
      </c>
      <c r="F2743" t="str">
        <f t="shared" si="42"/>
        <v>Henry Jones</v>
      </c>
    </row>
    <row r="2744" spans="1:6">
      <c r="A2744" s="13">
        <v>2434</v>
      </c>
      <c r="B2744" s="13">
        <v>12</v>
      </c>
      <c r="C2744" t="str">
        <f>VLOOKUP(B2744,Physicians!$A$1:$D$28,4,FALSE)</f>
        <v>Cardiovascular Surgeon</v>
      </c>
      <c r="D2744" t="str">
        <f>VLOOKUP(B2744,Physicians!$A$1:$D$28,2,FALSE)</f>
        <v>Abigail</v>
      </c>
      <c r="E2744" t="str">
        <f>VLOOKUP(B2744,Physicians!$A$1:$D$28,3,FALSE)</f>
        <v>Bartlet</v>
      </c>
      <c r="F2744" t="str">
        <f t="shared" si="42"/>
        <v>Abigail Bartlet</v>
      </c>
    </row>
    <row r="2745" spans="1:6">
      <c r="A2745" s="13">
        <v>2435</v>
      </c>
      <c r="B2745" s="13">
        <v>5</v>
      </c>
      <c r="C2745" t="str">
        <f>VLOOKUP(B2745,Physicians!$A$1:$D$28,4,FALSE)</f>
        <v>Gastroenterologist</v>
      </c>
      <c r="D2745" t="str">
        <f>VLOOKUP(B2745,Physicians!$A$1:$D$28,2,FALSE)</f>
        <v>Julius</v>
      </c>
      <c r="E2745" t="str">
        <f>VLOOKUP(B2745,Physicians!$A$1:$D$28,3,FALSE)</f>
        <v>Hibbert</v>
      </c>
      <c r="F2745" t="str">
        <f t="shared" si="42"/>
        <v>Julius Hibbert</v>
      </c>
    </row>
    <row r="2746" spans="1:6">
      <c r="A2746" s="13">
        <v>2436</v>
      </c>
      <c r="B2746" s="13">
        <v>26</v>
      </c>
      <c r="C2746" t="str">
        <f>VLOOKUP(B2746,Physicians!$A$1:$D$28,4,FALSE)</f>
        <v>Cardiovascular Surgeon</v>
      </c>
      <c r="D2746" t="str">
        <f>VLOOKUP(B2746,Physicians!$A$1:$D$28,2,FALSE)</f>
        <v>Wellington</v>
      </c>
      <c r="E2746" t="str">
        <f>VLOOKUP(B2746,Physicians!$A$1:$D$28,3,FALSE)</f>
        <v>Yueh</v>
      </c>
      <c r="F2746" t="str">
        <f t="shared" si="42"/>
        <v>Wellington Yueh</v>
      </c>
    </row>
    <row r="2747" spans="1:6">
      <c r="A2747" s="13">
        <v>2438</v>
      </c>
      <c r="B2747" s="13">
        <v>19</v>
      </c>
      <c r="C2747" t="str">
        <f>VLOOKUP(B2747,Physicians!$A$1:$D$28,4,FALSE)</f>
        <v>Oncologist</v>
      </c>
      <c r="D2747" t="str">
        <f>VLOOKUP(B2747,Physicians!$A$1:$D$28,2,FALSE)</f>
        <v>Henry</v>
      </c>
      <c r="E2747" t="str">
        <f>VLOOKUP(B2747,Physicians!$A$1:$D$28,3,FALSE)</f>
        <v>Jones</v>
      </c>
      <c r="F2747" t="str">
        <f t="shared" si="42"/>
        <v>Henry Jones</v>
      </c>
    </row>
    <row r="2748" spans="1:6">
      <c r="A2748" s="13">
        <v>2439</v>
      </c>
      <c r="B2748" s="13">
        <v>9</v>
      </c>
      <c r="C2748" t="str">
        <f>VLOOKUP(B2748,Physicians!$A$1:$D$28,4,FALSE)</f>
        <v>Neurologist</v>
      </c>
      <c r="D2748" t="str">
        <f>VLOOKUP(B2748,Physicians!$A$1:$D$28,2,FALSE)</f>
        <v>Leslie</v>
      </c>
      <c r="E2748" t="str">
        <f>VLOOKUP(B2748,Physicians!$A$1:$D$28,3,FALSE)</f>
        <v>Winkle</v>
      </c>
      <c r="F2748" t="str">
        <f t="shared" si="42"/>
        <v>Leslie Winkle</v>
      </c>
    </row>
    <row r="2749" spans="1:6">
      <c r="A2749" s="13">
        <v>2439</v>
      </c>
      <c r="B2749" s="13">
        <v>3</v>
      </c>
      <c r="C2749" t="str">
        <f>VLOOKUP(B2749,Physicians!$A$1:$D$28,4,FALSE)</f>
        <v>General Surgeon</v>
      </c>
      <c r="D2749" t="str">
        <f>VLOOKUP(B2749,Physicians!$A$1:$D$28,2,FALSE)</f>
        <v>Samantha</v>
      </c>
      <c r="E2749" t="str">
        <f>VLOOKUP(B2749,Physicians!$A$1:$D$28,3,FALSE)</f>
        <v>Carter</v>
      </c>
      <c r="F2749" t="str">
        <f t="shared" si="42"/>
        <v>Samantha Carter</v>
      </c>
    </row>
    <row r="2750" spans="1:6">
      <c r="A2750" s="13">
        <v>2440</v>
      </c>
      <c r="B2750" s="13">
        <v>12</v>
      </c>
      <c r="C2750" t="str">
        <f>VLOOKUP(B2750,Physicians!$A$1:$D$28,4,FALSE)</f>
        <v>Cardiovascular Surgeon</v>
      </c>
      <c r="D2750" t="str">
        <f>VLOOKUP(B2750,Physicians!$A$1:$D$28,2,FALSE)</f>
        <v>Abigail</v>
      </c>
      <c r="E2750" t="str">
        <f>VLOOKUP(B2750,Physicians!$A$1:$D$28,3,FALSE)</f>
        <v>Bartlet</v>
      </c>
      <c r="F2750" t="str">
        <f t="shared" si="42"/>
        <v>Abigail Bartlet</v>
      </c>
    </row>
    <row r="2751" spans="1:6">
      <c r="A2751" s="13">
        <v>2442</v>
      </c>
      <c r="B2751" s="13">
        <v>6</v>
      </c>
      <c r="C2751" t="str">
        <f>VLOOKUP(B2751,Physicians!$A$1:$D$28,4,FALSE)</f>
        <v>Psychiatrist</v>
      </c>
      <c r="D2751" t="str">
        <f>VLOOKUP(B2751,Physicians!$A$1:$D$28,2,FALSE)</f>
        <v>Sheldon</v>
      </c>
      <c r="E2751" t="str">
        <f>VLOOKUP(B2751,Physicians!$A$1:$D$28,3,FALSE)</f>
        <v>Cooper</v>
      </c>
      <c r="F2751" t="str">
        <f t="shared" si="42"/>
        <v>Sheldon Cooper</v>
      </c>
    </row>
    <row r="2752" spans="1:6">
      <c r="A2752" s="13">
        <v>2442</v>
      </c>
      <c r="B2752" s="13">
        <v>18</v>
      </c>
      <c r="C2752" t="str">
        <f>VLOOKUP(B2752,Physicians!$A$1:$D$28,4,FALSE)</f>
        <v>Gerontologist</v>
      </c>
      <c r="D2752" t="str">
        <f>VLOOKUP(B2752,Physicians!$A$1:$D$28,2,FALSE)</f>
        <v>Yuri</v>
      </c>
      <c r="E2752" t="str">
        <f>VLOOKUP(B2752,Physicians!$A$1:$D$28,3,FALSE)</f>
        <v>Zhivago</v>
      </c>
      <c r="F2752" t="str">
        <f t="shared" si="42"/>
        <v>Yuri Zhivago</v>
      </c>
    </row>
    <row r="2753" spans="1:6">
      <c r="A2753" s="13">
        <v>2443</v>
      </c>
      <c r="B2753" s="13">
        <v>16</v>
      </c>
      <c r="C2753" t="str">
        <f>VLOOKUP(B2753,Physicians!$A$1:$D$28,4,FALSE)</f>
        <v>Gastroenterologist</v>
      </c>
      <c r="D2753" t="str">
        <f>VLOOKUP(B2753,Physicians!$A$1:$D$28,2,FALSE)</f>
        <v>Henry</v>
      </c>
      <c r="E2753" t="str">
        <f>VLOOKUP(B2753,Physicians!$A$1:$D$28,3,FALSE)</f>
        <v>Blake</v>
      </c>
      <c r="F2753" t="str">
        <f t="shared" si="42"/>
        <v>Henry Blake</v>
      </c>
    </row>
    <row r="2754" spans="1:6">
      <c r="A2754" s="13">
        <v>2443</v>
      </c>
      <c r="B2754" s="13">
        <v>25</v>
      </c>
      <c r="C2754" t="str">
        <f>VLOOKUP(B2754,Physicians!$A$1:$D$28,4,FALSE)</f>
        <v>Psychiatrist</v>
      </c>
      <c r="D2754" t="str">
        <f>VLOOKUP(B2754,Physicians!$A$1:$D$28,2,FALSE)</f>
        <v>Allison</v>
      </c>
      <c r="E2754" t="str">
        <f>VLOOKUP(B2754,Physicians!$A$1:$D$28,3,FALSE)</f>
        <v>Cameron</v>
      </c>
      <c r="F2754" t="str">
        <f t="shared" si="42"/>
        <v>Allison Cameron</v>
      </c>
    </row>
    <row r="2755" spans="1:6">
      <c r="A2755" s="13">
        <v>2444</v>
      </c>
      <c r="B2755" s="13">
        <v>19</v>
      </c>
      <c r="C2755" t="str">
        <f>VLOOKUP(B2755,Physicians!$A$1:$D$28,4,FALSE)</f>
        <v>Oncologist</v>
      </c>
      <c r="D2755" t="str">
        <f>VLOOKUP(B2755,Physicians!$A$1:$D$28,2,FALSE)</f>
        <v>Henry</v>
      </c>
      <c r="E2755" t="str">
        <f>VLOOKUP(B2755,Physicians!$A$1:$D$28,3,FALSE)</f>
        <v>Jones</v>
      </c>
      <c r="F2755" t="str">
        <f t="shared" ref="F2755:F2818" si="43">_xlfn.CONCAT(D2755," ",E2755)</f>
        <v>Henry Jones</v>
      </c>
    </row>
    <row r="2756" spans="1:6">
      <c r="A2756" s="13">
        <v>2445</v>
      </c>
      <c r="B2756" s="13">
        <v>13</v>
      </c>
      <c r="C2756" t="str">
        <f>VLOOKUP(B2756,Physicians!$A$1:$D$28,4,FALSE)</f>
        <v>Nuclear Medicine</v>
      </c>
      <c r="D2756" t="str">
        <f>VLOOKUP(B2756,Physicians!$A$1:$D$28,2,FALSE)</f>
        <v>Gregory</v>
      </c>
      <c r="E2756" t="str">
        <f>VLOOKUP(B2756,Physicians!$A$1:$D$28,3,FALSE)</f>
        <v>House</v>
      </c>
      <c r="F2756" t="str">
        <f t="shared" si="43"/>
        <v>Gregory House</v>
      </c>
    </row>
    <row r="2757" spans="1:6">
      <c r="A2757" s="13">
        <v>2445</v>
      </c>
      <c r="B2757" s="13">
        <v>5</v>
      </c>
      <c r="C2757" t="str">
        <f>VLOOKUP(B2757,Physicians!$A$1:$D$28,4,FALSE)</f>
        <v>Gastroenterologist</v>
      </c>
      <c r="D2757" t="str">
        <f>VLOOKUP(B2757,Physicians!$A$1:$D$28,2,FALSE)</f>
        <v>Julius</v>
      </c>
      <c r="E2757" t="str">
        <f>VLOOKUP(B2757,Physicians!$A$1:$D$28,3,FALSE)</f>
        <v>Hibbert</v>
      </c>
      <c r="F2757" t="str">
        <f t="shared" si="43"/>
        <v>Julius Hibbert</v>
      </c>
    </row>
    <row r="2758" spans="1:6">
      <c r="A2758" s="13">
        <v>2446</v>
      </c>
      <c r="B2758" s="13">
        <v>3</v>
      </c>
      <c r="C2758" t="str">
        <f>VLOOKUP(B2758,Physicians!$A$1:$D$28,4,FALSE)</f>
        <v>General Surgeon</v>
      </c>
      <c r="D2758" t="str">
        <f>VLOOKUP(B2758,Physicians!$A$1:$D$28,2,FALSE)</f>
        <v>Samantha</v>
      </c>
      <c r="E2758" t="str">
        <f>VLOOKUP(B2758,Physicians!$A$1:$D$28,3,FALSE)</f>
        <v>Carter</v>
      </c>
      <c r="F2758" t="str">
        <f t="shared" si="43"/>
        <v>Samantha Carter</v>
      </c>
    </row>
    <row r="2759" spans="1:6">
      <c r="A2759" s="13">
        <v>2448</v>
      </c>
      <c r="B2759" s="13">
        <v>20</v>
      </c>
      <c r="C2759" t="str">
        <f>VLOOKUP(B2759,Physicians!$A$1:$D$28,4,FALSE)</f>
        <v>General Surgeon</v>
      </c>
      <c r="D2759" t="str">
        <f>VLOOKUP(B2759,Physicians!$A$1:$D$28,2,FALSE)</f>
        <v>Rajesh</v>
      </c>
      <c r="E2759" t="str">
        <f>VLOOKUP(B2759,Physicians!$A$1:$D$28,3,FALSE)</f>
        <v>Koothrappali</v>
      </c>
      <c r="F2759" t="str">
        <f t="shared" si="43"/>
        <v>Rajesh Koothrappali</v>
      </c>
    </row>
    <row r="2760" spans="1:6">
      <c r="A2760" s="13">
        <v>2448</v>
      </c>
      <c r="B2760" s="13">
        <v>8</v>
      </c>
      <c r="C2760" t="str">
        <f>VLOOKUP(B2760,Physicians!$A$1:$D$28,4,FALSE)</f>
        <v>Pediatrician</v>
      </c>
      <c r="D2760" t="str">
        <f>VLOOKUP(B2760,Physicians!$A$1:$D$28,2,FALSE)</f>
        <v>Nick</v>
      </c>
      <c r="E2760" t="str">
        <f>VLOOKUP(B2760,Physicians!$A$1:$D$28,3,FALSE)</f>
        <v>Riviera</v>
      </c>
      <c r="F2760" t="str">
        <f t="shared" si="43"/>
        <v>Nick Riviera</v>
      </c>
    </row>
    <row r="2761" spans="1:6">
      <c r="A2761" s="13">
        <v>2449</v>
      </c>
      <c r="B2761" s="13">
        <v>19</v>
      </c>
      <c r="C2761" t="str">
        <f>VLOOKUP(B2761,Physicians!$A$1:$D$28,4,FALSE)</f>
        <v>Oncologist</v>
      </c>
      <c r="D2761" t="str">
        <f>VLOOKUP(B2761,Physicians!$A$1:$D$28,2,FALSE)</f>
        <v>Henry</v>
      </c>
      <c r="E2761" t="str">
        <f>VLOOKUP(B2761,Physicians!$A$1:$D$28,3,FALSE)</f>
        <v>Jones</v>
      </c>
      <c r="F2761" t="str">
        <f t="shared" si="43"/>
        <v>Henry Jones</v>
      </c>
    </row>
    <row r="2762" spans="1:6">
      <c r="A2762" s="13">
        <v>2450</v>
      </c>
      <c r="B2762" s="13">
        <v>26</v>
      </c>
      <c r="C2762" t="str">
        <f>VLOOKUP(B2762,Physicians!$A$1:$D$28,4,FALSE)</f>
        <v>Cardiovascular Surgeon</v>
      </c>
      <c r="D2762" t="str">
        <f>VLOOKUP(B2762,Physicians!$A$1:$D$28,2,FALSE)</f>
        <v>Wellington</v>
      </c>
      <c r="E2762" t="str">
        <f>VLOOKUP(B2762,Physicians!$A$1:$D$28,3,FALSE)</f>
        <v>Yueh</v>
      </c>
      <c r="F2762" t="str">
        <f t="shared" si="43"/>
        <v>Wellington Yueh</v>
      </c>
    </row>
    <row r="2763" spans="1:6">
      <c r="A2763" s="13">
        <v>2450</v>
      </c>
      <c r="B2763" s="13">
        <v>5</v>
      </c>
      <c r="C2763" t="str">
        <f>VLOOKUP(B2763,Physicians!$A$1:$D$28,4,FALSE)</f>
        <v>Gastroenterologist</v>
      </c>
      <c r="D2763" t="str">
        <f>VLOOKUP(B2763,Physicians!$A$1:$D$28,2,FALSE)</f>
        <v>Julius</v>
      </c>
      <c r="E2763" t="str">
        <f>VLOOKUP(B2763,Physicians!$A$1:$D$28,3,FALSE)</f>
        <v>Hibbert</v>
      </c>
      <c r="F2763" t="str">
        <f t="shared" si="43"/>
        <v>Julius Hibbert</v>
      </c>
    </row>
    <row r="2764" spans="1:6">
      <c r="A2764" s="13">
        <v>2451</v>
      </c>
      <c r="B2764" s="13">
        <v>27</v>
      </c>
      <c r="C2764" t="str">
        <f>VLOOKUP(B2764,Physicians!$A$1:$D$28,4,FALSE)</f>
        <v>Respirologist</v>
      </c>
      <c r="D2764" t="str">
        <f>VLOOKUP(B2764,Physicians!$A$1:$D$28,2,FALSE)</f>
        <v>Christine</v>
      </c>
      <c r="E2764" t="str">
        <f>VLOOKUP(B2764,Physicians!$A$1:$D$28,3,FALSE)</f>
        <v>Chapel</v>
      </c>
      <c r="F2764" t="str">
        <f t="shared" si="43"/>
        <v>Christine Chapel</v>
      </c>
    </row>
    <row r="2765" spans="1:6">
      <c r="A2765" s="13">
        <v>2452</v>
      </c>
      <c r="B2765" s="13">
        <v>15</v>
      </c>
      <c r="C2765" t="str">
        <f>VLOOKUP(B2765,Physicians!$A$1:$D$28,4,FALSE)</f>
        <v>Urologist</v>
      </c>
      <c r="D2765" t="str">
        <f>VLOOKUP(B2765,Physicians!$A$1:$D$28,2,FALSE)</f>
        <v>Henry</v>
      </c>
      <c r="E2765" t="str">
        <f>VLOOKUP(B2765,Physicians!$A$1:$D$28,3,FALSE)</f>
        <v>Higgins</v>
      </c>
      <c r="F2765" t="str">
        <f t="shared" si="43"/>
        <v>Henry Higgins</v>
      </c>
    </row>
    <row r="2766" spans="1:6">
      <c r="A2766" s="13">
        <v>2453</v>
      </c>
      <c r="B2766" s="13">
        <v>19</v>
      </c>
      <c r="C2766" t="str">
        <f>VLOOKUP(B2766,Physicians!$A$1:$D$28,4,FALSE)</f>
        <v>Oncologist</v>
      </c>
      <c r="D2766" t="str">
        <f>VLOOKUP(B2766,Physicians!$A$1:$D$28,2,FALSE)</f>
        <v>Henry</v>
      </c>
      <c r="E2766" t="str">
        <f>VLOOKUP(B2766,Physicians!$A$1:$D$28,3,FALSE)</f>
        <v>Jones</v>
      </c>
      <c r="F2766" t="str">
        <f t="shared" si="43"/>
        <v>Henry Jones</v>
      </c>
    </row>
    <row r="2767" spans="1:6">
      <c r="A2767" s="13">
        <v>2453</v>
      </c>
      <c r="B2767" s="13">
        <v>1</v>
      </c>
      <c r="C2767" t="str">
        <f>VLOOKUP(B2767,Physicians!$A$1:$D$28,4,FALSE)</f>
        <v>Internist</v>
      </c>
      <c r="D2767" t="str">
        <f>VLOOKUP(B2767,Physicians!$A$1:$D$28,2,FALSE)</f>
        <v>Remy</v>
      </c>
      <c r="E2767" t="str">
        <f>VLOOKUP(B2767,Physicians!$A$1:$D$28,3,FALSE)</f>
        <v>Hadley</v>
      </c>
      <c r="F2767" t="str">
        <f t="shared" si="43"/>
        <v>Remy Hadley</v>
      </c>
    </row>
    <row r="2768" spans="1:6">
      <c r="A2768" s="13">
        <v>2455</v>
      </c>
      <c r="B2768" s="13">
        <v>25</v>
      </c>
      <c r="C2768" t="str">
        <f>VLOOKUP(B2768,Physicians!$A$1:$D$28,4,FALSE)</f>
        <v>Psychiatrist</v>
      </c>
      <c r="D2768" t="str">
        <f>VLOOKUP(B2768,Physicians!$A$1:$D$28,2,FALSE)</f>
        <v>Allison</v>
      </c>
      <c r="E2768" t="str">
        <f>VLOOKUP(B2768,Physicians!$A$1:$D$28,3,FALSE)</f>
        <v>Cameron</v>
      </c>
      <c r="F2768" t="str">
        <f t="shared" si="43"/>
        <v>Allison Cameron</v>
      </c>
    </row>
    <row r="2769" spans="1:6">
      <c r="A2769" s="13">
        <v>2455</v>
      </c>
      <c r="B2769" s="13">
        <v>8</v>
      </c>
      <c r="C2769" t="str">
        <f>VLOOKUP(B2769,Physicians!$A$1:$D$28,4,FALSE)</f>
        <v>Pediatrician</v>
      </c>
      <c r="D2769" t="str">
        <f>VLOOKUP(B2769,Physicians!$A$1:$D$28,2,FALSE)</f>
        <v>Nick</v>
      </c>
      <c r="E2769" t="str">
        <f>VLOOKUP(B2769,Physicians!$A$1:$D$28,3,FALSE)</f>
        <v>Riviera</v>
      </c>
      <c r="F2769" t="str">
        <f t="shared" si="43"/>
        <v>Nick Riviera</v>
      </c>
    </row>
    <row r="2770" spans="1:6">
      <c r="A2770" s="13">
        <v>2456</v>
      </c>
      <c r="B2770" s="13">
        <v>24</v>
      </c>
      <c r="C2770" t="str">
        <f>VLOOKUP(B2770,Physicians!$A$1:$D$28,4,FALSE)</f>
        <v>Neurologist</v>
      </c>
      <c r="D2770" t="str">
        <f>VLOOKUP(B2770,Physicians!$A$1:$D$28,2,FALSE)</f>
        <v>Katherine</v>
      </c>
      <c r="E2770" t="str">
        <f>VLOOKUP(B2770,Physicians!$A$1:$D$28,3,FALSE)</f>
        <v>Pulaski</v>
      </c>
      <c r="F2770" t="str">
        <f t="shared" si="43"/>
        <v>Katherine Pulaski</v>
      </c>
    </row>
    <row r="2771" spans="1:6">
      <c r="A2771" s="13">
        <v>2456</v>
      </c>
      <c r="B2771" s="13">
        <v>25</v>
      </c>
      <c r="C2771" t="str">
        <f>VLOOKUP(B2771,Physicians!$A$1:$D$28,4,FALSE)</f>
        <v>Psychiatrist</v>
      </c>
      <c r="D2771" t="str">
        <f>VLOOKUP(B2771,Physicians!$A$1:$D$28,2,FALSE)</f>
        <v>Allison</v>
      </c>
      <c r="E2771" t="str">
        <f>VLOOKUP(B2771,Physicians!$A$1:$D$28,3,FALSE)</f>
        <v>Cameron</v>
      </c>
      <c r="F2771" t="str">
        <f t="shared" si="43"/>
        <v>Allison Cameron</v>
      </c>
    </row>
    <row r="2772" spans="1:6">
      <c r="A2772" s="13">
        <v>2457</v>
      </c>
      <c r="B2772" s="13">
        <v>18</v>
      </c>
      <c r="C2772" t="str">
        <f>VLOOKUP(B2772,Physicians!$A$1:$D$28,4,FALSE)</f>
        <v>Gerontologist</v>
      </c>
      <c r="D2772" t="str">
        <f>VLOOKUP(B2772,Physicians!$A$1:$D$28,2,FALSE)</f>
        <v>Yuri</v>
      </c>
      <c r="E2772" t="str">
        <f>VLOOKUP(B2772,Physicians!$A$1:$D$28,3,FALSE)</f>
        <v>Zhivago</v>
      </c>
      <c r="F2772" t="str">
        <f t="shared" si="43"/>
        <v>Yuri Zhivago</v>
      </c>
    </row>
    <row r="2773" spans="1:6">
      <c r="A2773" s="13">
        <v>2458</v>
      </c>
      <c r="B2773" s="13">
        <v>24</v>
      </c>
      <c r="C2773" t="str">
        <f>VLOOKUP(B2773,Physicians!$A$1:$D$28,4,FALSE)</f>
        <v>Neurologist</v>
      </c>
      <c r="D2773" t="str">
        <f>VLOOKUP(B2773,Physicians!$A$1:$D$28,2,FALSE)</f>
        <v>Katherine</v>
      </c>
      <c r="E2773" t="str">
        <f>VLOOKUP(B2773,Physicians!$A$1:$D$28,3,FALSE)</f>
        <v>Pulaski</v>
      </c>
      <c r="F2773" t="str">
        <f t="shared" si="43"/>
        <v>Katherine Pulaski</v>
      </c>
    </row>
    <row r="2774" spans="1:6">
      <c r="A2774" s="13">
        <v>2458</v>
      </c>
      <c r="B2774" s="13">
        <v>27</v>
      </c>
      <c r="C2774" t="str">
        <f>VLOOKUP(B2774,Physicians!$A$1:$D$28,4,FALSE)</f>
        <v>Respirologist</v>
      </c>
      <c r="D2774" t="str">
        <f>VLOOKUP(B2774,Physicians!$A$1:$D$28,2,FALSE)</f>
        <v>Christine</v>
      </c>
      <c r="E2774" t="str">
        <f>VLOOKUP(B2774,Physicians!$A$1:$D$28,3,FALSE)</f>
        <v>Chapel</v>
      </c>
      <c r="F2774" t="str">
        <f t="shared" si="43"/>
        <v>Christine Chapel</v>
      </c>
    </row>
    <row r="2775" spans="1:6">
      <c r="A2775" s="13">
        <v>2459</v>
      </c>
      <c r="B2775" s="13">
        <v>26</v>
      </c>
      <c r="C2775" t="str">
        <f>VLOOKUP(B2775,Physicians!$A$1:$D$28,4,FALSE)</f>
        <v>Cardiovascular Surgeon</v>
      </c>
      <c r="D2775" t="str">
        <f>VLOOKUP(B2775,Physicians!$A$1:$D$28,2,FALSE)</f>
        <v>Wellington</v>
      </c>
      <c r="E2775" t="str">
        <f>VLOOKUP(B2775,Physicians!$A$1:$D$28,3,FALSE)</f>
        <v>Yueh</v>
      </c>
      <c r="F2775" t="str">
        <f t="shared" si="43"/>
        <v>Wellington Yueh</v>
      </c>
    </row>
    <row r="2776" spans="1:6">
      <c r="A2776" s="13">
        <v>2460</v>
      </c>
      <c r="B2776" s="13">
        <v>12</v>
      </c>
      <c r="C2776" t="str">
        <f>VLOOKUP(B2776,Physicians!$A$1:$D$28,4,FALSE)</f>
        <v>Cardiovascular Surgeon</v>
      </c>
      <c r="D2776" t="str">
        <f>VLOOKUP(B2776,Physicians!$A$1:$D$28,2,FALSE)</f>
        <v>Abigail</v>
      </c>
      <c r="E2776" t="str">
        <f>VLOOKUP(B2776,Physicians!$A$1:$D$28,3,FALSE)</f>
        <v>Bartlet</v>
      </c>
      <c r="F2776" t="str">
        <f t="shared" si="43"/>
        <v>Abigail Bartlet</v>
      </c>
    </row>
    <row r="2777" spans="1:6">
      <c r="A2777" s="13">
        <v>2461</v>
      </c>
      <c r="B2777" s="13">
        <v>2</v>
      </c>
      <c r="C2777" t="str">
        <f>VLOOKUP(B2777,Physicians!$A$1:$D$28,4,FALSE)</f>
        <v>Cardiologist</v>
      </c>
      <c r="D2777" t="str">
        <f>VLOOKUP(B2777,Physicians!$A$1:$D$28,2,FALSE)</f>
        <v>Emmett</v>
      </c>
      <c r="E2777" t="str">
        <f>VLOOKUP(B2777,Physicians!$A$1:$D$28,3,FALSE)</f>
        <v>Brown</v>
      </c>
      <c r="F2777" t="str">
        <f t="shared" si="43"/>
        <v>Emmett Brown</v>
      </c>
    </row>
    <row r="2778" spans="1:6">
      <c r="A2778" s="13">
        <v>2462</v>
      </c>
      <c r="B2778" s="13">
        <v>7</v>
      </c>
      <c r="C2778" t="str">
        <f>VLOOKUP(B2778,Physicians!$A$1:$D$28,4,FALSE)</f>
        <v>Oncologist</v>
      </c>
      <c r="D2778" t="str">
        <f>VLOOKUP(B2778,Physicians!$A$1:$D$28,2,FALSE)</f>
        <v>Leonard</v>
      </c>
      <c r="E2778" t="str">
        <f>VLOOKUP(B2778,Physicians!$A$1:$D$28,3,FALSE)</f>
        <v>Hofstadter</v>
      </c>
      <c r="F2778" t="str">
        <f t="shared" si="43"/>
        <v>Leonard Hofstadter</v>
      </c>
    </row>
    <row r="2779" spans="1:6">
      <c r="A2779" s="13">
        <v>2463</v>
      </c>
      <c r="B2779" s="13">
        <v>13</v>
      </c>
      <c r="C2779" t="str">
        <f>VLOOKUP(B2779,Physicians!$A$1:$D$28,4,FALSE)</f>
        <v>Nuclear Medicine</v>
      </c>
      <c r="D2779" t="str">
        <f>VLOOKUP(B2779,Physicians!$A$1:$D$28,2,FALSE)</f>
        <v>Gregory</v>
      </c>
      <c r="E2779" t="str">
        <f>VLOOKUP(B2779,Physicians!$A$1:$D$28,3,FALSE)</f>
        <v>House</v>
      </c>
      <c r="F2779" t="str">
        <f t="shared" si="43"/>
        <v>Gregory House</v>
      </c>
    </row>
    <row r="2780" spans="1:6">
      <c r="A2780" s="13">
        <v>2466</v>
      </c>
      <c r="B2780" s="13">
        <v>2</v>
      </c>
      <c r="C2780" t="str">
        <f>VLOOKUP(B2780,Physicians!$A$1:$D$28,4,FALSE)</f>
        <v>Cardiologist</v>
      </c>
      <c r="D2780" t="str">
        <f>VLOOKUP(B2780,Physicians!$A$1:$D$28,2,FALSE)</f>
        <v>Emmett</v>
      </c>
      <c r="E2780" t="str">
        <f>VLOOKUP(B2780,Physicians!$A$1:$D$28,3,FALSE)</f>
        <v>Brown</v>
      </c>
      <c r="F2780" t="str">
        <f t="shared" si="43"/>
        <v>Emmett Brown</v>
      </c>
    </row>
    <row r="2781" spans="1:6">
      <c r="A2781" s="13">
        <v>2466</v>
      </c>
      <c r="B2781" s="13">
        <v>9</v>
      </c>
      <c r="C2781" t="str">
        <f>VLOOKUP(B2781,Physicians!$A$1:$D$28,4,FALSE)</f>
        <v>Neurologist</v>
      </c>
      <c r="D2781" t="str">
        <f>VLOOKUP(B2781,Physicians!$A$1:$D$28,2,FALSE)</f>
        <v>Leslie</v>
      </c>
      <c r="E2781" t="str">
        <f>VLOOKUP(B2781,Physicians!$A$1:$D$28,3,FALSE)</f>
        <v>Winkle</v>
      </c>
      <c r="F2781" t="str">
        <f t="shared" si="43"/>
        <v>Leslie Winkle</v>
      </c>
    </row>
    <row r="2782" spans="1:6">
      <c r="A2782" s="13">
        <v>2468</v>
      </c>
      <c r="B2782" s="13">
        <v>13</v>
      </c>
      <c r="C2782" t="str">
        <f>VLOOKUP(B2782,Physicians!$A$1:$D$28,4,FALSE)</f>
        <v>Nuclear Medicine</v>
      </c>
      <c r="D2782" t="str">
        <f>VLOOKUP(B2782,Physicians!$A$1:$D$28,2,FALSE)</f>
        <v>Gregory</v>
      </c>
      <c r="E2782" t="str">
        <f>VLOOKUP(B2782,Physicians!$A$1:$D$28,3,FALSE)</f>
        <v>House</v>
      </c>
      <c r="F2782" t="str">
        <f t="shared" si="43"/>
        <v>Gregory House</v>
      </c>
    </row>
    <row r="2783" spans="1:6">
      <c r="A2783" s="13">
        <v>2468</v>
      </c>
      <c r="B2783" s="13">
        <v>4</v>
      </c>
      <c r="C2783" t="str">
        <f>VLOOKUP(B2783,Physicians!$A$1:$D$28,4,FALSE)</f>
        <v>Obstetrician/Gynecologist</v>
      </c>
      <c r="D2783" t="str">
        <f>VLOOKUP(B2783,Physicians!$A$1:$D$28,2,FALSE)</f>
        <v>Beverly</v>
      </c>
      <c r="E2783" t="str">
        <f>VLOOKUP(B2783,Physicians!$A$1:$D$28,3,FALSE)</f>
        <v>Crusher</v>
      </c>
      <c r="F2783" t="str">
        <f t="shared" si="43"/>
        <v>Beverly Crusher</v>
      </c>
    </row>
    <row r="2784" spans="1:6">
      <c r="A2784" s="13">
        <v>2470</v>
      </c>
      <c r="B2784" s="13">
        <v>13</v>
      </c>
      <c r="C2784" t="str">
        <f>VLOOKUP(B2784,Physicians!$A$1:$D$28,4,FALSE)</f>
        <v>Nuclear Medicine</v>
      </c>
      <c r="D2784" t="str">
        <f>VLOOKUP(B2784,Physicians!$A$1:$D$28,2,FALSE)</f>
        <v>Gregory</v>
      </c>
      <c r="E2784" t="str">
        <f>VLOOKUP(B2784,Physicians!$A$1:$D$28,3,FALSE)</f>
        <v>House</v>
      </c>
      <c r="F2784" t="str">
        <f t="shared" si="43"/>
        <v>Gregory House</v>
      </c>
    </row>
    <row r="2785" spans="1:6">
      <c r="A2785" s="13">
        <v>2472</v>
      </c>
      <c r="B2785" s="13">
        <v>11</v>
      </c>
      <c r="C2785" t="str">
        <f>VLOOKUP(B2785,Physicians!$A$1:$D$28,4,FALSE)</f>
        <v>Respirologist</v>
      </c>
      <c r="D2785" t="str">
        <f>VLOOKUP(B2785,Physicians!$A$1:$D$28,2,FALSE)</f>
        <v>Benjamin</v>
      </c>
      <c r="E2785" t="str">
        <f>VLOOKUP(B2785,Physicians!$A$1:$D$28,3,FALSE)</f>
        <v>Pierce</v>
      </c>
      <c r="F2785" t="str">
        <f t="shared" si="43"/>
        <v>Benjamin Pierce</v>
      </c>
    </row>
    <row r="2786" spans="1:6">
      <c r="A2786" s="13">
        <v>2473</v>
      </c>
      <c r="B2786" s="13">
        <v>13</v>
      </c>
      <c r="C2786" t="str">
        <f>VLOOKUP(B2786,Physicians!$A$1:$D$28,4,FALSE)</f>
        <v>Nuclear Medicine</v>
      </c>
      <c r="D2786" t="str">
        <f>VLOOKUP(B2786,Physicians!$A$1:$D$28,2,FALSE)</f>
        <v>Gregory</v>
      </c>
      <c r="E2786" t="str">
        <f>VLOOKUP(B2786,Physicians!$A$1:$D$28,3,FALSE)</f>
        <v>House</v>
      </c>
      <c r="F2786" t="str">
        <f t="shared" si="43"/>
        <v>Gregory House</v>
      </c>
    </row>
    <row r="2787" spans="1:6">
      <c r="A2787" s="13">
        <v>2474</v>
      </c>
      <c r="B2787" s="13">
        <v>9</v>
      </c>
      <c r="C2787" t="str">
        <f>VLOOKUP(B2787,Physicians!$A$1:$D$28,4,FALSE)</f>
        <v>Neurologist</v>
      </c>
      <c r="D2787" t="str">
        <f>VLOOKUP(B2787,Physicians!$A$1:$D$28,2,FALSE)</f>
        <v>Leslie</v>
      </c>
      <c r="E2787" t="str">
        <f>VLOOKUP(B2787,Physicians!$A$1:$D$28,3,FALSE)</f>
        <v>Winkle</v>
      </c>
      <c r="F2787" t="str">
        <f t="shared" si="43"/>
        <v>Leslie Winkle</v>
      </c>
    </row>
    <row r="2788" spans="1:6">
      <c r="A2788" s="13">
        <v>2474</v>
      </c>
      <c r="B2788" s="13">
        <v>27</v>
      </c>
      <c r="C2788" t="str">
        <f>VLOOKUP(B2788,Physicians!$A$1:$D$28,4,FALSE)</f>
        <v>Respirologist</v>
      </c>
      <c r="D2788" t="str">
        <f>VLOOKUP(B2788,Physicians!$A$1:$D$28,2,FALSE)</f>
        <v>Christine</v>
      </c>
      <c r="E2788" t="str">
        <f>VLOOKUP(B2788,Physicians!$A$1:$D$28,3,FALSE)</f>
        <v>Chapel</v>
      </c>
      <c r="F2788" t="str">
        <f t="shared" si="43"/>
        <v>Christine Chapel</v>
      </c>
    </row>
    <row r="2789" spans="1:6">
      <c r="A2789" s="13">
        <v>2475</v>
      </c>
      <c r="B2789" s="13">
        <v>4</v>
      </c>
      <c r="C2789" t="str">
        <f>VLOOKUP(B2789,Physicians!$A$1:$D$28,4,FALSE)</f>
        <v>Obstetrician/Gynecologist</v>
      </c>
      <c r="D2789" t="str">
        <f>VLOOKUP(B2789,Physicians!$A$1:$D$28,2,FALSE)</f>
        <v>Beverly</v>
      </c>
      <c r="E2789" t="str">
        <f>VLOOKUP(B2789,Physicians!$A$1:$D$28,3,FALSE)</f>
        <v>Crusher</v>
      </c>
      <c r="F2789" t="str">
        <f t="shared" si="43"/>
        <v>Beverly Crusher</v>
      </c>
    </row>
    <row r="2790" spans="1:6">
      <c r="A2790" s="13">
        <v>2475</v>
      </c>
      <c r="B2790" s="13">
        <v>16</v>
      </c>
      <c r="C2790" t="str">
        <f>VLOOKUP(B2790,Physicians!$A$1:$D$28,4,FALSE)</f>
        <v>Gastroenterologist</v>
      </c>
      <c r="D2790" t="str">
        <f>VLOOKUP(B2790,Physicians!$A$1:$D$28,2,FALSE)</f>
        <v>Henry</v>
      </c>
      <c r="E2790" t="str">
        <f>VLOOKUP(B2790,Physicians!$A$1:$D$28,3,FALSE)</f>
        <v>Blake</v>
      </c>
      <c r="F2790" t="str">
        <f t="shared" si="43"/>
        <v>Henry Blake</v>
      </c>
    </row>
    <row r="2791" spans="1:6">
      <c r="A2791" s="13">
        <v>2477</v>
      </c>
      <c r="B2791" s="13">
        <v>15</v>
      </c>
      <c r="C2791" t="str">
        <f>VLOOKUP(B2791,Physicians!$A$1:$D$28,4,FALSE)</f>
        <v>Urologist</v>
      </c>
      <c r="D2791" t="str">
        <f>VLOOKUP(B2791,Physicians!$A$1:$D$28,2,FALSE)</f>
        <v>Henry</v>
      </c>
      <c r="E2791" t="str">
        <f>VLOOKUP(B2791,Physicians!$A$1:$D$28,3,FALSE)</f>
        <v>Higgins</v>
      </c>
      <c r="F2791" t="str">
        <f t="shared" si="43"/>
        <v>Henry Higgins</v>
      </c>
    </row>
    <row r="2792" spans="1:6">
      <c r="A2792" s="13">
        <v>2478</v>
      </c>
      <c r="B2792" s="13">
        <v>25</v>
      </c>
      <c r="C2792" t="str">
        <f>VLOOKUP(B2792,Physicians!$A$1:$D$28,4,FALSE)</f>
        <v>Psychiatrist</v>
      </c>
      <c r="D2792" t="str">
        <f>VLOOKUP(B2792,Physicians!$A$1:$D$28,2,FALSE)</f>
        <v>Allison</v>
      </c>
      <c r="E2792" t="str">
        <f>VLOOKUP(B2792,Physicians!$A$1:$D$28,3,FALSE)</f>
        <v>Cameron</v>
      </c>
      <c r="F2792" t="str">
        <f t="shared" si="43"/>
        <v>Allison Cameron</v>
      </c>
    </row>
    <row r="2793" spans="1:6">
      <c r="A2793" s="13">
        <v>2478</v>
      </c>
      <c r="B2793" s="13">
        <v>9</v>
      </c>
      <c r="C2793" t="str">
        <f>VLOOKUP(B2793,Physicians!$A$1:$D$28,4,FALSE)</f>
        <v>Neurologist</v>
      </c>
      <c r="D2793" t="str">
        <f>VLOOKUP(B2793,Physicians!$A$1:$D$28,2,FALSE)</f>
        <v>Leslie</v>
      </c>
      <c r="E2793" t="str">
        <f>VLOOKUP(B2793,Physicians!$A$1:$D$28,3,FALSE)</f>
        <v>Winkle</v>
      </c>
      <c r="F2793" t="str">
        <f t="shared" si="43"/>
        <v>Leslie Winkle</v>
      </c>
    </row>
    <row r="2794" spans="1:6">
      <c r="A2794" s="13">
        <v>2479</v>
      </c>
      <c r="B2794" s="13">
        <v>4</v>
      </c>
      <c r="C2794" t="str">
        <f>VLOOKUP(B2794,Physicians!$A$1:$D$28,4,FALSE)</f>
        <v>Obstetrician/Gynecologist</v>
      </c>
      <c r="D2794" t="str">
        <f>VLOOKUP(B2794,Physicians!$A$1:$D$28,2,FALSE)</f>
        <v>Beverly</v>
      </c>
      <c r="E2794" t="str">
        <f>VLOOKUP(B2794,Physicians!$A$1:$D$28,3,FALSE)</f>
        <v>Crusher</v>
      </c>
      <c r="F2794" t="str">
        <f t="shared" si="43"/>
        <v>Beverly Crusher</v>
      </c>
    </row>
    <row r="2795" spans="1:6">
      <c r="A2795" s="13">
        <v>2479</v>
      </c>
      <c r="B2795" s="13">
        <v>13</v>
      </c>
      <c r="C2795" t="str">
        <f>VLOOKUP(B2795,Physicians!$A$1:$D$28,4,FALSE)</f>
        <v>Nuclear Medicine</v>
      </c>
      <c r="D2795" t="str">
        <f>VLOOKUP(B2795,Physicians!$A$1:$D$28,2,FALSE)</f>
        <v>Gregory</v>
      </c>
      <c r="E2795" t="str">
        <f>VLOOKUP(B2795,Physicians!$A$1:$D$28,3,FALSE)</f>
        <v>House</v>
      </c>
      <c r="F2795" t="str">
        <f t="shared" si="43"/>
        <v>Gregory House</v>
      </c>
    </row>
    <row r="2796" spans="1:6">
      <c r="A2796" s="13">
        <v>2480</v>
      </c>
      <c r="B2796" s="13">
        <v>19</v>
      </c>
      <c r="C2796" t="str">
        <f>VLOOKUP(B2796,Physicians!$A$1:$D$28,4,FALSE)</f>
        <v>Oncologist</v>
      </c>
      <c r="D2796" t="str">
        <f>VLOOKUP(B2796,Physicians!$A$1:$D$28,2,FALSE)</f>
        <v>Henry</v>
      </c>
      <c r="E2796" t="str">
        <f>VLOOKUP(B2796,Physicians!$A$1:$D$28,3,FALSE)</f>
        <v>Jones</v>
      </c>
      <c r="F2796" t="str">
        <f t="shared" si="43"/>
        <v>Henry Jones</v>
      </c>
    </row>
    <row r="2797" spans="1:6">
      <c r="A2797" s="13">
        <v>2481</v>
      </c>
      <c r="B2797" s="13">
        <v>27</v>
      </c>
      <c r="C2797" t="str">
        <f>VLOOKUP(B2797,Physicians!$A$1:$D$28,4,FALSE)</f>
        <v>Respirologist</v>
      </c>
      <c r="D2797" t="str">
        <f>VLOOKUP(B2797,Physicians!$A$1:$D$28,2,FALSE)</f>
        <v>Christine</v>
      </c>
      <c r="E2797" t="str">
        <f>VLOOKUP(B2797,Physicians!$A$1:$D$28,3,FALSE)</f>
        <v>Chapel</v>
      </c>
      <c r="F2797" t="str">
        <f t="shared" si="43"/>
        <v>Christine Chapel</v>
      </c>
    </row>
    <row r="2798" spans="1:6">
      <c r="A2798" s="13">
        <v>2482</v>
      </c>
      <c r="B2798" s="13">
        <v>2</v>
      </c>
      <c r="C2798" t="str">
        <f>VLOOKUP(B2798,Physicians!$A$1:$D$28,4,FALSE)</f>
        <v>Cardiologist</v>
      </c>
      <c r="D2798" t="str">
        <f>VLOOKUP(B2798,Physicians!$A$1:$D$28,2,FALSE)</f>
        <v>Emmett</v>
      </c>
      <c r="E2798" t="str">
        <f>VLOOKUP(B2798,Physicians!$A$1:$D$28,3,FALSE)</f>
        <v>Brown</v>
      </c>
      <c r="F2798" t="str">
        <f t="shared" si="43"/>
        <v>Emmett Brown</v>
      </c>
    </row>
    <row r="2799" spans="1:6">
      <c r="A2799" s="13">
        <v>2482</v>
      </c>
      <c r="B2799" s="13">
        <v>14</v>
      </c>
      <c r="C2799" t="str">
        <f>VLOOKUP(B2799,Physicians!$A$1:$D$28,4,FALSE)</f>
        <v>Gerontologist</v>
      </c>
      <c r="D2799" t="str">
        <f>VLOOKUP(B2799,Physicians!$A$1:$D$28,2,FALSE)</f>
        <v>Lilith</v>
      </c>
      <c r="E2799" t="str">
        <f>VLOOKUP(B2799,Physicians!$A$1:$D$28,3,FALSE)</f>
        <v>Sternin</v>
      </c>
      <c r="F2799" t="str">
        <f t="shared" si="43"/>
        <v>Lilith Sternin</v>
      </c>
    </row>
    <row r="2800" spans="1:6">
      <c r="A2800" s="13">
        <v>2485</v>
      </c>
      <c r="B2800" s="13">
        <v>3</v>
      </c>
      <c r="C2800" t="str">
        <f>VLOOKUP(B2800,Physicians!$A$1:$D$28,4,FALSE)</f>
        <v>General Surgeon</v>
      </c>
      <c r="D2800" t="str">
        <f>VLOOKUP(B2800,Physicians!$A$1:$D$28,2,FALSE)</f>
        <v>Samantha</v>
      </c>
      <c r="E2800" t="str">
        <f>VLOOKUP(B2800,Physicians!$A$1:$D$28,3,FALSE)</f>
        <v>Carter</v>
      </c>
      <c r="F2800" t="str">
        <f t="shared" si="43"/>
        <v>Samantha Carter</v>
      </c>
    </row>
    <row r="2801" spans="1:6">
      <c r="A2801" s="13">
        <v>2485</v>
      </c>
      <c r="B2801" s="13">
        <v>1</v>
      </c>
      <c r="C2801" t="str">
        <f>VLOOKUP(B2801,Physicians!$A$1:$D$28,4,FALSE)</f>
        <v>Internist</v>
      </c>
      <c r="D2801" t="str">
        <f>VLOOKUP(B2801,Physicians!$A$1:$D$28,2,FALSE)</f>
        <v>Remy</v>
      </c>
      <c r="E2801" t="str">
        <f>VLOOKUP(B2801,Physicians!$A$1:$D$28,3,FALSE)</f>
        <v>Hadley</v>
      </c>
      <c r="F2801" t="str">
        <f t="shared" si="43"/>
        <v>Remy Hadley</v>
      </c>
    </row>
    <row r="2802" spans="1:6">
      <c r="A2802" s="13">
        <v>2486</v>
      </c>
      <c r="B2802" s="13">
        <v>13</v>
      </c>
      <c r="C2802" t="str">
        <f>VLOOKUP(B2802,Physicians!$A$1:$D$28,4,FALSE)</f>
        <v>Nuclear Medicine</v>
      </c>
      <c r="D2802" t="str">
        <f>VLOOKUP(B2802,Physicians!$A$1:$D$28,2,FALSE)</f>
        <v>Gregory</v>
      </c>
      <c r="E2802" t="str">
        <f>VLOOKUP(B2802,Physicians!$A$1:$D$28,3,FALSE)</f>
        <v>House</v>
      </c>
      <c r="F2802" t="str">
        <f t="shared" si="43"/>
        <v>Gregory House</v>
      </c>
    </row>
    <row r="2803" spans="1:6">
      <c r="A2803" s="13">
        <v>2486</v>
      </c>
      <c r="B2803" s="13">
        <v>10</v>
      </c>
      <c r="C2803" t="str">
        <f>VLOOKUP(B2803,Physicians!$A$1:$D$28,4,FALSE)</f>
        <v>Orthopaedic Surgeon</v>
      </c>
      <c r="D2803" t="str">
        <f>VLOOKUP(B2803,Physicians!$A$1:$D$28,2,FALSE)</f>
        <v>Dana</v>
      </c>
      <c r="E2803" t="str">
        <f>VLOOKUP(B2803,Physicians!$A$1:$D$28,3,FALSE)</f>
        <v>Scully</v>
      </c>
      <c r="F2803" t="str">
        <f t="shared" si="43"/>
        <v>Dana Scully</v>
      </c>
    </row>
    <row r="2804" spans="1:6">
      <c r="A2804" s="13">
        <v>2487</v>
      </c>
      <c r="B2804" s="13">
        <v>21</v>
      </c>
      <c r="C2804" t="str">
        <f>VLOOKUP(B2804,Physicians!$A$1:$D$28,4,FALSE)</f>
        <v>Obstetrician/Gynecologist</v>
      </c>
      <c r="D2804" t="str">
        <f>VLOOKUP(B2804,Physicians!$A$1:$D$28,2,FALSE)</f>
        <v>Lisa</v>
      </c>
      <c r="E2804" t="str">
        <f>VLOOKUP(B2804,Physicians!$A$1:$D$28,3,FALSE)</f>
        <v>Cuddy</v>
      </c>
      <c r="F2804" t="str">
        <f t="shared" si="43"/>
        <v>Lisa Cuddy</v>
      </c>
    </row>
    <row r="2805" spans="1:6">
      <c r="A2805" s="13">
        <v>2487</v>
      </c>
      <c r="B2805" s="13">
        <v>14</v>
      </c>
      <c r="C2805" t="str">
        <f>VLOOKUP(B2805,Physicians!$A$1:$D$28,4,FALSE)</f>
        <v>Gerontologist</v>
      </c>
      <c r="D2805" t="str">
        <f>VLOOKUP(B2805,Physicians!$A$1:$D$28,2,FALSE)</f>
        <v>Lilith</v>
      </c>
      <c r="E2805" t="str">
        <f>VLOOKUP(B2805,Physicians!$A$1:$D$28,3,FALSE)</f>
        <v>Sternin</v>
      </c>
      <c r="F2805" t="str">
        <f t="shared" si="43"/>
        <v>Lilith Sternin</v>
      </c>
    </row>
    <row r="2806" spans="1:6">
      <c r="A2806" s="13">
        <v>2489</v>
      </c>
      <c r="B2806" s="13">
        <v>27</v>
      </c>
      <c r="C2806" t="str">
        <f>VLOOKUP(B2806,Physicians!$A$1:$D$28,4,FALSE)</f>
        <v>Respirologist</v>
      </c>
      <c r="D2806" t="str">
        <f>VLOOKUP(B2806,Physicians!$A$1:$D$28,2,FALSE)</f>
        <v>Christine</v>
      </c>
      <c r="E2806" t="str">
        <f>VLOOKUP(B2806,Physicians!$A$1:$D$28,3,FALSE)</f>
        <v>Chapel</v>
      </c>
      <c r="F2806" t="str">
        <f t="shared" si="43"/>
        <v>Christine Chapel</v>
      </c>
    </row>
    <row r="2807" spans="1:6">
      <c r="A2807" s="13">
        <v>2491</v>
      </c>
      <c r="B2807" s="13">
        <v>13</v>
      </c>
      <c r="C2807" t="str">
        <f>VLOOKUP(B2807,Physicians!$A$1:$D$28,4,FALSE)</f>
        <v>Nuclear Medicine</v>
      </c>
      <c r="D2807" t="str">
        <f>VLOOKUP(B2807,Physicians!$A$1:$D$28,2,FALSE)</f>
        <v>Gregory</v>
      </c>
      <c r="E2807" t="str">
        <f>VLOOKUP(B2807,Physicians!$A$1:$D$28,3,FALSE)</f>
        <v>House</v>
      </c>
      <c r="F2807" t="str">
        <f t="shared" si="43"/>
        <v>Gregory House</v>
      </c>
    </row>
    <row r="2808" spans="1:6">
      <c r="A2808" s="13">
        <v>2492</v>
      </c>
      <c r="B2808" s="13">
        <v>16</v>
      </c>
      <c r="C2808" t="str">
        <f>VLOOKUP(B2808,Physicians!$A$1:$D$28,4,FALSE)</f>
        <v>Gastroenterologist</v>
      </c>
      <c r="D2808" t="str">
        <f>VLOOKUP(B2808,Physicians!$A$1:$D$28,2,FALSE)</f>
        <v>Henry</v>
      </c>
      <c r="E2808" t="str">
        <f>VLOOKUP(B2808,Physicians!$A$1:$D$28,3,FALSE)</f>
        <v>Blake</v>
      </c>
      <c r="F2808" t="str">
        <f t="shared" si="43"/>
        <v>Henry Blake</v>
      </c>
    </row>
    <row r="2809" spans="1:6">
      <c r="A2809" s="13">
        <v>2493</v>
      </c>
      <c r="B2809" s="13">
        <v>25</v>
      </c>
      <c r="C2809" t="str">
        <f>VLOOKUP(B2809,Physicians!$A$1:$D$28,4,FALSE)</f>
        <v>Psychiatrist</v>
      </c>
      <c r="D2809" t="str">
        <f>VLOOKUP(B2809,Physicians!$A$1:$D$28,2,FALSE)</f>
        <v>Allison</v>
      </c>
      <c r="E2809" t="str">
        <f>VLOOKUP(B2809,Physicians!$A$1:$D$28,3,FALSE)</f>
        <v>Cameron</v>
      </c>
      <c r="F2809" t="str">
        <f t="shared" si="43"/>
        <v>Allison Cameron</v>
      </c>
    </row>
    <row r="2810" spans="1:6">
      <c r="A2810" s="13">
        <v>2493</v>
      </c>
      <c r="B2810" s="13">
        <v>27</v>
      </c>
      <c r="C2810" t="str">
        <f>VLOOKUP(B2810,Physicians!$A$1:$D$28,4,FALSE)</f>
        <v>Respirologist</v>
      </c>
      <c r="D2810" t="str">
        <f>VLOOKUP(B2810,Physicians!$A$1:$D$28,2,FALSE)</f>
        <v>Christine</v>
      </c>
      <c r="E2810" t="str">
        <f>VLOOKUP(B2810,Physicians!$A$1:$D$28,3,FALSE)</f>
        <v>Chapel</v>
      </c>
      <c r="F2810" t="str">
        <f t="shared" si="43"/>
        <v>Christine Chapel</v>
      </c>
    </row>
    <row r="2811" spans="1:6">
      <c r="A2811" s="13">
        <v>2494</v>
      </c>
      <c r="B2811" s="13">
        <v>23</v>
      </c>
      <c r="C2811" t="str">
        <f>VLOOKUP(B2811,Physicians!$A$1:$D$28,4,FALSE)</f>
        <v>Pediatrician</v>
      </c>
      <c r="D2811" t="str">
        <f>VLOOKUP(B2811,Physicians!$A$1:$D$28,2,FALSE)</f>
        <v>Doogie</v>
      </c>
      <c r="E2811" t="str">
        <f>VLOOKUP(B2811,Physicians!$A$1:$D$28,3,FALSE)</f>
        <v>Howser</v>
      </c>
      <c r="F2811" t="str">
        <f t="shared" si="43"/>
        <v>Doogie Howser</v>
      </c>
    </row>
    <row r="2812" spans="1:6">
      <c r="A2812" s="13">
        <v>2494</v>
      </c>
      <c r="B2812" s="13">
        <v>23</v>
      </c>
      <c r="C2812" t="str">
        <f>VLOOKUP(B2812,Physicians!$A$1:$D$28,4,FALSE)</f>
        <v>Pediatrician</v>
      </c>
      <c r="D2812" t="str">
        <f>VLOOKUP(B2812,Physicians!$A$1:$D$28,2,FALSE)</f>
        <v>Doogie</v>
      </c>
      <c r="E2812" t="str">
        <f>VLOOKUP(B2812,Physicians!$A$1:$D$28,3,FALSE)</f>
        <v>Howser</v>
      </c>
      <c r="F2812" t="str">
        <f t="shared" si="43"/>
        <v>Doogie Howser</v>
      </c>
    </row>
    <row r="2813" spans="1:6">
      <c r="A2813" s="13">
        <v>2495</v>
      </c>
      <c r="B2813" s="13">
        <v>18</v>
      </c>
      <c r="C2813" t="str">
        <f>VLOOKUP(B2813,Physicians!$A$1:$D$28,4,FALSE)</f>
        <v>Gerontologist</v>
      </c>
      <c r="D2813" t="str">
        <f>VLOOKUP(B2813,Physicians!$A$1:$D$28,2,FALSE)</f>
        <v>Yuri</v>
      </c>
      <c r="E2813" t="str">
        <f>VLOOKUP(B2813,Physicians!$A$1:$D$28,3,FALSE)</f>
        <v>Zhivago</v>
      </c>
      <c r="F2813" t="str">
        <f t="shared" si="43"/>
        <v>Yuri Zhivago</v>
      </c>
    </row>
    <row r="2814" spans="1:6">
      <c r="A2814" s="13">
        <v>2496</v>
      </c>
      <c r="B2814" s="13">
        <v>1</v>
      </c>
      <c r="C2814" t="str">
        <f>VLOOKUP(B2814,Physicians!$A$1:$D$28,4,FALSE)</f>
        <v>Internist</v>
      </c>
      <c r="D2814" t="str">
        <f>VLOOKUP(B2814,Physicians!$A$1:$D$28,2,FALSE)</f>
        <v>Remy</v>
      </c>
      <c r="E2814" t="str">
        <f>VLOOKUP(B2814,Physicians!$A$1:$D$28,3,FALSE)</f>
        <v>Hadley</v>
      </c>
      <c r="F2814" t="str">
        <f t="shared" si="43"/>
        <v>Remy Hadley</v>
      </c>
    </row>
    <row r="2815" spans="1:6">
      <c r="A2815" s="13">
        <v>2496</v>
      </c>
      <c r="B2815" s="13">
        <v>24</v>
      </c>
      <c r="C2815" t="str">
        <f>VLOOKUP(B2815,Physicians!$A$1:$D$28,4,FALSE)</f>
        <v>Neurologist</v>
      </c>
      <c r="D2815" t="str">
        <f>VLOOKUP(B2815,Physicians!$A$1:$D$28,2,FALSE)</f>
        <v>Katherine</v>
      </c>
      <c r="E2815" t="str">
        <f>VLOOKUP(B2815,Physicians!$A$1:$D$28,3,FALSE)</f>
        <v>Pulaski</v>
      </c>
      <c r="F2815" t="str">
        <f t="shared" si="43"/>
        <v>Katherine Pulaski</v>
      </c>
    </row>
    <row r="2816" spans="1:6">
      <c r="A2816" s="13">
        <v>2497</v>
      </c>
      <c r="B2816" s="13">
        <v>4</v>
      </c>
      <c r="C2816" t="str">
        <f>VLOOKUP(B2816,Physicians!$A$1:$D$28,4,FALSE)</f>
        <v>Obstetrician/Gynecologist</v>
      </c>
      <c r="D2816" t="str">
        <f>VLOOKUP(B2816,Physicians!$A$1:$D$28,2,FALSE)</f>
        <v>Beverly</v>
      </c>
      <c r="E2816" t="str">
        <f>VLOOKUP(B2816,Physicians!$A$1:$D$28,3,FALSE)</f>
        <v>Crusher</v>
      </c>
      <c r="F2816" t="str">
        <f t="shared" si="43"/>
        <v>Beverly Crusher</v>
      </c>
    </row>
    <row r="2817" spans="1:6">
      <c r="A2817" s="13">
        <v>2498</v>
      </c>
      <c r="B2817" s="13">
        <v>3</v>
      </c>
      <c r="C2817" t="str">
        <f>VLOOKUP(B2817,Physicians!$A$1:$D$28,4,FALSE)</f>
        <v>General Surgeon</v>
      </c>
      <c r="D2817" t="str">
        <f>VLOOKUP(B2817,Physicians!$A$1:$D$28,2,FALSE)</f>
        <v>Samantha</v>
      </c>
      <c r="E2817" t="str">
        <f>VLOOKUP(B2817,Physicians!$A$1:$D$28,3,FALSE)</f>
        <v>Carter</v>
      </c>
      <c r="F2817" t="str">
        <f t="shared" si="43"/>
        <v>Samantha Carter</v>
      </c>
    </row>
    <row r="2818" spans="1:6">
      <c r="A2818" s="13">
        <v>2499</v>
      </c>
      <c r="B2818" s="13">
        <v>6</v>
      </c>
      <c r="C2818" t="str">
        <f>VLOOKUP(B2818,Physicians!$A$1:$D$28,4,FALSE)</f>
        <v>Psychiatrist</v>
      </c>
      <c r="D2818" t="str">
        <f>VLOOKUP(B2818,Physicians!$A$1:$D$28,2,FALSE)</f>
        <v>Sheldon</v>
      </c>
      <c r="E2818" t="str">
        <f>VLOOKUP(B2818,Physicians!$A$1:$D$28,3,FALSE)</f>
        <v>Cooper</v>
      </c>
      <c r="F2818" t="str">
        <f t="shared" si="43"/>
        <v>Sheldon Cooper</v>
      </c>
    </row>
    <row r="2819" spans="1:6">
      <c r="A2819" s="13">
        <v>2499</v>
      </c>
      <c r="B2819" s="13">
        <v>2</v>
      </c>
      <c r="C2819" t="str">
        <f>VLOOKUP(B2819,Physicians!$A$1:$D$28,4,FALSE)</f>
        <v>Cardiologist</v>
      </c>
      <c r="D2819" t="str">
        <f>VLOOKUP(B2819,Physicians!$A$1:$D$28,2,FALSE)</f>
        <v>Emmett</v>
      </c>
      <c r="E2819" t="str">
        <f>VLOOKUP(B2819,Physicians!$A$1:$D$28,3,FALSE)</f>
        <v>Brown</v>
      </c>
      <c r="F2819" t="str">
        <f t="shared" ref="F2819:F2882" si="44">_xlfn.CONCAT(D2819," ",E2819)</f>
        <v>Emmett Brown</v>
      </c>
    </row>
    <row r="2820" spans="1:6">
      <c r="A2820" s="13">
        <v>2500</v>
      </c>
      <c r="B2820" s="13">
        <v>27</v>
      </c>
      <c r="C2820" t="str">
        <f>VLOOKUP(B2820,Physicians!$A$1:$D$28,4,FALSE)</f>
        <v>Respirologist</v>
      </c>
      <c r="D2820" t="str">
        <f>VLOOKUP(B2820,Physicians!$A$1:$D$28,2,FALSE)</f>
        <v>Christine</v>
      </c>
      <c r="E2820" t="str">
        <f>VLOOKUP(B2820,Physicians!$A$1:$D$28,3,FALSE)</f>
        <v>Chapel</v>
      </c>
      <c r="F2820" t="str">
        <f t="shared" si="44"/>
        <v>Christine Chapel</v>
      </c>
    </row>
    <row r="2821" spans="1:6">
      <c r="A2821" s="13">
        <v>2500</v>
      </c>
      <c r="B2821" s="13">
        <v>22</v>
      </c>
      <c r="C2821" t="str">
        <f>VLOOKUP(B2821,Physicians!$A$1:$D$28,4,FALSE)</f>
        <v>Cardiologist</v>
      </c>
      <c r="D2821" t="str">
        <f>VLOOKUP(B2821,Physicians!$A$1:$D$28,2,FALSE)</f>
        <v>Simon</v>
      </c>
      <c r="E2821" t="str">
        <f>VLOOKUP(B2821,Physicians!$A$1:$D$28,3,FALSE)</f>
        <v>Tam</v>
      </c>
      <c r="F2821" t="str">
        <f t="shared" si="44"/>
        <v>Simon Tam</v>
      </c>
    </row>
    <row r="2822" spans="1:6">
      <c r="A2822" s="13">
        <v>2501</v>
      </c>
      <c r="B2822" s="13">
        <v>22</v>
      </c>
      <c r="C2822" t="str">
        <f>VLOOKUP(B2822,Physicians!$A$1:$D$28,4,FALSE)</f>
        <v>Cardiologist</v>
      </c>
      <c r="D2822" t="str">
        <f>VLOOKUP(B2822,Physicians!$A$1:$D$28,2,FALSE)</f>
        <v>Simon</v>
      </c>
      <c r="E2822" t="str">
        <f>VLOOKUP(B2822,Physicians!$A$1:$D$28,3,FALSE)</f>
        <v>Tam</v>
      </c>
      <c r="F2822" t="str">
        <f t="shared" si="44"/>
        <v>Simon Tam</v>
      </c>
    </row>
    <row r="2823" spans="1:6">
      <c r="A2823" s="13">
        <v>2501</v>
      </c>
      <c r="B2823" s="13">
        <v>6</v>
      </c>
      <c r="C2823" t="str">
        <f>VLOOKUP(B2823,Physicians!$A$1:$D$28,4,FALSE)</f>
        <v>Psychiatrist</v>
      </c>
      <c r="D2823" t="str">
        <f>VLOOKUP(B2823,Physicians!$A$1:$D$28,2,FALSE)</f>
        <v>Sheldon</v>
      </c>
      <c r="E2823" t="str">
        <f>VLOOKUP(B2823,Physicians!$A$1:$D$28,3,FALSE)</f>
        <v>Cooper</v>
      </c>
      <c r="F2823" t="str">
        <f t="shared" si="44"/>
        <v>Sheldon Cooper</v>
      </c>
    </row>
    <row r="2824" spans="1:6">
      <c r="A2824" s="13">
        <v>2502</v>
      </c>
      <c r="B2824" s="13">
        <v>21</v>
      </c>
      <c r="C2824" t="str">
        <f>VLOOKUP(B2824,Physicians!$A$1:$D$28,4,FALSE)</f>
        <v>Obstetrician/Gynecologist</v>
      </c>
      <c r="D2824" t="str">
        <f>VLOOKUP(B2824,Physicians!$A$1:$D$28,2,FALSE)</f>
        <v>Lisa</v>
      </c>
      <c r="E2824" t="str">
        <f>VLOOKUP(B2824,Physicians!$A$1:$D$28,3,FALSE)</f>
        <v>Cuddy</v>
      </c>
      <c r="F2824" t="str">
        <f t="shared" si="44"/>
        <v>Lisa Cuddy</v>
      </c>
    </row>
    <row r="2825" spans="1:6">
      <c r="A2825" s="13">
        <v>2502</v>
      </c>
      <c r="B2825" s="13">
        <v>8</v>
      </c>
      <c r="C2825" t="str">
        <f>VLOOKUP(B2825,Physicians!$A$1:$D$28,4,FALSE)</f>
        <v>Pediatrician</v>
      </c>
      <c r="D2825" t="str">
        <f>VLOOKUP(B2825,Physicians!$A$1:$D$28,2,FALSE)</f>
        <v>Nick</v>
      </c>
      <c r="E2825" t="str">
        <f>VLOOKUP(B2825,Physicians!$A$1:$D$28,3,FALSE)</f>
        <v>Riviera</v>
      </c>
      <c r="F2825" t="str">
        <f t="shared" si="44"/>
        <v>Nick Riviera</v>
      </c>
    </row>
    <row r="2826" spans="1:6">
      <c r="A2826" s="13">
        <v>2503</v>
      </c>
      <c r="B2826" s="13">
        <v>7</v>
      </c>
      <c r="C2826" t="str">
        <f>VLOOKUP(B2826,Physicians!$A$1:$D$28,4,FALSE)</f>
        <v>Oncologist</v>
      </c>
      <c r="D2826" t="str">
        <f>VLOOKUP(B2826,Physicians!$A$1:$D$28,2,FALSE)</f>
        <v>Leonard</v>
      </c>
      <c r="E2826" t="str">
        <f>VLOOKUP(B2826,Physicians!$A$1:$D$28,3,FALSE)</f>
        <v>Hofstadter</v>
      </c>
      <c r="F2826" t="str">
        <f t="shared" si="44"/>
        <v>Leonard Hofstadter</v>
      </c>
    </row>
    <row r="2827" spans="1:6">
      <c r="A2827" s="13">
        <v>2503</v>
      </c>
      <c r="B2827" s="13">
        <v>12</v>
      </c>
      <c r="C2827" t="str">
        <f>VLOOKUP(B2827,Physicians!$A$1:$D$28,4,FALSE)</f>
        <v>Cardiovascular Surgeon</v>
      </c>
      <c r="D2827" t="str">
        <f>VLOOKUP(B2827,Physicians!$A$1:$D$28,2,FALSE)</f>
        <v>Abigail</v>
      </c>
      <c r="E2827" t="str">
        <f>VLOOKUP(B2827,Physicians!$A$1:$D$28,3,FALSE)</f>
        <v>Bartlet</v>
      </c>
      <c r="F2827" t="str">
        <f t="shared" si="44"/>
        <v>Abigail Bartlet</v>
      </c>
    </row>
    <row r="2828" spans="1:6">
      <c r="A2828" s="13">
        <v>2504</v>
      </c>
      <c r="B2828" s="13">
        <v>25</v>
      </c>
      <c r="C2828" t="str">
        <f>VLOOKUP(B2828,Physicians!$A$1:$D$28,4,FALSE)</f>
        <v>Psychiatrist</v>
      </c>
      <c r="D2828" t="str">
        <f>VLOOKUP(B2828,Physicians!$A$1:$D$28,2,FALSE)</f>
        <v>Allison</v>
      </c>
      <c r="E2828" t="str">
        <f>VLOOKUP(B2828,Physicians!$A$1:$D$28,3,FALSE)</f>
        <v>Cameron</v>
      </c>
      <c r="F2828" t="str">
        <f t="shared" si="44"/>
        <v>Allison Cameron</v>
      </c>
    </row>
    <row r="2829" spans="1:6">
      <c r="A2829" s="13">
        <v>2505</v>
      </c>
      <c r="B2829" s="13">
        <v>3</v>
      </c>
      <c r="C2829" t="str">
        <f>VLOOKUP(B2829,Physicians!$A$1:$D$28,4,FALSE)</f>
        <v>General Surgeon</v>
      </c>
      <c r="D2829" t="str">
        <f>VLOOKUP(B2829,Physicians!$A$1:$D$28,2,FALSE)</f>
        <v>Samantha</v>
      </c>
      <c r="E2829" t="str">
        <f>VLOOKUP(B2829,Physicians!$A$1:$D$28,3,FALSE)</f>
        <v>Carter</v>
      </c>
      <c r="F2829" t="str">
        <f t="shared" si="44"/>
        <v>Samantha Carter</v>
      </c>
    </row>
    <row r="2830" spans="1:6">
      <c r="A2830" s="13">
        <v>2506</v>
      </c>
      <c r="B2830" s="13">
        <v>16</v>
      </c>
      <c r="C2830" t="str">
        <f>VLOOKUP(B2830,Physicians!$A$1:$D$28,4,FALSE)</f>
        <v>Gastroenterologist</v>
      </c>
      <c r="D2830" t="str">
        <f>VLOOKUP(B2830,Physicians!$A$1:$D$28,2,FALSE)</f>
        <v>Henry</v>
      </c>
      <c r="E2830" t="str">
        <f>VLOOKUP(B2830,Physicians!$A$1:$D$28,3,FALSE)</f>
        <v>Blake</v>
      </c>
      <c r="F2830" t="str">
        <f t="shared" si="44"/>
        <v>Henry Blake</v>
      </c>
    </row>
    <row r="2831" spans="1:6">
      <c r="A2831" s="13">
        <v>2506</v>
      </c>
      <c r="B2831" s="13">
        <v>3</v>
      </c>
      <c r="C2831" t="str">
        <f>VLOOKUP(B2831,Physicians!$A$1:$D$28,4,FALSE)</f>
        <v>General Surgeon</v>
      </c>
      <c r="D2831" t="str">
        <f>VLOOKUP(B2831,Physicians!$A$1:$D$28,2,FALSE)</f>
        <v>Samantha</v>
      </c>
      <c r="E2831" t="str">
        <f>VLOOKUP(B2831,Physicians!$A$1:$D$28,3,FALSE)</f>
        <v>Carter</v>
      </c>
      <c r="F2831" t="str">
        <f t="shared" si="44"/>
        <v>Samantha Carter</v>
      </c>
    </row>
    <row r="2832" spans="1:6">
      <c r="A2832" s="13">
        <v>2507</v>
      </c>
      <c r="B2832" s="13">
        <v>27</v>
      </c>
      <c r="C2832" t="str">
        <f>VLOOKUP(B2832,Physicians!$A$1:$D$28,4,FALSE)</f>
        <v>Respirologist</v>
      </c>
      <c r="D2832" t="str">
        <f>VLOOKUP(B2832,Physicians!$A$1:$D$28,2,FALSE)</f>
        <v>Christine</v>
      </c>
      <c r="E2832" t="str">
        <f>VLOOKUP(B2832,Physicians!$A$1:$D$28,3,FALSE)</f>
        <v>Chapel</v>
      </c>
      <c r="F2832" t="str">
        <f t="shared" si="44"/>
        <v>Christine Chapel</v>
      </c>
    </row>
    <row r="2833" spans="1:6">
      <c r="A2833" s="13">
        <v>2508</v>
      </c>
      <c r="B2833" s="13">
        <v>26</v>
      </c>
      <c r="C2833" t="str">
        <f>VLOOKUP(B2833,Physicians!$A$1:$D$28,4,FALSE)</f>
        <v>Cardiovascular Surgeon</v>
      </c>
      <c r="D2833" t="str">
        <f>VLOOKUP(B2833,Physicians!$A$1:$D$28,2,FALSE)</f>
        <v>Wellington</v>
      </c>
      <c r="E2833" t="str">
        <f>VLOOKUP(B2833,Physicians!$A$1:$D$28,3,FALSE)</f>
        <v>Yueh</v>
      </c>
      <c r="F2833" t="str">
        <f t="shared" si="44"/>
        <v>Wellington Yueh</v>
      </c>
    </row>
    <row r="2834" spans="1:6">
      <c r="A2834" s="13">
        <v>2509</v>
      </c>
      <c r="B2834" s="13">
        <v>2</v>
      </c>
      <c r="C2834" t="str">
        <f>VLOOKUP(B2834,Physicians!$A$1:$D$28,4,FALSE)</f>
        <v>Cardiologist</v>
      </c>
      <c r="D2834" t="str">
        <f>VLOOKUP(B2834,Physicians!$A$1:$D$28,2,FALSE)</f>
        <v>Emmett</v>
      </c>
      <c r="E2834" t="str">
        <f>VLOOKUP(B2834,Physicians!$A$1:$D$28,3,FALSE)</f>
        <v>Brown</v>
      </c>
      <c r="F2834" t="str">
        <f t="shared" si="44"/>
        <v>Emmett Brown</v>
      </c>
    </row>
    <row r="2835" spans="1:6">
      <c r="A2835" s="13">
        <v>2509</v>
      </c>
      <c r="B2835" s="13">
        <v>18</v>
      </c>
      <c r="C2835" t="str">
        <f>VLOOKUP(B2835,Physicians!$A$1:$D$28,4,FALSE)</f>
        <v>Gerontologist</v>
      </c>
      <c r="D2835" t="str">
        <f>VLOOKUP(B2835,Physicians!$A$1:$D$28,2,FALSE)</f>
        <v>Yuri</v>
      </c>
      <c r="E2835" t="str">
        <f>VLOOKUP(B2835,Physicians!$A$1:$D$28,3,FALSE)</f>
        <v>Zhivago</v>
      </c>
      <c r="F2835" t="str">
        <f t="shared" si="44"/>
        <v>Yuri Zhivago</v>
      </c>
    </row>
    <row r="2836" spans="1:6">
      <c r="A2836" s="13">
        <v>2510</v>
      </c>
      <c r="B2836" s="13">
        <v>23</v>
      </c>
      <c r="C2836" t="str">
        <f>VLOOKUP(B2836,Physicians!$A$1:$D$28,4,FALSE)</f>
        <v>Pediatrician</v>
      </c>
      <c r="D2836" t="str">
        <f>VLOOKUP(B2836,Physicians!$A$1:$D$28,2,FALSE)</f>
        <v>Doogie</v>
      </c>
      <c r="E2836" t="str">
        <f>VLOOKUP(B2836,Physicians!$A$1:$D$28,3,FALSE)</f>
        <v>Howser</v>
      </c>
      <c r="F2836" t="str">
        <f t="shared" si="44"/>
        <v>Doogie Howser</v>
      </c>
    </row>
    <row r="2837" spans="1:6">
      <c r="A2837" s="13">
        <v>2511</v>
      </c>
      <c r="B2837" s="13">
        <v>13</v>
      </c>
      <c r="C2837" t="str">
        <f>VLOOKUP(B2837,Physicians!$A$1:$D$28,4,FALSE)</f>
        <v>Nuclear Medicine</v>
      </c>
      <c r="D2837" t="str">
        <f>VLOOKUP(B2837,Physicians!$A$1:$D$28,2,FALSE)</f>
        <v>Gregory</v>
      </c>
      <c r="E2837" t="str">
        <f>VLOOKUP(B2837,Physicians!$A$1:$D$28,3,FALSE)</f>
        <v>House</v>
      </c>
      <c r="F2837" t="str">
        <f t="shared" si="44"/>
        <v>Gregory House</v>
      </c>
    </row>
    <row r="2838" spans="1:6">
      <c r="A2838" s="13">
        <v>2513</v>
      </c>
      <c r="B2838" s="13">
        <v>4</v>
      </c>
      <c r="C2838" t="str">
        <f>VLOOKUP(B2838,Physicians!$A$1:$D$28,4,FALSE)</f>
        <v>Obstetrician/Gynecologist</v>
      </c>
      <c r="D2838" t="str">
        <f>VLOOKUP(B2838,Physicians!$A$1:$D$28,2,FALSE)</f>
        <v>Beverly</v>
      </c>
      <c r="E2838" t="str">
        <f>VLOOKUP(B2838,Physicians!$A$1:$D$28,3,FALSE)</f>
        <v>Crusher</v>
      </c>
      <c r="F2838" t="str">
        <f t="shared" si="44"/>
        <v>Beverly Crusher</v>
      </c>
    </row>
    <row r="2839" spans="1:6">
      <c r="A2839" s="13">
        <v>2516</v>
      </c>
      <c r="B2839" s="13">
        <v>4</v>
      </c>
      <c r="C2839" t="str">
        <f>VLOOKUP(B2839,Physicians!$A$1:$D$28,4,FALSE)</f>
        <v>Obstetrician/Gynecologist</v>
      </c>
      <c r="D2839" t="str">
        <f>VLOOKUP(B2839,Physicians!$A$1:$D$28,2,FALSE)</f>
        <v>Beverly</v>
      </c>
      <c r="E2839" t="str">
        <f>VLOOKUP(B2839,Physicians!$A$1:$D$28,3,FALSE)</f>
        <v>Crusher</v>
      </c>
      <c r="F2839" t="str">
        <f t="shared" si="44"/>
        <v>Beverly Crusher</v>
      </c>
    </row>
    <row r="2840" spans="1:6">
      <c r="A2840" s="13">
        <v>2519</v>
      </c>
      <c r="B2840" s="13">
        <v>20</v>
      </c>
      <c r="C2840" t="str">
        <f>VLOOKUP(B2840,Physicians!$A$1:$D$28,4,FALSE)</f>
        <v>General Surgeon</v>
      </c>
      <c r="D2840" t="str">
        <f>VLOOKUP(B2840,Physicians!$A$1:$D$28,2,FALSE)</f>
        <v>Rajesh</v>
      </c>
      <c r="E2840" t="str">
        <f>VLOOKUP(B2840,Physicians!$A$1:$D$28,3,FALSE)</f>
        <v>Koothrappali</v>
      </c>
      <c r="F2840" t="str">
        <f t="shared" si="44"/>
        <v>Rajesh Koothrappali</v>
      </c>
    </row>
    <row r="2841" spans="1:6">
      <c r="A2841" s="13">
        <v>2520</v>
      </c>
      <c r="B2841" s="13">
        <v>8</v>
      </c>
      <c r="C2841" t="str">
        <f>VLOOKUP(B2841,Physicians!$A$1:$D$28,4,FALSE)</f>
        <v>Pediatrician</v>
      </c>
      <c r="D2841" t="str">
        <f>VLOOKUP(B2841,Physicians!$A$1:$D$28,2,FALSE)</f>
        <v>Nick</v>
      </c>
      <c r="E2841" t="str">
        <f>VLOOKUP(B2841,Physicians!$A$1:$D$28,3,FALSE)</f>
        <v>Riviera</v>
      </c>
      <c r="F2841" t="str">
        <f t="shared" si="44"/>
        <v>Nick Riviera</v>
      </c>
    </row>
    <row r="2842" spans="1:6">
      <c r="A2842" s="13">
        <v>2520</v>
      </c>
      <c r="B2842" s="13">
        <v>5</v>
      </c>
      <c r="C2842" t="str">
        <f>VLOOKUP(B2842,Physicians!$A$1:$D$28,4,FALSE)</f>
        <v>Gastroenterologist</v>
      </c>
      <c r="D2842" t="str">
        <f>VLOOKUP(B2842,Physicians!$A$1:$D$28,2,FALSE)</f>
        <v>Julius</v>
      </c>
      <c r="E2842" t="str">
        <f>VLOOKUP(B2842,Physicians!$A$1:$D$28,3,FALSE)</f>
        <v>Hibbert</v>
      </c>
      <c r="F2842" t="str">
        <f t="shared" si="44"/>
        <v>Julius Hibbert</v>
      </c>
    </row>
    <row r="2843" spans="1:6">
      <c r="A2843" s="13">
        <v>2522</v>
      </c>
      <c r="B2843" s="13">
        <v>26</v>
      </c>
      <c r="C2843" t="str">
        <f>VLOOKUP(B2843,Physicians!$A$1:$D$28,4,FALSE)</f>
        <v>Cardiovascular Surgeon</v>
      </c>
      <c r="D2843" t="str">
        <f>VLOOKUP(B2843,Physicians!$A$1:$D$28,2,FALSE)</f>
        <v>Wellington</v>
      </c>
      <c r="E2843" t="str">
        <f>VLOOKUP(B2843,Physicians!$A$1:$D$28,3,FALSE)</f>
        <v>Yueh</v>
      </c>
      <c r="F2843" t="str">
        <f t="shared" si="44"/>
        <v>Wellington Yueh</v>
      </c>
    </row>
    <row r="2844" spans="1:6">
      <c r="A2844" s="13">
        <v>2523</v>
      </c>
      <c r="B2844" s="13">
        <v>16</v>
      </c>
      <c r="C2844" t="str">
        <f>VLOOKUP(B2844,Physicians!$A$1:$D$28,4,FALSE)</f>
        <v>Gastroenterologist</v>
      </c>
      <c r="D2844" t="str">
        <f>VLOOKUP(B2844,Physicians!$A$1:$D$28,2,FALSE)</f>
        <v>Henry</v>
      </c>
      <c r="E2844" t="str">
        <f>VLOOKUP(B2844,Physicians!$A$1:$D$28,3,FALSE)</f>
        <v>Blake</v>
      </c>
      <c r="F2844" t="str">
        <f t="shared" si="44"/>
        <v>Henry Blake</v>
      </c>
    </row>
    <row r="2845" spans="1:6">
      <c r="A2845" s="13">
        <v>2524</v>
      </c>
      <c r="B2845" s="13">
        <v>3</v>
      </c>
      <c r="C2845" t="str">
        <f>VLOOKUP(B2845,Physicians!$A$1:$D$28,4,FALSE)</f>
        <v>General Surgeon</v>
      </c>
      <c r="D2845" t="str">
        <f>VLOOKUP(B2845,Physicians!$A$1:$D$28,2,FALSE)</f>
        <v>Samantha</v>
      </c>
      <c r="E2845" t="str">
        <f>VLOOKUP(B2845,Physicians!$A$1:$D$28,3,FALSE)</f>
        <v>Carter</v>
      </c>
      <c r="F2845" t="str">
        <f t="shared" si="44"/>
        <v>Samantha Carter</v>
      </c>
    </row>
    <row r="2846" spans="1:6">
      <c r="A2846" s="13">
        <v>2525</v>
      </c>
      <c r="B2846" s="13">
        <v>13</v>
      </c>
      <c r="C2846" t="str">
        <f>VLOOKUP(B2846,Physicians!$A$1:$D$28,4,FALSE)</f>
        <v>Nuclear Medicine</v>
      </c>
      <c r="D2846" t="str">
        <f>VLOOKUP(B2846,Physicians!$A$1:$D$28,2,FALSE)</f>
        <v>Gregory</v>
      </c>
      <c r="E2846" t="str">
        <f>VLOOKUP(B2846,Physicians!$A$1:$D$28,3,FALSE)</f>
        <v>House</v>
      </c>
      <c r="F2846" t="str">
        <f t="shared" si="44"/>
        <v>Gregory House</v>
      </c>
    </row>
    <row r="2847" spans="1:6">
      <c r="A2847" s="13">
        <v>2526</v>
      </c>
      <c r="B2847" s="13">
        <v>16</v>
      </c>
      <c r="C2847" t="str">
        <f>VLOOKUP(B2847,Physicians!$A$1:$D$28,4,FALSE)</f>
        <v>Gastroenterologist</v>
      </c>
      <c r="D2847" t="str">
        <f>VLOOKUP(B2847,Physicians!$A$1:$D$28,2,FALSE)</f>
        <v>Henry</v>
      </c>
      <c r="E2847" t="str">
        <f>VLOOKUP(B2847,Physicians!$A$1:$D$28,3,FALSE)</f>
        <v>Blake</v>
      </c>
      <c r="F2847" t="str">
        <f t="shared" si="44"/>
        <v>Henry Blake</v>
      </c>
    </row>
    <row r="2848" spans="1:6">
      <c r="A2848" s="13">
        <v>2526</v>
      </c>
      <c r="B2848" s="13">
        <v>5</v>
      </c>
      <c r="C2848" t="str">
        <f>VLOOKUP(B2848,Physicians!$A$1:$D$28,4,FALSE)</f>
        <v>Gastroenterologist</v>
      </c>
      <c r="D2848" t="str">
        <f>VLOOKUP(B2848,Physicians!$A$1:$D$28,2,FALSE)</f>
        <v>Julius</v>
      </c>
      <c r="E2848" t="str">
        <f>VLOOKUP(B2848,Physicians!$A$1:$D$28,3,FALSE)</f>
        <v>Hibbert</v>
      </c>
      <c r="F2848" t="str">
        <f t="shared" si="44"/>
        <v>Julius Hibbert</v>
      </c>
    </row>
    <row r="2849" spans="1:6">
      <c r="A2849" s="13">
        <v>2527</v>
      </c>
      <c r="B2849" s="13">
        <v>11</v>
      </c>
      <c r="C2849" t="str">
        <f>VLOOKUP(B2849,Physicians!$A$1:$D$28,4,FALSE)</f>
        <v>Respirologist</v>
      </c>
      <c r="D2849" t="str">
        <f>VLOOKUP(B2849,Physicians!$A$1:$D$28,2,FALSE)</f>
        <v>Benjamin</v>
      </c>
      <c r="E2849" t="str">
        <f>VLOOKUP(B2849,Physicians!$A$1:$D$28,3,FALSE)</f>
        <v>Pierce</v>
      </c>
      <c r="F2849" t="str">
        <f t="shared" si="44"/>
        <v>Benjamin Pierce</v>
      </c>
    </row>
    <row r="2850" spans="1:6">
      <c r="A2850" s="13">
        <v>2528</v>
      </c>
      <c r="B2850" s="13">
        <v>27</v>
      </c>
      <c r="C2850" t="str">
        <f>VLOOKUP(B2850,Physicians!$A$1:$D$28,4,FALSE)</f>
        <v>Respirologist</v>
      </c>
      <c r="D2850" t="str">
        <f>VLOOKUP(B2850,Physicians!$A$1:$D$28,2,FALSE)</f>
        <v>Christine</v>
      </c>
      <c r="E2850" t="str">
        <f>VLOOKUP(B2850,Physicians!$A$1:$D$28,3,FALSE)</f>
        <v>Chapel</v>
      </c>
      <c r="F2850" t="str">
        <f t="shared" si="44"/>
        <v>Christine Chapel</v>
      </c>
    </row>
    <row r="2851" spans="1:6">
      <c r="A2851" s="13">
        <v>2528</v>
      </c>
      <c r="B2851" s="13">
        <v>5</v>
      </c>
      <c r="C2851" t="str">
        <f>VLOOKUP(B2851,Physicians!$A$1:$D$28,4,FALSE)</f>
        <v>Gastroenterologist</v>
      </c>
      <c r="D2851" t="str">
        <f>VLOOKUP(B2851,Physicians!$A$1:$D$28,2,FALSE)</f>
        <v>Julius</v>
      </c>
      <c r="E2851" t="str">
        <f>VLOOKUP(B2851,Physicians!$A$1:$D$28,3,FALSE)</f>
        <v>Hibbert</v>
      </c>
      <c r="F2851" t="str">
        <f t="shared" si="44"/>
        <v>Julius Hibbert</v>
      </c>
    </row>
    <row r="2852" spans="1:6">
      <c r="A2852" s="13">
        <v>2529</v>
      </c>
      <c r="B2852" s="13">
        <v>20</v>
      </c>
      <c r="C2852" t="str">
        <f>VLOOKUP(B2852,Physicians!$A$1:$D$28,4,FALSE)</f>
        <v>General Surgeon</v>
      </c>
      <c r="D2852" t="str">
        <f>VLOOKUP(B2852,Physicians!$A$1:$D$28,2,FALSE)</f>
        <v>Rajesh</v>
      </c>
      <c r="E2852" t="str">
        <f>VLOOKUP(B2852,Physicians!$A$1:$D$28,3,FALSE)</f>
        <v>Koothrappali</v>
      </c>
      <c r="F2852" t="str">
        <f t="shared" si="44"/>
        <v>Rajesh Koothrappali</v>
      </c>
    </row>
    <row r="2853" spans="1:6">
      <c r="A2853" s="13">
        <v>2531</v>
      </c>
      <c r="B2853" s="13">
        <v>18</v>
      </c>
      <c r="C2853" t="str">
        <f>VLOOKUP(B2853,Physicians!$A$1:$D$28,4,FALSE)</f>
        <v>Gerontologist</v>
      </c>
      <c r="D2853" t="str">
        <f>VLOOKUP(B2853,Physicians!$A$1:$D$28,2,FALSE)</f>
        <v>Yuri</v>
      </c>
      <c r="E2853" t="str">
        <f>VLOOKUP(B2853,Physicians!$A$1:$D$28,3,FALSE)</f>
        <v>Zhivago</v>
      </c>
      <c r="F2853" t="str">
        <f t="shared" si="44"/>
        <v>Yuri Zhivago</v>
      </c>
    </row>
    <row r="2854" spans="1:6">
      <c r="A2854" s="13">
        <v>2531</v>
      </c>
      <c r="B2854" s="13">
        <v>25</v>
      </c>
      <c r="C2854" t="str">
        <f>VLOOKUP(B2854,Physicians!$A$1:$D$28,4,FALSE)</f>
        <v>Psychiatrist</v>
      </c>
      <c r="D2854" t="str">
        <f>VLOOKUP(B2854,Physicians!$A$1:$D$28,2,FALSE)</f>
        <v>Allison</v>
      </c>
      <c r="E2854" t="str">
        <f>VLOOKUP(B2854,Physicians!$A$1:$D$28,3,FALSE)</f>
        <v>Cameron</v>
      </c>
      <c r="F2854" t="str">
        <f t="shared" si="44"/>
        <v>Allison Cameron</v>
      </c>
    </row>
    <row r="2855" spans="1:6">
      <c r="A2855" s="13">
        <v>2532</v>
      </c>
      <c r="B2855" s="13">
        <v>24</v>
      </c>
      <c r="C2855" t="str">
        <f>VLOOKUP(B2855,Physicians!$A$1:$D$28,4,FALSE)</f>
        <v>Neurologist</v>
      </c>
      <c r="D2855" t="str">
        <f>VLOOKUP(B2855,Physicians!$A$1:$D$28,2,FALSE)</f>
        <v>Katherine</v>
      </c>
      <c r="E2855" t="str">
        <f>VLOOKUP(B2855,Physicians!$A$1:$D$28,3,FALSE)</f>
        <v>Pulaski</v>
      </c>
      <c r="F2855" t="str">
        <f t="shared" si="44"/>
        <v>Katherine Pulaski</v>
      </c>
    </row>
    <row r="2856" spans="1:6">
      <c r="A2856" s="13">
        <v>2533</v>
      </c>
      <c r="B2856" s="13">
        <v>26</v>
      </c>
      <c r="C2856" t="str">
        <f>VLOOKUP(B2856,Physicians!$A$1:$D$28,4,FALSE)</f>
        <v>Cardiovascular Surgeon</v>
      </c>
      <c r="D2856" t="str">
        <f>VLOOKUP(B2856,Physicians!$A$1:$D$28,2,FALSE)</f>
        <v>Wellington</v>
      </c>
      <c r="E2856" t="str">
        <f>VLOOKUP(B2856,Physicians!$A$1:$D$28,3,FALSE)</f>
        <v>Yueh</v>
      </c>
      <c r="F2856" t="str">
        <f t="shared" si="44"/>
        <v>Wellington Yueh</v>
      </c>
    </row>
    <row r="2857" spans="1:6">
      <c r="A2857" s="13">
        <v>2533</v>
      </c>
      <c r="B2857" s="13">
        <v>8</v>
      </c>
      <c r="C2857" t="str">
        <f>VLOOKUP(B2857,Physicians!$A$1:$D$28,4,FALSE)</f>
        <v>Pediatrician</v>
      </c>
      <c r="D2857" t="str">
        <f>VLOOKUP(B2857,Physicians!$A$1:$D$28,2,FALSE)</f>
        <v>Nick</v>
      </c>
      <c r="E2857" t="str">
        <f>VLOOKUP(B2857,Physicians!$A$1:$D$28,3,FALSE)</f>
        <v>Riviera</v>
      </c>
      <c r="F2857" t="str">
        <f t="shared" si="44"/>
        <v>Nick Riviera</v>
      </c>
    </row>
    <row r="2858" spans="1:6">
      <c r="A2858" s="13">
        <v>2534</v>
      </c>
      <c r="B2858" s="13">
        <v>23</v>
      </c>
      <c r="C2858" t="str">
        <f>VLOOKUP(B2858,Physicians!$A$1:$D$28,4,FALSE)</f>
        <v>Pediatrician</v>
      </c>
      <c r="D2858" t="str">
        <f>VLOOKUP(B2858,Physicians!$A$1:$D$28,2,FALSE)</f>
        <v>Doogie</v>
      </c>
      <c r="E2858" t="str">
        <f>VLOOKUP(B2858,Physicians!$A$1:$D$28,3,FALSE)</f>
        <v>Howser</v>
      </c>
      <c r="F2858" t="str">
        <f t="shared" si="44"/>
        <v>Doogie Howser</v>
      </c>
    </row>
    <row r="2859" spans="1:6">
      <c r="A2859" s="13">
        <v>2535</v>
      </c>
      <c r="B2859" s="13">
        <v>12</v>
      </c>
      <c r="C2859" t="str">
        <f>VLOOKUP(B2859,Physicians!$A$1:$D$28,4,FALSE)</f>
        <v>Cardiovascular Surgeon</v>
      </c>
      <c r="D2859" t="str">
        <f>VLOOKUP(B2859,Physicians!$A$1:$D$28,2,FALSE)</f>
        <v>Abigail</v>
      </c>
      <c r="E2859" t="str">
        <f>VLOOKUP(B2859,Physicians!$A$1:$D$28,3,FALSE)</f>
        <v>Bartlet</v>
      </c>
      <c r="F2859" t="str">
        <f t="shared" si="44"/>
        <v>Abigail Bartlet</v>
      </c>
    </row>
    <row r="2860" spans="1:6">
      <c r="A2860" s="13">
        <v>2536</v>
      </c>
      <c r="B2860" s="13">
        <v>6</v>
      </c>
      <c r="C2860" t="str">
        <f>VLOOKUP(B2860,Physicians!$A$1:$D$28,4,FALSE)</f>
        <v>Psychiatrist</v>
      </c>
      <c r="D2860" t="str">
        <f>VLOOKUP(B2860,Physicians!$A$1:$D$28,2,FALSE)</f>
        <v>Sheldon</v>
      </c>
      <c r="E2860" t="str">
        <f>VLOOKUP(B2860,Physicians!$A$1:$D$28,3,FALSE)</f>
        <v>Cooper</v>
      </c>
      <c r="F2860" t="str">
        <f t="shared" si="44"/>
        <v>Sheldon Cooper</v>
      </c>
    </row>
    <row r="2861" spans="1:6">
      <c r="A2861" s="13">
        <v>2536</v>
      </c>
      <c r="B2861" s="13">
        <v>14</v>
      </c>
      <c r="C2861" t="str">
        <f>VLOOKUP(B2861,Physicians!$A$1:$D$28,4,FALSE)</f>
        <v>Gerontologist</v>
      </c>
      <c r="D2861" t="str">
        <f>VLOOKUP(B2861,Physicians!$A$1:$D$28,2,FALSE)</f>
        <v>Lilith</v>
      </c>
      <c r="E2861" t="str">
        <f>VLOOKUP(B2861,Physicians!$A$1:$D$28,3,FALSE)</f>
        <v>Sternin</v>
      </c>
      <c r="F2861" t="str">
        <f t="shared" si="44"/>
        <v>Lilith Sternin</v>
      </c>
    </row>
    <row r="2862" spans="1:6">
      <c r="A2862" s="13">
        <v>2537</v>
      </c>
      <c r="B2862" s="13">
        <v>10</v>
      </c>
      <c r="C2862" t="str">
        <f>VLOOKUP(B2862,Physicians!$A$1:$D$28,4,FALSE)</f>
        <v>Orthopaedic Surgeon</v>
      </c>
      <c r="D2862" t="str">
        <f>VLOOKUP(B2862,Physicians!$A$1:$D$28,2,FALSE)</f>
        <v>Dana</v>
      </c>
      <c r="E2862" t="str">
        <f>VLOOKUP(B2862,Physicians!$A$1:$D$28,3,FALSE)</f>
        <v>Scully</v>
      </c>
      <c r="F2862" t="str">
        <f t="shared" si="44"/>
        <v>Dana Scully</v>
      </c>
    </row>
    <row r="2863" spans="1:6">
      <c r="A2863" s="13">
        <v>2539</v>
      </c>
      <c r="B2863" s="13">
        <v>3</v>
      </c>
      <c r="C2863" t="str">
        <f>VLOOKUP(B2863,Physicians!$A$1:$D$28,4,FALSE)</f>
        <v>General Surgeon</v>
      </c>
      <c r="D2863" t="str">
        <f>VLOOKUP(B2863,Physicians!$A$1:$D$28,2,FALSE)</f>
        <v>Samantha</v>
      </c>
      <c r="E2863" t="str">
        <f>VLOOKUP(B2863,Physicians!$A$1:$D$28,3,FALSE)</f>
        <v>Carter</v>
      </c>
      <c r="F2863" t="str">
        <f t="shared" si="44"/>
        <v>Samantha Carter</v>
      </c>
    </row>
    <row r="2864" spans="1:6">
      <c r="A2864" s="13">
        <v>2539</v>
      </c>
      <c r="B2864" s="13">
        <v>8</v>
      </c>
      <c r="C2864" t="str">
        <f>VLOOKUP(B2864,Physicians!$A$1:$D$28,4,FALSE)</f>
        <v>Pediatrician</v>
      </c>
      <c r="D2864" t="str">
        <f>VLOOKUP(B2864,Physicians!$A$1:$D$28,2,FALSE)</f>
        <v>Nick</v>
      </c>
      <c r="E2864" t="str">
        <f>VLOOKUP(B2864,Physicians!$A$1:$D$28,3,FALSE)</f>
        <v>Riviera</v>
      </c>
      <c r="F2864" t="str">
        <f t="shared" si="44"/>
        <v>Nick Riviera</v>
      </c>
    </row>
    <row r="2865" spans="1:6">
      <c r="A2865" s="13">
        <v>2540</v>
      </c>
      <c r="B2865" s="13">
        <v>9</v>
      </c>
      <c r="C2865" t="str">
        <f>VLOOKUP(B2865,Physicians!$A$1:$D$28,4,FALSE)</f>
        <v>Neurologist</v>
      </c>
      <c r="D2865" t="str">
        <f>VLOOKUP(B2865,Physicians!$A$1:$D$28,2,FALSE)</f>
        <v>Leslie</v>
      </c>
      <c r="E2865" t="str">
        <f>VLOOKUP(B2865,Physicians!$A$1:$D$28,3,FALSE)</f>
        <v>Winkle</v>
      </c>
      <c r="F2865" t="str">
        <f t="shared" si="44"/>
        <v>Leslie Winkle</v>
      </c>
    </row>
    <row r="2866" spans="1:6">
      <c r="A2866" s="13">
        <v>2541</v>
      </c>
      <c r="B2866" s="13">
        <v>22</v>
      </c>
      <c r="C2866" t="str">
        <f>VLOOKUP(B2866,Physicians!$A$1:$D$28,4,FALSE)</f>
        <v>Cardiologist</v>
      </c>
      <c r="D2866" t="str">
        <f>VLOOKUP(B2866,Physicians!$A$1:$D$28,2,FALSE)</f>
        <v>Simon</v>
      </c>
      <c r="E2866" t="str">
        <f>VLOOKUP(B2866,Physicians!$A$1:$D$28,3,FALSE)</f>
        <v>Tam</v>
      </c>
      <c r="F2866" t="str">
        <f t="shared" si="44"/>
        <v>Simon Tam</v>
      </c>
    </row>
    <row r="2867" spans="1:6">
      <c r="A2867" s="13">
        <v>2541</v>
      </c>
      <c r="B2867" s="13">
        <v>22</v>
      </c>
      <c r="C2867" t="str">
        <f>VLOOKUP(B2867,Physicians!$A$1:$D$28,4,FALSE)</f>
        <v>Cardiologist</v>
      </c>
      <c r="D2867" t="str">
        <f>VLOOKUP(B2867,Physicians!$A$1:$D$28,2,FALSE)</f>
        <v>Simon</v>
      </c>
      <c r="E2867" t="str">
        <f>VLOOKUP(B2867,Physicians!$A$1:$D$28,3,FALSE)</f>
        <v>Tam</v>
      </c>
      <c r="F2867" t="str">
        <f t="shared" si="44"/>
        <v>Simon Tam</v>
      </c>
    </row>
    <row r="2868" spans="1:6">
      <c r="A2868" s="13">
        <v>2542</v>
      </c>
      <c r="B2868" s="13">
        <v>9</v>
      </c>
      <c r="C2868" t="str">
        <f>VLOOKUP(B2868,Physicians!$A$1:$D$28,4,FALSE)</f>
        <v>Neurologist</v>
      </c>
      <c r="D2868" t="str">
        <f>VLOOKUP(B2868,Physicians!$A$1:$D$28,2,FALSE)</f>
        <v>Leslie</v>
      </c>
      <c r="E2868" t="str">
        <f>VLOOKUP(B2868,Physicians!$A$1:$D$28,3,FALSE)</f>
        <v>Winkle</v>
      </c>
      <c r="F2868" t="str">
        <f t="shared" si="44"/>
        <v>Leslie Winkle</v>
      </c>
    </row>
    <row r="2869" spans="1:6">
      <c r="A2869" s="13">
        <v>2542</v>
      </c>
      <c r="B2869" s="13">
        <v>1</v>
      </c>
      <c r="C2869" t="str">
        <f>VLOOKUP(B2869,Physicians!$A$1:$D$28,4,FALSE)</f>
        <v>Internist</v>
      </c>
      <c r="D2869" t="str">
        <f>VLOOKUP(B2869,Physicians!$A$1:$D$28,2,FALSE)</f>
        <v>Remy</v>
      </c>
      <c r="E2869" t="str">
        <f>VLOOKUP(B2869,Physicians!$A$1:$D$28,3,FALSE)</f>
        <v>Hadley</v>
      </c>
      <c r="F2869" t="str">
        <f t="shared" si="44"/>
        <v>Remy Hadley</v>
      </c>
    </row>
    <row r="2870" spans="1:6">
      <c r="A2870" s="13">
        <v>2544</v>
      </c>
      <c r="B2870" s="13">
        <v>11</v>
      </c>
      <c r="C2870" t="str">
        <f>VLOOKUP(B2870,Physicians!$A$1:$D$28,4,FALSE)</f>
        <v>Respirologist</v>
      </c>
      <c r="D2870" t="str">
        <f>VLOOKUP(B2870,Physicians!$A$1:$D$28,2,FALSE)</f>
        <v>Benjamin</v>
      </c>
      <c r="E2870" t="str">
        <f>VLOOKUP(B2870,Physicians!$A$1:$D$28,3,FALSE)</f>
        <v>Pierce</v>
      </c>
      <c r="F2870" t="str">
        <f t="shared" si="44"/>
        <v>Benjamin Pierce</v>
      </c>
    </row>
    <row r="2871" spans="1:6">
      <c r="A2871" s="13">
        <v>2545</v>
      </c>
      <c r="B2871" s="13">
        <v>20</v>
      </c>
      <c r="C2871" t="str">
        <f>VLOOKUP(B2871,Physicians!$A$1:$D$28,4,FALSE)</f>
        <v>General Surgeon</v>
      </c>
      <c r="D2871" t="str">
        <f>VLOOKUP(B2871,Physicians!$A$1:$D$28,2,FALSE)</f>
        <v>Rajesh</v>
      </c>
      <c r="E2871" t="str">
        <f>VLOOKUP(B2871,Physicians!$A$1:$D$28,3,FALSE)</f>
        <v>Koothrappali</v>
      </c>
      <c r="F2871" t="str">
        <f t="shared" si="44"/>
        <v>Rajesh Koothrappali</v>
      </c>
    </row>
    <row r="2872" spans="1:6">
      <c r="A2872" s="13">
        <v>2545</v>
      </c>
      <c r="B2872" s="13">
        <v>18</v>
      </c>
      <c r="C2872" t="str">
        <f>VLOOKUP(B2872,Physicians!$A$1:$D$28,4,FALSE)</f>
        <v>Gerontologist</v>
      </c>
      <c r="D2872" t="str">
        <f>VLOOKUP(B2872,Physicians!$A$1:$D$28,2,FALSE)</f>
        <v>Yuri</v>
      </c>
      <c r="E2872" t="str">
        <f>VLOOKUP(B2872,Physicians!$A$1:$D$28,3,FALSE)</f>
        <v>Zhivago</v>
      </c>
      <c r="F2872" t="str">
        <f t="shared" si="44"/>
        <v>Yuri Zhivago</v>
      </c>
    </row>
    <row r="2873" spans="1:6">
      <c r="A2873" s="13">
        <v>2546</v>
      </c>
      <c r="B2873" s="13">
        <v>24</v>
      </c>
      <c r="C2873" t="str">
        <f>VLOOKUP(B2873,Physicians!$A$1:$D$28,4,FALSE)</f>
        <v>Neurologist</v>
      </c>
      <c r="D2873" t="str">
        <f>VLOOKUP(B2873,Physicians!$A$1:$D$28,2,FALSE)</f>
        <v>Katherine</v>
      </c>
      <c r="E2873" t="str">
        <f>VLOOKUP(B2873,Physicians!$A$1:$D$28,3,FALSE)</f>
        <v>Pulaski</v>
      </c>
      <c r="F2873" t="str">
        <f t="shared" si="44"/>
        <v>Katherine Pulaski</v>
      </c>
    </row>
    <row r="2874" spans="1:6">
      <c r="A2874" s="13">
        <v>2547</v>
      </c>
      <c r="B2874" s="13">
        <v>14</v>
      </c>
      <c r="C2874" t="str">
        <f>VLOOKUP(B2874,Physicians!$A$1:$D$28,4,FALSE)</f>
        <v>Gerontologist</v>
      </c>
      <c r="D2874" t="str">
        <f>VLOOKUP(B2874,Physicians!$A$1:$D$28,2,FALSE)</f>
        <v>Lilith</v>
      </c>
      <c r="E2874" t="str">
        <f>VLOOKUP(B2874,Physicians!$A$1:$D$28,3,FALSE)</f>
        <v>Sternin</v>
      </c>
      <c r="F2874" t="str">
        <f t="shared" si="44"/>
        <v>Lilith Sternin</v>
      </c>
    </row>
    <row r="2875" spans="1:6">
      <c r="A2875" s="13">
        <v>2547</v>
      </c>
      <c r="B2875" s="13">
        <v>4</v>
      </c>
      <c r="C2875" t="str">
        <f>VLOOKUP(B2875,Physicians!$A$1:$D$28,4,FALSE)</f>
        <v>Obstetrician/Gynecologist</v>
      </c>
      <c r="D2875" t="str">
        <f>VLOOKUP(B2875,Physicians!$A$1:$D$28,2,FALSE)</f>
        <v>Beverly</v>
      </c>
      <c r="E2875" t="str">
        <f>VLOOKUP(B2875,Physicians!$A$1:$D$28,3,FALSE)</f>
        <v>Crusher</v>
      </c>
      <c r="F2875" t="str">
        <f t="shared" si="44"/>
        <v>Beverly Crusher</v>
      </c>
    </row>
    <row r="2876" spans="1:6">
      <c r="A2876" s="13">
        <v>2548</v>
      </c>
      <c r="B2876" s="13">
        <v>9</v>
      </c>
      <c r="C2876" t="str">
        <f>VLOOKUP(B2876,Physicians!$A$1:$D$28,4,FALSE)</f>
        <v>Neurologist</v>
      </c>
      <c r="D2876" t="str">
        <f>VLOOKUP(B2876,Physicians!$A$1:$D$28,2,FALSE)</f>
        <v>Leslie</v>
      </c>
      <c r="E2876" t="str">
        <f>VLOOKUP(B2876,Physicians!$A$1:$D$28,3,FALSE)</f>
        <v>Winkle</v>
      </c>
      <c r="F2876" t="str">
        <f t="shared" si="44"/>
        <v>Leslie Winkle</v>
      </c>
    </row>
    <row r="2877" spans="1:6">
      <c r="A2877" s="13">
        <v>2549</v>
      </c>
      <c r="B2877" s="13">
        <v>10</v>
      </c>
      <c r="C2877" t="str">
        <f>VLOOKUP(B2877,Physicians!$A$1:$D$28,4,FALSE)</f>
        <v>Orthopaedic Surgeon</v>
      </c>
      <c r="D2877" t="str">
        <f>VLOOKUP(B2877,Physicians!$A$1:$D$28,2,FALSE)</f>
        <v>Dana</v>
      </c>
      <c r="E2877" t="str">
        <f>VLOOKUP(B2877,Physicians!$A$1:$D$28,3,FALSE)</f>
        <v>Scully</v>
      </c>
      <c r="F2877" t="str">
        <f t="shared" si="44"/>
        <v>Dana Scully</v>
      </c>
    </row>
    <row r="2878" spans="1:6">
      <c r="A2878" s="13">
        <v>2550</v>
      </c>
      <c r="B2878" s="13">
        <v>5</v>
      </c>
      <c r="C2878" t="str">
        <f>VLOOKUP(B2878,Physicians!$A$1:$D$28,4,FALSE)</f>
        <v>Gastroenterologist</v>
      </c>
      <c r="D2878" t="str">
        <f>VLOOKUP(B2878,Physicians!$A$1:$D$28,2,FALSE)</f>
        <v>Julius</v>
      </c>
      <c r="E2878" t="str">
        <f>VLOOKUP(B2878,Physicians!$A$1:$D$28,3,FALSE)</f>
        <v>Hibbert</v>
      </c>
      <c r="F2878" t="str">
        <f t="shared" si="44"/>
        <v>Julius Hibbert</v>
      </c>
    </row>
    <row r="2879" spans="1:6">
      <c r="A2879" s="13">
        <v>2550</v>
      </c>
      <c r="B2879" s="13">
        <v>16</v>
      </c>
      <c r="C2879" t="str">
        <f>VLOOKUP(B2879,Physicians!$A$1:$D$28,4,FALSE)</f>
        <v>Gastroenterologist</v>
      </c>
      <c r="D2879" t="str">
        <f>VLOOKUP(B2879,Physicians!$A$1:$D$28,2,FALSE)</f>
        <v>Henry</v>
      </c>
      <c r="E2879" t="str">
        <f>VLOOKUP(B2879,Physicians!$A$1:$D$28,3,FALSE)</f>
        <v>Blake</v>
      </c>
      <c r="F2879" t="str">
        <f t="shared" si="44"/>
        <v>Henry Blake</v>
      </c>
    </row>
    <row r="2880" spans="1:6">
      <c r="A2880" s="13">
        <v>2551</v>
      </c>
      <c r="B2880" s="13">
        <v>27</v>
      </c>
      <c r="C2880" t="str">
        <f>VLOOKUP(B2880,Physicians!$A$1:$D$28,4,FALSE)</f>
        <v>Respirologist</v>
      </c>
      <c r="D2880" t="str">
        <f>VLOOKUP(B2880,Physicians!$A$1:$D$28,2,FALSE)</f>
        <v>Christine</v>
      </c>
      <c r="E2880" t="str">
        <f>VLOOKUP(B2880,Physicians!$A$1:$D$28,3,FALSE)</f>
        <v>Chapel</v>
      </c>
      <c r="F2880" t="str">
        <f t="shared" si="44"/>
        <v>Christine Chapel</v>
      </c>
    </row>
    <row r="2881" spans="1:6">
      <c r="A2881" s="13">
        <v>2553</v>
      </c>
      <c r="B2881" s="13">
        <v>26</v>
      </c>
      <c r="C2881" t="str">
        <f>VLOOKUP(B2881,Physicians!$A$1:$D$28,4,FALSE)</f>
        <v>Cardiovascular Surgeon</v>
      </c>
      <c r="D2881" t="str">
        <f>VLOOKUP(B2881,Physicians!$A$1:$D$28,2,FALSE)</f>
        <v>Wellington</v>
      </c>
      <c r="E2881" t="str">
        <f>VLOOKUP(B2881,Physicians!$A$1:$D$28,3,FALSE)</f>
        <v>Yueh</v>
      </c>
      <c r="F2881" t="str">
        <f t="shared" si="44"/>
        <v>Wellington Yueh</v>
      </c>
    </row>
    <row r="2882" spans="1:6">
      <c r="A2882" s="13">
        <v>2554</v>
      </c>
      <c r="B2882" s="13">
        <v>14</v>
      </c>
      <c r="C2882" t="str">
        <f>VLOOKUP(B2882,Physicians!$A$1:$D$28,4,FALSE)</f>
        <v>Gerontologist</v>
      </c>
      <c r="D2882" t="str">
        <f>VLOOKUP(B2882,Physicians!$A$1:$D$28,2,FALSE)</f>
        <v>Lilith</v>
      </c>
      <c r="E2882" t="str">
        <f>VLOOKUP(B2882,Physicians!$A$1:$D$28,3,FALSE)</f>
        <v>Sternin</v>
      </c>
      <c r="F2882" t="str">
        <f t="shared" si="44"/>
        <v>Lilith Sternin</v>
      </c>
    </row>
    <row r="2883" spans="1:6">
      <c r="A2883" s="13">
        <v>2555</v>
      </c>
      <c r="B2883" s="13">
        <v>22</v>
      </c>
      <c r="C2883" t="str">
        <f>VLOOKUP(B2883,Physicians!$A$1:$D$28,4,FALSE)</f>
        <v>Cardiologist</v>
      </c>
      <c r="D2883" t="str">
        <f>VLOOKUP(B2883,Physicians!$A$1:$D$28,2,FALSE)</f>
        <v>Simon</v>
      </c>
      <c r="E2883" t="str">
        <f>VLOOKUP(B2883,Physicians!$A$1:$D$28,3,FALSE)</f>
        <v>Tam</v>
      </c>
      <c r="F2883" t="str">
        <f t="shared" ref="F2883:F2946" si="45">_xlfn.CONCAT(D2883," ",E2883)</f>
        <v>Simon Tam</v>
      </c>
    </row>
    <row r="2884" spans="1:6">
      <c r="A2884" s="13">
        <v>2557</v>
      </c>
      <c r="B2884" s="13">
        <v>5</v>
      </c>
      <c r="C2884" t="str">
        <f>VLOOKUP(B2884,Physicians!$A$1:$D$28,4,FALSE)</f>
        <v>Gastroenterologist</v>
      </c>
      <c r="D2884" t="str">
        <f>VLOOKUP(B2884,Physicians!$A$1:$D$28,2,FALSE)</f>
        <v>Julius</v>
      </c>
      <c r="E2884" t="str">
        <f>VLOOKUP(B2884,Physicians!$A$1:$D$28,3,FALSE)</f>
        <v>Hibbert</v>
      </c>
      <c r="F2884" t="str">
        <f t="shared" si="45"/>
        <v>Julius Hibbert</v>
      </c>
    </row>
    <row r="2885" spans="1:6">
      <c r="A2885" s="13">
        <v>2557</v>
      </c>
      <c r="B2885" s="13">
        <v>2</v>
      </c>
      <c r="C2885" t="str">
        <f>VLOOKUP(B2885,Physicians!$A$1:$D$28,4,FALSE)</f>
        <v>Cardiologist</v>
      </c>
      <c r="D2885" t="str">
        <f>VLOOKUP(B2885,Physicians!$A$1:$D$28,2,FALSE)</f>
        <v>Emmett</v>
      </c>
      <c r="E2885" t="str">
        <f>VLOOKUP(B2885,Physicians!$A$1:$D$28,3,FALSE)</f>
        <v>Brown</v>
      </c>
      <c r="F2885" t="str">
        <f t="shared" si="45"/>
        <v>Emmett Brown</v>
      </c>
    </row>
    <row r="2886" spans="1:6">
      <c r="A2886" s="13">
        <v>2558</v>
      </c>
      <c r="B2886" s="13">
        <v>25</v>
      </c>
      <c r="C2886" t="str">
        <f>VLOOKUP(B2886,Physicians!$A$1:$D$28,4,FALSE)</f>
        <v>Psychiatrist</v>
      </c>
      <c r="D2886" t="str">
        <f>VLOOKUP(B2886,Physicians!$A$1:$D$28,2,FALSE)</f>
        <v>Allison</v>
      </c>
      <c r="E2886" t="str">
        <f>VLOOKUP(B2886,Physicians!$A$1:$D$28,3,FALSE)</f>
        <v>Cameron</v>
      </c>
      <c r="F2886" t="str">
        <f t="shared" si="45"/>
        <v>Allison Cameron</v>
      </c>
    </row>
    <row r="2887" spans="1:6">
      <c r="A2887" s="13">
        <v>2558</v>
      </c>
      <c r="B2887" s="13">
        <v>14</v>
      </c>
      <c r="C2887" t="str">
        <f>VLOOKUP(B2887,Physicians!$A$1:$D$28,4,FALSE)</f>
        <v>Gerontologist</v>
      </c>
      <c r="D2887" t="str">
        <f>VLOOKUP(B2887,Physicians!$A$1:$D$28,2,FALSE)</f>
        <v>Lilith</v>
      </c>
      <c r="E2887" t="str">
        <f>VLOOKUP(B2887,Physicians!$A$1:$D$28,3,FALSE)</f>
        <v>Sternin</v>
      </c>
      <c r="F2887" t="str">
        <f t="shared" si="45"/>
        <v>Lilith Sternin</v>
      </c>
    </row>
    <row r="2888" spans="1:6">
      <c r="A2888" s="13">
        <v>2559</v>
      </c>
      <c r="B2888" s="13">
        <v>24</v>
      </c>
      <c r="C2888" t="str">
        <f>VLOOKUP(B2888,Physicians!$A$1:$D$28,4,FALSE)</f>
        <v>Neurologist</v>
      </c>
      <c r="D2888" t="str">
        <f>VLOOKUP(B2888,Physicians!$A$1:$D$28,2,FALSE)</f>
        <v>Katherine</v>
      </c>
      <c r="E2888" t="str">
        <f>VLOOKUP(B2888,Physicians!$A$1:$D$28,3,FALSE)</f>
        <v>Pulaski</v>
      </c>
      <c r="F2888" t="str">
        <f t="shared" si="45"/>
        <v>Katherine Pulaski</v>
      </c>
    </row>
    <row r="2889" spans="1:6">
      <c r="A2889" s="13">
        <v>2560</v>
      </c>
      <c r="B2889" s="13">
        <v>16</v>
      </c>
      <c r="C2889" t="str">
        <f>VLOOKUP(B2889,Physicians!$A$1:$D$28,4,FALSE)</f>
        <v>Gastroenterologist</v>
      </c>
      <c r="D2889" t="str">
        <f>VLOOKUP(B2889,Physicians!$A$1:$D$28,2,FALSE)</f>
        <v>Henry</v>
      </c>
      <c r="E2889" t="str">
        <f>VLOOKUP(B2889,Physicians!$A$1:$D$28,3,FALSE)</f>
        <v>Blake</v>
      </c>
      <c r="F2889" t="str">
        <f t="shared" si="45"/>
        <v>Henry Blake</v>
      </c>
    </row>
    <row r="2890" spans="1:6">
      <c r="A2890" s="13">
        <v>2561</v>
      </c>
      <c r="B2890" s="13">
        <v>22</v>
      </c>
      <c r="C2890" t="str">
        <f>VLOOKUP(B2890,Physicians!$A$1:$D$28,4,FALSE)</f>
        <v>Cardiologist</v>
      </c>
      <c r="D2890" t="str">
        <f>VLOOKUP(B2890,Physicians!$A$1:$D$28,2,FALSE)</f>
        <v>Simon</v>
      </c>
      <c r="E2890" t="str">
        <f>VLOOKUP(B2890,Physicians!$A$1:$D$28,3,FALSE)</f>
        <v>Tam</v>
      </c>
      <c r="F2890" t="str">
        <f t="shared" si="45"/>
        <v>Simon Tam</v>
      </c>
    </row>
    <row r="2891" spans="1:6">
      <c r="A2891" s="13">
        <v>2562</v>
      </c>
      <c r="B2891" s="13">
        <v>8</v>
      </c>
      <c r="C2891" t="str">
        <f>VLOOKUP(B2891,Physicians!$A$1:$D$28,4,FALSE)</f>
        <v>Pediatrician</v>
      </c>
      <c r="D2891" t="str">
        <f>VLOOKUP(B2891,Physicians!$A$1:$D$28,2,FALSE)</f>
        <v>Nick</v>
      </c>
      <c r="E2891" t="str">
        <f>VLOOKUP(B2891,Physicians!$A$1:$D$28,3,FALSE)</f>
        <v>Riviera</v>
      </c>
      <c r="F2891" t="str">
        <f t="shared" si="45"/>
        <v>Nick Riviera</v>
      </c>
    </row>
    <row r="2892" spans="1:6">
      <c r="A2892" s="13">
        <v>2563</v>
      </c>
      <c r="B2892" s="13">
        <v>23</v>
      </c>
      <c r="C2892" t="str">
        <f>VLOOKUP(B2892,Physicians!$A$1:$D$28,4,FALSE)</f>
        <v>Pediatrician</v>
      </c>
      <c r="D2892" t="str">
        <f>VLOOKUP(B2892,Physicians!$A$1:$D$28,2,FALSE)</f>
        <v>Doogie</v>
      </c>
      <c r="E2892" t="str">
        <f>VLOOKUP(B2892,Physicians!$A$1:$D$28,3,FALSE)</f>
        <v>Howser</v>
      </c>
      <c r="F2892" t="str">
        <f t="shared" si="45"/>
        <v>Doogie Howser</v>
      </c>
    </row>
    <row r="2893" spans="1:6">
      <c r="A2893" s="13">
        <v>2566</v>
      </c>
      <c r="B2893" s="13">
        <v>22</v>
      </c>
      <c r="C2893" t="str">
        <f>VLOOKUP(B2893,Physicians!$A$1:$D$28,4,FALSE)</f>
        <v>Cardiologist</v>
      </c>
      <c r="D2893" t="str">
        <f>VLOOKUP(B2893,Physicians!$A$1:$D$28,2,FALSE)</f>
        <v>Simon</v>
      </c>
      <c r="E2893" t="str">
        <f>VLOOKUP(B2893,Physicians!$A$1:$D$28,3,FALSE)</f>
        <v>Tam</v>
      </c>
      <c r="F2893" t="str">
        <f t="shared" si="45"/>
        <v>Simon Tam</v>
      </c>
    </row>
    <row r="2894" spans="1:6">
      <c r="A2894" s="13">
        <v>2568</v>
      </c>
      <c r="B2894" s="13">
        <v>7</v>
      </c>
      <c r="C2894" t="str">
        <f>VLOOKUP(B2894,Physicians!$A$1:$D$28,4,FALSE)</f>
        <v>Oncologist</v>
      </c>
      <c r="D2894" t="str">
        <f>VLOOKUP(B2894,Physicians!$A$1:$D$28,2,FALSE)</f>
        <v>Leonard</v>
      </c>
      <c r="E2894" t="str">
        <f>VLOOKUP(B2894,Physicians!$A$1:$D$28,3,FALSE)</f>
        <v>Hofstadter</v>
      </c>
      <c r="F2894" t="str">
        <f t="shared" si="45"/>
        <v>Leonard Hofstadter</v>
      </c>
    </row>
    <row r="2895" spans="1:6">
      <c r="A2895" s="13">
        <v>2568</v>
      </c>
      <c r="B2895" s="13">
        <v>19</v>
      </c>
      <c r="C2895" t="str">
        <f>VLOOKUP(B2895,Physicians!$A$1:$D$28,4,FALSE)</f>
        <v>Oncologist</v>
      </c>
      <c r="D2895" t="str">
        <f>VLOOKUP(B2895,Physicians!$A$1:$D$28,2,FALSE)</f>
        <v>Henry</v>
      </c>
      <c r="E2895" t="str">
        <f>VLOOKUP(B2895,Physicians!$A$1:$D$28,3,FALSE)</f>
        <v>Jones</v>
      </c>
      <c r="F2895" t="str">
        <f t="shared" si="45"/>
        <v>Henry Jones</v>
      </c>
    </row>
    <row r="2896" spans="1:6">
      <c r="A2896" s="13">
        <v>2569</v>
      </c>
      <c r="B2896" s="13">
        <v>20</v>
      </c>
      <c r="C2896" t="str">
        <f>VLOOKUP(B2896,Physicians!$A$1:$D$28,4,FALSE)</f>
        <v>General Surgeon</v>
      </c>
      <c r="D2896" t="str">
        <f>VLOOKUP(B2896,Physicians!$A$1:$D$28,2,FALSE)</f>
        <v>Rajesh</v>
      </c>
      <c r="E2896" t="str">
        <f>VLOOKUP(B2896,Physicians!$A$1:$D$28,3,FALSE)</f>
        <v>Koothrappali</v>
      </c>
      <c r="F2896" t="str">
        <f t="shared" si="45"/>
        <v>Rajesh Koothrappali</v>
      </c>
    </row>
    <row r="2897" spans="1:6">
      <c r="A2897" s="13">
        <v>2569</v>
      </c>
      <c r="B2897" s="13">
        <v>12</v>
      </c>
      <c r="C2897" t="str">
        <f>VLOOKUP(B2897,Physicians!$A$1:$D$28,4,FALSE)</f>
        <v>Cardiovascular Surgeon</v>
      </c>
      <c r="D2897" t="str">
        <f>VLOOKUP(B2897,Physicians!$A$1:$D$28,2,FALSE)</f>
        <v>Abigail</v>
      </c>
      <c r="E2897" t="str">
        <f>VLOOKUP(B2897,Physicians!$A$1:$D$28,3,FALSE)</f>
        <v>Bartlet</v>
      </c>
      <c r="F2897" t="str">
        <f t="shared" si="45"/>
        <v>Abigail Bartlet</v>
      </c>
    </row>
    <row r="2898" spans="1:6">
      <c r="A2898" s="13">
        <v>2570</v>
      </c>
      <c r="B2898" s="13">
        <v>15</v>
      </c>
      <c r="C2898" t="str">
        <f>VLOOKUP(B2898,Physicians!$A$1:$D$28,4,FALSE)</f>
        <v>Urologist</v>
      </c>
      <c r="D2898" t="str">
        <f>VLOOKUP(B2898,Physicians!$A$1:$D$28,2,FALSE)</f>
        <v>Henry</v>
      </c>
      <c r="E2898" t="str">
        <f>VLOOKUP(B2898,Physicians!$A$1:$D$28,3,FALSE)</f>
        <v>Higgins</v>
      </c>
      <c r="F2898" t="str">
        <f t="shared" si="45"/>
        <v>Henry Higgins</v>
      </c>
    </row>
    <row r="2899" spans="1:6">
      <c r="A2899" s="13">
        <v>2570</v>
      </c>
      <c r="B2899" s="13">
        <v>3</v>
      </c>
      <c r="C2899" t="str">
        <f>VLOOKUP(B2899,Physicians!$A$1:$D$28,4,FALSE)</f>
        <v>General Surgeon</v>
      </c>
      <c r="D2899" t="str">
        <f>VLOOKUP(B2899,Physicians!$A$1:$D$28,2,FALSE)</f>
        <v>Samantha</v>
      </c>
      <c r="E2899" t="str">
        <f>VLOOKUP(B2899,Physicians!$A$1:$D$28,3,FALSE)</f>
        <v>Carter</v>
      </c>
      <c r="F2899" t="str">
        <f t="shared" si="45"/>
        <v>Samantha Carter</v>
      </c>
    </row>
    <row r="2900" spans="1:6">
      <c r="A2900" s="13">
        <v>2572</v>
      </c>
      <c r="B2900" s="13">
        <v>15</v>
      </c>
      <c r="C2900" t="str">
        <f>VLOOKUP(B2900,Physicians!$A$1:$D$28,4,FALSE)</f>
        <v>Urologist</v>
      </c>
      <c r="D2900" t="str">
        <f>VLOOKUP(B2900,Physicians!$A$1:$D$28,2,FALSE)</f>
        <v>Henry</v>
      </c>
      <c r="E2900" t="str">
        <f>VLOOKUP(B2900,Physicians!$A$1:$D$28,3,FALSE)</f>
        <v>Higgins</v>
      </c>
      <c r="F2900" t="str">
        <f t="shared" si="45"/>
        <v>Henry Higgins</v>
      </c>
    </row>
    <row r="2901" spans="1:6">
      <c r="A2901" s="13">
        <v>2573</v>
      </c>
      <c r="B2901" s="13">
        <v>7</v>
      </c>
      <c r="C2901" t="str">
        <f>VLOOKUP(B2901,Physicians!$A$1:$D$28,4,FALSE)</f>
        <v>Oncologist</v>
      </c>
      <c r="D2901" t="str">
        <f>VLOOKUP(B2901,Physicians!$A$1:$D$28,2,FALSE)</f>
        <v>Leonard</v>
      </c>
      <c r="E2901" t="str">
        <f>VLOOKUP(B2901,Physicians!$A$1:$D$28,3,FALSE)</f>
        <v>Hofstadter</v>
      </c>
      <c r="F2901" t="str">
        <f t="shared" si="45"/>
        <v>Leonard Hofstadter</v>
      </c>
    </row>
    <row r="2902" spans="1:6">
      <c r="A2902" s="13">
        <v>2573</v>
      </c>
      <c r="B2902" s="13">
        <v>8</v>
      </c>
      <c r="C2902" t="str">
        <f>VLOOKUP(B2902,Physicians!$A$1:$D$28,4,FALSE)</f>
        <v>Pediatrician</v>
      </c>
      <c r="D2902" t="str">
        <f>VLOOKUP(B2902,Physicians!$A$1:$D$28,2,FALSE)</f>
        <v>Nick</v>
      </c>
      <c r="E2902" t="str">
        <f>VLOOKUP(B2902,Physicians!$A$1:$D$28,3,FALSE)</f>
        <v>Riviera</v>
      </c>
      <c r="F2902" t="str">
        <f t="shared" si="45"/>
        <v>Nick Riviera</v>
      </c>
    </row>
    <row r="2903" spans="1:6">
      <c r="A2903" s="13">
        <v>2574</v>
      </c>
      <c r="B2903" s="13">
        <v>13</v>
      </c>
      <c r="C2903" t="str">
        <f>VLOOKUP(B2903,Physicians!$A$1:$D$28,4,FALSE)</f>
        <v>Nuclear Medicine</v>
      </c>
      <c r="D2903" t="str">
        <f>VLOOKUP(B2903,Physicians!$A$1:$D$28,2,FALSE)</f>
        <v>Gregory</v>
      </c>
      <c r="E2903" t="str">
        <f>VLOOKUP(B2903,Physicians!$A$1:$D$28,3,FALSE)</f>
        <v>House</v>
      </c>
      <c r="F2903" t="str">
        <f t="shared" si="45"/>
        <v>Gregory House</v>
      </c>
    </row>
    <row r="2904" spans="1:6">
      <c r="A2904" s="13">
        <v>2574</v>
      </c>
      <c r="B2904" s="13">
        <v>3</v>
      </c>
      <c r="C2904" t="str">
        <f>VLOOKUP(B2904,Physicians!$A$1:$D$28,4,FALSE)</f>
        <v>General Surgeon</v>
      </c>
      <c r="D2904" t="str">
        <f>VLOOKUP(B2904,Physicians!$A$1:$D$28,2,FALSE)</f>
        <v>Samantha</v>
      </c>
      <c r="E2904" t="str">
        <f>VLOOKUP(B2904,Physicians!$A$1:$D$28,3,FALSE)</f>
        <v>Carter</v>
      </c>
      <c r="F2904" t="str">
        <f t="shared" si="45"/>
        <v>Samantha Carter</v>
      </c>
    </row>
    <row r="2905" spans="1:6">
      <c r="A2905" s="13">
        <v>2575</v>
      </c>
      <c r="B2905" s="13">
        <v>18</v>
      </c>
      <c r="C2905" t="str">
        <f>VLOOKUP(B2905,Physicians!$A$1:$D$28,4,FALSE)</f>
        <v>Gerontologist</v>
      </c>
      <c r="D2905" t="str">
        <f>VLOOKUP(B2905,Physicians!$A$1:$D$28,2,FALSE)</f>
        <v>Yuri</v>
      </c>
      <c r="E2905" t="str">
        <f>VLOOKUP(B2905,Physicians!$A$1:$D$28,3,FALSE)</f>
        <v>Zhivago</v>
      </c>
      <c r="F2905" t="str">
        <f t="shared" si="45"/>
        <v>Yuri Zhivago</v>
      </c>
    </row>
    <row r="2906" spans="1:6">
      <c r="A2906" s="13">
        <v>2576</v>
      </c>
      <c r="B2906" s="13">
        <v>12</v>
      </c>
      <c r="C2906" t="str">
        <f>VLOOKUP(B2906,Physicians!$A$1:$D$28,4,FALSE)</f>
        <v>Cardiovascular Surgeon</v>
      </c>
      <c r="D2906" t="str">
        <f>VLOOKUP(B2906,Physicians!$A$1:$D$28,2,FALSE)</f>
        <v>Abigail</v>
      </c>
      <c r="E2906" t="str">
        <f>VLOOKUP(B2906,Physicians!$A$1:$D$28,3,FALSE)</f>
        <v>Bartlet</v>
      </c>
      <c r="F2906" t="str">
        <f t="shared" si="45"/>
        <v>Abigail Bartlet</v>
      </c>
    </row>
    <row r="2907" spans="1:6">
      <c r="A2907" s="13">
        <v>2577</v>
      </c>
      <c r="B2907" s="13">
        <v>15</v>
      </c>
      <c r="C2907" t="str">
        <f>VLOOKUP(B2907,Physicians!$A$1:$D$28,4,FALSE)</f>
        <v>Urologist</v>
      </c>
      <c r="D2907" t="str">
        <f>VLOOKUP(B2907,Physicians!$A$1:$D$28,2,FALSE)</f>
        <v>Henry</v>
      </c>
      <c r="E2907" t="str">
        <f>VLOOKUP(B2907,Physicians!$A$1:$D$28,3,FALSE)</f>
        <v>Higgins</v>
      </c>
      <c r="F2907" t="str">
        <f t="shared" si="45"/>
        <v>Henry Higgins</v>
      </c>
    </row>
    <row r="2908" spans="1:6">
      <c r="A2908" s="13">
        <v>2579</v>
      </c>
      <c r="B2908" s="13">
        <v>3</v>
      </c>
      <c r="C2908" t="str">
        <f>VLOOKUP(B2908,Physicians!$A$1:$D$28,4,FALSE)</f>
        <v>General Surgeon</v>
      </c>
      <c r="D2908" t="str">
        <f>VLOOKUP(B2908,Physicians!$A$1:$D$28,2,FALSE)</f>
        <v>Samantha</v>
      </c>
      <c r="E2908" t="str">
        <f>VLOOKUP(B2908,Physicians!$A$1:$D$28,3,FALSE)</f>
        <v>Carter</v>
      </c>
      <c r="F2908" t="str">
        <f t="shared" si="45"/>
        <v>Samantha Carter</v>
      </c>
    </row>
    <row r="2909" spans="1:6">
      <c r="A2909" s="13">
        <v>2579</v>
      </c>
      <c r="B2909" s="13">
        <v>17</v>
      </c>
      <c r="C2909" t="str">
        <f>VLOOKUP(B2909,Physicians!$A$1:$D$28,4,FALSE)</f>
        <v>Nuclear Medicine</v>
      </c>
      <c r="D2909" t="str">
        <f>VLOOKUP(B2909,Physicians!$A$1:$D$28,2,FALSE)</f>
        <v>Cristina</v>
      </c>
      <c r="E2909" t="str">
        <f>VLOOKUP(B2909,Physicians!$A$1:$D$28,3,FALSE)</f>
        <v>Yang</v>
      </c>
      <c r="F2909" t="str">
        <f t="shared" si="45"/>
        <v>Cristina Yang</v>
      </c>
    </row>
    <row r="2910" spans="1:6">
      <c r="A2910" s="13">
        <v>2582</v>
      </c>
      <c r="B2910" s="13">
        <v>5</v>
      </c>
      <c r="C2910" t="str">
        <f>VLOOKUP(B2910,Physicians!$A$1:$D$28,4,FALSE)</f>
        <v>Gastroenterologist</v>
      </c>
      <c r="D2910" t="str">
        <f>VLOOKUP(B2910,Physicians!$A$1:$D$28,2,FALSE)</f>
        <v>Julius</v>
      </c>
      <c r="E2910" t="str">
        <f>VLOOKUP(B2910,Physicians!$A$1:$D$28,3,FALSE)</f>
        <v>Hibbert</v>
      </c>
      <c r="F2910" t="str">
        <f t="shared" si="45"/>
        <v>Julius Hibbert</v>
      </c>
    </row>
    <row r="2911" spans="1:6">
      <c r="A2911" s="13">
        <v>2582</v>
      </c>
      <c r="B2911" s="13">
        <v>10</v>
      </c>
      <c r="C2911" t="str">
        <f>VLOOKUP(B2911,Physicians!$A$1:$D$28,4,FALSE)</f>
        <v>Orthopaedic Surgeon</v>
      </c>
      <c r="D2911" t="str">
        <f>VLOOKUP(B2911,Physicians!$A$1:$D$28,2,FALSE)</f>
        <v>Dana</v>
      </c>
      <c r="E2911" t="str">
        <f>VLOOKUP(B2911,Physicians!$A$1:$D$28,3,FALSE)</f>
        <v>Scully</v>
      </c>
      <c r="F2911" t="str">
        <f t="shared" si="45"/>
        <v>Dana Scully</v>
      </c>
    </row>
    <row r="2912" spans="1:6">
      <c r="A2912" s="13">
        <v>2583</v>
      </c>
      <c r="B2912" s="13">
        <v>10</v>
      </c>
      <c r="C2912" t="str">
        <f>VLOOKUP(B2912,Physicians!$A$1:$D$28,4,FALSE)</f>
        <v>Orthopaedic Surgeon</v>
      </c>
      <c r="D2912" t="str">
        <f>VLOOKUP(B2912,Physicians!$A$1:$D$28,2,FALSE)</f>
        <v>Dana</v>
      </c>
      <c r="E2912" t="str">
        <f>VLOOKUP(B2912,Physicians!$A$1:$D$28,3,FALSE)</f>
        <v>Scully</v>
      </c>
      <c r="F2912" t="str">
        <f t="shared" si="45"/>
        <v>Dana Scully</v>
      </c>
    </row>
    <row r="2913" spans="1:6">
      <c r="A2913" s="13">
        <v>2583</v>
      </c>
      <c r="B2913" s="13">
        <v>16</v>
      </c>
      <c r="C2913" t="str">
        <f>VLOOKUP(B2913,Physicians!$A$1:$D$28,4,FALSE)</f>
        <v>Gastroenterologist</v>
      </c>
      <c r="D2913" t="str">
        <f>VLOOKUP(B2913,Physicians!$A$1:$D$28,2,FALSE)</f>
        <v>Henry</v>
      </c>
      <c r="E2913" t="str">
        <f>VLOOKUP(B2913,Physicians!$A$1:$D$28,3,FALSE)</f>
        <v>Blake</v>
      </c>
      <c r="F2913" t="str">
        <f t="shared" si="45"/>
        <v>Henry Blake</v>
      </c>
    </row>
    <row r="2914" spans="1:6">
      <c r="A2914" s="13">
        <v>2584</v>
      </c>
      <c r="B2914" s="13">
        <v>8</v>
      </c>
      <c r="C2914" t="str">
        <f>VLOOKUP(B2914,Physicians!$A$1:$D$28,4,FALSE)</f>
        <v>Pediatrician</v>
      </c>
      <c r="D2914" t="str">
        <f>VLOOKUP(B2914,Physicians!$A$1:$D$28,2,FALSE)</f>
        <v>Nick</v>
      </c>
      <c r="E2914" t="str">
        <f>VLOOKUP(B2914,Physicians!$A$1:$D$28,3,FALSE)</f>
        <v>Riviera</v>
      </c>
      <c r="F2914" t="str">
        <f t="shared" si="45"/>
        <v>Nick Riviera</v>
      </c>
    </row>
    <row r="2915" spans="1:6">
      <c r="A2915" s="13">
        <v>2586</v>
      </c>
      <c r="B2915" s="13">
        <v>26</v>
      </c>
      <c r="C2915" t="str">
        <f>VLOOKUP(B2915,Physicians!$A$1:$D$28,4,FALSE)</f>
        <v>Cardiovascular Surgeon</v>
      </c>
      <c r="D2915" t="str">
        <f>VLOOKUP(B2915,Physicians!$A$1:$D$28,2,FALSE)</f>
        <v>Wellington</v>
      </c>
      <c r="E2915" t="str">
        <f>VLOOKUP(B2915,Physicians!$A$1:$D$28,3,FALSE)</f>
        <v>Yueh</v>
      </c>
      <c r="F2915" t="str">
        <f t="shared" si="45"/>
        <v>Wellington Yueh</v>
      </c>
    </row>
    <row r="2916" spans="1:6">
      <c r="A2916" s="13">
        <v>2586</v>
      </c>
      <c r="B2916" s="13">
        <v>1</v>
      </c>
      <c r="C2916" t="str">
        <f>VLOOKUP(B2916,Physicians!$A$1:$D$28,4,FALSE)</f>
        <v>Internist</v>
      </c>
      <c r="D2916" t="str">
        <f>VLOOKUP(B2916,Physicians!$A$1:$D$28,2,FALSE)</f>
        <v>Remy</v>
      </c>
      <c r="E2916" t="str">
        <f>VLOOKUP(B2916,Physicians!$A$1:$D$28,3,FALSE)</f>
        <v>Hadley</v>
      </c>
      <c r="F2916" t="str">
        <f t="shared" si="45"/>
        <v>Remy Hadley</v>
      </c>
    </row>
    <row r="2917" spans="1:6">
      <c r="A2917" s="13">
        <v>2587</v>
      </c>
      <c r="B2917" s="13">
        <v>21</v>
      </c>
      <c r="C2917" t="str">
        <f>VLOOKUP(B2917,Physicians!$A$1:$D$28,4,FALSE)</f>
        <v>Obstetrician/Gynecologist</v>
      </c>
      <c r="D2917" t="str">
        <f>VLOOKUP(B2917,Physicians!$A$1:$D$28,2,FALSE)</f>
        <v>Lisa</v>
      </c>
      <c r="E2917" t="str">
        <f>VLOOKUP(B2917,Physicians!$A$1:$D$28,3,FALSE)</f>
        <v>Cuddy</v>
      </c>
      <c r="F2917" t="str">
        <f t="shared" si="45"/>
        <v>Lisa Cuddy</v>
      </c>
    </row>
    <row r="2918" spans="1:6">
      <c r="A2918" s="13">
        <v>2587</v>
      </c>
      <c r="B2918" s="13">
        <v>2</v>
      </c>
      <c r="C2918" t="str">
        <f>VLOOKUP(B2918,Physicians!$A$1:$D$28,4,FALSE)</f>
        <v>Cardiologist</v>
      </c>
      <c r="D2918" t="str">
        <f>VLOOKUP(B2918,Physicians!$A$1:$D$28,2,FALSE)</f>
        <v>Emmett</v>
      </c>
      <c r="E2918" t="str">
        <f>VLOOKUP(B2918,Physicians!$A$1:$D$28,3,FALSE)</f>
        <v>Brown</v>
      </c>
      <c r="F2918" t="str">
        <f t="shared" si="45"/>
        <v>Emmett Brown</v>
      </c>
    </row>
    <row r="2919" spans="1:6">
      <c r="A2919" s="13">
        <v>2588</v>
      </c>
      <c r="B2919" s="13">
        <v>9</v>
      </c>
      <c r="C2919" t="str">
        <f>VLOOKUP(B2919,Physicians!$A$1:$D$28,4,FALSE)</f>
        <v>Neurologist</v>
      </c>
      <c r="D2919" t="str">
        <f>VLOOKUP(B2919,Physicians!$A$1:$D$28,2,FALSE)</f>
        <v>Leslie</v>
      </c>
      <c r="E2919" t="str">
        <f>VLOOKUP(B2919,Physicians!$A$1:$D$28,3,FALSE)</f>
        <v>Winkle</v>
      </c>
      <c r="F2919" t="str">
        <f t="shared" si="45"/>
        <v>Leslie Winkle</v>
      </c>
    </row>
    <row r="2920" spans="1:6">
      <c r="A2920" s="13">
        <v>2589</v>
      </c>
      <c r="B2920" s="13">
        <v>22</v>
      </c>
      <c r="C2920" t="str">
        <f>VLOOKUP(B2920,Physicians!$A$1:$D$28,4,FALSE)</f>
        <v>Cardiologist</v>
      </c>
      <c r="D2920" t="str">
        <f>VLOOKUP(B2920,Physicians!$A$1:$D$28,2,FALSE)</f>
        <v>Simon</v>
      </c>
      <c r="E2920" t="str">
        <f>VLOOKUP(B2920,Physicians!$A$1:$D$28,3,FALSE)</f>
        <v>Tam</v>
      </c>
      <c r="F2920" t="str">
        <f t="shared" si="45"/>
        <v>Simon Tam</v>
      </c>
    </row>
    <row r="2921" spans="1:6">
      <c r="A2921" s="13">
        <v>2589</v>
      </c>
      <c r="B2921" s="13">
        <v>1</v>
      </c>
      <c r="C2921" t="str">
        <f>VLOOKUP(B2921,Physicians!$A$1:$D$28,4,FALSE)</f>
        <v>Internist</v>
      </c>
      <c r="D2921" t="str">
        <f>VLOOKUP(B2921,Physicians!$A$1:$D$28,2,FALSE)</f>
        <v>Remy</v>
      </c>
      <c r="E2921" t="str">
        <f>VLOOKUP(B2921,Physicians!$A$1:$D$28,3,FALSE)</f>
        <v>Hadley</v>
      </c>
      <c r="F2921" t="str">
        <f t="shared" si="45"/>
        <v>Remy Hadley</v>
      </c>
    </row>
    <row r="2922" spans="1:6">
      <c r="A2922" s="13">
        <v>2591</v>
      </c>
      <c r="B2922" s="13">
        <v>5</v>
      </c>
      <c r="C2922" t="str">
        <f>VLOOKUP(B2922,Physicians!$A$1:$D$28,4,FALSE)</f>
        <v>Gastroenterologist</v>
      </c>
      <c r="D2922" t="str">
        <f>VLOOKUP(B2922,Physicians!$A$1:$D$28,2,FALSE)</f>
        <v>Julius</v>
      </c>
      <c r="E2922" t="str">
        <f>VLOOKUP(B2922,Physicians!$A$1:$D$28,3,FALSE)</f>
        <v>Hibbert</v>
      </c>
      <c r="F2922" t="str">
        <f t="shared" si="45"/>
        <v>Julius Hibbert</v>
      </c>
    </row>
    <row r="2923" spans="1:6">
      <c r="A2923" s="13">
        <v>2591</v>
      </c>
      <c r="B2923" s="13">
        <v>10</v>
      </c>
      <c r="C2923" t="str">
        <f>VLOOKUP(B2923,Physicians!$A$1:$D$28,4,FALSE)</f>
        <v>Orthopaedic Surgeon</v>
      </c>
      <c r="D2923" t="str">
        <f>VLOOKUP(B2923,Physicians!$A$1:$D$28,2,FALSE)</f>
        <v>Dana</v>
      </c>
      <c r="E2923" t="str">
        <f>VLOOKUP(B2923,Physicians!$A$1:$D$28,3,FALSE)</f>
        <v>Scully</v>
      </c>
      <c r="F2923" t="str">
        <f t="shared" si="45"/>
        <v>Dana Scully</v>
      </c>
    </row>
    <row r="2924" spans="1:6">
      <c r="A2924" s="13">
        <v>2593</v>
      </c>
      <c r="B2924" s="13">
        <v>26</v>
      </c>
      <c r="C2924" t="str">
        <f>VLOOKUP(B2924,Physicians!$A$1:$D$28,4,FALSE)</f>
        <v>Cardiovascular Surgeon</v>
      </c>
      <c r="D2924" t="str">
        <f>VLOOKUP(B2924,Physicians!$A$1:$D$28,2,FALSE)</f>
        <v>Wellington</v>
      </c>
      <c r="E2924" t="str">
        <f>VLOOKUP(B2924,Physicians!$A$1:$D$28,3,FALSE)</f>
        <v>Yueh</v>
      </c>
      <c r="F2924" t="str">
        <f t="shared" si="45"/>
        <v>Wellington Yueh</v>
      </c>
    </row>
    <row r="2925" spans="1:6">
      <c r="A2925" s="13">
        <v>2594</v>
      </c>
      <c r="B2925" s="13">
        <v>15</v>
      </c>
      <c r="C2925" t="str">
        <f>VLOOKUP(B2925,Physicians!$A$1:$D$28,4,FALSE)</f>
        <v>Urologist</v>
      </c>
      <c r="D2925" t="str">
        <f>VLOOKUP(B2925,Physicians!$A$1:$D$28,2,FALSE)</f>
        <v>Henry</v>
      </c>
      <c r="E2925" t="str">
        <f>VLOOKUP(B2925,Physicians!$A$1:$D$28,3,FALSE)</f>
        <v>Higgins</v>
      </c>
      <c r="F2925" t="str">
        <f t="shared" si="45"/>
        <v>Henry Higgins</v>
      </c>
    </row>
    <row r="2926" spans="1:6">
      <c r="A2926" s="13">
        <v>2594</v>
      </c>
      <c r="B2926" s="13">
        <v>20</v>
      </c>
      <c r="C2926" t="str">
        <f>VLOOKUP(B2926,Physicians!$A$1:$D$28,4,FALSE)</f>
        <v>General Surgeon</v>
      </c>
      <c r="D2926" t="str">
        <f>VLOOKUP(B2926,Physicians!$A$1:$D$28,2,FALSE)</f>
        <v>Rajesh</v>
      </c>
      <c r="E2926" t="str">
        <f>VLOOKUP(B2926,Physicians!$A$1:$D$28,3,FALSE)</f>
        <v>Koothrappali</v>
      </c>
      <c r="F2926" t="str">
        <f t="shared" si="45"/>
        <v>Rajesh Koothrappali</v>
      </c>
    </row>
    <row r="2927" spans="1:6">
      <c r="A2927" s="13">
        <v>2595</v>
      </c>
      <c r="B2927" s="13">
        <v>12</v>
      </c>
      <c r="C2927" t="str">
        <f>VLOOKUP(B2927,Physicians!$A$1:$D$28,4,FALSE)</f>
        <v>Cardiovascular Surgeon</v>
      </c>
      <c r="D2927" t="str">
        <f>VLOOKUP(B2927,Physicians!$A$1:$D$28,2,FALSE)</f>
        <v>Abigail</v>
      </c>
      <c r="E2927" t="str">
        <f>VLOOKUP(B2927,Physicians!$A$1:$D$28,3,FALSE)</f>
        <v>Bartlet</v>
      </c>
      <c r="F2927" t="str">
        <f t="shared" si="45"/>
        <v>Abigail Bartlet</v>
      </c>
    </row>
    <row r="2928" spans="1:6">
      <c r="A2928" s="13">
        <v>2596</v>
      </c>
      <c r="B2928" s="13">
        <v>16</v>
      </c>
      <c r="C2928" t="str">
        <f>VLOOKUP(B2928,Physicians!$A$1:$D$28,4,FALSE)</f>
        <v>Gastroenterologist</v>
      </c>
      <c r="D2928" t="str">
        <f>VLOOKUP(B2928,Physicians!$A$1:$D$28,2,FALSE)</f>
        <v>Henry</v>
      </c>
      <c r="E2928" t="str">
        <f>VLOOKUP(B2928,Physicians!$A$1:$D$28,3,FALSE)</f>
        <v>Blake</v>
      </c>
      <c r="F2928" t="str">
        <f t="shared" si="45"/>
        <v>Henry Blake</v>
      </c>
    </row>
    <row r="2929" spans="1:6">
      <c r="A2929" s="13">
        <v>2597</v>
      </c>
      <c r="B2929" s="13">
        <v>6</v>
      </c>
      <c r="C2929" t="str">
        <f>VLOOKUP(B2929,Physicians!$A$1:$D$28,4,FALSE)</f>
        <v>Psychiatrist</v>
      </c>
      <c r="D2929" t="str">
        <f>VLOOKUP(B2929,Physicians!$A$1:$D$28,2,FALSE)</f>
        <v>Sheldon</v>
      </c>
      <c r="E2929" t="str">
        <f>VLOOKUP(B2929,Physicians!$A$1:$D$28,3,FALSE)</f>
        <v>Cooper</v>
      </c>
      <c r="F2929" t="str">
        <f t="shared" si="45"/>
        <v>Sheldon Cooper</v>
      </c>
    </row>
    <row r="2930" spans="1:6">
      <c r="A2930" s="13">
        <v>2597</v>
      </c>
      <c r="B2930" s="13">
        <v>6</v>
      </c>
      <c r="C2930" t="str">
        <f>VLOOKUP(B2930,Physicians!$A$1:$D$28,4,FALSE)</f>
        <v>Psychiatrist</v>
      </c>
      <c r="D2930" t="str">
        <f>VLOOKUP(B2930,Physicians!$A$1:$D$28,2,FALSE)</f>
        <v>Sheldon</v>
      </c>
      <c r="E2930" t="str">
        <f>VLOOKUP(B2930,Physicians!$A$1:$D$28,3,FALSE)</f>
        <v>Cooper</v>
      </c>
      <c r="F2930" t="str">
        <f t="shared" si="45"/>
        <v>Sheldon Cooper</v>
      </c>
    </row>
    <row r="2931" spans="1:6">
      <c r="A2931" s="13">
        <v>2598</v>
      </c>
      <c r="B2931" s="13">
        <v>12</v>
      </c>
      <c r="C2931" t="str">
        <f>VLOOKUP(B2931,Physicians!$A$1:$D$28,4,FALSE)</f>
        <v>Cardiovascular Surgeon</v>
      </c>
      <c r="D2931" t="str">
        <f>VLOOKUP(B2931,Physicians!$A$1:$D$28,2,FALSE)</f>
        <v>Abigail</v>
      </c>
      <c r="E2931" t="str">
        <f>VLOOKUP(B2931,Physicians!$A$1:$D$28,3,FALSE)</f>
        <v>Bartlet</v>
      </c>
      <c r="F2931" t="str">
        <f t="shared" si="45"/>
        <v>Abigail Bartlet</v>
      </c>
    </row>
    <row r="2932" spans="1:6">
      <c r="A2932" s="13">
        <v>2599</v>
      </c>
      <c r="B2932" s="13">
        <v>16</v>
      </c>
      <c r="C2932" t="str">
        <f>VLOOKUP(B2932,Physicians!$A$1:$D$28,4,FALSE)</f>
        <v>Gastroenterologist</v>
      </c>
      <c r="D2932" t="str">
        <f>VLOOKUP(B2932,Physicians!$A$1:$D$28,2,FALSE)</f>
        <v>Henry</v>
      </c>
      <c r="E2932" t="str">
        <f>VLOOKUP(B2932,Physicians!$A$1:$D$28,3,FALSE)</f>
        <v>Blake</v>
      </c>
      <c r="F2932" t="str">
        <f t="shared" si="45"/>
        <v>Henry Blake</v>
      </c>
    </row>
    <row r="2933" spans="1:6">
      <c r="A2933" s="13">
        <v>2599</v>
      </c>
      <c r="B2933" s="13">
        <v>26</v>
      </c>
      <c r="C2933" t="str">
        <f>VLOOKUP(B2933,Physicians!$A$1:$D$28,4,FALSE)</f>
        <v>Cardiovascular Surgeon</v>
      </c>
      <c r="D2933" t="str">
        <f>VLOOKUP(B2933,Physicians!$A$1:$D$28,2,FALSE)</f>
        <v>Wellington</v>
      </c>
      <c r="E2933" t="str">
        <f>VLOOKUP(B2933,Physicians!$A$1:$D$28,3,FALSE)</f>
        <v>Yueh</v>
      </c>
      <c r="F2933" t="str">
        <f t="shared" si="45"/>
        <v>Wellington Yueh</v>
      </c>
    </row>
    <row r="2934" spans="1:6">
      <c r="A2934" s="13">
        <v>2600</v>
      </c>
      <c r="B2934" s="13">
        <v>5</v>
      </c>
      <c r="C2934" t="str">
        <f>VLOOKUP(B2934,Physicians!$A$1:$D$28,4,FALSE)</f>
        <v>Gastroenterologist</v>
      </c>
      <c r="D2934" t="str">
        <f>VLOOKUP(B2934,Physicians!$A$1:$D$28,2,FALSE)</f>
        <v>Julius</v>
      </c>
      <c r="E2934" t="str">
        <f>VLOOKUP(B2934,Physicians!$A$1:$D$28,3,FALSE)</f>
        <v>Hibbert</v>
      </c>
      <c r="F2934" t="str">
        <f t="shared" si="45"/>
        <v>Julius Hibbert</v>
      </c>
    </row>
    <row r="2935" spans="1:6">
      <c r="A2935" s="13">
        <v>2601</v>
      </c>
      <c r="B2935" s="13">
        <v>7</v>
      </c>
      <c r="C2935" t="str">
        <f>VLOOKUP(B2935,Physicians!$A$1:$D$28,4,FALSE)</f>
        <v>Oncologist</v>
      </c>
      <c r="D2935" t="str">
        <f>VLOOKUP(B2935,Physicians!$A$1:$D$28,2,FALSE)</f>
        <v>Leonard</v>
      </c>
      <c r="E2935" t="str">
        <f>VLOOKUP(B2935,Physicians!$A$1:$D$28,3,FALSE)</f>
        <v>Hofstadter</v>
      </c>
      <c r="F2935" t="str">
        <f t="shared" si="45"/>
        <v>Leonard Hofstadter</v>
      </c>
    </row>
    <row r="2936" spans="1:6">
      <c r="A2936" s="13">
        <v>2601</v>
      </c>
      <c r="B2936" s="13">
        <v>19</v>
      </c>
      <c r="C2936" t="str">
        <f>VLOOKUP(B2936,Physicians!$A$1:$D$28,4,FALSE)</f>
        <v>Oncologist</v>
      </c>
      <c r="D2936" t="str">
        <f>VLOOKUP(B2936,Physicians!$A$1:$D$28,2,FALSE)</f>
        <v>Henry</v>
      </c>
      <c r="E2936" t="str">
        <f>VLOOKUP(B2936,Physicians!$A$1:$D$28,3,FALSE)</f>
        <v>Jones</v>
      </c>
      <c r="F2936" t="str">
        <f t="shared" si="45"/>
        <v>Henry Jones</v>
      </c>
    </row>
    <row r="2937" spans="1:6">
      <c r="A2937" s="13">
        <v>2603</v>
      </c>
      <c r="B2937" s="13">
        <v>20</v>
      </c>
      <c r="C2937" t="str">
        <f>VLOOKUP(B2937,Physicians!$A$1:$D$28,4,FALSE)</f>
        <v>General Surgeon</v>
      </c>
      <c r="D2937" t="str">
        <f>VLOOKUP(B2937,Physicians!$A$1:$D$28,2,FALSE)</f>
        <v>Rajesh</v>
      </c>
      <c r="E2937" t="str">
        <f>VLOOKUP(B2937,Physicians!$A$1:$D$28,3,FALSE)</f>
        <v>Koothrappali</v>
      </c>
      <c r="F2937" t="str">
        <f t="shared" si="45"/>
        <v>Rajesh Koothrappali</v>
      </c>
    </row>
    <row r="2938" spans="1:6">
      <c r="A2938" s="13">
        <v>2603</v>
      </c>
      <c r="B2938" s="13">
        <v>11</v>
      </c>
      <c r="C2938" t="str">
        <f>VLOOKUP(B2938,Physicians!$A$1:$D$28,4,FALSE)</f>
        <v>Respirologist</v>
      </c>
      <c r="D2938" t="str">
        <f>VLOOKUP(B2938,Physicians!$A$1:$D$28,2,FALSE)</f>
        <v>Benjamin</v>
      </c>
      <c r="E2938" t="str">
        <f>VLOOKUP(B2938,Physicians!$A$1:$D$28,3,FALSE)</f>
        <v>Pierce</v>
      </c>
      <c r="F2938" t="str">
        <f t="shared" si="45"/>
        <v>Benjamin Pierce</v>
      </c>
    </row>
    <row r="2939" spans="1:6">
      <c r="A2939" s="13">
        <v>2604</v>
      </c>
      <c r="B2939" s="13">
        <v>10</v>
      </c>
      <c r="C2939" t="str">
        <f>VLOOKUP(B2939,Physicians!$A$1:$D$28,4,FALSE)</f>
        <v>Orthopaedic Surgeon</v>
      </c>
      <c r="D2939" t="str">
        <f>VLOOKUP(B2939,Physicians!$A$1:$D$28,2,FALSE)</f>
        <v>Dana</v>
      </c>
      <c r="E2939" t="str">
        <f>VLOOKUP(B2939,Physicians!$A$1:$D$28,3,FALSE)</f>
        <v>Scully</v>
      </c>
      <c r="F2939" t="str">
        <f t="shared" si="45"/>
        <v>Dana Scully</v>
      </c>
    </row>
    <row r="2940" spans="1:6">
      <c r="A2940" s="13">
        <v>2604</v>
      </c>
      <c r="B2940" s="13">
        <v>23</v>
      </c>
      <c r="C2940" t="str">
        <f>VLOOKUP(B2940,Physicians!$A$1:$D$28,4,FALSE)</f>
        <v>Pediatrician</v>
      </c>
      <c r="D2940" t="str">
        <f>VLOOKUP(B2940,Physicians!$A$1:$D$28,2,FALSE)</f>
        <v>Doogie</v>
      </c>
      <c r="E2940" t="str">
        <f>VLOOKUP(B2940,Physicians!$A$1:$D$28,3,FALSE)</f>
        <v>Howser</v>
      </c>
      <c r="F2940" t="str">
        <f t="shared" si="45"/>
        <v>Doogie Howser</v>
      </c>
    </row>
    <row r="2941" spans="1:6">
      <c r="A2941" s="13">
        <v>2606</v>
      </c>
      <c r="B2941" s="13">
        <v>17</v>
      </c>
      <c r="C2941" t="str">
        <f>VLOOKUP(B2941,Physicians!$A$1:$D$28,4,FALSE)</f>
        <v>Nuclear Medicine</v>
      </c>
      <c r="D2941" t="str">
        <f>VLOOKUP(B2941,Physicians!$A$1:$D$28,2,FALSE)</f>
        <v>Cristina</v>
      </c>
      <c r="E2941" t="str">
        <f>VLOOKUP(B2941,Physicians!$A$1:$D$28,3,FALSE)</f>
        <v>Yang</v>
      </c>
      <c r="F2941" t="str">
        <f t="shared" si="45"/>
        <v>Cristina Yang</v>
      </c>
    </row>
    <row r="2942" spans="1:6">
      <c r="A2942" s="13">
        <v>2608</v>
      </c>
      <c r="B2942" s="13">
        <v>1</v>
      </c>
      <c r="C2942" t="str">
        <f>VLOOKUP(B2942,Physicians!$A$1:$D$28,4,FALSE)</f>
        <v>Internist</v>
      </c>
      <c r="D2942" t="str">
        <f>VLOOKUP(B2942,Physicians!$A$1:$D$28,2,FALSE)</f>
        <v>Remy</v>
      </c>
      <c r="E2942" t="str">
        <f>VLOOKUP(B2942,Physicians!$A$1:$D$28,3,FALSE)</f>
        <v>Hadley</v>
      </c>
      <c r="F2942" t="str">
        <f t="shared" si="45"/>
        <v>Remy Hadley</v>
      </c>
    </row>
    <row r="2943" spans="1:6">
      <c r="A2943" s="13">
        <v>2608</v>
      </c>
      <c r="B2943" s="13">
        <v>27</v>
      </c>
      <c r="C2943" t="str">
        <f>VLOOKUP(B2943,Physicians!$A$1:$D$28,4,FALSE)</f>
        <v>Respirologist</v>
      </c>
      <c r="D2943" t="str">
        <f>VLOOKUP(B2943,Physicians!$A$1:$D$28,2,FALSE)</f>
        <v>Christine</v>
      </c>
      <c r="E2943" t="str">
        <f>VLOOKUP(B2943,Physicians!$A$1:$D$28,3,FALSE)</f>
        <v>Chapel</v>
      </c>
      <c r="F2943" t="str">
        <f t="shared" si="45"/>
        <v>Christine Chapel</v>
      </c>
    </row>
    <row r="2944" spans="1:6">
      <c r="A2944" s="13">
        <v>2609</v>
      </c>
      <c r="B2944" s="13">
        <v>26</v>
      </c>
      <c r="C2944" t="str">
        <f>VLOOKUP(B2944,Physicians!$A$1:$D$28,4,FALSE)</f>
        <v>Cardiovascular Surgeon</v>
      </c>
      <c r="D2944" t="str">
        <f>VLOOKUP(B2944,Physicians!$A$1:$D$28,2,FALSE)</f>
        <v>Wellington</v>
      </c>
      <c r="E2944" t="str">
        <f>VLOOKUP(B2944,Physicians!$A$1:$D$28,3,FALSE)</f>
        <v>Yueh</v>
      </c>
      <c r="F2944" t="str">
        <f t="shared" si="45"/>
        <v>Wellington Yueh</v>
      </c>
    </row>
    <row r="2945" spans="1:6">
      <c r="A2945" s="13">
        <v>2609</v>
      </c>
      <c r="B2945" s="13">
        <v>11</v>
      </c>
      <c r="C2945" t="str">
        <f>VLOOKUP(B2945,Physicians!$A$1:$D$28,4,FALSE)</f>
        <v>Respirologist</v>
      </c>
      <c r="D2945" t="str">
        <f>VLOOKUP(B2945,Physicians!$A$1:$D$28,2,FALSE)</f>
        <v>Benjamin</v>
      </c>
      <c r="E2945" t="str">
        <f>VLOOKUP(B2945,Physicians!$A$1:$D$28,3,FALSE)</f>
        <v>Pierce</v>
      </c>
      <c r="F2945" t="str">
        <f t="shared" si="45"/>
        <v>Benjamin Pierce</v>
      </c>
    </row>
    <row r="2946" spans="1:6">
      <c r="A2946" s="13">
        <v>2610</v>
      </c>
      <c r="B2946" s="13">
        <v>16</v>
      </c>
      <c r="C2946" t="str">
        <f>VLOOKUP(B2946,Physicians!$A$1:$D$28,4,FALSE)</f>
        <v>Gastroenterologist</v>
      </c>
      <c r="D2946" t="str">
        <f>VLOOKUP(B2946,Physicians!$A$1:$D$28,2,FALSE)</f>
        <v>Henry</v>
      </c>
      <c r="E2946" t="str">
        <f>VLOOKUP(B2946,Physicians!$A$1:$D$28,3,FALSE)</f>
        <v>Blake</v>
      </c>
      <c r="F2946" t="str">
        <f t="shared" si="45"/>
        <v>Henry Blake</v>
      </c>
    </row>
    <row r="2947" spans="1:6">
      <c r="A2947" s="13">
        <v>2611</v>
      </c>
      <c r="B2947" s="13">
        <v>21</v>
      </c>
      <c r="C2947" t="str">
        <f>VLOOKUP(B2947,Physicians!$A$1:$D$28,4,FALSE)</f>
        <v>Obstetrician/Gynecologist</v>
      </c>
      <c r="D2947" t="str">
        <f>VLOOKUP(B2947,Physicians!$A$1:$D$28,2,FALSE)</f>
        <v>Lisa</v>
      </c>
      <c r="E2947" t="str">
        <f>VLOOKUP(B2947,Physicians!$A$1:$D$28,3,FALSE)</f>
        <v>Cuddy</v>
      </c>
      <c r="F2947" t="str">
        <f t="shared" ref="F2947:F3010" si="46">_xlfn.CONCAT(D2947," ",E2947)</f>
        <v>Lisa Cuddy</v>
      </c>
    </row>
    <row r="2948" spans="1:6">
      <c r="A2948" s="13">
        <v>2611</v>
      </c>
      <c r="B2948" s="13">
        <v>4</v>
      </c>
      <c r="C2948" t="str">
        <f>VLOOKUP(B2948,Physicians!$A$1:$D$28,4,FALSE)</f>
        <v>Obstetrician/Gynecologist</v>
      </c>
      <c r="D2948" t="str">
        <f>VLOOKUP(B2948,Physicians!$A$1:$D$28,2,FALSE)</f>
        <v>Beverly</v>
      </c>
      <c r="E2948" t="str">
        <f>VLOOKUP(B2948,Physicians!$A$1:$D$28,3,FALSE)</f>
        <v>Crusher</v>
      </c>
      <c r="F2948" t="str">
        <f t="shared" si="46"/>
        <v>Beverly Crusher</v>
      </c>
    </row>
    <row r="2949" spans="1:6">
      <c r="A2949" s="13">
        <v>2613</v>
      </c>
      <c r="B2949" s="13">
        <v>10</v>
      </c>
      <c r="C2949" t="str">
        <f>VLOOKUP(B2949,Physicians!$A$1:$D$28,4,FALSE)</f>
        <v>Orthopaedic Surgeon</v>
      </c>
      <c r="D2949" t="str">
        <f>VLOOKUP(B2949,Physicians!$A$1:$D$28,2,FALSE)</f>
        <v>Dana</v>
      </c>
      <c r="E2949" t="str">
        <f>VLOOKUP(B2949,Physicians!$A$1:$D$28,3,FALSE)</f>
        <v>Scully</v>
      </c>
      <c r="F2949" t="str">
        <f t="shared" si="46"/>
        <v>Dana Scully</v>
      </c>
    </row>
    <row r="2950" spans="1:6">
      <c r="A2950" s="13">
        <v>2613</v>
      </c>
      <c r="B2950" s="13">
        <v>16</v>
      </c>
      <c r="C2950" t="str">
        <f>VLOOKUP(B2950,Physicians!$A$1:$D$28,4,FALSE)</f>
        <v>Gastroenterologist</v>
      </c>
      <c r="D2950" t="str">
        <f>VLOOKUP(B2950,Physicians!$A$1:$D$28,2,FALSE)</f>
        <v>Henry</v>
      </c>
      <c r="E2950" t="str">
        <f>VLOOKUP(B2950,Physicians!$A$1:$D$28,3,FALSE)</f>
        <v>Blake</v>
      </c>
      <c r="F2950" t="str">
        <f t="shared" si="46"/>
        <v>Henry Blake</v>
      </c>
    </row>
    <row r="2951" spans="1:6">
      <c r="A2951" s="13">
        <v>2615</v>
      </c>
      <c r="B2951" s="13">
        <v>12</v>
      </c>
      <c r="C2951" t="str">
        <f>VLOOKUP(B2951,Physicians!$A$1:$D$28,4,FALSE)</f>
        <v>Cardiovascular Surgeon</v>
      </c>
      <c r="D2951" t="str">
        <f>VLOOKUP(B2951,Physicians!$A$1:$D$28,2,FALSE)</f>
        <v>Abigail</v>
      </c>
      <c r="E2951" t="str">
        <f>VLOOKUP(B2951,Physicians!$A$1:$D$28,3,FALSE)</f>
        <v>Bartlet</v>
      </c>
      <c r="F2951" t="str">
        <f t="shared" si="46"/>
        <v>Abigail Bartlet</v>
      </c>
    </row>
    <row r="2952" spans="1:6">
      <c r="A2952" s="13">
        <v>2615</v>
      </c>
      <c r="B2952" s="13">
        <v>26</v>
      </c>
      <c r="C2952" t="str">
        <f>VLOOKUP(B2952,Physicians!$A$1:$D$28,4,FALSE)</f>
        <v>Cardiovascular Surgeon</v>
      </c>
      <c r="D2952" t="str">
        <f>VLOOKUP(B2952,Physicians!$A$1:$D$28,2,FALSE)</f>
        <v>Wellington</v>
      </c>
      <c r="E2952" t="str">
        <f>VLOOKUP(B2952,Physicians!$A$1:$D$28,3,FALSE)</f>
        <v>Yueh</v>
      </c>
      <c r="F2952" t="str">
        <f t="shared" si="46"/>
        <v>Wellington Yueh</v>
      </c>
    </row>
    <row r="2953" spans="1:6">
      <c r="A2953" s="13">
        <v>2616</v>
      </c>
      <c r="B2953" s="13">
        <v>7</v>
      </c>
      <c r="C2953" t="str">
        <f>VLOOKUP(B2953,Physicians!$A$1:$D$28,4,FALSE)</f>
        <v>Oncologist</v>
      </c>
      <c r="D2953" t="str">
        <f>VLOOKUP(B2953,Physicians!$A$1:$D$28,2,FALSE)</f>
        <v>Leonard</v>
      </c>
      <c r="E2953" t="str">
        <f>VLOOKUP(B2953,Physicians!$A$1:$D$28,3,FALSE)</f>
        <v>Hofstadter</v>
      </c>
      <c r="F2953" t="str">
        <f t="shared" si="46"/>
        <v>Leonard Hofstadter</v>
      </c>
    </row>
    <row r="2954" spans="1:6">
      <c r="A2954" s="13">
        <v>2616</v>
      </c>
      <c r="B2954" s="13">
        <v>18</v>
      </c>
      <c r="C2954" t="str">
        <f>VLOOKUP(B2954,Physicians!$A$1:$D$28,4,FALSE)</f>
        <v>Gerontologist</v>
      </c>
      <c r="D2954" t="str">
        <f>VLOOKUP(B2954,Physicians!$A$1:$D$28,2,FALSE)</f>
        <v>Yuri</v>
      </c>
      <c r="E2954" t="str">
        <f>VLOOKUP(B2954,Physicians!$A$1:$D$28,3,FALSE)</f>
        <v>Zhivago</v>
      </c>
      <c r="F2954" t="str">
        <f t="shared" si="46"/>
        <v>Yuri Zhivago</v>
      </c>
    </row>
    <row r="2955" spans="1:6">
      <c r="A2955" s="13">
        <v>2618</v>
      </c>
      <c r="B2955" s="13">
        <v>27</v>
      </c>
      <c r="C2955" t="str">
        <f>VLOOKUP(B2955,Physicians!$A$1:$D$28,4,FALSE)</f>
        <v>Respirologist</v>
      </c>
      <c r="D2955" t="str">
        <f>VLOOKUP(B2955,Physicians!$A$1:$D$28,2,FALSE)</f>
        <v>Christine</v>
      </c>
      <c r="E2955" t="str">
        <f>VLOOKUP(B2955,Physicians!$A$1:$D$28,3,FALSE)</f>
        <v>Chapel</v>
      </c>
      <c r="F2955" t="str">
        <f t="shared" si="46"/>
        <v>Christine Chapel</v>
      </c>
    </row>
    <row r="2956" spans="1:6">
      <c r="A2956" s="13">
        <v>2619</v>
      </c>
      <c r="B2956" s="13">
        <v>22</v>
      </c>
      <c r="C2956" t="str">
        <f>VLOOKUP(B2956,Physicians!$A$1:$D$28,4,FALSE)</f>
        <v>Cardiologist</v>
      </c>
      <c r="D2956" t="str">
        <f>VLOOKUP(B2956,Physicians!$A$1:$D$28,2,FALSE)</f>
        <v>Simon</v>
      </c>
      <c r="E2956" t="str">
        <f>VLOOKUP(B2956,Physicians!$A$1:$D$28,3,FALSE)</f>
        <v>Tam</v>
      </c>
      <c r="F2956" t="str">
        <f t="shared" si="46"/>
        <v>Simon Tam</v>
      </c>
    </row>
    <row r="2957" spans="1:6">
      <c r="A2957" s="13">
        <v>2619</v>
      </c>
      <c r="B2957" s="13">
        <v>23</v>
      </c>
      <c r="C2957" t="str">
        <f>VLOOKUP(B2957,Physicians!$A$1:$D$28,4,FALSE)</f>
        <v>Pediatrician</v>
      </c>
      <c r="D2957" t="str">
        <f>VLOOKUP(B2957,Physicians!$A$1:$D$28,2,FALSE)</f>
        <v>Doogie</v>
      </c>
      <c r="E2957" t="str">
        <f>VLOOKUP(B2957,Physicians!$A$1:$D$28,3,FALSE)</f>
        <v>Howser</v>
      </c>
      <c r="F2957" t="str">
        <f t="shared" si="46"/>
        <v>Doogie Howser</v>
      </c>
    </row>
    <row r="2958" spans="1:6">
      <c r="A2958" s="13">
        <v>2620</v>
      </c>
      <c r="B2958" s="13">
        <v>9</v>
      </c>
      <c r="C2958" t="str">
        <f>VLOOKUP(B2958,Physicians!$A$1:$D$28,4,FALSE)</f>
        <v>Neurologist</v>
      </c>
      <c r="D2958" t="str">
        <f>VLOOKUP(B2958,Physicians!$A$1:$D$28,2,FALSE)</f>
        <v>Leslie</v>
      </c>
      <c r="E2958" t="str">
        <f>VLOOKUP(B2958,Physicians!$A$1:$D$28,3,FALSE)</f>
        <v>Winkle</v>
      </c>
      <c r="F2958" t="str">
        <f t="shared" si="46"/>
        <v>Leslie Winkle</v>
      </c>
    </row>
    <row r="2959" spans="1:6">
      <c r="A2959" s="13">
        <v>2620</v>
      </c>
      <c r="B2959" s="13">
        <v>5</v>
      </c>
      <c r="C2959" t="str">
        <f>VLOOKUP(B2959,Physicians!$A$1:$D$28,4,FALSE)</f>
        <v>Gastroenterologist</v>
      </c>
      <c r="D2959" t="str">
        <f>VLOOKUP(B2959,Physicians!$A$1:$D$28,2,FALSE)</f>
        <v>Julius</v>
      </c>
      <c r="E2959" t="str">
        <f>VLOOKUP(B2959,Physicians!$A$1:$D$28,3,FALSE)</f>
        <v>Hibbert</v>
      </c>
      <c r="F2959" t="str">
        <f t="shared" si="46"/>
        <v>Julius Hibbert</v>
      </c>
    </row>
    <row r="2960" spans="1:6">
      <c r="A2960" s="13">
        <v>2621</v>
      </c>
      <c r="B2960" s="13">
        <v>26</v>
      </c>
      <c r="C2960" t="str">
        <f>VLOOKUP(B2960,Physicians!$A$1:$D$28,4,FALSE)</f>
        <v>Cardiovascular Surgeon</v>
      </c>
      <c r="D2960" t="str">
        <f>VLOOKUP(B2960,Physicians!$A$1:$D$28,2,FALSE)</f>
        <v>Wellington</v>
      </c>
      <c r="E2960" t="str">
        <f>VLOOKUP(B2960,Physicians!$A$1:$D$28,3,FALSE)</f>
        <v>Yueh</v>
      </c>
      <c r="F2960" t="str">
        <f t="shared" si="46"/>
        <v>Wellington Yueh</v>
      </c>
    </row>
    <row r="2961" spans="1:6">
      <c r="A2961" s="13">
        <v>2623</v>
      </c>
      <c r="B2961" s="13">
        <v>16</v>
      </c>
      <c r="C2961" t="str">
        <f>VLOOKUP(B2961,Physicians!$A$1:$D$28,4,FALSE)</f>
        <v>Gastroenterologist</v>
      </c>
      <c r="D2961" t="str">
        <f>VLOOKUP(B2961,Physicians!$A$1:$D$28,2,FALSE)</f>
        <v>Henry</v>
      </c>
      <c r="E2961" t="str">
        <f>VLOOKUP(B2961,Physicians!$A$1:$D$28,3,FALSE)</f>
        <v>Blake</v>
      </c>
      <c r="F2961" t="str">
        <f t="shared" si="46"/>
        <v>Henry Blake</v>
      </c>
    </row>
    <row r="2962" spans="1:6">
      <c r="A2962" s="13">
        <v>2623</v>
      </c>
      <c r="B2962" s="13">
        <v>5</v>
      </c>
      <c r="C2962" t="str">
        <f>VLOOKUP(B2962,Physicians!$A$1:$D$28,4,FALSE)</f>
        <v>Gastroenterologist</v>
      </c>
      <c r="D2962" t="str">
        <f>VLOOKUP(B2962,Physicians!$A$1:$D$28,2,FALSE)</f>
        <v>Julius</v>
      </c>
      <c r="E2962" t="str">
        <f>VLOOKUP(B2962,Physicians!$A$1:$D$28,3,FALSE)</f>
        <v>Hibbert</v>
      </c>
      <c r="F2962" t="str">
        <f t="shared" si="46"/>
        <v>Julius Hibbert</v>
      </c>
    </row>
    <row r="2963" spans="1:6">
      <c r="A2963" s="13">
        <v>2625</v>
      </c>
      <c r="B2963" s="13">
        <v>19</v>
      </c>
      <c r="C2963" t="str">
        <f>VLOOKUP(B2963,Physicians!$A$1:$D$28,4,FALSE)</f>
        <v>Oncologist</v>
      </c>
      <c r="D2963" t="str">
        <f>VLOOKUP(B2963,Physicians!$A$1:$D$28,2,FALSE)</f>
        <v>Henry</v>
      </c>
      <c r="E2963" t="str">
        <f>VLOOKUP(B2963,Physicians!$A$1:$D$28,3,FALSE)</f>
        <v>Jones</v>
      </c>
      <c r="F2963" t="str">
        <f t="shared" si="46"/>
        <v>Henry Jones</v>
      </c>
    </row>
    <row r="2964" spans="1:6">
      <c r="A2964" s="13">
        <v>2626</v>
      </c>
      <c r="B2964" s="13">
        <v>3</v>
      </c>
      <c r="C2964" t="str">
        <f>VLOOKUP(B2964,Physicians!$A$1:$D$28,4,FALSE)</f>
        <v>General Surgeon</v>
      </c>
      <c r="D2964" t="str">
        <f>VLOOKUP(B2964,Physicians!$A$1:$D$28,2,FALSE)</f>
        <v>Samantha</v>
      </c>
      <c r="E2964" t="str">
        <f>VLOOKUP(B2964,Physicians!$A$1:$D$28,3,FALSE)</f>
        <v>Carter</v>
      </c>
      <c r="F2964" t="str">
        <f t="shared" si="46"/>
        <v>Samantha Carter</v>
      </c>
    </row>
    <row r="2965" spans="1:6">
      <c r="A2965" s="13">
        <v>2626</v>
      </c>
      <c r="B2965" s="13">
        <v>12</v>
      </c>
      <c r="C2965" t="str">
        <f>VLOOKUP(B2965,Physicians!$A$1:$D$28,4,FALSE)</f>
        <v>Cardiovascular Surgeon</v>
      </c>
      <c r="D2965" t="str">
        <f>VLOOKUP(B2965,Physicians!$A$1:$D$28,2,FALSE)</f>
        <v>Abigail</v>
      </c>
      <c r="E2965" t="str">
        <f>VLOOKUP(B2965,Physicians!$A$1:$D$28,3,FALSE)</f>
        <v>Bartlet</v>
      </c>
      <c r="F2965" t="str">
        <f t="shared" si="46"/>
        <v>Abigail Bartlet</v>
      </c>
    </row>
    <row r="2966" spans="1:6">
      <c r="A2966" s="13">
        <v>2629</v>
      </c>
      <c r="B2966" s="13">
        <v>26</v>
      </c>
      <c r="C2966" t="str">
        <f>VLOOKUP(B2966,Physicians!$A$1:$D$28,4,FALSE)</f>
        <v>Cardiovascular Surgeon</v>
      </c>
      <c r="D2966" t="str">
        <f>VLOOKUP(B2966,Physicians!$A$1:$D$28,2,FALSE)</f>
        <v>Wellington</v>
      </c>
      <c r="E2966" t="str">
        <f>VLOOKUP(B2966,Physicians!$A$1:$D$28,3,FALSE)</f>
        <v>Yueh</v>
      </c>
      <c r="F2966" t="str">
        <f t="shared" si="46"/>
        <v>Wellington Yueh</v>
      </c>
    </row>
    <row r="2967" spans="1:6">
      <c r="A2967" s="13">
        <v>2630</v>
      </c>
      <c r="B2967" s="13">
        <v>26</v>
      </c>
      <c r="C2967" t="str">
        <f>VLOOKUP(B2967,Physicians!$A$1:$D$28,4,FALSE)</f>
        <v>Cardiovascular Surgeon</v>
      </c>
      <c r="D2967" t="str">
        <f>VLOOKUP(B2967,Physicians!$A$1:$D$28,2,FALSE)</f>
        <v>Wellington</v>
      </c>
      <c r="E2967" t="str">
        <f>VLOOKUP(B2967,Physicians!$A$1:$D$28,3,FALSE)</f>
        <v>Yueh</v>
      </c>
      <c r="F2967" t="str">
        <f t="shared" si="46"/>
        <v>Wellington Yueh</v>
      </c>
    </row>
    <row r="2968" spans="1:6">
      <c r="A2968" s="13">
        <v>2632</v>
      </c>
      <c r="B2968" s="13">
        <v>10</v>
      </c>
      <c r="C2968" t="str">
        <f>VLOOKUP(B2968,Physicians!$A$1:$D$28,4,FALSE)</f>
        <v>Orthopaedic Surgeon</v>
      </c>
      <c r="D2968" t="str">
        <f>VLOOKUP(B2968,Physicians!$A$1:$D$28,2,FALSE)</f>
        <v>Dana</v>
      </c>
      <c r="E2968" t="str">
        <f>VLOOKUP(B2968,Physicians!$A$1:$D$28,3,FALSE)</f>
        <v>Scully</v>
      </c>
      <c r="F2968" t="str">
        <f t="shared" si="46"/>
        <v>Dana Scully</v>
      </c>
    </row>
    <row r="2969" spans="1:6">
      <c r="A2969" s="13">
        <v>2633</v>
      </c>
      <c r="B2969" s="13">
        <v>21</v>
      </c>
      <c r="C2969" t="str">
        <f>VLOOKUP(B2969,Physicians!$A$1:$D$28,4,FALSE)</f>
        <v>Obstetrician/Gynecologist</v>
      </c>
      <c r="D2969" t="str">
        <f>VLOOKUP(B2969,Physicians!$A$1:$D$28,2,FALSE)</f>
        <v>Lisa</v>
      </c>
      <c r="E2969" t="str">
        <f>VLOOKUP(B2969,Physicians!$A$1:$D$28,3,FALSE)</f>
        <v>Cuddy</v>
      </c>
      <c r="F2969" t="str">
        <f t="shared" si="46"/>
        <v>Lisa Cuddy</v>
      </c>
    </row>
    <row r="2970" spans="1:6">
      <c r="A2970" s="13">
        <v>2634</v>
      </c>
      <c r="B2970" s="13">
        <v>9</v>
      </c>
      <c r="C2970" t="str">
        <f>VLOOKUP(B2970,Physicians!$A$1:$D$28,4,FALSE)</f>
        <v>Neurologist</v>
      </c>
      <c r="D2970" t="str">
        <f>VLOOKUP(B2970,Physicians!$A$1:$D$28,2,FALSE)</f>
        <v>Leslie</v>
      </c>
      <c r="E2970" t="str">
        <f>VLOOKUP(B2970,Physicians!$A$1:$D$28,3,FALSE)</f>
        <v>Winkle</v>
      </c>
      <c r="F2970" t="str">
        <f t="shared" si="46"/>
        <v>Leslie Winkle</v>
      </c>
    </row>
    <row r="2971" spans="1:6">
      <c r="A2971" s="13">
        <v>2635</v>
      </c>
      <c r="B2971" s="13">
        <v>23</v>
      </c>
      <c r="C2971" t="str">
        <f>VLOOKUP(B2971,Physicians!$A$1:$D$28,4,FALSE)</f>
        <v>Pediatrician</v>
      </c>
      <c r="D2971" t="str">
        <f>VLOOKUP(B2971,Physicians!$A$1:$D$28,2,FALSE)</f>
        <v>Doogie</v>
      </c>
      <c r="E2971" t="str">
        <f>VLOOKUP(B2971,Physicians!$A$1:$D$28,3,FALSE)</f>
        <v>Howser</v>
      </c>
      <c r="F2971" t="str">
        <f t="shared" si="46"/>
        <v>Doogie Howser</v>
      </c>
    </row>
    <row r="2972" spans="1:6">
      <c r="A2972" s="13">
        <v>2636</v>
      </c>
      <c r="B2972" s="13">
        <v>24</v>
      </c>
      <c r="C2972" t="str">
        <f>VLOOKUP(B2972,Physicians!$A$1:$D$28,4,FALSE)</f>
        <v>Neurologist</v>
      </c>
      <c r="D2972" t="str">
        <f>VLOOKUP(B2972,Physicians!$A$1:$D$28,2,FALSE)</f>
        <v>Katherine</v>
      </c>
      <c r="E2972" t="str">
        <f>VLOOKUP(B2972,Physicians!$A$1:$D$28,3,FALSE)</f>
        <v>Pulaski</v>
      </c>
      <c r="F2972" t="str">
        <f t="shared" si="46"/>
        <v>Katherine Pulaski</v>
      </c>
    </row>
    <row r="2973" spans="1:6">
      <c r="A2973" s="13">
        <v>2636</v>
      </c>
      <c r="B2973" s="13">
        <v>3</v>
      </c>
      <c r="C2973" t="str">
        <f>VLOOKUP(B2973,Physicians!$A$1:$D$28,4,FALSE)</f>
        <v>General Surgeon</v>
      </c>
      <c r="D2973" t="str">
        <f>VLOOKUP(B2973,Physicians!$A$1:$D$28,2,FALSE)</f>
        <v>Samantha</v>
      </c>
      <c r="E2973" t="str">
        <f>VLOOKUP(B2973,Physicians!$A$1:$D$28,3,FALSE)</f>
        <v>Carter</v>
      </c>
      <c r="F2973" t="str">
        <f t="shared" si="46"/>
        <v>Samantha Carter</v>
      </c>
    </row>
    <row r="2974" spans="1:6">
      <c r="A2974" s="13">
        <v>2637</v>
      </c>
      <c r="B2974" s="13">
        <v>5</v>
      </c>
      <c r="C2974" t="str">
        <f>VLOOKUP(B2974,Physicians!$A$1:$D$28,4,FALSE)</f>
        <v>Gastroenterologist</v>
      </c>
      <c r="D2974" t="str">
        <f>VLOOKUP(B2974,Physicians!$A$1:$D$28,2,FALSE)</f>
        <v>Julius</v>
      </c>
      <c r="E2974" t="str">
        <f>VLOOKUP(B2974,Physicians!$A$1:$D$28,3,FALSE)</f>
        <v>Hibbert</v>
      </c>
      <c r="F2974" t="str">
        <f t="shared" si="46"/>
        <v>Julius Hibbert</v>
      </c>
    </row>
    <row r="2975" spans="1:6">
      <c r="A2975" s="13">
        <v>2637</v>
      </c>
      <c r="B2975" s="13">
        <v>4</v>
      </c>
      <c r="C2975" t="str">
        <f>VLOOKUP(B2975,Physicians!$A$1:$D$28,4,FALSE)</f>
        <v>Obstetrician/Gynecologist</v>
      </c>
      <c r="D2975" t="str">
        <f>VLOOKUP(B2975,Physicians!$A$1:$D$28,2,FALSE)</f>
        <v>Beverly</v>
      </c>
      <c r="E2975" t="str">
        <f>VLOOKUP(B2975,Physicians!$A$1:$D$28,3,FALSE)</f>
        <v>Crusher</v>
      </c>
      <c r="F2975" t="str">
        <f t="shared" si="46"/>
        <v>Beverly Crusher</v>
      </c>
    </row>
    <row r="2976" spans="1:6">
      <c r="A2976" s="13">
        <v>2638</v>
      </c>
      <c r="B2976" s="13">
        <v>10</v>
      </c>
      <c r="C2976" t="str">
        <f>VLOOKUP(B2976,Physicians!$A$1:$D$28,4,FALSE)</f>
        <v>Orthopaedic Surgeon</v>
      </c>
      <c r="D2976" t="str">
        <f>VLOOKUP(B2976,Physicians!$A$1:$D$28,2,FALSE)</f>
        <v>Dana</v>
      </c>
      <c r="E2976" t="str">
        <f>VLOOKUP(B2976,Physicians!$A$1:$D$28,3,FALSE)</f>
        <v>Scully</v>
      </c>
      <c r="F2976" t="str">
        <f t="shared" si="46"/>
        <v>Dana Scully</v>
      </c>
    </row>
    <row r="2977" spans="1:6">
      <c r="A2977" s="13">
        <v>2639</v>
      </c>
      <c r="B2977" s="13">
        <v>20</v>
      </c>
      <c r="C2977" t="str">
        <f>VLOOKUP(B2977,Physicians!$A$1:$D$28,4,FALSE)</f>
        <v>General Surgeon</v>
      </c>
      <c r="D2977" t="str">
        <f>VLOOKUP(B2977,Physicians!$A$1:$D$28,2,FALSE)</f>
        <v>Rajesh</v>
      </c>
      <c r="E2977" t="str">
        <f>VLOOKUP(B2977,Physicians!$A$1:$D$28,3,FALSE)</f>
        <v>Koothrappali</v>
      </c>
      <c r="F2977" t="str">
        <f t="shared" si="46"/>
        <v>Rajesh Koothrappali</v>
      </c>
    </row>
    <row r="2978" spans="1:6">
      <c r="A2978" s="13">
        <v>2639</v>
      </c>
      <c r="B2978" s="13">
        <v>21</v>
      </c>
      <c r="C2978" t="str">
        <f>VLOOKUP(B2978,Physicians!$A$1:$D$28,4,FALSE)</f>
        <v>Obstetrician/Gynecologist</v>
      </c>
      <c r="D2978" t="str">
        <f>VLOOKUP(B2978,Physicians!$A$1:$D$28,2,FALSE)</f>
        <v>Lisa</v>
      </c>
      <c r="E2978" t="str">
        <f>VLOOKUP(B2978,Physicians!$A$1:$D$28,3,FALSE)</f>
        <v>Cuddy</v>
      </c>
      <c r="F2978" t="str">
        <f t="shared" si="46"/>
        <v>Lisa Cuddy</v>
      </c>
    </row>
    <row r="2979" spans="1:6">
      <c r="A2979" s="13">
        <v>2640</v>
      </c>
      <c r="B2979" s="13">
        <v>21</v>
      </c>
      <c r="C2979" t="str">
        <f>VLOOKUP(B2979,Physicians!$A$1:$D$28,4,FALSE)</f>
        <v>Obstetrician/Gynecologist</v>
      </c>
      <c r="D2979" t="str">
        <f>VLOOKUP(B2979,Physicians!$A$1:$D$28,2,FALSE)</f>
        <v>Lisa</v>
      </c>
      <c r="E2979" t="str">
        <f>VLOOKUP(B2979,Physicians!$A$1:$D$28,3,FALSE)</f>
        <v>Cuddy</v>
      </c>
      <c r="F2979" t="str">
        <f t="shared" si="46"/>
        <v>Lisa Cuddy</v>
      </c>
    </row>
    <row r="2980" spans="1:6">
      <c r="A2980" s="13">
        <v>2641</v>
      </c>
      <c r="B2980" s="13">
        <v>14</v>
      </c>
      <c r="C2980" t="str">
        <f>VLOOKUP(B2980,Physicians!$A$1:$D$28,4,FALSE)</f>
        <v>Gerontologist</v>
      </c>
      <c r="D2980" t="str">
        <f>VLOOKUP(B2980,Physicians!$A$1:$D$28,2,FALSE)</f>
        <v>Lilith</v>
      </c>
      <c r="E2980" t="str">
        <f>VLOOKUP(B2980,Physicians!$A$1:$D$28,3,FALSE)</f>
        <v>Sternin</v>
      </c>
      <c r="F2980" t="str">
        <f t="shared" si="46"/>
        <v>Lilith Sternin</v>
      </c>
    </row>
    <row r="2981" spans="1:6">
      <c r="A2981" s="13">
        <v>2641</v>
      </c>
      <c r="B2981" s="13">
        <v>7</v>
      </c>
      <c r="C2981" t="str">
        <f>VLOOKUP(B2981,Physicians!$A$1:$D$28,4,FALSE)</f>
        <v>Oncologist</v>
      </c>
      <c r="D2981" t="str">
        <f>VLOOKUP(B2981,Physicians!$A$1:$D$28,2,FALSE)</f>
        <v>Leonard</v>
      </c>
      <c r="E2981" t="str">
        <f>VLOOKUP(B2981,Physicians!$A$1:$D$28,3,FALSE)</f>
        <v>Hofstadter</v>
      </c>
      <c r="F2981" t="str">
        <f t="shared" si="46"/>
        <v>Leonard Hofstadter</v>
      </c>
    </row>
    <row r="2982" spans="1:6">
      <c r="A2982" s="13">
        <v>2642</v>
      </c>
      <c r="B2982" s="13">
        <v>11</v>
      </c>
      <c r="C2982" t="str">
        <f>VLOOKUP(B2982,Physicians!$A$1:$D$28,4,FALSE)</f>
        <v>Respirologist</v>
      </c>
      <c r="D2982" t="str">
        <f>VLOOKUP(B2982,Physicians!$A$1:$D$28,2,FALSE)</f>
        <v>Benjamin</v>
      </c>
      <c r="E2982" t="str">
        <f>VLOOKUP(B2982,Physicians!$A$1:$D$28,3,FALSE)</f>
        <v>Pierce</v>
      </c>
      <c r="F2982" t="str">
        <f t="shared" si="46"/>
        <v>Benjamin Pierce</v>
      </c>
    </row>
    <row r="2983" spans="1:6">
      <c r="A2983" s="13">
        <v>2642</v>
      </c>
      <c r="B2983" s="13">
        <v>25</v>
      </c>
      <c r="C2983" t="str">
        <f>VLOOKUP(B2983,Physicians!$A$1:$D$28,4,FALSE)</f>
        <v>Psychiatrist</v>
      </c>
      <c r="D2983" t="str">
        <f>VLOOKUP(B2983,Physicians!$A$1:$D$28,2,FALSE)</f>
        <v>Allison</v>
      </c>
      <c r="E2983" t="str">
        <f>VLOOKUP(B2983,Physicians!$A$1:$D$28,3,FALSE)</f>
        <v>Cameron</v>
      </c>
      <c r="F2983" t="str">
        <f t="shared" si="46"/>
        <v>Allison Cameron</v>
      </c>
    </row>
    <row r="2984" spans="1:6">
      <c r="A2984" s="13">
        <v>2643</v>
      </c>
      <c r="B2984" s="13">
        <v>9</v>
      </c>
      <c r="C2984" t="str">
        <f>VLOOKUP(B2984,Physicians!$A$1:$D$28,4,FALSE)</f>
        <v>Neurologist</v>
      </c>
      <c r="D2984" t="str">
        <f>VLOOKUP(B2984,Physicians!$A$1:$D$28,2,FALSE)</f>
        <v>Leslie</v>
      </c>
      <c r="E2984" t="str">
        <f>VLOOKUP(B2984,Physicians!$A$1:$D$28,3,FALSE)</f>
        <v>Winkle</v>
      </c>
      <c r="F2984" t="str">
        <f t="shared" si="46"/>
        <v>Leslie Winkle</v>
      </c>
    </row>
    <row r="2985" spans="1:6">
      <c r="A2985" s="13">
        <v>2643</v>
      </c>
      <c r="B2985" s="13">
        <v>22</v>
      </c>
      <c r="C2985" t="str">
        <f>VLOOKUP(B2985,Physicians!$A$1:$D$28,4,FALSE)</f>
        <v>Cardiologist</v>
      </c>
      <c r="D2985" t="str">
        <f>VLOOKUP(B2985,Physicians!$A$1:$D$28,2,FALSE)</f>
        <v>Simon</v>
      </c>
      <c r="E2985" t="str">
        <f>VLOOKUP(B2985,Physicians!$A$1:$D$28,3,FALSE)</f>
        <v>Tam</v>
      </c>
      <c r="F2985" t="str">
        <f t="shared" si="46"/>
        <v>Simon Tam</v>
      </c>
    </row>
    <row r="2986" spans="1:6">
      <c r="A2986" s="13">
        <v>2645</v>
      </c>
      <c r="B2986" s="13">
        <v>8</v>
      </c>
      <c r="C2986" t="str">
        <f>VLOOKUP(B2986,Physicians!$A$1:$D$28,4,FALSE)</f>
        <v>Pediatrician</v>
      </c>
      <c r="D2986" t="str">
        <f>VLOOKUP(B2986,Physicians!$A$1:$D$28,2,FALSE)</f>
        <v>Nick</v>
      </c>
      <c r="E2986" t="str">
        <f>VLOOKUP(B2986,Physicians!$A$1:$D$28,3,FALSE)</f>
        <v>Riviera</v>
      </c>
      <c r="F2986" t="str">
        <f t="shared" si="46"/>
        <v>Nick Riviera</v>
      </c>
    </row>
    <row r="2987" spans="1:6">
      <c r="A2987" s="13">
        <v>2646</v>
      </c>
      <c r="B2987" s="13">
        <v>8</v>
      </c>
      <c r="C2987" t="str">
        <f>VLOOKUP(B2987,Physicians!$A$1:$D$28,4,FALSE)</f>
        <v>Pediatrician</v>
      </c>
      <c r="D2987" t="str">
        <f>VLOOKUP(B2987,Physicians!$A$1:$D$28,2,FALSE)</f>
        <v>Nick</v>
      </c>
      <c r="E2987" t="str">
        <f>VLOOKUP(B2987,Physicians!$A$1:$D$28,3,FALSE)</f>
        <v>Riviera</v>
      </c>
      <c r="F2987" t="str">
        <f t="shared" si="46"/>
        <v>Nick Riviera</v>
      </c>
    </row>
    <row r="2988" spans="1:6">
      <c r="A2988" s="13">
        <v>2646</v>
      </c>
      <c r="B2988" s="13">
        <v>1</v>
      </c>
      <c r="C2988" t="str">
        <f>VLOOKUP(B2988,Physicians!$A$1:$D$28,4,FALSE)</f>
        <v>Internist</v>
      </c>
      <c r="D2988" t="str">
        <f>VLOOKUP(B2988,Physicians!$A$1:$D$28,2,FALSE)</f>
        <v>Remy</v>
      </c>
      <c r="E2988" t="str">
        <f>VLOOKUP(B2988,Physicians!$A$1:$D$28,3,FALSE)</f>
        <v>Hadley</v>
      </c>
      <c r="F2988" t="str">
        <f t="shared" si="46"/>
        <v>Remy Hadley</v>
      </c>
    </row>
    <row r="2989" spans="1:6">
      <c r="A2989" s="13">
        <v>2647</v>
      </c>
      <c r="B2989" s="13">
        <v>21</v>
      </c>
      <c r="C2989" t="str">
        <f>VLOOKUP(B2989,Physicians!$A$1:$D$28,4,FALSE)</f>
        <v>Obstetrician/Gynecologist</v>
      </c>
      <c r="D2989" t="str">
        <f>VLOOKUP(B2989,Physicians!$A$1:$D$28,2,FALSE)</f>
        <v>Lisa</v>
      </c>
      <c r="E2989" t="str">
        <f>VLOOKUP(B2989,Physicians!$A$1:$D$28,3,FALSE)</f>
        <v>Cuddy</v>
      </c>
      <c r="F2989" t="str">
        <f t="shared" si="46"/>
        <v>Lisa Cuddy</v>
      </c>
    </row>
    <row r="2990" spans="1:6">
      <c r="A2990" s="13">
        <v>2648</v>
      </c>
      <c r="B2990" s="13">
        <v>21</v>
      </c>
      <c r="C2990" t="str">
        <f>VLOOKUP(B2990,Physicians!$A$1:$D$28,4,FALSE)</f>
        <v>Obstetrician/Gynecologist</v>
      </c>
      <c r="D2990" t="str">
        <f>VLOOKUP(B2990,Physicians!$A$1:$D$28,2,FALSE)</f>
        <v>Lisa</v>
      </c>
      <c r="E2990" t="str">
        <f>VLOOKUP(B2990,Physicians!$A$1:$D$28,3,FALSE)</f>
        <v>Cuddy</v>
      </c>
      <c r="F2990" t="str">
        <f t="shared" si="46"/>
        <v>Lisa Cuddy</v>
      </c>
    </row>
    <row r="2991" spans="1:6">
      <c r="A2991" s="13">
        <v>2649</v>
      </c>
      <c r="B2991" s="13">
        <v>13</v>
      </c>
      <c r="C2991" t="str">
        <f>VLOOKUP(B2991,Physicians!$A$1:$D$28,4,FALSE)</f>
        <v>Nuclear Medicine</v>
      </c>
      <c r="D2991" t="str">
        <f>VLOOKUP(B2991,Physicians!$A$1:$D$28,2,FALSE)</f>
        <v>Gregory</v>
      </c>
      <c r="E2991" t="str">
        <f>VLOOKUP(B2991,Physicians!$A$1:$D$28,3,FALSE)</f>
        <v>House</v>
      </c>
      <c r="F2991" t="str">
        <f t="shared" si="46"/>
        <v>Gregory House</v>
      </c>
    </row>
    <row r="2992" spans="1:6">
      <c r="A2992" s="13">
        <v>2650</v>
      </c>
      <c r="B2992" s="13">
        <v>16</v>
      </c>
      <c r="C2992" t="str">
        <f>VLOOKUP(B2992,Physicians!$A$1:$D$28,4,FALSE)</f>
        <v>Gastroenterologist</v>
      </c>
      <c r="D2992" t="str">
        <f>VLOOKUP(B2992,Physicians!$A$1:$D$28,2,FALSE)</f>
        <v>Henry</v>
      </c>
      <c r="E2992" t="str">
        <f>VLOOKUP(B2992,Physicians!$A$1:$D$28,3,FALSE)</f>
        <v>Blake</v>
      </c>
      <c r="F2992" t="str">
        <f t="shared" si="46"/>
        <v>Henry Blake</v>
      </c>
    </row>
    <row r="2993" spans="1:6">
      <c r="A2993" s="13">
        <v>2651</v>
      </c>
      <c r="B2993" s="13">
        <v>11</v>
      </c>
      <c r="C2993" t="str">
        <f>VLOOKUP(B2993,Physicians!$A$1:$D$28,4,FALSE)</f>
        <v>Respirologist</v>
      </c>
      <c r="D2993" t="str">
        <f>VLOOKUP(B2993,Physicians!$A$1:$D$28,2,FALSE)</f>
        <v>Benjamin</v>
      </c>
      <c r="E2993" t="str">
        <f>VLOOKUP(B2993,Physicians!$A$1:$D$28,3,FALSE)</f>
        <v>Pierce</v>
      </c>
      <c r="F2993" t="str">
        <f t="shared" si="46"/>
        <v>Benjamin Pierce</v>
      </c>
    </row>
    <row r="2994" spans="1:6">
      <c r="A2994" s="13">
        <v>2651</v>
      </c>
      <c r="B2994" s="13">
        <v>23</v>
      </c>
      <c r="C2994" t="str">
        <f>VLOOKUP(B2994,Physicians!$A$1:$D$28,4,FALSE)</f>
        <v>Pediatrician</v>
      </c>
      <c r="D2994" t="str">
        <f>VLOOKUP(B2994,Physicians!$A$1:$D$28,2,FALSE)</f>
        <v>Doogie</v>
      </c>
      <c r="E2994" t="str">
        <f>VLOOKUP(B2994,Physicians!$A$1:$D$28,3,FALSE)</f>
        <v>Howser</v>
      </c>
      <c r="F2994" t="str">
        <f t="shared" si="46"/>
        <v>Doogie Howser</v>
      </c>
    </row>
    <row r="2995" spans="1:6">
      <c r="A2995" s="13">
        <v>2652</v>
      </c>
      <c r="B2995" s="13">
        <v>16</v>
      </c>
      <c r="C2995" t="str">
        <f>VLOOKUP(B2995,Physicians!$A$1:$D$28,4,FALSE)</f>
        <v>Gastroenterologist</v>
      </c>
      <c r="D2995" t="str">
        <f>VLOOKUP(B2995,Physicians!$A$1:$D$28,2,FALSE)</f>
        <v>Henry</v>
      </c>
      <c r="E2995" t="str">
        <f>VLOOKUP(B2995,Physicians!$A$1:$D$28,3,FALSE)</f>
        <v>Blake</v>
      </c>
      <c r="F2995" t="str">
        <f t="shared" si="46"/>
        <v>Henry Blake</v>
      </c>
    </row>
    <row r="2996" spans="1:6">
      <c r="A2996" s="13">
        <v>2653</v>
      </c>
      <c r="B2996" s="13">
        <v>9</v>
      </c>
      <c r="C2996" t="str">
        <f>VLOOKUP(B2996,Physicians!$A$1:$D$28,4,FALSE)</f>
        <v>Neurologist</v>
      </c>
      <c r="D2996" t="str">
        <f>VLOOKUP(B2996,Physicians!$A$1:$D$28,2,FALSE)</f>
        <v>Leslie</v>
      </c>
      <c r="E2996" t="str">
        <f>VLOOKUP(B2996,Physicians!$A$1:$D$28,3,FALSE)</f>
        <v>Winkle</v>
      </c>
      <c r="F2996" t="str">
        <f t="shared" si="46"/>
        <v>Leslie Winkle</v>
      </c>
    </row>
    <row r="2997" spans="1:6">
      <c r="A2997" s="13">
        <v>2655</v>
      </c>
      <c r="B2997" s="13">
        <v>21</v>
      </c>
      <c r="C2997" t="str">
        <f>VLOOKUP(B2997,Physicians!$A$1:$D$28,4,FALSE)</f>
        <v>Obstetrician/Gynecologist</v>
      </c>
      <c r="D2997" t="str">
        <f>VLOOKUP(B2997,Physicians!$A$1:$D$28,2,FALSE)</f>
        <v>Lisa</v>
      </c>
      <c r="E2997" t="str">
        <f>VLOOKUP(B2997,Physicians!$A$1:$D$28,3,FALSE)</f>
        <v>Cuddy</v>
      </c>
      <c r="F2997" t="str">
        <f t="shared" si="46"/>
        <v>Lisa Cuddy</v>
      </c>
    </row>
    <row r="2998" spans="1:6">
      <c r="A2998" s="13">
        <v>2655</v>
      </c>
      <c r="B2998" s="13">
        <v>24</v>
      </c>
      <c r="C2998" t="str">
        <f>VLOOKUP(B2998,Physicians!$A$1:$D$28,4,FALSE)</f>
        <v>Neurologist</v>
      </c>
      <c r="D2998" t="str">
        <f>VLOOKUP(B2998,Physicians!$A$1:$D$28,2,FALSE)</f>
        <v>Katherine</v>
      </c>
      <c r="E2998" t="str">
        <f>VLOOKUP(B2998,Physicians!$A$1:$D$28,3,FALSE)</f>
        <v>Pulaski</v>
      </c>
      <c r="F2998" t="str">
        <f t="shared" si="46"/>
        <v>Katherine Pulaski</v>
      </c>
    </row>
    <row r="2999" spans="1:6">
      <c r="A2999" s="13">
        <v>2656</v>
      </c>
      <c r="B2999" s="13">
        <v>16</v>
      </c>
      <c r="C2999" t="str">
        <f>VLOOKUP(B2999,Physicians!$A$1:$D$28,4,FALSE)</f>
        <v>Gastroenterologist</v>
      </c>
      <c r="D2999" t="str">
        <f>VLOOKUP(B2999,Physicians!$A$1:$D$28,2,FALSE)</f>
        <v>Henry</v>
      </c>
      <c r="E2999" t="str">
        <f>VLOOKUP(B2999,Physicians!$A$1:$D$28,3,FALSE)</f>
        <v>Blake</v>
      </c>
      <c r="F2999" t="str">
        <f t="shared" si="46"/>
        <v>Henry Blake</v>
      </c>
    </row>
    <row r="3000" spans="1:6">
      <c r="A3000" s="13">
        <v>2656</v>
      </c>
      <c r="B3000" s="13">
        <v>9</v>
      </c>
      <c r="C3000" t="str">
        <f>VLOOKUP(B3000,Physicians!$A$1:$D$28,4,FALSE)</f>
        <v>Neurologist</v>
      </c>
      <c r="D3000" t="str">
        <f>VLOOKUP(B3000,Physicians!$A$1:$D$28,2,FALSE)</f>
        <v>Leslie</v>
      </c>
      <c r="E3000" t="str">
        <f>VLOOKUP(B3000,Physicians!$A$1:$D$28,3,FALSE)</f>
        <v>Winkle</v>
      </c>
      <c r="F3000" t="str">
        <f t="shared" si="46"/>
        <v>Leslie Winkle</v>
      </c>
    </row>
    <row r="3001" spans="1:6">
      <c r="A3001" s="13">
        <v>2657</v>
      </c>
      <c r="B3001" s="13">
        <v>9</v>
      </c>
      <c r="C3001" t="str">
        <f>VLOOKUP(B3001,Physicians!$A$1:$D$28,4,FALSE)</f>
        <v>Neurologist</v>
      </c>
      <c r="D3001" t="str">
        <f>VLOOKUP(B3001,Physicians!$A$1:$D$28,2,FALSE)</f>
        <v>Leslie</v>
      </c>
      <c r="E3001" t="str">
        <f>VLOOKUP(B3001,Physicians!$A$1:$D$28,3,FALSE)</f>
        <v>Winkle</v>
      </c>
      <c r="F3001" t="str">
        <f t="shared" si="46"/>
        <v>Leslie Winkle</v>
      </c>
    </row>
    <row r="3002" spans="1:6">
      <c r="A3002" s="13">
        <v>2658</v>
      </c>
      <c r="B3002" s="13">
        <v>8</v>
      </c>
      <c r="C3002" t="str">
        <f>VLOOKUP(B3002,Physicians!$A$1:$D$28,4,FALSE)</f>
        <v>Pediatrician</v>
      </c>
      <c r="D3002" t="str">
        <f>VLOOKUP(B3002,Physicians!$A$1:$D$28,2,FALSE)</f>
        <v>Nick</v>
      </c>
      <c r="E3002" t="str">
        <f>VLOOKUP(B3002,Physicians!$A$1:$D$28,3,FALSE)</f>
        <v>Riviera</v>
      </c>
      <c r="F3002" t="str">
        <f t="shared" si="46"/>
        <v>Nick Riviera</v>
      </c>
    </row>
    <row r="3003" spans="1:6">
      <c r="A3003" s="13">
        <v>2660</v>
      </c>
      <c r="B3003" s="13">
        <v>15</v>
      </c>
      <c r="C3003" t="str">
        <f>VLOOKUP(B3003,Physicians!$A$1:$D$28,4,FALSE)</f>
        <v>Urologist</v>
      </c>
      <c r="D3003" t="str">
        <f>VLOOKUP(B3003,Physicians!$A$1:$D$28,2,FALSE)</f>
        <v>Henry</v>
      </c>
      <c r="E3003" t="str">
        <f>VLOOKUP(B3003,Physicians!$A$1:$D$28,3,FALSE)</f>
        <v>Higgins</v>
      </c>
      <c r="F3003" t="str">
        <f t="shared" si="46"/>
        <v>Henry Higgins</v>
      </c>
    </row>
    <row r="3004" spans="1:6">
      <c r="A3004" s="13">
        <v>2661</v>
      </c>
      <c r="B3004" s="13">
        <v>25</v>
      </c>
      <c r="C3004" t="str">
        <f>VLOOKUP(B3004,Physicians!$A$1:$D$28,4,FALSE)</f>
        <v>Psychiatrist</v>
      </c>
      <c r="D3004" t="str">
        <f>VLOOKUP(B3004,Physicians!$A$1:$D$28,2,FALSE)</f>
        <v>Allison</v>
      </c>
      <c r="E3004" t="str">
        <f>VLOOKUP(B3004,Physicians!$A$1:$D$28,3,FALSE)</f>
        <v>Cameron</v>
      </c>
      <c r="F3004" t="str">
        <f t="shared" si="46"/>
        <v>Allison Cameron</v>
      </c>
    </row>
    <row r="3005" spans="1:6">
      <c r="A3005" s="13">
        <v>2661</v>
      </c>
      <c r="B3005" s="13">
        <v>9</v>
      </c>
      <c r="C3005" t="str">
        <f>VLOOKUP(B3005,Physicians!$A$1:$D$28,4,FALSE)</f>
        <v>Neurologist</v>
      </c>
      <c r="D3005" t="str">
        <f>VLOOKUP(B3005,Physicians!$A$1:$D$28,2,FALSE)</f>
        <v>Leslie</v>
      </c>
      <c r="E3005" t="str">
        <f>VLOOKUP(B3005,Physicians!$A$1:$D$28,3,FALSE)</f>
        <v>Winkle</v>
      </c>
      <c r="F3005" t="str">
        <f t="shared" si="46"/>
        <v>Leslie Winkle</v>
      </c>
    </row>
    <row r="3006" spans="1:6">
      <c r="A3006" s="13">
        <v>2662</v>
      </c>
      <c r="B3006" s="13">
        <v>14</v>
      </c>
      <c r="C3006" t="str">
        <f>VLOOKUP(B3006,Physicians!$A$1:$D$28,4,FALSE)</f>
        <v>Gerontologist</v>
      </c>
      <c r="D3006" t="str">
        <f>VLOOKUP(B3006,Physicians!$A$1:$D$28,2,FALSE)</f>
        <v>Lilith</v>
      </c>
      <c r="E3006" t="str">
        <f>VLOOKUP(B3006,Physicians!$A$1:$D$28,3,FALSE)</f>
        <v>Sternin</v>
      </c>
      <c r="F3006" t="str">
        <f t="shared" si="46"/>
        <v>Lilith Sternin</v>
      </c>
    </row>
    <row r="3007" spans="1:6">
      <c r="A3007" s="13">
        <v>2662</v>
      </c>
      <c r="B3007" s="13">
        <v>19</v>
      </c>
      <c r="C3007" t="str">
        <f>VLOOKUP(B3007,Physicians!$A$1:$D$28,4,FALSE)</f>
        <v>Oncologist</v>
      </c>
      <c r="D3007" t="str">
        <f>VLOOKUP(B3007,Physicians!$A$1:$D$28,2,FALSE)</f>
        <v>Henry</v>
      </c>
      <c r="E3007" t="str">
        <f>VLOOKUP(B3007,Physicians!$A$1:$D$28,3,FALSE)</f>
        <v>Jones</v>
      </c>
      <c r="F3007" t="str">
        <f t="shared" si="46"/>
        <v>Henry Jones</v>
      </c>
    </row>
    <row r="3008" spans="1:6">
      <c r="A3008" s="13">
        <v>2663</v>
      </c>
      <c r="B3008" s="13">
        <v>5</v>
      </c>
      <c r="C3008" t="str">
        <f>VLOOKUP(B3008,Physicians!$A$1:$D$28,4,FALSE)</f>
        <v>Gastroenterologist</v>
      </c>
      <c r="D3008" t="str">
        <f>VLOOKUP(B3008,Physicians!$A$1:$D$28,2,FALSE)</f>
        <v>Julius</v>
      </c>
      <c r="E3008" t="str">
        <f>VLOOKUP(B3008,Physicians!$A$1:$D$28,3,FALSE)</f>
        <v>Hibbert</v>
      </c>
      <c r="F3008" t="str">
        <f t="shared" si="46"/>
        <v>Julius Hibbert</v>
      </c>
    </row>
    <row r="3009" spans="1:6">
      <c r="A3009" s="13">
        <v>2663</v>
      </c>
      <c r="B3009" s="13">
        <v>12</v>
      </c>
      <c r="C3009" t="str">
        <f>VLOOKUP(B3009,Physicians!$A$1:$D$28,4,FALSE)</f>
        <v>Cardiovascular Surgeon</v>
      </c>
      <c r="D3009" t="str">
        <f>VLOOKUP(B3009,Physicians!$A$1:$D$28,2,FALSE)</f>
        <v>Abigail</v>
      </c>
      <c r="E3009" t="str">
        <f>VLOOKUP(B3009,Physicians!$A$1:$D$28,3,FALSE)</f>
        <v>Bartlet</v>
      </c>
      <c r="F3009" t="str">
        <f t="shared" si="46"/>
        <v>Abigail Bartlet</v>
      </c>
    </row>
    <row r="3010" spans="1:6">
      <c r="A3010" s="13">
        <v>2664</v>
      </c>
      <c r="B3010" s="13">
        <v>12</v>
      </c>
      <c r="C3010" t="str">
        <f>VLOOKUP(B3010,Physicians!$A$1:$D$28,4,FALSE)</f>
        <v>Cardiovascular Surgeon</v>
      </c>
      <c r="D3010" t="str">
        <f>VLOOKUP(B3010,Physicians!$A$1:$D$28,2,FALSE)</f>
        <v>Abigail</v>
      </c>
      <c r="E3010" t="str">
        <f>VLOOKUP(B3010,Physicians!$A$1:$D$28,3,FALSE)</f>
        <v>Bartlet</v>
      </c>
      <c r="F3010" t="str">
        <f t="shared" si="46"/>
        <v>Abigail Bartlet</v>
      </c>
    </row>
    <row r="3011" spans="1:6">
      <c r="A3011" s="13">
        <v>2665</v>
      </c>
      <c r="B3011" s="13">
        <v>9</v>
      </c>
      <c r="C3011" t="str">
        <f>VLOOKUP(B3011,Physicians!$A$1:$D$28,4,FALSE)</f>
        <v>Neurologist</v>
      </c>
      <c r="D3011" t="str">
        <f>VLOOKUP(B3011,Physicians!$A$1:$D$28,2,FALSE)</f>
        <v>Leslie</v>
      </c>
      <c r="E3011" t="str">
        <f>VLOOKUP(B3011,Physicians!$A$1:$D$28,3,FALSE)</f>
        <v>Winkle</v>
      </c>
      <c r="F3011" t="str">
        <f t="shared" ref="F3011:F3074" si="47">_xlfn.CONCAT(D3011," ",E3011)</f>
        <v>Leslie Winkle</v>
      </c>
    </row>
    <row r="3012" spans="1:6">
      <c r="A3012" s="13">
        <v>2668</v>
      </c>
      <c r="B3012" s="13">
        <v>21</v>
      </c>
      <c r="C3012" t="str">
        <f>VLOOKUP(B3012,Physicians!$A$1:$D$28,4,FALSE)</f>
        <v>Obstetrician/Gynecologist</v>
      </c>
      <c r="D3012" t="str">
        <f>VLOOKUP(B3012,Physicians!$A$1:$D$28,2,FALSE)</f>
        <v>Lisa</v>
      </c>
      <c r="E3012" t="str">
        <f>VLOOKUP(B3012,Physicians!$A$1:$D$28,3,FALSE)</f>
        <v>Cuddy</v>
      </c>
      <c r="F3012" t="str">
        <f t="shared" si="47"/>
        <v>Lisa Cuddy</v>
      </c>
    </row>
    <row r="3013" spans="1:6">
      <c r="A3013" s="13">
        <v>2669</v>
      </c>
      <c r="B3013" s="13">
        <v>4</v>
      </c>
      <c r="C3013" t="str">
        <f>VLOOKUP(B3013,Physicians!$A$1:$D$28,4,FALSE)</f>
        <v>Obstetrician/Gynecologist</v>
      </c>
      <c r="D3013" t="str">
        <f>VLOOKUP(B3013,Physicians!$A$1:$D$28,2,FALSE)</f>
        <v>Beverly</v>
      </c>
      <c r="E3013" t="str">
        <f>VLOOKUP(B3013,Physicians!$A$1:$D$28,3,FALSE)</f>
        <v>Crusher</v>
      </c>
      <c r="F3013" t="str">
        <f t="shared" si="47"/>
        <v>Beverly Crusher</v>
      </c>
    </row>
    <row r="3014" spans="1:6">
      <c r="A3014" s="13">
        <v>2670</v>
      </c>
      <c r="B3014" s="13">
        <v>24</v>
      </c>
      <c r="C3014" t="str">
        <f>VLOOKUP(B3014,Physicians!$A$1:$D$28,4,FALSE)</f>
        <v>Neurologist</v>
      </c>
      <c r="D3014" t="str">
        <f>VLOOKUP(B3014,Physicians!$A$1:$D$28,2,FALSE)</f>
        <v>Katherine</v>
      </c>
      <c r="E3014" t="str">
        <f>VLOOKUP(B3014,Physicians!$A$1:$D$28,3,FALSE)</f>
        <v>Pulaski</v>
      </c>
      <c r="F3014" t="str">
        <f t="shared" si="47"/>
        <v>Katherine Pulaski</v>
      </c>
    </row>
    <row r="3015" spans="1:6">
      <c r="A3015" s="13">
        <v>2671</v>
      </c>
      <c r="B3015" s="13">
        <v>14</v>
      </c>
      <c r="C3015" t="str">
        <f>VLOOKUP(B3015,Physicians!$A$1:$D$28,4,FALSE)</f>
        <v>Gerontologist</v>
      </c>
      <c r="D3015" t="str">
        <f>VLOOKUP(B3015,Physicians!$A$1:$D$28,2,FALSE)</f>
        <v>Lilith</v>
      </c>
      <c r="E3015" t="str">
        <f>VLOOKUP(B3015,Physicians!$A$1:$D$28,3,FALSE)</f>
        <v>Sternin</v>
      </c>
      <c r="F3015" t="str">
        <f t="shared" si="47"/>
        <v>Lilith Sternin</v>
      </c>
    </row>
    <row r="3016" spans="1:6">
      <c r="A3016" s="13">
        <v>2672</v>
      </c>
      <c r="B3016" s="13">
        <v>7</v>
      </c>
      <c r="C3016" t="str">
        <f>VLOOKUP(B3016,Physicians!$A$1:$D$28,4,FALSE)</f>
        <v>Oncologist</v>
      </c>
      <c r="D3016" t="str">
        <f>VLOOKUP(B3016,Physicians!$A$1:$D$28,2,FALSE)</f>
        <v>Leonard</v>
      </c>
      <c r="E3016" t="str">
        <f>VLOOKUP(B3016,Physicians!$A$1:$D$28,3,FALSE)</f>
        <v>Hofstadter</v>
      </c>
      <c r="F3016" t="str">
        <f t="shared" si="47"/>
        <v>Leonard Hofstadter</v>
      </c>
    </row>
    <row r="3017" spans="1:6">
      <c r="A3017" s="13">
        <v>2672</v>
      </c>
      <c r="B3017" s="13">
        <v>8</v>
      </c>
      <c r="C3017" t="str">
        <f>VLOOKUP(B3017,Physicians!$A$1:$D$28,4,FALSE)</f>
        <v>Pediatrician</v>
      </c>
      <c r="D3017" t="str">
        <f>VLOOKUP(B3017,Physicians!$A$1:$D$28,2,FALSE)</f>
        <v>Nick</v>
      </c>
      <c r="E3017" t="str">
        <f>VLOOKUP(B3017,Physicians!$A$1:$D$28,3,FALSE)</f>
        <v>Riviera</v>
      </c>
      <c r="F3017" t="str">
        <f t="shared" si="47"/>
        <v>Nick Riviera</v>
      </c>
    </row>
    <row r="3018" spans="1:6">
      <c r="A3018" s="13">
        <v>2673</v>
      </c>
      <c r="B3018" s="13">
        <v>12</v>
      </c>
      <c r="C3018" t="str">
        <f>VLOOKUP(B3018,Physicians!$A$1:$D$28,4,FALSE)</f>
        <v>Cardiovascular Surgeon</v>
      </c>
      <c r="D3018" t="str">
        <f>VLOOKUP(B3018,Physicians!$A$1:$D$28,2,FALSE)</f>
        <v>Abigail</v>
      </c>
      <c r="E3018" t="str">
        <f>VLOOKUP(B3018,Physicians!$A$1:$D$28,3,FALSE)</f>
        <v>Bartlet</v>
      </c>
      <c r="F3018" t="str">
        <f t="shared" si="47"/>
        <v>Abigail Bartlet</v>
      </c>
    </row>
    <row r="3019" spans="1:6">
      <c r="A3019" s="13">
        <v>2674</v>
      </c>
      <c r="B3019" s="13">
        <v>24</v>
      </c>
      <c r="C3019" t="str">
        <f>VLOOKUP(B3019,Physicians!$A$1:$D$28,4,FALSE)</f>
        <v>Neurologist</v>
      </c>
      <c r="D3019" t="str">
        <f>VLOOKUP(B3019,Physicians!$A$1:$D$28,2,FALSE)</f>
        <v>Katherine</v>
      </c>
      <c r="E3019" t="str">
        <f>VLOOKUP(B3019,Physicians!$A$1:$D$28,3,FALSE)</f>
        <v>Pulaski</v>
      </c>
      <c r="F3019" t="str">
        <f t="shared" si="47"/>
        <v>Katherine Pulaski</v>
      </c>
    </row>
    <row r="3020" spans="1:6">
      <c r="A3020" s="13">
        <v>2674</v>
      </c>
      <c r="B3020" s="13">
        <v>3</v>
      </c>
      <c r="C3020" t="str">
        <f>VLOOKUP(B3020,Physicians!$A$1:$D$28,4,FALSE)</f>
        <v>General Surgeon</v>
      </c>
      <c r="D3020" t="str">
        <f>VLOOKUP(B3020,Physicians!$A$1:$D$28,2,FALSE)</f>
        <v>Samantha</v>
      </c>
      <c r="E3020" t="str">
        <f>VLOOKUP(B3020,Physicians!$A$1:$D$28,3,FALSE)</f>
        <v>Carter</v>
      </c>
      <c r="F3020" t="str">
        <f t="shared" si="47"/>
        <v>Samantha Carter</v>
      </c>
    </row>
    <row r="3021" spans="1:6">
      <c r="A3021" s="13">
        <v>2677</v>
      </c>
      <c r="B3021" s="13">
        <v>15</v>
      </c>
      <c r="C3021" t="str">
        <f>VLOOKUP(B3021,Physicians!$A$1:$D$28,4,FALSE)</f>
        <v>Urologist</v>
      </c>
      <c r="D3021" t="str">
        <f>VLOOKUP(B3021,Physicians!$A$1:$D$28,2,FALSE)</f>
        <v>Henry</v>
      </c>
      <c r="E3021" t="str">
        <f>VLOOKUP(B3021,Physicians!$A$1:$D$28,3,FALSE)</f>
        <v>Higgins</v>
      </c>
      <c r="F3021" t="str">
        <f t="shared" si="47"/>
        <v>Henry Higgins</v>
      </c>
    </row>
    <row r="3022" spans="1:6">
      <c r="A3022" s="13">
        <v>2678</v>
      </c>
      <c r="B3022" s="13">
        <v>22</v>
      </c>
      <c r="C3022" t="str">
        <f>VLOOKUP(B3022,Physicians!$A$1:$D$28,4,FALSE)</f>
        <v>Cardiologist</v>
      </c>
      <c r="D3022" t="str">
        <f>VLOOKUP(B3022,Physicians!$A$1:$D$28,2,FALSE)</f>
        <v>Simon</v>
      </c>
      <c r="E3022" t="str">
        <f>VLOOKUP(B3022,Physicians!$A$1:$D$28,3,FALSE)</f>
        <v>Tam</v>
      </c>
      <c r="F3022" t="str">
        <f t="shared" si="47"/>
        <v>Simon Tam</v>
      </c>
    </row>
    <row r="3023" spans="1:6">
      <c r="A3023" s="13">
        <v>2679</v>
      </c>
      <c r="B3023" s="13">
        <v>15</v>
      </c>
      <c r="C3023" t="str">
        <f>VLOOKUP(B3023,Physicians!$A$1:$D$28,4,FALSE)</f>
        <v>Urologist</v>
      </c>
      <c r="D3023" t="str">
        <f>VLOOKUP(B3023,Physicians!$A$1:$D$28,2,FALSE)</f>
        <v>Henry</v>
      </c>
      <c r="E3023" t="str">
        <f>VLOOKUP(B3023,Physicians!$A$1:$D$28,3,FALSE)</f>
        <v>Higgins</v>
      </c>
      <c r="F3023" t="str">
        <f t="shared" si="47"/>
        <v>Henry Higgins</v>
      </c>
    </row>
    <row r="3024" spans="1:6">
      <c r="A3024" s="13">
        <v>2679</v>
      </c>
      <c r="B3024" s="13">
        <v>23</v>
      </c>
      <c r="C3024" t="str">
        <f>VLOOKUP(B3024,Physicians!$A$1:$D$28,4,FALSE)</f>
        <v>Pediatrician</v>
      </c>
      <c r="D3024" t="str">
        <f>VLOOKUP(B3024,Physicians!$A$1:$D$28,2,FALSE)</f>
        <v>Doogie</v>
      </c>
      <c r="E3024" t="str">
        <f>VLOOKUP(B3024,Physicians!$A$1:$D$28,3,FALSE)</f>
        <v>Howser</v>
      </c>
      <c r="F3024" t="str">
        <f t="shared" si="47"/>
        <v>Doogie Howser</v>
      </c>
    </row>
    <row r="3025" spans="1:6">
      <c r="A3025" s="13">
        <v>2682</v>
      </c>
      <c r="B3025" s="13">
        <v>19</v>
      </c>
      <c r="C3025" t="str">
        <f>VLOOKUP(B3025,Physicians!$A$1:$D$28,4,FALSE)</f>
        <v>Oncologist</v>
      </c>
      <c r="D3025" t="str">
        <f>VLOOKUP(B3025,Physicians!$A$1:$D$28,2,FALSE)</f>
        <v>Henry</v>
      </c>
      <c r="E3025" t="str">
        <f>VLOOKUP(B3025,Physicians!$A$1:$D$28,3,FALSE)</f>
        <v>Jones</v>
      </c>
      <c r="F3025" t="str">
        <f t="shared" si="47"/>
        <v>Henry Jones</v>
      </c>
    </row>
    <row r="3026" spans="1:6">
      <c r="A3026" s="13">
        <v>2683</v>
      </c>
      <c r="B3026" s="13">
        <v>22</v>
      </c>
      <c r="C3026" t="str">
        <f>VLOOKUP(B3026,Physicians!$A$1:$D$28,4,FALSE)</f>
        <v>Cardiologist</v>
      </c>
      <c r="D3026" t="str">
        <f>VLOOKUP(B3026,Physicians!$A$1:$D$28,2,FALSE)</f>
        <v>Simon</v>
      </c>
      <c r="E3026" t="str">
        <f>VLOOKUP(B3026,Physicians!$A$1:$D$28,3,FALSE)</f>
        <v>Tam</v>
      </c>
      <c r="F3026" t="str">
        <f t="shared" si="47"/>
        <v>Simon Tam</v>
      </c>
    </row>
    <row r="3027" spans="1:6">
      <c r="A3027" s="13">
        <v>2683</v>
      </c>
      <c r="B3027" s="13">
        <v>26</v>
      </c>
      <c r="C3027" t="str">
        <f>VLOOKUP(B3027,Physicians!$A$1:$D$28,4,FALSE)</f>
        <v>Cardiovascular Surgeon</v>
      </c>
      <c r="D3027" t="str">
        <f>VLOOKUP(B3027,Physicians!$A$1:$D$28,2,FALSE)</f>
        <v>Wellington</v>
      </c>
      <c r="E3027" t="str">
        <f>VLOOKUP(B3027,Physicians!$A$1:$D$28,3,FALSE)</f>
        <v>Yueh</v>
      </c>
      <c r="F3027" t="str">
        <f t="shared" si="47"/>
        <v>Wellington Yueh</v>
      </c>
    </row>
    <row r="3028" spans="1:6">
      <c r="A3028" s="13">
        <v>2684</v>
      </c>
      <c r="B3028" s="13">
        <v>23</v>
      </c>
      <c r="C3028" t="str">
        <f>VLOOKUP(B3028,Physicians!$A$1:$D$28,4,FALSE)</f>
        <v>Pediatrician</v>
      </c>
      <c r="D3028" t="str">
        <f>VLOOKUP(B3028,Physicians!$A$1:$D$28,2,FALSE)</f>
        <v>Doogie</v>
      </c>
      <c r="E3028" t="str">
        <f>VLOOKUP(B3028,Physicians!$A$1:$D$28,3,FALSE)</f>
        <v>Howser</v>
      </c>
      <c r="F3028" t="str">
        <f t="shared" si="47"/>
        <v>Doogie Howser</v>
      </c>
    </row>
    <row r="3029" spans="1:6">
      <c r="A3029" s="13">
        <v>2684</v>
      </c>
      <c r="B3029" s="13">
        <v>22</v>
      </c>
      <c r="C3029" t="str">
        <f>VLOOKUP(B3029,Physicians!$A$1:$D$28,4,FALSE)</f>
        <v>Cardiologist</v>
      </c>
      <c r="D3029" t="str">
        <f>VLOOKUP(B3029,Physicians!$A$1:$D$28,2,FALSE)</f>
        <v>Simon</v>
      </c>
      <c r="E3029" t="str">
        <f>VLOOKUP(B3029,Physicians!$A$1:$D$28,3,FALSE)</f>
        <v>Tam</v>
      </c>
      <c r="F3029" t="str">
        <f t="shared" si="47"/>
        <v>Simon Tam</v>
      </c>
    </row>
    <row r="3030" spans="1:6">
      <c r="A3030" s="13">
        <v>2686</v>
      </c>
      <c r="B3030" s="13">
        <v>14</v>
      </c>
      <c r="C3030" t="str">
        <f>VLOOKUP(B3030,Physicians!$A$1:$D$28,4,FALSE)</f>
        <v>Gerontologist</v>
      </c>
      <c r="D3030" t="str">
        <f>VLOOKUP(B3030,Physicians!$A$1:$D$28,2,FALSE)</f>
        <v>Lilith</v>
      </c>
      <c r="E3030" t="str">
        <f>VLOOKUP(B3030,Physicians!$A$1:$D$28,3,FALSE)</f>
        <v>Sternin</v>
      </c>
      <c r="F3030" t="str">
        <f t="shared" si="47"/>
        <v>Lilith Sternin</v>
      </c>
    </row>
    <row r="3031" spans="1:6">
      <c r="A3031" s="13">
        <v>2686</v>
      </c>
      <c r="B3031" s="13">
        <v>11</v>
      </c>
      <c r="C3031" t="str">
        <f>VLOOKUP(B3031,Physicians!$A$1:$D$28,4,FALSE)</f>
        <v>Respirologist</v>
      </c>
      <c r="D3031" t="str">
        <f>VLOOKUP(B3031,Physicians!$A$1:$D$28,2,FALSE)</f>
        <v>Benjamin</v>
      </c>
      <c r="E3031" t="str">
        <f>VLOOKUP(B3031,Physicians!$A$1:$D$28,3,FALSE)</f>
        <v>Pierce</v>
      </c>
      <c r="F3031" t="str">
        <f t="shared" si="47"/>
        <v>Benjamin Pierce</v>
      </c>
    </row>
    <row r="3032" spans="1:6">
      <c r="A3032" s="13">
        <v>2687</v>
      </c>
      <c r="B3032" s="13">
        <v>5</v>
      </c>
      <c r="C3032" t="str">
        <f>VLOOKUP(B3032,Physicians!$A$1:$D$28,4,FALSE)</f>
        <v>Gastroenterologist</v>
      </c>
      <c r="D3032" t="str">
        <f>VLOOKUP(B3032,Physicians!$A$1:$D$28,2,FALSE)</f>
        <v>Julius</v>
      </c>
      <c r="E3032" t="str">
        <f>VLOOKUP(B3032,Physicians!$A$1:$D$28,3,FALSE)</f>
        <v>Hibbert</v>
      </c>
      <c r="F3032" t="str">
        <f t="shared" si="47"/>
        <v>Julius Hibbert</v>
      </c>
    </row>
    <row r="3033" spans="1:6">
      <c r="A3033" s="13">
        <v>2687</v>
      </c>
      <c r="B3033" s="13">
        <v>19</v>
      </c>
      <c r="C3033" t="str">
        <f>VLOOKUP(B3033,Physicians!$A$1:$D$28,4,FALSE)</f>
        <v>Oncologist</v>
      </c>
      <c r="D3033" t="str">
        <f>VLOOKUP(B3033,Physicians!$A$1:$D$28,2,FALSE)</f>
        <v>Henry</v>
      </c>
      <c r="E3033" t="str">
        <f>VLOOKUP(B3033,Physicians!$A$1:$D$28,3,FALSE)</f>
        <v>Jones</v>
      </c>
      <c r="F3033" t="str">
        <f t="shared" si="47"/>
        <v>Henry Jones</v>
      </c>
    </row>
    <row r="3034" spans="1:6">
      <c r="A3034" s="13">
        <v>2689</v>
      </c>
      <c r="B3034" s="13">
        <v>2</v>
      </c>
      <c r="C3034" t="str">
        <f>VLOOKUP(B3034,Physicians!$A$1:$D$28,4,FALSE)</f>
        <v>Cardiologist</v>
      </c>
      <c r="D3034" t="str">
        <f>VLOOKUP(B3034,Physicians!$A$1:$D$28,2,FALSE)</f>
        <v>Emmett</v>
      </c>
      <c r="E3034" t="str">
        <f>VLOOKUP(B3034,Physicians!$A$1:$D$28,3,FALSE)</f>
        <v>Brown</v>
      </c>
      <c r="F3034" t="str">
        <f t="shared" si="47"/>
        <v>Emmett Brown</v>
      </c>
    </row>
    <row r="3035" spans="1:6">
      <c r="A3035" s="13">
        <v>2689</v>
      </c>
      <c r="B3035" s="13">
        <v>22</v>
      </c>
      <c r="C3035" t="str">
        <f>VLOOKUP(B3035,Physicians!$A$1:$D$28,4,FALSE)</f>
        <v>Cardiologist</v>
      </c>
      <c r="D3035" t="str">
        <f>VLOOKUP(B3035,Physicians!$A$1:$D$28,2,FALSE)</f>
        <v>Simon</v>
      </c>
      <c r="E3035" t="str">
        <f>VLOOKUP(B3035,Physicians!$A$1:$D$28,3,FALSE)</f>
        <v>Tam</v>
      </c>
      <c r="F3035" t="str">
        <f t="shared" si="47"/>
        <v>Simon Tam</v>
      </c>
    </row>
    <row r="3036" spans="1:6">
      <c r="A3036" s="13">
        <v>2690</v>
      </c>
      <c r="B3036" s="13">
        <v>13</v>
      </c>
      <c r="C3036" t="str">
        <f>VLOOKUP(B3036,Physicians!$A$1:$D$28,4,FALSE)</f>
        <v>Nuclear Medicine</v>
      </c>
      <c r="D3036" t="str">
        <f>VLOOKUP(B3036,Physicians!$A$1:$D$28,2,FALSE)</f>
        <v>Gregory</v>
      </c>
      <c r="E3036" t="str">
        <f>VLOOKUP(B3036,Physicians!$A$1:$D$28,3,FALSE)</f>
        <v>House</v>
      </c>
      <c r="F3036" t="str">
        <f t="shared" si="47"/>
        <v>Gregory House</v>
      </c>
    </row>
    <row r="3037" spans="1:6">
      <c r="A3037" s="13">
        <v>2691</v>
      </c>
      <c r="B3037" s="13">
        <v>8</v>
      </c>
      <c r="C3037" t="str">
        <f>VLOOKUP(B3037,Physicians!$A$1:$D$28,4,FALSE)</f>
        <v>Pediatrician</v>
      </c>
      <c r="D3037" t="str">
        <f>VLOOKUP(B3037,Physicians!$A$1:$D$28,2,FALSE)</f>
        <v>Nick</v>
      </c>
      <c r="E3037" t="str">
        <f>VLOOKUP(B3037,Physicians!$A$1:$D$28,3,FALSE)</f>
        <v>Riviera</v>
      </c>
      <c r="F3037" t="str">
        <f t="shared" si="47"/>
        <v>Nick Riviera</v>
      </c>
    </row>
    <row r="3038" spans="1:6">
      <c r="A3038" s="13">
        <v>2693</v>
      </c>
      <c r="B3038" s="13">
        <v>12</v>
      </c>
      <c r="C3038" t="str">
        <f>VLOOKUP(B3038,Physicians!$A$1:$D$28,4,FALSE)</f>
        <v>Cardiovascular Surgeon</v>
      </c>
      <c r="D3038" t="str">
        <f>VLOOKUP(B3038,Physicians!$A$1:$D$28,2,FALSE)</f>
        <v>Abigail</v>
      </c>
      <c r="E3038" t="str">
        <f>VLOOKUP(B3038,Physicians!$A$1:$D$28,3,FALSE)</f>
        <v>Bartlet</v>
      </c>
      <c r="F3038" t="str">
        <f t="shared" si="47"/>
        <v>Abigail Bartlet</v>
      </c>
    </row>
    <row r="3039" spans="1:6">
      <c r="A3039" s="13">
        <v>2693</v>
      </c>
      <c r="B3039" s="13">
        <v>3</v>
      </c>
      <c r="C3039" t="str">
        <f>VLOOKUP(B3039,Physicians!$A$1:$D$28,4,FALSE)</f>
        <v>General Surgeon</v>
      </c>
      <c r="D3039" t="str">
        <f>VLOOKUP(B3039,Physicians!$A$1:$D$28,2,FALSE)</f>
        <v>Samantha</v>
      </c>
      <c r="E3039" t="str">
        <f>VLOOKUP(B3039,Physicians!$A$1:$D$28,3,FALSE)</f>
        <v>Carter</v>
      </c>
      <c r="F3039" t="str">
        <f t="shared" si="47"/>
        <v>Samantha Carter</v>
      </c>
    </row>
    <row r="3040" spans="1:6">
      <c r="A3040" s="13">
        <v>2694</v>
      </c>
      <c r="B3040" s="13">
        <v>19</v>
      </c>
      <c r="C3040" t="str">
        <f>VLOOKUP(B3040,Physicians!$A$1:$D$28,4,FALSE)</f>
        <v>Oncologist</v>
      </c>
      <c r="D3040" t="str">
        <f>VLOOKUP(B3040,Physicians!$A$1:$D$28,2,FALSE)</f>
        <v>Henry</v>
      </c>
      <c r="E3040" t="str">
        <f>VLOOKUP(B3040,Physicians!$A$1:$D$28,3,FALSE)</f>
        <v>Jones</v>
      </c>
      <c r="F3040" t="str">
        <f t="shared" si="47"/>
        <v>Henry Jones</v>
      </c>
    </row>
    <row r="3041" spans="1:6">
      <c r="A3041" s="13">
        <v>2695</v>
      </c>
      <c r="B3041" s="13">
        <v>5</v>
      </c>
      <c r="C3041" t="str">
        <f>VLOOKUP(B3041,Physicians!$A$1:$D$28,4,FALSE)</f>
        <v>Gastroenterologist</v>
      </c>
      <c r="D3041" t="str">
        <f>VLOOKUP(B3041,Physicians!$A$1:$D$28,2,FALSE)</f>
        <v>Julius</v>
      </c>
      <c r="E3041" t="str">
        <f>VLOOKUP(B3041,Physicians!$A$1:$D$28,3,FALSE)</f>
        <v>Hibbert</v>
      </c>
      <c r="F3041" t="str">
        <f t="shared" si="47"/>
        <v>Julius Hibbert</v>
      </c>
    </row>
    <row r="3042" spans="1:6">
      <c r="A3042" s="13">
        <v>2699</v>
      </c>
      <c r="B3042" s="13">
        <v>18</v>
      </c>
      <c r="C3042" t="str">
        <f>VLOOKUP(B3042,Physicians!$A$1:$D$28,4,FALSE)</f>
        <v>Gerontologist</v>
      </c>
      <c r="D3042" t="str">
        <f>VLOOKUP(B3042,Physicians!$A$1:$D$28,2,FALSE)</f>
        <v>Yuri</v>
      </c>
      <c r="E3042" t="str">
        <f>VLOOKUP(B3042,Physicians!$A$1:$D$28,3,FALSE)</f>
        <v>Zhivago</v>
      </c>
      <c r="F3042" t="str">
        <f t="shared" si="47"/>
        <v>Yuri Zhivago</v>
      </c>
    </row>
    <row r="3043" spans="1:6">
      <c r="A3043" s="13">
        <v>2699</v>
      </c>
      <c r="B3043" s="13">
        <v>2</v>
      </c>
      <c r="C3043" t="str">
        <f>VLOOKUP(B3043,Physicians!$A$1:$D$28,4,FALSE)</f>
        <v>Cardiologist</v>
      </c>
      <c r="D3043" t="str">
        <f>VLOOKUP(B3043,Physicians!$A$1:$D$28,2,FALSE)</f>
        <v>Emmett</v>
      </c>
      <c r="E3043" t="str">
        <f>VLOOKUP(B3043,Physicians!$A$1:$D$28,3,FALSE)</f>
        <v>Brown</v>
      </c>
      <c r="F3043" t="str">
        <f t="shared" si="47"/>
        <v>Emmett Brown</v>
      </c>
    </row>
    <row r="3044" spans="1:6">
      <c r="A3044" s="13">
        <v>2701</v>
      </c>
      <c r="B3044" s="13">
        <v>25</v>
      </c>
      <c r="C3044" t="str">
        <f>VLOOKUP(B3044,Physicians!$A$1:$D$28,4,FALSE)</f>
        <v>Psychiatrist</v>
      </c>
      <c r="D3044" t="str">
        <f>VLOOKUP(B3044,Physicians!$A$1:$D$28,2,FALSE)</f>
        <v>Allison</v>
      </c>
      <c r="E3044" t="str">
        <f>VLOOKUP(B3044,Physicians!$A$1:$D$28,3,FALSE)</f>
        <v>Cameron</v>
      </c>
      <c r="F3044" t="str">
        <f t="shared" si="47"/>
        <v>Allison Cameron</v>
      </c>
    </row>
    <row r="3045" spans="1:6">
      <c r="A3045" s="13">
        <v>2702</v>
      </c>
      <c r="B3045" s="13">
        <v>16</v>
      </c>
      <c r="C3045" t="str">
        <f>VLOOKUP(B3045,Physicians!$A$1:$D$28,4,FALSE)</f>
        <v>Gastroenterologist</v>
      </c>
      <c r="D3045" t="str">
        <f>VLOOKUP(B3045,Physicians!$A$1:$D$28,2,FALSE)</f>
        <v>Henry</v>
      </c>
      <c r="E3045" t="str">
        <f>VLOOKUP(B3045,Physicians!$A$1:$D$28,3,FALSE)</f>
        <v>Blake</v>
      </c>
      <c r="F3045" t="str">
        <f t="shared" si="47"/>
        <v>Henry Blake</v>
      </c>
    </row>
    <row r="3046" spans="1:6">
      <c r="A3046" s="13">
        <v>2703</v>
      </c>
      <c r="B3046" s="13">
        <v>16</v>
      </c>
      <c r="C3046" t="str">
        <f>VLOOKUP(B3046,Physicians!$A$1:$D$28,4,FALSE)</f>
        <v>Gastroenterologist</v>
      </c>
      <c r="D3046" t="str">
        <f>VLOOKUP(B3046,Physicians!$A$1:$D$28,2,FALSE)</f>
        <v>Henry</v>
      </c>
      <c r="E3046" t="str">
        <f>VLOOKUP(B3046,Physicians!$A$1:$D$28,3,FALSE)</f>
        <v>Blake</v>
      </c>
      <c r="F3046" t="str">
        <f t="shared" si="47"/>
        <v>Henry Blake</v>
      </c>
    </row>
    <row r="3047" spans="1:6">
      <c r="A3047" s="13">
        <v>2706</v>
      </c>
      <c r="B3047" s="13">
        <v>20</v>
      </c>
      <c r="C3047" t="str">
        <f>VLOOKUP(B3047,Physicians!$A$1:$D$28,4,FALSE)</f>
        <v>General Surgeon</v>
      </c>
      <c r="D3047" t="str">
        <f>VLOOKUP(B3047,Physicians!$A$1:$D$28,2,FALSE)</f>
        <v>Rajesh</v>
      </c>
      <c r="E3047" t="str">
        <f>VLOOKUP(B3047,Physicians!$A$1:$D$28,3,FALSE)</f>
        <v>Koothrappali</v>
      </c>
      <c r="F3047" t="str">
        <f t="shared" si="47"/>
        <v>Rajesh Koothrappali</v>
      </c>
    </row>
    <row r="3048" spans="1:6">
      <c r="A3048" s="13">
        <v>2706</v>
      </c>
      <c r="B3048" s="13">
        <v>14</v>
      </c>
      <c r="C3048" t="str">
        <f>VLOOKUP(B3048,Physicians!$A$1:$D$28,4,FALSE)</f>
        <v>Gerontologist</v>
      </c>
      <c r="D3048" t="str">
        <f>VLOOKUP(B3048,Physicians!$A$1:$D$28,2,FALSE)</f>
        <v>Lilith</v>
      </c>
      <c r="E3048" t="str">
        <f>VLOOKUP(B3048,Physicians!$A$1:$D$28,3,FALSE)</f>
        <v>Sternin</v>
      </c>
      <c r="F3048" t="str">
        <f t="shared" si="47"/>
        <v>Lilith Sternin</v>
      </c>
    </row>
    <row r="3049" spans="1:6">
      <c r="A3049" s="13">
        <v>2707</v>
      </c>
      <c r="B3049" s="13">
        <v>21</v>
      </c>
      <c r="C3049" t="str">
        <f>VLOOKUP(B3049,Physicians!$A$1:$D$28,4,FALSE)</f>
        <v>Obstetrician/Gynecologist</v>
      </c>
      <c r="D3049" t="str">
        <f>VLOOKUP(B3049,Physicians!$A$1:$D$28,2,FALSE)</f>
        <v>Lisa</v>
      </c>
      <c r="E3049" t="str">
        <f>VLOOKUP(B3049,Physicians!$A$1:$D$28,3,FALSE)</f>
        <v>Cuddy</v>
      </c>
      <c r="F3049" t="str">
        <f t="shared" si="47"/>
        <v>Lisa Cuddy</v>
      </c>
    </row>
    <row r="3050" spans="1:6">
      <c r="A3050" s="13">
        <v>2709</v>
      </c>
      <c r="B3050" s="13">
        <v>24</v>
      </c>
      <c r="C3050" t="str">
        <f>VLOOKUP(B3050,Physicians!$A$1:$D$28,4,FALSE)</f>
        <v>Neurologist</v>
      </c>
      <c r="D3050" t="str">
        <f>VLOOKUP(B3050,Physicians!$A$1:$D$28,2,FALSE)</f>
        <v>Katherine</v>
      </c>
      <c r="E3050" t="str">
        <f>VLOOKUP(B3050,Physicians!$A$1:$D$28,3,FALSE)</f>
        <v>Pulaski</v>
      </c>
      <c r="F3050" t="str">
        <f t="shared" si="47"/>
        <v>Katherine Pulaski</v>
      </c>
    </row>
    <row r="3051" spans="1:6">
      <c r="A3051" s="13">
        <v>2710</v>
      </c>
      <c r="B3051" s="13">
        <v>3</v>
      </c>
      <c r="C3051" t="str">
        <f>VLOOKUP(B3051,Physicians!$A$1:$D$28,4,FALSE)</f>
        <v>General Surgeon</v>
      </c>
      <c r="D3051" t="str">
        <f>VLOOKUP(B3051,Physicians!$A$1:$D$28,2,FALSE)</f>
        <v>Samantha</v>
      </c>
      <c r="E3051" t="str">
        <f>VLOOKUP(B3051,Physicians!$A$1:$D$28,3,FALSE)</f>
        <v>Carter</v>
      </c>
      <c r="F3051" t="str">
        <f t="shared" si="47"/>
        <v>Samantha Carter</v>
      </c>
    </row>
    <row r="3052" spans="1:6">
      <c r="A3052" s="13">
        <v>2712</v>
      </c>
      <c r="B3052" s="13">
        <v>20</v>
      </c>
      <c r="C3052" t="str">
        <f>VLOOKUP(B3052,Physicians!$A$1:$D$28,4,FALSE)</f>
        <v>General Surgeon</v>
      </c>
      <c r="D3052" t="str">
        <f>VLOOKUP(B3052,Physicians!$A$1:$D$28,2,FALSE)</f>
        <v>Rajesh</v>
      </c>
      <c r="E3052" t="str">
        <f>VLOOKUP(B3052,Physicians!$A$1:$D$28,3,FALSE)</f>
        <v>Koothrappali</v>
      </c>
      <c r="F3052" t="str">
        <f t="shared" si="47"/>
        <v>Rajesh Koothrappali</v>
      </c>
    </row>
    <row r="3053" spans="1:6">
      <c r="A3053" s="13">
        <v>2712</v>
      </c>
      <c r="B3053" s="13">
        <v>5</v>
      </c>
      <c r="C3053" t="str">
        <f>VLOOKUP(B3053,Physicians!$A$1:$D$28,4,FALSE)</f>
        <v>Gastroenterologist</v>
      </c>
      <c r="D3053" t="str">
        <f>VLOOKUP(B3053,Physicians!$A$1:$D$28,2,FALSE)</f>
        <v>Julius</v>
      </c>
      <c r="E3053" t="str">
        <f>VLOOKUP(B3053,Physicians!$A$1:$D$28,3,FALSE)</f>
        <v>Hibbert</v>
      </c>
      <c r="F3053" t="str">
        <f t="shared" si="47"/>
        <v>Julius Hibbert</v>
      </c>
    </row>
    <row r="3054" spans="1:6">
      <c r="A3054" s="13">
        <v>2713</v>
      </c>
      <c r="B3054" s="13">
        <v>25</v>
      </c>
      <c r="C3054" t="str">
        <f>VLOOKUP(B3054,Physicians!$A$1:$D$28,4,FALSE)</f>
        <v>Psychiatrist</v>
      </c>
      <c r="D3054" t="str">
        <f>VLOOKUP(B3054,Physicians!$A$1:$D$28,2,FALSE)</f>
        <v>Allison</v>
      </c>
      <c r="E3054" t="str">
        <f>VLOOKUP(B3054,Physicians!$A$1:$D$28,3,FALSE)</f>
        <v>Cameron</v>
      </c>
      <c r="F3054" t="str">
        <f t="shared" si="47"/>
        <v>Allison Cameron</v>
      </c>
    </row>
    <row r="3055" spans="1:6">
      <c r="A3055" s="13">
        <v>2713</v>
      </c>
      <c r="B3055" s="13">
        <v>8</v>
      </c>
      <c r="C3055" t="str">
        <f>VLOOKUP(B3055,Physicians!$A$1:$D$28,4,FALSE)</f>
        <v>Pediatrician</v>
      </c>
      <c r="D3055" t="str">
        <f>VLOOKUP(B3055,Physicians!$A$1:$D$28,2,FALSE)</f>
        <v>Nick</v>
      </c>
      <c r="E3055" t="str">
        <f>VLOOKUP(B3055,Physicians!$A$1:$D$28,3,FALSE)</f>
        <v>Riviera</v>
      </c>
      <c r="F3055" t="str">
        <f t="shared" si="47"/>
        <v>Nick Riviera</v>
      </c>
    </row>
    <row r="3056" spans="1:6">
      <c r="A3056" s="13">
        <v>2714</v>
      </c>
      <c r="B3056" s="13">
        <v>15</v>
      </c>
      <c r="C3056" t="str">
        <f>VLOOKUP(B3056,Physicians!$A$1:$D$28,4,FALSE)</f>
        <v>Urologist</v>
      </c>
      <c r="D3056" t="str">
        <f>VLOOKUP(B3056,Physicians!$A$1:$D$28,2,FALSE)</f>
        <v>Henry</v>
      </c>
      <c r="E3056" t="str">
        <f>VLOOKUP(B3056,Physicians!$A$1:$D$28,3,FALSE)</f>
        <v>Higgins</v>
      </c>
      <c r="F3056" t="str">
        <f t="shared" si="47"/>
        <v>Henry Higgins</v>
      </c>
    </row>
    <row r="3057" spans="1:6">
      <c r="A3057" s="13">
        <v>2715</v>
      </c>
      <c r="B3057" s="13">
        <v>15</v>
      </c>
      <c r="C3057" t="str">
        <f>VLOOKUP(B3057,Physicians!$A$1:$D$28,4,FALSE)</f>
        <v>Urologist</v>
      </c>
      <c r="D3057" t="str">
        <f>VLOOKUP(B3057,Physicians!$A$1:$D$28,2,FALSE)</f>
        <v>Henry</v>
      </c>
      <c r="E3057" t="str">
        <f>VLOOKUP(B3057,Physicians!$A$1:$D$28,3,FALSE)</f>
        <v>Higgins</v>
      </c>
      <c r="F3057" t="str">
        <f t="shared" si="47"/>
        <v>Henry Higgins</v>
      </c>
    </row>
    <row r="3058" spans="1:6">
      <c r="A3058" s="13">
        <v>2716</v>
      </c>
      <c r="B3058" s="13">
        <v>18</v>
      </c>
      <c r="C3058" t="str">
        <f>VLOOKUP(B3058,Physicians!$A$1:$D$28,4,FALSE)</f>
        <v>Gerontologist</v>
      </c>
      <c r="D3058" t="str">
        <f>VLOOKUP(B3058,Physicians!$A$1:$D$28,2,FALSE)</f>
        <v>Yuri</v>
      </c>
      <c r="E3058" t="str">
        <f>VLOOKUP(B3058,Physicians!$A$1:$D$28,3,FALSE)</f>
        <v>Zhivago</v>
      </c>
      <c r="F3058" t="str">
        <f t="shared" si="47"/>
        <v>Yuri Zhivago</v>
      </c>
    </row>
    <row r="3059" spans="1:6">
      <c r="A3059" s="13">
        <v>2716</v>
      </c>
      <c r="B3059" s="13">
        <v>7</v>
      </c>
      <c r="C3059" t="str">
        <f>VLOOKUP(B3059,Physicians!$A$1:$D$28,4,FALSE)</f>
        <v>Oncologist</v>
      </c>
      <c r="D3059" t="str">
        <f>VLOOKUP(B3059,Physicians!$A$1:$D$28,2,FALSE)</f>
        <v>Leonard</v>
      </c>
      <c r="E3059" t="str">
        <f>VLOOKUP(B3059,Physicians!$A$1:$D$28,3,FALSE)</f>
        <v>Hofstadter</v>
      </c>
      <c r="F3059" t="str">
        <f t="shared" si="47"/>
        <v>Leonard Hofstadter</v>
      </c>
    </row>
    <row r="3060" spans="1:6">
      <c r="A3060" s="13">
        <v>2717</v>
      </c>
      <c r="B3060" s="13">
        <v>24</v>
      </c>
      <c r="C3060" t="str">
        <f>VLOOKUP(B3060,Physicians!$A$1:$D$28,4,FALSE)</f>
        <v>Neurologist</v>
      </c>
      <c r="D3060" t="str">
        <f>VLOOKUP(B3060,Physicians!$A$1:$D$28,2,FALSE)</f>
        <v>Katherine</v>
      </c>
      <c r="E3060" t="str">
        <f>VLOOKUP(B3060,Physicians!$A$1:$D$28,3,FALSE)</f>
        <v>Pulaski</v>
      </c>
      <c r="F3060" t="str">
        <f t="shared" si="47"/>
        <v>Katherine Pulaski</v>
      </c>
    </row>
    <row r="3061" spans="1:6">
      <c r="A3061" s="13">
        <v>2718</v>
      </c>
      <c r="B3061" s="13">
        <v>24</v>
      </c>
      <c r="C3061" t="str">
        <f>VLOOKUP(B3061,Physicians!$A$1:$D$28,4,FALSE)</f>
        <v>Neurologist</v>
      </c>
      <c r="D3061" t="str">
        <f>VLOOKUP(B3061,Physicians!$A$1:$D$28,2,FALSE)</f>
        <v>Katherine</v>
      </c>
      <c r="E3061" t="str">
        <f>VLOOKUP(B3061,Physicians!$A$1:$D$28,3,FALSE)</f>
        <v>Pulaski</v>
      </c>
      <c r="F3061" t="str">
        <f t="shared" si="47"/>
        <v>Katherine Pulaski</v>
      </c>
    </row>
    <row r="3062" spans="1:6">
      <c r="A3062" s="13">
        <v>2719</v>
      </c>
      <c r="B3062" s="13">
        <v>26</v>
      </c>
      <c r="C3062" t="str">
        <f>VLOOKUP(B3062,Physicians!$A$1:$D$28,4,FALSE)</f>
        <v>Cardiovascular Surgeon</v>
      </c>
      <c r="D3062" t="str">
        <f>VLOOKUP(B3062,Physicians!$A$1:$D$28,2,FALSE)</f>
        <v>Wellington</v>
      </c>
      <c r="E3062" t="str">
        <f>VLOOKUP(B3062,Physicians!$A$1:$D$28,3,FALSE)</f>
        <v>Yueh</v>
      </c>
      <c r="F3062" t="str">
        <f t="shared" si="47"/>
        <v>Wellington Yueh</v>
      </c>
    </row>
    <row r="3063" spans="1:6">
      <c r="A3063" s="13">
        <v>2719</v>
      </c>
      <c r="B3063" s="13">
        <v>13</v>
      </c>
      <c r="C3063" t="str">
        <f>VLOOKUP(B3063,Physicians!$A$1:$D$28,4,FALSE)</f>
        <v>Nuclear Medicine</v>
      </c>
      <c r="D3063" t="str">
        <f>VLOOKUP(B3063,Physicians!$A$1:$D$28,2,FALSE)</f>
        <v>Gregory</v>
      </c>
      <c r="E3063" t="str">
        <f>VLOOKUP(B3063,Physicians!$A$1:$D$28,3,FALSE)</f>
        <v>House</v>
      </c>
      <c r="F3063" t="str">
        <f t="shared" si="47"/>
        <v>Gregory House</v>
      </c>
    </row>
    <row r="3064" spans="1:6">
      <c r="A3064" s="13">
        <v>2720</v>
      </c>
      <c r="B3064" s="13">
        <v>11</v>
      </c>
      <c r="C3064" t="str">
        <f>VLOOKUP(B3064,Physicians!$A$1:$D$28,4,FALSE)</f>
        <v>Respirologist</v>
      </c>
      <c r="D3064" t="str">
        <f>VLOOKUP(B3064,Physicians!$A$1:$D$28,2,FALSE)</f>
        <v>Benjamin</v>
      </c>
      <c r="E3064" t="str">
        <f>VLOOKUP(B3064,Physicians!$A$1:$D$28,3,FALSE)</f>
        <v>Pierce</v>
      </c>
      <c r="F3064" t="str">
        <f t="shared" si="47"/>
        <v>Benjamin Pierce</v>
      </c>
    </row>
    <row r="3065" spans="1:6">
      <c r="A3065" s="13">
        <v>2722</v>
      </c>
      <c r="B3065" s="13">
        <v>14</v>
      </c>
      <c r="C3065" t="str">
        <f>VLOOKUP(B3065,Physicians!$A$1:$D$28,4,FALSE)</f>
        <v>Gerontologist</v>
      </c>
      <c r="D3065" t="str">
        <f>VLOOKUP(B3065,Physicians!$A$1:$D$28,2,FALSE)</f>
        <v>Lilith</v>
      </c>
      <c r="E3065" t="str">
        <f>VLOOKUP(B3065,Physicians!$A$1:$D$28,3,FALSE)</f>
        <v>Sternin</v>
      </c>
      <c r="F3065" t="str">
        <f t="shared" si="47"/>
        <v>Lilith Sternin</v>
      </c>
    </row>
    <row r="3066" spans="1:6">
      <c r="A3066" s="13">
        <v>2723</v>
      </c>
      <c r="B3066" s="13">
        <v>10</v>
      </c>
      <c r="C3066" t="str">
        <f>VLOOKUP(B3066,Physicians!$A$1:$D$28,4,FALSE)</f>
        <v>Orthopaedic Surgeon</v>
      </c>
      <c r="D3066" t="str">
        <f>VLOOKUP(B3066,Physicians!$A$1:$D$28,2,FALSE)</f>
        <v>Dana</v>
      </c>
      <c r="E3066" t="str">
        <f>VLOOKUP(B3066,Physicians!$A$1:$D$28,3,FALSE)</f>
        <v>Scully</v>
      </c>
      <c r="F3066" t="str">
        <f t="shared" si="47"/>
        <v>Dana Scully</v>
      </c>
    </row>
    <row r="3067" spans="1:6">
      <c r="A3067" s="13">
        <v>2723</v>
      </c>
      <c r="B3067" s="13">
        <v>24</v>
      </c>
      <c r="C3067" t="str">
        <f>VLOOKUP(B3067,Physicians!$A$1:$D$28,4,FALSE)</f>
        <v>Neurologist</v>
      </c>
      <c r="D3067" t="str">
        <f>VLOOKUP(B3067,Physicians!$A$1:$D$28,2,FALSE)</f>
        <v>Katherine</v>
      </c>
      <c r="E3067" t="str">
        <f>VLOOKUP(B3067,Physicians!$A$1:$D$28,3,FALSE)</f>
        <v>Pulaski</v>
      </c>
      <c r="F3067" t="str">
        <f t="shared" si="47"/>
        <v>Katherine Pulaski</v>
      </c>
    </row>
    <row r="3068" spans="1:6">
      <c r="A3068" s="13">
        <v>2724</v>
      </c>
      <c r="B3068" s="13">
        <v>2</v>
      </c>
      <c r="C3068" t="str">
        <f>VLOOKUP(B3068,Physicians!$A$1:$D$28,4,FALSE)</f>
        <v>Cardiologist</v>
      </c>
      <c r="D3068" t="str">
        <f>VLOOKUP(B3068,Physicians!$A$1:$D$28,2,FALSE)</f>
        <v>Emmett</v>
      </c>
      <c r="E3068" t="str">
        <f>VLOOKUP(B3068,Physicians!$A$1:$D$28,3,FALSE)</f>
        <v>Brown</v>
      </c>
      <c r="F3068" t="str">
        <f t="shared" si="47"/>
        <v>Emmett Brown</v>
      </c>
    </row>
    <row r="3069" spans="1:6">
      <c r="A3069" s="13">
        <v>2724</v>
      </c>
      <c r="B3069" s="13">
        <v>4</v>
      </c>
      <c r="C3069" t="str">
        <f>VLOOKUP(B3069,Physicians!$A$1:$D$28,4,FALSE)</f>
        <v>Obstetrician/Gynecologist</v>
      </c>
      <c r="D3069" t="str">
        <f>VLOOKUP(B3069,Physicians!$A$1:$D$28,2,FALSE)</f>
        <v>Beverly</v>
      </c>
      <c r="E3069" t="str">
        <f>VLOOKUP(B3069,Physicians!$A$1:$D$28,3,FALSE)</f>
        <v>Crusher</v>
      </c>
      <c r="F3069" t="str">
        <f t="shared" si="47"/>
        <v>Beverly Crusher</v>
      </c>
    </row>
    <row r="3070" spans="1:6">
      <c r="A3070" s="13">
        <v>2725</v>
      </c>
      <c r="B3070" s="13">
        <v>20</v>
      </c>
      <c r="C3070" t="str">
        <f>VLOOKUP(B3070,Physicians!$A$1:$D$28,4,FALSE)</f>
        <v>General Surgeon</v>
      </c>
      <c r="D3070" t="str">
        <f>VLOOKUP(B3070,Physicians!$A$1:$D$28,2,FALSE)</f>
        <v>Rajesh</v>
      </c>
      <c r="E3070" t="str">
        <f>VLOOKUP(B3070,Physicians!$A$1:$D$28,3,FALSE)</f>
        <v>Koothrappali</v>
      </c>
      <c r="F3070" t="str">
        <f t="shared" si="47"/>
        <v>Rajesh Koothrappali</v>
      </c>
    </row>
    <row r="3071" spans="1:6">
      <c r="A3071" s="13">
        <v>2726</v>
      </c>
      <c r="B3071" s="13">
        <v>13</v>
      </c>
      <c r="C3071" t="str">
        <f>VLOOKUP(B3071,Physicians!$A$1:$D$28,4,FALSE)</f>
        <v>Nuclear Medicine</v>
      </c>
      <c r="D3071" t="str">
        <f>VLOOKUP(B3071,Physicians!$A$1:$D$28,2,FALSE)</f>
        <v>Gregory</v>
      </c>
      <c r="E3071" t="str">
        <f>VLOOKUP(B3071,Physicians!$A$1:$D$28,3,FALSE)</f>
        <v>House</v>
      </c>
      <c r="F3071" t="str">
        <f t="shared" si="47"/>
        <v>Gregory House</v>
      </c>
    </row>
    <row r="3072" spans="1:6">
      <c r="A3072" s="13">
        <v>2726</v>
      </c>
      <c r="B3072" s="13">
        <v>7</v>
      </c>
      <c r="C3072" t="str">
        <f>VLOOKUP(B3072,Physicians!$A$1:$D$28,4,FALSE)</f>
        <v>Oncologist</v>
      </c>
      <c r="D3072" t="str">
        <f>VLOOKUP(B3072,Physicians!$A$1:$D$28,2,FALSE)</f>
        <v>Leonard</v>
      </c>
      <c r="E3072" t="str">
        <f>VLOOKUP(B3072,Physicians!$A$1:$D$28,3,FALSE)</f>
        <v>Hofstadter</v>
      </c>
      <c r="F3072" t="str">
        <f t="shared" si="47"/>
        <v>Leonard Hofstadter</v>
      </c>
    </row>
    <row r="3073" spans="1:6">
      <c r="A3073" s="13">
        <v>2727</v>
      </c>
      <c r="B3073" s="13">
        <v>4</v>
      </c>
      <c r="C3073" t="str">
        <f>VLOOKUP(B3073,Physicians!$A$1:$D$28,4,FALSE)</f>
        <v>Obstetrician/Gynecologist</v>
      </c>
      <c r="D3073" t="str">
        <f>VLOOKUP(B3073,Physicians!$A$1:$D$28,2,FALSE)</f>
        <v>Beverly</v>
      </c>
      <c r="E3073" t="str">
        <f>VLOOKUP(B3073,Physicians!$A$1:$D$28,3,FALSE)</f>
        <v>Crusher</v>
      </c>
      <c r="F3073" t="str">
        <f t="shared" si="47"/>
        <v>Beverly Crusher</v>
      </c>
    </row>
    <row r="3074" spans="1:6">
      <c r="A3074" s="13">
        <v>2728</v>
      </c>
      <c r="B3074" s="13">
        <v>22</v>
      </c>
      <c r="C3074" t="str">
        <f>VLOOKUP(B3074,Physicians!$A$1:$D$28,4,FALSE)</f>
        <v>Cardiologist</v>
      </c>
      <c r="D3074" t="str">
        <f>VLOOKUP(B3074,Physicians!$A$1:$D$28,2,FALSE)</f>
        <v>Simon</v>
      </c>
      <c r="E3074" t="str">
        <f>VLOOKUP(B3074,Physicians!$A$1:$D$28,3,FALSE)</f>
        <v>Tam</v>
      </c>
      <c r="F3074" t="str">
        <f t="shared" si="47"/>
        <v>Simon Tam</v>
      </c>
    </row>
    <row r="3075" spans="1:6">
      <c r="A3075" s="13">
        <v>2730</v>
      </c>
      <c r="B3075" s="13">
        <v>23</v>
      </c>
      <c r="C3075" t="str">
        <f>VLOOKUP(B3075,Physicians!$A$1:$D$28,4,FALSE)</f>
        <v>Pediatrician</v>
      </c>
      <c r="D3075" t="str">
        <f>VLOOKUP(B3075,Physicians!$A$1:$D$28,2,FALSE)</f>
        <v>Doogie</v>
      </c>
      <c r="E3075" t="str">
        <f>VLOOKUP(B3075,Physicians!$A$1:$D$28,3,FALSE)</f>
        <v>Howser</v>
      </c>
      <c r="F3075" t="str">
        <f t="shared" ref="F3075:F3138" si="48">_xlfn.CONCAT(D3075," ",E3075)</f>
        <v>Doogie Howser</v>
      </c>
    </row>
    <row r="3076" spans="1:6">
      <c r="A3076" s="13">
        <v>2732</v>
      </c>
      <c r="B3076" s="13">
        <v>13</v>
      </c>
      <c r="C3076" t="str">
        <f>VLOOKUP(B3076,Physicians!$A$1:$D$28,4,FALSE)</f>
        <v>Nuclear Medicine</v>
      </c>
      <c r="D3076" t="str">
        <f>VLOOKUP(B3076,Physicians!$A$1:$D$28,2,FALSE)</f>
        <v>Gregory</v>
      </c>
      <c r="E3076" t="str">
        <f>VLOOKUP(B3076,Physicians!$A$1:$D$28,3,FALSE)</f>
        <v>House</v>
      </c>
      <c r="F3076" t="str">
        <f t="shared" si="48"/>
        <v>Gregory House</v>
      </c>
    </row>
    <row r="3077" spans="1:6">
      <c r="A3077" s="13">
        <v>2732</v>
      </c>
      <c r="B3077" s="13">
        <v>3</v>
      </c>
      <c r="C3077" t="str">
        <f>VLOOKUP(B3077,Physicians!$A$1:$D$28,4,FALSE)</f>
        <v>General Surgeon</v>
      </c>
      <c r="D3077" t="str">
        <f>VLOOKUP(B3077,Physicians!$A$1:$D$28,2,FALSE)</f>
        <v>Samantha</v>
      </c>
      <c r="E3077" t="str">
        <f>VLOOKUP(B3077,Physicians!$A$1:$D$28,3,FALSE)</f>
        <v>Carter</v>
      </c>
      <c r="F3077" t="str">
        <f t="shared" si="48"/>
        <v>Samantha Carter</v>
      </c>
    </row>
    <row r="3078" spans="1:6">
      <c r="A3078" s="13">
        <v>2733</v>
      </c>
      <c r="B3078" s="13">
        <v>13</v>
      </c>
      <c r="C3078" t="str">
        <f>VLOOKUP(B3078,Physicians!$A$1:$D$28,4,FALSE)</f>
        <v>Nuclear Medicine</v>
      </c>
      <c r="D3078" t="str">
        <f>VLOOKUP(B3078,Physicians!$A$1:$D$28,2,FALSE)</f>
        <v>Gregory</v>
      </c>
      <c r="E3078" t="str">
        <f>VLOOKUP(B3078,Physicians!$A$1:$D$28,3,FALSE)</f>
        <v>House</v>
      </c>
      <c r="F3078" t="str">
        <f t="shared" si="48"/>
        <v>Gregory House</v>
      </c>
    </row>
    <row r="3079" spans="1:6">
      <c r="A3079" s="13">
        <v>2734</v>
      </c>
      <c r="B3079" s="13">
        <v>17</v>
      </c>
      <c r="C3079" t="str">
        <f>VLOOKUP(B3079,Physicians!$A$1:$D$28,4,FALSE)</f>
        <v>Nuclear Medicine</v>
      </c>
      <c r="D3079" t="str">
        <f>VLOOKUP(B3079,Physicians!$A$1:$D$28,2,FALSE)</f>
        <v>Cristina</v>
      </c>
      <c r="E3079" t="str">
        <f>VLOOKUP(B3079,Physicians!$A$1:$D$28,3,FALSE)</f>
        <v>Yang</v>
      </c>
      <c r="F3079" t="str">
        <f t="shared" si="48"/>
        <v>Cristina Yang</v>
      </c>
    </row>
    <row r="3080" spans="1:6">
      <c r="A3080" s="13">
        <v>2735</v>
      </c>
      <c r="B3080" s="13">
        <v>13</v>
      </c>
      <c r="C3080" t="str">
        <f>VLOOKUP(B3080,Physicians!$A$1:$D$28,4,FALSE)</f>
        <v>Nuclear Medicine</v>
      </c>
      <c r="D3080" t="str">
        <f>VLOOKUP(B3080,Physicians!$A$1:$D$28,2,FALSE)</f>
        <v>Gregory</v>
      </c>
      <c r="E3080" t="str">
        <f>VLOOKUP(B3080,Physicians!$A$1:$D$28,3,FALSE)</f>
        <v>House</v>
      </c>
      <c r="F3080" t="str">
        <f t="shared" si="48"/>
        <v>Gregory House</v>
      </c>
    </row>
    <row r="3081" spans="1:6">
      <c r="A3081" s="13">
        <v>2735</v>
      </c>
      <c r="B3081" s="13">
        <v>6</v>
      </c>
      <c r="C3081" t="str">
        <f>VLOOKUP(B3081,Physicians!$A$1:$D$28,4,FALSE)</f>
        <v>Psychiatrist</v>
      </c>
      <c r="D3081" t="str">
        <f>VLOOKUP(B3081,Physicians!$A$1:$D$28,2,FALSE)</f>
        <v>Sheldon</v>
      </c>
      <c r="E3081" t="str">
        <f>VLOOKUP(B3081,Physicians!$A$1:$D$28,3,FALSE)</f>
        <v>Cooper</v>
      </c>
      <c r="F3081" t="str">
        <f t="shared" si="48"/>
        <v>Sheldon Cooper</v>
      </c>
    </row>
    <row r="3082" spans="1:6">
      <c r="A3082" s="13">
        <v>2736</v>
      </c>
      <c r="B3082" s="13">
        <v>5</v>
      </c>
      <c r="C3082" t="str">
        <f>VLOOKUP(B3082,Physicians!$A$1:$D$28,4,FALSE)</f>
        <v>Gastroenterologist</v>
      </c>
      <c r="D3082" t="str">
        <f>VLOOKUP(B3082,Physicians!$A$1:$D$28,2,FALSE)</f>
        <v>Julius</v>
      </c>
      <c r="E3082" t="str">
        <f>VLOOKUP(B3082,Physicians!$A$1:$D$28,3,FALSE)</f>
        <v>Hibbert</v>
      </c>
      <c r="F3082" t="str">
        <f t="shared" si="48"/>
        <v>Julius Hibbert</v>
      </c>
    </row>
    <row r="3083" spans="1:6">
      <c r="A3083" s="13">
        <v>2737</v>
      </c>
      <c r="B3083" s="13">
        <v>24</v>
      </c>
      <c r="C3083" t="str">
        <f>VLOOKUP(B3083,Physicians!$A$1:$D$28,4,FALSE)</f>
        <v>Neurologist</v>
      </c>
      <c r="D3083" t="str">
        <f>VLOOKUP(B3083,Physicians!$A$1:$D$28,2,FALSE)</f>
        <v>Katherine</v>
      </c>
      <c r="E3083" t="str">
        <f>VLOOKUP(B3083,Physicians!$A$1:$D$28,3,FALSE)</f>
        <v>Pulaski</v>
      </c>
      <c r="F3083" t="str">
        <f t="shared" si="48"/>
        <v>Katherine Pulaski</v>
      </c>
    </row>
    <row r="3084" spans="1:6">
      <c r="A3084" s="13">
        <v>2737</v>
      </c>
      <c r="B3084" s="13">
        <v>4</v>
      </c>
      <c r="C3084" t="str">
        <f>VLOOKUP(B3084,Physicians!$A$1:$D$28,4,FALSE)</f>
        <v>Obstetrician/Gynecologist</v>
      </c>
      <c r="D3084" t="str">
        <f>VLOOKUP(B3084,Physicians!$A$1:$D$28,2,FALSE)</f>
        <v>Beverly</v>
      </c>
      <c r="E3084" t="str">
        <f>VLOOKUP(B3084,Physicians!$A$1:$D$28,3,FALSE)</f>
        <v>Crusher</v>
      </c>
      <c r="F3084" t="str">
        <f t="shared" si="48"/>
        <v>Beverly Crusher</v>
      </c>
    </row>
    <row r="3085" spans="1:6">
      <c r="A3085" s="13">
        <v>2738</v>
      </c>
      <c r="B3085" s="13">
        <v>19</v>
      </c>
      <c r="C3085" t="str">
        <f>VLOOKUP(B3085,Physicians!$A$1:$D$28,4,FALSE)</f>
        <v>Oncologist</v>
      </c>
      <c r="D3085" t="str">
        <f>VLOOKUP(B3085,Physicians!$A$1:$D$28,2,FALSE)</f>
        <v>Henry</v>
      </c>
      <c r="E3085" t="str">
        <f>VLOOKUP(B3085,Physicians!$A$1:$D$28,3,FALSE)</f>
        <v>Jones</v>
      </c>
      <c r="F3085" t="str">
        <f t="shared" si="48"/>
        <v>Henry Jones</v>
      </c>
    </row>
    <row r="3086" spans="1:6">
      <c r="A3086" s="13">
        <v>2739</v>
      </c>
      <c r="B3086" s="13">
        <v>7</v>
      </c>
      <c r="C3086" t="str">
        <f>VLOOKUP(B3086,Physicians!$A$1:$D$28,4,FALSE)</f>
        <v>Oncologist</v>
      </c>
      <c r="D3086" t="str">
        <f>VLOOKUP(B3086,Physicians!$A$1:$D$28,2,FALSE)</f>
        <v>Leonard</v>
      </c>
      <c r="E3086" t="str">
        <f>VLOOKUP(B3086,Physicians!$A$1:$D$28,3,FALSE)</f>
        <v>Hofstadter</v>
      </c>
      <c r="F3086" t="str">
        <f t="shared" si="48"/>
        <v>Leonard Hofstadter</v>
      </c>
    </row>
    <row r="3087" spans="1:6">
      <c r="A3087" s="13">
        <v>2740</v>
      </c>
      <c r="B3087" s="13">
        <v>18</v>
      </c>
      <c r="C3087" t="str">
        <f>VLOOKUP(B3087,Physicians!$A$1:$D$28,4,FALSE)</f>
        <v>Gerontologist</v>
      </c>
      <c r="D3087" t="str">
        <f>VLOOKUP(B3087,Physicians!$A$1:$D$28,2,FALSE)</f>
        <v>Yuri</v>
      </c>
      <c r="E3087" t="str">
        <f>VLOOKUP(B3087,Physicians!$A$1:$D$28,3,FALSE)</f>
        <v>Zhivago</v>
      </c>
      <c r="F3087" t="str">
        <f t="shared" si="48"/>
        <v>Yuri Zhivago</v>
      </c>
    </row>
    <row r="3088" spans="1:6">
      <c r="A3088" s="13">
        <v>2741</v>
      </c>
      <c r="B3088" s="13">
        <v>21</v>
      </c>
      <c r="C3088" t="str">
        <f>VLOOKUP(B3088,Physicians!$A$1:$D$28,4,FALSE)</f>
        <v>Obstetrician/Gynecologist</v>
      </c>
      <c r="D3088" t="str">
        <f>VLOOKUP(B3088,Physicians!$A$1:$D$28,2,FALSE)</f>
        <v>Lisa</v>
      </c>
      <c r="E3088" t="str">
        <f>VLOOKUP(B3088,Physicians!$A$1:$D$28,3,FALSE)</f>
        <v>Cuddy</v>
      </c>
      <c r="F3088" t="str">
        <f t="shared" si="48"/>
        <v>Lisa Cuddy</v>
      </c>
    </row>
    <row r="3089" spans="1:6">
      <c r="A3089" s="13">
        <v>2742</v>
      </c>
      <c r="B3089" s="13">
        <v>11</v>
      </c>
      <c r="C3089" t="str">
        <f>VLOOKUP(B3089,Physicians!$A$1:$D$28,4,FALSE)</f>
        <v>Respirologist</v>
      </c>
      <c r="D3089" t="str">
        <f>VLOOKUP(B3089,Physicians!$A$1:$D$28,2,FALSE)</f>
        <v>Benjamin</v>
      </c>
      <c r="E3089" t="str">
        <f>VLOOKUP(B3089,Physicians!$A$1:$D$28,3,FALSE)</f>
        <v>Pierce</v>
      </c>
      <c r="F3089" t="str">
        <f t="shared" si="48"/>
        <v>Benjamin Pierce</v>
      </c>
    </row>
    <row r="3090" spans="1:6">
      <c r="A3090" s="13">
        <v>2742</v>
      </c>
      <c r="B3090" s="13">
        <v>27</v>
      </c>
      <c r="C3090" t="str">
        <f>VLOOKUP(B3090,Physicians!$A$1:$D$28,4,FALSE)</f>
        <v>Respirologist</v>
      </c>
      <c r="D3090" t="str">
        <f>VLOOKUP(B3090,Physicians!$A$1:$D$28,2,FALSE)</f>
        <v>Christine</v>
      </c>
      <c r="E3090" t="str">
        <f>VLOOKUP(B3090,Physicians!$A$1:$D$28,3,FALSE)</f>
        <v>Chapel</v>
      </c>
      <c r="F3090" t="str">
        <f t="shared" si="48"/>
        <v>Christine Chapel</v>
      </c>
    </row>
    <row r="3091" spans="1:6">
      <c r="A3091" s="13">
        <v>2743</v>
      </c>
      <c r="B3091" s="13">
        <v>8</v>
      </c>
      <c r="C3091" t="str">
        <f>VLOOKUP(B3091,Physicians!$A$1:$D$28,4,FALSE)</f>
        <v>Pediatrician</v>
      </c>
      <c r="D3091" t="str">
        <f>VLOOKUP(B3091,Physicians!$A$1:$D$28,2,FALSE)</f>
        <v>Nick</v>
      </c>
      <c r="E3091" t="str">
        <f>VLOOKUP(B3091,Physicians!$A$1:$D$28,3,FALSE)</f>
        <v>Riviera</v>
      </c>
      <c r="F3091" t="str">
        <f t="shared" si="48"/>
        <v>Nick Riviera</v>
      </c>
    </row>
    <row r="3092" spans="1:6">
      <c r="A3092" s="13">
        <v>2743</v>
      </c>
      <c r="B3092" s="13">
        <v>10</v>
      </c>
      <c r="C3092" t="str">
        <f>VLOOKUP(B3092,Physicians!$A$1:$D$28,4,FALSE)</f>
        <v>Orthopaedic Surgeon</v>
      </c>
      <c r="D3092" t="str">
        <f>VLOOKUP(B3092,Physicians!$A$1:$D$28,2,FALSE)</f>
        <v>Dana</v>
      </c>
      <c r="E3092" t="str">
        <f>VLOOKUP(B3092,Physicians!$A$1:$D$28,3,FALSE)</f>
        <v>Scully</v>
      </c>
      <c r="F3092" t="str">
        <f t="shared" si="48"/>
        <v>Dana Scully</v>
      </c>
    </row>
    <row r="3093" spans="1:6">
      <c r="A3093" s="13">
        <v>2745</v>
      </c>
      <c r="B3093" s="13">
        <v>3</v>
      </c>
      <c r="C3093" t="str">
        <f>VLOOKUP(B3093,Physicians!$A$1:$D$28,4,FALSE)</f>
        <v>General Surgeon</v>
      </c>
      <c r="D3093" t="str">
        <f>VLOOKUP(B3093,Physicians!$A$1:$D$28,2,FALSE)</f>
        <v>Samantha</v>
      </c>
      <c r="E3093" t="str">
        <f>VLOOKUP(B3093,Physicians!$A$1:$D$28,3,FALSE)</f>
        <v>Carter</v>
      </c>
      <c r="F3093" t="str">
        <f t="shared" si="48"/>
        <v>Samantha Carter</v>
      </c>
    </row>
    <row r="3094" spans="1:6">
      <c r="A3094" s="13">
        <v>2745</v>
      </c>
      <c r="B3094" s="13">
        <v>25</v>
      </c>
      <c r="C3094" t="str">
        <f>VLOOKUP(B3094,Physicians!$A$1:$D$28,4,FALSE)</f>
        <v>Psychiatrist</v>
      </c>
      <c r="D3094" t="str">
        <f>VLOOKUP(B3094,Physicians!$A$1:$D$28,2,FALSE)</f>
        <v>Allison</v>
      </c>
      <c r="E3094" t="str">
        <f>VLOOKUP(B3094,Physicians!$A$1:$D$28,3,FALSE)</f>
        <v>Cameron</v>
      </c>
      <c r="F3094" t="str">
        <f t="shared" si="48"/>
        <v>Allison Cameron</v>
      </c>
    </row>
    <row r="3095" spans="1:6">
      <c r="A3095" s="13">
        <v>2747</v>
      </c>
      <c r="B3095" s="13">
        <v>24</v>
      </c>
      <c r="C3095" t="str">
        <f>VLOOKUP(B3095,Physicians!$A$1:$D$28,4,FALSE)</f>
        <v>Neurologist</v>
      </c>
      <c r="D3095" t="str">
        <f>VLOOKUP(B3095,Physicians!$A$1:$D$28,2,FALSE)</f>
        <v>Katherine</v>
      </c>
      <c r="E3095" t="str">
        <f>VLOOKUP(B3095,Physicians!$A$1:$D$28,3,FALSE)</f>
        <v>Pulaski</v>
      </c>
      <c r="F3095" t="str">
        <f t="shared" si="48"/>
        <v>Katherine Pulaski</v>
      </c>
    </row>
    <row r="3096" spans="1:6">
      <c r="A3096" s="13">
        <v>2747</v>
      </c>
      <c r="B3096" s="13">
        <v>8</v>
      </c>
      <c r="C3096" t="str">
        <f>VLOOKUP(B3096,Physicians!$A$1:$D$28,4,FALSE)</f>
        <v>Pediatrician</v>
      </c>
      <c r="D3096" t="str">
        <f>VLOOKUP(B3096,Physicians!$A$1:$D$28,2,FALSE)</f>
        <v>Nick</v>
      </c>
      <c r="E3096" t="str">
        <f>VLOOKUP(B3096,Physicians!$A$1:$D$28,3,FALSE)</f>
        <v>Riviera</v>
      </c>
      <c r="F3096" t="str">
        <f t="shared" si="48"/>
        <v>Nick Riviera</v>
      </c>
    </row>
    <row r="3097" spans="1:6">
      <c r="A3097" s="13">
        <v>2748</v>
      </c>
      <c r="B3097" s="13">
        <v>16</v>
      </c>
      <c r="C3097" t="str">
        <f>VLOOKUP(B3097,Physicians!$A$1:$D$28,4,FALSE)</f>
        <v>Gastroenterologist</v>
      </c>
      <c r="D3097" t="str">
        <f>VLOOKUP(B3097,Physicians!$A$1:$D$28,2,FALSE)</f>
        <v>Henry</v>
      </c>
      <c r="E3097" t="str">
        <f>VLOOKUP(B3097,Physicians!$A$1:$D$28,3,FALSE)</f>
        <v>Blake</v>
      </c>
      <c r="F3097" t="str">
        <f t="shared" si="48"/>
        <v>Henry Blake</v>
      </c>
    </row>
    <row r="3098" spans="1:6">
      <c r="A3098" s="13">
        <v>2750</v>
      </c>
      <c r="B3098" s="13">
        <v>19</v>
      </c>
      <c r="C3098" t="str">
        <f>VLOOKUP(B3098,Physicians!$A$1:$D$28,4,FALSE)</f>
        <v>Oncologist</v>
      </c>
      <c r="D3098" t="str">
        <f>VLOOKUP(B3098,Physicians!$A$1:$D$28,2,FALSE)</f>
        <v>Henry</v>
      </c>
      <c r="E3098" t="str">
        <f>VLOOKUP(B3098,Physicians!$A$1:$D$28,3,FALSE)</f>
        <v>Jones</v>
      </c>
      <c r="F3098" t="str">
        <f t="shared" si="48"/>
        <v>Henry Jones</v>
      </c>
    </row>
    <row r="3099" spans="1:6">
      <c r="A3099" s="13">
        <v>2750</v>
      </c>
      <c r="B3099" s="13">
        <v>7</v>
      </c>
      <c r="C3099" t="str">
        <f>VLOOKUP(B3099,Physicians!$A$1:$D$28,4,FALSE)</f>
        <v>Oncologist</v>
      </c>
      <c r="D3099" t="str">
        <f>VLOOKUP(B3099,Physicians!$A$1:$D$28,2,FALSE)</f>
        <v>Leonard</v>
      </c>
      <c r="E3099" t="str">
        <f>VLOOKUP(B3099,Physicians!$A$1:$D$28,3,FALSE)</f>
        <v>Hofstadter</v>
      </c>
      <c r="F3099" t="str">
        <f t="shared" si="48"/>
        <v>Leonard Hofstadter</v>
      </c>
    </row>
    <row r="3100" spans="1:6">
      <c r="A3100" s="13">
        <v>2751</v>
      </c>
      <c r="B3100" s="13">
        <v>23</v>
      </c>
      <c r="C3100" t="str">
        <f>VLOOKUP(B3100,Physicians!$A$1:$D$28,4,FALSE)</f>
        <v>Pediatrician</v>
      </c>
      <c r="D3100" t="str">
        <f>VLOOKUP(B3100,Physicians!$A$1:$D$28,2,FALSE)</f>
        <v>Doogie</v>
      </c>
      <c r="E3100" t="str">
        <f>VLOOKUP(B3100,Physicians!$A$1:$D$28,3,FALSE)</f>
        <v>Howser</v>
      </c>
      <c r="F3100" t="str">
        <f t="shared" si="48"/>
        <v>Doogie Howser</v>
      </c>
    </row>
    <row r="3101" spans="1:6">
      <c r="A3101" s="13">
        <v>2752</v>
      </c>
      <c r="B3101" s="13">
        <v>14</v>
      </c>
      <c r="C3101" t="str">
        <f>VLOOKUP(B3101,Physicians!$A$1:$D$28,4,FALSE)</f>
        <v>Gerontologist</v>
      </c>
      <c r="D3101" t="str">
        <f>VLOOKUP(B3101,Physicians!$A$1:$D$28,2,FALSE)</f>
        <v>Lilith</v>
      </c>
      <c r="E3101" t="str">
        <f>VLOOKUP(B3101,Physicians!$A$1:$D$28,3,FALSE)</f>
        <v>Sternin</v>
      </c>
      <c r="F3101" t="str">
        <f t="shared" si="48"/>
        <v>Lilith Sternin</v>
      </c>
    </row>
    <row r="3102" spans="1:6">
      <c r="A3102" s="13">
        <v>2752</v>
      </c>
      <c r="B3102" s="13">
        <v>1</v>
      </c>
      <c r="C3102" t="str">
        <f>VLOOKUP(B3102,Physicians!$A$1:$D$28,4,FALSE)</f>
        <v>Internist</v>
      </c>
      <c r="D3102" t="str">
        <f>VLOOKUP(B3102,Physicians!$A$1:$D$28,2,FALSE)</f>
        <v>Remy</v>
      </c>
      <c r="E3102" t="str">
        <f>VLOOKUP(B3102,Physicians!$A$1:$D$28,3,FALSE)</f>
        <v>Hadley</v>
      </c>
      <c r="F3102" t="str">
        <f t="shared" si="48"/>
        <v>Remy Hadley</v>
      </c>
    </row>
    <row r="3103" spans="1:6">
      <c r="A3103" s="13">
        <v>2753</v>
      </c>
      <c r="B3103" s="13">
        <v>22</v>
      </c>
      <c r="C3103" t="str">
        <f>VLOOKUP(B3103,Physicians!$A$1:$D$28,4,FALSE)</f>
        <v>Cardiologist</v>
      </c>
      <c r="D3103" t="str">
        <f>VLOOKUP(B3103,Physicians!$A$1:$D$28,2,FALSE)</f>
        <v>Simon</v>
      </c>
      <c r="E3103" t="str">
        <f>VLOOKUP(B3103,Physicians!$A$1:$D$28,3,FALSE)</f>
        <v>Tam</v>
      </c>
      <c r="F3103" t="str">
        <f t="shared" si="48"/>
        <v>Simon Tam</v>
      </c>
    </row>
    <row r="3104" spans="1:6">
      <c r="A3104" s="13">
        <v>2753</v>
      </c>
      <c r="B3104" s="13">
        <v>20</v>
      </c>
      <c r="C3104" t="str">
        <f>VLOOKUP(B3104,Physicians!$A$1:$D$28,4,FALSE)</f>
        <v>General Surgeon</v>
      </c>
      <c r="D3104" t="str">
        <f>VLOOKUP(B3104,Physicians!$A$1:$D$28,2,FALSE)</f>
        <v>Rajesh</v>
      </c>
      <c r="E3104" t="str">
        <f>VLOOKUP(B3104,Physicians!$A$1:$D$28,3,FALSE)</f>
        <v>Koothrappali</v>
      </c>
      <c r="F3104" t="str">
        <f t="shared" si="48"/>
        <v>Rajesh Koothrappali</v>
      </c>
    </row>
    <row r="3105" spans="1:6">
      <c r="A3105" s="13">
        <v>2754</v>
      </c>
      <c r="B3105" s="13">
        <v>20</v>
      </c>
      <c r="C3105" t="str">
        <f>VLOOKUP(B3105,Physicians!$A$1:$D$28,4,FALSE)</f>
        <v>General Surgeon</v>
      </c>
      <c r="D3105" t="str">
        <f>VLOOKUP(B3105,Physicians!$A$1:$D$28,2,FALSE)</f>
        <v>Rajesh</v>
      </c>
      <c r="E3105" t="str">
        <f>VLOOKUP(B3105,Physicians!$A$1:$D$28,3,FALSE)</f>
        <v>Koothrappali</v>
      </c>
      <c r="F3105" t="str">
        <f t="shared" si="48"/>
        <v>Rajesh Koothrappali</v>
      </c>
    </row>
    <row r="3106" spans="1:6">
      <c r="A3106" s="13">
        <v>2754</v>
      </c>
      <c r="B3106" s="13">
        <v>19</v>
      </c>
      <c r="C3106" t="str">
        <f>VLOOKUP(B3106,Physicians!$A$1:$D$28,4,FALSE)</f>
        <v>Oncologist</v>
      </c>
      <c r="D3106" t="str">
        <f>VLOOKUP(B3106,Physicians!$A$1:$D$28,2,FALSE)</f>
        <v>Henry</v>
      </c>
      <c r="E3106" t="str">
        <f>VLOOKUP(B3106,Physicians!$A$1:$D$28,3,FALSE)</f>
        <v>Jones</v>
      </c>
      <c r="F3106" t="str">
        <f t="shared" si="48"/>
        <v>Henry Jones</v>
      </c>
    </row>
    <row r="3107" spans="1:6">
      <c r="A3107" s="13">
        <v>2755</v>
      </c>
      <c r="B3107" s="13">
        <v>7</v>
      </c>
      <c r="C3107" t="str">
        <f>VLOOKUP(B3107,Physicians!$A$1:$D$28,4,FALSE)</f>
        <v>Oncologist</v>
      </c>
      <c r="D3107" t="str">
        <f>VLOOKUP(B3107,Physicians!$A$1:$D$28,2,FALSE)</f>
        <v>Leonard</v>
      </c>
      <c r="E3107" t="str">
        <f>VLOOKUP(B3107,Physicians!$A$1:$D$28,3,FALSE)</f>
        <v>Hofstadter</v>
      </c>
      <c r="F3107" t="str">
        <f t="shared" si="48"/>
        <v>Leonard Hofstadter</v>
      </c>
    </row>
    <row r="3108" spans="1:6">
      <c r="A3108" s="13">
        <v>2755</v>
      </c>
      <c r="B3108" s="13">
        <v>23</v>
      </c>
      <c r="C3108" t="str">
        <f>VLOOKUP(B3108,Physicians!$A$1:$D$28,4,FALSE)</f>
        <v>Pediatrician</v>
      </c>
      <c r="D3108" t="str">
        <f>VLOOKUP(B3108,Physicians!$A$1:$D$28,2,FALSE)</f>
        <v>Doogie</v>
      </c>
      <c r="E3108" t="str">
        <f>VLOOKUP(B3108,Physicians!$A$1:$D$28,3,FALSE)</f>
        <v>Howser</v>
      </c>
      <c r="F3108" t="str">
        <f t="shared" si="48"/>
        <v>Doogie Howser</v>
      </c>
    </row>
    <row r="3109" spans="1:6">
      <c r="A3109" s="13">
        <v>2756</v>
      </c>
      <c r="B3109" s="13">
        <v>17</v>
      </c>
      <c r="C3109" t="str">
        <f>VLOOKUP(B3109,Physicians!$A$1:$D$28,4,FALSE)</f>
        <v>Nuclear Medicine</v>
      </c>
      <c r="D3109" t="str">
        <f>VLOOKUP(B3109,Physicians!$A$1:$D$28,2,FALSE)</f>
        <v>Cristina</v>
      </c>
      <c r="E3109" t="str">
        <f>VLOOKUP(B3109,Physicians!$A$1:$D$28,3,FALSE)</f>
        <v>Yang</v>
      </c>
      <c r="F3109" t="str">
        <f t="shared" si="48"/>
        <v>Cristina Yang</v>
      </c>
    </row>
    <row r="3110" spans="1:6">
      <c r="A3110" s="13">
        <v>2758</v>
      </c>
      <c r="B3110" s="13">
        <v>11</v>
      </c>
      <c r="C3110" t="str">
        <f>VLOOKUP(B3110,Physicians!$A$1:$D$28,4,FALSE)</f>
        <v>Respirologist</v>
      </c>
      <c r="D3110" t="str">
        <f>VLOOKUP(B3110,Physicians!$A$1:$D$28,2,FALSE)</f>
        <v>Benjamin</v>
      </c>
      <c r="E3110" t="str">
        <f>VLOOKUP(B3110,Physicians!$A$1:$D$28,3,FALSE)</f>
        <v>Pierce</v>
      </c>
      <c r="F3110" t="str">
        <f t="shared" si="48"/>
        <v>Benjamin Pierce</v>
      </c>
    </row>
    <row r="3111" spans="1:6">
      <c r="A3111" s="13">
        <v>2758</v>
      </c>
      <c r="B3111" s="13">
        <v>27</v>
      </c>
      <c r="C3111" t="str">
        <f>VLOOKUP(B3111,Physicians!$A$1:$D$28,4,FALSE)</f>
        <v>Respirologist</v>
      </c>
      <c r="D3111" t="str">
        <f>VLOOKUP(B3111,Physicians!$A$1:$D$28,2,FALSE)</f>
        <v>Christine</v>
      </c>
      <c r="E3111" t="str">
        <f>VLOOKUP(B3111,Physicians!$A$1:$D$28,3,FALSE)</f>
        <v>Chapel</v>
      </c>
      <c r="F3111" t="str">
        <f t="shared" si="48"/>
        <v>Christine Chapel</v>
      </c>
    </row>
    <row r="3112" spans="1:6">
      <c r="A3112" s="13">
        <v>2762</v>
      </c>
      <c r="B3112" s="13">
        <v>9</v>
      </c>
      <c r="C3112" t="str">
        <f>VLOOKUP(B3112,Physicians!$A$1:$D$28,4,FALSE)</f>
        <v>Neurologist</v>
      </c>
      <c r="D3112" t="str">
        <f>VLOOKUP(B3112,Physicians!$A$1:$D$28,2,FALSE)</f>
        <v>Leslie</v>
      </c>
      <c r="E3112" t="str">
        <f>VLOOKUP(B3112,Physicians!$A$1:$D$28,3,FALSE)</f>
        <v>Winkle</v>
      </c>
      <c r="F3112" t="str">
        <f t="shared" si="48"/>
        <v>Leslie Winkle</v>
      </c>
    </row>
    <row r="3113" spans="1:6">
      <c r="A3113" s="13">
        <v>2762</v>
      </c>
      <c r="B3113" s="13">
        <v>13</v>
      </c>
      <c r="C3113" t="str">
        <f>VLOOKUP(B3113,Physicians!$A$1:$D$28,4,FALSE)</f>
        <v>Nuclear Medicine</v>
      </c>
      <c r="D3113" t="str">
        <f>VLOOKUP(B3113,Physicians!$A$1:$D$28,2,FALSE)</f>
        <v>Gregory</v>
      </c>
      <c r="E3113" t="str">
        <f>VLOOKUP(B3113,Physicians!$A$1:$D$28,3,FALSE)</f>
        <v>House</v>
      </c>
      <c r="F3113" t="str">
        <f t="shared" si="48"/>
        <v>Gregory House</v>
      </c>
    </row>
    <row r="3114" spans="1:6">
      <c r="A3114" s="13">
        <v>2764</v>
      </c>
      <c r="B3114" s="13">
        <v>23</v>
      </c>
      <c r="C3114" t="str">
        <f>VLOOKUP(B3114,Physicians!$A$1:$D$28,4,FALSE)</f>
        <v>Pediatrician</v>
      </c>
      <c r="D3114" t="str">
        <f>VLOOKUP(B3114,Physicians!$A$1:$D$28,2,FALSE)</f>
        <v>Doogie</v>
      </c>
      <c r="E3114" t="str">
        <f>VLOOKUP(B3114,Physicians!$A$1:$D$28,3,FALSE)</f>
        <v>Howser</v>
      </c>
      <c r="F3114" t="str">
        <f t="shared" si="48"/>
        <v>Doogie Howser</v>
      </c>
    </row>
    <row r="3115" spans="1:6">
      <c r="A3115" s="13">
        <v>2764</v>
      </c>
      <c r="B3115" s="13">
        <v>25</v>
      </c>
      <c r="C3115" t="str">
        <f>VLOOKUP(B3115,Physicians!$A$1:$D$28,4,FALSE)</f>
        <v>Psychiatrist</v>
      </c>
      <c r="D3115" t="str">
        <f>VLOOKUP(B3115,Physicians!$A$1:$D$28,2,FALSE)</f>
        <v>Allison</v>
      </c>
      <c r="E3115" t="str">
        <f>VLOOKUP(B3115,Physicians!$A$1:$D$28,3,FALSE)</f>
        <v>Cameron</v>
      </c>
      <c r="F3115" t="str">
        <f t="shared" si="48"/>
        <v>Allison Cameron</v>
      </c>
    </row>
    <row r="3116" spans="1:6">
      <c r="A3116" s="13">
        <v>2765</v>
      </c>
      <c r="B3116" s="13">
        <v>2</v>
      </c>
      <c r="C3116" t="str">
        <f>VLOOKUP(B3116,Physicians!$A$1:$D$28,4,FALSE)</f>
        <v>Cardiologist</v>
      </c>
      <c r="D3116" t="str">
        <f>VLOOKUP(B3116,Physicians!$A$1:$D$28,2,FALSE)</f>
        <v>Emmett</v>
      </c>
      <c r="E3116" t="str">
        <f>VLOOKUP(B3116,Physicians!$A$1:$D$28,3,FALSE)</f>
        <v>Brown</v>
      </c>
      <c r="F3116" t="str">
        <f t="shared" si="48"/>
        <v>Emmett Brown</v>
      </c>
    </row>
    <row r="3117" spans="1:6">
      <c r="A3117" s="13">
        <v>2766</v>
      </c>
      <c r="B3117" s="13">
        <v>26</v>
      </c>
      <c r="C3117" t="str">
        <f>VLOOKUP(B3117,Physicians!$A$1:$D$28,4,FALSE)</f>
        <v>Cardiovascular Surgeon</v>
      </c>
      <c r="D3117" t="str">
        <f>VLOOKUP(B3117,Physicians!$A$1:$D$28,2,FALSE)</f>
        <v>Wellington</v>
      </c>
      <c r="E3117" t="str">
        <f>VLOOKUP(B3117,Physicians!$A$1:$D$28,3,FALSE)</f>
        <v>Yueh</v>
      </c>
      <c r="F3117" t="str">
        <f t="shared" si="48"/>
        <v>Wellington Yueh</v>
      </c>
    </row>
    <row r="3118" spans="1:6">
      <c r="A3118" s="13">
        <v>2767</v>
      </c>
      <c r="B3118" s="13">
        <v>10</v>
      </c>
      <c r="C3118" t="str">
        <f>VLOOKUP(B3118,Physicians!$A$1:$D$28,4,FALSE)</f>
        <v>Orthopaedic Surgeon</v>
      </c>
      <c r="D3118" t="str">
        <f>VLOOKUP(B3118,Physicians!$A$1:$D$28,2,FALSE)</f>
        <v>Dana</v>
      </c>
      <c r="E3118" t="str">
        <f>VLOOKUP(B3118,Physicians!$A$1:$D$28,3,FALSE)</f>
        <v>Scully</v>
      </c>
      <c r="F3118" t="str">
        <f t="shared" si="48"/>
        <v>Dana Scully</v>
      </c>
    </row>
    <row r="3119" spans="1:6">
      <c r="A3119" s="13">
        <v>2768</v>
      </c>
      <c r="B3119" s="13">
        <v>27</v>
      </c>
      <c r="C3119" t="str">
        <f>VLOOKUP(B3119,Physicians!$A$1:$D$28,4,FALSE)</f>
        <v>Respirologist</v>
      </c>
      <c r="D3119" t="str">
        <f>VLOOKUP(B3119,Physicians!$A$1:$D$28,2,FALSE)</f>
        <v>Christine</v>
      </c>
      <c r="E3119" t="str">
        <f>VLOOKUP(B3119,Physicians!$A$1:$D$28,3,FALSE)</f>
        <v>Chapel</v>
      </c>
      <c r="F3119" t="str">
        <f t="shared" si="48"/>
        <v>Christine Chapel</v>
      </c>
    </row>
    <row r="3120" spans="1:6">
      <c r="A3120" s="13">
        <v>2769</v>
      </c>
      <c r="B3120" s="13">
        <v>14</v>
      </c>
      <c r="C3120" t="str">
        <f>VLOOKUP(B3120,Physicians!$A$1:$D$28,4,FALSE)</f>
        <v>Gerontologist</v>
      </c>
      <c r="D3120" t="str">
        <f>VLOOKUP(B3120,Physicians!$A$1:$D$28,2,FALSE)</f>
        <v>Lilith</v>
      </c>
      <c r="E3120" t="str">
        <f>VLOOKUP(B3120,Physicians!$A$1:$D$28,3,FALSE)</f>
        <v>Sternin</v>
      </c>
      <c r="F3120" t="str">
        <f t="shared" si="48"/>
        <v>Lilith Sternin</v>
      </c>
    </row>
    <row r="3121" spans="1:6">
      <c r="A3121" s="13">
        <v>2769</v>
      </c>
      <c r="B3121" s="13">
        <v>1</v>
      </c>
      <c r="C3121" t="str">
        <f>VLOOKUP(B3121,Physicians!$A$1:$D$28,4,FALSE)</f>
        <v>Internist</v>
      </c>
      <c r="D3121" t="str">
        <f>VLOOKUP(B3121,Physicians!$A$1:$D$28,2,FALSE)</f>
        <v>Remy</v>
      </c>
      <c r="E3121" t="str">
        <f>VLOOKUP(B3121,Physicians!$A$1:$D$28,3,FALSE)</f>
        <v>Hadley</v>
      </c>
      <c r="F3121" t="str">
        <f t="shared" si="48"/>
        <v>Remy Hadley</v>
      </c>
    </row>
    <row r="3122" spans="1:6">
      <c r="A3122" s="13">
        <v>2771</v>
      </c>
      <c r="B3122" s="13">
        <v>5</v>
      </c>
      <c r="C3122" t="str">
        <f>VLOOKUP(B3122,Physicians!$A$1:$D$28,4,FALSE)</f>
        <v>Gastroenterologist</v>
      </c>
      <c r="D3122" t="str">
        <f>VLOOKUP(B3122,Physicians!$A$1:$D$28,2,FALSE)</f>
        <v>Julius</v>
      </c>
      <c r="E3122" t="str">
        <f>VLOOKUP(B3122,Physicians!$A$1:$D$28,3,FALSE)</f>
        <v>Hibbert</v>
      </c>
      <c r="F3122" t="str">
        <f t="shared" si="48"/>
        <v>Julius Hibbert</v>
      </c>
    </row>
    <row r="3123" spans="1:6">
      <c r="A3123" s="13">
        <v>2772</v>
      </c>
      <c r="B3123" s="13">
        <v>3</v>
      </c>
      <c r="C3123" t="str">
        <f>VLOOKUP(B3123,Physicians!$A$1:$D$28,4,FALSE)</f>
        <v>General Surgeon</v>
      </c>
      <c r="D3123" t="str">
        <f>VLOOKUP(B3123,Physicians!$A$1:$D$28,2,FALSE)</f>
        <v>Samantha</v>
      </c>
      <c r="E3123" t="str">
        <f>VLOOKUP(B3123,Physicians!$A$1:$D$28,3,FALSE)</f>
        <v>Carter</v>
      </c>
      <c r="F3123" t="str">
        <f t="shared" si="48"/>
        <v>Samantha Carter</v>
      </c>
    </row>
    <row r="3124" spans="1:6">
      <c r="A3124" s="13">
        <v>2773</v>
      </c>
      <c r="B3124" s="13">
        <v>1</v>
      </c>
      <c r="C3124" t="str">
        <f>VLOOKUP(B3124,Physicians!$A$1:$D$28,4,FALSE)</f>
        <v>Internist</v>
      </c>
      <c r="D3124" t="str">
        <f>VLOOKUP(B3124,Physicians!$A$1:$D$28,2,FALSE)</f>
        <v>Remy</v>
      </c>
      <c r="E3124" t="str">
        <f>VLOOKUP(B3124,Physicians!$A$1:$D$28,3,FALSE)</f>
        <v>Hadley</v>
      </c>
      <c r="F3124" t="str">
        <f t="shared" si="48"/>
        <v>Remy Hadley</v>
      </c>
    </row>
    <row r="3125" spans="1:6">
      <c r="A3125" s="13">
        <v>2774</v>
      </c>
      <c r="B3125" s="13">
        <v>5</v>
      </c>
      <c r="C3125" t="str">
        <f>VLOOKUP(B3125,Physicians!$A$1:$D$28,4,FALSE)</f>
        <v>Gastroenterologist</v>
      </c>
      <c r="D3125" t="str">
        <f>VLOOKUP(B3125,Physicians!$A$1:$D$28,2,FALSE)</f>
        <v>Julius</v>
      </c>
      <c r="E3125" t="str">
        <f>VLOOKUP(B3125,Physicians!$A$1:$D$28,3,FALSE)</f>
        <v>Hibbert</v>
      </c>
      <c r="F3125" t="str">
        <f t="shared" si="48"/>
        <v>Julius Hibbert</v>
      </c>
    </row>
    <row r="3126" spans="1:6">
      <c r="A3126" s="13">
        <v>2774</v>
      </c>
      <c r="B3126" s="13">
        <v>22</v>
      </c>
      <c r="C3126" t="str">
        <f>VLOOKUP(B3126,Physicians!$A$1:$D$28,4,FALSE)</f>
        <v>Cardiologist</v>
      </c>
      <c r="D3126" t="str">
        <f>VLOOKUP(B3126,Physicians!$A$1:$D$28,2,FALSE)</f>
        <v>Simon</v>
      </c>
      <c r="E3126" t="str">
        <f>VLOOKUP(B3126,Physicians!$A$1:$D$28,3,FALSE)</f>
        <v>Tam</v>
      </c>
      <c r="F3126" t="str">
        <f t="shared" si="48"/>
        <v>Simon Tam</v>
      </c>
    </row>
    <row r="3127" spans="1:6">
      <c r="A3127" s="13">
        <v>2775</v>
      </c>
      <c r="B3127" s="13">
        <v>1</v>
      </c>
      <c r="C3127" t="str">
        <f>VLOOKUP(B3127,Physicians!$A$1:$D$28,4,FALSE)</f>
        <v>Internist</v>
      </c>
      <c r="D3127" t="str">
        <f>VLOOKUP(B3127,Physicians!$A$1:$D$28,2,FALSE)</f>
        <v>Remy</v>
      </c>
      <c r="E3127" t="str">
        <f>VLOOKUP(B3127,Physicians!$A$1:$D$28,3,FALSE)</f>
        <v>Hadley</v>
      </c>
      <c r="F3127" t="str">
        <f t="shared" si="48"/>
        <v>Remy Hadley</v>
      </c>
    </row>
    <row r="3128" spans="1:6">
      <c r="A3128" s="13">
        <v>2775</v>
      </c>
      <c r="B3128" s="13">
        <v>27</v>
      </c>
      <c r="C3128" t="str">
        <f>VLOOKUP(B3128,Physicians!$A$1:$D$28,4,FALSE)</f>
        <v>Respirologist</v>
      </c>
      <c r="D3128" t="str">
        <f>VLOOKUP(B3128,Physicians!$A$1:$D$28,2,FALSE)</f>
        <v>Christine</v>
      </c>
      <c r="E3128" t="str">
        <f>VLOOKUP(B3128,Physicians!$A$1:$D$28,3,FALSE)</f>
        <v>Chapel</v>
      </c>
      <c r="F3128" t="str">
        <f t="shared" si="48"/>
        <v>Christine Chapel</v>
      </c>
    </row>
    <row r="3129" spans="1:6">
      <c r="A3129" s="13">
        <v>2776</v>
      </c>
      <c r="B3129" s="13">
        <v>13</v>
      </c>
      <c r="C3129" t="str">
        <f>VLOOKUP(B3129,Physicians!$A$1:$D$28,4,FALSE)</f>
        <v>Nuclear Medicine</v>
      </c>
      <c r="D3129" t="str">
        <f>VLOOKUP(B3129,Physicians!$A$1:$D$28,2,FALSE)</f>
        <v>Gregory</v>
      </c>
      <c r="E3129" t="str">
        <f>VLOOKUP(B3129,Physicians!$A$1:$D$28,3,FALSE)</f>
        <v>House</v>
      </c>
      <c r="F3129" t="str">
        <f t="shared" si="48"/>
        <v>Gregory House</v>
      </c>
    </row>
    <row r="3130" spans="1:6">
      <c r="A3130" s="13">
        <v>2777</v>
      </c>
      <c r="B3130" s="13">
        <v>11</v>
      </c>
      <c r="C3130" t="str">
        <f>VLOOKUP(B3130,Physicians!$A$1:$D$28,4,FALSE)</f>
        <v>Respirologist</v>
      </c>
      <c r="D3130" t="str">
        <f>VLOOKUP(B3130,Physicians!$A$1:$D$28,2,FALSE)</f>
        <v>Benjamin</v>
      </c>
      <c r="E3130" t="str">
        <f>VLOOKUP(B3130,Physicians!$A$1:$D$28,3,FALSE)</f>
        <v>Pierce</v>
      </c>
      <c r="F3130" t="str">
        <f t="shared" si="48"/>
        <v>Benjamin Pierce</v>
      </c>
    </row>
    <row r="3131" spans="1:6">
      <c r="A3131" s="13">
        <v>2777</v>
      </c>
      <c r="B3131" s="13">
        <v>20</v>
      </c>
      <c r="C3131" t="str">
        <f>VLOOKUP(B3131,Physicians!$A$1:$D$28,4,FALSE)</f>
        <v>General Surgeon</v>
      </c>
      <c r="D3131" t="str">
        <f>VLOOKUP(B3131,Physicians!$A$1:$D$28,2,FALSE)</f>
        <v>Rajesh</v>
      </c>
      <c r="E3131" t="str">
        <f>VLOOKUP(B3131,Physicians!$A$1:$D$28,3,FALSE)</f>
        <v>Koothrappali</v>
      </c>
      <c r="F3131" t="str">
        <f t="shared" si="48"/>
        <v>Rajesh Koothrappali</v>
      </c>
    </row>
    <row r="3132" spans="1:6">
      <c r="A3132" s="13">
        <v>2778</v>
      </c>
      <c r="B3132" s="13">
        <v>22</v>
      </c>
      <c r="C3132" t="str">
        <f>VLOOKUP(B3132,Physicians!$A$1:$D$28,4,FALSE)</f>
        <v>Cardiologist</v>
      </c>
      <c r="D3132" t="str">
        <f>VLOOKUP(B3132,Physicians!$A$1:$D$28,2,FALSE)</f>
        <v>Simon</v>
      </c>
      <c r="E3132" t="str">
        <f>VLOOKUP(B3132,Physicians!$A$1:$D$28,3,FALSE)</f>
        <v>Tam</v>
      </c>
      <c r="F3132" t="str">
        <f t="shared" si="48"/>
        <v>Simon Tam</v>
      </c>
    </row>
    <row r="3133" spans="1:6">
      <c r="A3133" s="13">
        <v>2779</v>
      </c>
      <c r="B3133" s="13">
        <v>2</v>
      </c>
      <c r="C3133" t="str">
        <f>VLOOKUP(B3133,Physicians!$A$1:$D$28,4,FALSE)</f>
        <v>Cardiologist</v>
      </c>
      <c r="D3133" t="str">
        <f>VLOOKUP(B3133,Physicians!$A$1:$D$28,2,FALSE)</f>
        <v>Emmett</v>
      </c>
      <c r="E3133" t="str">
        <f>VLOOKUP(B3133,Physicians!$A$1:$D$28,3,FALSE)</f>
        <v>Brown</v>
      </c>
      <c r="F3133" t="str">
        <f t="shared" si="48"/>
        <v>Emmett Brown</v>
      </c>
    </row>
    <row r="3134" spans="1:6">
      <c r="A3134" s="13">
        <v>2779</v>
      </c>
      <c r="B3134" s="13">
        <v>2</v>
      </c>
      <c r="C3134" t="str">
        <f>VLOOKUP(B3134,Physicians!$A$1:$D$28,4,FALSE)</f>
        <v>Cardiologist</v>
      </c>
      <c r="D3134" t="str">
        <f>VLOOKUP(B3134,Physicians!$A$1:$D$28,2,FALSE)</f>
        <v>Emmett</v>
      </c>
      <c r="E3134" t="str">
        <f>VLOOKUP(B3134,Physicians!$A$1:$D$28,3,FALSE)</f>
        <v>Brown</v>
      </c>
      <c r="F3134" t="str">
        <f t="shared" si="48"/>
        <v>Emmett Brown</v>
      </c>
    </row>
    <row r="3135" spans="1:6">
      <c r="A3135" s="13">
        <v>2780</v>
      </c>
      <c r="B3135" s="13">
        <v>13</v>
      </c>
      <c r="C3135" t="str">
        <f>VLOOKUP(B3135,Physicians!$A$1:$D$28,4,FALSE)</f>
        <v>Nuclear Medicine</v>
      </c>
      <c r="D3135" t="str">
        <f>VLOOKUP(B3135,Physicians!$A$1:$D$28,2,FALSE)</f>
        <v>Gregory</v>
      </c>
      <c r="E3135" t="str">
        <f>VLOOKUP(B3135,Physicians!$A$1:$D$28,3,FALSE)</f>
        <v>House</v>
      </c>
      <c r="F3135" t="str">
        <f t="shared" si="48"/>
        <v>Gregory House</v>
      </c>
    </row>
    <row r="3136" spans="1:6">
      <c r="A3136" s="13">
        <v>2781</v>
      </c>
      <c r="B3136" s="13">
        <v>9</v>
      </c>
      <c r="C3136" t="str">
        <f>VLOOKUP(B3136,Physicians!$A$1:$D$28,4,FALSE)</f>
        <v>Neurologist</v>
      </c>
      <c r="D3136" t="str">
        <f>VLOOKUP(B3136,Physicians!$A$1:$D$28,2,FALSE)</f>
        <v>Leslie</v>
      </c>
      <c r="E3136" t="str">
        <f>VLOOKUP(B3136,Physicians!$A$1:$D$28,3,FALSE)</f>
        <v>Winkle</v>
      </c>
      <c r="F3136" t="str">
        <f t="shared" si="48"/>
        <v>Leslie Winkle</v>
      </c>
    </row>
    <row r="3137" spans="1:6">
      <c r="A3137" s="13">
        <v>2782</v>
      </c>
      <c r="B3137" s="13">
        <v>4</v>
      </c>
      <c r="C3137" t="str">
        <f>VLOOKUP(B3137,Physicians!$A$1:$D$28,4,FALSE)</f>
        <v>Obstetrician/Gynecologist</v>
      </c>
      <c r="D3137" t="str">
        <f>VLOOKUP(B3137,Physicians!$A$1:$D$28,2,FALSE)</f>
        <v>Beverly</v>
      </c>
      <c r="E3137" t="str">
        <f>VLOOKUP(B3137,Physicians!$A$1:$D$28,3,FALSE)</f>
        <v>Crusher</v>
      </c>
      <c r="F3137" t="str">
        <f t="shared" si="48"/>
        <v>Beverly Crusher</v>
      </c>
    </row>
    <row r="3138" spans="1:6">
      <c r="A3138" s="13">
        <v>2784</v>
      </c>
      <c r="B3138" s="13">
        <v>20</v>
      </c>
      <c r="C3138" t="str">
        <f>VLOOKUP(B3138,Physicians!$A$1:$D$28,4,FALSE)</f>
        <v>General Surgeon</v>
      </c>
      <c r="D3138" t="str">
        <f>VLOOKUP(B3138,Physicians!$A$1:$D$28,2,FALSE)</f>
        <v>Rajesh</v>
      </c>
      <c r="E3138" t="str">
        <f>VLOOKUP(B3138,Physicians!$A$1:$D$28,3,FALSE)</f>
        <v>Koothrappali</v>
      </c>
      <c r="F3138" t="str">
        <f t="shared" si="48"/>
        <v>Rajesh Koothrappali</v>
      </c>
    </row>
    <row r="3139" spans="1:6">
      <c r="A3139" s="13">
        <v>2786</v>
      </c>
      <c r="B3139" s="13">
        <v>6</v>
      </c>
      <c r="C3139" t="str">
        <f>VLOOKUP(B3139,Physicians!$A$1:$D$28,4,FALSE)</f>
        <v>Psychiatrist</v>
      </c>
      <c r="D3139" t="str">
        <f>VLOOKUP(B3139,Physicians!$A$1:$D$28,2,FALSE)</f>
        <v>Sheldon</v>
      </c>
      <c r="E3139" t="str">
        <f>VLOOKUP(B3139,Physicians!$A$1:$D$28,3,FALSE)</f>
        <v>Cooper</v>
      </c>
      <c r="F3139" t="str">
        <f t="shared" ref="F3139:F3202" si="49">_xlfn.CONCAT(D3139," ",E3139)</f>
        <v>Sheldon Cooper</v>
      </c>
    </row>
    <row r="3140" spans="1:6">
      <c r="A3140" s="13">
        <v>2786</v>
      </c>
      <c r="B3140" s="13">
        <v>23</v>
      </c>
      <c r="C3140" t="str">
        <f>VLOOKUP(B3140,Physicians!$A$1:$D$28,4,FALSE)</f>
        <v>Pediatrician</v>
      </c>
      <c r="D3140" t="str">
        <f>VLOOKUP(B3140,Physicians!$A$1:$D$28,2,FALSE)</f>
        <v>Doogie</v>
      </c>
      <c r="E3140" t="str">
        <f>VLOOKUP(B3140,Physicians!$A$1:$D$28,3,FALSE)</f>
        <v>Howser</v>
      </c>
      <c r="F3140" t="str">
        <f t="shared" si="49"/>
        <v>Doogie Howser</v>
      </c>
    </row>
    <row r="3141" spans="1:6">
      <c r="A3141" s="13">
        <v>2787</v>
      </c>
      <c r="B3141" s="13">
        <v>3</v>
      </c>
      <c r="C3141" t="str">
        <f>VLOOKUP(B3141,Physicians!$A$1:$D$28,4,FALSE)</f>
        <v>General Surgeon</v>
      </c>
      <c r="D3141" t="str">
        <f>VLOOKUP(B3141,Physicians!$A$1:$D$28,2,FALSE)</f>
        <v>Samantha</v>
      </c>
      <c r="E3141" t="str">
        <f>VLOOKUP(B3141,Physicians!$A$1:$D$28,3,FALSE)</f>
        <v>Carter</v>
      </c>
      <c r="F3141" t="str">
        <f t="shared" si="49"/>
        <v>Samantha Carter</v>
      </c>
    </row>
    <row r="3142" spans="1:6">
      <c r="A3142" s="13">
        <v>2787</v>
      </c>
      <c r="B3142" s="13">
        <v>12</v>
      </c>
      <c r="C3142" t="str">
        <f>VLOOKUP(B3142,Physicians!$A$1:$D$28,4,FALSE)</f>
        <v>Cardiovascular Surgeon</v>
      </c>
      <c r="D3142" t="str">
        <f>VLOOKUP(B3142,Physicians!$A$1:$D$28,2,FALSE)</f>
        <v>Abigail</v>
      </c>
      <c r="E3142" t="str">
        <f>VLOOKUP(B3142,Physicians!$A$1:$D$28,3,FALSE)</f>
        <v>Bartlet</v>
      </c>
      <c r="F3142" t="str">
        <f t="shared" si="49"/>
        <v>Abigail Bartlet</v>
      </c>
    </row>
    <row r="3143" spans="1:6">
      <c r="A3143" s="13">
        <v>2789</v>
      </c>
      <c r="B3143" s="13">
        <v>8</v>
      </c>
      <c r="C3143" t="str">
        <f>VLOOKUP(B3143,Physicians!$A$1:$D$28,4,FALSE)</f>
        <v>Pediatrician</v>
      </c>
      <c r="D3143" t="str">
        <f>VLOOKUP(B3143,Physicians!$A$1:$D$28,2,FALSE)</f>
        <v>Nick</v>
      </c>
      <c r="E3143" t="str">
        <f>VLOOKUP(B3143,Physicians!$A$1:$D$28,3,FALSE)</f>
        <v>Riviera</v>
      </c>
      <c r="F3143" t="str">
        <f t="shared" si="49"/>
        <v>Nick Riviera</v>
      </c>
    </row>
    <row r="3144" spans="1:6">
      <c r="A3144" s="13">
        <v>2789</v>
      </c>
      <c r="B3144" s="13">
        <v>17</v>
      </c>
      <c r="C3144" t="str">
        <f>VLOOKUP(B3144,Physicians!$A$1:$D$28,4,FALSE)</f>
        <v>Nuclear Medicine</v>
      </c>
      <c r="D3144" t="str">
        <f>VLOOKUP(B3144,Physicians!$A$1:$D$28,2,FALSE)</f>
        <v>Cristina</v>
      </c>
      <c r="E3144" t="str">
        <f>VLOOKUP(B3144,Physicians!$A$1:$D$28,3,FALSE)</f>
        <v>Yang</v>
      </c>
      <c r="F3144" t="str">
        <f t="shared" si="49"/>
        <v>Cristina Yang</v>
      </c>
    </row>
    <row r="3145" spans="1:6">
      <c r="A3145" s="13">
        <v>2790</v>
      </c>
      <c r="B3145" s="13">
        <v>24</v>
      </c>
      <c r="C3145" t="str">
        <f>VLOOKUP(B3145,Physicians!$A$1:$D$28,4,FALSE)</f>
        <v>Neurologist</v>
      </c>
      <c r="D3145" t="str">
        <f>VLOOKUP(B3145,Physicians!$A$1:$D$28,2,FALSE)</f>
        <v>Katherine</v>
      </c>
      <c r="E3145" t="str">
        <f>VLOOKUP(B3145,Physicians!$A$1:$D$28,3,FALSE)</f>
        <v>Pulaski</v>
      </c>
      <c r="F3145" t="str">
        <f t="shared" si="49"/>
        <v>Katherine Pulaski</v>
      </c>
    </row>
    <row r="3146" spans="1:6">
      <c r="A3146" s="13">
        <v>2790</v>
      </c>
      <c r="B3146" s="13">
        <v>18</v>
      </c>
      <c r="C3146" t="str">
        <f>VLOOKUP(B3146,Physicians!$A$1:$D$28,4,FALSE)</f>
        <v>Gerontologist</v>
      </c>
      <c r="D3146" t="str">
        <f>VLOOKUP(B3146,Physicians!$A$1:$D$28,2,FALSE)</f>
        <v>Yuri</v>
      </c>
      <c r="E3146" t="str">
        <f>VLOOKUP(B3146,Physicians!$A$1:$D$28,3,FALSE)</f>
        <v>Zhivago</v>
      </c>
      <c r="F3146" t="str">
        <f t="shared" si="49"/>
        <v>Yuri Zhivago</v>
      </c>
    </row>
    <row r="3147" spans="1:6">
      <c r="A3147" s="13">
        <v>2791</v>
      </c>
      <c r="B3147" s="13">
        <v>3</v>
      </c>
      <c r="C3147" t="str">
        <f>VLOOKUP(B3147,Physicians!$A$1:$D$28,4,FALSE)</f>
        <v>General Surgeon</v>
      </c>
      <c r="D3147" t="str">
        <f>VLOOKUP(B3147,Physicians!$A$1:$D$28,2,FALSE)</f>
        <v>Samantha</v>
      </c>
      <c r="E3147" t="str">
        <f>VLOOKUP(B3147,Physicians!$A$1:$D$28,3,FALSE)</f>
        <v>Carter</v>
      </c>
      <c r="F3147" t="str">
        <f t="shared" si="49"/>
        <v>Samantha Carter</v>
      </c>
    </row>
    <row r="3148" spans="1:6">
      <c r="A3148" s="13">
        <v>2791</v>
      </c>
      <c r="B3148" s="13">
        <v>18</v>
      </c>
      <c r="C3148" t="str">
        <f>VLOOKUP(B3148,Physicians!$A$1:$D$28,4,FALSE)</f>
        <v>Gerontologist</v>
      </c>
      <c r="D3148" t="str">
        <f>VLOOKUP(B3148,Physicians!$A$1:$D$28,2,FALSE)</f>
        <v>Yuri</v>
      </c>
      <c r="E3148" t="str">
        <f>VLOOKUP(B3148,Physicians!$A$1:$D$28,3,FALSE)</f>
        <v>Zhivago</v>
      </c>
      <c r="F3148" t="str">
        <f t="shared" si="49"/>
        <v>Yuri Zhivago</v>
      </c>
    </row>
    <row r="3149" spans="1:6">
      <c r="A3149" s="13">
        <v>2792</v>
      </c>
      <c r="B3149" s="13">
        <v>6</v>
      </c>
      <c r="C3149" t="str">
        <f>VLOOKUP(B3149,Physicians!$A$1:$D$28,4,FALSE)</f>
        <v>Psychiatrist</v>
      </c>
      <c r="D3149" t="str">
        <f>VLOOKUP(B3149,Physicians!$A$1:$D$28,2,FALSE)</f>
        <v>Sheldon</v>
      </c>
      <c r="E3149" t="str">
        <f>VLOOKUP(B3149,Physicians!$A$1:$D$28,3,FALSE)</f>
        <v>Cooper</v>
      </c>
      <c r="F3149" t="str">
        <f t="shared" si="49"/>
        <v>Sheldon Cooper</v>
      </c>
    </row>
    <row r="3150" spans="1:6">
      <c r="A3150" s="13">
        <v>2793</v>
      </c>
      <c r="B3150" s="13">
        <v>18</v>
      </c>
      <c r="C3150" t="str">
        <f>VLOOKUP(B3150,Physicians!$A$1:$D$28,4,FALSE)</f>
        <v>Gerontologist</v>
      </c>
      <c r="D3150" t="str">
        <f>VLOOKUP(B3150,Physicians!$A$1:$D$28,2,FALSE)</f>
        <v>Yuri</v>
      </c>
      <c r="E3150" t="str">
        <f>VLOOKUP(B3150,Physicians!$A$1:$D$28,3,FALSE)</f>
        <v>Zhivago</v>
      </c>
      <c r="F3150" t="str">
        <f t="shared" si="49"/>
        <v>Yuri Zhivago</v>
      </c>
    </row>
    <row r="3151" spans="1:6">
      <c r="A3151" s="13">
        <v>2795</v>
      </c>
      <c r="B3151" s="13">
        <v>7</v>
      </c>
      <c r="C3151" t="str">
        <f>VLOOKUP(B3151,Physicians!$A$1:$D$28,4,FALSE)</f>
        <v>Oncologist</v>
      </c>
      <c r="D3151" t="str">
        <f>VLOOKUP(B3151,Physicians!$A$1:$D$28,2,FALSE)</f>
        <v>Leonard</v>
      </c>
      <c r="E3151" t="str">
        <f>VLOOKUP(B3151,Physicians!$A$1:$D$28,3,FALSE)</f>
        <v>Hofstadter</v>
      </c>
      <c r="F3151" t="str">
        <f t="shared" si="49"/>
        <v>Leonard Hofstadter</v>
      </c>
    </row>
    <row r="3152" spans="1:6">
      <c r="A3152" s="13">
        <v>2796</v>
      </c>
      <c r="B3152" s="13">
        <v>8</v>
      </c>
      <c r="C3152" t="str">
        <f>VLOOKUP(B3152,Physicians!$A$1:$D$28,4,FALSE)</f>
        <v>Pediatrician</v>
      </c>
      <c r="D3152" t="str">
        <f>VLOOKUP(B3152,Physicians!$A$1:$D$28,2,FALSE)</f>
        <v>Nick</v>
      </c>
      <c r="E3152" t="str">
        <f>VLOOKUP(B3152,Physicians!$A$1:$D$28,3,FALSE)</f>
        <v>Riviera</v>
      </c>
      <c r="F3152" t="str">
        <f t="shared" si="49"/>
        <v>Nick Riviera</v>
      </c>
    </row>
    <row r="3153" spans="1:6">
      <c r="A3153" s="13">
        <v>2797</v>
      </c>
      <c r="B3153" s="13">
        <v>1</v>
      </c>
      <c r="C3153" t="str">
        <f>VLOOKUP(B3153,Physicians!$A$1:$D$28,4,FALSE)</f>
        <v>Internist</v>
      </c>
      <c r="D3153" t="str">
        <f>VLOOKUP(B3153,Physicians!$A$1:$D$28,2,FALSE)</f>
        <v>Remy</v>
      </c>
      <c r="E3153" t="str">
        <f>VLOOKUP(B3153,Physicians!$A$1:$D$28,3,FALSE)</f>
        <v>Hadley</v>
      </c>
      <c r="F3153" t="str">
        <f t="shared" si="49"/>
        <v>Remy Hadley</v>
      </c>
    </row>
    <row r="3154" spans="1:6">
      <c r="A3154" s="13">
        <v>2798</v>
      </c>
      <c r="B3154" s="13">
        <v>11</v>
      </c>
      <c r="C3154" t="str">
        <f>VLOOKUP(B3154,Physicians!$A$1:$D$28,4,FALSE)</f>
        <v>Respirologist</v>
      </c>
      <c r="D3154" t="str">
        <f>VLOOKUP(B3154,Physicians!$A$1:$D$28,2,FALSE)</f>
        <v>Benjamin</v>
      </c>
      <c r="E3154" t="str">
        <f>VLOOKUP(B3154,Physicians!$A$1:$D$28,3,FALSE)</f>
        <v>Pierce</v>
      </c>
      <c r="F3154" t="str">
        <f t="shared" si="49"/>
        <v>Benjamin Pierce</v>
      </c>
    </row>
    <row r="3155" spans="1:6">
      <c r="A3155" s="13">
        <v>2798</v>
      </c>
      <c r="B3155" s="13">
        <v>15</v>
      </c>
      <c r="C3155" t="str">
        <f>VLOOKUP(B3155,Physicians!$A$1:$D$28,4,FALSE)</f>
        <v>Urologist</v>
      </c>
      <c r="D3155" t="str">
        <f>VLOOKUP(B3155,Physicians!$A$1:$D$28,2,FALSE)</f>
        <v>Henry</v>
      </c>
      <c r="E3155" t="str">
        <f>VLOOKUP(B3155,Physicians!$A$1:$D$28,3,FALSE)</f>
        <v>Higgins</v>
      </c>
      <c r="F3155" t="str">
        <f t="shared" si="49"/>
        <v>Henry Higgins</v>
      </c>
    </row>
    <row r="3156" spans="1:6">
      <c r="A3156" s="13">
        <v>2799</v>
      </c>
      <c r="B3156" s="13">
        <v>13</v>
      </c>
      <c r="C3156" t="str">
        <f>VLOOKUP(B3156,Physicians!$A$1:$D$28,4,FALSE)</f>
        <v>Nuclear Medicine</v>
      </c>
      <c r="D3156" t="str">
        <f>VLOOKUP(B3156,Physicians!$A$1:$D$28,2,FALSE)</f>
        <v>Gregory</v>
      </c>
      <c r="E3156" t="str">
        <f>VLOOKUP(B3156,Physicians!$A$1:$D$28,3,FALSE)</f>
        <v>House</v>
      </c>
      <c r="F3156" t="str">
        <f t="shared" si="49"/>
        <v>Gregory House</v>
      </c>
    </row>
    <row r="3157" spans="1:6">
      <c r="A3157" s="13">
        <v>2800</v>
      </c>
      <c r="B3157" s="13">
        <v>18</v>
      </c>
      <c r="C3157" t="str">
        <f>VLOOKUP(B3157,Physicians!$A$1:$D$28,4,FALSE)</f>
        <v>Gerontologist</v>
      </c>
      <c r="D3157" t="str">
        <f>VLOOKUP(B3157,Physicians!$A$1:$D$28,2,FALSE)</f>
        <v>Yuri</v>
      </c>
      <c r="E3157" t="str">
        <f>VLOOKUP(B3157,Physicians!$A$1:$D$28,3,FALSE)</f>
        <v>Zhivago</v>
      </c>
      <c r="F3157" t="str">
        <f t="shared" si="49"/>
        <v>Yuri Zhivago</v>
      </c>
    </row>
    <row r="3158" spans="1:6">
      <c r="A3158" s="13">
        <v>2800</v>
      </c>
      <c r="B3158" s="13">
        <v>14</v>
      </c>
      <c r="C3158" t="str">
        <f>VLOOKUP(B3158,Physicians!$A$1:$D$28,4,FALSE)</f>
        <v>Gerontologist</v>
      </c>
      <c r="D3158" t="str">
        <f>VLOOKUP(B3158,Physicians!$A$1:$D$28,2,FALSE)</f>
        <v>Lilith</v>
      </c>
      <c r="E3158" t="str">
        <f>VLOOKUP(B3158,Physicians!$A$1:$D$28,3,FALSE)</f>
        <v>Sternin</v>
      </c>
      <c r="F3158" t="str">
        <f t="shared" si="49"/>
        <v>Lilith Sternin</v>
      </c>
    </row>
    <row r="3159" spans="1:6">
      <c r="A3159" s="13">
        <v>2803</v>
      </c>
      <c r="B3159" s="13">
        <v>21</v>
      </c>
      <c r="C3159" t="str">
        <f>VLOOKUP(B3159,Physicians!$A$1:$D$28,4,FALSE)</f>
        <v>Obstetrician/Gynecologist</v>
      </c>
      <c r="D3159" t="str">
        <f>VLOOKUP(B3159,Physicians!$A$1:$D$28,2,FALSE)</f>
        <v>Lisa</v>
      </c>
      <c r="E3159" t="str">
        <f>VLOOKUP(B3159,Physicians!$A$1:$D$28,3,FALSE)</f>
        <v>Cuddy</v>
      </c>
      <c r="F3159" t="str">
        <f t="shared" si="49"/>
        <v>Lisa Cuddy</v>
      </c>
    </row>
    <row r="3160" spans="1:6">
      <c r="A3160" s="13">
        <v>2805</v>
      </c>
      <c r="B3160" s="13">
        <v>4</v>
      </c>
      <c r="C3160" t="str">
        <f>VLOOKUP(B3160,Physicians!$A$1:$D$28,4,FALSE)</f>
        <v>Obstetrician/Gynecologist</v>
      </c>
      <c r="D3160" t="str">
        <f>VLOOKUP(B3160,Physicians!$A$1:$D$28,2,FALSE)</f>
        <v>Beverly</v>
      </c>
      <c r="E3160" t="str">
        <f>VLOOKUP(B3160,Physicians!$A$1:$D$28,3,FALSE)</f>
        <v>Crusher</v>
      </c>
      <c r="F3160" t="str">
        <f t="shared" si="49"/>
        <v>Beverly Crusher</v>
      </c>
    </row>
    <row r="3161" spans="1:6">
      <c r="A3161" s="13">
        <v>2805</v>
      </c>
      <c r="B3161" s="13">
        <v>5</v>
      </c>
      <c r="C3161" t="str">
        <f>VLOOKUP(B3161,Physicians!$A$1:$D$28,4,FALSE)</f>
        <v>Gastroenterologist</v>
      </c>
      <c r="D3161" t="str">
        <f>VLOOKUP(B3161,Physicians!$A$1:$D$28,2,FALSE)</f>
        <v>Julius</v>
      </c>
      <c r="E3161" t="str">
        <f>VLOOKUP(B3161,Physicians!$A$1:$D$28,3,FALSE)</f>
        <v>Hibbert</v>
      </c>
      <c r="F3161" t="str">
        <f t="shared" si="49"/>
        <v>Julius Hibbert</v>
      </c>
    </row>
    <row r="3162" spans="1:6">
      <c r="A3162" s="13">
        <v>2806</v>
      </c>
      <c r="B3162" s="13">
        <v>12</v>
      </c>
      <c r="C3162" t="str">
        <f>VLOOKUP(B3162,Physicians!$A$1:$D$28,4,FALSE)</f>
        <v>Cardiovascular Surgeon</v>
      </c>
      <c r="D3162" t="str">
        <f>VLOOKUP(B3162,Physicians!$A$1:$D$28,2,FALSE)</f>
        <v>Abigail</v>
      </c>
      <c r="E3162" t="str">
        <f>VLOOKUP(B3162,Physicians!$A$1:$D$28,3,FALSE)</f>
        <v>Bartlet</v>
      </c>
      <c r="F3162" t="str">
        <f t="shared" si="49"/>
        <v>Abigail Bartlet</v>
      </c>
    </row>
    <row r="3163" spans="1:6">
      <c r="A3163" s="13">
        <v>2807</v>
      </c>
      <c r="B3163" s="13">
        <v>7</v>
      </c>
      <c r="C3163" t="str">
        <f>VLOOKUP(B3163,Physicians!$A$1:$D$28,4,FALSE)</f>
        <v>Oncologist</v>
      </c>
      <c r="D3163" t="str">
        <f>VLOOKUP(B3163,Physicians!$A$1:$D$28,2,FALSE)</f>
        <v>Leonard</v>
      </c>
      <c r="E3163" t="str">
        <f>VLOOKUP(B3163,Physicians!$A$1:$D$28,3,FALSE)</f>
        <v>Hofstadter</v>
      </c>
      <c r="F3163" t="str">
        <f t="shared" si="49"/>
        <v>Leonard Hofstadter</v>
      </c>
    </row>
    <row r="3164" spans="1:6">
      <c r="A3164" s="13">
        <v>2808</v>
      </c>
      <c r="B3164" s="13">
        <v>9</v>
      </c>
      <c r="C3164" t="str">
        <f>VLOOKUP(B3164,Physicians!$A$1:$D$28,4,FALSE)</f>
        <v>Neurologist</v>
      </c>
      <c r="D3164" t="str">
        <f>VLOOKUP(B3164,Physicians!$A$1:$D$28,2,FALSE)</f>
        <v>Leslie</v>
      </c>
      <c r="E3164" t="str">
        <f>VLOOKUP(B3164,Physicians!$A$1:$D$28,3,FALSE)</f>
        <v>Winkle</v>
      </c>
      <c r="F3164" t="str">
        <f t="shared" si="49"/>
        <v>Leslie Winkle</v>
      </c>
    </row>
    <row r="3165" spans="1:6">
      <c r="A3165" s="13">
        <v>2809</v>
      </c>
      <c r="B3165" s="13">
        <v>16</v>
      </c>
      <c r="C3165" t="str">
        <f>VLOOKUP(B3165,Physicians!$A$1:$D$28,4,FALSE)</f>
        <v>Gastroenterologist</v>
      </c>
      <c r="D3165" t="str">
        <f>VLOOKUP(B3165,Physicians!$A$1:$D$28,2,FALSE)</f>
        <v>Henry</v>
      </c>
      <c r="E3165" t="str">
        <f>VLOOKUP(B3165,Physicians!$A$1:$D$28,3,FALSE)</f>
        <v>Blake</v>
      </c>
      <c r="F3165" t="str">
        <f t="shared" si="49"/>
        <v>Henry Blake</v>
      </c>
    </row>
    <row r="3166" spans="1:6">
      <c r="A3166" s="13">
        <v>2809</v>
      </c>
      <c r="B3166" s="13">
        <v>9</v>
      </c>
      <c r="C3166" t="str">
        <f>VLOOKUP(B3166,Physicians!$A$1:$D$28,4,FALSE)</f>
        <v>Neurologist</v>
      </c>
      <c r="D3166" t="str">
        <f>VLOOKUP(B3166,Physicians!$A$1:$D$28,2,FALSE)</f>
        <v>Leslie</v>
      </c>
      <c r="E3166" t="str">
        <f>VLOOKUP(B3166,Physicians!$A$1:$D$28,3,FALSE)</f>
        <v>Winkle</v>
      </c>
      <c r="F3166" t="str">
        <f t="shared" si="49"/>
        <v>Leslie Winkle</v>
      </c>
    </row>
    <row r="3167" spans="1:6">
      <c r="A3167" s="13">
        <v>2810</v>
      </c>
      <c r="B3167" s="13">
        <v>3</v>
      </c>
      <c r="C3167" t="str">
        <f>VLOOKUP(B3167,Physicians!$A$1:$D$28,4,FALSE)</f>
        <v>General Surgeon</v>
      </c>
      <c r="D3167" t="str">
        <f>VLOOKUP(B3167,Physicians!$A$1:$D$28,2,FALSE)</f>
        <v>Samantha</v>
      </c>
      <c r="E3167" t="str">
        <f>VLOOKUP(B3167,Physicians!$A$1:$D$28,3,FALSE)</f>
        <v>Carter</v>
      </c>
      <c r="F3167" t="str">
        <f t="shared" si="49"/>
        <v>Samantha Carter</v>
      </c>
    </row>
    <row r="3168" spans="1:6">
      <c r="A3168" s="13">
        <v>2810</v>
      </c>
      <c r="B3168" s="13">
        <v>2</v>
      </c>
      <c r="C3168" t="str">
        <f>VLOOKUP(B3168,Physicians!$A$1:$D$28,4,FALSE)</f>
        <v>Cardiologist</v>
      </c>
      <c r="D3168" t="str">
        <f>VLOOKUP(B3168,Physicians!$A$1:$D$28,2,FALSE)</f>
        <v>Emmett</v>
      </c>
      <c r="E3168" t="str">
        <f>VLOOKUP(B3168,Physicians!$A$1:$D$28,3,FALSE)</f>
        <v>Brown</v>
      </c>
      <c r="F3168" t="str">
        <f t="shared" si="49"/>
        <v>Emmett Brown</v>
      </c>
    </row>
    <row r="3169" spans="1:6">
      <c r="A3169" s="13">
        <v>2811</v>
      </c>
      <c r="B3169" s="13">
        <v>4</v>
      </c>
      <c r="C3169" t="str">
        <f>VLOOKUP(B3169,Physicians!$A$1:$D$28,4,FALSE)</f>
        <v>Obstetrician/Gynecologist</v>
      </c>
      <c r="D3169" t="str">
        <f>VLOOKUP(B3169,Physicians!$A$1:$D$28,2,FALSE)</f>
        <v>Beverly</v>
      </c>
      <c r="E3169" t="str">
        <f>VLOOKUP(B3169,Physicians!$A$1:$D$28,3,FALSE)</f>
        <v>Crusher</v>
      </c>
      <c r="F3169" t="str">
        <f t="shared" si="49"/>
        <v>Beverly Crusher</v>
      </c>
    </row>
    <row r="3170" spans="1:6">
      <c r="A3170" s="13">
        <v>2812</v>
      </c>
      <c r="B3170" s="13">
        <v>25</v>
      </c>
      <c r="C3170" t="str">
        <f>VLOOKUP(B3170,Physicians!$A$1:$D$28,4,FALSE)</f>
        <v>Psychiatrist</v>
      </c>
      <c r="D3170" t="str">
        <f>VLOOKUP(B3170,Physicians!$A$1:$D$28,2,FALSE)</f>
        <v>Allison</v>
      </c>
      <c r="E3170" t="str">
        <f>VLOOKUP(B3170,Physicians!$A$1:$D$28,3,FALSE)</f>
        <v>Cameron</v>
      </c>
      <c r="F3170" t="str">
        <f t="shared" si="49"/>
        <v>Allison Cameron</v>
      </c>
    </row>
    <row r="3171" spans="1:6">
      <c r="A3171" s="13">
        <v>2812</v>
      </c>
      <c r="B3171" s="13">
        <v>7</v>
      </c>
      <c r="C3171" t="str">
        <f>VLOOKUP(B3171,Physicians!$A$1:$D$28,4,FALSE)</f>
        <v>Oncologist</v>
      </c>
      <c r="D3171" t="str">
        <f>VLOOKUP(B3171,Physicians!$A$1:$D$28,2,FALSE)</f>
        <v>Leonard</v>
      </c>
      <c r="E3171" t="str">
        <f>VLOOKUP(B3171,Physicians!$A$1:$D$28,3,FALSE)</f>
        <v>Hofstadter</v>
      </c>
      <c r="F3171" t="str">
        <f t="shared" si="49"/>
        <v>Leonard Hofstadter</v>
      </c>
    </row>
    <row r="3172" spans="1:6">
      <c r="A3172" s="13">
        <v>2813</v>
      </c>
      <c r="B3172" s="13">
        <v>2</v>
      </c>
      <c r="C3172" t="str">
        <f>VLOOKUP(B3172,Physicians!$A$1:$D$28,4,FALSE)</f>
        <v>Cardiologist</v>
      </c>
      <c r="D3172" t="str">
        <f>VLOOKUP(B3172,Physicians!$A$1:$D$28,2,FALSE)</f>
        <v>Emmett</v>
      </c>
      <c r="E3172" t="str">
        <f>VLOOKUP(B3172,Physicians!$A$1:$D$28,3,FALSE)</f>
        <v>Brown</v>
      </c>
      <c r="F3172" t="str">
        <f t="shared" si="49"/>
        <v>Emmett Brown</v>
      </c>
    </row>
    <row r="3173" spans="1:6">
      <c r="A3173" s="13">
        <v>2813</v>
      </c>
      <c r="B3173" s="13">
        <v>2</v>
      </c>
      <c r="C3173" t="str">
        <f>VLOOKUP(B3173,Physicians!$A$1:$D$28,4,FALSE)</f>
        <v>Cardiologist</v>
      </c>
      <c r="D3173" t="str">
        <f>VLOOKUP(B3173,Physicians!$A$1:$D$28,2,FALSE)</f>
        <v>Emmett</v>
      </c>
      <c r="E3173" t="str">
        <f>VLOOKUP(B3173,Physicians!$A$1:$D$28,3,FALSE)</f>
        <v>Brown</v>
      </c>
      <c r="F3173" t="str">
        <f t="shared" si="49"/>
        <v>Emmett Brown</v>
      </c>
    </row>
    <row r="3174" spans="1:6">
      <c r="A3174" s="13">
        <v>2815</v>
      </c>
      <c r="B3174" s="13">
        <v>26</v>
      </c>
      <c r="C3174" t="str">
        <f>VLOOKUP(B3174,Physicians!$A$1:$D$28,4,FALSE)</f>
        <v>Cardiovascular Surgeon</v>
      </c>
      <c r="D3174" t="str">
        <f>VLOOKUP(B3174,Physicians!$A$1:$D$28,2,FALSE)</f>
        <v>Wellington</v>
      </c>
      <c r="E3174" t="str">
        <f>VLOOKUP(B3174,Physicians!$A$1:$D$28,3,FALSE)</f>
        <v>Yueh</v>
      </c>
      <c r="F3174" t="str">
        <f t="shared" si="49"/>
        <v>Wellington Yueh</v>
      </c>
    </row>
    <row r="3175" spans="1:6">
      <c r="A3175" s="13">
        <v>2815</v>
      </c>
      <c r="B3175" s="13">
        <v>15</v>
      </c>
      <c r="C3175" t="str">
        <f>VLOOKUP(B3175,Physicians!$A$1:$D$28,4,FALSE)</f>
        <v>Urologist</v>
      </c>
      <c r="D3175" t="str">
        <f>VLOOKUP(B3175,Physicians!$A$1:$D$28,2,FALSE)</f>
        <v>Henry</v>
      </c>
      <c r="E3175" t="str">
        <f>VLOOKUP(B3175,Physicians!$A$1:$D$28,3,FALSE)</f>
        <v>Higgins</v>
      </c>
      <c r="F3175" t="str">
        <f t="shared" si="49"/>
        <v>Henry Higgins</v>
      </c>
    </row>
    <row r="3176" spans="1:6">
      <c r="A3176" s="13">
        <v>2817</v>
      </c>
      <c r="B3176" s="13">
        <v>20</v>
      </c>
      <c r="C3176" t="str">
        <f>VLOOKUP(B3176,Physicians!$A$1:$D$28,4,FALSE)</f>
        <v>General Surgeon</v>
      </c>
      <c r="D3176" t="str">
        <f>VLOOKUP(B3176,Physicians!$A$1:$D$28,2,FALSE)</f>
        <v>Rajesh</v>
      </c>
      <c r="E3176" t="str">
        <f>VLOOKUP(B3176,Physicians!$A$1:$D$28,3,FALSE)</f>
        <v>Koothrappali</v>
      </c>
      <c r="F3176" t="str">
        <f t="shared" si="49"/>
        <v>Rajesh Koothrappali</v>
      </c>
    </row>
    <row r="3177" spans="1:6">
      <c r="A3177" s="13">
        <v>2819</v>
      </c>
      <c r="B3177" s="13">
        <v>19</v>
      </c>
      <c r="C3177" t="str">
        <f>VLOOKUP(B3177,Physicians!$A$1:$D$28,4,FALSE)</f>
        <v>Oncologist</v>
      </c>
      <c r="D3177" t="str">
        <f>VLOOKUP(B3177,Physicians!$A$1:$D$28,2,FALSE)</f>
        <v>Henry</v>
      </c>
      <c r="E3177" t="str">
        <f>VLOOKUP(B3177,Physicians!$A$1:$D$28,3,FALSE)</f>
        <v>Jones</v>
      </c>
      <c r="F3177" t="str">
        <f t="shared" si="49"/>
        <v>Henry Jones</v>
      </c>
    </row>
    <row r="3178" spans="1:6">
      <c r="A3178" s="13">
        <v>2821</v>
      </c>
      <c r="B3178" s="13">
        <v>4</v>
      </c>
      <c r="C3178" t="str">
        <f>VLOOKUP(B3178,Physicians!$A$1:$D$28,4,FALSE)</f>
        <v>Obstetrician/Gynecologist</v>
      </c>
      <c r="D3178" t="str">
        <f>VLOOKUP(B3178,Physicians!$A$1:$D$28,2,FALSE)</f>
        <v>Beverly</v>
      </c>
      <c r="E3178" t="str">
        <f>VLOOKUP(B3178,Physicians!$A$1:$D$28,3,FALSE)</f>
        <v>Crusher</v>
      </c>
      <c r="F3178" t="str">
        <f t="shared" si="49"/>
        <v>Beverly Crusher</v>
      </c>
    </row>
    <row r="3179" spans="1:6">
      <c r="A3179" s="13">
        <v>2821</v>
      </c>
      <c r="B3179" s="13">
        <v>13</v>
      </c>
      <c r="C3179" t="str">
        <f>VLOOKUP(B3179,Physicians!$A$1:$D$28,4,FALSE)</f>
        <v>Nuclear Medicine</v>
      </c>
      <c r="D3179" t="str">
        <f>VLOOKUP(B3179,Physicians!$A$1:$D$28,2,FALSE)</f>
        <v>Gregory</v>
      </c>
      <c r="E3179" t="str">
        <f>VLOOKUP(B3179,Physicians!$A$1:$D$28,3,FALSE)</f>
        <v>House</v>
      </c>
      <c r="F3179" t="str">
        <f t="shared" si="49"/>
        <v>Gregory House</v>
      </c>
    </row>
    <row r="3180" spans="1:6">
      <c r="A3180" s="13">
        <v>2822</v>
      </c>
      <c r="B3180" s="13">
        <v>16</v>
      </c>
      <c r="C3180" t="str">
        <f>VLOOKUP(B3180,Physicians!$A$1:$D$28,4,FALSE)</f>
        <v>Gastroenterologist</v>
      </c>
      <c r="D3180" t="str">
        <f>VLOOKUP(B3180,Physicians!$A$1:$D$28,2,FALSE)</f>
        <v>Henry</v>
      </c>
      <c r="E3180" t="str">
        <f>VLOOKUP(B3180,Physicians!$A$1:$D$28,3,FALSE)</f>
        <v>Blake</v>
      </c>
      <c r="F3180" t="str">
        <f t="shared" si="49"/>
        <v>Henry Blake</v>
      </c>
    </row>
    <row r="3181" spans="1:6">
      <c r="A3181" s="13">
        <v>2823</v>
      </c>
      <c r="B3181" s="13">
        <v>21</v>
      </c>
      <c r="C3181" t="str">
        <f>VLOOKUP(B3181,Physicians!$A$1:$D$28,4,FALSE)</f>
        <v>Obstetrician/Gynecologist</v>
      </c>
      <c r="D3181" t="str">
        <f>VLOOKUP(B3181,Physicians!$A$1:$D$28,2,FALSE)</f>
        <v>Lisa</v>
      </c>
      <c r="E3181" t="str">
        <f>VLOOKUP(B3181,Physicians!$A$1:$D$28,3,FALSE)</f>
        <v>Cuddy</v>
      </c>
      <c r="F3181" t="str">
        <f t="shared" si="49"/>
        <v>Lisa Cuddy</v>
      </c>
    </row>
    <row r="3182" spans="1:6">
      <c r="A3182" s="13">
        <v>2823</v>
      </c>
      <c r="B3182" s="13">
        <v>27</v>
      </c>
      <c r="C3182" t="str">
        <f>VLOOKUP(B3182,Physicians!$A$1:$D$28,4,FALSE)</f>
        <v>Respirologist</v>
      </c>
      <c r="D3182" t="str">
        <f>VLOOKUP(B3182,Physicians!$A$1:$D$28,2,FALSE)</f>
        <v>Christine</v>
      </c>
      <c r="E3182" t="str">
        <f>VLOOKUP(B3182,Physicians!$A$1:$D$28,3,FALSE)</f>
        <v>Chapel</v>
      </c>
      <c r="F3182" t="str">
        <f t="shared" si="49"/>
        <v>Christine Chapel</v>
      </c>
    </row>
    <row r="3183" spans="1:6">
      <c r="A3183" s="13">
        <v>2824</v>
      </c>
      <c r="B3183" s="13">
        <v>25</v>
      </c>
      <c r="C3183" t="str">
        <f>VLOOKUP(B3183,Physicians!$A$1:$D$28,4,FALSE)</f>
        <v>Psychiatrist</v>
      </c>
      <c r="D3183" t="str">
        <f>VLOOKUP(B3183,Physicians!$A$1:$D$28,2,FALSE)</f>
        <v>Allison</v>
      </c>
      <c r="E3183" t="str">
        <f>VLOOKUP(B3183,Physicians!$A$1:$D$28,3,FALSE)</f>
        <v>Cameron</v>
      </c>
      <c r="F3183" t="str">
        <f t="shared" si="49"/>
        <v>Allison Cameron</v>
      </c>
    </row>
    <row r="3184" spans="1:6">
      <c r="A3184" s="13">
        <v>2824</v>
      </c>
      <c r="B3184" s="13">
        <v>9</v>
      </c>
      <c r="C3184" t="str">
        <f>VLOOKUP(B3184,Physicians!$A$1:$D$28,4,FALSE)</f>
        <v>Neurologist</v>
      </c>
      <c r="D3184" t="str">
        <f>VLOOKUP(B3184,Physicians!$A$1:$D$28,2,FALSE)</f>
        <v>Leslie</v>
      </c>
      <c r="E3184" t="str">
        <f>VLOOKUP(B3184,Physicians!$A$1:$D$28,3,FALSE)</f>
        <v>Winkle</v>
      </c>
      <c r="F3184" t="str">
        <f t="shared" si="49"/>
        <v>Leslie Winkle</v>
      </c>
    </row>
    <row r="3185" spans="1:6">
      <c r="A3185" s="13">
        <v>2827</v>
      </c>
      <c r="B3185" s="13">
        <v>7</v>
      </c>
      <c r="C3185" t="str">
        <f>VLOOKUP(B3185,Physicians!$A$1:$D$28,4,FALSE)</f>
        <v>Oncologist</v>
      </c>
      <c r="D3185" t="str">
        <f>VLOOKUP(B3185,Physicians!$A$1:$D$28,2,FALSE)</f>
        <v>Leonard</v>
      </c>
      <c r="E3185" t="str">
        <f>VLOOKUP(B3185,Physicians!$A$1:$D$28,3,FALSE)</f>
        <v>Hofstadter</v>
      </c>
      <c r="F3185" t="str">
        <f t="shared" si="49"/>
        <v>Leonard Hofstadter</v>
      </c>
    </row>
    <row r="3186" spans="1:6">
      <c r="A3186" s="13">
        <v>2827</v>
      </c>
      <c r="B3186" s="13">
        <v>24</v>
      </c>
      <c r="C3186" t="str">
        <f>VLOOKUP(B3186,Physicians!$A$1:$D$28,4,FALSE)</f>
        <v>Neurologist</v>
      </c>
      <c r="D3186" t="str">
        <f>VLOOKUP(B3186,Physicians!$A$1:$D$28,2,FALSE)</f>
        <v>Katherine</v>
      </c>
      <c r="E3186" t="str">
        <f>VLOOKUP(B3186,Physicians!$A$1:$D$28,3,FALSE)</f>
        <v>Pulaski</v>
      </c>
      <c r="F3186" t="str">
        <f t="shared" si="49"/>
        <v>Katherine Pulaski</v>
      </c>
    </row>
    <row r="3187" spans="1:6">
      <c r="A3187" s="13">
        <v>2828</v>
      </c>
      <c r="B3187" s="13">
        <v>2</v>
      </c>
      <c r="C3187" t="str">
        <f>VLOOKUP(B3187,Physicians!$A$1:$D$28,4,FALSE)</f>
        <v>Cardiologist</v>
      </c>
      <c r="D3187" t="str">
        <f>VLOOKUP(B3187,Physicians!$A$1:$D$28,2,FALSE)</f>
        <v>Emmett</v>
      </c>
      <c r="E3187" t="str">
        <f>VLOOKUP(B3187,Physicians!$A$1:$D$28,3,FALSE)</f>
        <v>Brown</v>
      </c>
      <c r="F3187" t="str">
        <f t="shared" si="49"/>
        <v>Emmett Brown</v>
      </c>
    </row>
    <row r="3188" spans="1:6">
      <c r="A3188" s="13">
        <v>2829</v>
      </c>
      <c r="B3188" s="13">
        <v>10</v>
      </c>
      <c r="C3188" t="str">
        <f>VLOOKUP(B3188,Physicians!$A$1:$D$28,4,FALSE)</f>
        <v>Orthopaedic Surgeon</v>
      </c>
      <c r="D3188" t="str">
        <f>VLOOKUP(B3188,Physicians!$A$1:$D$28,2,FALSE)</f>
        <v>Dana</v>
      </c>
      <c r="E3188" t="str">
        <f>VLOOKUP(B3188,Physicians!$A$1:$D$28,3,FALSE)</f>
        <v>Scully</v>
      </c>
      <c r="F3188" t="str">
        <f t="shared" si="49"/>
        <v>Dana Scully</v>
      </c>
    </row>
    <row r="3189" spans="1:6">
      <c r="A3189" s="13">
        <v>2829</v>
      </c>
      <c r="B3189" s="13">
        <v>22</v>
      </c>
      <c r="C3189" t="str">
        <f>VLOOKUP(B3189,Physicians!$A$1:$D$28,4,FALSE)</f>
        <v>Cardiologist</v>
      </c>
      <c r="D3189" t="str">
        <f>VLOOKUP(B3189,Physicians!$A$1:$D$28,2,FALSE)</f>
        <v>Simon</v>
      </c>
      <c r="E3189" t="str">
        <f>VLOOKUP(B3189,Physicians!$A$1:$D$28,3,FALSE)</f>
        <v>Tam</v>
      </c>
      <c r="F3189" t="str">
        <f t="shared" si="49"/>
        <v>Simon Tam</v>
      </c>
    </row>
    <row r="3190" spans="1:6">
      <c r="A3190" s="13">
        <v>2830</v>
      </c>
      <c r="B3190" s="13">
        <v>2</v>
      </c>
      <c r="C3190" t="str">
        <f>VLOOKUP(B3190,Physicians!$A$1:$D$28,4,FALSE)</f>
        <v>Cardiologist</v>
      </c>
      <c r="D3190" t="str">
        <f>VLOOKUP(B3190,Physicians!$A$1:$D$28,2,FALSE)</f>
        <v>Emmett</v>
      </c>
      <c r="E3190" t="str">
        <f>VLOOKUP(B3190,Physicians!$A$1:$D$28,3,FALSE)</f>
        <v>Brown</v>
      </c>
      <c r="F3190" t="str">
        <f t="shared" si="49"/>
        <v>Emmett Brown</v>
      </c>
    </row>
    <row r="3191" spans="1:6">
      <c r="A3191" s="13">
        <v>2830</v>
      </c>
      <c r="B3191" s="13">
        <v>23</v>
      </c>
      <c r="C3191" t="str">
        <f>VLOOKUP(B3191,Physicians!$A$1:$D$28,4,FALSE)</f>
        <v>Pediatrician</v>
      </c>
      <c r="D3191" t="str">
        <f>VLOOKUP(B3191,Physicians!$A$1:$D$28,2,FALSE)</f>
        <v>Doogie</v>
      </c>
      <c r="E3191" t="str">
        <f>VLOOKUP(B3191,Physicians!$A$1:$D$28,3,FALSE)</f>
        <v>Howser</v>
      </c>
      <c r="F3191" t="str">
        <f t="shared" si="49"/>
        <v>Doogie Howser</v>
      </c>
    </row>
    <row r="3192" spans="1:6">
      <c r="A3192" s="13">
        <v>2831</v>
      </c>
      <c r="B3192" s="13">
        <v>27</v>
      </c>
      <c r="C3192" t="str">
        <f>VLOOKUP(B3192,Physicians!$A$1:$D$28,4,FALSE)</f>
        <v>Respirologist</v>
      </c>
      <c r="D3192" t="str">
        <f>VLOOKUP(B3192,Physicians!$A$1:$D$28,2,FALSE)</f>
        <v>Christine</v>
      </c>
      <c r="E3192" t="str">
        <f>VLOOKUP(B3192,Physicians!$A$1:$D$28,3,FALSE)</f>
        <v>Chapel</v>
      </c>
      <c r="F3192" t="str">
        <f t="shared" si="49"/>
        <v>Christine Chapel</v>
      </c>
    </row>
    <row r="3193" spans="1:6">
      <c r="A3193" s="13">
        <v>2831</v>
      </c>
      <c r="B3193" s="13">
        <v>22</v>
      </c>
      <c r="C3193" t="str">
        <f>VLOOKUP(B3193,Physicians!$A$1:$D$28,4,FALSE)</f>
        <v>Cardiologist</v>
      </c>
      <c r="D3193" t="str">
        <f>VLOOKUP(B3193,Physicians!$A$1:$D$28,2,FALSE)</f>
        <v>Simon</v>
      </c>
      <c r="E3193" t="str">
        <f>VLOOKUP(B3193,Physicians!$A$1:$D$28,3,FALSE)</f>
        <v>Tam</v>
      </c>
      <c r="F3193" t="str">
        <f t="shared" si="49"/>
        <v>Simon Tam</v>
      </c>
    </row>
    <row r="3194" spans="1:6">
      <c r="A3194" s="13">
        <v>2832</v>
      </c>
      <c r="B3194" s="13">
        <v>10</v>
      </c>
      <c r="C3194" t="str">
        <f>VLOOKUP(B3194,Physicians!$A$1:$D$28,4,FALSE)</f>
        <v>Orthopaedic Surgeon</v>
      </c>
      <c r="D3194" t="str">
        <f>VLOOKUP(B3194,Physicians!$A$1:$D$28,2,FALSE)</f>
        <v>Dana</v>
      </c>
      <c r="E3194" t="str">
        <f>VLOOKUP(B3194,Physicians!$A$1:$D$28,3,FALSE)</f>
        <v>Scully</v>
      </c>
      <c r="F3194" t="str">
        <f t="shared" si="49"/>
        <v>Dana Scully</v>
      </c>
    </row>
    <row r="3195" spans="1:6">
      <c r="A3195" s="13">
        <v>2833</v>
      </c>
      <c r="B3195" s="13">
        <v>14</v>
      </c>
      <c r="C3195" t="str">
        <f>VLOOKUP(B3195,Physicians!$A$1:$D$28,4,FALSE)</f>
        <v>Gerontologist</v>
      </c>
      <c r="D3195" t="str">
        <f>VLOOKUP(B3195,Physicians!$A$1:$D$28,2,FALSE)</f>
        <v>Lilith</v>
      </c>
      <c r="E3195" t="str">
        <f>VLOOKUP(B3195,Physicians!$A$1:$D$28,3,FALSE)</f>
        <v>Sternin</v>
      </c>
      <c r="F3195" t="str">
        <f t="shared" si="49"/>
        <v>Lilith Sternin</v>
      </c>
    </row>
    <row r="3196" spans="1:6">
      <c r="A3196" s="13">
        <v>2833</v>
      </c>
      <c r="B3196" s="13">
        <v>17</v>
      </c>
      <c r="C3196" t="str">
        <f>VLOOKUP(B3196,Physicians!$A$1:$D$28,4,FALSE)</f>
        <v>Nuclear Medicine</v>
      </c>
      <c r="D3196" t="str">
        <f>VLOOKUP(B3196,Physicians!$A$1:$D$28,2,FALSE)</f>
        <v>Cristina</v>
      </c>
      <c r="E3196" t="str">
        <f>VLOOKUP(B3196,Physicians!$A$1:$D$28,3,FALSE)</f>
        <v>Yang</v>
      </c>
      <c r="F3196" t="str">
        <f t="shared" si="49"/>
        <v>Cristina Yang</v>
      </c>
    </row>
    <row r="3197" spans="1:6">
      <c r="A3197" s="13">
        <v>2834</v>
      </c>
      <c r="B3197" s="13">
        <v>27</v>
      </c>
      <c r="C3197" t="str">
        <f>VLOOKUP(B3197,Physicians!$A$1:$D$28,4,FALSE)</f>
        <v>Respirologist</v>
      </c>
      <c r="D3197" t="str">
        <f>VLOOKUP(B3197,Physicians!$A$1:$D$28,2,FALSE)</f>
        <v>Christine</v>
      </c>
      <c r="E3197" t="str">
        <f>VLOOKUP(B3197,Physicians!$A$1:$D$28,3,FALSE)</f>
        <v>Chapel</v>
      </c>
      <c r="F3197" t="str">
        <f t="shared" si="49"/>
        <v>Christine Chapel</v>
      </c>
    </row>
    <row r="3198" spans="1:6">
      <c r="A3198" s="13">
        <v>2834</v>
      </c>
      <c r="B3198" s="13">
        <v>15</v>
      </c>
      <c r="C3198" t="str">
        <f>VLOOKUP(B3198,Physicians!$A$1:$D$28,4,FALSE)</f>
        <v>Urologist</v>
      </c>
      <c r="D3198" t="str">
        <f>VLOOKUP(B3198,Physicians!$A$1:$D$28,2,FALSE)</f>
        <v>Henry</v>
      </c>
      <c r="E3198" t="str">
        <f>VLOOKUP(B3198,Physicians!$A$1:$D$28,3,FALSE)</f>
        <v>Higgins</v>
      </c>
      <c r="F3198" t="str">
        <f t="shared" si="49"/>
        <v>Henry Higgins</v>
      </c>
    </row>
    <row r="3199" spans="1:6">
      <c r="A3199" s="13">
        <v>2835</v>
      </c>
      <c r="B3199" s="13">
        <v>11</v>
      </c>
      <c r="C3199" t="str">
        <f>VLOOKUP(B3199,Physicians!$A$1:$D$28,4,FALSE)</f>
        <v>Respirologist</v>
      </c>
      <c r="D3199" t="str">
        <f>VLOOKUP(B3199,Physicians!$A$1:$D$28,2,FALSE)</f>
        <v>Benjamin</v>
      </c>
      <c r="E3199" t="str">
        <f>VLOOKUP(B3199,Physicians!$A$1:$D$28,3,FALSE)</f>
        <v>Pierce</v>
      </c>
      <c r="F3199" t="str">
        <f t="shared" si="49"/>
        <v>Benjamin Pierce</v>
      </c>
    </row>
    <row r="3200" spans="1:6">
      <c r="A3200" s="13">
        <v>2835</v>
      </c>
      <c r="B3200" s="13">
        <v>4</v>
      </c>
      <c r="C3200" t="str">
        <f>VLOOKUP(B3200,Physicians!$A$1:$D$28,4,FALSE)</f>
        <v>Obstetrician/Gynecologist</v>
      </c>
      <c r="D3200" t="str">
        <f>VLOOKUP(B3200,Physicians!$A$1:$D$28,2,FALSE)</f>
        <v>Beverly</v>
      </c>
      <c r="E3200" t="str">
        <f>VLOOKUP(B3200,Physicians!$A$1:$D$28,3,FALSE)</f>
        <v>Crusher</v>
      </c>
      <c r="F3200" t="str">
        <f t="shared" si="49"/>
        <v>Beverly Crusher</v>
      </c>
    </row>
    <row r="3201" spans="1:6">
      <c r="A3201" s="13">
        <v>2836</v>
      </c>
      <c r="B3201" s="13">
        <v>11</v>
      </c>
      <c r="C3201" t="str">
        <f>VLOOKUP(B3201,Physicians!$A$1:$D$28,4,FALSE)</f>
        <v>Respirologist</v>
      </c>
      <c r="D3201" t="str">
        <f>VLOOKUP(B3201,Physicians!$A$1:$D$28,2,FALSE)</f>
        <v>Benjamin</v>
      </c>
      <c r="E3201" t="str">
        <f>VLOOKUP(B3201,Physicians!$A$1:$D$28,3,FALSE)</f>
        <v>Pierce</v>
      </c>
      <c r="F3201" t="str">
        <f t="shared" si="49"/>
        <v>Benjamin Pierce</v>
      </c>
    </row>
    <row r="3202" spans="1:6">
      <c r="A3202" s="13">
        <v>2837</v>
      </c>
      <c r="B3202" s="13">
        <v>1</v>
      </c>
      <c r="C3202" t="str">
        <f>VLOOKUP(B3202,Physicians!$A$1:$D$28,4,FALSE)</f>
        <v>Internist</v>
      </c>
      <c r="D3202" t="str">
        <f>VLOOKUP(B3202,Physicians!$A$1:$D$28,2,FALSE)</f>
        <v>Remy</v>
      </c>
      <c r="E3202" t="str">
        <f>VLOOKUP(B3202,Physicians!$A$1:$D$28,3,FALSE)</f>
        <v>Hadley</v>
      </c>
      <c r="F3202" t="str">
        <f t="shared" si="49"/>
        <v>Remy Hadley</v>
      </c>
    </row>
    <row r="3203" spans="1:6">
      <c r="A3203" s="13">
        <v>2837</v>
      </c>
      <c r="B3203" s="13">
        <v>26</v>
      </c>
      <c r="C3203" t="str">
        <f>VLOOKUP(B3203,Physicians!$A$1:$D$28,4,FALSE)</f>
        <v>Cardiovascular Surgeon</v>
      </c>
      <c r="D3203" t="str">
        <f>VLOOKUP(B3203,Physicians!$A$1:$D$28,2,FALSE)</f>
        <v>Wellington</v>
      </c>
      <c r="E3203" t="str">
        <f>VLOOKUP(B3203,Physicians!$A$1:$D$28,3,FALSE)</f>
        <v>Yueh</v>
      </c>
      <c r="F3203" t="str">
        <f t="shared" ref="F3203:F3266" si="50">_xlfn.CONCAT(D3203," ",E3203)</f>
        <v>Wellington Yueh</v>
      </c>
    </row>
    <row r="3204" spans="1:6">
      <c r="A3204" s="13">
        <v>2841</v>
      </c>
      <c r="B3204" s="13">
        <v>14</v>
      </c>
      <c r="C3204" t="str">
        <f>VLOOKUP(B3204,Physicians!$A$1:$D$28,4,FALSE)</f>
        <v>Gerontologist</v>
      </c>
      <c r="D3204" t="str">
        <f>VLOOKUP(B3204,Physicians!$A$1:$D$28,2,FALSE)</f>
        <v>Lilith</v>
      </c>
      <c r="E3204" t="str">
        <f>VLOOKUP(B3204,Physicians!$A$1:$D$28,3,FALSE)</f>
        <v>Sternin</v>
      </c>
      <c r="F3204" t="str">
        <f t="shared" si="50"/>
        <v>Lilith Sternin</v>
      </c>
    </row>
    <row r="3205" spans="1:6">
      <c r="A3205" s="13">
        <v>2841</v>
      </c>
      <c r="B3205" s="13">
        <v>22</v>
      </c>
      <c r="C3205" t="str">
        <f>VLOOKUP(B3205,Physicians!$A$1:$D$28,4,FALSE)</f>
        <v>Cardiologist</v>
      </c>
      <c r="D3205" t="str">
        <f>VLOOKUP(B3205,Physicians!$A$1:$D$28,2,FALSE)</f>
        <v>Simon</v>
      </c>
      <c r="E3205" t="str">
        <f>VLOOKUP(B3205,Physicians!$A$1:$D$28,3,FALSE)</f>
        <v>Tam</v>
      </c>
      <c r="F3205" t="str">
        <f t="shared" si="50"/>
        <v>Simon Tam</v>
      </c>
    </row>
    <row r="3206" spans="1:6">
      <c r="A3206" s="13">
        <v>2842</v>
      </c>
      <c r="B3206" s="13">
        <v>5</v>
      </c>
      <c r="C3206" t="str">
        <f>VLOOKUP(B3206,Physicians!$A$1:$D$28,4,FALSE)</f>
        <v>Gastroenterologist</v>
      </c>
      <c r="D3206" t="str">
        <f>VLOOKUP(B3206,Physicians!$A$1:$D$28,2,FALSE)</f>
        <v>Julius</v>
      </c>
      <c r="E3206" t="str">
        <f>VLOOKUP(B3206,Physicians!$A$1:$D$28,3,FALSE)</f>
        <v>Hibbert</v>
      </c>
      <c r="F3206" t="str">
        <f t="shared" si="50"/>
        <v>Julius Hibbert</v>
      </c>
    </row>
    <row r="3207" spans="1:6">
      <c r="A3207" s="13">
        <v>2842</v>
      </c>
      <c r="B3207" s="13">
        <v>6</v>
      </c>
      <c r="C3207" t="str">
        <f>VLOOKUP(B3207,Physicians!$A$1:$D$28,4,FALSE)</f>
        <v>Psychiatrist</v>
      </c>
      <c r="D3207" t="str">
        <f>VLOOKUP(B3207,Physicians!$A$1:$D$28,2,FALSE)</f>
        <v>Sheldon</v>
      </c>
      <c r="E3207" t="str">
        <f>VLOOKUP(B3207,Physicians!$A$1:$D$28,3,FALSE)</f>
        <v>Cooper</v>
      </c>
      <c r="F3207" t="str">
        <f t="shared" si="50"/>
        <v>Sheldon Cooper</v>
      </c>
    </row>
    <row r="3208" spans="1:6">
      <c r="A3208" s="13">
        <v>2843</v>
      </c>
      <c r="B3208" s="13">
        <v>24</v>
      </c>
      <c r="C3208" t="str">
        <f>VLOOKUP(B3208,Physicians!$A$1:$D$28,4,FALSE)</f>
        <v>Neurologist</v>
      </c>
      <c r="D3208" t="str">
        <f>VLOOKUP(B3208,Physicians!$A$1:$D$28,2,FALSE)</f>
        <v>Katherine</v>
      </c>
      <c r="E3208" t="str">
        <f>VLOOKUP(B3208,Physicians!$A$1:$D$28,3,FALSE)</f>
        <v>Pulaski</v>
      </c>
      <c r="F3208" t="str">
        <f t="shared" si="50"/>
        <v>Katherine Pulaski</v>
      </c>
    </row>
    <row r="3209" spans="1:6">
      <c r="A3209" s="13">
        <v>2843</v>
      </c>
      <c r="B3209" s="13">
        <v>9</v>
      </c>
      <c r="C3209" t="str">
        <f>VLOOKUP(B3209,Physicians!$A$1:$D$28,4,FALSE)</f>
        <v>Neurologist</v>
      </c>
      <c r="D3209" t="str">
        <f>VLOOKUP(B3209,Physicians!$A$1:$D$28,2,FALSE)</f>
        <v>Leslie</v>
      </c>
      <c r="E3209" t="str">
        <f>VLOOKUP(B3209,Physicians!$A$1:$D$28,3,FALSE)</f>
        <v>Winkle</v>
      </c>
      <c r="F3209" t="str">
        <f t="shared" si="50"/>
        <v>Leslie Winkle</v>
      </c>
    </row>
    <row r="3210" spans="1:6">
      <c r="A3210" s="13">
        <v>2845</v>
      </c>
      <c r="B3210" s="13">
        <v>19</v>
      </c>
      <c r="C3210" t="str">
        <f>VLOOKUP(B3210,Physicians!$A$1:$D$28,4,FALSE)</f>
        <v>Oncologist</v>
      </c>
      <c r="D3210" t="str">
        <f>VLOOKUP(B3210,Physicians!$A$1:$D$28,2,FALSE)</f>
        <v>Henry</v>
      </c>
      <c r="E3210" t="str">
        <f>VLOOKUP(B3210,Physicians!$A$1:$D$28,3,FALSE)</f>
        <v>Jones</v>
      </c>
      <c r="F3210" t="str">
        <f t="shared" si="50"/>
        <v>Henry Jones</v>
      </c>
    </row>
    <row r="3211" spans="1:6">
      <c r="A3211" s="13">
        <v>2845</v>
      </c>
      <c r="B3211" s="13">
        <v>2</v>
      </c>
      <c r="C3211" t="str">
        <f>VLOOKUP(B3211,Physicians!$A$1:$D$28,4,FALSE)</f>
        <v>Cardiologist</v>
      </c>
      <c r="D3211" t="str">
        <f>VLOOKUP(B3211,Physicians!$A$1:$D$28,2,FALSE)</f>
        <v>Emmett</v>
      </c>
      <c r="E3211" t="str">
        <f>VLOOKUP(B3211,Physicians!$A$1:$D$28,3,FALSE)</f>
        <v>Brown</v>
      </c>
      <c r="F3211" t="str">
        <f t="shared" si="50"/>
        <v>Emmett Brown</v>
      </c>
    </row>
    <row r="3212" spans="1:6">
      <c r="A3212" s="13">
        <v>2847</v>
      </c>
      <c r="B3212" s="13">
        <v>15</v>
      </c>
      <c r="C3212" t="str">
        <f>VLOOKUP(B3212,Physicians!$A$1:$D$28,4,FALSE)</f>
        <v>Urologist</v>
      </c>
      <c r="D3212" t="str">
        <f>VLOOKUP(B3212,Physicians!$A$1:$D$28,2,FALSE)</f>
        <v>Henry</v>
      </c>
      <c r="E3212" t="str">
        <f>VLOOKUP(B3212,Physicians!$A$1:$D$28,3,FALSE)</f>
        <v>Higgins</v>
      </c>
      <c r="F3212" t="str">
        <f t="shared" si="50"/>
        <v>Henry Higgins</v>
      </c>
    </row>
    <row r="3213" spans="1:6">
      <c r="A3213" s="13">
        <v>2847</v>
      </c>
      <c r="B3213" s="13">
        <v>9</v>
      </c>
      <c r="C3213" t="str">
        <f>VLOOKUP(B3213,Physicians!$A$1:$D$28,4,FALSE)</f>
        <v>Neurologist</v>
      </c>
      <c r="D3213" t="str">
        <f>VLOOKUP(B3213,Physicians!$A$1:$D$28,2,FALSE)</f>
        <v>Leslie</v>
      </c>
      <c r="E3213" t="str">
        <f>VLOOKUP(B3213,Physicians!$A$1:$D$28,3,FALSE)</f>
        <v>Winkle</v>
      </c>
      <c r="F3213" t="str">
        <f t="shared" si="50"/>
        <v>Leslie Winkle</v>
      </c>
    </row>
    <row r="3214" spans="1:6">
      <c r="A3214" s="13">
        <v>2849</v>
      </c>
      <c r="B3214" s="13">
        <v>18</v>
      </c>
      <c r="C3214" t="str">
        <f>VLOOKUP(B3214,Physicians!$A$1:$D$28,4,FALSE)</f>
        <v>Gerontologist</v>
      </c>
      <c r="D3214" t="str">
        <f>VLOOKUP(B3214,Physicians!$A$1:$D$28,2,FALSE)</f>
        <v>Yuri</v>
      </c>
      <c r="E3214" t="str">
        <f>VLOOKUP(B3214,Physicians!$A$1:$D$28,3,FALSE)</f>
        <v>Zhivago</v>
      </c>
      <c r="F3214" t="str">
        <f t="shared" si="50"/>
        <v>Yuri Zhivago</v>
      </c>
    </row>
    <row r="3215" spans="1:6">
      <c r="A3215" s="13">
        <v>2850</v>
      </c>
      <c r="B3215" s="13">
        <v>26</v>
      </c>
      <c r="C3215" t="str">
        <f>VLOOKUP(B3215,Physicians!$A$1:$D$28,4,FALSE)</f>
        <v>Cardiovascular Surgeon</v>
      </c>
      <c r="D3215" t="str">
        <f>VLOOKUP(B3215,Physicians!$A$1:$D$28,2,FALSE)</f>
        <v>Wellington</v>
      </c>
      <c r="E3215" t="str">
        <f>VLOOKUP(B3215,Physicians!$A$1:$D$28,3,FALSE)</f>
        <v>Yueh</v>
      </c>
      <c r="F3215" t="str">
        <f t="shared" si="50"/>
        <v>Wellington Yueh</v>
      </c>
    </row>
    <row r="3216" spans="1:6">
      <c r="A3216" s="13">
        <v>2850</v>
      </c>
      <c r="B3216" s="13">
        <v>23</v>
      </c>
      <c r="C3216" t="str">
        <f>VLOOKUP(B3216,Physicians!$A$1:$D$28,4,FALSE)</f>
        <v>Pediatrician</v>
      </c>
      <c r="D3216" t="str">
        <f>VLOOKUP(B3216,Physicians!$A$1:$D$28,2,FALSE)</f>
        <v>Doogie</v>
      </c>
      <c r="E3216" t="str">
        <f>VLOOKUP(B3216,Physicians!$A$1:$D$28,3,FALSE)</f>
        <v>Howser</v>
      </c>
      <c r="F3216" t="str">
        <f t="shared" si="50"/>
        <v>Doogie Howser</v>
      </c>
    </row>
    <row r="3217" spans="1:6">
      <c r="A3217" s="13">
        <v>2852</v>
      </c>
      <c r="B3217" s="13">
        <v>17</v>
      </c>
      <c r="C3217" t="str">
        <f>VLOOKUP(B3217,Physicians!$A$1:$D$28,4,FALSE)</f>
        <v>Nuclear Medicine</v>
      </c>
      <c r="D3217" t="str">
        <f>VLOOKUP(B3217,Physicians!$A$1:$D$28,2,FALSE)</f>
        <v>Cristina</v>
      </c>
      <c r="E3217" t="str">
        <f>VLOOKUP(B3217,Physicians!$A$1:$D$28,3,FALSE)</f>
        <v>Yang</v>
      </c>
      <c r="F3217" t="str">
        <f t="shared" si="50"/>
        <v>Cristina Yang</v>
      </c>
    </row>
    <row r="3218" spans="1:6">
      <c r="A3218" s="13">
        <v>2853</v>
      </c>
      <c r="B3218" s="13">
        <v>16</v>
      </c>
      <c r="C3218" t="str">
        <f>VLOOKUP(B3218,Physicians!$A$1:$D$28,4,FALSE)</f>
        <v>Gastroenterologist</v>
      </c>
      <c r="D3218" t="str">
        <f>VLOOKUP(B3218,Physicians!$A$1:$D$28,2,FALSE)</f>
        <v>Henry</v>
      </c>
      <c r="E3218" t="str">
        <f>VLOOKUP(B3218,Physicians!$A$1:$D$28,3,FALSE)</f>
        <v>Blake</v>
      </c>
      <c r="F3218" t="str">
        <f t="shared" si="50"/>
        <v>Henry Blake</v>
      </c>
    </row>
    <row r="3219" spans="1:6">
      <c r="A3219" s="13">
        <v>2853</v>
      </c>
      <c r="B3219" s="13">
        <v>13</v>
      </c>
      <c r="C3219" t="str">
        <f>VLOOKUP(B3219,Physicians!$A$1:$D$28,4,FALSE)</f>
        <v>Nuclear Medicine</v>
      </c>
      <c r="D3219" t="str">
        <f>VLOOKUP(B3219,Physicians!$A$1:$D$28,2,FALSE)</f>
        <v>Gregory</v>
      </c>
      <c r="E3219" t="str">
        <f>VLOOKUP(B3219,Physicians!$A$1:$D$28,3,FALSE)</f>
        <v>House</v>
      </c>
      <c r="F3219" t="str">
        <f t="shared" si="50"/>
        <v>Gregory House</v>
      </c>
    </row>
    <row r="3220" spans="1:6">
      <c r="A3220" s="13">
        <v>2856</v>
      </c>
      <c r="B3220" s="13">
        <v>26</v>
      </c>
      <c r="C3220" t="str">
        <f>VLOOKUP(B3220,Physicians!$A$1:$D$28,4,FALSE)</f>
        <v>Cardiovascular Surgeon</v>
      </c>
      <c r="D3220" t="str">
        <f>VLOOKUP(B3220,Physicians!$A$1:$D$28,2,FALSE)</f>
        <v>Wellington</v>
      </c>
      <c r="E3220" t="str">
        <f>VLOOKUP(B3220,Physicians!$A$1:$D$28,3,FALSE)</f>
        <v>Yueh</v>
      </c>
      <c r="F3220" t="str">
        <f t="shared" si="50"/>
        <v>Wellington Yueh</v>
      </c>
    </row>
    <row r="3221" spans="1:6">
      <c r="A3221" s="13">
        <v>2858</v>
      </c>
      <c r="B3221" s="13">
        <v>4</v>
      </c>
      <c r="C3221" t="str">
        <f>VLOOKUP(B3221,Physicians!$A$1:$D$28,4,FALSE)</f>
        <v>Obstetrician/Gynecologist</v>
      </c>
      <c r="D3221" t="str">
        <f>VLOOKUP(B3221,Physicians!$A$1:$D$28,2,FALSE)</f>
        <v>Beverly</v>
      </c>
      <c r="E3221" t="str">
        <f>VLOOKUP(B3221,Physicians!$A$1:$D$28,3,FALSE)</f>
        <v>Crusher</v>
      </c>
      <c r="F3221" t="str">
        <f t="shared" si="50"/>
        <v>Beverly Crusher</v>
      </c>
    </row>
    <row r="3222" spans="1:6">
      <c r="A3222" s="13">
        <v>2859</v>
      </c>
      <c r="B3222" s="13">
        <v>13</v>
      </c>
      <c r="C3222" t="str">
        <f>VLOOKUP(B3222,Physicians!$A$1:$D$28,4,FALSE)</f>
        <v>Nuclear Medicine</v>
      </c>
      <c r="D3222" t="str">
        <f>VLOOKUP(B3222,Physicians!$A$1:$D$28,2,FALSE)</f>
        <v>Gregory</v>
      </c>
      <c r="E3222" t="str">
        <f>VLOOKUP(B3222,Physicians!$A$1:$D$28,3,FALSE)</f>
        <v>House</v>
      </c>
      <c r="F3222" t="str">
        <f t="shared" si="50"/>
        <v>Gregory House</v>
      </c>
    </row>
    <row r="3223" spans="1:6">
      <c r="A3223" s="13">
        <v>2859</v>
      </c>
      <c r="B3223" s="13">
        <v>13</v>
      </c>
      <c r="C3223" t="str">
        <f>VLOOKUP(B3223,Physicians!$A$1:$D$28,4,FALSE)</f>
        <v>Nuclear Medicine</v>
      </c>
      <c r="D3223" t="str">
        <f>VLOOKUP(B3223,Physicians!$A$1:$D$28,2,FALSE)</f>
        <v>Gregory</v>
      </c>
      <c r="E3223" t="str">
        <f>VLOOKUP(B3223,Physicians!$A$1:$D$28,3,FALSE)</f>
        <v>House</v>
      </c>
      <c r="F3223" t="str">
        <f t="shared" si="50"/>
        <v>Gregory House</v>
      </c>
    </row>
    <row r="3224" spans="1:6">
      <c r="A3224" s="13">
        <v>2860</v>
      </c>
      <c r="B3224" s="13">
        <v>4</v>
      </c>
      <c r="C3224" t="str">
        <f>VLOOKUP(B3224,Physicians!$A$1:$D$28,4,FALSE)</f>
        <v>Obstetrician/Gynecologist</v>
      </c>
      <c r="D3224" t="str">
        <f>VLOOKUP(B3224,Physicians!$A$1:$D$28,2,FALSE)</f>
        <v>Beverly</v>
      </c>
      <c r="E3224" t="str">
        <f>VLOOKUP(B3224,Physicians!$A$1:$D$28,3,FALSE)</f>
        <v>Crusher</v>
      </c>
      <c r="F3224" t="str">
        <f t="shared" si="50"/>
        <v>Beverly Crusher</v>
      </c>
    </row>
    <row r="3225" spans="1:6">
      <c r="A3225" s="13">
        <v>2860</v>
      </c>
      <c r="B3225" s="13">
        <v>18</v>
      </c>
      <c r="C3225" t="str">
        <f>VLOOKUP(B3225,Physicians!$A$1:$D$28,4,FALSE)</f>
        <v>Gerontologist</v>
      </c>
      <c r="D3225" t="str">
        <f>VLOOKUP(B3225,Physicians!$A$1:$D$28,2,FALSE)</f>
        <v>Yuri</v>
      </c>
      <c r="E3225" t="str">
        <f>VLOOKUP(B3225,Physicians!$A$1:$D$28,3,FALSE)</f>
        <v>Zhivago</v>
      </c>
      <c r="F3225" t="str">
        <f t="shared" si="50"/>
        <v>Yuri Zhivago</v>
      </c>
    </row>
    <row r="3226" spans="1:6">
      <c r="A3226" s="13">
        <v>2861</v>
      </c>
      <c r="B3226" s="13">
        <v>15</v>
      </c>
      <c r="C3226" t="str">
        <f>VLOOKUP(B3226,Physicians!$A$1:$D$28,4,FALSE)</f>
        <v>Urologist</v>
      </c>
      <c r="D3226" t="str">
        <f>VLOOKUP(B3226,Physicians!$A$1:$D$28,2,FALSE)</f>
        <v>Henry</v>
      </c>
      <c r="E3226" t="str">
        <f>VLOOKUP(B3226,Physicians!$A$1:$D$28,3,FALSE)</f>
        <v>Higgins</v>
      </c>
      <c r="F3226" t="str">
        <f t="shared" si="50"/>
        <v>Henry Higgins</v>
      </c>
    </row>
    <row r="3227" spans="1:6">
      <c r="A3227" s="13">
        <v>2862</v>
      </c>
      <c r="B3227" s="13">
        <v>9</v>
      </c>
      <c r="C3227" t="str">
        <f>VLOOKUP(B3227,Physicians!$A$1:$D$28,4,FALSE)</f>
        <v>Neurologist</v>
      </c>
      <c r="D3227" t="str">
        <f>VLOOKUP(B3227,Physicians!$A$1:$D$28,2,FALSE)</f>
        <v>Leslie</v>
      </c>
      <c r="E3227" t="str">
        <f>VLOOKUP(B3227,Physicians!$A$1:$D$28,3,FALSE)</f>
        <v>Winkle</v>
      </c>
      <c r="F3227" t="str">
        <f t="shared" si="50"/>
        <v>Leslie Winkle</v>
      </c>
    </row>
    <row r="3228" spans="1:6">
      <c r="A3228" s="13">
        <v>2862</v>
      </c>
      <c r="B3228" s="13">
        <v>11</v>
      </c>
      <c r="C3228" t="str">
        <f>VLOOKUP(B3228,Physicians!$A$1:$D$28,4,FALSE)</f>
        <v>Respirologist</v>
      </c>
      <c r="D3228" t="str">
        <f>VLOOKUP(B3228,Physicians!$A$1:$D$28,2,FALSE)</f>
        <v>Benjamin</v>
      </c>
      <c r="E3228" t="str">
        <f>VLOOKUP(B3228,Physicians!$A$1:$D$28,3,FALSE)</f>
        <v>Pierce</v>
      </c>
      <c r="F3228" t="str">
        <f t="shared" si="50"/>
        <v>Benjamin Pierce</v>
      </c>
    </row>
    <row r="3229" spans="1:6">
      <c r="A3229" s="13">
        <v>2864</v>
      </c>
      <c r="B3229" s="13">
        <v>9</v>
      </c>
      <c r="C3229" t="str">
        <f>VLOOKUP(B3229,Physicians!$A$1:$D$28,4,FALSE)</f>
        <v>Neurologist</v>
      </c>
      <c r="D3229" t="str">
        <f>VLOOKUP(B3229,Physicians!$A$1:$D$28,2,FALSE)</f>
        <v>Leslie</v>
      </c>
      <c r="E3229" t="str">
        <f>VLOOKUP(B3229,Physicians!$A$1:$D$28,3,FALSE)</f>
        <v>Winkle</v>
      </c>
      <c r="F3229" t="str">
        <f t="shared" si="50"/>
        <v>Leslie Winkle</v>
      </c>
    </row>
    <row r="3230" spans="1:6">
      <c r="A3230" s="13">
        <v>2864</v>
      </c>
      <c r="B3230" s="13">
        <v>17</v>
      </c>
      <c r="C3230" t="str">
        <f>VLOOKUP(B3230,Physicians!$A$1:$D$28,4,FALSE)</f>
        <v>Nuclear Medicine</v>
      </c>
      <c r="D3230" t="str">
        <f>VLOOKUP(B3230,Physicians!$A$1:$D$28,2,FALSE)</f>
        <v>Cristina</v>
      </c>
      <c r="E3230" t="str">
        <f>VLOOKUP(B3230,Physicians!$A$1:$D$28,3,FALSE)</f>
        <v>Yang</v>
      </c>
      <c r="F3230" t="str">
        <f t="shared" si="50"/>
        <v>Cristina Yang</v>
      </c>
    </row>
    <row r="3231" spans="1:6">
      <c r="A3231" s="13">
        <v>2865</v>
      </c>
      <c r="B3231" s="13">
        <v>17</v>
      </c>
      <c r="C3231" t="str">
        <f>VLOOKUP(B3231,Physicians!$A$1:$D$28,4,FALSE)</f>
        <v>Nuclear Medicine</v>
      </c>
      <c r="D3231" t="str">
        <f>VLOOKUP(B3231,Physicians!$A$1:$D$28,2,FALSE)</f>
        <v>Cristina</v>
      </c>
      <c r="E3231" t="str">
        <f>VLOOKUP(B3231,Physicians!$A$1:$D$28,3,FALSE)</f>
        <v>Yang</v>
      </c>
      <c r="F3231" t="str">
        <f t="shared" si="50"/>
        <v>Cristina Yang</v>
      </c>
    </row>
    <row r="3232" spans="1:6">
      <c r="A3232" s="13">
        <v>2866</v>
      </c>
      <c r="B3232" s="13">
        <v>26</v>
      </c>
      <c r="C3232" t="str">
        <f>VLOOKUP(B3232,Physicians!$A$1:$D$28,4,FALSE)</f>
        <v>Cardiovascular Surgeon</v>
      </c>
      <c r="D3232" t="str">
        <f>VLOOKUP(B3232,Physicians!$A$1:$D$28,2,FALSE)</f>
        <v>Wellington</v>
      </c>
      <c r="E3232" t="str">
        <f>VLOOKUP(B3232,Physicians!$A$1:$D$28,3,FALSE)</f>
        <v>Yueh</v>
      </c>
      <c r="F3232" t="str">
        <f t="shared" si="50"/>
        <v>Wellington Yueh</v>
      </c>
    </row>
    <row r="3233" spans="1:6">
      <c r="A3233" s="13">
        <v>2867</v>
      </c>
      <c r="B3233" s="13">
        <v>22</v>
      </c>
      <c r="C3233" t="str">
        <f>VLOOKUP(B3233,Physicians!$A$1:$D$28,4,FALSE)</f>
        <v>Cardiologist</v>
      </c>
      <c r="D3233" t="str">
        <f>VLOOKUP(B3233,Physicians!$A$1:$D$28,2,FALSE)</f>
        <v>Simon</v>
      </c>
      <c r="E3233" t="str">
        <f>VLOOKUP(B3233,Physicians!$A$1:$D$28,3,FALSE)</f>
        <v>Tam</v>
      </c>
      <c r="F3233" t="str">
        <f t="shared" si="50"/>
        <v>Simon Tam</v>
      </c>
    </row>
    <row r="3234" spans="1:6">
      <c r="A3234" s="13">
        <v>2869</v>
      </c>
      <c r="B3234" s="13">
        <v>20</v>
      </c>
      <c r="C3234" t="str">
        <f>VLOOKUP(B3234,Physicians!$A$1:$D$28,4,FALSE)</f>
        <v>General Surgeon</v>
      </c>
      <c r="D3234" t="str">
        <f>VLOOKUP(B3234,Physicians!$A$1:$D$28,2,FALSE)</f>
        <v>Rajesh</v>
      </c>
      <c r="E3234" t="str">
        <f>VLOOKUP(B3234,Physicians!$A$1:$D$28,3,FALSE)</f>
        <v>Koothrappali</v>
      </c>
      <c r="F3234" t="str">
        <f t="shared" si="50"/>
        <v>Rajesh Koothrappali</v>
      </c>
    </row>
    <row r="3235" spans="1:6">
      <c r="A3235" s="13">
        <v>2870</v>
      </c>
      <c r="B3235" s="13">
        <v>9</v>
      </c>
      <c r="C3235" t="str">
        <f>VLOOKUP(B3235,Physicians!$A$1:$D$28,4,FALSE)</f>
        <v>Neurologist</v>
      </c>
      <c r="D3235" t="str">
        <f>VLOOKUP(B3235,Physicians!$A$1:$D$28,2,FALSE)</f>
        <v>Leslie</v>
      </c>
      <c r="E3235" t="str">
        <f>VLOOKUP(B3235,Physicians!$A$1:$D$28,3,FALSE)</f>
        <v>Winkle</v>
      </c>
      <c r="F3235" t="str">
        <f t="shared" si="50"/>
        <v>Leslie Winkle</v>
      </c>
    </row>
    <row r="3236" spans="1:6">
      <c r="A3236" s="13">
        <v>2871</v>
      </c>
      <c r="B3236" s="13">
        <v>7</v>
      </c>
      <c r="C3236" t="str">
        <f>VLOOKUP(B3236,Physicians!$A$1:$D$28,4,FALSE)</f>
        <v>Oncologist</v>
      </c>
      <c r="D3236" t="str">
        <f>VLOOKUP(B3236,Physicians!$A$1:$D$28,2,FALSE)</f>
        <v>Leonard</v>
      </c>
      <c r="E3236" t="str">
        <f>VLOOKUP(B3236,Physicians!$A$1:$D$28,3,FALSE)</f>
        <v>Hofstadter</v>
      </c>
      <c r="F3236" t="str">
        <f t="shared" si="50"/>
        <v>Leonard Hofstadter</v>
      </c>
    </row>
    <row r="3237" spans="1:6">
      <c r="A3237" s="13">
        <v>2871</v>
      </c>
      <c r="B3237" s="13">
        <v>15</v>
      </c>
      <c r="C3237" t="str">
        <f>VLOOKUP(B3237,Physicians!$A$1:$D$28,4,FALSE)</f>
        <v>Urologist</v>
      </c>
      <c r="D3237" t="str">
        <f>VLOOKUP(B3237,Physicians!$A$1:$D$28,2,FALSE)</f>
        <v>Henry</v>
      </c>
      <c r="E3237" t="str">
        <f>VLOOKUP(B3237,Physicians!$A$1:$D$28,3,FALSE)</f>
        <v>Higgins</v>
      </c>
      <c r="F3237" t="str">
        <f t="shared" si="50"/>
        <v>Henry Higgins</v>
      </c>
    </row>
    <row r="3238" spans="1:6">
      <c r="A3238" s="13">
        <v>2872</v>
      </c>
      <c r="B3238" s="13">
        <v>26</v>
      </c>
      <c r="C3238" t="str">
        <f>VLOOKUP(B3238,Physicians!$A$1:$D$28,4,FALSE)</f>
        <v>Cardiovascular Surgeon</v>
      </c>
      <c r="D3238" t="str">
        <f>VLOOKUP(B3238,Physicians!$A$1:$D$28,2,FALSE)</f>
        <v>Wellington</v>
      </c>
      <c r="E3238" t="str">
        <f>VLOOKUP(B3238,Physicians!$A$1:$D$28,3,FALSE)</f>
        <v>Yueh</v>
      </c>
      <c r="F3238" t="str">
        <f t="shared" si="50"/>
        <v>Wellington Yueh</v>
      </c>
    </row>
    <row r="3239" spans="1:6">
      <c r="A3239" s="13">
        <v>2875</v>
      </c>
      <c r="B3239" s="13">
        <v>27</v>
      </c>
      <c r="C3239" t="str">
        <f>VLOOKUP(B3239,Physicians!$A$1:$D$28,4,FALSE)</f>
        <v>Respirologist</v>
      </c>
      <c r="D3239" t="str">
        <f>VLOOKUP(B3239,Physicians!$A$1:$D$28,2,FALSE)</f>
        <v>Christine</v>
      </c>
      <c r="E3239" t="str">
        <f>VLOOKUP(B3239,Physicians!$A$1:$D$28,3,FALSE)</f>
        <v>Chapel</v>
      </c>
      <c r="F3239" t="str">
        <f t="shared" si="50"/>
        <v>Christine Chapel</v>
      </c>
    </row>
    <row r="3240" spans="1:6">
      <c r="A3240" s="13">
        <v>2875</v>
      </c>
      <c r="B3240" s="13">
        <v>18</v>
      </c>
      <c r="C3240" t="str">
        <f>VLOOKUP(B3240,Physicians!$A$1:$D$28,4,FALSE)</f>
        <v>Gerontologist</v>
      </c>
      <c r="D3240" t="str">
        <f>VLOOKUP(B3240,Physicians!$A$1:$D$28,2,FALSE)</f>
        <v>Yuri</v>
      </c>
      <c r="E3240" t="str">
        <f>VLOOKUP(B3240,Physicians!$A$1:$D$28,3,FALSE)</f>
        <v>Zhivago</v>
      </c>
      <c r="F3240" t="str">
        <f t="shared" si="50"/>
        <v>Yuri Zhivago</v>
      </c>
    </row>
    <row r="3241" spans="1:6">
      <c r="A3241" s="13">
        <v>2876</v>
      </c>
      <c r="B3241" s="13">
        <v>11</v>
      </c>
      <c r="C3241" t="str">
        <f>VLOOKUP(B3241,Physicians!$A$1:$D$28,4,FALSE)</f>
        <v>Respirologist</v>
      </c>
      <c r="D3241" t="str">
        <f>VLOOKUP(B3241,Physicians!$A$1:$D$28,2,FALSE)</f>
        <v>Benjamin</v>
      </c>
      <c r="E3241" t="str">
        <f>VLOOKUP(B3241,Physicians!$A$1:$D$28,3,FALSE)</f>
        <v>Pierce</v>
      </c>
      <c r="F3241" t="str">
        <f t="shared" si="50"/>
        <v>Benjamin Pierce</v>
      </c>
    </row>
    <row r="3242" spans="1:6">
      <c r="A3242" s="13">
        <v>2876</v>
      </c>
      <c r="B3242" s="13">
        <v>4</v>
      </c>
      <c r="C3242" t="str">
        <f>VLOOKUP(B3242,Physicians!$A$1:$D$28,4,FALSE)</f>
        <v>Obstetrician/Gynecologist</v>
      </c>
      <c r="D3242" t="str">
        <f>VLOOKUP(B3242,Physicians!$A$1:$D$28,2,FALSE)</f>
        <v>Beverly</v>
      </c>
      <c r="E3242" t="str">
        <f>VLOOKUP(B3242,Physicians!$A$1:$D$28,3,FALSE)</f>
        <v>Crusher</v>
      </c>
      <c r="F3242" t="str">
        <f t="shared" si="50"/>
        <v>Beverly Crusher</v>
      </c>
    </row>
    <row r="3243" spans="1:6">
      <c r="A3243" s="13">
        <v>2877</v>
      </c>
      <c r="B3243" s="13">
        <v>8</v>
      </c>
      <c r="C3243" t="str">
        <f>VLOOKUP(B3243,Physicians!$A$1:$D$28,4,FALSE)</f>
        <v>Pediatrician</v>
      </c>
      <c r="D3243" t="str">
        <f>VLOOKUP(B3243,Physicians!$A$1:$D$28,2,FALSE)</f>
        <v>Nick</v>
      </c>
      <c r="E3243" t="str">
        <f>VLOOKUP(B3243,Physicians!$A$1:$D$28,3,FALSE)</f>
        <v>Riviera</v>
      </c>
      <c r="F3243" t="str">
        <f t="shared" si="50"/>
        <v>Nick Riviera</v>
      </c>
    </row>
    <row r="3244" spans="1:6">
      <c r="A3244" s="13">
        <v>2877</v>
      </c>
      <c r="B3244" s="13">
        <v>2</v>
      </c>
      <c r="C3244" t="str">
        <f>VLOOKUP(B3244,Physicians!$A$1:$D$28,4,FALSE)</f>
        <v>Cardiologist</v>
      </c>
      <c r="D3244" t="str">
        <f>VLOOKUP(B3244,Physicians!$A$1:$D$28,2,FALSE)</f>
        <v>Emmett</v>
      </c>
      <c r="E3244" t="str">
        <f>VLOOKUP(B3244,Physicians!$A$1:$D$28,3,FALSE)</f>
        <v>Brown</v>
      </c>
      <c r="F3244" t="str">
        <f t="shared" si="50"/>
        <v>Emmett Brown</v>
      </c>
    </row>
    <row r="3245" spans="1:6">
      <c r="A3245" s="13">
        <v>2878</v>
      </c>
      <c r="B3245" s="13">
        <v>27</v>
      </c>
      <c r="C3245" t="str">
        <f>VLOOKUP(B3245,Physicians!$A$1:$D$28,4,FALSE)</f>
        <v>Respirologist</v>
      </c>
      <c r="D3245" t="str">
        <f>VLOOKUP(B3245,Physicians!$A$1:$D$28,2,FALSE)</f>
        <v>Christine</v>
      </c>
      <c r="E3245" t="str">
        <f>VLOOKUP(B3245,Physicians!$A$1:$D$28,3,FALSE)</f>
        <v>Chapel</v>
      </c>
      <c r="F3245" t="str">
        <f t="shared" si="50"/>
        <v>Christine Chapel</v>
      </c>
    </row>
    <row r="3246" spans="1:6">
      <c r="A3246" s="13">
        <v>2879</v>
      </c>
      <c r="B3246" s="13">
        <v>14</v>
      </c>
      <c r="C3246" t="str">
        <f>VLOOKUP(B3246,Physicians!$A$1:$D$28,4,FALSE)</f>
        <v>Gerontologist</v>
      </c>
      <c r="D3246" t="str">
        <f>VLOOKUP(B3246,Physicians!$A$1:$D$28,2,FALSE)</f>
        <v>Lilith</v>
      </c>
      <c r="E3246" t="str">
        <f>VLOOKUP(B3246,Physicians!$A$1:$D$28,3,FALSE)</f>
        <v>Sternin</v>
      </c>
      <c r="F3246" t="str">
        <f t="shared" si="50"/>
        <v>Lilith Sternin</v>
      </c>
    </row>
    <row r="3247" spans="1:6">
      <c r="A3247" s="13">
        <v>2880</v>
      </c>
      <c r="B3247" s="13">
        <v>10</v>
      </c>
      <c r="C3247" t="str">
        <f>VLOOKUP(B3247,Physicians!$A$1:$D$28,4,FALSE)</f>
        <v>Orthopaedic Surgeon</v>
      </c>
      <c r="D3247" t="str">
        <f>VLOOKUP(B3247,Physicians!$A$1:$D$28,2,FALSE)</f>
        <v>Dana</v>
      </c>
      <c r="E3247" t="str">
        <f>VLOOKUP(B3247,Physicians!$A$1:$D$28,3,FALSE)</f>
        <v>Scully</v>
      </c>
      <c r="F3247" t="str">
        <f t="shared" si="50"/>
        <v>Dana Scully</v>
      </c>
    </row>
    <row r="3248" spans="1:6">
      <c r="A3248" s="13">
        <v>2881</v>
      </c>
      <c r="B3248" s="13">
        <v>6</v>
      </c>
      <c r="C3248" t="str">
        <f>VLOOKUP(B3248,Physicians!$A$1:$D$28,4,FALSE)</f>
        <v>Psychiatrist</v>
      </c>
      <c r="D3248" t="str">
        <f>VLOOKUP(B3248,Physicians!$A$1:$D$28,2,FALSE)</f>
        <v>Sheldon</v>
      </c>
      <c r="E3248" t="str">
        <f>VLOOKUP(B3248,Physicians!$A$1:$D$28,3,FALSE)</f>
        <v>Cooper</v>
      </c>
      <c r="F3248" t="str">
        <f t="shared" si="50"/>
        <v>Sheldon Cooper</v>
      </c>
    </row>
    <row r="3249" spans="1:6">
      <c r="A3249" s="13">
        <v>2882</v>
      </c>
      <c r="B3249" s="13">
        <v>4</v>
      </c>
      <c r="C3249" t="str">
        <f>VLOOKUP(B3249,Physicians!$A$1:$D$28,4,FALSE)</f>
        <v>Obstetrician/Gynecologist</v>
      </c>
      <c r="D3249" t="str">
        <f>VLOOKUP(B3249,Physicians!$A$1:$D$28,2,FALSE)</f>
        <v>Beverly</v>
      </c>
      <c r="E3249" t="str">
        <f>VLOOKUP(B3249,Physicians!$A$1:$D$28,3,FALSE)</f>
        <v>Crusher</v>
      </c>
      <c r="F3249" t="str">
        <f t="shared" si="50"/>
        <v>Beverly Crusher</v>
      </c>
    </row>
    <row r="3250" spans="1:6">
      <c r="A3250" s="13">
        <v>2883</v>
      </c>
      <c r="B3250" s="13">
        <v>15</v>
      </c>
      <c r="C3250" t="str">
        <f>VLOOKUP(B3250,Physicians!$A$1:$D$28,4,FALSE)</f>
        <v>Urologist</v>
      </c>
      <c r="D3250" t="str">
        <f>VLOOKUP(B3250,Physicians!$A$1:$D$28,2,FALSE)</f>
        <v>Henry</v>
      </c>
      <c r="E3250" t="str">
        <f>VLOOKUP(B3250,Physicians!$A$1:$D$28,3,FALSE)</f>
        <v>Higgins</v>
      </c>
      <c r="F3250" t="str">
        <f t="shared" si="50"/>
        <v>Henry Higgins</v>
      </c>
    </row>
    <row r="3251" spans="1:6">
      <c r="A3251" s="13">
        <v>2884</v>
      </c>
      <c r="B3251" s="13">
        <v>18</v>
      </c>
      <c r="C3251" t="str">
        <f>VLOOKUP(B3251,Physicians!$A$1:$D$28,4,FALSE)</f>
        <v>Gerontologist</v>
      </c>
      <c r="D3251" t="str">
        <f>VLOOKUP(B3251,Physicians!$A$1:$D$28,2,FALSE)</f>
        <v>Yuri</v>
      </c>
      <c r="E3251" t="str">
        <f>VLOOKUP(B3251,Physicians!$A$1:$D$28,3,FALSE)</f>
        <v>Zhivago</v>
      </c>
      <c r="F3251" t="str">
        <f t="shared" si="50"/>
        <v>Yuri Zhivago</v>
      </c>
    </row>
    <row r="3252" spans="1:6">
      <c r="A3252" s="13">
        <v>2885</v>
      </c>
      <c r="B3252" s="13">
        <v>25</v>
      </c>
      <c r="C3252" t="str">
        <f>VLOOKUP(B3252,Physicians!$A$1:$D$28,4,FALSE)</f>
        <v>Psychiatrist</v>
      </c>
      <c r="D3252" t="str">
        <f>VLOOKUP(B3252,Physicians!$A$1:$D$28,2,FALSE)</f>
        <v>Allison</v>
      </c>
      <c r="E3252" t="str">
        <f>VLOOKUP(B3252,Physicians!$A$1:$D$28,3,FALSE)</f>
        <v>Cameron</v>
      </c>
      <c r="F3252" t="str">
        <f t="shared" si="50"/>
        <v>Allison Cameron</v>
      </c>
    </row>
    <row r="3253" spans="1:6">
      <c r="A3253" s="13">
        <v>2885</v>
      </c>
      <c r="B3253" s="13">
        <v>21</v>
      </c>
      <c r="C3253" t="str">
        <f>VLOOKUP(B3253,Physicians!$A$1:$D$28,4,FALSE)</f>
        <v>Obstetrician/Gynecologist</v>
      </c>
      <c r="D3253" t="str">
        <f>VLOOKUP(B3253,Physicians!$A$1:$D$28,2,FALSE)</f>
        <v>Lisa</v>
      </c>
      <c r="E3253" t="str">
        <f>VLOOKUP(B3253,Physicians!$A$1:$D$28,3,FALSE)</f>
        <v>Cuddy</v>
      </c>
      <c r="F3253" t="str">
        <f t="shared" si="50"/>
        <v>Lisa Cuddy</v>
      </c>
    </row>
    <row r="3254" spans="1:6">
      <c r="A3254" s="13">
        <v>2889</v>
      </c>
      <c r="B3254" s="13">
        <v>12</v>
      </c>
      <c r="C3254" t="str">
        <f>VLOOKUP(B3254,Physicians!$A$1:$D$28,4,FALSE)</f>
        <v>Cardiovascular Surgeon</v>
      </c>
      <c r="D3254" t="str">
        <f>VLOOKUP(B3254,Physicians!$A$1:$D$28,2,FALSE)</f>
        <v>Abigail</v>
      </c>
      <c r="E3254" t="str">
        <f>VLOOKUP(B3254,Physicians!$A$1:$D$28,3,FALSE)</f>
        <v>Bartlet</v>
      </c>
      <c r="F3254" t="str">
        <f t="shared" si="50"/>
        <v>Abigail Bartlet</v>
      </c>
    </row>
    <row r="3255" spans="1:6">
      <c r="A3255" s="13">
        <v>2889</v>
      </c>
      <c r="B3255" s="13">
        <v>5</v>
      </c>
      <c r="C3255" t="str">
        <f>VLOOKUP(B3255,Physicians!$A$1:$D$28,4,FALSE)</f>
        <v>Gastroenterologist</v>
      </c>
      <c r="D3255" t="str">
        <f>VLOOKUP(B3255,Physicians!$A$1:$D$28,2,FALSE)</f>
        <v>Julius</v>
      </c>
      <c r="E3255" t="str">
        <f>VLOOKUP(B3255,Physicians!$A$1:$D$28,3,FALSE)</f>
        <v>Hibbert</v>
      </c>
      <c r="F3255" t="str">
        <f t="shared" si="50"/>
        <v>Julius Hibbert</v>
      </c>
    </row>
    <row r="3256" spans="1:6">
      <c r="A3256" s="13">
        <v>2891</v>
      </c>
      <c r="B3256" s="13">
        <v>3</v>
      </c>
      <c r="C3256" t="str">
        <f>VLOOKUP(B3256,Physicians!$A$1:$D$28,4,FALSE)</f>
        <v>General Surgeon</v>
      </c>
      <c r="D3256" t="str">
        <f>VLOOKUP(B3256,Physicians!$A$1:$D$28,2,FALSE)</f>
        <v>Samantha</v>
      </c>
      <c r="E3256" t="str">
        <f>VLOOKUP(B3256,Physicians!$A$1:$D$28,3,FALSE)</f>
        <v>Carter</v>
      </c>
      <c r="F3256" t="str">
        <f t="shared" si="50"/>
        <v>Samantha Carter</v>
      </c>
    </row>
    <row r="3257" spans="1:6">
      <c r="A3257" s="13">
        <v>2892</v>
      </c>
      <c r="B3257" s="13">
        <v>3</v>
      </c>
      <c r="C3257" t="str">
        <f>VLOOKUP(B3257,Physicians!$A$1:$D$28,4,FALSE)</f>
        <v>General Surgeon</v>
      </c>
      <c r="D3257" t="str">
        <f>VLOOKUP(B3257,Physicians!$A$1:$D$28,2,FALSE)</f>
        <v>Samantha</v>
      </c>
      <c r="E3257" t="str">
        <f>VLOOKUP(B3257,Physicians!$A$1:$D$28,3,FALSE)</f>
        <v>Carter</v>
      </c>
      <c r="F3257" t="str">
        <f t="shared" si="50"/>
        <v>Samantha Carter</v>
      </c>
    </row>
    <row r="3258" spans="1:6">
      <c r="A3258" s="13">
        <v>2893</v>
      </c>
      <c r="B3258" s="13">
        <v>22</v>
      </c>
      <c r="C3258" t="str">
        <f>VLOOKUP(B3258,Physicians!$A$1:$D$28,4,FALSE)</f>
        <v>Cardiologist</v>
      </c>
      <c r="D3258" t="str">
        <f>VLOOKUP(B3258,Physicians!$A$1:$D$28,2,FALSE)</f>
        <v>Simon</v>
      </c>
      <c r="E3258" t="str">
        <f>VLOOKUP(B3258,Physicians!$A$1:$D$28,3,FALSE)</f>
        <v>Tam</v>
      </c>
      <c r="F3258" t="str">
        <f t="shared" si="50"/>
        <v>Simon Tam</v>
      </c>
    </row>
    <row r="3259" spans="1:6">
      <c r="A3259" s="13">
        <v>2893</v>
      </c>
      <c r="B3259" s="13">
        <v>6</v>
      </c>
      <c r="C3259" t="str">
        <f>VLOOKUP(B3259,Physicians!$A$1:$D$28,4,FALSE)</f>
        <v>Psychiatrist</v>
      </c>
      <c r="D3259" t="str">
        <f>VLOOKUP(B3259,Physicians!$A$1:$D$28,2,FALSE)</f>
        <v>Sheldon</v>
      </c>
      <c r="E3259" t="str">
        <f>VLOOKUP(B3259,Physicians!$A$1:$D$28,3,FALSE)</f>
        <v>Cooper</v>
      </c>
      <c r="F3259" t="str">
        <f t="shared" si="50"/>
        <v>Sheldon Cooper</v>
      </c>
    </row>
    <row r="3260" spans="1:6">
      <c r="A3260" s="13">
        <v>2895</v>
      </c>
      <c r="B3260" s="13">
        <v>2</v>
      </c>
      <c r="C3260" t="str">
        <f>VLOOKUP(B3260,Physicians!$A$1:$D$28,4,FALSE)</f>
        <v>Cardiologist</v>
      </c>
      <c r="D3260" t="str">
        <f>VLOOKUP(B3260,Physicians!$A$1:$D$28,2,FALSE)</f>
        <v>Emmett</v>
      </c>
      <c r="E3260" t="str">
        <f>VLOOKUP(B3260,Physicians!$A$1:$D$28,3,FALSE)</f>
        <v>Brown</v>
      </c>
      <c r="F3260" t="str">
        <f t="shared" si="50"/>
        <v>Emmett Brown</v>
      </c>
    </row>
    <row r="3261" spans="1:6">
      <c r="A3261" s="13">
        <v>2895</v>
      </c>
      <c r="B3261" s="13">
        <v>12</v>
      </c>
      <c r="C3261" t="str">
        <f>VLOOKUP(B3261,Physicians!$A$1:$D$28,4,FALSE)</f>
        <v>Cardiovascular Surgeon</v>
      </c>
      <c r="D3261" t="str">
        <f>VLOOKUP(B3261,Physicians!$A$1:$D$28,2,FALSE)</f>
        <v>Abigail</v>
      </c>
      <c r="E3261" t="str">
        <f>VLOOKUP(B3261,Physicians!$A$1:$D$28,3,FALSE)</f>
        <v>Bartlet</v>
      </c>
      <c r="F3261" t="str">
        <f t="shared" si="50"/>
        <v>Abigail Bartlet</v>
      </c>
    </row>
    <row r="3262" spans="1:6">
      <c r="A3262" s="13">
        <v>2896</v>
      </c>
      <c r="B3262" s="13">
        <v>21</v>
      </c>
      <c r="C3262" t="str">
        <f>VLOOKUP(B3262,Physicians!$A$1:$D$28,4,FALSE)</f>
        <v>Obstetrician/Gynecologist</v>
      </c>
      <c r="D3262" t="str">
        <f>VLOOKUP(B3262,Physicians!$A$1:$D$28,2,FALSE)</f>
        <v>Lisa</v>
      </c>
      <c r="E3262" t="str">
        <f>VLOOKUP(B3262,Physicians!$A$1:$D$28,3,FALSE)</f>
        <v>Cuddy</v>
      </c>
      <c r="F3262" t="str">
        <f t="shared" si="50"/>
        <v>Lisa Cuddy</v>
      </c>
    </row>
    <row r="3263" spans="1:6">
      <c r="A3263" s="13">
        <v>2896</v>
      </c>
      <c r="B3263" s="13">
        <v>1</v>
      </c>
      <c r="C3263" t="str">
        <f>VLOOKUP(B3263,Physicians!$A$1:$D$28,4,FALSE)</f>
        <v>Internist</v>
      </c>
      <c r="D3263" t="str">
        <f>VLOOKUP(B3263,Physicians!$A$1:$D$28,2,FALSE)</f>
        <v>Remy</v>
      </c>
      <c r="E3263" t="str">
        <f>VLOOKUP(B3263,Physicians!$A$1:$D$28,3,FALSE)</f>
        <v>Hadley</v>
      </c>
      <c r="F3263" t="str">
        <f t="shared" si="50"/>
        <v>Remy Hadley</v>
      </c>
    </row>
    <row r="3264" spans="1:6">
      <c r="A3264" s="13">
        <v>2898</v>
      </c>
      <c r="B3264" s="13">
        <v>1</v>
      </c>
      <c r="C3264" t="str">
        <f>VLOOKUP(B3264,Physicians!$A$1:$D$28,4,FALSE)</f>
        <v>Internist</v>
      </c>
      <c r="D3264" t="str">
        <f>VLOOKUP(B3264,Physicians!$A$1:$D$28,2,FALSE)</f>
        <v>Remy</v>
      </c>
      <c r="E3264" t="str">
        <f>VLOOKUP(B3264,Physicians!$A$1:$D$28,3,FALSE)</f>
        <v>Hadley</v>
      </c>
      <c r="F3264" t="str">
        <f t="shared" si="50"/>
        <v>Remy Hadley</v>
      </c>
    </row>
    <row r="3265" spans="1:6">
      <c r="A3265" s="13">
        <v>2898</v>
      </c>
      <c r="B3265" s="13">
        <v>5</v>
      </c>
      <c r="C3265" t="str">
        <f>VLOOKUP(B3265,Physicians!$A$1:$D$28,4,FALSE)</f>
        <v>Gastroenterologist</v>
      </c>
      <c r="D3265" t="str">
        <f>VLOOKUP(B3265,Physicians!$A$1:$D$28,2,FALSE)</f>
        <v>Julius</v>
      </c>
      <c r="E3265" t="str">
        <f>VLOOKUP(B3265,Physicians!$A$1:$D$28,3,FALSE)</f>
        <v>Hibbert</v>
      </c>
      <c r="F3265" t="str">
        <f t="shared" si="50"/>
        <v>Julius Hibbert</v>
      </c>
    </row>
    <row r="3266" spans="1:6">
      <c r="A3266" s="13">
        <v>2899</v>
      </c>
      <c r="B3266" s="13">
        <v>5</v>
      </c>
      <c r="C3266" t="str">
        <f>VLOOKUP(B3266,Physicians!$A$1:$D$28,4,FALSE)</f>
        <v>Gastroenterologist</v>
      </c>
      <c r="D3266" t="str">
        <f>VLOOKUP(B3266,Physicians!$A$1:$D$28,2,FALSE)</f>
        <v>Julius</v>
      </c>
      <c r="E3266" t="str">
        <f>VLOOKUP(B3266,Physicians!$A$1:$D$28,3,FALSE)</f>
        <v>Hibbert</v>
      </c>
      <c r="F3266" t="str">
        <f t="shared" si="50"/>
        <v>Julius Hibbert</v>
      </c>
    </row>
    <row r="3267" spans="1:6">
      <c r="A3267" s="13">
        <v>2902</v>
      </c>
      <c r="B3267" s="13">
        <v>16</v>
      </c>
      <c r="C3267" t="str">
        <f>VLOOKUP(B3267,Physicians!$A$1:$D$28,4,FALSE)</f>
        <v>Gastroenterologist</v>
      </c>
      <c r="D3267" t="str">
        <f>VLOOKUP(B3267,Physicians!$A$1:$D$28,2,FALSE)</f>
        <v>Henry</v>
      </c>
      <c r="E3267" t="str">
        <f>VLOOKUP(B3267,Physicians!$A$1:$D$28,3,FALSE)</f>
        <v>Blake</v>
      </c>
      <c r="F3267" t="str">
        <f t="shared" ref="F3267:F3330" si="51">_xlfn.CONCAT(D3267," ",E3267)</f>
        <v>Henry Blake</v>
      </c>
    </row>
    <row r="3268" spans="1:6">
      <c r="A3268" s="13">
        <v>2902</v>
      </c>
      <c r="B3268" s="13">
        <v>14</v>
      </c>
      <c r="C3268" t="str">
        <f>VLOOKUP(B3268,Physicians!$A$1:$D$28,4,FALSE)</f>
        <v>Gerontologist</v>
      </c>
      <c r="D3268" t="str">
        <f>VLOOKUP(B3268,Physicians!$A$1:$D$28,2,FALSE)</f>
        <v>Lilith</v>
      </c>
      <c r="E3268" t="str">
        <f>VLOOKUP(B3268,Physicians!$A$1:$D$28,3,FALSE)</f>
        <v>Sternin</v>
      </c>
      <c r="F3268" t="str">
        <f t="shared" si="51"/>
        <v>Lilith Sternin</v>
      </c>
    </row>
    <row r="3269" spans="1:6">
      <c r="A3269" s="13">
        <v>2903</v>
      </c>
      <c r="B3269" s="13">
        <v>4</v>
      </c>
      <c r="C3269" t="str">
        <f>VLOOKUP(B3269,Physicians!$A$1:$D$28,4,FALSE)</f>
        <v>Obstetrician/Gynecologist</v>
      </c>
      <c r="D3269" t="str">
        <f>VLOOKUP(B3269,Physicians!$A$1:$D$28,2,FALSE)</f>
        <v>Beverly</v>
      </c>
      <c r="E3269" t="str">
        <f>VLOOKUP(B3269,Physicians!$A$1:$D$28,3,FALSE)</f>
        <v>Crusher</v>
      </c>
      <c r="F3269" t="str">
        <f t="shared" si="51"/>
        <v>Beverly Crusher</v>
      </c>
    </row>
    <row r="3270" spans="1:6">
      <c r="A3270" s="13">
        <v>2903</v>
      </c>
      <c r="B3270" s="13">
        <v>9</v>
      </c>
      <c r="C3270" t="str">
        <f>VLOOKUP(B3270,Physicians!$A$1:$D$28,4,FALSE)</f>
        <v>Neurologist</v>
      </c>
      <c r="D3270" t="str">
        <f>VLOOKUP(B3270,Physicians!$A$1:$D$28,2,FALSE)</f>
        <v>Leslie</v>
      </c>
      <c r="E3270" t="str">
        <f>VLOOKUP(B3270,Physicians!$A$1:$D$28,3,FALSE)</f>
        <v>Winkle</v>
      </c>
      <c r="F3270" t="str">
        <f t="shared" si="51"/>
        <v>Leslie Winkle</v>
      </c>
    </row>
    <row r="3271" spans="1:6">
      <c r="A3271" s="13">
        <v>2905</v>
      </c>
      <c r="B3271" s="13">
        <v>7</v>
      </c>
      <c r="C3271" t="str">
        <f>VLOOKUP(B3271,Physicians!$A$1:$D$28,4,FALSE)</f>
        <v>Oncologist</v>
      </c>
      <c r="D3271" t="str">
        <f>VLOOKUP(B3271,Physicians!$A$1:$D$28,2,FALSE)</f>
        <v>Leonard</v>
      </c>
      <c r="E3271" t="str">
        <f>VLOOKUP(B3271,Physicians!$A$1:$D$28,3,FALSE)</f>
        <v>Hofstadter</v>
      </c>
      <c r="F3271" t="str">
        <f t="shared" si="51"/>
        <v>Leonard Hofstadter</v>
      </c>
    </row>
    <row r="3272" spans="1:6">
      <c r="A3272" s="13">
        <v>2906</v>
      </c>
      <c r="B3272" s="13">
        <v>17</v>
      </c>
      <c r="C3272" t="str">
        <f>VLOOKUP(B3272,Physicians!$A$1:$D$28,4,FALSE)</f>
        <v>Nuclear Medicine</v>
      </c>
      <c r="D3272" t="str">
        <f>VLOOKUP(B3272,Physicians!$A$1:$D$28,2,FALSE)</f>
        <v>Cristina</v>
      </c>
      <c r="E3272" t="str">
        <f>VLOOKUP(B3272,Physicians!$A$1:$D$28,3,FALSE)</f>
        <v>Yang</v>
      </c>
      <c r="F3272" t="str">
        <f t="shared" si="51"/>
        <v>Cristina Yang</v>
      </c>
    </row>
    <row r="3273" spans="1:6">
      <c r="A3273" s="13">
        <v>2908</v>
      </c>
      <c r="B3273" s="13">
        <v>3</v>
      </c>
      <c r="C3273" t="str">
        <f>VLOOKUP(B3273,Physicians!$A$1:$D$28,4,FALSE)</f>
        <v>General Surgeon</v>
      </c>
      <c r="D3273" t="str">
        <f>VLOOKUP(B3273,Physicians!$A$1:$D$28,2,FALSE)</f>
        <v>Samantha</v>
      </c>
      <c r="E3273" t="str">
        <f>VLOOKUP(B3273,Physicians!$A$1:$D$28,3,FALSE)</f>
        <v>Carter</v>
      </c>
      <c r="F3273" t="str">
        <f t="shared" si="51"/>
        <v>Samantha Carter</v>
      </c>
    </row>
    <row r="3274" spans="1:6">
      <c r="A3274" s="13">
        <v>2908</v>
      </c>
      <c r="B3274" s="13">
        <v>10</v>
      </c>
      <c r="C3274" t="str">
        <f>VLOOKUP(B3274,Physicians!$A$1:$D$28,4,FALSE)</f>
        <v>Orthopaedic Surgeon</v>
      </c>
      <c r="D3274" t="str">
        <f>VLOOKUP(B3274,Physicians!$A$1:$D$28,2,FALSE)</f>
        <v>Dana</v>
      </c>
      <c r="E3274" t="str">
        <f>VLOOKUP(B3274,Physicians!$A$1:$D$28,3,FALSE)</f>
        <v>Scully</v>
      </c>
      <c r="F3274" t="str">
        <f t="shared" si="51"/>
        <v>Dana Scully</v>
      </c>
    </row>
    <row r="3275" spans="1:6">
      <c r="A3275" s="13">
        <v>2909</v>
      </c>
      <c r="B3275" s="13">
        <v>22</v>
      </c>
      <c r="C3275" t="str">
        <f>VLOOKUP(B3275,Physicians!$A$1:$D$28,4,FALSE)</f>
        <v>Cardiologist</v>
      </c>
      <c r="D3275" t="str">
        <f>VLOOKUP(B3275,Physicians!$A$1:$D$28,2,FALSE)</f>
        <v>Simon</v>
      </c>
      <c r="E3275" t="str">
        <f>VLOOKUP(B3275,Physicians!$A$1:$D$28,3,FALSE)</f>
        <v>Tam</v>
      </c>
      <c r="F3275" t="str">
        <f t="shared" si="51"/>
        <v>Simon Tam</v>
      </c>
    </row>
    <row r="3276" spans="1:6">
      <c r="A3276" s="13">
        <v>2910</v>
      </c>
      <c r="B3276" s="13">
        <v>1</v>
      </c>
      <c r="C3276" t="str">
        <f>VLOOKUP(B3276,Physicians!$A$1:$D$28,4,FALSE)</f>
        <v>Internist</v>
      </c>
      <c r="D3276" t="str">
        <f>VLOOKUP(B3276,Physicians!$A$1:$D$28,2,FALSE)</f>
        <v>Remy</v>
      </c>
      <c r="E3276" t="str">
        <f>VLOOKUP(B3276,Physicians!$A$1:$D$28,3,FALSE)</f>
        <v>Hadley</v>
      </c>
      <c r="F3276" t="str">
        <f t="shared" si="51"/>
        <v>Remy Hadley</v>
      </c>
    </row>
    <row r="3277" spans="1:6">
      <c r="A3277" s="13">
        <v>2911</v>
      </c>
      <c r="B3277" s="13">
        <v>10</v>
      </c>
      <c r="C3277" t="str">
        <f>VLOOKUP(B3277,Physicians!$A$1:$D$28,4,FALSE)</f>
        <v>Orthopaedic Surgeon</v>
      </c>
      <c r="D3277" t="str">
        <f>VLOOKUP(B3277,Physicians!$A$1:$D$28,2,FALSE)</f>
        <v>Dana</v>
      </c>
      <c r="E3277" t="str">
        <f>VLOOKUP(B3277,Physicians!$A$1:$D$28,3,FALSE)</f>
        <v>Scully</v>
      </c>
      <c r="F3277" t="str">
        <f t="shared" si="51"/>
        <v>Dana Scully</v>
      </c>
    </row>
    <row r="3278" spans="1:6">
      <c r="A3278" s="13">
        <v>2912</v>
      </c>
      <c r="B3278" s="13">
        <v>7</v>
      </c>
      <c r="C3278" t="str">
        <f>VLOOKUP(B3278,Physicians!$A$1:$D$28,4,FALSE)</f>
        <v>Oncologist</v>
      </c>
      <c r="D3278" t="str">
        <f>VLOOKUP(B3278,Physicians!$A$1:$D$28,2,FALSE)</f>
        <v>Leonard</v>
      </c>
      <c r="E3278" t="str">
        <f>VLOOKUP(B3278,Physicians!$A$1:$D$28,3,FALSE)</f>
        <v>Hofstadter</v>
      </c>
      <c r="F3278" t="str">
        <f t="shared" si="51"/>
        <v>Leonard Hofstadter</v>
      </c>
    </row>
    <row r="3279" spans="1:6">
      <c r="A3279" s="13">
        <v>2912</v>
      </c>
      <c r="B3279" s="13">
        <v>17</v>
      </c>
      <c r="C3279" t="str">
        <f>VLOOKUP(B3279,Physicians!$A$1:$D$28,4,FALSE)</f>
        <v>Nuclear Medicine</v>
      </c>
      <c r="D3279" t="str">
        <f>VLOOKUP(B3279,Physicians!$A$1:$D$28,2,FALSE)</f>
        <v>Cristina</v>
      </c>
      <c r="E3279" t="str">
        <f>VLOOKUP(B3279,Physicians!$A$1:$D$28,3,FALSE)</f>
        <v>Yang</v>
      </c>
      <c r="F3279" t="str">
        <f t="shared" si="51"/>
        <v>Cristina Yang</v>
      </c>
    </row>
    <row r="3280" spans="1:6">
      <c r="A3280" s="13">
        <v>2915</v>
      </c>
      <c r="B3280" s="13">
        <v>13</v>
      </c>
      <c r="C3280" t="str">
        <f>VLOOKUP(B3280,Physicians!$A$1:$D$28,4,FALSE)</f>
        <v>Nuclear Medicine</v>
      </c>
      <c r="D3280" t="str">
        <f>VLOOKUP(B3280,Physicians!$A$1:$D$28,2,FALSE)</f>
        <v>Gregory</v>
      </c>
      <c r="E3280" t="str">
        <f>VLOOKUP(B3280,Physicians!$A$1:$D$28,3,FALSE)</f>
        <v>House</v>
      </c>
      <c r="F3280" t="str">
        <f t="shared" si="51"/>
        <v>Gregory House</v>
      </c>
    </row>
    <row r="3281" spans="1:6">
      <c r="A3281" s="13">
        <v>2915</v>
      </c>
      <c r="B3281" s="13">
        <v>1</v>
      </c>
      <c r="C3281" t="str">
        <f>VLOOKUP(B3281,Physicians!$A$1:$D$28,4,FALSE)</f>
        <v>Internist</v>
      </c>
      <c r="D3281" t="str">
        <f>VLOOKUP(B3281,Physicians!$A$1:$D$28,2,FALSE)</f>
        <v>Remy</v>
      </c>
      <c r="E3281" t="str">
        <f>VLOOKUP(B3281,Physicians!$A$1:$D$28,3,FALSE)</f>
        <v>Hadley</v>
      </c>
      <c r="F3281" t="str">
        <f t="shared" si="51"/>
        <v>Remy Hadley</v>
      </c>
    </row>
    <row r="3282" spans="1:6">
      <c r="A3282" s="13">
        <v>2916</v>
      </c>
      <c r="B3282" s="13">
        <v>23</v>
      </c>
      <c r="C3282" t="str">
        <f>VLOOKUP(B3282,Physicians!$A$1:$D$28,4,FALSE)</f>
        <v>Pediatrician</v>
      </c>
      <c r="D3282" t="str">
        <f>VLOOKUP(B3282,Physicians!$A$1:$D$28,2,FALSE)</f>
        <v>Doogie</v>
      </c>
      <c r="E3282" t="str">
        <f>VLOOKUP(B3282,Physicians!$A$1:$D$28,3,FALSE)</f>
        <v>Howser</v>
      </c>
      <c r="F3282" t="str">
        <f t="shared" si="51"/>
        <v>Doogie Howser</v>
      </c>
    </row>
    <row r="3283" spans="1:6">
      <c r="A3283" s="13">
        <v>2916</v>
      </c>
      <c r="B3283" s="13">
        <v>23</v>
      </c>
      <c r="C3283" t="str">
        <f>VLOOKUP(B3283,Physicians!$A$1:$D$28,4,FALSE)</f>
        <v>Pediatrician</v>
      </c>
      <c r="D3283" t="str">
        <f>VLOOKUP(B3283,Physicians!$A$1:$D$28,2,FALSE)</f>
        <v>Doogie</v>
      </c>
      <c r="E3283" t="str">
        <f>VLOOKUP(B3283,Physicians!$A$1:$D$28,3,FALSE)</f>
        <v>Howser</v>
      </c>
      <c r="F3283" t="str">
        <f t="shared" si="51"/>
        <v>Doogie Howser</v>
      </c>
    </row>
    <row r="3284" spans="1:6">
      <c r="A3284" s="13">
        <v>2920</v>
      </c>
      <c r="B3284" s="13">
        <v>7</v>
      </c>
      <c r="C3284" t="str">
        <f>VLOOKUP(B3284,Physicians!$A$1:$D$28,4,FALSE)</f>
        <v>Oncologist</v>
      </c>
      <c r="D3284" t="str">
        <f>VLOOKUP(B3284,Physicians!$A$1:$D$28,2,FALSE)</f>
        <v>Leonard</v>
      </c>
      <c r="E3284" t="str">
        <f>VLOOKUP(B3284,Physicians!$A$1:$D$28,3,FALSE)</f>
        <v>Hofstadter</v>
      </c>
      <c r="F3284" t="str">
        <f t="shared" si="51"/>
        <v>Leonard Hofstadter</v>
      </c>
    </row>
    <row r="3285" spans="1:6">
      <c r="A3285" s="13">
        <v>2920</v>
      </c>
      <c r="B3285" s="13">
        <v>10</v>
      </c>
      <c r="C3285" t="str">
        <f>VLOOKUP(B3285,Physicians!$A$1:$D$28,4,FALSE)</f>
        <v>Orthopaedic Surgeon</v>
      </c>
      <c r="D3285" t="str">
        <f>VLOOKUP(B3285,Physicians!$A$1:$D$28,2,FALSE)</f>
        <v>Dana</v>
      </c>
      <c r="E3285" t="str">
        <f>VLOOKUP(B3285,Physicians!$A$1:$D$28,3,FALSE)</f>
        <v>Scully</v>
      </c>
      <c r="F3285" t="str">
        <f t="shared" si="51"/>
        <v>Dana Scully</v>
      </c>
    </row>
    <row r="3286" spans="1:6">
      <c r="A3286" s="13">
        <v>2922</v>
      </c>
      <c r="B3286" s="13">
        <v>9</v>
      </c>
      <c r="C3286" t="str">
        <f>VLOOKUP(B3286,Physicians!$A$1:$D$28,4,FALSE)</f>
        <v>Neurologist</v>
      </c>
      <c r="D3286" t="str">
        <f>VLOOKUP(B3286,Physicians!$A$1:$D$28,2,FALSE)</f>
        <v>Leslie</v>
      </c>
      <c r="E3286" t="str">
        <f>VLOOKUP(B3286,Physicians!$A$1:$D$28,3,FALSE)</f>
        <v>Winkle</v>
      </c>
      <c r="F3286" t="str">
        <f t="shared" si="51"/>
        <v>Leslie Winkle</v>
      </c>
    </row>
    <row r="3287" spans="1:6">
      <c r="A3287" s="13">
        <v>2923</v>
      </c>
      <c r="B3287" s="13">
        <v>17</v>
      </c>
      <c r="C3287" t="str">
        <f>VLOOKUP(B3287,Physicians!$A$1:$D$28,4,FALSE)</f>
        <v>Nuclear Medicine</v>
      </c>
      <c r="D3287" t="str">
        <f>VLOOKUP(B3287,Physicians!$A$1:$D$28,2,FALSE)</f>
        <v>Cristina</v>
      </c>
      <c r="E3287" t="str">
        <f>VLOOKUP(B3287,Physicians!$A$1:$D$28,3,FALSE)</f>
        <v>Yang</v>
      </c>
      <c r="F3287" t="str">
        <f t="shared" si="51"/>
        <v>Cristina Yang</v>
      </c>
    </row>
    <row r="3288" spans="1:6">
      <c r="A3288" s="13">
        <v>2923</v>
      </c>
      <c r="B3288" s="13">
        <v>15</v>
      </c>
      <c r="C3288" t="str">
        <f>VLOOKUP(B3288,Physicians!$A$1:$D$28,4,FALSE)</f>
        <v>Urologist</v>
      </c>
      <c r="D3288" t="str">
        <f>VLOOKUP(B3288,Physicians!$A$1:$D$28,2,FALSE)</f>
        <v>Henry</v>
      </c>
      <c r="E3288" t="str">
        <f>VLOOKUP(B3288,Physicians!$A$1:$D$28,3,FALSE)</f>
        <v>Higgins</v>
      </c>
      <c r="F3288" t="str">
        <f t="shared" si="51"/>
        <v>Henry Higgins</v>
      </c>
    </row>
    <row r="3289" spans="1:6">
      <c r="A3289" s="13">
        <v>2926</v>
      </c>
      <c r="B3289" s="13">
        <v>14</v>
      </c>
      <c r="C3289" t="str">
        <f>VLOOKUP(B3289,Physicians!$A$1:$D$28,4,FALSE)</f>
        <v>Gerontologist</v>
      </c>
      <c r="D3289" t="str">
        <f>VLOOKUP(B3289,Physicians!$A$1:$D$28,2,FALSE)</f>
        <v>Lilith</v>
      </c>
      <c r="E3289" t="str">
        <f>VLOOKUP(B3289,Physicians!$A$1:$D$28,3,FALSE)</f>
        <v>Sternin</v>
      </c>
      <c r="F3289" t="str">
        <f t="shared" si="51"/>
        <v>Lilith Sternin</v>
      </c>
    </row>
    <row r="3290" spans="1:6">
      <c r="A3290" s="13">
        <v>2926</v>
      </c>
      <c r="B3290" s="13">
        <v>21</v>
      </c>
      <c r="C3290" t="str">
        <f>VLOOKUP(B3290,Physicians!$A$1:$D$28,4,FALSE)</f>
        <v>Obstetrician/Gynecologist</v>
      </c>
      <c r="D3290" t="str">
        <f>VLOOKUP(B3290,Physicians!$A$1:$D$28,2,FALSE)</f>
        <v>Lisa</v>
      </c>
      <c r="E3290" t="str">
        <f>VLOOKUP(B3290,Physicians!$A$1:$D$28,3,FALSE)</f>
        <v>Cuddy</v>
      </c>
      <c r="F3290" t="str">
        <f t="shared" si="51"/>
        <v>Lisa Cuddy</v>
      </c>
    </row>
    <row r="3291" spans="1:6">
      <c r="A3291" s="13">
        <v>2927</v>
      </c>
      <c r="B3291" s="13">
        <v>22</v>
      </c>
      <c r="C3291" t="str">
        <f>VLOOKUP(B3291,Physicians!$A$1:$D$28,4,FALSE)</f>
        <v>Cardiologist</v>
      </c>
      <c r="D3291" t="str">
        <f>VLOOKUP(B3291,Physicians!$A$1:$D$28,2,FALSE)</f>
        <v>Simon</v>
      </c>
      <c r="E3291" t="str">
        <f>VLOOKUP(B3291,Physicians!$A$1:$D$28,3,FALSE)</f>
        <v>Tam</v>
      </c>
      <c r="F3291" t="str">
        <f t="shared" si="51"/>
        <v>Simon Tam</v>
      </c>
    </row>
    <row r="3292" spans="1:6">
      <c r="A3292" s="13">
        <v>2928</v>
      </c>
      <c r="B3292" s="13">
        <v>12</v>
      </c>
      <c r="C3292" t="str">
        <f>VLOOKUP(B3292,Physicians!$A$1:$D$28,4,FALSE)</f>
        <v>Cardiovascular Surgeon</v>
      </c>
      <c r="D3292" t="str">
        <f>VLOOKUP(B3292,Physicians!$A$1:$D$28,2,FALSE)</f>
        <v>Abigail</v>
      </c>
      <c r="E3292" t="str">
        <f>VLOOKUP(B3292,Physicians!$A$1:$D$28,3,FALSE)</f>
        <v>Bartlet</v>
      </c>
      <c r="F3292" t="str">
        <f t="shared" si="51"/>
        <v>Abigail Bartlet</v>
      </c>
    </row>
    <row r="3293" spans="1:6">
      <c r="A3293" s="13">
        <v>2929</v>
      </c>
      <c r="B3293" s="13">
        <v>13</v>
      </c>
      <c r="C3293" t="str">
        <f>VLOOKUP(B3293,Physicians!$A$1:$D$28,4,FALSE)</f>
        <v>Nuclear Medicine</v>
      </c>
      <c r="D3293" t="str">
        <f>VLOOKUP(B3293,Physicians!$A$1:$D$28,2,FALSE)</f>
        <v>Gregory</v>
      </c>
      <c r="E3293" t="str">
        <f>VLOOKUP(B3293,Physicians!$A$1:$D$28,3,FALSE)</f>
        <v>House</v>
      </c>
      <c r="F3293" t="str">
        <f t="shared" si="51"/>
        <v>Gregory House</v>
      </c>
    </row>
    <row r="3294" spans="1:6">
      <c r="A3294" s="13">
        <v>2930</v>
      </c>
      <c r="B3294" s="13">
        <v>26</v>
      </c>
      <c r="C3294" t="str">
        <f>VLOOKUP(B3294,Physicians!$A$1:$D$28,4,FALSE)</f>
        <v>Cardiovascular Surgeon</v>
      </c>
      <c r="D3294" t="str">
        <f>VLOOKUP(B3294,Physicians!$A$1:$D$28,2,FALSE)</f>
        <v>Wellington</v>
      </c>
      <c r="E3294" t="str">
        <f>VLOOKUP(B3294,Physicians!$A$1:$D$28,3,FALSE)</f>
        <v>Yueh</v>
      </c>
      <c r="F3294" t="str">
        <f t="shared" si="51"/>
        <v>Wellington Yueh</v>
      </c>
    </row>
    <row r="3295" spans="1:6">
      <c r="A3295" s="13">
        <v>2930</v>
      </c>
      <c r="B3295" s="13">
        <v>12</v>
      </c>
      <c r="C3295" t="str">
        <f>VLOOKUP(B3295,Physicians!$A$1:$D$28,4,FALSE)</f>
        <v>Cardiovascular Surgeon</v>
      </c>
      <c r="D3295" t="str">
        <f>VLOOKUP(B3295,Physicians!$A$1:$D$28,2,FALSE)</f>
        <v>Abigail</v>
      </c>
      <c r="E3295" t="str">
        <f>VLOOKUP(B3295,Physicians!$A$1:$D$28,3,FALSE)</f>
        <v>Bartlet</v>
      </c>
      <c r="F3295" t="str">
        <f t="shared" si="51"/>
        <v>Abigail Bartlet</v>
      </c>
    </row>
    <row r="3296" spans="1:6">
      <c r="A3296" s="13">
        <v>2931</v>
      </c>
      <c r="B3296" s="13">
        <v>27</v>
      </c>
      <c r="C3296" t="str">
        <f>VLOOKUP(B3296,Physicians!$A$1:$D$28,4,FALSE)</f>
        <v>Respirologist</v>
      </c>
      <c r="D3296" t="str">
        <f>VLOOKUP(B3296,Physicians!$A$1:$D$28,2,FALSE)</f>
        <v>Christine</v>
      </c>
      <c r="E3296" t="str">
        <f>VLOOKUP(B3296,Physicians!$A$1:$D$28,3,FALSE)</f>
        <v>Chapel</v>
      </c>
      <c r="F3296" t="str">
        <f t="shared" si="51"/>
        <v>Christine Chapel</v>
      </c>
    </row>
    <row r="3297" spans="1:6">
      <c r="A3297" s="13">
        <v>2931</v>
      </c>
      <c r="B3297" s="13">
        <v>14</v>
      </c>
      <c r="C3297" t="str">
        <f>VLOOKUP(B3297,Physicians!$A$1:$D$28,4,FALSE)</f>
        <v>Gerontologist</v>
      </c>
      <c r="D3297" t="str">
        <f>VLOOKUP(B3297,Physicians!$A$1:$D$28,2,FALSE)</f>
        <v>Lilith</v>
      </c>
      <c r="E3297" t="str">
        <f>VLOOKUP(B3297,Physicians!$A$1:$D$28,3,FALSE)</f>
        <v>Sternin</v>
      </c>
      <c r="F3297" t="str">
        <f t="shared" si="51"/>
        <v>Lilith Sternin</v>
      </c>
    </row>
    <row r="3298" spans="1:6">
      <c r="A3298" s="13">
        <v>2933</v>
      </c>
      <c r="B3298" s="13">
        <v>16</v>
      </c>
      <c r="C3298" t="str">
        <f>VLOOKUP(B3298,Physicians!$A$1:$D$28,4,FALSE)</f>
        <v>Gastroenterologist</v>
      </c>
      <c r="D3298" t="str">
        <f>VLOOKUP(B3298,Physicians!$A$1:$D$28,2,FALSE)</f>
        <v>Henry</v>
      </c>
      <c r="E3298" t="str">
        <f>VLOOKUP(B3298,Physicians!$A$1:$D$28,3,FALSE)</f>
        <v>Blake</v>
      </c>
      <c r="F3298" t="str">
        <f t="shared" si="51"/>
        <v>Henry Blake</v>
      </c>
    </row>
    <row r="3299" spans="1:6">
      <c r="A3299" s="13">
        <v>2934</v>
      </c>
      <c r="B3299" s="13">
        <v>3</v>
      </c>
      <c r="C3299" t="str">
        <f>VLOOKUP(B3299,Physicians!$A$1:$D$28,4,FALSE)</f>
        <v>General Surgeon</v>
      </c>
      <c r="D3299" t="str">
        <f>VLOOKUP(B3299,Physicians!$A$1:$D$28,2,FALSE)</f>
        <v>Samantha</v>
      </c>
      <c r="E3299" t="str">
        <f>VLOOKUP(B3299,Physicians!$A$1:$D$28,3,FALSE)</f>
        <v>Carter</v>
      </c>
      <c r="F3299" t="str">
        <f t="shared" si="51"/>
        <v>Samantha Carter</v>
      </c>
    </row>
    <row r="3300" spans="1:6">
      <c r="A3300" s="13">
        <v>2935</v>
      </c>
      <c r="B3300" s="13">
        <v>19</v>
      </c>
      <c r="C3300" t="str">
        <f>VLOOKUP(B3300,Physicians!$A$1:$D$28,4,FALSE)</f>
        <v>Oncologist</v>
      </c>
      <c r="D3300" t="str">
        <f>VLOOKUP(B3300,Physicians!$A$1:$D$28,2,FALSE)</f>
        <v>Henry</v>
      </c>
      <c r="E3300" t="str">
        <f>VLOOKUP(B3300,Physicians!$A$1:$D$28,3,FALSE)</f>
        <v>Jones</v>
      </c>
      <c r="F3300" t="str">
        <f t="shared" si="51"/>
        <v>Henry Jones</v>
      </c>
    </row>
    <row r="3301" spans="1:6">
      <c r="A3301" s="13">
        <v>2937</v>
      </c>
      <c r="B3301" s="13">
        <v>26</v>
      </c>
      <c r="C3301" t="str">
        <f>VLOOKUP(B3301,Physicians!$A$1:$D$28,4,FALSE)</f>
        <v>Cardiovascular Surgeon</v>
      </c>
      <c r="D3301" t="str">
        <f>VLOOKUP(B3301,Physicians!$A$1:$D$28,2,FALSE)</f>
        <v>Wellington</v>
      </c>
      <c r="E3301" t="str">
        <f>VLOOKUP(B3301,Physicians!$A$1:$D$28,3,FALSE)</f>
        <v>Yueh</v>
      </c>
      <c r="F3301" t="str">
        <f t="shared" si="51"/>
        <v>Wellington Yueh</v>
      </c>
    </row>
    <row r="3302" spans="1:6">
      <c r="A3302" s="13">
        <v>2937</v>
      </c>
      <c r="B3302" s="13">
        <v>8</v>
      </c>
      <c r="C3302" t="str">
        <f>VLOOKUP(B3302,Physicians!$A$1:$D$28,4,FALSE)</f>
        <v>Pediatrician</v>
      </c>
      <c r="D3302" t="str">
        <f>VLOOKUP(B3302,Physicians!$A$1:$D$28,2,FALSE)</f>
        <v>Nick</v>
      </c>
      <c r="E3302" t="str">
        <f>VLOOKUP(B3302,Physicians!$A$1:$D$28,3,FALSE)</f>
        <v>Riviera</v>
      </c>
      <c r="F3302" t="str">
        <f t="shared" si="51"/>
        <v>Nick Riviera</v>
      </c>
    </row>
    <row r="3303" spans="1:6">
      <c r="A3303" s="13">
        <v>2938</v>
      </c>
      <c r="B3303" s="13">
        <v>20</v>
      </c>
      <c r="C3303" t="str">
        <f>VLOOKUP(B3303,Physicians!$A$1:$D$28,4,FALSE)</f>
        <v>General Surgeon</v>
      </c>
      <c r="D3303" t="str">
        <f>VLOOKUP(B3303,Physicians!$A$1:$D$28,2,FALSE)</f>
        <v>Rajesh</v>
      </c>
      <c r="E3303" t="str">
        <f>VLOOKUP(B3303,Physicians!$A$1:$D$28,3,FALSE)</f>
        <v>Koothrappali</v>
      </c>
      <c r="F3303" t="str">
        <f t="shared" si="51"/>
        <v>Rajesh Koothrappali</v>
      </c>
    </row>
    <row r="3304" spans="1:6">
      <c r="A3304" s="13">
        <v>2938</v>
      </c>
      <c r="B3304" s="13">
        <v>1</v>
      </c>
      <c r="C3304" t="str">
        <f>VLOOKUP(B3304,Physicians!$A$1:$D$28,4,FALSE)</f>
        <v>Internist</v>
      </c>
      <c r="D3304" t="str">
        <f>VLOOKUP(B3304,Physicians!$A$1:$D$28,2,FALSE)</f>
        <v>Remy</v>
      </c>
      <c r="E3304" t="str">
        <f>VLOOKUP(B3304,Physicians!$A$1:$D$28,3,FALSE)</f>
        <v>Hadley</v>
      </c>
      <c r="F3304" t="str">
        <f t="shared" si="51"/>
        <v>Remy Hadley</v>
      </c>
    </row>
    <row r="3305" spans="1:6">
      <c r="A3305" s="13">
        <v>2939</v>
      </c>
      <c r="B3305" s="13">
        <v>5</v>
      </c>
      <c r="C3305" t="str">
        <f>VLOOKUP(B3305,Physicians!$A$1:$D$28,4,FALSE)</f>
        <v>Gastroenterologist</v>
      </c>
      <c r="D3305" t="str">
        <f>VLOOKUP(B3305,Physicians!$A$1:$D$28,2,FALSE)</f>
        <v>Julius</v>
      </c>
      <c r="E3305" t="str">
        <f>VLOOKUP(B3305,Physicians!$A$1:$D$28,3,FALSE)</f>
        <v>Hibbert</v>
      </c>
      <c r="F3305" t="str">
        <f t="shared" si="51"/>
        <v>Julius Hibbert</v>
      </c>
    </row>
    <row r="3306" spans="1:6">
      <c r="A3306" s="13">
        <v>2939</v>
      </c>
      <c r="B3306" s="13">
        <v>8</v>
      </c>
      <c r="C3306" t="str">
        <f>VLOOKUP(B3306,Physicians!$A$1:$D$28,4,FALSE)</f>
        <v>Pediatrician</v>
      </c>
      <c r="D3306" t="str">
        <f>VLOOKUP(B3306,Physicians!$A$1:$D$28,2,FALSE)</f>
        <v>Nick</v>
      </c>
      <c r="E3306" t="str">
        <f>VLOOKUP(B3306,Physicians!$A$1:$D$28,3,FALSE)</f>
        <v>Riviera</v>
      </c>
      <c r="F3306" t="str">
        <f t="shared" si="51"/>
        <v>Nick Riviera</v>
      </c>
    </row>
    <row r="3307" spans="1:6">
      <c r="A3307" s="13">
        <v>2940</v>
      </c>
      <c r="B3307" s="13">
        <v>19</v>
      </c>
      <c r="C3307" t="str">
        <f>VLOOKUP(B3307,Physicians!$A$1:$D$28,4,FALSE)</f>
        <v>Oncologist</v>
      </c>
      <c r="D3307" t="str">
        <f>VLOOKUP(B3307,Physicians!$A$1:$D$28,2,FALSE)</f>
        <v>Henry</v>
      </c>
      <c r="E3307" t="str">
        <f>VLOOKUP(B3307,Physicians!$A$1:$D$28,3,FALSE)</f>
        <v>Jones</v>
      </c>
      <c r="F3307" t="str">
        <f t="shared" si="51"/>
        <v>Henry Jones</v>
      </c>
    </row>
    <row r="3308" spans="1:6">
      <c r="A3308" s="13">
        <v>2940</v>
      </c>
      <c r="B3308" s="13">
        <v>4</v>
      </c>
      <c r="C3308" t="str">
        <f>VLOOKUP(B3308,Physicians!$A$1:$D$28,4,FALSE)</f>
        <v>Obstetrician/Gynecologist</v>
      </c>
      <c r="D3308" t="str">
        <f>VLOOKUP(B3308,Physicians!$A$1:$D$28,2,FALSE)</f>
        <v>Beverly</v>
      </c>
      <c r="E3308" t="str">
        <f>VLOOKUP(B3308,Physicians!$A$1:$D$28,3,FALSE)</f>
        <v>Crusher</v>
      </c>
      <c r="F3308" t="str">
        <f t="shared" si="51"/>
        <v>Beverly Crusher</v>
      </c>
    </row>
    <row r="3309" spans="1:6">
      <c r="A3309" s="13">
        <v>2941</v>
      </c>
      <c r="B3309" s="13">
        <v>25</v>
      </c>
      <c r="C3309" t="str">
        <f>VLOOKUP(B3309,Physicians!$A$1:$D$28,4,FALSE)</f>
        <v>Psychiatrist</v>
      </c>
      <c r="D3309" t="str">
        <f>VLOOKUP(B3309,Physicians!$A$1:$D$28,2,FALSE)</f>
        <v>Allison</v>
      </c>
      <c r="E3309" t="str">
        <f>VLOOKUP(B3309,Physicians!$A$1:$D$28,3,FALSE)</f>
        <v>Cameron</v>
      </c>
      <c r="F3309" t="str">
        <f t="shared" si="51"/>
        <v>Allison Cameron</v>
      </c>
    </row>
    <row r="3310" spans="1:6">
      <c r="A3310" s="13">
        <v>2942</v>
      </c>
      <c r="B3310" s="13">
        <v>2</v>
      </c>
      <c r="C3310" t="str">
        <f>VLOOKUP(B3310,Physicians!$A$1:$D$28,4,FALSE)</f>
        <v>Cardiologist</v>
      </c>
      <c r="D3310" t="str">
        <f>VLOOKUP(B3310,Physicians!$A$1:$D$28,2,FALSE)</f>
        <v>Emmett</v>
      </c>
      <c r="E3310" t="str">
        <f>VLOOKUP(B3310,Physicians!$A$1:$D$28,3,FALSE)</f>
        <v>Brown</v>
      </c>
      <c r="F3310" t="str">
        <f t="shared" si="51"/>
        <v>Emmett Brown</v>
      </c>
    </row>
    <row r="3311" spans="1:6">
      <c r="A3311" s="13">
        <v>2942</v>
      </c>
      <c r="B3311" s="13">
        <v>22</v>
      </c>
      <c r="C3311" t="str">
        <f>VLOOKUP(B3311,Physicians!$A$1:$D$28,4,FALSE)</f>
        <v>Cardiologist</v>
      </c>
      <c r="D3311" t="str">
        <f>VLOOKUP(B3311,Physicians!$A$1:$D$28,2,FALSE)</f>
        <v>Simon</v>
      </c>
      <c r="E3311" t="str">
        <f>VLOOKUP(B3311,Physicians!$A$1:$D$28,3,FALSE)</f>
        <v>Tam</v>
      </c>
      <c r="F3311" t="str">
        <f t="shared" si="51"/>
        <v>Simon Tam</v>
      </c>
    </row>
    <row r="3312" spans="1:6">
      <c r="A3312" s="13">
        <v>2943</v>
      </c>
      <c r="B3312" s="13">
        <v>25</v>
      </c>
      <c r="C3312" t="str">
        <f>VLOOKUP(B3312,Physicians!$A$1:$D$28,4,FALSE)</f>
        <v>Psychiatrist</v>
      </c>
      <c r="D3312" t="str">
        <f>VLOOKUP(B3312,Physicians!$A$1:$D$28,2,FALSE)</f>
        <v>Allison</v>
      </c>
      <c r="E3312" t="str">
        <f>VLOOKUP(B3312,Physicians!$A$1:$D$28,3,FALSE)</f>
        <v>Cameron</v>
      </c>
      <c r="F3312" t="str">
        <f t="shared" si="51"/>
        <v>Allison Cameron</v>
      </c>
    </row>
    <row r="3313" spans="1:6">
      <c r="A3313" s="13">
        <v>2944</v>
      </c>
      <c r="B3313" s="13">
        <v>8</v>
      </c>
      <c r="C3313" t="str">
        <f>VLOOKUP(B3313,Physicians!$A$1:$D$28,4,FALSE)</f>
        <v>Pediatrician</v>
      </c>
      <c r="D3313" t="str">
        <f>VLOOKUP(B3313,Physicians!$A$1:$D$28,2,FALSE)</f>
        <v>Nick</v>
      </c>
      <c r="E3313" t="str">
        <f>VLOOKUP(B3313,Physicians!$A$1:$D$28,3,FALSE)</f>
        <v>Riviera</v>
      </c>
      <c r="F3313" t="str">
        <f t="shared" si="51"/>
        <v>Nick Riviera</v>
      </c>
    </row>
    <row r="3314" spans="1:6">
      <c r="A3314" s="13">
        <v>2944</v>
      </c>
      <c r="B3314" s="13">
        <v>16</v>
      </c>
      <c r="C3314" t="str">
        <f>VLOOKUP(B3314,Physicians!$A$1:$D$28,4,FALSE)</f>
        <v>Gastroenterologist</v>
      </c>
      <c r="D3314" t="str">
        <f>VLOOKUP(B3314,Physicians!$A$1:$D$28,2,FALSE)</f>
        <v>Henry</v>
      </c>
      <c r="E3314" t="str">
        <f>VLOOKUP(B3314,Physicians!$A$1:$D$28,3,FALSE)</f>
        <v>Blake</v>
      </c>
      <c r="F3314" t="str">
        <f t="shared" si="51"/>
        <v>Henry Blake</v>
      </c>
    </row>
    <row r="3315" spans="1:6">
      <c r="A3315" s="13">
        <v>2945</v>
      </c>
      <c r="B3315" s="13">
        <v>8</v>
      </c>
      <c r="C3315" t="str">
        <f>VLOOKUP(B3315,Physicians!$A$1:$D$28,4,FALSE)</f>
        <v>Pediatrician</v>
      </c>
      <c r="D3315" t="str">
        <f>VLOOKUP(B3315,Physicians!$A$1:$D$28,2,FALSE)</f>
        <v>Nick</v>
      </c>
      <c r="E3315" t="str">
        <f>VLOOKUP(B3315,Physicians!$A$1:$D$28,3,FALSE)</f>
        <v>Riviera</v>
      </c>
      <c r="F3315" t="str">
        <f t="shared" si="51"/>
        <v>Nick Riviera</v>
      </c>
    </row>
    <row r="3316" spans="1:6">
      <c r="A3316" s="13">
        <v>2946</v>
      </c>
      <c r="B3316" s="13">
        <v>7</v>
      </c>
      <c r="C3316" t="str">
        <f>VLOOKUP(B3316,Physicians!$A$1:$D$28,4,FALSE)</f>
        <v>Oncologist</v>
      </c>
      <c r="D3316" t="str">
        <f>VLOOKUP(B3316,Physicians!$A$1:$D$28,2,FALSE)</f>
        <v>Leonard</v>
      </c>
      <c r="E3316" t="str">
        <f>VLOOKUP(B3316,Physicians!$A$1:$D$28,3,FALSE)</f>
        <v>Hofstadter</v>
      </c>
      <c r="F3316" t="str">
        <f t="shared" si="51"/>
        <v>Leonard Hofstadter</v>
      </c>
    </row>
    <row r="3317" spans="1:6">
      <c r="A3317" s="13">
        <v>2947</v>
      </c>
      <c r="B3317" s="13">
        <v>24</v>
      </c>
      <c r="C3317" t="str">
        <f>VLOOKUP(B3317,Physicians!$A$1:$D$28,4,FALSE)</f>
        <v>Neurologist</v>
      </c>
      <c r="D3317" t="str">
        <f>VLOOKUP(B3317,Physicians!$A$1:$D$28,2,FALSE)</f>
        <v>Katherine</v>
      </c>
      <c r="E3317" t="str">
        <f>VLOOKUP(B3317,Physicians!$A$1:$D$28,3,FALSE)</f>
        <v>Pulaski</v>
      </c>
      <c r="F3317" t="str">
        <f t="shared" si="51"/>
        <v>Katherine Pulaski</v>
      </c>
    </row>
    <row r="3318" spans="1:6">
      <c r="A3318" s="13">
        <v>2947</v>
      </c>
      <c r="B3318" s="13">
        <v>13</v>
      </c>
      <c r="C3318" t="str">
        <f>VLOOKUP(B3318,Physicians!$A$1:$D$28,4,FALSE)</f>
        <v>Nuclear Medicine</v>
      </c>
      <c r="D3318" t="str">
        <f>VLOOKUP(B3318,Physicians!$A$1:$D$28,2,FALSE)</f>
        <v>Gregory</v>
      </c>
      <c r="E3318" t="str">
        <f>VLOOKUP(B3318,Physicians!$A$1:$D$28,3,FALSE)</f>
        <v>House</v>
      </c>
      <c r="F3318" t="str">
        <f t="shared" si="51"/>
        <v>Gregory House</v>
      </c>
    </row>
    <row r="3319" spans="1:6">
      <c r="A3319" s="13">
        <v>2948</v>
      </c>
      <c r="B3319" s="13">
        <v>20</v>
      </c>
      <c r="C3319" t="str">
        <f>VLOOKUP(B3319,Physicians!$A$1:$D$28,4,FALSE)</f>
        <v>General Surgeon</v>
      </c>
      <c r="D3319" t="str">
        <f>VLOOKUP(B3319,Physicians!$A$1:$D$28,2,FALSE)</f>
        <v>Rajesh</v>
      </c>
      <c r="E3319" t="str">
        <f>VLOOKUP(B3319,Physicians!$A$1:$D$28,3,FALSE)</f>
        <v>Koothrappali</v>
      </c>
      <c r="F3319" t="str">
        <f t="shared" si="51"/>
        <v>Rajesh Koothrappali</v>
      </c>
    </row>
    <row r="3320" spans="1:6">
      <c r="A3320" s="13">
        <v>2949</v>
      </c>
      <c r="B3320" s="13">
        <v>20</v>
      </c>
      <c r="C3320" t="str">
        <f>VLOOKUP(B3320,Physicians!$A$1:$D$28,4,FALSE)</f>
        <v>General Surgeon</v>
      </c>
      <c r="D3320" t="str">
        <f>VLOOKUP(B3320,Physicians!$A$1:$D$28,2,FALSE)</f>
        <v>Rajesh</v>
      </c>
      <c r="E3320" t="str">
        <f>VLOOKUP(B3320,Physicians!$A$1:$D$28,3,FALSE)</f>
        <v>Koothrappali</v>
      </c>
      <c r="F3320" t="str">
        <f t="shared" si="51"/>
        <v>Rajesh Koothrappali</v>
      </c>
    </row>
    <row r="3321" spans="1:6">
      <c r="A3321" s="13">
        <v>2949</v>
      </c>
      <c r="B3321" s="13">
        <v>20</v>
      </c>
      <c r="C3321" t="str">
        <f>VLOOKUP(B3321,Physicians!$A$1:$D$28,4,FALSE)</f>
        <v>General Surgeon</v>
      </c>
      <c r="D3321" t="str">
        <f>VLOOKUP(B3321,Physicians!$A$1:$D$28,2,FALSE)</f>
        <v>Rajesh</v>
      </c>
      <c r="E3321" t="str">
        <f>VLOOKUP(B3321,Physicians!$A$1:$D$28,3,FALSE)</f>
        <v>Koothrappali</v>
      </c>
      <c r="F3321" t="str">
        <f t="shared" si="51"/>
        <v>Rajesh Koothrappali</v>
      </c>
    </row>
    <row r="3322" spans="1:6">
      <c r="A3322" s="13">
        <v>2950</v>
      </c>
      <c r="B3322" s="13">
        <v>26</v>
      </c>
      <c r="C3322" t="str">
        <f>VLOOKUP(B3322,Physicians!$A$1:$D$28,4,FALSE)</f>
        <v>Cardiovascular Surgeon</v>
      </c>
      <c r="D3322" t="str">
        <f>VLOOKUP(B3322,Physicians!$A$1:$D$28,2,FALSE)</f>
        <v>Wellington</v>
      </c>
      <c r="E3322" t="str">
        <f>VLOOKUP(B3322,Physicians!$A$1:$D$28,3,FALSE)</f>
        <v>Yueh</v>
      </c>
      <c r="F3322" t="str">
        <f t="shared" si="51"/>
        <v>Wellington Yueh</v>
      </c>
    </row>
    <row r="3323" spans="1:6">
      <c r="A3323" s="13">
        <v>2950</v>
      </c>
      <c r="B3323" s="13">
        <v>24</v>
      </c>
      <c r="C3323" t="str">
        <f>VLOOKUP(B3323,Physicians!$A$1:$D$28,4,FALSE)</f>
        <v>Neurologist</v>
      </c>
      <c r="D3323" t="str">
        <f>VLOOKUP(B3323,Physicians!$A$1:$D$28,2,FALSE)</f>
        <v>Katherine</v>
      </c>
      <c r="E3323" t="str">
        <f>VLOOKUP(B3323,Physicians!$A$1:$D$28,3,FALSE)</f>
        <v>Pulaski</v>
      </c>
      <c r="F3323" t="str">
        <f t="shared" si="51"/>
        <v>Katherine Pulaski</v>
      </c>
    </row>
    <row r="3324" spans="1:6">
      <c r="A3324" s="13">
        <v>2951</v>
      </c>
      <c r="B3324" s="13">
        <v>5</v>
      </c>
      <c r="C3324" t="str">
        <f>VLOOKUP(B3324,Physicians!$A$1:$D$28,4,FALSE)</f>
        <v>Gastroenterologist</v>
      </c>
      <c r="D3324" t="str">
        <f>VLOOKUP(B3324,Physicians!$A$1:$D$28,2,FALSE)</f>
        <v>Julius</v>
      </c>
      <c r="E3324" t="str">
        <f>VLOOKUP(B3324,Physicians!$A$1:$D$28,3,FALSE)</f>
        <v>Hibbert</v>
      </c>
      <c r="F3324" t="str">
        <f t="shared" si="51"/>
        <v>Julius Hibbert</v>
      </c>
    </row>
    <row r="3325" spans="1:6">
      <c r="A3325" s="13">
        <v>2951</v>
      </c>
      <c r="B3325" s="13">
        <v>9</v>
      </c>
      <c r="C3325" t="str">
        <f>VLOOKUP(B3325,Physicians!$A$1:$D$28,4,FALSE)</f>
        <v>Neurologist</v>
      </c>
      <c r="D3325" t="str">
        <f>VLOOKUP(B3325,Physicians!$A$1:$D$28,2,FALSE)</f>
        <v>Leslie</v>
      </c>
      <c r="E3325" t="str">
        <f>VLOOKUP(B3325,Physicians!$A$1:$D$28,3,FALSE)</f>
        <v>Winkle</v>
      </c>
      <c r="F3325" t="str">
        <f t="shared" si="51"/>
        <v>Leslie Winkle</v>
      </c>
    </row>
    <row r="3326" spans="1:6">
      <c r="A3326" s="13">
        <v>2952</v>
      </c>
      <c r="B3326" s="13">
        <v>11</v>
      </c>
      <c r="C3326" t="str">
        <f>VLOOKUP(B3326,Physicians!$A$1:$D$28,4,FALSE)</f>
        <v>Respirologist</v>
      </c>
      <c r="D3326" t="str">
        <f>VLOOKUP(B3326,Physicians!$A$1:$D$28,2,FALSE)</f>
        <v>Benjamin</v>
      </c>
      <c r="E3326" t="str">
        <f>VLOOKUP(B3326,Physicians!$A$1:$D$28,3,FALSE)</f>
        <v>Pierce</v>
      </c>
      <c r="F3326" t="str">
        <f t="shared" si="51"/>
        <v>Benjamin Pierce</v>
      </c>
    </row>
    <row r="3327" spans="1:6">
      <c r="A3327" s="13">
        <v>2953</v>
      </c>
      <c r="B3327" s="13">
        <v>1</v>
      </c>
      <c r="C3327" t="str">
        <f>VLOOKUP(B3327,Physicians!$A$1:$D$28,4,FALSE)</f>
        <v>Internist</v>
      </c>
      <c r="D3327" t="str">
        <f>VLOOKUP(B3327,Physicians!$A$1:$D$28,2,FALSE)</f>
        <v>Remy</v>
      </c>
      <c r="E3327" t="str">
        <f>VLOOKUP(B3327,Physicians!$A$1:$D$28,3,FALSE)</f>
        <v>Hadley</v>
      </c>
      <c r="F3327" t="str">
        <f t="shared" si="51"/>
        <v>Remy Hadley</v>
      </c>
    </row>
    <row r="3328" spans="1:6">
      <c r="A3328" s="13">
        <v>2953</v>
      </c>
      <c r="B3328" s="13">
        <v>24</v>
      </c>
      <c r="C3328" t="str">
        <f>VLOOKUP(B3328,Physicians!$A$1:$D$28,4,FALSE)</f>
        <v>Neurologist</v>
      </c>
      <c r="D3328" t="str">
        <f>VLOOKUP(B3328,Physicians!$A$1:$D$28,2,FALSE)</f>
        <v>Katherine</v>
      </c>
      <c r="E3328" t="str">
        <f>VLOOKUP(B3328,Physicians!$A$1:$D$28,3,FALSE)</f>
        <v>Pulaski</v>
      </c>
      <c r="F3328" t="str">
        <f t="shared" si="51"/>
        <v>Katherine Pulaski</v>
      </c>
    </row>
    <row r="3329" spans="1:6">
      <c r="A3329" s="13">
        <v>2954</v>
      </c>
      <c r="B3329" s="13">
        <v>27</v>
      </c>
      <c r="C3329" t="str">
        <f>VLOOKUP(B3329,Physicians!$A$1:$D$28,4,FALSE)</f>
        <v>Respirologist</v>
      </c>
      <c r="D3329" t="str">
        <f>VLOOKUP(B3329,Physicians!$A$1:$D$28,2,FALSE)</f>
        <v>Christine</v>
      </c>
      <c r="E3329" t="str">
        <f>VLOOKUP(B3329,Physicians!$A$1:$D$28,3,FALSE)</f>
        <v>Chapel</v>
      </c>
      <c r="F3329" t="str">
        <f t="shared" si="51"/>
        <v>Christine Chapel</v>
      </c>
    </row>
    <row r="3330" spans="1:6">
      <c r="A3330" s="13">
        <v>2954</v>
      </c>
      <c r="B3330" s="13">
        <v>2</v>
      </c>
      <c r="C3330" t="str">
        <f>VLOOKUP(B3330,Physicians!$A$1:$D$28,4,FALSE)</f>
        <v>Cardiologist</v>
      </c>
      <c r="D3330" t="str">
        <f>VLOOKUP(B3330,Physicians!$A$1:$D$28,2,FALSE)</f>
        <v>Emmett</v>
      </c>
      <c r="E3330" t="str">
        <f>VLOOKUP(B3330,Physicians!$A$1:$D$28,3,FALSE)</f>
        <v>Brown</v>
      </c>
      <c r="F3330" t="str">
        <f t="shared" si="51"/>
        <v>Emmett Brown</v>
      </c>
    </row>
    <row r="3331" spans="1:6">
      <c r="A3331" s="13">
        <v>2955</v>
      </c>
      <c r="B3331" s="13">
        <v>18</v>
      </c>
      <c r="C3331" t="str">
        <f>VLOOKUP(B3331,Physicians!$A$1:$D$28,4,FALSE)</f>
        <v>Gerontologist</v>
      </c>
      <c r="D3331" t="str">
        <f>VLOOKUP(B3331,Physicians!$A$1:$D$28,2,FALSE)</f>
        <v>Yuri</v>
      </c>
      <c r="E3331" t="str">
        <f>VLOOKUP(B3331,Physicians!$A$1:$D$28,3,FALSE)</f>
        <v>Zhivago</v>
      </c>
      <c r="F3331" t="str">
        <f t="shared" ref="F3331:F3394" si="52">_xlfn.CONCAT(D3331," ",E3331)</f>
        <v>Yuri Zhivago</v>
      </c>
    </row>
    <row r="3332" spans="1:6">
      <c r="A3332" s="13">
        <v>2956</v>
      </c>
      <c r="B3332" s="13">
        <v>12</v>
      </c>
      <c r="C3332" t="str">
        <f>VLOOKUP(B3332,Physicians!$A$1:$D$28,4,FALSE)</f>
        <v>Cardiovascular Surgeon</v>
      </c>
      <c r="D3332" t="str">
        <f>VLOOKUP(B3332,Physicians!$A$1:$D$28,2,FALSE)</f>
        <v>Abigail</v>
      </c>
      <c r="E3332" t="str">
        <f>VLOOKUP(B3332,Physicians!$A$1:$D$28,3,FALSE)</f>
        <v>Bartlet</v>
      </c>
      <c r="F3332" t="str">
        <f t="shared" si="52"/>
        <v>Abigail Bartlet</v>
      </c>
    </row>
    <row r="3333" spans="1:6">
      <c r="A3333" s="13">
        <v>2956</v>
      </c>
      <c r="B3333" s="13">
        <v>22</v>
      </c>
      <c r="C3333" t="str">
        <f>VLOOKUP(B3333,Physicians!$A$1:$D$28,4,FALSE)</f>
        <v>Cardiologist</v>
      </c>
      <c r="D3333" t="str">
        <f>VLOOKUP(B3333,Physicians!$A$1:$D$28,2,FALSE)</f>
        <v>Simon</v>
      </c>
      <c r="E3333" t="str">
        <f>VLOOKUP(B3333,Physicians!$A$1:$D$28,3,FALSE)</f>
        <v>Tam</v>
      </c>
      <c r="F3333" t="str">
        <f t="shared" si="52"/>
        <v>Simon Tam</v>
      </c>
    </row>
    <row r="3334" spans="1:6">
      <c r="A3334" s="13">
        <v>2957</v>
      </c>
      <c r="B3334" s="13">
        <v>16</v>
      </c>
      <c r="C3334" t="str">
        <f>VLOOKUP(B3334,Physicians!$A$1:$D$28,4,FALSE)</f>
        <v>Gastroenterologist</v>
      </c>
      <c r="D3334" t="str">
        <f>VLOOKUP(B3334,Physicians!$A$1:$D$28,2,FALSE)</f>
        <v>Henry</v>
      </c>
      <c r="E3334" t="str">
        <f>VLOOKUP(B3334,Physicians!$A$1:$D$28,3,FALSE)</f>
        <v>Blake</v>
      </c>
      <c r="F3334" t="str">
        <f t="shared" si="52"/>
        <v>Henry Blake</v>
      </c>
    </row>
    <row r="3335" spans="1:6">
      <c r="A3335" s="13">
        <v>2957</v>
      </c>
      <c r="B3335" s="13">
        <v>17</v>
      </c>
      <c r="C3335" t="str">
        <f>VLOOKUP(B3335,Physicians!$A$1:$D$28,4,FALSE)</f>
        <v>Nuclear Medicine</v>
      </c>
      <c r="D3335" t="str">
        <f>VLOOKUP(B3335,Physicians!$A$1:$D$28,2,FALSE)</f>
        <v>Cristina</v>
      </c>
      <c r="E3335" t="str">
        <f>VLOOKUP(B3335,Physicians!$A$1:$D$28,3,FALSE)</f>
        <v>Yang</v>
      </c>
      <c r="F3335" t="str">
        <f t="shared" si="52"/>
        <v>Cristina Yang</v>
      </c>
    </row>
    <row r="3336" spans="1:6">
      <c r="A3336" s="13">
        <v>2958</v>
      </c>
      <c r="B3336" s="13">
        <v>19</v>
      </c>
      <c r="C3336" t="str">
        <f>VLOOKUP(B3336,Physicians!$A$1:$D$28,4,FALSE)</f>
        <v>Oncologist</v>
      </c>
      <c r="D3336" t="str">
        <f>VLOOKUP(B3336,Physicians!$A$1:$D$28,2,FALSE)</f>
        <v>Henry</v>
      </c>
      <c r="E3336" t="str">
        <f>VLOOKUP(B3336,Physicians!$A$1:$D$28,3,FALSE)</f>
        <v>Jones</v>
      </c>
      <c r="F3336" t="str">
        <f t="shared" si="52"/>
        <v>Henry Jones</v>
      </c>
    </row>
    <row r="3337" spans="1:6">
      <c r="A3337" s="13">
        <v>2958</v>
      </c>
      <c r="B3337" s="13">
        <v>12</v>
      </c>
      <c r="C3337" t="str">
        <f>VLOOKUP(B3337,Physicians!$A$1:$D$28,4,FALSE)</f>
        <v>Cardiovascular Surgeon</v>
      </c>
      <c r="D3337" t="str">
        <f>VLOOKUP(B3337,Physicians!$A$1:$D$28,2,FALSE)</f>
        <v>Abigail</v>
      </c>
      <c r="E3337" t="str">
        <f>VLOOKUP(B3337,Physicians!$A$1:$D$28,3,FALSE)</f>
        <v>Bartlet</v>
      </c>
      <c r="F3337" t="str">
        <f t="shared" si="52"/>
        <v>Abigail Bartlet</v>
      </c>
    </row>
    <row r="3338" spans="1:6">
      <c r="A3338" s="13">
        <v>2961</v>
      </c>
      <c r="B3338" s="13">
        <v>4</v>
      </c>
      <c r="C3338" t="str">
        <f>VLOOKUP(B3338,Physicians!$A$1:$D$28,4,FALSE)</f>
        <v>Obstetrician/Gynecologist</v>
      </c>
      <c r="D3338" t="str">
        <f>VLOOKUP(B3338,Physicians!$A$1:$D$28,2,FALSE)</f>
        <v>Beverly</v>
      </c>
      <c r="E3338" t="str">
        <f>VLOOKUP(B3338,Physicians!$A$1:$D$28,3,FALSE)</f>
        <v>Crusher</v>
      </c>
      <c r="F3338" t="str">
        <f t="shared" si="52"/>
        <v>Beverly Crusher</v>
      </c>
    </row>
    <row r="3339" spans="1:6">
      <c r="A3339" s="13">
        <v>2962</v>
      </c>
      <c r="B3339" s="13">
        <v>6</v>
      </c>
      <c r="C3339" t="str">
        <f>VLOOKUP(B3339,Physicians!$A$1:$D$28,4,FALSE)</f>
        <v>Psychiatrist</v>
      </c>
      <c r="D3339" t="str">
        <f>VLOOKUP(B3339,Physicians!$A$1:$D$28,2,FALSE)</f>
        <v>Sheldon</v>
      </c>
      <c r="E3339" t="str">
        <f>VLOOKUP(B3339,Physicians!$A$1:$D$28,3,FALSE)</f>
        <v>Cooper</v>
      </c>
      <c r="F3339" t="str">
        <f t="shared" si="52"/>
        <v>Sheldon Cooper</v>
      </c>
    </row>
    <row r="3340" spans="1:6">
      <c r="A3340" s="13">
        <v>2962</v>
      </c>
      <c r="B3340" s="13">
        <v>26</v>
      </c>
      <c r="C3340" t="str">
        <f>VLOOKUP(B3340,Physicians!$A$1:$D$28,4,FALSE)</f>
        <v>Cardiovascular Surgeon</v>
      </c>
      <c r="D3340" t="str">
        <f>VLOOKUP(B3340,Physicians!$A$1:$D$28,2,FALSE)</f>
        <v>Wellington</v>
      </c>
      <c r="E3340" t="str">
        <f>VLOOKUP(B3340,Physicians!$A$1:$D$28,3,FALSE)</f>
        <v>Yueh</v>
      </c>
      <c r="F3340" t="str">
        <f t="shared" si="52"/>
        <v>Wellington Yueh</v>
      </c>
    </row>
    <row r="3341" spans="1:6">
      <c r="A3341" s="13">
        <v>2963</v>
      </c>
      <c r="B3341" s="13">
        <v>22</v>
      </c>
      <c r="C3341" t="str">
        <f>VLOOKUP(B3341,Physicians!$A$1:$D$28,4,FALSE)</f>
        <v>Cardiologist</v>
      </c>
      <c r="D3341" t="str">
        <f>VLOOKUP(B3341,Physicians!$A$1:$D$28,2,FALSE)</f>
        <v>Simon</v>
      </c>
      <c r="E3341" t="str">
        <f>VLOOKUP(B3341,Physicians!$A$1:$D$28,3,FALSE)</f>
        <v>Tam</v>
      </c>
      <c r="F3341" t="str">
        <f t="shared" si="52"/>
        <v>Simon Tam</v>
      </c>
    </row>
    <row r="3342" spans="1:6">
      <c r="A3342" s="13">
        <v>2963</v>
      </c>
      <c r="B3342" s="13">
        <v>16</v>
      </c>
      <c r="C3342" t="str">
        <f>VLOOKUP(B3342,Physicians!$A$1:$D$28,4,FALSE)</f>
        <v>Gastroenterologist</v>
      </c>
      <c r="D3342" t="str">
        <f>VLOOKUP(B3342,Physicians!$A$1:$D$28,2,FALSE)</f>
        <v>Henry</v>
      </c>
      <c r="E3342" t="str">
        <f>VLOOKUP(B3342,Physicians!$A$1:$D$28,3,FALSE)</f>
        <v>Blake</v>
      </c>
      <c r="F3342" t="str">
        <f t="shared" si="52"/>
        <v>Henry Blake</v>
      </c>
    </row>
    <row r="3343" spans="1:6">
      <c r="A3343" s="13">
        <v>2964</v>
      </c>
      <c r="B3343" s="13">
        <v>20</v>
      </c>
      <c r="C3343" t="str">
        <f>VLOOKUP(B3343,Physicians!$A$1:$D$28,4,FALSE)</f>
        <v>General Surgeon</v>
      </c>
      <c r="D3343" t="str">
        <f>VLOOKUP(B3343,Physicians!$A$1:$D$28,2,FALSE)</f>
        <v>Rajesh</v>
      </c>
      <c r="E3343" t="str">
        <f>VLOOKUP(B3343,Physicians!$A$1:$D$28,3,FALSE)</f>
        <v>Koothrappali</v>
      </c>
      <c r="F3343" t="str">
        <f t="shared" si="52"/>
        <v>Rajesh Koothrappali</v>
      </c>
    </row>
    <row r="3344" spans="1:6">
      <c r="A3344" s="13">
        <v>2965</v>
      </c>
      <c r="B3344" s="13">
        <v>4</v>
      </c>
      <c r="C3344" t="str">
        <f>VLOOKUP(B3344,Physicians!$A$1:$D$28,4,FALSE)</f>
        <v>Obstetrician/Gynecologist</v>
      </c>
      <c r="D3344" t="str">
        <f>VLOOKUP(B3344,Physicians!$A$1:$D$28,2,FALSE)</f>
        <v>Beverly</v>
      </c>
      <c r="E3344" t="str">
        <f>VLOOKUP(B3344,Physicians!$A$1:$D$28,3,FALSE)</f>
        <v>Crusher</v>
      </c>
      <c r="F3344" t="str">
        <f t="shared" si="52"/>
        <v>Beverly Crusher</v>
      </c>
    </row>
    <row r="3345" spans="1:6">
      <c r="A3345" s="13">
        <v>2965</v>
      </c>
      <c r="B3345" s="13">
        <v>12</v>
      </c>
      <c r="C3345" t="str">
        <f>VLOOKUP(B3345,Physicians!$A$1:$D$28,4,FALSE)</f>
        <v>Cardiovascular Surgeon</v>
      </c>
      <c r="D3345" t="str">
        <f>VLOOKUP(B3345,Physicians!$A$1:$D$28,2,FALSE)</f>
        <v>Abigail</v>
      </c>
      <c r="E3345" t="str">
        <f>VLOOKUP(B3345,Physicians!$A$1:$D$28,3,FALSE)</f>
        <v>Bartlet</v>
      </c>
      <c r="F3345" t="str">
        <f t="shared" si="52"/>
        <v>Abigail Bartlet</v>
      </c>
    </row>
    <row r="3346" spans="1:6">
      <c r="A3346" s="13">
        <v>2966</v>
      </c>
      <c r="B3346" s="13">
        <v>27</v>
      </c>
      <c r="C3346" t="str">
        <f>VLOOKUP(B3346,Physicians!$A$1:$D$28,4,FALSE)</f>
        <v>Respirologist</v>
      </c>
      <c r="D3346" t="str">
        <f>VLOOKUP(B3346,Physicians!$A$1:$D$28,2,FALSE)</f>
        <v>Christine</v>
      </c>
      <c r="E3346" t="str">
        <f>VLOOKUP(B3346,Physicians!$A$1:$D$28,3,FALSE)</f>
        <v>Chapel</v>
      </c>
      <c r="F3346" t="str">
        <f t="shared" si="52"/>
        <v>Christine Chapel</v>
      </c>
    </row>
    <row r="3347" spans="1:6">
      <c r="A3347" s="13">
        <v>2966</v>
      </c>
      <c r="B3347" s="13">
        <v>16</v>
      </c>
      <c r="C3347" t="str">
        <f>VLOOKUP(B3347,Physicians!$A$1:$D$28,4,FALSE)</f>
        <v>Gastroenterologist</v>
      </c>
      <c r="D3347" t="str">
        <f>VLOOKUP(B3347,Physicians!$A$1:$D$28,2,FALSE)</f>
        <v>Henry</v>
      </c>
      <c r="E3347" t="str">
        <f>VLOOKUP(B3347,Physicians!$A$1:$D$28,3,FALSE)</f>
        <v>Blake</v>
      </c>
      <c r="F3347" t="str">
        <f t="shared" si="52"/>
        <v>Henry Blake</v>
      </c>
    </row>
    <row r="3348" spans="1:6">
      <c r="A3348" s="13">
        <v>2968</v>
      </c>
      <c r="B3348" s="13">
        <v>1</v>
      </c>
      <c r="C3348" t="str">
        <f>VLOOKUP(B3348,Physicians!$A$1:$D$28,4,FALSE)</f>
        <v>Internist</v>
      </c>
      <c r="D3348" t="str">
        <f>VLOOKUP(B3348,Physicians!$A$1:$D$28,2,FALSE)</f>
        <v>Remy</v>
      </c>
      <c r="E3348" t="str">
        <f>VLOOKUP(B3348,Physicians!$A$1:$D$28,3,FALSE)</f>
        <v>Hadley</v>
      </c>
      <c r="F3348" t="str">
        <f t="shared" si="52"/>
        <v>Remy Hadley</v>
      </c>
    </row>
    <row r="3349" spans="1:6">
      <c r="A3349" s="13">
        <v>2968</v>
      </c>
      <c r="B3349" s="13">
        <v>4</v>
      </c>
      <c r="C3349" t="str">
        <f>VLOOKUP(B3349,Physicians!$A$1:$D$28,4,FALSE)</f>
        <v>Obstetrician/Gynecologist</v>
      </c>
      <c r="D3349" t="str">
        <f>VLOOKUP(B3349,Physicians!$A$1:$D$28,2,FALSE)</f>
        <v>Beverly</v>
      </c>
      <c r="E3349" t="str">
        <f>VLOOKUP(B3349,Physicians!$A$1:$D$28,3,FALSE)</f>
        <v>Crusher</v>
      </c>
      <c r="F3349" t="str">
        <f t="shared" si="52"/>
        <v>Beverly Crusher</v>
      </c>
    </row>
    <row r="3350" spans="1:6">
      <c r="A3350" s="13">
        <v>2969</v>
      </c>
      <c r="B3350" s="13">
        <v>10</v>
      </c>
      <c r="C3350" t="str">
        <f>VLOOKUP(B3350,Physicians!$A$1:$D$28,4,FALSE)</f>
        <v>Orthopaedic Surgeon</v>
      </c>
      <c r="D3350" t="str">
        <f>VLOOKUP(B3350,Physicians!$A$1:$D$28,2,FALSE)</f>
        <v>Dana</v>
      </c>
      <c r="E3350" t="str">
        <f>VLOOKUP(B3350,Physicians!$A$1:$D$28,3,FALSE)</f>
        <v>Scully</v>
      </c>
      <c r="F3350" t="str">
        <f t="shared" si="52"/>
        <v>Dana Scully</v>
      </c>
    </row>
    <row r="3351" spans="1:6">
      <c r="A3351" s="13">
        <v>2969</v>
      </c>
      <c r="B3351" s="13">
        <v>27</v>
      </c>
      <c r="C3351" t="str">
        <f>VLOOKUP(B3351,Physicians!$A$1:$D$28,4,FALSE)</f>
        <v>Respirologist</v>
      </c>
      <c r="D3351" t="str">
        <f>VLOOKUP(B3351,Physicians!$A$1:$D$28,2,FALSE)</f>
        <v>Christine</v>
      </c>
      <c r="E3351" t="str">
        <f>VLOOKUP(B3351,Physicians!$A$1:$D$28,3,FALSE)</f>
        <v>Chapel</v>
      </c>
      <c r="F3351" t="str">
        <f t="shared" si="52"/>
        <v>Christine Chapel</v>
      </c>
    </row>
    <row r="3352" spans="1:6">
      <c r="A3352" s="13">
        <v>2970</v>
      </c>
      <c r="B3352" s="13">
        <v>4</v>
      </c>
      <c r="C3352" t="str">
        <f>VLOOKUP(B3352,Physicians!$A$1:$D$28,4,FALSE)</f>
        <v>Obstetrician/Gynecologist</v>
      </c>
      <c r="D3352" t="str">
        <f>VLOOKUP(B3352,Physicians!$A$1:$D$28,2,FALSE)</f>
        <v>Beverly</v>
      </c>
      <c r="E3352" t="str">
        <f>VLOOKUP(B3352,Physicians!$A$1:$D$28,3,FALSE)</f>
        <v>Crusher</v>
      </c>
      <c r="F3352" t="str">
        <f t="shared" si="52"/>
        <v>Beverly Crusher</v>
      </c>
    </row>
    <row r="3353" spans="1:6">
      <c r="A3353" s="13">
        <v>2970</v>
      </c>
      <c r="B3353" s="13">
        <v>27</v>
      </c>
      <c r="C3353" t="str">
        <f>VLOOKUP(B3353,Physicians!$A$1:$D$28,4,FALSE)</f>
        <v>Respirologist</v>
      </c>
      <c r="D3353" t="str">
        <f>VLOOKUP(B3353,Physicians!$A$1:$D$28,2,FALSE)</f>
        <v>Christine</v>
      </c>
      <c r="E3353" t="str">
        <f>VLOOKUP(B3353,Physicians!$A$1:$D$28,3,FALSE)</f>
        <v>Chapel</v>
      </c>
      <c r="F3353" t="str">
        <f t="shared" si="52"/>
        <v>Christine Chapel</v>
      </c>
    </row>
    <row r="3354" spans="1:6">
      <c r="A3354" s="13">
        <v>2971</v>
      </c>
      <c r="B3354" s="13">
        <v>10</v>
      </c>
      <c r="C3354" t="str">
        <f>VLOOKUP(B3354,Physicians!$A$1:$D$28,4,FALSE)</f>
        <v>Orthopaedic Surgeon</v>
      </c>
      <c r="D3354" t="str">
        <f>VLOOKUP(B3354,Physicians!$A$1:$D$28,2,FALSE)</f>
        <v>Dana</v>
      </c>
      <c r="E3354" t="str">
        <f>VLOOKUP(B3354,Physicians!$A$1:$D$28,3,FALSE)</f>
        <v>Scully</v>
      </c>
      <c r="F3354" t="str">
        <f t="shared" si="52"/>
        <v>Dana Scully</v>
      </c>
    </row>
    <row r="3355" spans="1:6">
      <c r="A3355" s="13">
        <v>2975</v>
      </c>
      <c r="B3355" s="13">
        <v>10</v>
      </c>
      <c r="C3355" t="str">
        <f>VLOOKUP(B3355,Physicians!$A$1:$D$28,4,FALSE)</f>
        <v>Orthopaedic Surgeon</v>
      </c>
      <c r="D3355" t="str">
        <f>VLOOKUP(B3355,Physicians!$A$1:$D$28,2,FALSE)</f>
        <v>Dana</v>
      </c>
      <c r="E3355" t="str">
        <f>VLOOKUP(B3355,Physicians!$A$1:$D$28,3,FALSE)</f>
        <v>Scully</v>
      </c>
      <c r="F3355" t="str">
        <f t="shared" si="52"/>
        <v>Dana Scully</v>
      </c>
    </row>
    <row r="3356" spans="1:6">
      <c r="A3356" s="13">
        <v>2976</v>
      </c>
      <c r="B3356" s="13">
        <v>4</v>
      </c>
      <c r="C3356" t="str">
        <f>VLOOKUP(B3356,Physicians!$A$1:$D$28,4,FALSE)</f>
        <v>Obstetrician/Gynecologist</v>
      </c>
      <c r="D3356" t="str">
        <f>VLOOKUP(B3356,Physicians!$A$1:$D$28,2,FALSE)</f>
        <v>Beverly</v>
      </c>
      <c r="E3356" t="str">
        <f>VLOOKUP(B3356,Physicians!$A$1:$D$28,3,FALSE)</f>
        <v>Crusher</v>
      </c>
      <c r="F3356" t="str">
        <f t="shared" si="52"/>
        <v>Beverly Crusher</v>
      </c>
    </row>
    <row r="3357" spans="1:6">
      <c r="A3357" s="13">
        <v>2976</v>
      </c>
      <c r="B3357" s="13">
        <v>10</v>
      </c>
      <c r="C3357" t="str">
        <f>VLOOKUP(B3357,Physicians!$A$1:$D$28,4,FALSE)</f>
        <v>Orthopaedic Surgeon</v>
      </c>
      <c r="D3357" t="str">
        <f>VLOOKUP(B3357,Physicians!$A$1:$D$28,2,FALSE)</f>
        <v>Dana</v>
      </c>
      <c r="E3357" t="str">
        <f>VLOOKUP(B3357,Physicians!$A$1:$D$28,3,FALSE)</f>
        <v>Scully</v>
      </c>
      <c r="F3357" t="str">
        <f t="shared" si="52"/>
        <v>Dana Scully</v>
      </c>
    </row>
    <row r="3358" spans="1:6">
      <c r="A3358" s="13">
        <v>2977</v>
      </c>
      <c r="B3358" s="13">
        <v>18</v>
      </c>
      <c r="C3358" t="str">
        <f>VLOOKUP(B3358,Physicians!$A$1:$D$28,4,FALSE)</f>
        <v>Gerontologist</v>
      </c>
      <c r="D3358" t="str">
        <f>VLOOKUP(B3358,Physicians!$A$1:$D$28,2,FALSE)</f>
        <v>Yuri</v>
      </c>
      <c r="E3358" t="str">
        <f>VLOOKUP(B3358,Physicians!$A$1:$D$28,3,FALSE)</f>
        <v>Zhivago</v>
      </c>
      <c r="F3358" t="str">
        <f t="shared" si="52"/>
        <v>Yuri Zhivago</v>
      </c>
    </row>
    <row r="3359" spans="1:6">
      <c r="A3359" s="13">
        <v>2978</v>
      </c>
      <c r="B3359" s="13">
        <v>16</v>
      </c>
      <c r="C3359" t="str">
        <f>VLOOKUP(B3359,Physicians!$A$1:$D$28,4,FALSE)</f>
        <v>Gastroenterologist</v>
      </c>
      <c r="D3359" t="str">
        <f>VLOOKUP(B3359,Physicians!$A$1:$D$28,2,FALSE)</f>
        <v>Henry</v>
      </c>
      <c r="E3359" t="str">
        <f>VLOOKUP(B3359,Physicians!$A$1:$D$28,3,FALSE)</f>
        <v>Blake</v>
      </c>
      <c r="F3359" t="str">
        <f t="shared" si="52"/>
        <v>Henry Blake</v>
      </c>
    </row>
    <row r="3360" spans="1:6">
      <c r="A3360" s="13">
        <v>2978</v>
      </c>
      <c r="B3360" s="13">
        <v>14</v>
      </c>
      <c r="C3360" t="str">
        <f>VLOOKUP(B3360,Physicians!$A$1:$D$28,4,FALSE)</f>
        <v>Gerontologist</v>
      </c>
      <c r="D3360" t="str">
        <f>VLOOKUP(B3360,Physicians!$A$1:$D$28,2,FALSE)</f>
        <v>Lilith</v>
      </c>
      <c r="E3360" t="str">
        <f>VLOOKUP(B3360,Physicians!$A$1:$D$28,3,FALSE)</f>
        <v>Sternin</v>
      </c>
      <c r="F3360" t="str">
        <f t="shared" si="52"/>
        <v>Lilith Sternin</v>
      </c>
    </row>
    <row r="3361" spans="1:6">
      <c r="A3361" s="13">
        <v>2980</v>
      </c>
      <c r="B3361" s="13">
        <v>9</v>
      </c>
      <c r="C3361" t="str">
        <f>VLOOKUP(B3361,Physicians!$A$1:$D$28,4,FALSE)</f>
        <v>Neurologist</v>
      </c>
      <c r="D3361" t="str">
        <f>VLOOKUP(B3361,Physicians!$A$1:$D$28,2,FALSE)</f>
        <v>Leslie</v>
      </c>
      <c r="E3361" t="str">
        <f>VLOOKUP(B3361,Physicians!$A$1:$D$28,3,FALSE)</f>
        <v>Winkle</v>
      </c>
      <c r="F3361" t="str">
        <f t="shared" si="52"/>
        <v>Leslie Winkle</v>
      </c>
    </row>
    <row r="3362" spans="1:6">
      <c r="A3362" s="13">
        <v>2981</v>
      </c>
      <c r="B3362" s="13">
        <v>9</v>
      </c>
      <c r="C3362" t="str">
        <f>VLOOKUP(B3362,Physicians!$A$1:$D$28,4,FALSE)</f>
        <v>Neurologist</v>
      </c>
      <c r="D3362" t="str">
        <f>VLOOKUP(B3362,Physicians!$A$1:$D$28,2,FALSE)</f>
        <v>Leslie</v>
      </c>
      <c r="E3362" t="str">
        <f>VLOOKUP(B3362,Physicians!$A$1:$D$28,3,FALSE)</f>
        <v>Winkle</v>
      </c>
      <c r="F3362" t="str">
        <f t="shared" si="52"/>
        <v>Leslie Winkle</v>
      </c>
    </row>
    <row r="3363" spans="1:6">
      <c r="A3363" s="13">
        <v>2981</v>
      </c>
      <c r="B3363" s="13">
        <v>5</v>
      </c>
      <c r="C3363" t="str">
        <f>VLOOKUP(B3363,Physicians!$A$1:$D$28,4,FALSE)</f>
        <v>Gastroenterologist</v>
      </c>
      <c r="D3363" t="str">
        <f>VLOOKUP(B3363,Physicians!$A$1:$D$28,2,FALSE)</f>
        <v>Julius</v>
      </c>
      <c r="E3363" t="str">
        <f>VLOOKUP(B3363,Physicians!$A$1:$D$28,3,FALSE)</f>
        <v>Hibbert</v>
      </c>
      <c r="F3363" t="str">
        <f t="shared" si="52"/>
        <v>Julius Hibbert</v>
      </c>
    </row>
    <row r="3364" spans="1:6">
      <c r="A3364" s="13">
        <v>2982</v>
      </c>
      <c r="B3364" s="13">
        <v>26</v>
      </c>
      <c r="C3364" t="str">
        <f>VLOOKUP(B3364,Physicians!$A$1:$D$28,4,FALSE)</f>
        <v>Cardiovascular Surgeon</v>
      </c>
      <c r="D3364" t="str">
        <f>VLOOKUP(B3364,Physicians!$A$1:$D$28,2,FALSE)</f>
        <v>Wellington</v>
      </c>
      <c r="E3364" t="str">
        <f>VLOOKUP(B3364,Physicians!$A$1:$D$28,3,FALSE)</f>
        <v>Yueh</v>
      </c>
      <c r="F3364" t="str">
        <f t="shared" si="52"/>
        <v>Wellington Yueh</v>
      </c>
    </row>
    <row r="3365" spans="1:6">
      <c r="A3365" s="13">
        <v>2988</v>
      </c>
      <c r="B3365" s="13">
        <v>7</v>
      </c>
      <c r="C3365" t="str">
        <f>VLOOKUP(B3365,Physicians!$A$1:$D$28,4,FALSE)</f>
        <v>Oncologist</v>
      </c>
      <c r="D3365" t="str">
        <f>VLOOKUP(B3365,Physicians!$A$1:$D$28,2,FALSE)</f>
        <v>Leonard</v>
      </c>
      <c r="E3365" t="str">
        <f>VLOOKUP(B3365,Physicians!$A$1:$D$28,3,FALSE)</f>
        <v>Hofstadter</v>
      </c>
      <c r="F3365" t="str">
        <f t="shared" si="52"/>
        <v>Leonard Hofstadter</v>
      </c>
    </row>
    <row r="3366" spans="1:6">
      <c r="A3366" s="13">
        <v>2989</v>
      </c>
      <c r="B3366" s="13">
        <v>10</v>
      </c>
      <c r="C3366" t="str">
        <f>VLOOKUP(B3366,Physicians!$A$1:$D$28,4,FALSE)</f>
        <v>Orthopaedic Surgeon</v>
      </c>
      <c r="D3366" t="str">
        <f>VLOOKUP(B3366,Physicians!$A$1:$D$28,2,FALSE)</f>
        <v>Dana</v>
      </c>
      <c r="E3366" t="str">
        <f>VLOOKUP(B3366,Physicians!$A$1:$D$28,3,FALSE)</f>
        <v>Scully</v>
      </c>
      <c r="F3366" t="str">
        <f t="shared" si="52"/>
        <v>Dana Scully</v>
      </c>
    </row>
    <row r="3367" spans="1:6">
      <c r="A3367" s="13">
        <v>2989</v>
      </c>
      <c r="B3367" s="13">
        <v>13</v>
      </c>
      <c r="C3367" t="str">
        <f>VLOOKUP(B3367,Physicians!$A$1:$D$28,4,FALSE)</f>
        <v>Nuclear Medicine</v>
      </c>
      <c r="D3367" t="str">
        <f>VLOOKUP(B3367,Physicians!$A$1:$D$28,2,FALSE)</f>
        <v>Gregory</v>
      </c>
      <c r="E3367" t="str">
        <f>VLOOKUP(B3367,Physicians!$A$1:$D$28,3,FALSE)</f>
        <v>House</v>
      </c>
      <c r="F3367" t="str">
        <f t="shared" si="52"/>
        <v>Gregory House</v>
      </c>
    </row>
    <row r="3368" spans="1:6">
      <c r="A3368" s="13">
        <v>2992</v>
      </c>
      <c r="B3368" s="13">
        <v>19</v>
      </c>
      <c r="C3368" t="str">
        <f>VLOOKUP(B3368,Physicians!$A$1:$D$28,4,FALSE)</f>
        <v>Oncologist</v>
      </c>
      <c r="D3368" t="str">
        <f>VLOOKUP(B3368,Physicians!$A$1:$D$28,2,FALSE)</f>
        <v>Henry</v>
      </c>
      <c r="E3368" t="str">
        <f>VLOOKUP(B3368,Physicians!$A$1:$D$28,3,FALSE)</f>
        <v>Jones</v>
      </c>
      <c r="F3368" t="str">
        <f t="shared" si="52"/>
        <v>Henry Jones</v>
      </c>
    </row>
    <row r="3369" spans="1:6">
      <c r="A3369" s="13">
        <v>2992</v>
      </c>
      <c r="B3369" s="13">
        <v>25</v>
      </c>
      <c r="C3369" t="str">
        <f>VLOOKUP(B3369,Physicians!$A$1:$D$28,4,FALSE)</f>
        <v>Psychiatrist</v>
      </c>
      <c r="D3369" t="str">
        <f>VLOOKUP(B3369,Physicians!$A$1:$D$28,2,FALSE)</f>
        <v>Allison</v>
      </c>
      <c r="E3369" t="str">
        <f>VLOOKUP(B3369,Physicians!$A$1:$D$28,3,FALSE)</f>
        <v>Cameron</v>
      </c>
      <c r="F3369" t="str">
        <f t="shared" si="52"/>
        <v>Allison Cameron</v>
      </c>
    </row>
    <row r="3370" spans="1:6">
      <c r="A3370" s="13">
        <v>2993</v>
      </c>
      <c r="B3370" s="13">
        <v>15</v>
      </c>
      <c r="C3370" t="str">
        <f>VLOOKUP(B3370,Physicians!$A$1:$D$28,4,FALSE)</f>
        <v>Urologist</v>
      </c>
      <c r="D3370" t="str">
        <f>VLOOKUP(B3370,Physicians!$A$1:$D$28,2,FALSE)</f>
        <v>Henry</v>
      </c>
      <c r="E3370" t="str">
        <f>VLOOKUP(B3370,Physicians!$A$1:$D$28,3,FALSE)</f>
        <v>Higgins</v>
      </c>
      <c r="F3370" t="str">
        <f t="shared" si="52"/>
        <v>Henry Higgins</v>
      </c>
    </row>
    <row r="3371" spans="1:6">
      <c r="A3371" s="13">
        <v>2996</v>
      </c>
      <c r="B3371" s="13">
        <v>6</v>
      </c>
      <c r="C3371" t="str">
        <f>VLOOKUP(B3371,Physicians!$A$1:$D$28,4,FALSE)</f>
        <v>Psychiatrist</v>
      </c>
      <c r="D3371" t="str">
        <f>VLOOKUP(B3371,Physicians!$A$1:$D$28,2,FALSE)</f>
        <v>Sheldon</v>
      </c>
      <c r="E3371" t="str">
        <f>VLOOKUP(B3371,Physicians!$A$1:$D$28,3,FALSE)</f>
        <v>Cooper</v>
      </c>
      <c r="F3371" t="str">
        <f t="shared" si="52"/>
        <v>Sheldon Cooper</v>
      </c>
    </row>
    <row r="3372" spans="1:6">
      <c r="A3372" s="13">
        <v>2996</v>
      </c>
      <c r="B3372" s="13">
        <v>15</v>
      </c>
      <c r="C3372" t="str">
        <f>VLOOKUP(B3372,Physicians!$A$1:$D$28,4,FALSE)</f>
        <v>Urologist</v>
      </c>
      <c r="D3372" t="str">
        <f>VLOOKUP(B3372,Physicians!$A$1:$D$28,2,FALSE)</f>
        <v>Henry</v>
      </c>
      <c r="E3372" t="str">
        <f>VLOOKUP(B3372,Physicians!$A$1:$D$28,3,FALSE)</f>
        <v>Higgins</v>
      </c>
      <c r="F3372" t="str">
        <f t="shared" si="52"/>
        <v>Henry Higgins</v>
      </c>
    </row>
    <row r="3373" spans="1:6">
      <c r="A3373" s="13">
        <v>2997</v>
      </c>
      <c r="B3373" s="13">
        <v>13</v>
      </c>
      <c r="C3373" t="str">
        <f>VLOOKUP(B3373,Physicians!$A$1:$D$28,4,FALSE)</f>
        <v>Nuclear Medicine</v>
      </c>
      <c r="D3373" t="str">
        <f>VLOOKUP(B3373,Physicians!$A$1:$D$28,2,FALSE)</f>
        <v>Gregory</v>
      </c>
      <c r="E3373" t="str">
        <f>VLOOKUP(B3373,Physicians!$A$1:$D$28,3,FALSE)</f>
        <v>House</v>
      </c>
      <c r="F3373" t="str">
        <f t="shared" si="52"/>
        <v>Gregory House</v>
      </c>
    </row>
    <row r="3374" spans="1:6">
      <c r="A3374" s="13">
        <v>2998</v>
      </c>
      <c r="B3374" s="13">
        <v>17</v>
      </c>
      <c r="C3374" t="str">
        <f>VLOOKUP(B3374,Physicians!$A$1:$D$28,4,FALSE)</f>
        <v>Nuclear Medicine</v>
      </c>
      <c r="D3374" t="str">
        <f>VLOOKUP(B3374,Physicians!$A$1:$D$28,2,FALSE)</f>
        <v>Cristina</v>
      </c>
      <c r="E3374" t="str">
        <f>VLOOKUP(B3374,Physicians!$A$1:$D$28,3,FALSE)</f>
        <v>Yang</v>
      </c>
      <c r="F3374" t="str">
        <f t="shared" si="52"/>
        <v>Cristina Yang</v>
      </c>
    </row>
    <row r="3375" spans="1:6">
      <c r="A3375" s="13">
        <v>2999</v>
      </c>
      <c r="B3375" s="13">
        <v>22</v>
      </c>
      <c r="C3375" t="str">
        <f>VLOOKUP(B3375,Physicians!$A$1:$D$28,4,FALSE)</f>
        <v>Cardiologist</v>
      </c>
      <c r="D3375" t="str">
        <f>VLOOKUP(B3375,Physicians!$A$1:$D$28,2,FALSE)</f>
        <v>Simon</v>
      </c>
      <c r="E3375" t="str">
        <f>VLOOKUP(B3375,Physicians!$A$1:$D$28,3,FALSE)</f>
        <v>Tam</v>
      </c>
      <c r="F3375" t="str">
        <f t="shared" si="52"/>
        <v>Simon Tam</v>
      </c>
    </row>
    <row r="3376" spans="1:6">
      <c r="A3376" s="13">
        <v>2999</v>
      </c>
      <c r="B3376" s="13">
        <v>21</v>
      </c>
      <c r="C3376" t="str">
        <f>VLOOKUP(B3376,Physicians!$A$1:$D$28,4,FALSE)</f>
        <v>Obstetrician/Gynecologist</v>
      </c>
      <c r="D3376" t="str">
        <f>VLOOKUP(B3376,Physicians!$A$1:$D$28,2,FALSE)</f>
        <v>Lisa</v>
      </c>
      <c r="E3376" t="str">
        <f>VLOOKUP(B3376,Physicians!$A$1:$D$28,3,FALSE)</f>
        <v>Cuddy</v>
      </c>
      <c r="F3376" t="str">
        <f t="shared" si="52"/>
        <v>Lisa Cuddy</v>
      </c>
    </row>
    <row r="3377" spans="1:6">
      <c r="A3377" s="13">
        <v>3000</v>
      </c>
      <c r="B3377" s="13">
        <v>18</v>
      </c>
      <c r="C3377" t="str">
        <f>VLOOKUP(B3377,Physicians!$A$1:$D$28,4,FALSE)</f>
        <v>Gerontologist</v>
      </c>
      <c r="D3377" t="str">
        <f>VLOOKUP(B3377,Physicians!$A$1:$D$28,2,FALSE)</f>
        <v>Yuri</v>
      </c>
      <c r="E3377" t="str">
        <f>VLOOKUP(B3377,Physicians!$A$1:$D$28,3,FALSE)</f>
        <v>Zhivago</v>
      </c>
      <c r="F3377" t="str">
        <f t="shared" si="52"/>
        <v>Yuri Zhivago</v>
      </c>
    </row>
    <row r="3378" spans="1:6">
      <c r="A3378" s="13">
        <v>3001</v>
      </c>
      <c r="B3378" s="13">
        <v>1</v>
      </c>
      <c r="C3378" t="str">
        <f>VLOOKUP(B3378,Physicians!$A$1:$D$28,4,FALSE)</f>
        <v>Internist</v>
      </c>
      <c r="D3378" t="str">
        <f>VLOOKUP(B3378,Physicians!$A$1:$D$28,2,FALSE)</f>
        <v>Remy</v>
      </c>
      <c r="E3378" t="str">
        <f>VLOOKUP(B3378,Physicians!$A$1:$D$28,3,FALSE)</f>
        <v>Hadley</v>
      </c>
      <c r="F3378" t="str">
        <f t="shared" si="52"/>
        <v>Remy Hadley</v>
      </c>
    </row>
    <row r="3379" spans="1:6">
      <c r="A3379" s="13">
        <v>3001</v>
      </c>
      <c r="B3379" s="13">
        <v>27</v>
      </c>
      <c r="C3379" t="str">
        <f>VLOOKUP(B3379,Physicians!$A$1:$D$28,4,FALSE)</f>
        <v>Respirologist</v>
      </c>
      <c r="D3379" t="str">
        <f>VLOOKUP(B3379,Physicians!$A$1:$D$28,2,FALSE)</f>
        <v>Christine</v>
      </c>
      <c r="E3379" t="str">
        <f>VLOOKUP(B3379,Physicians!$A$1:$D$28,3,FALSE)</f>
        <v>Chapel</v>
      </c>
      <c r="F3379" t="str">
        <f t="shared" si="52"/>
        <v>Christine Chapel</v>
      </c>
    </row>
    <row r="3380" spans="1:6">
      <c r="A3380" s="13">
        <v>3002</v>
      </c>
      <c r="B3380" s="13">
        <v>19</v>
      </c>
      <c r="C3380" t="str">
        <f>VLOOKUP(B3380,Physicians!$A$1:$D$28,4,FALSE)</f>
        <v>Oncologist</v>
      </c>
      <c r="D3380" t="str">
        <f>VLOOKUP(B3380,Physicians!$A$1:$D$28,2,FALSE)</f>
        <v>Henry</v>
      </c>
      <c r="E3380" t="str">
        <f>VLOOKUP(B3380,Physicians!$A$1:$D$28,3,FALSE)</f>
        <v>Jones</v>
      </c>
      <c r="F3380" t="str">
        <f t="shared" si="52"/>
        <v>Henry Jones</v>
      </c>
    </row>
    <row r="3381" spans="1:6">
      <c r="A3381" s="13">
        <v>3002</v>
      </c>
      <c r="B3381" s="13">
        <v>4</v>
      </c>
      <c r="C3381" t="str">
        <f>VLOOKUP(B3381,Physicians!$A$1:$D$28,4,FALSE)</f>
        <v>Obstetrician/Gynecologist</v>
      </c>
      <c r="D3381" t="str">
        <f>VLOOKUP(B3381,Physicians!$A$1:$D$28,2,FALSE)</f>
        <v>Beverly</v>
      </c>
      <c r="E3381" t="str">
        <f>VLOOKUP(B3381,Physicians!$A$1:$D$28,3,FALSE)</f>
        <v>Crusher</v>
      </c>
      <c r="F3381" t="str">
        <f t="shared" si="52"/>
        <v>Beverly Crusher</v>
      </c>
    </row>
    <row r="3382" spans="1:6">
      <c r="A3382" s="13">
        <v>3003</v>
      </c>
      <c r="B3382" s="13">
        <v>1</v>
      </c>
      <c r="C3382" t="str">
        <f>VLOOKUP(B3382,Physicians!$A$1:$D$28,4,FALSE)</f>
        <v>Internist</v>
      </c>
      <c r="D3382" t="str">
        <f>VLOOKUP(B3382,Physicians!$A$1:$D$28,2,FALSE)</f>
        <v>Remy</v>
      </c>
      <c r="E3382" t="str">
        <f>VLOOKUP(B3382,Physicians!$A$1:$D$28,3,FALSE)</f>
        <v>Hadley</v>
      </c>
      <c r="F3382" t="str">
        <f t="shared" si="52"/>
        <v>Remy Hadley</v>
      </c>
    </row>
    <row r="3383" spans="1:6">
      <c r="A3383" s="13">
        <v>3003</v>
      </c>
      <c r="B3383" s="13">
        <v>17</v>
      </c>
      <c r="C3383" t="str">
        <f>VLOOKUP(B3383,Physicians!$A$1:$D$28,4,FALSE)</f>
        <v>Nuclear Medicine</v>
      </c>
      <c r="D3383" t="str">
        <f>VLOOKUP(B3383,Physicians!$A$1:$D$28,2,FALSE)</f>
        <v>Cristina</v>
      </c>
      <c r="E3383" t="str">
        <f>VLOOKUP(B3383,Physicians!$A$1:$D$28,3,FALSE)</f>
        <v>Yang</v>
      </c>
      <c r="F3383" t="str">
        <f t="shared" si="52"/>
        <v>Cristina Yang</v>
      </c>
    </row>
    <row r="3384" spans="1:6">
      <c r="A3384" s="13">
        <v>3004</v>
      </c>
      <c r="B3384" s="13">
        <v>1</v>
      </c>
      <c r="C3384" t="str">
        <f>VLOOKUP(B3384,Physicians!$A$1:$D$28,4,FALSE)</f>
        <v>Internist</v>
      </c>
      <c r="D3384" t="str">
        <f>VLOOKUP(B3384,Physicians!$A$1:$D$28,2,FALSE)</f>
        <v>Remy</v>
      </c>
      <c r="E3384" t="str">
        <f>VLOOKUP(B3384,Physicians!$A$1:$D$28,3,FALSE)</f>
        <v>Hadley</v>
      </c>
      <c r="F3384" t="str">
        <f t="shared" si="52"/>
        <v>Remy Hadley</v>
      </c>
    </row>
    <row r="3385" spans="1:6">
      <c r="A3385" s="13">
        <v>3004</v>
      </c>
      <c r="B3385" s="13">
        <v>7</v>
      </c>
      <c r="C3385" t="str">
        <f>VLOOKUP(B3385,Physicians!$A$1:$D$28,4,FALSE)</f>
        <v>Oncologist</v>
      </c>
      <c r="D3385" t="str">
        <f>VLOOKUP(B3385,Physicians!$A$1:$D$28,2,FALSE)</f>
        <v>Leonard</v>
      </c>
      <c r="E3385" t="str">
        <f>VLOOKUP(B3385,Physicians!$A$1:$D$28,3,FALSE)</f>
        <v>Hofstadter</v>
      </c>
      <c r="F3385" t="str">
        <f t="shared" si="52"/>
        <v>Leonard Hofstadter</v>
      </c>
    </row>
    <row r="3386" spans="1:6">
      <c r="A3386" s="13">
        <v>3006</v>
      </c>
      <c r="B3386" s="13">
        <v>15</v>
      </c>
      <c r="C3386" t="str">
        <f>VLOOKUP(B3386,Physicians!$A$1:$D$28,4,FALSE)</f>
        <v>Urologist</v>
      </c>
      <c r="D3386" t="str">
        <f>VLOOKUP(B3386,Physicians!$A$1:$D$28,2,FALSE)</f>
        <v>Henry</v>
      </c>
      <c r="E3386" t="str">
        <f>VLOOKUP(B3386,Physicians!$A$1:$D$28,3,FALSE)</f>
        <v>Higgins</v>
      </c>
      <c r="F3386" t="str">
        <f t="shared" si="52"/>
        <v>Henry Higgins</v>
      </c>
    </row>
    <row r="3387" spans="1:6">
      <c r="A3387" s="13">
        <v>3006</v>
      </c>
      <c r="B3387" s="13">
        <v>11</v>
      </c>
      <c r="C3387" t="str">
        <f>VLOOKUP(B3387,Physicians!$A$1:$D$28,4,FALSE)</f>
        <v>Respirologist</v>
      </c>
      <c r="D3387" t="str">
        <f>VLOOKUP(B3387,Physicians!$A$1:$D$28,2,FALSE)</f>
        <v>Benjamin</v>
      </c>
      <c r="E3387" t="str">
        <f>VLOOKUP(B3387,Physicians!$A$1:$D$28,3,FALSE)</f>
        <v>Pierce</v>
      </c>
      <c r="F3387" t="str">
        <f t="shared" si="52"/>
        <v>Benjamin Pierce</v>
      </c>
    </row>
    <row r="3388" spans="1:6">
      <c r="A3388" s="13">
        <v>3007</v>
      </c>
      <c r="B3388" s="13">
        <v>22</v>
      </c>
      <c r="C3388" t="str">
        <f>VLOOKUP(B3388,Physicians!$A$1:$D$28,4,FALSE)</f>
        <v>Cardiologist</v>
      </c>
      <c r="D3388" t="str">
        <f>VLOOKUP(B3388,Physicians!$A$1:$D$28,2,FALSE)</f>
        <v>Simon</v>
      </c>
      <c r="E3388" t="str">
        <f>VLOOKUP(B3388,Physicians!$A$1:$D$28,3,FALSE)</f>
        <v>Tam</v>
      </c>
      <c r="F3388" t="str">
        <f t="shared" si="52"/>
        <v>Simon Tam</v>
      </c>
    </row>
    <row r="3389" spans="1:6">
      <c r="A3389" s="13">
        <v>3007</v>
      </c>
      <c r="B3389" s="13">
        <v>7</v>
      </c>
      <c r="C3389" t="str">
        <f>VLOOKUP(B3389,Physicians!$A$1:$D$28,4,FALSE)</f>
        <v>Oncologist</v>
      </c>
      <c r="D3389" t="str">
        <f>VLOOKUP(B3389,Physicians!$A$1:$D$28,2,FALSE)</f>
        <v>Leonard</v>
      </c>
      <c r="E3389" t="str">
        <f>VLOOKUP(B3389,Physicians!$A$1:$D$28,3,FALSE)</f>
        <v>Hofstadter</v>
      </c>
      <c r="F3389" t="str">
        <f t="shared" si="52"/>
        <v>Leonard Hofstadter</v>
      </c>
    </row>
    <row r="3390" spans="1:6">
      <c r="A3390" s="13">
        <v>3008</v>
      </c>
      <c r="B3390" s="13">
        <v>17</v>
      </c>
      <c r="C3390" t="str">
        <f>VLOOKUP(B3390,Physicians!$A$1:$D$28,4,FALSE)</f>
        <v>Nuclear Medicine</v>
      </c>
      <c r="D3390" t="str">
        <f>VLOOKUP(B3390,Physicians!$A$1:$D$28,2,FALSE)</f>
        <v>Cristina</v>
      </c>
      <c r="E3390" t="str">
        <f>VLOOKUP(B3390,Physicians!$A$1:$D$28,3,FALSE)</f>
        <v>Yang</v>
      </c>
      <c r="F3390" t="str">
        <f t="shared" si="52"/>
        <v>Cristina Yang</v>
      </c>
    </row>
    <row r="3391" spans="1:6">
      <c r="A3391" s="13">
        <v>3009</v>
      </c>
      <c r="B3391" s="13">
        <v>24</v>
      </c>
      <c r="C3391" t="str">
        <f>VLOOKUP(B3391,Physicians!$A$1:$D$28,4,FALSE)</f>
        <v>Neurologist</v>
      </c>
      <c r="D3391" t="str">
        <f>VLOOKUP(B3391,Physicians!$A$1:$D$28,2,FALSE)</f>
        <v>Katherine</v>
      </c>
      <c r="E3391" t="str">
        <f>VLOOKUP(B3391,Physicians!$A$1:$D$28,3,FALSE)</f>
        <v>Pulaski</v>
      </c>
      <c r="F3391" t="str">
        <f t="shared" si="52"/>
        <v>Katherine Pulaski</v>
      </c>
    </row>
    <row r="3392" spans="1:6">
      <c r="A3392" s="13">
        <v>3009</v>
      </c>
      <c r="B3392" s="13">
        <v>3</v>
      </c>
      <c r="C3392" t="str">
        <f>VLOOKUP(B3392,Physicians!$A$1:$D$28,4,FALSE)</f>
        <v>General Surgeon</v>
      </c>
      <c r="D3392" t="str">
        <f>VLOOKUP(B3392,Physicians!$A$1:$D$28,2,FALSE)</f>
        <v>Samantha</v>
      </c>
      <c r="E3392" t="str">
        <f>VLOOKUP(B3392,Physicians!$A$1:$D$28,3,FALSE)</f>
        <v>Carter</v>
      </c>
      <c r="F3392" t="str">
        <f t="shared" si="52"/>
        <v>Samantha Carter</v>
      </c>
    </row>
    <row r="3393" spans="1:6">
      <c r="A3393" s="13">
        <v>3011</v>
      </c>
      <c r="B3393" s="13">
        <v>13</v>
      </c>
      <c r="C3393" t="str">
        <f>VLOOKUP(B3393,Physicians!$A$1:$D$28,4,FALSE)</f>
        <v>Nuclear Medicine</v>
      </c>
      <c r="D3393" t="str">
        <f>VLOOKUP(B3393,Physicians!$A$1:$D$28,2,FALSE)</f>
        <v>Gregory</v>
      </c>
      <c r="E3393" t="str">
        <f>VLOOKUP(B3393,Physicians!$A$1:$D$28,3,FALSE)</f>
        <v>House</v>
      </c>
      <c r="F3393" t="str">
        <f t="shared" si="52"/>
        <v>Gregory House</v>
      </c>
    </row>
    <row r="3394" spans="1:6">
      <c r="A3394" s="13">
        <v>3012</v>
      </c>
      <c r="B3394" s="13">
        <v>18</v>
      </c>
      <c r="C3394" t="str">
        <f>VLOOKUP(B3394,Physicians!$A$1:$D$28,4,FALSE)</f>
        <v>Gerontologist</v>
      </c>
      <c r="D3394" t="str">
        <f>VLOOKUP(B3394,Physicians!$A$1:$D$28,2,FALSE)</f>
        <v>Yuri</v>
      </c>
      <c r="E3394" t="str">
        <f>VLOOKUP(B3394,Physicians!$A$1:$D$28,3,FALSE)</f>
        <v>Zhivago</v>
      </c>
      <c r="F3394" t="str">
        <f t="shared" si="52"/>
        <v>Yuri Zhivago</v>
      </c>
    </row>
    <row r="3395" spans="1:6">
      <c r="A3395" s="13">
        <v>3012</v>
      </c>
      <c r="B3395" s="13">
        <v>16</v>
      </c>
      <c r="C3395" t="str">
        <f>VLOOKUP(B3395,Physicians!$A$1:$D$28,4,FALSE)</f>
        <v>Gastroenterologist</v>
      </c>
      <c r="D3395" t="str">
        <f>VLOOKUP(B3395,Physicians!$A$1:$D$28,2,FALSE)</f>
        <v>Henry</v>
      </c>
      <c r="E3395" t="str">
        <f>VLOOKUP(B3395,Physicians!$A$1:$D$28,3,FALSE)</f>
        <v>Blake</v>
      </c>
      <c r="F3395" t="str">
        <f t="shared" ref="F3395:F3458" si="53">_xlfn.CONCAT(D3395," ",E3395)</f>
        <v>Henry Blake</v>
      </c>
    </row>
    <row r="3396" spans="1:6">
      <c r="A3396" s="13">
        <v>3013</v>
      </c>
      <c r="B3396" s="13">
        <v>10</v>
      </c>
      <c r="C3396" t="str">
        <f>VLOOKUP(B3396,Physicians!$A$1:$D$28,4,FALSE)</f>
        <v>Orthopaedic Surgeon</v>
      </c>
      <c r="D3396" t="str">
        <f>VLOOKUP(B3396,Physicians!$A$1:$D$28,2,FALSE)</f>
        <v>Dana</v>
      </c>
      <c r="E3396" t="str">
        <f>VLOOKUP(B3396,Physicians!$A$1:$D$28,3,FALSE)</f>
        <v>Scully</v>
      </c>
      <c r="F3396" t="str">
        <f t="shared" si="53"/>
        <v>Dana Scully</v>
      </c>
    </row>
    <row r="3397" spans="1:6">
      <c r="A3397" s="13">
        <v>3013</v>
      </c>
      <c r="B3397" s="13">
        <v>10</v>
      </c>
      <c r="C3397" t="str">
        <f>VLOOKUP(B3397,Physicians!$A$1:$D$28,4,FALSE)</f>
        <v>Orthopaedic Surgeon</v>
      </c>
      <c r="D3397" t="str">
        <f>VLOOKUP(B3397,Physicians!$A$1:$D$28,2,FALSE)</f>
        <v>Dana</v>
      </c>
      <c r="E3397" t="str">
        <f>VLOOKUP(B3397,Physicians!$A$1:$D$28,3,FALSE)</f>
        <v>Scully</v>
      </c>
      <c r="F3397" t="str">
        <f t="shared" si="53"/>
        <v>Dana Scully</v>
      </c>
    </row>
    <row r="3398" spans="1:6">
      <c r="A3398" s="13">
        <v>3014</v>
      </c>
      <c r="B3398" s="13">
        <v>19</v>
      </c>
      <c r="C3398" t="str">
        <f>VLOOKUP(B3398,Physicians!$A$1:$D$28,4,FALSE)</f>
        <v>Oncologist</v>
      </c>
      <c r="D3398" t="str">
        <f>VLOOKUP(B3398,Physicians!$A$1:$D$28,2,FALSE)</f>
        <v>Henry</v>
      </c>
      <c r="E3398" t="str">
        <f>VLOOKUP(B3398,Physicians!$A$1:$D$28,3,FALSE)</f>
        <v>Jones</v>
      </c>
      <c r="F3398" t="str">
        <f t="shared" si="53"/>
        <v>Henry Jones</v>
      </c>
    </row>
    <row r="3399" spans="1:6">
      <c r="A3399" s="13">
        <v>3014</v>
      </c>
      <c r="B3399" s="13">
        <v>9</v>
      </c>
      <c r="C3399" t="str">
        <f>VLOOKUP(B3399,Physicians!$A$1:$D$28,4,FALSE)</f>
        <v>Neurologist</v>
      </c>
      <c r="D3399" t="str">
        <f>VLOOKUP(B3399,Physicians!$A$1:$D$28,2,FALSE)</f>
        <v>Leslie</v>
      </c>
      <c r="E3399" t="str">
        <f>VLOOKUP(B3399,Physicians!$A$1:$D$28,3,FALSE)</f>
        <v>Winkle</v>
      </c>
      <c r="F3399" t="str">
        <f t="shared" si="53"/>
        <v>Leslie Winkle</v>
      </c>
    </row>
    <row r="3400" spans="1:6">
      <c r="A3400" s="13">
        <v>3015</v>
      </c>
      <c r="B3400" s="13">
        <v>11</v>
      </c>
      <c r="C3400" t="str">
        <f>VLOOKUP(B3400,Physicians!$A$1:$D$28,4,FALSE)</f>
        <v>Respirologist</v>
      </c>
      <c r="D3400" t="str">
        <f>VLOOKUP(B3400,Physicians!$A$1:$D$28,2,FALSE)</f>
        <v>Benjamin</v>
      </c>
      <c r="E3400" t="str">
        <f>VLOOKUP(B3400,Physicians!$A$1:$D$28,3,FALSE)</f>
        <v>Pierce</v>
      </c>
      <c r="F3400" t="str">
        <f t="shared" si="53"/>
        <v>Benjamin Pierce</v>
      </c>
    </row>
    <row r="3401" spans="1:6">
      <c r="A3401" s="13">
        <v>3016</v>
      </c>
      <c r="B3401" s="13">
        <v>25</v>
      </c>
      <c r="C3401" t="str">
        <f>VLOOKUP(B3401,Physicians!$A$1:$D$28,4,FALSE)</f>
        <v>Psychiatrist</v>
      </c>
      <c r="D3401" t="str">
        <f>VLOOKUP(B3401,Physicians!$A$1:$D$28,2,FALSE)</f>
        <v>Allison</v>
      </c>
      <c r="E3401" t="str">
        <f>VLOOKUP(B3401,Physicians!$A$1:$D$28,3,FALSE)</f>
        <v>Cameron</v>
      </c>
      <c r="F3401" t="str">
        <f t="shared" si="53"/>
        <v>Allison Cameron</v>
      </c>
    </row>
    <row r="3402" spans="1:6">
      <c r="A3402" s="13">
        <v>3016</v>
      </c>
      <c r="B3402" s="13">
        <v>15</v>
      </c>
      <c r="C3402" t="str">
        <f>VLOOKUP(B3402,Physicians!$A$1:$D$28,4,FALSE)</f>
        <v>Urologist</v>
      </c>
      <c r="D3402" t="str">
        <f>VLOOKUP(B3402,Physicians!$A$1:$D$28,2,FALSE)</f>
        <v>Henry</v>
      </c>
      <c r="E3402" t="str">
        <f>VLOOKUP(B3402,Physicians!$A$1:$D$28,3,FALSE)</f>
        <v>Higgins</v>
      </c>
      <c r="F3402" t="str">
        <f t="shared" si="53"/>
        <v>Henry Higgins</v>
      </c>
    </row>
    <row r="3403" spans="1:6">
      <c r="A3403" s="13">
        <v>3018</v>
      </c>
      <c r="B3403" s="13">
        <v>18</v>
      </c>
      <c r="C3403" t="str">
        <f>VLOOKUP(B3403,Physicians!$A$1:$D$28,4,FALSE)</f>
        <v>Gerontologist</v>
      </c>
      <c r="D3403" t="str">
        <f>VLOOKUP(B3403,Physicians!$A$1:$D$28,2,FALSE)</f>
        <v>Yuri</v>
      </c>
      <c r="E3403" t="str">
        <f>VLOOKUP(B3403,Physicians!$A$1:$D$28,3,FALSE)</f>
        <v>Zhivago</v>
      </c>
      <c r="F3403" t="str">
        <f t="shared" si="53"/>
        <v>Yuri Zhivago</v>
      </c>
    </row>
    <row r="3404" spans="1:6">
      <c r="A3404" s="13">
        <v>3019</v>
      </c>
      <c r="B3404" s="13">
        <v>17</v>
      </c>
      <c r="C3404" t="str">
        <f>VLOOKUP(B3404,Physicians!$A$1:$D$28,4,FALSE)</f>
        <v>Nuclear Medicine</v>
      </c>
      <c r="D3404" t="str">
        <f>VLOOKUP(B3404,Physicians!$A$1:$D$28,2,FALSE)</f>
        <v>Cristina</v>
      </c>
      <c r="E3404" t="str">
        <f>VLOOKUP(B3404,Physicians!$A$1:$D$28,3,FALSE)</f>
        <v>Yang</v>
      </c>
      <c r="F3404" t="str">
        <f t="shared" si="53"/>
        <v>Cristina Yang</v>
      </c>
    </row>
    <row r="3405" spans="1:6">
      <c r="A3405" s="13">
        <v>3019</v>
      </c>
      <c r="B3405" s="13">
        <v>1</v>
      </c>
      <c r="C3405" t="str">
        <f>VLOOKUP(B3405,Physicians!$A$1:$D$28,4,FALSE)</f>
        <v>Internist</v>
      </c>
      <c r="D3405" t="str">
        <f>VLOOKUP(B3405,Physicians!$A$1:$D$28,2,FALSE)</f>
        <v>Remy</v>
      </c>
      <c r="E3405" t="str">
        <f>VLOOKUP(B3405,Physicians!$A$1:$D$28,3,FALSE)</f>
        <v>Hadley</v>
      </c>
      <c r="F3405" t="str">
        <f t="shared" si="53"/>
        <v>Remy Hadley</v>
      </c>
    </row>
    <row r="3406" spans="1:6">
      <c r="A3406" s="13">
        <v>3020</v>
      </c>
      <c r="B3406" s="13">
        <v>6</v>
      </c>
      <c r="C3406" t="str">
        <f>VLOOKUP(B3406,Physicians!$A$1:$D$28,4,FALSE)</f>
        <v>Psychiatrist</v>
      </c>
      <c r="D3406" t="str">
        <f>VLOOKUP(B3406,Physicians!$A$1:$D$28,2,FALSE)</f>
        <v>Sheldon</v>
      </c>
      <c r="E3406" t="str">
        <f>VLOOKUP(B3406,Physicians!$A$1:$D$28,3,FALSE)</f>
        <v>Cooper</v>
      </c>
      <c r="F3406" t="str">
        <f t="shared" si="53"/>
        <v>Sheldon Cooper</v>
      </c>
    </row>
    <row r="3407" spans="1:6">
      <c r="A3407" s="13">
        <v>3020</v>
      </c>
      <c r="B3407" s="13">
        <v>22</v>
      </c>
      <c r="C3407" t="str">
        <f>VLOOKUP(B3407,Physicians!$A$1:$D$28,4,FALSE)</f>
        <v>Cardiologist</v>
      </c>
      <c r="D3407" t="str">
        <f>VLOOKUP(B3407,Physicians!$A$1:$D$28,2,FALSE)</f>
        <v>Simon</v>
      </c>
      <c r="E3407" t="str">
        <f>VLOOKUP(B3407,Physicians!$A$1:$D$28,3,FALSE)</f>
        <v>Tam</v>
      </c>
      <c r="F3407" t="str">
        <f t="shared" si="53"/>
        <v>Simon Tam</v>
      </c>
    </row>
    <row r="3408" spans="1:6">
      <c r="A3408" s="13">
        <v>3021</v>
      </c>
      <c r="B3408" s="13">
        <v>3</v>
      </c>
      <c r="C3408" t="str">
        <f>VLOOKUP(B3408,Physicians!$A$1:$D$28,4,FALSE)</f>
        <v>General Surgeon</v>
      </c>
      <c r="D3408" t="str">
        <f>VLOOKUP(B3408,Physicians!$A$1:$D$28,2,FALSE)</f>
        <v>Samantha</v>
      </c>
      <c r="E3408" t="str">
        <f>VLOOKUP(B3408,Physicians!$A$1:$D$28,3,FALSE)</f>
        <v>Carter</v>
      </c>
      <c r="F3408" t="str">
        <f t="shared" si="53"/>
        <v>Samantha Carter</v>
      </c>
    </row>
    <row r="3409" spans="1:6">
      <c r="A3409" s="13">
        <v>3023</v>
      </c>
      <c r="B3409" s="13">
        <v>16</v>
      </c>
      <c r="C3409" t="str">
        <f>VLOOKUP(B3409,Physicians!$A$1:$D$28,4,FALSE)</f>
        <v>Gastroenterologist</v>
      </c>
      <c r="D3409" t="str">
        <f>VLOOKUP(B3409,Physicians!$A$1:$D$28,2,FALSE)</f>
        <v>Henry</v>
      </c>
      <c r="E3409" t="str">
        <f>VLOOKUP(B3409,Physicians!$A$1:$D$28,3,FALSE)</f>
        <v>Blake</v>
      </c>
      <c r="F3409" t="str">
        <f t="shared" si="53"/>
        <v>Henry Blake</v>
      </c>
    </row>
    <row r="3410" spans="1:6">
      <c r="A3410" s="13">
        <v>3024</v>
      </c>
      <c r="B3410" s="13">
        <v>10</v>
      </c>
      <c r="C3410" t="str">
        <f>VLOOKUP(B3410,Physicians!$A$1:$D$28,4,FALSE)</f>
        <v>Orthopaedic Surgeon</v>
      </c>
      <c r="D3410" t="str">
        <f>VLOOKUP(B3410,Physicians!$A$1:$D$28,2,FALSE)</f>
        <v>Dana</v>
      </c>
      <c r="E3410" t="str">
        <f>VLOOKUP(B3410,Physicians!$A$1:$D$28,3,FALSE)</f>
        <v>Scully</v>
      </c>
      <c r="F3410" t="str">
        <f t="shared" si="53"/>
        <v>Dana Scully</v>
      </c>
    </row>
    <row r="3411" spans="1:6">
      <c r="A3411" s="13">
        <v>3025</v>
      </c>
      <c r="B3411" s="13">
        <v>17</v>
      </c>
      <c r="C3411" t="str">
        <f>VLOOKUP(B3411,Physicians!$A$1:$D$28,4,FALSE)</f>
        <v>Nuclear Medicine</v>
      </c>
      <c r="D3411" t="str">
        <f>VLOOKUP(B3411,Physicians!$A$1:$D$28,2,FALSE)</f>
        <v>Cristina</v>
      </c>
      <c r="E3411" t="str">
        <f>VLOOKUP(B3411,Physicians!$A$1:$D$28,3,FALSE)</f>
        <v>Yang</v>
      </c>
      <c r="F3411" t="str">
        <f t="shared" si="53"/>
        <v>Cristina Yang</v>
      </c>
    </row>
    <row r="3412" spans="1:6">
      <c r="A3412" s="13">
        <v>3025</v>
      </c>
      <c r="B3412" s="13">
        <v>24</v>
      </c>
      <c r="C3412" t="str">
        <f>VLOOKUP(B3412,Physicians!$A$1:$D$28,4,FALSE)</f>
        <v>Neurologist</v>
      </c>
      <c r="D3412" t="str">
        <f>VLOOKUP(B3412,Physicians!$A$1:$D$28,2,FALSE)</f>
        <v>Katherine</v>
      </c>
      <c r="E3412" t="str">
        <f>VLOOKUP(B3412,Physicians!$A$1:$D$28,3,FALSE)</f>
        <v>Pulaski</v>
      </c>
      <c r="F3412" t="str">
        <f t="shared" si="53"/>
        <v>Katherine Pulaski</v>
      </c>
    </row>
    <row r="3413" spans="1:6">
      <c r="A3413" s="13">
        <v>3026</v>
      </c>
      <c r="B3413" s="13">
        <v>2</v>
      </c>
      <c r="C3413" t="str">
        <f>VLOOKUP(B3413,Physicians!$A$1:$D$28,4,FALSE)</f>
        <v>Cardiologist</v>
      </c>
      <c r="D3413" t="str">
        <f>VLOOKUP(B3413,Physicians!$A$1:$D$28,2,FALSE)</f>
        <v>Emmett</v>
      </c>
      <c r="E3413" t="str">
        <f>VLOOKUP(B3413,Physicians!$A$1:$D$28,3,FALSE)</f>
        <v>Brown</v>
      </c>
      <c r="F3413" t="str">
        <f t="shared" si="53"/>
        <v>Emmett Brown</v>
      </c>
    </row>
    <row r="3414" spans="1:6">
      <c r="A3414" s="13">
        <v>3028</v>
      </c>
      <c r="B3414" s="13">
        <v>10</v>
      </c>
      <c r="C3414" t="str">
        <f>VLOOKUP(B3414,Physicians!$A$1:$D$28,4,FALSE)</f>
        <v>Orthopaedic Surgeon</v>
      </c>
      <c r="D3414" t="str">
        <f>VLOOKUP(B3414,Physicians!$A$1:$D$28,2,FALSE)</f>
        <v>Dana</v>
      </c>
      <c r="E3414" t="str">
        <f>VLOOKUP(B3414,Physicians!$A$1:$D$28,3,FALSE)</f>
        <v>Scully</v>
      </c>
      <c r="F3414" t="str">
        <f t="shared" si="53"/>
        <v>Dana Scully</v>
      </c>
    </row>
    <row r="3415" spans="1:6">
      <c r="A3415" s="13">
        <v>3029</v>
      </c>
      <c r="B3415" s="13">
        <v>3</v>
      </c>
      <c r="C3415" t="str">
        <f>VLOOKUP(B3415,Physicians!$A$1:$D$28,4,FALSE)</f>
        <v>General Surgeon</v>
      </c>
      <c r="D3415" t="str">
        <f>VLOOKUP(B3415,Physicians!$A$1:$D$28,2,FALSE)</f>
        <v>Samantha</v>
      </c>
      <c r="E3415" t="str">
        <f>VLOOKUP(B3415,Physicians!$A$1:$D$28,3,FALSE)</f>
        <v>Carter</v>
      </c>
      <c r="F3415" t="str">
        <f t="shared" si="53"/>
        <v>Samantha Carter</v>
      </c>
    </row>
    <row r="3416" spans="1:6">
      <c r="A3416" s="13">
        <v>3029</v>
      </c>
      <c r="B3416" s="13">
        <v>7</v>
      </c>
      <c r="C3416" t="str">
        <f>VLOOKUP(B3416,Physicians!$A$1:$D$28,4,FALSE)</f>
        <v>Oncologist</v>
      </c>
      <c r="D3416" t="str">
        <f>VLOOKUP(B3416,Physicians!$A$1:$D$28,2,FALSE)</f>
        <v>Leonard</v>
      </c>
      <c r="E3416" t="str">
        <f>VLOOKUP(B3416,Physicians!$A$1:$D$28,3,FALSE)</f>
        <v>Hofstadter</v>
      </c>
      <c r="F3416" t="str">
        <f t="shared" si="53"/>
        <v>Leonard Hofstadter</v>
      </c>
    </row>
    <row r="3417" spans="1:6">
      <c r="A3417" s="13">
        <v>3030</v>
      </c>
      <c r="B3417" s="13">
        <v>7</v>
      </c>
      <c r="C3417" t="str">
        <f>VLOOKUP(B3417,Physicians!$A$1:$D$28,4,FALSE)</f>
        <v>Oncologist</v>
      </c>
      <c r="D3417" t="str">
        <f>VLOOKUP(B3417,Physicians!$A$1:$D$28,2,FALSE)</f>
        <v>Leonard</v>
      </c>
      <c r="E3417" t="str">
        <f>VLOOKUP(B3417,Physicians!$A$1:$D$28,3,FALSE)</f>
        <v>Hofstadter</v>
      </c>
      <c r="F3417" t="str">
        <f t="shared" si="53"/>
        <v>Leonard Hofstadter</v>
      </c>
    </row>
    <row r="3418" spans="1:6">
      <c r="A3418" s="13">
        <v>3030</v>
      </c>
      <c r="B3418" s="13">
        <v>25</v>
      </c>
      <c r="C3418" t="str">
        <f>VLOOKUP(B3418,Physicians!$A$1:$D$28,4,FALSE)</f>
        <v>Psychiatrist</v>
      </c>
      <c r="D3418" t="str">
        <f>VLOOKUP(B3418,Physicians!$A$1:$D$28,2,FALSE)</f>
        <v>Allison</v>
      </c>
      <c r="E3418" t="str">
        <f>VLOOKUP(B3418,Physicians!$A$1:$D$28,3,FALSE)</f>
        <v>Cameron</v>
      </c>
      <c r="F3418" t="str">
        <f t="shared" si="53"/>
        <v>Allison Cameron</v>
      </c>
    </row>
    <row r="3419" spans="1:6">
      <c r="A3419" s="13">
        <v>3031</v>
      </c>
      <c r="B3419" s="13">
        <v>11</v>
      </c>
      <c r="C3419" t="str">
        <f>VLOOKUP(B3419,Physicians!$A$1:$D$28,4,FALSE)</f>
        <v>Respirologist</v>
      </c>
      <c r="D3419" t="str">
        <f>VLOOKUP(B3419,Physicians!$A$1:$D$28,2,FALSE)</f>
        <v>Benjamin</v>
      </c>
      <c r="E3419" t="str">
        <f>VLOOKUP(B3419,Physicians!$A$1:$D$28,3,FALSE)</f>
        <v>Pierce</v>
      </c>
      <c r="F3419" t="str">
        <f t="shared" si="53"/>
        <v>Benjamin Pierce</v>
      </c>
    </row>
    <row r="3420" spans="1:6">
      <c r="A3420" s="13">
        <v>3034</v>
      </c>
      <c r="B3420" s="13">
        <v>8</v>
      </c>
      <c r="C3420" t="str">
        <f>VLOOKUP(B3420,Physicians!$A$1:$D$28,4,FALSE)</f>
        <v>Pediatrician</v>
      </c>
      <c r="D3420" t="str">
        <f>VLOOKUP(B3420,Physicians!$A$1:$D$28,2,FALSE)</f>
        <v>Nick</v>
      </c>
      <c r="E3420" t="str">
        <f>VLOOKUP(B3420,Physicians!$A$1:$D$28,3,FALSE)</f>
        <v>Riviera</v>
      </c>
      <c r="F3420" t="str">
        <f t="shared" si="53"/>
        <v>Nick Riviera</v>
      </c>
    </row>
    <row r="3421" spans="1:6">
      <c r="A3421" s="13">
        <v>3034</v>
      </c>
      <c r="B3421" s="13">
        <v>13</v>
      </c>
      <c r="C3421" t="str">
        <f>VLOOKUP(B3421,Physicians!$A$1:$D$28,4,FALSE)</f>
        <v>Nuclear Medicine</v>
      </c>
      <c r="D3421" t="str">
        <f>VLOOKUP(B3421,Physicians!$A$1:$D$28,2,FALSE)</f>
        <v>Gregory</v>
      </c>
      <c r="E3421" t="str">
        <f>VLOOKUP(B3421,Physicians!$A$1:$D$28,3,FALSE)</f>
        <v>House</v>
      </c>
      <c r="F3421" t="str">
        <f t="shared" si="53"/>
        <v>Gregory House</v>
      </c>
    </row>
    <row r="3422" spans="1:6">
      <c r="A3422" s="13">
        <v>3035</v>
      </c>
      <c r="B3422" s="13">
        <v>7</v>
      </c>
      <c r="C3422" t="str">
        <f>VLOOKUP(B3422,Physicians!$A$1:$D$28,4,FALSE)</f>
        <v>Oncologist</v>
      </c>
      <c r="D3422" t="str">
        <f>VLOOKUP(B3422,Physicians!$A$1:$D$28,2,FALSE)</f>
        <v>Leonard</v>
      </c>
      <c r="E3422" t="str">
        <f>VLOOKUP(B3422,Physicians!$A$1:$D$28,3,FALSE)</f>
        <v>Hofstadter</v>
      </c>
      <c r="F3422" t="str">
        <f t="shared" si="53"/>
        <v>Leonard Hofstadter</v>
      </c>
    </row>
    <row r="3423" spans="1:6">
      <c r="A3423" s="13">
        <v>3035</v>
      </c>
      <c r="B3423" s="13">
        <v>6</v>
      </c>
      <c r="C3423" t="str">
        <f>VLOOKUP(B3423,Physicians!$A$1:$D$28,4,FALSE)</f>
        <v>Psychiatrist</v>
      </c>
      <c r="D3423" t="str">
        <f>VLOOKUP(B3423,Physicians!$A$1:$D$28,2,FALSE)</f>
        <v>Sheldon</v>
      </c>
      <c r="E3423" t="str">
        <f>VLOOKUP(B3423,Physicians!$A$1:$D$28,3,FALSE)</f>
        <v>Cooper</v>
      </c>
      <c r="F3423" t="str">
        <f t="shared" si="53"/>
        <v>Sheldon Cooper</v>
      </c>
    </row>
    <row r="3424" spans="1:6">
      <c r="A3424" s="13">
        <v>3036</v>
      </c>
      <c r="B3424" s="13">
        <v>13</v>
      </c>
      <c r="C3424" t="str">
        <f>VLOOKUP(B3424,Physicians!$A$1:$D$28,4,FALSE)</f>
        <v>Nuclear Medicine</v>
      </c>
      <c r="D3424" t="str">
        <f>VLOOKUP(B3424,Physicians!$A$1:$D$28,2,FALSE)</f>
        <v>Gregory</v>
      </c>
      <c r="E3424" t="str">
        <f>VLOOKUP(B3424,Physicians!$A$1:$D$28,3,FALSE)</f>
        <v>House</v>
      </c>
      <c r="F3424" t="str">
        <f t="shared" si="53"/>
        <v>Gregory House</v>
      </c>
    </row>
    <row r="3425" spans="1:6">
      <c r="A3425" s="13">
        <v>3037</v>
      </c>
      <c r="B3425" s="13">
        <v>2</v>
      </c>
      <c r="C3425" t="str">
        <f>VLOOKUP(B3425,Physicians!$A$1:$D$28,4,FALSE)</f>
        <v>Cardiologist</v>
      </c>
      <c r="D3425" t="str">
        <f>VLOOKUP(B3425,Physicians!$A$1:$D$28,2,FALSE)</f>
        <v>Emmett</v>
      </c>
      <c r="E3425" t="str">
        <f>VLOOKUP(B3425,Physicians!$A$1:$D$28,3,FALSE)</f>
        <v>Brown</v>
      </c>
      <c r="F3425" t="str">
        <f t="shared" si="53"/>
        <v>Emmett Brown</v>
      </c>
    </row>
    <row r="3426" spans="1:6">
      <c r="A3426" s="13">
        <v>3038</v>
      </c>
      <c r="B3426" s="13">
        <v>15</v>
      </c>
      <c r="C3426" t="str">
        <f>VLOOKUP(B3426,Physicians!$A$1:$D$28,4,FALSE)</f>
        <v>Urologist</v>
      </c>
      <c r="D3426" t="str">
        <f>VLOOKUP(B3426,Physicians!$A$1:$D$28,2,FALSE)</f>
        <v>Henry</v>
      </c>
      <c r="E3426" t="str">
        <f>VLOOKUP(B3426,Physicians!$A$1:$D$28,3,FALSE)</f>
        <v>Higgins</v>
      </c>
      <c r="F3426" t="str">
        <f t="shared" si="53"/>
        <v>Henry Higgins</v>
      </c>
    </row>
    <row r="3427" spans="1:6">
      <c r="A3427" s="13">
        <v>3040</v>
      </c>
      <c r="B3427" s="13">
        <v>18</v>
      </c>
      <c r="C3427" t="str">
        <f>VLOOKUP(B3427,Physicians!$A$1:$D$28,4,FALSE)</f>
        <v>Gerontologist</v>
      </c>
      <c r="D3427" t="str">
        <f>VLOOKUP(B3427,Physicians!$A$1:$D$28,2,FALSE)</f>
        <v>Yuri</v>
      </c>
      <c r="E3427" t="str">
        <f>VLOOKUP(B3427,Physicians!$A$1:$D$28,3,FALSE)</f>
        <v>Zhivago</v>
      </c>
      <c r="F3427" t="str">
        <f t="shared" si="53"/>
        <v>Yuri Zhivago</v>
      </c>
    </row>
    <row r="3428" spans="1:6">
      <c r="A3428" s="13">
        <v>3041</v>
      </c>
      <c r="B3428" s="13">
        <v>15</v>
      </c>
      <c r="C3428" t="str">
        <f>VLOOKUP(B3428,Physicians!$A$1:$D$28,4,FALSE)</f>
        <v>Urologist</v>
      </c>
      <c r="D3428" t="str">
        <f>VLOOKUP(B3428,Physicians!$A$1:$D$28,2,FALSE)</f>
        <v>Henry</v>
      </c>
      <c r="E3428" t="str">
        <f>VLOOKUP(B3428,Physicians!$A$1:$D$28,3,FALSE)</f>
        <v>Higgins</v>
      </c>
      <c r="F3428" t="str">
        <f t="shared" si="53"/>
        <v>Henry Higgins</v>
      </c>
    </row>
    <row r="3429" spans="1:6">
      <c r="A3429" s="13">
        <v>3043</v>
      </c>
      <c r="B3429" s="13">
        <v>26</v>
      </c>
      <c r="C3429" t="str">
        <f>VLOOKUP(B3429,Physicians!$A$1:$D$28,4,FALSE)</f>
        <v>Cardiovascular Surgeon</v>
      </c>
      <c r="D3429" t="str">
        <f>VLOOKUP(B3429,Physicians!$A$1:$D$28,2,FALSE)</f>
        <v>Wellington</v>
      </c>
      <c r="E3429" t="str">
        <f>VLOOKUP(B3429,Physicians!$A$1:$D$28,3,FALSE)</f>
        <v>Yueh</v>
      </c>
      <c r="F3429" t="str">
        <f t="shared" si="53"/>
        <v>Wellington Yueh</v>
      </c>
    </row>
    <row r="3430" spans="1:6">
      <c r="A3430" s="13">
        <v>3043</v>
      </c>
      <c r="B3430" s="13">
        <v>7</v>
      </c>
      <c r="C3430" t="str">
        <f>VLOOKUP(B3430,Physicians!$A$1:$D$28,4,FALSE)</f>
        <v>Oncologist</v>
      </c>
      <c r="D3430" t="str">
        <f>VLOOKUP(B3430,Physicians!$A$1:$D$28,2,FALSE)</f>
        <v>Leonard</v>
      </c>
      <c r="E3430" t="str">
        <f>VLOOKUP(B3430,Physicians!$A$1:$D$28,3,FALSE)</f>
        <v>Hofstadter</v>
      </c>
      <c r="F3430" t="str">
        <f t="shared" si="53"/>
        <v>Leonard Hofstadter</v>
      </c>
    </row>
    <row r="3431" spans="1:6">
      <c r="A3431" s="13">
        <v>3045</v>
      </c>
      <c r="B3431" s="13">
        <v>21</v>
      </c>
      <c r="C3431" t="str">
        <f>VLOOKUP(B3431,Physicians!$A$1:$D$28,4,FALSE)</f>
        <v>Obstetrician/Gynecologist</v>
      </c>
      <c r="D3431" t="str">
        <f>VLOOKUP(B3431,Physicians!$A$1:$D$28,2,FALSE)</f>
        <v>Lisa</v>
      </c>
      <c r="E3431" t="str">
        <f>VLOOKUP(B3431,Physicians!$A$1:$D$28,3,FALSE)</f>
        <v>Cuddy</v>
      </c>
      <c r="F3431" t="str">
        <f t="shared" si="53"/>
        <v>Lisa Cuddy</v>
      </c>
    </row>
    <row r="3432" spans="1:6">
      <c r="A3432" s="13">
        <v>3045</v>
      </c>
      <c r="B3432" s="13">
        <v>13</v>
      </c>
      <c r="C3432" t="str">
        <f>VLOOKUP(B3432,Physicians!$A$1:$D$28,4,FALSE)</f>
        <v>Nuclear Medicine</v>
      </c>
      <c r="D3432" t="str">
        <f>VLOOKUP(B3432,Physicians!$A$1:$D$28,2,FALSE)</f>
        <v>Gregory</v>
      </c>
      <c r="E3432" t="str">
        <f>VLOOKUP(B3432,Physicians!$A$1:$D$28,3,FALSE)</f>
        <v>House</v>
      </c>
      <c r="F3432" t="str">
        <f t="shared" si="53"/>
        <v>Gregory House</v>
      </c>
    </row>
    <row r="3433" spans="1:6">
      <c r="A3433" s="13">
        <v>3046</v>
      </c>
      <c r="B3433" s="13">
        <v>5</v>
      </c>
      <c r="C3433" t="str">
        <f>VLOOKUP(B3433,Physicians!$A$1:$D$28,4,FALSE)</f>
        <v>Gastroenterologist</v>
      </c>
      <c r="D3433" t="str">
        <f>VLOOKUP(B3433,Physicians!$A$1:$D$28,2,FALSE)</f>
        <v>Julius</v>
      </c>
      <c r="E3433" t="str">
        <f>VLOOKUP(B3433,Physicians!$A$1:$D$28,3,FALSE)</f>
        <v>Hibbert</v>
      </c>
      <c r="F3433" t="str">
        <f t="shared" si="53"/>
        <v>Julius Hibbert</v>
      </c>
    </row>
    <row r="3434" spans="1:6">
      <c r="A3434" s="13">
        <v>3047</v>
      </c>
      <c r="B3434" s="13">
        <v>13</v>
      </c>
      <c r="C3434" t="str">
        <f>VLOOKUP(B3434,Physicians!$A$1:$D$28,4,FALSE)</f>
        <v>Nuclear Medicine</v>
      </c>
      <c r="D3434" t="str">
        <f>VLOOKUP(B3434,Physicians!$A$1:$D$28,2,FALSE)</f>
        <v>Gregory</v>
      </c>
      <c r="E3434" t="str">
        <f>VLOOKUP(B3434,Physicians!$A$1:$D$28,3,FALSE)</f>
        <v>House</v>
      </c>
      <c r="F3434" t="str">
        <f t="shared" si="53"/>
        <v>Gregory House</v>
      </c>
    </row>
    <row r="3435" spans="1:6">
      <c r="A3435" s="13">
        <v>3049</v>
      </c>
      <c r="B3435" s="13">
        <v>26</v>
      </c>
      <c r="C3435" t="str">
        <f>VLOOKUP(B3435,Physicians!$A$1:$D$28,4,FALSE)</f>
        <v>Cardiovascular Surgeon</v>
      </c>
      <c r="D3435" t="str">
        <f>VLOOKUP(B3435,Physicians!$A$1:$D$28,2,FALSE)</f>
        <v>Wellington</v>
      </c>
      <c r="E3435" t="str">
        <f>VLOOKUP(B3435,Physicians!$A$1:$D$28,3,FALSE)</f>
        <v>Yueh</v>
      </c>
      <c r="F3435" t="str">
        <f t="shared" si="53"/>
        <v>Wellington Yueh</v>
      </c>
    </row>
    <row r="3436" spans="1:6">
      <c r="A3436" s="13">
        <v>3049</v>
      </c>
      <c r="B3436" s="13">
        <v>7</v>
      </c>
      <c r="C3436" t="str">
        <f>VLOOKUP(B3436,Physicians!$A$1:$D$28,4,FALSE)</f>
        <v>Oncologist</v>
      </c>
      <c r="D3436" t="str">
        <f>VLOOKUP(B3436,Physicians!$A$1:$D$28,2,FALSE)</f>
        <v>Leonard</v>
      </c>
      <c r="E3436" t="str">
        <f>VLOOKUP(B3436,Physicians!$A$1:$D$28,3,FALSE)</f>
        <v>Hofstadter</v>
      </c>
      <c r="F3436" t="str">
        <f t="shared" si="53"/>
        <v>Leonard Hofstadter</v>
      </c>
    </row>
    <row r="3437" spans="1:6">
      <c r="A3437" s="13">
        <v>3050</v>
      </c>
      <c r="B3437" s="13">
        <v>6</v>
      </c>
      <c r="C3437" t="str">
        <f>VLOOKUP(B3437,Physicians!$A$1:$D$28,4,FALSE)</f>
        <v>Psychiatrist</v>
      </c>
      <c r="D3437" t="str">
        <f>VLOOKUP(B3437,Physicians!$A$1:$D$28,2,FALSE)</f>
        <v>Sheldon</v>
      </c>
      <c r="E3437" t="str">
        <f>VLOOKUP(B3437,Physicians!$A$1:$D$28,3,FALSE)</f>
        <v>Cooper</v>
      </c>
      <c r="F3437" t="str">
        <f t="shared" si="53"/>
        <v>Sheldon Cooper</v>
      </c>
    </row>
    <row r="3438" spans="1:6">
      <c r="A3438" s="13">
        <v>3051</v>
      </c>
      <c r="B3438" s="13">
        <v>14</v>
      </c>
      <c r="C3438" t="str">
        <f>VLOOKUP(B3438,Physicians!$A$1:$D$28,4,FALSE)</f>
        <v>Gerontologist</v>
      </c>
      <c r="D3438" t="str">
        <f>VLOOKUP(B3438,Physicians!$A$1:$D$28,2,FALSE)</f>
        <v>Lilith</v>
      </c>
      <c r="E3438" t="str">
        <f>VLOOKUP(B3438,Physicians!$A$1:$D$28,3,FALSE)</f>
        <v>Sternin</v>
      </c>
      <c r="F3438" t="str">
        <f t="shared" si="53"/>
        <v>Lilith Sternin</v>
      </c>
    </row>
    <row r="3439" spans="1:6">
      <c r="A3439" s="13">
        <v>3051</v>
      </c>
      <c r="B3439" s="13">
        <v>4</v>
      </c>
      <c r="C3439" t="str">
        <f>VLOOKUP(B3439,Physicians!$A$1:$D$28,4,FALSE)</f>
        <v>Obstetrician/Gynecologist</v>
      </c>
      <c r="D3439" t="str">
        <f>VLOOKUP(B3439,Physicians!$A$1:$D$28,2,FALSE)</f>
        <v>Beverly</v>
      </c>
      <c r="E3439" t="str">
        <f>VLOOKUP(B3439,Physicians!$A$1:$D$28,3,FALSE)</f>
        <v>Crusher</v>
      </c>
      <c r="F3439" t="str">
        <f t="shared" si="53"/>
        <v>Beverly Crusher</v>
      </c>
    </row>
    <row r="3440" spans="1:6">
      <c r="A3440" s="13">
        <v>3052</v>
      </c>
      <c r="B3440" s="13">
        <v>19</v>
      </c>
      <c r="C3440" t="str">
        <f>VLOOKUP(B3440,Physicians!$A$1:$D$28,4,FALSE)</f>
        <v>Oncologist</v>
      </c>
      <c r="D3440" t="str">
        <f>VLOOKUP(B3440,Physicians!$A$1:$D$28,2,FALSE)</f>
        <v>Henry</v>
      </c>
      <c r="E3440" t="str">
        <f>VLOOKUP(B3440,Physicians!$A$1:$D$28,3,FALSE)</f>
        <v>Jones</v>
      </c>
      <c r="F3440" t="str">
        <f t="shared" si="53"/>
        <v>Henry Jones</v>
      </c>
    </row>
    <row r="3441" spans="1:6">
      <c r="A3441" s="13">
        <v>3052</v>
      </c>
      <c r="B3441" s="13">
        <v>26</v>
      </c>
      <c r="C3441" t="str">
        <f>VLOOKUP(B3441,Physicians!$A$1:$D$28,4,FALSE)</f>
        <v>Cardiovascular Surgeon</v>
      </c>
      <c r="D3441" t="str">
        <f>VLOOKUP(B3441,Physicians!$A$1:$D$28,2,FALSE)</f>
        <v>Wellington</v>
      </c>
      <c r="E3441" t="str">
        <f>VLOOKUP(B3441,Physicians!$A$1:$D$28,3,FALSE)</f>
        <v>Yueh</v>
      </c>
      <c r="F3441" t="str">
        <f t="shared" si="53"/>
        <v>Wellington Yueh</v>
      </c>
    </row>
    <row r="3442" spans="1:6">
      <c r="A3442" s="13">
        <v>3054</v>
      </c>
      <c r="B3442" s="13">
        <v>17</v>
      </c>
      <c r="C3442" t="str">
        <f>VLOOKUP(B3442,Physicians!$A$1:$D$28,4,FALSE)</f>
        <v>Nuclear Medicine</v>
      </c>
      <c r="D3442" t="str">
        <f>VLOOKUP(B3442,Physicians!$A$1:$D$28,2,FALSE)</f>
        <v>Cristina</v>
      </c>
      <c r="E3442" t="str">
        <f>VLOOKUP(B3442,Physicians!$A$1:$D$28,3,FALSE)</f>
        <v>Yang</v>
      </c>
      <c r="F3442" t="str">
        <f t="shared" si="53"/>
        <v>Cristina Yang</v>
      </c>
    </row>
    <row r="3443" spans="1:6">
      <c r="A3443" s="13">
        <v>3054</v>
      </c>
      <c r="B3443" s="13">
        <v>9</v>
      </c>
      <c r="C3443" t="str">
        <f>VLOOKUP(B3443,Physicians!$A$1:$D$28,4,FALSE)</f>
        <v>Neurologist</v>
      </c>
      <c r="D3443" t="str">
        <f>VLOOKUP(B3443,Physicians!$A$1:$D$28,2,FALSE)</f>
        <v>Leslie</v>
      </c>
      <c r="E3443" t="str">
        <f>VLOOKUP(B3443,Physicians!$A$1:$D$28,3,FALSE)</f>
        <v>Winkle</v>
      </c>
      <c r="F3443" t="str">
        <f t="shared" si="53"/>
        <v>Leslie Winkle</v>
      </c>
    </row>
    <row r="3444" spans="1:6">
      <c r="A3444" s="13">
        <v>3055</v>
      </c>
      <c r="B3444" s="13">
        <v>9</v>
      </c>
      <c r="C3444" t="str">
        <f>VLOOKUP(B3444,Physicians!$A$1:$D$28,4,FALSE)</f>
        <v>Neurologist</v>
      </c>
      <c r="D3444" t="str">
        <f>VLOOKUP(B3444,Physicians!$A$1:$D$28,2,FALSE)</f>
        <v>Leslie</v>
      </c>
      <c r="E3444" t="str">
        <f>VLOOKUP(B3444,Physicians!$A$1:$D$28,3,FALSE)</f>
        <v>Winkle</v>
      </c>
      <c r="F3444" t="str">
        <f t="shared" si="53"/>
        <v>Leslie Winkle</v>
      </c>
    </row>
    <row r="3445" spans="1:6">
      <c r="A3445" s="13">
        <v>3056</v>
      </c>
      <c r="B3445" s="13">
        <v>8</v>
      </c>
      <c r="C3445" t="str">
        <f>VLOOKUP(B3445,Physicians!$A$1:$D$28,4,FALSE)</f>
        <v>Pediatrician</v>
      </c>
      <c r="D3445" t="str">
        <f>VLOOKUP(B3445,Physicians!$A$1:$D$28,2,FALSE)</f>
        <v>Nick</v>
      </c>
      <c r="E3445" t="str">
        <f>VLOOKUP(B3445,Physicians!$A$1:$D$28,3,FALSE)</f>
        <v>Riviera</v>
      </c>
      <c r="F3445" t="str">
        <f t="shared" si="53"/>
        <v>Nick Riviera</v>
      </c>
    </row>
    <row r="3446" spans="1:6">
      <c r="A3446" s="13">
        <v>3056</v>
      </c>
      <c r="B3446" s="13">
        <v>13</v>
      </c>
      <c r="C3446" t="str">
        <f>VLOOKUP(B3446,Physicians!$A$1:$D$28,4,FALSE)</f>
        <v>Nuclear Medicine</v>
      </c>
      <c r="D3446" t="str">
        <f>VLOOKUP(B3446,Physicians!$A$1:$D$28,2,FALSE)</f>
        <v>Gregory</v>
      </c>
      <c r="E3446" t="str">
        <f>VLOOKUP(B3446,Physicians!$A$1:$D$28,3,FALSE)</f>
        <v>House</v>
      </c>
      <c r="F3446" t="str">
        <f t="shared" si="53"/>
        <v>Gregory House</v>
      </c>
    </row>
    <row r="3447" spans="1:6">
      <c r="A3447" s="13">
        <v>3057</v>
      </c>
      <c r="B3447" s="13">
        <v>7</v>
      </c>
      <c r="C3447" t="str">
        <f>VLOOKUP(B3447,Physicians!$A$1:$D$28,4,FALSE)</f>
        <v>Oncologist</v>
      </c>
      <c r="D3447" t="str">
        <f>VLOOKUP(B3447,Physicians!$A$1:$D$28,2,FALSE)</f>
        <v>Leonard</v>
      </c>
      <c r="E3447" t="str">
        <f>VLOOKUP(B3447,Physicians!$A$1:$D$28,3,FALSE)</f>
        <v>Hofstadter</v>
      </c>
      <c r="F3447" t="str">
        <f t="shared" si="53"/>
        <v>Leonard Hofstadter</v>
      </c>
    </row>
    <row r="3448" spans="1:6">
      <c r="A3448" s="13">
        <v>3057</v>
      </c>
      <c r="B3448" s="13">
        <v>27</v>
      </c>
      <c r="C3448" t="str">
        <f>VLOOKUP(B3448,Physicians!$A$1:$D$28,4,FALSE)</f>
        <v>Respirologist</v>
      </c>
      <c r="D3448" t="str">
        <f>VLOOKUP(B3448,Physicians!$A$1:$D$28,2,FALSE)</f>
        <v>Christine</v>
      </c>
      <c r="E3448" t="str">
        <f>VLOOKUP(B3448,Physicians!$A$1:$D$28,3,FALSE)</f>
        <v>Chapel</v>
      </c>
      <c r="F3448" t="str">
        <f t="shared" si="53"/>
        <v>Christine Chapel</v>
      </c>
    </row>
    <row r="3449" spans="1:6">
      <c r="A3449" s="13">
        <v>3058</v>
      </c>
      <c r="B3449" s="13">
        <v>11</v>
      </c>
      <c r="C3449" t="str">
        <f>VLOOKUP(B3449,Physicians!$A$1:$D$28,4,FALSE)</f>
        <v>Respirologist</v>
      </c>
      <c r="D3449" t="str">
        <f>VLOOKUP(B3449,Physicians!$A$1:$D$28,2,FALSE)</f>
        <v>Benjamin</v>
      </c>
      <c r="E3449" t="str">
        <f>VLOOKUP(B3449,Physicians!$A$1:$D$28,3,FALSE)</f>
        <v>Pierce</v>
      </c>
      <c r="F3449" t="str">
        <f t="shared" si="53"/>
        <v>Benjamin Pierce</v>
      </c>
    </row>
    <row r="3450" spans="1:6">
      <c r="A3450" s="13">
        <v>3058</v>
      </c>
      <c r="B3450" s="13">
        <v>2</v>
      </c>
      <c r="C3450" t="str">
        <f>VLOOKUP(B3450,Physicians!$A$1:$D$28,4,FALSE)</f>
        <v>Cardiologist</v>
      </c>
      <c r="D3450" t="str">
        <f>VLOOKUP(B3450,Physicians!$A$1:$D$28,2,FALSE)</f>
        <v>Emmett</v>
      </c>
      <c r="E3450" t="str">
        <f>VLOOKUP(B3450,Physicians!$A$1:$D$28,3,FALSE)</f>
        <v>Brown</v>
      </c>
      <c r="F3450" t="str">
        <f t="shared" si="53"/>
        <v>Emmett Brown</v>
      </c>
    </row>
    <row r="3451" spans="1:6">
      <c r="A3451" s="13">
        <v>3059</v>
      </c>
      <c r="B3451" s="13">
        <v>5</v>
      </c>
      <c r="C3451" t="str">
        <f>VLOOKUP(B3451,Physicians!$A$1:$D$28,4,FALSE)</f>
        <v>Gastroenterologist</v>
      </c>
      <c r="D3451" t="str">
        <f>VLOOKUP(B3451,Physicians!$A$1:$D$28,2,FALSE)</f>
        <v>Julius</v>
      </c>
      <c r="E3451" t="str">
        <f>VLOOKUP(B3451,Physicians!$A$1:$D$28,3,FALSE)</f>
        <v>Hibbert</v>
      </c>
      <c r="F3451" t="str">
        <f t="shared" si="53"/>
        <v>Julius Hibbert</v>
      </c>
    </row>
    <row r="3452" spans="1:6">
      <c r="A3452" s="13">
        <v>3059</v>
      </c>
      <c r="B3452" s="13">
        <v>4</v>
      </c>
      <c r="C3452" t="str">
        <f>VLOOKUP(B3452,Physicians!$A$1:$D$28,4,FALSE)</f>
        <v>Obstetrician/Gynecologist</v>
      </c>
      <c r="D3452" t="str">
        <f>VLOOKUP(B3452,Physicians!$A$1:$D$28,2,FALSE)</f>
        <v>Beverly</v>
      </c>
      <c r="E3452" t="str">
        <f>VLOOKUP(B3452,Physicians!$A$1:$D$28,3,FALSE)</f>
        <v>Crusher</v>
      </c>
      <c r="F3452" t="str">
        <f t="shared" si="53"/>
        <v>Beverly Crusher</v>
      </c>
    </row>
    <row r="3453" spans="1:6">
      <c r="A3453" s="13">
        <v>3060</v>
      </c>
      <c r="B3453" s="13">
        <v>12</v>
      </c>
      <c r="C3453" t="str">
        <f>VLOOKUP(B3453,Physicians!$A$1:$D$28,4,FALSE)</f>
        <v>Cardiovascular Surgeon</v>
      </c>
      <c r="D3453" t="str">
        <f>VLOOKUP(B3453,Physicians!$A$1:$D$28,2,FALSE)</f>
        <v>Abigail</v>
      </c>
      <c r="E3453" t="str">
        <f>VLOOKUP(B3453,Physicians!$A$1:$D$28,3,FALSE)</f>
        <v>Bartlet</v>
      </c>
      <c r="F3453" t="str">
        <f t="shared" si="53"/>
        <v>Abigail Bartlet</v>
      </c>
    </row>
    <row r="3454" spans="1:6">
      <c r="A3454" s="13">
        <v>3061</v>
      </c>
      <c r="B3454" s="13">
        <v>4</v>
      </c>
      <c r="C3454" t="str">
        <f>VLOOKUP(B3454,Physicians!$A$1:$D$28,4,FALSE)</f>
        <v>Obstetrician/Gynecologist</v>
      </c>
      <c r="D3454" t="str">
        <f>VLOOKUP(B3454,Physicians!$A$1:$D$28,2,FALSE)</f>
        <v>Beverly</v>
      </c>
      <c r="E3454" t="str">
        <f>VLOOKUP(B3454,Physicians!$A$1:$D$28,3,FALSE)</f>
        <v>Crusher</v>
      </c>
      <c r="F3454" t="str">
        <f t="shared" si="53"/>
        <v>Beverly Crusher</v>
      </c>
    </row>
    <row r="3455" spans="1:6">
      <c r="A3455" s="13">
        <v>3061</v>
      </c>
      <c r="B3455" s="13">
        <v>6</v>
      </c>
      <c r="C3455" t="str">
        <f>VLOOKUP(B3455,Physicians!$A$1:$D$28,4,FALSE)</f>
        <v>Psychiatrist</v>
      </c>
      <c r="D3455" t="str">
        <f>VLOOKUP(B3455,Physicians!$A$1:$D$28,2,FALSE)</f>
        <v>Sheldon</v>
      </c>
      <c r="E3455" t="str">
        <f>VLOOKUP(B3455,Physicians!$A$1:$D$28,3,FALSE)</f>
        <v>Cooper</v>
      </c>
      <c r="F3455" t="str">
        <f t="shared" si="53"/>
        <v>Sheldon Cooper</v>
      </c>
    </row>
    <row r="3456" spans="1:6">
      <c r="A3456" s="13">
        <v>3062</v>
      </c>
      <c r="B3456" s="13">
        <v>4</v>
      </c>
      <c r="C3456" t="str">
        <f>VLOOKUP(B3456,Physicians!$A$1:$D$28,4,FALSE)</f>
        <v>Obstetrician/Gynecologist</v>
      </c>
      <c r="D3456" t="str">
        <f>VLOOKUP(B3456,Physicians!$A$1:$D$28,2,FALSE)</f>
        <v>Beverly</v>
      </c>
      <c r="E3456" t="str">
        <f>VLOOKUP(B3456,Physicians!$A$1:$D$28,3,FALSE)</f>
        <v>Crusher</v>
      </c>
      <c r="F3456" t="str">
        <f t="shared" si="53"/>
        <v>Beverly Crusher</v>
      </c>
    </row>
    <row r="3457" spans="1:6">
      <c r="A3457" s="13">
        <v>3064</v>
      </c>
      <c r="B3457" s="13">
        <v>19</v>
      </c>
      <c r="C3457" t="str">
        <f>VLOOKUP(B3457,Physicians!$A$1:$D$28,4,FALSE)</f>
        <v>Oncologist</v>
      </c>
      <c r="D3457" t="str">
        <f>VLOOKUP(B3457,Physicians!$A$1:$D$28,2,FALSE)</f>
        <v>Henry</v>
      </c>
      <c r="E3457" t="str">
        <f>VLOOKUP(B3457,Physicians!$A$1:$D$28,3,FALSE)</f>
        <v>Jones</v>
      </c>
      <c r="F3457" t="str">
        <f t="shared" si="53"/>
        <v>Henry Jones</v>
      </c>
    </row>
    <row r="3458" spans="1:6">
      <c r="A3458" s="13">
        <v>3064</v>
      </c>
      <c r="B3458" s="13">
        <v>9</v>
      </c>
      <c r="C3458" t="str">
        <f>VLOOKUP(B3458,Physicians!$A$1:$D$28,4,FALSE)</f>
        <v>Neurologist</v>
      </c>
      <c r="D3458" t="str">
        <f>VLOOKUP(B3458,Physicians!$A$1:$D$28,2,FALSE)</f>
        <v>Leslie</v>
      </c>
      <c r="E3458" t="str">
        <f>VLOOKUP(B3458,Physicians!$A$1:$D$28,3,FALSE)</f>
        <v>Winkle</v>
      </c>
      <c r="F3458" t="str">
        <f t="shared" si="53"/>
        <v>Leslie Winkle</v>
      </c>
    </row>
    <row r="3459" spans="1:6">
      <c r="A3459" s="13">
        <v>3065</v>
      </c>
      <c r="B3459" s="13">
        <v>16</v>
      </c>
      <c r="C3459" t="str">
        <f>VLOOKUP(B3459,Physicians!$A$1:$D$28,4,FALSE)</f>
        <v>Gastroenterologist</v>
      </c>
      <c r="D3459" t="str">
        <f>VLOOKUP(B3459,Physicians!$A$1:$D$28,2,FALSE)</f>
        <v>Henry</v>
      </c>
      <c r="E3459" t="str">
        <f>VLOOKUP(B3459,Physicians!$A$1:$D$28,3,FALSE)</f>
        <v>Blake</v>
      </c>
      <c r="F3459" t="str">
        <f t="shared" ref="F3459:F3522" si="54">_xlfn.CONCAT(D3459," ",E3459)</f>
        <v>Henry Blake</v>
      </c>
    </row>
    <row r="3460" spans="1:6">
      <c r="A3460" s="13">
        <v>3065</v>
      </c>
      <c r="B3460" s="13">
        <v>19</v>
      </c>
      <c r="C3460" t="str">
        <f>VLOOKUP(B3460,Physicians!$A$1:$D$28,4,FALSE)</f>
        <v>Oncologist</v>
      </c>
      <c r="D3460" t="str">
        <f>VLOOKUP(B3460,Physicians!$A$1:$D$28,2,FALSE)</f>
        <v>Henry</v>
      </c>
      <c r="E3460" t="str">
        <f>VLOOKUP(B3460,Physicians!$A$1:$D$28,3,FALSE)</f>
        <v>Jones</v>
      </c>
      <c r="F3460" t="str">
        <f t="shared" si="54"/>
        <v>Henry Jones</v>
      </c>
    </row>
    <row r="3461" spans="1:6">
      <c r="A3461" s="13">
        <v>3066</v>
      </c>
      <c r="B3461" s="13">
        <v>9</v>
      </c>
      <c r="C3461" t="str">
        <f>VLOOKUP(B3461,Physicians!$A$1:$D$28,4,FALSE)</f>
        <v>Neurologist</v>
      </c>
      <c r="D3461" t="str">
        <f>VLOOKUP(B3461,Physicians!$A$1:$D$28,2,FALSE)</f>
        <v>Leslie</v>
      </c>
      <c r="E3461" t="str">
        <f>VLOOKUP(B3461,Physicians!$A$1:$D$28,3,FALSE)</f>
        <v>Winkle</v>
      </c>
      <c r="F3461" t="str">
        <f t="shared" si="54"/>
        <v>Leslie Winkle</v>
      </c>
    </row>
    <row r="3462" spans="1:6">
      <c r="A3462" s="13">
        <v>3068</v>
      </c>
      <c r="B3462" s="13">
        <v>13</v>
      </c>
      <c r="C3462" t="str">
        <f>VLOOKUP(B3462,Physicians!$A$1:$D$28,4,FALSE)</f>
        <v>Nuclear Medicine</v>
      </c>
      <c r="D3462" t="str">
        <f>VLOOKUP(B3462,Physicians!$A$1:$D$28,2,FALSE)</f>
        <v>Gregory</v>
      </c>
      <c r="E3462" t="str">
        <f>VLOOKUP(B3462,Physicians!$A$1:$D$28,3,FALSE)</f>
        <v>House</v>
      </c>
      <c r="F3462" t="str">
        <f t="shared" si="54"/>
        <v>Gregory House</v>
      </c>
    </row>
    <row r="3463" spans="1:6">
      <c r="A3463" s="13">
        <v>3069</v>
      </c>
      <c r="B3463" s="13">
        <v>25</v>
      </c>
      <c r="C3463" t="str">
        <f>VLOOKUP(B3463,Physicians!$A$1:$D$28,4,FALSE)</f>
        <v>Psychiatrist</v>
      </c>
      <c r="D3463" t="str">
        <f>VLOOKUP(B3463,Physicians!$A$1:$D$28,2,FALSE)</f>
        <v>Allison</v>
      </c>
      <c r="E3463" t="str">
        <f>VLOOKUP(B3463,Physicians!$A$1:$D$28,3,FALSE)</f>
        <v>Cameron</v>
      </c>
      <c r="F3463" t="str">
        <f t="shared" si="54"/>
        <v>Allison Cameron</v>
      </c>
    </row>
    <row r="3464" spans="1:6">
      <c r="A3464" s="13">
        <v>3070</v>
      </c>
      <c r="B3464" s="13">
        <v>8</v>
      </c>
      <c r="C3464" t="str">
        <f>VLOOKUP(B3464,Physicians!$A$1:$D$28,4,FALSE)</f>
        <v>Pediatrician</v>
      </c>
      <c r="D3464" t="str">
        <f>VLOOKUP(B3464,Physicians!$A$1:$D$28,2,FALSE)</f>
        <v>Nick</v>
      </c>
      <c r="E3464" t="str">
        <f>VLOOKUP(B3464,Physicians!$A$1:$D$28,3,FALSE)</f>
        <v>Riviera</v>
      </c>
      <c r="F3464" t="str">
        <f t="shared" si="54"/>
        <v>Nick Riviera</v>
      </c>
    </row>
    <row r="3465" spans="1:6">
      <c r="A3465" s="13">
        <v>3070</v>
      </c>
      <c r="B3465" s="13">
        <v>22</v>
      </c>
      <c r="C3465" t="str">
        <f>VLOOKUP(B3465,Physicians!$A$1:$D$28,4,FALSE)</f>
        <v>Cardiologist</v>
      </c>
      <c r="D3465" t="str">
        <f>VLOOKUP(B3465,Physicians!$A$1:$D$28,2,FALSE)</f>
        <v>Simon</v>
      </c>
      <c r="E3465" t="str">
        <f>VLOOKUP(B3465,Physicians!$A$1:$D$28,3,FALSE)</f>
        <v>Tam</v>
      </c>
      <c r="F3465" t="str">
        <f t="shared" si="54"/>
        <v>Simon Tam</v>
      </c>
    </row>
    <row r="3466" spans="1:6">
      <c r="A3466" s="13">
        <v>3071</v>
      </c>
      <c r="B3466" s="13">
        <v>18</v>
      </c>
      <c r="C3466" t="str">
        <f>VLOOKUP(B3466,Physicians!$A$1:$D$28,4,FALSE)</f>
        <v>Gerontologist</v>
      </c>
      <c r="D3466" t="str">
        <f>VLOOKUP(B3466,Physicians!$A$1:$D$28,2,FALSE)</f>
        <v>Yuri</v>
      </c>
      <c r="E3466" t="str">
        <f>VLOOKUP(B3466,Physicians!$A$1:$D$28,3,FALSE)</f>
        <v>Zhivago</v>
      </c>
      <c r="F3466" t="str">
        <f t="shared" si="54"/>
        <v>Yuri Zhivago</v>
      </c>
    </row>
    <row r="3467" spans="1:6">
      <c r="A3467" s="13">
        <v>3071</v>
      </c>
      <c r="B3467" s="13">
        <v>11</v>
      </c>
      <c r="C3467" t="str">
        <f>VLOOKUP(B3467,Physicians!$A$1:$D$28,4,FALSE)</f>
        <v>Respirologist</v>
      </c>
      <c r="D3467" t="str">
        <f>VLOOKUP(B3467,Physicians!$A$1:$D$28,2,FALSE)</f>
        <v>Benjamin</v>
      </c>
      <c r="E3467" t="str">
        <f>VLOOKUP(B3467,Physicians!$A$1:$D$28,3,FALSE)</f>
        <v>Pierce</v>
      </c>
      <c r="F3467" t="str">
        <f t="shared" si="54"/>
        <v>Benjamin Pierce</v>
      </c>
    </row>
    <row r="3468" spans="1:6">
      <c r="A3468" s="13">
        <v>3073</v>
      </c>
      <c r="B3468" s="13">
        <v>17</v>
      </c>
      <c r="C3468" t="str">
        <f>VLOOKUP(B3468,Physicians!$A$1:$D$28,4,FALSE)</f>
        <v>Nuclear Medicine</v>
      </c>
      <c r="D3468" t="str">
        <f>VLOOKUP(B3468,Physicians!$A$1:$D$28,2,FALSE)</f>
        <v>Cristina</v>
      </c>
      <c r="E3468" t="str">
        <f>VLOOKUP(B3468,Physicians!$A$1:$D$28,3,FALSE)</f>
        <v>Yang</v>
      </c>
      <c r="F3468" t="str">
        <f t="shared" si="54"/>
        <v>Cristina Yang</v>
      </c>
    </row>
    <row r="3469" spans="1:6">
      <c r="A3469" s="13">
        <v>3076</v>
      </c>
      <c r="B3469" s="13">
        <v>1</v>
      </c>
      <c r="C3469" t="str">
        <f>VLOOKUP(B3469,Physicians!$A$1:$D$28,4,FALSE)</f>
        <v>Internist</v>
      </c>
      <c r="D3469" t="str">
        <f>VLOOKUP(B3469,Physicians!$A$1:$D$28,2,FALSE)</f>
        <v>Remy</v>
      </c>
      <c r="E3469" t="str">
        <f>VLOOKUP(B3469,Physicians!$A$1:$D$28,3,FALSE)</f>
        <v>Hadley</v>
      </c>
      <c r="F3469" t="str">
        <f t="shared" si="54"/>
        <v>Remy Hadley</v>
      </c>
    </row>
    <row r="3470" spans="1:6">
      <c r="A3470" s="13">
        <v>3076</v>
      </c>
      <c r="B3470" s="13">
        <v>8</v>
      </c>
      <c r="C3470" t="str">
        <f>VLOOKUP(B3470,Physicians!$A$1:$D$28,4,FALSE)</f>
        <v>Pediatrician</v>
      </c>
      <c r="D3470" t="str">
        <f>VLOOKUP(B3470,Physicians!$A$1:$D$28,2,FALSE)</f>
        <v>Nick</v>
      </c>
      <c r="E3470" t="str">
        <f>VLOOKUP(B3470,Physicians!$A$1:$D$28,3,FALSE)</f>
        <v>Riviera</v>
      </c>
      <c r="F3470" t="str">
        <f t="shared" si="54"/>
        <v>Nick Riviera</v>
      </c>
    </row>
    <row r="3471" spans="1:6">
      <c r="A3471" s="13">
        <v>3077</v>
      </c>
      <c r="B3471" s="13">
        <v>4</v>
      </c>
      <c r="C3471" t="str">
        <f>VLOOKUP(B3471,Physicians!$A$1:$D$28,4,FALSE)</f>
        <v>Obstetrician/Gynecologist</v>
      </c>
      <c r="D3471" t="str">
        <f>VLOOKUP(B3471,Physicians!$A$1:$D$28,2,FALSE)</f>
        <v>Beverly</v>
      </c>
      <c r="E3471" t="str">
        <f>VLOOKUP(B3471,Physicians!$A$1:$D$28,3,FALSE)</f>
        <v>Crusher</v>
      </c>
      <c r="F3471" t="str">
        <f t="shared" si="54"/>
        <v>Beverly Crusher</v>
      </c>
    </row>
    <row r="3472" spans="1:6">
      <c r="A3472" s="13">
        <v>3077</v>
      </c>
      <c r="B3472" s="13">
        <v>2</v>
      </c>
      <c r="C3472" t="str">
        <f>VLOOKUP(B3472,Physicians!$A$1:$D$28,4,FALSE)</f>
        <v>Cardiologist</v>
      </c>
      <c r="D3472" t="str">
        <f>VLOOKUP(B3472,Physicians!$A$1:$D$28,2,FALSE)</f>
        <v>Emmett</v>
      </c>
      <c r="E3472" t="str">
        <f>VLOOKUP(B3472,Physicians!$A$1:$D$28,3,FALSE)</f>
        <v>Brown</v>
      </c>
      <c r="F3472" t="str">
        <f t="shared" si="54"/>
        <v>Emmett Brown</v>
      </c>
    </row>
    <row r="3473" spans="1:6">
      <c r="A3473" s="13">
        <v>3079</v>
      </c>
      <c r="B3473" s="13">
        <v>24</v>
      </c>
      <c r="C3473" t="str">
        <f>VLOOKUP(B3473,Physicians!$A$1:$D$28,4,FALSE)</f>
        <v>Neurologist</v>
      </c>
      <c r="D3473" t="str">
        <f>VLOOKUP(B3473,Physicians!$A$1:$D$28,2,FALSE)</f>
        <v>Katherine</v>
      </c>
      <c r="E3473" t="str">
        <f>VLOOKUP(B3473,Physicians!$A$1:$D$28,3,FALSE)</f>
        <v>Pulaski</v>
      </c>
      <c r="F3473" t="str">
        <f t="shared" si="54"/>
        <v>Katherine Pulaski</v>
      </c>
    </row>
    <row r="3474" spans="1:6">
      <c r="A3474" s="13">
        <v>3080</v>
      </c>
      <c r="B3474" s="13">
        <v>18</v>
      </c>
      <c r="C3474" t="str">
        <f>VLOOKUP(B3474,Physicians!$A$1:$D$28,4,FALSE)</f>
        <v>Gerontologist</v>
      </c>
      <c r="D3474" t="str">
        <f>VLOOKUP(B3474,Physicians!$A$1:$D$28,2,FALSE)</f>
        <v>Yuri</v>
      </c>
      <c r="E3474" t="str">
        <f>VLOOKUP(B3474,Physicians!$A$1:$D$28,3,FALSE)</f>
        <v>Zhivago</v>
      </c>
      <c r="F3474" t="str">
        <f t="shared" si="54"/>
        <v>Yuri Zhivago</v>
      </c>
    </row>
    <row r="3475" spans="1:6">
      <c r="A3475" s="13">
        <v>3081</v>
      </c>
      <c r="B3475" s="13">
        <v>12</v>
      </c>
      <c r="C3475" t="str">
        <f>VLOOKUP(B3475,Physicians!$A$1:$D$28,4,FALSE)</f>
        <v>Cardiovascular Surgeon</v>
      </c>
      <c r="D3475" t="str">
        <f>VLOOKUP(B3475,Physicians!$A$1:$D$28,2,FALSE)</f>
        <v>Abigail</v>
      </c>
      <c r="E3475" t="str">
        <f>VLOOKUP(B3475,Physicians!$A$1:$D$28,3,FALSE)</f>
        <v>Bartlet</v>
      </c>
      <c r="F3475" t="str">
        <f t="shared" si="54"/>
        <v>Abigail Bartlet</v>
      </c>
    </row>
    <row r="3476" spans="1:6">
      <c r="A3476" s="13">
        <v>3081</v>
      </c>
      <c r="B3476" s="13">
        <v>20</v>
      </c>
      <c r="C3476" t="str">
        <f>VLOOKUP(B3476,Physicians!$A$1:$D$28,4,FALSE)</f>
        <v>General Surgeon</v>
      </c>
      <c r="D3476" t="str">
        <f>VLOOKUP(B3476,Physicians!$A$1:$D$28,2,FALSE)</f>
        <v>Rajesh</v>
      </c>
      <c r="E3476" t="str">
        <f>VLOOKUP(B3476,Physicians!$A$1:$D$28,3,FALSE)</f>
        <v>Koothrappali</v>
      </c>
      <c r="F3476" t="str">
        <f t="shared" si="54"/>
        <v>Rajesh Koothrappali</v>
      </c>
    </row>
    <row r="3477" spans="1:6">
      <c r="A3477" s="13">
        <v>3082</v>
      </c>
      <c r="B3477" s="13">
        <v>14</v>
      </c>
      <c r="C3477" t="str">
        <f>VLOOKUP(B3477,Physicians!$A$1:$D$28,4,FALSE)</f>
        <v>Gerontologist</v>
      </c>
      <c r="D3477" t="str">
        <f>VLOOKUP(B3477,Physicians!$A$1:$D$28,2,FALSE)</f>
        <v>Lilith</v>
      </c>
      <c r="E3477" t="str">
        <f>VLOOKUP(B3477,Physicians!$A$1:$D$28,3,FALSE)</f>
        <v>Sternin</v>
      </c>
      <c r="F3477" t="str">
        <f t="shared" si="54"/>
        <v>Lilith Sternin</v>
      </c>
    </row>
    <row r="3478" spans="1:6">
      <c r="A3478" s="13">
        <v>3082</v>
      </c>
      <c r="B3478" s="13">
        <v>7</v>
      </c>
      <c r="C3478" t="str">
        <f>VLOOKUP(B3478,Physicians!$A$1:$D$28,4,FALSE)</f>
        <v>Oncologist</v>
      </c>
      <c r="D3478" t="str">
        <f>VLOOKUP(B3478,Physicians!$A$1:$D$28,2,FALSE)</f>
        <v>Leonard</v>
      </c>
      <c r="E3478" t="str">
        <f>VLOOKUP(B3478,Physicians!$A$1:$D$28,3,FALSE)</f>
        <v>Hofstadter</v>
      </c>
      <c r="F3478" t="str">
        <f t="shared" si="54"/>
        <v>Leonard Hofstadter</v>
      </c>
    </row>
    <row r="3479" spans="1:6">
      <c r="A3479" s="13">
        <v>3084</v>
      </c>
      <c r="B3479" s="13">
        <v>26</v>
      </c>
      <c r="C3479" t="str">
        <f>VLOOKUP(B3479,Physicians!$A$1:$D$28,4,FALSE)</f>
        <v>Cardiovascular Surgeon</v>
      </c>
      <c r="D3479" t="str">
        <f>VLOOKUP(B3479,Physicians!$A$1:$D$28,2,FALSE)</f>
        <v>Wellington</v>
      </c>
      <c r="E3479" t="str">
        <f>VLOOKUP(B3479,Physicians!$A$1:$D$28,3,FALSE)</f>
        <v>Yueh</v>
      </c>
      <c r="F3479" t="str">
        <f t="shared" si="54"/>
        <v>Wellington Yueh</v>
      </c>
    </row>
    <row r="3480" spans="1:6">
      <c r="A3480" s="13">
        <v>3084</v>
      </c>
      <c r="B3480" s="13">
        <v>11</v>
      </c>
      <c r="C3480" t="str">
        <f>VLOOKUP(B3480,Physicians!$A$1:$D$28,4,FALSE)</f>
        <v>Respirologist</v>
      </c>
      <c r="D3480" t="str">
        <f>VLOOKUP(B3480,Physicians!$A$1:$D$28,2,FALSE)</f>
        <v>Benjamin</v>
      </c>
      <c r="E3480" t="str">
        <f>VLOOKUP(B3480,Physicians!$A$1:$D$28,3,FALSE)</f>
        <v>Pierce</v>
      </c>
      <c r="F3480" t="str">
        <f t="shared" si="54"/>
        <v>Benjamin Pierce</v>
      </c>
    </row>
    <row r="3481" spans="1:6">
      <c r="A3481" s="13">
        <v>3085</v>
      </c>
      <c r="B3481" s="13">
        <v>12</v>
      </c>
      <c r="C3481" t="str">
        <f>VLOOKUP(B3481,Physicians!$A$1:$D$28,4,FALSE)</f>
        <v>Cardiovascular Surgeon</v>
      </c>
      <c r="D3481" t="str">
        <f>VLOOKUP(B3481,Physicians!$A$1:$D$28,2,FALSE)</f>
        <v>Abigail</v>
      </c>
      <c r="E3481" t="str">
        <f>VLOOKUP(B3481,Physicians!$A$1:$D$28,3,FALSE)</f>
        <v>Bartlet</v>
      </c>
      <c r="F3481" t="str">
        <f t="shared" si="54"/>
        <v>Abigail Bartlet</v>
      </c>
    </row>
    <row r="3482" spans="1:6">
      <c r="A3482" s="13">
        <v>3086</v>
      </c>
      <c r="B3482" s="13">
        <v>20</v>
      </c>
      <c r="C3482" t="str">
        <f>VLOOKUP(B3482,Physicians!$A$1:$D$28,4,FALSE)</f>
        <v>General Surgeon</v>
      </c>
      <c r="D3482" t="str">
        <f>VLOOKUP(B3482,Physicians!$A$1:$D$28,2,FALSE)</f>
        <v>Rajesh</v>
      </c>
      <c r="E3482" t="str">
        <f>VLOOKUP(B3482,Physicians!$A$1:$D$28,3,FALSE)</f>
        <v>Koothrappali</v>
      </c>
      <c r="F3482" t="str">
        <f t="shared" si="54"/>
        <v>Rajesh Koothrappali</v>
      </c>
    </row>
    <row r="3483" spans="1:6">
      <c r="A3483" s="13">
        <v>3087</v>
      </c>
      <c r="B3483" s="13">
        <v>18</v>
      </c>
      <c r="C3483" t="str">
        <f>VLOOKUP(B3483,Physicians!$A$1:$D$28,4,FALSE)</f>
        <v>Gerontologist</v>
      </c>
      <c r="D3483" t="str">
        <f>VLOOKUP(B3483,Physicians!$A$1:$D$28,2,FALSE)</f>
        <v>Yuri</v>
      </c>
      <c r="E3483" t="str">
        <f>VLOOKUP(B3483,Physicians!$A$1:$D$28,3,FALSE)</f>
        <v>Zhivago</v>
      </c>
      <c r="F3483" t="str">
        <f t="shared" si="54"/>
        <v>Yuri Zhivago</v>
      </c>
    </row>
    <row r="3484" spans="1:6">
      <c r="A3484" s="13">
        <v>3087</v>
      </c>
      <c r="B3484" s="13">
        <v>16</v>
      </c>
      <c r="C3484" t="str">
        <f>VLOOKUP(B3484,Physicians!$A$1:$D$28,4,FALSE)</f>
        <v>Gastroenterologist</v>
      </c>
      <c r="D3484" t="str">
        <f>VLOOKUP(B3484,Physicians!$A$1:$D$28,2,FALSE)</f>
        <v>Henry</v>
      </c>
      <c r="E3484" t="str">
        <f>VLOOKUP(B3484,Physicians!$A$1:$D$28,3,FALSE)</f>
        <v>Blake</v>
      </c>
      <c r="F3484" t="str">
        <f t="shared" si="54"/>
        <v>Henry Blake</v>
      </c>
    </row>
    <row r="3485" spans="1:6">
      <c r="A3485" s="13">
        <v>3088</v>
      </c>
      <c r="B3485" s="13">
        <v>22</v>
      </c>
      <c r="C3485" t="str">
        <f>VLOOKUP(B3485,Physicians!$A$1:$D$28,4,FALSE)</f>
        <v>Cardiologist</v>
      </c>
      <c r="D3485" t="str">
        <f>VLOOKUP(B3485,Physicians!$A$1:$D$28,2,FALSE)</f>
        <v>Simon</v>
      </c>
      <c r="E3485" t="str">
        <f>VLOOKUP(B3485,Physicians!$A$1:$D$28,3,FALSE)</f>
        <v>Tam</v>
      </c>
      <c r="F3485" t="str">
        <f t="shared" si="54"/>
        <v>Simon Tam</v>
      </c>
    </row>
    <row r="3486" spans="1:6">
      <c r="A3486" s="13">
        <v>3089</v>
      </c>
      <c r="B3486" s="13">
        <v>4</v>
      </c>
      <c r="C3486" t="str">
        <f>VLOOKUP(B3486,Physicians!$A$1:$D$28,4,FALSE)</f>
        <v>Obstetrician/Gynecologist</v>
      </c>
      <c r="D3486" t="str">
        <f>VLOOKUP(B3486,Physicians!$A$1:$D$28,2,FALSE)</f>
        <v>Beverly</v>
      </c>
      <c r="E3486" t="str">
        <f>VLOOKUP(B3486,Physicians!$A$1:$D$28,3,FALSE)</f>
        <v>Crusher</v>
      </c>
      <c r="F3486" t="str">
        <f t="shared" si="54"/>
        <v>Beverly Crusher</v>
      </c>
    </row>
    <row r="3487" spans="1:6">
      <c r="A3487" s="13">
        <v>3090</v>
      </c>
      <c r="B3487" s="13">
        <v>5</v>
      </c>
      <c r="C3487" t="str">
        <f>VLOOKUP(B3487,Physicians!$A$1:$D$28,4,FALSE)</f>
        <v>Gastroenterologist</v>
      </c>
      <c r="D3487" t="str">
        <f>VLOOKUP(B3487,Physicians!$A$1:$D$28,2,FALSE)</f>
        <v>Julius</v>
      </c>
      <c r="E3487" t="str">
        <f>VLOOKUP(B3487,Physicians!$A$1:$D$28,3,FALSE)</f>
        <v>Hibbert</v>
      </c>
      <c r="F3487" t="str">
        <f t="shared" si="54"/>
        <v>Julius Hibbert</v>
      </c>
    </row>
    <row r="3488" spans="1:6">
      <c r="A3488" s="13">
        <v>3090</v>
      </c>
      <c r="B3488" s="13">
        <v>12</v>
      </c>
      <c r="C3488" t="str">
        <f>VLOOKUP(B3488,Physicians!$A$1:$D$28,4,FALSE)</f>
        <v>Cardiovascular Surgeon</v>
      </c>
      <c r="D3488" t="str">
        <f>VLOOKUP(B3488,Physicians!$A$1:$D$28,2,FALSE)</f>
        <v>Abigail</v>
      </c>
      <c r="E3488" t="str">
        <f>VLOOKUP(B3488,Physicians!$A$1:$D$28,3,FALSE)</f>
        <v>Bartlet</v>
      </c>
      <c r="F3488" t="str">
        <f t="shared" si="54"/>
        <v>Abigail Bartlet</v>
      </c>
    </row>
    <row r="3489" spans="1:6">
      <c r="A3489" s="13">
        <v>3091</v>
      </c>
      <c r="B3489" s="13">
        <v>27</v>
      </c>
      <c r="C3489" t="str">
        <f>VLOOKUP(B3489,Physicians!$A$1:$D$28,4,FALSE)</f>
        <v>Respirologist</v>
      </c>
      <c r="D3489" t="str">
        <f>VLOOKUP(B3489,Physicians!$A$1:$D$28,2,FALSE)</f>
        <v>Christine</v>
      </c>
      <c r="E3489" t="str">
        <f>VLOOKUP(B3489,Physicians!$A$1:$D$28,3,FALSE)</f>
        <v>Chapel</v>
      </c>
      <c r="F3489" t="str">
        <f t="shared" si="54"/>
        <v>Christine Chapel</v>
      </c>
    </row>
    <row r="3490" spans="1:6">
      <c r="A3490" s="13">
        <v>3091</v>
      </c>
      <c r="B3490" s="13">
        <v>1</v>
      </c>
      <c r="C3490" t="str">
        <f>VLOOKUP(B3490,Physicians!$A$1:$D$28,4,FALSE)</f>
        <v>Internist</v>
      </c>
      <c r="D3490" t="str">
        <f>VLOOKUP(B3490,Physicians!$A$1:$D$28,2,FALSE)</f>
        <v>Remy</v>
      </c>
      <c r="E3490" t="str">
        <f>VLOOKUP(B3490,Physicians!$A$1:$D$28,3,FALSE)</f>
        <v>Hadley</v>
      </c>
      <c r="F3490" t="str">
        <f t="shared" si="54"/>
        <v>Remy Hadley</v>
      </c>
    </row>
    <row r="3491" spans="1:6">
      <c r="A3491" s="13">
        <v>3092</v>
      </c>
      <c r="B3491" s="13">
        <v>6</v>
      </c>
      <c r="C3491" t="str">
        <f>VLOOKUP(B3491,Physicians!$A$1:$D$28,4,FALSE)</f>
        <v>Psychiatrist</v>
      </c>
      <c r="D3491" t="str">
        <f>VLOOKUP(B3491,Physicians!$A$1:$D$28,2,FALSE)</f>
        <v>Sheldon</v>
      </c>
      <c r="E3491" t="str">
        <f>VLOOKUP(B3491,Physicians!$A$1:$D$28,3,FALSE)</f>
        <v>Cooper</v>
      </c>
      <c r="F3491" t="str">
        <f t="shared" si="54"/>
        <v>Sheldon Cooper</v>
      </c>
    </row>
    <row r="3492" spans="1:6">
      <c r="A3492" s="13">
        <v>3093</v>
      </c>
      <c r="B3492" s="13">
        <v>20</v>
      </c>
      <c r="C3492" t="str">
        <f>VLOOKUP(B3492,Physicians!$A$1:$D$28,4,FALSE)</f>
        <v>General Surgeon</v>
      </c>
      <c r="D3492" t="str">
        <f>VLOOKUP(B3492,Physicians!$A$1:$D$28,2,FALSE)</f>
        <v>Rajesh</v>
      </c>
      <c r="E3492" t="str">
        <f>VLOOKUP(B3492,Physicians!$A$1:$D$28,3,FALSE)</f>
        <v>Koothrappali</v>
      </c>
      <c r="F3492" t="str">
        <f t="shared" si="54"/>
        <v>Rajesh Koothrappali</v>
      </c>
    </row>
    <row r="3493" spans="1:6">
      <c r="A3493" s="13">
        <v>3093</v>
      </c>
      <c r="B3493" s="13">
        <v>15</v>
      </c>
      <c r="C3493" t="str">
        <f>VLOOKUP(B3493,Physicians!$A$1:$D$28,4,FALSE)</f>
        <v>Urologist</v>
      </c>
      <c r="D3493" t="str">
        <f>VLOOKUP(B3493,Physicians!$A$1:$D$28,2,FALSE)</f>
        <v>Henry</v>
      </c>
      <c r="E3493" t="str">
        <f>VLOOKUP(B3493,Physicians!$A$1:$D$28,3,FALSE)</f>
        <v>Higgins</v>
      </c>
      <c r="F3493" t="str">
        <f t="shared" si="54"/>
        <v>Henry Higgins</v>
      </c>
    </row>
    <row r="3494" spans="1:6">
      <c r="A3494" s="13">
        <v>3095</v>
      </c>
      <c r="B3494" s="13">
        <v>1</v>
      </c>
      <c r="C3494" t="str">
        <f>VLOOKUP(B3494,Physicians!$A$1:$D$28,4,FALSE)</f>
        <v>Internist</v>
      </c>
      <c r="D3494" t="str">
        <f>VLOOKUP(B3494,Physicians!$A$1:$D$28,2,FALSE)</f>
        <v>Remy</v>
      </c>
      <c r="E3494" t="str">
        <f>VLOOKUP(B3494,Physicians!$A$1:$D$28,3,FALSE)</f>
        <v>Hadley</v>
      </c>
      <c r="F3494" t="str">
        <f t="shared" si="54"/>
        <v>Remy Hadley</v>
      </c>
    </row>
    <row r="3495" spans="1:6">
      <c r="A3495" s="13">
        <v>3096</v>
      </c>
      <c r="B3495" s="13">
        <v>23</v>
      </c>
      <c r="C3495" t="str">
        <f>VLOOKUP(B3495,Physicians!$A$1:$D$28,4,FALSE)</f>
        <v>Pediatrician</v>
      </c>
      <c r="D3495" t="str">
        <f>VLOOKUP(B3495,Physicians!$A$1:$D$28,2,FALSE)</f>
        <v>Doogie</v>
      </c>
      <c r="E3495" t="str">
        <f>VLOOKUP(B3495,Physicians!$A$1:$D$28,3,FALSE)</f>
        <v>Howser</v>
      </c>
      <c r="F3495" t="str">
        <f t="shared" si="54"/>
        <v>Doogie Howser</v>
      </c>
    </row>
    <row r="3496" spans="1:6">
      <c r="A3496" s="13">
        <v>3096</v>
      </c>
      <c r="B3496" s="13">
        <v>4</v>
      </c>
      <c r="C3496" t="str">
        <f>VLOOKUP(B3496,Physicians!$A$1:$D$28,4,FALSE)</f>
        <v>Obstetrician/Gynecologist</v>
      </c>
      <c r="D3496" t="str">
        <f>VLOOKUP(B3496,Physicians!$A$1:$D$28,2,FALSE)</f>
        <v>Beverly</v>
      </c>
      <c r="E3496" t="str">
        <f>VLOOKUP(B3496,Physicians!$A$1:$D$28,3,FALSE)</f>
        <v>Crusher</v>
      </c>
      <c r="F3496" t="str">
        <f t="shared" si="54"/>
        <v>Beverly Crusher</v>
      </c>
    </row>
    <row r="3497" spans="1:6">
      <c r="A3497" s="13">
        <v>3098</v>
      </c>
      <c r="B3497" s="13">
        <v>27</v>
      </c>
      <c r="C3497" t="str">
        <f>VLOOKUP(B3497,Physicians!$A$1:$D$28,4,FALSE)</f>
        <v>Respirologist</v>
      </c>
      <c r="D3497" t="str">
        <f>VLOOKUP(B3497,Physicians!$A$1:$D$28,2,FALSE)</f>
        <v>Christine</v>
      </c>
      <c r="E3497" t="str">
        <f>VLOOKUP(B3497,Physicians!$A$1:$D$28,3,FALSE)</f>
        <v>Chapel</v>
      </c>
      <c r="F3497" t="str">
        <f t="shared" si="54"/>
        <v>Christine Chapel</v>
      </c>
    </row>
    <row r="3498" spans="1:6">
      <c r="A3498" s="13">
        <v>3100</v>
      </c>
      <c r="B3498" s="13">
        <v>10</v>
      </c>
      <c r="C3498" t="str">
        <f>VLOOKUP(B3498,Physicians!$A$1:$D$28,4,FALSE)</f>
        <v>Orthopaedic Surgeon</v>
      </c>
      <c r="D3498" t="str">
        <f>VLOOKUP(B3498,Physicians!$A$1:$D$28,2,FALSE)</f>
        <v>Dana</v>
      </c>
      <c r="E3498" t="str">
        <f>VLOOKUP(B3498,Physicians!$A$1:$D$28,3,FALSE)</f>
        <v>Scully</v>
      </c>
      <c r="F3498" t="str">
        <f t="shared" si="54"/>
        <v>Dana Scully</v>
      </c>
    </row>
    <row r="3499" spans="1:6">
      <c r="A3499" s="13">
        <v>3100</v>
      </c>
      <c r="B3499" s="13">
        <v>20</v>
      </c>
      <c r="C3499" t="str">
        <f>VLOOKUP(B3499,Physicians!$A$1:$D$28,4,FALSE)</f>
        <v>General Surgeon</v>
      </c>
      <c r="D3499" t="str">
        <f>VLOOKUP(B3499,Physicians!$A$1:$D$28,2,FALSE)</f>
        <v>Rajesh</v>
      </c>
      <c r="E3499" t="str">
        <f>VLOOKUP(B3499,Physicians!$A$1:$D$28,3,FALSE)</f>
        <v>Koothrappali</v>
      </c>
      <c r="F3499" t="str">
        <f t="shared" si="54"/>
        <v>Rajesh Koothrappali</v>
      </c>
    </row>
    <row r="3500" spans="1:6">
      <c r="A3500" s="13">
        <v>3102</v>
      </c>
      <c r="B3500" s="13">
        <v>9</v>
      </c>
      <c r="C3500" t="str">
        <f>VLOOKUP(B3500,Physicians!$A$1:$D$28,4,FALSE)</f>
        <v>Neurologist</v>
      </c>
      <c r="D3500" t="str">
        <f>VLOOKUP(B3500,Physicians!$A$1:$D$28,2,FALSE)</f>
        <v>Leslie</v>
      </c>
      <c r="E3500" t="str">
        <f>VLOOKUP(B3500,Physicians!$A$1:$D$28,3,FALSE)</f>
        <v>Winkle</v>
      </c>
      <c r="F3500" t="str">
        <f t="shared" si="54"/>
        <v>Leslie Winkle</v>
      </c>
    </row>
    <row r="3501" spans="1:6">
      <c r="A3501" s="13">
        <v>3102</v>
      </c>
      <c r="B3501" s="13">
        <v>26</v>
      </c>
      <c r="C3501" t="str">
        <f>VLOOKUP(B3501,Physicians!$A$1:$D$28,4,FALSE)</f>
        <v>Cardiovascular Surgeon</v>
      </c>
      <c r="D3501" t="str">
        <f>VLOOKUP(B3501,Physicians!$A$1:$D$28,2,FALSE)</f>
        <v>Wellington</v>
      </c>
      <c r="E3501" t="str">
        <f>VLOOKUP(B3501,Physicians!$A$1:$D$28,3,FALSE)</f>
        <v>Yueh</v>
      </c>
      <c r="F3501" t="str">
        <f t="shared" si="54"/>
        <v>Wellington Yueh</v>
      </c>
    </row>
    <row r="3502" spans="1:6">
      <c r="A3502" s="13">
        <v>3103</v>
      </c>
      <c r="B3502" s="13">
        <v>3</v>
      </c>
      <c r="C3502" t="str">
        <f>VLOOKUP(B3502,Physicians!$A$1:$D$28,4,FALSE)</f>
        <v>General Surgeon</v>
      </c>
      <c r="D3502" t="str">
        <f>VLOOKUP(B3502,Physicians!$A$1:$D$28,2,FALSE)</f>
        <v>Samantha</v>
      </c>
      <c r="E3502" t="str">
        <f>VLOOKUP(B3502,Physicians!$A$1:$D$28,3,FALSE)</f>
        <v>Carter</v>
      </c>
      <c r="F3502" t="str">
        <f t="shared" si="54"/>
        <v>Samantha Carter</v>
      </c>
    </row>
    <row r="3503" spans="1:6">
      <c r="A3503" s="13">
        <v>3104</v>
      </c>
      <c r="B3503" s="13">
        <v>21</v>
      </c>
      <c r="C3503" t="str">
        <f>VLOOKUP(B3503,Physicians!$A$1:$D$28,4,FALSE)</f>
        <v>Obstetrician/Gynecologist</v>
      </c>
      <c r="D3503" t="str">
        <f>VLOOKUP(B3503,Physicians!$A$1:$D$28,2,FALSE)</f>
        <v>Lisa</v>
      </c>
      <c r="E3503" t="str">
        <f>VLOOKUP(B3503,Physicians!$A$1:$D$28,3,FALSE)</f>
        <v>Cuddy</v>
      </c>
      <c r="F3503" t="str">
        <f t="shared" si="54"/>
        <v>Lisa Cuddy</v>
      </c>
    </row>
    <row r="3504" spans="1:6">
      <c r="A3504" s="13">
        <v>3105</v>
      </c>
      <c r="B3504" s="13">
        <v>7</v>
      </c>
      <c r="C3504" t="str">
        <f>VLOOKUP(B3504,Physicians!$A$1:$D$28,4,FALSE)</f>
        <v>Oncologist</v>
      </c>
      <c r="D3504" t="str">
        <f>VLOOKUP(B3504,Physicians!$A$1:$D$28,2,FALSE)</f>
        <v>Leonard</v>
      </c>
      <c r="E3504" t="str">
        <f>VLOOKUP(B3504,Physicians!$A$1:$D$28,3,FALSE)</f>
        <v>Hofstadter</v>
      </c>
      <c r="F3504" t="str">
        <f t="shared" si="54"/>
        <v>Leonard Hofstadter</v>
      </c>
    </row>
    <row r="3505" spans="1:6">
      <c r="A3505" s="13">
        <v>3106</v>
      </c>
      <c r="B3505" s="13">
        <v>22</v>
      </c>
      <c r="C3505" t="str">
        <f>VLOOKUP(B3505,Physicians!$A$1:$D$28,4,FALSE)</f>
        <v>Cardiologist</v>
      </c>
      <c r="D3505" t="str">
        <f>VLOOKUP(B3505,Physicians!$A$1:$D$28,2,FALSE)</f>
        <v>Simon</v>
      </c>
      <c r="E3505" t="str">
        <f>VLOOKUP(B3505,Physicians!$A$1:$D$28,3,FALSE)</f>
        <v>Tam</v>
      </c>
      <c r="F3505" t="str">
        <f t="shared" si="54"/>
        <v>Simon Tam</v>
      </c>
    </row>
    <row r="3506" spans="1:6">
      <c r="A3506" s="13">
        <v>3107</v>
      </c>
      <c r="B3506" s="13">
        <v>24</v>
      </c>
      <c r="C3506" t="str">
        <f>VLOOKUP(B3506,Physicians!$A$1:$D$28,4,FALSE)</f>
        <v>Neurologist</v>
      </c>
      <c r="D3506" t="str">
        <f>VLOOKUP(B3506,Physicians!$A$1:$D$28,2,FALSE)</f>
        <v>Katherine</v>
      </c>
      <c r="E3506" t="str">
        <f>VLOOKUP(B3506,Physicians!$A$1:$D$28,3,FALSE)</f>
        <v>Pulaski</v>
      </c>
      <c r="F3506" t="str">
        <f t="shared" si="54"/>
        <v>Katherine Pulaski</v>
      </c>
    </row>
    <row r="3507" spans="1:6">
      <c r="A3507" s="13">
        <v>3110</v>
      </c>
      <c r="B3507" s="13">
        <v>24</v>
      </c>
      <c r="C3507" t="str">
        <f>VLOOKUP(B3507,Physicians!$A$1:$D$28,4,FALSE)</f>
        <v>Neurologist</v>
      </c>
      <c r="D3507" t="str">
        <f>VLOOKUP(B3507,Physicians!$A$1:$D$28,2,FALSE)</f>
        <v>Katherine</v>
      </c>
      <c r="E3507" t="str">
        <f>VLOOKUP(B3507,Physicians!$A$1:$D$28,3,FALSE)</f>
        <v>Pulaski</v>
      </c>
      <c r="F3507" t="str">
        <f t="shared" si="54"/>
        <v>Katherine Pulaski</v>
      </c>
    </row>
    <row r="3508" spans="1:6">
      <c r="A3508" s="13">
        <v>3110</v>
      </c>
      <c r="B3508" s="13">
        <v>3</v>
      </c>
      <c r="C3508" t="str">
        <f>VLOOKUP(B3508,Physicians!$A$1:$D$28,4,FALSE)</f>
        <v>General Surgeon</v>
      </c>
      <c r="D3508" t="str">
        <f>VLOOKUP(B3508,Physicians!$A$1:$D$28,2,FALSE)</f>
        <v>Samantha</v>
      </c>
      <c r="E3508" t="str">
        <f>VLOOKUP(B3508,Physicians!$A$1:$D$28,3,FALSE)</f>
        <v>Carter</v>
      </c>
      <c r="F3508" t="str">
        <f t="shared" si="54"/>
        <v>Samantha Carter</v>
      </c>
    </row>
    <row r="3509" spans="1:6">
      <c r="A3509" s="13">
        <v>3111</v>
      </c>
      <c r="B3509" s="13">
        <v>27</v>
      </c>
      <c r="C3509" t="str">
        <f>VLOOKUP(B3509,Physicians!$A$1:$D$28,4,FALSE)</f>
        <v>Respirologist</v>
      </c>
      <c r="D3509" t="str">
        <f>VLOOKUP(B3509,Physicians!$A$1:$D$28,2,FALSE)</f>
        <v>Christine</v>
      </c>
      <c r="E3509" t="str">
        <f>VLOOKUP(B3509,Physicians!$A$1:$D$28,3,FALSE)</f>
        <v>Chapel</v>
      </c>
      <c r="F3509" t="str">
        <f t="shared" si="54"/>
        <v>Christine Chapel</v>
      </c>
    </row>
    <row r="3510" spans="1:6">
      <c r="A3510" s="13">
        <v>3112</v>
      </c>
      <c r="B3510" s="13">
        <v>26</v>
      </c>
      <c r="C3510" t="str">
        <f>VLOOKUP(B3510,Physicians!$A$1:$D$28,4,FALSE)</f>
        <v>Cardiovascular Surgeon</v>
      </c>
      <c r="D3510" t="str">
        <f>VLOOKUP(B3510,Physicians!$A$1:$D$28,2,FALSE)</f>
        <v>Wellington</v>
      </c>
      <c r="E3510" t="str">
        <f>VLOOKUP(B3510,Physicians!$A$1:$D$28,3,FALSE)</f>
        <v>Yueh</v>
      </c>
      <c r="F3510" t="str">
        <f t="shared" si="54"/>
        <v>Wellington Yueh</v>
      </c>
    </row>
    <row r="3511" spans="1:6">
      <c r="A3511" s="13">
        <v>3113</v>
      </c>
      <c r="B3511" s="13">
        <v>26</v>
      </c>
      <c r="C3511" t="str">
        <f>VLOOKUP(B3511,Physicians!$A$1:$D$28,4,FALSE)</f>
        <v>Cardiovascular Surgeon</v>
      </c>
      <c r="D3511" t="str">
        <f>VLOOKUP(B3511,Physicians!$A$1:$D$28,2,FALSE)</f>
        <v>Wellington</v>
      </c>
      <c r="E3511" t="str">
        <f>VLOOKUP(B3511,Physicians!$A$1:$D$28,3,FALSE)</f>
        <v>Yueh</v>
      </c>
      <c r="F3511" t="str">
        <f t="shared" si="54"/>
        <v>Wellington Yueh</v>
      </c>
    </row>
    <row r="3512" spans="1:6">
      <c r="A3512" s="13">
        <v>3113</v>
      </c>
      <c r="B3512" s="13">
        <v>3</v>
      </c>
      <c r="C3512" t="str">
        <f>VLOOKUP(B3512,Physicians!$A$1:$D$28,4,FALSE)</f>
        <v>General Surgeon</v>
      </c>
      <c r="D3512" t="str">
        <f>VLOOKUP(B3512,Physicians!$A$1:$D$28,2,FALSE)</f>
        <v>Samantha</v>
      </c>
      <c r="E3512" t="str">
        <f>VLOOKUP(B3512,Physicians!$A$1:$D$28,3,FALSE)</f>
        <v>Carter</v>
      </c>
      <c r="F3512" t="str">
        <f t="shared" si="54"/>
        <v>Samantha Carter</v>
      </c>
    </row>
    <row r="3513" spans="1:6">
      <c r="A3513" s="13">
        <v>3115</v>
      </c>
      <c r="B3513" s="13">
        <v>24</v>
      </c>
      <c r="C3513" t="str">
        <f>VLOOKUP(B3513,Physicians!$A$1:$D$28,4,FALSE)</f>
        <v>Neurologist</v>
      </c>
      <c r="D3513" t="str">
        <f>VLOOKUP(B3513,Physicians!$A$1:$D$28,2,FALSE)</f>
        <v>Katherine</v>
      </c>
      <c r="E3513" t="str">
        <f>VLOOKUP(B3513,Physicians!$A$1:$D$28,3,FALSE)</f>
        <v>Pulaski</v>
      </c>
      <c r="F3513" t="str">
        <f t="shared" si="54"/>
        <v>Katherine Pulaski</v>
      </c>
    </row>
    <row r="3514" spans="1:6">
      <c r="A3514" s="13">
        <v>3116</v>
      </c>
      <c r="B3514" s="13">
        <v>15</v>
      </c>
      <c r="C3514" t="str">
        <f>VLOOKUP(B3514,Physicians!$A$1:$D$28,4,FALSE)</f>
        <v>Urologist</v>
      </c>
      <c r="D3514" t="str">
        <f>VLOOKUP(B3514,Physicians!$A$1:$D$28,2,FALSE)</f>
        <v>Henry</v>
      </c>
      <c r="E3514" t="str">
        <f>VLOOKUP(B3514,Physicians!$A$1:$D$28,3,FALSE)</f>
        <v>Higgins</v>
      </c>
      <c r="F3514" t="str">
        <f t="shared" si="54"/>
        <v>Henry Higgins</v>
      </c>
    </row>
    <row r="3515" spans="1:6">
      <c r="A3515" s="13">
        <v>3116</v>
      </c>
      <c r="B3515" s="13">
        <v>13</v>
      </c>
      <c r="C3515" t="str">
        <f>VLOOKUP(B3515,Physicians!$A$1:$D$28,4,FALSE)</f>
        <v>Nuclear Medicine</v>
      </c>
      <c r="D3515" t="str">
        <f>VLOOKUP(B3515,Physicians!$A$1:$D$28,2,FALSE)</f>
        <v>Gregory</v>
      </c>
      <c r="E3515" t="str">
        <f>VLOOKUP(B3515,Physicians!$A$1:$D$28,3,FALSE)</f>
        <v>House</v>
      </c>
      <c r="F3515" t="str">
        <f t="shared" si="54"/>
        <v>Gregory House</v>
      </c>
    </row>
    <row r="3516" spans="1:6">
      <c r="A3516" s="13">
        <v>3117</v>
      </c>
      <c r="B3516" s="13">
        <v>6</v>
      </c>
      <c r="C3516" t="str">
        <f>VLOOKUP(B3516,Physicians!$A$1:$D$28,4,FALSE)</f>
        <v>Psychiatrist</v>
      </c>
      <c r="D3516" t="str">
        <f>VLOOKUP(B3516,Physicians!$A$1:$D$28,2,FALSE)</f>
        <v>Sheldon</v>
      </c>
      <c r="E3516" t="str">
        <f>VLOOKUP(B3516,Physicians!$A$1:$D$28,3,FALSE)</f>
        <v>Cooper</v>
      </c>
      <c r="F3516" t="str">
        <f t="shared" si="54"/>
        <v>Sheldon Cooper</v>
      </c>
    </row>
    <row r="3517" spans="1:6">
      <c r="A3517" s="13">
        <v>3117</v>
      </c>
      <c r="B3517" s="13">
        <v>17</v>
      </c>
      <c r="C3517" t="str">
        <f>VLOOKUP(B3517,Physicians!$A$1:$D$28,4,FALSE)</f>
        <v>Nuclear Medicine</v>
      </c>
      <c r="D3517" t="str">
        <f>VLOOKUP(B3517,Physicians!$A$1:$D$28,2,FALSE)</f>
        <v>Cristina</v>
      </c>
      <c r="E3517" t="str">
        <f>VLOOKUP(B3517,Physicians!$A$1:$D$28,3,FALSE)</f>
        <v>Yang</v>
      </c>
      <c r="F3517" t="str">
        <f t="shared" si="54"/>
        <v>Cristina Yang</v>
      </c>
    </row>
    <row r="3518" spans="1:6">
      <c r="A3518" s="13">
        <v>3118</v>
      </c>
      <c r="B3518" s="13">
        <v>18</v>
      </c>
      <c r="C3518" t="str">
        <f>VLOOKUP(B3518,Physicians!$A$1:$D$28,4,FALSE)</f>
        <v>Gerontologist</v>
      </c>
      <c r="D3518" t="str">
        <f>VLOOKUP(B3518,Physicians!$A$1:$D$28,2,FALSE)</f>
        <v>Yuri</v>
      </c>
      <c r="E3518" t="str">
        <f>VLOOKUP(B3518,Physicians!$A$1:$D$28,3,FALSE)</f>
        <v>Zhivago</v>
      </c>
      <c r="F3518" t="str">
        <f t="shared" si="54"/>
        <v>Yuri Zhivago</v>
      </c>
    </row>
    <row r="3519" spans="1:6">
      <c r="A3519" s="13">
        <v>3120</v>
      </c>
      <c r="B3519" s="13">
        <v>12</v>
      </c>
      <c r="C3519" t="str">
        <f>VLOOKUP(B3519,Physicians!$A$1:$D$28,4,FALSE)</f>
        <v>Cardiovascular Surgeon</v>
      </c>
      <c r="D3519" t="str">
        <f>VLOOKUP(B3519,Physicians!$A$1:$D$28,2,FALSE)</f>
        <v>Abigail</v>
      </c>
      <c r="E3519" t="str">
        <f>VLOOKUP(B3519,Physicians!$A$1:$D$28,3,FALSE)</f>
        <v>Bartlet</v>
      </c>
      <c r="F3519" t="str">
        <f t="shared" si="54"/>
        <v>Abigail Bartlet</v>
      </c>
    </row>
    <row r="3520" spans="1:6">
      <c r="A3520" s="13">
        <v>3120</v>
      </c>
      <c r="B3520" s="13">
        <v>23</v>
      </c>
      <c r="C3520" t="str">
        <f>VLOOKUP(B3520,Physicians!$A$1:$D$28,4,FALSE)</f>
        <v>Pediatrician</v>
      </c>
      <c r="D3520" t="str">
        <f>VLOOKUP(B3520,Physicians!$A$1:$D$28,2,FALSE)</f>
        <v>Doogie</v>
      </c>
      <c r="E3520" t="str">
        <f>VLOOKUP(B3520,Physicians!$A$1:$D$28,3,FALSE)</f>
        <v>Howser</v>
      </c>
      <c r="F3520" t="str">
        <f t="shared" si="54"/>
        <v>Doogie Howser</v>
      </c>
    </row>
    <row r="3521" spans="1:6">
      <c r="A3521" s="13">
        <v>3122</v>
      </c>
      <c r="B3521" s="13">
        <v>1</v>
      </c>
      <c r="C3521" t="str">
        <f>VLOOKUP(B3521,Physicians!$A$1:$D$28,4,FALSE)</f>
        <v>Internist</v>
      </c>
      <c r="D3521" t="str">
        <f>VLOOKUP(B3521,Physicians!$A$1:$D$28,2,FALSE)</f>
        <v>Remy</v>
      </c>
      <c r="E3521" t="str">
        <f>VLOOKUP(B3521,Physicians!$A$1:$D$28,3,FALSE)</f>
        <v>Hadley</v>
      </c>
      <c r="F3521" t="str">
        <f t="shared" si="54"/>
        <v>Remy Hadley</v>
      </c>
    </row>
    <row r="3522" spans="1:6">
      <c r="A3522" s="13">
        <v>3122</v>
      </c>
      <c r="B3522" s="13">
        <v>10</v>
      </c>
      <c r="C3522" t="str">
        <f>VLOOKUP(B3522,Physicians!$A$1:$D$28,4,FALSE)</f>
        <v>Orthopaedic Surgeon</v>
      </c>
      <c r="D3522" t="str">
        <f>VLOOKUP(B3522,Physicians!$A$1:$D$28,2,FALSE)</f>
        <v>Dana</v>
      </c>
      <c r="E3522" t="str">
        <f>VLOOKUP(B3522,Physicians!$A$1:$D$28,3,FALSE)</f>
        <v>Scully</v>
      </c>
      <c r="F3522" t="str">
        <f t="shared" si="54"/>
        <v>Dana Scully</v>
      </c>
    </row>
    <row r="3523" spans="1:6">
      <c r="A3523" s="13">
        <v>3123</v>
      </c>
      <c r="B3523" s="13">
        <v>16</v>
      </c>
      <c r="C3523" t="str">
        <f>VLOOKUP(B3523,Physicians!$A$1:$D$28,4,FALSE)</f>
        <v>Gastroenterologist</v>
      </c>
      <c r="D3523" t="str">
        <f>VLOOKUP(B3523,Physicians!$A$1:$D$28,2,FALSE)</f>
        <v>Henry</v>
      </c>
      <c r="E3523" t="str">
        <f>VLOOKUP(B3523,Physicians!$A$1:$D$28,3,FALSE)</f>
        <v>Blake</v>
      </c>
      <c r="F3523" t="str">
        <f t="shared" ref="F3523:F3586" si="55">_xlfn.CONCAT(D3523," ",E3523)</f>
        <v>Henry Blake</v>
      </c>
    </row>
    <row r="3524" spans="1:6">
      <c r="A3524" s="13">
        <v>3123</v>
      </c>
      <c r="B3524" s="13">
        <v>16</v>
      </c>
      <c r="C3524" t="str">
        <f>VLOOKUP(B3524,Physicians!$A$1:$D$28,4,FALSE)</f>
        <v>Gastroenterologist</v>
      </c>
      <c r="D3524" t="str">
        <f>VLOOKUP(B3524,Physicians!$A$1:$D$28,2,FALSE)</f>
        <v>Henry</v>
      </c>
      <c r="E3524" t="str">
        <f>VLOOKUP(B3524,Physicians!$A$1:$D$28,3,FALSE)</f>
        <v>Blake</v>
      </c>
      <c r="F3524" t="str">
        <f t="shared" si="55"/>
        <v>Henry Blake</v>
      </c>
    </row>
    <row r="3525" spans="1:6">
      <c r="A3525" s="13">
        <v>3124</v>
      </c>
      <c r="B3525" s="13">
        <v>16</v>
      </c>
      <c r="C3525" t="str">
        <f>VLOOKUP(B3525,Physicians!$A$1:$D$28,4,FALSE)</f>
        <v>Gastroenterologist</v>
      </c>
      <c r="D3525" t="str">
        <f>VLOOKUP(B3525,Physicians!$A$1:$D$28,2,FALSE)</f>
        <v>Henry</v>
      </c>
      <c r="E3525" t="str">
        <f>VLOOKUP(B3525,Physicians!$A$1:$D$28,3,FALSE)</f>
        <v>Blake</v>
      </c>
      <c r="F3525" t="str">
        <f t="shared" si="55"/>
        <v>Henry Blake</v>
      </c>
    </row>
    <row r="3526" spans="1:6">
      <c r="A3526" s="13">
        <v>3124</v>
      </c>
      <c r="B3526" s="13">
        <v>20</v>
      </c>
      <c r="C3526" t="str">
        <f>VLOOKUP(B3526,Physicians!$A$1:$D$28,4,FALSE)</f>
        <v>General Surgeon</v>
      </c>
      <c r="D3526" t="str">
        <f>VLOOKUP(B3526,Physicians!$A$1:$D$28,2,FALSE)</f>
        <v>Rajesh</v>
      </c>
      <c r="E3526" t="str">
        <f>VLOOKUP(B3526,Physicians!$A$1:$D$28,3,FALSE)</f>
        <v>Koothrappali</v>
      </c>
      <c r="F3526" t="str">
        <f t="shared" si="55"/>
        <v>Rajesh Koothrappali</v>
      </c>
    </row>
    <row r="3527" spans="1:6">
      <c r="A3527" s="13">
        <v>3125</v>
      </c>
      <c r="B3527" s="13">
        <v>4</v>
      </c>
      <c r="C3527" t="str">
        <f>VLOOKUP(B3527,Physicians!$A$1:$D$28,4,FALSE)</f>
        <v>Obstetrician/Gynecologist</v>
      </c>
      <c r="D3527" t="str">
        <f>VLOOKUP(B3527,Physicians!$A$1:$D$28,2,FALSE)</f>
        <v>Beverly</v>
      </c>
      <c r="E3527" t="str">
        <f>VLOOKUP(B3527,Physicians!$A$1:$D$28,3,FALSE)</f>
        <v>Crusher</v>
      </c>
      <c r="F3527" t="str">
        <f t="shared" si="55"/>
        <v>Beverly Crusher</v>
      </c>
    </row>
    <row r="3528" spans="1:6">
      <c r="A3528" s="13">
        <v>3126</v>
      </c>
      <c r="B3528" s="13">
        <v>21</v>
      </c>
      <c r="C3528" t="str">
        <f>VLOOKUP(B3528,Physicians!$A$1:$D$28,4,FALSE)</f>
        <v>Obstetrician/Gynecologist</v>
      </c>
      <c r="D3528" t="str">
        <f>VLOOKUP(B3528,Physicians!$A$1:$D$28,2,FALSE)</f>
        <v>Lisa</v>
      </c>
      <c r="E3528" t="str">
        <f>VLOOKUP(B3528,Physicians!$A$1:$D$28,3,FALSE)</f>
        <v>Cuddy</v>
      </c>
      <c r="F3528" t="str">
        <f t="shared" si="55"/>
        <v>Lisa Cuddy</v>
      </c>
    </row>
    <row r="3529" spans="1:6">
      <c r="A3529" s="13">
        <v>3126</v>
      </c>
      <c r="B3529" s="13">
        <v>15</v>
      </c>
      <c r="C3529" t="str">
        <f>VLOOKUP(B3529,Physicians!$A$1:$D$28,4,FALSE)</f>
        <v>Urologist</v>
      </c>
      <c r="D3529" t="str">
        <f>VLOOKUP(B3529,Physicians!$A$1:$D$28,2,FALSE)</f>
        <v>Henry</v>
      </c>
      <c r="E3529" t="str">
        <f>VLOOKUP(B3529,Physicians!$A$1:$D$28,3,FALSE)</f>
        <v>Higgins</v>
      </c>
      <c r="F3529" t="str">
        <f t="shared" si="55"/>
        <v>Henry Higgins</v>
      </c>
    </row>
    <row r="3530" spans="1:6">
      <c r="A3530" s="13">
        <v>3127</v>
      </c>
      <c r="B3530" s="13">
        <v>13</v>
      </c>
      <c r="C3530" t="str">
        <f>VLOOKUP(B3530,Physicians!$A$1:$D$28,4,FALSE)</f>
        <v>Nuclear Medicine</v>
      </c>
      <c r="D3530" t="str">
        <f>VLOOKUP(B3530,Physicians!$A$1:$D$28,2,FALSE)</f>
        <v>Gregory</v>
      </c>
      <c r="E3530" t="str">
        <f>VLOOKUP(B3530,Physicians!$A$1:$D$28,3,FALSE)</f>
        <v>House</v>
      </c>
      <c r="F3530" t="str">
        <f t="shared" si="55"/>
        <v>Gregory House</v>
      </c>
    </row>
    <row r="3531" spans="1:6">
      <c r="A3531" s="13">
        <v>3127</v>
      </c>
      <c r="B3531" s="13">
        <v>13</v>
      </c>
      <c r="C3531" t="str">
        <f>VLOOKUP(B3531,Physicians!$A$1:$D$28,4,FALSE)</f>
        <v>Nuclear Medicine</v>
      </c>
      <c r="D3531" t="str">
        <f>VLOOKUP(B3531,Physicians!$A$1:$D$28,2,FALSE)</f>
        <v>Gregory</v>
      </c>
      <c r="E3531" t="str">
        <f>VLOOKUP(B3531,Physicians!$A$1:$D$28,3,FALSE)</f>
        <v>House</v>
      </c>
      <c r="F3531" t="str">
        <f t="shared" si="55"/>
        <v>Gregory House</v>
      </c>
    </row>
    <row r="3532" spans="1:6">
      <c r="A3532" s="13">
        <v>3129</v>
      </c>
      <c r="B3532" s="13">
        <v>4</v>
      </c>
      <c r="C3532" t="str">
        <f>VLOOKUP(B3532,Physicians!$A$1:$D$28,4,FALSE)</f>
        <v>Obstetrician/Gynecologist</v>
      </c>
      <c r="D3532" t="str">
        <f>VLOOKUP(B3532,Physicians!$A$1:$D$28,2,FALSE)</f>
        <v>Beverly</v>
      </c>
      <c r="E3532" t="str">
        <f>VLOOKUP(B3532,Physicians!$A$1:$D$28,3,FALSE)</f>
        <v>Crusher</v>
      </c>
      <c r="F3532" t="str">
        <f t="shared" si="55"/>
        <v>Beverly Crusher</v>
      </c>
    </row>
    <row r="3533" spans="1:6">
      <c r="A3533" s="13">
        <v>3131</v>
      </c>
      <c r="B3533" s="13">
        <v>26</v>
      </c>
      <c r="C3533" t="str">
        <f>VLOOKUP(B3533,Physicians!$A$1:$D$28,4,FALSE)</f>
        <v>Cardiovascular Surgeon</v>
      </c>
      <c r="D3533" t="str">
        <f>VLOOKUP(B3533,Physicians!$A$1:$D$28,2,FALSE)</f>
        <v>Wellington</v>
      </c>
      <c r="E3533" t="str">
        <f>VLOOKUP(B3533,Physicians!$A$1:$D$28,3,FALSE)</f>
        <v>Yueh</v>
      </c>
      <c r="F3533" t="str">
        <f t="shared" si="55"/>
        <v>Wellington Yueh</v>
      </c>
    </row>
    <row r="3534" spans="1:6">
      <c r="A3534" s="13">
        <v>3131</v>
      </c>
      <c r="B3534" s="13">
        <v>2</v>
      </c>
      <c r="C3534" t="str">
        <f>VLOOKUP(B3534,Physicians!$A$1:$D$28,4,FALSE)</f>
        <v>Cardiologist</v>
      </c>
      <c r="D3534" t="str">
        <f>VLOOKUP(B3534,Physicians!$A$1:$D$28,2,FALSE)</f>
        <v>Emmett</v>
      </c>
      <c r="E3534" t="str">
        <f>VLOOKUP(B3534,Physicians!$A$1:$D$28,3,FALSE)</f>
        <v>Brown</v>
      </c>
      <c r="F3534" t="str">
        <f t="shared" si="55"/>
        <v>Emmett Brown</v>
      </c>
    </row>
    <row r="3535" spans="1:6">
      <c r="A3535" s="13">
        <v>3133</v>
      </c>
      <c r="B3535" s="13">
        <v>24</v>
      </c>
      <c r="C3535" t="str">
        <f>VLOOKUP(B3535,Physicians!$A$1:$D$28,4,FALSE)</f>
        <v>Neurologist</v>
      </c>
      <c r="D3535" t="str">
        <f>VLOOKUP(B3535,Physicians!$A$1:$D$28,2,FALSE)</f>
        <v>Katherine</v>
      </c>
      <c r="E3535" t="str">
        <f>VLOOKUP(B3535,Physicians!$A$1:$D$28,3,FALSE)</f>
        <v>Pulaski</v>
      </c>
      <c r="F3535" t="str">
        <f t="shared" si="55"/>
        <v>Katherine Pulaski</v>
      </c>
    </row>
    <row r="3536" spans="1:6">
      <c r="A3536" s="13">
        <v>3133</v>
      </c>
      <c r="B3536" s="13">
        <v>13</v>
      </c>
      <c r="C3536" t="str">
        <f>VLOOKUP(B3536,Physicians!$A$1:$D$28,4,FALSE)</f>
        <v>Nuclear Medicine</v>
      </c>
      <c r="D3536" t="str">
        <f>VLOOKUP(B3536,Physicians!$A$1:$D$28,2,FALSE)</f>
        <v>Gregory</v>
      </c>
      <c r="E3536" t="str">
        <f>VLOOKUP(B3536,Physicians!$A$1:$D$28,3,FALSE)</f>
        <v>House</v>
      </c>
      <c r="F3536" t="str">
        <f t="shared" si="55"/>
        <v>Gregory House</v>
      </c>
    </row>
    <row r="3537" spans="1:6">
      <c r="A3537" s="13">
        <v>3134</v>
      </c>
      <c r="B3537" s="13">
        <v>26</v>
      </c>
      <c r="C3537" t="str">
        <f>VLOOKUP(B3537,Physicians!$A$1:$D$28,4,FALSE)</f>
        <v>Cardiovascular Surgeon</v>
      </c>
      <c r="D3537" t="str">
        <f>VLOOKUP(B3537,Physicians!$A$1:$D$28,2,FALSE)</f>
        <v>Wellington</v>
      </c>
      <c r="E3537" t="str">
        <f>VLOOKUP(B3537,Physicians!$A$1:$D$28,3,FALSE)</f>
        <v>Yueh</v>
      </c>
      <c r="F3537" t="str">
        <f t="shared" si="55"/>
        <v>Wellington Yueh</v>
      </c>
    </row>
    <row r="3538" spans="1:6">
      <c r="A3538" s="13">
        <v>3136</v>
      </c>
      <c r="B3538" s="13">
        <v>16</v>
      </c>
      <c r="C3538" t="str">
        <f>VLOOKUP(B3538,Physicians!$A$1:$D$28,4,FALSE)</f>
        <v>Gastroenterologist</v>
      </c>
      <c r="D3538" t="str">
        <f>VLOOKUP(B3538,Physicians!$A$1:$D$28,2,FALSE)</f>
        <v>Henry</v>
      </c>
      <c r="E3538" t="str">
        <f>VLOOKUP(B3538,Physicians!$A$1:$D$28,3,FALSE)</f>
        <v>Blake</v>
      </c>
      <c r="F3538" t="str">
        <f t="shared" si="55"/>
        <v>Henry Blake</v>
      </c>
    </row>
    <row r="3539" spans="1:6">
      <c r="A3539" s="13">
        <v>3137</v>
      </c>
      <c r="B3539" s="13">
        <v>12</v>
      </c>
      <c r="C3539" t="str">
        <f>VLOOKUP(B3539,Physicians!$A$1:$D$28,4,FALSE)</f>
        <v>Cardiovascular Surgeon</v>
      </c>
      <c r="D3539" t="str">
        <f>VLOOKUP(B3539,Physicians!$A$1:$D$28,2,FALSE)</f>
        <v>Abigail</v>
      </c>
      <c r="E3539" t="str">
        <f>VLOOKUP(B3539,Physicians!$A$1:$D$28,3,FALSE)</f>
        <v>Bartlet</v>
      </c>
      <c r="F3539" t="str">
        <f t="shared" si="55"/>
        <v>Abigail Bartlet</v>
      </c>
    </row>
    <row r="3540" spans="1:6">
      <c r="A3540" s="13">
        <v>3138</v>
      </c>
      <c r="B3540" s="13">
        <v>2</v>
      </c>
      <c r="C3540" t="str">
        <f>VLOOKUP(B3540,Physicians!$A$1:$D$28,4,FALSE)</f>
        <v>Cardiologist</v>
      </c>
      <c r="D3540" t="str">
        <f>VLOOKUP(B3540,Physicians!$A$1:$D$28,2,FALSE)</f>
        <v>Emmett</v>
      </c>
      <c r="E3540" t="str">
        <f>VLOOKUP(B3540,Physicians!$A$1:$D$28,3,FALSE)</f>
        <v>Brown</v>
      </c>
      <c r="F3540" t="str">
        <f t="shared" si="55"/>
        <v>Emmett Brown</v>
      </c>
    </row>
    <row r="3541" spans="1:6">
      <c r="A3541" s="13">
        <v>3138</v>
      </c>
      <c r="B3541" s="13">
        <v>26</v>
      </c>
      <c r="C3541" t="str">
        <f>VLOOKUP(B3541,Physicians!$A$1:$D$28,4,FALSE)</f>
        <v>Cardiovascular Surgeon</v>
      </c>
      <c r="D3541" t="str">
        <f>VLOOKUP(B3541,Physicians!$A$1:$D$28,2,FALSE)</f>
        <v>Wellington</v>
      </c>
      <c r="E3541" t="str">
        <f>VLOOKUP(B3541,Physicians!$A$1:$D$28,3,FALSE)</f>
        <v>Yueh</v>
      </c>
      <c r="F3541" t="str">
        <f t="shared" si="55"/>
        <v>Wellington Yueh</v>
      </c>
    </row>
    <row r="3542" spans="1:6">
      <c r="A3542" s="13">
        <v>3139</v>
      </c>
      <c r="B3542" s="13">
        <v>11</v>
      </c>
      <c r="C3542" t="str">
        <f>VLOOKUP(B3542,Physicians!$A$1:$D$28,4,FALSE)</f>
        <v>Respirologist</v>
      </c>
      <c r="D3542" t="str">
        <f>VLOOKUP(B3542,Physicians!$A$1:$D$28,2,FALSE)</f>
        <v>Benjamin</v>
      </c>
      <c r="E3542" t="str">
        <f>VLOOKUP(B3542,Physicians!$A$1:$D$28,3,FALSE)</f>
        <v>Pierce</v>
      </c>
      <c r="F3542" t="str">
        <f t="shared" si="55"/>
        <v>Benjamin Pierce</v>
      </c>
    </row>
    <row r="3543" spans="1:6">
      <c r="A3543" s="13">
        <v>3140</v>
      </c>
      <c r="B3543" s="13">
        <v>25</v>
      </c>
      <c r="C3543" t="str">
        <f>VLOOKUP(B3543,Physicians!$A$1:$D$28,4,FALSE)</f>
        <v>Psychiatrist</v>
      </c>
      <c r="D3543" t="str">
        <f>VLOOKUP(B3543,Physicians!$A$1:$D$28,2,FALSE)</f>
        <v>Allison</v>
      </c>
      <c r="E3543" t="str">
        <f>VLOOKUP(B3543,Physicians!$A$1:$D$28,3,FALSE)</f>
        <v>Cameron</v>
      </c>
      <c r="F3543" t="str">
        <f t="shared" si="55"/>
        <v>Allison Cameron</v>
      </c>
    </row>
    <row r="3544" spans="1:6">
      <c r="A3544" s="13">
        <v>3140</v>
      </c>
      <c r="B3544" s="13">
        <v>19</v>
      </c>
      <c r="C3544" t="str">
        <f>VLOOKUP(B3544,Physicians!$A$1:$D$28,4,FALSE)</f>
        <v>Oncologist</v>
      </c>
      <c r="D3544" t="str">
        <f>VLOOKUP(B3544,Physicians!$A$1:$D$28,2,FALSE)</f>
        <v>Henry</v>
      </c>
      <c r="E3544" t="str">
        <f>VLOOKUP(B3544,Physicians!$A$1:$D$28,3,FALSE)</f>
        <v>Jones</v>
      </c>
      <c r="F3544" t="str">
        <f t="shared" si="55"/>
        <v>Henry Jones</v>
      </c>
    </row>
    <row r="3545" spans="1:6">
      <c r="A3545" s="13">
        <v>3141</v>
      </c>
      <c r="B3545" s="13">
        <v>9</v>
      </c>
      <c r="C3545" t="str">
        <f>VLOOKUP(B3545,Physicians!$A$1:$D$28,4,FALSE)</f>
        <v>Neurologist</v>
      </c>
      <c r="D3545" t="str">
        <f>VLOOKUP(B3545,Physicians!$A$1:$D$28,2,FALSE)</f>
        <v>Leslie</v>
      </c>
      <c r="E3545" t="str">
        <f>VLOOKUP(B3545,Physicians!$A$1:$D$28,3,FALSE)</f>
        <v>Winkle</v>
      </c>
      <c r="F3545" t="str">
        <f t="shared" si="55"/>
        <v>Leslie Winkle</v>
      </c>
    </row>
    <row r="3546" spans="1:6">
      <c r="A3546" s="13">
        <v>3141</v>
      </c>
      <c r="B3546" s="13">
        <v>5</v>
      </c>
      <c r="C3546" t="str">
        <f>VLOOKUP(B3546,Physicians!$A$1:$D$28,4,FALSE)</f>
        <v>Gastroenterologist</v>
      </c>
      <c r="D3546" t="str">
        <f>VLOOKUP(B3546,Physicians!$A$1:$D$28,2,FALSE)</f>
        <v>Julius</v>
      </c>
      <c r="E3546" t="str">
        <f>VLOOKUP(B3546,Physicians!$A$1:$D$28,3,FALSE)</f>
        <v>Hibbert</v>
      </c>
      <c r="F3546" t="str">
        <f t="shared" si="55"/>
        <v>Julius Hibbert</v>
      </c>
    </row>
    <row r="3547" spans="1:6">
      <c r="A3547" s="13">
        <v>3142</v>
      </c>
      <c r="B3547" s="13">
        <v>11</v>
      </c>
      <c r="C3547" t="str">
        <f>VLOOKUP(B3547,Physicians!$A$1:$D$28,4,FALSE)</f>
        <v>Respirologist</v>
      </c>
      <c r="D3547" t="str">
        <f>VLOOKUP(B3547,Physicians!$A$1:$D$28,2,FALSE)</f>
        <v>Benjamin</v>
      </c>
      <c r="E3547" t="str">
        <f>VLOOKUP(B3547,Physicians!$A$1:$D$28,3,FALSE)</f>
        <v>Pierce</v>
      </c>
      <c r="F3547" t="str">
        <f t="shared" si="55"/>
        <v>Benjamin Pierce</v>
      </c>
    </row>
    <row r="3548" spans="1:6">
      <c r="A3548" s="13">
        <v>3142</v>
      </c>
      <c r="B3548" s="13">
        <v>10</v>
      </c>
      <c r="C3548" t="str">
        <f>VLOOKUP(B3548,Physicians!$A$1:$D$28,4,FALSE)</f>
        <v>Orthopaedic Surgeon</v>
      </c>
      <c r="D3548" t="str">
        <f>VLOOKUP(B3548,Physicians!$A$1:$D$28,2,FALSE)</f>
        <v>Dana</v>
      </c>
      <c r="E3548" t="str">
        <f>VLOOKUP(B3548,Physicians!$A$1:$D$28,3,FALSE)</f>
        <v>Scully</v>
      </c>
      <c r="F3548" t="str">
        <f t="shared" si="55"/>
        <v>Dana Scully</v>
      </c>
    </row>
    <row r="3549" spans="1:6">
      <c r="A3549" s="13">
        <v>3144</v>
      </c>
      <c r="B3549" s="13">
        <v>6</v>
      </c>
      <c r="C3549" t="str">
        <f>VLOOKUP(B3549,Physicians!$A$1:$D$28,4,FALSE)</f>
        <v>Psychiatrist</v>
      </c>
      <c r="D3549" t="str">
        <f>VLOOKUP(B3549,Physicians!$A$1:$D$28,2,FALSE)</f>
        <v>Sheldon</v>
      </c>
      <c r="E3549" t="str">
        <f>VLOOKUP(B3549,Physicians!$A$1:$D$28,3,FALSE)</f>
        <v>Cooper</v>
      </c>
      <c r="F3549" t="str">
        <f t="shared" si="55"/>
        <v>Sheldon Cooper</v>
      </c>
    </row>
    <row r="3550" spans="1:6">
      <c r="A3550" s="13">
        <v>3149</v>
      </c>
      <c r="B3550" s="13">
        <v>7</v>
      </c>
      <c r="C3550" t="str">
        <f>VLOOKUP(B3550,Physicians!$A$1:$D$28,4,FALSE)</f>
        <v>Oncologist</v>
      </c>
      <c r="D3550" t="str">
        <f>VLOOKUP(B3550,Physicians!$A$1:$D$28,2,FALSE)</f>
        <v>Leonard</v>
      </c>
      <c r="E3550" t="str">
        <f>VLOOKUP(B3550,Physicians!$A$1:$D$28,3,FALSE)</f>
        <v>Hofstadter</v>
      </c>
      <c r="F3550" t="str">
        <f t="shared" si="55"/>
        <v>Leonard Hofstadter</v>
      </c>
    </row>
    <row r="3551" spans="1:6">
      <c r="A3551" s="13">
        <v>3149</v>
      </c>
      <c r="B3551" s="13">
        <v>25</v>
      </c>
      <c r="C3551" t="str">
        <f>VLOOKUP(B3551,Physicians!$A$1:$D$28,4,FALSE)</f>
        <v>Psychiatrist</v>
      </c>
      <c r="D3551" t="str">
        <f>VLOOKUP(B3551,Physicians!$A$1:$D$28,2,FALSE)</f>
        <v>Allison</v>
      </c>
      <c r="E3551" t="str">
        <f>VLOOKUP(B3551,Physicians!$A$1:$D$28,3,FALSE)</f>
        <v>Cameron</v>
      </c>
      <c r="F3551" t="str">
        <f t="shared" si="55"/>
        <v>Allison Cameron</v>
      </c>
    </row>
    <row r="3552" spans="1:6">
      <c r="A3552" s="13">
        <v>3150</v>
      </c>
      <c r="B3552" s="13">
        <v>19</v>
      </c>
      <c r="C3552" t="str">
        <f>VLOOKUP(B3552,Physicians!$A$1:$D$28,4,FALSE)</f>
        <v>Oncologist</v>
      </c>
      <c r="D3552" t="str">
        <f>VLOOKUP(B3552,Physicians!$A$1:$D$28,2,FALSE)</f>
        <v>Henry</v>
      </c>
      <c r="E3552" t="str">
        <f>VLOOKUP(B3552,Physicians!$A$1:$D$28,3,FALSE)</f>
        <v>Jones</v>
      </c>
      <c r="F3552" t="str">
        <f t="shared" si="55"/>
        <v>Henry Jones</v>
      </c>
    </row>
    <row r="3553" spans="1:6">
      <c r="A3553" s="13">
        <v>3150</v>
      </c>
      <c r="B3553" s="13">
        <v>21</v>
      </c>
      <c r="C3553" t="str">
        <f>VLOOKUP(B3553,Physicians!$A$1:$D$28,4,FALSE)</f>
        <v>Obstetrician/Gynecologist</v>
      </c>
      <c r="D3553" t="str">
        <f>VLOOKUP(B3553,Physicians!$A$1:$D$28,2,FALSE)</f>
        <v>Lisa</v>
      </c>
      <c r="E3553" t="str">
        <f>VLOOKUP(B3553,Physicians!$A$1:$D$28,3,FALSE)</f>
        <v>Cuddy</v>
      </c>
      <c r="F3553" t="str">
        <f t="shared" si="55"/>
        <v>Lisa Cuddy</v>
      </c>
    </row>
    <row r="3554" spans="1:6">
      <c r="A3554" s="13">
        <v>3151</v>
      </c>
      <c r="B3554" s="13">
        <v>14</v>
      </c>
      <c r="C3554" t="str">
        <f>VLOOKUP(B3554,Physicians!$A$1:$D$28,4,FALSE)</f>
        <v>Gerontologist</v>
      </c>
      <c r="D3554" t="str">
        <f>VLOOKUP(B3554,Physicians!$A$1:$D$28,2,FALSE)</f>
        <v>Lilith</v>
      </c>
      <c r="E3554" t="str">
        <f>VLOOKUP(B3554,Physicians!$A$1:$D$28,3,FALSE)</f>
        <v>Sternin</v>
      </c>
      <c r="F3554" t="str">
        <f t="shared" si="55"/>
        <v>Lilith Sternin</v>
      </c>
    </row>
    <row r="3555" spans="1:6">
      <c r="A3555" s="13">
        <v>3152</v>
      </c>
      <c r="B3555" s="13">
        <v>24</v>
      </c>
      <c r="C3555" t="str">
        <f>VLOOKUP(B3555,Physicians!$A$1:$D$28,4,FALSE)</f>
        <v>Neurologist</v>
      </c>
      <c r="D3555" t="str">
        <f>VLOOKUP(B3555,Physicians!$A$1:$D$28,2,FALSE)</f>
        <v>Katherine</v>
      </c>
      <c r="E3555" t="str">
        <f>VLOOKUP(B3555,Physicians!$A$1:$D$28,3,FALSE)</f>
        <v>Pulaski</v>
      </c>
      <c r="F3555" t="str">
        <f t="shared" si="55"/>
        <v>Katherine Pulaski</v>
      </c>
    </row>
    <row r="3556" spans="1:6">
      <c r="A3556" s="13">
        <v>3152</v>
      </c>
      <c r="B3556" s="13">
        <v>16</v>
      </c>
      <c r="C3556" t="str">
        <f>VLOOKUP(B3556,Physicians!$A$1:$D$28,4,FALSE)</f>
        <v>Gastroenterologist</v>
      </c>
      <c r="D3556" t="str">
        <f>VLOOKUP(B3556,Physicians!$A$1:$D$28,2,FALSE)</f>
        <v>Henry</v>
      </c>
      <c r="E3556" t="str">
        <f>VLOOKUP(B3556,Physicians!$A$1:$D$28,3,FALSE)</f>
        <v>Blake</v>
      </c>
      <c r="F3556" t="str">
        <f t="shared" si="55"/>
        <v>Henry Blake</v>
      </c>
    </row>
    <row r="3557" spans="1:6">
      <c r="A3557" s="13">
        <v>3153</v>
      </c>
      <c r="B3557" s="13">
        <v>24</v>
      </c>
      <c r="C3557" t="str">
        <f>VLOOKUP(B3557,Physicians!$A$1:$D$28,4,FALSE)</f>
        <v>Neurologist</v>
      </c>
      <c r="D3557" t="str">
        <f>VLOOKUP(B3557,Physicians!$A$1:$D$28,2,FALSE)</f>
        <v>Katherine</v>
      </c>
      <c r="E3557" t="str">
        <f>VLOOKUP(B3557,Physicians!$A$1:$D$28,3,FALSE)</f>
        <v>Pulaski</v>
      </c>
      <c r="F3557" t="str">
        <f t="shared" si="55"/>
        <v>Katherine Pulaski</v>
      </c>
    </row>
    <row r="3558" spans="1:6">
      <c r="A3558" s="13">
        <v>3153</v>
      </c>
      <c r="B3558" s="13">
        <v>5</v>
      </c>
      <c r="C3558" t="str">
        <f>VLOOKUP(B3558,Physicians!$A$1:$D$28,4,FALSE)</f>
        <v>Gastroenterologist</v>
      </c>
      <c r="D3558" t="str">
        <f>VLOOKUP(B3558,Physicians!$A$1:$D$28,2,FALSE)</f>
        <v>Julius</v>
      </c>
      <c r="E3558" t="str">
        <f>VLOOKUP(B3558,Physicians!$A$1:$D$28,3,FALSE)</f>
        <v>Hibbert</v>
      </c>
      <c r="F3558" t="str">
        <f t="shared" si="55"/>
        <v>Julius Hibbert</v>
      </c>
    </row>
    <row r="3559" spans="1:6">
      <c r="A3559" s="13">
        <v>3154</v>
      </c>
      <c r="B3559" s="13">
        <v>22</v>
      </c>
      <c r="C3559" t="str">
        <f>VLOOKUP(B3559,Physicians!$A$1:$D$28,4,FALSE)</f>
        <v>Cardiologist</v>
      </c>
      <c r="D3559" t="str">
        <f>VLOOKUP(B3559,Physicians!$A$1:$D$28,2,FALSE)</f>
        <v>Simon</v>
      </c>
      <c r="E3559" t="str">
        <f>VLOOKUP(B3559,Physicians!$A$1:$D$28,3,FALSE)</f>
        <v>Tam</v>
      </c>
      <c r="F3559" t="str">
        <f t="shared" si="55"/>
        <v>Simon Tam</v>
      </c>
    </row>
    <row r="3560" spans="1:6">
      <c r="A3560" s="13">
        <v>3154</v>
      </c>
      <c r="B3560" s="13">
        <v>20</v>
      </c>
      <c r="C3560" t="str">
        <f>VLOOKUP(B3560,Physicians!$A$1:$D$28,4,FALSE)</f>
        <v>General Surgeon</v>
      </c>
      <c r="D3560" t="str">
        <f>VLOOKUP(B3560,Physicians!$A$1:$D$28,2,FALSE)</f>
        <v>Rajesh</v>
      </c>
      <c r="E3560" t="str">
        <f>VLOOKUP(B3560,Physicians!$A$1:$D$28,3,FALSE)</f>
        <v>Koothrappali</v>
      </c>
      <c r="F3560" t="str">
        <f t="shared" si="55"/>
        <v>Rajesh Koothrappali</v>
      </c>
    </row>
    <row r="3561" spans="1:6">
      <c r="A3561" s="13">
        <v>3156</v>
      </c>
      <c r="B3561" s="13">
        <v>18</v>
      </c>
      <c r="C3561" t="str">
        <f>VLOOKUP(B3561,Physicians!$A$1:$D$28,4,FALSE)</f>
        <v>Gerontologist</v>
      </c>
      <c r="D3561" t="str">
        <f>VLOOKUP(B3561,Physicians!$A$1:$D$28,2,FALSE)</f>
        <v>Yuri</v>
      </c>
      <c r="E3561" t="str">
        <f>VLOOKUP(B3561,Physicians!$A$1:$D$28,3,FALSE)</f>
        <v>Zhivago</v>
      </c>
      <c r="F3561" t="str">
        <f t="shared" si="55"/>
        <v>Yuri Zhivago</v>
      </c>
    </row>
    <row r="3562" spans="1:6">
      <c r="A3562" s="13">
        <v>3156</v>
      </c>
      <c r="B3562" s="13">
        <v>20</v>
      </c>
      <c r="C3562" t="str">
        <f>VLOOKUP(B3562,Physicians!$A$1:$D$28,4,FALSE)</f>
        <v>General Surgeon</v>
      </c>
      <c r="D3562" t="str">
        <f>VLOOKUP(B3562,Physicians!$A$1:$D$28,2,FALSE)</f>
        <v>Rajesh</v>
      </c>
      <c r="E3562" t="str">
        <f>VLOOKUP(B3562,Physicians!$A$1:$D$28,3,FALSE)</f>
        <v>Koothrappali</v>
      </c>
      <c r="F3562" t="str">
        <f t="shared" si="55"/>
        <v>Rajesh Koothrappali</v>
      </c>
    </row>
    <row r="3563" spans="1:6">
      <c r="A3563" s="13">
        <v>3158</v>
      </c>
      <c r="B3563" s="13">
        <v>5</v>
      </c>
      <c r="C3563" t="str">
        <f>VLOOKUP(B3563,Physicians!$A$1:$D$28,4,FALSE)</f>
        <v>Gastroenterologist</v>
      </c>
      <c r="D3563" t="str">
        <f>VLOOKUP(B3563,Physicians!$A$1:$D$28,2,FALSE)</f>
        <v>Julius</v>
      </c>
      <c r="E3563" t="str">
        <f>VLOOKUP(B3563,Physicians!$A$1:$D$28,3,FALSE)</f>
        <v>Hibbert</v>
      </c>
      <c r="F3563" t="str">
        <f t="shared" si="55"/>
        <v>Julius Hibbert</v>
      </c>
    </row>
    <row r="3564" spans="1:6">
      <c r="A3564" s="13">
        <v>3159</v>
      </c>
      <c r="B3564" s="13">
        <v>6</v>
      </c>
      <c r="C3564" t="str">
        <f>VLOOKUP(B3564,Physicians!$A$1:$D$28,4,FALSE)</f>
        <v>Psychiatrist</v>
      </c>
      <c r="D3564" t="str">
        <f>VLOOKUP(B3564,Physicians!$A$1:$D$28,2,FALSE)</f>
        <v>Sheldon</v>
      </c>
      <c r="E3564" t="str">
        <f>VLOOKUP(B3564,Physicians!$A$1:$D$28,3,FALSE)</f>
        <v>Cooper</v>
      </c>
      <c r="F3564" t="str">
        <f t="shared" si="55"/>
        <v>Sheldon Cooper</v>
      </c>
    </row>
    <row r="3565" spans="1:6">
      <c r="A3565" s="13">
        <v>3159</v>
      </c>
      <c r="B3565" s="13">
        <v>11</v>
      </c>
      <c r="C3565" t="str">
        <f>VLOOKUP(B3565,Physicians!$A$1:$D$28,4,FALSE)</f>
        <v>Respirologist</v>
      </c>
      <c r="D3565" t="str">
        <f>VLOOKUP(B3565,Physicians!$A$1:$D$28,2,FALSE)</f>
        <v>Benjamin</v>
      </c>
      <c r="E3565" t="str">
        <f>VLOOKUP(B3565,Physicians!$A$1:$D$28,3,FALSE)</f>
        <v>Pierce</v>
      </c>
      <c r="F3565" t="str">
        <f t="shared" si="55"/>
        <v>Benjamin Pierce</v>
      </c>
    </row>
    <row r="3566" spans="1:6">
      <c r="A3566" s="13">
        <v>3160</v>
      </c>
      <c r="B3566" s="13">
        <v>24</v>
      </c>
      <c r="C3566" t="str">
        <f>VLOOKUP(B3566,Physicians!$A$1:$D$28,4,FALSE)</f>
        <v>Neurologist</v>
      </c>
      <c r="D3566" t="str">
        <f>VLOOKUP(B3566,Physicians!$A$1:$D$28,2,FALSE)</f>
        <v>Katherine</v>
      </c>
      <c r="E3566" t="str">
        <f>VLOOKUP(B3566,Physicians!$A$1:$D$28,3,FALSE)</f>
        <v>Pulaski</v>
      </c>
      <c r="F3566" t="str">
        <f t="shared" si="55"/>
        <v>Katherine Pulaski</v>
      </c>
    </row>
    <row r="3567" spans="1:6">
      <c r="A3567" s="13">
        <v>3161</v>
      </c>
      <c r="B3567" s="13">
        <v>2</v>
      </c>
      <c r="C3567" t="str">
        <f>VLOOKUP(B3567,Physicians!$A$1:$D$28,4,FALSE)</f>
        <v>Cardiologist</v>
      </c>
      <c r="D3567" t="str">
        <f>VLOOKUP(B3567,Physicians!$A$1:$D$28,2,FALSE)</f>
        <v>Emmett</v>
      </c>
      <c r="E3567" t="str">
        <f>VLOOKUP(B3567,Physicians!$A$1:$D$28,3,FALSE)</f>
        <v>Brown</v>
      </c>
      <c r="F3567" t="str">
        <f t="shared" si="55"/>
        <v>Emmett Brown</v>
      </c>
    </row>
    <row r="3568" spans="1:6">
      <c r="A3568" s="13">
        <v>3162</v>
      </c>
      <c r="B3568" s="13">
        <v>9</v>
      </c>
      <c r="C3568" t="str">
        <f>VLOOKUP(B3568,Physicians!$A$1:$D$28,4,FALSE)</f>
        <v>Neurologist</v>
      </c>
      <c r="D3568" t="str">
        <f>VLOOKUP(B3568,Physicians!$A$1:$D$28,2,FALSE)</f>
        <v>Leslie</v>
      </c>
      <c r="E3568" t="str">
        <f>VLOOKUP(B3568,Physicians!$A$1:$D$28,3,FALSE)</f>
        <v>Winkle</v>
      </c>
      <c r="F3568" t="str">
        <f t="shared" si="55"/>
        <v>Leslie Winkle</v>
      </c>
    </row>
    <row r="3569" spans="1:6">
      <c r="A3569" s="13">
        <v>3163</v>
      </c>
      <c r="B3569" s="13">
        <v>1</v>
      </c>
      <c r="C3569" t="str">
        <f>VLOOKUP(B3569,Physicians!$A$1:$D$28,4,FALSE)</f>
        <v>Internist</v>
      </c>
      <c r="D3569" t="str">
        <f>VLOOKUP(B3569,Physicians!$A$1:$D$28,2,FALSE)</f>
        <v>Remy</v>
      </c>
      <c r="E3569" t="str">
        <f>VLOOKUP(B3569,Physicians!$A$1:$D$28,3,FALSE)</f>
        <v>Hadley</v>
      </c>
      <c r="F3569" t="str">
        <f t="shared" si="55"/>
        <v>Remy Hadley</v>
      </c>
    </row>
    <row r="3570" spans="1:6">
      <c r="A3570" s="13">
        <v>3163</v>
      </c>
      <c r="B3570" s="13">
        <v>4</v>
      </c>
      <c r="C3570" t="str">
        <f>VLOOKUP(B3570,Physicians!$A$1:$D$28,4,FALSE)</f>
        <v>Obstetrician/Gynecologist</v>
      </c>
      <c r="D3570" t="str">
        <f>VLOOKUP(B3570,Physicians!$A$1:$D$28,2,FALSE)</f>
        <v>Beverly</v>
      </c>
      <c r="E3570" t="str">
        <f>VLOOKUP(B3570,Physicians!$A$1:$D$28,3,FALSE)</f>
        <v>Crusher</v>
      </c>
      <c r="F3570" t="str">
        <f t="shared" si="55"/>
        <v>Beverly Crusher</v>
      </c>
    </row>
    <row r="3571" spans="1:6">
      <c r="A3571" s="13">
        <v>3164</v>
      </c>
      <c r="B3571" s="13">
        <v>4</v>
      </c>
      <c r="C3571" t="str">
        <f>VLOOKUP(B3571,Physicians!$A$1:$D$28,4,FALSE)</f>
        <v>Obstetrician/Gynecologist</v>
      </c>
      <c r="D3571" t="str">
        <f>VLOOKUP(B3571,Physicians!$A$1:$D$28,2,FALSE)</f>
        <v>Beverly</v>
      </c>
      <c r="E3571" t="str">
        <f>VLOOKUP(B3571,Physicians!$A$1:$D$28,3,FALSE)</f>
        <v>Crusher</v>
      </c>
      <c r="F3571" t="str">
        <f t="shared" si="55"/>
        <v>Beverly Crusher</v>
      </c>
    </row>
    <row r="3572" spans="1:6">
      <c r="A3572" s="13">
        <v>3164</v>
      </c>
      <c r="B3572" s="13">
        <v>14</v>
      </c>
      <c r="C3572" t="str">
        <f>VLOOKUP(B3572,Physicians!$A$1:$D$28,4,FALSE)</f>
        <v>Gerontologist</v>
      </c>
      <c r="D3572" t="str">
        <f>VLOOKUP(B3572,Physicians!$A$1:$D$28,2,FALSE)</f>
        <v>Lilith</v>
      </c>
      <c r="E3572" t="str">
        <f>VLOOKUP(B3572,Physicians!$A$1:$D$28,3,FALSE)</f>
        <v>Sternin</v>
      </c>
      <c r="F3572" t="str">
        <f t="shared" si="55"/>
        <v>Lilith Sternin</v>
      </c>
    </row>
    <row r="3573" spans="1:6">
      <c r="A3573" s="13">
        <v>3165</v>
      </c>
      <c r="B3573" s="13">
        <v>4</v>
      </c>
      <c r="C3573" t="str">
        <f>VLOOKUP(B3573,Physicians!$A$1:$D$28,4,FALSE)</f>
        <v>Obstetrician/Gynecologist</v>
      </c>
      <c r="D3573" t="str">
        <f>VLOOKUP(B3573,Physicians!$A$1:$D$28,2,FALSE)</f>
        <v>Beverly</v>
      </c>
      <c r="E3573" t="str">
        <f>VLOOKUP(B3573,Physicians!$A$1:$D$28,3,FALSE)</f>
        <v>Crusher</v>
      </c>
      <c r="F3573" t="str">
        <f t="shared" si="55"/>
        <v>Beverly Crusher</v>
      </c>
    </row>
    <row r="3574" spans="1:6">
      <c r="A3574" s="13">
        <v>3165</v>
      </c>
      <c r="B3574" s="13">
        <v>9</v>
      </c>
      <c r="C3574" t="str">
        <f>VLOOKUP(B3574,Physicians!$A$1:$D$28,4,FALSE)</f>
        <v>Neurologist</v>
      </c>
      <c r="D3574" t="str">
        <f>VLOOKUP(B3574,Physicians!$A$1:$D$28,2,FALSE)</f>
        <v>Leslie</v>
      </c>
      <c r="E3574" t="str">
        <f>VLOOKUP(B3574,Physicians!$A$1:$D$28,3,FALSE)</f>
        <v>Winkle</v>
      </c>
      <c r="F3574" t="str">
        <f t="shared" si="55"/>
        <v>Leslie Winkle</v>
      </c>
    </row>
    <row r="3575" spans="1:6">
      <c r="A3575" s="13">
        <v>3166</v>
      </c>
      <c r="B3575" s="13">
        <v>23</v>
      </c>
      <c r="C3575" t="str">
        <f>VLOOKUP(B3575,Physicians!$A$1:$D$28,4,FALSE)</f>
        <v>Pediatrician</v>
      </c>
      <c r="D3575" t="str">
        <f>VLOOKUP(B3575,Physicians!$A$1:$D$28,2,FALSE)</f>
        <v>Doogie</v>
      </c>
      <c r="E3575" t="str">
        <f>VLOOKUP(B3575,Physicians!$A$1:$D$28,3,FALSE)</f>
        <v>Howser</v>
      </c>
      <c r="F3575" t="str">
        <f t="shared" si="55"/>
        <v>Doogie Howser</v>
      </c>
    </row>
    <row r="3576" spans="1:6">
      <c r="A3576" s="13">
        <v>3166</v>
      </c>
      <c r="B3576" s="13">
        <v>22</v>
      </c>
      <c r="C3576" t="str">
        <f>VLOOKUP(B3576,Physicians!$A$1:$D$28,4,FALSE)</f>
        <v>Cardiologist</v>
      </c>
      <c r="D3576" t="str">
        <f>VLOOKUP(B3576,Physicians!$A$1:$D$28,2,FALSE)</f>
        <v>Simon</v>
      </c>
      <c r="E3576" t="str">
        <f>VLOOKUP(B3576,Physicians!$A$1:$D$28,3,FALSE)</f>
        <v>Tam</v>
      </c>
      <c r="F3576" t="str">
        <f t="shared" si="55"/>
        <v>Simon Tam</v>
      </c>
    </row>
    <row r="3577" spans="1:6">
      <c r="A3577" s="13">
        <v>3167</v>
      </c>
      <c r="B3577" s="13">
        <v>12</v>
      </c>
      <c r="C3577" t="str">
        <f>VLOOKUP(B3577,Physicians!$A$1:$D$28,4,FALSE)</f>
        <v>Cardiovascular Surgeon</v>
      </c>
      <c r="D3577" t="str">
        <f>VLOOKUP(B3577,Physicians!$A$1:$D$28,2,FALSE)</f>
        <v>Abigail</v>
      </c>
      <c r="E3577" t="str">
        <f>VLOOKUP(B3577,Physicians!$A$1:$D$28,3,FALSE)</f>
        <v>Bartlet</v>
      </c>
      <c r="F3577" t="str">
        <f t="shared" si="55"/>
        <v>Abigail Bartlet</v>
      </c>
    </row>
    <row r="3578" spans="1:6">
      <c r="A3578" s="13">
        <v>3168</v>
      </c>
      <c r="B3578" s="13">
        <v>23</v>
      </c>
      <c r="C3578" t="str">
        <f>VLOOKUP(B3578,Physicians!$A$1:$D$28,4,FALSE)</f>
        <v>Pediatrician</v>
      </c>
      <c r="D3578" t="str">
        <f>VLOOKUP(B3578,Physicians!$A$1:$D$28,2,FALSE)</f>
        <v>Doogie</v>
      </c>
      <c r="E3578" t="str">
        <f>VLOOKUP(B3578,Physicians!$A$1:$D$28,3,FALSE)</f>
        <v>Howser</v>
      </c>
      <c r="F3578" t="str">
        <f t="shared" si="55"/>
        <v>Doogie Howser</v>
      </c>
    </row>
    <row r="3579" spans="1:6">
      <c r="A3579" s="13">
        <v>3168</v>
      </c>
      <c r="B3579" s="13">
        <v>5</v>
      </c>
      <c r="C3579" t="str">
        <f>VLOOKUP(B3579,Physicians!$A$1:$D$28,4,FALSE)</f>
        <v>Gastroenterologist</v>
      </c>
      <c r="D3579" t="str">
        <f>VLOOKUP(B3579,Physicians!$A$1:$D$28,2,FALSE)</f>
        <v>Julius</v>
      </c>
      <c r="E3579" t="str">
        <f>VLOOKUP(B3579,Physicians!$A$1:$D$28,3,FALSE)</f>
        <v>Hibbert</v>
      </c>
      <c r="F3579" t="str">
        <f t="shared" si="55"/>
        <v>Julius Hibbert</v>
      </c>
    </row>
    <row r="3580" spans="1:6">
      <c r="A3580" s="13">
        <v>3171</v>
      </c>
      <c r="B3580" s="13">
        <v>27</v>
      </c>
      <c r="C3580" t="str">
        <f>VLOOKUP(B3580,Physicians!$A$1:$D$28,4,FALSE)</f>
        <v>Respirologist</v>
      </c>
      <c r="D3580" t="str">
        <f>VLOOKUP(B3580,Physicians!$A$1:$D$28,2,FALSE)</f>
        <v>Christine</v>
      </c>
      <c r="E3580" t="str">
        <f>VLOOKUP(B3580,Physicians!$A$1:$D$28,3,FALSE)</f>
        <v>Chapel</v>
      </c>
      <c r="F3580" t="str">
        <f t="shared" si="55"/>
        <v>Christine Chapel</v>
      </c>
    </row>
    <row r="3581" spans="1:6">
      <c r="A3581" s="13">
        <v>3171</v>
      </c>
      <c r="B3581" s="13">
        <v>8</v>
      </c>
      <c r="C3581" t="str">
        <f>VLOOKUP(B3581,Physicians!$A$1:$D$28,4,FALSE)</f>
        <v>Pediatrician</v>
      </c>
      <c r="D3581" t="str">
        <f>VLOOKUP(B3581,Physicians!$A$1:$D$28,2,FALSE)</f>
        <v>Nick</v>
      </c>
      <c r="E3581" t="str">
        <f>VLOOKUP(B3581,Physicians!$A$1:$D$28,3,FALSE)</f>
        <v>Riviera</v>
      </c>
      <c r="F3581" t="str">
        <f t="shared" si="55"/>
        <v>Nick Riviera</v>
      </c>
    </row>
    <row r="3582" spans="1:6">
      <c r="A3582" s="13">
        <v>3172</v>
      </c>
      <c r="B3582" s="13">
        <v>11</v>
      </c>
      <c r="C3582" t="str">
        <f>VLOOKUP(B3582,Physicians!$A$1:$D$28,4,FALSE)</f>
        <v>Respirologist</v>
      </c>
      <c r="D3582" t="str">
        <f>VLOOKUP(B3582,Physicians!$A$1:$D$28,2,FALSE)</f>
        <v>Benjamin</v>
      </c>
      <c r="E3582" t="str">
        <f>VLOOKUP(B3582,Physicians!$A$1:$D$28,3,FALSE)</f>
        <v>Pierce</v>
      </c>
      <c r="F3582" t="str">
        <f t="shared" si="55"/>
        <v>Benjamin Pierce</v>
      </c>
    </row>
    <row r="3583" spans="1:6">
      <c r="A3583" s="13">
        <v>3172</v>
      </c>
      <c r="B3583" s="13">
        <v>27</v>
      </c>
      <c r="C3583" t="str">
        <f>VLOOKUP(B3583,Physicians!$A$1:$D$28,4,FALSE)</f>
        <v>Respirologist</v>
      </c>
      <c r="D3583" t="str">
        <f>VLOOKUP(B3583,Physicians!$A$1:$D$28,2,FALSE)</f>
        <v>Christine</v>
      </c>
      <c r="E3583" t="str">
        <f>VLOOKUP(B3583,Physicians!$A$1:$D$28,3,FALSE)</f>
        <v>Chapel</v>
      </c>
      <c r="F3583" t="str">
        <f t="shared" si="55"/>
        <v>Christine Chapel</v>
      </c>
    </row>
    <row r="3584" spans="1:6">
      <c r="A3584" s="13">
        <v>3173</v>
      </c>
      <c r="B3584" s="13">
        <v>23</v>
      </c>
      <c r="C3584" t="str">
        <f>VLOOKUP(B3584,Physicians!$A$1:$D$28,4,FALSE)</f>
        <v>Pediatrician</v>
      </c>
      <c r="D3584" t="str">
        <f>VLOOKUP(B3584,Physicians!$A$1:$D$28,2,FALSE)</f>
        <v>Doogie</v>
      </c>
      <c r="E3584" t="str">
        <f>VLOOKUP(B3584,Physicians!$A$1:$D$28,3,FALSE)</f>
        <v>Howser</v>
      </c>
      <c r="F3584" t="str">
        <f t="shared" si="55"/>
        <v>Doogie Howser</v>
      </c>
    </row>
    <row r="3585" spans="1:6">
      <c r="A3585" s="13">
        <v>3175</v>
      </c>
      <c r="B3585" s="13">
        <v>20</v>
      </c>
      <c r="C3585" t="str">
        <f>VLOOKUP(B3585,Physicians!$A$1:$D$28,4,FALSE)</f>
        <v>General Surgeon</v>
      </c>
      <c r="D3585" t="str">
        <f>VLOOKUP(B3585,Physicians!$A$1:$D$28,2,FALSE)</f>
        <v>Rajesh</v>
      </c>
      <c r="E3585" t="str">
        <f>VLOOKUP(B3585,Physicians!$A$1:$D$28,3,FALSE)</f>
        <v>Koothrappali</v>
      </c>
      <c r="F3585" t="str">
        <f t="shared" si="55"/>
        <v>Rajesh Koothrappali</v>
      </c>
    </row>
    <row r="3586" spans="1:6">
      <c r="A3586" s="13">
        <v>3175</v>
      </c>
      <c r="B3586" s="13">
        <v>7</v>
      </c>
      <c r="C3586" t="str">
        <f>VLOOKUP(B3586,Physicians!$A$1:$D$28,4,FALSE)</f>
        <v>Oncologist</v>
      </c>
      <c r="D3586" t="str">
        <f>VLOOKUP(B3586,Physicians!$A$1:$D$28,2,FALSE)</f>
        <v>Leonard</v>
      </c>
      <c r="E3586" t="str">
        <f>VLOOKUP(B3586,Physicians!$A$1:$D$28,3,FALSE)</f>
        <v>Hofstadter</v>
      </c>
      <c r="F3586" t="str">
        <f t="shared" si="55"/>
        <v>Leonard Hofstadter</v>
      </c>
    </row>
    <row r="3587" spans="1:6">
      <c r="A3587" s="13">
        <v>3176</v>
      </c>
      <c r="B3587" s="13">
        <v>25</v>
      </c>
      <c r="C3587" t="str">
        <f>VLOOKUP(B3587,Physicians!$A$1:$D$28,4,FALSE)</f>
        <v>Psychiatrist</v>
      </c>
      <c r="D3587" t="str">
        <f>VLOOKUP(B3587,Physicians!$A$1:$D$28,2,FALSE)</f>
        <v>Allison</v>
      </c>
      <c r="E3587" t="str">
        <f>VLOOKUP(B3587,Physicians!$A$1:$D$28,3,FALSE)</f>
        <v>Cameron</v>
      </c>
      <c r="F3587" t="str">
        <f t="shared" ref="F3587:F3650" si="56">_xlfn.CONCAT(D3587," ",E3587)</f>
        <v>Allison Cameron</v>
      </c>
    </row>
    <row r="3588" spans="1:6">
      <c r="A3588" s="13">
        <v>3176</v>
      </c>
      <c r="B3588" s="13">
        <v>12</v>
      </c>
      <c r="C3588" t="str">
        <f>VLOOKUP(B3588,Physicians!$A$1:$D$28,4,FALSE)</f>
        <v>Cardiovascular Surgeon</v>
      </c>
      <c r="D3588" t="str">
        <f>VLOOKUP(B3588,Physicians!$A$1:$D$28,2,FALSE)</f>
        <v>Abigail</v>
      </c>
      <c r="E3588" t="str">
        <f>VLOOKUP(B3588,Physicians!$A$1:$D$28,3,FALSE)</f>
        <v>Bartlet</v>
      </c>
      <c r="F3588" t="str">
        <f t="shared" si="56"/>
        <v>Abigail Bartlet</v>
      </c>
    </row>
    <row r="3589" spans="1:6">
      <c r="A3589" s="13">
        <v>3177</v>
      </c>
      <c r="B3589" s="13">
        <v>4</v>
      </c>
      <c r="C3589" t="str">
        <f>VLOOKUP(B3589,Physicians!$A$1:$D$28,4,FALSE)</f>
        <v>Obstetrician/Gynecologist</v>
      </c>
      <c r="D3589" t="str">
        <f>VLOOKUP(B3589,Physicians!$A$1:$D$28,2,FALSE)</f>
        <v>Beverly</v>
      </c>
      <c r="E3589" t="str">
        <f>VLOOKUP(B3589,Physicians!$A$1:$D$28,3,FALSE)</f>
        <v>Crusher</v>
      </c>
      <c r="F3589" t="str">
        <f t="shared" si="56"/>
        <v>Beverly Crusher</v>
      </c>
    </row>
    <row r="3590" spans="1:6">
      <c r="A3590" s="13">
        <v>3178</v>
      </c>
      <c r="B3590" s="13">
        <v>2</v>
      </c>
      <c r="C3590" t="str">
        <f>VLOOKUP(B3590,Physicians!$A$1:$D$28,4,FALSE)</f>
        <v>Cardiologist</v>
      </c>
      <c r="D3590" t="str">
        <f>VLOOKUP(B3590,Physicians!$A$1:$D$28,2,FALSE)</f>
        <v>Emmett</v>
      </c>
      <c r="E3590" t="str">
        <f>VLOOKUP(B3590,Physicians!$A$1:$D$28,3,FALSE)</f>
        <v>Brown</v>
      </c>
      <c r="F3590" t="str">
        <f t="shared" si="56"/>
        <v>Emmett Brown</v>
      </c>
    </row>
    <row r="3591" spans="1:6">
      <c r="A3591" s="13">
        <v>3179</v>
      </c>
      <c r="B3591" s="13">
        <v>10</v>
      </c>
      <c r="C3591" t="str">
        <f>VLOOKUP(B3591,Physicians!$A$1:$D$28,4,FALSE)</f>
        <v>Orthopaedic Surgeon</v>
      </c>
      <c r="D3591" t="str">
        <f>VLOOKUP(B3591,Physicians!$A$1:$D$28,2,FALSE)</f>
        <v>Dana</v>
      </c>
      <c r="E3591" t="str">
        <f>VLOOKUP(B3591,Physicians!$A$1:$D$28,3,FALSE)</f>
        <v>Scully</v>
      </c>
      <c r="F3591" t="str">
        <f t="shared" si="56"/>
        <v>Dana Scully</v>
      </c>
    </row>
    <row r="3592" spans="1:6">
      <c r="A3592" s="13">
        <v>3179</v>
      </c>
      <c r="B3592" s="13">
        <v>10</v>
      </c>
      <c r="C3592" t="str">
        <f>VLOOKUP(B3592,Physicians!$A$1:$D$28,4,FALSE)</f>
        <v>Orthopaedic Surgeon</v>
      </c>
      <c r="D3592" t="str">
        <f>VLOOKUP(B3592,Physicians!$A$1:$D$28,2,FALSE)</f>
        <v>Dana</v>
      </c>
      <c r="E3592" t="str">
        <f>VLOOKUP(B3592,Physicians!$A$1:$D$28,3,FALSE)</f>
        <v>Scully</v>
      </c>
      <c r="F3592" t="str">
        <f t="shared" si="56"/>
        <v>Dana Scully</v>
      </c>
    </row>
    <row r="3593" spans="1:6">
      <c r="A3593" s="13">
        <v>3180</v>
      </c>
      <c r="B3593" s="13">
        <v>22</v>
      </c>
      <c r="C3593" t="str">
        <f>VLOOKUP(B3593,Physicians!$A$1:$D$28,4,FALSE)</f>
        <v>Cardiologist</v>
      </c>
      <c r="D3593" t="str">
        <f>VLOOKUP(B3593,Physicians!$A$1:$D$28,2,FALSE)</f>
        <v>Simon</v>
      </c>
      <c r="E3593" t="str">
        <f>VLOOKUP(B3593,Physicians!$A$1:$D$28,3,FALSE)</f>
        <v>Tam</v>
      </c>
      <c r="F3593" t="str">
        <f t="shared" si="56"/>
        <v>Simon Tam</v>
      </c>
    </row>
    <row r="3594" spans="1:6">
      <c r="A3594" s="13">
        <v>3181</v>
      </c>
      <c r="B3594" s="13">
        <v>20</v>
      </c>
      <c r="C3594" t="str">
        <f>VLOOKUP(B3594,Physicians!$A$1:$D$28,4,FALSE)</f>
        <v>General Surgeon</v>
      </c>
      <c r="D3594" t="str">
        <f>VLOOKUP(B3594,Physicians!$A$1:$D$28,2,FALSE)</f>
        <v>Rajesh</v>
      </c>
      <c r="E3594" t="str">
        <f>VLOOKUP(B3594,Physicians!$A$1:$D$28,3,FALSE)</f>
        <v>Koothrappali</v>
      </c>
      <c r="F3594" t="str">
        <f t="shared" si="56"/>
        <v>Rajesh Koothrappali</v>
      </c>
    </row>
    <row r="3595" spans="1:6">
      <c r="A3595" s="13">
        <v>3182</v>
      </c>
      <c r="B3595" s="13">
        <v>18</v>
      </c>
      <c r="C3595" t="str">
        <f>VLOOKUP(B3595,Physicians!$A$1:$D$28,4,FALSE)</f>
        <v>Gerontologist</v>
      </c>
      <c r="D3595" t="str">
        <f>VLOOKUP(B3595,Physicians!$A$1:$D$28,2,FALSE)</f>
        <v>Yuri</v>
      </c>
      <c r="E3595" t="str">
        <f>VLOOKUP(B3595,Physicians!$A$1:$D$28,3,FALSE)</f>
        <v>Zhivago</v>
      </c>
      <c r="F3595" t="str">
        <f t="shared" si="56"/>
        <v>Yuri Zhivago</v>
      </c>
    </row>
    <row r="3596" spans="1:6">
      <c r="A3596" s="13">
        <v>3183</v>
      </c>
      <c r="B3596" s="13">
        <v>25</v>
      </c>
      <c r="C3596" t="str">
        <f>VLOOKUP(B3596,Physicians!$A$1:$D$28,4,FALSE)</f>
        <v>Psychiatrist</v>
      </c>
      <c r="D3596" t="str">
        <f>VLOOKUP(B3596,Physicians!$A$1:$D$28,2,FALSE)</f>
        <v>Allison</v>
      </c>
      <c r="E3596" t="str">
        <f>VLOOKUP(B3596,Physicians!$A$1:$D$28,3,FALSE)</f>
        <v>Cameron</v>
      </c>
      <c r="F3596" t="str">
        <f t="shared" si="56"/>
        <v>Allison Cameron</v>
      </c>
    </row>
    <row r="3597" spans="1:6">
      <c r="A3597" s="13">
        <v>3184</v>
      </c>
      <c r="B3597" s="13">
        <v>5</v>
      </c>
      <c r="C3597" t="str">
        <f>VLOOKUP(B3597,Physicians!$A$1:$D$28,4,FALSE)</f>
        <v>Gastroenterologist</v>
      </c>
      <c r="D3597" t="str">
        <f>VLOOKUP(B3597,Physicians!$A$1:$D$28,2,FALSE)</f>
        <v>Julius</v>
      </c>
      <c r="E3597" t="str">
        <f>VLOOKUP(B3597,Physicians!$A$1:$D$28,3,FALSE)</f>
        <v>Hibbert</v>
      </c>
      <c r="F3597" t="str">
        <f t="shared" si="56"/>
        <v>Julius Hibbert</v>
      </c>
    </row>
    <row r="3598" spans="1:6">
      <c r="A3598" s="13">
        <v>3185</v>
      </c>
      <c r="B3598" s="13">
        <v>12</v>
      </c>
      <c r="C3598" t="str">
        <f>VLOOKUP(B3598,Physicians!$A$1:$D$28,4,FALSE)</f>
        <v>Cardiovascular Surgeon</v>
      </c>
      <c r="D3598" t="str">
        <f>VLOOKUP(B3598,Physicians!$A$1:$D$28,2,FALSE)</f>
        <v>Abigail</v>
      </c>
      <c r="E3598" t="str">
        <f>VLOOKUP(B3598,Physicians!$A$1:$D$28,3,FALSE)</f>
        <v>Bartlet</v>
      </c>
      <c r="F3598" t="str">
        <f t="shared" si="56"/>
        <v>Abigail Bartlet</v>
      </c>
    </row>
    <row r="3599" spans="1:6">
      <c r="A3599" s="13">
        <v>3185</v>
      </c>
      <c r="B3599" s="13">
        <v>4</v>
      </c>
      <c r="C3599" t="str">
        <f>VLOOKUP(B3599,Physicians!$A$1:$D$28,4,FALSE)</f>
        <v>Obstetrician/Gynecologist</v>
      </c>
      <c r="D3599" t="str">
        <f>VLOOKUP(B3599,Physicians!$A$1:$D$28,2,FALSE)</f>
        <v>Beverly</v>
      </c>
      <c r="E3599" t="str">
        <f>VLOOKUP(B3599,Physicians!$A$1:$D$28,3,FALSE)</f>
        <v>Crusher</v>
      </c>
      <c r="F3599" t="str">
        <f t="shared" si="56"/>
        <v>Beverly Crusher</v>
      </c>
    </row>
    <row r="3600" spans="1:6">
      <c r="A3600" s="13">
        <v>3186</v>
      </c>
      <c r="B3600" s="13">
        <v>16</v>
      </c>
      <c r="C3600" t="str">
        <f>VLOOKUP(B3600,Physicians!$A$1:$D$28,4,FALSE)</f>
        <v>Gastroenterologist</v>
      </c>
      <c r="D3600" t="str">
        <f>VLOOKUP(B3600,Physicians!$A$1:$D$28,2,FALSE)</f>
        <v>Henry</v>
      </c>
      <c r="E3600" t="str">
        <f>VLOOKUP(B3600,Physicians!$A$1:$D$28,3,FALSE)</f>
        <v>Blake</v>
      </c>
      <c r="F3600" t="str">
        <f t="shared" si="56"/>
        <v>Henry Blake</v>
      </c>
    </row>
    <row r="3601" spans="1:6">
      <c r="A3601" s="13">
        <v>3186</v>
      </c>
      <c r="B3601" s="13">
        <v>14</v>
      </c>
      <c r="C3601" t="str">
        <f>VLOOKUP(B3601,Physicians!$A$1:$D$28,4,FALSE)</f>
        <v>Gerontologist</v>
      </c>
      <c r="D3601" t="str">
        <f>VLOOKUP(B3601,Physicians!$A$1:$D$28,2,FALSE)</f>
        <v>Lilith</v>
      </c>
      <c r="E3601" t="str">
        <f>VLOOKUP(B3601,Physicians!$A$1:$D$28,3,FALSE)</f>
        <v>Sternin</v>
      </c>
      <c r="F3601" t="str">
        <f t="shared" si="56"/>
        <v>Lilith Sternin</v>
      </c>
    </row>
    <row r="3602" spans="1:6">
      <c r="A3602" s="13">
        <v>3189</v>
      </c>
      <c r="B3602" s="13">
        <v>8</v>
      </c>
      <c r="C3602" t="str">
        <f>VLOOKUP(B3602,Physicians!$A$1:$D$28,4,FALSE)</f>
        <v>Pediatrician</v>
      </c>
      <c r="D3602" t="str">
        <f>VLOOKUP(B3602,Physicians!$A$1:$D$28,2,FALSE)</f>
        <v>Nick</v>
      </c>
      <c r="E3602" t="str">
        <f>VLOOKUP(B3602,Physicians!$A$1:$D$28,3,FALSE)</f>
        <v>Riviera</v>
      </c>
      <c r="F3602" t="str">
        <f t="shared" si="56"/>
        <v>Nick Riviera</v>
      </c>
    </row>
    <row r="3603" spans="1:6">
      <c r="A3603" s="13">
        <v>3189</v>
      </c>
      <c r="B3603" s="13">
        <v>14</v>
      </c>
      <c r="C3603" t="str">
        <f>VLOOKUP(B3603,Physicians!$A$1:$D$28,4,FALSE)</f>
        <v>Gerontologist</v>
      </c>
      <c r="D3603" t="str">
        <f>VLOOKUP(B3603,Physicians!$A$1:$D$28,2,FALSE)</f>
        <v>Lilith</v>
      </c>
      <c r="E3603" t="str">
        <f>VLOOKUP(B3603,Physicians!$A$1:$D$28,3,FALSE)</f>
        <v>Sternin</v>
      </c>
      <c r="F3603" t="str">
        <f t="shared" si="56"/>
        <v>Lilith Sternin</v>
      </c>
    </row>
    <row r="3604" spans="1:6">
      <c r="A3604" s="13">
        <v>3191</v>
      </c>
      <c r="B3604" s="13">
        <v>22</v>
      </c>
      <c r="C3604" t="str">
        <f>VLOOKUP(B3604,Physicians!$A$1:$D$28,4,FALSE)</f>
        <v>Cardiologist</v>
      </c>
      <c r="D3604" t="str">
        <f>VLOOKUP(B3604,Physicians!$A$1:$D$28,2,FALSE)</f>
        <v>Simon</v>
      </c>
      <c r="E3604" t="str">
        <f>VLOOKUP(B3604,Physicians!$A$1:$D$28,3,FALSE)</f>
        <v>Tam</v>
      </c>
      <c r="F3604" t="str">
        <f t="shared" si="56"/>
        <v>Simon Tam</v>
      </c>
    </row>
    <row r="3605" spans="1:6">
      <c r="A3605" s="13">
        <v>3191</v>
      </c>
      <c r="B3605" s="13">
        <v>12</v>
      </c>
      <c r="C3605" t="str">
        <f>VLOOKUP(B3605,Physicians!$A$1:$D$28,4,FALSE)</f>
        <v>Cardiovascular Surgeon</v>
      </c>
      <c r="D3605" t="str">
        <f>VLOOKUP(B3605,Physicians!$A$1:$D$28,2,FALSE)</f>
        <v>Abigail</v>
      </c>
      <c r="E3605" t="str">
        <f>VLOOKUP(B3605,Physicians!$A$1:$D$28,3,FALSE)</f>
        <v>Bartlet</v>
      </c>
      <c r="F3605" t="str">
        <f t="shared" si="56"/>
        <v>Abigail Bartlet</v>
      </c>
    </row>
    <row r="3606" spans="1:6">
      <c r="A3606" s="13">
        <v>3192</v>
      </c>
      <c r="B3606" s="13">
        <v>14</v>
      </c>
      <c r="C3606" t="str">
        <f>VLOOKUP(B3606,Physicians!$A$1:$D$28,4,FALSE)</f>
        <v>Gerontologist</v>
      </c>
      <c r="D3606" t="str">
        <f>VLOOKUP(B3606,Physicians!$A$1:$D$28,2,FALSE)</f>
        <v>Lilith</v>
      </c>
      <c r="E3606" t="str">
        <f>VLOOKUP(B3606,Physicians!$A$1:$D$28,3,FALSE)</f>
        <v>Sternin</v>
      </c>
      <c r="F3606" t="str">
        <f t="shared" si="56"/>
        <v>Lilith Sternin</v>
      </c>
    </row>
    <row r="3607" spans="1:6">
      <c r="A3607" s="13">
        <v>3192</v>
      </c>
      <c r="B3607" s="13">
        <v>27</v>
      </c>
      <c r="C3607" t="str">
        <f>VLOOKUP(B3607,Physicians!$A$1:$D$28,4,FALSE)</f>
        <v>Respirologist</v>
      </c>
      <c r="D3607" t="str">
        <f>VLOOKUP(B3607,Physicians!$A$1:$D$28,2,FALSE)</f>
        <v>Christine</v>
      </c>
      <c r="E3607" t="str">
        <f>VLOOKUP(B3607,Physicians!$A$1:$D$28,3,FALSE)</f>
        <v>Chapel</v>
      </c>
      <c r="F3607" t="str">
        <f t="shared" si="56"/>
        <v>Christine Chapel</v>
      </c>
    </row>
    <row r="3608" spans="1:6">
      <c r="A3608" s="13">
        <v>3193</v>
      </c>
      <c r="B3608" s="13">
        <v>3</v>
      </c>
      <c r="C3608" t="str">
        <f>VLOOKUP(B3608,Physicians!$A$1:$D$28,4,FALSE)</f>
        <v>General Surgeon</v>
      </c>
      <c r="D3608" t="str">
        <f>VLOOKUP(B3608,Physicians!$A$1:$D$28,2,FALSE)</f>
        <v>Samantha</v>
      </c>
      <c r="E3608" t="str">
        <f>VLOOKUP(B3608,Physicians!$A$1:$D$28,3,FALSE)</f>
        <v>Carter</v>
      </c>
      <c r="F3608" t="str">
        <f t="shared" si="56"/>
        <v>Samantha Carter</v>
      </c>
    </row>
    <row r="3609" spans="1:6">
      <c r="A3609" s="13">
        <v>3193</v>
      </c>
      <c r="B3609" s="13">
        <v>14</v>
      </c>
      <c r="C3609" t="str">
        <f>VLOOKUP(B3609,Physicians!$A$1:$D$28,4,FALSE)</f>
        <v>Gerontologist</v>
      </c>
      <c r="D3609" t="str">
        <f>VLOOKUP(B3609,Physicians!$A$1:$D$28,2,FALSE)</f>
        <v>Lilith</v>
      </c>
      <c r="E3609" t="str">
        <f>VLOOKUP(B3609,Physicians!$A$1:$D$28,3,FALSE)</f>
        <v>Sternin</v>
      </c>
      <c r="F3609" t="str">
        <f t="shared" si="56"/>
        <v>Lilith Sternin</v>
      </c>
    </row>
    <row r="3610" spans="1:6">
      <c r="A3610" s="13">
        <v>3194</v>
      </c>
      <c r="B3610" s="13">
        <v>7</v>
      </c>
      <c r="C3610" t="str">
        <f>VLOOKUP(B3610,Physicians!$A$1:$D$28,4,FALSE)</f>
        <v>Oncologist</v>
      </c>
      <c r="D3610" t="str">
        <f>VLOOKUP(B3610,Physicians!$A$1:$D$28,2,FALSE)</f>
        <v>Leonard</v>
      </c>
      <c r="E3610" t="str">
        <f>VLOOKUP(B3610,Physicians!$A$1:$D$28,3,FALSE)</f>
        <v>Hofstadter</v>
      </c>
      <c r="F3610" t="str">
        <f t="shared" si="56"/>
        <v>Leonard Hofstadter</v>
      </c>
    </row>
    <row r="3611" spans="1:6">
      <c r="A3611" s="13">
        <v>3194</v>
      </c>
      <c r="B3611" s="13">
        <v>1</v>
      </c>
      <c r="C3611" t="str">
        <f>VLOOKUP(B3611,Physicians!$A$1:$D$28,4,FALSE)</f>
        <v>Internist</v>
      </c>
      <c r="D3611" t="str">
        <f>VLOOKUP(B3611,Physicians!$A$1:$D$28,2,FALSE)</f>
        <v>Remy</v>
      </c>
      <c r="E3611" t="str">
        <f>VLOOKUP(B3611,Physicians!$A$1:$D$28,3,FALSE)</f>
        <v>Hadley</v>
      </c>
      <c r="F3611" t="str">
        <f t="shared" si="56"/>
        <v>Remy Hadley</v>
      </c>
    </row>
    <row r="3612" spans="1:6">
      <c r="A3612" s="13">
        <v>3196</v>
      </c>
      <c r="B3612" s="13">
        <v>17</v>
      </c>
      <c r="C3612" t="str">
        <f>VLOOKUP(B3612,Physicians!$A$1:$D$28,4,FALSE)</f>
        <v>Nuclear Medicine</v>
      </c>
      <c r="D3612" t="str">
        <f>VLOOKUP(B3612,Physicians!$A$1:$D$28,2,FALSE)</f>
        <v>Cristina</v>
      </c>
      <c r="E3612" t="str">
        <f>VLOOKUP(B3612,Physicians!$A$1:$D$28,3,FALSE)</f>
        <v>Yang</v>
      </c>
      <c r="F3612" t="str">
        <f t="shared" si="56"/>
        <v>Cristina Yang</v>
      </c>
    </row>
    <row r="3613" spans="1:6">
      <c r="A3613" s="13">
        <v>3198</v>
      </c>
      <c r="B3613" s="13">
        <v>25</v>
      </c>
      <c r="C3613" t="str">
        <f>VLOOKUP(B3613,Physicians!$A$1:$D$28,4,FALSE)</f>
        <v>Psychiatrist</v>
      </c>
      <c r="D3613" t="str">
        <f>VLOOKUP(B3613,Physicians!$A$1:$D$28,2,FALSE)</f>
        <v>Allison</v>
      </c>
      <c r="E3613" t="str">
        <f>VLOOKUP(B3613,Physicians!$A$1:$D$28,3,FALSE)</f>
        <v>Cameron</v>
      </c>
      <c r="F3613" t="str">
        <f t="shared" si="56"/>
        <v>Allison Cameron</v>
      </c>
    </row>
    <row r="3614" spans="1:6">
      <c r="A3614" s="13">
        <v>3198</v>
      </c>
      <c r="B3614" s="13">
        <v>13</v>
      </c>
      <c r="C3614" t="str">
        <f>VLOOKUP(B3614,Physicians!$A$1:$D$28,4,FALSE)</f>
        <v>Nuclear Medicine</v>
      </c>
      <c r="D3614" t="str">
        <f>VLOOKUP(B3614,Physicians!$A$1:$D$28,2,FALSE)</f>
        <v>Gregory</v>
      </c>
      <c r="E3614" t="str">
        <f>VLOOKUP(B3614,Physicians!$A$1:$D$28,3,FALSE)</f>
        <v>House</v>
      </c>
      <c r="F3614" t="str">
        <f t="shared" si="56"/>
        <v>Gregory House</v>
      </c>
    </row>
    <row r="3615" spans="1:6">
      <c r="A3615" s="13">
        <v>3199</v>
      </c>
      <c r="B3615" s="13">
        <v>18</v>
      </c>
      <c r="C3615" t="str">
        <f>VLOOKUP(B3615,Physicians!$A$1:$D$28,4,FALSE)</f>
        <v>Gerontologist</v>
      </c>
      <c r="D3615" t="str">
        <f>VLOOKUP(B3615,Physicians!$A$1:$D$28,2,FALSE)</f>
        <v>Yuri</v>
      </c>
      <c r="E3615" t="str">
        <f>VLOOKUP(B3615,Physicians!$A$1:$D$28,3,FALSE)</f>
        <v>Zhivago</v>
      </c>
      <c r="F3615" t="str">
        <f t="shared" si="56"/>
        <v>Yuri Zhivago</v>
      </c>
    </row>
    <row r="3616" spans="1:6">
      <c r="A3616" s="13">
        <v>3199</v>
      </c>
      <c r="B3616" s="13">
        <v>14</v>
      </c>
      <c r="C3616" t="str">
        <f>VLOOKUP(B3616,Physicians!$A$1:$D$28,4,FALSE)</f>
        <v>Gerontologist</v>
      </c>
      <c r="D3616" t="str">
        <f>VLOOKUP(B3616,Physicians!$A$1:$D$28,2,FALSE)</f>
        <v>Lilith</v>
      </c>
      <c r="E3616" t="str">
        <f>VLOOKUP(B3616,Physicians!$A$1:$D$28,3,FALSE)</f>
        <v>Sternin</v>
      </c>
      <c r="F3616" t="str">
        <f t="shared" si="56"/>
        <v>Lilith Sternin</v>
      </c>
    </row>
    <row r="3617" spans="1:6">
      <c r="A3617" s="13">
        <v>3200</v>
      </c>
      <c r="B3617" s="13">
        <v>6</v>
      </c>
      <c r="C3617" t="str">
        <f>VLOOKUP(B3617,Physicians!$A$1:$D$28,4,FALSE)</f>
        <v>Psychiatrist</v>
      </c>
      <c r="D3617" t="str">
        <f>VLOOKUP(B3617,Physicians!$A$1:$D$28,2,FALSE)</f>
        <v>Sheldon</v>
      </c>
      <c r="E3617" t="str">
        <f>VLOOKUP(B3617,Physicians!$A$1:$D$28,3,FALSE)</f>
        <v>Cooper</v>
      </c>
      <c r="F3617" t="str">
        <f t="shared" si="56"/>
        <v>Sheldon Cooper</v>
      </c>
    </row>
    <row r="3618" spans="1:6">
      <c r="A3618" s="13">
        <v>3201</v>
      </c>
      <c r="B3618" s="13">
        <v>12</v>
      </c>
      <c r="C3618" t="str">
        <f>VLOOKUP(B3618,Physicians!$A$1:$D$28,4,FALSE)</f>
        <v>Cardiovascular Surgeon</v>
      </c>
      <c r="D3618" t="str">
        <f>VLOOKUP(B3618,Physicians!$A$1:$D$28,2,FALSE)</f>
        <v>Abigail</v>
      </c>
      <c r="E3618" t="str">
        <f>VLOOKUP(B3618,Physicians!$A$1:$D$28,3,FALSE)</f>
        <v>Bartlet</v>
      </c>
      <c r="F3618" t="str">
        <f t="shared" si="56"/>
        <v>Abigail Bartlet</v>
      </c>
    </row>
    <row r="3619" spans="1:6">
      <c r="A3619" s="13">
        <v>3201</v>
      </c>
      <c r="B3619" s="13">
        <v>26</v>
      </c>
      <c r="C3619" t="str">
        <f>VLOOKUP(B3619,Physicians!$A$1:$D$28,4,FALSE)</f>
        <v>Cardiovascular Surgeon</v>
      </c>
      <c r="D3619" t="str">
        <f>VLOOKUP(B3619,Physicians!$A$1:$D$28,2,FALSE)</f>
        <v>Wellington</v>
      </c>
      <c r="E3619" t="str">
        <f>VLOOKUP(B3619,Physicians!$A$1:$D$28,3,FALSE)</f>
        <v>Yueh</v>
      </c>
      <c r="F3619" t="str">
        <f t="shared" si="56"/>
        <v>Wellington Yueh</v>
      </c>
    </row>
    <row r="3620" spans="1:6">
      <c r="A3620" s="13">
        <v>3203</v>
      </c>
      <c r="B3620" s="13">
        <v>6</v>
      </c>
      <c r="C3620" t="str">
        <f>VLOOKUP(B3620,Physicians!$A$1:$D$28,4,FALSE)</f>
        <v>Psychiatrist</v>
      </c>
      <c r="D3620" t="str">
        <f>VLOOKUP(B3620,Physicians!$A$1:$D$28,2,FALSE)</f>
        <v>Sheldon</v>
      </c>
      <c r="E3620" t="str">
        <f>VLOOKUP(B3620,Physicians!$A$1:$D$28,3,FALSE)</f>
        <v>Cooper</v>
      </c>
      <c r="F3620" t="str">
        <f t="shared" si="56"/>
        <v>Sheldon Cooper</v>
      </c>
    </row>
    <row r="3621" spans="1:6">
      <c r="A3621" s="13">
        <v>3205</v>
      </c>
      <c r="B3621" s="13">
        <v>2</v>
      </c>
      <c r="C3621" t="str">
        <f>VLOOKUP(B3621,Physicians!$A$1:$D$28,4,FALSE)</f>
        <v>Cardiologist</v>
      </c>
      <c r="D3621" t="str">
        <f>VLOOKUP(B3621,Physicians!$A$1:$D$28,2,FALSE)</f>
        <v>Emmett</v>
      </c>
      <c r="E3621" t="str">
        <f>VLOOKUP(B3621,Physicians!$A$1:$D$28,3,FALSE)</f>
        <v>Brown</v>
      </c>
      <c r="F3621" t="str">
        <f t="shared" si="56"/>
        <v>Emmett Brown</v>
      </c>
    </row>
    <row r="3622" spans="1:6">
      <c r="A3622" s="13">
        <v>3205</v>
      </c>
      <c r="B3622" s="13">
        <v>5</v>
      </c>
      <c r="C3622" t="str">
        <f>VLOOKUP(B3622,Physicians!$A$1:$D$28,4,FALSE)</f>
        <v>Gastroenterologist</v>
      </c>
      <c r="D3622" t="str">
        <f>VLOOKUP(B3622,Physicians!$A$1:$D$28,2,FALSE)</f>
        <v>Julius</v>
      </c>
      <c r="E3622" t="str">
        <f>VLOOKUP(B3622,Physicians!$A$1:$D$28,3,FALSE)</f>
        <v>Hibbert</v>
      </c>
      <c r="F3622" t="str">
        <f t="shared" si="56"/>
        <v>Julius Hibbert</v>
      </c>
    </row>
    <row r="3623" spans="1:6">
      <c r="A3623" s="13">
        <v>3208</v>
      </c>
      <c r="B3623" s="13">
        <v>16</v>
      </c>
      <c r="C3623" t="str">
        <f>VLOOKUP(B3623,Physicians!$A$1:$D$28,4,FALSE)</f>
        <v>Gastroenterologist</v>
      </c>
      <c r="D3623" t="str">
        <f>VLOOKUP(B3623,Physicians!$A$1:$D$28,2,FALSE)</f>
        <v>Henry</v>
      </c>
      <c r="E3623" t="str">
        <f>VLOOKUP(B3623,Physicians!$A$1:$D$28,3,FALSE)</f>
        <v>Blake</v>
      </c>
      <c r="F3623" t="str">
        <f t="shared" si="56"/>
        <v>Henry Blake</v>
      </c>
    </row>
    <row r="3624" spans="1:6">
      <c r="A3624" s="13">
        <v>3208</v>
      </c>
      <c r="B3624" s="13">
        <v>26</v>
      </c>
      <c r="C3624" t="str">
        <f>VLOOKUP(B3624,Physicians!$A$1:$D$28,4,FALSE)</f>
        <v>Cardiovascular Surgeon</v>
      </c>
      <c r="D3624" t="str">
        <f>VLOOKUP(B3624,Physicians!$A$1:$D$28,2,FALSE)</f>
        <v>Wellington</v>
      </c>
      <c r="E3624" t="str">
        <f>VLOOKUP(B3624,Physicians!$A$1:$D$28,3,FALSE)</f>
        <v>Yueh</v>
      </c>
      <c r="F3624" t="str">
        <f t="shared" si="56"/>
        <v>Wellington Yueh</v>
      </c>
    </row>
    <row r="3625" spans="1:6">
      <c r="A3625" s="13">
        <v>3210</v>
      </c>
      <c r="B3625" s="13">
        <v>13</v>
      </c>
      <c r="C3625" t="str">
        <f>VLOOKUP(B3625,Physicians!$A$1:$D$28,4,FALSE)</f>
        <v>Nuclear Medicine</v>
      </c>
      <c r="D3625" t="str">
        <f>VLOOKUP(B3625,Physicians!$A$1:$D$28,2,FALSE)</f>
        <v>Gregory</v>
      </c>
      <c r="E3625" t="str">
        <f>VLOOKUP(B3625,Physicians!$A$1:$D$28,3,FALSE)</f>
        <v>House</v>
      </c>
      <c r="F3625" t="str">
        <f t="shared" si="56"/>
        <v>Gregory House</v>
      </c>
    </row>
    <row r="3626" spans="1:6">
      <c r="A3626" s="13">
        <v>3210</v>
      </c>
      <c r="B3626" s="13">
        <v>9</v>
      </c>
      <c r="C3626" t="str">
        <f>VLOOKUP(B3626,Physicians!$A$1:$D$28,4,FALSE)</f>
        <v>Neurologist</v>
      </c>
      <c r="D3626" t="str">
        <f>VLOOKUP(B3626,Physicians!$A$1:$D$28,2,FALSE)</f>
        <v>Leslie</v>
      </c>
      <c r="E3626" t="str">
        <f>VLOOKUP(B3626,Physicians!$A$1:$D$28,3,FALSE)</f>
        <v>Winkle</v>
      </c>
      <c r="F3626" t="str">
        <f t="shared" si="56"/>
        <v>Leslie Winkle</v>
      </c>
    </row>
    <row r="3627" spans="1:6">
      <c r="A3627" s="13">
        <v>3211</v>
      </c>
      <c r="B3627" s="13">
        <v>12</v>
      </c>
      <c r="C3627" t="str">
        <f>VLOOKUP(B3627,Physicians!$A$1:$D$28,4,FALSE)</f>
        <v>Cardiovascular Surgeon</v>
      </c>
      <c r="D3627" t="str">
        <f>VLOOKUP(B3627,Physicians!$A$1:$D$28,2,FALSE)</f>
        <v>Abigail</v>
      </c>
      <c r="E3627" t="str">
        <f>VLOOKUP(B3627,Physicians!$A$1:$D$28,3,FALSE)</f>
        <v>Bartlet</v>
      </c>
      <c r="F3627" t="str">
        <f t="shared" si="56"/>
        <v>Abigail Bartlet</v>
      </c>
    </row>
    <row r="3628" spans="1:6">
      <c r="A3628" s="13">
        <v>3212</v>
      </c>
      <c r="B3628" s="13">
        <v>7</v>
      </c>
      <c r="C3628" t="str">
        <f>VLOOKUP(B3628,Physicians!$A$1:$D$28,4,FALSE)</f>
        <v>Oncologist</v>
      </c>
      <c r="D3628" t="str">
        <f>VLOOKUP(B3628,Physicians!$A$1:$D$28,2,FALSE)</f>
        <v>Leonard</v>
      </c>
      <c r="E3628" t="str">
        <f>VLOOKUP(B3628,Physicians!$A$1:$D$28,3,FALSE)</f>
        <v>Hofstadter</v>
      </c>
      <c r="F3628" t="str">
        <f t="shared" si="56"/>
        <v>Leonard Hofstadter</v>
      </c>
    </row>
    <row r="3629" spans="1:6">
      <c r="A3629" s="13">
        <v>3212</v>
      </c>
      <c r="B3629" s="13">
        <v>17</v>
      </c>
      <c r="C3629" t="str">
        <f>VLOOKUP(B3629,Physicians!$A$1:$D$28,4,FALSE)</f>
        <v>Nuclear Medicine</v>
      </c>
      <c r="D3629" t="str">
        <f>VLOOKUP(B3629,Physicians!$A$1:$D$28,2,FALSE)</f>
        <v>Cristina</v>
      </c>
      <c r="E3629" t="str">
        <f>VLOOKUP(B3629,Physicians!$A$1:$D$28,3,FALSE)</f>
        <v>Yang</v>
      </c>
      <c r="F3629" t="str">
        <f t="shared" si="56"/>
        <v>Cristina Yang</v>
      </c>
    </row>
    <row r="3630" spans="1:6">
      <c r="A3630" s="13">
        <v>3213</v>
      </c>
      <c r="B3630" s="13">
        <v>3</v>
      </c>
      <c r="C3630" t="str">
        <f>VLOOKUP(B3630,Physicians!$A$1:$D$28,4,FALSE)</f>
        <v>General Surgeon</v>
      </c>
      <c r="D3630" t="str">
        <f>VLOOKUP(B3630,Physicians!$A$1:$D$28,2,FALSE)</f>
        <v>Samantha</v>
      </c>
      <c r="E3630" t="str">
        <f>VLOOKUP(B3630,Physicians!$A$1:$D$28,3,FALSE)</f>
        <v>Carter</v>
      </c>
      <c r="F3630" t="str">
        <f t="shared" si="56"/>
        <v>Samantha Carter</v>
      </c>
    </row>
    <row r="3631" spans="1:6">
      <c r="A3631" s="13">
        <v>3213</v>
      </c>
      <c r="B3631" s="13">
        <v>24</v>
      </c>
      <c r="C3631" t="str">
        <f>VLOOKUP(B3631,Physicians!$A$1:$D$28,4,FALSE)</f>
        <v>Neurologist</v>
      </c>
      <c r="D3631" t="str">
        <f>VLOOKUP(B3631,Physicians!$A$1:$D$28,2,FALSE)</f>
        <v>Katherine</v>
      </c>
      <c r="E3631" t="str">
        <f>VLOOKUP(B3631,Physicians!$A$1:$D$28,3,FALSE)</f>
        <v>Pulaski</v>
      </c>
      <c r="F3631" t="str">
        <f t="shared" si="56"/>
        <v>Katherine Pulaski</v>
      </c>
    </row>
    <row r="3632" spans="1:6">
      <c r="A3632" s="13">
        <v>3214</v>
      </c>
      <c r="B3632" s="13">
        <v>21</v>
      </c>
      <c r="C3632" t="str">
        <f>VLOOKUP(B3632,Physicians!$A$1:$D$28,4,FALSE)</f>
        <v>Obstetrician/Gynecologist</v>
      </c>
      <c r="D3632" t="str">
        <f>VLOOKUP(B3632,Physicians!$A$1:$D$28,2,FALSE)</f>
        <v>Lisa</v>
      </c>
      <c r="E3632" t="str">
        <f>VLOOKUP(B3632,Physicians!$A$1:$D$28,3,FALSE)</f>
        <v>Cuddy</v>
      </c>
      <c r="F3632" t="str">
        <f t="shared" si="56"/>
        <v>Lisa Cuddy</v>
      </c>
    </row>
    <row r="3633" spans="1:6">
      <c r="A3633" s="13">
        <v>3214</v>
      </c>
      <c r="B3633" s="13">
        <v>8</v>
      </c>
      <c r="C3633" t="str">
        <f>VLOOKUP(B3633,Physicians!$A$1:$D$28,4,FALSE)</f>
        <v>Pediatrician</v>
      </c>
      <c r="D3633" t="str">
        <f>VLOOKUP(B3633,Physicians!$A$1:$D$28,2,FALSE)</f>
        <v>Nick</v>
      </c>
      <c r="E3633" t="str">
        <f>VLOOKUP(B3633,Physicians!$A$1:$D$28,3,FALSE)</f>
        <v>Riviera</v>
      </c>
      <c r="F3633" t="str">
        <f t="shared" si="56"/>
        <v>Nick Riviera</v>
      </c>
    </row>
    <row r="3634" spans="1:6">
      <c r="A3634" s="13">
        <v>3216</v>
      </c>
      <c r="B3634" s="13">
        <v>21</v>
      </c>
      <c r="C3634" t="str">
        <f>VLOOKUP(B3634,Physicians!$A$1:$D$28,4,FALSE)</f>
        <v>Obstetrician/Gynecologist</v>
      </c>
      <c r="D3634" t="str">
        <f>VLOOKUP(B3634,Physicians!$A$1:$D$28,2,FALSE)</f>
        <v>Lisa</v>
      </c>
      <c r="E3634" t="str">
        <f>VLOOKUP(B3634,Physicians!$A$1:$D$28,3,FALSE)</f>
        <v>Cuddy</v>
      </c>
      <c r="F3634" t="str">
        <f t="shared" si="56"/>
        <v>Lisa Cuddy</v>
      </c>
    </row>
    <row r="3635" spans="1:6">
      <c r="A3635" s="13">
        <v>3217</v>
      </c>
      <c r="B3635" s="13">
        <v>27</v>
      </c>
      <c r="C3635" t="str">
        <f>VLOOKUP(B3635,Physicians!$A$1:$D$28,4,FALSE)</f>
        <v>Respirologist</v>
      </c>
      <c r="D3635" t="str">
        <f>VLOOKUP(B3635,Physicians!$A$1:$D$28,2,FALSE)</f>
        <v>Christine</v>
      </c>
      <c r="E3635" t="str">
        <f>VLOOKUP(B3635,Physicians!$A$1:$D$28,3,FALSE)</f>
        <v>Chapel</v>
      </c>
      <c r="F3635" t="str">
        <f t="shared" si="56"/>
        <v>Christine Chapel</v>
      </c>
    </row>
    <row r="3636" spans="1:6">
      <c r="A3636" s="13">
        <v>3217</v>
      </c>
      <c r="B3636" s="13">
        <v>4</v>
      </c>
      <c r="C3636" t="str">
        <f>VLOOKUP(B3636,Physicians!$A$1:$D$28,4,FALSE)</f>
        <v>Obstetrician/Gynecologist</v>
      </c>
      <c r="D3636" t="str">
        <f>VLOOKUP(B3636,Physicians!$A$1:$D$28,2,FALSE)</f>
        <v>Beverly</v>
      </c>
      <c r="E3636" t="str">
        <f>VLOOKUP(B3636,Physicians!$A$1:$D$28,3,FALSE)</f>
        <v>Crusher</v>
      </c>
      <c r="F3636" t="str">
        <f t="shared" si="56"/>
        <v>Beverly Crusher</v>
      </c>
    </row>
    <row r="3637" spans="1:6">
      <c r="A3637" s="13">
        <v>3218</v>
      </c>
      <c r="B3637" s="13">
        <v>5</v>
      </c>
      <c r="C3637" t="str">
        <f>VLOOKUP(B3637,Physicians!$A$1:$D$28,4,FALSE)</f>
        <v>Gastroenterologist</v>
      </c>
      <c r="D3637" t="str">
        <f>VLOOKUP(B3637,Physicians!$A$1:$D$28,2,FALSE)</f>
        <v>Julius</v>
      </c>
      <c r="E3637" t="str">
        <f>VLOOKUP(B3637,Physicians!$A$1:$D$28,3,FALSE)</f>
        <v>Hibbert</v>
      </c>
      <c r="F3637" t="str">
        <f t="shared" si="56"/>
        <v>Julius Hibbert</v>
      </c>
    </row>
    <row r="3638" spans="1:6">
      <c r="A3638" s="13">
        <v>3219</v>
      </c>
      <c r="B3638" s="13">
        <v>6</v>
      </c>
      <c r="C3638" t="str">
        <f>VLOOKUP(B3638,Physicians!$A$1:$D$28,4,FALSE)</f>
        <v>Psychiatrist</v>
      </c>
      <c r="D3638" t="str">
        <f>VLOOKUP(B3638,Physicians!$A$1:$D$28,2,FALSE)</f>
        <v>Sheldon</v>
      </c>
      <c r="E3638" t="str">
        <f>VLOOKUP(B3638,Physicians!$A$1:$D$28,3,FALSE)</f>
        <v>Cooper</v>
      </c>
      <c r="F3638" t="str">
        <f t="shared" si="56"/>
        <v>Sheldon Cooper</v>
      </c>
    </row>
    <row r="3639" spans="1:6">
      <c r="A3639" s="13">
        <v>3219</v>
      </c>
      <c r="B3639" s="13">
        <v>13</v>
      </c>
      <c r="C3639" t="str">
        <f>VLOOKUP(B3639,Physicians!$A$1:$D$28,4,FALSE)</f>
        <v>Nuclear Medicine</v>
      </c>
      <c r="D3639" t="str">
        <f>VLOOKUP(B3639,Physicians!$A$1:$D$28,2,FALSE)</f>
        <v>Gregory</v>
      </c>
      <c r="E3639" t="str">
        <f>VLOOKUP(B3639,Physicians!$A$1:$D$28,3,FALSE)</f>
        <v>House</v>
      </c>
      <c r="F3639" t="str">
        <f t="shared" si="56"/>
        <v>Gregory House</v>
      </c>
    </row>
    <row r="3640" spans="1:6">
      <c r="A3640" s="13">
        <v>3220</v>
      </c>
      <c r="B3640" s="13">
        <v>15</v>
      </c>
      <c r="C3640" t="str">
        <f>VLOOKUP(B3640,Physicians!$A$1:$D$28,4,FALSE)</f>
        <v>Urologist</v>
      </c>
      <c r="D3640" t="str">
        <f>VLOOKUP(B3640,Physicians!$A$1:$D$28,2,FALSE)</f>
        <v>Henry</v>
      </c>
      <c r="E3640" t="str">
        <f>VLOOKUP(B3640,Physicians!$A$1:$D$28,3,FALSE)</f>
        <v>Higgins</v>
      </c>
      <c r="F3640" t="str">
        <f t="shared" si="56"/>
        <v>Henry Higgins</v>
      </c>
    </row>
    <row r="3641" spans="1:6">
      <c r="A3641" s="13">
        <v>3224</v>
      </c>
      <c r="B3641" s="13">
        <v>17</v>
      </c>
      <c r="C3641" t="str">
        <f>VLOOKUP(B3641,Physicians!$A$1:$D$28,4,FALSE)</f>
        <v>Nuclear Medicine</v>
      </c>
      <c r="D3641" t="str">
        <f>VLOOKUP(B3641,Physicians!$A$1:$D$28,2,FALSE)</f>
        <v>Cristina</v>
      </c>
      <c r="E3641" t="str">
        <f>VLOOKUP(B3641,Physicians!$A$1:$D$28,3,FALSE)</f>
        <v>Yang</v>
      </c>
      <c r="F3641" t="str">
        <f t="shared" si="56"/>
        <v>Cristina Yang</v>
      </c>
    </row>
    <row r="3642" spans="1:6">
      <c r="A3642" s="13">
        <v>3224</v>
      </c>
      <c r="B3642" s="13">
        <v>21</v>
      </c>
      <c r="C3642" t="str">
        <f>VLOOKUP(B3642,Physicians!$A$1:$D$28,4,FALSE)</f>
        <v>Obstetrician/Gynecologist</v>
      </c>
      <c r="D3642" t="str">
        <f>VLOOKUP(B3642,Physicians!$A$1:$D$28,2,FALSE)</f>
        <v>Lisa</v>
      </c>
      <c r="E3642" t="str">
        <f>VLOOKUP(B3642,Physicians!$A$1:$D$28,3,FALSE)</f>
        <v>Cuddy</v>
      </c>
      <c r="F3642" t="str">
        <f t="shared" si="56"/>
        <v>Lisa Cuddy</v>
      </c>
    </row>
    <row r="3643" spans="1:6">
      <c r="A3643" s="13">
        <v>3226</v>
      </c>
      <c r="B3643" s="13">
        <v>5</v>
      </c>
      <c r="C3643" t="str">
        <f>VLOOKUP(B3643,Physicians!$A$1:$D$28,4,FALSE)</f>
        <v>Gastroenterologist</v>
      </c>
      <c r="D3643" t="str">
        <f>VLOOKUP(B3643,Physicians!$A$1:$D$28,2,FALSE)</f>
        <v>Julius</v>
      </c>
      <c r="E3643" t="str">
        <f>VLOOKUP(B3643,Physicians!$A$1:$D$28,3,FALSE)</f>
        <v>Hibbert</v>
      </c>
      <c r="F3643" t="str">
        <f t="shared" si="56"/>
        <v>Julius Hibbert</v>
      </c>
    </row>
    <row r="3644" spans="1:6">
      <c r="A3644" s="13">
        <v>3227</v>
      </c>
      <c r="B3644" s="13">
        <v>10</v>
      </c>
      <c r="C3644" t="str">
        <f>VLOOKUP(B3644,Physicians!$A$1:$D$28,4,FALSE)</f>
        <v>Orthopaedic Surgeon</v>
      </c>
      <c r="D3644" t="str">
        <f>VLOOKUP(B3644,Physicians!$A$1:$D$28,2,FALSE)</f>
        <v>Dana</v>
      </c>
      <c r="E3644" t="str">
        <f>VLOOKUP(B3644,Physicians!$A$1:$D$28,3,FALSE)</f>
        <v>Scully</v>
      </c>
      <c r="F3644" t="str">
        <f t="shared" si="56"/>
        <v>Dana Scully</v>
      </c>
    </row>
    <row r="3645" spans="1:6">
      <c r="A3645" s="13">
        <v>3229</v>
      </c>
      <c r="B3645" s="13">
        <v>11</v>
      </c>
      <c r="C3645" t="str">
        <f>VLOOKUP(B3645,Physicians!$A$1:$D$28,4,FALSE)</f>
        <v>Respirologist</v>
      </c>
      <c r="D3645" t="str">
        <f>VLOOKUP(B3645,Physicians!$A$1:$D$28,2,FALSE)</f>
        <v>Benjamin</v>
      </c>
      <c r="E3645" t="str">
        <f>VLOOKUP(B3645,Physicians!$A$1:$D$28,3,FALSE)</f>
        <v>Pierce</v>
      </c>
      <c r="F3645" t="str">
        <f t="shared" si="56"/>
        <v>Benjamin Pierce</v>
      </c>
    </row>
    <row r="3646" spans="1:6">
      <c r="A3646" s="13">
        <v>3230</v>
      </c>
      <c r="B3646" s="13">
        <v>17</v>
      </c>
      <c r="C3646" t="str">
        <f>VLOOKUP(B3646,Physicians!$A$1:$D$28,4,FALSE)</f>
        <v>Nuclear Medicine</v>
      </c>
      <c r="D3646" t="str">
        <f>VLOOKUP(B3646,Physicians!$A$1:$D$28,2,FALSE)</f>
        <v>Cristina</v>
      </c>
      <c r="E3646" t="str">
        <f>VLOOKUP(B3646,Physicians!$A$1:$D$28,3,FALSE)</f>
        <v>Yang</v>
      </c>
      <c r="F3646" t="str">
        <f t="shared" si="56"/>
        <v>Cristina Yang</v>
      </c>
    </row>
    <row r="3647" spans="1:6">
      <c r="A3647" s="13">
        <v>3230</v>
      </c>
      <c r="B3647" s="13">
        <v>4</v>
      </c>
      <c r="C3647" t="str">
        <f>VLOOKUP(B3647,Physicians!$A$1:$D$28,4,FALSE)</f>
        <v>Obstetrician/Gynecologist</v>
      </c>
      <c r="D3647" t="str">
        <f>VLOOKUP(B3647,Physicians!$A$1:$D$28,2,FALSE)</f>
        <v>Beverly</v>
      </c>
      <c r="E3647" t="str">
        <f>VLOOKUP(B3647,Physicians!$A$1:$D$28,3,FALSE)</f>
        <v>Crusher</v>
      </c>
      <c r="F3647" t="str">
        <f t="shared" si="56"/>
        <v>Beverly Crusher</v>
      </c>
    </row>
    <row r="3648" spans="1:6">
      <c r="A3648" s="13">
        <v>3231</v>
      </c>
      <c r="B3648" s="13">
        <v>15</v>
      </c>
      <c r="C3648" t="str">
        <f>VLOOKUP(B3648,Physicians!$A$1:$D$28,4,FALSE)</f>
        <v>Urologist</v>
      </c>
      <c r="D3648" t="str">
        <f>VLOOKUP(B3648,Physicians!$A$1:$D$28,2,FALSE)</f>
        <v>Henry</v>
      </c>
      <c r="E3648" t="str">
        <f>VLOOKUP(B3648,Physicians!$A$1:$D$28,3,FALSE)</f>
        <v>Higgins</v>
      </c>
      <c r="F3648" t="str">
        <f t="shared" si="56"/>
        <v>Henry Higgins</v>
      </c>
    </row>
    <row r="3649" spans="1:6">
      <c r="A3649" s="13">
        <v>3231</v>
      </c>
      <c r="B3649" s="13">
        <v>16</v>
      </c>
      <c r="C3649" t="str">
        <f>VLOOKUP(B3649,Physicians!$A$1:$D$28,4,FALSE)</f>
        <v>Gastroenterologist</v>
      </c>
      <c r="D3649" t="str">
        <f>VLOOKUP(B3649,Physicians!$A$1:$D$28,2,FALSE)</f>
        <v>Henry</v>
      </c>
      <c r="E3649" t="str">
        <f>VLOOKUP(B3649,Physicians!$A$1:$D$28,3,FALSE)</f>
        <v>Blake</v>
      </c>
      <c r="F3649" t="str">
        <f t="shared" si="56"/>
        <v>Henry Blake</v>
      </c>
    </row>
    <row r="3650" spans="1:6">
      <c r="A3650" s="13">
        <v>3233</v>
      </c>
      <c r="B3650" s="13">
        <v>26</v>
      </c>
      <c r="C3650" t="str">
        <f>VLOOKUP(B3650,Physicians!$A$1:$D$28,4,FALSE)</f>
        <v>Cardiovascular Surgeon</v>
      </c>
      <c r="D3650" t="str">
        <f>VLOOKUP(B3650,Physicians!$A$1:$D$28,2,FALSE)</f>
        <v>Wellington</v>
      </c>
      <c r="E3650" t="str">
        <f>VLOOKUP(B3650,Physicians!$A$1:$D$28,3,FALSE)</f>
        <v>Yueh</v>
      </c>
      <c r="F3650" t="str">
        <f t="shared" si="56"/>
        <v>Wellington Yueh</v>
      </c>
    </row>
    <row r="3651" spans="1:6">
      <c r="A3651" s="13">
        <v>3235</v>
      </c>
      <c r="B3651" s="13">
        <v>5</v>
      </c>
      <c r="C3651" t="str">
        <f>VLOOKUP(B3651,Physicians!$A$1:$D$28,4,FALSE)</f>
        <v>Gastroenterologist</v>
      </c>
      <c r="D3651" t="str">
        <f>VLOOKUP(B3651,Physicians!$A$1:$D$28,2,FALSE)</f>
        <v>Julius</v>
      </c>
      <c r="E3651" t="str">
        <f>VLOOKUP(B3651,Physicians!$A$1:$D$28,3,FALSE)</f>
        <v>Hibbert</v>
      </c>
      <c r="F3651" t="str">
        <f t="shared" ref="F3651:F3714" si="57">_xlfn.CONCAT(D3651," ",E3651)</f>
        <v>Julius Hibbert</v>
      </c>
    </row>
    <row r="3652" spans="1:6">
      <c r="A3652" s="13">
        <v>3235</v>
      </c>
      <c r="B3652" s="13">
        <v>22</v>
      </c>
      <c r="C3652" t="str">
        <f>VLOOKUP(B3652,Physicians!$A$1:$D$28,4,FALSE)</f>
        <v>Cardiologist</v>
      </c>
      <c r="D3652" t="str">
        <f>VLOOKUP(B3652,Physicians!$A$1:$D$28,2,FALSE)</f>
        <v>Simon</v>
      </c>
      <c r="E3652" t="str">
        <f>VLOOKUP(B3652,Physicians!$A$1:$D$28,3,FALSE)</f>
        <v>Tam</v>
      </c>
      <c r="F3652" t="str">
        <f t="shared" si="57"/>
        <v>Simon Tam</v>
      </c>
    </row>
    <row r="3653" spans="1:6">
      <c r="A3653" s="13">
        <v>3236</v>
      </c>
      <c r="B3653" s="13">
        <v>3</v>
      </c>
      <c r="C3653" t="str">
        <f>VLOOKUP(B3653,Physicians!$A$1:$D$28,4,FALSE)</f>
        <v>General Surgeon</v>
      </c>
      <c r="D3653" t="str">
        <f>VLOOKUP(B3653,Physicians!$A$1:$D$28,2,FALSE)</f>
        <v>Samantha</v>
      </c>
      <c r="E3653" t="str">
        <f>VLOOKUP(B3653,Physicians!$A$1:$D$28,3,FALSE)</f>
        <v>Carter</v>
      </c>
      <c r="F3653" t="str">
        <f t="shared" si="57"/>
        <v>Samantha Carter</v>
      </c>
    </row>
    <row r="3654" spans="1:6">
      <c r="A3654" s="13">
        <v>3236</v>
      </c>
      <c r="B3654" s="13">
        <v>21</v>
      </c>
      <c r="C3654" t="str">
        <f>VLOOKUP(B3654,Physicians!$A$1:$D$28,4,FALSE)</f>
        <v>Obstetrician/Gynecologist</v>
      </c>
      <c r="D3654" t="str">
        <f>VLOOKUP(B3654,Physicians!$A$1:$D$28,2,FALSE)</f>
        <v>Lisa</v>
      </c>
      <c r="E3654" t="str">
        <f>VLOOKUP(B3654,Physicians!$A$1:$D$28,3,FALSE)</f>
        <v>Cuddy</v>
      </c>
      <c r="F3654" t="str">
        <f t="shared" si="57"/>
        <v>Lisa Cuddy</v>
      </c>
    </row>
    <row r="3655" spans="1:6">
      <c r="A3655" s="13">
        <v>3237</v>
      </c>
      <c r="B3655" s="13">
        <v>18</v>
      </c>
      <c r="C3655" t="str">
        <f>VLOOKUP(B3655,Physicians!$A$1:$D$28,4,FALSE)</f>
        <v>Gerontologist</v>
      </c>
      <c r="D3655" t="str">
        <f>VLOOKUP(B3655,Physicians!$A$1:$D$28,2,FALSE)</f>
        <v>Yuri</v>
      </c>
      <c r="E3655" t="str">
        <f>VLOOKUP(B3655,Physicians!$A$1:$D$28,3,FALSE)</f>
        <v>Zhivago</v>
      </c>
      <c r="F3655" t="str">
        <f t="shared" si="57"/>
        <v>Yuri Zhivago</v>
      </c>
    </row>
    <row r="3656" spans="1:6">
      <c r="A3656" s="13">
        <v>3238</v>
      </c>
      <c r="B3656" s="13">
        <v>19</v>
      </c>
      <c r="C3656" t="str">
        <f>VLOOKUP(B3656,Physicians!$A$1:$D$28,4,FALSE)</f>
        <v>Oncologist</v>
      </c>
      <c r="D3656" t="str">
        <f>VLOOKUP(B3656,Physicians!$A$1:$D$28,2,FALSE)</f>
        <v>Henry</v>
      </c>
      <c r="E3656" t="str">
        <f>VLOOKUP(B3656,Physicians!$A$1:$D$28,3,FALSE)</f>
        <v>Jones</v>
      </c>
      <c r="F3656" t="str">
        <f t="shared" si="57"/>
        <v>Henry Jones</v>
      </c>
    </row>
    <row r="3657" spans="1:6">
      <c r="A3657" s="13">
        <v>3238</v>
      </c>
      <c r="B3657" s="13">
        <v>5</v>
      </c>
      <c r="C3657" t="str">
        <f>VLOOKUP(B3657,Physicians!$A$1:$D$28,4,FALSE)</f>
        <v>Gastroenterologist</v>
      </c>
      <c r="D3657" t="str">
        <f>VLOOKUP(B3657,Physicians!$A$1:$D$28,2,FALSE)</f>
        <v>Julius</v>
      </c>
      <c r="E3657" t="str">
        <f>VLOOKUP(B3657,Physicians!$A$1:$D$28,3,FALSE)</f>
        <v>Hibbert</v>
      </c>
      <c r="F3657" t="str">
        <f t="shared" si="57"/>
        <v>Julius Hibbert</v>
      </c>
    </row>
    <row r="3658" spans="1:6">
      <c r="A3658" s="13">
        <v>3239</v>
      </c>
      <c r="B3658" s="13">
        <v>19</v>
      </c>
      <c r="C3658" t="str">
        <f>VLOOKUP(B3658,Physicians!$A$1:$D$28,4,FALSE)</f>
        <v>Oncologist</v>
      </c>
      <c r="D3658" t="str">
        <f>VLOOKUP(B3658,Physicians!$A$1:$D$28,2,FALSE)</f>
        <v>Henry</v>
      </c>
      <c r="E3658" t="str">
        <f>VLOOKUP(B3658,Physicians!$A$1:$D$28,3,FALSE)</f>
        <v>Jones</v>
      </c>
      <c r="F3658" t="str">
        <f t="shared" si="57"/>
        <v>Henry Jones</v>
      </c>
    </row>
    <row r="3659" spans="1:6">
      <c r="A3659" s="13">
        <v>3239</v>
      </c>
      <c r="B3659" s="13">
        <v>7</v>
      </c>
      <c r="C3659" t="str">
        <f>VLOOKUP(B3659,Physicians!$A$1:$D$28,4,FALSE)</f>
        <v>Oncologist</v>
      </c>
      <c r="D3659" t="str">
        <f>VLOOKUP(B3659,Physicians!$A$1:$D$28,2,FALSE)</f>
        <v>Leonard</v>
      </c>
      <c r="E3659" t="str">
        <f>VLOOKUP(B3659,Physicians!$A$1:$D$28,3,FALSE)</f>
        <v>Hofstadter</v>
      </c>
      <c r="F3659" t="str">
        <f t="shared" si="57"/>
        <v>Leonard Hofstadter</v>
      </c>
    </row>
    <row r="3660" spans="1:6">
      <c r="A3660" s="13">
        <v>3240</v>
      </c>
      <c r="B3660" s="13">
        <v>12</v>
      </c>
      <c r="C3660" t="str">
        <f>VLOOKUP(B3660,Physicians!$A$1:$D$28,4,FALSE)</f>
        <v>Cardiovascular Surgeon</v>
      </c>
      <c r="D3660" t="str">
        <f>VLOOKUP(B3660,Physicians!$A$1:$D$28,2,FALSE)</f>
        <v>Abigail</v>
      </c>
      <c r="E3660" t="str">
        <f>VLOOKUP(B3660,Physicians!$A$1:$D$28,3,FALSE)</f>
        <v>Bartlet</v>
      </c>
      <c r="F3660" t="str">
        <f t="shared" si="57"/>
        <v>Abigail Bartlet</v>
      </c>
    </row>
    <row r="3661" spans="1:6">
      <c r="A3661" s="13">
        <v>3241</v>
      </c>
      <c r="B3661" s="13">
        <v>21</v>
      </c>
      <c r="C3661" t="str">
        <f>VLOOKUP(B3661,Physicians!$A$1:$D$28,4,FALSE)</f>
        <v>Obstetrician/Gynecologist</v>
      </c>
      <c r="D3661" t="str">
        <f>VLOOKUP(B3661,Physicians!$A$1:$D$28,2,FALSE)</f>
        <v>Lisa</v>
      </c>
      <c r="E3661" t="str">
        <f>VLOOKUP(B3661,Physicians!$A$1:$D$28,3,FALSE)</f>
        <v>Cuddy</v>
      </c>
      <c r="F3661" t="str">
        <f t="shared" si="57"/>
        <v>Lisa Cuddy</v>
      </c>
    </row>
    <row r="3662" spans="1:6">
      <c r="A3662" s="13">
        <v>3242</v>
      </c>
      <c r="B3662" s="13">
        <v>7</v>
      </c>
      <c r="C3662" t="str">
        <f>VLOOKUP(B3662,Physicians!$A$1:$D$28,4,FALSE)</f>
        <v>Oncologist</v>
      </c>
      <c r="D3662" t="str">
        <f>VLOOKUP(B3662,Physicians!$A$1:$D$28,2,FALSE)</f>
        <v>Leonard</v>
      </c>
      <c r="E3662" t="str">
        <f>VLOOKUP(B3662,Physicians!$A$1:$D$28,3,FALSE)</f>
        <v>Hofstadter</v>
      </c>
      <c r="F3662" t="str">
        <f t="shared" si="57"/>
        <v>Leonard Hofstadter</v>
      </c>
    </row>
    <row r="3663" spans="1:6">
      <c r="A3663" s="13">
        <v>3243</v>
      </c>
      <c r="B3663" s="13">
        <v>25</v>
      </c>
      <c r="C3663" t="str">
        <f>VLOOKUP(B3663,Physicians!$A$1:$D$28,4,FALSE)</f>
        <v>Psychiatrist</v>
      </c>
      <c r="D3663" t="str">
        <f>VLOOKUP(B3663,Physicians!$A$1:$D$28,2,FALSE)</f>
        <v>Allison</v>
      </c>
      <c r="E3663" t="str">
        <f>VLOOKUP(B3663,Physicians!$A$1:$D$28,3,FALSE)</f>
        <v>Cameron</v>
      </c>
      <c r="F3663" t="str">
        <f t="shared" si="57"/>
        <v>Allison Cameron</v>
      </c>
    </row>
    <row r="3664" spans="1:6">
      <c r="A3664" s="13">
        <v>3243</v>
      </c>
      <c r="B3664" s="13">
        <v>1</v>
      </c>
      <c r="C3664" t="str">
        <f>VLOOKUP(B3664,Physicians!$A$1:$D$28,4,FALSE)</f>
        <v>Internist</v>
      </c>
      <c r="D3664" t="str">
        <f>VLOOKUP(B3664,Physicians!$A$1:$D$28,2,FALSE)</f>
        <v>Remy</v>
      </c>
      <c r="E3664" t="str">
        <f>VLOOKUP(B3664,Physicians!$A$1:$D$28,3,FALSE)</f>
        <v>Hadley</v>
      </c>
      <c r="F3664" t="str">
        <f t="shared" si="57"/>
        <v>Remy Hadley</v>
      </c>
    </row>
    <row r="3665" spans="1:6">
      <c r="A3665" s="13">
        <v>3244</v>
      </c>
      <c r="B3665" s="13">
        <v>21</v>
      </c>
      <c r="C3665" t="str">
        <f>VLOOKUP(B3665,Physicians!$A$1:$D$28,4,FALSE)</f>
        <v>Obstetrician/Gynecologist</v>
      </c>
      <c r="D3665" t="str">
        <f>VLOOKUP(B3665,Physicians!$A$1:$D$28,2,FALSE)</f>
        <v>Lisa</v>
      </c>
      <c r="E3665" t="str">
        <f>VLOOKUP(B3665,Physicians!$A$1:$D$28,3,FALSE)</f>
        <v>Cuddy</v>
      </c>
      <c r="F3665" t="str">
        <f t="shared" si="57"/>
        <v>Lisa Cuddy</v>
      </c>
    </row>
    <row r="3666" spans="1:6">
      <c r="A3666" s="13">
        <v>3245</v>
      </c>
      <c r="B3666" s="13">
        <v>25</v>
      </c>
      <c r="C3666" t="str">
        <f>VLOOKUP(B3666,Physicians!$A$1:$D$28,4,FALSE)</f>
        <v>Psychiatrist</v>
      </c>
      <c r="D3666" t="str">
        <f>VLOOKUP(B3666,Physicians!$A$1:$D$28,2,FALSE)</f>
        <v>Allison</v>
      </c>
      <c r="E3666" t="str">
        <f>VLOOKUP(B3666,Physicians!$A$1:$D$28,3,FALSE)</f>
        <v>Cameron</v>
      </c>
      <c r="F3666" t="str">
        <f t="shared" si="57"/>
        <v>Allison Cameron</v>
      </c>
    </row>
    <row r="3667" spans="1:6">
      <c r="A3667" s="13">
        <v>3245</v>
      </c>
      <c r="B3667" s="13">
        <v>2</v>
      </c>
      <c r="C3667" t="str">
        <f>VLOOKUP(B3667,Physicians!$A$1:$D$28,4,FALSE)</f>
        <v>Cardiologist</v>
      </c>
      <c r="D3667" t="str">
        <f>VLOOKUP(B3667,Physicians!$A$1:$D$28,2,FALSE)</f>
        <v>Emmett</v>
      </c>
      <c r="E3667" t="str">
        <f>VLOOKUP(B3667,Physicians!$A$1:$D$28,3,FALSE)</f>
        <v>Brown</v>
      </c>
      <c r="F3667" t="str">
        <f t="shared" si="57"/>
        <v>Emmett Brown</v>
      </c>
    </row>
    <row r="3668" spans="1:6">
      <c r="A3668" s="13">
        <v>3246</v>
      </c>
      <c r="B3668" s="13">
        <v>11</v>
      </c>
      <c r="C3668" t="str">
        <f>VLOOKUP(B3668,Physicians!$A$1:$D$28,4,FALSE)</f>
        <v>Respirologist</v>
      </c>
      <c r="D3668" t="str">
        <f>VLOOKUP(B3668,Physicians!$A$1:$D$28,2,FALSE)</f>
        <v>Benjamin</v>
      </c>
      <c r="E3668" t="str">
        <f>VLOOKUP(B3668,Physicians!$A$1:$D$28,3,FALSE)</f>
        <v>Pierce</v>
      </c>
      <c r="F3668" t="str">
        <f t="shared" si="57"/>
        <v>Benjamin Pierce</v>
      </c>
    </row>
    <row r="3669" spans="1:6">
      <c r="A3669" s="13">
        <v>3246</v>
      </c>
      <c r="B3669" s="13">
        <v>5</v>
      </c>
      <c r="C3669" t="str">
        <f>VLOOKUP(B3669,Physicians!$A$1:$D$28,4,FALSE)</f>
        <v>Gastroenterologist</v>
      </c>
      <c r="D3669" t="str">
        <f>VLOOKUP(B3669,Physicians!$A$1:$D$28,2,FALSE)</f>
        <v>Julius</v>
      </c>
      <c r="E3669" t="str">
        <f>VLOOKUP(B3669,Physicians!$A$1:$D$28,3,FALSE)</f>
        <v>Hibbert</v>
      </c>
      <c r="F3669" t="str">
        <f t="shared" si="57"/>
        <v>Julius Hibbert</v>
      </c>
    </row>
    <row r="3670" spans="1:6">
      <c r="A3670" s="13">
        <v>3247</v>
      </c>
      <c r="B3670" s="13">
        <v>16</v>
      </c>
      <c r="C3670" t="str">
        <f>VLOOKUP(B3670,Physicians!$A$1:$D$28,4,FALSE)</f>
        <v>Gastroenterologist</v>
      </c>
      <c r="D3670" t="str">
        <f>VLOOKUP(B3670,Physicians!$A$1:$D$28,2,FALSE)</f>
        <v>Henry</v>
      </c>
      <c r="E3670" t="str">
        <f>VLOOKUP(B3670,Physicians!$A$1:$D$28,3,FALSE)</f>
        <v>Blake</v>
      </c>
      <c r="F3670" t="str">
        <f t="shared" si="57"/>
        <v>Henry Blake</v>
      </c>
    </row>
    <row r="3671" spans="1:6">
      <c r="A3671" s="13">
        <v>3248</v>
      </c>
      <c r="B3671" s="13">
        <v>24</v>
      </c>
      <c r="C3671" t="str">
        <f>VLOOKUP(B3671,Physicians!$A$1:$D$28,4,FALSE)</f>
        <v>Neurologist</v>
      </c>
      <c r="D3671" t="str">
        <f>VLOOKUP(B3671,Physicians!$A$1:$D$28,2,FALSE)</f>
        <v>Katherine</v>
      </c>
      <c r="E3671" t="str">
        <f>VLOOKUP(B3671,Physicians!$A$1:$D$28,3,FALSE)</f>
        <v>Pulaski</v>
      </c>
      <c r="F3671" t="str">
        <f t="shared" si="57"/>
        <v>Katherine Pulaski</v>
      </c>
    </row>
    <row r="3672" spans="1:6">
      <c r="A3672" s="13">
        <v>3248</v>
      </c>
      <c r="B3672" s="13">
        <v>5</v>
      </c>
      <c r="C3672" t="str">
        <f>VLOOKUP(B3672,Physicians!$A$1:$D$28,4,FALSE)</f>
        <v>Gastroenterologist</v>
      </c>
      <c r="D3672" t="str">
        <f>VLOOKUP(B3672,Physicians!$A$1:$D$28,2,FALSE)</f>
        <v>Julius</v>
      </c>
      <c r="E3672" t="str">
        <f>VLOOKUP(B3672,Physicians!$A$1:$D$28,3,FALSE)</f>
        <v>Hibbert</v>
      </c>
      <c r="F3672" t="str">
        <f t="shared" si="57"/>
        <v>Julius Hibbert</v>
      </c>
    </row>
    <row r="3673" spans="1:6">
      <c r="A3673" s="13">
        <v>3249</v>
      </c>
      <c r="B3673" s="13">
        <v>9</v>
      </c>
      <c r="C3673" t="str">
        <f>VLOOKUP(B3673,Physicians!$A$1:$D$28,4,FALSE)</f>
        <v>Neurologist</v>
      </c>
      <c r="D3673" t="str">
        <f>VLOOKUP(B3673,Physicians!$A$1:$D$28,2,FALSE)</f>
        <v>Leslie</v>
      </c>
      <c r="E3673" t="str">
        <f>VLOOKUP(B3673,Physicians!$A$1:$D$28,3,FALSE)</f>
        <v>Winkle</v>
      </c>
      <c r="F3673" t="str">
        <f t="shared" si="57"/>
        <v>Leslie Winkle</v>
      </c>
    </row>
    <row r="3674" spans="1:6">
      <c r="A3674" s="13">
        <v>3250</v>
      </c>
      <c r="B3674" s="13">
        <v>5</v>
      </c>
      <c r="C3674" t="str">
        <f>VLOOKUP(B3674,Physicians!$A$1:$D$28,4,FALSE)</f>
        <v>Gastroenterologist</v>
      </c>
      <c r="D3674" t="str">
        <f>VLOOKUP(B3674,Physicians!$A$1:$D$28,2,FALSE)</f>
        <v>Julius</v>
      </c>
      <c r="E3674" t="str">
        <f>VLOOKUP(B3674,Physicians!$A$1:$D$28,3,FALSE)</f>
        <v>Hibbert</v>
      </c>
      <c r="F3674" t="str">
        <f t="shared" si="57"/>
        <v>Julius Hibbert</v>
      </c>
    </row>
    <row r="3675" spans="1:6">
      <c r="A3675" s="13">
        <v>3250</v>
      </c>
      <c r="B3675" s="13">
        <v>1</v>
      </c>
      <c r="C3675" t="str">
        <f>VLOOKUP(B3675,Physicians!$A$1:$D$28,4,FALSE)</f>
        <v>Internist</v>
      </c>
      <c r="D3675" t="str">
        <f>VLOOKUP(B3675,Physicians!$A$1:$D$28,2,FALSE)</f>
        <v>Remy</v>
      </c>
      <c r="E3675" t="str">
        <f>VLOOKUP(B3675,Physicians!$A$1:$D$28,3,FALSE)</f>
        <v>Hadley</v>
      </c>
      <c r="F3675" t="str">
        <f t="shared" si="57"/>
        <v>Remy Hadley</v>
      </c>
    </row>
    <row r="3676" spans="1:6">
      <c r="A3676" s="13">
        <v>3251</v>
      </c>
      <c r="B3676" s="13">
        <v>4</v>
      </c>
      <c r="C3676" t="str">
        <f>VLOOKUP(B3676,Physicians!$A$1:$D$28,4,FALSE)</f>
        <v>Obstetrician/Gynecologist</v>
      </c>
      <c r="D3676" t="str">
        <f>VLOOKUP(B3676,Physicians!$A$1:$D$28,2,FALSE)</f>
        <v>Beverly</v>
      </c>
      <c r="E3676" t="str">
        <f>VLOOKUP(B3676,Physicians!$A$1:$D$28,3,FALSE)</f>
        <v>Crusher</v>
      </c>
      <c r="F3676" t="str">
        <f t="shared" si="57"/>
        <v>Beverly Crusher</v>
      </c>
    </row>
    <row r="3677" spans="1:6">
      <c r="A3677" s="13">
        <v>3252</v>
      </c>
      <c r="B3677" s="13">
        <v>14</v>
      </c>
      <c r="C3677" t="str">
        <f>VLOOKUP(B3677,Physicians!$A$1:$D$28,4,FALSE)</f>
        <v>Gerontologist</v>
      </c>
      <c r="D3677" t="str">
        <f>VLOOKUP(B3677,Physicians!$A$1:$D$28,2,FALSE)</f>
        <v>Lilith</v>
      </c>
      <c r="E3677" t="str">
        <f>VLOOKUP(B3677,Physicians!$A$1:$D$28,3,FALSE)</f>
        <v>Sternin</v>
      </c>
      <c r="F3677" t="str">
        <f t="shared" si="57"/>
        <v>Lilith Sternin</v>
      </c>
    </row>
    <row r="3678" spans="1:6">
      <c r="A3678" s="13">
        <v>3252</v>
      </c>
      <c r="B3678" s="13">
        <v>27</v>
      </c>
      <c r="C3678" t="str">
        <f>VLOOKUP(B3678,Physicians!$A$1:$D$28,4,FALSE)</f>
        <v>Respirologist</v>
      </c>
      <c r="D3678" t="str">
        <f>VLOOKUP(B3678,Physicians!$A$1:$D$28,2,FALSE)</f>
        <v>Christine</v>
      </c>
      <c r="E3678" t="str">
        <f>VLOOKUP(B3678,Physicians!$A$1:$D$28,3,FALSE)</f>
        <v>Chapel</v>
      </c>
      <c r="F3678" t="str">
        <f t="shared" si="57"/>
        <v>Christine Chapel</v>
      </c>
    </row>
    <row r="3679" spans="1:6">
      <c r="A3679" s="13">
        <v>3254</v>
      </c>
      <c r="B3679" s="13">
        <v>20</v>
      </c>
      <c r="C3679" t="str">
        <f>VLOOKUP(B3679,Physicians!$A$1:$D$28,4,FALSE)</f>
        <v>General Surgeon</v>
      </c>
      <c r="D3679" t="str">
        <f>VLOOKUP(B3679,Physicians!$A$1:$D$28,2,FALSE)</f>
        <v>Rajesh</v>
      </c>
      <c r="E3679" t="str">
        <f>VLOOKUP(B3679,Physicians!$A$1:$D$28,3,FALSE)</f>
        <v>Koothrappali</v>
      </c>
      <c r="F3679" t="str">
        <f t="shared" si="57"/>
        <v>Rajesh Koothrappali</v>
      </c>
    </row>
    <row r="3680" spans="1:6">
      <c r="A3680" s="13">
        <v>3254</v>
      </c>
      <c r="B3680" s="13">
        <v>16</v>
      </c>
      <c r="C3680" t="str">
        <f>VLOOKUP(B3680,Physicians!$A$1:$D$28,4,FALSE)</f>
        <v>Gastroenterologist</v>
      </c>
      <c r="D3680" t="str">
        <f>VLOOKUP(B3680,Physicians!$A$1:$D$28,2,FALSE)</f>
        <v>Henry</v>
      </c>
      <c r="E3680" t="str">
        <f>VLOOKUP(B3680,Physicians!$A$1:$D$28,3,FALSE)</f>
        <v>Blake</v>
      </c>
      <c r="F3680" t="str">
        <f t="shared" si="57"/>
        <v>Henry Blake</v>
      </c>
    </row>
    <row r="3681" spans="1:6">
      <c r="A3681" s="13">
        <v>3256</v>
      </c>
      <c r="B3681" s="13">
        <v>27</v>
      </c>
      <c r="C3681" t="str">
        <f>VLOOKUP(B3681,Physicians!$A$1:$D$28,4,FALSE)</f>
        <v>Respirologist</v>
      </c>
      <c r="D3681" t="str">
        <f>VLOOKUP(B3681,Physicians!$A$1:$D$28,2,FALSE)</f>
        <v>Christine</v>
      </c>
      <c r="E3681" t="str">
        <f>VLOOKUP(B3681,Physicians!$A$1:$D$28,3,FALSE)</f>
        <v>Chapel</v>
      </c>
      <c r="F3681" t="str">
        <f t="shared" si="57"/>
        <v>Christine Chapel</v>
      </c>
    </row>
    <row r="3682" spans="1:6">
      <c r="A3682" s="13">
        <v>3257</v>
      </c>
      <c r="B3682" s="13">
        <v>5</v>
      </c>
      <c r="C3682" t="str">
        <f>VLOOKUP(B3682,Physicians!$A$1:$D$28,4,FALSE)</f>
        <v>Gastroenterologist</v>
      </c>
      <c r="D3682" t="str">
        <f>VLOOKUP(B3682,Physicians!$A$1:$D$28,2,FALSE)</f>
        <v>Julius</v>
      </c>
      <c r="E3682" t="str">
        <f>VLOOKUP(B3682,Physicians!$A$1:$D$28,3,FALSE)</f>
        <v>Hibbert</v>
      </c>
      <c r="F3682" t="str">
        <f t="shared" si="57"/>
        <v>Julius Hibbert</v>
      </c>
    </row>
    <row r="3683" spans="1:6">
      <c r="A3683" s="13">
        <v>3257</v>
      </c>
      <c r="B3683" s="13">
        <v>15</v>
      </c>
      <c r="C3683" t="str">
        <f>VLOOKUP(B3683,Physicians!$A$1:$D$28,4,FALSE)</f>
        <v>Urologist</v>
      </c>
      <c r="D3683" t="str">
        <f>VLOOKUP(B3683,Physicians!$A$1:$D$28,2,FALSE)</f>
        <v>Henry</v>
      </c>
      <c r="E3683" t="str">
        <f>VLOOKUP(B3683,Physicians!$A$1:$D$28,3,FALSE)</f>
        <v>Higgins</v>
      </c>
      <c r="F3683" t="str">
        <f t="shared" si="57"/>
        <v>Henry Higgins</v>
      </c>
    </row>
    <row r="3684" spans="1:6">
      <c r="A3684" s="13">
        <v>3259</v>
      </c>
      <c r="B3684" s="13">
        <v>22</v>
      </c>
      <c r="C3684" t="str">
        <f>VLOOKUP(B3684,Physicians!$A$1:$D$28,4,FALSE)</f>
        <v>Cardiologist</v>
      </c>
      <c r="D3684" t="str">
        <f>VLOOKUP(B3684,Physicians!$A$1:$D$28,2,FALSE)</f>
        <v>Simon</v>
      </c>
      <c r="E3684" t="str">
        <f>VLOOKUP(B3684,Physicians!$A$1:$D$28,3,FALSE)</f>
        <v>Tam</v>
      </c>
      <c r="F3684" t="str">
        <f t="shared" si="57"/>
        <v>Simon Tam</v>
      </c>
    </row>
    <row r="3685" spans="1:6">
      <c r="A3685" s="13">
        <v>3260</v>
      </c>
      <c r="B3685" s="13">
        <v>3</v>
      </c>
      <c r="C3685" t="str">
        <f>VLOOKUP(B3685,Physicians!$A$1:$D$28,4,FALSE)</f>
        <v>General Surgeon</v>
      </c>
      <c r="D3685" t="str">
        <f>VLOOKUP(B3685,Physicians!$A$1:$D$28,2,FALSE)</f>
        <v>Samantha</v>
      </c>
      <c r="E3685" t="str">
        <f>VLOOKUP(B3685,Physicians!$A$1:$D$28,3,FALSE)</f>
        <v>Carter</v>
      </c>
      <c r="F3685" t="str">
        <f t="shared" si="57"/>
        <v>Samantha Carter</v>
      </c>
    </row>
    <row r="3686" spans="1:6">
      <c r="A3686" s="13">
        <v>3260</v>
      </c>
      <c r="B3686" s="13">
        <v>10</v>
      </c>
      <c r="C3686" t="str">
        <f>VLOOKUP(B3686,Physicians!$A$1:$D$28,4,FALSE)</f>
        <v>Orthopaedic Surgeon</v>
      </c>
      <c r="D3686" t="str">
        <f>VLOOKUP(B3686,Physicians!$A$1:$D$28,2,FALSE)</f>
        <v>Dana</v>
      </c>
      <c r="E3686" t="str">
        <f>VLOOKUP(B3686,Physicians!$A$1:$D$28,3,FALSE)</f>
        <v>Scully</v>
      </c>
      <c r="F3686" t="str">
        <f t="shared" si="57"/>
        <v>Dana Scully</v>
      </c>
    </row>
    <row r="3687" spans="1:6">
      <c r="A3687" s="13">
        <v>3262</v>
      </c>
      <c r="B3687" s="13">
        <v>17</v>
      </c>
      <c r="C3687" t="str">
        <f>VLOOKUP(B3687,Physicians!$A$1:$D$28,4,FALSE)</f>
        <v>Nuclear Medicine</v>
      </c>
      <c r="D3687" t="str">
        <f>VLOOKUP(B3687,Physicians!$A$1:$D$28,2,FALSE)</f>
        <v>Cristina</v>
      </c>
      <c r="E3687" t="str">
        <f>VLOOKUP(B3687,Physicians!$A$1:$D$28,3,FALSE)</f>
        <v>Yang</v>
      </c>
      <c r="F3687" t="str">
        <f t="shared" si="57"/>
        <v>Cristina Yang</v>
      </c>
    </row>
    <row r="3688" spans="1:6">
      <c r="A3688" s="13">
        <v>3262</v>
      </c>
      <c r="B3688" s="13">
        <v>9</v>
      </c>
      <c r="C3688" t="str">
        <f>VLOOKUP(B3688,Physicians!$A$1:$D$28,4,FALSE)</f>
        <v>Neurologist</v>
      </c>
      <c r="D3688" t="str">
        <f>VLOOKUP(B3688,Physicians!$A$1:$D$28,2,FALSE)</f>
        <v>Leslie</v>
      </c>
      <c r="E3688" t="str">
        <f>VLOOKUP(B3688,Physicians!$A$1:$D$28,3,FALSE)</f>
        <v>Winkle</v>
      </c>
      <c r="F3688" t="str">
        <f t="shared" si="57"/>
        <v>Leslie Winkle</v>
      </c>
    </row>
    <row r="3689" spans="1:6">
      <c r="A3689" s="13">
        <v>3263</v>
      </c>
      <c r="B3689" s="13">
        <v>14</v>
      </c>
      <c r="C3689" t="str">
        <f>VLOOKUP(B3689,Physicians!$A$1:$D$28,4,FALSE)</f>
        <v>Gerontologist</v>
      </c>
      <c r="D3689" t="str">
        <f>VLOOKUP(B3689,Physicians!$A$1:$D$28,2,FALSE)</f>
        <v>Lilith</v>
      </c>
      <c r="E3689" t="str">
        <f>VLOOKUP(B3689,Physicians!$A$1:$D$28,3,FALSE)</f>
        <v>Sternin</v>
      </c>
      <c r="F3689" t="str">
        <f t="shared" si="57"/>
        <v>Lilith Sternin</v>
      </c>
    </row>
    <row r="3690" spans="1:6">
      <c r="A3690" s="13">
        <v>3263</v>
      </c>
      <c r="B3690" s="13">
        <v>22</v>
      </c>
      <c r="C3690" t="str">
        <f>VLOOKUP(B3690,Physicians!$A$1:$D$28,4,FALSE)</f>
        <v>Cardiologist</v>
      </c>
      <c r="D3690" t="str">
        <f>VLOOKUP(B3690,Physicians!$A$1:$D$28,2,FALSE)</f>
        <v>Simon</v>
      </c>
      <c r="E3690" t="str">
        <f>VLOOKUP(B3690,Physicians!$A$1:$D$28,3,FALSE)</f>
        <v>Tam</v>
      </c>
      <c r="F3690" t="str">
        <f t="shared" si="57"/>
        <v>Simon Tam</v>
      </c>
    </row>
    <row r="3691" spans="1:6">
      <c r="A3691" s="13">
        <v>3264</v>
      </c>
      <c r="B3691" s="13">
        <v>14</v>
      </c>
      <c r="C3691" t="str">
        <f>VLOOKUP(B3691,Physicians!$A$1:$D$28,4,FALSE)</f>
        <v>Gerontologist</v>
      </c>
      <c r="D3691" t="str">
        <f>VLOOKUP(B3691,Physicians!$A$1:$D$28,2,FALSE)</f>
        <v>Lilith</v>
      </c>
      <c r="E3691" t="str">
        <f>VLOOKUP(B3691,Physicians!$A$1:$D$28,3,FALSE)</f>
        <v>Sternin</v>
      </c>
      <c r="F3691" t="str">
        <f t="shared" si="57"/>
        <v>Lilith Sternin</v>
      </c>
    </row>
    <row r="3692" spans="1:6">
      <c r="A3692" s="13">
        <v>3265</v>
      </c>
      <c r="B3692" s="13">
        <v>25</v>
      </c>
      <c r="C3692" t="str">
        <f>VLOOKUP(B3692,Physicians!$A$1:$D$28,4,FALSE)</f>
        <v>Psychiatrist</v>
      </c>
      <c r="D3692" t="str">
        <f>VLOOKUP(B3692,Physicians!$A$1:$D$28,2,FALSE)</f>
        <v>Allison</v>
      </c>
      <c r="E3692" t="str">
        <f>VLOOKUP(B3692,Physicians!$A$1:$D$28,3,FALSE)</f>
        <v>Cameron</v>
      </c>
      <c r="F3692" t="str">
        <f t="shared" si="57"/>
        <v>Allison Cameron</v>
      </c>
    </row>
    <row r="3693" spans="1:6">
      <c r="A3693" s="13">
        <v>3266</v>
      </c>
      <c r="B3693" s="13">
        <v>7</v>
      </c>
      <c r="C3693" t="str">
        <f>VLOOKUP(B3693,Physicians!$A$1:$D$28,4,FALSE)</f>
        <v>Oncologist</v>
      </c>
      <c r="D3693" t="str">
        <f>VLOOKUP(B3693,Physicians!$A$1:$D$28,2,FALSE)</f>
        <v>Leonard</v>
      </c>
      <c r="E3693" t="str">
        <f>VLOOKUP(B3693,Physicians!$A$1:$D$28,3,FALSE)</f>
        <v>Hofstadter</v>
      </c>
      <c r="F3693" t="str">
        <f t="shared" si="57"/>
        <v>Leonard Hofstadter</v>
      </c>
    </row>
    <row r="3694" spans="1:6">
      <c r="A3694" s="13">
        <v>3266</v>
      </c>
      <c r="B3694" s="13">
        <v>19</v>
      </c>
      <c r="C3694" t="str">
        <f>VLOOKUP(B3694,Physicians!$A$1:$D$28,4,FALSE)</f>
        <v>Oncologist</v>
      </c>
      <c r="D3694" t="str">
        <f>VLOOKUP(B3694,Physicians!$A$1:$D$28,2,FALSE)</f>
        <v>Henry</v>
      </c>
      <c r="E3694" t="str">
        <f>VLOOKUP(B3694,Physicians!$A$1:$D$28,3,FALSE)</f>
        <v>Jones</v>
      </c>
      <c r="F3694" t="str">
        <f t="shared" si="57"/>
        <v>Henry Jones</v>
      </c>
    </row>
    <row r="3695" spans="1:6">
      <c r="A3695" s="13">
        <v>3267</v>
      </c>
      <c r="B3695" s="13">
        <v>20</v>
      </c>
      <c r="C3695" t="str">
        <f>VLOOKUP(B3695,Physicians!$A$1:$D$28,4,FALSE)</f>
        <v>General Surgeon</v>
      </c>
      <c r="D3695" t="str">
        <f>VLOOKUP(B3695,Physicians!$A$1:$D$28,2,FALSE)</f>
        <v>Rajesh</v>
      </c>
      <c r="E3695" t="str">
        <f>VLOOKUP(B3695,Physicians!$A$1:$D$28,3,FALSE)</f>
        <v>Koothrappali</v>
      </c>
      <c r="F3695" t="str">
        <f t="shared" si="57"/>
        <v>Rajesh Koothrappali</v>
      </c>
    </row>
    <row r="3696" spans="1:6">
      <c r="A3696" s="13">
        <v>3267</v>
      </c>
      <c r="B3696" s="13">
        <v>13</v>
      </c>
      <c r="C3696" t="str">
        <f>VLOOKUP(B3696,Physicians!$A$1:$D$28,4,FALSE)</f>
        <v>Nuclear Medicine</v>
      </c>
      <c r="D3696" t="str">
        <f>VLOOKUP(B3696,Physicians!$A$1:$D$28,2,FALSE)</f>
        <v>Gregory</v>
      </c>
      <c r="E3696" t="str">
        <f>VLOOKUP(B3696,Physicians!$A$1:$D$28,3,FALSE)</f>
        <v>House</v>
      </c>
      <c r="F3696" t="str">
        <f t="shared" si="57"/>
        <v>Gregory House</v>
      </c>
    </row>
    <row r="3697" spans="1:6">
      <c r="A3697" s="13">
        <v>3268</v>
      </c>
      <c r="B3697" s="13">
        <v>25</v>
      </c>
      <c r="C3697" t="str">
        <f>VLOOKUP(B3697,Physicians!$A$1:$D$28,4,FALSE)</f>
        <v>Psychiatrist</v>
      </c>
      <c r="D3697" t="str">
        <f>VLOOKUP(B3697,Physicians!$A$1:$D$28,2,FALSE)</f>
        <v>Allison</v>
      </c>
      <c r="E3697" t="str">
        <f>VLOOKUP(B3697,Physicians!$A$1:$D$28,3,FALSE)</f>
        <v>Cameron</v>
      </c>
      <c r="F3697" t="str">
        <f t="shared" si="57"/>
        <v>Allison Cameron</v>
      </c>
    </row>
    <row r="3698" spans="1:6">
      <c r="A3698" s="13">
        <v>3268</v>
      </c>
      <c r="B3698" s="13">
        <v>10</v>
      </c>
      <c r="C3698" t="str">
        <f>VLOOKUP(B3698,Physicians!$A$1:$D$28,4,FALSE)</f>
        <v>Orthopaedic Surgeon</v>
      </c>
      <c r="D3698" t="str">
        <f>VLOOKUP(B3698,Physicians!$A$1:$D$28,2,FALSE)</f>
        <v>Dana</v>
      </c>
      <c r="E3698" t="str">
        <f>VLOOKUP(B3698,Physicians!$A$1:$D$28,3,FALSE)</f>
        <v>Scully</v>
      </c>
      <c r="F3698" t="str">
        <f t="shared" si="57"/>
        <v>Dana Scully</v>
      </c>
    </row>
    <row r="3699" spans="1:6">
      <c r="A3699" s="13">
        <v>3269</v>
      </c>
      <c r="B3699" s="13">
        <v>17</v>
      </c>
      <c r="C3699" t="str">
        <f>VLOOKUP(B3699,Physicians!$A$1:$D$28,4,FALSE)</f>
        <v>Nuclear Medicine</v>
      </c>
      <c r="D3699" t="str">
        <f>VLOOKUP(B3699,Physicians!$A$1:$D$28,2,FALSE)</f>
        <v>Cristina</v>
      </c>
      <c r="E3699" t="str">
        <f>VLOOKUP(B3699,Physicians!$A$1:$D$28,3,FALSE)</f>
        <v>Yang</v>
      </c>
      <c r="F3699" t="str">
        <f t="shared" si="57"/>
        <v>Cristina Yang</v>
      </c>
    </row>
    <row r="3700" spans="1:6">
      <c r="A3700" s="13">
        <v>3270</v>
      </c>
      <c r="B3700" s="13">
        <v>10</v>
      </c>
      <c r="C3700" t="str">
        <f>VLOOKUP(B3700,Physicians!$A$1:$D$28,4,FALSE)</f>
        <v>Orthopaedic Surgeon</v>
      </c>
      <c r="D3700" t="str">
        <f>VLOOKUP(B3700,Physicians!$A$1:$D$28,2,FALSE)</f>
        <v>Dana</v>
      </c>
      <c r="E3700" t="str">
        <f>VLOOKUP(B3700,Physicians!$A$1:$D$28,3,FALSE)</f>
        <v>Scully</v>
      </c>
      <c r="F3700" t="str">
        <f t="shared" si="57"/>
        <v>Dana Scully</v>
      </c>
    </row>
    <row r="3701" spans="1:6">
      <c r="A3701" s="13">
        <v>3271</v>
      </c>
      <c r="B3701" s="13">
        <v>22</v>
      </c>
      <c r="C3701" t="str">
        <f>VLOOKUP(B3701,Physicians!$A$1:$D$28,4,FALSE)</f>
        <v>Cardiologist</v>
      </c>
      <c r="D3701" t="str">
        <f>VLOOKUP(B3701,Physicians!$A$1:$D$28,2,FALSE)</f>
        <v>Simon</v>
      </c>
      <c r="E3701" t="str">
        <f>VLOOKUP(B3701,Physicians!$A$1:$D$28,3,FALSE)</f>
        <v>Tam</v>
      </c>
      <c r="F3701" t="str">
        <f t="shared" si="57"/>
        <v>Simon Tam</v>
      </c>
    </row>
    <row r="3702" spans="1:6">
      <c r="A3702" s="13">
        <v>3271</v>
      </c>
      <c r="B3702" s="13">
        <v>14</v>
      </c>
      <c r="C3702" t="str">
        <f>VLOOKUP(B3702,Physicians!$A$1:$D$28,4,FALSE)</f>
        <v>Gerontologist</v>
      </c>
      <c r="D3702" t="str">
        <f>VLOOKUP(B3702,Physicians!$A$1:$D$28,2,FALSE)</f>
        <v>Lilith</v>
      </c>
      <c r="E3702" t="str">
        <f>VLOOKUP(B3702,Physicians!$A$1:$D$28,3,FALSE)</f>
        <v>Sternin</v>
      </c>
      <c r="F3702" t="str">
        <f t="shared" si="57"/>
        <v>Lilith Sternin</v>
      </c>
    </row>
    <row r="3703" spans="1:6">
      <c r="A3703" s="13">
        <v>3272</v>
      </c>
      <c r="B3703" s="13">
        <v>6</v>
      </c>
      <c r="C3703" t="str">
        <f>VLOOKUP(B3703,Physicians!$A$1:$D$28,4,FALSE)</f>
        <v>Psychiatrist</v>
      </c>
      <c r="D3703" t="str">
        <f>VLOOKUP(B3703,Physicians!$A$1:$D$28,2,FALSE)</f>
        <v>Sheldon</v>
      </c>
      <c r="E3703" t="str">
        <f>VLOOKUP(B3703,Physicians!$A$1:$D$28,3,FALSE)</f>
        <v>Cooper</v>
      </c>
      <c r="F3703" t="str">
        <f t="shared" si="57"/>
        <v>Sheldon Cooper</v>
      </c>
    </row>
    <row r="3704" spans="1:6">
      <c r="A3704" s="13">
        <v>3274</v>
      </c>
      <c r="B3704" s="13">
        <v>21</v>
      </c>
      <c r="C3704" t="str">
        <f>VLOOKUP(B3704,Physicians!$A$1:$D$28,4,FALSE)</f>
        <v>Obstetrician/Gynecologist</v>
      </c>
      <c r="D3704" t="str">
        <f>VLOOKUP(B3704,Physicians!$A$1:$D$28,2,FALSE)</f>
        <v>Lisa</v>
      </c>
      <c r="E3704" t="str">
        <f>VLOOKUP(B3704,Physicians!$A$1:$D$28,3,FALSE)</f>
        <v>Cuddy</v>
      </c>
      <c r="F3704" t="str">
        <f t="shared" si="57"/>
        <v>Lisa Cuddy</v>
      </c>
    </row>
    <row r="3705" spans="1:6">
      <c r="A3705" s="13">
        <v>3274</v>
      </c>
      <c r="B3705" s="13">
        <v>15</v>
      </c>
      <c r="C3705" t="str">
        <f>VLOOKUP(B3705,Physicians!$A$1:$D$28,4,FALSE)</f>
        <v>Urologist</v>
      </c>
      <c r="D3705" t="str">
        <f>VLOOKUP(B3705,Physicians!$A$1:$D$28,2,FALSE)</f>
        <v>Henry</v>
      </c>
      <c r="E3705" t="str">
        <f>VLOOKUP(B3705,Physicians!$A$1:$D$28,3,FALSE)</f>
        <v>Higgins</v>
      </c>
      <c r="F3705" t="str">
        <f t="shared" si="57"/>
        <v>Henry Higgins</v>
      </c>
    </row>
    <row r="3706" spans="1:6">
      <c r="A3706" s="13">
        <v>3275</v>
      </c>
      <c r="B3706" s="13">
        <v>16</v>
      </c>
      <c r="C3706" t="str">
        <f>VLOOKUP(B3706,Physicians!$A$1:$D$28,4,FALSE)</f>
        <v>Gastroenterologist</v>
      </c>
      <c r="D3706" t="str">
        <f>VLOOKUP(B3706,Physicians!$A$1:$D$28,2,FALSE)</f>
        <v>Henry</v>
      </c>
      <c r="E3706" t="str">
        <f>VLOOKUP(B3706,Physicians!$A$1:$D$28,3,FALSE)</f>
        <v>Blake</v>
      </c>
      <c r="F3706" t="str">
        <f t="shared" si="57"/>
        <v>Henry Blake</v>
      </c>
    </row>
    <row r="3707" spans="1:6">
      <c r="A3707" s="13">
        <v>3275</v>
      </c>
      <c r="B3707" s="13">
        <v>23</v>
      </c>
      <c r="C3707" t="str">
        <f>VLOOKUP(B3707,Physicians!$A$1:$D$28,4,FALSE)</f>
        <v>Pediatrician</v>
      </c>
      <c r="D3707" t="str">
        <f>VLOOKUP(B3707,Physicians!$A$1:$D$28,2,FALSE)</f>
        <v>Doogie</v>
      </c>
      <c r="E3707" t="str">
        <f>VLOOKUP(B3707,Physicians!$A$1:$D$28,3,FALSE)</f>
        <v>Howser</v>
      </c>
      <c r="F3707" t="str">
        <f t="shared" si="57"/>
        <v>Doogie Howser</v>
      </c>
    </row>
    <row r="3708" spans="1:6">
      <c r="A3708" s="13">
        <v>3277</v>
      </c>
      <c r="B3708" s="13">
        <v>22</v>
      </c>
      <c r="C3708" t="str">
        <f>VLOOKUP(B3708,Physicians!$A$1:$D$28,4,FALSE)</f>
        <v>Cardiologist</v>
      </c>
      <c r="D3708" t="str">
        <f>VLOOKUP(B3708,Physicians!$A$1:$D$28,2,FALSE)</f>
        <v>Simon</v>
      </c>
      <c r="E3708" t="str">
        <f>VLOOKUP(B3708,Physicians!$A$1:$D$28,3,FALSE)</f>
        <v>Tam</v>
      </c>
      <c r="F3708" t="str">
        <f t="shared" si="57"/>
        <v>Simon Tam</v>
      </c>
    </row>
    <row r="3709" spans="1:6">
      <c r="A3709" s="13">
        <v>3277</v>
      </c>
      <c r="B3709" s="13">
        <v>27</v>
      </c>
      <c r="C3709" t="str">
        <f>VLOOKUP(B3709,Physicians!$A$1:$D$28,4,FALSE)</f>
        <v>Respirologist</v>
      </c>
      <c r="D3709" t="str">
        <f>VLOOKUP(B3709,Physicians!$A$1:$D$28,2,FALSE)</f>
        <v>Christine</v>
      </c>
      <c r="E3709" t="str">
        <f>VLOOKUP(B3709,Physicians!$A$1:$D$28,3,FALSE)</f>
        <v>Chapel</v>
      </c>
      <c r="F3709" t="str">
        <f t="shared" si="57"/>
        <v>Christine Chapel</v>
      </c>
    </row>
    <row r="3710" spans="1:6">
      <c r="A3710" s="13">
        <v>3278</v>
      </c>
      <c r="B3710" s="13">
        <v>16</v>
      </c>
      <c r="C3710" t="str">
        <f>VLOOKUP(B3710,Physicians!$A$1:$D$28,4,FALSE)</f>
        <v>Gastroenterologist</v>
      </c>
      <c r="D3710" t="str">
        <f>VLOOKUP(B3710,Physicians!$A$1:$D$28,2,FALSE)</f>
        <v>Henry</v>
      </c>
      <c r="E3710" t="str">
        <f>VLOOKUP(B3710,Physicians!$A$1:$D$28,3,FALSE)</f>
        <v>Blake</v>
      </c>
      <c r="F3710" t="str">
        <f t="shared" si="57"/>
        <v>Henry Blake</v>
      </c>
    </row>
    <row r="3711" spans="1:6">
      <c r="A3711" s="13">
        <v>3279</v>
      </c>
      <c r="B3711" s="13">
        <v>1</v>
      </c>
      <c r="C3711" t="str">
        <f>VLOOKUP(B3711,Physicians!$A$1:$D$28,4,FALSE)</f>
        <v>Internist</v>
      </c>
      <c r="D3711" t="str">
        <f>VLOOKUP(B3711,Physicians!$A$1:$D$28,2,FALSE)</f>
        <v>Remy</v>
      </c>
      <c r="E3711" t="str">
        <f>VLOOKUP(B3711,Physicians!$A$1:$D$28,3,FALSE)</f>
        <v>Hadley</v>
      </c>
      <c r="F3711" t="str">
        <f t="shared" si="57"/>
        <v>Remy Hadley</v>
      </c>
    </row>
    <row r="3712" spans="1:6">
      <c r="A3712" s="13">
        <v>3279</v>
      </c>
      <c r="B3712" s="13">
        <v>2</v>
      </c>
      <c r="C3712" t="str">
        <f>VLOOKUP(B3712,Physicians!$A$1:$D$28,4,FALSE)</f>
        <v>Cardiologist</v>
      </c>
      <c r="D3712" t="str">
        <f>VLOOKUP(B3712,Physicians!$A$1:$D$28,2,FALSE)</f>
        <v>Emmett</v>
      </c>
      <c r="E3712" t="str">
        <f>VLOOKUP(B3712,Physicians!$A$1:$D$28,3,FALSE)</f>
        <v>Brown</v>
      </c>
      <c r="F3712" t="str">
        <f t="shared" si="57"/>
        <v>Emmett Brown</v>
      </c>
    </row>
    <row r="3713" spans="1:6">
      <c r="A3713" s="13">
        <v>3280</v>
      </c>
      <c r="B3713" s="13">
        <v>6</v>
      </c>
      <c r="C3713" t="str">
        <f>VLOOKUP(B3713,Physicians!$A$1:$D$28,4,FALSE)</f>
        <v>Psychiatrist</v>
      </c>
      <c r="D3713" t="str">
        <f>VLOOKUP(B3713,Physicians!$A$1:$D$28,2,FALSE)</f>
        <v>Sheldon</v>
      </c>
      <c r="E3713" t="str">
        <f>VLOOKUP(B3713,Physicians!$A$1:$D$28,3,FALSE)</f>
        <v>Cooper</v>
      </c>
      <c r="F3713" t="str">
        <f t="shared" si="57"/>
        <v>Sheldon Cooper</v>
      </c>
    </row>
    <row r="3714" spans="1:6">
      <c r="A3714" s="13">
        <v>3280</v>
      </c>
      <c r="B3714" s="13">
        <v>11</v>
      </c>
      <c r="C3714" t="str">
        <f>VLOOKUP(B3714,Physicians!$A$1:$D$28,4,FALSE)</f>
        <v>Respirologist</v>
      </c>
      <c r="D3714" t="str">
        <f>VLOOKUP(B3714,Physicians!$A$1:$D$28,2,FALSE)</f>
        <v>Benjamin</v>
      </c>
      <c r="E3714" t="str">
        <f>VLOOKUP(B3714,Physicians!$A$1:$D$28,3,FALSE)</f>
        <v>Pierce</v>
      </c>
      <c r="F3714" t="str">
        <f t="shared" si="57"/>
        <v>Benjamin Pierce</v>
      </c>
    </row>
    <row r="3715" spans="1:6">
      <c r="A3715" s="13">
        <v>3281</v>
      </c>
      <c r="B3715" s="13">
        <v>19</v>
      </c>
      <c r="C3715" t="str">
        <f>VLOOKUP(B3715,Physicians!$A$1:$D$28,4,FALSE)</f>
        <v>Oncologist</v>
      </c>
      <c r="D3715" t="str">
        <f>VLOOKUP(B3715,Physicians!$A$1:$D$28,2,FALSE)</f>
        <v>Henry</v>
      </c>
      <c r="E3715" t="str">
        <f>VLOOKUP(B3715,Physicians!$A$1:$D$28,3,FALSE)</f>
        <v>Jones</v>
      </c>
      <c r="F3715" t="str">
        <f t="shared" ref="F3715:F3778" si="58">_xlfn.CONCAT(D3715," ",E3715)</f>
        <v>Henry Jones</v>
      </c>
    </row>
    <row r="3716" spans="1:6">
      <c r="A3716" s="13">
        <v>3281</v>
      </c>
      <c r="B3716" s="13">
        <v>1</v>
      </c>
      <c r="C3716" t="str">
        <f>VLOOKUP(B3716,Physicians!$A$1:$D$28,4,FALSE)</f>
        <v>Internist</v>
      </c>
      <c r="D3716" t="str">
        <f>VLOOKUP(B3716,Physicians!$A$1:$D$28,2,FALSE)</f>
        <v>Remy</v>
      </c>
      <c r="E3716" t="str">
        <f>VLOOKUP(B3716,Physicians!$A$1:$D$28,3,FALSE)</f>
        <v>Hadley</v>
      </c>
      <c r="F3716" t="str">
        <f t="shared" si="58"/>
        <v>Remy Hadley</v>
      </c>
    </row>
    <row r="3717" spans="1:6">
      <c r="A3717" s="13">
        <v>3284</v>
      </c>
      <c r="B3717" s="13">
        <v>11</v>
      </c>
      <c r="C3717" t="str">
        <f>VLOOKUP(B3717,Physicians!$A$1:$D$28,4,FALSE)</f>
        <v>Respirologist</v>
      </c>
      <c r="D3717" t="str">
        <f>VLOOKUP(B3717,Physicians!$A$1:$D$28,2,FALSE)</f>
        <v>Benjamin</v>
      </c>
      <c r="E3717" t="str">
        <f>VLOOKUP(B3717,Physicians!$A$1:$D$28,3,FALSE)</f>
        <v>Pierce</v>
      </c>
      <c r="F3717" t="str">
        <f t="shared" si="58"/>
        <v>Benjamin Pierce</v>
      </c>
    </row>
    <row r="3718" spans="1:6">
      <c r="A3718" s="13">
        <v>3284</v>
      </c>
      <c r="B3718" s="13">
        <v>2</v>
      </c>
      <c r="C3718" t="str">
        <f>VLOOKUP(B3718,Physicians!$A$1:$D$28,4,FALSE)</f>
        <v>Cardiologist</v>
      </c>
      <c r="D3718" t="str">
        <f>VLOOKUP(B3718,Physicians!$A$1:$D$28,2,FALSE)</f>
        <v>Emmett</v>
      </c>
      <c r="E3718" t="str">
        <f>VLOOKUP(B3718,Physicians!$A$1:$D$28,3,FALSE)</f>
        <v>Brown</v>
      </c>
      <c r="F3718" t="str">
        <f t="shared" si="58"/>
        <v>Emmett Brown</v>
      </c>
    </row>
    <row r="3719" spans="1:6">
      <c r="A3719" s="13">
        <v>3285</v>
      </c>
      <c r="B3719" s="13">
        <v>25</v>
      </c>
      <c r="C3719" t="str">
        <f>VLOOKUP(B3719,Physicians!$A$1:$D$28,4,FALSE)</f>
        <v>Psychiatrist</v>
      </c>
      <c r="D3719" t="str">
        <f>VLOOKUP(B3719,Physicians!$A$1:$D$28,2,FALSE)</f>
        <v>Allison</v>
      </c>
      <c r="E3719" t="str">
        <f>VLOOKUP(B3719,Physicians!$A$1:$D$28,3,FALSE)</f>
        <v>Cameron</v>
      </c>
      <c r="F3719" t="str">
        <f t="shared" si="58"/>
        <v>Allison Cameron</v>
      </c>
    </row>
    <row r="3720" spans="1:6">
      <c r="A3720" s="13">
        <v>3285</v>
      </c>
      <c r="B3720" s="13">
        <v>21</v>
      </c>
      <c r="C3720" t="str">
        <f>VLOOKUP(B3720,Physicians!$A$1:$D$28,4,FALSE)</f>
        <v>Obstetrician/Gynecologist</v>
      </c>
      <c r="D3720" t="str">
        <f>VLOOKUP(B3720,Physicians!$A$1:$D$28,2,FALSE)</f>
        <v>Lisa</v>
      </c>
      <c r="E3720" t="str">
        <f>VLOOKUP(B3720,Physicians!$A$1:$D$28,3,FALSE)</f>
        <v>Cuddy</v>
      </c>
      <c r="F3720" t="str">
        <f t="shared" si="58"/>
        <v>Lisa Cuddy</v>
      </c>
    </row>
    <row r="3721" spans="1:6">
      <c r="A3721" s="13">
        <v>3286</v>
      </c>
      <c r="B3721" s="13">
        <v>26</v>
      </c>
      <c r="C3721" t="str">
        <f>VLOOKUP(B3721,Physicians!$A$1:$D$28,4,FALSE)</f>
        <v>Cardiovascular Surgeon</v>
      </c>
      <c r="D3721" t="str">
        <f>VLOOKUP(B3721,Physicians!$A$1:$D$28,2,FALSE)</f>
        <v>Wellington</v>
      </c>
      <c r="E3721" t="str">
        <f>VLOOKUP(B3721,Physicians!$A$1:$D$28,3,FALSE)</f>
        <v>Yueh</v>
      </c>
      <c r="F3721" t="str">
        <f t="shared" si="58"/>
        <v>Wellington Yueh</v>
      </c>
    </row>
    <row r="3722" spans="1:6">
      <c r="A3722" s="13">
        <v>3286</v>
      </c>
      <c r="B3722" s="13">
        <v>21</v>
      </c>
      <c r="C3722" t="str">
        <f>VLOOKUP(B3722,Physicians!$A$1:$D$28,4,FALSE)</f>
        <v>Obstetrician/Gynecologist</v>
      </c>
      <c r="D3722" t="str">
        <f>VLOOKUP(B3722,Physicians!$A$1:$D$28,2,FALSE)</f>
        <v>Lisa</v>
      </c>
      <c r="E3722" t="str">
        <f>VLOOKUP(B3722,Physicians!$A$1:$D$28,3,FALSE)</f>
        <v>Cuddy</v>
      </c>
      <c r="F3722" t="str">
        <f t="shared" si="58"/>
        <v>Lisa Cuddy</v>
      </c>
    </row>
    <row r="3723" spans="1:6">
      <c r="A3723" s="13">
        <v>3287</v>
      </c>
      <c r="B3723" s="13">
        <v>15</v>
      </c>
      <c r="C3723" t="str">
        <f>VLOOKUP(B3723,Physicians!$A$1:$D$28,4,FALSE)</f>
        <v>Urologist</v>
      </c>
      <c r="D3723" t="str">
        <f>VLOOKUP(B3723,Physicians!$A$1:$D$28,2,FALSE)</f>
        <v>Henry</v>
      </c>
      <c r="E3723" t="str">
        <f>VLOOKUP(B3723,Physicians!$A$1:$D$28,3,FALSE)</f>
        <v>Higgins</v>
      </c>
      <c r="F3723" t="str">
        <f t="shared" si="58"/>
        <v>Henry Higgins</v>
      </c>
    </row>
    <row r="3724" spans="1:6">
      <c r="A3724" s="13">
        <v>3289</v>
      </c>
      <c r="B3724" s="13">
        <v>9</v>
      </c>
      <c r="C3724" t="str">
        <f>VLOOKUP(B3724,Physicians!$A$1:$D$28,4,FALSE)</f>
        <v>Neurologist</v>
      </c>
      <c r="D3724" t="str">
        <f>VLOOKUP(B3724,Physicians!$A$1:$D$28,2,FALSE)</f>
        <v>Leslie</v>
      </c>
      <c r="E3724" t="str">
        <f>VLOOKUP(B3724,Physicians!$A$1:$D$28,3,FALSE)</f>
        <v>Winkle</v>
      </c>
      <c r="F3724" t="str">
        <f t="shared" si="58"/>
        <v>Leslie Winkle</v>
      </c>
    </row>
    <row r="3725" spans="1:6">
      <c r="A3725" s="13">
        <v>3290</v>
      </c>
      <c r="B3725" s="13">
        <v>4</v>
      </c>
      <c r="C3725" t="str">
        <f>VLOOKUP(B3725,Physicians!$A$1:$D$28,4,FALSE)</f>
        <v>Obstetrician/Gynecologist</v>
      </c>
      <c r="D3725" t="str">
        <f>VLOOKUP(B3725,Physicians!$A$1:$D$28,2,FALSE)</f>
        <v>Beverly</v>
      </c>
      <c r="E3725" t="str">
        <f>VLOOKUP(B3725,Physicians!$A$1:$D$28,3,FALSE)</f>
        <v>Crusher</v>
      </c>
      <c r="F3725" t="str">
        <f t="shared" si="58"/>
        <v>Beverly Crusher</v>
      </c>
    </row>
    <row r="3726" spans="1:6">
      <c r="A3726" s="13">
        <v>3290</v>
      </c>
      <c r="B3726" s="13">
        <v>25</v>
      </c>
      <c r="C3726" t="str">
        <f>VLOOKUP(B3726,Physicians!$A$1:$D$28,4,FALSE)</f>
        <v>Psychiatrist</v>
      </c>
      <c r="D3726" t="str">
        <f>VLOOKUP(B3726,Physicians!$A$1:$D$28,2,FALSE)</f>
        <v>Allison</v>
      </c>
      <c r="E3726" t="str">
        <f>VLOOKUP(B3726,Physicians!$A$1:$D$28,3,FALSE)</f>
        <v>Cameron</v>
      </c>
      <c r="F3726" t="str">
        <f t="shared" si="58"/>
        <v>Allison Cameron</v>
      </c>
    </row>
    <row r="3727" spans="1:6">
      <c r="A3727" s="13">
        <v>3292</v>
      </c>
      <c r="B3727" s="13">
        <v>11</v>
      </c>
      <c r="C3727" t="str">
        <f>VLOOKUP(B3727,Physicians!$A$1:$D$28,4,FALSE)</f>
        <v>Respirologist</v>
      </c>
      <c r="D3727" t="str">
        <f>VLOOKUP(B3727,Physicians!$A$1:$D$28,2,FALSE)</f>
        <v>Benjamin</v>
      </c>
      <c r="E3727" t="str">
        <f>VLOOKUP(B3727,Physicians!$A$1:$D$28,3,FALSE)</f>
        <v>Pierce</v>
      </c>
      <c r="F3727" t="str">
        <f t="shared" si="58"/>
        <v>Benjamin Pierce</v>
      </c>
    </row>
    <row r="3728" spans="1:6">
      <c r="A3728" s="13">
        <v>3294</v>
      </c>
      <c r="B3728" s="13">
        <v>22</v>
      </c>
      <c r="C3728" t="str">
        <f>VLOOKUP(B3728,Physicians!$A$1:$D$28,4,FALSE)</f>
        <v>Cardiologist</v>
      </c>
      <c r="D3728" t="str">
        <f>VLOOKUP(B3728,Physicians!$A$1:$D$28,2,FALSE)</f>
        <v>Simon</v>
      </c>
      <c r="E3728" t="str">
        <f>VLOOKUP(B3728,Physicians!$A$1:$D$28,3,FALSE)</f>
        <v>Tam</v>
      </c>
      <c r="F3728" t="str">
        <f t="shared" si="58"/>
        <v>Simon Tam</v>
      </c>
    </row>
    <row r="3729" spans="1:6">
      <c r="A3729" s="13">
        <v>3295</v>
      </c>
      <c r="B3729" s="13">
        <v>19</v>
      </c>
      <c r="C3729" t="str">
        <f>VLOOKUP(B3729,Physicians!$A$1:$D$28,4,FALSE)</f>
        <v>Oncologist</v>
      </c>
      <c r="D3729" t="str">
        <f>VLOOKUP(B3729,Physicians!$A$1:$D$28,2,FALSE)</f>
        <v>Henry</v>
      </c>
      <c r="E3729" t="str">
        <f>VLOOKUP(B3729,Physicians!$A$1:$D$28,3,FALSE)</f>
        <v>Jones</v>
      </c>
      <c r="F3729" t="str">
        <f t="shared" si="58"/>
        <v>Henry Jones</v>
      </c>
    </row>
    <row r="3730" spans="1:6">
      <c r="A3730" s="13">
        <v>3295</v>
      </c>
      <c r="B3730" s="13">
        <v>10</v>
      </c>
      <c r="C3730" t="str">
        <f>VLOOKUP(B3730,Physicians!$A$1:$D$28,4,FALSE)</f>
        <v>Orthopaedic Surgeon</v>
      </c>
      <c r="D3730" t="str">
        <f>VLOOKUP(B3730,Physicians!$A$1:$D$28,2,FALSE)</f>
        <v>Dana</v>
      </c>
      <c r="E3730" t="str">
        <f>VLOOKUP(B3730,Physicians!$A$1:$D$28,3,FALSE)</f>
        <v>Scully</v>
      </c>
      <c r="F3730" t="str">
        <f t="shared" si="58"/>
        <v>Dana Scully</v>
      </c>
    </row>
    <row r="3731" spans="1:6">
      <c r="A3731" s="13">
        <v>3296</v>
      </c>
      <c r="B3731" s="13">
        <v>18</v>
      </c>
      <c r="C3731" t="str">
        <f>VLOOKUP(B3731,Physicians!$A$1:$D$28,4,FALSE)</f>
        <v>Gerontologist</v>
      </c>
      <c r="D3731" t="str">
        <f>VLOOKUP(B3731,Physicians!$A$1:$D$28,2,FALSE)</f>
        <v>Yuri</v>
      </c>
      <c r="E3731" t="str">
        <f>VLOOKUP(B3731,Physicians!$A$1:$D$28,3,FALSE)</f>
        <v>Zhivago</v>
      </c>
      <c r="F3731" t="str">
        <f t="shared" si="58"/>
        <v>Yuri Zhivago</v>
      </c>
    </row>
    <row r="3732" spans="1:6">
      <c r="A3732" s="13">
        <v>3296</v>
      </c>
      <c r="B3732" s="13">
        <v>12</v>
      </c>
      <c r="C3732" t="str">
        <f>VLOOKUP(B3732,Physicians!$A$1:$D$28,4,FALSE)</f>
        <v>Cardiovascular Surgeon</v>
      </c>
      <c r="D3732" t="str">
        <f>VLOOKUP(B3732,Physicians!$A$1:$D$28,2,FALSE)</f>
        <v>Abigail</v>
      </c>
      <c r="E3732" t="str">
        <f>VLOOKUP(B3732,Physicians!$A$1:$D$28,3,FALSE)</f>
        <v>Bartlet</v>
      </c>
      <c r="F3732" t="str">
        <f t="shared" si="58"/>
        <v>Abigail Bartlet</v>
      </c>
    </row>
    <row r="3733" spans="1:6">
      <c r="A3733" s="13">
        <v>3297</v>
      </c>
      <c r="B3733" s="13">
        <v>13</v>
      </c>
      <c r="C3733" t="str">
        <f>VLOOKUP(B3733,Physicians!$A$1:$D$28,4,FALSE)</f>
        <v>Nuclear Medicine</v>
      </c>
      <c r="D3733" t="str">
        <f>VLOOKUP(B3733,Physicians!$A$1:$D$28,2,FALSE)</f>
        <v>Gregory</v>
      </c>
      <c r="E3733" t="str">
        <f>VLOOKUP(B3733,Physicians!$A$1:$D$28,3,FALSE)</f>
        <v>House</v>
      </c>
      <c r="F3733" t="str">
        <f t="shared" si="58"/>
        <v>Gregory House</v>
      </c>
    </row>
    <row r="3734" spans="1:6">
      <c r="A3734" s="13">
        <v>3297</v>
      </c>
      <c r="B3734" s="13">
        <v>2</v>
      </c>
      <c r="C3734" t="str">
        <f>VLOOKUP(B3734,Physicians!$A$1:$D$28,4,FALSE)</f>
        <v>Cardiologist</v>
      </c>
      <c r="D3734" t="str">
        <f>VLOOKUP(B3734,Physicians!$A$1:$D$28,2,FALSE)</f>
        <v>Emmett</v>
      </c>
      <c r="E3734" t="str">
        <f>VLOOKUP(B3734,Physicians!$A$1:$D$28,3,FALSE)</f>
        <v>Brown</v>
      </c>
      <c r="F3734" t="str">
        <f t="shared" si="58"/>
        <v>Emmett Brown</v>
      </c>
    </row>
    <row r="3735" spans="1:6">
      <c r="A3735" s="13">
        <v>3298</v>
      </c>
      <c r="B3735" s="13">
        <v>16</v>
      </c>
      <c r="C3735" t="str">
        <f>VLOOKUP(B3735,Physicians!$A$1:$D$28,4,FALSE)</f>
        <v>Gastroenterologist</v>
      </c>
      <c r="D3735" t="str">
        <f>VLOOKUP(B3735,Physicians!$A$1:$D$28,2,FALSE)</f>
        <v>Henry</v>
      </c>
      <c r="E3735" t="str">
        <f>VLOOKUP(B3735,Physicians!$A$1:$D$28,3,FALSE)</f>
        <v>Blake</v>
      </c>
      <c r="F3735" t="str">
        <f t="shared" si="58"/>
        <v>Henry Blake</v>
      </c>
    </row>
    <row r="3736" spans="1:6">
      <c r="A3736" s="13">
        <v>3300</v>
      </c>
      <c r="B3736" s="13">
        <v>10</v>
      </c>
      <c r="C3736" t="str">
        <f>VLOOKUP(B3736,Physicians!$A$1:$D$28,4,FALSE)</f>
        <v>Orthopaedic Surgeon</v>
      </c>
      <c r="D3736" t="str">
        <f>VLOOKUP(B3736,Physicians!$A$1:$D$28,2,FALSE)</f>
        <v>Dana</v>
      </c>
      <c r="E3736" t="str">
        <f>VLOOKUP(B3736,Physicians!$A$1:$D$28,3,FALSE)</f>
        <v>Scully</v>
      </c>
      <c r="F3736" t="str">
        <f t="shared" si="58"/>
        <v>Dana Scully</v>
      </c>
    </row>
    <row r="3737" spans="1:6">
      <c r="A3737" s="13">
        <v>3300</v>
      </c>
      <c r="B3737" s="13">
        <v>7</v>
      </c>
      <c r="C3737" t="str">
        <f>VLOOKUP(B3737,Physicians!$A$1:$D$28,4,FALSE)</f>
        <v>Oncologist</v>
      </c>
      <c r="D3737" t="str">
        <f>VLOOKUP(B3737,Physicians!$A$1:$D$28,2,FALSE)</f>
        <v>Leonard</v>
      </c>
      <c r="E3737" t="str">
        <f>VLOOKUP(B3737,Physicians!$A$1:$D$28,3,FALSE)</f>
        <v>Hofstadter</v>
      </c>
      <c r="F3737" t="str">
        <f t="shared" si="58"/>
        <v>Leonard Hofstadter</v>
      </c>
    </row>
    <row r="3738" spans="1:6">
      <c r="A3738" s="13">
        <v>3301</v>
      </c>
      <c r="B3738" s="13">
        <v>24</v>
      </c>
      <c r="C3738" t="str">
        <f>VLOOKUP(B3738,Physicians!$A$1:$D$28,4,FALSE)</f>
        <v>Neurologist</v>
      </c>
      <c r="D3738" t="str">
        <f>VLOOKUP(B3738,Physicians!$A$1:$D$28,2,FALSE)</f>
        <v>Katherine</v>
      </c>
      <c r="E3738" t="str">
        <f>VLOOKUP(B3738,Physicians!$A$1:$D$28,3,FALSE)</f>
        <v>Pulaski</v>
      </c>
      <c r="F3738" t="str">
        <f t="shared" si="58"/>
        <v>Katherine Pulaski</v>
      </c>
    </row>
    <row r="3739" spans="1:6">
      <c r="A3739" s="13">
        <v>3302</v>
      </c>
      <c r="B3739" s="13">
        <v>23</v>
      </c>
      <c r="C3739" t="str">
        <f>VLOOKUP(B3739,Physicians!$A$1:$D$28,4,FALSE)</f>
        <v>Pediatrician</v>
      </c>
      <c r="D3739" t="str">
        <f>VLOOKUP(B3739,Physicians!$A$1:$D$28,2,FALSE)</f>
        <v>Doogie</v>
      </c>
      <c r="E3739" t="str">
        <f>VLOOKUP(B3739,Physicians!$A$1:$D$28,3,FALSE)</f>
        <v>Howser</v>
      </c>
      <c r="F3739" t="str">
        <f t="shared" si="58"/>
        <v>Doogie Howser</v>
      </c>
    </row>
    <row r="3740" spans="1:6">
      <c r="A3740" s="13">
        <v>3303</v>
      </c>
      <c r="B3740" s="13">
        <v>25</v>
      </c>
      <c r="C3740" t="str">
        <f>VLOOKUP(B3740,Physicians!$A$1:$D$28,4,FALSE)</f>
        <v>Psychiatrist</v>
      </c>
      <c r="D3740" t="str">
        <f>VLOOKUP(B3740,Physicians!$A$1:$D$28,2,FALSE)</f>
        <v>Allison</v>
      </c>
      <c r="E3740" t="str">
        <f>VLOOKUP(B3740,Physicians!$A$1:$D$28,3,FALSE)</f>
        <v>Cameron</v>
      </c>
      <c r="F3740" t="str">
        <f t="shared" si="58"/>
        <v>Allison Cameron</v>
      </c>
    </row>
    <row r="3741" spans="1:6">
      <c r="A3741" s="13">
        <v>3303</v>
      </c>
      <c r="B3741" s="13">
        <v>25</v>
      </c>
      <c r="C3741" t="str">
        <f>VLOOKUP(B3741,Physicians!$A$1:$D$28,4,FALSE)</f>
        <v>Psychiatrist</v>
      </c>
      <c r="D3741" t="str">
        <f>VLOOKUP(B3741,Physicians!$A$1:$D$28,2,FALSE)</f>
        <v>Allison</v>
      </c>
      <c r="E3741" t="str">
        <f>VLOOKUP(B3741,Physicians!$A$1:$D$28,3,FALSE)</f>
        <v>Cameron</v>
      </c>
      <c r="F3741" t="str">
        <f t="shared" si="58"/>
        <v>Allison Cameron</v>
      </c>
    </row>
    <row r="3742" spans="1:6">
      <c r="A3742" s="13">
        <v>3304</v>
      </c>
      <c r="B3742" s="13">
        <v>12</v>
      </c>
      <c r="C3742" t="str">
        <f>VLOOKUP(B3742,Physicians!$A$1:$D$28,4,FALSE)</f>
        <v>Cardiovascular Surgeon</v>
      </c>
      <c r="D3742" t="str">
        <f>VLOOKUP(B3742,Physicians!$A$1:$D$28,2,FALSE)</f>
        <v>Abigail</v>
      </c>
      <c r="E3742" t="str">
        <f>VLOOKUP(B3742,Physicians!$A$1:$D$28,3,FALSE)</f>
        <v>Bartlet</v>
      </c>
      <c r="F3742" t="str">
        <f t="shared" si="58"/>
        <v>Abigail Bartlet</v>
      </c>
    </row>
    <row r="3743" spans="1:6">
      <c r="A3743" s="13">
        <v>3304</v>
      </c>
      <c r="B3743" s="13">
        <v>15</v>
      </c>
      <c r="C3743" t="str">
        <f>VLOOKUP(B3743,Physicians!$A$1:$D$28,4,FALSE)</f>
        <v>Urologist</v>
      </c>
      <c r="D3743" t="str">
        <f>VLOOKUP(B3743,Physicians!$A$1:$D$28,2,FALSE)</f>
        <v>Henry</v>
      </c>
      <c r="E3743" t="str">
        <f>VLOOKUP(B3743,Physicians!$A$1:$D$28,3,FALSE)</f>
        <v>Higgins</v>
      </c>
      <c r="F3743" t="str">
        <f t="shared" si="58"/>
        <v>Henry Higgins</v>
      </c>
    </row>
    <row r="3744" spans="1:6">
      <c r="A3744" s="13">
        <v>3305</v>
      </c>
      <c r="B3744" s="13">
        <v>17</v>
      </c>
      <c r="C3744" t="str">
        <f>VLOOKUP(B3744,Physicians!$A$1:$D$28,4,FALSE)</f>
        <v>Nuclear Medicine</v>
      </c>
      <c r="D3744" t="str">
        <f>VLOOKUP(B3744,Physicians!$A$1:$D$28,2,FALSE)</f>
        <v>Cristina</v>
      </c>
      <c r="E3744" t="str">
        <f>VLOOKUP(B3744,Physicians!$A$1:$D$28,3,FALSE)</f>
        <v>Yang</v>
      </c>
      <c r="F3744" t="str">
        <f t="shared" si="58"/>
        <v>Cristina Yang</v>
      </c>
    </row>
    <row r="3745" spans="1:6">
      <c r="A3745" s="13">
        <v>3305</v>
      </c>
      <c r="B3745" s="13">
        <v>4</v>
      </c>
      <c r="C3745" t="str">
        <f>VLOOKUP(B3745,Physicians!$A$1:$D$28,4,FALSE)</f>
        <v>Obstetrician/Gynecologist</v>
      </c>
      <c r="D3745" t="str">
        <f>VLOOKUP(B3745,Physicians!$A$1:$D$28,2,FALSE)</f>
        <v>Beverly</v>
      </c>
      <c r="E3745" t="str">
        <f>VLOOKUP(B3745,Physicians!$A$1:$D$28,3,FALSE)</f>
        <v>Crusher</v>
      </c>
      <c r="F3745" t="str">
        <f t="shared" si="58"/>
        <v>Beverly Crusher</v>
      </c>
    </row>
    <row r="3746" spans="1:6">
      <c r="A3746" s="13">
        <v>3306</v>
      </c>
      <c r="B3746" s="13">
        <v>16</v>
      </c>
      <c r="C3746" t="str">
        <f>VLOOKUP(B3746,Physicians!$A$1:$D$28,4,FALSE)</f>
        <v>Gastroenterologist</v>
      </c>
      <c r="D3746" t="str">
        <f>VLOOKUP(B3746,Physicians!$A$1:$D$28,2,FALSE)</f>
        <v>Henry</v>
      </c>
      <c r="E3746" t="str">
        <f>VLOOKUP(B3746,Physicians!$A$1:$D$28,3,FALSE)</f>
        <v>Blake</v>
      </c>
      <c r="F3746" t="str">
        <f t="shared" si="58"/>
        <v>Henry Blake</v>
      </c>
    </row>
    <row r="3747" spans="1:6">
      <c r="A3747" s="13">
        <v>3306</v>
      </c>
      <c r="B3747" s="13">
        <v>13</v>
      </c>
      <c r="C3747" t="str">
        <f>VLOOKUP(B3747,Physicians!$A$1:$D$28,4,FALSE)</f>
        <v>Nuclear Medicine</v>
      </c>
      <c r="D3747" t="str">
        <f>VLOOKUP(B3747,Physicians!$A$1:$D$28,2,FALSE)</f>
        <v>Gregory</v>
      </c>
      <c r="E3747" t="str">
        <f>VLOOKUP(B3747,Physicians!$A$1:$D$28,3,FALSE)</f>
        <v>House</v>
      </c>
      <c r="F3747" t="str">
        <f t="shared" si="58"/>
        <v>Gregory House</v>
      </c>
    </row>
    <row r="3748" spans="1:6">
      <c r="A3748" s="13">
        <v>3307</v>
      </c>
      <c r="B3748" s="13">
        <v>21</v>
      </c>
      <c r="C3748" t="str">
        <f>VLOOKUP(B3748,Physicians!$A$1:$D$28,4,FALSE)</f>
        <v>Obstetrician/Gynecologist</v>
      </c>
      <c r="D3748" t="str">
        <f>VLOOKUP(B3748,Physicians!$A$1:$D$28,2,FALSE)</f>
        <v>Lisa</v>
      </c>
      <c r="E3748" t="str">
        <f>VLOOKUP(B3748,Physicians!$A$1:$D$28,3,FALSE)</f>
        <v>Cuddy</v>
      </c>
      <c r="F3748" t="str">
        <f t="shared" si="58"/>
        <v>Lisa Cuddy</v>
      </c>
    </row>
    <row r="3749" spans="1:6">
      <c r="A3749" s="13">
        <v>3307</v>
      </c>
      <c r="B3749" s="13">
        <v>15</v>
      </c>
      <c r="C3749" t="str">
        <f>VLOOKUP(B3749,Physicians!$A$1:$D$28,4,FALSE)</f>
        <v>Urologist</v>
      </c>
      <c r="D3749" t="str">
        <f>VLOOKUP(B3749,Physicians!$A$1:$D$28,2,FALSE)</f>
        <v>Henry</v>
      </c>
      <c r="E3749" t="str">
        <f>VLOOKUP(B3749,Physicians!$A$1:$D$28,3,FALSE)</f>
        <v>Higgins</v>
      </c>
      <c r="F3749" t="str">
        <f t="shared" si="58"/>
        <v>Henry Higgins</v>
      </c>
    </row>
    <row r="3750" spans="1:6">
      <c r="A3750" s="13">
        <v>3308</v>
      </c>
      <c r="B3750" s="13">
        <v>23</v>
      </c>
      <c r="C3750" t="str">
        <f>VLOOKUP(B3750,Physicians!$A$1:$D$28,4,FALSE)</f>
        <v>Pediatrician</v>
      </c>
      <c r="D3750" t="str">
        <f>VLOOKUP(B3750,Physicians!$A$1:$D$28,2,FALSE)</f>
        <v>Doogie</v>
      </c>
      <c r="E3750" t="str">
        <f>VLOOKUP(B3750,Physicians!$A$1:$D$28,3,FALSE)</f>
        <v>Howser</v>
      </c>
      <c r="F3750" t="str">
        <f t="shared" si="58"/>
        <v>Doogie Howser</v>
      </c>
    </row>
    <row r="3751" spans="1:6">
      <c r="A3751" s="13">
        <v>3309</v>
      </c>
      <c r="B3751" s="13">
        <v>8</v>
      </c>
      <c r="C3751" t="str">
        <f>VLOOKUP(B3751,Physicians!$A$1:$D$28,4,FALSE)</f>
        <v>Pediatrician</v>
      </c>
      <c r="D3751" t="str">
        <f>VLOOKUP(B3751,Physicians!$A$1:$D$28,2,FALSE)</f>
        <v>Nick</v>
      </c>
      <c r="E3751" t="str">
        <f>VLOOKUP(B3751,Physicians!$A$1:$D$28,3,FALSE)</f>
        <v>Riviera</v>
      </c>
      <c r="F3751" t="str">
        <f t="shared" si="58"/>
        <v>Nick Riviera</v>
      </c>
    </row>
    <row r="3752" spans="1:6">
      <c r="A3752" s="13">
        <v>3310</v>
      </c>
      <c r="B3752" s="13">
        <v>12</v>
      </c>
      <c r="C3752" t="str">
        <f>VLOOKUP(B3752,Physicians!$A$1:$D$28,4,FALSE)</f>
        <v>Cardiovascular Surgeon</v>
      </c>
      <c r="D3752" t="str">
        <f>VLOOKUP(B3752,Physicians!$A$1:$D$28,2,FALSE)</f>
        <v>Abigail</v>
      </c>
      <c r="E3752" t="str">
        <f>VLOOKUP(B3752,Physicians!$A$1:$D$28,3,FALSE)</f>
        <v>Bartlet</v>
      </c>
      <c r="F3752" t="str">
        <f t="shared" si="58"/>
        <v>Abigail Bartlet</v>
      </c>
    </row>
    <row r="3753" spans="1:6">
      <c r="A3753" s="13">
        <v>3311</v>
      </c>
      <c r="B3753" s="13">
        <v>26</v>
      </c>
      <c r="C3753" t="str">
        <f>VLOOKUP(B3753,Physicians!$A$1:$D$28,4,FALSE)</f>
        <v>Cardiovascular Surgeon</v>
      </c>
      <c r="D3753" t="str">
        <f>VLOOKUP(B3753,Physicians!$A$1:$D$28,2,FALSE)</f>
        <v>Wellington</v>
      </c>
      <c r="E3753" t="str">
        <f>VLOOKUP(B3753,Physicians!$A$1:$D$28,3,FALSE)</f>
        <v>Yueh</v>
      </c>
      <c r="F3753" t="str">
        <f t="shared" si="58"/>
        <v>Wellington Yueh</v>
      </c>
    </row>
    <row r="3754" spans="1:6">
      <c r="A3754" s="13">
        <v>3313</v>
      </c>
      <c r="B3754" s="13">
        <v>21</v>
      </c>
      <c r="C3754" t="str">
        <f>VLOOKUP(B3754,Physicians!$A$1:$D$28,4,FALSE)</f>
        <v>Obstetrician/Gynecologist</v>
      </c>
      <c r="D3754" t="str">
        <f>VLOOKUP(B3754,Physicians!$A$1:$D$28,2,FALSE)</f>
        <v>Lisa</v>
      </c>
      <c r="E3754" t="str">
        <f>VLOOKUP(B3754,Physicians!$A$1:$D$28,3,FALSE)</f>
        <v>Cuddy</v>
      </c>
      <c r="F3754" t="str">
        <f t="shared" si="58"/>
        <v>Lisa Cuddy</v>
      </c>
    </row>
    <row r="3755" spans="1:6">
      <c r="A3755" s="13">
        <v>3315</v>
      </c>
      <c r="B3755" s="13">
        <v>21</v>
      </c>
      <c r="C3755" t="str">
        <f>VLOOKUP(B3755,Physicians!$A$1:$D$28,4,FALSE)</f>
        <v>Obstetrician/Gynecologist</v>
      </c>
      <c r="D3755" t="str">
        <f>VLOOKUP(B3755,Physicians!$A$1:$D$28,2,FALSE)</f>
        <v>Lisa</v>
      </c>
      <c r="E3755" t="str">
        <f>VLOOKUP(B3755,Physicians!$A$1:$D$28,3,FALSE)</f>
        <v>Cuddy</v>
      </c>
      <c r="F3755" t="str">
        <f t="shared" si="58"/>
        <v>Lisa Cuddy</v>
      </c>
    </row>
    <row r="3756" spans="1:6">
      <c r="A3756" s="13">
        <v>3316</v>
      </c>
      <c r="B3756" s="13">
        <v>1</v>
      </c>
      <c r="C3756" t="str">
        <f>VLOOKUP(B3756,Physicians!$A$1:$D$28,4,FALSE)</f>
        <v>Internist</v>
      </c>
      <c r="D3756" t="str">
        <f>VLOOKUP(B3756,Physicians!$A$1:$D$28,2,FALSE)</f>
        <v>Remy</v>
      </c>
      <c r="E3756" t="str">
        <f>VLOOKUP(B3756,Physicians!$A$1:$D$28,3,FALSE)</f>
        <v>Hadley</v>
      </c>
      <c r="F3756" t="str">
        <f t="shared" si="58"/>
        <v>Remy Hadley</v>
      </c>
    </row>
    <row r="3757" spans="1:6">
      <c r="A3757" s="13">
        <v>3317</v>
      </c>
      <c r="B3757" s="13">
        <v>3</v>
      </c>
      <c r="C3757" t="str">
        <f>VLOOKUP(B3757,Physicians!$A$1:$D$28,4,FALSE)</f>
        <v>General Surgeon</v>
      </c>
      <c r="D3757" t="str">
        <f>VLOOKUP(B3757,Physicians!$A$1:$D$28,2,FALSE)</f>
        <v>Samantha</v>
      </c>
      <c r="E3757" t="str">
        <f>VLOOKUP(B3757,Physicians!$A$1:$D$28,3,FALSE)</f>
        <v>Carter</v>
      </c>
      <c r="F3757" t="str">
        <f t="shared" si="58"/>
        <v>Samantha Carter</v>
      </c>
    </row>
    <row r="3758" spans="1:6">
      <c r="A3758" s="13">
        <v>3318</v>
      </c>
      <c r="B3758" s="13">
        <v>5</v>
      </c>
      <c r="C3758" t="str">
        <f>VLOOKUP(B3758,Physicians!$A$1:$D$28,4,FALSE)</f>
        <v>Gastroenterologist</v>
      </c>
      <c r="D3758" t="str">
        <f>VLOOKUP(B3758,Physicians!$A$1:$D$28,2,FALSE)</f>
        <v>Julius</v>
      </c>
      <c r="E3758" t="str">
        <f>VLOOKUP(B3758,Physicians!$A$1:$D$28,3,FALSE)</f>
        <v>Hibbert</v>
      </c>
      <c r="F3758" t="str">
        <f t="shared" si="58"/>
        <v>Julius Hibbert</v>
      </c>
    </row>
    <row r="3759" spans="1:6">
      <c r="A3759" s="13">
        <v>3318</v>
      </c>
      <c r="B3759" s="13">
        <v>2</v>
      </c>
      <c r="C3759" t="str">
        <f>VLOOKUP(B3759,Physicians!$A$1:$D$28,4,FALSE)</f>
        <v>Cardiologist</v>
      </c>
      <c r="D3759" t="str">
        <f>VLOOKUP(B3759,Physicians!$A$1:$D$28,2,FALSE)</f>
        <v>Emmett</v>
      </c>
      <c r="E3759" t="str">
        <f>VLOOKUP(B3759,Physicians!$A$1:$D$28,3,FALSE)</f>
        <v>Brown</v>
      </c>
      <c r="F3759" t="str">
        <f t="shared" si="58"/>
        <v>Emmett Brown</v>
      </c>
    </row>
    <row r="3760" spans="1:6">
      <c r="A3760" s="13">
        <v>3320</v>
      </c>
      <c r="B3760" s="13">
        <v>1</v>
      </c>
      <c r="C3760" t="str">
        <f>VLOOKUP(B3760,Physicians!$A$1:$D$28,4,FALSE)</f>
        <v>Internist</v>
      </c>
      <c r="D3760" t="str">
        <f>VLOOKUP(B3760,Physicians!$A$1:$D$28,2,FALSE)</f>
        <v>Remy</v>
      </c>
      <c r="E3760" t="str">
        <f>VLOOKUP(B3760,Physicians!$A$1:$D$28,3,FALSE)</f>
        <v>Hadley</v>
      </c>
      <c r="F3760" t="str">
        <f t="shared" si="58"/>
        <v>Remy Hadley</v>
      </c>
    </row>
    <row r="3761" spans="1:6">
      <c r="A3761" s="13">
        <v>3320</v>
      </c>
      <c r="B3761" s="13">
        <v>8</v>
      </c>
      <c r="C3761" t="str">
        <f>VLOOKUP(B3761,Physicians!$A$1:$D$28,4,FALSE)</f>
        <v>Pediatrician</v>
      </c>
      <c r="D3761" t="str">
        <f>VLOOKUP(B3761,Physicians!$A$1:$D$28,2,FALSE)</f>
        <v>Nick</v>
      </c>
      <c r="E3761" t="str">
        <f>VLOOKUP(B3761,Physicians!$A$1:$D$28,3,FALSE)</f>
        <v>Riviera</v>
      </c>
      <c r="F3761" t="str">
        <f t="shared" si="58"/>
        <v>Nick Riviera</v>
      </c>
    </row>
    <row r="3762" spans="1:6">
      <c r="A3762" s="13">
        <v>3321</v>
      </c>
      <c r="B3762" s="13">
        <v>24</v>
      </c>
      <c r="C3762" t="str">
        <f>VLOOKUP(B3762,Physicians!$A$1:$D$28,4,FALSE)</f>
        <v>Neurologist</v>
      </c>
      <c r="D3762" t="str">
        <f>VLOOKUP(B3762,Physicians!$A$1:$D$28,2,FALSE)</f>
        <v>Katherine</v>
      </c>
      <c r="E3762" t="str">
        <f>VLOOKUP(B3762,Physicians!$A$1:$D$28,3,FALSE)</f>
        <v>Pulaski</v>
      </c>
      <c r="F3762" t="str">
        <f t="shared" si="58"/>
        <v>Katherine Pulaski</v>
      </c>
    </row>
    <row r="3763" spans="1:6">
      <c r="A3763" s="13">
        <v>3321</v>
      </c>
      <c r="B3763" s="13">
        <v>6</v>
      </c>
      <c r="C3763" t="str">
        <f>VLOOKUP(B3763,Physicians!$A$1:$D$28,4,FALSE)</f>
        <v>Psychiatrist</v>
      </c>
      <c r="D3763" t="str">
        <f>VLOOKUP(B3763,Physicians!$A$1:$D$28,2,FALSE)</f>
        <v>Sheldon</v>
      </c>
      <c r="E3763" t="str">
        <f>VLOOKUP(B3763,Physicians!$A$1:$D$28,3,FALSE)</f>
        <v>Cooper</v>
      </c>
      <c r="F3763" t="str">
        <f t="shared" si="58"/>
        <v>Sheldon Cooper</v>
      </c>
    </row>
    <row r="3764" spans="1:6">
      <c r="A3764" s="13">
        <v>3322</v>
      </c>
      <c r="B3764" s="13">
        <v>2</v>
      </c>
      <c r="C3764" t="str">
        <f>VLOOKUP(B3764,Physicians!$A$1:$D$28,4,FALSE)</f>
        <v>Cardiologist</v>
      </c>
      <c r="D3764" t="str">
        <f>VLOOKUP(B3764,Physicians!$A$1:$D$28,2,FALSE)</f>
        <v>Emmett</v>
      </c>
      <c r="E3764" t="str">
        <f>VLOOKUP(B3764,Physicians!$A$1:$D$28,3,FALSE)</f>
        <v>Brown</v>
      </c>
      <c r="F3764" t="str">
        <f t="shared" si="58"/>
        <v>Emmett Brown</v>
      </c>
    </row>
    <row r="3765" spans="1:6">
      <c r="A3765" s="13">
        <v>3324</v>
      </c>
      <c r="B3765" s="13">
        <v>12</v>
      </c>
      <c r="C3765" t="str">
        <f>VLOOKUP(B3765,Physicians!$A$1:$D$28,4,FALSE)</f>
        <v>Cardiovascular Surgeon</v>
      </c>
      <c r="D3765" t="str">
        <f>VLOOKUP(B3765,Physicians!$A$1:$D$28,2,FALSE)</f>
        <v>Abigail</v>
      </c>
      <c r="E3765" t="str">
        <f>VLOOKUP(B3765,Physicians!$A$1:$D$28,3,FALSE)</f>
        <v>Bartlet</v>
      </c>
      <c r="F3765" t="str">
        <f t="shared" si="58"/>
        <v>Abigail Bartlet</v>
      </c>
    </row>
    <row r="3766" spans="1:6">
      <c r="A3766" s="13">
        <v>3324</v>
      </c>
      <c r="B3766" s="13">
        <v>23</v>
      </c>
      <c r="C3766" t="str">
        <f>VLOOKUP(B3766,Physicians!$A$1:$D$28,4,FALSE)</f>
        <v>Pediatrician</v>
      </c>
      <c r="D3766" t="str">
        <f>VLOOKUP(B3766,Physicians!$A$1:$D$28,2,FALSE)</f>
        <v>Doogie</v>
      </c>
      <c r="E3766" t="str">
        <f>VLOOKUP(B3766,Physicians!$A$1:$D$28,3,FALSE)</f>
        <v>Howser</v>
      </c>
      <c r="F3766" t="str">
        <f t="shared" si="58"/>
        <v>Doogie Howser</v>
      </c>
    </row>
    <row r="3767" spans="1:6">
      <c r="A3767" s="13">
        <v>3325</v>
      </c>
      <c r="B3767" s="13">
        <v>24</v>
      </c>
      <c r="C3767" t="str">
        <f>VLOOKUP(B3767,Physicians!$A$1:$D$28,4,FALSE)</f>
        <v>Neurologist</v>
      </c>
      <c r="D3767" t="str">
        <f>VLOOKUP(B3767,Physicians!$A$1:$D$28,2,FALSE)</f>
        <v>Katherine</v>
      </c>
      <c r="E3767" t="str">
        <f>VLOOKUP(B3767,Physicians!$A$1:$D$28,3,FALSE)</f>
        <v>Pulaski</v>
      </c>
      <c r="F3767" t="str">
        <f t="shared" si="58"/>
        <v>Katherine Pulaski</v>
      </c>
    </row>
    <row r="3768" spans="1:6">
      <c r="A3768" s="13">
        <v>3326</v>
      </c>
      <c r="B3768" s="13">
        <v>10</v>
      </c>
      <c r="C3768" t="str">
        <f>VLOOKUP(B3768,Physicians!$A$1:$D$28,4,FALSE)</f>
        <v>Orthopaedic Surgeon</v>
      </c>
      <c r="D3768" t="str">
        <f>VLOOKUP(B3768,Physicians!$A$1:$D$28,2,FALSE)</f>
        <v>Dana</v>
      </c>
      <c r="E3768" t="str">
        <f>VLOOKUP(B3768,Physicians!$A$1:$D$28,3,FALSE)</f>
        <v>Scully</v>
      </c>
      <c r="F3768" t="str">
        <f t="shared" si="58"/>
        <v>Dana Scully</v>
      </c>
    </row>
    <row r="3769" spans="1:6">
      <c r="A3769" s="13">
        <v>3327</v>
      </c>
      <c r="B3769" s="13">
        <v>26</v>
      </c>
      <c r="C3769" t="str">
        <f>VLOOKUP(B3769,Physicians!$A$1:$D$28,4,FALSE)</f>
        <v>Cardiovascular Surgeon</v>
      </c>
      <c r="D3769" t="str">
        <f>VLOOKUP(B3769,Physicians!$A$1:$D$28,2,FALSE)</f>
        <v>Wellington</v>
      </c>
      <c r="E3769" t="str">
        <f>VLOOKUP(B3769,Physicians!$A$1:$D$28,3,FALSE)</f>
        <v>Yueh</v>
      </c>
      <c r="F3769" t="str">
        <f t="shared" si="58"/>
        <v>Wellington Yueh</v>
      </c>
    </row>
    <row r="3770" spans="1:6">
      <c r="A3770" s="13">
        <v>3327</v>
      </c>
      <c r="B3770" s="13">
        <v>23</v>
      </c>
      <c r="C3770" t="str">
        <f>VLOOKUP(B3770,Physicians!$A$1:$D$28,4,FALSE)</f>
        <v>Pediatrician</v>
      </c>
      <c r="D3770" t="str">
        <f>VLOOKUP(B3770,Physicians!$A$1:$D$28,2,FALSE)</f>
        <v>Doogie</v>
      </c>
      <c r="E3770" t="str">
        <f>VLOOKUP(B3770,Physicians!$A$1:$D$28,3,FALSE)</f>
        <v>Howser</v>
      </c>
      <c r="F3770" t="str">
        <f t="shared" si="58"/>
        <v>Doogie Howser</v>
      </c>
    </row>
    <row r="3771" spans="1:6">
      <c r="A3771" s="13">
        <v>3328</v>
      </c>
      <c r="B3771" s="13">
        <v>22</v>
      </c>
      <c r="C3771" t="str">
        <f>VLOOKUP(B3771,Physicians!$A$1:$D$28,4,FALSE)</f>
        <v>Cardiologist</v>
      </c>
      <c r="D3771" t="str">
        <f>VLOOKUP(B3771,Physicians!$A$1:$D$28,2,FALSE)</f>
        <v>Simon</v>
      </c>
      <c r="E3771" t="str">
        <f>VLOOKUP(B3771,Physicians!$A$1:$D$28,3,FALSE)</f>
        <v>Tam</v>
      </c>
      <c r="F3771" t="str">
        <f t="shared" si="58"/>
        <v>Simon Tam</v>
      </c>
    </row>
    <row r="3772" spans="1:6">
      <c r="A3772" s="13">
        <v>3329</v>
      </c>
      <c r="B3772" s="13">
        <v>12</v>
      </c>
      <c r="C3772" t="str">
        <f>VLOOKUP(B3772,Physicians!$A$1:$D$28,4,FALSE)</f>
        <v>Cardiovascular Surgeon</v>
      </c>
      <c r="D3772" t="str">
        <f>VLOOKUP(B3772,Physicians!$A$1:$D$28,2,FALSE)</f>
        <v>Abigail</v>
      </c>
      <c r="E3772" t="str">
        <f>VLOOKUP(B3772,Physicians!$A$1:$D$28,3,FALSE)</f>
        <v>Bartlet</v>
      </c>
      <c r="F3772" t="str">
        <f t="shared" si="58"/>
        <v>Abigail Bartlet</v>
      </c>
    </row>
    <row r="3773" spans="1:6">
      <c r="A3773" s="13">
        <v>3329</v>
      </c>
      <c r="B3773" s="13">
        <v>27</v>
      </c>
      <c r="C3773" t="str">
        <f>VLOOKUP(B3773,Physicians!$A$1:$D$28,4,FALSE)</f>
        <v>Respirologist</v>
      </c>
      <c r="D3773" t="str">
        <f>VLOOKUP(B3773,Physicians!$A$1:$D$28,2,FALSE)</f>
        <v>Christine</v>
      </c>
      <c r="E3773" t="str">
        <f>VLOOKUP(B3773,Physicians!$A$1:$D$28,3,FALSE)</f>
        <v>Chapel</v>
      </c>
      <c r="F3773" t="str">
        <f t="shared" si="58"/>
        <v>Christine Chapel</v>
      </c>
    </row>
    <row r="3774" spans="1:6">
      <c r="A3774" s="13">
        <v>3330</v>
      </c>
      <c r="B3774" s="13">
        <v>19</v>
      </c>
      <c r="C3774" t="str">
        <f>VLOOKUP(B3774,Physicians!$A$1:$D$28,4,FALSE)</f>
        <v>Oncologist</v>
      </c>
      <c r="D3774" t="str">
        <f>VLOOKUP(B3774,Physicians!$A$1:$D$28,2,FALSE)</f>
        <v>Henry</v>
      </c>
      <c r="E3774" t="str">
        <f>VLOOKUP(B3774,Physicians!$A$1:$D$28,3,FALSE)</f>
        <v>Jones</v>
      </c>
      <c r="F3774" t="str">
        <f t="shared" si="58"/>
        <v>Henry Jones</v>
      </c>
    </row>
    <row r="3775" spans="1:6">
      <c r="A3775" s="13">
        <v>3330</v>
      </c>
      <c r="B3775" s="13">
        <v>26</v>
      </c>
      <c r="C3775" t="str">
        <f>VLOOKUP(B3775,Physicians!$A$1:$D$28,4,FALSE)</f>
        <v>Cardiovascular Surgeon</v>
      </c>
      <c r="D3775" t="str">
        <f>VLOOKUP(B3775,Physicians!$A$1:$D$28,2,FALSE)</f>
        <v>Wellington</v>
      </c>
      <c r="E3775" t="str">
        <f>VLOOKUP(B3775,Physicians!$A$1:$D$28,3,FALSE)</f>
        <v>Yueh</v>
      </c>
      <c r="F3775" t="str">
        <f t="shared" si="58"/>
        <v>Wellington Yueh</v>
      </c>
    </row>
    <row r="3776" spans="1:6">
      <c r="A3776" s="13">
        <v>3331</v>
      </c>
      <c r="B3776" s="13">
        <v>9</v>
      </c>
      <c r="C3776" t="str">
        <f>VLOOKUP(B3776,Physicians!$A$1:$D$28,4,FALSE)</f>
        <v>Neurologist</v>
      </c>
      <c r="D3776" t="str">
        <f>VLOOKUP(B3776,Physicians!$A$1:$D$28,2,FALSE)</f>
        <v>Leslie</v>
      </c>
      <c r="E3776" t="str">
        <f>VLOOKUP(B3776,Physicians!$A$1:$D$28,3,FALSE)</f>
        <v>Winkle</v>
      </c>
      <c r="F3776" t="str">
        <f t="shared" si="58"/>
        <v>Leslie Winkle</v>
      </c>
    </row>
    <row r="3777" spans="1:6">
      <c r="A3777" s="13">
        <v>3333</v>
      </c>
      <c r="B3777" s="13">
        <v>7</v>
      </c>
      <c r="C3777" t="str">
        <f>VLOOKUP(B3777,Physicians!$A$1:$D$28,4,FALSE)</f>
        <v>Oncologist</v>
      </c>
      <c r="D3777" t="str">
        <f>VLOOKUP(B3777,Physicians!$A$1:$D$28,2,FALSE)</f>
        <v>Leonard</v>
      </c>
      <c r="E3777" t="str">
        <f>VLOOKUP(B3777,Physicians!$A$1:$D$28,3,FALSE)</f>
        <v>Hofstadter</v>
      </c>
      <c r="F3777" t="str">
        <f t="shared" si="58"/>
        <v>Leonard Hofstadter</v>
      </c>
    </row>
    <row r="3778" spans="1:6">
      <c r="A3778" s="13">
        <v>3334</v>
      </c>
      <c r="B3778" s="13">
        <v>16</v>
      </c>
      <c r="C3778" t="str">
        <f>VLOOKUP(B3778,Physicians!$A$1:$D$28,4,FALSE)</f>
        <v>Gastroenterologist</v>
      </c>
      <c r="D3778" t="str">
        <f>VLOOKUP(B3778,Physicians!$A$1:$D$28,2,FALSE)</f>
        <v>Henry</v>
      </c>
      <c r="E3778" t="str">
        <f>VLOOKUP(B3778,Physicians!$A$1:$D$28,3,FALSE)</f>
        <v>Blake</v>
      </c>
      <c r="F3778" t="str">
        <f t="shared" si="58"/>
        <v>Henry Blake</v>
      </c>
    </row>
    <row r="3779" spans="1:6">
      <c r="A3779" s="13">
        <v>3334</v>
      </c>
      <c r="B3779" s="13">
        <v>2</v>
      </c>
      <c r="C3779" t="str">
        <f>VLOOKUP(B3779,Physicians!$A$1:$D$28,4,FALSE)</f>
        <v>Cardiologist</v>
      </c>
      <c r="D3779" t="str">
        <f>VLOOKUP(B3779,Physicians!$A$1:$D$28,2,FALSE)</f>
        <v>Emmett</v>
      </c>
      <c r="E3779" t="str">
        <f>VLOOKUP(B3779,Physicians!$A$1:$D$28,3,FALSE)</f>
        <v>Brown</v>
      </c>
      <c r="F3779" t="str">
        <f t="shared" ref="F3779:F3842" si="59">_xlfn.CONCAT(D3779," ",E3779)</f>
        <v>Emmett Brown</v>
      </c>
    </row>
    <row r="3780" spans="1:6">
      <c r="A3780" s="13">
        <v>3335</v>
      </c>
      <c r="B3780" s="13">
        <v>12</v>
      </c>
      <c r="C3780" t="str">
        <f>VLOOKUP(B3780,Physicians!$A$1:$D$28,4,FALSE)</f>
        <v>Cardiovascular Surgeon</v>
      </c>
      <c r="D3780" t="str">
        <f>VLOOKUP(B3780,Physicians!$A$1:$D$28,2,FALSE)</f>
        <v>Abigail</v>
      </c>
      <c r="E3780" t="str">
        <f>VLOOKUP(B3780,Physicians!$A$1:$D$28,3,FALSE)</f>
        <v>Bartlet</v>
      </c>
      <c r="F3780" t="str">
        <f t="shared" si="59"/>
        <v>Abigail Bartlet</v>
      </c>
    </row>
    <row r="3781" spans="1:6">
      <c r="A3781" s="13">
        <v>3335</v>
      </c>
      <c r="B3781" s="13">
        <v>18</v>
      </c>
      <c r="C3781" t="str">
        <f>VLOOKUP(B3781,Physicians!$A$1:$D$28,4,FALSE)</f>
        <v>Gerontologist</v>
      </c>
      <c r="D3781" t="str">
        <f>VLOOKUP(B3781,Physicians!$A$1:$D$28,2,FALSE)</f>
        <v>Yuri</v>
      </c>
      <c r="E3781" t="str">
        <f>VLOOKUP(B3781,Physicians!$A$1:$D$28,3,FALSE)</f>
        <v>Zhivago</v>
      </c>
      <c r="F3781" t="str">
        <f t="shared" si="59"/>
        <v>Yuri Zhivago</v>
      </c>
    </row>
    <row r="3782" spans="1:6">
      <c r="A3782" s="13">
        <v>3336</v>
      </c>
      <c r="B3782" s="13">
        <v>22</v>
      </c>
      <c r="C3782" t="str">
        <f>VLOOKUP(B3782,Physicians!$A$1:$D$28,4,FALSE)</f>
        <v>Cardiologist</v>
      </c>
      <c r="D3782" t="str">
        <f>VLOOKUP(B3782,Physicians!$A$1:$D$28,2,FALSE)</f>
        <v>Simon</v>
      </c>
      <c r="E3782" t="str">
        <f>VLOOKUP(B3782,Physicians!$A$1:$D$28,3,FALSE)</f>
        <v>Tam</v>
      </c>
      <c r="F3782" t="str">
        <f t="shared" si="59"/>
        <v>Simon Tam</v>
      </c>
    </row>
    <row r="3783" spans="1:6">
      <c r="A3783" s="13">
        <v>3336</v>
      </c>
      <c r="B3783" s="13">
        <v>23</v>
      </c>
      <c r="C3783" t="str">
        <f>VLOOKUP(B3783,Physicians!$A$1:$D$28,4,FALSE)</f>
        <v>Pediatrician</v>
      </c>
      <c r="D3783" t="str">
        <f>VLOOKUP(B3783,Physicians!$A$1:$D$28,2,FALSE)</f>
        <v>Doogie</v>
      </c>
      <c r="E3783" t="str">
        <f>VLOOKUP(B3783,Physicians!$A$1:$D$28,3,FALSE)</f>
        <v>Howser</v>
      </c>
      <c r="F3783" t="str">
        <f t="shared" si="59"/>
        <v>Doogie Howser</v>
      </c>
    </row>
    <row r="3784" spans="1:6">
      <c r="A3784" s="13">
        <v>3337</v>
      </c>
      <c r="B3784" s="13">
        <v>12</v>
      </c>
      <c r="C3784" t="str">
        <f>VLOOKUP(B3784,Physicians!$A$1:$D$28,4,FALSE)</f>
        <v>Cardiovascular Surgeon</v>
      </c>
      <c r="D3784" t="str">
        <f>VLOOKUP(B3784,Physicians!$A$1:$D$28,2,FALSE)</f>
        <v>Abigail</v>
      </c>
      <c r="E3784" t="str">
        <f>VLOOKUP(B3784,Physicians!$A$1:$D$28,3,FALSE)</f>
        <v>Bartlet</v>
      </c>
      <c r="F3784" t="str">
        <f t="shared" si="59"/>
        <v>Abigail Bartlet</v>
      </c>
    </row>
    <row r="3785" spans="1:6">
      <c r="A3785" s="13">
        <v>3337</v>
      </c>
      <c r="B3785" s="13">
        <v>17</v>
      </c>
      <c r="C3785" t="str">
        <f>VLOOKUP(B3785,Physicians!$A$1:$D$28,4,FALSE)</f>
        <v>Nuclear Medicine</v>
      </c>
      <c r="D3785" t="str">
        <f>VLOOKUP(B3785,Physicians!$A$1:$D$28,2,FALSE)</f>
        <v>Cristina</v>
      </c>
      <c r="E3785" t="str">
        <f>VLOOKUP(B3785,Physicians!$A$1:$D$28,3,FALSE)</f>
        <v>Yang</v>
      </c>
      <c r="F3785" t="str">
        <f t="shared" si="59"/>
        <v>Cristina Yang</v>
      </c>
    </row>
    <row r="3786" spans="1:6">
      <c r="A3786" s="13">
        <v>3340</v>
      </c>
      <c r="B3786" s="13">
        <v>14</v>
      </c>
      <c r="C3786" t="str">
        <f>VLOOKUP(B3786,Physicians!$A$1:$D$28,4,FALSE)</f>
        <v>Gerontologist</v>
      </c>
      <c r="D3786" t="str">
        <f>VLOOKUP(B3786,Physicians!$A$1:$D$28,2,FALSE)</f>
        <v>Lilith</v>
      </c>
      <c r="E3786" t="str">
        <f>VLOOKUP(B3786,Physicians!$A$1:$D$28,3,FALSE)</f>
        <v>Sternin</v>
      </c>
      <c r="F3786" t="str">
        <f t="shared" si="59"/>
        <v>Lilith Sternin</v>
      </c>
    </row>
    <row r="3787" spans="1:6">
      <c r="A3787" s="13">
        <v>3341</v>
      </c>
      <c r="B3787" s="13">
        <v>5</v>
      </c>
      <c r="C3787" t="str">
        <f>VLOOKUP(B3787,Physicians!$A$1:$D$28,4,FALSE)</f>
        <v>Gastroenterologist</v>
      </c>
      <c r="D3787" t="str">
        <f>VLOOKUP(B3787,Physicians!$A$1:$D$28,2,FALSE)</f>
        <v>Julius</v>
      </c>
      <c r="E3787" t="str">
        <f>VLOOKUP(B3787,Physicians!$A$1:$D$28,3,FALSE)</f>
        <v>Hibbert</v>
      </c>
      <c r="F3787" t="str">
        <f t="shared" si="59"/>
        <v>Julius Hibbert</v>
      </c>
    </row>
    <row r="3788" spans="1:6">
      <c r="A3788" s="13">
        <v>3342</v>
      </c>
      <c r="B3788" s="13">
        <v>1</v>
      </c>
      <c r="C3788" t="str">
        <f>VLOOKUP(B3788,Physicians!$A$1:$D$28,4,FALSE)</f>
        <v>Internist</v>
      </c>
      <c r="D3788" t="str">
        <f>VLOOKUP(B3788,Physicians!$A$1:$D$28,2,FALSE)</f>
        <v>Remy</v>
      </c>
      <c r="E3788" t="str">
        <f>VLOOKUP(B3788,Physicians!$A$1:$D$28,3,FALSE)</f>
        <v>Hadley</v>
      </c>
      <c r="F3788" t="str">
        <f t="shared" si="59"/>
        <v>Remy Hadley</v>
      </c>
    </row>
    <row r="3789" spans="1:6">
      <c r="A3789" s="13">
        <v>3345</v>
      </c>
      <c r="B3789" s="13">
        <v>27</v>
      </c>
      <c r="C3789" t="str">
        <f>VLOOKUP(B3789,Physicians!$A$1:$D$28,4,FALSE)</f>
        <v>Respirologist</v>
      </c>
      <c r="D3789" t="str">
        <f>VLOOKUP(B3789,Physicians!$A$1:$D$28,2,FALSE)</f>
        <v>Christine</v>
      </c>
      <c r="E3789" t="str">
        <f>VLOOKUP(B3789,Physicians!$A$1:$D$28,3,FALSE)</f>
        <v>Chapel</v>
      </c>
      <c r="F3789" t="str">
        <f t="shared" si="59"/>
        <v>Christine Chapel</v>
      </c>
    </row>
    <row r="3790" spans="1:6">
      <c r="A3790" s="13">
        <v>3345</v>
      </c>
      <c r="B3790" s="13">
        <v>15</v>
      </c>
      <c r="C3790" t="str">
        <f>VLOOKUP(B3790,Physicians!$A$1:$D$28,4,FALSE)</f>
        <v>Urologist</v>
      </c>
      <c r="D3790" t="str">
        <f>VLOOKUP(B3790,Physicians!$A$1:$D$28,2,FALSE)</f>
        <v>Henry</v>
      </c>
      <c r="E3790" t="str">
        <f>VLOOKUP(B3790,Physicians!$A$1:$D$28,3,FALSE)</f>
        <v>Higgins</v>
      </c>
      <c r="F3790" t="str">
        <f t="shared" si="59"/>
        <v>Henry Higgins</v>
      </c>
    </row>
    <row r="3791" spans="1:6">
      <c r="A3791" s="13">
        <v>3346</v>
      </c>
      <c r="B3791" s="13">
        <v>19</v>
      </c>
      <c r="C3791" t="str">
        <f>VLOOKUP(B3791,Physicians!$A$1:$D$28,4,FALSE)</f>
        <v>Oncologist</v>
      </c>
      <c r="D3791" t="str">
        <f>VLOOKUP(B3791,Physicians!$A$1:$D$28,2,FALSE)</f>
        <v>Henry</v>
      </c>
      <c r="E3791" t="str">
        <f>VLOOKUP(B3791,Physicians!$A$1:$D$28,3,FALSE)</f>
        <v>Jones</v>
      </c>
      <c r="F3791" t="str">
        <f t="shared" si="59"/>
        <v>Henry Jones</v>
      </c>
    </row>
    <row r="3792" spans="1:6">
      <c r="A3792" s="13">
        <v>3348</v>
      </c>
      <c r="B3792" s="13">
        <v>2</v>
      </c>
      <c r="C3792" t="str">
        <f>VLOOKUP(B3792,Physicians!$A$1:$D$28,4,FALSE)</f>
        <v>Cardiologist</v>
      </c>
      <c r="D3792" t="str">
        <f>VLOOKUP(B3792,Physicians!$A$1:$D$28,2,FALSE)</f>
        <v>Emmett</v>
      </c>
      <c r="E3792" t="str">
        <f>VLOOKUP(B3792,Physicians!$A$1:$D$28,3,FALSE)</f>
        <v>Brown</v>
      </c>
      <c r="F3792" t="str">
        <f t="shared" si="59"/>
        <v>Emmett Brown</v>
      </c>
    </row>
    <row r="3793" spans="1:6">
      <c r="A3793" s="13">
        <v>3348</v>
      </c>
      <c r="B3793" s="13">
        <v>5</v>
      </c>
      <c r="C3793" t="str">
        <f>VLOOKUP(B3793,Physicians!$A$1:$D$28,4,FALSE)</f>
        <v>Gastroenterologist</v>
      </c>
      <c r="D3793" t="str">
        <f>VLOOKUP(B3793,Physicians!$A$1:$D$28,2,FALSE)</f>
        <v>Julius</v>
      </c>
      <c r="E3793" t="str">
        <f>VLOOKUP(B3793,Physicians!$A$1:$D$28,3,FALSE)</f>
        <v>Hibbert</v>
      </c>
      <c r="F3793" t="str">
        <f t="shared" si="59"/>
        <v>Julius Hibbert</v>
      </c>
    </row>
    <row r="3794" spans="1:6">
      <c r="A3794" s="13">
        <v>3349</v>
      </c>
      <c r="B3794" s="13">
        <v>1</v>
      </c>
      <c r="C3794" t="str">
        <f>VLOOKUP(B3794,Physicians!$A$1:$D$28,4,FALSE)</f>
        <v>Internist</v>
      </c>
      <c r="D3794" t="str">
        <f>VLOOKUP(B3794,Physicians!$A$1:$D$28,2,FALSE)</f>
        <v>Remy</v>
      </c>
      <c r="E3794" t="str">
        <f>VLOOKUP(B3794,Physicians!$A$1:$D$28,3,FALSE)</f>
        <v>Hadley</v>
      </c>
      <c r="F3794" t="str">
        <f t="shared" si="59"/>
        <v>Remy Hadley</v>
      </c>
    </row>
    <row r="3795" spans="1:6">
      <c r="A3795" s="13">
        <v>3349</v>
      </c>
      <c r="B3795" s="13">
        <v>11</v>
      </c>
      <c r="C3795" t="str">
        <f>VLOOKUP(B3795,Physicians!$A$1:$D$28,4,FALSE)</f>
        <v>Respirologist</v>
      </c>
      <c r="D3795" t="str">
        <f>VLOOKUP(B3795,Physicians!$A$1:$D$28,2,FALSE)</f>
        <v>Benjamin</v>
      </c>
      <c r="E3795" t="str">
        <f>VLOOKUP(B3795,Physicians!$A$1:$D$28,3,FALSE)</f>
        <v>Pierce</v>
      </c>
      <c r="F3795" t="str">
        <f t="shared" si="59"/>
        <v>Benjamin Pierce</v>
      </c>
    </row>
    <row r="3796" spans="1:6">
      <c r="A3796" s="13">
        <v>3350</v>
      </c>
      <c r="B3796" s="13">
        <v>19</v>
      </c>
      <c r="C3796" t="str">
        <f>VLOOKUP(B3796,Physicians!$A$1:$D$28,4,FALSE)</f>
        <v>Oncologist</v>
      </c>
      <c r="D3796" t="str">
        <f>VLOOKUP(B3796,Physicians!$A$1:$D$28,2,FALSE)</f>
        <v>Henry</v>
      </c>
      <c r="E3796" t="str">
        <f>VLOOKUP(B3796,Physicians!$A$1:$D$28,3,FALSE)</f>
        <v>Jones</v>
      </c>
      <c r="F3796" t="str">
        <f t="shared" si="59"/>
        <v>Henry Jones</v>
      </c>
    </row>
    <row r="3797" spans="1:6">
      <c r="A3797" s="13">
        <v>3351</v>
      </c>
      <c r="B3797" s="13">
        <v>26</v>
      </c>
      <c r="C3797" t="str">
        <f>VLOOKUP(B3797,Physicians!$A$1:$D$28,4,FALSE)</f>
        <v>Cardiovascular Surgeon</v>
      </c>
      <c r="D3797" t="str">
        <f>VLOOKUP(B3797,Physicians!$A$1:$D$28,2,FALSE)</f>
        <v>Wellington</v>
      </c>
      <c r="E3797" t="str">
        <f>VLOOKUP(B3797,Physicians!$A$1:$D$28,3,FALSE)</f>
        <v>Yueh</v>
      </c>
      <c r="F3797" t="str">
        <f t="shared" si="59"/>
        <v>Wellington Yueh</v>
      </c>
    </row>
    <row r="3798" spans="1:6">
      <c r="A3798" s="13">
        <v>3352</v>
      </c>
      <c r="B3798" s="13">
        <v>5</v>
      </c>
      <c r="C3798" t="str">
        <f>VLOOKUP(B3798,Physicians!$A$1:$D$28,4,FALSE)</f>
        <v>Gastroenterologist</v>
      </c>
      <c r="D3798" t="str">
        <f>VLOOKUP(B3798,Physicians!$A$1:$D$28,2,FALSE)</f>
        <v>Julius</v>
      </c>
      <c r="E3798" t="str">
        <f>VLOOKUP(B3798,Physicians!$A$1:$D$28,3,FALSE)</f>
        <v>Hibbert</v>
      </c>
      <c r="F3798" t="str">
        <f t="shared" si="59"/>
        <v>Julius Hibbert</v>
      </c>
    </row>
    <row r="3799" spans="1:6">
      <c r="A3799" s="13">
        <v>3353</v>
      </c>
      <c r="B3799" s="13">
        <v>17</v>
      </c>
      <c r="C3799" t="str">
        <f>VLOOKUP(B3799,Physicians!$A$1:$D$28,4,FALSE)</f>
        <v>Nuclear Medicine</v>
      </c>
      <c r="D3799" t="str">
        <f>VLOOKUP(B3799,Physicians!$A$1:$D$28,2,FALSE)</f>
        <v>Cristina</v>
      </c>
      <c r="E3799" t="str">
        <f>VLOOKUP(B3799,Physicians!$A$1:$D$28,3,FALSE)</f>
        <v>Yang</v>
      </c>
      <c r="F3799" t="str">
        <f t="shared" si="59"/>
        <v>Cristina Yang</v>
      </c>
    </row>
    <row r="3800" spans="1:6">
      <c r="A3800" s="13">
        <v>3354</v>
      </c>
      <c r="B3800" s="13">
        <v>22</v>
      </c>
      <c r="C3800" t="str">
        <f>VLOOKUP(B3800,Physicians!$A$1:$D$28,4,FALSE)</f>
        <v>Cardiologist</v>
      </c>
      <c r="D3800" t="str">
        <f>VLOOKUP(B3800,Physicians!$A$1:$D$28,2,FALSE)</f>
        <v>Simon</v>
      </c>
      <c r="E3800" t="str">
        <f>VLOOKUP(B3800,Physicians!$A$1:$D$28,3,FALSE)</f>
        <v>Tam</v>
      </c>
      <c r="F3800" t="str">
        <f t="shared" si="59"/>
        <v>Simon Tam</v>
      </c>
    </row>
    <row r="3801" spans="1:6">
      <c r="A3801" s="13">
        <v>3354</v>
      </c>
      <c r="B3801" s="13">
        <v>6</v>
      </c>
      <c r="C3801" t="str">
        <f>VLOOKUP(B3801,Physicians!$A$1:$D$28,4,FALSE)</f>
        <v>Psychiatrist</v>
      </c>
      <c r="D3801" t="str">
        <f>VLOOKUP(B3801,Physicians!$A$1:$D$28,2,FALSE)</f>
        <v>Sheldon</v>
      </c>
      <c r="E3801" t="str">
        <f>VLOOKUP(B3801,Physicians!$A$1:$D$28,3,FALSE)</f>
        <v>Cooper</v>
      </c>
      <c r="F3801" t="str">
        <f t="shared" si="59"/>
        <v>Sheldon Cooper</v>
      </c>
    </row>
    <row r="3802" spans="1:6">
      <c r="A3802" s="13">
        <v>3355</v>
      </c>
      <c r="B3802" s="13">
        <v>11</v>
      </c>
      <c r="C3802" t="str">
        <f>VLOOKUP(B3802,Physicians!$A$1:$D$28,4,FALSE)</f>
        <v>Respirologist</v>
      </c>
      <c r="D3802" t="str">
        <f>VLOOKUP(B3802,Physicians!$A$1:$D$28,2,FALSE)</f>
        <v>Benjamin</v>
      </c>
      <c r="E3802" t="str">
        <f>VLOOKUP(B3802,Physicians!$A$1:$D$28,3,FALSE)</f>
        <v>Pierce</v>
      </c>
      <c r="F3802" t="str">
        <f t="shared" si="59"/>
        <v>Benjamin Pierce</v>
      </c>
    </row>
    <row r="3803" spans="1:6">
      <c r="A3803" s="13">
        <v>3356</v>
      </c>
      <c r="B3803" s="13">
        <v>26</v>
      </c>
      <c r="C3803" t="str">
        <f>VLOOKUP(B3803,Physicians!$A$1:$D$28,4,FALSE)</f>
        <v>Cardiovascular Surgeon</v>
      </c>
      <c r="D3803" t="str">
        <f>VLOOKUP(B3803,Physicians!$A$1:$D$28,2,FALSE)</f>
        <v>Wellington</v>
      </c>
      <c r="E3803" t="str">
        <f>VLOOKUP(B3803,Physicians!$A$1:$D$28,3,FALSE)</f>
        <v>Yueh</v>
      </c>
      <c r="F3803" t="str">
        <f t="shared" si="59"/>
        <v>Wellington Yueh</v>
      </c>
    </row>
    <row r="3804" spans="1:6">
      <c r="A3804" s="13">
        <v>3357</v>
      </c>
      <c r="B3804" s="13">
        <v>2</v>
      </c>
      <c r="C3804" t="str">
        <f>VLOOKUP(B3804,Physicians!$A$1:$D$28,4,FALSE)</f>
        <v>Cardiologist</v>
      </c>
      <c r="D3804" t="str">
        <f>VLOOKUP(B3804,Physicians!$A$1:$D$28,2,FALSE)</f>
        <v>Emmett</v>
      </c>
      <c r="E3804" t="str">
        <f>VLOOKUP(B3804,Physicians!$A$1:$D$28,3,FALSE)</f>
        <v>Brown</v>
      </c>
      <c r="F3804" t="str">
        <f t="shared" si="59"/>
        <v>Emmett Brown</v>
      </c>
    </row>
    <row r="3805" spans="1:6">
      <c r="A3805" s="13">
        <v>3357</v>
      </c>
      <c r="B3805" s="13">
        <v>11</v>
      </c>
      <c r="C3805" t="str">
        <f>VLOOKUP(B3805,Physicians!$A$1:$D$28,4,FALSE)</f>
        <v>Respirologist</v>
      </c>
      <c r="D3805" t="str">
        <f>VLOOKUP(B3805,Physicians!$A$1:$D$28,2,FALSE)</f>
        <v>Benjamin</v>
      </c>
      <c r="E3805" t="str">
        <f>VLOOKUP(B3805,Physicians!$A$1:$D$28,3,FALSE)</f>
        <v>Pierce</v>
      </c>
      <c r="F3805" t="str">
        <f t="shared" si="59"/>
        <v>Benjamin Pierce</v>
      </c>
    </row>
    <row r="3806" spans="1:6">
      <c r="A3806" s="13">
        <v>3358</v>
      </c>
      <c r="B3806" s="13">
        <v>10</v>
      </c>
      <c r="C3806" t="str">
        <f>VLOOKUP(B3806,Physicians!$A$1:$D$28,4,FALSE)</f>
        <v>Orthopaedic Surgeon</v>
      </c>
      <c r="D3806" t="str">
        <f>VLOOKUP(B3806,Physicians!$A$1:$D$28,2,FALSE)</f>
        <v>Dana</v>
      </c>
      <c r="E3806" t="str">
        <f>VLOOKUP(B3806,Physicians!$A$1:$D$28,3,FALSE)</f>
        <v>Scully</v>
      </c>
      <c r="F3806" t="str">
        <f t="shared" si="59"/>
        <v>Dana Scully</v>
      </c>
    </row>
    <row r="3807" spans="1:6">
      <c r="A3807" s="13">
        <v>3359</v>
      </c>
      <c r="B3807" s="13">
        <v>19</v>
      </c>
      <c r="C3807" t="str">
        <f>VLOOKUP(B3807,Physicians!$A$1:$D$28,4,FALSE)</f>
        <v>Oncologist</v>
      </c>
      <c r="D3807" t="str">
        <f>VLOOKUP(B3807,Physicians!$A$1:$D$28,2,FALSE)</f>
        <v>Henry</v>
      </c>
      <c r="E3807" t="str">
        <f>VLOOKUP(B3807,Physicians!$A$1:$D$28,3,FALSE)</f>
        <v>Jones</v>
      </c>
      <c r="F3807" t="str">
        <f t="shared" si="59"/>
        <v>Henry Jones</v>
      </c>
    </row>
    <row r="3808" spans="1:6">
      <c r="A3808" s="13">
        <v>3360</v>
      </c>
      <c r="B3808" s="13">
        <v>7</v>
      </c>
      <c r="C3808" t="str">
        <f>VLOOKUP(B3808,Physicians!$A$1:$D$28,4,FALSE)</f>
        <v>Oncologist</v>
      </c>
      <c r="D3808" t="str">
        <f>VLOOKUP(B3808,Physicians!$A$1:$D$28,2,FALSE)</f>
        <v>Leonard</v>
      </c>
      <c r="E3808" t="str">
        <f>VLOOKUP(B3808,Physicians!$A$1:$D$28,3,FALSE)</f>
        <v>Hofstadter</v>
      </c>
      <c r="F3808" t="str">
        <f t="shared" si="59"/>
        <v>Leonard Hofstadter</v>
      </c>
    </row>
    <row r="3809" spans="1:6">
      <c r="A3809" s="13">
        <v>3360</v>
      </c>
      <c r="B3809" s="13">
        <v>18</v>
      </c>
      <c r="C3809" t="str">
        <f>VLOOKUP(B3809,Physicians!$A$1:$D$28,4,FALSE)</f>
        <v>Gerontologist</v>
      </c>
      <c r="D3809" t="str">
        <f>VLOOKUP(B3809,Physicians!$A$1:$D$28,2,FALSE)</f>
        <v>Yuri</v>
      </c>
      <c r="E3809" t="str">
        <f>VLOOKUP(B3809,Physicians!$A$1:$D$28,3,FALSE)</f>
        <v>Zhivago</v>
      </c>
      <c r="F3809" t="str">
        <f t="shared" si="59"/>
        <v>Yuri Zhivago</v>
      </c>
    </row>
    <row r="3810" spans="1:6">
      <c r="A3810" s="13">
        <v>3361</v>
      </c>
      <c r="B3810" s="13">
        <v>4</v>
      </c>
      <c r="C3810" t="str">
        <f>VLOOKUP(B3810,Physicians!$A$1:$D$28,4,FALSE)</f>
        <v>Obstetrician/Gynecologist</v>
      </c>
      <c r="D3810" t="str">
        <f>VLOOKUP(B3810,Physicians!$A$1:$D$28,2,FALSE)</f>
        <v>Beverly</v>
      </c>
      <c r="E3810" t="str">
        <f>VLOOKUP(B3810,Physicians!$A$1:$D$28,3,FALSE)</f>
        <v>Crusher</v>
      </c>
      <c r="F3810" t="str">
        <f t="shared" si="59"/>
        <v>Beverly Crusher</v>
      </c>
    </row>
    <row r="3811" spans="1:6">
      <c r="A3811" s="13">
        <v>3362</v>
      </c>
      <c r="B3811" s="13">
        <v>7</v>
      </c>
      <c r="C3811" t="str">
        <f>VLOOKUP(B3811,Physicians!$A$1:$D$28,4,FALSE)</f>
        <v>Oncologist</v>
      </c>
      <c r="D3811" t="str">
        <f>VLOOKUP(B3811,Physicians!$A$1:$D$28,2,FALSE)</f>
        <v>Leonard</v>
      </c>
      <c r="E3811" t="str">
        <f>VLOOKUP(B3811,Physicians!$A$1:$D$28,3,FALSE)</f>
        <v>Hofstadter</v>
      </c>
      <c r="F3811" t="str">
        <f t="shared" si="59"/>
        <v>Leonard Hofstadter</v>
      </c>
    </row>
    <row r="3812" spans="1:6">
      <c r="A3812" s="13">
        <v>3362</v>
      </c>
      <c r="B3812" s="13">
        <v>26</v>
      </c>
      <c r="C3812" t="str">
        <f>VLOOKUP(B3812,Physicians!$A$1:$D$28,4,FALSE)</f>
        <v>Cardiovascular Surgeon</v>
      </c>
      <c r="D3812" t="str">
        <f>VLOOKUP(B3812,Physicians!$A$1:$D$28,2,FALSE)</f>
        <v>Wellington</v>
      </c>
      <c r="E3812" t="str">
        <f>VLOOKUP(B3812,Physicians!$A$1:$D$28,3,FALSE)</f>
        <v>Yueh</v>
      </c>
      <c r="F3812" t="str">
        <f t="shared" si="59"/>
        <v>Wellington Yueh</v>
      </c>
    </row>
    <row r="3813" spans="1:6">
      <c r="A3813" s="13">
        <v>3363</v>
      </c>
      <c r="B3813" s="13">
        <v>23</v>
      </c>
      <c r="C3813" t="str">
        <f>VLOOKUP(B3813,Physicians!$A$1:$D$28,4,FALSE)</f>
        <v>Pediatrician</v>
      </c>
      <c r="D3813" t="str">
        <f>VLOOKUP(B3813,Physicians!$A$1:$D$28,2,FALSE)</f>
        <v>Doogie</v>
      </c>
      <c r="E3813" t="str">
        <f>VLOOKUP(B3813,Physicians!$A$1:$D$28,3,FALSE)</f>
        <v>Howser</v>
      </c>
      <c r="F3813" t="str">
        <f t="shared" si="59"/>
        <v>Doogie Howser</v>
      </c>
    </row>
    <row r="3814" spans="1:6">
      <c r="A3814" s="13">
        <v>3366</v>
      </c>
      <c r="B3814" s="13">
        <v>17</v>
      </c>
      <c r="C3814" t="str">
        <f>VLOOKUP(B3814,Physicians!$A$1:$D$28,4,FALSE)</f>
        <v>Nuclear Medicine</v>
      </c>
      <c r="D3814" t="str">
        <f>VLOOKUP(B3814,Physicians!$A$1:$D$28,2,FALSE)</f>
        <v>Cristina</v>
      </c>
      <c r="E3814" t="str">
        <f>VLOOKUP(B3814,Physicians!$A$1:$D$28,3,FALSE)</f>
        <v>Yang</v>
      </c>
      <c r="F3814" t="str">
        <f t="shared" si="59"/>
        <v>Cristina Yang</v>
      </c>
    </row>
    <row r="3815" spans="1:6">
      <c r="A3815" s="13">
        <v>3366</v>
      </c>
      <c r="B3815" s="13">
        <v>24</v>
      </c>
      <c r="C3815" t="str">
        <f>VLOOKUP(B3815,Physicians!$A$1:$D$28,4,FALSE)</f>
        <v>Neurologist</v>
      </c>
      <c r="D3815" t="str">
        <f>VLOOKUP(B3815,Physicians!$A$1:$D$28,2,FALSE)</f>
        <v>Katherine</v>
      </c>
      <c r="E3815" t="str">
        <f>VLOOKUP(B3815,Physicians!$A$1:$D$28,3,FALSE)</f>
        <v>Pulaski</v>
      </c>
      <c r="F3815" t="str">
        <f t="shared" si="59"/>
        <v>Katherine Pulaski</v>
      </c>
    </row>
    <row r="3816" spans="1:6">
      <c r="A3816" s="13">
        <v>3367</v>
      </c>
      <c r="B3816" s="13">
        <v>20</v>
      </c>
      <c r="C3816" t="str">
        <f>VLOOKUP(B3816,Physicians!$A$1:$D$28,4,FALSE)</f>
        <v>General Surgeon</v>
      </c>
      <c r="D3816" t="str">
        <f>VLOOKUP(B3816,Physicians!$A$1:$D$28,2,FALSE)</f>
        <v>Rajesh</v>
      </c>
      <c r="E3816" t="str">
        <f>VLOOKUP(B3816,Physicians!$A$1:$D$28,3,FALSE)</f>
        <v>Koothrappali</v>
      </c>
      <c r="F3816" t="str">
        <f t="shared" si="59"/>
        <v>Rajesh Koothrappali</v>
      </c>
    </row>
    <row r="3817" spans="1:6">
      <c r="A3817" s="13">
        <v>3367</v>
      </c>
      <c r="B3817" s="13">
        <v>6</v>
      </c>
      <c r="C3817" t="str">
        <f>VLOOKUP(B3817,Physicians!$A$1:$D$28,4,FALSE)</f>
        <v>Psychiatrist</v>
      </c>
      <c r="D3817" t="str">
        <f>VLOOKUP(B3817,Physicians!$A$1:$D$28,2,FALSE)</f>
        <v>Sheldon</v>
      </c>
      <c r="E3817" t="str">
        <f>VLOOKUP(B3817,Physicians!$A$1:$D$28,3,FALSE)</f>
        <v>Cooper</v>
      </c>
      <c r="F3817" t="str">
        <f t="shared" si="59"/>
        <v>Sheldon Cooper</v>
      </c>
    </row>
    <row r="3818" spans="1:6">
      <c r="A3818" s="13">
        <v>3369</v>
      </c>
      <c r="B3818" s="13">
        <v>25</v>
      </c>
      <c r="C3818" t="str">
        <f>VLOOKUP(B3818,Physicians!$A$1:$D$28,4,FALSE)</f>
        <v>Psychiatrist</v>
      </c>
      <c r="D3818" t="str">
        <f>VLOOKUP(B3818,Physicians!$A$1:$D$28,2,FALSE)</f>
        <v>Allison</v>
      </c>
      <c r="E3818" t="str">
        <f>VLOOKUP(B3818,Physicians!$A$1:$D$28,3,FALSE)</f>
        <v>Cameron</v>
      </c>
      <c r="F3818" t="str">
        <f t="shared" si="59"/>
        <v>Allison Cameron</v>
      </c>
    </row>
    <row r="3819" spans="1:6">
      <c r="A3819" s="13">
        <v>3370</v>
      </c>
      <c r="B3819" s="13">
        <v>15</v>
      </c>
      <c r="C3819" t="str">
        <f>VLOOKUP(B3819,Physicians!$A$1:$D$28,4,FALSE)</f>
        <v>Urologist</v>
      </c>
      <c r="D3819" t="str">
        <f>VLOOKUP(B3819,Physicians!$A$1:$D$28,2,FALSE)</f>
        <v>Henry</v>
      </c>
      <c r="E3819" t="str">
        <f>VLOOKUP(B3819,Physicians!$A$1:$D$28,3,FALSE)</f>
        <v>Higgins</v>
      </c>
      <c r="F3819" t="str">
        <f t="shared" si="59"/>
        <v>Henry Higgins</v>
      </c>
    </row>
    <row r="3820" spans="1:6">
      <c r="A3820" s="13">
        <v>3370</v>
      </c>
      <c r="B3820" s="13">
        <v>13</v>
      </c>
      <c r="C3820" t="str">
        <f>VLOOKUP(B3820,Physicians!$A$1:$D$28,4,FALSE)</f>
        <v>Nuclear Medicine</v>
      </c>
      <c r="D3820" t="str">
        <f>VLOOKUP(B3820,Physicians!$A$1:$D$28,2,FALSE)</f>
        <v>Gregory</v>
      </c>
      <c r="E3820" t="str">
        <f>VLOOKUP(B3820,Physicians!$A$1:$D$28,3,FALSE)</f>
        <v>House</v>
      </c>
      <c r="F3820" t="str">
        <f t="shared" si="59"/>
        <v>Gregory House</v>
      </c>
    </row>
    <row r="3821" spans="1:6">
      <c r="A3821" s="13">
        <v>3371</v>
      </c>
      <c r="B3821" s="13">
        <v>18</v>
      </c>
      <c r="C3821" t="str">
        <f>VLOOKUP(B3821,Physicians!$A$1:$D$28,4,FALSE)</f>
        <v>Gerontologist</v>
      </c>
      <c r="D3821" t="str">
        <f>VLOOKUP(B3821,Physicians!$A$1:$D$28,2,FALSE)</f>
        <v>Yuri</v>
      </c>
      <c r="E3821" t="str">
        <f>VLOOKUP(B3821,Physicians!$A$1:$D$28,3,FALSE)</f>
        <v>Zhivago</v>
      </c>
      <c r="F3821" t="str">
        <f t="shared" si="59"/>
        <v>Yuri Zhivago</v>
      </c>
    </row>
    <row r="3822" spans="1:6">
      <c r="A3822" s="13">
        <v>3371</v>
      </c>
      <c r="B3822" s="13">
        <v>1</v>
      </c>
      <c r="C3822" t="str">
        <f>VLOOKUP(B3822,Physicians!$A$1:$D$28,4,FALSE)</f>
        <v>Internist</v>
      </c>
      <c r="D3822" t="str">
        <f>VLOOKUP(B3822,Physicians!$A$1:$D$28,2,FALSE)</f>
        <v>Remy</v>
      </c>
      <c r="E3822" t="str">
        <f>VLOOKUP(B3822,Physicians!$A$1:$D$28,3,FALSE)</f>
        <v>Hadley</v>
      </c>
      <c r="F3822" t="str">
        <f t="shared" si="59"/>
        <v>Remy Hadley</v>
      </c>
    </row>
    <row r="3823" spans="1:6">
      <c r="A3823" s="13">
        <v>3372</v>
      </c>
      <c r="B3823" s="13">
        <v>12</v>
      </c>
      <c r="C3823" t="str">
        <f>VLOOKUP(B3823,Physicians!$A$1:$D$28,4,FALSE)</f>
        <v>Cardiovascular Surgeon</v>
      </c>
      <c r="D3823" t="str">
        <f>VLOOKUP(B3823,Physicians!$A$1:$D$28,2,FALSE)</f>
        <v>Abigail</v>
      </c>
      <c r="E3823" t="str">
        <f>VLOOKUP(B3823,Physicians!$A$1:$D$28,3,FALSE)</f>
        <v>Bartlet</v>
      </c>
      <c r="F3823" t="str">
        <f t="shared" si="59"/>
        <v>Abigail Bartlet</v>
      </c>
    </row>
    <row r="3824" spans="1:6">
      <c r="A3824" s="13">
        <v>3372</v>
      </c>
      <c r="B3824" s="13">
        <v>15</v>
      </c>
      <c r="C3824" t="str">
        <f>VLOOKUP(B3824,Physicians!$A$1:$D$28,4,FALSE)</f>
        <v>Urologist</v>
      </c>
      <c r="D3824" t="str">
        <f>VLOOKUP(B3824,Physicians!$A$1:$D$28,2,FALSE)</f>
        <v>Henry</v>
      </c>
      <c r="E3824" t="str">
        <f>VLOOKUP(B3824,Physicians!$A$1:$D$28,3,FALSE)</f>
        <v>Higgins</v>
      </c>
      <c r="F3824" t="str">
        <f t="shared" si="59"/>
        <v>Henry Higgins</v>
      </c>
    </row>
    <row r="3825" spans="1:6">
      <c r="A3825" s="13">
        <v>3374</v>
      </c>
      <c r="B3825" s="13">
        <v>1</v>
      </c>
      <c r="C3825" t="str">
        <f>VLOOKUP(B3825,Physicians!$A$1:$D$28,4,FALSE)</f>
        <v>Internist</v>
      </c>
      <c r="D3825" t="str">
        <f>VLOOKUP(B3825,Physicians!$A$1:$D$28,2,FALSE)</f>
        <v>Remy</v>
      </c>
      <c r="E3825" t="str">
        <f>VLOOKUP(B3825,Physicians!$A$1:$D$28,3,FALSE)</f>
        <v>Hadley</v>
      </c>
      <c r="F3825" t="str">
        <f t="shared" si="59"/>
        <v>Remy Hadley</v>
      </c>
    </row>
    <row r="3826" spans="1:6">
      <c r="A3826" s="13">
        <v>3374</v>
      </c>
      <c r="B3826" s="13">
        <v>7</v>
      </c>
      <c r="C3826" t="str">
        <f>VLOOKUP(B3826,Physicians!$A$1:$D$28,4,FALSE)</f>
        <v>Oncologist</v>
      </c>
      <c r="D3826" t="str">
        <f>VLOOKUP(B3826,Physicians!$A$1:$D$28,2,FALSE)</f>
        <v>Leonard</v>
      </c>
      <c r="E3826" t="str">
        <f>VLOOKUP(B3826,Physicians!$A$1:$D$28,3,FALSE)</f>
        <v>Hofstadter</v>
      </c>
      <c r="F3826" t="str">
        <f t="shared" si="59"/>
        <v>Leonard Hofstadter</v>
      </c>
    </row>
    <row r="3827" spans="1:6">
      <c r="A3827" s="13">
        <v>3375</v>
      </c>
      <c r="B3827" s="13">
        <v>14</v>
      </c>
      <c r="C3827" t="str">
        <f>VLOOKUP(B3827,Physicians!$A$1:$D$28,4,FALSE)</f>
        <v>Gerontologist</v>
      </c>
      <c r="D3827" t="str">
        <f>VLOOKUP(B3827,Physicians!$A$1:$D$28,2,FALSE)</f>
        <v>Lilith</v>
      </c>
      <c r="E3827" t="str">
        <f>VLOOKUP(B3827,Physicians!$A$1:$D$28,3,FALSE)</f>
        <v>Sternin</v>
      </c>
      <c r="F3827" t="str">
        <f t="shared" si="59"/>
        <v>Lilith Sternin</v>
      </c>
    </row>
    <row r="3828" spans="1:6">
      <c r="A3828" s="13">
        <v>3375</v>
      </c>
      <c r="B3828" s="13">
        <v>26</v>
      </c>
      <c r="C3828" t="str">
        <f>VLOOKUP(B3828,Physicians!$A$1:$D$28,4,FALSE)</f>
        <v>Cardiovascular Surgeon</v>
      </c>
      <c r="D3828" t="str">
        <f>VLOOKUP(B3828,Physicians!$A$1:$D$28,2,FALSE)</f>
        <v>Wellington</v>
      </c>
      <c r="E3828" t="str">
        <f>VLOOKUP(B3828,Physicians!$A$1:$D$28,3,FALSE)</f>
        <v>Yueh</v>
      </c>
      <c r="F3828" t="str">
        <f t="shared" si="59"/>
        <v>Wellington Yueh</v>
      </c>
    </row>
    <row r="3829" spans="1:6">
      <c r="A3829" s="13">
        <v>3376</v>
      </c>
      <c r="B3829" s="13">
        <v>11</v>
      </c>
      <c r="C3829" t="str">
        <f>VLOOKUP(B3829,Physicians!$A$1:$D$28,4,FALSE)</f>
        <v>Respirologist</v>
      </c>
      <c r="D3829" t="str">
        <f>VLOOKUP(B3829,Physicians!$A$1:$D$28,2,FALSE)</f>
        <v>Benjamin</v>
      </c>
      <c r="E3829" t="str">
        <f>VLOOKUP(B3829,Physicians!$A$1:$D$28,3,FALSE)</f>
        <v>Pierce</v>
      </c>
      <c r="F3829" t="str">
        <f t="shared" si="59"/>
        <v>Benjamin Pierce</v>
      </c>
    </row>
    <row r="3830" spans="1:6">
      <c r="A3830" s="13">
        <v>3378</v>
      </c>
      <c r="B3830" s="13">
        <v>24</v>
      </c>
      <c r="C3830" t="str">
        <f>VLOOKUP(B3830,Physicians!$A$1:$D$28,4,FALSE)</f>
        <v>Neurologist</v>
      </c>
      <c r="D3830" t="str">
        <f>VLOOKUP(B3830,Physicians!$A$1:$D$28,2,FALSE)</f>
        <v>Katherine</v>
      </c>
      <c r="E3830" t="str">
        <f>VLOOKUP(B3830,Physicians!$A$1:$D$28,3,FALSE)</f>
        <v>Pulaski</v>
      </c>
      <c r="F3830" t="str">
        <f t="shared" si="59"/>
        <v>Katherine Pulaski</v>
      </c>
    </row>
    <row r="3831" spans="1:6">
      <c r="A3831" s="13">
        <v>3379</v>
      </c>
      <c r="B3831" s="13">
        <v>5</v>
      </c>
      <c r="C3831" t="str">
        <f>VLOOKUP(B3831,Physicians!$A$1:$D$28,4,FALSE)</f>
        <v>Gastroenterologist</v>
      </c>
      <c r="D3831" t="str">
        <f>VLOOKUP(B3831,Physicians!$A$1:$D$28,2,FALSE)</f>
        <v>Julius</v>
      </c>
      <c r="E3831" t="str">
        <f>VLOOKUP(B3831,Physicians!$A$1:$D$28,3,FALSE)</f>
        <v>Hibbert</v>
      </c>
      <c r="F3831" t="str">
        <f t="shared" si="59"/>
        <v>Julius Hibbert</v>
      </c>
    </row>
    <row r="3832" spans="1:6">
      <c r="A3832" s="13">
        <v>3380</v>
      </c>
      <c r="B3832" s="13">
        <v>26</v>
      </c>
      <c r="C3832" t="str">
        <f>VLOOKUP(B3832,Physicians!$A$1:$D$28,4,FALSE)</f>
        <v>Cardiovascular Surgeon</v>
      </c>
      <c r="D3832" t="str">
        <f>VLOOKUP(B3832,Physicians!$A$1:$D$28,2,FALSE)</f>
        <v>Wellington</v>
      </c>
      <c r="E3832" t="str">
        <f>VLOOKUP(B3832,Physicians!$A$1:$D$28,3,FALSE)</f>
        <v>Yueh</v>
      </c>
      <c r="F3832" t="str">
        <f t="shared" si="59"/>
        <v>Wellington Yueh</v>
      </c>
    </row>
    <row r="3833" spans="1:6">
      <c r="A3833" s="13">
        <v>3381</v>
      </c>
      <c r="B3833" s="13">
        <v>22</v>
      </c>
      <c r="C3833" t="str">
        <f>VLOOKUP(B3833,Physicians!$A$1:$D$28,4,FALSE)</f>
        <v>Cardiologist</v>
      </c>
      <c r="D3833" t="str">
        <f>VLOOKUP(B3833,Physicians!$A$1:$D$28,2,FALSE)</f>
        <v>Simon</v>
      </c>
      <c r="E3833" t="str">
        <f>VLOOKUP(B3833,Physicians!$A$1:$D$28,3,FALSE)</f>
        <v>Tam</v>
      </c>
      <c r="F3833" t="str">
        <f t="shared" si="59"/>
        <v>Simon Tam</v>
      </c>
    </row>
    <row r="3834" spans="1:6">
      <c r="A3834" s="13">
        <v>3385</v>
      </c>
      <c r="B3834" s="13">
        <v>23</v>
      </c>
      <c r="C3834" t="str">
        <f>VLOOKUP(B3834,Physicians!$A$1:$D$28,4,FALSE)</f>
        <v>Pediatrician</v>
      </c>
      <c r="D3834" t="str">
        <f>VLOOKUP(B3834,Physicians!$A$1:$D$28,2,FALSE)</f>
        <v>Doogie</v>
      </c>
      <c r="E3834" t="str">
        <f>VLOOKUP(B3834,Physicians!$A$1:$D$28,3,FALSE)</f>
        <v>Howser</v>
      </c>
      <c r="F3834" t="str">
        <f t="shared" si="59"/>
        <v>Doogie Howser</v>
      </c>
    </row>
    <row r="3835" spans="1:6">
      <c r="A3835" s="13">
        <v>3385</v>
      </c>
      <c r="B3835" s="13">
        <v>12</v>
      </c>
      <c r="C3835" t="str">
        <f>VLOOKUP(B3835,Physicians!$A$1:$D$28,4,FALSE)</f>
        <v>Cardiovascular Surgeon</v>
      </c>
      <c r="D3835" t="str">
        <f>VLOOKUP(B3835,Physicians!$A$1:$D$28,2,FALSE)</f>
        <v>Abigail</v>
      </c>
      <c r="E3835" t="str">
        <f>VLOOKUP(B3835,Physicians!$A$1:$D$28,3,FALSE)</f>
        <v>Bartlet</v>
      </c>
      <c r="F3835" t="str">
        <f t="shared" si="59"/>
        <v>Abigail Bartlet</v>
      </c>
    </row>
    <row r="3836" spans="1:6">
      <c r="A3836" s="13">
        <v>3386</v>
      </c>
      <c r="B3836" s="13">
        <v>17</v>
      </c>
      <c r="C3836" t="str">
        <f>VLOOKUP(B3836,Physicians!$A$1:$D$28,4,FALSE)</f>
        <v>Nuclear Medicine</v>
      </c>
      <c r="D3836" t="str">
        <f>VLOOKUP(B3836,Physicians!$A$1:$D$28,2,FALSE)</f>
        <v>Cristina</v>
      </c>
      <c r="E3836" t="str">
        <f>VLOOKUP(B3836,Physicians!$A$1:$D$28,3,FALSE)</f>
        <v>Yang</v>
      </c>
      <c r="F3836" t="str">
        <f t="shared" si="59"/>
        <v>Cristina Yang</v>
      </c>
    </row>
    <row r="3837" spans="1:6">
      <c r="A3837" s="13">
        <v>3386</v>
      </c>
      <c r="B3837" s="13">
        <v>2</v>
      </c>
      <c r="C3837" t="str">
        <f>VLOOKUP(B3837,Physicians!$A$1:$D$28,4,FALSE)</f>
        <v>Cardiologist</v>
      </c>
      <c r="D3837" t="str">
        <f>VLOOKUP(B3837,Physicians!$A$1:$D$28,2,FALSE)</f>
        <v>Emmett</v>
      </c>
      <c r="E3837" t="str">
        <f>VLOOKUP(B3837,Physicians!$A$1:$D$28,3,FALSE)</f>
        <v>Brown</v>
      </c>
      <c r="F3837" t="str">
        <f t="shared" si="59"/>
        <v>Emmett Brown</v>
      </c>
    </row>
    <row r="3838" spans="1:6">
      <c r="A3838" s="13">
        <v>3387</v>
      </c>
      <c r="B3838" s="13">
        <v>20</v>
      </c>
      <c r="C3838" t="str">
        <f>VLOOKUP(B3838,Physicians!$A$1:$D$28,4,FALSE)</f>
        <v>General Surgeon</v>
      </c>
      <c r="D3838" t="str">
        <f>VLOOKUP(B3838,Physicians!$A$1:$D$28,2,FALSE)</f>
        <v>Rajesh</v>
      </c>
      <c r="E3838" t="str">
        <f>VLOOKUP(B3838,Physicians!$A$1:$D$28,3,FALSE)</f>
        <v>Koothrappali</v>
      </c>
      <c r="F3838" t="str">
        <f t="shared" si="59"/>
        <v>Rajesh Koothrappali</v>
      </c>
    </row>
    <row r="3839" spans="1:6">
      <c r="A3839" s="13">
        <v>3387</v>
      </c>
      <c r="B3839" s="13">
        <v>2</v>
      </c>
      <c r="C3839" t="str">
        <f>VLOOKUP(B3839,Physicians!$A$1:$D$28,4,FALSE)</f>
        <v>Cardiologist</v>
      </c>
      <c r="D3839" t="str">
        <f>VLOOKUP(B3839,Physicians!$A$1:$D$28,2,FALSE)</f>
        <v>Emmett</v>
      </c>
      <c r="E3839" t="str">
        <f>VLOOKUP(B3839,Physicians!$A$1:$D$28,3,FALSE)</f>
        <v>Brown</v>
      </c>
      <c r="F3839" t="str">
        <f t="shared" si="59"/>
        <v>Emmett Brown</v>
      </c>
    </row>
    <row r="3840" spans="1:6">
      <c r="A3840" s="13">
        <v>3388</v>
      </c>
      <c r="B3840" s="13">
        <v>18</v>
      </c>
      <c r="C3840" t="str">
        <f>VLOOKUP(B3840,Physicians!$A$1:$D$28,4,FALSE)</f>
        <v>Gerontologist</v>
      </c>
      <c r="D3840" t="str">
        <f>VLOOKUP(B3840,Physicians!$A$1:$D$28,2,FALSE)</f>
        <v>Yuri</v>
      </c>
      <c r="E3840" t="str">
        <f>VLOOKUP(B3840,Physicians!$A$1:$D$28,3,FALSE)</f>
        <v>Zhivago</v>
      </c>
      <c r="F3840" t="str">
        <f t="shared" si="59"/>
        <v>Yuri Zhivago</v>
      </c>
    </row>
    <row r="3841" spans="1:6">
      <c r="A3841" s="13">
        <v>3388</v>
      </c>
      <c r="B3841" s="13">
        <v>21</v>
      </c>
      <c r="C3841" t="str">
        <f>VLOOKUP(B3841,Physicians!$A$1:$D$28,4,FALSE)</f>
        <v>Obstetrician/Gynecologist</v>
      </c>
      <c r="D3841" t="str">
        <f>VLOOKUP(B3841,Physicians!$A$1:$D$28,2,FALSE)</f>
        <v>Lisa</v>
      </c>
      <c r="E3841" t="str">
        <f>VLOOKUP(B3841,Physicians!$A$1:$D$28,3,FALSE)</f>
        <v>Cuddy</v>
      </c>
      <c r="F3841" t="str">
        <f t="shared" si="59"/>
        <v>Lisa Cuddy</v>
      </c>
    </row>
    <row r="3842" spans="1:6">
      <c r="A3842" s="13">
        <v>3389</v>
      </c>
      <c r="B3842" s="13">
        <v>2</v>
      </c>
      <c r="C3842" t="str">
        <f>VLOOKUP(B3842,Physicians!$A$1:$D$28,4,FALSE)</f>
        <v>Cardiologist</v>
      </c>
      <c r="D3842" t="str">
        <f>VLOOKUP(B3842,Physicians!$A$1:$D$28,2,FALSE)</f>
        <v>Emmett</v>
      </c>
      <c r="E3842" t="str">
        <f>VLOOKUP(B3842,Physicians!$A$1:$D$28,3,FALSE)</f>
        <v>Brown</v>
      </c>
      <c r="F3842" t="str">
        <f t="shared" si="59"/>
        <v>Emmett Brown</v>
      </c>
    </row>
    <row r="3843" spans="1:6">
      <c r="A3843" s="13">
        <v>3389</v>
      </c>
      <c r="B3843" s="13">
        <v>20</v>
      </c>
      <c r="C3843" t="str">
        <f>VLOOKUP(B3843,Physicians!$A$1:$D$28,4,FALSE)</f>
        <v>General Surgeon</v>
      </c>
      <c r="D3843" t="str">
        <f>VLOOKUP(B3843,Physicians!$A$1:$D$28,2,FALSE)</f>
        <v>Rajesh</v>
      </c>
      <c r="E3843" t="str">
        <f>VLOOKUP(B3843,Physicians!$A$1:$D$28,3,FALSE)</f>
        <v>Koothrappali</v>
      </c>
      <c r="F3843" t="str">
        <f t="shared" ref="F3843:F3906" si="60">_xlfn.CONCAT(D3843," ",E3843)</f>
        <v>Rajesh Koothrappali</v>
      </c>
    </row>
    <row r="3844" spans="1:6">
      <c r="A3844" s="13">
        <v>3390</v>
      </c>
      <c r="B3844" s="13">
        <v>27</v>
      </c>
      <c r="C3844" t="str">
        <f>VLOOKUP(B3844,Physicians!$A$1:$D$28,4,FALSE)</f>
        <v>Respirologist</v>
      </c>
      <c r="D3844" t="str">
        <f>VLOOKUP(B3844,Physicians!$A$1:$D$28,2,FALSE)</f>
        <v>Christine</v>
      </c>
      <c r="E3844" t="str">
        <f>VLOOKUP(B3844,Physicians!$A$1:$D$28,3,FALSE)</f>
        <v>Chapel</v>
      </c>
      <c r="F3844" t="str">
        <f t="shared" si="60"/>
        <v>Christine Chapel</v>
      </c>
    </row>
    <row r="3845" spans="1:6">
      <c r="A3845" s="13">
        <v>3392</v>
      </c>
      <c r="B3845" s="13">
        <v>7</v>
      </c>
      <c r="C3845" t="str">
        <f>VLOOKUP(B3845,Physicians!$A$1:$D$28,4,FALSE)</f>
        <v>Oncologist</v>
      </c>
      <c r="D3845" t="str">
        <f>VLOOKUP(B3845,Physicians!$A$1:$D$28,2,FALSE)</f>
        <v>Leonard</v>
      </c>
      <c r="E3845" t="str">
        <f>VLOOKUP(B3845,Physicians!$A$1:$D$28,3,FALSE)</f>
        <v>Hofstadter</v>
      </c>
      <c r="F3845" t="str">
        <f t="shared" si="60"/>
        <v>Leonard Hofstadter</v>
      </c>
    </row>
    <row r="3846" spans="1:6">
      <c r="A3846" s="13">
        <v>3392</v>
      </c>
      <c r="B3846" s="13">
        <v>27</v>
      </c>
      <c r="C3846" t="str">
        <f>VLOOKUP(B3846,Physicians!$A$1:$D$28,4,FALSE)</f>
        <v>Respirologist</v>
      </c>
      <c r="D3846" t="str">
        <f>VLOOKUP(B3846,Physicians!$A$1:$D$28,2,FALSE)</f>
        <v>Christine</v>
      </c>
      <c r="E3846" t="str">
        <f>VLOOKUP(B3846,Physicians!$A$1:$D$28,3,FALSE)</f>
        <v>Chapel</v>
      </c>
      <c r="F3846" t="str">
        <f t="shared" si="60"/>
        <v>Christine Chapel</v>
      </c>
    </row>
    <row r="3847" spans="1:6">
      <c r="A3847" s="13">
        <v>3396</v>
      </c>
      <c r="B3847" s="13">
        <v>1</v>
      </c>
      <c r="C3847" t="str">
        <f>VLOOKUP(B3847,Physicians!$A$1:$D$28,4,FALSE)</f>
        <v>Internist</v>
      </c>
      <c r="D3847" t="str">
        <f>VLOOKUP(B3847,Physicians!$A$1:$D$28,2,FALSE)</f>
        <v>Remy</v>
      </c>
      <c r="E3847" t="str">
        <f>VLOOKUP(B3847,Physicians!$A$1:$D$28,3,FALSE)</f>
        <v>Hadley</v>
      </c>
      <c r="F3847" t="str">
        <f t="shared" si="60"/>
        <v>Remy Hadley</v>
      </c>
    </row>
    <row r="3848" spans="1:6">
      <c r="A3848" s="13">
        <v>3400</v>
      </c>
      <c r="B3848" s="13">
        <v>19</v>
      </c>
      <c r="C3848" t="str">
        <f>VLOOKUP(B3848,Physicians!$A$1:$D$28,4,FALSE)</f>
        <v>Oncologist</v>
      </c>
      <c r="D3848" t="str">
        <f>VLOOKUP(B3848,Physicians!$A$1:$D$28,2,FALSE)</f>
        <v>Henry</v>
      </c>
      <c r="E3848" t="str">
        <f>VLOOKUP(B3848,Physicians!$A$1:$D$28,3,FALSE)</f>
        <v>Jones</v>
      </c>
      <c r="F3848" t="str">
        <f t="shared" si="60"/>
        <v>Henry Jones</v>
      </c>
    </row>
    <row r="3849" spans="1:6">
      <c r="A3849" s="13">
        <v>3400</v>
      </c>
      <c r="B3849" s="13">
        <v>6</v>
      </c>
      <c r="C3849" t="str">
        <f>VLOOKUP(B3849,Physicians!$A$1:$D$28,4,FALSE)</f>
        <v>Psychiatrist</v>
      </c>
      <c r="D3849" t="str">
        <f>VLOOKUP(B3849,Physicians!$A$1:$D$28,2,FALSE)</f>
        <v>Sheldon</v>
      </c>
      <c r="E3849" t="str">
        <f>VLOOKUP(B3849,Physicians!$A$1:$D$28,3,FALSE)</f>
        <v>Cooper</v>
      </c>
      <c r="F3849" t="str">
        <f t="shared" si="60"/>
        <v>Sheldon Cooper</v>
      </c>
    </row>
    <row r="3850" spans="1:6">
      <c r="A3850" s="13">
        <v>3401</v>
      </c>
      <c r="B3850" s="13">
        <v>6</v>
      </c>
      <c r="C3850" t="str">
        <f>VLOOKUP(B3850,Physicians!$A$1:$D$28,4,FALSE)</f>
        <v>Psychiatrist</v>
      </c>
      <c r="D3850" t="str">
        <f>VLOOKUP(B3850,Physicians!$A$1:$D$28,2,FALSE)</f>
        <v>Sheldon</v>
      </c>
      <c r="E3850" t="str">
        <f>VLOOKUP(B3850,Physicians!$A$1:$D$28,3,FALSE)</f>
        <v>Cooper</v>
      </c>
      <c r="F3850" t="str">
        <f t="shared" si="60"/>
        <v>Sheldon Cooper</v>
      </c>
    </row>
    <row r="3851" spans="1:6">
      <c r="A3851" s="13">
        <v>3403</v>
      </c>
      <c r="B3851" s="13">
        <v>18</v>
      </c>
      <c r="C3851" t="str">
        <f>VLOOKUP(B3851,Physicians!$A$1:$D$28,4,FALSE)</f>
        <v>Gerontologist</v>
      </c>
      <c r="D3851" t="str">
        <f>VLOOKUP(B3851,Physicians!$A$1:$D$28,2,FALSE)</f>
        <v>Yuri</v>
      </c>
      <c r="E3851" t="str">
        <f>VLOOKUP(B3851,Physicians!$A$1:$D$28,3,FALSE)</f>
        <v>Zhivago</v>
      </c>
      <c r="F3851" t="str">
        <f t="shared" si="60"/>
        <v>Yuri Zhivago</v>
      </c>
    </row>
    <row r="3852" spans="1:6">
      <c r="A3852" s="13">
        <v>3403</v>
      </c>
      <c r="B3852" s="13">
        <v>5</v>
      </c>
      <c r="C3852" t="str">
        <f>VLOOKUP(B3852,Physicians!$A$1:$D$28,4,FALSE)</f>
        <v>Gastroenterologist</v>
      </c>
      <c r="D3852" t="str">
        <f>VLOOKUP(B3852,Physicians!$A$1:$D$28,2,FALSE)</f>
        <v>Julius</v>
      </c>
      <c r="E3852" t="str">
        <f>VLOOKUP(B3852,Physicians!$A$1:$D$28,3,FALSE)</f>
        <v>Hibbert</v>
      </c>
      <c r="F3852" t="str">
        <f t="shared" si="60"/>
        <v>Julius Hibbert</v>
      </c>
    </row>
    <row r="3853" spans="1:6">
      <c r="A3853" s="13">
        <v>3404</v>
      </c>
      <c r="B3853" s="13">
        <v>17</v>
      </c>
      <c r="C3853" t="str">
        <f>VLOOKUP(B3853,Physicians!$A$1:$D$28,4,FALSE)</f>
        <v>Nuclear Medicine</v>
      </c>
      <c r="D3853" t="str">
        <f>VLOOKUP(B3853,Physicians!$A$1:$D$28,2,FALSE)</f>
        <v>Cristina</v>
      </c>
      <c r="E3853" t="str">
        <f>VLOOKUP(B3853,Physicians!$A$1:$D$28,3,FALSE)</f>
        <v>Yang</v>
      </c>
      <c r="F3853" t="str">
        <f t="shared" si="60"/>
        <v>Cristina Yang</v>
      </c>
    </row>
    <row r="3854" spans="1:6">
      <c r="A3854" s="13">
        <v>3404</v>
      </c>
      <c r="B3854" s="13">
        <v>4</v>
      </c>
      <c r="C3854" t="str">
        <f>VLOOKUP(B3854,Physicians!$A$1:$D$28,4,FALSE)</f>
        <v>Obstetrician/Gynecologist</v>
      </c>
      <c r="D3854" t="str">
        <f>VLOOKUP(B3854,Physicians!$A$1:$D$28,2,FALSE)</f>
        <v>Beverly</v>
      </c>
      <c r="E3854" t="str">
        <f>VLOOKUP(B3854,Physicians!$A$1:$D$28,3,FALSE)</f>
        <v>Crusher</v>
      </c>
      <c r="F3854" t="str">
        <f t="shared" si="60"/>
        <v>Beverly Crusher</v>
      </c>
    </row>
    <row r="3855" spans="1:6">
      <c r="A3855" s="13">
        <v>3405</v>
      </c>
      <c r="B3855" s="13">
        <v>23</v>
      </c>
      <c r="C3855" t="str">
        <f>VLOOKUP(B3855,Physicians!$A$1:$D$28,4,FALSE)</f>
        <v>Pediatrician</v>
      </c>
      <c r="D3855" t="str">
        <f>VLOOKUP(B3855,Physicians!$A$1:$D$28,2,FALSE)</f>
        <v>Doogie</v>
      </c>
      <c r="E3855" t="str">
        <f>VLOOKUP(B3855,Physicians!$A$1:$D$28,3,FALSE)</f>
        <v>Howser</v>
      </c>
      <c r="F3855" t="str">
        <f t="shared" si="60"/>
        <v>Doogie Howser</v>
      </c>
    </row>
    <row r="3856" spans="1:6">
      <c r="A3856" s="13">
        <v>3405</v>
      </c>
      <c r="B3856" s="13">
        <v>9</v>
      </c>
      <c r="C3856" t="str">
        <f>VLOOKUP(B3856,Physicians!$A$1:$D$28,4,FALSE)</f>
        <v>Neurologist</v>
      </c>
      <c r="D3856" t="str">
        <f>VLOOKUP(B3856,Physicians!$A$1:$D$28,2,FALSE)</f>
        <v>Leslie</v>
      </c>
      <c r="E3856" t="str">
        <f>VLOOKUP(B3856,Physicians!$A$1:$D$28,3,FALSE)</f>
        <v>Winkle</v>
      </c>
      <c r="F3856" t="str">
        <f t="shared" si="60"/>
        <v>Leslie Winkle</v>
      </c>
    </row>
    <row r="3857" spans="1:6">
      <c r="A3857" s="13">
        <v>3406</v>
      </c>
      <c r="B3857" s="13">
        <v>24</v>
      </c>
      <c r="C3857" t="str">
        <f>VLOOKUP(B3857,Physicians!$A$1:$D$28,4,FALSE)</f>
        <v>Neurologist</v>
      </c>
      <c r="D3857" t="str">
        <f>VLOOKUP(B3857,Physicians!$A$1:$D$28,2,FALSE)</f>
        <v>Katherine</v>
      </c>
      <c r="E3857" t="str">
        <f>VLOOKUP(B3857,Physicians!$A$1:$D$28,3,FALSE)</f>
        <v>Pulaski</v>
      </c>
      <c r="F3857" t="str">
        <f t="shared" si="60"/>
        <v>Katherine Pulaski</v>
      </c>
    </row>
    <row r="3858" spans="1:6">
      <c r="A3858" s="13">
        <v>3406</v>
      </c>
      <c r="B3858" s="13">
        <v>21</v>
      </c>
      <c r="C3858" t="str">
        <f>VLOOKUP(B3858,Physicians!$A$1:$D$28,4,FALSE)</f>
        <v>Obstetrician/Gynecologist</v>
      </c>
      <c r="D3858" t="str">
        <f>VLOOKUP(B3858,Physicians!$A$1:$D$28,2,FALSE)</f>
        <v>Lisa</v>
      </c>
      <c r="E3858" t="str">
        <f>VLOOKUP(B3858,Physicians!$A$1:$D$28,3,FALSE)</f>
        <v>Cuddy</v>
      </c>
      <c r="F3858" t="str">
        <f t="shared" si="60"/>
        <v>Lisa Cuddy</v>
      </c>
    </row>
    <row r="3859" spans="1:6">
      <c r="A3859" s="13">
        <v>3407</v>
      </c>
      <c r="B3859" s="13">
        <v>13</v>
      </c>
      <c r="C3859" t="str">
        <f>VLOOKUP(B3859,Physicians!$A$1:$D$28,4,FALSE)</f>
        <v>Nuclear Medicine</v>
      </c>
      <c r="D3859" t="str">
        <f>VLOOKUP(B3859,Physicians!$A$1:$D$28,2,FALSE)</f>
        <v>Gregory</v>
      </c>
      <c r="E3859" t="str">
        <f>VLOOKUP(B3859,Physicians!$A$1:$D$28,3,FALSE)</f>
        <v>House</v>
      </c>
      <c r="F3859" t="str">
        <f t="shared" si="60"/>
        <v>Gregory House</v>
      </c>
    </row>
    <row r="3860" spans="1:6">
      <c r="A3860" s="13">
        <v>3407</v>
      </c>
      <c r="B3860" s="13">
        <v>25</v>
      </c>
      <c r="C3860" t="str">
        <f>VLOOKUP(B3860,Physicians!$A$1:$D$28,4,FALSE)</f>
        <v>Psychiatrist</v>
      </c>
      <c r="D3860" t="str">
        <f>VLOOKUP(B3860,Physicians!$A$1:$D$28,2,FALSE)</f>
        <v>Allison</v>
      </c>
      <c r="E3860" t="str">
        <f>VLOOKUP(B3860,Physicians!$A$1:$D$28,3,FALSE)</f>
        <v>Cameron</v>
      </c>
      <c r="F3860" t="str">
        <f t="shared" si="60"/>
        <v>Allison Cameron</v>
      </c>
    </row>
    <row r="3861" spans="1:6">
      <c r="A3861" s="13">
        <v>3408</v>
      </c>
      <c r="B3861" s="13">
        <v>16</v>
      </c>
      <c r="C3861" t="str">
        <f>VLOOKUP(B3861,Physicians!$A$1:$D$28,4,FALSE)</f>
        <v>Gastroenterologist</v>
      </c>
      <c r="D3861" t="str">
        <f>VLOOKUP(B3861,Physicians!$A$1:$D$28,2,FALSE)</f>
        <v>Henry</v>
      </c>
      <c r="E3861" t="str">
        <f>VLOOKUP(B3861,Physicians!$A$1:$D$28,3,FALSE)</f>
        <v>Blake</v>
      </c>
      <c r="F3861" t="str">
        <f t="shared" si="60"/>
        <v>Henry Blake</v>
      </c>
    </row>
    <row r="3862" spans="1:6">
      <c r="A3862" s="13">
        <v>3408</v>
      </c>
      <c r="B3862" s="13">
        <v>11</v>
      </c>
      <c r="C3862" t="str">
        <f>VLOOKUP(B3862,Physicians!$A$1:$D$28,4,FALSE)</f>
        <v>Respirologist</v>
      </c>
      <c r="D3862" t="str">
        <f>VLOOKUP(B3862,Physicians!$A$1:$D$28,2,FALSE)</f>
        <v>Benjamin</v>
      </c>
      <c r="E3862" t="str">
        <f>VLOOKUP(B3862,Physicians!$A$1:$D$28,3,FALSE)</f>
        <v>Pierce</v>
      </c>
      <c r="F3862" t="str">
        <f t="shared" si="60"/>
        <v>Benjamin Pierce</v>
      </c>
    </row>
    <row r="3863" spans="1:6">
      <c r="A3863" s="13">
        <v>3410</v>
      </c>
      <c r="B3863" s="13">
        <v>24</v>
      </c>
      <c r="C3863" t="str">
        <f>VLOOKUP(B3863,Physicians!$A$1:$D$28,4,FALSE)</f>
        <v>Neurologist</v>
      </c>
      <c r="D3863" t="str">
        <f>VLOOKUP(B3863,Physicians!$A$1:$D$28,2,FALSE)</f>
        <v>Katherine</v>
      </c>
      <c r="E3863" t="str">
        <f>VLOOKUP(B3863,Physicians!$A$1:$D$28,3,FALSE)</f>
        <v>Pulaski</v>
      </c>
      <c r="F3863" t="str">
        <f t="shared" si="60"/>
        <v>Katherine Pulaski</v>
      </c>
    </row>
    <row r="3864" spans="1:6">
      <c r="A3864" s="13">
        <v>3411</v>
      </c>
      <c r="B3864" s="13">
        <v>18</v>
      </c>
      <c r="C3864" t="str">
        <f>VLOOKUP(B3864,Physicians!$A$1:$D$28,4,FALSE)</f>
        <v>Gerontologist</v>
      </c>
      <c r="D3864" t="str">
        <f>VLOOKUP(B3864,Physicians!$A$1:$D$28,2,FALSE)</f>
        <v>Yuri</v>
      </c>
      <c r="E3864" t="str">
        <f>VLOOKUP(B3864,Physicians!$A$1:$D$28,3,FALSE)</f>
        <v>Zhivago</v>
      </c>
      <c r="F3864" t="str">
        <f t="shared" si="60"/>
        <v>Yuri Zhivago</v>
      </c>
    </row>
    <row r="3865" spans="1:6">
      <c r="A3865" s="13">
        <v>3412</v>
      </c>
      <c r="B3865" s="13">
        <v>11</v>
      </c>
      <c r="C3865" t="str">
        <f>VLOOKUP(B3865,Physicians!$A$1:$D$28,4,FALSE)</f>
        <v>Respirologist</v>
      </c>
      <c r="D3865" t="str">
        <f>VLOOKUP(B3865,Physicians!$A$1:$D$28,2,FALSE)</f>
        <v>Benjamin</v>
      </c>
      <c r="E3865" t="str">
        <f>VLOOKUP(B3865,Physicians!$A$1:$D$28,3,FALSE)</f>
        <v>Pierce</v>
      </c>
      <c r="F3865" t="str">
        <f t="shared" si="60"/>
        <v>Benjamin Pierce</v>
      </c>
    </row>
    <row r="3866" spans="1:6">
      <c r="A3866" s="13">
        <v>3412</v>
      </c>
      <c r="B3866" s="13">
        <v>12</v>
      </c>
      <c r="C3866" t="str">
        <f>VLOOKUP(B3866,Physicians!$A$1:$D$28,4,FALSE)</f>
        <v>Cardiovascular Surgeon</v>
      </c>
      <c r="D3866" t="str">
        <f>VLOOKUP(B3866,Physicians!$A$1:$D$28,2,FALSE)</f>
        <v>Abigail</v>
      </c>
      <c r="E3866" t="str">
        <f>VLOOKUP(B3866,Physicians!$A$1:$D$28,3,FALSE)</f>
        <v>Bartlet</v>
      </c>
      <c r="F3866" t="str">
        <f t="shared" si="60"/>
        <v>Abigail Bartlet</v>
      </c>
    </row>
    <row r="3867" spans="1:6">
      <c r="A3867" s="13">
        <v>3415</v>
      </c>
      <c r="B3867" s="13">
        <v>17</v>
      </c>
      <c r="C3867" t="str">
        <f>VLOOKUP(B3867,Physicians!$A$1:$D$28,4,FALSE)</f>
        <v>Nuclear Medicine</v>
      </c>
      <c r="D3867" t="str">
        <f>VLOOKUP(B3867,Physicians!$A$1:$D$28,2,FALSE)</f>
        <v>Cristina</v>
      </c>
      <c r="E3867" t="str">
        <f>VLOOKUP(B3867,Physicians!$A$1:$D$28,3,FALSE)</f>
        <v>Yang</v>
      </c>
      <c r="F3867" t="str">
        <f t="shared" si="60"/>
        <v>Cristina Yang</v>
      </c>
    </row>
    <row r="3868" spans="1:6">
      <c r="A3868" s="13">
        <v>3415</v>
      </c>
      <c r="B3868" s="13">
        <v>26</v>
      </c>
      <c r="C3868" t="str">
        <f>VLOOKUP(B3868,Physicians!$A$1:$D$28,4,FALSE)</f>
        <v>Cardiovascular Surgeon</v>
      </c>
      <c r="D3868" t="str">
        <f>VLOOKUP(B3868,Physicians!$A$1:$D$28,2,FALSE)</f>
        <v>Wellington</v>
      </c>
      <c r="E3868" t="str">
        <f>VLOOKUP(B3868,Physicians!$A$1:$D$28,3,FALSE)</f>
        <v>Yueh</v>
      </c>
      <c r="F3868" t="str">
        <f t="shared" si="60"/>
        <v>Wellington Yueh</v>
      </c>
    </row>
    <row r="3869" spans="1:6">
      <c r="A3869" s="13">
        <v>3416</v>
      </c>
      <c r="B3869" s="13">
        <v>3</v>
      </c>
      <c r="C3869" t="str">
        <f>VLOOKUP(B3869,Physicians!$A$1:$D$28,4,FALSE)</f>
        <v>General Surgeon</v>
      </c>
      <c r="D3869" t="str">
        <f>VLOOKUP(B3869,Physicians!$A$1:$D$28,2,FALSE)</f>
        <v>Samantha</v>
      </c>
      <c r="E3869" t="str">
        <f>VLOOKUP(B3869,Physicians!$A$1:$D$28,3,FALSE)</f>
        <v>Carter</v>
      </c>
      <c r="F3869" t="str">
        <f t="shared" si="60"/>
        <v>Samantha Carter</v>
      </c>
    </row>
    <row r="3870" spans="1:6">
      <c r="A3870" s="13">
        <v>3416</v>
      </c>
      <c r="B3870" s="13">
        <v>20</v>
      </c>
      <c r="C3870" t="str">
        <f>VLOOKUP(B3870,Physicians!$A$1:$D$28,4,FALSE)</f>
        <v>General Surgeon</v>
      </c>
      <c r="D3870" t="str">
        <f>VLOOKUP(B3870,Physicians!$A$1:$D$28,2,FALSE)</f>
        <v>Rajesh</v>
      </c>
      <c r="E3870" t="str">
        <f>VLOOKUP(B3870,Physicians!$A$1:$D$28,3,FALSE)</f>
        <v>Koothrappali</v>
      </c>
      <c r="F3870" t="str">
        <f t="shared" si="60"/>
        <v>Rajesh Koothrappali</v>
      </c>
    </row>
    <row r="3871" spans="1:6">
      <c r="A3871" s="13">
        <v>3419</v>
      </c>
      <c r="B3871" s="13">
        <v>1</v>
      </c>
      <c r="C3871" t="str">
        <f>VLOOKUP(B3871,Physicians!$A$1:$D$28,4,FALSE)</f>
        <v>Internist</v>
      </c>
      <c r="D3871" t="str">
        <f>VLOOKUP(B3871,Physicians!$A$1:$D$28,2,FALSE)</f>
        <v>Remy</v>
      </c>
      <c r="E3871" t="str">
        <f>VLOOKUP(B3871,Physicians!$A$1:$D$28,3,FALSE)</f>
        <v>Hadley</v>
      </c>
      <c r="F3871" t="str">
        <f t="shared" si="60"/>
        <v>Remy Hadley</v>
      </c>
    </row>
    <row r="3872" spans="1:6">
      <c r="A3872" s="13">
        <v>3420</v>
      </c>
      <c r="B3872" s="13">
        <v>26</v>
      </c>
      <c r="C3872" t="str">
        <f>VLOOKUP(B3872,Physicians!$A$1:$D$28,4,FALSE)</f>
        <v>Cardiovascular Surgeon</v>
      </c>
      <c r="D3872" t="str">
        <f>VLOOKUP(B3872,Physicians!$A$1:$D$28,2,FALSE)</f>
        <v>Wellington</v>
      </c>
      <c r="E3872" t="str">
        <f>VLOOKUP(B3872,Physicians!$A$1:$D$28,3,FALSE)</f>
        <v>Yueh</v>
      </c>
      <c r="F3872" t="str">
        <f t="shared" si="60"/>
        <v>Wellington Yueh</v>
      </c>
    </row>
    <row r="3873" spans="1:6">
      <c r="A3873" s="13">
        <v>3420</v>
      </c>
      <c r="B3873" s="13">
        <v>17</v>
      </c>
      <c r="C3873" t="str">
        <f>VLOOKUP(B3873,Physicians!$A$1:$D$28,4,FALSE)</f>
        <v>Nuclear Medicine</v>
      </c>
      <c r="D3873" t="str">
        <f>VLOOKUP(B3873,Physicians!$A$1:$D$28,2,FALSE)</f>
        <v>Cristina</v>
      </c>
      <c r="E3873" t="str">
        <f>VLOOKUP(B3873,Physicians!$A$1:$D$28,3,FALSE)</f>
        <v>Yang</v>
      </c>
      <c r="F3873" t="str">
        <f t="shared" si="60"/>
        <v>Cristina Yang</v>
      </c>
    </row>
    <row r="3874" spans="1:6">
      <c r="A3874" s="13">
        <v>3421</v>
      </c>
      <c r="B3874" s="13">
        <v>11</v>
      </c>
      <c r="C3874" t="str">
        <f>VLOOKUP(B3874,Physicians!$A$1:$D$28,4,FALSE)</f>
        <v>Respirologist</v>
      </c>
      <c r="D3874" t="str">
        <f>VLOOKUP(B3874,Physicians!$A$1:$D$28,2,FALSE)</f>
        <v>Benjamin</v>
      </c>
      <c r="E3874" t="str">
        <f>VLOOKUP(B3874,Physicians!$A$1:$D$28,3,FALSE)</f>
        <v>Pierce</v>
      </c>
      <c r="F3874" t="str">
        <f t="shared" si="60"/>
        <v>Benjamin Pierce</v>
      </c>
    </row>
    <row r="3875" spans="1:6">
      <c r="A3875" s="13">
        <v>3421</v>
      </c>
      <c r="B3875" s="13">
        <v>26</v>
      </c>
      <c r="C3875" t="str">
        <f>VLOOKUP(B3875,Physicians!$A$1:$D$28,4,FALSE)</f>
        <v>Cardiovascular Surgeon</v>
      </c>
      <c r="D3875" t="str">
        <f>VLOOKUP(B3875,Physicians!$A$1:$D$28,2,FALSE)</f>
        <v>Wellington</v>
      </c>
      <c r="E3875" t="str">
        <f>VLOOKUP(B3875,Physicians!$A$1:$D$28,3,FALSE)</f>
        <v>Yueh</v>
      </c>
      <c r="F3875" t="str">
        <f t="shared" si="60"/>
        <v>Wellington Yueh</v>
      </c>
    </row>
    <row r="3876" spans="1:6">
      <c r="A3876" s="13">
        <v>3423</v>
      </c>
      <c r="B3876" s="13">
        <v>8</v>
      </c>
      <c r="C3876" t="str">
        <f>VLOOKUP(B3876,Physicians!$A$1:$D$28,4,FALSE)</f>
        <v>Pediatrician</v>
      </c>
      <c r="D3876" t="str">
        <f>VLOOKUP(B3876,Physicians!$A$1:$D$28,2,FALSE)</f>
        <v>Nick</v>
      </c>
      <c r="E3876" t="str">
        <f>VLOOKUP(B3876,Physicians!$A$1:$D$28,3,FALSE)</f>
        <v>Riviera</v>
      </c>
      <c r="F3876" t="str">
        <f t="shared" si="60"/>
        <v>Nick Riviera</v>
      </c>
    </row>
    <row r="3877" spans="1:6">
      <c r="A3877" s="13">
        <v>3423</v>
      </c>
      <c r="B3877" s="13">
        <v>19</v>
      </c>
      <c r="C3877" t="str">
        <f>VLOOKUP(B3877,Physicians!$A$1:$D$28,4,FALSE)</f>
        <v>Oncologist</v>
      </c>
      <c r="D3877" t="str">
        <f>VLOOKUP(B3877,Physicians!$A$1:$D$28,2,FALSE)</f>
        <v>Henry</v>
      </c>
      <c r="E3877" t="str">
        <f>VLOOKUP(B3877,Physicians!$A$1:$D$28,3,FALSE)</f>
        <v>Jones</v>
      </c>
      <c r="F3877" t="str">
        <f t="shared" si="60"/>
        <v>Henry Jones</v>
      </c>
    </row>
    <row r="3878" spans="1:6">
      <c r="A3878" s="13">
        <v>3426</v>
      </c>
      <c r="B3878" s="13">
        <v>14</v>
      </c>
      <c r="C3878" t="str">
        <f>VLOOKUP(B3878,Physicians!$A$1:$D$28,4,FALSE)</f>
        <v>Gerontologist</v>
      </c>
      <c r="D3878" t="str">
        <f>VLOOKUP(B3878,Physicians!$A$1:$D$28,2,FALSE)</f>
        <v>Lilith</v>
      </c>
      <c r="E3878" t="str">
        <f>VLOOKUP(B3878,Physicians!$A$1:$D$28,3,FALSE)</f>
        <v>Sternin</v>
      </c>
      <c r="F3878" t="str">
        <f t="shared" si="60"/>
        <v>Lilith Sternin</v>
      </c>
    </row>
    <row r="3879" spans="1:6">
      <c r="A3879" s="13">
        <v>3426</v>
      </c>
      <c r="B3879" s="13">
        <v>4</v>
      </c>
      <c r="C3879" t="str">
        <f>VLOOKUP(B3879,Physicians!$A$1:$D$28,4,FALSE)</f>
        <v>Obstetrician/Gynecologist</v>
      </c>
      <c r="D3879" t="str">
        <f>VLOOKUP(B3879,Physicians!$A$1:$D$28,2,FALSE)</f>
        <v>Beverly</v>
      </c>
      <c r="E3879" t="str">
        <f>VLOOKUP(B3879,Physicians!$A$1:$D$28,3,FALSE)</f>
        <v>Crusher</v>
      </c>
      <c r="F3879" t="str">
        <f t="shared" si="60"/>
        <v>Beverly Crusher</v>
      </c>
    </row>
    <row r="3880" spans="1:6">
      <c r="A3880" s="13">
        <v>3428</v>
      </c>
      <c r="B3880" s="13">
        <v>10</v>
      </c>
      <c r="C3880" t="str">
        <f>VLOOKUP(B3880,Physicians!$A$1:$D$28,4,FALSE)</f>
        <v>Orthopaedic Surgeon</v>
      </c>
      <c r="D3880" t="str">
        <f>VLOOKUP(B3880,Physicians!$A$1:$D$28,2,FALSE)</f>
        <v>Dana</v>
      </c>
      <c r="E3880" t="str">
        <f>VLOOKUP(B3880,Physicians!$A$1:$D$28,3,FALSE)</f>
        <v>Scully</v>
      </c>
      <c r="F3880" t="str">
        <f t="shared" si="60"/>
        <v>Dana Scully</v>
      </c>
    </row>
    <row r="3881" spans="1:6">
      <c r="A3881" s="13">
        <v>3429</v>
      </c>
      <c r="B3881" s="13">
        <v>17</v>
      </c>
      <c r="C3881" t="str">
        <f>VLOOKUP(B3881,Physicians!$A$1:$D$28,4,FALSE)</f>
        <v>Nuclear Medicine</v>
      </c>
      <c r="D3881" t="str">
        <f>VLOOKUP(B3881,Physicians!$A$1:$D$28,2,FALSE)</f>
        <v>Cristina</v>
      </c>
      <c r="E3881" t="str">
        <f>VLOOKUP(B3881,Physicians!$A$1:$D$28,3,FALSE)</f>
        <v>Yang</v>
      </c>
      <c r="F3881" t="str">
        <f t="shared" si="60"/>
        <v>Cristina Yang</v>
      </c>
    </row>
    <row r="3882" spans="1:6">
      <c r="A3882" s="13">
        <v>3429</v>
      </c>
      <c r="B3882" s="13">
        <v>7</v>
      </c>
      <c r="C3882" t="str">
        <f>VLOOKUP(B3882,Physicians!$A$1:$D$28,4,FALSE)</f>
        <v>Oncologist</v>
      </c>
      <c r="D3882" t="str">
        <f>VLOOKUP(B3882,Physicians!$A$1:$D$28,2,FALSE)</f>
        <v>Leonard</v>
      </c>
      <c r="E3882" t="str">
        <f>VLOOKUP(B3882,Physicians!$A$1:$D$28,3,FALSE)</f>
        <v>Hofstadter</v>
      </c>
      <c r="F3882" t="str">
        <f t="shared" si="60"/>
        <v>Leonard Hofstadter</v>
      </c>
    </row>
    <row r="3883" spans="1:6">
      <c r="A3883" s="13">
        <v>3430</v>
      </c>
      <c r="B3883" s="13">
        <v>9</v>
      </c>
      <c r="C3883" t="str">
        <f>VLOOKUP(B3883,Physicians!$A$1:$D$28,4,FALSE)</f>
        <v>Neurologist</v>
      </c>
      <c r="D3883" t="str">
        <f>VLOOKUP(B3883,Physicians!$A$1:$D$28,2,FALSE)</f>
        <v>Leslie</v>
      </c>
      <c r="E3883" t="str">
        <f>VLOOKUP(B3883,Physicians!$A$1:$D$28,3,FALSE)</f>
        <v>Winkle</v>
      </c>
      <c r="F3883" t="str">
        <f t="shared" si="60"/>
        <v>Leslie Winkle</v>
      </c>
    </row>
    <row r="3884" spans="1:6">
      <c r="A3884" s="13">
        <v>3432</v>
      </c>
      <c r="B3884" s="13">
        <v>1</v>
      </c>
      <c r="C3884" t="str">
        <f>VLOOKUP(B3884,Physicians!$A$1:$D$28,4,FALSE)</f>
        <v>Internist</v>
      </c>
      <c r="D3884" t="str">
        <f>VLOOKUP(B3884,Physicians!$A$1:$D$28,2,FALSE)</f>
        <v>Remy</v>
      </c>
      <c r="E3884" t="str">
        <f>VLOOKUP(B3884,Physicians!$A$1:$D$28,3,FALSE)</f>
        <v>Hadley</v>
      </c>
      <c r="F3884" t="str">
        <f t="shared" si="60"/>
        <v>Remy Hadley</v>
      </c>
    </row>
    <row r="3885" spans="1:6">
      <c r="A3885" s="13">
        <v>3432</v>
      </c>
      <c r="B3885" s="13">
        <v>7</v>
      </c>
      <c r="C3885" t="str">
        <f>VLOOKUP(B3885,Physicians!$A$1:$D$28,4,FALSE)</f>
        <v>Oncologist</v>
      </c>
      <c r="D3885" t="str">
        <f>VLOOKUP(B3885,Physicians!$A$1:$D$28,2,FALSE)</f>
        <v>Leonard</v>
      </c>
      <c r="E3885" t="str">
        <f>VLOOKUP(B3885,Physicians!$A$1:$D$28,3,FALSE)</f>
        <v>Hofstadter</v>
      </c>
      <c r="F3885" t="str">
        <f t="shared" si="60"/>
        <v>Leonard Hofstadter</v>
      </c>
    </row>
    <row r="3886" spans="1:6">
      <c r="A3886" s="13">
        <v>3434</v>
      </c>
      <c r="B3886" s="13">
        <v>9</v>
      </c>
      <c r="C3886" t="str">
        <f>VLOOKUP(B3886,Physicians!$A$1:$D$28,4,FALSE)</f>
        <v>Neurologist</v>
      </c>
      <c r="D3886" t="str">
        <f>VLOOKUP(B3886,Physicians!$A$1:$D$28,2,FALSE)</f>
        <v>Leslie</v>
      </c>
      <c r="E3886" t="str">
        <f>VLOOKUP(B3886,Physicians!$A$1:$D$28,3,FALSE)</f>
        <v>Winkle</v>
      </c>
      <c r="F3886" t="str">
        <f t="shared" si="60"/>
        <v>Leslie Winkle</v>
      </c>
    </row>
    <row r="3887" spans="1:6">
      <c r="A3887" s="13">
        <v>3435</v>
      </c>
      <c r="B3887" s="13">
        <v>22</v>
      </c>
      <c r="C3887" t="str">
        <f>VLOOKUP(B3887,Physicians!$A$1:$D$28,4,FALSE)</f>
        <v>Cardiologist</v>
      </c>
      <c r="D3887" t="str">
        <f>VLOOKUP(B3887,Physicians!$A$1:$D$28,2,FALSE)</f>
        <v>Simon</v>
      </c>
      <c r="E3887" t="str">
        <f>VLOOKUP(B3887,Physicians!$A$1:$D$28,3,FALSE)</f>
        <v>Tam</v>
      </c>
      <c r="F3887" t="str">
        <f t="shared" si="60"/>
        <v>Simon Tam</v>
      </c>
    </row>
    <row r="3888" spans="1:6">
      <c r="A3888" s="13">
        <v>3435</v>
      </c>
      <c r="B3888" s="13">
        <v>25</v>
      </c>
      <c r="C3888" t="str">
        <f>VLOOKUP(B3888,Physicians!$A$1:$D$28,4,FALSE)</f>
        <v>Psychiatrist</v>
      </c>
      <c r="D3888" t="str">
        <f>VLOOKUP(B3888,Physicians!$A$1:$D$28,2,FALSE)</f>
        <v>Allison</v>
      </c>
      <c r="E3888" t="str">
        <f>VLOOKUP(B3888,Physicians!$A$1:$D$28,3,FALSE)</f>
        <v>Cameron</v>
      </c>
      <c r="F3888" t="str">
        <f t="shared" si="60"/>
        <v>Allison Cameron</v>
      </c>
    </row>
    <row r="3889" spans="1:6">
      <c r="A3889" s="13">
        <v>3436</v>
      </c>
      <c r="B3889" s="13">
        <v>23</v>
      </c>
      <c r="C3889" t="str">
        <f>VLOOKUP(B3889,Physicians!$A$1:$D$28,4,FALSE)</f>
        <v>Pediatrician</v>
      </c>
      <c r="D3889" t="str">
        <f>VLOOKUP(B3889,Physicians!$A$1:$D$28,2,FALSE)</f>
        <v>Doogie</v>
      </c>
      <c r="E3889" t="str">
        <f>VLOOKUP(B3889,Physicians!$A$1:$D$28,3,FALSE)</f>
        <v>Howser</v>
      </c>
      <c r="F3889" t="str">
        <f t="shared" si="60"/>
        <v>Doogie Howser</v>
      </c>
    </row>
    <row r="3890" spans="1:6">
      <c r="A3890" s="13">
        <v>3437</v>
      </c>
      <c r="B3890" s="13">
        <v>26</v>
      </c>
      <c r="C3890" t="str">
        <f>VLOOKUP(B3890,Physicians!$A$1:$D$28,4,FALSE)</f>
        <v>Cardiovascular Surgeon</v>
      </c>
      <c r="D3890" t="str">
        <f>VLOOKUP(B3890,Physicians!$A$1:$D$28,2,FALSE)</f>
        <v>Wellington</v>
      </c>
      <c r="E3890" t="str">
        <f>VLOOKUP(B3890,Physicians!$A$1:$D$28,3,FALSE)</f>
        <v>Yueh</v>
      </c>
      <c r="F3890" t="str">
        <f t="shared" si="60"/>
        <v>Wellington Yueh</v>
      </c>
    </row>
    <row r="3891" spans="1:6">
      <c r="A3891" s="13">
        <v>3439</v>
      </c>
      <c r="B3891" s="13">
        <v>17</v>
      </c>
      <c r="C3891" t="str">
        <f>VLOOKUP(B3891,Physicians!$A$1:$D$28,4,FALSE)</f>
        <v>Nuclear Medicine</v>
      </c>
      <c r="D3891" t="str">
        <f>VLOOKUP(B3891,Physicians!$A$1:$D$28,2,FALSE)</f>
        <v>Cristina</v>
      </c>
      <c r="E3891" t="str">
        <f>VLOOKUP(B3891,Physicians!$A$1:$D$28,3,FALSE)</f>
        <v>Yang</v>
      </c>
      <c r="F3891" t="str">
        <f t="shared" si="60"/>
        <v>Cristina Yang</v>
      </c>
    </row>
    <row r="3892" spans="1:6">
      <c r="A3892" s="13">
        <v>3439</v>
      </c>
      <c r="B3892" s="13">
        <v>19</v>
      </c>
      <c r="C3892" t="str">
        <f>VLOOKUP(B3892,Physicians!$A$1:$D$28,4,FALSE)</f>
        <v>Oncologist</v>
      </c>
      <c r="D3892" t="str">
        <f>VLOOKUP(B3892,Physicians!$A$1:$D$28,2,FALSE)</f>
        <v>Henry</v>
      </c>
      <c r="E3892" t="str">
        <f>VLOOKUP(B3892,Physicians!$A$1:$D$28,3,FALSE)</f>
        <v>Jones</v>
      </c>
      <c r="F3892" t="str">
        <f t="shared" si="60"/>
        <v>Henry Jones</v>
      </c>
    </row>
    <row r="3893" spans="1:6">
      <c r="A3893" s="13">
        <v>3442</v>
      </c>
      <c r="B3893" s="13">
        <v>21</v>
      </c>
      <c r="C3893" t="str">
        <f>VLOOKUP(B3893,Physicians!$A$1:$D$28,4,FALSE)</f>
        <v>Obstetrician/Gynecologist</v>
      </c>
      <c r="D3893" t="str">
        <f>VLOOKUP(B3893,Physicians!$A$1:$D$28,2,FALSE)</f>
        <v>Lisa</v>
      </c>
      <c r="E3893" t="str">
        <f>VLOOKUP(B3893,Physicians!$A$1:$D$28,3,FALSE)</f>
        <v>Cuddy</v>
      </c>
      <c r="F3893" t="str">
        <f t="shared" si="60"/>
        <v>Lisa Cuddy</v>
      </c>
    </row>
    <row r="3894" spans="1:6">
      <c r="A3894" s="13">
        <v>3443</v>
      </c>
      <c r="B3894" s="13">
        <v>3</v>
      </c>
      <c r="C3894" t="str">
        <f>VLOOKUP(B3894,Physicians!$A$1:$D$28,4,FALSE)</f>
        <v>General Surgeon</v>
      </c>
      <c r="D3894" t="str">
        <f>VLOOKUP(B3894,Physicians!$A$1:$D$28,2,FALSE)</f>
        <v>Samantha</v>
      </c>
      <c r="E3894" t="str">
        <f>VLOOKUP(B3894,Physicians!$A$1:$D$28,3,FALSE)</f>
        <v>Carter</v>
      </c>
      <c r="F3894" t="str">
        <f t="shared" si="60"/>
        <v>Samantha Carter</v>
      </c>
    </row>
    <row r="3895" spans="1:6">
      <c r="A3895" s="13">
        <v>3443</v>
      </c>
      <c r="B3895" s="13">
        <v>15</v>
      </c>
      <c r="C3895" t="str">
        <f>VLOOKUP(B3895,Physicians!$A$1:$D$28,4,FALSE)</f>
        <v>Urologist</v>
      </c>
      <c r="D3895" t="str">
        <f>VLOOKUP(B3895,Physicians!$A$1:$D$28,2,FALSE)</f>
        <v>Henry</v>
      </c>
      <c r="E3895" t="str">
        <f>VLOOKUP(B3895,Physicians!$A$1:$D$28,3,FALSE)</f>
        <v>Higgins</v>
      </c>
      <c r="F3895" t="str">
        <f t="shared" si="60"/>
        <v>Henry Higgins</v>
      </c>
    </row>
    <row r="3896" spans="1:6">
      <c r="A3896" s="13">
        <v>3444</v>
      </c>
      <c r="B3896" s="13">
        <v>13</v>
      </c>
      <c r="C3896" t="str">
        <f>VLOOKUP(B3896,Physicians!$A$1:$D$28,4,FALSE)</f>
        <v>Nuclear Medicine</v>
      </c>
      <c r="D3896" t="str">
        <f>VLOOKUP(B3896,Physicians!$A$1:$D$28,2,FALSE)</f>
        <v>Gregory</v>
      </c>
      <c r="E3896" t="str">
        <f>VLOOKUP(B3896,Physicians!$A$1:$D$28,3,FALSE)</f>
        <v>House</v>
      </c>
      <c r="F3896" t="str">
        <f t="shared" si="60"/>
        <v>Gregory House</v>
      </c>
    </row>
    <row r="3897" spans="1:6">
      <c r="A3897" s="13">
        <v>3444</v>
      </c>
      <c r="B3897" s="13">
        <v>16</v>
      </c>
      <c r="C3897" t="str">
        <f>VLOOKUP(B3897,Physicians!$A$1:$D$28,4,FALSE)</f>
        <v>Gastroenterologist</v>
      </c>
      <c r="D3897" t="str">
        <f>VLOOKUP(B3897,Physicians!$A$1:$D$28,2,FALSE)</f>
        <v>Henry</v>
      </c>
      <c r="E3897" t="str">
        <f>VLOOKUP(B3897,Physicians!$A$1:$D$28,3,FALSE)</f>
        <v>Blake</v>
      </c>
      <c r="F3897" t="str">
        <f t="shared" si="60"/>
        <v>Henry Blake</v>
      </c>
    </row>
    <row r="3898" spans="1:6">
      <c r="A3898" s="13">
        <v>3445</v>
      </c>
      <c r="B3898" s="13">
        <v>1</v>
      </c>
      <c r="C3898" t="str">
        <f>VLOOKUP(B3898,Physicians!$A$1:$D$28,4,FALSE)</f>
        <v>Internist</v>
      </c>
      <c r="D3898" t="str">
        <f>VLOOKUP(B3898,Physicians!$A$1:$D$28,2,FALSE)</f>
        <v>Remy</v>
      </c>
      <c r="E3898" t="str">
        <f>VLOOKUP(B3898,Physicians!$A$1:$D$28,3,FALSE)</f>
        <v>Hadley</v>
      </c>
      <c r="F3898" t="str">
        <f t="shared" si="60"/>
        <v>Remy Hadley</v>
      </c>
    </row>
    <row r="3899" spans="1:6">
      <c r="A3899" s="13">
        <v>3446</v>
      </c>
      <c r="B3899" s="13">
        <v>15</v>
      </c>
      <c r="C3899" t="str">
        <f>VLOOKUP(B3899,Physicians!$A$1:$D$28,4,FALSE)</f>
        <v>Urologist</v>
      </c>
      <c r="D3899" t="str">
        <f>VLOOKUP(B3899,Physicians!$A$1:$D$28,2,FALSE)</f>
        <v>Henry</v>
      </c>
      <c r="E3899" t="str">
        <f>VLOOKUP(B3899,Physicians!$A$1:$D$28,3,FALSE)</f>
        <v>Higgins</v>
      </c>
      <c r="F3899" t="str">
        <f t="shared" si="60"/>
        <v>Henry Higgins</v>
      </c>
    </row>
    <row r="3900" spans="1:6">
      <c r="A3900" s="13">
        <v>3447</v>
      </c>
      <c r="B3900" s="13">
        <v>5</v>
      </c>
      <c r="C3900" t="str">
        <f>VLOOKUP(B3900,Physicians!$A$1:$D$28,4,FALSE)</f>
        <v>Gastroenterologist</v>
      </c>
      <c r="D3900" t="str">
        <f>VLOOKUP(B3900,Physicians!$A$1:$D$28,2,FALSE)</f>
        <v>Julius</v>
      </c>
      <c r="E3900" t="str">
        <f>VLOOKUP(B3900,Physicians!$A$1:$D$28,3,FALSE)</f>
        <v>Hibbert</v>
      </c>
      <c r="F3900" t="str">
        <f t="shared" si="60"/>
        <v>Julius Hibbert</v>
      </c>
    </row>
    <row r="3901" spans="1:6">
      <c r="A3901" s="13">
        <v>3449</v>
      </c>
      <c r="B3901" s="13">
        <v>23</v>
      </c>
      <c r="C3901" t="str">
        <f>VLOOKUP(B3901,Physicians!$A$1:$D$28,4,FALSE)</f>
        <v>Pediatrician</v>
      </c>
      <c r="D3901" t="str">
        <f>VLOOKUP(B3901,Physicians!$A$1:$D$28,2,FALSE)</f>
        <v>Doogie</v>
      </c>
      <c r="E3901" t="str">
        <f>VLOOKUP(B3901,Physicians!$A$1:$D$28,3,FALSE)</f>
        <v>Howser</v>
      </c>
      <c r="F3901" t="str">
        <f t="shared" si="60"/>
        <v>Doogie Howser</v>
      </c>
    </row>
    <row r="3902" spans="1:6">
      <c r="A3902" s="13">
        <v>3451</v>
      </c>
      <c r="B3902" s="13">
        <v>23</v>
      </c>
      <c r="C3902" t="str">
        <f>VLOOKUP(B3902,Physicians!$A$1:$D$28,4,FALSE)</f>
        <v>Pediatrician</v>
      </c>
      <c r="D3902" t="str">
        <f>VLOOKUP(B3902,Physicians!$A$1:$D$28,2,FALSE)</f>
        <v>Doogie</v>
      </c>
      <c r="E3902" t="str">
        <f>VLOOKUP(B3902,Physicians!$A$1:$D$28,3,FALSE)</f>
        <v>Howser</v>
      </c>
      <c r="F3902" t="str">
        <f t="shared" si="60"/>
        <v>Doogie Howser</v>
      </c>
    </row>
    <row r="3903" spans="1:6">
      <c r="A3903" s="13">
        <v>3453</v>
      </c>
      <c r="B3903" s="13">
        <v>13</v>
      </c>
      <c r="C3903" t="str">
        <f>VLOOKUP(B3903,Physicians!$A$1:$D$28,4,FALSE)</f>
        <v>Nuclear Medicine</v>
      </c>
      <c r="D3903" t="str">
        <f>VLOOKUP(B3903,Physicians!$A$1:$D$28,2,FALSE)</f>
        <v>Gregory</v>
      </c>
      <c r="E3903" t="str">
        <f>VLOOKUP(B3903,Physicians!$A$1:$D$28,3,FALSE)</f>
        <v>House</v>
      </c>
      <c r="F3903" t="str">
        <f t="shared" si="60"/>
        <v>Gregory House</v>
      </c>
    </row>
    <row r="3904" spans="1:6">
      <c r="A3904" s="13">
        <v>3453</v>
      </c>
      <c r="B3904" s="13">
        <v>9</v>
      </c>
      <c r="C3904" t="str">
        <f>VLOOKUP(B3904,Physicians!$A$1:$D$28,4,FALSE)</f>
        <v>Neurologist</v>
      </c>
      <c r="D3904" t="str">
        <f>VLOOKUP(B3904,Physicians!$A$1:$D$28,2,FALSE)</f>
        <v>Leslie</v>
      </c>
      <c r="E3904" t="str">
        <f>VLOOKUP(B3904,Physicians!$A$1:$D$28,3,FALSE)</f>
        <v>Winkle</v>
      </c>
      <c r="F3904" t="str">
        <f t="shared" si="60"/>
        <v>Leslie Winkle</v>
      </c>
    </row>
    <row r="3905" spans="1:6">
      <c r="A3905" s="13">
        <v>3454</v>
      </c>
      <c r="B3905" s="13">
        <v>21</v>
      </c>
      <c r="C3905" t="str">
        <f>VLOOKUP(B3905,Physicians!$A$1:$D$28,4,FALSE)</f>
        <v>Obstetrician/Gynecologist</v>
      </c>
      <c r="D3905" t="str">
        <f>VLOOKUP(B3905,Physicians!$A$1:$D$28,2,FALSE)</f>
        <v>Lisa</v>
      </c>
      <c r="E3905" t="str">
        <f>VLOOKUP(B3905,Physicians!$A$1:$D$28,3,FALSE)</f>
        <v>Cuddy</v>
      </c>
      <c r="F3905" t="str">
        <f t="shared" si="60"/>
        <v>Lisa Cuddy</v>
      </c>
    </row>
    <row r="3906" spans="1:6">
      <c r="A3906" s="13">
        <v>3454</v>
      </c>
      <c r="B3906" s="13">
        <v>16</v>
      </c>
      <c r="C3906" t="str">
        <f>VLOOKUP(B3906,Physicians!$A$1:$D$28,4,FALSE)</f>
        <v>Gastroenterologist</v>
      </c>
      <c r="D3906" t="str">
        <f>VLOOKUP(B3906,Physicians!$A$1:$D$28,2,FALSE)</f>
        <v>Henry</v>
      </c>
      <c r="E3906" t="str">
        <f>VLOOKUP(B3906,Physicians!$A$1:$D$28,3,FALSE)</f>
        <v>Blake</v>
      </c>
      <c r="F3906" t="str">
        <f t="shared" si="60"/>
        <v>Henry Blake</v>
      </c>
    </row>
    <row r="3907" spans="1:6">
      <c r="A3907" s="13">
        <v>3455</v>
      </c>
      <c r="B3907" s="13">
        <v>27</v>
      </c>
      <c r="C3907" t="str">
        <f>VLOOKUP(B3907,Physicians!$A$1:$D$28,4,FALSE)</f>
        <v>Respirologist</v>
      </c>
      <c r="D3907" t="str">
        <f>VLOOKUP(B3907,Physicians!$A$1:$D$28,2,FALSE)</f>
        <v>Christine</v>
      </c>
      <c r="E3907" t="str">
        <f>VLOOKUP(B3907,Physicians!$A$1:$D$28,3,FALSE)</f>
        <v>Chapel</v>
      </c>
      <c r="F3907" t="str">
        <f t="shared" ref="F3907:F3970" si="61">_xlfn.CONCAT(D3907," ",E3907)</f>
        <v>Christine Chapel</v>
      </c>
    </row>
    <row r="3908" spans="1:6">
      <c r="A3908" s="13">
        <v>3455</v>
      </c>
      <c r="B3908" s="13">
        <v>15</v>
      </c>
      <c r="C3908" t="str">
        <f>VLOOKUP(B3908,Physicians!$A$1:$D$28,4,FALSE)</f>
        <v>Urologist</v>
      </c>
      <c r="D3908" t="str">
        <f>VLOOKUP(B3908,Physicians!$A$1:$D$28,2,FALSE)</f>
        <v>Henry</v>
      </c>
      <c r="E3908" t="str">
        <f>VLOOKUP(B3908,Physicians!$A$1:$D$28,3,FALSE)</f>
        <v>Higgins</v>
      </c>
      <c r="F3908" t="str">
        <f t="shared" si="61"/>
        <v>Henry Higgins</v>
      </c>
    </row>
    <row r="3909" spans="1:6">
      <c r="A3909" s="13">
        <v>3458</v>
      </c>
      <c r="B3909" s="13">
        <v>24</v>
      </c>
      <c r="C3909" t="str">
        <f>VLOOKUP(B3909,Physicians!$A$1:$D$28,4,FALSE)</f>
        <v>Neurologist</v>
      </c>
      <c r="D3909" t="str">
        <f>VLOOKUP(B3909,Physicians!$A$1:$D$28,2,FALSE)</f>
        <v>Katherine</v>
      </c>
      <c r="E3909" t="str">
        <f>VLOOKUP(B3909,Physicians!$A$1:$D$28,3,FALSE)</f>
        <v>Pulaski</v>
      </c>
      <c r="F3909" t="str">
        <f t="shared" si="61"/>
        <v>Katherine Pulaski</v>
      </c>
    </row>
    <row r="3910" spans="1:6">
      <c r="A3910" s="13">
        <v>3460</v>
      </c>
      <c r="B3910" s="13">
        <v>1</v>
      </c>
      <c r="C3910" t="str">
        <f>VLOOKUP(B3910,Physicians!$A$1:$D$28,4,FALSE)</f>
        <v>Internist</v>
      </c>
      <c r="D3910" t="str">
        <f>VLOOKUP(B3910,Physicians!$A$1:$D$28,2,FALSE)</f>
        <v>Remy</v>
      </c>
      <c r="E3910" t="str">
        <f>VLOOKUP(B3910,Physicians!$A$1:$D$28,3,FALSE)</f>
        <v>Hadley</v>
      </c>
      <c r="F3910" t="str">
        <f t="shared" si="61"/>
        <v>Remy Hadley</v>
      </c>
    </row>
    <row r="3911" spans="1:6">
      <c r="A3911" s="13">
        <v>3461</v>
      </c>
      <c r="B3911" s="13">
        <v>14</v>
      </c>
      <c r="C3911" t="str">
        <f>VLOOKUP(B3911,Physicians!$A$1:$D$28,4,FALSE)</f>
        <v>Gerontologist</v>
      </c>
      <c r="D3911" t="str">
        <f>VLOOKUP(B3911,Physicians!$A$1:$D$28,2,FALSE)</f>
        <v>Lilith</v>
      </c>
      <c r="E3911" t="str">
        <f>VLOOKUP(B3911,Physicians!$A$1:$D$28,3,FALSE)</f>
        <v>Sternin</v>
      </c>
      <c r="F3911" t="str">
        <f t="shared" si="61"/>
        <v>Lilith Sternin</v>
      </c>
    </row>
    <row r="3912" spans="1:6">
      <c r="A3912" s="13">
        <v>3461</v>
      </c>
      <c r="B3912" s="13">
        <v>5</v>
      </c>
      <c r="C3912" t="str">
        <f>VLOOKUP(B3912,Physicians!$A$1:$D$28,4,FALSE)</f>
        <v>Gastroenterologist</v>
      </c>
      <c r="D3912" t="str">
        <f>VLOOKUP(B3912,Physicians!$A$1:$D$28,2,FALSE)</f>
        <v>Julius</v>
      </c>
      <c r="E3912" t="str">
        <f>VLOOKUP(B3912,Physicians!$A$1:$D$28,3,FALSE)</f>
        <v>Hibbert</v>
      </c>
      <c r="F3912" t="str">
        <f t="shared" si="61"/>
        <v>Julius Hibbert</v>
      </c>
    </row>
    <row r="3913" spans="1:6">
      <c r="A3913" s="13">
        <v>3462</v>
      </c>
      <c r="B3913" s="13">
        <v>17</v>
      </c>
      <c r="C3913" t="str">
        <f>VLOOKUP(B3913,Physicians!$A$1:$D$28,4,FALSE)</f>
        <v>Nuclear Medicine</v>
      </c>
      <c r="D3913" t="str">
        <f>VLOOKUP(B3913,Physicians!$A$1:$D$28,2,FALSE)</f>
        <v>Cristina</v>
      </c>
      <c r="E3913" t="str">
        <f>VLOOKUP(B3913,Physicians!$A$1:$D$28,3,FALSE)</f>
        <v>Yang</v>
      </c>
      <c r="F3913" t="str">
        <f t="shared" si="61"/>
        <v>Cristina Yang</v>
      </c>
    </row>
    <row r="3914" spans="1:6">
      <c r="A3914" s="13">
        <v>3462</v>
      </c>
      <c r="B3914" s="13">
        <v>4</v>
      </c>
      <c r="C3914" t="str">
        <f>VLOOKUP(B3914,Physicians!$A$1:$D$28,4,FALSE)</f>
        <v>Obstetrician/Gynecologist</v>
      </c>
      <c r="D3914" t="str">
        <f>VLOOKUP(B3914,Physicians!$A$1:$D$28,2,FALSE)</f>
        <v>Beverly</v>
      </c>
      <c r="E3914" t="str">
        <f>VLOOKUP(B3914,Physicians!$A$1:$D$28,3,FALSE)</f>
        <v>Crusher</v>
      </c>
      <c r="F3914" t="str">
        <f t="shared" si="61"/>
        <v>Beverly Crusher</v>
      </c>
    </row>
    <row r="3915" spans="1:6">
      <c r="A3915" s="13">
        <v>3463</v>
      </c>
      <c r="B3915" s="13">
        <v>12</v>
      </c>
      <c r="C3915" t="str">
        <f>VLOOKUP(B3915,Physicians!$A$1:$D$28,4,FALSE)</f>
        <v>Cardiovascular Surgeon</v>
      </c>
      <c r="D3915" t="str">
        <f>VLOOKUP(B3915,Physicians!$A$1:$D$28,2,FALSE)</f>
        <v>Abigail</v>
      </c>
      <c r="E3915" t="str">
        <f>VLOOKUP(B3915,Physicians!$A$1:$D$28,3,FALSE)</f>
        <v>Bartlet</v>
      </c>
      <c r="F3915" t="str">
        <f t="shared" si="61"/>
        <v>Abigail Bartlet</v>
      </c>
    </row>
    <row r="3916" spans="1:6">
      <c r="A3916" s="13">
        <v>3463</v>
      </c>
      <c r="B3916" s="13">
        <v>4</v>
      </c>
      <c r="C3916" t="str">
        <f>VLOOKUP(B3916,Physicians!$A$1:$D$28,4,FALSE)</f>
        <v>Obstetrician/Gynecologist</v>
      </c>
      <c r="D3916" t="str">
        <f>VLOOKUP(B3916,Physicians!$A$1:$D$28,2,FALSE)</f>
        <v>Beverly</v>
      </c>
      <c r="E3916" t="str">
        <f>VLOOKUP(B3916,Physicians!$A$1:$D$28,3,FALSE)</f>
        <v>Crusher</v>
      </c>
      <c r="F3916" t="str">
        <f t="shared" si="61"/>
        <v>Beverly Crusher</v>
      </c>
    </row>
    <row r="3917" spans="1:6">
      <c r="A3917" s="13">
        <v>3464</v>
      </c>
      <c r="B3917" s="13">
        <v>14</v>
      </c>
      <c r="C3917" t="str">
        <f>VLOOKUP(B3917,Physicians!$A$1:$D$28,4,FALSE)</f>
        <v>Gerontologist</v>
      </c>
      <c r="D3917" t="str">
        <f>VLOOKUP(B3917,Physicians!$A$1:$D$28,2,FALSE)</f>
        <v>Lilith</v>
      </c>
      <c r="E3917" t="str">
        <f>VLOOKUP(B3917,Physicians!$A$1:$D$28,3,FALSE)</f>
        <v>Sternin</v>
      </c>
      <c r="F3917" t="str">
        <f t="shared" si="61"/>
        <v>Lilith Sternin</v>
      </c>
    </row>
    <row r="3918" spans="1:6">
      <c r="A3918" s="13">
        <v>3464</v>
      </c>
      <c r="B3918" s="13">
        <v>17</v>
      </c>
      <c r="C3918" t="str">
        <f>VLOOKUP(B3918,Physicians!$A$1:$D$28,4,FALSE)</f>
        <v>Nuclear Medicine</v>
      </c>
      <c r="D3918" t="str">
        <f>VLOOKUP(B3918,Physicians!$A$1:$D$28,2,FALSE)</f>
        <v>Cristina</v>
      </c>
      <c r="E3918" t="str">
        <f>VLOOKUP(B3918,Physicians!$A$1:$D$28,3,FALSE)</f>
        <v>Yang</v>
      </c>
      <c r="F3918" t="str">
        <f t="shared" si="61"/>
        <v>Cristina Yang</v>
      </c>
    </row>
    <row r="3919" spans="1:6">
      <c r="A3919" s="13">
        <v>3466</v>
      </c>
      <c r="B3919" s="13">
        <v>7</v>
      </c>
      <c r="C3919" t="str">
        <f>VLOOKUP(B3919,Physicians!$A$1:$D$28,4,FALSE)</f>
        <v>Oncologist</v>
      </c>
      <c r="D3919" t="str">
        <f>VLOOKUP(B3919,Physicians!$A$1:$D$28,2,FALSE)</f>
        <v>Leonard</v>
      </c>
      <c r="E3919" t="str">
        <f>VLOOKUP(B3919,Physicians!$A$1:$D$28,3,FALSE)</f>
        <v>Hofstadter</v>
      </c>
      <c r="F3919" t="str">
        <f t="shared" si="61"/>
        <v>Leonard Hofstadter</v>
      </c>
    </row>
    <row r="3920" spans="1:6">
      <c r="A3920" s="13">
        <v>3466</v>
      </c>
      <c r="B3920" s="13">
        <v>6</v>
      </c>
      <c r="C3920" t="str">
        <f>VLOOKUP(B3920,Physicians!$A$1:$D$28,4,FALSE)</f>
        <v>Psychiatrist</v>
      </c>
      <c r="D3920" t="str">
        <f>VLOOKUP(B3920,Physicians!$A$1:$D$28,2,FALSE)</f>
        <v>Sheldon</v>
      </c>
      <c r="E3920" t="str">
        <f>VLOOKUP(B3920,Physicians!$A$1:$D$28,3,FALSE)</f>
        <v>Cooper</v>
      </c>
      <c r="F3920" t="str">
        <f t="shared" si="61"/>
        <v>Sheldon Cooper</v>
      </c>
    </row>
    <row r="3921" spans="1:6">
      <c r="A3921" s="13">
        <v>3468</v>
      </c>
      <c r="B3921" s="13">
        <v>16</v>
      </c>
      <c r="C3921" t="str">
        <f>VLOOKUP(B3921,Physicians!$A$1:$D$28,4,FALSE)</f>
        <v>Gastroenterologist</v>
      </c>
      <c r="D3921" t="str">
        <f>VLOOKUP(B3921,Physicians!$A$1:$D$28,2,FALSE)</f>
        <v>Henry</v>
      </c>
      <c r="E3921" t="str">
        <f>VLOOKUP(B3921,Physicians!$A$1:$D$28,3,FALSE)</f>
        <v>Blake</v>
      </c>
      <c r="F3921" t="str">
        <f t="shared" si="61"/>
        <v>Henry Blake</v>
      </c>
    </row>
    <row r="3922" spans="1:6">
      <c r="A3922" s="13">
        <v>3468</v>
      </c>
      <c r="B3922" s="13">
        <v>15</v>
      </c>
      <c r="C3922" t="str">
        <f>VLOOKUP(B3922,Physicians!$A$1:$D$28,4,FALSE)</f>
        <v>Urologist</v>
      </c>
      <c r="D3922" t="str">
        <f>VLOOKUP(B3922,Physicians!$A$1:$D$28,2,FALSE)</f>
        <v>Henry</v>
      </c>
      <c r="E3922" t="str">
        <f>VLOOKUP(B3922,Physicians!$A$1:$D$28,3,FALSE)</f>
        <v>Higgins</v>
      </c>
      <c r="F3922" t="str">
        <f t="shared" si="61"/>
        <v>Henry Higgins</v>
      </c>
    </row>
    <row r="3923" spans="1:6">
      <c r="A3923" s="13">
        <v>3469</v>
      </c>
      <c r="B3923" s="13">
        <v>3</v>
      </c>
      <c r="C3923" t="str">
        <f>VLOOKUP(B3923,Physicians!$A$1:$D$28,4,FALSE)</f>
        <v>General Surgeon</v>
      </c>
      <c r="D3923" t="str">
        <f>VLOOKUP(B3923,Physicians!$A$1:$D$28,2,FALSE)</f>
        <v>Samantha</v>
      </c>
      <c r="E3923" t="str">
        <f>VLOOKUP(B3923,Physicians!$A$1:$D$28,3,FALSE)</f>
        <v>Carter</v>
      </c>
      <c r="F3923" t="str">
        <f t="shared" si="61"/>
        <v>Samantha Carter</v>
      </c>
    </row>
    <row r="3924" spans="1:6">
      <c r="A3924" s="13">
        <v>3471</v>
      </c>
      <c r="B3924" s="13">
        <v>23</v>
      </c>
      <c r="C3924" t="str">
        <f>VLOOKUP(B3924,Physicians!$A$1:$D$28,4,FALSE)</f>
        <v>Pediatrician</v>
      </c>
      <c r="D3924" t="str">
        <f>VLOOKUP(B3924,Physicians!$A$1:$D$28,2,FALSE)</f>
        <v>Doogie</v>
      </c>
      <c r="E3924" t="str">
        <f>VLOOKUP(B3924,Physicians!$A$1:$D$28,3,FALSE)</f>
        <v>Howser</v>
      </c>
      <c r="F3924" t="str">
        <f t="shared" si="61"/>
        <v>Doogie Howser</v>
      </c>
    </row>
    <row r="3925" spans="1:6">
      <c r="A3925" s="13">
        <v>3471</v>
      </c>
      <c r="B3925" s="13">
        <v>4</v>
      </c>
      <c r="C3925" t="str">
        <f>VLOOKUP(B3925,Physicians!$A$1:$D$28,4,FALSE)</f>
        <v>Obstetrician/Gynecologist</v>
      </c>
      <c r="D3925" t="str">
        <f>VLOOKUP(B3925,Physicians!$A$1:$D$28,2,FALSE)</f>
        <v>Beverly</v>
      </c>
      <c r="E3925" t="str">
        <f>VLOOKUP(B3925,Physicians!$A$1:$D$28,3,FALSE)</f>
        <v>Crusher</v>
      </c>
      <c r="F3925" t="str">
        <f t="shared" si="61"/>
        <v>Beverly Crusher</v>
      </c>
    </row>
    <row r="3926" spans="1:6">
      <c r="A3926" s="13">
        <v>3473</v>
      </c>
      <c r="B3926" s="13">
        <v>2</v>
      </c>
      <c r="C3926" t="str">
        <f>VLOOKUP(B3926,Physicians!$A$1:$D$28,4,FALSE)</f>
        <v>Cardiologist</v>
      </c>
      <c r="D3926" t="str">
        <f>VLOOKUP(B3926,Physicians!$A$1:$D$28,2,FALSE)</f>
        <v>Emmett</v>
      </c>
      <c r="E3926" t="str">
        <f>VLOOKUP(B3926,Physicians!$A$1:$D$28,3,FALSE)</f>
        <v>Brown</v>
      </c>
      <c r="F3926" t="str">
        <f t="shared" si="61"/>
        <v>Emmett Brown</v>
      </c>
    </row>
    <row r="3927" spans="1:6">
      <c r="A3927" s="13">
        <v>3473</v>
      </c>
      <c r="B3927" s="13">
        <v>13</v>
      </c>
      <c r="C3927" t="str">
        <f>VLOOKUP(B3927,Physicians!$A$1:$D$28,4,FALSE)</f>
        <v>Nuclear Medicine</v>
      </c>
      <c r="D3927" t="str">
        <f>VLOOKUP(B3927,Physicians!$A$1:$D$28,2,FALSE)</f>
        <v>Gregory</v>
      </c>
      <c r="E3927" t="str">
        <f>VLOOKUP(B3927,Physicians!$A$1:$D$28,3,FALSE)</f>
        <v>House</v>
      </c>
      <c r="F3927" t="str">
        <f t="shared" si="61"/>
        <v>Gregory House</v>
      </c>
    </row>
    <row r="3928" spans="1:6">
      <c r="A3928" s="13">
        <v>3475</v>
      </c>
      <c r="B3928" s="13">
        <v>16</v>
      </c>
      <c r="C3928" t="str">
        <f>VLOOKUP(B3928,Physicians!$A$1:$D$28,4,FALSE)</f>
        <v>Gastroenterologist</v>
      </c>
      <c r="D3928" t="str">
        <f>VLOOKUP(B3928,Physicians!$A$1:$D$28,2,FALSE)</f>
        <v>Henry</v>
      </c>
      <c r="E3928" t="str">
        <f>VLOOKUP(B3928,Physicians!$A$1:$D$28,3,FALSE)</f>
        <v>Blake</v>
      </c>
      <c r="F3928" t="str">
        <f t="shared" si="61"/>
        <v>Henry Blake</v>
      </c>
    </row>
    <row r="3929" spans="1:6">
      <c r="A3929" s="13">
        <v>3477</v>
      </c>
      <c r="B3929" s="13">
        <v>16</v>
      </c>
      <c r="C3929" t="str">
        <f>VLOOKUP(B3929,Physicians!$A$1:$D$28,4,FALSE)</f>
        <v>Gastroenterologist</v>
      </c>
      <c r="D3929" t="str">
        <f>VLOOKUP(B3929,Physicians!$A$1:$D$28,2,FALSE)</f>
        <v>Henry</v>
      </c>
      <c r="E3929" t="str">
        <f>VLOOKUP(B3929,Physicians!$A$1:$D$28,3,FALSE)</f>
        <v>Blake</v>
      </c>
      <c r="F3929" t="str">
        <f t="shared" si="61"/>
        <v>Henry Blake</v>
      </c>
    </row>
    <row r="3930" spans="1:6">
      <c r="A3930" s="13">
        <v>3477</v>
      </c>
      <c r="B3930" s="13">
        <v>10</v>
      </c>
      <c r="C3930" t="str">
        <f>VLOOKUP(B3930,Physicians!$A$1:$D$28,4,FALSE)</f>
        <v>Orthopaedic Surgeon</v>
      </c>
      <c r="D3930" t="str">
        <f>VLOOKUP(B3930,Physicians!$A$1:$D$28,2,FALSE)</f>
        <v>Dana</v>
      </c>
      <c r="E3930" t="str">
        <f>VLOOKUP(B3930,Physicians!$A$1:$D$28,3,FALSE)</f>
        <v>Scully</v>
      </c>
      <c r="F3930" t="str">
        <f t="shared" si="61"/>
        <v>Dana Scully</v>
      </c>
    </row>
    <row r="3931" spans="1:6">
      <c r="A3931" s="13">
        <v>3478</v>
      </c>
      <c r="B3931" s="13">
        <v>27</v>
      </c>
      <c r="C3931" t="str">
        <f>VLOOKUP(B3931,Physicians!$A$1:$D$28,4,FALSE)</f>
        <v>Respirologist</v>
      </c>
      <c r="D3931" t="str">
        <f>VLOOKUP(B3931,Physicians!$A$1:$D$28,2,FALSE)</f>
        <v>Christine</v>
      </c>
      <c r="E3931" t="str">
        <f>VLOOKUP(B3931,Physicians!$A$1:$D$28,3,FALSE)</f>
        <v>Chapel</v>
      </c>
      <c r="F3931" t="str">
        <f t="shared" si="61"/>
        <v>Christine Chapel</v>
      </c>
    </row>
    <row r="3932" spans="1:6">
      <c r="A3932" s="13">
        <v>3478</v>
      </c>
      <c r="B3932" s="13">
        <v>1</v>
      </c>
      <c r="C3932" t="str">
        <f>VLOOKUP(B3932,Physicians!$A$1:$D$28,4,FALSE)</f>
        <v>Internist</v>
      </c>
      <c r="D3932" t="str">
        <f>VLOOKUP(B3932,Physicians!$A$1:$D$28,2,FALSE)</f>
        <v>Remy</v>
      </c>
      <c r="E3932" t="str">
        <f>VLOOKUP(B3932,Physicians!$A$1:$D$28,3,FALSE)</f>
        <v>Hadley</v>
      </c>
      <c r="F3932" t="str">
        <f t="shared" si="61"/>
        <v>Remy Hadley</v>
      </c>
    </row>
    <row r="3933" spans="1:6">
      <c r="A3933" s="13">
        <v>3480</v>
      </c>
      <c r="B3933" s="13">
        <v>3</v>
      </c>
      <c r="C3933" t="str">
        <f>VLOOKUP(B3933,Physicians!$A$1:$D$28,4,FALSE)</f>
        <v>General Surgeon</v>
      </c>
      <c r="D3933" t="str">
        <f>VLOOKUP(B3933,Physicians!$A$1:$D$28,2,FALSE)</f>
        <v>Samantha</v>
      </c>
      <c r="E3933" t="str">
        <f>VLOOKUP(B3933,Physicians!$A$1:$D$28,3,FALSE)</f>
        <v>Carter</v>
      </c>
      <c r="F3933" t="str">
        <f t="shared" si="61"/>
        <v>Samantha Carter</v>
      </c>
    </row>
    <row r="3934" spans="1:6">
      <c r="A3934" s="13">
        <v>3480</v>
      </c>
      <c r="B3934" s="13">
        <v>25</v>
      </c>
      <c r="C3934" t="str">
        <f>VLOOKUP(B3934,Physicians!$A$1:$D$28,4,FALSE)</f>
        <v>Psychiatrist</v>
      </c>
      <c r="D3934" t="str">
        <f>VLOOKUP(B3934,Physicians!$A$1:$D$28,2,FALSE)</f>
        <v>Allison</v>
      </c>
      <c r="E3934" t="str">
        <f>VLOOKUP(B3934,Physicians!$A$1:$D$28,3,FALSE)</f>
        <v>Cameron</v>
      </c>
      <c r="F3934" t="str">
        <f t="shared" si="61"/>
        <v>Allison Cameron</v>
      </c>
    </row>
    <row r="3935" spans="1:6">
      <c r="A3935" s="13">
        <v>3481</v>
      </c>
      <c r="B3935" s="13">
        <v>26</v>
      </c>
      <c r="C3935" t="str">
        <f>VLOOKUP(B3935,Physicians!$A$1:$D$28,4,FALSE)</f>
        <v>Cardiovascular Surgeon</v>
      </c>
      <c r="D3935" t="str">
        <f>VLOOKUP(B3935,Physicians!$A$1:$D$28,2,FALSE)</f>
        <v>Wellington</v>
      </c>
      <c r="E3935" t="str">
        <f>VLOOKUP(B3935,Physicians!$A$1:$D$28,3,FALSE)</f>
        <v>Yueh</v>
      </c>
      <c r="F3935" t="str">
        <f t="shared" si="61"/>
        <v>Wellington Yueh</v>
      </c>
    </row>
    <row r="3936" spans="1:6">
      <c r="A3936" s="13">
        <v>3481</v>
      </c>
      <c r="B3936" s="13">
        <v>26</v>
      </c>
      <c r="C3936" t="str">
        <f>VLOOKUP(B3936,Physicians!$A$1:$D$28,4,FALSE)</f>
        <v>Cardiovascular Surgeon</v>
      </c>
      <c r="D3936" t="str">
        <f>VLOOKUP(B3936,Physicians!$A$1:$D$28,2,FALSE)</f>
        <v>Wellington</v>
      </c>
      <c r="E3936" t="str">
        <f>VLOOKUP(B3936,Physicians!$A$1:$D$28,3,FALSE)</f>
        <v>Yueh</v>
      </c>
      <c r="F3936" t="str">
        <f t="shared" si="61"/>
        <v>Wellington Yueh</v>
      </c>
    </row>
    <row r="3937" spans="1:6">
      <c r="A3937" s="13">
        <v>3482</v>
      </c>
      <c r="B3937" s="13">
        <v>18</v>
      </c>
      <c r="C3937" t="str">
        <f>VLOOKUP(B3937,Physicians!$A$1:$D$28,4,FALSE)</f>
        <v>Gerontologist</v>
      </c>
      <c r="D3937" t="str">
        <f>VLOOKUP(B3937,Physicians!$A$1:$D$28,2,FALSE)</f>
        <v>Yuri</v>
      </c>
      <c r="E3937" t="str">
        <f>VLOOKUP(B3937,Physicians!$A$1:$D$28,3,FALSE)</f>
        <v>Zhivago</v>
      </c>
      <c r="F3937" t="str">
        <f t="shared" si="61"/>
        <v>Yuri Zhivago</v>
      </c>
    </row>
    <row r="3938" spans="1:6">
      <c r="A3938" s="13">
        <v>3482</v>
      </c>
      <c r="B3938" s="13">
        <v>23</v>
      </c>
      <c r="C3938" t="str">
        <f>VLOOKUP(B3938,Physicians!$A$1:$D$28,4,FALSE)</f>
        <v>Pediatrician</v>
      </c>
      <c r="D3938" t="str">
        <f>VLOOKUP(B3938,Physicians!$A$1:$D$28,2,FALSE)</f>
        <v>Doogie</v>
      </c>
      <c r="E3938" t="str">
        <f>VLOOKUP(B3938,Physicians!$A$1:$D$28,3,FALSE)</f>
        <v>Howser</v>
      </c>
      <c r="F3938" t="str">
        <f t="shared" si="61"/>
        <v>Doogie Howser</v>
      </c>
    </row>
    <row r="3939" spans="1:6">
      <c r="A3939" s="13">
        <v>3483</v>
      </c>
      <c r="B3939" s="13">
        <v>26</v>
      </c>
      <c r="C3939" t="str">
        <f>VLOOKUP(B3939,Physicians!$A$1:$D$28,4,FALSE)</f>
        <v>Cardiovascular Surgeon</v>
      </c>
      <c r="D3939" t="str">
        <f>VLOOKUP(B3939,Physicians!$A$1:$D$28,2,FALSE)</f>
        <v>Wellington</v>
      </c>
      <c r="E3939" t="str">
        <f>VLOOKUP(B3939,Physicians!$A$1:$D$28,3,FALSE)</f>
        <v>Yueh</v>
      </c>
      <c r="F3939" t="str">
        <f t="shared" si="61"/>
        <v>Wellington Yueh</v>
      </c>
    </row>
    <row r="3940" spans="1:6">
      <c r="A3940" s="13">
        <v>3483</v>
      </c>
      <c r="B3940" s="13">
        <v>3</v>
      </c>
      <c r="C3940" t="str">
        <f>VLOOKUP(B3940,Physicians!$A$1:$D$28,4,FALSE)</f>
        <v>General Surgeon</v>
      </c>
      <c r="D3940" t="str">
        <f>VLOOKUP(B3940,Physicians!$A$1:$D$28,2,FALSE)</f>
        <v>Samantha</v>
      </c>
      <c r="E3940" t="str">
        <f>VLOOKUP(B3940,Physicians!$A$1:$D$28,3,FALSE)</f>
        <v>Carter</v>
      </c>
      <c r="F3940" t="str">
        <f t="shared" si="61"/>
        <v>Samantha Carter</v>
      </c>
    </row>
    <row r="3941" spans="1:6">
      <c r="A3941" s="13">
        <v>3484</v>
      </c>
      <c r="B3941" s="13">
        <v>23</v>
      </c>
      <c r="C3941" t="str">
        <f>VLOOKUP(B3941,Physicians!$A$1:$D$28,4,FALSE)</f>
        <v>Pediatrician</v>
      </c>
      <c r="D3941" t="str">
        <f>VLOOKUP(B3941,Physicians!$A$1:$D$28,2,FALSE)</f>
        <v>Doogie</v>
      </c>
      <c r="E3941" t="str">
        <f>VLOOKUP(B3941,Physicians!$A$1:$D$28,3,FALSE)</f>
        <v>Howser</v>
      </c>
      <c r="F3941" t="str">
        <f t="shared" si="61"/>
        <v>Doogie Howser</v>
      </c>
    </row>
    <row r="3942" spans="1:6">
      <c r="A3942" s="13">
        <v>3484</v>
      </c>
      <c r="B3942" s="13">
        <v>15</v>
      </c>
      <c r="C3942" t="str">
        <f>VLOOKUP(B3942,Physicians!$A$1:$D$28,4,FALSE)</f>
        <v>Urologist</v>
      </c>
      <c r="D3942" t="str">
        <f>VLOOKUP(B3942,Physicians!$A$1:$D$28,2,FALSE)</f>
        <v>Henry</v>
      </c>
      <c r="E3942" t="str">
        <f>VLOOKUP(B3942,Physicians!$A$1:$D$28,3,FALSE)</f>
        <v>Higgins</v>
      </c>
      <c r="F3942" t="str">
        <f t="shared" si="61"/>
        <v>Henry Higgins</v>
      </c>
    </row>
    <row r="3943" spans="1:6">
      <c r="A3943" s="13">
        <v>3485</v>
      </c>
      <c r="B3943" s="13">
        <v>14</v>
      </c>
      <c r="C3943" t="str">
        <f>VLOOKUP(B3943,Physicians!$A$1:$D$28,4,FALSE)</f>
        <v>Gerontologist</v>
      </c>
      <c r="D3943" t="str">
        <f>VLOOKUP(B3943,Physicians!$A$1:$D$28,2,FALSE)</f>
        <v>Lilith</v>
      </c>
      <c r="E3943" t="str">
        <f>VLOOKUP(B3943,Physicians!$A$1:$D$28,3,FALSE)</f>
        <v>Sternin</v>
      </c>
      <c r="F3943" t="str">
        <f t="shared" si="61"/>
        <v>Lilith Sternin</v>
      </c>
    </row>
    <row r="3944" spans="1:6">
      <c r="A3944" s="13">
        <v>3485</v>
      </c>
      <c r="B3944" s="13">
        <v>6</v>
      </c>
      <c r="C3944" t="str">
        <f>VLOOKUP(B3944,Physicians!$A$1:$D$28,4,FALSE)</f>
        <v>Psychiatrist</v>
      </c>
      <c r="D3944" t="str">
        <f>VLOOKUP(B3944,Physicians!$A$1:$D$28,2,FALSE)</f>
        <v>Sheldon</v>
      </c>
      <c r="E3944" t="str">
        <f>VLOOKUP(B3944,Physicians!$A$1:$D$28,3,FALSE)</f>
        <v>Cooper</v>
      </c>
      <c r="F3944" t="str">
        <f t="shared" si="61"/>
        <v>Sheldon Cooper</v>
      </c>
    </row>
    <row r="3945" spans="1:6">
      <c r="A3945" s="13">
        <v>3487</v>
      </c>
      <c r="B3945" s="13">
        <v>14</v>
      </c>
      <c r="C3945" t="str">
        <f>VLOOKUP(B3945,Physicians!$A$1:$D$28,4,FALSE)</f>
        <v>Gerontologist</v>
      </c>
      <c r="D3945" t="str">
        <f>VLOOKUP(B3945,Physicians!$A$1:$D$28,2,FALSE)</f>
        <v>Lilith</v>
      </c>
      <c r="E3945" t="str">
        <f>VLOOKUP(B3945,Physicians!$A$1:$D$28,3,FALSE)</f>
        <v>Sternin</v>
      </c>
      <c r="F3945" t="str">
        <f t="shared" si="61"/>
        <v>Lilith Sternin</v>
      </c>
    </row>
    <row r="3946" spans="1:6">
      <c r="A3946" s="13">
        <v>3488</v>
      </c>
      <c r="B3946" s="13">
        <v>6</v>
      </c>
      <c r="C3946" t="str">
        <f>VLOOKUP(B3946,Physicians!$A$1:$D$28,4,FALSE)</f>
        <v>Psychiatrist</v>
      </c>
      <c r="D3946" t="str">
        <f>VLOOKUP(B3946,Physicians!$A$1:$D$28,2,FALSE)</f>
        <v>Sheldon</v>
      </c>
      <c r="E3946" t="str">
        <f>VLOOKUP(B3946,Physicians!$A$1:$D$28,3,FALSE)</f>
        <v>Cooper</v>
      </c>
      <c r="F3946" t="str">
        <f t="shared" si="61"/>
        <v>Sheldon Cooper</v>
      </c>
    </row>
    <row r="3947" spans="1:6">
      <c r="A3947" s="13">
        <v>3491</v>
      </c>
      <c r="B3947" s="13">
        <v>26</v>
      </c>
      <c r="C3947" t="str">
        <f>VLOOKUP(B3947,Physicians!$A$1:$D$28,4,FALSE)</f>
        <v>Cardiovascular Surgeon</v>
      </c>
      <c r="D3947" t="str">
        <f>VLOOKUP(B3947,Physicians!$A$1:$D$28,2,FALSE)</f>
        <v>Wellington</v>
      </c>
      <c r="E3947" t="str">
        <f>VLOOKUP(B3947,Physicians!$A$1:$D$28,3,FALSE)</f>
        <v>Yueh</v>
      </c>
      <c r="F3947" t="str">
        <f t="shared" si="61"/>
        <v>Wellington Yueh</v>
      </c>
    </row>
    <row r="3948" spans="1:6">
      <c r="A3948" s="13">
        <v>3493</v>
      </c>
      <c r="B3948" s="13">
        <v>7</v>
      </c>
      <c r="C3948" t="str">
        <f>VLOOKUP(B3948,Physicians!$A$1:$D$28,4,FALSE)</f>
        <v>Oncologist</v>
      </c>
      <c r="D3948" t="str">
        <f>VLOOKUP(B3948,Physicians!$A$1:$D$28,2,FALSE)</f>
        <v>Leonard</v>
      </c>
      <c r="E3948" t="str">
        <f>VLOOKUP(B3948,Physicians!$A$1:$D$28,3,FALSE)</f>
        <v>Hofstadter</v>
      </c>
      <c r="F3948" t="str">
        <f t="shared" si="61"/>
        <v>Leonard Hofstadter</v>
      </c>
    </row>
    <row r="3949" spans="1:6">
      <c r="A3949" s="13">
        <v>3494</v>
      </c>
      <c r="B3949" s="13">
        <v>25</v>
      </c>
      <c r="C3949" t="str">
        <f>VLOOKUP(B3949,Physicians!$A$1:$D$28,4,FALSE)</f>
        <v>Psychiatrist</v>
      </c>
      <c r="D3949" t="str">
        <f>VLOOKUP(B3949,Physicians!$A$1:$D$28,2,FALSE)</f>
        <v>Allison</v>
      </c>
      <c r="E3949" t="str">
        <f>VLOOKUP(B3949,Physicians!$A$1:$D$28,3,FALSE)</f>
        <v>Cameron</v>
      </c>
      <c r="F3949" t="str">
        <f t="shared" si="61"/>
        <v>Allison Cameron</v>
      </c>
    </row>
    <row r="3950" spans="1:6">
      <c r="A3950" s="13">
        <v>3495</v>
      </c>
      <c r="B3950" s="13">
        <v>6</v>
      </c>
      <c r="C3950" t="str">
        <f>VLOOKUP(B3950,Physicians!$A$1:$D$28,4,FALSE)</f>
        <v>Psychiatrist</v>
      </c>
      <c r="D3950" t="str">
        <f>VLOOKUP(B3950,Physicians!$A$1:$D$28,2,FALSE)</f>
        <v>Sheldon</v>
      </c>
      <c r="E3950" t="str">
        <f>VLOOKUP(B3950,Physicians!$A$1:$D$28,3,FALSE)</f>
        <v>Cooper</v>
      </c>
      <c r="F3950" t="str">
        <f t="shared" si="61"/>
        <v>Sheldon Cooper</v>
      </c>
    </row>
    <row r="3951" spans="1:6">
      <c r="A3951" s="13">
        <v>3496</v>
      </c>
      <c r="B3951" s="13">
        <v>8</v>
      </c>
      <c r="C3951" t="str">
        <f>VLOOKUP(B3951,Physicians!$A$1:$D$28,4,FALSE)</f>
        <v>Pediatrician</v>
      </c>
      <c r="D3951" t="str">
        <f>VLOOKUP(B3951,Physicians!$A$1:$D$28,2,FALSE)</f>
        <v>Nick</v>
      </c>
      <c r="E3951" t="str">
        <f>VLOOKUP(B3951,Physicians!$A$1:$D$28,3,FALSE)</f>
        <v>Riviera</v>
      </c>
      <c r="F3951" t="str">
        <f t="shared" si="61"/>
        <v>Nick Riviera</v>
      </c>
    </row>
    <row r="3952" spans="1:6">
      <c r="A3952" s="13">
        <v>3498</v>
      </c>
      <c r="B3952" s="13">
        <v>23</v>
      </c>
      <c r="C3952" t="str">
        <f>VLOOKUP(B3952,Physicians!$A$1:$D$28,4,FALSE)</f>
        <v>Pediatrician</v>
      </c>
      <c r="D3952" t="str">
        <f>VLOOKUP(B3952,Physicians!$A$1:$D$28,2,FALSE)</f>
        <v>Doogie</v>
      </c>
      <c r="E3952" t="str">
        <f>VLOOKUP(B3952,Physicians!$A$1:$D$28,3,FALSE)</f>
        <v>Howser</v>
      </c>
      <c r="F3952" t="str">
        <f t="shared" si="61"/>
        <v>Doogie Howser</v>
      </c>
    </row>
    <row r="3953" spans="1:6">
      <c r="A3953" s="13">
        <v>3500</v>
      </c>
      <c r="B3953" s="13">
        <v>21</v>
      </c>
      <c r="C3953" t="str">
        <f>VLOOKUP(B3953,Physicians!$A$1:$D$28,4,FALSE)</f>
        <v>Obstetrician/Gynecologist</v>
      </c>
      <c r="D3953" t="str">
        <f>VLOOKUP(B3953,Physicians!$A$1:$D$28,2,FALSE)</f>
        <v>Lisa</v>
      </c>
      <c r="E3953" t="str">
        <f>VLOOKUP(B3953,Physicians!$A$1:$D$28,3,FALSE)</f>
        <v>Cuddy</v>
      </c>
      <c r="F3953" t="str">
        <f t="shared" si="61"/>
        <v>Lisa Cuddy</v>
      </c>
    </row>
    <row r="3954" spans="1:6">
      <c r="A3954" s="13">
        <v>3500</v>
      </c>
      <c r="B3954" s="13">
        <v>3</v>
      </c>
      <c r="C3954" t="str">
        <f>VLOOKUP(B3954,Physicians!$A$1:$D$28,4,FALSE)</f>
        <v>General Surgeon</v>
      </c>
      <c r="D3954" t="str">
        <f>VLOOKUP(B3954,Physicians!$A$1:$D$28,2,FALSE)</f>
        <v>Samantha</v>
      </c>
      <c r="E3954" t="str">
        <f>VLOOKUP(B3954,Physicians!$A$1:$D$28,3,FALSE)</f>
        <v>Carter</v>
      </c>
      <c r="F3954" t="str">
        <f t="shared" si="61"/>
        <v>Samantha Carter</v>
      </c>
    </row>
    <row r="3955" spans="1:6">
      <c r="A3955" s="13">
        <v>3501</v>
      </c>
      <c r="B3955" s="13">
        <v>12</v>
      </c>
      <c r="C3955" t="str">
        <f>VLOOKUP(B3955,Physicians!$A$1:$D$28,4,FALSE)</f>
        <v>Cardiovascular Surgeon</v>
      </c>
      <c r="D3955" t="str">
        <f>VLOOKUP(B3955,Physicians!$A$1:$D$28,2,FALSE)</f>
        <v>Abigail</v>
      </c>
      <c r="E3955" t="str">
        <f>VLOOKUP(B3955,Physicians!$A$1:$D$28,3,FALSE)</f>
        <v>Bartlet</v>
      </c>
      <c r="F3955" t="str">
        <f t="shared" si="61"/>
        <v>Abigail Bartlet</v>
      </c>
    </row>
    <row r="3956" spans="1:6">
      <c r="A3956" s="13">
        <v>3503</v>
      </c>
      <c r="B3956" s="13">
        <v>22</v>
      </c>
      <c r="C3956" t="str">
        <f>VLOOKUP(B3956,Physicians!$A$1:$D$28,4,FALSE)</f>
        <v>Cardiologist</v>
      </c>
      <c r="D3956" t="str">
        <f>VLOOKUP(B3956,Physicians!$A$1:$D$28,2,FALSE)</f>
        <v>Simon</v>
      </c>
      <c r="E3956" t="str">
        <f>VLOOKUP(B3956,Physicians!$A$1:$D$28,3,FALSE)</f>
        <v>Tam</v>
      </c>
      <c r="F3956" t="str">
        <f t="shared" si="61"/>
        <v>Simon Tam</v>
      </c>
    </row>
    <row r="3957" spans="1:6">
      <c r="A3957" s="13">
        <v>3503</v>
      </c>
      <c r="B3957" s="13">
        <v>19</v>
      </c>
      <c r="C3957" t="str">
        <f>VLOOKUP(B3957,Physicians!$A$1:$D$28,4,FALSE)</f>
        <v>Oncologist</v>
      </c>
      <c r="D3957" t="str">
        <f>VLOOKUP(B3957,Physicians!$A$1:$D$28,2,FALSE)</f>
        <v>Henry</v>
      </c>
      <c r="E3957" t="str">
        <f>VLOOKUP(B3957,Physicians!$A$1:$D$28,3,FALSE)</f>
        <v>Jones</v>
      </c>
      <c r="F3957" t="str">
        <f t="shared" si="61"/>
        <v>Henry Jones</v>
      </c>
    </row>
    <row r="3958" spans="1:6">
      <c r="A3958" s="13">
        <v>3504</v>
      </c>
      <c r="B3958" s="13">
        <v>17</v>
      </c>
      <c r="C3958" t="str">
        <f>VLOOKUP(B3958,Physicians!$A$1:$D$28,4,FALSE)</f>
        <v>Nuclear Medicine</v>
      </c>
      <c r="D3958" t="str">
        <f>VLOOKUP(B3958,Physicians!$A$1:$D$28,2,FALSE)</f>
        <v>Cristina</v>
      </c>
      <c r="E3958" t="str">
        <f>VLOOKUP(B3958,Physicians!$A$1:$D$28,3,FALSE)</f>
        <v>Yang</v>
      </c>
      <c r="F3958" t="str">
        <f t="shared" si="61"/>
        <v>Cristina Yang</v>
      </c>
    </row>
    <row r="3959" spans="1:6">
      <c r="A3959" s="13">
        <v>3504</v>
      </c>
      <c r="B3959" s="13">
        <v>12</v>
      </c>
      <c r="C3959" t="str">
        <f>VLOOKUP(B3959,Physicians!$A$1:$D$28,4,FALSE)</f>
        <v>Cardiovascular Surgeon</v>
      </c>
      <c r="D3959" t="str">
        <f>VLOOKUP(B3959,Physicians!$A$1:$D$28,2,FALSE)</f>
        <v>Abigail</v>
      </c>
      <c r="E3959" t="str">
        <f>VLOOKUP(B3959,Physicians!$A$1:$D$28,3,FALSE)</f>
        <v>Bartlet</v>
      </c>
      <c r="F3959" t="str">
        <f t="shared" si="61"/>
        <v>Abigail Bartlet</v>
      </c>
    </row>
    <row r="3960" spans="1:6">
      <c r="A3960" s="13">
        <v>3505</v>
      </c>
      <c r="B3960" s="13">
        <v>18</v>
      </c>
      <c r="C3960" t="str">
        <f>VLOOKUP(B3960,Physicians!$A$1:$D$28,4,FALSE)</f>
        <v>Gerontologist</v>
      </c>
      <c r="D3960" t="str">
        <f>VLOOKUP(B3960,Physicians!$A$1:$D$28,2,FALSE)</f>
        <v>Yuri</v>
      </c>
      <c r="E3960" t="str">
        <f>VLOOKUP(B3960,Physicians!$A$1:$D$28,3,FALSE)</f>
        <v>Zhivago</v>
      </c>
      <c r="F3960" t="str">
        <f t="shared" si="61"/>
        <v>Yuri Zhivago</v>
      </c>
    </row>
    <row r="3961" spans="1:6">
      <c r="A3961" s="13">
        <v>3506</v>
      </c>
      <c r="B3961" s="13">
        <v>2</v>
      </c>
      <c r="C3961" t="str">
        <f>VLOOKUP(B3961,Physicians!$A$1:$D$28,4,FALSE)</f>
        <v>Cardiologist</v>
      </c>
      <c r="D3961" t="str">
        <f>VLOOKUP(B3961,Physicians!$A$1:$D$28,2,FALSE)</f>
        <v>Emmett</v>
      </c>
      <c r="E3961" t="str">
        <f>VLOOKUP(B3961,Physicians!$A$1:$D$28,3,FALSE)</f>
        <v>Brown</v>
      </c>
      <c r="F3961" t="str">
        <f t="shared" si="61"/>
        <v>Emmett Brown</v>
      </c>
    </row>
    <row r="3962" spans="1:6">
      <c r="A3962" s="13">
        <v>3506</v>
      </c>
      <c r="B3962" s="13">
        <v>9</v>
      </c>
      <c r="C3962" t="str">
        <f>VLOOKUP(B3962,Physicians!$A$1:$D$28,4,FALSE)</f>
        <v>Neurologist</v>
      </c>
      <c r="D3962" t="str">
        <f>VLOOKUP(B3962,Physicians!$A$1:$D$28,2,FALSE)</f>
        <v>Leslie</v>
      </c>
      <c r="E3962" t="str">
        <f>VLOOKUP(B3962,Physicians!$A$1:$D$28,3,FALSE)</f>
        <v>Winkle</v>
      </c>
      <c r="F3962" t="str">
        <f t="shared" si="61"/>
        <v>Leslie Winkle</v>
      </c>
    </row>
    <row r="3963" spans="1:6">
      <c r="A3963" s="13">
        <v>3507</v>
      </c>
      <c r="B3963" s="13">
        <v>24</v>
      </c>
      <c r="C3963" t="str">
        <f>VLOOKUP(B3963,Physicians!$A$1:$D$28,4,FALSE)</f>
        <v>Neurologist</v>
      </c>
      <c r="D3963" t="str">
        <f>VLOOKUP(B3963,Physicians!$A$1:$D$28,2,FALSE)</f>
        <v>Katherine</v>
      </c>
      <c r="E3963" t="str">
        <f>VLOOKUP(B3963,Physicians!$A$1:$D$28,3,FALSE)</f>
        <v>Pulaski</v>
      </c>
      <c r="F3963" t="str">
        <f t="shared" si="61"/>
        <v>Katherine Pulaski</v>
      </c>
    </row>
    <row r="3964" spans="1:6">
      <c r="A3964" s="13">
        <v>3508</v>
      </c>
      <c r="B3964" s="13">
        <v>26</v>
      </c>
      <c r="C3964" t="str">
        <f>VLOOKUP(B3964,Physicians!$A$1:$D$28,4,FALSE)</f>
        <v>Cardiovascular Surgeon</v>
      </c>
      <c r="D3964" t="str">
        <f>VLOOKUP(B3964,Physicians!$A$1:$D$28,2,FALSE)</f>
        <v>Wellington</v>
      </c>
      <c r="E3964" t="str">
        <f>VLOOKUP(B3964,Physicians!$A$1:$D$28,3,FALSE)</f>
        <v>Yueh</v>
      </c>
      <c r="F3964" t="str">
        <f t="shared" si="61"/>
        <v>Wellington Yueh</v>
      </c>
    </row>
    <row r="3965" spans="1:6">
      <c r="A3965" s="13">
        <v>3510</v>
      </c>
      <c r="B3965" s="13">
        <v>1</v>
      </c>
      <c r="C3965" t="str">
        <f>VLOOKUP(B3965,Physicians!$A$1:$D$28,4,FALSE)</f>
        <v>Internist</v>
      </c>
      <c r="D3965" t="str">
        <f>VLOOKUP(B3965,Physicians!$A$1:$D$28,2,FALSE)</f>
        <v>Remy</v>
      </c>
      <c r="E3965" t="str">
        <f>VLOOKUP(B3965,Physicians!$A$1:$D$28,3,FALSE)</f>
        <v>Hadley</v>
      </c>
      <c r="F3965" t="str">
        <f t="shared" si="61"/>
        <v>Remy Hadley</v>
      </c>
    </row>
    <row r="3966" spans="1:6">
      <c r="A3966" s="13">
        <v>3510</v>
      </c>
      <c r="B3966" s="13">
        <v>1</v>
      </c>
      <c r="C3966" t="str">
        <f>VLOOKUP(B3966,Physicians!$A$1:$D$28,4,FALSE)</f>
        <v>Internist</v>
      </c>
      <c r="D3966" t="str">
        <f>VLOOKUP(B3966,Physicians!$A$1:$D$28,2,FALSE)</f>
        <v>Remy</v>
      </c>
      <c r="E3966" t="str">
        <f>VLOOKUP(B3966,Physicians!$A$1:$D$28,3,FALSE)</f>
        <v>Hadley</v>
      </c>
      <c r="F3966" t="str">
        <f t="shared" si="61"/>
        <v>Remy Hadley</v>
      </c>
    </row>
    <row r="3967" spans="1:6">
      <c r="A3967" s="13">
        <v>3511</v>
      </c>
      <c r="B3967" s="13">
        <v>4</v>
      </c>
      <c r="C3967" t="str">
        <f>VLOOKUP(B3967,Physicians!$A$1:$D$28,4,FALSE)</f>
        <v>Obstetrician/Gynecologist</v>
      </c>
      <c r="D3967" t="str">
        <f>VLOOKUP(B3967,Physicians!$A$1:$D$28,2,FALSE)</f>
        <v>Beverly</v>
      </c>
      <c r="E3967" t="str">
        <f>VLOOKUP(B3967,Physicians!$A$1:$D$28,3,FALSE)</f>
        <v>Crusher</v>
      </c>
      <c r="F3967" t="str">
        <f t="shared" si="61"/>
        <v>Beverly Crusher</v>
      </c>
    </row>
    <row r="3968" spans="1:6">
      <c r="A3968" s="13">
        <v>3511</v>
      </c>
      <c r="B3968" s="13">
        <v>19</v>
      </c>
      <c r="C3968" t="str">
        <f>VLOOKUP(B3968,Physicians!$A$1:$D$28,4,FALSE)</f>
        <v>Oncologist</v>
      </c>
      <c r="D3968" t="str">
        <f>VLOOKUP(B3968,Physicians!$A$1:$D$28,2,FALSE)</f>
        <v>Henry</v>
      </c>
      <c r="E3968" t="str">
        <f>VLOOKUP(B3968,Physicians!$A$1:$D$28,3,FALSE)</f>
        <v>Jones</v>
      </c>
      <c r="F3968" t="str">
        <f t="shared" si="61"/>
        <v>Henry Jones</v>
      </c>
    </row>
    <row r="3969" spans="1:6">
      <c r="A3969" s="13">
        <v>3514</v>
      </c>
      <c r="B3969" s="13">
        <v>22</v>
      </c>
      <c r="C3969" t="str">
        <f>VLOOKUP(B3969,Physicians!$A$1:$D$28,4,FALSE)</f>
        <v>Cardiologist</v>
      </c>
      <c r="D3969" t="str">
        <f>VLOOKUP(B3969,Physicians!$A$1:$D$28,2,FALSE)</f>
        <v>Simon</v>
      </c>
      <c r="E3969" t="str">
        <f>VLOOKUP(B3969,Physicians!$A$1:$D$28,3,FALSE)</f>
        <v>Tam</v>
      </c>
      <c r="F3969" t="str">
        <f t="shared" si="61"/>
        <v>Simon Tam</v>
      </c>
    </row>
    <row r="3970" spans="1:6">
      <c r="A3970" s="13">
        <v>3515</v>
      </c>
      <c r="B3970" s="13">
        <v>10</v>
      </c>
      <c r="C3970" t="str">
        <f>VLOOKUP(B3970,Physicians!$A$1:$D$28,4,FALSE)</f>
        <v>Orthopaedic Surgeon</v>
      </c>
      <c r="D3970" t="str">
        <f>VLOOKUP(B3970,Physicians!$A$1:$D$28,2,FALSE)</f>
        <v>Dana</v>
      </c>
      <c r="E3970" t="str">
        <f>VLOOKUP(B3970,Physicians!$A$1:$D$28,3,FALSE)</f>
        <v>Scully</v>
      </c>
      <c r="F3970" t="str">
        <f t="shared" si="61"/>
        <v>Dana Scully</v>
      </c>
    </row>
    <row r="3971" spans="1:6">
      <c r="A3971" s="13">
        <v>3516</v>
      </c>
      <c r="B3971" s="13">
        <v>7</v>
      </c>
      <c r="C3971" t="str">
        <f>VLOOKUP(B3971,Physicians!$A$1:$D$28,4,FALSE)</f>
        <v>Oncologist</v>
      </c>
      <c r="D3971" t="str">
        <f>VLOOKUP(B3971,Physicians!$A$1:$D$28,2,FALSE)</f>
        <v>Leonard</v>
      </c>
      <c r="E3971" t="str">
        <f>VLOOKUP(B3971,Physicians!$A$1:$D$28,3,FALSE)</f>
        <v>Hofstadter</v>
      </c>
      <c r="F3971" t="str">
        <f t="shared" ref="F3971:F4034" si="62">_xlfn.CONCAT(D3971," ",E3971)</f>
        <v>Leonard Hofstadter</v>
      </c>
    </row>
    <row r="3972" spans="1:6">
      <c r="A3972" s="13">
        <v>3516</v>
      </c>
      <c r="B3972" s="13">
        <v>2</v>
      </c>
      <c r="C3972" t="str">
        <f>VLOOKUP(B3972,Physicians!$A$1:$D$28,4,FALSE)</f>
        <v>Cardiologist</v>
      </c>
      <c r="D3972" t="str">
        <f>VLOOKUP(B3972,Physicians!$A$1:$D$28,2,FALSE)</f>
        <v>Emmett</v>
      </c>
      <c r="E3972" t="str">
        <f>VLOOKUP(B3972,Physicians!$A$1:$D$28,3,FALSE)</f>
        <v>Brown</v>
      </c>
      <c r="F3972" t="str">
        <f t="shared" si="62"/>
        <v>Emmett Brown</v>
      </c>
    </row>
    <row r="3973" spans="1:6">
      <c r="A3973" s="13">
        <v>3518</v>
      </c>
      <c r="B3973" s="13">
        <v>20</v>
      </c>
      <c r="C3973" t="str">
        <f>VLOOKUP(B3973,Physicians!$A$1:$D$28,4,FALSE)</f>
        <v>General Surgeon</v>
      </c>
      <c r="D3973" t="str">
        <f>VLOOKUP(B3973,Physicians!$A$1:$D$28,2,FALSE)</f>
        <v>Rajesh</v>
      </c>
      <c r="E3973" t="str">
        <f>VLOOKUP(B3973,Physicians!$A$1:$D$28,3,FALSE)</f>
        <v>Koothrappali</v>
      </c>
      <c r="F3973" t="str">
        <f t="shared" si="62"/>
        <v>Rajesh Koothrappali</v>
      </c>
    </row>
    <row r="3974" spans="1:6">
      <c r="A3974" s="13">
        <v>3520</v>
      </c>
      <c r="B3974" s="13">
        <v>13</v>
      </c>
      <c r="C3974" t="str">
        <f>VLOOKUP(B3974,Physicians!$A$1:$D$28,4,FALSE)</f>
        <v>Nuclear Medicine</v>
      </c>
      <c r="D3974" t="str">
        <f>VLOOKUP(B3974,Physicians!$A$1:$D$28,2,FALSE)</f>
        <v>Gregory</v>
      </c>
      <c r="E3974" t="str">
        <f>VLOOKUP(B3974,Physicians!$A$1:$D$28,3,FALSE)</f>
        <v>House</v>
      </c>
      <c r="F3974" t="str">
        <f t="shared" si="62"/>
        <v>Gregory House</v>
      </c>
    </row>
    <row r="3975" spans="1:6">
      <c r="A3975" s="13">
        <v>3521</v>
      </c>
      <c r="B3975" s="13">
        <v>24</v>
      </c>
      <c r="C3975" t="str">
        <f>VLOOKUP(B3975,Physicians!$A$1:$D$28,4,FALSE)</f>
        <v>Neurologist</v>
      </c>
      <c r="D3975" t="str">
        <f>VLOOKUP(B3975,Physicians!$A$1:$D$28,2,FALSE)</f>
        <v>Katherine</v>
      </c>
      <c r="E3975" t="str">
        <f>VLOOKUP(B3975,Physicians!$A$1:$D$28,3,FALSE)</f>
        <v>Pulaski</v>
      </c>
      <c r="F3975" t="str">
        <f t="shared" si="62"/>
        <v>Katherine Pulaski</v>
      </c>
    </row>
    <row r="3976" spans="1:6">
      <c r="A3976" s="13">
        <v>3522</v>
      </c>
      <c r="B3976" s="13">
        <v>21</v>
      </c>
      <c r="C3976" t="str">
        <f>VLOOKUP(B3976,Physicians!$A$1:$D$28,4,FALSE)</f>
        <v>Obstetrician/Gynecologist</v>
      </c>
      <c r="D3976" t="str">
        <f>VLOOKUP(B3976,Physicians!$A$1:$D$28,2,FALSE)</f>
        <v>Lisa</v>
      </c>
      <c r="E3976" t="str">
        <f>VLOOKUP(B3976,Physicians!$A$1:$D$28,3,FALSE)</f>
        <v>Cuddy</v>
      </c>
      <c r="F3976" t="str">
        <f t="shared" si="62"/>
        <v>Lisa Cuddy</v>
      </c>
    </row>
    <row r="3977" spans="1:6">
      <c r="A3977" s="13">
        <v>3523</v>
      </c>
      <c r="B3977" s="13">
        <v>1</v>
      </c>
      <c r="C3977" t="str">
        <f>VLOOKUP(B3977,Physicians!$A$1:$D$28,4,FALSE)</f>
        <v>Internist</v>
      </c>
      <c r="D3977" t="str">
        <f>VLOOKUP(B3977,Physicians!$A$1:$D$28,2,FALSE)</f>
        <v>Remy</v>
      </c>
      <c r="E3977" t="str">
        <f>VLOOKUP(B3977,Physicians!$A$1:$D$28,3,FALSE)</f>
        <v>Hadley</v>
      </c>
      <c r="F3977" t="str">
        <f t="shared" si="62"/>
        <v>Remy Hadley</v>
      </c>
    </row>
    <row r="3978" spans="1:6">
      <c r="A3978" s="13">
        <v>3524</v>
      </c>
      <c r="B3978" s="13">
        <v>10</v>
      </c>
      <c r="C3978" t="str">
        <f>VLOOKUP(B3978,Physicians!$A$1:$D$28,4,FALSE)</f>
        <v>Orthopaedic Surgeon</v>
      </c>
      <c r="D3978" t="str">
        <f>VLOOKUP(B3978,Physicians!$A$1:$D$28,2,FALSE)</f>
        <v>Dana</v>
      </c>
      <c r="E3978" t="str">
        <f>VLOOKUP(B3978,Physicians!$A$1:$D$28,3,FALSE)</f>
        <v>Scully</v>
      </c>
      <c r="F3978" t="str">
        <f t="shared" si="62"/>
        <v>Dana Scully</v>
      </c>
    </row>
    <row r="3979" spans="1:6">
      <c r="A3979" s="13">
        <v>3525</v>
      </c>
      <c r="B3979" s="13">
        <v>22</v>
      </c>
      <c r="C3979" t="str">
        <f>VLOOKUP(B3979,Physicians!$A$1:$D$28,4,FALSE)</f>
        <v>Cardiologist</v>
      </c>
      <c r="D3979" t="str">
        <f>VLOOKUP(B3979,Physicians!$A$1:$D$28,2,FALSE)</f>
        <v>Simon</v>
      </c>
      <c r="E3979" t="str">
        <f>VLOOKUP(B3979,Physicians!$A$1:$D$28,3,FALSE)</f>
        <v>Tam</v>
      </c>
      <c r="F3979" t="str">
        <f t="shared" si="62"/>
        <v>Simon Tam</v>
      </c>
    </row>
    <row r="3980" spans="1:6">
      <c r="A3980" s="13">
        <v>3528</v>
      </c>
      <c r="B3980" s="13">
        <v>19</v>
      </c>
      <c r="C3980" t="str">
        <f>VLOOKUP(B3980,Physicians!$A$1:$D$28,4,FALSE)</f>
        <v>Oncologist</v>
      </c>
      <c r="D3980" t="str">
        <f>VLOOKUP(B3980,Physicians!$A$1:$D$28,2,FALSE)</f>
        <v>Henry</v>
      </c>
      <c r="E3980" t="str">
        <f>VLOOKUP(B3980,Physicians!$A$1:$D$28,3,FALSE)</f>
        <v>Jones</v>
      </c>
      <c r="F3980" t="str">
        <f t="shared" si="62"/>
        <v>Henry Jones</v>
      </c>
    </row>
    <row r="3981" spans="1:6">
      <c r="A3981" s="13">
        <v>3529</v>
      </c>
      <c r="B3981" s="13">
        <v>13</v>
      </c>
      <c r="C3981" t="str">
        <f>VLOOKUP(B3981,Physicians!$A$1:$D$28,4,FALSE)</f>
        <v>Nuclear Medicine</v>
      </c>
      <c r="D3981" t="str">
        <f>VLOOKUP(B3981,Physicians!$A$1:$D$28,2,FALSE)</f>
        <v>Gregory</v>
      </c>
      <c r="E3981" t="str">
        <f>VLOOKUP(B3981,Physicians!$A$1:$D$28,3,FALSE)</f>
        <v>House</v>
      </c>
      <c r="F3981" t="str">
        <f t="shared" si="62"/>
        <v>Gregory House</v>
      </c>
    </row>
    <row r="3982" spans="1:6">
      <c r="A3982" s="13">
        <v>3530</v>
      </c>
      <c r="B3982" s="13">
        <v>17</v>
      </c>
      <c r="C3982" t="str">
        <f>VLOOKUP(B3982,Physicians!$A$1:$D$28,4,FALSE)</f>
        <v>Nuclear Medicine</v>
      </c>
      <c r="D3982" t="str">
        <f>VLOOKUP(B3982,Physicians!$A$1:$D$28,2,FALSE)</f>
        <v>Cristina</v>
      </c>
      <c r="E3982" t="str">
        <f>VLOOKUP(B3982,Physicians!$A$1:$D$28,3,FALSE)</f>
        <v>Yang</v>
      </c>
      <c r="F3982" t="str">
        <f t="shared" si="62"/>
        <v>Cristina Yang</v>
      </c>
    </row>
    <row r="3983" spans="1:6">
      <c r="A3983" s="13">
        <v>3530</v>
      </c>
      <c r="B3983" s="13">
        <v>6</v>
      </c>
      <c r="C3983" t="str">
        <f>VLOOKUP(B3983,Physicians!$A$1:$D$28,4,FALSE)</f>
        <v>Psychiatrist</v>
      </c>
      <c r="D3983" t="str">
        <f>VLOOKUP(B3983,Physicians!$A$1:$D$28,2,FALSE)</f>
        <v>Sheldon</v>
      </c>
      <c r="E3983" t="str">
        <f>VLOOKUP(B3983,Physicians!$A$1:$D$28,3,FALSE)</f>
        <v>Cooper</v>
      </c>
      <c r="F3983" t="str">
        <f t="shared" si="62"/>
        <v>Sheldon Cooper</v>
      </c>
    </row>
    <row r="3984" spans="1:6">
      <c r="A3984" s="13">
        <v>3531</v>
      </c>
      <c r="B3984" s="13">
        <v>24</v>
      </c>
      <c r="C3984" t="str">
        <f>VLOOKUP(B3984,Physicians!$A$1:$D$28,4,FALSE)</f>
        <v>Neurologist</v>
      </c>
      <c r="D3984" t="str">
        <f>VLOOKUP(B3984,Physicians!$A$1:$D$28,2,FALSE)</f>
        <v>Katherine</v>
      </c>
      <c r="E3984" t="str">
        <f>VLOOKUP(B3984,Physicians!$A$1:$D$28,3,FALSE)</f>
        <v>Pulaski</v>
      </c>
      <c r="F3984" t="str">
        <f t="shared" si="62"/>
        <v>Katherine Pulaski</v>
      </c>
    </row>
    <row r="3985" spans="1:6">
      <c r="A3985" s="13">
        <v>3532</v>
      </c>
      <c r="B3985" s="13">
        <v>17</v>
      </c>
      <c r="C3985" t="str">
        <f>VLOOKUP(B3985,Physicians!$A$1:$D$28,4,FALSE)</f>
        <v>Nuclear Medicine</v>
      </c>
      <c r="D3985" t="str">
        <f>VLOOKUP(B3985,Physicians!$A$1:$D$28,2,FALSE)</f>
        <v>Cristina</v>
      </c>
      <c r="E3985" t="str">
        <f>VLOOKUP(B3985,Physicians!$A$1:$D$28,3,FALSE)</f>
        <v>Yang</v>
      </c>
      <c r="F3985" t="str">
        <f t="shared" si="62"/>
        <v>Cristina Yang</v>
      </c>
    </row>
    <row r="3986" spans="1:6">
      <c r="A3986" s="13">
        <v>3533</v>
      </c>
      <c r="B3986" s="13">
        <v>3</v>
      </c>
      <c r="C3986" t="str">
        <f>VLOOKUP(B3986,Physicians!$A$1:$D$28,4,FALSE)</f>
        <v>General Surgeon</v>
      </c>
      <c r="D3986" t="str">
        <f>VLOOKUP(B3986,Physicians!$A$1:$D$28,2,FALSE)</f>
        <v>Samantha</v>
      </c>
      <c r="E3986" t="str">
        <f>VLOOKUP(B3986,Physicians!$A$1:$D$28,3,FALSE)</f>
        <v>Carter</v>
      </c>
      <c r="F3986" t="str">
        <f t="shared" si="62"/>
        <v>Samantha Carter</v>
      </c>
    </row>
    <row r="3987" spans="1:6">
      <c r="A3987" s="13">
        <v>3534</v>
      </c>
      <c r="B3987" s="13">
        <v>26</v>
      </c>
      <c r="C3987" t="str">
        <f>VLOOKUP(B3987,Physicians!$A$1:$D$28,4,FALSE)</f>
        <v>Cardiovascular Surgeon</v>
      </c>
      <c r="D3987" t="str">
        <f>VLOOKUP(B3987,Physicians!$A$1:$D$28,2,FALSE)</f>
        <v>Wellington</v>
      </c>
      <c r="E3987" t="str">
        <f>VLOOKUP(B3987,Physicians!$A$1:$D$28,3,FALSE)</f>
        <v>Yueh</v>
      </c>
      <c r="F3987" t="str">
        <f t="shared" si="62"/>
        <v>Wellington Yueh</v>
      </c>
    </row>
    <row r="3988" spans="1:6">
      <c r="A3988" s="13">
        <v>3534</v>
      </c>
      <c r="B3988" s="13">
        <v>20</v>
      </c>
      <c r="C3988" t="str">
        <f>VLOOKUP(B3988,Physicians!$A$1:$D$28,4,FALSE)</f>
        <v>General Surgeon</v>
      </c>
      <c r="D3988" t="str">
        <f>VLOOKUP(B3988,Physicians!$A$1:$D$28,2,FALSE)</f>
        <v>Rajesh</v>
      </c>
      <c r="E3988" t="str">
        <f>VLOOKUP(B3988,Physicians!$A$1:$D$28,3,FALSE)</f>
        <v>Koothrappali</v>
      </c>
      <c r="F3988" t="str">
        <f t="shared" si="62"/>
        <v>Rajesh Koothrappali</v>
      </c>
    </row>
    <row r="3989" spans="1:6">
      <c r="A3989" s="13">
        <v>3535</v>
      </c>
      <c r="B3989" s="13">
        <v>24</v>
      </c>
      <c r="C3989" t="str">
        <f>VLOOKUP(B3989,Physicians!$A$1:$D$28,4,FALSE)</f>
        <v>Neurologist</v>
      </c>
      <c r="D3989" t="str">
        <f>VLOOKUP(B3989,Physicians!$A$1:$D$28,2,FALSE)</f>
        <v>Katherine</v>
      </c>
      <c r="E3989" t="str">
        <f>VLOOKUP(B3989,Physicians!$A$1:$D$28,3,FALSE)</f>
        <v>Pulaski</v>
      </c>
      <c r="F3989" t="str">
        <f t="shared" si="62"/>
        <v>Katherine Pulaski</v>
      </c>
    </row>
    <row r="3990" spans="1:6">
      <c r="A3990" s="13">
        <v>3535</v>
      </c>
      <c r="B3990" s="13">
        <v>4</v>
      </c>
      <c r="C3990" t="str">
        <f>VLOOKUP(B3990,Physicians!$A$1:$D$28,4,FALSE)</f>
        <v>Obstetrician/Gynecologist</v>
      </c>
      <c r="D3990" t="str">
        <f>VLOOKUP(B3990,Physicians!$A$1:$D$28,2,FALSE)</f>
        <v>Beverly</v>
      </c>
      <c r="E3990" t="str">
        <f>VLOOKUP(B3990,Physicians!$A$1:$D$28,3,FALSE)</f>
        <v>Crusher</v>
      </c>
      <c r="F3990" t="str">
        <f t="shared" si="62"/>
        <v>Beverly Crusher</v>
      </c>
    </row>
    <row r="3991" spans="1:6">
      <c r="A3991" s="13">
        <v>3536</v>
      </c>
      <c r="B3991" s="13">
        <v>12</v>
      </c>
      <c r="C3991" t="str">
        <f>VLOOKUP(B3991,Physicians!$A$1:$D$28,4,FALSE)</f>
        <v>Cardiovascular Surgeon</v>
      </c>
      <c r="D3991" t="str">
        <f>VLOOKUP(B3991,Physicians!$A$1:$D$28,2,FALSE)</f>
        <v>Abigail</v>
      </c>
      <c r="E3991" t="str">
        <f>VLOOKUP(B3991,Physicians!$A$1:$D$28,3,FALSE)</f>
        <v>Bartlet</v>
      </c>
      <c r="F3991" t="str">
        <f t="shared" si="62"/>
        <v>Abigail Bartlet</v>
      </c>
    </row>
    <row r="3992" spans="1:6">
      <c r="A3992" s="13">
        <v>3536</v>
      </c>
      <c r="B3992" s="13">
        <v>13</v>
      </c>
      <c r="C3992" t="str">
        <f>VLOOKUP(B3992,Physicians!$A$1:$D$28,4,FALSE)</f>
        <v>Nuclear Medicine</v>
      </c>
      <c r="D3992" t="str">
        <f>VLOOKUP(B3992,Physicians!$A$1:$D$28,2,FALSE)</f>
        <v>Gregory</v>
      </c>
      <c r="E3992" t="str">
        <f>VLOOKUP(B3992,Physicians!$A$1:$D$28,3,FALSE)</f>
        <v>House</v>
      </c>
      <c r="F3992" t="str">
        <f t="shared" si="62"/>
        <v>Gregory House</v>
      </c>
    </row>
    <row r="3993" spans="1:6">
      <c r="A3993" s="13">
        <v>3537</v>
      </c>
      <c r="B3993" s="13">
        <v>26</v>
      </c>
      <c r="C3993" t="str">
        <f>VLOOKUP(B3993,Physicians!$A$1:$D$28,4,FALSE)</f>
        <v>Cardiovascular Surgeon</v>
      </c>
      <c r="D3993" t="str">
        <f>VLOOKUP(B3993,Physicians!$A$1:$D$28,2,FALSE)</f>
        <v>Wellington</v>
      </c>
      <c r="E3993" t="str">
        <f>VLOOKUP(B3993,Physicians!$A$1:$D$28,3,FALSE)</f>
        <v>Yueh</v>
      </c>
      <c r="F3993" t="str">
        <f t="shared" si="62"/>
        <v>Wellington Yueh</v>
      </c>
    </row>
    <row r="3994" spans="1:6">
      <c r="A3994" s="13">
        <v>3537</v>
      </c>
      <c r="B3994" s="13">
        <v>1</v>
      </c>
      <c r="C3994" t="str">
        <f>VLOOKUP(B3994,Physicians!$A$1:$D$28,4,FALSE)</f>
        <v>Internist</v>
      </c>
      <c r="D3994" t="str">
        <f>VLOOKUP(B3994,Physicians!$A$1:$D$28,2,FALSE)</f>
        <v>Remy</v>
      </c>
      <c r="E3994" t="str">
        <f>VLOOKUP(B3994,Physicians!$A$1:$D$28,3,FALSE)</f>
        <v>Hadley</v>
      </c>
      <c r="F3994" t="str">
        <f t="shared" si="62"/>
        <v>Remy Hadley</v>
      </c>
    </row>
    <row r="3995" spans="1:6">
      <c r="A3995" s="13">
        <v>3538</v>
      </c>
      <c r="B3995" s="13">
        <v>2</v>
      </c>
      <c r="C3995" t="str">
        <f>VLOOKUP(B3995,Physicians!$A$1:$D$28,4,FALSE)</f>
        <v>Cardiologist</v>
      </c>
      <c r="D3995" t="str">
        <f>VLOOKUP(B3995,Physicians!$A$1:$D$28,2,FALSE)</f>
        <v>Emmett</v>
      </c>
      <c r="E3995" t="str">
        <f>VLOOKUP(B3995,Physicians!$A$1:$D$28,3,FALSE)</f>
        <v>Brown</v>
      </c>
      <c r="F3995" t="str">
        <f t="shared" si="62"/>
        <v>Emmett Brown</v>
      </c>
    </row>
    <row r="3996" spans="1:6">
      <c r="A3996" s="13">
        <v>3538</v>
      </c>
      <c r="B3996" s="13">
        <v>11</v>
      </c>
      <c r="C3996" t="str">
        <f>VLOOKUP(B3996,Physicians!$A$1:$D$28,4,FALSE)</f>
        <v>Respirologist</v>
      </c>
      <c r="D3996" t="str">
        <f>VLOOKUP(B3996,Physicians!$A$1:$D$28,2,FALSE)</f>
        <v>Benjamin</v>
      </c>
      <c r="E3996" t="str">
        <f>VLOOKUP(B3996,Physicians!$A$1:$D$28,3,FALSE)</f>
        <v>Pierce</v>
      </c>
      <c r="F3996" t="str">
        <f t="shared" si="62"/>
        <v>Benjamin Pierce</v>
      </c>
    </row>
    <row r="3997" spans="1:6">
      <c r="A3997" s="13">
        <v>3539</v>
      </c>
      <c r="B3997" s="13">
        <v>18</v>
      </c>
      <c r="C3997" t="str">
        <f>VLOOKUP(B3997,Physicians!$A$1:$D$28,4,FALSE)</f>
        <v>Gerontologist</v>
      </c>
      <c r="D3997" t="str">
        <f>VLOOKUP(B3997,Physicians!$A$1:$D$28,2,FALSE)</f>
        <v>Yuri</v>
      </c>
      <c r="E3997" t="str">
        <f>VLOOKUP(B3997,Physicians!$A$1:$D$28,3,FALSE)</f>
        <v>Zhivago</v>
      </c>
      <c r="F3997" t="str">
        <f t="shared" si="62"/>
        <v>Yuri Zhivago</v>
      </c>
    </row>
    <row r="3998" spans="1:6">
      <c r="A3998" s="13">
        <v>3540</v>
      </c>
      <c r="B3998" s="13">
        <v>3</v>
      </c>
      <c r="C3998" t="str">
        <f>VLOOKUP(B3998,Physicians!$A$1:$D$28,4,FALSE)</f>
        <v>General Surgeon</v>
      </c>
      <c r="D3998" t="str">
        <f>VLOOKUP(B3998,Physicians!$A$1:$D$28,2,FALSE)</f>
        <v>Samantha</v>
      </c>
      <c r="E3998" t="str">
        <f>VLOOKUP(B3998,Physicians!$A$1:$D$28,3,FALSE)</f>
        <v>Carter</v>
      </c>
      <c r="F3998" t="str">
        <f t="shared" si="62"/>
        <v>Samantha Carter</v>
      </c>
    </row>
    <row r="3999" spans="1:6">
      <c r="A3999" s="13">
        <v>3542</v>
      </c>
      <c r="B3999" s="13">
        <v>9</v>
      </c>
      <c r="C3999" t="str">
        <f>VLOOKUP(B3999,Physicians!$A$1:$D$28,4,FALSE)</f>
        <v>Neurologist</v>
      </c>
      <c r="D3999" t="str">
        <f>VLOOKUP(B3999,Physicians!$A$1:$D$28,2,FALSE)</f>
        <v>Leslie</v>
      </c>
      <c r="E3999" t="str">
        <f>VLOOKUP(B3999,Physicians!$A$1:$D$28,3,FALSE)</f>
        <v>Winkle</v>
      </c>
      <c r="F3999" t="str">
        <f t="shared" si="62"/>
        <v>Leslie Winkle</v>
      </c>
    </row>
    <row r="4000" spans="1:6">
      <c r="A4000" s="13">
        <v>3543</v>
      </c>
      <c r="B4000" s="13">
        <v>1</v>
      </c>
      <c r="C4000" t="str">
        <f>VLOOKUP(B4000,Physicians!$A$1:$D$28,4,FALSE)</f>
        <v>Internist</v>
      </c>
      <c r="D4000" t="str">
        <f>VLOOKUP(B4000,Physicians!$A$1:$D$28,2,FALSE)</f>
        <v>Remy</v>
      </c>
      <c r="E4000" t="str">
        <f>VLOOKUP(B4000,Physicians!$A$1:$D$28,3,FALSE)</f>
        <v>Hadley</v>
      </c>
      <c r="F4000" t="str">
        <f t="shared" si="62"/>
        <v>Remy Hadley</v>
      </c>
    </row>
    <row r="4001" spans="1:6">
      <c r="A4001" s="13">
        <v>3544</v>
      </c>
      <c r="B4001" s="13">
        <v>23</v>
      </c>
      <c r="C4001" t="str">
        <f>VLOOKUP(B4001,Physicians!$A$1:$D$28,4,FALSE)</f>
        <v>Pediatrician</v>
      </c>
      <c r="D4001" t="str">
        <f>VLOOKUP(B4001,Physicians!$A$1:$D$28,2,FALSE)</f>
        <v>Doogie</v>
      </c>
      <c r="E4001" t="str">
        <f>VLOOKUP(B4001,Physicians!$A$1:$D$28,3,FALSE)</f>
        <v>Howser</v>
      </c>
      <c r="F4001" t="str">
        <f t="shared" si="62"/>
        <v>Doogie Howser</v>
      </c>
    </row>
    <row r="4002" spans="1:6">
      <c r="A4002" s="13">
        <v>3544</v>
      </c>
      <c r="B4002" s="13">
        <v>2</v>
      </c>
      <c r="C4002" t="str">
        <f>VLOOKUP(B4002,Physicians!$A$1:$D$28,4,FALSE)</f>
        <v>Cardiologist</v>
      </c>
      <c r="D4002" t="str">
        <f>VLOOKUP(B4002,Physicians!$A$1:$D$28,2,FALSE)</f>
        <v>Emmett</v>
      </c>
      <c r="E4002" t="str">
        <f>VLOOKUP(B4002,Physicians!$A$1:$D$28,3,FALSE)</f>
        <v>Brown</v>
      </c>
      <c r="F4002" t="str">
        <f t="shared" si="62"/>
        <v>Emmett Brown</v>
      </c>
    </row>
    <row r="4003" spans="1:6">
      <c r="A4003" s="13">
        <v>3546</v>
      </c>
      <c r="B4003" s="13">
        <v>14</v>
      </c>
      <c r="C4003" t="str">
        <f>VLOOKUP(B4003,Physicians!$A$1:$D$28,4,FALSE)</f>
        <v>Gerontologist</v>
      </c>
      <c r="D4003" t="str">
        <f>VLOOKUP(B4003,Physicians!$A$1:$D$28,2,FALSE)</f>
        <v>Lilith</v>
      </c>
      <c r="E4003" t="str">
        <f>VLOOKUP(B4003,Physicians!$A$1:$D$28,3,FALSE)</f>
        <v>Sternin</v>
      </c>
      <c r="F4003" t="str">
        <f t="shared" si="62"/>
        <v>Lilith Sternin</v>
      </c>
    </row>
    <row r="4004" spans="1:6">
      <c r="A4004" s="13">
        <v>3546</v>
      </c>
      <c r="B4004" s="13">
        <v>19</v>
      </c>
      <c r="C4004" t="str">
        <f>VLOOKUP(B4004,Physicians!$A$1:$D$28,4,FALSE)</f>
        <v>Oncologist</v>
      </c>
      <c r="D4004" t="str">
        <f>VLOOKUP(B4004,Physicians!$A$1:$D$28,2,FALSE)</f>
        <v>Henry</v>
      </c>
      <c r="E4004" t="str">
        <f>VLOOKUP(B4004,Physicians!$A$1:$D$28,3,FALSE)</f>
        <v>Jones</v>
      </c>
      <c r="F4004" t="str">
        <f t="shared" si="62"/>
        <v>Henry Jones</v>
      </c>
    </row>
    <row r="4005" spans="1:6">
      <c r="A4005" s="13">
        <v>3547</v>
      </c>
      <c r="B4005" s="13">
        <v>18</v>
      </c>
      <c r="C4005" t="str">
        <f>VLOOKUP(B4005,Physicians!$A$1:$D$28,4,FALSE)</f>
        <v>Gerontologist</v>
      </c>
      <c r="D4005" t="str">
        <f>VLOOKUP(B4005,Physicians!$A$1:$D$28,2,FALSE)</f>
        <v>Yuri</v>
      </c>
      <c r="E4005" t="str">
        <f>VLOOKUP(B4005,Physicians!$A$1:$D$28,3,FALSE)</f>
        <v>Zhivago</v>
      </c>
      <c r="F4005" t="str">
        <f t="shared" si="62"/>
        <v>Yuri Zhivago</v>
      </c>
    </row>
    <row r="4006" spans="1:6">
      <c r="A4006" s="13">
        <v>3547</v>
      </c>
      <c r="B4006" s="13">
        <v>11</v>
      </c>
      <c r="C4006" t="str">
        <f>VLOOKUP(B4006,Physicians!$A$1:$D$28,4,FALSE)</f>
        <v>Respirologist</v>
      </c>
      <c r="D4006" t="str">
        <f>VLOOKUP(B4006,Physicians!$A$1:$D$28,2,FALSE)</f>
        <v>Benjamin</v>
      </c>
      <c r="E4006" t="str">
        <f>VLOOKUP(B4006,Physicians!$A$1:$D$28,3,FALSE)</f>
        <v>Pierce</v>
      </c>
      <c r="F4006" t="str">
        <f t="shared" si="62"/>
        <v>Benjamin Pierce</v>
      </c>
    </row>
    <row r="4007" spans="1:6">
      <c r="A4007" s="13">
        <v>3548</v>
      </c>
      <c r="B4007" s="13">
        <v>24</v>
      </c>
      <c r="C4007" t="str">
        <f>VLOOKUP(B4007,Physicians!$A$1:$D$28,4,FALSE)</f>
        <v>Neurologist</v>
      </c>
      <c r="D4007" t="str">
        <f>VLOOKUP(B4007,Physicians!$A$1:$D$28,2,FALSE)</f>
        <v>Katherine</v>
      </c>
      <c r="E4007" t="str">
        <f>VLOOKUP(B4007,Physicians!$A$1:$D$28,3,FALSE)</f>
        <v>Pulaski</v>
      </c>
      <c r="F4007" t="str">
        <f t="shared" si="62"/>
        <v>Katherine Pulaski</v>
      </c>
    </row>
    <row r="4008" spans="1:6">
      <c r="A4008" s="13">
        <v>3548</v>
      </c>
      <c r="B4008" s="13">
        <v>16</v>
      </c>
      <c r="C4008" t="str">
        <f>VLOOKUP(B4008,Physicians!$A$1:$D$28,4,FALSE)</f>
        <v>Gastroenterologist</v>
      </c>
      <c r="D4008" t="str">
        <f>VLOOKUP(B4008,Physicians!$A$1:$D$28,2,FALSE)</f>
        <v>Henry</v>
      </c>
      <c r="E4008" t="str">
        <f>VLOOKUP(B4008,Physicians!$A$1:$D$28,3,FALSE)</f>
        <v>Blake</v>
      </c>
      <c r="F4008" t="str">
        <f t="shared" si="62"/>
        <v>Henry Blake</v>
      </c>
    </row>
    <row r="4009" spans="1:6">
      <c r="A4009" s="13">
        <v>3549</v>
      </c>
      <c r="B4009" s="13">
        <v>12</v>
      </c>
      <c r="C4009" t="str">
        <f>VLOOKUP(B4009,Physicians!$A$1:$D$28,4,FALSE)</f>
        <v>Cardiovascular Surgeon</v>
      </c>
      <c r="D4009" t="str">
        <f>VLOOKUP(B4009,Physicians!$A$1:$D$28,2,FALSE)</f>
        <v>Abigail</v>
      </c>
      <c r="E4009" t="str">
        <f>VLOOKUP(B4009,Physicians!$A$1:$D$28,3,FALSE)</f>
        <v>Bartlet</v>
      </c>
      <c r="F4009" t="str">
        <f t="shared" si="62"/>
        <v>Abigail Bartlet</v>
      </c>
    </row>
    <row r="4010" spans="1:6">
      <c r="A4010" s="13">
        <v>3550</v>
      </c>
      <c r="B4010" s="13">
        <v>16</v>
      </c>
      <c r="C4010" t="str">
        <f>VLOOKUP(B4010,Physicians!$A$1:$D$28,4,FALSE)</f>
        <v>Gastroenterologist</v>
      </c>
      <c r="D4010" t="str">
        <f>VLOOKUP(B4010,Physicians!$A$1:$D$28,2,FALSE)</f>
        <v>Henry</v>
      </c>
      <c r="E4010" t="str">
        <f>VLOOKUP(B4010,Physicians!$A$1:$D$28,3,FALSE)</f>
        <v>Blake</v>
      </c>
      <c r="F4010" t="str">
        <f t="shared" si="62"/>
        <v>Henry Blake</v>
      </c>
    </row>
    <row r="4011" spans="1:6">
      <c r="A4011" s="13">
        <v>3550</v>
      </c>
      <c r="B4011" s="13">
        <v>20</v>
      </c>
      <c r="C4011" t="str">
        <f>VLOOKUP(B4011,Physicians!$A$1:$D$28,4,FALSE)</f>
        <v>General Surgeon</v>
      </c>
      <c r="D4011" t="str">
        <f>VLOOKUP(B4011,Physicians!$A$1:$D$28,2,FALSE)</f>
        <v>Rajesh</v>
      </c>
      <c r="E4011" t="str">
        <f>VLOOKUP(B4011,Physicians!$A$1:$D$28,3,FALSE)</f>
        <v>Koothrappali</v>
      </c>
      <c r="F4011" t="str">
        <f t="shared" si="62"/>
        <v>Rajesh Koothrappali</v>
      </c>
    </row>
    <row r="4012" spans="1:6">
      <c r="A4012" s="13">
        <v>3551</v>
      </c>
      <c r="B4012" s="13">
        <v>12</v>
      </c>
      <c r="C4012" t="str">
        <f>VLOOKUP(B4012,Physicians!$A$1:$D$28,4,FALSE)</f>
        <v>Cardiovascular Surgeon</v>
      </c>
      <c r="D4012" t="str">
        <f>VLOOKUP(B4012,Physicians!$A$1:$D$28,2,FALSE)</f>
        <v>Abigail</v>
      </c>
      <c r="E4012" t="str">
        <f>VLOOKUP(B4012,Physicians!$A$1:$D$28,3,FALSE)</f>
        <v>Bartlet</v>
      </c>
      <c r="F4012" t="str">
        <f t="shared" si="62"/>
        <v>Abigail Bartlet</v>
      </c>
    </row>
    <row r="4013" spans="1:6">
      <c r="A4013" s="13">
        <v>3554</v>
      </c>
      <c r="B4013" s="13">
        <v>25</v>
      </c>
      <c r="C4013" t="str">
        <f>VLOOKUP(B4013,Physicians!$A$1:$D$28,4,FALSE)</f>
        <v>Psychiatrist</v>
      </c>
      <c r="D4013" t="str">
        <f>VLOOKUP(B4013,Physicians!$A$1:$D$28,2,FALSE)</f>
        <v>Allison</v>
      </c>
      <c r="E4013" t="str">
        <f>VLOOKUP(B4013,Physicians!$A$1:$D$28,3,FALSE)</f>
        <v>Cameron</v>
      </c>
      <c r="F4013" t="str">
        <f t="shared" si="62"/>
        <v>Allison Cameron</v>
      </c>
    </row>
    <row r="4014" spans="1:6">
      <c r="A4014" s="13">
        <v>3554</v>
      </c>
      <c r="B4014" s="13">
        <v>14</v>
      </c>
      <c r="C4014" t="str">
        <f>VLOOKUP(B4014,Physicians!$A$1:$D$28,4,FALSE)</f>
        <v>Gerontologist</v>
      </c>
      <c r="D4014" t="str">
        <f>VLOOKUP(B4014,Physicians!$A$1:$D$28,2,FALSE)</f>
        <v>Lilith</v>
      </c>
      <c r="E4014" t="str">
        <f>VLOOKUP(B4014,Physicians!$A$1:$D$28,3,FALSE)</f>
        <v>Sternin</v>
      </c>
      <c r="F4014" t="str">
        <f t="shared" si="62"/>
        <v>Lilith Sternin</v>
      </c>
    </row>
    <row r="4015" spans="1:6">
      <c r="A4015" s="13">
        <v>3555</v>
      </c>
      <c r="B4015" s="13">
        <v>18</v>
      </c>
      <c r="C4015" t="str">
        <f>VLOOKUP(B4015,Physicians!$A$1:$D$28,4,FALSE)</f>
        <v>Gerontologist</v>
      </c>
      <c r="D4015" t="str">
        <f>VLOOKUP(B4015,Physicians!$A$1:$D$28,2,FALSE)</f>
        <v>Yuri</v>
      </c>
      <c r="E4015" t="str">
        <f>VLOOKUP(B4015,Physicians!$A$1:$D$28,3,FALSE)</f>
        <v>Zhivago</v>
      </c>
      <c r="F4015" t="str">
        <f t="shared" si="62"/>
        <v>Yuri Zhivago</v>
      </c>
    </row>
    <row r="4016" spans="1:6">
      <c r="A4016" s="13">
        <v>3555</v>
      </c>
      <c r="B4016" s="13">
        <v>12</v>
      </c>
      <c r="C4016" t="str">
        <f>VLOOKUP(B4016,Physicians!$A$1:$D$28,4,FALSE)</f>
        <v>Cardiovascular Surgeon</v>
      </c>
      <c r="D4016" t="str">
        <f>VLOOKUP(B4016,Physicians!$A$1:$D$28,2,FALSE)</f>
        <v>Abigail</v>
      </c>
      <c r="E4016" t="str">
        <f>VLOOKUP(B4016,Physicians!$A$1:$D$28,3,FALSE)</f>
        <v>Bartlet</v>
      </c>
      <c r="F4016" t="str">
        <f t="shared" si="62"/>
        <v>Abigail Bartlet</v>
      </c>
    </row>
    <row r="4017" spans="1:6">
      <c r="A4017" s="13">
        <v>3556</v>
      </c>
      <c r="B4017" s="13">
        <v>10</v>
      </c>
      <c r="C4017" t="str">
        <f>VLOOKUP(B4017,Physicians!$A$1:$D$28,4,FALSE)</f>
        <v>Orthopaedic Surgeon</v>
      </c>
      <c r="D4017" t="str">
        <f>VLOOKUP(B4017,Physicians!$A$1:$D$28,2,FALSE)</f>
        <v>Dana</v>
      </c>
      <c r="E4017" t="str">
        <f>VLOOKUP(B4017,Physicians!$A$1:$D$28,3,FALSE)</f>
        <v>Scully</v>
      </c>
      <c r="F4017" t="str">
        <f t="shared" si="62"/>
        <v>Dana Scully</v>
      </c>
    </row>
    <row r="4018" spans="1:6">
      <c r="A4018" s="13">
        <v>3556</v>
      </c>
      <c r="B4018" s="13">
        <v>20</v>
      </c>
      <c r="C4018" t="str">
        <f>VLOOKUP(B4018,Physicians!$A$1:$D$28,4,FALSE)</f>
        <v>General Surgeon</v>
      </c>
      <c r="D4018" t="str">
        <f>VLOOKUP(B4018,Physicians!$A$1:$D$28,2,FALSE)</f>
        <v>Rajesh</v>
      </c>
      <c r="E4018" t="str">
        <f>VLOOKUP(B4018,Physicians!$A$1:$D$28,3,FALSE)</f>
        <v>Koothrappali</v>
      </c>
      <c r="F4018" t="str">
        <f t="shared" si="62"/>
        <v>Rajesh Koothrappali</v>
      </c>
    </row>
    <row r="4019" spans="1:6">
      <c r="A4019" s="13">
        <v>3558</v>
      </c>
      <c r="B4019" s="13">
        <v>10</v>
      </c>
      <c r="C4019" t="str">
        <f>VLOOKUP(B4019,Physicians!$A$1:$D$28,4,FALSE)</f>
        <v>Orthopaedic Surgeon</v>
      </c>
      <c r="D4019" t="str">
        <f>VLOOKUP(B4019,Physicians!$A$1:$D$28,2,FALSE)</f>
        <v>Dana</v>
      </c>
      <c r="E4019" t="str">
        <f>VLOOKUP(B4019,Physicians!$A$1:$D$28,3,FALSE)</f>
        <v>Scully</v>
      </c>
      <c r="F4019" t="str">
        <f t="shared" si="62"/>
        <v>Dana Scully</v>
      </c>
    </row>
    <row r="4020" spans="1:6">
      <c r="A4020" s="13">
        <v>3559</v>
      </c>
      <c r="B4020" s="13">
        <v>9</v>
      </c>
      <c r="C4020" t="str">
        <f>VLOOKUP(B4020,Physicians!$A$1:$D$28,4,FALSE)</f>
        <v>Neurologist</v>
      </c>
      <c r="D4020" t="str">
        <f>VLOOKUP(B4020,Physicians!$A$1:$D$28,2,FALSE)</f>
        <v>Leslie</v>
      </c>
      <c r="E4020" t="str">
        <f>VLOOKUP(B4020,Physicians!$A$1:$D$28,3,FALSE)</f>
        <v>Winkle</v>
      </c>
      <c r="F4020" t="str">
        <f t="shared" si="62"/>
        <v>Leslie Winkle</v>
      </c>
    </row>
    <row r="4021" spans="1:6">
      <c r="A4021" s="13">
        <v>3560</v>
      </c>
      <c r="B4021" s="13">
        <v>25</v>
      </c>
      <c r="C4021" t="str">
        <f>VLOOKUP(B4021,Physicians!$A$1:$D$28,4,FALSE)</f>
        <v>Psychiatrist</v>
      </c>
      <c r="D4021" t="str">
        <f>VLOOKUP(B4021,Physicians!$A$1:$D$28,2,FALSE)</f>
        <v>Allison</v>
      </c>
      <c r="E4021" t="str">
        <f>VLOOKUP(B4021,Physicians!$A$1:$D$28,3,FALSE)</f>
        <v>Cameron</v>
      </c>
      <c r="F4021" t="str">
        <f t="shared" si="62"/>
        <v>Allison Cameron</v>
      </c>
    </row>
    <row r="4022" spans="1:6">
      <c r="A4022" s="13">
        <v>3560</v>
      </c>
      <c r="B4022" s="13">
        <v>24</v>
      </c>
      <c r="C4022" t="str">
        <f>VLOOKUP(B4022,Physicians!$A$1:$D$28,4,FALSE)</f>
        <v>Neurologist</v>
      </c>
      <c r="D4022" t="str">
        <f>VLOOKUP(B4022,Physicians!$A$1:$D$28,2,FALSE)</f>
        <v>Katherine</v>
      </c>
      <c r="E4022" t="str">
        <f>VLOOKUP(B4022,Physicians!$A$1:$D$28,3,FALSE)</f>
        <v>Pulaski</v>
      </c>
      <c r="F4022" t="str">
        <f t="shared" si="62"/>
        <v>Katherine Pulaski</v>
      </c>
    </row>
    <row r="4023" spans="1:6">
      <c r="A4023" s="13">
        <v>3561</v>
      </c>
      <c r="B4023" s="13">
        <v>27</v>
      </c>
      <c r="C4023" t="str">
        <f>VLOOKUP(B4023,Physicians!$A$1:$D$28,4,FALSE)</f>
        <v>Respirologist</v>
      </c>
      <c r="D4023" t="str">
        <f>VLOOKUP(B4023,Physicians!$A$1:$D$28,2,FALSE)</f>
        <v>Christine</v>
      </c>
      <c r="E4023" t="str">
        <f>VLOOKUP(B4023,Physicians!$A$1:$D$28,3,FALSE)</f>
        <v>Chapel</v>
      </c>
      <c r="F4023" t="str">
        <f t="shared" si="62"/>
        <v>Christine Chapel</v>
      </c>
    </row>
    <row r="4024" spans="1:6">
      <c r="A4024" s="13">
        <v>3562</v>
      </c>
      <c r="B4024" s="13">
        <v>2</v>
      </c>
      <c r="C4024" t="str">
        <f>VLOOKUP(B4024,Physicians!$A$1:$D$28,4,FALSE)</f>
        <v>Cardiologist</v>
      </c>
      <c r="D4024" t="str">
        <f>VLOOKUP(B4024,Physicians!$A$1:$D$28,2,FALSE)</f>
        <v>Emmett</v>
      </c>
      <c r="E4024" t="str">
        <f>VLOOKUP(B4024,Physicians!$A$1:$D$28,3,FALSE)</f>
        <v>Brown</v>
      </c>
      <c r="F4024" t="str">
        <f t="shared" si="62"/>
        <v>Emmett Brown</v>
      </c>
    </row>
    <row r="4025" spans="1:6">
      <c r="A4025" s="13">
        <v>3562</v>
      </c>
      <c r="B4025" s="13">
        <v>1</v>
      </c>
      <c r="C4025" t="str">
        <f>VLOOKUP(B4025,Physicians!$A$1:$D$28,4,FALSE)</f>
        <v>Internist</v>
      </c>
      <c r="D4025" t="str">
        <f>VLOOKUP(B4025,Physicians!$A$1:$D$28,2,FALSE)</f>
        <v>Remy</v>
      </c>
      <c r="E4025" t="str">
        <f>VLOOKUP(B4025,Physicians!$A$1:$D$28,3,FALSE)</f>
        <v>Hadley</v>
      </c>
      <c r="F4025" t="str">
        <f t="shared" si="62"/>
        <v>Remy Hadley</v>
      </c>
    </row>
    <row r="4026" spans="1:6">
      <c r="A4026" s="13">
        <v>3563</v>
      </c>
      <c r="B4026" s="13">
        <v>18</v>
      </c>
      <c r="C4026" t="str">
        <f>VLOOKUP(B4026,Physicians!$A$1:$D$28,4,FALSE)</f>
        <v>Gerontologist</v>
      </c>
      <c r="D4026" t="str">
        <f>VLOOKUP(B4026,Physicians!$A$1:$D$28,2,FALSE)</f>
        <v>Yuri</v>
      </c>
      <c r="E4026" t="str">
        <f>VLOOKUP(B4026,Physicians!$A$1:$D$28,3,FALSE)</f>
        <v>Zhivago</v>
      </c>
      <c r="F4026" t="str">
        <f t="shared" si="62"/>
        <v>Yuri Zhivago</v>
      </c>
    </row>
    <row r="4027" spans="1:6">
      <c r="A4027" s="13">
        <v>3565</v>
      </c>
      <c r="B4027" s="13">
        <v>8</v>
      </c>
      <c r="C4027" t="str">
        <f>VLOOKUP(B4027,Physicians!$A$1:$D$28,4,FALSE)</f>
        <v>Pediatrician</v>
      </c>
      <c r="D4027" t="str">
        <f>VLOOKUP(B4027,Physicians!$A$1:$D$28,2,FALSE)</f>
        <v>Nick</v>
      </c>
      <c r="E4027" t="str">
        <f>VLOOKUP(B4027,Physicians!$A$1:$D$28,3,FALSE)</f>
        <v>Riviera</v>
      </c>
      <c r="F4027" t="str">
        <f t="shared" si="62"/>
        <v>Nick Riviera</v>
      </c>
    </row>
    <row r="4028" spans="1:6">
      <c r="A4028" s="13">
        <v>3567</v>
      </c>
      <c r="B4028" s="13">
        <v>26</v>
      </c>
      <c r="C4028" t="str">
        <f>VLOOKUP(B4028,Physicians!$A$1:$D$28,4,FALSE)</f>
        <v>Cardiovascular Surgeon</v>
      </c>
      <c r="D4028" t="str">
        <f>VLOOKUP(B4028,Physicians!$A$1:$D$28,2,FALSE)</f>
        <v>Wellington</v>
      </c>
      <c r="E4028" t="str">
        <f>VLOOKUP(B4028,Physicians!$A$1:$D$28,3,FALSE)</f>
        <v>Yueh</v>
      </c>
      <c r="F4028" t="str">
        <f t="shared" si="62"/>
        <v>Wellington Yueh</v>
      </c>
    </row>
    <row r="4029" spans="1:6">
      <c r="A4029" s="13">
        <v>3567</v>
      </c>
      <c r="B4029" s="13">
        <v>5</v>
      </c>
      <c r="C4029" t="str">
        <f>VLOOKUP(B4029,Physicians!$A$1:$D$28,4,FALSE)</f>
        <v>Gastroenterologist</v>
      </c>
      <c r="D4029" t="str">
        <f>VLOOKUP(B4029,Physicians!$A$1:$D$28,2,FALSE)</f>
        <v>Julius</v>
      </c>
      <c r="E4029" t="str">
        <f>VLOOKUP(B4029,Physicians!$A$1:$D$28,3,FALSE)</f>
        <v>Hibbert</v>
      </c>
      <c r="F4029" t="str">
        <f t="shared" si="62"/>
        <v>Julius Hibbert</v>
      </c>
    </row>
    <row r="4030" spans="1:6">
      <c r="A4030" s="13">
        <v>3569</v>
      </c>
      <c r="B4030" s="13">
        <v>24</v>
      </c>
      <c r="C4030" t="str">
        <f>VLOOKUP(B4030,Physicians!$A$1:$D$28,4,FALSE)</f>
        <v>Neurologist</v>
      </c>
      <c r="D4030" t="str">
        <f>VLOOKUP(B4030,Physicians!$A$1:$D$28,2,FALSE)</f>
        <v>Katherine</v>
      </c>
      <c r="E4030" t="str">
        <f>VLOOKUP(B4030,Physicians!$A$1:$D$28,3,FALSE)</f>
        <v>Pulaski</v>
      </c>
      <c r="F4030" t="str">
        <f t="shared" si="62"/>
        <v>Katherine Pulaski</v>
      </c>
    </row>
    <row r="4031" spans="1:6">
      <c r="A4031" s="13">
        <v>3570</v>
      </c>
      <c r="B4031" s="13">
        <v>15</v>
      </c>
      <c r="C4031" t="str">
        <f>VLOOKUP(B4031,Physicians!$A$1:$D$28,4,FALSE)</f>
        <v>Urologist</v>
      </c>
      <c r="D4031" t="str">
        <f>VLOOKUP(B4031,Physicians!$A$1:$D$28,2,FALSE)</f>
        <v>Henry</v>
      </c>
      <c r="E4031" t="str">
        <f>VLOOKUP(B4031,Physicians!$A$1:$D$28,3,FALSE)</f>
        <v>Higgins</v>
      </c>
      <c r="F4031" t="str">
        <f t="shared" si="62"/>
        <v>Henry Higgins</v>
      </c>
    </row>
    <row r="4032" spans="1:6">
      <c r="A4032" s="13">
        <v>3572</v>
      </c>
      <c r="B4032" s="13">
        <v>10</v>
      </c>
      <c r="C4032" t="str">
        <f>VLOOKUP(B4032,Physicians!$A$1:$D$28,4,FALSE)</f>
        <v>Orthopaedic Surgeon</v>
      </c>
      <c r="D4032" t="str">
        <f>VLOOKUP(B4032,Physicians!$A$1:$D$28,2,FALSE)</f>
        <v>Dana</v>
      </c>
      <c r="E4032" t="str">
        <f>VLOOKUP(B4032,Physicians!$A$1:$D$28,3,FALSE)</f>
        <v>Scully</v>
      </c>
      <c r="F4032" t="str">
        <f t="shared" si="62"/>
        <v>Dana Scully</v>
      </c>
    </row>
    <row r="4033" spans="1:6">
      <c r="A4033" s="13">
        <v>3572</v>
      </c>
      <c r="B4033" s="13">
        <v>25</v>
      </c>
      <c r="C4033" t="str">
        <f>VLOOKUP(B4033,Physicians!$A$1:$D$28,4,FALSE)</f>
        <v>Psychiatrist</v>
      </c>
      <c r="D4033" t="str">
        <f>VLOOKUP(B4033,Physicians!$A$1:$D$28,2,FALSE)</f>
        <v>Allison</v>
      </c>
      <c r="E4033" t="str">
        <f>VLOOKUP(B4033,Physicians!$A$1:$D$28,3,FALSE)</f>
        <v>Cameron</v>
      </c>
      <c r="F4033" t="str">
        <f t="shared" si="62"/>
        <v>Allison Cameron</v>
      </c>
    </row>
    <row r="4034" spans="1:6">
      <c r="A4034" s="13">
        <v>3573</v>
      </c>
      <c r="B4034" s="13">
        <v>16</v>
      </c>
      <c r="C4034" t="str">
        <f>VLOOKUP(B4034,Physicians!$A$1:$D$28,4,FALSE)</f>
        <v>Gastroenterologist</v>
      </c>
      <c r="D4034" t="str">
        <f>VLOOKUP(B4034,Physicians!$A$1:$D$28,2,FALSE)</f>
        <v>Henry</v>
      </c>
      <c r="E4034" t="str">
        <f>VLOOKUP(B4034,Physicians!$A$1:$D$28,3,FALSE)</f>
        <v>Blake</v>
      </c>
      <c r="F4034" t="str">
        <f t="shared" si="62"/>
        <v>Henry Blake</v>
      </c>
    </row>
    <row r="4035" spans="1:6">
      <c r="A4035" s="13">
        <v>3573</v>
      </c>
      <c r="B4035" s="13">
        <v>13</v>
      </c>
      <c r="C4035" t="str">
        <f>VLOOKUP(B4035,Physicians!$A$1:$D$28,4,FALSE)</f>
        <v>Nuclear Medicine</v>
      </c>
      <c r="D4035" t="str">
        <f>VLOOKUP(B4035,Physicians!$A$1:$D$28,2,FALSE)</f>
        <v>Gregory</v>
      </c>
      <c r="E4035" t="str">
        <f>VLOOKUP(B4035,Physicians!$A$1:$D$28,3,FALSE)</f>
        <v>House</v>
      </c>
      <c r="F4035" t="str">
        <f t="shared" ref="F4035:F4098" si="63">_xlfn.CONCAT(D4035," ",E4035)</f>
        <v>Gregory House</v>
      </c>
    </row>
    <row r="4036" spans="1:6">
      <c r="A4036" s="13">
        <v>3574</v>
      </c>
      <c r="B4036" s="13">
        <v>9</v>
      </c>
      <c r="C4036" t="str">
        <f>VLOOKUP(B4036,Physicians!$A$1:$D$28,4,FALSE)</f>
        <v>Neurologist</v>
      </c>
      <c r="D4036" t="str">
        <f>VLOOKUP(B4036,Physicians!$A$1:$D$28,2,FALSE)</f>
        <v>Leslie</v>
      </c>
      <c r="E4036" t="str">
        <f>VLOOKUP(B4036,Physicians!$A$1:$D$28,3,FALSE)</f>
        <v>Winkle</v>
      </c>
      <c r="F4036" t="str">
        <f t="shared" si="63"/>
        <v>Leslie Winkle</v>
      </c>
    </row>
    <row r="4037" spans="1:6">
      <c r="A4037" s="13">
        <v>3575</v>
      </c>
      <c r="B4037" s="13">
        <v>23</v>
      </c>
      <c r="C4037" t="str">
        <f>VLOOKUP(B4037,Physicians!$A$1:$D$28,4,FALSE)</f>
        <v>Pediatrician</v>
      </c>
      <c r="D4037" t="str">
        <f>VLOOKUP(B4037,Physicians!$A$1:$D$28,2,FALSE)</f>
        <v>Doogie</v>
      </c>
      <c r="E4037" t="str">
        <f>VLOOKUP(B4037,Physicians!$A$1:$D$28,3,FALSE)</f>
        <v>Howser</v>
      </c>
      <c r="F4037" t="str">
        <f t="shared" si="63"/>
        <v>Doogie Howser</v>
      </c>
    </row>
    <row r="4038" spans="1:6">
      <c r="A4038" s="13">
        <v>3576</v>
      </c>
      <c r="B4038" s="13">
        <v>26</v>
      </c>
      <c r="C4038" t="str">
        <f>VLOOKUP(B4038,Physicians!$A$1:$D$28,4,FALSE)</f>
        <v>Cardiovascular Surgeon</v>
      </c>
      <c r="D4038" t="str">
        <f>VLOOKUP(B4038,Physicians!$A$1:$D$28,2,FALSE)</f>
        <v>Wellington</v>
      </c>
      <c r="E4038" t="str">
        <f>VLOOKUP(B4038,Physicians!$A$1:$D$28,3,FALSE)</f>
        <v>Yueh</v>
      </c>
      <c r="F4038" t="str">
        <f t="shared" si="63"/>
        <v>Wellington Yueh</v>
      </c>
    </row>
    <row r="4039" spans="1:6">
      <c r="A4039" s="13">
        <v>3577</v>
      </c>
      <c r="B4039" s="13">
        <v>27</v>
      </c>
      <c r="C4039" t="str">
        <f>VLOOKUP(B4039,Physicians!$A$1:$D$28,4,FALSE)</f>
        <v>Respirologist</v>
      </c>
      <c r="D4039" t="str">
        <f>VLOOKUP(B4039,Physicians!$A$1:$D$28,2,FALSE)</f>
        <v>Christine</v>
      </c>
      <c r="E4039" t="str">
        <f>VLOOKUP(B4039,Physicians!$A$1:$D$28,3,FALSE)</f>
        <v>Chapel</v>
      </c>
      <c r="F4039" t="str">
        <f t="shared" si="63"/>
        <v>Christine Chapel</v>
      </c>
    </row>
    <row r="4040" spans="1:6">
      <c r="A4040" s="13">
        <v>3577</v>
      </c>
      <c r="B4040" s="13">
        <v>3</v>
      </c>
      <c r="C4040" t="str">
        <f>VLOOKUP(B4040,Physicians!$A$1:$D$28,4,FALSE)</f>
        <v>General Surgeon</v>
      </c>
      <c r="D4040" t="str">
        <f>VLOOKUP(B4040,Physicians!$A$1:$D$28,2,FALSE)</f>
        <v>Samantha</v>
      </c>
      <c r="E4040" t="str">
        <f>VLOOKUP(B4040,Physicians!$A$1:$D$28,3,FALSE)</f>
        <v>Carter</v>
      </c>
      <c r="F4040" t="str">
        <f t="shared" si="63"/>
        <v>Samantha Carter</v>
      </c>
    </row>
    <row r="4041" spans="1:6">
      <c r="A4041" s="13">
        <v>3582</v>
      </c>
      <c r="B4041" s="13">
        <v>26</v>
      </c>
      <c r="C4041" t="str">
        <f>VLOOKUP(B4041,Physicians!$A$1:$D$28,4,FALSE)</f>
        <v>Cardiovascular Surgeon</v>
      </c>
      <c r="D4041" t="str">
        <f>VLOOKUP(B4041,Physicians!$A$1:$D$28,2,FALSE)</f>
        <v>Wellington</v>
      </c>
      <c r="E4041" t="str">
        <f>VLOOKUP(B4041,Physicians!$A$1:$D$28,3,FALSE)</f>
        <v>Yueh</v>
      </c>
      <c r="F4041" t="str">
        <f t="shared" si="63"/>
        <v>Wellington Yueh</v>
      </c>
    </row>
    <row r="4042" spans="1:6">
      <c r="A4042" s="13">
        <v>3583</v>
      </c>
      <c r="B4042" s="13">
        <v>2</v>
      </c>
      <c r="C4042" t="str">
        <f>VLOOKUP(B4042,Physicians!$A$1:$D$28,4,FALSE)</f>
        <v>Cardiologist</v>
      </c>
      <c r="D4042" t="str">
        <f>VLOOKUP(B4042,Physicians!$A$1:$D$28,2,FALSE)</f>
        <v>Emmett</v>
      </c>
      <c r="E4042" t="str">
        <f>VLOOKUP(B4042,Physicians!$A$1:$D$28,3,FALSE)</f>
        <v>Brown</v>
      </c>
      <c r="F4042" t="str">
        <f t="shared" si="63"/>
        <v>Emmett Brown</v>
      </c>
    </row>
    <row r="4043" spans="1:6">
      <c r="A4043" s="13">
        <v>3584</v>
      </c>
      <c r="B4043" s="13">
        <v>15</v>
      </c>
      <c r="C4043" t="str">
        <f>VLOOKUP(B4043,Physicians!$A$1:$D$28,4,FALSE)</f>
        <v>Urologist</v>
      </c>
      <c r="D4043" t="str">
        <f>VLOOKUP(B4043,Physicians!$A$1:$D$28,2,FALSE)</f>
        <v>Henry</v>
      </c>
      <c r="E4043" t="str">
        <f>VLOOKUP(B4043,Physicians!$A$1:$D$28,3,FALSE)</f>
        <v>Higgins</v>
      </c>
      <c r="F4043" t="str">
        <f t="shared" si="63"/>
        <v>Henry Higgins</v>
      </c>
    </row>
    <row r="4044" spans="1:6">
      <c r="A4044" s="13">
        <v>3585</v>
      </c>
      <c r="B4044" s="13">
        <v>14</v>
      </c>
      <c r="C4044" t="str">
        <f>VLOOKUP(B4044,Physicians!$A$1:$D$28,4,FALSE)</f>
        <v>Gerontologist</v>
      </c>
      <c r="D4044" t="str">
        <f>VLOOKUP(B4044,Physicians!$A$1:$D$28,2,FALSE)</f>
        <v>Lilith</v>
      </c>
      <c r="E4044" t="str">
        <f>VLOOKUP(B4044,Physicians!$A$1:$D$28,3,FALSE)</f>
        <v>Sternin</v>
      </c>
      <c r="F4044" t="str">
        <f t="shared" si="63"/>
        <v>Lilith Sternin</v>
      </c>
    </row>
    <row r="4045" spans="1:6">
      <c r="A4045" s="13">
        <v>3585</v>
      </c>
      <c r="B4045" s="13">
        <v>16</v>
      </c>
      <c r="C4045" t="str">
        <f>VLOOKUP(B4045,Physicians!$A$1:$D$28,4,FALSE)</f>
        <v>Gastroenterologist</v>
      </c>
      <c r="D4045" t="str">
        <f>VLOOKUP(B4045,Physicians!$A$1:$D$28,2,FALSE)</f>
        <v>Henry</v>
      </c>
      <c r="E4045" t="str">
        <f>VLOOKUP(B4045,Physicians!$A$1:$D$28,3,FALSE)</f>
        <v>Blake</v>
      </c>
      <c r="F4045" t="str">
        <f t="shared" si="63"/>
        <v>Henry Blake</v>
      </c>
    </row>
    <row r="4046" spans="1:6">
      <c r="A4046" s="13">
        <v>3586</v>
      </c>
      <c r="B4046" s="13">
        <v>20</v>
      </c>
      <c r="C4046" t="str">
        <f>VLOOKUP(B4046,Physicians!$A$1:$D$28,4,FALSE)</f>
        <v>General Surgeon</v>
      </c>
      <c r="D4046" t="str">
        <f>VLOOKUP(B4046,Physicians!$A$1:$D$28,2,FALSE)</f>
        <v>Rajesh</v>
      </c>
      <c r="E4046" t="str">
        <f>VLOOKUP(B4046,Physicians!$A$1:$D$28,3,FALSE)</f>
        <v>Koothrappali</v>
      </c>
      <c r="F4046" t="str">
        <f t="shared" si="63"/>
        <v>Rajesh Koothrappali</v>
      </c>
    </row>
    <row r="4047" spans="1:6">
      <c r="A4047" s="13">
        <v>3586</v>
      </c>
      <c r="B4047" s="13">
        <v>25</v>
      </c>
      <c r="C4047" t="str">
        <f>VLOOKUP(B4047,Physicians!$A$1:$D$28,4,FALSE)</f>
        <v>Psychiatrist</v>
      </c>
      <c r="D4047" t="str">
        <f>VLOOKUP(B4047,Physicians!$A$1:$D$28,2,FALSE)</f>
        <v>Allison</v>
      </c>
      <c r="E4047" t="str">
        <f>VLOOKUP(B4047,Physicians!$A$1:$D$28,3,FALSE)</f>
        <v>Cameron</v>
      </c>
      <c r="F4047" t="str">
        <f t="shared" si="63"/>
        <v>Allison Cameron</v>
      </c>
    </row>
    <row r="4048" spans="1:6">
      <c r="A4048" s="13">
        <v>3588</v>
      </c>
      <c r="B4048" s="13">
        <v>14</v>
      </c>
      <c r="C4048" t="str">
        <f>VLOOKUP(B4048,Physicians!$A$1:$D$28,4,FALSE)</f>
        <v>Gerontologist</v>
      </c>
      <c r="D4048" t="str">
        <f>VLOOKUP(B4048,Physicians!$A$1:$D$28,2,FALSE)</f>
        <v>Lilith</v>
      </c>
      <c r="E4048" t="str">
        <f>VLOOKUP(B4048,Physicians!$A$1:$D$28,3,FALSE)</f>
        <v>Sternin</v>
      </c>
      <c r="F4048" t="str">
        <f t="shared" si="63"/>
        <v>Lilith Sternin</v>
      </c>
    </row>
    <row r="4049" spans="1:6">
      <c r="A4049" s="13">
        <v>3588</v>
      </c>
      <c r="B4049" s="13">
        <v>7</v>
      </c>
      <c r="C4049" t="str">
        <f>VLOOKUP(B4049,Physicians!$A$1:$D$28,4,FALSE)</f>
        <v>Oncologist</v>
      </c>
      <c r="D4049" t="str">
        <f>VLOOKUP(B4049,Physicians!$A$1:$D$28,2,FALSE)</f>
        <v>Leonard</v>
      </c>
      <c r="E4049" t="str">
        <f>VLOOKUP(B4049,Physicians!$A$1:$D$28,3,FALSE)</f>
        <v>Hofstadter</v>
      </c>
      <c r="F4049" t="str">
        <f t="shared" si="63"/>
        <v>Leonard Hofstadter</v>
      </c>
    </row>
    <row r="4050" spans="1:6">
      <c r="A4050" s="13">
        <v>3589</v>
      </c>
      <c r="B4050" s="13">
        <v>15</v>
      </c>
      <c r="C4050" t="str">
        <f>VLOOKUP(B4050,Physicians!$A$1:$D$28,4,FALSE)</f>
        <v>Urologist</v>
      </c>
      <c r="D4050" t="str">
        <f>VLOOKUP(B4050,Physicians!$A$1:$D$28,2,FALSE)</f>
        <v>Henry</v>
      </c>
      <c r="E4050" t="str">
        <f>VLOOKUP(B4050,Physicians!$A$1:$D$28,3,FALSE)</f>
        <v>Higgins</v>
      </c>
      <c r="F4050" t="str">
        <f t="shared" si="63"/>
        <v>Henry Higgins</v>
      </c>
    </row>
    <row r="4051" spans="1:6">
      <c r="A4051" s="13">
        <v>3589</v>
      </c>
      <c r="B4051" s="13">
        <v>15</v>
      </c>
      <c r="C4051" t="str">
        <f>VLOOKUP(B4051,Physicians!$A$1:$D$28,4,FALSE)</f>
        <v>Urologist</v>
      </c>
      <c r="D4051" t="str">
        <f>VLOOKUP(B4051,Physicians!$A$1:$D$28,2,FALSE)</f>
        <v>Henry</v>
      </c>
      <c r="E4051" t="str">
        <f>VLOOKUP(B4051,Physicians!$A$1:$D$28,3,FALSE)</f>
        <v>Higgins</v>
      </c>
      <c r="F4051" t="str">
        <f t="shared" si="63"/>
        <v>Henry Higgins</v>
      </c>
    </row>
    <row r="4052" spans="1:6">
      <c r="A4052" s="13">
        <v>3591</v>
      </c>
      <c r="B4052" s="13">
        <v>24</v>
      </c>
      <c r="C4052" t="str">
        <f>VLOOKUP(B4052,Physicians!$A$1:$D$28,4,FALSE)</f>
        <v>Neurologist</v>
      </c>
      <c r="D4052" t="str">
        <f>VLOOKUP(B4052,Physicians!$A$1:$D$28,2,FALSE)</f>
        <v>Katherine</v>
      </c>
      <c r="E4052" t="str">
        <f>VLOOKUP(B4052,Physicians!$A$1:$D$28,3,FALSE)</f>
        <v>Pulaski</v>
      </c>
      <c r="F4052" t="str">
        <f t="shared" si="63"/>
        <v>Katherine Pulaski</v>
      </c>
    </row>
    <row r="4053" spans="1:6">
      <c r="A4053" s="13">
        <v>3591</v>
      </c>
      <c r="B4053" s="13">
        <v>27</v>
      </c>
      <c r="C4053" t="str">
        <f>VLOOKUP(B4053,Physicians!$A$1:$D$28,4,FALSE)</f>
        <v>Respirologist</v>
      </c>
      <c r="D4053" t="str">
        <f>VLOOKUP(B4053,Physicians!$A$1:$D$28,2,FALSE)</f>
        <v>Christine</v>
      </c>
      <c r="E4053" t="str">
        <f>VLOOKUP(B4053,Physicians!$A$1:$D$28,3,FALSE)</f>
        <v>Chapel</v>
      </c>
      <c r="F4053" t="str">
        <f t="shared" si="63"/>
        <v>Christine Chapel</v>
      </c>
    </row>
    <row r="4054" spans="1:6">
      <c r="A4054" s="13">
        <v>3592</v>
      </c>
      <c r="B4054" s="13">
        <v>7</v>
      </c>
      <c r="C4054" t="str">
        <f>VLOOKUP(B4054,Physicians!$A$1:$D$28,4,FALSE)</f>
        <v>Oncologist</v>
      </c>
      <c r="D4054" t="str">
        <f>VLOOKUP(B4054,Physicians!$A$1:$D$28,2,FALSE)</f>
        <v>Leonard</v>
      </c>
      <c r="E4054" t="str">
        <f>VLOOKUP(B4054,Physicians!$A$1:$D$28,3,FALSE)</f>
        <v>Hofstadter</v>
      </c>
      <c r="F4054" t="str">
        <f t="shared" si="63"/>
        <v>Leonard Hofstadter</v>
      </c>
    </row>
    <row r="4055" spans="1:6">
      <c r="A4055" s="13">
        <v>3593</v>
      </c>
      <c r="B4055" s="13">
        <v>11</v>
      </c>
      <c r="C4055" t="str">
        <f>VLOOKUP(B4055,Physicians!$A$1:$D$28,4,FALSE)</f>
        <v>Respirologist</v>
      </c>
      <c r="D4055" t="str">
        <f>VLOOKUP(B4055,Physicians!$A$1:$D$28,2,FALSE)</f>
        <v>Benjamin</v>
      </c>
      <c r="E4055" t="str">
        <f>VLOOKUP(B4055,Physicians!$A$1:$D$28,3,FALSE)</f>
        <v>Pierce</v>
      </c>
      <c r="F4055" t="str">
        <f t="shared" si="63"/>
        <v>Benjamin Pierce</v>
      </c>
    </row>
    <row r="4056" spans="1:6">
      <c r="A4056" s="13">
        <v>3594</v>
      </c>
      <c r="B4056" s="13">
        <v>9</v>
      </c>
      <c r="C4056" t="str">
        <f>VLOOKUP(B4056,Physicians!$A$1:$D$28,4,FALSE)</f>
        <v>Neurologist</v>
      </c>
      <c r="D4056" t="str">
        <f>VLOOKUP(B4056,Physicians!$A$1:$D$28,2,FALSE)</f>
        <v>Leslie</v>
      </c>
      <c r="E4056" t="str">
        <f>VLOOKUP(B4056,Physicians!$A$1:$D$28,3,FALSE)</f>
        <v>Winkle</v>
      </c>
      <c r="F4056" t="str">
        <f t="shared" si="63"/>
        <v>Leslie Winkle</v>
      </c>
    </row>
    <row r="4057" spans="1:6">
      <c r="A4057" s="13">
        <v>3595</v>
      </c>
      <c r="B4057" s="13">
        <v>25</v>
      </c>
      <c r="C4057" t="str">
        <f>VLOOKUP(B4057,Physicians!$A$1:$D$28,4,FALSE)</f>
        <v>Psychiatrist</v>
      </c>
      <c r="D4057" t="str">
        <f>VLOOKUP(B4057,Physicians!$A$1:$D$28,2,FALSE)</f>
        <v>Allison</v>
      </c>
      <c r="E4057" t="str">
        <f>VLOOKUP(B4057,Physicians!$A$1:$D$28,3,FALSE)</f>
        <v>Cameron</v>
      </c>
      <c r="F4057" t="str">
        <f t="shared" si="63"/>
        <v>Allison Cameron</v>
      </c>
    </row>
    <row r="4058" spans="1:6">
      <c r="A4058" s="13">
        <v>3596</v>
      </c>
      <c r="B4058" s="13">
        <v>21</v>
      </c>
      <c r="C4058" t="str">
        <f>VLOOKUP(B4058,Physicians!$A$1:$D$28,4,FALSE)</f>
        <v>Obstetrician/Gynecologist</v>
      </c>
      <c r="D4058" t="str">
        <f>VLOOKUP(B4058,Physicians!$A$1:$D$28,2,FALSE)</f>
        <v>Lisa</v>
      </c>
      <c r="E4058" t="str">
        <f>VLOOKUP(B4058,Physicians!$A$1:$D$28,3,FALSE)</f>
        <v>Cuddy</v>
      </c>
      <c r="F4058" t="str">
        <f t="shared" si="63"/>
        <v>Lisa Cuddy</v>
      </c>
    </row>
    <row r="4059" spans="1:6">
      <c r="A4059" s="13">
        <v>3596</v>
      </c>
      <c r="B4059" s="13">
        <v>18</v>
      </c>
      <c r="C4059" t="str">
        <f>VLOOKUP(B4059,Physicians!$A$1:$D$28,4,FALSE)</f>
        <v>Gerontologist</v>
      </c>
      <c r="D4059" t="str">
        <f>VLOOKUP(B4059,Physicians!$A$1:$D$28,2,FALSE)</f>
        <v>Yuri</v>
      </c>
      <c r="E4059" t="str">
        <f>VLOOKUP(B4059,Physicians!$A$1:$D$28,3,FALSE)</f>
        <v>Zhivago</v>
      </c>
      <c r="F4059" t="str">
        <f t="shared" si="63"/>
        <v>Yuri Zhivago</v>
      </c>
    </row>
    <row r="4060" spans="1:6">
      <c r="A4060" s="13">
        <v>3598</v>
      </c>
      <c r="B4060" s="13">
        <v>1</v>
      </c>
      <c r="C4060" t="str">
        <f>VLOOKUP(B4060,Physicians!$A$1:$D$28,4,FALSE)</f>
        <v>Internist</v>
      </c>
      <c r="D4060" t="str">
        <f>VLOOKUP(B4060,Physicians!$A$1:$D$28,2,FALSE)</f>
        <v>Remy</v>
      </c>
      <c r="E4060" t="str">
        <f>VLOOKUP(B4060,Physicians!$A$1:$D$28,3,FALSE)</f>
        <v>Hadley</v>
      </c>
      <c r="F4060" t="str">
        <f t="shared" si="63"/>
        <v>Remy Hadley</v>
      </c>
    </row>
    <row r="4061" spans="1:6">
      <c r="A4061" s="13">
        <v>3599</v>
      </c>
      <c r="B4061" s="13">
        <v>20</v>
      </c>
      <c r="C4061" t="str">
        <f>VLOOKUP(B4061,Physicians!$A$1:$D$28,4,FALSE)</f>
        <v>General Surgeon</v>
      </c>
      <c r="D4061" t="str">
        <f>VLOOKUP(B4061,Physicians!$A$1:$D$28,2,FALSE)</f>
        <v>Rajesh</v>
      </c>
      <c r="E4061" t="str">
        <f>VLOOKUP(B4061,Physicians!$A$1:$D$28,3,FALSE)</f>
        <v>Koothrappali</v>
      </c>
      <c r="F4061" t="str">
        <f t="shared" si="63"/>
        <v>Rajesh Koothrappali</v>
      </c>
    </row>
    <row r="4062" spans="1:6">
      <c r="A4062" s="13">
        <v>3599</v>
      </c>
      <c r="B4062" s="13">
        <v>17</v>
      </c>
      <c r="C4062" t="str">
        <f>VLOOKUP(B4062,Physicians!$A$1:$D$28,4,FALSE)</f>
        <v>Nuclear Medicine</v>
      </c>
      <c r="D4062" t="str">
        <f>VLOOKUP(B4062,Physicians!$A$1:$D$28,2,FALSE)</f>
        <v>Cristina</v>
      </c>
      <c r="E4062" t="str">
        <f>VLOOKUP(B4062,Physicians!$A$1:$D$28,3,FALSE)</f>
        <v>Yang</v>
      </c>
      <c r="F4062" t="str">
        <f t="shared" si="63"/>
        <v>Cristina Yang</v>
      </c>
    </row>
    <row r="4063" spans="1:6">
      <c r="A4063" s="13">
        <v>3600</v>
      </c>
      <c r="B4063" s="13">
        <v>24</v>
      </c>
      <c r="C4063" t="str">
        <f>VLOOKUP(B4063,Physicians!$A$1:$D$28,4,FALSE)</f>
        <v>Neurologist</v>
      </c>
      <c r="D4063" t="str">
        <f>VLOOKUP(B4063,Physicians!$A$1:$D$28,2,FALSE)</f>
        <v>Katherine</v>
      </c>
      <c r="E4063" t="str">
        <f>VLOOKUP(B4063,Physicians!$A$1:$D$28,3,FALSE)</f>
        <v>Pulaski</v>
      </c>
      <c r="F4063" t="str">
        <f t="shared" si="63"/>
        <v>Katherine Pulaski</v>
      </c>
    </row>
    <row r="4064" spans="1:6">
      <c r="A4064" s="13">
        <v>3600</v>
      </c>
      <c r="B4064" s="13">
        <v>26</v>
      </c>
      <c r="C4064" t="str">
        <f>VLOOKUP(B4064,Physicians!$A$1:$D$28,4,FALSE)</f>
        <v>Cardiovascular Surgeon</v>
      </c>
      <c r="D4064" t="str">
        <f>VLOOKUP(B4064,Physicians!$A$1:$D$28,2,FALSE)</f>
        <v>Wellington</v>
      </c>
      <c r="E4064" t="str">
        <f>VLOOKUP(B4064,Physicians!$A$1:$D$28,3,FALSE)</f>
        <v>Yueh</v>
      </c>
      <c r="F4064" t="str">
        <f t="shared" si="63"/>
        <v>Wellington Yueh</v>
      </c>
    </row>
    <row r="4065" spans="1:6">
      <c r="A4065" s="13">
        <v>3601</v>
      </c>
      <c r="B4065" s="13">
        <v>27</v>
      </c>
      <c r="C4065" t="str">
        <f>VLOOKUP(B4065,Physicians!$A$1:$D$28,4,FALSE)</f>
        <v>Respirologist</v>
      </c>
      <c r="D4065" t="str">
        <f>VLOOKUP(B4065,Physicians!$A$1:$D$28,2,FALSE)</f>
        <v>Christine</v>
      </c>
      <c r="E4065" t="str">
        <f>VLOOKUP(B4065,Physicians!$A$1:$D$28,3,FALSE)</f>
        <v>Chapel</v>
      </c>
      <c r="F4065" t="str">
        <f t="shared" si="63"/>
        <v>Christine Chapel</v>
      </c>
    </row>
    <row r="4066" spans="1:6">
      <c r="A4066" s="13">
        <v>3601</v>
      </c>
      <c r="B4066" s="13">
        <v>3</v>
      </c>
      <c r="C4066" t="str">
        <f>VLOOKUP(B4066,Physicians!$A$1:$D$28,4,FALSE)</f>
        <v>General Surgeon</v>
      </c>
      <c r="D4066" t="str">
        <f>VLOOKUP(B4066,Physicians!$A$1:$D$28,2,FALSE)</f>
        <v>Samantha</v>
      </c>
      <c r="E4066" t="str">
        <f>VLOOKUP(B4066,Physicians!$A$1:$D$28,3,FALSE)</f>
        <v>Carter</v>
      </c>
      <c r="F4066" t="str">
        <f t="shared" si="63"/>
        <v>Samantha Carter</v>
      </c>
    </row>
    <row r="4067" spans="1:6">
      <c r="A4067" s="13">
        <v>3602</v>
      </c>
      <c r="B4067" s="13">
        <v>20</v>
      </c>
      <c r="C4067" t="str">
        <f>VLOOKUP(B4067,Physicians!$A$1:$D$28,4,FALSE)</f>
        <v>General Surgeon</v>
      </c>
      <c r="D4067" t="str">
        <f>VLOOKUP(B4067,Physicians!$A$1:$D$28,2,FALSE)</f>
        <v>Rajesh</v>
      </c>
      <c r="E4067" t="str">
        <f>VLOOKUP(B4067,Physicians!$A$1:$D$28,3,FALSE)</f>
        <v>Koothrappali</v>
      </c>
      <c r="F4067" t="str">
        <f t="shared" si="63"/>
        <v>Rajesh Koothrappali</v>
      </c>
    </row>
    <row r="4068" spans="1:6">
      <c r="A4068" s="13">
        <v>3603</v>
      </c>
      <c r="B4068" s="13">
        <v>17</v>
      </c>
      <c r="C4068" t="str">
        <f>VLOOKUP(B4068,Physicians!$A$1:$D$28,4,FALSE)</f>
        <v>Nuclear Medicine</v>
      </c>
      <c r="D4068" t="str">
        <f>VLOOKUP(B4068,Physicians!$A$1:$D$28,2,FALSE)</f>
        <v>Cristina</v>
      </c>
      <c r="E4068" t="str">
        <f>VLOOKUP(B4068,Physicians!$A$1:$D$28,3,FALSE)</f>
        <v>Yang</v>
      </c>
      <c r="F4068" t="str">
        <f t="shared" si="63"/>
        <v>Cristina Yang</v>
      </c>
    </row>
    <row r="4069" spans="1:6">
      <c r="A4069" s="13">
        <v>3605</v>
      </c>
      <c r="B4069" s="13">
        <v>27</v>
      </c>
      <c r="C4069" t="str">
        <f>VLOOKUP(B4069,Physicians!$A$1:$D$28,4,FALSE)</f>
        <v>Respirologist</v>
      </c>
      <c r="D4069" t="str">
        <f>VLOOKUP(B4069,Physicians!$A$1:$D$28,2,FALSE)</f>
        <v>Christine</v>
      </c>
      <c r="E4069" t="str">
        <f>VLOOKUP(B4069,Physicians!$A$1:$D$28,3,FALSE)</f>
        <v>Chapel</v>
      </c>
      <c r="F4069" t="str">
        <f t="shared" si="63"/>
        <v>Christine Chapel</v>
      </c>
    </row>
    <row r="4070" spans="1:6">
      <c r="A4070" s="13">
        <v>3605</v>
      </c>
      <c r="B4070" s="13">
        <v>20</v>
      </c>
      <c r="C4070" t="str">
        <f>VLOOKUP(B4070,Physicians!$A$1:$D$28,4,FALSE)</f>
        <v>General Surgeon</v>
      </c>
      <c r="D4070" t="str">
        <f>VLOOKUP(B4070,Physicians!$A$1:$D$28,2,FALSE)</f>
        <v>Rajesh</v>
      </c>
      <c r="E4070" t="str">
        <f>VLOOKUP(B4070,Physicians!$A$1:$D$28,3,FALSE)</f>
        <v>Koothrappali</v>
      </c>
      <c r="F4070" t="str">
        <f t="shared" si="63"/>
        <v>Rajesh Koothrappali</v>
      </c>
    </row>
    <row r="4071" spans="1:6">
      <c r="A4071" s="13">
        <v>3607</v>
      </c>
      <c r="B4071" s="13">
        <v>3</v>
      </c>
      <c r="C4071" t="str">
        <f>VLOOKUP(B4071,Physicians!$A$1:$D$28,4,FALSE)</f>
        <v>General Surgeon</v>
      </c>
      <c r="D4071" t="str">
        <f>VLOOKUP(B4071,Physicians!$A$1:$D$28,2,FALSE)</f>
        <v>Samantha</v>
      </c>
      <c r="E4071" t="str">
        <f>VLOOKUP(B4071,Physicians!$A$1:$D$28,3,FALSE)</f>
        <v>Carter</v>
      </c>
      <c r="F4071" t="str">
        <f t="shared" si="63"/>
        <v>Samantha Carter</v>
      </c>
    </row>
    <row r="4072" spans="1:6">
      <c r="A4072" s="13">
        <v>3607</v>
      </c>
      <c r="B4072" s="13">
        <v>21</v>
      </c>
      <c r="C4072" t="str">
        <f>VLOOKUP(B4072,Physicians!$A$1:$D$28,4,FALSE)</f>
        <v>Obstetrician/Gynecologist</v>
      </c>
      <c r="D4072" t="str">
        <f>VLOOKUP(B4072,Physicians!$A$1:$D$28,2,FALSE)</f>
        <v>Lisa</v>
      </c>
      <c r="E4072" t="str">
        <f>VLOOKUP(B4072,Physicians!$A$1:$D$28,3,FALSE)</f>
        <v>Cuddy</v>
      </c>
      <c r="F4072" t="str">
        <f t="shared" si="63"/>
        <v>Lisa Cuddy</v>
      </c>
    </row>
    <row r="4073" spans="1:6">
      <c r="A4073" s="13">
        <v>3608</v>
      </c>
      <c r="B4073" s="13">
        <v>11</v>
      </c>
      <c r="C4073" t="str">
        <f>VLOOKUP(B4073,Physicians!$A$1:$D$28,4,FALSE)</f>
        <v>Respirologist</v>
      </c>
      <c r="D4073" t="str">
        <f>VLOOKUP(B4073,Physicians!$A$1:$D$28,2,FALSE)</f>
        <v>Benjamin</v>
      </c>
      <c r="E4073" t="str">
        <f>VLOOKUP(B4073,Physicians!$A$1:$D$28,3,FALSE)</f>
        <v>Pierce</v>
      </c>
      <c r="F4073" t="str">
        <f t="shared" si="63"/>
        <v>Benjamin Pierce</v>
      </c>
    </row>
    <row r="4074" spans="1:6">
      <c r="A4074" s="13">
        <v>3608</v>
      </c>
      <c r="B4074" s="13">
        <v>25</v>
      </c>
      <c r="C4074" t="str">
        <f>VLOOKUP(B4074,Physicians!$A$1:$D$28,4,FALSE)</f>
        <v>Psychiatrist</v>
      </c>
      <c r="D4074" t="str">
        <f>VLOOKUP(B4074,Physicians!$A$1:$D$28,2,FALSE)</f>
        <v>Allison</v>
      </c>
      <c r="E4074" t="str">
        <f>VLOOKUP(B4074,Physicians!$A$1:$D$28,3,FALSE)</f>
        <v>Cameron</v>
      </c>
      <c r="F4074" t="str">
        <f t="shared" si="63"/>
        <v>Allison Cameron</v>
      </c>
    </row>
    <row r="4075" spans="1:6">
      <c r="A4075" s="13">
        <v>3609</v>
      </c>
      <c r="B4075" s="13">
        <v>23</v>
      </c>
      <c r="C4075" t="str">
        <f>VLOOKUP(B4075,Physicians!$A$1:$D$28,4,FALSE)</f>
        <v>Pediatrician</v>
      </c>
      <c r="D4075" t="str">
        <f>VLOOKUP(B4075,Physicians!$A$1:$D$28,2,FALSE)</f>
        <v>Doogie</v>
      </c>
      <c r="E4075" t="str">
        <f>VLOOKUP(B4075,Physicians!$A$1:$D$28,3,FALSE)</f>
        <v>Howser</v>
      </c>
      <c r="F4075" t="str">
        <f t="shared" si="63"/>
        <v>Doogie Howser</v>
      </c>
    </row>
    <row r="4076" spans="1:6">
      <c r="A4076" s="13">
        <v>3610</v>
      </c>
      <c r="B4076" s="13">
        <v>15</v>
      </c>
      <c r="C4076" t="str">
        <f>VLOOKUP(B4076,Physicians!$A$1:$D$28,4,FALSE)</f>
        <v>Urologist</v>
      </c>
      <c r="D4076" t="str">
        <f>VLOOKUP(B4076,Physicians!$A$1:$D$28,2,FALSE)</f>
        <v>Henry</v>
      </c>
      <c r="E4076" t="str">
        <f>VLOOKUP(B4076,Physicians!$A$1:$D$28,3,FALSE)</f>
        <v>Higgins</v>
      </c>
      <c r="F4076" t="str">
        <f t="shared" si="63"/>
        <v>Henry Higgins</v>
      </c>
    </row>
    <row r="4077" spans="1:6">
      <c r="A4077" s="13">
        <v>3611</v>
      </c>
      <c r="B4077" s="13">
        <v>25</v>
      </c>
      <c r="C4077" t="str">
        <f>VLOOKUP(B4077,Physicians!$A$1:$D$28,4,FALSE)</f>
        <v>Psychiatrist</v>
      </c>
      <c r="D4077" t="str">
        <f>VLOOKUP(B4077,Physicians!$A$1:$D$28,2,FALSE)</f>
        <v>Allison</v>
      </c>
      <c r="E4077" t="str">
        <f>VLOOKUP(B4077,Physicians!$A$1:$D$28,3,FALSE)</f>
        <v>Cameron</v>
      </c>
      <c r="F4077" t="str">
        <f t="shared" si="63"/>
        <v>Allison Cameron</v>
      </c>
    </row>
    <row r="4078" spans="1:6">
      <c r="A4078" s="13">
        <v>3612</v>
      </c>
      <c r="B4078" s="13">
        <v>2</v>
      </c>
      <c r="C4078" t="str">
        <f>VLOOKUP(B4078,Physicians!$A$1:$D$28,4,FALSE)</f>
        <v>Cardiologist</v>
      </c>
      <c r="D4078" t="str">
        <f>VLOOKUP(B4078,Physicians!$A$1:$D$28,2,FALSE)</f>
        <v>Emmett</v>
      </c>
      <c r="E4078" t="str">
        <f>VLOOKUP(B4078,Physicians!$A$1:$D$28,3,FALSE)</f>
        <v>Brown</v>
      </c>
      <c r="F4078" t="str">
        <f t="shared" si="63"/>
        <v>Emmett Brown</v>
      </c>
    </row>
    <row r="4079" spans="1:6">
      <c r="A4079" s="13">
        <v>3613</v>
      </c>
      <c r="B4079" s="13">
        <v>18</v>
      </c>
      <c r="C4079" t="str">
        <f>VLOOKUP(B4079,Physicians!$A$1:$D$28,4,FALSE)</f>
        <v>Gerontologist</v>
      </c>
      <c r="D4079" t="str">
        <f>VLOOKUP(B4079,Physicians!$A$1:$D$28,2,FALSE)</f>
        <v>Yuri</v>
      </c>
      <c r="E4079" t="str">
        <f>VLOOKUP(B4079,Physicians!$A$1:$D$28,3,FALSE)</f>
        <v>Zhivago</v>
      </c>
      <c r="F4079" t="str">
        <f t="shared" si="63"/>
        <v>Yuri Zhivago</v>
      </c>
    </row>
    <row r="4080" spans="1:6">
      <c r="A4080" s="13">
        <v>3614</v>
      </c>
      <c r="B4080" s="13">
        <v>4</v>
      </c>
      <c r="C4080" t="str">
        <f>VLOOKUP(B4080,Physicians!$A$1:$D$28,4,FALSE)</f>
        <v>Obstetrician/Gynecologist</v>
      </c>
      <c r="D4080" t="str">
        <f>VLOOKUP(B4080,Physicians!$A$1:$D$28,2,FALSE)</f>
        <v>Beverly</v>
      </c>
      <c r="E4080" t="str">
        <f>VLOOKUP(B4080,Physicians!$A$1:$D$28,3,FALSE)</f>
        <v>Crusher</v>
      </c>
      <c r="F4080" t="str">
        <f t="shared" si="63"/>
        <v>Beverly Crusher</v>
      </c>
    </row>
    <row r="4081" spans="1:6">
      <c r="A4081" s="13">
        <v>3614</v>
      </c>
      <c r="B4081" s="13">
        <v>8</v>
      </c>
      <c r="C4081" t="str">
        <f>VLOOKUP(B4081,Physicians!$A$1:$D$28,4,FALSE)</f>
        <v>Pediatrician</v>
      </c>
      <c r="D4081" t="str">
        <f>VLOOKUP(B4081,Physicians!$A$1:$D$28,2,FALSE)</f>
        <v>Nick</v>
      </c>
      <c r="E4081" t="str">
        <f>VLOOKUP(B4081,Physicians!$A$1:$D$28,3,FALSE)</f>
        <v>Riviera</v>
      </c>
      <c r="F4081" t="str">
        <f t="shared" si="63"/>
        <v>Nick Riviera</v>
      </c>
    </row>
    <row r="4082" spans="1:6">
      <c r="A4082" s="13">
        <v>3615</v>
      </c>
      <c r="B4082" s="13">
        <v>15</v>
      </c>
      <c r="C4082" t="str">
        <f>VLOOKUP(B4082,Physicians!$A$1:$D$28,4,FALSE)</f>
        <v>Urologist</v>
      </c>
      <c r="D4082" t="str">
        <f>VLOOKUP(B4082,Physicians!$A$1:$D$28,2,FALSE)</f>
        <v>Henry</v>
      </c>
      <c r="E4082" t="str">
        <f>VLOOKUP(B4082,Physicians!$A$1:$D$28,3,FALSE)</f>
        <v>Higgins</v>
      </c>
      <c r="F4082" t="str">
        <f t="shared" si="63"/>
        <v>Henry Higgins</v>
      </c>
    </row>
    <row r="4083" spans="1:6">
      <c r="A4083" s="13">
        <v>3617</v>
      </c>
      <c r="B4083" s="13">
        <v>5</v>
      </c>
      <c r="C4083" t="str">
        <f>VLOOKUP(B4083,Physicians!$A$1:$D$28,4,FALSE)</f>
        <v>Gastroenterologist</v>
      </c>
      <c r="D4083" t="str">
        <f>VLOOKUP(B4083,Physicians!$A$1:$D$28,2,FALSE)</f>
        <v>Julius</v>
      </c>
      <c r="E4083" t="str">
        <f>VLOOKUP(B4083,Physicians!$A$1:$D$28,3,FALSE)</f>
        <v>Hibbert</v>
      </c>
      <c r="F4083" t="str">
        <f t="shared" si="63"/>
        <v>Julius Hibbert</v>
      </c>
    </row>
    <row r="4084" spans="1:6">
      <c r="A4084" s="13">
        <v>3617</v>
      </c>
      <c r="B4084" s="13">
        <v>7</v>
      </c>
      <c r="C4084" t="str">
        <f>VLOOKUP(B4084,Physicians!$A$1:$D$28,4,FALSE)</f>
        <v>Oncologist</v>
      </c>
      <c r="D4084" t="str">
        <f>VLOOKUP(B4084,Physicians!$A$1:$D$28,2,FALSE)</f>
        <v>Leonard</v>
      </c>
      <c r="E4084" t="str">
        <f>VLOOKUP(B4084,Physicians!$A$1:$D$28,3,FALSE)</f>
        <v>Hofstadter</v>
      </c>
      <c r="F4084" t="str">
        <f t="shared" si="63"/>
        <v>Leonard Hofstadter</v>
      </c>
    </row>
    <row r="4085" spans="1:6">
      <c r="A4085" s="13">
        <v>3618</v>
      </c>
      <c r="B4085" s="13">
        <v>10</v>
      </c>
      <c r="C4085" t="str">
        <f>VLOOKUP(B4085,Physicians!$A$1:$D$28,4,FALSE)</f>
        <v>Orthopaedic Surgeon</v>
      </c>
      <c r="D4085" t="str">
        <f>VLOOKUP(B4085,Physicians!$A$1:$D$28,2,FALSE)</f>
        <v>Dana</v>
      </c>
      <c r="E4085" t="str">
        <f>VLOOKUP(B4085,Physicians!$A$1:$D$28,3,FALSE)</f>
        <v>Scully</v>
      </c>
      <c r="F4085" t="str">
        <f t="shared" si="63"/>
        <v>Dana Scully</v>
      </c>
    </row>
    <row r="4086" spans="1:6">
      <c r="A4086" s="13">
        <v>3619</v>
      </c>
      <c r="B4086" s="13">
        <v>16</v>
      </c>
      <c r="C4086" t="str">
        <f>VLOOKUP(B4086,Physicians!$A$1:$D$28,4,FALSE)</f>
        <v>Gastroenterologist</v>
      </c>
      <c r="D4086" t="str">
        <f>VLOOKUP(B4086,Physicians!$A$1:$D$28,2,FALSE)</f>
        <v>Henry</v>
      </c>
      <c r="E4086" t="str">
        <f>VLOOKUP(B4086,Physicians!$A$1:$D$28,3,FALSE)</f>
        <v>Blake</v>
      </c>
      <c r="F4086" t="str">
        <f t="shared" si="63"/>
        <v>Henry Blake</v>
      </c>
    </row>
    <row r="4087" spans="1:6">
      <c r="A4087" s="13">
        <v>3620</v>
      </c>
      <c r="B4087" s="13">
        <v>2</v>
      </c>
      <c r="C4087" t="str">
        <f>VLOOKUP(B4087,Physicians!$A$1:$D$28,4,FALSE)</f>
        <v>Cardiologist</v>
      </c>
      <c r="D4087" t="str">
        <f>VLOOKUP(B4087,Physicians!$A$1:$D$28,2,FALSE)</f>
        <v>Emmett</v>
      </c>
      <c r="E4087" t="str">
        <f>VLOOKUP(B4087,Physicians!$A$1:$D$28,3,FALSE)</f>
        <v>Brown</v>
      </c>
      <c r="F4087" t="str">
        <f t="shared" si="63"/>
        <v>Emmett Brown</v>
      </c>
    </row>
    <row r="4088" spans="1:6">
      <c r="A4088" s="13">
        <v>3620</v>
      </c>
      <c r="B4088" s="13">
        <v>22</v>
      </c>
      <c r="C4088" t="str">
        <f>VLOOKUP(B4088,Physicians!$A$1:$D$28,4,FALSE)</f>
        <v>Cardiologist</v>
      </c>
      <c r="D4088" t="str">
        <f>VLOOKUP(B4088,Physicians!$A$1:$D$28,2,FALSE)</f>
        <v>Simon</v>
      </c>
      <c r="E4088" t="str">
        <f>VLOOKUP(B4088,Physicians!$A$1:$D$28,3,FALSE)</f>
        <v>Tam</v>
      </c>
      <c r="F4088" t="str">
        <f t="shared" si="63"/>
        <v>Simon Tam</v>
      </c>
    </row>
    <row r="4089" spans="1:6">
      <c r="A4089" s="13">
        <v>3622</v>
      </c>
      <c r="B4089" s="13">
        <v>18</v>
      </c>
      <c r="C4089" t="str">
        <f>VLOOKUP(B4089,Physicians!$A$1:$D$28,4,FALSE)</f>
        <v>Gerontologist</v>
      </c>
      <c r="D4089" t="str">
        <f>VLOOKUP(B4089,Physicians!$A$1:$D$28,2,FALSE)</f>
        <v>Yuri</v>
      </c>
      <c r="E4089" t="str">
        <f>VLOOKUP(B4089,Physicians!$A$1:$D$28,3,FALSE)</f>
        <v>Zhivago</v>
      </c>
      <c r="F4089" t="str">
        <f t="shared" si="63"/>
        <v>Yuri Zhivago</v>
      </c>
    </row>
    <row r="4090" spans="1:6">
      <c r="A4090" s="13">
        <v>3623</v>
      </c>
      <c r="B4090" s="13">
        <v>13</v>
      </c>
      <c r="C4090" t="str">
        <f>VLOOKUP(B4090,Physicians!$A$1:$D$28,4,FALSE)</f>
        <v>Nuclear Medicine</v>
      </c>
      <c r="D4090" t="str">
        <f>VLOOKUP(B4090,Physicians!$A$1:$D$28,2,FALSE)</f>
        <v>Gregory</v>
      </c>
      <c r="E4090" t="str">
        <f>VLOOKUP(B4090,Physicians!$A$1:$D$28,3,FALSE)</f>
        <v>House</v>
      </c>
      <c r="F4090" t="str">
        <f t="shared" si="63"/>
        <v>Gregory House</v>
      </c>
    </row>
    <row r="4091" spans="1:6">
      <c r="A4091" s="13">
        <v>3624</v>
      </c>
      <c r="B4091" s="13">
        <v>4</v>
      </c>
      <c r="C4091" t="str">
        <f>VLOOKUP(B4091,Physicians!$A$1:$D$28,4,FALSE)</f>
        <v>Obstetrician/Gynecologist</v>
      </c>
      <c r="D4091" t="str">
        <f>VLOOKUP(B4091,Physicians!$A$1:$D$28,2,FALSE)</f>
        <v>Beverly</v>
      </c>
      <c r="E4091" t="str">
        <f>VLOOKUP(B4091,Physicians!$A$1:$D$28,3,FALSE)</f>
        <v>Crusher</v>
      </c>
      <c r="F4091" t="str">
        <f t="shared" si="63"/>
        <v>Beverly Crusher</v>
      </c>
    </row>
    <row r="4092" spans="1:6">
      <c r="A4092" s="13">
        <v>3625</v>
      </c>
      <c r="B4092" s="13">
        <v>5</v>
      </c>
      <c r="C4092" t="str">
        <f>VLOOKUP(B4092,Physicians!$A$1:$D$28,4,FALSE)</f>
        <v>Gastroenterologist</v>
      </c>
      <c r="D4092" t="str">
        <f>VLOOKUP(B4092,Physicians!$A$1:$D$28,2,FALSE)</f>
        <v>Julius</v>
      </c>
      <c r="E4092" t="str">
        <f>VLOOKUP(B4092,Physicians!$A$1:$D$28,3,FALSE)</f>
        <v>Hibbert</v>
      </c>
      <c r="F4092" t="str">
        <f t="shared" si="63"/>
        <v>Julius Hibbert</v>
      </c>
    </row>
    <row r="4093" spans="1:6">
      <c r="A4093" s="13">
        <v>3626</v>
      </c>
      <c r="B4093" s="13">
        <v>24</v>
      </c>
      <c r="C4093" t="str">
        <f>VLOOKUP(B4093,Physicians!$A$1:$D$28,4,FALSE)</f>
        <v>Neurologist</v>
      </c>
      <c r="D4093" t="str">
        <f>VLOOKUP(B4093,Physicians!$A$1:$D$28,2,FALSE)</f>
        <v>Katherine</v>
      </c>
      <c r="E4093" t="str">
        <f>VLOOKUP(B4093,Physicians!$A$1:$D$28,3,FALSE)</f>
        <v>Pulaski</v>
      </c>
      <c r="F4093" t="str">
        <f t="shared" si="63"/>
        <v>Katherine Pulaski</v>
      </c>
    </row>
    <row r="4094" spans="1:6">
      <c r="A4094" s="13">
        <v>3627</v>
      </c>
      <c r="B4094" s="13">
        <v>17</v>
      </c>
      <c r="C4094" t="str">
        <f>VLOOKUP(B4094,Physicians!$A$1:$D$28,4,FALSE)</f>
        <v>Nuclear Medicine</v>
      </c>
      <c r="D4094" t="str">
        <f>VLOOKUP(B4094,Physicians!$A$1:$D$28,2,FALSE)</f>
        <v>Cristina</v>
      </c>
      <c r="E4094" t="str">
        <f>VLOOKUP(B4094,Physicians!$A$1:$D$28,3,FALSE)</f>
        <v>Yang</v>
      </c>
      <c r="F4094" t="str">
        <f t="shared" si="63"/>
        <v>Cristina Yang</v>
      </c>
    </row>
    <row r="4095" spans="1:6">
      <c r="A4095" s="13">
        <v>3627</v>
      </c>
      <c r="B4095" s="13">
        <v>5</v>
      </c>
      <c r="C4095" t="str">
        <f>VLOOKUP(B4095,Physicians!$A$1:$D$28,4,FALSE)</f>
        <v>Gastroenterologist</v>
      </c>
      <c r="D4095" t="str">
        <f>VLOOKUP(B4095,Physicians!$A$1:$D$28,2,FALSE)</f>
        <v>Julius</v>
      </c>
      <c r="E4095" t="str">
        <f>VLOOKUP(B4095,Physicians!$A$1:$D$28,3,FALSE)</f>
        <v>Hibbert</v>
      </c>
      <c r="F4095" t="str">
        <f t="shared" si="63"/>
        <v>Julius Hibbert</v>
      </c>
    </row>
    <row r="4096" spans="1:6">
      <c r="A4096" s="13">
        <v>3628</v>
      </c>
      <c r="B4096" s="13">
        <v>23</v>
      </c>
      <c r="C4096" t="str">
        <f>VLOOKUP(B4096,Physicians!$A$1:$D$28,4,FALSE)</f>
        <v>Pediatrician</v>
      </c>
      <c r="D4096" t="str">
        <f>VLOOKUP(B4096,Physicians!$A$1:$D$28,2,FALSE)</f>
        <v>Doogie</v>
      </c>
      <c r="E4096" t="str">
        <f>VLOOKUP(B4096,Physicians!$A$1:$D$28,3,FALSE)</f>
        <v>Howser</v>
      </c>
      <c r="F4096" t="str">
        <f t="shared" si="63"/>
        <v>Doogie Howser</v>
      </c>
    </row>
    <row r="4097" spans="1:6">
      <c r="A4097" s="13">
        <v>3630</v>
      </c>
      <c r="B4097" s="13">
        <v>24</v>
      </c>
      <c r="C4097" t="str">
        <f>VLOOKUP(B4097,Physicians!$A$1:$D$28,4,FALSE)</f>
        <v>Neurologist</v>
      </c>
      <c r="D4097" t="str">
        <f>VLOOKUP(B4097,Physicians!$A$1:$D$28,2,FALSE)</f>
        <v>Katherine</v>
      </c>
      <c r="E4097" t="str">
        <f>VLOOKUP(B4097,Physicians!$A$1:$D$28,3,FALSE)</f>
        <v>Pulaski</v>
      </c>
      <c r="F4097" t="str">
        <f t="shared" si="63"/>
        <v>Katherine Pulaski</v>
      </c>
    </row>
    <row r="4098" spans="1:6">
      <c r="A4098" s="13">
        <v>3630</v>
      </c>
      <c r="B4098" s="13">
        <v>16</v>
      </c>
      <c r="C4098" t="str">
        <f>VLOOKUP(B4098,Physicians!$A$1:$D$28,4,FALSE)</f>
        <v>Gastroenterologist</v>
      </c>
      <c r="D4098" t="str">
        <f>VLOOKUP(B4098,Physicians!$A$1:$D$28,2,FALSE)</f>
        <v>Henry</v>
      </c>
      <c r="E4098" t="str">
        <f>VLOOKUP(B4098,Physicians!$A$1:$D$28,3,FALSE)</f>
        <v>Blake</v>
      </c>
      <c r="F4098" t="str">
        <f t="shared" si="63"/>
        <v>Henry Blake</v>
      </c>
    </row>
    <row r="4099" spans="1:6">
      <c r="A4099" s="13">
        <v>3631</v>
      </c>
      <c r="B4099" s="13">
        <v>8</v>
      </c>
      <c r="C4099" t="str">
        <f>VLOOKUP(B4099,Physicians!$A$1:$D$28,4,FALSE)</f>
        <v>Pediatrician</v>
      </c>
      <c r="D4099" t="str">
        <f>VLOOKUP(B4099,Physicians!$A$1:$D$28,2,FALSE)</f>
        <v>Nick</v>
      </c>
      <c r="E4099" t="str">
        <f>VLOOKUP(B4099,Physicians!$A$1:$D$28,3,FALSE)</f>
        <v>Riviera</v>
      </c>
      <c r="F4099" t="str">
        <f t="shared" ref="F4099:F4162" si="64">_xlfn.CONCAT(D4099," ",E4099)</f>
        <v>Nick Riviera</v>
      </c>
    </row>
    <row r="4100" spans="1:6">
      <c r="A4100" s="13">
        <v>3631</v>
      </c>
      <c r="B4100" s="13">
        <v>6</v>
      </c>
      <c r="C4100" t="str">
        <f>VLOOKUP(B4100,Physicians!$A$1:$D$28,4,FALSE)</f>
        <v>Psychiatrist</v>
      </c>
      <c r="D4100" t="str">
        <f>VLOOKUP(B4100,Physicians!$A$1:$D$28,2,FALSE)</f>
        <v>Sheldon</v>
      </c>
      <c r="E4100" t="str">
        <f>VLOOKUP(B4100,Physicians!$A$1:$D$28,3,FALSE)</f>
        <v>Cooper</v>
      </c>
      <c r="F4100" t="str">
        <f t="shared" si="64"/>
        <v>Sheldon Cooper</v>
      </c>
    </row>
    <row r="4101" spans="1:6">
      <c r="A4101" s="13">
        <v>3632</v>
      </c>
      <c r="B4101" s="13">
        <v>10</v>
      </c>
      <c r="C4101" t="str">
        <f>VLOOKUP(B4101,Physicians!$A$1:$D$28,4,FALSE)</f>
        <v>Orthopaedic Surgeon</v>
      </c>
      <c r="D4101" t="str">
        <f>VLOOKUP(B4101,Physicians!$A$1:$D$28,2,FALSE)</f>
        <v>Dana</v>
      </c>
      <c r="E4101" t="str">
        <f>VLOOKUP(B4101,Physicians!$A$1:$D$28,3,FALSE)</f>
        <v>Scully</v>
      </c>
      <c r="F4101" t="str">
        <f t="shared" si="64"/>
        <v>Dana Scully</v>
      </c>
    </row>
    <row r="4102" spans="1:6">
      <c r="A4102" s="13">
        <v>3634</v>
      </c>
      <c r="B4102" s="13">
        <v>9</v>
      </c>
      <c r="C4102" t="str">
        <f>VLOOKUP(B4102,Physicians!$A$1:$D$28,4,FALSE)</f>
        <v>Neurologist</v>
      </c>
      <c r="D4102" t="str">
        <f>VLOOKUP(B4102,Physicians!$A$1:$D$28,2,FALSE)</f>
        <v>Leslie</v>
      </c>
      <c r="E4102" t="str">
        <f>VLOOKUP(B4102,Physicians!$A$1:$D$28,3,FALSE)</f>
        <v>Winkle</v>
      </c>
      <c r="F4102" t="str">
        <f t="shared" si="64"/>
        <v>Leslie Winkle</v>
      </c>
    </row>
    <row r="4103" spans="1:6">
      <c r="A4103" s="13">
        <v>3634</v>
      </c>
      <c r="B4103" s="13">
        <v>22</v>
      </c>
      <c r="C4103" t="str">
        <f>VLOOKUP(B4103,Physicians!$A$1:$D$28,4,FALSE)</f>
        <v>Cardiologist</v>
      </c>
      <c r="D4103" t="str">
        <f>VLOOKUP(B4103,Physicians!$A$1:$D$28,2,FALSE)</f>
        <v>Simon</v>
      </c>
      <c r="E4103" t="str">
        <f>VLOOKUP(B4103,Physicians!$A$1:$D$28,3,FALSE)</f>
        <v>Tam</v>
      </c>
      <c r="F4103" t="str">
        <f t="shared" si="64"/>
        <v>Simon Tam</v>
      </c>
    </row>
    <row r="4104" spans="1:6">
      <c r="A4104" s="13">
        <v>3635</v>
      </c>
      <c r="B4104" s="13">
        <v>10</v>
      </c>
      <c r="C4104" t="str">
        <f>VLOOKUP(B4104,Physicians!$A$1:$D$28,4,FALSE)</f>
        <v>Orthopaedic Surgeon</v>
      </c>
      <c r="D4104" t="str">
        <f>VLOOKUP(B4104,Physicians!$A$1:$D$28,2,FALSE)</f>
        <v>Dana</v>
      </c>
      <c r="E4104" t="str">
        <f>VLOOKUP(B4104,Physicians!$A$1:$D$28,3,FALSE)</f>
        <v>Scully</v>
      </c>
      <c r="F4104" t="str">
        <f t="shared" si="64"/>
        <v>Dana Scully</v>
      </c>
    </row>
    <row r="4105" spans="1:6">
      <c r="A4105" s="13">
        <v>3635</v>
      </c>
      <c r="B4105" s="13">
        <v>14</v>
      </c>
      <c r="C4105" t="str">
        <f>VLOOKUP(B4105,Physicians!$A$1:$D$28,4,FALSE)</f>
        <v>Gerontologist</v>
      </c>
      <c r="D4105" t="str">
        <f>VLOOKUP(B4105,Physicians!$A$1:$D$28,2,FALSE)</f>
        <v>Lilith</v>
      </c>
      <c r="E4105" t="str">
        <f>VLOOKUP(B4105,Physicians!$A$1:$D$28,3,FALSE)</f>
        <v>Sternin</v>
      </c>
      <c r="F4105" t="str">
        <f t="shared" si="64"/>
        <v>Lilith Sternin</v>
      </c>
    </row>
    <row r="4106" spans="1:6">
      <c r="A4106" s="13">
        <v>3637</v>
      </c>
      <c r="B4106" s="13">
        <v>9</v>
      </c>
      <c r="C4106" t="str">
        <f>VLOOKUP(B4106,Physicians!$A$1:$D$28,4,FALSE)</f>
        <v>Neurologist</v>
      </c>
      <c r="D4106" t="str">
        <f>VLOOKUP(B4106,Physicians!$A$1:$D$28,2,FALSE)</f>
        <v>Leslie</v>
      </c>
      <c r="E4106" t="str">
        <f>VLOOKUP(B4106,Physicians!$A$1:$D$28,3,FALSE)</f>
        <v>Winkle</v>
      </c>
      <c r="F4106" t="str">
        <f t="shared" si="64"/>
        <v>Leslie Winkle</v>
      </c>
    </row>
    <row r="4107" spans="1:6">
      <c r="A4107" s="13">
        <v>3639</v>
      </c>
      <c r="B4107" s="13">
        <v>16</v>
      </c>
      <c r="C4107" t="str">
        <f>VLOOKUP(B4107,Physicians!$A$1:$D$28,4,FALSE)</f>
        <v>Gastroenterologist</v>
      </c>
      <c r="D4107" t="str">
        <f>VLOOKUP(B4107,Physicians!$A$1:$D$28,2,FALSE)</f>
        <v>Henry</v>
      </c>
      <c r="E4107" t="str">
        <f>VLOOKUP(B4107,Physicians!$A$1:$D$28,3,FALSE)</f>
        <v>Blake</v>
      </c>
      <c r="F4107" t="str">
        <f t="shared" si="64"/>
        <v>Henry Blake</v>
      </c>
    </row>
    <row r="4108" spans="1:6">
      <c r="A4108" s="13">
        <v>3640</v>
      </c>
      <c r="B4108" s="13">
        <v>5</v>
      </c>
      <c r="C4108" t="str">
        <f>VLOOKUP(B4108,Physicians!$A$1:$D$28,4,FALSE)</f>
        <v>Gastroenterologist</v>
      </c>
      <c r="D4108" t="str">
        <f>VLOOKUP(B4108,Physicians!$A$1:$D$28,2,FALSE)</f>
        <v>Julius</v>
      </c>
      <c r="E4108" t="str">
        <f>VLOOKUP(B4108,Physicians!$A$1:$D$28,3,FALSE)</f>
        <v>Hibbert</v>
      </c>
      <c r="F4108" t="str">
        <f t="shared" si="64"/>
        <v>Julius Hibbert</v>
      </c>
    </row>
    <row r="4109" spans="1:6">
      <c r="A4109" s="13">
        <v>3640</v>
      </c>
      <c r="B4109" s="13">
        <v>20</v>
      </c>
      <c r="C4109" t="str">
        <f>VLOOKUP(B4109,Physicians!$A$1:$D$28,4,FALSE)</f>
        <v>General Surgeon</v>
      </c>
      <c r="D4109" t="str">
        <f>VLOOKUP(B4109,Physicians!$A$1:$D$28,2,FALSE)</f>
        <v>Rajesh</v>
      </c>
      <c r="E4109" t="str">
        <f>VLOOKUP(B4109,Physicians!$A$1:$D$28,3,FALSE)</f>
        <v>Koothrappali</v>
      </c>
      <c r="F4109" t="str">
        <f t="shared" si="64"/>
        <v>Rajesh Koothrappali</v>
      </c>
    </row>
    <row r="4110" spans="1:6">
      <c r="A4110" s="13">
        <v>3641</v>
      </c>
      <c r="B4110" s="13">
        <v>7</v>
      </c>
      <c r="C4110" t="str">
        <f>VLOOKUP(B4110,Physicians!$A$1:$D$28,4,FALSE)</f>
        <v>Oncologist</v>
      </c>
      <c r="D4110" t="str">
        <f>VLOOKUP(B4110,Physicians!$A$1:$D$28,2,FALSE)</f>
        <v>Leonard</v>
      </c>
      <c r="E4110" t="str">
        <f>VLOOKUP(B4110,Physicians!$A$1:$D$28,3,FALSE)</f>
        <v>Hofstadter</v>
      </c>
      <c r="F4110" t="str">
        <f t="shared" si="64"/>
        <v>Leonard Hofstadter</v>
      </c>
    </row>
    <row r="4111" spans="1:6">
      <c r="A4111" s="13">
        <v>3641</v>
      </c>
      <c r="B4111" s="13">
        <v>2</v>
      </c>
      <c r="C4111" t="str">
        <f>VLOOKUP(B4111,Physicians!$A$1:$D$28,4,FALSE)</f>
        <v>Cardiologist</v>
      </c>
      <c r="D4111" t="str">
        <f>VLOOKUP(B4111,Physicians!$A$1:$D$28,2,FALSE)</f>
        <v>Emmett</v>
      </c>
      <c r="E4111" t="str">
        <f>VLOOKUP(B4111,Physicians!$A$1:$D$28,3,FALSE)</f>
        <v>Brown</v>
      </c>
      <c r="F4111" t="str">
        <f t="shared" si="64"/>
        <v>Emmett Brown</v>
      </c>
    </row>
    <row r="4112" spans="1:6">
      <c r="A4112" s="13">
        <v>3642</v>
      </c>
      <c r="B4112" s="13">
        <v>10</v>
      </c>
      <c r="C4112" t="str">
        <f>VLOOKUP(B4112,Physicians!$A$1:$D$28,4,FALSE)</f>
        <v>Orthopaedic Surgeon</v>
      </c>
      <c r="D4112" t="str">
        <f>VLOOKUP(B4112,Physicians!$A$1:$D$28,2,FALSE)</f>
        <v>Dana</v>
      </c>
      <c r="E4112" t="str">
        <f>VLOOKUP(B4112,Physicians!$A$1:$D$28,3,FALSE)</f>
        <v>Scully</v>
      </c>
      <c r="F4112" t="str">
        <f t="shared" si="64"/>
        <v>Dana Scully</v>
      </c>
    </row>
    <row r="4113" spans="1:6">
      <c r="A4113" s="13">
        <v>3644</v>
      </c>
      <c r="B4113" s="13">
        <v>17</v>
      </c>
      <c r="C4113" t="str">
        <f>VLOOKUP(B4113,Physicians!$A$1:$D$28,4,FALSE)</f>
        <v>Nuclear Medicine</v>
      </c>
      <c r="D4113" t="str">
        <f>VLOOKUP(B4113,Physicians!$A$1:$D$28,2,FALSE)</f>
        <v>Cristina</v>
      </c>
      <c r="E4113" t="str">
        <f>VLOOKUP(B4113,Physicians!$A$1:$D$28,3,FALSE)</f>
        <v>Yang</v>
      </c>
      <c r="F4113" t="str">
        <f t="shared" si="64"/>
        <v>Cristina Yang</v>
      </c>
    </row>
    <row r="4114" spans="1:6">
      <c r="A4114" s="13">
        <v>3644</v>
      </c>
      <c r="B4114" s="13">
        <v>21</v>
      </c>
      <c r="C4114" t="str">
        <f>VLOOKUP(B4114,Physicians!$A$1:$D$28,4,FALSE)</f>
        <v>Obstetrician/Gynecologist</v>
      </c>
      <c r="D4114" t="str">
        <f>VLOOKUP(B4114,Physicians!$A$1:$D$28,2,FALSE)</f>
        <v>Lisa</v>
      </c>
      <c r="E4114" t="str">
        <f>VLOOKUP(B4114,Physicians!$A$1:$D$28,3,FALSE)</f>
        <v>Cuddy</v>
      </c>
      <c r="F4114" t="str">
        <f t="shared" si="64"/>
        <v>Lisa Cuddy</v>
      </c>
    </row>
    <row r="4115" spans="1:6">
      <c r="A4115" s="13">
        <v>3645</v>
      </c>
      <c r="B4115" s="13">
        <v>11</v>
      </c>
      <c r="C4115" t="str">
        <f>VLOOKUP(B4115,Physicians!$A$1:$D$28,4,FALSE)</f>
        <v>Respirologist</v>
      </c>
      <c r="D4115" t="str">
        <f>VLOOKUP(B4115,Physicians!$A$1:$D$28,2,FALSE)</f>
        <v>Benjamin</v>
      </c>
      <c r="E4115" t="str">
        <f>VLOOKUP(B4115,Physicians!$A$1:$D$28,3,FALSE)</f>
        <v>Pierce</v>
      </c>
      <c r="F4115" t="str">
        <f t="shared" si="64"/>
        <v>Benjamin Pierce</v>
      </c>
    </row>
    <row r="4116" spans="1:6">
      <c r="A4116" s="13">
        <v>3647</v>
      </c>
      <c r="B4116" s="13">
        <v>17</v>
      </c>
      <c r="C4116" t="str">
        <f>VLOOKUP(B4116,Physicians!$A$1:$D$28,4,FALSE)</f>
        <v>Nuclear Medicine</v>
      </c>
      <c r="D4116" t="str">
        <f>VLOOKUP(B4116,Physicians!$A$1:$D$28,2,FALSE)</f>
        <v>Cristina</v>
      </c>
      <c r="E4116" t="str">
        <f>VLOOKUP(B4116,Physicians!$A$1:$D$28,3,FALSE)</f>
        <v>Yang</v>
      </c>
      <c r="F4116" t="str">
        <f t="shared" si="64"/>
        <v>Cristina Yang</v>
      </c>
    </row>
    <row r="4117" spans="1:6">
      <c r="A4117" s="13">
        <v>3649</v>
      </c>
      <c r="B4117" s="13">
        <v>11</v>
      </c>
      <c r="C4117" t="str">
        <f>VLOOKUP(B4117,Physicians!$A$1:$D$28,4,FALSE)</f>
        <v>Respirologist</v>
      </c>
      <c r="D4117" t="str">
        <f>VLOOKUP(B4117,Physicians!$A$1:$D$28,2,FALSE)</f>
        <v>Benjamin</v>
      </c>
      <c r="E4117" t="str">
        <f>VLOOKUP(B4117,Physicians!$A$1:$D$28,3,FALSE)</f>
        <v>Pierce</v>
      </c>
      <c r="F4117" t="str">
        <f t="shared" si="64"/>
        <v>Benjamin Pierce</v>
      </c>
    </row>
    <row r="4118" spans="1:6">
      <c r="A4118" s="13">
        <v>3650</v>
      </c>
      <c r="B4118" s="13">
        <v>11</v>
      </c>
      <c r="C4118" t="str">
        <f>VLOOKUP(B4118,Physicians!$A$1:$D$28,4,FALSE)</f>
        <v>Respirologist</v>
      </c>
      <c r="D4118" t="str">
        <f>VLOOKUP(B4118,Physicians!$A$1:$D$28,2,FALSE)</f>
        <v>Benjamin</v>
      </c>
      <c r="E4118" t="str">
        <f>VLOOKUP(B4118,Physicians!$A$1:$D$28,3,FALSE)</f>
        <v>Pierce</v>
      </c>
      <c r="F4118" t="str">
        <f t="shared" si="64"/>
        <v>Benjamin Pierce</v>
      </c>
    </row>
    <row r="4119" spans="1:6">
      <c r="A4119" s="13">
        <v>3651</v>
      </c>
      <c r="B4119" s="13">
        <v>15</v>
      </c>
      <c r="C4119" t="str">
        <f>VLOOKUP(B4119,Physicians!$A$1:$D$28,4,FALSE)</f>
        <v>Urologist</v>
      </c>
      <c r="D4119" t="str">
        <f>VLOOKUP(B4119,Physicians!$A$1:$D$28,2,FALSE)</f>
        <v>Henry</v>
      </c>
      <c r="E4119" t="str">
        <f>VLOOKUP(B4119,Physicians!$A$1:$D$28,3,FALSE)</f>
        <v>Higgins</v>
      </c>
      <c r="F4119" t="str">
        <f t="shared" si="64"/>
        <v>Henry Higgins</v>
      </c>
    </row>
    <row r="4120" spans="1:6">
      <c r="A4120" s="13">
        <v>3653</v>
      </c>
      <c r="B4120" s="13">
        <v>6</v>
      </c>
      <c r="C4120" t="str">
        <f>VLOOKUP(B4120,Physicians!$A$1:$D$28,4,FALSE)</f>
        <v>Psychiatrist</v>
      </c>
      <c r="D4120" t="str">
        <f>VLOOKUP(B4120,Physicians!$A$1:$D$28,2,FALSE)</f>
        <v>Sheldon</v>
      </c>
      <c r="E4120" t="str">
        <f>VLOOKUP(B4120,Physicians!$A$1:$D$28,3,FALSE)</f>
        <v>Cooper</v>
      </c>
      <c r="F4120" t="str">
        <f t="shared" si="64"/>
        <v>Sheldon Cooper</v>
      </c>
    </row>
    <row r="4121" spans="1:6">
      <c r="A4121" s="13">
        <v>3656</v>
      </c>
      <c r="B4121" s="13">
        <v>9</v>
      </c>
      <c r="C4121" t="str">
        <f>VLOOKUP(B4121,Physicians!$A$1:$D$28,4,FALSE)</f>
        <v>Neurologist</v>
      </c>
      <c r="D4121" t="str">
        <f>VLOOKUP(B4121,Physicians!$A$1:$D$28,2,FALSE)</f>
        <v>Leslie</v>
      </c>
      <c r="E4121" t="str">
        <f>VLOOKUP(B4121,Physicians!$A$1:$D$28,3,FALSE)</f>
        <v>Winkle</v>
      </c>
      <c r="F4121" t="str">
        <f t="shared" si="64"/>
        <v>Leslie Winkle</v>
      </c>
    </row>
    <row r="4122" spans="1:6">
      <c r="A4122" s="13">
        <v>3656</v>
      </c>
      <c r="B4122" s="13">
        <v>13</v>
      </c>
      <c r="C4122" t="str">
        <f>VLOOKUP(B4122,Physicians!$A$1:$D$28,4,FALSE)</f>
        <v>Nuclear Medicine</v>
      </c>
      <c r="D4122" t="str">
        <f>VLOOKUP(B4122,Physicians!$A$1:$D$28,2,FALSE)</f>
        <v>Gregory</v>
      </c>
      <c r="E4122" t="str">
        <f>VLOOKUP(B4122,Physicians!$A$1:$D$28,3,FALSE)</f>
        <v>House</v>
      </c>
      <c r="F4122" t="str">
        <f t="shared" si="64"/>
        <v>Gregory House</v>
      </c>
    </row>
    <row r="4123" spans="1:6">
      <c r="A4123" s="13">
        <v>3657</v>
      </c>
      <c r="B4123" s="13">
        <v>23</v>
      </c>
      <c r="C4123" t="str">
        <f>VLOOKUP(B4123,Physicians!$A$1:$D$28,4,FALSE)</f>
        <v>Pediatrician</v>
      </c>
      <c r="D4123" t="str">
        <f>VLOOKUP(B4123,Physicians!$A$1:$D$28,2,FALSE)</f>
        <v>Doogie</v>
      </c>
      <c r="E4123" t="str">
        <f>VLOOKUP(B4123,Physicians!$A$1:$D$28,3,FALSE)</f>
        <v>Howser</v>
      </c>
      <c r="F4123" t="str">
        <f t="shared" si="64"/>
        <v>Doogie Howser</v>
      </c>
    </row>
    <row r="4124" spans="1:6">
      <c r="A4124" s="13">
        <v>3657</v>
      </c>
      <c r="B4124" s="13">
        <v>13</v>
      </c>
      <c r="C4124" t="str">
        <f>VLOOKUP(B4124,Physicians!$A$1:$D$28,4,FALSE)</f>
        <v>Nuclear Medicine</v>
      </c>
      <c r="D4124" t="str">
        <f>VLOOKUP(B4124,Physicians!$A$1:$D$28,2,FALSE)</f>
        <v>Gregory</v>
      </c>
      <c r="E4124" t="str">
        <f>VLOOKUP(B4124,Physicians!$A$1:$D$28,3,FALSE)</f>
        <v>House</v>
      </c>
      <c r="F4124" t="str">
        <f t="shared" si="64"/>
        <v>Gregory House</v>
      </c>
    </row>
    <row r="4125" spans="1:6">
      <c r="A4125" s="13">
        <v>3658</v>
      </c>
      <c r="B4125" s="13">
        <v>7</v>
      </c>
      <c r="C4125" t="str">
        <f>VLOOKUP(B4125,Physicians!$A$1:$D$28,4,FALSE)</f>
        <v>Oncologist</v>
      </c>
      <c r="D4125" t="str">
        <f>VLOOKUP(B4125,Physicians!$A$1:$D$28,2,FALSE)</f>
        <v>Leonard</v>
      </c>
      <c r="E4125" t="str">
        <f>VLOOKUP(B4125,Physicians!$A$1:$D$28,3,FALSE)</f>
        <v>Hofstadter</v>
      </c>
      <c r="F4125" t="str">
        <f t="shared" si="64"/>
        <v>Leonard Hofstadter</v>
      </c>
    </row>
    <row r="4126" spans="1:6">
      <c r="A4126" s="13">
        <v>3658</v>
      </c>
      <c r="B4126" s="13">
        <v>1</v>
      </c>
      <c r="C4126" t="str">
        <f>VLOOKUP(B4126,Physicians!$A$1:$D$28,4,FALSE)</f>
        <v>Internist</v>
      </c>
      <c r="D4126" t="str">
        <f>VLOOKUP(B4126,Physicians!$A$1:$D$28,2,FALSE)</f>
        <v>Remy</v>
      </c>
      <c r="E4126" t="str">
        <f>VLOOKUP(B4126,Physicians!$A$1:$D$28,3,FALSE)</f>
        <v>Hadley</v>
      </c>
      <c r="F4126" t="str">
        <f t="shared" si="64"/>
        <v>Remy Hadley</v>
      </c>
    </row>
    <row r="4127" spans="1:6">
      <c r="A4127" s="13">
        <v>3660</v>
      </c>
      <c r="B4127" s="13">
        <v>7</v>
      </c>
      <c r="C4127" t="str">
        <f>VLOOKUP(B4127,Physicians!$A$1:$D$28,4,FALSE)</f>
        <v>Oncologist</v>
      </c>
      <c r="D4127" t="str">
        <f>VLOOKUP(B4127,Physicians!$A$1:$D$28,2,FALSE)</f>
        <v>Leonard</v>
      </c>
      <c r="E4127" t="str">
        <f>VLOOKUP(B4127,Physicians!$A$1:$D$28,3,FALSE)</f>
        <v>Hofstadter</v>
      </c>
      <c r="F4127" t="str">
        <f t="shared" si="64"/>
        <v>Leonard Hofstadter</v>
      </c>
    </row>
    <row r="4128" spans="1:6">
      <c r="A4128" s="13">
        <v>3660</v>
      </c>
      <c r="B4128" s="13">
        <v>20</v>
      </c>
      <c r="C4128" t="str">
        <f>VLOOKUP(B4128,Physicians!$A$1:$D$28,4,FALSE)</f>
        <v>General Surgeon</v>
      </c>
      <c r="D4128" t="str">
        <f>VLOOKUP(B4128,Physicians!$A$1:$D$28,2,FALSE)</f>
        <v>Rajesh</v>
      </c>
      <c r="E4128" t="str">
        <f>VLOOKUP(B4128,Physicians!$A$1:$D$28,3,FALSE)</f>
        <v>Koothrappali</v>
      </c>
      <c r="F4128" t="str">
        <f t="shared" si="64"/>
        <v>Rajesh Koothrappali</v>
      </c>
    </row>
    <row r="4129" spans="1:6">
      <c r="A4129" s="13">
        <v>3661</v>
      </c>
      <c r="B4129" s="13">
        <v>8</v>
      </c>
      <c r="C4129" t="str">
        <f>VLOOKUP(B4129,Physicians!$A$1:$D$28,4,FALSE)</f>
        <v>Pediatrician</v>
      </c>
      <c r="D4129" t="str">
        <f>VLOOKUP(B4129,Physicians!$A$1:$D$28,2,FALSE)</f>
        <v>Nick</v>
      </c>
      <c r="E4129" t="str">
        <f>VLOOKUP(B4129,Physicians!$A$1:$D$28,3,FALSE)</f>
        <v>Riviera</v>
      </c>
      <c r="F4129" t="str">
        <f t="shared" si="64"/>
        <v>Nick Riviera</v>
      </c>
    </row>
    <row r="4130" spans="1:6">
      <c r="A4130" s="13">
        <v>3661</v>
      </c>
      <c r="B4130" s="13">
        <v>21</v>
      </c>
      <c r="C4130" t="str">
        <f>VLOOKUP(B4130,Physicians!$A$1:$D$28,4,FALSE)</f>
        <v>Obstetrician/Gynecologist</v>
      </c>
      <c r="D4130" t="str">
        <f>VLOOKUP(B4130,Physicians!$A$1:$D$28,2,FALSE)</f>
        <v>Lisa</v>
      </c>
      <c r="E4130" t="str">
        <f>VLOOKUP(B4130,Physicians!$A$1:$D$28,3,FALSE)</f>
        <v>Cuddy</v>
      </c>
      <c r="F4130" t="str">
        <f t="shared" si="64"/>
        <v>Lisa Cuddy</v>
      </c>
    </row>
    <row r="4131" spans="1:6">
      <c r="A4131" s="13">
        <v>3662</v>
      </c>
      <c r="B4131" s="13">
        <v>2</v>
      </c>
      <c r="C4131" t="str">
        <f>VLOOKUP(B4131,Physicians!$A$1:$D$28,4,FALSE)</f>
        <v>Cardiologist</v>
      </c>
      <c r="D4131" t="str">
        <f>VLOOKUP(B4131,Physicians!$A$1:$D$28,2,FALSE)</f>
        <v>Emmett</v>
      </c>
      <c r="E4131" t="str">
        <f>VLOOKUP(B4131,Physicians!$A$1:$D$28,3,FALSE)</f>
        <v>Brown</v>
      </c>
      <c r="F4131" t="str">
        <f t="shared" si="64"/>
        <v>Emmett Brown</v>
      </c>
    </row>
    <row r="4132" spans="1:6">
      <c r="A4132" s="13">
        <v>3662</v>
      </c>
      <c r="B4132" s="13">
        <v>13</v>
      </c>
      <c r="C4132" t="str">
        <f>VLOOKUP(B4132,Physicians!$A$1:$D$28,4,FALSE)</f>
        <v>Nuclear Medicine</v>
      </c>
      <c r="D4132" t="str">
        <f>VLOOKUP(B4132,Physicians!$A$1:$D$28,2,FALSE)</f>
        <v>Gregory</v>
      </c>
      <c r="E4132" t="str">
        <f>VLOOKUP(B4132,Physicians!$A$1:$D$28,3,FALSE)</f>
        <v>House</v>
      </c>
      <c r="F4132" t="str">
        <f t="shared" si="64"/>
        <v>Gregory House</v>
      </c>
    </row>
    <row r="4133" spans="1:6">
      <c r="A4133" s="13">
        <v>3664</v>
      </c>
      <c r="B4133" s="13">
        <v>15</v>
      </c>
      <c r="C4133" t="str">
        <f>VLOOKUP(B4133,Physicians!$A$1:$D$28,4,FALSE)</f>
        <v>Urologist</v>
      </c>
      <c r="D4133" t="str">
        <f>VLOOKUP(B4133,Physicians!$A$1:$D$28,2,FALSE)</f>
        <v>Henry</v>
      </c>
      <c r="E4133" t="str">
        <f>VLOOKUP(B4133,Physicians!$A$1:$D$28,3,FALSE)</f>
        <v>Higgins</v>
      </c>
      <c r="F4133" t="str">
        <f t="shared" si="64"/>
        <v>Henry Higgins</v>
      </c>
    </row>
    <row r="4134" spans="1:6">
      <c r="A4134" s="13">
        <v>3664</v>
      </c>
      <c r="B4134" s="13">
        <v>17</v>
      </c>
      <c r="C4134" t="str">
        <f>VLOOKUP(B4134,Physicians!$A$1:$D$28,4,FALSE)</f>
        <v>Nuclear Medicine</v>
      </c>
      <c r="D4134" t="str">
        <f>VLOOKUP(B4134,Physicians!$A$1:$D$28,2,FALSE)</f>
        <v>Cristina</v>
      </c>
      <c r="E4134" t="str">
        <f>VLOOKUP(B4134,Physicians!$A$1:$D$28,3,FALSE)</f>
        <v>Yang</v>
      </c>
      <c r="F4134" t="str">
        <f t="shared" si="64"/>
        <v>Cristina Yang</v>
      </c>
    </row>
    <row r="4135" spans="1:6">
      <c r="A4135" s="13">
        <v>3665</v>
      </c>
      <c r="B4135" s="13">
        <v>9</v>
      </c>
      <c r="C4135" t="str">
        <f>VLOOKUP(B4135,Physicians!$A$1:$D$28,4,FALSE)</f>
        <v>Neurologist</v>
      </c>
      <c r="D4135" t="str">
        <f>VLOOKUP(B4135,Physicians!$A$1:$D$28,2,FALSE)</f>
        <v>Leslie</v>
      </c>
      <c r="E4135" t="str">
        <f>VLOOKUP(B4135,Physicians!$A$1:$D$28,3,FALSE)</f>
        <v>Winkle</v>
      </c>
      <c r="F4135" t="str">
        <f t="shared" si="64"/>
        <v>Leslie Winkle</v>
      </c>
    </row>
    <row r="4136" spans="1:6">
      <c r="A4136" s="13">
        <v>3667</v>
      </c>
      <c r="B4136" s="13">
        <v>14</v>
      </c>
      <c r="C4136" t="str">
        <f>VLOOKUP(B4136,Physicians!$A$1:$D$28,4,FALSE)</f>
        <v>Gerontologist</v>
      </c>
      <c r="D4136" t="str">
        <f>VLOOKUP(B4136,Physicians!$A$1:$D$28,2,FALSE)</f>
        <v>Lilith</v>
      </c>
      <c r="E4136" t="str">
        <f>VLOOKUP(B4136,Physicians!$A$1:$D$28,3,FALSE)</f>
        <v>Sternin</v>
      </c>
      <c r="F4136" t="str">
        <f t="shared" si="64"/>
        <v>Lilith Sternin</v>
      </c>
    </row>
    <row r="4137" spans="1:6">
      <c r="A4137" s="13">
        <v>3667</v>
      </c>
      <c r="B4137" s="13">
        <v>1</v>
      </c>
      <c r="C4137" t="str">
        <f>VLOOKUP(B4137,Physicians!$A$1:$D$28,4,FALSE)</f>
        <v>Internist</v>
      </c>
      <c r="D4137" t="str">
        <f>VLOOKUP(B4137,Physicians!$A$1:$D$28,2,FALSE)</f>
        <v>Remy</v>
      </c>
      <c r="E4137" t="str">
        <f>VLOOKUP(B4137,Physicians!$A$1:$D$28,3,FALSE)</f>
        <v>Hadley</v>
      </c>
      <c r="F4137" t="str">
        <f t="shared" si="64"/>
        <v>Remy Hadley</v>
      </c>
    </row>
    <row r="4138" spans="1:6">
      <c r="A4138" s="13">
        <v>3668</v>
      </c>
      <c r="B4138" s="13">
        <v>25</v>
      </c>
      <c r="C4138" t="str">
        <f>VLOOKUP(B4138,Physicians!$A$1:$D$28,4,FALSE)</f>
        <v>Psychiatrist</v>
      </c>
      <c r="D4138" t="str">
        <f>VLOOKUP(B4138,Physicians!$A$1:$D$28,2,FALSE)</f>
        <v>Allison</v>
      </c>
      <c r="E4138" t="str">
        <f>VLOOKUP(B4138,Physicians!$A$1:$D$28,3,FALSE)</f>
        <v>Cameron</v>
      </c>
      <c r="F4138" t="str">
        <f t="shared" si="64"/>
        <v>Allison Cameron</v>
      </c>
    </row>
    <row r="4139" spans="1:6">
      <c r="A4139" s="13">
        <v>3670</v>
      </c>
      <c r="B4139" s="13">
        <v>5</v>
      </c>
      <c r="C4139" t="str">
        <f>VLOOKUP(B4139,Physicians!$A$1:$D$28,4,FALSE)</f>
        <v>Gastroenterologist</v>
      </c>
      <c r="D4139" t="str">
        <f>VLOOKUP(B4139,Physicians!$A$1:$D$28,2,FALSE)</f>
        <v>Julius</v>
      </c>
      <c r="E4139" t="str">
        <f>VLOOKUP(B4139,Physicians!$A$1:$D$28,3,FALSE)</f>
        <v>Hibbert</v>
      </c>
      <c r="F4139" t="str">
        <f t="shared" si="64"/>
        <v>Julius Hibbert</v>
      </c>
    </row>
    <row r="4140" spans="1:6">
      <c r="A4140" s="13">
        <v>3670</v>
      </c>
      <c r="B4140" s="13">
        <v>2</v>
      </c>
      <c r="C4140" t="str">
        <f>VLOOKUP(B4140,Physicians!$A$1:$D$28,4,FALSE)</f>
        <v>Cardiologist</v>
      </c>
      <c r="D4140" t="str">
        <f>VLOOKUP(B4140,Physicians!$A$1:$D$28,2,FALSE)</f>
        <v>Emmett</v>
      </c>
      <c r="E4140" t="str">
        <f>VLOOKUP(B4140,Physicians!$A$1:$D$28,3,FALSE)</f>
        <v>Brown</v>
      </c>
      <c r="F4140" t="str">
        <f t="shared" si="64"/>
        <v>Emmett Brown</v>
      </c>
    </row>
    <row r="4141" spans="1:6">
      <c r="A4141" s="13">
        <v>3671</v>
      </c>
      <c r="B4141" s="13">
        <v>15</v>
      </c>
      <c r="C4141" t="str">
        <f>VLOOKUP(B4141,Physicians!$A$1:$D$28,4,FALSE)</f>
        <v>Urologist</v>
      </c>
      <c r="D4141" t="str">
        <f>VLOOKUP(B4141,Physicians!$A$1:$D$28,2,FALSE)</f>
        <v>Henry</v>
      </c>
      <c r="E4141" t="str">
        <f>VLOOKUP(B4141,Physicians!$A$1:$D$28,3,FALSE)</f>
        <v>Higgins</v>
      </c>
      <c r="F4141" t="str">
        <f t="shared" si="64"/>
        <v>Henry Higgins</v>
      </c>
    </row>
    <row r="4142" spans="1:6">
      <c r="A4142" s="13">
        <v>3671</v>
      </c>
      <c r="B4142" s="13">
        <v>23</v>
      </c>
      <c r="C4142" t="str">
        <f>VLOOKUP(B4142,Physicians!$A$1:$D$28,4,FALSE)</f>
        <v>Pediatrician</v>
      </c>
      <c r="D4142" t="str">
        <f>VLOOKUP(B4142,Physicians!$A$1:$D$28,2,FALSE)</f>
        <v>Doogie</v>
      </c>
      <c r="E4142" t="str">
        <f>VLOOKUP(B4142,Physicians!$A$1:$D$28,3,FALSE)</f>
        <v>Howser</v>
      </c>
      <c r="F4142" t="str">
        <f t="shared" si="64"/>
        <v>Doogie Howser</v>
      </c>
    </row>
    <row r="4143" spans="1:6">
      <c r="A4143" s="13">
        <v>3672</v>
      </c>
      <c r="B4143" s="13">
        <v>18</v>
      </c>
      <c r="C4143" t="str">
        <f>VLOOKUP(B4143,Physicians!$A$1:$D$28,4,FALSE)</f>
        <v>Gerontologist</v>
      </c>
      <c r="D4143" t="str">
        <f>VLOOKUP(B4143,Physicians!$A$1:$D$28,2,FALSE)</f>
        <v>Yuri</v>
      </c>
      <c r="E4143" t="str">
        <f>VLOOKUP(B4143,Physicians!$A$1:$D$28,3,FALSE)</f>
        <v>Zhivago</v>
      </c>
      <c r="F4143" t="str">
        <f t="shared" si="64"/>
        <v>Yuri Zhivago</v>
      </c>
    </row>
    <row r="4144" spans="1:6">
      <c r="A4144" s="13">
        <v>3672</v>
      </c>
      <c r="B4144" s="13">
        <v>15</v>
      </c>
      <c r="C4144" t="str">
        <f>VLOOKUP(B4144,Physicians!$A$1:$D$28,4,FALSE)</f>
        <v>Urologist</v>
      </c>
      <c r="D4144" t="str">
        <f>VLOOKUP(B4144,Physicians!$A$1:$D$28,2,FALSE)</f>
        <v>Henry</v>
      </c>
      <c r="E4144" t="str">
        <f>VLOOKUP(B4144,Physicians!$A$1:$D$28,3,FALSE)</f>
        <v>Higgins</v>
      </c>
      <c r="F4144" t="str">
        <f t="shared" si="64"/>
        <v>Henry Higgins</v>
      </c>
    </row>
    <row r="4145" spans="1:6">
      <c r="A4145" s="13">
        <v>3673</v>
      </c>
      <c r="B4145" s="13">
        <v>21</v>
      </c>
      <c r="C4145" t="str">
        <f>VLOOKUP(B4145,Physicians!$A$1:$D$28,4,FALSE)</f>
        <v>Obstetrician/Gynecologist</v>
      </c>
      <c r="D4145" t="str">
        <f>VLOOKUP(B4145,Physicians!$A$1:$D$28,2,FALSE)</f>
        <v>Lisa</v>
      </c>
      <c r="E4145" t="str">
        <f>VLOOKUP(B4145,Physicians!$A$1:$D$28,3,FALSE)</f>
        <v>Cuddy</v>
      </c>
      <c r="F4145" t="str">
        <f t="shared" si="64"/>
        <v>Lisa Cuddy</v>
      </c>
    </row>
    <row r="4146" spans="1:6">
      <c r="A4146" s="13">
        <v>3673</v>
      </c>
      <c r="B4146" s="13">
        <v>1</v>
      </c>
      <c r="C4146" t="str">
        <f>VLOOKUP(B4146,Physicians!$A$1:$D$28,4,FALSE)</f>
        <v>Internist</v>
      </c>
      <c r="D4146" t="str">
        <f>VLOOKUP(B4146,Physicians!$A$1:$D$28,2,FALSE)</f>
        <v>Remy</v>
      </c>
      <c r="E4146" t="str">
        <f>VLOOKUP(B4146,Physicians!$A$1:$D$28,3,FALSE)</f>
        <v>Hadley</v>
      </c>
      <c r="F4146" t="str">
        <f t="shared" si="64"/>
        <v>Remy Hadley</v>
      </c>
    </row>
    <row r="4147" spans="1:6">
      <c r="A4147" s="13">
        <v>3674</v>
      </c>
      <c r="B4147" s="13">
        <v>9</v>
      </c>
      <c r="C4147" t="str">
        <f>VLOOKUP(B4147,Physicians!$A$1:$D$28,4,FALSE)</f>
        <v>Neurologist</v>
      </c>
      <c r="D4147" t="str">
        <f>VLOOKUP(B4147,Physicians!$A$1:$D$28,2,FALSE)</f>
        <v>Leslie</v>
      </c>
      <c r="E4147" t="str">
        <f>VLOOKUP(B4147,Physicians!$A$1:$D$28,3,FALSE)</f>
        <v>Winkle</v>
      </c>
      <c r="F4147" t="str">
        <f t="shared" si="64"/>
        <v>Leslie Winkle</v>
      </c>
    </row>
    <row r="4148" spans="1:6">
      <c r="A4148" s="13">
        <v>3675</v>
      </c>
      <c r="B4148" s="13">
        <v>8</v>
      </c>
      <c r="C4148" t="str">
        <f>VLOOKUP(B4148,Physicians!$A$1:$D$28,4,FALSE)</f>
        <v>Pediatrician</v>
      </c>
      <c r="D4148" t="str">
        <f>VLOOKUP(B4148,Physicians!$A$1:$D$28,2,FALSE)</f>
        <v>Nick</v>
      </c>
      <c r="E4148" t="str">
        <f>VLOOKUP(B4148,Physicians!$A$1:$D$28,3,FALSE)</f>
        <v>Riviera</v>
      </c>
      <c r="F4148" t="str">
        <f t="shared" si="64"/>
        <v>Nick Riviera</v>
      </c>
    </row>
    <row r="4149" spans="1:6">
      <c r="A4149" s="13">
        <v>3675</v>
      </c>
      <c r="B4149" s="13">
        <v>2</v>
      </c>
      <c r="C4149" t="str">
        <f>VLOOKUP(B4149,Physicians!$A$1:$D$28,4,FALSE)</f>
        <v>Cardiologist</v>
      </c>
      <c r="D4149" t="str">
        <f>VLOOKUP(B4149,Physicians!$A$1:$D$28,2,FALSE)</f>
        <v>Emmett</v>
      </c>
      <c r="E4149" t="str">
        <f>VLOOKUP(B4149,Physicians!$A$1:$D$28,3,FALSE)</f>
        <v>Brown</v>
      </c>
      <c r="F4149" t="str">
        <f t="shared" si="64"/>
        <v>Emmett Brown</v>
      </c>
    </row>
    <row r="4150" spans="1:6">
      <c r="A4150" s="13">
        <v>3676</v>
      </c>
      <c r="B4150" s="13">
        <v>8</v>
      </c>
      <c r="C4150" t="str">
        <f>VLOOKUP(B4150,Physicians!$A$1:$D$28,4,FALSE)</f>
        <v>Pediatrician</v>
      </c>
      <c r="D4150" t="str">
        <f>VLOOKUP(B4150,Physicians!$A$1:$D$28,2,FALSE)</f>
        <v>Nick</v>
      </c>
      <c r="E4150" t="str">
        <f>VLOOKUP(B4150,Physicians!$A$1:$D$28,3,FALSE)</f>
        <v>Riviera</v>
      </c>
      <c r="F4150" t="str">
        <f t="shared" si="64"/>
        <v>Nick Riviera</v>
      </c>
    </row>
    <row r="4151" spans="1:6">
      <c r="A4151" s="13">
        <v>3676</v>
      </c>
      <c r="B4151" s="13">
        <v>1</v>
      </c>
      <c r="C4151" t="str">
        <f>VLOOKUP(B4151,Physicians!$A$1:$D$28,4,FALSE)</f>
        <v>Internist</v>
      </c>
      <c r="D4151" t="str">
        <f>VLOOKUP(B4151,Physicians!$A$1:$D$28,2,FALSE)</f>
        <v>Remy</v>
      </c>
      <c r="E4151" t="str">
        <f>VLOOKUP(B4151,Physicians!$A$1:$D$28,3,FALSE)</f>
        <v>Hadley</v>
      </c>
      <c r="F4151" t="str">
        <f t="shared" si="64"/>
        <v>Remy Hadley</v>
      </c>
    </row>
    <row r="4152" spans="1:6">
      <c r="A4152" s="13">
        <v>3679</v>
      </c>
      <c r="B4152" s="13">
        <v>5</v>
      </c>
      <c r="C4152" t="str">
        <f>VLOOKUP(B4152,Physicians!$A$1:$D$28,4,FALSE)</f>
        <v>Gastroenterologist</v>
      </c>
      <c r="D4152" t="str">
        <f>VLOOKUP(B4152,Physicians!$A$1:$D$28,2,FALSE)</f>
        <v>Julius</v>
      </c>
      <c r="E4152" t="str">
        <f>VLOOKUP(B4152,Physicians!$A$1:$D$28,3,FALSE)</f>
        <v>Hibbert</v>
      </c>
      <c r="F4152" t="str">
        <f t="shared" si="64"/>
        <v>Julius Hibbert</v>
      </c>
    </row>
    <row r="4153" spans="1:6">
      <c r="A4153" s="13">
        <v>3679</v>
      </c>
      <c r="B4153" s="13">
        <v>13</v>
      </c>
      <c r="C4153" t="str">
        <f>VLOOKUP(B4153,Physicians!$A$1:$D$28,4,FALSE)</f>
        <v>Nuclear Medicine</v>
      </c>
      <c r="D4153" t="str">
        <f>VLOOKUP(B4153,Physicians!$A$1:$D$28,2,FALSE)</f>
        <v>Gregory</v>
      </c>
      <c r="E4153" t="str">
        <f>VLOOKUP(B4153,Physicians!$A$1:$D$28,3,FALSE)</f>
        <v>House</v>
      </c>
      <c r="F4153" t="str">
        <f t="shared" si="64"/>
        <v>Gregory House</v>
      </c>
    </row>
    <row r="4154" spans="1:6">
      <c r="A4154" s="13">
        <v>3681</v>
      </c>
      <c r="B4154" s="13">
        <v>8</v>
      </c>
      <c r="C4154" t="str">
        <f>VLOOKUP(B4154,Physicians!$A$1:$D$28,4,FALSE)</f>
        <v>Pediatrician</v>
      </c>
      <c r="D4154" t="str">
        <f>VLOOKUP(B4154,Physicians!$A$1:$D$28,2,FALSE)</f>
        <v>Nick</v>
      </c>
      <c r="E4154" t="str">
        <f>VLOOKUP(B4154,Physicians!$A$1:$D$28,3,FALSE)</f>
        <v>Riviera</v>
      </c>
      <c r="F4154" t="str">
        <f t="shared" si="64"/>
        <v>Nick Riviera</v>
      </c>
    </row>
    <row r="4155" spans="1:6">
      <c r="A4155" s="13">
        <v>3681</v>
      </c>
      <c r="B4155" s="13">
        <v>5</v>
      </c>
      <c r="C4155" t="str">
        <f>VLOOKUP(B4155,Physicians!$A$1:$D$28,4,FALSE)</f>
        <v>Gastroenterologist</v>
      </c>
      <c r="D4155" t="str">
        <f>VLOOKUP(B4155,Physicians!$A$1:$D$28,2,FALSE)</f>
        <v>Julius</v>
      </c>
      <c r="E4155" t="str">
        <f>VLOOKUP(B4155,Physicians!$A$1:$D$28,3,FALSE)</f>
        <v>Hibbert</v>
      </c>
      <c r="F4155" t="str">
        <f t="shared" si="64"/>
        <v>Julius Hibbert</v>
      </c>
    </row>
    <row r="4156" spans="1:6">
      <c r="A4156" s="13">
        <v>3682</v>
      </c>
      <c r="B4156" s="13">
        <v>12</v>
      </c>
      <c r="C4156" t="str">
        <f>VLOOKUP(B4156,Physicians!$A$1:$D$28,4,FALSE)</f>
        <v>Cardiovascular Surgeon</v>
      </c>
      <c r="D4156" t="str">
        <f>VLOOKUP(B4156,Physicians!$A$1:$D$28,2,FALSE)</f>
        <v>Abigail</v>
      </c>
      <c r="E4156" t="str">
        <f>VLOOKUP(B4156,Physicians!$A$1:$D$28,3,FALSE)</f>
        <v>Bartlet</v>
      </c>
      <c r="F4156" t="str">
        <f t="shared" si="64"/>
        <v>Abigail Bartlet</v>
      </c>
    </row>
    <row r="4157" spans="1:6">
      <c r="A4157" s="13">
        <v>3683</v>
      </c>
      <c r="B4157" s="13">
        <v>10</v>
      </c>
      <c r="C4157" t="str">
        <f>VLOOKUP(B4157,Physicians!$A$1:$D$28,4,FALSE)</f>
        <v>Orthopaedic Surgeon</v>
      </c>
      <c r="D4157" t="str">
        <f>VLOOKUP(B4157,Physicians!$A$1:$D$28,2,FALSE)</f>
        <v>Dana</v>
      </c>
      <c r="E4157" t="str">
        <f>VLOOKUP(B4157,Physicians!$A$1:$D$28,3,FALSE)</f>
        <v>Scully</v>
      </c>
      <c r="F4157" t="str">
        <f t="shared" si="64"/>
        <v>Dana Scully</v>
      </c>
    </row>
    <row r="4158" spans="1:6">
      <c r="A4158" s="13">
        <v>3683</v>
      </c>
      <c r="B4158" s="13">
        <v>24</v>
      </c>
      <c r="C4158" t="str">
        <f>VLOOKUP(B4158,Physicians!$A$1:$D$28,4,FALSE)</f>
        <v>Neurologist</v>
      </c>
      <c r="D4158" t="str">
        <f>VLOOKUP(B4158,Physicians!$A$1:$D$28,2,FALSE)</f>
        <v>Katherine</v>
      </c>
      <c r="E4158" t="str">
        <f>VLOOKUP(B4158,Physicians!$A$1:$D$28,3,FALSE)</f>
        <v>Pulaski</v>
      </c>
      <c r="F4158" t="str">
        <f t="shared" si="64"/>
        <v>Katherine Pulaski</v>
      </c>
    </row>
    <row r="4159" spans="1:6">
      <c r="A4159" s="13">
        <v>3684</v>
      </c>
      <c r="B4159" s="13">
        <v>6</v>
      </c>
      <c r="C4159" t="str">
        <f>VLOOKUP(B4159,Physicians!$A$1:$D$28,4,FALSE)</f>
        <v>Psychiatrist</v>
      </c>
      <c r="D4159" t="str">
        <f>VLOOKUP(B4159,Physicians!$A$1:$D$28,2,FALSE)</f>
        <v>Sheldon</v>
      </c>
      <c r="E4159" t="str">
        <f>VLOOKUP(B4159,Physicians!$A$1:$D$28,3,FALSE)</f>
        <v>Cooper</v>
      </c>
      <c r="F4159" t="str">
        <f t="shared" si="64"/>
        <v>Sheldon Cooper</v>
      </c>
    </row>
    <row r="4160" spans="1:6">
      <c r="A4160" s="13">
        <v>3685</v>
      </c>
      <c r="B4160" s="13">
        <v>4</v>
      </c>
      <c r="C4160" t="str">
        <f>VLOOKUP(B4160,Physicians!$A$1:$D$28,4,FALSE)</f>
        <v>Obstetrician/Gynecologist</v>
      </c>
      <c r="D4160" t="str">
        <f>VLOOKUP(B4160,Physicians!$A$1:$D$28,2,FALSE)</f>
        <v>Beverly</v>
      </c>
      <c r="E4160" t="str">
        <f>VLOOKUP(B4160,Physicians!$A$1:$D$28,3,FALSE)</f>
        <v>Crusher</v>
      </c>
      <c r="F4160" t="str">
        <f t="shared" si="64"/>
        <v>Beverly Crusher</v>
      </c>
    </row>
    <row r="4161" spans="1:6">
      <c r="A4161" s="13">
        <v>3686</v>
      </c>
      <c r="B4161" s="13">
        <v>6</v>
      </c>
      <c r="C4161" t="str">
        <f>VLOOKUP(B4161,Physicians!$A$1:$D$28,4,FALSE)</f>
        <v>Psychiatrist</v>
      </c>
      <c r="D4161" t="str">
        <f>VLOOKUP(B4161,Physicians!$A$1:$D$28,2,FALSE)</f>
        <v>Sheldon</v>
      </c>
      <c r="E4161" t="str">
        <f>VLOOKUP(B4161,Physicians!$A$1:$D$28,3,FALSE)</f>
        <v>Cooper</v>
      </c>
      <c r="F4161" t="str">
        <f t="shared" si="64"/>
        <v>Sheldon Cooper</v>
      </c>
    </row>
    <row r="4162" spans="1:6">
      <c r="A4162" s="13">
        <v>3686</v>
      </c>
      <c r="B4162" s="13">
        <v>24</v>
      </c>
      <c r="C4162" t="str">
        <f>VLOOKUP(B4162,Physicians!$A$1:$D$28,4,FALSE)</f>
        <v>Neurologist</v>
      </c>
      <c r="D4162" t="str">
        <f>VLOOKUP(B4162,Physicians!$A$1:$D$28,2,FALSE)</f>
        <v>Katherine</v>
      </c>
      <c r="E4162" t="str">
        <f>VLOOKUP(B4162,Physicians!$A$1:$D$28,3,FALSE)</f>
        <v>Pulaski</v>
      </c>
      <c r="F4162" t="str">
        <f t="shared" si="64"/>
        <v>Katherine Pulaski</v>
      </c>
    </row>
    <row r="4163" spans="1:6">
      <c r="A4163" s="13">
        <v>3690</v>
      </c>
      <c r="B4163" s="13">
        <v>19</v>
      </c>
      <c r="C4163" t="str">
        <f>VLOOKUP(B4163,Physicians!$A$1:$D$28,4,FALSE)</f>
        <v>Oncologist</v>
      </c>
      <c r="D4163" t="str">
        <f>VLOOKUP(B4163,Physicians!$A$1:$D$28,2,FALSE)</f>
        <v>Henry</v>
      </c>
      <c r="E4163" t="str">
        <f>VLOOKUP(B4163,Physicians!$A$1:$D$28,3,FALSE)</f>
        <v>Jones</v>
      </c>
      <c r="F4163" t="str">
        <f t="shared" ref="F4163:F4226" si="65">_xlfn.CONCAT(D4163," ",E4163)</f>
        <v>Henry Jones</v>
      </c>
    </row>
    <row r="4164" spans="1:6">
      <c r="A4164" s="13">
        <v>3691</v>
      </c>
      <c r="B4164" s="13">
        <v>9</v>
      </c>
      <c r="C4164" t="str">
        <f>VLOOKUP(B4164,Physicians!$A$1:$D$28,4,FALSE)</f>
        <v>Neurologist</v>
      </c>
      <c r="D4164" t="str">
        <f>VLOOKUP(B4164,Physicians!$A$1:$D$28,2,FALSE)</f>
        <v>Leslie</v>
      </c>
      <c r="E4164" t="str">
        <f>VLOOKUP(B4164,Physicians!$A$1:$D$28,3,FALSE)</f>
        <v>Winkle</v>
      </c>
      <c r="F4164" t="str">
        <f t="shared" si="65"/>
        <v>Leslie Winkle</v>
      </c>
    </row>
    <row r="4165" spans="1:6">
      <c r="A4165" s="13">
        <v>3692</v>
      </c>
      <c r="B4165" s="13">
        <v>1</v>
      </c>
      <c r="C4165" t="str">
        <f>VLOOKUP(B4165,Physicians!$A$1:$D$28,4,FALSE)</f>
        <v>Internist</v>
      </c>
      <c r="D4165" t="str">
        <f>VLOOKUP(B4165,Physicians!$A$1:$D$28,2,FALSE)</f>
        <v>Remy</v>
      </c>
      <c r="E4165" t="str">
        <f>VLOOKUP(B4165,Physicians!$A$1:$D$28,3,FALSE)</f>
        <v>Hadley</v>
      </c>
      <c r="F4165" t="str">
        <f t="shared" si="65"/>
        <v>Remy Hadley</v>
      </c>
    </row>
    <row r="4166" spans="1:6">
      <c r="A4166" s="13">
        <v>3692</v>
      </c>
      <c r="B4166" s="13">
        <v>23</v>
      </c>
      <c r="C4166" t="str">
        <f>VLOOKUP(B4166,Physicians!$A$1:$D$28,4,FALSE)</f>
        <v>Pediatrician</v>
      </c>
      <c r="D4166" t="str">
        <f>VLOOKUP(B4166,Physicians!$A$1:$D$28,2,FALSE)</f>
        <v>Doogie</v>
      </c>
      <c r="E4166" t="str">
        <f>VLOOKUP(B4166,Physicians!$A$1:$D$28,3,FALSE)</f>
        <v>Howser</v>
      </c>
      <c r="F4166" t="str">
        <f t="shared" si="65"/>
        <v>Doogie Howser</v>
      </c>
    </row>
    <row r="4167" spans="1:6">
      <c r="A4167" s="13">
        <v>3694</v>
      </c>
      <c r="B4167" s="13">
        <v>21</v>
      </c>
      <c r="C4167" t="str">
        <f>VLOOKUP(B4167,Physicians!$A$1:$D$28,4,FALSE)</f>
        <v>Obstetrician/Gynecologist</v>
      </c>
      <c r="D4167" t="str">
        <f>VLOOKUP(B4167,Physicians!$A$1:$D$28,2,FALSE)</f>
        <v>Lisa</v>
      </c>
      <c r="E4167" t="str">
        <f>VLOOKUP(B4167,Physicians!$A$1:$D$28,3,FALSE)</f>
        <v>Cuddy</v>
      </c>
      <c r="F4167" t="str">
        <f t="shared" si="65"/>
        <v>Lisa Cuddy</v>
      </c>
    </row>
    <row r="4168" spans="1:6">
      <c r="A4168" s="13">
        <v>3694</v>
      </c>
      <c r="B4168" s="13">
        <v>22</v>
      </c>
      <c r="C4168" t="str">
        <f>VLOOKUP(B4168,Physicians!$A$1:$D$28,4,FALSE)</f>
        <v>Cardiologist</v>
      </c>
      <c r="D4168" t="str">
        <f>VLOOKUP(B4168,Physicians!$A$1:$D$28,2,FALSE)</f>
        <v>Simon</v>
      </c>
      <c r="E4168" t="str">
        <f>VLOOKUP(B4168,Physicians!$A$1:$D$28,3,FALSE)</f>
        <v>Tam</v>
      </c>
      <c r="F4168" t="str">
        <f t="shared" si="65"/>
        <v>Simon Tam</v>
      </c>
    </row>
    <row r="4169" spans="1:6">
      <c r="A4169" s="13">
        <v>3695</v>
      </c>
      <c r="B4169" s="13">
        <v>24</v>
      </c>
      <c r="C4169" t="str">
        <f>VLOOKUP(B4169,Physicians!$A$1:$D$28,4,FALSE)</f>
        <v>Neurologist</v>
      </c>
      <c r="D4169" t="str">
        <f>VLOOKUP(B4169,Physicians!$A$1:$D$28,2,FALSE)</f>
        <v>Katherine</v>
      </c>
      <c r="E4169" t="str">
        <f>VLOOKUP(B4169,Physicians!$A$1:$D$28,3,FALSE)</f>
        <v>Pulaski</v>
      </c>
      <c r="F4169" t="str">
        <f t="shared" si="65"/>
        <v>Katherine Pulaski</v>
      </c>
    </row>
    <row r="4170" spans="1:6">
      <c r="A4170" s="13">
        <v>3695</v>
      </c>
      <c r="B4170" s="13">
        <v>13</v>
      </c>
      <c r="C4170" t="str">
        <f>VLOOKUP(B4170,Physicians!$A$1:$D$28,4,FALSE)</f>
        <v>Nuclear Medicine</v>
      </c>
      <c r="D4170" t="str">
        <f>VLOOKUP(B4170,Physicians!$A$1:$D$28,2,FALSE)</f>
        <v>Gregory</v>
      </c>
      <c r="E4170" t="str">
        <f>VLOOKUP(B4170,Physicians!$A$1:$D$28,3,FALSE)</f>
        <v>House</v>
      </c>
      <c r="F4170" t="str">
        <f t="shared" si="65"/>
        <v>Gregory House</v>
      </c>
    </row>
    <row r="4171" spans="1:6">
      <c r="A4171" s="13">
        <v>3698</v>
      </c>
      <c r="B4171" s="13">
        <v>22</v>
      </c>
      <c r="C4171" t="str">
        <f>VLOOKUP(B4171,Physicians!$A$1:$D$28,4,FALSE)</f>
        <v>Cardiologist</v>
      </c>
      <c r="D4171" t="str">
        <f>VLOOKUP(B4171,Physicians!$A$1:$D$28,2,FALSE)</f>
        <v>Simon</v>
      </c>
      <c r="E4171" t="str">
        <f>VLOOKUP(B4171,Physicians!$A$1:$D$28,3,FALSE)</f>
        <v>Tam</v>
      </c>
      <c r="F4171" t="str">
        <f t="shared" si="65"/>
        <v>Simon Tam</v>
      </c>
    </row>
    <row r="4172" spans="1:6">
      <c r="A4172" s="13">
        <v>3698</v>
      </c>
      <c r="B4172" s="13">
        <v>7</v>
      </c>
      <c r="C4172" t="str">
        <f>VLOOKUP(B4172,Physicians!$A$1:$D$28,4,FALSE)</f>
        <v>Oncologist</v>
      </c>
      <c r="D4172" t="str">
        <f>VLOOKUP(B4172,Physicians!$A$1:$D$28,2,FALSE)</f>
        <v>Leonard</v>
      </c>
      <c r="E4172" t="str">
        <f>VLOOKUP(B4172,Physicians!$A$1:$D$28,3,FALSE)</f>
        <v>Hofstadter</v>
      </c>
      <c r="F4172" t="str">
        <f t="shared" si="65"/>
        <v>Leonard Hofstadter</v>
      </c>
    </row>
    <row r="4173" spans="1:6">
      <c r="A4173" s="13">
        <v>3700</v>
      </c>
      <c r="B4173" s="13">
        <v>14</v>
      </c>
      <c r="C4173" t="str">
        <f>VLOOKUP(B4173,Physicians!$A$1:$D$28,4,FALSE)</f>
        <v>Gerontologist</v>
      </c>
      <c r="D4173" t="str">
        <f>VLOOKUP(B4173,Physicians!$A$1:$D$28,2,FALSE)</f>
        <v>Lilith</v>
      </c>
      <c r="E4173" t="str">
        <f>VLOOKUP(B4173,Physicians!$A$1:$D$28,3,FALSE)</f>
        <v>Sternin</v>
      </c>
      <c r="F4173" t="str">
        <f t="shared" si="65"/>
        <v>Lilith Sternin</v>
      </c>
    </row>
    <row r="4174" spans="1:6">
      <c r="A4174" s="13">
        <v>3702</v>
      </c>
      <c r="B4174" s="13">
        <v>17</v>
      </c>
      <c r="C4174" t="str">
        <f>VLOOKUP(B4174,Physicians!$A$1:$D$28,4,FALSE)</f>
        <v>Nuclear Medicine</v>
      </c>
      <c r="D4174" t="str">
        <f>VLOOKUP(B4174,Physicians!$A$1:$D$28,2,FALSE)</f>
        <v>Cristina</v>
      </c>
      <c r="E4174" t="str">
        <f>VLOOKUP(B4174,Physicians!$A$1:$D$28,3,FALSE)</f>
        <v>Yang</v>
      </c>
      <c r="F4174" t="str">
        <f t="shared" si="65"/>
        <v>Cristina Yang</v>
      </c>
    </row>
    <row r="4175" spans="1:6">
      <c r="A4175" s="13">
        <v>3703</v>
      </c>
      <c r="B4175" s="13">
        <v>24</v>
      </c>
      <c r="C4175" t="str">
        <f>VLOOKUP(B4175,Physicians!$A$1:$D$28,4,FALSE)</f>
        <v>Neurologist</v>
      </c>
      <c r="D4175" t="str">
        <f>VLOOKUP(B4175,Physicians!$A$1:$D$28,2,FALSE)</f>
        <v>Katherine</v>
      </c>
      <c r="E4175" t="str">
        <f>VLOOKUP(B4175,Physicians!$A$1:$D$28,3,FALSE)</f>
        <v>Pulaski</v>
      </c>
      <c r="F4175" t="str">
        <f t="shared" si="65"/>
        <v>Katherine Pulaski</v>
      </c>
    </row>
    <row r="4176" spans="1:6">
      <c r="A4176" s="13">
        <v>3704</v>
      </c>
      <c r="B4176" s="13">
        <v>26</v>
      </c>
      <c r="C4176" t="str">
        <f>VLOOKUP(B4176,Physicians!$A$1:$D$28,4,FALSE)</f>
        <v>Cardiovascular Surgeon</v>
      </c>
      <c r="D4176" t="str">
        <f>VLOOKUP(B4176,Physicians!$A$1:$D$28,2,FALSE)</f>
        <v>Wellington</v>
      </c>
      <c r="E4176" t="str">
        <f>VLOOKUP(B4176,Physicians!$A$1:$D$28,3,FALSE)</f>
        <v>Yueh</v>
      </c>
      <c r="F4176" t="str">
        <f t="shared" si="65"/>
        <v>Wellington Yueh</v>
      </c>
    </row>
    <row r="4177" spans="1:6">
      <c r="A4177" s="13">
        <v>3704</v>
      </c>
      <c r="B4177" s="13">
        <v>27</v>
      </c>
      <c r="C4177" t="str">
        <f>VLOOKUP(B4177,Physicians!$A$1:$D$28,4,FALSE)</f>
        <v>Respirologist</v>
      </c>
      <c r="D4177" t="str">
        <f>VLOOKUP(B4177,Physicians!$A$1:$D$28,2,FALSE)</f>
        <v>Christine</v>
      </c>
      <c r="E4177" t="str">
        <f>VLOOKUP(B4177,Physicians!$A$1:$D$28,3,FALSE)</f>
        <v>Chapel</v>
      </c>
      <c r="F4177" t="str">
        <f t="shared" si="65"/>
        <v>Christine Chapel</v>
      </c>
    </row>
    <row r="4178" spans="1:6">
      <c r="A4178" s="13">
        <v>3706</v>
      </c>
      <c r="B4178" s="13">
        <v>22</v>
      </c>
      <c r="C4178" t="str">
        <f>VLOOKUP(B4178,Physicians!$A$1:$D$28,4,FALSE)</f>
        <v>Cardiologist</v>
      </c>
      <c r="D4178" t="str">
        <f>VLOOKUP(B4178,Physicians!$A$1:$D$28,2,FALSE)</f>
        <v>Simon</v>
      </c>
      <c r="E4178" t="str">
        <f>VLOOKUP(B4178,Physicians!$A$1:$D$28,3,FALSE)</f>
        <v>Tam</v>
      </c>
      <c r="F4178" t="str">
        <f t="shared" si="65"/>
        <v>Simon Tam</v>
      </c>
    </row>
    <row r="4179" spans="1:6">
      <c r="A4179" s="13">
        <v>3706</v>
      </c>
      <c r="B4179" s="13">
        <v>9</v>
      </c>
      <c r="C4179" t="str">
        <f>VLOOKUP(B4179,Physicians!$A$1:$D$28,4,FALSE)</f>
        <v>Neurologist</v>
      </c>
      <c r="D4179" t="str">
        <f>VLOOKUP(B4179,Physicians!$A$1:$D$28,2,FALSE)</f>
        <v>Leslie</v>
      </c>
      <c r="E4179" t="str">
        <f>VLOOKUP(B4179,Physicians!$A$1:$D$28,3,FALSE)</f>
        <v>Winkle</v>
      </c>
      <c r="F4179" t="str">
        <f t="shared" si="65"/>
        <v>Leslie Winkle</v>
      </c>
    </row>
    <row r="4180" spans="1:6">
      <c r="A4180" s="13">
        <v>3708</v>
      </c>
      <c r="B4180" s="13">
        <v>14</v>
      </c>
      <c r="C4180" t="str">
        <f>VLOOKUP(B4180,Physicians!$A$1:$D$28,4,FALSE)</f>
        <v>Gerontologist</v>
      </c>
      <c r="D4180" t="str">
        <f>VLOOKUP(B4180,Physicians!$A$1:$D$28,2,FALSE)</f>
        <v>Lilith</v>
      </c>
      <c r="E4180" t="str">
        <f>VLOOKUP(B4180,Physicians!$A$1:$D$28,3,FALSE)</f>
        <v>Sternin</v>
      </c>
      <c r="F4180" t="str">
        <f t="shared" si="65"/>
        <v>Lilith Sternin</v>
      </c>
    </row>
    <row r="4181" spans="1:6">
      <c r="A4181" s="13">
        <v>3708</v>
      </c>
      <c r="B4181" s="13">
        <v>1</v>
      </c>
      <c r="C4181" t="str">
        <f>VLOOKUP(B4181,Physicians!$A$1:$D$28,4,FALSE)</f>
        <v>Internist</v>
      </c>
      <c r="D4181" t="str">
        <f>VLOOKUP(B4181,Physicians!$A$1:$D$28,2,FALSE)</f>
        <v>Remy</v>
      </c>
      <c r="E4181" t="str">
        <f>VLOOKUP(B4181,Physicians!$A$1:$D$28,3,FALSE)</f>
        <v>Hadley</v>
      </c>
      <c r="F4181" t="str">
        <f t="shared" si="65"/>
        <v>Remy Hadley</v>
      </c>
    </row>
    <row r="4182" spans="1:6">
      <c r="A4182" s="13">
        <v>3709</v>
      </c>
      <c r="B4182" s="13">
        <v>4</v>
      </c>
      <c r="C4182" t="str">
        <f>VLOOKUP(B4182,Physicians!$A$1:$D$28,4,FALSE)</f>
        <v>Obstetrician/Gynecologist</v>
      </c>
      <c r="D4182" t="str">
        <f>VLOOKUP(B4182,Physicians!$A$1:$D$28,2,FALSE)</f>
        <v>Beverly</v>
      </c>
      <c r="E4182" t="str">
        <f>VLOOKUP(B4182,Physicians!$A$1:$D$28,3,FALSE)</f>
        <v>Crusher</v>
      </c>
      <c r="F4182" t="str">
        <f t="shared" si="65"/>
        <v>Beverly Crusher</v>
      </c>
    </row>
    <row r="4183" spans="1:6">
      <c r="A4183" s="13">
        <v>3710</v>
      </c>
      <c r="B4183" s="13">
        <v>20</v>
      </c>
      <c r="C4183" t="str">
        <f>VLOOKUP(B4183,Physicians!$A$1:$D$28,4,FALSE)</f>
        <v>General Surgeon</v>
      </c>
      <c r="D4183" t="str">
        <f>VLOOKUP(B4183,Physicians!$A$1:$D$28,2,FALSE)</f>
        <v>Rajesh</v>
      </c>
      <c r="E4183" t="str">
        <f>VLOOKUP(B4183,Physicians!$A$1:$D$28,3,FALSE)</f>
        <v>Koothrappali</v>
      </c>
      <c r="F4183" t="str">
        <f t="shared" si="65"/>
        <v>Rajesh Koothrappali</v>
      </c>
    </row>
    <row r="4184" spans="1:6">
      <c r="A4184" s="13">
        <v>3711</v>
      </c>
      <c r="B4184" s="13">
        <v>4</v>
      </c>
      <c r="C4184" t="str">
        <f>VLOOKUP(B4184,Physicians!$A$1:$D$28,4,FALSE)</f>
        <v>Obstetrician/Gynecologist</v>
      </c>
      <c r="D4184" t="str">
        <f>VLOOKUP(B4184,Physicians!$A$1:$D$28,2,FALSE)</f>
        <v>Beverly</v>
      </c>
      <c r="E4184" t="str">
        <f>VLOOKUP(B4184,Physicians!$A$1:$D$28,3,FALSE)</f>
        <v>Crusher</v>
      </c>
      <c r="F4184" t="str">
        <f t="shared" si="65"/>
        <v>Beverly Crusher</v>
      </c>
    </row>
    <row r="4185" spans="1:6">
      <c r="A4185" s="13">
        <v>3713</v>
      </c>
      <c r="B4185" s="13">
        <v>15</v>
      </c>
      <c r="C4185" t="str">
        <f>VLOOKUP(B4185,Physicians!$A$1:$D$28,4,FALSE)</f>
        <v>Urologist</v>
      </c>
      <c r="D4185" t="str">
        <f>VLOOKUP(B4185,Physicians!$A$1:$D$28,2,FALSE)</f>
        <v>Henry</v>
      </c>
      <c r="E4185" t="str">
        <f>VLOOKUP(B4185,Physicians!$A$1:$D$28,3,FALSE)</f>
        <v>Higgins</v>
      </c>
      <c r="F4185" t="str">
        <f t="shared" si="65"/>
        <v>Henry Higgins</v>
      </c>
    </row>
    <row r="4186" spans="1:6">
      <c r="A4186" s="13">
        <v>3713</v>
      </c>
      <c r="B4186" s="13">
        <v>16</v>
      </c>
      <c r="C4186" t="str">
        <f>VLOOKUP(B4186,Physicians!$A$1:$D$28,4,FALSE)</f>
        <v>Gastroenterologist</v>
      </c>
      <c r="D4186" t="str">
        <f>VLOOKUP(B4186,Physicians!$A$1:$D$28,2,FALSE)</f>
        <v>Henry</v>
      </c>
      <c r="E4186" t="str">
        <f>VLOOKUP(B4186,Physicians!$A$1:$D$28,3,FALSE)</f>
        <v>Blake</v>
      </c>
      <c r="F4186" t="str">
        <f t="shared" si="65"/>
        <v>Henry Blake</v>
      </c>
    </row>
    <row r="4187" spans="1:6">
      <c r="A4187" s="13">
        <v>3714</v>
      </c>
      <c r="B4187" s="13">
        <v>22</v>
      </c>
      <c r="C4187" t="str">
        <f>VLOOKUP(B4187,Physicians!$A$1:$D$28,4,FALSE)</f>
        <v>Cardiologist</v>
      </c>
      <c r="D4187" t="str">
        <f>VLOOKUP(B4187,Physicians!$A$1:$D$28,2,FALSE)</f>
        <v>Simon</v>
      </c>
      <c r="E4187" t="str">
        <f>VLOOKUP(B4187,Physicians!$A$1:$D$28,3,FALSE)</f>
        <v>Tam</v>
      </c>
      <c r="F4187" t="str">
        <f t="shared" si="65"/>
        <v>Simon Tam</v>
      </c>
    </row>
    <row r="4188" spans="1:6">
      <c r="A4188" s="13">
        <v>3715</v>
      </c>
      <c r="B4188" s="13">
        <v>1</v>
      </c>
      <c r="C4188" t="str">
        <f>VLOOKUP(B4188,Physicians!$A$1:$D$28,4,FALSE)</f>
        <v>Internist</v>
      </c>
      <c r="D4188" t="str">
        <f>VLOOKUP(B4188,Physicians!$A$1:$D$28,2,FALSE)</f>
        <v>Remy</v>
      </c>
      <c r="E4188" t="str">
        <f>VLOOKUP(B4188,Physicians!$A$1:$D$28,3,FALSE)</f>
        <v>Hadley</v>
      </c>
      <c r="F4188" t="str">
        <f t="shared" si="65"/>
        <v>Remy Hadley</v>
      </c>
    </row>
    <row r="4189" spans="1:6">
      <c r="A4189" s="13">
        <v>3715</v>
      </c>
      <c r="B4189" s="13">
        <v>10</v>
      </c>
      <c r="C4189" t="str">
        <f>VLOOKUP(B4189,Physicians!$A$1:$D$28,4,FALSE)</f>
        <v>Orthopaedic Surgeon</v>
      </c>
      <c r="D4189" t="str">
        <f>VLOOKUP(B4189,Physicians!$A$1:$D$28,2,FALSE)</f>
        <v>Dana</v>
      </c>
      <c r="E4189" t="str">
        <f>VLOOKUP(B4189,Physicians!$A$1:$D$28,3,FALSE)</f>
        <v>Scully</v>
      </c>
      <c r="F4189" t="str">
        <f t="shared" si="65"/>
        <v>Dana Scully</v>
      </c>
    </row>
    <row r="4190" spans="1:6">
      <c r="A4190" s="13">
        <v>3716</v>
      </c>
      <c r="B4190" s="13">
        <v>1</v>
      </c>
      <c r="C4190" t="str">
        <f>VLOOKUP(B4190,Physicians!$A$1:$D$28,4,FALSE)</f>
        <v>Internist</v>
      </c>
      <c r="D4190" t="str">
        <f>VLOOKUP(B4190,Physicians!$A$1:$D$28,2,FALSE)</f>
        <v>Remy</v>
      </c>
      <c r="E4190" t="str">
        <f>VLOOKUP(B4190,Physicians!$A$1:$D$28,3,FALSE)</f>
        <v>Hadley</v>
      </c>
      <c r="F4190" t="str">
        <f t="shared" si="65"/>
        <v>Remy Hadley</v>
      </c>
    </row>
    <row r="4191" spans="1:6">
      <c r="A4191" s="13">
        <v>3716</v>
      </c>
      <c r="B4191" s="13">
        <v>14</v>
      </c>
      <c r="C4191" t="str">
        <f>VLOOKUP(B4191,Physicians!$A$1:$D$28,4,FALSE)</f>
        <v>Gerontologist</v>
      </c>
      <c r="D4191" t="str">
        <f>VLOOKUP(B4191,Physicians!$A$1:$D$28,2,FALSE)</f>
        <v>Lilith</v>
      </c>
      <c r="E4191" t="str">
        <f>VLOOKUP(B4191,Physicians!$A$1:$D$28,3,FALSE)</f>
        <v>Sternin</v>
      </c>
      <c r="F4191" t="str">
        <f t="shared" si="65"/>
        <v>Lilith Sternin</v>
      </c>
    </row>
    <row r="4192" spans="1:6">
      <c r="A4192" s="13">
        <v>3718</v>
      </c>
      <c r="B4192" s="13">
        <v>3</v>
      </c>
      <c r="C4192" t="str">
        <f>VLOOKUP(B4192,Physicians!$A$1:$D$28,4,FALSE)</f>
        <v>General Surgeon</v>
      </c>
      <c r="D4192" t="str">
        <f>VLOOKUP(B4192,Physicians!$A$1:$D$28,2,FALSE)</f>
        <v>Samantha</v>
      </c>
      <c r="E4192" t="str">
        <f>VLOOKUP(B4192,Physicians!$A$1:$D$28,3,FALSE)</f>
        <v>Carter</v>
      </c>
      <c r="F4192" t="str">
        <f t="shared" si="65"/>
        <v>Samantha Carter</v>
      </c>
    </row>
    <row r="4193" spans="1:6">
      <c r="A4193" s="13">
        <v>3718</v>
      </c>
      <c r="B4193" s="13">
        <v>22</v>
      </c>
      <c r="C4193" t="str">
        <f>VLOOKUP(B4193,Physicians!$A$1:$D$28,4,FALSE)</f>
        <v>Cardiologist</v>
      </c>
      <c r="D4193" t="str">
        <f>VLOOKUP(B4193,Physicians!$A$1:$D$28,2,FALSE)</f>
        <v>Simon</v>
      </c>
      <c r="E4193" t="str">
        <f>VLOOKUP(B4193,Physicians!$A$1:$D$28,3,FALSE)</f>
        <v>Tam</v>
      </c>
      <c r="F4193" t="str">
        <f t="shared" si="65"/>
        <v>Simon Tam</v>
      </c>
    </row>
    <row r="4194" spans="1:6">
      <c r="A4194" s="13">
        <v>3719</v>
      </c>
      <c r="B4194" s="13">
        <v>25</v>
      </c>
      <c r="C4194" t="str">
        <f>VLOOKUP(B4194,Physicians!$A$1:$D$28,4,FALSE)</f>
        <v>Psychiatrist</v>
      </c>
      <c r="D4194" t="str">
        <f>VLOOKUP(B4194,Physicians!$A$1:$D$28,2,FALSE)</f>
        <v>Allison</v>
      </c>
      <c r="E4194" t="str">
        <f>VLOOKUP(B4194,Physicians!$A$1:$D$28,3,FALSE)</f>
        <v>Cameron</v>
      </c>
      <c r="F4194" t="str">
        <f t="shared" si="65"/>
        <v>Allison Cameron</v>
      </c>
    </row>
    <row r="4195" spans="1:6">
      <c r="A4195" s="13">
        <v>3719</v>
      </c>
      <c r="B4195" s="13">
        <v>14</v>
      </c>
      <c r="C4195" t="str">
        <f>VLOOKUP(B4195,Physicians!$A$1:$D$28,4,FALSE)</f>
        <v>Gerontologist</v>
      </c>
      <c r="D4195" t="str">
        <f>VLOOKUP(B4195,Physicians!$A$1:$D$28,2,FALSE)</f>
        <v>Lilith</v>
      </c>
      <c r="E4195" t="str">
        <f>VLOOKUP(B4195,Physicians!$A$1:$D$28,3,FALSE)</f>
        <v>Sternin</v>
      </c>
      <c r="F4195" t="str">
        <f t="shared" si="65"/>
        <v>Lilith Sternin</v>
      </c>
    </row>
    <row r="4196" spans="1:6">
      <c r="A4196" s="13">
        <v>3720</v>
      </c>
      <c r="B4196" s="13">
        <v>24</v>
      </c>
      <c r="C4196" t="str">
        <f>VLOOKUP(B4196,Physicians!$A$1:$D$28,4,FALSE)</f>
        <v>Neurologist</v>
      </c>
      <c r="D4196" t="str">
        <f>VLOOKUP(B4196,Physicians!$A$1:$D$28,2,FALSE)</f>
        <v>Katherine</v>
      </c>
      <c r="E4196" t="str">
        <f>VLOOKUP(B4196,Physicians!$A$1:$D$28,3,FALSE)</f>
        <v>Pulaski</v>
      </c>
      <c r="F4196" t="str">
        <f t="shared" si="65"/>
        <v>Katherine Pulaski</v>
      </c>
    </row>
    <row r="4197" spans="1:6">
      <c r="A4197" s="13">
        <v>3720</v>
      </c>
      <c r="B4197" s="13">
        <v>5</v>
      </c>
      <c r="C4197" t="str">
        <f>VLOOKUP(B4197,Physicians!$A$1:$D$28,4,FALSE)</f>
        <v>Gastroenterologist</v>
      </c>
      <c r="D4197" t="str">
        <f>VLOOKUP(B4197,Physicians!$A$1:$D$28,2,FALSE)</f>
        <v>Julius</v>
      </c>
      <c r="E4197" t="str">
        <f>VLOOKUP(B4197,Physicians!$A$1:$D$28,3,FALSE)</f>
        <v>Hibbert</v>
      </c>
      <c r="F4197" t="str">
        <f t="shared" si="65"/>
        <v>Julius Hibbert</v>
      </c>
    </row>
    <row r="4198" spans="1:6">
      <c r="A4198" s="13">
        <v>3721</v>
      </c>
      <c r="B4198" s="13">
        <v>8</v>
      </c>
      <c r="C4198" t="str">
        <f>VLOOKUP(B4198,Physicians!$A$1:$D$28,4,FALSE)</f>
        <v>Pediatrician</v>
      </c>
      <c r="D4198" t="str">
        <f>VLOOKUP(B4198,Physicians!$A$1:$D$28,2,FALSE)</f>
        <v>Nick</v>
      </c>
      <c r="E4198" t="str">
        <f>VLOOKUP(B4198,Physicians!$A$1:$D$28,3,FALSE)</f>
        <v>Riviera</v>
      </c>
      <c r="F4198" t="str">
        <f t="shared" si="65"/>
        <v>Nick Riviera</v>
      </c>
    </row>
    <row r="4199" spans="1:6">
      <c r="A4199" s="13">
        <v>3726</v>
      </c>
      <c r="B4199" s="13">
        <v>14</v>
      </c>
      <c r="C4199" t="str">
        <f>VLOOKUP(B4199,Physicians!$A$1:$D$28,4,FALSE)</f>
        <v>Gerontologist</v>
      </c>
      <c r="D4199" t="str">
        <f>VLOOKUP(B4199,Physicians!$A$1:$D$28,2,FALSE)</f>
        <v>Lilith</v>
      </c>
      <c r="E4199" t="str">
        <f>VLOOKUP(B4199,Physicians!$A$1:$D$28,3,FALSE)</f>
        <v>Sternin</v>
      </c>
      <c r="F4199" t="str">
        <f t="shared" si="65"/>
        <v>Lilith Sternin</v>
      </c>
    </row>
    <row r="4200" spans="1:6">
      <c r="A4200" s="13">
        <v>3727</v>
      </c>
      <c r="B4200" s="13">
        <v>16</v>
      </c>
      <c r="C4200" t="str">
        <f>VLOOKUP(B4200,Physicians!$A$1:$D$28,4,FALSE)</f>
        <v>Gastroenterologist</v>
      </c>
      <c r="D4200" t="str">
        <f>VLOOKUP(B4200,Physicians!$A$1:$D$28,2,FALSE)</f>
        <v>Henry</v>
      </c>
      <c r="E4200" t="str">
        <f>VLOOKUP(B4200,Physicians!$A$1:$D$28,3,FALSE)</f>
        <v>Blake</v>
      </c>
      <c r="F4200" t="str">
        <f t="shared" si="65"/>
        <v>Henry Blake</v>
      </c>
    </row>
    <row r="4201" spans="1:6">
      <c r="A4201" s="13">
        <v>3728</v>
      </c>
      <c r="B4201" s="13">
        <v>8</v>
      </c>
      <c r="C4201" t="str">
        <f>VLOOKUP(B4201,Physicians!$A$1:$D$28,4,FALSE)</f>
        <v>Pediatrician</v>
      </c>
      <c r="D4201" t="str">
        <f>VLOOKUP(B4201,Physicians!$A$1:$D$28,2,FALSE)</f>
        <v>Nick</v>
      </c>
      <c r="E4201" t="str">
        <f>VLOOKUP(B4201,Physicians!$A$1:$D$28,3,FALSE)</f>
        <v>Riviera</v>
      </c>
      <c r="F4201" t="str">
        <f t="shared" si="65"/>
        <v>Nick Riviera</v>
      </c>
    </row>
    <row r="4202" spans="1:6">
      <c r="A4202" s="13">
        <v>3729</v>
      </c>
      <c r="B4202" s="13">
        <v>2</v>
      </c>
      <c r="C4202" t="str">
        <f>VLOOKUP(B4202,Physicians!$A$1:$D$28,4,FALSE)</f>
        <v>Cardiologist</v>
      </c>
      <c r="D4202" t="str">
        <f>VLOOKUP(B4202,Physicians!$A$1:$D$28,2,FALSE)</f>
        <v>Emmett</v>
      </c>
      <c r="E4202" t="str">
        <f>VLOOKUP(B4202,Physicians!$A$1:$D$28,3,FALSE)</f>
        <v>Brown</v>
      </c>
      <c r="F4202" t="str">
        <f t="shared" si="65"/>
        <v>Emmett Brown</v>
      </c>
    </row>
    <row r="4203" spans="1:6">
      <c r="A4203" s="13">
        <v>3732</v>
      </c>
      <c r="B4203" s="13">
        <v>11</v>
      </c>
      <c r="C4203" t="str">
        <f>VLOOKUP(B4203,Physicians!$A$1:$D$28,4,FALSE)</f>
        <v>Respirologist</v>
      </c>
      <c r="D4203" t="str">
        <f>VLOOKUP(B4203,Physicians!$A$1:$D$28,2,FALSE)</f>
        <v>Benjamin</v>
      </c>
      <c r="E4203" t="str">
        <f>VLOOKUP(B4203,Physicians!$A$1:$D$28,3,FALSE)</f>
        <v>Pierce</v>
      </c>
      <c r="F4203" t="str">
        <f t="shared" si="65"/>
        <v>Benjamin Pierce</v>
      </c>
    </row>
    <row r="4204" spans="1:6">
      <c r="A4204" s="13">
        <v>3732</v>
      </c>
      <c r="B4204" s="13">
        <v>22</v>
      </c>
      <c r="C4204" t="str">
        <f>VLOOKUP(B4204,Physicians!$A$1:$D$28,4,FALSE)</f>
        <v>Cardiologist</v>
      </c>
      <c r="D4204" t="str">
        <f>VLOOKUP(B4204,Physicians!$A$1:$D$28,2,FALSE)</f>
        <v>Simon</v>
      </c>
      <c r="E4204" t="str">
        <f>VLOOKUP(B4204,Physicians!$A$1:$D$28,3,FALSE)</f>
        <v>Tam</v>
      </c>
      <c r="F4204" t="str">
        <f t="shared" si="65"/>
        <v>Simon Tam</v>
      </c>
    </row>
    <row r="4205" spans="1:6">
      <c r="A4205" s="13">
        <v>3733</v>
      </c>
      <c r="B4205" s="13">
        <v>21</v>
      </c>
      <c r="C4205" t="str">
        <f>VLOOKUP(B4205,Physicians!$A$1:$D$28,4,FALSE)</f>
        <v>Obstetrician/Gynecologist</v>
      </c>
      <c r="D4205" t="str">
        <f>VLOOKUP(B4205,Physicians!$A$1:$D$28,2,FALSE)</f>
        <v>Lisa</v>
      </c>
      <c r="E4205" t="str">
        <f>VLOOKUP(B4205,Physicians!$A$1:$D$28,3,FALSE)</f>
        <v>Cuddy</v>
      </c>
      <c r="F4205" t="str">
        <f t="shared" si="65"/>
        <v>Lisa Cuddy</v>
      </c>
    </row>
    <row r="4206" spans="1:6">
      <c r="A4206" s="13">
        <v>3736</v>
      </c>
      <c r="B4206" s="13">
        <v>27</v>
      </c>
      <c r="C4206" t="str">
        <f>VLOOKUP(B4206,Physicians!$A$1:$D$28,4,FALSE)</f>
        <v>Respirologist</v>
      </c>
      <c r="D4206" t="str">
        <f>VLOOKUP(B4206,Physicians!$A$1:$D$28,2,FALSE)</f>
        <v>Christine</v>
      </c>
      <c r="E4206" t="str">
        <f>VLOOKUP(B4206,Physicians!$A$1:$D$28,3,FALSE)</f>
        <v>Chapel</v>
      </c>
      <c r="F4206" t="str">
        <f t="shared" si="65"/>
        <v>Christine Chapel</v>
      </c>
    </row>
    <row r="4207" spans="1:6">
      <c r="A4207" s="13">
        <v>3737</v>
      </c>
      <c r="B4207" s="13">
        <v>22</v>
      </c>
      <c r="C4207" t="str">
        <f>VLOOKUP(B4207,Physicians!$A$1:$D$28,4,FALSE)</f>
        <v>Cardiologist</v>
      </c>
      <c r="D4207" t="str">
        <f>VLOOKUP(B4207,Physicians!$A$1:$D$28,2,FALSE)</f>
        <v>Simon</v>
      </c>
      <c r="E4207" t="str">
        <f>VLOOKUP(B4207,Physicians!$A$1:$D$28,3,FALSE)</f>
        <v>Tam</v>
      </c>
      <c r="F4207" t="str">
        <f t="shared" si="65"/>
        <v>Simon Tam</v>
      </c>
    </row>
    <row r="4208" spans="1:6">
      <c r="A4208" s="13">
        <v>3738</v>
      </c>
      <c r="B4208" s="13">
        <v>1</v>
      </c>
      <c r="C4208" t="str">
        <f>VLOOKUP(B4208,Physicians!$A$1:$D$28,4,FALSE)</f>
        <v>Internist</v>
      </c>
      <c r="D4208" t="str">
        <f>VLOOKUP(B4208,Physicians!$A$1:$D$28,2,FALSE)</f>
        <v>Remy</v>
      </c>
      <c r="E4208" t="str">
        <f>VLOOKUP(B4208,Physicians!$A$1:$D$28,3,FALSE)</f>
        <v>Hadley</v>
      </c>
      <c r="F4208" t="str">
        <f t="shared" si="65"/>
        <v>Remy Hadley</v>
      </c>
    </row>
    <row r="4209" spans="1:6">
      <c r="A4209" s="13">
        <v>3738</v>
      </c>
      <c r="B4209" s="13">
        <v>26</v>
      </c>
      <c r="C4209" t="str">
        <f>VLOOKUP(B4209,Physicians!$A$1:$D$28,4,FALSE)</f>
        <v>Cardiovascular Surgeon</v>
      </c>
      <c r="D4209" t="str">
        <f>VLOOKUP(B4209,Physicians!$A$1:$D$28,2,FALSE)</f>
        <v>Wellington</v>
      </c>
      <c r="E4209" t="str">
        <f>VLOOKUP(B4209,Physicians!$A$1:$D$28,3,FALSE)</f>
        <v>Yueh</v>
      </c>
      <c r="F4209" t="str">
        <f t="shared" si="65"/>
        <v>Wellington Yueh</v>
      </c>
    </row>
    <row r="4210" spans="1:6">
      <c r="A4210" s="13">
        <v>3739</v>
      </c>
      <c r="B4210" s="13">
        <v>10</v>
      </c>
      <c r="C4210" t="str">
        <f>VLOOKUP(B4210,Physicians!$A$1:$D$28,4,FALSE)</f>
        <v>Orthopaedic Surgeon</v>
      </c>
      <c r="D4210" t="str">
        <f>VLOOKUP(B4210,Physicians!$A$1:$D$28,2,FALSE)</f>
        <v>Dana</v>
      </c>
      <c r="E4210" t="str">
        <f>VLOOKUP(B4210,Physicians!$A$1:$D$28,3,FALSE)</f>
        <v>Scully</v>
      </c>
      <c r="F4210" t="str">
        <f t="shared" si="65"/>
        <v>Dana Scully</v>
      </c>
    </row>
    <row r="4211" spans="1:6">
      <c r="A4211" s="13">
        <v>3740</v>
      </c>
      <c r="B4211" s="13">
        <v>14</v>
      </c>
      <c r="C4211" t="str">
        <f>VLOOKUP(B4211,Physicians!$A$1:$D$28,4,FALSE)</f>
        <v>Gerontologist</v>
      </c>
      <c r="D4211" t="str">
        <f>VLOOKUP(B4211,Physicians!$A$1:$D$28,2,FALSE)</f>
        <v>Lilith</v>
      </c>
      <c r="E4211" t="str">
        <f>VLOOKUP(B4211,Physicians!$A$1:$D$28,3,FALSE)</f>
        <v>Sternin</v>
      </c>
      <c r="F4211" t="str">
        <f t="shared" si="65"/>
        <v>Lilith Sternin</v>
      </c>
    </row>
    <row r="4212" spans="1:6">
      <c r="A4212" s="13">
        <v>3742</v>
      </c>
      <c r="B4212" s="13">
        <v>17</v>
      </c>
      <c r="C4212" t="str">
        <f>VLOOKUP(B4212,Physicians!$A$1:$D$28,4,FALSE)</f>
        <v>Nuclear Medicine</v>
      </c>
      <c r="D4212" t="str">
        <f>VLOOKUP(B4212,Physicians!$A$1:$D$28,2,FALSE)</f>
        <v>Cristina</v>
      </c>
      <c r="E4212" t="str">
        <f>VLOOKUP(B4212,Physicians!$A$1:$D$28,3,FALSE)</f>
        <v>Yang</v>
      </c>
      <c r="F4212" t="str">
        <f t="shared" si="65"/>
        <v>Cristina Yang</v>
      </c>
    </row>
    <row r="4213" spans="1:6">
      <c r="A4213" s="13">
        <v>3743</v>
      </c>
      <c r="B4213" s="13">
        <v>27</v>
      </c>
      <c r="C4213" t="str">
        <f>VLOOKUP(B4213,Physicians!$A$1:$D$28,4,FALSE)</f>
        <v>Respirologist</v>
      </c>
      <c r="D4213" t="str">
        <f>VLOOKUP(B4213,Physicians!$A$1:$D$28,2,FALSE)</f>
        <v>Christine</v>
      </c>
      <c r="E4213" t="str">
        <f>VLOOKUP(B4213,Physicians!$A$1:$D$28,3,FALSE)</f>
        <v>Chapel</v>
      </c>
      <c r="F4213" t="str">
        <f t="shared" si="65"/>
        <v>Christine Chapel</v>
      </c>
    </row>
    <row r="4214" spans="1:6">
      <c r="A4214" s="13">
        <v>3745</v>
      </c>
      <c r="B4214" s="13">
        <v>26</v>
      </c>
      <c r="C4214" t="str">
        <f>VLOOKUP(B4214,Physicians!$A$1:$D$28,4,FALSE)</f>
        <v>Cardiovascular Surgeon</v>
      </c>
      <c r="D4214" t="str">
        <f>VLOOKUP(B4214,Physicians!$A$1:$D$28,2,FALSE)</f>
        <v>Wellington</v>
      </c>
      <c r="E4214" t="str">
        <f>VLOOKUP(B4214,Physicians!$A$1:$D$28,3,FALSE)</f>
        <v>Yueh</v>
      </c>
      <c r="F4214" t="str">
        <f t="shared" si="65"/>
        <v>Wellington Yueh</v>
      </c>
    </row>
    <row r="4215" spans="1:6">
      <c r="A4215" s="13">
        <v>3745</v>
      </c>
      <c r="B4215" s="13">
        <v>7</v>
      </c>
      <c r="C4215" t="str">
        <f>VLOOKUP(B4215,Physicians!$A$1:$D$28,4,FALSE)</f>
        <v>Oncologist</v>
      </c>
      <c r="D4215" t="str">
        <f>VLOOKUP(B4215,Physicians!$A$1:$D$28,2,FALSE)</f>
        <v>Leonard</v>
      </c>
      <c r="E4215" t="str">
        <f>VLOOKUP(B4215,Physicians!$A$1:$D$28,3,FALSE)</f>
        <v>Hofstadter</v>
      </c>
      <c r="F4215" t="str">
        <f t="shared" si="65"/>
        <v>Leonard Hofstadter</v>
      </c>
    </row>
    <row r="4216" spans="1:6">
      <c r="A4216" s="13">
        <v>3746</v>
      </c>
      <c r="B4216" s="13">
        <v>4</v>
      </c>
      <c r="C4216" t="str">
        <f>VLOOKUP(B4216,Physicians!$A$1:$D$28,4,FALSE)</f>
        <v>Obstetrician/Gynecologist</v>
      </c>
      <c r="D4216" t="str">
        <f>VLOOKUP(B4216,Physicians!$A$1:$D$28,2,FALSE)</f>
        <v>Beverly</v>
      </c>
      <c r="E4216" t="str">
        <f>VLOOKUP(B4216,Physicians!$A$1:$D$28,3,FALSE)</f>
        <v>Crusher</v>
      </c>
      <c r="F4216" t="str">
        <f t="shared" si="65"/>
        <v>Beverly Crusher</v>
      </c>
    </row>
    <row r="4217" spans="1:6">
      <c r="A4217" s="13">
        <v>3746</v>
      </c>
      <c r="B4217" s="13">
        <v>22</v>
      </c>
      <c r="C4217" t="str">
        <f>VLOOKUP(B4217,Physicians!$A$1:$D$28,4,FALSE)</f>
        <v>Cardiologist</v>
      </c>
      <c r="D4217" t="str">
        <f>VLOOKUP(B4217,Physicians!$A$1:$D$28,2,FALSE)</f>
        <v>Simon</v>
      </c>
      <c r="E4217" t="str">
        <f>VLOOKUP(B4217,Physicians!$A$1:$D$28,3,FALSE)</f>
        <v>Tam</v>
      </c>
      <c r="F4217" t="str">
        <f t="shared" si="65"/>
        <v>Simon Tam</v>
      </c>
    </row>
    <row r="4218" spans="1:6">
      <c r="A4218" s="13">
        <v>3747</v>
      </c>
      <c r="B4218" s="13">
        <v>27</v>
      </c>
      <c r="C4218" t="str">
        <f>VLOOKUP(B4218,Physicians!$A$1:$D$28,4,FALSE)</f>
        <v>Respirologist</v>
      </c>
      <c r="D4218" t="str">
        <f>VLOOKUP(B4218,Physicians!$A$1:$D$28,2,FALSE)</f>
        <v>Christine</v>
      </c>
      <c r="E4218" t="str">
        <f>VLOOKUP(B4218,Physicians!$A$1:$D$28,3,FALSE)</f>
        <v>Chapel</v>
      </c>
      <c r="F4218" t="str">
        <f t="shared" si="65"/>
        <v>Christine Chapel</v>
      </c>
    </row>
    <row r="4219" spans="1:6">
      <c r="A4219" s="13">
        <v>3747</v>
      </c>
      <c r="B4219" s="13">
        <v>25</v>
      </c>
      <c r="C4219" t="str">
        <f>VLOOKUP(B4219,Physicians!$A$1:$D$28,4,FALSE)</f>
        <v>Psychiatrist</v>
      </c>
      <c r="D4219" t="str">
        <f>VLOOKUP(B4219,Physicians!$A$1:$D$28,2,FALSE)</f>
        <v>Allison</v>
      </c>
      <c r="E4219" t="str">
        <f>VLOOKUP(B4219,Physicians!$A$1:$D$28,3,FALSE)</f>
        <v>Cameron</v>
      </c>
      <c r="F4219" t="str">
        <f t="shared" si="65"/>
        <v>Allison Cameron</v>
      </c>
    </row>
    <row r="4220" spans="1:6">
      <c r="A4220" s="13">
        <v>3748</v>
      </c>
      <c r="B4220" s="13">
        <v>9</v>
      </c>
      <c r="C4220" t="str">
        <f>VLOOKUP(B4220,Physicians!$A$1:$D$28,4,FALSE)</f>
        <v>Neurologist</v>
      </c>
      <c r="D4220" t="str">
        <f>VLOOKUP(B4220,Physicians!$A$1:$D$28,2,FALSE)</f>
        <v>Leslie</v>
      </c>
      <c r="E4220" t="str">
        <f>VLOOKUP(B4220,Physicians!$A$1:$D$28,3,FALSE)</f>
        <v>Winkle</v>
      </c>
      <c r="F4220" t="str">
        <f t="shared" si="65"/>
        <v>Leslie Winkle</v>
      </c>
    </row>
    <row r="4221" spans="1:6">
      <c r="A4221" s="13">
        <v>3749</v>
      </c>
      <c r="B4221" s="13">
        <v>3</v>
      </c>
      <c r="C4221" t="str">
        <f>VLOOKUP(B4221,Physicians!$A$1:$D$28,4,FALSE)</f>
        <v>General Surgeon</v>
      </c>
      <c r="D4221" t="str">
        <f>VLOOKUP(B4221,Physicians!$A$1:$D$28,2,FALSE)</f>
        <v>Samantha</v>
      </c>
      <c r="E4221" t="str">
        <f>VLOOKUP(B4221,Physicians!$A$1:$D$28,3,FALSE)</f>
        <v>Carter</v>
      </c>
      <c r="F4221" t="str">
        <f t="shared" si="65"/>
        <v>Samantha Carter</v>
      </c>
    </row>
    <row r="4222" spans="1:6">
      <c r="A4222" s="13">
        <v>3751</v>
      </c>
      <c r="B4222" s="13">
        <v>16</v>
      </c>
      <c r="C4222" t="str">
        <f>VLOOKUP(B4222,Physicians!$A$1:$D$28,4,FALSE)</f>
        <v>Gastroenterologist</v>
      </c>
      <c r="D4222" t="str">
        <f>VLOOKUP(B4222,Physicians!$A$1:$D$28,2,FALSE)</f>
        <v>Henry</v>
      </c>
      <c r="E4222" t="str">
        <f>VLOOKUP(B4222,Physicians!$A$1:$D$28,3,FALSE)</f>
        <v>Blake</v>
      </c>
      <c r="F4222" t="str">
        <f t="shared" si="65"/>
        <v>Henry Blake</v>
      </c>
    </row>
    <row r="4223" spans="1:6">
      <c r="A4223" s="13">
        <v>3751</v>
      </c>
      <c r="B4223" s="13">
        <v>16</v>
      </c>
      <c r="C4223" t="str">
        <f>VLOOKUP(B4223,Physicians!$A$1:$D$28,4,FALSE)</f>
        <v>Gastroenterologist</v>
      </c>
      <c r="D4223" t="str">
        <f>VLOOKUP(B4223,Physicians!$A$1:$D$28,2,FALSE)</f>
        <v>Henry</v>
      </c>
      <c r="E4223" t="str">
        <f>VLOOKUP(B4223,Physicians!$A$1:$D$28,3,FALSE)</f>
        <v>Blake</v>
      </c>
      <c r="F4223" t="str">
        <f t="shared" si="65"/>
        <v>Henry Blake</v>
      </c>
    </row>
    <row r="4224" spans="1:6">
      <c r="A4224" s="13">
        <v>3752</v>
      </c>
      <c r="B4224" s="13">
        <v>19</v>
      </c>
      <c r="C4224" t="str">
        <f>VLOOKUP(B4224,Physicians!$A$1:$D$28,4,FALSE)</f>
        <v>Oncologist</v>
      </c>
      <c r="D4224" t="str">
        <f>VLOOKUP(B4224,Physicians!$A$1:$D$28,2,FALSE)</f>
        <v>Henry</v>
      </c>
      <c r="E4224" t="str">
        <f>VLOOKUP(B4224,Physicians!$A$1:$D$28,3,FALSE)</f>
        <v>Jones</v>
      </c>
      <c r="F4224" t="str">
        <f t="shared" si="65"/>
        <v>Henry Jones</v>
      </c>
    </row>
    <row r="4225" spans="1:6">
      <c r="A4225" s="13">
        <v>3753</v>
      </c>
      <c r="B4225" s="13">
        <v>1</v>
      </c>
      <c r="C4225" t="str">
        <f>VLOOKUP(B4225,Physicians!$A$1:$D$28,4,FALSE)</f>
        <v>Internist</v>
      </c>
      <c r="D4225" t="str">
        <f>VLOOKUP(B4225,Physicians!$A$1:$D$28,2,FALSE)</f>
        <v>Remy</v>
      </c>
      <c r="E4225" t="str">
        <f>VLOOKUP(B4225,Physicians!$A$1:$D$28,3,FALSE)</f>
        <v>Hadley</v>
      </c>
      <c r="F4225" t="str">
        <f t="shared" si="65"/>
        <v>Remy Hadley</v>
      </c>
    </row>
    <row r="4226" spans="1:6">
      <c r="A4226" s="13">
        <v>3755</v>
      </c>
      <c r="B4226" s="13">
        <v>16</v>
      </c>
      <c r="C4226" t="str">
        <f>VLOOKUP(B4226,Physicians!$A$1:$D$28,4,FALSE)</f>
        <v>Gastroenterologist</v>
      </c>
      <c r="D4226" t="str">
        <f>VLOOKUP(B4226,Physicians!$A$1:$D$28,2,FALSE)</f>
        <v>Henry</v>
      </c>
      <c r="E4226" t="str">
        <f>VLOOKUP(B4226,Physicians!$A$1:$D$28,3,FALSE)</f>
        <v>Blake</v>
      </c>
      <c r="F4226" t="str">
        <f t="shared" si="65"/>
        <v>Henry Blake</v>
      </c>
    </row>
    <row r="4227" spans="1:6">
      <c r="A4227" s="13">
        <v>3756</v>
      </c>
      <c r="B4227" s="13">
        <v>6</v>
      </c>
      <c r="C4227" t="str">
        <f>VLOOKUP(B4227,Physicians!$A$1:$D$28,4,FALSE)</f>
        <v>Psychiatrist</v>
      </c>
      <c r="D4227" t="str">
        <f>VLOOKUP(B4227,Physicians!$A$1:$D$28,2,FALSE)</f>
        <v>Sheldon</v>
      </c>
      <c r="E4227" t="str">
        <f>VLOOKUP(B4227,Physicians!$A$1:$D$28,3,FALSE)</f>
        <v>Cooper</v>
      </c>
      <c r="F4227" t="str">
        <f t="shared" ref="F4227:F4290" si="66">_xlfn.CONCAT(D4227," ",E4227)</f>
        <v>Sheldon Cooper</v>
      </c>
    </row>
    <row r="4228" spans="1:6">
      <c r="A4228" s="13">
        <v>3757</v>
      </c>
      <c r="B4228" s="13">
        <v>18</v>
      </c>
      <c r="C4228" t="str">
        <f>VLOOKUP(B4228,Physicians!$A$1:$D$28,4,FALSE)</f>
        <v>Gerontologist</v>
      </c>
      <c r="D4228" t="str">
        <f>VLOOKUP(B4228,Physicians!$A$1:$D$28,2,FALSE)</f>
        <v>Yuri</v>
      </c>
      <c r="E4228" t="str">
        <f>VLOOKUP(B4228,Physicians!$A$1:$D$28,3,FALSE)</f>
        <v>Zhivago</v>
      </c>
      <c r="F4228" t="str">
        <f t="shared" si="66"/>
        <v>Yuri Zhivago</v>
      </c>
    </row>
    <row r="4229" spans="1:6">
      <c r="A4229" s="13">
        <v>3758</v>
      </c>
      <c r="B4229" s="13">
        <v>5</v>
      </c>
      <c r="C4229" t="str">
        <f>VLOOKUP(B4229,Physicians!$A$1:$D$28,4,FALSE)</f>
        <v>Gastroenterologist</v>
      </c>
      <c r="D4229" t="str">
        <f>VLOOKUP(B4229,Physicians!$A$1:$D$28,2,FALSE)</f>
        <v>Julius</v>
      </c>
      <c r="E4229" t="str">
        <f>VLOOKUP(B4229,Physicians!$A$1:$D$28,3,FALSE)</f>
        <v>Hibbert</v>
      </c>
      <c r="F4229" t="str">
        <f t="shared" si="66"/>
        <v>Julius Hibbert</v>
      </c>
    </row>
    <row r="4230" spans="1:6">
      <c r="A4230" s="13">
        <v>3758</v>
      </c>
      <c r="B4230" s="13">
        <v>15</v>
      </c>
      <c r="C4230" t="str">
        <f>VLOOKUP(B4230,Physicians!$A$1:$D$28,4,FALSE)</f>
        <v>Urologist</v>
      </c>
      <c r="D4230" t="str">
        <f>VLOOKUP(B4230,Physicians!$A$1:$D$28,2,FALSE)</f>
        <v>Henry</v>
      </c>
      <c r="E4230" t="str">
        <f>VLOOKUP(B4230,Physicians!$A$1:$D$28,3,FALSE)</f>
        <v>Higgins</v>
      </c>
      <c r="F4230" t="str">
        <f t="shared" si="66"/>
        <v>Henry Higgins</v>
      </c>
    </row>
    <row r="4231" spans="1:6">
      <c r="A4231" s="13">
        <v>3759</v>
      </c>
      <c r="B4231" s="13">
        <v>5</v>
      </c>
      <c r="C4231" t="str">
        <f>VLOOKUP(B4231,Physicians!$A$1:$D$28,4,FALSE)</f>
        <v>Gastroenterologist</v>
      </c>
      <c r="D4231" t="str">
        <f>VLOOKUP(B4231,Physicians!$A$1:$D$28,2,FALSE)</f>
        <v>Julius</v>
      </c>
      <c r="E4231" t="str">
        <f>VLOOKUP(B4231,Physicians!$A$1:$D$28,3,FALSE)</f>
        <v>Hibbert</v>
      </c>
      <c r="F4231" t="str">
        <f t="shared" si="66"/>
        <v>Julius Hibbert</v>
      </c>
    </row>
    <row r="4232" spans="1:6">
      <c r="A4232" s="13">
        <v>3759</v>
      </c>
      <c r="B4232" s="13">
        <v>16</v>
      </c>
      <c r="C4232" t="str">
        <f>VLOOKUP(B4232,Physicians!$A$1:$D$28,4,FALSE)</f>
        <v>Gastroenterologist</v>
      </c>
      <c r="D4232" t="str">
        <f>VLOOKUP(B4232,Physicians!$A$1:$D$28,2,FALSE)</f>
        <v>Henry</v>
      </c>
      <c r="E4232" t="str">
        <f>VLOOKUP(B4232,Physicians!$A$1:$D$28,3,FALSE)</f>
        <v>Blake</v>
      </c>
      <c r="F4232" t="str">
        <f t="shared" si="66"/>
        <v>Henry Blake</v>
      </c>
    </row>
    <row r="4233" spans="1:6">
      <c r="A4233" s="13">
        <v>3761</v>
      </c>
      <c r="B4233" s="13">
        <v>18</v>
      </c>
      <c r="C4233" t="str">
        <f>VLOOKUP(B4233,Physicians!$A$1:$D$28,4,FALSE)</f>
        <v>Gerontologist</v>
      </c>
      <c r="D4233" t="str">
        <f>VLOOKUP(B4233,Physicians!$A$1:$D$28,2,FALSE)</f>
        <v>Yuri</v>
      </c>
      <c r="E4233" t="str">
        <f>VLOOKUP(B4233,Physicians!$A$1:$D$28,3,FALSE)</f>
        <v>Zhivago</v>
      </c>
      <c r="F4233" t="str">
        <f t="shared" si="66"/>
        <v>Yuri Zhivago</v>
      </c>
    </row>
    <row r="4234" spans="1:6">
      <c r="A4234" s="13">
        <v>3762</v>
      </c>
      <c r="B4234" s="13">
        <v>21</v>
      </c>
      <c r="C4234" t="str">
        <f>VLOOKUP(B4234,Physicians!$A$1:$D$28,4,FALSE)</f>
        <v>Obstetrician/Gynecologist</v>
      </c>
      <c r="D4234" t="str">
        <f>VLOOKUP(B4234,Physicians!$A$1:$D$28,2,FALSE)</f>
        <v>Lisa</v>
      </c>
      <c r="E4234" t="str">
        <f>VLOOKUP(B4234,Physicians!$A$1:$D$28,3,FALSE)</f>
        <v>Cuddy</v>
      </c>
      <c r="F4234" t="str">
        <f t="shared" si="66"/>
        <v>Lisa Cuddy</v>
      </c>
    </row>
    <row r="4235" spans="1:6">
      <c r="A4235" s="13">
        <v>3762</v>
      </c>
      <c r="B4235" s="13">
        <v>4</v>
      </c>
      <c r="C4235" t="str">
        <f>VLOOKUP(B4235,Physicians!$A$1:$D$28,4,FALSE)</f>
        <v>Obstetrician/Gynecologist</v>
      </c>
      <c r="D4235" t="str">
        <f>VLOOKUP(B4235,Physicians!$A$1:$D$28,2,FALSE)</f>
        <v>Beverly</v>
      </c>
      <c r="E4235" t="str">
        <f>VLOOKUP(B4235,Physicians!$A$1:$D$28,3,FALSE)</f>
        <v>Crusher</v>
      </c>
      <c r="F4235" t="str">
        <f t="shared" si="66"/>
        <v>Beverly Crusher</v>
      </c>
    </row>
    <row r="4236" spans="1:6">
      <c r="A4236" s="13">
        <v>3765</v>
      </c>
      <c r="B4236" s="13">
        <v>3</v>
      </c>
      <c r="C4236" t="str">
        <f>VLOOKUP(B4236,Physicians!$A$1:$D$28,4,FALSE)</f>
        <v>General Surgeon</v>
      </c>
      <c r="D4236" t="str">
        <f>VLOOKUP(B4236,Physicians!$A$1:$D$28,2,FALSE)</f>
        <v>Samantha</v>
      </c>
      <c r="E4236" t="str">
        <f>VLOOKUP(B4236,Physicians!$A$1:$D$28,3,FALSE)</f>
        <v>Carter</v>
      </c>
      <c r="F4236" t="str">
        <f t="shared" si="66"/>
        <v>Samantha Carter</v>
      </c>
    </row>
    <row r="4237" spans="1:6">
      <c r="A4237" s="13">
        <v>3766</v>
      </c>
      <c r="B4237" s="13">
        <v>2</v>
      </c>
      <c r="C4237" t="str">
        <f>VLOOKUP(B4237,Physicians!$A$1:$D$28,4,FALSE)</f>
        <v>Cardiologist</v>
      </c>
      <c r="D4237" t="str">
        <f>VLOOKUP(B4237,Physicians!$A$1:$D$28,2,FALSE)</f>
        <v>Emmett</v>
      </c>
      <c r="E4237" t="str">
        <f>VLOOKUP(B4237,Physicians!$A$1:$D$28,3,FALSE)</f>
        <v>Brown</v>
      </c>
      <c r="F4237" t="str">
        <f t="shared" si="66"/>
        <v>Emmett Brown</v>
      </c>
    </row>
    <row r="4238" spans="1:6">
      <c r="A4238" s="13">
        <v>3767</v>
      </c>
      <c r="B4238" s="13">
        <v>10</v>
      </c>
      <c r="C4238" t="str">
        <f>VLOOKUP(B4238,Physicians!$A$1:$D$28,4,FALSE)</f>
        <v>Orthopaedic Surgeon</v>
      </c>
      <c r="D4238" t="str">
        <f>VLOOKUP(B4238,Physicians!$A$1:$D$28,2,FALSE)</f>
        <v>Dana</v>
      </c>
      <c r="E4238" t="str">
        <f>VLOOKUP(B4238,Physicians!$A$1:$D$28,3,FALSE)</f>
        <v>Scully</v>
      </c>
      <c r="F4238" t="str">
        <f t="shared" si="66"/>
        <v>Dana Scully</v>
      </c>
    </row>
    <row r="4239" spans="1:6">
      <c r="A4239" s="13">
        <v>3768</v>
      </c>
      <c r="B4239" s="13">
        <v>11</v>
      </c>
      <c r="C4239" t="str">
        <f>VLOOKUP(B4239,Physicians!$A$1:$D$28,4,FALSE)</f>
        <v>Respirologist</v>
      </c>
      <c r="D4239" t="str">
        <f>VLOOKUP(B4239,Physicians!$A$1:$D$28,2,FALSE)</f>
        <v>Benjamin</v>
      </c>
      <c r="E4239" t="str">
        <f>VLOOKUP(B4239,Physicians!$A$1:$D$28,3,FALSE)</f>
        <v>Pierce</v>
      </c>
      <c r="F4239" t="str">
        <f t="shared" si="66"/>
        <v>Benjamin Pierce</v>
      </c>
    </row>
    <row r="4240" spans="1:6">
      <c r="A4240" s="13">
        <v>3768</v>
      </c>
      <c r="B4240" s="13">
        <v>23</v>
      </c>
      <c r="C4240" t="str">
        <f>VLOOKUP(B4240,Physicians!$A$1:$D$28,4,FALSE)</f>
        <v>Pediatrician</v>
      </c>
      <c r="D4240" t="str">
        <f>VLOOKUP(B4240,Physicians!$A$1:$D$28,2,FALSE)</f>
        <v>Doogie</v>
      </c>
      <c r="E4240" t="str">
        <f>VLOOKUP(B4240,Physicians!$A$1:$D$28,3,FALSE)</f>
        <v>Howser</v>
      </c>
      <c r="F4240" t="str">
        <f t="shared" si="66"/>
        <v>Doogie Howser</v>
      </c>
    </row>
    <row r="4241" spans="1:6">
      <c r="A4241" s="13">
        <v>3770</v>
      </c>
      <c r="B4241" s="13">
        <v>25</v>
      </c>
      <c r="C4241" t="str">
        <f>VLOOKUP(B4241,Physicians!$A$1:$D$28,4,FALSE)</f>
        <v>Psychiatrist</v>
      </c>
      <c r="D4241" t="str">
        <f>VLOOKUP(B4241,Physicians!$A$1:$D$28,2,FALSE)</f>
        <v>Allison</v>
      </c>
      <c r="E4241" t="str">
        <f>VLOOKUP(B4241,Physicians!$A$1:$D$28,3,FALSE)</f>
        <v>Cameron</v>
      </c>
      <c r="F4241" t="str">
        <f t="shared" si="66"/>
        <v>Allison Cameron</v>
      </c>
    </row>
    <row r="4242" spans="1:6">
      <c r="A4242" s="13">
        <v>3770</v>
      </c>
      <c r="B4242" s="13">
        <v>25</v>
      </c>
      <c r="C4242" t="str">
        <f>VLOOKUP(B4242,Physicians!$A$1:$D$28,4,FALSE)</f>
        <v>Psychiatrist</v>
      </c>
      <c r="D4242" t="str">
        <f>VLOOKUP(B4242,Physicians!$A$1:$D$28,2,FALSE)</f>
        <v>Allison</v>
      </c>
      <c r="E4242" t="str">
        <f>VLOOKUP(B4242,Physicians!$A$1:$D$28,3,FALSE)</f>
        <v>Cameron</v>
      </c>
      <c r="F4242" t="str">
        <f t="shared" si="66"/>
        <v>Allison Cameron</v>
      </c>
    </row>
    <row r="4243" spans="1:6">
      <c r="A4243" s="13">
        <v>3771</v>
      </c>
      <c r="B4243" s="13">
        <v>8</v>
      </c>
      <c r="C4243" t="str">
        <f>VLOOKUP(B4243,Physicians!$A$1:$D$28,4,FALSE)</f>
        <v>Pediatrician</v>
      </c>
      <c r="D4243" t="str">
        <f>VLOOKUP(B4243,Physicians!$A$1:$D$28,2,FALSE)</f>
        <v>Nick</v>
      </c>
      <c r="E4243" t="str">
        <f>VLOOKUP(B4243,Physicians!$A$1:$D$28,3,FALSE)</f>
        <v>Riviera</v>
      </c>
      <c r="F4243" t="str">
        <f t="shared" si="66"/>
        <v>Nick Riviera</v>
      </c>
    </row>
    <row r="4244" spans="1:6">
      <c r="A4244" s="13">
        <v>3771</v>
      </c>
      <c r="B4244" s="13">
        <v>14</v>
      </c>
      <c r="C4244" t="str">
        <f>VLOOKUP(B4244,Physicians!$A$1:$D$28,4,FALSE)</f>
        <v>Gerontologist</v>
      </c>
      <c r="D4244" t="str">
        <f>VLOOKUP(B4244,Physicians!$A$1:$D$28,2,FALSE)</f>
        <v>Lilith</v>
      </c>
      <c r="E4244" t="str">
        <f>VLOOKUP(B4244,Physicians!$A$1:$D$28,3,FALSE)</f>
        <v>Sternin</v>
      </c>
      <c r="F4244" t="str">
        <f t="shared" si="66"/>
        <v>Lilith Sternin</v>
      </c>
    </row>
    <row r="4245" spans="1:6">
      <c r="A4245" s="13">
        <v>3773</v>
      </c>
      <c r="B4245" s="13">
        <v>1</v>
      </c>
      <c r="C4245" t="str">
        <f>VLOOKUP(B4245,Physicians!$A$1:$D$28,4,FALSE)</f>
        <v>Internist</v>
      </c>
      <c r="D4245" t="str">
        <f>VLOOKUP(B4245,Physicians!$A$1:$D$28,2,FALSE)</f>
        <v>Remy</v>
      </c>
      <c r="E4245" t="str">
        <f>VLOOKUP(B4245,Physicians!$A$1:$D$28,3,FALSE)</f>
        <v>Hadley</v>
      </c>
      <c r="F4245" t="str">
        <f t="shared" si="66"/>
        <v>Remy Hadley</v>
      </c>
    </row>
    <row r="4246" spans="1:6">
      <c r="A4246" s="13">
        <v>3774</v>
      </c>
      <c r="B4246" s="13">
        <v>4</v>
      </c>
      <c r="C4246" t="str">
        <f>VLOOKUP(B4246,Physicians!$A$1:$D$28,4,FALSE)</f>
        <v>Obstetrician/Gynecologist</v>
      </c>
      <c r="D4246" t="str">
        <f>VLOOKUP(B4246,Physicians!$A$1:$D$28,2,FALSE)</f>
        <v>Beverly</v>
      </c>
      <c r="E4246" t="str">
        <f>VLOOKUP(B4246,Physicians!$A$1:$D$28,3,FALSE)</f>
        <v>Crusher</v>
      </c>
      <c r="F4246" t="str">
        <f t="shared" si="66"/>
        <v>Beverly Crusher</v>
      </c>
    </row>
    <row r="4247" spans="1:6">
      <c r="A4247" s="13">
        <v>3775</v>
      </c>
      <c r="B4247" s="13">
        <v>2</v>
      </c>
      <c r="C4247" t="str">
        <f>VLOOKUP(B4247,Physicians!$A$1:$D$28,4,FALSE)</f>
        <v>Cardiologist</v>
      </c>
      <c r="D4247" t="str">
        <f>VLOOKUP(B4247,Physicians!$A$1:$D$28,2,FALSE)</f>
        <v>Emmett</v>
      </c>
      <c r="E4247" t="str">
        <f>VLOOKUP(B4247,Physicians!$A$1:$D$28,3,FALSE)</f>
        <v>Brown</v>
      </c>
      <c r="F4247" t="str">
        <f t="shared" si="66"/>
        <v>Emmett Brown</v>
      </c>
    </row>
    <row r="4248" spans="1:6">
      <c r="A4248" s="13">
        <v>3775</v>
      </c>
      <c r="B4248" s="13">
        <v>9</v>
      </c>
      <c r="C4248" t="str">
        <f>VLOOKUP(B4248,Physicians!$A$1:$D$28,4,FALSE)</f>
        <v>Neurologist</v>
      </c>
      <c r="D4248" t="str">
        <f>VLOOKUP(B4248,Physicians!$A$1:$D$28,2,FALSE)</f>
        <v>Leslie</v>
      </c>
      <c r="E4248" t="str">
        <f>VLOOKUP(B4248,Physicians!$A$1:$D$28,3,FALSE)</f>
        <v>Winkle</v>
      </c>
      <c r="F4248" t="str">
        <f t="shared" si="66"/>
        <v>Leslie Winkle</v>
      </c>
    </row>
    <row r="4249" spans="1:6">
      <c r="A4249" s="13">
        <v>3776</v>
      </c>
      <c r="B4249" s="13">
        <v>21</v>
      </c>
      <c r="C4249" t="str">
        <f>VLOOKUP(B4249,Physicians!$A$1:$D$28,4,FALSE)</f>
        <v>Obstetrician/Gynecologist</v>
      </c>
      <c r="D4249" t="str">
        <f>VLOOKUP(B4249,Physicians!$A$1:$D$28,2,FALSE)</f>
        <v>Lisa</v>
      </c>
      <c r="E4249" t="str">
        <f>VLOOKUP(B4249,Physicians!$A$1:$D$28,3,FALSE)</f>
        <v>Cuddy</v>
      </c>
      <c r="F4249" t="str">
        <f t="shared" si="66"/>
        <v>Lisa Cuddy</v>
      </c>
    </row>
    <row r="4250" spans="1:6">
      <c r="A4250" s="13">
        <v>3777</v>
      </c>
      <c r="B4250" s="13">
        <v>14</v>
      </c>
      <c r="C4250" t="str">
        <f>VLOOKUP(B4250,Physicians!$A$1:$D$28,4,FALSE)</f>
        <v>Gerontologist</v>
      </c>
      <c r="D4250" t="str">
        <f>VLOOKUP(B4250,Physicians!$A$1:$D$28,2,FALSE)</f>
        <v>Lilith</v>
      </c>
      <c r="E4250" t="str">
        <f>VLOOKUP(B4250,Physicians!$A$1:$D$28,3,FALSE)</f>
        <v>Sternin</v>
      </c>
      <c r="F4250" t="str">
        <f t="shared" si="66"/>
        <v>Lilith Sternin</v>
      </c>
    </row>
    <row r="4251" spans="1:6">
      <c r="A4251" s="13">
        <v>3777</v>
      </c>
      <c r="B4251" s="13">
        <v>23</v>
      </c>
      <c r="C4251" t="str">
        <f>VLOOKUP(B4251,Physicians!$A$1:$D$28,4,FALSE)</f>
        <v>Pediatrician</v>
      </c>
      <c r="D4251" t="str">
        <f>VLOOKUP(B4251,Physicians!$A$1:$D$28,2,FALSE)</f>
        <v>Doogie</v>
      </c>
      <c r="E4251" t="str">
        <f>VLOOKUP(B4251,Physicians!$A$1:$D$28,3,FALSE)</f>
        <v>Howser</v>
      </c>
      <c r="F4251" t="str">
        <f t="shared" si="66"/>
        <v>Doogie Howser</v>
      </c>
    </row>
    <row r="4252" spans="1:6">
      <c r="A4252" s="13">
        <v>3779</v>
      </c>
      <c r="B4252" s="13">
        <v>25</v>
      </c>
      <c r="C4252" t="str">
        <f>VLOOKUP(B4252,Physicians!$A$1:$D$28,4,FALSE)</f>
        <v>Psychiatrist</v>
      </c>
      <c r="D4252" t="str">
        <f>VLOOKUP(B4252,Physicians!$A$1:$D$28,2,FALSE)</f>
        <v>Allison</v>
      </c>
      <c r="E4252" t="str">
        <f>VLOOKUP(B4252,Physicians!$A$1:$D$28,3,FALSE)</f>
        <v>Cameron</v>
      </c>
      <c r="F4252" t="str">
        <f t="shared" si="66"/>
        <v>Allison Cameron</v>
      </c>
    </row>
    <row r="4253" spans="1:6">
      <c r="A4253" s="13">
        <v>3780</v>
      </c>
      <c r="B4253" s="13">
        <v>21</v>
      </c>
      <c r="C4253" t="str">
        <f>VLOOKUP(B4253,Physicians!$A$1:$D$28,4,FALSE)</f>
        <v>Obstetrician/Gynecologist</v>
      </c>
      <c r="D4253" t="str">
        <f>VLOOKUP(B4253,Physicians!$A$1:$D$28,2,FALSE)</f>
        <v>Lisa</v>
      </c>
      <c r="E4253" t="str">
        <f>VLOOKUP(B4253,Physicians!$A$1:$D$28,3,FALSE)</f>
        <v>Cuddy</v>
      </c>
      <c r="F4253" t="str">
        <f t="shared" si="66"/>
        <v>Lisa Cuddy</v>
      </c>
    </row>
    <row r="4254" spans="1:6">
      <c r="A4254" s="13">
        <v>3783</v>
      </c>
      <c r="B4254" s="13">
        <v>26</v>
      </c>
      <c r="C4254" t="str">
        <f>VLOOKUP(B4254,Physicians!$A$1:$D$28,4,FALSE)</f>
        <v>Cardiovascular Surgeon</v>
      </c>
      <c r="D4254" t="str">
        <f>VLOOKUP(B4254,Physicians!$A$1:$D$28,2,FALSE)</f>
        <v>Wellington</v>
      </c>
      <c r="E4254" t="str">
        <f>VLOOKUP(B4254,Physicians!$A$1:$D$28,3,FALSE)</f>
        <v>Yueh</v>
      </c>
      <c r="F4254" t="str">
        <f t="shared" si="66"/>
        <v>Wellington Yueh</v>
      </c>
    </row>
    <row r="4255" spans="1:6">
      <c r="A4255" s="13">
        <v>3784</v>
      </c>
      <c r="B4255" s="13">
        <v>22</v>
      </c>
      <c r="C4255" t="str">
        <f>VLOOKUP(B4255,Physicians!$A$1:$D$28,4,FALSE)</f>
        <v>Cardiologist</v>
      </c>
      <c r="D4255" t="str">
        <f>VLOOKUP(B4255,Physicians!$A$1:$D$28,2,FALSE)</f>
        <v>Simon</v>
      </c>
      <c r="E4255" t="str">
        <f>VLOOKUP(B4255,Physicians!$A$1:$D$28,3,FALSE)</f>
        <v>Tam</v>
      </c>
      <c r="F4255" t="str">
        <f t="shared" si="66"/>
        <v>Simon Tam</v>
      </c>
    </row>
    <row r="4256" spans="1:6">
      <c r="A4256" s="13">
        <v>3785</v>
      </c>
      <c r="B4256" s="13">
        <v>18</v>
      </c>
      <c r="C4256" t="str">
        <f>VLOOKUP(B4256,Physicians!$A$1:$D$28,4,FALSE)</f>
        <v>Gerontologist</v>
      </c>
      <c r="D4256" t="str">
        <f>VLOOKUP(B4256,Physicians!$A$1:$D$28,2,FALSE)</f>
        <v>Yuri</v>
      </c>
      <c r="E4256" t="str">
        <f>VLOOKUP(B4256,Physicians!$A$1:$D$28,3,FALSE)</f>
        <v>Zhivago</v>
      </c>
      <c r="F4256" t="str">
        <f t="shared" si="66"/>
        <v>Yuri Zhivago</v>
      </c>
    </row>
    <row r="4257" spans="1:6">
      <c r="A4257" s="13">
        <v>3786</v>
      </c>
      <c r="B4257" s="13">
        <v>8</v>
      </c>
      <c r="C4257" t="str">
        <f>VLOOKUP(B4257,Physicians!$A$1:$D$28,4,FALSE)</f>
        <v>Pediatrician</v>
      </c>
      <c r="D4257" t="str">
        <f>VLOOKUP(B4257,Physicians!$A$1:$D$28,2,FALSE)</f>
        <v>Nick</v>
      </c>
      <c r="E4257" t="str">
        <f>VLOOKUP(B4257,Physicians!$A$1:$D$28,3,FALSE)</f>
        <v>Riviera</v>
      </c>
      <c r="F4257" t="str">
        <f t="shared" si="66"/>
        <v>Nick Riviera</v>
      </c>
    </row>
    <row r="4258" spans="1:6">
      <c r="A4258" s="13">
        <v>3786</v>
      </c>
      <c r="B4258" s="13">
        <v>22</v>
      </c>
      <c r="C4258" t="str">
        <f>VLOOKUP(B4258,Physicians!$A$1:$D$28,4,FALSE)</f>
        <v>Cardiologist</v>
      </c>
      <c r="D4258" t="str">
        <f>VLOOKUP(B4258,Physicians!$A$1:$D$28,2,FALSE)</f>
        <v>Simon</v>
      </c>
      <c r="E4258" t="str">
        <f>VLOOKUP(B4258,Physicians!$A$1:$D$28,3,FALSE)</f>
        <v>Tam</v>
      </c>
      <c r="F4258" t="str">
        <f t="shared" si="66"/>
        <v>Simon Tam</v>
      </c>
    </row>
    <row r="4259" spans="1:6">
      <c r="A4259" s="13">
        <v>3787</v>
      </c>
      <c r="B4259" s="13">
        <v>22</v>
      </c>
      <c r="C4259" t="str">
        <f>VLOOKUP(B4259,Physicians!$A$1:$D$28,4,FALSE)</f>
        <v>Cardiologist</v>
      </c>
      <c r="D4259" t="str">
        <f>VLOOKUP(B4259,Physicians!$A$1:$D$28,2,FALSE)</f>
        <v>Simon</v>
      </c>
      <c r="E4259" t="str">
        <f>VLOOKUP(B4259,Physicians!$A$1:$D$28,3,FALSE)</f>
        <v>Tam</v>
      </c>
      <c r="F4259" t="str">
        <f t="shared" si="66"/>
        <v>Simon Tam</v>
      </c>
    </row>
    <row r="4260" spans="1:6">
      <c r="A4260" s="13">
        <v>3788</v>
      </c>
      <c r="B4260" s="13">
        <v>18</v>
      </c>
      <c r="C4260" t="str">
        <f>VLOOKUP(B4260,Physicians!$A$1:$D$28,4,FALSE)</f>
        <v>Gerontologist</v>
      </c>
      <c r="D4260" t="str">
        <f>VLOOKUP(B4260,Physicians!$A$1:$D$28,2,FALSE)</f>
        <v>Yuri</v>
      </c>
      <c r="E4260" t="str">
        <f>VLOOKUP(B4260,Physicians!$A$1:$D$28,3,FALSE)</f>
        <v>Zhivago</v>
      </c>
      <c r="F4260" t="str">
        <f t="shared" si="66"/>
        <v>Yuri Zhivago</v>
      </c>
    </row>
    <row r="4261" spans="1:6">
      <c r="A4261" s="13">
        <v>3788</v>
      </c>
      <c r="B4261" s="13">
        <v>23</v>
      </c>
      <c r="C4261" t="str">
        <f>VLOOKUP(B4261,Physicians!$A$1:$D$28,4,FALSE)</f>
        <v>Pediatrician</v>
      </c>
      <c r="D4261" t="str">
        <f>VLOOKUP(B4261,Physicians!$A$1:$D$28,2,FALSE)</f>
        <v>Doogie</v>
      </c>
      <c r="E4261" t="str">
        <f>VLOOKUP(B4261,Physicians!$A$1:$D$28,3,FALSE)</f>
        <v>Howser</v>
      </c>
      <c r="F4261" t="str">
        <f t="shared" si="66"/>
        <v>Doogie Howser</v>
      </c>
    </row>
    <row r="4262" spans="1:6">
      <c r="A4262" s="13">
        <v>3790</v>
      </c>
      <c r="B4262" s="13">
        <v>21</v>
      </c>
      <c r="C4262" t="str">
        <f>VLOOKUP(B4262,Physicians!$A$1:$D$28,4,FALSE)</f>
        <v>Obstetrician/Gynecologist</v>
      </c>
      <c r="D4262" t="str">
        <f>VLOOKUP(B4262,Physicians!$A$1:$D$28,2,FALSE)</f>
        <v>Lisa</v>
      </c>
      <c r="E4262" t="str">
        <f>VLOOKUP(B4262,Physicians!$A$1:$D$28,3,FALSE)</f>
        <v>Cuddy</v>
      </c>
      <c r="F4262" t="str">
        <f t="shared" si="66"/>
        <v>Lisa Cuddy</v>
      </c>
    </row>
    <row r="4263" spans="1:6">
      <c r="A4263" s="13">
        <v>3792</v>
      </c>
      <c r="B4263" s="13">
        <v>22</v>
      </c>
      <c r="C4263" t="str">
        <f>VLOOKUP(B4263,Physicians!$A$1:$D$28,4,FALSE)</f>
        <v>Cardiologist</v>
      </c>
      <c r="D4263" t="str">
        <f>VLOOKUP(B4263,Physicians!$A$1:$D$28,2,FALSE)</f>
        <v>Simon</v>
      </c>
      <c r="E4263" t="str">
        <f>VLOOKUP(B4263,Physicians!$A$1:$D$28,3,FALSE)</f>
        <v>Tam</v>
      </c>
      <c r="F4263" t="str">
        <f t="shared" si="66"/>
        <v>Simon Tam</v>
      </c>
    </row>
    <row r="4264" spans="1:6">
      <c r="A4264" s="13">
        <v>3792</v>
      </c>
      <c r="B4264" s="13">
        <v>10</v>
      </c>
      <c r="C4264" t="str">
        <f>VLOOKUP(B4264,Physicians!$A$1:$D$28,4,FALSE)</f>
        <v>Orthopaedic Surgeon</v>
      </c>
      <c r="D4264" t="str">
        <f>VLOOKUP(B4264,Physicians!$A$1:$D$28,2,FALSE)</f>
        <v>Dana</v>
      </c>
      <c r="E4264" t="str">
        <f>VLOOKUP(B4264,Physicians!$A$1:$D$28,3,FALSE)</f>
        <v>Scully</v>
      </c>
      <c r="F4264" t="str">
        <f t="shared" si="66"/>
        <v>Dana Scully</v>
      </c>
    </row>
    <row r="4265" spans="1:6">
      <c r="A4265" s="13">
        <v>3793</v>
      </c>
      <c r="B4265" s="13">
        <v>16</v>
      </c>
      <c r="C4265" t="str">
        <f>VLOOKUP(B4265,Physicians!$A$1:$D$28,4,FALSE)</f>
        <v>Gastroenterologist</v>
      </c>
      <c r="D4265" t="str">
        <f>VLOOKUP(B4265,Physicians!$A$1:$D$28,2,FALSE)</f>
        <v>Henry</v>
      </c>
      <c r="E4265" t="str">
        <f>VLOOKUP(B4265,Physicians!$A$1:$D$28,3,FALSE)</f>
        <v>Blake</v>
      </c>
      <c r="F4265" t="str">
        <f t="shared" si="66"/>
        <v>Henry Blake</v>
      </c>
    </row>
    <row r="4266" spans="1:6">
      <c r="A4266" s="13">
        <v>3794</v>
      </c>
      <c r="B4266" s="13">
        <v>10</v>
      </c>
      <c r="C4266" t="str">
        <f>VLOOKUP(B4266,Physicians!$A$1:$D$28,4,FALSE)</f>
        <v>Orthopaedic Surgeon</v>
      </c>
      <c r="D4266" t="str">
        <f>VLOOKUP(B4266,Physicians!$A$1:$D$28,2,FALSE)</f>
        <v>Dana</v>
      </c>
      <c r="E4266" t="str">
        <f>VLOOKUP(B4266,Physicians!$A$1:$D$28,3,FALSE)</f>
        <v>Scully</v>
      </c>
      <c r="F4266" t="str">
        <f t="shared" si="66"/>
        <v>Dana Scully</v>
      </c>
    </row>
    <row r="4267" spans="1:6">
      <c r="A4267" s="13">
        <v>3795</v>
      </c>
      <c r="B4267" s="13">
        <v>27</v>
      </c>
      <c r="C4267" t="str">
        <f>VLOOKUP(B4267,Physicians!$A$1:$D$28,4,FALSE)</f>
        <v>Respirologist</v>
      </c>
      <c r="D4267" t="str">
        <f>VLOOKUP(B4267,Physicians!$A$1:$D$28,2,FALSE)</f>
        <v>Christine</v>
      </c>
      <c r="E4267" t="str">
        <f>VLOOKUP(B4267,Physicians!$A$1:$D$28,3,FALSE)</f>
        <v>Chapel</v>
      </c>
      <c r="F4267" t="str">
        <f t="shared" si="66"/>
        <v>Christine Chapel</v>
      </c>
    </row>
    <row r="4268" spans="1:6">
      <c r="A4268" s="13">
        <v>3796</v>
      </c>
      <c r="B4268" s="13">
        <v>10</v>
      </c>
      <c r="C4268" t="str">
        <f>VLOOKUP(B4268,Physicians!$A$1:$D$28,4,FALSE)</f>
        <v>Orthopaedic Surgeon</v>
      </c>
      <c r="D4268" t="str">
        <f>VLOOKUP(B4268,Physicians!$A$1:$D$28,2,FALSE)</f>
        <v>Dana</v>
      </c>
      <c r="E4268" t="str">
        <f>VLOOKUP(B4268,Physicians!$A$1:$D$28,3,FALSE)</f>
        <v>Scully</v>
      </c>
      <c r="F4268" t="str">
        <f t="shared" si="66"/>
        <v>Dana Scully</v>
      </c>
    </row>
    <row r="4269" spans="1:6">
      <c r="A4269" s="13">
        <v>3797</v>
      </c>
      <c r="B4269" s="13">
        <v>20</v>
      </c>
      <c r="C4269" t="str">
        <f>VLOOKUP(B4269,Physicians!$A$1:$D$28,4,FALSE)</f>
        <v>General Surgeon</v>
      </c>
      <c r="D4269" t="str">
        <f>VLOOKUP(B4269,Physicians!$A$1:$D$28,2,FALSE)</f>
        <v>Rajesh</v>
      </c>
      <c r="E4269" t="str">
        <f>VLOOKUP(B4269,Physicians!$A$1:$D$28,3,FALSE)</f>
        <v>Koothrappali</v>
      </c>
      <c r="F4269" t="str">
        <f t="shared" si="66"/>
        <v>Rajesh Koothrappali</v>
      </c>
    </row>
    <row r="4270" spans="1:6">
      <c r="A4270" s="13">
        <v>3798</v>
      </c>
      <c r="B4270" s="13">
        <v>17</v>
      </c>
      <c r="C4270" t="str">
        <f>VLOOKUP(B4270,Physicians!$A$1:$D$28,4,FALSE)</f>
        <v>Nuclear Medicine</v>
      </c>
      <c r="D4270" t="str">
        <f>VLOOKUP(B4270,Physicians!$A$1:$D$28,2,FALSE)</f>
        <v>Cristina</v>
      </c>
      <c r="E4270" t="str">
        <f>VLOOKUP(B4270,Physicians!$A$1:$D$28,3,FALSE)</f>
        <v>Yang</v>
      </c>
      <c r="F4270" t="str">
        <f t="shared" si="66"/>
        <v>Cristina Yang</v>
      </c>
    </row>
    <row r="4271" spans="1:6">
      <c r="A4271" s="13">
        <v>3798</v>
      </c>
      <c r="B4271" s="13">
        <v>20</v>
      </c>
      <c r="C4271" t="str">
        <f>VLOOKUP(B4271,Physicians!$A$1:$D$28,4,FALSE)</f>
        <v>General Surgeon</v>
      </c>
      <c r="D4271" t="str">
        <f>VLOOKUP(B4271,Physicians!$A$1:$D$28,2,FALSE)</f>
        <v>Rajesh</v>
      </c>
      <c r="E4271" t="str">
        <f>VLOOKUP(B4271,Physicians!$A$1:$D$28,3,FALSE)</f>
        <v>Koothrappali</v>
      </c>
      <c r="F4271" t="str">
        <f t="shared" si="66"/>
        <v>Rajesh Koothrappali</v>
      </c>
    </row>
    <row r="4272" spans="1:6">
      <c r="A4272" s="13">
        <v>3799</v>
      </c>
      <c r="B4272" s="13">
        <v>4</v>
      </c>
      <c r="C4272" t="str">
        <f>VLOOKUP(B4272,Physicians!$A$1:$D$28,4,FALSE)</f>
        <v>Obstetrician/Gynecologist</v>
      </c>
      <c r="D4272" t="str">
        <f>VLOOKUP(B4272,Physicians!$A$1:$D$28,2,FALSE)</f>
        <v>Beverly</v>
      </c>
      <c r="E4272" t="str">
        <f>VLOOKUP(B4272,Physicians!$A$1:$D$28,3,FALSE)</f>
        <v>Crusher</v>
      </c>
      <c r="F4272" t="str">
        <f t="shared" si="66"/>
        <v>Beverly Crusher</v>
      </c>
    </row>
    <row r="4273" spans="1:6">
      <c r="A4273" s="13">
        <v>3801</v>
      </c>
      <c r="B4273" s="13">
        <v>23</v>
      </c>
      <c r="C4273" t="str">
        <f>VLOOKUP(B4273,Physicians!$A$1:$D$28,4,FALSE)</f>
        <v>Pediatrician</v>
      </c>
      <c r="D4273" t="str">
        <f>VLOOKUP(B4273,Physicians!$A$1:$D$28,2,FALSE)</f>
        <v>Doogie</v>
      </c>
      <c r="E4273" t="str">
        <f>VLOOKUP(B4273,Physicians!$A$1:$D$28,3,FALSE)</f>
        <v>Howser</v>
      </c>
      <c r="F4273" t="str">
        <f t="shared" si="66"/>
        <v>Doogie Howser</v>
      </c>
    </row>
    <row r="4274" spans="1:6">
      <c r="A4274" s="13">
        <v>3802</v>
      </c>
      <c r="B4274" s="13">
        <v>23</v>
      </c>
      <c r="C4274" t="str">
        <f>VLOOKUP(B4274,Physicians!$A$1:$D$28,4,FALSE)</f>
        <v>Pediatrician</v>
      </c>
      <c r="D4274" t="str">
        <f>VLOOKUP(B4274,Physicians!$A$1:$D$28,2,FALSE)</f>
        <v>Doogie</v>
      </c>
      <c r="E4274" t="str">
        <f>VLOOKUP(B4274,Physicians!$A$1:$D$28,3,FALSE)</f>
        <v>Howser</v>
      </c>
      <c r="F4274" t="str">
        <f t="shared" si="66"/>
        <v>Doogie Howser</v>
      </c>
    </row>
    <row r="4275" spans="1:6">
      <c r="A4275" s="13">
        <v>3802</v>
      </c>
      <c r="B4275" s="13">
        <v>10</v>
      </c>
      <c r="C4275" t="str">
        <f>VLOOKUP(B4275,Physicians!$A$1:$D$28,4,FALSE)</f>
        <v>Orthopaedic Surgeon</v>
      </c>
      <c r="D4275" t="str">
        <f>VLOOKUP(B4275,Physicians!$A$1:$D$28,2,FALSE)</f>
        <v>Dana</v>
      </c>
      <c r="E4275" t="str">
        <f>VLOOKUP(B4275,Physicians!$A$1:$D$28,3,FALSE)</f>
        <v>Scully</v>
      </c>
      <c r="F4275" t="str">
        <f t="shared" si="66"/>
        <v>Dana Scully</v>
      </c>
    </row>
    <row r="4276" spans="1:6">
      <c r="A4276" s="13">
        <v>3803</v>
      </c>
      <c r="B4276" s="13">
        <v>18</v>
      </c>
      <c r="C4276" t="str">
        <f>VLOOKUP(B4276,Physicians!$A$1:$D$28,4,FALSE)</f>
        <v>Gerontologist</v>
      </c>
      <c r="D4276" t="str">
        <f>VLOOKUP(B4276,Physicians!$A$1:$D$28,2,FALSE)</f>
        <v>Yuri</v>
      </c>
      <c r="E4276" t="str">
        <f>VLOOKUP(B4276,Physicians!$A$1:$D$28,3,FALSE)</f>
        <v>Zhivago</v>
      </c>
      <c r="F4276" t="str">
        <f t="shared" si="66"/>
        <v>Yuri Zhivago</v>
      </c>
    </row>
    <row r="4277" spans="1:6">
      <c r="A4277" s="13">
        <v>3803</v>
      </c>
      <c r="B4277" s="13">
        <v>21</v>
      </c>
      <c r="C4277" t="str">
        <f>VLOOKUP(B4277,Physicians!$A$1:$D$28,4,FALSE)</f>
        <v>Obstetrician/Gynecologist</v>
      </c>
      <c r="D4277" t="str">
        <f>VLOOKUP(B4277,Physicians!$A$1:$D$28,2,FALSE)</f>
        <v>Lisa</v>
      </c>
      <c r="E4277" t="str">
        <f>VLOOKUP(B4277,Physicians!$A$1:$D$28,3,FALSE)</f>
        <v>Cuddy</v>
      </c>
      <c r="F4277" t="str">
        <f t="shared" si="66"/>
        <v>Lisa Cuddy</v>
      </c>
    </row>
    <row r="4278" spans="1:6">
      <c r="A4278" s="13">
        <v>3804</v>
      </c>
      <c r="B4278" s="13">
        <v>14</v>
      </c>
      <c r="C4278" t="str">
        <f>VLOOKUP(B4278,Physicians!$A$1:$D$28,4,FALSE)</f>
        <v>Gerontologist</v>
      </c>
      <c r="D4278" t="str">
        <f>VLOOKUP(B4278,Physicians!$A$1:$D$28,2,FALSE)</f>
        <v>Lilith</v>
      </c>
      <c r="E4278" t="str">
        <f>VLOOKUP(B4278,Physicians!$A$1:$D$28,3,FALSE)</f>
        <v>Sternin</v>
      </c>
      <c r="F4278" t="str">
        <f t="shared" si="66"/>
        <v>Lilith Sternin</v>
      </c>
    </row>
    <row r="4279" spans="1:6">
      <c r="A4279" s="13">
        <v>3804</v>
      </c>
      <c r="B4279" s="13">
        <v>10</v>
      </c>
      <c r="C4279" t="str">
        <f>VLOOKUP(B4279,Physicians!$A$1:$D$28,4,FALSE)</f>
        <v>Orthopaedic Surgeon</v>
      </c>
      <c r="D4279" t="str">
        <f>VLOOKUP(B4279,Physicians!$A$1:$D$28,2,FALSE)</f>
        <v>Dana</v>
      </c>
      <c r="E4279" t="str">
        <f>VLOOKUP(B4279,Physicians!$A$1:$D$28,3,FALSE)</f>
        <v>Scully</v>
      </c>
      <c r="F4279" t="str">
        <f t="shared" si="66"/>
        <v>Dana Scully</v>
      </c>
    </row>
    <row r="4280" spans="1:6">
      <c r="A4280" s="13">
        <v>3805</v>
      </c>
      <c r="B4280" s="13">
        <v>24</v>
      </c>
      <c r="C4280" t="str">
        <f>VLOOKUP(B4280,Physicians!$A$1:$D$28,4,FALSE)</f>
        <v>Neurologist</v>
      </c>
      <c r="D4280" t="str">
        <f>VLOOKUP(B4280,Physicians!$A$1:$D$28,2,FALSE)</f>
        <v>Katherine</v>
      </c>
      <c r="E4280" t="str">
        <f>VLOOKUP(B4280,Physicians!$A$1:$D$28,3,FALSE)</f>
        <v>Pulaski</v>
      </c>
      <c r="F4280" t="str">
        <f t="shared" si="66"/>
        <v>Katherine Pulaski</v>
      </c>
    </row>
    <row r="4281" spans="1:6">
      <c r="A4281" s="13">
        <v>3806</v>
      </c>
      <c r="B4281" s="13">
        <v>3</v>
      </c>
      <c r="C4281" t="str">
        <f>VLOOKUP(B4281,Physicians!$A$1:$D$28,4,FALSE)</f>
        <v>General Surgeon</v>
      </c>
      <c r="D4281" t="str">
        <f>VLOOKUP(B4281,Physicians!$A$1:$D$28,2,FALSE)</f>
        <v>Samantha</v>
      </c>
      <c r="E4281" t="str">
        <f>VLOOKUP(B4281,Physicians!$A$1:$D$28,3,FALSE)</f>
        <v>Carter</v>
      </c>
      <c r="F4281" t="str">
        <f t="shared" si="66"/>
        <v>Samantha Carter</v>
      </c>
    </row>
    <row r="4282" spans="1:6">
      <c r="A4282" s="13">
        <v>3806</v>
      </c>
      <c r="B4282" s="13">
        <v>11</v>
      </c>
      <c r="C4282" t="str">
        <f>VLOOKUP(B4282,Physicians!$A$1:$D$28,4,FALSE)</f>
        <v>Respirologist</v>
      </c>
      <c r="D4282" t="str">
        <f>VLOOKUP(B4282,Physicians!$A$1:$D$28,2,FALSE)</f>
        <v>Benjamin</v>
      </c>
      <c r="E4282" t="str">
        <f>VLOOKUP(B4282,Physicians!$A$1:$D$28,3,FALSE)</f>
        <v>Pierce</v>
      </c>
      <c r="F4282" t="str">
        <f t="shared" si="66"/>
        <v>Benjamin Pierce</v>
      </c>
    </row>
    <row r="4283" spans="1:6">
      <c r="A4283" s="13">
        <v>3807</v>
      </c>
      <c r="B4283" s="13">
        <v>9</v>
      </c>
      <c r="C4283" t="str">
        <f>VLOOKUP(B4283,Physicians!$A$1:$D$28,4,FALSE)</f>
        <v>Neurologist</v>
      </c>
      <c r="D4283" t="str">
        <f>VLOOKUP(B4283,Physicians!$A$1:$D$28,2,FALSE)</f>
        <v>Leslie</v>
      </c>
      <c r="E4283" t="str">
        <f>VLOOKUP(B4283,Physicians!$A$1:$D$28,3,FALSE)</f>
        <v>Winkle</v>
      </c>
      <c r="F4283" t="str">
        <f t="shared" si="66"/>
        <v>Leslie Winkle</v>
      </c>
    </row>
    <row r="4284" spans="1:6">
      <c r="A4284" s="13">
        <v>3807</v>
      </c>
      <c r="B4284" s="13">
        <v>2</v>
      </c>
      <c r="C4284" t="str">
        <f>VLOOKUP(B4284,Physicians!$A$1:$D$28,4,FALSE)</f>
        <v>Cardiologist</v>
      </c>
      <c r="D4284" t="str">
        <f>VLOOKUP(B4284,Physicians!$A$1:$D$28,2,FALSE)</f>
        <v>Emmett</v>
      </c>
      <c r="E4284" t="str">
        <f>VLOOKUP(B4284,Physicians!$A$1:$D$28,3,FALSE)</f>
        <v>Brown</v>
      </c>
      <c r="F4284" t="str">
        <f t="shared" si="66"/>
        <v>Emmett Brown</v>
      </c>
    </row>
    <row r="4285" spans="1:6">
      <c r="A4285" s="13">
        <v>3808</v>
      </c>
      <c r="B4285" s="13">
        <v>11</v>
      </c>
      <c r="C4285" t="str">
        <f>VLOOKUP(B4285,Physicians!$A$1:$D$28,4,FALSE)</f>
        <v>Respirologist</v>
      </c>
      <c r="D4285" t="str">
        <f>VLOOKUP(B4285,Physicians!$A$1:$D$28,2,FALSE)</f>
        <v>Benjamin</v>
      </c>
      <c r="E4285" t="str">
        <f>VLOOKUP(B4285,Physicians!$A$1:$D$28,3,FALSE)</f>
        <v>Pierce</v>
      </c>
      <c r="F4285" t="str">
        <f t="shared" si="66"/>
        <v>Benjamin Pierce</v>
      </c>
    </row>
    <row r="4286" spans="1:6">
      <c r="A4286" s="13">
        <v>3809</v>
      </c>
      <c r="B4286" s="13">
        <v>10</v>
      </c>
      <c r="C4286" t="str">
        <f>VLOOKUP(B4286,Physicians!$A$1:$D$28,4,FALSE)</f>
        <v>Orthopaedic Surgeon</v>
      </c>
      <c r="D4286" t="str">
        <f>VLOOKUP(B4286,Physicians!$A$1:$D$28,2,FALSE)</f>
        <v>Dana</v>
      </c>
      <c r="E4286" t="str">
        <f>VLOOKUP(B4286,Physicians!$A$1:$D$28,3,FALSE)</f>
        <v>Scully</v>
      </c>
      <c r="F4286" t="str">
        <f t="shared" si="66"/>
        <v>Dana Scully</v>
      </c>
    </row>
    <row r="4287" spans="1:6">
      <c r="A4287" s="13">
        <v>3809</v>
      </c>
      <c r="B4287" s="13">
        <v>25</v>
      </c>
      <c r="C4287" t="str">
        <f>VLOOKUP(B4287,Physicians!$A$1:$D$28,4,FALSE)</f>
        <v>Psychiatrist</v>
      </c>
      <c r="D4287" t="str">
        <f>VLOOKUP(B4287,Physicians!$A$1:$D$28,2,FALSE)</f>
        <v>Allison</v>
      </c>
      <c r="E4287" t="str">
        <f>VLOOKUP(B4287,Physicians!$A$1:$D$28,3,FALSE)</f>
        <v>Cameron</v>
      </c>
      <c r="F4287" t="str">
        <f t="shared" si="66"/>
        <v>Allison Cameron</v>
      </c>
    </row>
    <row r="4288" spans="1:6">
      <c r="A4288" s="13">
        <v>3810</v>
      </c>
      <c r="B4288" s="13">
        <v>22</v>
      </c>
      <c r="C4288" t="str">
        <f>VLOOKUP(B4288,Physicians!$A$1:$D$28,4,FALSE)</f>
        <v>Cardiologist</v>
      </c>
      <c r="D4288" t="str">
        <f>VLOOKUP(B4288,Physicians!$A$1:$D$28,2,FALSE)</f>
        <v>Simon</v>
      </c>
      <c r="E4288" t="str">
        <f>VLOOKUP(B4288,Physicians!$A$1:$D$28,3,FALSE)</f>
        <v>Tam</v>
      </c>
      <c r="F4288" t="str">
        <f t="shared" si="66"/>
        <v>Simon Tam</v>
      </c>
    </row>
    <row r="4289" spans="1:6">
      <c r="A4289" s="13">
        <v>3810</v>
      </c>
      <c r="B4289" s="13">
        <v>17</v>
      </c>
      <c r="C4289" t="str">
        <f>VLOOKUP(B4289,Physicians!$A$1:$D$28,4,FALSE)</f>
        <v>Nuclear Medicine</v>
      </c>
      <c r="D4289" t="str">
        <f>VLOOKUP(B4289,Physicians!$A$1:$D$28,2,FALSE)</f>
        <v>Cristina</v>
      </c>
      <c r="E4289" t="str">
        <f>VLOOKUP(B4289,Physicians!$A$1:$D$28,3,FALSE)</f>
        <v>Yang</v>
      </c>
      <c r="F4289" t="str">
        <f t="shared" si="66"/>
        <v>Cristina Yang</v>
      </c>
    </row>
    <row r="4290" spans="1:6">
      <c r="A4290" s="13">
        <v>3812</v>
      </c>
      <c r="B4290" s="13">
        <v>10</v>
      </c>
      <c r="C4290" t="str">
        <f>VLOOKUP(B4290,Physicians!$A$1:$D$28,4,FALSE)</f>
        <v>Orthopaedic Surgeon</v>
      </c>
      <c r="D4290" t="str">
        <f>VLOOKUP(B4290,Physicians!$A$1:$D$28,2,FALSE)</f>
        <v>Dana</v>
      </c>
      <c r="E4290" t="str">
        <f>VLOOKUP(B4290,Physicians!$A$1:$D$28,3,FALSE)</f>
        <v>Scully</v>
      </c>
      <c r="F4290" t="str">
        <f t="shared" si="66"/>
        <v>Dana Scully</v>
      </c>
    </row>
    <row r="4291" spans="1:6">
      <c r="A4291" s="13">
        <v>3813</v>
      </c>
      <c r="B4291" s="13">
        <v>6</v>
      </c>
      <c r="C4291" t="str">
        <f>VLOOKUP(B4291,Physicians!$A$1:$D$28,4,FALSE)</f>
        <v>Psychiatrist</v>
      </c>
      <c r="D4291" t="str">
        <f>VLOOKUP(B4291,Physicians!$A$1:$D$28,2,FALSE)</f>
        <v>Sheldon</v>
      </c>
      <c r="E4291" t="str">
        <f>VLOOKUP(B4291,Physicians!$A$1:$D$28,3,FALSE)</f>
        <v>Cooper</v>
      </c>
      <c r="F4291" t="str">
        <f t="shared" ref="F4291:F4354" si="67">_xlfn.CONCAT(D4291," ",E4291)</f>
        <v>Sheldon Cooper</v>
      </c>
    </row>
    <row r="4292" spans="1:6">
      <c r="A4292" s="13">
        <v>3814</v>
      </c>
      <c r="B4292" s="13">
        <v>13</v>
      </c>
      <c r="C4292" t="str">
        <f>VLOOKUP(B4292,Physicians!$A$1:$D$28,4,FALSE)</f>
        <v>Nuclear Medicine</v>
      </c>
      <c r="D4292" t="str">
        <f>VLOOKUP(B4292,Physicians!$A$1:$D$28,2,FALSE)</f>
        <v>Gregory</v>
      </c>
      <c r="E4292" t="str">
        <f>VLOOKUP(B4292,Physicians!$A$1:$D$28,3,FALSE)</f>
        <v>House</v>
      </c>
      <c r="F4292" t="str">
        <f t="shared" si="67"/>
        <v>Gregory House</v>
      </c>
    </row>
    <row r="4293" spans="1:6">
      <c r="A4293" s="13">
        <v>3815</v>
      </c>
      <c r="B4293" s="13">
        <v>26</v>
      </c>
      <c r="C4293" t="str">
        <f>VLOOKUP(B4293,Physicians!$A$1:$D$28,4,FALSE)</f>
        <v>Cardiovascular Surgeon</v>
      </c>
      <c r="D4293" t="str">
        <f>VLOOKUP(B4293,Physicians!$A$1:$D$28,2,FALSE)</f>
        <v>Wellington</v>
      </c>
      <c r="E4293" t="str">
        <f>VLOOKUP(B4293,Physicians!$A$1:$D$28,3,FALSE)</f>
        <v>Yueh</v>
      </c>
      <c r="F4293" t="str">
        <f t="shared" si="67"/>
        <v>Wellington Yueh</v>
      </c>
    </row>
    <row r="4294" spans="1:6">
      <c r="A4294" s="13">
        <v>3815</v>
      </c>
      <c r="B4294" s="13">
        <v>11</v>
      </c>
      <c r="C4294" t="str">
        <f>VLOOKUP(B4294,Physicians!$A$1:$D$28,4,FALSE)</f>
        <v>Respirologist</v>
      </c>
      <c r="D4294" t="str">
        <f>VLOOKUP(B4294,Physicians!$A$1:$D$28,2,FALSE)</f>
        <v>Benjamin</v>
      </c>
      <c r="E4294" t="str">
        <f>VLOOKUP(B4294,Physicians!$A$1:$D$28,3,FALSE)</f>
        <v>Pierce</v>
      </c>
      <c r="F4294" t="str">
        <f t="shared" si="67"/>
        <v>Benjamin Pierce</v>
      </c>
    </row>
    <row r="4295" spans="1:6">
      <c r="A4295" s="13">
        <v>3818</v>
      </c>
      <c r="B4295" s="13">
        <v>22</v>
      </c>
      <c r="C4295" t="str">
        <f>VLOOKUP(B4295,Physicians!$A$1:$D$28,4,FALSE)</f>
        <v>Cardiologist</v>
      </c>
      <c r="D4295" t="str">
        <f>VLOOKUP(B4295,Physicians!$A$1:$D$28,2,FALSE)</f>
        <v>Simon</v>
      </c>
      <c r="E4295" t="str">
        <f>VLOOKUP(B4295,Physicians!$A$1:$D$28,3,FALSE)</f>
        <v>Tam</v>
      </c>
      <c r="F4295" t="str">
        <f t="shared" si="67"/>
        <v>Simon Tam</v>
      </c>
    </row>
    <row r="4296" spans="1:6">
      <c r="A4296" s="13">
        <v>3819</v>
      </c>
      <c r="B4296" s="13">
        <v>16</v>
      </c>
      <c r="C4296" t="str">
        <f>VLOOKUP(B4296,Physicians!$A$1:$D$28,4,FALSE)</f>
        <v>Gastroenterologist</v>
      </c>
      <c r="D4296" t="str">
        <f>VLOOKUP(B4296,Physicians!$A$1:$D$28,2,FALSE)</f>
        <v>Henry</v>
      </c>
      <c r="E4296" t="str">
        <f>VLOOKUP(B4296,Physicians!$A$1:$D$28,3,FALSE)</f>
        <v>Blake</v>
      </c>
      <c r="F4296" t="str">
        <f t="shared" si="67"/>
        <v>Henry Blake</v>
      </c>
    </row>
    <row r="4297" spans="1:6">
      <c r="A4297" s="13">
        <v>3819</v>
      </c>
      <c r="B4297" s="13">
        <v>19</v>
      </c>
      <c r="C4297" t="str">
        <f>VLOOKUP(B4297,Physicians!$A$1:$D$28,4,FALSE)</f>
        <v>Oncologist</v>
      </c>
      <c r="D4297" t="str">
        <f>VLOOKUP(B4297,Physicians!$A$1:$D$28,2,FALSE)</f>
        <v>Henry</v>
      </c>
      <c r="E4297" t="str">
        <f>VLOOKUP(B4297,Physicians!$A$1:$D$28,3,FALSE)</f>
        <v>Jones</v>
      </c>
      <c r="F4297" t="str">
        <f t="shared" si="67"/>
        <v>Henry Jones</v>
      </c>
    </row>
    <row r="4298" spans="1:6">
      <c r="A4298" s="13">
        <v>3821</v>
      </c>
      <c r="B4298" s="13">
        <v>16</v>
      </c>
      <c r="C4298" t="str">
        <f>VLOOKUP(B4298,Physicians!$A$1:$D$28,4,FALSE)</f>
        <v>Gastroenterologist</v>
      </c>
      <c r="D4298" t="str">
        <f>VLOOKUP(B4298,Physicians!$A$1:$D$28,2,FALSE)</f>
        <v>Henry</v>
      </c>
      <c r="E4298" t="str">
        <f>VLOOKUP(B4298,Physicians!$A$1:$D$28,3,FALSE)</f>
        <v>Blake</v>
      </c>
      <c r="F4298" t="str">
        <f t="shared" si="67"/>
        <v>Henry Blake</v>
      </c>
    </row>
    <row r="4299" spans="1:6">
      <c r="A4299" s="13">
        <v>3822</v>
      </c>
      <c r="B4299" s="13">
        <v>22</v>
      </c>
      <c r="C4299" t="str">
        <f>VLOOKUP(B4299,Physicians!$A$1:$D$28,4,FALSE)</f>
        <v>Cardiologist</v>
      </c>
      <c r="D4299" t="str">
        <f>VLOOKUP(B4299,Physicians!$A$1:$D$28,2,FALSE)</f>
        <v>Simon</v>
      </c>
      <c r="E4299" t="str">
        <f>VLOOKUP(B4299,Physicians!$A$1:$D$28,3,FALSE)</f>
        <v>Tam</v>
      </c>
      <c r="F4299" t="str">
        <f t="shared" si="67"/>
        <v>Simon Tam</v>
      </c>
    </row>
    <row r="4300" spans="1:6">
      <c r="A4300" s="13">
        <v>3823</v>
      </c>
      <c r="B4300" s="13">
        <v>10</v>
      </c>
      <c r="C4300" t="str">
        <f>VLOOKUP(B4300,Physicians!$A$1:$D$28,4,FALSE)</f>
        <v>Orthopaedic Surgeon</v>
      </c>
      <c r="D4300" t="str">
        <f>VLOOKUP(B4300,Physicians!$A$1:$D$28,2,FALSE)</f>
        <v>Dana</v>
      </c>
      <c r="E4300" t="str">
        <f>VLOOKUP(B4300,Physicians!$A$1:$D$28,3,FALSE)</f>
        <v>Scully</v>
      </c>
      <c r="F4300" t="str">
        <f t="shared" si="67"/>
        <v>Dana Scully</v>
      </c>
    </row>
    <row r="4301" spans="1:6">
      <c r="A4301" s="13">
        <v>3823</v>
      </c>
      <c r="B4301" s="13">
        <v>14</v>
      </c>
      <c r="C4301" t="str">
        <f>VLOOKUP(B4301,Physicians!$A$1:$D$28,4,FALSE)</f>
        <v>Gerontologist</v>
      </c>
      <c r="D4301" t="str">
        <f>VLOOKUP(B4301,Physicians!$A$1:$D$28,2,FALSE)</f>
        <v>Lilith</v>
      </c>
      <c r="E4301" t="str">
        <f>VLOOKUP(B4301,Physicians!$A$1:$D$28,3,FALSE)</f>
        <v>Sternin</v>
      </c>
      <c r="F4301" t="str">
        <f t="shared" si="67"/>
        <v>Lilith Sternin</v>
      </c>
    </row>
    <row r="4302" spans="1:6">
      <c r="A4302" s="13">
        <v>3825</v>
      </c>
      <c r="B4302" s="13">
        <v>3</v>
      </c>
      <c r="C4302" t="str">
        <f>VLOOKUP(B4302,Physicians!$A$1:$D$28,4,FALSE)</f>
        <v>General Surgeon</v>
      </c>
      <c r="D4302" t="str">
        <f>VLOOKUP(B4302,Physicians!$A$1:$D$28,2,FALSE)</f>
        <v>Samantha</v>
      </c>
      <c r="E4302" t="str">
        <f>VLOOKUP(B4302,Physicians!$A$1:$D$28,3,FALSE)</f>
        <v>Carter</v>
      </c>
      <c r="F4302" t="str">
        <f t="shared" si="67"/>
        <v>Samantha Carter</v>
      </c>
    </row>
    <row r="4303" spans="1:6">
      <c r="A4303" s="13">
        <v>3825</v>
      </c>
      <c r="B4303" s="13">
        <v>17</v>
      </c>
      <c r="C4303" t="str">
        <f>VLOOKUP(B4303,Physicians!$A$1:$D$28,4,FALSE)</f>
        <v>Nuclear Medicine</v>
      </c>
      <c r="D4303" t="str">
        <f>VLOOKUP(B4303,Physicians!$A$1:$D$28,2,FALSE)</f>
        <v>Cristina</v>
      </c>
      <c r="E4303" t="str">
        <f>VLOOKUP(B4303,Physicians!$A$1:$D$28,3,FALSE)</f>
        <v>Yang</v>
      </c>
      <c r="F4303" t="str">
        <f t="shared" si="67"/>
        <v>Cristina Yang</v>
      </c>
    </row>
    <row r="4304" spans="1:6">
      <c r="A4304" s="13">
        <v>3826</v>
      </c>
      <c r="B4304" s="13">
        <v>17</v>
      </c>
      <c r="C4304" t="str">
        <f>VLOOKUP(B4304,Physicians!$A$1:$D$28,4,FALSE)</f>
        <v>Nuclear Medicine</v>
      </c>
      <c r="D4304" t="str">
        <f>VLOOKUP(B4304,Physicians!$A$1:$D$28,2,FALSE)</f>
        <v>Cristina</v>
      </c>
      <c r="E4304" t="str">
        <f>VLOOKUP(B4304,Physicians!$A$1:$D$28,3,FALSE)</f>
        <v>Yang</v>
      </c>
      <c r="F4304" t="str">
        <f t="shared" si="67"/>
        <v>Cristina Yang</v>
      </c>
    </row>
    <row r="4305" spans="1:6">
      <c r="A4305" s="13">
        <v>3827</v>
      </c>
      <c r="B4305" s="13">
        <v>20</v>
      </c>
      <c r="C4305" t="str">
        <f>VLOOKUP(B4305,Physicians!$A$1:$D$28,4,FALSE)</f>
        <v>General Surgeon</v>
      </c>
      <c r="D4305" t="str">
        <f>VLOOKUP(B4305,Physicians!$A$1:$D$28,2,FALSE)</f>
        <v>Rajesh</v>
      </c>
      <c r="E4305" t="str">
        <f>VLOOKUP(B4305,Physicians!$A$1:$D$28,3,FALSE)</f>
        <v>Koothrappali</v>
      </c>
      <c r="F4305" t="str">
        <f t="shared" si="67"/>
        <v>Rajesh Koothrappali</v>
      </c>
    </row>
    <row r="4306" spans="1:6">
      <c r="A4306" s="13">
        <v>3828</v>
      </c>
      <c r="B4306" s="13">
        <v>19</v>
      </c>
      <c r="C4306" t="str">
        <f>VLOOKUP(B4306,Physicians!$A$1:$D$28,4,FALSE)</f>
        <v>Oncologist</v>
      </c>
      <c r="D4306" t="str">
        <f>VLOOKUP(B4306,Physicians!$A$1:$D$28,2,FALSE)</f>
        <v>Henry</v>
      </c>
      <c r="E4306" t="str">
        <f>VLOOKUP(B4306,Physicians!$A$1:$D$28,3,FALSE)</f>
        <v>Jones</v>
      </c>
      <c r="F4306" t="str">
        <f t="shared" si="67"/>
        <v>Henry Jones</v>
      </c>
    </row>
    <row r="4307" spans="1:6">
      <c r="A4307" s="13">
        <v>3828</v>
      </c>
      <c r="B4307" s="13">
        <v>15</v>
      </c>
      <c r="C4307" t="str">
        <f>VLOOKUP(B4307,Physicians!$A$1:$D$28,4,FALSE)</f>
        <v>Urologist</v>
      </c>
      <c r="D4307" t="str">
        <f>VLOOKUP(B4307,Physicians!$A$1:$D$28,2,FALSE)</f>
        <v>Henry</v>
      </c>
      <c r="E4307" t="str">
        <f>VLOOKUP(B4307,Physicians!$A$1:$D$28,3,FALSE)</f>
        <v>Higgins</v>
      </c>
      <c r="F4307" t="str">
        <f t="shared" si="67"/>
        <v>Henry Higgins</v>
      </c>
    </row>
    <row r="4308" spans="1:6">
      <c r="A4308" s="13">
        <v>3830</v>
      </c>
      <c r="B4308" s="13">
        <v>4</v>
      </c>
      <c r="C4308" t="str">
        <f>VLOOKUP(B4308,Physicians!$A$1:$D$28,4,FALSE)</f>
        <v>Obstetrician/Gynecologist</v>
      </c>
      <c r="D4308" t="str">
        <f>VLOOKUP(B4308,Physicians!$A$1:$D$28,2,FALSE)</f>
        <v>Beverly</v>
      </c>
      <c r="E4308" t="str">
        <f>VLOOKUP(B4308,Physicians!$A$1:$D$28,3,FALSE)</f>
        <v>Crusher</v>
      </c>
      <c r="F4308" t="str">
        <f t="shared" si="67"/>
        <v>Beverly Crusher</v>
      </c>
    </row>
    <row r="4309" spans="1:6">
      <c r="A4309" s="13">
        <v>3831</v>
      </c>
      <c r="B4309" s="13">
        <v>22</v>
      </c>
      <c r="C4309" t="str">
        <f>VLOOKUP(B4309,Physicians!$A$1:$D$28,4,FALSE)</f>
        <v>Cardiologist</v>
      </c>
      <c r="D4309" t="str">
        <f>VLOOKUP(B4309,Physicians!$A$1:$D$28,2,FALSE)</f>
        <v>Simon</v>
      </c>
      <c r="E4309" t="str">
        <f>VLOOKUP(B4309,Physicians!$A$1:$D$28,3,FALSE)</f>
        <v>Tam</v>
      </c>
      <c r="F4309" t="str">
        <f t="shared" si="67"/>
        <v>Simon Tam</v>
      </c>
    </row>
    <row r="4310" spans="1:6">
      <c r="A4310" s="13">
        <v>3832</v>
      </c>
      <c r="B4310" s="13">
        <v>5</v>
      </c>
      <c r="C4310" t="str">
        <f>VLOOKUP(B4310,Physicians!$A$1:$D$28,4,FALSE)</f>
        <v>Gastroenterologist</v>
      </c>
      <c r="D4310" t="str">
        <f>VLOOKUP(B4310,Physicians!$A$1:$D$28,2,FALSE)</f>
        <v>Julius</v>
      </c>
      <c r="E4310" t="str">
        <f>VLOOKUP(B4310,Physicians!$A$1:$D$28,3,FALSE)</f>
        <v>Hibbert</v>
      </c>
      <c r="F4310" t="str">
        <f t="shared" si="67"/>
        <v>Julius Hibbert</v>
      </c>
    </row>
    <row r="4311" spans="1:6">
      <c r="A4311" s="13">
        <v>3832</v>
      </c>
      <c r="B4311" s="13">
        <v>19</v>
      </c>
      <c r="C4311" t="str">
        <f>VLOOKUP(B4311,Physicians!$A$1:$D$28,4,FALSE)</f>
        <v>Oncologist</v>
      </c>
      <c r="D4311" t="str">
        <f>VLOOKUP(B4311,Physicians!$A$1:$D$28,2,FALSE)</f>
        <v>Henry</v>
      </c>
      <c r="E4311" t="str">
        <f>VLOOKUP(B4311,Physicians!$A$1:$D$28,3,FALSE)</f>
        <v>Jones</v>
      </c>
      <c r="F4311" t="str">
        <f t="shared" si="67"/>
        <v>Henry Jones</v>
      </c>
    </row>
    <row r="4312" spans="1:6">
      <c r="A4312" s="13">
        <v>3835</v>
      </c>
      <c r="B4312" s="13">
        <v>25</v>
      </c>
      <c r="C4312" t="str">
        <f>VLOOKUP(B4312,Physicians!$A$1:$D$28,4,FALSE)</f>
        <v>Psychiatrist</v>
      </c>
      <c r="D4312" t="str">
        <f>VLOOKUP(B4312,Physicians!$A$1:$D$28,2,FALSE)</f>
        <v>Allison</v>
      </c>
      <c r="E4312" t="str">
        <f>VLOOKUP(B4312,Physicians!$A$1:$D$28,3,FALSE)</f>
        <v>Cameron</v>
      </c>
      <c r="F4312" t="str">
        <f t="shared" si="67"/>
        <v>Allison Cameron</v>
      </c>
    </row>
    <row r="4313" spans="1:6">
      <c r="A4313" s="13">
        <v>3835</v>
      </c>
      <c r="B4313" s="13">
        <v>22</v>
      </c>
      <c r="C4313" t="str">
        <f>VLOOKUP(B4313,Physicians!$A$1:$D$28,4,FALSE)</f>
        <v>Cardiologist</v>
      </c>
      <c r="D4313" t="str">
        <f>VLOOKUP(B4313,Physicians!$A$1:$D$28,2,FALSE)</f>
        <v>Simon</v>
      </c>
      <c r="E4313" t="str">
        <f>VLOOKUP(B4313,Physicians!$A$1:$D$28,3,FALSE)</f>
        <v>Tam</v>
      </c>
      <c r="F4313" t="str">
        <f t="shared" si="67"/>
        <v>Simon Tam</v>
      </c>
    </row>
    <row r="4314" spans="1:6">
      <c r="A4314" s="13">
        <v>3836</v>
      </c>
      <c r="B4314" s="13">
        <v>12</v>
      </c>
      <c r="C4314" t="str">
        <f>VLOOKUP(B4314,Physicians!$A$1:$D$28,4,FALSE)</f>
        <v>Cardiovascular Surgeon</v>
      </c>
      <c r="D4314" t="str">
        <f>VLOOKUP(B4314,Physicians!$A$1:$D$28,2,FALSE)</f>
        <v>Abigail</v>
      </c>
      <c r="E4314" t="str">
        <f>VLOOKUP(B4314,Physicians!$A$1:$D$28,3,FALSE)</f>
        <v>Bartlet</v>
      </c>
      <c r="F4314" t="str">
        <f t="shared" si="67"/>
        <v>Abigail Bartlet</v>
      </c>
    </row>
    <row r="4315" spans="1:6">
      <c r="A4315" s="13">
        <v>3836</v>
      </c>
      <c r="B4315" s="13">
        <v>9</v>
      </c>
      <c r="C4315" t="str">
        <f>VLOOKUP(B4315,Physicians!$A$1:$D$28,4,FALSE)</f>
        <v>Neurologist</v>
      </c>
      <c r="D4315" t="str">
        <f>VLOOKUP(B4315,Physicians!$A$1:$D$28,2,FALSE)</f>
        <v>Leslie</v>
      </c>
      <c r="E4315" t="str">
        <f>VLOOKUP(B4315,Physicians!$A$1:$D$28,3,FALSE)</f>
        <v>Winkle</v>
      </c>
      <c r="F4315" t="str">
        <f t="shared" si="67"/>
        <v>Leslie Winkle</v>
      </c>
    </row>
    <row r="4316" spans="1:6">
      <c r="A4316" s="13">
        <v>3837</v>
      </c>
      <c r="B4316" s="13">
        <v>21</v>
      </c>
      <c r="C4316" t="str">
        <f>VLOOKUP(B4316,Physicians!$A$1:$D$28,4,FALSE)</f>
        <v>Obstetrician/Gynecologist</v>
      </c>
      <c r="D4316" t="str">
        <f>VLOOKUP(B4316,Physicians!$A$1:$D$28,2,FALSE)</f>
        <v>Lisa</v>
      </c>
      <c r="E4316" t="str">
        <f>VLOOKUP(B4316,Physicians!$A$1:$D$28,3,FALSE)</f>
        <v>Cuddy</v>
      </c>
      <c r="F4316" t="str">
        <f t="shared" si="67"/>
        <v>Lisa Cuddy</v>
      </c>
    </row>
    <row r="4317" spans="1:6">
      <c r="A4317" s="13">
        <v>3837</v>
      </c>
      <c r="B4317" s="13">
        <v>18</v>
      </c>
      <c r="C4317" t="str">
        <f>VLOOKUP(B4317,Physicians!$A$1:$D$28,4,FALSE)</f>
        <v>Gerontologist</v>
      </c>
      <c r="D4317" t="str">
        <f>VLOOKUP(B4317,Physicians!$A$1:$D$28,2,FALSE)</f>
        <v>Yuri</v>
      </c>
      <c r="E4317" t="str">
        <f>VLOOKUP(B4317,Physicians!$A$1:$D$28,3,FALSE)</f>
        <v>Zhivago</v>
      </c>
      <c r="F4317" t="str">
        <f t="shared" si="67"/>
        <v>Yuri Zhivago</v>
      </c>
    </row>
    <row r="4318" spans="1:6">
      <c r="A4318" s="13">
        <v>3838</v>
      </c>
      <c r="B4318" s="13">
        <v>17</v>
      </c>
      <c r="C4318" t="str">
        <f>VLOOKUP(B4318,Physicians!$A$1:$D$28,4,FALSE)</f>
        <v>Nuclear Medicine</v>
      </c>
      <c r="D4318" t="str">
        <f>VLOOKUP(B4318,Physicians!$A$1:$D$28,2,FALSE)</f>
        <v>Cristina</v>
      </c>
      <c r="E4318" t="str">
        <f>VLOOKUP(B4318,Physicians!$A$1:$D$28,3,FALSE)</f>
        <v>Yang</v>
      </c>
      <c r="F4318" t="str">
        <f t="shared" si="67"/>
        <v>Cristina Yang</v>
      </c>
    </row>
    <row r="4319" spans="1:6">
      <c r="A4319" s="13">
        <v>3839</v>
      </c>
      <c r="B4319" s="13">
        <v>8</v>
      </c>
      <c r="C4319" t="str">
        <f>VLOOKUP(B4319,Physicians!$A$1:$D$28,4,FALSE)</f>
        <v>Pediatrician</v>
      </c>
      <c r="D4319" t="str">
        <f>VLOOKUP(B4319,Physicians!$A$1:$D$28,2,FALSE)</f>
        <v>Nick</v>
      </c>
      <c r="E4319" t="str">
        <f>VLOOKUP(B4319,Physicians!$A$1:$D$28,3,FALSE)</f>
        <v>Riviera</v>
      </c>
      <c r="F4319" t="str">
        <f t="shared" si="67"/>
        <v>Nick Riviera</v>
      </c>
    </row>
    <row r="4320" spans="1:6">
      <c r="A4320" s="13">
        <v>3841</v>
      </c>
      <c r="B4320" s="13">
        <v>26</v>
      </c>
      <c r="C4320" t="str">
        <f>VLOOKUP(B4320,Physicians!$A$1:$D$28,4,FALSE)</f>
        <v>Cardiovascular Surgeon</v>
      </c>
      <c r="D4320" t="str">
        <f>VLOOKUP(B4320,Physicians!$A$1:$D$28,2,FALSE)</f>
        <v>Wellington</v>
      </c>
      <c r="E4320" t="str">
        <f>VLOOKUP(B4320,Physicians!$A$1:$D$28,3,FALSE)</f>
        <v>Yueh</v>
      </c>
      <c r="F4320" t="str">
        <f t="shared" si="67"/>
        <v>Wellington Yueh</v>
      </c>
    </row>
    <row r="4321" spans="1:6">
      <c r="A4321" s="13">
        <v>3842</v>
      </c>
      <c r="B4321" s="13">
        <v>16</v>
      </c>
      <c r="C4321" t="str">
        <f>VLOOKUP(B4321,Physicians!$A$1:$D$28,4,FALSE)</f>
        <v>Gastroenterologist</v>
      </c>
      <c r="D4321" t="str">
        <f>VLOOKUP(B4321,Physicians!$A$1:$D$28,2,FALSE)</f>
        <v>Henry</v>
      </c>
      <c r="E4321" t="str">
        <f>VLOOKUP(B4321,Physicians!$A$1:$D$28,3,FALSE)</f>
        <v>Blake</v>
      </c>
      <c r="F4321" t="str">
        <f t="shared" si="67"/>
        <v>Henry Blake</v>
      </c>
    </row>
    <row r="4322" spans="1:6">
      <c r="A4322" s="13">
        <v>3842</v>
      </c>
      <c r="B4322" s="13">
        <v>22</v>
      </c>
      <c r="C4322" t="str">
        <f>VLOOKUP(B4322,Physicians!$A$1:$D$28,4,FALSE)</f>
        <v>Cardiologist</v>
      </c>
      <c r="D4322" t="str">
        <f>VLOOKUP(B4322,Physicians!$A$1:$D$28,2,FALSE)</f>
        <v>Simon</v>
      </c>
      <c r="E4322" t="str">
        <f>VLOOKUP(B4322,Physicians!$A$1:$D$28,3,FALSE)</f>
        <v>Tam</v>
      </c>
      <c r="F4322" t="str">
        <f t="shared" si="67"/>
        <v>Simon Tam</v>
      </c>
    </row>
    <row r="4323" spans="1:6">
      <c r="A4323" s="13">
        <v>3843</v>
      </c>
      <c r="B4323" s="13">
        <v>2</v>
      </c>
      <c r="C4323" t="str">
        <f>VLOOKUP(B4323,Physicians!$A$1:$D$28,4,FALSE)</f>
        <v>Cardiologist</v>
      </c>
      <c r="D4323" t="str">
        <f>VLOOKUP(B4323,Physicians!$A$1:$D$28,2,FALSE)</f>
        <v>Emmett</v>
      </c>
      <c r="E4323" t="str">
        <f>VLOOKUP(B4323,Physicians!$A$1:$D$28,3,FALSE)</f>
        <v>Brown</v>
      </c>
      <c r="F4323" t="str">
        <f t="shared" si="67"/>
        <v>Emmett Brown</v>
      </c>
    </row>
    <row r="4324" spans="1:6">
      <c r="A4324" s="13">
        <v>3846</v>
      </c>
      <c r="B4324" s="13">
        <v>10</v>
      </c>
      <c r="C4324" t="str">
        <f>VLOOKUP(B4324,Physicians!$A$1:$D$28,4,FALSE)</f>
        <v>Orthopaedic Surgeon</v>
      </c>
      <c r="D4324" t="str">
        <f>VLOOKUP(B4324,Physicians!$A$1:$D$28,2,FALSE)</f>
        <v>Dana</v>
      </c>
      <c r="E4324" t="str">
        <f>VLOOKUP(B4324,Physicians!$A$1:$D$28,3,FALSE)</f>
        <v>Scully</v>
      </c>
      <c r="F4324" t="str">
        <f t="shared" si="67"/>
        <v>Dana Scully</v>
      </c>
    </row>
    <row r="4325" spans="1:6">
      <c r="A4325" s="13">
        <v>3847</v>
      </c>
      <c r="B4325" s="13">
        <v>16</v>
      </c>
      <c r="C4325" t="str">
        <f>VLOOKUP(B4325,Physicians!$A$1:$D$28,4,FALSE)</f>
        <v>Gastroenterologist</v>
      </c>
      <c r="D4325" t="str">
        <f>VLOOKUP(B4325,Physicians!$A$1:$D$28,2,FALSE)</f>
        <v>Henry</v>
      </c>
      <c r="E4325" t="str">
        <f>VLOOKUP(B4325,Physicians!$A$1:$D$28,3,FALSE)</f>
        <v>Blake</v>
      </c>
      <c r="F4325" t="str">
        <f t="shared" si="67"/>
        <v>Henry Blake</v>
      </c>
    </row>
    <row r="4326" spans="1:6">
      <c r="A4326" s="13">
        <v>3847</v>
      </c>
      <c r="B4326" s="13">
        <v>16</v>
      </c>
      <c r="C4326" t="str">
        <f>VLOOKUP(B4326,Physicians!$A$1:$D$28,4,FALSE)</f>
        <v>Gastroenterologist</v>
      </c>
      <c r="D4326" t="str">
        <f>VLOOKUP(B4326,Physicians!$A$1:$D$28,2,FALSE)</f>
        <v>Henry</v>
      </c>
      <c r="E4326" t="str">
        <f>VLOOKUP(B4326,Physicians!$A$1:$D$28,3,FALSE)</f>
        <v>Blake</v>
      </c>
      <c r="F4326" t="str">
        <f t="shared" si="67"/>
        <v>Henry Blake</v>
      </c>
    </row>
    <row r="4327" spans="1:6">
      <c r="A4327" s="13">
        <v>3848</v>
      </c>
      <c r="B4327" s="13">
        <v>9</v>
      </c>
      <c r="C4327" t="str">
        <f>VLOOKUP(B4327,Physicians!$A$1:$D$28,4,FALSE)</f>
        <v>Neurologist</v>
      </c>
      <c r="D4327" t="str">
        <f>VLOOKUP(B4327,Physicians!$A$1:$D$28,2,FALSE)</f>
        <v>Leslie</v>
      </c>
      <c r="E4327" t="str">
        <f>VLOOKUP(B4327,Physicians!$A$1:$D$28,3,FALSE)</f>
        <v>Winkle</v>
      </c>
      <c r="F4327" t="str">
        <f t="shared" si="67"/>
        <v>Leslie Winkle</v>
      </c>
    </row>
    <row r="4328" spans="1:6">
      <c r="A4328" s="13">
        <v>3848</v>
      </c>
      <c r="B4328" s="13">
        <v>15</v>
      </c>
      <c r="C4328" t="str">
        <f>VLOOKUP(B4328,Physicians!$A$1:$D$28,4,FALSE)</f>
        <v>Urologist</v>
      </c>
      <c r="D4328" t="str">
        <f>VLOOKUP(B4328,Physicians!$A$1:$D$28,2,FALSE)</f>
        <v>Henry</v>
      </c>
      <c r="E4328" t="str">
        <f>VLOOKUP(B4328,Physicians!$A$1:$D$28,3,FALSE)</f>
        <v>Higgins</v>
      </c>
      <c r="F4328" t="str">
        <f t="shared" si="67"/>
        <v>Henry Higgins</v>
      </c>
    </row>
    <row r="4329" spans="1:6">
      <c r="A4329" s="13">
        <v>3849</v>
      </c>
      <c r="B4329" s="13">
        <v>12</v>
      </c>
      <c r="C4329" t="str">
        <f>VLOOKUP(B4329,Physicians!$A$1:$D$28,4,FALSE)</f>
        <v>Cardiovascular Surgeon</v>
      </c>
      <c r="D4329" t="str">
        <f>VLOOKUP(B4329,Physicians!$A$1:$D$28,2,FALSE)</f>
        <v>Abigail</v>
      </c>
      <c r="E4329" t="str">
        <f>VLOOKUP(B4329,Physicians!$A$1:$D$28,3,FALSE)</f>
        <v>Bartlet</v>
      </c>
      <c r="F4329" t="str">
        <f t="shared" si="67"/>
        <v>Abigail Bartlet</v>
      </c>
    </row>
    <row r="4330" spans="1:6">
      <c r="A4330" s="13">
        <v>3849</v>
      </c>
      <c r="B4330" s="13">
        <v>27</v>
      </c>
      <c r="C4330" t="str">
        <f>VLOOKUP(B4330,Physicians!$A$1:$D$28,4,FALSE)</f>
        <v>Respirologist</v>
      </c>
      <c r="D4330" t="str">
        <f>VLOOKUP(B4330,Physicians!$A$1:$D$28,2,FALSE)</f>
        <v>Christine</v>
      </c>
      <c r="E4330" t="str">
        <f>VLOOKUP(B4330,Physicians!$A$1:$D$28,3,FALSE)</f>
        <v>Chapel</v>
      </c>
      <c r="F4330" t="str">
        <f t="shared" si="67"/>
        <v>Christine Chapel</v>
      </c>
    </row>
    <row r="4331" spans="1:6">
      <c r="A4331" s="13">
        <v>3850</v>
      </c>
      <c r="B4331" s="13">
        <v>9</v>
      </c>
      <c r="C4331" t="str">
        <f>VLOOKUP(B4331,Physicians!$A$1:$D$28,4,FALSE)</f>
        <v>Neurologist</v>
      </c>
      <c r="D4331" t="str">
        <f>VLOOKUP(B4331,Physicians!$A$1:$D$28,2,FALSE)</f>
        <v>Leslie</v>
      </c>
      <c r="E4331" t="str">
        <f>VLOOKUP(B4331,Physicians!$A$1:$D$28,3,FALSE)</f>
        <v>Winkle</v>
      </c>
      <c r="F4331" t="str">
        <f t="shared" si="67"/>
        <v>Leslie Winkle</v>
      </c>
    </row>
    <row r="4332" spans="1:6">
      <c r="A4332" s="13">
        <v>3850</v>
      </c>
      <c r="B4332" s="13">
        <v>23</v>
      </c>
      <c r="C4332" t="str">
        <f>VLOOKUP(B4332,Physicians!$A$1:$D$28,4,FALSE)</f>
        <v>Pediatrician</v>
      </c>
      <c r="D4332" t="str">
        <f>VLOOKUP(B4332,Physicians!$A$1:$D$28,2,FALSE)</f>
        <v>Doogie</v>
      </c>
      <c r="E4332" t="str">
        <f>VLOOKUP(B4332,Physicians!$A$1:$D$28,3,FALSE)</f>
        <v>Howser</v>
      </c>
      <c r="F4332" t="str">
        <f t="shared" si="67"/>
        <v>Doogie Howser</v>
      </c>
    </row>
    <row r="4333" spans="1:6">
      <c r="A4333" s="13">
        <v>3851</v>
      </c>
      <c r="B4333" s="13">
        <v>23</v>
      </c>
      <c r="C4333" t="str">
        <f>VLOOKUP(B4333,Physicians!$A$1:$D$28,4,FALSE)</f>
        <v>Pediatrician</v>
      </c>
      <c r="D4333" t="str">
        <f>VLOOKUP(B4333,Physicians!$A$1:$D$28,2,FALSE)</f>
        <v>Doogie</v>
      </c>
      <c r="E4333" t="str">
        <f>VLOOKUP(B4333,Physicians!$A$1:$D$28,3,FALSE)</f>
        <v>Howser</v>
      </c>
      <c r="F4333" t="str">
        <f t="shared" si="67"/>
        <v>Doogie Howser</v>
      </c>
    </row>
    <row r="4334" spans="1:6">
      <c r="A4334" s="13">
        <v>3852</v>
      </c>
      <c r="B4334" s="13">
        <v>26</v>
      </c>
      <c r="C4334" t="str">
        <f>VLOOKUP(B4334,Physicians!$A$1:$D$28,4,FALSE)</f>
        <v>Cardiovascular Surgeon</v>
      </c>
      <c r="D4334" t="str">
        <f>VLOOKUP(B4334,Physicians!$A$1:$D$28,2,FALSE)</f>
        <v>Wellington</v>
      </c>
      <c r="E4334" t="str">
        <f>VLOOKUP(B4334,Physicians!$A$1:$D$28,3,FALSE)</f>
        <v>Yueh</v>
      </c>
      <c r="F4334" t="str">
        <f t="shared" si="67"/>
        <v>Wellington Yueh</v>
      </c>
    </row>
    <row r="4335" spans="1:6">
      <c r="A4335" s="13">
        <v>3854</v>
      </c>
      <c r="B4335" s="13">
        <v>3</v>
      </c>
      <c r="C4335" t="str">
        <f>VLOOKUP(B4335,Physicians!$A$1:$D$28,4,FALSE)</f>
        <v>General Surgeon</v>
      </c>
      <c r="D4335" t="str">
        <f>VLOOKUP(B4335,Physicians!$A$1:$D$28,2,FALSE)</f>
        <v>Samantha</v>
      </c>
      <c r="E4335" t="str">
        <f>VLOOKUP(B4335,Physicians!$A$1:$D$28,3,FALSE)</f>
        <v>Carter</v>
      </c>
      <c r="F4335" t="str">
        <f t="shared" si="67"/>
        <v>Samantha Carter</v>
      </c>
    </row>
    <row r="4336" spans="1:6">
      <c r="A4336" s="13">
        <v>3854</v>
      </c>
      <c r="B4336" s="13">
        <v>14</v>
      </c>
      <c r="C4336" t="str">
        <f>VLOOKUP(B4336,Physicians!$A$1:$D$28,4,FALSE)</f>
        <v>Gerontologist</v>
      </c>
      <c r="D4336" t="str">
        <f>VLOOKUP(B4336,Physicians!$A$1:$D$28,2,FALSE)</f>
        <v>Lilith</v>
      </c>
      <c r="E4336" t="str">
        <f>VLOOKUP(B4336,Physicians!$A$1:$D$28,3,FALSE)</f>
        <v>Sternin</v>
      </c>
      <c r="F4336" t="str">
        <f t="shared" si="67"/>
        <v>Lilith Sternin</v>
      </c>
    </row>
    <row r="4337" spans="1:6">
      <c r="A4337" s="13">
        <v>3855</v>
      </c>
      <c r="B4337" s="13">
        <v>18</v>
      </c>
      <c r="C4337" t="str">
        <f>VLOOKUP(B4337,Physicians!$A$1:$D$28,4,FALSE)</f>
        <v>Gerontologist</v>
      </c>
      <c r="D4337" t="str">
        <f>VLOOKUP(B4337,Physicians!$A$1:$D$28,2,FALSE)</f>
        <v>Yuri</v>
      </c>
      <c r="E4337" t="str">
        <f>VLOOKUP(B4337,Physicians!$A$1:$D$28,3,FALSE)</f>
        <v>Zhivago</v>
      </c>
      <c r="F4337" t="str">
        <f t="shared" si="67"/>
        <v>Yuri Zhivago</v>
      </c>
    </row>
    <row r="4338" spans="1:6">
      <c r="A4338" s="13">
        <v>3856</v>
      </c>
      <c r="B4338" s="13">
        <v>10</v>
      </c>
      <c r="C4338" t="str">
        <f>VLOOKUP(B4338,Physicians!$A$1:$D$28,4,FALSE)</f>
        <v>Orthopaedic Surgeon</v>
      </c>
      <c r="D4338" t="str">
        <f>VLOOKUP(B4338,Physicians!$A$1:$D$28,2,FALSE)</f>
        <v>Dana</v>
      </c>
      <c r="E4338" t="str">
        <f>VLOOKUP(B4338,Physicians!$A$1:$D$28,3,FALSE)</f>
        <v>Scully</v>
      </c>
      <c r="F4338" t="str">
        <f t="shared" si="67"/>
        <v>Dana Scully</v>
      </c>
    </row>
    <row r="4339" spans="1:6">
      <c r="A4339" s="13">
        <v>3856</v>
      </c>
      <c r="B4339" s="13">
        <v>1</v>
      </c>
      <c r="C4339" t="str">
        <f>VLOOKUP(B4339,Physicians!$A$1:$D$28,4,FALSE)</f>
        <v>Internist</v>
      </c>
      <c r="D4339" t="str">
        <f>VLOOKUP(B4339,Physicians!$A$1:$D$28,2,FALSE)</f>
        <v>Remy</v>
      </c>
      <c r="E4339" t="str">
        <f>VLOOKUP(B4339,Physicians!$A$1:$D$28,3,FALSE)</f>
        <v>Hadley</v>
      </c>
      <c r="F4339" t="str">
        <f t="shared" si="67"/>
        <v>Remy Hadley</v>
      </c>
    </row>
    <row r="4340" spans="1:6">
      <c r="A4340" s="13">
        <v>3857</v>
      </c>
      <c r="B4340" s="13">
        <v>13</v>
      </c>
      <c r="C4340" t="str">
        <f>VLOOKUP(B4340,Physicians!$A$1:$D$28,4,FALSE)</f>
        <v>Nuclear Medicine</v>
      </c>
      <c r="D4340" t="str">
        <f>VLOOKUP(B4340,Physicians!$A$1:$D$28,2,FALSE)</f>
        <v>Gregory</v>
      </c>
      <c r="E4340" t="str">
        <f>VLOOKUP(B4340,Physicians!$A$1:$D$28,3,FALSE)</f>
        <v>House</v>
      </c>
      <c r="F4340" t="str">
        <f t="shared" si="67"/>
        <v>Gregory House</v>
      </c>
    </row>
    <row r="4341" spans="1:6">
      <c r="A4341" s="13">
        <v>3858</v>
      </c>
      <c r="B4341" s="13">
        <v>2</v>
      </c>
      <c r="C4341" t="str">
        <f>VLOOKUP(B4341,Physicians!$A$1:$D$28,4,FALSE)</f>
        <v>Cardiologist</v>
      </c>
      <c r="D4341" t="str">
        <f>VLOOKUP(B4341,Physicians!$A$1:$D$28,2,FALSE)</f>
        <v>Emmett</v>
      </c>
      <c r="E4341" t="str">
        <f>VLOOKUP(B4341,Physicians!$A$1:$D$28,3,FALSE)</f>
        <v>Brown</v>
      </c>
      <c r="F4341" t="str">
        <f t="shared" si="67"/>
        <v>Emmett Brown</v>
      </c>
    </row>
    <row r="4342" spans="1:6">
      <c r="A4342" s="13">
        <v>3858</v>
      </c>
      <c r="B4342" s="13">
        <v>24</v>
      </c>
      <c r="C4342" t="str">
        <f>VLOOKUP(B4342,Physicians!$A$1:$D$28,4,FALSE)</f>
        <v>Neurologist</v>
      </c>
      <c r="D4342" t="str">
        <f>VLOOKUP(B4342,Physicians!$A$1:$D$28,2,FALSE)</f>
        <v>Katherine</v>
      </c>
      <c r="E4342" t="str">
        <f>VLOOKUP(B4342,Physicians!$A$1:$D$28,3,FALSE)</f>
        <v>Pulaski</v>
      </c>
      <c r="F4342" t="str">
        <f t="shared" si="67"/>
        <v>Katherine Pulaski</v>
      </c>
    </row>
    <row r="4343" spans="1:6">
      <c r="A4343" s="13">
        <v>3859</v>
      </c>
      <c r="B4343" s="13">
        <v>12</v>
      </c>
      <c r="C4343" t="str">
        <f>VLOOKUP(B4343,Physicians!$A$1:$D$28,4,FALSE)</f>
        <v>Cardiovascular Surgeon</v>
      </c>
      <c r="D4343" t="str">
        <f>VLOOKUP(B4343,Physicians!$A$1:$D$28,2,FALSE)</f>
        <v>Abigail</v>
      </c>
      <c r="E4343" t="str">
        <f>VLOOKUP(B4343,Physicians!$A$1:$D$28,3,FALSE)</f>
        <v>Bartlet</v>
      </c>
      <c r="F4343" t="str">
        <f t="shared" si="67"/>
        <v>Abigail Bartlet</v>
      </c>
    </row>
    <row r="4344" spans="1:6">
      <c r="A4344" s="13">
        <v>3859</v>
      </c>
      <c r="B4344" s="13">
        <v>15</v>
      </c>
      <c r="C4344" t="str">
        <f>VLOOKUP(B4344,Physicians!$A$1:$D$28,4,FALSE)</f>
        <v>Urologist</v>
      </c>
      <c r="D4344" t="str">
        <f>VLOOKUP(B4344,Physicians!$A$1:$D$28,2,FALSE)</f>
        <v>Henry</v>
      </c>
      <c r="E4344" t="str">
        <f>VLOOKUP(B4344,Physicians!$A$1:$D$28,3,FALSE)</f>
        <v>Higgins</v>
      </c>
      <c r="F4344" t="str">
        <f t="shared" si="67"/>
        <v>Henry Higgins</v>
      </c>
    </row>
    <row r="4345" spans="1:6">
      <c r="A4345" s="13">
        <v>3860</v>
      </c>
      <c r="B4345" s="13">
        <v>8</v>
      </c>
      <c r="C4345" t="str">
        <f>VLOOKUP(B4345,Physicians!$A$1:$D$28,4,FALSE)</f>
        <v>Pediatrician</v>
      </c>
      <c r="D4345" t="str">
        <f>VLOOKUP(B4345,Physicians!$A$1:$D$28,2,FALSE)</f>
        <v>Nick</v>
      </c>
      <c r="E4345" t="str">
        <f>VLOOKUP(B4345,Physicians!$A$1:$D$28,3,FALSE)</f>
        <v>Riviera</v>
      </c>
      <c r="F4345" t="str">
        <f t="shared" si="67"/>
        <v>Nick Riviera</v>
      </c>
    </row>
    <row r="4346" spans="1:6">
      <c r="A4346" s="13">
        <v>3862</v>
      </c>
      <c r="B4346" s="13">
        <v>18</v>
      </c>
      <c r="C4346" t="str">
        <f>VLOOKUP(B4346,Physicians!$A$1:$D$28,4,FALSE)</f>
        <v>Gerontologist</v>
      </c>
      <c r="D4346" t="str">
        <f>VLOOKUP(B4346,Physicians!$A$1:$D$28,2,FALSE)</f>
        <v>Yuri</v>
      </c>
      <c r="E4346" t="str">
        <f>VLOOKUP(B4346,Physicians!$A$1:$D$28,3,FALSE)</f>
        <v>Zhivago</v>
      </c>
      <c r="F4346" t="str">
        <f t="shared" si="67"/>
        <v>Yuri Zhivago</v>
      </c>
    </row>
    <row r="4347" spans="1:6">
      <c r="A4347" s="13">
        <v>3862</v>
      </c>
      <c r="B4347" s="13">
        <v>9</v>
      </c>
      <c r="C4347" t="str">
        <f>VLOOKUP(B4347,Physicians!$A$1:$D$28,4,FALSE)</f>
        <v>Neurologist</v>
      </c>
      <c r="D4347" t="str">
        <f>VLOOKUP(B4347,Physicians!$A$1:$D$28,2,FALSE)</f>
        <v>Leslie</v>
      </c>
      <c r="E4347" t="str">
        <f>VLOOKUP(B4347,Physicians!$A$1:$D$28,3,FALSE)</f>
        <v>Winkle</v>
      </c>
      <c r="F4347" t="str">
        <f t="shared" si="67"/>
        <v>Leslie Winkle</v>
      </c>
    </row>
    <row r="4348" spans="1:6">
      <c r="A4348" s="13">
        <v>3863</v>
      </c>
      <c r="B4348" s="13">
        <v>25</v>
      </c>
      <c r="C4348" t="str">
        <f>VLOOKUP(B4348,Physicians!$A$1:$D$28,4,FALSE)</f>
        <v>Psychiatrist</v>
      </c>
      <c r="D4348" t="str">
        <f>VLOOKUP(B4348,Physicians!$A$1:$D$28,2,FALSE)</f>
        <v>Allison</v>
      </c>
      <c r="E4348" t="str">
        <f>VLOOKUP(B4348,Physicians!$A$1:$D$28,3,FALSE)</f>
        <v>Cameron</v>
      </c>
      <c r="F4348" t="str">
        <f t="shared" si="67"/>
        <v>Allison Cameron</v>
      </c>
    </row>
    <row r="4349" spans="1:6">
      <c r="A4349" s="13">
        <v>3864</v>
      </c>
      <c r="B4349" s="13">
        <v>14</v>
      </c>
      <c r="C4349" t="str">
        <f>VLOOKUP(B4349,Physicians!$A$1:$D$28,4,FALSE)</f>
        <v>Gerontologist</v>
      </c>
      <c r="D4349" t="str">
        <f>VLOOKUP(B4349,Physicians!$A$1:$D$28,2,FALSE)</f>
        <v>Lilith</v>
      </c>
      <c r="E4349" t="str">
        <f>VLOOKUP(B4349,Physicians!$A$1:$D$28,3,FALSE)</f>
        <v>Sternin</v>
      </c>
      <c r="F4349" t="str">
        <f t="shared" si="67"/>
        <v>Lilith Sternin</v>
      </c>
    </row>
    <row r="4350" spans="1:6">
      <c r="A4350" s="13">
        <v>3864</v>
      </c>
      <c r="B4350" s="13">
        <v>4</v>
      </c>
      <c r="C4350" t="str">
        <f>VLOOKUP(B4350,Physicians!$A$1:$D$28,4,FALSE)</f>
        <v>Obstetrician/Gynecologist</v>
      </c>
      <c r="D4350" t="str">
        <f>VLOOKUP(B4350,Physicians!$A$1:$D$28,2,FALSE)</f>
        <v>Beverly</v>
      </c>
      <c r="E4350" t="str">
        <f>VLOOKUP(B4350,Physicians!$A$1:$D$28,3,FALSE)</f>
        <v>Crusher</v>
      </c>
      <c r="F4350" t="str">
        <f t="shared" si="67"/>
        <v>Beverly Crusher</v>
      </c>
    </row>
    <row r="4351" spans="1:6">
      <c r="A4351" s="13">
        <v>3866</v>
      </c>
      <c r="B4351" s="13">
        <v>21</v>
      </c>
      <c r="C4351" t="str">
        <f>VLOOKUP(B4351,Physicians!$A$1:$D$28,4,FALSE)</f>
        <v>Obstetrician/Gynecologist</v>
      </c>
      <c r="D4351" t="str">
        <f>VLOOKUP(B4351,Physicians!$A$1:$D$28,2,FALSE)</f>
        <v>Lisa</v>
      </c>
      <c r="E4351" t="str">
        <f>VLOOKUP(B4351,Physicians!$A$1:$D$28,3,FALSE)</f>
        <v>Cuddy</v>
      </c>
      <c r="F4351" t="str">
        <f t="shared" si="67"/>
        <v>Lisa Cuddy</v>
      </c>
    </row>
    <row r="4352" spans="1:6">
      <c r="A4352" s="13">
        <v>3866</v>
      </c>
      <c r="B4352" s="13">
        <v>6</v>
      </c>
      <c r="C4352" t="str">
        <f>VLOOKUP(B4352,Physicians!$A$1:$D$28,4,FALSE)</f>
        <v>Psychiatrist</v>
      </c>
      <c r="D4352" t="str">
        <f>VLOOKUP(B4352,Physicians!$A$1:$D$28,2,FALSE)</f>
        <v>Sheldon</v>
      </c>
      <c r="E4352" t="str">
        <f>VLOOKUP(B4352,Physicians!$A$1:$D$28,3,FALSE)</f>
        <v>Cooper</v>
      </c>
      <c r="F4352" t="str">
        <f t="shared" si="67"/>
        <v>Sheldon Cooper</v>
      </c>
    </row>
    <row r="4353" spans="1:6">
      <c r="A4353" s="13">
        <v>3867</v>
      </c>
      <c r="B4353" s="13">
        <v>15</v>
      </c>
      <c r="C4353" t="str">
        <f>VLOOKUP(B4353,Physicians!$A$1:$D$28,4,FALSE)</f>
        <v>Urologist</v>
      </c>
      <c r="D4353" t="str">
        <f>VLOOKUP(B4353,Physicians!$A$1:$D$28,2,FALSE)</f>
        <v>Henry</v>
      </c>
      <c r="E4353" t="str">
        <f>VLOOKUP(B4353,Physicians!$A$1:$D$28,3,FALSE)</f>
        <v>Higgins</v>
      </c>
      <c r="F4353" t="str">
        <f t="shared" si="67"/>
        <v>Henry Higgins</v>
      </c>
    </row>
    <row r="4354" spans="1:6">
      <c r="A4354" s="13">
        <v>3868</v>
      </c>
      <c r="B4354" s="13">
        <v>22</v>
      </c>
      <c r="C4354" t="str">
        <f>VLOOKUP(B4354,Physicians!$A$1:$D$28,4,FALSE)</f>
        <v>Cardiologist</v>
      </c>
      <c r="D4354" t="str">
        <f>VLOOKUP(B4354,Physicians!$A$1:$D$28,2,FALSE)</f>
        <v>Simon</v>
      </c>
      <c r="E4354" t="str">
        <f>VLOOKUP(B4354,Physicians!$A$1:$D$28,3,FALSE)</f>
        <v>Tam</v>
      </c>
      <c r="F4354" t="str">
        <f t="shared" si="67"/>
        <v>Simon Tam</v>
      </c>
    </row>
    <row r="4355" spans="1:6">
      <c r="A4355" s="13">
        <v>3870</v>
      </c>
      <c r="B4355" s="13">
        <v>27</v>
      </c>
      <c r="C4355" t="str">
        <f>VLOOKUP(B4355,Physicians!$A$1:$D$28,4,FALSE)</f>
        <v>Respirologist</v>
      </c>
      <c r="D4355" t="str">
        <f>VLOOKUP(B4355,Physicians!$A$1:$D$28,2,FALSE)</f>
        <v>Christine</v>
      </c>
      <c r="E4355" t="str">
        <f>VLOOKUP(B4355,Physicians!$A$1:$D$28,3,FALSE)</f>
        <v>Chapel</v>
      </c>
      <c r="F4355" t="str">
        <f t="shared" ref="F4355:F4418" si="68">_xlfn.CONCAT(D4355," ",E4355)</f>
        <v>Christine Chapel</v>
      </c>
    </row>
    <row r="4356" spans="1:6">
      <c r="A4356" s="13">
        <v>3870</v>
      </c>
      <c r="B4356" s="13">
        <v>26</v>
      </c>
      <c r="C4356" t="str">
        <f>VLOOKUP(B4356,Physicians!$A$1:$D$28,4,FALSE)</f>
        <v>Cardiovascular Surgeon</v>
      </c>
      <c r="D4356" t="str">
        <f>VLOOKUP(B4356,Physicians!$A$1:$D$28,2,FALSE)</f>
        <v>Wellington</v>
      </c>
      <c r="E4356" t="str">
        <f>VLOOKUP(B4356,Physicians!$A$1:$D$28,3,FALSE)</f>
        <v>Yueh</v>
      </c>
      <c r="F4356" t="str">
        <f t="shared" si="68"/>
        <v>Wellington Yueh</v>
      </c>
    </row>
    <row r="4357" spans="1:6">
      <c r="A4357" s="13">
        <v>3871</v>
      </c>
      <c r="B4357" s="13">
        <v>20</v>
      </c>
      <c r="C4357" t="str">
        <f>VLOOKUP(B4357,Physicians!$A$1:$D$28,4,FALSE)</f>
        <v>General Surgeon</v>
      </c>
      <c r="D4357" t="str">
        <f>VLOOKUP(B4357,Physicians!$A$1:$D$28,2,FALSE)</f>
        <v>Rajesh</v>
      </c>
      <c r="E4357" t="str">
        <f>VLOOKUP(B4357,Physicians!$A$1:$D$28,3,FALSE)</f>
        <v>Koothrappali</v>
      </c>
      <c r="F4357" t="str">
        <f t="shared" si="68"/>
        <v>Rajesh Koothrappali</v>
      </c>
    </row>
    <row r="4358" spans="1:6">
      <c r="A4358" s="13">
        <v>3871</v>
      </c>
      <c r="B4358" s="13">
        <v>17</v>
      </c>
      <c r="C4358" t="str">
        <f>VLOOKUP(B4358,Physicians!$A$1:$D$28,4,FALSE)</f>
        <v>Nuclear Medicine</v>
      </c>
      <c r="D4358" t="str">
        <f>VLOOKUP(B4358,Physicians!$A$1:$D$28,2,FALSE)</f>
        <v>Cristina</v>
      </c>
      <c r="E4358" t="str">
        <f>VLOOKUP(B4358,Physicians!$A$1:$D$28,3,FALSE)</f>
        <v>Yang</v>
      </c>
      <c r="F4358" t="str">
        <f t="shared" si="68"/>
        <v>Cristina Yang</v>
      </c>
    </row>
    <row r="4359" spans="1:6">
      <c r="A4359" s="13">
        <v>3872</v>
      </c>
      <c r="B4359" s="13">
        <v>8</v>
      </c>
      <c r="C4359" t="str">
        <f>VLOOKUP(B4359,Physicians!$A$1:$D$28,4,FALSE)</f>
        <v>Pediatrician</v>
      </c>
      <c r="D4359" t="str">
        <f>VLOOKUP(B4359,Physicians!$A$1:$D$28,2,FALSE)</f>
        <v>Nick</v>
      </c>
      <c r="E4359" t="str">
        <f>VLOOKUP(B4359,Physicians!$A$1:$D$28,3,FALSE)</f>
        <v>Riviera</v>
      </c>
      <c r="F4359" t="str">
        <f t="shared" si="68"/>
        <v>Nick Riviera</v>
      </c>
    </row>
    <row r="4360" spans="1:6">
      <c r="A4360" s="13">
        <v>3872</v>
      </c>
      <c r="B4360" s="13">
        <v>27</v>
      </c>
      <c r="C4360" t="str">
        <f>VLOOKUP(B4360,Physicians!$A$1:$D$28,4,FALSE)</f>
        <v>Respirologist</v>
      </c>
      <c r="D4360" t="str">
        <f>VLOOKUP(B4360,Physicians!$A$1:$D$28,2,FALSE)</f>
        <v>Christine</v>
      </c>
      <c r="E4360" t="str">
        <f>VLOOKUP(B4360,Physicians!$A$1:$D$28,3,FALSE)</f>
        <v>Chapel</v>
      </c>
      <c r="F4360" t="str">
        <f t="shared" si="68"/>
        <v>Christine Chapel</v>
      </c>
    </row>
    <row r="4361" spans="1:6">
      <c r="A4361" s="13">
        <v>3873</v>
      </c>
      <c r="B4361" s="13">
        <v>22</v>
      </c>
      <c r="C4361" t="str">
        <f>VLOOKUP(B4361,Physicians!$A$1:$D$28,4,FALSE)</f>
        <v>Cardiologist</v>
      </c>
      <c r="D4361" t="str">
        <f>VLOOKUP(B4361,Physicians!$A$1:$D$28,2,FALSE)</f>
        <v>Simon</v>
      </c>
      <c r="E4361" t="str">
        <f>VLOOKUP(B4361,Physicians!$A$1:$D$28,3,FALSE)</f>
        <v>Tam</v>
      </c>
      <c r="F4361" t="str">
        <f t="shared" si="68"/>
        <v>Simon Tam</v>
      </c>
    </row>
    <row r="4362" spans="1:6">
      <c r="A4362" s="13">
        <v>3874</v>
      </c>
      <c r="B4362" s="13">
        <v>24</v>
      </c>
      <c r="C4362" t="str">
        <f>VLOOKUP(B4362,Physicians!$A$1:$D$28,4,FALSE)</f>
        <v>Neurologist</v>
      </c>
      <c r="D4362" t="str">
        <f>VLOOKUP(B4362,Physicians!$A$1:$D$28,2,FALSE)</f>
        <v>Katherine</v>
      </c>
      <c r="E4362" t="str">
        <f>VLOOKUP(B4362,Physicians!$A$1:$D$28,3,FALSE)</f>
        <v>Pulaski</v>
      </c>
      <c r="F4362" t="str">
        <f t="shared" si="68"/>
        <v>Katherine Pulaski</v>
      </c>
    </row>
    <row r="4363" spans="1:6">
      <c r="A4363" s="13">
        <v>3875</v>
      </c>
      <c r="B4363" s="13">
        <v>19</v>
      </c>
      <c r="C4363" t="str">
        <f>VLOOKUP(B4363,Physicians!$A$1:$D$28,4,FALSE)</f>
        <v>Oncologist</v>
      </c>
      <c r="D4363" t="str">
        <f>VLOOKUP(B4363,Physicians!$A$1:$D$28,2,FALSE)</f>
        <v>Henry</v>
      </c>
      <c r="E4363" t="str">
        <f>VLOOKUP(B4363,Physicians!$A$1:$D$28,3,FALSE)</f>
        <v>Jones</v>
      </c>
      <c r="F4363" t="str">
        <f t="shared" si="68"/>
        <v>Henry Jones</v>
      </c>
    </row>
    <row r="4364" spans="1:6">
      <c r="A4364" s="13">
        <v>3875</v>
      </c>
      <c r="B4364" s="13">
        <v>8</v>
      </c>
      <c r="C4364" t="str">
        <f>VLOOKUP(B4364,Physicians!$A$1:$D$28,4,FALSE)</f>
        <v>Pediatrician</v>
      </c>
      <c r="D4364" t="str">
        <f>VLOOKUP(B4364,Physicians!$A$1:$D$28,2,FALSE)</f>
        <v>Nick</v>
      </c>
      <c r="E4364" t="str">
        <f>VLOOKUP(B4364,Physicians!$A$1:$D$28,3,FALSE)</f>
        <v>Riviera</v>
      </c>
      <c r="F4364" t="str">
        <f t="shared" si="68"/>
        <v>Nick Riviera</v>
      </c>
    </row>
    <row r="4365" spans="1:6">
      <c r="A4365" s="13">
        <v>3876</v>
      </c>
      <c r="B4365" s="13">
        <v>27</v>
      </c>
      <c r="C4365" t="str">
        <f>VLOOKUP(B4365,Physicians!$A$1:$D$28,4,FALSE)</f>
        <v>Respirologist</v>
      </c>
      <c r="D4365" t="str">
        <f>VLOOKUP(B4365,Physicians!$A$1:$D$28,2,FALSE)</f>
        <v>Christine</v>
      </c>
      <c r="E4365" t="str">
        <f>VLOOKUP(B4365,Physicians!$A$1:$D$28,3,FALSE)</f>
        <v>Chapel</v>
      </c>
      <c r="F4365" t="str">
        <f t="shared" si="68"/>
        <v>Christine Chapel</v>
      </c>
    </row>
    <row r="4366" spans="1:6">
      <c r="A4366" s="13">
        <v>3876</v>
      </c>
      <c r="B4366" s="13">
        <v>27</v>
      </c>
      <c r="C4366" t="str">
        <f>VLOOKUP(B4366,Physicians!$A$1:$D$28,4,FALSE)</f>
        <v>Respirologist</v>
      </c>
      <c r="D4366" t="str">
        <f>VLOOKUP(B4366,Physicians!$A$1:$D$28,2,FALSE)</f>
        <v>Christine</v>
      </c>
      <c r="E4366" t="str">
        <f>VLOOKUP(B4366,Physicians!$A$1:$D$28,3,FALSE)</f>
        <v>Chapel</v>
      </c>
      <c r="F4366" t="str">
        <f t="shared" si="68"/>
        <v>Christine Chapel</v>
      </c>
    </row>
    <row r="4367" spans="1:6">
      <c r="A4367" s="13">
        <v>3877</v>
      </c>
      <c r="B4367" s="13">
        <v>23</v>
      </c>
      <c r="C4367" t="str">
        <f>VLOOKUP(B4367,Physicians!$A$1:$D$28,4,FALSE)</f>
        <v>Pediatrician</v>
      </c>
      <c r="D4367" t="str">
        <f>VLOOKUP(B4367,Physicians!$A$1:$D$28,2,FALSE)</f>
        <v>Doogie</v>
      </c>
      <c r="E4367" t="str">
        <f>VLOOKUP(B4367,Physicians!$A$1:$D$28,3,FALSE)</f>
        <v>Howser</v>
      </c>
      <c r="F4367" t="str">
        <f t="shared" si="68"/>
        <v>Doogie Howser</v>
      </c>
    </row>
    <row r="4368" spans="1:6">
      <c r="A4368" s="13">
        <v>3877</v>
      </c>
      <c r="B4368" s="13">
        <v>8</v>
      </c>
      <c r="C4368" t="str">
        <f>VLOOKUP(B4368,Physicians!$A$1:$D$28,4,FALSE)</f>
        <v>Pediatrician</v>
      </c>
      <c r="D4368" t="str">
        <f>VLOOKUP(B4368,Physicians!$A$1:$D$28,2,FALSE)</f>
        <v>Nick</v>
      </c>
      <c r="E4368" t="str">
        <f>VLOOKUP(B4368,Physicians!$A$1:$D$28,3,FALSE)</f>
        <v>Riviera</v>
      </c>
      <c r="F4368" t="str">
        <f t="shared" si="68"/>
        <v>Nick Riviera</v>
      </c>
    </row>
    <row r="4369" spans="1:6">
      <c r="A4369" s="13">
        <v>3878</v>
      </c>
      <c r="B4369" s="13">
        <v>26</v>
      </c>
      <c r="C4369" t="str">
        <f>VLOOKUP(B4369,Physicians!$A$1:$D$28,4,FALSE)</f>
        <v>Cardiovascular Surgeon</v>
      </c>
      <c r="D4369" t="str">
        <f>VLOOKUP(B4369,Physicians!$A$1:$D$28,2,FALSE)</f>
        <v>Wellington</v>
      </c>
      <c r="E4369" t="str">
        <f>VLOOKUP(B4369,Physicians!$A$1:$D$28,3,FALSE)</f>
        <v>Yueh</v>
      </c>
      <c r="F4369" t="str">
        <f t="shared" si="68"/>
        <v>Wellington Yueh</v>
      </c>
    </row>
    <row r="4370" spans="1:6">
      <c r="A4370" s="13">
        <v>3878</v>
      </c>
      <c r="B4370" s="13">
        <v>21</v>
      </c>
      <c r="C4370" t="str">
        <f>VLOOKUP(B4370,Physicians!$A$1:$D$28,4,FALSE)</f>
        <v>Obstetrician/Gynecologist</v>
      </c>
      <c r="D4370" t="str">
        <f>VLOOKUP(B4370,Physicians!$A$1:$D$28,2,FALSE)</f>
        <v>Lisa</v>
      </c>
      <c r="E4370" t="str">
        <f>VLOOKUP(B4370,Physicians!$A$1:$D$28,3,FALSE)</f>
        <v>Cuddy</v>
      </c>
      <c r="F4370" t="str">
        <f t="shared" si="68"/>
        <v>Lisa Cuddy</v>
      </c>
    </row>
    <row r="4371" spans="1:6">
      <c r="A4371" s="13">
        <v>3879</v>
      </c>
      <c r="B4371" s="13">
        <v>8</v>
      </c>
      <c r="C4371" t="str">
        <f>VLOOKUP(B4371,Physicians!$A$1:$D$28,4,FALSE)</f>
        <v>Pediatrician</v>
      </c>
      <c r="D4371" t="str">
        <f>VLOOKUP(B4371,Physicians!$A$1:$D$28,2,FALSE)</f>
        <v>Nick</v>
      </c>
      <c r="E4371" t="str">
        <f>VLOOKUP(B4371,Physicians!$A$1:$D$28,3,FALSE)</f>
        <v>Riviera</v>
      </c>
      <c r="F4371" t="str">
        <f t="shared" si="68"/>
        <v>Nick Riviera</v>
      </c>
    </row>
    <row r="4372" spans="1:6">
      <c r="A4372" s="13">
        <v>3881</v>
      </c>
      <c r="B4372" s="13">
        <v>12</v>
      </c>
      <c r="C4372" t="str">
        <f>VLOOKUP(B4372,Physicians!$A$1:$D$28,4,FALSE)</f>
        <v>Cardiovascular Surgeon</v>
      </c>
      <c r="D4372" t="str">
        <f>VLOOKUP(B4372,Physicians!$A$1:$D$28,2,FALSE)</f>
        <v>Abigail</v>
      </c>
      <c r="E4372" t="str">
        <f>VLOOKUP(B4372,Physicians!$A$1:$D$28,3,FALSE)</f>
        <v>Bartlet</v>
      </c>
      <c r="F4372" t="str">
        <f t="shared" si="68"/>
        <v>Abigail Bartlet</v>
      </c>
    </row>
    <row r="4373" spans="1:6">
      <c r="A4373" s="13">
        <v>3882</v>
      </c>
      <c r="B4373" s="13">
        <v>5</v>
      </c>
      <c r="C4373" t="str">
        <f>VLOOKUP(B4373,Physicians!$A$1:$D$28,4,FALSE)</f>
        <v>Gastroenterologist</v>
      </c>
      <c r="D4373" t="str">
        <f>VLOOKUP(B4373,Physicians!$A$1:$D$28,2,FALSE)</f>
        <v>Julius</v>
      </c>
      <c r="E4373" t="str">
        <f>VLOOKUP(B4373,Physicians!$A$1:$D$28,3,FALSE)</f>
        <v>Hibbert</v>
      </c>
      <c r="F4373" t="str">
        <f t="shared" si="68"/>
        <v>Julius Hibbert</v>
      </c>
    </row>
    <row r="4374" spans="1:6">
      <c r="A4374" s="13">
        <v>3883</v>
      </c>
      <c r="B4374" s="13">
        <v>14</v>
      </c>
      <c r="C4374" t="str">
        <f>VLOOKUP(B4374,Physicians!$A$1:$D$28,4,FALSE)</f>
        <v>Gerontologist</v>
      </c>
      <c r="D4374" t="str">
        <f>VLOOKUP(B4374,Physicians!$A$1:$D$28,2,FALSE)</f>
        <v>Lilith</v>
      </c>
      <c r="E4374" t="str">
        <f>VLOOKUP(B4374,Physicians!$A$1:$D$28,3,FALSE)</f>
        <v>Sternin</v>
      </c>
      <c r="F4374" t="str">
        <f t="shared" si="68"/>
        <v>Lilith Sternin</v>
      </c>
    </row>
    <row r="4375" spans="1:6">
      <c r="A4375" s="13">
        <v>3883</v>
      </c>
      <c r="B4375" s="13">
        <v>8</v>
      </c>
      <c r="C4375" t="str">
        <f>VLOOKUP(B4375,Physicians!$A$1:$D$28,4,FALSE)</f>
        <v>Pediatrician</v>
      </c>
      <c r="D4375" t="str">
        <f>VLOOKUP(B4375,Physicians!$A$1:$D$28,2,FALSE)</f>
        <v>Nick</v>
      </c>
      <c r="E4375" t="str">
        <f>VLOOKUP(B4375,Physicians!$A$1:$D$28,3,FALSE)</f>
        <v>Riviera</v>
      </c>
      <c r="F4375" t="str">
        <f t="shared" si="68"/>
        <v>Nick Riviera</v>
      </c>
    </row>
    <row r="4376" spans="1:6">
      <c r="A4376" s="13">
        <v>3884</v>
      </c>
      <c r="B4376" s="13">
        <v>14</v>
      </c>
      <c r="C4376" t="str">
        <f>VLOOKUP(B4376,Physicians!$A$1:$D$28,4,FALSE)</f>
        <v>Gerontologist</v>
      </c>
      <c r="D4376" t="str">
        <f>VLOOKUP(B4376,Physicians!$A$1:$D$28,2,FALSE)</f>
        <v>Lilith</v>
      </c>
      <c r="E4376" t="str">
        <f>VLOOKUP(B4376,Physicians!$A$1:$D$28,3,FALSE)</f>
        <v>Sternin</v>
      </c>
      <c r="F4376" t="str">
        <f t="shared" si="68"/>
        <v>Lilith Sternin</v>
      </c>
    </row>
    <row r="4377" spans="1:6">
      <c r="A4377" s="13">
        <v>3885</v>
      </c>
      <c r="B4377" s="13">
        <v>7</v>
      </c>
      <c r="C4377" t="str">
        <f>VLOOKUP(B4377,Physicians!$A$1:$D$28,4,FALSE)</f>
        <v>Oncologist</v>
      </c>
      <c r="D4377" t="str">
        <f>VLOOKUP(B4377,Physicians!$A$1:$D$28,2,FALSE)</f>
        <v>Leonard</v>
      </c>
      <c r="E4377" t="str">
        <f>VLOOKUP(B4377,Physicians!$A$1:$D$28,3,FALSE)</f>
        <v>Hofstadter</v>
      </c>
      <c r="F4377" t="str">
        <f t="shared" si="68"/>
        <v>Leonard Hofstadter</v>
      </c>
    </row>
    <row r="4378" spans="1:6">
      <c r="A4378" s="13">
        <v>3885</v>
      </c>
      <c r="B4378" s="13">
        <v>8</v>
      </c>
      <c r="C4378" t="str">
        <f>VLOOKUP(B4378,Physicians!$A$1:$D$28,4,FALSE)</f>
        <v>Pediatrician</v>
      </c>
      <c r="D4378" t="str">
        <f>VLOOKUP(B4378,Physicians!$A$1:$D$28,2,FALSE)</f>
        <v>Nick</v>
      </c>
      <c r="E4378" t="str">
        <f>VLOOKUP(B4378,Physicians!$A$1:$D$28,3,FALSE)</f>
        <v>Riviera</v>
      </c>
      <c r="F4378" t="str">
        <f t="shared" si="68"/>
        <v>Nick Riviera</v>
      </c>
    </row>
    <row r="4379" spans="1:6">
      <c r="A4379" s="13">
        <v>3886</v>
      </c>
      <c r="B4379" s="13">
        <v>14</v>
      </c>
      <c r="C4379" t="str">
        <f>VLOOKUP(B4379,Physicians!$A$1:$D$28,4,FALSE)</f>
        <v>Gerontologist</v>
      </c>
      <c r="D4379" t="str">
        <f>VLOOKUP(B4379,Physicians!$A$1:$D$28,2,FALSE)</f>
        <v>Lilith</v>
      </c>
      <c r="E4379" t="str">
        <f>VLOOKUP(B4379,Physicians!$A$1:$D$28,3,FALSE)</f>
        <v>Sternin</v>
      </c>
      <c r="F4379" t="str">
        <f t="shared" si="68"/>
        <v>Lilith Sternin</v>
      </c>
    </row>
    <row r="4380" spans="1:6">
      <c r="A4380" s="13">
        <v>3886</v>
      </c>
      <c r="B4380" s="13">
        <v>6</v>
      </c>
      <c r="C4380" t="str">
        <f>VLOOKUP(B4380,Physicians!$A$1:$D$28,4,FALSE)</f>
        <v>Psychiatrist</v>
      </c>
      <c r="D4380" t="str">
        <f>VLOOKUP(B4380,Physicians!$A$1:$D$28,2,FALSE)</f>
        <v>Sheldon</v>
      </c>
      <c r="E4380" t="str">
        <f>VLOOKUP(B4380,Physicians!$A$1:$D$28,3,FALSE)</f>
        <v>Cooper</v>
      </c>
      <c r="F4380" t="str">
        <f t="shared" si="68"/>
        <v>Sheldon Cooper</v>
      </c>
    </row>
    <row r="4381" spans="1:6">
      <c r="A4381" s="13">
        <v>3888</v>
      </c>
      <c r="B4381" s="13">
        <v>14</v>
      </c>
      <c r="C4381" t="str">
        <f>VLOOKUP(B4381,Physicians!$A$1:$D$28,4,FALSE)</f>
        <v>Gerontologist</v>
      </c>
      <c r="D4381" t="str">
        <f>VLOOKUP(B4381,Physicians!$A$1:$D$28,2,FALSE)</f>
        <v>Lilith</v>
      </c>
      <c r="E4381" t="str">
        <f>VLOOKUP(B4381,Physicians!$A$1:$D$28,3,FALSE)</f>
        <v>Sternin</v>
      </c>
      <c r="F4381" t="str">
        <f t="shared" si="68"/>
        <v>Lilith Sternin</v>
      </c>
    </row>
    <row r="4382" spans="1:6">
      <c r="A4382" s="13">
        <v>3889</v>
      </c>
      <c r="B4382" s="13">
        <v>6</v>
      </c>
      <c r="C4382" t="str">
        <f>VLOOKUP(B4382,Physicians!$A$1:$D$28,4,FALSE)</f>
        <v>Psychiatrist</v>
      </c>
      <c r="D4382" t="str">
        <f>VLOOKUP(B4382,Physicians!$A$1:$D$28,2,FALSE)</f>
        <v>Sheldon</v>
      </c>
      <c r="E4382" t="str">
        <f>VLOOKUP(B4382,Physicians!$A$1:$D$28,3,FALSE)</f>
        <v>Cooper</v>
      </c>
      <c r="F4382" t="str">
        <f t="shared" si="68"/>
        <v>Sheldon Cooper</v>
      </c>
    </row>
    <row r="4383" spans="1:6">
      <c r="A4383" s="13">
        <v>3889</v>
      </c>
      <c r="B4383" s="13">
        <v>13</v>
      </c>
      <c r="C4383" t="str">
        <f>VLOOKUP(B4383,Physicians!$A$1:$D$28,4,FALSE)</f>
        <v>Nuclear Medicine</v>
      </c>
      <c r="D4383" t="str">
        <f>VLOOKUP(B4383,Physicians!$A$1:$D$28,2,FALSE)</f>
        <v>Gregory</v>
      </c>
      <c r="E4383" t="str">
        <f>VLOOKUP(B4383,Physicians!$A$1:$D$28,3,FALSE)</f>
        <v>House</v>
      </c>
      <c r="F4383" t="str">
        <f t="shared" si="68"/>
        <v>Gregory House</v>
      </c>
    </row>
    <row r="4384" spans="1:6">
      <c r="A4384" s="13">
        <v>3890</v>
      </c>
      <c r="B4384" s="13">
        <v>1</v>
      </c>
      <c r="C4384" t="str">
        <f>VLOOKUP(B4384,Physicians!$A$1:$D$28,4,FALSE)</f>
        <v>Internist</v>
      </c>
      <c r="D4384" t="str">
        <f>VLOOKUP(B4384,Physicians!$A$1:$D$28,2,FALSE)</f>
        <v>Remy</v>
      </c>
      <c r="E4384" t="str">
        <f>VLOOKUP(B4384,Physicians!$A$1:$D$28,3,FALSE)</f>
        <v>Hadley</v>
      </c>
      <c r="F4384" t="str">
        <f t="shared" si="68"/>
        <v>Remy Hadley</v>
      </c>
    </row>
    <row r="4385" spans="1:6">
      <c r="A4385" s="13">
        <v>3891</v>
      </c>
      <c r="B4385" s="13">
        <v>1</v>
      </c>
      <c r="C4385" t="str">
        <f>VLOOKUP(B4385,Physicians!$A$1:$D$28,4,FALSE)</f>
        <v>Internist</v>
      </c>
      <c r="D4385" t="str">
        <f>VLOOKUP(B4385,Physicians!$A$1:$D$28,2,FALSE)</f>
        <v>Remy</v>
      </c>
      <c r="E4385" t="str">
        <f>VLOOKUP(B4385,Physicians!$A$1:$D$28,3,FALSE)</f>
        <v>Hadley</v>
      </c>
      <c r="F4385" t="str">
        <f t="shared" si="68"/>
        <v>Remy Hadley</v>
      </c>
    </row>
    <row r="4386" spans="1:6">
      <c r="A4386" s="13">
        <v>3891</v>
      </c>
      <c r="B4386" s="13">
        <v>15</v>
      </c>
      <c r="C4386" t="str">
        <f>VLOOKUP(B4386,Physicians!$A$1:$D$28,4,FALSE)</f>
        <v>Urologist</v>
      </c>
      <c r="D4386" t="str">
        <f>VLOOKUP(B4386,Physicians!$A$1:$D$28,2,FALSE)</f>
        <v>Henry</v>
      </c>
      <c r="E4386" t="str">
        <f>VLOOKUP(B4386,Physicians!$A$1:$D$28,3,FALSE)</f>
        <v>Higgins</v>
      </c>
      <c r="F4386" t="str">
        <f t="shared" si="68"/>
        <v>Henry Higgins</v>
      </c>
    </row>
    <row r="4387" spans="1:6">
      <c r="A4387" s="13">
        <v>3892</v>
      </c>
      <c r="B4387" s="13">
        <v>12</v>
      </c>
      <c r="C4387" t="str">
        <f>VLOOKUP(B4387,Physicians!$A$1:$D$28,4,FALSE)</f>
        <v>Cardiovascular Surgeon</v>
      </c>
      <c r="D4387" t="str">
        <f>VLOOKUP(B4387,Physicians!$A$1:$D$28,2,FALSE)</f>
        <v>Abigail</v>
      </c>
      <c r="E4387" t="str">
        <f>VLOOKUP(B4387,Physicians!$A$1:$D$28,3,FALSE)</f>
        <v>Bartlet</v>
      </c>
      <c r="F4387" t="str">
        <f t="shared" si="68"/>
        <v>Abigail Bartlet</v>
      </c>
    </row>
    <row r="4388" spans="1:6">
      <c r="A4388" s="13">
        <v>3893</v>
      </c>
      <c r="B4388" s="13">
        <v>27</v>
      </c>
      <c r="C4388" t="str">
        <f>VLOOKUP(B4388,Physicians!$A$1:$D$28,4,FALSE)</f>
        <v>Respirologist</v>
      </c>
      <c r="D4388" t="str">
        <f>VLOOKUP(B4388,Physicians!$A$1:$D$28,2,FALSE)</f>
        <v>Christine</v>
      </c>
      <c r="E4388" t="str">
        <f>VLOOKUP(B4388,Physicians!$A$1:$D$28,3,FALSE)</f>
        <v>Chapel</v>
      </c>
      <c r="F4388" t="str">
        <f t="shared" si="68"/>
        <v>Christine Chapel</v>
      </c>
    </row>
    <row r="4389" spans="1:6">
      <c r="A4389" s="13">
        <v>3893</v>
      </c>
      <c r="B4389" s="13">
        <v>18</v>
      </c>
      <c r="C4389" t="str">
        <f>VLOOKUP(B4389,Physicians!$A$1:$D$28,4,FALSE)</f>
        <v>Gerontologist</v>
      </c>
      <c r="D4389" t="str">
        <f>VLOOKUP(B4389,Physicians!$A$1:$D$28,2,FALSE)</f>
        <v>Yuri</v>
      </c>
      <c r="E4389" t="str">
        <f>VLOOKUP(B4389,Physicians!$A$1:$D$28,3,FALSE)</f>
        <v>Zhivago</v>
      </c>
      <c r="F4389" t="str">
        <f t="shared" si="68"/>
        <v>Yuri Zhivago</v>
      </c>
    </row>
    <row r="4390" spans="1:6">
      <c r="A4390" s="13">
        <v>3894</v>
      </c>
      <c r="B4390" s="13">
        <v>5</v>
      </c>
      <c r="C4390" t="str">
        <f>VLOOKUP(B4390,Physicians!$A$1:$D$28,4,FALSE)</f>
        <v>Gastroenterologist</v>
      </c>
      <c r="D4390" t="str">
        <f>VLOOKUP(B4390,Physicians!$A$1:$D$28,2,FALSE)</f>
        <v>Julius</v>
      </c>
      <c r="E4390" t="str">
        <f>VLOOKUP(B4390,Physicians!$A$1:$D$28,3,FALSE)</f>
        <v>Hibbert</v>
      </c>
      <c r="F4390" t="str">
        <f t="shared" si="68"/>
        <v>Julius Hibbert</v>
      </c>
    </row>
    <row r="4391" spans="1:6">
      <c r="A4391" s="13">
        <v>3895</v>
      </c>
      <c r="B4391" s="13">
        <v>1</v>
      </c>
      <c r="C4391" t="str">
        <f>VLOOKUP(B4391,Physicians!$A$1:$D$28,4,FALSE)</f>
        <v>Internist</v>
      </c>
      <c r="D4391" t="str">
        <f>VLOOKUP(B4391,Physicians!$A$1:$D$28,2,FALSE)</f>
        <v>Remy</v>
      </c>
      <c r="E4391" t="str">
        <f>VLOOKUP(B4391,Physicians!$A$1:$D$28,3,FALSE)</f>
        <v>Hadley</v>
      </c>
      <c r="F4391" t="str">
        <f t="shared" si="68"/>
        <v>Remy Hadley</v>
      </c>
    </row>
    <row r="4392" spans="1:6">
      <c r="A4392" s="13">
        <v>3896</v>
      </c>
      <c r="B4392" s="13">
        <v>13</v>
      </c>
      <c r="C4392" t="str">
        <f>VLOOKUP(B4392,Physicians!$A$1:$D$28,4,FALSE)</f>
        <v>Nuclear Medicine</v>
      </c>
      <c r="D4392" t="str">
        <f>VLOOKUP(B4392,Physicians!$A$1:$D$28,2,FALSE)</f>
        <v>Gregory</v>
      </c>
      <c r="E4392" t="str">
        <f>VLOOKUP(B4392,Physicians!$A$1:$D$28,3,FALSE)</f>
        <v>House</v>
      </c>
      <c r="F4392" t="str">
        <f t="shared" si="68"/>
        <v>Gregory House</v>
      </c>
    </row>
    <row r="4393" spans="1:6">
      <c r="A4393" s="13">
        <v>3896</v>
      </c>
      <c r="B4393" s="13">
        <v>8</v>
      </c>
      <c r="C4393" t="str">
        <f>VLOOKUP(B4393,Physicians!$A$1:$D$28,4,FALSE)</f>
        <v>Pediatrician</v>
      </c>
      <c r="D4393" t="str">
        <f>VLOOKUP(B4393,Physicians!$A$1:$D$28,2,FALSE)</f>
        <v>Nick</v>
      </c>
      <c r="E4393" t="str">
        <f>VLOOKUP(B4393,Physicians!$A$1:$D$28,3,FALSE)</f>
        <v>Riviera</v>
      </c>
      <c r="F4393" t="str">
        <f t="shared" si="68"/>
        <v>Nick Riviera</v>
      </c>
    </row>
    <row r="4394" spans="1:6">
      <c r="A4394" s="13">
        <v>3898</v>
      </c>
      <c r="B4394" s="13">
        <v>10</v>
      </c>
      <c r="C4394" t="str">
        <f>VLOOKUP(B4394,Physicians!$A$1:$D$28,4,FALSE)</f>
        <v>Orthopaedic Surgeon</v>
      </c>
      <c r="D4394" t="str">
        <f>VLOOKUP(B4394,Physicians!$A$1:$D$28,2,FALSE)</f>
        <v>Dana</v>
      </c>
      <c r="E4394" t="str">
        <f>VLOOKUP(B4394,Physicians!$A$1:$D$28,3,FALSE)</f>
        <v>Scully</v>
      </c>
      <c r="F4394" t="str">
        <f t="shared" si="68"/>
        <v>Dana Scully</v>
      </c>
    </row>
    <row r="4395" spans="1:6">
      <c r="A4395" s="13">
        <v>3899</v>
      </c>
      <c r="B4395" s="13">
        <v>13</v>
      </c>
      <c r="C4395" t="str">
        <f>VLOOKUP(B4395,Physicians!$A$1:$D$28,4,FALSE)</f>
        <v>Nuclear Medicine</v>
      </c>
      <c r="D4395" t="str">
        <f>VLOOKUP(B4395,Physicians!$A$1:$D$28,2,FALSE)</f>
        <v>Gregory</v>
      </c>
      <c r="E4395" t="str">
        <f>VLOOKUP(B4395,Physicians!$A$1:$D$28,3,FALSE)</f>
        <v>House</v>
      </c>
      <c r="F4395" t="str">
        <f t="shared" si="68"/>
        <v>Gregory House</v>
      </c>
    </row>
    <row r="4396" spans="1:6">
      <c r="A4396" s="13">
        <v>3900</v>
      </c>
      <c r="B4396" s="13">
        <v>24</v>
      </c>
      <c r="C4396" t="str">
        <f>VLOOKUP(B4396,Physicians!$A$1:$D$28,4,FALSE)</f>
        <v>Neurologist</v>
      </c>
      <c r="D4396" t="str">
        <f>VLOOKUP(B4396,Physicians!$A$1:$D$28,2,FALSE)</f>
        <v>Katherine</v>
      </c>
      <c r="E4396" t="str">
        <f>VLOOKUP(B4396,Physicians!$A$1:$D$28,3,FALSE)</f>
        <v>Pulaski</v>
      </c>
      <c r="F4396" t="str">
        <f t="shared" si="68"/>
        <v>Katherine Pulaski</v>
      </c>
    </row>
    <row r="4397" spans="1:6">
      <c r="A4397" s="13">
        <v>3902</v>
      </c>
      <c r="B4397" s="13">
        <v>12</v>
      </c>
      <c r="C4397" t="str">
        <f>VLOOKUP(B4397,Physicians!$A$1:$D$28,4,FALSE)</f>
        <v>Cardiovascular Surgeon</v>
      </c>
      <c r="D4397" t="str">
        <f>VLOOKUP(B4397,Physicians!$A$1:$D$28,2,FALSE)</f>
        <v>Abigail</v>
      </c>
      <c r="E4397" t="str">
        <f>VLOOKUP(B4397,Physicians!$A$1:$D$28,3,FALSE)</f>
        <v>Bartlet</v>
      </c>
      <c r="F4397" t="str">
        <f t="shared" si="68"/>
        <v>Abigail Bartlet</v>
      </c>
    </row>
    <row r="4398" spans="1:6">
      <c r="A4398" s="13">
        <v>3902</v>
      </c>
      <c r="B4398" s="13">
        <v>13</v>
      </c>
      <c r="C4398" t="str">
        <f>VLOOKUP(B4398,Physicians!$A$1:$D$28,4,FALSE)</f>
        <v>Nuclear Medicine</v>
      </c>
      <c r="D4398" t="str">
        <f>VLOOKUP(B4398,Physicians!$A$1:$D$28,2,FALSE)</f>
        <v>Gregory</v>
      </c>
      <c r="E4398" t="str">
        <f>VLOOKUP(B4398,Physicians!$A$1:$D$28,3,FALSE)</f>
        <v>House</v>
      </c>
      <c r="F4398" t="str">
        <f t="shared" si="68"/>
        <v>Gregory House</v>
      </c>
    </row>
    <row r="4399" spans="1:6">
      <c r="A4399" s="13">
        <v>3903</v>
      </c>
      <c r="B4399" s="13">
        <v>24</v>
      </c>
      <c r="C4399" t="str">
        <f>VLOOKUP(B4399,Physicians!$A$1:$D$28,4,FALSE)</f>
        <v>Neurologist</v>
      </c>
      <c r="D4399" t="str">
        <f>VLOOKUP(B4399,Physicians!$A$1:$D$28,2,FALSE)</f>
        <v>Katherine</v>
      </c>
      <c r="E4399" t="str">
        <f>VLOOKUP(B4399,Physicians!$A$1:$D$28,3,FALSE)</f>
        <v>Pulaski</v>
      </c>
      <c r="F4399" t="str">
        <f t="shared" si="68"/>
        <v>Katherine Pulaski</v>
      </c>
    </row>
    <row r="4400" spans="1:6">
      <c r="A4400" s="13">
        <v>3903</v>
      </c>
      <c r="B4400" s="13">
        <v>11</v>
      </c>
      <c r="C4400" t="str">
        <f>VLOOKUP(B4400,Physicians!$A$1:$D$28,4,FALSE)</f>
        <v>Respirologist</v>
      </c>
      <c r="D4400" t="str">
        <f>VLOOKUP(B4400,Physicians!$A$1:$D$28,2,FALSE)</f>
        <v>Benjamin</v>
      </c>
      <c r="E4400" t="str">
        <f>VLOOKUP(B4400,Physicians!$A$1:$D$28,3,FALSE)</f>
        <v>Pierce</v>
      </c>
      <c r="F4400" t="str">
        <f t="shared" si="68"/>
        <v>Benjamin Pierce</v>
      </c>
    </row>
    <row r="4401" spans="1:6">
      <c r="A4401" s="13">
        <v>3905</v>
      </c>
      <c r="B4401" s="13">
        <v>7</v>
      </c>
      <c r="C4401" t="str">
        <f>VLOOKUP(B4401,Physicians!$A$1:$D$28,4,FALSE)</f>
        <v>Oncologist</v>
      </c>
      <c r="D4401" t="str">
        <f>VLOOKUP(B4401,Physicians!$A$1:$D$28,2,FALSE)</f>
        <v>Leonard</v>
      </c>
      <c r="E4401" t="str">
        <f>VLOOKUP(B4401,Physicians!$A$1:$D$28,3,FALSE)</f>
        <v>Hofstadter</v>
      </c>
      <c r="F4401" t="str">
        <f t="shared" si="68"/>
        <v>Leonard Hofstadter</v>
      </c>
    </row>
    <row r="4402" spans="1:6">
      <c r="A4402" s="13">
        <v>3905</v>
      </c>
      <c r="B4402" s="13">
        <v>20</v>
      </c>
      <c r="C4402" t="str">
        <f>VLOOKUP(B4402,Physicians!$A$1:$D$28,4,FALSE)</f>
        <v>General Surgeon</v>
      </c>
      <c r="D4402" t="str">
        <f>VLOOKUP(B4402,Physicians!$A$1:$D$28,2,FALSE)</f>
        <v>Rajesh</v>
      </c>
      <c r="E4402" t="str">
        <f>VLOOKUP(B4402,Physicians!$A$1:$D$28,3,FALSE)</f>
        <v>Koothrappali</v>
      </c>
      <c r="F4402" t="str">
        <f t="shared" si="68"/>
        <v>Rajesh Koothrappali</v>
      </c>
    </row>
    <row r="4403" spans="1:6">
      <c r="A4403" s="13">
        <v>3906</v>
      </c>
      <c r="B4403" s="13">
        <v>18</v>
      </c>
      <c r="C4403" t="str">
        <f>VLOOKUP(B4403,Physicians!$A$1:$D$28,4,FALSE)</f>
        <v>Gerontologist</v>
      </c>
      <c r="D4403" t="str">
        <f>VLOOKUP(B4403,Physicians!$A$1:$D$28,2,FALSE)</f>
        <v>Yuri</v>
      </c>
      <c r="E4403" t="str">
        <f>VLOOKUP(B4403,Physicians!$A$1:$D$28,3,FALSE)</f>
        <v>Zhivago</v>
      </c>
      <c r="F4403" t="str">
        <f t="shared" si="68"/>
        <v>Yuri Zhivago</v>
      </c>
    </row>
    <row r="4404" spans="1:6">
      <c r="A4404" s="13">
        <v>3908</v>
      </c>
      <c r="B4404" s="13">
        <v>2</v>
      </c>
      <c r="C4404" t="str">
        <f>VLOOKUP(B4404,Physicians!$A$1:$D$28,4,FALSE)</f>
        <v>Cardiologist</v>
      </c>
      <c r="D4404" t="str">
        <f>VLOOKUP(B4404,Physicians!$A$1:$D$28,2,FALSE)</f>
        <v>Emmett</v>
      </c>
      <c r="E4404" t="str">
        <f>VLOOKUP(B4404,Physicians!$A$1:$D$28,3,FALSE)</f>
        <v>Brown</v>
      </c>
      <c r="F4404" t="str">
        <f t="shared" si="68"/>
        <v>Emmett Brown</v>
      </c>
    </row>
    <row r="4405" spans="1:6">
      <c r="A4405" s="13">
        <v>3908</v>
      </c>
      <c r="B4405" s="13">
        <v>26</v>
      </c>
      <c r="C4405" t="str">
        <f>VLOOKUP(B4405,Physicians!$A$1:$D$28,4,FALSE)</f>
        <v>Cardiovascular Surgeon</v>
      </c>
      <c r="D4405" t="str">
        <f>VLOOKUP(B4405,Physicians!$A$1:$D$28,2,FALSE)</f>
        <v>Wellington</v>
      </c>
      <c r="E4405" t="str">
        <f>VLOOKUP(B4405,Physicians!$A$1:$D$28,3,FALSE)</f>
        <v>Yueh</v>
      </c>
      <c r="F4405" t="str">
        <f t="shared" si="68"/>
        <v>Wellington Yueh</v>
      </c>
    </row>
    <row r="4406" spans="1:6">
      <c r="A4406" s="13">
        <v>3909</v>
      </c>
      <c r="B4406" s="13">
        <v>26</v>
      </c>
      <c r="C4406" t="str">
        <f>VLOOKUP(B4406,Physicians!$A$1:$D$28,4,FALSE)</f>
        <v>Cardiovascular Surgeon</v>
      </c>
      <c r="D4406" t="str">
        <f>VLOOKUP(B4406,Physicians!$A$1:$D$28,2,FALSE)</f>
        <v>Wellington</v>
      </c>
      <c r="E4406" t="str">
        <f>VLOOKUP(B4406,Physicians!$A$1:$D$28,3,FALSE)</f>
        <v>Yueh</v>
      </c>
      <c r="F4406" t="str">
        <f t="shared" si="68"/>
        <v>Wellington Yueh</v>
      </c>
    </row>
    <row r="4407" spans="1:6">
      <c r="A4407" s="13">
        <v>3911</v>
      </c>
      <c r="B4407" s="13">
        <v>9</v>
      </c>
      <c r="C4407" t="str">
        <f>VLOOKUP(B4407,Physicians!$A$1:$D$28,4,FALSE)</f>
        <v>Neurologist</v>
      </c>
      <c r="D4407" t="str">
        <f>VLOOKUP(B4407,Physicians!$A$1:$D$28,2,FALSE)</f>
        <v>Leslie</v>
      </c>
      <c r="E4407" t="str">
        <f>VLOOKUP(B4407,Physicians!$A$1:$D$28,3,FALSE)</f>
        <v>Winkle</v>
      </c>
      <c r="F4407" t="str">
        <f t="shared" si="68"/>
        <v>Leslie Winkle</v>
      </c>
    </row>
    <row r="4408" spans="1:6">
      <c r="A4408" s="13">
        <v>3912</v>
      </c>
      <c r="B4408" s="13">
        <v>23</v>
      </c>
      <c r="C4408" t="str">
        <f>VLOOKUP(B4408,Physicians!$A$1:$D$28,4,FALSE)</f>
        <v>Pediatrician</v>
      </c>
      <c r="D4408" t="str">
        <f>VLOOKUP(B4408,Physicians!$A$1:$D$28,2,FALSE)</f>
        <v>Doogie</v>
      </c>
      <c r="E4408" t="str">
        <f>VLOOKUP(B4408,Physicians!$A$1:$D$28,3,FALSE)</f>
        <v>Howser</v>
      </c>
      <c r="F4408" t="str">
        <f t="shared" si="68"/>
        <v>Doogie Howser</v>
      </c>
    </row>
    <row r="4409" spans="1:6">
      <c r="A4409" s="13">
        <v>3913</v>
      </c>
      <c r="B4409" s="13">
        <v>10</v>
      </c>
      <c r="C4409" t="str">
        <f>VLOOKUP(B4409,Physicians!$A$1:$D$28,4,FALSE)</f>
        <v>Orthopaedic Surgeon</v>
      </c>
      <c r="D4409" t="str">
        <f>VLOOKUP(B4409,Physicians!$A$1:$D$28,2,FALSE)</f>
        <v>Dana</v>
      </c>
      <c r="E4409" t="str">
        <f>VLOOKUP(B4409,Physicians!$A$1:$D$28,3,FALSE)</f>
        <v>Scully</v>
      </c>
      <c r="F4409" t="str">
        <f t="shared" si="68"/>
        <v>Dana Scully</v>
      </c>
    </row>
    <row r="4410" spans="1:6">
      <c r="A4410" s="13">
        <v>3914</v>
      </c>
      <c r="B4410" s="13">
        <v>21</v>
      </c>
      <c r="C4410" t="str">
        <f>VLOOKUP(B4410,Physicians!$A$1:$D$28,4,FALSE)</f>
        <v>Obstetrician/Gynecologist</v>
      </c>
      <c r="D4410" t="str">
        <f>VLOOKUP(B4410,Physicians!$A$1:$D$28,2,FALSE)</f>
        <v>Lisa</v>
      </c>
      <c r="E4410" t="str">
        <f>VLOOKUP(B4410,Physicians!$A$1:$D$28,3,FALSE)</f>
        <v>Cuddy</v>
      </c>
      <c r="F4410" t="str">
        <f t="shared" si="68"/>
        <v>Lisa Cuddy</v>
      </c>
    </row>
    <row r="4411" spans="1:6">
      <c r="A4411" s="13">
        <v>3914</v>
      </c>
      <c r="B4411" s="13">
        <v>19</v>
      </c>
      <c r="C4411" t="str">
        <f>VLOOKUP(B4411,Physicians!$A$1:$D$28,4,FALSE)</f>
        <v>Oncologist</v>
      </c>
      <c r="D4411" t="str">
        <f>VLOOKUP(B4411,Physicians!$A$1:$D$28,2,FALSE)</f>
        <v>Henry</v>
      </c>
      <c r="E4411" t="str">
        <f>VLOOKUP(B4411,Physicians!$A$1:$D$28,3,FALSE)</f>
        <v>Jones</v>
      </c>
      <c r="F4411" t="str">
        <f t="shared" si="68"/>
        <v>Henry Jones</v>
      </c>
    </row>
    <row r="4412" spans="1:6">
      <c r="A4412" s="13">
        <v>3916</v>
      </c>
      <c r="B4412" s="13">
        <v>13</v>
      </c>
      <c r="C4412" t="str">
        <f>VLOOKUP(B4412,Physicians!$A$1:$D$28,4,FALSE)</f>
        <v>Nuclear Medicine</v>
      </c>
      <c r="D4412" t="str">
        <f>VLOOKUP(B4412,Physicians!$A$1:$D$28,2,FALSE)</f>
        <v>Gregory</v>
      </c>
      <c r="E4412" t="str">
        <f>VLOOKUP(B4412,Physicians!$A$1:$D$28,3,FALSE)</f>
        <v>House</v>
      </c>
      <c r="F4412" t="str">
        <f t="shared" si="68"/>
        <v>Gregory House</v>
      </c>
    </row>
    <row r="4413" spans="1:6">
      <c r="A4413" s="13">
        <v>3916</v>
      </c>
      <c r="B4413" s="13">
        <v>6</v>
      </c>
      <c r="C4413" t="str">
        <f>VLOOKUP(B4413,Physicians!$A$1:$D$28,4,FALSE)</f>
        <v>Psychiatrist</v>
      </c>
      <c r="D4413" t="str">
        <f>VLOOKUP(B4413,Physicians!$A$1:$D$28,2,FALSE)</f>
        <v>Sheldon</v>
      </c>
      <c r="E4413" t="str">
        <f>VLOOKUP(B4413,Physicians!$A$1:$D$28,3,FALSE)</f>
        <v>Cooper</v>
      </c>
      <c r="F4413" t="str">
        <f t="shared" si="68"/>
        <v>Sheldon Cooper</v>
      </c>
    </row>
    <row r="4414" spans="1:6">
      <c r="A4414" s="13">
        <v>3917</v>
      </c>
      <c r="B4414" s="13">
        <v>13</v>
      </c>
      <c r="C4414" t="str">
        <f>VLOOKUP(B4414,Physicians!$A$1:$D$28,4,FALSE)</f>
        <v>Nuclear Medicine</v>
      </c>
      <c r="D4414" t="str">
        <f>VLOOKUP(B4414,Physicians!$A$1:$D$28,2,FALSE)</f>
        <v>Gregory</v>
      </c>
      <c r="E4414" t="str">
        <f>VLOOKUP(B4414,Physicians!$A$1:$D$28,3,FALSE)</f>
        <v>House</v>
      </c>
      <c r="F4414" t="str">
        <f t="shared" si="68"/>
        <v>Gregory House</v>
      </c>
    </row>
    <row r="4415" spans="1:6">
      <c r="A4415" s="13">
        <v>3917</v>
      </c>
      <c r="B4415" s="13">
        <v>22</v>
      </c>
      <c r="C4415" t="str">
        <f>VLOOKUP(B4415,Physicians!$A$1:$D$28,4,FALSE)</f>
        <v>Cardiologist</v>
      </c>
      <c r="D4415" t="str">
        <f>VLOOKUP(B4415,Physicians!$A$1:$D$28,2,FALSE)</f>
        <v>Simon</v>
      </c>
      <c r="E4415" t="str">
        <f>VLOOKUP(B4415,Physicians!$A$1:$D$28,3,FALSE)</f>
        <v>Tam</v>
      </c>
      <c r="F4415" t="str">
        <f t="shared" si="68"/>
        <v>Simon Tam</v>
      </c>
    </row>
    <row r="4416" spans="1:6">
      <c r="A4416" s="13">
        <v>3918</v>
      </c>
      <c r="B4416" s="13">
        <v>17</v>
      </c>
      <c r="C4416" t="str">
        <f>VLOOKUP(B4416,Physicians!$A$1:$D$28,4,FALSE)</f>
        <v>Nuclear Medicine</v>
      </c>
      <c r="D4416" t="str">
        <f>VLOOKUP(B4416,Physicians!$A$1:$D$28,2,FALSE)</f>
        <v>Cristina</v>
      </c>
      <c r="E4416" t="str">
        <f>VLOOKUP(B4416,Physicians!$A$1:$D$28,3,FALSE)</f>
        <v>Yang</v>
      </c>
      <c r="F4416" t="str">
        <f t="shared" si="68"/>
        <v>Cristina Yang</v>
      </c>
    </row>
    <row r="4417" spans="1:6">
      <c r="A4417" s="13">
        <v>3919</v>
      </c>
      <c r="B4417" s="13">
        <v>2</v>
      </c>
      <c r="C4417" t="str">
        <f>VLOOKUP(B4417,Physicians!$A$1:$D$28,4,FALSE)</f>
        <v>Cardiologist</v>
      </c>
      <c r="D4417" t="str">
        <f>VLOOKUP(B4417,Physicians!$A$1:$D$28,2,FALSE)</f>
        <v>Emmett</v>
      </c>
      <c r="E4417" t="str">
        <f>VLOOKUP(B4417,Physicians!$A$1:$D$28,3,FALSE)</f>
        <v>Brown</v>
      </c>
      <c r="F4417" t="str">
        <f t="shared" si="68"/>
        <v>Emmett Brown</v>
      </c>
    </row>
    <row r="4418" spans="1:6">
      <c r="A4418" s="13">
        <v>3920</v>
      </c>
      <c r="B4418" s="13">
        <v>10</v>
      </c>
      <c r="C4418" t="str">
        <f>VLOOKUP(B4418,Physicians!$A$1:$D$28,4,FALSE)</f>
        <v>Orthopaedic Surgeon</v>
      </c>
      <c r="D4418" t="str">
        <f>VLOOKUP(B4418,Physicians!$A$1:$D$28,2,FALSE)</f>
        <v>Dana</v>
      </c>
      <c r="E4418" t="str">
        <f>VLOOKUP(B4418,Physicians!$A$1:$D$28,3,FALSE)</f>
        <v>Scully</v>
      </c>
      <c r="F4418" t="str">
        <f t="shared" si="68"/>
        <v>Dana Scully</v>
      </c>
    </row>
    <row r="4419" spans="1:6">
      <c r="A4419" s="13">
        <v>3921</v>
      </c>
      <c r="B4419" s="13">
        <v>13</v>
      </c>
      <c r="C4419" t="str">
        <f>VLOOKUP(B4419,Physicians!$A$1:$D$28,4,FALSE)</f>
        <v>Nuclear Medicine</v>
      </c>
      <c r="D4419" t="str">
        <f>VLOOKUP(B4419,Physicians!$A$1:$D$28,2,FALSE)</f>
        <v>Gregory</v>
      </c>
      <c r="E4419" t="str">
        <f>VLOOKUP(B4419,Physicians!$A$1:$D$28,3,FALSE)</f>
        <v>House</v>
      </c>
      <c r="F4419" t="str">
        <f t="shared" ref="F4419:F4482" si="69">_xlfn.CONCAT(D4419," ",E4419)</f>
        <v>Gregory House</v>
      </c>
    </row>
    <row r="4420" spans="1:6">
      <c r="A4420" s="13">
        <v>3924</v>
      </c>
      <c r="B4420" s="13">
        <v>13</v>
      </c>
      <c r="C4420" t="str">
        <f>VLOOKUP(B4420,Physicians!$A$1:$D$28,4,FALSE)</f>
        <v>Nuclear Medicine</v>
      </c>
      <c r="D4420" t="str">
        <f>VLOOKUP(B4420,Physicians!$A$1:$D$28,2,FALSE)</f>
        <v>Gregory</v>
      </c>
      <c r="E4420" t="str">
        <f>VLOOKUP(B4420,Physicians!$A$1:$D$28,3,FALSE)</f>
        <v>House</v>
      </c>
      <c r="F4420" t="str">
        <f t="shared" si="69"/>
        <v>Gregory House</v>
      </c>
    </row>
    <row r="4421" spans="1:6">
      <c r="A4421" s="13">
        <v>3924</v>
      </c>
      <c r="B4421" s="13">
        <v>9</v>
      </c>
      <c r="C4421" t="str">
        <f>VLOOKUP(B4421,Physicians!$A$1:$D$28,4,FALSE)</f>
        <v>Neurologist</v>
      </c>
      <c r="D4421" t="str">
        <f>VLOOKUP(B4421,Physicians!$A$1:$D$28,2,FALSE)</f>
        <v>Leslie</v>
      </c>
      <c r="E4421" t="str">
        <f>VLOOKUP(B4421,Physicians!$A$1:$D$28,3,FALSE)</f>
        <v>Winkle</v>
      </c>
      <c r="F4421" t="str">
        <f t="shared" si="69"/>
        <v>Leslie Winkle</v>
      </c>
    </row>
    <row r="4422" spans="1:6">
      <c r="A4422" s="13">
        <v>3926</v>
      </c>
      <c r="B4422" s="13">
        <v>5</v>
      </c>
      <c r="C4422" t="str">
        <f>VLOOKUP(B4422,Physicians!$A$1:$D$28,4,FALSE)</f>
        <v>Gastroenterologist</v>
      </c>
      <c r="D4422" t="str">
        <f>VLOOKUP(B4422,Physicians!$A$1:$D$28,2,FALSE)</f>
        <v>Julius</v>
      </c>
      <c r="E4422" t="str">
        <f>VLOOKUP(B4422,Physicians!$A$1:$D$28,3,FALSE)</f>
        <v>Hibbert</v>
      </c>
      <c r="F4422" t="str">
        <f t="shared" si="69"/>
        <v>Julius Hibbert</v>
      </c>
    </row>
    <row r="4423" spans="1:6">
      <c r="A4423" s="13">
        <v>3926</v>
      </c>
      <c r="B4423" s="13">
        <v>3</v>
      </c>
      <c r="C4423" t="str">
        <f>VLOOKUP(B4423,Physicians!$A$1:$D$28,4,FALSE)</f>
        <v>General Surgeon</v>
      </c>
      <c r="D4423" t="str">
        <f>VLOOKUP(B4423,Physicians!$A$1:$D$28,2,FALSE)</f>
        <v>Samantha</v>
      </c>
      <c r="E4423" t="str">
        <f>VLOOKUP(B4423,Physicians!$A$1:$D$28,3,FALSE)</f>
        <v>Carter</v>
      </c>
      <c r="F4423" t="str">
        <f t="shared" si="69"/>
        <v>Samantha Carter</v>
      </c>
    </row>
    <row r="4424" spans="1:6">
      <c r="A4424" s="13">
        <v>3927</v>
      </c>
      <c r="B4424" s="13">
        <v>11</v>
      </c>
      <c r="C4424" t="str">
        <f>VLOOKUP(B4424,Physicians!$A$1:$D$28,4,FALSE)</f>
        <v>Respirologist</v>
      </c>
      <c r="D4424" t="str">
        <f>VLOOKUP(B4424,Physicians!$A$1:$D$28,2,FALSE)</f>
        <v>Benjamin</v>
      </c>
      <c r="E4424" t="str">
        <f>VLOOKUP(B4424,Physicians!$A$1:$D$28,3,FALSE)</f>
        <v>Pierce</v>
      </c>
      <c r="F4424" t="str">
        <f t="shared" si="69"/>
        <v>Benjamin Pierce</v>
      </c>
    </row>
    <row r="4425" spans="1:6">
      <c r="A4425" s="13">
        <v>3927</v>
      </c>
      <c r="B4425" s="13">
        <v>23</v>
      </c>
      <c r="C4425" t="str">
        <f>VLOOKUP(B4425,Physicians!$A$1:$D$28,4,FALSE)</f>
        <v>Pediatrician</v>
      </c>
      <c r="D4425" t="str">
        <f>VLOOKUP(B4425,Physicians!$A$1:$D$28,2,FALSE)</f>
        <v>Doogie</v>
      </c>
      <c r="E4425" t="str">
        <f>VLOOKUP(B4425,Physicians!$A$1:$D$28,3,FALSE)</f>
        <v>Howser</v>
      </c>
      <c r="F4425" t="str">
        <f t="shared" si="69"/>
        <v>Doogie Howser</v>
      </c>
    </row>
    <row r="4426" spans="1:6">
      <c r="A4426" s="13">
        <v>3929</v>
      </c>
      <c r="B4426" s="13">
        <v>8</v>
      </c>
      <c r="C4426" t="str">
        <f>VLOOKUP(B4426,Physicians!$A$1:$D$28,4,FALSE)</f>
        <v>Pediatrician</v>
      </c>
      <c r="D4426" t="str">
        <f>VLOOKUP(B4426,Physicians!$A$1:$D$28,2,FALSE)</f>
        <v>Nick</v>
      </c>
      <c r="E4426" t="str">
        <f>VLOOKUP(B4426,Physicians!$A$1:$D$28,3,FALSE)</f>
        <v>Riviera</v>
      </c>
      <c r="F4426" t="str">
        <f t="shared" si="69"/>
        <v>Nick Riviera</v>
      </c>
    </row>
    <row r="4427" spans="1:6">
      <c r="A4427" s="13">
        <v>3930</v>
      </c>
      <c r="B4427" s="13">
        <v>8</v>
      </c>
      <c r="C4427" t="str">
        <f>VLOOKUP(B4427,Physicians!$A$1:$D$28,4,FALSE)</f>
        <v>Pediatrician</v>
      </c>
      <c r="D4427" t="str">
        <f>VLOOKUP(B4427,Physicians!$A$1:$D$28,2,FALSE)</f>
        <v>Nick</v>
      </c>
      <c r="E4427" t="str">
        <f>VLOOKUP(B4427,Physicians!$A$1:$D$28,3,FALSE)</f>
        <v>Riviera</v>
      </c>
      <c r="F4427" t="str">
        <f t="shared" si="69"/>
        <v>Nick Riviera</v>
      </c>
    </row>
    <row r="4428" spans="1:6">
      <c r="A4428" s="13">
        <v>3930</v>
      </c>
      <c r="B4428" s="13">
        <v>26</v>
      </c>
      <c r="C4428" t="str">
        <f>VLOOKUP(B4428,Physicians!$A$1:$D$28,4,FALSE)</f>
        <v>Cardiovascular Surgeon</v>
      </c>
      <c r="D4428" t="str">
        <f>VLOOKUP(B4428,Physicians!$A$1:$D$28,2,FALSE)</f>
        <v>Wellington</v>
      </c>
      <c r="E4428" t="str">
        <f>VLOOKUP(B4428,Physicians!$A$1:$D$28,3,FALSE)</f>
        <v>Yueh</v>
      </c>
      <c r="F4428" t="str">
        <f t="shared" si="69"/>
        <v>Wellington Yueh</v>
      </c>
    </row>
    <row r="4429" spans="1:6">
      <c r="A4429" s="13">
        <v>3931</v>
      </c>
      <c r="B4429" s="13">
        <v>6</v>
      </c>
      <c r="C4429" t="str">
        <f>VLOOKUP(B4429,Physicians!$A$1:$D$28,4,FALSE)</f>
        <v>Psychiatrist</v>
      </c>
      <c r="D4429" t="str">
        <f>VLOOKUP(B4429,Physicians!$A$1:$D$28,2,FALSE)</f>
        <v>Sheldon</v>
      </c>
      <c r="E4429" t="str">
        <f>VLOOKUP(B4429,Physicians!$A$1:$D$28,3,FALSE)</f>
        <v>Cooper</v>
      </c>
      <c r="F4429" t="str">
        <f t="shared" si="69"/>
        <v>Sheldon Cooper</v>
      </c>
    </row>
    <row r="4430" spans="1:6">
      <c r="A4430" s="13">
        <v>3932</v>
      </c>
      <c r="B4430" s="13">
        <v>4</v>
      </c>
      <c r="C4430" t="str">
        <f>VLOOKUP(B4430,Physicians!$A$1:$D$28,4,FALSE)</f>
        <v>Obstetrician/Gynecologist</v>
      </c>
      <c r="D4430" t="str">
        <f>VLOOKUP(B4430,Physicians!$A$1:$D$28,2,FALSE)</f>
        <v>Beverly</v>
      </c>
      <c r="E4430" t="str">
        <f>VLOOKUP(B4430,Physicians!$A$1:$D$28,3,FALSE)</f>
        <v>Crusher</v>
      </c>
      <c r="F4430" t="str">
        <f t="shared" si="69"/>
        <v>Beverly Crusher</v>
      </c>
    </row>
    <row r="4431" spans="1:6">
      <c r="A4431" s="13">
        <v>3932</v>
      </c>
      <c r="B4431" s="13">
        <v>13</v>
      </c>
      <c r="C4431" t="str">
        <f>VLOOKUP(B4431,Physicians!$A$1:$D$28,4,FALSE)</f>
        <v>Nuclear Medicine</v>
      </c>
      <c r="D4431" t="str">
        <f>VLOOKUP(B4431,Physicians!$A$1:$D$28,2,FALSE)</f>
        <v>Gregory</v>
      </c>
      <c r="E4431" t="str">
        <f>VLOOKUP(B4431,Physicians!$A$1:$D$28,3,FALSE)</f>
        <v>House</v>
      </c>
      <c r="F4431" t="str">
        <f t="shared" si="69"/>
        <v>Gregory House</v>
      </c>
    </row>
    <row r="4432" spans="1:6">
      <c r="A4432" s="13">
        <v>3933</v>
      </c>
      <c r="B4432" s="13">
        <v>10</v>
      </c>
      <c r="C4432" t="str">
        <f>VLOOKUP(B4432,Physicians!$A$1:$D$28,4,FALSE)</f>
        <v>Orthopaedic Surgeon</v>
      </c>
      <c r="D4432" t="str">
        <f>VLOOKUP(B4432,Physicians!$A$1:$D$28,2,FALSE)</f>
        <v>Dana</v>
      </c>
      <c r="E4432" t="str">
        <f>VLOOKUP(B4432,Physicians!$A$1:$D$28,3,FALSE)</f>
        <v>Scully</v>
      </c>
      <c r="F4432" t="str">
        <f t="shared" si="69"/>
        <v>Dana Scully</v>
      </c>
    </row>
    <row r="4433" spans="1:6">
      <c r="A4433" s="13">
        <v>3933</v>
      </c>
      <c r="B4433" s="13">
        <v>27</v>
      </c>
      <c r="C4433" t="str">
        <f>VLOOKUP(B4433,Physicians!$A$1:$D$28,4,FALSE)</f>
        <v>Respirologist</v>
      </c>
      <c r="D4433" t="str">
        <f>VLOOKUP(B4433,Physicians!$A$1:$D$28,2,FALSE)</f>
        <v>Christine</v>
      </c>
      <c r="E4433" t="str">
        <f>VLOOKUP(B4433,Physicians!$A$1:$D$28,3,FALSE)</f>
        <v>Chapel</v>
      </c>
      <c r="F4433" t="str">
        <f t="shared" si="69"/>
        <v>Christine Chapel</v>
      </c>
    </row>
    <row r="4434" spans="1:6">
      <c r="A4434" s="13">
        <v>3934</v>
      </c>
      <c r="B4434" s="13">
        <v>10</v>
      </c>
      <c r="C4434" t="str">
        <f>VLOOKUP(B4434,Physicians!$A$1:$D$28,4,FALSE)</f>
        <v>Orthopaedic Surgeon</v>
      </c>
      <c r="D4434" t="str">
        <f>VLOOKUP(B4434,Physicians!$A$1:$D$28,2,FALSE)</f>
        <v>Dana</v>
      </c>
      <c r="E4434" t="str">
        <f>VLOOKUP(B4434,Physicians!$A$1:$D$28,3,FALSE)</f>
        <v>Scully</v>
      </c>
      <c r="F4434" t="str">
        <f t="shared" si="69"/>
        <v>Dana Scully</v>
      </c>
    </row>
    <row r="4435" spans="1:6">
      <c r="A4435" s="13">
        <v>3936</v>
      </c>
      <c r="B4435" s="13">
        <v>11</v>
      </c>
      <c r="C4435" t="str">
        <f>VLOOKUP(B4435,Physicians!$A$1:$D$28,4,FALSE)</f>
        <v>Respirologist</v>
      </c>
      <c r="D4435" t="str">
        <f>VLOOKUP(B4435,Physicians!$A$1:$D$28,2,FALSE)</f>
        <v>Benjamin</v>
      </c>
      <c r="E4435" t="str">
        <f>VLOOKUP(B4435,Physicians!$A$1:$D$28,3,FALSE)</f>
        <v>Pierce</v>
      </c>
      <c r="F4435" t="str">
        <f t="shared" si="69"/>
        <v>Benjamin Pierce</v>
      </c>
    </row>
    <row r="4436" spans="1:6">
      <c r="A4436" s="13">
        <v>3938</v>
      </c>
      <c r="B4436" s="13">
        <v>22</v>
      </c>
      <c r="C4436" t="str">
        <f>VLOOKUP(B4436,Physicians!$A$1:$D$28,4,FALSE)</f>
        <v>Cardiologist</v>
      </c>
      <c r="D4436" t="str">
        <f>VLOOKUP(B4436,Physicians!$A$1:$D$28,2,FALSE)</f>
        <v>Simon</v>
      </c>
      <c r="E4436" t="str">
        <f>VLOOKUP(B4436,Physicians!$A$1:$D$28,3,FALSE)</f>
        <v>Tam</v>
      </c>
      <c r="F4436" t="str">
        <f t="shared" si="69"/>
        <v>Simon Tam</v>
      </c>
    </row>
    <row r="4437" spans="1:6">
      <c r="A4437" s="13">
        <v>3940</v>
      </c>
      <c r="B4437" s="13">
        <v>11</v>
      </c>
      <c r="C4437" t="str">
        <f>VLOOKUP(B4437,Physicians!$A$1:$D$28,4,FALSE)</f>
        <v>Respirologist</v>
      </c>
      <c r="D4437" t="str">
        <f>VLOOKUP(B4437,Physicians!$A$1:$D$28,2,FALSE)</f>
        <v>Benjamin</v>
      </c>
      <c r="E4437" t="str">
        <f>VLOOKUP(B4437,Physicians!$A$1:$D$28,3,FALSE)</f>
        <v>Pierce</v>
      </c>
      <c r="F4437" t="str">
        <f t="shared" si="69"/>
        <v>Benjamin Pierce</v>
      </c>
    </row>
    <row r="4438" spans="1:6">
      <c r="A4438" s="13">
        <v>3944</v>
      </c>
      <c r="B4438" s="13">
        <v>7</v>
      </c>
      <c r="C4438" t="str">
        <f>VLOOKUP(B4438,Physicians!$A$1:$D$28,4,FALSE)</f>
        <v>Oncologist</v>
      </c>
      <c r="D4438" t="str">
        <f>VLOOKUP(B4438,Physicians!$A$1:$D$28,2,FALSE)</f>
        <v>Leonard</v>
      </c>
      <c r="E4438" t="str">
        <f>VLOOKUP(B4438,Physicians!$A$1:$D$28,3,FALSE)</f>
        <v>Hofstadter</v>
      </c>
      <c r="F4438" t="str">
        <f t="shared" si="69"/>
        <v>Leonard Hofstadter</v>
      </c>
    </row>
    <row r="4439" spans="1:6">
      <c r="A4439" s="13">
        <v>3945</v>
      </c>
      <c r="B4439" s="13">
        <v>26</v>
      </c>
      <c r="C4439" t="str">
        <f>VLOOKUP(B4439,Physicians!$A$1:$D$28,4,FALSE)</f>
        <v>Cardiovascular Surgeon</v>
      </c>
      <c r="D4439" t="str">
        <f>VLOOKUP(B4439,Physicians!$A$1:$D$28,2,FALSE)</f>
        <v>Wellington</v>
      </c>
      <c r="E4439" t="str">
        <f>VLOOKUP(B4439,Physicians!$A$1:$D$28,3,FALSE)</f>
        <v>Yueh</v>
      </c>
      <c r="F4439" t="str">
        <f t="shared" si="69"/>
        <v>Wellington Yueh</v>
      </c>
    </row>
    <row r="4440" spans="1:6">
      <c r="A4440" s="13">
        <v>3947</v>
      </c>
      <c r="B4440" s="13">
        <v>10</v>
      </c>
      <c r="C4440" t="str">
        <f>VLOOKUP(B4440,Physicians!$A$1:$D$28,4,FALSE)</f>
        <v>Orthopaedic Surgeon</v>
      </c>
      <c r="D4440" t="str">
        <f>VLOOKUP(B4440,Physicians!$A$1:$D$28,2,FALSE)</f>
        <v>Dana</v>
      </c>
      <c r="E4440" t="str">
        <f>VLOOKUP(B4440,Physicians!$A$1:$D$28,3,FALSE)</f>
        <v>Scully</v>
      </c>
      <c r="F4440" t="str">
        <f t="shared" si="69"/>
        <v>Dana Scully</v>
      </c>
    </row>
    <row r="4441" spans="1:6">
      <c r="A4441" s="13">
        <v>3951</v>
      </c>
      <c r="B4441" s="13">
        <v>21</v>
      </c>
      <c r="C4441" t="str">
        <f>VLOOKUP(B4441,Physicians!$A$1:$D$28,4,FALSE)</f>
        <v>Obstetrician/Gynecologist</v>
      </c>
      <c r="D4441" t="str">
        <f>VLOOKUP(B4441,Physicians!$A$1:$D$28,2,FALSE)</f>
        <v>Lisa</v>
      </c>
      <c r="E4441" t="str">
        <f>VLOOKUP(B4441,Physicians!$A$1:$D$28,3,FALSE)</f>
        <v>Cuddy</v>
      </c>
      <c r="F4441" t="str">
        <f t="shared" si="69"/>
        <v>Lisa Cuddy</v>
      </c>
    </row>
    <row r="4442" spans="1:6">
      <c r="A4442" s="13">
        <v>3952</v>
      </c>
      <c r="B4442" s="13">
        <v>5</v>
      </c>
      <c r="C4442" t="str">
        <f>VLOOKUP(B4442,Physicians!$A$1:$D$28,4,FALSE)</f>
        <v>Gastroenterologist</v>
      </c>
      <c r="D4442" t="str">
        <f>VLOOKUP(B4442,Physicians!$A$1:$D$28,2,FALSE)</f>
        <v>Julius</v>
      </c>
      <c r="E4442" t="str">
        <f>VLOOKUP(B4442,Physicians!$A$1:$D$28,3,FALSE)</f>
        <v>Hibbert</v>
      </c>
      <c r="F4442" t="str">
        <f t="shared" si="69"/>
        <v>Julius Hibbert</v>
      </c>
    </row>
    <row r="4443" spans="1:6">
      <c r="A4443" s="13">
        <v>3953</v>
      </c>
      <c r="B4443" s="13">
        <v>9</v>
      </c>
      <c r="C4443" t="str">
        <f>VLOOKUP(B4443,Physicians!$A$1:$D$28,4,FALSE)</f>
        <v>Neurologist</v>
      </c>
      <c r="D4443" t="str">
        <f>VLOOKUP(B4443,Physicians!$A$1:$D$28,2,FALSE)</f>
        <v>Leslie</v>
      </c>
      <c r="E4443" t="str">
        <f>VLOOKUP(B4443,Physicians!$A$1:$D$28,3,FALSE)</f>
        <v>Winkle</v>
      </c>
      <c r="F4443" t="str">
        <f t="shared" si="69"/>
        <v>Leslie Winkle</v>
      </c>
    </row>
    <row r="4444" spans="1:6">
      <c r="A4444" s="13">
        <v>3953</v>
      </c>
      <c r="B4444" s="13">
        <v>11</v>
      </c>
      <c r="C4444" t="str">
        <f>VLOOKUP(B4444,Physicians!$A$1:$D$28,4,FALSE)</f>
        <v>Respirologist</v>
      </c>
      <c r="D4444" t="str">
        <f>VLOOKUP(B4444,Physicians!$A$1:$D$28,2,FALSE)</f>
        <v>Benjamin</v>
      </c>
      <c r="E4444" t="str">
        <f>VLOOKUP(B4444,Physicians!$A$1:$D$28,3,FALSE)</f>
        <v>Pierce</v>
      </c>
      <c r="F4444" t="str">
        <f t="shared" si="69"/>
        <v>Benjamin Pierce</v>
      </c>
    </row>
    <row r="4445" spans="1:6">
      <c r="A4445" s="13">
        <v>3954</v>
      </c>
      <c r="B4445" s="13">
        <v>4</v>
      </c>
      <c r="C4445" t="str">
        <f>VLOOKUP(B4445,Physicians!$A$1:$D$28,4,FALSE)</f>
        <v>Obstetrician/Gynecologist</v>
      </c>
      <c r="D4445" t="str">
        <f>VLOOKUP(B4445,Physicians!$A$1:$D$28,2,FALSE)</f>
        <v>Beverly</v>
      </c>
      <c r="E4445" t="str">
        <f>VLOOKUP(B4445,Physicians!$A$1:$D$28,3,FALSE)</f>
        <v>Crusher</v>
      </c>
      <c r="F4445" t="str">
        <f t="shared" si="69"/>
        <v>Beverly Crusher</v>
      </c>
    </row>
    <row r="4446" spans="1:6">
      <c r="A4446" s="13">
        <v>3955</v>
      </c>
      <c r="B4446" s="13">
        <v>21</v>
      </c>
      <c r="C4446" t="str">
        <f>VLOOKUP(B4446,Physicians!$A$1:$D$28,4,FALSE)</f>
        <v>Obstetrician/Gynecologist</v>
      </c>
      <c r="D4446" t="str">
        <f>VLOOKUP(B4446,Physicians!$A$1:$D$28,2,FALSE)</f>
        <v>Lisa</v>
      </c>
      <c r="E4446" t="str">
        <f>VLOOKUP(B4446,Physicians!$A$1:$D$28,3,FALSE)</f>
        <v>Cuddy</v>
      </c>
      <c r="F4446" t="str">
        <f t="shared" si="69"/>
        <v>Lisa Cuddy</v>
      </c>
    </row>
    <row r="4447" spans="1:6">
      <c r="A4447" s="13">
        <v>3957</v>
      </c>
      <c r="B4447" s="13">
        <v>11</v>
      </c>
      <c r="C4447" t="str">
        <f>VLOOKUP(B4447,Physicians!$A$1:$D$28,4,FALSE)</f>
        <v>Respirologist</v>
      </c>
      <c r="D4447" t="str">
        <f>VLOOKUP(B4447,Physicians!$A$1:$D$28,2,FALSE)</f>
        <v>Benjamin</v>
      </c>
      <c r="E4447" t="str">
        <f>VLOOKUP(B4447,Physicians!$A$1:$D$28,3,FALSE)</f>
        <v>Pierce</v>
      </c>
      <c r="F4447" t="str">
        <f t="shared" si="69"/>
        <v>Benjamin Pierce</v>
      </c>
    </row>
    <row r="4448" spans="1:6">
      <c r="A4448" s="13">
        <v>3957</v>
      </c>
      <c r="B4448" s="13">
        <v>20</v>
      </c>
      <c r="C4448" t="str">
        <f>VLOOKUP(B4448,Physicians!$A$1:$D$28,4,FALSE)</f>
        <v>General Surgeon</v>
      </c>
      <c r="D4448" t="str">
        <f>VLOOKUP(B4448,Physicians!$A$1:$D$28,2,FALSE)</f>
        <v>Rajesh</v>
      </c>
      <c r="E4448" t="str">
        <f>VLOOKUP(B4448,Physicians!$A$1:$D$28,3,FALSE)</f>
        <v>Koothrappali</v>
      </c>
      <c r="F4448" t="str">
        <f t="shared" si="69"/>
        <v>Rajesh Koothrappali</v>
      </c>
    </row>
    <row r="4449" spans="1:6">
      <c r="A4449" s="13">
        <v>3959</v>
      </c>
      <c r="B4449" s="13">
        <v>25</v>
      </c>
      <c r="C4449" t="str">
        <f>VLOOKUP(B4449,Physicians!$A$1:$D$28,4,FALSE)</f>
        <v>Psychiatrist</v>
      </c>
      <c r="D4449" t="str">
        <f>VLOOKUP(B4449,Physicians!$A$1:$D$28,2,FALSE)</f>
        <v>Allison</v>
      </c>
      <c r="E4449" t="str">
        <f>VLOOKUP(B4449,Physicians!$A$1:$D$28,3,FALSE)</f>
        <v>Cameron</v>
      </c>
      <c r="F4449" t="str">
        <f t="shared" si="69"/>
        <v>Allison Cameron</v>
      </c>
    </row>
    <row r="4450" spans="1:6">
      <c r="A4450" s="13">
        <v>3959</v>
      </c>
      <c r="B4450" s="13">
        <v>2</v>
      </c>
      <c r="C4450" t="str">
        <f>VLOOKUP(B4450,Physicians!$A$1:$D$28,4,FALSE)</f>
        <v>Cardiologist</v>
      </c>
      <c r="D4450" t="str">
        <f>VLOOKUP(B4450,Physicians!$A$1:$D$28,2,FALSE)</f>
        <v>Emmett</v>
      </c>
      <c r="E4450" t="str">
        <f>VLOOKUP(B4450,Physicians!$A$1:$D$28,3,FALSE)</f>
        <v>Brown</v>
      </c>
      <c r="F4450" t="str">
        <f t="shared" si="69"/>
        <v>Emmett Brown</v>
      </c>
    </row>
    <row r="4451" spans="1:6">
      <c r="A4451" s="13">
        <v>3960</v>
      </c>
      <c r="B4451" s="13">
        <v>9</v>
      </c>
      <c r="C4451" t="str">
        <f>VLOOKUP(B4451,Physicians!$A$1:$D$28,4,FALSE)</f>
        <v>Neurologist</v>
      </c>
      <c r="D4451" t="str">
        <f>VLOOKUP(B4451,Physicians!$A$1:$D$28,2,FALSE)</f>
        <v>Leslie</v>
      </c>
      <c r="E4451" t="str">
        <f>VLOOKUP(B4451,Physicians!$A$1:$D$28,3,FALSE)</f>
        <v>Winkle</v>
      </c>
      <c r="F4451" t="str">
        <f t="shared" si="69"/>
        <v>Leslie Winkle</v>
      </c>
    </row>
    <row r="4452" spans="1:6">
      <c r="A4452" s="13">
        <v>3960</v>
      </c>
      <c r="B4452" s="13">
        <v>12</v>
      </c>
      <c r="C4452" t="str">
        <f>VLOOKUP(B4452,Physicians!$A$1:$D$28,4,FALSE)</f>
        <v>Cardiovascular Surgeon</v>
      </c>
      <c r="D4452" t="str">
        <f>VLOOKUP(B4452,Physicians!$A$1:$D$28,2,FALSE)</f>
        <v>Abigail</v>
      </c>
      <c r="E4452" t="str">
        <f>VLOOKUP(B4452,Physicians!$A$1:$D$28,3,FALSE)</f>
        <v>Bartlet</v>
      </c>
      <c r="F4452" t="str">
        <f t="shared" si="69"/>
        <v>Abigail Bartlet</v>
      </c>
    </row>
    <row r="4453" spans="1:6">
      <c r="A4453" s="13">
        <v>3961</v>
      </c>
      <c r="B4453" s="13">
        <v>8</v>
      </c>
      <c r="C4453" t="str">
        <f>VLOOKUP(B4453,Physicians!$A$1:$D$28,4,FALSE)</f>
        <v>Pediatrician</v>
      </c>
      <c r="D4453" t="str">
        <f>VLOOKUP(B4453,Physicians!$A$1:$D$28,2,FALSE)</f>
        <v>Nick</v>
      </c>
      <c r="E4453" t="str">
        <f>VLOOKUP(B4453,Physicians!$A$1:$D$28,3,FALSE)</f>
        <v>Riviera</v>
      </c>
      <c r="F4453" t="str">
        <f t="shared" si="69"/>
        <v>Nick Riviera</v>
      </c>
    </row>
    <row r="4454" spans="1:6">
      <c r="A4454" s="13">
        <v>3963</v>
      </c>
      <c r="B4454" s="13">
        <v>19</v>
      </c>
      <c r="C4454" t="str">
        <f>VLOOKUP(B4454,Physicians!$A$1:$D$28,4,FALSE)</f>
        <v>Oncologist</v>
      </c>
      <c r="D4454" t="str">
        <f>VLOOKUP(B4454,Physicians!$A$1:$D$28,2,FALSE)</f>
        <v>Henry</v>
      </c>
      <c r="E4454" t="str">
        <f>VLOOKUP(B4454,Physicians!$A$1:$D$28,3,FALSE)</f>
        <v>Jones</v>
      </c>
      <c r="F4454" t="str">
        <f t="shared" si="69"/>
        <v>Henry Jones</v>
      </c>
    </row>
    <row r="4455" spans="1:6">
      <c r="A4455" s="13">
        <v>3963</v>
      </c>
      <c r="B4455" s="13">
        <v>22</v>
      </c>
      <c r="C4455" t="str">
        <f>VLOOKUP(B4455,Physicians!$A$1:$D$28,4,FALSE)</f>
        <v>Cardiologist</v>
      </c>
      <c r="D4455" t="str">
        <f>VLOOKUP(B4455,Physicians!$A$1:$D$28,2,FALSE)</f>
        <v>Simon</v>
      </c>
      <c r="E4455" t="str">
        <f>VLOOKUP(B4455,Physicians!$A$1:$D$28,3,FALSE)</f>
        <v>Tam</v>
      </c>
      <c r="F4455" t="str">
        <f t="shared" si="69"/>
        <v>Simon Tam</v>
      </c>
    </row>
    <row r="4456" spans="1:6">
      <c r="A4456" s="13">
        <v>3964</v>
      </c>
      <c r="B4456" s="13">
        <v>21</v>
      </c>
      <c r="C4456" t="str">
        <f>VLOOKUP(B4456,Physicians!$A$1:$D$28,4,FALSE)</f>
        <v>Obstetrician/Gynecologist</v>
      </c>
      <c r="D4456" t="str">
        <f>VLOOKUP(B4456,Physicians!$A$1:$D$28,2,FALSE)</f>
        <v>Lisa</v>
      </c>
      <c r="E4456" t="str">
        <f>VLOOKUP(B4456,Physicians!$A$1:$D$28,3,FALSE)</f>
        <v>Cuddy</v>
      </c>
      <c r="F4456" t="str">
        <f t="shared" si="69"/>
        <v>Lisa Cuddy</v>
      </c>
    </row>
    <row r="4457" spans="1:6">
      <c r="A4457" s="13">
        <v>3965</v>
      </c>
      <c r="B4457" s="13">
        <v>27</v>
      </c>
      <c r="C4457" t="str">
        <f>VLOOKUP(B4457,Physicians!$A$1:$D$28,4,FALSE)</f>
        <v>Respirologist</v>
      </c>
      <c r="D4457" t="str">
        <f>VLOOKUP(B4457,Physicians!$A$1:$D$28,2,FALSE)</f>
        <v>Christine</v>
      </c>
      <c r="E4457" t="str">
        <f>VLOOKUP(B4457,Physicians!$A$1:$D$28,3,FALSE)</f>
        <v>Chapel</v>
      </c>
      <c r="F4457" t="str">
        <f t="shared" si="69"/>
        <v>Christine Chapel</v>
      </c>
    </row>
    <row r="4458" spans="1:6">
      <c r="A4458" s="13">
        <v>3966</v>
      </c>
      <c r="B4458" s="13">
        <v>3</v>
      </c>
      <c r="C4458" t="str">
        <f>VLOOKUP(B4458,Physicians!$A$1:$D$28,4,FALSE)</f>
        <v>General Surgeon</v>
      </c>
      <c r="D4458" t="str">
        <f>VLOOKUP(B4458,Physicians!$A$1:$D$28,2,FALSE)</f>
        <v>Samantha</v>
      </c>
      <c r="E4458" t="str">
        <f>VLOOKUP(B4458,Physicians!$A$1:$D$28,3,FALSE)</f>
        <v>Carter</v>
      </c>
      <c r="F4458" t="str">
        <f t="shared" si="69"/>
        <v>Samantha Carter</v>
      </c>
    </row>
    <row r="4459" spans="1:6">
      <c r="A4459" s="13">
        <v>3966</v>
      </c>
      <c r="B4459" s="13">
        <v>1</v>
      </c>
      <c r="C4459" t="str">
        <f>VLOOKUP(B4459,Physicians!$A$1:$D$28,4,FALSE)</f>
        <v>Internist</v>
      </c>
      <c r="D4459" t="str">
        <f>VLOOKUP(B4459,Physicians!$A$1:$D$28,2,FALSE)</f>
        <v>Remy</v>
      </c>
      <c r="E4459" t="str">
        <f>VLOOKUP(B4459,Physicians!$A$1:$D$28,3,FALSE)</f>
        <v>Hadley</v>
      </c>
      <c r="F4459" t="str">
        <f t="shared" si="69"/>
        <v>Remy Hadley</v>
      </c>
    </row>
    <row r="4460" spans="1:6">
      <c r="A4460" s="13">
        <v>3967</v>
      </c>
      <c r="B4460" s="13">
        <v>4</v>
      </c>
      <c r="C4460" t="str">
        <f>VLOOKUP(B4460,Physicians!$A$1:$D$28,4,FALSE)</f>
        <v>Obstetrician/Gynecologist</v>
      </c>
      <c r="D4460" t="str">
        <f>VLOOKUP(B4460,Physicians!$A$1:$D$28,2,FALSE)</f>
        <v>Beverly</v>
      </c>
      <c r="E4460" t="str">
        <f>VLOOKUP(B4460,Physicians!$A$1:$D$28,3,FALSE)</f>
        <v>Crusher</v>
      </c>
      <c r="F4460" t="str">
        <f t="shared" si="69"/>
        <v>Beverly Crusher</v>
      </c>
    </row>
    <row r="4461" spans="1:6">
      <c r="A4461" s="13">
        <v>3967</v>
      </c>
      <c r="B4461" s="13">
        <v>19</v>
      </c>
      <c r="C4461" t="str">
        <f>VLOOKUP(B4461,Physicians!$A$1:$D$28,4,FALSE)</f>
        <v>Oncologist</v>
      </c>
      <c r="D4461" t="str">
        <f>VLOOKUP(B4461,Physicians!$A$1:$D$28,2,FALSE)</f>
        <v>Henry</v>
      </c>
      <c r="E4461" t="str">
        <f>VLOOKUP(B4461,Physicians!$A$1:$D$28,3,FALSE)</f>
        <v>Jones</v>
      </c>
      <c r="F4461" t="str">
        <f t="shared" si="69"/>
        <v>Henry Jones</v>
      </c>
    </row>
    <row r="4462" spans="1:6">
      <c r="A4462" s="13">
        <v>3968</v>
      </c>
      <c r="B4462" s="13">
        <v>25</v>
      </c>
      <c r="C4462" t="str">
        <f>VLOOKUP(B4462,Physicians!$A$1:$D$28,4,FALSE)</f>
        <v>Psychiatrist</v>
      </c>
      <c r="D4462" t="str">
        <f>VLOOKUP(B4462,Physicians!$A$1:$D$28,2,FALSE)</f>
        <v>Allison</v>
      </c>
      <c r="E4462" t="str">
        <f>VLOOKUP(B4462,Physicians!$A$1:$D$28,3,FALSE)</f>
        <v>Cameron</v>
      </c>
      <c r="F4462" t="str">
        <f t="shared" si="69"/>
        <v>Allison Cameron</v>
      </c>
    </row>
    <row r="4463" spans="1:6">
      <c r="A4463" s="13">
        <v>3968</v>
      </c>
      <c r="B4463" s="13">
        <v>6</v>
      </c>
      <c r="C4463" t="str">
        <f>VLOOKUP(B4463,Physicians!$A$1:$D$28,4,FALSE)</f>
        <v>Psychiatrist</v>
      </c>
      <c r="D4463" t="str">
        <f>VLOOKUP(B4463,Physicians!$A$1:$D$28,2,FALSE)</f>
        <v>Sheldon</v>
      </c>
      <c r="E4463" t="str">
        <f>VLOOKUP(B4463,Physicians!$A$1:$D$28,3,FALSE)</f>
        <v>Cooper</v>
      </c>
      <c r="F4463" t="str">
        <f t="shared" si="69"/>
        <v>Sheldon Cooper</v>
      </c>
    </row>
    <row r="4464" spans="1:6">
      <c r="A4464" s="13">
        <v>3971</v>
      </c>
      <c r="B4464" s="13">
        <v>22</v>
      </c>
      <c r="C4464" t="str">
        <f>VLOOKUP(B4464,Physicians!$A$1:$D$28,4,FALSE)</f>
        <v>Cardiologist</v>
      </c>
      <c r="D4464" t="str">
        <f>VLOOKUP(B4464,Physicians!$A$1:$D$28,2,FALSE)</f>
        <v>Simon</v>
      </c>
      <c r="E4464" t="str">
        <f>VLOOKUP(B4464,Physicians!$A$1:$D$28,3,FALSE)</f>
        <v>Tam</v>
      </c>
      <c r="F4464" t="str">
        <f t="shared" si="69"/>
        <v>Simon Tam</v>
      </c>
    </row>
    <row r="4465" spans="1:6">
      <c r="A4465" s="13">
        <v>3974</v>
      </c>
      <c r="B4465" s="13">
        <v>12</v>
      </c>
      <c r="C4465" t="str">
        <f>VLOOKUP(B4465,Physicians!$A$1:$D$28,4,FALSE)</f>
        <v>Cardiovascular Surgeon</v>
      </c>
      <c r="D4465" t="str">
        <f>VLOOKUP(B4465,Physicians!$A$1:$D$28,2,FALSE)</f>
        <v>Abigail</v>
      </c>
      <c r="E4465" t="str">
        <f>VLOOKUP(B4465,Physicians!$A$1:$D$28,3,FALSE)</f>
        <v>Bartlet</v>
      </c>
      <c r="F4465" t="str">
        <f t="shared" si="69"/>
        <v>Abigail Bartlet</v>
      </c>
    </row>
    <row r="4466" spans="1:6">
      <c r="A4466" s="13">
        <v>3974</v>
      </c>
      <c r="B4466" s="13">
        <v>4</v>
      </c>
      <c r="C4466" t="str">
        <f>VLOOKUP(B4466,Physicians!$A$1:$D$28,4,FALSE)</f>
        <v>Obstetrician/Gynecologist</v>
      </c>
      <c r="D4466" t="str">
        <f>VLOOKUP(B4466,Physicians!$A$1:$D$28,2,FALSE)</f>
        <v>Beverly</v>
      </c>
      <c r="E4466" t="str">
        <f>VLOOKUP(B4466,Physicians!$A$1:$D$28,3,FALSE)</f>
        <v>Crusher</v>
      </c>
      <c r="F4466" t="str">
        <f t="shared" si="69"/>
        <v>Beverly Crusher</v>
      </c>
    </row>
    <row r="4467" spans="1:6">
      <c r="A4467" s="13">
        <v>3975</v>
      </c>
      <c r="B4467" s="13">
        <v>15</v>
      </c>
      <c r="C4467" t="str">
        <f>VLOOKUP(B4467,Physicians!$A$1:$D$28,4,FALSE)</f>
        <v>Urologist</v>
      </c>
      <c r="D4467" t="str">
        <f>VLOOKUP(B4467,Physicians!$A$1:$D$28,2,FALSE)</f>
        <v>Henry</v>
      </c>
      <c r="E4467" t="str">
        <f>VLOOKUP(B4467,Physicians!$A$1:$D$28,3,FALSE)</f>
        <v>Higgins</v>
      </c>
      <c r="F4467" t="str">
        <f t="shared" si="69"/>
        <v>Henry Higgins</v>
      </c>
    </row>
    <row r="4468" spans="1:6">
      <c r="A4468" s="13">
        <v>3975</v>
      </c>
      <c r="B4468" s="13">
        <v>13</v>
      </c>
      <c r="C4468" t="str">
        <f>VLOOKUP(B4468,Physicians!$A$1:$D$28,4,FALSE)</f>
        <v>Nuclear Medicine</v>
      </c>
      <c r="D4468" t="str">
        <f>VLOOKUP(B4468,Physicians!$A$1:$D$28,2,FALSE)</f>
        <v>Gregory</v>
      </c>
      <c r="E4468" t="str">
        <f>VLOOKUP(B4468,Physicians!$A$1:$D$28,3,FALSE)</f>
        <v>House</v>
      </c>
      <c r="F4468" t="str">
        <f t="shared" si="69"/>
        <v>Gregory House</v>
      </c>
    </row>
    <row r="4469" spans="1:6">
      <c r="A4469" s="13">
        <v>3976</v>
      </c>
      <c r="B4469" s="13">
        <v>11</v>
      </c>
      <c r="C4469" t="str">
        <f>VLOOKUP(B4469,Physicians!$A$1:$D$28,4,FALSE)</f>
        <v>Respirologist</v>
      </c>
      <c r="D4469" t="str">
        <f>VLOOKUP(B4469,Physicians!$A$1:$D$28,2,FALSE)</f>
        <v>Benjamin</v>
      </c>
      <c r="E4469" t="str">
        <f>VLOOKUP(B4469,Physicians!$A$1:$D$28,3,FALSE)</f>
        <v>Pierce</v>
      </c>
      <c r="F4469" t="str">
        <f t="shared" si="69"/>
        <v>Benjamin Pierce</v>
      </c>
    </row>
    <row r="4470" spans="1:6">
      <c r="A4470" s="13">
        <v>3977</v>
      </c>
      <c r="B4470" s="13">
        <v>21</v>
      </c>
      <c r="C4470" t="str">
        <f>VLOOKUP(B4470,Physicians!$A$1:$D$28,4,FALSE)</f>
        <v>Obstetrician/Gynecologist</v>
      </c>
      <c r="D4470" t="str">
        <f>VLOOKUP(B4470,Physicians!$A$1:$D$28,2,FALSE)</f>
        <v>Lisa</v>
      </c>
      <c r="E4470" t="str">
        <f>VLOOKUP(B4470,Physicians!$A$1:$D$28,3,FALSE)</f>
        <v>Cuddy</v>
      </c>
      <c r="F4470" t="str">
        <f t="shared" si="69"/>
        <v>Lisa Cuddy</v>
      </c>
    </row>
    <row r="4471" spans="1:6">
      <c r="A4471" s="13">
        <v>3978</v>
      </c>
      <c r="B4471" s="13">
        <v>7</v>
      </c>
      <c r="C4471" t="str">
        <f>VLOOKUP(B4471,Physicians!$A$1:$D$28,4,FALSE)</f>
        <v>Oncologist</v>
      </c>
      <c r="D4471" t="str">
        <f>VLOOKUP(B4471,Physicians!$A$1:$D$28,2,FALSE)</f>
        <v>Leonard</v>
      </c>
      <c r="E4471" t="str">
        <f>VLOOKUP(B4471,Physicians!$A$1:$D$28,3,FALSE)</f>
        <v>Hofstadter</v>
      </c>
      <c r="F4471" t="str">
        <f t="shared" si="69"/>
        <v>Leonard Hofstadter</v>
      </c>
    </row>
    <row r="4472" spans="1:6">
      <c r="A4472" s="13">
        <v>3979</v>
      </c>
      <c r="B4472" s="13">
        <v>24</v>
      </c>
      <c r="C4472" t="str">
        <f>VLOOKUP(B4472,Physicians!$A$1:$D$28,4,FALSE)</f>
        <v>Neurologist</v>
      </c>
      <c r="D4472" t="str">
        <f>VLOOKUP(B4472,Physicians!$A$1:$D$28,2,FALSE)</f>
        <v>Katherine</v>
      </c>
      <c r="E4472" t="str">
        <f>VLOOKUP(B4472,Physicians!$A$1:$D$28,3,FALSE)</f>
        <v>Pulaski</v>
      </c>
      <c r="F4472" t="str">
        <f t="shared" si="69"/>
        <v>Katherine Pulaski</v>
      </c>
    </row>
    <row r="4473" spans="1:6">
      <c r="A4473" s="13">
        <v>3979</v>
      </c>
      <c r="B4473" s="13">
        <v>19</v>
      </c>
      <c r="C4473" t="str">
        <f>VLOOKUP(B4473,Physicians!$A$1:$D$28,4,FALSE)</f>
        <v>Oncologist</v>
      </c>
      <c r="D4473" t="str">
        <f>VLOOKUP(B4473,Physicians!$A$1:$D$28,2,FALSE)</f>
        <v>Henry</v>
      </c>
      <c r="E4473" t="str">
        <f>VLOOKUP(B4473,Physicians!$A$1:$D$28,3,FALSE)</f>
        <v>Jones</v>
      </c>
      <c r="F4473" t="str">
        <f t="shared" si="69"/>
        <v>Henry Jones</v>
      </c>
    </row>
    <row r="4474" spans="1:6">
      <c r="A4474" s="13">
        <v>3980</v>
      </c>
      <c r="B4474" s="13">
        <v>8</v>
      </c>
      <c r="C4474" t="str">
        <f>VLOOKUP(B4474,Physicians!$A$1:$D$28,4,FALSE)</f>
        <v>Pediatrician</v>
      </c>
      <c r="D4474" t="str">
        <f>VLOOKUP(B4474,Physicians!$A$1:$D$28,2,FALSE)</f>
        <v>Nick</v>
      </c>
      <c r="E4474" t="str">
        <f>VLOOKUP(B4474,Physicians!$A$1:$D$28,3,FALSE)</f>
        <v>Riviera</v>
      </c>
      <c r="F4474" t="str">
        <f t="shared" si="69"/>
        <v>Nick Riviera</v>
      </c>
    </row>
    <row r="4475" spans="1:6">
      <c r="A4475" s="13">
        <v>3981</v>
      </c>
      <c r="B4475" s="13">
        <v>4</v>
      </c>
      <c r="C4475" t="str">
        <f>VLOOKUP(B4475,Physicians!$A$1:$D$28,4,FALSE)</f>
        <v>Obstetrician/Gynecologist</v>
      </c>
      <c r="D4475" t="str">
        <f>VLOOKUP(B4475,Physicians!$A$1:$D$28,2,FALSE)</f>
        <v>Beverly</v>
      </c>
      <c r="E4475" t="str">
        <f>VLOOKUP(B4475,Physicians!$A$1:$D$28,3,FALSE)</f>
        <v>Crusher</v>
      </c>
      <c r="F4475" t="str">
        <f t="shared" si="69"/>
        <v>Beverly Crusher</v>
      </c>
    </row>
    <row r="4476" spans="1:6">
      <c r="A4476" s="13">
        <v>3981</v>
      </c>
      <c r="B4476" s="13">
        <v>17</v>
      </c>
      <c r="C4476" t="str">
        <f>VLOOKUP(B4476,Physicians!$A$1:$D$28,4,FALSE)</f>
        <v>Nuclear Medicine</v>
      </c>
      <c r="D4476" t="str">
        <f>VLOOKUP(B4476,Physicians!$A$1:$D$28,2,FALSE)</f>
        <v>Cristina</v>
      </c>
      <c r="E4476" t="str">
        <f>VLOOKUP(B4476,Physicians!$A$1:$D$28,3,FALSE)</f>
        <v>Yang</v>
      </c>
      <c r="F4476" t="str">
        <f t="shared" si="69"/>
        <v>Cristina Yang</v>
      </c>
    </row>
    <row r="4477" spans="1:6">
      <c r="A4477" s="13">
        <v>3982</v>
      </c>
      <c r="B4477" s="13">
        <v>5</v>
      </c>
      <c r="C4477" t="str">
        <f>VLOOKUP(B4477,Physicians!$A$1:$D$28,4,FALSE)</f>
        <v>Gastroenterologist</v>
      </c>
      <c r="D4477" t="str">
        <f>VLOOKUP(B4477,Physicians!$A$1:$D$28,2,FALSE)</f>
        <v>Julius</v>
      </c>
      <c r="E4477" t="str">
        <f>VLOOKUP(B4477,Physicians!$A$1:$D$28,3,FALSE)</f>
        <v>Hibbert</v>
      </c>
      <c r="F4477" t="str">
        <f t="shared" si="69"/>
        <v>Julius Hibbert</v>
      </c>
    </row>
    <row r="4478" spans="1:6">
      <c r="A4478" s="13">
        <v>3982</v>
      </c>
      <c r="B4478" s="13">
        <v>10</v>
      </c>
      <c r="C4478" t="str">
        <f>VLOOKUP(B4478,Physicians!$A$1:$D$28,4,FALSE)</f>
        <v>Orthopaedic Surgeon</v>
      </c>
      <c r="D4478" t="str">
        <f>VLOOKUP(B4478,Physicians!$A$1:$D$28,2,FALSE)</f>
        <v>Dana</v>
      </c>
      <c r="E4478" t="str">
        <f>VLOOKUP(B4478,Physicians!$A$1:$D$28,3,FALSE)</f>
        <v>Scully</v>
      </c>
      <c r="F4478" t="str">
        <f t="shared" si="69"/>
        <v>Dana Scully</v>
      </c>
    </row>
    <row r="4479" spans="1:6">
      <c r="A4479" s="13">
        <v>3983</v>
      </c>
      <c r="B4479" s="13">
        <v>6</v>
      </c>
      <c r="C4479" t="str">
        <f>VLOOKUP(B4479,Physicians!$A$1:$D$28,4,FALSE)</f>
        <v>Psychiatrist</v>
      </c>
      <c r="D4479" t="str">
        <f>VLOOKUP(B4479,Physicians!$A$1:$D$28,2,FALSE)</f>
        <v>Sheldon</v>
      </c>
      <c r="E4479" t="str">
        <f>VLOOKUP(B4479,Physicians!$A$1:$D$28,3,FALSE)</f>
        <v>Cooper</v>
      </c>
      <c r="F4479" t="str">
        <f t="shared" si="69"/>
        <v>Sheldon Cooper</v>
      </c>
    </row>
    <row r="4480" spans="1:6">
      <c r="A4480" s="13">
        <v>3984</v>
      </c>
      <c r="B4480" s="13">
        <v>23</v>
      </c>
      <c r="C4480" t="str">
        <f>VLOOKUP(B4480,Physicians!$A$1:$D$28,4,FALSE)</f>
        <v>Pediatrician</v>
      </c>
      <c r="D4480" t="str">
        <f>VLOOKUP(B4480,Physicians!$A$1:$D$28,2,FALSE)</f>
        <v>Doogie</v>
      </c>
      <c r="E4480" t="str">
        <f>VLOOKUP(B4480,Physicians!$A$1:$D$28,3,FALSE)</f>
        <v>Howser</v>
      </c>
      <c r="F4480" t="str">
        <f t="shared" si="69"/>
        <v>Doogie Howser</v>
      </c>
    </row>
    <row r="4481" spans="1:6">
      <c r="A4481" s="13">
        <v>3986</v>
      </c>
      <c r="B4481" s="13">
        <v>19</v>
      </c>
      <c r="C4481" t="str">
        <f>VLOOKUP(B4481,Physicians!$A$1:$D$28,4,FALSE)</f>
        <v>Oncologist</v>
      </c>
      <c r="D4481" t="str">
        <f>VLOOKUP(B4481,Physicians!$A$1:$D$28,2,FALSE)</f>
        <v>Henry</v>
      </c>
      <c r="E4481" t="str">
        <f>VLOOKUP(B4481,Physicians!$A$1:$D$28,3,FALSE)</f>
        <v>Jones</v>
      </c>
      <c r="F4481" t="str">
        <f t="shared" si="69"/>
        <v>Henry Jones</v>
      </c>
    </row>
    <row r="4482" spans="1:6">
      <c r="A4482" s="13">
        <v>3987</v>
      </c>
      <c r="B4482" s="13">
        <v>9</v>
      </c>
      <c r="C4482" t="str">
        <f>VLOOKUP(B4482,Physicians!$A$1:$D$28,4,FALSE)</f>
        <v>Neurologist</v>
      </c>
      <c r="D4482" t="str">
        <f>VLOOKUP(B4482,Physicians!$A$1:$D$28,2,FALSE)</f>
        <v>Leslie</v>
      </c>
      <c r="E4482" t="str">
        <f>VLOOKUP(B4482,Physicians!$A$1:$D$28,3,FALSE)</f>
        <v>Winkle</v>
      </c>
      <c r="F4482" t="str">
        <f t="shared" si="69"/>
        <v>Leslie Winkle</v>
      </c>
    </row>
    <row r="4483" spans="1:6">
      <c r="A4483" s="13">
        <v>3988</v>
      </c>
      <c r="B4483" s="13">
        <v>11</v>
      </c>
      <c r="C4483" t="str">
        <f>VLOOKUP(B4483,Physicians!$A$1:$D$28,4,FALSE)</f>
        <v>Respirologist</v>
      </c>
      <c r="D4483" t="str">
        <f>VLOOKUP(B4483,Physicians!$A$1:$D$28,2,FALSE)</f>
        <v>Benjamin</v>
      </c>
      <c r="E4483" t="str">
        <f>VLOOKUP(B4483,Physicians!$A$1:$D$28,3,FALSE)</f>
        <v>Pierce</v>
      </c>
      <c r="F4483" t="str">
        <f t="shared" ref="F4483:F4546" si="70">_xlfn.CONCAT(D4483," ",E4483)</f>
        <v>Benjamin Pierce</v>
      </c>
    </row>
    <row r="4484" spans="1:6">
      <c r="A4484" s="13">
        <v>3991</v>
      </c>
      <c r="B4484" s="13">
        <v>9</v>
      </c>
      <c r="C4484" t="str">
        <f>VLOOKUP(B4484,Physicians!$A$1:$D$28,4,FALSE)</f>
        <v>Neurologist</v>
      </c>
      <c r="D4484" t="str">
        <f>VLOOKUP(B4484,Physicians!$A$1:$D$28,2,FALSE)</f>
        <v>Leslie</v>
      </c>
      <c r="E4484" t="str">
        <f>VLOOKUP(B4484,Physicians!$A$1:$D$28,3,FALSE)</f>
        <v>Winkle</v>
      </c>
      <c r="F4484" t="str">
        <f t="shared" si="70"/>
        <v>Leslie Winkle</v>
      </c>
    </row>
    <row r="4485" spans="1:6">
      <c r="A4485" s="13">
        <v>3992</v>
      </c>
      <c r="B4485" s="13">
        <v>18</v>
      </c>
      <c r="C4485" t="str">
        <f>VLOOKUP(B4485,Physicians!$A$1:$D$28,4,FALSE)</f>
        <v>Gerontologist</v>
      </c>
      <c r="D4485" t="str">
        <f>VLOOKUP(B4485,Physicians!$A$1:$D$28,2,FALSE)</f>
        <v>Yuri</v>
      </c>
      <c r="E4485" t="str">
        <f>VLOOKUP(B4485,Physicians!$A$1:$D$28,3,FALSE)</f>
        <v>Zhivago</v>
      </c>
      <c r="F4485" t="str">
        <f t="shared" si="70"/>
        <v>Yuri Zhivago</v>
      </c>
    </row>
    <row r="4486" spans="1:6">
      <c r="A4486" s="13">
        <v>3993</v>
      </c>
      <c r="B4486" s="13">
        <v>16</v>
      </c>
      <c r="C4486" t="str">
        <f>VLOOKUP(B4486,Physicians!$A$1:$D$28,4,FALSE)</f>
        <v>Gastroenterologist</v>
      </c>
      <c r="D4486" t="str">
        <f>VLOOKUP(B4486,Physicians!$A$1:$D$28,2,FALSE)</f>
        <v>Henry</v>
      </c>
      <c r="E4486" t="str">
        <f>VLOOKUP(B4486,Physicians!$A$1:$D$28,3,FALSE)</f>
        <v>Blake</v>
      </c>
      <c r="F4486" t="str">
        <f t="shared" si="70"/>
        <v>Henry Blake</v>
      </c>
    </row>
    <row r="4487" spans="1:6">
      <c r="A4487" s="13">
        <v>3993</v>
      </c>
      <c r="B4487" s="13">
        <v>1</v>
      </c>
      <c r="C4487" t="str">
        <f>VLOOKUP(B4487,Physicians!$A$1:$D$28,4,FALSE)</f>
        <v>Internist</v>
      </c>
      <c r="D4487" t="str">
        <f>VLOOKUP(B4487,Physicians!$A$1:$D$28,2,FALSE)</f>
        <v>Remy</v>
      </c>
      <c r="E4487" t="str">
        <f>VLOOKUP(B4487,Physicians!$A$1:$D$28,3,FALSE)</f>
        <v>Hadley</v>
      </c>
      <c r="F4487" t="str">
        <f t="shared" si="70"/>
        <v>Remy Hadley</v>
      </c>
    </row>
    <row r="4488" spans="1:6">
      <c r="A4488" s="13">
        <v>3994</v>
      </c>
      <c r="B4488" s="13">
        <v>21</v>
      </c>
      <c r="C4488" t="str">
        <f>VLOOKUP(B4488,Physicians!$A$1:$D$28,4,FALSE)</f>
        <v>Obstetrician/Gynecologist</v>
      </c>
      <c r="D4488" t="str">
        <f>VLOOKUP(B4488,Physicians!$A$1:$D$28,2,FALSE)</f>
        <v>Lisa</v>
      </c>
      <c r="E4488" t="str">
        <f>VLOOKUP(B4488,Physicians!$A$1:$D$28,3,FALSE)</f>
        <v>Cuddy</v>
      </c>
      <c r="F4488" t="str">
        <f t="shared" si="70"/>
        <v>Lisa Cuddy</v>
      </c>
    </row>
    <row r="4489" spans="1:6">
      <c r="A4489" s="13">
        <v>3994</v>
      </c>
      <c r="B4489" s="13">
        <v>22</v>
      </c>
      <c r="C4489" t="str">
        <f>VLOOKUP(B4489,Physicians!$A$1:$D$28,4,FALSE)</f>
        <v>Cardiologist</v>
      </c>
      <c r="D4489" t="str">
        <f>VLOOKUP(B4489,Physicians!$A$1:$D$28,2,FALSE)</f>
        <v>Simon</v>
      </c>
      <c r="E4489" t="str">
        <f>VLOOKUP(B4489,Physicians!$A$1:$D$28,3,FALSE)</f>
        <v>Tam</v>
      </c>
      <c r="F4489" t="str">
        <f t="shared" si="70"/>
        <v>Simon Tam</v>
      </c>
    </row>
    <row r="4490" spans="1:6">
      <c r="A4490" s="13">
        <v>3995</v>
      </c>
      <c r="B4490" s="13">
        <v>5</v>
      </c>
      <c r="C4490" t="str">
        <f>VLOOKUP(B4490,Physicians!$A$1:$D$28,4,FALSE)</f>
        <v>Gastroenterologist</v>
      </c>
      <c r="D4490" t="str">
        <f>VLOOKUP(B4490,Physicians!$A$1:$D$28,2,FALSE)</f>
        <v>Julius</v>
      </c>
      <c r="E4490" t="str">
        <f>VLOOKUP(B4490,Physicians!$A$1:$D$28,3,FALSE)</f>
        <v>Hibbert</v>
      </c>
      <c r="F4490" t="str">
        <f t="shared" si="70"/>
        <v>Julius Hibbert</v>
      </c>
    </row>
    <row r="4491" spans="1:6">
      <c r="A4491" s="13">
        <v>3996</v>
      </c>
      <c r="B4491" s="13">
        <v>13</v>
      </c>
      <c r="C4491" t="str">
        <f>VLOOKUP(B4491,Physicians!$A$1:$D$28,4,FALSE)</f>
        <v>Nuclear Medicine</v>
      </c>
      <c r="D4491" t="str">
        <f>VLOOKUP(B4491,Physicians!$A$1:$D$28,2,FALSE)</f>
        <v>Gregory</v>
      </c>
      <c r="E4491" t="str">
        <f>VLOOKUP(B4491,Physicians!$A$1:$D$28,3,FALSE)</f>
        <v>House</v>
      </c>
      <c r="F4491" t="str">
        <f t="shared" si="70"/>
        <v>Gregory House</v>
      </c>
    </row>
    <row r="4492" spans="1:6">
      <c r="A4492" s="13">
        <v>3996</v>
      </c>
      <c r="B4492" s="13">
        <v>27</v>
      </c>
      <c r="C4492" t="str">
        <f>VLOOKUP(B4492,Physicians!$A$1:$D$28,4,FALSE)</f>
        <v>Respirologist</v>
      </c>
      <c r="D4492" t="str">
        <f>VLOOKUP(B4492,Physicians!$A$1:$D$28,2,FALSE)</f>
        <v>Christine</v>
      </c>
      <c r="E4492" t="str">
        <f>VLOOKUP(B4492,Physicians!$A$1:$D$28,3,FALSE)</f>
        <v>Chapel</v>
      </c>
      <c r="F4492" t="str">
        <f t="shared" si="70"/>
        <v>Christine Chapel</v>
      </c>
    </row>
    <row r="4493" spans="1:6">
      <c r="A4493" s="13">
        <v>4000</v>
      </c>
      <c r="B4493" s="13">
        <v>17</v>
      </c>
      <c r="C4493" t="str">
        <f>VLOOKUP(B4493,Physicians!$A$1:$D$28,4,FALSE)</f>
        <v>Nuclear Medicine</v>
      </c>
      <c r="D4493" t="str">
        <f>VLOOKUP(B4493,Physicians!$A$1:$D$28,2,FALSE)</f>
        <v>Cristina</v>
      </c>
      <c r="E4493" t="str">
        <f>VLOOKUP(B4493,Physicians!$A$1:$D$28,3,FALSE)</f>
        <v>Yang</v>
      </c>
      <c r="F4493" t="str">
        <f t="shared" si="70"/>
        <v>Cristina Yang</v>
      </c>
    </row>
    <row r="4494" spans="1:6">
      <c r="A4494" s="13">
        <v>4001</v>
      </c>
      <c r="B4494" s="13">
        <v>12</v>
      </c>
      <c r="C4494" t="str">
        <f>VLOOKUP(B4494,Physicians!$A$1:$D$28,4,FALSE)</f>
        <v>Cardiovascular Surgeon</v>
      </c>
      <c r="D4494" t="str">
        <f>VLOOKUP(B4494,Physicians!$A$1:$D$28,2,FALSE)</f>
        <v>Abigail</v>
      </c>
      <c r="E4494" t="str">
        <f>VLOOKUP(B4494,Physicians!$A$1:$D$28,3,FALSE)</f>
        <v>Bartlet</v>
      </c>
      <c r="F4494" t="str">
        <f t="shared" si="70"/>
        <v>Abigail Bartlet</v>
      </c>
    </row>
    <row r="4495" spans="1:6">
      <c r="A4495" s="13">
        <v>4002</v>
      </c>
      <c r="B4495" s="13">
        <v>13</v>
      </c>
      <c r="C4495" t="str">
        <f>VLOOKUP(B4495,Physicians!$A$1:$D$28,4,FALSE)</f>
        <v>Nuclear Medicine</v>
      </c>
      <c r="D4495" t="str">
        <f>VLOOKUP(B4495,Physicians!$A$1:$D$28,2,FALSE)</f>
        <v>Gregory</v>
      </c>
      <c r="E4495" t="str">
        <f>VLOOKUP(B4495,Physicians!$A$1:$D$28,3,FALSE)</f>
        <v>House</v>
      </c>
      <c r="F4495" t="str">
        <f t="shared" si="70"/>
        <v>Gregory House</v>
      </c>
    </row>
    <row r="4496" spans="1:6">
      <c r="A4496" s="13">
        <v>4002</v>
      </c>
      <c r="B4496" s="13">
        <v>14</v>
      </c>
      <c r="C4496" t="str">
        <f>VLOOKUP(B4496,Physicians!$A$1:$D$28,4,FALSE)</f>
        <v>Gerontologist</v>
      </c>
      <c r="D4496" t="str">
        <f>VLOOKUP(B4496,Physicians!$A$1:$D$28,2,FALSE)</f>
        <v>Lilith</v>
      </c>
      <c r="E4496" t="str">
        <f>VLOOKUP(B4496,Physicians!$A$1:$D$28,3,FALSE)</f>
        <v>Sternin</v>
      </c>
      <c r="F4496" t="str">
        <f t="shared" si="70"/>
        <v>Lilith Sternin</v>
      </c>
    </row>
    <row r="4497" spans="1:6">
      <c r="A4497" s="13">
        <v>4003</v>
      </c>
      <c r="B4497" s="13">
        <v>27</v>
      </c>
      <c r="C4497" t="str">
        <f>VLOOKUP(B4497,Physicians!$A$1:$D$28,4,FALSE)</f>
        <v>Respirologist</v>
      </c>
      <c r="D4497" t="str">
        <f>VLOOKUP(B4497,Physicians!$A$1:$D$28,2,FALSE)</f>
        <v>Christine</v>
      </c>
      <c r="E4497" t="str">
        <f>VLOOKUP(B4497,Physicians!$A$1:$D$28,3,FALSE)</f>
        <v>Chapel</v>
      </c>
      <c r="F4497" t="str">
        <f t="shared" si="70"/>
        <v>Christine Chapel</v>
      </c>
    </row>
    <row r="4498" spans="1:6">
      <c r="A4498" s="13">
        <v>4007</v>
      </c>
      <c r="B4498" s="13">
        <v>4</v>
      </c>
      <c r="C4498" t="str">
        <f>VLOOKUP(B4498,Physicians!$A$1:$D$28,4,FALSE)</f>
        <v>Obstetrician/Gynecologist</v>
      </c>
      <c r="D4498" t="str">
        <f>VLOOKUP(B4498,Physicians!$A$1:$D$28,2,FALSE)</f>
        <v>Beverly</v>
      </c>
      <c r="E4498" t="str">
        <f>VLOOKUP(B4498,Physicians!$A$1:$D$28,3,FALSE)</f>
        <v>Crusher</v>
      </c>
      <c r="F4498" t="str">
        <f t="shared" si="70"/>
        <v>Beverly Crusher</v>
      </c>
    </row>
    <row r="4499" spans="1:6">
      <c r="A4499" s="13">
        <v>4008</v>
      </c>
      <c r="B4499" s="13">
        <v>20</v>
      </c>
      <c r="C4499" t="str">
        <f>VLOOKUP(B4499,Physicians!$A$1:$D$28,4,FALSE)</f>
        <v>General Surgeon</v>
      </c>
      <c r="D4499" t="str">
        <f>VLOOKUP(B4499,Physicians!$A$1:$D$28,2,FALSE)</f>
        <v>Rajesh</v>
      </c>
      <c r="E4499" t="str">
        <f>VLOOKUP(B4499,Physicians!$A$1:$D$28,3,FALSE)</f>
        <v>Koothrappali</v>
      </c>
      <c r="F4499" t="str">
        <f t="shared" si="70"/>
        <v>Rajesh Koothrappali</v>
      </c>
    </row>
    <row r="4500" spans="1:6">
      <c r="A4500" s="13">
        <v>4009</v>
      </c>
      <c r="B4500" s="13">
        <v>15</v>
      </c>
      <c r="C4500" t="str">
        <f>VLOOKUP(B4500,Physicians!$A$1:$D$28,4,FALSE)</f>
        <v>Urologist</v>
      </c>
      <c r="D4500" t="str">
        <f>VLOOKUP(B4500,Physicians!$A$1:$D$28,2,FALSE)</f>
        <v>Henry</v>
      </c>
      <c r="E4500" t="str">
        <f>VLOOKUP(B4500,Physicians!$A$1:$D$28,3,FALSE)</f>
        <v>Higgins</v>
      </c>
      <c r="F4500" t="str">
        <f t="shared" si="70"/>
        <v>Henry Higgins</v>
      </c>
    </row>
    <row r="4501" spans="1:6">
      <c r="A4501" s="13">
        <v>4010</v>
      </c>
      <c r="B4501" s="13">
        <v>21</v>
      </c>
      <c r="C4501" t="str">
        <f>VLOOKUP(B4501,Physicians!$A$1:$D$28,4,FALSE)</f>
        <v>Obstetrician/Gynecologist</v>
      </c>
      <c r="D4501" t="str">
        <f>VLOOKUP(B4501,Physicians!$A$1:$D$28,2,FALSE)</f>
        <v>Lisa</v>
      </c>
      <c r="E4501" t="str">
        <f>VLOOKUP(B4501,Physicians!$A$1:$D$28,3,FALSE)</f>
        <v>Cuddy</v>
      </c>
      <c r="F4501" t="str">
        <f t="shared" si="70"/>
        <v>Lisa Cuddy</v>
      </c>
    </row>
    <row r="4502" spans="1:6">
      <c r="A4502" s="13">
        <v>4011</v>
      </c>
      <c r="B4502" s="13">
        <v>15</v>
      </c>
      <c r="C4502" t="str">
        <f>VLOOKUP(B4502,Physicians!$A$1:$D$28,4,FALSE)</f>
        <v>Urologist</v>
      </c>
      <c r="D4502" t="str">
        <f>VLOOKUP(B4502,Physicians!$A$1:$D$28,2,FALSE)</f>
        <v>Henry</v>
      </c>
      <c r="E4502" t="str">
        <f>VLOOKUP(B4502,Physicians!$A$1:$D$28,3,FALSE)</f>
        <v>Higgins</v>
      </c>
      <c r="F4502" t="str">
        <f t="shared" si="70"/>
        <v>Henry Higgins</v>
      </c>
    </row>
    <row r="4503" spans="1:6">
      <c r="A4503" s="13">
        <v>4011</v>
      </c>
      <c r="B4503" s="13">
        <v>24</v>
      </c>
      <c r="C4503" t="str">
        <f>VLOOKUP(B4503,Physicians!$A$1:$D$28,4,FALSE)</f>
        <v>Neurologist</v>
      </c>
      <c r="D4503" t="str">
        <f>VLOOKUP(B4503,Physicians!$A$1:$D$28,2,FALSE)</f>
        <v>Katherine</v>
      </c>
      <c r="E4503" t="str">
        <f>VLOOKUP(B4503,Physicians!$A$1:$D$28,3,FALSE)</f>
        <v>Pulaski</v>
      </c>
      <c r="F4503" t="str">
        <f t="shared" si="70"/>
        <v>Katherine Pulaski</v>
      </c>
    </row>
    <row r="4504" spans="1:6">
      <c r="A4504" s="13">
        <v>4012</v>
      </c>
      <c r="B4504" s="13">
        <v>14</v>
      </c>
      <c r="C4504" t="str">
        <f>VLOOKUP(B4504,Physicians!$A$1:$D$28,4,FALSE)</f>
        <v>Gerontologist</v>
      </c>
      <c r="D4504" t="str">
        <f>VLOOKUP(B4504,Physicians!$A$1:$D$28,2,FALSE)</f>
        <v>Lilith</v>
      </c>
      <c r="E4504" t="str">
        <f>VLOOKUP(B4504,Physicians!$A$1:$D$28,3,FALSE)</f>
        <v>Sternin</v>
      </c>
      <c r="F4504" t="str">
        <f t="shared" si="70"/>
        <v>Lilith Sternin</v>
      </c>
    </row>
    <row r="4505" spans="1:6">
      <c r="A4505" s="13">
        <v>4015</v>
      </c>
      <c r="B4505" s="13">
        <v>15</v>
      </c>
      <c r="C4505" t="str">
        <f>VLOOKUP(B4505,Physicians!$A$1:$D$28,4,FALSE)</f>
        <v>Urologist</v>
      </c>
      <c r="D4505" t="str">
        <f>VLOOKUP(B4505,Physicians!$A$1:$D$28,2,FALSE)</f>
        <v>Henry</v>
      </c>
      <c r="E4505" t="str">
        <f>VLOOKUP(B4505,Physicians!$A$1:$D$28,3,FALSE)</f>
        <v>Higgins</v>
      </c>
      <c r="F4505" t="str">
        <f t="shared" si="70"/>
        <v>Henry Higgins</v>
      </c>
    </row>
    <row r="4506" spans="1:6">
      <c r="A4506" s="13">
        <v>4016</v>
      </c>
      <c r="B4506" s="13">
        <v>10</v>
      </c>
      <c r="C4506" t="str">
        <f>VLOOKUP(B4506,Physicians!$A$1:$D$28,4,FALSE)</f>
        <v>Orthopaedic Surgeon</v>
      </c>
      <c r="D4506" t="str">
        <f>VLOOKUP(B4506,Physicians!$A$1:$D$28,2,FALSE)</f>
        <v>Dana</v>
      </c>
      <c r="E4506" t="str">
        <f>VLOOKUP(B4506,Physicians!$A$1:$D$28,3,FALSE)</f>
        <v>Scully</v>
      </c>
      <c r="F4506" t="str">
        <f t="shared" si="70"/>
        <v>Dana Scully</v>
      </c>
    </row>
    <row r="4507" spans="1:6">
      <c r="A4507" s="13">
        <v>4016</v>
      </c>
      <c r="B4507" s="13">
        <v>4</v>
      </c>
      <c r="C4507" t="str">
        <f>VLOOKUP(B4507,Physicians!$A$1:$D$28,4,FALSE)</f>
        <v>Obstetrician/Gynecologist</v>
      </c>
      <c r="D4507" t="str">
        <f>VLOOKUP(B4507,Physicians!$A$1:$D$28,2,FALSE)</f>
        <v>Beverly</v>
      </c>
      <c r="E4507" t="str">
        <f>VLOOKUP(B4507,Physicians!$A$1:$D$28,3,FALSE)</f>
        <v>Crusher</v>
      </c>
      <c r="F4507" t="str">
        <f t="shared" si="70"/>
        <v>Beverly Crusher</v>
      </c>
    </row>
    <row r="4508" spans="1:6">
      <c r="A4508" s="13">
        <v>4017</v>
      </c>
      <c r="B4508" s="13">
        <v>1</v>
      </c>
      <c r="C4508" t="str">
        <f>VLOOKUP(B4508,Physicians!$A$1:$D$28,4,FALSE)</f>
        <v>Internist</v>
      </c>
      <c r="D4508" t="str">
        <f>VLOOKUP(B4508,Physicians!$A$1:$D$28,2,FALSE)</f>
        <v>Remy</v>
      </c>
      <c r="E4508" t="str">
        <f>VLOOKUP(B4508,Physicians!$A$1:$D$28,3,FALSE)</f>
        <v>Hadley</v>
      </c>
      <c r="F4508" t="str">
        <f t="shared" si="70"/>
        <v>Remy Hadley</v>
      </c>
    </row>
    <row r="4509" spans="1:6">
      <c r="A4509" s="13">
        <v>4017</v>
      </c>
      <c r="B4509" s="13">
        <v>27</v>
      </c>
      <c r="C4509" t="str">
        <f>VLOOKUP(B4509,Physicians!$A$1:$D$28,4,FALSE)</f>
        <v>Respirologist</v>
      </c>
      <c r="D4509" t="str">
        <f>VLOOKUP(B4509,Physicians!$A$1:$D$28,2,FALSE)</f>
        <v>Christine</v>
      </c>
      <c r="E4509" t="str">
        <f>VLOOKUP(B4509,Physicians!$A$1:$D$28,3,FALSE)</f>
        <v>Chapel</v>
      </c>
      <c r="F4509" t="str">
        <f t="shared" si="70"/>
        <v>Christine Chapel</v>
      </c>
    </row>
    <row r="4510" spans="1:6">
      <c r="A4510" s="13">
        <v>4018</v>
      </c>
      <c r="B4510" s="13">
        <v>18</v>
      </c>
      <c r="C4510" t="str">
        <f>VLOOKUP(B4510,Physicians!$A$1:$D$28,4,FALSE)</f>
        <v>Gerontologist</v>
      </c>
      <c r="D4510" t="str">
        <f>VLOOKUP(B4510,Physicians!$A$1:$D$28,2,FALSE)</f>
        <v>Yuri</v>
      </c>
      <c r="E4510" t="str">
        <f>VLOOKUP(B4510,Physicians!$A$1:$D$28,3,FALSE)</f>
        <v>Zhivago</v>
      </c>
      <c r="F4510" t="str">
        <f t="shared" si="70"/>
        <v>Yuri Zhivago</v>
      </c>
    </row>
    <row r="4511" spans="1:6">
      <c r="A4511" s="13">
        <v>4019</v>
      </c>
      <c r="B4511" s="13">
        <v>7</v>
      </c>
      <c r="C4511" t="str">
        <f>VLOOKUP(B4511,Physicians!$A$1:$D$28,4,FALSE)</f>
        <v>Oncologist</v>
      </c>
      <c r="D4511" t="str">
        <f>VLOOKUP(B4511,Physicians!$A$1:$D$28,2,FALSE)</f>
        <v>Leonard</v>
      </c>
      <c r="E4511" t="str">
        <f>VLOOKUP(B4511,Physicians!$A$1:$D$28,3,FALSE)</f>
        <v>Hofstadter</v>
      </c>
      <c r="F4511" t="str">
        <f t="shared" si="70"/>
        <v>Leonard Hofstadter</v>
      </c>
    </row>
    <row r="4512" spans="1:6">
      <c r="A4512" s="13">
        <v>4020</v>
      </c>
      <c r="B4512" s="13">
        <v>12</v>
      </c>
      <c r="C4512" t="str">
        <f>VLOOKUP(B4512,Physicians!$A$1:$D$28,4,FALSE)</f>
        <v>Cardiovascular Surgeon</v>
      </c>
      <c r="D4512" t="str">
        <f>VLOOKUP(B4512,Physicians!$A$1:$D$28,2,FALSE)</f>
        <v>Abigail</v>
      </c>
      <c r="E4512" t="str">
        <f>VLOOKUP(B4512,Physicians!$A$1:$D$28,3,FALSE)</f>
        <v>Bartlet</v>
      </c>
      <c r="F4512" t="str">
        <f t="shared" si="70"/>
        <v>Abigail Bartlet</v>
      </c>
    </row>
    <row r="4513" spans="1:6">
      <c r="A4513" s="13">
        <v>4020</v>
      </c>
      <c r="B4513" s="13">
        <v>11</v>
      </c>
      <c r="C4513" t="str">
        <f>VLOOKUP(B4513,Physicians!$A$1:$D$28,4,FALSE)</f>
        <v>Respirologist</v>
      </c>
      <c r="D4513" t="str">
        <f>VLOOKUP(B4513,Physicians!$A$1:$D$28,2,FALSE)</f>
        <v>Benjamin</v>
      </c>
      <c r="E4513" t="str">
        <f>VLOOKUP(B4513,Physicians!$A$1:$D$28,3,FALSE)</f>
        <v>Pierce</v>
      </c>
      <c r="F4513" t="str">
        <f t="shared" si="70"/>
        <v>Benjamin Pierce</v>
      </c>
    </row>
    <row r="4514" spans="1:6">
      <c r="A4514" s="13">
        <v>4021</v>
      </c>
      <c r="B4514" s="13">
        <v>11</v>
      </c>
      <c r="C4514" t="str">
        <f>VLOOKUP(B4514,Physicians!$A$1:$D$28,4,FALSE)</f>
        <v>Respirologist</v>
      </c>
      <c r="D4514" t="str">
        <f>VLOOKUP(B4514,Physicians!$A$1:$D$28,2,FALSE)</f>
        <v>Benjamin</v>
      </c>
      <c r="E4514" t="str">
        <f>VLOOKUP(B4514,Physicians!$A$1:$D$28,3,FALSE)</f>
        <v>Pierce</v>
      </c>
      <c r="F4514" t="str">
        <f t="shared" si="70"/>
        <v>Benjamin Pierce</v>
      </c>
    </row>
    <row r="4515" spans="1:6">
      <c r="A4515" s="13">
        <v>4021</v>
      </c>
      <c r="B4515" s="13">
        <v>4</v>
      </c>
      <c r="C4515" t="str">
        <f>VLOOKUP(B4515,Physicians!$A$1:$D$28,4,FALSE)</f>
        <v>Obstetrician/Gynecologist</v>
      </c>
      <c r="D4515" t="str">
        <f>VLOOKUP(B4515,Physicians!$A$1:$D$28,2,FALSE)</f>
        <v>Beverly</v>
      </c>
      <c r="E4515" t="str">
        <f>VLOOKUP(B4515,Physicians!$A$1:$D$28,3,FALSE)</f>
        <v>Crusher</v>
      </c>
      <c r="F4515" t="str">
        <f t="shared" si="70"/>
        <v>Beverly Crusher</v>
      </c>
    </row>
    <row r="4516" spans="1:6">
      <c r="A4516" s="13">
        <v>4022</v>
      </c>
      <c r="B4516" s="13">
        <v>1</v>
      </c>
      <c r="C4516" t="str">
        <f>VLOOKUP(B4516,Physicians!$A$1:$D$28,4,FALSE)</f>
        <v>Internist</v>
      </c>
      <c r="D4516" t="str">
        <f>VLOOKUP(B4516,Physicians!$A$1:$D$28,2,FALSE)</f>
        <v>Remy</v>
      </c>
      <c r="E4516" t="str">
        <f>VLOOKUP(B4516,Physicians!$A$1:$D$28,3,FALSE)</f>
        <v>Hadley</v>
      </c>
      <c r="F4516" t="str">
        <f t="shared" si="70"/>
        <v>Remy Hadley</v>
      </c>
    </row>
    <row r="4517" spans="1:6">
      <c r="A4517" s="13">
        <v>4022</v>
      </c>
      <c r="B4517" s="13">
        <v>3</v>
      </c>
      <c r="C4517" t="str">
        <f>VLOOKUP(B4517,Physicians!$A$1:$D$28,4,FALSE)</f>
        <v>General Surgeon</v>
      </c>
      <c r="D4517" t="str">
        <f>VLOOKUP(B4517,Physicians!$A$1:$D$28,2,FALSE)</f>
        <v>Samantha</v>
      </c>
      <c r="E4517" t="str">
        <f>VLOOKUP(B4517,Physicians!$A$1:$D$28,3,FALSE)</f>
        <v>Carter</v>
      </c>
      <c r="F4517" t="str">
        <f t="shared" si="70"/>
        <v>Samantha Carter</v>
      </c>
    </row>
    <row r="4518" spans="1:6">
      <c r="A4518" s="13">
        <v>4023</v>
      </c>
      <c r="B4518" s="13">
        <v>5</v>
      </c>
      <c r="C4518" t="str">
        <f>VLOOKUP(B4518,Physicians!$A$1:$D$28,4,FALSE)</f>
        <v>Gastroenterologist</v>
      </c>
      <c r="D4518" t="str">
        <f>VLOOKUP(B4518,Physicians!$A$1:$D$28,2,FALSE)</f>
        <v>Julius</v>
      </c>
      <c r="E4518" t="str">
        <f>VLOOKUP(B4518,Physicians!$A$1:$D$28,3,FALSE)</f>
        <v>Hibbert</v>
      </c>
      <c r="F4518" t="str">
        <f t="shared" si="70"/>
        <v>Julius Hibbert</v>
      </c>
    </row>
    <row r="4519" spans="1:6">
      <c r="A4519" s="13">
        <v>4023</v>
      </c>
      <c r="B4519" s="13">
        <v>3</v>
      </c>
      <c r="C4519" t="str">
        <f>VLOOKUP(B4519,Physicians!$A$1:$D$28,4,FALSE)</f>
        <v>General Surgeon</v>
      </c>
      <c r="D4519" t="str">
        <f>VLOOKUP(B4519,Physicians!$A$1:$D$28,2,FALSE)</f>
        <v>Samantha</v>
      </c>
      <c r="E4519" t="str">
        <f>VLOOKUP(B4519,Physicians!$A$1:$D$28,3,FALSE)</f>
        <v>Carter</v>
      </c>
      <c r="F4519" t="str">
        <f t="shared" si="70"/>
        <v>Samantha Carter</v>
      </c>
    </row>
    <row r="4520" spans="1:6">
      <c r="A4520" s="13">
        <v>4024</v>
      </c>
      <c r="B4520" s="13">
        <v>22</v>
      </c>
      <c r="C4520" t="str">
        <f>VLOOKUP(B4520,Physicians!$A$1:$D$28,4,FALSE)</f>
        <v>Cardiologist</v>
      </c>
      <c r="D4520" t="str">
        <f>VLOOKUP(B4520,Physicians!$A$1:$D$28,2,FALSE)</f>
        <v>Simon</v>
      </c>
      <c r="E4520" t="str">
        <f>VLOOKUP(B4520,Physicians!$A$1:$D$28,3,FALSE)</f>
        <v>Tam</v>
      </c>
      <c r="F4520" t="str">
        <f t="shared" si="70"/>
        <v>Simon Tam</v>
      </c>
    </row>
    <row r="4521" spans="1:6">
      <c r="A4521" s="13">
        <v>4024</v>
      </c>
      <c r="B4521" s="13">
        <v>9</v>
      </c>
      <c r="C4521" t="str">
        <f>VLOOKUP(B4521,Physicians!$A$1:$D$28,4,FALSE)</f>
        <v>Neurologist</v>
      </c>
      <c r="D4521" t="str">
        <f>VLOOKUP(B4521,Physicians!$A$1:$D$28,2,FALSE)</f>
        <v>Leslie</v>
      </c>
      <c r="E4521" t="str">
        <f>VLOOKUP(B4521,Physicians!$A$1:$D$28,3,FALSE)</f>
        <v>Winkle</v>
      </c>
      <c r="F4521" t="str">
        <f t="shared" si="70"/>
        <v>Leslie Winkle</v>
      </c>
    </row>
    <row r="4522" spans="1:6">
      <c r="A4522" s="13">
        <v>4025</v>
      </c>
      <c r="B4522" s="13">
        <v>7</v>
      </c>
      <c r="C4522" t="str">
        <f>VLOOKUP(B4522,Physicians!$A$1:$D$28,4,FALSE)</f>
        <v>Oncologist</v>
      </c>
      <c r="D4522" t="str">
        <f>VLOOKUP(B4522,Physicians!$A$1:$D$28,2,FALSE)</f>
        <v>Leonard</v>
      </c>
      <c r="E4522" t="str">
        <f>VLOOKUP(B4522,Physicians!$A$1:$D$28,3,FALSE)</f>
        <v>Hofstadter</v>
      </c>
      <c r="F4522" t="str">
        <f t="shared" si="70"/>
        <v>Leonard Hofstadter</v>
      </c>
    </row>
    <row r="4523" spans="1:6">
      <c r="A4523" s="13">
        <v>4025</v>
      </c>
      <c r="B4523" s="13">
        <v>3</v>
      </c>
      <c r="C4523" t="str">
        <f>VLOOKUP(B4523,Physicians!$A$1:$D$28,4,FALSE)</f>
        <v>General Surgeon</v>
      </c>
      <c r="D4523" t="str">
        <f>VLOOKUP(B4523,Physicians!$A$1:$D$28,2,FALSE)</f>
        <v>Samantha</v>
      </c>
      <c r="E4523" t="str">
        <f>VLOOKUP(B4523,Physicians!$A$1:$D$28,3,FALSE)</f>
        <v>Carter</v>
      </c>
      <c r="F4523" t="str">
        <f t="shared" si="70"/>
        <v>Samantha Carter</v>
      </c>
    </row>
    <row r="4524" spans="1:6">
      <c r="A4524" s="13">
        <v>4026</v>
      </c>
      <c r="B4524" s="13">
        <v>1</v>
      </c>
      <c r="C4524" t="str">
        <f>VLOOKUP(B4524,Physicians!$A$1:$D$28,4,FALSE)</f>
        <v>Internist</v>
      </c>
      <c r="D4524" t="str">
        <f>VLOOKUP(B4524,Physicians!$A$1:$D$28,2,FALSE)</f>
        <v>Remy</v>
      </c>
      <c r="E4524" t="str">
        <f>VLOOKUP(B4524,Physicians!$A$1:$D$28,3,FALSE)</f>
        <v>Hadley</v>
      </c>
      <c r="F4524" t="str">
        <f t="shared" si="70"/>
        <v>Remy Hadley</v>
      </c>
    </row>
    <row r="4525" spans="1:6">
      <c r="A4525" s="13">
        <v>4027</v>
      </c>
      <c r="B4525" s="13">
        <v>1</v>
      </c>
      <c r="C4525" t="str">
        <f>VLOOKUP(B4525,Physicians!$A$1:$D$28,4,FALSE)</f>
        <v>Internist</v>
      </c>
      <c r="D4525" t="str">
        <f>VLOOKUP(B4525,Physicians!$A$1:$D$28,2,FALSE)</f>
        <v>Remy</v>
      </c>
      <c r="E4525" t="str">
        <f>VLOOKUP(B4525,Physicians!$A$1:$D$28,3,FALSE)</f>
        <v>Hadley</v>
      </c>
      <c r="F4525" t="str">
        <f t="shared" si="70"/>
        <v>Remy Hadley</v>
      </c>
    </row>
    <row r="4526" spans="1:6">
      <c r="A4526" s="13">
        <v>4027</v>
      </c>
      <c r="B4526" s="13">
        <v>25</v>
      </c>
      <c r="C4526" t="str">
        <f>VLOOKUP(B4526,Physicians!$A$1:$D$28,4,FALSE)</f>
        <v>Psychiatrist</v>
      </c>
      <c r="D4526" t="str">
        <f>VLOOKUP(B4526,Physicians!$A$1:$D$28,2,FALSE)</f>
        <v>Allison</v>
      </c>
      <c r="E4526" t="str">
        <f>VLOOKUP(B4526,Physicians!$A$1:$D$28,3,FALSE)</f>
        <v>Cameron</v>
      </c>
      <c r="F4526" t="str">
        <f t="shared" si="70"/>
        <v>Allison Cameron</v>
      </c>
    </row>
    <row r="4527" spans="1:6">
      <c r="A4527" s="13">
        <v>4029</v>
      </c>
      <c r="B4527" s="13">
        <v>25</v>
      </c>
      <c r="C4527" t="str">
        <f>VLOOKUP(B4527,Physicians!$A$1:$D$28,4,FALSE)</f>
        <v>Psychiatrist</v>
      </c>
      <c r="D4527" t="str">
        <f>VLOOKUP(B4527,Physicians!$A$1:$D$28,2,FALSE)</f>
        <v>Allison</v>
      </c>
      <c r="E4527" t="str">
        <f>VLOOKUP(B4527,Physicians!$A$1:$D$28,3,FALSE)</f>
        <v>Cameron</v>
      </c>
      <c r="F4527" t="str">
        <f t="shared" si="70"/>
        <v>Allison Cameron</v>
      </c>
    </row>
    <row r="4528" spans="1:6">
      <c r="A4528" s="13">
        <v>4029</v>
      </c>
      <c r="B4528" s="13">
        <v>13</v>
      </c>
      <c r="C4528" t="str">
        <f>VLOOKUP(B4528,Physicians!$A$1:$D$28,4,FALSE)</f>
        <v>Nuclear Medicine</v>
      </c>
      <c r="D4528" t="str">
        <f>VLOOKUP(B4528,Physicians!$A$1:$D$28,2,FALSE)</f>
        <v>Gregory</v>
      </c>
      <c r="E4528" t="str">
        <f>VLOOKUP(B4528,Physicians!$A$1:$D$28,3,FALSE)</f>
        <v>House</v>
      </c>
      <c r="F4528" t="str">
        <f t="shared" si="70"/>
        <v>Gregory House</v>
      </c>
    </row>
    <row r="4529" spans="1:6">
      <c r="A4529" s="13">
        <v>4030</v>
      </c>
      <c r="B4529" s="13">
        <v>14</v>
      </c>
      <c r="C4529" t="str">
        <f>VLOOKUP(B4529,Physicians!$A$1:$D$28,4,FALSE)</f>
        <v>Gerontologist</v>
      </c>
      <c r="D4529" t="str">
        <f>VLOOKUP(B4529,Physicians!$A$1:$D$28,2,FALSE)</f>
        <v>Lilith</v>
      </c>
      <c r="E4529" t="str">
        <f>VLOOKUP(B4529,Physicians!$A$1:$D$28,3,FALSE)</f>
        <v>Sternin</v>
      </c>
      <c r="F4529" t="str">
        <f t="shared" si="70"/>
        <v>Lilith Sternin</v>
      </c>
    </row>
    <row r="4530" spans="1:6">
      <c r="A4530" s="13">
        <v>4033</v>
      </c>
      <c r="B4530" s="13">
        <v>23</v>
      </c>
      <c r="C4530" t="str">
        <f>VLOOKUP(B4530,Physicians!$A$1:$D$28,4,FALSE)</f>
        <v>Pediatrician</v>
      </c>
      <c r="D4530" t="str">
        <f>VLOOKUP(B4530,Physicians!$A$1:$D$28,2,FALSE)</f>
        <v>Doogie</v>
      </c>
      <c r="E4530" t="str">
        <f>VLOOKUP(B4530,Physicians!$A$1:$D$28,3,FALSE)</f>
        <v>Howser</v>
      </c>
      <c r="F4530" t="str">
        <f t="shared" si="70"/>
        <v>Doogie Howser</v>
      </c>
    </row>
    <row r="4531" spans="1:6">
      <c r="A4531" s="13">
        <v>4034</v>
      </c>
      <c r="B4531" s="13">
        <v>12</v>
      </c>
      <c r="C4531" t="str">
        <f>VLOOKUP(B4531,Physicians!$A$1:$D$28,4,FALSE)</f>
        <v>Cardiovascular Surgeon</v>
      </c>
      <c r="D4531" t="str">
        <f>VLOOKUP(B4531,Physicians!$A$1:$D$28,2,FALSE)</f>
        <v>Abigail</v>
      </c>
      <c r="E4531" t="str">
        <f>VLOOKUP(B4531,Physicians!$A$1:$D$28,3,FALSE)</f>
        <v>Bartlet</v>
      </c>
      <c r="F4531" t="str">
        <f t="shared" si="70"/>
        <v>Abigail Bartlet</v>
      </c>
    </row>
    <row r="4532" spans="1:6">
      <c r="A4532" s="13">
        <v>4035</v>
      </c>
      <c r="B4532" s="13">
        <v>11</v>
      </c>
      <c r="C4532" t="str">
        <f>VLOOKUP(B4532,Physicians!$A$1:$D$28,4,FALSE)</f>
        <v>Respirologist</v>
      </c>
      <c r="D4532" t="str">
        <f>VLOOKUP(B4532,Physicians!$A$1:$D$28,2,FALSE)</f>
        <v>Benjamin</v>
      </c>
      <c r="E4532" t="str">
        <f>VLOOKUP(B4532,Physicians!$A$1:$D$28,3,FALSE)</f>
        <v>Pierce</v>
      </c>
      <c r="F4532" t="str">
        <f t="shared" si="70"/>
        <v>Benjamin Pierce</v>
      </c>
    </row>
    <row r="4533" spans="1:6">
      <c r="A4533" s="13">
        <v>4036</v>
      </c>
      <c r="B4533" s="13">
        <v>4</v>
      </c>
      <c r="C4533" t="str">
        <f>VLOOKUP(B4533,Physicians!$A$1:$D$28,4,FALSE)</f>
        <v>Obstetrician/Gynecologist</v>
      </c>
      <c r="D4533" t="str">
        <f>VLOOKUP(B4533,Physicians!$A$1:$D$28,2,FALSE)</f>
        <v>Beverly</v>
      </c>
      <c r="E4533" t="str">
        <f>VLOOKUP(B4533,Physicians!$A$1:$D$28,3,FALSE)</f>
        <v>Crusher</v>
      </c>
      <c r="F4533" t="str">
        <f t="shared" si="70"/>
        <v>Beverly Crusher</v>
      </c>
    </row>
    <row r="4534" spans="1:6">
      <c r="A4534" s="13">
        <v>4036</v>
      </c>
      <c r="B4534" s="13">
        <v>3</v>
      </c>
      <c r="C4534" t="str">
        <f>VLOOKUP(B4534,Physicians!$A$1:$D$28,4,FALSE)</f>
        <v>General Surgeon</v>
      </c>
      <c r="D4534" t="str">
        <f>VLOOKUP(B4534,Physicians!$A$1:$D$28,2,FALSE)</f>
        <v>Samantha</v>
      </c>
      <c r="E4534" t="str">
        <f>VLOOKUP(B4534,Physicians!$A$1:$D$28,3,FALSE)</f>
        <v>Carter</v>
      </c>
      <c r="F4534" t="str">
        <f t="shared" si="70"/>
        <v>Samantha Carter</v>
      </c>
    </row>
    <row r="4535" spans="1:6">
      <c r="A4535" s="13">
        <v>4037</v>
      </c>
      <c r="B4535" s="13">
        <v>5</v>
      </c>
      <c r="C4535" t="str">
        <f>VLOOKUP(B4535,Physicians!$A$1:$D$28,4,FALSE)</f>
        <v>Gastroenterologist</v>
      </c>
      <c r="D4535" t="str">
        <f>VLOOKUP(B4535,Physicians!$A$1:$D$28,2,FALSE)</f>
        <v>Julius</v>
      </c>
      <c r="E4535" t="str">
        <f>VLOOKUP(B4535,Physicians!$A$1:$D$28,3,FALSE)</f>
        <v>Hibbert</v>
      </c>
      <c r="F4535" t="str">
        <f t="shared" si="70"/>
        <v>Julius Hibbert</v>
      </c>
    </row>
    <row r="4536" spans="1:6">
      <c r="A4536" s="13">
        <v>4037</v>
      </c>
      <c r="B4536" s="13">
        <v>24</v>
      </c>
      <c r="C4536" t="str">
        <f>VLOOKUP(B4536,Physicians!$A$1:$D$28,4,FALSE)</f>
        <v>Neurologist</v>
      </c>
      <c r="D4536" t="str">
        <f>VLOOKUP(B4536,Physicians!$A$1:$D$28,2,FALSE)</f>
        <v>Katherine</v>
      </c>
      <c r="E4536" t="str">
        <f>VLOOKUP(B4536,Physicians!$A$1:$D$28,3,FALSE)</f>
        <v>Pulaski</v>
      </c>
      <c r="F4536" t="str">
        <f t="shared" si="70"/>
        <v>Katherine Pulaski</v>
      </c>
    </row>
    <row r="4537" spans="1:6">
      <c r="A4537" s="13">
        <v>4039</v>
      </c>
      <c r="B4537" s="13">
        <v>11</v>
      </c>
      <c r="C4537" t="str">
        <f>VLOOKUP(B4537,Physicians!$A$1:$D$28,4,FALSE)</f>
        <v>Respirologist</v>
      </c>
      <c r="D4537" t="str">
        <f>VLOOKUP(B4537,Physicians!$A$1:$D$28,2,FALSE)</f>
        <v>Benjamin</v>
      </c>
      <c r="E4537" t="str">
        <f>VLOOKUP(B4537,Physicians!$A$1:$D$28,3,FALSE)</f>
        <v>Pierce</v>
      </c>
      <c r="F4537" t="str">
        <f t="shared" si="70"/>
        <v>Benjamin Pierce</v>
      </c>
    </row>
    <row r="4538" spans="1:6">
      <c r="A4538" s="13">
        <v>4039</v>
      </c>
      <c r="B4538" s="13">
        <v>19</v>
      </c>
      <c r="C4538" t="str">
        <f>VLOOKUP(B4538,Physicians!$A$1:$D$28,4,FALSE)</f>
        <v>Oncologist</v>
      </c>
      <c r="D4538" t="str">
        <f>VLOOKUP(B4538,Physicians!$A$1:$D$28,2,FALSE)</f>
        <v>Henry</v>
      </c>
      <c r="E4538" t="str">
        <f>VLOOKUP(B4538,Physicians!$A$1:$D$28,3,FALSE)</f>
        <v>Jones</v>
      </c>
      <c r="F4538" t="str">
        <f t="shared" si="70"/>
        <v>Henry Jones</v>
      </c>
    </row>
    <row r="4539" spans="1:6">
      <c r="A4539" s="13">
        <v>4042</v>
      </c>
      <c r="B4539" s="13">
        <v>3</v>
      </c>
      <c r="C4539" t="str">
        <f>VLOOKUP(B4539,Physicians!$A$1:$D$28,4,FALSE)</f>
        <v>General Surgeon</v>
      </c>
      <c r="D4539" t="str">
        <f>VLOOKUP(B4539,Physicians!$A$1:$D$28,2,FALSE)</f>
        <v>Samantha</v>
      </c>
      <c r="E4539" t="str">
        <f>VLOOKUP(B4539,Physicians!$A$1:$D$28,3,FALSE)</f>
        <v>Carter</v>
      </c>
      <c r="F4539" t="str">
        <f t="shared" si="70"/>
        <v>Samantha Carter</v>
      </c>
    </row>
    <row r="4540" spans="1:6">
      <c r="A4540" s="13">
        <v>4044</v>
      </c>
      <c r="B4540" s="13">
        <v>2</v>
      </c>
      <c r="C4540" t="str">
        <f>VLOOKUP(B4540,Physicians!$A$1:$D$28,4,FALSE)</f>
        <v>Cardiologist</v>
      </c>
      <c r="D4540" t="str">
        <f>VLOOKUP(B4540,Physicians!$A$1:$D$28,2,FALSE)</f>
        <v>Emmett</v>
      </c>
      <c r="E4540" t="str">
        <f>VLOOKUP(B4540,Physicians!$A$1:$D$28,3,FALSE)</f>
        <v>Brown</v>
      </c>
      <c r="F4540" t="str">
        <f t="shared" si="70"/>
        <v>Emmett Brown</v>
      </c>
    </row>
    <row r="4541" spans="1:6">
      <c r="A4541" s="13">
        <v>4045</v>
      </c>
      <c r="B4541" s="13">
        <v>17</v>
      </c>
      <c r="C4541" t="str">
        <f>VLOOKUP(B4541,Physicians!$A$1:$D$28,4,FALSE)</f>
        <v>Nuclear Medicine</v>
      </c>
      <c r="D4541" t="str">
        <f>VLOOKUP(B4541,Physicians!$A$1:$D$28,2,FALSE)</f>
        <v>Cristina</v>
      </c>
      <c r="E4541" t="str">
        <f>VLOOKUP(B4541,Physicians!$A$1:$D$28,3,FALSE)</f>
        <v>Yang</v>
      </c>
      <c r="F4541" t="str">
        <f t="shared" si="70"/>
        <v>Cristina Yang</v>
      </c>
    </row>
    <row r="4542" spans="1:6">
      <c r="A4542" s="13">
        <v>4046</v>
      </c>
      <c r="B4542" s="13">
        <v>27</v>
      </c>
      <c r="C4542" t="str">
        <f>VLOOKUP(B4542,Physicians!$A$1:$D$28,4,FALSE)</f>
        <v>Respirologist</v>
      </c>
      <c r="D4542" t="str">
        <f>VLOOKUP(B4542,Physicians!$A$1:$D$28,2,FALSE)</f>
        <v>Christine</v>
      </c>
      <c r="E4542" t="str">
        <f>VLOOKUP(B4542,Physicians!$A$1:$D$28,3,FALSE)</f>
        <v>Chapel</v>
      </c>
      <c r="F4542" t="str">
        <f t="shared" si="70"/>
        <v>Christine Chapel</v>
      </c>
    </row>
    <row r="4543" spans="1:6">
      <c r="A4543" s="13">
        <v>4047</v>
      </c>
      <c r="B4543" s="13">
        <v>3</v>
      </c>
      <c r="C4543" t="str">
        <f>VLOOKUP(B4543,Physicians!$A$1:$D$28,4,FALSE)</f>
        <v>General Surgeon</v>
      </c>
      <c r="D4543" t="str">
        <f>VLOOKUP(B4543,Physicians!$A$1:$D$28,2,FALSE)</f>
        <v>Samantha</v>
      </c>
      <c r="E4543" t="str">
        <f>VLOOKUP(B4543,Physicians!$A$1:$D$28,3,FALSE)</f>
        <v>Carter</v>
      </c>
      <c r="F4543" t="str">
        <f t="shared" si="70"/>
        <v>Samantha Carter</v>
      </c>
    </row>
    <row r="4544" spans="1:6">
      <c r="A4544" s="13">
        <v>4047</v>
      </c>
      <c r="B4544" s="13">
        <v>12</v>
      </c>
      <c r="C4544" t="str">
        <f>VLOOKUP(B4544,Physicians!$A$1:$D$28,4,FALSE)</f>
        <v>Cardiovascular Surgeon</v>
      </c>
      <c r="D4544" t="str">
        <f>VLOOKUP(B4544,Physicians!$A$1:$D$28,2,FALSE)</f>
        <v>Abigail</v>
      </c>
      <c r="E4544" t="str">
        <f>VLOOKUP(B4544,Physicians!$A$1:$D$28,3,FALSE)</f>
        <v>Bartlet</v>
      </c>
      <c r="F4544" t="str">
        <f t="shared" si="70"/>
        <v>Abigail Bartlet</v>
      </c>
    </row>
    <row r="4545" spans="1:6">
      <c r="A4545" s="13">
        <v>4049</v>
      </c>
      <c r="B4545" s="13">
        <v>17</v>
      </c>
      <c r="C4545" t="str">
        <f>VLOOKUP(B4545,Physicians!$A$1:$D$28,4,FALSE)</f>
        <v>Nuclear Medicine</v>
      </c>
      <c r="D4545" t="str">
        <f>VLOOKUP(B4545,Physicians!$A$1:$D$28,2,FALSE)</f>
        <v>Cristina</v>
      </c>
      <c r="E4545" t="str">
        <f>VLOOKUP(B4545,Physicians!$A$1:$D$28,3,FALSE)</f>
        <v>Yang</v>
      </c>
      <c r="F4545" t="str">
        <f t="shared" si="70"/>
        <v>Cristina Yang</v>
      </c>
    </row>
    <row r="4546" spans="1:6">
      <c r="A4546" s="13">
        <v>4049</v>
      </c>
      <c r="B4546" s="13">
        <v>1</v>
      </c>
      <c r="C4546" t="str">
        <f>VLOOKUP(B4546,Physicians!$A$1:$D$28,4,FALSE)</f>
        <v>Internist</v>
      </c>
      <c r="D4546" t="str">
        <f>VLOOKUP(B4546,Physicians!$A$1:$D$28,2,FALSE)</f>
        <v>Remy</v>
      </c>
      <c r="E4546" t="str">
        <f>VLOOKUP(B4546,Physicians!$A$1:$D$28,3,FALSE)</f>
        <v>Hadley</v>
      </c>
      <c r="F4546" t="str">
        <f t="shared" si="70"/>
        <v>Remy Hadley</v>
      </c>
    </row>
    <row r="4547" spans="1:6">
      <c r="A4547" s="13">
        <v>4050</v>
      </c>
      <c r="B4547" s="13">
        <v>12</v>
      </c>
      <c r="C4547" t="str">
        <f>VLOOKUP(B4547,Physicians!$A$1:$D$28,4,FALSE)</f>
        <v>Cardiovascular Surgeon</v>
      </c>
      <c r="D4547" t="str">
        <f>VLOOKUP(B4547,Physicians!$A$1:$D$28,2,FALSE)</f>
        <v>Abigail</v>
      </c>
      <c r="E4547" t="str">
        <f>VLOOKUP(B4547,Physicians!$A$1:$D$28,3,FALSE)</f>
        <v>Bartlet</v>
      </c>
      <c r="F4547" t="str">
        <f t="shared" ref="F4547:F4610" si="71">_xlfn.CONCAT(D4547," ",E4547)</f>
        <v>Abigail Bartlet</v>
      </c>
    </row>
    <row r="4548" spans="1:6">
      <c r="A4548" s="13">
        <v>4052</v>
      </c>
      <c r="B4548" s="13">
        <v>25</v>
      </c>
      <c r="C4548" t="str">
        <f>VLOOKUP(B4548,Physicians!$A$1:$D$28,4,FALSE)</f>
        <v>Psychiatrist</v>
      </c>
      <c r="D4548" t="str">
        <f>VLOOKUP(B4548,Physicians!$A$1:$D$28,2,FALSE)</f>
        <v>Allison</v>
      </c>
      <c r="E4548" t="str">
        <f>VLOOKUP(B4548,Physicians!$A$1:$D$28,3,FALSE)</f>
        <v>Cameron</v>
      </c>
      <c r="F4548" t="str">
        <f t="shared" si="71"/>
        <v>Allison Cameron</v>
      </c>
    </row>
    <row r="4549" spans="1:6">
      <c r="A4549" s="13">
        <v>4052</v>
      </c>
      <c r="B4549" s="13">
        <v>2</v>
      </c>
      <c r="C4549" t="str">
        <f>VLOOKUP(B4549,Physicians!$A$1:$D$28,4,FALSE)</f>
        <v>Cardiologist</v>
      </c>
      <c r="D4549" t="str">
        <f>VLOOKUP(B4549,Physicians!$A$1:$D$28,2,FALSE)</f>
        <v>Emmett</v>
      </c>
      <c r="E4549" t="str">
        <f>VLOOKUP(B4549,Physicians!$A$1:$D$28,3,FALSE)</f>
        <v>Brown</v>
      </c>
      <c r="F4549" t="str">
        <f t="shared" si="71"/>
        <v>Emmett Brown</v>
      </c>
    </row>
    <row r="4550" spans="1:6">
      <c r="A4550" s="13">
        <v>4053</v>
      </c>
      <c r="B4550" s="13">
        <v>22</v>
      </c>
      <c r="C4550" t="str">
        <f>VLOOKUP(B4550,Physicians!$A$1:$D$28,4,FALSE)</f>
        <v>Cardiologist</v>
      </c>
      <c r="D4550" t="str">
        <f>VLOOKUP(B4550,Physicians!$A$1:$D$28,2,FALSE)</f>
        <v>Simon</v>
      </c>
      <c r="E4550" t="str">
        <f>VLOOKUP(B4550,Physicians!$A$1:$D$28,3,FALSE)</f>
        <v>Tam</v>
      </c>
      <c r="F4550" t="str">
        <f t="shared" si="71"/>
        <v>Simon Tam</v>
      </c>
    </row>
    <row r="4551" spans="1:6">
      <c r="A4551" s="13">
        <v>4053</v>
      </c>
      <c r="B4551" s="13">
        <v>5</v>
      </c>
      <c r="C4551" t="str">
        <f>VLOOKUP(B4551,Physicians!$A$1:$D$28,4,FALSE)</f>
        <v>Gastroenterologist</v>
      </c>
      <c r="D4551" t="str">
        <f>VLOOKUP(B4551,Physicians!$A$1:$D$28,2,FALSE)</f>
        <v>Julius</v>
      </c>
      <c r="E4551" t="str">
        <f>VLOOKUP(B4551,Physicians!$A$1:$D$28,3,FALSE)</f>
        <v>Hibbert</v>
      </c>
      <c r="F4551" t="str">
        <f t="shared" si="71"/>
        <v>Julius Hibbert</v>
      </c>
    </row>
    <row r="4552" spans="1:6">
      <c r="A4552" s="13">
        <v>4054</v>
      </c>
      <c r="B4552" s="13">
        <v>11</v>
      </c>
      <c r="C4552" t="str">
        <f>VLOOKUP(B4552,Physicians!$A$1:$D$28,4,FALSE)</f>
        <v>Respirologist</v>
      </c>
      <c r="D4552" t="str">
        <f>VLOOKUP(B4552,Physicians!$A$1:$D$28,2,FALSE)</f>
        <v>Benjamin</v>
      </c>
      <c r="E4552" t="str">
        <f>VLOOKUP(B4552,Physicians!$A$1:$D$28,3,FALSE)</f>
        <v>Pierce</v>
      </c>
      <c r="F4552" t="str">
        <f t="shared" si="71"/>
        <v>Benjamin Pierce</v>
      </c>
    </row>
    <row r="4553" spans="1:6">
      <c r="A4553" s="13">
        <v>4055</v>
      </c>
      <c r="B4553" s="13">
        <v>9</v>
      </c>
      <c r="C4553" t="str">
        <f>VLOOKUP(B4553,Physicians!$A$1:$D$28,4,FALSE)</f>
        <v>Neurologist</v>
      </c>
      <c r="D4553" t="str">
        <f>VLOOKUP(B4553,Physicians!$A$1:$D$28,2,FALSE)</f>
        <v>Leslie</v>
      </c>
      <c r="E4553" t="str">
        <f>VLOOKUP(B4553,Physicians!$A$1:$D$28,3,FALSE)</f>
        <v>Winkle</v>
      </c>
      <c r="F4553" t="str">
        <f t="shared" si="71"/>
        <v>Leslie Winkle</v>
      </c>
    </row>
    <row r="4554" spans="1:6">
      <c r="A4554" s="13">
        <v>4055</v>
      </c>
      <c r="B4554" s="13">
        <v>20</v>
      </c>
      <c r="C4554" t="str">
        <f>VLOOKUP(B4554,Physicians!$A$1:$D$28,4,FALSE)</f>
        <v>General Surgeon</v>
      </c>
      <c r="D4554" t="str">
        <f>VLOOKUP(B4554,Physicians!$A$1:$D$28,2,FALSE)</f>
        <v>Rajesh</v>
      </c>
      <c r="E4554" t="str">
        <f>VLOOKUP(B4554,Physicians!$A$1:$D$28,3,FALSE)</f>
        <v>Koothrappali</v>
      </c>
      <c r="F4554" t="str">
        <f t="shared" si="71"/>
        <v>Rajesh Koothrappali</v>
      </c>
    </row>
    <row r="4555" spans="1:6">
      <c r="A4555" s="13">
        <v>4056</v>
      </c>
      <c r="B4555" s="13">
        <v>23</v>
      </c>
      <c r="C4555" t="str">
        <f>VLOOKUP(B4555,Physicians!$A$1:$D$28,4,FALSE)</f>
        <v>Pediatrician</v>
      </c>
      <c r="D4555" t="str">
        <f>VLOOKUP(B4555,Physicians!$A$1:$D$28,2,FALSE)</f>
        <v>Doogie</v>
      </c>
      <c r="E4555" t="str">
        <f>VLOOKUP(B4555,Physicians!$A$1:$D$28,3,FALSE)</f>
        <v>Howser</v>
      </c>
      <c r="F4555" t="str">
        <f t="shared" si="71"/>
        <v>Doogie Howser</v>
      </c>
    </row>
    <row r="4556" spans="1:6">
      <c r="A4556" s="13">
        <v>4057</v>
      </c>
      <c r="B4556" s="13">
        <v>8</v>
      </c>
      <c r="C4556" t="str">
        <f>VLOOKUP(B4556,Physicians!$A$1:$D$28,4,FALSE)</f>
        <v>Pediatrician</v>
      </c>
      <c r="D4556" t="str">
        <f>VLOOKUP(B4556,Physicians!$A$1:$D$28,2,FALSE)</f>
        <v>Nick</v>
      </c>
      <c r="E4556" t="str">
        <f>VLOOKUP(B4556,Physicians!$A$1:$D$28,3,FALSE)</f>
        <v>Riviera</v>
      </c>
      <c r="F4556" t="str">
        <f t="shared" si="71"/>
        <v>Nick Riviera</v>
      </c>
    </row>
    <row r="4557" spans="1:6">
      <c r="A4557" s="13">
        <v>4058</v>
      </c>
      <c r="B4557" s="13">
        <v>26</v>
      </c>
      <c r="C4557" t="str">
        <f>VLOOKUP(B4557,Physicians!$A$1:$D$28,4,FALSE)</f>
        <v>Cardiovascular Surgeon</v>
      </c>
      <c r="D4557" t="str">
        <f>VLOOKUP(B4557,Physicians!$A$1:$D$28,2,FALSE)</f>
        <v>Wellington</v>
      </c>
      <c r="E4557" t="str">
        <f>VLOOKUP(B4557,Physicians!$A$1:$D$28,3,FALSE)</f>
        <v>Yueh</v>
      </c>
      <c r="F4557" t="str">
        <f t="shared" si="71"/>
        <v>Wellington Yueh</v>
      </c>
    </row>
    <row r="4558" spans="1:6">
      <c r="A4558" s="13">
        <v>4058</v>
      </c>
      <c r="B4558" s="13">
        <v>6</v>
      </c>
      <c r="C4558" t="str">
        <f>VLOOKUP(B4558,Physicians!$A$1:$D$28,4,FALSE)</f>
        <v>Psychiatrist</v>
      </c>
      <c r="D4558" t="str">
        <f>VLOOKUP(B4558,Physicians!$A$1:$D$28,2,FALSE)</f>
        <v>Sheldon</v>
      </c>
      <c r="E4558" t="str">
        <f>VLOOKUP(B4558,Physicians!$A$1:$D$28,3,FALSE)</f>
        <v>Cooper</v>
      </c>
      <c r="F4558" t="str">
        <f t="shared" si="71"/>
        <v>Sheldon Cooper</v>
      </c>
    </row>
    <row r="4559" spans="1:6">
      <c r="A4559" s="13">
        <v>4059</v>
      </c>
      <c r="B4559" s="13">
        <v>11</v>
      </c>
      <c r="C4559" t="str">
        <f>VLOOKUP(B4559,Physicians!$A$1:$D$28,4,FALSE)</f>
        <v>Respirologist</v>
      </c>
      <c r="D4559" t="str">
        <f>VLOOKUP(B4559,Physicians!$A$1:$D$28,2,FALSE)</f>
        <v>Benjamin</v>
      </c>
      <c r="E4559" t="str">
        <f>VLOOKUP(B4559,Physicians!$A$1:$D$28,3,FALSE)</f>
        <v>Pierce</v>
      </c>
      <c r="F4559" t="str">
        <f t="shared" si="71"/>
        <v>Benjamin Pierce</v>
      </c>
    </row>
    <row r="4560" spans="1:6">
      <c r="A4560" s="13">
        <v>4060</v>
      </c>
      <c r="B4560" s="13">
        <v>6</v>
      </c>
      <c r="C4560" t="str">
        <f>VLOOKUP(B4560,Physicians!$A$1:$D$28,4,FALSE)</f>
        <v>Psychiatrist</v>
      </c>
      <c r="D4560" t="str">
        <f>VLOOKUP(B4560,Physicians!$A$1:$D$28,2,FALSE)</f>
        <v>Sheldon</v>
      </c>
      <c r="E4560" t="str">
        <f>VLOOKUP(B4560,Physicians!$A$1:$D$28,3,FALSE)</f>
        <v>Cooper</v>
      </c>
      <c r="F4560" t="str">
        <f t="shared" si="71"/>
        <v>Sheldon Cooper</v>
      </c>
    </row>
    <row r="4561" spans="1:6">
      <c r="A4561" s="13">
        <v>4062</v>
      </c>
      <c r="B4561" s="13">
        <v>10</v>
      </c>
      <c r="C4561" t="str">
        <f>VLOOKUP(B4561,Physicians!$A$1:$D$28,4,FALSE)</f>
        <v>Orthopaedic Surgeon</v>
      </c>
      <c r="D4561" t="str">
        <f>VLOOKUP(B4561,Physicians!$A$1:$D$28,2,FALSE)</f>
        <v>Dana</v>
      </c>
      <c r="E4561" t="str">
        <f>VLOOKUP(B4561,Physicians!$A$1:$D$28,3,FALSE)</f>
        <v>Scully</v>
      </c>
      <c r="F4561" t="str">
        <f t="shared" si="71"/>
        <v>Dana Scully</v>
      </c>
    </row>
    <row r="4562" spans="1:6">
      <c r="A4562" s="13">
        <v>4062</v>
      </c>
      <c r="B4562" s="13">
        <v>8</v>
      </c>
      <c r="C4562" t="str">
        <f>VLOOKUP(B4562,Physicians!$A$1:$D$28,4,FALSE)</f>
        <v>Pediatrician</v>
      </c>
      <c r="D4562" t="str">
        <f>VLOOKUP(B4562,Physicians!$A$1:$D$28,2,FALSE)</f>
        <v>Nick</v>
      </c>
      <c r="E4562" t="str">
        <f>VLOOKUP(B4562,Physicians!$A$1:$D$28,3,FALSE)</f>
        <v>Riviera</v>
      </c>
      <c r="F4562" t="str">
        <f t="shared" si="71"/>
        <v>Nick Riviera</v>
      </c>
    </row>
    <row r="4563" spans="1:6">
      <c r="A4563" s="13">
        <v>4063</v>
      </c>
      <c r="B4563" s="13">
        <v>27</v>
      </c>
      <c r="C4563" t="str">
        <f>VLOOKUP(B4563,Physicians!$A$1:$D$28,4,FALSE)</f>
        <v>Respirologist</v>
      </c>
      <c r="D4563" t="str">
        <f>VLOOKUP(B4563,Physicians!$A$1:$D$28,2,FALSE)</f>
        <v>Christine</v>
      </c>
      <c r="E4563" t="str">
        <f>VLOOKUP(B4563,Physicians!$A$1:$D$28,3,FALSE)</f>
        <v>Chapel</v>
      </c>
      <c r="F4563" t="str">
        <f t="shared" si="71"/>
        <v>Christine Chapel</v>
      </c>
    </row>
    <row r="4564" spans="1:6">
      <c r="A4564" s="13">
        <v>4063</v>
      </c>
      <c r="B4564" s="13">
        <v>12</v>
      </c>
      <c r="C4564" t="str">
        <f>VLOOKUP(B4564,Physicians!$A$1:$D$28,4,FALSE)</f>
        <v>Cardiovascular Surgeon</v>
      </c>
      <c r="D4564" t="str">
        <f>VLOOKUP(B4564,Physicians!$A$1:$D$28,2,FALSE)</f>
        <v>Abigail</v>
      </c>
      <c r="E4564" t="str">
        <f>VLOOKUP(B4564,Physicians!$A$1:$D$28,3,FALSE)</f>
        <v>Bartlet</v>
      </c>
      <c r="F4564" t="str">
        <f t="shared" si="71"/>
        <v>Abigail Bartlet</v>
      </c>
    </row>
    <row r="4565" spans="1:6">
      <c r="A4565" s="13">
        <v>4064</v>
      </c>
      <c r="B4565" s="13">
        <v>22</v>
      </c>
      <c r="C4565" t="str">
        <f>VLOOKUP(B4565,Physicians!$A$1:$D$28,4,FALSE)</f>
        <v>Cardiologist</v>
      </c>
      <c r="D4565" t="str">
        <f>VLOOKUP(B4565,Physicians!$A$1:$D$28,2,FALSE)</f>
        <v>Simon</v>
      </c>
      <c r="E4565" t="str">
        <f>VLOOKUP(B4565,Physicians!$A$1:$D$28,3,FALSE)</f>
        <v>Tam</v>
      </c>
      <c r="F4565" t="str">
        <f t="shared" si="71"/>
        <v>Simon Tam</v>
      </c>
    </row>
    <row r="4566" spans="1:6">
      <c r="A4566" s="13">
        <v>4066</v>
      </c>
      <c r="B4566" s="13">
        <v>8</v>
      </c>
      <c r="C4566" t="str">
        <f>VLOOKUP(B4566,Physicians!$A$1:$D$28,4,FALSE)</f>
        <v>Pediatrician</v>
      </c>
      <c r="D4566" t="str">
        <f>VLOOKUP(B4566,Physicians!$A$1:$D$28,2,FALSE)</f>
        <v>Nick</v>
      </c>
      <c r="E4566" t="str">
        <f>VLOOKUP(B4566,Physicians!$A$1:$D$28,3,FALSE)</f>
        <v>Riviera</v>
      </c>
      <c r="F4566" t="str">
        <f t="shared" si="71"/>
        <v>Nick Riviera</v>
      </c>
    </row>
    <row r="4567" spans="1:6">
      <c r="A4567" s="13">
        <v>4066</v>
      </c>
      <c r="B4567" s="13">
        <v>18</v>
      </c>
      <c r="C4567" t="str">
        <f>VLOOKUP(B4567,Physicians!$A$1:$D$28,4,FALSE)</f>
        <v>Gerontologist</v>
      </c>
      <c r="D4567" t="str">
        <f>VLOOKUP(B4567,Physicians!$A$1:$D$28,2,FALSE)</f>
        <v>Yuri</v>
      </c>
      <c r="E4567" t="str">
        <f>VLOOKUP(B4567,Physicians!$A$1:$D$28,3,FALSE)</f>
        <v>Zhivago</v>
      </c>
      <c r="F4567" t="str">
        <f t="shared" si="71"/>
        <v>Yuri Zhivago</v>
      </c>
    </row>
    <row r="4568" spans="1:6">
      <c r="A4568" s="13">
        <v>4067</v>
      </c>
      <c r="B4568" s="13">
        <v>24</v>
      </c>
      <c r="C4568" t="str">
        <f>VLOOKUP(B4568,Physicians!$A$1:$D$28,4,FALSE)</f>
        <v>Neurologist</v>
      </c>
      <c r="D4568" t="str">
        <f>VLOOKUP(B4568,Physicians!$A$1:$D$28,2,FALSE)</f>
        <v>Katherine</v>
      </c>
      <c r="E4568" t="str">
        <f>VLOOKUP(B4568,Physicians!$A$1:$D$28,3,FALSE)</f>
        <v>Pulaski</v>
      </c>
      <c r="F4568" t="str">
        <f t="shared" si="71"/>
        <v>Katherine Pulaski</v>
      </c>
    </row>
    <row r="4569" spans="1:6">
      <c r="A4569" s="13">
        <v>4068</v>
      </c>
      <c r="B4569" s="13">
        <v>15</v>
      </c>
      <c r="C4569" t="str">
        <f>VLOOKUP(B4569,Physicians!$A$1:$D$28,4,FALSE)</f>
        <v>Urologist</v>
      </c>
      <c r="D4569" t="str">
        <f>VLOOKUP(B4569,Physicians!$A$1:$D$28,2,FALSE)</f>
        <v>Henry</v>
      </c>
      <c r="E4569" t="str">
        <f>VLOOKUP(B4569,Physicians!$A$1:$D$28,3,FALSE)</f>
        <v>Higgins</v>
      </c>
      <c r="F4569" t="str">
        <f t="shared" si="71"/>
        <v>Henry Higgins</v>
      </c>
    </row>
    <row r="4570" spans="1:6">
      <c r="A4570" s="13">
        <v>4068</v>
      </c>
      <c r="B4570" s="13">
        <v>15</v>
      </c>
      <c r="C4570" t="str">
        <f>VLOOKUP(B4570,Physicians!$A$1:$D$28,4,FALSE)</f>
        <v>Urologist</v>
      </c>
      <c r="D4570" t="str">
        <f>VLOOKUP(B4570,Physicians!$A$1:$D$28,2,FALSE)</f>
        <v>Henry</v>
      </c>
      <c r="E4570" t="str">
        <f>VLOOKUP(B4570,Physicians!$A$1:$D$28,3,FALSE)</f>
        <v>Higgins</v>
      </c>
      <c r="F4570" t="str">
        <f t="shared" si="71"/>
        <v>Henry Higgins</v>
      </c>
    </row>
    <row r="4571" spans="1:6">
      <c r="A4571" s="13">
        <v>4069</v>
      </c>
      <c r="B4571" s="13">
        <v>5</v>
      </c>
      <c r="C4571" t="str">
        <f>VLOOKUP(B4571,Physicians!$A$1:$D$28,4,FALSE)</f>
        <v>Gastroenterologist</v>
      </c>
      <c r="D4571" t="str">
        <f>VLOOKUP(B4571,Physicians!$A$1:$D$28,2,FALSE)</f>
        <v>Julius</v>
      </c>
      <c r="E4571" t="str">
        <f>VLOOKUP(B4571,Physicians!$A$1:$D$28,3,FALSE)</f>
        <v>Hibbert</v>
      </c>
      <c r="F4571" t="str">
        <f t="shared" si="71"/>
        <v>Julius Hibbert</v>
      </c>
    </row>
    <row r="4572" spans="1:6">
      <c r="A4572" s="13">
        <v>4070</v>
      </c>
      <c r="B4572" s="13">
        <v>8</v>
      </c>
      <c r="C4572" t="str">
        <f>VLOOKUP(B4572,Physicians!$A$1:$D$28,4,FALSE)</f>
        <v>Pediatrician</v>
      </c>
      <c r="D4572" t="str">
        <f>VLOOKUP(B4572,Physicians!$A$1:$D$28,2,FALSE)</f>
        <v>Nick</v>
      </c>
      <c r="E4572" t="str">
        <f>VLOOKUP(B4572,Physicians!$A$1:$D$28,3,FALSE)</f>
        <v>Riviera</v>
      </c>
      <c r="F4572" t="str">
        <f t="shared" si="71"/>
        <v>Nick Riviera</v>
      </c>
    </row>
    <row r="4573" spans="1:6">
      <c r="A4573" s="13">
        <v>4070</v>
      </c>
      <c r="B4573" s="13">
        <v>17</v>
      </c>
      <c r="C4573" t="str">
        <f>VLOOKUP(B4573,Physicians!$A$1:$D$28,4,FALSE)</f>
        <v>Nuclear Medicine</v>
      </c>
      <c r="D4573" t="str">
        <f>VLOOKUP(B4573,Physicians!$A$1:$D$28,2,FALSE)</f>
        <v>Cristina</v>
      </c>
      <c r="E4573" t="str">
        <f>VLOOKUP(B4573,Physicians!$A$1:$D$28,3,FALSE)</f>
        <v>Yang</v>
      </c>
      <c r="F4573" t="str">
        <f t="shared" si="71"/>
        <v>Cristina Yang</v>
      </c>
    </row>
    <row r="4574" spans="1:6">
      <c r="A4574" s="13">
        <v>4071</v>
      </c>
      <c r="B4574" s="13">
        <v>23</v>
      </c>
      <c r="C4574" t="str">
        <f>VLOOKUP(B4574,Physicians!$A$1:$D$28,4,FALSE)</f>
        <v>Pediatrician</v>
      </c>
      <c r="D4574" t="str">
        <f>VLOOKUP(B4574,Physicians!$A$1:$D$28,2,FALSE)</f>
        <v>Doogie</v>
      </c>
      <c r="E4574" t="str">
        <f>VLOOKUP(B4574,Physicians!$A$1:$D$28,3,FALSE)</f>
        <v>Howser</v>
      </c>
      <c r="F4574" t="str">
        <f t="shared" si="71"/>
        <v>Doogie Howser</v>
      </c>
    </row>
    <row r="4575" spans="1:6">
      <c r="A4575" s="13">
        <v>4073</v>
      </c>
      <c r="B4575" s="13">
        <v>23</v>
      </c>
      <c r="C4575" t="str">
        <f>VLOOKUP(B4575,Physicians!$A$1:$D$28,4,FALSE)</f>
        <v>Pediatrician</v>
      </c>
      <c r="D4575" t="str">
        <f>VLOOKUP(B4575,Physicians!$A$1:$D$28,2,FALSE)</f>
        <v>Doogie</v>
      </c>
      <c r="E4575" t="str">
        <f>VLOOKUP(B4575,Physicians!$A$1:$D$28,3,FALSE)</f>
        <v>Howser</v>
      </c>
      <c r="F4575" t="str">
        <f t="shared" si="71"/>
        <v>Doogie Howser</v>
      </c>
    </row>
    <row r="4576" spans="1:6">
      <c r="A4576" s="13">
        <v>4073</v>
      </c>
      <c r="B4576" s="13">
        <v>7</v>
      </c>
      <c r="C4576" t="str">
        <f>VLOOKUP(B4576,Physicians!$A$1:$D$28,4,FALSE)</f>
        <v>Oncologist</v>
      </c>
      <c r="D4576" t="str">
        <f>VLOOKUP(B4576,Physicians!$A$1:$D$28,2,FALSE)</f>
        <v>Leonard</v>
      </c>
      <c r="E4576" t="str">
        <f>VLOOKUP(B4576,Physicians!$A$1:$D$28,3,FALSE)</f>
        <v>Hofstadter</v>
      </c>
      <c r="F4576" t="str">
        <f t="shared" si="71"/>
        <v>Leonard Hofstadter</v>
      </c>
    </row>
    <row r="4577" spans="1:6">
      <c r="A4577" s="13">
        <v>4074</v>
      </c>
      <c r="B4577" s="13">
        <v>27</v>
      </c>
      <c r="C4577" t="str">
        <f>VLOOKUP(B4577,Physicians!$A$1:$D$28,4,FALSE)</f>
        <v>Respirologist</v>
      </c>
      <c r="D4577" t="str">
        <f>VLOOKUP(B4577,Physicians!$A$1:$D$28,2,FALSE)</f>
        <v>Christine</v>
      </c>
      <c r="E4577" t="str">
        <f>VLOOKUP(B4577,Physicians!$A$1:$D$28,3,FALSE)</f>
        <v>Chapel</v>
      </c>
      <c r="F4577" t="str">
        <f t="shared" si="71"/>
        <v>Christine Chapel</v>
      </c>
    </row>
    <row r="4578" spans="1:6">
      <c r="A4578" s="13">
        <v>4074</v>
      </c>
      <c r="B4578" s="13">
        <v>20</v>
      </c>
      <c r="C4578" t="str">
        <f>VLOOKUP(B4578,Physicians!$A$1:$D$28,4,FALSE)</f>
        <v>General Surgeon</v>
      </c>
      <c r="D4578" t="str">
        <f>VLOOKUP(B4578,Physicians!$A$1:$D$28,2,FALSE)</f>
        <v>Rajesh</v>
      </c>
      <c r="E4578" t="str">
        <f>VLOOKUP(B4578,Physicians!$A$1:$D$28,3,FALSE)</f>
        <v>Koothrappali</v>
      </c>
      <c r="F4578" t="str">
        <f t="shared" si="71"/>
        <v>Rajesh Koothrappali</v>
      </c>
    </row>
    <row r="4579" spans="1:6">
      <c r="A4579" s="13">
        <v>4075</v>
      </c>
      <c r="B4579" s="13">
        <v>26</v>
      </c>
      <c r="C4579" t="str">
        <f>VLOOKUP(B4579,Physicians!$A$1:$D$28,4,FALSE)</f>
        <v>Cardiovascular Surgeon</v>
      </c>
      <c r="D4579" t="str">
        <f>VLOOKUP(B4579,Physicians!$A$1:$D$28,2,FALSE)</f>
        <v>Wellington</v>
      </c>
      <c r="E4579" t="str">
        <f>VLOOKUP(B4579,Physicians!$A$1:$D$28,3,FALSE)</f>
        <v>Yueh</v>
      </c>
      <c r="F4579" t="str">
        <f t="shared" si="71"/>
        <v>Wellington Yueh</v>
      </c>
    </row>
    <row r="4580" spans="1:6">
      <c r="A4580" s="13">
        <v>4075</v>
      </c>
      <c r="B4580" s="13">
        <v>2</v>
      </c>
      <c r="C4580" t="str">
        <f>VLOOKUP(B4580,Physicians!$A$1:$D$28,4,FALSE)</f>
        <v>Cardiologist</v>
      </c>
      <c r="D4580" t="str">
        <f>VLOOKUP(B4580,Physicians!$A$1:$D$28,2,FALSE)</f>
        <v>Emmett</v>
      </c>
      <c r="E4580" t="str">
        <f>VLOOKUP(B4580,Physicians!$A$1:$D$28,3,FALSE)</f>
        <v>Brown</v>
      </c>
      <c r="F4580" t="str">
        <f t="shared" si="71"/>
        <v>Emmett Brown</v>
      </c>
    </row>
    <row r="4581" spans="1:6">
      <c r="A4581" s="13">
        <v>4077</v>
      </c>
      <c r="B4581" s="13">
        <v>7</v>
      </c>
      <c r="C4581" t="str">
        <f>VLOOKUP(B4581,Physicians!$A$1:$D$28,4,FALSE)</f>
        <v>Oncologist</v>
      </c>
      <c r="D4581" t="str">
        <f>VLOOKUP(B4581,Physicians!$A$1:$D$28,2,FALSE)</f>
        <v>Leonard</v>
      </c>
      <c r="E4581" t="str">
        <f>VLOOKUP(B4581,Physicians!$A$1:$D$28,3,FALSE)</f>
        <v>Hofstadter</v>
      </c>
      <c r="F4581" t="str">
        <f t="shared" si="71"/>
        <v>Leonard Hofstadter</v>
      </c>
    </row>
    <row r="4582" spans="1:6">
      <c r="A4582" s="13">
        <v>4078</v>
      </c>
      <c r="B4582" s="13">
        <v>3</v>
      </c>
      <c r="C4582" t="str">
        <f>VLOOKUP(B4582,Physicians!$A$1:$D$28,4,FALSE)</f>
        <v>General Surgeon</v>
      </c>
      <c r="D4582" t="str">
        <f>VLOOKUP(B4582,Physicians!$A$1:$D$28,2,FALSE)</f>
        <v>Samantha</v>
      </c>
      <c r="E4582" t="str">
        <f>VLOOKUP(B4582,Physicians!$A$1:$D$28,3,FALSE)</f>
        <v>Carter</v>
      </c>
      <c r="F4582" t="str">
        <f t="shared" si="71"/>
        <v>Samantha Carter</v>
      </c>
    </row>
    <row r="4583" spans="1:6">
      <c r="A4583" s="13">
        <v>4079</v>
      </c>
      <c r="B4583" s="13">
        <v>25</v>
      </c>
      <c r="C4583" t="str">
        <f>VLOOKUP(B4583,Physicians!$A$1:$D$28,4,FALSE)</f>
        <v>Psychiatrist</v>
      </c>
      <c r="D4583" t="str">
        <f>VLOOKUP(B4583,Physicians!$A$1:$D$28,2,FALSE)</f>
        <v>Allison</v>
      </c>
      <c r="E4583" t="str">
        <f>VLOOKUP(B4583,Physicians!$A$1:$D$28,3,FALSE)</f>
        <v>Cameron</v>
      </c>
      <c r="F4583" t="str">
        <f t="shared" si="71"/>
        <v>Allison Cameron</v>
      </c>
    </row>
    <row r="4584" spans="1:6">
      <c r="A4584" s="13">
        <v>4079</v>
      </c>
      <c r="B4584" s="13">
        <v>11</v>
      </c>
      <c r="C4584" t="str">
        <f>VLOOKUP(B4584,Physicians!$A$1:$D$28,4,FALSE)</f>
        <v>Respirologist</v>
      </c>
      <c r="D4584" t="str">
        <f>VLOOKUP(B4584,Physicians!$A$1:$D$28,2,FALSE)</f>
        <v>Benjamin</v>
      </c>
      <c r="E4584" t="str">
        <f>VLOOKUP(B4584,Physicians!$A$1:$D$28,3,FALSE)</f>
        <v>Pierce</v>
      </c>
      <c r="F4584" t="str">
        <f t="shared" si="71"/>
        <v>Benjamin Pierce</v>
      </c>
    </row>
    <row r="4585" spans="1:6">
      <c r="A4585" s="13">
        <v>4080</v>
      </c>
      <c r="B4585" s="13">
        <v>3</v>
      </c>
      <c r="C4585" t="str">
        <f>VLOOKUP(B4585,Physicians!$A$1:$D$28,4,FALSE)</f>
        <v>General Surgeon</v>
      </c>
      <c r="D4585" t="str">
        <f>VLOOKUP(B4585,Physicians!$A$1:$D$28,2,FALSE)</f>
        <v>Samantha</v>
      </c>
      <c r="E4585" t="str">
        <f>VLOOKUP(B4585,Physicians!$A$1:$D$28,3,FALSE)</f>
        <v>Carter</v>
      </c>
      <c r="F4585" t="str">
        <f t="shared" si="71"/>
        <v>Samantha Carter</v>
      </c>
    </row>
    <row r="4586" spans="1:6">
      <c r="A4586" s="13">
        <v>4081</v>
      </c>
      <c r="B4586" s="13">
        <v>21</v>
      </c>
      <c r="C4586" t="str">
        <f>VLOOKUP(B4586,Physicians!$A$1:$D$28,4,FALSE)</f>
        <v>Obstetrician/Gynecologist</v>
      </c>
      <c r="D4586" t="str">
        <f>VLOOKUP(B4586,Physicians!$A$1:$D$28,2,FALSE)</f>
        <v>Lisa</v>
      </c>
      <c r="E4586" t="str">
        <f>VLOOKUP(B4586,Physicians!$A$1:$D$28,3,FALSE)</f>
        <v>Cuddy</v>
      </c>
      <c r="F4586" t="str">
        <f t="shared" si="71"/>
        <v>Lisa Cuddy</v>
      </c>
    </row>
    <row r="4587" spans="1:6">
      <c r="A4587" s="13">
        <v>4082</v>
      </c>
      <c r="B4587" s="13">
        <v>15</v>
      </c>
      <c r="C4587" t="str">
        <f>VLOOKUP(B4587,Physicians!$A$1:$D$28,4,FALSE)</f>
        <v>Urologist</v>
      </c>
      <c r="D4587" t="str">
        <f>VLOOKUP(B4587,Physicians!$A$1:$D$28,2,FALSE)</f>
        <v>Henry</v>
      </c>
      <c r="E4587" t="str">
        <f>VLOOKUP(B4587,Physicians!$A$1:$D$28,3,FALSE)</f>
        <v>Higgins</v>
      </c>
      <c r="F4587" t="str">
        <f t="shared" si="71"/>
        <v>Henry Higgins</v>
      </c>
    </row>
    <row r="4588" spans="1:6">
      <c r="A4588" s="13">
        <v>4083</v>
      </c>
      <c r="B4588" s="13">
        <v>12</v>
      </c>
      <c r="C4588" t="str">
        <f>VLOOKUP(B4588,Physicians!$A$1:$D$28,4,FALSE)</f>
        <v>Cardiovascular Surgeon</v>
      </c>
      <c r="D4588" t="str">
        <f>VLOOKUP(B4588,Physicians!$A$1:$D$28,2,FALSE)</f>
        <v>Abigail</v>
      </c>
      <c r="E4588" t="str">
        <f>VLOOKUP(B4588,Physicians!$A$1:$D$28,3,FALSE)</f>
        <v>Bartlet</v>
      </c>
      <c r="F4588" t="str">
        <f t="shared" si="71"/>
        <v>Abigail Bartlet</v>
      </c>
    </row>
    <row r="4589" spans="1:6">
      <c r="A4589" s="13">
        <v>4083</v>
      </c>
      <c r="B4589" s="13">
        <v>16</v>
      </c>
      <c r="C4589" t="str">
        <f>VLOOKUP(B4589,Physicians!$A$1:$D$28,4,FALSE)</f>
        <v>Gastroenterologist</v>
      </c>
      <c r="D4589" t="str">
        <f>VLOOKUP(B4589,Physicians!$A$1:$D$28,2,FALSE)</f>
        <v>Henry</v>
      </c>
      <c r="E4589" t="str">
        <f>VLOOKUP(B4589,Physicians!$A$1:$D$28,3,FALSE)</f>
        <v>Blake</v>
      </c>
      <c r="F4589" t="str">
        <f t="shared" si="71"/>
        <v>Henry Blake</v>
      </c>
    </row>
    <row r="4590" spans="1:6">
      <c r="A4590" s="13">
        <v>4084</v>
      </c>
      <c r="B4590" s="13">
        <v>2</v>
      </c>
      <c r="C4590" t="str">
        <f>VLOOKUP(B4590,Physicians!$A$1:$D$28,4,FALSE)</f>
        <v>Cardiologist</v>
      </c>
      <c r="D4590" t="str">
        <f>VLOOKUP(B4590,Physicians!$A$1:$D$28,2,FALSE)</f>
        <v>Emmett</v>
      </c>
      <c r="E4590" t="str">
        <f>VLOOKUP(B4590,Physicians!$A$1:$D$28,3,FALSE)</f>
        <v>Brown</v>
      </c>
      <c r="F4590" t="str">
        <f t="shared" si="71"/>
        <v>Emmett Brown</v>
      </c>
    </row>
    <row r="4591" spans="1:6">
      <c r="A4591" s="13">
        <v>4084</v>
      </c>
      <c r="B4591" s="13">
        <v>7</v>
      </c>
      <c r="C4591" t="str">
        <f>VLOOKUP(B4591,Physicians!$A$1:$D$28,4,FALSE)</f>
        <v>Oncologist</v>
      </c>
      <c r="D4591" t="str">
        <f>VLOOKUP(B4591,Physicians!$A$1:$D$28,2,FALSE)</f>
        <v>Leonard</v>
      </c>
      <c r="E4591" t="str">
        <f>VLOOKUP(B4591,Physicians!$A$1:$D$28,3,FALSE)</f>
        <v>Hofstadter</v>
      </c>
      <c r="F4591" t="str">
        <f t="shared" si="71"/>
        <v>Leonard Hofstadter</v>
      </c>
    </row>
    <row r="4592" spans="1:6">
      <c r="A4592" s="13">
        <v>4085</v>
      </c>
      <c r="B4592" s="13">
        <v>15</v>
      </c>
      <c r="C4592" t="str">
        <f>VLOOKUP(B4592,Physicians!$A$1:$D$28,4,FALSE)</f>
        <v>Urologist</v>
      </c>
      <c r="D4592" t="str">
        <f>VLOOKUP(B4592,Physicians!$A$1:$D$28,2,FALSE)</f>
        <v>Henry</v>
      </c>
      <c r="E4592" t="str">
        <f>VLOOKUP(B4592,Physicians!$A$1:$D$28,3,FALSE)</f>
        <v>Higgins</v>
      </c>
      <c r="F4592" t="str">
        <f t="shared" si="71"/>
        <v>Henry Higgins</v>
      </c>
    </row>
    <row r="4593" spans="1:6">
      <c r="A4593" s="13">
        <v>4087</v>
      </c>
      <c r="B4593" s="13">
        <v>27</v>
      </c>
      <c r="C4593" t="str">
        <f>VLOOKUP(B4593,Physicians!$A$1:$D$28,4,FALSE)</f>
        <v>Respirologist</v>
      </c>
      <c r="D4593" t="str">
        <f>VLOOKUP(B4593,Physicians!$A$1:$D$28,2,FALSE)</f>
        <v>Christine</v>
      </c>
      <c r="E4593" t="str">
        <f>VLOOKUP(B4593,Physicians!$A$1:$D$28,3,FALSE)</f>
        <v>Chapel</v>
      </c>
      <c r="F4593" t="str">
        <f t="shared" si="71"/>
        <v>Christine Chapel</v>
      </c>
    </row>
    <row r="4594" spans="1:6">
      <c r="A4594" s="13">
        <v>4087</v>
      </c>
      <c r="B4594" s="13">
        <v>9</v>
      </c>
      <c r="C4594" t="str">
        <f>VLOOKUP(B4594,Physicians!$A$1:$D$28,4,FALSE)</f>
        <v>Neurologist</v>
      </c>
      <c r="D4594" t="str">
        <f>VLOOKUP(B4594,Physicians!$A$1:$D$28,2,FALSE)</f>
        <v>Leslie</v>
      </c>
      <c r="E4594" t="str">
        <f>VLOOKUP(B4594,Physicians!$A$1:$D$28,3,FALSE)</f>
        <v>Winkle</v>
      </c>
      <c r="F4594" t="str">
        <f t="shared" si="71"/>
        <v>Leslie Winkle</v>
      </c>
    </row>
    <row r="4595" spans="1:6">
      <c r="A4595" s="13">
        <v>4088</v>
      </c>
      <c r="B4595" s="13">
        <v>14</v>
      </c>
      <c r="C4595" t="str">
        <f>VLOOKUP(B4595,Physicians!$A$1:$D$28,4,FALSE)</f>
        <v>Gerontologist</v>
      </c>
      <c r="D4595" t="str">
        <f>VLOOKUP(B4595,Physicians!$A$1:$D$28,2,FALSE)</f>
        <v>Lilith</v>
      </c>
      <c r="E4595" t="str">
        <f>VLOOKUP(B4595,Physicians!$A$1:$D$28,3,FALSE)</f>
        <v>Sternin</v>
      </c>
      <c r="F4595" t="str">
        <f t="shared" si="71"/>
        <v>Lilith Sternin</v>
      </c>
    </row>
    <row r="4596" spans="1:6">
      <c r="A4596" s="13">
        <v>4088</v>
      </c>
      <c r="B4596" s="13">
        <v>4</v>
      </c>
      <c r="C4596" t="str">
        <f>VLOOKUP(B4596,Physicians!$A$1:$D$28,4,FALSE)</f>
        <v>Obstetrician/Gynecologist</v>
      </c>
      <c r="D4596" t="str">
        <f>VLOOKUP(B4596,Physicians!$A$1:$D$28,2,FALSE)</f>
        <v>Beverly</v>
      </c>
      <c r="E4596" t="str">
        <f>VLOOKUP(B4596,Physicians!$A$1:$D$28,3,FALSE)</f>
        <v>Crusher</v>
      </c>
      <c r="F4596" t="str">
        <f t="shared" si="71"/>
        <v>Beverly Crusher</v>
      </c>
    </row>
    <row r="4597" spans="1:6">
      <c r="A4597" s="13">
        <v>4089</v>
      </c>
      <c r="B4597" s="13">
        <v>26</v>
      </c>
      <c r="C4597" t="str">
        <f>VLOOKUP(B4597,Physicians!$A$1:$D$28,4,FALSE)</f>
        <v>Cardiovascular Surgeon</v>
      </c>
      <c r="D4597" t="str">
        <f>VLOOKUP(B4597,Physicians!$A$1:$D$28,2,FALSE)</f>
        <v>Wellington</v>
      </c>
      <c r="E4597" t="str">
        <f>VLOOKUP(B4597,Physicians!$A$1:$D$28,3,FALSE)</f>
        <v>Yueh</v>
      </c>
      <c r="F4597" t="str">
        <f t="shared" si="71"/>
        <v>Wellington Yueh</v>
      </c>
    </row>
    <row r="4598" spans="1:6">
      <c r="A4598" s="13">
        <v>4089</v>
      </c>
      <c r="B4598" s="13">
        <v>8</v>
      </c>
      <c r="C4598" t="str">
        <f>VLOOKUP(B4598,Physicians!$A$1:$D$28,4,FALSE)</f>
        <v>Pediatrician</v>
      </c>
      <c r="D4598" t="str">
        <f>VLOOKUP(B4598,Physicians!$A$1:$D$28,2,FALSE)</f>
        <v>Nick</v>
      </c>
      <c r="E4598" t="str">
        <f>VLOOKUP(B4598,Physicians!$A$1:$D$28,3,FALSE)</f>
        <v>Riviera</v>
      </c>
      <c r="F4598" t="str">
        <f t="shared" si="71"/>
        <v>Nick Riviera</v>
      </c>
    </row>
    <row r="4599" spans="1:6">
      <c r="A4599" s="13">
        <v>4091</v>
      </c>
      <c r="B4599" s="13">
        <v>22</v>
      </c>
      <c r="C4599" t="str">
        <f>VLOOKUP(B4599,Physicians!$A$1:$D$28,4,FALSE)</f>
        <v>Cardiologist</v>
      </c>
      <c r="D4599" t="str">
        <f>VLOOKUP(B4599,Physicians!$A$1:$D$28,2,FALSE)</f>
        <v>Simon</v>
      </c>
      <c r="E4599" t="str">
        <f>VLOOKUP(B4599,Physicians!$A$1:$D$28,3,FALSE)</f>
        <v>Tam</v>
      </c>
      <c r="F4599" t="str">
        <f t="shared" si="71"/>
        <v>Simon Tam</v>
      </c>
    </row>
    <row r="4600" spans="1:6">
      <c r="A4600" s="13">
        <v>4092</v>
      </c>
      <c r="B4600" s="13">
        <v>22</v>
      </c>
      <c r="C4600" t="str">
        <f>VLOOKUP(B4600,Physicians!$A$1:$D$28,4,FALSE)</f>
        <v>Cardiologist</v>
      </c>
      <c r="D4600" t="str">
        <f>VLOOKUP(B4600,Physicians!$A$1:$D$28,2,FALSE)</f>
        <v>Simon</v>
      </c>
      <c r="E4600" t="str">
        <f>VLOOKUP(B4600,Physicians!$A$1:$D$28,3,FALSE)</f>
        <v>Tam</v>
      </c>
      <c r="F4600" t="str">
        <f t="shared" si="71"/>
        <v>Simon Tam</v>
      </c>
    </row>
    <row r="4601" spans="1:6">
      <c r="A4601" s="13">
        <v>4092</v>
      </c>
      <c r="B4601" s="13">
        <v>9</v>
      </c>
      <c r="C4601" t="str">
        <f>VLOOKUP(B4601,Physicians!$A$1:$D$28,4,FALSE)</f>
        <v>Neurologist</v>
      </c>
      <c r="D4601" t="str">
        <f>VLOOKUP(B4601,Physicians!$A$1:$D$28,2,FALSE)</f>
        <v>Leslie</v>
      </c>
      <c r="E4601" t="str">
        <f>VLOOKUP(B4601,Physicians!$A$1:$D$28,3,FALSE)</f>
        <v>Winkle</v>
      </c>
      <c r="F4601" t="str">
        <f t="shared" si="71"/>
        <v>Leslie Winkle</v>
      </c>
    </row>
    <row r="4602" spans="1:6">
      <c r="A4602" s="13">
        <v>4093</v>
      </c>
      <c r="B4602" s="13">
        <v>27</v>
      </c>
      <c r="C4602" t="str">
        <f>VLOOKUP(B4602,Physicians!$A$1:$D$28,4,FALSE)</f>
        <v>Respirologist</v>
      </c>
      <c r="D4602" t="str">
        <f>VLOOKUP(B4602,Physicians!$A$1:$D$28,2,FALSE)</f>
        <v>Christine</v>
      </c>
      <c r="E4602" t="str">
        <f>VLOOKUP(B4602,Physicians!$A$1:$D$28,3,FALSE)</f>
        <v>Chapel</v>
      </c>
      <c r="F4602" t="str">
        <f t="shared" si="71"/>
        <v>Christine Chapel</v>
      </c>
    </row>
    <row r="4603" spans="1:6">
      <c r="A4603" s="13">
        <v>4093</v>
      </c>
      <c r="B4603" s="13">
        <v>18</v>
      </c>
      <c r="C4603" t="str">
        <f>VLOOKUP(B4603,Physicians!$A$1:$D$28,4,FALSE)</f>
        <v>Gerontologist</v>
      </c>
      <c r="D4603" t="str">
        <f>VLOOKUP(B4603,Physicians!$A$1:$D$28,2,FALSE)</f>
        <v>Yuri</v>
      </c>
      <c r="E4603" t="str">
        <f>VLOOKUP(B4603,Physicians!$A$1:$D$28,3,FALSE)</f>
        <v>Zhivago</v>
      </c>
      <c r="F4603" t="str">
        <f t="shared" si="71"/>
        <v>Yuri Zhivago</v>
      </c>
    </row>
    <row r="4604" spans="1:6">
      <c r="A4604" s="13">
        <v>4093</v>
      </c>
      <c r="B4604" s="13">
        <v>27</v>
      </c>
      <c r="C4604" t="str">
        <f>VLOOKUP(B4604,Physicians!$A$1:$D$28,4,FALSE)</f>
        <v>Respirologist</v>
      </c>
      <c r="D4604" t="str">
        <f>VLOOKUP(B4604,Physicians!$A$1:$D$28,2,FALSE)</f>
        <v>Christine</v>
      </c>
      <c r="E4604" t="str">
        <f>VLOOKUP(B4604,Physicians!$A$1:$D$28,3,FALSE)</f>
        <v>Chapel</v>
      </c>
      <c r="F4604" t="str">
        <f t="shared" si="71"/>
        <v>Christine Chapel</v>
      </c>
    </row>
    <row r="4605" spans="1:6">
      <c r="A4605" s="13">
        <v>4093</v>
      </c>
      <c r="B4605" s="13">
        <v>18</v>
      </c>
      <c r="C4605" t="str">
        <f>VLOOKUP(B4605,Physicians!$A$1:$D$28,4,FALSE)</f>
        <v>Gerontologist</v>
      </c>
      <c r="D4605" t="str">
        <f>VLOOKUP(B4605,Physicians!$A$1:$D$28,2,FALSE)</f>
        <v>Yuri</v>
      </c>
      <c r="E4605" t="str">
        <f>VLOOKUP(B4605,Physicians!$A$1:$D$28,3,FALSE)</f>
        <v>Zhivago</v>
      </c>
      <c r="F4605" t="str">
        <f t="shared" si="71"/>
        <v>Yuri Zhivago</v>
      </c>
    </row>
    <row r="4606" spans="1:6">
      <c r="A4606" s="13">
        <v>4094</v>
      </c>
      <c r="B4606" s="13">
        <v>5</v>
      </c>
      <c r="C4606" t="str">
        <f>VLOOKUP(B4606,Physicians!$A$1:$D$28,4,FALSE)</f>
        <v>Gastroenterologist</v>
      </c>
      <c r="D4606" t="str">
        <f>VLOOKUP(B4606,Physicians!$A$1:$D$28,2,FALSE)</f>
        <v>Julius</v>
      </c>
      <c r="E4606" t="str">
        <f>VLOOKUP(B4606,Physicians!$A$1:$D$28,3,FALSE)</f>
        <v>Hibbert</v>
      </c>
      <c r="F4606" t="str">
        <f t="shared" si="71"/>
        <v>Julius Hibbert</v>
      </c>
    </row>
    <row r="4607" spans="1:6">
      <c r="A4607" s="13">
        <v>4094</v>
      </c>
      <c r="B4607" s="13">
        <v>5</v>
      </c>
      <c r="C4607" t="str">
        <f>VLOOKUP(B4607,Physicians!$A$1:$D$28,4,FALSE)</f>
        <v>Gastroenterologist</v>
      </c>
      <c r="D4607" t="str">
        <f>VLOOKUP(B4607,Physicians!$A$1:$D$28,2,FALSE)</f>
        <v>Julius</v>
      </c>
      <c r="E4607" t="str">
        <f>VLOOKUP(B4607,Physicians!$A$1:$D$28,3,FALSE)</f>
        <v>Hibbert</v>
      </c>
      <c r="F4607" t="str">
        <f t="shared" si="71"/>
        <v>Julius Hibbert</v>
      </c>
    </row>
    <row r="4608" spans="1:6">
      <c r="A4608" s="13">
        <v>4095</v>
      </c>
      <c r="B4608" s="13">
        <v>13</v>
      </c>
      <c r="C4608" t="str">
        <f>VLOOKUP(B4608,Physicians!$A$1:$D$28,4,FALSE)</f>
        <v>Nuclear Medicine</v>
      </c>
      <c r="D4608" t="str">
        <f>VLOOKUP(B4608,Physicians!$A$1:$D$28,2,FALSE)</f>
        <v>Gregory</v>
      </c>
      <c r="E4608" t="str">
        <f>VLOOKUP(B4608,Physicians!$A$1:$D$28,3,FALSE)</f>
        <v>House</v>
      </c>
      <c r="F4608" t="str">
        <f t="shared" si="71"/>
        <v>Gregory House</v>
      </c>
    </row>
    <row r="4609" spans="1:6">
      <c r="A4609" s="13">
        <v>4095</v>
      </c>
      <c r="B4609" s="13">
        <v>13</v>
      </c>
      <c r="C4609" t="str">
        <f>VLOOKUP(B4609,Physicians!$A$1:$D$28,4,FALSE)</f>
        <v>Nuclear Medicine</v>
      </c>
      <c r="D4609" t="str">
        <f>VLOOKUP(B4609,Physicians!$A$1:$D$28,2,FALSE)</f>
        <v>Gregory</v>
      </c>
      <c r="E4609" t="str">
        <f>VLOOKUP(B4609,Physicians!$A$1:$D$28,3,FALSE)</f>
        <v>House</v>
      </c>
      <c r="F4609" t="str">
        <f t="shared" si="71"/>
        <v>Gregory House</v>
      </c>
    </row>
    <row r="4610" spans="1:6">
      <c r="A4610" s="13">
        <v>4096</v>
      </c>
      <c r="B4610" s="13">
        <v>15</v>
      </c>
      <c r="C4610" t="str">
        <f>VLOOKUP(B4610,Physicians!$A$1:$D$28,4,FALSE)</f>
        <v>Urologist</v>
      </c>
      <c r="D4610" t="str">
        <f>VLOOKUP(B4610,Physicians!$A$1:$D$28,2,FALSE)</f>
        <v>Henry</v>
      </c>
      <c r="E4610" t="str">
        <f>VLOOKUP(B4610,Physicians!$A$1:$D$28,3,FALSE)</f>
        <v>Higgins</v>
      </c>
      <c r="F4610" t="str">
        <f t="shared" si="71"/>
        <v>Henry Higgins</v>
      </c>
    </row>
    <row r="4611" spans="1:6">
      <c r="A4611" s="13">
        <v>4096</v>
      </c>
      <c r="B4611" s="13">
        <v>15</v>
      </c>
      <c r="C4611" t="str">
        <f>VLOOKUP(B4611,Physicians!$A$1:$D$28,4,FALSE)</f>
        <v>Urologist</v>
      </c>
      <c r="D4611" t="str">
        <f>VLOOKUP(B4611,Physicians!$A$1:$D$28,2,FALSE)</f>
        <v>Henry</v>
      </c>
      <c r="E4611" t="str">
        <f>VLOOKUP(B4611,Physicians!$A$1:$D$28,3,FALSE)</f>
        <v>Higgins</v>
      </c>
      <c r="F4611" t="str">
        <f t="shared" ref="F4611:F4674" si="72">_xlfn.CONCAT(D4611," ",E4611)</f>
        <v>Henry Higgins</v>
      </c>
    </row>
    <row r="4612" spans="1:6">
      <c r="A4612" s="13">
        <v>4097</v>
      </c>
      <c r="B4612" s="13">
        <v>5</v>
      </c>
      <c r="C4612" t="str">
        <f>VLOOKUP(B4612,Physicians!$A$1:$D$28,4,FALSE)</f>
        <v>Gastroenterologist</v>
      </c>
      <c r="D4612" t="str">
        <f>VLOOKUP(B4612,Physicians!$A$1:$D$28,2,FALSE)</f>
        <v>Julius</v>
      </c>
      <c r="E4612" t="str">
        <f>VLOOKUP(B4612,Physicians!$A$1:$D$28,3,FALSE)</f>
        <v>Hibbert</v>
      </c>
      <c r="F4612" t="str">
        <f t="shared" si="72"/>
        <v>Julius Hibbert</v>
      </c>
    </row>
    <row r="4613" spans="1:6">
      <c r="A4613" s="13">
        <v>4097</v>
      </c>
      <c r="B4613" s="13">
        <v>5</v>
      </c>
      <c r="C4613" t="str">
        <f>VLOOKUP(B4613,Physicians!$A$1:$D$28,4,FALSE)</f>
        <v>Gastroenterologist</v>
      </c>
      <c r="D4613" t="str">
        <f>VLOOKUP(B4613,Physicians!$A$1:$D$28,2,FALSE)</f>
        <v>Julius</v>
      </c>
      <c r="E4613" t="str">
        <f>VLOOKUP(B4613,Physicians!$A$1:$D$28,3,FALSE)</f>
        <v>Hibbert</v>
      </c>
      <c r="F4613" t="str">
        <f t="shared" si="72"/>
        <v>Julius Hibbert</v>
      </c>
    </row>
    <row r="4614" spans="1:6">
      <c r="A4614" s="13">
        <v>4101</v>
      </c>
      <c r="B4614" s="13">
        <v>21</v>
      </c>
      <c r="C4614" t="str">
        <f>VLOOKUP(B4614,Physicians!$A$1:$D$28,4,FALSE)</f>
        <v>Obstetrician/Gynecologist</v>
      </c>
      <c r="D4614" t="str">
        <f>VLOOKUP(B4614,Physicians!$A$1:$D$28,2,FALSE)</f>
        <v>Lisa</v>
      </c>
      <c r="E4614" t="str">
        <f>VLOOKUP(B4614,Physicians!$A$1:$D$28,3,FALSE)</f>
        <v>Cuddy</v>
      </c>
      <c r="F4614" t="str">
        <f t="shared" si="72"/>
        <v>Lisa Cuddy</v>
      </c>
    </row>
    <row r="4615" spans="1:6">
      <c r="A4615" s="13">
        <v>4101</v>
      </c>
      <c r="B4615" s="13">
        <v>21</v>
      </c>
      <c r="C4615" t="str">
        <f>VLOOKUP(B4615,Physicians!$A$1:$D$28,4,FALSE)</f>
        <v>Obstetrician/Gynecologist</v>
      </c>
      <c r="D4615" t="str">
        <f>VLOOKUP(B4615,Physicians!$A$1:$D$28,2,FALSE)</f>
        <v>Lisa</v>
      </c>
      <c r="E4615" t="str">
        <f>VLOOKUP(B4615,Physicians!$A$1:$D$28,3,FALSE)</f>
        <v>Cuddy</v>
      </c>
      <c r="F4615" t="str">
        <f t="shared" si="72"/>
        <v>Lisa Cuddy</v>
      </c>
    </row>
    <row r="4616" spans="1:6">
      <c r="A4616" s="13">
        <v>4103</v>
      </c>
      <c r="B4616" s="13">
        <v>4</v>
      </c>
      <c r="C4616" t="str">
        <f>VLOOKUP(B4616,Physicians!$A$1:$D$28,4,FALSE)</f>
        <v>Obstetrician/Gynecologist</v>
      </c>
      <c r="D4616" t="str">
        <f>VLOOKUP(B4616,Physicians!$A$1:$D$28,2,FALSE)</f>
        <v>Beverly</v>
      </c>
      <c r="E4616" t="str">
        <f>VLOOKUP(B4616,Physicians!$A$1:$D$28,3,FALSE)</f>
        <v>Crusher</v>
      </c>
      <c r="F4616" t="str">
        <f t="shared" si="72"/>
        <v>Beverly Crusher</v>
      </c>
    </row>
    <row r="4617" spans="1:6">
      <c r="A4617" s="13">
        <v>4103</v>
      </c>
      <c r="B4617" s="13">
        <v>4</v>
      </c>
      <c r="C4617" t="str">
        <f>VLOOKUP(B4617,Physicians!$A$1:$D$28,4,FALSE)</f>
        <v>Obstetrician/Gynecologist</v>
      </c>
      <c r="D4617" t="str">
        <f>VLOOKUP(B4617,Physicians!$A$1:$D$28,2,FALSE)</f>
        <v>Beverly</v>
      </c>
      <c r="E4617" t="str">
        <f>VLOOKUP(B4617,Physicians!$A$1:$D$28,3,FALSE)</f>
        <v>Crusher</v>
      </c>
      <c r="F4617" t="str">
        <f t="shared" si="72"/>
        <v>Beverly Crusher</v>
      </c>
    </row>
    <row r="4618" spans="1:6">
      <c r="A4618" s="13">
        <v>4104</v>
      </c>
      <c r="B4618" s="13">
        <v>9</v>
      </c>
      <c r="C4618" t="str">
        <f>VLOOKUP(B4618,Physicians!$A$1:$D$28,4,FALSE)</f>
        <v>Neurologist</v>
      </c>
      <c r="D4618" t="str">
        <f>VLOOKUP(B4618,Physicians!$A$1:$D$28,2,FALSE)</f>
        <v>Leslie</v>
      </c>
      <c r="E4618" t="str">
        <f>VLOOKUP(B4618,Physicians!$A$1:$D$28,3,FALSE)</f>
        <v>Winkle</v>
      </c>
      <c r="F4618" t="str">
        <f t="shared" si="72"/>
        <v>Leslie Winkle</v>
      </c>
    </row>
    <row r="4619" spans="1:6">
      <c r="A4619" s="13">
        <v>4104</v>
      </c>
      <c r="B4619" s="13">
        <v>9</v>
      </c>
      <c r="C4619" t="str">
        <f>VLOOKUP(B4619,Physicians!$A$1:$D$28,4,FALSE)</f>
        <v>Neurologist</v>
      </c>
      <c r="D4619" t="str">
        <f>VLOOKUP(B4619,Physicians!$A$1:$D$28,2,FALSE)</f>
        <v>Leslie</v>
      </c>
      <c r="E4619" t="str">
        <f>VLOOKUP(B4619,Physicians!$A$1:$D$28,3,FALSE)</f>
        <v>Winkle</v>
      </c>
      <c r="F4619" t="str">
        <f t="shared" si="72"/>
        <v>Leslie Winkle</v>
      </c>
    </row>
    <row r="4620" spans="1:6">
      <c r="A4620" s="13">
        <v>4107</v>
      </c>
      <c r="B4620" s="13">
        <v>11</v>
      </c>
      <c r="C4620" t="str">
        <f>VLOOKUP(B4620,Physicians!$A$1:$D$28,4,FALSE)</f>
        <v>Respirologist</v>
      </c>
      <c r="D4620" t="str">
        <f>VLOOKUP(B4620,Physicians!$A$1:$D$28,2,FALSE)</f>
        <v>Benjamin</v>
      </c>
      <c r="E4620" t="str">
        <f>VLOOKUP(B4620,Physicians!$A$1:$D$28,3,FALSE)</f>
        <v>Pierce</v>
      </c>
      <c r="F4620" t="str">
        <f t="shared" si="72"/>
        <v>Benjamin Pierce</v>
      </c>
    </row>
    <row r="4621" spans="1:6">
      <c r="A4621" s="13">
        <v>4107</v>
      </c>
      <c r="B4621" s="13">
        <v>26</v>
      </c>
      <c r="C4621" t="str">
        <f>VLOOKUP(B4621,Physicians!$A$1:$D$28,4,FALSE)</f>
        <v>Cardiovascular Surgeon</v>
      </c>
      <c r="D4621" t="str">
        <f>VLOOKUP(B4621,Physicians!$A$1:$D$28,2,FALSE)</f>
        <v>Wellington</v>
      </c>
      <c r="E4621" t="str">
        <f>VLOOKUP(B4621,Physicians!$A$1:$D$28,3,FALSE)</f>
        <v>Yueh</v>
      </c>
      <c r="F4621" t="str">
        <f t="shared" si="72"/>
        <v>Wellington Yueh</v>
      </c>
    </row>
    <row r="4622" spans="1:6">
      <c r="A4622" s="13">
        <v>4107</v>
      </c>
      <c r="B4622" s="13">
        <v>11</v>
      </c>
      <c r="C4622" t="str">
        <f>VLOOKUP(B4622,Physicians!$A$1:$D$28,4,FALSE)</f>
        <v>Respirologist</v>
      </c>
      <c r="D4622" t="str">
        <f>VLOOKUP(B4622,Physicians!$A$1:$D$28,2,FALSE)</f>
        <v>Benjamin</v>
      </c>
      <c r="E4622" t="str">
        <f>VLOOKUP(B4622,Physicians!$A$1:$D$28,3,FALSE)</f>
        <v>Pierce</v>
      </c>
      <c r="F4622" t="str">
        <f t="shared" si="72"/>
        <v>Benjamin Pierce</v>
      </c>
    </row>
    <row r="4623" spans="1:6">
      <c r="A4623" s="13">
        <v>4107</v>
      </c>
      <c r="B4623" s="13">
        <v>26</v>
      </c>
      <c r="C4623" t="str">
        <f>VLOOKUP(B4623,Physicians!$A$1:$D$28,4,FALSE)</f>
        <v>Cardiovascular Surgeon</v>
      </c>
      <c r="D4623" t="str">
        <f>VLOOKUP(B4623,Physicians!$A$1:$D$28,2,FALSE)</f>
        <v>Wellington</v>
      </c>
      <c r="E4623" t="str">
        <f>VLOOKUP(B4623,Physicians!$A$1:$D$28,3,FALSE)</f>
        <v>Yueh</v>
      </c>
      <c r="F4623" t="str">
        <f t="shared" si="72"/>
        <v>Wellington Yueh</v>
      </c>
    </row>
    <row r="4624" spans="1:6">
      <c r="A4624" s="13">
        <v>4108</v>
      </c>
      <c r="B4624" s="13">
        <v>24</v>
      </c>
      <c r="C4624" t="str">
        <f>VLOOKUP(B4624,Physicians!$A$1:$D$28,4,FALSE)</f>
        <v>Neurologist</v>
      </c>
      <c r="D4624" t="str">
        <f>VLOOKUP(B4624,Physicians!$A$1:$D$28,2,FALSE)</f>
        <v>Katherine</v>
      </c>
      <c r="E4624" t="str">
        <f>VLOOKUP(B4624,Physicians!$A$1:$D$28,3,FALSE)</f>
        <v>Pulaski</v>
      </c>
      <c r="F4624" t="str">
        <f t="shared" si="72"/>
        <v>Katherine Pulaski</v>
      </c>
    </row>
    <row r="4625" spans="1:6">
      <c r="A4625" s="13">
        <v>4108</v>
      </c>
      <c r="B4625" s="13">
        <v>24</v>
      </c>
      <c r="C4625" t="str">
        <f>VLOOKUP(B4625,Physicians!$A$1:$D$28,4,FALSE)</f>
        <v>Neurologist</v>
      </c>
      <c r="D4625" t="str">
        <f>VLOOKUP(B4625,Physicians!$A$1:$D$28,2,FALSE)</f>
        <v>Katherine</v>
      </c>
      <c r="E4625" t="str">
        <f>VLOOKUP(B4625,Physicians!$A$1:$D$28,3,FALSE)</f>
        <v>Pulaski</v>
      </c>
      <c r="F4625" t="str">
        <f t="shared" si="72"/>
        <v>Katherine Pulaski</v>
      </c>
    </row>
    <row r="4626" spans="1:6">
      <c r="A4626" s="13">
        <v>4109</v>
      </c>
      <c r="B4626" s="13">
        <v>21</v>
      </c>
      <c r="C4626" t="str">
        <f>VLOOKUP(B4626,Physicians!$A$1:$D$28,4,FALSE)</f>
        <v>Obstetrician/Gynecologist</v>
      </c>
      <c r="D4626" t="str">
        <f>VLOOKUP(B4626,Physicians!$A$1:$D$28,2,FALSE)</f>
        <v>Lisa</v>
      </c>
      <c r="E4626" t="str">
        <f>VLOOKUP(B4626,Physicians!$A$1:$D$28,3,FALSE)</f>
        <v>Cuddy</v>
      </c>
      <c r="F4626" t="str">
        <f t="shared" si="72"/>
        <v>Lisa Cuddy</v>
      </c>
    </row>
    <row r="4627" spans="1:6">
      <c r="A4627" s="13">
        <v>4109</v>
      </c>
      <c r="B4627" s="13">
        <v>21</v>
      </c>
      <c r="C4627" t="str">
        <f>VLOOKUP(B4627,Physicians!$A$1:$D$28,4,FALSE)</f>
        <v>Obstetrician/Gynecologist</v>
      </c>
      <c r="D4627" t="str">
        <f>VLOOKUP(B4627,Physicians!$A$1:$D$28,2,FALSE)</f>
        <v>Lisa</v>
      </c>
      <c r="E4627" t="str">
        <f>VLOOKUP(B4627,Physicians!$A$1:$D$28,3,FALSE)</f>
        <v>Cuddy</v>
      </c>
      <c r="F4627" t="str">
        <f t="shared" si="72"/>
        <v>Lisa Cuddy</v>
      </c>
    </row>
    <row r="4628" spans="1:6">
      <c r="A4628" s="13">
        <v>4110</v>
      </c>
      <c r="B4628" s="13">
        <v>11</v>
      </c>
      <c r="C4628" t="str">
        <f>VLOOKUP(B4628,Physicians!$A$1:$D$28,4,FALSE)</f>
        <v>Respirologist</v>
      </c>
      <c r="D4628" t="str">
        <f>VLOOKUP(B4628,Physicians!$A$1:$D$28,2,FALSE)</f>
        <v>Benjamin</v>
      </c>
      <c r="E4628" t="str">
        <f>VLOOKUP(B4628,Physicians!$A$1:$D$28,3,FALSE)</f>
        <v>Pierce</v>
      </c>
      <c r="F4628" t="str">
        <f t="shared" si="72"/>
        <v>Benjamin Pierce</v>
      </c>
    </row>
    <row r="4629" spans="1:6">
      <c r="A4629" s="13">
        <v>4110</v>
      </c>
      <c r="B4629" s="13">
        <v>2</v>
      </c>
      <c r="C4629" t="str">
        <f>VLOOKUP(B4629,Physicians!$A$1:$D$28,4,FALSE)</f>
        <v>Cardiologist</v>
      </c>
      <c r="D4629" t="str">
        <f>VLOOKUP(B4629,Physicians!$A$1:$D$28,2,FALSE)</f>
        <v>Emmett</v>
      </c>
      <c r="E4629" t="str">
        <f>VLOOKUP(B4629,Physicians!$A$1:$D$28,3,FALSE)</f>
        <v>Brown</v>
      </c>
      <c r="F4629" t="str">
        <f t="shared" si="72"/>
        <v>Emmett Brown</v>
      </c>
    </row>
    <row r="4630" spans="1:6">
      <c r="A4630" s="13">
        <v>4110</v>
      </c>
      <c r="B4630" s="13">
        <v>11</v>
      </c>
      <c r="C4630" t="str">
        <f>VLOOKUP(B4630,Physicians!$A$1:$D$28,4,FALSE)</f>
        <v>Respirologist</v>
      </c>
      <c r="D4630" t="str">
        <f>VLOOKUP(B4630,Physicians!$A$1:$D$28,2,FALSE)</f>
        <v>Benjamin</v>
      </c>
      <c r="E4630" t="str">
        <f>VLOOKUP(B4630,Physicians!$A$1:$D$28,3,FALSE)</f>
        <v>Pierce</v>
      </c>
      <c r="F4630" t="str">
        <f t="shared" si="72"/>
        <v>Benjamin Pierce</v>
      </c>
    </row>
    <row r="4631" spans="1:6">
      <c r="A4631" s="13">
        <v>4110</v>
      </c>
      <c r="B4631" s="13">
        <v>2</v>
      </c>
      <c r="C4631" t="str">
        <f>VLOOKUP(B4631,Physicians!$A$1:$D$28,4,FALSE)</f>
        <v>Cardiologist</v>
      </c>
      <c r="D4631" t="str">
        <f>VLOOKUP(B4631,Physicians!$A$1:$D$28,2,FALSE)</f>
        <v>Emmett</v>
      </c>
      <c r="E4631" t="str">
        <f>VLOOKUP(B4631,Physicians!$A$1:$D$28,3,FALSE)</f>
        <v>Brown</v>
      </c>
      <c r="F4631" t="str">
        <f t="shared" si="72"/>
        <v>Emmett Brown</v>
      </c>
    </row>
    <row r="4632" spans="1:6">
      <c r="A4632" s="13">
        <v>4111</v>
      </c>
      <c r="B4632" s="13">
        <v>1</v>
      </c>
      <c r="C4632" t="str">
        <f>VLOOKUP(B4632,Physicians!$A$1:$D$28,4,FALSE)</f>
        <v>Internist</v>
      </c>
      <c r="D4632" t="str">
        <f>VLOOKUP(B4632,Physicians!$A$1:$D$28,2,FALSE)</f>
        <v>Remy</v>
      </c>
      <c r="E4632" t="str">
        <f>VLOOKUP(B4632,Physicians!$A$1:$D$28,3,FALSE)</f>
        <v>Hadley</v>
      </c>
      <c r="F4632" t="str">
        <f t="shared" si="72"/>
        <v>Remy Hadley</v>
      </c>
    </row>
    <row r="4633" spans="1:6">
      <c r="A4633" s="13">
        <v>4111</v>
      </c>
      <c r="B4633" s="13">
        <v>1</v>
      </c>
      <c r="C4633" t="str">
        <f>VLOOKUP(B4633,Physicians!$A$1:$D$28,4,FALSE)</f>
        <v>Internist</v>
      </c>
      <c r="D4633" t="str">
        <f>VLOOKUP(B4633,Physicians!$A$1:$D$28,2,FALSE)</f>
        <v>Remy</v>
      </c>
      <c r="E4633" t="str">
        <f>VLOOKUP(B4633,Physicians!$A$1:$D$28,3,FALSE)</f>
        <v>Hadley</v>
      </c>
      <c r="F4633" t="str">
        <f t="shared" si="72"/>
        <v>Remy Hadley</v>
      </c>
    </row>
    <row r="4634" spans="1:6">
      <c r="A4634" s="13">
        <v>4112</v>
      </c>
      <c r="B4634" s="13">
        <v>4</v>
      </c>
      <c r="C4634" t="str">
        <f>VLOOKUP(B4634,Physicians!$A$1:$D$28,4,FALSE)</f>
        <v>Obstetrician/Gynecologist</v>
      </c>
      <c r="D4634" t="str">
        <f>VLOOKUP(B4634,Physicians!$A$1:$D$28,2,FALSE)</f>
        <v>Beverly</v>
      </c>
      <c r="E4634" t="str">
        <f>VLOOKUP(B4634,Physicians!$A$1:$D$28,3,FALSE)</f>
        <v>Crusher</v>
      </c>
      <c r="F4634" t="str">
        <f t="shared" si="72"/>
        <v>Beverly Crusher</v>
      </c>
    </row>
    <row r="4635" spans="1:6">
      <c r="A4635" s="13">
        <v>4112</v>
      </c>
      <c r="B4635" s="13">
        <v>5</v>
      </c>
      <c r="C4635" t="str">
        <f>VLOOKUP(B4635,Physicians!$A$1:$D$28,4,FALSE)</f>
        <v>Gastroenterologist</v>
      </c>
      <c r="D4635" t="str">
        <f>VLOOKUP(B4635,Physicians!$A$1:$D$28,2,FALSE)</f>
        <v>Julius</v>
      </c>
      <c r="E4635" t="str">
        <f>VLOOKUP(B4635,Physicians!$A$1:$D$28,3,FALSE)</f>
        <v>Hibbert</v>
      </c>
      <c r="F4635" t="str">
        <f t="shared" si="72"/>
        <v>Julius Hibbert</v>
      </c>
    </row>
    <row r="4636" spans="1:6">
      <c r="A4636" s="13">
        <v>4112</v>
      </c>
      <c r="B4636" s="13">
        <v>4</v>
      </c>
      <c r="C4636" t="str">
        <f>VLOOKUP(B4636,Physicians!$A$1:$D$28,4,FALSE)</f>
        <v>Obstetrician/Gynecologist</v>
      </c>
      <c r="D4636" t="str">
        <f>VLOOKUP(B4636,Physicians!$A$1:$D$28,2,FALSE)</f>
        <v>Beverly</v>
      </c>
      <c r="E4636" t="str">
        <f>VLOOKUP(B4636,Physicians!$A$1:$D$28,3,FALSE)</f>
        <v>Crusher</v>
      </c>
      <c r="F4636" t="str">
        <f t="shared" si="72"/>
        <v>Beverly Crusher</v>
      </c>
    </row>
    <row r="4637" spans="1:6">
      <c r="A4637" s="13">
        <v>4112</v>
      </c>
      <c r="B4637" s="13">
        <v>5</v>
      </c>
      <c r="C4637" t="str">
        <f>VLOOKUP(B4637,Physicians!$A$1:$D$28,4,FALSE)</f>
        <v>Gastroenterologist</v>
      </c>
      <c r="D4637" t="str">
        <f>VLOOKUP(B4637,Physicians!$A$1:$D$28,2,FALSE)</f>
        <v>Julius</v>
      </c>
      <c r="E4637" t="str">
        <f>VLOOKUP(B4637,Physicians!$A$1:$D$28,3,FALSE)</f>
        <v>Hibbert</v>
      </c>
      <c r="F4637" t="str">
        <f t="shared" si="72"/>
        <v>Julius Hibbert</v>
      </c>
    </row>
    <row r="4638" spans="1:6">
      <c r="A4638" s="13">
        <v>4113</v>
      </c>
      <c r="B4638" s="13">
        <v>4</v>
      </c>
      <c r="C4638" t="str">
        <f>VLOOKUP(B4638,Physicians!$A$1:$D$28,4,FALSE)</f>
        <v>Obstetrician/Gynecologist</v>
      </c>
      <c r="D4638" t="str">
        <f>VLOOKUP(B4638,Physicians!$A$1:$D$28,2,FALSE)</f>
        <v>Beverly</v>
      </c>
      <c r="E4638" t="str">
        <f>VLOOKUP(B4638,Physicians!$A$1:$D$28,3,FALSE)</f>
        <v>Crusher</v>
      </c>
      <c r="F4638" t="str">
        <f t="shared" si="72"/>
        <v>Beverly Crusher</v>
      </c>
    </row>
    <row r="4639" spans="1:6">
      <c r="A4639" s="13">
        <v>4113</v>
      </c>
      <c r="B4639" s="13">
        <v>10</v>
      </c>
      <c r="C4639" t="str">
        <f>VLOOKUP(B4639,Physicians!$A$1:$D$28,4,FALSE)</f>
        <v>Orthopaedic Surgeon</v>
      </c>
      <c r="D4639" t="str">
        <f>VLOOKUP(B4639,Physicians!$A$1:$D$28,2,FALSE)</f>
        <v>Dana</v>
      </c>
      <c r="E4639" t="str">
        <f>VLOOKUP(B4639,Physicians!$A$1:$D$28,3,FALSE)</f>
        <v>Scully</v>
      </c>
      <c r="F4639" t="str">
        <f t="shared" si="72"/>
        <v>Dana Scully</v>
      </c>
    </row>
    <row r="4640" spans="1:6">
      <c r="A4640" s="13">
        <v>4113</v>
      </c>
      <c r="B4640" s="13">
        <v>4</v>
      </c>
      <c r="C4640" t="str">
        <f>VLOOKUP(B4640,Physicians!$A$1:$D$28,4,FALSE)</f>
        <v>Obstetrician/Gynecologist</v>
      </c>
      <c r="D4640" t="str">
        <f>VLOOKUP(B4640,Physicians!$A$1:$D$28,2,FALSE)</f>
        <v>Beverly</v>
      </c>
      <c r="E4640" t="str">
        <f>VLOOKUP(B4640,Physicians!$A$1:$D$28,3,FALSE)</f>
        <v>Crusher</v>
      </c>
      <c r="F4640" t="str">
        <f t="shared" si="72"/>
        <v>Beverly Crusher</v>
      </c>
    </row>
    <row r="4641" spans="1:6">
      <c r="A4641" s="13">
        <v>4113</v>
      </c>
      <c r="B4641" s="13">
        <v>10</v>
      </c>
      <c r="C4641" t="str">
        <f>VLOOKUP(B4641,Physicians!$A$1:$D$28,4,FALSE)</f>
        <v>Orthopaedic Surgeon</v>
      </c>
      <c r="D4641" t="str">
        <f>VLOOKUP(B4641,Physicians!$A$1:$D$28,2,FALSE)</f>
        <v>Dana</v>
      </c>
      <c r="E4641" t="str">
        <f>VLOOKUP(B4641,Physicians!$A$1:$D$28,3,FALSE)</f>
        <v>Scully</v>
      </c>
      <c r="F4641" t="str">
        <f t="shared" si="72"/>
        <v>Dana Scully</v>
      </c>
    </row>
    <row r="4642" spans="1:6">
      <c r="A4642" s="13">
        <v>4114</v>
      </c>
      <c r="B4642" s="13">
        <v>18</v>
      </c>
      <c r="C4642" t="str">
        <f>VLOOKUP(B4642,Physicians!$A$1:$D$28,4,FALSE)</f>
        <v>Gerontologist</v>
      </c>
      <c r="D4642" t="str">
        <f>VLOOKUP(B4642,Physicians!$A$1:$D$28,2,FALSE)</f>
        <v>Yuri</v>
      </c>
      <c r="E4642" t="str">
        <f>VLOOKUP(B4642,Physicians!$A$1:$D$28,3,FALSE)</f>
        <v>Zhivago</v>
      </c>
      <c r="F4642" t="str">
        <f t="shared" si="72"/>
        <v>Yuri Zhivago</v>
      </c>
    </row>
    <row r="4643" spans="1:6">
      <c r="A4643" s="13">
        <v>4114</v>
      </c>
      <c r="B4643" s="13">
        <v>18</v>
      </c>
      <c r="C4643" t="str">
        <f>VLOOKUP(B4643,Physicians!$A$1:$D$28,4,FALSE)</f>
        <v>Gerontologist</v>
      </c>
      <c r="D4643" t="str">
        <f>VLOOKUP(B4643,Physicians!$A$1:$D$28,2,FALSE)</f>
        <v>Yuri</v>
      </c>
      <c r="E4643" t="str">
        <f>VLOOKUP(B4643,Physicians!$A$1:$D$28,3,FALSE)</f>
        <v>Zhivago</v>
      </c>
      <c r="F4643" t="str">
        <f t="shared" si="72"/>
        <v>Yuri Zhivago</v>
      </c>
    </row>
    <row r="4644" spans="1:6">
      <c r="A4644" s="13">
        <v>4115</v>
      </c>
      <c r="B4644" s="13">
        <v>26</v>
      </c>
      <c r="C4644" t="str">
        <f>VLOOKUP(B4644,Physicians!$A$1:$D$28,4,FALSE)</f>
        <v>Cardiovascular Surgeon</v>
      </c>
      <c r="D4644" t="str">
        <f>VLOOKUP(B4644,Physicians!$A$1:$D$28,2,FALSE)</f>
        <v>Wellington</v>
      </c>
      <c r="E4644" t="str">
        <f>VLOOKUP(B4644,Physicians!$A$1:$D$28,3,FALSE)</f>
        <v>Yueh</v>
      </c>
      <c r="F4644" t="str">
        <f t="shared" si="72"/>
        <v>Wellington Yueh</v>
      </c>
    </row>
    <row r="4645" spans="1:6">
      <c r="A4645" s="13">
        <v>4115</v>
      </c>
      <c r="B4645" s="13">
        <v>24</v>
      </c>
      <c r="C4645" t="str">
        <f>VLOOKUP(B4645,Physicians!$A$1:$D$28,4,FALSE)</f>
        <v>Neurologist</v>
      </c>
      <c r="D4645" t="str">
        <f>VLOOKUP(B4645,Physicians!$A$1:$D$28,2,FALSE)</f>
        <v>Katherine</v>
      </c>
      <c r="E4645" t="str">
        <f>VLOOKUP(B4645,Physicians!$A$1:$D$28,3,FALSE)</f>
        <v>Pulaski</v>
      </c>
      <c r="F4645" t="str">
        <f t="shared" si="72"/>
        <v>Katherine Pulaski</v>
      </c>
    </row>
    <row r="4646" spans="1:6">
      <c r="A4646" s="13">
        <v>4115</v>
      </c>
      <c r="B4646" s="13">
        <v>26</v>
      </c>
      <c r="C4646" t="str">
        <f>VLOOKUP(B4646,Physicians!$A$1:$D$28,4,FALSE)</f>
        <v>Cardiovascular Surgeon</v>
      </c>
      <c r="D4646" t="str">
        <f>VLOOKUP(B4646,Physicians!$A$1:$D$28,2,FALSE)</f>
        <v>Wellington</v>
      </c>
      <c r="E4646" t="str">
        <f>VLOOKUP(B4646,Physicians!$A$1:$D$28,3,FALSE)</f>
        <v>Yueh</v>
      </c>
      <c r="F4646" t="str">
        <f t="shared" si="72"/>
        <v>Wellington Yueh</v>
      </c>
    </row>
    <row r="4647" spans="1:6">
      <c r="A4647" s="13">
        <v>4115</v>
      </c>
      <c r="B4647" s="13">
        <v>24</v>
      </c>
      <c r="C4647" t="str">
        <f>VLOOKUP(B4647,Physicians!$A$1:$D$28,4,FALSE)</f>
        <v>Neurologist</v>
      </c>
      <c r="D4647" t="str">
        <f>VLOOKUP(B4647,Physicians!$A$1:$D$28,2,FALSE)</f>
        <v>Katherine</v>
      </c>
      <c r="E4647" t="str">
        <f>VLOOKUP(B4647,Physicians!$A$1:$D$28,3,FALSE)</f>
        <v>Pulaski</v>
      </c>
      <c r="F4647" t="str">
        <f t="shared" si="72"/>
        <v>Katherine Pulaski</v>
      </c>
    </row>
    <row r="4648" spans="1:6">
      <c r="A4648" s="13">
        <v>4116</v>
      </c>
      <c r="B4648" s="13">
        <v>1</v>
      </c>
      <c r="C4648" t="str">
        <f>VLOOKUP(B4648,Physicians!$A$1:$D$28,4,FALSE)</f>
        <v>Internist</v>
      </c>
      <c r="D4648" t="str">
        <f>VLOOKUP(B4648,Physicians!$A$1:$D$28,2,FALSE)</f>
        <v>Remy</v>
      </c>
      <c r="E4648" t="str">
        <f>VLOOKUP(B4648,Physicians!$A$1:$D$28,3,FALSE)</f>
        <v>Hadley</v>
      </c>
      <c r="F4648" t="str">
        <f t="shared" si="72"/>
        <v>Remy Hadley</v>
      </c>
    </row>
    <row r="4649" spans="1:6">
      <c r="A4649" s="13">
        <v>4116</v>
      </c>
      <c r="B4649" s="13">
        <v>9</v>
      </c>
      <c r="C4649" t="str">
        <f>VLOOKUP(B4649,Physicians!$A$1:$D$28,4,FALSE)</f>
        <v>Neurologist</v>
      </c>
      <c r="D4649" t="str">
        <f>VLOOKUP(B4649,Physicians!$A$1:$D$28,2,FALSE)</f>
        <v>Leslie</v>
      </c>
      <c r="E4649" t="str">
        <f>VLOOKUP(B4649,Physicians!$A$1:$D$28,3,FALSE)</f>
        <v>Winkle</v>
      </c>
      <c r="F4649" t="str">
        <f t="shared" si="72"/>
        <v>Leslie Winkle</v>
      </c>
    </row>
    <row r="4650" spans="1:6">
      <c r="A4650" s="13">
        <v>4116</v>
      </c>
      <c r="B4650" s="13">
        <v>1</v>
      </c>
      <c r="C4650" t="str">
        <f>VLOOKUP(B4650,Physicians!$A$1:$D$28,4,FALSE)</f>
        <v>Internist</v>
      </c>
      <c r="D4650" t="str">
        <f>VLOOKUP(B4650,Physicians!$A$1:$D$28,2,FALSE)</f>
        <v>Remy</v>
      </c>
      <c r="E4650" t="str">
        <f>VLOOKUP(B4650,Physicians!$A$1:$D$28,3,FALSE)</f>
        <v>Hadley</v>
      </c>
      <c r="F4650" t="str">
        <f t="shared" si="72"/>
        <v>Remy Hadley</v>
      </c>
    </row>
    <row r="4651" spans="1:6">
      <c r="A4651" s="13">
        <v>4116</v>
      </c>
      <c r="B4651" s="13">
        <v>9</v>
      </c>
      <c r="C4651" t="str">
        <f>VLOOKUP(B4651,Physicians!$A$1:$D$28,4,FALSE)</f>
        <v>Neurologist</v>
      </c>
      <c r="D4651" t="str">
        <f>VLOOKUP(B4651,Physicians!$A$1:$D$28,2,FALSE)</f>
        <v>Leslie</v>
      </c>
      <c r="E4651" t="str">
        <f>VLOOKUP(B4651,Physicians!$A$1:$D$28,3,FALSE)</f>
        <v>Winkle</v>
      </c>
      <c r="F4651" t="str">
        <f t="shared" si="72"/>
        <v>Leslie Winkle</v>
      </c>
    </row>
    <row r="4652" spans="1:6">
      <c r="A4652" s="13">
        <v>4118</v>
      </c>
      <c r="B4652" s="13">
        <v>25</v>
      </c>
      <c r="C4652" t="str">
        <f>VLOOKUP(B4652,Physicians!$A$1:$D$28,4,FALSE)</f>
        <v>Psychiatrist</v>
      </c>
      <c r="D4652" t="str">
        <f>VLOOKUP(B4652,Physicians!$A$1:$D$28,2,FALSE)</f>
        <v>Allison</v>
      </c>
      <c r="E4652" t="str">
        <f>VLOOKUP(B4652,Physicians!$A$1:$D$28,3,FALSE)</f>
        <v>Cameron</v>
      </c>
      <c r="F4652" t="str">
        <f t="shared" si="72"/>
        <v>Allison Cameron</v>
      </c>
    </row>
    <row r="4653" spans="1:6">
      <c r="A4653" s="13">
        <v>4118</v>
      </c>
      <c r="B4653" s="13">
        <v>25</v>
      </c>
      <c r="C4653" t="str">
        <f>VLOOKUP(B4653,Physicians!$A$1:$D$28,4,FALSE)</f>
        <v>Psychiatrist</v>
      </c>
      <c r="D4653" t="str">
        <f>VLOOKUP(B4653,Physicians!$A$1:$D$28,2,FALSE)</f>
        <v>Allison</v>
      </c>
      <c r="E4653" t="str">
        <f>VLOOKUP(B4653,Physicians!$A$1:$D$28,3,FALSE)</f>
        <v>Cameron</v>
      </c>
      <c r="F4653" t="str">
        <f t="shared" si="72"/>
        <v>Allison Cameron</v>
      </c>
    </row>
    <row r="4654" spans="1:6">
      <c r="A4654" s="13">
        <v>4120</v>
      </c>
      <c r="B4654" s="13">
        <v>13</v>
      </c>
      <c r="C4654" t="str">
        <f>VLOOKUP(B4654,Physicians!$A$1:$D$28,4,FALSE)</f>
        <v>Nuclear Medicine</v>
      </c>
      <c r="D4654" t="str">
        <f>VLOOKUP(B4654,Physicians!$A$1:$D$28,2,FALSE)</f>
        <v>Gregory</v>
      </c>
      <c r="E4654" t="str">
        <f>VLOOKUP(B4654,Physicians!$A$1:$D$28,3,FALSE)</f>
        <v>House</v>
      </c>
      <c r="F4654" t="str">
        <f t="shared" si="72"/>
        <v>Gregory House</v>
      </c>
    </row>
    <row r="4655" spans="1:6">
      <c r="A4655" s="13">
        <v>4120</v>
      </c>
      <c r="B4655" s="13">
        <v>23</v>
      </c>
      <c r="C4655" t="str">
        <f>VLOOKUP(B4655,Physicians!$A$1:$D$28,4,FALSE)</f>
        <v>Pediatrician</v>
      </c>
      <c r="D4655" t="str">
        <f>VLOOKUP(B4655,Physicians!$A$1:$D$28,2,FALSE)</f>
        <v>Doogie</v>
      </c>
      <c r="E4655" t="str">
        <f>VLOOKUP(B4655,Physicians!$A$1:$D$28,3,FALSE)</f>
        <v>Howser</v>
      </c>
      <c r="F4655" t="str">
        <f t="shared" si="72"/>
        <v>Doogie Howser</v>
      </c>
    </row>
    <row r="4656" spans="1:6">
      <c r="A4656" s="13">
        <v>4120</v>
      </c>
      <c r="B4656" s="13">
        <v>13</v>
      </c>
      <c r="C4656" t="str">
        <f>VLOOKUP(B4656,Physicians!$A$1:$D$28,4,FALSE)</f>
        <v>Nuclear Medicine</v>
      </c>
      <c r="D4656" t="str">
        <f>VLOOKUP(B4656,Physicians!$A$1:$D$28,2,FALSE)</f>
        <v>Gregory</v>
      </c>
      <c r="E4656" t="str">
        <f>VLOOKUP(B4656,Physicians!$A$1:$D$28,3,FALSE)</f>
        <v>House</v>
      </c>
      <c r="F4656" t="str">
        <f t="shared" si="72"/>
        <v>Gregory House</v>
      </c>
    </row>
    <row r="4657" spans="1:6">
      <c r="A4657" s="13">
        <v>4120</v>
      </c>
      <c r="B4657" s="13">
        <v>23</v>
      </c>
      <c r="C4657" t="str">
        <f>VLOOKUP(B4657,Physicians!$A$1:$D$28,4,FALSE)</f>
        <v>Pediatrician</v>
      </c>
      <c r="D4657" t="str">
        <f>VLOOKUP(B4657,Physicians!$A$1:$D$28,2,FALSE)</f>
        <v>Doogie</v>
      </c>
      <c r="E4657" t="str">
        <f>VLOOKUP(B4657,Physicians!$A$1:$D$28,3,FALSE)</f>
        <v>Howser</v>
      </c>
      <c r="F4657" t="str">
        <f t="shared" si="72"/>
        <v>Doogie Howser</v>
      </c>
    </row>
    <row r="4658" spans="1:6">
      <c r="A4658" s="13">
        <v>4121</v>
      </c>
      <c r="B4658" s="13">
        <v>4</v>
      </c>
      <c r="C4658" t="str">
        <f>VLOOKUP(B4658,Physicians!$A$1:$D$28,4,FALSE)</f>
        <v>Obstetrician/Gynecologist</v>
      </c>
      <c r="D4658" t="str">
        <f>VLOOKUP(B4658,Physicians!$A$1:$D$28,2,FALSE)</f>
        <v>Beverly</v>
      </c>
      <c r="E4658" t="str">
        <f>VLOOKUP(B4658,Physicians!$A$1:$D$28,3,FALSE)</f>
        <v>Crusher</v>
      </c>
      <c r="F4658" t="str">
        <f t="shared" si="72"/>
        <v>Beverly Crusher</v>
      </c>
    </row>
    <row r="4659" spans="1:6">
      <c r="A4659" s="13">
        <v>4121</v>
      </c>
      <c r="B4659" s="13">
        <v>4</v>
      </c>
      <c r="C4659" t="str">
        <f>VLOOKUP(B4659,Physicians!$A$1:$D$28,4,FALSE)</f>
        <v>Obstetrician/Gynecologist</v>
      </c>
      <c r="D4659" t="str">
        <f>VLOOKUP(B4659,Physicians!$A$1:$D$28,2,FALSE)</f>
        <v>Beverly</v>
      </c>
      <c r="E4659" t="str">
        <f>VLOOKUP(B4659,Physicians!$A$1:$D$28,3,FALSE)</f>
        <v>Crusher</v>
      </c>
      <c r="F4659" t="str">
        <f t="shared" si="72"/>
        <v>Beverly Crusher</v>
      </c>
    </row>
    <row r="4660" spans="1:6">
      <c r="A4660" s="13">
        <v>4121</v>
      </c>
      <c r="B4660" s="13">
        <v>4</v>
      </c>
      <c r="C4660" t="str">
        <f>VLOOKUP(B4660,Physicians!$A$1:$D$28,4,FALSE)</f>
        <v>Obstetrician/Gynecologist</v>
      </c>
      <c r="D4660" t="str">
        <f>VLOOKUP(B4660,Physicians!$A$1:$D$28,2,FALSE)</f>
        <v>Beverly</v>
      </c>
      <c r="E4660" t="str">
        <f>VLOOKUP(B4660,Physicians!$A$1:$D$28,3,FALSE)</f>
        <v>Crusher</v>
      </c>
      <c r="F4660" t="str">
        <f t="shared" si="72"/>
        <v>Beverly Crusher</v>
      </c>
    </row>
    <row r="4661" spans="1:6">
      <c r="A4661" s="13">
        <v>4121</v>
      </c>
      <c r="B4661" s="13">
        <v>4</v>
      </c>
      <c r="C4661" t="str">
        <f>VLOOKUP(B4661,Physicians!$A$1:$D$28,4,FALSE)</f>
        <v>Obstetrician/Gynecologist</v>
      </c>
      <c r="D4661" t="str">
        <f>VLOOKUP(B4661,Physicians!$A$1:$D$28,2,FALSE)</f>
        <v>Beverly</v>
      </c>
      <c r="E4661" t="str">
        <f>VLOOKUP(B4661,Physicians!$A$1:$D$28,3,FALSE)</f>
        <v>Crusher</v>
      </c>
      <c r="F4661" t="str">
        <f t="shared" si="72"/>
        <v>Beverly Crusher</v>
      </c>
    </row>
    <row r="4662" spans="1:6">
      <c r="A4662" s="13">
        <v>4122</v>
      </c>
      <c r="B4662" s="13">
        <v>26</v>
      </c>
      <c r="C4662" t="str">
        <f>VLOOKUP(B4662,Physicians!$A$1:$D$28,4,FALSE)</f>
        <v>Cardiovascular Surgeon</v>
      </c>
      <c r="D4662" t="str">
        <f>VLOOKUP(B4662,Physicians!$A$1:$D$28,2,FALSE)</f>
        <v>Wellington</v>
      </c>
      <c r="E4662" t="str">
        <f>VLOOKUP(B4662,Physicians!$A$1:$D$28,3,FALSE)</f>
        <v>Yueh</v>
      </c>
      <c r="F4662" t="str">
        <f t="shared" si="72"/>
        <v>Wellington Yueh</v>
      </c>
    </row>
    <row r="4663" spans="1:6">
      <c r="A4663" s="13">
        <v>4122</v>
      </c>
      <c r="B4663" s="13">
        <v>26</v>
      </c>
      <c r="C4663" t="str">
        <f>VLOOKUP(B4663,Physicians!$A$1:$D$28,4,FALSE)</f>
        <v>Cardiovascular Surgeon</v>
      </c>
      <c r="D4663" t="str">
        <f>VLOOKUP(B4663,Physicians!$A$1:$D$28,2,FALSE)</f>
        <v>Wellington</v>
      </c>
      <c r="E4663" t="str">
        <f>VLOOKUP(B4663,Physicians!$A$1:$D$28,3,FALSE)</f>
        <v>Yueh</v>
      </c>
      <c r="F4663" t="str">
        <f t="shared" si="72"/>
        <v>Wellington Yueh</v>
      </c>
    </row>
    <row r="4664" spans="1:6">
      <c r="A4664" s="13">
        <v>4123</v>
      </c>
      <c r="B4664" s="13">
        <v>21</v>
      </c>
      <c r="C4664" t="str">
        <f>VLOOKUP(B4664,Physicians!$A$1:$D$28,4,FALSE)</f>
        <v>Obstetrician/Gynecologist</v>
      </c>
      <c r="D4664" t="str">
        <f>VLOOKUP(B4664,Physicians!$A$1:$D$28,2,FALSE)</f>
        <v>Lisa</v>
      </c>
      <c r="E4664" t="str">
        <f>VLOOKUP(B4664,Physicians!$A$1:$D$28,3,FALSE)</f>
        <v>Cuddy</v>
      </c>
      <c r="F4664" t="str">
        <f t="shared" si="72"/>
        <v>Lisa Cuddy</v>
      </c>
    </row>
    <row r="4665" spans="1:6">
      <c r="A4665" s="13">
        <v>4123</v>
      </c>
      <c r="B4665" s="13">
        <v>21</v>
      </c>
      <c r="C4665" t="str">
        <f>VLOOKUP(B4665,Physicians!$A$1:$D$28,4,FALSE)</f>
        <v>Obstetrician/Gynecologist</v>
      </c>
      <c r="D4665" t="str">
        <f>VLOOKUP(B4665,Physicians!$A$1:$D$28,2,FALSE)</f>
        <v>Lisa</v>
      </c>
      <c r="E4665" t="str">
        <f>VLOOKUP(B4665,Physicians!$A$1:$D$28,3,FALSE)</f>
        <v>Cuddy</v>
      </c>
      <c r="F4665" t="str">
        <f t="shared" si="72"/>
        <v>Lisa Cuddy</v>
      </c>
    </row>
    <row r="4666" spans="1:6">
      <c r="A4666" s="13">
        <v>4124</v>
      </c>
      <c r="B4666" s="13">
        <v>22</v>
      </c>
      <c r="C4666" t="str">
        <f>VLOOKUP(B4666,Physicians!$A$1:$D$28,4,FALSE)</f>
        <v>Cardiologist</v>
      </c>
      <c r="D4666" t="str">
        <f>VLOOKUP(B4666,Physicians!$A$1:$D$28,2,FALSE)</f>
        <v>Simon</v>
      </c>
      <c r="E4666" t="str">
        <f>VLOOKUP(B4666,Physicians!$A$1:$D$28,3,FALSE)</f>
        <v>Tam</v>
      </c>
      <c r="F4666" t="str">
        <f t="shared" si="72"/>
        <v>Simon Tam</v>
      </c>
    </row>
    <row r="4667" spans="1:6">
      <c r="A4667" s="13">
        <v>4124</v>
      </c>
      <c r="B4667" s="13">
        <v>22</v>
      </c>
      <c r="C4667" t="str">
        <f>VLOOKUP(B4667,Physicians!$A$1:$D$28,4,FALSE)</f>
        <v>Cardiologist</v>
      </c>
      <c r="D4667" t="str">
        <f>VLOOKUP(B4667,Physicians!$A$1:$D$28,2,FALSE)</f>
        <v>Simon</v>
      </c>
      <c r="E4667" t="str">
        <f>VLOOKUP(B4667,Physicians!$A$1:$D$28,3,FALSE)</f>
        <v>Tam</v>
      </c>
      <c r="F4667" t="str">
        <f t="shared" si="72"/>
        <v>Simon Tam</v>
      </c>
    </row>
    <row r="4668" spans="1:6">
      <c r="A4668" s="13">
        <v>4125</v>
      </c>
      <c r="B4668" s="13">
        <v>15</v>
      </c>
      <c r="C4668" t="str">
        <f>VLOOKUP(B4668,Physicians!$A$1:$D$28,4,FALSE)</f>
        <v>Urologist</v>
      </c>
      <c r="D4668" t="str">
        <f>VLOOKUP(B4668,Physicians!$A$1:$D$28,2,FALSE)</f>
        <v>Henry</v>
      </c>
      <c r="E4668" t="str">
        <f>VLOOKUP(B4668,Physicians!$A$1:$D$28,3,FALSE)</f>
        <v>Higgins</v>
      </c>
      <c r="F4668" t="str">
        <f t="shared" si="72"/>
        <v>Henry Higgins</v>
      </c>
    </row>
    <row r="4669" spans="1:6">
      <c r="A4669" s="13">
        <v>4125</v>
      </c>
      <c r="B4669" s="13">
        <v>6</v>
      </c>
      <c r="C4669" t="str">
        <f>VLOOKUP(B4669,Physicians!$A$1:$D$28,4,FALSE)</f>
        <v>Psychiatrist</v>
      </c>
      <c r="D4669" t="str">
        <f>VLOOKUP(B4669,Physicians!$A$1:$D$28,2,FALSE)</f>
        <v>Sheldon</v>
      </c>
      <c r="E4669" t="str">
        <f>VLOOKUP(B4669,Physicians!$A$1:$D$28,3,FALSE)</f>
        <v>Cooper</v>
      </c>
      <c r="F4669" t="str">
        <f t="shared" si="72"/>
        <v>Sheldon Cooper</v>
      </c>
    </row>
    <row r="4670" spans="1:6">
      <c r="A4670" s="13">
        <v>4125</v>
      </c>
      <c r="B4670" s="13">
        <v>15</v>
      </c>
      <c r="C4670" t="str">
        <f>VLOOKUP(B4670,Physicians!$A$1:$D$28,4,FALSE)</f>
        <v>Urologist</v>
      </c>
      <c r="D4670" t="str">
        <f>VLOOKUP(B4670,Physicians!$A$1:$D$28,2,FALSE)</f>
        <v>Henry</v>
      </c>
      <c r="E4670" t="str">
        <f>VLOOKUP(B4670,Physicians!$A$1:$D$28,3,FALSE)</f>
        <v>Higgins</v>
      </c>
      <c r="F4670" t="str">
        <f t="shared" si="72"/>
        <v>Henry Higgins</v>
      </c>
    </row>
    <row r="4671" spans="1:6">
      <c r="A4671" s="13">
        <v>4125</v>
      </c>
      <c r="B4671" s="13">
        <v>6</v>
      </c>
      <c r="C4671" t="str">
        <f>VLOOKUP(B4671,Physicians!$A$1:$D$28,4,FALSE)</f>
        <v>Psychiatrist</v>
      </c>
      <c r="D4671" t="str">
        <f>VLOOKUP(B4671,Physicians!$A$1:$D$28,2,FALSE)</f>
        <v>Sheldon</v>
      </c>
      <c r="E4671" t="str">
        <f>VLOOKUP(B4671,Physicians!$A$1:$D$28,3,FALSE)</f>
        <v>Cooper</v>
      </c>
      <c r="F4671" t="str">
        <f t="shared" si="72"/>
        <v>Sheldon Cooper</v>
      </c>
    </row>
    <row r="4672" spans="1:6">
      <c r="A4672" s="13">
        <v>4126</v>
      </c>
      <c r="B4672" s="13">
        <v>20</v>
      </c>
      <c r="C4672" t="str">
        <f>VLOOKUP(B4672,Physicians!$A$1:$D$28,4,FALSE)</f>
        <v>General Surgeon</v>
      </c>
      <c r="D4672" t="str">
        <f>VLOOKUP(B4672,Physicians!$A$1:$D$28,2,FALSE)</f>
        <v>Rajesh</v>
      </c>
      <c r="E4672" t="str">
        <f>VLOOKUP(B4672,Physicians!$A$1:$D$28,3,FALSE)</f>
        <v>Koothrappali</v>
      </c>
      <c r="F4672" t="str">
        <f t="shared" si="72"/>
        <v>Rajesh Koothrappali</v>
      </c>
    </row>
    <row r="4673" spans="1:6">
      <c r="A4673" s="13">
        <v>4126</v>
      </c>
      <c r="B4673" s="13">
        <v>8</v>
      </c>
      <c r="C4673" t="str">
        <f>VLOOKUP(B4673,Physicians!$A$1:$D$28,4,FALSE)</f>
        <v>Pediatrician</v>
      </c>
      <c r="D4673" t="str">
        <f>VLOOKUP(B4673,Physicians!$A$1:$D$28,2,FALSE)</f>
        <v>Nick</v>
      </c>
      <c r="E4673" t="str">
        <f>VLOOKUP(B4673,Physicians!$A$1:$D$28,3,FALSE)</f>
        <v>Riviera</v>
      </c>
      <c r="F4673" t="str">
        <f t="shared" si="72"/>
        <v>Nick Riviera</v>
      </c>
    </row>
    <row r="4674" spans="1:6">
      <c r="A4674" s="13">
        <v>4126</v>
      </c>
      <c r="B4674" s="13">
        <v>20</v>
      </c>
      <c r="C4674" t="str">
        <f>VLOOKUP(B4674,Physicians!$A$1:$D$28,4,FALSE)</f>
        <v>General Surgeon</v>
      </c>
      <c r="D4674" t="str">
        <f>VLOOKUP(B4674,Physicians!$A$1:$D$28,2,FALSE)</f>
        <v>Rajesh</v>
      </c>
      <c r="E4674" t="str">
        <f>VLOOKUP(B4674,Physicians!$A$1:$D$28,3,FALSE)</f>
        <v>Koothrappali</v>
      </c>
      <c r="F4674" t="str">
        <f t="shared" si="72"/>
        <v>Rajesh Koothrappali</v>
      </c>
    </row>
    <row r="4675" spans="1:6">
      <c r="A4675" s="13">
        <v>4126</v>
      </c>
      <c r="B4675" s="13">
        <v>8</v>
      </c>
      <c r="C4675" t="str">
        <f>VLOOKUP(B4675,Physicians!$A$1:$D$28,4,FALSE)</f>
        <v>Pediatrician</v>
      </c>
      <c r="D4675" t="str">
        <f>VLOOKUP(B4675,Physicians!$A$1:$D$28,2,FALSE)</f>
        <v>Nick</v>
      </c>
      <c r="E4675" t="str">
        <f>VLOOKUP(B4675,Physicians!$A$1:$D$28,3,FALSE)</f>
        <v>Riviera</v>
      </c>
      <c r="F4675" t="str">
        <f t="shared" ref="F4675:F4738" si="73">_xlfn.CONCAT(D4675," ",E4675)</f>
        <v>Nick Riviera</v>
      </c>
    </row>
    <row r="4676" spans="1:6">
      <c r="A4676" s="13">
        <v>4127</v>
      </c>
      <c r="B4676" s="13">
        <v>13</v>
      </c>
      <c r="C4676" t="str">
        <f>VLOOKUP(B4676,Physicians!$A$1:$D$28,4,FALSE)</f>
        <v>Nuclear Medicine</v>
      </c>
      <c r="D4676" t="str">
        <f>VLOOKUP(B4676,Physicians!$A$1:$D$28,2,FALSE)</f>
        <v>Gregory</v>
      </c>
      <c r="E4676" t="str">
        <f>VLOOKUP(B4676,Physicians!$A$1:$D$28,3,FALSE)</f>
        <v>House</v>
      </c>
      <c r="F4676" t="str">
        <f t="shared" si="73"/>
        <v>Gregory House</v>
      </c>
    </row>
    <row r="4677" spans="1:6">
      <c r="A4677" s="13">
        <v>4127</v>
      </c>
      <c r="B4677" s="13">
        <v>10</v>
      </c>
      <c r="C4677" t="str">
        <f>VLOOKUP(B4677,Physicians!$A$1:$D$28,4,FALSE)</f>
        <v>Orthopaedic Surgeon</v>
      </c>
      <c r="D4677" t="str">
        <f>VLOOKUP(B4677,Physicians!$A$1:$D$28,2,FALSE)</f>
        <v>Dana</v>
      </c>
      <c r="E4677" t="str">
        <f>VLOOKUP(B4677,Physicians!$A$1:$D$28,3,FALSE)</f>
        <v>Scully</v>
      </c>
      <c r="F4677" t="str">
        <f t="shared" si="73"/>
        <v>Dana Scully</v>
      </c>
    </row>
    <row r="4678" spans="1:6">
      <c r="A4678" s="13">
        <v>4127</v>
      </c>
      <c r="B4678" s="13">
        <v>13</v>
      </c>
      <c r="C4678" t="str">
        <f>VLOOKUP(B4678,Physicians!$A$1:$D$28,4,FALSE)</f>
        <v>Nuclear Medicine</v>
      </c>
      <c r="D4678" t="str">
        <f>VLOOKUP(B4678,Physicians!$A$1:$D$28,2,FALSE)</f>
        <v>Gregory</v>
      </c>
      <c r="E4678" t="str">
        <f>VLOOKUP(B4678,Physicians!$A$1:$D$28,3,FALSE)</f>
        <v>House</v>
      </c>
      <c r="F4678" t="str">
        <f t="shared" si="73"/>
        <v>Gregory House</v>
      </c>
    </row>
    <row r="4679" spans="1:6">
      <c r="A4679" s="13">
        <v>4127</v>
      </c>
      <c r="B4679" s="13">
        <v>10</v>
      </c>
      <c r="C4679" t="str">
        <f>VLOOKUP(B4679,Physicians!$A$1:$D$28,4,FALSE)</f>
        <v>Orthopaedic Surgeon</v>
      </c>
      <c r="D4679" t="str">
        <f>VLOOKUP(B4679,Physicians!$A$1:$D$28,2,FALSE)</f>
        <v>Dana</v>
      </c>
      <c r="E4679" t="str">
        <f>VLOOKUP(B4679,Physicians!$A$1:$D$28,3,FALSE)</f>
        <v>Scully</v>
      </c>
      <c r="F4679" t="str">
        <f t="shared" si="73"/>
        <v>Dana Scully</v>
      </c>
    </row>
    <row r="4680" spans="1:6">
      <c r="A4680" s="13">
        <v>4128</v>
      </c>
      <c r="B4680" s="13">
        <v>24</v>
      </c>
      <c r="C4680" t="str">
        <f>VLOOKUP(B4680,Physicians!$A$1:$D$28,4,FALSE)</f>
        <v>Neurologist</v>
      </c>
      <c r="D4680" t="str">
        <f>VLOOKUP(B4680,Physicians!$A$1:$D$28,2,FALSE)</f>
        <v>Katherine</v>
      </c>
      <c r="E4680" t="str">
        <f>VLOOKUP(B4680,Physicians!$A$1:$D$28,3,FALSE)</f>
        <v>Pulaski</v>
      </c>
      <c r="F4680" t="str">
        <f t="shared" si="73"/>
        <v>Katherine Pulaski</v>
      </c>
    </row>
    <row r="4681" spans="1:6">
      <c r="A4681" s="13">
        <v>4128</v>
      </c>
      <c r="B4681" s="13">
        <v>1</v>
      </c>
      <c r="C4681" t="str">
        <f>VLOOKUP(B4681,Physicians!$A$1:$D$28,4,FALSE)</f>
        <v>Internist</v>
      </c>
      <c r="D4681" t="str">
        <f>VLOOKUP(B4681,Physicians!$A$1:$D$28,2,FALSE)</f>
        <v>Remy</v>
      </c>
      <c r="E4681" t="str">
        <f>VLOOKUP(B4681,Physicians!$A$1:$D$28,3,FALSE)</f>
        <v>Hadley</v>
      </c>
      <c r="F4681" t="str">
        <f t="shared" si="73"/>
        <v>Remy Hadley</v>
      </c>
    </row>
    <row r="4682" spans="1:6">
      <c r="A4682" s="13">
        <v>4128</v>
      </c>
      <c r="B4682" s="13">
        <v>24</v>
      </c>
      <c r="C4682" t="str">
        <f>VLOOKUP(B4682,Physicians!$A$1:$D$28,4,FALSE)</f>
        <v>Neurologist</v>
      </c>
      <c r="D4682" t="str">
        <f>VLOOKUP(B4682,Physicians!$A$1:$D$28,2,FALSE)</f>
        <v>Katherine</v>
      </c>
      <c r="E4682" t="str">
        <f>VLOOKUP(B4682,Physicians!$A$1:$D$28,3,FALSE)</f>
        <v>Pulaski</v>
      </c>
      <c r="F4682" t="str">
        <f t="shared" si="73"/>
        <v>Katherine Pulaski</v>
      </c>
    </row>
    <row r="4683" spans="1:6">
      <c r="A4683" s="13">
        <v>4128</v>
      </c>
      <c r="B4683" s="13">
        <v>1</v>
      </c>
      <c r="C4683" t="str">
        <f>VLOOKUP(B4683,Physicians!$A$1:$D$28,4,FALSE)</f>
        <v>Internist</v>
      </c>
      <c r="D4683" t="str">
        <f>VLOOKUP(B4683,Physicians!$A$1:$D$28,2,FALSE)</f>
        <v>Remy</v>
      </c>
      <c r="E4683" t="str">
        <f>VLOOKUP(B4683,Physicians!$A$1:$D$28,3,FALSE)</f>
        <v>Hadley</v>
      </c>
      <c r="F4683" t="str">
        <f t="shared" si="73"/>
        <v>Remy Hadley</v>
      </c>
    </row>
    <row r="4684" spans="1:6">
      <c r="A4684" s="13">
        <v>4130</v>
      </c>
      <c r="B4684" s="13">
        <v>8</v>
      </c>
      <c r="C4684" t="str">
        <f>VLOOKUP(B4684,Physicians!$A$1:$D$28,4,FALSE)</f>
        <v>Pediatrician</v>
      </c>
      <c r="D4684" t="str">
        <f>VLOOKUP(B4684,Physicians!$A$1:$D$28,2,FALSE)</f>
        <v>Nick</v>
      </c>
      <c r="E4684" t="str">
        <f>VLOOKUP(B4684,Physicians!$A$1:$D$28,3,FALSE)</f>
        <v>Riviera</v>
      </c>
      <c r="F4684" t="str">
        <f t="shared" si="73"/>
        <v>Nick Riviera</v>
      </c>
    </row>
    <row r="4685" spans="1:6">
      <c r="A4685" s="13">
        <v>4130</v>
      </c>
      <c r="B4685" s="13">
        <v>19</v>
      </c>
      <c r="C4685" t="str">
        <f>VLOOKUP(B4685,Physicians!$A$1:$D$28,4,FALSE)</f>
        <v>Oncologist</v>
      </c>
      <c r="D4685" t="str">
        <f>VLOOKUP(B4685,Physicians!$A$1:$D$28,2,FALSE)</f>
        <v>Henry</v>
      </c>
      <c r="E4685" t="str">
        <f>VLOOKUP(B4685,Physicians!$A$1:$D$28,3,FALSE)</f>
        <v>Jones</v>
      </c>
      <c r="F4685" t="str">
        <f t="shared" si="73"/>
        <v>Henry Jones</v>
      </c>
    </row>
    <row r="4686" spans="1:6">
      <c r="A4686" s="13">
        <v>4130</v>
      </c>
      <c r="B4686" s="13">
        <v>8</v>
      </c>
      <c r="C4686" t="str">
        <f>VLOOKUP(B4686,Physicians!$A$1:$D$28,4,FALSE)</f>
        <v>Pediatrician</v>
      </c>
      <c r="D4686" t="str">
        <f>VLOOKUP(B4686,Physicians!$A$1:$D$28,2,FALSE)</f>
        <v>Nick</v>
      </c>
      <c r="E4686" t="str">
        <f>VLOOKUP(B4686,Physicians!$A$1:$D$28,3,FALSE)</f>
        <v>Riviera</v>
      </c>
      <c r="F4686" t="str">
        <f t="shared" si="73"/>
        <v>Nick Riviera</v>
      </c>
    </row>
    <row r="4687" spans="1:6">
      <c r="A4687" s="13">
        <v>4130</v>
      </c>
      <c r="B4687" s="13">
        <v>19</v>
      </c>
      <c r="C4687" t="str">
        <f>VLOOKUP(B4687,Physicians!$A$1:$D$28,4,FALSE)</f>
        <v>Oncologist</v>
      </c>
      <c r="D4687" t="str">
        <f>VLOOKUP(B4687,Physicians!$A$1:$D$28,2,FALSE)</f>
        <v>Henry</v>
      </c>
      <c r="E4687" t="str">
        <f>VLOOKUP(B4687,Physicians!$A$1:$D$28,3,FALSE)</f>
        <v>Jones</v>
      </c>
      <c r="F4687" t="str">
        <f t="shared" si="73"/>
        <v>Henry Jones</v>
      </c>
    </row>
    <row r="4688" spans="1:6">
      <c r="A4688" s="13">
        <v>4131</v>
      </c>
      <c r="B4688" s="13">
        <v>21</v>
      </c>
      <c r="C4688" t="str">
        <f>VLOOKUP(B4688,Physicians!$A$1:$D$28,4,FALSE)</f>
        <v>Obstetrician/Gynecologist</v>
      </c>
      <c r="D4688" t="str">
        <f>VLOOKUP(B4688,Physicians!$A$1:$D$28,2,FALSE)</f>
        <v>Lisa</v>
      </c>
      <c r="E4688" t="str">
        <f>VLOOKUP(B4688,Physicians!$A$1:$D$28,3,FALSE)</f>
        <v>Cuddy</v>
      </c>
      <c r="F4688" t="str">
        <f t="shared" si="73"/>
        <v>Lisa Cuddy</v>
      </c>
    </row>
    <row r="4689" spans="1:6">
      <c r="A4689" s="13">
        <v>4131</v>
      </c>
      <c r="B4689" s="13">
        <v>17</v>
      </c>
      <c r="C4689" t="str">
        <f>VLOOKUP(B4689,Physicians!$A$1:$D$28,4,FALSE)</f>
        <v>Nuclear Medicine</v>
      </c>
      <c r="D4689" t="str">
        <f>VLOOKUP(B4689,Physicians!$A$1:$D$28,2,FALSE)</f>
        <v>Cristina</v>
      </c>
      <c r="E4689" t="str">
        <f>VLOOKUP(B4689,Physicians!$A$1:$D$28,3,FALSE)</f>
        <v>Yang</v>
      </c>
      <c r="F4689" t="str">
        <f t="shared" si="73"/>
        <v>Cristina Yang</v>
      </c>
    </row>
    <row r="4690" spans="1:6">
      <c r="A4690" s="13">
        <v>4131</v>
      </c>
      <c r="B4690" s="13">
        <v>21</v>
      </c>
      <c r="C4690" t="str">
        <f>VLOOKUP(B4690,Physicians!$A$1:$D$28,4,FALSE)</f>
        <v>Obstetrician/Gynecologist</v>
      </c>
      <c r="D4690" t="str">
        <f>VLOOKUP(B4690,Physicians!$A$1:$D$28,2,FALSE)</f>
        <v>Lisa</v>
      </c>
      <c r="E4690" t="str">
        <f>VLOOKUP(B4690,Physicians!$A$1:$D$28,3,FALSE)</f>
        <v>Cuddy</v>
      </c>
      <c r="F4690" t="str">
        <f t="shared" si="73"/>
        <v>Lisa Cuddy</v>
      </c>
    </row>
    <row r="4691" spans="1:6">
      <c r="A4691" s="13">
        <v>4131</v>
      </c>
      <c r="B4691" s="13">
        <v>17</v>
      </c>
      <c r="C4691" t="str">
        <f>VLOOKUP(B4691,Physicians!$A$1:$D$28,4,FALSE)</f>
        <v>Nuclear Medicine</v>
      </c>
      <c r="D4691" t="str">
        <f>VLOOKUP(B4691,Physicians!$A$1:$D$28,2,FALSE)</f>
        <v>Cristina</v>
      </c>
      <c r="E4691" t="str">
        <f>VLOOKUP(B4691,Physicians!$A$1:$D$28,3,FALSE)</f>
        <v>Yang</v>
      </c>
      <c r="F4691" t="str">
        <f t="shared" si="73"/>
        <v>Cristina Yang</v>
      </c>
    </row>
    <row r="4692" spans="1:6">
      <c r="A4692" s="13">
        <v>4133</v>
      </c>
      <c r="B4692" s="13">
        <v>9</v>
      </c>
      <c r="C4692" t="str">
        <f>VLOOKUP(B4692,Physicians!$A$1:$D$28,4,FALSE)</f>
        <v>Neurologist</v>
      </c>
      <c r="D4692" t="str">
        <f>VLOOKUP(B4692,Physicians!$A$1:$D$28,2,FALSE)</f>
        <v>Leslie</v>
      </c>
      <c r="E4692" t="str">
        <f>VLOOKUP(B4692,Physicians!$A$1:$D$28,3,FALSE)</f>
        <v>Winkle</v>
      </c>
      <c r="F4692" t="str">
        <f t="shared" si="73"/>
        <v>Leslie Winkle</v>
      </c>
    </row>
    <row r="4693" spans="1:6">
      <c r="A4693" s="13">
        <v>4133</v>
      </c>
      <c r="B4693" s="13">
        <v>16</v>
      </c>
      <c r="C4693" t="str">
        <f>VLOOKUP(B4693,Physicians!$A$1:$D$28,4,FALSE)</f>
        <v>Gastroenterologist</v>
      </c>
      <c r="D4693" t="str">
        <f>VLOOKUP(B4693,Physicians!$A$1:$D$28,2,FALSE)</f>
        <v>Henry</v>
      </c>
      <c r="E4693" t="str">
        <f>VLOOKUP(B4693,Physicians!$A$1:$D$28,3,FALSE)</f>
        <v>Blake</v>
      </c>
      <c r="F4693" t="str">
        <f t="shared" si="73"/>
        <v>Henry Blake</v>
      </c>
    </row>
    <row r="4694" spans="1:6">
      <c r="A4694" s="13">
        <v>4133</v>
      </c>
      <c r="B4694" s="13">
        <v>9</v>
      </c>
      <c r="C4694" t="str">
        <f>VLOOKUP(B4694,Physicians!$A$1:$D$28,4,FALSE)</f>
        <v>Neurologist</v>
      </c>
      <c r="D4694" t="str">
        <f>VLOOKUP(B4694,Physicians!$A$1:$D$28,2,FALSE)</f>
        <v>Leslie</v>
      </c>
      <c r="E4694" t="str">
        <f>VLOOKUP(B4694,Physicians!$A$1:$D$28,3,FALSE)</f>
        <v>Winkle</v>
      </c>
      <c r="F4694" t="str">
        <f t="shared" si="73"/>
        <v>Leslie Winkle</v>
      </c>
    </row>
    <row r="4695" spans="1:6">
      <c r="A4695" s="13">
        <v>4133</v>
      </c>
      <c r="B4695" s="13">
        <v>16</v>
      </c>
      <c r="C4695" t="str">
        <f>VLOOKUP(B4695,Physicians!$A$1:$D$28,4,FALSE)</f>
        <v>Gastroenterologist</v>
      </c>
      <c r="D4695" t="str">
        <f>VLOOKUP(B4695,Physicians!$A$1:$D$28,2,FALSE)</f>
        <v>Henry</v>
      </c>
      <c r="E4695" t="str">
        <f>VLOOKUP(B4695,Physicians!$A$1:$D$28,3,FALSE)</f>
        <v>Blake</v>
      </c>
      <c r="F4695" t="str">
        <f t="shared" si="73"/>
        <v>Henry Blake</v>
      </c>
    </row>
    <row r="4696" spans="1:6">
      <c r="A4696" s="13">
        <v>4134</v>
      </c>
      <c r="B4696" s="13">
        <v>8</v>
      </c>
      <c r="C4696" t="str">
        <f>VLOOKUP(B4696,Physicians!$A$1:$D$28,4,FALSE)</f>
        <v>Pediatrician</v>
      </c>
      <c r="D4696" t="str">
        <f>VLOOKUP(B4696,Physicians!$A$1:$D$28,2,FALSE)</f>
        <v>Nick</v>
      </c>
      <c r="E4696" t="str">
        <f>VLOOKUP(B4696,Physicians!$A$1:$D$28,3,FALSE)</f>
        <v>Riviera</v>
      </c>
      <c r="F4696" t="str">
        <f t="shared" si="73"/>
        <v>Nick Riviera</v>
      </c>
    </row>
    <row r="4697" spans="1:6">
      <c r="A4697" s="13">
        <v>4134</v>
      </c>
      <c r="B4697" s="13">
        <v>8</v>
      </c>
      <c r="C4697" t="str">
        <f>VLOOKUP(B4697,Physicians!$A$1:$D$28,4,FALSE)</f>
        <v>Pediatrician</v>
      </c>
      <c r="D4697" t="str">
        <f>VLOOKUP(B4697,Physicians!$A$1:$D$28,2,FALSE)</f>
        <v>Nick</v>
      </c>
      <c r="E4697" t="str">
        <f>VLOOKUP(B4697,Physicians!$A$1:$D$28,3,FALSE)</f>
        <v>Riviera</v>
      </c>
      <c r="F4697" t="str">
        <f t="shared" si="73"/>
        <v>Nick Riviera</v>
      </c>
    </row>
    <row r="4698" spans="1:6">
      <c r="A4698" s="13">
        <v>4136</v>
      </c>
      <c r="B4698" s="13">
        <v>23</v>
      </c>
      <c r="C4698" t="str">
        <f>VLOOKUP(B4698,Physicians!$A$1:$D$28,4,FALSE)</f>
        <v>Pediatrician</v>
      </c>
      <c r="D4698" t="str">
        <f>VLOOKUP(B4698,Physicians!$A$1:$D$28,2,FALSE)</f>
        <v>Doogie</v>
      </c>
      <c r="E4698" t="str">
        <f>VLOOKUP(B4698,Physicians!$A$1:$D$28,3,FALSE)</f>
        <v>Howser</v>
      </c>
      <c r="F4698" t="str">
        <f t="shared" si="73"/>
        <v>Doogie Howser</v>
      </c>
    </row>
    <row r="4699" spans="1:6">
      <c r="A4699" s="13">
        <v>4136</v>
      </c>
      <c r="B4699" s="13">
        <v>20</v>
      </c>
      <c r="C4699" t="str">
        <f>VLOOKUP(B4699,Physicians!$A$1:$D$28,4,FALSE)</f>
        <v>General Surgeon</v>
      </c>
      <c r="D4699" t="str">
        <f>VLOOKUP(B4699,Physicians!$A$1:$D$28,2,FALSE)</f>
        <v>Rajesh</v>
      </c>
      <c r="E4699" t="str">
        <f>VLOOKUP(B4699,Physicians!$A$1:$D$28,3,FALSE)</f>
        <v>Koothrappali</v>
      </c>
      <c r="F4699" t="str">
        <f t="shared" si="73"/>
        <v>Rajesh Koothrappali</v>
      </c>
    </row>
    <row r="4700" spans="1:6">
      <c r="A4700" s="13">
        <v>4136</v>
      </c>
      <c r="B4700" s="13">
        <v>23</v>
      </c>
      <c r="C4700" t="str">
        <f>VLOOKUP(B4700,Physicians!$A$1:$D$28,4,FALSE)</f>
        <v>Pediatrician</v>
      </c>
      <c r="D4700" t="str">
        <f>VLOOKUP(B4700,Physicians!$A$1:$D$28,2,FALSE)</f>
        <v>Doogie</v>
      </c>
      <c r="E4700" t="str">
        <f>VLOOKUP(B4700,Physicians!$A$1:$D$28,3,FALSE)</f>
        <v>Howser</v>
      </c>
      <c r="F4700" t="str">
        <f t="shared" si="73"/>
        <v>Doogie Howser</v>
      </c>
    </row>
    <row r="4701" spans="1:6">
      <c r="A4701" s="13">
        <v>4136</v>
      </c>
      <c r="B4701" s="13">
        <v>20</v>
      </c>
      <c r="C4701" t="str">
        <f>VLOOKUP(B4701,Physicians!$A$1:$D$28,4,FALSE)</f>
        <v>General Surgeon</v>
      </c>
      <c r="D4701" t="str">
        <f>VLOOKUP(B4701,Physicians!$A$1:$D$28,2,FALSE)</f>
        <v>Rajesh</v>
      </c>
      <c r="E4701" t="str">
        <f>VLOOKUP(B4701,Physicians!$A$1:$D$28,3,FALSE)</f>
        <v>Koothrappali</v>
      </c>
      <c r="F4701" t="str">
        <f t="shared" si="73"/>
        <v>Rajesh Koothrappali</v>
      </c>
    </row>
    <row r="4702" spans="1:6">
      <c r="A4702" s="13">
        <v>4137</v>
      </c>
      <c r="B4702" s="13">
        <v>15</v>
      </c>
      <c r="C4702" t="str">
        <f>VLOOKUP(B4702,Physicians!$A$1:$D$28,4,FALSE)</f>
        <v>Urologist</v>
      </c>
      <c r="D4702" t="str">
        <f>VLOOKUP(B4702,Physicians!$A$1:$D$28,2,FALSE)</f>
        <v>Henry</v>
      </c>
      <c r="E4702" t="str">
        <f>VLOOKUP(B4702,Physicians!$A$1:$D$28,3,FALSE)</f>
        <v>Higgins</v>
      </c>
      <c r="F4702" t="str">
        <f t="shared" si="73"/>
        <v>Henry Higgins</v>
      </c>
    </row>
    <row r="4703" spans="1:6">
      <c r="A4703" s="13">
        <v>4137</v>
      </c>
      <c r="B4703" s="13">
        <v>15</v>
      </c>
      <c r="C4703" t="str">
        <f>VLOOKUP(B4703,Physicians!$A$1:$D$28,4,FALSE)</f>
        <v>Urologist</v>
      </c>
      <c r="D4703" t="str">
        <f>VLOOKUP(B4703,Physicians!$A$1:$D$28,2,FALSE)</f>
        <v>Henry</v>
      </c>
      <c r="E4703" t="str">
        <f>VLOOKUP(B4703,Physicians!$A$1:$D$28,3,FALSE)</f>
        <v>Higgins</v>
      </c>
      <c r="F4703" t="str">
        <f t="shared" si="73"/>
        <v>Henry Higgins</v>
      </c>
    </row>
    <row r="4704" spans="1:6">
      <c r="A4704" s="13">
        <v>4138</v>
      </c>
      <c r="B4704" s="13">
        <v>23</v>
      </c>
      <c r="C4704" t="str">
        <f>VLOOKUP(B4704,Physicians!$A$1:$D$28,4,FALSE)</f>
        <v>Pediatrician</v>
      </c>
      <c r="D4704" t="str">
        <f>VLOOKUP(B4704,Physicians!$A$1:$D$28,2,FALSE)</f>
        <v>Doogie</v>
      </c>
      <c r="E4704" t="str">
        <f>VLOOKUP(B4704,Physicians!$A$1:$D$28,3,FALSE)</f>
        <v>Howser</v>
      </c>
      <c r="F4704" t="str">
        <f t="shared" si="73"/>
        <v>Doogie Howser</v>
      </c>
    </row>
    <row r="4705" spans="1:6">
      <c r="A4705" s="13">
        <v>4138</v>
      </c>
      <c r="B4705" s="13">
        <v>23</v>
      </c>
      <c r="C4705" t="str">
        <f>VLOOKUP(B4705,Physicians!$A$1:$D$28,4,FALSE)</f>
        <v>Pediatrician</v>
      </c>
      <c r="D4705" t="str">
        <f>VLOOKUP(B4705,Physicians!$A$1:$D$28,2,FALSE)</f>
        <v>Doogie</v>
      </c>
      <c r="E4705" t="str">
        <f>VLOOKUP(B4705,Physicians!$A$1:$D$28,3,FALSE)</f>
        <v>Howser</v>
      </c>
      <c r="F4705" t="str">
        <f t="shared" si="73"/>
        <v>Doogie Howser</v>
      </c>
    </row>
    <row r="4706" spans="1:6">
      <c r="A4706" s="13">
        <v>4140</v>
      </c>
      <c r="B4706" s="13">
        <v>24</v>
      </c>
      <c r="C4706" t="str">
        <f>VLOOKUP(B4706,Physicians!$A$1:$D$28,4,FALSE)</f>
        <v>Neurologist</v>
      </c>
      <c r="D4706" t="str">
        <f>VLOOKUP(B4706,Physicians!$A$1:$D$28,2,FALSE)</f>
        <v>Katherine</v>
      </c>
      <c r="E4706" t="str">
        <f>VLOOKUP(B4706,Physicians!$A$1:$D$28,3,FALSE)</f>
        <v>Pulaski</v>
      </c>
      <c r="F4706" t="str">
        <f t="shared" si="73"/>
        <v>Katherine Pulaski</v>
      </c>
    </row>
    <row r="4707" spans="1:6">
      <c r="A4707" s="13">
        <v>4140</v>
      </c>
      <c r="B4707" s="13">
        <v>24</v>
      </c>
      <c r="C4707" t="str">
        <f>VLOOKUP(B4707,Physicians!$A$1:$D$28,4,FALSE)</f>
        <v>Neurologist</v>
      </c>
      <c r="D4707" t="str">
        <f>VLOOKUP(B4707,Physicians!$A$1:$D$28,2,FALSE)</f>
        <v>Katherine</v>
      </c>
      <c r="E4707" t="str">
        <f>VLOOKUP(B4707,Physicians!$A$1:$D$28,3,FALSE)</f>
        <v>Pulaski</v>
      </c>
      <c r="F4707" t="str">
        <f t="shared" si="73"/>
        <v>Katherine Pulaski</v>
      </c>
    </row>
    <row r="4708" spans="1:6">
      <c r="A4708" s="13">
        <v>4141</v>
      </c>
      <c r="B4708" s="13">
        <v>2</v>
      </c>
      <c r="C4708" t="str">
        <f>VLOOKUP(B4708,Physicians!$A$1:$D$28,4,FALSE)</f>
        <v>Cardiologist</v>
      </c>
      <c r="D4708" t="str">
        <f>VLOOKUP(B4708,Physicians!$A$1:$D$28,2,FALSE)</f>
        <v>Emmett</v>
      </c>
      <c r="E4708" t="str">
        <f>VLOOKUP(B4708,Physicians!$A$1:$D$28,3,FALSE)</f>
        <v>Brown</v>
      </c>
      <c r="F4708" t="str">
        <f t="shared" si="73"/>
        <v>Emmett Brown</v>
      </c>
    </row>
    <row r="4709" spans="1:6">
      <c r="A4709" s="13">
        <v>4141</v>
      </c>
      <c r="B4709" s="13">
        <v>2</v>
      </c>
      <c r="C4709" t="str">
        <f>VLOOKUP(B4709,Physicians!$A$1:$D$28,4,FALSE)</f>
        <v>Cardiologist</v>
      </c>
      <c r="D4709" t="str">
        <f>VLOOKUP(B4709,Physicians!$A$1:$D$28,2,FALSE)</f>
        <v>Emmett</v>
      </c>
      <c r="E4709" t="str">
        <f>VLOOKUP(B4709,Physicians!$A$1:$D$28,3,FALSE)</f>
        <v>Brown</v>
      </c>
      <c r="F4709" t="str">
        <f t="shared" si="73"/>
        <v>Emmett Brown</v>
      </c>
    </row>
    <row r="4710" spans="1:6">
      <c r="A4710" s="13">
        <v>4142</v>
      </c>
      <c r="B4710" s="13">
        <v>13</v>
      </c>
      <c r="C4710" t="str">
        <f>VLOOKUP(B4710,Physicians!$A$1:$D$28,4,FALSE)</f>
        <v>Nuclear Medicine</v>
      </c>
      <c r="D4710" t="str">
        <f>VLOOKUP(B4710,Physicians!$A$1:$D$28,2,FALSE)</f>
        <v>Gregory</v>
      </c>
      <c r="E4710" t="str">
        <f>VLOOKUP(B4710,Physicians!$A$1:$D$28,3,FALSE)</f>
        <v>House</v>
      </c>
      <c r="F4710" t="str">
        <f t="shared" si="73"/>
        <v>Gregory House</v>
      </c>
    </row>
    <row r="4711" spans="1:6">
      <c r="A4711" s="13">
        <v>4142</v>
      </c>
      <c r="B4711" s="13">
        <v>21</v>
      </c>
      <c r="C4711" t="str">
        <f>VLOOKUP(B4711,Physicians!$A$1:$D$28,4,FALSE)</f>
        <v>Obstetrician/Gynecologist</v>
      </c>
      <c r="D4711" t="str">
        <f>VLOOKUP(B4711,Physicians!$A$1:$D$28,2,FALSE)</f>
        <v>Lisa</v>
      </c>
      <c r="E4711" t="str">
        <f>VLOOKUP(B4711,Physicians!$A$1:$D$28,3,FALSE)</f>
        <v>Cuddy</v>
      </c>
      <c r="F4711" t="str">
        <f t="shared" si="73"/>
        <v>Lisa Cuddy</v>
      </c>
    </row>
    <row r="4712" spans="1:6">
      <c r="A4712" s="13">
        <v>4142</v>
      </c>
      <c r="B4712" s="13">
        <v>13</v>
      </c>
      <c r="C4712" t="str">
        <f>VLOOKUP(B4712,Physicians!$A$1:$D$28,4,FALSE)</f>
        <v>Nuclear Medicine</v>
      </c>
      <c r="D4712" t="str">
        <f>VLOOKUP(B4712,Physicians!$A$1:$D$28,2,FALSE)</f>
        <v>Gregory</v>
      </c>
      <c r="E4712" t="str">
        <f>VLOOKUP(B4712,Physicians!$A$1:$D$28,3,FALSE)</f>
        <v>House</v>
      </c>
      <c r="F4712" t="str">
        <f t="shared" si="73"/>
        <v>Gregory House</v>
      </c>
    </row>
    <row r="4713" spans="1:6">
      <c r="A4713" s="13">
        <v>4142</v>
      </c>
      <c r="B4713" s="13">
        <v>21</v>
      </c>
      <c r="C4713" t="str">
        <f>VLOOKUP(B4713,Physicians!$A$1:$D$28,4,FALSE)</f>
        <v>Obstetrician/Gynecologist</v>
      </c>
      <c r="D4713" t="str">
        <f>VLOOKUP(B4713,Physicians!$A$1:$D$28,2,FALSE)</f>
        <v>Lisa</v>
      </c>
      <c r="E4713" t="str">
        <f>VLOOKUP(B4713,Physicians!$A$1:$D$28,3,FALSE)</f>
        <v>Cuddy</v>
      </c>
      <c r="F4713" t="str">
        <f t="shared" si="73"/>
        <v>Lisa Cuddy</v>
      </c>
    </row>
    <row r="4714" spans="1:6">
      <c r="A4714" s="13">
        <v>4143</v>
      </c>
      <c r="B4714" s="13">
        <v>25</v>
      </c>
      <c r="C4714" t="str">
        <f>VLOOKUP(B4714,Physicians!$A$1:$D$28,4,FALSE)</f>
        <v>Psychiatrist</v>
      </c>
      <c r="D4714" t="str">
        <f>VLOOKUP(B4714,Physicians!$A$1:$D$28,2,FALSE)</f>
        <v>Allison</v>
      </c>
      <c r="E4714" t="str">
        <f>VLOOKUP(B4714,Physicians!$A$1:$D$28,3,FALSE)</f>
        <v>Cameron</v>
      </c>
      <c r="F4714" t="str">
        <f t="shared" si="73"/>
        <v>Allison Cameron</v>
      </c>
    </row>
    <row r="4715" spans="1:6">
      <c r="A4715" s="13">
        <v>4143</v>
      </c>
      <c r="B4715" s="13">
        <v>25</v>
      </c>
      <c r="C4715" t="str">
        <f>VLOOKUP(B4715,Physicians!$A$1:$D$28,4,FALSE)</f>
        <v>Psychiatrist</v>
      </c>
      <c r="D4715" t="str">
        <f>VLOOKUP(B4715,Physicians!$A$1:$D$28,2,FALSE)</f>
        <v>Allison</v>
      </c>
      <c r="E4715" t="str">
        <f>VLOOKUP(B4715,Physicians!$A$1:$D$28,3,FALSE)</f>
        <v>Cameron</v>
      </c>
      <c r="F4715" t="str">
        <f t="shared" si="73"/>
        <v>Allison Cameron</v>
      </c>
    </row>
    <row r="4716" spans="1:6">
      <c r="A4716" s="13">
        <v>4144</v>
      </c>
      <c r="B4716" s="13">
        <v>27</v>
      </c>
      <c r="C4716" t="str">
        <f>VLOOKUP(B4716,Physicians!$A$1:$D$28,4,FALSE)</f>
        <v>Respirologist</v>
      </c>
      <c r="D4716" t="str">
        <f>VLOOKUP(B4716,Physicians!$A$1:$D$28,2,FALSE)</f>
        <v>Christine</v>
      </c>
      <c r="E4716" t="str">
        <f>VLOOKUP(B4716,Physicians!$A$1:$D$28,3,FALSE)</f>
        <v>Chapel</v>
      </c>
      <c r="F4716" t="str">
        <f t="shared" si="73"/>
        <v>Christine Chapel</v>
      </c>
    </row>
    <row r="4717" spans="1:6">
      <c r="A4717" s="13">
        <v>4144</v>
      </c>
      <c r="B4717" s="13">
        <v>27</v>
      </c>
      <c r="C4717" t="str">
        <f>VLOOKUP(B4717,Physicians!$A$1:$D$28,4,FALSE)</f>
        <v>Respirologist</v>
      </c>
      <c r="D4717" t="str">
        <f>VLOOKUP(B4717,Physicians!$A$1:$D$28,2,FALSE)</f>
        <v>Christine</v>
      </c>
      <c r="E4717" t="str">
        <f>VLOOKUP(B4717,Physicians!$A$1:$D$28,3,FALSE)</f>
        <v>Chapel</v>
      </c>
      <c r="F4717" t="str">
        <f t="shared" si="73"/>
        <v>Christine Chapel</v>
      </c>
    </row>
    <row r="4718" spans="1:6">
      <c r="A4718" s="13">
        <v>4145</v>
      </c>
      <c r="B4718" s="13">
        <v>16</v>
      </c>
      <c r="C4718" t="str">
        <f>VLOOKUP(B4718,Physicians!$A$1:$D$28,4,FALSE)</f>
        <v>Gastroenterologist</v>
      </c>
      <c r="D4718" t="str">
        <f>VLOOKUP(B4718,Physicians!$A$1:$D$28,2,FALSE)</f>
        <v>Henry</v>
      </c>
      <c r="E4718" t="str">
        <f>VLOOKUP(B4718,Physicians!$A$1:$D$28,3,FALSE)</f>
        <v>Blake</v>
      </c>
      <c r="F4718" t="str">
        <f t="shared" si="73"/>
        <v>Henry Blake</v>
      </c>
    </row>
    <row r="4719" spans="1:6">
      <c r="A4719" s="13">
        <v>4145</v>
      </c>
      <c r="B4719" s="13">
        <v>20</v>
      </c>
      <c r="C4719" t="str">
        <f>VLOOKUP(B4719,Physicians!$A$1:$D$28,4,FALSE)</f>
        <v>General Surgeon</v>
      </c>
      <c r="D4719" t="str">
        <f>VLOOKUP(B4719,Physicians!$A$1:$D$28,2,FALSE)</f>
        <v>Rajesh</v>
      </c>
      <c r="E4719" t="str">
        <f>VLOOKUP(B4719,Physicians!$A$1:$D$28,3,FALSE)</f>
        <v>Koothrappali</v>
      </c>
      <c r="F4719" t="str">
        <f t="shared" si="73"/>
        <v>Rajesh Koothrappali</v>
      </c>
    </row>
    <row r="4720" spans="1:6">
      <c r="A4720" s="13">
        <v>4145</v>
      </c>
      <c r="B4720" s="13">
        <v>16</v>
      </c>
      <c r="C4720" t="str">
        <f>VLOOKUP(B4720,Physicians!$A$1:$D$28,4,FALSE)</f>
        <v>Gastroenterologist</v>
      </c>
      <c r="D4720" t="str">
        <f>VLOOKUP(B4720,Physicians!$A$1:$D$28,2,FALSE)</f>
        <v>Henry</v>
      </c>
      <c r="E4720" t="str">
        <f>VLOOKUP(B4720,Physicians!$A$1:$D$28,3,FALSE)</f>
        <v>Blake</v>
      </c>
      <c r="F4720" t="str">
        <f t="shared" si="73"/>
        <v>Henry Blake</v>
      </c>
    </row>
    <row r="4721" spans="1:6">
      <c r="A4721" s="13">
        <v>4145</v>
      </c>
      <c r="B4721" s="13">
        <v>20</v>
      </c>
      <c r="C4721" t="str">
        <f>VLOOKUP(B4721,Physicians!$A$1:$D$28,4,FALSE)</f>
        <v>General Surgeon</v>
      </c>
      <c r="D4721" t="str">
        <f>VLOOKUP(B4721,Physicians!$A$1:$D$28,2,FALSE)</f>
        <v>Rajesh</v>
      </c>
      <c r="E4721" t="str">
        <f>VLOOKUP(B4721,Physicians!$A$1:$D$28,3,FALSE)</f>
        <v>Koothrappali</v>
      </c>
      <c r="F4721" t="str">
        <f t="shared" si="73"/>
        <v>Rajesh Koothrappali</v>
      </c>
    </row>
    <row r="4722" spans="1:6">
      <c r="A4722" s="13">
        <v>4147</v>
      </c>
      <c r="B4722" s="13">
        <v>14</v>
      </c>
      <c r="C4722" t="str">
        <f>VLOOKUP(B4722,Physicians!$A$1:$D$28,4,FALSE)</f>
        <v>Gerontologist</v>
      </c>
      <c r="D4722" t="str">
        <f>VLOOKUP(B4722,Physicians!$A$1:$D$28,2,FALSE)</f>
        <v>Lilith</v>
      </c>
      <c r="E4722" t="str">
        <f>VLOOKUP(B4722,Physicians!$A$1:$D$28,3,FALSE)</f>
        <v>Sternin</v>
      </c>
      <c r="F4722" t="str">
        <f t="shared" si="73"/>
        <v>Lilith Sternin</v>
      </c>
    </row>
    <row r="4723" spans="1:6">
      <c r="A4723" s="13">
        <v>4147</v>
      </c>
      <c r="B4723" s="13">
        <v>14</v>
      </c>
      <c r="C4723" t="str">
        <f>VLOOKUP(B4723,Physicians!$A$1:$D$28,4,FALSE)</f>
        <v>Gerontologist</v>
      </c>
      <c r="D4723" t="str">
        <f>VLOOKUP(B4723,Physicians!$A$1:$D$28,2,FALSE)</f>
        <v>Lilith</v>
      </c>
      <c r="E4723" t="str">
        <f>VLOOKUP(B4723,Physicians!$A$1:$D$28,3,FALSE)</f>
        <v>Sternin</v>
      </c>
      <c r="F4723" t="str">
        <f t="shared" si="73"/>
        <v>Lilith Sternin</v>
      </c>
    </row>
    <row r="4724" spans="1:6">
      <c r="A4724" s="13">
        <v>4148</v>
      </c>
      <c r="B4724" s="13">
        <v>2</v>
      </c>
      <c r="C4724" t="str">
        <f>VLOOKUP(B4724,Physicians!$A$1:$D$28,4,FALSE)</f>
        <v>Cardiologist</v>
      </c>
      <c r="D4724" t="str">
        <f>VLOOKUP(B4724,Physicians!$A$1:$D$28,2,FALSE)</f>
        <v>Emmett</v>
      </c>
      <c r="E4724" t="str">
        <f>VLOOKUP(B4724,Physicians!$A$1:$D$28,3,FALSE)</f>
        <v>Brown</v>
      </c>
      <c r="F4724" t="str">
        <f t="shared" si="73"/>
        <v>Emmett Brown</v>
      </c>
    </row>
    <row r="4725" spans="1:6">
      <c r="A4725" s="13">
        <v>4148</v>
      </c>
      <c r="B4725" s="13">
        <v>2</v>
      </c>
      <c r="C4725" t="str">
        <f>VLOOKUP(B4725,Physicians!$A$1:$D$28,4,FALSE)</f>
        <v>Cardiologist</v>
      </c>
      <c r="D4725" t="str">
        <f>VLOOKUP(B4725,Physicians!$A$1:$D$28,2,FALSE)</f>
        <v>Emmett</v>
      </c>
      <c r="E4725" t="str">
        <f>VLOOKUP(B4725,Physicians!$A$1:$D$28,3,FALSE)</f>
        <v>Brown</v>
      </c>
      <c r="F4725" t="str">
        <f t="shared" si="73"/>
        <v>Emmett Brown</v>
      </c>
    </row>
    <row r="4726" spans="1:6">
      <c r="A4726" s="13">
        <v>4148</v>
      </c>
      <c r="B4726" s="13">
        <v>2</v>
      </c>
      <c r="C4726" t="str">
        <f>VLOOKUP(B4726,Physicians!$A$1:$D$28,4,FALSE)</f>
        <v>Cardiologist</v>
      </c>
      <c r="D4726" t="str">
        <f>VLOOKUP(B4726,Physicians!$A$1:$D$28,2,FALSE)</f>
        <v>Emmett</v>
      </c>
      <c r="E4726" t="str">
        <f>VLOOKUP(B4726,Physicians!$A$1:$D$28,3,FALSE)</f>
        <v>Brown</v>
      </c>
      <c r="F4726" t="str">
        <f t="shared" si="73"/>
        <v>Emmett Brown</v>
      </c>
    </row>
    <row r="4727" spans="1:6">
      <c r="A4727" s="13">
        <v>4148</v>
      </c>
      <c r="B4727" s="13">
        <v>2</v>
      </c>
      <c r="C4727" t="str">
        <f>VLOOKUP(B4727,Physicians!$A$1:$D$28,4,FALSE)</f>
        <v>Cardiologist</v>
      </c>
      <c r="D4727" t="str">
        <f>VLOOKUP(B4727,Physicians!$A$1:$D$28,2,FALSE)</f>
        <v>Emmett</v>
      </c>
      <c r="E4727" t="str">
        <f>VLOOKUP(B4727,Physicians!$A$1:$D$28,3,FALSE)</f>
        <v>Brown</v>
      </c>
      <c r="F4727" t="str">
        <f t="shared" si="73"/>
        <v>Emmett Brown</v>
      </c>
    </row>
    <row r="4728" spans="1:6">
      <c r="A4728" s="13">
        <v>4149</v>
      </c>
      <c r="B4728" s="13">
        <v>6</v>
      </c>
      <c r="C4728" t="str">
        <f>VLOOKUP(B4728,Physicians!$A$1:$D$28,4,FALSE)</f>
        <v>Psychiatrist</v>
      </c>
      <c r="D4728" t="str">
        <f>VLOOKUP(B4728,Physicians!$A$1:$D$28,2,FALSE)</f>
        <v>Sheldon</v>
      </c>
      <c r="E4728" t="str">
        <f>VLOOKUP(B4728,Physicians!$A$1:$D$28,3,FALSE)</f>
        <v>Cooper</v>
      </c>
      <c r="F4728" t="str">
        <f t="shared" si="73"/>
        <v>Sheldon Cooper</v>
      </c>
    </row>
    <row r="4729" spans="1:6">
      <c r="A4729" s="13">
        <v>4149</v>
      </c>
      <c r="B4729" s="13">
        <v>6</v>
      </c>
      <c r="C4729" t="str">
        <f>VLOOKUP(B4729,Physicians!$A$1:$D$28,4,FALSE)</f>
        <v>Psychiatrist</v>
      </c>
      <c r="D4729" t="str">
        <f>VLOOKUP(B4729,Physicians!$A$1:$D$28,2,FALSE)</f>
        <v>Sheldon</v>
      </c>
      <c r="E4729" t="str">
        <f>VLOOKUP(B4729,Physicians!$A$1:$D$28,3,FALSE)</f>
        <v>Cooper</v>
      </c>
      <c r="F4729" t="str">
        <f t="shared" si="73"/>
        <v>Sheldon Cooper</v>
      </c>
    </row>
    <row r="4730" spans="1:6">
      <c r="A4730" s="13">
        <v>4150</v>
      </c>
      <c r="B4730" s="13">
        <v>21</v>
      </c>
      <c r="C4730" t="str">
        <f>VLOOKUP(B4730,Physicians!$A$1:$D$28,4,FALSE)</f>
        <v>Obstetrician/Gynecologist</v>
      </c>
      <c r="D4730" t="str">
        <f>VLOOKUP(B4730,Physicians!$A$1:$D$28,2,FALSE)</f>
        <v>Lisa</v>
      </c>
      <c r="E4730" t="str">
        <f>VLOOKUP(B4730,Physicians!$A$1:$D$28,3,FALSE)</f>
        <v>Cuddy</v>
      </c>
      <c r="F4730" t="str">
        <f t="shared" si="73"/>
        <v>Lisa Cuddy</v>
      </c>
    </row>
    <row r="4731" spans="1:6">
      <c r="A4731" s="13">
        <v>4150</v>
      </c>
      <c r="B4731" s="13">
        <v>21</v>
      </c>
      <c r="C4731" t="str">
        <f>VLOOKUP(B4731,Physicians!$A$1:$D$28,4,FALSE)</f>
        <v>Obstetrician/Gynecologist</v>
      </c>
      <c r="D4731" t="str">
        <f>VLOOKUP(B4731,Physicians!$A$1:$D$28,2,FALSE)</f>
        <v>Lisa</v>
      </c>
      <c r="E4731" t="str">
        <f>VLOOKUP(B4731,Physicians!$A$1:$D$28,3,FALSE)</f>
        <v>Cuddy</v>
      </c>
      <c r="F4731" t="str">
        <f t="shared" si="73"/>
        <v>Lisa Cuddy</v>
      </c>
    </row>
    <row r="4732" spans="1:6">
      <c r="A4732" s="13">
        <v>4153</v>
      </c>
      <c r="B4732" s="13">
        <v>20</v>
      </c>
      <c r="C4732" t="str">
        <f>VLOOKUP(B4732,Physicians!$A$1:$D$28,4,FALSE)</f>
        <v>General Surgeon</v>
      </c>
      <c r="D4732" t="str">
        <f>VLOOKUP(B4732,Physicians!$A$1:$D$28,2,FALSE)</f>
        <v>Rajesh</v>
      </c>
      <c r="E4732" t="str">
        <f>VLOOKUP(B4732,Physicians!$A$1:$D$28,3,FALSE)</f>
        <v>Koothrappali</v>
      </c>
      <c r="F4732" t="str">
        <f t="shared" si="73"/>
        <v>Rajesh Koothrappali</v>
      </c>
    </row>
    <row r="4733" spans="1:6">
      <c r="A4733" s="13">
        <v>4153</v>
      </c>
      <c r="B4733" s="13">
        <v>21</v>
      </c>
      <c r="C4733" t="str">
        <f>VLOOKUP(B4733,Physicians!$A$1:$D$28,4,FALSE)</f>
        <v>Obstetrician/Gynecologist</v>
      </c>
      <c r="D4733" t="str">
        <f>VLOOKUP(B4733,Physicians!$A$1:$D$28,2,FALSE)</f>
        <v>Lisa</v>
      </c>
      <c r="E4733" t="str">
        <f>VLOOKUP(B4733,Physicians!$A$1:$D$28,3,FALSE)</f>
        <v>Cuddy</v>
      </c>
      <c r="F4733" t="str">
        <f t="shared" si="73"/>
        <v>Lisa Cuddy</v>
      </c>
    </row>
    <row r="4734" spans="1:6">
      <c r="A4734" s="13">
        <v>4153</v>
      </c>
      <c r="B4734" s="13">
        <v>20</v>
      </c>
      <c r="C4734" t="str">
        <f>VLOOKUP(B4734,Physicians!$A$1:$D$28,4,FALSE)</f>
        <v>General Surgeon</v>
      </c>
      <c r="D4734" t="str">
        <f>VLOOKUP(B4734,Physicians!$A$1:$D$28,2,FALSE)</f>
        <v>Rajesh</v>
      </c>
      <c r="E4734" t="str">
        <f>VLOOKUP(B4734,Physicians!$A$1:$D$28,3,FALSE)</f>
        <v>Koothrappali</v>
      </c>
      <c r="F4734" t="str">
        <f t="shared" si="73"/>
        <v>Rajesh Koothrappali</v>
      </c>
    </row>
    <row r="4735" spans="1:6">
      <c r="A4735" s="13">
        <v>4153</v>
      </c>
      <c r="B4735" s="13">
        <v>21</v>
      </c>
      <c r="C4735" t="str">
        <f>VLOOKUP(B4735,Physicians!$A$1:$D$28,4,FALSE)</f>
        <v>Obstetrician/Gynecologist</v>
      </c>
      <c r="D4735" t="str">
        <f>VLOOKUP(B4735,Physicians!$A$1:$D$28,2,FALSE)</f>
        <v>Lisa</v>
      </c>
      <c r="E4735" t="str">
        <f>VLOOKUP(B4735,Physicians!$A$1:$D$28,3,FALSE)</f>
        <v>Cuddy</v>
      </c>
      <c r="F4735" t="str">
        <f t="shared" si="73"/>
        <v>Lisa Cuddy</v>
      </c>
    </row>
    <row r="4736" spans="1:6">
      <c r="A4736" s="13">
        <v>4154</v>
      </c>
      <c r="B4736" s="13">
        <v>22</v>
      </c>
      <c r="C4736" t="str">
        <f>VLOOKUP(B4736,Physicians!$A$1:$D$28,4,FALSE)</f>
        <v>Cardiologist</v>
      </c>
      <c r="D4736" t="str">
        <f>VLOOKUP(B4736,Physicians!$A$1:$D$28,2,FALSE)</f>
        <v>Simon</v>
      </c>
      <c r="E4736" t="str">
        <f>VLOOKUP(B4736,Physicians!$A$1:$D$28,3,FALSE)</f>
        <v>Tam</v>
      </c>
      <c r="F4736" t="str">
        <f t="shared" si="73"/>
        <v>Simon Tam</v>
      </c>
    </row>
    <row r="4737" spans="1:6">
      <c r="A4737" s="13">
        <v>4154</v>
      </c>
      <c r="B4737" s="13">
        <v>4</v>
      </c>
      <c r="C4737" t="str">
        <f>VLOOKUP(B4737,Physicians!$A$1:$D$28,4,FALSE)</f>
        <v>Obstetrician/Gynecologist</v>
      </c>
      <c r="D4737" t="str">
        <f>VLOOKUP(B4737,Physicians!$A$1:$D$28,2,FALSE)</f>
        <v>Beverly</v>
      </c>
      <c r="E4737" t="str">
        <f>VLOOKUP(B4737,Physicians!$A$1:$D$28,3,FALSE)</f>
        <v>Crusher</v>
      </c>
      <c r="F4737" t="str">
        <f t="shared" si="73"/>
        <v>Beverly Crusher</v>
      </c>
    </row>
    <row r="4738" spans="1:6">
      <c r="A4738" s="13">
        <v>4154</v>
      </c>
      <c r="B4738" s="13">
        <v>22</v>
      </c>
      <c r="C4738" t="str">
        <f>VLOOKUP(B4738,Physicians!$A$1:$D$28,4,FALSE)</f>
        <v>Cardiologist</v>
      </c>
      <c r="D4738" t="str">
        <f>VLOOKUP(B4738,Physicians!$A$1:$D$28,2,FALSE)</f>
        <v>Simon</v>
      </c>
      <c r="E4738" t="str">
        <f>VLOOKUP(B4738,Physicians!$A$1:$D$28,3,FALSE)</f>
        <v>Tam</v>
      </c>
      <c r="F4738" t="str">
        <f t="shared" si="73"/>
        <v>Simon Tam</v>
      </c>
    </row>
    <row r="4739" spans="1:6">
      <c r="A4739" s="13">
        <v>4154</v>
      </c>
      <c r="B4739" s="13">
        <v>4</v>
      </c>
      <c r="C4739" t="str">
        <f>VLOOKUP(B4739,Physicians!$A$1:$D$28,4,FALSE)</f>
        <v>Obstetrician/Gynecologist</v>
      </c>
      <c r="D4739" t="str">
        <f>VLOOKUP(B4739,Physicians!$A$1:$D$28,2,FALSE)</f>
        <v>Beverly</v>
      </c>
      <c r="E4739" t="str">
        <f>VLOOKUP(B4739,Physicians!$A$1:$D$28,3,FALSE)</f>
        <v>Crusher</v>
      </c>
      <c r="F4739" t="str">
        <f t="shared" ref="F4739:F4802" si="74">_xlfn.CONCAT(D4739," ",E4739)</f>
        <v>Beverly Crusher</v>
      </c>
    </row>
    <row r="4740" spans="1:6">
      <c r="A4740" s="13">
        <v>4155</v>
      </c>
      <c r="B4740" s="13">
        <v>2</v>
      </c>
      <c r="C4740" t="str">
        <f>VLOOKUP(B4740,Physicians!$A$1:$D$28,4,FALSE)</f>
        <v>Cardiologist</v>
      </c>
      <c r="D4740" t="str">
        <f>VLOOKUP(B4740,Physicians!$A$1:$D$28,2,FALSE)</f>
        <v>Emmett</v>
      </c>
      <c r="E4740" t="str">
        <f>VLOOKUP(B4740,Physicians!$A$1:$D$28,3,FALSE)</f>
        <v>Brown</v>
      </c>
      <c r="F4740" t="str">
        <f t="shared" si="74"/>
        <v>Emmett Brown</v>
      </c>
    </row>
    <row r="4741" spans="1:6">
      <c r="A4741" s="13">
        <v>4155</v>
      </c>
      <c r="B4741" s="13">
        <v>2</v>
      </c>
      <c r="C4741" t="str">
        <f>VLOOKUP(B4741,Physicians!$A$1:$D$28,4,FALSE)</f>
        <v>Cardiologist</v>
      </c>
      <c r="D4741" t="str">
        <f>VLOOKUP(B4741,Physicians!$A$1:$D$28,2,FALSE)</f>
        <v>Emmett</v>
      </c>
      <c r="E4741" t="str">
        <f>VLOOKUP(B4741,Physicians!$A$1:$D$28,3,FALSE)</f>
        <v>Brown</v>
      </c>
      <c r="F4741" t="str">
        <f t="shared" si="74"/>
        <v>Emmett Brown</v>
      </c>
    </row>
    <row r="4742" spans="1:6">
      <c r="A4742" s="13">
        <v>4156</v>
      </c>
      <c r="B4742" s="13">
        <v>10</v>
      </c>
      <c r="C4742" t="str">
        <f>VLOOKUP(B4742,Physicians!$A$1:$D$28,4,FALSE)</f>
        <v>Orthopaedic Surgeon</v>
      </c>
      <c r="D4742" t="str">
        <f>VLOOKUP(B4742,Physicians!$A$1:$D$28,2,FALSE)</f>
        <v>Dana</v>
      </c>
      <c r="E4742" t="str">
        <f>VLOOKUP(B4742,Physicians!$A$1:$D$28,3,FALSE)</f>
        <v>Scully</v>
      </c>
      <c r="F4742" t="str">
        <f t="shared" si="74"/>
        <v>Dana Scully</v>
      </c>
    </row>
    <row r="4743" spans="1:6">
      <c r="A4743" s="13">
        <v>4156</v>
      </c>
      <c r="B4743" s="13">
        <v>10</v>
      </c>
      <c r="C4743" t="str">
        <f>VLOOKUP(B4743,Physicians!$A$1:$D$28,4,FALSE)</f>
        <v>Orthopaedic Surgeon</v>
      </c>
      <c r="D4743" t="str">
        <f>VLOOKUP(B4743,Physicians!$A$1:$D$28,2,FALSE)</f>
        <v>Dana</v>
      </c>
      <c r="E4743" t="str">
        <f>VLOOKUP(B4743,Physicians!$A$1:$D$28,3,FALSE)</f>
        <v>Scully</v>
      </c>
      <c r="F4743" t="str">
        <f t="shared" si="74"/>
        <v>Dana Scully</v>
      </c>
    </row>
    <row r="4744" spans="1:6">
      <c r="A4744" s="13">
        <v>4157</v>
      </c>
      <c r="B4744" s="13">
        <v>26</v>
      </c>
      <c r="C4744" t="str">
        <f>VLOOKUP(B4744,Physicians!$A$1:$D$28,4,FALSE)</f>
        <v>Cardiovascular Surgeon</v>
      </c>
      <c r="D4744" t="str">
        <f>VLOOKUP(B4744,Physicians!$A$1:$D$28,2,FALSE)</f>
        <v>Wellington</v>
      </c>
      <c r="E4744" t="str">
        <f>VLOOKUP(B4744,Physicians!$A$1:$D$28,3,FALSE)</f>
        <v>Yueh</v>
      </c>
      <c r="F4744" t="str">
        <f t="shared" si="74"/>
        <v>Wellington Yueh</v>
      </c>
    </row>
    <row r="4745" spans="1:6">
      <c r="A4745" s="13">
        <v>4157</v>
      </c>
      <c r="B4745" s="13">
        <v>4</v>
      </c>
      <c r="C4745" t="str">
        <f>VLOOKUP(B4745,Physicians!$A$1:$D$28,4,FALSE)</f>
        <v>Obstetrician/Gynecologist</v>
      </c>
      <c r="D4745" t="str">
        <f>VLOOKUP(B4745,Physicians!$A$1:$D$28,2,FALSE)</f>
        <v>Beverly</v>
      </c>
      <c r="E4745" t="str">
        <f>VLOOKUP(B4745,Physicians!$A$1:$D$28,3,FALSE)</f>
        <v>Crusher</v>
      </c>
      <c r="F4745" t="str">
        <f t="shared" si="74"/>
        <v>Beverly Crusher</v>
      </c>
    </row>
    <row r="4746" spans="1:6">
      <c r="A4746" s="13">
        <v>4157</v>
      </c>
      <c r="B4746" s="13">
        <v>26</v>
      </c>
      <c r="C4746" t="str">
        <f>VLOOKUP(B4746,Physicians!$A$1:$D$28,4,FALSE)</f>
        <v>Cardiovascular Surgeon</v>
      </c>
      <c r="D4746" t="str">
        <f>VLOOKUP(B4746,Physicians!$A$1:$D$28,2,FALSE)</f>
        <v>Wellington</v>
      </c>
      <c r="E4746" t="str">
        <f>VLOOKUP(B4746,Physicians!$A$1:$D$28,3,FALSE)</f>
        <v>Yueh</v>
      </c>
      <c r="F4746" t="str">
        <f t="shared" si="74"/>
        <v>Wellington Yueh</v>
      </c>
    </row>
    <row r="4747" spans="1:6">
      <c r="A4747" s="13">
        <v>4157</v>
      </c>
      <c r="B4747" s="13">
        <v>4</v>
      </c>
      <c r="C4747" t="str">
        <f>VLOOKUP(B4747,Physicians!$A$1:$D$28,4,FALSE)</f>
        <v>Obstetrician/Gynecologist</v>
      </c>
      <c r="D4747" t="str">
        <f>VLOOKUP(B4747,Physicians!$A$1:$D$28,2,FALSE)</f>
        <v>Beverly</v>
      </c>
      <c r="E4747" t="str">
        <f>VLOOKUP(B4747,Physicians!$A$1:$D$28,3,FALSE)</f>
        <v>Crusher</v>
      </c>
      <c r="F4747" t="str">
        <f t="shared" si="74"/>
        <v>Beverly Crusher</v>
      </c>
    </row>
    <row r="4748" spans="1:6">
      <c r="A4748" s="13">
        <v>4159</v>
      </c>
      <c r="B4748" s="13">
        <v>22</v>
      </c>
      <c r="C4748" t="str">
        <f>VLOOKUP(B4748,Physicians!$A$1:$D$28,4,FALSE)</f>
        <v>Cardiologist</v>
      </c>
      <c r="D4748" t="str">
        <f>VLOOKUP(B4748,Physicians!$A$1:$D$28,2,FALSE)</f>
        <v>Simon</v>
      </c>
      <c r="E4748" t="str">
        <f>VLOOKUP(B4748,Physicians!$A$1:$D$28,3,FALSE)</f>
        <v>Tam</v>
      </c>
      <c r="F4748" t="str">
        <f t="shared" si="74"/>
        <v>Simon Tam</v>
      </c>
    </row>
    <row r="4749" spans="1:6">
      <c r="A4749" s="13">
        <v>4159</v>
      </c>
      <c r="B4749" s="13">
        <v>22</v>
      </c>
      <c r="C4749" t="str">
        <f>VLOOKUP(B4749,Physicians!$A$1:$D$28,4,FALSE)</f>
        <v>Cardiologist</v>
      </c>
      <c r="D4749" t="str">
        <f>VLOOKUP(B4749,Physicians!$A$1:$D$28,2,FALSE)</f>
        <v>Simon</v>
      </c>
      <c r="E4749" t="str">
        <f>VLOOKUP(B4749,Physicians!$A$1:$D$28,3,FALSE)</f>
        <v>Tam</v>
      </c>
      <c r="F4749" t="str">
        <f t="shared" si="74"/>
        <v>Simon Tam</v>
      </c>
    </row>
    <row r="4750" spans="1:6">
      <c r="A4750" s="13">
        <v>4160</v>
      </c>
      <c r="B4750" s="13">
        <v>22</v>
      </c>
      <c r="C4750" t="str">
        <f>VLOOKUP(B4750,Physicians!$A$1:$D$28,4,FALSE)</f>
        <v>Cardiologist</v>
      </c>
      <c r="D4750" t="str">
        <f>VLOOKUP(B4750,Physicians!$A$1:$D$28,2,FALSE)</f>
        <v>Simon</v>
      </c>
      <c r="E4750" t="str">
        <f>VLOOKUP(B4750,Physicians!$A$1:$D$28,3,FALSE)</f>
        <v>Tam</v>
      </c>
      <c r="F4750" t="str">
        <f t="shared" si="74"/>
        <v>Simon Tam</v>
      </c>
    </row>
    <row r="4751" spans="1:6">
      <c r="A4751" s="13">
        <v>4160</v>
      </c>
      <c r="B4751" s="13">
        <v>22</v>
      </c>
      <c r="C4751" t="str">
        <f>VLOOKUP(B4751,Physicians!$A$1:$D$28,4,FALSE)</f>
        <v>Cardiologist</v>
      </c>
      <c r="D4751" t="str">
        <f>VLOOKUP(B4751,Physicians!$A$1:$D$28,2,FALSE)</f>
        <v>Simon</v>
      </c>
      <c r="E4751" t="str">
        <f>VLOOKUP(B4751,Physicians!$A$1:$D$28,3,FALSE)</f>
        <v>Tam</v>
      </c>
      <c r="F4751" t="str">
        <f t="shared" si="74"/>
        <v>Simon Tam</v>
      </c>
    </row>
    <row r="4752" spans="1:6">
      <c r="A4752" s="13">
        <v>4162</v>
      </c>
      <c r="B4752" s="13">
        <v>1</v>
      </c>
      <c r="C4752" t="str">
        <f>VLOOKUP(B4752,Physicians!$A$1:$D$28,4,FALSE)</f>
        <v>Internist</v>
      </c>
      <c r="D4752" t="str">
        <f>VLOOKUP(B4752,Physicians!$A$1:$D$28,2,FALSE)</f>
        <v>Remy</v>
      </c>
      <c r="E4752" t="str">
        <f>VLOOKUP(B4752,Physicians!$A$1:$D$28,3,FALSE)</f>
        <v>Hadley</v>
      </c>
      <c r="F4752" t="str">
        <f t="shared" si="74"/>
        <v>Remy Hadley</v>
      </c>
    </row>
    <row r="4753" spans="1:6">
      <c r="A4753" s="13">
        <v>4162</v>
      </c>
      <c r="B4753" s="13">
        <v>1</v>
      </c>
      <c r="C4753" t="str">
        <f>VLOOKUP(B4753,Physicians!$A$1:$D$28,4,FALSE)</f>
        <v>Internist</v>
      </c>
      <c r="D4753" t="str">
        <f>VLOOKUP(B4753,Physicians!$A$1:$D$28,2,FALSE)</f>
        <v>Remy</v>
      </c>
      <c r="E4753" t="str">
        <f>VLOOKUP(B4753,Physicians!$A$1:$D$28,3,FALSE)</f>
        <v>Hadley</v>
      </c>
      <c r="F4753" t="str">
        <f t="shared" si="74"/>
        <v>Remy Hadley</v>
      </c>
    </row>
    <row r="4754" spans="1:6">
      <c r="A4754" s="13">
        <v>4163</v>
      </c>
      <c r="B4754" s="13">
        <v>15</v>
      </c>
      <c r="C4754" t="str">
        <f>VLOOKUP(B4754,Physicians!$A$1:$D$28,4,FALSE)</f>
        <v>Urologist</v>
      </c>
      <c r="D4754" t="str">
        <f>VLOOKUP(B4754,Physicians!$A$1:$D$28,2,FALSE)</f>
        <v>Henry</v>
      </c>
      <c r="E4754" t="str">
        <f>VLOOKUP(B4754,Physicians!$A$1:$D$28,3,FALSE)</f>
        <v>Higgins</v>
      </c>
      <c r="F4754" t="str">
        <f t="shared" si="74"/>
        <v>Henry Higgins</v>
      </c>
    </row>
    <row r="4755" spans="1:6">
      <c r="A4755" s="13">
        <v>4163</v>
      </c>
      <c r="B4755" s="13">
        <v>4</v>
      </c>
      <c r="C4755" t="str">
        <f>VLOOKUP(B4755,Physicians!$A$1:$D$28,4,FALSE)</f>
        <v>Obstetrician/Gynecologist</v>
      </c>
      <c r="D4755" t="str">
        <f>VLOOKUP(B4755,Physicians!$A$1:$D$28,2,FALSE)</f>
        <v>Beverly</v>
      </c>
      <c r="E4755" t="str">
        <f>VLOOKUP(B4755,Physicians!$A$1:$D$28,3,FALSE)</f>
        <v>Crusher</v>
      </c>
      <c r="F4755" t="str">
        <f t="shared" si="74"/>
        <v>Beverly Crusher</v>
      </c>
    </row>
    <row r="4756" spans="1:6">
      <c r="A4756" s="13">
        <v>4163</v>
      </c>
      <c r="B4756" s="13">
        <v>15</v>
      </c>
      <c r="C4756" t="str">
        <f>VLOOKUP(B4756,Physicians!$A$1:$D$28,4,FALSE)</f>
        <v>Urologist</v>
      </c>
      <c r="D4756" t="str">
        <f>VLOOKUP(B4756,Physicians!$A$1:$D$28,2,FALSE)</f>
        <v>Henry</v>
      </c>
      <c r="E4756" t="str">
        <f>VLOOKUP(B4756,Physicians!$A$1:$D$28,3,FALSE)</f>
        <v>Higgins</v>
      </c>
      <c r="F4756" t="str">
        <f t="shared" si="74"/>
        <v>Henry Higgins</v>
      </c>
    </row>
    <row r="4757" spans="1:6">
      <c r="A4757" s="13">
        <v>4163</v>
      </c>
      <c r="B4757" s="13">
        <v>4</v>
      </c>
      <c r="C4757" t="str">
        <f>VLOOKUP(B4757,Physicians!$A$1:$D$28,4,FALSE)</f>
        <v>Obstetrician/Gynecologist</v>
      </c>
      <c r="D4757" t="str">
        <f>VLOOKUP(B4757,Physicians!$A$1:$D$28,2,FALSE)</f>
        <v>Beverly</v>
      </c>
      <c r="E4757" t="str">
        <f>VLOOKUP(B4757,Physicians!$A$1:$D$28,3,FALSE)</f>
        <v>Crusher</v>
      </c>
      <c r="F4757" t="str">
        <f t="shared" si="74"/>
        <v>Beverly Crusher</v>
      </c>
    </row>
    <row r="4758" spans="1:6">
      <c r="A4758" s="13">
        <v>4164</v>
      </c>
      <c r="B4758" s="13">
        <v>17</v>
      </c>
      <c r="C4758" t="str">
        <f>VLOOKUP(B4758,Physicians!$A$1:$D$28,4,FALSE)</f>
        <v>Nuclear Medicine</v>
      </c>
      <c r="D4758" t="str">
        <f>VLOOKUP(B4758,Physicians!$A$1:$D$28,2,FALSE)</f>
        <v>Cristina</v>
      </c>
      <c r="E4758" t="str">
        <f>VLOOKUP(B4758,Physicians!$A$1:$D$28,3,FALSE)</f>
        <v>Yang</v>
      </c>
      <c r="F4758" t="str">
        <f t="shared" si="74"/>
        <v>Cristina Yang</v>
      </c>
    </row>
    <row r="4759" spans="1:6">
      <c r="A4759" s="13">
        <v>4164</v>
      </c>
      <c r="B4759" s="13">
        <v>17</v>
      </c>
      <c r="C4759" t="str">
        <f>VLOOKUP(B4759,Physicians!$A$1:$D$28,4,FALSE)</f>
        <v>Nuclear Medicine</v>
      </c>
      <c r="D4759" t="str">
        <f>VLOOKUP(B4759,Physicians!$A$1:$D$28,2,FALSE)</f>
        <v>Cristina</v>
      </c>
      <c r="E4759" t="str">
        <f>VLOOKUP(B4759,Physicians!$A$1:$D$28,3,FALSE)</f>
        <v>Yang</v>
      </c>
      <c r="F4759" t="str">
        <f t="shared" si="74"/>
        <v>Cristina Yang</v>
      </c>
    </row>
    <row r="4760" spans="1:6">
      <c r="A4760" s="13">
        <v>4165</v>
      </c>
      <c r="B4760" s="13">
        <v>23</v>
      </c>
      <c r="C4760" t="str">
        <f>VLOOKUP(B4760,Physicians!$A$1:$D$28,4,FALSE)</f>
        <v>Pediatrician</v>
      </c>
      <c r="D4760" t="str">
        <f>VLOOKUP(B4760,Physicians!$A$1:$D$28,2,FALSE)</f>
        <v>Doogie</v>
      </c>
      <c r="E4760" t="str">
        <f>VLOOKUP(B4760,Physicians!$A$1:$D$28,3,FALSE)</f>
        <v>Howser</v>
      </c>
      <c r="F4760" t="str">
        <f t="shared" si="74"/>
        <v>Doogie Howser</v>
      </c>
    </row>
    <row r="4761" spans="1:6">
      <c r="A4761" s="13">
        <v>4165</v>
      </c>
      <c r="B4761" s="13">
        <v>23</v>
      </c>
      <c r="C4761" t="str">
        <f>VLOOKUP(B4761,Physicians!$A$1:$D$28,4,FALSE)</f>
        <v>Pediatrician</v>
      </c>
      <c r="D4761" t="str">
        <f>VLOOKUP(B4761,Physicians!$A$1:$D$28,2,FALSE)</f>
        <v>Doogie</v>
      </c>
      <c r="E4761" t="str">
        <f>VLOOKUP(B4761,Physicians!$A$1:$D$28,3,FALSE)</f>
        <v>Howser</v>
      </c>
      <c r="F4761" t="str">
        <f t="shared" si="74"/>
        <v>Doogie Howser</v>
      </c>
    </row>
    <row r="4762" spans="1:6">
      <c r="A4762" s="13">
        <v>4166</v>
      </c>
      <c r="B4762" s="13">
        <v>10</v>
      </c>
      <c r="C4762" t="str">
        <f>VLOOKUP(B4762,Physicians!$A$1:$D$28,4,FALSE)</f>
        <v>Orthopaedic Surgeon</v>
      </c>
      <c r="D4762" t="str">
        <f>VLOOKUP(B4762,Physicians!$A$1:$D$28,2,FALSE)</f>
        <v>Dana</v>
      </c>
      <c r="E4762" t="str">
        <f>VLOOKUP(B4762,Physicians!$A$1:$D$28,3,FALSE)</f>
        <v>Scully</v>
      </c>
      <c r="F4762" t="str">
        <f t="shared" si="74"/>
        <v>Dana Scully</v>
      </c>
    </row>
    <row r="4763" spans="1:6">
      <c r="A4763" s="13">
        <v>4166</v>
      </c>
      <c r="B4763" s="13">
        <v>1</v>
      </c>
      <c r="C4763" t="str">
        <f>VLOOKUP(B4763,Physicians!$A$1:$D$28,4,FALSE)</f>
        <v>Internist</v>
      </c>
      <c r="D4763" t="str">
        <f>VLOOKUP(B4763,Physicians!$A$1:$D$28,2,FALSE)</f>
        <v>Remy</v>
      </c>
      <c r="E4763" t="str">
        <f>VLOOKUP(B4763,Physicians!$A$1:$D$28,3,FALSE)</f>
        <v>Hadley</v>
      </c>
      <c r="F4763" t="str">
        <f t="shared" si="74"/>
        <v>Remy Hadley</v>
      </c>
    </row>
    <row r="4764" spans="1:6">
      <c r="A4764" s="13">
        <v>4166</v>
      </c>
      <c r="B4764" s="13">
        <v>10</v>
      </c>
      <c r="C4764" t="str">
        <f>VLOOKUP(B4764,Physicians!$A$1:$D$28,4,FALSE)</f>
        <v>Orthopaedic Surgeon</v>
      </c>
      <c r="D4764" t="str">
        <f>VLOOKUP(B4764,Physicians!$A$1:$D$28,2,FALSE)</f>
        <v>Dana</v>
      </c>
      <c r="E4764" t="str">
        <f>VLOOKUP(B4764,Physicians!$A$1:$D$28,3,FALSE)</f>
        <v>Scully</v>
      </c>
      <c r="F4764" t="str">
        <f t="shared" si="74"/>
        <v>Dana Scully</v>
      </c>
    </row>
    <row r="4765" spans="1:6">
      <c r="A4765" s="13">
        <v>4166</v>
      </c>
      <c r="B4765" s="13">
        <v>1</v>
      </c>
      <c r="C4765" t="str">
        <f>VLOOKUP(B4765,Physicians!$A$1:$D$28,4,FALSE)</f>
        <v>Internist</v>
      </c>
      <c r="D4765" t="str">
        <f>VLOOKUP(B4765,Physicians!$A$1:$D$28,2,FALSE)</f>
        <v>Remy</v>
      </c>
      <c r="E4765" t="str">
        <f>VLOOKUP(B4765,Physicians!$A$1:$D$28,3,FALSE)</f>
        <v>Hadley</v>
      </c>
      <c r="F4765" t="str">
        <f t="shared" si="74"/>
        <v>Remy Hadley</v>
      </c>
    </row>
    <row r="4766" spans="1:6">
      <c r="A4766" s="13">
        <v>4167</v>
      </c>
      <c r="B4766" s="13">
        <v>24</v>
      </c>
      <c r="C4766" t="str">
        <f>VLOOKUP(B4766,Physicians!$A$1:$D$28,4,FALSE)</f>
        <v>Neurologist</v>
      </c>
      <c r="D4766" t="str">
        <f>VLOOKUP(B4766,Physicians!$A$1:$D$28,2,FALSE)</f>
        <v>Katherine</v>
      </c>
      <c r="E4766" t="str">
        <f>VLOOKUP(B4766,Physicians!$A$1:$D$28,3,FALSE)</f>
        <v>Pulaski</v>
      </c>
      <c r="F4766" t="str">
        <f t="shared" si="74"/>
        <v>Katherine Pulaski</v>
      </c>
    </row>
    <row r="4767" spans="1:6">
      <c r="A4767" s="13">
        <v>4167</v>
      </c>
      <c r="B4767" s="13">
        <v>24</v>
      </c>
      <c r="C4767" t="str">
        <f>VLOOKUP(B4767,Physicians!$A$1:$D$28,4,FALSE)</f>
        <v>Neurologist</v>
      </c>
      <c r="D4767" t="str">
        <f>VLOOKUP(B4767,Physicians!$A$1:$D$28,2,FALSE)</f>
        <v>Katherine</v>
      </c>
      <c r="E4767" t="str">
        <f>VLOOKUP(B4767,Physicians!$A$1:$D$28,3,FALSE)</f>
        <v>Pulaski</v>
      </c>
      <c r="F4767" t="str">
        <f t="shared" si="74"/>
        <v>Katherine Pulaski</v>
      </c>
    </row>
    <row r="4768" spans="1:6">
      <c r="A4768" s="13">
        <v>4169</v>
      </c>
      <c r="B4768" s="13">
        <v>1</v>
      </c>
      <c r="C4768" t="str">
        <f>VLOOKUP(B4768,Physicians!$A$1:$D$28,4,FALSE)</f>
        <v>Internist</v>
      </c>
      <c r="D4768" t="str">
        <f>VLOOKUP(B4768,Physicians!$A$1:$D$28,2,FALSE)</f>
        <v>Remy</v>
      </c>
      <c r="E4768" t="str">
        <f>VLOOKUP(B4768,Physicians!$A$1:$D$28,3,FALSE)</f>
        <v>Hadley</v>
      </c>
      <c r="F4768" t="str">
        <f t="shared" si="74"/>
        <v>Remy Hadley</v>
      </c>
    </row>
    <row r="4769" spans="1:6">
      <c r="A4769" s="13">
        <v>4169</v>
      </c>
      <c r="B4769" s="13">
        <v>5</v>
      </c>
      <c r="C4769" t="str">
        <f>VLOOKUP(B4769,Physicians!$A$1:$D$28,4,FALSE)</f>
        <v>Gastroenterologist</v>
      </c>
      <c r="D4769" t="str">
        <f>VLOOKUP(B4769,Physicians!$A$1:$D$28,2,FALSE)</f>
        <v>Julius</v>
      </c>
      <c r="E4769" t="str">
        <f>VLOOKUP(B4769,Physicians!$A$1:$D$28,3,FALSE)</f>
        <v>Hibbert</v>
      </c>
      <c r="F4769" t="str">
        <f t="shared" si="74"/>
        <v>Julius Hibbert</v>
      </c>
    </row>
    <row r="4770" spans="1:6">
      <c r="A4770" s="13">
        <v>4169</v>
      </c>
      <c r="B4770" s="13">
        <v>1</v>
      </c>
      <c r="C4770" t="str">
        <f>VLOOKUP(B4770,Physicians!$A$1:$D$28,4,FALSE)</f>
        <v>Internist</v>
      </c>
      <c r="D4770" t="str">
        <f>VLOOKUP(B4770,Physicians!$A$1:$D$28,2,FALSE)</f>
        <v>Remy</v>
      </c>
      <c r="E4770" t="str">
        <f>VLOOKUP(B4770,Physicians!$A$1:$D$28,3,FALSE)</f>
        <v>Hadley</v>
      </c>
      <c r="F4770" t="str">
        <f t="shared" si="74"/>
        <v>Remy Hadley</v>
      </c>
    </row>
    <row r="4771" spans="1:6">
      <c r="A4771" s="13">
        <v>4169</v>
      </c>
      <c r="B4771" s="13">
        <v>5</v>
      </c>
      <c r="C4771" t="str">
        <f>VLOOKUP(B4771,Physicians!$A$1:$D$28,4,FALSE)</f>
        <v>Gastroenterologist</v>
      </c>
      <c r="D4771" t="str">
        <f>VLOOKUP(B4771,Physicians!$A$1:$D$28,2,FALSE)</f>
        <v>Julius</v>
      </c>
      <c r="E4771" t="str">
        <f>VLOOKUP(B4771,Physicians!$A$1:$D$28,3,FALSE)</f>
        <v>Hibbert</v>
      </c>
      <c r="F4771" t="str">
        <f t="shared" si="74"/>
        <v>Julius Hibbert</v>
      </c>
    </row>
    <row r="4772" spans="1:6">
      <c r="A4772" s="13">
        <v>4170</v>
      </c>
      <c r="B4772" s="13">
        <v>21</v>
      </c>
      <c r="C4772" t="str">
        <f>VLOOKUP(B4772,Physicians!$A$1:$D$28,4,FALSE)</f>
        <v>Obstetrician/Gynecologist</v>
      </c>
      <c r="D4772" t="str">
        <f>VLOOKUP(B4772,Physicians!$A$1:$D$28,2,FALSE)</f>
        <v>Lisa</v>
      </c>
      <c r="E4772" t="str">
        <f>VLOOKUP(B4772,Physicians!$A$1:$D$28,3,FALSE)</f>
        <v>Cuddy</v>
      </c>
      <c r="F4772" t="str">
        <f t="shared" si="74"/>
        <v>Lisa Cuddy</v>
      </c>
    </row>
    <row r="4773" spans="1:6">
      <c r="A4773" s="13">
        <v>4170</v>
      </c>
      <c r="B4773" s="13">
        <v>3</v>
      </c>
      <c r="C4773" t="str">
        <f>VLOOKUP(B4773,Physicians!$A$1:$D$28,4,FALSE)</f>
        <v>General Surgeon</v>
      </c>
      <c r="D4773" t="str">
        <f>VLOOKUP(B4773,Physicians!$A$1:$D$28,2,FALSE)</f>
        <v>Samantha</v>
      </c>
      <c r="E4773" t="str">
        <f>VLOOKUP(B4773,Physicians!$A$1:$D$28,3,FALSE)</f>
        <v>Carter</v>
      </c>
      <c r="F4773" t="str">
        <f t="shared" si="74"/>
        <v>Samantha Carter</v>
      </c>
    </row>
    <row r="4774" spans="1:6">
      <c r="A4774" s="13">
        <v>4170</v>
      </c>
      <c r="B4774" s="13">
        <v>21</v>
      </c>
      <c r="C4774" t="str">
        <f>VLOOKUP(B4774,Physicians!$A$1:$D$28,4,FALSE)</f>
        <v>Obstetrician/Gynecologist</v>
      </c>
      <c r="D4774" t="str">
        <f>VLOOKUP(B4774,Physicians!$A$1:$D$28,2,FALSE)</f>
        <v>Lisa</v>
      </c>
      <c r="E4774" t="str">
        <f>VLOOKUP(B4774,Physicians!$A$1:$D$28,3,FALSE)</f>
        <v>Cuddy</v>
      </c>
      <c r="F4774" t="str">
        <f t="shared" si="74"/>
        <v>Lisa Cuddy</v>
      </c>
    </row>
    <row r="4775" spans="1:6">
      <c r="A4775" s="13">
        <v>4170</v>
      </c>
      <c r="B4775" s="13">
        <v>3</v>
      </c>
      <c r="C4775" t="str">
        <f>VLOOKUP(B4775,Physicians!$A$1:$D$28,4,FALSE)</f>
        <v>General Surgeon</v>
      </c>
      <c r="D4775" t="str">
        <f>VLOOKUP(B4775,Physicians!$A$1:$D$28,2,FALSE)</f>
        <v>Samantha</v>
      </c>
      <c r="E4775" t="str">
        <f>VLOOKUP(B4775,Physicians!$A$1:$D$28,3,FALSE)</f>
        <v>Carter</v>
      </c>
      <c r="F4775" t="str">
        <f t="shared" si="74"/>
        <v>Samantha Carter</v>
      </c>
    </row>
    <row r="4776" spans="1:6">
      <c r="A4776" s="13">
        <v>4171</v>
      </c>
      <c r="B4776" s="13">
        <v>17</v>
      </c>
      <c r="C4776" t="str">
        <f>VLOOKUP(B4776,Physicians!$A$1:$D$28,4,FALSE)</f>
        <v>Nuclear Medicine</v>
      </c>
      <c r="D4776" t="str">
        <f>VLOOKUP(B4776,Physicians!$A$1:$D$28,2,FALSE)</f>
        <v>Cristina</v>
      </c>
      <c r="E4776" t="str">
        <f>VLOOKUP(B4776,Physicians!$A$1:$D$28,3,FALSE)</f>
        <v>Yang</v>
      </c>
      <c r="F4776" t="str">
        <f t="shared" si="74"/>
        <v>Cristina Yang</v>
      </c>
    </row>
    <row r="4777" spans="1:6">
      <c r="A4777" s="13">
        <v>4171</v>
      </c>
      <c r="B4777" s="13">
        <v>17</v>
      </c>
      <c r="C4777" t="str">
        <f>VLOOKUP(B4777,Physicians!$A$1:$D$28,4,FALSE)</f>
        <v>Nuclear Medicine</v>
      </c>
      <c r="D4777" t="str">
        <f>VLOOKUP(B4777,Physicians!$A$1:$D$28,2,FALSE)</f>
        <v>Cristina</v>
      </c>
      <c r="E4777" t="str">
        <f>VLOOKUP(B4777,Physicians!$A$1:$D$28,3,FALSE)</f>
        <v>Yang</v>
      </c>
      <c r="F4777" t="str">
        <f t="shared" si="74"/>
        <v>Cristina Yang</v>
      </c>
    </row>
    <row r="4778" spans="1:6">
      <c r="A4778" s="13">
        <v>4172</v>
      </c>
      <c r="B4778" s="13">
        <v>3</v>
      </c>
      <c r="C4778" t="str">
        <f>VLOOKUP(B4778,Physicians!$A$1:$D$28,4,FALSE)</f>
        <v>General Surgeon</v>
      </c>
      <c r="D4778" t="str">
        <f>VLOOKUP(B4778,Physicians!$A$1:$D$28,2,FALSE)</f>
        <v>Samantha</v>
      </c>
      <c r="E4778" t="str">
        <f>VLOOKUP(B4778,Physicians!$A$1:$D$28,3,FALSE)</f>
        <v>Carter</v>
      </c>
      <c r="F4778" t="str">
        <f t="shared" si="74"/>
        <v>Samantha Carter</v>
      </c>
    </row>
    <row r="4779" spans="1:6">
      <c r="A4779" s="13">
        <v>4172</v>
      </c>
      <c r="B4779" s="13">
        <v>8</v>
      </c>
      <c r="C4779" t="str">
        <f>VLOOKUP(B4779,Physicians!$A$1:$D$28,4,FALSE)</f>
        <v>Pediatrician</v>
      </c>
      <c r="D4779" t="str">
        <f>VLOOKUP(B4779,Physicians!$A$1:$D$28,2,FALSE)</f>
        <v>Nick</v>
      </c>
      <c r="E4779" t="str">
        <f>VLOOKUP(B4779,Physicians!$A$1:$D$28,3,FALSE)</f>
        <v>Riviera</v>
      </c>
      <c r="F4779" t="str">
        <f t="shared" si="74"/>
        <v>Nick Riviera</v>
      </c>
    </row>
    <row r="4780" spans="1:6">
      <c r="A4780" s="13">
        <v>4172</v>
      </c>
      <c r="B4780" s="13">
        <v>3</v>
      </c>
      <c r="C4780" t="str">
        <f>VLOOKUP(B4780,Physicians!$A$1:$D$28,4,FALSE)</f>
        <v>General Surgeon</v>
      </c>
      <c r="D4780" t="str">
        <f>VLOOKUP(B4780,Physicians!$A$1:$D$28,2,FALSE)</f>
        <v>Samantha</v>
      </c>
      <c r="E4780" t="str">
        <f>VLOOKUP(B4780,Physicians!$A$1:$D$28,3,FALSE)</f>
        <v>Carter</v>
      </c>
      <c r="F4780" t="str">
        <f t="shared" si="74"/>
        <v>Samantha Carter</v>
      </c>
    </row>
    <row r="4781" spans="1:6">
      <c r="A4781" s="13">
        <v>4172</v>
      </c>
      <c r="B4781" s="13">
        <v>8</v>
      </c>
      <c r="C4781" t="str">
        <f>VLOOKUP(B4781,Physicians!$A$1:$D$28,4,FALSE)</f>
        <v>Pediatrician</v>
      </c>
      <c r="D4781" t="str">
        <f>VLOOKUP(B4781,Physicians!$A$1:$D$28,2,FALSE)</f>
        <v>Nick</v>
      </c>
      <c r="E4781" t="str">
        <f>VLOOKUP(B4781,Physicians!$A$1:$D$28,3,FALSE)</f>
        <v>Riviera</v>
      </c>
      <c r="F4781" t="str">
        <f t="shared" si="74"/>
        <v>Nick Riviera</v>
      </c>
    </row>
    <row r="4782" spans="1:6">
      <c r="A4782" s="13">
        <v>4173</v>
      </c>
      <c r="B4782" s="13">
        <v>25</v>
      </c>
      <c r="C4782" t="str">
        <f>VLOOKUP(B4782,Physicians!$A$1:$D$28,4,FALSE)</f>
        <v>Psychiatrist</v>
      </c>
      <c r="D4782" t="str">
        <f>VLOOKUP(B4782,Physicians!$A$1:$D$28,2,FALSE)</f>
        <v>Allison</v>
      </c>
      <c r="E4782" t="str">
        <f>VLOOKUP(B4782,Physicians!$A$1:$D$28,3,FALSE)</f>
        <v>Cameron</v>
      </c>
      <c r="F4782" t="str">
        <f t="shared" si="74"/>
        <v>Allison Cameron</v>
      </c>
    </row>
    <row r="4783" spans="1:6">
      <c r="A4783" s="13">
        <v>4173</v>
      </c>
      <c r="B4783" s="13">
        <v>25</v>
      </c>
      <c r="C4783" t="str">
        <f>VLOOKUP(B4783,Physicians!$A$1:$D$28,4,FALSE)</f>
        <v>Psychiatrist</v>
      </c>
      <c r="D4783" t="str">
        <f>VLOOKUP(B4783,Physicians!$A$1:$D$28,2,FALSE)</f>
        <v>Allison</v>
      </c>
      <c r="E4783" t="str">
        <f>VLOOKUP(B4783,Physicians!$A$1:$D$28,3,FALSE)</f>
        <v>Cameron</v>
      </c>
      <c r="F4783" t="str">
        <f t="shared" si="74"/>
        <v>Allison Cameron</v>
      </c>
    </row>
    <row r="4784" spans="1:6">
      <c r="A4784" s="13">
        <v>4174</v>
      </c>
      <c r="B4784" s="13">
        <v>11</v>
      </c>
      <c r="C4784" t="str">
        <f>VLOOKUP(B4784,Physicians!$A$1:$D$28,4,FALSE)</f>
        <v>Respirologist</v>
      </c>
      <c r="D4784" t="str">
        <f>VLOOKUP(B4784,Physicians!$A$1:$D$28,2,FALSE)</f>
        <v>Benjamin</v>
      </c>
      <c r="E4784" t="str">
        <f>VLOOKUP(B4784,Physicians!$A$1:$D$28,3,FALSE)</f>
        <v>Pierce</v>
      </c>
      <c r="F4784" t="str">
        <f t="shared" si="74"/>
        <v>Benjamin Pierce</v>
      </c>
    </row>
    <row r="4785" spans="1:6">
      <c r="A4785" s="13">
        <v>4174</v>
      </c>
      <c r="B4785" s="13">
        <v>11</v>
      </c>
      <c r="C4785" t="str">
        <f>VLOOKUP(B4785,Physicians!$A$1:$D$28,4,FALSE)</f>
        <v>Respirologist</v>
      </c>
      <c r="D4785" t="str">
        <f>VLOOKUP(B4785,Physicians!$A$1:$D$28,2,FALSE)</f>
        <v>Benjamin</v>
      </c>
      <c r="E4785" t="str">
        <f>VLOOKUP(B4785,Physicians!$A$1:$D$28,3,FALSE)</f>
        <v>Pierce</v>
      </c>
      <c r="F4785" t="str">
        <f t="shared" si="74"/>
        <v>Benjamin Pierce</v>
      </c>
    </row>
    <row r="4786" spans="1:6">
      <c r="A4786" s="13">
        <v>4175</v>
      </c>
      <c r="B4786" s="13">
        <v>7</v>
      </c>
      <c r="C4786" t="str">
        <f>VLOOKUP(B4786,Physicians!$A$1:$D$28,4,FALSE)</f>
        <v>Oncologist</v>
      </c>
      <c r="D4786" t="str">
        <f>VLOOKUP(B4786,Physicians!$A$1:$D$28,2,FALSE)</f>
        <v>Leonard</v>
      </c>
      <c r="E4786" t="str">
        <f>VLOOKUP(B4786,Physicians!$A$1:$D$28,3,FALSE)</f>
        <v>Hofstadter</v>
      </c>
      <c r="F4786" t="str">
        <f t="shared" si="74"/>
        <v>Leonard Hofstadter</v>
      </c>
    </row>
    <row r="4787" spans="1:6">
      <c r="A4787" s="13">
        <v>4175</v>
      </c>
      <c r="B4787" s="13">
        <v>11</v>
      </c>
      <c r="C4787" t="str">
        <f>VLOOKUP(B4787,Physicians!$A$1:$D$28,4,FALSE)</f>
        <v>Respirologist</v>
      </c>
      <c r="D4787" t="str">
        <f>VLOOKUP(B4787,Physicians!$A$1:$D$28,2,FALSE)</f>
        <v>Benjamin</v>
      </c>
      <c r="E4787" t="str">
        <f>VLOOKUP(B4787,Physicians!$A$1:$D$28,3,FALSE)</f>
        <v>Pierce</v>
      </c>
      <c r="F4787" t="str">
        <f t="shared" si="74"/>
        <v>Benjamin Pierce</v>
      </c>
    </row>
    <row r="4788" spans="1:6">
      <c r="A4788" s="13">
        <v>4175</v>
      </c>
      <c r="B4788" s="13">
        <v>7</v>
      </c>
      <c r="C4788" t="str">
        <f>VLOOKUP(B4788,Physicians!$A$1:$D$28,4,FALSE)</f>
        <v>Oncologist</v>
      </c>
      <c r="D4788" t="str">
        <f>VLOOKUP(B4788,Physicians!$A$1:$D$28,2,FALSE)</f>
        <v>Leonard</v>
      </c>
      <c r="E4788" t="str">
        <f>VLOOKUP(B4788,Physicians!$A$1:$D$28,3,FALSE)</f>
        <v>Hofstadter</v>
      </c>
      <c r="F4788" t="str">
        <f t="shared" si="74"/>
        <v>Leonard Hofstadter</v>
      </c>
    </row>
    <row r="4789" spans="1:6">
      <c r="A4789" s="13">
        <v>4175</v>
      </c>
      <c r="B4789" s="13">
        <v>11</v>
      </c>
      <c r="C4789" t="str">
        <f>VLOOKUP(B4789,Physicians!$A$1:$D$28,4,FALSE)</f>
        <v>Respirologist</v>
      </c>
      <c r="D4789" t="str">
        <f>VLOOKUP(B4789,Physicians!$A$1:$D$28,2,FALSE)</f>
        <v>Benjamin</v>
      </c>
      <c r="E4789" t="str">
        <f>VLOOKUP(B4789,Physicians!$A$1:$D$28,3,FALSE)</f>
        <v>Pierce</v>
      </c>
      <c r="F4789" t="str">
        <f t="shared" si="74"/>
        <v>Benjamin Pierce</v>
      </c>
    </row>
    <row r="4790" spans="1:6">
      <c r="A4790" s="13">
        <v>4176</v>
      </c>
      <c r="B4790" s="13">
        <v>10</v>
      </c>
      <c r="C4790" t="str">
        <f>VLOOKUP(B4790,Physicians!$A$1:$D$28,4,FALSE)</f>
        <v>Orthopaedic Surgeon</v>
      </c>
      <c r="D4790" t="str">
        <f>VLOOKUP(B4790,Physicians!$A$1:$D$28,2,FALSE)</f>
        <v>Dana</v>
      </c>
      <c r="E4790" t="str">
        <f>VLOOKUP(B4790,Physicians!$A$1:$D$28,3,FALSE)</f>
        <v>Scully</v>
      </c>
      <c r="F4790" t="str">
        <f t="shared" si="74"/>
        <v>Dana Scully</v>
      </c>
    </row>
    <row r="4791" spans="1:6">
      <c r="A4791" s="13">
        <v>4176</v>
      </c>
      <c r="B4791" s="13">
        <v>23</v>
      </c>
      <c r="C4791" t="str">
        <f>VLOOKUP(B4791,Physicians!$A$1:$D$28,4,FALSE)</f>
        <v>Pediatrician</v>
      </c>
      <c r="D4791" t="str">
        <f>VLOOKUP(B4791,Physicians!$A$1:$D$28,2,FALSE)</f>
        <v>Doogie</v>
      </c>
      <c r="E4791" t="str">
        <f>VLOOKUP(B4791,Physicians!$A$1:$D$28,3,FALSE)</f>
        <v>Howser</v>
      </c>
      <c r="F4791" t="str">
        <f t="shared" si="74"/>
        <v>Doogie Howser</v>
      </c>
    </row>
    <row r="4792" spans="1:6">
      <c r="A4792" s="13">
        <v>4176</v>
      </c>
      <c r="B4792" s="13">
        <v>10</v>
      </c>
      <c r="C4792" t="str">
        <f>VLOOKUP(B4792,Physicians!$A$1:$D$28,4,FALSE)</f>
        <v>Orthopaedic Surgeon</v>
      </c>
      <c r="D4792" t="str">
        <f>VLOOKUP(B4792,Physicians!$A$1:$D$28,2,FALSE)</f>
        <v>Dana</v>
      </c>
      <c r="E4792" t="str">
        <f>VLOOKUP(B4792,Physicians!$A$1:$D$28,3,FALSE)</f>
        <v>Scully</v>
      </c>
      <c r="F4792" t="str">
        <f t="shared" si="74"/>
        <v>Dana Scully</v>
      </c>
    </row>
    <row r="4793" spans="1:6">
      <c r="A4793" s="13">
        <v>4176</v>
      </c>
      <c r="B4793" s="13">
        <v>23</v>
      </c>
      <c r="C4793" t="str">
        <f>VLOOKUP(B4793,Physicians!$A$1:$D$28,4,FALSE)</f>
        <v>Pediatrician</v>
      </c>
      <c r="D4793" t="str">
        <f>VLOOKUP(B4793,Physicians!$A$1:$D$28,2,FALSE)</f>
        <v>Doogie</v>
      </c>
      <c r="E4793" t="str">
        <f>VLOOKUP(B4793,Physicians!$A$1:$D$28,3,FALSE)</f>
        <v>Howser</v>
      </c>
      <c r="F4793" t="str">
        <f t="shared" si="74"/>
        <v>Doogie Howser</v>
      </c>
    </row>
    <row r="4794" spans="1:6">
      <c r="A4794" s="13">
        <v>4179</v>
      </c>
      <c r="B4794" s="13">
        <v>1</v>
      </c>
      <c r="C4794" t="str">
        <f>VLOOKUP(B4794,Physicians!$A$1:$D$28,4,FALSE)</f>
        <v>Internist</v>
      </c>
      <c r="D4794" t="str">
        <f>VLOOKUP(B4794,Physicians!$A$1:$D$28,2,FALSE)</f>
        <v>Remy</v>
      </c>
      <c r="E4794" t="str">
        <f>VLOOKUP(B4794,Physicians!$A$1:$D$28,3,FALSE)</f>
        <v>Hadley</v>
      </c>
      <c r="F4794" t="str">
        <f t="shared" si="74"/>
        <v>Remy Hadley</v>
      </c>
    </row>
    <row r="4795" spans="1:6">
      <c r="A4795" s="13">
        <v>4179</v>
      </c>
      <c r="B4795" s="13">
        <v>1</v>
      </c>
      <c r="C4795" t="str">
        <f>VLOOKUP(B4795,Physicians!$A$1:$D$28,4,FALSE)</f>
        <v>Internist</v>
      </c>
      <c r="D4795" t="str">
        <f>VLOOKUP(B4795,Physicians!$A$1:$D$28,2,FALSE)</f>
        <v>Remy</v>
      </c>
      <c r="E4795" t="str">
        <f>VLOOKUP(B4795,Physicians!$A$1:$D$28,3,FALSE)</f>
        <v>Hadley</v>
      </c>
      <c r="F4795" t="str">
        <f t="shared" si="74"/>
        <v>Remy Hadley</v>
      </c>
    </row>
    <row r="4796" spans="1:6">
      <c r="A4796" s="13">
        <v>4180</v>
      </c>
      <c r="B4796" s="13">
        <v>13</v>
      </c>
      <c r="C4796" t="str">
        <f>VLOOKUP(B4796,Physicians!$A$1:$D$28,4,FALSE)</f>
        <v>Nuclear Medicine</v>
      </c>
      <c r="D4796" t="str">
        <f>VLOOKUP(B4796,Physicians!$A$1:$D$28,2,FALSE)</f>
        <v>Gregory</v>
      </c>
      <c r="E4796" t="str">
        <f>VLOOKUP(B4796,Physicians!$A$1:$D$28,3,FALSE)</f>
        <v>House</v>
      </c>
      <c r="F4796" t="str">
        <f t="shared" si="74"/>
        <v>Gregory House</v>
      </c>
    </row>
    <row r="4797" spans="1:6">
      <c r="A4797" s="13">
        <v>4180</v>
      </c>
      <c r="B4797" s="13">
        <v>19</v>
      </c>
      <c r="C4797" t="str">
        <f>VLOOKUP(B4797,Physicians!$A$1:$D$28,4,FALSE)</f>
        <v>Oncologist</v>
      </c>
      <c r="D4797" t="str">
        <f>VLOOKUP(B4797,Physicians!$A$1:$D$28,2,FALSE)</f>
        <v>Henry</v>
      </c>
      <c r="E4797" t="str">
        <f>VLOOKUP(B4797,Physicians!$A$1:$D$28,3,FALSE)</f>
        <v>Jones</v>
      </c>
      <c r="F4797" t="str">
        <f t="shared" si="74"/>
        <v>Henry Jones</v>
      </c>
    </row>
    <row r="4798" spans="1:6">
      <c r="A4798" s="13">
        <v>4180</v>
      </c>
      <c r="B4798" s="13">
        <v>13</v>
      </c>
      <c r="C4798" t="str">
        <f>VLOOKUP(B4798,Physicians!$A$1:$D$28,4,FALSE)</f>
        <v>Nuclear Medicine</v>
      </c>
      <c r="D4798" t="str">
        <f>VLOOKUP(B4798,Physicians!$A$1:$D$28,2,FALSE)</f>
        <v>Gregory</v>
      </c>
      <c r="E4798" t="str">
        <f>VLOOKUP(B4798,Physicians!$A$1:$D$28,3,FALSE)</f>
        <v>House</v>
      </c>
      <c r="F4798" t="str">
        <f t="shared" si="74"/>
        <v>Gregory House</v>
      </c>
    </row>
    <row r="4799" spans="1:6">
      <c r="A4799" s="13">
        <v>4180</v>
      </c>
      <c r="B4799" s="13">
        <v>19</v>
      </c>
      <c r="C4799" t="str">
        <f>VLOOKUP(B4799,Physicians!$A$1:$D$28,4,FALSE)</f>
        <v>Oncologist</v>
      </c>
      <c r="D4799" t="str">
        <f>VLOOKUP(B4799,Physicians!$A$1:$D$28,2,FALSE)</f>
        <v>Henry</v>
      </c>
      <c r="E4799" t="str">
        <f>VLOOKUP(B4799,Physicians!$A$1:$D$28,3,FALSE)</f>
        <v>Jones</v>
      </c>
      <c r="F4799" t="str">
        <f t="shared" si="74"/>
        <v>Henry Jones</v>
      </c>
    </row>
    <row r="4800" spans="1:6">
      <c r="A4800" s="13">
        <v>4181</v>
      </c>
      <c r="B4800" s="13">
        <v>7</v>
      </c>
      <c r="C4800" t="str">
        <f>VLOOKUP(B4800,Physicians!$A$1:$D$28,4,FALSE)</f>
        <v>Oncologist</v>
      </c>
      <c r="D4800" t="str">
        <f>VLOOKUP(B4800,Physicians!$A$1:$D$28,2,FALSE)</f>
        <v>Leonard</v>
      </c>
      <c r="E4800" t="str">
        <f>VLOOKUP(B4800,Physicians!$A$1:$D$28,3,FALSE)</f>
        <v>Hofstadter</v>
      </c>
      <c r="F4800" t="str">
        <f t="shared" si="74"/>
        <v>Leonard Hofstadter</v>
      </c>
    </row>
    <row r="4801" spans="1:6">
      <c r="A4801" s="13">
        <v>4181</v>
      </c>
      <c r="B4801" s="13">
        <v>7</v>
      </c>
      <c r="C4801" t="str">
        <f>VLOOKUP(B4801,Physicians!$A$1:$D$28,4,FALSE)</f>
        <v>Oncologist</v>
      </c>
      <c r="D4801" t="str">
        <f>VLOOKUP(B4801,Physicians!$A$1:$D$28,2,FALSE)</f>
        <v>Leonard</v>
      </c>
      <c r="E4801" t="str">
        <f>VLOOKUP(B4801,Physicians!$A$1:$D$28,3,FALSE)</f>
        <v>Hofstadter</v>
      </c>
      <c r="F4801" t="str">
        <f t="shared" si="74"/>
        <v>Leonard Hofstadter</v>
      </c>
    </row>
    <row r="4802" spans="1:6">
      <c r="A4802" s="13">
        <v>4271</v>
      </c>
      <c r="B4802" s="13">
        <v>12</v>
      </c>
      <c r="C4802" t="str">
        <f>VLOOKUP(B4802,Physicians!$A$1:$D$28,4,FALSE)</f>
        <v>Cardiovascular Surgeon</v>
      </c>
      <c r="D4802" t="str">
        <f>VLOOKUP(B4802,Physicians!$A$1:$D$28,2,FALSE)</f>
        <v>Abigail</v>
      </c>
      <c r="E4802" t="str">
        <f>VLOOKUP(B4802,Physicians!$A$1:$D$28,3,FALSE)</f>
        <v>Bartlet</v>
      </c>
      <c r="F4802" t="str">
        <f t="shared" si="74"/>
        <v>Abigail Bartlet</v>
      </c>
    </row>
    <row r="4803" spans="1:6">
      <c r="A4803" s="13">
        <v>4272</v>
      </c>
      <c r="B4803" s="13">
        <v>10</v>
      </c>
      <c r="C4803" t="str">
        <f>VLOOKUP(B4803,Physicians!$A$1:$D$28,4,FALSE)</f>
        <v>Orthopaedic Surgeon</v>
      </c>
      <c r="D4803" t="str">
        <f>VLOOKUP(B4803,Physicians!$A$1:$D$28,2,FALSE)</f>
        <v>Dana</v>
      </c>
      <c r="E4803" t="str">
        <f>VLOOKUP(B4803,Physicians!$A$1:$D$28,3,FALSE)</f>
        <v>Scully</v>
      </c>
      <c r="F4803" t="str">
        <f t="shared" ref="F4803:F4866" si="75">_xlfn.CONCAT(D4803," ",E4803)</f>
        <v>Dana Scully</v>
      </c>
    </row>
    <row r="4804" spans="1:6">
      <c r="A4804" s="13">
        <v>4273</v>
      </c>
      <c r="B4804" s="13">
        <v>2</v>
      </c>
      <c r="C4804" t="str">
        <f>VLOOKUP(B4804,Physicians!$A$1:$D$28,4,FALSE)</f>
        <v>Cardiologist</v>
      </c>
      <c r="D4804" t="str">
        <f>VLOOKUP(B4804,Physicians!$A$1:$D$28,2,FALSE)</f>
        <v>Emmett</v>
      </c>
      <c r="E4804" t="str">
        <f>VLOOKUP(B4804,Physicians!$A$1:$D$28,3,FALSE)</f>
        <v>Brown</v>
      </c>
      <c r="F4804" t="str">
        <f t="shared" si="75"/>
        <v>Emmett Brown</v>
      </c>
    </row>
    <row r="4805" spans="1:6">
      <c r="A4805" s="13">
        <v>4274</v>
      </c>
      <c r="B4805" s="13">
        <v>25</v>
      </c>
      <c r="C4805" t="str">
        <f>VLOOKUP(B4805,Physicians!$A$1:$D$28,4,FALSE)</f>
        <v>Psychiatrist</v>
      </c>
      <c r="D4805" t="str">
        <f>VLOOKUP(B4805,Physicians!$A$1:$D$28,2,FALSE)</f>
        <v>Allison</v>
      </c>
      <c r="E4805" t="str">
        <f>VLOOKUP(B4805,Physicians!$A$1:$D$28,3,FALSE)</f>
        <v>Cameron</v>
      </c>
      <c r="F4805" t="str">
        <f t="shared" si="75"/>
        <v>Allison Cameron</v>
      </c>
    </row>
    <row r="4806" spans="1:6">
      <c r="A4806" s="13">
        <v>4275</v>
      </c>
      <c r="B4806" s="13">
        <v>15</v>
      </c>
      <c r="C4806" t="str">
        <f>VLOOKUP(B4806,Physicians!$A$1:$D$28,4,FALSE)</f>
        <v>Urologist</v>
      </c>
      <c r="D4806" t="str">
        <f>VLOOKUP(B4806,Physicians!$A$1:$D$28,2,FALSE)</f>
        <v>Henry</v>
      </c>
      <c r="E4806" t="str">
        <f>VLOOKUP(B4806,Physicians!$A$1:$D$28,3,FALSE)</f>
        <v>Higgins</v>
      </c>
      <c r="F4806" t="str">
        <f t="shared" si="75"/>
        <v>Henry Higgins</v>
      </c>
    </row>
    <row r="4807" spans="1:6">
      <c r="A4807" s="13">
        <v>4276</v>
      </c>
      <c r="B4807" s="13">
        <v>6</v>
      </c>
      <c r="C4807" t="str">
        <f>VLOOKUP(B4807,Physicians!$A$1:$D$28,4,FALSE)</f>
        <v>Psychiatrist</v>
      </c>
      <c r="D4807" t="str">
        <f>VLOOKUP(B4807,Physicians!$A$1:$D$28,2,FALSE)</f>
        <v>Sheldon</v>
      </c>
      <c r="E4807" t="str">
        <f>VLOOKUP(B4807,Physicians!$A$1:$D$28,3,FALSE)</f>
        <v>Cooper</v>
      </c>
      <c r="F4807" t="str">
        <f t="shared" si="75"/>
        <v>Sheldon Cooper</v>
      </c>
    </row>
    <row r="4808" spans="1:6">
      <c r="A4808" s="13">
        <v>4276</v>
      </c>
      <c r="B4808" s="13">
        <v>22</v>
      </c>
      <c r="C4808" t="str">
        <f>VLOOKUP(B4808,Physicians!$A$1:$D$28,4,FALSE)</f>
        <v>Cardiologist</v>
      </c>
      <c r="D4808" t="str">
        <f>VLOOKUP(B4808,Physicians!$A$1:$D$28,2,FALSE)</f>
        <v>Simon</v>
      </c>
      <c r="E4808" t="str">
        <f>VLOOKUP(B4808,Physicians!$A$1:$D$28,3,FALSE)</f>
        <v>Tam</v>
      </c>
      <c r="F4808" t="str">
        <f t="shared" si="75"/>
        <v>Simon Tam</v>
      </c>
    </row>
    <row r="4809" spans="1:6">
      <c r="A4809" s="13">
        <v>4277</v>
      </c>
      <c r="B4809" s="13">
        <v>3</v>
      </c>
      <c r="C4809" t="str">
        <f>VLOOKUP(B4809,Physicians!$A$1:$D$28,4,FALSE)</f>
        <v>General Surgeon</v>
      </c>
      <c r="D4809" t="str">
        <f>VLOOKUP(B4809,Physicians!$A$1:$D$28,2,FALSE)</f>
        <v>Samantha</v>
      </c>
      <c r="E4809" t="str">
        <f>VLOOKUP(B4809,Physicians!$A$1:$D$28,3,FALSE)</f>
        <v>Carter</v>
      </c>
      <c r="F4809" t="str">
        <f t="shared" si="75"/>
        <v>Samantha Carter</v>
      </c>
    </row>
    <row r="4810" spans="1:6">
      <c r="A4810" s="13">
        <v>4278</v>
      </c>
      <c r="B4810" s="13">
        <v>10</v>
      </c>
      <c r="C4810" t="str">
        <f>VLOOKUP(B4810,Physicians!$A$1:$D$28,4,FALSE)</f>
        <v>Orthopaedic Surgeon</v>
      </c>
      <c r="D4810" t="str">
        <f>VLOOKUP(B4810,Physicians!$A$1:$D$28,2,FALSE)</f>
        <v>Dana</v>
      </c>
      <c r="E4810" t="str">
        <f>VLOOKUP(B4810,Physicians!$A$1:$D$28,3,FALSE)</f>
        <v>Scully</v>
      </c>
      <c r="F4810" t="str">
        <f t="shared" si="75"/>
        <v>Dana Scully</v>
      </c>
    </row>
    <row r="4811" spans="1:6">
      <c r="A4811" s="13">
        <v>4278</v>
      </c>
      <c r="B4811" s="13">
        <v>8</v>
      </c>
      <c r="C4811" t="str">
        <f>VLOOKUP(B4811,Physicians!$A$1:$D$28,4,FALSE)</f>
        <v>Pediatrician</v>
      </c>
      <c r="D4811" t="str">
        <f>VLOOKUP(B4811,Physicians!$A$1:$D$28,2,FALSE)</f>
        <v>Nick</v>
      </c>
      <c r="E4811" t="str">
        <f>VLOOKUP(B4811,Physicians!$A$1:$D$28,3,FALSE)</f>
        <v>Riviera</v>
      </c>
      <c r="F4811" t="str">
        <f t="shared" si="75"/>
        <v>Nick Riviera</v>
      </c>
    </row>
    <row r="4812" spans="1:6">
      <c r="A4812" s="13">
        <v>4279</v>
      </c>
      <c r="B4812" s="13">
        <v>20</v>
      </c>
      <c r="C4812" t="str">
        <f>VLOOKUP(B4812,Physicians!$A$1:$D$28,4,FALSE)</f>
        <v>General Surgeon</v>
      </c>
      <c r="D4812" t="str">
        <f>VLOOKUP(B4812,Physicians!$A$1:$D$28,2,FALSE)</f>
        <v>Rajesh</v>
      </c>
      <c r="E4812" t="str">
        <f>VLOOKUP(B4812,Physicians!$A$1:$D$28,3,FALSE)</f>
        <v>Koothrappali</v>
      </c>
      <c r="F4812" t="str">
        <f t="shared" si="75"/>
        <v>Rajesh Koothrappali</v>
      </c>
    </row>
    <row r="4813" spans="1:6">
      <c r="A4813" s="13">
        <v>4279</v>
      </c>
      <c r="B4813" s="13">
        <v>26</v>
      </c>
      <c r="C4813" t="str">
        <f>VLOOKUP(B4813,Physicians!$A$1:$D$28,4,FALSE)</f>
        <v>Cardiovascular Surgeon</v>
      </c>
      <c r="D4813" t="str">
        <f>VLOOKUP(B4813,Physicians!$A$1:$D$28,2,FALSE)</f>
        <v>Wellington</v>
      </c>
      <c r="E4813" t="str">
        <f>VLOOKUP(B4813,Physicians!$A$1:$D$28,3,FALSE)</f>
        <v>Yueh</v>
      </c>
      <c r="F4813" t="str">
        <f t="shared" si="75"/>
        <v>Wellington Yueh</v>
      </c>
    </row>
    <row r="4814" spans="1:6">
      <c r="A4814" s="13">
        <v>4280</v>
      </c>
      <c r="B4814" s="13">
        <v>9</v>
      </c>
      <c r="C4814" t="str">
        <f>VLOOKUP(B4814,Physicians!$A$1:$D$28,4,FALSE)</f>
        <v>Neurologist</v>
      </c>
      <c r="D4814" t="str">
        <f>VLOOKUP(B4814,Physicians!$A$1:$D$28,2,FALSE)</f>
        <v>Leslie</v>
      </c>
      <c r="E4814" t="str">
        <f>VLOOKUP(B4814,Physicians!$A$1:$D$28,3,FALSE)</f>
        <v>Winkle</v>
      </c>
      <c r="F4814" t="str">
        <f t="shared" si="75"/>
        <v>Leslie Winkle</v>
      </c>
    </row>
    <row r="4815" spans="1:6">
      <c r="A4815" s="13">
        <v>4281</v>
      </c>
      <c r="B4815" s="13">
        <v>15</v>
      </c>
      <c r="C4815" t="str">
        <f>VLOOKUP(B4815,Physicians!$A$1:$D$28,4,FALSE)</f>
        <v>Urologist</v>
      </c>
      <c r="D4815" t="str">
        <f>VLOOKUP(B4815,Physicians!$A$1:$D$28,2,FALSE)</f>
        <v>Henry</v>
      </c>
      <c r="E4815" t="str">
        <f>VLOOKUP(B4815,Physicians!$A$1:$D$28,3,FALSE)</f>
        <v>Higgins</v>
      </c>
      <c r="F4815" t="str">
        <f t="shared" si="75"/>
        <v>Henry Higgins</v>
      </c>
    </row>
    <row r="4816" spans="1:6">
      <c r="A4816" s="13">
        <v>4281</v>
      </c>
      <c r="B4816" s="13">
        <v>14</v>
      </c>
      <c r="C4816" t="str">
        <f>VLOOKUP(B4816,Physicians!$A$1:$D$28,4,FALSE)</f>
        <v>Gerontologist</v>
      </c>
      <c r="D4816" t="str">
        <f>VLOOKUP(B4816,Physicians!$A$1:$D$28,2,FALSE)</f>
        <v>Lilith</v>
      </c>
      <c r="E4816" t="str">
        <f>VLOOKUP(B4816,Physicians!$A$1:$D$28,3,FALSE)</f>
        <v>Sternin</v>
      </c>
      <c r="F4816" t="str">
        <f t="shared" si="75"/>
        <v>Lilith Sternin</v>
      </c>
    </row>
    <row r="4817" spans="1:6">
      <c r="A4817" s="13">
        <v>4282</v>
      </c>
      <c r="B4817" s="13">
        <v>27</v>
      </c>
      <c r="C4817" t="str">
        <f>VLOOKUP(B4817,Physicians!$A$1:$D$28,4,FALSE)</f>
        <v>Respirologist</v>
      </c>
      <c r="D4817" t="str">
        <f>VLOOKUP(B4817,Physicians!$A$1:$D$28,2,FALSE)</f>
        <v>Christine</v>
      </c>
      <c r="E4817" t="str">
        <f>VLOOKUP(B4817,Physicians!$A$1:$D$28,3,FALSE)</f>
        <v>Chapel</v>
      </c>
      <c r="F4817" t="str">
        <f t="shared" si="75"/>
        <v>Christine Chapel</v>
      </c>
    </row>
    <row r="4818" spans="1:6">
      <c r="A4818" s="13">
        <v>4282</v>
      </c>
      <c r="B4818" s="13">
        <v>27</v>
      </c>
      <c r="C4818" t="str">
        <f>VLOOKUP(B4818,Physicians!$A$1:$D$28,4,FALSE)</f>
        <v>Respirologist</v>
      </c>
      <c r="D4818" t="str">
        <f>VLOOKUP(B4818,Physicians!$A$1:$D$28,2,FALSE)</f>
        <v>Christine</v>
      </c>
      <c r="E4818" t="str">
        <f>VLOOKUP(B4818,Physicians!$A$1:$D$28,3,FALSE)</f>
        <v>Chapel</v>
      </c>
      <c r="F4818" t="str">
        <f t="shared" si="75"/>
        <v>Christine Chapel</v>
      </c>
    </row>
    <row r="4819" spans="1:6">
      <c r="A4819" s="13">
        <v>4283</v>
      </c>
      <c r="B4819" s="13">
        <v>17</v>
      </c>
      <c r="C4819" t="str">
        <f>VLOOKUP(B4819,Physicians!$A$1:$D$28,4,FALSE)</f>
        <v>Nuclear Medicine</v>
      </c>
      <c r="D4819" t="str">
        <f>VLOOKUP(B4819,Physicians!$A$1:$D$28,2,FALSE)</f>
        <v>Cristina</v>
      </c>
      <c r="E4819" t="str">
        <f>VLOOKUP(B4819,Physicians!$A$1:$D$28,3,FALSE)</f>
        <v>Yang</v>
      </c>
      <c r="F4819" t="str">
        <f t="shared" si="75"/>
        <v>Cristina Yang</v>
      </c>
    </row>
    <row r="4820" spans="1:6">
      <c r="A4820" s="13">
        <v>4283</v>
      </c>
      <c r="B4820" s="13">
        <v>20</v>
      </c>
      <c r="C4820" t="str">
        <f>VLOOKUP(B4820,Physicians!$A$1:$D$28,4,FALSE)</f>
        <v>General Surgeon</v>
      </c>
      <c r="D4820" t="str">
        <f>VLOOKUP(B4820,Physicians!$A$1:$D$28,2,FALSE)</f>
        <v>Rajesh</v>
      </c>
      <c r="E4820" t="str">
        <f>VLOOKUP(B4820,Physicians!$A$1:$D$28,3,FALSE)</f>
        <v>Koothrappali</v>
      </c>
      <c r="F4820" t="str">
        <f t="shared" si="75"/>
        <v>Rajesh Koothrappali</v>
      </c>
    </row>
    <row r="4821" spans="1:6">
      <c r="A4821" s="13">
        <v>4284</v>
      </c>
      <c r="B4821" s="13">
        <v>20</v>
      </c>
      <c r="C4821" t="str">
        <f>VLOOKUP(B4821,Physicians!$A$1:$D$28,4,FALSE)</f>
        <v>General Surgeon</v>
      </c>
      <c r="D4821" t="str">
        <f>VLOOKUP(B4821,Physicians!$A$1:$D$28,2,FALSE)</f>
        <v>Rajesh</v>
      </c>
      <c r="E4821" t="str">
        <f>VLOOKUP(B4821,Physicians!$A$1:$D$28,3,FALSE)</f>
        <v>Koothrappali</v>
      </c>
      <c r="F4821" t="str">
        <f t="shared" si="75"/>
        <v>Rajesh Koothrappali</v>
      </c>
    </row>
    <row r="4822" spans="1:6">
      <c r="A4822" s="13">
        <v>4285</v>
      </c>
      <c r="B4822" s="13">
        <v>6</v>
      </c>
      <c r="C4822" t="str">
        <f>VLOOKUP(B4822,Physicians!$A$1:$D$28,4,FALSE)</f>
        <v>Psychiatrist</v>
      </c>
      <c r="D4822" t="str">
        <f>VLOOKUP(B4822,Physicians!$A$1:$D$28,2,FALSE)</f>
        <v>Sheldon</v>
      </c>
      <c r="E4822" t="str">
        <f>VLOOKUP(B4822,Physicians!$A$1:$D$28,3,FALSE)</f>
        <v>Cooper</v>
      </c>
      <c r="F4822" t="str">
        <f t="shared" si="75"/>
        <v>Sheldon Cooper</v>
      </c>
    </row>
    <row r="4823" spans="1:6">
      <c r="A4823" s="13">
        <v>4286</v>
      </c>
      <c r="B4823" s="13">
        <v>23</v>
      </c>
      <c r="C4823" t="str">
        <f>VLOOKUP(B4823,Physicians!$A$1:$D$28,4,FALSE)</f>
        <v>Pediatrician</v>
      </c>
      <c r="D4823" t="str">
        <f>VLOOKUP(B4823,Physicians!$A$1:$D$28,2,FALSE)</f>
        <v>Doogie</v>
      </c>
      <c r="E4823" t="str">
        <f>VLOOKUP(B4823,Physicians!$A$1:$D$28,3,FALSE)</f>
        <v>Howser</v>
      </c>
      <c r="F4823" t="str">
        <f t="shared" si="75"/>
        <v>Doogie Howser</v>
      </c>
    </row>
    <row r="4824" spans="1:6">
      <c r="A4824" s="13">
        <v>4286</v>
      </c>
      <c r="B4824" s="13">
        <v>20</v>
      </c>
      <c r="C4824" t="str">
        <f>VLOOKUP(B4824,Physicians!$A$1:$D$28,4,FALSE)</f>
        <v>General Surgeon</v>
      </c>
      <c r="D4824" t="str">
        <f>VLOOKUP(B4824,Physicians!$A$1:$D$28,2,FALSE)</f>
        <v>Rajesh</v>
      </c>
      <c r="E4824" t="str">
        <f>VLOOKUP(B4824,Physicians!$A$1:$D$28,3,FALSE)</f>
        <v>Koothrappali</v>
      </c>
      <c r="F4824" t="str">
        <f t="shared" si="75"/>
        <v>Rajesh Koothrappali</v>
      </c>
    </row>
    <row r="4825" spans="1:6">
      <c r="A4825" s="13">
        <v>4287</v>
      </c>
      <c r="B4825" s="13">
        <v>4</v>
      </c>
      <c r="C4825" t="str">
        <f>VLOOKUP(B4825,Physicians!$A$1:$D$28,4,FALSE)</f>
        <v>Obstetrician/Gynecologist</v>
      </c>
      <c r="D4825" t="str">
        <f>VLOOKUP(B4825,Physicians!$A$1:$D$28,2,FALSE)</f>
        <v>Beverly</v>
      </c>
      <c r="E4825" t="str">
        <f>VLOOKUP(B4825,Physicians!$A$1:$D$28,3,FALSE)</f>
        <v>Crusher</v>
      </c>
      <c r="F4825" t="str">
        <f t="shared" si="75"/>
        <v>Beverly Crusher</v>
      </c>
    </row>
    <row r="4826" spans="1:6">
      <c r="A4826" s="13">
        <v>4289</v>
      </c>
      <c r="B4826" s="13">
        <v>17</v>
      </c>
      <c r="C4826" t="str">
        <f>VLOOKUP(B4826,Physicians!$A$1:$D$28,4,FALSE)</f>
        <v>Nuclear Medicine</v>
      </c>
      <c r="D4826" t="str">
        <f>VLOOKUP(B4826,Physicians!$A$1:$D$28,2,FALSE)</f>
        <v>Cristina</v>
      </c>
      <c r="E4826" t="str">
        <f>VLOOKUP(B4826,Physicians!$A$1:$D$28,3,FALSE)</f>
        <v>Yang</v>
      </c>
      <c r="F4826" t="str">
        <f t="shared" si="75"/>
        <v>Cristina Yang</v>
      </c>
    </row>
    <row r="4827" spans="1:6">
      <c r="A4827" s="13">
        <v>4289</v>
      </c>
      <c r="B4827" s="13">
        <v>10</v>
      </c>
      <c r="C4827" t="str">
        <f>VLOOKUP(B4827,Physicians!$A$1:$D$28,4,FALSE)</f>
        <v>Orthopaedic Surgeon</v>
      </c>
      <c r="D4827" t="str">
        <f>VLOOKUP(B4827,Physicians!$A$1:$D$28,2,FALSE)</f>
        <v>Dana</v>
      </c>
      <c r="E4827" t="str">
        <f>VLOOKUP(B4827,Physicians!$A$1:$D$28,3,FALSE)</f>
        <v>Scully</v>
      </c>
      <c r="F4827" t="str">
        <f t="shared" si="75"/>
        <v>Dana Scully</v>
      </c>
    </row>
    <row r="4828" spans="1:6">
      <c r="A4828" s="13">
        <v>4291</v>
      </c>
      <c r="B4828" s="13">
        <v>5</v>
      </c>
      <c r="C4828" t="str">
        <f>VLOOKUP(B4828,Physicians!$A$1:$D$28,4,FALSE)</f>
        <v>Gastroenterologist</v>
      </c>
      <c r="D4828" t="str">
        <f>VLOOKUP(B4828,Physicians!$A$1:$D$28,2,FALSE)</f>
        <v>Julius</v>
      </c>
      <c r="E4828" t="str">
        <f>VLOOKUP(B4828,Physicians!$A$1:$D$28,3,FALSE)</f>
        <v>Hibbert</v>
      </c>
      <c r="F4828" t="str">
        <f t="shared" si="75"/>
        <v>Julius Hibbert</v>
      </c>
    </row>
    <row r="4829" spans="1:6">
      <c r="A4829" s="13">
        <v>4292</v>
      </c>
      <c r="B4829" s="13">
        <v>26</v>
      </c>
      <c r="C4829" t="str">
        <f>VLOOKUP(B4829,Physicians!$A$1:$D$28,4,FALSE)</f>
        <v>Cardiovascular Surgeon</v>
      </c>
      <c r="D4829" t="str">
        <f>VLOOKUP(B4829,Physicians!$A$1:$D$28,2,FALSE)</f>
        <v>Wellington</v>
      </c>
      <c r="E4829" t="str">
        <f>VLOOKUP(B4829,Physicians!$A$1:$D$28,3,FALSE)</f>
        <v>Yueh</v>
      </c>
      <c r="F4829" t="str">
        <f t="shared" si="75"/>
        <v>Wellington Yueh</v>
      </c>
    </row>
    <row r="4830" spans="1:6">
      <c r="A4830" s="13">
        <v>4292</v>
      </c>
      <c r="B4830" s="13">
        <v>10</v>
      </c>
      <c r="C4830" t="str">
        <f>VLOOKUP(B4830,Physicians!$A$1:$D$28,4,FALSE)</f>
        <v>Orthopaedic Surgeon</v>
      </c>
      <c r="D4830" t="str">
        <f>VLOOKUP(B4830,Physicians!$A$1:$D$28,2,FALSE)</f>
        <v>Dana</v>
      </c>
      <c r="E4830" t="str">
        <f>VLOOKUP(B4830,Physicians!$A$1:$D$28,3,FALSE)</f>
        <v>Scully</v>
      </c>
      <c r="F4830" t="str">
        <f t="shared" si="75"/>
        <v>Dana Scully</v>
      </c>
    </row>
    <row r="4831" spans="1:6">
      <c r="A4831" s="13">
        <v>4294</v>
      </c>
      <c r="B4831" s="13">
        <v>18</v>
      </c>
      <c r="C4831" t="str">
        <f>VLOOKUP(B4831,Physicians!$A$1:$D$28,4,FALSE)</f>
        <v>Gerontologist</v>
      </c>
      <c r="D4831" t="str">
        <f>VLOOKUP(B4831,Physicians!$A$1:$D$28,2,FALSE)</f>
        <v>Yuri</v>
      </c>
      <c r="E4831" t="str">
        <f>VLOOKUP(B4831,Physicians!$A$1:$D$28,3,FALSE)</f>
        <v>Zhivago</v>
      </c>
      <c r="F4831" t="str">
        <f t="shared" si="75"/>
        <v>Yuri Zhivago</v>
      </c>
    </row>
    <row r="4832" spans="1:6">
      <c r="A4832" s="13">
        <v>4294</v>
      </c>
      <c r="B4832" s="13">
        <v>19</v>
      </c>
      <c r="C4832" t="str">
        <f>VLOOKUP(B4832,Physicians!$A$1:$D$28,4,FALSE)</f>
        <v>Oncologist</v>
      </c>
      <c r="D4832" t="str">
        <f>VLOOKUP(B4832,Physicians!$A$1:$D$28,2,FALSE)</f>
        <v>Henry</v>
      </c>
      <c r="E4832" t="str">
        <f>VLOOKUP(B4832,Physicians!$A$1:$D$28,3,FALSE)</f>
        <v>Jones</v>
      </c>
      <c r="F4832" t="str">
        <f t="shared" si="75"/>
        <v>Henry Jones</v>
      </c>
    </row>
    <row r="4833" spans="1:6">
      <c r="A4833" s="13">
        <v>4295</v>
      </c>
      <c r="B4833" s="13">
        <v>13</v>
      </c>
      <c r="C4833" t="str">
        <f>VLOOKUP(B4833,Physicians!$A$1:$D$28,4,FALSE)</f>
        <v>Nuclear Medicine</v>
      </c>
      <c r="D4833" t="str">
        <f>VLOOKUP(B4833,Physicians!$A$1:$D$28,2,FALSE)</f>
        <v>Gregory</v>
      </c>
      <c r="E4833" t="str">
        <f>VLOOKUP(B4833,Physicians!$A$1:$D$28,3,FALSE)</f>
        <v>House</v>
      </c>
      <c r="F4833" t="str">
        <f t="shared" si="75"/>
        <v>Gregory House</v>
      </c>
    </row>
    <row r="4834" spans="1:6">
      <c r="A4834" s="13">
        <v>4296</v>
      </c>
      <c r="B4834" s="13">
        <v>10</v>
      </c>
      <c r="C4834" t="str">
        <f>VLOOKUP(B4834,Physicians!$A$1:$D$28,4,FALSE)</f>
        <v>Orthopaedic Surgeon</v>
      </c>
      <c r="D4834" t="str">
        <f>VLOOKUP(B4834,Physicians!$A$1:$D$28,2,FALSE)</f>
        <v>Dana</v>
      </c>
      <c r="E4834" t="str">
        <f>VLOOKUP(B4834,Physicians!$A$1:$D$28,3,FALSE)</f>
        <v>Scully</v>
      </c>
      <c r="F4834" t="str">
        <f t="shared" si="75"/>
        <v>Dana Scully</v>
      </c>
    </row>
    <row r="4835" spans="1:6">
      <c r="A4835" s="13">
        <v>4296</v>
      </c>
      <c r="B4835" s="13">
        <v>3</v>
      </c>
      <c r="C4835" t="str">
        <f>VLOOKUP(B4835,Physicians!$A$1:$D$28,4,FALSE)</f>
        <v>General Surgeon</v>
      </c>
      <c r="D4835" t="str">
        <f>VLOOKUP(B4835,Physicians!$A$1:$D$28,2,FALSE)</f>
        <v>Samantha</v>
      </c>
      <c r="E4835" t="str">
        <f>VLOOKUP(B4835,Physicians!$A$1:$D$28,3,FALSE)</f>
        <v>Carter</v>
      </c>
      <c r="F4835" t="str">
        <f t="shared" si="75"/>
        <v>Samantha Carter</v>
      </c>
    </row>
    <row r="4836" spans="1:6">
      <c r="A4836" s="13">
        <v>4297</v>
      </c>
      <c r="B4836" s="13">
        <v>9</v>
      </c>
      <c r="C4836" t="str">
        <f>VLOOKUP(B4836,Physicians!$A$1:$D$28,4,FALSE)</f>
        <v>Neurologist</v>
      </c>
      <c r="D4836" t="str">
        <f>VLOOKUP(B4836,Physicians!$A$1:$D$28,2,FALSE)</f>
        <v>Leslie</v>
      </c>
      <c r="E4836" t="str">
        <f>VLOOKUP(B4836,Physicians!$A$1:$D$28,3,FALSE)</f>
        <v>Winkle</v>
      </c>
      <c r="F4836" t="str">
        <f t="shared" si="75"/>
        <v>Leslie Winkle</v>
      </c>
    </row>
    <row r="4837" spans="1:6">
      <c r="A4837" s="13">
        <v>4297</v>
      </c>
      <c r="B4837" s="13">
        <v>19</v>
      </c>
      <c r="C4837" t="str">
        <f>VLOOKUP(B4837,Physicians!$A$1:$D$28,4,FALSE)</f>
        <v>Oncologist</v>
      </c>
      <c r="D4837" t="str">
        <f>VLOOKUP(B4837,Physicians!$A$1:$D$28,2,FALSE)</f>
        <v>Henry</v>
      </c>
      <c r="E4837" t="str">
        <f>VLOOKUP(B4837,Physicians!$A$1:$D$28,3,FALSE)</f>
        <v>Jones</v>
      </c>
      <c r="F4837" t="str">
        <f t="shared" si="75"/>
        <v>Henry Jones</v>
      </c>
    </row>
    <row r="4838" spans="1:6">
      <c r="A4838" s="13">
        <v>4298</v>
      </c>
      <c r="B4838" s="13">
        <v>20</v>
      </c>
      <c r="C4838" t="str">
        <f>VLOOKUP(B4838,Physicians!$A$1:$D$28,4,FALSE)</f>
        <v>General Surgeon</v>
      </c>
      <c r="D4838" t="str">
        <f>VLOOKUP(B4838,Physicians!$A$1:$D$28,2,FALSE)</f>
        <v>Rajesh</v>
      </c>
      <c r="E4838" t="str">
        <f>VLOOKUP(B4838,Physicians!$A$1:$D$28,3,FALSE)</f>
        <v>Koothrappali</v>
      </c>
      <c r="F4838" t="str">
        <f t="shared" si="75"/>
        <v>Rajesh Koothrappali</v>
      </c>
    </row>
    <row r="4839" spans="1:6">
      <c r="A4839" s="13">
        <v>4298</v>
      </c>
      <c r="B4839" s="13">
        <v>19</v>
      </c>
      <c r="C4839" t="str">
        <f>VLOOKUP(B4839,Physicians!$A$1:$D$28,4,FALSE)</f>
        <v>Oncologist</v>
      </c>
      <c r="D4839" t="str">
        <f>VLOOKUP(B4839,Physicians!$A$1:$D$28,2,FALSE)</f>
        <v>Henry</v>
      </c>
      <c r="E4839" t="str">
        <f>VLOOKUP(B4839,Physicians!$A$1:$D$28,3,FALSE)</f>
        <v>Jones</v>
      </c>
      <c r="F4839" t="str">
        <f t="shared" si="75"/>
        <v>Henry Jones</v>
      </c>
    </row>
    <row r="4840" spans="1:6">
      <c r="A4840" s="13">
        <v>4299</v>
      </c>
      <c r="B4840" s="13">
        <v>10</v>
      </c>
      <c r="C4840" t="str">
        <f>VLOOKUP(B4840,Physicians!$A$1:$D$28,4,FALSE)</f>
        <v>Orthopaedic Surgeon</v>
      </c>
      <c r="D4840" t="str">
        <f>VLOOKUP(B4840,Physicians!$A$1:$D$28,2,FALSE)</f>
        <v>Dana</v>
      </c>
      <c r="E4840" t="str">
        <f>VLOOKUP(B4840,Physicians!$A$1:$D$28,3,FALSE)</f>
        <v>Scully</v>
      </c>
      <c r="F4840" t="str">
        <f t="shared" si="75"/>
        <v>Dana Scully</v>
      </c>
    </row>
    <row r="4841" spans="1:6">
      <c r="A4841" s="13">
        <v>4301</v>
      </c>
      <c r="B4841" s="13">
        <v>23</v>
      </c>
      <c r="C4841" t="str">
        <f>VLOOKUP(B4841,Physicians!$A$1:$D$28,4,FALSE)</f>
        <v>Pediatrician</v>
      </c>
      <c r="D4841" t="str">
        <f>VLOOKUP(B4841,Physicians!$A$1:$D$28,2,FALSE)</f>
        <v>Doogie</v>
      </c>
      <c r="E4841" t="str">
        <f>VLOOKUP(B4841,Physicians!$A$1:$D$28,3,FALSE)</f>
        <v>Howser</v>
      </c>
      <c r="F4841" t="str">
        <f t="shared" si="75"/>
        <v>Doogie Howser</v>
      </c>
    </row>
    <row r="4842" spans="1:6">
      <c r="A4842" s="13">
        <v>4303</v>
      </c>
      <c r="B4842" s="13">
        <v>23</v>
      </c>
      <c r="C4842" t="str">
        <f>VLOOKUP(B4842,Physicians!$A$1:$D$28,4,FALSE)</f>
        <v>Pediatrician</v>
      </c>
      <c r="D4842" t="str">
        <f>VLOOKUP(B4842,Physicians!$A$1:$D$28,2,FALSE)</f>
        <v>Doogie</v>
      </c>
      <c r="E4842" t="str">
        <f>VLOOKUP(B4842,Physicians!$A$1:$D$28,3,FALSE)</f>
        <v>Howser</v>
      </c>
      <c r="F4842" t="str">
        <f t="shared" si="75"/>
        <v>Doogie Howser</v>
      </c>
    </row>
    <row r="4843" spans="1:6">
      <c r="A4843" s="13">
        <v>4304</v>
      </c>
      <c r="B4843" s="13">
        <v>24</v>
      </c>
      <c r="C4843" t="str">
        <f>VLOOKUP(B4843,Physicians!$A$1:$D$28,4,FALSE)</f>
        <v>Neurologist</v>
      </c>
      <c r="D4843" t="str">
        <f>VLOOKUP(B4843,Physicians!$A$1:$D$28,2,FALSE)</f>
        <v>Katherine</v>
      </c>
      <c r="E4843" t="str">
        <f>VLOOKUP(B4843,Physicians!$A$1:$D$28,3,FALSE)</f>
        <v>Pulaski</v>
      </c>
      <c r="F4843" t="str">
        <f t="shared" si="75"/>
        <v>Katherine Pulaski</v>
      </c>
    </row>
    <row r="4844" spans="1:6">
      <c r="A4844" s="13">
        <v>4305</v>
      </c>
      <c r="B4844" s="13">
        <v>7</v>
      </c>
      <c r="C4844" t="str">
        <f>VLOOKUP(B4844,Physicians!$A$1:$D$28,4,FALSE)</f>
        <v>Oncologist</v>
      </c>
      <c r="D4844" t="str">
        <f>VLOOKUP(B4844,Physicians!$A$1:$D$28,2,FALSE)</f>
        <v>Leonard</v>
      </c>
      <c r="E4844" t="str">
        <f>VLOOKUP(B4844,Physicians!$A$1:$D$28,3,FALSE)</f>
        <v>Hofstadter</v>
      </c>
      <c r="F4844" t="str">
        <f t="shared" si="75"/>
        <v>Leonard Hofstadter</v>
      </c>
    </row>
    <row r="4845" spans="1:6">
      <c r="A4845" s="13">
        <v>4306</v>
      </c>
      <c r="B4845" s="13">
        <v>20</v>
      </c>
      <c r="C4845" t="str">
        <f>VLOOKUP(B4845,Physicians!$A$1:$D$28,4,FALSE)</f>
        <v>General Surgeon</v>
      </c>
      <c r="D4845" t="str">
        <f>VLOOKUP(B4845,Physicians!$A$1:$D$28,2,FALSE)</f>
        <v>Rajesh</v>
      </c>
      <c r="E4845" t="str">
        <f>VLOOKUP(B4845,Physicians!$A$1:$D$28,3,FALSE)</f>
        <v>Koothrappali</v>
      </c>
      <c r="F4845" t="str">
        <f t="shared" si="75"/>
        <v>Rajesh Koothrappali</v>
      </c>
    </row>
    <row r="4846" spans="1:6">
      <c r="A4846" s="13">
        <v>4310</v>
      </c>
      <c r="B4846" s="13">
        <v>11</v>
      </c>
      <c r="C4846" t="str">
        <f>VLOOKUP(B4846,Physicians!$A$1:$D$28,4,FALSE)</f>
        <v>Respirologist</v>
      </c>
      <c r="D4846" t="str">
        <f>VLOOKUP(B4846,Physicians!$A$1:$D$28,2,FALSE)</f>
        <v>Benjamin</v>
      </c>
      <c r="E4846" t="str">
        <f>VLOOKUP(B4846,Physicians!$A$1:$D$28,3,FALSE)</f>
        <v>Pierce</v>
      </c>
      <c r="F4846" t="str">
        <f t="shared" si="75"/>
        <v>Benjamin Pierce</v>
      </c>
    </row>
    <row r="4847" spans="1:6">
      <c r="A4847" s="13">
        <v>4311</v>
      </c>
      <c r="B4847" s="13">
        <v>11</v>
      </c>
      <c r="C4847" t="str">
        <f>VLOOKUP(B4847,Physicians!$A$1:$D$28,4,FALSE)</f>
        <v>Respirologist</v>
      </c>
      <c r="D4847" t="str">
        <f>VLOOKUP(B4847,Physicians!$A$1:$D$28,2,FALSE)</f>
        <v>Benjamin</v>
      </c>
      <c r="E4847" t="str">
        <f>VLOOKUP(B4847,Physicians!$A$1:$D$28,3,FALSE)</f>
        <v>Pierce</v>
      </c>
      <c r="F4847" t="str">
        <f t="shared" si="75"/>
        <v>Benjamin Pierce</v>
      </c>
    </row>
    <row r="4848" spans="1:6">
      <c r="A4848" s="13">
        <v>4312</v>
      </c>
      <c r="B4848" s="13">
        <v>18</v>
      </c>
      <c r="C4848" t="str">
        <f>VLOOKUP(B4848,Physicians!$A$1:$D$28,4,FALSE)</f>
        <v>Gerontologist</v>
      </c>
      <c r="D4848" t="str">
        <f>VLOOKUP(B4848,Physicians!$A$1:$D$28,2,FALSE)</f>
        <v>Yuri</v>
      </c>
      <c r="E4848" t="str">
        <f>VLOOKUP(B4848,Physicians!$A$1:$D$28,3,FALSE)</f>
        <v>Zhivago</v>
      </c>
      <c r="F4848" t="str">
        <f t="shared" si="75"/>
        <v>Yuri Zhivago</v>
      </c>
    </row>
    <row r="4849" spans="1:6">
      <c r="A4849" s="13">
        <v>4312</v>
      </c>
      <c r="B4849" s="13">
        <v>2</v>
      </c>
      <c r="C4849" t="str">
        <f>VLOOKUP(B4849,Physicians!$A$1:$D$28,4,FALSE)</f>
        <v>Cardiologist</v>
      </c>
      <c r="D4849" t="str">
        <f>VLOOKUP(B4849,Physicians!$A$1:$D$28,2,FALSE)</f>
        <v>Emmett</v>
      </c>
      <c r="E4849" t="str">
        <f>VLOOKUP(B4849,Physicians!$A$1:$D$28,3,FALSE)</f>
        <v>Brown</v>
      </c>
      <c r="F4849" t="str">
        <f t="shared" si="75"/>
        <v>Emmett Brown</v>
      </c>
    </row>
    <row r="4850" spans="1:6">
      <c r="A4850" s="13">
        <v>4314</v>
      </c>
      <c r="B4850" s="13">
        <v>26</v>
      </c>
      <c r="C4850" t="str">
        <f>VLOOKUP(B4850,Physicians!$A$1:$D$28,4,FALSE)</f>
        <v>Cardiovascular Surgeon</v>
      </c>
      <c r="D4850" t="str">
        <f>VLOOKUP(B4850,Physicians!$A$1:$D$28,2,FALSE)</f>
        <v>Wellington</v>
      </c>
      <c r="E4850" t="str">
        <f>VLOOKUP(B4850,Physicians!$A$1:$D$28,3,FALSE)</f>
        <v>Yueh</v>
      </c>
      <c r="F4850" t="str">
        <f t="shared" si="75"/>
        <v>Wellington Yueh</v>
      </c>
    </row>
    <row r="4851" spans="1:6">
      <c r="A4851" s="13">
        <v>4314</v>
      </c>
      <c r="B4851" s="13">
        <v>11</v>
      </c>
      <c r="C4851" t="str">
        <f>VLOOKUP(B4851,Physicians!$A$1:$D$28,4,FALSE)</f>
        <v>Respirologist</v>
      </c>
      <c r="D4851" t="str">
        <f>VLOOKUP(B4851,Physicians!$A$1:$D$28,2,FALSE)</f>
        <v>Benjamin</v>
      </c>
      <c r="E4851" t="str">
        <f>VLOOKUP(B4851,Physicians!$A$1:$D$28,3,FALSE)</f>
        <v>Pierce</v>
      </c>
      <c r="F4851" t="str">
        <f t="shared" si="75"/>
        <v>Benjamin Pierce</v>
      </c>
    </row>
    <row r="4852" spans="1:6">
      <c r="A4852" s="13">
        <v>4315</v>
      </c>
      <c r="B4852" s="13">
        <v>14</v>
      </c>
      <c r="C4852" t="str">
        <f>VLOOKUP(B4852,Physicians!$A$1:$D$28,4,FALSE)</f>
        <v>Gerontologist</v>
      </c>
      <c r="D4852" t="str">
        <f>VLOOKUP(B4852,Physicians!$A$1:$D$28,2,FALSE)</f>
        <v>Lilith</v>
      </c>
      <c r="E4852" t="str">
        <f>VLOOKUP(B4852,Physicians!$A$1:$D$28,3,FALSE)</f>
        <v>Sternin</v>
      </c>
      <c r="F4852" t="str">
        <f t="shared" si="75"/>
        <v>Lilith Sternin</v>
      </c>
    </row>
    <row r="4853" spans="1:6">
      <c r="A4853" s="13">
        <v>4315</v>
      </c>
      <c r="B4853" s="13">
        <v>17</v>
      </c>
      <c r="C4853" t="str">
        <f>VLOOKUP(B4853,Physicians!$A$1:$D$28,4,FALSE)</f>
        <v>Nuclear Medicine</v>
      </c>
      <c r="D4853" t="str">
        <f>VLOOKUP(B4853,Physicians!$A$1:$D$28,2,FALSE)</f>
        <v>Cristina</v>
      </c>
      <c r="E4853" t="str">
        <f>VLOOKUP(B4853,Physicians!$A$1:$D$28,3,FALSE)</f>
        <v>Yang</v>
      </c>
      <c r="F4853" t="str">
        <f t="shared" si="75"/>
        <v>Cristina Yang</v>
      </c>
    </row>
    <row r="4854" spans="1:6">
      <c r="A4854" s="13">
        <v>4317</v>
      </c>
      <c r="B4854" s="13">
        <v>8</v>
      </c>
      <c r="C4854" t="str">
        <f>VLOOKUP(B4854,Physicians!$A$1:$D$28,4,FALSE)</f>
        <v>Pediatrician</v>
      </c>
      <c r="D4854" t="str">
        <f>VLOOKUP(B4854,Physicians!$A$1:$D$28,2,FALSE)</f>
        <v>Nick</v>
      </c>
      <c r="E4854" t="str">
        <f>VLOOKUP(B4854,Physicians!$A$1:$D$28,3,FALSE)</f>
        <v>Riviera</v>
      </c>
      <c r="F4854" t="str">
        <f t="shared" si="75"/>
        <v>Nick Riviera</v>
      </c>
    </row>
    <row r="4855" spans="1:6">
      <c r="A4855" s="13">
        <v>4318</v>
      </c>
      <c r="B4855" s="13">
        <v>17</v>
      </c>
      <c r="C4855" t="str">
        <f>VLOOKUP(B4855,Physicians!$A$1:$D$28,4,FALSE)</f>
        <v>Nuclear Medicine</v>
      </c>
      <c r="D4855" t="str">
        <f>VLOOKUP(B4855,Physicians!$A$1:$D$28,2,FALSE)</f>
        <v>Cristina</v>
      </c>
      <c r="E4855" t="str">
        <f>VLOOKUP(B4855,Physicians!$A$1:$D$28,3,FALSE)</f>
        <v>Yang</v>
      </c>
      <c r="F4855" t="str">
        <f t="shared" si="75"/>
        <v>Cristina Yang</v>
      </c>
    </row>
    <row r="4856" spans="1:6">
      <c r="A4856" s="13">
        <v>4318</v>
      </c>
      <c r="B4856" s="13">
        <v>2</v>
      </c>
      <c r="C4856" t="str">
        <f>VLOOKUP(B4856,Physicians!$A$1:$D$28,4,FALSE)</f>
        <v>Cardiologist</v>
      </c>
      <c r="D4856" t="str">
        <f>VLOOKUP(B4856,Physicians!$A$1:$D$28,2,FALSE)</f>
        <v>Emmett</v>
      </c>
      <c r="E4856" t="str">
        <f>VLOOKUP(B4856,Physicians!$A$1:$D$28,3,FALSE)</f>
        <v>Brown</v>
      </c>
      <c r="F4856" t="str">
        <f t="shared" si="75"/>
        <v>Emmett Brown</v>
      </c>
    </row>
    <row r="4857" spans="1:6">
      <c r="A4857" s="13">
        <v>4320</v>
      </c>
      <c r="B4857" s="13">
        <v>7</v>
      </c>
      <c r="C4857" t="str">
        <f>VLOOKUP(B4857,Physicians!$A$1:$D$28,4,FALSE)</f>
        <v>Oncologist</v>
      </c>
      <c r="D4857" t="str">
        <f>VLOOKUP(B4857,Physicians!$A$1:$D$28,2,FALSE)</f>
        <v>Leonard</v>
      </c>
      <c r="E4857" t="str">
        <f>VLOOKUP(B4857,Physicians!$A$1:$D$28,3,FALSE)</f>
        <v>Hofstadter</v>
      </c>
      <c r="F4857" t="str">
        <f t="shared" si="75"/>
        <v>Leonard Hofstadter</v>
      </c>
    </row>
    <row r="4858" spans="1:6">
      <c r="A4858" s="13">
        <v>4322</v>
      </c>
      <c r="B4858" s="13">
        <v>19</v>
      </c>
      <c r="C4858" t="str">
        <f>VLOOKUP(B4858,Physicians!$A$1:$D$28,4,FALSE)</f>
        <v>Oncologist</v>
      </c>
      <c r="D4858" t="str">
        <f>VLOOKUP(B4858,Physicians!$A$1:$D$28,2,FALSE)</f>
        <v>Henry</v>
      </c>
      <c r="E4858" t="str">
        <f>VLOOKUP(B4858,Physicians!$A$1:$D$28,3,FALSE)</f>
        <v>Jones</v>
      </c>
      <c r="F4858" t="str">
        <f t="shared" si="75"/>
        <v>Henry Jones</v>
      </c>
    </row>
    <row r="4859" spans="1:6">
      <c r="A4859" s="13">
        <v>4322</v>
      </c>
      <c r="B4859" s="13">
        <v>12</v>
      </c>
      <c r="C4859" t="str">
        <f>VLOOKUP(B4859,Physicians!$A$1:$D$28,4,FALSE)</f>
        <v>Cardiovascular Surgeon</v>
      </c>
      <c r="D4859" t="str">
        <f>VLOOKUP(B4859,Physicians!$A$1:$D$28,2,FALSE)</f>
        <v>Abigail</v>
      </c>
      <c r="E4859" t="str">
        <f>VLOOKUP(B4859,Physicians!$A$1:$D$28,3,FALSE)</f>
        <v>Bartlet</v>
      </c>
      <c r="F4859" t="str">
        <f t="shared" si="75"/>
        <v>Abigail Bartlet</v>
      </c>
    </row>
    <row r="4860" spans="1:6">
      <c r="A4860" s="13">
        <v>4326</v>
      </c>
      <c r="B4860" s="13">
        <v>15</v>
      </c>
      <c r="C4860" t="str">
        <f>VLOOKUP(B4860,Physicians!$A$1:$D$28,4,FALSE)</f>
        <v>Urologist</v>
      </c>
      <c r="D4860" t="str">
        <f>VLOOKUP(B4860,Physicians!$A$1:$D$28,2,FALSE)</f>
        <v>Henry</v>
      </c>
      <c r="E4860" t="str">
        <f>VLOOKUP(B4860,Physicians!$A$1:$D$28,3,FALSE)</f>
        <v>Higgins</v>
      </c>
      <c r="F4860" t="str">
        <f t="shared" si="75"/>
        <v>Henry Higgins</v>
      </c>
    </row>
    <row r="4861" spans="1:6">
      <c r="A4861" s="13">
        <v>4326</v>
      </c>
      <c r="B4861" s="13">
        <v>27</v>
      </c>
      <c r="C4861" t="str">
        <f>VLOOKUP(B4861,Physicians!$A$1:$D$28,4,FALSE)</f>
        <v>Respirologist</v>
      </c>
      <c r="D4861" t="str">
        <f>VLOOKUP(B4861,Physicians!$A$1:$D$28,2,FALSE)</f>
        <v>Christine</v>
      </c>
      <c r="E4861" t="str">
        <f>VLOOKUP(B4861,Physicians!$A$1:$D$28,3,FALSE)</f>
        <v>Chapel</v>
      </c>
      <c r="F4861" t="str">
        <f t="shared" si="75"/>
        <v>Christine Chapel</v>
      </c>
    </row>
    <row r="4862" spans="1:6">
      <c r="A4862" s="13">
        <v>4330</v>
      </c>
      <c r="B4862" s="13">
        <v>2</v>
      </c>
      <c r="C4862" t="str">
        <f>VLOOKUP(B4862,Physicians!$A$1:$D$28,4,FALSE)</f>
        <v>Cardiologist</v>
      </c>
      <c r="D4862" t="str">
        <f>VLOOKUP(B4862,Physicians!$A$1:$D$28,2,FALSE)</f>
        <v>Emmett</v>
      </c>
      <c r="E4862" t="str">
        <f>VLOOKUP(B4862,Physicians!$A$1:$D$28,3,FALSE)</f>
        <v>Brown</v>
      </c>
      <c r="F4862" t="str">
        <f t="shared" si="75"/>
        <v>Emmett Brown</v>
      </c>
    </row>
    <row r="4863" spans="1:6">
      <c r="A4863" s="13">
        <v>4331</v>
      </c>
      <c r="B4863" s="13">
        <v>21</v>
      </c>
      <c r="C4863" t="str">
        <f>VLOOKUP(B4863,Physicians!$A$1:$D$28,4,FALSE)</f>
        <v>Obstetrician/Gynecologist</v>
      </c>
      <c r="D4863" t="str">
        <f>VLOOKUP(B4863,Physicians!$A$1:$D$28,2,FALSE)</f>
        <v>Lisa</v>
      </c>
      <c r="E4863" t="str">
        <f>VLOOKUP(B4863,Physicians!$A$1:$D$28,3,FALSE)</f>
        <v>Cuddy</v>
      </c>
      <c r="F4863" t="str">
        <f t="shared" si="75"/>
        <v>Lisa Cuddy</v>
      </c>
    </row>
    <row r="4864" spans="1:6">
      <c r="A4864" s="13">
        <v>4331</v>
      </c>
      <c r="B4864" s="13">
        <v>24</v>
      </c>
      <c r="C4864" t="str">
        <f>VLOOKUP(B4864,Physicians!$A$1:$D$28,4,FALSE)</f>
        <v>Neurologist</v>
      </c>
      <c r="D4864" t="str">
        <f>VLOOKUP(B4864,Physicians!$A$1:$D$28,2,FALSE)</f>
        <v>Katherine</v>
      </c>
      <c r="E4864" t="str">
        <f>VLOOKUP(B4864,Physicians!$A$1:$D$28,3,FALSE)</f>
        <v>Pulaski</v>
      </c>
      <c r="F4864" t="str">
        <f t="shared" si="75"/>
        <v>Katherine Pulaski</v>
      </c>
    </row>
    <row r="4865" spans="1:6">
      <c r="A4865" s="13">
        <v>4332</v>
      </c>
      <c r="B4865" s="13">
        <v>17</v>
      </c>
      <c r="C4865" t="str">
        <f>VLOOKUP(B4865,Physicians!$A$1:$D$28,4,FALSE)</f>
        <v>Nuclear Medicine</v>
      </c>
      <c r="D4865" t="str">
        <f>VLOOKUP(B4865,Physicians!$A$1:$D$28,2,FALSE)</f>
        <v>Cristina</v>
      </c>
      <c r="E4865" t="str">
        <f>VLOOKUP(B4865,Physicians!$A$1:$D$28,3,FALSE)</f>
        <v>Yang</v>
      </c>
      <c r="F4865" t="str">
        <f t="shared" si="75"/>
        <v>Cristina Yang</v>
      </c>
    </row>
    <row r="4866" spans="1:6">
      <c r="A4866" s="13">
        <v>4332</v>
      </c>
      <c r="B4866" s="13">
        <v>3</v>
      </c>
      <c r="C4866" t="str">
        <f>VLOOKUP(B4866,Physicians!$A$1:$D$28,4,FALSE)</f>
        <v>General Surgeon</v>
      </c>
      <c r="D4866" t="str">
        <f>VLOOKUP(B4866,Physicians!$A$1:$D$28,2,FALSE)</f>
        <v>Samantha</v>
      </c>
      <c r="E4866" t="str">
        <f>VLOOKUP(B4866,Physicians!$A$1:$D$28,3,FALSE)</f>
        <v>Carter</v>
      </c>
      <c r="F4866" t="str">
        <f t="shared" si="75"/>
        <v>Samantha Carter</v>
      </c>
    </row>
    <row r="4867" spans="1:6">
      <c r="A4867" s="13">
        <v>4334</v>
      </c>
      <c r="B4867" s="13">
        <v>25</v>
      </c>
      <c r="C4867" t="str">
        <f>VLOOKUP(B4867,Physicians!$A$1:$D$28,4,FALSE)</f>
        <v>Psychiatrist</v>
      </c>
      <c r="D4867" t="str">
        <f>VLOOKUP(B4867,Physicians!$A$1:$D$28,2,FALSE)</f>
        <v>Allison</v>
      </c>
      <c r="E4867" t="str">
        <f>VLOOKUP(B4867,Physicians!$A$1:$D$28,3,FALSE)</f>
        <v>Cameron</v>
      </c>
      <c r="F4867" t="str">
        <f t="shared" ref="F4867:F4930" si="76">_xlfn.CONCAT(D4867," ",E4867)</f>
        <v>Allison Cameron</v>
      </c>
    </row>
    <row r="4868" spans="1:6">
      <c r="A4868" s="13">
        <v>4335</v>
      </c>
      <c r="B4868" s="13">
        <v>14</v>
      </c>
      <c r="C4868" t="str">
        <f>VLOOKUP(B4868,Physicians!$A$1:$D$28,4,FALSE)</f>
        <v>Gerontologist</v>
      </c>
      <c r="D4868" t="str">
        <f>VLOOKUP(B4868,Physicians!$A$1:$D$28,2,FALSE)</f>
        <v>Lilith</v>
      </c>
      <c r="E4868" t="str">
        <f>VLOOKUP(B4868,Physicians!$A$1:$D$28,3,FALSE)</f>
        <v>Sternin</v>
      </c>
      <c r="F4868" t="str">
        <f t="shared" si="76"/>
        <v>Lilith Sternin</v>
      </c>
    </row>
    <row r="4869" spans="1:6">
      <c r="A4869" s="13">
        <v>4336</v>
      </c>
      <c r="B4869" s="13">
        <v>24</v>
      </c>
      <c r="C4869" t="str">
        <f>VLOOKUP(B4869,Physicians!$A$1:$D$28,4,FALSE)</f>
        <v>Neurologist</v>
      </c>
      <c r="D4869" t="str">
        <f>VLOOKUP(B4869,Physicians!$A$1:$D$28,2,FALSE)</f>
        <v>Katherine</v>
      </c>
      <c r="E4869" t="str">
        <f>VLOOKUP(B4869,Physicians!$A$1:$D$28,3,FALSE)</f>
        <v>Pulaski</v>
      </c>
      <c r="F4869" t="str">
        <f t="shared" si="76"/>
        <v>Katherine Pulaski</v>
      </c>
    </row>
    <row r="4870" spans="1:6">
      <c r="A4870" s="13">
        <v>4336</v>
      </c>
      <c r="B4870" s="13">
        <v>4</v>
      </c>
      <c r="C4870" t="str">
        <f>VLOOKUP(B4870,Physicians!$A$1:$D$28,4,FALSE)</f>
        <v>Obstetrician/Gynecologist</v>
      </c>
      <c r="D4870" t="str">
        <f>VLOOKUP(B4870,Physicians!$A$1:$D$28,2,FALSE)</f>
        <v>Beverly</v>
      </c>
      <c r="E4870" t="str">
        <f>VLOOKUP(B4870,Physicians!$A$1:$D$28,3,FALSE)</f>
        <v>Crusher</v>
      </c>
      <c r="F4870" t="str">
        <f t="shared" si="76"/>
        <v>Beverly Crusher</v>
      </c>
    </row>
    <row r="4871" spans="1:6">
      <c r="A4871" s="13">
        <v>4337</v>
      </c>
      <c r="B4871" s="13">
        <v>13</v>
      </c>
      <c r="C4871" t="str">
        <f>VLOOKUP(B4871,Physicians!$A$1:$D$28,4,FALSE)</f>
        <v>Nuclear Medicine</v>
      </c>
      <c r="D4871" t="str">
        <f>VLOOKUP(B4871,Physicians!$A$1:$D$28,2,FALSE)</f>
        <v>Gregory</v>
      </c>
      <c r="E4871" t="str">
        <f>VLOOKUP(B4871,Physicians!$A$1:$D$28,3,FALSE)</f>
        <v>House</v>
      </c>
      <c r="F4871" t="str">
        <f t="shared" si="76"/>
        <v>Gregory House</v>
      </c>
    </row>
    <row r="4872" spans="1:6">
      <c r="A4872" s="13">
        <v>4337</v>
      </c>
      <c r="B4872" s="13">
        <v>4</v>
      </c>
      <c r="C4872" t="str">
        <f>VLOOKUP(B4872,Physicians!$A$1:$D$28,4,FALSE)</f>
        <v>Obstetrician/Gynecologist</v>
      </c>
      <c r="D4872" t="str">
        <f>VLOOKUP(B4872,Physicians!$A$1:$D$28,2,FALSE)</f>
        <v>Beverly</v>
      </c>
      <c r="E4872" t="str">
        <f>VLOOKUP(B4872,Physicians!$A$1:$D$28,3,FALSE)</f>
        <v>Crusher</v>
      </c>
      <c r="F4872" t="str">
        <f t="shared" si="76"/>
        <v>Beverly Crusher</v>
      </c>
    </row>
    <row r="4873" spans="1:6">
      <c r="A4873" s="13">
        <v>4338</v>
      </c>
      <c r="B4873" s="13">
        <v>3</v>
      </c>
      <c r="C4873" t="str">
        <f>VLOOKUP(B4873,Physicians!$A$1:$D$28,4,FALSE)</f>
        <v>General Surgeon</v>
      </c>
      <c r="D4873" t="str">
        <f>VLOOKUP(B4873,Physicians!$A$1:$D$28,2,FALSE)</f>
        <v>Samantha</v>
      </c>
      <c r="E4873" t="str">
        <f>VLOOKUP(B4873,Physicians!$A$1:$D$28,3,FALSE)</f>
        <v>Carter</v>
      </c>
      <c r="F4873" t="str">
        <f t="shared" si="76"/>
        <v>Samantha Carter</v>
      </c>
    </row>
    <row r="4874" spans="1:6">
      <c r="A4874" s="13">
        <v>4338</v>
      </c>
      <c r="B4874" s="13">
        <v>1</v>
      </c>
      <c r="C4874" t="str">
        <f>VLOOKUP(B4874,Physicians!$A$1:$D$28,4,FALSE)</f>
        <v>Internist</v>
      </c>
      <c r="D4874" t="str">
        <f>VLOOKUP(B4874,Physicians!$A$1:$D$28,2,FALSE)</f>
        <v>Remy</v>
      </c>
      <c r="E4874" t="str">
        <f>VLOOKUP(B4874,Physicians!$A$1:$D$28,3,FALSE)</f>
        <v>Hadley</v>
      </c>
      <c r="F4874" t="str">
        <f t="shared" si="76"/>
        <v>Remy Hadley</v>
      </c>
    </row>
    <row r="4875" spans="1:6">
      <c r="A4875" s="13">
        <v>4339</v>
      </c>
      <c r="B4875" s="13">
        <v>25</v>
      </c>
      <c r="C4875" t="str">
        <f>VLOOKUP(B4875,Physicians!$A$1:$D$28,4,FALSE)</f>
        <v>Psychiatrist</v>
      </c>
      <c r="D4875" t="str">
        <f>VLOOKUP(B4875,Physicians!$A$1:$D$28,2,FALSE)</f>
        <v>Allison</v>
      </c>
      <c r="E4875" t="str">
        <f>VLOOKUP(B4875,Physicians!$A$1:$D$28,3,FALSE)</f>
        <v>Cameron</v>
      </c>
      <c r="F4875" t="str">
        <f t="shared" si="76"/>
        <v>Allison Cameron</v>
      </c>
    </row>
    <row r="4876" spans="1:6">
      <c r="A4876" s="13">
        <v>4339</v>
      </c>
      <c r="B4876" s="13">
        <v>15</v>
      </c>
      <c r="C4876" t="str">
        <f>VLOOKUP(B4876,Physicians!$A$1:$D$28,4,FALSE)</f>
        <v>Urologist</v>
      </c>
      <c r="D4876" t="str">
        <f>VLOOKUP(B4876,Physicians!$A$1:$D$28,2,FALSE)</f>
        <v>Henry</v>
      </c>
      <c r="E4876" t="str">
        <f>VLOOKUP(B4876,Physicians!$A$1:$D$28,3,FALSE)</f>
        <v>Higgins</v>
      </c>
      <c r="F4876" t="str">
        <f t="shared" si="76"/>
        <v>Henry Higgins</v>
      </c>
    </row>
    <row r="4877" spans="1:6">
      <c r="A4877" s="13">
        <v>4340</v>
      </c>
      <c r="B4877" s="13">
        <v>8</v>
      </c>
      <c r="C4877" t="str">
        <f>VLOOKUP(B4877,Physicians!$A$1:$D$28,4,FALSE)</f>
        <v>Pediatrician</v>
      </c>
      <c r="D4877" t="str">
        <f>VLOOKUP(B4877,Physicians!$A$1:$D$28,2,FALSE)</f>
        <v>Nick</v>
      </c>
      <c r="E4877" t="str">
        <f>VLOOKUP(B4877,Physicians!$A$1:$D$28,3,FALSE)</f>
        <v>Riviera</v>
      </c>
      <c r="F4877" t="str">
        <f t="shared" si="76"/>
        <v>Nick Riviera</v>
      </c>
    </row>
    <row r="4878" spans="1:6">
      <c r="A4878" s="13">
        <v>4340</v>
      </c>
      <c r="B4878" s="13">
        <v>18</v>
      </c>
      <c r="C4878" t="str">
        <f>VLOOKUP(B4878,Physicians!$A$1:$D$28,4,FALSE)</f>
        <v>Gerontologist</v>
      </c>
      <c r="D4878" t="str">
        <f>VLOOKUP(B4878,Physicians!$A$1:$D$28,2,FALSE)</f>
        <v>Yuri</v>
      </c>
      <c r="E4878" t="str">
        <f>VLOOKUP(B4878,Physicians!$A$1:$D$28,3,FALSE)</f>
        <v>Zhivago</v>
      </c>
      <c r="F4878" t="str">
        <f t="shared" si="76"/>
        <v>Yuri Zhivago</v>
      </c>
    </row>
    <row r="4879" spans="1:6">
      <c r="A4879" s="13">
        <v>4341</v>
      </c>
      <c r="B4879" s="13">
        <v>26</v>
      </c>
      <c r="C4879" t="str">
        <f>VLOOKUP(B4879,Physicians!$A$1:$D$28,4,FALSE)</f>
        <v>Cardiovascular Surgeon</v>
      </c>
      <c r="D4879" t="str">
        <f>VLOOKUP(B4879,Physicians!$A$1:$D$28,2,FALSE)</f>
        <v>Wellington</v>
      </c>
      <c r="E4879" t="str">
        <f>VLOOKUP(B4879,Physicians!$A$1:$D$28,3,FALSE)</f>
        <v>Yueh</v>
      </c>
      <c r="F4879" t="str">
        <f t="shared" si="76"/>
        <v>Wellington Yueh</v>
      </c>
    </row>
    <row r="4880" spans="1:6">
      <c r="A4880" s="13">
        <v>4343</v>
      </c>
      <c r="B4880" s="13">
        <v>15</v>
      </c>
      <c r="C4880" t="str">
        <f>VLOOKUP(B4880,Physicians!$A$1:$D$28,4,FALSE)</f>
        <v>Urologist</v>
      </c>
      <c r="D4880" t="str">
        <f>VLOOKUP(B4880,Physicians!$A$1:$D$28,2,FALSE)</f>
        <v>Henry</v>
      </c>
      <c r="E4880" t="str">
        <f>VLOOKUP(B4880,Physicians!$A$1:$D$28,3,FALSE)</f>
        <v>Higgins</v>
      </c>
      <c r="F4880" t="str">
        <f t="shared" si="76"/>
        <v>Henry Higgins</v>
      </c>
    </row>
    <row r="4881" spans="1:6">
      <c r="A4881" s="13">
        <v>4343</v>
      </c>
      <c r="B4881" s="13">
        <v>15</v>
      </c>
      <c r="C4881" t="str">
        <f>VLOOKUP(B4881,Physicians!$A$1:$D$28,4,FALSE)</f>
        <v>Urologist</v>
      </c>
      <c r="D4881" t="str">
        <f>VLOOKUP(B4881,Physicians!$A$1:$D$28,2,FALSE)</f>
        <v>Henry</v>
      </c>
      <c r="E4881" t="str">
        <f>VLOOKUP(B4881,Physicians!$A$1:$D$28,3,FALSE)</f>
        <v>Higgins</v>
      </c>
      <c r="F4881" t="str">
        <f t="shared" si="76"/>
        <v>Henry Higgins</v>
      </c>
    </row>
    <row r="4882" spans="1:6">
      <c r="A4882" s="13">
        <v>4344</v>
      </c>
      <c r="B4882" s="13">
        <v>10</v>
      </c>
      <c r="C4882" t="str">
        <f>VLOOKUP(B4882,Physicians!$A$1:$D$28,4,FALSE)</f>
        <v>Orthopaedic Surgeon</v>
      </c>
      <c r="D4882" t="str">
        <f>VLOOKUP(B4882,Physicians!$A$1:$D$28,2,FALSE)</f>
        <v>Dana</v>
      </c>
      <c r="E4882" t="str">
        <f>VLOOKUP(B4882,Physicians!$A$1:$D$28,3,FALSE)</f>
        <v>Scully</v>
      </c>
      <c r="F4882" t="str">
        <f t="shared" si="76"/>
        <v>Dana Scully</v>
      </c>
    </row>
    <row r="4883" spans="1:6">
      <c r="A4883" s="13">
        <v>4344</v>
      </c>
      <c r="B4883" s="13">
        <v>27</v>
      </c>
      <c r="C4883" t="str">
        <f>VLOOKUP(B4883,Physicians!$A$1:$D$28,4,FALSE)</f>
        <v>Respirologist</v>
      </c>
      <c r="D4883" t="str">
        <f>VLOOKUP(B4883,Physicians!$A$1:$D$28,2,FALSE)</f>
        <v>Christine</v>
      </c>
      <c r="E4883" t="str">
        <f>VLOOKUP(B4883,Physicians!$A$1:$D$28,3,FALSE)</f>
        <v>Chapel</v>
      </c>
      <c r="F4883" t="str">
        <f t="shared" si="76"/>
        <v>Christine Chapel</v>
      </c>
    </row>
    <row r="4884" spans="1:6">
      <c r="A4884" s="13">
        <v>4345</v>
      </c>
      <c r="B4884" s="13">
        <v>4</v>
      </c>
      <c r="C4884" t="str">
        <f>VLOOKUP(B4884,Physicians!$A$1:$D$28,4,FALSE)</f>
        <v>Obstetrician/Gynecologist</v>
      </c>
      <c r="D4884" t="str">
        <f>VLOOKUP(B4884,Physicians!$A$1:$D$28,2,FALSE)</f>
        <v>Beverly</v>
      </c>
      <c r="E4884" t="str">
        <f>VLOOKUP(B4884,Physicians!$A$1:$D$28,3,FALSE)</f>
        <v>Crusher</v>
      </c>
      <c r="F4884" t="str">
        <f t="shared" si="76"/>
        <v>Beverly Crusher</v>
      </c>
    </row>
    <row r="4885" spans="1:6">
      <c r="A4885" s="13">
        <v>4345</v>
      </c>
      <c r="B4885" s="13">
        <v>1</v>
      </c>
      <c r="C4885" t="str">
        <f>VLOOKUP(B4885,Physicians!$A$1:$D$28,4,FALSE)</f>
        <v>Internist</v>
      </c>
      <c r="D4885" t="str">
        <f>VLOOKUP(B4885,Physicians!$A$1:$D$28,2,FALSE)</f>
        <v>Remy</v>
      </c>
      <c r="E4885" t="str">
        <f>VLOOKUP(B4885,Physicians!$A$1:$D$28,3,FALSE)</f>
        <v>Hadley</v>
      </c>
      <c r="F4885" t="str">
        <f t="shared" si="76"/>
        <v>Remy Hadley</v>
      </c>
    </row>
    <row r="4886" spans="1:6">
      <c r="A4886" s="13">
        <v>4346</v>
      </c>
      <c r="B4886" s="13">
        <v>4</v>
      </c>
      <c r="C4886" t="str">
        <f>VLOOKUP(B4886,Physicians!$A$1:$D$28,4,FALSE)</f>
        <v>Obstetrician/Gynecologist</v>
      </c>
      <c r="D4886" t="str">
        <f>VLOOKUP(B4886,Physicians!$A$1:$D$28,2,FALSE)</f>
        <v>Beverly</v>
      </c>
      <c r="E4886" t="str">
        <f>VLOOKUP(B4886,Physicians!$A$1:$D$28,3,FALSE)</f>
        <v>Crusher</v>
      </c>
      <c r="F4886" t="str">
        <f t="shared" si="76"/>
        <v>Beverly Crusher</v>
      </c>
    </row>
    <row r="4887" spans="1:6">
      <c r="A4887" s="13">
        <v>4348</v>
      </c>
      <c r="B4887" s="13">
        <v>19</v>
      </c>
      <c r="C4887" t="str">
        <f>VLOOKUP(B4887,Physicians!$A$1:$D$28,4,FALSE)</f>
        <v>Oncologist</v>
      </c>
      <c r="D4887" t="str">
        <f>VLOOKUP(B4887,Physicians!$A$1:$D$28,2,FALSE)</f>
        <v>Henry</v>
      </c>
      <c r="E4887" t="str">
        <f>VLOOKUP(B4887,Physicians!$A$1:$D$28,3,FALSE)</f>
        <v>Jones</v>
      </c>
      <c r="F4887" t="str">
        <f t="shared" si="76"/>
        <v>Henry Jones</v>
      </c>
    </row>
    <row r="4888" spans="1:6">
      <c r="A4888" s="13">
        <v>4348</v>
      </c>
      <c r="B4888" s="13">
        <v>23</v>
      </c>
      <c r="C4888" t="str">
        <f>VLOOKUP(B4888,Physicians!$A$1:$D$28,4,FALSE)</f>
        <v>Pediatrician</v>
      </c>
      <c r="D4888" t="str">
        <f>VLOOKUP(B4888,Physicians!$A$1:$D$28,2,FALSE)</f>
        <v>Doogie</v>
      </c>
      <c r="E4888" t="str">
        <f>VLOOKUP(B4888,Physicians!$A$1:$D$28,3,FALSE)</f>
        <v>Howser</v>
      </c>
      <c r="F4888" t="str">
        <f t="shared" si="76"/>
        <v>Doogie Howser</v>
      </c>
    </row>
    <row r="4889" spans="1:6">
      <c r="A4889" s="13">
        <v>4349</v>
      </c>
      <c r="B4889" s="13">
        <v>11</v>
      </c>
      <c r="C4889" t="str">
        <f>VLOOKUP(B4889,Physicians!$A$1:$D$28,4,FALSE)</f>
        <v>Respirologist</v>
      </c>
      <c r="D4889" t="str">
        <f>VLOOKUP(B4889,Physicians!$A$1:$D$28,2,FALSE)</f>
        <v>Benjamin</v>
      </c>
      <c r="E4889" t="str">
        <f>VLOOKUP(B4889,Physicians!$A$1:$D$28,3,FALSE)</f>
        <v>Pierce</v>
      </c>
      <c r="F4889" t="str">
        <f t="shared" si="76"/>
        <v>Benjamin Pierce</v>
      </c>
    </row>
    <row r="4890" spans="1:6">
      <c r="A4890" s="13">
        <v>4349</v>
      </c>
      <c r="B4890" s="13">
        <v>17</v>
      </c>
      <c r="C4890" t="str">
        <f>VLOOKUP(B4890,Physicians!$A$1:$D$28,4,FALSE)</f>
        <v>Nuclear Medicine</v>
      </c>
      <c r="D4890" t="str">
        <f>VLOOKUP(B4890,Physicians!$A$1:$D$28,2,FALSE)</f>
        <v>Cristina</v>
      </c>
      <c r="E4890" t="str">
        <f>VLOOKUP(B4890,Physicians!$A$1:$D$28,3,FALSE)</f>
        <v>Yang</v>
      </c>
      <c r="F4890" t="str">
        <f t="shared" si="76"/>
        <v>Cristina Yang</v>
      </c>
    </row>
    <row r="4891" spans="1:6">
      <c r="A4891" s="13">
        <v>4350</v>
      </c>
      <c r="B4891" s="13">
        <v>19</v>
      </c>
      <c r="C4891" t="str">
        <f>VLOOKUP(B4891,Physicians!$A$1:$D$28,4,FALSE)</f>
        <v>Oncologist</v>
      </c>
      <c r="D4891" t="str">
        <f>VLOOKUP(B4891,Physicians!$A$1:$D$28,2,FALSE)</f>
        <v>Henry</v>
      </c>
      <c r="E4891" t="str">
        <f>VLOOKUP(B4891,Physicians!$A$1:$D$28,3,FALSE)</f>
        <v>Jones</v>
      </c>
      <c r="F4891" t="str">
        <f t="shared" si="76"/>
        <v>Henry Jones</v>
      </c>
    </row>
    <row r="4892" spans="1:6">
      <c r="A4892" s="13">
        <v>4350</v>
      </c>
      <c r="B4892" s="13">
        <v>17</v>
      </c>
      <c r="C4892" t="str">
        <f>VLOOKUP(B4892,Physicians!$A$1:$D$28,4,FALSE)</f>
        <v>Nuclear Medicine</v>
      </c>
      <c r="D4892" t="str">
        <f>VLOOKUP(B4892,Physicians!$A$1:$D$28,2,FALSE)</f>
        <v>Cristina</v>
      </c>
      <c r="E4892" t="str">
        <f>VLOOKUP(B4892,Physicians!$A$1:$D$28,3,FALSE)</f>
        <v>Yang</v>
      </c>
      <c r="F4892" t="str">
        <f t="shared" si="76"/>
        <v>Cristina Yang</v>
      </c>
    </row>
    <row r="4893" spans="1:6">
      <c r="A4893" s="13">
        <v>4351</v>
      </c>
      <c r="B4893" s="13">
        <v>21</v>
      </c>
      <c r="C4893" t="str">
        <f>VLOOKUP(B4893,Physicians!$A$1:$D$28,4,FALSE)</f>
        <v>Obstetrician/Gynecologist</v>
      </c>
      <c r="D4893" t="str">
        <f>VLOOKUP(B4893,Physicians!$A$1:$D$28,2,FALSE)</f>
        <v>Lisa</v>
      </c>
      <c r="E4893" t="str">
        <f>VLOOKUP(B4893,Physicians!$A$1:$D$28,3,FALSE)</f>
        <v>Cuddy</v>
      </c>
      <c r="F4893" t="str">
        <f t="shared" si="76"/>
        <v>Lisa Cuddy</v>
      </c>
    </row>
    <row r="4894" spans="1:6">
      <c r="A4894" s="13">
        <v>4352</v>
      </c>
      <c r="B4894" s="13">
        <v>20</v>
      </c>
      <c r="C4894" t="str">
        <f>VLOOKUP(B4894,Physicians!$A$1:$D$28,4,FALSE)</f>
        <v>General Surgeon</v>
      </c>
      <c r="D4894" t="str">
        <f>VLOOKUP(B4894,Physicians!$A$1:$D$28,2,FALSE)</f>
        <v>Rajesh</v>
      </c>
      <c r="E4894" t="str">
        <f>VLOOKUP(B4894,Physicians!$A$1:$D$28,3,FALSE)</f>
        <v>Koothrappali</v>
      </c>
      <c r="F4894" t="str">
        <f t="shared" si="76"/>
        <v>Rajesh Koothrappali</v>
      </c>
    </row>
    <row r="4895" spans="1:6">
      <c r="A4895" s="13">
        <v>4353</v>
      </c>
      <c r="B4895" s="13">
        <v>18</v>
      </c>
      <c r="C4895" t="str">
        <f>VLOOKUP(B4895,Physicians!$A$1:$D$28,4,FALSE)</f>
        <v>Gerontologist</v>
      </c>
      <c r="D4895" t="str">
        <f>VLOOKUP(B4895,Physicians!$A$1:$D$28,2,FALSE)</f>
        <v>Yuri</v>
      </c>
      <c r="E4895" t="str">
        <f>VLOOKUP(B4895,Physicians!$A$1:$D$28,3,FALSE)</f>
        <v>Zhivago</v>
      </c>
      <c r="F4895" t="str">
        <f t="shared" si="76"/>
        <v>Yuri Zhivago</v>
      </c>
    </row>
    <row r="4896" spans="1:6">
      <c r="A4896" s="13">
        <v>4353</v>
      </c>
      <c r="B4896" s="13">
        <v>4</v>
      </c>
      <c r="C4896" t="str">
        <f>VLOOKUP(B4896,Physicians!$A$1:$D$28,4,FALSE)</f>
        <v>Obstetrician/Gynecologist</v>
      </c>
      <c r="D4896" t="str">
        <f>VLOOKUP(B4896,Physicians!$A$1:$D$28,2,FALSE)</f>
        <v>Beverly</v>
      </c>
      <c r="E4896" t="str">
        <f>VLOOKUP(B4896,Physicians!$A$1:$D$28,3,FALSE)</f>
        <v>Crusher</v>
      </c>
      <c r="F4896" t="str">
        <f t="shared" si="76"/>
        <v>Beverly Crusher</v>
      </c>
    </row>
    <row r="4897" spans="1:6">
      <c r="A4897" s="13">
        <v>4355</v>
      </c>
      <c r="B4897" s="13">
        <v>22</v>
      </c>
      <c r="C4897" t="str">
        <f>VLOOKUP(B4897,Physicians!$A$1:$D$28,4,FALSE)</f>
        <v>Cardiologist</v>
      </c>
      <c r="D4897" t="str">
        <f>VLOOKUP(B4897,Physicians!$A$1:$D$28,2,FALSE)</f>
        <v>Simon</v>
      </c>
      <c r="E4897" t="str">
        <f>VLOOKUP(B4897,Physicians!$A$1:$D$28,3,FALSE)</f>
        <v>Tam</v>
      </c>
      <c r="F4897" t="str">
        <f t="shared" si="76"/>
        <v>Simon Tam</v>
      </c>
    </row>
    <row r="4898" spans="1:6">
      <c r="A4898" s="13">
        <v>4356</v>
      </c>
      <c r="B4898" s="13">
        <v>3</v>
      </c>
      <c r="C4898" t="str">
        <f>VLOOKUP(B4898,Physicians!$A$1:$D$28,4,FALSE)</f>
        <v>General Surgeon</v>
      </c>
      <c r="D4898" t="str">
        <f>VLOOKUP(B4898,Physicians!$A$1:$D$28,2,FALSE)</f>
        <v>Samantha</v>
      </c>
      <c r="E4898" t="str">
        <f>VLOOKUP(B4898,Physicians!$A$1:$D$28,3,FALSE)</f>
        <v>Carter</v>
      </c>
      <c r="F4898" t="str">
        <f t="shared" si="76"/>
        <v>Samantha Carter</v>
      </c>
    </row>
    <row r="4899" spans="1:6">
      <c r="A4899" s="13">
        <v>4357</v>
      </c>
      <c r="B4899" s="13">
        <v>13</v>
      </c>
      <c r="C4899" t="str">
        <f>VLOOKUP(B4899,Physicians!$A$1:$D$28,4,FALSE)</f>
        <v>Nuclear Medicine</v>
      </c>
      <c r="D4899" t="str">
        <f>VLOOKUP(B4899,Physicians!$A$1:$D$28,2,FALSE)</f>
        <v>Gregory</v>
      </c>
      <c r="E4899" t="str">
        <f>VLOOKUP(B4899,Physicians!$A$1:$D$28,3,FALSE)</f>
        <v>House</v>
      </c>
      <c r="F4899" t="str">
        <f t="shared" si="76"/>
        <v>Gregory House</v>
      </c>
    </row>
    <row r="4900" spans="1:6">
      <c r="A4900" s="13">
        <v>4357</v>
      </c>
      <c r="B4900" s="13">
        <v>15</v>
      </c>
      <c r="C4900" t="str">
        <f>VLOOKUP(B4900,Physicians!$A$1:$D$28,4,FALSE)</f>
        <v>Urologist</v>
      </c>
      <c r="D4900" t="str">
        <f>VLOOKUP(B4900,Physicians!$A$1:$D$28,2,FALSE)</f>
        <v>Henry</v>
      </c>
      <c r="E4900" t="str">
        <f>VLOOKUP(B4900,Physicians!$A$1:$D$28,3,FALSE)</f>
        <v>Higgins</v>
      </c>
      <c r="F4900" t="str">
        <f t="shared" si="76"/>
        <v>Henry Higgins</v>
      </c>
    </row>
    <row r="4901" spans="1:6">
      <c r="A4901" s="13">
        <v>4358</v>
      </c>
      <c r="B4901" s="13">
        <v>26</v>
      </c>
      <c r="C4901" t="str">
        <f>VLOOKUP(B4901,Physicians!$A$1:$D$28,4,FALSE)</f>
        <v>Cardiovascular Surgeon</v>
      </c>
      <c r="D4901" t="str">
        <f>VLOOKUP(B4901,Physicians!$A$1:$D$28,2,FALSE)</f>
        <v>Wellington</v>
      </c>
      <c r="E4901" t="str">
        <f>VLOOKUP(B4901,Physicians!$A$1:$D$28,3,FALSE)</f>
        <v>Yueh</v>
      </c>
      <c r="F4901" t="str">
        <f t="shared" si="76"/>
        <v>Wellington Yueh</v>
      </c>
    </row>
    <row r="4902" spans="1:6">
      <c r="A4902" s="13">
        <v>4359</v>
      </c>
      <c r="B4902" s="13">
        <v>4</v>
      </c>
      <c r="C4902" t="str">
        <f>VLOOKUP(B4902,Physicians!$A$1:$D$28,4,FALSE)</f>
        <v>Obstetrician/Gynecologist</v>
      </c>
      <c r="D4902" t="str">
        <f>VLOOKUP(B4902,Physicians!$A$1:$D$28,2,FALSE)</f>
        <v>Beverly</v>
      </c>
      <c r="E4902" t="str">
        <f>VLOOKUP(B4902,Physicians!$A$1:$D$28,3,FALSE)</f>
        <v>Crusher</v>
      </c>
      <c r="F4902" t="str">
        <f t="shared" si="76"/>
        <v>Beverly Crusher</v>
      </c>
    </row>
    <row r="4903" spans="1:6">
      <c r="A4903" s="13">
        <v>4360</v>
      </c>
      <c r="B4903" s="13">
        <v>15</v>
      </c>
      <c r="C4903" t="str">
        <f>VLOOKUP(B4903,Physicians!$A$1:$D$28,4,FALSE)</f>
        <v>Urologist</v>
      </c>
      <c r="D4903" t="str">
        <f>VLOOKUP(B4903,Physicians!$A$1:$D$28,2,FALSE)</f>
        <v>Henry</v>
      </c>
      <c r="E4903" t="str">
        <f>VLOOKUP(B4903,Physicians!$A$1:$D$28,3,FALSE)</f>
        <v>Higgins</v>
      </c>
      <c r="F4903" t="str">
        <f t="shared" si="76"/>
        <v>Henry Higgins</v>
      </c>
    </row>
    <row r="4904" spans="1:6">
      <c r="A4904" s="13">
        <v>4361</v>
      </c>
      <c r="B4904" s="13">
        <v>24</v>
      </c>
      <c r="C4904" t="str">
        <f>VLOOKUP(B4904,Physicians!$A$1:$D$28,4,FALSE)</f>
        <v>Neurologist</v>
      </c>
      <c r="D4904" t="str">
        <f>VLOOKUP(B4904,Physicians!$A$1:$D$28,2,FALSE)</f>
        <v>Katherine</v>
      </c>
      <c r="E4904" t="str">
        <f>VLOOKUP(B4904,Physicians!$A$1:$D$28,3,FALSE)</f>
        <v>Pulaski</v>
      </c>
      <c r="F4904" t="str">
        <f t="shared" si="76"/>
        <v>Katherine Pulaski</v>
      </c>
    </row>
    <row r="4905" spans="1:6">
      <c r="A4905" s="13">
        <v>4362</v>
      </c>
      <c r="B4905" s="13">
        <v>9</v>
      </c>
      <c r="C4905" t="str">
        <f>VLOOKUP(B4905,Physicians!$A$1:$D$28,4,FALSE)</f>
        <v>Neurologist</v>
      </c>
      <c r="D4905" t="str">
        <f>VLOOKUP(B4905,Physicians!$A$1:$D$28,2,FALSE)</f>
        <v>Leslie</v>
      </c>
      <c r="E4905" t="str">
        <f>VLOOKUP(B4905,Physicians!$A$1:$D$28,3,FALSE)</f>
        <v>Winkle</v>
      </c>
      <c r="F4905" t="str">
        <f t="shared" si="76"/>
        <v>Leslie Winkle</v>
      </c>
    </row>
    <row r="4906" spans="1:6">
      <c r="A4906" s="13">
        <v>4362</v>
      </c>
      <c r="B4906" s="13">
        <v>20</v>
      </c>
      <c r="C4906" t="str">
        <f>VLOOKUP(B4906,Physicians!$A$1:$D$28,4,FALSE)</f>
        <v>General Surgeon</v>
      </c>
      <c r="D4906" t="str">
        <f>VLOOKUP(B4906,Physicians!$A$1:$D$28,2,FALSE)</f>
        <v>Rajesh</v>
      </c>
      <c r="E4906" t="str">
        <f>VLOOKUP(B4906,Physicians!$A$1:$D$28,3,FALSE)</f>
        <v>Koothrappali</v>
      </c>
      <c r="F4906" t="str">
        <f t="shared" si="76"/>
        <v>Rajesh Koothrappali</v>
      </c>
    </row>
    <row r="4907" spans="1:6">
      <c r="A4907" s="13">
        <v>4363</v>
      </c>
      <c r="B4907" s="13">
        <v>26</v>
      </c>
      <c r="C4907" t="str">
        <f>VLOOKUP(B4907,Physicians!$A$1:$D$28,4,FALSE)</f>
        <v>Cardiovascular Surgeon</v>
      </c>
      <c r="D4907" t="str">
        <f>VLOOKUP(B4907,Physicians!$A$1:$D$28,2,FALSE)</f>
        <v>Wellington</v>
      </c>
      <c r="E4907" t="str">
        <f>VLOOKUP(B4907,Physicians!$A$1:$D$28,3,FALSE)</f>
        <v>Yueh</v>
      </c>
      <c r="F4907" t="str">
        <f t="shared" si="76"/>
        <v>Wellington Yueh</v>
      </c>
    </row>
    <row r="4908" spans="1:6">
      <c r="A4908" s="13">
        <v>4363</v>
      </c>
      <c r="B4908" s="13">
        <v>5</v>
      </c>
      <c r="C4908" t="str">
        <f>VLOOKUP(B4908,Physicians!$A$1:$D$28,4,FALSE)</f>
        <v>Gastroenterologist</v>
      </c>
      <c r="D4908" t="str">
        <f>VLOOKUP(B4908,Physicians!$A$1:$D$28,2,FALSE)</f>
        <v>Julius</v>
      </c>
      <c r="E4908" t="str">
        <f>VLOOKUP(B4908,Physicians!$A$1:$D$28,3,FALSE)</f>
        <v>Hibbert</v>
      </c>
      <c r="F4908" t="str">
        <f t="shared" si="76"/>
        <v>Julius Hibbert</v>
      </c>
    </row>
    <row r="4909" spans="1:6">
      <c r="A4909" s="13">
        <v>4364</v>
      </c>
      <c r="B4909" s="13">
        <v>25</v>
      </c>
      <c r="C4909" t="str">
        <f>VLOOKUP(B4909,Physicians!$A$1:$D$28,4,FALSE)</f>
        <v>Psychiatrist</v>
      </c>
      <c r="D4909" t="str">
        <f>VLOOKUP(B4909,Physicians!$A$1:$D$28,2,FALSE)</f>
        <v>Allison</v>
      </c>
      <c r="E4909" t="str">
        <f>VLOOKUP(B4909,Physicians!$A$1:$D$28,3,FALSE)</f>
        <v>Cameron</v>
      </c>
      <c r="F4909" t="str">
        <f t="shared" si="76"/>
        <v>Allison Cameron</v>
      </c>
    </row>
    <row r="4910" spans="1:6">
      <c r="A4910" s="13">
        <v>4365</v>
      </c>
      <c r="B4910" s="13">
        <v>6</v>
      </c>
      <c r="C4910" t="str">
        <f>VLOOKUP(B4910,Physicians!$A$1:$D$28,4,FALSE)</f>
        <v>Psychiatrist</v>
      </c>
      <c r="D4910" t="str">
        <f>VLOOKUP(B4910,Physicians!$A$1:$D$28,2,FALSE)</f>
        <v>Sheldon</v>
      </c>
      <c r="E4910" t="str">
        <f>VLOOKUP(B4910,Physicians!$A$1:$D$28,3,FALSE)</f>
        <v>Cooper</v>
      </c>
      <c r="F4910" t="str">
        <f t="shared" si="76"/>
        <v>Sheldon Cooper</v>
      </c>
    </row>
    <row r="4911" spans="1:6">
      <c r="A4911" s="13">
        <v>4366</v>
      </c>
      <c r="B4911" s="13">
        <v>21</v>
      </c>
      <c r="C4911" t="str">
        <f>VLOOKUP(B4911,Physicians!$A$1:$D$28,4,FALSE)</f>
        <v>Obstetrician/Gynecologist</v>
      </c>
      <c r="D4911" t="str">
        <f>VLOOKUP(B4911,Physicians!$A$1:$D$28,2,FALSE)</f>
        <v>Lisa</v>
      </c>
      <c r="E4911" t="str">
        <f>VLOOKUP(B4911,Physicians!$A$1:$D$28,3,FALSE)</f>
        <v>Cuddy</v>
      </c>
      <c r="F4911" t="str">
        <f t="shared" si="76"/>
        <v>Lisa Cuddy</v>
      </c>
    </row>
    <row r="4912" spans="1:6">
      <c r="A4912" s="13">
        <v>4369</v>
      </c>
      <c r="B4912" s="13">
        <v>4</v>
      </c>
      <c r="C4912" t="str">
        <f>VLOOKUP(B4912,Physicians!$A$1:$D$28,4,FALSE)</f>
        <v>Obstetrician/Gynecologist</v>
      </c>
      <c r="D4912" t="str">
        <f>VLOOKUP(B4912,Physicians!$A$1:$D$28,2,FALSE)</f>
        <v>Beverly</v>
      </c>
      <c r="E4912" t="str">
        <f>VLOOKUP(B4912,Physicians!$A$1:$D$28,3,FALSE)</f>
        <v>Crusher</v>
      </c>
      <c r="F4912" t="str">
        <f t="shared" si="76"/>
        <v>Beverly Crusher</v>
      </c>
    </row>
    <row r="4913" spans="1:6">
      <c r="A4913" s="13">
        <v>4369</v>
      </c>
      <c r="B4913" s="13">
        <v>18</v>
      </c>
      <c r="C4913" t="str">
        <f>VLOOKUP(B4913,Physicians!$A$1:$D$28,4,FALSE)</f>
        <v>Gerontologist</v>
      </c>
      <c r="D4913" t="str">
        <f>VLOOKUP(B4913,Physicians!$A$1:$D$28,2,FALSE)</f>
        <v>Yuri</v>
      </c>
      <c r="E4913" t="str">
        <f>VLOOKUP(B4913,Physicians!$A$1:$D$28,3,FALSE)</f>
        <v>Zhivago</v>
      </c>
      <c r="F4913" t="str">
        <f t="shared" si="76"/>
        <v>Yuri Zhivago</v>
      </c>
    </row>
    <row r="4914" spans="1:6">
      <c r="A4914" s="13">
        <v>4370</v>
      </c>
      <c r="B4914" s="13">
        <v>2</v>
      </c>
      <c r="C4914" t="str">
        <f>VLOOKUP(B4914,Physicians!$A$1:$D$28,4,FALSE)</f>
        <v>Cardiologist</v>
      </c>
      <c r="D4914" t="str">
        <f>VLOOKUP(B4914,Physicians!$A$1:$D$28,2,FALSE)</f>
        <v>Emmett</v>
      </c>
      <c r="E4914" t="str">
        <f>VLOOKUP(B4914,Physicians!$A$1:$D$28,3,FALSE)</f>
        <v>Brown</v>
      </c>
      <c r="F4914" t="str">
        <f t="shared" si="76"/>
        <v>Emmett Brown</v>
      </c>
    </row>
    <row r="4915" spans="1:6">
      <c r="A4915" s="13">
        <v>4370</v>
      </c>
      <c r="B4915" s="13">
        <v>8</v>
      </c>
      <c r="C4915" t="str">
        <f>VLOOKUP(B4915,Physicians!$A$1:$D$28,4,FALSE)</f>
        <v>Pediatrician</v>
      </c>
      <c r="D4915" t="str">
        <f>VLOOKUP(B4915,Physicians!$A$1:$D$28,2,FALSE)</f>
        <v>Nick</v>
      </c>
      <c r="E4915" t="str">
        <f>VLOOKUP(B4915,Physicians!$A$1:$D$28,3,FALSE)</f>
        <v>Riviera</v>
      </c>
      <c r="F4915" t="str">
        <f t="shared" si="76"/>
        <v>Nick Riviera</v>
      </c>
    </row>
    <row r="4916" spans="1:6">
      <c r="A4916" s="13">
        <v>4371</v>
      </c>
      <c r="B4916" s="13">
        <v>9</v>
      </c>
      <c r="C4916" t="str">
        <f>VLOOKUP(B4916,Physicians!$A$1:$D$28,4,FALSE)</f>
        <v>Neurologist</v>
      </c>
      <c r="D4916" t="str">
        <f>VLOOKUP(B4916,Physicians!$A$1:$D$28,2,FALSE)</f>
        <v>Leslie</v>
      </c>
      <c r="E4916" t="str">
        <f>VLOOKUP(B4916,Physicians!$A$1:$D$28,3,FALSE)</f>
        <v>Winkle</v>
      </c>
      <c r="F4916" t="str">
        <f t="shared" si="76"/>
        <v>Leslie Winkle</v>
      </c>
    </row>
    <row r="4917" spans="1:6">
      <c r="A4917" s="13">
        <v>4372</v>
      </c>
      <c r="B4917" s="13">
        <v>20</v>
      </c>
      <c r="C4917" t="str">
        <f>VLOOKUP(B4917,Physicians!$A$1:$D$28,4,FALSE)</f>
        <v>General Surgeon</v>
      </c>
      <c r="D4917" t="str">
        <f>VLOOKUP(B4917,Physicians!$A$1:$D$28,2,FALSE)</f>
        <v>Rajesh</v>
      </c>
      <c r="E4917" t="str">
        <f>VLOOKUP(B4917,Physicians!$A$1:$D$28,3,FALSE)</f>
        <v>Koothrappali</v>
      </c>
      <c r="F4917" t="str">
        <f t="shared" si="76"/>
        <v>Rajesh Koothrappali</v>
      </c>
    </row>
    <row r="4918" spans="1:6">
      <c r="A4918" s="13">
        <v>4372</v>
      </c>
      <c r="B4918" s="13">
        <v>12</v>
      </c>
      <c r="C4918" t="str">
        <f>VLOOKUP(B4918,Physicians!$A$1:$D$28,4,FALSE)</f>
        <v>Cardiovascular Surgeon</v>
      </c>
      <c r="D4918" t="str">
        <f>VLOOKUP(B4918,Physicians!$A$1:$D$28,2,FALSE)</f>
        <v>Abigail</v>
      </c>
      <c r="E4918" t="str">
        <f>VLOOKUP(B4918,Physicians!$A$1:$D$28,3,FALSE)</f>
        <v>Bartlet</v>
      </c>
      <c r="F4918" t="str">
        <f t="shared" si="76"/>
        <v>Abigail Bartlet</v>
      </c>
    </row>
    <row r="4919" spans="1:6">
      <c r="A4919" s="13">
        <v>4373</v>
      </c>
      <c r="B4919" s="13">
        <v>12</v>
      </c>
      <c r="C4919" t="str">
        <f>VLOOKUP(B4919,Physicians!$A$1:$D$28,4,FALSE)</f>
        <v>Cardiovascular Surgeon</v>
      </c>
      <c r="D4919" t="str">
        <f>VLOOKUP(B4919,Physicians!$A$1:$D$28,2,FALSE)</f>
        <v>Abigail</v>
      </c>
      <c r="E4919" t="str">
        <f>VLOOKUP(B4919,Physicians!$A$1:$D$28,3,FALSE)</f>
        <v>Bartlet</v>
      </c>
      <c r="F4919" t="str">
        <f t="shared" si="76"/>
        <v>Abigail Bartlet</v>
      </c>
    </row>
    <row r="4920" spans="1:6">
      <c r="A4920" s="13">
        <v>4374</v>
      </c>
      <c r="B4920" s="13">
        <v>1</v>
      </c>
      <c r="C4920" t="str">
        <f>VLOOKUP(B4920,Physicians!$A$1:$D$28,4,FALSE)</f>
        <v>Internist</v>
      </c>
      <c r="D4920" t="str">
        <f>VLOOKUP(B4920,Physicians!$A$1:$D$28,2,FALSE)</f>
        <v>Remy</v>
      </c>
      <c r="E4920" t="str">
        <f>VLOOKUP(B4920,Physicians!$A$1:$D$28,3,FALSE)</f>
        <v>Hadley</v>
      </c>
      <c r="F4920" t="str">
        <f t="shared" si="76"/>
        <v>Remy Hadley</v>
      </c>
    </row>
    <row r="4921" spans="1:6">
      <c r="A4921" s="13">
        <v>4376</v>
      </c>
      <c r="B4921" s="13">
        <v>2</v>
      </c>
      <c r="C4921" t="str">
        <f>VLOOKUP(B4921,Physicians!$A$1:$D$28,4,FALSE)</f>
        <v>Cardiologist</v>
      </c>
      <c r="D4921" t="str">
        <f>VLOOKUP(B4921,Physicians!$A$1:$D$28,2,FALSE)</f>
        <v>Emmett</v>
      </c>
      <c r="E4921" t="str">
        <f>VLOOKUP(B4921,Physicians!$A$1:$D$28,3,FALSE)</f>
        <v>Brown</v>
      </c>
      <c r="F4921" t="str">
        <f t="shared" si="76"/>
        <v>Emmett Brown</v>
      </c>
    </row>
    <row r="4922" spans="1:6">
      <c r="A4922" s="13">
        <v>4376</v>
      </c>
      <c r="B4922" s="13">
        <v>11</v>
      </c>
      <c r="C4922" t="str">
        <f>VLOOKUP(B4922,Physicians!$A$1:$D$28,4,FALSE)</f>
        <v>Respirologist</v>
      </c>
      <c r="D4922" t="str">
        <f>VLOOKUP(B4922,Physicians!$A$1:$D$28,2,FALSE)</f>
        <v>Benjamin</v>
      </c>
      <c r="E4922" t="str">
        <f>VLOOKUP(B4922,Physicians!$A$1:$D$28,3,FALSE)</f>
        <v>Pierce</v>
      </c>
      <c r="F4922" t="str">
        <f t="shared" si="76"/>
        <v>Benjamin Pierce</v>
      </c>
    </row>
    <row r="4923" spans="1:6">
      <c r="A4923" s="13">
        <v>4377</v>
      </c>
      <c r="B4923" s="13">
        <v>13</v>
      </c>
      <c r="C4923" t="str">
        <f>VLOOKUP(B4923,Physicians!$A$1:$D$28,4,FALSE)</f>
        <v>Nuclear Medicine</v>
      </c>
      <c r="D4923" t="str">
        <f>VLOOKUP(B4923,Physicians!$A$1:$D$28,2,FALSE)</f>
        <v>Gregory</v>
      </c>
      <c r="E4923" t="str">
        <f>VLOOKUP(B4923,Physicians!$A$1:$D$28,3,FALSE)</f>
        <v>House</v>
      </c>
      <c r="F4923" t="str">
        <f t="shared" si="76"/>
        <v>Gregory House</v>
      </c>
    </row>
    <row r="4924" spans="1:6">
      <c r="A4924" s="13">
        <v>4378</v>
      </c>
      <c r="B4924" s="13">
        <v>8</v>
      </c>
      <c r="C4924" t="str">
        <f>VLOOKUP(B4924,Physicians!$A$1:$D$28,4,FALSE)</f>
        <v>Pediatrician</v>
      </c>
      <c r="D4924" t="str">
        <f>VLOOKUP(B4924,Physicians!$A$1:$D$28,2,FALSE)</f>
        <v>Nick</v>
      </c>
      <c r="E4924" t="str">
        <f>VLOOKUP(B4924,Physicians!$A$1:$D$28,3,FALSE)</f>
        <v>Riviera</v>
      </c>
      <c r="F4924" t="str">
        <f t="shared" si="76"/>
        <v>Nick Riviera</v>
      </c>
    </row>
    <row r="4925" spans="1:6">
      <c r="A4925" s="13">
        <v>4378</v>
      </c>
      <c r="B4925" s="13">
        <v>13</v>
      </c>
      <c r="C4925" t="str">
        <f>VLOOKUP(B4925,Physicians!$A$1:$D$28,4,FALSE)</f>
        <v>Nuclear Medicine</v>
      </c>
      <c r="D4925" t="str">
        <f>VLOOKUP(B4925,Physicians!$A$1:$D$28,2,FALSE)</f>
        <v>Gregory</v>
      </c>
      <c r="E4925" t="str">
        <f>VLOOKUP(B4925,Physicians!$A$1:$D$28,3,FALSE)</f>
        <v>House</v>
      </c>
      <c r="F4925" t="str">
        <f t="shared" si="76"/>
        <v>Gregory House</v>
      </c>
    </row>
    <row r="4926" spans="1:6">
      <c r="A4926" s="13">
        <v>4382</v>
      </c>
      <c r="B4926" s="13">
        <v>16</v>
      </c>
      <c r="C4926" t="str">
        <f>VLOOKUP(B4926,Physicians!$A$1:$D$28,4,FALSE)</f>
        <v>Gastroenterologist</v>
      </c>
      <c r="D4926" t="str">
        <f>VLOOKUP(B4926,Physicians!$A$1:$D$28,2,FALSE)</f>
        <v>Henry</v>
      </c>
      <c r="E4926" t="str">
        <f>VLOOKUP(B4926,Physicians!$A$1:$D$28,3,FALSE)</f>
        <v>Blake</v>
      </c>
      <c r="F4926" t="str">
        <f t="shared" si="76"/>
        <v>Henry Blake</v>
      </c>
    </row>
    <row r="4927" spans="1:6">
      <c r="A4927" s="13">
        <v>4383</v>
      </c>
      <c r="B4927" s="13">
        <v>22</v>
      </c>
      <c r="C4927" t="str">
        <f>VLOOKUP(B4927,Physicians!$A$1:$D$28,4,FALSE)</f>
        <v>Cardiologist</v>
      </c>
      <c r="D4927" t="str">
        <f>VLOOKUP(B4927,Physicians!$A$1:$D$28,2,FALSE)</f>
        <v>Simon</v>
      </c>
      <c r="E4927" t="str">
        <f>VLOOKUP(B4927,Physicians!$A$1:$D$28,3,FALSE)</f>
        <v>Tam</v>
      </c>
      <c r="F4927" t="str">
        <f t="shared" si="76"/>
        <v>Simon Tam</v>
      </c>
    </row>
    <row r="4928" spans="1:6">
      <c r="A4928" s="13">
        <v>4384</v>
      </c>
      <c r="B4928" s="13">
        <v>26</v>
      </c>
      <c r="C4928" t="str">
        <f>VLOOKUP(B4928,Physicians!$A$1:$D$28,4,FALSE)</f>
        <v>Cardiovascular Surgeon</v>
      </c>
      <c r="D4928" t="str">
        <f>VLOOKUP(B4928,Physicians!$A$1:$D$28,2,FALSE)</f>
        <v>Wellington</v>
      </c>
      <c r="E4928" t="str">
        <f>VLOOKUP(B4928,Physicians!$A$1:$D$28,3,FALSE)</f>
        <v>Yueh</v>
      </c>
      <c r="F4928" t="str">
        <f t="shared" si="76"/>
        <v>Wellington Yueh</v>
      </c>
    </row>
    <row r="4929" spans="1:6">
      <c r="A4929" s="13">
        <v>4384</v>
      </c>
      <c r="B4929" s="13">
        <v>15</v>
      </c>
      <c r="C4929" t="str">
        <f>VLOOKUP(B4929,Physicians!$A$1:$D$28,4,FALSE)</f>
        <v>Urologist</v>
      </c>
      <c r="D4929" t="str">
        <f>VLOOKUP(B4929,Physicians!$A$1:$D$28,2,FALSE)</f>
        <v>Henry</v>
      </c>
      <c r="E4929" t="str">
        <f>VLOOKUP(B4929,Physicians!$A$1:$D$28,3,FALSE)</f>
        <v>Higgins</v>
      </c>
      <c r="F4929" t="str">
        <f t="shared" si="76"/>
        <v>Henry Higgins</v>
      </c>
    </row>
    <row r="4930" spans="1:6">
      <c r="A4930" s="13">
        <v>4386</v>
      </c>
      <c r="B4930" s="13">
        <v>7</v>
      </c>
      <c r="C4930" t="str">
        <f>VLOOKUP(B4930,Physicians!$A$1:$D$28,4,FALSE)</f>
        <v>Oncologist</v>
      </c>
      <c r="D4930" t="str">
        <f>VLOOKUP(B4930,Physicians!$A$1:$D$28,2,FALSE)</f>
        <v>Leonard</v>
      </c>
      <c r="E4930" t="str">
        <f>VLOOKUP(B4930,Physicians!$A$1:$D$28,3,FALSE)</f>
        <v>Hofstadter</v>
      </c>
      <c r="F4930" t="str">
        <f t="shared" si="76"/>
        <v>Leonard Hofstadter</v>
      </c>
    </row>
    <row r="4931" spans="1:6">
      <c r="A4931" s="13">
        <v>4386</v>
      </c>
      <c r="B4931" s="13">
        <v>25</v>
      </c>
      <c r="C4931" t="str">
        <f>VLOOKUP(B4931,Physicians!$A$1:$D$28,4,FALSE)</f>
        <v>Psychiatrist</v>
      </c>
      <c r="D4931" t="str">
        <f>VLOOKUP(B4931,Physicians!$A$1:$D$28,2,FALSE)</f>
        <v>Allison</v>
      </c>
      <c r="E4931" t="str">
        <f>VLOOKUP(B4931,Physicians!$A$1:$D$28,3,FALSE)</f>
        <v>Cameron</v>
      </c>
      <c r="F4931" t="str">
        <f t="shared" ref="F4931:F4994" si="77">_xlfn.CONCAT(D4931," ",E4931)</f>
        <v>Allison Cameron</v>
      </c>
    </row>
    <row r="4932" spans="1:6">
      <c r="A4932" s="13">
        <v>4389</v>
      </c>
      <c r="B4932" s="13">
        <v>21</v>
      </c>
      <c r="C4932" t="str">
        <f>VLOOKUP(B4932,Physicians!$A$1:$D$28,4,FALSE)</f>
        <v>Obstetrician/Gynecologist</v>
      </c>
      <c r="D4932" t="str">
        <f>VLOOKUP(B4932,Physicians!$A$1:$D$28,2,FALSE)</f>
        <v>Lisa</v>
      </c>
      <c r="E4932" t="str">
        <f>VLOOKUP(B4932,Physicians!$A$1:$D$28,3,FALSE)</f>
        <v>Cuddy</v>
      </c>
      <c r="F4932" t="str">
        <f t="shared" si="77"/>
        <v>Lisa Cuddy</v>
      </c>
    </row>
    <row r="4933" spans="1:6">
      <c r="A4933" s="13">
        <v>4390</v>
      </c>
      <c r="B4933" s="13">
        <v>18</v>
      </c>
      <c r="C4933" t="str">
        <f>VLOOKUP(B4933,Physicians!$A$1:$D$28,4,FALSE)</f>
        <v>Gerontologist</v>
      </c>
      <c r="D4933" t="str">
        <f>VLOOKUP(B4933,Physicians!$A$1:$D$28,2,FALSE)</f>
        <v>Yuri</v>
      </c>
      <c r="E4933" t="str">
        <f>VLOOKUP(B4933,Physicians!$A$1:$D$28,3,FALSE)</f>
        <v>Zhivago</v>
      </c>
      <c r="F4933" t="str">
        <f t="shared" si="77"/>
        <v>Yuri Zhivago</v>
      </c>
    </row>
    <row r="4934" spans="1:6">
      <c r="A4934" s="13">
        <v>4391</v>
      </c>
      <c r="B4934" s="13">
        <v>13</v>
      </c>
      <c r="C4934" t="str">
        <f>VLOOKUP(B4934,Physicians!$A$1:$D$28,4,FALSE)</f>
        <v>Nuclear Medicine</v>
      </c>
      <c r="D4934" t="str">
        <f>VLOOKUP(B4934,Physicians!$A$1:$D$28,2,FALSE)</f>
        <v>Gregory</v>
      </c>
      <c r="E4934" t="str">
        <f>VLOOKUP(B4934,Physicians!$A$1:$D$28,3,FALSE)</f>
        <v>House</v>
      </c>
      <c r="F4934" t="str">
        <f t="shared" si="77"/>
        <v>Gregory House</v>
      </c>
    </row>
    <row r="4935" spans="1:6">
      <c r="A4935" s="13">
        <v>4392</v>
      </c>
      <c r="B4935" s="13">
        <v>18</v>
      </c>
      <c r="C4935" t="str">
        <f>VLOOKUP(B4935,Physicians!$A$1:$D$28,4,FALSE)</f>
        <v>Gerontologist</v>
      </c>
      <c r="D4935" t="str">
        <f>VLOOKUP(B4935,Physicians!$A$1:$D$28,2,FALSE)</f>
        <v>Yuri</v>
      </c>
      <c r="E4935" t="str">
        <f>VLOOKUP(B4935,Physicians!$A$1:$D$28,3,FALSE)</f>
        <v>Zhivago</v>
      </c>
      <c r="F4935" t="str">
        <f t="shared" si="77"/>
        <v>Yuri Zhivago</v>
      </c>
    </row>
    <row r="4936" spans="1:6">
      <c r="A4936" s="13">
        <v>4393</v>
      </c>
      <c r="B4936" s="13">
        <v>2</v>
      </c>
      <c r="C4936" t="str">
        <f>VLOOKUP(B4936,Physicians!$A$1:$D$28,4,FALSE)</f>
        <v>Cardiologist</v>
      </c>
      <c r="D4936" t="str">
        <f>VLOOKUP(B4936,Physicians!$A$1:$D$28,2,FALSE)</f>
        <v>Emmett</v>
      </c>
      <c r="E4936" t="str">
        <f>VLOOKUP(B4936,Physicians!$A$1:$D$28,3,FALSE)</f>
        <v>Brown</v>
      </c>
      <c r="F4936" t="str">
        <f t="shared" si="77"/>
        <v>Emmett Brown</v>
      </c>
    </row>
    <row r="4937" spans="1:6">
      <c r="A4937" s="13">
        <v>4395</v>
      </c>
      <c r="B4937" s="13">
        <v>16</v>
      </c>
      <c r="C4937" t="str">
        <f>VLOOKUP(B4937,Physicians!$A$1:$D$28,4,FALSE)</f>
        <v>Gastroenterologist</v>
      </c>
      <c r="D4937" t="str">
        <f>VLOOKUP(B4937,Physicians!$A$1:$D$28,2,FALSE)</f>
        <v>Henry</v>
      </c>
      <c r="E4937" t="str">
        <f>VLOOKUP(B4937,Physicians!$A$1:$D$28,3,FALSE)</f>
        <v>Blake</v>
      </c>
      <c r="F4937" t="str">
        <f t="shared" si="77"/>
        <v>Henry Blake</v>
      </c>
    </row>
    <row r="4938" spans="1:6">
      <c r="A4938" s="13">
        <v>4396</v>
      </c>
      <c r="B4938" s="13">
        <v>3</v>
      </c>
      <c r="C4938" t="str">
        <f>VLOOKUP(B4938,Physicians!$A$1:$D$28,4,FALSE)</f>
        <v>General Surgeon</v>
      </c>
      <c r="D4938" t="str">
        <f>VLOOKUP(B4938,Physicians!$A$1:$D$28,2,FALSE)</f>
        <v>Samantha</v>
      </c>
      <c r="E4938" t="str">
        <f>VLOOKUP(B4938,Physicians!$A$1:$D$28,3,FALSE)</f>
        <v>Carter</v>
      </c>
      <c r="F4938" t="str">
        <f t="shared" si="77"/>
        <v>Samantha Carter</v>
      </c>
    </row>
    <row r="4939" spans="1:6">
      <c r="A4939" s="13">
        <v>4396</v>
      </c>
      <c r="B4939" s="13">
        <v>27</v>
      </c>
      <c r="C4939" t="str">
        <f>VLOOKUP(B4939,Physicians!$A$1:$D$28,4,FALSE)</f>
        <v>Respirologist</v>
      </c>
      <c r="D4939" t="str">
        <f>VLOOKUP(B4939,Physicians!$A$1:$D$28,2,FALSE)</f>
        <v>Christine</v>
      </c>
      <c r="E4939" t="str">
        <f>VLOOKUP(B4939,Physicians!$A$1:$D$28,3,FALSE)</f>
        <v>Chapel</v>
      </c>
      <c r="F4939" t="str">
        <f t="shared" si="77"/>
        <v>Christine Chapel</v>
      </c>
    </row>
    <row r="4940" spans="1:6">
      <c r="A4940" s="13">
        <v>4399</v>
      </c>
      <c r="B4940" s="13">
        <v>8</v>
      </c>
      <c r="C4940" t="str">
        <f>VLOOKUP(B4940,Physicians!$A$1:$D$28,4,FALSE)</f>
        <v>Pediatrician</v>
      </c>
      <c r="D4940" t="str">
        <f>VLOOKUP(B4940,Physicians!$A$1:$D$28,2,FALSE)</f>
        <v>Nick</v>
      </c>
      <c r="E4940" t="str">
        <f>VLOOKUP(B4940,Physicians!$A$1:$D$28,3,FALSE)</f>
        <v>Riviera</v>
      </c>
      <c r="F4940" t="str">
        <f t="shared" si="77"/>
        <v>Nick Riviera</v>
      </c>
    </row>
    <row r="4941" spans="1:6">
      <c r="A4941" s="13">
        <v>4400</v>
      </c>
      <c r="B4941" s="13">
        <v>12</v>
      </c>
      <c r="C4941" t="str">
        <f>VLOOKUP(B4941,Physicians!$A$1:$D$28,4,FALSE)</f>
        <v>Cardiovascular Surgeon</v>
      </c>
      <c r="D4941" t="str">
        <f>VLOOKUP(B4941,Physicians!$A$1:$D$28,2,FALSE)</f>
        <v>Abigail</v>
      </c>
      <c r="E4941" t="str">
        <f>VLOOKUP(B4941,Physicians!$A$1:$D$28,3,FALSE)</f>
        <v>Bartlet</v>
      </c>
      <c r="F4941" t="str">
        <f t="shared" si="77"/>
        <v>Abigail Bartlet</v>
      </c>
    </row>
    <row r="4942" spans="1:6">
      <c r="A4942" s="13">
        <v>4401</v>
      </c>
      <c r="B4942" s="13">
        <v>19</v>
      </c>
      <c r="C4942" t="str">
        <f>VLOOKUP(B4942,Physicians!$A$1:$D$28,4,FALSE)</f>
        <v>Oncologist</v>
      </c>
      <c r="D4942" t="str">
        <f>VLOOKUP(B4942,Physicians!$A$1:$D$28,2,FALSE)</f>
        <v>Henry</v>
      </c>
      <c r="E4942" t="str">
        <f>VLOOKUP(B4942,Physicians!$A$1:$D$28,3,FALSE)</f>
        <v>Jones</v>
      </c>
      <c r="F4942" t="str">
        <f t="shared" si="77"/>
        <v>Henry Jones</v>
      </c>
    </row>
    <row r="4943" spans="1:6">
      <c r="A4943" s="13">
        <v>4401</v>
      </c>
      <c r="B4943" s="13">
        <v>19</v>
      </c>
      <c r="C4943" t="str">
        <f>VLOOKUP(B4943,Physicians!$A$1:$D$28,4,FALSE)</f>
        <v>Oncologist</v>
      </c>
      <c r="D4943" t="str">
        <f>VLOOKUP(B4943,Physicians!$A$1:$D$28,2,FALSE)</f>
        <v>Henry</v>
      </c>
      <c r="E4943" t="str">
        <f>VLOOKUP(B4943,Physicians!$A$1:$D$28,3,FALSE)</f>
        <v>Jones</v>
      </c>
      <c r="F4943" t="str">
        <f t="shared" si="77"/>
        <v>Henry Jones</v>
      </c>
    </row>
    <row r="4944" spans="1:6">
      <c r="A4944" s="13">
        <v>4402</v>
      </c>
      <c r="B4944" s="13">
        <v>3</v>
      </c>
      <c r="C4944" t="str">
        <f>VLOOKUP(B4944,Physicians!$A$1:$D$28,4,FALSE)</f>
        <v>General Surgeon</v>
      </c>
      <c r="D4944" t="str">
        <f>VLOOKUP(B4944,Physicians!$A$1:$D$28,2,FALSE)</f>
        <v>Samantha</v>
      </c>
      <c r="E4944" t="str">
        <f>VLOOKUP(B4944,Physicians!$A$1:$D$28,3,FALSE)</f>
        <v>Carter</v>
      </c>
      <c r="F4944" t="str">
        <f t="shared" si="77"/>
        <v>Samantha Carter</v>
      </c>
    </row>
    <row r="4945" spans="1:6">
      <c r="A4945" s="13">
        <v>4404</v>
      </c>
      <c r="B4945" s="13">
        <v>11</v>
      </c>
      <c r="C4945" t="str">
        <f>VLOOKUP(B4945,Physicians!$A$1:$D$28,4,FALSE)</f>
        <v>Respirologist</v>
      </c>
      <c r="D4945" t="str">
        <f>VLOOKUP(B4945,Physicians!$A$1:$D$28,2,FALSE)</f>
        <v>Benjamin</v>
      </c>
      <c r="E4945" t="str">
        <f>VLOOKUP(B4945,Physicians!$A$1:$D$28,3,FALSE)</f>
        <v>Pierce</v>
      </c>
      <c r="F4945" t="str">
        <f t="shared" si="77"/>
        <v>Benjamin Pierce</v>
      </c>
    </row>
    <row r="4946" spans="1:6">
      <c r="A4946" s="13">
        <v>4405</v>
      </c>
      <c r="B4946" s="13">
        <v>21</v>
      </c>
      <c r="C4946" t="str">
        <f>VLOOKUP(B4946,Physicians!$A$1:$D$28,4,FALSE)</f>
        <v>Obstetrician/Gynecologist</v>
      </c>
      <c r="D4946" t="str">
        <f>VLOOKUP(B4946,Physicians!$A$1:$D$28,2,FALSE)</f>
        <v>Lisa</v>
      </c>
      <c r="E4946" t="str">
        <f>VLOOKUP(B4946,Physicians!$A$1:$D$28,3,FALSE)</f>
        <v>Cuddy</v>
      </c>
      <c r="F4946" t="str">
        <f t="shared" si="77"/>
        <v>Lisa Cuddy</v>
      </c>
    </row>
    <row r="4947" spans="1:6">
      <c r="A4947" s="13">
        <v>4406</v>
      </c>
      <c r="B4947" s="13">
        <v>3</v>
      </c>
      <c r="C4947" t="str">
        <f>VLOOKUP(B4947,Physicians!$A$1:$D$28,4,FALSE)</f>
        <v>General Surgeon</v>
      </c>
      <c r="D4947" t="str">
        <f>VLOOKUP(B4947,Physicians!$A$1:$D$28,2,FALSE)</f>
        <v>Samantha</v>
      </c>
      <c r="E4947" t="str">
        <f>VLOOKUP(B4947,Physicians!$A$1:$D$28,3,FALSE)</f>
        <v>Carter</v>
      </c>
      <c r="F4947" t="str">
        <f t="shared" si="77"/>
        <v>Samantha Carter</v>
      </c>
    </row>
    <row r="4948" spans="1:6">
      <c r="A4948" s="13">
        <v>4406</v>
      </c>
      <c r="B4948" s="13">
        <v>15</v>
      </c>
      <c r="C4948" t="str">
        <f>VLOOKUP(B4948,Physicians!$A$1:$D$28,4,FALSE)</f>
        <v>Urologist</v>
      </c>
      <c r="D4948" t="str">
        <f>VLOOKUP(B4948,Physicians!$A$1:$D$28,2,FALSE)</f>
        <v>Henry</v>
      </c>
      <c r="E4948" t="str">
        <f>VLOOKUP(B4948,Physicians!$A$1:$D$28,3,FALSE)</f>
        <v>Higgins</v>
      </c>
      <c r="F4948" t="str">
        <f t="shared" si="77"/>
        <v>Henry Higgins</v>
      </c>
    </row>
    <row r="4949" spans="1:6">
      <c r="A4949" s="13">
        <v>4407</v>
      </c>
      <c r="B4949" s="13">
        <v>26</v>
      </c>
      <c r="C4949" t="str">
        <f>VLOOKUP(B4949,Physicians!$A$1:$D$28,4,FALSE)</f>
        <v>Cardiovascular Surgeon</v>
      </c>
      <c r="D4949" t="str">
        <f>VLOOKUP(B4949,Physicians!$A$1:$D$28,2,FALSE)</f>
        <v>Wellington</v>
      </c>
      <c r="E4949" t="str">
        <f>VLOOKUP(B4949,Physicians!$A$1:$D$28,3,FALSE)</f>
        <v>Yueh</v>
      </c>
      <c r="F4949" t="str">
        <f t="shared" si="77"/>
        <v>Wellington Yueh</v>
      </c>
    </row>
    <row r="4950" spans="1:6">
      <c r="A4950" s="13">
        <v>4410</v>
      </c>
      <c r="B4950" s="13">
        <v>20</v>
      </c>
      <c r="C4950" t="str">
        <f>VLOOKUP(B4950,Physicians!$A$1:$D$28,4,FALSE)</f>
        <v>General Surgeon</v>
      </c>
      <c r="D4950" t="str">
        <f>VLOOKUP(B4950,Physicians!$A$1:$D$28,2,FALSE)</f>
        <v>Rajesh</v>
      </c>
      <c r="E4950" t="str">
        <f>VLOOKUP(B4950,Physicians!$A$1:$D$28,3,FALSE)</f>
        <v>Koothrappali</v>
      </c>
      <c r="F4950" t="str">
        <f t="shared" si="77"/>
        <v>Rajesh Koothrappali</v>
      </c>
    </row>
    <row r="4951" spans="1:6">
      <c r="A4951" s="13">
        <v>4414</v>
      </c>
      <c r="B4951" s="13">
        <v>17</v>
      </c>
      <c r="C4951" t="str">
        <f>VLOOKUP(B4951,Physicians!$A$1:$D$28,4,FALSE)</f>
        <v>Nuclear Medicine</v>
      </c>
      <c r="D4951" t="str">
        <f>VLOOKUP(B4951,Physicians!$A$1:$D$28,2,FALSE)</f>
        <v>Cristina</v>
      </c>
      <c r="E4951" t="str">
        <f>VLOOKUP(B4951,Physicians!$A$1:$D$28,3,FALSE)</f>
        <v>Yang</v>
      </c>
      <c r="F4951" t="str">
        <f t="shared" si="77"/>
        <v>Cristina Yang</v>
      </c>
    </row>
    <row r="4952" spans="1:6">
      <c r="A4952" s="13">
        <v>4415</v>
      </c>
      <c r="B4952" s="13">
        <v>7</v>
      </c>
      <c r="C4952" t="str">
        <f>VLOOKUP(B4952,Physicians!$A$1:$D$28,4,FALSE)</f>
        <v>Oncologist</v>
      </c>
      <c r="D4952" t="str">
        <f>VLOOKUP(B4952,Physicians!$A$1:$D$28,2,FALSE)</f>
        <v>Leonard</v>
      </c>
      <c r="E4952" t="str">
        <f>VLOOKUP(B4952,Physicians!$A$1:$D$28,3,FALSE)</f>
        <v>Hofstadter</v>
      </c>
      <c r="F4952" t="str">
        <f t="shared" si="77"/>
        <v>Leonard Hofstadter</v>
      </c>
    </row>
    <row r="4953" spans="1:6">
      <c r="A4953" s="13">
        <v>4416</v>
      </c>
      <c r="B4953" s="13">
        <v>7</v>
      </c>
      <c r="C4953" t="str">
        <f>VLOOKUP(B4953,Physicians!$A$1:$D$28,4,FALSE)</f>
        <v>Oncologist</v>
      </c>
      <c r="D4953" t="str">
        <f>VLOOKUP(B4953,Physicians!$A$1:$D$28,2,FALSE)</f>
        <v>Leonard</v>
      </c>
      <c r="E4953" t="str">
        <f>VLOOKUP(B4953,Physicians!$A$1:$D$28,3,FALSE)</f>
        <v>Hofstadter</v>
      </c>
      <c r="F4953" t="str">
        <f t="shared" si="77"/>
        <v>Leonard Hofstadter</v>
      </c>
    </row>
    <row r="4954" spans="1:6">
      <c r="A4954" s="13">
        <v>4418</v>
      </c>
      <c r="B4954" s="13">
        <v>27</v>
      </c>
      <c r="C4954" t="str">
        <f>VLOOKUP(B4954,Physicians!$A$1:$D$28,4,FALSE)</f>
        <v>Respirologist</v>
      </c>
      <c r="D4954" t="str">
        <f>VLOOKUP(B4954,Physicians!$A$1:$D$28,2,FALSE)</f>
        <v>Christine</v>
      </c>
      <c r="E4954" t="str">
        <f>VLOOKUP(B4954,Physicians!$A$1:$D$28,3,FALSE)</f>
        <v>Chapel</v>
      </c>
      <c r="F4954" t="str">
        <f t="shared" si="77"/>
        <v>Christine Chapel</v>
      </c>
    </row>
    <row r="4955" spans="1:6">
      <c r="A4955" s="13">
        <v>4418</v>
      </c>
      <c r="B4955" s="13">
        <v>7</v>
      </c>
      <c r="C4955" t="str">
        <f>VLOOKUP(B4955,Physicians!$A$1:$D$28,4,FALSE)</f>
        <v>Oncologist</v>
      </c>
      <c r="D4955" t="str">
        <f>VLOOKUP(B4955,Physicians!$A$1:$D$28,2,FALSE)</f>
        <v>Leonard</v>
      </c>
      <c r="E4955" t="str">
        <f>VLOOKUP(B4955,Physicians!$A$1:$D$28,3,FALSE)</f>
        <v>Hofstadter</v>
      </c>
      <c r="F4955" t="str">
        <f t="shared" si="77"/>
        <v>Leonard Hofstadter</v>
      </c>
    </row>
    <row r="4956" spans="1:6">
      <c r="A4956" s="13">
        <v>4419</v>
      </c>
      <c r="B4956" s="13">
        <v>15</v>
      </c>
      <c r="C4956" t="str">
        <f>VLOOKUP(B4956,Physicians!$A$1:$D$28,4,FALSE)</f>
        <v>Urologist</v>
      </c>
      <c r="D4956" t="str">
        <f>VLOOKUP(B4956,Physicians!$A$1:$D$28,2,FALSE)</f>
        <v>Henry</v>
      </c>
      <c r="E4956" t="str">
        <f>VLOOKUP(B4956,Physicians!$A$1:$D$28,3,FALSE)</f>
        <v>Higgins</v>
      </c>
      <c r="F4956" t="str">
        <f t="shared" si="77"/>
        <v>Henry Higgins</v>
      </c>
    </row>
    <row r="4957" spans="1:6">
      <c r="A4957" s="13">
        <v>4420</v>
      </c>
      <c r="B4957" s="13">
        <v>20</v>
      </c>
      <c r="C4957" t="str">
        <f>VLOOKUP(B4957,Physicians!$A$1:$D$28,4,FALSE)</f>
        <v>General Surgeon</v>
      </c>
      <c r="D4957" t="str">
        <f>VLOOKUP(B4957,Physicians!$A$1:$D$28,2,FALSE)</f>
        <v>Rajesh</v>
      </c>
      <c r="E4957" t="str">
        <f>VLOOKUP(B4957,Physicians!$A$1:$D$28,3,FALSE)</f>
        <v>Koothrappali</v>
      </c>
      <c r="F4957" t="str">
        <f t="shared" si="77"/>
        <v>Rajesh Koothrappali</v>
      </c>
    </row>
    <row r="4958" spans="1:6">
      <c r="A4958" s="13">
        <v>4421</v>
      </c>
      <c r="B4958" s="13">
        <v>8</v>
      </c>
      <c r="C4958" t="str">
        <f>VLOOKUP(B4958,Physicians!$A$1:$D$28,4,FALSE)</f>
        <v>Pediatrician</v>
      </c>
      <c r="D4958" t="str">
        <f>VLOOKUP(B4958,Physicians!$A$1:$D$28,2,FALSE)</f>
        <v>Nick</v>
      </c>
      <c r="E4958" t="str">
        <f>VLOOKUP(B4958,Physicians!$A$1:$D$28,3,FALSE)</f>
        <v>Riviera</v>
      </c>
      <c r="F4958" t="str">
        <f t="shared" si="77"/>
        <v>Nick Riviera</v>
      </c>
    </row>
    <row r="4959" spans="1:6">
      <c r="A4959" s="13">
        <v>4421</v>
      </c>
      <c r="B4959" s="13">
        <v>19</v>
      </c>
      <c r="C4959" t="str">
        <f>VLOOKUP(B4959,Physicians!$A$1:$D$28,4,FALSE)</f>
        <v>Oncologist</v>
      </c>
      <c r="D4959" t="str">
        <f>VLOOKUP(B4959,Physicians!$A$1:$D$28,2,FALSE)</f>
        <v>Henry</v>
      </c>
      <c r="E4959" t="str">
        <f>VLOOKUP(B4959,Physicians!$A$1:$D$28,3,FALSE)</f>
        <v>Jones</v>
      </c>
      <c r="F4959" t="str">
        <f t="shared" si="77"/>
        <v>Henry Jones</v>
      </c>
    </row>
    <row r="4960" spans="1:6">
      <c r="A4960" s="13">
        <v>4422</v>
      </c>
      <c r="B4960" s="13">
        <v>2</v>
      </c>
      <c r="C4960" t="str">
        <f>VLOOKUP(B4960,Physicians!$A$1:$D$28,4,FALSE)</f>
        <v>Cardiologist</v>
      </c>
      <c r="D4960" t="str">
        <f>VLOOKUP(B4960,Physicians!$A$1:$D$28,2,FALSE)</f>
        <v>Emmett</v>
      </c>
      <c r="E4960" t="str">
        <f>VLOOKUP(B4960,Physicians!$A$1:$D$28,3,FALSE)</f>
        <v>Brown</v>
      </c>
      <c r="F4960" t="str">
        <f t="shared" si="77"/>
        <v>Emmett Brown</v>
      </c>
    </row>
    <row r="4961" spans="1:6">
      <c r="A4961" s="13">
        <v>4424</v>
      </c>
      <c r="B4961" s="13">
        <v>19</v>
      </c>
      <c r="C4961" t="str">
        <f>VLOOKUP(B4961,Physicians!$A$1:$D$28,4,FALSE)</f>
        <v>Oncologist</v>
      </c>
      <c r="D4961" t="str">
        <f>VLOOKUP(B4961,Physicians!$A$1:$D$28,2,FALSE)</f>
        <v>Henry</v>
      </c>
      <c r="E4961" t="str">
        <f>VLOOKUP(B4961,Physicians!$A$1:$D$28,3,FALSE)</f>
        <v>Jones</v>
      </c>
      <c r="F4961" t="str">
        <f t="shared" si="77"/>
        <v>Henry Jones</v>
      </c>
    </row>
    <row r="4962" spans="1:6">
      <c r="A4962" s="13">
        <v>4424</v>
      </c>
      <c r="B4962" s="13">
        <v>7</v>
      </c>
      <c r="C4962" t="str">
        <f>VLOOKUP(B4962,Physicians!$A$1:$D$28,4,FALSE)</f>
        <v>Oncologist</v>
      </c>
      <c r="D4962" t="str">
        <f>VLOOKUP(B4962,Physicians!$A$1:$D$28,2,FALSE)</f>
        <v>Leonard</v>
      </c>
      <c r="E4962" t="str">
        <f>VLOOKUP(B4962,Physicians!$A$1:$D$28,3,FALSE)</f>
        <v>Hofstadter</v>
      </c>
      <c r="F4962" t="str">
        <f t="shared" si="77"/>
        <v>Leonard Hofstadter</v>
      </c>
    </row>
    <row r="4963" spans="1:6">
      <c r="A4963" s="13">
        <v>4425</v>
      </c>
      <c r="B4963" s="13">
        <v>17</v>
      </c>
      <c r="C4963" t="str">
        <f>VLOOKUP(B4963,Physicians!$A$1:$D$28,4,FALSE)</f>
        <v>Nuclear Medicine</v>
      </c>
      <c r="D4963" t="str">
        <f>VLOOKUP(B4963,Physicians!$A$1:$D$28,2,FALSE)</f>
        <v>Cristina</v>
      </c>
      <c r="E4963" t="str">
        <f>VLOOKUP(B4963,Physicians!$A$1:$D$28,3,FALSE)</f>
        <v>Yang</v>
      </c>
      <c r="F4963" t="str">
        <f t="shared" si="77"/>
        <v>Cristina Yang</v>
      </c>
    </row>
    <row r="4964" spans="1:6">
      <c r="A4964" s="13">
        <v>4426</v>
      </c>
      <c r="B4964" s="13">
        <v>21</v>
      </c>
      <c r="C4964" t="str">
        <f>VLOOKUP(B4964,Physicians!$A$1:$D$28,4,FALSE)</f>
        <v>Obstetrician/Gynecologist</v>
      </c>
      <c r="D4964" t="str">
        <f>VLOOKUP(B4964,Physicians!$A$1:$D$28,2,FALSE)</f>
        <v>Lisa</v>
      </c>
      <c r="E4964" t="str">
        <f>VLOOKUP(B4964,Physicians!$A$1:$D$28,3,FALSE)</f>
        <v>Cuddy</v>
      </c>
      <c r="F4964" t="str">
        <f t="shared" si="77"/>
        <v>Lisa Cuddy</v>
      </c>
    </row>
    <row r="4965" spans="1:6">
      <c r="A4965" s="13">
        <v>4426</v>
      </c>
      <c r="B4965" s="13">
        <v>1</v>
      </c>
      <c r="C4965" t="str">
        <f>VLOOKUP(B4965,Physicians!$A$1:$D$28,4,FALSE)</f>
        <v>Internist</v>
      </c>
      <c r="D4965" t="str">
        <f>VLOOKUP(B4965,Physicians!$A$1:$D$28,2,FALSE)</f>
        <v>Remy</v>
      </c>
      <c r="E4965" t="str">
        <f>VLOOKUP(B4965,Physicians!$A$1:$D$28,3,FALSE)</f>
        <v>Hadley</v>
      </c>
      <c r="F4965" t="str">
        <f t="shared" si="77"/>
        <v>Remy Hadley</v>
      </c>
    </row>
    <row r="4966" spans="1:6">
      <c r="A4966" s="13">
        <v>4427</v>
      </c>
      <c r="B4966" s="13">
        <v>8</v>
      </c>
      <c r="C4966" t="str">
        <f>VLOOKUP(B4966,Physicians!$A$1:$D$28,4,FALSE)</f>
        <v>Pediatrician</v>
      </c>
      <c r="D4966" t="str">
        <f>VLOOKUP(B4966,Physicians!$A$1:$D$28,2,FALSE)</f>
        <v>Nick</v>
      </c>
      <c r="E4966" t="str">
        <f>VLOOKUP(B4966,Physicians!$A$1:$D$28,3,FALSE)</f>
        <v>Riviera</v>
      </c>
      <c r="F4966" t="str">
        <f t="shared" si="77"/>
        <v>Nick Riviera</v>
      </c>
    </row>
    <row r="4967" spans="1:6">
      <c r="A4967" s="13">
        <v>4429</v>
      </c>
      <c r="B4967" s="13">
        <v>18</v>
      </c>
      <c r="C4967" t="str">
        <f>VLOOKUP(B4967,Physicians!$A$1:$D$28,4,FALSE)</f>
        <v>Gerontologist</v>
      </c>
      <c r="D4967" t="str">
        <f>VLOOKUP(B4967,Physicians!$A$1:$D$28,2,FALSE)</f>
        <v>Yuri</v>
      </c>
      <c r="E4967" t="str">
        <f>VLOOKUP(B4967,Physicians!$A$1:$D$28,3,FALSE)</f>
        <v>Zhivago</v>
      </c>
      <c r="F4967" t="str">
        <f t="shared" si="77"/>
        <v>Yuri Zhivago</v>
      </c>
    </row>
    <row r="4968" spans="1:6">
      <c r="A4968" s="13">
        <v>4432</v>
      </c>
      <c r="B4968" s="13">
        <v>4</v>
      </c>
      <c r="C4968" t="str">
        <f>VLOOKUP(B4968,Physicians!$A$1:$D$28,4,FALSE)</f>
        <v>Obstetrician/Gynecologist</v>
      </c>
      <c r="D4968" t="str">
        <f>VLOOKUP(B4968,Physicians!$A$1:$D$28,2,FALSE)</f>
        <v>Beverly</v>
      </c>
      <c r="E4968" t="str">
        <f>VLOOKUP(B4968,Physicians!$A$1:$D$28,3,FALSE)</f>
        <v>Crusher</v>
      </c>
      <c r="F4968" t="str">
        <f t="shared" si="77"/>
        <v>Beverly Crusher</v>
      </c>
    </row>
    <row r="4969" spans="1:6">
      <c r="A4969" s="13">
        <v>4433</v>
      </c>
      <c r="B4969" s="13">
        <v>12</v>
      </c>
      <c r="C4969" t="str">
        <f>VLOOKUP(B4969,Physicians!$A$1:$D$28,4,FALSE)</f>
        <v>Cardiovascular Surgeon</v>
      </c>
      <c r="D4969" t="str">
        <f>VLOOKUP(B4969,Physicians!$A$1:$D$28,2,FALSE)</f>
        <v>Abigail</v>
      </c>
      <c r="E4969" t="str">
        <f>VLOOKUP(B4969,Physicians!$A$1:$D$28,3,FALSE)</f>
        <v>Bartlet</v>
      </c>
      <c r="F4969" t="str">
        <f t="shared" si="77"/>
        <v>Abigail Bartlet</v>
      </c>
    </row>
    <row r="4970" spans="1:6">
      <c r="A4970" s="13">
        <v>4435</v>
      </c>
      <c r="B4970" s="13">
        <v>19</v>
      </c>
      <c r="C4970" t="str">
        <f>VLOOKUP(B4970,Physicians!$A$1:$D$28,4,FALSE)</f>
        <v>Oncologist</v>
      </c>
      <c r="D4970" t="str">
        <f>VLOOKUP(B4970,Physicians!$A$1:$D$28,2,FALSE)</f>
        <v>Henry</v>
      </c>
      <c r="E4970" t="str">
        <f>VLOOKUP(B4970,Physicians!$A$1:$D$28,3,FALSE)</f>
        <v>Jones</v>
      </c>
      <c r="F4970" t="str">
        <f t="shared" si="77"/>
        <v>Henry Jones</v>
      </c>
    </row>
    <row r="4971" spans="1:6">
      <c r="A4971" s="13">
        <v>4435</v>
      </c>
      <c r="B4971" s="13">
        <v>21</v>
      </c>
      <c r="C4971" t="str">
        <f>VLOOKUP(B4971,Physicians!$A$1:$D$28,4,FALSE)</f>
        <v>Obstetrician/Gynecologist</v>
      </c>
      <c r="D4971" t="str">
        <f>VLOOKUP(B4971,Physicians!$A$1:$D$28,2,FALSE)</f>
        <v>Lisa</v>
      </c>
      <c r="E4971" t="str">
        <f>VLOOKUP(B4971,Physicians!$A$1:$D$28,3,FALSE)</f>
        <v>Cuddy</v>
      </c>
      <c r="F4971" t="str">
        <f t="shared" si="77"/>
        <v>Lisa Cuddy</v>
      </c>
    </row>
    <row r="4972" spans="1:6">
      <c r="A4972" s="13">
        <v>4437</v>
      </c>
      <c r="B4972" s="13">
        <v>10</v>
      </c>
      <c r="C4972" t="str">
        <f>VLOOKUP(B4972,Physicians!$A$1:$D$28,4,FALSE)</f>
        <v>Orthopaedic Surgeon</v>
      </c>
      <c r="D4972" t="str">
        <f>VLOOKUP(B4972,Physicians!$A$1:$D$28,2,FALSE)</f>
        <v>Dana</v>
      </c>
      <c r="E4972" t="str">
        <f>VLOOKUP(B4972,Physicians!$A$1:$D$28,3,FALSE)</f>
        <v>Scully</v>
      </c>
      <c r="F4972" t="str">
        <f t="shared" si="77"/>
        <v>Dana Scully</v>
      </c>
    </row>
    <row r="4973" spans="1:6">
      <c r="A4973" s="13">
        <v>4439</v>
      </c>
      <c r="B4973" s="13">
        <v>5</v>
      </c>
      <c r="C4973" t="str">
        <f>VLOOKUP(B4973,Physicians!$A$1:$D$28,4,FALSE)</f>
        <v>Gastroenterologist</v>
      </c>
      <c r="D4973" t="str">
        <f>VLOOKUP(B4973,Physicians!$A$1:$D$28,2,FALSE)</f>
        <v>Julius</v>
      </c>
      <c r="E4973" t="str">
        <f>VLOOKUP(B4973,Physicians!$A$1:$D$28,3,FALSE)</f>
        <v>Hibbert</v>
      </c>
      <c r="F4973" t="str">
        <f t="shared" si="77"/>
        <v>Julius Hibbert</v>
      </c>
    </row>
    <row r="4974" spans="1:6">
      <c r="A4974" s="13">
        <v>4439</v>
      </c>
      <c r="B4974" s="13">
        <v>25</v>
      </c>
      <c r="C4974" t="str">
        <f>VLOOKUP(B4974,Physicians!$A$1:$D$28,4,FALSE)</f>
        <v>Psychiatrist</v>
      </c>
      <c r="D4974" t="str">
        <f>VLOOKUP(B4974,Physicians!$A$1:$D$28,2,FALSE)</f>
        <v>Allison</v>
      </c>
      <c r="E4974" t="str">
        <f>VLOOKUP(B4974,Physicians!$A$1:$D$28,3,FALSE)</f>
        <v>Cameron</v>
      </c>
      <c r="F4974" t="str">
        <f t="shared" si="77"/>
        <v>Allison Cameron</v>
      </c>
    </row>
    <row r="4975" spans="1:6">
      <c r="A4975" s="13">
        <v>4440</v>
      </c>
      <c r="B4975" s="13">
        <v>17</v>
      </c>
      <c r="C4975" t="str">
        <f>VLOOKUP(B4975,Physicians!$A$1:$D$28,4,FALSE)</f>
        <v>Nuclear Medicine</v>
      </c>
      <c r="D4975" t="str">
        <f>VLOOKUP(B4975,Physicians!$A$1:$D$28,2,FALSE)</f>
        <v>Cristina</v>
      </c>
      <c r="E4975" t="str">
        <f>VLOOKUP(B4975,Physicians!$A$1:$D$28,3,FALSE)</f>
        <v>Yang</v>
      </c>
      <c r="F4975" t="str">
        <f t="shared" si="77"/>
        <v>Cristina Yang</v>
      </c>
    </row>
    <row r="4976" spans="1:6">
      <c r="A4976" s="13">
        <v>4441</v>
      </c>
      <c r="B4976" s="13">
        <v>15</v>
      </c>
      <c r="C4976" t="str">
        <f>VLOOKUP(B4976,Physicians!$A$1:$D$28,4,FALSE)</f>
        <v>Urologist</v>
      </c>
      <c r="D4976" t="str">
        <f>VLOOKUP(B4976,Physicians!$A$1:$D$28,2,FALSE)</f>
        <v>Henry</v>
      </c>
      <c r="E4976" t="str">
        <f>VLOOKUP(B4976,Physicians!$A$1:$D$28,3,FALSE)</f>
        <v>Higgins</v>
      </c>
      <c r="F4976" t="str">
        <f t="shared" si="77"/>
        <v>Henry Higgins</v>
      </c>
    </row>
    <row r="4977" spans="1:6">
      <c r="A4977" s="13">
        <v>4442</v>
      </c>
      <c r="B4977" s="13">
        <v>14</v>
      </c>
      <c r="C4977" t="str">
        <f>VLOOKUP(B4977,Physicians!$A$1:$D$28,4,FALSE)</f>
        <v>Gerontologist</v>
      </c>
      <c r="D4977" t="str">
        <f>VLOOKUP(B4977,Physicians!$A$1:$D$28,2,FALSE)</f>
        <v>Lilith</v>
      </c>
      <c r="E4977" t="str">
        <f>VLOOKUP(B4977,Physicians!$A$1:$D$28,3,FALSE)</f>
        <v>Sternin</v>
      </c>
      <c r="F4977" t="str">
        <f t="shared" si="77"/>
        <v>Lilith Sternin</v>
      </c>
    </row>
    <row r="4978" spans="1:6">
      <c r="A4978" s="13">
        <v>4444</v>
      </c>
      <c r="B4978" s="13">
        <v>17</v>
      </c>
      <c r="C4978" t="str">
        <f>VLOOKUP(B4978,Physicians!$A$1:$D$28,4,FALSE)</f>
        <v>Nuclear Medicine</v>
      </c>
      <c r="D4978" t="str">
        <f>VLOOKUP(B4978,Physicians!$A$1:$D$28,2,FALSE)</f>
        <v>Cristina</v>
      </c>
      <c r="E4978" t="str">
        <f>VLOOKUP(B4978,Physicians!$A$1:$D$28,3,FALSE)</f>
        <v>Yang</v>
      </c>
      <c r="F4978" t="str">
        <f t="shared" si="77"/>
        <v>Cristina Yang</v>
      </c>
    </row>
    <row r="4979" spans="1:6">
      <c r="A4979" s="13">
        <v>4444</v>
      </c>
      <c r="B4979" s="13">
        <v>2</v>
      </c>
      <c r="C4979" t="str">
        <f>VLOOKUP(B4979,Physicians!$A$1:$D$28,4,FALSE)</f>
        <v>Cardiologist</v>
      </c>
      <c r="D4979" t="str">
        <f>VLOOKUP(B4979,Physicians!$A$1:$D$28,2,FALSE)</f>
        <v>Emmett</v>
      </c>
      <c r="E4979" t="str">
        <f>VLOOKUP(B4979,Physicians!$A$1:$D$28,3,FALSE)</f>
        <v>Brown</v>
      </c>
      <c r="F4979" t="str">
        <f t="shared" si="77"/>
        <v>Emmett Brown</v>
      </c>
    </row>
    <row r="4980" spans="1:6">
      <c r="A4980" s="13">
        <v>4445</v>
      </c>
      <c r="B4980" s="13">
        <v>7</v>
      </c>
      <c r="C4980" t="str">
        <f>VLOOKUP(B4980,Physicians!$A$1:$D$28,4,FALSE)</f>
        <v>Oncologist</v>
      </c>
      <c r="D4980" t="str">
        <f>VLOOKUP(B4980,Physicians!$A$1:$D$28,2,FALSE)</f>
        <v>Leonard</v>
      </c>
      <c r="E4980" t="str">
        <f>VLOOKUP(B4980,Physicians!$A$1:$D$28,3,FALSE)</f>
        <v>Hofstadter</v>
      </c>
      <c r="F4980" t="str">
        <f t="shared" si="77"/>
        <v>Leonard Hofstadter</v>
      </c>
    </row>
    <row r="4981" spans="1:6">
      <c r="A4981" s="13">
        <v>4446</v>
      </c>
      <c r="B4981" s="13">
        <v>7</v>
      </c>
      <c r="C4981" t="str">
        <f>VLOOKUP(B4981,Physicians!$A$1:$D$28,4,FALSE)</f>
        <v>Oncologist</v>
      </c>
      <c r="D4981" t="str">
        <f>VLOOKUP(B4981,Physicians!$A$1:$D$28,2,FALSE)</f>
        <v>Leonard</v>
      </c>
      <c r="E4981" t="str">
        <f>VLOOKUP(B4981,Physicians!$A$1:$D$28,3,FALSE)</f>
        <v>Hofstadter</v>
      </c>
      <c r="F4981" t="str">
        <f t="shared" si="77"/>
        <v>Leonard Hofstadter</v>
      </c>
    </row>
    <row r="4982" spans="1:6">
      <c r="A4982" s="13">
        <v>4447</v>
      </c>
      <c r="B4982" s="13">
        <v>12</v>
      </c>
      <c r="C4982" t="str">
        <f>VLOOKUP(B4982,Physicians!$A$1:$D$28,4,FALSE)</f>
        <v>Cardiovascular Surgeon</v>
      </c>
      <c r="D4982" t="str">
        <f>VLOOKUP(B4982,Physicians!$A$1:$D$28,2,FALSE)</f>
        <v>Abigail</v>
      </c>
      <c r="E4982" t="str">
        <f>VLOOKUP(B4982,Physicians!$A$1:$D$28,3,FALSE)</f>
        <v>Bartlet</v>
      </c>
      <c r="F4982" t="str">
        <f t="shared" si="77"/>
        <v>Abigail Bartlet</v>
      </c>
    </row>
    <row r="4983" spans="1:6">
      <c r="A4983" s="13">
        <v>4448</v>
      </c>
      <c r="B4983" s="13">
        <v>9</v>
      </c>
      <c r="C4983" t="str">
        <f>VLOOKUP(B4983,Physicians!$A$1:$D$28,4,FALSE)</f>
        <v>Neurologist</v>
      </c>
      <c r="D4983" t="str">
        <f>VLOOKUP(B4983,Physicians!$A$1:$D$28,2,FALSE)</f>
        <v>Leslie</v>
      </c>
      <c r="E4983" t="str">
        <f>VLOOKUP(B4983,Physicians!$A$1:$D$28,3,FALSE)</f>
        <v>Winkle</v>
      </c>
      <c r="F4983" t="str">
        <f t="shared" si="77"/>
        <v>Leslie Winkle</v>
      </c>
    </row>
    <row r="4984" spans="1:6">
      <c r="A4984" s="13">
        <v>4449</v>
      </c>
      <c r="B4984" s="13">
        <v>2</v>
      </c>
      <c r="C4984" t="str">
        <f>VLOOKUP(B4984,Physicians!$A$1:$D$28,4,FALSE)</f>
        <v>Cardiologist</v>
      </c>
      <c r="D4984" t="str">
        <f>VLOOKUP(B4984,Physicians!$A$1:$D$28,2,FALSE)</f>
        <v>Emmett</v>
      </c>
      <c r="E4984" t="str">
        <f>VLOOKUP(B4984,Physicians!$A$1:$D$28,3,FALSE)</f>
        <v>Brown</v>
      </c>
      <c r="F4984" t="str">
        <f t="shared" si="77"/>
        <v>Emmett Brown</v>
      </c>
    </row>
    <row r="4985" spans="1:6">
      <c r="A4985" s="13">
        <v>4450</v>
      </c>
      <c r="B4985" s="13">
        <v>7</v>
      </c>
      <c r="C4985" t="str">
        <f>VLOOKUP(B4985,Physicians!$A$1:$D$28,4,FALSE)</f>
        <v>Oncologist</v>
      </c>
      <c r="D4985" t="str">
        <f>VLOOKUP(B4985,Physicians!$A$1:$D$28,2,FALSE)</f>
        <v>Leonard</v>
      </c>
      <c r="E4985" t="str">
        <f>VLOOKUP(B4985,Physicians!$A$1:$D$28,3,FALSE)</f>
        <v>Hofstadter</v>
      </c>
      <c r="F4985" t="str">
        <f t="shared" si="77"/>
        <v>Leonard Hofstadter</v>
      </c>
    </row>
    <row r="4986" spans="1:6">
      <c r="A4986" s="13">
        <v>4450</v>
      </c>
      <c r="B4986" s="13">
        <v>17</v>
      </c>
      <c r="C4986" t="str">
        <f>VLOOKUP(B4986,Physicians!$A$1:$D$28,4,FALSE)</f>
        <v>Nuclear Medicine</v>
      </c>
      <c r="D4986" t="str">
        <f>VLOOKUP(B4986,Physicians!$A$1:$D$28,2,FALSE)</f>
        <v>Cristina</v>
      </c>
      <c r="E4986" t="str">
        <f>VLOOKUP(B4986,Physicians!$A$1:$D$28,3,FALSE)</f>
        <v>Yang</v>
      </c>
      <c r="F4986" t="str">
        <f t="shared" si="77"/>
        <v>Cristina Yang</v>
      </c>
    </row>
    <row r="4987" spans="1:6">
      <c r="A4987" s="13">
        <v>4453</v>
      </c>
      <c r="B4987" s="13">
        <v>4</v>
      </c>
      <c r="C4987" t="str">
        <f>VLOOKUP(B4987,Physicians!$A$1:$D$28,4,FALSE)</f>
        <v>Obstetrician/Gynecologist</v>
      </c>
      <c r="D4987" t="str">
        <f>VLOOKUP(B4987,Physicians!$A$1:$D$28,2,FALSE)</f>
        <v>Beverly</v>
      </c>
      <c r="E4987" t="str">
        <f>VLOOKUP(B4987,Physicians!$A$1:$D$28,3,FALSE)</f>
        <v>Crusher</v>
      </c>
      <c r="F4987" t="str">
        <f t="shared" si="77"/>
        <v>Beverly Crusher</v>
      </c>
    </row>
    <row r="4988" spans="1:6">
      <c r="A4988" s="13">
        <v>4455</v>
      </c>
      <c r="B4988" s="13">
        <v>17</v>
      </c>
      <c r="C4988" t="str">
        <f>VLOOKUP(B4988,Physicians!$A$1:$D$28,4,FALSE)</f>
        <v>Nuclear Medicine</v>
      </c>
      <c r="D4988" t="str">
        <f>VLOOKUP(B4988,Physicians!$A$1:$D$28,2,FALSE)</f>
        <v>Cristina</v>
      </c>
      <c r="E4988" t="str">
        <f>VLOOKUP(B4988,Physicians!$A$1:$D$28,3,FALSE)</f>
        <v>Yang</v>
      </c>
      <c r="F4988" t="str">
        <f t="shared" si="77"/>
        <v>Cristina Yang</v>
      </c>
    </row>
    <row r="4989" spans="1:6">
      <c r="A4989" s="13">
        <v>4456</v>
      </c>
      <c r="B4989" s="13">
        <v>12</v>
      </c>
      <c r="C4989" t="str">
        <f>VLOOKUP(B4989,Physicians!$A$1:$D$28,4,FALSE)</f>
        <v>Cardiovascular Surgeon</v>
      </c>
      <c r="D4989" t="str">
        <f>VLOOKUP(B4989,Physicians!$A$1:$D$28,2,FALSE)</f>
        <v>Abigail</v>
      </c>
      <c r="E4989" t="str">
        <f>VLOOKUP(B4989,Physicians!$A$1:$D$28,3,FALSE)</f>
        <v>Bartlet</v>
      </c>
      <c r="F4989" t="str">
        <f t="shared" si="77"/>
        <v>Abigail Bartlet</v>
      </c>
    </row>
    <row r="4990" spans="1:6">
      <c r="A4990" s="13">
        <v>4457</v>
      </c>
      <c r="B4990" s="13">
        <v>2</v>
      </c>
      <c r="C4990" t="str">
        <f>VLOOKUP(B4990,Physicians!$A$1:$D$28,4,FALSE)</f>
        <v>Cardiologist</v>
      </c>
      <c r="D4990" t="str">
        <f>VLOOKUP(B4990,Physicians!$A$1:$D$28,2,FALSE)</f>
        <v>Emmett</v>
      </c>
      <c r="E4990" t="str">
        <f>VLOOKUP(B4990,Physicians!$A$1:$D$28,3,FALSE)</f>
        <v>Brown</v>
      </c>
      <c r="F4990" t="str">
        <f t="shared" si="77"/>
        <v>Emmett Brown</v>
      </c>
    </row>
    <row r="4991" spans="1:6">
      <c r="A4991" s="13">
        <v>4458</v>
      </c>
      <c r="B4991" s="13">
        <v>9</v>
      </c>
      <c r="C4991" t="str">
        <f>VLOOKUP(B4991,Physicians!$A$1:$D$28,4,FALSE)</f>
        <v>Neurologist</v>
      </c>
      <c r="D4991" t="str">
        <f>VLOOKUP(B4991,Physicians!$A$1:$D$28,2,FALSE)</f>
        <v>Leslie</v>
      </c>
      <c r="E4991" t="str">
        <f>VLOOKUP(B4991,Physicians!$A$1:$D$28,3,FALSE)</f>
        <v>Winkle</v>
      </c>
      <c r="F4991" t="str">
        <f t="shared" si="77"/>
        <v>Leslie Winkle</v>
      </c>
    </row>
    <row r="4992" spans="1:6">
      <c r="A4992" s="13">
        <v>4458</v>
      </c>
      <c r="B4992" s="13">
        <v>13</v>
      </c>
      <c r="C4992" t="str">
        <f>VLOOKUP(B4992,Physicians!$A$1:$D$28,4,FALSE)</f>
        <v>Nuclear Medicine</v>
      </c>
      <c r="D4992" t="str">
        <f>VLOOKUP(B4992,Physicians!$A$1:$D$28,2,FALSE)</f>
        <v>Gregory</v>
      </c>
      <c r="E4992" t="str">
        <f>VLOOKUP(B4992,Physicians!$A$1:$D$28,3,FALSE)</f>
        <v>House</v>
      </c>
      <c r="F4992" t="str">
        <f t="shared" si="77"/>
        <v>Gregory House</v>
      </c>
    </row>
    <row r="4993" spans="1:6">
      <c r="A4993" s="13">
        <v>4460</v>
      </c>
      <c r="B4993" s="13">
        <v>24</v>
      </c>
      <c r="C4993" t="str">
        <f>VLOOKUP(B4993,Physicians!$A$1:$D$28,4,FALSE)</f>
        <v>Neurologist</v>
      </c>
      <c r="D4993" t="str">
        <f>VLOOKUP(B4993,Physicians!$A$1:$D$28,2,FALSE)</f>
        <v>Katherine</v>
      </c>
      <c r="E4993" t="str">
        <f>VLOOKUP(B4993,Physicians!$A$1:$D$28,3,FALSE)</f>
        <v>Pulaski</v>
      </c>
      <c r="F4993" t="str">
        <f t="shared" si="77"/>
        <v>Katherine Pulaski</v>
      </c>
    </row>
    <row r="4994" spans="1:6">
      <c r="A4994" s="13">
        <v>4460</v>
      </c>
      <c r="B4994" s="13">
        <v>14</v>
      </c>
      <c r="C4994" t="str">
        <f>VLOOKUP(B4994,Physicians!$A$1:$D$28,4,FALSE)</f>
        <v>Gerontologist</v>
      </c>
      <c r="D4994" t="str">
        <f>VLOOKUP(B4994,Physicians!$A$1:$D$28,2,FALSE)</f>
        <v>Lilith</v>
      </c>
      <c r="E4994" t="str">
        <f>VLOOKUP(B4994,Physicians!$A$1:$D$28,3,FALSE)</f>
        <v>Sternin</v>
      </c>
      <c r="F4994" t="str">
        <f t="shared" si="77"/>
        <v>Lilith Sternin</v>
      </c>
    </row>
    <row r="4995" spans="1:6">
      <c r="A4995" s="13">
        <v>4463</v>
      </c>
      <c r="B4995" s="13">
        <v>24</v>
      </c>
      <c r="C4995" t="str">
        <f>VLOOKUP(B4995,Physicians!$A$1:$D$28,4,FALSE)</f>
        <v>Neurologist</v>
      </c>
      <c r="D4995" t="str">
        <f>VLOOKUP(B4995,Physicians!$A$1:$D$28,2,FALSE)</f>
        <v>Katherine</v>
      </c>
      <c r="E4995" t="str">
        <f>VLOOKUP(B4995,Physicians!$A$1:$D$28,3,FALSE)</f>
        <v>Pulaski</v>
      </c>
      <c r="F4995" t="str">
        <f t="shared" ref="F4995:F5058" si="78">_xlfn.CONCAT(D4995," ",E4995)</f>
        <v>Katherine Pulaski</v>
      </c>
    </row>
    <row r="4996" spans="1:6">
      <c r="A4996" s="13">
        <v>4464</v>
      </c>
      <c r="B4996" s="13">
        <v>26</v>
      </c>
      <c r="C4996" t="str">
        <f>VLOOKUP(B4996,Physicians!$A$1:$D$28,4,FALSE)</f>
        <v>Cardiovascular Surgeon</v>
      </c>
      <c r="D4996" t="str">
        <f>VLOOKUP(B4996,Physicians!$A$1:$D$28,2,FALSE)</f>
        <v>Wellington</v>
      </c>
      <c r="E4996" t="str">
        <f>VLOOKUP(B4996,Physicians!$A$1:$D$28,3,FALSE)</f>
        <v>Yueh</v>
      </c>
      <c r="F4996" t="str">
        <f t="shared" si="78"/>
        <v>Wellington Yueh</v>
      </c>
    </row>
    <row r="4997" spans="1:6">
      <c r="A4997" s="13">
        <v>4466</v>
      </c>
      <c r="B4997" s="13">
        <v>4</v>
      </c>
      <c r="C4997" t="str">
        <f>VLOOKUP(B4997,Physicians!$A$1:$D$28,4,FALSE)</f>
        <v>Obstetrician/Gynecologist</v>
      </c>
      <c r="D4997" t="str">
        <f>VLOOKUP(B4997,Physicians!$A$1:$D$28,2,FALSE)</f>
        <v>Beverly</v>
      </c>
      <c r="E4997" t="str">
        <f>VLOOKUP(B4997,Physicians!$A$1:$D$28,3,FALSE)</f>
        <v>Crusher</v>
      </c>
      <c r="F4997" t="str">
        <f t="shared" si="78"/>
        <v>Beverly Crusher</v>
      </c>
    </row>
    <row r="4998" spans="1:6">
      <c r="A4998" s="13">
        <v>4468</v>
      </c>
      <c r="B4998" s="13">
        <v>16</v>
      </c>
      <c r="C4998" t="str">
        <f>VLOOKUP(B4998,Physicians!$A$1:$D$28,4,FALSE)</f>
        <v>Gastroenterologist</v>
      </c>
      <c r="D4998" t="str">
        <f>VLOOKUP(B4998,Physicians!$A$1:$D$28,2,FALSE)</f>
        <v>Henry</v>
      </c>
      <c r="E4998" t="str">
        <f>VLOOKUP(B4998,Physicians!$A$1:$D$28,3,FALSE)</f>
        <v>Blake</v>
      </c>
      <c r="F4998" t="str">
        <f t="shared" si="78"/>
        <v>Henry Blake</v>
      </c>
    </row>
    <row r="4999" spans="1:6">
      <c r="A4999" s="13">
        <v>4468</v>
      </c>
      <c r="B4999" s="13">
        <v>11</v>
      </c>
      <c r="C4999" t="str">
        <f>VLOOKUP(B4999,Physicians!$A$1:$D$28,4,FALSE)</f>
        <v>Respirologist</v>
      </c>
      <c r="D4999" t="str">
        <f>VLOOKUP(B4999,Physicians!$A$1:$D$28,2,FALSE)</f>
        <v>Benjamin</v>
      </c>
      <c r="E4999" t="str">
        <f>VLOOKUP(B4999,Physicians!$A$1:$D$28,3,FALSE)</f>
        <v>Pierce</v>
      </c>
      <c r="F4999" t="str">
        <f t="shared" si="78"/>
        <v>Benjamin Pierce</v>
      </c>
    </row>
    <row r="5000" spans="1:6">
      <c r="A5000" s="13">
        <v>4470</v>
      </c>
      <c r="B5000" s="13">
        <v>9</v>
      </c>
      <c r="C5000" t="str">
        <f>VLOOKUP(B5000,Physicians!$A$1:$D$28,4,FALSE)</f>
        <v>Neurologist</v>
      </c>
      <c r="D5000" t="str">
        <f>VLOOKUP(B5000,Physicians!$A$1:$D$28,2,FALSE)</f>
        <v>Leslie</v>
      </c>
      <c r="E5000" t="str">
        <f>VLOOKUP(B5000,Physicians!$A$1:$D$28,3,FALSE)</f>
        <v>Winkle</v>
      </c>
      <c r="F5000" t="str">
        <f t="shared" si="78"/>
        <v>Leslie Winkle</v>
      </c>
    </row>
    <row r="5001" spans="1:6">
      <c r="A5001" s="13">
        <v>4471</v>
      </c>
      <c r="B5001" s="13">
        <v>21</v>
      </c>
      <c r="C5001" t="str">
        <f>VLOOKUP(B5001,Physicians!$A$1:$D$28,4,FALSE)</f>
        <v>Obstetrician/Gynecologist</v>
      </c>
      <c r="D5001" t="str">
        <f>VLOOKUP(B5001,Physicians!$A$1:$D$28,2,FALSE)</f>
        <v>Lisa</v>
      </c>
      <c r="E5001" t="str">
        <f>VLOOKUP(B5001,Physicians!$A$1:$D$28,3,FALSE)</f>
        <v>Cuddy</v>
      </c>
      <c r="F5001" t="str">
        <f t="shared" si="78"/>
        <v>Lisa Cuddy</v>
      </c>
    </row>
    <row r="5002" spans="1:6">
      <c r="A5002" s="13">
        <v>4472</v>
      </c>
      <c r="B5002" s="13">
        <v>27</v>
      </c>
      <c r="C5002" t="str">
        <f>VLOOKUP(B5002,Physicians!$A$1:$D$28,4,FALSE)</f>
        <v>Respirologist</v>
      </c>
      <c r="D5002" t="str">
        <f>VLOOKUP(B5002,Physicians!$A$1:$D$28,2,FALSE)</f>
        <v>Christine</v>
      </c>
      <c r="E5002" t="str">
        <f>VLOOKUP(B5002,Physicians!$A$1:$D$28,3,FALSE)</f>
        <v>Chapel</v>
      </c>
      <c r="F5002" t="str">
        <f t="shared" si="78"/>
        <v>Christine Chapel</v>
      </c>
    </row>
    <row r="5003" spans="1:6">
      <c r="A5003" s="13">
        <v>4473</v>
      </c>
      <c r="B5003" s="13">
        <v>26</v>
      </c>
      <c r="C5003" t="str">
        <f>VLOOKUP(B5003,Physicians!$A$1:$D$28,4,FALSE)</f>
        <v>Cardiovascular Surgeon</v>
      </c>
      <c r="D5003" t="str">
        <f>VLOOKUP(B5003,Physicians!$A$1:$D$28,2,FALSE)</f>
        <v>Wellington</v>
      </c>
      <c r="E5003" t="str">
        <f>VLOOKUP(B5003,Physicians!$A$1:$D$28,3,FALSE)</f>
        <v>Yueh</v>
      </c>
      <c r="F5003" t="str">
        <f t="shared" si="78"/>
        <v>Wellington Yueh</v>
      </c>
    </row>
    <row r="5004" spans="1:6">
      <c r="A5004" s="13">
        <v>4474</v>
      </c>
      <c r="B5004" s="13">
        <v>18</v>
      </c>
      <c r="C5004" t="str">
        <f>VLOOKUP(B5004,Physicians!$A$1:$D$28,4,FALSE)</f>
        <v>Gerontologist</v>
      </c>
      <c r="D5004" t="str">
        <f>VLOOKUP(B5004,Physicians!$A$1:$D$28,2,FALSE)</f>
        <v>Yuri</v>
      </c>
      <c r="E5004" t="str">
        <f>VLOOKUP(B5004,Physicians!$A$1:$D$28,3,FALSE)</f>
        <v>Zhivago</v>
      </c>
      <c r="F5004" t="str">
        <f t="shared" si="78"/>
        <v>Yuri Zhivago</v>
      </c>
    </row>
    <row r="5005" spans="1:6">
      <c r="A5005" s="13">
        <v>4475</v>
      </c>
      <c r="B5005" s="13">
        <v>14</v>
      </c>
      <c r="C5005" t="str">
        <f>VLOOKUP(B5005,Physicians!$A$1:$D$28,4,FALSE)</f>
        <v>Gerontologist</v>
      </c>
      <c r="D5005" t="str">
        <f>VLOOKUP(B5005,Physicians!$A$1:$D$28,2,FALSE)</f>
        <v>Lilith</v>
      </c>
      <c r="E5005" t="str">
        <f>VLOOKUP(B5005,Physicians!$A$1:$D$28,3,FALSE)</f>
        <v>Sternin</v>
      </c>
      <c r="F5005" t="str">
        <f t="shared" si="78"/>
        <v>Lilith Sternin</v>
      </c>
    </row>
    <row r="5006" spans="1:6">
      <c r="A5006" s="13">
        <v>4476</v>
      </c>
      <c r="B5006" s="13">
        <v>27</v>
      </c>
      <c r="C5006" t="str">
        <f>VLOOKUP(B5006,Physicians!$A$1:$D$28,4,FALSE)</f>
        <v>Respirologist</v>
      </c>
      <c r="D5006" t="str">
        <f>VLOOKUP(B5006,Physicians!$A$1:$D$28,2,FALSE)</f>
        <v>Christine</v>
      </c>
      <c r="E5006" t="str">
        <f>VLOOKUP(B5006,Physicians!$A$1:$D$28,3,FALSE)</f>
        <v>Chapel</v>
      </c>
      <c r="F5006" t="str">
        <f t="shared" si="78"/>
        <v>Christine Chapel</v>
      </c>
    </row>
    <row r="5007" spans="1:6">
      <c r="A5007" s="13">
        <v>4477</v>
      </c>
      <c r="B5007" s="13">
        <v>17</v>
      </c>
      <c r="C5007" t="str">
        <f>VLOOKUP(B5007,Physicians!$A$1:$D$28,4,FALSE)</f>
        <v>Nuclear Medicine</v>
      </c>
      <c r="D5007" t="str">
        <f>VLOOKUP(B5007,Physicians!$A$1:$D$28,2,FALSE)</f>
        <v>Cristina</v>
      </c>
      <c r="E5007" t="str">
        <f>VLOOKUP(B5007,Physicians!$A$1:$D$28,3,FALSE)</f>
        <v>Yang</v>
      </c>
      <c r="F5007" t="str">
        <f t="shared" si="78"/>
        <v>Cristina Yang</v>
      </c>
    </row>
    <row r="5008" spans="1:6">
      <c r="A5008" s="13">
        <v>4477</v>
      </c>
      <c r="B5008" s="13">
        <v>20</v>
      </c>
      <c r="C5008" t="str">
        <f>VLOOKUP(B5008,Physicians!$A$1:$D$28,4,FALSE)</f>
        <v>General Surgeon</v>
      </c>
      <c r="D5008" t="str">
        <f>VLOOKUP(B5008,Physicians!$A$1:$D$28,2,FALSE)</f>
        <v>Rajesh</v>
      </c>
      <c r="E5008" t="str">
        <f>VLOOKUP(B5008,Physicians!$A$1:$D$28,3,FALSE)</f>
        <v>Koothrappali</v>
      </c>
      <c r="F5008" t="str">
        <f t="shared" si="78"/>
        <v>Rajesh Koothrappali</v>
      </c>
    </row>
    <row r="5009" spans="1:6">
      <c r="A5009" s="13">
        <v>4478</v>
      </c>
      <c r="B5009" s="13">
        <v>13</v>
      </c>
      <c r="C5009" t="str">
        <f>VLOOKUP(B5009,Physicians!$A$1:$D$28,4,FALSE)</f>
        <v>Nuclear Medicine</v>
      </c>
      <c r="D5009" t="str">
        <f>VLOOKUP(B5009,Physicians!$A$1:$D$28,2,FALSE)</f>
        <v>Gregory</v>
      </c>
      <c r="E5009" t="str">
        <f>VLOOKUP(B5009,Physicians!$A$1:$D$28,3,FALSE)</f>
        <v>House</v>
      </c>
      <c r="F5009" t="str">
        <f t="shared" si="78"/>
        <v>Gregory House</v>
      </c>
    </row>
    <row r="5010" spans="1:6">
      <c r="A5010" s="13">
        <v>4479</v>
      </c>
      <c r="B5010" s="13">
        <v>19</v>
      </c>
      <c r="C5010" t="str">
        <f>VLOOKUP(B5010,Physicians!$A$1:$D$28,4,FALSE)</f>
        <v>Oncologist</v>
      </c>
      <c r="D5010" t="str">
        <f>VLOOKUP(B5010,Physicians!$A$1:$D$28,2,FALSE)</f>
        <v>Henry</v>
      </c>
      <c r="E5010" t="str">
        <f>VLOOKUP(B5010,Physicians!$A$1:$D$28,3,FALSE)</f>
        <v>Jones</v>
      </c>
      <c r="F5010" t="str">
        <f t="shared" si="78"/>
        <v>Henry Jones</v>
      </c>
    </row>
    <row r="5011" spans="1:6">
      <c r="A5011" s="13">
        <v>4479</v>
      </c>
      <c r="B5011" s="13">
        <v>24</v>
      </c>
      <c r="C5011" t="str">
        <f>VLOOKUP(B5011,Physicians!$A$1:$D$28,4,FALSE)</f>
        <v>Neurologist</v>
      </c>
      <c r="D5011" t="str">
        <f>VLOOKUP(B5011,Physicians!$A$1:$D$28,2,FALSE)</f>
        <v>Katherine</v>
      </c>
      <c r="E5011" t="str">
        <f>VLOOKUP(B5011,Physicians!$A$1:$D$28,3,FALSE)</f>
        <v>Pulaski</v>
      </c>
      <c r="F5011" t="str">
        <f t="shared" si="78"/>
        <v>Katherine Pulaski</v>
      </c>
    </row>
    <row r="5012" spans="1:6">
      <c r="A5012" s="13">
        <v>4480</v>
      </c>
      <c r="B5012" s="13">
        <v>19</v>
      </c>
      <c r="C5012" t="str">
        <f>VLOOKUP(B5012,Physicians!$A$1:$D$28,4,FALSE)</f>
        <v>Oncologist</v>
      </c>
      <c r="D5012" t="str">
        <f>VLOOKUP(B5012,Physicians!$A$1:$D$28,2,FALSE)</f>
        <v>Henry</v>
      </c>
      <c r="E5012" t="str">
        <f>VLOOKUP(B5012,Physicians!$A$1:$D$28,3,FALSE)</f>
        <v>Jones</v>
      </c>
      <c r="F5012" t="str">
        <f t="shared" si="78"/>
        <v>Henry Jones</v>
      </c>
    </row>
    <row r="5013" spans="1:6">
      <c r="A5013" s="13">
        <v>4482</v>
      </c>
      <c r="B5013" s="13">
        <v>11</v>
      </c>
      <c r="C5013" t="str">
        <f>VLOOKUP(B5013,Physicians!$A$1:$D$28,4,FALSE)</f>
        <v>Respirologist</v>
      </c>
      <c r="D5013" t="str">
        <f>VLOOKUP(B5013,Physicians!$A$1:$D$28,2,FALSE)</f>
        <v>Benjamin</v>
      </c>
      <c r="E5013" t="str">
        <f>VLOOKUP(B5013,Physicians!$A$1:$D$28,3,FALSE)</f>
        <v>Pierce</v>
      </c>
      <c r="F5013" t="str">
        <f t="shared" si="78"/>
        <v>Benjamin Pierce</v>
      </c>
    </row>
    <row r="5014" spans="1:6">
      <c r="A5014" s="13">
        <v>4482</v>
      </c>
      <c r="B5014" s="13">
        <v>27</v>
      </c>
      <c r="C5014" t="str">
        <f>VLOOKUP(B5014,Physicians!$A$1:$D$28,4,FALSE)</f>
        <v>Respirologist</v>
      </c>
      <c r="D5014" t="str">
        <f>VLOOKUP(B5014,Physicians!$A$1:$D$28,2,FALSE)</f>
        <v>Christine</v>
      </c>
      <c r="E5014" t="str">
        <f>VLOOKUP(B5014,Physicians!$A$1:$D$28,3,FALSE)</f>
        <v>Chapel</v>
      </c>
      <c r="F5014" t="str">
        <f t="shared" si="78"/>
        <v>Christine Chapel</v>
      </c>
    </row>
    <row r="5015" spans="1:6">
      <c r="A5015" s="13">
        <v>4483</v>
      </c>
      <c r="B5015" s="13">
        <v>16</v>
      </c>
      <c r="C5015" t="str">
        <f>VLOOKUP(B5015,Physicians!$A$1:$D$28,4,FALSE)</f>
        <v>Gastroenterologist</v>
      </c>
      <c r="D5015" t="str">
        <f>VLOOKUP(B5015,Physicians!$A$1:$D$28,2,FALSE)</f>
        <v>Henry</v>
      </c>
      <c r="E5015" t="str">
        <f>VLOOKUP(B5015,Physicians!$A$1:$D$28,3,FALSE)</f>
        <v>Blake</v>
      </c>
      <c r="F5015" t="str">
        <f t="shared" si="78"/>
        <v>Henry Blake</v>
      </c>
    </row>
    <row r="5016" spans="1:6">
      <c r="A5016" s="13">
        <v>4483</v>
      </c>
      <c r="B5016" s="13">
        <v>6</v>
      </c>
      <c r="C5016" t="str">
        <f>VLOOKUP(B5016,Physicians!$A$1:$D$28,4,FALSE)</f>
        <v>Psychiatrist</v>
      </c>
      <c r="D5016" t="str">
        <f>VLOOKUP(B5016,Physicians!$A$1:$D$28,2,FALSE)</f>
        <v>Sheldon</v>
      </c>
      <c r="E5016" t="str">
        <f>VLOOKUP(B5016,Physicians!$A$1:$D$28,3,FALSE)</f>
        <v>Cooper</v>
      </c>
      <c r="F5016" t="str">
        <f t="shared" si="78"/>
        <v>Sheldon Cooper</v>
      </c>
    </row>
    <row r="5017" spans="1:6">
      <c r="A5017" s="13">
        <v>4484</v>
      </c>
      <c r="B5017" s="13">
        <v>9</v>
      </c>
      <c r="C5017" t="str">
        <f>VLOOKUP(B5017,Physicians!$A$1:$D$28,4,FALSE)</f>
        <v>Neurologist</v>
      </c>
      <c r="D5017" t="str">
        <f>VLOOKUP(B5017,Physicians!$A$1:$D$28,2,FALSE)</f>
        <v>Leslie</v>
      </c>
      <c r="E5017" t="str">
        <f>VLOOKUP(B5017,Physicians!$A$1:$D$28,3,FALSE)</f>
        <v>Winkle</v>
      </c>
      <c r="F5017" t="str">
        <f t="shared" si="78"/>
        <v>Leslie Winkle</v>
      </c>
    </row>
    <row r="5018" spans="1:6">
      <c r="A5018" s="13">
        <v>4485</v>
      </c>
      <c r="B5018" s="13">
        <v>27</v>
      </c>
      <c r="C5018" t="str">
        <f>VLOOKUP(B5018,Physicians!$A$1:$D$28,4,FALSE)</f>
        <v>Respirologist</v>
      </c>
      <c r="D5018" t="str">
        <f>VLOOKUP(B5018,Physicians!$A$1:$D$28,2,FALSE)</f>
        <v>Christine</v>
      </c>
      <c r="E5018" t="str">
        <f>VLOOKUP(B5018,Physicians!$A$1:$D$28,3,FALSE)</f>
        <v>Chapel</v>
      </c>
      <c r="F5018" t="str">
        <f t="shared" si="78"/>
        <v>Christine Chapel</v>
      </c>
    </row>
    <row r="5019" spans="1:6">
      <c r="A5019" s="13">
        <v>4487</v>
      </c>
      <c r="B5019" s="13">
        <v>25</v>
      </c>
      <c r="C5019" t="str">
        <f>VLOOKUP(B5019,Physicians!$A$1:$D$28,4,FALSE)</f>
        <v>Psychiatrist</v>
      </c>
      <c r="D5019" t="str">
        <f>VLOOKUP(B5019,Physicians!$A$1:$D$28,2,FALSE)</f>
        <v>Allison</v>
      </c>
      <c r="E5019" t="str">
        <f>VLOOKUP(B5019,Physicians!$A$1:$D$28,3,FALSE)</f>
        <v>Cameron</v>
      </c>
      <c r="F5019" t="str">
        <f t="shared" si="78"/>
        <v>Allison Cameron</v>
      </c>
    </row>
    <row r="5020" spans="1:6">
      <c r="A5020" s="13">
        <v>4487</v>
      </c>
      <c r="B5020" s="13">
        <v>7</v>
      </c>
      <c r="C5020" t="str">
        <f>VLOOKUP(B5020,Physicians!$A$1:$D$28,4,FALSE)</f>
        <v>Oncologist</v>
      </c>
      <c r="D5020" t="str">
        <f>VLOOKUP(B5020,Physicians!$A$1:$D$28,2,FALSE)</f>
        <v>Leonard</v>
      </c>
      <c r="E5020" t="str">
        <f>VLOOKUP(B5020,Physicians!$A$1:$D$28,3,FALSE)</f>
        <v>Hofstadter</v>
      </c>
      <c r="F5020" t="str">
        <f t="shared" si="78"/>
        <v>Leonard Hofstadter</v>
      </c>
    </row>
    <row r="5021" spans="1:6">
      <c r="A5021" s="13">
        <v>4489</v>
      </c>
      <c r="B5021" s="13">
        <v>7</v>
      </c>
      <c r="C5021" t="str">
        <f>VLOOKUP(B5021,Physicians!$A$1:$D$28,4,FALSE)</f>
        <v>Oncologist</v>
      </c>
      <c r="D5021" t="str">
        <f>VLOOKUP(B5021,Physicians!$A$1:$D$28,2,FALSE)</f>
        <v>Leonard</v>
      </c>
      <c r="E5021" t="str">
        <f>VLOOKUP(B5021,Physicians!$A$1:$D$28,3,FALSE)</f>
        <v>Hofstadter</v>
      </c>
      <c r="F5021" t="str">
        <f t="shared" si="78"/>
        <v>Leonard Hofstadter</v>
      </c>
    </row>
    <row r="5022" spans="1:6">
      <c r="A5022" s="13">
        <v>4489</v>
      </c>
      <c r="B5022" s="13">
        <v>20</v>
      </c>
      <c r="C5022" t="str">
        <f>VLOOKUP(B5022,Physicians!$A$1:$D$28,4,FALSE)</f>
        <v>General Surgeon</v>
      </c>
      <c r="D5022" t="str">
        <f>VLOOKUP(B5022,Physicians!$A$1:$D$28,2,FALSE)</f>
        <v>Rajesh</v>
      </c>
      <c r="E5022" t="str">
        <f>VLOOKUP(B5022,Physicians!$A$1:$D$28,3,FALSE)</f>
        <v>Koothrappali</v>
      </c>
      <c r="F5022" t="str">
        <f t="shared" si="78"/>
        <v>Rajesh Koothrappali</v>
      </c>
    </row>
    <row r="5023" spans="1:6">
      <c r="A5023" s="13">
        <v>4490</v>
      </c>
      <c r="B5023" s="13">
        <v>20</v>
      </c>
      <c r="C5023" t="str">
        <f>VLOOKUP(B5023,Physicians!$A$1:$D$28,4,FALSE)</f>
        <v>General Surgeon</v>
      </c>
      <c r="D5023" t="str">
        <f>VLOOKUP(B5023,Physicians!$A$1:$D$28,2,FALSE)</f>
        <v>Rajesh</v>
      </c>
      <c r="E5023" t="str">
        <f>VLOOKUP(B5023,Physicians!$A$1:$D$28,3,FALSE)</f>
        <v>Koothrappali</v>
      </c>
      <c r="F5023" t="str">
        <f t="shared" si="78"/>
        <v>Rajesh Koothrappali</v>
      </c>
    </row>
    <row r="5024" spans="1:6">
      <c r="A5024" s="13">
        <v>4490</v>
      </c>
      <c r="B5024" s="13">
        <v>23</v>
      </c>
      <c r="C5024" t="str">
        <f>VLOOKUP(B5024,Physicians!$A$1:$D$28,4,FALSE)</f>
        <v>Pediatrician</v>
      </c>
      <c r="D5024" t="str">
        <f>VLOOKUP(B5024,Physicians!$A$1:$D$28,2,FALSE)</f>
        <v>Doogie</v>
      </c>
      <c r="E5024" t="str">
        <f>VLOOKUP(B5024,Physicians!$A$1:$D$28,3,FALSE)</f>
        <v>Howser</v>
      </c>
      <c r="F5024" t="str">
        <f t="shared" si="78"/>
        <v>Doogie Howser</v>
      </c>
    </row>
    <row r="5025" spans="1:6">
      <c r="A5025" s="13">
        <v>4492</v>
      </c>
      <c r="B5025" s="13">
        <v>10</v>
      </c>
      <c r="C5025" t="str">
        <f>VLOOKUP(B5025,Physicians!$A$1:$D$28,4,FALSE)</f>
        <v>Orthopaedic Surgeon</v>
      </c>
      <c r="D5025" t="str">
        <f>VLOOKUP(B5025,Physicians!$A$1:$D$28,2,FALSE)</f>
        <v>Dana</v>
      </c>
      <c r="E5025" t="str">
        <f>VLOOKUP(B5025,Physicians!$A$1:$D$28,3,FALSE)</f>
        <v>Scully</v>
      </c>
      <c r="F5025" t="str">
        <f t="shared" si="78"/>
        <v>Dana Scully</v>
      </c>
    </row>
    <row r="5026" spans="1:6">
      <c r="A5026" s="13">
        <v>4493</v>
      </c>
      <c r="B5026" s="13">
        <v>19</v>
      </c>
      <c r="C5026" t="str">
        <f>VLOOKUP(B5026,Physicians!$A$1:$D$28,4,FALSE)</f>
        <v>Oncologist</v>
      </c>
      <c r="D5026" t="str">
        <f>VLOOKUP(B5026,Physicians!$A$1:$D$28,2,FALSE)</f>
        <v>Henry</v>
      </c>
      <c r="E5026" t="str">
        <f>VLOOKUP(B5026,Physicians!$A$1:$D$28,3,FALSE)</f>
        <v>Jones</v>
      </c>
      <c r="F5026" t="str">
        <f t="shared" si="78"/>
        <v>Henry Jones</v>
      </c>
    </row>
    <row r="5027" spans="1:6">
      <c r="A5027" s="13">
        <v>4494</v>
      </c>
      <c r="B5027" s="13">
        <v>5</v>
      </c>
      <c r="C5027" t="str">
        <f>VLOOKUP(B5027,Physicians!$A$1:$D$28,4,FALSE)</f>
        <v>Gastroenterologist</v>
      </c>
      <c r="D5027" t="str">
        <f>VLOOKUP(B5027,Physicians!$A$1:$D$28,2,FALSE)</f>
        <v>Julius</v>
      </c>
      <c r="E5027" t="str">
        <f>VLOOKUP(B5027,Physicians!$A$1:$D$28,3,FALSE)</f>
        <v>Hibbert</v>
      </c>
      <c r="F5027" t="str">
        <f t="shared" si="78"/>
        <v>Julius Hibbert</v>
      </c>
    </row>
    <row r="5028" spans="1:6">
      <c r="A5028" s="13">
        <v>4494</v>
      </c>
      <c r="B5028" s="13">
        <v>27</v>
      </c>
      <c r="C5028" t="str">
        <f>VLOOKUP(B5028,Physicians!$A$1:$D$28,4,FALSE)</f>
        <v>Respirologist</v>
      </c>
      <c r="D5028" t="str">
        <f>VLOOKUP(B5028,Physicians!$A$1:$D$28,2,FALSE)</f>
        <v>Christine</v>
      </c>
      <c r="E5028" t="str">
        <f>VLOOKUP(B5028,Physicians!$A$1:$D$28,3,FALSE)</f>
        <v>Chapel</v>
      </c>
      <c r="F5028" t="str">
        <f t="shared" si="78"/>
        <v>Christine Chapel</v>
      </c>
    </row>
    <row r="5029" spans="1:6">
      <c r="A5029" s="13">
        <v>4495</v>
      </c>
      <c r="B5029" s="13">
        <v>12</v>
      </c>
      <c r="C5029" t="str">
        <f>VLOOKUP(B5029,Physicians!$A$1:$D$28,4,FALSE)</f>
        <v>Cardiovascular Surgeon</v>
      </c>
      <c r="D5029" t="str">
        <f>VLOOKUP(B5029,Physicians!$A$1:$D$28,2,FALSE)</f>
        <v>Abigail</v>
      </c>
      <c r="E5029" t="str">
        <f>VLOOKUP(B5029,Physicians!$A$1:$D$28,3,FALSE)</f>
        <v>Bartlet</v>
      </c>
      <c r="F5029" t="str">
        <f t="shared" si="78"/>
        <v>Abigail Bartlet</v>
      </c>
    </row>
    <row r="5030" spans="1:6">
      <c r="A5030" s="13">
        <v>4497</v>
      </c>
      <c r="B5030" s="13">
        <v>24</v>
      </c>
      <c r="C5030" t="str">
        <f>VLOOKUP(B5030,Physicians!$A$1:$D$28,4,FALSE)</f>
        <v>Neurologist</v>
      </c>
      <c r="D5030" t="str">
        <f>VLOOKUP(B5030,Physicians!$A$1:$D$28,2,FALSE)</f>
        <v>Katherine</v>
      </c>
      <c r="E5030" t="str">
        <f>VLOOKUP(B5030,Physicians!$A$1:$D$28,3,FALSE)</f>
        <v>Pulaski</v>
      </c>
      <c r="F5030" t="str">
        <f t="shared" si="78"/>
        <v>Katherine Pulaski</v>
      </c>
    </row>
    <row r="5031" spans="1:6">
      <c r="A5031" s="13">
        <v>4499</v>
      </c>
      <c r="B5031" s="13">
        <v>11</v>
      </c>
      <c r="C5031" t="str">
        <f>VLOOKUP(B5031,Physicians!$A$1:$D$28,4,FALSE)</f>
        <v>Respirologist</v>
      </c>
      <c r="D5031" t="str">
        <f>VLOOKUP(B5031,Physicians!$A$1:$D$28,2,FALSE)</f>
        <v>Benjamin</v>
      </c>
      <c r="E5031" t="str">
        <f>VLOOKUP(B5031,Physicians!$A$1:$D$28,3,FALSE)</f>
        <v>Pierce</v>
      </c>
      <c r="F5031" t="str">
        <f t="shared" si="78"/>
        <v>Benjamin Pierce</v>
      </c>
    </row>
    <row r="5032" spans="1:6">
      <c r="A5032" s="13">
        <v>4499</v>
      </c>
      <c r="B5032" s="13">
        <v>18</v>
      </c>
      <c r="C5032" t="str">
        <f>VLOOKUP(B5032,Physicians!$A$1:$D$28,4,FALSE)</f>
        <v>Gerontologist</v>
      </c>
      <c r="D5032" t="str">
        <f>VLOOKUP(B5032,Physicians!$A$1:$D$28,2,FALSE)</f>
        <v>Yuri</v>
      </c>
      <c r="E5032" t="str">
        <f>VLOOKUP(B5032,Physicians!$A$1:$D$28,3,FALSE)</f>
        <v>Zhivago</v>
      </c>
      <c r="F5032" t="str">
        <f t="shared" si="78"/>
        <v>Yuri Zhivago</v>
      </c>
    </row>
    <row r="5033" spans="1:6">
      <c r="A5033" s="13">
        <v>4500</v>
      </c>
      <c r="B5033" s="13">
        <v>11</v>
      </c>
      <c r="C5033" t="str">
        <f>VLOOKUP(B5033,Physicians!$A$1:$D$28,4,FALSE)</f>
        <v>Respirologist</v>
      </c>
      <c r="D5033" t="str">
        <f>VLOOKUP(B5033,Physicians!$A$1:$D$28,2,FALSE)</f>
        <v>Benjamin</v>
      </c>
      <c r="E5033" t="str">
        <f>VLOOKUP(B5033,Physicians!$A$1:$D$28,3,FALSE)</f>
        <v>Pierce</v>
      </c>
      <c r="F5033" t="str">
        <f t="shared" si="78"/>
        <v>Benjamin Pierce</v>
      </c>
    </row>
    <row r="5034" spans="1:6">
      <c r="A5034" s="13">
        <v>4500</v>
      </c>
      <c r="B5034" s="13">
        <v>12</v>
      </c>
      <c r="C5034" t="str">
        <f>VLOOKUP(B5034,Physicians!$A$1:$D$28,4,FALSE)</f>
        <v>Cardiovascular Surgeon</v>
      </c>
      <c r="D5034" t="str">
        <f>VLOOKUP(B5034,Physicians!$A$1:$D$28,2,FALSE)</f>
        <v>Abigail</v>
      </c>
      <c r="E5034" t="str">
        <f>VLOOKUP(B5034,Physicians!$A$1:$D$28,3,FALSE)</f>
        <v>Bartlet</v>
      </c>
      <c r="F5034" t="str">
        <f t="shared" si="78"/>
        <v>Abigail Bartlet</v>
      </c>
    </row>
    <row r="5035" spans="1:6">
      <c r="A5035" s="13">
        <v>4501</v>
      </c>
      <c r="B5035" s="13">
        <v>7</v>
      </c>
      <c r="C5035" t="str">
        <f>VLOOKUP(B5035,Physicians!$A$1:$D$28,4,FALSE)</f>
        <v>Oncologist</v>
      </c>
      <c r="D5035" t="str">
        <f>VLOOKUP(B5035,Physicians!$A$1:$D$28,2,FALSE)</f>
        <v>Leonard</v>
      </c>
      <c r="E5035" t="str">
        <f>VLOOKUP(B5035,Physicians!$A$1:$D$28,3,FALSE)</f>
        <v>Hofstadter</v>
      </c>
      <c r="F5035" t="str">
        <f t="shared" si="78"/>
        <v>Leonard Hofstadter</v>
      </c>
    </row>
    <row r="5036" spans="1:6">
      <c r="A5036" s="13">
        <v>4501</v>
      </c>
      <c r="B5036" s="13">
        <v>27</v>
      </c>
      <c r="C5036" t="str">
        <f>VLOOKUP(B5036,Physicians!$A$1:$D$28,4,FALSE)</f>
        <v>Respirologist</v>
      </c>
      <c r="D5036" t="str">
        <f>VLOOKUP(B5036,Physicians!$A$1:$D$28,2,FALSE)</f>
        <v>Christine</v>
      </c>
      <c r="E5036" t="str">
        <f>VLOOKUP(B5036,Physicians!$A$1:$D$28,3,FALSE)</f>
        <v>Chapel</v>
      </c>
      <c r="F5036" t="str">
        <f t="shared" si="78"/>
        <v>Christine Chapel</v>
      </c>
    </row>
    <row r="5037" spans="1:6">
      <c r="A5037" s="13">
        <v>4502</v>
      </c>
      <c r="B5037" s="13">
        <v>18</v>
      </c>
      <c r="C5037" t="str">
        <f>VLOOKUP(B5037,Physicians!$A$1:$D$28,4,FALSE)</f>
        <v>Gerontologist</v>
      </c>
      <c r="D5037" t="str">
        <f>VLOOKUP(B5037,Physicians!$A$1:$D$28,2,FALSE)</f>
        <v>Yuri</v>
      </c>
      <c r="E5037" t="str">
        <f>VLOOKUP(B5037,Physicians!$A$1:$D$28,3,FALSE)</f>
        <v>Zhivago</v>
      </c>
      <c r="F5037" t="str">
        <f t="shared" si="78"/>
        <v>Yuri Zhivago</v>
      </c>
    </row>
    <row r="5038" spans="1:6">
      <c r="A5038" s="13">
        <v>4503</v>
      </c>
      <c r="B5038" s="13">
        <v>19</v>
      </c>
      <c r="C5038" t="str">
        <f>VLOOKUP(B5038,Physicians!$A$1:$D$28,4,FALSE)</f>
        <v>Oncologist</v>
      </c>
      <c r="D5038" t="str">
        <f>VLOOKUP(B5038,Physicians!$A$1:$D$28,2,FALSE)</f>
        <v>Henry</v>
      </c>
      <c r="E5038" t="str">
        <f>VLOOKUP(B5038,Physicians!$A$1:$D$28,3,FALSE)</f>
        <v>Jones</v>
      </c>
      <c r="F5038" t="str">
        <f t="shared" si="78"/>
        <v>Henry Jones</v>
      </c>
    </row>
    <row r="5039" spans="1:6">
      <c r="A5039" s="13">
        <v>4503</v>
      </c>
      <c r="B5039" s="13">
        <v>17</v>
      </c>
      <c r="C5039" t="str">
        <f>VLOOKUP(B5039,Physicians!$A$1:$D$28,4,FALSE)</f>
        <v>Nuclear Medicine</v>
      </c>
      <c r="D5039" t="str">
        <f>VLOOKUP(B5039,Physicians!$A$1:$D$28,2,FALSE)</f>
        <v>Cristina</v>
      </c>
      <c r="E5039" t="str">
        <f>VLOOKUP(B5039,Physicians!$A$1:$D$28,3,FALSE)</f>
        <v>Yang</v>
      </c>
      <c r="F5039" t="str">
        <f t="shared" si="78"/>
        <v>Cristina Yang</v>
      </c>
    </row>
    <row r="5040" spans="1:6">
      <c r="A5040" s="13">
        <v>4507</v>
      </c>
      <c r="B5040" s="13">
        <v>23</v>
      </c>
      <c r="C5040" t="str">
        <f>VLOOKUP(B5040,Physicians!$A$1:$D$28,4,FALSE)</f>
        <v>Pediatrician</v>
      </c>
      <c r="D5040" t="str">
        <f>VLOOKUP(B5040,Physicians!$A$1:$D$28,2,FALSE)</f>
        <v>Doogie</v>
      </c>
      <c r="E5040" t="str">
        <f>VLOOKUP(B5040,Physicians!$A$1:$D$28,3,FALSE)</f>
        <v>Howser</v>
      </c>
      <c r="F5040" t="str">
        <f t="shared" si="78"/>
        <v>Doogie Howser</v>
      </c>
    </row>
    <row r="5041" spans="1:6">
      <c r="A5041" s="13">
        <v>4507</v>
      </c>
      <c r="B5041" s="13">
        <v>16</v>
      </c>
      <c r="C5041" t="str">
        <f>VLOOKUP(B5041,Physicians!$A$1:$D$28,4,FALSE)</f>
        <v>Gastroenterologist</v>
      </c>
      <c r="D5041" t="str">
        <f>VLOOKUP(B5041,Physicians!$A$1:$D$28,2,FALSE)</f>
        <v>Henry</v>
      </c>
      <c r="E5041" t="str">
        <f>VLOOKUP(B5041,Physicians!$A$1:$D$28,3,FALSE)</f>
        <v>Blake</v>
      </c>
      <c r="F5041" t="str">
        <f t="shared" si="78"/>
        <v>Henry Blake</v>
      </c>
    </row>
    <row r="5042" spans="1:6">
      <c r="A5042" s="13">
        <v>4508</v>
      </c>
      <c r="B5042" s="13">
        <v>14</v>
      </c>
      <c r="C5042" t="str">
        <f>VLOOKUP(B5042,Physicians!$A$1:$D$28,4,FALSE)</f>
        <v>Gerontologist</v>
      </c>
      <c r="D5042" t="str">
        <f>VLOOKUP(B5042,Physicians!$A$1:$D$28,2,FALSE)</f>
        <v>Lilith</v>
      </c>
      <c r="E5042" t="str">
        <f>VLOOKUP(B5042,Physicians!$A$1:$D$28,3,FALSE)</f>
        <v>Sternin</v>
      </c>
      <c r="F5042" t="str">
        <f t="shared" si="78"/>
        <v>Lilith Sternin</v>
      </c>
    </row>
    <row r="5043" spans="1:6">
      <c r="A5043" s="13">
        <v>4509</v>
      </c>
      <c r="B5043" s="13">
        <v>4</v>
      </c>
      <c r="C5043" t="str">
        <f>VLOOKUP(B5043,Physicians!$A$1:$D$28,4,FALSE)</f>
        <v>Obstetrician/Gynecologist</v>
      </c>
      <c r="D5043" t="str">
        <f>VLOOKUP(B5043,Physicians!$A$1:$D$28,2,FALSE)</f>
        <v>Beverly</v>
      </c>
      <c r="E5043" t="str">
        <f>VLOOKUP(B5043,Physicians!$A$1:$D$28,3,FALSE)</f>
        <v>Crusher</v>
      </c>
      <c r="F5043" t="str">
        <f t="shared" si="78"/>
        <v>Beverly Crusher</v>
      </c>
    </row>
    <row r="5044" spans="1:6">
      <c r="A5044" s="13">
        <v>4509</v>
      </c>
      <c r="B5044" s="13">
        <v>26</v>
      </c>
      <c r="C5044" t="str">
        <f>VLOOKUP(B5044,Physicians!$A$1:$D$28,4,FALSE)</f>
        <v>Cardiovascular Surgeon</v>
      </c>
      <c r="D5044" t="str">
        <f>VLOOKUP(B5044,Physicians!$A$1:$D$28,2,FALSE)</f>
        <v>Wellington</v>
      </c>
      <c r="E5044" t="str">
        <f>VLOOKUP(B5044,Physicians!$A$1:$D$28,3,FALSE)</f>
        <v>Yueh</v>
      </c>
      <c r="F5044" t="str">
        <f t="shared" si="78"/>
        <v>Wellington Yueh</v>
      </c>
    </row>
    <row r="5045" spans="1:6">
      <c r="A5045" s="13">
        <v>4510</v>
      </c>
      <c r="B5045" s="13">
        <v>8</v>
      </c>
      <c r="C5045" t="str">
        <f>VLOOKUP(B5045,Physicians!$A$1:$D$28,4,FALSE)</f>
        <v>Pediatrician</v>
      </c>
      <c r="D5045" t="str">
        <f>VLOOKUP(B5045,Physicians!$A$1:$D$28,2,FALSE)</f>
        <v>Nick</v>
      </c>
      <c r="E5045" t="str">
        <f>VLOOKUP(B5045,Physicians!$A$1:$D$28,3,FALSE)</f>
        <v>Riviera</v>
      </c>
      <c r="F5045" t="str">
        <f t="shared" si="78"/>
        <v>Nick Riviera</v>
      </c>
    </row>
    <row r="5046" spans="1:6">
      <c r="A5046" s="13">
        <v>4511</v>
      </c>
      <c r="B5046" s="13">
        <v>25</v>
      </c>
      <c r="C5046" t="str">
        <f>VLOOKUP(B5046,Physicians!$A$1:$D$28,4,FALSE)</f>
        <v>Psychiatrist</v>
      </c>
      <c r="D5046" t="str">
        <f>VLOOKUP(B5046,Physicians!$A$1:$D$28,2,FALSE)</f>
        <v>Allison</v>
      </c>
      <c r="E5046" t="str">
        <f>VLOOKUP(B5046,Physicians!$A$1:$D$28,3,FALSE)</f>
        <v>Cameron</v>
      </c>
      <c r="F5046" t="str">
        <f t="shared" si="78"/>
        <v>Allison Cameron</v>
      </c>
    </row>
    <row r="5047" spans="1:6">
      <c r="A5047" s="13">
        <v>4511</v>
      </c>
      <c r="B5047" s="13">
        <v>15</v>
      </c>
      <c r="C5047" t="str">
        <f>VLOOKUP(B5047,Physicians!$A$1:$D$28,4,FALSE)</f>
        <v>Urologist</v>
      </c>
      <c r="D5047" t="str">
        <f>VLOOKUP(B5047,Physicians!$A$1:$D$28,2,FALSE)</f>
        <v>Henry</v>
      </c>
      <c r="E5047" t="str">
        <f>VLOOKUP(B5047,Physicians!$A$1:$D$28,3,FALSE)</f>
        <v>Higgins</v>
      </c>
      <c r="F5047" t="str">
        <f t="shared" si="78"/>
        <v>Henry Higgins</v>
      </c>
    </row>
    <row r="5048" spans="1:6">
      <c r="A5048" s="13">
        <v>4512</v>
      </c>
      <c r="B5048" s="13">
        <v>10</v>
      </c>
      <c r="C5048" t="str">
        <f>VLOOKUP(B5048,Physicians!$A$1:$D$28,4,FALSE)</f>
        <v>Orthopaedic Surgeon</v>
      </c>
      <c r="D5048" t="str">
        <f>VLOOKUP(B5048,Physicians!$A$1:$D$28,2,FALSE)</f>
        <v>Dana</v>
      </c>
      <c r="E5048" t="str">
        <f>VLOOKUP(B5048,Physicians!$A$1:$D$28,3,FALSE)</f>
        <v>Scully</v>
      </c>
      <c r="F5048" t="str">
        <f t="shared" si="78"/>
        <v>Dana Scully</v>
      </c>
    </row>
    <row r="5049" spans="1:6">
      <c r="A5049" s="13">
        <v>4513</v>
      </c>
      <c r="B5049" s="13">
        <v>15</v>
      </c>
      <c r="C5049" t="str">
        <f>VLOOKUP(B5049,Physicians!$A$1:$D$28,4,FALSE)</f>
        <v>Urologist</v>
      </c>
      <c r="D5049" t="str">
        <f>VLOOKUP(B5049,Physicians!$A$1:$D$28,2,FALSE)</f>
        <v>Henry</v>
      </c>
      <c r="E5049" t="str">
        <f>VLOOKUP(B5049,Physicians!$A$1:$D$28,3,FALSE)</f>
        <v>Higgins</v>
      </c>
      <c r="F5049" t="str">
        <f t="shared" si="78"/>
        <v>Henry Higgins</v>
      </c>
    </row>
    <row r="5050" spans="1:6">
      <c r="A5050" s="13">
        <v>4513</v>
      </c>
      <c r="B5050" s="13">
        <v>1</v>
      </c>
      <c r="C5050" t="str">
        <f>VLOOKUP(B5050,Physicians!$A$1:$D$28,4,FALSE)</f>
        <v>Internist</v>
      </c>
      <c r="D5050" t="str">
        <f>VLOOKUP(B5050,Physicians!$A$1:$D$28,2,FALSE)</f>
        <v>Remy</v>
      </c>
      <c r="E5050" t="str">
        <f>VLOOKUP(B5050,Physicians!$A$1:$D$28,3,FALSE)</f>
        <v>Hadley</v>
      </c>
      <c r="F5050" t="str">
        <f t="shared" si="78"/>
        <v>Remy Hadley</v>
      </c>
    </row>
    <row r="5051" spans="1:6">
      <c r="A5051" s="13">
        <v>4514</v>
      </c>
      <c r="B5051" s="13">
        <v>3</v>
      </c>
      <c r="C5051" t="str">
        <f>VLOOKUP(B5051,Physicians!$A$1:$D$28,4,FALSE)</f>
        <v>General Surgeon</v>
      </c>
      <c r="D5051" t="str">
        <f>VLOOKUP(B5051,Physicians!$A$1:$D$28,2,FALSE)</f>
        <v>Samantha</v>
      </c>
      <c r="E5051" t="str">
        <f>VLOOKUP(B5051,Physicians!$A$1:$D$28,3,FALSE)</f>
        <v>Carter</v>
      </c>
      <c r="F5051" t="str">
        <f t="shared" si="78"/>
        <v>Samantha Carter</v>
      </c>
    </row>
    <row r="5052" spans="1:6">
      <c r="A5052" s="13">
        <v>4515</v>
      </c>
      <c r="B5052" s="13">
        <v>26</v>
      </c>
      <c r="C5052" t="str">
        <f>VLOOKUP(B5052,Physicians!$A$1:$D$28,4,FALSE)</f>
        <v>Cardiovascular Surgeon</v>
      </c>
      <c r="D5052" t="str">
        <f>VLOOKUP(B5052,Physicians!$A$1:$D$28,2,FALSE)</f>
        <v>Wellington</v>
      </c>
      <c r="E5052" t="str">
        <f>VLOOKUP(B5052,Physicians!$A$1:$D$28,3,FALSE)</f>
        <v>Yueh</v>
      </c>
      <c r="F5052" t="str">
        <f t="shared" si="78"/>
        <v>Wellington Yueh</v>
      </c>
    </row>
    <row r="5053" spans="1:6">
      <c r="A5053" s="13">
        <v>4515</v>
      </c>
      <c r="B5053" s="13">
        <v>24</v>
      </c>
      <c r="C5053" t="str">
        <f>VLOOKUP(B5053,Physicians!$A$1:$D$28,4,FALSE)</f>
        <v>Neurologist</v>
      </c>
      <c r="D5053" t="str">
        <f>VLOOKUP(B5053,Physicians!$A$1:$D$28,2,FALSE)</f>
        <v>Katherine</v>
      </c>
      <c r="E5053" t="str">
        <f>VLOOKUP(B5053,Physicians!$A$1:$D$28,3,FALSE)</f>
        <v>Pulaski</v>
      </c>
      <c r="F5053" t="str">
        <f t="shared" si="78"/>
        <v>Katherine Pulaski</v>
      </c>
    </row>
    <row r="5054" spans="1:6">
      <c r="A5054" s="13">
        <v>4516</v>
      </c>
      <c r="B5054" s="13">
        <v>1</v>
      </c>
      <c r="C5054" t="str">
        <f>VLOOKUP(B5054,Physicians!$A$1:$D$28,4,FALSE)</f>
        <v>Internist</v>
      </c>
      <c r="D5054" t="str">
        <f>VLOOKUP(B5054,Physicians!$A$1:$D$28,2,FALSE)</f>
        <v>Remy</v>
      </c>
      <c r="E5054" t="str">
        <f>VLOOKUP(B5054,Physicians!$A$1:$D$28,3,FALSE)</f>
        <v>Hadley</v>
      </c>
      <c r="F5054" t="str">
        <f t="shared" si="78"/>
        <v>Remy Hadley</v>
      </c>
    </row>
    <row r="5055" spans="1:6">
      <c r="A5055" s="13">
        <v>4516</v>
      </c>
      <c r="B5055" s="13">
        <v>13</v>
      </c>
      <c r="C5055" t="str">
        <f>VLOOKUP(B5055,Physicians!$A$1:$D$28,4,FALSE)</f>
        <v>Nuclear Medicine</v>
      </c>
      <c r="D5055" t="str">
        <f>VLOOKUP(B5055,Physicians!$A$1:$D$28,2,FALSE)</f>
        <v>Gregory</v>
      </c>
      <c r="E5055" t="str">
        <f>VLOOKUP(B5055,Physicians!$A$1:$D$28,3,FALSE)</f>
        <v>House</v>
      </c>
      <c r="F5055" t="str">
        <f t="shared" si="78"/>
        <v>Gregory House</v>
      </c>
    </row>
    <row r="5056" spans="1:6">
      <c r="A5056" s="13">
        <v>4520</v>
      </c>
      <c r="B5056" s="13">
        <v>21</v>
      </c>
      <c r="C5056" t="str">
        <f>VLOOKUP(B5056,Physicians!$A$1:$D$28,4,FALSE)</f>
        <v>Obstetrician/Gynecologist</v>
      </c>
      <c r="D5056" t="str">
        <f>VLOOKUP(B5056,Physicians!$A$1:$D$28,2,FALSE)</f>
        <v>Lisa</v>
      </c>
      <c r="E5056" t="str">
        <f>VLOOKUP(B5056,Physicians!$A$1:$D$28,3,FALSE)</f>
        <v>Cuddy</v>
      </c>
      <c r="F5056" t="str">
        <f t="shared" si="78"/>
        <v>Lisa Cuddy</v>
      </c>
    </row>
    <row r="5057" spans="1:6">
      <c r="A5057" s="13">
        <v>4520</v>
      </c>
      <c r="B5057" s="13">
        <v>25</v>
      </c>
      <c r="C5057" t="str">
        <f>VLOOKUP(B5057,Physicians!$A$1:$D$28,4,FALSE)</f>
        <v>Psychiatrist</v>
      </c>
      <c r="D5057" t="str">
        <f>VLOOKUP(B5057,Physicians!$A$1:$D$28,2,FALSE)</f>
        <v>Allison</v>
      </c>
      <c r="E5057" t="str">
        <f>VLOOKUP(B5057,Physicians!$A$1:$D$28,3,FALSE)</f>
        <v>Cameron</v>
      </c>
      <c r="F5057" t="str">
        <f t="shared" si="78"/>
        <v>Allison Cameron</v>
      </c>
    </row>
    <row r="5058" spans="1:6">
      <c r="A5058" s="13">
        <v>4521</v>
      </c>
      <c r="B5058" s="13">
        <v>5</v>
      </c>
      <c r="C5058" t="str">
        <f>VLOOKUP(B5058,Physicians!$A$1:$D$28,4,FALSE)</f>
        <v>Gastroenterologist</v>
      </c>
      <c r="D5058" t="str">
        <f>VLOOKUP(B5058,Physicians!$A$1:$D$28,2,FALSE)</f>
        <v>Julius</v>
      </c>
      <c r="E5058" t="str">
        <f>VLOOKUP(B5058,Physicians!$A$1:$D$28,3,FALSE)</f>
        <v>Hibbert</v>
      </c>
      <c r="F5058" t="str">
        <f t="shared" si="78"/>
        <v>Julius Hibbert</v>
      </c>
    </row>
    <row r="5059" spans="1:6">
      <c r="A5059" s="13">
        <v>4523</v>
      </c>
      <c r="B5059" s="13">
        <v>1</v>
      </c>
      <c r="C5059" t="str">
        <f>VLOOKUP(B5059,Physicians!$A$1:$D$28,4,FALSE)</f>
        <v>Internist</v>
      </c>
      <c r="D5059" t="str">
        <f>VLOOKUP(B5059,Physicians!$A$1:$D$28,2,FALSE)</f>
        <v>Remy</v>
      </c>
      <c r="E5059" t="str">
        <f>VLOOKUP(B5059,Physicians!$A$1:$D$28,3,FALSE)</f>
        <v>Hadley</v>
      </c>
      <c r="F5059" t="str">
        <f t="shared" ref="F5059:F5068" si="79">_xlfn.CONCAT(D5059," ",E5059)</f>
        <v>Remy Hadley</v>
      </c>
    </row>
    <row r="5060" spans="1:6">
      <c r="A5060" s="13">
        <v>4524</v>
      </c>
      <c r="B5060" s="13">
        <v>7</v>
      </c>
      <c r="C5060" t="str">
        <f>VLOOKUP(B5060,Physicians!$A$1:$D$28,4,FALSE)</f>
        <v>Oncologist</v>
      </c>
      <c r="D5060" t="str">
        <f>VLOOKUP(B5060,Physicians!$A$1:$D$28,2,FALSE)</f>
        <v>Leonard</v>
      </c>
      <c r="E5060" t="str">
        <f>VLOOKUP(B5060,Physicians!$A$1:$D$28,3,FALSE)</f>
        <v>Hofstadter</v>
      </c>
      <c r="F5060" t="str">
        <f t="shared" si="79"/>
        <v>Leonard Hofstadter</v>
      </c>
    </row>
    <row r="5061" spans="1:6">
      <c r="A5061" s="13">
        <v>4525</v>
      </c>
      <c r="B5061" s="13">
        <v>9</v>
      </c>
      <c r="C5061" t="str">
        <f>VLOOKUP(B5061,Physicians!$A$1:$D$28,4,FALSE)</f>
        <v>Neurologist</v>
      </c>
      <c r="D5061" t="str">
        <f>VLOOKUP(B5061,Physicians!$A$1:$D$28,2,FALSE)</f>
        <v>Leslie</v>
      </c>
      <c r="E5061" t="str">
        <f>VLOOKUP(B5061,Physicians!$A$1:$D$28,3,FALSE)</f>
        <v>Winkle</v>
      </c>
      <c r="F5061" t="str">
        <f t="shared" si="79"/>
        <v>Leslie Winkle</v>
      </c>
    </row>
    <row r="5062" spans="1:6">
      <c r="A5062" s="13">
        <v>4525</v>
      </c>
      <c r="B5062" s="13">
        <v>1</v>
      </c>
      <c r="C5062" t="str">
        <f>VLOOKUP(B5062,Physicians!$A$1:$D$28,4,FALSE)</f>
        <v>Internist</v>
      </c>
      <c r="D5062" t="str">
        <f>VLOOKUP(B5062,Physicians!$A$1:$D$28,2,FALSE)</f>
        <v>Remy</v>
      </c>
      <c r="E5062" t="str">
        <f>VLOOKUP(B5062,Physicians!$A$1:$D$28,3,FALSE)</f>
        <v>Hadley</v>
      </c>
      <c r="F5062" t="str">
        <f t="shared" si="79"/>
        <v>Remy Hadley</v>
      </c>
    </row>
    <row r="5063" spans="1:6">
      <c r="A5063" s="13">
        <v>4527</v>
      </c>
      <c r="B5063" s="13">
        <v>22</v>
      </c>
      <c r="C5063" t="str">
        <f>VLOOKUP(B5063,Physicians!$A$1:$D$28,4,FALSE)</f>
        <v>Cardiologist</v>
      </c>
      <c r="D5063" t="str">
        <f>VLOOKUP(B5063,Physicians!$A$1:$D$28,2,FALSE)</f>
        <v>Simon</v>
      </c>
      <c r="E5063" t="str">
        <f>VLOOKUP(B5063,Physicians!$A$1:$D$28,3,FALSE)</f>
        <v>Tam</v>
      </c>
      <c r="F5063" t="str">
        <f t="shared" si="79"/>
        <v>Simon Tam</v>
      </c>
    </row>
    <row r="5064" spans="1:6">
      <c r="A5064" s="13">
        <v>4527</v>
      </c>
      <c r="B5064" s="13">
        <v>14</v>
      </c>
      <c r="C5064" t="str">
        <f>VLOOKUP(B5064,Physicians!$A$1:$D$28,4,FALSE)</f>
        <v>Gerontologist</v>
      </c>
      <c r="D5064" t="str">
        <f>VLOOKUP(B5064,Physicians!$A$1:$D$28,2,FALSE)</f>
        <v>Lilith</v>
      </c>
      <c r="E5064" t="str">
        <f>VLOOKUP(B5064,Physicians!$A$1:$D$28,3,FALSE)</f>
        <v>Sternin</v>
      </c>
      <c r="F5064" t="str">
        <f t="shared" si="79"/>
        <v>Lilith Sternin</v>
      </c>
    </row>
    <row r="5065" spans="1:6">
      <c r="A5065" s="13">
        <v>4528</v>
      </c>
      <c r="B5065" s="13">
        <v>14</v>
      </c>
      <c r="C5065" t="str">
        <f>VLOOKUP(B5065,Physicians!$A$1:$D$28,4,FALSE)</f>
        <v>Gerontologist</v>
      </c>
      <c r="D5065" t="str">
        <f>VLOOKUP(B5065,Physicians!$A$1:$D$28,2,FALSE)</f>
        <v>Lilith</v>
      </c>
      <c r="E5065" t="str">
        <f>VLOOKUP(B5065,Physicians!$A$1:$D$28,3,FALSE)</f>
        <v>Sternin</v>
      </c>
      <c r="F5065" t="str">
        <f t="shared" si="79"/>
        <v>Lilith Sternin</v>
      </c>
    </row>
    <row r="5066" spans="1:6">
      <c r="A5066" s="13">
        <v>4528</v>
      </c>
      <c r="B5066" s="13">
        <v>9</v>
      </c>
      <c r="C5066" t="str">
        <f>VLOOKUP(B5066,Physicians!$A$1:$D$28,4,FALSE)</f>
        <v>Neurologist</v>
      </c>
      <c r="D5066" t="str">
        <f>VLOOKUP(B5066,Physicians!$A$1:$D$28,2,FALSE)</f>
        <v>Leslie</v>
      </c>
      <c r="E5066" t="str">
        <f>VLOOKUP(B5066,Physicians!$A$1:$D$28,3,FALSE)</f>
        <v>Winkle</v>
      </c>
      <c r="F5066" t="str">
        <f t="shared" si="79"/>
        <v>Leslie Winkle</v>
      </c>
    </row>
    <row r="5067" spans="1:6">
      <c r="A5067" s="13">
        <v>4529</v>
      </c>
      <c r="B5067" s="13">
        <v>16</v>
      </c>
      <c r="C5067" t="str">
        <f>VLOOKUP(B5067,Physicians!$A$1:$D$28,4,FALSE)</f>
        <v>Gastroenterologist</v>
      </c>
      <c r="D5067" t="str">
        <f>VLOOKUP(B5067,Physicians!$A$1:$D$28,2,FALSE)</f>
        <v>Henry</v>
      </c>
      <c r="E5067" t="str">
        <f>VLOOKUP(B5067,Physicians!$A$1:$D$28,3,FALSE)</f>
        <v>Blake</v>
      </c>
      <c r="F5067" t="str">
        <f t="shared" si="79"/>
        <v>Henry Blake</v>
      </c>
    </row>
    <row r="5068" spans="1:6">
      <c r="A5068" s="13">
        <v>4529</v>
      </c>
      <c r="B5068" s="13">
        <v>10</v>
      </c>
      <c r="C5068" t="str">
        <f>VLOOKUP(B5068,Physicians!$A$1:$D$28,4,FALSE)</f>
        <v>Orthopaedic Surgeon</v>
      </c>
      <c r="D5068" t="str">
        <f>VLOOKUP(B5068,Physicians!$A$1:$D$28,2,FALSE)</f>
        <v>Dana</v>
      </c>
      <c r="E5068" t="str">
        <f>VLOOKUP(B5068,Physicians!$A$1:$D$28,3,FALSE)</f>
        <v>Scully</v>
      </c>
      <c r="F5068" t="str">
        <f t="shared" si="79"/>
        <v>Dana Scully</v>
      </c>
    </row>
  </sheetData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4A72-71DF-439B-AB9A-06BE613DA39D}">
  <dimension ref="A1:H5068"/>
  <sheetViews>
    <sheetView topLeftCell="C1" workbookViewId="0">
      <selection activeCell="C22" sqref="C22"/>
    </sheetView>
  </sheetViews>
  <sheetFormatPr defaultRowHeight="14.5"/>
  <cols>
    <col min="1" max="1" width="10.1796875" bestFit="1" customWidth="1"/>
    <col min="2" max="2" width="22" bestFit="1" customWidth="1"/>
    <col min="3" max="3" width="24.81640625" customWidth="1"/>
    <col min="4" max="4" width="0" hidden="1" customWidth="1"/>
    <col min="5" max="5" width="6.90625" hidden="1" customWidth="1"/>
    <col min="6" max="6" width="23.453125" customWidth="1"/>
    <col min="7" max="7" width="22.54296875" bestFit="1" customWidth="1"/>
    <col min="8" max="8" width="17.36328125" bestFit="1" customWidth="1"/>
    <col min="9" max="9" width="28.26953125" bestFit="1" customWidth="1"/>
    <col min="10" max="10" width="16.6328125" bestFit="1" customWidth="1"/>
    <col min="11" max="11" width="14.7265625" bestFit="1" customWidth="1"/>
    <col min="12" max="12" width="12.26953125" bestFit="1" customWidth="1"/>
    <col min="13" max="13" width="8" bestFit="1" customWidth="1"/>
    <col min="14" max="14" width="10.453125" bestFit="1" customWidth="1"/>
    <col min="15" max="15" width="15.36328125" bestFit="1" customWidth="1"/>
    <col min="16" max="16" width="22.81640625" bestFit="1" customWidth="1"/>
    <col min="17" max="17" width="9.6328125" bestFit="1" customWidth="1"/>
    <col min="18" max="18" width="18.7265625" bestFit="1" customWidth="1"/>
    <col min="19" max="19" width="10.7265625" bestFit="1" customWidth="1"/>
    <col min="20" max="20" width="10.453125" bestFit="1" customWidth="1"/>
    <col min="21" max="21" width="11.54296875" bestFit="1" customWidth="1"/>
    <col min="22" max="22" width="8.36328125" bestFit="1" customWidth="1"/>
    <col min="23" max="23" width="10.7265625" bestFit="1" customWidth="1"/>
  </cols>
  <sheetData>
    <row r="1" spans="1:8">
      <c r="A1" s="12" t="s">
        <v>0</v>
      </c>
      <c r="B1" s="12" t="s">
        <v>20</v>
      </c>
      <c r="C1" t="s">
        <v>3841</v>
      </c>
      <c r="D1" t="s">
        <v>3847</v>
      </c>
      <c r="E1" t="s">
        <v>3848</v>
      </c>
      <c r="F1" t="s">
        <v>3849</v>
      </c>
    </row>
    <row r="2" spans="1:8">
      <c r="A2" s="13">
        <v>1</v>
      </c>
      <c r="B2" s="13">
        <v>21</v>
      </c>
      <c r="C2" t="str">
        <f>VLOOKUP(B2,Physicians!$A$1:$D$28,4,FALSE)</f>
        <v>Obstetrician/Gynecologist</v>
      </c>
      <c r="D2" t="str">
        <f>VLOOKUP(B2,Physicians!$A$1:$D$28,2,FALSE)</f>
        <v>Lisa</v>
      </c>
      <c r="E2" t="str">
        <f>VLOOKUP(B2,Physicians!$A$1:$D$28,3,FALSE)</f>
        <v>Cuddy</v>
      </c>
      <c r="F2" t="str">
        <f>_xlfn.CONCAT(D2," ",E2)</f>
        <v>Lisa Cuddy</v>
      </c>
      <c r="G2" s="31" t="s">
        <v>3829</v>
      </c>
      <c r="H2" t="s">
        <v>3842</v>
      </c>
    </row>
    <row r="3" spans="1:8">
      <c r="A3" s="13">
        <v>1</v>
      </c>
      <c r="B3" s="13">
        <v>24</v>
      </c>
      <c r="C3" t="str">
        <f>VLOOKUP(B3,Physicians!$A$1:$D$28,4,FALSE)</f>
        <v>Neurologist</v>
      </c>
      <c r="D3" t="str">
        <f>VLOOKUP(B3,Physicians!$A$1:$D$28,2,FALSE)</f>
        <v>Katherine</v>
      </c>
      <c r="E3" t="str">
        <f>VLOOKUP(B3,Physicians!$A$1:$D$28,3,FALSE)</f>
        <v>Pulaski</v>
      </c>
      <c r="F3" t="str">
        <f t="shared" ref="F3:F66" si="0">_xlfn.CONCAT(D3," ",E3)</f>
        <v>Katherine Pulaski</v>
      </c>
      <c r="G3" s="32" t="s">
        <v>546</v>
      </c>
      <c r="H3" s="30">
        <v>377</v>
      </c>
    </row>
    <row r="4" spans="1:8">
      <c r="A4" s="13">
        <v>3</v>
      </c>
      <c r="B4" s="13">
        <v>2</v>
      </c>
      <c r="C4" t="str">
        <f>VLOOKUP(B4,Physicians!$A$1:$D$28,4,FALSE)</f>
        <v>Cardiologist</v>
      </c>
      <c r="D4" t="str">
        <f>VLOOKUP(B4,Physicians!$A$1:$D$28,2,FALSE)</f>
        <v>Emmett</v>
      </c>
      <c r="E4" t="str">
        <f>VLOOKUP(B4,Physicians!$A$1:$D$28,3,FALSE)</f>
        <v>Brown</v>
      </c>
      <c r="F4" t="str">
        <f t="shared" si="0"/>
        <v>Emmett Brown</v>
      </c>
      <c r="G4" s="32" t="s">
        <v>575</v>
      </c>
      <c r="H4" s="30">
        <v>391</v>
      </c>
    </row>
    <row r="5" spans="1:8">
      <c r="A5" s="13">
        <v>3</v>
      </c>
      <c r="B5" s="13">
        <v>8</v>
      </c>
      <c r="C5" t="str">
        <f>VLOOKUP(B5,Physicians!$A$1:$D$28,4,FALSE)</f>
        <v>Pediatrician</v>
      </c>
      <c r="D5" t="str">
        <f>VLOOKUP(B5,Physicians!$A$1:$D$28,2,FALSE)</f>
        <v>Nick</v>
      </c>
      <c r="E5" t="str">
        <f>VLOOKUP(B5,Physicians!$A$1:$D$28,3,FALSE)</f>
        <v>Riviera</v>
      </c>
      <c r="F5" t="str">
        <f t="shared" si="0"/>
        <v>Nick Riviera</v>
      </c>
      <c r="G5" s="32" t="s">
        <v>555</v>
      </c>
      <c r="H5" s="30">
        <v>366</v>
      </c>
    </row>
    <row r="6" spans="1:8">
      <c r="A6" s="13">
        <v>6</v>
      </c>
      <c r="B6" s="13">
        <v>3</v>
      </c>
      <c r="C6" t="str">
        <f>VLOOKUP(B6,Physicians!$A$1:$D$28,4,FALSE)</f>
        <v>General Surgeon</v>
      </c>
      <c r="D6" t="str">
        <f>VLOOKUP(B6,Physicians!$A$1:$D$28,2,FALSE)</f>
        <v>Samantha</v>
      </c>
      <c r="E6" t="str">
        <f>VLOOKUP(B6,Physicians!$A$1:$D$28,3,FALSE)</f>
        <v>Carter</v>
      </c>
      <c r="F6" t="str">
        <f t="shared" si="0"/>
        <v>Samantha Carter</v>
      </c>
      <c r="G6" s="32" t="s">
        <v>549</v>
      </c>
      <c r="H6" s="30">
        <v>342</v>
      </c>
    </row>
    <row r="7" spans="1:8">
      <c r="A7" s="13">
        <v>6</v>
      </c>
      <c r="B7" s="13">
        <v>22</v>
      </c>
      <c r="C7" t="str">
        <f>VLOOKUP(B7,Physicians!$A$1:$D$28,4,FALSE)</f>
        <v>Cardiologist</v>
      </c>
      <c r="D7" t="str">
        <f>VLOOKUP(B7,Physicians!$A$1:$D$28,2,FALSE)</f>
        <v>Simon</v>
      </c>
      <c r="E7" t="str">
        <f>VLOOKUP(B7,Physicians!$A$1:$D$28,3,FALSE)</f>
        <v>Tam</v>
      </c>
      <c r="F7" t="str">
        <f t="shared" si="0"/>
        <v>Simon Tam</v>
      </c>
      <c r="G7" s="32" t="s">
        <v>581</v>
      </c>
      <c r="H7" s="30">
        <v>355</v>
      </c>
    </row>
    <row r="8" spans="1:8">
      <c r="A8" s="13">
        <v>7</v>
      </c>
      <c r="B8" s="13">
        <v>8</v>
      </c>
      <c r="C8" t="str">
        <f>VLOOKUP(B8,Physicians!$A$1:$D$28,4,FALSE)</f>
        <v>Pediatrician</v>
      </c>
      <c r="D8" t="str">
        <f>VLOOKUP(B8,Physicians!$A$1:$D$28,2,FALSE)</f>
        <v>Nick</v>
      </c>
      <c r="E8" t="str">
        <f>VLOOKUP(B8,Physicians!$A$1:$D$28,3,FALSE)</f>
        <v>Riviera</v>
      </c>
      <c r="F8" t="str">
        <f t="shared" si="0"/>
        <v>Nick Riviera</v>
      </c>
      <c r="G8" s="32" t="s">
        <v>544</v>
      </c>
      <c r="H8" s="30">
        <v>213</v>
      </c>
    </row>
    <row r="9" spans="1:8">
      <c r="A9" s="13">
        <v>8</v>
      </c>
      <c r="B9" s="13">
        <v>6</v>
      </c>
      <c r="C9" t="str">
        <f>VLOOKUP(B9,Physicians!$A$1:$D$28,4,FALSE)</f>
        <v>Psychiatrist</v>
      </c>
      <c r="D9" t="str">
        <f>VLOOKUP(B9,Physicians!$A$1:$D$28,2,FALSE)</f>
        <v>Sheldon</v>
      </c>
      <c r="E9" t="str">
        <f>VLOOKUP(B9,Physicians!$A$1:$D$28,3,FALSE)</f>
        <v>Cooper</v>
      </c>
      <c r="F9" t="str">
        <f t="shared" si="0"/>
        <v>Sheldon Cooper</v>
      </c>
      <c r="G9" s="32" t="s">
        <v>566</v>
      </c>
      <c r="H9" s="30">
        <v>346</v>
      </c>
    </row>
    <row r="10" spans="1:8">
      <c r="A10" s="13">
        <v>9</v>
      </c>
      <c r="B10" s="13">
        <v>8</v>
      </c>
      <c r="C10" t="str">
        <f>VLOOKUP(B10,Physicians!$A$1:$D$28,4,FALSE)</f>
        <v>Pediatrician</v>
      </c>
      <c r="D10" t="str">
        <f>VLOOKUP(B10,Physicians!$A$1:$D$28,2,FALSE)</f>
        <v>Nick</v>
      </c>
      <c r="E10" t="str">
        <f>VLOOKUP(B10,Physicians!$A$1:$D$28,3,FALSE)</f>
        <v>Riviera</v>
      </c>
      <c r="F10" t="str">
        <f t="shared" si="0"/>
        <v>Nick Riviera</v>
      </c>
      <c r="G10" s="32" t="s">
        <v>578</v>
      </c>
      <c r="H10" s="30">
        <v>404</v>
      </c>
    </row>
    <row r="11" spans="1:8">
      <c r="A11" s="13">
        <v>9</v>
      </c>
      <c r="B11" s="13">
        <v>19</v>
      </c>
      <c r="C11" t="str">
        <f>VLOOKUP(B11,Physicians!$A$1:$D$28,4,FALSE)</f>
        <v>Oncologist</v>
      </c>
      <c r="D11" t="str">
        <f>VLOOKUP(B11,Physicians!$A$1:$D$28,2,FALSE)</f>
        <v>Henry</v>
      </c>
      <c r="E11" t="str">
        <f>VLOOKUP(B11,Physicians!$A$1:$D$28,3,FALSE)</f>
        <v>Jones</v>
      </c>
      <c r="F11" t="str">
        <f t="shared" si="0"/>
        <v>Henry Jones</v>
      </c>
      <c r="G11" s="32" t="s">
        <v>552</v>
      </c>
      <c r="H11" s="30">
        <v>389</v>
      </c>
    </row>
    <row r="12" spans="1:8">
      <c r="A12" s="13">
        <v>10</v>
      </c>
      <c r="B12" s="13">
        <v>14</v>
      </c>
      <c r="C12" t="str">
        <f>VLOOKUP(B12,Physicians!$A$1:$D$28,4,FALSE)</f>
        <v>Gerontologist</v>
      </c>
      <c r="D12" t="str">
        <f>VLOOKUP(B12,Physicians!$A$1:$D$28,2,FALSE)</f>
        <v>Lilith</v>
      </c>
      <c r="E12" t="str">
        <f>VLOOKUP(B12,Physicians!$A$1:$D$28,3,FALSE)</f>
        <v>Sternin</v>
      </c>
      <c r="F12" t="str">
        <f t="shared" si="0"/>
        <v>Lilith Sternin</v>
      </c>
      <c r="G12" s="32" t="s">
        <v>561</v>
      </c>
      <c r="H12" s="30">
        <v>383</v>
      </c>
    </row>
    <row r="13" spans="1:8">
      <c r="A13" s="13">
        <v>10</v>
      </c>
      <c r="B13" s="13">
        <v>27</v>
      </c>
      <c r="C13" t="str">
        <f>VLOOKUP(B13,Physicians!$A$1:$D$28,4,FALSE)</f>
        <v>Respirologist</v>
      </c>
      <c r="D13" t="str">
        <f>VLOOKUP(B13,Physicians!$A$1:$D$28,2,FALSE)</f>
        <v>Christine</v>
      </c>
      <c r="E13" t="str">
        <f>VLOOKUP(B13,Physicians!$A$1:$D$28,3,FALSE)</f>
        <v>Chapel</v>
      </c>
      <c r="F13" t="str">
        <f t="shared" si="0"/>
        <v>Christine Chapel</v>
      </c>
      <c r="G13" s="32" t="s">
        <v>569</v>
      </c>
      <c r="H13" s="30">
        <v>192</v>
      </c>
    </row>
    <row r="14" spans="1:8">
      <c r="A14" s="13">
        <v>11</v>
      </c>
      <c r="B14" s="13">
        <v>15</v>
      </c>
      <c r="C14" t="str">
        <f>VLOOKUP(B14,Physicians!$A$1:$D$28,4,FALSE)</f>
        <v>Urologist</v>
      </c>
      <c r="D14" t="str">
        <f>VLOOKUP(B14,Physicians!$A$1:$D$28,2,FALSE)</f>
        <v>Henry</v>
      </c>
      <c r="E14" t="str">
        <f>VLOOKUP(B14,Physicians!$A$1:$D$28,3,FALSE)</f>
        <v>Higgins</v>
      </c>
      <c r="F14" t="str">
        <f t="shared" si="0"/>
        <v>Henry Higgins</v>
      </c>
      <c r="G14" s="32" t="s">
        <v>564</v>
      </c>
      <c r="H14" s="30">
        <v>363</v>
      </c>
    </row>
    <row r="15" spans="1:8">
      <c r="A15" s="13">
        <v>12</v>
      </c>
      <c r="B15" s="13">
        <v>21</v>
      </c>
      <c r="C15" t="str">
        <f>VLOOKUP(B15,Physicians!$A$1:$D$28,4,FALSE)</f>
        <v>Obstetrician/Gynecologist</v>
      </c>
      <c r="D15" t="str">
        <f>VLOOKUP(B15,Physicians!$A$1:$D$28,2,FALSE)</f>
        <v>Lisa</v>
      </c>
      <c r="E15" t="str">
        <f>VLOOKUP(B15,Physicians!$A$1:$D$28,3,FALSE)</f>
        <v>Cuddy</v>
      </c>
      <c r="F15" t="str">
        <f t="shared" si="0"/>
        <v>Lisa Cuddy</v>
      </c>
      <c r="G15" s="32" t="s">
        <v>558</v>
      </c>
      <c r="H15" s="30">
        <v>348</v>
      </c>
    </row>
    <row r="16" spans="1:8">
      <c r="A16" s="13">
        <v>13</v>
      </c>
      <c r="B16" s="13">
        <v>1</v>
      </c>
      <c r="C16" t="str">
        <f>VLOOKUP(B16,Physicians!$A$1:$D$28,4,FALSE)</f>
        <v>Internist</v>
      </c>
      <c r="D16" t="str">
        <f>VLOOKUP(B16,Physicians!$A$1:$D$28,2,FALSE)</f>
        <v>Remy</v>
      </c>
      <c r="E16" t="str">
        <f>VLOOKUP(B16,Physicians!$A$1:$D$28,3,FALSE)</f>
        <v>Hadley</v>
      </c>
      <c r="F16" t="str">
        <f t="shared" si="0"/>
        <v>Remy Hadley</v>
      </c>
      <c r="G16" s="32" t="s">
        <v>572</v>
      </c>
      <c r="H16" s="30">
        <v>398</v>
      </c>
    </row>
    <row r="17" spans="1:8">
      <c r="A17" s="13">
        <v>15</v>
      </c>
      <c r="B17" s="13">
        <v>5</v>
      </c>
      <c r="C17" t="str">
        <f>VLOOKUP(B17,Physicians!$A$1:$D$28,4,FALSE)</f>
        <v>Gastroenterologist</v>
      </c>
      <c r="D17" t="str">
        <f>VLOOKUP(B17,Physicians!$A$1:$D$28,2,FALSE)</f>
        <v>Julius</v>
      </c>
      <c r="E17" t="str">
        <f>VLOOKUP(B17,Physicians!$A$1:$D$28,3,FALSE)</f>
        <v>Hibbert</v>
      </c>
      <c r="F17" t="str">
        <f t="shared" si="0"/>
        <v>Julius Hibbert</v>
      </c>
      <c r="G17" s="32" t="s">
        <v>583</v>
      </c>
      <c r="H17" s="30">
        <v>200</v>
      </c>
    </row>
    <row r="18" spans="1:8">
      <c r="A18" s="13">
        <v>16</v>
      </c>
      <c r="B18" s="13">
        <v>6</v>
      </c>
      <c r="C18" t="str">
        <f>VLOOKUP(B18,Physicians!$A$1:$D$28,4,FALSE)</f>
        <v>Psychiatrist</v>
      </c>
      <c r="D18" t="str">
        <f>VLOOKUP(B18,Physicians!$A$1:$D$28,2,FALSE)</f>
        <v>Sheldon</v>
      </c>
      <c r="E18" t="str">
        <f>VLOOKUP(B18,Physicians!$A$1:$D$28,3,FALSE)</f>
        <v>Cooper</v>
      </c>
      <c r="F18" t="str">
        <f t="shared" si="0"/>
        <v>Sheldon Cooper</v>
      </c>
      <c r="G18" s="32" t="s">
        <v>3830</v>
      </c>
      <c r="H18" s="30">
        <v>5067</v>
      </c>
    </row>
    <row r="19" spans="1:8">
      <c r="A19" s="13">
        <v>16</v>
      </c>
      <c r="B19" s="13">
        <v>12</v>
      </c>
      <c r="C19" t="str">
        <f>VLOOKUP(B19,Physicians!$A$1:$D$28,4,FALSE)</f>
        <v>Cardiovascular Surgeon</v>
      </c>
      <c r="D19" t="str">
        <f>VLOOKUP(B19,Physicians!$A$1:$D$28,2,FALSE)</f>
        <v>Abigail</v>
      </c>
      <c r="E19" t="str">
        <f>VLOOKUP(B19,Physicians!$A$1:$D$28,3,FALSE)</f>
        <v>Bartlet</v>
      </c>
      <c r="F19" t="str">
        <f t="shared" si="0"/>
        <v>Abigail Bartlet</v>
      </c>
    </row>
    <row r="20" spans="1:8">
      <c r="A20" s="13">
        <v>17</v>
      </c>
      <c r="B20" s="13">
        <v>9</v>
      </c>
      <c r="C20" t="str">
        <f>VLOOKUP(B20,Physicians!$A$1:$D$28,4,FALSE)</f>
        <v>Neurologist</v>
      </c>
      <c r="D20" t="str">
        <f>VLOOKUP(B20,Physicians!$A$1:$D$28,2,FALSE)</f>
        <v>Leslie</v>
      </c>
      <c r="E20" t="str">
        <f>VLOOKUP(B20,Physicians!$A$1:$D$28,3,FALSE)</f>
        <v>Winkle</v>
      </c>
      <c r="F20" t="str">
        <f t="shared" si="0"/>
        <v>Leslie Winkle</v>
      </c>
    </row>
    <row r="21" spans="1:8">
      <c r="A21" s="13">
        <v>17</v>
      </c>
      <c r="B21" s="13">
        <v>2</v>
      </c>
      <c r="C21" t="str">
        <f>VLOOKUP(B21,Physicians!$A$1:$D$28,4,FALSE)</f>
        <v>Cardiologist</v>
      </c>
      <c r="D21" t="str">
        <f>VLOOKUP(B21,Physicians!$A$1:$D$28,2,FALSE)</f>
        <v>Emmett</v>
      </c>
      <c r="E21" t="str">
        <f>VLOOKUP(B21,Physicians!$A$1:$D$28,3,FALSE)</f>
        <v>Brown</v>
      </c>
      <c r="F21" t="str">
        <f t="shared" si="0"/>
        <v>Emmett Brown</v>
      </c>
    </row>
    <row r="22" spans="1:8">
      <c r="A22" s="13">
        <v>18</v>
      </c>
      <c r="B22" s="13">
        <v>3</v>
      </c>
      <c r="C22" t="str">
        <f>VLOOKUP(B22,Physicians!$A$1:$D$28,4,FALSE)</f>
        <v>General Surgeon</v>
      </c>
      <c r="D22" t="str">
        <f>VLOOKUP(B22,Physicians!$A$1:$D$28,2,FALSE)</f>
        <v>Samantha</v>
      </c>
      <c r="E22" t="str">
        <f>VLOOKUP(B22,Physicians!$A$1:$D$28,3,FALSE)</f>
        <v>Carter</v>
      </c>
      <c r="F22" t="str">
        <f t="shared" si="0"/>
        <v>Samantha Carter</v>
      </c>
    </row>
    <row r="23" spans="1:8">
      <c r="A23" s="13">
        <v>18</v>
      </c>
      <c r="B23" s="13">
        <v>10</v>
      </c>
      <c r="C23" t="str">
        <f>VLOOKUP(B23,Physicians!$A$1:$D$28,4,FALSE)</f>
        <v>Orthopaedic Surgeon</v>
      </c>
      <c r="D23" t="str">
        <f>VLOOKUP(B23,Physicians!$A$1:$D$28,2,FALSE)</f>
        <v>Dana</v>
      </c>
      <c r="E23" t="str">
        <f>VLOOKUP(B23,Physicians!$A$1:$D$28,3,FALSE)</f>
        <v>Scully</v>
      </c>
      <c r="F23" t="str">
        <f t="shared" si="0"/>
        <v>Dana Scully</v>
      </c>
    </row>
    <row r="24" spans="1:8">
      <c r="A24" s="13">
        <v>20</v>
      </c>
      <c r="B24" s="13">
        <v>15</v>
      </c>
      <c r="C24" t="str">
        <f>VLOOKUP(B24,Physicians!$A$1:$D$28,4,FALSE)</f>
        <v>Urologist</v>
      </c>
      <c r="D24" t="str">
        <f>VLOOKUP(B24,Physicians!$A$1:$D$28,2,FALSE)</f>
        <v>Henry</v>
      </c>
      <c r="E24" t="str">
        <f>VLOOKUP(B24,Physicians!$A$1:$D$28,3,FALSE)</f>
        <v>Higgins</v>
      </c>
      <c r="F24" t="str">
        <f t="shared" si="0"/>
        <v>Henry Higgins</v>
      </c>
    </row>
    <row r="25" spans="1:8">
      <c r="A25" s="13">
        <v>21</v>
      </c>
      <c r="B25" s="13">
        <v>12</v>
      </c>
      <c r="C25" t="str">
        <f>VLOOKUP(B25,Physicians!$A$1:$D$28,4,FALSE)</f>
        <v>Cardiovascular Surgeon</v>
      </c>
      <c r="D25" t="str">
        <f>VLOOKUP(B25,Physicians!$A$1:$D$28,2,FALSE)</f>
        <v>Abigail</v>
      </c>
      <c r="E25" t="str">
        <f>VLOOKUP(B25,Physicians!$A$1:$D$28,3,FALSE)</f>
        <v>Bartlet</v>
      </c>
      <c r="F25" t="str">
        <f t="shared" si="0"/>
        <v>Abigail Bartlet</v>
      </c>
    </row>
    <row r="26" spans="1:8">
      <c r="A26" s="13">
        <v>21</v>
      </c>
      <c r="B26" s="13">
        <v>12</v>
      </c>
      <c r="C26" t="str">
        <f>VLOOKUP(B26,Physicians!$A$1:$D$28,4,FALSE)</f>
        <v>Cardiovascular Surgeon</v>
      </c>
      <c r="D26" t="str">
        <f>VLOOKUP(B26,Physicians!$A$1:$D$28,2,FALSE)</f>
        <v>Abigail</v>
      </c>
      <c r="E26" t="str">
        <f>VLOOKUP(B26,Physicians!$A$1:$D$28,3,FALSE)</f>
        <v>Bartlet</v>
      </c>
      <c r="F26" t="str">
        <f t="shared" si="0"/>
        <v>Abigail Bartlet</v>
      </c>
    </row>
    <row r="27" spans="1:8">
      <c r="A27" s="13">
        <v>22</v>
      </c>
      <c r="B27" s="13">
        <v>8</v>
      </c>
      <c r="C27" t="str">
        <f>VLOOKUP(B27,Physicians!$A$1:$D$28,4,FALSE)</f>
        <v>Pediatrician</v>
      </c>
      <c r="D27" t="str">
        <f>VLOOKUP(B27,Physicians!$A$1:$D$28,2,FALSE)</f>
        <v>Nick</v>
      </c>
      <c r="E27" t="str">
        <f>VLOOKUP(B27,Physicians!$A$1:$D$28,3,FALSE)</f>
        <v>Riviera</v>
      </c>
      <c r="F27" t="str">
        <f t="shared" si="0"/>
        <v>Nick Riviera</v>
      </c>
    </row>
    <row r="28" spans="1:8">
      <c r="A28" s="13">
        <v>22</v>
      </c>
      <c r="B28" s="13">
        <v>13</v>
      </c>
      <c r="C28" t="str">
        <f>VLOOKUP(B28,Physicians!$A$1:$D$28,4,FALSE)</f>
        <v>Nuclear Medicine</v>
      </c>
      <c r="D28" t="str">
        <f>VLOOKUP(B28,Physicians!$A$1:$D$28,2,FALSE)</f>
        <v>Gregory</v>
      </c>
      <c r="E28" t="str">
        <f>VLOOKUP(B28,Physicians!$A$1:$D$28,3,FALSE)</f>
        <v>House</v>
      </c>
      <c r="F28" t="str">
        <f t="shared" si="0"/>
        <v>Gregory House</v>
      </c>
    </row>
    <row r="29" spans="1:8">
      <c r="A29" s="13">
        <v>23</v>
      </c>
      <c r="B29" s="13">
        <v>26</v>
      </c>
      <c r="C29" t="str">
        <f>VLOOKUP(B29,Physicians!$A$1:$D$28,4,FALSE)</f>
        <v>Cardiovascular Surgeon</v>
      </c>
      <c r="D29" t="str">
        <f>VLOOKUP(B29,Physicians!$A$1:$D$28,2,FALSE)</f>
        <v>Wellington</v>
      </c>
      <c r="E29" t="str">
        <f>VLOOKUP(B29,Physicians!$A$1:$D$28,3,FALSE)</f>
        <v>Yueh</v>
      </c>
      <c r="F29" t="str">
        <f t="shared" si="0"/>
        <v>Wellington Yueh</v>
      </c>
    </row>
    <row r="30" spans="1:8">
      <c r="A30" s="13">
        <v>23</v>
      </c>
      <c r="B30" s="13">
        <v>4</v>
      </c>
      <c r="C30" t="str">
        <f>VLOOKUP(B30,Physicians!$A$1:$D$28,4,FALSE)</f>
        <v>Obstetrician/Gynecologist</v>
      </c>
      <c r="D30" t="str">
        <f>VLOOKUP(B30,Physicians!$A$1:$D$28,2,FALSE)</f>
        <v>Beverly</v>
      </c>
      <c r="E30" t="str">
        <f>VLOOKUP(B30,Physicians!$A$1:$D$28,3,FALSE)</f>
        <v>Crusher</v>
      </c>
      <c r="F30" t="str">
        <f t="shared" si="0"/>
        <v>Beverly Crusher</v>
      </c>
    </row>
    <row r="31" spans="1:8">
      <c r="A31" s="13">
        <v>24</v>
      </c>
      <c r="B31" s="13">
        <v>21</v>
      </c>
      <c r="C31" t="str">
        <f>VLOOKUP(B31,Physicians!$A$1:$D$28,4,FALSE)</f>
        <v>Obstetrician/Gynecologist</v>
      </c>
      <c r="D31" t="str">
        <f>VLOOKUP(B31,Physicians!$A$1:$D$28,2,FALSE)</f>
        <v>Lisa</v>
      </c>
      <c r="E31" t="str">
        <f>VLOOKUP(B31,Physicians!$A$1:$D$28,3,FALSE)</f>
        <v>Cuddy</v>
      </c>
      <c r="F31" t="str">
        <f t="shared" si="0"/>
        <v>Lisa Cuddy</v>
      </c>
    </row>
    <row r="32" spans="1:8">
      <c r="A32" s="13">
        <v>24</v>
      </c>
      <c r="B32" s="13">
        <v>1</v>
      </c>
      <c r="C32" t="str">
        <f>VLOOKUP(B32,Physicians!$A$1:$D$28,4,FALSE)</f>
        <v>Internist</v>
      </c>
      <c r="D32" t="str">
        <f>VLOOKUP(B32,Physicians!$A$1:$D$28,2,FALSE)</f>
        <v>Remy</v>
      </c>
      <c r="E32" t="str">
        <f>VLOOKUP(B32,Physicians!$A$1:$D$28,3,FALSE)</f>
        <v>Hadley</v>
      </c>
      <c r="F32" t="str">
        <f t="shared" si="0"/>
        <v>Remy Hadley</v>
      </c>
    </row>
    <row r="33" spans="1:6">
      <c r="A33" s="13">
        <v>27</v>
      </c>
      <c r="B33" s="13">
        <v>12</v>
      </c>
      <c r="C33" t="str">
        <f>VLOOKUP(B33,Physicians!$A$1:$D$28,4,FALSE)</f>
        <v>Cardiovascular Surgeon</v>
      </c>
      <c r="D33" t="str">
        <f>VLOOKUP(B33,Physicians!$A$1:$D$28,2,FALSE)</f>
        <v>Abigail</v>
      </c>
      <c r="E33" t="str">
        <f>VLOOKUP(B33,Physicians!$A$1:$D$28,3,FALSE)</f>
        <v>Bartlet</v>
      </c>
      <c r="F33" t="str">
        <f t="shared" si="0"/>
        <v>Abigail Bartlet</v>
      </c>
    </row>
    <row r="34" spans="1:6">
      <c r="A34" s="13">
        <v>28</v>
      </c>
      <c r="B34" s="13">
        <v>26</v>
      </c>
      <c r="C34" t="str">
        <f>VLOOKUP(B34,Physicians!$A$1:$D$28,4,FALSE)</f>
        <v>Cardiovascular Surgeon</v>
      </c>
      <c r="D34" t="str">
        <f>VLOOKUP(B34,Physicians!$A$1:$D$28,2,FALSE)</f>
        <v>Wellington</v>
      </c>
      <c r="E34" t="str">
        <f>VLOOKUP(B34,Physicians!$A$1:$D$28,3,FALSE)</f>
        <v>Yueh</v>
      </c>
      <c r="F34" t="str">
        <f t="shared" si="0"/>
        <v>Wellington Yueh</v>
      </c>
    </row>
    <row r="35" spans="1:6">
      <c r="A35" s="13">
        <v>29</v>
      </c>
      <c r="B35" s="13">
        <v>4</v>
      </c>
      <c r="C35" t="str">
        <f>VLOOKUP(B35,Physicians!$A$1:$D$28,4,FALSE)</f>
        <v>Obstetrician/Gynecologist</v>
      </c>
      <c r="D35" t="str">
        <f>VLOOKUP(B35,Physicians!$A$1:$D$28,2,FALSE)</f>
        <v>Beverly</v>
      </c>
      <c r="E35" t="str">
        <f>VLOOKUP(B35,Physicians!$A$1:$D$28,3,FALSE)</f>
        <v>Crusher</v>
      </c>
      <c r="F35" t="str">
        <f t="shared" si="0"/>
        <v>Beverly Crusher</v>
      </c>
    </row>
    <row r="36" spans="1:6">
      <c r="A36" s="13">
        <v>31</v>
      </c>
      <c r="B36" s="13">
        <v>19</v>
      </c>
      <c r="C36" t="str">
        <f>VLOOKUP(B36,Physicians!$A$1:$D$28,4,FALSE)</f>
        <v>Oncologist</v>
      </c>
      <c r="D36" t="str">
        <f>VLOOKUP(B36,Physicians!$A$1:$D$28,2,FALSE)</f>
        <v>Henry</v>
      </c>
      <c r="E36" t="str">
        <f>VLOOKUP(B36,Physicians!$A$1:$D$28,3,FALSE)</f>
        <v>Jones</v>
      </c>
      <c r="F36" t="str">
        <f t="shared" si="0"/>
        <v>Henry Jones</v>
      </c>
    </row>
    <row r="37" spans="1:6">
      <c r="A37" s="13">
        <v>32</v>
      </c>
      <c r="B37" s="13">
        <v>22</v>
      </c>
      <c r="C37" t="str">
        <f>VLOOKUP(B37,Physicians!$A$1:$D$28,4,FALSE)</f>
        <v>Cardiologist</v>
      </c>
      <c r="D37" t="str">
        <f>VLOOKUP(B37,Physicians!$A$1:$D$28,2,FALSE)</f>
        <v>Simon</v>
      </c>
      <c r="E37" t="str">
        <f>VLOOKUP(B37,Physicians!$A$1:$D$28,3,FALSE)</f>
        <v>Tam</v>
      </c>
      <c r="F37" t="str">
        <f t="shared" si="0"/>
        <v>Simon Tam</v>
      </c>
    </row>
    <row r="38" spans="1:6">
      <c r="A38" s="13">
        <v>32</v>
      </c>
      <c r="B38" s="13">
        <v>12</v>
      </c>
      <c r="C38" t="str">
        <f>VLOOKUP(B38,Physicians!$A$1:$D$28,4,FALSE)</f>
        <v>Cardiovascular Surgeon</v>
      </c>
      <c r="D38" t="str">
        <f>VLOOKUP(B38,Physicians!$A$1:$D$28,2,FALSE)</f>
        <v>Abigail</v>
      </c>
      <c r="E38" t="str">
        <f>VLOOKUP(B38,Physicians!$A$1:$D$28,3,FALSE)</f>
        <v>Bartlet</v>
      </c>
      <c r="F38" t="str">
        <f t="shared" si="0"/>
        <v>Abigail Bartlet</v>
      </c>
    </row>
    <row r="39" spans="1:6">
      <c r="A39" s="13">
        <v>33</v>
      </c>
      <c r="B39" s="13">
        <v>14</v>
      </c>
      <c r="C39" t="str">
        <f>VLOOKUP(B39,Physicians!$A$1:$D$28,4,FALSE)</f>
        <v>Gerontologist</v>
      </c>
      <c r="D39" t="str">
        <f>VLOOKUP(B39,Physicians!$A$1:$D$28,2,FALSE)</f>
        <v>Lilith</v>
      </c>
      <c r="E39" t="str">
        <f>VLOOKUP(B39,Physicians!$A$1:$D$28,3,FALSE)</f>
        <v>Sternin</v>
      </c>
      <c r="F39" t="str">
        <f t="shared" si="0"/>
        <v>Lilith Sternin</v>
      </c>
    </row>
    <row r="40" spans="1:6">
      <c r="A40" s="13">
        <v>34</v>
      </c>
      <c r="B40" s="13">
        <v>11</v>
      </c>
      <c r="C40" t="str">
        <f>VLOOKUP(B40,Physicians!$A$1:$D$28,4,FALSE)</f>
        <v>Respirologist</v>
      </c>
      <c r="D40" t="str">
        <f>VLOOKUP(B40,Physicians!$A$1:$D$28,2,FALSE)</f>
        <v>Benjamin</v>
      </c>
      <c r="E40" t="str">
        <f>VLOOKUP(B40,Physicians!$A$1:$D$28,3,FALSE)</f>
        <v>Pierce</v>
      </c>
      <c r="F40" t="str">
        <f t="shared" si="0"/>
        <v>Benjamin Pierce</v>
      </c>
    </row>
    <row r="41" spans="1:6">
      <c r="A41" s="13">
        <v>34</v>
      </c>
      <c r="B41" s="13">
        <v>17</v>
      </c>
      <c r="C41" t="str">
        <f>VLOOKUP(B41,Physicians!$A$1:$D$28,4,FALSE)</f>
        <v>Nuclear Medicine</v>
      </c>
      <c r="D41" t="str">
        <f>VLOOKUP(B41,Physicians!$A$1:$D$28,2,FALSE)</f>
        <v>Cristina</v>
      </c>
      <c r="E41" t="str">
        <f>VLOOKUP(B41,Physicians!$A$1:$D$28,3,FALSE)</f>
        <v>Yang</v>
      </c>
      <c r="F41" t="str">
        <f t="shared" si="0"/>
        <v>Cristina Yang</v>
      </c>
    </row>
    <row r="42" spans="1:6">
      <c r="A42" s="13">
        <v>35</v>
      </c>
      <c r="B42" s="13">
        <v>7</v>
      </c>
      <c r="C42" t="str">
        <f>VLOOKUP(B42,Physicians!$A$1:$D$28,4,FALSE)</f>
        <v>Oncologist</v>
      </c>
      <c r="D42" t="str">
        <f>VLOOKUP(B42,Physicians!$A$1:$D$28,2,FALSE)</f>
        <v>Leonard</v>
      </c>
      <c r="E42" t="str">
        <f>VLOOKUP(B42,Physicians!$A$1:$D$28,3,FALSE)</f>
        <v>Hofstadter</v>
      </c>
      <c r="F42" t="str">
        <f t="shared" si="0"/>
        <v>Leonard Hofstadter</v>
      </c>
    </row>
    <row r="43" spans="1:6">
      <c r="A43" s="13">
        <v>35</v>
      </c>
      <c r="B43" s="13">
        <v>8</v>
      </c>
      <c r="C43" t="str">
        <f>VLOOKUP(B43,Physicians!$A$1:$D$28,4,FALSE)</f>
        <v>Pediatrician</v>
      </c>
      <c r="D43" t="str">
        <f>VLOOKUP(B43,Physicians!$A$1:$D$28,2,FALSE)</f>
        <v>Nick</v>
      </c>
      <c r="E43" t="str">
        <f>VLOOKUP(B43,Physicians!$A$1:$D$28,3,FALSE)</f>
        <v>Riviera</v>
      </c>
      <c r="F43" t="str">
        <f t="shared" si="0"/>
        <v>Nick Riviera</v>
      </c>
    </row>
    <row r="44" spans="1:6">
      <c r="A44" s="13">
        <v>36</v>
      </c>
      <c r="B44" s="13">
        <v>20</v>
      </c>
      <c r="C44" t="str">
        <f>VLOOKUP(B44,Physicians!$A$1:$D$28,4,FALSE)</f>
        <v>General Surgeon</v>
      </c>
      <c r="D44" t="str">
        <f>VLOOKUP(B44,Physicians!$A$1:$D$28,2,FALSE)</f>
        <v>Rajesh</v>
      </c>
      <c r="E44" t="str">
        <f>VLOOKUP(B44,Physicians!$A$1:$D$28,3,FALSE)</f>
        <v>Koothrappali</v>
      </c>
      <c r="F44" t="str">
        <f t="shared" si="0"/>
        <v>Rajesh Koothrappali</v>
      </c>
    </row>
    <row r="45" spans="1:6">
      <c r="A45" s="13">
        <v>37</v>
      </c>
      <c r="B45" s="13">
        <v>27</v>
      </c>
      <c r="C45" t="str">
        <f>VLOOKUP(B45,Physicians!$A$1:$D$28,4,FALSE)</f>
        <v>Respirologist</v>
      </c>
      <c r="D45" t="str">
        <f>VLOOKUP(B45,Physicians!$A$1:$D$28,2,FALSE)</f>
        <v>Christine</v>
      </c>
      <c r="E45" t="str">
        <f>VLOOKUP(B45,Physicians!$A$1:$D$28,3,FALSE)</f>
        <v>Chapel</v>
      </c>
      <c r="F45" t="str">
        <f t="shared" si="0"/>
        <v>Christine Chapel</v>
      </c>
    </row>
    <row r="46" spans="1:6">
      <c r="A46" s="13">
        <v>37</v>
      </c>
      <c r="B46" s="13">
        <v>3</v>
      </c>
      <c r="C46" t="str">
        <f>VLOOKUP(B46,Physicians!$A$1:$D$28,4,FALSE)</f>
        <v>General Surgeon</v>
      </c>
      <c r="D46" t="str">
        <f>VLOOKUP(B46,Physicians!$A$1:$D$28,2,FALSE)</f>
        <v>Samantha</v>
      </c>
      <c r="E46" t="str">
        <f>VLOOKUP(B46,Physicians!$A$1:$D$28,3,FALSE)</f>
        <v>Carter</v>
      </c>
      <c r="F46" t="str">
        <f t="shared" si="0"/>
        <v>Samantha Carter</v>
      </c>
    </row>
    <row r="47" spans="1:6">
      <c r="A47" s="13">
        <v>38</v>
      </c>
      <c r="B47" s="13">
        <v>6</v>
      </c>
      <c r="C47" t="str">
        <f>VLOOKUP(B47,Physicians!$A$1:$D$28,4,FALSE)</f>
        <v>Psychiatrist</v>
      </c>
      <c r="D47" t="str">
        <f>VLOOKUP(B47,Physicians!$A$1:$D$28,2,FALSE)</f>
        <v>Sheldon</v>
      </c>
      <c r="E47" t="str">
        <f>VLOOKUP(B47,Physicians!$A$1:$D$28,3,FALSE)</f>
        <v>Cooper</v>
      </c>
      <c r="F47" t="str">
        <f t="shared" si="0"/>
        <v>Sheldon Cooper</v>
      </c>
    </row>
    <row r="48" spans="1:6">
      <c r="A48" s="13">
        <v>39</v>
      </c>
      <c r="B48" s="13">
        <v>12</v>
      </c>
      <c r="C48" t="str">
        <f>VLOOKUP(B48,Physicians!$A$1:$D$28,4,FALSE)</f>
        <v>Cardiovascular Surgeon</v>
      </c>
      <c r="D48" t="str">
        <f>VLOOKUP(B48,Physicians!$A$1:$D$28,2,FALSE)</f>
        <v>Abigail</v>
      </c>
      <c r="E48" t="str">
        <f>VLOOKUP(B48,Physicians!$A$1:$D$28,3,FALSE)</f>
        <v>Bartlet</v>
      </c>
      <c r="F48" t="str">
        <f t="shared" si="0"/>
        <v>Abigail Bartlet</v>
      </c>
    </row>
    <row r="49" spans="1:6">
      <c r="A49" s="13">
        <v>39</v>
      </c>
      <c r="B49" s="13">
        <v>12</v>
      </c>
      <c r="C49" t="str">
        <f>VLOOKUP(B49,Physicians!$A$1:$D$28,4,FALSE)</f>
        <v>Cardiovascular Surgeon</v>
      </c>
      <c r="D49" t="str">
        <f>VLOOKUP(B49,Physicians!$A$1:$D$28,2,FALSE)</f>
        <v>Abigail</v>
      </c>
      <c r="E49" t="str">
        <f>VLOOKUP(B49,Physicians!$A$1:$D$28,3,FALSE)</f>
        <v>Bartlet</v>
      </c>
      <c r="F49" t="str">
        <f t="shared" si="0"/>
        <v>Abigail Bartlet</v>
      </c>
    </row>
    <row r="50" spans="1:6">
      <c r="A50" s="13">
        <v>40</v>
      </c>
      <c r="B50" s="13">
        <v>13</v>
      </c>
      <c r="C50" t="str">
        <f>VLOOKUP(B50,Physicians!$A$1:$D$28,4,FALSE)</f>
        <v>Nuclear Medicine</v>
      </c>
      <c r="D50" t="str">
        <f>VLOOKUP(B50,Physicians!$A$1:$D$28,2,FALSE)</f>
        <v>Gregory</v>
      </c>
      <c r="E50" t="str">
        <f>VLOOKUP(B50,Physicians!$A$1:$D$28,3,FALSE)</f>
        <v>House</v>
      </c>
      <c r="F50" t="str">
        <f t="shared" si="0"/>
        <v>Gregory House</v>
      </c>
    </row>
    <row r="51" spans="1:6">
      <c r="A51" s="13">
        <v>40</v>
      </c>
      <c r="B51" s="13">
        <v>5</v>
      </c>
      <c r="C51" t="str">
        <f>VLOOKUP(B51,Physicians!$A$1:$D$28,4,FALSE)</f>
        <v>Gastroenterologist</v>
      </c>
      <c r="D51" t="str">
        <f>VLOOKUP(B51,Physicians!$A$1:$D$28,2,FALSE)</f>
        <v>Julius</v>
      </c>
      <c r="E51" t="str">
        <f>VLOOKUP(B51,Physicians!$A$1:$D$28,3,FALSE)</f>
        <v>Hibbert</v>
      </c>
      <c r="F51" t="str">
        <f t="shared" si="0"/>
        <v>Julius Hibbert</v>
      </c>
    </row>
    <row r="52" spans="1:6">
      <c r="A52" s="13">
        <v>41</v>
      </c>
      <c r="B52" s="13">
        <v>20</v>
      </c>
      <c r="C52" t="str">
        <f>VLOOKUP(B52,Physicians!$A$1:$D$28,4,FALSE)</f>
        <v>General Surgeon</v>
      </c>
      <c r="D52" t="str">
        <f>VLOOKUP(B52,Physicians!$A$1:$D$28,2,FALSE)</f>
        <v>Rajesh</v>
      </c>
      <c r="E52" t="str">
        <f>VLOOKUP(B52,Physicians!$A$1:$D$28,3,FALSE)</f>
        <v>Koothrappali</v>
      </c>
      <c r="F52" t="str">
        <f t="shared" si="0"/>
        <v>Rajesh Koothrappali</v>
      </c>
    </row>
    <row r="53" spans="1:6">
      <c r="A53" s="13">
        <v>45</v>
      </c>
      <c r="B53" s="13">
        <v>6</v>
      </c>
      <c r="C53" t="str">
        <f>VLOOKUP(B53,Physicians!$A$1:$D$28,4,FALSE)</f>
        <v>Psychiatrist</v>
      </c>
      <c r="D53" t="str">
        <f>VLOOKUP(B53,Physicians!$A$1:$D$28,2,FALSE)</f>
        <v>Sheldon</v>
      </c>
      <c r="E53" t="str">
        <f>VLOOKUP(B53,Physicians!$A$1:$D$28,3,FALSE)</f>
        <v>Cooper</v>
      </c>
      <c r="F53" t="str">
        <f t="shared" si="0"/>
        <v>Sheldon Cooper</v>
      </c>
    </row>
    <row r="54" spans="1:6">
      <c r="A54" s="13">
        <v>46</v>
      </c>
      <c r="B54" s="13">
        <v>15</v>
      </c>
      <c r="C54" t="str">
        <f>VLOOKUP(B54,Physicians!$A$1:$D$28,4,FALSE)</f>
        <v>Urologist</v>
      </c>
      <c r="D54" t="str">
        <f>VLOOKUP(B54,Physicians!$A$1:$D$28,2,FALSE)</f>
        <v>Henry</v>
      </c>
      <c r="E54" t="str">
        <f>VLOOKUP(B54,Physicians!$A$1:$D$28,3,FALSE)</f>
        <v>Higgins</v>
      </c>
      <c r="F54" t="str">
        <f t="shared" si="0"/>
        <v>Henry Higgins</v>
      </c>
    </row>
    <row r="55" spans="1:6">
      <c r="A55" s="13">
        <v>46</v>
      </c>
      <c r="B55" s="13">
        <v>22</v>
      </c>
      <c r="C55" t="str">
        <f>VLOOKUP(B55,Physicians!$A$1:$D$28,4,FALSE)</f>
        <v>Cardiologist</v>
      </c>
      <c r="D55" t="str">
        <f>VLOOKUP(B55,Physicians!$A$1:$D$28,2,FALSE)</f>
        <v>Simon</v>
      </c>
      <c r="E55" t="str">
        <f>VLOOKUP(B55,Physicians!$A$1:$D$28,3,FALSE)</f>
        <v>Tam</v>
      </c>
      <c r="F55" t="str">
        <f t="shared" si="0"/>
        <v>Simon Tam</v>
      </c>
    </row>
    <row r="56" spans="1:6">
      <c r="A56" s="13">
        <v>47</v>
      </c>
      <c r="B56" s="13">
        <v>3</v>
      </c>
      <c r="C56" t="str">
        <f>VLOOKUP(B56,Physicians!$A$1:$D$28,4,FALSE)</f>
        <v>General Surgeon</v>
      </c>
      <c r="D56" t="str">
        <f>VLOOKUP(B56,Physicians!$A$1:$D$28,2,FALSE)</f>
        <v>Samantha</v>
      </c>
      <c r="E56" t="str">
        <f>VLOOKUP(B56,Physicians!$A$1:$D$28,3,FALSE)</f>
        <v>Carter</v>
      </c>
      <c r="F56" t="str">
        <f t="shared" si="0"/>
        <v>Samantha Carter</v>
      </c>
    </row>
    <row r="57" spans="1:6">
      <c r="A57" s="13">
        <v>48</v>
      </c>
      <c r="B57" s="13">
        <v>11</v>
      </c>
      <c r="C57" t="str">
        <f>VLOOKUP(B57,Physicians!$A$1:$D$28,4,FALSE)</f>
        <v>Respirologist</v>
      </c>
      <c r="D57" t="str">
        <f>VLOOKUP(B57,Physicians!$A$1:$D$28,2,FALSE)</f>
        <v>Benjamin</v>
      </c>
      <c r="E57" t="str">
        <f>VLOOKUP(B57,Physicians!$A$1:$D$28,3,FALSE)</f>
        <v>Pierce</v>
      </c>
      <c r="F57" t="str">
        <f t="shared" si="0"/>
        <v>Benjamin Pierce</v>
      </c>
    </row>
    <row r="58" spans="1:6">
      <c r="A58" s="13">
        <v>49</v>
      </c>
      <c r="B58" s="13">
        <v>7</v>
      </c>
      <c r="C58" t="str">
        <f>VLOOKUP(B58,Physicians!$A$1:$D$28,4,FALSE)</f>
        <v>Oncologist</v>
      </c>
      <c r="D58" t="str">
        <f>VLOOKUP(B58,Physicians!$A$1:$D$28,2,FALSE)</f>
        <v>Leonard</v>
      </c>
      <c r="E58" t="str">
        <f>VLOOKUP(B58,Physicians!$A$1:$D$28,3,FALSE)</f>
        <v>Hofstadter</v>
      </c>
      <c r="F58" t="str">
        <f t="shared" si="0"/>
        <v>Leonard Hofstadter</v>
      </c>
    </row>
    <row r="59" spans="1:6">
      <c r="A59" s="13">
        <v>51</v>
      </c>
      <c r="B59" s="13">
        <v>1</v>
      </c>
      <c r="C59" t="str">
        <f>VLOOKUP(B59,Physicians!$A$1:$D$28,4,FALSE)</f>
        <v>Internist</v>
      </c>
      <c r="D59" t="str">
        <f>VLOOKUP(B59,Physicians!$A$1:$D$28,2,FALSE)</f>
        <v>Remy</v>
      </c>
      <c r="E59" t="str">
        <f>VLOOKUP(B59,Physicians!$A$1:$D$28,3,FALSE)</f>
        <v>Hadley</v>
      </c>
      <c r="F59" t="str">
        <f t="shared" si="0"/>
        <v>Remy Hadley</v>
      </c>
    </row>
    <row r="60" spans="1:6">
      <c r="A60" s="13">
        <v>51</v>
      </c>
      <c r="B60" s="13">
        <v>14</v>
      </c>
      <c r="C60" t="str">
        <f>VLOOKUP(B60,Physicians!$A$1:$D$28,4,FALSE)</f>
        <v>Gerontologist</v>
      </c>
      <c r="D60" t="str">
        <f>VLOOKUP(B60,Physicians!$A$1:$D$28,2,FALSE)</f>
        <v>Lilith</v>
      </c>
      <c r="E60" t="str">
        <f>VLOOKUP(B60,Physicians!$A$1:$D$28,3,FALSE)</f>
        <v>Sternin</v>
      </c>
      <c r="F60" t="str">
        <f t="shared" si="0"/>
        <v>Lilith Sternin</v>
      </c>
    </row>
    <row r="61" spans="1:6">
      <c r="A61" s="13">
        <v>52</v>
      </c>
      <c r="B61" s="13">
        <v>14</v>
      </c>
      <c r="C61" t="str">
        <f>VLOOKUP(B61,Physicians!$A$1:$D$28,4,FALSE)</f>
        <v>Gerontologist</v>
      </c>
      <c r="D61" t="str">
        <f>VLOOKUP(B61,Physicians!$A$1:$D$28,2,FALSE)</f>
        <v>Lilith</v>
      </c>
      <c r="E61" t="str">
        <f>VLOOKUP(B61,Physicians!$A$1:$D$28,3,FALSE)</f>
        <v>Sternin</v>
      </c>
      <c r="F61" t="str">
        <f t="shared" si="0"/>
        <v>Lilith Sternin</v>
      </c>
    </row>
    <row r="62" spans="1:6">
      <c r="A62" s="13">
        <v>53</v>
      </c>
      <c r="B62" s="13">
        <v>8</v>
      </c>
      <c r="C62" t="str">
        <f>VLOOKUP(B62,Physicians!$A$1:$D$28,4,FALSE)</f>
        <v>Pediatrician</v>
      </c>
      <c r="D62" t="str">
        <f>VLOOKUP(B62,Physicians!$A$1:$D$28,2,FALSE)</f>
        <v>Nick</v>
      </c>
      <c r="E62" t="str">
        <f>VLOOKUP(B62,Physicians!$A$1:$D$28,3,FALSE)</f>
        <v>Riviera</v>
      </c>
      <c r="F62" t="str">
        <f t="shared" si="0"/>
        <v>Nick Riviera</v>
      </c>
    </row>
    <row r="63" spans="1:6">
      <c r="A63" s="13">
        <v>53</v>
      </c>
      <c r="B63" s="13">
        <v>2</v>
      </c>
      <c r="C63" t="str">
        <f>VLOOKUP(B63,Physicians!$A$1:$D$28,4,FALSE)</f>
        <v>Cardiologist</v>
      </c>
      <c r="D63" t="str">
        <f>VLOOKUP(B63,Physicians!$A$1:$D$28,2,FALSE)</f>
        <v>Emmett</v>
      </c>
      <c r="E63" t="str">
        <f>VLOOKUP(B63,Physicians!$A$1:$D$28,3,FALSE)</f>
        <v>Brown</v>
      </c>
      <c r="F63" t="str">
        <f t="shared" si="0"/>
        <v>Emmett Brown</v>
      </c>
    </row>
    <row r="64" spans="1:6">
      <c r="A64" s="13">
        <v>54</v>
      </c>
      <c r="B64" s="13">
        <v>21</v>
      </c>
      <c r="C64" t="str">
        <f>VLOOKUP(B64,Physicians!$A$1:$D$28,4,FALSE)</f>
        <v>Obstetrician/Gynecologist</v>
      </c>
      <c r="D64" t="str">
        <f>VLOOKUP(B64,Physicians!$A$1:$D$28,2,FALSE)</f>
        <v>Lisa</v>
      </c>
      <c r="E64" t="str">
        <f>VLOOKUP(B64,Physicians!$A$1:$D$28,3,FALSE)</f>
        <v>Cuddy</v>
      </c>
      <c r="F64" t="str">
        <f t="shared" si="0"/>
        <v>Lisa Cuddy</v>
      </c>
    </row>
    <row r="65" spans="1:6">
      <c r="A65" s="13">
        <v>54</v>
      </c>
      <c r="B65" s="13">
        <v>21</v>
      </c>
      <c r="C65" t="str">
        <f>VLOOKUP(B65,Physicians!$A$1:$D$28,4,FALSE)</f>
        <v>Obstetrician/Gynecologist</v>
      </c>
      <c r="D65" t="str">
        <f>VLOOKUP(B65,Physicians!$A$1:$D$28,2,FALSE)</f>
        <v>Lisa</v>
      </c>
      <c r="E65" t="str">
        <f>VLOOKUP(B65,Physicians!$A$1:$D$28,3,FALSE)</f>
        <v>Cuddy</v>
      </c>
      <c r="F65" t="str">
        <f t="shared" si="0"/>
        <v>Lisa Cuddy</v>
      </c>
    </row>
    <row r="66" spans="1:6">
      <c r="A66" s="13">
        <v>56</v>
      </c>
      <c r="B66" s="13">
        <v>25</v>
      </c>
      <c r="C66" t="str">
        <f>VLOOKUP(B66,Physicians!$A$1:$D$28,4,FALSE)</f>
        <v>Psychiatrist</v>
      </c>
      <c r="D66" t="str">
        <f>VLOOKUP(B66,Physicians!$A$1:$D$28,2,FALSE)</f>
        <v>Allison</v>
      </c>
      <c r="E66" t="str">
        <f>VLOOKUP(B66,Physicians!$A$1:$D$28,3,FALSE)</f>
        <v>Cameron</v>
      </c>
      <c r="F66" t="str">
        <f t="shared" si="0"/>
        <v>Allison Cameron</v>
      </c>
    </row>
    <row r="67" spans="1:6">
      <c r="A67" s="13">
        <v>56</v>
      </c>
      <c r="B67" s="13">
        <v>26</v>
      </c>
      <c r="C67" t="str">
        <f>VLOOKUP(B67,Physicians!$A$1:$D$28,4,FALSE)</f>
        <v>Cardiovascular Surgeon</v>
      </c>
      <c r="D67" t="str">
        <f>VLOOKUP(B67,Physicians!$A$1:$D$28,2,FALSE)</f>
        <v>Wellington</v>
      </c>
      <c r="E67" t="str">
        <f>VLOOKUP(B67,Physicians!$A$1:$D$28,3,FALSE)</f>
        <v>Yueh</v>
      </c>
      <c r="F67" t="str">
        <f t="shared" ref="F67:F130" si="1">_xlfn.CONCAT(D67," ",E67)</f>
        <v>Wellington Yueh</v>
      </c>
    </row>
    <row r="68" spans="1:6">
      <c r="A68" s="13">
        <v>58</v>
      </c>
      <c r="B68" s="13">
        <v>14</v>
      </c>
      <c r="C68" t="str">
        <f>VLOOKUP(B68,Physicians!$A$1:$D$28,4,FALSE)</f>
        <v>Gerontologist</v>
      </c>
      <c r="D68" t="str">
        <f>VLOOKUP(B68,Physicians!$A$1:$D$28,2,FALSE)</f>
        <v>Lilith</v>
      </c>
      <c r="E68" t="str">
        <f>VLOOKUP(B68,Physicians!$A$1:$D$28,3,FALSE)</f>
        <v>Sternin</v>
      </c>
      <c r="F68" t="str">
        <f t="shared" si="1"/>
        <v>Lilith Sternin</v>
      </c>
    </row>
    <row r="69" spans="1:6">
      <c r="A69" s="13">
        <v>59</v>
      </c>
      <c r="B69" s="13">
        <v>18</v>
      </c>
      <c r="C69" t="str">
        <f>VLOOKUP(B69,Physicians!$A$1:$D$28,4,FALSE)</f>
        <v>Gerontologist</v>
      </c>
      <c r="D69" t="str">
        <f>VLOOKUP(B69,Physicians!$A$1:$D$28,2,FALSE)</f>
        <v>Yuri</v>
      </c>
      <c r="E69" t="str">
        <f>VLOOKUP(B69,Physicians!$A$1:$D$28,3,FALSE)</f>
        <v>Zhivago</v>
      </c>
      <c r="F69" t="str">
        <f t="shared" si="1"/>
        <v>Yuri Zhivago</v>
      </c>
    </row>
    <row r="70" spans="1:6">
      <c r="A70" s="13">
        <v>60</v>
      </c>
      <c r="B70" s="13">
        <v>2</v>
      </c>
      <c r="C70" t="str">
        <f>VLOOKUP(B70,Physicians!$A$1:$D$28,4,FALSE)</f>
        <v>Cardiologist</v>
      </c>
      <c r="D70" t="str">
        <f>VLOOKUP(B70,Physicians!$A$1:$D$28,2,FALSE)</f>
        <v>Emmett</v>
      </c>
      <c r="E70" t="str">
        <f>VLOOKUP(B70,Physicians!$A$1:$D$28,3,FALSE)</f>
        <v>Brown</v>
      </c>
      <c r="F70" t="str">
        <f t="shared" si="1"/>
        <v>Emmett Brown</v>
      </c>
    </row>
    <row r="71" spans="1:6">
      <c r="A71" s="13">
        <v>60</v>
      </c>
      <c r="B71" s="13">
        <v>25</v>
      </c>
      <c r="C71" t="str">
        <f>VLOOKUP(B71,Physicians!$A$1:$D$28,4,FALSE)</f>
        <v>Psychiatrist</v>
      </c>
      <c r="D71" t="str">
        <f>VLOOKUP(B71,Physicians!$A$1:$D$28,2,FALSE)</f>
        <v>Allison</v>
      </c>
      <c r="E71" t="str">
        <f>VLOOKUP(B71,Physicians!$A$1:$D$28,3,FALSE)</f>
        <v>Cameron</v>
      </c>
      <c r="F71" t="str">
        <f t="shared" si="1"/>
        <v>Allison Cameron</v>
      </c>
    </row>
    <row r="72" spans="1:6">
      <c r="A72" s="13">
        <v>61</v>
      </c>
      <c r="B72" s="13">
        <v>20</v>
      </c>
      <c r="C72" t="str">
        <f>VLOOKUP(B72,Physicians!$A$1:$D$28,4,FALSE)</f>
        <v>General Surgeon</v>
      </c>
      <c r="D72" t="str">
        <f>VLOOKUP(B72,Physicians!$A$1:$D$28,2,FALSE)</f>
        <v>Rajesh</v>
      </c>
      <c r="E72" t="str">
        <f>VLOOKUP(B72,Physicians!$A$1:$D$28,3,FALSE)</f>
        <v>Koothrappali</v>
      </c>
      <c r="F72" t="str">
        <f t="shared" si="1"/>
        <v>Rajesh Koothrappali</v>
      </c>
    </row>
    <row r="73" spans="1:6">
      <c r="A73" s="13">
        <v>61</v>
      </c>
      <c r="B73" s="13">
        <v>16</v>
      </c>
      <c r="C73" t="str">
        <f>VLOOKUP(B73,Physicians!$A$1:$D$28,4,FALSE)</f>
        <v>Gastroenterologist</v>
      </c>
      <c r="D73" t="str">
        <f>VLOOKUP(B73,Physicians!$A$1:$D$28,2,FALSE)</f>
        <v>Henry</v>
      </c>
      <c r="E73" t="str">
        <f>VLOOKUP(B73,Physicians!$A$1:$D$28,3,FALSE)</f>
        <v>Blake</v>
      </c>
      <c r="F73" t="str">
        <f t="shared" si="1"/>
        <v>Henry Blake</v>
      </c>
    </row>
    <row r="74" spans="1:6">
      <c r="A74" s="13">
        <v>62</v>
      </c>
      <c r="B74" s="13">
        <v>14</v>
      </c>
      <c r="C74" t="str">
        <f>VLOOKUP(B74,Physicians!$A$1:$D$28,4,FALSE)</f>
        <v>Gerontologist</v>
      </c>
      <c r="D74" t="str">
        <f>VLOOKUP(B74,Physicians!$A$1:$D$28,2,FALSE)</f>
        <v>Lilith</v>
      </c>
      <c r="E74" t="str">
        <f>VLOOKUP(B74,Physicians!$A$1:$D$28,3,FALSE)</f>
        <v>Sternin</v>
      </c>
      <c r="F74" t="str">
        <f t="shared" si="1"/>
        <v>Lilith Sternin</v>
      </c>
    </row>
    <row r="75" spans="1:6">
      <c r="A75" s="13">
        <v>62</v>
      </c>
      <c r="B75" s="13">
        <v>2</v>
      </c>
      <c r="C75" t="str">
        <f>VLOOKUP(B75,Physicians!$A$1:$D$28,4,FALSE)</f>
        <v>Cardiologist</v>
      </c>
      <c r="D75" t="str">
        <f>VLOOKUP(B75,Physicians!$A$1:$D$28,2,FALSE)</f>
        <v>Emmett</v>
      </c>
      <c r="E75" t="str">
        <f>VLOOKUP(B75,Physicians!$A$1:$D$28,3,FALSE)</f>
        <v>Brown</v>
      </c>
      <c r="F75" t="str">
        <f t="shared" si="1"/>
        <v>Emmett Brown</v>
      </c>
    </row>
    <row r="76" spans="1:6">
      <c r="A76" s="13">
        <v>63</v>
      </c>
      <c r="B76" s="13">
        <v>21</v>
      </c>
      <c r="C76" t="str">
        <f>VLOOKUP(B76,Physicians!$A$1:$D$28,4,FALSE)</f>
        <v>Obstetrician/Gynecologist</v>
      </c>
      <c r="D76" t="str">
        <f>VLOOKUP(B76,Physicians!$A$1:$D$28,2,FALSE)</f>
        <v>Lisa</v>
      </c>
      <c r="E76" t="str">
        <f>VLOOKUP(B76,Physicians!$A$1:$D$28,3,FALSE)</f>
        <v>Cuddy</v>
      </c>
      <c r="F76" t="str">
        <f t="shared" si="1"/>
        <v>Lisa Cuddy</v>
      </c>
    </row>
    <row r="77" spans="1:6">
      <c r="A77" s="13">
        <v>64</v>
      </c>
      <c r="B77" s="13">
        <v>17</v>
      </c>
      <c r="C77" t="str">
        <f>VLOOKUP(B77,Physicians!$A$1:$D$28,4,FALSE)</f>
        <v>Nuclear Medicine</v>
      </c>
      <c r="D77" t="str">
        <f>VLOOKUP(B77,Physicians!$A$1:$D$28,2,FALSE)</f>
        <v>Cristina</v>
      </c>
      <c r="E77" t="str">
        <f>VLOOKUP(B77,Physicians!$A$1:$D$28,3,FALSE)</f>
        <v>Yang</v>
      </c>
      <c r="F77" t="str">
        <f t="shared" si="1"/>
        <v>Cristina Yang</v>
      </c>
    </row>
    <row r="78" spans="1:6">
      <c r="A78" s="13">
        <v>66</v>
      </c>
      <c r="B78" s="13">
        <v>17</v>
      </c>
      <c r="C78" t="str">
        <f>VLOOKUP(B78,Physicians!$A$1:$D$28,4,FALSE)</f>
        <v>Nuclear Medicine</v>
      </c>
      <c r="D78" t="str">
        <f>VLOOKUP(B78,Physicians!$A$1:$D$28,2,FALSE)</f>
        <v>Cristina</v>
      </c>
      <c r="E78" t="str">
        <f>VLOOKUP(B78,Physicians!$A$1:$D$28,3,FALSE)</f>
        <v>Yang</v>
      </c>
      <c r="F78" t="str">
        <f t="shared" si="1"/>
        <v>Cristina Yang</v>
      </c>
    </row>
    <row r="79" spans="1:6">
      <c r="A79" s="13">
        <v>67</v>
      </c>
      <c r="B79" s="13">
        <v>15</v>
      </c>
      <c r="C79" t="str">
        <f>VLOOKUP(B79,Physicians!$A$1:$D$28,4,FALSE)</f>
        <v>Urologist</v>
      </c>
      <c r="D79" t="str">
        <f>VLOOKUP(B79,Physicians!$A$1:$D$28,2,FALSE)</f>
        <v>Henry</v>
      </c>
      <c r="E79" t="str">
        <f>VLOOKUP(B79,Physicians!$A$1:$D$28,3,FALSE)</f>
        <v>Higgins</v>
      </c>
      <c r="F79" t="str">
        <f t="shared" si="1"/>
        <v>Henry Higgins</v>
      </c>
    </row>
    <row r="80" spans="1:6">
      <c r="A80" s="13">
        <v>67</v>
      </c>
      <c r="B80" s="13">
        <v>21</v>
      </c>
      <c r="C80" t="str">
        <f>VLOOKUP(B80,Physicians!$A$1:$D$28,4,FALSE)</f>
        <v>Obstetrician/Gynecologist</v>
      </c>
      <c r="D80" t="str">
        <f>VLOOKUP(B80,Physicians!$A$1:$D$28,2,FALSE)</f>
        <v>Lisa</v>
      </c>
      <c r="E80" t="str">
        <f>VLOOKUP(B80,Physicians!$A$1:$D$28,3,FALSE)</f>
        <v>Cuddy</v>
      </c>
      <c r="F80" t="str">
        <f t="shared" si="1"/>
        <v>Lisa Cuddy</v>
      </c>
    </row>
    <row r="81" spans="1:6">
      <c r="A81" s="13">
        <v>68</v>
      </c>
      <c r="B81" s="13">
        <v>12</v>
      </c>
      <c r="C81" t="str">
        <f>VLOOKUP(B81,Physicians!$A$1:$D$28,4,FALSE)</f>
        <v>Cardiovascular Surgeon</v>
      </c>
      <c r="D81" t="str">
        <f>VLOOKUP(B81,Physicians!$A$1:$D$28,2,FALSE)</f>
        <v>Abigail</v>
      </c>
      <c r="E81" t="str">
        <f>VLOOKUP(B81,Physicians!$A$1:$D$28,3,FALSE)</f>
        <v>Bartlet</v>
      </c>
      <c r="F81" t="str">
        <f t="shared" si="1"/>
        <v>Abigail Bartlet</v>
      </c>
    </row>
    <row r="82" spans="1:6">
      <c r="A82" s="13">
        <v>68</v>
      </c>
      <c r="B82" s="13">
        <v>11</v>
      </c>
      <c r="C82" t="str">
        <f>VLOOKUP(B82,Physicians!$A$1:$D$28,4,FALSE)</f>
        <v>Respirologist</v>
      </c>
      <c r="D82" t="str">
        <f>VLOOKUP(B82,Physicians!$A$1:$D$28,2,FALSE)</f>
        <v>Benjamin</v>
      </c>
      <c r="E82" t="str">
        <f>VLOOKUP(B82,Physicians!$A$1:$D$28,3,FALSE)</f>
        <v>Pierce</v>
      </c>
      <c r="F82" t="str">
        <f t="shared" si="1"/>
        <v>Benjamin Pierce</v>
      </c>
    </row>
    <row r="83" spans="1:6">
      <c r="A83" s="13">
        <v>69</v>
      </c>
      <c r="B83" s="13">
        <v>12</v>
      </c>
      <c r="C83" t="str">
        <f>VLOOKUP(B83,Physicians!$A$1:$D$28,4,FALSE)</f>
        <v>Cardiovascular Surgeon</v>
      </c>
      <c r="D83" t="str">
        <f>VLOOKUP(B83,Physicians!$A$1:$D$28,2,FALSE)</f>
        <v>Abigail</v>
      </c>
      <c r="E83" t="str">
        <f>VLOOKUP(B83,Physicians!$A$1:$D$28,3,FALSE)</f>
        <v>Bartlet</v>
      </c>
      <c r="F83" t="str">
        <f t="shared" si="1"/>
        <v>Abigail Bartlet</v>
      </c>
    </row>
    <row r="84" spans="1:6">
      <c r="A84" s="13">
        <v>70</v>
      </c>
      <c r="B84" s="13">
        <v>20</v>
      </c>
      <c r="C84" t="str">
        <f>VLOOKUP(B84,Physicians!$A$1:$D$28,4,FALSE)</f>
        <v>General Surgeon</v>
      </c>
      <c r="D84" t="str">
        <f>VLOOKUP(B84,Physicians!$A$1:$D$28,2,FALSE)</f>
        <v>Rajesh</v>
      </c>
      <c r="E84" t="str">
        <f>VLOOKUP(B84,Physicians!$A$1:$D$28,3,FALSE)</f>
        <v>Koothrappali</v>
      </c>
      <c r="F84" t="str">
        <f t="shared" si="1"/>
        <v>Rajesh Koothrappali</v>
      </c>
    </row>
    <row r="85" spans="1:6">
      <c r="A85" s="13">
        <v>71</v>
      </c>
      <c r="B85" s="13">
        <v>10</v>
      </c>
      <c r="C85" t="str">
        <f>VLOOKUP(B85,Physicians!$A$1:$D$28,4,FALSE)</f>
        <v>Orthopaedic Surgeon</v>
      </c>
      <c r="D85" t="str">
        <f>VLOOKUP(B85,Physicians!$A$1:$D$28,2,FALSE)</f>
        <v>Dana</v>
      </c>
      <c r="E85" t="str">
        <f>VLOOKUP(B85,Physicians!$A$1:$D$28,3,FALSE)</f>
        <v>Scully</v>
      </c>
      <c r="F85" t="str">
        <f t="shared" si="1"/>
        <v>Dana Scully</v>
      </c>
    </row>
    <row r="86" spans="1:6">
      <c r="A86" s="13">
        <v>71</v>
      </c>
      <c r="B86" s="13">
        <v>20</v>
      </c>
      <c r="C86" t="str">
        <f>VLOOKUP(B86,Physicians!$A$1:$D$28,4,FALSE)</f>
        <v>General Surgeon</v>
      </c>
      <c r="D86" t="str">
        <f>VLOOKUP(B86,Physicians!$A$1:$D$28,2,FALSE)</f>
        <v>Rajesh</v>
      </c>
      <c r="E86" t="str">
        <f>VLOOKUP(B86,Physicians!$A$1:$D$28,3,FALSE)</f>
        <v>Koothrappali</v>
      </c>
      <c r="F86" t="str">
        <f t="shared" si="1"/>
        <v>Rajesh Koothrappali</v>
      </c>
    </row>
    <row r="87" spans="1:6">
      <c r="A87" s="13">
        <v>73</v>
      </c>
      <c r="B87" s="13">
        <v>6</v>
      </c>
      <c r="C87" t="str">
        <f>VLOOKUP(B87,Physicians!$A$1:$D$28,4,FALSE)</f>
        <v>Psychiatrist</v>
      </c>
      <c r="D87" t="str">
        <f>VLOOKUP(B87,Physicians!$A$1:$D$28,2,FALSE)</f>
        <v>Sheldon</v>
      </c>
      <c r="E87" t="str">
        <f>VLOOKUP(B87,Physicians!$A$1:$D$28,3,FALSE)</f>
        <v>Cooper</v>
      </c>
      <c r="F87" t="str">
        <f t="shared" si="1"/>
        <v>Sheldon Cooper</v>
      </c>
    </row>
    <row r="88" spans="1:6">
      <c r="A88" s="13">
        <v>73</v>
      </c>
      <c r="B88" s="13">
        <v>17</v>
      </c>
      <c r="C88" t="str">
        <f>VLOOKUP(B88,Physicians!$A$1:$D$28,4,FALSE)</f>
        <v>Nuclear Medicine</v>
      </c>
      <c r="D88" t="str">
        <f>VLOOKUP(B88,Physicians!$A$1:$D$28,2,FALSE)</f>
        <v>Cristina</v>
      </c>
      <c r="E88" t="str">
        <f>VLOOKUP(B88,Physicians!$A$1:$D$28,3,FALSE)</f>
        <v>Yang</v>
      </c>
      <c r="F88" t="str">
        <f t="shared" si="1"/>
        <v>Cristina Yang</v>
      </c>
    </row>
    <row r="89" spans="1:6">
      <c r="A89" s="13">
        <v>74</v>
      </c>
      <c r="B89" s="13">
        <v>25</v>
      </c>
      <c r="C89" t="str">
        <f>VLOOKUP(B89,Physicians!$A$1:$D$28,4,FALSE)</f>
        <v>Psychiatrist</v>
      </c>
      <c r="D89" t="str">
        <f>VLOOKUP(B89,Physicians!$A$1:$D$28,2,FALSE)</f>
        <v>Allison</v>
      </c>
      <c r="E89" t="str">
        <f>VLOOKUP(B89,Physicians!$A$1:$D$28,3,FALSE)</f>
        <v>Cameron</v>
      </c>
      <c r="F89" t="str">
        <f t="shared" si="1"/>
        <v>Allison Cameron</v>
      </c>
    </row>
    <row r="90" spans="1:6">
      <c r="A90" s="13">
        <v>75</v>
      </c>
      <c r="B90" s="13">
        <v>7</v>
      </c>
      <c r="C90" t="str">
        <f>VLOOKUP(B90,Physicians!$A$1:$D$28,4,FALSE)</f>
        <v>Oncologist</v>
      </c>
      <c r="D90" t="str">
        <f>VLOOKUP(B90,Physicians!$A$1:$D$28,2,FALSE)</f>
        <v>Leonard</v>
      </c>
      <c r="E90" t="str">
        <f>VLOOKUP(B90,Physicians!$A$1:$D$28,3,FALSE)</f>
        <v>Hofstadter</v>
      </c>
      <c r="F90" t="str">
        <f t="shared" si="1"/>
        <v>Leonard Hofstadter</v>
      </c>
    </row>
    <row r="91" spans="1:6">
      <c r="A91" s="13">
        <v>76</v>
      </c>
      <c r="B91" s="13">
        <v>11</v>
      </c>
      <c r="C91" t="str">
        <f>VLOOKUP(B91,Physicians!$A$1:$D$28,4,FALSE)</f>
        <v>Respirologist</v>
      </c>
      <c r="D91" t="str">
        <f>VLOOKUP(B91,Physicians!$A$1:$D$28,2,FALSE)</f>
        <v>Benjamin</v>
      </c>
      <c r="E91" t="str">
        <f>VLOOKUP(B91,Physicians!$A$1:$D$28,3,FALSE)</f>
        <v>Pierce</v>
      </c>
      <c r="F91" t="str">
        <f t="shared" si="1"/>
        <v>Benjamin Pierce</v>
      </c>
    </row>
    <row r="92" spans="1:6">
      <c r="A92" s="13">
        <v>76</v>
      </c>
      <c r="B92" s="13">
        <v>23</v>
      </c>
      <c r="C92" t="str">
        <f>VLOOKUP(B92,Physicians!$A$1:$D$28,4,FALSE)</f>
        <v>Pediatrician</v>
      </c>
      <c r="D92" t="str">
        <f>VLOOKUP(B92,Physicians!$A$1:$D$28,2,FALSE)</f>
        <v>Doogie</v>
      </c>
      <c r="E92" t="str">
        <f>VLOOKUP(B92,Physicians!$A$1:$D$28,3,FALSE)</f>
        <v>Howser</v>
      </c>
      <c r="F92" t="str">
        <f t="shared" si="1"/>
        <v>Doogie Howser</v>
      </c>
    </row>
    <row r="93" spans="1:6">
      <c r="A93" s="13">
        <v>77</v>
      </c>
      <c r="B93" s="13">
        <v>18</v>
      </c>
      <c r="C93" t="str">
        <f>VLOOKUP(B93,Physicians!$A$1:$D$28,4,FALSE)</f>
        <v>Gerontologist</v>
      </c>
      <c r="D93" t="str">
        <f>VLOOKUP(B93,Physicians!$A$1:$D$28,2,FALSE)</f>
        <v>Yuri</v>
      </c>
      <c r="E93" t="str">
        <f>VLOOKUP(B93,Physicians!$A$1:$D$28,3,FALSE)</f>
        <v>Zhivago</v>
      </c>
      <c r="F93" t="str">
        <f t="shared" si="1"/>
        <v>Yuri Zhivago</v>
      </c>
    </row>
    <row r="94" spans="1:6">
      <c r="A94" s="13">
        <v>77</v>
      </c>
      <c r="B94" s="13">
        <v>2</v>
      </c>
      <c r="C94" t="str">
        <f>VLOOKUP(B94,Physicians!$A$1:$D$28,4,FALSE)</f>
        <v>Cardiologist</v>
      </c>
      <c r="D94" t="str">
        <f>VLOOKUP(B94,Physicians!$A$1:$D$28,2,FALSE)</f>
        <v>Emmett</v>
      </c>
      <c r="E94" t="str">
        <f>VLOOKUP(B94,Physicians!$A$1:$D$28,3,FALSE)</f>
        <v>Brown</v>
      </c>
      <c r="F94" t="str">
        <f t="shared" si="1"/>
        <v>Emmett Brown</v>
      </c>
    </row>
    <row r="95" spans="1:6">
      <c r="A95" s="13">
        <v>78</v>
      </c>
      <c r="B95" s="13">
        <v>17</v>
      </c>
      <c r="C95" t="str">
        <f>VLOOKUP(B95,Physicians!$A$1:$D$28,4,FALSE)</f>
        <v>Nuclear Medicine</v>
      </c>
      <c r="D95" t="str">
        <f>VLOOKUP(B95,Physicians!$A$1:$D$28,2,FALSE)</f>
        <v>Cristina</v>
      </c>
      <c r="E95" t="str">
        <f>VLOOKUP(B95,Physicians!$A$1:$D$28,3,FALSE)</f>
        <v>Yang</v>
      </c>
      <c r="F95" t="str">
        <f t="shared" si="1"/>
        <v>Cristina Yang</v>
      </c>
    </row>
    <row r="96" spans="1:6">
      <c r="A96" s="13">
        <v>79</v>
      </c>
      <c r="B96" s="13">
        <v>10</v>
      </c>
      <c r="C96" t="str">
        <f>VLOOKUP(B96,Physicians!$A$1:$D$28,4,FALSE)</f>
        <v>Orthopaedic Surgeon</v>
      </c>
      <c r="D96" t="str">
        <f>VLOOKUP(B96,Physicians!$A$1:$D$28,2,FALSE)</f>
        <v>Dana</v>
      </c>
      <c r="E96" t="str">
        <f>VLOOKUP(B96,Physicians!$A$1:$D$28,3,FALSE)</f>
        <v>Scully</v>
      </c>
      <c r="F96" t="str">
        <f t="shared" si="1"/>
        <v>Dana Scully</v>
      </c>
    </row>
    <row r="97" spans="1:6">
      <c r="A97" s="13">
        <v>79</v>
      </c>
      <c r="B97" s="13">
        <v>27</v>
      </c>
      <c r="C97" t="str">
        <f>VLOOKUP(B97,Physicians!$A$1:$D$28,4,FALSE)</f>
        <v>Respirologist</v>
      </c>
      <c r="D97" t="str">
        <f>VLOOKUP(B97,Physicians!$A$1:$D$28,2,FALSE)</f>
        <v>Christine</v>
      </c>
      <c r="E97" t="str">
        <f>VLOOKUP(B97,Physicians!$A$1:$D$28,3,FALSE)</f>
        <v>Chapel</v>
      </c>
      <c r="F97" t="str">
        <f t="shared" si="1"/>
        <v>Christine Chapel</v>
      </c>
    </row>
    <row r="98" spans="1:6">
      <c r="A98" s="13">
        <v>81</v>
      </c>
      <c r="B98" s="13">
        <v>27</v>
      </c>
      <c r="C98" t="str">
        <f>VLOOKUP(B98,Physicians!$A$1:$D$28,4,FALSE)</f>
        <v>Respirologist</v>
      </c>
      <c r="D98" t="str">
        <f>VLOOKUP(B98,Physicians!$A$1:$D$28,2,FALSE)</f>
        <v>Christine</v>
      </c>
      <c r="E98" t="str">
        <f>VLOOKUP(B98,Physicians!$A$1:$D$28,3,FALSE)</f>
        <v>Chapel</v>
      </c>
      <c r="F98" t="str">
        <f t="shared" si="1"/>
        <v>Christine Chapel</v>
      </c>
    </row>
    <row r="99" spans="1:6">
      <c r="A99" s="13">
        <v>81</v>
      </c>
      <c r="B99" s="13">
        <v>22</v>
      </c>
      <c r="C99" t="str">
        <f>VLOOKUP(B99,Physicians!$A$1:$D$28,4,FALSE)</f>
        <v>Cardiologist</v>
      </c>
      <c r="D99" t="str">
        <f>VLOOKUP(B99,Physicians!$A$1:$D$28,2,FALSE)</f>
        <v>Simon</v>
      </c>
      <c r="E99" t="str">
        <f>VLOOKUP(B99,Physicians!$A$1:$D$28,3,FALSE)</f>
        <v>Tam</v>
      </c>
      <c r="F99" t="str">
        <f t="shared" si="1"/>
        <v>Simon Tam</v>
      </c>
    </row>
    <row r="100" spans="1:6">
      <c r="A100" s="13">
        <v>82</v>
      </c>
      <c r="B100" s="13">
        <v>9</v>
      </c>
      <c r="C100" t="str">
        <f>VLOOKUP(B100,Physicians!$A$1:$D$28,4,FALSE)</f>
        <v>Neurologist</v>
      </c>
      <c r="D100" t="str">
        <f>VLOOKUP(B100,Physicians!$A$1:$D$28,2,FALSE)</f>
        <v>Leslie</v>
      </c>
      <c r="E100" t="str">
        <f>VLOOKUP(B100,Physicians!$A$1:$D$28,3,FALSE)</f>
        <v>Winkle</v>
      </c>
      <c r="F100" t="str">
        <f t="shared" si="1"/>
        <v>Leslie Winkle</v>
      </c>
    </row>
    <row r="101" spans="1:6">
      <c r="A101" s="13">
        <v>83</v>
      </c>
      <c r="B101" s="13">
        <v>26</v>
      </c>
      <c r="C101" t="str">
        <f>VLOOKUP(B101,Physicians!$A$1:$D$28,4,FALSE)</f>
        <v>Cardiovascular Surgeon</v>
      </c>
      <c r="D101" t="str">
        <f>VLOOKUP(B101,Physicians!$A$1:$D$28,2,FALSE)</f>
        <v>Wellington</v>
      </c>
      <c r="E101" t="str">
        <f>VLOOKUP(B101,Physicians!$A$1:$D$28,3,FALSE)</f>
        <v>Yueh</v>
      </c>
      <c r="F101" t="str">
        <f t="shared" si="1"/>
        <v>Wellington Yueh</v>
      </c>
    </row>
    <row r="102" spans="1:6">
      <c r="A102" s="13">
        <v>84</v>
      </c>
      <c r="B102" s="13">
        <v>18</v>
      </c>
      <c r="C102" t="str">
        <f>VLOOKUP(B102,Physicians!$A$1:$D$28,4,FALSE)</f>
        <v>Gerontologist</v>
      </c>
      <c r="D102" t="str">
        <f>VLOOKUP(B102,Physicians!$A$1:$D$28,2,FALSE)</f>
        <v>Yuri</v>
      </c>
      <c r="E102" t="str">
        <f>VLOOKUP(B102,Physicians!$A$1:$D$28,3,FALSE)</f>
        <v>Zhivago</v>
      </c>
      <c r="F102" t="str">
        <f t="shared" si="1"/>
        <v>Yuri Zhivago</v>
      </c>
    </row>
    <row r="103" spans="1:6">
      <c r="A103" s="13">
        <v>84</v>
      </c>
      <c r="B103" s="13">
        <v>2</v>
      </c>
      <c r="C103" t="str">
        <f>VLOOKUP(B103,Physicians!$A$1:$D$28,4,FALSE)</f>
        <v>Cardiologist</v>
      </c>
      <c r="D103" t="str">
        <f>VLOOKUP(B103,Physicians!$A$1:$D$28,2,FALSE)</f>
        <v>Emmett</v>
      </c>
      <c r="E103" t="str">
        <f>VLOOKUP(B103,Physicians!$A$1:$D$28,3,FALSE)</f>
        <v>Brown</v>
      </c>
      <c r="F103" t="str">
        <f t="shared" si="1"/>
        <v>Emmett Brown</v>
      </c>
    </row>
    <row r="104" spans="1:6">
      <c r="A104" s="13">
        <v>86</v>
      </c>
      <c r="B104" s="13">
        <v>14</v>
      </c>
      <c r="C104" t="str">
        <f>VLOOKUP(B104,Physicians!$A$1:$D$28,4,FALSE)</f>
        <v>Gerontologist</v>
      </c>
      <c r="D104" t="str">
        <f>VLOOKUP(B104,Physicians!$A$1:$D$28,2,FALSE)</f>
        <v>Lilith</v>
      </c>
      <c r="E104" t="str">
        <f>VLOOKUP(B104,Physicians!$A$1:$D$28,3,FALSE)</f>
        <v>Sternin</v>
      </c>
      <c r="F104" t="str">
        <f t="shared" si="1"/>
        <v>Lilith Sternin</v>
      </c>
    </row>
    <row r="105" spans="1:6">
      <c r="A105" s="13">
        <v>87</v>
      </c>
      <c r="B105" s="13">
        <v>11</v>
      </c>
      <c r="C105" t="str">
        <f>VLOOKUP(B105,Physicians!$A$1:$D$28,4,FALSE)</f>
        <v>Respirologist</v>
      </c>
      <c r="D105" t="str">
        <f>VLOOKUP(B105,Physicians!$A$1:$D$28,2,FALSE)</f>
        <v>Benjamin</v>
      </c>
      <c r="E105" t="str">
        <f>VLOOKUP(B105,Physicians!$A$1:$D$28,3,FALSE)</f>
        <v>Pierce</v>
      </c>
      <c r="F105" t="str">
        <f t="shared" si="1"/>
        <v>Benjamin Pierce</v>
      </c>
    </row>
    <row r="106" spans="1:6">
      <c r="A106" s="13">
        <v>87</v>
      </c>
      <c r="B106" s="13">
        <v>15</v>
      </c>
      <c r="C106" t="str">
        <f>VLOOKUP(B106,Physicians!$A$1:$D$28,4,FALSE)</f>
        <v>Urologist</v>
      </c>
      <c r="D106" t="str">
        <f>VLOOKUP(B106,Physicians!$A$1:$D$28,2,FALSE)</f>
        <v>Henry</v>
      </c>
      <c r="E106" t="str">
        <f>VLOOKUP(B106,Physicians!$A$1:$D$28,3,FALSE)</f>
        <v>Higgins</v>
      </c>
      <c r="F106" t="str">
        <f t="shared" si="1"/>
        <v>Henry Higgins</v>
      </c>
    </row>
    <row r="107" spans="1:6">
      <c r="A107" s="13">
        <v>88</v>
      </c>
      <c r="B107" s="13">
        <v>26</v>
      </c>
      <c r="C107" t="str">
        <f>VLOOKUP(B107,Physicians!$A$1:$D$28,4,FALSE)</f>
        <v>Cardiovascular Surgeon</v>
      </c>
      <c r="D107" t="str">
        <f>VLOOKUP(B107,Physicians!$A$1:$D$28,2,FALSE)</f>
        <v>Wellington</v>
      </c>
      <c r="E107" t="str">
        <f>VLOOKUP(B107,Physicians!$A$1:$D$28,3,FALSE)</f>
        <v>Yueh</v>
      </c>
      <c r="F107" t="str">
        <f t="shared" si="1"/>
        <v>Wellington Yueh</v>
      </c>
    </row>
    <row r="108" spans="1:6">
      <c r="A108" s="13">
        <v>88</v>
      </c>
      <c r="B108" s="13">
        <v>15</v>
      </c>
      <c r="C108" t="str">
        <f>VLOOKUP(B108,Physicians!$A$1:$D$28,4,FALSE)</f>
        <v>Urologist</v>
      </c>
      <c r="D108" t="str">
        <f>VLOOKUP(B108,Physicians!$A$1:$D$28,2,FALSE)</f>
        <v>Henry</v>
      </c>
      <c r="E108" t="str">
        <f>VLOOKUP(B108,Physicians!$A$1:$D$28,3,FALSE)</f>
        <v>Higgins</v>
      </c>
      <c r="F108" t="str">
        <f t="shared" si="1"/>
        <v>Henry Higgins</v>
      </c>
    </row>
    <row r="109" spans="1:6">
      <c r="A109" s="13">
        <v>90</v>
      </c>
      <c r="B109" s="13">
        <v>11</v>
      </c>
      <c r="C109" t="str">
        <f>VLOOKUP(B109,Physicians!$A$1:$D$28,4,FALSE)</f>
        <v>Respirologist</v>
      </c>
      <c r="D109" t="str">
        <f>VLOOKUP(B109,Physicians!$A$1:$D$28,2,FALSE)</f>
        <v>Benjamin</v>
      </c>
      <c r="E109" t="str">
        <f>VLOOKUP(B109,Physicians!$A$1:$D$28,3,FALSE)</f>
        <v>Pierce</v>
      </c>
      <c r="F109" t="str">
        <f t="shared" si="1"/>
        <v>Benjamin Pierce</v>
      </c>
    </row>
    <row r="110" spans="1:6">
      <c r="A110" s="13">
        <v>91</v>
      </c>
      <c r="B110" s="13">
        <v>3</v>
      </c>
      <c r="C110" t="str">
        <f>VLOOKUP(B110,Physicians!$A$1:$D$28,4,FALSE)</f>
        <v>General Surgeon</v>
      </c>
      <c r="D110" t="str">
        <f>VLOOKUP(B110,Physicians!$A$1:$D$28,2,FALSE)</f>
        <v>Samantha</v>
      </c>
      <c r="E110" t="str">
        <f>VLOOKUP(B110,Physicians!$A$1:$D$28,3,FALSE)</f>
        <v>Carter</v>
      </c>
      <c r="F110" t="str">
        <f t="shared" si="1"/>
        <v>Samantha Carter</v>
      </c>
    </row>
    <row r="111" spans="1:6">
      <c r="A111" s="13">
        <v>91</v>
      </c>
      <c r="B111" s="13">
        <v>13</v>
      </c>
      <c r="C111" t="str">
        <f>VLOOKUP(B111,Physicians!$A$1:$D$28,4,FALSE)</f>
        <v>Nuclear Medicine</v>
      </c>
      <c r="D111" t="str">
        <f>VLOOKUP(B111,Physicians!$A$1:$D$28,2,FALSE)</f>
        <v>Gregory</v>
      </c>
      <c r="E111" t="str">
        <f>VLOOKUP(B111,Physicians!$A$1:$D$28,3,FALSE)</f>
        <v>House</v>
      </c>
      <c r="F111" t="str">
        <f t="shared" si="1"/>
        <v>Gregory House</v>
      </c>
    </row>
    <row r="112" spans="1:6">
      <c r="A112" s="13">
        <v>92</v>
      </c>
      <c r="B112" s="13">
        <v>7</v>
      </c>
      <c r="C112" t="str">
        <f>VLOOKUP(B112,Physicians!$A$1:$D$28,4,FALSE)</f>
        <v>Oncologist</v>
      </c>
      <c r="D112" t="str">
        <f>VLOOKUP(B112,Physicians!$A$1:$D$28,2,FALSE)</f>
        <v>Leonard</v>
      </c>
      <c r="E112" t="str">
        <f>VLOOKUP(B112,Physicians!$A$1:$D$28,3,FALSE)</f>
        <v>Hofstadter</v>
      </c>
      <c r="F112" t="str">
        <f t="shared" si="1"/>
        <v>Leonard Hofstadter</v>
      </c>
    </row>
    <row r="113" spans="1:6">
      <c r="A113" s="13">
        <v>92</v>
      </c>
      <c r="B113" s="13">
        <v>5</v>
      </c>
      <c r="C113" t="str">
        <f>VLOOKUP(B113,Physicians!$A$1:$D$28,4,FALSE)</f>
        <v>Gastroenterologist</v>
      </c>
      <c r="D113" t="str">
        <f>VLOOKUP(B113,Physicians!$A$1:$D$28,2,FALSE)</f>
        <v>Julius</v>
      </c>
      <c r="E113" t="str">
        <f>VLOOKUP(B113,Physicians!$A$1:$D$28,3,FALSE)</f>
        <v>Hibbert</v>
      </c>
      <c r="F113" t="str">
        <f t="shared" si="1"/>
        <v>Julius Hibbert</v>
      </c>
    </row>
    <row r="114" spans="1:6">
      <c r="A114" s="13">
        <v>93</v>
      </c>
      <c r="B114" s="13">
        <v>11</v>
      </c>
      <c r="C114" t="str">
        <f>VLOOKUP(B114,Physicians!$A$1:$D$28,4,FALSE)</f>
        <v>Respirologist</v>
      </c>
      <c r="D114" t="str">
        <f>VLOOKUP(B114,Physicians!$A$1:$D$28,2,FALSE)</f>
        <v>Benjamin</v>
      </c>
      <c r="E114" t="str">
        <f>VLOOKUP(B114,Physicians!$A$1:$D$28,3,FALSE)</f>
        <v>Pierce</v>
      </c>
      <c r="F114" t="str">
        <f t="shared" si="1"/>
        <v>Benjamin Pierce</v>
      </c>
    </row>
    <row r="115" spans="1:6">
      <c r="A115" s="13">
        <v>93</v>
      </c>
      <c r="B115" s="13">
        <v>12</v>
      </c>
      <c r="C115" t="str">
        <f>VLOOKUP(B115,Physicians!$A$1:$D$28,4,FALSE)</f>
        <v>Cardiovascular Surgeon</v>
      </c>
      <c r="D115" t="str">
        <f>VLOOKUP(B115,Physicians!$A$1:$D$28,2,FALSE)</f>
        <v>Abigail</v>
      </c>
      <c r="E115" t="str">
        <f>VLOOKUP(B115,Physicians!$A$1:$D$28,3,FALSE)</f>
        <v>Bartlet</v>
      </c>
      <c r="F115" t="str">
        <f t="shared" si="1"/>
        <v>Abigail Bartlet</v>
      </c>
    </row>
    <row r="116" spans="1:6">
      <c r="A116" s="13">
        <v>94</v>
      </c>
      <c r="B116" s="13">
        <v>22</v>
      </c>
      <c r="C116" t="str">
        <f>VLOOKUP(B116,Physicians!$A$1:$D$28,4,FALSE)</f>
        <v>Cardiologist</v>
      </c>
      <c r="D116" t="str">
        <f>VLOOKUP(B116,Physicians!$A$1:$D$28,2,FALSE)</f>
        <v>Simon</v>
      </c>
      <c r="E116" t="str">
        <f>VLOOKUP(B116,Physicians!$A$1:$D$28,3,FALSE)</f>
        <v>Tam</v>
      </c>
      <c r="F116" t="str">
        <f t="shared" si="1"/>
        <v>Simon Tam</v>
      </c>
    </row>
    <row r="117" spans="1:6">
      <c r="A117" s="13">
        <v>97</v>
      </c>
      <c r="B117" s="13">
        <v>24</v>
      </c>
      <c r="C117" t="str">
        <f>VLOOKUP(B117,Physicians!$A$1:$D$28,4,FALSE)</f>
        <v>Neurologist</v>
      </c>
      <c r="D117" t="str">
        <f>VLOOKUP(B117,Physicians!$A$1:$D$28,2,FALSE)</f>
        <v>Katherine</v>
      </c>
      <c r="E117" t="str">
        <f>VLOOKUP(B117,Physicians!$A$1:$D$28,3,FALSE)</f>
        <v>Pulaski</v>
      </c>
      <c r="F117" t="str">
        <f t="shared" si="1"/>
        <v>Katherine Pulaski</v>
      </c>
    </row>
    <row r="118" spans="1:6">
      <c r="A118" s="13">
        <v>98</v>
      </c>
      <c r="B118" s="13">
        <v>25</v>
      </c>
      <c r="C118" t="str">
        <f>VLOOKUP(B118,Physicians!$A$1:$D$28,4,FALSE)</f>
        <v>Psychiatrist</v>
      </c>
      <c r="D118" t="str">
        <f>VLOOKUP(B118,Physicians!$A$1:$D$28,2,FALSE)</f>
        <v>Allison</v>
      </c>
      <c r="E118" t="str">
        <f>VLOOKUP(B118,Physicians!$A$1:$D$28,3,FALSE)</f>
        <v>Cameron</v>
      </c>
      <c r="F118" t="str">
        <f t="shared" si="1"/>
        <v>Allison Cameron</v>
      </c>
    </row>
    <row r="119" spans="1:6">
      <c r="A119" s="13">
        <v>98</v>
      </c>
      <c r="B119" s="13">
        <v>5</v>
      </c>
      <c r="C119" t="str">
        <f>VLOOKUP(B119,Physicians!$A$1:$D$28,4,FALSE)</f>
        <v>Gastroenterologist</v>
      </c>
      <c r="D119" t="str">
        <f>VLOOKUP(B119,Physicians!$A$1:$D$28,2,FALSE)</f>
        <v>Julius</v>
      </c>
      <c r="E119" t="str">
        <f>VLOOKUP(B119,Physicians!$A$1:$D$28,3,FALSE)</f>
        <v>Hibbert</v>
      </c>
      <c r="F119" t="str">
        <f t="shared" si="1"/>
        <v>Julius Hibbert</v>
      </c>
    </row>
    <row r="120" spans="1:6">
      <c r="A120" s="13">
        <v>100</v>
      </c>
      <c r="B120" s="13">
        <v>22</v>
      </c>
      <c r="C120" t="str">
        <f>VLOOKUP(B120,Physicians!$A$1:$D$28,4,FALSE)</f>
        <v>Cardiologist</v>
      </c>
      <c r="D120" t="str">
        <f>VLOOKUP(B120,Physicians!$A$1:$D$28,2,FALSE)</f>
        <v>Simon</v>
      </c>
      <c r="E120" t="str">
        <f>VLOOKUP(B120,Physicians!$A$1:$D$28,3,FALSE)</f>
        <v>Tam</v>
      </c>
      <c r="F120" t="str">
        <f t="shared" si="1"/>
        <v>Simon Tam</v>
      </c>
    </row>
    <row r="121" spans="1:6">
      <c r="A121" s="13">
        <v>100</v>
      </c>
      <c r="B121" s="13">
        <v>21</v>
      </c>
      <c r="C121" t="str">
        <f>VLOOKUP(B121,Physicians!$A$1:$D$28,4,FALSE)</f>
        <v>Obstetrician/Gynecologist</v>
      </c>
      <c r="D121" t="str">
        <f>VLOOKUP(B121,Physicians!$A$1:$D$28,2,FALSE)</f>
        <v>Lisa</v>
      </c>
      <c r="E121" t="str">
        <f>VLOOKUP(B121,Physicians!$A$1:$D$28,3,FALSE)</f>
        <v>Cuddy</v>
      </c>
      <c r="F121" t="str">
        <f t="shared" si="1"/>
        <v>Lisa Cuddy</v>
      </c>
    </row>
    <row r="122" spans="1:6">
      <c r="A122" s="13">
        <v>101</v>
      </c>
      <c r="B122" s="13">
        <v>8</v>
      </c>
      <c r="C122" t="str">
        <f>VLOOKUP(B122,Physicians!$A$1:$D$28,4,FALSE)</f>
        <v>Pediatrician</v>
      </c>
      <c r="D122" t="str">
        <f>VLOOKUP(B122,Physicians!$A$1:$D$28,2,FALSE)</f>
        <v>Nick</v>
      </c>
      <c r="E122" t="str">
        <f>VLOOKUP(B122,Physicians!$A$1:$D$28,3,FALSE)</f>
        <v>Riviera</v>
      </c>
      <c r="F122" t="str">
        <f t="shared" si="1"/>
        <v>Nick Riviera</v>
      </c>
    </row>
    <row r="123" spans="1:6">
      <c r="A123" s="13">
        <v>102</v>
      </c>
      <c r="B123" s="13">
        <v>3</v>
      </c>
      <c r="C123" t="str">
        <f>VLOOKUP(B123,Physicians!$A$1:$D$28,4,FALSE)</f>
        <v>General Surgeon</v>
      </c>
      <c r="D123" t="str">
        <f>VLOOKUP(B123,Physicians!$A$1:$D$28,2,FALSE)</f>
        <v>Samantha</v>
      </c>
      <c r="E123" t="str">
        <f>VLOOKUP(B123,Physicians!$A$1:$D$28,3,FALSE)</f>
        <v>Carter</v>
      </c>
      <c r="F123" t="str">
        <f t="shared" si="1"/>
        <v>Samantha Carter</v>
      </c>
    </row>
    <row r="124" spans="1:6">
      <c r="A124" s="13">
        <v>103</v>
      </c>
      <c r="B124" s="13">
        <v>22</v>
      </c>
      <c r="C124" t="str">
        <f>VLOOKUP(B124,Physicians!$A$1:$D$28,4,FALSE)</f>
        <v>Cardiologist</v>
      </c>
      <c r="D124" t="str">
        <f>VLOOKUP(B124,Physicians!$A$1:$D$28,2,FALSE)</f>
        <v>Simon</v>
      </c>
      <c r="E124" t="str">
        <f>VLOOKUP(B124,Physicians!$A$1:$D$28,3,FALSE)</f>
        <v>Tam</v>
      </c>
      <c r="F124" t="str">
        <f t="shared" si="1"/>
        <v>Simon Tam</v>
      </c>
    </row>
    <row r="125" spans="1:6">
      <c r="A125" s="13">
        <v>103</v>
      </c>
      <c r="B125" s="13">
        <v>2</v>
      </c>
      <c r="C125" t="str">
        <f>VLOOKUP(B125,Physicians!$A$1:$D$28,4,FALSE)</f>
        <v>Cardiologist</v>
      </c>
      <c r="D125" t="str">
        <f>VLOOKUP(B125,Physicians!$A$1:$D$28,2,FALSE)</f>
        <v>Emmett</v>
      </c>
      <c r="E125" t="str">
        <f>VLOOKUP(B125,Physicians!$A$1:$D$28,3,FALSE)</f>
        <v>Brown</v>
      </c>
      <c r="F125" t="str">
        <f t="shared" si="1"/>
        <v>Emmett Brown</v>
      </c>
    </row>
    <row r="126" spans="1:6">
      <c r="A126" s="13">
        <v>104</v>
      </c>
      <c r="B126" s="13">
        <v>25</v>
      </c>
      <c r="C126" t="str">
        <f>VLOOKUP(B126,Physicians!$A$1:$D$28,4,FALSE)</f>
        <v>Psychiatrist</v>
      </c>
      <c r="D126" t="str">
        <f>VLOOKUP(B126,Physicians!$A$1:$D$28,2,FALSE)</f>
        <v>Allison</v>
      </c>
      <c r="E126" t="str">
        <f>VLOOKUP(B126,Physicians!$A$1:$D$28,3,FALSE)</f>
        <v>Cameron</v>
      </c>
      <c r="F126" t="str">
        <f t="shared" si="1"/>
        <v>Allison Cameron</v>
      </c>
    </row>
    <row r="127" spans="1:6">
      <c r="A127" s="13">
        <v>105</v>
      </c>
      <c r="B127" s="13">
        <v>6</v>
      </c>
      <c r="C127" t="str">
        <f>VLOOKUP(B127,Physicians!$A$1:$D$28,4,FALSE)</f>
        <v>Psychiatrist</v>
      </c>
      <c r="D127" t="str">
        <f>VLOOKUP(B127,Physicians!$A$1:$D$28,2,FALSE)</f>
        <v>Sheldon</v>
      </c>
      <c r="E127" t="str">
        <f>VLOOKUP(B127,Physicians!$A$1:$D$28,3,FALSE)</f>
        <v>Cooper</v>
      </c>
      <c r="F127" t="str">
        <f t="shared" si="1"/>
        <v>Sheldon Cooper</v>
      </c>
    </row>
    <row r="128" spans="1:6">
      <c r="A128" s="13">
        <v>106</v>
      </c>
      <c r="B128" s="13">
        <v>2</v>
      </c>
      <c r="C128" t="str">
        <f>VLOOKUP(B128,Physicians!$A$1:$D$28,4,FALSE)</f>
        <v>Cardiologist</v>
      </c>
      <c r="D128" t="str">
        <f>VLOOKUP(B128,Physicians!$A$1:$D$28,2,FALSE)</f>
        <v>Emmett</v>
      </c>
      <c r="E128" t="str">
        <f>VLOOKUP(B128,Physicians!$A$1:$D$28,3,FALSE)</f>
        <v>Brown</v>
      </c>
      <c r="F128" t="str">
        <f t="shared" si="1"/>
        <v>Emmett Brown</v>
      </c>
    </row>
    <row r="129" spans="1:6">
      <c r="A129" s="13">
        <v>108</v>
      </c>
      <c r="B129" s="13">
        <v>15</v>
      </c>
      <c r="C129" t="str">
        <f>VLOOKUP(B129,Physicians!$A$1:$D$28,4,FALSE)</f>
        <v>Urologist</v>
      </c>
      <c r="D129" t="str">
        <f>VLOOKUP(B129,Physicians!$A$1:$D$28,2,FALSE)</f>
        <v>Henry</v>
      </c>
      <c r="E129" t="str">
        <f>VLOOKUP(B129,Physicians!$A$1:$D$28,3,FALSE)</f>
        <v>Higgins</v>
      </c>
      <c r="F129" t="str">
        <f t="shared" si="1"/>
        <v>Henry Higgins</v>
      </c>
    </row>
    <row r="130" spans="1:6">
      <c r="A130" s="13">
        <v>108</v>
      </c>
      <c r="B130" s="13">
        <v>12</v>
      </c>
      <c r="C130" t="str">
        <f>VLOOKUP(B130,Physicians!$A$1:$D$28,4,FALSE)</f>
        <v>Cardiovascular Surgeon</v>
      </c>
      <c r="D130" t="str">
        <f>VLOOKUP(B130,Physicians!$A$1:$D$28,2,FALSE)</f>
        <v>Abigail</v>
      </c>
      <c r="E130" t="str">
        <f>VLOOKUP(B130,Physicians!$A$1:$D$28,3,FALSE)</f>
        <v>Bartlet</v>
      </c>
      <c r="F130" t="str">
        <f t="shared" si="1"/>
        <v>Abigail Bartlet</v>
      </c>
    </row>
    <row r="131" spans="1:6">
      <c r="A131" s="13">
        <v>110</v>
      </c>
      <c r="B131" s="13">
        <v>14</v>
      </c>
      <c r="C131" t="str">
        <f>VLOOKUP(B131,Physicians!$A$1:$D$28,4,FALSE)</f>
        <v>Gerontologist</v>
      </c>
      <c r="D131" t="str">
        <f>VLOOKUP(B131,Physicians!$A$1:$D$28,2,FALSE)</f>
        <v>Lilith</v>
      </c>
      <c r="E131" t="str">
        <f>VLOOKUP(B131,Physicians!$A$1:$D$28,3,FALSE)</f>
        <v>Sternin</v>
      </c>
      <c r="F131" t="str">
        <f t="shared" ref="F131:F194" si="2">_xlfn.CONCAT(D131," ",E131)</f>
        <v>Lilith Sternin</v>
      </c>
    </row>
    <row r="132" spans="1:6">
      <c r="A132" s="13">
        <v>110</v>
      </c>
      <c r="B132" s="13">
        <v>23</v>
      </c>
      <c r="C132" t="str">
        <f>VLOOKUP(B132,Physicians!$A$1:$D$28,4,FALSE)</f>
        <v>Pediatrician</v>
      </c>
      <c r="D132" t="str">
        <f>VLOOKUP(B132,Physicians!$A$1:$D$28,2,FALSE)</f>
        <v>Doogie</v>
      </c>
      <c r="E132" t="str">
        <f>VLOOKUP(B132,Physicians!$A$1:$D$28,3,FALSE)</f>
        <v>Howser</v>
      </c>
      <c r="F132" t="str">
        <f t="shared" si="2"/>
        <v>Doogie Howser</v>
      </c>
    </row>
    <row r="133" spans="1:6">
      <c r="A133" s="13">
        <v>111</v>
      </c>
      <c r="B133" s="13">
        <v>1</v>
      </c>
      <c r="C133" t="str">
        <f>VLOOKUP(B133,Physicians!$A$1:$D$28,4,FALSE)</f>
        <v>Internist</v>
      </c>
      <c r="D133" t="str">
        <f>VLOOKUP(B133,Physicians!$A$1:$D$28,2,FALSE)</f>
        <v>Remy</v>
      </c>
      <c r="E133" t="str">
        <f>VLOOKUP(B133,Physicians!$A$1:$D$28,3,FALSE)</f>
        <v>Hadley</v>
      </c>
      <c r="F133" t="str">
        <f t="shared" si="2"/>
        <v>Remy Hadley</v>
      </c>
    </row>
    <row r="134" spans="1:6">
      <c r="A134" s="13">
        <v>111</v>
      </c>
      <c r="B134" s="13">
        <v>27</v>
      </c>
      <c r="C134" t="str">
        <f>VLOOKUP(B134,Physicians!$A$1:$D$28,4,FALSE)</f>
        <v>Respirologist</v>
      </c>
      <c r="D134" t="str">
        <f>VLOOKUP(B134,Physicians!$A$1:$D$28,2,FALSE)</f>
        <v>Christine</v>
      </c>
      <c r="E134" t="str">
        <f>VLOOKUP(B134,Physicians!$A$1:$D$28,3,FALSE)</f>
        <v>Chapel</v>
      </c>
      <c r="F134" t="str">
        <f t="shared" si="2"/>
        <v>Christine Chapel</v>
      </c>
    </row>
    <row r="135" spans="1:6">
      <c r="A135" s="13">
        <v>112</v>
      </c>
      <c r="B135" s="13">
        <v>5</v>
      </c>
      <c r="C135" t="str">
        <f>VLOOKUP(B135,Physicians!$A$1:$D$28,4,FALSE)</f>
        <v>Gastroenterologist</v>
      </c>
      <c r="D135" t="str">
        <f>VLOOKUP(B135,Physicians!$A$1:$D$28,2,FALSE)</f>
        <v>Julius</v>
      </c>
      <c r="E135" t="str">
        <f>VLOOKUP(B135,Physicians!$A$1:$D$28,3,FALSE)</f>
        <v>Hibbert</v>
      </c>
      <c r="F135" t="str">
        <f t="shared" si="2"/>
        <v>Julius Hibbert</v>
      </c>
    </row>
    <row r="136" spans="1:6">
      <c r="A136" s="13">
        <v>112</v>
      </c>
      <c r="B136" s="13">
        <v>23</v>
      </c>
      <c r="C136" t="str">
        <f>VLOOKUP(B136,Physicians!$A$1:$D$28,4,FALSE)</f>
        <v>Pediatrician</v>
      </c>
      <c r="D136" t="str">
        <f>VLOOKUP(B136,Physicians!$A$1:$D$28,2,FALSE)</f>
        <v>Doogie</v>
      </c>
      <c r="E136" t="str">
        <f>VLOOKUP(B136,Physicians!$A$1:$D$28,3,FALSE)</f>
        <v>Howser</v>
      </c>
      <c r="F136" t="str">
        <f t="shared" si="2"/>
        <v>Doogie Howser</v>
      </c>
    </row>
    <row r="137" spans="1:6">
      <c r="A137" s="13">
        <v>113</v>
      </c>
      <c r="B137" s="13">
        <v>13</v>
      </c>
      <c r="C137" t="str">
        <f>VLOOKUP(B137,Physicians!$A$1:$D$28,4,FALSE)</f>
        <v>Nuclear Medicine</v>
      </c>
      <c r="D137" t="str">
        <f>VLOOKUP(B137,Physicians!$A$1:$D$28,2,FALSE)</f>
        <v>Gregory</v>
      </c>
      <c r="E137" t="str">
        <f>VLOOKUP(B137,Physicians!$A$1:$D$28,3,FALSE)</f>
        <v>House</v>
      </c>
      <c r="F137" t="str">
        <f t="shared" si="2"/>
        <v>Gregory House</v>
      </c>
    </row>
    <row r="138" spans="1:6">
      <c r="A138" s="13">
        <v>114</v>
      </c>
      <c r="B138" s="13">
        <v>26</v>
      </c>
      <c r="C138" t="str">
        <f>VLOOKUP(B138,Physicians!$A$1:$D$28,4,FALSE)</f>
        <v>Cardiovascular Surgeon</v>
      </c>
      <c r="D138" t="str">
        <f>VLOOKUP(B138,Physicians!$A$1:$D$28,2,FALSE)</f>
        <v>Wellington</v>
      </c>
      <c r="E138" t="str">
        <f>VLOOKUP(B138,Physicians!$A$1:$D$28,3,FALSE)</f>
        <v>Yueh</v>
      </c>
      <c r="F138" t="str">
        <f t="shared" si="2"/>
        <v>Wellington Yueh</v>
      </c>
    </row>
    <row r="139" spans="1:6">
      <c r="A139" s="13">
        <v>115</v>
      </c>
      <c r="B139" s="13">
        <v>11</v>
      </c>
      <c r="C139" t="str">
        <f>VLOOKUP(B139,Physicians!$A$1:$D$28,4,FALSE)</f>
        <v>Respirologist</v>
      </c>
      <c r="D139" t="str">
        <f>VLOOKUP(B139,Physicians!$A$1:$D$28,2,FALSE)</f>
        <v>Benjamin</v>
      </c>
      <c r="E139" t="str">
        <f>VLOOKUP(B139,Physicians!$A$1:$D$28,3,FALSE)</f>
        <v>Pierce</v>
      </c>
      <c r="F139" t="str">
        <f t="shared" si="2"/>
        <v>Benjamin Pierce</v>
      </c>
    </row>
    <row r="140" spans="1:6">
      <c r="A140" s="13">
        <v>115</v>
      </c>
      <c r="B140" s="13">
        <v>12</v>
      </c>
      <c r="C140" t="str">
        <f>VLOOKUP(B140,Physicians!$A$1:$D$28,4,FALSE)</f>
        <v>Cardiovascular Surgeon</v>
      </c>
      <c r="D140" t="str">
        <f>VLOOKUP(B140,Physicians!$A$1:$D$28,2,FALSE)</f>
        <v>Abigail</v>
      </c>
      <c r="E140" t="str">
        <f>VLOOKUP(B140,Physicians!$A$1:$D$28,3,FALSE)</f>
        <v>Bartlet</v>
      </c>
      <c r="F140" t="str">
        <f t="shared" si="2"/>
        <v>Abigail Bartlet</v>
      </c>
    </row>
    <row r="141" spans="1:6">
      <c r="A141" s="13">
        <v>117</v>
      </c>
      <c r="B141" s="13">
        <v>17</v>
      </c>
      <c r="C141" t="str">
        <f>VLOOKUP(B141,Physicians!$A$1:$D$28,4,FALSE)</f>
        <v>Nuclear Medicine</v>
      </c>
      <c r="D141" t="str">
        <f>VLOOKUP(B141,Physicians!$A$1:$D$28,2,FALSE)</f>
        <v>Cristina</v>
      </c>
      <c r="E141" t="str">
        <f>VLOOKUP(B141,Physicians!$A$1:$D$28,3,FALSE)</f>
        <v>Yang</v>
      </c>
      <c r="F141" t="str">
        <f t="shared" si="2"/>
        <v>Cristina Yang</v>
      </c>
    </row>
    <row r="142" spans="1:6">
      <c r="A142" s="13">
        <v>118</v>
      </c>
      <c r="B142" s="13">
        <v>25</v>
      </c>
      <c r="C142" t="str">
        <f>VLOOKUP(B142,Physicians!$A$1:$D$28,4,FALSE)</f>
        <v>Psychiatrist</v>
      </c>
      <c r="D142" t="str">
        <f>VLOOKUP(B142,Physicians!$A$1:$D$28,2,FALSE)</f>
        <v>Allison</v>
      </c>
      <c r="E142" t="str">
        <f>VLOOKUP(B142,Physicians!$A$1:$D$28,3,FALSE)</f>
        <v>Cameron</v>
      </c>
      <c r="F142" t="str">
        <f t="shared" si="2"/>
        <v>Allison Cameron</v>
      </c>
    </row>
    <row r="143" spans="1:6">
      <c r="A143" s="13">
        <v>119</v>
      </c>
      <c r="B143" s="13">
        <v>12</v>
      </c>
      <c r="C143" t="str">
        <f>VLOOKUP(B143,Physicians!$A$1:$D$28,4,FALSE)</f>
        <v>Cardiovascular Surgeon</v>
      </c>
      <c r="D143" t="str">
        <f>VLOOKUP(B143,Physicians!$A$1:$D$28,2,FALSE)</f>
        <v>Abigail</v>
      </c>
      <c r="E143" t="str">
        <f>VLOOKUP(B143,Physicians!$A$1:$D$28,3,FALSE)</f>
        <v>Bartlet</v>
      </c>
      <c r="F143" t="str">
        <f t="shared" si="2"/>
        <v>Abigail Bartlet</v>
      </c>
    </row>
    <row r="144" spans="1:6">
      <c r="A144" s="13">
        <v>119</v>
      </c>
      <c r="B144" s="13">
        <v>18</v>
      </c>
      <c r="C144" t="str">
        <f>VLOOKUP(B144,Physicians!$A$1:$D$28,4,FALSE)</f>
        <v>Gerontologist</v>
      </c>
      <c r="D144" t="str">
        <f>VLOOKUP(B144,Physicians!$A$1:$D$28,2,FALSE)</f>
        <v>Yuri</v>
      </c>
      <c r="E144" t="str">
        <f>VLOOKUP(B144,Physicians!$A$1:$D$28,3,FALSE)</f>
        <v>Zhivago</v>
      </c>
      <c r="F144" t="str">
        <f t="shared" si="2"/>
        <v>Yuri Zhivago</v>
      </c>
    </row>
    <row r="145" spans="1:6">
      <c r="A145" s="13">
        <v>120</v>
      </c>
      <c r="B145" s="13">
        <v>7</v>
      </c>
      <c r="C145" t="str">
        <f>VLOOKUP(B145,Physicians!$A$1:$D$28,4,FALSE)</f>
        <v>Oncologist</v>
      </c>
      <c r="D145" t="str">
        <f>VLOOKUP(B145,Physicians!$A$1:$D$28,2,FALSE)</f>
        <v>Leonard</v>
      </c>
      <c r="E145" t="str">
        <f>VLOOKUP(B145,Physicians!$A$1:$D$28,3,FALSE)</f>
        <v>Hofstadter</v>
      </c>
      <c r="F145" t="str">
        <f t="shared" si="2"/>
        <v>Leonard Hofstadter</v>
      </c>
    </row>
    <row r="146" spans="1:6">
      <c r="A146" s="13">
        <v>120</v>
      </c>
      <c r="B146" s="13">
        <v>26</v>
      </c>
      <c r="C146" t="str">
        <f>VLOOKUP(B146,Physicians!$A$1:$D$28,4,FALSE)</f>
        <v>Cardiovascular Surgeon</v>
      </c>
      <c r="D146" t="str">
        <f>VLOOKUP(B146,Physicians!$A$1:$D$28,2,FALSE)</f>
        <v>Wellington</v>
      </c>
      <c r="E146" t="str">
        <f>VLOOKUP(B146,Physicians!$A$1:$D$28,3,FALSE)</f>
        <v>Yueh</v>
      </c>
      <c r="F146" t="str">
        <f t="shared" si="2"/>
        <v>Wellington Yueh</v>
      </c>
    </row>
    <row r="147" spans="1:6">
      <c r="A147" s="13">
        <v>121</v>
      </c>
      <c r="B147" s="13">
        <v>10</v>
      </c>
      <c r="C147" t="str">
        <f>VLOOKUP(B147,Physicians!$A$1:$D$28,4,FALSE)</f>
        <v>Orthopaedic Surgeon</v>
      </c>
      <c r="D147" t="str">
        <f>VLOOKUP(B147,Physicians!$A$1:$D$28,2,FALSE)</f>
        <v>Dana</v>
      </c>
      <c r="E147" t="str">
        <f>VLOOKUP(B147,Physicians!$A$1:$D$28,3,FALSE)</f>
        <v>Scully</v>
      </c>
      <c r="F147" t="str">
        <f t="shared" si="2"/>
        <v>Dana Scully</v>
      </c>
    </row>
    <row r="148" spans="1:6">
      <c r="A148" s="13">
        <v>122</v>
      </c>
      <c r="B148" s="13">
        <v>9</v>
      </c>
      <c r="C148" t="str">
        <f>VLOOKUP(B148,Physicians!$A$1:$D$28,4,FALSE)</f>
        <v>Neurologist</v>
      </c>
      <c r="D148" t="str">
        <f>VLOOKUP(B148,Physicians!$A$1:$D$28,2,FALSE)</f>
        <v>Leslie</v>
      </c>
      <c r="E148" t="str">
        <f>VLOOKUP(B148,Physicians!$A$1:$D$28,3,FALSE)</f>
        <v>Winkle</v>
      </c>
      <c r="F148" t="str">
        <f t="shared" si="2"/>
        <v>Leslie Winkle</v>
      </c>
    </row>
    <row r="149" spans="1:6">
      <c r="A149" s="13">
        <v>123</v>
      </c>
      <c r="B149" s="13">
        <v>6</v>
      </c>
      <c r="C149" t="str">
        <f>VLOOKUP(B149,Physicians!$A$1:$D$28,4,FALSE)</f>
        <v>Psychiatrist</v>
      </c>
      <c r="D149" t="str">
        <f>VLOOKUP(B149,Physicians!$A$1:$D$28,2,FALSE)</f>
        <v>Sheldon</v>
      </c>
      <c r="E149" t="str">
        <f>VLOOKUP(B149,Physicians!$A$1:$D$28,3,FALSE)</f>
        <v>Cooper</v>
      </c>
      <c r="F149" t="str">
        <f t="shared" si="2"/>
        <v>Sheldon Cooper</v>
      </c>
    </row>
    <row r="150" spans="1:6">
      <c r="A150" s="13">
        <v>123</v>
      </c>
      <c r="B150" s="13">
        <v>21</v>
      </c>
      <c r="C150" t="str">
        <f>VLOOKUP(B150,Physicians!$A$1:$D$28,4,FALSE)</f>
        <v>Obstetrician/Gynecologist</v>
      </c>
      <c r="D150" t="str">
        <f>VLOOKUP(B150,Physicians!$A$1:$D$28,2,FALSE)</f>
        <v>Lisa</v>
      </c>
      <c r="E150" t="str">
        <f>VLOOKUP(B150,Physicians!$A$1:$D$28,3,FALSE)</f>
        <v>Cuddy</v>
      </c>
      <c r="F150" t="str">
        <f t="shared" si="2"/>
        <v>Lisa Cuddy</v>
      </c>
    </row>
    <row r="151" spans="1:6">
      <c r="A151" s="13">
        <v>124</v>
      </c>
      <c r="B151" s="13">
        <v>13</v>
      </c>
      <c r="C151" t="str">
        <f>VLOOKUP(B151,Physicians!$A$1:$D$28,4,FALSE)</f>
        <v>Nuclear Medicine</v>
      </c>
      <c r="D151" t="str">
        <f>VLOOKUP(B151,Physicians!$A$1:$D$28,2,FALSE)</f>
        <v>Gregory</v>
      </c>
      <c r="E151" t="str">
        <f>VLOOKUP(B151,Physicians!$A$1:$D$28,3,FALSE)</f>
        <v>House</v>
      </c>
      <c r="F151" t="str">
        <f t="shared" si="2"/>
        <v>Gregory House</v>
      </c>
    </row>
    <row r="152" spans="1:6">
      <c r="A152" s="13">
        <v>125</v>
      </c>
      <c r="B152" s="13">
        <v>20</v>
      </c>
      <c r="C152" t="str">
        <f>VLOOKUP(B152,Physicians!$A$1:$D$28,4,FALSE)</f>
        <v>General Surgeon</v>
      </c>
      <c r="D152" t="str">
        <f>VLOOKUP(B152,Physicians!$A$1:$D$28,2,FALSE)</f>
        <v>Rajesh</v>
      </c>
      <c r="E152" t="str">
        <f>VLOOKUP(B152,Physicians!$A$1:$D$28,3,FALSE)</f>
        <v>Koothrappali</v>
      </c>
      <c r="F152" t="str">
        <f t="shared" si="2"/>
        <v>Rajesh Koothrappali</v>
      </c>
    </row>
    <row r="153" spans="1:6">
      <c r="A153" s="13">
        <v>125</v>
      </c>
      <c r="B153" s="13">
        <v>13</v>
      </c>
      <c r="C153" t="str">
        <f>VLOOKUP(B153,Physicians!$A$1:$D$28,4,FALSE)</f>
        <v>Nuclear Medicine</v>
      </c>
      <c r="D153" t="str">
        <f>VLOOKUP(B153,Physicians!$A$1:$D$28,2,FALSE)</f>
        <v>Gregory</v>
      </c>
      <c r="E153" t="str">
        <f>VLOOKUP(B153,Physicians!$A$1:$D$28,3,FALSE)</f>
        <v>House</v>
      </c>
      <c r="F153" t="str">
        <f t="shared" si="2"/>
        <v>Gregory House</v>
      </c>
    </row>
    <row r="154" spans="1:6">
      <c r="A154" s="13">
        <v>126</v>
      </c>
      <c r="B154" s="13">
        <v>4</v>
      </c>
      <c r="C154" t="str">
        <f>VLOOKUP(B154,Physicians!$A$1:$D$28,4,FALSE)</f>
        <v>Obstetrician/Gynecologist</v>
      </c>
      <c r="D154" t="str">
        <f>VLOOKUP(B154,Physicians!$A$1:$D$28,2,FALSE)</f>
        <v>Beverly</v>
      </c>
      <c r="E154" t="str">
        <f>VLOOKUP(B154,Physicians!$A$1:$D$28,3,FALSE)</f>
        <v>Crusher</v>
      </c>
      <c r="F154" t="str">
        <f t="shared" si="2"/>
        <v>Beverly Crusher</v>
      </c>
    </row>
    <row r="155" spans="1:6">
      <c r="A155" s="13">
        <v>126</v>
      </c>
      <c r="B155" s="13">
        <v>5</v>
      </c>
      <c r="C155" t="str">
        <f>VLOOKUP(B155,Physicians!$A$1:$D$28,4,FALSE)</f>
        <v>Gastroenterologist</v>
      </c>
      <c r="D155" t="str">
        <f>VLOOKUP(B155,Physicians!$A$1:$D$28,2,FALSE)</f>
        <v>Julius</v>
      </c>
      <c r="E155" t="str">
        <f>VLOOKUP(B155,Physicians!$A$1:$D$28,3,FALSE)</f>
        <v>Hibbert</v>
      </c>
      <c r="F155" t="str">
        <f t="shared" si="2"/>
        <v>Julius Hibbert</v>
      </c>
    </row>
    <row r="156" spans="1:6">
      <c r="A156" s="13">
        <v>127</v>
      </c>
      <c r="B156" s="13">
        <v>19</v>
      </c>
      <c r="C156" t="str">
        <f>VLOOKUP(B156,Physicians!$A$1:$D$28,4,FALSE)</f>
        <v>Oncologist</v>
      </c>
      <c r="D156" t="str">
        <f>VLOOKUP(B156,Physicians!$A$1:$D$28,2,FALSE)</f>
        <v>Henry</v>
      </c>
      <c r="E156" t="str">
        <f>VLOOKUP(B156,Physicians!$A$1:$D$28,3,FALSE)</f>
        <v>Jones</v>
      </c>
      <c r="F156" t="str">
        <f t="shared" si="2"/>
        <v>Henry Jones</v>
      </c>
    </row>
    <row r="157" spans="1:6">
      <c r="A157" s="13">
        <v>128</v>
      </c>
      <c r="B157" s="13">
        <v>5</v>
      </c>
      <c r="C157" t="str">
        <f>VLOOKUP(B157,Physicians!$A$1:$D$28,4,FALSE)</f>
        <v>Gastroenterologist</v>
      </c>
      <c r="D157" t="str">
        <f>VLOOKUP(B157,Physicians!$A$1:$D$28,2,FALSE)</f>
        <v>Julius</v>
      </c>
      <c r="E157" t="str">
        <f>VLOOKUP(B157,Physicians!$A$1:$D$28,3,FALSE)</f>
        <v>Hibbert</v>
      </c>
      <c r="F157" t="str">
        <f t="shared" si="2"/>
        <v>Julius Hibbert</v>
      </c>
    </row>
    <row r="158" spans="1:6">
      <c r="A158" s="13">
        <v>128</v>
      </c>
      <c r="B158" s="13">
        <v>16</v>
      </c>
      <c r="C158" t="str">
        <f>VLOOKUP(B158,Physicians!$A$1:$D$28,4,FALSE)</f>
        <v>Gastroenterologist</v>
      </c>
      <c r="D158" t="str">
        <f>VLOOKUP(B158,Physicians!$A$1:$D$28,2,FALSE)</f>
        <v>Henry</v>
      </c>
      <c r="E158" t="str">
        <f>VLOOKUP(B158,Physicians!$A$1:$D$28,3,FALSE)</f>
        <v>Blake</v>
      </c>
      <c r="F158" t="str">
        <f t="shared" si="2"/>
        <v>Henry Blake</v>
      </c>
    </row>
    <row r="159" spans="1:6">
      <c r="A159" s="13">
        <v>129</v>
      </c>
      <c r="B159" s="13">
        <v>7</v>
      </c>
      <c r="C159" t="str">
        <f>VLOOKUP(B159,Physicians!$A$1:$D$28,4,FALSE)</f>
        <v>Oncologist</v>
      </c>
      <c r="D159" t="str">
        <f>VLOOKUP(B159,Physicians!$A$1:$D$28,2,FALSE)</f>
        <v>Leonard</v>
      </c>
      <c r="E159" t="str">
        <f>VLOOKUP(B159,Physicians!$A$1:$D$28,3,FALSE)</f>
        <v>Hofstadter</v>
      </c>
      <c r="F159" t="str">
        <f t="shared" si="2"/>
        <v>Leonard Hofstadter</v>
      </c>
    </row>
    <row r="160" spans="1:6">
      <c r="A160" s="13">
        <v>129</v>
      </c>
      <c r="B160" s="13">
        <v>11</v>
      </c>
      <c r="C160" t="str">
        <f>VLOOKUP(B160,Physicians!$A$1:$D$28,4,FALSE)</f>
        <v>Respirologist</v>
      </c>
      <c r="D160" t="str">
        <f>VLOOKUP(B160,Physicians!$A$1:$D$28,2,FALSE)</f>
        <v>Benjamin</v>
      </c>
      <c r="E160" t="str">
        <f>VLOOKUP(B160,Physicians!$A$1:$D$28,3,FALSE)</f>
        <v>Pierce</v>
      </c>
      <c r="F160" t="str">
        <f t="shared" si="2"/>
        <v>Benjamin Pierce</v>
      </c>
    </row>
    <row r="161" spans="1:6">
      <c r="A161" s="13">
        <v>130</v>
      </c>
      <c r="B161" s="13">
        <v>19</v>
      </c>
      <c r="C161" t="str">
        <f>VLOOKUP(B161,Physicians!$A$1:$D$28,4,FALSE)</f>
        <v>Oncologist</v>
      </c>
      <c r="D161" t="str">
        <f>VLOOKUP(B161,Physicians!$A$1:$D$28,2,FALSE)</f>
        <v>Henry</v>
      </c>
      <c r="E161" t="str">
        <f>VLOOKUP(B161,Physicians!$A$1:$D$28,3,FALSE)</f>
        <v>Jones</v>
      </c>
      <c r="F161" t="str">
        <f t="shared" si="2"/>
        <v>Henry Jones</v>
      </c>
    </row>
    <row r="162" spans="1:6">
      <c r="A162" s="13">
        <v>131</v>
      </c>
      <c r="B162" s="13">
        <v>13</v>
      </c>
      <c r="C162" t="str">
        <f>VLOOKUP(B162,Physicians!$A$1:$D$28,4,FALSE)</f>
        <v>Nuclear Medicine</v>
      </c>
      <c r="D162" t="str">
        <f>VLOOKUP(B162,Physicians!$A$1:$D$28,2,FALSE)</f>
        <v>Gregory</v>
      </c>
      <c r="E162" t="str">
        <f>VLOOKUP(B162,Physicians!$A$1:$D$28,3,FALSE)</f>
        <v>House</v>
      </c>
      <c r="F162" t="str">
        <f t="shared" si="2"/>
        <v>Gregory House</v>
      </c>
    </row>
    <row r="163" spans="1:6">
      <c r="A163" s="13">
        <v>131</v>
      </c>
      <c r="B163" s="13">
        <v>20</v>
      </c>
      <c r="C163" t="str">
        <f>VLOOKUP(B163,Physicians!$A$1:$D$28,4,FALSE)</f>
        <v>General Surgeon</v>
      </c>
      <c r="D163" t="str">
        <f>VLOOKUP(B163,Physicians!$A$1:$D$28,2,FALSE)</f>
        <v>Rajesh</v>
      </c>
      <c r="E163" t="str">
        <f>VLOOKUP(B163,Physicians!$A$1:$D$28,3,FALSE)</f>
        <v>Koothrappali</v>
      </c>
      <c r="F163" t="str">
        <f t="shared" si="2"/>
        <v>Rajesh Koothrappali</v>
      </c>
    </row>
    <row r="164" spans="1:6">
      <c r="A164" s="13">
        <v>132</v>
      </c>
      <c r="B164" s="13">
        <v>2</v>
      </c>
      <c r="C164" t="str">
        <f>VLOOKUP(B164,Physicians!$A$1:$D$28,4,FALSE)</f>
        <v>Cardiologist</v>
      </c>
      <c r="D164" t="str">
        <f>VLOOKUP(B164,Physicians!$A$1:$D$28,2,FALSE)</f>
        <v>Emmett</v>
      </c>
      <c r="E164" t="str">
        <f>VLOOKUP(B164,Physicians!$A$1:$D$28,3,FALSE)</f>
        <v>Brown</v>
      </c>
      <c r="F164" t="str">
        <f t="shared" si="2"/>
        <v>Emmett Brown</v>
      </c>
    </row>
    <row r="165" spans="1:6">
      <c r="A165" s="13">
        <v>133</v>
      </c>
      <c r="B165" s="13">
        <v>2</v>
      </c>
      <c r="C165" t="str">
        <f>VLOOKUP(B165,Physicians!$A$1:$D$28,4,FALSE)</f>
        <v>Cardiologist</v>
      </c>
      <c r="D165" t="str">
        <f>VLOOKUP(B165,Physicians!$A$1:$D$28,2,FALSE)</f>
        <v>Emmett</v>
      </c>
      <c r="E165" t="str">
        <f>VLOOKUP(B165,Physicians!$A$1:$D$28,3,FALSE)</f>
        <v>Brown</v>
      </c>
      <c r="F165" t="str">
        <f t="shared" si="2"/>
        <v>Emmett Brown</v>
      </c>
    </row>
    <row r="166" spans="1:6">
      <c r="A166" s="13">
        <v>133</v>
      </c>
      <c r="B166" s="13">
        <v>26</v>
      </c>
      <c r="C166" t="str">
        <f>VLOOKUP(B166,Physicians!$A$1:$D$28,4,FALSE)</f>
        <v>Cardiovascular Surgeon</v>
      </c>
      <c r="D166" t="str">
        <f>VLOOKUP(B166,Physicians!$A$1:$D$28,2,FALSE)</f>
        <v>Wellington</v>
      </c>
      <c r="E166" t="str">
        <f>VLOOKUP(B166,Physicians!$A$1:$D$28,3,FALSE)</f>
        <v>Yueh</v>
      </c>
      <c r="F166" t="str">
        <f t="shared" si="2"/>
        <v>Wellington Yueh</v>
      </c>
    </row>
    <row r="167" spans="1:6">
      <c r="A167" s="13">
        <v>135</v>
      </c>
      <c r="B167" s="13">
        <v>21</v>
      </c>
      <c r="C167" t="str">
        <f>VLOOKUP(B167,Physicians!$A$1:$D$28,4,FALSE)</f>
        <v>Obstetrician/Gynecologist</v>
      </c>
      <c r="D167" t="str">
        <f>VLOOKUP(B167,Physicians!$A$1:$D$28,2,FALSE)</f>
        <v>Lisa</v>
      </c>
      <c r="E167" t="str">
        <f>VLOOKUP(B167,Physicians!$A$1:$D$28,3,FALSE)</f>
        <v>Cuddy</v>
      </c>
      <c r="F167" t="str">
        <f t="shared" si="2"/>
        <v>Lisa Cuddy</v>
      </c>
    </row>
    <row r="168" spans="1:6">
      <c r="A168" s="13">
        <v>137</v>
      </c>
      <c r="B168" s="13">
        <v>23</v>
      </c>
      <c r="C168" t="str">
        <f>VLOOKUP(B168,Physicians!$A$1:$D$28,4,FALSE)</f>
        <v>Pediatrician</v>
      </c>
      <c r="D168" t="str">
        <f>VLOOKUP(B168,Physicians!$A$1:$D$28,2,FALSE)</f>
        <v>Doogie</v>
      </c>
      <c r="E168" t="str">
        <f>VLOOKUP(B168,Physicians!$A$1:$D$28,3,FALSE)</f>
        <v>Howser</v>
      </c>
      <c r="F168" t="str">
        <f t="shared" si="2"/>
        <v>Doogie Howser</v>
      </c>
    </row>
    <row r="169" spans="1:6">
      <c r="A169" s="13">
        <v>137</v>
      </c>
      <c r="B169" s="13">
        <v>13</v>
      </c>
      <c r="C169" t="str">
        <f>VLOOKUP(B169,Physicians!$A$1:$D$28,4,FALSE)</f>
        <v>Nuclear Medicine</v>
      </c>
      <c r="D169" t="str">
        <f>VLOOKUP(B169,Physicians!$A$1:$D$28,2,FALSE)</f>
        <v>Gregory</v>
      </c>
      <c r="E169" t="str">
        <f>VLOOKUP(B169,Physicians!$A$1:$D$28,3,FALSE)</f>
        <v>House</v>
      </c>
      <c r="F169" t="str">
        <f t="shared" si="2"/>
        <v>Gregory House</v>
      </c>
    </row>
    <row r="170" spans="1:6">
      <c r="A170" s="13">
        <v>139</v>
      </c>
      <c r="B170" s="13">
        <v>18</v>
      </c>
      <c r="C170" t="str">
        <f>VLOOKUP(B170,Physicians!$A$1:$D$28,4,FALSE)</f>
        <v>Gerontologist</v>
      </c>
      <c r="D170" t="str">
        <f>VLOOKUP(B170,Physicians!$A$1:$D$28,2,FALSE)</f>
        <v>Yuri</v>
      </c>
      <c r="E170" t="str">
        <f>VLOOKUP(B170,Physicians!$A$1:$D$28,3,FALSE)</f>
        <v>Zhivago</v>
      </c>
      <c r="F170" t="str">
        <f t="shared" si="2"/>
        <v>Yuri Zhivago</v>
      </c>
    </row>
    <row r="171" spans="1:6">
      <c r="A171" s="13">
        <v>143</v>
      </c>
      <c r="B171" s="13">
        <v>26</v>
      </c>
      <c r="C171" t="str">
        <f>VLOOKUP(B171,Physicians!$A$1:$D$28,4,FALSE)</f>
        <v>Cardiovascular Surgeon</v>
      </c>
      <c r="D171" t="str">
        <f>VLOOKUP(B171,Physicians!$A$1:$D$28,2,FALSE)</f>
        <v>Wellington</v>
      </c>
      <c r="E171" t="str">
        <f>VLOOKUP(B171,Physicians!$A$1:$D$28,3,FALSE)</f>
        <v>Yueh</v>
      </c>
      <c r="F171" t="str">
        <f t="shared" si="2"/>
        <v>Wellington Yueh</v>
      </c>
    </row>
    <row r="172" spans="1:6">
      <c r="A172" s="13">
        <v>145</v>
      </c>
      <c r="B172" s="13">
        <v>25</v>
      </c>
      <c r="C172" t="str">
        <f>VLOOKUP(B172,Physicians!$A$1:$D$28,4,FALSE)</f>
        <v>Psychiatrist</v>
      </c>
      <c r="D172" t="str">
        <f>VLOOKUP(B172,Physicians!$A$1:$D$28,2,FALSE)</f>
        <v>Allison</v>
      </c>
      <c r="E172" t="str">
        <f>VLOOKUP(B172,Physicians!$A$1:$D$28,3,FALSE)</f>
        <v>Cameron</v>
      </c>
      <c r="F172" t="str">
        <f t="shared" si="2"/>
        <v>Allison Cameron</v>
      </c>
    </row>
    <row r="173" spans="1:6">
      <c r="A173" s="13">
        <v>145</v>
      </c>
      <c r="B173" s="13">
        <v>20</v>
      </c>
      <c r="C173" t="str">
        <f>VLOOKUP(B173,Physicians!$A$1:$D$28,4,FALSE)</f>
        <v>General Surgeon</v>
      </c>
      <c r="D173" t="str">
        <f>VLOOKUP(B173,Physicians!$A$1:$D$28,2,FALSE)</f>
        <v>Rajesh</v>
      </c>
      <c r="E173" t="str">
        <f>VLOOKUP(B173,Physicians!$A$1:$D$28,3,FALSE)</f>
        <v>Koothrappali</v>
      </c>
      <c r="F173" t="str">
        <f t="shared" si="2"/>
        <v>Rajesh Koothrappali</v>
      </c>
    </row>
    <row r="174" spans="1:6">
      <c r="A174" s="13">
        <v>147</v>
      </c>
      <c r="B174" s="13">
        <v>19</v>
      </c>
      <c r="C174" t="str">
        <f>VLOOKUP(B174,Physicians!$A$1:$D$28,4,FALSE)</f>
        <v>Oncologist</v>
      </c>
      <c r="D174" t="str">
        <f>VLOOKUP(B174,Physicians!$A$1:$D$28,2,FALSE)</f>
        <v>Henry</v>
      </c>
      <c r="E174" t="str">
        <f>VLOOKUP(B174,Physicians!$A$1:$D$28,3,FALSE)</f>
        <v>Jones</v>
      </c>
      <c r="F174" t="str">
        <f t="shared" si="2"/>
        <v>Henry Jones</v>
      </c>
    </row>
    <row r="175" spans="1:6">
      <c r="A175" s="13">
        <v>147</v>
      </c>
      <c r="B175" s="13">
        <v>18</v>
      </c>
      <c r="C175" t="str">
        <f>VLOOKUP(B175,Physicians!$A$1:$D$28,4,FALSE)</f>
        <v>Gerontologist</v>
      </c>
      <c r="D175" t="str">
        <f>VLOOKUP(B175,Physicians!$A$1:$D$28,2,FALSE)</f>
        <v>Yuri</v>
      </c>
      <c r="E175" t="str">
        <f>VLOOKUP(B175,Physicians!$A$1:$D$28,3,FALSE)</f>
        <v>Zhivago</v>
      </c>
      <c r="F175" t="str">
        <f t="shared" si="2"/>
        <v>Yuri Zhivago</v>
      </c>
    </row>
    <row r="176" spans="1:6">
      <c r="A176" s="13">
        <v>148</v>
      </c>
      <c r="B176" s="13">
        <v>15</v>
      </c>
      <c r="C176" t="str">
        <f>VLOOKUP(B176,Physicians!$A$1:$D$28,4,FALSE)</f>
        <v>Urologist</v>
      </c>
      <c r="D176" t="str">
        <f>VLOOKUP(B176,Physicians!$A$1:$D$28,2,FALSE)</f>
        <v>Henry</v>
      </c>
      <c r="E176" t="str">
        <f>VLOOKUP(B176,Physicians!$A$1:$D$28,3,FALSE)</f>
        <v>Higgins</v>
      </c>
      <c r="F176" t="str">
        <f t="shared" si="2"/>
        <v>Henry Higgins</v>
      </c>
    </row>
    <row r="177" spans="1:6">
      <c r="A177" s="13">
        <v>148</v>
      </c>
      <c r="B177" s="13">
        <v>17</v>
      </c>
      <c r="C177" t="str">
        <f>VLOOKUP(B177,Physicians!$A$1:$D$28,4,FALSE)</f>
        <v>Nuclear Medicine</v>
      </c>
      <c r="D177" t="str">
        <f>VLOOKUP(B177,Physicians!$A$1:$D$28,2,FALSE)</f>
        <v>Cristina</v>
      </c>
      <c r="E177" t="str">
        <f>VLOOKUP(B177,Physicians!$A$1:$D$28,3,FALSE)</f>
        <v>Yang</v>
      </c>
      <c r="F177" t="str">
        <f t="shared" si="2"/>
        <v>Cristina Yang</v>
      </c>
    </row>
    <row r="178" spans="1:6">
      <c r="A178" s="13">
        <v>150</v>
      </c>
      <c r="B178" s="13">
        <v>14</v>
      </c>
      <c r="C178" t="str">
        <f>VLOOKUP(B178,Physicians!$A$1:$D$28,4,FALSE)</f>
        <v>Gerontologist</v>
      </c>
      <c r="D178" t="str">
        <f>VLOOKUP(B178,Physicians!$A$1:$D$28,2,FALSE)</f>
        <v>Lilith</v>
      </c>
      <c r="E178" t="str">
        <f>VLOOKUP(B178,Physicians!$A$1:$D$28,3,FALSE)</f>
        <v>Sternin</v>
      </c>
      <c r="F178" t="str">
        <f t="shared" si="2"/>
        <v>Lilith Sternin</v>
      </c>
    </row>
    <row r="179" spans="1:6">
      <c r="A179" s="13">
        <v>150</v>
      </c>
      <c r="B179" s="13">
        <v>12</v>
      </c>
      <c r="C179" t="str">
        <f>VLOOKUP(B179,Physicians!$A$1:$D$28,4,FALSE)</f>
        <v>Cardiovascular Surgeon</v>
      </c>
      <c r="D179" t="str">
        <f>VLOOKUP(B179,Physicians!$A$1:$D$28,2,FALSE)</f>
        <v>Abigail</v>
      </c>
      <c r="E179" t="str">
        <f>VLOOKUP(B179,Physicians!$A$1:$D$28,3,FALSE)</f>
        <v>Bartlet</v>
      </c>
      <c r="F179" t="str">
        <f t="shared" si="2"/>
        <v>Abigail Bartlet</v>
      </c>
    </row>
    <row r="180" spans="1:6">
      <c r="A180" s="13">
        <v>151</v>
      </c>
      <c r="B180" s="13">
        <v>14</v>
      </c>
      <c r="C180" t="str">
        <f>VLOOKUP(B180,Physicians!$A$1:$D$28,4,FALSE)</f>
        <v>Gerontologist</v>
      </c>
      <c r="D180" t="str">
        <f>VLOOKUP(B180,Physicians!$A$1:$D$28,2,FALSE)</f>
        <v>Lilith</v>
      </c>
      <c r="E180" t="str">
        <f>VLOOKUP(B180,Physicians!$A$1:$D$28,3,FALSE)</f>
        <v>Sternin</v>
      </c>
      <c r="F180" t="str">
        <f t="shared" si="2"/>
        <v>Lilith Sternin</v>
      </c>
    </row>
    <row r="181" spans="1:6">
      <c r="A181" s="13">
        <v>151</v>
      </c>
      <c r="B181" s="13">
        <v>27</v>
      </c>
      <c r="C181" t="str">
        <f>VLOOKUP(B181,Physicians!$A$1:$D$28,4,FALSE)</f>
        <v>Respirologist</v>
      </c>
      <c r="D181" t="str">
        <f>VLOOKUP(B181,Physicians!$A$1:$D$28,2,FALSE)</f>
        <v>Christine</v>
      </c>
      <c r="E181" t="str">
        <f>VLOOKUP(B181,Physicians!$A$1:$D$28,3,FALSE)</f>
        <v>Chapel</v>
      </c>
      <c r="F181" t="str">
        <f t="shared" si="2"/>
        <v>Christine Chapel</v>
      </c>
    </row>
    <row r="182" spans="1:6">
      <c r="A182" s="13">
        <v>152</v>
      </c>
      <c r="B182" s="13">
        <v>6</v>
      </c>
      <c r="C182" t="str">
        <f>VLOOKUP(B182,Physicians!$A$1:$D$28,4,FALSE)</f>
        <v>Psychiatrist</v>
      </c>
      <c r="D182" t="str">
        <f>VLOOKUP(B182,Physicians!$A$1:$D$28,2,FALSE)</f>
        <v>Sheldon</v>
      </c>
      <c r="E182" t="str">
        <f>VLOOKUP(B182,Physicians!$A$1:$D$28,3,FALSE)</f>
        <v>Cooper</v>
      </c>
      <c r="F182" t="str">
        <f t="shared" si="2"/>
        <v>Sheldon Cooper</v>
      </c>
    </row>
    <row r="183" spans="1:6">
      <c r="A183" s="13">
        <v>154</v>
      </c>
      <c r="B183" s="13">
        <v>24</v>
      </c>
      <c r="C183" t="str">
        <f>VLOOKUP(B183,Physicians!$A$1:$D$28,4,FALSE)</f>
        <v>Neurologist</v>
      </c>
      <c r="D183" t="str">
        <f>VLOOKUP(B183,Physicians!$A$1:$D$28,2,FALSE)</f>
        <v>Katherine</v>
      </c>
      <c r="E183" t="str">
        <f>VLOOKUP(B183,Physicians!$A$1:$D$28,3,FALSE)</f>
        <v>Pulaski</v>
      </c>
      <c r="F183" t="str">
        <f t="shared" si="2"/>
        <v>Katherine Pulaski</v>
      </c>
    </row>
    <row r="184" spans="1:6">
      <c r="A184" s="13">
        <v>154</v>
      </c>
      <c r="B184" s="13">
        <v>4</v>
      </c>
      <c r="C184" t="str">
        <f>VLOOKUP(B184,Physicians!$A$1:$D$28,4,FALSE)</f>
        <v>Obstetrician/Gynecologist</v>
      </c>
      <c r="D184" t="str">
        <f>VLOOKUP(B184,Physicians!$A$1:$D$28,2,FALSE)</f>
        <v>Beverly</v>
      </c>
      <c r="E184" t="str">
        <f>VLOOKUP(B184,Physicians!$A$1:$D$28,3,FALSE)</f>
        <v>Crusher</v>
      </c>
      <c r="F184" t="str">
        <f t="shared" si="2"/>
        <v>Beverly Crusher</v>
      </c>
    </row>
    <row r="185" spans="1:6">
      <c r="A185" s="13">
        <v>155</v>
      </c>
      <c r="B185" s="13">
        <v>2</v>
      </c>
      <c r="C185" t="str">
        <f>VLOOKUP(B185,Physicians!$A$1:$D$28,4,FALSE)</f>
        <v>Cardiologist</v>
      </c>
      <c r="D185" t="str">
        <f>VLOOKUP(B185,Physicians!$A$1:$D$28,2,FALSE)</f>
        <v>Emmett</v>
      </c>
      <c r="E185" t="str">
        <f>VLOOKUP(B185,Physicians!$A$1:$D$28,3,FALSE)</f>
        <v>Brown</v>
      </c>
      <c r="F185" t="str">
        <f t="shared" si="2"/>
        <v>Emmett Brown</v>
      </c>
    </row>
    <row r="186" spans="1:6">
      <c r="A186" s="13">
        <v>156</v>
      </c>
      <c r="B186" s="13">
        <v>11</v>
      </c>
      <c r="C186" t="str">
        <f>VLOOKUP(B186,Physicians!$A$1:$D$28,4,FALSE)</f>
        <v>Respirologist</v>
      </c>
      <c r="D186" t="str">
        <f>VLOOKUP(B186,Physicians!$A$1:$D$28,2,FALSE)</f>
        <v>Benjamin</v>
      </c>
      <c r="E186" t="str">
        <f>VLOOKUP(B186,Physicians!$A$1:$D$28,3,FALSE)</f>
        <v>Pierce</v>
      </c>
      <c r="F186" t="str">
        <f t="shared" si="2"/>
        <v>Benjamin Pierce</v>
      </c>
    </row>
    <row r="187" spans="1:6">
      <c r="A187" s="13">
        <v>156</v>
      </c>
      <c r="B187" s="13">
        <v>20</v>
      </c>
      <c r="C187" t="str">
        <f>VLOOKUP(B187,Physicians!$A$1:$D$28,4,FALSE)</f>
        <v>General Surgeon</v>
      </c>
      <c r="D187" t="str">
        <f>VLOOKUP(B187,Physicians!$A$1:$D$28,2,FALSE)</f>
        <v>Rajesh</v>
      </c>
      <c r="E187" t="str">
        <f>VLOOKUP(B187,Physicians!$A$1:$D$28,3,FALSE)</f>
        <v>Koothrappali</v>
      </c>
      <c r="F187" t="str">
        <f t="shared" si="2"/>
        <v>Rajesh Koothrappali</v>
      </c>
    </row>
    <row r="188" spans="1:6">
      <c r="A188" s="13">
        <v>158</v>
      </c>
      <c r="B188" s="13">
        <v>21</v>
      </c>
      <c r="C188" t="str">
        <f>VLOOKUP(B188,Physicians!$A$1:$D$28,4,FALSE)</f>
        <v>Obstetrician/Gynecologist</v>
      </c>
      <c r="D188" t="str">
        <f>VLOOKUP(B188,Physicians!$A$1:$D$28,2,FALSE)</f>
        <v>Lisa</v>
      </c>
      <c r="E188" t="str">
        <f>VLOOKUP(B188,Physicians!$A$1:$D$28,3,FALSE)</f>
        <v>Cuddy</v>
      </c>
      <c r="F188" t="str">
        <f t="shared" si="2"/>
        <v>Lisa Cuddy</v>
      </c>
    </row>
    <row r="189" spans="1:6">
      <c r="A189" s="13">
        <v>159</v>
      </c>
      <c r="B189" s="13">
        <v>9</v>
      </c>
      <c r="C189" t="str">
        <f>VLOOKUP(B189,Physicians!$A$1:$D$28,4,FALSE)</f>
        <v>Neurologist</v>
      </c>
      <c r="D189" t="str">
        <f>VLOOKUP(B189,Physicians!$A$1:$D$28,2,FALSE)</f>
        <v>Leslie</v>
      </c>
      <c r="E189" t="str">
        <f>VLOOKUP(B189,Physicians!$A$1:$D$28,3,FALSE)</f>
        <v>Winkle</v>
      </c>
      <c r="F189" t="str">
        <f t="shared" si="2"/>
        <v>Leslie Winkle</v>
      </c>
    </row>
    <row r="190" spans="1:6">
      <c r="A190" s="13">
        <v>159</v>
      </c>
      <c r="B190" s="13">
        <v>13</v>
      </c>
      <c r="C190" t="str">
        <f>VLOOKUP(B190,Physicians!$A$1:$D$28,4,FALSE)</f>
        <v>Nuclear Medicine</v>
      </c>
      <c r="D190" t="str">
        <f>VLOOKUP(B190,Physicians!$A$1:$D$28,2,FALSE)</f>
        <v>Gregory</v>
      </c>
      <c r="E190" t="str">
        <f>VLOOKUP(B190,Physicians!$A$1:$D$28,3,FALSE)</f>
        <v>House</v>
      </c>
      <c r="F190" t="str">
        <f t="shared" si="2"/>
        <v>Gregory House</v>
      </c>
    </row>
    <row r="191" spans="1:6">
      <c r="A191" s="13">
        <v>160</v>
      </c>
      <c r="B191" s="13">
        <v>24</v>
      </c>
      <c r="C191" t="str">
        <f>VLOOKUP(B191,Physicians!$A$1:$D$28,4,FALSE)</f>
        <v>Neurologist</v>
      </c>
      <c r="D191" t="str">
        <f>VLOOKUP(B191,Physicians!$A$1:$D$28,2,FALSE)</f>
        <v>Katherine</v>
      </c>
      <c r="E191" t="str">
        <f>VLOOKUP(B191,Physicians!$A$1:$D$28,3,FALSE)</f>
        <v>Pulaski</v>
      </c>
      <c r="F191" t="str">
        <f t="shared" si="2"/>
        <v>Katherine Pulaski</v>
      </c>
    </row>
    <row r="192" spans="1:6">
      <c r="A192" s="13">
        <v>161</v>
      </c>
      <c r="B192" s="13">
        <v>12</v>
      </c>
      <c r="C192" t="str">
        <f>VLOOKUP(B192,Physicians!$A$1:$D$28,4,FALSE)</f>
        <v>Cardiovascular Surgeon</v>
      </c>
      <c r="D192" t="str">
        <f>VLOOKUP(B192,Physicians!$A$1:$D$28,2,FALSE)</f>
        <v>Abigail</v>
      </c>
      <c r="E192" t="str">
        <f>VLOOKUP(B192,Physicians!$A$1:$D$28,3,FALSE)</f>
        <v>Bartlet</v>
      </c>
      <c r="F192" t="str">
        <f t="shared" si="2"/>
        <v>Abigail Bartlet</v>
      </c>
    </row>
    <row r="193" spans="1:6">
      <c r="A193" s="13">
        <v>162</v>
      </c>
      <c r="B193" s="13">
        <v>15</v>
      </c>
      <c r="C193" t="str">
        <f>VLOOKUP(B193,Physicians!$A$1:$D$28,4,FALSE)</f>
        <v>Urologist</v>
      </c>
      <c r="D193" t="str">
        <f>VLOOKUP(B193,Physicians!$A$1:$D$28,2,FALSE)</f>
        <v>Henry</v>
      </c>
      <c r="E193" t="str">
        <f>VLOOKUP(B193,Physicians!$A$1:$D$28,3,FALSE)</f>
        <v>Higgins</v>
      </c>
      <c r="F193" t="str">
        <f t="shared" si="2"/>
        <v>Henry Higgins</v>
      </c>
    </row>
    <row r="194" spans="1:6">
      <c r="A194" s="13">
        <v>163</v>
      </c>
      <c r="B194" s="13">
        <v>27</v>
      </c>
      <c r="C194" t="str">
        <f>VLOOKUP(B194,Physicians!$A$1:$D$28,4,FALSE)</f>
        <v>Respirologist</v>
      </c>
      <c r="D194" t="str">
        <f>VLOOKUP(B194,Physicians!$A$1:$D$28,2,FALSE)</f>
        <v>Christine</v>
      </c>
      <c r="E194" t="str">
        <f>VLOOKUP(B194,Physicians!$A$1:$D$28,3,FALSE)</f>
        <v>Chapel</v>
      </c>
      <c r="F194" t="str">
        <f t="shared" si="2"/>
        <v>Christine Chapel</v>
      </c>
    </row>
    <row r="195" spans="1:6">
      <c r="A195" s="13">
        <v>164</v>
      </c>
      <c r="B195" s="13">
        <v>9</v>
      </c>
      <c r="C195" t="str">
        <f>VLOOKUP(B195,Physicians!$A$1:$D$28,4,FALSE)</f>
        <v>Neurologist</v>
      </c>
      <c r="D195" t="str">
        <f>VLOOKUP(B195,Physicians!$A$1:$D$28,2,FALSE)</f>
        <v>Leslie</v>
      </c>
      <c r="E195" t="str">
        <f>VLOOKUP(B195,Physicians!$A$1:$D$28,3,FALSE)</f>
        <v>Winkle</v>
      </c>
      <c r="F195" t="str">
        <f t="shared" ref="F195:F258" si="3">_xlfn.CONCAT(D195," ",E195)</f>
        <v>Leslie Winkle</v>
      </c>
    </row>
    <row r="196" spans="1:6">
      <c r="A196" s="13">
        <v>164</v>
      </c>
      <c r="B196" s="13">
        <v>2</v>
      </c>
      <c r="C196" t="str">
        <f>VLOOKUP(B196,Physicians!$A$1:$D$28,4,FALSE)</f>
        <v>Cardiologist</v>
      </c>
      <c r="D196" t="str">
        <f>VLOOKUP(B196,Physicians!$A$1:$D$28,2,FALSE)</f>
        <v>Emmett</v>
      </c>
      <c r="E196" t="str">
        <f>VLOOKUP(B196,Physicians!$A$1:$D$28,3,FALSE)</f>
        <v>Brown</v>
      </c>
      <c r="F196" t="str">
        <f t="shared" si="3"/>
        <v>Emmett Brown</v>
      </c>
    </row>
    <row r="197" spans="1:6">
      <c r="A197" s="13">
        <v>165</v>
      </c>
      <c r="B197" s="13">
        <v>6</v>
      </c>
      <c r="C197" t="str">
        <f>VLOOKUP(B197,Physicians!$A$1:$D$28,4,FALSE)</f>
        <v>Psychiatrist</v>
      </c>
      <c r="D197" t="str">
        <f>VLOOKUP(B197,Physicians!$A$1:$D$28,2,FALSE)</f>
        <v>Sheldon</v>
      </c>
      <c r="E197" t="str">
        <f>VLOOKUP(B197,Physicians!$A$1:$D$28,3,FALSE)</f>
        <v>Cooper</v>
      </c>
      <c r="F197" t="str">
        <f t="shared" si="3"/>
        <v>Sheldon Cooper</v>
      </c>
    </row>
    <row r="198" spans="1:6">
      <c r="A198" s="13">
        <v>166</v>
      </c>
      <c r="B198" s="13">
        <v>2</v>
      </c>
      <c r="C198" t="str">
        <f>VLOOKUP(B198,Physicians!$A$1:$D$28,4,FALSE)</f>
        <v>Cardiologist</v>
      </c>
      <c r="D198" t="str">
        <f>VLOOKUP(B198,Physicians!$A$1:$D$28,2,FALSE)</f>
        <v>Emmett</v>
      </c>
      <c r="E198" t="str">
        <f>VLOOKUP(B198,Physicians!$A$1:$D$28,3,FALSE)</f>
        <v>Brown</v>
      </c>
      <c r="F198" t="str">
        <f t="shared" si="3"/>
        <v>Emmett Brown</v>
      </c>
    </row>
    <row r="199" spans="1:6">
      <c r="A199" s="13">
        <v>168</v>
      </c>
      <c r="B199" s="13">
        <v>15</v>
      </c>
      <c r="C199" t="str">
        <f>VLOOKUP(B199,Physicians!$A$1:$D$28,4,FALSE)</f>
        <v>Urologist</v>
      </c>
      <c r="D199" t="str">
        <f>VLOOKUP(B199,Physicians!$A$1:$D$28,2,FALSE)</f>
        <v>Henry</v>
      </c>
      <c r="E199" t="str">
        <f>VLOOKUP(B199,Physicians!$A$1:$D$28,3,FALSE)</f>
        <v>Higgins</v>
      </c>
      <c r="F199" t="str">
        <f t="shared" si="3"/>
        <v>Henry Higgins</v>
      </c>
    </row>
    <row r="200" spans="1:6">
      <c r="A200" s="13">
        <v>168</v>
      </c>
      <c r="B200" s="13">
        <v>5</v>
      </c>
      <c r="C200" t="str">
        <f>VLOOKUP(B200,Physicians!$A$1:$D$28,4,FALSE)</f>
        <v>Gastroenterologist</v>
      </c>
      <c r="D200" t="str">
        <f>VLOOKUP(B200,Physicians!$A$1:$D$28,2,FALSE)</f>
        <v>Julius</v>
      </c>
      <c r="E200" t="str">
        <f>VLOOKUP(B200,Physicians!$A$1:$D$28,3,FALSE)</f>
        <v>Hibbert</v>
      </c>
      <c r="F200" t="str">
        <f t="shared" si="3"/>
        <v>Julius Hibbert</v>
      </c>
    </row>
    <row r="201" spans="1:6">
      <c r="A201" s="13">
        <v>170</v>
      </c>
      <c r="B201" s="13">
        <v>21</v>
      </c>
      <c r="C201" t="str">
        <f>VLOOKUP(B201,Physicians!$A$1:$D$28,4,FALSE)</f>
        <v>Obstetrician/Gynecologist</v>
      </c>
      <c r="D201" t="str">
        <f>VLOOKUP(B201,Physicians!$A$1:$D$28,2,FALSE)</f>
        <v>Lisa</v>
      </c>
      <c r="E201" t="str">
        <f>VLOOKUP(B201,Physicians!$A$1:$D$28,3,FALSE)</f>
        <v>Cuddy</v>
      </c>
      <c r="F201" t="str">
        <f t="shared" si="3"/>
        <v>Lisa Cuddy</v>
      </c>
    </row>
    <row r="202" spans="1:6">
      <c r="A202" s="13">
        <v>170</v>
      </c>
      <c r="B202" s="13">
        <v>13</v>
      </c>
      <c r="C202" t="str">
        <f>VLOOKUP(B202,Physicians!$A$1:$D$28,4,FALSE)</f>
        <v>Nuclear Medicine</v>
      </c>
      <c r="D202" t="str">
        <f>VLOOKUP(B202,Physicians!$A$1:$D$28,2,FALSE)</f>
        <v>Gregory</v>
      </c>
      <c r="E202" t="str">
        <f>VLOOKUP(B202,Physicians!$A$1:$D$28,3,FALSE)</f>
        <v>House</v>
      </c>
      <c r="F202" t="str">
        <f t="shared" si="3"/>
        <v>Gregory House</v>
      </c>
    </row>
    <row r="203" spans="1:6">
      <c r="A203" s="13">
        <v>171</v>
      </c>
      <c r="B203" s="13">
        <v>2</v>
      </c>
      <c r="C203" t="str">
        <f>VLOOKUP(B203,Physicians!$A$1:$D$28,4,FALSE)</f>
        <v>Cardiologist</v>
      </c>
      <c r="D203" t="str">
        <f>VLOOKUP(B203,Physicians!$A$1:$D$28,2,FALSE)</f>
        <v>Emmett</v>
      </c>
      <c r="E203" t="str">
        <f>VLOOKUP(B203,Physicians!$A$1:$D$28,3,FALSE)</f>
        <v>Brown</v>
      </c>
      <c r="F203" t="str">
        <f t="shared" si="3"/>
        <v>Emmett Brown</v>
      </c>
    </row>
    <row r="204" spans="1:6">
      <c r="A204" s="13">
        <v>171</v>
      </c>
      <c r="B204" s="13">
        <v>18</v>
      </c>
      <c r="C204" t="str">
        <f>VLOOKUP(B204,Physicians!$A$1:$D$28,4,FALSE)</f>
        <v>Gerontologist</v>
      </c>
      <c r="D204" t="str">
        <f>VLOOKUP(B204,Physicians!$A$1:$D$28,2,FALSE)</f>
        <v>Yuri</v>
      </c>
      <c r="E204" t="str">
        <f>VLOOKUP(B204,Physicians!$A$1:$D$28,3,FALSE)</f>
        <v>Zhivago</v>
      </c>
      <c r="F204" t="str">
        <f t="shared" si="3"/>
        <v>Yuri Zhivago</v>
      </c>
    </row>
    <row r="205" spans="1:6">
      <c r="A205" s="13">
        <v>172</v>
      </c>
      <c r="B205" s="13">
        <v>11</v>
      </c>
      <c r="C205" t="str">
        <f>VLOOKUP(B205,Physicians!$A$1:$D$28,4,FALSE)</f>
        <v>Respirologist</v>
      </c>
      <c r="D205" t="str">
        <f>VLOOKUP(B205,Physicians!$A$1:$D$28,2,FALSE)</f>
        <v>Benjamin</v>
      </c>
      <c r="E205" t="str">
        <f>VLOOKUP(B205,Physicians!$A$1:$D$28,3,FALSE)</f>
        <v>Pierce</v>
      </c>
      <c r="F205" t="str">
        <f t="shared" si="3"/>
        <v>Benjamin Pierce</v>
      </c>
    </row>
    <row r="206" spans="1:6">
      <c r="A206" s="13">
        <v>172</v>
      </c>
      <c r="B206" s="13">
        <v>1</v>
      </c>
      <c r="C206" t="str">
        <f>VLOOKUP(B206,Physicians!$A$1:$D$28,4,FALSE)</f>
        <v>Internist</v>
      </c>
      <c r="D206" t="str">
        <f>VLOOKUP(B206,Physicians!$A$1:$D$28,2,FALSE)</f>
        <v>Remy</v>
      </c>
      <c r="E206" t="str">
        <f>VLOOKUP(B206,Physicians!$A$1:$D$28,3,FALSE)</f>
        <v>Hadley</v>
      </c>
      <c r="F206" t="str">
        <f t="shared" si="3"/>
        <v>Remy Hadley</v>
      </c>
    </row>
    <row r="207" spans="1:6">
      <c r="A207" s="13">
        <v>173</v>
      </c>
      <c r="B207" s="13">
        <v>4</v>
      </c>
      <c r="C207" t="str">
        <f>VLOOKUP(B207,Physicians!$A$1:$D$28,4,FALSE)</f>
        <v>Obstetrician/Gynecologist</v>
      </c>
      <c r="D207" t="str">
        <f>VLOOKUP(B207,Physicians!$A$1:$D$28,2,FALSE)</f>
        <v>Beverly</v>
      </c>
      <c r="E207" t="str">
        <f>VLOOKUP(B207,Physicians!$A$1:$D$28,3,FALSE)</f>
        <v>Crusher</v>
      </c>
      <c r="F207" t="str">
        <f t="shared" si="3"/>
        <v>Beverly Crusher</v>
      </c>
    </row>
    <row r="208" spans="1:6">
      <c r="A208" s="13">
        <v>174</v>
      </c>
      <c r="B208" s="13">
        <v>20</v>
      </c>
      <c r="C208" t="str">
        <f>VLOOKUP(B208,Physicians!$A$1:$D$28,4,FALSE)</f>
        <v>General Surgeon</v>
      </c>
      <c r="D208" t="str">
        <f>VLOOKUP(B208,Physicians!$A$1:$D$28,2,FALSE)</f>
        <v>Rajesh</v>
      </c>
      <c r="E208" t="str">
        <f>VLOOKUP(B208,Physicians!$A$1:$D$28,3,FALSE)</f>
        <v>Koothrappali</v>
      </c>
      <c r="F208" t="str">
        <f t="shared" si="3"/>
        <v>Rajesh Koothrappali</v>
      </c>
    </row>
    <row r="209" spans="1:6">
      <c r="A209" s="13">
        <v>176</v>
      </c>
      <c r="B209" s="13">
        <v>17</v>
      </c>
      <c r="C209" t="str">
        <f>VLOOKUP(B209,Physicians!$A$1:$D$28,4,FALSE)</f>
        <v>Nuclear Medicine</v>
      </c>
      <c r="D209" t="str">
        <f>VLOOKUP(B209,Physicians!$A$1:$D$28,2,FALSE)</f>
        <v>Cristina</v>
      </c>
      <c r="E209" t="str">
        <f>VLOOKUP(B209,Physicians!$A$1:$D$28,3,FALSE)</f>
        <v>Yang</v>
      </c>
      <c r="F209" t="str">
        <f t="shared" si="3"/>
        <v>Cristina Yang</v>
      </c>
    </row>
    <row r="210" spans="1:6">
      <c r="A210" s="13">
        <v>177</v>
      </c>
      <c r="B210" s="13">
        <v>19</v>
      </c>
      <c r="C210" t="str">
        <f>VLOOKUP(B210,Physicians!$A$1:$D$28,4,FALSE)</f>
        <v>Oncologist</v>
      </c>
      <c r="D210" t="str">
        <f>VLOOKUP(B210,Physicians!$A$1:$D$28,2,FALSE)</f>
        <v>Henry</v>
      </c>
      <c r="E210" t="str">
        <f>VLOOKUP(B210,Physicians!$A$1:$D$28,3,FALSE)</f>
        <v>Jones</v>
      </c>
      <c r="F210" t="str">
        <f t="shared" si="3"/>
        <v>Henry Jones</v>
      </c>
    </row>
    <row r="211" spans="1:6">
      <c r="A211" s="13">
        <v>177</v>
      </c>
      <c r="B211" s="13">
        <v>4</v>
      </c>
      <c r="C211" t="str">
        <f>VLOOKUP(B211,Physicians!$A$1:$D$28,4,FALSE)</f>
        <v>Obstetrician/Gynecologist</v>
      </c>
      <c r="D211" t="str">
        <f>VLOOKUP(B211,Physicians!$A$1:$D$28,2,FALSE)</f>
        <v>Beverly</v>
      </c>
      <c r="E211" t="str">
        <f>VLOOKUP(B211,Physicians!$A$1:$D$28,3,FALSE)</f>
        <v>Crusher</v>
      </c>
      <c r="F211" t="str">
        <f t="shared" si="3"/>
        <v>Beverly Crusher</v>
      </c>
    </row>
    <row r="212" spans="1:6">
      <c r="A212" s="13">
        <v>178</v>
      </c>
      <c r="B212" s="13">
        <v>17</v>
      </c>
      <c r="C212" t="str">
        <f>VLOOKUP(B212,Physicians!$A$1:$D$28,4,FALSE)</f>
        <v>Nuclear Medicine</v>
      </c>
      <c r="D212" t="str">
        <f>VLOOKUP(B212,Physicians!$A$1:$D$28,2,FALSE)</f>
        <v>Cristina</v>
      </c>
      <c r="E212" t="str">
        <f>VLOOKUP(B212,Physicians!$A$1:$D$28,3,FALSE)</f>
        <v>Yang</v>
      </c>
      <c r="F212" t="str">
        <f t="shared" si="3"/>
        <v>Cristina Yang</v>
      </c>
    </row>
    <row r="213" spans="1:6">
      <c r="A213" s="13">
        <v>179</v>
      </c>
      <c r="B213" s="13">
        <v>27</v>
      </c>
      <c r="C213" t="str">
        <f>VLOOKUP(B213,Physicians!$A$1:$D$28,4,FALSE)</f>
        <v>Respirologist</v>
      </c>
      <c r="D213" t="str">
        <f>VLOOKUP(B213,Physicians!$A$1:$D$28,2,FALSE)</f>
        <v>Christine</v>
      </c>
      <c r="E213" t="str">
        <f>VLOOKUP(B213,Physicians!$A$1:$D$28,3,FALSE)</f>
        <v>Chapel</v>
      </c>
      <c r="F213" t="str">
        <f t="shared" si="3"/>
        <v>Christine Chapel</v>
      </c>
    </row>
    <row r="214" spans="1:6">
      <c r="A214" s="13">
        <v>179</v>
      </c>
      <c r="B214" s="13">
        <v>7</v>
      </c>
      <c r="C214" t="str">
        <f>VLOOKUP(B214,Physicians!$A$1:$D$28,4,FALSE)</f>
        <v>Oncologist</v>
      </c>
      <c r="D214" t="str">
        <f>VLOOKUP(B214,Physicians!$A$1:$D$28,2,FALSE)</f>
        <v>Leonard</v>
      </c>
      <c r="E214" t="str">
        <f>VLOOKUP(B214,Physicians!$A$1:$D$28,3,FALSE)</f>
        <v>Hofstadter</v>
      </c>
      <c r="F214" t="str">
        <f t="shared" si="3"/>
        <v>Leonard Hofstadter</v>
      </c>
    </row>
    <row r="215" spans="1:6">
      <c r="A215" s="13">
        <v>180</v>
      </c>
      <c r="B215" s="13">
        <v>25</v>
      </c>
      <c r="C215" t="str">
        <f>VLOOKUP(B215,Physicians!$A$1:$D$28,4,FALSE)</f>
        <v>Psychiatrist</v>
      </c>
      <c r="D215" t="str">
        <f>VLOOKUP(B215,Physicians!$A$1:$D$28,2,FALSE)</f>
        <v>Allison</v>
      </c>
      <c r="E215" t="str">
        <f>VLOOKUP(B215,Physicians!$A$1:$D$28,3,FALSE)</f>
        <v>Cameron</v>
      </c>
      <c r="F215" t="str">
        <f t="shared" si="3"/>
        <v>Allison Cameron</v>
      </c>
    </row>
    <row r="216" spans="1:6">
      <c r="A216" s="13">
        <v>182</v>
      </c>
      <c r="B216" s="13">
        <v>20</v>
      </c>
      <c r="C216" t="str">
        <f>VLOOKUP(B216,Physicians!$A$1:$D$28,4,FALSE)</f>
        <v>General Surgeon</v>
      </c>
      <c r="D216" t="str">
        <f>VLOOKUP(B216,Physicians!$A$1:$D$28,2,FALSE)</f>
        <v>Rajesh</v>
      </c>
      <c r="E216" t="str">
        <f>VLOOKUP(B216,Physicians!$A$1:$D$28,3,FALSE)</f>
        <v>Koothrappali</v>
      </c>
      <c r="F216" t="str">
        <f t="shared" si="3"/>
        <v>Rajesh Koothrappali</v>
      </c>
    </row>
    <row r="217" spans="1:6">
      <c r="A217" s="13">
        <v>183</v>
      </c>
      <c r="B217" s="13">
        <v>6</v>
      </c>
      <c r="C217" t="str">
        <f>VLOOKUP(B217,Physicians!$A$1:$D$28,4,FALSE)</f>
        <v>Psychiatrist</v>
      </c>
      <c r="D217" t="str">
        <f>VLOOKUP(B217,Physicians!$A$1:$D$28,2,FALSE)</f>
        <v>Sheldon</v>
      </c>
      <c r="E217" t="str">
        <f>VLOOKUP(B217,Physicians!$A$1:$D$28,3,FALSE)</f>
        <v>Cooper</v>
      </c>
      <c r="F217" t="str">
        <f t="shared" si="3"/>
        <v>Sheldon Cooper</v>
      </c>
    </row>
    <row r="218" spans="1:6">
      <c r="A218" s="13">
        <v>185</v>
      </c>
      <c r="B218" s="13">
        <v>21</v>
      </c>
      <c r="C218" t="str">
        <f>VLOOKUP(B218,Physicians!$A$1:$D$28,4,FALSE)</f>
        <v>Obstetrician/Gynecologist</v>
      </c>
      <c r="D218" t="str">
        <f>VLOOKUP(B218,Physicians!$A$1:$D$28,2,FALSE)</f>
        <v>Lisa</v>
      </c>
      <c r="E218" t="str">
        <f>VLOOKUP(B218,Physicians!$A$1:$D$28,3,FALSE)</f>
        <v>Cuddy</v>
      </c>
      <c r="F218" t="str">
        <f t="shared" si="3"/>
        <v>Lisa Cuddy</v>
      </c>
    </row>
    <row r="219" spans="1:6">
      <c r="A219" s="13">
        <v>186</v>
      </c>
      <c r="B219" s="13">
        <v>18</v>
      </c>
      <c r="C219" t="str">
        <f>VLOOKUP(B219,Physicians!$A$1:$D$28,4,FALSE)</f>
        <v>Gerontologist</v>
      </c>
      <c r="D219" t="str">
        <f>VLOOKUP(B219,Physicians!$A$1:$D$28,2,FALSE)</f>
        <v>Yuri</v>
      </c>
      <c r="E219" t="str">
        <f>VLOOKUP(B219,Physicians!$A$1:$D$28,3,FALSE)</f>
        <v>Zhivago</v>
      </c>
      <c r="F219" t="str">
        <f t="shared" si="3"/>
        <v>Yuri Zhivago</v>
      </c>
    </row>
    <row r="220" spans="1:6">
      <c r="A220" s="13">
        <v>191</v>
      </c>
      <c r="B220" s="13">
        <v>7</v>
      </c>
      <c r="C220" t="str">
        <f>VLOOKUP(B220,Physicians!$A$1:$D$28,4,FALSE)</f>
        <v>Oncologist</v>
      </c>
      <c r="D220" t="str">
        <f>VLOOKUP(B220,Physicians!$A$1:$D$28,2,FALSE)</f>
        <v>Leonard</v>
      </c>
      <c r="E220" t="str">
        <f>VLOOKUP(B220,Physicians!$A$1:$D$28,3,FALSE)</f>
        <v>Hofstadter</v>
      </c>
      <c r="F220" t="str">
        <f t="shared" si="3"/>
        <v>Leonard Hofstadter</v>
      </c>
    </row>
    <row r="221" spans="1:6">
      <c r="A221" s="13">
        <v>191</v>
      </c>
      <c r="B221" s="13">
        <v>20</v>
      </c>
      <c r="C221" t="str">
        <f>VLOOKUP(B221,Physicians!$A$1:$D$28,4,FALSE)</f>
        <v>General Surgeon</v>
      </c>
      <c r="D221" t="str">
        <f>VLOOKUP(B221,Physicians!$A$1:$D$28,2,FALSE)</f>
        <v>Rajesh</v>
      </c>
      <c r="E221" t="str">
        <f>VLOOKUP(B221,Physicians!$A$1:$D$28,3,FALSE)</f>
        <v>Koothrappali</v>
      </c>
      <c r="F221" t="str">
        <f t="shared" si="3"/>
        <v>Rajesh Koothrappali</v>
      </c>
    </row>
    <row r="222" spans="1:6">
      <c r="A222" s="13">
        <v>193</v>
      </c>
      <c r="B222" s="13">
        <v>10</v>
      </c>
      <c r="C222" t="str">
        <f>VLOOKUP(B222,Physicians!$A$1:$D$28,4,FALSE)</f>
        <v>Orthopaedic Surgeon</v>
      </c>
      <c r="D222" t="str">
        <f>VLOOKUP(B222,Physicians!$A$1:$D$28,2,FALSE)</f>
        <v>Dana</v>
      </c>
      <c r="E222" t="str">
        <f>VLOOKUP(B222,Physicians!$A$1:$D$28,3,FALSE)</f>
        <v>Scully</v>
      </c>
      <c r="F222" t="str">
        <f t="shared" si="3"/>
        <v>Dana Scully</v>
      </c>
    </row>
    <row r="223" spans="1:6">
      <c r="A223" s="13">
        <v>194</v>
      </c>
      <c r="B223" s="13">
        <v>23</v>
      </c>
      <c r="C223" t="str">
        <f>VLOOKUP(B223,Physicians!$A$1:$D$28,4,FALSE)</f>
        <v>Pediatrician</v>
      </c>
      <c r="D223" t="str">
        <f>VLOOKUP(B223,Physicians!$A$1:$D$28,2,FALSE)</f>
        <v>Doogie</v>
      </c>
      <c r="E223" t="str">
        <f>VLOOKUP(B223,Physicians!$A$1:$D$28,3,FALSE)</f>
        <v>Howser</v>
      </c>
      <c r="F223" t="str">
        <f t="shared" si="3"/>
        <v>Doogie Howser</v>
      </c>
    </row>
    <row r="224" spans="1:6">
      <c r="A224" s="13">
        <v>197</v>
      </c>
      <c r="B224" s="13">
        <v>14</v>
      </c>
      <c r="C224" t="str">
        <f>VLOOKUP(B224,Physicians!$A$1:$D$28,4,FALSE)</f>
        <v>Gerontologist</v>
      </c>
      <c r="D224" t="str">
        <f>VLOOKUP(B224,Physicians!$A$1:$D$28,2,FALSE)</f>
        <v>Lilith</v>
      </c>
      <c r="E224" t="str">
        <f>VLOOKUP(B224,Physicians!$A$1:$D$28,3,FALSE)</f>
        <v>Sternin</v>
      </c>
      <c r="F224" t="str">
        <f t="shared" si="3"/>
        <v>Lilith Sternin</v>
      </c>
    </row>
    <row r="225" spans="1:6">
      <c r="A225" s="13">
        <v>197</v>
      </c>
      <c r="B225" s="13">
        <v>10</v>
      </c>
      <c r="C225" t="str">
        <f>VLOOKUP(B225,Physicians!$A$1:$D$28,4,FALSE)</f>
        <v>Orthopaedic Surgeon</v>
      </c>
      <c r="D225" t="str">
        <f>VLOOKUP(B225,Physicians!$A$1:$D$28,2,FALSE)</f>
        <v>Dana</v>
      </c>
      <c r="E225" t="str">
        <f>VLOOKUP(B225,Physicians!$A$1:$D$28,3,FALSE)</f>
        <v>Scully</v>
      </c>
      <c r="F225" t="str">
        <f t="shared" si="3"/>
        <v>Dana Scully</v>
      </c>
    </row>
    <row r="226" spans="1:6">
      <c r="A226" s="13">
        <v>199</v>
      </c>
      <c r="B226" s="13">
        <v>14</v>
      </c>
      <c r="C226" t="str">
        <f>VLOOKUP(B226,Physicians!$A$1:$D$28,4,FALSE)</f>
        <v>Gerontologist</v>
      </c>
      <c r="D226" t="str">
        <f>VLOOKUP(B226,Physicians!$A$1:$D$28,2,FALSE)</f>
        <v>Lilith</v>
      </c>
      <c r="E226" t="str">
        <f>VLOOKUP(B226,Physicians!$A$1:$D$28,3,FALSE)</f>
        <v>Sternin</v>
      </c>
      <c r="F226" t="str">
        <f t="shared" si="3"/>
        <v>Lilith Sternin</v>
      </c>
    </row>
    <row r="227" spans="1:6">
      <c r="A227" s="13">
        <v>200</v>
      </c>
      <c r="B227" s="13">
        <v>7</v>
      </c>
      <c r="C227" t="str">
        <f>VLOOKUP(B227,Physicians!$A$1:$D$28,4,FALSE)</f>
        <v>Oncologist</v>
      </c>
      <c r="D227" t="str">
        <f>VLOOKUP(B227,Physicians!$A$1:$D$28,2,FALSE)</f>
        <v>Leonard</v>
      </c>
      <c r="E227" t="str">
        <f>VLOOKUP(B227,Physicians!$A$1:$D$28,3,FALSE)</f>
        <v>Hofstadter</v>
      </c>
      <c r="F227" t="str">
        <f t="shared" si="3"/>
        <v>Leonard Hofstadter</v>
      </c>
    </row>
    <row r="228" spans="1:6">
      <c r="A228" s="13">
        <v>201</v>
      </c>
      <c r="B228" s="13">
        <v>16</v>
      </c>
      <c r="C228" t="str">
        <f>VLOOKUP(B228,Physicians!$A$1:$D$28,4,FALSE)</f>
        <v>Gastroenterologist</v>
      </c>
      <c r="D228" t="str">
        <f>VLOOKUP(B228,Physicians!$A$1:$D$28,2,FALSE)</f>
        <v>Henry</v>
      </c>
      <c r="E228" t="str">
        <f>VLOOKUP(B228,Physicians!$A$1:$D$28,3,FALSE)</f>
        <v>Blake</v>
      </c>
      <c r="F228" t="str">
        <f t="shared" si="3"/>
        <v>Henry Blake</v>
      </c>
    </row>
    <row r="229" spans="1:6">
      <c r="A229" s="13">
        <v>201</v>
      </c>
      <c r="B229" s="13">
        <v>15</v>
      </c>
      <c r="C229" t="str">
        <f>VLOOKUP(B229,Physicians!$A$1:$D$28,4,FALSE)</f>
        <v>Urologist</v>
      </c>
      <c r="D229" t="str">
        <f>VLOOKUP(B229,Physicians!$A$1:$D$28,2,FALSE)</f>
        <v>Henry</v>
      </c>
      <c r="E229" t="str">
        <f>VLOOKUP(B229,Physicians!$A$1:$D$28,3,FALSE)</f>
        <v>Higgins</v>
      </c>
      <c r="F229" t="str">
        <f t="shared" si="3"/>
        <v>Henry Higgins</v>
      </c>
    </row>
    <row r="230" spans="1:6">
      <c r="A230" s="13">
        <v>202</v>
      </c>
      <c r="B230" s="13">
        <v>1</v>
      </c>
      <c r="C230" t="str">
        <f>VLOOKUP(B230,Physicians!$A$1:$D$28,4,FALSE)</f>
        <v>Internist</v>
      </c>
      <c r="D230" t="str">
        <f>VLOOKUP(B230,Physicians!$A$1:$D$28,2,FALSE)</f>
        <v>Remy</v>
      </c>
      <c r="E230" t="str">
        <f>VLOOKUP(B230,Physicians!$A$1:$D$28,3,FALSE)</f>
        <v>Hadley</v>
      </c>
      <c r="F230" t="str">
        <f t="shared" si="3"/>
        <v>Remy Hadley</v>
      </c>
    </row>
    <row r="231" spans="1:6">
      <c r="A231" s="13">
        <v>202</v>
      </c>
      <c r="B231" s="13">
        <v>19</v>
      </c>
      <c r="C231" t="str">
        <f>VLOOKUP(B231,Physicians!$A$1:$D$28,4,FALSE)</f>
        <v>Oncologist</v>
      </c>
      <c r="D231" t="str">
        <f>VLOOKUP(B231,Physicians!$A$1:$D$28,2,FALSE)</f>
        <v>Henry</v>
      </c>
      <c r="E231" t="str">
        <f>VLOOKUP(B231,Physicians!$A$1:$D$28,3,FALSE)</f>
        <v>Jones</v>
      </c>
      <c r="F231" t="str">
        <f t="shared" si="3"/>
        <v>Henry Jones</v>
      </c>
    </row>
    <row r="232" spans="1:6">
      <c r="A232" s="13">
        <v>205</v>
      </c>
      <c r="B232" s="13">
        <v>5</v>
      </c>
      <c r="C232" t="str">
        <f>VLOOKUP(B232,Physicians!$A$1:$D$28,4,FALSE)</f>
        <v>Gastroenterologist</v>
      </c>
      <c r="D232" t="str">
        <f>VLOOKUP(B232,Physicians!$A$1:$D$28,2,FALSE)</f>
        <v>Julius</v>
      </c>
      <c r="E232" t="str">
        <f>VLOOKUP(B232,Physicians!$A$1:$D$28,3,FALSE)</f>
        <v>Hibbert</v>
      </c>
      <c r="F232" t="str">
        <f t="shared" si="3"/>
        <v>Julius Hibbert</v>
      </c>
    </row>
    <row r="233" spans="1:6">
      <c r="A233" s="13">
        <v>206</v>
      </c>
      <c r="B233" s="13">
        <v>25</v>
      </c>
      <c r="C233" t="str">
        <f>VLOOKUP(B233,Physicians!$A$1:$D$28,4,FALSE)</f>
        <v>Psychiatrist</v>
      </c>
      <c r="D233" t="str">
        <f>VLOOKUP(B233,Physicians!$A$1:$D$28,2,FALSE)</f>
        <v>Allison</v>
      </c>
      <c r="E233" t="str">
        <f>VLOOKUP(B233,Physicians!$A$1:$D$28,3,FALSE)</f>
        <v>Cameron</v>
      </c>
      <c r="F233" t="str">
        <f t="shared" si="3"/>
        <v>Allison Cameron</v>
      </c>
    </row>
    <row r="234" spans="1:6">
      <c r="A234" s="13">
        <v>207</v>
      </c>
      <c r="B234" s="13">
        <v>10</v>
      </c>
      <c r="C234" t="str">
        <f>VLOOKUP(B234,Physicians!$A$1:$D$28,4,FALSE)</f>
        <v>Orthopaedic Surgeon</v>
      </c>
      <c r="D234" t="str">
        <f>VLOOKUP(B234,Physicians!$A$1:$D$28,2,FALSE)</f>
        <v>Dana</v>
      </c>
      <c r="E234" t="str">
        <f>VLOOKUP(B234,Physicians!$A$1:$D$28,3,FALSE)</f>
        <v>Scully</v>
      </c>
      <c r="F234" t="str">
        <f t="shared" si="3"/>
        <v>Dana Scully</v>
      </c>
    </row>
    <row r="235" spans="1:6">
      <c r="A235" s="13">
        <v>207</v>
      </c>
      <c r="B235" s="13">
        <v>4</v>
      </c>
      <c r="C235" t="str">
        <f>VLOOKUP(B235,Physicians!$A$1:$D$28,4,FALSE)</f>
        <v>Obstetrician/Gynecologist</v>
      </c>
      <c r="D235" t="str">
        <f>VLOOKUP(B235,Physicians!$A$1:$D$28,2,FALSE)</f>
        <v>Beverly</v>
      </c>
      <c r="E235" t="str">
        <f>VLOOKUP(B235,Physicians!$A$1:$D$28,3,FALSE)</f>
        <v>Crusher</v>
      </c>
      <c r="F235" t="str">
        <f t="shared" si="3"/>
        <v>Beverly Crusher</v>
      </c>
    </row>
    <row r="236" spans="1:6">
      <c r="A236" s="13">
        <v>208</v>
      </c>
      <c r="B236" s="13">
        <v>22</v>
      </c>
      <c r="C236" t="str">
        <f>VLOOKUP(B236,Physicians!$A$1:$D$28,4,FALSE)</f>
        <v>Cardiologist</v>
      </c>
      <c r="D236" t="str">
        <f>VLOOKUP(B236,Physicians!$A$1:$D$28,2,FALSE)</f>
        <v>Simon</v>
      </c>
      <c r="E236" t="str">
        <f>VLOOKUP(B236,Physicians!$A$1:$D$28,3,FALSE)</f>
        <v>Tam</v>
      </c>
      <c r="F236" t="str">
        <f t="shared" si="3"/>
        <v>Simon Tam</v>
      </c>
    </row>
    <row r="237" spans="1:6">
      <c r="A237" s="13">
        <v>208</v>
      </c>
      <c r="B237" s="13">
        <v>4</v>
      </c>
      <c r="C237" t="str">
        <f>VLOOKUP(B237,Physicians!$A$1:$D$28,4,FALSE)</f>
        <v>Obstetrician/Gynecologist</v>
      </c>
      <c r="D237" t="str">
        <f>VLOOKUP(B237,Physicians!$A$1:$D$28,2,FALSE)</f>
        <v>Beverly</v>
      </c>
      <c r="E237" t="str">
        <f>VLOOKUP(B237,Physicians!$A$1:$D$28,3,FALSE)</f>
        <v>Crusher</v>
      </c>
      <c r="F237" t="str">
        <f t="shared" si="3"/>
        <v>Beverly Crusher</v>
      </c>
    </row>
    <row r="238" spans="1:6">
      <c r="A238" s="13">
        <v>209</v>
      </c>
      <c r="B238" s="13">
        <v>22</v>
      </c>
      <c r="C238" t="str">
        <f>VLOOKUP(B238,Physicians!$A$1:$D$28,4,FALSE)</f>
        <v>Cardiologist</v>
      </c>
      <c r="D238" t="str">
        <f>VLOOKUP(B238,Physicians!$A$1:$D$28,2,FALSE)</f>
        <v>Simon</v>
      </c>
      <c r="E238" t="str">
        <f>VLOOKUP(B238,Physicians!$A$1:$D$28,3,FALSE)</f>
        <v>Tam</v>
      </c>
      <c r="F238" t="str">
        <f t="shared" si="3"/>
        <v>Simon Tam</v>
      </c>
    </row>
    <row r="239" spans="1:6">
      <c r="A239" s="13">
        <v>209</v>
      </c>
      <c r="B239" s="13">
        <v>22</v>
      </c>
      <c r="C239" t="str">
        <f>VLOOKUP(B239,Physicians!$A$1:$D$28,4,FALSE)</f>
        <v>Cardiologist</v>
      </c>
      <c r="D239" t="str">
        <f>VLOOKUP(B239,Physicians!$A$1:$D$28,2,FALSE)</f>
        <v>Simon</v>
      </c>
      <c r="E239" t="str">
        <f>VLOOKUP(B239,Physicians!$A$1:$D$28,3,FALSE)</f>
        <v>Tam</v>
      </c>
      <c r="F239" t="str">
        <f t="shared" si="3"/>
        <v>Simon Tam</v>
      </c>
    </row>
    <row r="240" spans="1:6">
      <c r="A240" s="13">
        <v>210</v>
      </c>
      <c r="B240" s="13">
        <v>22</v>
      </c>
      <c r="C240" t="str">
        <f>VLOOKUP(B240,Physicians!$A$1:$D$28,4,FALSE)</f>
        <v>Cardiologist</v>
      </c>
      <c r="D240" t="str">
        <f>VLOOKUP(B240,Physicians!$A$1:$D$28,2,FALSE)</f>
        <v>Simon</v>
      </c>
      <c r="E240" t="str">
        <f>VLOOKUP(B240,Physicians!$A$1:$D$28,3,FALSE)</f>
        <v>Tam</v>
      </c>
      <c r="F240" t="str">
        <f t="shared" si="3"/>
        <v>Simon Tam</v>
      </c>
    </row>
    <row r="241" spans="1:6">
      <c r="A241" s="13">
        <v>210</v>
      </c>
      <c r="B241" s="13">
        <v>9</v>
      </c>
      <c r="C241" t="str">
        <f>VLOOKUP(B241,Physicians!$A$1:$D$28,4,FALSE)</f>
        <v>Neurologist</v>
      </c>
      <c r="D241" t="str">
        <f>VLOOKUP(B241,Physicians!$A$1:$D$28,2,FALSE)</f>
        <v>Leslie</v>
      </c>
      <c r="E241" t="str">
        <f>VLOOKUP(B241,Physicians!$A$1:$D$28,3,FALSE)</f>
        <v>Winkle</v>
      </c>
      <c r="F241" t="str">
        <f t="shared" si="3"/>
        <v>Leslie Winkle</v>
      </c>
    </row>
    <row r="242" spans="1:6">
      <c r="A242" s="13">
        <v>211</v>
      </c>
      <c r="B242" s="13">
        <v>12</v>
      </c>
      <c r="C242" t="str">
        <f>VLOOKUP(B242,Physicians!$A$1:$D$28,4,FALSE)</f>
        <v>Cardiovascular Surgeon</v>
      </c>
      <c r="D242" t="str">
        <f>VLOOKUP(B242,Physicians!$A$1:$D$28,2,FALSE)</f>
        <v>Abigail</v>
      </c>
      <c r="E242" t="str">
        <f>VLOOKUP(B242,Physicians!$A$1:$D$28,3,FALSE)</f>
        <v>Bartlet</v>
      </c>
      <c r="F242" t="str">
        <f t="shared" si="3"/>
        <v>Abigail Bartlet</v>
      </c>
    </row>
    <row r="243" spans="1:6">
      <c r="A243" s="13">
        <v>212</v>
      </c>
      <c r="B243" s="13">
        <v>7</v>
      </c>
      <c r="C243" t="str">
        <f>VLOOKUP(B243,Physicians!$A$1:$D$28,4,FALSE)</f>
        <v>Oncologist</v>
      </c>
      <c r="D243" t="str">
        <f>VLOOKUP(B243,Physicians!$A$1:$D$28,2,FALSE)</f>
        <v>Leonard</v>
      </c>
      <c r="E243" t="str">
        <f>VLOOKUP(B243,Physicians!$A$1:$D$28,3,FALSE)</f>
        <v>Hofstadter</v>
      </c>
      <c r="F243" t="str">
        <f t="shared" si="3"/>
        <v>Leonard Hofstadter</v>
      </c>
    </row>
    <row r="244" spans="1:6">
      <c r="A244" s="13">
        <v>212</v>
      </c>
      <c r="B244" s="13">
        <v>14</v>
      </c>
      <c r="C244" t="str">
        <f>VLOOKUP(B244,Physicians!$A$1:$D$28,4,FALSE)</f>
        <v>Gerontologist</v>
      </c>
      <c r="D244" t="str">
        <f>VLOOKUP(B244,Physicians!$A$1:$D$28,2,FALSE)</f>
        <v>Lilith</v>
      </c>
      <c r="E244" t="str">
        <f>VLOOKUP(B244,Physicians!$A$1:$D$28,3,FALSE)</f>
        <v>Sternin</v>
      </c>
      <c r="F244" t="str">
        <f t="shared" si="3"/>
        <v>Lilith Sternin</v>
      </c>
    </row>
    <row r="245" spans="1:6">
      <c r="A245" s="13">
        <v>213</v>
      </c>
      <c r="B245" s="13">
        <v>4</v>
      </c>
      <c r="C245" t="str">
        <f>VLOOKUP(B245,Physicians!$A$1:$D$28,4,FALSE)</f>
        <v>Obstetrician/Gynecologist</v>
      </c>
      <c r="D245" t="str">
        <f>VLOOKUP(B245,Physicians!$A$1:$D$28,2,FALSE)</f>
        <v>Beverly</v>
      </c>
      <c r="E245" t="str">
        <f>VLOOKUP(B245,Physicians!$A$1:$D$28,3,FALSE)</f>
        <v>Crusher</v>
      </c>
      <c r="F245" t="str">
        <f t="shared" si="3"/>
        <v>Beverly Crusher</v>
      </c>
    </row>
    <row r="246" spans="1:6">
      <c r="A246" s="13">
        <v>213</v>
      </c>
      <c r="B246" s="13">
        <v>8</v>
      </c>
      <c r="C246" t="str">
        <f>VLOOKUP(B246,Physicians!$A$1:$D$28,4,FALSE)</f>
        <v>Pediatrician</v>
      </c>
      <c r="D246" t="str">
        <f>VLOOKUP(B246,Physicians!$A$1:$D$28,2,FALSE)</f>
        <v>Nick</v>
      </c>
      <c r="E246" t="str">
        <f>VLOOKUP(B246,Physicians!$A$1:$D$28,3,FALSE)</f>
        <v>Riviera</v>
      </c>
      <c r="F246" t="str">
        <f t="shared" si="3"/>
        <v>Nick Riviera</v>
      </c>
    </row>
    <row r="247" spans="1:6">
      <c r="A247" s="13">
        <v>215</v>
      </c>
      <c r="B247" s="13">
        <v>23</v>
      </c>
      <c r="C247" t="str">
        <f>VLOOKUP(B247,Physicians!$A$1:$D$28,4,FALSE)</f>
        <v>Pediatrician</v>
      </c>
      <c r="D247" t="str">
        <f>VLOOKUP(B247,Physicians!$A$1:$D$28,2,FALSE)</f>
        <v>Doogie</v>
      </c>
      <c r="E247" t="str">
        <f>VLOOKUP(B247,Physicians!$A$1:$D$28,3,FALSE)</f>
        <v>Howser</v>
      </c>
      <c r="F247" t="str">
        <f t="shared" si="3"/>
        <v>Doogie Howser</v>
      </c>
    </row>
    <row r="248" spans="1:6">
      <c r="A248" s="13">
        <v>215</v>
      </c>
      <c r="B248" s="13">
        <v>20</v>
      </c>
      <c r="C248" t="str">
        <f>VLOOKUP(B248,Physicians!$A$1:$D$28,4,FALSE)</f>
        <v>General Surgeon</v>
      </c>
      <c r="D248" t="str">
        <f>VLOOKUP(B248,Physicians!$A$1:$D$28,2,FALSE)</f>
        <v>Rajesh</v>
      </c>
      <c r="E248" t="str">
        <f>VLOOKUP(B248,Physicians!$A$1:$D$28,3,FALSE)</f>
        <v>Koothrappali</v>
      </c>
      <c r="F248" t="str">
        <f t="shared" si="3"/>
        <v>Rajesh Koothrappali</v>
      </c>
    </row>
    <row r="249" spans="1:6">
      <c r="A249" s="13">
        <v>216</v>
      </c>
      <c r="B249" s="13">
        <v>3</v>
      </c>
      <c r="C249" t="str">
        <f>VLOOKUP(B249,Physicians!$A$1:$D$28,4,FALSE)</f>
        <v>General Surgeon</v>
      </c>
      <c r="D249" t="str">
        <f>VLOOKUP(B249,Physicians!$A$1:$D$28,2,FALSE)</f>
        <v>Samantha</v>
      </c>
      <c r="E249" t="str">
        <f>VLOOKUP(B249,Physicians!$A$1:$D$28,3,FALSE)</f>
        <v>Carter</v>
      </c>
      <c r="F249" t="str">
        <f t="shared" si="3"/>
        <v>Samantha Carter</v>
      </c>
    </row>
    <row r="250" spans="1:6">
      <c r="A250" s="13">
        <v>216</v>
      </c>
      <c r="B250" s="13">
        <v>24</v>
      </c>
      <c r="C250" t="str">
        <f>VLOOKUP(B250,Physicians!$A$1:$D$28,4,FALSE)</f>
        <v>Neurologist</v>
      </c>
      <c r="D250" t="str">
        <f>VLOOKUP(B250,Physicians!$A$1:$D$28,2,FALSE)</f>
        <v>Katherine</v>
      </c>
      <c r="E250" t="str">
        <f>VLOOKUP(B250,Physicians!$A$1:$D$28,3,FALSE)</f>
        <v>Pulaski</v>
      </c>
      <c r="F250" t="str">
        <f t="shared" si="3"/>
        <v>Katherine Pulaski</v>
      </c>
    </row>
    <row r="251" spans="1:6">
      <c r="A251" s="13">
        <v>221</v>
      </c>
      <c r="B251" s="13">
        <v>27</v>
      </c>
      <c r="C251" t="str">
        <f>VLOOKUP(B251,Physicians!$A$1:$D$28,4,FALSE)</f>
        <v>Respirologist</v>
      </c>
      <c r="D251" t="str">
        <f>VLOOKUP(B251,Physicians!$A$1:$D$28,2,FALSE)</f>
        <v>Christine</v>
      </c>
      <c r="E251" t="str">
        <f>VLOOKUP(B251,Physicians!$A$1:$D$28,3,FALSE)</f>
        <v>Chapel</v>
      </c>
      <c r="F251" t="str">
        <f t="shared" si="3"/>
        <v>Christine Chapel</v>
      </c>
    </row>
    <row r="252" spans="1:6">
      <c r="A252" s="13">
        <v>222</v>
      </c>
      <c r="B252" s="13">
        <v>24</v>
      </c>
      <c r="C252" t="str">
        <f>VLOOKUP(B252,Physicians!$A$1:$D$28,4,FALSE)</f>
        <v>Neurologist</v>
      </c>
      <c r="D252" t="str">
        <f>VLOOKUP(B252,Physicians!$A$1:$D$28,2,FALSE)</f>
        <v>Katherine</v>
      </c>
      <c r="E252" t="str">
        <f>VLOOKUP(B252,Physicians!$A$1:$D$28,3,FALSE)</f>
        <v>Pulaski</v>
      </c>
      <c r="F252" t="str">
        <f t="shared" si="3"/>
        <v>Katherine Pulaski</v>
      </c>
    </row>
    <row r="253" spans="1:6">
      <c r="A253" s="13">
        <v>223</v>
      </c>
      <c r="B253" s="13">
        <v>13</v>
      </c>
      <c r="C253" t="str">
        <f>VLOOKUP(B253,Physicians!$A$1:$D$28,4,FALSE)</f>
        <v>Nuclear Medicine</v>
      </c>
      <c r="D253" t="str">
        <f>VLOOKUP(B253,Physicians!$A$1:$D$28,2,FALSE)</f>
        <v>Gregory</v>
      </c>
      <c r="E253" t="str">
        <f>VLOOKUP(B253,Physicians!$A$1:$D$28,3,FALSE)</f>
        <v>House</v>
      </c>
      <c r="F253" t="str">
        <f t="shared" si="3"/>
        <v>Gregory House</v>
      </c>
    </row>
    <row r="254" spans="1:6">
      <c r="A254" s="13">
        <v>223</v>
      </c>
      <c r="B254" s="13">
        <v>23</v>
      </c>
      <c r="C254" t="str">
        <f>VLOOKUP(B254,Physicians!$A$1:$D$28,4,FALSE)</f>
        <v>Pediatrician</v>
      </c>
      <c r="D254" t="str">
        <f>VLOOKUP(B254,Physicians!$A$1:$D$28,2,FALSE)</f>
        <v>Doogie</v>
      </c>
      <c r="E254" t="str">
        <f>VLOOKUP(B254,Physicians!$A$1:$D$28,3,FALSE)</f>
        <v>Howser</v>
      </c>
      <c r="F254" t="str">
        <f t="shared" si="3"/>
        <v>Doogie Howser</v>
      </c>
    </row>
    <row r="255" spans="1:6">
      <c r="A255" s="13">
        <v>224</v>
      </c>
      <c r="B255" s="13">
        <v>11</v>
      </c>
      <c r="C255" t="str">
        <f>VLOOKUP(B255,Physicians!$A$1:$D$28,4,FALSE)</f>
        <v>Respirologist</v>
      </c>
      <c r="D255" t="str">
        <f>VLOOKUP(B255,Physicians!$A$1:$D$28,2,FALSE)</f>
        <v>Benjamin</v>
      </c>
      <c r="E255" t="str">
        <f>VLOOKUP(B255,Physicians!$A$1:$D$28,3,FALSE)</f>
        <v>Pierce</v>
      </c>
      <c r="F255" t="str">
        <f t="shared" si="3"/>
        <v>Benjamin Pierce</v>
      </c>
    </row>
    <row r="256" spans="1:6">
      <c r="A256" s="13">
        <v>224</v>
      </c>
      <c r="B256" s="13">
        <v>26</v>
      </c>
      <c r="C256" t="str">
        <f>VLOOKUP(B256,Physicians!$A$1:$D$28,4,FALSE)</f>
        <v>Cardiovascular Surgeon</v>
      </c>
      <c r="D256" t="str">
        <f>VLOOKUP(B256,Physicians!$A$1:$D$28,2,FALSE)</f>
        <v>Wellington</v>
      </c>
      <c r="E256" t="str">
        <f>VLOOKUP(B256,Physicians!$A$1:$D$28,3,FALSE)</f>
        <v>Yueh</v>
      </c>
      <c r="F256" t="str">
        <f t="shared" si="3"/>
        <v>Wellington Yueh</v>
      </c>
    </row>
    <row r="257" spans="1:6">
      <c r="A257" s="13">
        <v>226</v>
      </c>
      <c r="B257" s="13">
        <v>13</v>
      </c>
      <c r="C257" t="str">
        <f>VLOOKUP(B257,Physicians!$A$1:$D$28,4,FALSE)</f>
        <v>Nuclear Medicine</v>
      </c>
      <c r="D257" t="str">
        <f>VLOOKUP(B257,Physicians!$A$1:$D$28,2,FALSE)</f>
        <v>Gregory</v>
      </c>
      <c r="E257" t="str">
        <f>VLOOKUP(B257,Physicians!$A$1:$D$28,3,FALSE)</f>
        <v>House</v>
      </c>
      <c r="F257" t="str">
        <f t="shared" si="3"/>
        <v>Gregory House</v>
      </c>
    </row>
    <row r="258" spans="1:6">
      <c r="A258" s="13">
        <v>227</v>
      </c>
      <c r="B258" s="13">
        <v>19</v>
      </c>
      <c r="C258" t="str">
        <f>VLOOKUP(B258,Physicians!$A$1:$D$28,4,FALSE)</f>
        <v>Oncologist</v>
      </c>
      <c r="D258" t="str">
        <f>VLOOKUP(B258,Physicians!$A$1:$D$28,2,FALSE)</f>
        <v>Henry</v>
      </c>
      <c r="E258" t="str">
        <f>VLOOKUP(B258,Physicians!$A$1:$D$28,3,FALSE)</f>
        <v>Jones</v>
      </c>
      <c r="F258" t="str">
        <f t="shared" si="3"/>
        <v>Henry Jones</v>
      </c>
    </row>
    <row r="259" spans="1:6">
      <c r="A259" s="13">
        <v>227</v>
      </c>
      <c r="B259" s="13">
        <v>23</v>
      </c>
      <c r="C259" t="str">
        <f>VLOOKUP(B259,Physicians!$A$1:$D$28,4,FALSE)</f>
        <v>Pediatrician</v>
      </c>
      <c r="D259" t="str">
        <f>VLOOKUP(B259,Physicians!$A$1:$D$28,2,FALSE)</f>
        <v>Doogie</v>
      </c>
      <c r="E259" t="str">
        <f>VLOOKUP(B259,Physicians!$A$1:$D$28,3,FALSE)</f>
        <v>Howser</v>
      </c>
      <c r="F259" t="str">
        <f t="shared" ref="F259:F322" si="4">_xlfn.CONCAT(D259," ",E259)</f>
        <v>Doogie Howser</v>
      </c>
    </row>
    <row r="260" spans="1:6">
      <c r="A260" s="13">
        <v>228</v>
      </c>
      <c r="B260" s="13">
        <v>1</v>
      </c>
      <c r="C260" t="str">
        <f>VLOOKUP(B260,Physicians!$A$1:$D$28,4,FALSE)</f>
        <v>Internist</v>
      </c>
      <c r="D260" t="str">
        <f>VLOOKUP(B260,Physicians!$A$1:$D$28,2,FALSE)</f>
        <v>Remy</v>
      </c>
      <c r="E260" t="str">
        <f>VLOOKUP(B260,Physicians!$A$1:$D$28,3,FALSE)</f>
        <v>Hadley</v>
      </c>
      <c r="F260" t="str">
        <f t="shared" si="4"/>
        <v>Remy Hadley</v>
      </c>
    </row>
    <row r="261" spans="1:6">
      <c r="A261" s="13">
        <v>228</v>
      </c>
      <c r="B261" s="13">
        <v>9</v>
      </c>
      <c r="C261" t="str">
        <f>VLOOKUP(B261,Physicians!$A$1:$D$28,4,FALSE)</f>
        <v>Neurologist</v>
      </c>
      <c r="D261" t="str">
        <f>VLOOKUP(B261,Physicians!$A$1:$D$28,2,FALSE)</f>
        <v>Leslie</v>
      </c>
      <c r="E261" t="str">
        <f>VLOOKUP(B261,Physicians!$A$1:$D$28,3,FALSE)</f>
        <v>Winkle</v>
      </c>
      <c r="F261" t="str">
        <f t="shared" si="4"/>
        <v>Leslie Winkle</v>
      </c>
    </row>
    <row r="262" spans="1:6">
      <c r="A262" s="13">
        <v>229</v>
      </c>
      <c r="B262" s="13">
        <v>8</v>
      </c>
      <c r="C262" t="str">
        <f>VLOOKUP(B262,Physicians!$A$1:$D$28,4,FALSE)</f>
        <v>Pediatrician</v>
      </c>
      <c r="D262" t="str">
        <f>VLOOKUP(B262,Physicians!$A$1:$D$28,2,FALSE)</f>
        <v>Nick</v>
      </c>
      <c r="E262" t="str">
        <f>VLOOKUP(B262,Physicians!$A$1:$D$28,3,FALSE)</f>
        <v>Riviera</v>
      </c>
      <c r="F262" t="str">
        <f t="shared" si="4"/>
        <v>Nick Riviera</v>
      </c>
    </row>
    <row r="263" spans="1:6">
      <c r="A263" s="13">
        <v>230</v>
      </c>
      <c r="B263" s="13">
        <v>2</v>
      </c>
      <c r="C263" t="str">
        <f>VLOOKUP(B263,Physicians!$A$1:$D$28,4,FALSE)</f>
        <v>Cardiologist</v>
      </c>
      <c r="D263" t="str">
        <f>VLOOKUP(B263,Physicians!$A$1:$D$28,2,FALSE)</f>
        <v>Emmett</v>
      </c>
      <c r="E263" t="str">
        <f>VLOOKUP(B263,Physicians!$A$1:$D$28,3,FALSE)</f>
        <v>Brown</v>
      </c>
      <c r="F263" t="str">
        <f t="shared" si="4"/>
        <v>Emmett Brown</v>
      </c>
    </row>
    <row r="264" spans="1:6">
      <c r="A264" s="13">
        <v>230</v>
      </c>
      <c r="B264" s="13">
        <v>2</v>
      </c>
      <c r="C264" t="str">
        <f>VLOOKUP(B264,Physicians!$A$1:$D$28,4,FALSE)</f>
        <v>Cardiologist</v>
      </c>
      <c r="D264" t="str">
        <f>VLOOKUP(B264,Physicians!$A$1:$D$28,2,FALSE)</f>
        <v>Emmett</v>
      </c>
      <c r="E264" t="str">
        <f>VLOOKUP(B264,Physicians!$A$1:$D$28,3,FALSE)</f>
        <v>Brown</v>
      </c>
      <c r="F264" t="str">
        <f t="shared" si="4"/>
        <v>Emmett Brown</v>
      </c>
    </row>
    <row r="265" spans="1:6">
      <c r="A265" s="13">
        <v>231</v>
      </c>
      <c r="B265" s="13">
        <v>24</v>
      </c>
      <c r="C265" t="str">
        <f>VLOOKUP(B265,Physicians!$A$1:$D$28,4,FALSE)</f>
        <v>Neurologist</v>
      </c>
      <c r="D265" t="str">
        <f>VLOOKUP(B265,Physicians!$A$1:$D$28,2,FALSE)</f>
        <v>Katherine</v>
      </c>
      <c r="E265" t="str">
        <f>VLOOKUP(B265,Physicians!$A$1:$D$28,3,FALSE)</f>
        <v>Pulaski</v>
      </c>
      <c r="F265" t="str">
        <f t="shared" si="4"/>
        <v>Katherine Pulaski</v>
      </c>
    </row>
    <row r="266" spans="1:6">
      <c r="A266" s="13">
        <v>232</v>
      </c>
      <c r="B266" s="13">
        <v>15</v>
      </c>
      <c r="C266" t="str">
        <f>VLOOKUP(B266,Physicians!$A$1:$D$28,4,FALSE)</f>
        <v>Urologist</v>
      </c>
      <c r="D266" t="str">
        <f>VLOOKUP(B266,Physicians!$A$1:$D$28,2,FALSE)</f>
        <v>Henry</v>
      </c>
      <c r="E266" t="str">
        <f>VLOOKUP(B266,Physicians!$A$1:$D$28,3,FALSE)</f>
        <v>Higgins</v>
      </c>
      <c r="F266" t="str">
        <f t="shared" si="4"/>
        <v>Henry Higgins</v>
      </c>
    </row>
    <row r="267" spans="1:6">
      <c r="A267" s="13">
        <v>232</v>
      </c>
      <c r="B267" s="13">
        <v>23</v>
      </c>
      <c r="C267" t="str">
        <f>VLOOKUP(B267,Physicians!$A$1:$D$28,4,FALSE)</f>
        <v>Pediatrician</v>
      </c>
      <c r="D267" t="str">
        <f>VLOOKUP(B267,Physicians!$A$1:$D$28,2,FALSE)</f>
        <v>Doogie</v>
      </c>
      <c r="E267" t="str">
        <f>VLOOKUP(B267,Physicians!$A$1:$D$28,3,FALSE)</f>
        <v>Howser</v>
      </c>
      <c r="F267" t="str">
        <f t="shared" si="4"/>
        <v>Doogie Howser</v>
      </c>
    </row>
    <row r="268" spans="1:6">
      <c r="A268" s="13">
        <v>234</v>
      </c>
      <c r="B268" s="13">
        <v>17</v>
      </c>
      <c r="C268" t="str">
        <f>VLOOKUP(B268,Physicians!$A$1:$D$28,4,FALSE)</f>
        <v>Nuclear Medicine</v>
      </c>
      <c r="D268" t="str">
        <f>VLOOKUP(B268,Physicians!$A$1:$D$28,2,FALSE)</f>
        <v>Cristina</v>
      </c>
      <c r="E268" t="str">
        <f>VLOOKUP(B268,Physicians!$A$1:$D$28,3,FALSE)</f>
        <v>Yang</v>
      </c>
      <c r="F268" t="str">
        <f t="shared" si="4"/>
        <v>Cristina Yang</v>
      </c>
    </row>
    <row r="269" spans="1:6">
      <c r="A269" s="13">
        <v>234</v>
      </c>
      <c r="B269" s="13">
        <v>20</v>
      </c>
      <c r="C269" t="str">
        <f>VLOOKUP(B269,Physicians!$A$1:$D$28,4,FALSE)</f>
        <v>General Surgeon</v>
      </c>
      <c r="D269" t="str">
        <f>VLOOKUP(B269,Physicians!$A$1:$D$28,2,FALSE)</f>
        <v>Rajesh</v>
      </c>
      <c r="E269" t="str">
        <f>VLOOKUP(B269,Physicians!$A$1:$D$28,3,FALSE)</f>
        <v>Koothrappali</v>
      </c>
      <c r="F269" t="str">
        <f t="shared" si="4"/>
        <v>Rajesh Koothrappali</v>
      </c>
    </row>
    <row r="270" spans="1:6">
      <c r="A270" s="13">
        <v>235</v>
      </c>
      <c r="B270" s="13">
        <v>7</v>
      </c>
      <c r="C270" t="str">
        <f>VLOOKUP(B270,Physicians!$A$1:$D$28,4,FALSE)</f>
        <v>Oncologist</v>
      </c>
      <c r="D270" t="str">
        <f>VLOOKUP(B270,Physicians!$A$1:$D$28,2,FALSE)</f>
        <v>Leonard</v>
      </c>
      <c r="E270" t="str">
        <f>VLOOKUP(B270,Physicians!$A$1:$D$28,3,FALSE)</f>
        <v>Hofstadter</v>
      </c>
      <c r="F270" t="str">
        <f t="shared" si="4"/>
        <v>Leonard Hofstadter</v>
      </c>
    </row>
    <row r="271" spans="1:6">
      <c r="A271" s="13">
        <v>236</v>
      </c>
      <c r="B271" s="13">
        <v>6</v>
      </c>
      <c r="C271" t="str">
        <f>VLOOKUP(B271,Physicians!$A$1:$D$28,4,FALSE)</f>
        <v>Psychiatrist</v>
      </c>
      <c r="D271" t="str">
        <f>VLOOKUP(B271,Physicians!$A$1:$D$28,2,FALSE)</f>
        <v>Sheldon</v>
      </c>
      <c r="E271" t="str">
        <f>VLOOKUP(B271,Physicians!$A$1:$D$28,3,FALSE)</f>
        <v>Cooper</v>
      </c>
      <c r="F271" t="str">
        <f t="shared" si="4"/>
        <v>Sheldon Cooper</v>
      </c>
    </row>
    <row r="272" spans="1:6">
      <c r="A272" s="13">
        <v>236</v>
      </c>
      <c r="B272" s="13">
        <v>27</v>
      </c>
      <c r="C272" t="str">
        <f>VLOOKUP(B272,Physicians!$A$1:$D$28,4,FALSE)</f>
        <v>Respirologist</v>
      </c>
      <c r="D272" t="str">
        <f>VLOOKUP(B272,Physicians!$A$1:$D$28,2,FALSE)</f>
        <v>Christine</v>
      </c>
      <c r="E272" t="str">
        <f>VLOOKUP(B272,Physicians!$A$1:$D$28,3,FALSE)</f>
        <v>Chapel</v>
      </c>
      <c r="F272" t="str">
        <f t="shared" si="4"/>
        <v>Christine Chapel</v>
      </c>
    </row>
    <row r="273" spans="1:6">
      <c r="A273" s="13">
        <v>237</v>
      </c>
      <c r="B273" s="13">
        <v>5</v>
      </c>
      <c r="C273" t="str">
        <f>VLOOKUP(B273,Physicians!$A$1:$D$28,4,FALSE)</f>
        <v>Gastroenterologist</v>
      </c>
      <c r="D273" t="str">
        <f>VLOOKUP(B273,Physicians!$A$1:$D$28,2,FALSE)</f>
        <v>Julius</v>
      </c>
      <c r="E273" t="str">
        <f>VLOOKUP(B273,Physicians!$A$1:$D$28,3,FALSE)</f>
        <v>Hibbert</v>
      </c>
      <c r="F273" t="str">
        <f t="shared" si="4"/>
        <v>Julius Hibbert</v>
      </c>
    </row>
    <row r="274" spans="1:6">
      <c r="A274" s="13">
        <v>237</v>
      </c>
      <c r="B274" s="13">
        <v>22</v>
      </c>
      <c r="C274" t="str">
        <f>VLOOKUP(B274,Physicians!$A$1:$D$28,4,FALSE)</f>
        <v>Cardiologist</v>
      </c>
      <c r="D274" t="str">
        <f>VLOOKUP(B274,Physicians!$A$1:$D$28,2,FALSE)</f>
        <v>Simon</v>
      </c>
      <c r="E274" t="str">
        <f>VLOOKUP(B274,Physicians!$A$1:$D$28,3,FALSE)</f>
        <v>Tam</v>
      </c>
      <c r="F274" t="str">
        <f t="shared" si="4"/>
        <v>Simon Tam</v>
      </c>
    </row>
    <row r="275" spans="1:6">
      <c r="A275" s="13">
        <v>240</v>
      </c>
      <c r="B275" s="13">
        <v>3</v>
      </c>
      <c r="C275" t="str">
        <f>VLOOKUP(B275,Physicians!$A$1:$D$28,4,FALSE)</f>
        <v>General Surgeon</v>
      </c>
      <c r="D275" t="str">
        <f>VLOOKUP(B275,Physicians!$A$1:$D$28,2,FALSE)</f>
        <v>Samantha</v>
      </c>
      <c r="E275" t="str">
        <f>VLOOKUP(B275,Physicians!$A$1:$D$28,3,FALSE)</f>
        <v>Carter</v>
      </c>
      <c r="F275" t="str">
        <f t="shared" si="4"/>
        <v>Samantha Carter</v>
      </c>
    </row>
    <row r="276" spans="1:6">
      <c r="A276" s="13">
        <v>240</v>
      </c>
      <c r="B276" s="13">
        <v>2</v>
      </c>
      <c r="C276" t="str">
        <f>VLOOKUP(B276,Physicians!$A$1:$D$28,4,FALSE)</f>
        <v>Cardiologist</v>
      </c>
      <c r="D276" t="str">
        <f>VLOOKUP(B276,Physicians!$A$1:$D$28,2,FALSE)</f>
        <v>Emmett</v>
      </c>
      <c r="E276" t="str">
        <f>VLOOKUP(B276,Physicians!$A$1:$D$28,3,FALSE)</f>
        <v>Brown</v>
      </c>
      <c r="F276" t="str">
        <f t="shared" si="4"/>
        <v>Emmett Brown</v>
      </c>
    </row>
    <row r="277" spans="1:6">
      <c r="A277" s="13">
        <v>241</v>
      </c>
      <c r="B277" s="13">
        <v>25</v>
      </c>
      <c r="C277" t="str">
        <f>VLOOKUP(B277,Physicians!$A$1:$D$28,4,FALSE)</f>
        <v>Psychiatrist</v>
      </c>
      <c r="D277" t="str">
        <f>VLOOKUP(B277,Physicians!$A$1:$D$28,2,FALSE)</f>
        <v>Allison</v>
      </c>
      <c r="E277" t="str">
        <f>VLOOKUP(B277,Physicians!$A$1:$D$28,3,FALSE)</f>
        <v>Cameron</v>
      </c>
      <c r="F277" t="str">
        <f t="shared" si="4"/>
        <v>Allison Cameron</v>
      </c>
    </row>
    <row r="278" spans="1:6">
      <c r="A278" s="13">
        <v>241</v>
      </c>
      <c r="B278" s="13">
        <v>24</v>
      </c>
      <c r="C278" t="str">
        <f>VLOOKUP(B278,Physicians!$A$1:$D$28,4,FALSE)</f>
        <v>Neurologist</v>
      </c>
      <c r="D278" t="str">
        <f>VLOOKUP(B278,Physicians!$A$1:$D$28,2,FALSE)</f>
        <v>Katherine</v>
      </c>
      <c r="E278" t="str">
        <f>VLOOKUP(B278,Physicians!$A$1:$D$28,3,FALSE)</f>
        <v>Pulaski</v>
      </c>
      <c r="F278" t="str">
        <f t="shared" si="4"/>
        <v>Katherine Pulaski</v>
      </c>
    </row>
    <row r="279" spans="1:6">
      <c r="A279" s="13">
        <v>242</v>
      </c>
      <c r="B279" s="13">
        <v>24</v>
      </c>
      <c r="C279" t="str">
        <f>VLOOKUP(B279,Physicians!$A$1:$D$28,4,FALSE)</f>
        <v>Neurologist</v>
      </c>
      <c r="D279" t="str">
        <f>VLOOKUP(B279,Physicians!$A$1:$D$28,2,FALSE)</f>
        <v>Katherine</v>
      </c>
      <c r="E279" t="str">
        <f>VLOOKUP(B279,Physicians!$A$1:$D$28,3,FALSE)</f>
        <v>Pulaski</v>
      </c>
      <c r="F279" t="str">
        <f t="shared" si="4"/>
        <v>Katherine Pulaski</v>
      </c>
    </row>
    <row r="280" spans="1:6">
      <c r="A280" s="13">
        <v>242</v>
      </c>
      <c r="B280" s="13">
        <v>8</v>
      </c>
      <c r="C280" t="str">
        <f>VLOOKUP(B280,Physicians!$A$1:$D$28,4,FALSE)</f>
        <v>Pediatrician</v>
      </c>
      <c r="D280" t="str">
        <f>VLOOKUP(B280,Physicians!$A$1:$D$28,2,FALSE)</f>
        <v>Nick</v>
      </c>
      <c r="E280" t="str">
        <f>VLOOKUP(B280,Physicians!$A$1:$D$28,3,FALSE)</f>
        <v>Riviera</v>
      </c>
      <c r="F280" t="str">
        <f t="shared" si="4"/>
        <v>Nick Riviera</v>
      </c>
    </row>
    <row r="281" spans="1:6">
      <c r="A281" s="13">
        <v>243</v>
      </c>
      <c r="B281" s="13">
        <v>21</v>
      </c>
      <c r="C281" t="str">
        <f>VLOOKUP(B281,Physicians!$A$1:$D$28,4,FALSE)</f>
        <v>Obstetrician/Gynecologist</v>
      </c>
      <c r="D281" t="str">
        <f>VLOOKUP(B281,Physicians!$A$1:$D$28,2,FALSE)</f>
        <v>Lisa</v>
      </c>
      <c r="E281" t="str">
        <f>VLOOKUP(B281,Physicians!$A$1:$D$28,3,FALSE)</f>
        <v>Cuddy</v>
      </c>
      <c r="F281" t="str">
        <f t="shared" si="4"/>
        <v>Lisa Cuddy</v>
      </c>
    </row>
    <row r="282" spans="1:6">
      <c r="A282" s="13">
        <v>243</v>
      </c>
      <c r="B282" s="13">
        <v>10</v>
      </c>
      <c r="C282" t="str">
        <f>VLOOKUP(B282,Physicians!$A$1:$D$28,4,FALSE)</f>
        <v>Orthopaedic Surgeon</v>
      </c>
      <c r="D282" t="str">
        <f>VLOOKUP(B282,Physicians!$A$1:$D$28,2,FALSE)</f>
        <v>Dana</v>
      </c>
      <c r="E282" t="str">
        <f>VLOOKUP(B282,Physicians!$A$1:$D$28,3,FALSE)</f>
        <v>Scully</v>
      </c>
      <c r="F282" t="str">
        <f t="shared" si="4"/>
        <v>Dana Scully</v>
      </c>
    </row>
    <row r="283" spans="1:6">
      <c r="A283" s="13">
        <v>244</v>
      </c>
      <c r="B283" s="13">
        <v>16</v>
      </c>
      <c r="C283" t="str">
        <f>VLOOKUP(B283,Physicians!$A$1:$D$28,4,FALSE)</f>
        <v>Gastroenterologist</v>
      </c>
      <c r="D283" t="str">
        <f>VLOOKUP(B283,Physicians!$A$1:$D$28,2,FALSE)</f>
        <v>Henry</v>
      </c>
      <c r="E283" t="str">
        <f>VLOOKUP(B283,Physicians!$A$1:$D$28,3,FALSE)</f>
        <v>Blake</v>
      </c>
      <c r="F283" t="str">
        <f t="shared" si="4"/>
        <v>Henry Blake</v>
      </c>
    </row>
    <row r="284" spans="1:6">
      <c r="A284" s="13">
        <v>245</v>
      </c>
      <c r="B284" s="13">
        <v>20</v>
      </c>
      <c r="C284" t="str">
        <f>VLOOKUP(B284,Physicians!$A$1:$D$28,4,FALSE)</f>
        <v>General Surgeon</v>
      </c>
      <c r="D284" t="str">
        <f>VLOOKUP(B284,Physicians!$A$1:$D$28,2,FALSE)</f>
        <v>Rajesh</v>
      </c>
      <c r="E284" t="str">
        <f>VLOOKUP(B284,Physicians!$A$1:$D$28,3,FALSE)</f>
        <v>Koothrappali</v>
      </c>
      <c r="F284" t="str">
        <f t="shared" si="4"/>
        <v>Rajesh Koothrappali</v>
      </c>
    </row>
    <row r="285" spans="1:6">
      <c r="A285" s="13">
        <v>245</v>
      </c>
      <c r="B285" s="13">
        <v>17</v>
      </c>
      <c r="C285" t="str">
        <f>VLOOKUP(B285,Physicians!$A$1:$D$28,4,FALSE)</f>
        <v>Nuclear Medicine</v>
      </c>
      <c r="D285" t="str">
        <f>VLOOKUP(B285,Physicians!$A$1:$D$28,2,FALSE)</f>
        <v>Cristina</v>
      </c>
      <c r="E285" t="str">
        <f>VLOOKUP(B285,Physicians!$A$1:$D$28,3,FALSE)</f>
        <v>Yang</v>
      </c>
      <c r="F285" t="str">
        <f t="shared" si="4"/>
        <v>Cristina Yang</v>
      </c>
    </row>
    <row r="286" spans="1:6">
      <c r="A286" s="13">
        <v>246</v>
      </c>
      <c r="B286" s="13">
        <v>10</v>
      </c>
      <c r="C286" t="str">
        <f>VLOOKUP(B286,Physicians!$A$1:$D$28,4,FALSE)</f>
        <v>Orthopaedic Surgeon</v>
      </c>
      <c r="D286" t="str">
        <f>VLOOKUP(B286,Physicians!$A$1:$D$28,2,FALSE)</f>
        <v>Dana</v>
      </c>
      <c r="E286" t="str">
        <f>VLOOKUP(B286,Physicians!$A$1:$D$28,3,FALSE)</f>
        <v>Scully</v>
      </c>
      <c r="F286" t="str">
        <f t="shared" si="4"/>
        <v>Dana Scully</v>
      </c>
    </row>
    <row r="287" spans="1:6">
      <c r="A287" s="13">
        <v>247</v>
      </c>
      <c r="B287" s="13">
        <v>11</v>
      </c>
      <c r="C287" t="str">
        <f>VLOOKUP(B287,Physicians!$A$1:$D$28,4,FALSE)</f>
        <v>Respirologist</v>
      </c>
      <c r="D287" t="str">
        <f>VLOOKUP(B287,Physicians!$A$1:$D$28,2,FALSE)</f>
        <v>Benjamin</v>
      </c>
      <c r="E287" t="str">
        <f>VLOOKUP(B287,Physicians!$A$1:$D$28,3,FALSE)</f>
        <v>Pierce</v>
      </c>
      <c r="F287" t="str">
        <f t="shared" si="4"/>
        <v>Benjamin Pierce</v>
      </c>
    </row>
    <row r="288" spans="1:6">
      <c r="A288" s="13">
        <v>247</v>
      </c>
      <c r="B288" s="13">
        <v>8</v>
      </c>
      <c r="C288" t="str">
        <f>VLOOKUP(B288,Physicians!$A$1:$D$28,4,FALSE)</f>
        <v>Pediatrician</v>
      </c>
      <c r="D288" t="str">
        <f>VLOOKUP(B288,Physicians!$A$1:$D$28,2,FALSE)</f>
        <v>Nick</v>
      </c>
      <c r="E288" t="str">
        <f>VLOOKUP(B288,Physicians!$A$1:$D$28,3,FALSE)</f>
        <v>Riviera</v>
      </c>
      <c r="F288" t="str">
        <f t="shared" si="4"/>
        <v>Nick Riviera</v>
      </c>
    </row>
    <row r="289" spans="1:6">
      <c r="A289" s="13">
        <v>248</v>
      </c>
      <c r="B289" s="13">
        <v>19</v>
      </c>
      <c r="C289" t="str">
        <f>VLOOKUP(B289,Physicians!$A$1:$D$28,4,FALSE)</f>
        <v>Oncologist</v>
      </c>
      <c r="D289" t="str">
        <f>VLOOKUP(B289,Physicians!$A$1:$D$28,2,FALSE)</f>
        <v>Henry</v>
      </c>
      <c r="E289" t="str">
        <f>VLOOKUP(B289,Physicians!$A$1:$D$28,3,FALSE)</f>
        <v>Jones</v>
      </c>
      <c r="F289" t="str">
        <f t="shared" si="4"/>
        <v>Henry Jones</v>
      </c>
    </row>
    <row r="290" spans="1:6">
      <c r="A290" s="13">
        <v>248</v>
      </c>
      <c r="B290" s="13">
        <v>24</v>
      </c>
      <c r="C290" t="str">
        <f>VLOOKUP(B290,Physicians!$A$1:$D$28,4,FALSE)</f>
        <v>Neurologist</v>
      </c>
      <c r="D290" t="str">
        <f>VLOOKUP(B290,Physicians!$A$1:$D$28,2,FALSE)</f>
        <v>Katherine</v>
      </c>
      <c r="E290" t="str">
        <f>VLOOKUP(B290,Physicians!$A$1:$D$28,3,FALSE)</f>
        <v>Pulaski</v>
      </c>
      <c r="F290" t="str">
        <f t="shared" si="4"/>
        <v>Katherine Pulaski</v>
      </c>
    </row>
    <row r="291" spans="1:6">
      <c r="A291" s="13">
        <v>249</v>
      </c>
      <c r="B291" s="13">
        <v>8</v>
      </c>
      <c r="C291" t="str">
        <f>VLOOKUP(B291,Physicians!$A$1:$D$28,4,FALSE)</f>
        <v>Pediatrician</v>
      </c>
      <c r="D291" t="str">
        <f>VLOOKUP(B291,Physicians!$A$1:$D$28,2,FALSE)</f>
        <v>Nick</v>
      </c>
      <c r="E291" t="str">
        <f>VLOOKUP(B291,Physicians!$A$1:$D$28,3,FALSE)</f>
        <v>Riviera</v>
      </c>
      <c r="F291" t="str">
        <f t="shared" si="4"/>
        <v>Nick Riviera</v>
      </c>
    </row>
    <row r="292" spans="1:6">
      <c r="A292" s="13">
        <v>249</v>
      </c>
      <c r="B292" s="13">
        <v>18</v>
      </c>
      <c r="C292" t="str">
        <f>VLOOKUP(B292,Physicians!$A$1:$D$28,4,FALSE)</f>
        <v>Gerontologist</v>
      </c>
      <c r="D292" t="str">
        <f>VLOOKUP(B292,Physicians!$A$1:$D$28,2,FALSE)</f>
        <v>Yuri</v>
      </c>
      <c r="E292" t="str">
        <f>VLOOKUP(B292,Physicians!$A$1:$D$28,3,FALSE)</f>
        <v>Zhivago</v>
      </c>
      <c r="F292" t="str">
        <f t="shared" si="4"/>
        <v>Yuri Zhivago</v>
      </c>
    </row>
    <row r="293" spans="1:6">
      <c r="A293" s="13">
        <v>250</v>
      </c>
      <c r="B293" s="13">
        <v>15</v>
      </c>
      <c r="C293" t="str">
        <f>VLOOKUP(B293,Physicians!$A$1:$D$28,4,FALSE)</f>
        <v>Urologist</v>
      </c>
      <c r="D293" t="str">
        <f>VLOOKUP(B293,Physicians!$A$1:$D$28,2,FALSE)</f>
        <v>Henry</v>
      </c>
      <c r="E293" t="str">
        <f>VLOOKUP(B293,Physicians!$A$1:$D$28,3,FALSE)</f>
        <v>Higgins</v>
      </c>
      <c r="F293" t="str">
        <f t="shared" si="4"/>
        <v>Henry Higgins</v>
      </c>
    </row>
    <row r="294" spans="1:6">
      <c r="A294" s="13">
        <v>251</v>
      </c>
      <c r="B294" s="13">
        <v>23</v>
      </c>
      <c r="C294" t="str">
        <f>VLOOKUP(B294,Physicians!$A$1:$D$28,4,FALSE)</f>
        <v>Pediatrician</v>
      </c>
      <c r="D294" t="str">
        <f>VLOOKUP(B294,Physicians!$A$1:$D$28,2,FALSE)</f>
        <v>Doogie</v>
      </c>
      <c r="E294" t="str">
        <f>VLOOKUP(B294,Physicians!$A$1:$D$28,3,FALSE)</f>
        <v>Howser</v>
      </c>
      <c r="F294" t="str">
        <f t="shared" si="4"/>
        <v>Doogie Howser</v>
      </c>
    </row>
    <row r="295" spans="1:6">
      <c r="A295" s="13">
        <v>251</v>
      </c>
      <c r="B295" s="13">
        <v>5</v>
      </c>
      <c r="C295" t="str">
        <f>VLOOKUP(B295,Physicians!$A$1:$D$28,4,FALSE)</f>
        <v>Gastroenterologist</v>
      </c>
      <c r="D295" t="str">
        <f>VLOOKUP(B295,Physicians!$A$1:$D$28,2,FALSE)</f>
        <v>Julius</v>
      </c>
      <c r="E295" t="str">
        <f>VLOOKUP(B295,Physicians!$A$1:$D$28,3,FALSE)</f>
        <v>Hibbert</v>
      </c>
      <c r="F295" t="str">
        <f t="shared" si="4"/>
        <v>Julius Hibbert</v>
      </c>
    </row>
    <row r="296" spans="1:6">
      <c r="A296" s="13">
        <v>252</v>
      </c>
      <c r="B296" s="13">
        <v>10</v>
      </c>
      <c r="C296" t="str">
        <f>VLOOKUP(B296,Physicians!$A$1:$D$28,4,FALSE)</f>
        <v>Orthopaedic Surgeon</v>
      </c>
      <c r="D296" t="str">
        <f>VLOOKUP(B296,Physicians!$A$1:$D$28,2,FALSE)</f>
        <v>Dana</v>
      </c>
      <c r="E296" t="str">
        <f>VLOOKUP(B296,Physicians!$A$1:$D$28,3,FALSE)</f>
        <v>Scully</v>
      </c>
      <c r="F296" t="str">
        <f t="shared" si="4"/>
        <v>Dana Scully</v>
      </c>
    </row>
    <row r="297" spans="1:6">
      <c r="A297" s="13">
        <v>253</v>
      </c>
      <c r="B297" s="13">
        <v>23</v>
      </c>
      <c r="C297" t="str">
        <f>VLOOKUP(B297,Physicians!$A$1:$D$28,4,FALSE)</f>
        <v>Pediatrician</v>
      </c>
      <c r="D297" t="str">
        <f>VLOOKUP(B297,Physicians!$A$1:$D$28,2,FALSE)</f>
        <v>Doogie</v>
      </c>
      <c r="E297" t="str">
        <f>VLOOKUP(B297,Physicians!$A$1:$D$28,3,FALSE)</f>
        <v>Howser</v>
      </c>
      <c r="F297" t="str">
        <f t="shared" si="4"/>
        <v>Doogie Howser</v>
      </c>
    </row>
    <row r="298" spans="1:6">
      <c r="A298" s="13">
        <v>253</v>
      </c>
      <c r="B298" s="13">
        <v>16</v>
      </c>
      <c r="C298" t="str">
        <f>VLOOKUP(B298,Physicians!$A$1:$D$28,4,FALSE)</f>
        <v>Gastroenterologist</v>
      </c>
      <c r="D298" t="str">
        <f>VLOOKUP(B298,Physicians!$A$1:$D$28,2,FALSE)</f>
        <v>Henry</v>
      </c>
      <c r="E298" t="str">
        <f>VLOOKUP(B298,Physicians!$A$1:$D$28,3,FALSE)</f>
        <v>Blake</v>
      </c>
      <c r="F298" t="str">
        <f t="shared" si="4"/>
        <v>Henry Blake</v>
      </c>
    </row>
    <row r="299" spans="1:6">
      <c r="A299" s="13">
        <v>254</v>
      </c>
      <c r="B299" s="13">
        <v>17</v>
      </c>
      <c r="C299" t="str">
        <f>VLOOKUP(B299,Physicians!$A$1:$D$28,4,FALSE)</f>
        <v>Nuclear Medicine</v>
      </c>
      <c r="D299" t="str">
        <f>VLOOKUP(B299,Physicians!$A$1:$D$28,2,FALSE)</f>
        <v>Cristina</v>
      </c>
      <c r="E299" t="str">
        <f>VLOOKUP(B299,Physicians!$A$1:$D$28,3,FALSE)</f>
        <v>Yang</v>
      </c>
      <c r="F299" t="str">
        <f t="shared" si="4"/>
        <v>Cristina Yang</v>
      </c>
    </row>
    <row r="300" spans="1:6">
      <c r="A300" s="13">
        <v>254</v>
      </c>
      <c r="B300" s="13">
        <v>19</v>
      </c>
      <c r="C300" t="str">
        <f>VLOOKUP(B300,Physicians!$A$1:$D$28,4,FALSE)</f>
        <v>Oncologist</v>
      </c>
      <c r="D300" t="str">
        <f>VLOOKUP(B300,Physicians!$A$1:$D$28,2,FALSE)</f>
        <v>Henry</v>
      </c>
      <c r="E300" t="str">
        <f>VLOOKUP(B300,Physicians!$A$1:$D$28,3,FALSE)</f>
        <v>Jones</v>
      </c>
      <c r="F300" t="str">
        <f t="shared" si="4"/>
        <v>Henry Jones</v>
      </c>
    </row>
    <row r="301" spans="1:6">
      <c r="A301" s="13">
        <v>256</v>
      </c>
      <c r="B301" s="13">
        <v>19</v>
      </c>
      <c r="C301" t="str">
        <f>VLOOKUP(B301,Physicians!$A$1:$D$28,4,FALSE)</f>
        <v>Oncologist</v>
      </c>
      <c r="D301" t="str">
        <f>VLOOKUP(B301,Physicians!$A$1:$D$28,2,FALSE)</f>
        <v>Henry</v>
      </c>
      <c r="E301" t="str">
        <f>VLOOKUP(B301,Physicians!$A$1:$D$28,3,FALSE)</f>
        <v>Jones</v>
      </c>
      <c r="F301" t="str">
        <f t="shared" si="4"/>
        <v>Henry Jones</v>
      </c>
    </row>
    <row r="302" spans="1:6">
      <c r="A302" s="13">
        <v>256</v>
      </c>
      <c r="B302" s="13">
        <v>26</v>
      </c>
      <c r="C302" t="str">
        <f>VLOOKUP(B302,Physicians!$A$1:$D$28,4,FALSE)</f>
        <v>Cardiovascular Surgeon</v>
      </c>
      <c r="D302" t="str">
        <f>VLOOKUP(B302,Physicians!$A$1:$D$28,2,FALSE)</f>
        <v>Wellington</v>
      </c>
      <c r="E302" t="str">
        <f>VLOOKUP(B302,Physicians!$A$1:$D$28,3,FALSE)</f>
        <v>Yueh</v>
      </c>
      <c r="F302" t="str">
        <f t="shared" si="4"/>
        <v>Wellington Yueh</v>
      </c>
    </row>
    <row r="303" spans="1:6">
      <c r="A303" s="13">
        <v>257</v>
      </c>
      <c r="B303" s="13">
        <v>12</v>
      </c>
      <c r="C303" t="str">
        <f>VLOOKUP(B303,Physicians!$A$1:$D$28,4,FALSE)</f>
        <v>Cardiovascular Surgeon</v>
      </c>
      <c r="D303" t="str">
        <f>VLOOKUP(B303,Physicians!$A$1:$D$28,2,FALSE)</f>
        <v>Abigail</v>
      </c>
      <c r="E303" t="str">
        <f>VLOOKUP(B303,Physicians!$A$1:$D$28,3,FALSE)</f>
        <v>Bartlet</v>
      </c>
      <c r="F303" t="str">
        <f t="shared" si="4"/>
        <v>Abigail Bartlet</v>
      </c>
    </row>
    <row r="304" spans="1:6">
      <c r="A304" s="13">
        <v>257</v>
      </c>
      <c r="B304" s="13">
        <v>7</v>
      </c>
      <c r="C304" t="str">
        <f>VLOOKUP(B304,Physicians!$A$1:$D$28,4,FALSE)</f>
        <v>Oncologist</v>
      </c>
      <c r="D304" t="str">
        <f>VLOOKUP(B304,Physicians!$A$1:$D$28,2,FALSE)</f>
        <v>Leonard</v>
      </c>
      <c r="E304" t="str">
        <f>VLOOKUP(B304,Physicians!$A$1:$D$28,3,FALSE)</f>
        <v>Hofstadter</v>
      </c>
      <c r="F304" t="str">
        <f t="shared" si="4"/>
        <v>Leonard Hofstadter</v>
      </c>
    </row>
    <row r="305" spans="1:6">
      <c r="A305" s="13">
        <v>258</v>
      </c>
      <c r="B305" s="13">
        <v>9</v>
      </c>
      <c r="C305" t="str">
        <f>VLOOKUP(B305,Physicians!$A$1:$D$28,4,FALSE)</f>
        <v>Neurologist</v>
      </c>
      <c r="D305" t="str">
        <f>VLOOKUP(B305,Physicians!$A$1:$D$28,2,FALSE)</f>
        <v>Leslie</v>
      </c>
      <c r="E305" t="str">
        <f>VLOOKUP(B305,Physicians!$A$1:$D$28,3,FALSE)</f>
        <v>Winkle</v>
      </c>
      <c r="F305" t="str">
        <f t="shared" si="4"/>
        <v>Leslie Winkle</v>
      </c>
    </row>
    <row r="306" spans="1:6">
      <c r="A306" s="13">
        <v>258</v>
      </c>
      <c r="B306" s="13">
        <v>12</v>
      </c>
      <c r="C306" t="str">
        <f>VLOOKUP(B306,Physicians!$A$1:$D$28,4,FALSE)</f>
        <v>Cardiovascular Surgeon</v>
      </c>
      <c r="D306" t="str">
        <f>VLOOKUP(B306,Physicians!$A$1:$D$28,2,FALSE)</f>
        <v>Abigail</v>
      </c>
      <c r="E306" t="str">
        <f>VLOOKUP(B306,Physicians!$A$1:$D$28,3,FALSE)</f>
        <v>Bartlet</v>
      </c>
      <c r="F306" t="str">
        <f t="shared" si="4"/>
        <v>Abigail Bartlet</v>
      </c>
    </row>
    <row r="307" spans="1:6">
      <c r="A307" s="13">
        <v>259</v>
      </c>
      <c r="B307" s="13">
        <v>18</v>
      </c>
      <c r="C307" t="str">
        <f>VLOOKUP(B307,Physicians!$A$1:$D$28,4,FALSE)</f>
        <v>Gerontologist</v>
      </c>
      <c r="D307" t="str">
        <f>VLOOKUP(B307,Physicians!$A$1:$D$28,2,FALSE)</f>
        <v>Yuri</v>
      </c>
      <c r="E307" t="str">
        <f>VLOOKUP(B307,Physicians!$A$1:$D$28,3,FALSE)</f>
        <v>Zhivago</v>
      </c>
      <c r="F307" t="str">
        <f t="shared" si="4"/>
        <v>Yuri Zhivago</v>
      </c>
    </row>
    <row r="308" spans="1:6">
      <c r="A308" s="13">
        <v>260</v>
      </c>
      <c r="B308" s="13">
        <v>11</v>
      </c>
      <c r="C308" t="str">
        <f>VLOOKUP(B308,Physicians!$A$1:$D$28,4,FALSE)</f>
        <v>Respirologist</v>
      </c>
      <c r="D308" t="str">
        <f>VLOOKUP(B308,Physicians!$A$1:$D$28,2,FALSE)</f>
        <v>Benjamin</v>
      </c>
      <c r="E308" t="str">
        <f>VLOOKUP(B308,Physicians!$A$1:$D$28,3,FALSE)</f>
        <v>Pierce</v>
      </c>
      <c r="F308" t="str">
        <f t="shared" si="4"/>
        <v>Benjamin Pierce</v>
      </c>
    </row>
    <row r="309" spans="1:6">
      <c r="A309" s="13">
        <v>261</v>
      </c>
      <c r="B309" s="13">
        <v>25</v>
      </c>
      <c r="C309" t="str">
        <f>VLOOKUP(B309,Physicians!$A$1:$D$28,4,FALSE)</f>
        <v>Psychiatrist</v>
      </c>
      <c r="D309" t="str">
        <f>VLOOKUP(B309,Physicians!$A$1:$D$28,2,FALSE)</f>
        <v>Allison</v>
      </c>
      <c r="E309" t="str">
        <f>VLOOKUP(B309,Physicians!$A$1:$D$28,3,FALSE)</f>
        <v>Cameron</v>
      </c>
      <c r="F309" t="str">
        <f t="shared" si="4"/>
        <v>Allison Cameron</v>
      </c>
    </row>
    <row r="310" spans="1:6">
      <c r="A310" s="13">
        <v>261</v>
      </c>
      <c r="B310" s="13">
        <v>1</v>
      </c>
      <c r="C310" t="str">
        <f>VLOOKUP(B310,Physicians!$A$1:$D$28,4,FALSE)</f>
        <v>Internist</v>
      </c>
      <c r="D310" t="str">
        <f>VLOOKUP(B310,Physicians!$A$1:$D$28,2,FALSE)</f>
        <v>Remy</v>
      </c>
      <c r="E310" t="str">
        <f>VLOOKUP(B310,Physicians!$A$1:$D$28,3,FALSE)</f>
        <v>Hadley</v>
      </c>
      <c r="F310" t="str">
        <f t="shared" si="4"/>
        <v>Remy Hadley</v>
      </c>
    </row>
    <row r="311" spans="1:6">
      <c r="A311" s="13">
        <v>262</v>
      </c>
      <c r="B311" s="13">
        <v>21</v>
      </c>
      <c r="C311" t="str">
        <f>VLOOKUP(B311,Physicians!$A$1:$D$28,4,FALSE)</f>
        <v>Obstetrician/Gynecologist</v>
      </c>
      <c r="D311" t="str">
        <f>VLOOKUP(B311,Physicians!$A$1:$D$28,2,FALSE)</f>
        <v>Lisa</v>
      </c>
      <c r="E311" t="str">
        <f>VLOOKUP(B311,Physicians!$A$1:$D$28,3,FALSE)</f>
        <v>Cuddy</v>
      </c>
      <c r="F311" t="str">
        <f t="shared" si="4"/>
        <v>Lisa Cuddy</v>
      </c>
    </row>
    <row r="312" spans="1:6">
      <c r="A312" s="13">
        <v>264</v>
      </c>
      <c r="B312" s="13">
        <v>25</v>
      </c>
      <c r="C312" t="str">
        <f>VLOOKUP(B312,Physicians!$A$1:$D$28,4,FALSE)</f>
        <v>Psychiatrist</v>
      </c>
      <c r="D312" t="str">
        <f>VLOOKUP(B312,Physicians!$A$1:$D$28,2,FALSE)</f>
        <v>Allison</v>
      </c>
      <c r="E312" t="str">
        <f>VLOOKUP(B312,Physicians!$A$1:$D$28,3,FALSE)</f>
        <v>Cameron</v>
      </c>
      <c r="F312" t="str">
        <f t="shared" si="4"/>
        <v>Allison Cameron</v>
      </c>
    </row>
    <row r="313" spans="1:6">
      <c r="A313" s="13">
        <v>265</v>
      </c>
      <c r="B313" s="13">
        <v>1</v>
      </c>
      <c r="C313" t="str">
        <f>VLOOKUP(B313,Physicians!$A$1:$D$28,4,FALSE)</f>
        <v>Internist</v>
      </c>
      <c r="D313" t="str">
        <f>VLOOKUP(B313,Physicians!$A$1:$D$28,2,FALSE)</f>
        <v>Remy</v>
      </c>
      <c r="E313" t="str">
        <f>VLOOKUP(B313,Physicians!$A$1:$D$28,3,FALSE)</f>
        <v>Hadley</v>
      </c>
      <c r="F313" t="str">
        <f t="shared" si="4"/>
        <v>Remy Hadley</v>
      </c>
    </row>
    <row r="314" spans="1:6">
      <c r="A314" s="13">
        <v>265</v>
      </c>
      <c r="B314" s="13">
        <v>25</v>
      </c>
      <c r="C314" t="str">
        <f>VLOOKUP(B314,Physicians!$A$1:$D$28,4,FALSE)</f>
        <v>Psychiatrist</v>
      </c>
      <c r="D314" t="str">
        <f>VLOOKUP(B314,Physicians!$A$1:$D$28,2,FALSE)</f>
        <v>Allison</v>
      </c>
      <c r="E314" t="str">
        <f>VLOOKUP(B314,Physicians!$A$1:$D$28,3,FALSE)</f>
        <v>Cameron</v>
      </c>
      <c r="F314" t="str">
        <f t="shared" si="4"/>
        <v>Allison Cameron</v>
      </c>
    </row>
    <row r="315" spans="1:6">
      <c r="A315" s="13">
        <v>267</v>
      </c>
      <c r="B315" s="13">
        <v>3</v>
      </c>
      <c r="C315" t="str">
        <f>VLOOKUP(B315,Physicians!$A$1:$D$28,4,FALSE)</f>
        <v>General Surgeon</v>
      </c>
      <c r="D315" t="str">
        <f>VLOOKUP(B315,Physicians!$A$1:$D$28,2,FALSE)</f>
        <v>Samantha</v>
      </c>
      <c r="E315" t="str">
        <f>VLOOKUP(B315,Physicians!$A$1:$D$28,3,FALSE)</f>
        <v>Carter</v>
      </c>
      <c r="F315" t="str">
        <f t="shared" si="4"/>
        <v>Samantha Carter</v>
      </c>
    </row>
    <row r="316" spans="1:6">
      <c r="A316" s="13">
        <v>269</v>
      </c>
      <c r="B316" s="13">
        <v>22</v>
      </c>
      <c r="C316" t="str">
        <f>VLOOKUP(B316,Physicians!$A$1:$D$28,4,FALSE)</f>
        <v>Cardiologist</v>
      </c>
      <c r="D316" t="str">
        <f>VLOOKUP(B316,Physicians!$A$1:$D$28,2,FALSE)</f>
        <v>Simon</v>
      </c>
      <c r="E316" t="str">
        <f>VLOOKUP(B316,Physicians!$A$1:$D$28,3,FALSE)</f>
        <v>Tam</v>
      </c>
      <c r="F316" t="str">
        <f t="shared" si="4"/>
        <v>Simon Tam</v>
      </c>
    </row>
    <row r="317" spans="1:6">
      <c r="A317" s="13">
        <v>269</v>
      </c>
      <c r="B317" s="13">
        <v>13</v>
      </c>
      <c r="C317" t="str">
        <f>VLOOKUP(B317,Physicians!$A$1:$D$28,4,FALSE)</f>
        <v>Nuclear Medicine</v>
      </c>
      <c r="D317" t="str">
        <f>VLOOKUP(B317,Physicians!$A$1:$D$28,2,FALSE)</f>
        <v>Gregory</v>
      </c>
      <c r="E317" t="str">
        <f>VLOOKUP(B317,Physicians!$A$1:$D$28,3,FALSE)</f>
        <v>House</v>
      </c>
      <c r="F317" t="str">
        <f t="shared" si="4"/>
        <v>Gregory House</v>
      </c>
    </row>
    <row r="318" spans="1:6">
      <c r="A318" s="13">
        <v>270</v>
      </c>
      <c r="B318" s="13">
        <v>26</v>
      </c>
      <c r="C318" t="str">
        <f>VLOOKUP(B318,Physicians!$A$1:$D$28,4,FALSE)</f>
        <v>Cardiovascular Surgeon</v>
      </c>
      <c r="D318" t="str">
        <f>VLOOKUP(B318,Physicians!$A$1:$D$28,2,FALSE)</f>
        <v>Wellington</v>
      </c>
      <c r="E318" t="str">
        <f>VLOOKUP(B318,Physicians!$A$1:$D$28,3,FALSE)</f>
        <v>Yueh</v>
      </c>
      <c r="F318" t="str">
        <f t="shared" si="4"/>
        <v>Wellington Yueh</v>
      </c>
    </row>
    <row r="319" spans="1:6">
      <c r="A319" s="13">
        <v>271</v>
      </c>
      <c r="B319" s="13">
        <v>1</v>
      </c>
      <c r="C319" t="str">
        <f>VLOOKUP(B319,Physicians!$A$1:$D$28,4,FALSE)</f>
        <v>Internist</v>
      </c>
      <c r="D319" t="str">
        <f>VLOOKUP(B319,Physicians!$A$1:$D$28,2,FALSE)</f>
        <v>Remy</v>
      </c>
      <c r="E319" t="str">
        <f>VLOOKUP(B319,Physicians!$A$1:$D$28,3,FALSE)</f>
        <v>Hadley</v>
      </c>
      <c r="F319" t="str">
        <f t="shared" si="4"/>
        <v>Remy Hadley</v>
      </c>
    </row>
    <row r="320" spans="1:6">
      <c r="A320" s="13">
        <v>273</v>
      </c>
      <c r="B320" s="13">
        <v>24</v>
      </c>
      <c r="C320" t="str">
        <f>VLOOKUP(B320,Physicians!$A$1:$D$28,4,FALSE)</f>
        <v>Neurologist</v>
      </c>
      <c r="D320" t="str">
        <f>VLOOKUP(B320,Physicians!$A$1:$D$28,2,FALSE)</f>
        <v>Katherine</v>
      </c>
      <c r="E320" t="str">
        <f>VLOOKUP(B320,Physicians!$A$1:$D$28,3,FALSE)</f>
        <v>Pulaski</v>
      </c>
      <c r="F320" t="str">
        <f t="shared" si="4"/>
        <v>Katherine Pulaski</v>
      </c>
    </row>
    <row r="321" spans="1:6">
      <c r="A321" s="13">
        <v>274</v>
      </c>
      <c r="B321" s="13">
        <v>18</v>
      </c>
      <c r="C321" t="str">
        <f>VLOOKUP(B321,Physicians!$A$1:$D$28,4,FALSE)</f>
        <v>Gerontologist</v>
      </c>
      <c r="D321" t="str">
        <f>VLOOKUP(B321,Physicians!$A$1:$D$28,2,FALSE)</f>
        <v>Yuri</v>
      </c>
      <c r="E321" t="str">
        <f>VLOOKUP(B321,Physicians!$A$1:$D$28,3,FALSE)</f>
        <v>Zhivago</v>
      </c>
      <c r="F321" t="str">
        <f t="shared" si="4"/>
        <v>Yuri Zhivago</v>
      </c>
    </row>
    <row r="322" spans="1:6">
      <c r="A322" s="13">
        <v>275</v>
      </c>
      <c r="B322" s="13">
        <v>11</v>
      </c>
      <c r="C322" t="str">
        <f>VLOOKUP(B322,Physicians!$A$1:$D$28,4,FALSE)</f>
        <v>Respirologist</v>
      </c>
      <c r="D322" t="str">
        <f>VLOOKUP(B322,Physicians!$A$1:$D$28,2,FALSE)</f>
        <v>Benjamin</v>
      </c>
      <c r="E322" t="str">
        <f>VLOOKUP(B322,Physicians!$A$1:$D$28,3,FALSE)</f>
        <v>Pierce</v>
      </c>
      <c r="F322" t="str">
        <f t="shared" si="4"/>
        <v>Benjamin Pierce</v>
      </c>
    </row>
    <row r="323" spans="1:6">
      <c r="A323" s="13">
        <v>277</v>
      </c>
      <c r="B323" s="13">
        <v>8</v>
      </c>
      <c r="C323" t="str">
        <f>VLOOKUP(B323,Physicians!$A$1:$D$28,4,FALSE)</f>
        <v>Pediatrician</v>
      </c>
      <c r="D323" t="str">
        <f>VLOOKUP(B323,Physicians!$A$1:$D$28,2,FALSE)</f>
        <v>Nick</v>
      </c>
      <c r="E323" t="str">
        <f>VLOOKUP(B323,Physicians!$A$1:$D$28,3,FALSE)</f>
        <v>Riviera</v>
      </c>
      <c r="F323" t="str">
        <f t="shared" ref="F323:F386" si="5">_xlfn.CONCAT(D323," ",E323)</f>
        <v>Nick Riviera</v>
      </c>
    </row>
    <row r="324" spans="1:6">
      <c r="A324" s="13">
        <v>277</v>
      </c>
      <c r="B324" s="13">
        <v>9</v>
      </c>
      <c r="C324" t="str">
        <f>VLOOKUP(B324,Physicians!$A$1:$D$28,4,FALSE)</f>
        <v>Neurologist</v>
      </c>
      <c r="D324" t="str">
        <f>VLOOKUP(B324,Physicians!$A$1:$D$28,2,FALSE)</f>
        <v>Leslie</v>
      </c>
      <c r="E324" t="str">
        <f>VLOOKUP(B324,Physicians!$A$1:$D$28,3,FALSE)</f>
        <v>Winkle</v>
      </c>
      <c r="F324" t="str">
        <f t="shared" si="5"/>
        <v>Leslie Winkle</v>
      </c>
    </row>
    <row r="325" spans="1:6">
      <c r="A325" s="13">
        <v>278</v>
      </c>
      <c r="B325" s="13">
        <v>16</v>
      </c>
      <c r="C325" t="str">
        <f>VLOOKUP(B325,Physicians!$A$1:$D$28,4,FALSE)</f>
        <v>Gastroenterologist</v>
      </c>
      <c r="D325" t="str">
        <f>VLOOKUP(B325,Physicians!$A$1:$D$28,2,FALSE)</f>
        <v>Henry</v>
      </c>
      <c r="E325" t="str">
        <f>VLOOKUP(B325,Physicians!$A$1:$D$28,3,FALSE)</f>
        <v>Blake</v>
      </c>
      <c r="F325" t="str">
        <f t="shared" si="5"/>
        <v>Henry Blake</v>
      </c>
    </row>
    <row r="326" spans="1:6">
      <c r="A326" s="13">
        <v>280</v>
      </c>
      <c r="B326" s="13">
        <v>2</v>
      </c>
      <c r="C326" t="str">
        <f>VLOOKUP(B326,Physicians!$A$1:$D$28,4,FALSE)</f>
        <v>Cardiologist</v>
      </c>
      <c r="D326" t="str">
        <f>VLOOKUP(B326,Physicians!$A$1:$D$28,2,FALSE)</f>
        <v>Emmett</v>
      </c>
      <c r="E326" t="str">
        <f>VLOOKUP(B326,Physicians!$A$1:$D$28,3,FALSE)</f>
        <v>Brown</v>
      </c>
      <c r="F326" t="str">
        <f t="shared" si="5"/>
        <v>Emmett Brown</v>
      </c>
    </row>
    <row r="327" spans="1:6">
      <c r="A327" s="13">
        <v>280</v>
      </c>
      <c r="B327" s="13">
        <v>8</v>
      </c>
      <c r="C327" t="str">
        <f>VLOOKUP(B327,Physicians!$A$1:$D$28,4,FALSE)</f>
        <v>Pediatrician</v>
      </c>
      <c r="D327" t="str">
        <f>VLOOKUP(B327,Physicians!$A$1:$D$28,2,FALSE)</f>
        <v>Nick</v>
      </c>
      <c r="E327" t="str">
        <f>VLOOKUP(B327,Physicians!$A$1:$D$28,3,FALSE)</f>
        <v>Riviera</v>
      </c>
      <c r="F327" t="str">
        <f t="shared" si="5"/>
        <v>Nick Riviera</v>
      </c>
    </row>
    <row r="328" spans="1:6">
      <c r="A328" s="13">
        <v>281</v>
      </c>
      <c r="B328" s="13">
        <v>26</v>
      </c>
      <c r="C328" t="str">
        <f>VLOOKUP(B328,Physicians!$A$1:$D$28,4,FALSE)</f>
        <v>Cardiovascular Surgeon</v>
      </c>
      <c r="D328" t="str">
        <f>VLOOKUP(B328,Physicians!$A$1:$D$28,2,FALSE)</f>
        <v>Wellington</v>
      </c>
      <c r="E328" t="str">
        <f>VLOOKUP(B328,Physicians!$A$1:$D$28,3,FALSE)</f>
        <v>Yueh</v>
      </c>
      <c r="F328" t="str">
        <f t="shared" si="5"/>
        <v>Wellington Yueh</v>
      </c>
    </row>
    <row r="329" spans="1:6">
      <c r="A329" s="13">
        <v>282</v>
      </c>
      <c r="B329" s="13">
        <v>25</v>
      </c>
      <c r="C329" t="str">
        <f>VLOOKUP(B329,Physicians!$A$1:$D$28,4,FALSE)</f>
        <v>Psychiatrist</v>
      </c>
      <c r="D329" t="str">
        <f>VLOOKUP(B329,Physicians!$A$1:$D$28,2,FALSE)</f>
        <v>Allison</v>
      </c>
      <c r="E329" t="str">
        <f>VLOOKUP(B329,Physicians!$A$1:$D$28,3,FALSE)</f>
        <v>Cameron</v>
      </c>
      <c r="F329" t="str">
        <f t="shared" si="5"/>
        <v>Allison Cameron</v>
      </c>
    </row>
    <row r="330" spans="1:6">
      <c r="A330" s="13">
        <v>282</v>
      </c>
      <c r="B330" s="13">
        <v>20</v>
      </c>
      <c r="C330" t="str">
        <f>VLOOKUP(B330,Physicians!$A$1:$D$28,4,FALSE)</f>
        <v>General Surgeon</v>
      </c>
      <c r="D330" t="str">
        <f>VLOOKUP(B330,Physicians!$A$1:$D$28,2,FALSE)</f>
        <v>Rajesh</v>
      </c>
      <c r="E330" t="str">
        <f>VLOOKUP(B330,Physicians!$A$1:$D$28,3,FALSE)</f>
        <v>Koothrappali</v>
      </c>
      <c r="F330" t="str">
        <f t="shared" si="5"/>
        <v>Rajesh Koothrappali</v>
      </c>
    </row>
    <row r="331" spans="1:6">
      <c r="A331" s="13">
        <v>283</v>
      </c>
      <c r="B331" s="13">
        <v>25</v>
      </c>
      <c r="C331" t="str">
        <f>VLOOKUP(B331,Physicians!$A$1:$D$28,4,FALSE)</f>
        <v>Psychiatrist</v>
      </c>
      <c r="D331" t="str">
        <f>VLOOKUP(B331,Physicians!$A$1:$D$28,2,FALSE)</f>
        <v>Allison</v>
      </c>
      <c r="E331" t="str">
        <f>VLOOKUP(B331,Physicians!$A$1:$D$28,3,FALSE)</f>
        <v>Cameron</v>
      </c>
      <c r="F331" t="str">
        <f t="shared" si="5"/>
        <v>Allison Cameron</v>
      </c>
    </row>
    <row r="332" spans="1:6">
      <c r="A332" s="13">
        <v>283</v>
      </c>
      <c r="B332" s="13">
        <v>27</v>
      </c>
      <c r="C332" t="str">
        <f>VLOOKUP(B332,Physicians!$A$1:$D$28,4,FALSE)</f>
        <v>Respirologist</v>
      </c>
      <c r="D332" t="str">
        <f>VLOOKUP(B332,Physicians!$A$1:$D$28,2,FALSE)</f>
        <v>Christine</v>
      </c>
      <c r="E332" t="str">
        <f>VLOOKUP(B332,Physicians!$A$1:$D$28,3,FALSE)</f>
        <v>Chapel</v>
      </c>
      <c r="F332" t="str">
        <f t="shared" si="5"/>
        <v>Christine Chapel</v>
      </c>
    </row>
    <row r="333" spans="1:6">
      <c r="A333" s="13">
        <v>284</v>
      </c>
      <c r="B333" s="13">
        <v>1</v>
      </c>
      <c r="C333" t="str">
        <f>VLOOKUP(B333,Physicians!$A$1:$D$28,4,FALSE)</f>
        <v>Internist</v>
      </c>
      <c r="D333" t="str">
        <f>VLOOKUP(B333,Physicians!$A$1:$D$28,2,FALSE)</f>
        <v>Remy</v>
      </c>
      <c r="E333" t="str">
        <f>VLOOKUP(B333,Physicians!$A$1:$D$28,3,FALSE)</f>
        <v>Hadley</v>
      </c>
      <c r="F333" t="str">
        <f t="shared" si="5"/>
        <v>Remy Hadley</v>
      </c>
    </row>
    <row r="334" spans="1:6">
      <c r="A334" s="13">
        <v>284</v>
      </c>
      <c r="B334" s="13">
        <v>17</v>
      </c>
      <c r="C334" t="str">
        <f>VLOOKUP(B334,Physicians!$A$1:$D$28,4,FALSE)</f>
        <v>Nuclear Medicine</v>
      </c>
      <c r="D334" t="str">
        <f>VLOOKUP(B334,Physicians!$A$1:$D$28,2,FALSE)</f>
        <v>Cristina</v>
      </c>
      <c r="E334" t="str">
        <f>VLOOKUP(B334,Physicians!$A$1:$D$28,3,FALSE)</f>
        <v>Yang</v>
      </c>
      <c r="F334" t="str">
        <f t="shared" si="5"/>
        <v>Cristina Yang</v>
      </c>
    </row>
    <row r="335" spans="1:6">
      <c r="A335" s="13">
        <v>285</v>
      </c>
      <c r="B335" s="13">
        <v>6</v>
      </c>
      <c r="C335" t="str">
        <f>VLOOKUP(B335,Physicians!$A$1:$D$28,4,FALSE)</f>
        <v>Psychiatrist</v>
      </c>
      <c r="D335" t="str">
        <f>VLOOKUP(B335,Physicians!$A$1:$D$28,2,FALSE)</f>
        <v>Sheldon</v>
      </c>
      <c r="E335" t="str">
        <f>VLOOKUP(B335,Physicians!$A$1:$D$28,3,FALSE)</f>
        <v>Cooper</v>
      </c>
      <c r="F335" t="str">
        <f t="shared" si="5"/>
        <v>Sheldon Cooper</v>
      </c>
    </row>
    <row r="336" spans="1:6">
      <c r="A336" s="13">
        <v>285</v>
      </c>
      <c r="B336" s="13">
        <v>21</v>
      </c>
      <c r="C336" t="str">
        <f>VLOOKUP(B336,Physicians!$A$1:$D$28,4,FALSE)</f>
        <v>Obstetrician/Gynecologist</v>
      </c>
      <c r="D336" t="str">
        <f>VLOOKUP(B336,Physicians!$A$1:$D$28,2,FALSE)</f>
        <v>Lisa</v>
      </c>
      <c r="E336" t="str">
        <f>VLOOKUP(B336,Physicians!$A$1:$D$28,3,FALSE)</f>
        <v>Cuddy</v>
      </c>
      <c r="F336" t="str">
        <f t="shared" si="5"/>
        <v>Lisa Cuddy</v>
      </c>
    </row>
    <row r="337" spans="1:6">
      <c r="A337" s="13">
        <v>287</v>
      </c>
      <c r="B337" s="13">
        <v>4</v>
      </c>
      <c r="C337" t="str">
        <f>VLOOKUP(B337,Physicians!$A$1:$D$28,4,FALSE)</f>
        <v>Obstetrician/Gynecologist</v>
      </c>
      <c r="D337" t="str">
        <f>VLOOKUP(B337,Physicians!$A$1:$D$28,2,FALSE)</f>
        <v>Beverly</v>
      </c>
      <c r="E337" t="str">
        <f>VLOOKUP(B337,Physicians!$A$1:$D$28,3,FALSE)</f>
        <v>Crusher</v>
      </c>
      <c r="F337" t="str">
        <f t="shared" si="5"/>
        <v>Beverly Crusher</v>
      </c>
    </row>
    <row r="338" spans="1:6">
      <c r="A338" s="13">
        <v>287</v>
      </c>
      <c r="B338" s="13">
        <v>27</v>
      </c>
      <c r="C338" t="str">
        <f>VLOOKUP(B338,Physicians!$A$1:$D$28,4,FALSE)</f>
        <v>Respirologist</v>
      </c>
      <c r="D338" t="str">
        <f>VLOOKUP(B338,Physicians!$A$1:$D$28,2,FALSE)</f>
        <v>Christine</v>
      </c>
      <c r="E338" t="str">
        <f>VLOOKUP(B338,Physicians!$A$1:$D$28,3,FALSE)</f>
        <v>Chapel</v>
      </c>
      <c r="F338" t="str">
        <f t="shared" si="5"/>
        <v>Christine Chapel</v>
      </c>
    </row>
    <row r="339" spans="1:6">
      <c r="A339" s="13">
        <v>288</v>
      </c>
      <c r="B339" s="13">
        <v>2</v>
      </c>
      <c r="C339" t="str">
        <f>VLOOKUP(B339,Physicians!$A$1:$D$28,4,FALSE)</f>
        <v>Cardiologist</v>
      </c>
      <c r="D339" t="str">
        <f>VLOOKUP(B339,Physicians!$A$1:$D$28,2,FALSE)</f>
        <v>Emmett</v>
      </c>
      <c r="E339" t="str">
        <f>VLOOKUP(B339,Physicians!$A$1:$D$28,3,FALSE)</f>
        <v>Brown</v>
      </c>
      <c r="F339" t="str">
        <f t="shared" si="5"/>
        <v>Emmett Brown</v>
      </c>
    </row>
    <row r="340" spans="1:6">
      <c r="A340" s="13">
        <v>289</v>
      </c>
      <c r="B340" s="13">
        <v>10</v>
      </c>
      <c r="C340" t="str">
        <f>VLOOKUP(B340,Physicians!$A$1:$D$28,4,FALSE)</f>
        <v>Orthopaedic Surgeon</v>
      </c>
      <c r="D340" t="str">
        <f>VLOOKUP(B340,Physicians!$A$1:$D$28,2,FALSE)</f>
        <v>Dana</v>
      </c>
      <c r="E340" t="str">
        <f>VLOOKUP(B340,Physicians!$A$1:$D$28,3,FALSE)</f>
        <v>Scully</v>
      </c>
      <c r="F340" t="str">
        <f t="shared" si="5"/>
        <v>Dana Scully</v>
      </c>
    </row>
    <row r="341" spans="1:6">
      <c r="A341" s="13">
        <v>291</v>
      </c>
      <c r="B341" s="13">
        <v>27</v>
      </c>
      <c r="C341" t="str">
        <f>VLOOKUP(B341,Physicians!$A$1:$D$28,4,FALSE)</f>
        <v>Respirologist</v>
      </c>
      <c r="D341" t="str">
        <f>VLOOKUP(B341,Physicians!$A$1:$D$28,2,FALSE)</f>
        <v>Christine</v>
      </c>
      <c r="E341" t="str">
        <f>VLOOKUP(B341,Physicians!$A$1:$D$28,3,FALSE)</f>
        <v>Chapel</v>
      </c>
      <c r="F341" t="str">
        <f t="shared" si="5"/>
        <v>Christine Chapel</v>
      </c>
    </row>
    <row r="342" spans="1:6">
      <c r="A342" s="13">
        <v>291</v>
      </c>
      <c r="B342" s="13">
        <v>20</v>
      </c>
      <c r="C342" t="str">
        <f>VLOOKUP(B342,Physicians!$A$1:$D$28,4,FALSE)</f>
        <v>General Surgeon</v>
      </c>
      <c r="D342" t="str">
        <f>VLOOKUP(B342,Physicians!$A$1:$D$28,2,FALSE)</f>
        <v>Rajesh</v>
      </c>
      <c r="E342" t="str">
        <f>VLOOKUP(B342,Physicians!$A$1:$D$28,3,FALSE)</f>
        <v>Koothrappali</v>
      </c>
      <c r="F342" t="str">
        <f t="shared" si="5"/>
        <v>Rajesh Koothrappali</v>
      </c>
    </row>
    <row r="343" spans="1:6">
      <c r="A343" s="13">
        <v>292</v>
      </c>
      <c r="B343" s="13">
        <v>14</v>
      </c>
      <c r="C343" t="str">
        <f>VLOOKUP(B343,Physicians!$A$1:$D$28,4,FALSE)</f>
        <v>Gerontologist</v>
      </c>
      <c r="D343" t="str">
        <f>VLOOKUP(B343,Physicians!$A$1:$D$28,2,FALSE)</f>
        <v>Lilith</v>
      </c>
      <c r="E343" t="str">
        <f>VLOOKUP(B343,Physicians!$A$1:$D$28,3,FALSE)</f>
        <v>Sternin</v>
      </c>
      <c r="F343" t="str">
        <f t="shared" si="5"/>
        <v>Lilith Sternin</v>
      </c>
    </row>
    <row r="344" spans="1:6">
      <c r="A344" s="13">
        <v>292</v>
      </c>
      <c r="B344" s="13">
        <v>7</v>
      </c>
      <c r="C344" t="str">
        <f>VLOOKUP(B344,Physicians!$A$1:$D$28,4,FALSE)</f>
        <v>Oncologist</v>
      </c>
      <c r="D344" t="str">
        <f>VLOOKUP(B344,Physicians!$A$1:$D$28,2,FALSE)</f>
        <v>Leonard</v>
      </c>
      <c r="E344" t="str">
        <f>VLOOKUP(B344,Physicians!$A$1:$D$28,3,FALSE)</f>
        <v>Hofstadter</v>
      </c>
      <c r="F344" t="str">
        <f t="shared" si="5"/>
        <v>Leonard Hofstadter</v>
      </c>
    </row>
    <row r="345" spans="1:6">
      <c r="A345" s="13">
        <v>295</v>
      </c>
      <c r="B345" s="13">
        <v>8</v>
      </c>
      <c r="C345" t="str">
        <f>VLOOKUP(B345,Physicians!$A$1:$D$28,4,FALSE)</f>
        <v>Pediatrician</v>
      </c>
      <c r="D345" t="str">
        <f>VLOOKUP(B345,Physicians!$A$1:$D$28,2,FALSE)</f>
        <v>Nick</v>
      </c>
      <c r="E345" t="str">
        <f>VLOOKUP(B345,Physicians!$A$1:$D$28,3,FALSE)</f>
        <v>Riviera</v>
      </c>
      <c r="F345" t="str">
        <f t="shared" si="5"/>
        <v>Nick Riviera</v>
      </c>
    </row>
    <row r="346" spans="1:6">
      <c r="A346" s="13">
        <v>296</v>
      </c>
      <c r="B346" s="13">
        <v>27</v>
      </c>
      <c r="C346" t="str">
        <f>VLOOKUP(B346,Physicians!$A$1:$D$28,4,FALSE)</f>
        <v>Respirologist</v>
      </c>
      <c r="D346" t="str">
        <f>VLOOKUP(B346,Physicians!$A$1:$D$28,2,FALSE)</f>
        <v>Christine</v>
      </c>
      <c r="E346" t="str">
        <f>VLOOKUP(B346,Physicians!$A$1:$D$28,3,FALSE)</f>
        <v>Chapel</v>
      </c>
      <c r="F346" t="str">
        <f t="shared" si="5"/>
        <v>Christine Chapel</v>
      </c>
    </row>
    <row r="347" spans="1:6">
      <c r="A347" s="13">
        <v>296</v>
      </c>
      <c r="B347" s="13">
        <v>4</v>
      </c>
      <c r="C347" t="str">
        <f>VLOOKUP(B347,Physicians!$A$1:$D$28,4,FALSE)</f>
        <v>Obstetrician/Gynecologist</v>
      </c>
      <c r="D347" t="str">
        <f>VLOOKUP(B347,Physicians!$A$1:$D$28,2,FALSE)</f>
        <v>Beverly</v>
      </c>
      <c r="E347" t="str">
        <f>VLOOKUP(B347,Physicians!$A$1:$D$28,3,FALSE)</f>
        <v>Crusher</v>
      </c>
      <c r="F347" t="str">
        <f t="shared" si="5"/>
        <v>Beverly Crusher</v>
      </c>
    </row>
    <row r="348" spans="1:6">
      <c r="A348" s="13">
        <v>297</v>
      </c>
      <c r="B348" s="13">
        <v>19</v>
      </c>
      <c r="C348" t="str">
        <f>VLOOKUP(B348,Physicians!$A$1:$D$28,4,FALSE)</f>
        <v>Oncologist</v>
      </c>
      <c r="D348" t="str">
        <f>VLOOKUP(B348,Physicians!$A$1:$D$28,2,FALSE)</f>
        <v>Henry</v>
      </c>
      <c r="E348" t="str">
        <f>VLOOKUP(B348,Physicians!$A$1:$D$28,3,FALSE)</f>
        <v>Jones</v>
      </c>
      <c r="F348" t="str">
        <f t="shared" si="5"/>
        <v>Henry Jones</v>
      </c>
    </row>
    <row r="349" spans="1:6">
      <c r="A349" s="13">
        <v>298</v>
      </c>
      <c r="B349" s="13">
        <v>8</v>
      </c>
      <c r="C349" t="str">
        <f>VLOOKUP(B349,Physicians!$A$1:$D$28,4,FALSE)</f>
        <v>Pediatrician</v>
      </c>
      <c r="D349" t="str">
        <f>VLOOKUP(B349,Physicians!$A$1:$D$28,2,FALSE)</f>
        <v>Nick</v>
      </c>
      <c r="E349" t="str">
        <f>VLOOKUP(B349,Physicians!$A$1:$D$28,3,FALSE)</f>
        <v>Riviera</v>
      </c>
      <c r="F349" t="str">
        <f t="shared" si="5"/>
        <v>Nick Riviera</v>
      </c>
    </row>
    <row r="350" spans="1:6">
      <c r="A350" s="13">
        <v>298</v>
      </c>
      <c r="B350" s="13">
        <v>25</v>
      </c>
      <c r="C350" t="str">
        <f>VLOOKUP(B350,Physicians!$A$1:$D$28,4,FALSE)</f>
        <v>Psychiatrist</v>
      </c>
      <c r="D350" t="str">
        <f>VLOOKUP(B350,Physicians!$A$1:$D$28,2,FALSE)</f>
        <v>Allison</v>
      </c>
      <c r="E350" t="str">
        <f>VLOOKUP(B350,Physicians!$A$1:$D$28,3,FALSE)</f>
        <v>Cameron</v>
      </c>
      <c r="F350" t="str">
        <f t="shared" si="5"/>
        <v>Allison Cameron</v>
      </c>
    </row>
    <row r="351" spans="1:6">
      <c r="A351" s="13">
        <v>300</v>
      </c>
      <c r="B351" s="13">
        <v>17</v>
      </c>
      <c r="C351" t="str">
        <f>VLOOKUP(B351,Physicians!$A$1:$D$28,4,FALSE)</f>
        <v>Nuclear Medicine</v>
      </c>
      <c r="D351" t="str">
        <f>VLOOKUP(B351,Physicians!$A$1:$D$28,2,FALSE)</f>
        <v>Cristina</v>
      </c>
      <c r="E351" t="str">
        <f>VLOOKUP(B351,Physicians!$A$1:$D$28,3,FALSE)</f>
        <v>Yang</v>
      </c>
      <c r="F351" t="str">
        <f t="shared" si="5"/>
        <v>Cristina Yang</v>
      </c>
    </row>
    <row r="352" spans="1:6">
      <c r="A352" s="13">
        <v>301</v>
      </c>
      <c r="B352" s="13">
        <v>15</v>
      </c>
      <c r="C352" t="str">
        <f>VLOOKUP(B352,Physicians!$A$1:$D$28,4,FALSE)</f>
        <v>Urologist</v>
      </c>
      <c r="D352" t="str">
        <f>VLOOKUP(B352,Physicians!$A$1:$D$28,2,FALSE)</f>
        <v>Henry</v>
      </c>
      <c r="E352" t="str">
        <f>VLOOKUP(B352,Physicians!$A$1:$D$28,3,FALSE)</f>
        <v>Higgins</v>
      </c>
      <c r="F352" t="str">
        <f t="shared" si="5"/>
        <v>Henry Higgins</v>
      </c>
    </row>
    <row r="353" spans="1:6">
      <c r="A353" s="13">
        <v>301</v>
      </c>
      <c r="B353" s="13">
        <v>17</v>
      </c>
      <c r="C353" t="str">
        <f>VLOOKUP(B353,Physicians!$A$1:$D$28,4,FALSE)</f>
        <v>Nuclear Medicine</v>
      </c>
      <c r="D353" t="str">
        <f>VLOOKUP(B353,Physicians!$A$1:$D$28,2,FALSE)</f>
        <v>Cristina</v>
      </c>
      <c r="E353" t="str">
        <f>VLOOKUP(B353,Physicians!$A$1:$D$28,3,FALSE)</f>
        <v>Yang</v>
      </c>
      <c r="F353" t="str">
        <f t="shared" si="5"/>
        <v>Cristina Yang</v>
      </c>
    </row>
    <row r="354" spans="1:6">
      <c r="A354" s="13">
        <v>302</v>
      </c>
      <c r="B354" s="13">
        <v>2</v>
      </c>
      <c r="C354" t="str">
        <f>VLOOKUP(B354,Physicians!$A$1:$D$28,4,FALSE)</f>
        <v>Cardiologist</v>
      </c>
      <c r="D354" t="str">
        <f>VLOOKUP(B354,Physicians!$A$1:$D$28,2,FALSE)</f>
        <v>Emmett</v>
      </c>
      <c r="E354" t="str">
        <f>VLOOKUP(B354,Physicians!$A$1:$D$28,3,FALSE)</f>
        <v>Brown</v>
      </c>
      <c r="F354" t="str">
        <f t="shared" si="5"/>
        <v>Emmett Brown</v>
      </c>
    </row>
    <row r="355" spans="1:6">
      <c r="A355" s="13">
        <v>303</v>
      </c>
      <c r="B355" s="13">
        <v>7</v>
      </c>
      <c r="C355" t="str">
        <f>VLOOKUP(B355,Physicians!$A$1:$D$28,4,FALSE)</f>
        <v>Oncologist</v>
      </c>
      <c r="D355" t="str">
        <f>VLOOKUP(B355,Physicians!$A$1:$D$28,2,FALSE)</f>
        <v>Leonard</v>
      </c>
      <c r="E355" t="str">
        <f>VLOOKUP(B355,Physicians!$A$1:$D$28,3,FALSE)</f>
        <v>Hofstadter</v>
      </c>
      <c r="F355" t="str">
        <f t="shared" si="5"/>
        <v>Leonard Hofstadter</v>
      </c>
    </row>
    <row r="356" spans="1:6">
      <c r="A356" s="13">
        <v>304</v>
      </c>
      <c r="B356" s="13">
        <v>11</v>
      </c>
      <c r="C356" t="str">
        <f>VLOOKUP(B356,Physicians!$A$1:$D$28,4,FALSE)</f>
        <v>Respirologist</v>
      </c>
      <c r="D356" t="str">
        <f>VLOOKUP(B356,Physicians!$A$1:$D$28,2,FALSE)</f>
        <v>Benjamin</v>
      </c>
      <c r="E356" t="str">
        <f>VLOOKUP(B356,Physicians!$A$1:$D$28,3,FALSE)</f>
        <v>Pierce</v>
      </c>
      <c r="F356" t="str">
        <f t="shared" si="5"/>
        <v>Benjamin Pierce</v>
      </c>
    </row>
    <row r="357" spans="1:6">
      <c r="A357" s="13">
        <v>304</v>
      </c>
      <c r="B357" s="13">
        <v>15</v>
      </c>
      <c r="C357" t="str">
        <f>VLOOKUP(B357,Physicians!$A$1:$D$28,4,FALSE)</f>
        <v>Urologist</v>
      </c>
      <c r="D357" t="str">
        <f>VLOOKUP(B357,Physicians!$A$1:$D$28,2,FALSE)</f>
        <v>Henry</v>
      </c>
      <c r="E357" t="str">
        <f>VLOOKUP(B357,Physicians!$A$1:$D$28,3,FALSE)</f>
        <v>Higgins</v>
      </c>
      <c r="F357" t="str">
        <f t="shared" si="5"/>
        <v>Henry Higgins</v>
      </c>
    </row>
    <row r="358" spans="1:6">
      <c r="A358" s="13">
        <v>306</v>
      </c>
      <c r="B358" s="13">
        <v>20</v>
      </c>
      <c r="C358" t="str">
        <f>VLOOKUP(B358,Physicians!$A$1:$D$28,4,FALSE)</f>
        <v>General Surgeon</v>
      </c>
      <c r="D358" t="str">
        <f>VLOOKUP(B358,Physicians!$A$1:$D$28,2,FALSE)</f>
        <v>Rajesh</v>
      </c>
      <c r="E358" t="str">
        <f>VLOOKUP(B358,Physicians!$A$1:$D$28,3,FALSE)</f>
        <v>Koothrappali</v>
      </c>
      <c r="F358" t="str">
        <f t="shared" si="5"/>
        <v>Rajesh Koothrappali</v>
      </c>
    </row>
    <row r="359" spans="1:6">
      <c r="A359" s="13">
        <v>307</v>
      </c>
      <c r="B359" s="13">
        <v>14</v>
      </c>
      <c r="C359" t="str">
        <f>VLOOKUP(B359,Physicians!$A$1:$D$28,4,FALSE)</f>
        <v>Gerontologist</v>
      </c>
      <c r="D359" t="str">
        <f>VLOOKUP(B359,Physicians!$A$1:$D$28,2,FALSE)</f>
        <v>Lilith</v>
      </c>
      <c r="E359" t="str">
        <f>VLOOKUP(B359,Physicians!$A$1:$D$28,3,FALSE)</f>
        <v>Sternin</v>
      </c>
      <c r="F359" t="str">
        <f t="shared" si="5"/>
        <v>Lilith Sternin</v>
      </c>
    </row>
    <row r="360" spans="1:6">
      <c r="A360" s="13">
        <v>308</v>
      </c>
      <c r="B360" s="13">
        <v>3</v>
      </c>
      <c r="C360" t="str">
        <f>VLOOKUP(B360,Physicians!$A$1:$D$28,4,FALSE)</f>
        <v>General Surgeon</v>
      </c>
      <c r="D360" t="str">
        <f>VLOOKUP(B360,Physicians!$A$1:$D$28,2,FALSE)</f>
        <v>Samantha</v>
      </c>
      <c r="E360" t="str">
        <f>VLOOKUP(B360,Physicians!$A$1:$D$28,3,FALSE)</f>
        <v>Carter</v>
      </c>
      <c r="F360" t="str">
        <f t="shared" si="5"/>
        <v>Samantha Carter</v>
      </c>
    </row>
    <row r="361" spans="1:6">
      <c r="A361" s="13">
        <v>310</v>
      </c>
      <c r="B361" s="13">
        <v>3</v>
      </c>
      <c r="C361" t="str">
        <f>VLOOKUP(B361,Physicians!$A$1:$D$28,4,FALSE)</f>
        <v>General Surgeon</v>
      </c>
      <c r="D361" t="str">
        <f>VLOOKUP(B361,Physicians!$A$1:$D$28,2,FALSE)</f>
        <v>Samantha</v>
      </c>
      <c r="E361" t="str">
        <f>VLOOKUP(B361,Physicians!$A$1:$D$28,3,FALSE)</f>
        <v>Carter</v>
      </c>
      <c r="F361" t="str">
        <f t="shared" si="5"/>
        <v>Samantha Carter</v>
      </c>
    </row>
    <row r="362" spans="1:6">
      <c r="A362" s="13">
        <v>310</v>
      </c>
      <c r="B362" s="13">
        <v>1</v>
      </c>
      <c r="C362" t="str">
        <f>VLOOKUP(B362,Physicians!$A$1:$D$28,4,FALSE)</f>
        <v>Internist</v>
      </c>
      <c r="D362" t="str">
        <f>VLOOKUP(B362,Physicians!$A$1:$D$28,2,FALSE)</f>
        <v>Remy</v>
      </c>
      <c r="E362" t="str">
        <f>VLOOKUP(B362,Physicians!$A$1:$D$28,3,FALSE)</f>
        <v>Hadley</v>
      </c>
      <c r="F362" t="str">
        <f t="shared" si="5"/>
        <v>Remy Hadley</v>
      </c>
    </row>
    <row r="363" spans="1:6">
      <c r="A363" s="13">
        <v>311</v>
      </c>
      <c r="B363" s="13">
        <v>13</v>
      </c>
      <c r="C363" t="str">
        <f>VLOOKUP(B363,Physicians!$A$1:$D$28,4,FALSE)</f>
        <v>Nuclear Medicine</v>
      </c>
      <c r="D363" t="str">
        <f>VLOOKUP(B363,Physicians!$A$1:$D$28,2,FALSE)</f>
        <v>Gregory</v>
      </c>
      <c r="E363" t="str">
        <f>VLOOKUP(B363,Physicians!$A$1:$D$28,3,FALSE)</f>
        <v>House</v>
      </c>
      <c r="F363" t="str">
        <f t="shared" si="5"/>
        <v>Gregory House</v>
      </c>
    </row>
    <row r="364" spans="1:6">
      <c r="A364" s="13">
        <v>312</v>
      </c>
      <c r="B364" s="13">
        <v>21</v>
      </c>
      <c r="C364" t="str">
        <f>VLOOKUP(B364,Physicians!$A$1:$D$28,4,FALSE)</f>
        <v>Obstetrician/Gynecologist</v>
      </c>
      <c r="D364" t="str">
        <f>VLOOKUP(B364,Physicians!$A$1:$D$28,2,FALSE)</f>
        <v>Lisa</v>
      </c>
      <c r="E364" t="str">
        <f>VLOOKUP(B364,Physicians!$A$1:$D$28,3,FALSE)</f>
        <v>Cuddy</v>
      </c>
      <c r="F364" t="str">
        <f t="shared" si="5"/>
        <v>Lisa Cuddy</v>
      </c>
    </row>
    <row r="365" spans="1:6">
      <c r="A365" s="13">
        <v>316</v>
      </c>
      <c r="B365" s="13">
        <v>25</v>
      </c>
      <c r="C365" t="str">
        <f>VLOOKUP(B365,Physicians!$A$1:$D$28,4,FALSE)</f>
        <v>Psychiatrist</v>
      </c>
      <c r="D365" t="str">
        <f>VLOOKUP(B365,Physicians!$A$1:$D$28,2,FALSE)</f>
        <v>Allison</v>
      </c>
      <c r="E365" t="str">
        <f>VLOOKUP(B365,Physicians!$A$1:$D$28,3,FALSE)</f>
        <v>Cameron</v>
      </c>
      <c r="F365" t="str">
        <f t="shared" si="5"/>
        <v>Allison Cameron</v>
      </c>
    </row>
    <row r="366" spans="1:6">
      <c r="A366" s="13">
        <v>317</v>
      </c>
      <c r="B366" s="13">
        <v>19</v>
      </c>
      <c r="C366" t="str">
        <f>VLOOKUP(B366,Physicians!$A$1:$D$28,4,FALSE)</f>
        <v>Oncologist</v>
      </c>
      <c r="D366" t="str">
        <f>VLOOKUP(B366,Physicians!$A$1:$D$28,2,FALSE)</f>
        <v>Henry</v>
      </c>
      <c r="E366" t="str">
        <f>VLOOKUP(B366,Physicians!$A$1:$D$28,3,FALSE)</f>
        <v>Jones</v>
      </c>
      <c r="F366" t="str">
        <f t="shared" si="5"/>
        <v>Henry Jones</v>
      </c>
    </row>
    <row r="367" spans="1:6">
      <c r="A367" s="13">
        <v>317</v>
      </c>
      <c r="B367" s="13">
        <v>11</v>
      </c>
      <c r="C367" t="str">
        <f>VLOOKUP(B367,Physicians!$A$1:$D$28,4,FALSE)</f>
        <v>Respirologist</v>
      </c>
      <c r="D367" t="str">
        <f>VLOOKUP(B367,Physicians!$A$1:$D$28,2,FALSE)</f>
        <v>Benjamin</v>
      </c>
      <c r="E367" t="str">
        <f>VLOOKUP(B367,Physicians!$A$1:$D$28,3,FALSE)</f>
        <v>Pierce</v>
      </c>
      <c r="F367" t="str">
        <f t="shared" si="5"/>
        <v>Benjamin Pierce</v>
      </c>
    </row>
    <row r="368" spans="1:6">
      <c r="A368" s="13">
        <v>318</v>
      </c>
      <c r="B368" s="13">
        <v>23</v>
      </c>
      <c r="C368" t="str">
        <f>VLOOKUP(B368,Physicians!$A$1:$D$28,4,FALSE)</f>
        <v>Pediatrician</v>
      </c>
      <c r="D368" t="str">
        <f>VLOOKUP(B368,Physicians!$A$1:$D$28,2,FALSE)</f>
        <v>Doogie</v>
      </c>
      <c r="E368" t="str">
        <f>VLOOKUP(B368,Physicians!$A$1:$D$28,3,FALSE)</f>
        <v>Howser</v>
      </c>
      <c r="F368" t="str">
        <f t="shared" si="5"/>
        <v>Doogie Howser</v>
      </c>
    </row>
    <row r="369" spans="1:6">
      <c r="A369" s="13">
        <v>320</v>
      </c>
      <c r="B369" s="13">
        <v>13</v>
      </c>
      <c r="C369" t="str">
        <f>VLOOKUP(B369,Physicians!$A$1:$D$28,4,FALSE)</f>
        <v>Nuclear Medicine</v>
      </c>
      <c r="D369" t="str">
        <f>VLOOKUP(B369,Physicians!$A$1:$D$28,2,FALSE)</f>
        <v>Gregory</v>
      </c>
      <c r="E369" t="str">
        <f>VLOOKUP(B369,Physicians!$A$1:$D$28,3,FALSE)</f>
        <v>House</v>
      </c>
      <c r="F369" t="str">
        <f t="shared" si="5"/>
        <v>Gregory House</v>
      </c>
    </row>
    <row r="370" spans="1:6">
      <c r="A370" s="13">
        <v>320</v>
      </c>
      <c r="B370" s="13">
        <v>2</v>
      </c>
      <c r="C370" t="str">
        <f>VLOOKUP(B370,Physicians!$A$1:$D$28,4,FALSE)</f>
        <v>Cardiologist</v>
      </c>
      <c r="D370" t="str">
        <f>VLOOKUP(B370,Physicians!$A$1:$D$28,2,FALSE)</f>
        <v>Emmett</v>
      </c>
      <c r="E370" t="str">
        <f>VLOOKUP(B370,Physicians!$A$1:$D$28,3,FALSE)</f>
        <v>Brown</v>
      </c>
      <c r="F370" t="str">
        <f t="shared" si="5"/>
        <v>Emmett Brown</v>
      </c>
    </row>
    <row r="371" spans="1:6">
      <c r="A371" s="13">
        <v>321</v>
      </c>
      <c r="B371" s="13">
        <v>11</v>
      </c>
      <c r="C371" t="str">
        <f>VLOOKUP(B371,Physicians!$A$1:$D$28,4,FALSE)</f>
        <v>Respirologist</v>
      </c>
      <c r="D371" t="str">
        <f>VLOOKUP(B371,Physicians!$A$1:$D$28,2,FALSE)</f>
        <v>Benjamin</v>
      </c>
      <c r="E371" t="str">
        <f>VLOOKUP(B371,Physicians!$A$1:$D$28,3,FALSE)</f>
        <v>Pierce</v>
      </c>
      <c r="F371" t="str">
        <f t="shared" si="5"/>
        <v>Benjamin Pierce</v>
      </c>
    </row>
    <row r="372" spans="1:6">
      <c r="A372" s="13">
        <v>322</v>
      </c>
      <c r="B372" s="13">
        <v>11</v>
      </c>
      <c r="C372" t="str">
        <f>VLOOKUP(B372,Physicians!$A$1:$D$28,4,FALSE)</f>
        <v>Respirologist</v>
      </c>
      <c r="D372" t="str">
        <f>VLOOKUP(B372,Physicians!$A$1:$D$28,2,FALSE)</f>
        <v>Benjamin</v>
      </c>
      <c r="E372" t="str">
        <f>VLOOKUP(B372,Physicians!$A$1:$D$28,3,FALSE)</f>
        <v>Pierce</v>
      </c>
      <c r="F372" t="str">
        <f t="shared" si="5"/>
        <v>Benjamin Pierce</v>
      </c>
    </row>
    <row r="373" spans="1:6">
      <c r="A373" s="13">
        <v>322</v>
      </c>
      <c r="B373" s="13">
        <v>7</v>
      </c>
      <c r="C373" t="str">
        <f>VLOOKUP(B373,Physicians!$A$1:$D$28,4,FALSE)</f>
        <v>Oncologist</v>
      </c>
      <c r="D373" t="str">
        <f>VLOOKUP(B373,Physicians!$A$1:$D$28,2,FALSE)</f>
        <v>Leonard</v>
      </c>
      <c r="E373" t="str">
        <f>VLOOKUP(B373,Physicians!$A$1:$D$28,3,FALSE)</f>
        <v>Hofstadter</v>
      </c>
      <c r="F373" t="str">
        <f t="shared" si="5"/>
        <v>Leonard Hofstadter</v>
      </c>
    </row>
    <row r="374" spans="1:6">
      <c r="A374" s="13">
        <v>324</v>
      </c>
      <c r="B374" s="13">
        <v>21</v>
      </c>
      <c r="C374" t="str">
        <f>VLOOKUP(B374,Physicians!$A$1:$D$28,4,FALSE)</f>
        <v>Obstetrician/Gynecologist</v>
      </c>
      <c r="D374" t="str">
        <f>VLOOKUP(B374,Physicians!$A$1:$D$28,2,FALSE)</f>
        <v>Lisa</v>
      </c>
      <c r="E374" t="str">
        <f>VLOOKUP(B374,Physicians!$A$1:$D$28,3,FALSE)</f>
        <v>Cuddy</v>
      </c>
      <c r="F374" t="str">
        <f t="shared" si="5"/>
        <v>Lisa Cuddy</v>
      </c>
    </row>
    <row r="375" spans="1:6">
      <c r="A375" s="13">
        <v>324</v>
      </c>
      <c r="B375" s="13">
        <v>22</v>
      </c>
      <c r="C375" t="str">
        <f>VLOOKUP(B375,Physicians!$A$1:$D$28,4,FALSE)</f>
        <v>Cardiologist</v>
      </c>
      <c r="D375" t="str">
        <f>VLOOKUP(B375,Physicians!$A$1:$D$28,2,FALSE)</f>
        <v>Simon</v>
      </c>
      <c r="E375" t="str">
        <f>VLOOKUP(B375,Physicians!$A$1:$D$28,3,FALSE)</f>
        <v>Tam</v>
      </c>
      <c r="F375" t="str">
        <f t="shared" si="5"/>
        <v>Simon Tam</v>
      </c>
    </row>
    <row r="376" spans="1:6">
      <c r="A376" s="13">
        <v>326</v>
      </c>
      <c r="B376" s="13">
        <v>4</v>
      </c>
      <c r="C376" t="str">
        <f>VLOOKUP(B376,Physicians!$A$1:$D$28,4,FALSE)</f>
        <v>Obstetrician/Gynecologist</v>
      </c>
      <c r="D376" t="str">
        <f>VLOOKUP(B376,Physicians!$A$1:$D$28,2,FALSE)</f>
        <v>Beverly</v>
      </c>
      <c r="E376" t="str">
        <f>VLOOKUP(B376,Physicians!$A$1:$D$28,3,FALSE)</f>
        <v>Crusher</v>
      </c>
      <c r="F376" t="str">
        <f t="shared" si="5"/>
        <v>Beverly Crusher</v>
      </c>
    </row>
    <row r="377" spans="1:6">
      <c r="A377" s="13">
        <v>326</v>
      </c>
      <c r="B377" s="13">
        <v>19</v>
      </c>
      <c r="C377" t="str">
        <f>VLOOKUP(B377,Physicians!$A$1:$D$28,4,FALSE)</f>
        <v>Oncologist</v>
      </c>
      <c r="D377" t="str">
        <f>VLOOKUP(B377,Physicians!$A$1:$D$28,2,FALSE)</f>
        <v>Henry</v>
      </c>
      <c r="E377" t="str">
        <f>VLOOKUP(B377,Physicians!$A$1:$D$28,3,FALSE)</f>
        <v>Jones</v>
      </c>
      <c r="F377" t="str">
        <f t="shared" si="5"/>
        <v>Henry Jones</v>
      </c>
    </row>
    <row r="378" spans="1:6">
      <c r="A378" s="13">
        <v>328</v>
      </c>
      <c r="B378" s="13">
        <v>26</v>
      </c>
      <c r="C378" t="str">
        <f>VLOOKUP(B378,Physicians!$A$1:$D$28,4,FALSE)</f>
        <v>Cardiovascular Surgeon</v>
      </c>
      <c r="D378" t="str">
        <f>VLOOKUP(B378,Physicians!$A$1:$D$28,2,FALSE)</f>
        <v>Wellington</v>
      </c>
      <c r="E378" t="str">
        <f>VLOOKUP(B378,Physicians!$A$1:$D$28,3,FALSE)</f>
        <v>Yueh</v>
      </c>
      <c r="F378" t="str">
        <f t="shared" si="5"/>
        <v>Wellington Yueh</v>
      </c>
    </row>
    <row r="379" spans="1:6">
      <c r="A379" s="13">
        <v>330</v>
      </c>
      <c r="B379" s="13">
        <v>8</v>
      </c>
      <c r="C379" t="str">
        <f>VLOOKUP(B379,Physicians!$A$1:$D$28,4,FALSE)</f>
        <v>Pediatrician</v>
      </c>
      <c r="D379" t="str">
        <f>VLOOKUP(B379,Physicians!$A$1:$D$28,2,FALSE)</f>
        <v>Nick</v>
      </c>
      <c r="E379" t="str">
        <f>VLOOKUP(B379,Physicians!$A$1:$D$28,3,FALSE)</f>
        <v>Riviera</v>
      </c>
      <c r="F379" t="str">
        <f t="shared" si="5"/>
        <v>Nick Riviera</v>
      </c>
    </row>
    <row r="380" spans="1:6">
      <c r="A380" s="13">
        <v>332</v>
      </c>
      <c r="B380" s="13">
        <v>11</v>
      </c>
      <c r="C380" t="str">
        <f>VLOOKUP(B380,Physicians!$A$1:$D$28,4,FALSE)</f>
        <v>Respirologist</v>
      </c>
      <c r="D380" t="str">
        <f>VLOOKUP(B380,Physicians!$A$1:$D$28,2,FALSE)</f>
        <v>Benjamin</v>
      </c>
      <c r="E380" t="str">
        <f>VLOOKUP(B380,Physicians!$A$1:$D$28,3,FALSE)</f>
        <v>Pierce</v>
      </c>
      <c r="F380" t="str">
        <f t="shared" si="5"/>
        <v>Benjamin Pierce</v>
      </c>
    </row>
    <row r="381" spans="1:6">
      <c r="A381" s="13">
        <v>332</v>
      </c>
      <c r="B381" s="13">
        <v>27</v>
      </c>
      <c r="C381" t="str">
        <f>VLOOKUP(B381,Physicians!$A$1:$D$28,4,FALSE)</f>
        <v>Respirologist</v>
      </c>
      <c r="D381" t="str">
        <f>VLOOKUP(B381,Physicians!$A$1:$D$28,2,FALSE)</f>
        <v>Christine</v>
      </c>
      <c r="E381" t="str">
        <f>VLOOKUP(B381,Physicians!$A$1:$D$28,3,FALSE)</f>
        <v>Chapel</v>
      </c>
      <c r="F381" t="str">
        <f t="shared" si="5"/>
        <v>Christine Chapel</v>
      </c>
    </row>
    <row r="382" spans="1:6">
      <c r="A382" s="13">
        <v>333</v>
      </c>
      <c r="B382" s="13">
        <v>18</v>
      </c>
      <c r="C382" t="str">
        <f>VLOOKUP(B382,Physicians!$A$1:$D$28,4,FALSE)</f>
        <v>Gerontologist</v>
      </c>
      <c r="D382" t="str">
        <f>VLOOKUP(B382,Physicians!$A$1:$D$28,2,FALSE)</f>
        <v>Yuri</v>
      </c>
      <c r="E382" t="str">
        <f>VLOOKUP(B382,Physicians!$A$1:$D$28,3,FALSE)</f>
        <v>Zhivago</v>
      </c>
      <c r="F382" t="str">
        <f t="shared" si="5"/>
        <v>Yuri Zhivago</v>
      </c>
    </row>
    <row r="383" spans="1:6">
      <c r="A383" s="13">
        <v>334</v>
      </c>
      <c r="B383" s="13">
        <v>26</v>
      </c>
      <c r="C383" t="str">
        <f>VLOOKUP(B383,Physicians!$A$1:$D$28,4,FALSE)</f>
        <v>Cardiovascular Surgeon</v>
      </c>
      <c r="D383" t="str">
        <f>VLOOKUP(B383,Physicians!$A$1:$D$28,2,FALSE)</f>
        <v>Wellington</v>
      </c>
      <c r="E383" t="str">
        <f>VLOOKUP(B383,Physicians!$A$1:$D$28,3,FALSE)</f>
        <v>Yueh</v>
      </c>
      <c r="F383" t="str">
        <f t="shared" si="5"/>
        <v>Wellington Yueh</v>
      </c>
    </row>
    <row r="384" spans="1:6">
      <c r="A384" s="13">
        <v>334</v>
      </c>
      <c r="B384" s="13">
        <v>4</v>
      </c>
      <c r="C384" t="str">
        <f>VLOOKUP(B384,Physicians!$A$1:$D$28,4,FALSE)</f>
        <v>Obstetrician/Gynecologist</v>
      </c>
      <c r="D384" t="str">
        <f>VLOOKUP(B384,Physicians!$A$1:$D$28,2,FALSE)</f>
        <v>Beverly</v>
      </c>
      <c r="E384" t="str">
        <f>VLOOKUP(B384,Physicians!$A$1:$D$28,3,FALSE)</f>
        <v>Crusher</v>
      </c>
      <c r="F384" t="str">
        <f t="shared" si="5"/>
        <v>Beverly Crusher</v>
      </c>
    </row>
    <row r="385" spans="1:6">
      <c r="A385" s="13">
        <v>335</v>
      </c>
      <c r="B385" s="13">
        <v>3</v>
      </c>
      <c r="C385" t="str">
        <f>VLOOKUP(B385,Physicians!$A$1:$D$28,4,FALSE)</f>
        <v>General Surgeon</v>
      </c>
      <c r="D385" t="str">
        <f>VLOOKUP(B385,Physicians!$A$1:$D$28,2,FALSE)</f>
        <v>Samantha</v>
      </c>
      <c r="E385" t="str">
        <f>VLOOKUP(B385,Physicians!$A$1:$D$28,3,FALSE)</f>
        <v>Carter</v>
      </c>
      <c r="F385" t="str">
        <f t="shared" si="5"/>
        <v>Samantha Carter</v>
      </c>
    </row>
    <row r="386" spans="1:6">
      <c r="A386" s="13">
        <v>335</v>
      </c>
      <c r="B386" s="13">
        <v>18</v>
      </c>
      <c r="C386" t="str">
        <f>VLOOKUP(B386,Physicians!$A$1:$D$28,4,FALSE)</f>
        <v>Gerontologist</v>
      </c>
      <c r="D386" t="str">
        <f>VLOOKUP(B386,Physicians!$A$1:$D$28,2,FALSE)</f>
        <v>Yuri</v>
      </c>
      <c r="E386" t="str">
        <f>VLOOKUP(B386,Physicians!$A$1:$D$28,3,FALSE)</f>
        <v>Zhivago</v>
      </c>
      <c r="F386" t="str">
        <f t="shared" si="5"/>
        <v>Yuri Zhivago</v>
      </c>
    </row>
    <row r="387" spans="1:6">
      <c r="A387" s="13">
        <v>336</v>
      </c>
      <c r="B387" s="13">
        <v>22</v>
      </c>
      <c r="C387" t="str">
        <f>VLOOKUP(B387,Physicians!$A$1:$D$28,4,FALSE)</f>
        <v>Cardiologist</v>
      </c>
      <c r="D387" t="str">
        <f>VLOOKUP(B387,Physicians!$A$1:$D$28,2,FALSE)</f>
        <v>Simon</v>
      </c>
      <c r="E387" t="str">
        <f>VLOOKUP(B387,Physicians!$A$1:$D$28,3,FALSE)</f>
        <v>Tam</v>
      </c>
      <c r="F387" t="str">
        <f t="shared" ref="F387:F450" si="6">_xlfn.CONCAT(D387," ",E387)</f>
        <v>Simon Tam</v>
      </c>
    </row>
    <row r="388" spans="1:6">
      <c r="A388" s="13">
        <v>336</v>
      </c>
      <c r="B388" s="13">
        <v>5</v>
      </c>
      <c r="C388" t="str">
        <f>VLOOKUP(B388,Physicians!$A$1:$D$28,4,FALSE)</f>
        <v>Gastroenterologist</v>
      </c>
      <c r="D388" t="str">
        <f>VLOOKUP(B388,Physicians!$A$1:$D$28,2,FALSE)</f>
        <v>Julius</v>
      </c>
      <c r="E388" t="str">
        <f>VLOOKUP(B388,Physicians!$A$1:$D$28,3,FALSE)</f>
        <v>Hibbert</v>
      </c>
      <c r="F388" t="str">
        <f t="shared" si="6"/>
        <v>Julius Hibbert</v>
      </c>
    </row>
    <row r="389" spans="1:6">
      <c r="A389" s="13">
        <v>338</v>
      </c>
      <c r="B389" s="13">
        <v>9</v>
      </c>
      <c r="C389" t="str">
        <f>VLOOKUP(B389,Physicians!$A$1:$D$28,4,FALSE)</f>
        <v>Neurologist</v>
      </c>
      <c r="D389" t="str">
        <f>VLOOKUP(B389,Physicians!$A$1:$D$28,2,FALSE)</f>
        <v>Leslie</v>
      </c>
      <c r="E389" t="str">
        <f>VLOOKUP(B389,Physicians!$A$1:$D$28,3,FALSE)</f>
        <v>Winkle</v>
      </c>
      <c r="F389" t="str">
        <f t="shared" si="6"/>
        <v>Leslie Winkle</v>
      </c>
    </row>
    <row r="390" spans="1:6">
      <c r="A390" s="13">
        <v>339</v>
      </c>
      <c r="B390" s="13">
        <v>21</v>
      </c>
      <c r="C390" t="str">
        <f>VLOOKUP(B390,Physicians!$A$1:$D$28,4,FALSE)</f>
        <v>Obstetrician/Gynecologist</v>
      </c>
      <c r="D390" t="str">
        <f>VLOOKUP(B390,Physicians!$A$1:$D$28,2,FALSE)</f>
        <v>Lisa</v>
      </c>
      <c r="E390" t="str">
        <f>VLOOKUP(B390,Physicians!$A$1:$D$28,3,FALSE)</f>
        <v>Cuddy</v>
      </c>
      <c r="F390" t="str">
        <f t="shared" si="6"/>
        <v>Lisa Cuddy</v>
      </c>
    </row>
    <row r="391" spans="1:6">
      <c r="A391" s="13">
        <v>340</v>
      </c>
      <c r="B391" s="13">
        <v>22</v>
      </c>
      <c r="C391" t="str">
        <f>VLOOKUP(B391,Physicians!$A$1:$D$28,4,FALSE)</f>
        <v>Cardiologist</v>
      </c>
      <c r="D391" t="str">
        <f>VLOOKUP(B391,Physicians!$A$1:$D$28,2,FALSE)</f>
        <v>Simon</v>
      </c>
      <c r="E391" t="str">
        <f>VLOOKUP(B391,Physicians!$A$1:$D$28,3,FALSE)</f>
        <v>Tam</v>
      </c>
      <c r="F391" t="str">
        <f t="shared" si="6"/>
        <v>Simon Tam</v>
      </c>
    </row>
    <row r="392" spans="1:6">
      <c r="A392" s="13">
        <v>341</v>
      </c>
      <c r="B392" s="13">
        <v>19</v>
      </c>
      <c r="C392" t="str">
        <f>VLOOKUP(B392,Physicians!$A$1:$D$28,4,FALSE)</f>
        <v>Oncologist</v>
      </c>
      <c r="D392" t="str">
        <f>VLOOKUP(B392,Physicians!$A$1:$D$28,2,FALSE)</f>
        <v>Henry</v>
      </c>
      <c r="E392" t="str">
        <f>VLOOKUP(B392,Physicians!$A$1:$D$28,3,FALSE)</f>
        <v>Jones</v>
      </c>
      <c r="F392" t="str">
        <f t="shared" si="6"/>
        <v>Henry Jones</v>
      </c>
    </row>
    <row r="393" spans="1:6">
      <c r="A393" s="13">
        <v>342</v>
      </c>
      <c r="B393" s="13">
        <v>5</v>
      </c>
      <c r="C393" t="str">
        <f>VLOOKUP(B393,Physicians!$A$1:$D$28,4,FALSE)</f>
        <v>Gastroenterologist</v>
      </c>
      <c r="D393" t="str">
        <f>VLOOKUP(B393,Physicians!$A$1:$D$28,2,FALSE)</f>
        <v>Julius</v>
      </c>
      <c r="E393" t="str">
        <f>VLOOKUP(B393,Physicians!$A$1:$D$28,3,FALSE)</f>
        <v>Hibbert</v>
      </c>
      <c r="F393" t="str">
        <f t="shared" si="6"/>
        <v>Julius Hibbert</v>
      </c>
    </row>
    <row r="394" spans="1:6">
      <c r="A394" s="13">
        <v>343</v>
      </c>
      <c r="B394" s="13">
        <v>5</v>
      </c>
      <c r="C394" t="str">
        <f>VLOOKUP(B394,Physicians!$A$1:$D$28,4,FALSE)</f>
        <v>Gastroenterologist</v>
      </c>
      <c r="D394" t="str">
        <f>VLOOKUP(B394,Physicians!$A$1:$D$28,2,FALSE)</f>
        <v>Julius</v>
      </c>
      <c r="E394" t="str">
        <f>VLOOKUP(B394,Physicians!$A$1:$D$28,3,FALSE)</f>
        <v>Hibbert</v>
      </c>
      <c r="F394" t="str">
        <f t="shared" si="6"/>
        <v>Julius Hibbert</v>
      </c>
    </row>
    <row r="395" spans="1:6">
      <c r="A395" s="13">
        <v>343</v>
      </c>
      <c r="B395" s="13">
        <v>17</v>
      </c>
      <c r="C395" t="str">
        <f>VLOOKUP(B395,Physicians!$A$1:$D$28,4,FALSE)</f>
        <v>Nuclear Medicine</v>
      </c>
      <c r="D395" t="str">
        <f>VLOOKUP(B395,Physicians!$A$1:$D$28,2,FALSE)</f>
        <v>Cristina</v>
      </c>
      <c r="E395" t="str">
        <f>VLOOKUP(B395,Physicians!$A$1:$D$28,3,FALSE)</f>
        <v>Yang</v>
      </c>
      <c r="F395" t="str">
        <f t="shared" si="6"/>
        <v>Cristina Yang</v>
      </c>
    </row>
    <row r="396" spans="1:6">
      <c r="A396" s="13">
        <v>346</v>
      </c>
      <c r="B396" s="13">
        <v>22</v>
      </c>
      <c r="C396" t="str">
        <f>VLOOKUP(B396,Physicians!$A$1:$D$28,4,FALSE)</f>
        <v>Cardiologist</v>
      </c>
      <c r="D396" t="str">
        <f>VLOOKUP(B396,Physicians!$A$1:$D$28,2,FALSE)</f>
        <v>Simon</v>
      </c>
      <c r="E396" t="str">
        <f>VLOOKUP(B396,Physicians!$A$1:$D$28,3,FALSE)</f>
        <v>Tam</v>
      </c>
      <c r="F396" t="str">
        <f t="shared" si="6"/>
        <v>Simon Tam</v>
      </c>
    </row>
    <row r="397" spans="1:6">
      <c r="A397" s="13">
        <v>346</v>
      </c>
      <c r="B397" s="13">
        <v>13</v>
      </c>
      <c r="C397" t="str">
        <f>VLOOKUP(B397,Physicians!$A$1:$D$28,4,FALSE)</f>
        <v>Nuclear Medicine</v>
      </c>
      <c r="D397" t="str">
        <f>VLOOKUP(B397,Physicians!$A$1:$D$28,2,FALSE)</f>
        <v>Gregory</v>
      </c>
      <c r="E397" t="str">
        <f>VLOOKUP(B397,Physicians!$A$1:$D$28,3,FALSE)</f>
        <v>House</v>
      </c>
      <c r="F397" t="str">
        <f t="shared" si="6"/>
        <v>Gregory House</v>
      </c>
    </row>
    <row r="398" spans="1:6">
      <c r="A398" s="13">
        <v>347</v>
      </c>
      <c r="B398" s="13">
        <v>19</v>
      </c>
      <c r="C398" t="str">
        <f>VLOOKUP(B398,Physicians!$A$1:$D$28,4,FALSE)</f>
        <v>Oncologist</v>
      </c>
      <c r="D398" t="str">
        <f>VLOOKUP(B398,Physicians!$A$1:$D$28,2,FALSE)</f>
        <v>Henry</v>
      </c>
      <c r="E398" t="str">
        <f>VLOOKUP(B398,Physicians!$A$1:$D$28,3,FALSE)</f>
        <v>Jones</v>
      </c>
      <c r="F398" t="str">
        <f t="shared" si="6"/>
        <v>Henry Jones</v>
      </c>
    </row>
    <row r="399" spans="1:6">
      <c r="A399" s="13">
        <v>349</v>
      </c>
      <c r="B399" s="13">
        <v>18</v>
      </c>
      <c r="C399" t="str">
        <f>VLOOKUP(B399,Physicians!$A$1:$D$28,4,FALSE)</f>
        <v>Gerontologist</v>
      </c>
      <c r="D399" t="str">
        <f>VLOOKUP(B399,Physicians!$A$1:$D$28,2,FALSE)</f>
        <v>Yuri</v>
      </c>
      <c r="E399" t="str">
        <f>VLOOKUP(B399,Physicians!$A$1:$D$28,3,FALSE)</f>
        <v>Zhivago</v>
      </c>
      <c r="F399" t="str">
        <f t="shared" si="6"/>
        <v>Yuri Zhivago</v>
      </c>
    </row>
    <row r="400" spans="1:6">
      <c r="A400" s="13">
        <v>349</v>
      </c>
      <c r="B400" s="13">
        <v>26</v>
      </c>
      <c r="C400" t="str">
        <f>VLOOKUP(B400,Physicians!$A$1:$D$28,4,FALSE)</f>
        <v>Cardiovascular Surgeon</v>
      </c>
      <c r="D400" t="str">
        <f>VLOOKUP(B400,Physicians!$A$1:$D$28,2,FALSE)</f>
        <v>Wellington</v>
      </c>
      <c r="E400" t="str">
        <f>VLOOKUP(B400,Physicians!$A$1:$D$28,3,FALSE)</f>
        <v>Yueh</v>
      </c>
      <c r="F400" t="str">
        <f t="shared" si="6"/>
        <v>Wellington Yueh</v>
      </c>
    </row>
    <row r="401" spans="1:6">
      <c r="A401" s="13">
        <v>350</v>
      </c>
      <c r="B401" s="13">
        <v>11</v>
      </c>
      <c r="C401" t="str">
        <f>VLOOKUP(B401,Physicians!$A$1:$D$28,4,FALSE)</f>
        <v>Respirologist</v>
      </c>
      <c r="D401" t="str">
        <f>VLOOKUP(B401,Physicians!$A$1:$D$28,2,FALSE)</f>
        <v>Benjamin</v>
      </c>
      <c r="E401" t="str">
        <f>VLOOKUP(B401,Physicians!$A$1:$D$28,3,FALSE)</f>
        <v>Pierce</v>
      </c>
      <c r="F401" t="str">
        <f t="shared" si="6"/>
        <v>Benjamin Pierce</v>
      </c>
    </row>
    <row r="402" spans="1:6">
      <c r="A402" s="13">
        <v>350</v>
      </c>
      <c r="B402" s="13">
        <v>24</v>
      </c>
      <c r="C402" t="str">
        <f>VLOOKUP(B402,Physicians!$A$1:$D$28,4,FALSE)</f>
        <v>Neurologist</v>
      </c>
      <c r="D402" t="str">
        <f>VLOOKUP(B402,Physicians!$A$1:$D$28,2,FALSE)</f>
        <v>Katherine</v>
      </c>
      <c r="E402" t="str">
        <f>VLOOKUP(B402,Physicians!$A$1:$D$28,3,FALSE)</f>
        <v>Pulaski</v>
      </c>
      <c r="F402" t="str">
        <f t="shared" si="6"/>
        <v>Katherine Pulaski</v>
      </c>
    </row>
    <row r="403" spans="1:6">
      <c r="A403" s="13">
        <v>351</v>
      </c>
      <c r="B403" s="13">
        <v>7</v>
      </c>
      <c r="C403" t="str">
        <f>VLOOKUP(B403,Physicians!$A$1:$D$28,4,FALSE)</f>
        <v>Oncologist</v>
      </c>
      <c r="D403" t="str">
        <f>VLOOKUP(B403,Physicians!$A$1:$D$28,2,FALSE)</f>
        <v>Leonard</v>
      </c>
      <c r="E403" t="str">
        <f>VLOOKUP(B403,Physicians!$A$1:$D$28,3,FALSE)</f>
        <v>Hofstadter</v>
      </c>
      <c r="F403" t="str">
        <f t="shared" si="6"/>
        <v>Leonard Hofstadter</v>
      </c>
    </row>
    <row r="404" spans="1:6">
      <c r="A404" s="13">
        <v>351</v>
      </c>
      <c r="B404" s="13">
        <v>2</v>
      </c>
      <c r="C404" t="str">
        <f>VLOOKUP(B404,Physicians!$A$1:$D$28,4,FALSE)</f>
        <v>Cardiologist</v>
      </c>
      <c r="D404" t="str">
        <f>VLOOKUP(B404,Physicians!$A$1:$D$28,2,FALSE)</f>
        <v>Emmett</v>
      </c>
      <c r="E404" t="str">
        <f>VLOOKUP(B404,Physicians!$A$1:$D$28,3,FALSE)</f>
        <v>Brown</v>
      </c>
      <c r="F404" t="str">
        <f t="shared" si="6"/>
        <v>Emmett Brown</v>
      </c>
    </row>
    <row r="405" spans="1:6">
      <c r="A405" s="13">
        <v>353</v>
      </c>
      <c r="B405" s="13">
        <v>21</v>
      </c>
      <c r="C405" t="str">
        <f>VLOOKUP(B405,Physicians!$A$1:$D$28,4,FALSE)</f>
        <v>Obstetrician/Gynecologist</v>
      </c>
      <c r="D405" t="str">
        <f>VLOOKUP(B405,Physicians!$A$1:$D$28,2,FALSE)</f>
        <v>Lisa</v>
      </c>
      <c r="E405" t="str">
        <f>VLOOKUP(B405,Physicians!$A$1:$D$28,3,FALSE)</f>
        <v>Cuddy</v>
      </c>
      <c r="F405" t="str">
        <f t="shared" si="6"/>
        <v>Lisa Cuddy</v>
      </c>
    </row>
    <row r="406" spans="1:6">
      <c r="A406" s="13">
        <v>354</v>
      </c>
      <c r="B406" s="13">
        <v>26</v>
      </c>
      <c r="C406" t="str">
        <f>VLOOKUP(B406,Physicians!$A$1:$D$28,4,FALSE)</f>
        <v>Cardiovascular Surgeon</v>
      </c>
      <c r="D406" t="str">
        <f>VLOOKUP(B406,Physicians!$A$1:$D$28,2,FALSE)</f>
        <v>Wellington</v>
      </c>
      <c r="E406" t="str">
        <f>VLOOKUP(B406,Physicians!$A$1:$D$28,3,FALSE)</f>
        <v>Yueh</v>
      </c>
      <c r="F406" t="str">
        <f t="shared" si="6"/>
        <v>Wellington Yueh</v>
      </c>
    </row>
    <row r="407" spans="1:6">
      <c r="A407" s="13">
        <v>354</v>
      </c>
      <c r="B407" s="13">
        <v>25</v>
      </c>
      <c r="C407" t="str">
        <f>VLOOKUP(B407,Physicians!$A$1:$D$28,4,FALSE)</f>
        <v>Psychiatrist</v>
      </c>
      <c r="D407" t="str">
        <f>VLOOKUP(B407,Physicians!$A$1:$D$28,2,FALSE)</f>
        <v>Allison</v>
      </c>
      <c r="E407" t="str">
        <f>VLOOKUP(B407,Physicians!$A$1:$D$28,3,FALSE)</f>
        <v>Cameron</v>
      </c>
      <c r="F407" t="str">
        <f t="shared" si="6"/>
        <v>Allison Cameron</v>
      </c>
    </row>
    <row r="408" spans="1:6">
      <c r="A408" s="13">
        <v>355</v>
      </c>
      <c r="B408" s="13">
        <v>7</v>
      </c>
      <c r="C408" t="str">
        <f>VLOOKUP(B408,Physicians!$A$1:$D$28,4,FALSE)</f>
        <v>Oncologist</v>
      </c>
      <c r="D408" t="str">
        <f>VLOOKUP(B408,Physicians!$A$1:$D$28,2,FALSE)</f>
        <v>Leonard</v>
      </c>
      <c r="E408" t="str">
        <f>VLOOKUP(B408,Physicians!$A$1:$D$28,3,FALSE)</f>
        <v>Hofstadter</v>
      </c>
      <c r="F408" t="str">
        <f t="shared" si="6"/>
        <v>Leonard Hofstadter</v>
      </c>
    </row>
    <row r="409" spans="1:6">
      <c r="A409" s="13">
        <v>356</v>
      </c>
      <c r="B409" s="13">
        <v>4</v>
      </c>
      <c r="C409" t="str">
        <f>VLOOKUP(B409,Physicians!$A$1:$D$28,4,FALSE)</f>
        <v>Obstetrician/Gynecologist</v>
      </c>
      <c r="D409" t="str">
        <f>VLOOKUP(B409,Physicians!$A$1:$D$28,2,FALSE)</f>
        <v>Beverly</v>
      </c>
      <c r="E409" t="str">
        <f>VLOOKUP(B409,Physicians!$A$1:$D$28,3,FALSE)</f>
        <v>Crusher</v>
      </c>
      <c r="F409" t="str">
        <f t="shared" si="6"/>
        <v>Beverly Crusher</v>
      </c>
    </row>
    <row r="410" spans="1:6">
      <c r="A410" s="13">
        <v>358</v>
      </c>
      <c r="B410" s="13">
        <v>10</v>
      </c>
      <c r="C410" t="str">
        <f>VLOOKUP(B410,Physicians!$A$1:$D$28,4,FALSE)</f>
        <v>Orthopaedic Surgeon</v>
      </c>
      <c r="D410" t="str">
        <f>VLOOKUP(B410,Physicians!$A$1:$D$28,2,FALSE)</f>
        <v>Dana</v>
      </c>
      <c r="E410" t="str">
        <f>VLOOKUP(B410,Physicians!$A$1:$D$28,3,FALSE)</f>
        <v>Scully</v>
      </c>
      <c r="F410" t="str">
        <f t="shared" si="6"/>
        <v>Dana Scully</v>
      </c>
    </row>
    <row r="411" spans="1:6">
      <c r="A411" s="13">
        <v>360</v>
      </c>
      <c r="B411" s="13">
        <v>27</v>
      </c>
      <c r="C411" t="str">
        <f>VLOOKUP(B411,Physicians!$A$1:$D$28,4,FALSE)</f>
        <v>Respirologist</v>
      </c>
      <c r="D411" t="str">
        <f>VLOOKUP(B411,Physicians!$A$1:$D$28,2,FALSE)</f>
        <v>Christine</v>
      </c>
      <c r="E411" t="str">
        <f>VLOOKUP(B411,Physicians!$A$1:$D$28,3,FALSE)</f>
        <v>Chapel</v>
      </c>
      <c r="F411" t="str">
        <f t="shared" si="6"/>
        <v>Christine Chapel</v>
      </c>
    </row>
    <row r="412" spans="1:6">
      <c r="A412" s="13">
        <v>362</v>
      </c>
      <c r="B412" s="13">
        <v>8</v>
      </c>
      <c r="C412" t="str">
        <f>VLOOKUP(B412,Physicians!$A$1:$D$28,4,FALSE)</f>
        <v>Pediatrician</v>
      </c>
      <c r="D412" t="str">
        <f>VLOOKUP(B412,Physicians!$A$1:$D$28,2,FALSE)</f>
        <v>Nick</v>
      </c>
      <c r="E412" t="str">
        <f>VLOOKUP(B412,Physicians!$A$1:$D$28,3,FALSE)</f>
        <v>Riviera</v>
      </c>
      <c r="F412" t="str">
        <f t="shared" si="6"/>
        <v>Nick Riviera</v>
      </c>
    </row>
    <row r="413" spans="1:6">
      <c r="A413" s="13">
        <v>362</v>
      </c>
      <c r="B413" s="13">
        <v>26</v>
      </c>
      <c r="C413" t="str">
        <f>VLOOKUP(B413,Physicians!$A$1:$D$28,4,FALSE)</f>
        <v>Cardiovascular Surgeon</v>
      </c>
      <c r="D413" t="str">
        <f>VLOOKUP(B413,Physicians!$A$1:$D$28,2,FALSE)</f>
        <v>Wellington</v>
      </c>
      <c r="E413" t="str">
        <f>VLOOKUP(B413,Physicians!$A$1:$D$28,3,FALSE)</f>
        <v>Yueh</v>
      </c>
      <c r="F413" t="str">
        <f t="shared" si="6"/>
        <v>Wellington Yueh</v>
      </c>
    </row>
    <row r="414" spans="1:6">
      <c r="A414" s="13">
        <v>363</v>
      </c>
      <c r="B414" s="13">
        <v>23</v>
      </c>
      <c r="C414" t="str">
        <f>VLOOKUP(B414,Physicians!$A$1:$D$28,4,FALSE)</f>
        <v>Pediatrician</v>
      </c>
      <c r="D414" t="str">
        <f>VLOOKUP(B414,Physicians!$A$1:$D$28,2,FALSE)</f>
        <v>Doogie</v>
      </c>
      <c r="E414" t="str">
        <f>VLOOKUP(B414,Physicians!$A$1:$D$28,3,FALSE)</f>
        <v>Howser</v>
      </c>
      <c r="F414" t="str">
        <f t="shared" si="6"/>
        <v>Doogie Howser</v>
      </c>
    </row>
    <row r="415" spans="1:6">
      <c r="A415" s="13">
        <v>363</v>
      </c>
      <c r="B415" s="13">
        <v>7</v>
      </c>
      <c r="C415" t="str">
        <f>VLOOKUP(B415,Physicians!$A$1:$D$28,4,FALSE)</f>
        <v>Oncologist</v>
      </c>
      <c r="D415" t="str">
        <f>VLOOKUP(B415,Physicians!$A$1:$D$28,2,FALSE)</f>
        <v>Leonard</v>
      </c>
      <c r="E415" t="str">
        <f>VLOOKUP(B415,Physicians!$A$1:$D$28,3,FALSE)</f>
        <v>Hofstadter</v>
      </c>
      <c r="F415" t="str">
        <f t="shared" si="6"/>
        <v>Leonard Hofstadter</v>
      </c>
    </row>
    <row r="416" spans="1:6">
      <c r="A416" s="13">
        <v>364</v>
      </c>
      <c r="B416" s="13">
        <v>25</v>
      </c>
      <c r="C416" t="str">
        <f>VLOOKUP(B416,Physicians!$A$1:$D$28,4,FALSE)</f>
        <v>Psychiatrist</v>
      </c>
      <c r="D416" t="str">
        <f>VLOOKUP(B416,Physicians!$A$1:$D$28,2,FALSE)</f>
        <v>Allison</v>
      </c>
      <c r="E416" t="str">
        <f>VLOOKUP(B416,Physicians!$A$1:$D$28,3,FALSE)</f>
        <v>Cameron</v>
      </c>
      <c r="F416" t="str">
        <f t="shared" si="6"/>
        <v>Allison Cameron</v>
      </c>
    </row>
    <row r="417" spans="1:6">
      <c r="A417" s="13">
        <v>366</v>
      </c>
      <c r="B417" s="13">
        <v>26</v>
      </c>
      <c r="C417" t="str">
        <f>VLOOKUP(B417,Physicians!$A$1:$D$28,4,FALSE)</f>
        <v>Cardiovascular Surgeon</v>
      </c>
      <c r="D417" t="str">
        <f>VLOOKUP(B417,Physicians!$A$1:$D$28,2,FALSE)</f>
        <v>Wellington</v>
      </c>
      <c r="E417" t="str">
        <f>VLOOKUP(B417,Physicians!$A$1:$D$28,3,FALSE)</f>
        <v>Yueh</v>
      </c>
      <c r="F417" t="str">
        <f t="shared" si="6"/>
        <v>Wellington Yueh</v>
      </c>
    </row>
    <row r="418" spans="1:6">
      <c r="A418" s="13">
        <v>366</v>
      </c>
      <c r="B418" s="13">
        <v>6</v>
      </c>
      <c r="C418" t="str">
        <f>VLOOKUP(B418,Physicians!$A$1:$D$28,4,FALSE)</f>
        <v>Psychiatrist</v>
      </c>
      <c r="D418" t="str">
        <f>VLOOKUP(B418,Physicians!$A$1:$D$28,2,FALSE)</f>
        <v>Sheldon</v>
      </c>
      <c r="E418" t="str">
        <f>VLOOKUP(B418,Physicians!$A$1:$D$28,3,FALSE)</f>
        <v>Cooper</v>
      </c>
      <c r="F418" t="str">
        <f t="shared" si="6"/>
        <v>Sheldon Cooper</v>
      </c>
    </row>
    <row r="419" spans="1:6">
      <c r="A419" s="13">
        <v>367</v>
      </c>
      <c r="B419" s="13">
        <v>24</v>
      </c>
      <c r="C419" t="str">
        <f>VLOOKUP(B419,Physicians!$A$1:$D$28,4,FALSE)</f>
        <v>Neurologist</v>
      </c>
      <c r="D419" t="str">
        <f>VLOOKUP(B419,Physicians!$A$1:$D$28,2,FALSE)</f>
        <v>Katherine</v>
      </c>
      <c r="E419" t="str">
        <f>VLOOKUP(B419,Physicians!$A$1:$D$28,3,FALSE)</f>
        <v>Pulaski</v>
      </c>
      <c r="F419" t="str">
        <f t="shared" si="6"/>
        <v>Katherine Pulaski</v>
      </c>
    </row>
    <row r="420" spans="1:6">
      <c r="A420" s="13">
        <v>367</v>
      </c>
      <c r="B420" s="13">
        <v>17</v>
      </c>
      <c r="C420" t="str">
        <f>VLOOKUP(B420,Physicians!$A$1:$D$28,4,FALSE)</f>
        <v>Nuclear Medicine</v>
      </c>
      <c r="D420" t="str">
        <f>VLOOKUP(B420,Physicians!$A$1:$D$28,2,FALSE)</f>
        <v>Cristina</v>
      </c>
      <c r="E420" t="str">
        <f>VLOOKUP(B420,Physicians!$A$1:$D$28,3,FALSE)</f>
        <v>Yang</v>
      </c>
      <c r="F420" t="str">
        <f t="shared" si="6"/>
        <v>Cristina Yang</v>
      </c>
    </row>
    <row r="421" spans="1:6">
      <c r="A421" s="13">
        <v>368</v>
      </c>
      <c r="B421" s="13">
        <v>21</v>
      </c>
      <c r="C421" t="str">
        <f>VLOOKUP(B421,Physicians!$A$1:$D$28,4,FALSE)</f>
        <v>Obstetrician/Gynecologist</v>
      </c>
      <c r="D421" t="str">
        <f>VLOOKUP(B421,Physicians!$A$1:$D$28,2,FALSE)</f>
        <v>Lisa</v>
      </c>
      <c r="E421" t="str">
        <f>VLOOKUP(B421,Physicians!$A$1:$D$28,3,FALSE)</f>
        <v>Cuddy</v>
      </c>
      <c r="F421" t="str">
        <f t="shared" si="6"/>
        <v>Lisa Cuddy</v>
      </c>
    </row>
    <row r="422" spans="1:6">
      <c r="A422" s="13">
        <v>369</v>
      </c>
      <c r="B422" s="13">
        <v>11</v>
      </c>
      <c r="C422" t="str">
        <f>VLOOKUP(B422,Physicians!$A$1:$D$28,4,FALSE)</f>
        <v>Respirologist</v>
      </c>
      <c r="D422" t="str">
        <f>VLOOKUP(B422,Physicians!$A$1:$D$28,2,FALSE)</f>
        <v>Benjamin</v>
      </c>
      <c r="E422" t="str">
        <f>VLOOKUP(B422,Physicians!$A$1:$D$28,3,FALSE)</f>
        <v>Pierce</v>
      </c>
      <c r="F422" t="str">
        <f t="shared" si="6"/>
        <v>Benjamin Pierce</v>
      </c>
    </row>
    <row r="423" spans="1:6">
      <c r="A423" s="13">
        <v>369</v>
      </c>
      <c r="B423" s="13">
        <v>12</v>
      </c>
      <c r="C423" t="str">
        <f>VLOOKUP(B423,Physicians!$A$1:$D$28,4,FALSE)</f>
        <v>Cardiovascular Surgeon</v>
      </c>
      <c r="D423" t="str">
        <f>VLOOKUP(B423,Physicians!$A$1:$D$28,2,FALSE)</f>
        <v>Abigail</v>
      </c>
      <c r="E423" t="str">
        <f>VLOOKUP(B423,Physicians!$A$1:$D$28,3,FALSE)</f>
        <v>Bartlet</v>
      </c>
      <c r="F423" t="str">
        <f t="shared" si="6"/>
        <v>Abigail Bartlet</v>
      </c>
    </row>
    <row r="424" spans="1:6">
      <c r="A424" s="13">
        <v>370</v>
      </c>
      <c r="B424" s="13">
        <v>23</v>
      </c>
      <c r="C424" t="str">
        <f>VLOOKUP(B424,Physicians!$A$1:$D$28,4,FALSE)</f>
        <v>Pediatrician</v>
      </c>
      <c r="D424" t="str">
        <f>VLOOKUP(B424,Physicians!$A$1:$D$28,2,FALSE)</f>
        <v>Doogie</v>
      </c>
      <c r="E424" t="str">
        <f>VLOOKUP(B424,Physicians!$A$1:$D$28,3,FALSE)</f>
        <v>Howser</v>
      </c>
      <c r="F424" t="str">
        <f t="shared" si="6"/>
        <v>Doogie Howser</v>
      </c>
    </row>
    <row r="425" spans="1:6">
      <c r="A425" s="13">
        <v>371</v>
      </c>
      <c r="B425" s="13">
        <v>7</v>
      </c>
      <c r="C425" t="str">
        <f>VLOOKUP(B425,Physicians!$A$1:$D$28,4,FALSE)</f>
        <v>Oncologist</v>
      </c>
      <c r="D425" t="str">
        <f>VLOOKUP(B425,Physicians!$A$1:$D$28,2,FALSE)</f>
        <v>Leonard</v>
      </c>
      <c r="E425" t="str">
        <f>VLOOKUP(B425,Physicians!$A$1:$D$28,3,FALSE)</f>
        <v>Hofstadter</v>
      </c>
      <c r="F425" t="str">
        <f t="shared" si="6"/>
        <v>Leonard Hofstadter</v>
      </c>
    </row>
    <row r="426" spans="1:6">
      <c r="A426" s="13">
        <v>373</v>
      </c>
      <c r="B426" s="13">
        <v>7</v>
      </c>
      <c r="C426" t="str">
        <f>VLOOKUP(B426,Physicians!$A$1:$D$28,4,FALSE)</f>
        <v>Oncologist</v>
      </c>
      <c r="D426" t="str">
        <f>VLOOKUP(B426,Physicians!$A$1:$D$28,2,FALSE)</f>
        <v>Leonard</v>
      </c>
      <c r="E426" t="str">
        <f>VLOOKUP(B426,Physicians!$A$1:$D$28,3,FALSE)</f>
        <v>Hofstadter</v>
      </c>
      <c r="F426" t="str">
        <f t="shared" si="6"/>
        <v>Leonard Hofstadter</v>
      </c>
    </row>
    <row r="427" spans="1:6">
      <c r="A427" s="13">
        <v>373</v>
      </c>
      <c r="B427" s="13">
        <v>23</v>
      </c>
      <c r="C427" t="str">
        <f>VLOOKUP(B427,Physicians!$A$1:$D$28,4,FALSE)</f>
        <v>Pediatrician</v>
      </c>
      <c r="D427" t="str">
        <f>VLOOKUP(B427,Physicians!$A$1:$D$28,2,FALSE)</f>
        <v>Doogie</v>
      </c>
      <c r="E427" t="str">
        <f>VLOOKUP(B427,Physicians!$A$1:$D$28,3,FALSE)</f>
        <v>Howser</v>
      </c>
      <c r="F427" t="str">
        <f t="shared" si="6"/>
        <v>Doogie Howser</v>
      </c>
    </row>
    <row r="428" spans="1:6">
      <c r="A428" s="13">
        <v>374</v>
      </c>
      <c r="B428" s="13">
        <v>21</v>
      </c>
      <c r="C428" t="str">
        <f>VLOOKUP(B428,Physicians!$A$1:$D$28,4,FALSE)</f>
        <v>Obstetrician/Gynecologist</v>
      </c>
      <c r="D428" t="str">
        <f>VLOOKUP(B428,Physicians!$A$1:$D$28,2,FALSE)</f>
        <v>Lisa</v>
      </c>
      <c r="E428" t="str">
        <f>VLOOKUP(B428,Physicians!$A$1:$D$28,3,FALSE)</f>
        <v>Cuddy</v>
      </c>
      <c r="F428" t="str">
        <f t="shared" si="6"/>
        <v>Lisa Cuddy</v>
      </c>
    </row>
    <row r="429" spans="1:6">
      <c r="A429" s="13">
        <v>375</v>
      </c>
      <c r="B429" s="13">
        <v>13</v>
      </c>
      <c r="C429" t="str">
        <f>VLOOKUP(B429,Physicians!$A$1:$D$28,4,FALSE)</f>
        <v>Nuclear Medicine</v>
      </c>
      <c r="D429" t="str">
        <f>VLOOKUP(B429,Physicians!$A$1:$D$28,2,FALSE)</f>
        <v>Gregory</v>
      </c>
      <c r="E429" t="str">
        <f>VLOOKUP(B429,Physicians!$A$1:$D$28,3,FALSE)</f>
        <v>House</v>
      </c>
      <c r="F429" t="str">
        <f t="shared" si="6"/>
        <v>Gregory House</v>
      </c>
    </row>
    <row r="430" spans="1:6">
      <c r="A430" s="13">
        <v>375</v>
      </c>
      <c r="B430" s="13">
        <v>1</v>
      </c>
      <c r="C430" t="str">
        <f>VLOOKUP(B430,Physicians!$A$1:$D$28,4,FALSE)</f>
        <v>Internist</v>
      </c>
      <c r="D430" t="str">
        <f>VLOOKUP(B430,Physicians!$A$1:$D$28,2,FALSE)</f>
        <v>Remy</v>
      </c>
      <c r="E430" t="str">
        <f>VLOOKUP(B430,Physicians!$A$1:$D$28,3,FALSE)</f>
        <v>Hadley</v>
      </c>
      <c r="F430" t="str">
        <f t="shared" si="6"/>
        <v>Remy Hadley</v>
      </c>
    </row>
    <row r="431" spans="1:6">
      <c r="A431" s="13">
        <v>376</v>
      </c>
      <c r="B431" s="13">
        <v>19</v>
      </c>
      <c r="C431" t="str">
        <f>VLOOKUP(B431,Physicians!$A$1:$D$28,4,FALSE)</f>
        <v>Oncologist</v>
      </c>
      <c r="D431" t="str">
        <f>VLOOKUP(B431,Physicians!$A$1:$D$28,2,FALSE)</f>
        <v>Henry</v>
      </c>
      <c r="E431" t="str">
        <f>VLOOKUP(B431,Physicians!$A$1:$D$28,3,FALSE)</f>
        <v>Jones</v>
      </c>
      <c r="F431" t="str">
        <f t="shared" si="6"/>
        <v>Henry Jones</v>
      </c>
    </row>
    <row r="432" spans="1:6">
      <c r="A432" s="13">
        <v>376</v>
      </c>
      <c r="B432" s="13">
        <v>1</v>
      </c>
      <c r="C432" t="str">
        <f>VLOOKUP(B432,Physicians!$A$1:$D$28,4,FALSE)</f>
        <v>Internist</v>
      </c>
      <c r="D432" t="str">
        <f>VLOOKUP(B432,Physicians!$A$1:$D$28,2,FALSE)</f>
        <v>Remy</v>
      </c>
      <c r="E432" t="str">
        <f>VLOOKUP(B432,Physicians!$A$1:$D$28,3,FALSE)</f>
        <v>Hadley</v>
      </c>
      <c r="F432" t="str">
        <f t="shared" si="6"/>
        <v>Remy Hadley</v>
      </c>
    </row>
    <row r="433" spans="1:6">
      <c r="A433" s="13">
        <v>377</v>
      </c>
      <c r="B433" s="13">
        <v>17</v>
      </c>
      <c r="C433" t="str">
        <f>VLOOKUP(B433,Physicians!$A$1:$D$28,4,FALSE)</f>
        <v>Nuclear Medicine</v>
      </c>
      <c r="D433" t="str">
        <f>VLOOKUP(B433,Physicians!$A$1:$D$28,2,FALSE)</f>
        <v>Cristina</v>
      </c>
      <c r="E433" t="str">
        <f>VLOOKUP(B433,Physicians!$A$1:$D$28,3,FALSE)</f>
        <v>Yang</v>
      </c>
      <c r="F433" t="str">
        <f t="shared" si="6"/>
        <v>Cristina Yang</v>
      </c>
    </row>
    <row r="434" spans="1:6">
      <c r="A434" s="13">
        <v>377</v>
      </c>
      <c r="B434" s="13">
        <v>3</v>
      </c>
      <c r="C434" t="str">
        <f>VLOOKUP(B434,Physicians!$A$1:$D$28,4,FALSE)</f>
        <v>General Surgeon</v>
      </c>
      <c r="D434" t="str">
        <f>VLOOKUP(B434,Physicians!$A$1:$D$28,2,FALSE)</f>
        <v>Samantha</v>
      </c>
      <c r="E434" t="str">
        <f>VLOOKUP(B434,Physicians!$A$1:$D$28,3,FALSE)</f>
        <v>Carter</v>
      </c>
      <c r="F434" t="str">
        <f t="shared" si="6"/>
        <v>Samantha Carter</v>
      </c>
    </row>
    <row r="435" spans="1:6">
      <c r="A435" s="13">
        <v>378</v>
      </c>
      <c r="B435" s="13">
        <v>25</v>
      </c>
      <c r="C435" t="str">
        <f>VLOOKUP(B435,Physicians!$A$1:$D$28,4,FALSE)</f>
        <v>Psychiatrist</v>
      </c>
      <c r="D435" t="str">
        <f>VLOOKUP(B435,Physicians!$A$1:$D$28,2,FALSE)</f>
        <v>Allison</v>
      </c>
      <c r="E435" t="str">
        <f>VLOOKUP(B435,Physicians!$A$1:$D$28,3,FALSE)</f>
        <v>Cameron</v>
      </c>
      <c r="F435" t="str">
        <f t="shared" si="6"/>
        <v>Allison Cameron</v>
      </c>
    </row>
    <row r="436" spans="1:6">
      <c r="A436" s="13">
        <v>378</v>
      </c>
      <c r="B436" s="13">
        <v>21</v>
      </c>
      <c r="C436" t="str">
        <f>VLOOKUP(B436,Physicians!$A$1:$D$28,4,FALSE)</f>
        <v>Obstetrician/Gynecologist</v>
      </c>
      <c r="D436" t="str">
        <f>VLOOKUP(B436,Physicians!$A$1:$D$28,2,FALSE)</f>
        <v>Lisa</v>
      </c>
      <c r="E436" t="str">
        <f>VLOOKUP(B436,Physicians!$A$1:$D$28,3,FALSE)</f>
        <v>Cuddy</v>
      </c>
      <c r="F436" t="str">
        <f t="shared" si="6"/>
        <v>Lisa Cuddy</v>
      </c>
    </row>
    <row r="437" spans="1:6">
      <c r="A437" s="13">
        <v>380</v>
      </c>
      <c r="B437" s="13">
        <v>27</v>
      </c>
      <c r="C437" t="str">
        <f>VLOOKUP(B437,Physicians!$A$1:$D$28,4,FALSE)</f>
        <v>Respirologist</v>
      </c>
      <c r="D437" t="str">
        <f>VLOOKUP(B437,Physicians!$A$1:$D$28,2,FALSE)</f>
        <v>Christine</v>
      </c>
      <c r="E437" t="str">
        <f>VLOOKUP(B437,Physicians!$A$1:$D$28,3,FALSE)</f>
        <v>Chapel</v>
      </c>
      <c r="F437" t="str">
        <f t="shared" si="6"/>
        <v>Christine Chapel</v>
      </c>
    </row>
    <row r="438" spans="1:6">
      <c r="A438" s="13">
        <v>380</v>
      </c>
      <c r="B438" s="13">
        <v>11</v>
      </c>
      <c r="C438" t="str">
        <f>VLOOKUP(B438,Physicians!$A$1:$D$28,4,FALSE)</f>
        <v>Respirologist</v>
      </c>
      <c r="D438" t="str">
        <f>VLOOKUP(B438,Physicians!$A$1:$D$28,2,FALSE)</f>
        <v>Benjamin</v>
      </c>
      <c r="E438" t="str">
        <f>VLOOKUP(B438,Physicians!$A$1:$D$28,3,FALSE)</f>
        <v>Pierce</v>
      </c>
      <c r="F438" t="str">
        <f t="shared" si="6"/>
        <v>Benjamin Pierce</v>
      </c>
    </row>
    <row r="439" spans="1:6">
      <c r="A439" s="13">
        <v>381</v>
      </c>
      <c r="B439" s="13">
        <v>18</v>
      </c>
      <c r="C439" t="str">
        <f>VLOOKUP(B439,Physicians!$A$1:$D$28,4,FALSE)</f>
        <v>Gerontologist</v>
      </c>
      <c r="D439" t="str">
        <f>VLOOKUP(B439,Physicians!$A$1:$D$28,2,FALSE)</f>
        <v>Yuri</v>
      </c>
      <c r="E439" t="str">
        <f>VLOOKUP(B439,Physicians!$A$1:$D$28,3,FALSE)</f>
        <v>Zhivago</v>
      </c>
      <c r="F439" t="str">
        <f t="shared" si="6"/>
        <v>Yuri Zhivago</v>
      </c>
    </row>
    <row r="440" spans="1:6">
      <c r="A440" s="13">
        <v>382</v>
      </c>
      <c r="B440" s="13">
        <v>19</v>
      </c>
      <c r="C440" t="str">
        <f>VLOOKUP(B440,Physicians!$A$1:$D$28,4,FALSE)</f>
        <v>Oncologist</v>
      </c>
      <c r="D440" t="str">
        <f>VLOOKUP(B440,Physicians!$A$1:$D$28,2,FALSE)</f>
        <v>Henry</v>
      </c>
      <c r="E440" t="str">
        <f>VLOOKUP(B440,Physicians!$A$1:$D$28,3,FALSE)</f>
        <v>Jones</v>
      </c>
      <c r="F440" t="str">
        <f t="shared" si="6"/>
        <v>Henry Jones</v>
      </c>
    </row>
    <row r="441" spans="1:6">
      <c r="A441" s="13">
        <v>384</v>
      </c>
      <c r="B441" s="13">
        <v>26</v>
      </c>
      <c r="C441" t="str">
        <f>VLOOKUP(B441,Physicians!$A$1:$D$28,4,FALSE)</f>
        <v>Cardiovascular Surgeon</v>
      </c>
      <c r="D441" t="str">
        <f>VLOOKUP(B441,Physicians!$A$1:$D$28,2,FALSE)</f>
        <v>Wellington</v>
      </c>
      <c r="E441" t="str">
        <f>VLOOKUP(B441,Physicians!$A$1:$D$28,3,FALSE)</f>
        <v>Yueh</v>
      </c>
      <c r="F441" t="str">
        <f t="shared" si="6"/>
        <v>Wellington Yueh</v>
      </c>
    </row>
    <row r="442" spans="1:6">
      <c r="A442" s="13">
        <v>386</v>
      </c>
      <c r="B442" s="13">
        <v>5</v>
      </c>
      <c r="C442" t="str">
        <f>VLOOKUP(B442,Physicians!$A$1:$D$28,4,FALSE)</f>
        <v>Gastroenterologist</v>
      </c>
      <c r="D442" t="str">
        <f>VLOOKUP(B442,Physicians!$A$1:$D$28,2,FALSE)</f>
        <v>Julius</v>
      </c>
      <c r="E442" t="str">
        <f>VLOOKUP(B442,Physicians!$A$1:$D$28,3,FALSE)</f>
        <v>Hibbert</v>
      </c>
      <c r="F442" t="str">
        <f t="shared" si="6"/>
        <v>Julius Hibbert</v>
      </c>
    </row>
    <row r="443" spans="1:6">
      <c r="A443" s="13">
        <v>387</v>
      </c>
      <c r="B443" s="13">
        <v>10</v>
      </c>
      <c r="C443" t="str">
        <f>VLOOKUP(B443,Physicians!$A$1:$D$28,4,FALSE)</f>
        <v>Orthopaedic Surgeon</v>
      </c>
      <c r="D443" t="str">
        <f>VLOOKUP(B443,Physicians!$A$1:$D$28,2,FALSE)</f>
        <v>Dana</v>
      </c>
      <c r="E443" t="str">
        <f>VLOOKUP(B443,Physicians!$A$1:$D$28,3,FALSE)</f>
        <v>Scully</v>
      </c>
      <c r="F443" t="str">
        <f t="shared" si="6"/>
        <v>Dana Scully</v>
      </c>
    </row>
    <row r="444" spans="1:6">
      <c r="A444" s="13">
        <v>387</v>
      </c>
      <c r="B444" s="13">
        <v>9</v>
      </c>
      <c r="C444" t="str">
        <f>VLOOKUP(B444,Physicians!$A$1:$D$28,4,FALSE)</f>
        <v>Neurologist</v>
      </c>
      <c r="D444" t="str">
        <f>VLOOKUP(B444,Physicians!$A$1:$D$28,2,FALSE)</f>
        <v>Leslie</v>
      </c>
      <c r="E444" t="str">
        <f>VLOOKUP(B444,Physicians!$A$1:$D$28,3,FALSE)</f>
        <v>Winkle</v>
      </c>
      <c r="F444" t="str">
        <f t="shared" si="6"/>
        <v>Leslie Winkle</v>
      </c>
    </row>
    <row r="445" spans="1:6">
      <c r="A445" s="13">
        <v>388</v>
      </c>
      <c r="B445" s="13">
        <v>3</v>
      </c>
      <c r="C445" t="str">
        <f>VLOOKUP(B445,Physicians!$A$1:$D$28,4,FALSE)</f>
        <v>General Surgeon</v>
      </c>
      <c r="D445" t="str">
        <f>VLOOKUP(B445,Physicians!$A$1:$D$28,2,FALSE)</f>
        <v>Samantha</v>
      </c>
      <c r="E445" t="str">
        <f>VLOOKUP(B445,Physicians!$A$1:$D$28,3,FALSE)</f>
        <v>Carter</v>
      </c>
      <c r="F445" t="str">
        <f t="shared" si="6"/>
        <v>Samantha Carter</v>
      </c>
    </row>
    <row r="446" spans="1:6">
      <c r="A446" s="13">
        <v>389</v>
      </c>
      <c r="B446" s="13">
        <v>26</v>
      </c>
      <c r="C446" t="str">
        <f>VLOOKUP(B446,Physicians!$A$1:$D$28,4,FALSE)</f>
        <v>Cardiovascular Surgeon</v>
      </c>
      <c r="D446" t="str">
        <f>VLOOKUP(B446,Physicians!$A$1:$D$28,2,FALSE)</f>
        <v>Wellington</v>
      </c>
      <c r="E446" t="str">
        <f>VLOOKUP(B446,Physicians!$A$1:$D$28,3,FALSE)</f>
        <v>Yueh</v>
      </c>
      <c r="F446" t="str">
        <f t="shared" si="6"/>
        <v>Wellington Yueh</v>
      </c>
    </row>
    <row r="447" spans="1:6">
      <c r="A447" s="13">
        <v>390</v>
      </c>
      <c r="B447" s="13">
        <v>24</v>
      </c>
      <c r="C447" t="str">
        <f>VLOOKUP(B447,Physicians!$A$1:$D$28,4,FALSE)</f>
        <v>Neurologist</v>
      </c>
      <c r="D447" t="str">
        <f>VLOOKUP(B447,Physicians!$A$1:$D$28,2,FALSE)</f>
        <v>Katherine</v>
      </c>
      <c r="E447" t="str">
        <f>VLOOKUP(B447,Physicians!$A$1:$D$28,3,FALSE)</f>
        <v>Pulaski</v>
      </c>
      <c r="F447" t="str">
        <f t="shared" si="6"/>
        <v>Katherine Pulaski</v>
      </c>
    </row>
    <row r="448" spans="1:6">
      <c r="A448" s="13">
        <v>392</v>
      </c>
      <c r="B448" s="13">
        <v>12</v>
      </c>
      <c r="C448" t="str">
        <f>VLOOKUP(B448,Physicians!$A$1:$D$28,4,FALSE)</f>
        <v>Cardiovascular Surgeon</v>
      </c>
      <c r="D448" t="str">
        <f>VLOOKUP(B448,Physicians!$A$1:$D$28,2,FALSE)</f>
        <v>Abigail</v>
      </c>
      <c r="E448" t="str">
        <f>VLOOKUP(B448,Physicians!$A$1:$D$28,3,FALSE)</f>
        <v>Bartlet</v>
      </c>
      <c r="F448" t="str">
        <f t="shared" si="6"/>
        <v>Abigail Bartlet</v>
      </c>
    </row>
    <row r="449" spans="1:6">
      <c r="A449" s="13">
        <v>392</v>
      </c>
      <c r="B449" s="13">
        <v>6</v>
      </c>
      <c r="C449" t="str">
        <f>VLOOKUP(B449,Physicians!$A$1:$D$28,4,FALSE)</f>
        <v>Psychiatrist</v>
      </c>
      <c r="D449" t="str">
        <f>VLOOKUP(B449,Physicians!$A$1:$D$28,2,FALSE)</f>
        <v>Sheldon</v>
      </c>
      <c r="E449" t="str">
        <f>VLOOKUP(B449,Physicians!$A$1:$D$28,3,FALSE)</f>
        <v>Cooper</v>
      </c>
      <c r="F449" t="str">
        <f t="shared" si="6"/>
        <v>Sheldon Cooper</v>
      </c>
    </row>
    <row r="450" spans="1:6">
      <c r="A450" s="13">
        <v>393</v>
      </c>
      <c r="B450" s="13">
        <v>3</v>
      </c>
      <c r="C450" t="str">
        <f>VLOOKUP(B450,Physicians!$A$1:$D$28,4,FALSE)</f>
        <v>General Surgeon</v>
      </c>
      <c r="D450" t="str">
        <f>VLOOKUP(B450,Physicians!$A$1:$D$28,2,FALSE)</f>
        <v>Samantha</v>
      </c>
      <c r="E450" t="str">
        <f>VLOOKUP(B450,Physicians!$A$1:$D$28,3,FALSE)</f>
        <v>Carter</v>
      </c>
      <c r="F450" t="str">
        <f t="shared" si="6"/>
        <v>Samantha Carter</v>
      </c>
    </row>
    <row r="451" spans="1:6">
      <c r="A451" s="13">
        <v>393</v>
      </c>
      <c r="B451" s="13">
        <v>25</v>
      </c>
      <c r="C451" t="str">
        <f>VLOOKUP(B451,Physicians!$A$1:$D$28,4,FALSE)</f>
        <v>Psychiatrist</v>
      </c>
      <c r="D451" t="str">
        <f>VLOOKUP(B451,Physicians!$A$1:$D$28,2,FALSE)</f>
        <v>Allison</v>
      </c>
      <c r="E451" t="str">
        <f>VLOOKUP(B451,Physicians!$A$1:$D$28,3,FALSE)</f>
        <v>Cameron</v>
      </c>
      <c r="F451" t="str">
        <f t="shared" ref="F451:F514" si="7">_xlfn.CONCAT(D451," ",E451)</f>
        <v>Allison Cameron</v>
      </c>
    </row>
    <row r="452" spans="1:6">
      <c r="A452" s="13">
        <v>394</v>
      </c>
      <c r="B452" s="13">
        <v>19</v>
      </c>
      <c r="C452" t="str">
        <f>VLOOKUP(B452,Physicians!$A$1:$D$28,4,FALSE)</f>
        <v>Oncologist</v>
      </c>
      <c r="D452" t="str">
        <f>VLOOKUP(B452,Physicians!$A$1:$D$28,2,FALSE)</f>
        <v>Henry</v>
      </c>
      <c r="E452" t="str">
        <f>VLOOKUP(B452,Physicians!$A$1:$D$28,3,FALSE)</f>
        <v>Jones</v>
      </c>
      <c r="F452" t="str">
        <f t="shared" si="7"/>
        <v>Henry Jones</v>
      </c>
    </row>
    <row r="453" spans="1:6">
      <c r="A453" s="13">
        <v>395</v>
      </c>
      <c r="B453" s="13">
        <v>23</v>
      </c>
      <c r="C453" t="str">
        <f>VLOOKUP(B453,Physicians!$A$1:$D$28,4,FALSE)</f>
        <v>Pediatrician</v>
      </c>
      <c r="D453" t="str">
        <f>VLOOKUP(B453,Physicians!$A$1:$D$28,2,FALSE)</f>
        <v>Doogie</v>
      </c>
      <c r="E453" t="str">
        <f>VLOOKUP(B453,Physicians!$A$1:$D$28,3,FALSE)</f>
        <v>Howser</v>
      </c>
      <c r="F453" t="str">
        <f t="shared" si="7"/>
        <v>Doogie Howser</v>
      </c>
    </row>
    <row r="454" spans="1:6">
      <c r="A454" s="13">
        <v>396</v>
      </c>
      <c r="B454" s="13">
        <v>26</v>
      </c>
      <c r="C454" t="str">
        <f>VLOOKUP(B454,Physicians!$A$1:$D$28,4,FALSE)</f>
        <v>Cardiovascular Surgeon</v>
      </c>
      <c r="D454" t="str">
        <f>VLOOKUP(B454,Physicians!$A$1:$D$28,2,FALSE)</f>
        <v>Wellington</v>
      </c>
      <c r="E454" t="str">
        <f>VLOOKUP(B454,Physicians!$A$1:$D$28,3,FALSE)</f>
        <v>Yueh</v>
      </c>
      <c r="F454" t="str">
        <f t="shared" si="7"/>
        <v>Wellington Yueh</v>
      </c>
    </row>
    <row r="455" spans="1:6">
      <c r="A455" s="13">
        <v>396</v>
      </c>
      <c r="B455" s="13">
        <v>7</v>
      </c>
      <c r="C455" t="str">
        <f>VLOOKUP(B455,Physicians!$A$1:$D$28,4,FALSE)</f>
        <v>Oncologist</v>
      </c>
      <c r="D455" t="str">
        <f>VLOOKUP(B455,Physicians!$A$1:$D$28,2,FALSE)</f>
        <v>Leonard</v>
      </c>
      <c r="E455" t="str">
        <f>VLOOKUP(B455,Physicians!$A$1:$D$28,3,FALSE)</f>
        <v>Hofstadter</v>
      </c>
      <c r="F455" t="str">
        <f t="shared" si="7"/>
        <v>Leonard Hofstadter</v>
      </c>
    </row>
    <row r="456" spans="1:6">
      <c r="A456" s="13">
        <v>397</v>
      </c>
      <c r="B456" s="13">
        <v>6</v>
      </c>
      <c r="C456" t="str">
        <f>VLOOKUP(B456,Physicians!$A$1:$D$28,4,FALSE)</f>
        <v>Psychiatrist</v>
      </c>
      <c r="D456" t="str">
        <f>VLOOKUP(B456,Physicians!$A$1:$D$28,2,FALSE)</f>
        <v>Sheldon</v>
      </c>
      <c r="E456" t="str">
        <f>VLOOKUP(B456,Physicians!$A$1:$D$28,3,FALSE)</f>
        <v>Cooper</v>
      </c>
      <c r="F456" t="str">
        <f t="shared" si="7"/>
        <v>Sheldon Cooper</v>
      </c>
    </row>
    <row r="457" spans="1:6">
      <c r="A457" s="13">
        <v>398</v>
      </c>
      <c r="B457" s="13">
        <v>24</v>
      </c>
      <c r="C457" t="str">
        <f>VLOOKUP(B457,Physicians!$A$1:$D$28,4,FALSE)</f>
        <v>Neurologist</v>
      </c>
      <c r="D457" t="str">
        <f>VLOOKUP(B457,Physicians!$A$1:$D$28,2,FALSE)</f>
        <v>Katherine</v>
      </c>
      <c r="E457" t="str">
        <f>VLOOKUP(B457,Physicians!$A$1:$D$28,3,FALSE)</f>
        <v>Pulaski</v>
      </c>
      <c r="F457" t="str">
        <f t="shared" si="7"/>
        <v>Katherine Pulaski</v>
      </c>
    </row>
    <row r="458" spans="1:6">
      <c r="A458" s="13">
        <v>399</v>
      </c>
      <c r="B458" s="13">
        <v>10</v>
      </c>
      <c r="C458" t="str">
        <f>VLOOKUP(B458,Physicians!$A$1:$D$28,4,FALSE)</f>
        <v>Orthopaedic Surgeon</v>
      </c>
      <c r="D458" t="str">
        <f>VLOOKUP(B458,Physicians!$A$1:$D$28,2,FALSE)</f>
        <v>Dana</v>
      </c>
      <c r="E458" t="str">
        <f>VLOOKUP(B458,Physicians!$A$1:$D$28,3,FALSE)</f>
        <v>Scully</v>
      </c>
      <c r="F458" t="str">
        <f t="shared" si="7"/>
        <v>Dana Scully</v>
      </c>
    </row>
    <row r="459" spans="1:6">
      <c r="A459" s="13">
        <v>401</v>
      </c>
      <c r="B459" s="13">
        <v>1</v>
      </c>
      <c r="C459" t="str">
        <f>VLOOKUP(B459,Physicians!$A$1:$D$28,4,FALSE)</f>
        <v>Internist</v>
      </c>
      <c r="D459" t="str">
        <f>VLOOKUP(B459,Physicians!$A$1:$D$28,2,FALSE)</f>
        <v>Remy</v>
      </c>
      <c r="E459" t="str">
        <f>VLOOKUP(B459,Physicians!$A$1:$D$28,3,FALSE)</f>
        <v>Hadley</v>
      </c>
      <c r="F459" t="str">
        <f t="shared" si="7"/>
        <v>Remy Hadley</v>
      </c>
    </row>
    <row r="460" spans="1:6">
      <c r="A460" s="13">
        <v>402</v>
      </c>
      <c r="B460" s="13">
        <v>4</v>
      </c>
      <c r="C460" t="str">
        <f>VLOOKUP(B460,Physicians!$A$1:$D$28,4,FALSE)</f>
        <v>Obstetrician/Gynecologist</v>
      </c>
      <c r="D460" t="str">
        <f>VLOOKUP(B460,Physicians!$A$1:$D$28,2,FALSE)</f>
        <v>Beverly</v>
      </c>
      <c r="E460" t="str">
        <f>VLOOKUP(B460,Physicians!$A$1:$D$28,3,FALSE)</f>
        <v>Crusher</v>
      </c>
      <c r="F460" t="str">
        <f t="shared" si="7"/>
        <v>Beverly Crusher</v>
      </c>
    </row>
    <row r="461" spans="1:6">
      <c r="A461" s="13">
        <v>403</v>
      </c>
      <c r="B461" s="13">
        <v>17</v>
      </c>
      <c r="C461" t="str">
        <f>VLOOKUP(B461,Physicians!$A$1:$D$28,4,FALSE)</f>
        <v>Nuclear Medicine</v>
      </c>
      <c r="D461" t="str">
        <f>VLOOKUP(B461,Physicians!$A$1:$D$28,2,FALSE)</f>
        <v>Cristina</v>
      </c>
      <c r="E461" t="str">
        <f>VLOOKUP(B461,Physicians!$A$1:$D$28,3,FALSE)</f>
        <v>Yang</v>
      </c>
      <c r="F461" t="str">
        <f t="shared" si="7"/>
        <v>Cristina Yang</v>
      </c>
    </row>
    <row r="462" spans="1:6">
      <c r="A462" s="13">
        <v>405</v>
      </c>
      <c r="B462" s="13">
        <v>4</v>
      </c>
      <c r="C462" t="str">
        <f>VLOOKUP(B462,Physicians!$A$1:$D$28,4,FALSE)</f>
        <v>Obstetrician/Gynecologist</v>
      </c>
      <c r="D462" t="str">
        <f>VLOOKUP(B462,Physicians!$A$1:$D$28,2,FALSE)</f>
        <v>Beverly</v>
      </c>
      <c r="E462" t="str">
        <f>VLOOKUP(B462,Physicians!$A$1:$D$28,3,FALSE)</f>
        <v>Crusher</v>
      </c>
      <c r="F462" t="str">
        <f t="shared" si="7"/>
        <v>Beverly Crusher</v>
      </c>
    </row>
    <row r="463" spans="1:6">
      <c r="A463" s="13">
        <v>406</v>
      </c>
      <c r="B463" s="13">
        <v>20</v>
      </c>
      <c r="C463" t="str">
        <f>VLOOKUP(B463,Physicians!$A$1:$D$28,4,FALSE)</f>
        <v>General Surgeon</v>
      </c>
      <c r="D463" t="str">
        <f>VLOOKUP(B463,Physicians!$A$1:$D$28,2,FALSE)</f>
        <v>Rajesh</v>
      </c>
      <c r="E463" t="str">
        <f>VLOOKUP(B463,Physicians!$A$1:$D$28,3,FALSE)</f>
        <v>Koothrappali</v>
      </c>
      <c r="F463" t="str">
        <f t="shared" si="7"/>
        <v>Rajesh Koothrappali</v>
      </c>
    </row>
    <row r="464" spans="1:6">
      <c r="A464" s="13">
        <v>406</v>
      </c>
      <c r="B464" s="13">
        <v>1</v>
      </c>
      <c r="C464" t="str">
        <f>VLOOKUP(B464,Physicians!$A$1:$D$28,4,FALSE)</f>
        <v>Internist</v>
      </c>
      <c r="D464" t="str">
        <f>VLOOKUP(B464,Physicians!$A$1:$D$28,2,FALSE)</f>
        <v>Remy</v>
      </c>
      <c r="E464" t="str">
        <f>VLOOKUP(B464,Physicians!$A$1:$D$28,3,FALSE)</f>
        <v>Hadley</v>
      </c>
      <c r="F464" t="str">
        <f t="shared" si="7"/>
        <v>Remy Hadley</v>
      </c>
    </row>
    <row r="465" spans="1:6">
      <c r="A465" s="13">
        <v>407</v>
      </c>
      <c r="B465" s="13">
        <v>26</v>
      </c>
      <c r="C465" t="str">
        <f>VLOOKUP(B465,Physicians!$A$1:$D$28,4,FALSE)</f>
        <v>Cardiovascular Surgeon</v>
      </c>
      <c r="D465" t="str">
        <f>VLOOKUP(B465,Physicians!$A$1:$D$28,2,FALSE)</f>
        <v>Wellington</v>
      </c>
      <c r="E465" t="str">
        <f>VLOOKUP(B465,Physicians!$A$1:$D$28,3,FALSE)</f>
        <v>Yueh</v>
      </c>
      <c r="F465" t="str">
        <f t="shared" si="7"/>
        <v>Wellington Yueh</v>
      </c>
    </row>
    <row r="466" spans="1:6">
      <c r="A466" s="13">
        <v>407</v>
      </c>
      <c r="B466" s="13">
        <v>15</v>
      </c>
      <c r="C466" t="str">
        <f>VLOOKUP(B466,Physicians!$A$1:$D$28,4,FALSE)</f>
        <v>Urologist</v>
      </c>
      <c r="D466" t="str">
        <f>VLOOKUP(B466,Physicians!$A$1:$D$28,2,FALSE)</f>
        <v>Henry</v>
      </c>
      <c r="E466" t="str">
        <f>VLOOKUP(B466,Physicians!$A$1:$D$28,3,FALSE)</f>
        <v>Higgins</v>
      </c>
      <c r="F466" t="str">
        <f t="shared" si="7"/>
        <v>Henry Higgins</v>
      </c>
    </row>
    <row r="467" spans="1:6">
      <c r="A467" s="13">
        <v>408</v>
      </c>
      <c r="B467" s="13">
        <v>23</v>
      </c>
      <c r="C467" t="str">
        <f>VLOOKUP(B467,Physicians!$A$1:$D$28,4,FALSE)</f>
        <v>Pediatrician</v>
      </c>
      <c r="D467" t="str">
        <f>VLOOKUP(B467,Physicians!$A$1:$D$28,2,FALSE)</f>
        <v>Doogie</v>
      </c>
      <c r="E467" t="str">
        <f>VLOOKUP(B467,Physicians!$A$1:$D$28,3,FALSE)</f>
        <v>Howser</v>
      </c>
      <c r="F467" t="str">
        <f t="shared" si="7"/>
        <v>Doogie Howser</v>
      </c>
    </row>
    <row r="468" spans="1:6">
      <c r="A468" s="13">
        <v>408</v>
      </c>
      <c r="B468" s="13">
        <v>11</v>
      </c>
      <c r="C468" t="str">
        <f>VLOOKUP(B468,Physicians!$A$1:$D$28,4,FALSE)</f>
        <v>Respirologist</v>
      </c>
      <c r="D468" t="str">
        <f>VLOOKUP(B468,Physicians!$A$1:$D$28,2,FALSE)</f>
        <v>Benjamin</v>
      </c>
      <c r="E468" t="str">
        <f>VLOOKUP(B468,Physicians!$A$1:$D$28,3,FALSE)</f>
        <v>Pierce</v>
      </c>
      <c r="F468" t="str">
        <f t="shared" si="7"/>
        <v>Benjamin Pierce</v>
      </c>
    </row>
    <row r="469" spans="1:6">
      <c r="A469" s="13">
        <v>411</v>
      </c>
      <c r="B469" s="13">
        <v>2</v>
      </c>
      <c r="C469" t="str">
        <f>VLOOKUP(B469,Physicians!$A$1:$D$28,4,FALSE)</f>
        <v>Cardiologist</v>
      </c>
      <c r="D469" t="str">
        <f>VLOOKUP(B469,Physicians!$A$1:$D$28,2,FALSE)</f>
        <v>Emmett</v>
      </c>
      <c r="E469" t="str">
        <f>VLOOKUP(B469,Physicians!$A$1:$D$28,3,FALSE)</f>
        <v>Brown</v>
      </c>
      <c r="F469" t="str">
        <f t="shared" si="7"/>
        <v>Emmett Brown</v>
      </c>
    </row>
    <row r="470" spans="1:6">
      <c r="A470" s="13">
        <v>411</v>
      </c>
      <c r="B470" s="13">
        <v>6</v>
      </c>
      <c r="C470" t="str">
        <f>VLOOKUP(B470,Physicians!$A$1:$D$28,4,FALSE)</f>
        <v>Psychiatrist</v>
      </c>
      <c r="D470" t="str">
        <f>VLOOKUP(B470,Physicians!$A$1:$D$28,2,FALSE)</f>
        <v>Sheldon</v>
      </c>
      <c r="E470" t="str">
        <f>VLOOKUP(B470,Physicians!$A$1:$D$28,3,FALSE)</f>
        <v>Cooper</v>
      </c>
      <c r="F470" t="str">
        <f t="shared" si="7"/>
        <v>Sheldon Cooper</v>
      </c>
    </row>
    <row r="471" spans="1:6">
      <c r="A471" s="13">
        <v>412</v>
      </c>
      <c r="B471" s="13">
        <v>22</v>
      </c>
      <c r="C471" t="str">
        <f>VLOOKUP(B471,Physicians!$A$1:$D$28,4,FALSE)</f>
        <v>Cardiologist</v>
      </c>
      <c r="D471" t="str">
        <f>VLOOKUP(B471,Physicians!$A$1:$D$28,2,FALSE)</f>
        <v>Simon</v>
      </c>
      <c r="E471" t="str">
        <f>VLOOKUP(B471,Physicians!$A$1:$D$28,3,FALSE)</f>
        <v>Tam</v>
      </c>
      <c r="F471" t="str">
        <f t="shared" si="7"/>
        <v>Simon Tam</v>
      </c>
    </row>
    <row r="472" spans="1:6">
      <c r="A472" s="13">
        <v>413</v>
      </c>
      <c r="B472" s="13">
        <v>16</v>
      </c>
      <c r="C472" t="str">
        <f>VLOOKUP(B472,Physicians!$A$1:$D$28,4,FALSE)</f>
        <v>Gastroenterologist</v>
      </c>
      <c r="D472" t="str">
        <f>VLOOKUP(B472,Physicians!$A$1:$D$28,2,FALSE)</f>
        <v>Henry</v>
      </c>
      <c r="E472" t="str">
        <f>VLOOKUP(B472,Physicians!$A$1:$D$28,3,FALSE)</f>
        <v>Blake</v>
      </c>
      <c r="F472" t="str">
        <f t="shared" si="7"/>
        <v>Henry Blake</v>
      </c>
    </row>
    <row r="473" spans="1:6">
      <c r="A473" s="13">
        <v>413</v>
      </c>
      <c r="B473" s="13">
        <v>7</v>
      </c>
      <c r="C473" t="str">
        <f>VLOOKUP(B473,Physicians!$A$1:$D$28,4,FALSE)</f>
        <v>Oncologist</v>
      </c>
      <c r="D473" t="str">
        <f>VLOOKUP(B473,Physicians!$A$1:$D$28,2,FALSE)</f>
        <v>Leonard</v>
      </c>
      <c r="E473" t="str">
        <f>VLOOKUP(B473,Physicians!$A$1:$D$28,3,FALSE)</f>
        <v>Hofstadter</v>
      </c>
      <c r="F473" t="str">
        <f t="shared" si="7"/>
        <v>Leonard Hofstadter</v>
      </c>
    </row>
    <row r="474" spans="1:6">
      <c r="A474" s="13">
        <v>414</v>
      </c>
      <c r="B474" s="13">
        <v>17</v>
      </c>
      <c r="C474" t="str">
        <f>VLOOKUP(B474,Physicians!$A$1:$D$28,4,FALSE)</f>
        <v>Nuclear Medicine</v>
      </c>
      <c r="D474" t="str">
        <f>VLOOKUP(B474,Physicians!$A$1:$D$28,2,FALSE)</f>
        <v>Cristina</v>
      </c>
      <c r="E474" t="str">
        <f>VLOOKUP(B474,Physicians!$A$1:$D$28,3,FALSE)</f>
        <v>Yang</v>
      </c>
      <c r="F474" t="str">
        <f t="shared" si="7"/>
        <v>Cristina Yang</v>
      </c>
    </row>
    <row r="475" spans="1:6">
      <c r="A475" s="13">
        <v>414</v>
      </c>
      <c r="B475" s="13">
        <v>25</v>
      </c>
      <c r="C475" t="str">
        <f>VLOOKUP(B475,Physicians!$A$1:$D$28,4,FALSE)</f>
        <v>Psychiatrist</v>
      </c>
      <c r="D475" t="str">
        <f>VLOOKUP(B475,Physicians!$A$1:$D$28,2,FALSE)</f>
        <v>Allison</v>
      </c>
      <c r="E475" t="str">
        <f>VLOOKUP(B475,Physicians!$A$1:$D$28,3,FALSE)</f>
        <v>Cameron</v>
      </c>
      <c r="F475" t="str">
        <f t="shared" si="7"/>
        <v>Allison Cameron</v>
      </c>
    </row>
    <row r="476" spans="1:6">
      <c r="A476" s="13">
        <v>415</v>
      </c>
      <c r="B476" s="13">
        <v>22</v>
      </c>
      <c r="C476" t="str">
        <f>VLOOKUP(B476,Physicians!$A$1:$D$28,4,FALSE)</f>
        <v>Cardiologist</v>
      </c>
      <c r="D476" t="str">
        <f>VLOOKUP(B476,Physicians!$A$1:$D$28,2,FALSE)</f>
        <v>Simon</v>
      </c>
      <c r="E476" t="str">
        <f>VLOOKUP(B476,Physicians!$A$1:$D$28,3,FALSE)</f>
        <v>Tam</v>
      </c>
      <c r="F476" t="str">
        <f t="shared" si="7"/>
        <v>Simon Tam</v>
      </c>
    </row>
    <row r="477" spans="1:6">
      <c r="A477" s="13">
        <v>415</v>
      </c>
      <c r="B477" s="13">
        <v>21</v>
      </c>
      <c r="C477" t="str">
        <f>VLOOKUP(B477,Physicians!$A$1:$D$28,4,FALSE)</f>
        <v>Obstetrician/Gynecologist</v>
      </c>
      <c r="D477" t="str">
        <f>VLOOKUP(B477,Physicians!$A$1:$D$28,2,FALSE)</f>
        <v>Lisa</v>
      </c>
      <c r="E477" t="str">
        <f>VLOOKUP(B477,Physicians!$A$1:$D$28,3,FALSE)</f>
        <v>Cuddy</v>
      </c>
      <c r="F477" t="str">
        <f t="shared" si="7"/>
        <v>Lisa Cuddy</v>
      </c>
    </row>
    <row r="478" spans="1:6">
      <c r="A478" s="13">
        <v>418</v>
      </c>
      <c r="B478" s="13">
        <v>21</v>
      </c>
      <c r="C478" t="str">
        <f>VLOOKUP(B478,Physicians!$A$1:$D$28,4,FALSE)</f>
        <v>Obstetrician/Gynecologist</v>
      </c>
      <c r="D478" t="str">
        <f>VLOOKUP(B478,Physicians!$A$1:$D$28,2,FALSE)</f>
        <v>Lisa</v>
      </c>
      <c r="E478" t="str">
        <f>VLOOKUP(B478,Physicians!$A$1:$D$28,3,FALSE)</f>
        <v>Cuddy</v>
      </c>
      <c r="F478" t="str">
        <f t="shared" si="7"/>
        <v>Lisa Cuddy</v>
      </c>
    </row>
    <row r="479" spans="1:6">
      <c r="A479" s="13">
        <v>418</v>
      </c>
      <c r="B479" s="13">
        <v>4</v>
      </c>
      <c r="C479" t="str">
        <f>VLOOKUP(B479,Physicians!$A$1:$D$28,4,FALSE)</f>
        <v>Obstetrician/Gynecologist</v>
      </c>
      <c r="D479" t="str">
        <f>VLOOKUP(B479,Physicians!$A$1:$D$28,2,FALSE)</f>
        <v>Beverly</v>
      </c>
      <c r="E479" t="str">
        <f>VLOOKUP(B479,Physicians!$A$1:$D$28,3,FALSE)</f>
        <v>Crusher</v>
      </c>
      <c r="F479" t="str">
        <f t="shared" si="7"/>
        <v>Beverly Crusher</v>
      </c>
    </row>
    <row r="480" spans="1:6">
      <c r="A480" s="13">
        <v>419</v>
      </c>
      <c r="B480" s="13">
        <v>16</v>
      </c>
      <c r="C480" t="str">
        <f>VLOOKUP(B480,Physicians!$A$1:$D$28,4,FALSE)</f>
        <v>Gastroenterologist</v>
      </c>
      <c r="D480" t="str">
        <f>VLOOKUP(B480,Physicians!$A$1:$D$28,2,FALSE)</f>
        <v>Henry</v>
      </c>
      <c r="E480" t="str">
        <f>VLOOKUP(B480,Physicians!$A$1:$D$28,3,FALSE)</f>
        <v>Blake</v>
      </c>
      <c r="F480" t="str">
        <f t="shared" si="7"/>
        <v>Henry Blake</v>
      </c>
    </row>
    <row r="481" spans="1:6">
      <c r="A481" s="13">
        <v>419</v>
      </c>
      <c r="B481" s="13">
        <v>8</v>
      </c>
      <c r="C481" t="str">
        <f>VLOOKUP(B481,Physicians!$A$1:$D$28,4,FALSE)</f>
        <v>Pediatrician</v>
      </c>
      <c r="D481" t="str">
        <f>VLOOKUP(B481,Physicians!$A$1:$D$28,2,FALSE)</f>
        <v>Nick</v>
      </c>
      <c r="E481" t="str">
        <f>VLOOKUP(B481,Physicians!$A$1:$D$28,3,FALSE)</f>
        <v>Riviera</v>
      </c>
      <c r="F481" t="str">
        <f t="shared" si="7"/>
        <v>Nick Riviera</v>
      </c>
    </row>
    <row r="482" spans="1:6">
      <c r="A482" s="13">
        <v>420</v>
      </c>
      <c r="B482" s="13">
        <v>4</v>
      </c>
      <c r="C482" t="str">
        <f>VLOOKUP(B482,Physicians!$A$1:$D$28,4,FALSE)</f>
        <v>Obstetrician/Gynecologist</v>
      </c>
      <c r="D482" t="str">
        <f>VLOOKUP(B482,Physicians!$A$1:$D$28,2,FALSE)</f>
        <v>Beverly</v>
      </c>
      <c r="E482" t="str">
        <f>VLOOKUP(B482,Physicians!$A$1:$D$28,3,FALSE)</f>
        <v>Crusher</v>
      </c>
      <c r="F482" t="str">
        <f t="shared" si="7"/>
        <v>Beverly Crusher</v>
      </c>
    </row>
    <row r="483" spans="1:6">
      <c r="A483" s="13">
        <v>420</v>
      </c>
      <c r="B483" s="13">
        <v>3</v>
      </c>
      <c r="C483" t="str">
        <f>VLOOKUP(B483,Physicians!$A$1:$D$28,4,FALSE)</f>
        <v>General Surgeon</v>
      </c>
      <c r="D483" t="str">
        <f>VLOOKUP(B483,Physicians!$A$1:$D$28,2,FALSE)</f>
        <v>Samantha</v>
      </c>
      <c r="E483" t="str">
        <f>VLOOKUP(B483,Physicians!$A$1:$D$28,3,FALSE)</f>
        <v>Carter</v>
      </c>
      <c r="F483" t="str">
        <f t="shared" si="7"/>
        <v>Samantha Carter</v>
      </c>
    </row>
    <row r="484" spans="1:6">
      <c r="A484" s="13">
        <v>421</v>
      </c>
      <c r="B484" s="13">
        <v>10</v>
      </c>
      <c r="C484" t="str">
        <f>VLOOKUP(B484,Physicians!$A$1:$D$28,4,FALSE)</f>
        <v>Orthopaedic Surgeon</v>
      </c>
      <c r="D484" t="str">
        <f>VLOOKUP(B484,Physicians!$A$1:$D$28,2,FALSE)</f>
        <v>Dana</v>
      </c>
      <c r="E484" t="str">
        <f>VLOOKUP(B484,Physicians!$A$1:$D$28,3,FALSE)</f>
        <v>Scully</v>
      </c>
      <c r="F484" t="str">
        <f t="shared" si="7"/>
        <v>Dana Scully</v>
      </c>
    </row>
    <row r="485" spans="1:6">
      <c r="A485" s="13">
        <v>422</v>
      </c>
      <c r="B485" s="13">
        <v>11</v>
      </c>
      <c r="C485" t="str">
        <f>VLOOKUP(B485,Physicians!$A$1:$D$28,4,FALSE)</f>
        <v>Respirologist</v>
      </c>
      <c r="D485" t="str">
        <f>VLOOKUP(B485,Physicians!$A$1:$D$28,2,FALSE)</f>
        <v>Benjamin</v>
      </c>
      <c r="E485" t="str">
        <f>VLOOKUP(B485,Physicians!$A$1:$D$28,3,FALSE)</f>
        <v>Pierce</v>
      </c>
      <c r="F485" t="str">
        <f t="shared" si="7"/>
        <v>Benjamin Pierce</v>
      </c>
    </row>
    <row r="486" spans="1:6">
      <c r="A486" s="13">
        <v>422</v>
      </c>
      <c r="B486" s="13">
        <v>15</v>
      </c>
      <c r="C486" t="str">
        <f>VLOOKUP(B486,Physicians!$A$1:$D$28,4,FALSE)</f>
        <v>Urologist</v>
      </c>
      <c r="D486" t="str">
        <f>VLOOKUP(B486,Physicians!$A$1:$D$28,2,FALSE)</f>
        <v>Henry</v>
      </c>
      <c r="E486" t="str">
        <f>VLOOKUP(B486,Physicians!$A$1:$D$28,3,FALSE)</f>
        <v>Higgins</v>
      </c>
      <c r="F486" t="str">
        <f t="shared" si="7"/>
        <v>Henry Higgins</v>
      </c>
    </row>
    <row r="487" spans="1:6">
      <c r="A487" s="13">
        <v>423</v>
      </c>
      <c r="B487" s="13">
        <v>19</v>
      </c>
      <c r="C487" t="str">
        <f>VLOOKUP(B487,Physicians!$A$1:$D$28,4,FALSE)</f>
        <v>Oncologist</v>
      </c>
      <c r="D487" t="str">
        <f>VLOOKUP(B487,Physicians!$A$1:$D$28,2,FALSE)</f>
        <v>Henry</v>
      </c>
      <c r="E487" t="str">
        <f>VLOOKUP(B487,Physicians!$A$1:$D$28,3,FALSE)</f>
        <v>Jones</v>
      </c>
      <c r="F487" t="str">
        <f t="shared" si="7"/>
        <v>Henry Jones</v>
      </c>
    </row>
    <row r="488" spans="1:6">
      <c r="A488" s="13">
        <v>423</v>
      </c>
      <c r="B488" s="13">
        <v>5</v>
      </c>
      <c r="C488" t="str">
        <f>VLOOKUP(B488,Physicians!$A$1:$D$28,4,FALSE)</f>
        <v>Gastroenterologist</v>
      </c>
      <c r="D488" t="str">
        <f>VLOOKUP(B488,Physicians!$A$1:$D$28,2,FALSE)</f>
        <v>Julius</v>
      </c>
      <c r="E488" t="str">
        <f>VLOOKUP(B488,Physicians!$A$1:$D$28,3,FALSE)</f>
        <v>Hibbert</v>
      </c>
      <c r="F488" t="str">
        <f t="shared" si="7"/>
        <v>Julius Hibbert</v>
      </c>
    </row>
    <row r="489" spans="1:6">
      <c r="A489" s="13">
        <v>424</v>
      </c>
      <c r="B489" s="13">
        <v>12</v>
      </c>
      <c r="C489" t="str">
        <f>VLOOKUP(B489,Physicians!$A$1:$D$28,4,FALSE)</f>
        <v>Cardiovascular Surgeon</v>
      </c>
      <c r="D489" t="str">
        <f>VLOOKUP(B489,Physicians!$A$1:$D$28,2,FALSE)</f>
        <v>Abigail</v>
      </c>
      <c r="E489" t="str">
        <f>VLOOKUP(B489,Physicians!$A$1:$D$28,3,FALSE)</f>
        <v>Bartlet</v>
      </c>
      <c r="F489" t="str">
        <f t="shared" si="7"/>
        <v>Abigail Bartlet</v>
      </c>
    </row>
    <row r="490" spans="1:6">
      <c r="A490" s="13">
        <v>427</v>
      </c>
      <c r="B490" s="13">
        <v>12</v>
      </c>
      <c r="C490" t="str">
        <f>VLOOKUP(B490,Physicians!$A$1:$D$28,4,FALSE)</f>
        <v>Cardiovascular Surgeon</v>
      </c>
      <c r="D490" t="str">
        <f>VLOOKUP(B490,Physicians!$A$1:$D$28,2,FALSE)</f>
        <v>Abigail</v>
      </c>
      <c r="E490" t="str">
        <f>VLOOKUP(B490,Physicians!$A$1:$D$28,3,FALSE)</f>
        <v>Bartlet</v>
      </c>
      <c r="F490" t="str">
        <f t="shared" si="7"/>
        <v>Abigail Bartlet</v>
      </c>
    </row>
    <row r="491" spans="1:6">
      <c r="A491" s="13">
        <v>427</v>
      </c>
      <c r="B491" s="13">
        <v>26</v>
      </c>
      <c r="C491" t="str">
        <f>VLOOKUP(B491,Physicians!$A$1:$D$28,4,FALSE)</f>
        <v>Cardiovascular Surgeon</v>
      </c>
      <c r="D491" t="str">
        <f>VLOOKUP(B491,Physicians!$A$1:$D$28,2,FALSE)</f>
        <v>Wellington</v>
      </c>
      <c r="E491" t="str">
        <f>VLOOKUP(B491,Physicians!$A$1:$D$28,3,FALSE)</f>
        <v>Yueh</v>
      </c>
      <c r="F491" t="str">
        <f t="shared" si="7"/>
        <v>Wellington Yueh</v>
      </c>
    </row>
    <row r="492" spans="1:6">
      <c r="A492" s="13">
        <v>428</v>
      </c>
      <c r="B492" s="13">
        <v>17</v>
      </c>
      <c r="C492" t="str">
        <f>VLOOKUP(B492,Physicians!$A$1:$D$28,4,FALSE)</f>
        <v>Nuclear Medicine</v>
      </c>
      <c r="D492" t="str">
        <f>VLOOKUP(B492,Physicians!$A$1:$D$28,2,FALSE)</f>
        <v>Cristina</v>
      </c>
      <c r="E492" t="str">
        <f>VLOOKUP(B492,Physicians!$A$1:$D$28,3,FALSE)</f>
        <v>Yang</v>
      </c>
      <c r="F492" t="str">
        <f t="shared" si="7"/>
        <v>Cristina Yang</v>
      </c>
    </row>
    <row r="493" spans="1:6">
      <c r="A493" s="13">
        <v>428</v>
      </c>
      <c r="B493" s="13">
        <v>27</v>
      </c>
      <c r="C493" t="str">
        <f>VLOOKUP(B493,Physicians!$A$1:$D$28,4,FALSE)</f>
        <v>Respirologist</v>
      </c>
      <c r="D493" t="str">
        <f>VLOOKUP(B493,Physicians!$A$1:$D$28,2,FALSE)</f>
        <v>Christine</v>
      </c>
      <c r="E493" t="str">
        <f>VLOOKUP(B493,Physicians!$A$1:$D$28,3,FALSE)</f>
        <v>Chapel</v>
      </c>
      <c r="F493" t="str">
        <f t="shared" si="7"/>
        <v>Christine Chapel</v>
      </c>
    </row>
    <row r="494" spans="1:6">
      <c r="A494" s="13">
        <v>429</v>
      </c>
      <c r="B494" s="13">
        <v>13</v>
      </c>
      <c r="C494" t="str">
        <f>VLOOKUP(B494,Physicians!$A$1:$D$28,4,FALSE)</f>
        <v>Nuclear Medicine</v>
      </c>
      <c r="D494" t="str">
        <f>VLOOKUP(B494,Physicians!$A$1:$D$28,2,FALSE)</f>
        <v>Gregory</v>
      </c>
      <c r="E494" t="str">
        <f>VLOOKUP(B494,Physicians!$A$1:$D$28,3,FALSE)</f>
        <v>House</v>
      </c>
      <c r="F494" t="str">
        <f t="shared" si="7"/>
        <v>Gregory House</v>
      </c>
    </row>
    <row r="495" spans="1:6">
      <c r="A495" s="13">
        <v>430</v>
      </c>
      <c r="B495" s="13">
        <v>12</v>
      </c>
      <c r="C495" t="str">
        <f>VLOOKUP(B495,Physicians!$A$1:$D$28,4,FALSE)</f>
        <v>Cardiovascular Surgeon</v>
      </c>
      <c r="D495" t="str">
        <f>VLOOKUP(B495,Physicians!$A$1:$D$28,2,FALSE)</f>
        <v>Abigail</v>
      </c>
      <c r="E495" t="str">
        <f>VLOOKUP(B495,Physicians!$A$1:$D$28,3,FALSE)</f>
        <v>Bartlet</v>
      </c>
      <c r="F495" t="str">
        <f t="shared" si="7"/>
        <v>Abigail Bartlet</v>
      </c>
    </row>
    <row r="496" spans="1:6">
      <c r="A496" s="13">
        <v>431</v>
      </c>
      <c r="B496" s="13">
        <v>25</v>
      </c>
      <c r="C496" t="str">
        <f>VLOOKUP(B496,Physicians!$A$1:$D$28,4,FALSE)</f>
        <v>Psychiatrist</v>
      </c>
      <c r="D496" t="str">
        <f>VLOOKUP(B496,Physicians!$A$1:$D$28,2,FALSE)</f>
        <v>Allison</v>
      </c>
      <c r="E496" t="str">
        <f>VLOOKUP(B496,Physicians!$A$1:$D$28,3,FALSE)</f>
        <v>Cameron</v>
      </c>
      <c r="F496" t="str">
        <f t="shared" si="7"/>
        <v>Allison Cameron</v>
      </c>
    </row>
    <row r="497" spans="1:6">
      <c r="A497" s="13">
        <v>431</v>
      </c>
      <c r="B497" s="13">
        <v>13</v>
      </c>
      <c r="C497" t="str">
        <f>VLOOKUP(B497,Physicians!$A$1:$D$28,4,FALSE)</f>
        <v>Nuclear Medicine</v>
      </c>
      <c r="D497" t="str">
        <f>VLOOKUP(B497,Physicians!$A$1:$D$28,2,FALSE)</f>
        <v>Gregory</v>
      </c>
      <c r="E497" t="str">
        <f>VLOOKUP(B497,Physicians!$A$1:$D$28,3,FALSE)</f>
        <v>House</v>
      </c>
      <c r="F497" t="str">
        <f t="shared" si="7"/>
        <v>Gregory House</v>
      </c>
    </row>
    <row r="498" spans="1:6">
      <c r="A498" s="13">
        <v>433</v>
      </c>
      <c r="B498" s="13">
        <v>2</v>
      </c>
      <c r="C498" t="str">
        <f>VLOOKUP(B498,Physicians!$A$1:$D$28,4,FALSE)</f>
        <v>Cardiologist</v>
      </c>
      <c r="D498" t="str">
        <f>VLOOKUP(B498,Physicians!$A$1:$D$28,2,FALSE)</f>
        <v>Emmett</v>
      </c>
      <c r="E498" t="str">
        <f>VLOOKUP(B498,Physicians!$A$1:$D$28,3,FALSE)</f>
        <v>Brown</v>
      </c>
      <c r="F498" t="str">
        <f t="shared" si="7"/>
        <v>Emmett Brown</v>
      </c>
    </row>
    <row r="499" spans="1:6">
      <c r="A499" s="13">
        <v>434</v>
      </c>
      <c r="B499" s="13">
        <v>24</v>
      </c>
      <c r="C499" t="str">
        <f>VLOOKUP(B499,Physicians!$A$1:$D$28,4,FALSE)</f>
        <v>Neurologist</v>
      </c>
      <c r="D499" t="str">
        <f>VLOOKUP(B499,Physicians!$A$1:$D$28,2,FALSE)</f>
        <v>Katherine</v>
      </c>
      <c r="E499" t="str">
        <f>VLOOKUP(B499,Physicians!$A$1:$D$28,3,FALSE)</f>
        <v>Pulaski</v>
      </c>
      <c r="F499" t="str">
        <f t="shared" si="7"/>
        <v>Katherine Pulaski</v>
      </c>
    </row>
    <row r="500" spans="1:6">
      <c r="A500" s="13">
        <v>436</v>
      </c>
      <c r="B500" s="13">
        <v>1</v>
      </c>
      <c r="C500" t="str">
        <f>VLOOKUP(B500,Physicians!$A$1:$D$28,4,FALSE)</f>
        <v>Internist</v>
      </c>
      <c r="D500" t="str">
        <f>VLOOKUP(B500,Physicians!$A$1:$D$28,2,FALSE)</f>
        <v>Remy</v>
      </c>
      <c r="E500" t="str">
        <f>VLOOKUP(B500,Physicians!$A$1:$D$28,3,FALSE)</f>
        <v>Hadley</v>
      </c>
      <c r="F500" t="str">
        <f t="shared" si="7"/>
        <v>Remy Hadley</v>
      </c>
    </row>
    <row r="501" spans="1:6">
      <c r="A501" s="13">
        <v>436</v>
      </c>
      <c r="B501" s="13">
        <v>19</v>
      </c>
      <c r="C501" t="str">
        <f>VLOOKUP(B501,Physicians!$A$1:$D$28,4,FALSE)</f>
        <v>Oncologist</v>
      </c>
      <c r="D501" t="str">
        <f>VLOOKUP(B501,Physicians!$A$1:$D$28,2,FALSE)</f>
        <v>Henry</v>
      </c>
      <c r="E501" t="str">
        <f>VLOOKUP(B501,Physicians!$A$1:$D$28,3,FALSE)</f>
        <v>Jones</v>
      </c>
      <c r="F501" t="str">
        <f t="shared" si="7"/>
        <v>Henry Jones</v>
      </c>
    </row>
    <row r="502" spans="1:6">
      <c r="A502" s="13">
        <v>437</v>
      </c>
      <c r="B502" s="13">
        <v>5</v>
      </c>
      <c r="C502" t="str">
        <f>VLOOKUP(B502,Physicians!$A$1:$D$28,4,FALSE)</f>
        <v>Gastroenterologist</v>
      </c>
      <c r="D502" t="str">
        <f>VLOOKUP(B502,Physicians!$A$1:$D$28,2,FALSE)</f>
        <v>Julius</v>
      </c>
      <c r="E502" t="str">
        <f>VLOOKUP(B502,Physicians!$A$1:$D$28,3,FALSE)</f>
        <v>Hibbert</v>
      </c>
      <c r="F502" t="str">
        <f t="shared" si="7"/>
        <v>Julius Hibbert</v>
      </c>
    </row>
    <row r="503" spans="1:6">
      <c r="A503" s="13">
        <v>442</v>
      </c>
      <c r="B503" s="13">
        <v>25</v>
      </c>
      <c r="C503" t="str">
        <f>VLOOKUP(B503,Physicians!$A$1:$D$28,4,FALSE)</f>
        <v>Psychiatrist</v>
      </c>
      <c r="D503" t="str">
        <f>VLOOKUP(B503,Physicians!$A$1:$D$28,2,FALSE)</f>
        <v>Allison</v>
      </c>
      <c r="E503" t="str">
        <f>VLOOKUP(B503,Physicians!$A$1:$D$28,3,FALSE)</f>
        <v>Cameron</v>
      </c>
      <c r="F503" t="str">
        <f t="shared" si="7"/>
        <v>Allison Cameron</v>
      </c>
    </row>
    <row r="504" spans="1:6">
      <c r="A504" s="13">
        <v>443</v>
      </c>
      <c r="B504" s="13">
        <v>19</v>
      </c>
      <c r="C504" t="str">
        <f>VLOOKUP(B504,Physicians!$A$1:$D$28,4,FALSE)</f>
        <v>Oncologist</v>
      </c>
      <c r="D504" t="str">
        <f>VLOOKUP(B504,Physicians!$A$1:$D$28,2,FALSE)</f>
        <v>Henry</v>
      </c>
      <c r="E504" t="str">
        <f>VLOOKUP(B504,Physicians!$A$1:$D$28,3,FALSE)</f>
        <v>Jones</v>
      </c>
      <c r="F504" t="str">
        <f t="shared" si="7"/>
        <v>Henry Jones</v>
      </c>
    </row>
    <row r="505" spans="1:6">
      <c r="A505" s="13">
        <v>443</v>
      </c>
      <c r="B505" s="13">
        <v>22</v>
      </c>
      <c r="C505" t="str">
        <f>VLOOKUP(B505,Physicians!$A$1:$D$28,4,FALSE)</f>
        <v>Cardiologist</v>
      </c>
      <c r="D505" t="str">
        <f>VLOOKUP(B505,Physicians!$A$1:$D$28,2,FALSE)</f>
        <v>Simon</v>
      </c>
      <c r="E505" t="str">
        <f>VLOOKUP(B505,Physicians!$A$1:$D$28,3,FALSE)</f>
        <v>Tam</v>
      </c>
      <c r="F505" t="str">
        <f t="shared" si="7"/>
        <v>Simon Tam</v>
      </c>
    </row>
    <row r="506" spans="1:6">
      <c r="A506" s="13">
        <v>444</v>
      </c>
      <c r="B506" s="13">
        <v>14</v>
      </c>
      <c r="C506" t="str">
        <f>VLOOKUP(B506,Physicians!$A$1:$D$28,4,FALSE)</f>
        <v>Gerontologist</v>
      </c>
      <c r="D506" t="str">
        <f>VLOOKUP(B506,Physicians!$A$1:$D$28,2,FALSE)</f>
        <v>Lilith</v>
      </c>
      <c r="E506" t="str">
        <f>VLOOKUP(B506,Physicians!$A$1:$D$28,3,FALSE)</f>
        <v>Sternin</v>
      </c>
      <c r="F506" t="str">
        <f t="shared" si="7"/>
        <v>Lilith Sternin</v>
      </c>
    </row>
    <row r="507" spans="1:6">
      <c r="A507" s="13">
        <v>445</v>
      </c>
      <c r="B507" s="13">
        <v>4</v>
      </c>
      <c r="C507" t="str">
        <f>VLOOKUP(B507,Physicians!$A$1:$D$28,4,FALSE)</f>
        <v>Obstetrician/Gynecologist</v>
      </c>
      <c r="D507" t="str">
        <f>VLOOKUP(B507,Physicians!$A$1:$D$28,2,FALSE)</f>
        <v>Beverly</v>
      </c>
      <c r="E507" t="str">
        <f>VLOOKUP(B507,Physicians!$A$1:$D$28,3,FALSE)</f>
        <v>Crusher</v>
      </c>
      <c r="F507" t="str">
        <f t="shared" si="7"/>
        <v>Beverly Crusher</v>
      </c>
    </row>
    <row r="508" spans="1:6">
      <c r="A508" s="13">
        <v>447</v>
      </c>
      <c r="B508" s="13">
        <v>22</v>
      </c>
      <c r="C508" t="str">
        <f>VLOOKUP(B508,Physicians!$A$1:$D$28,4,FALSE)</f>
        <v>Cardiologist</v>
      </c>
      <c r="D508" t="str">
        <f>VLOOKUP(B508,Physicians!$A$1:$D$28,2,FALSE)</f>
        <v>Simon</v>
      </c>
      <c r="E508" t="str">
        <f>VLOOKUP(B508,Physicians!$A$1:$D$28,3,FALSE)</f>
        <v>Tam</v>
      </c>
      <c r="F508" t="str">
        <f t="shared" si="7"/>
        <v>Simon Tam</v>
      </c>
    </row>
    <row r="509" spans="1:6">
      <c r="A509" s="13">
        <v>448</v>
      </c>
      <c r="B509" s="13">
        <v>12</v>
      </c>
      <c r="C509" t="str">
        <f>VLOOKUP(B509,Physicians!$A$1:$D$28,4,FALSE)</f>
        <v>Cardiovascular Surgeon</v>
      </c>
      <c r="D509" t="str">
        <f>VLOOKUP(B509,Physicians!$A$1:$D$28,2,FALSE)</f>
        <v>Abigail</v>
      </c>
      <c r="E509" t="str">
        <f>VLOOKUP(B509,Physicians!$A$1:$D$28,3,FALSE)</f>
        <v>Bartlet</v>
      </c>
      <c r="F509" t="str">
        <f t="shared" si="7"/>
        <v>Abigail Bartlet</v>
      </c>
    </row>
    <row r="510" spans="1:6">
      <c r="A510" s="13">
        <v>449</v>
      </c>
      <c r="B510" s="13">
        <v>8</v>
      </c>
      <c r="C510" t="str">
        <f>VLOOKUP(B510,Physicians!$A$1:$D$28,4,FALSE)</f>
        <v>Pediatrician</v>
      </c>
      <c r="D510" t="str">
        <f>VLOOKUP(B510,Physicians!$A$1:$D$28,2,FALSE)</f>
        <v>Nick</v>
      </c>
      <c r="E510" t="str">
        <f>VLOOKUP(B510,Physicians!$A$1:$D$28,3,FALSE)</f>
        <v>Riviera</v>
      </c>
      <c r="F510" t="str">
        <f t="shared" si="7"/>
        <v>Nick Riviera</v>
      </c>
    </row>
    <row r="511" spans="1:6">
      <c r="A511" s="13">
        <v>449</v>
      </c>
      <c r="B511" s="13">
        <v>3</v>
      </c>
      <c r="C511" t="str">
        <f>VLOOKUP(B511,Physicians!$A$1:$D$28,4,FALSE)</f>
        <v>General Surgeon</v>
      </c>
      <c r="D511" t="str">
        <f>VLOOKUP(B511,Physicians!$A$1:$D$28,2,FALSE)</f>
        <v>Samantha</v>
      </c>
      <c r="E511" t="str">
        <f>VLOOKUP(B511,Physicians!$A$1:$D$28,3,FALSE)</f>
        <v>Carter</v>
      </c>
      <c r="F511" t="str">
        <f t="shared" si="7"/>
        <v>Samantha Carter</v>
      </c>
    </row>
    <row r="512" spans="1:6">
      <c r="A512" s="13">
        <v>450</v>
      </c>
      <c r="B512" s="13">
        <v>27</v>
      </c>
      <c r="C512" t="str">
        <f>VLOOKUP(B512,Physicians!$A$1:$D$28,4,FALSE)</f>
        <v>Respirologist</v>
      </c>
      <c r="D512" t="str">
        <f>VLOOKUP(B512,Physicians!$A$1:$D$28,2,FALSE)</f>
        <v>Christine</v>
      </c>
      <c r="E512" t="str">
        <f>VLOOKUP(B512,Physicians!$A$1:$D$28,3,FALSE)</f>
        <v>Chapel</v>
      </c>
      <c r="F512" t="str">
        <f t="shared" si="7"/>
        <v>Christine Chapel</v>
      </c>
    </row>
    <row r="513" spans="1:6">
      <c r="A513" s="13">
        <v>450</v>
      </c>
      <c r="B513" s="13">
        <v>26</v>
      </c>
      <c r="C513" t="str">
        <f>VLOOKUP(B513,Physicians!$A$1:$D$28,4,FALSE)</f>
        <v>Cardiovascular Surgeon</v>
      </c>
      <c r="D513" t="str">
        <f>VLOOKUP(B513,Physicians!$A$1:$D$28,2,FALSE)</f>
        <v>Wellington</v>
      </c>
      <c r="E513" t="str">
        <f>VLOOKUP(B513,Physicians!$A$1:$D$28,3,FALSE)</f>
        <v>Yueh</v>
      </c>
      <c r="F513" t="str">
        <f t="shared" si="7"/>
        <v>Wellington Yueh</v>
      </c>
    </row>
    <row r="514" spans="1:6">
      <c r="A514" s="13">
        <v>451</v>
      </c>
      <c r="B514" s="13">
        <v>9</v>
      </c>
      <c r="C514" t="str">
        <f>VLOOKUP(B514,Physicians!$A$1:$D$28,4,FALSE)</f>
        <v>Neurologist</v>
      </c>
      <c r="D514" t="str">
        <f>VLOOKUP(B514,Physicians!$A$1:$D$28,2,FALSE)</f>
        <v>Leslie</v>
      </c>
      <c r="E514" t="str">
        <f>VLOOKUP(B514,Physicians!$A$1:$D$28,3,FALSE)</f>
        <v>Winkle</v>
      </c>
      <c r="F514" t="str">
        <f t="shared" si="7"/>
        <v>Leslie Winkle</v>
      </c>
    </row>
    <row r="515" spans="1:6">
      <c r="A515" s="13">
        <v>451</v>
      </c>
      <c r="B515" s="13">
        <v>5</v>
      </c>
      <c r="C515" t="str">
        <f>VLOOKUP(B515,Physicians!$A$1:$D$28,4,FALSE)</f>
        <v>Gastroenterologist</v>
      </c>
      <c r="D515" t="str">
        <f>VLOOKUP(B515,Physicians!$A$1:$D$28,2,FALSE)</f>
        <v>Julius</v>
      </c>
      <c r="E515" t="str">
        <f>VLOOKUP(B515,Physicians!$A$1:$D$28,3,FALSE)</f>
        <v>Hibbert</v>
      </c>
      <c r="F515" t="str">
        <f t="shared" ref="F515:F578" si="8">_xlfn.CONCAT(D515," ",E515)</f>
        <v>Julius Hibbert</v>
      </c>
    </row>
    <row r="516" spans="1:6">
      <c r="A516" s="13">
        <v>453</v>
      </c>
      <c r="B516" s="13">
        <v>3</v>
      </c>
      <c r="C516" t="str">
        <f>VLOOKUP(B516,Physicians!$A$1:$D$28,4,FALSE)</f>
        <v>General Surgeon</v>
      </c>
      <c r="D516" t="str">
        <f>VLOOKUP(B516,Physicians!$A$1:$D$28,2,FALSE)</f>
        <v>Samantha</v>
      </c>
      <c r="E516" t="str">
        <f>VLOOKUP(B516,Physicians!$A$1:$D$28,3,FALSE)</f>
        <v>Carter</v>
      </c>
      <c r="F516" t="str">
        <f t="shared" si="8"/>
        <v>Samantha Carter</v>
      </c>
    </row>
    <row r="517" spans="1:6">
      <c r="A517" s="13">
        <v>454</v>
      </c>
      <c r="B517" s="13">
        <v>6</v>
      </c>
      <c r="C517" t="str">
        <f>VLOOKUP(B517,Physicians!$A$1:$D$28,4,FALSE)</f>
        <v>Psychiatrist</v>
      </c>
      <c r="D517" t="str">
        <f>VLOOKUP(B517,Physicians!$A$1:$D$28,2,FALSE)</f>
        <v>Sheldon</v>
      </c>
      <c r="E517" t="str">
        <f>VLOOKUP(B517,Physicians!$A$1:$D$28,3,FALSE)</f>
        <v>Cooper</v>
      </c>
      <c r="F517" t="str">
        <f t="shared" si="8"/>
        <v>Sheldon Cooper</v>
      </c>
    </row>
    <row r="518" spans="1:6">
      <c r="A518" s="13">
        <v>454</v>
      </c>
      <c r="B518" s="13">
        <v>2</v>
      </c>
      <c r="C518" t="str">
        <f>VLOOKUP(B518,Physicians!$A$1:$D$28,4,FALSE)</f>
        <v>Cardiologist</v>
      </c>
      <c r="D518" t="str">
        <f>VLOOKUP(B518,Physicians!$A$1:$D$28,2,FALSE)</f>
        <v>Emmett</v>
      </c>
      <c r="E518" t="str">
        <f>VLOOKUP(B518,Physicians!$A$1:$D$28,3,FALSE)</f>
        <v>Brown</v>
      </c>
      <c r="F518" t="str">
        <f t="shared" si="8"/>
        <v>Emmett Brown</v>
      </c>
    </row>
    <row r="519" spans="1:6">
      <c r="A519" s="13">
        <v>455</v>
      </c>
      <c r="B519" s="13">
        <v>27</v>
      </c>
      <c r="C519" t="str">
        <f>VLOOKUP(B519,Physicians!$A$1:$D$28,4,FALSE)</f>
        <v>Respirologist</v>
      </c>
      <c r="D519" t="str">
        <f>VLOOKUP(B519,Physicians!$A$1:$D$28,2,FALSE)</f>
        <v>Christine</v>
      </c>
      <c r="E519" t="str">
        <f>VLOOKUP(B519,Physicians!$A$1:$D$28,3,FALSE)</f>
        <v>Chapel</v>
      </c>
      <c r="F519" t="str">
        <f t="shared" si="8"/>
        <v>Christine Chapel</v>
      </c>
    </row>
    <row r="520" spans="1:6">
      <c r="A520" s="13">
        <v>456</v>
      </c>
      <c r="B520" s="13">
        <v>20</v>
      </c>
      <c r="C520" t="str">
        <f>VLOOKUP(B520,Physicians!$A$1:$D$28,4,FALSE)</f>
        <v>General Surgeon</v>
      </c>
      <c r="D520" t="str">
        <f>VLOOKUP(B520,Physicians!$A$1:$D$28,2,FALSE)</f>
        <v>Rajesh</v>
      </c>
      <c r="E520" t="str">
        <f>VLOOKUP(B520,Physicians!$A$1:$D$28,3,FALSE)</f>
        <v>Koothrappali</v>
      </c>
      <c r="F520" t="str">
        <f t="shared" si="8"/>
        <v>Rajesh Koothrappali</v>
      </c>
    </row>
    <row r="521" spans="1:6">
      <c r="A521" s="13">
        <v>456</v>
      </c>
      <c r="B521" s="13">
        <v>25</v>
      </c>
      <c r="C521" t="str">
        <f>VLOOKUP(B521,Physicians!$A$1:$D$28,4,FALSE)</f>
        <v>Psychiatrist</v>
      </c>
      <c r="D521" t="str">
        <f>VLOOKUP(B521,Physicians!$A$1:$D$28,2,FALSE)</f>
        <v>Allison</v>
      </c>
      <c r="E521" t="str">
        <f>VLOOKUP(B521,Physicians!$A$1:$D$28,3,FALSE)</f>
        <v>Cameron</v>
      </c>
      <c r="F521" t="str">
        <f t="shared" si="8"/>
        <v>Allison Cameron</v>
      </c>
    </row>
    <row r="522" spans="1:6">
      <c r="A522" s="13">
        <v>457</v>
      </c>
      <c r="B522" s="13">
        <v>10</v>
      </c>
      <c r="C522" t="str">
        <f>VLOOKUP(B522,Physicians!$A$1:$D$28,4,FALSE)</f>
        <v>Orthopaedic Surgeon</v>
      </c>
      <c r="D522" t="str">
        <f>VLOOKUP(B522,Physicians!$A$1:$D$28,2,FALSE)</f>
        <v>Dana</v>
      </c>
      <c r="E522" t="str">
        <f>VLOOKUP(B522,Physicians!$A$1:$D$28,3,FALSE)</f>
        <v>Scully</v>
      </c>
      <c r="F522" t="str">
        <f t="shared" si="8"/>
        <v>Dana Scully</v>
      </c>
    </row>
    <row r="523" spans="1:6">
      <c r="A523" s="13">
        <v>460</v>
      </c>
      <c r="B523" s="13">
        <v>1</v>
      </c>
      <c r="C523" t="str">
        <f>VLOOKUP(B523,Physicians!$A$1:$D$28,4,FALSE)</f>
        <v>Internist</v>
      </c>
      <c r="D523" t="str">
        <f>VLOOKUP(B523,Physicians!$A$1:$D$28,2,FALSE)</f>
        <v>Remy</v>
      </c>
      <c r="E523" t="str">
        <f>VLOOKUP(B523,Physicians!$A$1:$D$28,3,FALSE)</f>
        <v>Hadley</v>
      </c>
      <c r="F523" t="str">
        <f t="shared" si="8"/>
        <v>Remy Hadley</v>
      </c>
    </row>
    <row r="524" spans="1:6">
      <c r="A524" s="13">
        <v>461</v>
      </c>
      <c r="B524" s="13">
        <v>11</v>
      </c>
      <c r="C524" t="str">
        <f>VLOOKUP(B524,Physicians!$A$1:$D$28,4,FALSE)</f>
        <v>Respirologist</v>
      </c>
      <c r="D524" t="str">
        <f>VLOOKUP(B524,Physicians!$A$1:$D$28,2,FALSE)</f>
        <v>Benjamin</v>
      </c>
      <c r="E524" t="str">
        <f>VLOOKUP(B524,Physicians!$A$1:$D$28,3,FALSE)</f>
        <v>Pierce</v>
      </c>
      <c r="F524" t="str">
        <f t="shared" si="8"/>
        <v>Benjamin Pierce</v>
      </c>
    </row>
    <row r="525" spans="1:6">
      <c r="A525" s="13">
        <v>461</v>
      </c>
      <c r="B525" s="13">
        <v>12</v>
      </c>
      <c r="C525" t="str">
        <f>VLOOKUP(B525,Physicians!$A$1:$D$28,4,FALSE)</f>
        <v>Cardiovascular Surgeon</v>
      </c>
      <c r="D525" t="str">
        <f>VLOOKUP(B525,Physicians!$A$1:$D$28,2,FALSE)</f>
        <v>Abigail</v>
      </c>
      <c r="E525" t="str">
        <f>VLOOKUP(B525,Physicians!$A$1:$D$28,3,FALSE)</f>
        <v>Bartlet</v>
      </c>
      <c r="F525" t="str">
        <f t="shared" si="8"/>
        <v>Abigail Bartlet</v>
      </c>
    </row>
    <row r="526" spans="1:6">
      <c r="A526" s="13">
        <v>462</v>
      </c>
      <c r="B526" s="13">
        <v>14</v>
      </c>
      <c r="C526" t="str">
        <f>VLOOKUP(B526,Physicians!$A$1:$D$28,4,FALSE)</f>
        <v>Gerontologist</v>
      </c>
      <c r="D526" t="str">
        <f>VLOOKUP(B526,Physicians!$A$1:$D$28,2,FALSE)</f>
        <v>Lilith</v>
      </c>
      <c r="E526" t="str">
        <f>VLOOKUP(B526,Physicians!$A$1:$D$28,3,FALSE)</f>
        <v>Sternin</v>
      </c>
      <c r="F526" t="str">
        <f t="shared" si="8"/>
        <v>Lilith Sternin</v>
      </c>
    </row>
    <row r="527" spans="1:6">
      <c r="A527" s="13">
        <v>463</v>
      </c>
      <c r="B527" s="13">
        <v>8</v>
      </c>
      <c r="C527" t="str">
        <f>VLOOKUP(B527,Physicians!$A$1:$D$28,4,FALSE)</f>
        <v>Pediatrician</v>
      </c>
      <c r="D527" t="str">
        <f>VLOOKUP(B527,Physicians!$A$1:$D$28,2,FALSE)</f>
        <v>Nick</v>
      </c>
      <c r="E527" t="str">
        <f>VLOOKUP(B527,Physicians!$A$1:$D$28,3,FALSE)</f>
        <v>Riviera</v>
      </c>
      <c r="F527" t="str">
        <f t="shared" si="8"/>
        <v>Nick Riviera</v>
      </c>
    </row>
    <row r="528" spans="1:6">
      <c r="A528" s="13">
        <v>463</v>
      </c>
      <c r="B528" s="13">
        <v>5</v>
      </c>
      <c r="C528" t="str">
        <f>VLOOKUP(B528,Physicians!$A$1:$D$28,4,FALSE)</f>
        <v>Gastroenterologist</v>
      </c>
      <c r="D528" t="str">
        <f>VLOOKUP(B528,Physicians!$A$1:$D$28,2,FALSE)</f>
        <v>Julius</v>
      </c>
      <c r="E528" t="str">
        <f>VLOOKUP(B528,Physicians!$A$1:$D$28,3,FALSE)</f>
        <v>Hibbert</v>
      </c>
      <c r="F528" t="str">
        <f t="shared" si="8"/>
        <v>Julius Hibbert</v>
      </c>
    </row>
    <row r="529" spans="1:6">
      <c r="A529" s="13">
        <v>465</v>
      </c>
      <c r="B529" s="13">
        <v>17</v>
      </c>
      <c r="C529" t="str">
        <f>VLOOKUP(B529,Physicians!$A$1:$D$28,4,FALSE)</f>
        <v>Nuclear Medicine</v>
      </c>
      <c r="D529" t="str">
        <f>VLOOKUP(B529,Physicians!$A$1:$D$28,2,FALSE)</f>
        <v>Cristina</v>
      </c>
      <c r="E529" t="str">
        <f>VLOOKUP(B529,Physicians!$A$1:$D$28,3,FALSE)</f>
        <v>Yang</v>
      </c>
      <c r="F529" t="str">
        <f t="shared" si="8"/>
        <v>Cristina Yang</v>
      </c>
    </row>
    <row r="530" spans="1:6">
      <c r="A530" s="13">
        <v>465</v>
      </c>
      <c r="B530" s="13">
        <v>23</v>
      </c>
      <c r="C530" t="str">
        <f>VLOOKUP(B530,Physicians!$A$1:$D$28,4,FALSE)</f>
        <v>Pediatrician</v>
      </c>
      <c r="D530" t="str">
        <f>VLOOKUP(B530,Physicians!$A$1:$D$28,2,FALSE)</f>
        <v>Doogie</v>
      </c>
      <c r="E530" t="str">
        <f>VLOOKUP(B530,Physicians!$A$1:$D$28,3,FALSE)</f>
        <v>Howser</v>
      </c>
      <c r="F530" t="str">
        <f t="shared" si="8"/>
        <v>Doogie Howser</v>
      </c>
    </row>
    <row r="531" spans="1:6">
      <c r="A531" s="13">
        <v>468</v>
      </c>
      <c r="B531" s="13">
        <v>21</v>
      </c>
      <c r="C531" t="str">
        <f>VLOOKUP(B531,Physicians!$A$1:$D$28,4,FALSE)</f>
        <v>Obstetrician/Gynecologist</v>
      </c>
      <c r="D531" t="str">
        <f>VLOOKUP(B531,Physicians!$A$1:$D$28,2,FALSE)</f>
        <v>Lisa</v>
      </c>
      <c r="E531" t="str">
        <f>VLOOKUP(B531,Physicians!$A$1:$D$28,3,FALSE)</f>
        <v>Cuddy</v>
      </c>
      <c r="F531" t="str">
        <f t="shared" si="8"/>
        <v>Lisa Cuddy</v>
      </c>
    </row>
    <row r="532" spans="1:6">
      <c r="A532" s="13">
        <v>469</v>
      </c>
      <c r="B532" s="13">
        <v>10</v>
      </c>
      <c r="C532" t="str">
        <f>VLOOKUP(B532,Physicians!$A$1:$D$28,4,FALSE)</f>
        <v>Orthopaedic Surgeon</v>
      </c>
      <c r="D532" t="str">
        <f>VLOOKUP(B532,Physicians!$A$1:$D$28,2,FALSE)</f>
        <v>Dana</v>
      </c>
      <c r="E532" t="str">
        <f>VLOOKUP(B532,Physicians!$A$1:$D$28,3,FALSE)</f>
        <v>Scully</v>
      </c>
      <c r="F532" t="str">
        <f t="shared" si="8"/>
        <v>Dana Scully</v>
      </c>
    </row>
    <row r="533" spans="1:6">
      <c r="A533" s="13">
        <v>469</v>
      </c>
      <c r="B533" s="13">
        <v>18</v>
      </c>
      <c r="C533" t="str">
        <f>VLOOKUP(B533,Physicians!$A$1:$D$28,4,FALSE)</f>
        <v>Gerontologist</v>
      </c>
      <c r="D533" t="str">
        <f>VLOOKUP(B533,Physicians!$A$1:$D$28,2,FALSE)</f>
        <v>Yuri</v>
      </c>
      <c r="E533" t="str">
        <f>VLOOKUP(B533,Physicians!$A$1:$D$28,3,FALSE)</f>
        <v>Zhivago</v>
      </c>
      <c r="F533" t="str">
        <f t="shared" si="8"/>
        <v>Yuri Zhivago</v>
      </c>
    </row>
    <row r="534" spans="1:6">
      <c r="A534" s="13">
        <v>471</v>
      </c>
      <c r="B534" s="13">
        <v>4</v>
      </c>
      <c r="C534" t="str">
        <f>VLOOKUP(B534,Physicians!$A$1:$D$28,4,FALSE)</f>
        <v>Obstetrician/Gynecologist</v>
      </c>
      <c r="D534" t="str">
        <f>VLOOKUP(B534,Physicians!$A$1:$D$28,2,FALSE)</f>
        <v>Beverly</v>
      </c>
      <c r="E534" t="str">
        <f>VLOOKUP(B534,Physicians!$A$1:$D$28,3,FALSE)</f>
        <v>Crusher</v>
      </c>
      <c r="F534" t="str">
        <f t="shared" si="8"/>
        <v>Beverly Crusher</v>
      </c>
    </row>
    <row r="535" spans="1:6">
      <c r="A535" s="13">
        <v>471</v>
      </c>
      <c r="B535" s="13">
        <v>19</v>
      </c>
      <c r="C535" t="str">
        <f>VLOOKUP(B535,Physicians!$A$1:$D$28,4,FALSE)</f>
        <v>Oncologist</v>
      </c>
      <c r="D535" t="str">
        <f>VLOOKUP(B535,Physicians!$A$1:$D$28,2,FALSE)</f>
        <v>Henry</v>
      </c>
      <c r="E535" t="str">
        <f>VLOOKUP(B535,Physicians!$A$1:$D$28,3,FALSE)</f>
        <v>Jones</v>
      </c>
      <c r="F535" t="str">
        <f t="shared" si="8"/>
        <v>Henry Jones</v>
      </c>
    </row>
    <row r="536" spans="1:6">
      <c r="A536" s="13">
        <v>472</v>
      </c>
      <c r="B536" s="13">
        <v>19</v>
      </c>
      <c r="C536" t="str">
        <f>VLOOKUP(B536,Physicians!$A$1:$D$28,4,FALSE)</f>
        <v>Oncologist</v>
      </c>
      <c r="D536" t="str">
        <f>VLOOKUP(B536,Physicians!$A$1:$D$28,2,FALSE)</f>
        <v>Henry</v>
      </c>
      <c r="E536" t="str">
        <f>VLOOKUP(B536,Physicians!$A$1:$D$28,3,FALSE)</f>
        <v>Jones</v>
      </c>
      <c r="F536" t="str">
        <f t="shared" si="8"/>
        <v>Henry Jones</v>
      </c>
    </row>
    <row r="537" spans="1:6">
      <c r="A537" s="13">
        <v>473</v>
      </c>
      <c r="B537" s="13">
        <v>21</v>
      </c>
      <c r="C537" t="str">
        <f>VLOOKUP(B537,Physicians!$A$1:$D$28,4,FALSE)</f>
        <v>Obstetrician/Gynecologist</v>
      </c>
      <c r="D537" t="str">
        <f>VLOOKUP(B537,Physicians!$A$1:$D$28,2,FALSE)</f>
        <v>Lisa</v>
      </c>
      <c r="E537" t="str">
        <f>VLOOKUP(B537,Physicians!$A$1:$D$28,3,FALSE)</f>
        <v>Cuddy</v>
      </c>
      <c r="F537" t="str">
        <f t="shared" si="8"/>
        <v>Lisa Cuddy</v>
      </c>
    </row>
    <row r="538" spans="1:6">
      <c r="A538" s="13">
        <v>474</v>
      </c>
      <c r="B538" s="13">
        <v>7</v>
      </c>
      <c r="C538" t="str">
        <f>VLOOKUP(B538,Physicians!$A$1:$D$28,4,FALSE)</f>
        <v>Oncologist</v>
      </c>
      <c r="D538" t="str">
        <f>VLOOKUP(B538,Physicians!$A$1:$D$28,2,FALSE)</f>
        <v>Leonard</v>
      </c>
      <c r="E538" t="str">
        <f>VLOOKUP(B538,Physicians!$A$1:$D$28,3,FALSE)</f>
        <v>Hofstadter</v>
      </c>
      <c r="F538" t="str">
        <f t="shared" si="8"/>
        <v>Leonard Hofstadter</v>
      </c>
    </row>
    <row r="539" spans="1:6">
      <c r="A539" s="13">
        <v>475</v>
      </c>
      <c r="B539" s="13">
        <v>4</v>
      </c>
      <c r="C539" t="str">
        <f>VLOOKUP(B539,Physicians!$A$1:$D$28,4,FALSE)</f>
        <v>Obstetrician/Gynecologist</v>
      </c>
      <c r="D539" t="str">
        <f>VLOOKUP(B539,Physicians!$A$1:$D$28,2,FALSE)</f>
        <v>Beverly</v>
      </c>
      <c r="E539" t="str">
        <f>VLOOKUP(B539,Physicians!$A$1:$D$28,3,FALSE)</f>
        <v>Crusher</v>
      </c>
      <c r="F539" t="str">
        <f t="shared" si="8"/>
        <v>Beverly Crusher</v>
      </c>
    </row>
    <row r="540" spans="1:6">
      <c r="A540" s="13">
        <v>475</v>
      </c>
      <c r="B540" s="13">
        <v>7</v>
      </c>
      <c r="C540" t="str">
        <f>VLOOKUP(B540,Physicians!$A$1:$D$28,4,FALSE)</f>
        <v>Oncologist</v>
      </c>
      <c r="D540" t="str">
        <f>VLOOKUP(B540,Physicians!$A$1:$D$28,2,FALSE)</f>
        <v>Leonard</v>
      </c>
      <c r="E540" t="str">
        <f>VLOOKUP(B540,Physicians!$A$1:$D$28,3,FALSE)</f>
        <v>Hofstadter</v>
      </c>
      <c r="F540" t="str">
        <f t="shared" si="8"/>
        <v>Leonard Hofstadter</v>
      </c>
    </row>
    <row r="541" spans="1:6">
      <c r="A541" s="13">
        <v>476</v>
      </c>
      <c r="B541" s="13">
        <v>21</v>
      </c>
      <c r="C541" t="str">
        <f>VLOOKUP(B541,Physicians!$A$1:$D$28,4,FALSE)</f>
        <v>Obstetrician/Gynecologist</v>
      </c>
      <c r="D541" t="str">
        <f>VLOOKUP(B541,Physicians!$A$1:$D$28,2,FALSE)</f>
        <v>Lisa</v>
      </c>
      <c r="E541" t="str">
        <f>VLOOKUP(B541,Physicians!$A$1:$D$28,3,FALSE)</f>
        <v>Cuddy</v>
      </c>
      <c r="F541" t="str">
        <f t="shared" si="8"/>
        <v>Lisa Cuddy</v>
      </c>
    </row>
    <row r="542" spans="1:6">
      <c r="A542" s="13">
        <v>477</v>
      </c>
      <c r="B542" s="13">
        <v>25</v>
      </c>
      <c r="C542" t="str">
        <f>VLOOKUP(B542,Physicians!$A$1:$D$28,4,FALSE)</f>
        <v>Psychiatrist</v>
      </c>
      <c r="D542" t="str">
        <f>VLOOKUP(B542,Physicians!$A$1:$D$28,2,FALSE)</f>
        <v>Allison</v>
      </c>
      <c r="E542" t="str">
        <f>VLOOKUP(B542,Physicians!$A$1:$D$28,3,FALSE)</f>
        <v>Cameron</v>
      </c>
      <c r="F542" t="str">
        <f t="shared" si="8"/>
        <v>Allison Cameron</v>
      </c>
    </row>
    <row r="543" spans="1:6">
      <c r="A543" s="13">
        <v>479</v>
      </c>
      <c r="B543" s="13">
        <v>7</v>
      </c>
      <c r="C543" t="str">
        <f>VLOOKUP(B543,Physicians!$A$1:$D$28,4,FALSE)</f>
        <v>Oncologist</v>
      </c>
      <c r="D543" t="str">
        <f>VLOOKUP(B543,Physicians!$A$1:$D$28,2,FALSE)</f>
        <v>Leonard</v>
      </c>
      <c r="E543" t="str">
        <f>VLOOKUP(B543,Physicians!$A$1:$D$28,3,FALSE)</f>
        <v>Hofstadter</v>
      </c>
      <c r="F543" t="str">
        <f t="shared" si="8"/>
        <v>Leonard Hofstadter</v>
      </c>
    </row>
    <row r="544" spans="1:6">
      <c r="A544" s="13">
        <v>479</v>
      </c>
      <c r="B544" s="13">
        <v>7</v>
      </c>
      <c r="C544" t="str">
        <f>VLOOKUP(B544,Physicians!$A$1:$D$28,4,FALSE)</f>
        <v>Oncologist</v>
      </c>
      <c r="D544" t="str">
        <f>VLOOKUP(B544,Physicians!$A$1:$D$28,2,FALSE)</f>
        <v>Leonard</v>
      </c>
      <c r="E544" t="str">
        <f>VLOOKUP(B544,Physicians!$A$1:$D$28,3,FALSE)</f>
        <v>Hofstadter</v>
      </c>
      <c r="F544" t="str">
        <f t="shared" si="8"/>
        <v>Leonard Hofstadter</v>
      </c>
    </row>
    <row r="545" spans="1:6">
      <c r="A545" s="13">
        <v>481</v>
      </c>
      <c r="B545" s="13">
        <v>23</v>
      </c>
      <c r="C545" t="str">
        <f>VLOOKUP(B545,Physicians!$A$1:$D$28,4,FALSE)</f>
        <v>Pediatrician</v>
      </c>
      <c r="D545" t="str">
        <f>VLOOKUP(B545,Physicians!$A$1:$D$28,2,FALSE)</f>
        <v>Doogie</v>
      </c>
      <c r="E545" t="str">
        <f>VLOOKUP(B545,Physicians!$A$1:$D$28,3,FALSE)</f>
        <v>Howser</v>
      </c>
      <c r="F545" t="str">
        <f t="shared" si="8"/>
        <v>Doogie Howser</v>
      </c>
    </row>
    <row r="546" spans="1:6">
      <c r="A546" s="13">
        <v>481</v>
      </c>
      <c r="B546" s="13">
        <v>20</v>
      </c>
      <c r="C546" t="str">
        <f>VLOOKUP(B546,Physicians!$A$1:$D$28,4,FALSE)</f>
        <v>General Surgeon</v>
      </c>
      <c r="D546" t="str">
        <f>VLOOKUP(B546,Physicians!$A$1:$D$28,2,FALSE)</f>
        <v>Rajesh</v>
      </c>
      <c r="E546" t="str">
        <f>VLOOKUP(B546,Physicians!$A$1:$D$28,3,FALSE)</f>
        <v>Koothrappali</v>
      </c>
      <c r="F546" t="str">
        <f t="shared" si="8"/>
        <v>Rajesh Koothrappali</v>
      </c>
    </row>
    <row r="547" spans="1:6">
      <c r="A547" s="13">
        <v>482</v>
      </c>
      <c r="B547" s="13">
        <v>14</v>
      </c>
      <c r="C547" t="str">
        <f>VLOOKUP(B547,Physicians!$A$1:$D$28,4,FALSE)</f>
        <v>Gerontologist</v>
      </c>
      <c r="D547" t="str">
        <f>VLOOKUP(B547,Physicians!$A$1:$D$28,2,FALSE)</f>
        <v>Lilith</v>
      </c>
      <c r="E547" t="str">
        <f>VLOOKUP(B547,Physicians!$A$1:$D$28,3,FALSE)</f>
        <v>Sternin</v>
      </c>
      <c r="F547" t="str">
        <f t="shared" si="8"/>
        <v>Lilith Sternin</v>
      </c>
    </row>
    <row r="548" spans="1:6">
      <c r="A548" s="13">
        <v>483</v>
      </c>
      <c r="B548" s="13">
        <v>12</v>
      </c>
      <c r="C548" t="str">
        <f>VLOOKUP(B548,Physicians!$A$1:$D$28,4,FALSE)</f>
        <v>Cardiovascular Surgeon</v>
      </c>
      <c r="D548" t="str">
        <f>VLOOKUP(B548,Physicians!$A$1:$D$28,2,FALSE)</f>
        <v>Abigail</v>
      </c>
      <c r="E548" t="str">
        <f>VLOOKUP(B548,Physicians!$A$1:$D$28,3,FALSE)</f>
        <v>Bartlet</v>
      </c>
      <c r="F548" t="str">
        <f t="shared" si="8"/>
        <v>Abigail Bartlet</v>
      </c>
    </row>
    <row r="549" spans="1:6">
      <c r="A549" s="13">
        <v>483</v>
      </c>
      <c r="B549" s="13">
        <v>23</v>
      </c>
      <c r="C549" t="str">
        <f>VLOOKUP(B549,Physicians!$A$1:$D$28,4,FALSE)</f>
        <v>Pediatrician</v>
      </c>
      <c r="D549" t="str">
        <f>VLOOKUP(B549,Physicians!$A$1:$D$28,2,FALSE)</f>
        <v>Doogie</v>
      </c>
      <c r="E549" t="str">
        <f>VLOOKUP(B549,Physicians!$A$1:$D$28,3,FALSE)</f>
        <v>Howser</v>
      </c>
      <c r="F549" t="str">
        <f t="shared" si="8"/>
        <v>Doogie Howser</v>
      </c>
    </row>
    <row r="550" spans="1:6">
      <c r="A550" s="13">
        <v>485</v>
      </c>
      <c r="B550" s="13">
        <v>17</v>
      </c>
      <c r="C550" t="str">
        <f>VLOOKUP(B550,Physicians!$A$1:$D$28,4,FALSE)</f>
        <v>Nuclear Medicine</v>
      </c>
      <c r="D550" t="str">
        <f>VLOOKUP(B550,Physicians!$A$1:$D$28,2,FALSE)</f>
        <v>Cristina</v>
      </c>
      <c r="E550" t="str">
        <f>VLOOKUP(B550,Physicians!$A$1:$D$28,3,FALSE)</f>
        <v>Yang</v>
      </c>
      <c r="F550" t="str">
        <f t="shared" si="8"/>
        <v>Cristina Yang</v>
      </c>
    </row>
    <row r="551" spans="1:6">
      <c r="A551" s="13">
        <v>486</v>
      </c>
      <c r="B551" s="13">
        <v>7</v>
      </c>
      <c r="C551" t="str">
        <f>VLOOKUP(B551,Physicians!$A$1:$D$28,4,FALSE)</f>
        <v>Oncologist</v>
      </c>
      <c r="D551" t="str">
        <f>VLOOKUP(B551,Physicians!$A$1:$D$28,2,FALSE)</f>
        <v>Leonard</v>
      </c>
      <c r="E551" t="str">
        <f>VLOOKUP(B551,Physicians!$A$1:$D$28,3,FALSE)</f>
        <v>Hofstadter</v>
      </c>
      <c r="F551" t="str">
        <f t="shared" si="8"/>
        <v>Leonard Hofstadter</v>
      </c>
    </row>
    <row r="552" spans="1:6">
      <c r="A552" s="13">
        <v>487</v>
      </c>
      <c r="B552" s="13">
        <v>3</v>
      </c>
      <c r="C552" t="str">
        <f>VLOOKUP(B552,Physicians!$A$1:$D$28,4,FALSE)</f>
        <v>General Surgeon</v>
      </c>
      <c r="D552" t="str">
        <f>VLOOKUP(B552,Physicians!$A$1:$D$28,2,FALSE)</f>
        <v>Samantha</v>
      </c>
      <c r="E552" t="str">
        <f>VLOOKUP(B552,Physicians!$A$1:$D$28,3,FALSE)</f>
        <v>Carter</v>
      </c>
      <c r="F552" t="str">
        <f t="shared" si="8"/>
        <v>Samantha Carter</v>
      </c>
    </row>
    <row r="553" spans="1:6">
      <c r="A553" s="13">
        <v>487</v>
      </c>
      <c r="B553" s="13">
        <v>24</v>
      </c>
      <c r="C553" t="str">
        <f>VLOOKUP(B553,Physicians!$A$1:$D$28,4,FALSE)</f>
        <v>Neurologist</v>
      </c>
      <c r="D553" t="str">
        <f>VLOOKUP(B553,Physicians!$A$1:$D$28,2,FALSE)</f>
        <v>Katherine</v>
      </c>
      <c r="E553" t="str">
        <f>VLOOKUP(B553,Physicians!$A$1:$D$28,3,FALSE)</f>
        <v>Pulaski</v>
      </c>
      <c r="F553" t="str">
        <f t="shared" si="8"/>
        <v>Katherine Pulaski</v>
      </c>
    </row>
    <row r="554" spans="1:6">
      <c r="A554" s="13">
        <v>488</v>
      </c>
      <c r="B554" s="13">
        <v>22</v>
      </c>
      <c r="C554" t="str">
        <f>VLOOKUP(B554,Physicians!$A$1:$D$28,4,FALSE)</f>
        <v>Cardiologist</v>
      </c>
      <c r="D554" t="str">
        <f>VLOOKUP(B554,Physicians!$A$1:$D$28,2,FALSE)</f>
        <v>Simon</v>
      </c>
      <c r="E554" t="str">
        <f>VLOOKUP(B554,Physicians!$A$1:$D$28,3,FALSE)</f>
        <v>Tam</v>
      </c>
      <c r="F554" t="str">
        <f t="shared" si="8"/>
        <v>Simon Tam</v>
      </c>
    </row>
    <row r="555" spans="1:6">
      <c r="A555" s="13">
        <v>489</v>
      </c>
      <c r="B555" s="13">
        <v>15</v>
      </c>
      <c r="C555" t="str">
        <f>VLOOKUP(B555,Physicians!$A$1:$D$28,4,FALSE)</f>
        <v>Urologist</v>
      </c>
      <c r="D555" t="str">
        <f>VLOOKUP(B555,Physicians!$A$1:$D$28,2,FALSE)</f>
        <v>Henry</v>
      </c>
      <c r="E555" t="str">
        <f>VLOOKUP(B555,Physicians!$A$1:$D$28,3,FALSE)</f>
        <v>Higgins</v>
      </c>
      <c r="F555" t="str">
        <f t="shared" si="8"/>
        <v>Henry Higgins</v>
      </c>
    </row>
    <row r="556" spans="1:6">
      <c r="A556" s="13">
        <v>490</v>
      </c>
      <c r="B556" s="13">
        <v>16</v>
      </c>
      <c r="C556" t="str">
        <f>VLOOKUP(B556,Physicians!$A$1:$D$28,4,FALSE)</f>
        <v>Gastroenterologist</v>
      </c>
      <c r="D556" t="str">
        <f>VLOOKUP(B556,Physicians!$A$1:$D$28,2,FALSE)</f>
        <v>Henry</v>
      </c>
      <c r="E556" t="str">
        <f>VLOOKUP(B556,Physicians!$A$1:$D$28,3,FALSE)</f>
        <v>Blake</v>
      </c>
      <c r="F556" t="str">
        <f t="shared" si="8"/>
        <v>Henry Blake</v>
      </c>
    </row>
    <row r="557" spans="1:6">
      <c r="A557" s="13">
        <v>490</v>
      </c>
      <c r="B557" s="13">
        <v>27</v>
      </c>
      <c r="C557" t="str">
        <f>VLOOKUP(B557,Physicians!$A$1:$D$28,4,FALSE)</f>
        <v>Respirologist</v>
      </c>
      <c r="D557" t="str">
        <f>VLOOKUP(B557,Physicians!$A$1:$D$28,2,FALSE)</f>
        <v>Christine</v>
      </c>
      <c r="E557" t="str">
        <f>VLOOKUP(B557,Physicians!$A$1:$D$28,3,FALSE)</f>
        <v>Chapel</v>
      </c>
      <c r="F557" t="str">
        <f t="shared" si="8"/>
        <v>Christine Chapel</v>
      </c>
    </row>
    <row r="558" spans="1:6">
      <c r="A558" s="13">
        <v>491</v>
      </c>
      <c r="B558" s="13">
        <v>16</v>
      </c>
      <c r="C558" t="str">
        <f>VLOOKUP(B558,Physicians!$A$1:$D$28,4,FALSE)</f>
        <v>Gastroenterologist</v>
      </c>
      <c r="D558" t="str">
        <f>VLOOKUP(B558,Physicians!$A$1:$D$28,2,FALSE)</f>
        <v>Henry</v>
      </c>
      <c r="E558" t="str">
        <f>VLOOKUP(B558,Physicians!$A$1:$D$28,3,FALSE)</f>
        <v>Blake</v>
      </c>
      <c r="F558" t="str">
        <f t="shared" si="8"/>
        <v>Henry Blake</v>
      </c>
    </row>
    <row r="559" spans="1:6">
      <c r="A559" s="13">
        <v>491</v>
      </c>
      <c r="B559" s="13">
        <v>13</v>
      </c>
      <c r="C559" t="str">
        <f>VLOOKUP(B559,Physicians!$A$1:$D$28,4,FALSE)</f>
        <v>Nuclear Medicine</v>
      </c>
      <c r="D559" t="str">
        <f>VLOOKUP(B559,Physicians!$A$1:$D$28,2,FALSE)</f>
        <v>Gregory</v>
      </c>
      <c r="E559" t="str">
        <f>VLOOKUP(B559,Physicians!$A$1:$D$28,3,FALSE)</f>
        <v>House</v>
      </c>
      <c r="F559" t="str">
        <f t="shared" si="8"/>
        <v>Gregory House</v>
      </c>
    </row>
    <row r="560" spans="1:6">
      <c r="A560" s="13">
        <v>492</v>
      </c>
      <c r="B560" s="13">
        <v>14</v>
      </c>
      <c r="C560" t="str">
        <f>VLOOKUP(B560,Physicians!$A$1:$D$28,4,FALSE)</f>
        <v>Gerontologist</v>
      </c>
      <c r="D560" t="str">
        <f>VLOOKUP(B560,Physicians!$A$1:$D$28,2,FALSE)</f>
        <v>Lilith</v>
      </c>
      <c r="E560" t="str">
        <f>VLOOKUP(B560,Physicians!$A$1:$D$28,3,FALSE)</f>
        <v>Sternin</v>
      </c>
      <c r="F560" t="str">
        <f t="shared" si="8"/>
        <v>Lilith Sternin</v>
      </c>
    </row>
    <row r="561" spans="1:6">
      <c r="A561" s="13">
        <v>492</v>
      </c>
      <c r="B561" s="13">
        <v>20</v>
      </c>
      <c r="C561" t="str">
        <f>VLOOKUP(B561,Physicians!$A$1:$D$28,4,FALSE)</f>
        <v>General Surgeon</v>
      </c>
      <c r="D561" t="str">
        <f>VLOOKUP(B561,Physicians!$A$1:$D$28,2,FALSE)</f>
        <v>Rajesh</v>
      </c>
      <c r="E561" t="str">
        <f>VLOOKUP(B561,Physicians!$A$1:$D$28,3,FALSE)</f>
        <v>Koothrappali</v>
      </c>
      <c r="F561" t="str">
        <f t="shared" si="8"/>
        <v>Rajesh Koothrappali</v>
      </c>
    </row>
    <row r="562" spans="1:6">
      <c r="A562" s="13">
        <v>496</v>
      </c>
      <c r="B562" s="13">
        <v>7</v>
      </c>
      <c r="C562" t="str">
        <f>VLOOKUP(B562,Physicians!$A$1:$D$28,4,FALSE)</f>
        <v>Oncologist</v>
      </c>
      <c r="D562" t="str">
        <f>VLOOKUP(B562,Physicians!$A$1:$D$28,2,FALSE)</f>
        <v>Leonard</v>
      </c>
      <c r="E562" t="str">
        <f>VLOOKUP(B562,Physicians!$A$1:$D$28,3,FALSE)</f>
        <v>Hofstadter</v>
      </c>
      <c r="F562" t="str">
        <f t="shared" si="8"/>
        <v>Leonard Hofstadter</v>
      </c>
    </row>
    <row r="563" spans="1:6">
      <c r="A563" s="13">
        <v>497</v>
      </c>
      <c r="B563" s="13">
        <v>18</v>
      </c>
      <c r="C563" t="str">
        <f>VLOOKUP(B563,Physicians!$A$1:$D$28,4,FALSE)</f>
        <v>Gerontologist</v>
      </c>
      <c r="D563" t="str">
        <f>VLOOKUP(B563,Physicians!$A$1:$D$28,2,FALSE)</f>
        <v>Yuri</v>
      </c>
      <c r="E563" t="str">
        <f>VLOOKUP(B563,Physicians!$A$1:$D$28,3,FALSE)</f>
        <v>Zhivago</v>
      </c>
      <c r="F563" t="str">
        <f t="shared" si="8"/>
        <v>Yuri Zhivago</v>
      </c>
    </row>
    <row r="564" spans="1:6">
      <c r="A564" s="13">
        <v>498</v>
      </c>
      <c r="B564" s="13">
        <v>15</v>
      </c>
      <c r="C564" t="str">
        <f>VLOOKUP(B564,Physicians!$A$1:$D$28,4,FALSE)</f>
        <v>Urologist</v>
      </c>
      <c r="D564" t="str">
        <f>VLOOKUP(B564,Physicians!$A$1:$D$28,2,FALSE)</f>
        <v>Henry</v>
      </c>
      <c r="E564" t="str">
        <f>VLOOKUP(B564,Physicians!$A$1:$D$28,3,FALSE)</f>
        <v>Higgins</v>
      </c>
      <c r="F564" t="str">
        <f t="shared" si="8"/>
        <v>Henry Higgins</v>
      </c>
    </row>
    <row r="565" spans="1:6">
      <c r="A565" s="13">
        <v>499</v>
      </c>
      <c r="B565" s="13">
        <v>18</v>
      </c>
      <c r="C565" t="str">
        <f>VLOOKUP(B565,Physicians!$A$1:$D$28,4,FALSE)</f>
        <v>Gerontologist</v>
      </c>
      <c r="D565" t="str">
        <f>VLOOKUP(B565,Physicians!$A$1:$D$28,2,FALSE)</f>
        <v>Yuri</v>
      </c>
      <c r="E565" t="str">
        <f>VLOOKUP(B565,Physicians!$A$1:$D$28,3,FALSE)</f>
        <v>Zhivago</v>
      </c>
      <c r="F565" t="str">
        <f t="shared" si="8"/>
        <v>Yuri Zhivago</v>
      </c>
    </row>
    <row r="566" spans="1:6">
      <c r="A566" s="13">
        <v>499</v>
      </c>
      <c r="B566" s="13">
        <v>21</v>
      </c>
      <c r="C566" t="str">
        <f>VLOOKUP(B566,Physicians!$A$1:$D$28,4,FALSE)</f>
        <v>Obstetrician/Gynecologist</v>
      </c>
      <c r="D566" t="str">
        <f>VLOOKUP(B566,Physicians!$A$1:$D$28,2,FALSE)</f>
        <v>Lisa</v>
      </c>
      <c r="E566" t="str">
        <f>VLOOKUP(B566,Physicians!$A$1:$D$28,3,FALSE)</f>
        <v>Cuddy</v>
      </c>
      <c r="F566" t="str">
        <f t="shared" si="8"/>
        <v>Lisa Cuddy</v>
      </c>
    </row>
    <row r="567" spans="1:6">
      <c r="A567" s="13">
        <v>500</v>
      </c>
      <c r="B567" s="13">
        <v>4</v>
      </c>
      <c r="C567" t="str">
        <f>VLOOKUP(B567,Physicians!$A$1:$D$28,4,FALSE)</f>
        <v>Obstetrician/Gynecologist</v>
      </c>
      <c r="D567" t="str">
        <f>VLOOKUP(B567,Physicians!$A$1:$D$28,2,FALSE)</f>
        <v>Beverly</v>
      </c>
      <c r="E567" t="str">
        <f>VLOOKUP(B567,Physicians!$A$1:$D$28,3,FALSE)</f>
        <v>Crusher</v>
      </c>
      <c r="F567" t="str">
        <f t="shared" si="8"/>
        <v>Beverly Crusher</v>
      </c>
    </row>
    <row r="568" spans="1:6">
      <c r="A568" s="13">
        <v>500</v>
      </c>
      <c r="B568" s="13">
        <v>20</v>
      </c>
      <c r="C568" t="str">
        <f>VLOOKUP(B568,Physicians!$A$1:$D$28,4,FALSE)</f>
        <v>General Surgeon</v>
      </c>
      <c r="D568" t="str">
        <f>VLOOKUP(B568,Physicians!$A$1:$D$28,2,FALSE)</f>
        <v>Rajesh</v>
      </c>
      <c r="E568" t="str">
        <f>VLOOKUP(B568,Physicians!$A$1:$D$28,3,FALSE)</f>
        <v>Koothrappali</v>
      </c>
      <c r="F568" t="str">
        <f t="shared" si="8"/>
        <v>Rajesh Koothrappali</v>
      </c>
    </row>
    <row r="569" spans="1:6">
      <c r="A569" s="13">
        <v>501</v>
      </c>
      <c r="B569" s="13">
        <v>1</v>
      </c>
      <c r="C569" t="str">
        <f>VLOOKUP(B569,Physicians!$A$1:$D$28,4,FALSE)</f>
        <v>Internist</v>
      </c>
      <c r="D569" t="str">
        <f>VLOOKUP(B569,Physicians!$A$1:$D$28,2,FALSE)</f>
        <v>Remy</v>
      </c>
      <c r="E569" t="str">
        <f>VLOOKUP(B569,Physicians!$A$1:$D$28,3,FALSE)</f>
        <v>Hadley</v>
      </c>
      <c r="F569" t="str">
        <f t="shared" si="8"/>
        <v>Remy Hadley</v>
      </c>
    </row>
    <row r="570" spans="1:6">
      <c r="A570" s="13">
        <v>501</v>
      </c>
      <c r="B570" s="13">
        <v>26</v>
      </c>
      <c r="C570" t="str">
        <f>VLOOKUP(B570,Physicians!$A$1:$D$28,4,FALSE)</f>
        <v>Cardiovascular Surgeon</v>
      </c>
      <c r="D570" t="str">
        <f>VLOOKUP(B570,Physicians!$A$1:$D$28,2,FALSE)</f>
        <v>Wellington</v>
      </c>
      <c r="E570" t="str">
        <f>VLOOKUP(B570,Physicians!$A$1:$D$28,3,FALSE)</f>
        <v>Yueh</v>
      </c>
      <c r="F570" t="str">
        <f t="shared" si="8"/>
        <v>Wellington Yueh</v>
      </c>
    </row>
    <row r="571" spans="1:6">
      <c r="A571" s="13">
        <v>502</v>
      </c>
      <c r="B571" s="13">
        <v>9</v>
      </c>
      <c r="C571" t="str">
        <f>VLOOKUP(B571,Physicians!$A$1:$D$28,4,FALSE)</f>
        <v>Neurologist</v>
      </c>
      <c r="D571" t="str">
        <f>VLOOKUP(B571,Physicians!$A$1:$D$28,2,FALSE)</f>
        <v>Leslie</v>
      </c>
      <c r="E571" t="str">
        <f>VLOOKUP(B571,Physicians!$A$1:$D$28,3,FALSE)</f>
        <v>Winkle</v>
      </c>
      <c r="F571" t="str">
        <f t="shared" si="8"/>
        <v>Leslie Winkle</v>
      </c>
    </row>
    <row r="572" spans="1:6">
      <c r="A572" s="13">
        <v>502</v>
      </c>
      <c r="B572" s="13">
        <v>6</v>
      </c>
      <c r="C572" t="str">
        <f>VLOOKUP(B572,Physicians!$A$1:$D$28,4,FALSE)</f>
        <v>Psychiatrist</v>
      </c>
      <c r="D572" t="str">
        <f>VLOOKUP(B572,Physicians!$A$1:$D$28,2,FALSE)</f>
        <v>Sheldon</v>
      </c>
      <c r="E572" t="str">
        <f>VLOOKUP(B572,Physicians!$A$1:$D$28,3,FALSE)</f>
        <v>Cooper</v>
      </c>
      <c r="F572" t="str">
        <f t="shared" si="8"/>
        <v>Sheldon Cooper</v>
      </c>
    </row>
    <row r="573" spans="1:6">
      <c r="A573" s="13">
        <v>503</v>
      </c>
      <c r="B573" s="13">
        <v>7</v>
      </c>
      <c r="C573" t="str">
        <f>VLOOKUP(B573,Physicians!$A$1:$D$28,4,FALSE)</f>
        <v>Oncologist</v>
      </c>
      <c r="D573" t="str">
        <f>VLOOKUP(B573,Physicians!$A$1:$D$28,2,FALSE)</f>
        <v>Leonard</v>
      </c>
      <c r="E573" t="str">
        <f>VLOOKUP(B573,Physicians!$A$1:$D$28,3,FALSE)</f>
        <v>Hofstadter</v>
      </c>
      <c r="F573" t="str">
        <f t="shared" si="8"/>
        <v>Leonard Hofstadter</v>
      </c>
    </row>
    <row r="574" spans="1:6">
      <c r="A574" s="13">
        <v>506</v>
      </c>
      <c r="B574" s="13">
        <v>14</v>
      </c>
      <c r="C574" t="str">
        <f>VLOOKUP(B574,Physicians!$A$1:$D$28,4,FALSE)</f>
        <v>Gerontologist</v>
      </c>
      <c r="D574" t="str">
        <f>VLOOKUP(B574,Physicians!$A$1:$D$28,2,FALSE)</f>
        <v>Lilith</v>
      </c>
      <c r="E574" t="str">
        <f>VLOOKUP(B574,Physicians!$A$1:$D$28,3,FALSE)</f>
        <v>Sternin</v>
      </c>
      <c r="F574" t="str">
        <f t="shared" si="8"/>
        <v>Lilith Sternin</v>
      </c>
    </row>
    <row r="575" spans="1:6">
      <c r="A575" s="13">
        <v>506</v>
      </c>
      <c r="B575" s="13">
        <v>25</v>
      </c>
      <c r="C575" t="str">
        <f>VLOOKUP(B575,Physicians!$A$1:$D$28,4,FALSE)</f>
        <v>Psychiatrist</v>
      </c>
      <c r="D575" t="str">
        <f>VLOOKUP(B575,Physicians!$A$1:$D$28,2,FALSE)</f>
        <v>Allison</v>
      </c>
      <c r="E575" t="str">
        <f>VLOOKUP(B575,Physicians!$A$1:$D$28,3,FALSE)</f>
        <v>Cameron</v>
      </c>
      <c r="F575" t="str">
        <f t="shared" si="8"/>
        <v>Allison Cameron</v>
      </c>
    </row>
    <row r="576" spans="1:6">
      <c r="A576" s="13">
        <v>507</v>
      </c>
      <c r="B576" s="13">
        <v>7</v>
      </c>
      <c r="C576" t="str">
        <f>VLOOKUP(B576,Physicians!$A$1:$D$28,4,FALSE)</f>
        <v>Oncologist</v>
      </c>
      <c r="D576" t="str">
        <f>VLOOKUP(B576,Physicians!$A$1:$D$28,2,FALSE)</f>
        <v>Leonard</v>
      </c>
      <c r="E576" t="str">
        <f>VLOOKUP(B576,Physicians!$A$1:$D$28,3,FALSE)</f>
        <v>Hofstadter</v>
      </c>
      <c r="F576" t="str">
        <f t="shared" si="8"/>
        <v>Leonard Hofstadter</v>
      </c>
    </row>
    <row r="577" spans="1:6">
      <c r="A577" s="13">
        <v>508</v>
      </c>
      <c r="B577" s="13">
        <v>17</v>
      </c>
      <c r="C577" t="str">
        <f>VLOOKUP(B577,Physicians!$A$1:$D$28,4,FALSE)</f>
        <v>Nuclear Medicine</v>
      </c>
      <c r="D577" t="str">
        <f>VLOOKUP(B577,Physicians!$A$1:$D$28,2,FALSE)</f>
        <v>Cristina</v>
      </c>
      <c r="E577" t="str">
        <f>VLOOKUP(B577,Physicians!$A$1:$D$28,3,FALSE)</f>
        <v>Yang</v>
      </c>
      <c r="F577" t="str">
        <f t="shared" si="8"/>
        <v>Cristina Yang</v>
      </c>
    </row>
    <row r="578" spans="1:6">
      <c r="A578" s="13">
        <v>509</v>
      </c>
      <c r="B578" s="13">
        <v>11</v>
      </c>
      <c r="C578" t="str">
        <f>VLOOKUP(B578,Physicians!$A$1:$D$28,4,FALSE)</f>
        <v>Respirologist</v>
      </c>
      <c r="D578" t="str">
        <f>VLOOKUP(B578,Physicians!$A$1:$D$28,2,FALSE)</f>
        <v>Benjamin</v>
      </c>
      <c r="E578" t="str">
        <f>VLOOKUP(B578,Physicians!$A$1:$D$28,3,FALSE)</f>
        <v>Pierce</v>
      </c>
      <c r="F578" t="str">
        <f t="shared" si="8"/>
        <v>Benjamin Pierce</v>
      </c>
    </row>
    <row r="579" spans="1:6">
      <c r="A579" s="13">
        <v>509</v>
      </c>
      <c r="B579" s="13">
        <v>11</v>
      </c>
      <c r="C579" t="str">
        <f>VLOOKUP(B579,Physicians!$A$1:$D$28,4,FALSE)</f>
        <v>Respirologist</v>
      </c>
      <c r="D579" t="str">
        <f>VLOOKUP(B579,Physicians!$A$1:$D$28,2,FALSE)</f>
        <v>Benjamin</v>
      </c>
      <c r="E579" t="str">
        <f>VLOOKUP(B579,Physicians!$A$1:$D$28,3,FALSE)</f>
        <v>Pierce</v>
      </c>
      <c r="F579" t="str">
        <f t="shared" ref="F579:F642" si="9">_xlfn.CONCAT(D579," ",E579)</f>
        <v>Benjamin Pierce</v>
      </c>
    </row>
    <row r="580" spans="1:6">
      <c r="A580" s="13">
        <v>510</v>
      </c>
      <c r="B580" s="13">
        <v>23</v>
      </c>
      <c r="C580" t="str">
        <f>VLOOKUP(B580,Physicians!$A$1:$D$28,4,FALSE)</f>
        <v>Pediatrician</v>
      </c>
      <c r="D580" t="str">
        <f>VLOOKUP(B580,Physicians!$A$1:$D$28,2,FALSE)</f>
        <v>Doogie</v>
      </c>
      <c r="E580" t="str">
        <f>VLOOKUP(B580,Physicians!$A$1:$D$28,3,FALSE)</f>
        <v>Howser</v>
      </c>
      <c r="F580" t="str">
        <f t="shared" si="9"/>
        <v>Doogie Howser</v>
      </c>
    </row>
    <row r="581" spans="1:6">
      <c r="A581" s="13">
        <v>514</v>
      </c>
      <c r="B581" s="13">
        <v>27</v>
      </c>
      <c r="C581" t="str">
        <f>VLOOKUP(B581,Physicians!$A$1:$D$28,4,FALSE)</f>
        <v>Respirologist</v>
      </c>
      <c r="D581" t="str">
        <f>VLOOKUP(B581,Physicians!$A$1:$D$28,2,FALSE)</f>
        <v>Christine</v>
      </c>
      <c r="E581" t="str">
        <f>VLOOKUP(B581,Physicians!$A$1:$D$28,3,FALSE)</f>
        <v>Chapel</v>
      </c>
      <c r="F581" t="str">
        <f t="shared" si="9"/>
        <v>Christine Chapel</v>
      </c>
    </row>
    <row r="582" spans="1:6">
      <c r="A582" s="13">
        <v>514</v>
      </c>
      <c r="B582" s="13">
        <v>13</v>
      </c>
      <c r="C582" t="str">
        <f>VLOOKUP(B582,Physicians!$A$1:$D$28,4,FALSE)</f>
        <v>Nuclear Medicine</v>
      </c>
      <c r="D582" t="str">
        <f>VLOOKUP(B582,Physicians!$A$1:$D$28,2,FALSE)</f>
        <v>Gregory</v>
      </c>
      <c r="E582" t="str">
        <f>VLOOKUP(B582,Physicians!$A$1:$D$28,3,FALSE)</f>
        <v>House</v>
      </c>
      <c r="F582" t="str">
        <f t="shared" si="9"/>
        <v>Gregory House</v>
      </c>
    </row>
    <row r="583" spans="1:6">
      <c r="A583" s="13">
        <v>516</v>
      </c>
      <c r="B583" s="13">
        <v>13</v>
      </c>
      <c r="C583" t="str">
        <f>VLOOKUP(B583,Physicians!$A$1:$D$28,4,FALSE)</f>
        <v>Nuclear Medicine</v>
      </c>
      <c r="D583" t="str">
        <f>VLOOKUP(B583,Physicians!$A$1:$D$28,2,FALSE)</f>
        <v>Gregory</v>
      </c>
      <c r="E583" t="str">
        <f>VLOOKUP(B583,Physicians!$A$1:$D$28,3,FALSE)</f>
        <v>House</v>
      </c>
      <c r="F583" t="str">
        <f t="shared" si="9"/>
        <v>Gregory House</v>
      </c>
    </row>
    <row r="584" spans="1:6">
      <c r="A584" s="13">
        <v>516</v>
      </c>
      <c r="B584" s="13">
        <v>7</v>
      </c>
      <c r="C584" t="str">
        <f>VLOOKUP(B584,Physicians!$A$1:$D$28,4,FALSE)</f>
        <v>Oncologist</v>
      </c>
      <c r="D584" t="str">
        <f>VLOOKUP(B584,Physicians!$A$1:$D$28,2,FALSE)</f>
        <v>Leonard</v>
      </c>
      <c r="E584" t="str">
        <f>VLOOKUP(B584,Physicians!$A$1:$D$28,3,FALSE)</f>
        <v>Hofstadter</v>
      </c>
      <c r="F584" t="str">
        <f t="shared" si="9"/>
        <v>Leonard Hofstadter</v>
      </c>
    </row>
    <row r="585" spans="1:6">
      <c r="A585" s="13">
        <v>517</v>
      </c>
      <c r="B585" s="13">
        <v>7</v>
      </c>
      <c r="C585" t="str">
        <f>VLOOKUP(B585,Physicians!$A$1:$D$28,4,FALSE)</f>
        <v>Oncologist</v>
      </c>
      <c r="D585" t="str">
        <f>VLOOKUP(B585,Physicians!$A$1:$D$28,2,FALSE)</f>
        <v>Leonard</v>
      </c>
      <c r="E585" t="str">
        <f>VLOOKUP(B585,Physicians!$A$1:$D$28,3,FALSE)</f>
        <v>Hofstadter</v>
      </c>
      <c r="F585" t="str">
        <f t="shared" si="9"/>
        <v>Leonard Hofstadter</v>
      </c>
    </row>
    <row r="586" spans="1:6">
      <c r="A586" s="13">
        <v>518</v>
      </c>
      <c r="B586" s="13">
        <v>1</v>
      </c>
      <c r="C586" t="str">
        <f>VLOOKUP(B586,Physicians!$A$1:$D$28,4,FALSE)</f>
        <v>Internist</v>
      </c>
      <c r="D586" t="str">
        <f>VLOOKUP(B586,Physicians!$A$1:$D$28,2,FALSE)</f>
        <v>Remy</v>
      </c>
      <c r="E586" t="str">
        <f>VLOOKUP(B586,Physicians!$A$1:$D$28,3,FALSE)</f>
        <v>Hadley</v>
      </c>
      <c r="F586" t="str">
        <f t="shared" si="9"/>
        <v>Remy Hadley</v>
      </c>
    </row>
    <row r="587" spans="1:6">
      <c r="A587" s="13">
        <v>518</v>
      </c>
      <c r="B587" s="13">
        <v>24</v>
      </c>
      <c r="C587" t="str">
        <f>VLOOKUP(B587,Physicians!$A$1:$D$28,4,FALSE)</f>
        <v>Neurologist</v>
      </c>
      <c r="D587" t="str">
        <f>VLOOKUP(B587,Physicians!$A$1:$D$28,2,FALSE)</f>
        <v>Katherine</v>
      </c>
      <c r="E587" t="str">
        <f>VLOOKUP(B587,Physicians!$A$1:$D$28,3,FALSE)</f>
        <v>Pulaski</v>
      </c>
      <c r="F587" t="str">
        <f t="shared" si="9"/>
        <v>Katherine Pulaski</v>
      </c>
    </row>
    <row r="588" spans="1:6">
      <c r="A588" s="13">
        <v>519</v>
      </c>
      <c r="B588" s="13">
        <v>7</v>
      </c>
      <c r="C588" t="str">
        <f>VLOOKUP(B588,Physicians!$A$1:$D$28,4,FALSE)</f>
        <v>Oncologist</v>
      </c>
      <c r="D588" t="str">
        <f>VLOOKUP(B588,Physicians!$A$1:$D$28,2,FALSE)</f>
        <v>Leonard</v>
      </c>
      <c r="E588" t="str">
        <f>VLOOKUP(B588,Physicians!$A$1:$D$28,3,FALSE)</f>
        <v>Hofstadter</v>
      </c>
      <c r="F588" t="str">
        <f t="shared" si="9"/>
        <v>Leonard Hofstadter</v>
      </c>
    </row>
    <row r="589" spans="1:6">
      <c r="A589" s="13">
        <v>521</v>
      </c>
      <c r="B589" s="13">
        <v>27</v>
      </c>
      <c r="C589" t="str">
        <f>VLOOKUP(B589,Physicians!$A$1:$D$28,4,FALSE)</f>
        <v>Respirologist</v>
      </c>
      <c r="D589" t="str">
        <f>VLOOKUP(B589,Physicians!$A$1:$D$28,2,FALSE)</f>
        <v>Christine</v>
      </c>
      <c r="E589" t="str">
        <f>VLOOKUP(B589,Physicians!$A$1:$D$28,3,FALSE)</f>
        <v>Chapel</v>
      </c>
      <c r="F589" t="str">
        <f t="shared" si="9"/>
        <v>Christine Chapel</v>
      </c>
    </row>
    <row r="590" spans="1:6">
      <c r="A590" s="13">
        <v>523</v>
      </c>
      <c r="B590" s="13">
        <v>23</v>
      </c>
      <c r="C590" t="str">
        <f>VLOOKUP(B590,Physicians!$A$1:$D$28,4,FALSE)</f>
        <v>Pediatrician</v>
      </c>
      <c r="D590" t="str">
        <f>VLOOKUP(B590,Physicians!$A$1:$D$28,2,FALSE)</f>
        <v>Doogie</v>
      </c>
      <c r="E590" t="str">
        <f>VLOOKUP(B590,Physicians!$A$1:$D$28,3,FALSE)</f>
        <v>Howser</v>
      </c>
      <c r="F590" t="str">
        <f t="shared" si="9"/>
        <v>Doogie Howser</v>
      </c>
    </row>
    <row r="591" spans="1:6">
      <c r="A591" s="13">
        <v>523</v>
      </c>
      <c r="B591" s="13">
        <v>4</v>
      </c>
      <c r="C591" t="str">
        <f>VLOOKUP(B591,Physicians!$A$1:$D$28,4,FALSE)</f>
        <v>Obstetrician/Gynecologist</v>
      </c>
      <c r="D591" t="str">
        <f>VLOOKUP(B591,Physicians!$A$1:$D$28,2,FALSE)</f>
        <v>Beverly</v>
      </c>
      <c r="E591" t="str">
        <f>VLOOKUP(B591,Physicians!$A$1:$D$28,3,FALSE)</f>
        <v>Crusher</v>
      </c>
      <c r="F591" t="str">
        <f t="shared" si="9"/>
        <v>Beverly Crusher</v>
      </c>
    </row>
    <row r="592" spans="1:6">
      <c r="A592" s="13">
        <v>524</v>
      </c>
      <c r="B592" s="13">
        <v>7</v>
      </c>
      <c r="C592" t="str">
        <f>VLOOKUP(B592,Physicians!$A$1:$D$28,4,FALSE)</f>
        <v>Oncologist</v>
      </c>
      <c r="D592" t="str">
        <f>VLOOKUP(B592,Physicians!$A$1:$D$28,2,FALSE)</f>
        <v>Leonard</v>
      </c>
      <c r="E592" t="str">
        <f>VLOOKUP(B592,Physicians!$A$1:$D$28,3,FALSE)</f>
        <v>Hofstadter</v>
      </c>
      <c r="F592" t="str">
        <f t="shared" si="9"/>
        <v>Leonard Hofstadter</v>
      </c>
    </row>
    <row r="593" spans="1:6">
      <c r="A593" s="13">
        <v>525</v>
      </c>
      <c r="B593" s="13">
        <v>10</v>
      </c>
      <c r="C593" t="str">
        <f>VLOOKUP(B593,Physicians!$A$1:$D$28,4,FALSE)</f>
        <v>Orthopaedic Surgeon</v>
      </c>
      <c r="D593" t="str">
        <f>VLOOKUP(B593,Physicians!$A$1:$D$28,2,FALSE)</f>
        <v>Dana</v>
      </c>
      <c r="E593" t="str">
        <f>VLOOKUP(B593,Physicians!$A$1:$D$28,3,FALSE)</f>
        <v>Scully</v>
      </c>
      <c r="F593" t="str">
        <f t="shared" si="9"/>
        <v>Dana Scully</v>
      </c>
    </row>
    <row r="594" spans="1:6">
      <c r="A594" s="13">
        <v>525</v>
      </c>
      <c r="B594" s="13">
        <v>22</v>
      </c>
      <c r="C594" t="str">
        <f>VLOOKUP(B594,Physicians!$A$1:$D$28,4,FALSE)</f>
        <v>Cardiologist</v>
      </c>
      <c r="D594" t="str">
        <f>VLOOKUP(B594,Physicians!$A$1:$D$28,2,FALSE)</f>
        <v>Simon</v>
      </c>
      <c r="E594" t="str">
        <f>VLOOKUP(B594,Physicians!$A$1:$D$28,3,FALSE)</f>
        <v>Tam</v>
      </c>
      <c r="F594" t="str">
        <f t="shared" si="9"/>
        <v>Simon Tam</v>
      </c>
    </row>
    <row r="595" spans="1:6">
      <c r="A595" s="13">
        <v>526</v>
      </c>
      <c r="B595" s="13">
        <v>3</v>
      </c>
      <c r="C595" t="str">
        <f>VLOOKUP(B595,Physicians!$A$1:$D$28,4,FALSE)</f>
        <v>General Surgeon</v>
      </c>
      <c r="D595" t="str">
        <f>VLOOKUP(B595,Physicians!$A$1:$D$28,2,FALSE)</f>
        <v>Samantha</v>
      </c>
      <c r="E595" t="str">
        <f>VLOOKUP(B595,Physicians!$A$1:$D$28,3,FALSE)</f>
        <v>Carter</v>
      </c>
      <c r="F595" t="str">
        <f t="shared" si="9"/>
        <v>Samantha Carter</v>
      </c>
    </row>
    <row r="596" spans="1:6">
      <c r="A596" s="13">
        <v>526</v>
      </c>
      <c r="B596" s="13">
        <v>17</v>
      </c>
      <c r="C596" t="str">
        <f>VLOOKUP(B596,Physicians!$A$1:$D$28,4,FALSE)</f>
        <v>Nuclear Medicine</v>
      </c>
      <c r="D596" t="str">
        <f>VLOOKUP(B596,Physicians!$A$1:$D$28,2,FALSE)</f>
        <v>Cristina</v>
      </c>
      <c r="E596" t="str">
        <f>VLOOKUP(B596,Physicians!$A$1:$D$28,3,FALSE)</f>
        <v>Yang</v>
      </c>
      <c r="F596" t="str">
        <f t="shared" si="9"/>
        <v>Cristina Yang</v>
      </c>
    </row>
    <row r="597" spans="1:6">
      <c r="A597" s="13">
        <v>527</v>
      </c>
      <c r="B597" s="13">
        <v>3</v>
      </c>
      <c r="C597" t="str">
        <f>VLOOKUP(B597,Physicians!$A$1:$D$28,4,FALSE)</f>
        <v>General Surgeon</v>
      </c>
      <c r="D597" t="str">
        <f>VLOOKUP(B597,Physicians!$A$1:$D$28,2,FALSE)</f>
        <v>Samantha</v>
      </c>
      <c r="E597" t="str">
        <f>VLOOKUP(B597,Physicians!$A$1:$D$28,3,FALSE)</f>
        <v>Carter</v>
      </c>
      <c r="F597" t="str">
        <f t="shared" si="9"/>
        <v>Samantha Carter</v>
      </c>
    </row>
    <row r="598" spans="1:6">
      <c r="A598" s="13">
        <v>527</v>
      </c>
      <c r="B598" s="13">
        <v>26</v>
      </c>
      <c r="C598" t="str">
        <f>VLOOKUP(B598,Physicians!$A$1:$D$28,4,FALSE)</f>
        <v>Cardiovascular Surgeon</v>
      </c>
      <c r="D598" t="str">
        <f>VLOOKUP(B598,Physicians!$A$1:$D$28,2,FALSE)</f>
        <v>Wellington</v>
      </c>
      <c r="E598" t="str">
        <f>VLOOKUP(B598,Physicians!$A$1:$D$28,3,FALSE)</f>
        <v>Yueh</v>
      </c>
      <c r="F598" t="str">
        <f t="shared" si="9"/>
        <v>Wellington Yueh</v>
      </c>
    </row>
    <row r="599" spans="1:6">
      <c r="A599" s="13">
        <v>528</v>
      </c>
      <c r="B599" s="13">
        <v>4</v>
      </c>
      <c r="C599" t="str">
        <f>VLOOKUP(B599,Physicians!$A$1:$D$28,4,FALSE)</f>
        <v>Obstetrician/Gynecologist</v>
      </c>
      <c r="D599" t="str">
        <f>VLOOKUP(B599,Physicians!$A$1:$D$28,2,FALSE)</f>
        <v>Beverly</v>
      </c>
      <c r="E599" t="str">
        <f>VLOOKUP(B599,Physicians!$A$1:$D$28,3,FALSE)</f>
        <v>Crusher</v>
      </c>
      <c r="F599" t="str">
        <f t="shared" si="9"/>
        <v>Beverly Crusher</v>
      </c>
    </row>
    <row r="600" spans="1:6">
      <c r="A600" s="13">
        <v>528</v>
      </c>
      <c r="B600" s="13">
        <v>11</v>
      </c>
      <c r="C600" t="str">
        <f>VLOOKUP(B600,Physicians!$A$1:$D$28,4,FALSE)</f>
        <v>Respirologist</v>
      </c>
      <c r="D600" t="str">
        <f>VLOOKUP(B600,Physicians!$A$1:$D$28,2,FALSE)</f>
        <v>Benjamin</v>
      </c>
      <c r="E600" t="str">
        <f>VLOOKUP(B600,Physicians!$A$1:$D$28,3,FALSE)</f>
        <v>Pierce</v>
      </c>
      <c r="F600" t="str">
        <f t="shared" si="9"/>
        <v>Benjamin Pierce</v>
      </c>
    </row>
    <row r="601" spans="1:6">
      <c r="A601" s="13">
        <v>529</v>
      </c>
      <c r="B601" s="13">
        <v>3</v>
      </c>
      <c r="C601" t="str">
        <f>VLOOKUP(B601,Physicians!$A$1:$D$28,4,FALSE)</f>
        <v>General Surgeon</v>
      </c>
      <c r="D601" t="str">
        <f>VLOOKUP(B601,Physicians!$A$1:$D$28,2,FALSE)</f>
        <v>Samantha</v>
      </c>
      <c r="E601" t="str">
        <f>VLOOKUP(B601,Physicians!$A$1:$D$28,3,FALSE)</f>
        <v>Carter</v>
      </c>
      <c r="F601" t="str">
        <f t="shared" si="9"/>
        <v>Samantha Carter</v>
      </c>
    </row>
    <row r="602" spans="1:6">
      <c r="A602" s="13">
        <v>530</v>
      </c>
      <c r="B602" s="13">
        <v>14</v>
      </c>
      <c r="C602" t="str">
        <f>VLOOKUP(B602,Physicians!$A$1:$D$28,4,FALSE)</f>
        <v>Gerontologist</v>
      </c>
      <c r="D602" t="str">
        <f>VLOOKUP(B602,Physicians!$A$1:$D$28,2,FALSE)</f>
        <v>Lilith</v>
      </c>
      <c r="E602" t="str">
        <f>VLOOKUP(B602,Physicians!$A$1:$D$28,3,FALSE)</f>
        <v>Sternin</v>
      </c>
      <c r="F602" t="str">
        <f t="shared" si="9"/>
        <v>Lilith Sternin</v>
      </c>
    </row>
    <row r="603" spans="1:6">
      <c r="A603" s="13">
        <v>531</v>
      </c>
      <c r="B603" s="13">
        <v>3</v>
      </c>
      <c r="C603" t="str">
        <f>VLOOKUP(B603,Physicians!$A$1:$D$28,4,FALSE)</f>
        <v>General Surgeon</v>
      </c>
      <c r="D603" t="str">
        <f>VLOOKUP(B603,Physicians!$A$1:$D$28,2,FALSE)</f>
        <v>Samantha</v>
      </c>
      <c r="E603" t="str">
        <f>VLOOKUP(B603,Physicians!$A$1:$D$28,3,FALSE)</f>
        <v>Carter</v>
      </c>
      <c r="F603" t="str">
        <f t="shared" si="9"/>
        <v>Samantha Carter</v>
      </c>
    </row>
    <row r="604" spans="1:6">
      <c r="A604" s="13">
        <v>531</v>
      </c>
      <c r="B604" s="13">
        <v>9</v>
      </c>
      <c r="C604" t="str">
        <f>VLOOKUP(B604,Physicians!$A$1:$D$28,4,FALSE)</f>
        <v>Neurologist</v>
      </c>
      <c r="D604" t="str">
        <f>VLOOKUP(B604,Physicians!$A$1:$D$28,2,FALSE)</f>
        <v>Leslie</v>
      </c>
      <c r="E604" t="str">
        <f>VLOOKUP(B604,Physicians!$A$1:$D$28,3,FALSE)</f>
        <v>Winkle</v>
      </c>
      <c r="F604" t="str">
        <f t="shared" si="9"/>
        <v>Leslie Winkle</v>
      </c>
    </row>
    <row r="605" spans="1:6">
      <c r="A605" s="13">
        <v>532</v>
      </c>
      <c r="B605" s="13">
        <v>24</v>
      </c>
      <c r="C605" t="str">
        <f>VLOOKUP(B605,Physicians!$A$1:$D$28,4,FALSE)</f>
        <v>Neurologist</v>
      </c>
      <c r="D605" t="str">
        <f>VLOOKUP(B605,Physicians!$A$1:$D$28,2,FALSE)</f>
        <v>Katherine</v>
      </c>
      <c r="E605" t="str">
        <f>VLOOKUP(B605,Physicians!$A$1:$D$28,3,FALSE)</f>
        <v>Pulaski</v>
      </c>
      <c r="F605" t="str">
        <f t="shared" si="9"/>
        <v>Katherine Pulaski</v>
      </c>
    </row>
    <row r="606" spans="1:6">
      <c r="A606" s="13">
        <v>533</v>
      </c>
      <c r="B606" s="13">
        <v>20</v>
      </c>
      <c r="C606" t="str">
        <f>VLOOKUP(B606,Physicians!$A$1:$D$28,4,FALSE)</f>
        <v>General Surgeon</v>
      </c>
      <c r="D606" t="str">
        <f>VLOOKUP(B606,Physicians!$A$1:$D$28,2,FALSE)</f>
        <v>Rajesh</v>
      </c>
      <c r="E606" t="str">
        <f>VLOOKUP(B606,Physicians!$A$1:$D$28,3,FALSE)</f>
        <v>Koothrappali</v>
      </c>
      <c r="F606" t="str">
        <f t="shared" si="9"/>
        <v>Rajesh Koothrappali</v>
      </c>
    </row>
    <row r="607" spans="1:6">
      <c r="A607" s="13">
        <v>534</v>
      </c>
      <c r="B607" s="13">
        <v>5</v>
      </c>
      <c r="C607" t="str">
        <f>VLOOKUP(B607,Physicians!$A$1:$D$28,4,FALSE)</f>
        <v>Gastroenterologist</v>
      </c>
      <c r="D607" t="str">
        <f>VLOOKUP(B607,Physicians!$A$1:$D$28,2,FALSE)</f>
        <v>Julius</v>
      </c>
      <c r="E607" t="str">
        <f>VLOOKUP(B607,Physicians!$A$1:$D$28,3,FALSE)</f>
        <v>Hibbert</v>
      </c>
      <c r="F607" t="str">
        <f t="shared" si="9"/>
        <v>Julius Hibbert</v>
      </c>
    </row>
    <row r="608" spans="1:6">
      <c r="A608" s="13">
        <v>535</v>
      </c>
      <c r="B608" s="13">
        <v>15</v>
      </c>
      <c r="C608" t="str">
        <f>VLOOKUP(B608,Physicians!$A$1:$D$28,4,FALSE)</f>
        <v>Urologist</v>
      </c>
      <c r="D608" t="str">
        <f>VLOOKUP(B608,Physicians!$A$1:$D$28,2,FALSE)</f>
        <v>Henry</v>
      </c>
      <c r="E608" t="str">
        <f>VLOOKUP(B608,Physicians!$A$1:$D$28,3,FALSE)</f>
        <v>Higgins</v>
      </c>
      <c r="F608" t="str">
        <f t="shared" si="9"/>
        <v>Henry Higgins</v>
      </c>
    </row>
    <row r="609" spans="1:6">
      <c r="A609" s="13">
        <v>538</v>
      </c>
      <c r="B609" s="13">
        <v>23</v>
      </c>
      <c r="C609" t="str">
        <f>VLOOKUP(B609,Physicians!$A$1:$D$28,4,FALSE)</f>
        <v>Pediatrician</v>
      </c>
      <c r="D609" t="str">
        <f>VLOOKUP(B609,Physicians!$A$1:$D$28,2,FALSE)</f>
        <v>Doogie</v>
      </c>
      <c r="E609" t="str">
        <f>VLOOKUP(B609,Physicians!$A$1:$D$28,3,FALSE)</f>
        <v>Howser</v>
      </c>
      <c r="F609" t="str">
        <f t="shared" si="9"/>
        <v>Doogie Howser</v>
      </c>
    </row>
    <row r="610" spans="1:6">
      <c r="A610" s="13">
        <v>539</v>
      </c>
      <c r="B610" s="13">
        <v>18</v>
      </c>
      <c r="C610" t="str">
        <f>VLOOKUP(B610,Physicians!$A$1:$D$28,4,FALSE)</f>
        <v>Gerontologist</v>
      </c>
      <c r="D610" t="str">
        <f>VLOOKUP(B610,Physicians!$A$1:$D$28,2,FALSE)</f>
        <v>Yuri</v>
      </c>
      <c r="E610" t="str">
        <f>VLOOKUP(B610,Physicians!$A$1:$D$28,3,FALSE)</f>
        <v>Zhivago</v>
      </c>
      <c r="F610" t="str">
        <f t="shared" si="9"/>
        <v>Yuri Zhivago</v>
      </c>
    </row>
    <row r="611" spans="1:6">
      <c r="A611" s="13">
        <v>540</v>
      </c>
      <c r="B611" s="13">
        <v>4</v>
      </c>
      <c r="C611" t="str">
        <f>VLOOKUP(B611,Physicians!$A$1:$D$28,4,FALSE)</f>
        <v>Obstetrician/Gynecologist</v>
      </c>
      <c r="D611" t="str">
        <f>VLOOKUP(B611,Physicians!$A$1:$D$28,2,FALSE)</f>
        <v>Beverly</v>
      </c>
      <c r="E611" t="str">
        <f>VLOOKUP(B611,Physicians!$A$1:$D$28,3,FALSE)</f>
        <v>Crusher</v>
      </c>
      <c r="F611" t="str">
        <f t="shared" si="9"/>
        <v>Beverly Crusher</v>
      </c>
    </row>
    <row r="612" spans="1:6">
      <c r="A612" s="13">
        <v>541</v>
      </c>
      <c r="B612" s="13">
        <v>24</v>
      </c>
      <c r="C612" t="str">
        <f>VLOOKUP(B612,Physicians!$A$1:$D$28,4,FALSE)</f>
        <v>Neurologist</v>
      </c>
      <c r="D612" t="str">
        <f>VLOOKUP(B612,Physicians!$A$1:$D$28,2,FALSE)</f>
        <v>Katherine</v>
      </c>
      <c r="E612" t="str">
        <f>VLOOKUP(B612,Physicians!$A$1:$D$28,3,FALSE)</f>
        <v>Pulaski</v>
      </c>
      <c r="F612" t="str">
        <f t="shared" si="9"/>
        <v>Katherine Pulaski</v>
      </c>
    </row>
    <row r="613" spans="1:6">
      <c r="A613" s="13">
        <v>542</v>
      </c>
      <c r="B613" s="13">
        <v>14</v>
      </c>
      <c r="C613" t="str">
        <f>VLOOKUP(B613,Physicians!$A$1:$D$28,4,FALSE)</f>
        <v>Gerontologist</v>
      </c>
      <c r="D613" t="str">
        <f>VLOOKUP(B613,Physicians!$A$1:$D$28,2,FALSE)</f>
        <v>Lilith</v>
      </c>
      <c r="E613" t="str">
        <f>VLOOKUP(B613,Physicians!$A$1:$D$28,3,FALSE)</f>
        <v>Sternin</v>
      </c>
      <c r="F613" t="str">
        <f t="shared" si="9"/>
        <v>Lilith Sternin</v>
      </c>
    </row>
    <row r="614" spans="1:6">
      <c r="A614" s="13">
        <v>542</v>
      </c>
      <c r="B614" s="13">
        <v>17</v>
      </c>
      <c r="C614" t="str">
        <f>VLOOKUP(B614,Physicians!$A$1:$D$28,4,FALSE)</f>
        <v>Nuclear Medicine</v>
      </c>
      <c r="D614" t="str">
        <f>VLOOKUP(B614,Physicians!$A$1:$D$28,2,FALSE)</f>
        <v>Cristina</v>
      </c>
      <c r="E614" t="str">
        <f>VLOOKUP(B614,Physicians!$A$1:$D$28,3,FALSE)</f>
        <v>Yang</v>
      </c>
      <c r="F614" t="str">
        <f t="shared" si="9"/>
        <v>Cristina Yang</v>
      </c>
    </row>
    <row r="615" spans="1:6">
      <c r="A615" s="13">
        <v>543</v>
      </c>
      <c r="B615" s="13">
        <v>13</v>
      </c>
      <c r="C615" t="str">
        <f>VLOOKUP(B615,Physicians!$A$1:$D$28,4,FALSE)</f>
        <v>Nuclear Medicine</v>
      </c>
      <c r="D615" t="str">
        <f>VLOOKUP(B615,Physicians!$A$1:$D$28,2,FALSE)</f>
        <v>Gregory</v>
      </c>
      <c r="E615" t="str">
        <f>VLOOKUP(B615,Physicians!$A$1:$D$28,3,FALSE)</f>
        <v>House</v>
      </c>
      <c r="F615" t="str">
        <f t="shared" si="9"/>
        <v>Gregory House</v>
      </c>
    </row>
    <row r="616" spans="1:6">
      <c r="A616" s="13">
        <v>544</v>
      </c>
      <c r="B616" s="13">
        <v>25</v>
      </c>
      <c r="C616" t="str">
        <f>VLOOKUP(B616,Physicians!$A$1:$D$28,4,FALSE)</f>
        <v>Psychiatrist</v>
      </c>
      <c r="D616" t="str">
        <f>VLOOKUP(B616,Physicians!$A$1:$D$28,2,FALSE)</f>
        <v>Allison</v>
      </c>
      <c r="E616" t="str">
        <f>VLOOKUP(B616,Physicians!$A$1:$D$28,3,FALSE)</f>
        <v>Cameron</v>
      </c>
      <c r="F616" t="str">
        <f t="shared" si="9"/>
        <v>Allison Cameron</v>
      </c>
    </row>
    <row r="617" spans="1:6">
      <c r="A617" s="13">
        <v>544</v>
      </c>
      <c r="B617" s="13">
        <v>20</v>
      </c>
      <c r="C617" t="str">
        <f>VLOOKUP(B617,Physicians!$A$1:$D$28,4,FALSE)</f>
        <v>General Surgeon</v>
      </c>
      <c r="D617" t="str">
        <f>VLOOKUP(B617,Physicians!$A$1:$D$28,2,FALSE)</f>
        <v>Rajesh</v>
      </c>
      <c r="E617" t="str">
        <f>VLOOKUP(B617,Physicians!$A$1:$D$28,3,FALSE)</f>
        <v>Koothrappali</v>
      </c>
      <c r="F617" t="str">
        <f t="shared" si="9"/>
        <v>Rajesh Koothrappali</v>
      </c>
    </row>
    <row r="618" spans="1:6">
      <c r="A618" s="13">
        <v>545</v>
      </c>
      <c r="B618" s="13">
        <v>11</v>
      </c>
      <c r="C618" t="str">
        <f>VLOOKUP(B618,Physicians!$A$1:$D$28,4,FALSE)</f>
        <v>Respirologist</v>
      </c>
      <c r="D618" t="str">
        <f>VLOOKUP(B618,Physicians!$A$1:$D$28,2,FALSE)</f>
        <v>Benjamin</v>
      </c>
      <c r="E618" t="str">
        <f>VLOOKUP(B618,Physicians!$A$1:$D$28,3,FALSE)</f>
        <v>Pierce</v>
      </c>
      <c r="F618" t="str">
        <f t="shared" si="9"/>
        <v>Benjamin Pierce</v>
      </c>
    </row>
    <row r="619" spans="1:6">
      <c r="A619" s="13">
        <v>548</v>
      </c>
      <c r="B619" s="13">
        <v>11</v>
      </c>
      <c r="C619" t="str">
        <f>VLOOKUP(B619,Physicians!$A$1:$D$28,4,FALSE)</f>
        <v>Respirologist</v>
      </c>
      <c r="D619" t="str">
        <f>VLOOKUP(B619,Physicians!$A$1:$D$28,2,FALSE)</f>
        <v>Benjamin</v>
      </c>
      <c r="E619" t="str">
        <f>VLOOKUP(B619,Physicians!$A$1:$D$28,3,FALSE)</f>
        <v>Pierce</v>
      </c>
      <c r="F619" t="str">
        <f t="shared" si="9"/>
        <v>Benjamin Pierce</v>
      </c>
    </row>
    <row r="620" spans="1:6">
      <c r="A620" s="13">
        <v>548</v>
      </c>
      <c r="B620" s="13">
        <v>4</v>
      </c>
      <c r="C620" t="str">
        <f>VLOOKUP(B620,Physicians!$A$1:$D$28,4,FALSE)</f>
        <v>Obstetrician/Gynecologist</v>
      </c>
      <c r="D620" t="str">
        <f>VLOOKUP(B620,Physicians!$A$1:$D$28,2,FALSE)</f>
        <v>Beverly</v>
      </c>
      <c r="E620" t="str">
        <f>VLOOKUP(B620,Physicians!$A$1:$D$28,3,FALSE)</f>
        <v>Crusher</v>
      </c>
      <c r="F620" t="str">
        <f t="shared" si="9"/>
        <v>Beverly Crusher</v>
      </c>
    </row>
    <row r="621" spans="1:6">
      <c r="A621" s="13">
        <v>549</v>
      </c>
      <c r="B621" s="13">
        <v>17</v>
      </c>
      <c r="C621" t="str">
        <f>VLOOKUP(B621,Physicians!$A$1:$D$28,4,FALSE)</f>
        <v>Nuclear Medicine</v>
      </c>
      <c r="D621" t="str">
        <f>VLOOKUP(B621,Physicians!$A$1:$D$28,2,FALSE)</f>
        <v>Cristina</v>
      </c>
      <c r="E621" t="str">
        <f>VLOOKUP(B621,Physicians!$A$1:$D$28,3,FALSE)</f>
        <v>Yang</v>
      </c>
      <c r="F621" t="str">
        <f t="shared" si="9"/>
        <v>Cristina Yang</v>
      </c>
    </row>
    <row r="622" spans="1:6">
      <c r="A622" s="13">
        <v>549</v>
      </c>
      <c r="B622" s="13">
        <v>14</v>
      </c>
      <c r="C622" t="str">
        <f>VLOOKUP(B622,Physicians!$A$1:$D$28,4,FALSE)</f>
        <v>Gerontologist</v>
      </c>
      <c r="D622" t="str">
        <f>VLOOKUP(B622,Physicians!$A$1:$D$28,2,FALSE)</f>
        <v>Lilith</v>
      </c>
      <c r="E622" t="str">
        <f>VLOOKUP(B622,Physicians!$A$1:$D$28,3,FALSE)</f>
        <v>Sternin</v>
      </c>
      <c r="F622" t="str">
        <f t="shared" si="9"/>
        <v>Lilith Sternin</v>
      </c>
    </row>
    <row r="623" spans="1:6">
      <c r="A623" s="13">
        <v>551</v>
      </c>
      <c r="B623" s="13">
        <v>11</v>
      </c>
      <c r="C623" t="str">
        <f>VLOOKUP(B623,Physicians!$A$1:$D$28,4,FALSE)</f>
        <v>Respirologist</v>
      </c>
      <c r="D623" t="str">
        <f>VLOOKUP(B623,Physicians!$A$1:$D$28,2,FALSE)</f>
        <v>Benjamin</v>
      </c>
      <c r="E623" t="str">
        <f>VLOOKUP(B623,Physicians!$A$1:$D$28,3,FALSE)</f>
        <v>Pierce</v>
      </c>
      <c r="F623" t="str">
        <f t="shared" si="9"/>
        <v>Benjamin Pierce</v>
      </c>
    </row>
    <row r="624" spans="1:6">
      <c r="A624" s="13">
        <v>551</v>
      </c>
      <c r="B624" s="13">
        <v>25</v>
      </c>
      <c r="C624" t="str">
        <f>VLOOKUP(B624,Physicians!$A$1:$D$28,4,FALSE)</f>
        <v>Psychiatrist</v>
      </c>
      <c r="D624" t="str">
        <f>VLOOKUP(B624,Physicians!$A$1:$D$28,2,FALSE)</f>
        <v>Allison</v>
      </c>
      <c r="E624" t="str">
        <f>VLOOKUP(B624,Physicians!$A$1:$D$28,3,FALSE)</f>
        <v>Cameron</v>
      </c>
      <c r="F624" t="str">
        <f t="shared" si="9"/>
        <v>Allison Cameron</v>
      </c>
    </row>
    <row r="625" spans="1:6">
      <c r="A625" s="13">
        <v>552</v>
      </c>
      <c r="B625" s="13">
        <v>24</v>
      </c>
      <c r="C625" t="str">
        <f>VLOOKUP(B625,Physicians!$A$1:$D$28,4,FALSE)</f>
        <v>Neurologist</v>
      </c>
      <c r="D625" t="str">
        <f>VLOOKUP(B625,Physicians!$A$1:$D$28,2,FALSE)</f>
        <v>Katherine</v>
      </c>
      <c r="E625" t="str">
        <f>VLOOKUP(B625,Physicians!$A$1:$D$28,3,FALSE)</f>
        <v>Pulaski</v>
      </c>
      <c r="F625" t="str">
        <f t="shared" si="9"/>
        <v>Katherine Pulaski</v>
      </c>
    </row>
    <row r="626" spans="1:6">
      <c r="A626" s="13">
        <v>553</v>
      </c>
      <c r="B626" s="13">
        <v>13</v>
      </c>
      <c r="C626" t="str">
        <f>VLOOKUP(B626,Physicians!$A$1:$D$28,4,FALSE)</f>
        <v>Nuclear Medicine</v>
      </c>
      <c r="D626" t="str">
        <f>VLOOKUP(B626,Physicians!$A$1:$D$28,2,FALSE)</f>
        <v>Gregory</v>
      </c>
      <c r="E626" t="str">
        <f>VLOOKUP(B626,Physicians!$A$1:$D$28,3,FALSE)</f>
        <v>House</v>
      </c>
      <c r="F626" t="str">
        <f t="shared" si="9"/>
        <v>Gregory House</v>
      </c>
    </row>
    <row r="627" spans="1:6">
      <c r="A627" s="13">
        <v>553</v>
      </c>
      <c r="B627" s="13">
        <v>19</v>
      </c>
      <c r="C627" t="str">
        <f>VLOOKUP(B627,Physicians!$A$1:$D$28,4,FALSE)</f>
        <v>Oncologist</v>
      </c>
      <c r="D627" t="str">
        <f>VLOOKUP(B627,Physicians!$A$1:$D$28,2,FALSE)</f>
        <v>Henry</v>
      </c>
      <c r="E627" t="str">
        <f>VLOOKUP(B627,Physicians!$A$1:$D$28,3,FALSE)</f>
        <v>Jones</v>
      </c>
      <c r="F627" t="str">
        <f t="shared" si="9"/>
        <v>Henry Jones</v>
      </c>
    </row>
    <row r="628" spans="1:6">
      <c r="A628" s="13">
        <v>554</v>
      </c>
      <c r="B628" s="13">
        <v>15</v>
      </c>
      <c r="C628" t="str">
        <f>VLOOKUP(B628,Physicians!$A$1:$D$28,4,FALSE)</f>
        <v>Urologist</v>
      </c>
      <c r="D628" t="str">
        <f>VLOOKUP(B628,Physicians!$A$1:$D$28,2,FALSE)</f>
        <v>Henry</v>
      </c>
      <c r="E628" t="str">
        <f>VLOOKUP(B628,Physicians!$A$1:$D$28,3,FALSE)</f>
        <v>Higgins</v>
      </c>
      <c r="F628" t="str">
        <f t="shared" si="9"/>
        <v>Henry Higgins</v>
      </c>
    </row>
    <row r="629" spans="1:6">
      <c r="A629" s="13">
        <v>557</v>
      </c>
      <c r="B629" s="13">
        <v>13</v>
      </c>
      <c r="C629" t="str">
        <f>VLOOKUP(B629,Physicians!$A$1:$D$28,4,FALSE)</f>
        <v>Nuclear Medicine</v>
      </c>
      <c r="D629" t="str">
        <f>VLOOKUP(B629,Physicians!$A$1:$D$28,2,FALSE)</f>
        <v>Gregory</v>
      </c>
      <c r="E629" t="str">
        <f>VLOOKUP(B629,Physicians!$A$1:$D$28,3,FALSE)</f>
        <v>House</v>
      </c>
      <c r="F629" t="str">
        <f t="shared" si="9"/>
        <v>Gregory House</v>
      </c>
    </row>
    <row r="630" spans="1:6">
      <c r="A630" s="13">
        <v>557</v>
      </c>
      <c r="B630" s="13">
        <v>15</v>
      </c>
      <c r="C630" t="str">
        <f>VLOOKUP(B630,Physicians!$A$1:$D$28,4,FALSE)</f>
        <v>Urologist</v>
      </c>
      <c r="D630" t="str">
        <f>VLOOKUP(B630,Physicians!$A$1:$D$28,2,FALSE)</f>
        <v>Henry</v>
      </c>
      <c r="E630" t="str">
        <f>VLOOKUP(B630,Physicians!$A$1:$D$28,3,FALSE)</f>
        <v>Higgins</v>
      </c>
      <c r="F630" t="str">
        <f t="shared" si="9"/>
        <v>Henry Higgins</v>
      </c>
    </row>
    <row r="631" spans="1:6">
      <c r="A631" s="13">
        <v>558</v>
      </c>
      <c r="B631" s="13">
        <v>24</v>
      </c>
      <c r="C631" t="str">
        <f>VLOOKUP(B631,Physicians!$A$1:$D$28,4,FALSE)</f>
        <v>Neurologist</v>
      </c>
      <c r="D631" t="str">
        <f>VLOOKUP(B631,Physicians!$A$1:$D$28,2,FALSE)</f>
        <v>Katherine</v>
      </c>
      <c r="E631" t="str">
        <f>VLOOKUP(B631,Physicians!$A$1:$D$28,3,FALSE)</f>
        <v>Pulaski</v>
      </c>
      <c r="F631" t="str">
        <f t="shared" si="9"/>
        <v>Katherine Pulaski</v>
      </c>
    </row>
    <row r="632" spans="1:6">
      <c r="A632" s="13">
        <v>558</v>
      </c>
      <c r="B632" s="13">
        <v>25</v>
      </c>
      <c r="C632" t="str">
        <f>VLOOKUP(B632,Physicians!$A$1:$D$28,4,FALSE)</f>
        <v>Psychiatrist</v>
      </c>
      <c r="D632" t="str">
        <f>VLOOKUP(B632,Physicians!$A$1:$D$28,2,FALSE)</f>
        <v>Allison</v>
      </c>
      <c r="E632" t="str">
        <f>VLOOKUP(B632,Physicians!$A$1:$D$28,3,FALSE)</f>
        <v>Cameron</v>
      </c>
      <c r="F632" t="str">
        <f t="shared" si="9"/>
        <v>Allison Cameron</v>
      </c>
    </row>
    <row r="633" spans="1:6">
      <c r="A633" s="13">
        <v>559</v>
      </c>
      <c r="B633" s="13">
        <v>23</v>
      </c>
      <c r="C633" t="str">
        <f>VLOOKUP(B633,Physicians!$A$1:$D$28,4,FALSE)</f>
        <v>Pediatrician</v>
      </c>
      <c r="D633" t="str">
        <f>VLOOKUP(B633,Physicians!$A$1:$D$28,2,FALSE)</f>
        <v>Doogie</v>
      </c>
      <c r="E633" t="str">
        <f>VLOOKUP(B633,Physicians!$A$1:$D$28,3,FALSE)</f>
        <v>Howser</v>
      </c>
      <c r="F633" t="str">
        <f t="shared" si="9"/>
        <v>Doogie Howser</v>
      </c>
    </row>
    <row r="634" spans="1:6">
      <c r="A634" s="13">
        <v>559</v>
      </c>
      <c r="B634" s="13">
        <v>14</v>
      </c>
      <c r="C634" t="str">
        <f>VLOOKUP(B634,Physicians!$A$1:$D$28,4,FALSE)</f>
        <v>Gerontologist</v>
      </c>
      <c r="D634" t="str">
        <f>VLOOKUP(B634,Physicians!$A$1:$D$28,2,FALSE)</f>
        <v>Lilith</v>
      </c>
      <c r="E634" t="str">
        <f>VLOOKUP(B634,Physicians!$A$1:$D$28,3,FALSE)</f>
        <v>Sternin</v>
      </c>
      <c r="F634" t="str">
        <f t="shared" si="9"/>
        <v>Lilith Sternin</v>
      </c>
    </row>
    <row r="635" spans="1:6">
      <c r="A635" s="13">
        <v>560</v>
      </c>
      <c r="B635" s="13">
        <v>15</v>
      </c>
      <c r="C635" t="str">
        <f>VLOOKUP(B635,Physicians!$A$1:$D$28,4,FALSE)</f>
        <v>Urologist</v>
      </c>
      <c r="D635" t="str">
        <f>VLOOKUP(B635,Physicians!$A$1:$D$28,2,FALSE)</f>
        <v>Henry</v>
      </c>
      <c r="E635" t="str">
        <f>VLOOKUP(B635,Physicians!$A$1:$D$28,3,FALSE)</f>
        <v>Higgins</v>
      </c>
      <c r="F635" t="str">
        <f t="shared" si="9"/>
        <v>Henry Higgins</v>
      </c>
    </row>
    <row r="636" spans="1:6">
      <c r="A636" s="13">
        <v>560</v>
      </c>
      <c r="B636" s="13">
        <v>6</v>
      </c>
      <c r="C636" t="str">
        <f>VLOOKUP(B636,Physicians!$A$1:$D$28,4,FALSE)</f>
        <v>Psychiatrist</v>
      </c>
      <c r="D636" t="str">
        <f>VLOOKUP(B636,Physicians!$A$1:$D$28,2,FALSE)</f>
        <v>Sheldon</v>
      </c>
      <c r="E636" t="str">
        <f>VLOOKUP(B636,Physicians!$A$1:$D$28,3,FALSE)</f>
        <v>Cooper</v>
      </c>
      <c r="F636" t="str">
        <f t="shared" si="9"/>
        <v>Sheldon Cooper</v>
      </c>
    </row>
    <row r="637" spans="1:6">
      <c r="A637" s="13">
        <v>561</v>
      </c>
      <c r="B637" s="13">
        <v>9</v>
      </c>
      <c r="C637" t="str">
        <f>VLOOKUP(B637,Physicians!$A$1:$D$28,4,FALSE)</f>
        <v>Neurologist</v>
      </c>
      <c r="D637" t="str">
        <f>VLOOKUP(B637,Physicians!$A$1:$D$28,2,FALSE)</f>
        <v>Leslie</v>
      </c>
      <c r="E637" t="str">
        <f>VLOOKUP(B637,Physicians!$A$1:$D$28,3,FALSE)</f>
        <v>Winkle</v>
      </c>
      <c r="F637" t="str">
        <f t="shared" si="9"/>
        <v>Leslie Winkle</v>
      </c>
    </row>
    <row r="638" spans="1:6">
      <c r="A638" s="13">
        <v>561</v>
      </c>
      <c r="B638" s="13">
        <v>7</v>
      </c>
      <c r="C638" t="str">
        <f>VLOOKUP(B638,Physicians!$A$1:$D$28,4,FALSE)</f>
        <v>Oncologist</v>
      </c>
      <c r="D638" t="str">
        <f>VLOOKUP(B638,Physicians!$A$1:$D$28,2,FALSE)</f>
        <v>Leonard</v>
      </c>
      <c r="E638" t="str">
        <f>VLOOKUP(B638,Physicians!$A$1:$D$28,3,FALSE)</f>
        <v>Hofstadter</v>
      </c>
      <c r="F638" t="str">
        <f t="shared" si="9"/>
        <v>Leonard Hofstadter</v>
      </c>
    </row>
    <row r="639" spans="1:6">
      <c r="A639" s="13">
        <v>562</v>
      </c>
      <c r="B639" s="13">
        <v>24</v>
      </c>
      <c r="C639" t="str">
        <f>VLOOKUP(B639,Physicians!$A$1:$D$28,4,FALSE)</f>
        <v>Neurologist</v>
      </c>
      <c r="D639" t="str">
        <f>VLOOKUP(B639,Physicians!$A$1:$D$28,2,FALSE)</f>
        <v>Katherine</v>
      </c>
      <c r="E639" t="str">
        <f>VLOOKUP(B639,Physicians!$A$1:$D$28,3,FALSE)</f>
        <v>Pulaski</v>
      </c>
      <c r="F639" t="str">
        <f t="shared" si="9"/>
        <v>Katherine Pulaski</v>
      </c>
    </row>
    <row r="640" spans="1:6">
      <c r="A640" s="13">
        <v>562</v>
      </c>
      <c r="B640" s="13">
        <v>27</v>
      </c>
      <c r="C640" t="str">
        <f>VLOOKUP(B640,Physicians!$A$1:$D$28,4,FALSE)</f>
        <v>Respirologist</v>
      </c>
      <c r="D640" t="str">
        <f>VLOOKUP(B640,Physicians!$A$1:$D$28,2,FALSE)</f>
        <v>Christine</v>
      </c>
      <c r="E640" t="str">
        <f>VLOOKUP(B640,Physicians!$A$1:$D$28,3,FALSE)</f>
        <v>Chapel</v>
      </c>
      <c r="F640" t="str">
        <f t="shared" si="9"/>
        <v>Christine Chapel</v>
      </c>
    </row>
    <row r="641" spans="1:6">
      <c r="A641" s="13">
        <v>563</v>
      </c>
      <c r="B641" s="13">
        <v>2</v>
      </c>
      <c r="C641" t="str">
        <f>VLOOKUP(B641,Physicians!$A$1:$D$28,4,FALSE)</f>
        <v>Cardiologist</v>
      </c>
      <c r="D641" t="str">
        <f>VLOOKUP(B641,Physicians!$A$1:$D$28,2,FALSE)</f>
        <v>Emmett</v>
      </c>
      <c r="E641" t="str">
        <f>VLOOKUP(B641,Physicians!$A$1:$D$28,3,FALSE)</f>
        <v>Brown</v>
      </c>
      <c r="F641" t="str">
        <f t="shared" si="9"/>
        <v>Emmett Brown</v>
      </c>
    </row>
    <row r="642" spans="1:6">
      <c r="A642" s="13">
        <v>563</v>
      </c>
      <c r="B642" s="13">
        <v>4</v>
      </c>
      <c r="C642" t="str">
        <f>VLOOKUP(B642,Physicians!$A$1:$D$28,4,FALSE)</f>
        <v>Obstetrician/Gynecologist</v>
      </c>
      <c r="D642" t="str">
        <f>VLOOKUP(B642,Physicians!$A$1:$D$28,2,FALSE)</f>
        <v>Beverly</v>
      </c>
      <c r="E642" t="str">
        <f>VLOOKUP(B642,Physicians!$A$1:$D$28,3,FALSE)</f>
        <v>Crusher</v>
      </c>
      <c r="F642" t="str">
        <f t="shared" si="9"/>
        <v>Beverly Crusher</v>
      </c>
    </row>
    <row r="643" spans="1:6">
      <c r="A643" s="13">
        <v>565</v>
      </c>
      <c r="B643" s="13">
        <v>15</v>
      </c>
      <c r="C643" t="str">
        <f>VLOOKUP(B643,Physicians!$A$1:$D$28,4,FALSE)</f>
        <v>Urologist</v>
      </c>
      <c r="D643" t="str">
        <f>VLOOKUP(B643,Physicians!$A$1:$D$28,2,FALSE)</f>
        <v>Henry</v>
      </c>
      <c r="E643" t="str">
        <f>VLOOKUP(B643,Physicians!$A$1:$D$28,3,FALSE)</f>
        <v>Higgins</v>
      </c>
      <c r="F643" t="str">
        <f t="shared" ref="F643:F706" si="10">_xlfn.CONCAT(D643," ",E643)</f>
        <v>Henry Higgins</v>
      </c>
    </row>
    <row r="644" spans="1:6">
      <c r="A644" s="13">
        <v>566</v>
      </c>
      <c r="B644" s="13">
        <v>11</v>
      </c>
      <c r="C644" t="str">
        <f>VLOOKUP(B644,Physicians!$A$1:$D$28,4,FALSE)</f>
        <v>Respirologist</v>
      </c>
      <c r="D644" t="str">
        <f>VLOOKUP(B644,Physicians!$A$1:$D$28,2,FALSE)</f>
        <v>Benjamin</v>
      </c>
      <c r="E644" t="str">
        <f>VLOOKUP(B644,Physicians!$A$1:$D$28,3,FALSE)</f>
        <v>Pierce</v>
      </c>
      <c r="F644" t="str">
        <f t="shared" si="10"/>
        <v>Benjamin Pierce</v>
      </c>
    </row>
    <row r="645" spans="1:6">
      <c r="A645" s="13">
        <v>566</v>
      </c>
      <c r="B645" s="13">
        <v>10</v>
      </c>
      <c r="C645" t="str">
        <f>VLOOKUP(B645,Physicians!$A$1:$D$28,4,FALSE)</f>
        <v>Orthopaedic Surgeon</v>
      </c>
      <c r="D645" t="str">
        <f>VLOOKUP(B645,Physicians!$A$1:$D$28,2,FALSE)</f>
        <v>Dana</v>
      </c>
      <c r="E645" t="str">
        <f>VLOOKUP(B645,Physicians!$A$1:$D$28,3,FALSE)</f>
        <v>Scully</v>
      </c>
      <c r="F645" t="str">
        <f t="shared" si="10"/>
        <v>Dana Scully</v>
      </c>
    </row>
    <row r="646" spans="1:6">
      <c r="A646" s="13">
        <v>567</v>
      </c>
      <c r="B646" s="13">
        <v>25</v>
      </c>
      <c r="C646" t="str">
        <f>VLOOKUP(B646,Physicians!$A$1:$D$28,4,FALSE)</f>
        <v>Psychiatrist</v>
      </c>
      <c r="D646" t="str">
        <f>VLOOKUP(B646,Physicians!$A$1:$D$28,2,FALSE)</f>
        <v>Allison</v>
      </c>
      <c r="E646" t="str">
        <f>VLOOKUP(B646,Physicians!$A$1:$D$28,3,FALSE)</f>
        <v>Cameron</v>
      </c>
      <c r="F646" t="str">
        <f t="shared" si="10"/>
        <v>Allison Cameron</v>
      </c>
    </row>
    <row r="647" spans="1:6">
      <c r="A647" s="13">
        <v>568</v>
      </c>
      <c r="B647" s="13">
        <v>1</v>
      </c>
      <c r="C647" t="str">
        <f>VLOOKUP(B647,Physicians!$A$1:$D$28,4,FALSE)</f>
        <v>Internist</v>
      </c>
      <c r="D647" t="str">
        <f>VLOOKUP(B647,Physicians!$A$1:$D$28,2,FALSE)</f>
        <v>Remy</v>
      </c>
      <c r="E647" t="str">
        <f>VLOOKUP(B647,Physicians!$A$1:$D$28,3,FALSE)</f>
        <v>Hadley</v>
      </c>
      <c r="F647" t="str">
        <f t="shared" si="10"/>
        <v>Remy Hadley</v>
      </c>
    </row>
    <row r="648" spans="1:6">
      <c r="A648" s="13">
        <v>569</v>
      </c>
      <c r="B648" s="13">
        <v>25</v>
      </c>
      <c r="C648" t="str">
        <f>VLOOKUP(B648,Physicians!$A$1:$D$28,4,FALSE)</f>
        <v>Psychiatrist</v>
      </c>
      <c r="D648" t="str">
        <f>VLOOKUP(B648,Physicians!$A$1:$D$28,2,FALSE)</f>
        <v>Allison</v>
      </c>
      <c r="E648" t="str">
        <f>VLOOKUP(B648,Physicians!$A$1:$D$28,3,FALSE)</f>
        <v>Cameron</v>
      </c>
      <c r="F648" t="str">
        <f t="shared" si="10"/>
        <v>Allison Cameron</v>
      </c>
    </row>
    <row r="649" spans="1:6">
      <c r="A649" s="13">
        <v>571</v>
      </c>
      <c r="B649" s="13">
        <v>7</v>
      </c>
      <c r="C649" t="str">
        <f>VLOOKUP(B649,Physicians!$A$1:$D$28,4,FALSE)</f>
        <v>Oncologist</v>
      </c>
      <c r="D649" t="str">
        <f>VLOOKUP(B649,Physicians!$A$1:$D$28,2,FALSE)</f>
        <v>Leonard</v>
      </c>
      <c r="E649" t="str">
        <f>VLOOKUP(B649,Physicians!$A$1:$D$28,3,FALSE)</f>
        <v>Hofstadter</v>
      </c>
      <c r="F649" t="str">
        <f t="shared" si="10"/>
        <v>Leonard Hofstadter</v>
      </c>
    </row>
    <row r="650" spans="1:6">
      <c r="A650" s="13">
        <v>571</v>
      </c>
      <c r="B650" s="13">
        <v>16</v>
      </c>
      <c r="C650" t="str">
        <f>VLOOKUP(B650,Physicians!$A$1:$D$28,4,FALSE)</f>
        <v>Gastroenterologist</v>
      </c>
      <c r="D650" t="str">
        <f>VLOOKUP(B650,Physicians!$A$1:$D$28,2,FALSE)</f>
        <v>Henry</v>
      </c>
      <c r="E650" t="str">
        <f>VLOOKUP(B650,Physicians!$A$1:$D$28,3,FALSE)</f>
        <v>Blake</v>
      </c>
      <c r="F650" t="str">
        <f t="shared" si="10"/>
        <v>Henry Blake</v>
      </c>
    </row>
    <row r="651" spans="1:6">
      <c r="A651" s="13">
        <v>572</v>
      </c>
      <c r="B651" s="13">
        <v>21</v>
      </c>
      <c r="C651" t="str">
        <f>VLOOKUP(B651,Physicians!$A$1:$D$28,4,FALSE)</f>
        <v>Obstetrician/Gynecologist</v>
      </c>
      <c r="D651" t="str">
        <f>VLOOKUP(B651,Physicians!$A$1:$D$28,2,FALSE)</f>
        <v>Lisa</v>
      </c>
      <c r="E651" t="str">
        <f>VLOOKUP(B651,Physicians!$A$1:$D$28,3,FALSE)</f>
        <v>Cuddy</v>
      </c>
      <c r="F651" t="str">
        <f t="shared" si="10"/>
        <v>Lisa Cuddy</v>
      </c>
    </row>
    <row r="652" spans="1:6">
      <c r="A652" s="13">
        <v>573</v>
      </c>
      <c r="B652" s="13">
        <v>17</v>
      </c>
      <c r="C652" t="str">
        <f>VLOOKUP(B652,Physicians!$A$1:$D$28,4,FALSE)</f>
        <v>Nuclear Medicine</v>
      </c>
      <c r="D652" t="str">
        <f>VLOOKUP(B652,Physicians!$A$1:$D$28,2,FALSE)</f>
        <v>Cristina</v>
      </c>
      <c r="E652" t="str">
        <f>VLOOKUP(B652,Physicians!$A$1:$D$28,3,FALSE)</f>
        <v>Yang</v>
      </c>
      <c r="F652" t="str">
        <f t="shared" si="10"/>
        <v>Cristina Yang</v>
      </c>
    </row>
    <row r="653" spans="1:6">
      <c r="A653" s="13">
        <v>575</v>
      </c>
      <c r="B653" s="13">
        <v>27</v>
      </c>
      <c r="C653" t="str">
        <f>VLOOKUP(B653,Physicians!$A$1:$D$28,4,FALSE)</f>
        <v>Respirologist</v>
      </c>
      <c r="D653" t="str">
        <f>VLOOKUP(B653,Physicians!$A$1:$D$28,2,FALSE)</f>
        <v>Christine</v>
      </c>
      <c r="E653" t="str">
        <f>VLOOKUP(B653,Physicians!$A$1:$D$28,3,FALSE)</f>
        <v>Chapel</v>
      </c>
      <c r="F653" t="str">
        <f t="shared" si="10"/>
        <v>Christine Chapel</v>
      </c>
    </row>
    <row r="654" spans="1:6">
      <c r="A654" s="13">
        <v>575</v>
      </c>
      <c r="B654" s="13">
        <v>6</v>
      </c>
      <c r="C654" t="str">
        <f>VLOOKUP(B654,Physicians!$A$1:$D$28,4,FALSE)</f>
        <v>Psychiatrist</v>
      </c>
      <c r="D654" t="str">
        <f>VLOOKUP(B654,Physicians!$A$1:$D$28,2,FALSE)</f>
        <v>Sheldon</v>
      </c>
      <c r="E654" t="str">
        <f>VLOOKUP(B654,Physicians!$A$1:$D$28,3,FALSE)</f>
        <v>Cooper</v>
      </c>
      <c r="F654" t="str">
        <f t="shared" si="10"/>
        <v>Sheldon Cooper</v>
      </c>
    </row>
    <row r="655" spans="1:6">
      <c r="A655" s="13">
        <v>578</v>
      </c>
      <c r="B655" s="13">
        <v>16</v>
      </c>
      <c r="C655" t="str">
        <f>VLOOKUP(B655,Physicians!$A$1:$D$28,4,FALSE)</f>
        <v>Gastroenterologist</v>
      </c>
      <c r="D655" t="str">
        <f>VLOOKUP(B655,Physicians!$A$1:$D$28,2,FALSE)</f>
        <v>Henry</v>
      </c>
      <c r="E655" t="str">
        <f>VLOOKUP(B655,Physicians!$A$1:$D$28,3,FALSE)</f>
        <v>Blake</v>
      </c>
      <c r="F655" t="str">
        <f t="shared" si="10"/>
        <v>Henry Blake</v>
      </c>
    </row>
    <row r="656" spans="1:6">
      <c r="A656" s="13">
        <v>579</v>
      </c>
      <c r="B656" s="13">
        <v>19</v>
      </c>
      <c r="C656" t="str">
        <f>VLOOKUP(B656,Physicians!$A$1:$D$28,4,FALSE)</f>
        <v>Oncologist</v>
      </c>
      <c r="D656" t="str">
        <f>VLOOKUP(B656,Physicians!$A$1:$D$28,2,FALSE)</f>
        <v>Henry</v>
      </c>
      <c r="E656" t="str">
        <f>VLOOKUP(B656,Physicians!$A$1:$D$28,3,FALSE)</f>
        <v>Jones</v>
      </c>
      <c r="F656" t="str">
        <f t="shared" si="10"/>
        <v>Henry Jones</v>
      </c>
    </row>
    <row r="657" spans="1:6">
      <c r="A657" s="13">
        <v>579</v>
      </c>
      <c r="B657" s="13">
        <v>19</v>
      </c>
      <c r="C657" t="str">
        <f>VLOOKUP(B657,Physicians!$A$1:$D$28,4,FALSE)</f>
        <v>Oncologist</v>
      </c>
      <c r="D657" t="str">
        <f>VLOOKUP(B657,Physicians!$A$1:$D$28,2,FALSE)</f>
        <v>Henry</v>
      </c>
      <c r="E657" t="str">
        <f>VLOOKUP(B657,Physicians!$A$1:$D$28,3,FALSE)</f>
        <v>Jones</v>
      </c>
      <c r="F657" t="str">
        <f t="shared" si="10"/>
        <v>Henry Jones</v>
      </c>
    </row>
    <row r="658" spans="1:6">
      <c r="A658" s="13">
        <v>580</v>
      </c>
      <c r="B658" s="13">
        <v>17</v>
      </c>
      <c r="C658" t="str">
        <f>VLOOKUP(B658,Physicians!$A$1:$D$28,4,FALSE)</f>
        <v>Nuclear Medicine</v>
      </c>
      <c r="D658" t="str">
        <f>VLOOKUP(B658,Physicians!$A$1:$D$28,2,FALSE)</f>
        <v>Cristina</v>
      </c>
      <c r="E658" t="str">
        <f>VLOOKUP(B658,Physicians!$A$1:$D$28,3,FALSE)</f>
        <v>Yang</v>
      </c>
      <c r="F658" t="str">
        <f t="shared" si="10"/>
        <v>Cristina Yang</v>
      </c>
    </row>
    <row r="659" spans="1:6">
      <c r="A659" s="13">
        <v>582</v>
      </c>
      <c r="B659" s="13">
        <v>8</v>
      </c>
      <c r="C659" t="str">
        <f>VLOOKUP(B659,Physicians!$A$1:$D$28,4,FALSE)</f>
        <v>Pediatrician</v>
      </c>
      <c r="D659" t="str">
        <f>VLOOKUP(B659,Physicians!$A$1:$D$28,2,FALSE)</f>
        <v>Nick</v>
      </c>
      <c r="E659" t="str">
        <f>VLOOKUP(B659,Physicians!$A$1:$D$28,3,FALSE)</f>
        <v>Riviera</v>
      </c>
      <c r="F659" t="str">
        <f t="shared" si="10"/>
        <v>Nick Riviera</v>
      </c>
    </row>
    <row r="660" spans="1:6">
      <c r="A660" s="13">
        <v>582</v>
      </c>
      <c r="B660" s="13">
        <v>15</v>
      </c>
      <c r="C660" t="str">
        <f>VLOOKUP(B660,Physicians!$A$1:$D$28,4,FALSE)</f>
        <v>Urologist</v>
      </c>
      <c r="D660" t="str">
        <f>VLOOKUP(B660,Physicians!$A$1:$D$28,2,FALSE)</f>
        <v>Henry</v>
      </c>
      <c r="E660" t="str">
        <f>VLOOKUP(B660,Physicians!$A$1:$D$28,3,FALSE)</f>
        <v>Higgins</v>
      </c>
      <c r="F660" t="str">
        <f t="shared" si="10"/>
        <v>Henry Higgins</v>
      </c>
    </row>
    <row r="661" spans="1:6">
      <c r="A661" s="13">
        <v>585</v>
      </c>
      <c r="B661" s="13">
        <v>1</v>
      </c>
      <c r="C661" t="str">
        <f>VLOOKUP(B661,Physicians!$A$1:$D$28,4,FALSE)</f>
        <v>Internist</v>
      </c>
      <c r="D661" t="str">
        <f>VLOOKUP(B661,Physicians!$A$1:$D$28,2,FALSE)</f>
        <v>Remy</v>
      </c>
      <c r="E661" t="str">
        <f>VLOOKUP(B661,Physicians!$A$1:$D$28,3,FALSE)</f>
        <v>Hadley</v>
      </c>
      <c r="F661" t="str">
        <f t="shared" si="10"/>
        <v>Remy Hadley</v>
      </c>
    </row>
    <row r="662" spans="1:6">
      <c r="A662" s="13">
        <v>585</v>
      </c>
      <c r="B662" s="13">
        <v>7</v>
      </c>
      <c r="C662" t="str">
        <f>VLOOKUP(B662,Physicians!$A$1:$D$28,4,FALSE)</f>
        <v>Oncologist</v>
      </c>
      <c r="D662" t="str">
        <f>VLOOKUP(B662,Physicians!$A$1:$D$28,2,FALSE)</f>
        <v>Leonard</v>
      </c>
      <c r="E662" t="str">
        <f>VLOOKUP(B662,Physicians!$A$1:$D$28,3,FALSE)</f>
        <v>Hofstadter</v>
      </c>
      <c r="F662" t="str">
        <f t="shared" si="10"/>
        <v>Leonard Hofstadter</v>
      </c>
    </row>
    <row r="663" spans="1:6">
      <c r="A663" s="13">
        <v>587</v>
      </c>
      <c r="B663" s="13">
        <v>1</v>
      </c>
      <c r="C663" t="str">
        <f>VLOOKUP(B663,Physicians!$A$1:$D$28,4,FALSE)</f>
        <v>Internist</v>
      </c>
      <c r="D663" t="str">
        <f>VLOOKUP(B663,Physicians!$A$1:$D$28,2,FALSE)</f>
        <v>Remy</v>
      </c>
      <c r="E663" t="str">
        <f>VLOOKUP(B663,Physicians!$A$1:$D$28,3,FALSE)</f>
        <v>Hadley</v>
      </c>
      <c r="F663" t="str">
        <f t="shared" si="10"/>
        <v>Remy Hadley</v>
      </c>
    </row>
    <row r="664" spans="1:6">
      <c r="A664" s="13">
        <v>588</v>
      </c>
      <c r="B664" s="13">
        <v>7</v>
      </c>
      <c r="C664" t="str">
        <f>VLOOKUP(B664,Physicians!$A$1:$D$28,4,FALSE)</f>
        <v>Oncologist</v>
      </c>
      <c r="D664" t="str">
        <f>VLOOKUP(B664,Physicians!$A$1:$D$28,2,FALSE)</f>
        <v>Leonard</v>
      </c>
      <c r="E664" t="str">
        <f>VLOOKUP(B664,Physicians!$A$1:$D$28,3,FALSE)</f>
        <v>Hofstadter</v>
      </c>
      <c r="F664" t="str">
        <f t="shared" si="10"/>
        <v>Leonard Hofstadter</v>
      </c>
    </row>
    <row r="665" spans="1:6">
      <c r="A665" s="13">
        <v>590</v>
      </c>
      <c r="B665" s="13">
        <v>13</v>
      </c>
      <c r="C665" t="str">
        <f>VLOOKUP(B665,Physicians!$A$1:$D$28,4,FALSE)</f>
        <v>Nuclear Medicine</v>
      </c>
      <c r="D665" t="str">
        <f>VLOOKUP(B665,Physicians!$A$1:$D$28,2,FALSE)</f>
        <v>Gregory</v>
      </c>
      <c r="E665" t="str">
        <f>VLOOKUP(B665,Physicians!$A$1:$D$28,3,FALSE)</f>
        <v>House</v>
      </c>
      <c r="F665" t="str">
        <f t="shared" si="10"/>
        <v>Gregory House</v>
      </c>
    </row>
    <row r="666" spans="1:6">
      <c r="A666" s="13">
        <v>591</v>
      </c>
      <c r="B666" s="13">
        <v>27</v>
      </c>
      <c r="C666" t="str">
        <f>VLOOKUP(B666,Physicians!$A$1:$D$28,4,FALSE)</f>
        <v>Respirologist</v>
      </c>
      <c r="D666" t="str">
        <f>VLOOKUP(B666,Physicians!$A$1:$D$28,2,FALSE)</f>
        <v>Christine</v>
      </c>
      <c r="E666" t="str">
        <f>VLOOKUP(B666,Physicians!$A$1:$D$28,3,FALSE)</f>
        <v>Chapel</v>
      </c>
      <c r="F666" t="str">
        <f t="shared" si="10"/>
        <v>Christine Chapel</v>
      </c>
    </row>
    <row r="667" spans="1:6">
      <c r="A667" s="13">
        <v>593</v>
      </c>
      <c r="B667" s="13">
        <v>24</v>
      </c>
      <c r="C667" t="str">
        <f>VLOOKUP(B667,Physicians!$A$1:$D$28,4,FALSE)</f>
        <v>Neurologist</v>
      </c>
      <c r="D667" t="str">
        <f>VLOOKUP(B667,Physicians!$A$1:$D$28,2,FALSE)</f>
        <v>Katherine</v>
      </c>
      <c r="E667" t="str">
        <f>VLOOKUP(B667,Physicians!$A$1:$D$28,3,FALSE)</f>
        <v>Pulaski</v>
      </c>
      <c r="F667" t="str">
        <f t="shared" si="10"/>
        <v>Katherine Pulaski</v>
      </c>
    </row>
    <row r="668" spans="1:6">
      <c r="A668" s="13">
        <v>594</v>
      </c>
      <c r="B668" s="13">
        <v>25</v>
      </c>
      <c r="C668" t="str">
        <f>VLOOKUP(B668,Physicians!$A$1:$D$28,4,FALSE)</f>
        <v>Psychiatrist</v>
      </c>
      <c r="D668" t="str">
        <f>VLOOKUP(B668,Physicians!$A$1:$D$28,2,FALSE)</f>
        <v>Allison</v>
      </c>
      <c r="E668" t="str">
        <f>VLOOKUP(B668,Physicians!$A$1:$D$28,3,FALSE)</f>
        <v>Cameron</v>
      </c>
      <c r="F668" t="str">
        <f t="shared" si="10"/>
        <v>Allison Cameron</v>
      </c>
    </row>
    <row r="669" spans="1:6">
      <c r="A669" s="13">
        <v>594</v>
      </c>
      <c r="B669" s="13">
        <v>23</v>
      </c>
      <c r="C669" t="str">
        <f>VLOOKUP(B669,Physicians!$A$1:$D$28,4,FALSE)</f>
        <v>Pediatrician</v>
      </c>
      <c r="D669" t="str">
        <f>VLOOKUP(B669,Physicians!$A$1:$D$28,2,FALSE)</f>
        <v>Doogie</v>
      </c>
      <c r="E669" t="str">
        <f>VLOOKUP(B669,Physicians!$A$1:$D$28,3,FALSE)</f>
        <v>Howser</v>
      </c>
      <c r="F669" t="str">
        <f t="shared" si="10"/>
        <v>Doogie Howser</v>
      </c>
    </row>
    <row r="670" spans="1:6">
      <c r="A670" s="13">
        <v>595</v>
      </c>
      <c r="B670" s="13">
        <v>4</v>
      </c>
      <c r="C670" t="str">
        <f>VLOOKUP(B670,Physicians!$A$1:$D$28,4,FALSE)</f>
        <v>Obstetrician/Gynecologist</v>
      </c>
      <c r="D670" t="str">
        <f>VLOOKUP(B670,Physicians!$A$1:$D$28,2,FALSE)</f>
        <v>Beverly</v>
      </c>
      <c r="E670" t="str">
        <f>VLOOKUP(B670,Physicians!$A$1:$D$28,3,FALSE)</f>
        <v>Crusher</v>
      </c>
      <c r="F670" t="str">
        <f t="shared" si="10"/>
        <v>Beverly Crusher</v>
      </c>
    </row>
    <row r="671" spans="1:6">
      <c r="A671" s="13">
        <v>595</v>
      </c>
      <c r="B671" s="13">
        <v>20</v>
      </c>
      <c r="C671" t="str">
        <f>VLOOKUP(B671,Physicians!$A$1:$D$28,4,FALSE)</f>
        <v>General Surgeon</v>
      </c>
      <c r="D671" t="str">
        <f>VLOOKUP(B671,Physicians!$A$1:$D$28,2,FALSE)</f>
        <v>Rajesh</v>
      </c>
      <c r="E671" t="str">
        <f>VLOOKUP(B671,Physicians!$A$1:$D$28,3,FALSE)</f>
        <v>Koothrappali</v>
      </c>
      <c r="F671" t="str">
        <f t="shared" si="10"/>
        <v>Rajesh Koothrappali</v>
      </c>
    </row>
    <row r="672" spans="1:6">
      <c r="A672" s="13">
        <v>600</v>
      </c>
      <c r="B672" s="13">
        <v>6</v>
      </c>
      <c r="C672" t="str">
        <f>VLOOKUP(B672,Physicians!$A$1:$D$28,4,FALSE)</f>
        <v>Psychiatrist</v>
      </c>
      <c r="D672" t="str">
        <f>VLOOKUP(B672,Physicians!$A$1:$D$28,2,FALSE)</f>
        <v>Sheldon</v>
      </c>
      <c r="E672" t="str">
        <f>VLOOKUP(B672,Physicians!$A$1:$D$28,3,FALSE)</f>
        <v>Cooper</v>
      </c>
      <c r="F672" t="str">
        <f t="shared" si="10"/>
        <v>Sheldon Cooper</v>
      </c>
    </row>
    <row r="673" spans="1:6">
      <c r="A673" s="13">
        <v>602</v>
      </c>
      <c r="B673" s="13">
        <v>21</v>
      </c>
      <c r="C673" t="str">
        <f>VLOOKUP(B673,Physicians!$A$1:$D$28,4,FALSE)</f>
        <v>Obstetrician/Gynecologist</v>
      </c>
      <c r="D673" t="str">
        <f>VLOOKUP(B673,Physicians!$A$1:$D$28,2,FALSE)</f>
        <v>Lisa</v>
      </c>
      <c r="E673" t="str">
        <f>VLOOKUP(B673,Physicians!$A$1:$D$28,3,FALSE)</f>
        <v>Cuddy</v>
      </c>
      <c r="F673" t="str">
        <f t="shared" si="10"/>
        <v>Lisa Cuddy</v>
      </c>
    </row>
    <row r="674" spans="1:6">
      <c r="A674" s="13">
        <v>602</v>
      </c>
      <c r="B674" s="13">
        <v>23</v>
      </c>
      <c r="C674" t="str">
        <f>VLOOKUP(B674,Physicians!$A$1:$D$28,4,FALSE)</f>
        <v>Pediatrician</v>
      </c>
      <c r="D674" t="str">
        <f>VLOOKUP(B674,Physicians!$A$1:$D$28,2,FALSE)</f>
        <v>Doogie</v>
      </c>
      <c r="E674" t="str">
        <f>VLOOKUP(B674,Physicians!$A$1:$D$28,3,FALSE)</f>
        <v>Howser</v>
      </c>
      <c r="F674" t="str">
        <f t="shared" si="10"/>
        <v>Doogie Howser</v>
      </c>
    </row>
    <row r="675" spans="1:6">
      <c r="A675" s="13">
        <v>603</v>
      </c>
      <c r="B675" s="13">
        <v>8</v>
      </c>
      <c r="C675" t="str">
        <f>VLOOKUP(B675,Physicians!$A$1:$D$28,4,FALSE)</f>
        <v>Pediatrician</v>
      </c>
      <c r="D675" t="str">
        <f>VLOOKUP(B675,Physicians!$A$1:$D$28,2,FALSE)</f>
        <v>Nick</v>
      </c>
      <c r="E675" t="str">
        <f>VLOOKUP(B675,Physicians!$A$1:$D$28,3,FALSE)</f>
        <v>Riviera</v>
      </c>
      <c r="F675" t="str">
        <f t="shared" si="10"/>
        <v>Nick Riviera</v>
      </c>
    </row>
    <row r="676" spans="1:6">
      <c r="A676" s="13">
        <v>603</v>
      </c>
      <c r="B676" s="13">
        <v>16</v>
      </c>
      <c r="C676" t="str">
        <f>VLOOKUP(B676,Physicians!$A$1:$D$28,4,FALSE)</f>
        <v>Gastroenterologist</v>
      </c>
      <c r="D676" t="str">
        <f>VLOOKUP(B676,Physicians!$A$1:$D$28,2,FALSE)</f>
        <v>Henry</v>
      </c>
      <c r="E676" t="str">
        <f>VLOOKUP(B676,Physicians!$A$1:$D$28,3,FALSE)</f>
        <v>Blake</v>
      </c>
      <c r="F676" t="str">
        <f t="shared" si="10"/>
        <v>Henry Blake</v>
      </c>
    </row>
    <row r="677" spans="1:6">
      <c r="A677" s="13">
        <v>604</v>
      </c>
      <c r="B677" s="13">
        <v>8</v>
      </c>
      <c r="C677" t="str">
        <f>VLOOKUP(B677,Physicians!$A$1:$D$28,4,FALSE)</f>
        <v>Pediatrician</v>
      </c>
      <c r="D677" t="str">
        <f>VLOOKUP(B677,Physicians!$A$1:$D$28,2,FALSE)</f>
        <v>Nick</v>
      </c>
      <c r="E677" t="str">
        <f>VLOOKUP(B677,Physicians!$A$1:$D$28,3,FALSE)</f>
        <v>Riviera</v>
      </c>
      <c r="F677" t="str">
        <f t="shared" si="10"/>
        <v>Nick Riviera</v>
      </c>
    </row>
    <row r="678" spans="1:6">
      <c r="A678" s="13">
        <v>604</v>
      </c>
      <c r="B678" s="13">
        <v>1</v>
      </c>
      <c r="C678" t="str">
        <f>VLOOKUP(B678,Physicians!$A$1:$D$28,4,FALSE)</f>
        <v>Internist</v>
      </c>
      <c r="D678" t="str">
        <f>VLOOKUP(B678,Physicians!$A$1:$D$28,2,FALSE)</f>
        <v>Remy</v>
      </c>
      <c r="E678" t="str">
        <f>VLOOKUP(B678,Physicians!$A$1:$D$28,3,FALSE)</f>
        <v>Hadley</v>
      </c>
      <c r="F678" t="str">
        <f t="shared" si="10"/>
        <v>Remy Hadley</v>
      </c>
    </row>
    <row r="679" spans="1:6">
      <c r="A679" s="13">
        <v>605</v>
      </c>
      <c r="B679" s="13">
        <v>27</v>
      </c>
      <c r="C679" t="str">
        <f>VLOOKUP(B679,Physicians!$A$1:$D$28,4,FALSE)</f>
        <v>Respirologist</v>
      </c>
      <c r="D679" t="str">
        <f>VLOOKUP(B679,Physicians!$A$1:$D$28,2,FALSE)</f>
        <v>Christine</v>
      </c>
      <c r="E679" t="str">
        <f>VLOOKUP(B679,Physicians!$A$1:$D$28,3,FALSE)</f>
        <v>Chapel</v>
      </c>
      <c r="F679" t="str">
        <f t="shared" si="10"/>
        <v>Christine Chapel</v>
      </c>
    </row>
    <row r="680" spans="1:6">
      <c r="A680" s="13">
        <v>606</v>
      </c>
      <c r="B680" s="13">
        <v>25</v>
      </c>
      <c r="C680" t="str">
        <f>VLOOKUP(B680,Physicians!$A$1:$D$28,4,FALSE)</f>
        <v>Psychiatrist</v>
      </c>
      <c r="D680" t="str">
        <f>VLOOKUP(B680,Physicians!$A$1:$D$28,2,FALSE)</f>
        <v>Allison</v>
      </c>
      <c r="E680" t="str">
        <f>VLOOKUP(B680,Physicians!$A$1:$D$28,3,FALSE)</f>
        <v>Cameron</v>
      </c>
      <c r="F680" t="str">
        <f t="shared" si="10"/>
        <v>Allison Cameron</v>
      </c>
    </row>
    <row r="681" spans="1:6">
      <c r="A681" s="13">
        <v>607</v>
      </c>
      <c r="B681" s="13">
        <v>3</v>
      </c>
      <c r="C681" t="str">
        <f>VLOOKUP(B681,Physicians!$A$1:$D$28,4,FALSE)</f>
        <v>General Surgeon</v>
      </c>
      <c r="D681" t="str">
        <f>VLOOKUP(B681,Physicians!$A$1:$D$28,2,FALSE)</f>
        <v>Samantha</v>
      </c>
      <c r="E681" t="str">
        <f>VLOOKUP(B681,Physicians!$A$1:$D$28,3,FALSE)</f>
        <v>Carter</v>
      </c>
      <c r="F681" t="str">
        <f t="shared" si="10"/>
        <v>Samantha Carter</v>
      </c>
    </row>
    <row r="682" spans="1:6">
      <c r="A682" s="13">
        <v>608</v>
      </c>
      <c r="B682" s="13">
        <v>8</v>
      </c>
      <c r="C682" t="str">
        <f>VLOOKUP(B682,Physicians!$A$1:$D$28,4,FALSE)</f>
        <v>Pediatrician</v>
      </c>
      <c r="D682" t="str">
        <f>VLOOKUP(B682,Physicians!$A$1:$D$28,2,FALSE)</f>
        <v>Nick</v>
      </c>
      <c r="E682" t="str">
        <f>VLOOKUP(B682,Physicians!$A$1:$D$28,3,FALSE)</f>
        <v>Riviera</v>
      </c>
      <c r="F682" t="str">
        <f t="shared" si="10"/>
        <v>Nick Riviera</v>
      </c>
    </row>
    <row r="683" spans="1:6">
      <c r="A683" s="13">
        <v>608</v>
      </c>
      <c r="B683" s="13">
        <v>2</v>
      </c>
      <c r="C683" t="str">
        <f>VLOOKUP(B683,Physicians!$A$1:$D$28,4,FALSE)</f>
        <v>Cardiologist</v>
      </c>
      <c r="D683" t="str">
        <f>VLOOKUP(B683,Physicians!$A$1:$D$28,2,FALSE)</f>
        <v>Emmett</v>
      </c>
      <c r="E683" t="str">
        <f>VLOOKUP(B683,Physicians!$A$1:$D$28,3,FALSE)</f>
        <v>Brown</v>
      </c>
      <c r="F683" t="str">
        <f t="shared" si="10"/>
        <v>Emmett Brown</v>
      </c>
    </row>
    <row r="684" spans="1:6">
      <c r="A684" s="13">
        <v>610</v>
      </c>
      <c r="B684" s="13">
        <v>22</v>
      </c>
      <c r="C684" t="str">
        <f>VLOOKUP(B684,Physicians!$A$1:$D$28,4,FALSE)</f>
        <v>Cardiologist</v>
      </c>
      <c r="D684" t="str">
        <f>VLOOKUP(B684,Physicians!$A$1:$D$28,2,FALSE)</f>
        <v>Simon</v>
      </c>
      <c r="E684" t="str">
        <f>VLOOKUP(B684,Physicians!$A$1:$D$28,3,FALSE)</f>
        <v>Tam</v>
      </c>
      <c r="F684" t="str">
        <f t="shared" si="10"/>
        <v>Simon Tam</v>
      </c>
    </row>
    <row r="685" spans="1:6">
      <c r="A685" s="13">
        <v>611</v>
      </c>
      <c r="B685" s="13">
        <v>3</v>
      </c>
      <c r="C685" t="str">
        <f>VLOOKUP(B685,Physicians!$A$1:$D$28,4,FALSE)</f>
        <v>General Surgeon</v>
      </c>
      <c r="D685" t="str">
        <f>VLOOKUP(B685,Physicians!$A$1:$D$28,2,FALSE)</f>
        <v>Samantha</v>
      </c>
      <c r="E685" t="str">
        <f>VLOOKUP(B685,Physicians!$A$1:$D$28,3,FALSE)</f>
        <v>Carter</v>
      </c>
      <c r="F685" t="str">
        <f t="shared" si="10"/>
        <v>Samantha Carter</v>
      </c>
    </row>
    <row r="686" spans="1:6">
      <c r="A686" s="13">
        <v>611</v>
      </c>
      <c r="B686" s="13">
        <v>15</v>
      </c>
      <c r="C686" t="str">
        <f>VLOOKUP(B686,Physicians!$A$1:$D$28,4,FALSE)</f>
        <v>Urologist</v>
      </c>
      <c r="D686" t="str">
        <f>VLOOKUP(B686,Physicians!$A$1:$D$28,2,FALSE)</f>
        <v>Henry</v>
      </c>
      <c r="E686" t="str">
        <f>VLOOKUP(B686,Physicians!$A$1:$D$28,3,FALSE)</f>
        <v>Higgins</v>
      </c>
      <c r="F686" t="str">
        <f t="shared" si="10"/>
        <v>Henry Higgins</v>
      </c>
    </row>
    <row r="687" spans="1:6">
      <c r="A687" s="13">
        <v>612</v>
      </c>
      <c r="B687" s="13">
        <v>25</v>
      </c>
      <c r="C687" t="str">
        <f>VLOOKUP(B687,Physicians!$A$1:$D$28,4,FALSE)</f>
        <v>Psychiatrist</v>
      </c>
      <c r="D687" t="str">
        <f>VLOOKUP(B687,Physicians!$A$1:$D$28,2,FALSE)</f>
        <v>Allison</v>
      </c>
      <c r="E687" t="str">
        <f>VLOOKUP(B687,Physicians!$A$1:$D$28,3,FALSE)</f>
        <v>Cameron</v>
      </c>
      <c r="F687" t="str">
        <f t="shared" si="10"/>
        <v>Allison Cameron</v>
      </c>
    </row>
    <row r="688" spans="1:6">
      <c r="A688" s="13">
        <v>613</v>
      </c>
      <c r="B688" s="13">
        <v>4</v>
      </c>
      <c r="C688" t="str">
        <f>VLOOKUP(B688,Physicians!$A$1:$D$28,4,FALSE)</f>
        <v>Obstetrician/Gynecologist</v>
      </c>
      <c r="D688" t="str">
        <f>VLOOKUP(B688,Physicians!$A$1:$D$28,2,FALSE)</f>
        <v>Beverly</v>
      </c>
      <c r="E688" t="str">
        <f>VLOOKUP(B688,Physicians!$A$1:$D$28,3,FALSE)</f>
        <v>Crusher</v>
      </c>
      <c r="F688" t="str">
        <f t="shared" si="10"/>
        <v>Beverly Crusher</v>
      </c>
    </row>
    <row r="689" spans="1:6">
      <c r="A689" s="13">
        <v>614</v>
      </c>
      <c r="B689" s="13">
        <v>6</v>
      </c>
      <c r="C689" t="str">
        <f>VLOOKUP(B689,Physicians!$A$1:$D$28,4,FALSE)</f>
        <v>Psychiatrist</v>
      </c>
      <c r="D689" t="str">
        <f>VLOOKUP(B689,Physicians!$A$1:$D$28,2,FALSE)</f>
        <v>Sheldon</v>
      </c>
      <c r="E689" t="str">
        <f>VLOOKUP(B689,Physicians!$A$1:$D$28,3,FALSE)</f>
        <v>Cooper</v>
      </c>
      <c r="F689" t="str">
        <f t="shared" si="10"/>
        <v>Sheldon Cooper</v>
      </c>
    </row>
    <row r="690" spans="1:6">
      <c r="A690" s="13">
        <v>615</v>
      </c>
      <c r="B690" s="13">
        <v>13</v>
      </c>
      <c r="C690" t="str">
        <f>VLOOKUP(B690,Physicians!$A$1:$D$28,4,FALSE)</f>
        <v>Nuclear Medicine</v>
      </c>
      <c r="D690" t="str">
        <f>VLOOKUP(B690,Physicians!$A$1:$D$28,2,FALSE)</f>
        <v>Gregory</v>
      </c>
      <c r="E690" t="str">
        <f>VLOOKUP(B690,Physicians!$A$1:$D$28,3,FALSE)</f>
        <v>House</v>
      </c>
      <c r="F690" t="str">
        <f t="shared" si="10"/>
        <v>Gregory House</v>
      </c>
    </row>
    <row r="691" spans="1:6">
      <c r="A691" s="13">
        <v>616</v>
      </c>
      <c r="B691" s="13">
        <v>15</v>
      </c>
      <c r="C691" t="str">
        <f>VLOOKUP(B691,Physicians!$A$1:$D$28,4,FALSE)</f>
        <v>Urologist</v>
      </c>
      <c r="D691" t="str">
        <f>VLOOKUP(B691,Physicians!$A$1:$D$28,2,FALSE)</f>
        <v>Henry</v>
      </c>
      <c r="E691" t="str">
        <f>VLOOKUP(B691,Physicians!$A$1:$D$28,3,FALSE)</f>
        <v>Higgins</v>
      </c>
      <c r="F691" t="str">
        <f t="shared" si="10"/>
        <v>Henry Higgins</v>
      </c>
    </row>
    <row r="692" spans="1:6">
      <c r="A692" s="13">
        <v>616</v>
      </c>
      <c r="B692" s="13">
        <v>27</v>
      </c>
      <c r="C692" t="str">
        <f>VLOOKUP(B692,Physicians!$A$1:$D$28,4,FALSE)</f>
        <v>Respirologist</v>
      </c>
      <c r="D692" t="str">
        <f>VLOOKUP(B692,Physicians!$A$1:$D$28,2,FALSE)</f>
        <v>Christine</v>
      </c>
      <c r="E692" t="str">
        <f>VLOOKUP(B692,Physicians!$A$1:$D$28,3,FALSE)</f>
        <v>Chapel</v>
      </c>
      <c r="F692" t="str">
        <f t="shared" si="10"/>
        <v>Christine Chapel</v>
      </c>
    </row>
    <row r="693" spans="1:6">
      <c r="A693" s="13">
        <v>617</v>
      </c>
      <c r="B693" s="13">
        <v>6</v>
      </c>
      <c r="C693" t="str">
        <f>VLOOKUP(B693,Physicians!$A$1:$D$28,4,FALSE)</f>
        <v>Psychiatrist</v>
      </c>
      <c r="D693" t="str">
        <f>VLOOKUP(B693,Physicians!$A$1:$D$28,2,FALSE)</f>
        <v>Sheldon</v>
      </c>
      <c r="E693" t="str">
        <f>VLOOKUP(B693,Physicians!$A$1:$D$28,3,FALSE)</f>
        <v>Cooper</v>
      </c>
      <c r="F693" t="str">
        <f t="shared" si="10"/>
        <v>Sheldon Cooper</v>
      </c>
    </row>
    <row r="694" spans="1:6">
      <c r="A694" s="13">
        <v>618</v>
      </c>
      <c r="B694" s="13">
        <v>3</v>
      </c>
      <c r="C694" t="str">
        <f>VLOOKUP(B694,Physicians!$A$1:$D$28,4,FALSE)</f>
        <v>General Surgeon</v>
      </c>
      <c r="D694" t="str">
        <f>VLOOKUP(B694,Physicians!$A$1:$D$28,2,FALSE)</f>
        <v>Samantha</v>
      </c>
      <c r="E694" t="str">
        <f>VLOOKUP(B694,Physicians!$A$1:$D$28,3,FALSE)</f>
        <v>Carter</v>
      </c>
      <c r="F694" t="str">
        <f t="shared" si="10"/>
        <v>Samantha Carter</v>
      </c>
    </row>
    <row r="695" spans="1:6">
      <c r="A695" s="13">
        <v>618</v>
      </c>
      <c r="B695" s="13">
        <v>3</v>
      </c>
      <c r="C695" t="str">
        <f>VLOOKUP(B695,Physicians!$A$1:$D$28,4,FALSE)</f>
        <v>General Surgeon</v>
      </c>
      <c r="D695" t="str">
        <f>VLOOKUP(B695,Physicians!$A$1:$D$28,2,FALSE)</f>
        <v>Samantha</v>
      </c>
      <c r="E695" t="str">
        <f>VLOOKUP(B695,Physicians!$A$1:$D$28,3,FALSE)</f>
        <v>Carter</v>
      </c>
      <c r="F695" t="str">
        <f t="shared" si="10"/>
        <v>Samantha Carter</v>
      </c>
    </row>
    <row r="696" spans="1:6">
      <c r="A696" s="13">
        <v>620</v>
      </c>
      <c r="B696" s="13">
        <v>14</v>
      </c>
      <c r="C696" t="str">
        <f>VLOOKUP(B696,Physicians!$A$1:$D$28,4,FALSE)</f>
        <v>Gerontologist</v>
      </c>
      <c r="D696" t="str">
        <f>VLOOKUP(B696,Physicians!$A$1:$D$28,2,FALSE)</f>
        <v>Lilith</v>
      </c>
      <c r="E696" t="str">
        <f>VLOOKUP(B696,Physicians!$A$1:$D$28,3,FALSE)</f>
        <v>Sternin</v>
      </c>
      <c r="F696" t="str">
        <f t="shared" si="10"/>
        <v>Lilith Sternin</v>
      </c>
    </row>
    <row r="697" spans="1:6">
      <c r="A697" s="13">
        <v>620</v>
      </c>
      <c r="B697" s="13">
        <v>21</v>
      </c>
      <c r="C697" t="str">
        <f>VLOOKUP(B697,Physicians!$A$1:$D$28,4,FALSE)</f>
        <v>Obstetrician/Gynecologist</v>
      </c>
      <c r="D697" t="str">
        <f>VLOOKUP(B697,Physicians!$A$1:$D$28,2,FALSE)</f>
        <v>Lisa</v>
      </c>
      <c r="E697" t="str">
        <f>VLOOKUP(B697,Physicians!$A$1:$D$28,3,FALSE)</f>
        <v>Cuddy</v>
      </c>
      <c r="F697" t="str">
        <f t="shared" si="10"/>
        <v>Lisa Cuddy</v>
      </c>
    </row>
    <row r="698" spans="1:6">
      <c r="A698" s="13">
        <v>621</v>
      </c>
      <c r="B698" s="13">
        <v>10</v>
      </c>
      <c r="C698" t="str">
        <f>VLOOKUP(B698,Physicians!$A$1:$D$28,4,FALSE)</f>
        <v>Orthopaedic Surgeon</v>
      </c>
      <c r="D698" t="str">
        <f>VLOOKUP(B698,Physicians!$A$1:$D$28,2,FALSE)</f>
        <v>Dana</v>
      </c>
      <c r="E698" t="str">
        <f>VLOOKUP(B698,Physicians!$A$1:$D$28,3,FALSE)</f>
        <v>Scully</v>
      </c>
      <c r="F698" t="str">
        <f t="shared" si="10"/>
        <v>Dana Scully</v>
      </c>
    </row>
    <row r="699" spans="1:6">
      <c r="A699" s="13">
        <v>622</v>
      </c>
      <c r="B699" s="13">
        <v>25</v>
      </c>
      <c r="C699" t="str">
        <f>VLOOKUP(B699,Physicians!$A$1:$D$28,4,FALSE)</f>
        <v>Psychiatrist</v>
      </c>
      <c r="D699" t="str">
        <f>VLOOKUP(B699,Physicians!$A$1:$D$28,2,FALSE)</f>
        <v>Allison</v>
      </c>
      <c r="E699" t="str">
        <f>VLOOKUP(B699,Physicians!$A$1:$D$28,3,FALSE)</f>
        <v>Cameron</v>
      </c>
      <c r="F699" t="str">
        <f t="shared" si="10"/>
        <v>Allison Cameron</v>
      </c>
    </row>
    <row r="700" spans="1:6">
      <c r="A700" s="13">
        <v>623</v>
      </c>
      <c r="B700" s="13">
        <v>22</v>
      </c>
      <c r="C700" t="str">
        <f>VLOOKUP(B700,Physicians!$A$1:$D$28,4,FALSE)</f>
        <v>Cardiologist</v>
      </c>
      <c r="D700" t="str">
        <f>VLOOKUP(B700,Physicians!$A$1:$D$28,2,FALSE)</f>
        <v>Simon</v>
      </c>
      <c r="E700" t="str">
        <f>VLOOKUP(B700,Physicians!$A$1:$D$28,3,FALSE)</f>
        <v>Tam</v>
      </c>
      <c r="F700" t="str">
        <f t="shared" si="10"/>
        <v>Simon Tam</v>
      </c>
    </row>
    <row r="701" spans="1:6">
      <c r="A701" s="13">
        <v>624</v>
      </c>
      <c r="B701" s="13">
        <v>22</v>
      </c>
      <c r="C701" t="str">
        <f>VLOOKUP(B701,Physicians!$A$1:$D$28,4,FALSE)</f>
        <v>Cardiologist</v>
      </c>
      <c r="D701" t="str">
        <f>VLOOKUP(B701,Physicians!$A$1:$D$28,2,FALSE)</f>
        <v>Simon</v>
      </c>
      <c r="E701" t="str">
        <f>VLOOKUP(B701,Physicians!$A$1:$D$28,3,FALSE)</f>
        <v>Tam</v>
      </c>
      <c r="F701" t="str">
        <f t="shared" si="10"/>
        <v>Simon Tam</v>
      </c>
    </row>
    <row r="702" spans="1:6">
      <c r="A702" s="13">
        <v>624</v>
      </c>
      <c r="B702" s="13">
        <v>11</v>
      </c>
      <c r="C702" t="str">
        <f>VLOOKUP(B702,Physicians!$A$1:$D$28,4,FALSE)</f>
        <v>Respirologist</v>
      </c>
      <c r="D702" t="str">
        <f>VLOOKUP(B702,Physicians!$A$1:$D$28,2,FALSE)</f>
        <v>Benjamin</v>
      </c>
      <c r="E702" t="str">
        <f>VLOOKUP(B702,Physicians!$A$1:$D$28,3,FALSE)</f>
        <v>Pierce</v>
      </c>
      <c r="F702" t="str">
        <f t="shared" si="10"/>
        <v>Benjamin Pierce</v>
      </c>
    </row>
    <row r="703" spans="1:6">
      <c r="A703" s="13">
        <v>625</v>
      </c>
      <c r="B703" s="13">
        <v>10</v>
      </c>
      <c r="C703" t="str">
        <f>VLOOKUP(B703,Physicians!$A$1:$D$28,4,FALSE)</f>
        <v>Orthopaedic Surgeon</v>
      </c>
      <c r="D703" t="str">
        <f>VLOOKUP(B703,Physicians!$A$1:$D$28,2,FALSE)</f>
        <v>Dana</v>
      </c>
      <c r="E703" t="str">
        <f>VLOOKUP(B703,Physicians!$A$1:$D$28,3,FALSE)</f>
        <v>Scully</v>
      </c>
      <c r="F703" t="str">
        <f t="shared" si="10"/>
        <v>Dana Scully</v>
      </c>
    </row>
    <row r="704" spans="1:6">
      <c r="A704" s="13">
        <v>629</v>
      </c>
      <c r="B704" s="13">
        <v>8</v>
      </c>
      <c r="C704" t="str">
        <f>VLOOKUP(B704,Physicians!$A$1:$D$28,4,FALSE)</f>
        <v>Pediatrician</v>
      </c>
      <c r="D704" t="str">
        <f>VLOOKUP(B704,Physicians!$A$1:$D$28,2,FALSE)</f>
        <v>Nick</v>
      </c>
      <c r="E704" t="str">
        <f>VLOOKUP(B704,Physicians!$A$1:$D$28,3,FALSE)</f>
        <v>Riviera</v>
      </c>
      <c r="F704" t="str">
        <f t="shared" si="10"/>
        <v>Nick Riviera</v>
      </c>
    </row>
    <row r="705" spans="1:6">
      <c r="A705" s="13">
        <v>630</v>
      </c>
      <c r="B705" s="13">
        <v>27</v>
      </c>
      <c r="C705" t="str">
        <f>VLOOKUP(B705,Physicians!$A$1:$D$28,4,FALSE)</f>
        <v>Respirologist</v>
      </c>
      <c r="D705" t="str">
        <f>VLOOKUP(B705,Physicians!$A$1:$D$28,2,FALSE)</f>
        <v>Christine</v>
      </c>
      <c r="E705" t="str">
        <f>VLOOKUP(B705,Physicians!$A$1:$D$28,3,FALSE)</f>
        <v>Chapel</v>
      </c>
      <c r="F705" t="str">
        <f t="shared" si="10"/>
        <v>Christine Chapel</v>
      </c>
    </row>
    <row r="706" spans="1:6">
      <c r="A706" s="13">
        <v>631</v>
      </c>
      <c r="B706" s="13">
        <v>13</v>
      </c>
      <c r="C706" t="str">
        <f>VLOOKUP(B706,Physicians!$A$1:$D$28,4,FALSE)</f>
        <v>Nuclear Medicine</v>
      </c>
      <c r="D706" t="str">
        <f>VLOOKUP(B706,Physicians!$A$1:$D$28,2,FALSE)</f>
        <v>Gregory</v>
      </c>
      <c r="E706" t="str">
        <f>VLOOKUP(B706,Physicians!$A$1:$D$28,3,FALSE)</f>
        <v>House</v>
      </c>
      <c r="F706" t="str">
        <f t="shared" si="10"/>
        <v>Gregory House</v>
      </c>
    </row>
    <row r="707" spans="1:6">
      <c r="A707" s="13">
        <v>632</v>
      </c>
      <c r="B707" s="13">
        <v>16</v>
      </c>
      <c r="C707" t="str">
        <f>VLOOKUP(B707,Physicians!$A$1:$D$28,4,FALSE)</f>
        <v>Gastroenterologist</v>
      </c>
      <c r="D707" t="str">
        <f>VLOOKUP(B707,Physicians!$A$1:$D$28,2,FALSE)</f>
        <v>Henry</v>
      </c>
      <c r="E707" t="str">
        <f>VLOOKUP(B707,Physicians!$A$1:$D$28,3,FALSE)</f>
        <v>Blake</v>
      </c>
      <c r="F707" t="str">
        <f t="shared" ref="F707:F770" si="11">_xlfn.CONCAT(D707," ",E707)</f>
        <v>Henry Blake</v>
      </c>
    </row>
    <row r="708" spans="1:6">
      <c r="A708" s="13">
        <v>632</v>
      </c>
      <c r="B708" s="13">
        <v>9</v>
      </c>
      <c r="C708" t="str">
        <f>VLOOKUP(B708,Physicians!$A$1:$D$28,4,FALSE)</f>
        <v>Neurologist</v>
      </c>
      <c r="D708" t="str">
        <f>VLOOKUP(B708,Physicians!$A$1:$D$28,2,FALSE)</f>
        <v>Leslie</v>
      </c>
      <c r="E708" t="str">
        <f>VLOOKUP(B708,Physicians!$A$1:$D$28,3,FALSE)</f>
        <v>Winkle</v>
      </c>
      <c r="F708" t="str">
        <f t="shared" si="11"/>
        <v>Leslie Winkle</v>
      </c>
    </row>
    <row r="709" spans="1:6">
      <c r="A709" s="13">
        <v>633</v>
      </c>
      <c r="B709" s="13">
        <v>26</v>
      </c>
      <c r="C709" t="str">
        <f>VLOOKUP(B709,Physicians!$A$1:$D$28,4,FALSE)</f>
        <v>Cardiovascular Surgeon</v>
      </c>
      <c r="D709" t="str">
        <f>VLOOKUP(B709,Physicians!$A$1:$D$28,2,FALSE)</f>
        <v>Wellington</v>
      </c>
      <c r="E709" t="str">
        <f>VLOOKUP(B709,Physicians!$A$1:$D$28,3,FALSE)</f>
        <v>Yueh</v>
      </c>
      <c r="F709" t="str">
        <f t="shared" si="11"/>
        <v>Wellington Yueh</v>
      </c>
    </row>
    <row r="710" spans="1:6">
      <c r="A710" s="13">
        <v>633</v>
      </c>
      <c r="B710" s="13">
        <v>8</v>
      </c>
      <c r="C710" t="str">
        <f>VLOOKUP(B710,Physicians!$A$1:$D$28,4,FALSE)</f>
        <v>Pediatrician</v>
      </c>
      <c r="D710" t="str">
        <f>VLOOKUP(B710,Physicians!$A$1:$D$28,2,FALSE)</f>
        <v>Nick</v>
      </c>
      <c r="E710" t="str">
        <f>VLOOKUP(B710,Physicians!$A$1:$D$28,3,FALSE)</f>
        <v>Riviera</v>
      </c>
      <c r="F710" t="str">
        <f t="shared" si="11"/>
        <v>Nick Riviera</v>
      </c>
    </row>
    <row r="711" spans="1:6">
      <c r="A711" s="13">
        <v>635</v>
      </c>
      <c r="B711" s="13">
        <v>18</v>
      </c>
      <c r="C711" t="str">
        <f>VLOOKUP(B711,Physicians!$A$1:$D$28,4,FALSE)</f>
        <v>Gerontologist</v>
      </c>
      <c r="D711" t="str">
        <f>VLOOKUP(B711,Physicians!$A$1:$D$28,2,FALSE)</f>
        <v>Yuri</v>
      </c>
      <c r="E711" t="str">
        <f>VLOOKUP(B711,Physicians!$A$1:$D$28,3,FALSE)</f>
        <v>Zhivago</v>
      </c>
      <c r="F711" t="str">
        <f t="shared" si="11"/>
        <v>Yuri Zhivago</v>
      </c>
    </row>
    <row r="712" spans="1:6">
      <c r="A712" s="13">
        <v>636</v>
      </c>
      <c r="B712" s="13">
        <v>22</v>
      </c>
      <c r="C712" t="str">
        <f>VLOOKUP(B712,Physicians!$A$1:$D$28,4,FALSE)</f>
        <v>Cardiologist</v>
      </c>
      <c r="D712" t="str">
        <f>VLOOKUP(B712,Physicians!$A$1:$D$28,2,FALSE)</f>
        <v>Simon</v>
      </c>
      <c r="E712" t="str">
        <f>VLOOKUP(B712,Physicians!$A$1:$D$28,3,FALSE)</f>
        <v>Tam</v>
      </c>
      <c r="F712" t="str">
        <f t="shared" si="11"/>
        <v>Simon Tam</v>
      </c>
    </row>
    <row r="713" spans="1:6">
      <c r="A713" s="13">
        <v>638</v>
      </c>
      <c r="B713" s="13">
        <v>27</v>
      </c>
      <c r="C713" t="str">
        <f>VLOOKUP(B713,Physicians!$A$1:$D$28,4,FALSE)</f>
        <v>Respirologist</v>
      </c>
      <c r="D713" t="str">
        <f>VLOOKUP(B713,Physicians!$A$1:$D$28,2,FALSE)</f>
        <v>Christine</v>
      </c>
      <c r="E713" t="str">
        <f>VLOOKUP(B713,Physicians!$A$1:$D$28,3,FALSE)</f>
        <v>Chapel</v>
      </c>
      <c r="F713" t="str">
        <f t="shared" si="11"/>
        <v>Christine Chapel</v>
      </c>
    </row>
    <row r="714" spans="1:6">
      <c r="A714" s="13">
        <v>638</v>
      </c>
      <c r="B714" s="13">
        <v>23</v>
      </c>
      <c r="C714" t="str">
        <f>VLOOKUP(B714,Physicians!$A$1:$D$28,4,FALSE)</f>
        <v>Pediatrician</v>
      </c>
      <c r="D714" t="str">
        <f>VLOOKUP(B714,Physicians!$A$1:$D$28,2,FALSE)</f>
        <v>Doogie</v>
      </c>
      <c r="E714" t="str">
        <f>VLOOKUP(B714,Physicians!$A$1:$D$28,3,FALSE)</f>
        <v>Howser</v>
      </c>
      <c r="F714" t="str">
        <f t="shared" si="11"/>
        <v>Doogie Howser</v>
      </c>
    </row>
    <row r="715" spans="1:6">
      <c r="A715" s="13">
        <v>639</v>
      </c>
      <c r="B715" s="13">
        <v>12</v>
      </c>
      <c r="C715" t="str">
        <f>VLOOKUP(B715,Physicians!$A$1:$D$28,4,FALSE)</f>
        <v>Cardiovascular Surgeon</v>
      </c>
      <c r="D715" t="str">
        <f>VLOOKUP(B715,Physicians!$A$1:$D$28,2,FALSE)</f>
        <v>Abigail</v>
      </c>
      <c r="E715" t="str">
        <f>VLOOKUP(B715,Physicians!$A$1:$D$28,3,FALSE)</f>
        <v>Bartlet</v>
      </c>
      <c r="F715" t="str">
        <f t="shared" si="11"/>
        <v>Abigail Bartlet</v>
      </c>
    </row>
    <row r="716" spans="1:6">
      <c r="A716" s="13">
        <v>639</v>
      </c>
      <c r="B716" s="13">
        <v>5</v>
      </c>
      <c r="C716" t="str">
        <f>VLOOKUP(B716,Physicians!$A$1:$D$28,4,FALSE)</f>
        <v>Gastroenterologist</v>
      </c>
      <c r="D716" t="str">
        <f>VLOOKUP(B716,Physicians!$A$1:$D$28,2,FALSE)</f>
        <v>Julius</v>
      </c>
      <c r="E716" t="str">
        <f>VLOOKUP(B716,Physicians!$A$1:$D$28,3,FALSE)</f>
        <v>Hibbert</v>
      </c>
      <c r="F716" t="str">
        <f t="shared" si="11"/>
        <v>Julius Hibbert</v>
      </c>
    </row>
    <row r="717" spans="1:6">
      <c r="A717" s="13">
        <v>640</v>
      </c>
      <c r="B717" s="13">
        <v>16</v>
      </c>
      <c r="C717" t="str">
        <f>VLOOKUP(B717,Physicians!$A$1:$D$28,4,FALSE)</f>
        <v>Gastroenterologist</v>
      </c>
      <c r="D717" t="str">
        <f>VLOOKUP(B717,Physicians!$A$1:$D$28,2,FALSE)</f>
        <v>Henry</v>
      </c>
      <c r="E717" t="str">
        <f>VLOOKUP(B717,Physicians!$A$1:$D$28,3,FALSE)</f>
        <v>Blake</v>
      </c>
      <c r="F717" t="str">
        <f t="shared" si="11"/>
        <v>Henry Blake</v>
      </c>
    </row>
    <row r="718" spans="1:6">
      <c r="A718" s="13">
        <v>641</v>
      </c>
      <c r="B718" s="13">
        <v>13</v>
      </c>
      <c r="C718" t="str">
        <f>VLOOKUP(B718,Physicians!$A$1:$D$28,4,FALSE)</f>
        <v>Nuclear Medicine</v>
      </c>
      <c r="D718" t="str">
        <f>VLOOKUP(B718,Physicians!$A$1:$D$28,2,FALSE)</f>
        <v>Gregory</v>
      </c>
      <c r="E718" t="str">
        <f>VLOOKUP(B718,Physicians!$A$1:$D$28,3,FALSE)</f>
        <v>House</v>
      </c>
      <c r="F718" t="str">
        <f t="shared" si="11"/>
        <v>Gregory House</v>
      </c>
    </row>
    <row r="719" spans="1:6">
      <c r="A719" s="13">
        <v>641</v>
      </c>
      <c r="B719" s="13">
        <v>15</v>
      </c>
      <c r="C719" t="str">
        <f>VLOOKUP(B719,Physicians!$A$1:$D$28,4,FALSE)</f>
        <v>Urologist</v>
      </c>
      <c r="D719" t="str">
        <f>VLOOKUP(B719,Physicians!$A$1:$D$28,2,FALSE)</f>
        <v>Henry</v>
      </c>
      <c r="E719" t="str">
        <f>VLOOKUP(B719,Physicians!$A$1:$D$28,3,FALSE)</f>
        <v>Higgins</v>
      </c>
      <c r="F719" t="str">
        <f t="shared" si="11"/>
        <v>Henry Higgins</v>
      </c>
    </row>
    <row r="720" spans="1:6">
      <c r="A720" s="13">
        <v>642</v>
      </c>
      <c r="B720" s="13">
        <v>6</v>
      </c>
      <c r="C720" t="str">
        <f>VLOOKUP(B720,Physicians!$A$1:$D$28,4,FALSE)</f>
        <v>Psychiatrist</v>
      </c>
      <c r="D720" t="str">
        <f>VLOOKUP(B720,Physicians!$A$1:$D$28,2,FALSE)</f>
        <v>Sheldon</v>
      </c>
      <c r="E720" t="str">
        <f>VLOOKUP(B720,Physicians!$A$1:$D$28,3,FALSE)</f>
        <v>Cooper</v>
      </c>
      <c r="F720" t="str">
        <f t="shared" si="11"/>
        <v>Sheldon Cooper</v>
      </c>
    </row>
    <row r="721" spans="1:6">
      <c r="A721" s="13">
        <v>643</v>
      </c>
      <c r="B721" s="13">
        <v>22</v>
      </c>
      <c r="C721" t="str">
        <f>VLOOKUP(B721,Physicians!$A$1:$D$28,4,FALSE)</f>
        <v>Cardiologist</v>
      </c>
      <c r="D721" t="str">
        <f>VLOOKUP(B721,Physicians!$A$1:$D$28,2,FALSE)</f>
        <v>Simon</v>
      </c>
      <c r="E721" t="str">
        <f>VLOOKUP(B721,Physicians!$A$1:$D$28,3,FALSE)</f>
        <v>Tam</v>
      </c>
      <c r="F721" t="str">
        <f t="shared" si="11"/>
        <v>Simon Tam</v>
      </c>
    </row>
    <row r="722" spans="1:6">
      <c r="A722" s="13">
        <v>644</v>
      </c>
      <c r="B722" s="13">
        <v>21</v>
      </c>
      <c r="C722" t="str">
        <f>VLOOKUP(B722,Physicians!$A$1:$D$28,4,FALSE)</f>
        <v>Obstetrician/Gynecologist</v>
      </c>
      <c r="D722" t="str">
        <f>VLOOKUP(B722,Physicians!$A$1:$D$28,2,FALSE)</f>
        <v>Lisa</v>
      </c>
      <c r="E722" t="str">
        <f>VLOOKUP(B722,Physicians!$A$1:$D$28,3,FALSE)</f>
        <v>Cuddy</v>
      </c>
      <c r="F722" t="str">
        <f t="shared" si="11"/>
        <v>Lisa Cuddy</v>
      </c>
    </row>
    <row r="723" spans="1:6">
      <c r="A723" s="13">
        <v>645</v>
      </c>
      <c r="B723" s="13">
        <v>6</v>
      </c>
      <c r="C723" t="str">
        <f>VLOOKUP(B723,Physicians!$A$1:$D$28,4,FALSE)</f>
        <v>Psychiatrist</v>
      </c>
      <c r="D723" t="str">
        <f>VLOOKUP(B723,Physicians!$A$1:$D$28,2,FALSE)</f>
        <v>Sheldon</v>
      </c>
      <c r="E723" t="str">
        <f>VLOOKUP(B723,Physicians!$A$1:$D$28,3,FALSE)</f>
        <v>Cooper</v>
      </c>
      <c r="F723" t="str">
        <f t="shared" si="11"/>
        <v>Sheldon Cooper</v>
      </c>
    </row>
    <row r="724" spans="1:6">
      <c r="A724" s="13">
        <v>645</v>
      </c>
      <c r="B724" s="13">
        <v>22</v>
      </c>
      <c r="C724" t="str">
        <f>VLOOKUP(B724,Physicians!$A$1:$D$28,4,FALSE)</f>
        <v>Cardiologist</v>
      </c>
      <c r="D724" t="str">
        <f>VLOOKUP(B724,Physicians!$A$1:$D$28,2,FALSE)</f>
        <v>Simon</v>
      </c>
      <c r="E724" t="str">
        <f>VLOOKUP(B724,Physicians!$A$1:$D$28,3,FALSE)</f>
        <v>Tam</v>
      </c>
      <c r="F724" t="str">
        <f t="shared" si="11"/>
        <v>Simon Tam</v>
      </c>
    </row>
    <row r="725" spans="1:6">
      <c r="A725" s="13">
        <v>649</v>
      </c>
      <c r="B725" s="13">
        <v>16</v>
      </c>
      <c r="C725" t="str">
        <f>VLOOKUP(B725,Physicians!$A$1:$D$28,4,FALSE)</f>
        <v>Gastroenterologist</v>
      </c>
      <c r="D725" t="str">
        <f>VLOOKUP(B725,Physicians!$A$1:$D$28,2,FALSE)</f>
        <v>Henry</v>
      </c>
      <c r="E725" t="str">
        <f>VLOOKUP(B725,Physicians!$A$1:$D$28,3,FALSE)</f>
        <v>Blake</v>
      </c>
      <c r="F725" t="str">
        <f t="shared" si="11"/>
        <v>Henry Blake</v>
      </c>
    </row>
    <row r="726" spans="1:6">
      <c r="A726" s="13">
        <v>649</v>
      </c>
      <c r="B726" s="13">
        <v>11</v>
      </c>
      <c r="C726" t="str">
        <f>VLOOKUP(B726,Physicians!$A$1:$D$28,4,FALSE)</f>
        <v>Respirologist</v>
      </c>
      <c r="D726" t="str">
        <f>VLOOKUP(B726,Physicians!$A$1:$D$28,2,FALSE)</f>
        <v>Benjamin</v>
      </c>
      <c r="E726" t="str">
        <f>VLOOKUP(B726,Physicians!$A$1:$D$28,3,FALSE)</f>
        <v>Pierce</v>
      </c>
      <c r="F726" t="str">
        <f t="shared" si="11"/>
        <v>Benjamin Pierce</v>
      </c>
    </row>
    <row r="727" spans="1:6">
      <c r="A727" s="13">
        <v>650</v>
      </c>
      <c r="B727" s="13">
        <v>25</v>
      </c>
      <c r="C727" t="str">
        <f>VLOOKUP(B727,Physicians!$A$1:$D$28,4,FALSE)</f>
        <v>Psychiatrist</v>
      </c>
      <c r="D727" t="str">
        <f>VLOOKUP(B727,Physicians!$A$1:$D$28,2,FALSE)</f>
        <v>Allison</v>
      </c>
      <c r="E727" t="str">
        <f>VLOOKUP(B727,Physicians!$A$1:$D$28,3,FALSE)</f>
        <v>Cameron</v>
      </c>
      <c r="F727" t="str">
        <f t="shared" si="11"/>
        <v>Allison Cameron</v>
      </c>
    </row>
    <row r="728" spans="1:6">
      <c r="A728" s="13">
        <v>650</v>
      </c>
      <c r="B728" s="13">
        <v>25</v>
      </c>
      <c r="C728" t="str">
        <f>VLOOKUP(B728,Physicians!$A$1:$D$28,4,FALSE)</f>
        <v>Psychiatrist</v>
      </c>
      <c r="D728" t="str">
        <f>VLOOKUP(B728,Physicians!$A$1:$D$28,2,FALSE)</f>
        <v>Allison</v>
      </c>
      <c r="E728" t="str">
        <f>VLOOKUP(B728,Physicians!$A$1:$D$28,3,FALSE)</f>
        <v>Cameron</v>
      </c>
      <c r="F728" t="str">
        <f t="shared" si="11"/>
        <v>Allison Cameron</v>
      </c>
    </row>
    <row r="729" spans="1:6">
      <c r="A729" s="13">
        <v>651</v>
      </c>
      <c r="B729" s="13">
        <v>24</v>
      </c>
      <c r="C729" t="str">
        <f>VLOOKUP(B729,Physicians!$A$1:$D$28,4,FALSE)</f>
        <v>Neurologist</v>
      </c>
      <c r="D729" t="str">
        <f>VLOOKUP(B729,Physicians!$A$1:$D$28,2,FALSE)</f>
        <v>Katherine</v>
      </c>
      <c r="E729" t="str">
        <f>VLOOKUP(B729,Physicians!$A$1:$D$28,3,FALSE)</f>
        <v>Pulaski</v>
      </c>
      <c r="F729" t="str">
        <f t="shared" si="11"/>
        <v>Katherine Pulaski</v>
      </c>
    </row>
    <row r="730" spans="1:6">
      <c r="A730" s="13">
        <v>652</v>
      </c>
      <c r="B730" s="13">
        <v>22</v>
      </c>
      <c r="C730" t="str">
        <f>VLOOKUP(B730,Physicians!$A$1:$D$28,4,FALSE)</f>
        <v>Cardiologist</v>
      </c>
      <c r="D730" t="str">
        <f>VLOOKUP(B730,Physicians!$A$1:$D$28,2,FALSE)</f>
        <v>Simon</v>
      </c>
      <c r="E730" t="str">
        <f>VLOOKUP(B730,Physicians!$A$1:$D$28,3,FALSE)</f>
        <v>Tam</v>
      </c>
      <c r="F730" t="str">
        <f t="shared" si="11"/>
        <v>Simon Tam</v>
      </c>
    </row>
    <row r="731" spans="1:6">
      <c r="A731" s="13">
        <v>652</v>
      </c>
      <c r="B731" s="13">
        <v>20</v>
      </c>
      <c r="C731" t="str">
        <f>VLOOKUP(B731,Physicians!$A$1:$D$28,4,FALSE)</f>
        <v>General Surgeon</v>
      </c>
      <c r="D731" t="str">
        <f>VLOOKUP(B731,Physicians!$A$1:$D$28,2,FALSE)</f>
        <v>Rajesh</v>
      </c>
      <c r="E731" t="str">
        <f>VLOOKUP(B731,Physicians!$A$1:$D$28,3,FALSE)</f>
        <v>Koothrappali</v>
      </c>
      <c r="F731" t="str">
        <f t="shared" si="11"/>
        <v>Rajesh Koothrappali</v>
      </c>
    </row>
    <row r="732" spans="1:6">
      <c r="A732" s="13">
        <v>653</v>
      </c>
      <c r="B732" s="13">
        <v>7</v>
      </c>
      <c r="C732" t="str">
        <f>VLOOKUP(B732,Physicians!$A$1:$D$28,4,FALSE)</f>
        <v>Oncologist</v>
      </c>
      <c r="D732" t="str">
        <f>VLOOKUP(B732,Physicians!$A$1:$D$28,2,FALSE)</f>
        <v>Leonard</v>
      </c>
      <c r="E732" t="str">
        <f>VLOOKUP(B732,Physicians!$A$1:$D$28,3,FALSE)</f>
        <v>Hofstadter</v>
      </c>
      <c r="F732" t="str">
        <f t="shared" si="11"/>
        <v>Leonard Hofstadter</v>
      </c>
    </row>
    <row r="733" spans="1:6">
      <c r="A733" s="13">
        <v>653</v>
      </c>
      <c r="B733" s="13">
        <v>27</v>
      </c>
      <c r="C733" t="str">
        <f>VLOOKUP(B733,Physicians!$A$1:$D$28,4,FALSE)</f>
        <v>Respirologist</v>
      </c>
      <c r="D733" t="str">
        <f>VLOOKUP(B733,Physicians!$A$1:$D$28,2,FALSE)</f>
        <v>Christine</v>
      </c>
      <c r="E733" t="str">
        <f>VLOOKUP(B733,Physicians!$A$1:$D$28,3,FALSE)</f>
        <v>Chapel</v>
      </c>
      <c r="F733" t="str">
        <f t="shared" si="11"/>
        <v>Christine Chapel</v>
      </c>
    </row>
    <row r="734" spans="1:6">
      <c r="A734" s="13">
        <v>654</v>
      </c>
      <c r="B734" s="13">
        <v>22</v>
      </c>
      <c r="C734" t="str">
        <f>VLOOKUP(B734,Physicians!$A$1:$D$28,4,FALSE)</f>
        <v>Cardiologist</v>
      </c>
      <c r="D734" t="str">
        <f>VLOOKUP(B734,Physicians!$A$1:$D$28,2,FALSE)</f>
        <v>Simon</v>
      </c>
      <c r="E734" t="str">
        <f>VLOOKUP(B734,Physicians!$A$1:$D$28,3,FALSE)</f>
        <v>Tam</v>
      </c>
      <c r="F734" t="str">
        <f t="shared" si="11"/>
        <v>Simon Tam</v>
      </c>
    </row>
    <row r="735" spans="1:6">
      <c r="A735" s="13">
        <v>655</v>
      </c>
      <c r="B735" s="13">
        <v>1</v>
      </c>
      <c r="C735" t="str">
        <f>VLOOKUP(B735,Physicians!$A$1:$D$28,4,FALSE)</f>
        <v>Internist</v>
      </c>
      <c r="D735" t="str">
        <f>VLOOKUP(B735,Physicians!$A$1:$D$28,2,FALSE)</f>
        <v>Remy</v>
      </c>
      <c r="E735" t="str">
        <f>VLOOKUP(B735,Physicians!$A$1:$D$28,3,FALSE)</f>
        <v>Hadley</v>
      </c>
      <c r="F735" t="str">
        <f t="shared" si="11"/>
        <v>Remy Hadley</v>
      </c>
    </row>
    <row r="736" spans="1:6">
      <c r="A736" s="13">
        <v>656</v>
      </c>
      <c r="B736" s="13">
        <v>27</v>
      </c>
      <c r="C736" t="str">
        <f>VLOOKUP(B736,Physicians!$A$1:$D$28,4,FALSE)</f>
        <v>Respirologist</v>
      </c>
      <c r="D736" t="str">
        <f>VLOOKUP(B736,Physicians!$A$1:$D$28,2,FALSE)</f>
        <v>Christine</v>
      </c>
      <c r="E736" t="str">
        <f>VLOOKUP(B736,Physicians!$A$1:$D$28,3,FALSE)</f>
        <v>Chapel</v>
      </c>
      <c r="F736" t="str">
        <f t="shared" si="11"/>
        <v>Christine Chapel</v>
      </c>
    </row>
    <row r="737" spans="1:6">
      <c r="A737" s="13">
        <v>656</v>
      </c>
      <c r="B737" s="13">
        <v>15</v>
      </c>
      <c r="C737" t="str">
        <f>VLOOKUP(B737,Physicians!$A$1:$D$28,4,FALSE)</f>
        <v>Urologist</v>
      </c>
      <c r="D737" t="str">
        <f>VLOOKUP(B737,Physicians!$A$1:$D$28,2,FALSE)</f>
        <v>Henry</v>
      </c>
      <c r="E737" t="str">
        <f>VLOOKUP(B737,Physicians!$A$1:$D$28,3,FALSE)</f>
        <v>Higgins</v>
      </c>
      <c r="F737" t="str">
        <f t="shared" si="11"/>
        <v>Henry Higgins</v>
      </c>
    </row>
    <row r="738" spans="1:6">
      <c r="A738" s="13">
        <v>657</v>
      </c>
      <c r="B738" s="13">
        <v>6</v>
      </c>
      <c r="C738" t="str">
        <f>VLOOKUP(B738,Physicians!$A$1:$D$28,4,FALSE)</f>
        <v>Psychiatrist</v>
      </c>
      <c r="D738" t="str">
        <f>VLOOKUP(B738,Physicians!$A$1:$D$28,2,FALSE)</f>
        <v>Sheldon</v>
      </c>
      <c r="E738" t="str">
        <f>VLOOKUP(B738,Physicians!$A$1:$D$28,3,FALSE)</f>
        <v>Cooper</v>
      </c>
      <c r="F738" t="str">
        <f t="shared" si="11"/>
        <v>Sheldon Cooper</v>
      </c>
    </row>
    <row r="739" spans="1:6">
      <c r="A739" s="13">
        <v>658</v>
      </c>
      <c r="B739" s="13">
        <v>3</v>
      </c>
      <c r="C739" t="str">
        <f>VLOOKUP(B739,Physicians!$A$1:$D$28,4,FALSE)</f>
        <v>General Surgeon</v>
      </c>
      <c r="D739" t="str">
        <f>VLOOKUP(B739,Physicians!$A$1:$D$28,2,FALSE)</f>
        <v>Samantha</v>
      </c>
      <c r="E739" t="str">
        <f>VLOOKUP(B739,Physicians!$A$1:$D$28,3,FALSE)</f>
        <v>Carter</v>
      </c>
      <c r="F739" t="str">
        <f t="shared" si="11"/>
        <v>Samantha Carter</v>
      </c>
    </row>
    <row r="740" spans="1:6">
      <c r="A740" s="13">
        <v>658</v>
      </c>
      <c r="B740" s="13">
        <v>16</v>
      </c>
      <c r="C740" t="str">
        <f>VLOOKUP(B740,Physicians!$A$1:$D$28,4,FALSE)</f>
        <v>Gastroenterologist</v>
      </c>
      <c r="D740" t="str">
        <f>VLOOKUP(B740,Physicians!$A$1:$D$28,2,FALSE)</f>
        <v>Henry</v>
      </c>
      <c r="E740" t="str">
        <f>VLOOKUP(B740,Physicians!$A$1:$D$28,3,FALSE)</f>
        <v>Blake</v>
      </c>
      <c r="F740" t="str">
        <f t="shared" si="11"/>
        <v>Henry Blake</v>
      </c>
    </row>
    <row r="741" spans="1:6">
      <c r="A741" s="13">
        <v>659</v>
      </c>
      <c r="B741" s="13">
        <v>7</v>
      </c>
      <c r="C741" t="str">
        <f>VLOOKUP(B741,Physicians!$A$1:$D$28,4,FALSE)</f>
        <v>Oncologist</v>
      </c>
      <c r="D741" t="str">
        <f>VLOOKUP(B741,Physicians!$A$1:$D$28,2,FALSE)</f>
        <v>Leonard</v>
      </c>
      <c r="E741" t="str">
        <f>VLOOKUP(B741,Physicians!$A$1:$D$28,3,FALSE)</f>
        <v>Hofstadter</v>
      </c>
      <c r="F741" t="str">
        <f t="shared" si="11"/>
        <v>Leonard Hofstadter</v>
      </c>
    </row>
    <row r="742" spans="1:6">
      <c r="A742" s="13">
        <v>660</v>
      </c>
      <c r="B742" s="13">
        <v>19</v>
      </c>
      <c r="C742" t="str">
        <f>VLOOKUP(B742,Physicians!$A$1:$D$28,4,FALSE)</f>
        <v>Oncologist</v>
      </c>
      <c r="D742" t="str">
        <f>VLOOKUP(B742,Physicians!$A$1:$D$28,2,FALSE)</f>
        <v>Henry</v>
      </c>
      <c r="E742" t="str">
        <f>VLOOKUP(B742,Physicians!$A$1:$D$28,3,FALSE)</f>
        <v>Jones</v>
      </c>
      <c r="F742" t="str">
        <f t="shared" si="11"/>
        <v>Henry Jones</v>
      </c>
    </row>
    <row r="743" spans="1:6">
      <c r="A743" s="13">
        <v>661</v>
      </c>
      <c r="B743" s="13">
        <v>1</v>
      </c>
      <c r="C743" t="str">
        <f>VLOOKUP(B743,Physicians!$A$1:$D$28,4,FALSE)</f>
        <v>Internist</v>
      </c>
      <c r="D743" t="str">
        <f>VLOOKUP(B743,Physicians!$A$1:$D$28,2,FALSE)</f>
        <v>Remy</v>
      </c>
      <c r="E743" t="str">
        <f>VLOOKUP(B743,Physicians!$A$1:$D$28,3,FALSE)</f>
        <v>Hadley</v>
      </c>
      <c r="F743" t="str">
        <f t="shared" si="11"/>
        <v>Remy Hadley</v>
      </c>
    </row>
    <row r="744" spans="1:6">
      <c r="A744" s="13">
        <v>661</v>
      </c>
      <c r="B744" s="13">
        <v>9</v>
      </c>
      <c r="C744" t="str">
        <f>VLOOKUP(B744,Physicians!$A$1:$D$28,4,FALSE)</f>
        <v>Neurologist</v>
      </c>
      <c r="D744" t="str">
        <f>VLOOKUP(B744,Physicians!$A$1:$D$28,2,FALSE)</f>
        <v>Leslie</v>
      </c>
      <c r="E744" t="str">
        <f>VLOOKUP(B744,Physicians!$A$1:$D$28,3,FALSE)</f>
        <v>Winkle</v>
      </c>
      <c r="F744" t="str">
        <f t="shared" si="11"/>
        <v>Leslie Winkle</v>
      </c>
    </row>
    <row r="745" spans="1:6">
      <c r="A745" s="13">
        <v>662</v>
      </c>
      <c r="B745" s="13">
        <v>15</v>
      </c>
      <c r="C745" t="str">
        <f>VLOOKUP(B745,Physicians!$A$1:$D$28,4,FALSE)</f>
        <v>Urologist</v>
      </c>
      <c r="D745" t="str">
        <f>VLOOKUP(B745,Physicians!$A$1:$D$28,2,FALSE)</f>
        <v>Henry</v>
      </c>
      <c r="E745" t="str">
        <f>VLOOKUP(B745,Physicians!$A$1:$D$28,3,FALSE)</f>
        <v>Higgins</v>
      </c>
      <c r="F745" t="str">
        <f t="shared" si="11"/>
        <v>Henry Higgins</v>
      </c>
    </row>
    <row r="746" spans="1:6">
      <c r="A746" s="13">
        <v>662</v>
      </c>
      <c r="B746" s="13">
        <v>2</v>
      </c>
      <c r="C746" t="str">
        <f>VLOOKUP(B746,Physicians!$A$1:$D$28,4,FALSE)</f>
        <v>Cardiologist</v>
      </c>
      <c r="D746" t="str">
        <f>VLOOKUP(B746,Physicians!$A$1:$D$28,2,FALSE)</f>
        <v>Emmett</v>
      </c>
      <c r="E746" t="str">
        <f>VLOOKUP(B746,Physicians!$A$1:$D$28,3,FALSE)</f>
        <v>Brown</v>
      </c>
      <c r="F746" t="str">
        <f t="shared" si="11"/>
        <v>Emmett Brown</v>
      </c>
    </row>
    <row r="747" spans="1:6">
      <c r="A747" s="13">
        <v>663</v>
      </c>
      <c r="B747" s="13">
        <v>2</v>
      </c>
      <c r="C747" t="str">
        <f>VLOOKUP(B747,Physicians!$A$1:$D$28,4,FALSE)</f>
        <v>Cardiologist</v>
      </c>
      <c r="D747" t="str">
        <f>VLOOKUP(B747,Physicians!$A$1:$D$28,2,FALSE)</f>
        <v>Emmett</v>
      </c>
      <c r="E747" t="str">
        <f>VLOOKUP(B747,Physicians!$A$1:$D$28,3,FALSE)</f>
        <v>Brown</v>
      </c>
      <c r="F747" t="str">
        <f t="shared" si="11"/>
        <v>Emmett Brown</v>
      </c>
    </row>
    <row r="748" spans="1:6">
      <c r="A748" s="13">
        <v>663</v>
      </c>
      <c r="B748" s="13">
        <v>17</v>
      </c>
      <c r="C748" t="str">
        <f>VLOOKUP(B748,Physicians!$A$1:$D$28,4,FALSE)</f>
        <v>Nuclear Medicine</v>
      </c>
      <c r="D748" t="str">
        <f>VLOOKUP(B748,Physicians!$A$1:$D$28,2,FALSE)</f>
        <v>Cristina</v>
      </c>
      <c r="E748" t="str">
        <f>VLOOKUP(B748,Physicians!$A$1:$D$28,3,FALSE)</f>
        <v>Yang</v>
      </c>
      <c r="F748" t="str">
        <f t="shared" si="11"/>
        <v>Cristina Yang</v>
      </c>
    </row>
    <row r="749" spans="1:6">
      <c r="A749" s="13">
        <v>664</v>
      </c>
      <c r="B749" s="13">
        <v>13</v>
      </c>
      <c r="C749" t="str">
        <f>VLOOKUP(B749,Physicians!$A$1:$D$28,4,FALSE)</f>
        <v>Nuclear Medicine</v>
      </c>
      <c r="D749" t="str">
        <f>VLOOKUP(B749,Physicians!$A$1:$D$28,2,FALSE)</f>
        <v>Gregory</v>
      </c>
      <c r="E749" t="str">
        <f>VLOOKUP(B749,Physicians!$A$1:$D$28,3,FALSE)</f>
        <v>House</v>
      </c>
      <c r="F749" t="str">
        <f t="shared" si="11"/>
        <v>Gregory House</v>
      </c>
    </row>
    <row r="750" spans="1:6">
      <c r="A750" s="13">
        <v>667</v>
      </c>
      <c r="B750" s="13">
        <v>12</v>
      </c>
      <c r="C750" t="str">
        <f>VLOOKUP(B750,Physicians!$A$1:$D$28,4,FALSE)</f>
        <v>Cardiovascular Surgeon</v>
      </c>
      <c r="D750" t="str">
        <f>VLOOKUP(B750,Physicians!$A$1:$D$28,2,FALSE)</f>
        <v>Abigail</v>
      </c>
      <c r="E750" t="str">
        <f>VLOOKUP(B750,Physicians!$A$1:$D$28,3,FALSE)</f>
        <v>Bartlet</v>
      </c>
      <c r="F750" t="str">
        <f t="shared" si="11"/>
        <v>Abigail Bartlet</v>
      </c>
    </row>
    <row r="751" spans="1:6">
      <c r="A751" s="13">
        <v>667</v>
      </c>
      <c r="B751" s="13">
        <v>17</v>
      </c>
      <c r="C751" t="str">
        <f>VLOOKUP(B751,Physicians!$A$1:$D$28,4,FALSE)</f>
        <v>Nuclear Medicine</v>
      </c>
      <c r="D751" t="str">
        <f>VLOOKUP(B751,Physicians!$A$1:$D$28,2,FALSE)</f>
        <v>Cristina</v>
      </c>
      <c r="E751" t="str">
        <f>VLOOKUP(B751,Physicians!$A$1:$D$28,3,FALSE)</f>
        <v>Yang</v>
      </c>
      <c r="F751" t="str">
        <f t="shared" si="11"/>
        <v>Cristina Yang</v>
      </c>
    </row>
    <row r="752" spans="1:6">
      <c r="A752" s="13">
        <v>668</v>
      </c>
      <c r="B752" s="13">
        <v>3</v>
      </c>
      <c r="C752" t="str">
        <f>VLOOKUP(B752,Physicians!$A$1:$D$28,4,FALSE)</f>
        <v>General Surgeon</v>
      </c>
      <c r="D752" t="str">
        <f>VLOOKUP(B752,Physicians!$A$1:$D$28,2,FALSE)</f>
        <v>Samantha</v>
      </c>
      <c r="E752" t="str">
        <f>VLOOKUP(B752,Physicians!$A$1:$D$28,3,FALSE)</f>
        <v>Carter</v>
      </c>
      <c r="F752" t="str">
        <f t="shared" si="11"/>
        <v>Samantha Carter</v>
      </c>
    </row>
    <row r="753" spans="1:6">
      <c r="A753" s="13">
        <v>670</v>
      </c>
      <c r="B753" s="13">
        <v>21</v>
      </c>
      <c r="C753" t="str">
        <f>VLOOKUP(B753,Physicians!$A$1:$D$28,4,FALSE)</f>
        <v>Obstetrician/Gynecologist</v>
      </c>
      <c r="D753" t="str">
        <f>VLOOKUP(B753,Physicians!$A$1:$D$28,2,FALSE)</f>
        <v>Lisa</v>
      </c>
      <c r="E753" t="str">
        <f>VLOOKUP(B753,Physicians!$A$1:$D$28,3,FALSE)</f>
        <v>Cuddy</v>
      </c>
      <c r="F753" t="str">
        <f t="shared" si="11"/>
        <v>Lisa Cuddy</v>
      </c>
    </row>
    <row r="754" spans="1:6">
      <c r="A754" s="13">
        <v>671</v>
      </c>
      <c r="B754" s="13">
        <v>6</v>
      </c>
      <c r="C754" t="str">
        <f>VLOOKUP(B754,Physicians!$A$1:$D$28,4,FALSE)</f>
        <v>Psychiatrist</v>
      </c>
      <c r="D754" t="str">
        <f>VLOOKUP(B754,Physicians!$A$1:$D$28,2,FALSE)</f>
        <v>Sheldon</v>
      </c>
      <c r="E754" t="str">
        <f>VLOOKUP(B754,Physicians!$A$1:$D$28,3,FALSE)</f>
        <v>Cooper</v>
      </c>
      <c r="F754" t="str">
        <f t="shared" si="11"/>
        <v>Sheldon Cooper</v>
      </c>
    </row>
    <row r="755" spans="1:6">
      <c r="A755" s="13">
        <v>672</v>
      </c>
      <c r="B755" s="13">
        <v>10</v>
      </c>
      <c r="C755" t="str">
        <f>VLOOKUP(B755,Physicians!$A$1:$D$28,4,FALSE)</f>
        <v>Orthopaedic Surgeon</v>
      </c>
      <c r="D755" t="str">
        <f>VLOOKUP(B755,Physicians!$A$1:$D$28,2,FALSE)</f>
        <v>Dana</v>
      </c>
      <c r="E755" t="str">
        <f>VLOOKUP(B755,Physicians!$A$1:$D$28,3,FALSE)</f>
        <v>Scully</v>
      </c>
      <c r="F755" t="str">
        <f t="shared" si="11"/>
        <v>Dana Scully</v>
      </c>
    </row>
    <row r="756" spans="1:6">
      <c r="A756" s="13">
        <v>672</v>
      </c>
      <c r="B756" s="13">
        <v>9</v>
      </c>
      <c r="C756" t="str">
        <f>VLOOKUP(B756,Physicians!$A$1:$D$28,4,FALSE)</f>
        <v>Neurologist</v>
      </c>
      <c r="D756" t="str">
        <f>VLOOKUP(B756,Physicians!$A$1:$D$28,2,FALSE)</f>
        <v>Leslie</v>
      </c>
      <c r="E756" t="str">
        <f>VLOOKUP(B756,Physicians!$A$1:$D$28,3,FALSE)</f>
        <v>Winkle</v>
      </c>
      <c r="F756" t="str">
        <f t="shared" si="11"/>
        <v>Leslie Winkle</v>
      </c>
    </row>
    <row r="757" spans="1:6">
      <c r="A757" s="13">
        <v>673</v>
      </c>
      <c r="B757" s="13">
        <v>23</v>
      </c>
      <c r="C757" t="str">
        <f>VLOOKUP(B757,Physicians!$A$1:$D$28,4,FALSE)</f>
        <v>Pediatrician</v>
      </c>
      <c r="D757" t="str">
        <f>VLOOKUP(B757,Physicians!$A$1:$D$28,2,FALSE)</f>
        <v>Doogie</v>
      </c>
      <c r="E757" t="str">
        <f>VLOOKUP(B757,Physicians!$A$1:$D$28,3,FALSE)</f>
        <v>Howser</v>
      </c>
      <c r="F757" t="str">
        <f t="shared" si="11"/>
        <v>Doogie Howser</v>
      </c>
    </row>
    <row r="758" spans="1:6">
      <c r="A758" s="13">
        <v>674</v>
      </c>
      <c r="B758" s="13">
        <v>2</v>
      </c>
      <c r="C758" t="str">
        <f>VLOOKUP(B758,Physicians!$A$1:$D$28,4,FALSE)</f>
        <v>Cardiologist</v>
      </c>
      <c r="D758" t="str">
        <f>VLOOKUP(B758,Physicians!$A$1:$D$28,2,FALSE)</f>
        <v>Emmett</v>
      </c>
      <c r="E758" t="str">
        <f>VLOOKUP(B758,Physicians!$A$1:$D$28,3,FALSE)</f>
        <v>Brown</v>
      </c>
      <c r="F758" t="str">
        <f t="shared" si="11"/>
        <v>Emmett Brown</v>
      </c>
    </row>
    <row r="759" spans="1:6">
      <c r="A759" s="13">
        <v>675</v>
      </c>
      <c r="B759" s="13">
        <v>4</v>
      </c>
      <c r="C759" t="str">
        <f>VLOOKUP(B759,Physicians!$A$1:$D$28,4,FALSE)</f>
        <v>Obstetrician/Gynecologist</v>
      </c>
      <c r="D759" t="str">
        <f>VLOOKUP(B759,Physicians!$A$1:$D$28,2,FALSE)</f>
        <v>Beverly</v>
      </c>
      <c r="E759" t="str">
        <f>VLOOKUP(B759,Physicians!$A$1:$D$28,3,FALSE)</f>
        <v>Crusher</v>
      </c>
      <c r="F759" t="str">
        <f t="shared" si="11"/>
        <v>Beverly Crusher</v>
      </c>
    </row>
    <row r="760" spans="1:6">
      <c r="A760" s="13">
        <v>675</v>
      </c>
      <c r="B760" s="13">
        <v>8</v>
      </c>
      <c r="C760" t="str">
        <f>VLOOKUP(B760,Physicians!$A$1:$D$28,4,FALSE)</f>
        <v>Pediatrician</v>
      </c>
      <c r="D760" t="str">
        <f>VLOOKUP(B760,Physicians!$A$1:$D$28,2,FALSE)</f>
        <v>Nick</v>
      </c>
      <c r="E760" t="str">
        <f>VLOOKUP(B760,Physicians!$A$1:$D$28,3,FALSE)</f>
        <v>Riviera</v>
      </c>
      <c r="F760" t="str">
        <f t="shared" si="11"/>
        <v>Nick Riviera</v>
      </c>
    </row>
    <row r="761" spans="1:6">
      <c r="A761" s="13">
        <v>676</v>
      </c>
      <c r="B761" s="13">
        <v>11</v>
      </c>
      <c r="C761" t="str">
        <f>VLOOKUP(B761,Physicians!$A$1:$D$28,4,FALSE)</f>
        <v>Respirologist</v>
      </c>
      <c r="D761" t="str">
        <f>VLOOKUP(B761,Physicians!$A$1:$D$28,2,FALSE)</f>
        <v>Benjamin</v>
      </c>
      <c r="E761" t="str">
        <f>VLOOKUP(B761,Physicians!$A$1:$D$28,3,FALSE)</f>
        <v>Pierce</v>
      </c>
      <c r="F761" t="str">
        <f t="shared" si="11"/>
        <v>Benjamin Pierce</v>
      </c>
    </row>
    <row r="762" spans="1:6">
      <c r="A762" s="13">
        <v>676</v>
      </c>
      <c r="B762" s="13">
        <v>2</v>
      </c>
      <c r="C762" t="str">
        <f>VLOOKUP(B762,Physicians!$A$1:$D$28,4,FALSE)</f>
        <v>Cardiologist</v>
      </c>
      <c r="D762" t="str">
        <f>VLOOKUP(B762,Physicians!$A$1:$D$28,2,FALSE)</f>
        <v>Emmett</v>
      </c>
      <c r="E762" t="str">
        <f>VLOOKUP(B762,Physicians!$A$1:$D$28,3,FALSE)</f>
        <v>Brown</v>
      </c>
      <c r="F762" t="str">
        <f t="shared" si="11"/>
        <v>Emmett Brown</v>
      </c>
    </row>
    <row r="763" spans="1:6">
      <c r="A763" s="13">
        <v>679</v>
      </c>
      <c r="B763" s="13">
        <v>12</v>
      </c>
      <c r="C763" t="str">
        <f>VLOOKUP(B763,Physicians!$A$1:$D$28,4,FALSE)</f>
        <v>Cardiovascular Surgeon</v>
      </c>
      <c r="D763" t="str">
        <f>VLOOKUP(B763,Physicians!$A$1:$D$28,2,FALSE)</f>
        <v>Abigail</v>
      </c>
      <c r="E763" t="str">
        <f>VLOOKUP(B763,Physicians!$A$1:$D$28,3,FALSE)</f>
        <v>Bartlet</v>
      </c>
      <c r="F763" t="str">
        <f t="shared" si="11"/>
        <v>Abigail Bartlet</v>
      </c>
    </row>
    <row r="764" spans="1:6">
      <c r="A764" s="13">
        <v>681</v>
      </c>
      <c r="B764" s="13">
        <v>23</v>
      </c>
      <c r="C764" t="str">
        <f>VLOOKUP(B764,Physicians!$A$1:$D$28,4,FALSE)</f>
        <v>Pediatrician</v>
      </c>
      <c r="D764" t="str">
        <f>VLOOKUP(B764,Physicians!$A$1:$D$28,2,FALSE)</f>
        <v>Doogie</v>
      </c>
      <c r="E764" t="str">
        <f>VLOOKUP(B764,Physicians!$A$1:$D$28,3,FALSE)</f>
        <v>Howser</v>
      </c>
      <c r="F764" t="str">
        <f t="shared" si="11"/>
        <v>Doogie Howser</v>
      </c>
    </row>
    <row r="765" spans="1:6">
      <c r="A765" s="13">
        <v>683</v>
      </c>
      <c r="B765" s="13">
        <v>10</v>
      </c>
      <c r="C765" t="str">
        <f>VLOOKUP(B765,Physicians!$A$1:$D$28,4,FALSE)</f>
        <v>Orthopaedic Surgeon</v>
      </c>
      <c r="D765" t="str">
        <f>VLOOKUP(B765,Physicians!$A$1:$D$28,2,FALSE)</f>
        <v>Dana</v>
      </c>
      <c r="E765" t="str">
        <f>VLOOKUP(B765,Physicians!$A$1:$D$28,3,FALSE)</f>
        <v>Scully</v>
      </c>
      <c r="F765" t="str">
        <f t="shared" si="11"/>
        <v>Dana Scully</v>
      </c>
    </row>
    <row r="766" spans="1:6">
      <c r="A766" s="13">
        <v>684</v>
      </c>
      <c r="B766" s="13">
        <v>2</v>
      </c>
      <c r="C766" t="str">
        <f>VLOOKUP(B766,Physicians!$A$1:$D$28,4,FALSE)</f>
        <v>Cardiologist</v>
      </c>
      <c r="D766" t="str">
        <f>VLOOKUP(B766,Physicians!$A$1:$D$28,2,FALSE)</f>
        <v>Emmett</v>
      </c>
      <c r="E766" t="str">
        <f>VLOOKUP(B766,Physicians!$A$1:$D$28,3,FALSE)</f>
        <v>Brown</v>
      </c>
      <c r="F766" t="str">
        <f t="shared" si="11"/>
        <v>Emmett Brown</v>
      </c>
    </row>
    <row r="767" spans="1:6">
      <c r="A767" s="13">
        <v>684</v>
      </c>
      <c r="B767" s="13">
        <v>17</v>
      </c>
      <c r="C767" t="str">
        <f>VLOOKUP(B767,Physicians!$A$1:$D$28,4,FALSE)</f>
        <v>Nuclear Medicine</v>
      </c>
      <c r="D767" t="str">
        <f>VLOOKUP(B767,Physicians!$A$1:$D$28,2,FALSE)</f>
        <v>Cristina</v>
      </c>
      <c r="E767" t="str">
        <f>VLOOKUP(B767,Physicians!$A$1:$D$28,3,FALSE)</f>
        <v>Yang</v>
      </c>
      <c r="F767" t="str">
        <f t="shared" si="11"/>
        <v>Cristina Yang</v>
      </c>
    </row>
    <row r="768" spans="1:6">
      <c r="A768" s="13">
        <v>685</v>
      </c>
      <c r="B768" s="13">
        <v>15</v>
      </c>
      <c r="C768" t="str">
        <f>VLOOKUP(B768,Physicians!$A$1:$D$28,4,FALSE)</f>
        <v>Urologist</v>
      </c>
      <c r="D768" t="str">
        <f>VLOOKUP(B768,Physicians!$A$1:$D$28,2,FALSE)</f>
        <v>Henry</v>
      </c>
      <c r="E768" t="str">
        <f>VLOOKUP(B768,Physicians!$A$1:$D$28,3,FALSE)</f>
        <v>Higgins</v>
      </c>
      <c r="F768" t="str">
        <f t="shared" si="11"/>
        <v>Henry Higgins</v>
      </c>
    </row>
    <row r="769" spans="1:6">
      <c r="A769" s="13">
        <v>687</v>
      </c>
      <c r="B769" s="13">
        <v>6</v>
      </c>
      <c r="C769" t="str">
        <f>VLOOKUP(B769,Physicians!$A$1:$D$28,4,FALSE)</f>
        <v>Psychiatrist</v>
      </c>
      <c r="D769" t="str">
        <f>VLOOKUP(B769,Physicians!$A$1:$D$28,2,FALSE)</f>
        <v>Sheldon</v>
      </c>
      <c r="E769" t="str">
        <f>VLOOKUP(B769,Physicians!$A$1:$D$28,3,FALSE)</f>
        <v>Cooper</v>
      </c>
      <c r="F769" t="str">
        <f t="shared" si="11"/>
        <v>Sheldon Cooper</v>
      </c>
    </row>
    <row r="770" spans="1:6">
      <c r="A770" s="13">
        <v>687</v>
      </c>
      <c r="B770" s="13">
        <v>26</v>
      </c>
      <c r="C770" t="str">
        <f>VLOOKUP(B770,Physicians!$A$1:$D$28,4,FALSE)</f>
        <v>Cardiovascular Surgeon</v>
      </c>
      <c r="D770" t="str">
        <f>VLOOKUP(B770,Physicians!$A$1:$D$28,2,FALSE)</f>
        <v>Wellington</v>
      </c>
      <c r="E770" t="str">
        <f>VLOOKUP(B770,Physicians!$A$1:$D$28,3,FALSE)</f>
        <v>Yueh</v>
      </c>
      <c r="F770" t="str">
        <f t="shared" si="11"/>
        <v>Wellington Yueh</v>
      </c>
    </row>
    <row r="771" spans="1:6">
      <c r="A771" s="13">
        <v>688</v>
      </c>
      <c r="B771" s="13">
        <v>15</v>
      </c>
      <c r="C771" t="str">
        <f>VLOOKUP(B771,Physicians!$A$1:$D$28,4,FALSE)</f>
        <v>Urologist</v>
      </c>
      <c r="D771" t="str">
        <f>VLOOKUP(B771,Physicians!$A$1:$D$28,2,FALSE)</f>
        <v>Henry</v>
      </c>
      <c r="E771" t="str">
        <f>VLOOKUP(B771,Physicians!$A$1:$D$28,3,FALSE)</f>
        <v>Higgins</v>
      </c>
      <c r="F771" t="str">
        <f t="shared" ref="F771:F834" si="12">_xlfn.CONCAT(D771," ",E771)</f>
        <v>Henry Higgins</v>
      </c>
    </row>
    <row r="772" spans="1:6">
      <c r="A772" s="13">
        <v>688</v>
      </c>
      <c r="B772" s="13">
        <v>14</v>
      </c>
      <c r="C772" t="str">
        <f>VLOOKUP(B772,Physicians!$A$1:$D$28,4,FALSE)</f>
        <v>Gerontologist</v>
      </c>
      <c r="D772" t="str">
        <f>VLOOKUP(B772,Physicians!$A$1:$D$28,2,FALSE)</f>
        <v>Lilith</v>
      </c>
      <c r="E772" t="str">
        <f>VLOOKUP(B772,Physicians!$A$1:$D$28,3,FALSE)</f>
        <v>Sternin</v>
      </c>
      <c r="F772" t="str">
        <f t="shared" si="12"/>
        <v>Lilith Sternin</v>
      </c>
    </row>
    <row r="773" spans="1:6">
      <c r="A773" s="13">
        <v>690</v>
      </c>
      <c r="B773" s="13">
        <v>5</v>
      </c>
      <c r="C773" t="str">
        <f>VLOOKUP(B773,Physicians!$A$1:$D$28,4,FALSE)</f>
        <v>Gastroenterologist</v>
      </c>
      <c r="D773" t="str">
        <f>VLOOKUP(B773,Physicians!$A$1:$D$28,2,FALSE)</f>
        <v>Julius</v>
      </c>
      <c r="E773" t="str">
        <f>VLOOKUP(B773,Physicians!$A$1:$D$28,3,FALSE)</f>
        <v>Hibbert</v>
      </c>
      <c r="F773" t="str">
        <f t="shared" si="12"/>
        <v>Julius Hibbert</v>
      </c>
    </row>
    <row r="774" spans="1:6">
      <c r="A774" s="13">
        <v>690</v>
      </c>
      <c r="B774" s="13">
        <v>8</v>
      </c>
      <c r="C774" t="str">
        <f>VLOOKUP(B774,Physicians!$A$1:$D$28,4,FALSE)</f>
        <v>Pediatrician</v>
      </c>
      <c r="D774" t="str">
        <f>VLOOKUP(B774,Physicians!$A$1:$D$28,2,FALSE)</f>
        <v>Nick</v>
      </c>
      <c r="E774" t="str">
        <f>VLOOKUP(B774,Physicians!$A$1:$D$28,3,FALSE)</f>
        <v>Riviera</v>
      </c>
      <c r="F774" t="str">
        <f t="shared" si="12"/>
        <v>Nick Riviera</v>
      </c>
    </row>
    <row r="775" spans="1:6">
      <c r="A775" s="13">
        <v>692</v>
      </c>
      <c r="B775" s="13">
        <v>8</v>
      </c>
      <c r="C775" t="str">
        <f>VLOOKUP(B775,Physicians!$A$1:$D$28,4,FALSE)</f>
        <v>Pediatrician</v>
      </c>
      <c r="D775" t="str">
        <f>VLOOKUP(B775,Physicians!$A$1:$D$28,2,FALSE)</f>
        <v>Nick</v>
      </c>
      <c r="E775" t="str">
        <f>VLOOKUP(B775,Physicians!$A$1:$D$28,3,FALSE)</f>
        <v>Riviera</v>
      </c>
      <c r="F775" t="str">
        <f t="shared" si="12"/>
        <v>Nick Riviera</v>
      </c>
    </row>
    <row r="776" spans="1:6">
      <c r="A776" s="13">
        <v>693</v>
      </c>
      <c r="B776" s="13">
        <v>18</v>
      </c>
      <c r="C776" t="str">
        <f>VLOOKUP(B776,Physicians!$A$1:$D$28,4,FALSE)</f>
        <v>Gerontologist</v>
      </c>
      <c r="D776" t="str">
        <f>VLOOKUP(B776,Physicians!$A$1:$D$28,2,FALSE)</f>
        <v>Yuri</v>
      </c>
      <c r="E776" t="str">
        <f>VLOOKUP(B776,Physicians!$A$1:$D$28,3,FALSE)</f>
        <v>Zhivago</v>
      </c>
      <c r="F776" t="str">
        <f t="shared" si="12"/>
        <v>Yuri Zhivago</v>
      </c>
    </row>
    <row r="777" spans="1:6">
      <c r="A777" s="13">
        <v>693</v>
      </c>
      <c r="B777" s="13">
        <v>25</v>
      </c>
      <c r="C777" t="str">
        <f>VLOOKUP(B777,Physicians!$A$1:$D$28,4,FALSE)</f>
        <v>Psychiatrist</v>
      </c>
      <c r="D777" t="str">
        <f>VLOOKUP(B777,Physicians!$A$1:$D$28,2,FALSE)</f>
        <v>Allison</v>
      </c>
      <c r="E777" t="str">
        <f>VLOOKUP(B777,Physicians!$A$1:$D$28,3,FALSE)</f>
        <v>Cameron</v>
      </c>
      <c r="F777" t="str">
        <f t="shared" si="12"/>
        <v>Allison Cameron</v>
      </c>
    </row>
    <row r="778" spans="1:6">
      <c r="A778" s="13">
        <v>695</v>
      </c>
      <c r="B778" s="13">
        <v>7</v>
      </c>
      <c r="C778" t="str">
        <f>VLOOKUP(B778,Physicians!$A$1:$D$28,4,FALSE)</f>
        <v>Oncologist</v>
      </c>
      <c r="D778" t="str">
        <f>VLOOKUP(B778,Physicians!$A$1:$D$28,2,FALSE)</f>
        <v>Leonard</v>
      </c>
      <c r="E778" t="str">
        <f>VLOOKUP(B778,Physicians!$A$1:$D$28,3,FALSE)</f>
        <v>Hofstadter</v>
      </c>
      <c r="F778" t="str">
        <f t="shared" si="12"/>
        <v>Leonard Hofstadter</v>
      </c>
    </row>
    <row r="779" spans="1:6">
      <c r="A779" s="13">
        <v>695</v>
      </c>
      <c r="B779" s="13">
        <v>25</v>
      </c>
      <c r="C779" t="str">
        <f>VLOOKUP(B779,Physicians!$A$1:$D$28,4,FALSE)</f>
        <v>Psychiatrist</v>
      </c>
      <c r="D779" t="str">
        <f>VLOOKUP(B779,Physicians!$A$1:$D$28,2,FALSE)</f>
        <v>Allison</v>
      </c>
      <c r="E779" t="str">
        <f>VLOOKUP(B779,Physicians!$A$1:$D$28,3,FALSE)</f>
        <v>Cameron</v>
      </c>
      <c r="F779" t="str">
        <f t="shared" si="12"/>
        <v>Allison Cameron</v>
      </c>
    </row>
    <row r="780" spans="1:6">
      <c r="A780" s="13">
        <v>697</v>
      </c>
      <c r="B780" s="13">
        <v>3</v>
      </c>
      <c r="C780" t="str">
        <f>VLOOKUP(B780,Physicians!$A$1:$D$28,4,FALSE)</f>
        <v>General Surgeon</v>
      </c>
      <c r="D780" t="str">
        <f>VLOOKUP(B780,Physicians!$A$1:$D$28,2,FALSE)</f>
        <v>Samantha</v>
      </c>
      <c r="E780" t="str">
        <f>VLOOKUP(B780,Physicians!$A$1:$D$28,3,FALSE)</f>
        <v>Carter</v>
      </c>
      <c r="F780" t="str">
        <f t="shared" si="12"/>
        <v>Samantha Carter</v>
      </c>
    </row>
    <row r="781" spans="1:6">
      <c r="A781" s="13">
        <v>697</v>
      </c>
      <c r="B781" s="13">
        <v>8</v>
      </c>
      <c r="C781" t="str">
        <f>VLOOKUP(B781,Physicians!$A$1:$D$28,4,FALSE)</f>
        <v>Pediatrician</v>
      </c>
      <c r="D781" t="str">
        <f>VLOOKUP(B781,Physicians!$A$1:$D$28,2,FALSE)</f>
        <v>Nick</v>
      </c>
      <c r="E781" t="str">
        <f>VLOOKUP(B781,Physicians!$A$1:$D$28,3,FALSE)</f>
        <v>Riviera</v>
      </c>
      <c r="F781" t="str">
        <f t="shared" si="12"/>
        <v>Nick Riviera</v>
      </c>
    </row>
    <row r="782" spans="1:6">
      <c r="A782" s="13">
        <v>701</v>
      </c>
      <c r="B782" s="13">
        <v>11</v>
      </c>
      <c r="C782" t="str">
        <f>VLOOKUP(B782,Physicians!$A$1:$D$28,4,FALSE)</f>
        <v>Respirologist</v>
      </c>
      <c r="D782" t="str">
        <f>VLOOKUP(B782,Physicians!$A$1:$D$28,2,FALSE)</f>
        <v>Benjamin</v>
      </c>
      <c r="E782" t="str">
        <f>VLOOKUP(B782,Physicians!$A$1:$D$28,3,FALSE)</f>
        <v>Pierce</v>
      </c>
      <c r="F782" t="str">
        <f t="shared" si="12"/>
        <v>Benjamin Pierce</v>
      </c>
    </row>
    <row r="783" spans="1:6">
      <c r="A783" s="13">
        <v>701</v>
      </c>
      <c r="B783" s="13">
        <v>21</v>
      </c>
      <c r="C783" t="str">
        <f>VLOOKUP(B783,Physicians!$A$1:$D$28,4,FALSE)</f>
        <v>Obstetrician/Gynecologist</v>
      </c>
      <c r="D783" t="str">
        <f>VLOOKUP(B783,Physicians!$A$1:$D$28,2,FALSE)</f>
        <v>Lisa</v>
      </c>
      <c r="E783" t="str">
        <f>VLOOKUP(B783,Physicians!$A$1:$D$28,3,FALSE)</f>
        <v>Cuddy</v>
      </c>
      <c r="F783" t="str">
        <f t="shared" si="12"/>
        <v>Lisa Cuddy</v>
      </c>
    </row>
    <row r="784" spans="1:6">
      <c r="A784" s="13">
        <v>702</v>
      </c>
      <c r="B784" s="13">
        <v>17</v>
      </c>
      <c r="C784" t="str">
        <f>VLOOKUP(B784,Physicians!$A$1:$D$28,4,FALSE)</f>
        <v>Nuclear Medicine</v>
      </c>
      <c r="D784" t="str">
        <f>VLOOKUP(B784,Physicians!$A$1:$D$28,2,FALSE)</f>
        <v>Cristina</v>
      </c>
      <c r="E784" t="str">
        <f>VLOOKUP(B784,Physicians!$A$1:$D$28,3,FALSE)</f>
        <v>Yang</v>
      </c>
      <c r="F784" t="str">
        <f t="shared" si="12"/>
        <v>Cristina Yang</v>
      </c>
    </row>
    <row r="785" spans="1:6">
      <c r="A785" s="13">
        <v>702</v>
      </c>
      <c r="B785" s="13">
        <v>13</v>
      </c>
      <c r="C785" t="str">
        <f>VLOOKUP(B785,Physicians!$A$1:$D$28,4,FALSE)</f>
        <v>Nuclear Medicine</v>
      </c>
      <c r="D785" t="str">
        <f>VLOOKUP(B785,Physicians!$A$1:$D$28,2,FALSE)</f>
        <v>Gregory</v>
      </c>
      <c r="E785" t="str">
        <f>VLOOKUP(B785,Physicians!$A$1:$D$28,3,FALSE)</f>
        <v>House</v>
      </c>
      <c r="F785" t="str">
        <f t="shared" si="12"/>
        <v>Gregory House</v>
      </c>
    </row>
    <row r="786" spans="1:6">
      <c r="A786" s="13">
        <v>703</v>
      </c>
      <c r="B786" s="13">
        <v>1</v>
      </c>
      <c r="C786" t="str">
        <f>VLOOKUP(B786,Physicians!$A$1:$D$28,4,FALSE)</f>
        <v>Internist</v>
      </c>
      <c r="D786" t="str">
        <f>VLOOKUP(B786,Physicians!$A$1:$D$28,2,FALSE)</f>
        <v>Remy</v>
      </c>
      <c r="E786" t="str">
        <f>VLOOKUP(B786,Physicians!$A$1:$D$28,3,FALSE)</f>
        <v>Hadley</v>
      </c>
      <c r="F786" t="str">
        <f t="shared" si="12"/>
        <v>Remy Hadley</v>
      </c>
    </row>
    <row r="787" spans="1:6">
      <c r="A787" s="13">
        <v>703</v>
      </c>
      <c r="B787" s="13">
        <v>14</v>
      </c>
      <c r="C787" t="str">
        <f>VLOOKUP(B787,Physicians!$A$1:$D$28,4,FALSE)</f>
        <v>Gerontologist</v>
      </c>
      <c r="D787" t="str">
        <f>VLOOKUP(B787,Physicians!$A$1:$D$28,2,FALSE)</f>
        <v>Lilith</v>
      </c>
      <c r="E787" t="str">
        <f>VLOOKUP(B787,Physicians!$A$1:$D$28,3,FALSE)</f>
        <v>Sternin</v>
      </c>
      <c r="F787" t="str">
        <f t="shared" si="12"/>
        <v>Lilith Sternin</v>
      </c>
    </row>
    <row r="788" spans="1:6">
      <c r="A788" s="13">
        <v>704</v>
      </c>
      <c r="B788" s="13">
        <v>11</v>
      </c>
      <c r="C788" t="str">
        <f>VLOOKUP(B788,Physicians!$A$1:$D$28,4,FALSE)</f>
        <v>Respirologist</v>
      </c>
      <c r="D788" t="str">
        <f>VLOOKUP(B788,Physicians!$A$1:$D$28,2,FALSE)</f>
        <v>Benjamin</v>
      </c>
      <c r="E788" t="str">
        <f>VLOOKUP(B788,Physicians!$A$1:$D$28,3,FALSE)</f>
        <v>Pierce</v>
      </c>
      <c r="F788" t="str">
        <f t="shared" si="12"/>
        <v>Benjamin Pierce</v>
      </c>
    </row>
    <row r="789" spans="1:6">
      <c r="A789" s="13">
        <v>706</v>
      </c>
      <c r="B789" s="13">
        <v>20</v>
      </c>
      <c r="C789" t="str">
        <f>VLOOKUP(B789,Physicians!$A$1:$D$28,4,FALSE)</f>
        <v>General Surgeon</v>
      </c>
      <c r="D789" t="str">
        <f>VLOOKUP(B789,Physicians!$A$1:$D$28,2,FALSE)</f>
        <v>Rajesh</v>
      </c>
      <c r="E789" t="str">
        <f>VLOOKUP(B789,Physicians!$A$1:$D$28,3,FALSE)</f>
        <v>Koothrappali</v>
      </c>
      <c r="F789" t="str">
        <f t="shared" si="12"/>
        <v>Rajesh Koothrappali</v>
      </c>
    </row>
    <row r="790" spans="1:6">
      <c r="A790" s="13">
        <v>707</v>
      </c>
      <c r="B790" s="13">
        <v>20</v>
      </c>
      <c r="C790" t="str">
        <f>VLOOKUP(B790,Physicians!$A$1:$D$28,4,FALSE)</f>
        <v>General Surgeon</v>
      </c>
      <c r="D790" t="str">
        <f>VLOOKUP(B790,Physicians!$A$1:$D$28,2,FALSE)</f>
        <v>Rajesh</v>
      </c>
      <c r="E790" t="str">
        <f>VLOOKUP(B790,Physicians!$A$1:$D$28,3,FALSE)</f>
        <v>Koothrappali</v>
      </c>
      <c r="F790" t="str">
        <f t="shared" si="12"/>
        <v>Rajesh Koothrappali</v>
      </c>
    </row>
    <row r="791" spans="1:6">
      <c r="A791" s="13">
        <v>708</v>
      </c>
      <c r="B791" s="13">
        <v>23</v>
      </c>
      <c r="C791" t="str">
        <f>VLOOKUP(B791,Physicians!$A$1:$D$28,4,FALSE)</f>
        <v>Pediatrician</v>
      </c>
      <c r="D791" t="str">
        <f>VLOOKUP(B791,Physicians!$A$1:$D$28,2,FALSE)</f>
        <v>Doogie</v>
      </c>
      <c r="E791" t="str">
        <f>VLOOKUP(B791,Physicians!$A$1:$D$28,3,FALSE)</f>
        <v>Howser</v>
      </c>
      <c r="F791" t="str">
        <f t="shared" si="12"/>
        <v>Doogie Howser</v>
      </c>
    </row>
    <row r="792" spans="1:6">
      <c r="A792" s="13">
        <v>709</v>
      </c>
      <c r="B792" s="13">
        <v>19</v>
      </c>
      <c r="C792" t="str">
        <f>VLOOKUP(B792,Physicians!$A$1:$D$28,4,FALSE)</f>
        <v>Oncologist</v>
      </c>
      <c r="D792" t="str">
        <f>VLOOKUP(B792,Physicians!$A$1:$D$28,2,FALSE)</f>
        <v>Henry</v>
      </c>
      <c r="E792" t="str">
        <f>VLOOKUP(B792,Physicians!$A$1:$D$28,3,FALSE)</f>
        <v>Jones</v>
      </c>
      <c r="F792" t="str">
        <f t="shared" si="12"/>
        <v>Henry Jones</v>
      </c>
    </row>
    <row r="793" spans="1:6">
      <c r="A793" s="13">
        <v>710</v>
      </c>
      <c r="B793" s="13">
        <v>27</v>
      </c>
      <c r="C793" t="str">
        <f>VLOOKUP(B793,Physicians!$A$1:$D$28,4,FALSE)</f>
        <v>Respirologist</v>
      </c>
      <c r="D793" t="str">
        <f>VLOOKUP(B793,Physicians!$A$1:$D$28,2,FALSE)</f>
        <v>Christine</v>
      </c>
      <c r="E793" t="str">
        <f>VLOOKUP(B793,Physicians!$A$1:$D$28,3,FALSE)</f>
        <v>Chapel</v>
      </c>
      <c r="F793" t="str">
        <f t="shared" si="12"/>
        <v>Christine Chapel</v>
      </c>
    </row>
    <row r="794" spans="1:6">
      <c r="A794" s="13">
        <v>711</v>
      </c>
      <c r="B794" s="13">
        <v>18</v>
      </c>
      <c r="C794" t="str">
        <f>VLOOKUP(B794,Physicians!$A$1:$D$28,4,FALSE)</f>
        <v>Gerontologist</v>
      </c>
      <c r="D794" t="str">
        <f>VLOOKUP(B794,Physicians!$A$1:$D$28,2,FALSE)</f>
        <v>Yuri</v>
      </c>
      <c r="E794" t="str">
        <f>VLOOKUP(B794,Physicians!$A$1:$D$28,3,FALSE)</f>
        <v>Zhivago</v>
      </c>
      <c r="F794" t="str">
        <f t="shared" si="12"/>
        <v>Yuri Zhivago</v>
      </c>
    </row>
    <row r="795" spans="1:6">
      <c r="A795" s="13">
        <v>711</v>
      </c>
      <c r="B795" s="13">
        <v>18</v>
      </c>
      <c r="C795" t="str">
        <f>VLOOKUP(B795,Physicians!$A$1:$D$28,4,FALSE)</f>
        <v>Gerontologist</v>
      </c>
      <c r="D795" t="str">
        <f>VLOOKUP(B795,Physicians!$A$1:$D$28,2,FALSE)</f>
        <v>Yuri</v>
      </c>
      <c r="E795" t="str">
        <f>VLOOKUP(B795,Physicians!$A$1:$D$28,3,FALSE)</f>
        <v>Zhivago</v>
      </c>
      <c r="F795" t="str">
        <f t="shared" si="12"/>
        <v>Yuri Zhivago</v>
      </c>
    </row>
    <row r="796" spans="1:6">
      <c r="A796" s="13">
        <v>713</v>
      </c>
      <c r="B796" s="13">
        <v>14</v>
      </c>
      <c r="C796" t="str">
        <f>VLOOKUP(B796,Physicians!$A$1:$D$28,4,FALSE)</f>
        <v>Gerontologist</v>
      </c>
      <c r="D796" t="str">
        <f>VLOOKUP(B796,Physicians!$A$1:$D$28,2,FALSE)</f>
        <v>Lilith</v>
      </c>
      <c r="E796" t="str">
        <f>VLOOKUP(B796,Physicians!$A$1:$D$28,3,FALSE)</f>
        <v>Sternin</v>
      </c>
      <c r="F796" t="str">
        <f t="shared" si="12"/>
        <v>Lilith Sternin</v>
      </c>
    </row>
    <row r="797" spans="1:6">
      <c r="A797" s="13">
        <v>714</v>
      </c>
      <c r="B797" s="13">
        <v>19</v>
      </c>
      <c r="C797" t="str">
        <f>VLOOKUP(B797,Physicians!$A$1:$D$28,4,FALSE)</f>
        <v>Oncologist</v>
      </c>
      <c r="D797" t="str">
        <f>VLOOKUP(B797,Physicians!$A$1:$D$28,2,FALSE)</f>
        <v>Henry</v>
      </c>
      <c r="E797" t="str">
        <f>VLOOKUP(B797,Physicians!$A$1:$D$28,3,FALSE)</f>
        <v>Jones</v>
      </c>
      <c r="F797" t="str">
        <f t="shared" si="12"/>
        <v>Henry Jones</v>
      </c>
    </row>
    <row r="798" spans="1:6">
      <c r="A798" s="13">
        <v>716</v>
      </c>
      <c r="B798" s="13">
        <v>18</v>
      </c>
      <c r="C798" t="str">
        <f>VLOOKUP(B798,Physicians!$A$1:$D$28,4,FALSE)</f>
        <v>Gerontologist</v>
      </c>
      <c r="D798" t="str">
        <f>VLOOKUP(B798,Physicians!$A$1:$D$28,2,FALSE)</f>
        <v>Yuri</v>
      </c>
      <c r="E798" t="str">
        <f>VLOOKUP(B798,Physicians!$A$1:$D$28,3,FALSE)</f>
        <v>Zhivago</v>
      </c>
      <c r="F798" t="str">
        <f t="shared" si="12"/>
        <v>Yuri Zhivago</v>
      </c>
    </row>
    <row r="799" spans="1:6">
      <c r="A799" s="13">
        <v>718</v>
      </c>
      <c r="B799" s="13">
        <v>5</v>
      </c>
      <c r="C799" t="str">
        <f>VLOOKUP(B799,Physicians!$A$1:$D$28,4,FALSE)</f>
        <v>Gastroenterologist</v>
      </c>
      <c r="D799" t="str">
        <f>VLOOKUP(B799,Physicians!$A$1:$D$28,2,FALSE)</f>
        <v>Julius</v>
      </c>
      <c r="E799" t="str">
        <f>VLOOKUP(B799,Physicians!$A$1:$D$28,3,FALSE)</f>
        <v>Hibbert</v>
      </c>
      <c r="F799" t="str">
        <f t="shared" si="12"/>
        <v>Julius Hibbert</v>
      </c>
    </row>
    <row r="800" spans="1:6">
      <c r="A800" s="13">
        <v>718</v>
      </c>
      <c r="B800" s="13">
        <v>6</v>
      </c>
      <c r="C800" t="str">
        <f>VLOOKUP(B800,Physicians!$A$1:$D$28,4,FALSE)</f>
        <v>Psychiatrist</v>
      </c>
      <c r="D800" t="str">
        <f>VLOOKUP(B800,Physicians!$A$1:$D$28,2,FALSE)</f>
        <v>Sheldon</v>
      </c>
      <c r="E800" t="str">
        <f>VLOOKUP(B800,Physicians!$A$1:$D$28,3,FALSE)</f>
        <v>Cooper</v>
      </c>
      <c r="F800" t="str">
        <f t="shared" si="12"/>
        <v>Sheldon Cooper</v>
      </c>
    </row>
    <row r="801" spans="1:6">
      <c r="A801" s="13">
        <v>719</v>
      </c>
      <c r="B801" s="13">
        <v>26</v>
      </c>
      <c r="C801" t="str">
        <f>VLOOKUP(B801,Physicians!$A$1:$D$28,4,FALSE)</f>
        <v>Cardiovascular Surgeon</v>
      </c>
      <c r="D801" t="str">
        <f>VLOOKUP(B801,Physicians!$A$1:$D$28,2,FALSE)</f>
        <v>Wellington</v>
      </c>
      <c r="E801" t="str">
        <f>VLOOKUP(B801,Physicians!$A$1:$D$28,3,FALSE)</f>
        <v>Yueh</v>
      </c>
      <c r="F801" t="str">
        <f t="shared" si="12"/>
        <v>Wellington Yueh</v>
      </c>
    </row>
    <row r="802" spans="1:6">
      <c r="A802" s="13">
        <v>719</v>
      </c>
      <c r="B802" s="13">
        <v>1</v>
      </c>
      <c r="C802" t="str">
        <f>VLOOKUP(B802,Physicians!$A$1:$D$28,4,FALSE)</f>
        <v>Internist</v>
      </c>
      <c r="D802" t="str">
        <f>VLOOKUP(B802,Physicians!$A$1:$D$28,2,FALSE)</f>
        <v>Remy</v>
      </c>
      <c r="E802" t="str">
        <f>VLOOKUP(B802,Physicians!$A$1:$D$28,3,FALSE)</f>
        <v>Hadley</v>
      </c>
      <c r="F802" t="str">
        <f t="shared" si="12"/>
        <v>Remy Hadley</v>
      </c>
    </row>
    <row r="803" spans="1:6">
      <c r="A803" s="13">
        <v>721</v>
      </c>
      <c r="B803" s="13">
        <v>5</v>
      </c>
      <c r="C803" t="str">
        <f>VLOOKUP(B803,Physicians!$A$1:$D$28,4,FALSE)</f>
        <v>Gastroenterologist</v>
      </c>
      <c r="D803" t="str">
        <f>VLOOKUP(B803,Physicians!$A$1:$D$28,2,FALSE)</f>
        <v>Julius</v>
      </c>
      <c r="E803" t="str">
        <f>VLOOKUP(B803,Physicians!$A$1:$D$28,3,FALSE)</f>
        <v>Hibbert</v>
      </c>
      <c r="F803" t="str">
        <f t="shared" si="12"/>
        <v>Julius Hibbert</v>
      </c>
    </row>
    <row r="804" spans="1:6">
      <c r="A804" s="13">
        <v>722</v>
      </c>
      <c r="B804" s="13">
        <v>5</v>
      </c>
      <c r="C804" t="str">
        <f>VLOOKUP(B804,Physicians!$A$1:$D$28,4,FALSE)</f>
        <v>Gastroenterologist</v>
      </c>
      <c r="D804" t="str">
        <f>VLOOKUP(B804,Physicians!$A$1:$D$28,2,FALSE)</f>
        <v>Julius</v>
      </c>
      <c r="E804" t="str">
        <f>VLOOKUP(B804,Physicians!$A$1:$D$28,3,FALSE)</f>
        <v>Hibbert</v>
      </c>
      <c r="F804" t="str">
        <f t="shared" si="12"/>
        <v>Julius Hibbert</v>
      </c>
    </row>
    <row r="805" spans="1:6">
      <c r="A805" s="13">
        <v>723</v>
      </c>
      <c r="B805" s="13">
        <v>20</v>
      </c>
      <c r="C805" t="str">
        <f>VLOOKUP(B805,Physicians!$A$1:$D$28,4,FALSE)</f>
        <v>General Surgeon</v>
      </c>
      <c r="D805" t="str">
        <f>VLOOKUP(B805,Physicians!$A$1:$D$28,2,FALSE)</f>
        <v>Rajesh</v>
      </c>
      <c r="E805" t="str">
        <f>VLOOKUP(B805,Physicians!$A$1:$D$28,3,FALSE)</f>
        <v>Koothrappali</v>
      </c>
      <c r="F805" t="str">
        <f t="shared" si="12"/>
        <v>Rajesh Koothrappali</v>
      </c>
    </row>
    <row r="806" spans="1:6">
      <c r="A806" s="13">
        <v>723</v>
      </c>
      <c r="B806" s="13">
        <v>15</v>
      </c>
      <c r="C806" t="str">
        <f>VLOOKUP(B806,Physicians!$A$1:$D$28,4,FALSE)</f>
        <v>Urologist</v>
      </c>
      <c r="D806" t="str">
        <f>VLOOKUP(B806,Physicians!$A$1:$D$28,2,FALSE)</f>
        <v>Henry</v>
      </c>
      <c r="E806" t="str">
        <f>VLOOKUP(B806,Physicians!$A$1:$D$28,3,FALSE)</f>
        <v>Higgins</v>
      </c>
      <c r="F806" t="str">
        <f t="shared" si="12"/>
        <v>Henry Higgins</v>
      </c>
    </row>
    <row r="807" spans="1:6">
      <c r="A807" s="13">
        <v>725</v>
      </c>
      <c r="B807" s="13">
        <v>6</v>
      </c>
      <c r="C807" t="str">
        <f>VLOOKUP(B807,Physicians!$A$1:$D$28,4,FALSE)</f>
        <v>Psychiatrist</v>
      </c>
      <c r="D807" t="str">
        <f>VLOOKUP(B807,Physicians!$A$1:$D$28,2,FALSE)</f>
        <v>Sheldon</v>
      </c>
      <c r="E807" t="str">
        <f>VLOOKUP(B807,Physicians!$A$1:$D$28,3,FALSE)</f>
        <v>Cooper</v>
      </c>
      <c r="F807" t="str">
        <f t="shared" si="12"/>
        <v>Sheldon Cooper</v>
      </c>
    </row>
    <row r="808" spans="1:6">
      <c r="A808" s="13">
        <v>726</v>
      </c>
      <c r="B808" s="13">
        <v>16</v>
      </c>
      <c r="C808" t="str">
        <f>VLOOKUP(B808,Physicians!$A$1:$D$28,4,FALSE)</f>
        <v>Gastroenterologist</v>
      </c>
      <c r="D808" t="str">
        <f>VLOOKUP(B808,Physicians!$A$1:$D$28,2,FALSE)</f>
        <v>Henry</v>
      </c>
      <c r="E808" t="str">
        <f>VLOOKUP(B808,Physicians!$A$1:$D$28,3,FALSE)</f>
        <v>Blake</v>
      </c>
      <c r="F808" t="str">
        <f t="shared" si="12"/>
        <v>Henry Blake</v>
      </c>
    </row>
    <row r="809" spans="1:6">
      <c r="A809" s="13">
        <v>726</v>
      </c>
      <c r="B809" s="13">
        <v>2</v>
      </c>
      <c r="C809" t="str">
        <f>VLOOKUP(B809,Physicians!$A$1:$D$28,4,FALSE)</f>
        <v>Cardiologist</v>
      </c>
      <c r="D809" t="str">
        <f>VLOOKUP(B809,Physicians!$A$1:$D$28,2,FALSE)</f>
        <v>Emmett</v>
      </c>
      <c r="E809" t="str">
        <f>VLOOKUP(B809,Physicians!$A$1:$D$28,3,FALSE)</f>
        <v>Brown</v>
      </c>
      <c r="F809" t="str">
        <f t="shared" si="12"/>
        <v>Emmett Brown</v>
      </c>
    </row>
    <row r="810" spans="1:6">
      <c r="A810" s="13">
        <v>727</v>
      </c>
      <c r="B810" s="13">
        <v>25</v>
      </c>
      <c r="C810" t="str">
        <f>VLOOKUP(B810,Physicians!$A$1:$D$28,4,FALSE)</f>
        <v>Psychiatrist</v>
      </c>
      <c r="D810" t="str">
        <f>VLOOKUP(B810,Physicians!$A$1:$D$28,2,FALSE)</f>
        <v>Allison</v>
      </c>
      <c r="E810" t="str">
        <f>VLOOKUP(B810,Physicians!$A$1:$D$28,3,FALSE)</f>
        <v>Cameron</v>
      </c>
      <c r="F810" t="str">
        <f t="shared" si="12"/>
        <v>Allison Cameron</v>
      </c>
    </row>
    <row r="811" spans="1:6">
      <c r="A811" s="13">
        <v>728</v>
      </c>
      <c r="B811" s="13">
        <v>6</v>
      </c>
      <c r="C811" t="str">
        <f>VLOOKUP(B811,Physicians!$A$1:$D$28,4,FALSE)</f>
        <v>Psychiatrist</v>
      </c>
      <c r="D811" t="str">
        <f>VLOOKUP(B811,Physicians!$A$1:$D$28,2,FALSE)</f>
        <v>Sheldon</v>
      </c>
      <c r="E811" t="str">
        <f>VLOOKUP(B811,Physicians!$A$1:$D$28,3,FALSE)</f>
        <v>Cooper</v>
      </c>
      <c r="F811" t="str">
        <f t="shared" si="12"/>
        <v>Sheldon Cooper</v>
      </c>
    </row>
    <row r="812" spans="1:6">
      <c r="A812" s="13">
        <v>730</v>
      </c>
      <c r="B812" s="13">
        <v>26</v>
      </c>
      <c r="C812" t="str">
        <f>VLOOKUP(B812,Physicians!$A$1:$D$28,4,FALSE)</f>
        <v>Cardiovascular Surgeon</v>
      </c>
      <c r="D812" t="str">
        <f>VLOOKUP(B812,Physicians!$A$1:$D$28,2,FALSE)</f>
        <v>Wellington</v>
      </c>
      <c r="E812" t="str">
        <f>VLOOKUP(B812,Physicians!$A$1:$D$28,3,FALSE)</f>
        <v>Yueh</v>
      </c>
      <c r="F812" t="str">
        <f t="shared" si="12"/>
        <v>Wellington Yueh</v>
      </c>
    </row>
    <row r="813" spans="1:6">
      <c r="A813" s="13">
        <v>731</v>
      </c>
      <c r="B813" s="13">
        <v>16</v>
      </c>
      <c r="C813" t="str">
        <f>VLOOKUP(B813,Physicians!$A$1:$D$28,4,FALSE)</f>
        <v>Gastroenterologist</v>
      </c>
      <c r="D813" t="str">
        <f>VLOOKUP(B813,Physicians!$A$1:$D$28,2,FALSE)</f>
        <v>Henry</v>
      </c>
      <c r="E813" t="str">
        <f>VLOOKUP(B813,Physicians!$A$1:$D$28,3,FALSE)</f>
        <v>Blake</v>
      </c>
      <c r="F813" t="str">
        <f t="shared" si="12"/>
        <v>Henry Blake</v>
      </c>
    </row>
    <row r="814" spans="1:6">
      <c r="A814" s="13">
        <v>731</v>
      </c>
      <c r="B814" s="13">
        <v>1</v>
      </c>
      <c r="C814" t="str">
        <f>VLOOKUP(B814,Physicians!$A$1:$D$28,4,FALSE)</f>
        <v>Internist</v>
      </c>
      <c r="D814" t="str">
        <f>VLOOKUP(B814,Physicians!$A$1:$D$28,2,FALSE)</f>
        <v>Remy</v>
      </c>
      <c r="E814" t="str">
        <f>VLOOKUP(B814,Physicians!$A$1:$D$28,3,FALSE)</f>
        <v>Hadley</v>
      </c>
      <c r="F814" t="str">
        <f t="shared" si="12"/>
        <v>Remy Hadley</v>
      </c>
    </row>
    <row r="815" spans="1:6">
      <c r="A815" s="13">
        <v>733</v>
      </c>
      <c r="B815" s="13">
        <v>15</v>
      </c>
      <c r="C815" t="str">
        <f>VLOOKUP(B815,Physicians!$A$1:$D$28,4,FALSE)</f>
        <v>Urologist</v>
      </c>
      <c r="D815" t="str">
        <f>VLOOKUP(B815,Physicians!$A$1:$D$28,2,FALSE)</f>
        <v>Henry</v>
      </c>
      <c r="E815" t="str">
        <f>VLOOKUP(B815,Physicians!$A$1:$D$28,3,FALSE)</f>
        <v>Higgins</v>
      </c>
      <c r="F815" t="str">
        <f t="shared" si="12"/>
        <v>Henry Higgins</v>
      </c>
    </row>
    <row r="816" spans="1:6">
      <c r="A816" s="13">
        <v>733</v>
      </c>
      <c r="B816" s="13">
        <v>19</v>
      </c>
      <c r="C816" t="str">
        <f>VLOOKUP(B816,Physicians!$A$1:$D$28,4,FALSE)</f>
        <v>Oncologist</v>
      </c>
      <c r="D816" t="str">
        <f>VLOOKUP(B816,Physicians!$A$1:$D$28,2,FALSE)</f>
        <v>Henry</v>
      </c>
      <c r="E816" t="str">
        <f>VLOOKUP(B816,Physicians!$A$1:$D$28,3,FALSE)</f>
        <v>Jones</v>
      </c>
      <c r="F816" t="str">
        <f t="shared" si="12"/>
        <v>Henry Jones</v>
      </c>
    </row>
    <row r="817" spans="1:6">
      <c r="A817" s="13">
        <v>734</v>
      </c>
      <c r="B817" s="13">
        <v>4</v>
      </c>
      <c r="C817" t="str">
        <f>VLOOKUP(B817,Physicians!$A$1:$D$28,4,FALSE)</f>
        <v>Obstetrician/Gynecologist</v>
      </c>
      <c r="D817" t="str">
        <f>VLOOKUP(B817,Physicians!$A$1:$D$28,2,FALSE)</f>
        <v>Beverly</v>
      </c>
      <c r="E817" t="str">
        <f>VLOOKUP(B817,Physicians!$A$1:$D$28,3,FALSE)</f>
        <v>Crusher</v>
      </c>
      <c r="F817" t="str">
        <f t="shared" si="12"/>
        <v>Beverly Crusher</v>
      </c>
    </row>
    <row r="818" spans="1:6">
      <c r="A818" s="13">
        <v>734</v>
      </c>
      <c r="B818" s="13">
        <v>5</v>
      </c>
      <c r="C818" t="str">
        <f>VLOOKUP(B818,Physicians!$A$1:$D$28,4,FALSE)</f>
        <v>Gastroenterologist</v>
      </c>
      <c r="D818" t="str">
        <f>VLOOKUP(B818,Physicians!$A$1:$D$28,2,FALSE)</f>
        <v>Julius</v>
      </c>
      <c r="E818" t="str">
        <f>VLOOKUP(B818,Physicians!$A$1:$D$28,3,FALSE)</f>
        <v>Hibbert</v>
      </c>
      <c r="F818" t="str">
        <f t="shared" si="12"/>
        <v>Julius Hibbert</v>
      </c>
    </row>
    <row r="819" spans="1:6">
      <c r="A819" s="13">
        <v>736</v>
      </c>
      <c r="B819" s="13">
        <v>23</v>
      </c>
      <c r="C819" t="str">
        <f>VLOOKUP(B819,Physicians!$A$1:$D$28,4,FALSE)</f>
        <v>Pediatrician</v>
      </c>
      <c r="D819" t="str">
        <f>VLOOKUP(B819,Physicians!$A$1:$D$28,2,FALSE)</f>
        <v>Doogie</v>
      </c>
      <c r="E819" t="str">
        <f>VLOOKUP(B819,Physicians!$A$1:$D$28,3,FALSE)</f>
        <v>Howser</v>
      </c>
      <c r="F819" t="str">
        <f t="shared" si="12"/>
        <v>Doogie Howser</v>
      </c>
    </row>
    <row r="820" spans="1:6">
      <c r="A820" s="13">
        <v>737</v>
      </c>
      <c r="B820" s="13">
        <v>26</v>
      </c>
      <c r="C820" t="str">
        <f>VLOOKUP(B820,Physicians!$A$1:$D$28,4,FALSE)</f>
        <v>Cardiovascular Surgeon</v>
      </c>
      <c r="D820" t="str">
        <f>VLOOKUP(B820,Physicians!$A$1:$D$28,2,FALSE)</f>
        <v>Wellington</v>
      </c>
      <c r="E820" t="str">
        <f>VLOOKUP(B820,Physicians!$A$1:$D$28,3,FALSE)</f>
        <v>Yueh</v>
      </c>
      <c r="F820" t="str">
        <f t="shared" si="12"/>
        <v>Wellington Yueh</v>
      </c>
    </row>
    <row r="821" spans="1:6">
      <c r="A821" s="13">
        <v>737</v>
      </c>
      <c r="B821" s="13">
        <v>27</v>
      </c>
      <c r="C821" t="str">
        <f>VLOOKUP(B821,Physicians!$A$1:$D$28,4,FALSE)</f>
        <v>Respirologist</v>
      </c>
      <c r="D821" t="str">
        <f>VLOOKUP(B821,Physicians!$A$1:$D$28,2,FALSE)</f>
        <v>Christine</v>
      </c>
      <c r="E821" t="str">
        <f>VLOOKUP(B821,Physicians!$A$1:$D$28,3,FALSE)</f>
        <v>Chapel</v>
      </c>
      <c r="F821" t="str">
        <f t="shared" si="12"/>
        <v>Christine Chapel</v>
      </c>
    </row>
    <row r="822" spans="1:6">
      <c r="A822" s="13">
        <v>740</v>
      </c>
      <c r="B822" s="13">
        <v>4</v>
      </c>
      <c r="C822" t="str">
        <f>VLOOKUP(B822,Physicians!$A$1:$D$28,4,FALSE)</f>
        <v>Obstetrician/Gynecologist</v>
      </c>
      <c r="D822" t="str">
        <f>VLOOKUP(B822,Physicians!$A$1:$D$28,2,FALSE)</f>
        <v>Beverly</v>
      </c>
      <c r="E822" t="str">
        <f>VLOOKUP(B822,Physicians!$A$1:$D$28,3,FALSE)</f>
        <v>Crusher</v>
      </c>
      <c r="F822" t="str">
        <f t="shared" si="12"/>
        <v>Beverly Crusher</v>
      </c>
    </row>
    <row r="823" spans="1:6">
      <c r="A823" s="13">
        <v>741</v>
      </c>
      <c r="B823" s="13">
        <v>21</v>
      </c>
      <c r="C823" t="str">
        <f>VLOOKUP(B823,Physicians!$A$1:$D$28,4,FALSE)</f>
        <v>Obstetrician/Gynecologist</v>
      </c>
      <c r="D823" t="str">
        <f>VLOOKUP(B823,Physicians!$A$1:$D$28,2,FALSE)</f>
        <v>Lisa</v>
      </c>
      <c r="E823" t="str">
        <f>VLOOKUP(B823,Physicians!$A$1:$D$28,3,FALSE)</f>
        <v>Cuddy</v>
      </c>
      <c r="F823" t="str">
        <f t="shared" si="12"/>
        <v>Lisa Cuddy</v>
      </c>
    </row>
    <row r="824" spans="1:6">
      <c r="A824" s="13">
        <v>741</v>
      </c>
      <c r="B824" s="13">
        <v>9</v>
      </c>
      <c r="C824" t="str">
        <f>VLOOKUP(B824,Physicians!$A$1:$D$28,4,FALSE)</f>
        <v>Neurologist</v>
      </c>
      <c r="D824" t="str">
        <f>VLOOKUP(B824,Physicians!$A$1:$D$28,2,FALSE)</f>
        <v>Leslie</v>
      </c>
      <c r="E824" t="str">
        <f>VLOOKUP(B824,Physicians!$A$1:$D$28,3,FALSE)</f>
        <v>Winkle</v>
      </c>
      <c r="F824" t="str">
        <f t="shared" si="12"/>
        <v>Leslie Winkle</v>
      </c>
    </row>
    <row r="825" spans="1:6">
      <c r="A825" s="13">
        <v>743</v>
      </c>
      <c r="B825" s="13">
        <v>24</v>
      </c>
      <c r="C825" t="str">
        <f>VLOOKUP(B825,Physicians!$A$1:$D$28,4,FALSE)</f>
        <v>Neurologist</v>
      </c>
      <c r="D825" t="str">
        <f>VLOOKUP(B825,Physicians!$A$1:$D$28,2,FALSE)</f>
        <v>Katherine</v>
      </c>
      <c r="E825" t="str">
        <f>VLOOKUP(B825,Physicians!$A$1:$D$28,3,FALSE)</f>
        <v>Pulaski</v>
      </c>
      <c r="F825" t="str">
        <f t="shared" si="12"/>
        <v>Katherine Pulaski</v>
      </c>
    </row>
    <row r="826" spans="1:6">
      <c r="A826" s="13">
        <v>743</v>
      </c>
      <c r="B826" s="13">
        <v>20</v>
      </c>
      <c r="C826" t="str">
        <f>VLOOKUP(B826,Physicians!$A$1:$D$28,4,FALSE)</f>
        <v>General Surgeon</v>
      </c>
      <c r="D826" t="str">
        <f>VLOOKUP(B826,Physicians!$A$1:$D$28,2,FALSE)</f>
        <v>Rajesh</v>
      </c>
      <c r="E826" t="str">
        <f>VLOOKUP(B826,Physicians!$A$1:$D$28,3,FALSE)</f>
        <v>Koothrappali</v>
      </c>
      <c r="F826" t="str">
        <f t="shared" si="12"/>
        <v>Rajesh Koothrappali</v>
      </c>
    </row>
    <row r="827" spans="1:6">
      <c r="A827" s="13">
        <v>746</v>
      </c>
      <c r="B827" s="13">
        <v>23</v>
      </c>
      <c r="C827" t="str">
        <f>VLOOKUP(B827,Physicians!$A$1:$D$28,4,FALSE)</f>
        <v>Pediatrician</v>
      </c>
      <c r="D827" t="str">
        <f>VLOOKUP(B827,Physicians!$A$1:$D$28,2,FALSE)</f>
        <v>Doogie</v>
      </c>
      <c r="E827" t="str">
        <f>VLOOKUP(B827,Physicians!$A$1:$D$28,3,FALSE)</f>
        <v>Howser</v>
      </c>
      <c r="F827" t="str">
        <f t="shared" si="12"/>
        <v>Doogie Howser</v>
      </c>
    </row>
    <row r="828" spans="1:6">
      <c r="A828" s="13">
        <v>746</v>
      </c>
      <c r="B828" s="13">
        <v>5</v>
      </c>
      <c r="C828" t="str">
        <f>VLOOKUP(B828,Physicians!$A$1:$D$28,4,FALSE)</f>
        <v>Gastroenterologist</v>
      </c>
      <c r="D828" t="str">
        <f>VLOOKUP(B828,Physicians!$A$1:$D$28,2,FALSE)</f>
        <v>Julius</v>
      </c>
      <c r="E828" t="str">
        <f>VLOOKUP(B828,Physicians!$A$1:$D$28,3,FALSE)</f>
        <v>Hibbert</v>
      </c>
      <c r="F828" t="str">
        <f t="shared" si="12"/>
        <v>Julius Hibbert</v>
      </c>
    </row>
    <row r="829" spans="1:6">
      <c r="A829" s="13">
        <v>749</v>
      </c>
      <c r="B829" s="13">
        <v>7</v>
      </c>
      <c r="C829" t="str">
        <f>VLOOKUP(B829,Physicians!$A$1:$D$28,4,FALSE)</f>
        <v>Oncologist</v>
      </c>
      <c r="D829" t="str">
        <f>VLOOKUP(B829,Physicians!$A$1:$D$28,2,FALSE)</f>
        <v>Leonard</v>
      </c>
      <c r="E829" t="str">
        <f>VLOOKUP(B829,Physicians!$A$1:$D$28,3,FALSE)</f>
        <v>Hofstadter</v>
      </c>
      <c r="F829" t="str">
        <f t="shared" si="12"/>
        <v>Leonard Hofstadter</v>
      </c>
    </row>
    <row r="830" spans="1:6">
      <c r="A830" s="13">
        <v>750</v>
      </c>
      <c r="B830" s="13">
        <v>11</v>
      </c>
      <c r="C830" t="str">
        <f>VLOOKUP(B830,Physicians!$A$1:$D$28,4,FALSE)</f>
        <v>Respirologist</v>
      </c>
      <c r="D830" t="str">
        <f>VLOOKUP(B830,Physicians!$A$1:$D$28,2,FALSE)</f>
        <v>Benjamin</v>
      </c>
      <c r="E830" t="str">
        <f>VLOOKUP(B830,Physicians!$A$1:$D$28,3,FALSE)</f>
        <v>Pierce</v>
      </c>
      <c r="F830" t="str">
        <f t="shared" si="12"/>
        <v>Benjamin Pierce</v>
      </c>
    </row>
    <row r="831" spans="1:6">
      <c r="A831" s="13">
        <v>751</v>
      </c>
      <c r="B831" s="13">
        <v>26</v>
      </c>
      <c r="C831" t="str">
        <f>VLOOKUP(B831,Physicians!$A$1:$D$28,4,FALSE)</f>
        <v>Cardiovascular Surgeon</v>
      </c>
      <c r="D831" t="str">
        <f>VLOOKUP(B831,Physicians!$A$1:$D$28,2,FALSE)</f>
        <v>Wellington</v>
      </c>
      <c r="E831" t="str">
        <f>VLOOKUP(B831,Physicians!$A$1:$D$28,3,FALSE)</f>
        <v>Yueh</v>
      </c>
      <c r="F831" t="str">
        <f t="shared" si="12"/>
        <v>Wellington Yueh</v>
      </c>
    </row>
    <row r="832" spans="1:6">
      <c r="A832" s="13">
        <v>751</v>
      </c>
      <c r="B832" s="13">
        <v>18</v>
      </c>
      <c r="C832" t="str">
        <f>VLOOKUP(B832,Physicians!$A$1:$D$28,4,FALSE)</f>
        <v>Gerontologist</v>
      </c>
      <c r="D832" t="str">
        <f>VLOOKUP(B832,Physicians!$A$1:$D$28,2,FALSE)</f>
        <v>Yuri</v>
      </c>
      <c r="E832" t="str">
        <f>VLOOKUP(B832,Physicians!$A$1:$D$28,3,FALSE)</f>
        <v>Zhivago</v>
      </c>
      <c r="F832" t="str">
        <f t="shared" si="12"/>
        <v>Yuri Zhivago</v>
      </c>
    </row>
    <row r="833" spans="1:6">
      <c r="A833" s="13">
        <v>752</v>
      </c>
      <c r="B833" s="13">
        <v>7</v>
      </c>
      <c r="C833" t="str">
        <f>VLOOKUP(B833,Physicians!$A$1:$D$28,4,FALSE)</f>
        <v>Oncologist</v>
      </c>
      <c r="D833" t="str">
        <f>VLOOKUP(B833,Physicians!$A$1:$D$28,2,FALSE)</f>
        <v>Leonard</v>
      </c>
      <c r="E833" t="str">
        <f>VLOOKUP(B833,Physicians!$A$1:$D$28,3,FALSE)</f>
        <v>Hofstadter</v>
      </c>
      <c r="F833" t="str">
        <f t="shared" si="12"/>
        <v>Leonard Hofstadter</v>
      </c>
    </row>
    <row r="834" spans="1:6">
      <c r="A834" s="13">
        <v>753</v>
      </c>
      <c r="B834" s="13">
        <v>1</v>
      </c>
      <c r="C834" t="str">
        <f>VLOOKUP(B834,Physicians!$A$1:$D$28,4,FALSE)</f>
        <v>Internist</v>
      </c>
      <c r="D834" t="str">
        <f>VLOOKUP(B834,Physicians!$A$1:$D$28,2,FALSE)</f>
        <v>Remy</v>
      </c>
      <c r="E834" t="str">
        <f>VLOOKUP(B834,Physicians!$A$1:$D$28,3,FALSE)</f>
        <v>Hadley</v>
      </c>
      <c r="F834" t="str">
        <f t="shared" si="12"/>
        <v>Remy Hadley</v>
      </c>
    </row>
    <row r="835" spans="1:6">
      <c r="A835" s="13">
        <v>755</v>
      </c>
      <c r="B835" s="13">
        <v>10</v>
      </c>
      <c r="C835" t="str">
        <f>VLOOKUP(B835,Physicians!$A$1:$D$28,4,FALSE)</f>
        <v>Orthopaedic Surgeon</v>
      </c>
      <c r="D835" t="str">
        <f>VLOOKUP(B835,Physicians!$A$1:$D$28,2,FALSE)</f>
        <v>Dana</v>
      </c>
      <c r="E835" t="str">
        <f>VLOOKUP(B835,Physicians!$A$1:$D$28,3,FALSE)</f>
        <v>Scully</v>
      </c>
      <c r="F835" t="str">
        <f t="shared" ref="F835:F898" si="13">_xlfn.CONCAT(D835," ",E835)</f>
        <v>Dana Scully</v>
      </c>
    </row>
    <row r="836" spans="1:6">
      <c r="A836" s="13">
        <v>755</v>
      </c>
      <c r="B836" s="13">
        <v>20</v>
      </c>
      <c r="C836" t="str">
        <f>VLOOKUP(B836,Physicians!$A$1:$D$28,4,FALSE)</f>
        <v>General Surgeon</v>
      </c>
      <c r="D836" t="str">
        <f>VLOOKUP(B836,Physicians!$A$1:$D$28,2,FALSE)</f>
        <v>Rajesh</v>
      </c>
      <c r="E836" t="str">
        <f>VLOOKUP(B836,Physicians!$A$1:$D$28,3,FALSE)</f>
        <v>Koothrappali</v>
      </c>
      <c r="F836" t="str">
        <f t="shared" si="13"/>
        <v>Rajesh Koothrappali</v>
      </c>
    </row>
    <row r="837" spans="1:6">
      <c r="A837" s="13">
        <v>756</v>
      </c>
      <c r="B837" s="13">
        <v>27</v>
      </c>
      <c r="C837" t="str">
        <f>VLOOKUP(B837,Physicians!$A$1:$D$28,4,FALSE)</f>
        <v>Respirologist</v>
      </c>
      <c r="D837" t="str">
        <f>VLOOKUP(B837,Physicians!$A$1:$D$28,2,FALSE)</f>
        <v>Christine</v>
      </c>
      <c r="E837" t="str">
        <f>VLOOKUP(B837,Physicians!$A$1:$D$28,3,FALSE)</f>
        <v>Chapel</v>
      </c>
      <c r="F837" t="str">
        <f t="shared" si="13"/>
        <v>Christine Chapel</v>
      </c>
    </row>
    <row r="838" spans="1:6">
      <c r="A838" s="13">
        <v>756</v>
      </c>
      <c r="B838" s="13">
        <v>8</v>
      </c>
      <c r="C838" t="str">
        <f>VLOOKUP(B838,Physicians!$A$1:$D$28,4,FALSE)</f>
        <v>Pediatrician</v>
      </c>
      <c r="D838" t="str">
        <f>VLOOKUP(B838,Physicians!$A$1:$D$28,2,FALSE)</f>
        <v>Nick</v>
      </c>
      <c r="E838" t="str">
        <f>VLOOKUP(B838,Physicians!$A$1:$D$28,3,FALSE)</f>
        <v>Riviera</v>
      </c>
      <c r="F838" t="str">
        <f t="shared" si="13"/>
        <v>Nick Riviera</v>
      </c>
    </row>
    <row r="839" spans="1:6">
      <c r="A839" s="13">
        <v>757</v>
      </c>
      <c r="B839" s="13">
        <v>9</v>
      </c>
      <c r="C839" t="str">
        <f>VLOOKUP(B839,Physicians!$A$1:$D$28,4,FALSE)</f>
        <v>Neurologist</v>
      </c>
      <c r="D839" t="str">
        <f>VLOOKUP(B839,Physicians!$A$1:$D$28,2,FALSE)</f>
        <v>Leslie</v>
      </c>
      <c r="E839" t="str">
        <f>VLOOKUP(B839,Physicians!$A$1:$D$28,3,FALSE)</f>
        <v>Winkle</v>
      </c>
      <c r="F839" t="str">
        <f t="shared" si="13"/>
        <v>Leslie Winkle</v>
      </c>
    </row>
    <row r="840" spans="1:6">
      <c r="A840" s="13">
        <v>757</v>
      </c>
      <c r="B840" s="13">
        <v>15</v>
      </c>
      <c r="C840" t="str">
        <f>VLOOKUP(B840,Physicians!$A$1:$D$28,4,FALSE)</f>
        <v>Urologist</v>
      </c>
      <c r="D840" t="str">
        <f>VLOOKUP(B840,Physicians!$A$1:$D$28,2,FALSE)</f>
        <v>Henry</v>
      </c>
      <c r="E840" t="str">
        <f>VLOOKUP(B840,Physicians!$A$1:$D$28,3,FALSE)</f>
        <v>Higgins</v>
      </c>
      <c r="F840" t="str">
        <f t="shared" si="13"/>
        <v>Henry Higgins</v>
      </c>
    </row>
    <row r="841" spans="1:6">
      <c r="A841" s="13">
        <v>759</v>
      </c>
      <c r="B841" s="13">
        <v>3</v>
      </c>
      <c r="C841" t="str">
        <f>VLOOKUP(B841,Physicians!$A$1:$D$28,4,FALSE)</f>
        <v>General Surgeon</v>
      </c>
      <c r="D841" t="str">
        <f>VLOOKUP(B841,Physicians!$A$1:$D$28,2,FALSE)</f>
        <v>Samantha</v>
      </c>
      <c r="E841" t="str">
        <f>VLOOKUP(B841,Physicians!$A$1:$D$28,3,FALSE)</f>
        <v>Carter</v>
      </c>
      <c r="F841" t="str">
        <f t="shared" si="13"/>
        <v>Samantha Carter</v>
      </c>
    </row>
    <row r="842" spans="1:6">
      <c r="A842" s="13">
        <v>759</v>
      </c>
      <c r="B842" s="13">
        <v>20</v>
      </c>
      <c r="C842" t="str">
        <f>VLOOKUP(B842,Physicians!$A$1:$D$28,4,FALSE)</f>
        <v>General Surgeon</v>
      </c>
      <c r="D842" t="str">
        <f>VLOOKUP(B842,Physicians!$A$1:$D$28,2,FALSE)</f>
        <v>Rajesh</v>
      </c>
      <c r="E842" t="str">
        <f>VLOOKUP(B842,Physicians!$A$1:$D$28,3,FALSE)</f>
        <v>Koothrappali</v>
      </c>
      <c r="F842" t="str">
        <f t="shared" si="13"/>
        <v>Rajesh Koothrappali</v>
      </c>
    </row>
    <row r="843" spans="1:6">
      <c r="A843" s="13">
        <v>760</v>
      </c>
      <c r="B843" s="13">
        <v>4</v>
      </c>
      <c r="C843" t="str">
        <f>VLOOKUP(B843,Physicians!$A$1:$D$28,4,FALSE)</f>
        <v>Obstetrician/Gynecologist</v>
      </c>
      <c r="D843" t="str">
        <f>VLOOKUP(B843,Physicians!$A$1:$D$28,2,FALSE)</f>
        <v>Beverly</v>
      </c>
      <c r="E843" t="str">
        <f>VLOOKUP(B843,Physicians!$A$1:$D$28,3,FALSE)</f>
        <v>Crusher</v>
      </c>
      <c r="F843" t="str">
        <f t="shared" si="13"/>
        <v>Beverly Crusher</v>
      </c>
    </row>
    <row r="844" spans="1:6">
      <c r="A844" s="13">
        <v>761</v>
      </c>
      <c r="B844" s="13">
        <v>5</v>
      </c>
      <c r="C844" t="str">
        <f>VLOOKUP(B844,Physicians!$A$1:$D$28,4,FALSE)</f>
        <v>Gastroenterologist</v>
      </c>
      <c r="D844" t="str">
        <f>VLOOKUP(B844,Physicians!$A$1:$D$28,2,FALSE)</f>
        <v>Julius</v>
      </c>
      <c r="E844" t="str">
        <f>VLOOKUP(B844,Physicians!$A$1:$D$28,3,FALSE)</f>
        <v>Hibbert</v>
      </c>
      <c r="F844" t="str">
        <f t="shared" si="13"/>
        <v>Julius Hibbert</v>
      </c>
    </row>
    <row r="845" spans="1:6">
      <c r="A845" s="13">
        <v>762</v>
      </c>
      <c r="B845" s="13">
        <v>17</v>
      </c>
      <c r="C845" t="str">
        <f>VLOOKUP(B845,Physicians!$A$1:$D$28,4,FALSE)</f>
        <v>Nuclear Medicine</v>
      </c>
      <c r="D845" t="str">
        <f>VLOOKUP(B845,Physicians!$A$1:$D$28,2,FALSE)</f>
        <v>Cristina</v>
      </c>
      <c r="E845" t="str">
        <f>VLOOKUP(B845,Physicians!$A$1:$D$28,3,FALSE)</f>
        <v>Yang</v>
      </c>
      <c r="F845" t="str">
        <f t="shared" si="13"/>
        <v>Cristina Yang</v>
      </c>
    </row>
    <row r="846" spans="1:6">
      <c r="A846" s="13">
        <v>762</v>
      </c>
      <c r="B846" s="13">
        <v>27</v>
      </c>
      <c r="C846" t="str">
        <f>VLOOKUP(B846,Physicians!$A$1:$D$28,4,FALSE)</f>
        <v>Respirologist</v>
      </c>
      <c r="D846" t="str">
        <f>VLOOKUP(B846,Physicians!$A$1:$D$28,2,FALSE)</f>
        <v>Christine</v>
      </c>
      <c r="E846" t="str">
        <f>VLOOKUP(B846,Physicians!$A$1:$D$28,3,FALSE)</f>
        <v>Chapel</v>
      </c>
      <c r="F846" t="str">
        <f t="shared" si="13"/>
        <v>Christine Chapel</v>
      </c>
    </row>
    <row r="847" spans="1:6">
      <c r="A847" s="13">
        <v>764</v>
      </c>
      <c r="B847" s="13">
        <v>16</v>
      </c>
      <c r="C847" t="str">
        <f>VLOOKUP(B847,Physicians!$A$1:$D$28,4,FALSE)</f>
        <v>Gastroenterologist</v>
      </c>
      <c r="D847" t="str">
        <f>VLOOKUP(B847,Physicians!$A$1:$D$28,2,FALSE)</f>
        <v>Henry</v>
      </c>
      <c r="E847" t="str">
        <f>VLOOKUP(B847,Physicians!$A$1:$D$28,3,FALSE)</f>
        <v>Blake</v>
      </c>
      <c r="F847" t="str">
        <f t="shared" si="13"/>
        <v>Henry Blake</v>
      </c>
    </row>
    <row r="848" spans="1:6">
      <c r="A848" s="13">
        <v>765</v>
      </c>
      <c r="B848" s="13">
        <v>3</v>
      </c>
      <c r="C848" t="str">
        <f>VLOOKUP(B848,Physicians!$A$1:$D$28,4,FALSE)</f>
        <v>General Surgeon</v>
      </c>
      <c r="D848" t="str">
        <f>VLOOKUP(B848,Physicians!$A$1:$D$28,2,FALSE)</f>
        <v>Samantha</v>
      </c>
      <c r="E848" t="str">
        <f>VLOOKUP(B848,Physicians!$A$1:$D$28,3,FALSE)</f>
        <v>Carter</v>
      </c>
      <c r="F848" t="str">
        <f t="shared" si="13"/>
        <v>Samantha Carter</v>
      </c>
    </row>
    <row r="849" spans="1:6">
      <c r="A849" s="13">
        <v>766</v>
      </c>
      <c r="B849" s="13">
        <v>9</v>
      </c>
      <c r="C849" t="str">
        <f>VLOOKUP(B849,Physicians!$A$1:$D$28,4,FALSE)</f>
        <v>Neurologist</v>
      </c>
      <c r="D849" t="str">
        <f>VLOOKUP(B849,Physicians!$A$1:$D$28,2,FALSE)</f>
        <v>Leslie</v>
      </c>
      <c r="E849" t="str">
        <f>VLOOKUP(B849,Physicians!$A$1:$D$28,3,FALSE)</f>
        <v>Winkle</v>
      </c>
      <c r="F849" t="str">
        <f t="shared" si="13"/>
        <v>Leslie Winkle</v>
      </c>
    </row>
    <row r="850" spans="1:6">
      <c r="A850" s="13">
        <v>767</v>
      </c>
      <c r="B850" s="13">
        <v>8</v>
      </c>
      <c r="C850" t="str">
        <f>VLOOKUP(B850,Physicians!$A$1:$D$28,4,FALSE)</f>
        <v>Pediatrician</v>
      </c>
      <c r="D850" t="str">
        <f>VLOOKUP(B850,Physicians!$A$1:$D$28,2,FALSE)</f>
        <v>Nick</v>
      </c>
      <c r="E850" t="str">
        <f>VLOOKUP(B850,Physicians!$A$1:$D$28,3,FALSE)</f>
        <v>Riviera</v>
      </c>
      <c r="F850" t="str">
        <f t="shared" si="13"/>
        <v>Nick Riviera</v>
      </c>
    </row>
    <row r="851" spans="1:6">
      <c r="A851" s="13">
        <v>767</v>
      </c>
      <c r="B851" s="13">
        <v>2</v>
      </c>
      <c r="C851" t="str">
        <f>VLOOKUP(B851,Physicians!$A$1:$D$28,4,FALSE)</f>
        <v>Cardiologist</v>
      </c>
      <c r="D851" t="str">
        <f>VLOOKUP(B851,Physicians!$A$1:$D$28,2,FALSE)</f>
        <v>Emmett</v>
      </c>
      <c r="E851" t="str">
        <f>VLOOKUP(B851,Physicians!$A$1:$D$28,3,FALSE)</f>
        <v>Brown</v>
      </c>
      <c r="F851" t="str">
        <f t="shared" si="13"/>
        <v>Emmett Brown</v>
      </c>
    </row>
    <row r="852" spans="1:6">
      <c r="A852" s="13">
        <v>768</v>
      </c>
      <c r="B852" s="13">
        <v>15</v>
      </c>
      <c r="C852" t="str">
        <f>VLOOKUP(B852,Physicians!$A$1:$D$28,4,FALSE)</f>
        <v>Urologist</v>
      </c>
      <c r="D852" t="str">
        <f>VLOOKUP(B852,Physicians!$A$1:$D$28,2,FALSE)</f>
        <v>Henry</v>
      </c>
      <c r="E852" t="str">
        <f>VLOOKUP(B852,Physicians!$A$1:$D$28,3,FALSE)</f>
        <v>Higgins</v>
      </c>
      <c r="F852" t="str">
        <f t="shared" si="13"/>
        <v>Henry Higgins</v>
      </c>
    </row>
    <row r="853" spans="1:6">
      <c r="A853" s="13">
        <v>768</v>
      </c>
      <c r="B853" s="13">
        <v>21</v>
      </c>
      <c r="C853" t="str">
        <f>VLOOKUP(B853,Physicians!$A$1:$D$28,4,FALSE)</f>
        <v>Obstetrician/Gynecologist</v>
      </c>
      <c r="D853" t="str">
        <f>VLOOKUP(B853,Physicians!$A$1:$D$28,2,FALSE)</f>
        <v>Lisa</v>
      </c>
      <c r="E853" t="str">
        <f>VLOOKUP(B853,Physicians!$A$1:$D$28,3,FALSE)</f>
        <v>Cuddy</v>
      </c>
      <c r="F853" t="str">
        <f t="shared" si="13"/>
        <v>Lisa Cuddy</v>
      </c>
    </row>
    <row r="854" spans="1:6">
      <c r="A854" s="13">
        <v>769</v>
      </c>
      <c r="B854" s="13">
        <v>7</v>
      </c>
      <c r="C854" t="str">
        <f>VLOOKUP(B854,Physicians!$A$1:$D$28,4,FALSE)</f>
        <v>Oncologist</v>
      </c>
      <c r="D854" t="str">
        <f>VLOOKUP(B854,Physicians!$A$1:$D$28,2,FALSE)</f>
        <v>Leonard</v>
      </c>
      <c r="E854" t="str">
        <f>VLOOKUP(B854,Physicians!$A$1:$D$28,3,FALSE)</f>
        <v>Hofstadter</v>
      </c>
      <c r="F854" t="str">
        <f t="shared" si="13"/>
        <v>Leonard Hofstadter</v>
      </c>
    </row>
    <row r="855" spans="1:6">
      <c r="A855" s="13">
        <v>769</v>
      </c>
      <c r="B855" s="13">
        <v>12</v>
      </c>
      <c r="C855" t="str">
        <f>VLOOKUP(B855,Physicians!$A$1:$D$28,4,FALSE)</f>
        <v>Cardiovascular Surgeon</v>
      </c>
      <c r="D855" t="str">
        <f>VLOOKUP(B855,Physicians!$A$1:$D$28,2,FALSE)</f>
        <v>Abigail</v>
      </c>
      <c r="E855" t="str">
        <f>VLOOKUP(B855,Physicians!$A$1:$D$28,3,FALSE)</f>
        <v>Bartlet</v>
      </c>
      <c r="F855" t="str">
        <f t="shared" si="13"/>
        <v>Abigail Bartlet</v>
      </c>
    </row>
    <row r="856" spans="1:6">
      <c r="A856" s="13">
        <v>770</v>
      </c>
      <c r="B856" s="13">
        <v>11</v>
      </c>
      <c r="C856" t="str">
        <f>VLOOKUP(B856,Physicians!$A$1:$D$28,4,FALSE)</f>
        <v>Respirologist</v>
      </c>
      <c r="D856" t="str">
        <f>VLOOKUP(B856,Physicians!$A$1:$D$28,2,FALSE)</f>
        <v>Benjamin</v>
      </c>
      <c r="E856" t="str">
        <f>VLOOKUP(B856,Physicians!$A$1:$D$28,3,FALSE)</f>
        <v>Pierce</v>
      </c>
      <c r="F856" t="str">
        <f t="shared" si="13"/>
        <v>Benjamin Pierce</v>
      </c>
    </row>
    <row r="857" spans="1:6">
      <c r="A857" s="13">
        <v>771</v>
      </c>
      <c r="B857" s="13">
        <v>21</v>
      </c>
      <c r="C857" t="str">
        <f>VLOOKUP(B857,Physicians!$A$1:$D$28,4,FALSE)</f>
        <v>Obstetrician/Gynecologist</v>
      </c>
      <c r="D857" t="str">
        <f>VLOOKUP(B857,Physicians!$A$1:$D$28,2,FALSE)</f>
        <v>Lisa</v>
      </c>
      <c r="E857" t="str">
        <f>VLOOKUP(B857,Physicians!$A$1:$D$28,3,FALSE)</f>
        <v>Cuddy</v>
      </c>
      <c r="F857" t="str">
        <f t="shared" si="13"/>
        <v>Lisa Cuddy</v>
      </c>
    </row>
    <row r="858" spans="1:6">
      <c r="A858" s="13">
        <v>772</v>
      </c>
      <c r="B858" s="13">
        <v>6</v>
      </c>
      <c r="C858" t="str">
        <f>VLOOKUP(B858,Physicians!$A$1:$D$28,4,FALSE)</f>
        <v>Psychiatrist</v>
      </c>
      <c r="D858" t="str">
        <f>VLOOKUP(B858,Physicians!$A$1:$D$28,2,FALSE)</f>
        <v>Sheldon</v>
      </c>
      <c r="E858" t="str">
        <f>VLOOKUP(B858,Physicians!$A$1:$D$28,3,FALSE)</f>
        <v>Cooper</v>
      </c>
      <c r="F858" t="str">
        <f t="shared" si="13"/>
        <v>Sheldon Cooper</v>
      </c>
    </row>
    <row r="859" spans="1:6">
      <c r="A859" s="13">
        <v>772</v>
      </c>
      <c r="B859" s="13">
        <v>6</v>
      </c>
      <c r="C859" t="str">
        <f>VLOOKUP(B859,Physicians!$A$1:$D$28,4,FALSE)</f>
        <v>Psychiatrist</v>
      </c>
      <c r="D859" t="str">
        <f>VLOOKUP(B859,Physicians!$A$1:$D$28,2,FALSE)</f>
        <v>Sheldon</v>
      </c>
      <c r="E859" t="str">
        <f>VLOOKUP(B859,Physicians!$A$1:$D$28,3,FALSE)</f>
        <v>Cooper</v>
      </c>
      <c r="F859" t="str">
        <f t="shared" si="13"/>
        <v>Sheldon Cooper</v>
      </c>
    </row>
    <row r="860" spans="1:6">
      <c r="A860" s="13">
        <v>773</v>
      </c>
      <c r="B860" s="13">
        <v>6</v>
      </c>
      <c r="C860" t="str">
        <f>VLOOKUP(B860,Physicians!$A$1:$D$28,4,FALSE)</f>
        <v>Psychiatrist</v>
      </c>
      <c r="D860" t="str">
        <f>VLOOKUP(B860,Physicians!$A$1:$D$28,2,FALSE)</f>
        <v>Sheldon</v>
      </c>
      <c r="E860" t="str">
        <f>VLOOKUP(B860,Physicians!$A$1:$D$28,3,FALSE)</f>
        <v>Cooper</v>
      </c>
      <c r="F860" t="str">
        <f t="shared" si="13"/>
        <v>Sheldon Cooper</v>
      </c>
    </row>
    <row r="861" spans="1:6">
      <c r="A861" s="13">
        <v>773</v>
      </c>
      <c r="B861" s="13">
        <v>25</v>
      </c>
      <c r="C861" t="str">
        <f>VLOOKUP(B861,Physicians!$A$1:$D$28,4,FALSE)</f>
        <v>Psychiatrist</v>
      </c>
      <c r="D861" t="str">
        <f>VLOOKUP(B861,Physicians!$A$1:$D$28,2,FALSE)</f>
        <v>Allison</v>
      </c>
      <c r="E861" t="str">
        <f>VLOOKUP(B861,Physicians!$A$1:$D$28,3,FALSE)</f>
        <v>Cameron</v>
      </c>
      <c r="F861" t="str">
        <f t="shared" si="13"/>
        <v>Allison Cameron</v>
      </c>
    </row>
    <row r="862" spans="1:6">
      <c r="A862" s="13">
        <v>774</v>
      </c>
      <c r="B862" s="13">
        <v>26</v>
      </c>
      <c r="C862" t="str">
        <f>VLOOKUP(B862,Physicians!$A$1:$D$28,4,FALSE)</f>
        <v>Cardiovascular Surgeon</v>
      </c>
      <c r="D862" t="str">
        <f>VLOOKUP(B862,Physicians!$A$1:$D$28,2,FALSE)</f>
        <v>Wellington</v>
      </c>
      <c r="E862" t="str">
        <f>VLOOKUP(B862,Physicians!$A$1:$D$28,3,FALSE)</f>
        <v>Yueh</v>
      </c>
      <c r="F862" t="str">
        <f t="shared" si="13"/>
        <v>Wellington Yueh</v>
      </c>
    </row>
    <row r="863" spans="1:6">
      <c r="A863" s="13">
        <v>774</v>
      </c>
      <c r="B863" s="13">
        <v>6</v>
      </c>
      <c r="C863" t="str">
        <f>VLOOKUP(B863,Physicians!$A$1:$D$28,4,FALSE)</f>
        <v>Psychiatrist</v>
      </c>
      <c r="D863" t="str">
        <f>VLOOKUP(B863,Physicians!$A$1:$D$28,2,FALSE)</f>
        <v>Sheldon</v>
      </c>
      <c r="E863" t="str">
        <f>VLOOKUP(B863,Physicians!$A$1:$D$28,3,FALSE)</f>
        <v>Cooper</v>
      </c>
      <c r="F863" t="str">
        <f t="shared" si="13"/>
        <v>Sheldon Cooper</v>
      </c>
    </row>
    <row r="864" spans="1:6">
      <c r="A864" s="13">
        <v>775</v>
      </c>
      <c r="B864" s="13">
        <v>16</v>
      </c>
      <c r="C864" t="str">
        <f>VLOOKUP(B864,Physicians!$A$1:$D$28,4,FALSE)</f>
        <v>Gastroenterologist</v>
      </c>
      <c r="D864" t="str">
        <f>VLOOKUP(B864,Physicians!$A$1:$D$28,2,FALSE)</f>
        <v>Henry</v>
      </c>
      <c r="E864" t="str">
        <f>VLOOKUP(B864,Physicians!$A$1:$D$28,3,FALSE)</f>
        <v>Blake</v>
      </c>
      <c r="F864" t="str">
        <f t="shared" si="13"/>
        <v>Henry Blake</v>
      </c>
    </row>
    <row r="865" spans="1:6">
      <c r="A865" s="13">
        <v>776</v>
      </c>
      <c r="B865" s="13">
        <v>24</v>
      </c>
      <c r="C865" t="str">
        <f>VLOOKUP(B865,Physicians!$A$1:$D$28,4,FALSE)</f>
        <v>Neurologist</v>
      </c>
      <c r="D865" t="str">
        <f>VLOOKUP(B865,Physicians!$A$1:$D$28,2,FALSE)</f>
        <v>Katherine</v>
      </c>
      <c r="E865" t="str">
        <f>VLOOKUP(B865,Physicians!$A$1:$D$28,3,FALSE)</f>
        <v>Pulaski</v>
      </c>
      <c r="F865" t="str">
        <f t="shared" si="13"/>
        <v>Katherine Pulaski</v>
      </c>
    </row>
    <row r="866" spans="1:6">
      <c r="A866" s="13">
        <v>776</v>
      </c>
      <c r="B866" s="13">
        <v>15</v>
      </c>
      <c r="C866" t="str">
        <f>VLOOKUP(B866,Physicians!$A$1:$D$28,4,FALSE)</f>
        <v>Urologist</v>
      </c>
      <c r="D866" t="str">
        <f>VLOOKUP(B866,Physicians!$A$1:$D$28,2,FALSE)</f>
        <v>Henry</v>
      </c>
      <c r="E866" t="str">
        <f>VLOOKUP(B866,Physicians!$A$1:$D$28,3,FALSE)</f>
        <v>Higgins</v>
      </c>
      <c r="F866" t="str">
        <f t="shared" si="13"/>
        <v>Henry Higgins</v>
      </c>
    </row>
    <row r="867" spans="1:6">
      <c r="A867" s="13">
        <v>777</v>
      </c>
      <c r="B867" s="13">
        <v>15</v>
      </c>
      <c r="C867" t="str">
        <f>VLOOKUP(B867,Physicians!$A$1:$D$28,4,FALSE)</f>
        <v>Urologist</v>
      </c>
      <c r="D867" t="str">
        <f>VLOOKUP(B867,Physicians!$A$1:$D$28,2,FALSE)</f>
        <v>Henry</v>
      </c>
      <c r="E867" t="str">
        <f>VLOOKUP(B867,Physicians!$A$1:$D$28,3,FALSE)</f>
        <v>Higgins</v>
      </c>
      <c r="F867" t="str">
        <f t="shared" si="13"/>
        <v>Henry Higgins</v>
      </c>
    </row>
    <row r="868" spans="1:6">
      <c r="A868" s="13">
        <v>778</v>
      </c>
      <c r="B868" s="13">
        <v>1</v>
      </c>
      <c r="C868" t="str">
        <f>VLOOKUP(B868,Physicians!$A$1:$D$28,4,FALSE)</f>
        <v>Internist</v>
      </c>
      <c r="D868" t="str">
        <f>VLOOKUP(B868,Physicians!$A$1:$D$28,2,FALSE)</f>
        <v>Remy</v>
      </c>
      <c r="E868" t="str">
        <f>VLOOKUP(B868,Physicians!$A$1:$D$28,3,FALSE)</f>
        <v>Hadley</v>
      </c>
      <c r="F868" t="str">
        <f t="shared" si="13"/>
        <v>Remy Hadley</v>
      </c>
    </row>
    <row r="869" spans="1:6">
      <c r="A869" s="13">
        <v>780</v>
      </c>
      <c r="B869" s="13">
        <v>17</v>
      </c>
      <c r="C869" t="str">
        <f>VLOOKUP(B869,Physicians!$A$1:$D$28,4,FALSE)</f>
        <v>Nuclear Medicine</v>
      </c>
      <c r="D869" t="str">
        <f>VLOOKUP(B869,Physicians!$A$1:$D$28,2,FALSE)</f>
        <v>Cristina</v>
      </c>
      <c r="E869" t="str">
        <f>VLOOKUP(B869,Physicians!$A$1:$D$28,3,FALSE)</f>
        <v>Yang</v>
      </c>
      <c r="F869" t="str">
        <f t="shared" si="13"/>
        <v>Cristina Yang</v>
      </c>
    </row>
    <row r="870" spans="1:6">
      <c r="A870" s="13">
        <v>781</v>
      </c>
      <c r="B870" s="13">
        <v>6</v>
      </c>
      <c r="C870" t="str">
        <f>VLOOKUP(B870,Physicians!$A$1:$D$28,4,FALSE)</f>
        <v>Psychiatrist</v>
      </c>
      <c r="D870" t="str">
        <f>VLOOKUP(B870,Physicians!$A$1:$D$28,2,FALSE)</f>
        <v>Sheldon</v>
      </c>
      <c r="E870" t="str">
        <f>VLOOKUP(B870,Physicians!$A$1:$D$28,3,FALSE)</f>
        <v>Cooper</v>
      </c>
      <c r="F870" t="str">
        <f t="shared" si="13"/>
        <v>Sheldon Cooper</v>
      </c>
    </row>
    <row r="871" spans="1:6">
      <c r="A871" s="13">
        <v>782</v>
      </c>
      <c r="B871" s="13">
        <v>24</v>
      </c>
      <c r="C871" t="str">
        <f>VLOOKUP(B871,Physicians!$A$1:$D$28,4,FALSE)</f>
        <v>Neurologist</v>
      </c>
      <c r="D871" t="str">
        <f>VLOOKUP(B871,Physicians!$A$1:$D$28,2,FALSE)</f>
        <v>Katherine</v>
      </c>
      <c r="E871" t="str">
        <f>VLOOKUP(B871,Physicians!$A$1:$D$28,3,FALSE)</f>
        <v>Pulaski</v>
      </c>
      <c r="F871" t="str">
        <f t="shared" si="13"/>
        <v>Katherine Pulaski</v>
      </c>
    </row>
    <row r="872" spans="1:6">
      <c r="A872" s="13">
        <v>782</v>
      </c>
      <c r="B872" s="13">
        <v>11</v>
      </c>
      <c r="C872" t="str">
        <f>VLOOKUP(B872,Physicians!$A$1:$D$28,4,FALSE)</f>
        <v>Respirologist</v>
      </c>
      <c r="D872" t="str">
        <f>VLOOKUP(B872,Physicians!$A$1:$D$28,2,FALSE)</f>
        <v>Benjamin</v>
      </c>
      <c r="E872" t="str">
        <f>VLOOKUP(B872,Physicians!$A$1:$D$28,3,FALSE)</f>
        <v>Pierce</v>
      </c>
      <c r="F872" t="str">
        <f t="shared" si="13"/>
        <v>Benjamin Pierce</v>
      </c>
    </row>
    <row r="873" spans="1:6">
      <c r="A873" s="13">
        <v>784</v>
      </c>
      <c r="B873" s="13">
        <v>9</v>
      </c>
      <c r="C873" t="str">
        <f>VLOOKUP(B873,Physicians!$A$1:$D$28,4,FALSE)</f>
        <v>Neurologist</v>
      </c>
      <c r="D873" t="str">
        <f>VLOOKUP(B873,Physicians!$A$1:$D$28,2,FALSE)</f>
        <v>Leslie</v>
      </c>
      <c r="E873" t="str">
        <f>VLOOKUP(B873,Physicians!$A$1:$D$28,3,FALSE)</f>
        <v>Winkle</v>
      </c>
      <c r="F873" t="str">
        <f t="shared" si="13"/>
        <v>Leslie Winkle</v>
      </c>
    </row>
    <row r="874" spans="1:6">
      <c r="A874" s="13">
        <v>786</v>
      </c>
      <c r="B874" s="13">
        <v>18</v>
      </c>
      <c r="C874" t="str">
        <f>VLOOKUP(B874,Physicians!$A$1:$D$28,4,FALSE)</f>
        <v>Gerontologist</v>
      </c>
      <c r="D874" t="str">
        <f>VLOOKUP(B874,Physicians!$A$1:$D$28,2,FALSE)</f>
        <v>Yuri</v>
      </c>
      <c r="E874" t="str">
        <f>VLOOKUP(B874,Physicians!$A$1:$D$28,3,FALSE)</f>
        <v>Zhivago</v>
      </c>
      <c r="F874" t="str">
        <f t="shared" si="13"/>
        <v>Yuri Zhivago</v>
      </c>
    </row>
    <row r="875" spans="1:6">
      <c r="A875" s="13">
        <v>786</v>
      </c>
      <c r="B875" s="13">
        <v>25</v>
      </c>
      <c r="C875" t="str">
        <f>VLOOKUP(B875,Physicians!$A$1:$D$28,4,FALSE)</f>
        <v>Psychiatrist</v>
      </c>
      <c r="D875" t="str">
        <f>VLOOKUP(B875,Physicians!$A$1:$D$28,2,FALSE)</f>
        <v>Allison</v>
      </c>
      <c r="E875" t="str">
        <f>VLOOKUP(B875,Physicians!$A$1:$D$28,3,FALSE)</f>
        <v>Cameron</v>
      </c>
      <c r="F875" t="str">
        <f t="shared" si="13"/>
        <v>Allison Cameron</v>
      </c>
    </row>
    <row r="876" spans="1:6">
      <c r="A876" s="13">
        <v>787</v>
      </c>
      <c r="B876" s="13">
        <v>19</v>
      </c>
      <c r="C876" t="str">
        <f>VLOOKUP(B876,Physicians!$A$1:$D$28,4,FALSE)</f>
        <v>Oncologist</v>
      </c>
      <c r="D876" t="str">
        <f>VLOOKUP(B876,Physicians!$A$1:$D$28,2,FALSE)</f>
        <v>Henry</v>
      </c>
      <c r="E876" t="str">
        <f>VLOOKUP(B876,Physicians!$A$1:$D$28,3,FALSE)</f>
        <v>Jones</v>
      </c>
      <c r="F876" t="str">
        <f t="shared" si="13"/>
        <v>Henry Jones</v>
      </c>
    </row>
    <row r="877" spans="1:6">
      <c r="A877" s="13">
        <v>787</v>
      </c>
      <c r="B877" s="13">
        <v>23</v>
      </c>
      <c r="C877" t="str">
        <f>VLOOKUP(B877,Physicians!$A$1:$D$28,4,FALSE)</f>
        <v>Pediatrician</v>
      </c>
      <c r="D877" t="str">
        <f>VLOOKUP(B877,Physicians!$A$1:$D$28,2,FALSE)</f>
        <v>Doogie</v>
      </c>
      <c r="E877" t="str">
        <f>VLOOKUP(B877,Physicians!$A$1:$D$28,3,FALSE)</f>
        <v>Howser</v>
      </c>
      <c r="F877" t="str">
        <f t="shared" si="13"/>
        <v>Doogie Howser</v>
      </c>
    </row>
    <row r="878" spans="1:6">
      <c r="A878" s="13">
        <v>788</v>
      </c>
      <c r="B878" s="13">
        <v>25</v>
      </c>
      <c r="C878" t="str">
        <f>VLOOKUP(B878,Physicians!$A$1:$D$28,4,FALSE)</f>
        <v>Psychiatrist</v>
      </c>
      <c r="D878" t="str">
        <f>VLOOKUP(B878,Physicians!$A$1:$D$28,2,FALSE)</f>
        <v>Allison</v>
      </c>
      <c r="E878" t="str">
        <f>VLOOKUP(B878,Physicians!$A$1:$D$28,3,FALSE)</f>
        <v>Cameron</v>
      </c>
      <c r="F878" t="str">
        <f t="shared" si="13"/>
        <v>Allison Cameron</v>
      </c>
    </row>
    <row r="879" spans="1:6">
      <c r="A879" s="13">
        <v>788</v>
      </c>
      <c r="B879" s="13">
        <v>3</v>
      </c>
      <c r="C879" t="str">
        <f>VLOOKUP(B879,Physicians!$A$1:$D$28,4,FALSE)</f>
        <v>General Surgeon</v>
      </c>
      <c r="D879" t="str">
        <f>VLOOKUP(B879,Physicians!$A$1:$D$28,2,FALSE)</f>
        <v>Samantha</v>
      </c>
      <c r="E879" t="str">
        <f>VLOOKUP(B879,Physicians!$A$1:$D$28,3,FALSE)</f>
        <v>Carter</v>
      </c>
      <c r="F879" t="str">
        <f t="shared" si="13"/>
        <v>Samantha Carter</v>
      </c>
    </row>
    <row r="880" spans="1:6">
      <c r="A880" s="13">
        <v>789</v>
      </c>
      <c r="B880" s="13">
        <v>13</v>
      </c>
      <c r="C880" t="str">
        <f>VLOOKUP(B880,Physicians!$A$1:$D$28,4,FALSE)</f>
        <v>Nuclear Medicine</v>
      </c>
      <c r="D880" t="str">
        <f>VLOOKUP(B880,Physicians!$A$1:$D$28,2,FALSE)</f>
        <v>Gregory</v>
      </c>
      <c r="E880" t="str">
        <f>VLOOKUP(B880,Physicians!$A$1:$D$28,3,FALSE)</f>
        <v>House</v>
      </c>
      <c r="F880" t="str">
        <f t="shared" si="13"/>
        <v>Gregory House</v>
      </c>
    </row>
    <row r="881" spans="1:6">
      <c r="A881" s="13">
        <v>789</v>
      </c>
      <c r="B881" s="13">
        <v>3</v>
      </c>
      <c r="C881" t="str">
        <f>VLOOKUP(B881,Physicians!$A$1:$D$28,4,FALSE)</f>
        <v>General Surgeon</v>
      </c>
      <c r="D881" t="str">
        <f>VLOOKUP(B881,Physicians!$A$1:$D$28,2,FALSE)</f>
        <v>Samantha</v>
      </c>
      <c r="E881" t="str">
        <f>VLOOKUP(B881,Physicians!$A$1:$D$28,3,FALSE)</f>
        <v>Carter</v>
      </c>
      <c r="F881" t="str">
        <f t="shared" si="13"/>
        <v>Samantha Carter</v>
      </c>
    </row>
    <row r="882" spans="1:6">
      <c r="A882" s="13">
        <v>790</v>
      </c>
      <c r="B882" s="13">
        <v>19</v>
      </c>
      <c r="C882" t="str">
        <f>VLOOKUP(B882,Physicians!$A$1:$D$28,4,FALSE)</f>
        <v>Oncologist</v>
      </c>
      <c r="D882" t="str">
        <f>VLOOKUP(B882,Physicians!$A$1:$D$28,2,FALSE)</f>
        <v>Henry</v>
      </c>
      <c r="E882" t="str">
        <f>VLOOKUP(B882,Physicians!$A$1:$D$28,3,FALSE)</f>
        <v>Jones</v>
      </c>
      <c r="F882" t="str">
        <f t="shared" si="13"/>
        <v>Henry Jones</v>
      </c>
    </row>
    <row r="883" spans="1:6">
      <c r="A883" s="13">
        <v>790</v>
      </c>
      <c r="B883" s="13">
        <v>14</v>
      </c>
      <c r="C883" t="str">
        <f>VLOOKUP(B883,Physicians!$A$1:$D$28,4,FALSE)</f>
        <v>Gerontologist</v>
      </c>
      <c r="D883" t="str">
        <f>VLOOKUP(B883,Physicians!$A$1:$D$28,2,FALSE)</f>
        <v>Lilith</v>
      </c>
      <c r="E883" t="str">
        <f>VLOOKUP(B883,Physicians!$A$1:$D$28,3,FALSE)</f>
        <v>Sternin</v>
      </c>
      <c r="F883" t="str">
        <f t="shared" si="13"/>
        <v>Lilith Sternin</v>
      </c>
    </row>
    <row r="884" spans="1:6">
      <c r="A884" s="13">
        <v>791</v>
      </c>
      <c r="B884" s="13">
        <v>5</v>
      </c>
      <c r="C884" t="str">
        <f>VLOOKUP(B884,Physicians!$A$1:$D$28,4,FALSE)</f>
        <v>Gastroenterologist</v>
      </c>
      <c r="D884" t="str">
        <f>VLOOKUP(B884,Physicians!$A$1:$D$28,2,FALSE)</f>
        <v>Julius</v>
      </c>
      <c r="E884" t="str">
        <f>VLOOKUP(B884,Physicians!$A$1:$D$28,3,FALSE)</f>
        <v>Hibbert</v>
      </c>
      <c r="F884" t="str">
        <f t="shared" si="13"/>
        <v>Julius Hibbert</v>
      </c>
    </row>
    <row r="885" spans="1:6">
      <c r="A885" s="13">
        <v>792</v>
      </c>
      <c r="B885" s="13">
        <v>2</v>
      </c>
      <c r="C885" t="str">
        <f>VLOOKUP(B885,Physicians!$A$1:$D$28,4,FALSE)</f>
        <v>Cardiologist</v>
      </c>
      <c r="D885" t="str">
        <f>VLOOKUP(B885,Physicians!$A$1:$D$28,2,FALSE)</f>
        <v>Emmett</v>
      </c>
      <c r="E885" t="str">
        <f>VLOOKUP(B885,Physicians!$A$1:$D$28,3,FALSE)</f>
        <v>Brown</v>
      </c>
      <c r="F885" t="str">
        <f t="shared" si="13"/>
        <v>Emmett Brown</v>
      </c>
    </row>
    <row r="886" spans="1:6">
      <c r="A886" s="13">
        <v>792</v>
      </c>
      <c r="B886" s="13">
        <v>21</v>
      </c>
      <c r="C886" t="str">
        <f>VLOOKUP(B886,Physicians!$A$1:$D$28,4,FALSE)</f>
        <v>Obstetrician/Gynecologist</v>
      </c>
      <c r="D886" t="str">
        <f>VLOOKUP(B886,Physicians!$A$1:$D$28,2,FALSE)</f>
        <v>Lisa</v>
      </c>
      <c r="E886" t="str">
        <f>VLOOKUP(B886,Physicians!$A$1:$D$28,3,FALSE)</f>
        <v>Cuddy</v>
      </c>
      <c r="F886" t="str">
        <f t="shared" si="13"/>
        <v>Lisa Cuddy</v>
      </c>
    </row>
    <row r="887" spans="1:6">
      <c r="A887" s="13">
        <v>794</v>
      </c>
      <c r="B887" s="13">
        <v>25</v>
      </c>
      <c r="C887" t="str">
        <f>VLOOKUP(B887,Physicians!$A$1:$D$28,4,FALSE)</f>
        <v>Psychiatrist</v>
      </c>
      <c r="D887" t="str">
        <f>VLOOKUP(B887,Physicians!$A$1:$D$28,2,FALSE)</f>
        <v>Allison</v>
      </c>
      <c r="E887" t="str">
        <f>VLOOKUP(B887,Physicians!$A$1:$D$28,3,FALSE)</f>
        <v>Cameron</v>
      </c>
      <c r="F887" t="str">
        <f t="shared" si="13"/>
        <v>Allison Cameron</v>
      </c>
    </row>
    <row r="888" spans="1:6">
      <c r="A888" s="13">
        <v>794</v>
      </c>
      <c r="B888" s="13">
        <v>27</v>
      </c>
      <c r="C888" t="str">
        <f>VLOOKUP(B888,Physicians!$A$1:$D$28,4,FALSE)</f>
        <v>Respirologist</v>
      </c>
      <c r="D888" t="str">
        <f>VLOOKUP(B888,Physicians!$A$1:$D$28,2,FALSE)</f>
        <v>Christine</v>
      </c>
      <c r="E888" t="str">
        <f>VLOOKUP(B888,Physicians!$A$1:$D$28,3,FALSE)</f>
        <v>Chapel</v>
      </c>
      <c r="F888" t="str">
        <f t="shared" si="13"/>
        <v>Christine Chapel</v>
      </c>
    </row>
    <row r="889" spans="1:6">
      <c r="A889" s="13">
        <v>795</v>
      </c>
      <c r="B889" s="13">
        <v>3</v>
      </c>
      <c r="C889" t="str">
        <f>VLOOKUP(B889,Physicians!$A$1:$D$28,4,FALSE)</f>
        <v>General Surgeon</v>
      </c>
      <c r="D889" t="str">
        <f>VLOOKUP(B889,Physicians!$A$1:$D$28,2,FALSE)</f>
        <v>Samantha</v>
      </c>
      <c r="E889" t="str">
        <f>VLOOKUP(B889,Physicians!$A$1:$D$28,3,FALSE)</f>
        <v>Carter</v>
      </c>
      <c r="F889" t="str">
        <f t="shared" si="13"/>
        <v>Samantha Carter</v>
      </c>
    </row>
    <row r="890" spans="1:6">
      <c r="A890" s="13">
        <v>796</v>
      </c>
      <c r="B890" s="13">
        <v>24</v>
      </c>
      <c r="C890" t="str">
        <f>VLOOKUP(B890,Physicians!$A$1:$D$28,4,FALSE)</f>
        <v>Neurologist</v>
      </c>
      <c r="D890" t="str">
        <f>VLOOKUP(B890,Physicians!$A$1:$D$28,2,FALSE)</f>
        <v>Katherine</v>
      </c>
      <c r="E890" t="str">
        <f>VLOOKUP(B890,Physicians!$A$1:$D$28,3,FALSE)</f>
        <v>Pulaski</v>
      </c>
      <c r="F890" t="str">
        <f t="shared" si="13"/>
        <v>Katherine Pulaski</v>
      </c>
    </row>
    <row r="891" spans="1:6">
      <c r="A891" s="13">
        <v>797</v>
      </c>
      <c r="B891" s="13">
        <v>3</v>
      </c>
      <c r="C891" t="str">
        <f>VLOOKUP(B891,Physicians!$A$1:$D$28,4,FALSE)</f>
        <v>General Surgeon</v>
      </c>
      <c r="D891" t="str">
        <f>VLOOKUP(B891,Physicians!$A$1:$D$28,2,FALSE)</f>
        <v>Samantha</v>
      </c>
      <c r="E891" t="str">
        <f>VLOOKUP(B891,Physicians!$A$1:$D$28,3,FALSE)</f>
        <v>Carter</v>
      </c>
      <c r="F891" t="str">
        <f t="shared" si="13"/>
        <v>Samantha Carter</v>
      </c>
    </row>
    <row r="892" spans="1:6">
      <c r="A892" s="13">
        <v>798</v>
      </c>
      <c r="B892" s="13">
        <v>10</v>
      </c>
      <c r="C892" t="str">
        <f>VLOOKUP(B892,Physicians!$A$1:$D$28,4,FALSE)</f>
        <v>Orthopaedic Surgeon</v>
      </c>
      <c r="D892" t="str">
        <f>VLOOKUP(B892,Physicians!$A$1:$D$28,2,FALSE)</f>
        <v>Dana</v>
      </c>
      <c r="E892" t="str">
        <f>VLOOKUP(B892,Physicians!$A$1:$D$28,3,FALSE)</f>
        <v>Scully</v>
      </c>
      <c r="F892" t="str">
        <f t="shared" si="13"/>
        <v>Dana Scully</v>
      </c>
    </row>
    <row r="893" spans="1:6">
      <c r="A893" s="13">
        <v>800</v>
      </c>
      <c r="B893" s="13">
        <v>8</v>
      </c>
      <c r="C893" t="str">
        <f>VLOOKUP(B893,Physicians!$A$1:$D$28,4,FALSE)</f>
        <v>Pediatrician</v>
      </c>
      <c r="D893" t="str">
        <f>VLOOKUP(B893,Physicians!$A$1:$D$28,2,FALSE)</f>
        <v>Nick</v>
      </c>
      <c r="E893" t="str">
        <f>VLOOKUP(B893,Physicians!$A$1:$D$28,3,FALSE)</f>
        <v>Riviera</v>
      </c>
      <c r="F893" t="str">
        <f t="shared" si="13"/>
        <v>Nick Riviera</v>
      </c>
    </row>
    <row r="894" spans="1:6">
      <c r="A894" s="13">
        <v>800</v>
      </c>
      <c r="B894" s="13">
        <v>21</v>
      </c>
      <c r="C894" t="str">
        <f>VLOOKUP(B894,Physicians!$A$1:$D$28,4,FALSE)</f>
        <v>Obstetrician/Gynecologist</v>
      </c>
      <c r="D894" t="str">
        <f>VLOOKUP(B894,Physicians!$A$1:$D$28,2,FALSE)</f>
        <v>Lisa</v>
      </c>
      <c r="E894" t="str">
        <f>VLOOKUP(B894,Physicians!$A$1:$D$28,3,FALSE)</f>
        <v>Cuddy</v>
      </c>
      <c r="F894" t="str">
        <f t="shared" si="13"/>
        <v>Lisa Cuddy</v>
      </c>
    </row>
    <row r="895" spans="1:6">
      <c r="A895" s="13">
        <v>801</v>
      </c>
      <c r="B895" s="13">
        <v>15</v>
      </c>
      <c r="C895" t="str">
        <f>VLOOKUP(B895,Physicians!$A$1:$D$28,4,FALSE)</f>
        <v>Urologist</v>
      </c>
      <c r="D895" t="str">
        <f>VLOOKUP(B895,Physicians!$A$1:$D$28,2,FALSE)</f>
        <v>Henry</v>
      </c>
      <c r="E895" t="str">
        <f>VLOOKUP(B895,Physicians!$A$1:$D$28,3,FALSE)</f>
        <v>Higgins</v>
      </c>
      <c r="F895" t="str">
        <f t="shared" si="13"/>
        <v>Henry Higgins</v>
      </c>
    </row>
    <row r="896" spans="1:6">
      <c r="A896" s="13">
        <v>801</v>
      </c>
      <c r="B896" s="13">
        <v>13</v>
      </c>
      <c r="C896" t="str">
        <f>VLOOKUP(B896,Physicians!$A$1:$D$28,4,FALSE)</f>
        <v>Nuclear Medicine</v>
      </c>
      <c r="D896" t="str">
        <f>VLOOKUP(B896,Physicians!$A$1:$D$28,2,FALSE)</f>
        <v>Gregory</v>
      </c>
      <c r="E896" t="str">
        <f>VLOOKUP(B896,Physicians!$A$1:$D$28,3,FALSE)</f>
        <v>House</v>
      </c>
      <c r="F896" t="str">
        <f t="shared" si="13"/>
        <v>Gregory House</v>
      </c>
    </row>
    <row r="897" spans="1:6">
      <c r="A897" s="13">
        <v>803</v>
      </c>
      <c r="B897" s="13">
        <v>15</v>
      </c>
      <c r="C897" t="str">
        <f>VLOOKUP(B897,Physicians!$A$1:$D$28,4,FALSE)</f>
        <v>Urologist</v>
      </c>
      <c r="D897" t="str">
        <f>VLOOKUP(B897,Physicians!$A$1:$D$28,2,FALSE)</f>
        <v>Henry</v>
      </c>
      <c r="E897" t="str">
        <f>VLOOKUP(B897,Physicians!$A$1:$D$28,3,FALSE)</f>
        <v>Higgins</v>
      </c>
      <c r="F897" t="str">
        <f t="shared" si="13"/>
        <v>Henry Higgins</v>
      </c>
    </row>
    <row r="898" spans="1:6">
      <c r="A898" s="13">
        <v>804</v>
      </c>
      <c r="B898" s="13">
        <v>5</v>
      </c>
      <c r="C898" t="str">
        <f>VLOOKUP(B898,Physicians!$A$1:$D$28,4,FALSE)</f>
        <v>Gastroenterologist</v>
      </c>
      <c r="D898" t="str">
        <f>VLOOKUP(B898,Physicians!$A$1:$D$28,2,FALSE)</f>
        <v>Julius</v>
      </c>
      <c r="E898" t="str">
        <f>VLOOKUP(B898,Physicians!$A$1:$D$28,3,FALSE)</f>
        <v>Hibbert</v>
      </c>
      <c r="F898" t="str">
        <f t="shared" si="13"/>
        <v>Julius Hibbert</v>
      </c>
    </row>
    <row r="899" spans="1:6">
      <c r="A899" s="13">
        <v>804</v>
      </c>
      <c r="B899" s="13">
        <v>17</v>
      </c>
      <c r="C899" t="str">
        <f>VLOOKUP(B899,Physicians!$A$1:$D$28,4,FALSE)</f>
        <v>Nuclear Medicine</v>
      </c>
      <c r="D899" t="str">
        <f>VLOOKUP(B899,Physicians!$A$1:$D$28,2,FALSE)</f>
        <v>Cristina</v>
      </c>
      <c r="E899" t="str">
        <f>VLOOKUP(B899,Physicians!$A$1:$D$28,3,FALSE)</f>
        <v>Yang</v>
      </c>
      <c r="F899" t="str">
        <f t="shared" ref="F899:F962" si="14">_xlfn.CONCAT(D899," ",E899)</f>
        <v>Cristina Yang</v>
      </c>
    </row>
    <row r="900" spans="1:6">
      <c r="A900" s="13">
        <v>805</v>
      </c>
      <c r="B900" s="13">
        <v>20</v>
      </c>
      <c r="C900" t="str">
        <f>VLOOKUP(B900,Physicians!$A$1:$D$28,4,FALSE)</f>
        <v>General Surgeon</v>
      </c>
      <c r="D900" t="str">
        <f>VLOOKUP(B900,Physicians!$A$1:$D$28,2,FALSE)</f>
        <v>Rajesh</v>
      </c>
      <c r="E900" t="str">
        <f>VLOOKUP(B900,Physicians!$A$1:$D$28,3,FALSE)</f>
        <v>Koothrappali</v>
      </c>
      <c r="F900" t="str">
        <f t="shared" si="14"/>
        <v>Rajesh Koothrappali</v>
      </c>
    </row>
    <row r="901" spans="1:6">
      <c r="A901" s="13">
        <v>805</v>
      </c>
      <c r="B901" s="13">
        <v>16</v>
      </c>
      <c r="C901" t="str">
        <f>VLOOKUP(B901,Physicians!$A$1:$D$28,4,FALSE)</f>
        <v>Gastroenterologist</v>
      </c>
      <c r="D901" t="str">
        <f>VLOOKUP(B901,Physicians!$A$1:$D$28,2,FALSE)</f>
        <v>Henry</v>
      </c>
      <c r="E901" t="str">
        <f>VLOOKUP(B901,Physicians!$A$1:$D$28,3,FALSE)</f>
        <v>Blake</v>
      </c>
      <c r="F901" t="str">
        <f t="shared" si="14"/>
        <v>Henry Blake</v>
      </c>
    </row>
    <row r="902" spans="1:6">
      <c r="A902" s="13">
        <v>806</v>
      </c>
      <c r="B902" s="13">
        <v>6</v>
      </c>
      <c r="C902" t="str">
        <f>VLOOKUP(B902,Physicians!$A$1:$D$28,4,FALSE)</f>
        <v>Psychiatrist</v>
      </c>
      <c r="D902" t="str">
        <f>VLOOKUP(B902,Physicians!$A$1:$D$28,2,FALSE)</f>
        <v>Sheldon</v>
      </c>
      <c r="E902" t="str">
        <f>VLOOKUP(B902,Physicians!$A$1:$D$28,3,FALSE)</f>
        <v>Cooper</v>
      </c>
      <c r="F902" t="str">
        <f t="shared" si="14"/>
        <v>Sheldon Cooper</v>
      </c>
    </row>
    <row r="903" spans="1:6">
      <c r="A903" s="13">
        <v>806</v>
      </c>
      <c r="B903" s="13">
        <v>15</v>
      </c>
      <c r="C903" t="str">
        <f>VLOOKUP(B903,Physicians!$A$1:$D$28,4,FALSE)</f>
        <v>Urologist</v>
      </c>
      <c r="D903" t="str">
        <f>VLOOKUP(B903,Physicians!$A$1:$D$28,2,FALSE)</f>
        <v>Henry</v>
      </c>
      <c r="E903" t="str">
        <f>VLOOKUP(B903,Physicians!$A$1:$D$28,3,FALSE)</f>
        <v>Higgins</v>
      </c>
      <c r="F903" t="str">
        <f t="shared" si="14"/>
        <v>Henry Higgins</v>
      </c>
    </row>
    <row r="904" spans="1:6">
      <c r="A904" s="13">
        <v>807</v>
      </c>
      <c r="B904" s="13">
        <v>15</v>
      </c>
      <c r="C904" t="str">
        <f>VLOOKUP(B904,Physicians!$A$1:$D$28,4,FALSE)</f>
        <v>Urologist</v>
      </c>
      <c r="D904" t="str">
        <f>VLOOKUP(B904,Physicians!$A$1:$D$28,2,FALSE)</f>
        <v>Henry</v>
      </c>
      <c r="E904" t="str">
        <f>VLOOKUP(B904,Physicians!$A$1:$D$28,3,FALSE)</f>
        <v>Higgins</v>
      </c>
      <c r="F904" t="str">
        <f t="shared" si="14"/>
        <v>Henry Higgins</v>
      </c>
    </row>
    <row r="905" spans="1:6">
      <c r="A905" s="13">
        <v>807</v>
      </c>
      <c r="B905" s="13">
        <v>23</v>
      </c>
      <c r="C905" t="str">
        <f>VLOOKUP(B905,Physicians!$A$1:$D$28,4,FALSE)</f>
        <v>Pediatrician</v>
      </c>
      <c r="D905" t="str">
        <f>VLOOKUP(B905,Physicians!$A$1:$D$28,2,FALSE)</f>
        <v>Doogie</v>
      </c>
      <c r="E905" t="str">
        <f>VLOOKUP(B905,Physicians!$A$1:$D$28,3,FALSE)</f>
        <v>Howser</v>
      </c>
      <c r="F905" t="str">
        <f t="shared" si="14"/>
        <v>Doogie Howser</v>
      </c>
    </row>
    <row r="906" spans="1:6">
      <c r="A906" s="13">
        <v>808</v>
      </c>
      <c r="B906" s="13">
        <v>20</v>
      </c>
      <c r="C906" t="str">
        <f>VLOOKUP(B906,Physicians!$A$1:$D$28,4,FALSE)</f>
        <v>General Surgeon</v>
      </c>
      <c r="D906" t="str">
        <f>VLOOKUP(B906,Physicians!$A$1:$D$28,2,FALSE)</f>
        <v>Rajesh</v>
      </c>
      <c r="E906" t="str">
        <f>VLOOKUP(B906,Physicians!$A$1:$D$28,3,FALSE)</f>
        <v>Koothrappali</v>
      </c>
      <c r="F906" t="str">
        <f t="shared" si="14"/>
        <v>Rajesh Koothrappali</v>
      </c>
    </row>
    <row r="907" spans="1:6">
      <c r="A907" s="13">
        <v>808</v>
      </c>
      <c r="B907" s="13">
        <v>2</v>
      </c>
      <c r="C907" t="str">
        <f>VLOOKUP(B907,Physicians!$A$1:$D$28,4,FALSE)</f>
        <v>Cardiologist</v>
      </c>
      <c r="D907" t="str">
        <f>VLOOKUP(B907,Physicians!$A$1:$D$28,2,FALSE)</f>
        <v>Emmett</v>
      </c>
      <c r="E907" t="str">
        <f>VLOOKUP(B907,Physicians!$A$1:$D$28,3,FALSE)</f>
        <v>Brown</v>
      </c>
      <c r="F907" t="str">
        <f t="shared" si="14"/>
        <v>Emmett Brown</v>
      </c>
    </row>
    <row r="908" spans="1:6">
      <c r="A908" s="13">
        <v>812</v>
      </c>
      <c r="B908" s="13">
        <v>9</v>
      </c>
      <c r="C908" t="str">
        <f>VLOOKUP(B908,Physicians!$A$1:$D$28,4,FALSE)</f>
        <v>Neurologist</v>
      </c>
      <c r="D908" t="str">
        <f>VLOOKUP(B908,Physicians!$A$1:$D$28,2,FALSE)</f>
        <v>Leslie</v>
      </c>
      <c r="E908" t="str">
        <f>VLOOKUP(B908,Physicians!$A$1:$D$28,3,FALSE)</f>
        <v>Winkle</v>
      </c>
      <c r="F908" t="str">
        <f t="shared" si="14"/>
        <v>Leslie Winkle</v>
      </c>
    </row>
    <row r="909" spans="1:6">
      <c r="A909" s="13">
        <v>813</v>
      </c>
      <c r="B909" s="13">
        <v>17</v>
      </c>
      <c r="C909" t="str">
        <f>VLOOKUP(B909,Physicians!$A$1:$D$28,4,FALSE)</f>
        <v>Nuclear Medicine</v>
      </c>
      <c r="D909" t="str">
        <f>VLOOKUP(B909,Physicians!$A$1:$D$28,2,FALSE)</f>
        <v>Cristina</v>
      </c>
      <c r="E909" t="str">
        <f>VLOOKUP(B909,Physicians!$A$1:$D$28,3,FALSE)</f>
        <v>Yang</v>
      </c>
      <c r="F909" t="str">
        <f t="shared" si="14"/>
        <v>Cristina Yang</v>
      </c>
    </row>
    <row r="910" spans="1:6">
      <c r="A910" s="13">
        <v>814</v>
      </c>
      <c r="B910" s="13">
        <v>15</v>
      </c>
      <c r="C910" t="str">
        <f>VLOOKUP(B910,Physicians!$A$1:$D$28,4,FALSE)</f>
        <v>Urologist</v>
      </c>
      <c r="D910" t="str">
        <f>VLOOKUP(B910,Physicians!$A$1:$D$28,2,FALSE)</f>
        <v>Henry</v>
      </c>
      <c r="E910" t="str">
        <f>VLOOKUP(B910,Physicians!$A$1:$D$28,3,FALSE)</f>
        <v>Higgins</v>
      </c>
      <c r="F910" t="str">
        <f t="shared" si="14"/>
        <v>Henry Higgins</v>
      </c>
    </row>
    <row r="911" spans="1:6">
      <c r="A911" s="13">
        <v>815</v>
      </c>
      <c r="B911" s="13">
        <v>18</v>
      </c>
      <c r="C911" t="str">
        <f>VLOOKUP(B911,Physicians!$A$1:$D$28,4,FALSE)</f>
        <v>Gerontologist</v>
      </c>
      <c r="D911" t="str">
        <f>VLOOKUP(B911,Physicians!$A$1:$D$28,2,FALSE)</f>
        <v>Yuri</v>
      </c>
      <c r="E911" t="str">
        <f>VLOOKUP(B911,Physicians!$A$1:$D$28,3,FALSE)</f>
        <v>Zhivago</v>
      </c>
      <c r="F911" t="str">
        <f t="shared" si="14"/>
        <v>Yuri Zhivago</v>
      </c>
    </row>
    <row r="912" spans="1:6">
      <c r="A912" s="13">
        <v>817</v>
      </c>
      <c r="B912" s="13">
        <v>27</v>
      </c>
      <c r="C912" t="str">
        <f>VLOOKUP(B912,Physicians!$A$1:$D$28,4,FALSE)</f>
        <v>Respirologist</v>
      </c>
      <c r="D912" t="str">
        <f>VLOOKUP(B912,Physicians!$A$1:$D$28,2,FALSE)</f>
        <v>Christine</v>
      </c>
      <c r="E912" t="str">
        <f>VLOOKUP(B912,Physicians!$A$1:$D$28,3,FALSE)</f>
        <v>Chapel</v>
      </c>
      <c r="F912" t="str">
        <f t="shared" si="14"/>
        <v>Christine Chapel</v>
      </c>
    </row>
    <row r="913" spans="1:6">
      <c r="A913" s="13">
        <v>818</v>
      </c>
      <c r="B913" s="13">
        <v>25</v>
      </c>
      <c r="C913" t="str">
        <f>VLOOKUP(B913,Physicians!$A$1:$D$28,4,FALSE)</f>
        <v>Psychiatrist</v>
      </c>
      <c r="D913" t="str">
        <f>VLOOKUP(B913,Physicians!$A$1:$D$28,2,FALSE)</f>
        <v>Allison</v>
      </c>
      <c r="E913" t="str">
        <f>VLOOKUP(B913,Physicians!$A$1:$D$28,3,FALSE)</f>
        <v>Cameron</v>
      </c>
      <c r="F913" t="str">
        <f t="shared" si="14"/>
        <v>Allison Cameron</v>
      </c>
    </row>
    <row r="914" spans="1:6">
      <c r="A914" s="13">
        <v>818</v>
      </c>
      <c r="B914" s="13">
        <v>6</v>
      </c>
      <c r="C914" t="str">
        <f>VLOOKUP(B914,Physicians!$A$1:$D$28,4,FALSE)</f>
        <v>Psychiatrist</v>
      </c>
      <c r="D914" t="str">
        <f>VLOOKUP(B914,Physicians!$A$1:$D$28,2,FALSE)</f>
        <v>Sheldon</v>
      </c>
      <c r="E914" t="str">
        <f>VLOOKUP(B914,Physicians!$A$1:$D$28,3,FALSE)</f>
        <v>Cooper</v>
      </c>
      <c r="F914" t="str">
        <f t="shared" si="14"/>
        <v>Sheldon Cooper</v>
      </c>
    </row>
    <row r="915" spans="1:6">
      <c r="A915" s="13">
        <v>822</v>
      </c>
      <c r="B915" s="13">
        <v>26</v>
      </c>
      <c r="C915" t="str">
        <f>VLOOKUP(B915,Physicians!$A$1:$D$28,4,FALSE)</f>
        <v>Cardiovascular Surgeon</v>
      </c>
      <c r="D915" t="str">
        <f>VLOOKUP(B915,Physicians!$A$1:$D$28,2,FALSE)</f>
        <v>Wellington</v>
      </c>
      <c r="E915" t="str">
        <f>VLOOKUP(B915,Physicians!$A$1:$D$28,3,FALSE)</f>
        <v>Yueh</v>
      </c>
      <c r="F915" t="str">
        <f t="shared" si="14"/>
        <v>Wellington Yueh</v>
      </c>
    </row>
    <row r="916" spans="1:6">
      <c r="A916" s="13">
        <v>823</v>
      </c>
      <c r="B916" s="13">
        <v>19</v>
      </c>
      <c r="C916" t="str">
        <f>VLOOKUP(B916,Physicians!$A$1:$D$28,4,FALSE)</f>
        <v>Oncologist</v>
      </c>
      <c r="D916" t="str">
        <f>VLOOKUP(B916,Physicians!$A$1:$D$28,2,FALSE)</f>
        <v>Henry</v>
      </c>
      <c r="E916" t="str">
        <f>VLOOKUP(B916,Physicians!$A$1:$D$28,3,FALSE)</f>
        <v>Jones</v>
      </c>
      <c r="F916" t="str">
        <f t="shared" si="14"/>
        <v>Henry Jones</v>
      </c>
    </row>
    <row r="917" spans="1:6">
      <c r="A917" s="13">
        <v>824</v>
      </c>
      <c r="B917" s="13">
        <v>13</v>
      </c>
      <c r="C917" t="str">
        <f>VLOOKUP(B917,Physicians!$A$1:$D$28,4,FALSE)</f>
        <v>Nuclear Medicine</v>
      </c>
      <c r="D917" t="str">
        <f>VLOOKUP(B917,Physicians!$A$1:$D$28,2,FALSE)</f>
        <v>Gregory</v>
      </c>
      <c r="E917" t="str">
        <f>VLOOKUP(B917,Physicians!$A$1:$D$28,3,FALSE)</f>
        <v>House</v>
      </c>
      <c r="F917" t="str">
        <f t="shared" si="14"/>
        <v>Gregory House</v>
      </c>
    </row>
    <row r="918" spans="1:6">
      <c r="A918" s="13">
        <v>825</v>
      </c>
      <c r="B918" s="13">
        <v>6</v>
      </c>
      <c r="C918" t="str">
        <f>VLOOKUP(B918,Physicians!$A$1:$D$28,4,FALSE)</f>
        <v>Psychiatrist</v>
      </c>
      <c r="D918" t="str">
        <f>VLOOKUP(B918,Physicians!$A$1:$D$28,2,FALSE)</f>
        <v>Sheldon</v>
      </c>
      <c r="E918" t="str">
        <f>VLOOKUP(B918,Physicians!$A$1:$D$28,3,FALSE)</f>
        <v>Cooper</v>
      </c>
      <c r="F918" t="str">
        <f t="shared" si="14"/>
        <v>Sheldon Cooper</v>
      </c>
    </row>
    <row r="919" spans="1:6">
      <c r="A919" s="13">
        <v>825</v>
      </c>
      <c r="B919" s="13">
        <v>10</v>
      </c>
      <c r="C919" t="str">
        <f>VLOOKUP(B919,Physicians!$A$1:$D$28,4,FALSE)</f>
        <v>Orthopaedic Surgeon</v>
      </c>
      <c r="D919" t="str">
        <f>VLOOKUP(B919,Physicians!$A$1:$D$28,2,FALSE)</f>
        <v>Dana</v>
      </c>
      <c r="E919" t="str">
        <f>VLOOKUP(B919,Physicians!$A$1:$D$28,3,FALSE)</f>
        <v>Scully</v>
      </c>
      <c r="F919" t="str">
        <f t="shared" si="14"/>
        <v>Dana Scully</v>
      </c>
    </row>
    <row r="920" spans="1:6">
      <c r="A920" s="13">
        <v>827</v>
      </c>
      <c r="B920" s="13">
        <v>7</v>
      </c>
      <c r="C920" t="str">
        <f>VLOOKUP(B920,Physicians!$A$1:$D$28,4,FALSE)</f>
        <v>Oncologist</v>
      </c>
      <c r="D920" t="str">
        <f>VLOOKUP(B920,Physicians!$A$1:$D$28,2,FALSE)</f>
        <v>Leonard</v>
      </c>
      <c r="E920" t="str">
        <f>VLOOKUP(B920,Physicians!$A$1:$D$28,3,FALSE)</f>
        <v>Hofstadter</v>
      </c>
      <c r="F920" t="str">
        <f t="shared" si="14"/>
        <v>Leonard Hofstadter</v>
      </c>
    </row>
    <row r="921" spans="1:6">
      <c r="A921" s="13">
        <v>828</v>
      </c>
      <c r="B921" s="13">
        <v>11</v>
      </c>
      <c r="C921" t="str">
        <f>VLOOKUP(B921,Physicians!$A$1:$D$28,4,FALSE)</f>
        <v>Respirologist</v>
      </c>
      <c r="D921" t="str">
        <f>VLOOKUP(B921,Physicians!$A$1:$D$28,2,FALSE)</f>
        <v>Benjamin</v>
      </c>
      <c r="E921" t="str">
        <f>VLOOKUP(B921,Physicians!$A$1:$D$28,3,FALSE)</f>
        <v>Pierce</v>
      </c>
      <c r="F921" t="str">
        <f t="shared" si="14"/>
        <v>Benjamin Pierce</v>
      </c>
    </row>
    <row r="922" spans="1:6">
      <c r="A922" s="13">
        <v>829</v>
      </c>
      <c r="B922" s="13">
        <v>12</v>
      </c>
      <c r="C922" t="str">
        <f>VLOOKUP(B922,Physicians!$A$1:$D$28,4,FALSE)</f>
        <v>Cardiovascular Surgeon</v>
      </c>
      <c r="D922" t="str">
        <f>VLOOKUP(B922,Physicians!$A$1:$D$28,2,FALSE)</f>
        <v>Abigail</v>
      </c>
      <c r="E922" t="str">
        <f>VLOOKUP(B922,Physicians!$A$1:$D$28,3,FALSE)</f>
        <v>Bartlet</v>
      </c>
      <c r="F922" t="str">
        <f t="shared" si="14"/>
        <v>Abigail Bartlet</v>
      </c>
    </row>
    <row r="923" spans="1:6">
      <c r="A923" s="13">
        <v>830</v>
      </c>
      <c r="B923" s="13">
        <v>12</v>
      </c>
      <c r="C923" t="str">
        <f>VLOOKUP(B923,Physicians!$A$1:$D$28,4,FALSE)</f>
        <v>Cardiovascular Surgeon</v>
      </c>
      <c r="D923" t="str">
        <f>VLOOKUP(B923,Physicians!$A$1:$D$28,2,FALSE)</f>
        <v>Abigail</v>
      </c>
      <c r="E923" t="str">
        <f>VLOOKUP(B923,Physicians!$A$1:$D$28,3,FALSE)</f>
        <v>Bartlet</v>
      </c>
      <c r="F923" t="str">
        <f t="shared" si="14"/>
        <v>Abigail Bartlet</v>
      </c>
    </row>
    <row r="924" spans="1:6">
      <c r="A924" s="13">
        <v>831</v>
      </c>
      <c r="B924" s="13">
        <v>4</v>
      </c>
      <c r="C924" t="str">
        <f>VLOOKUP(B924,Physicians!$A$1:$D$28,4,FALSE)</f>
        <v>Obstetrician/Gynecologist</v>
      </c>
      <c r="D924" t="str">
        <f>VLOOKUP(B924,Physicians!$A$1:$D$28,2,FALSE)</f>
        <v>Beverly</v>
      </c>
      <c r="E924" t="str">
        <f>VLOOKUP(B924,Physicians!$A$1:$D$28,3,FALSE)</f>
        <v>Crusher</v>
      </c>
      <c r="F924" t="str">
        <f t="shared" si="14"/>
        <v>Beverly Crusher</v>
      </c>
    </row>
    <row r="925" spans="1:6">
      <c r="A925" s="13">
        <v>831</v>
      </c>
      <c r="B925" s="13">
        <v>12</v>
      </c>
      <c r="C925" t="str">
        <f>VLOOKUP(B925,Physicians!$A$1:$D$28,4,FALSE)</f>
        <v>Cardiovascular Surgeon</v>
      </c>
      <c r="D925" t="str">
        <f>VLOOKUP(B925,Physicians!$A$1:$D$28,2,FALSE)</f>
        <v>Abigail</v>
      </c>
      <c r="E925" t="str">
        <f>VLOOKUP(B925,Physicians!$A$1:$D$28,3,FALSE)</f>
        <v>Bartlet</v>
      </c>
      <c r="F925" t="str">
        <f t="shared" si="14"/>
        <v>Abigail Bartlet</v>
      </c>
    </row>
    <row r="926" spans="1:6">
      <c r="A926" s="13">
        <v>832</v>
      </c>
      <c r="B926" s="13">
        <v>5</v>
      </c>
      <c r="C926" t="str">
        <f>VLOOKUP(B926,Physicians!$A$1:$D$28,4,FALSE)</f>
        <v>Gastroenterologist</v>
      </c>
      <c r="D926" t="str">
        <f>VLOOKUP(B926,Physicians!$A$1:$D$28,2,FALSE)</f>
        <v>Julius</v>
      </c>
      <c r="E926" t="str">
        <f>VLOOKUP(B926,Physicians!$A$1:$D$28,3,FALSE)</f>
        <v>Hibbert</v>
      </c>
      <c r="F926" t="str">
        <f t="shared" si="14"/>
        <v>Julius Hibbert</v>
      </c>
    </row>
    <row r="927" spans="1:6">
      <c r="A927" s="13">
        <v>832</v>
      </c>
      <c r="B927" s="13">
        <v>7</v>
      </c>
      <c r="C927" t="str">
        <f>VLOOKUP(B927,Physicians!$A$1:$D$28,4,FALSE)</f>
        <v>Oncologist</v>
      </c>
      <c r="D927" t="str">
        <f>VLOOKUP(B927,Physicians!$A$1:$D$28,2,FALSE)</f>
        <v>Leonard</v>
      </c>
      <c r="E927" t="str">
        <f>VLOOKUP(B927,Physicians!$A$1:$D$28,3,FALSE)</f>
        <v>Hofstadter</v>
      </c>
      <c r="F927" t="str">
        <f t="shared" si="14"/>
        <v>Leonard Hofstadter</v>
      </c>
    </row>
    <row r="928" spans="1:6">
      <c r="A928" s="13">
        <v>834</v>
      </c>
      <c r="B928" s="13">
        <v>13</v>
      </c>
      <c r="C928" t="str">
        <f>VLOOKUP(B928,Physicians!$A$1:$D$28,4,FALSE)</f>
        <v>Nuclear Medicine</v>
      </c>
      <c r="D928" t="str">
        <f>VLOOKUP(B928,Physicians!$A$1:$D$28,2,FALSE)</f>
        <v>Gregory</v>
      </c>
      <c r="E928" t="str">
        <f>VLOOKUP(B928,Physicians!$A$1:$D$28,3,FALSE)</f>
        <v>House</v>
      </c>
      <c r="F928" t="str">
        <f t="shared" si="14"/>
        <v>Gregory House</v>
      </c>
    </row>
    <row r="929" spans="1:6">
      <c r="A929" s="13">
        <v>834</v>
      </c>
      <c r="B929" s="13">
        <v>6</v>
      </c>
      <c r="C929" t="str">
        <f>VLOOKUP(B929,Physicians!$A$1:$D$28,4,FALSE)</f>
        <v>Psychiatrist</v>
      </c>
      <c r="D929" t="str">
        <f>VLOOKUP(B929,Physicians!$A$1:$D$28,2,FALSE)</f>
        <v>Sheldon</v>
      </c>
      <c r="E929" t="str">
        <f>VLOOKUP(B929,Physicians!$A$1:$D$28,3,FALSE)</f>
        <v>Cooper</v>
      </c>
      <c r="F929" t="str">
        <f t="shared" si="14"/>
        <v>Sheldon Cooper</v>
      </c>
    </row>
    <row r="930" spans="1:6">
      <c r="A930" s="13">
        <v>835</v>
      </c>
      <c r="B930" s="13">
        <v>20</v>
      </c>
      <c r="C930" t="str">
        <f>VLOOKUP(B930,Physicians!$A$1:$D$28,4,FALSE)</f>
        <v>General Surgeon</v>
      </c>
      <c r="D930" t="str">
        <f>VLOOKUP(B930,Physicians!$A$1:$D$28,2,FALSE)</f>
        <v>Rajesh</v>
      </c>
      <c r="E930" t="str">
        <f>VLOOKUP(B930,Physicians!$A$1:$D$28,3,FALSE)</f>
        <v>Koothrappali</v>
      </c>
      <c r="F930" t="str">
        <f t="shared" si="14"/>
        <v>Rajesh Koothrappali</v>
      </c>
    </row>
    <row r="931" spans="1:6">
      <c r="A931" s="13">
        <v>835</v>
      </c>
      <c r="B931" s="13">
        <v>15</v>
      </c>
      <c r="C931" t="str">
        <f>VLOOKUP(B931,Physicians!$A$1:$D$28,4,FALSE)</f>
        <v>Urologist</v>
      </c>
      <c r="D931" t="str">
        <f>VLOOKUP(B931,Physicians!$A$1:$D$28,2,FALSE)</f>
        <v>Henry</v>
      </c>
      <c r="E931" t="str">
        <f>VLOOKUP(B931,Physicians!$A$1:$D$28,3,FALSE)</f>
        <v>Higgins</v>
      </c>
      <c r="F931" t="str">
        <f t="shared" si="14"/>
        <v>Henry Higgins</v>
      </c>
    </row>
    <row r="932" spans="1:6">
      <c r="A932" s="13">
        <v>836</v>
      </c>
      <c r="B932" s="13">
        <v>1</v>
      </c>
      <c r="C932" t="str">
        <f>VLOOKUP(B932,Physicians!$A$1:$D$28,4,FALSE)</f>
        <v>Internist</v>
      </c>
      <c r="D932" t="str">
        <f>VLOOKUP(B932,Physicians!$A$1:$D$28,2,FALSE)</f>
        <v>Remy</v>
      </c>
      <c r="E932" t="str">
        <f>VLOOKUP(B932,Physicians!$A$1:$D$28,3,FALSE)</f>
        <v>Hadley</v>
      </c>
      <c r="F932" t="str">
        <f t="shared" si="14"/>
        <v>Remy Hadley</v>
      </c>
    </row>
    <row r="933" spans="1:6">
      <c r="A933" s="13">
        <v>836</v>
      </c>
      <c r="B933" s="13">
        <v>10</v>
      </c>
      <c r="C933" t="str">
        <f>VLOOKUP(B933,Physicians!$A$1:$D$28,4,FALSE)</f>
        <v>Orthopaedic Surgeon</v>
      </c>
      <c r="D933" t="str">
        <f>VLOOKUP(B933,Physicians!$A$1:$D$28,2,FALSE)</f>
        <v>Dana</v>
      </c>
      <c r="E933" t="str">
        <f>VLOOKUP(B933,Physicians!$A$1:$D$28,3,FALSE)</f>
        <v>Scully</v>
      </c>
      <c r="F933" t="str">
        <f t="shared" si="14"/>
        <v>Dana Scully</v>
      </c>
    </row>
    <row r="934" spans="1:6">
      <c r="A934" s="13">
        <v>838</v>
      </c>
      <c r="B934" s="13">
        <v>14</v>
      </c>
      <c r="C934" t="str">
        <f>VLOOKUP(B934,Physicians!$A$1:$D$28,4,FALSE)</f>
        <v>Gerontologist</v>
      </c>
      <c r="D934" t="str">
        <f>VLOOKUP(B934,Physicians!$A$1:$D$28,2,FALSE)</f>
        <v>Lilith</v>
      </c>
      <c r="E934" t="str">
        <f>VLOOKUP(B934,Physicians!$A$1:$D$28,3,FALSE)</f>
        <v>Sternin</v>
      </c>
      <c r="F934" t="str">
        <f t="shared" si="14"/>
        <v>Lilith Sternin</v>
      </c>
    </row>
    <row r="935" spans="1:6">
      <c r="A935" s="13">
        <v>838</v>
      </c>
      <c r="B935" s="13">
        <v>4</v>
      </c>
      <c r="C935" t="str">
        <f>VLOOKUP(B935,Physicians!$A$1:$D$28,4,FALSE)</f>
        <v>Obstetrician/Gynecologist</v>
      </c>
      <c r="D935" t="str">
        <f>VLOOKUP(B935,Physicians!$A$1:$D$28,2,FALSE)</f>
        <v>Beverly</v>
      </c>
      <c r="E935" t="str">
        <f>VLOOKUP(B935,Physicians!$A$1:$D$28,3,FALSE)</f>
        <v>Crusher</v>
      </c>
      <c r="F935" t="str">
        <f t="shared" si="14"/>
        <v>Beverly Crusher</v>
      </c>
    </row>
    <row r="936" spans="1:6">
      <c r="A936" s="13">
        <v>839</v>
      </c>
      <c r="B936" s="13">
        <v>7</v>
      </c>
      <c r="C936" t="str">
        <f>VLOOKUP(B936,Physicians!$A$1:$D$28,4,FALSE)</f>
        <v>Oncologist</v>
      </c>
      <c r="D936" t="str">
        <f>VLOOKUP(B936,Physicians!$A$1:$D$28,2,FALSE)</f>
        <v>Leonard</v>
      </c>
      <c r="E936" t="str">
        <f>VLOOKUP(B936,Physicians!$A$1:$D$28,3,FALSE)</f>
        <v>Hofstadter</v>
      </c>
      <c r="F936" t="str">
        <f t="shared" si="14"/>
        <v>Leonard Hofstadter</v>
      </c>
    </row>
    <row r="937" spans="1:6">
      <c r="A937" s="13">
        <v>840</v>
      </c>
      <c r="B937" s="13">
        <v>7</v>
      </c>
      <c r="C937" t="str">
        <f>VLOOKUP(B937,Physicians!$A$1:$D$28,4,FALSE)</f>
        <v>Oncologist</v>
      </c>
      <c r="D937" t="str">
        <f>VLOOKUP(B937,Physicians!$A$1:$D$28,2,FALSE)</f>
        <v>Leonard</v>
      </c>
      <c r="E937" t="str">
        <f>VLOOKUP(B937,Physicians!$A$1:$D$28,3,FALSE)</f>
        <v>Hofstadter</v>
      </c>
      <c r="F937" t="str">
        <f t="shared" si="14"/>
        <v>Leonard Hofstadter</v>
      </c>
    </row>
    <row r="938" spans="1:6">
      <c r="A938" s="13">
        <v>841</v>
      </c>
      <c r="B938" s="13">
        <v>21</v>
      </c>
      <c r="C938" t="str">
        <f>VLOOKUP(B938,Physicians!$A$1:$D$28,4,FALSE)</f>
        <v>Obstetrician/Gynecologist</v>
      </c>
      <c r="D938" t="str">
        <f>VLOOKUP(B938,Physicians!$A$1:$D$28,2,FALSE)</f>
        <v>Lisa</v>
      </c>
      <c r="E938" t="str">
        <f>VLOOKUP(B938,Physicians!$A$1:$D$28,3,FALSE)</f>
        <v>Cuddy</v>
      </c>
      <c r="F938" t="str">
        <f t="shared" si="14"/>
        <v>Lisa Cuddy</v>
      </c>
    </row>
    <row r="939" spans="1:6">
      <c r="A939" s="13">
        <v>842</v>
      </c>
      <c r="B939" s="13">
        <v>15</v>
      </c>
      <c r="C939" t="str">
        <f>VLOOKUP(B939,Physicians!$A$1:$D$28,4,FALSE)</f>
        <v>Urologist</v>
      </c>
      <c r="D939" t="str">
        <f>VLOOKUP(B939,Physicians!$A$1:$D$28,2,FALSE)</f>
        <v>Henry</v>
      </c>
      <c r="E939" t="str">
        <f>VLOOKUP(B939,Physicians!$A$1:$D$28,3,FALSE)</f>
        <v>Higgins</v>
      </c>
      <c r="F939" t="str">
        <f t="shared" si="14"/>
        <v>Henry Higgins</v>
      </c>
    </row>
    <row r="940" spans="1:6">
      <c r="A940" s="13">
        <v>845</v>
      </c>
      <c r="B940" s="13">
        <v>23</v>
      </c>
      <c r="C940" t="str">
        <f>VLOOKUP(B940,Physicians!$A$1:$D$28,4,FALSE)</f>
        <v>Pediatrician</v>
      </c>
      <c r="D940" t="str">
        <f>VLOOKUP(B940,Physicians!$A$1:$D$28,2,FALSE)</f>
        <v>Doogie</v>
      </c>
      <c r="E940" t="str">
        <f>VLOOKUP(B940,Physicians!$A$1:$D$28,3,FALSE)</f>
        <v>Howser</v>
      </c>
      <c r="F940" t="str">
        <f t="shared" si="14"/>
        <v>Doogie Howser</v>
      </c>
    </row>
    <row r="941" spans="1:6">
      <c r="A941" s="13">
        <v>845</v>
      </c>
      <c r="B941" s="13">
        <v>19</v>
      </c>
      <c r="C941" t="str">
        <f>VLOOKUP(B941,Physicians!$A$1:$D$28,4,FALSE)</f>
        <v>Oncologist</v>
      </c>
      <c r="D941" t="str">
        <f>VLOOKUP(B941,Physicians!$A$1:$D$28,2,FALSE)</f>
        <v>Henry</v>
      </c>
      <c r="E941" t="str">
        <f>VLOOKUP(B941,Physicians!$A$1:$D$28,3,FALSE)</f>
        <v>Jones</v>
      </c>
      <c r="F941" t="str">
        <f t="shared" si="14"/>
        <v>Henry Jones</v>
      </c>
    </row>
    <row r="942" spans="1:6">
      <c r="A942" s="13">
        <v>846</v>
      </c>
      <c r="B942" s="13">
        <v>27</v>
      </c>
      <c r="C942" t="str">
        <f>VLOOKUP(B942,Physicians!$A$1:$D$28,4,FALSE)</f>
        <v>Respirologist</v>
      </c>
      <c r="D942" t="str">
        <f>VLOOKUP(B942,Physicians!$A$1:$D$28,2,FALSE)</f>
        <v>Christine</v>
      </c>
      <c r="E942" t="str">
        <f>VLOOKUP(B942,Physicians!$A$1:$D$28,3,FALSE)</f>
        <v>Chapel</v>
      </c>
      <c r="F942" t="str">
        <f t="shared" si="14"/>
        <v>Christine Chapel</v>
      </c>
    </row>
    <row r="943" spans="1:6">
      <c r="A943" s="13">
        <v>846</v>
      </c>
      <c r="B943" s="13">
        <v>13</v>
      </c>
      <c r="C943" t="str">
        <f>VLOOKUP(B943,Physicians!$A$1:$D$28,4,FALSE)</f>
        <v>Nuclear Medicine</v>
      </c>
      <c r="D943" t="str">
        <f>VLOOKUP(B943,Physicians!$A$1:$D$28,2,FALSE)</f>
        <v>Gregory</v>
      </c>
      <c r="E943" t="str">
        <f>VLOOKUP(B943,Physicians!$A$1:$D$28,3,FALSE)</f>
        <v>House</v>
      </c>
      <c r="F943" t="str">
        <f t="shared" si="14"/>
        <v>Gregory House</v>
      </c>
    </row>
    <row r="944" spans="1:6">
      <c r="A944" s="13">
        <v>847</v>
      </c>
      <c r="B944" s="13">
        <v>14</v>
      </c>
      <c r="C944" t="str">
        <f>VLOOKUP(B944,Physicians!$A$1:$D$28,4,FALSE)</f>
        <v>Gerontologist</v>
      </c>
      <c r="D944" t="str">
        <f>VLOOKUP(B944,Physicians!$A$1:$D$28,2,FALSE)</f>
        <v>Lilith</v>
      </c>
      <c r="E944" t="str">
        <f>VLOOKUP(B944,Physicians!$A$1:$D$28,3,FALSE)</f>
        <v>Sternin</v>
      </c>
      <c r="F944" t="str">
        <f t="shared" si="14"/>
        <v>Lilith Sternin</v>
      </c>
    </row>
    <row r="945" spans="1:6">
      <c r="A945" s="13">
        <v>847</v>
      </c>
      <c r="B945" s="13">
        <v>23</v>
      </c>
      <c r="C945" t="str">
        <f>VLOOKUP(B945,Physicians!$A$1:$D$28,4,FALSE)</f>
        <v>Pediatrician</v>
      </c>
      <c r="D945" t="str">
        <f>VLOOKUP(B945,Physicians!$A$1:$D$28,2,FALSE)</f>
        <v>Doogie</v>
      </c>
      <c r="E945" t="str">
        <f>VLOOKUP(B945,Physicians!$A$1:$D$28,3,FALSE)</f>
        <v>Howser</v>
      </c>
      <c r="F945" t="str">
        <f t="shared" si="14"/>
        <v>Doogie Howser</v>
      </c>
    </row>
    <row r="946" spans="1:6">
      <c r="A946" s="13">
        <v>848</v>
      </c>
      <c r="B946" s="13">
        <v>12</v>
      </c>
      <c r="C946" t="str">
        <f>VLOOKUP(B946,Physicians!$A$1:$D$28,4,FALSE)</f>
        <v>Cardiovascular Surgeon</v>
      </c>
      <c r="D946" t="str">
        <f>VLOOKUP(B946,Physicians!$A$1:$D$28,2,FALSE)</f>
        <v>Abigail</v>
      </c>
      <c r="E946" t="str">
        <f>VLOOKUP(B946,Physicians!$A$1:$D$28,3,FALSE)</f>
        <v>Bartlet</v>
      </c>
      <c r="F946" t="str">
        <f t="shared" si="14"/>
        <v>Abigail Bartlet</v>
      </c>
    </row>
    <row r="947" spans="1:6">
      <c r="A947" s="13">
        <v>848</v>
      </c>
      <c r="B947" s="13">
        <v>6</v>
      </c>
      <c r="C947" t="str">
        <f>VLOOKUP(B947,Physicians!$A$1:$D$28,4,FALSE)</f>
        <v>Psychiatrist</v>
      </c>
      <c r="D947" t="str">
        <f>VLOOKUP(B947,Physicians!$A$1:$D$28,2,FALSE)</f>
        <v>Sheldon</v>
      </c>
      <c r="E947" t="str">
        <f>VLOOKUP(B947,Physicians!$A$1:$D$28,3,FALSE)</f>
        <v>Cooper</v>
      </c>
      <c r="F947" t="str">
        <f t="shared" si="14"/>
        <v>Sheldon Cooper</v>
      </c>
    </row>
    <row r="948" spans="1:6">
      <c r="A948" s="13">
        <v>849</v>
      </c>
      <c r="B948" s="13">
        <v>27</v>
      </c>
      <c r="C948" t="str">
        <f>VLOOKUP(B948,Physicians!$A$1:$D$28,4,FALSE)</f>
        <v>Respirologist</v>
      </c>
      <c r="D948" t="str">
        <f>VLOOKUP(B948,Physicians!$A$1:$D$28,2,FALSE)</f>
        <v>Christine</v>
      </c>
      <c r="E948" t="str">
        <f>VLOOKUP(B948,Physicians!$A$1:$D$28,3,FALSE)</f>
        <v>Chapel</v>
      </c>
      <c r="F948" t="str">
        <f t="shared" si="14"/>
        <v>Christine Chapel</v>
      </c>
    </row>
    <row r="949" spans="1:6">
      <c r="A949" s="13">
        <v>849</v>
      </c>
      <c r="B949" s="13">
        <v>1</v>
      </c>
      <c r="C949" t="str">
        <f>VLOOKUP(B949,Physicians!$A$1:$D$28,4,FALSE)</f>
        <v>Internist</v>
      </c>
      <c r="D949" t="str">
        <f>VLOOKUP(B949,Physicians!$A$1:$D$28,2,FALSE)</f>
        <v>Remy</v>
      </c>
      <c r="E949" t="str">
        <f>VLOOKUP(B949,Physicians!$A$1:$D$28,3,FALSE)</f>
        <v>Hadley</v>
      </c>
      <c r="F949" t="str">
        <f t="shared" si="14"/>
        <v>Remy Hadley</v>
      </c>
    </row>
    <row r="950" spans="1:6">
      <c r="A950" s="13">
        <v>850</v>
      </c>
      <c r="B950" s="13">
        <v>20</v>
      </c>
      <c r="C950" t="str">
        <f>VLOOKUP(B950,Physicians!$A$1:$D$28,4,FALSE)</f>
        <v>General Surgeon</v>
      </c>
      <c r="D950" t="str">
        <f>VLOOKUP(B950,Physicians!$A$1:$D$28,2,FALSE)</f>
        <v>Rajesh</v>
      </c>
      <c r="E950" t="str">
        <f>VLOOKUP(B950,Physicians!$A$1:$D$28,3,FALSE)</f>
        <v>Koothrappali</v>
      </c>
      <c r="F950" t="str">
        <f t="shared" si="14"/>
        <v>Rajesh Koothrappali</v>
      </c>
    </row>
    <row r="951" spans="1:6">
      <c r="A951" s="13">
        <v>851</v>
      </c>
      <c r="B951" s="13">
        <v>3</v>
      </c>
      <c r="C951" t="str">
        <f>VLOOKUP(B951,Physicians!$A$1:$D$28,4,FALSE)</f>
        <v>General Surgeon</v>
      </c>
      <c r="D951" t="str">
        <f>VLOOKUP(B951,Physicians!$A$1:$D$28,2,FALSE)</f>
        <v>Samantha</v>
      </c>
      <c r="E951" t="str">
        <f>VLOOKUP(B951,Physicians!$A$1:$D$28,3,FALSE)</f>
        <v>Carter</v>
      </c>
      <c r="F951" t="str">
        <f t="shared" si="14"/>
        <v>Samantha Carter</v>
      </c>
    </row>
    <row r="952" spans="1:6">
      <c r="A952" s="13">
        <v>852</v>
      </c>
      <c r="B952" s="13">
        <v>3</v>
      </c>
      <c r="C952" t="str">
        <f>VLOOKUP(B952,Physicians!$A$1:$D$28,4,FALSE)</f>
        <v>General Surgeon</v>
      </c>
      <c r="D952" t="str">
        <f>VLOOKUP(B952,Physicians!$A$1:$D$28,2,FALSE)</f>
        <v>Samantha</v>
      </c>
      <c r="E952" t="str">
        <f>VLOOKUP(B952,Physicians!$A$1:$D$28,3,FALSE)</f>
        <v>Carter</v>
      </c>
      <c r="F952" t="str">
        <f t="shared" si="14"/>
        <v>Samantha Carter</v>
      </c>
    </row>
    <row r="953" spans="1:6">
      <c r="A953" s="13">
        <v>853</v>
      </c>
      <c r="B953" s="13">
        <v>17</v>
      </c>
      <c r="C953" t="str">
        <f>VLOOKUP(B953,Physicians!$A$1:$D$28,4,FALSE)</f>
        <v>Nuclear Medicine</v>
      </c>
      <c r="D953" t="str">
        <f>VLOOKUP(B953,Physicians!$A$1:$D$28,2,FALSE)</f>
        <v>Cristina</v>
      </c>
      <c r="E953" t="str">
        <f>VLOOKUP(B953,Physicians!$A$1:$D$28,3,FALSE)</f>
        <v>Yang</v>
      </c>
      <c r="F953" t="str">
        <f t="shared" si="14"/>
        <v>Cristina Yang</v>
      </c>
    </row>
    <row r="954" spans="1:6">
      <c r="A954" s="13">
        <v>854</v>
      </c>
      <c r="B954" s="13">
        <v>2</v>
      </c>
      <c r="C954" t="str">
        <f>VLOOKUP(B954,Physicians!$A$1:$D$28,4,FALSE)</f>
        <v>Cardiologist</v>
      </c>
      <c r="D954" t="str">
        <f>VLOOKUP(B954,Physicians!$A$1:$D$28,2,FALSE)</f>
        <v>Emmett</v>
      </c>
      <c r="E954" t="str">
        <f>VLOOKUP(B954,Physicians!$A$1:$D$28,3,FALSE)</f>
        <v>Brown</v>
      </c>
      <c r="F954" t="str">
        <f t="shared" si="14"/>
        <v>Emmett Brown</v>
      </c>
    </row>
    <row r="955" spans="1:6">
      <c r="A955" s="13">
        <v>855</v>
      </c>
      <c r="B955" s="13">
        <v>4</v>
      </c>
      <c r="C955" t="str">
        <f>VLOOKUP(B955,Physicians!$A$1:$D$28,4,FALSE)</f>
        <v>Obstetrician/Gynecologist</v>
      </c>
      <c r="D955" t="str">
        <f>VLOOKUP(B955,Physicians!$A$1:$D$28,2,FALSE)</f>
        <v>Beverly</v>
      </c>
      <c r="E955" t="str">
        <f>VLOOKUP(B955,Physicians!$A$1:$D$28,3,FALSE)</f>
        <v>Crusher</v>
      </c>
      <c r="F955" t="str">
        <f t="shared" si="14"/>
        <v>Beverly Crusher</v>
      </c>
    </row>
    <row r="956" spans="1:6">
      <c r="A956" s="13">
        <v>855</v>
      </c>
      <c r="B956" s="13">
        <v>14</v>
      </c>
      <c r="C956" t="str">
        <f>VLOOKUP(B956,Physicians!$A$1:$D$28,4,FALSE)</f>
        <v>Gerontologist</v>
      </c>
      <c r="D956" t="str">
        <f>VLOOKUP(B956,Physicians!$A$1:$D$28,2,FALSE)</f>
        <v>Lilith</v>
      </c>
      <c r="E956" t="str">
        <f>VLOOKUP(B956,Physicians!$A$1:$D$28,3,FALSE)</f>
        <v>Sternin</v>
      </c>
      <c r="F956" t="str">
        <f t="shared" si="14"/>
        <v>Lilith Sternin</v>
      </c>
    </row>
    <row r="957" spans="1:6">
      <c r="A957" s="13">
        <v>856</v>
      </c>
      <c r="B957" s="13">
        <v>5</v>
      </c>
      <c r="C957" t="str">
        <f>VLOOKUP(B957,Physicians!$A$1:$D$28,4,FALSE)</f>
        <v>Gastroenterologist</v>
      </c>
      <c r="D957" t="str">
        <f>VLOOKUP(B957,Physicians!$A$1:$D$28,2,FALSE)</f>
        <v>Julius</v>
      </c>
      <c r="E957" t="str">
        <f>VLOOKUP(B957,Physicians!$A$1:$D$28,3,FALSE)</f>
        <v>Hibbert</v>
      </c>
      <c r="F957" t="str">
        <f t="shared" si="14"/>
        <v>Julius Hibbert</v>
      </c>
    </row>
    <row r="958" spans="1:6">
      <c r="A958" s="13">
        <v>858</v>
      </c>
      <c r="B958" s="13">
        <v>12</v>
      </c>
      <c r="C958" t="str">
        <f>VLOOKUP(B958,Physicians!$A$1:$D$28,4,FALSE)</f>
        <v>Cardiovascular Surgeon</v>
      </c>
      <c r="D958" t="str">
        <f>VLOOKUP(B958,Physicians!$A$1:$D$28,2,FALSE)</f>
        <v>Abigail</v>
      </c>
      <c r="E958" t="str">
        <f>VLOOKUP(B958,Physicians!$A$1:$D$28,3,FALSE)</f>
        <v>Bartlet</v>
      </c>
      <c r="F958" t="str">
        <f t="shared" si="14"/>
        <v>Abigail Bartlet</v>
      </c>
    </row>
    <row r="959" spans="1:6">
      <c r="A959" s="13">
        <v>859</v>
      </c>
      <c r="B959" s="13">
        <v>23</v>
      </c>
      <c r="C959" t="str">
        <f>VLOOKUP(B959,Physicians!$A$1:$D$28,4,FALSE)</f>
        <v>Pediatrician</v>
      </c>
      <c r="D959" t="str">
        <f>VLOOKUP(B959,Physicians!$A$1:$D$28,2,FALSE)</f>
        <v>Doogie</v>
      </c>
      <c r="E959" t="str">
        <f>VLOOKUP(B959,Physicians!$A$1:$D$28,3,FALSE)</f>
        <v>Howser</v>
      </c>
      <c r="F959" t="str">
        <f t="shared" si="14"/>
        <v>Doogie Howser</v>
      </c>
    </row>
    <row r="960" spans="1:6">
      <c r="A960" s="13">
        <v>859</v>
      </c>
      <c r="B960" s="13">
        <v>9</v>
      </c>
      <c r="C960" t="str">
        <f>VLOOKUP(B960,Physicians!$A$1:$D$28,4,FALSE)</f>
        <v>Neurologist</v>
      </c>
      <c r="D960" t="str">
        <f>VLOOKUP(B960,Physicians!$A$1:$D$28,2,FALSE)</f>
        <v>Leslie</v>
      </c>
      <c r="E960" t="str">
        <f>VLOOKUP(B960,Physicians!$A$1:$D$28,3,FALSE)</f>
        <v>Winkle</v>
      </c>
      <c r="F960" t="str">
        <f t="shared" si="14"/>
        <v>Leslie Winkle</v>
      </c>
    </row>
    <row r="961" spans="1:6">
      <c r="A961" s="13">
        <v>860</v>
      </c>
      <c r="B961" s="13">
        <v>16</v>
      </c>
      <c r="C961" t="str">
        <f>VLOOKUP(B961,Physicians!$A$1:$D$28,4,FALSE)</f>
        <v>Gastroenterologist</v>
      </c>
      <c r="D961" t="str">
        <f>VLOOKUP(B961,Physicians!$A$1:$D$28,2,FALSE)</f>
        <v>Henry</v>
      </c>
      <c r="E961" t="str">
        <f>VLOOKUP(B961,Physicians!$A$1:$D$28,3,FALSE)</f>
        <v>Blake</v>
      </c>
      <c r="F961" t="str">
        <f t="shared" si="14"/>
        <v>Henry Blake</v>
      </c>
    </row>
    <row r="962" spans="1:6">
      <c r="A962" s="13">
        <v>861</v>
      </c>
      <c r="B962" s="13">
        <v>17</v>
      </c>
      <c r="C962" t="str">
        <f>VLOOKUP(B962,Physicians!$A$1:$D$28,4,FALSE)</f>
        <v>Nuclear Medicine</v>
      </c>
      <c r="D962" t="str">
        <f>VLOOKUP(B962,Physicians!$A$1:$D$28,2,FALSE)</f>
        <v>Cristina</v>
      </c>
      <c r="E962" t="str">
        <f>VLOOKUP(B962,Physicians!$A$1:$D$28,3,FALSE)</f>
        <v>Yang</v>
      </c>
      <c r="F962" t="str">
        <f t="shared" si="14"/>
        <v>Cristina Yang</v>
      </c>
    </row>
    <row r="963" spans="1:6">
      <c r="A963" s="13">
        <v>861</v>
      </c>
      <c r="B963" s="13">
        <v>4</v>
      </c>
      <c r="C963" t="str">
        <f>VLOOKUP(B963,Physicians!$A$1:$D$28,4,FALSE)</f>
        <v>Obstetrician/Gynecologist</v>
      </c>
      <c r="D963" t="str">
        <f>VLOOKUP(B963,Physicians!$A$1:$D$28,2,FALSE)</f>
        <v>Beverly</v>
      </c>
      <c r="E963" t="str">
        <f>VLOOKUP(B963,Physicians!$A$1:$D$28,3,FALSE)</f>
        <v>Crusher</v>
      </c>
      <c r="F963" t="str">
        <f t="shared" ref="F963:F1026" si="15">_xlfn.CONCAT(D963," ",E963)</f>
        <v>Beverly Crusher</v>
      </c>
    </row>
    <row r="964" spans="1:6">
      <c r="A964" s="13">
        <v>862</v>
      </c>
      <c r="B964" s="13">
        <v>18</v>
      </c>
      <c r="C964" t="str">
        <f>VLOOKUP(B964,Physicians!$A$1:$D$28,4,FALSE)</f>
        <v>Gerontologist</v>
      </c>
      <c r="D964" t="str">
        <f>VLOOKUP(B964,Physicians!$A$1:$D$28,2,FALSE)</f>
        <v>Yuri</v>
      </c>
      <c r="E964" t="str">
        <f>VLOOKUP(B964,Physicians!$A$1:$D$28,3,FALSE)</f>
        <v>Zhivago</v>
      </c>
      <c r="F964" t="str">
        <f t="shared" si="15"/>
        <v>Yuri Zhivago</v>
      </c>
    </row>
    <row r="965" spans="1:6">
      <c r="A965" s="13">
        <v>862</v>
      </c>
      <c r="B965" s="13">
        <v>1</v>
      </c>
      <c r="C965" t="str">
        <f>VLOOKUP(B965,Physicians!$A$1:$D$28,4,FALSE)</f>
        <v>Internist</v>
      </c>
      <c r="D965" t="str">
        <f>VLOOKUP(B965,Physicians!$A$1:$D$28,2,FALSE)</f>
        <v>Remy</v>
      </c>
      <c r="E965" t="str">
        <f>VLOOKUP(B965,Physicians!$A$1:$D$28,3,FALSE)</f>
        <v>Hadley</v>
      </c>
      <c r="F965" t="str">
        <f t="shared" si="15"/>
        <v>Remy Hadley</v>
      </c>
    </row>
    <row r="966" spans="1:6">
      <c r="A966" s="13">
        <v>863</v>
      </c>
      <c r="B966" s="13">
        <v>18</v>
      </c>
      <c r="C966" t="str">
        <f>VLOOKUP(B966,Physicians!$A$1:$D$28,4,FALSE)</f>
        <v>Gerontologist</v>
      </c>
      <c r="D966" t="str">
        <f>VLOOKUP(B966,Physicians!$A$1:$D$28,2,FALSE)</f>
        <v>Yuri</v>
      </c>
      <c r="E966" t="str">
        <f>VLOOKUP(B966,Physicians!$A$1:$D$28,3,FALSE)</f>
        <v>Zhivago</v>
      </c>
      <c r="F966" t="str">
        <f t="shared" si="15"/>
        <v>Yuri Zhivago</v>
      </c>
    </row>
    <row r="967" spans="1:6">
      <c r="A967" s="13">
        <v>863</v>
      </c>
      <c r="B967" s="13">
        <v>1</v>
      </c>
      <c r="C967" t="str">
        <f>VLOOKUP(B967,Physicians!$A$1:$D$28,4,FALSE)</f>
        <v>Internist</v>
      </c>
      <c r="D967" t="str">
        <f>VLOOKUP(B967,Physicians!$A$1:$D$28,2,FALSE)</f>
        <v>Remy</v>
      </c>
      <c r="E967" t="str">
        <f>VLOOKUP(B967,Physicians!$A$1:$D$28,3,FALSE)</f>
        <v>Hadley</v>
      </c>
      <c r="F967" t="str">
        <f t="shared" si="15"/>
        <v>Remy Hadley</v>
      </c>
    </row>
    <row r="968" spans="1:6">
      <c r="A968" s="13">
        <v>865</v>
      </c>
      <c r="B968" s="13">
        <v>15</v>
      </c>
      <c r="C968" t="str">
        <f>VLOOKUP(B968,Physicians!$A$1:$D$28,4,FALSE)</f>
        <v>Urologist</v>
      </c>
      <c r="D968" t="str">
        <f>VLOOKUP(B968,Physicians!$A$1:$D$28,2,FALSE)</f>
        <v>Henry</v>
      </c>
      <c r="E968" t="str">
        <f>VLOOKUP(B968,Physicians!$A$1:$D$28,3,FALSE)</f>
        <v>Higgins</v>
      </c>
      <c r="F968" t="str">
        <f t="shared" si="15"/>
        <v>Henry Higgins</v>
      </c>
    </row>
    <row r="969" spans="1:6">
      <c r="A969" s="13">
        <v>865</v>
      </c>
      <c r="B969" s="13">
        <v>26</v>
      </c>
      <c r="C969" t="str">
        <f>VLOOKUP(B969,Physicians!$A$1:$D$28,4,FALSE)</f>
        <v>Cardiovascular Surgeon</v>
      </c>
      <c r="D969" t="str">
        <f>VLOOKUP(B969,Physicians!$A$1:$D$28,2,FALSE)</f>
        <v>Wellington</v>
      </c>
      <c r="E969" t="str">
        <f>VLOOKUP(B969,Physicians!$A$1:$D$28,3,FALSE)</f>
        <v>Yueh</v>
      </c>
      <c r="F969" t="str">
        <f t="shared" si="15"/>
        <v>Wellington Yueh</v>
      </c>
    </row>
    <row r="970" spans="1:6">
      <c r="A970" s="13">
        <v>866</v>
      </c>
      <c r="B970" s="13">
        <v>18</v>
      </c>
      <c r="C970" t="str">
        <f>VLOOKUP(B970,Physicians!$A$1:$D$28,4,FALSE)</f>
        <v>Gerontologist</v>
      </c>
      <c r="D970" t="str">
        <f>VLOOKUP(B970,Physicians!$A$1:$D$28,2,FALSE)</f>
        <v>Yuri</v>
      </c>
      <c r="E970" t="str">
        <f>VLOOKUP(B970,Physicians!$A$1:$D$28,3,FALSE)</f>
        <v>Zhivago</v>
      </c>
      <c r="F970" t="str">
        <f t="shared" si="15"/>
        <v>Yuri Zhivago</v>
      </c>
    </row>
    <row r="971" spans="1:6">
      <c r="A971" s="13">
        <v>867</v>
      </c>
      <c r="B971" s="13">
        <v>3</v>
      </c>
      <c r="C971" t="str">
        <f>VLOOKUP(B971,Physicians!$A$1:$D$28,4,FALSE)</f>
        <v>General Surgeon</v>
      </c>
      <c r="D971" t="str">
        <f>VLOOKUP(B971,Physicians!$A$1:$D$28,2,FALSE)</f>
        <v>Samantha</v>
      </c>
      <c r="E971" t="str">
        <f>VLOOKUP(B971,Physicians!$A$1:$D$28,3,FALSE)</f>
        <v>Carter</v>
      </c>
      <c r="F971" t="str">
        <f t="shared" si="15"/>
        <v>Samantha Carter</v>
      </c>
    </row>
    <row r="972" spans="1:6">
      <c r="A972" s="13">
        <v>869</v>
      </c>
      <c r="B972" s="13">
        <v>3</v>
      </c>
      <c r="C972" t="str">
        <f>VLOOKUP(B972,Physicians!$A$1:$D$28,4,FALSE)</f>
        <v>General Surgeon</v>
      </c>
      <c r="D972" t="str">
        <f>VLOOKUP(B972,Physicians!$A$1:$D$28,2,FALSE)</f>
        <v>Samantha</v>
      </c>
      <c r="E972" t="str">
        <f>VLOOKUP(B972,Physicians!$A$1:$D$28,3,FALSE)</f>
        <v>Carter</v>
      </c>
      <c r="F972" t="str">
        <f t="shared" si="15"/>
        <v>Samantha Carter</v>
      </c>
    </row>
    <row r="973" spans="1:6">
      <c r="A973" s="13">
        <v>870</v>
      </c>
      <c r="B973" s="13">
        <v>9</v>
      </c>
      <c r="C973" t="str">
        <f>VLOOKUP(B973,Physicians!$A$1:$D$28,4,FALSE)</f>
        <v>Neurologist</v>
      </c>
      <c r="D973" t="str">
        <f>VLOOKUP(B973,Physicians!$A$1:$D$28,2,FALSE)</f>
        <v>Leslie</v>
      </c>
      <c r="E973" t="str">
        <f>VLOOKUP(B973,Physicians!$A$1:$D$28,3,FALSE)</f>
        <v>Winkle</v>
      </c>
      <c r="F973" t="str">
        <f t="shared" si="15"/>
        <v>Leslie Winkle</v>
      </c>
    </row>
    <row r="974" spans="1:6">
      <c r="A974" s="13">
        <v>870</v>
      </c>
      <c r="B974" s="13">
        <v>11</v>
      </c>
      <c r="C974" t="str">
        <f>VLOOKUP(B974,Physicians!$A$1:$D$28,4,FALSE)</f>
        <v>Respirologist</v>
      </c>
      <c r="D974" t="str">
        <f>VLOOKUP(B974,Physicians!$A$1:$D$28,2,FALSE)</f>
        <v>Benjamin</v>
      </c>
      <c r="E974" t="str">
        <f>VLOOKUP(B974,Physicians!$A$1:$D$28,3,FALSE)</f>
        <v>Pierce</v>
      </c>
      <c r="F974" t="str">
        <f t="shared" si="15"/>
        <v>Benjamin Pierce</v>
      </c>
    </row>
    <row r="975" spans="1:6">
      <c r="A975" s="13">
        <v>871</v>
      </c>
      <c r="B975" s="13">
        <v>23</v>
      </c>
      <c r="C975" t="str">
        <f>VLOOKUP(B975,Physicians!$A$1:$D$28,4,FALSE)</f>
        <v>Pediatrician</v>
      </c>
      <c r="D975" t="str">
        <f>VLOOKUP(B975,Physicians!$A$1:$D$28,2,FALSE)</f>
        <v>Doogie</v>
      </c>
      <c r="E975" t="str">
        <f>VLOOKUP(B975,Physicians!$A$1:$D$28,3,FALSE)</f>
        <v>Howser</v>
      </c>
      <c r="F975" t="str">
        <f t="shared" si="15"/>
        <v>Doogie Howser</v>
      </c>
    </row>
    <row r="976" spans="1:6">
      <c r="A976" s="13">
        <v>871</v>
      </c>
      <c r="B976" s="13">
        <v>26</v>
      </c>
      <c r="C976" t="str">
        <f>VLOOKUP(B976,Physicians!$A$1:$D$28,4,FALSE)</f>
        <v>Cardiovascular Surgeon</v>
      </c>
      <c r="D976" t="str">
        <f>VLOOKUP(B976,Physicians!$A$1:$D$28,2,FALSE)</f>
        <v>Wellington</v>
      </c>
      <c r="E976" t="str">
        <f>VLOOKUP(B976,Physicians!$A$1:$D$28,3,FALSE)</f>
        <v>Yueh</v>
      </c>
      <c r="F976" t="str">
        <f t="shared" si="15"/>
        <v>Wellington Yueh</v>
      </c>
    </row>
    <row r="977" spans="1:6">
      <c r="A977" s="13">
        <v>875</v>
      </c>
      <c r="B977" s="13">
        <v>23</v>
      </c>
      <c r="C977" t="str">
        <f>VLOOKUP(B977,Physicians!$A$1:$D$28,4,FALSE)</f>
        <v>Pediatrician</v>
      </c>
      <c r="D977" t="str">
        <f>VLOOKUP(B977,Physicians!$A$1:$D$28,2,FALSE)</f>
        <v>Doogie</v>
      </c>
      <c r="E977" t="str">
        <f>VLOOKUP(B977,Physicians!$A$1:$D$28,3,FALSE)</f>
        <v>Howser</v>
      </c>
      <c r="F977" t="str">
        <f t="shared" si="15"/>
        <v>Doogie Howser</v>
      </c>
    </row>
    <row r="978" spans="1:6">
      <c r="A978" s="13">
        <v>876</v>
      </c>
      <c r="B978" s="13">
        <v>5</v>
      </c>
      <c r="C978" t="str">
        <f>VLOOKUP(B978,Physicians!$A$1:$D$28,4,FALSE)</f>
        <v>Gastroenterologist</v>
      </c>
      <c r="D978" t="str">
        <f>VLOOKUP(B978,Physicians!$A$1:$D$28,2,FALSE)</f>
        <v>Julius</v>
      </c>
      <c r="E978" t="str">
        <f>VLOOKUP(B978,Physicians!$A$1:$D$28,3,FALSE)</f>
        <v>Hibbert</v>
      </c>
      <c r="F978" t="str">
        <f t="shared" si="15"/>
        <v>Julius Hibbert</v>
      </c>
    </row>
    <row r="979" spans="1:6">
      <c r="A979" s="13">
        <v>876</v>
      </c>
      <c r="B979" s="13">
        <v>18</v>
      </c>
      <c r="C979" t="str">
        <f>VLOOKUP(B979,Physicians!$A$1:$D$28,4,FALSE)</f>
        <v>Gerontologist</v>
      </c>
      <c r="D979" t="str">
        <f>VLOOKUP(B979,Physicians!$A$1:$D$28,2,FALSE)</f>
        <v>Yuri</v>
      </c>
      <c r="E979" t="str">
        <f>VLOOKUP(B979,Physicians!$A$1:$D$28,3,FALSE)</f>
        <v>Zhivago</v>
      </c>
      <c r="F979" t="str">
        <f t="shared" si="15"/>
        <v>Yuri Zhivago</v>
      </c>
    </row>
    <row r="980" spans="1:6">
      <c r="A980" s="13">
        <v>877</v>
      </c>
      <c r="B980" s="13">
        <v>16</v>
      </c>
      <c r="C980" t="str">
        <f>VLOOKUP(B980,Physicians!$A$1:$D$28,4,FALSE)</f>
        <v>Gastroenterologist</v>
      </c>
      <c r="D980" t="str">
        <f>VLOOKUP(B980,Physicians!$A$1:$D$28,2,FALSE)</f>
        <v>Henry</v>
      </c>
      <c r="E980" t="str">
        <f>VLOOKUP(B980,Physicians!$A$1:$D$28,3,FALSE)</f>
        <v>Blake</v>
      </c>
      <c r="F980" t="str">
        <f t="shared" si="15"/>
        <v>Henry Blake</v>
      </c>
    </row>
    <row r="981" spans="1:6">
      <c r="A981" s="13">
        <v>877</v>
      </c>
      <c r="B981" s="13">
        <v>27</v>
      </c>
      <c r="C981" t="str">
        <f>VLOOKUP(B981,Physicians!$A$1:$D$28,4,FALSE)</f>
        <v>Respirologist</v>
      </c>
      <c r="D981" t="str">
        <f>VLOOKUP(B981,Physicians!$A$1:$D$28,2,FALSE)</f>
        <v>Christine</v>
      </c>
      <c r="E981" t="str">
        <f>VLOOKUP(B981,Physicians!$A$1:$D$28,3,FALSE)</f>
        <v>Chapel</v>
      </c>
      <c r="F981" t="str">
        <f t="shared" si="15"/>
        <v>Christine Chapel</v>
      </c>
    </row>
    <row r="982" spans="1:6">
      <c r="A982" s="13">
        <v>878</v>
      </c>
      <c r="B982" s="13">
        <v>1</v>
      </c>
      <c r="C982" t="str">
        <f>VLOOKUP(B982,Physicians!$A$1:$D$28,4,FALSE)</f>
        <v>Internist</v>
      </c>
      <c r="D982" t="str">
        <f>VLOOKUP(B982,Physicians!$A$1:$D$28,2,FALSE)</f>
        <v>Remy</v>
      </c>
      <c r="E982" t="str">
        <f>VLOOKUP(B982,Physicians!$A$1:$D$28,3,FALSE)</f>
        <v>Hadley</v>
      </c>
      <c r="F982" t="str">
        <f t="shared" si="15"/>
        <v>Remy Hadley</v>
      </c>
    </row>
    <row r="983" spans="1:6">
      <c r="A983" s="13">
        <v>879</v>
      </c>
      <c r="B983" s="13">
        <v>14</v>
      </c>
      <c r="C983" t="str">
        <f>VLOOKUP(B983,Physicians!$A$1:$D$28,4,FALSE)</f>
        <v>Gerontologist</v>
      </c>
      <c r="D983" t="str">
        <f>VLOOKUP(B983,Physicians!$A$1:$D$28,2,FALSE)</f>
        <v>Lilith</v>
      </c>
      <c r="E983" t="str">
        <f>VLOOKUP(B983,Physicians!$A$1:$D$28,3,FALSE)</f>
        <v>Sternin</v>
      </c>
      <c r="F983" t="str">
        <f t="shared" si="15"/>
        <v>Lilith Sternin</v>
      </c>
    </row>
    <row r="984" spans="1:6">
      <c r="A984" s="13">
        <v>880</v>
      </c>
      <c r="B984" s="13">
        <v>19</v>
      </c>
      <c r="C984" t="str">
        <f>VLOOKUP(B984,Physicians!$A$1:$D$28,4,FALSE)</f>
        <v>Oncologist</v>
      </c>
      <c r="D984" t="str">
        <f>VLOOKUP(B984,Physicians!$A$1:$D$28,2,FALSE)</f>
        <v>Henry</v>
      </c>
      <c r="E984" t="str">
        <f>VLOOKUP(B984,Physicians!$A$1:$D$28,3,FALSE)</f>
        <v>Jones</v>
      </c>
      <c r="F984" t="str">
        <f t="shared" si="15"/>
        <v>Henry Jones</v>
      </c>
    </row>
    <row r="985" spans="1:6">
      <c r="A985" s="13">
        <v>881</v>
      </c>
      <c r="B985" s="13">
        <v>17</v>
      </c>
      <c r="C985" t="str">
        <f>VLOOKUP(B985,Physicians!$A$1:$D$28,4,FALSE)</f>
        <v>Nuclear Medicine</v>
      </c>
      <c r="D985" t="str">
        <f>VLOOKUP(B985,Physicians!$A$1:$D$28,2,FALSE)</f>
        <v>Cristina</v>
      </c>
      <c r="E985" t="str">
        <f>VLOOKUP(B985,Physicians!$A$1:$D$28,3,FALSE)</f>
        <v>Yang</v>
      </c>
      <c r="F985" t="str">
        <f t="shared" si="15"/>
        <v>Cristina Yang</v>
      </c>
    </row>
    <row r="986" spans="1:6">
      <c r="A986" s="13">
        <v>881</v>
      </c>
      <c r="B986" s="13">
        <v>23</v>
      </c>
      <c r="C986" t="str">
        <f>VLOOKUP(B986,Physicians!$A$1:$D$28,4,FALSE)</f>
        <v>Pediatrician</v>
      </c>
      <c r="D986" t="str">
        <f>VLOOKUP(B986,Physicians!$A$1:$D$28,2,FALSE)</f>
        <v>Doogie</v>
      </c>
      <c r="E986" t="str">
        <f>VLOOKUP(B986,Physicians!$A$1:$D$28,3,FALSE)</f>
        <v>Howser</v>
      </c>
      <c r="F986" t="str">
        <f t="shared" si="15"/>
        <v>Doogie Howser</v>
      </c>
    </row>
    <row r="987" spans="1:6">
      <c r="A987" s="13">
        <v>882</v>
      </c>
      <c r="B987" s="13">
        <v>4</v>
      </c>
      <c r="C987" t="str">
        <f>VLOOKUP(B987,Physicians!$A$1:$D$28,4,FALSE)</f>
        <v>Obstetrician/Gynecologist</v>
      </c>
      <c r="D987" t="str">
        <f>VLOOKUP(B987,Physicians!$A$1:$D$28,2,FALSE)</f>
        <v>Beverly</v>
      </c>
      <c r="E987" t="str">
        <f>VLOOKUP(B987,Physicians!$A$1:$D$28,3,FALSE)</f>
        <v>Crusher</v>
      </c>
      <c r="F987" t="str">
        <f t="shared" si="15"/>
        <v>Beverly Crusher</v>
      </c>
    </row>
    <row r="988" spans="1:6">
      <c r="A988" s="13">
        <v>882</v>
      </c>
      <c r="B988" s="13">
        <v>27</v>
      </c>
      <c r="C988" t="str">
        <f>VLOOKUP(B988,Physicians!$A$1:$D$28,4,FALSE)</f>
        <v>Respirologist</v>
      </c>
      <c r="D988" t="str">
        <f>VLOOKUP(B988,Physicians!$A$1:$D$28,2,FALSE)</f>
        <v>Christine</v>
      </c>
      <c r="E988" t="str">
        <f>VLOOKUP(B988,Physicians!$A$1:$D$28,3,FALSE)</f>
        <v>Chapel</v>
      </c>
      <c r="F988" t="str">
        <f t="shared" si="15"/>
        <v>Christine Chapel</v>
      </c>
    </row>
    <row r="989" spans="1:6">
      <c r="A989" s="13">
        <v>884</v>
      </c>
      <c r="B989" s="13">
        <v>23</v>
      </c>
      <c r="C989" t="str">
        <f>VLOOKUP(B989,Physicians!$A$1:$D$28,4,FALSE)</f>
        <v>Pediatrician</v>
      </c>
      <c r="D989" t="str">
        <f>VLOOKUP(B989,Physicians!$A$1:$D$28,2,FALSE)</f>
        <v>Doogie</v>
      </c>
      <c r="E989" t="str">
        <f>VLOOKUP(B989,Physicians!$A$1:$D$28,3,FALSE)</f>
        <v>Howser</v>
      </c>
      <c r="F989" t="str">
        <f t="shared" si="15"/>
        <v>Doogie Howser</v>
      </c>
    </row>
    <row r="990" spans="1:6">
      <c r="A990" s="13">
        <v>886</v>
      </c>
      <c r="B990" s="13">
        <v>24</v>
      </c>
      <c r="C990" t="str">
        <f>VLOOKUP(B990,Physicians!$A$1:$D$28,4,FALSE)</f>
        <v>Neurologist</v>
      </c>
      <c r="D990" t="str">
        <f>VLOOKUP(B990,Physicians!$A$1:$D$28,2,FALSE)</f>
        <v>Katherine</v>
      </c>
      <c r="E990" t="str">
        <f>VLOOKUP(B990,Physicians!$A$1:$D$28,3,FALSE)</f>
        <v>Pulaski</v>
      </c>
      <c r="F990" t="str">
        <f t="shared" si="15"/>
        <v>Katherine Pulaski</v>
      </c>
    </row>
    <row r="991" spans="1:6">
      <c r="A991" s="13">
        <v>887</v>
      </c>
      <c r="B991" s="13">
        <v>20</v>
      </c>
      <c r="C991" t="str">
        <f>VLOOKUP(B991,Physicians!$A$1:$D$28,4,FALSE)</f>
        <v>General Surgeon</v>
      </c>
      <c r="D991" t="str">
        <f>VLOOKUP(B991,Physicians!$A$1:$D$28,2,FALSE)</f>
        <v>Rajesh</v>
      </c>
      <c r="E991" t="str">
        <f>VLOOKUP(B991,Physicians!$A$1:$D$28,3,FALSE)</f>
        <v>Koothrappali</v>
      </c>
      <c r="F991" t="str">
        <f t="shared" si="15"/>
        <v>Rajesh Koothrappali</v>
      </c>
    </row>
    <row r="992" spans="1:6">
      <c r="A992" s="13">
        <v>887</v>
      </c>
      <c r="B992" s="13">
        <v>11</v>
      </c>
      <c r="C992" t="str">
        <f>VLOOKUP(B992,Physicians!$A$1:$D$28,4,FALSE)</f>
        <v>Respirologist</v>
      </c>
      <c r="D992" t="str">
        <f>VLOOKUP(B992,Physicians!$A$1:$D$28,2,FALSE)</f>
        <v>Benjamin</v>
      </c>
      <c r="E992" t="str">
        <f>VLOOKUP(B992,Physicians!$A$1:$D$28,3,FALSE)</f>
        <v>Pierce</v>
      </c>
      <c r="F992" t="str">
        <f t="shared" si="15"/>
        <v>Benjamin Pierce</v>
      </c>
    </row>
    <row r="993" spans="1:6">
      <c r="A993" s="13">
        <v>889</v>
      </c>
      <c r="B993" s="13">
        <v>16</v>
      </c>
      <c r="C993" t="str">
        <f>VLOOKUP(B993,Physicians!$A$1:$D$28,4,FALSE)</f>
        <v>Gastroenterologist</v>
      </c>
      <c r="D993" t="str">
        <f>VLOOKUP(B993,Physicians!$A$1:$D$28,2,FALSE)</f>
        <v>Henry</v>
      </c>
      <c r="E993" t="str">
        <f>VLOOKUP(B993,Physicians!$A$1:$D$28,3,FALSE)</f>
        <v>Blake</v>
      </c>
      <c r="F993" t="str">
        <f t="shared" si="15"/>
        <v>Henry Blake</v>
      </c>
    </row>
    <row r="994" spans="1:6">
      <c r="A994" s="13">
        <v>889</v>
      </c>
      <c r="B994" s="13">
        <v>5</v>
      </c>
      <c r="C994" t="str">
        <f>VLOOKUP(B994,Physicians!$A$1:$D$28,4,FALSE)</f>
        <v>Gastroenterologist</v>
      </c>
      <c r="D994" t="str">
        <f>VLOOKUP(B994,Physicians!$A$1:$D$28,2,FALSE)</f>
        <v>Julius</v>
      </c>
      <c r="E994" t="str">
        <f>VLOOKUP(B994,Physicians!$A$1:$D$28,3,FALSE)</f>
        <v>Hibbert</v>
      </c>
      <c r="F994" t="str">
        <f t="shared" si="15"/>
        <v>Julius Hibbert</v>
      </c>
    </row>
    <row r="995" spans="1:6">
      <c r="A995" s="13">
        <v>890</v>
      </c>
      <c r="B995" s="13">
        <v>22</v>
      </c>
      <c r="C995" t="str">
        <f>VLOOKUP(B995,Physicians!$A$1:$D$28,4,FALSE)</f>
        <v>Cardiologist</v>
      </c>
      <c r="D995" t="str">
        <f>VLOOKUP(B995,Physicians!$A$1:$D$28,2,FALSE)</f>
        <v>Simon</v>
      </c>
      <c r="E995" t="str">
        <f>VLOOKUP(B995,Physicians!$A$1:$D$28,3,FALSE)</f>
        <v>Tam</v>
      </c>
      <c r="F995" t="str">
        <f t="shared" si="15"/>
        <v>Simon Tam</v>
      </c>
    </row>
    <row r="996" spans="1:6">
      <c r="A996" s="13">
        <v>892</v>
      </c>
      <c r="B996" s="13">
        <v>18</v>
      </c>
      <c r="C996" t="str">
        <f>VLOOKUP(B996,Physicians!$A$1:$D$28,4,FALSE)</f>
        <v>Gerontologist</v>
      </c>
      <c r="D996" t="str">
        <f>VLOOKUP(B996,Physicians!$A$1:$D$28,2,FALSE)</f>
        <v>Yuri</v>
      </c>
      <c r="E996" t="str">
        <f>VLOOKUP(B996,Physicians!$A$1:$D$28,3,FALSE)</f>
        <v>Zhivago</v>
      </c>
      <c r="F996" t="str">
        <f t="shared" si="15"/>
        <v>Yuri Zhivago</v>
      </c>
    </row>
    <row r="997" spans="1:6">
      <c r="A997" s="13">
        <v>892</v>
      </c>
      <c r="B997" s="13">
        <v>11</v>
      </c>
      <c r="C997" t="str">
        <f>VLOOKUP(B997,Physicians!$A$1:$D$28,4,FALSE)</f>
        <v>Respirologist</v>
      </c>
      <c r="D997" t="str">
        <f>VLOOKUP(B997,Physicians!$A$1:$D$28,2,FALSE)</f>
        <v>Benjamin</v>
      </c>
      <c r="E997" t="str">
        <f>VLOOKUP(B997,Physicians!$A$1:$D$28,3,FALSE)</f>
        <v>Pierce</v>
      </c>
      <c r="F997" t="str">
        <f t="shared" si="15"/>
        <v>Benjamin Pierce</v>
      </c>
    </row>
    <row r="998" spans="1:6">
      <c r="A998" s="13">
        <v>893</v>
      </c>
      <c r="B998" s="13">
        <v>11</v>
      </c>
      <c r="C998" t="str">
        <f>VLOOKUP(B998,Physicians!$A$1:$D$28,4,FALSE)</f>
        <v>Respirologist</v>
      </c>
      <c r="D998" t="str">
        <f>VLOOKUP(B998,Physicians!$A$1:$D$28,2,FALSE)</f>
        <v>Benjamin</v>
      </c>
      <c r="E998" t="str">
        <f>VLOOKUP(B998,Physicians!$A$1:$D$28,3,FALSE)</f>
        <v>Pierce</v>
      </c>
      <c r="F998" t="str">
        <f t="shared" si="15"/>
        <v>Benjamin Pierce</v>
      </c>
    </row>
    <row r="999" spans="1:6">
      <c r="A999" s="13">
        <v>894</v>
      </c>
      <c r="B999" s="13">
        <v>15</v>
      </c>
      <c r="C999" t="str">
        <f>VLOOKUP(B999,Physicians!$A$1:$D$28,4,FALSE)</f>
        <v>Urologist</v>
      </c>
      <c r="D999" t="str">
        <f>VLOOKUP(B999,Physicians!$A$1:$D$28,2,FALSE)</f>
        <v>Henry</v>
      </c>
      <c r="E999" t="str">
        <f>VLOOKUP(B999,Physicians!$A$1:$D$28,3,FALSE)</f>
        <v>Higgins</v>
      </c>
      <c r="F999" t="str">
        <f t="shared" si="15"/>
        <v>Henry Higgins</v>
      </c>
    </row>
    <row r="1000" spans="1:6">
      <c r="A1000" s="13">
        <v>895</v>
      </c>
      <c r="B1000" s="13">
        <v>7</v>
      </c>
      <c r="C1000" t="str">
        <f>VLOOKUP(B1000,Physicians!$A$1:$D$28,4,FALSE)</f>
        <v>Oncologist</v>
      </c>
      <c r="D1000" t="str">
        <f>VLOOKUP(B1000,Physicians!$A$1:$D$28,2,FALSE)</f>
        <v>Leonard</v>
      </c>
      <c r="E1000" t="str">
        <f>VLOOKUP(B1000,Physicians!$A$1:$D$28,3,FALSE)</f>
        <v>Hofstadter</v>
      </c>
      <c r="F1000" t="str">
        <f t="shared" si="15"/>
        <v>Leonard Hofstadter</v>
      </c>
    </row>
    <row r="1001" spans="1:6">
      <c r="A1001" s="13">
        <v>898</v>
      </c>
      <c r="B1001" s="13">
        <v>17</v>
      </c>
      <c r="C1001" t="str">
        <f>VLOOKUP(B1001,Physicians!$A$1:$D$28,4,FALSE)</f>
        <v>Nuclear Medicine</v>
      </c>
      <c r="D1001" t="str">
        <f>VLOOKUP(B1001,Physicians!$A$1:$D$28,2,FALSE)</f>
        <v>Cristina</v>
      </c>
      <c r="E1001" t="str">
        <f>VLOOKUP(B1001,Physicians!$A$1:$D$28,3,FALSE)</f>
        <v>Yang</v>
      </c>
      <c r="F1001" t="str">
        <f t="shared" si="15"/>
        <v>Cristina Yang</v>
      </c>
    </row>
    <row r="1002" spans="1:6">
      <c r="A1002" s="13">
        <v>899</v>
      </c>
      <c r="B1002" s="13">
        <v>19</v>
      </c>
      <c r="C1002" t="str">
        <f>VLOOKUP(B1002,Physicians!$A$1:$D$28,4,FALSE)</f>
        <v>Oncologist</v>
      </c>
      <c r="D1002" t="str">
        <f>VLOOKUP(B1002,Physicians!$A$1:$D$28,2,FALSE)</f>
        <v>Henry</v>
      </c>
      <c r="E1002" t="str">
        <f>VLOOKUP(B1002,Physicians!$A$1:$D$28,3,FALSE)</f>
        <v>Jones</v>
      </c>
      <c r="F1002" t="str">
        <f t="shared" si="15"/>
        <v>Henry Jones</v>
      </c>
    </row>
    <row r="1003" spans="1:6">
      <c r="A1003" s="13">
        <v>900</v>
      </c>
      <c r="B1003" s="13">
        <v>18</v>
      </c>
      <c r="C1003" t="str">
        <f>VLOOKUP(B1003,Physicians!$A$1:$D$28,4,FALSE)</f>
        <v>Gerontologist</v>
      </c>
      <c r="D1003" t="str">
        <f>VLOOKUP(B1003,Physicians!$A$1:$D$28,2,FALSE)</f>
        <v>Yuri</v>
      </c>
      <c r="E1003" t="str">
        <f>VLOOKUP(B1003,Physicians!$A$1:$D$28,3,FALSE)</f>
        <v>Zhivago</v>
      </c>
      <c r="F1003" t="str">
        <f t="shared" si="15"/>
        <v>Yuri Zhivago</v>
      </c>
    </row>
    <row r="1004" spans="1:6">
      <c r="A1004" s="13">
        <v>900</v>
      </c>
      <c r="B1004" s="13">
        <v>5</v>
      </c>
      <c r="C1004" t="str">
        <f>VLOOKUP(B1004,Physicians!$A$1:$D$28,4,FALSE)</f>
        <v>Gastroenterologist</v>
      </c>
      <c r="D1004" t="str">
        <f>VLOOKUP(B1004,Physicians!$A$1:$D$28,2,FALSE)</f>
        <v>Julius</v>
      </c>
      <c r="E1004" t="str">
        <f>VLOOKUP(B1004,Physicians!$A$1:$D$28,3,FALSE)</f>
        <v>Hibbert</v>
      </c>
      <c r="F1004" t="str">
        <f t="shared" si="15"/>
        <v>Julius Hibbert</v>
      </c>
    </row>
    <row r="1005" spans="1:6">
      <c r="A1005" s="13">
        <v>901</v>
      </c>
      <c r="B1005" s="13">
        <v>8</v>
      </c>
      <c r="C1005" t="str">
        <f>VLOOKUP(B1005,Physicians!$A$1:$D$28,4,FALSE)</f>
        <v>Pediatrician</v>
      </c>
      <c r="D1005" t="str">
        <f>VLOOKUP(B1005,Physicians!$A$1:$D$28,2,FALSE)</f>
        <v>Nick</v>
      </c>
      <c r="E1005" t="str">
        <f>VLOOKUP(B1005,Physicians!$A$1:$D$28,3,FALSE)</f>
        <v>Riviera</v>
      </c>
      <c r="F1005" t="str">
        <f t="shared" si="15"/>
        <v>Nick Riviera</v>
      </c>
    </row>
    <row r="1006" spans="1:6">
      <c r="A1006" s="13">
        <v>902</v>
      </c>
      <c r="B1006" s="13">
        <v>16</v>
      </c>
      <c r="C1006" t="str">
        <f>VLOOKUP(B1006,Physicians!$A$1:$D$28,4,FALSE)</f>
        <v>Gastroenterologist</v>
      </c>
      <c r="D1006" t="str">
        <f>VLOOKUP(B1006,Physicians!$A$1:$D$28,2,FALSE)</f>
        <v>Henry</v>
      </c>
      <c r="E1006" t="str">
        <f>VLOOKUP(B1006,Physicians!$A$1:$D$28,3,FALSE)</f>
        <v>Blake</v>
      </c>
      <c r="F1006" t="str">
        <f t="shared" si="15"/>
        <v>Henry Blake</v>
      </c>
    </row>
    <row r="1007" spans="1:6">
      <c r="A1007" s="13">
        <v>902</v>
      </c>
      <c r="B1007" s="13">
        <v>10</v>
      </c>
      <c r="C1007" t="str">
        <f>VLOOKUP(B1007,Physicians!$A$1:$D$28,4,FALSE)</f>
        <v>Orthopaedic Surgeon</v>
      </c>
      <c r="D1007" t="str">
        <f>VLOOKUP(B1007,Physicians!$A$1:$D$28,2,FALSE)</f>
        <v>Dana</v>
      </c>
      <c r="E1007" t="str">
        <f>VLOOKUP(B1007,Physicians!$A$1:$D$28,3,FALSE)</f>
        <v>Scully</v>
      </c>
      <c r="F1007" t="str">
        <f t="shared" si="15"/>
        <v>Dana Scully</v>
      </c>
    </row>
    <row r="1008" spans="1:6">
      <c r="A1008" s="13">
        <v>904</v>
      </c>
      <c r="B1008" s="13">
        <v>21</v>
      </c>
      <c r="C1008" t="str">
        <f>VLOOKUP(B1008,Physicians!$A$1:$D$28,4,FALSE)</f>
        <v>Obstetrician/Gynecologist</v>
      </c>
      <c r="D1008" t="str">
        <f>VLOOKUP(B1008,Physicians!$A$1:$D$28,2,FALSE)</f>
        <v>Lisa</v>
      </c>
      <c r="E1008" t="str">
        <f>VLOOKUP(B1008,Physicians!$A$1:$D$28,3,FALSE)</f>
        <v>Cuddy</v>
      </c>
      <c r="F1008" t="str">
        <f t="shared" si="15"/>
        <v>Lisa Cuddy</v>
      </c>
    </row>
    <row r="1009" spans="1:6">
      <c r="A1009" s="13">
        <v>906</v>
      </c>
      <c r="B1009" s="13">
        <v>25</v>
      </c>
      <c r="C1009" t="str">
        <f>VLOOKUP(B1009,Physicians!$A$1:$D$28,4,FALSE)</f>
        <v>Psychiatrist</v>
      </c>
      <c r="D1009" t="str">
        <f>VLOOKUP(B1009,Physicians!$A$1:$D$28,2,FALSE)</f>
        <v>Allison</v>
      </c>
      <c r="E1009" t="str">
        <f>VLOOKUP(B1009,Physicians!$A$1:$D$28,3,FALSE)</f>
        <v>Cameron</v>
      </c>
      <c r="F1009" t="str">
        <f t="shared" si="15"/>
        <v>Allison Cameron</v>
      </c>
    </row>
    <row r="1010" spans="1:6">
      <c r="A1010" s="13">
        <v>906</v>
      </c>
      <c r="B1010" s="13">
        <v>16</v>
      </c>
      <c r="C1010" t="str">
        <f>VLOOKUP(B1010,Physicians!$A$1:$D$28,4,FALSE)</f>
        <v>Gastroenterologist</v>
      </c>
      <c r="D1010" t="str">
        <f>VLOOKUP(B1010,Physicians!$A$1:$D$28,2,FALSE)</f>
        <v>Henry</v>
      </c>
      <c r="E1010" t="str">
        <f>VLOOKUP(B1010,Physicians!$A$1:$D$28,3,FALSE)</f>
        <v>Blake</v>
      </c>
      <c r="F1010" t="str">
        <f t="shared" si="15"/>
        <v>Henry Blake</v>
      </c>
    </row>
    <row r="1011" spans="1:6">
      <c r="A1011" s="13">
        <v>907</v>
      </c>
      <c r="B1011" s="13">
        <v>4</v>
      </c>
      <c r="C1011" t="str">
        <f>VLOOKUP(B1011,Physicians!$A$1:$D$28,4,FALSE)</f>
        <v>Obstetrician/Gynecologist</v>
      </c>
      <c r="D1011" t="str">
        <f>VLOOKUP(B1011,Physicians!$A$1:$D$28,2,FALSE)</f>
        <v>Beverly</v>
      </c>
      <c r="E1011" t="str">
        <f>VLOOKUP(B1011,Physicians!$A$1:$D$28,3,FALSE)</f>
        <v>Crusher</v>
      </c>
      <c r="F1011" t="str">
        <f t="shared" si="15"/>
        <v>Beverly Crusher</v>
      </c>
    </row>
    <row r="1012" spans="1:6">
      <c r="A1012" s="13">
        <v>908</v>
      </c>
      <c r="B1012" s="13">
        <v>22</v>
      </c>
      <c r="C1012" t="str">
        <f>VLOOKUP(B1012,Physicians!$A$1:$D$28,4,FALSE)</f>
        <v>Cardiologist</v>
      </c>
      <c r="D1012" t="str">
        <f>VLOOKUP(B1012,Physicians!$A$1:$D$28,2,FALSE)</f>
        <v>Simon</v>
      </c>
      <c r="E1012" t="str">
        <f>VLOOKUP(B1012,Physicians!$A$1:$D$28,3,FALSE)</f>
        <v>Tam</v>
      </c>
      <c r="F1012" t="str">
        <f t="shared" si="15"/>
        <v>Simon Tam</v>
      </c>
    </row>
    <row r="1013" spans="1:6">
      <c r="A1013" s="13">
        <v>908</v>
      </c>
      <c r="B1013" s="13">
        <v>20</v>
      </c>
      <c r="C1013" t="str">
        <f>VLOOKUP(B1013,Physicians!$A$1:$D$28,4,FALSE)</f>
        <v>General Surgeon</v>
      </c>
      <c r="D1013" t="str">
        <f>VLOOKUP(B1013,Physicians!$A$1:$D$28,2,FALSE)</f>
        <v>Rajesh</v>
      </c>
      <c r="E1013" t="str">
        <f>VLOOKUP(B1013,Physicians!$A$1:$D$28,3,FALSE)</f>
        <v>Koothrappali</v>
      </c>
      <c r="F1013" t="str">
        <f t="shared" si="15"/>
        <v>Rajesh Koothrappali</v>
      </c>
    </row>
    <row r="1014" spans="1:6">
      <c r="A1014" s="13">
        <v>910</v>
      </c>
      <c r="B1014" s="13">
        <v>10</v>
      </c>
      <c r="C1014" t="str">
        <f>VLOOKUP(B1014,Physicians!$A$1:$D$28,4,FALSE)</f>
        <v>Orthopaedic Surgeon</v>
      </c>
      <c r="D1014" t="str">
        <f>VLOOKUP(B1014,Physicians!$A$1:$D$28,2,FALSE)</f>
        <v>Dana</v>
      </c>
      <c r="E1014" t="str">
        <f>VLOOKUP(B1014,Physicians!$A$1:$D$28,3,FALSE)</f>
        <v>Scully</v>
      </c>
      <c r="F1014" t="str">
        <f t="shared" si="15"/>
        <v>Dana Scully</v>
      </c>
    </row>
    <row r="1015" spans="1:6">
      <c r="A1015" s="13">
        <v>910</v>
      </c>
      <c r="B1015" s="13">
        <v>4</v>
      </c>
      <c r="C1015" t="str">
        <f>VLOOKUP(B1015,Physicians!$A$1:$D$28,4,FALSE)</f>
        <v>Obstetrician/Gynecologist</v>
      </c>
      <c r="D1015" t="str">
        <f>VLOOKUP(B1015,Physicians!$A$1:$D$28,2,FALSE)</f>
        <v>Beverly</v>
      </c>
      <c r="E1015" t="str">
        <f>VLOOKUP(B1015,Physicians!$A$1:$D$28,3,FALSE)</f>
        <v>Crusher</v>
      </c>
      <c r="F1015" t="str">
        <f t="shared" si="15"/>
        <v>Beverly Crusher</v>
      </c>
    </row>
    <row r="1016" spans="1:6">
      <c r="A1016" s="13">
        <v>911</v>
      </c>
      <c r="B1016" s="13">
        <v>24</v>
      </c>
      <c r="C1016" t="str">
        <f>VLOOKUP(B1016,Physicians!$A$1:$D$28,4,FALSE)</f>
        <v>Neurologist</v>
      </c>
      <c r="D1016" t="str">
        <f>VLOOKUP(B1016,Physicians!$A$1:$D$28,2,FALSE)</f>
        <v>Katherine</v>
      </c>
      <c r="E1016" t="str">
        <f>VLOOKUP(B1016,Physicians!$A$1:$D$28,3,FALSE)</f>
        <v>Pulaski</v>
      </c>
      <c r="F1016" t="str">
        <f t="shared" si="15"/>
        <v>Katherine Pulaski</v>
      </c>
    </row>
    <row r="1017" spans="1:6">
      <c r="A1017" s="13">
        <v>912</v>
      </c>
      <c r="B1017" s="13">
        <v>25</v>
      </c>
      <c r="C1017" t="str">
        <f>VLOOKUP(B1017,Physicians!$A$1:$D$28,4,FALSE)</f>
        <v>Psychiatrist</v>
      </c>
      <c r="D1017" t="str">
        <f>VLOOKUP(B1017,Physicians!$A$1:$D$28,2,FALSE)</f>
        <v>Allison</v>
      </c>
      <c r="E1017" t="str">
        <f>VLOOKUP(B1017,Physicians!$A$1:$D$28,3,FALSE)</f>
        <v>Cameron</v>
      </c>
      <c r="F1017" t="str">
        <f t="shared" si="15"/>
        <v>Allison Cameron</v>
      </c>
    </row>
    <row r="1018" spans="1:6">
      <c r="A1018" s="13">
        <v>913</v>
      </c>
      <c r="B1018" s="13">
        <v>15</v>
      </c>
      <c r="C1018" t="str">
        <f>VLOOKUP(B1018,Physicians!$A$1:$D$28,4,FALSE)</f>
        <v>Urologist</v>
      </c>
      <c r="D1018" t="str">
        <f>VLOOKUP(B1018,Physicians!$A$1:$D$28,2,FALSE)</f>
        <v>Henry</v>
      </c>
      <c r="E1018" t="str">
        <f>VLOOKUP(B1018,Physicians!$A$1:$D$28,3,FALSE)</f>
        <v>Higgins</v>
      </c>
      <c r="F1018" t="str">
        <f t="shared" si="15"/>
        <v>Henry Higgins</v>
      </c>
    </row>
    <row r="1019" spans="1:6">
      <c r="A1019" s="13">
        <v>914</v>
      </c>
      <c r="B1019" s="13">
        <v>10</v>
      </c>
      <c r="C1019" t="str">
        <f>VLOOKUP(B1019,Physicians!$A$1:$D$28,4,FALSE)</f>
        <v>Orthopaedic Surgeon</v>
      </c>
      <c r="D1019" t="str">
        <f>VLOOKUP(B1019,Physicians!$A$1:$D$28,2,FALSE)</f>
        <v>Dana</v>
      </c>
      <c r="E1019" t="str">
        <f>VLOOKUP(B1019,Physicians!$A$1:$D$28,3,FALSE)</f>
        <v>Scully</v>
      </c>
      <c r="F1019" t="str">
        <f t="shared" si="15"/>
        <v>Dana Scully</v>
      </c>
    </row>
    <row r="1020" spans="1:6">
      <c r="A1020" s="13">
        <v>915</v>
      </c>
      <c r="B1020" s="13">
        <v>15</v>
      </c>
      <c r="C1020" t="str">
        <f>VLOOKUP(B1020,Physicians!$A$1:$D$28,4,FALSE)</f>
        <v>Urologist</v>
      </c>
      <c r="D1020" t="str">
        <f>VLOOKUP(B1020,Physicians!$A$1:$D$28,2,FALSE)</f>
        <v>Henry</v>
      </c>
      <c r="E1020" t="str">
        <f>VLOOKUP(B1020,Physicians!$A$1:$D$28,3,FALSE)</f>
        <v>Higgins</v>
      </c>
      <c r="F1020" t="str">
        <f t="shared" si="15"/>
        <v>Henry Higgins</v>
      </c>
    </row>
    <row r="1021" spans="1:6">
      <c r="A1021" s="13">
        <v>917</v>
      </c>
      <c r="B1021" s="13">
        <v>26</v>
      </c>
      <c r="C1021" t="str">
        <f>VLOOKUP(B1021,Physicians!$A$1:$D$28,4,FALSE)</f>
        <v>Cardiovascular Surgeon</v>
      </c>
      <c r="D1021" t="str">
        <f>VLOOKUP(B1021,Physicians!$A$1:$D$28,2,FALSE)</f>
        <v>Wellington</v>
      </c>
      <c r="E1021" t="str">
        <f>VLOOKUP(B1021,Physicians!$A$1:$D$28,3,FALSE)</f>
        <v>Yueh</v>
      </c>
      <c r="F1021" t="str">
        <f t="shared" si="15"/>
        <v>Wellington Yueh</v>
      </c>
    </row>
    <row r="1022" spans="1:6">
      <c r="A1022" s="13">
        <v>918</v>
      </c>
      <c r="B1022" s="13">
        <v>9</v>
      </c>
      <c r="C1022" t="str">
        <f>VLOOKUP(B1022,Physicians!$A$1:$D$28,4,FALSE)</f>
        <v>Neurologist</v>
      </c>
      <c r="D1022" t="str">
        <f>VLOOKUP(B1022,Physicians!$A$1:$D$28,2,FALSE)</f>
        <v>Leslie</v>
      </c>
      <c r="E1022" t="str">
        <f>VLOOKUP(B1022,Physicians!$A$1:$D$28,3,FALSE)</f>
        <v>Winkle</v>
      </c>
      <c r="F1022" t="str">
        <f t="shared" si="15"/>
        <v>Leslie Winkle</v>
      </c>
    </row>
    <row r="1023" spans="1:6">
      <c r="A1023" s="13">
        <v>918</v>
      </c>
      <c r="B1023" s="13">
        <v>11</v>
      </c>
      <c r="C1023" t="str">
        <f>VLOOKUP(B1023,Physicians!$A$1:$D$28,4,FALSE)</f>
        <v>Respirologist</v>
      </c>
      <c r="D1023" t="str">
        <f>VLOOKUP(B1023,Physicians!$A$1:$D$28,2,FALSE)</f>
        <v>Benjamin</v>
      </c>
      <c r="E1023" t="str">
        <f>VLOOKUP(B1023,Physicians!$A$1:$D$28,3,FALSE)</f>
        <v>Pierce</v>
      </c>
      <c r="F1023" t="str">
        <f t="shared" si="15"/>
        <v>Benjamin Pierce</v>
      </c>
    </row>
    <row r="1024" spans="1:6">
      <c r="A1024" s="13">
        <v>919</v>
      </c>
      <c r="B1024" s="13">
        <v>20</v>
      </c>
      <c r="C1024" t="str">
        <f>VLOOKUP(B1024,Physicians!$A$1:$D$28,4,FALSE)</f>
        <v>General Surgeon</v>
      </c>
      <c r="D1024" t="str">
        <f>VLOOKUP(B1024,Physicians!$A$1:$D$28,2,FALSE)</f>
        <v>Rajesh</v>
      </c>
      <c r="E1024" t="str">
        <f>VLOOKUP(B1024,Physicians!$A$1:$D$28,3,FALSE)</f>
        <v>Koothrappali</v>
      </c>
      <c r="F1024" t="str">
        <f t="shared" si="15"/>
        <v>Rajesh Koothrappali</v>
      </c>
    </row>
    <row r="1025" spans="1:6">
      <c r="A1025" s="13">
        <v>922</v>
      </c>
      <c r="B1025" s="13">
        <v>21</v>
      </c>
      <c r="C1025" t="str">
        <f>VLOOKUP(B1025,Physicians!$A$1:$D$28,4,FALSE)</f>
        <v>Obstetrician/Gynecologist</v>
      </c>
      <c r="D1025" t="str">
        <f>VLOOKUP(B1025,Physicians!$A$1:$D$28,2,FALSE)</f>
        <v>Lisa</v>
      </c>
      <c r="E1025" t="str">
        <f>VLOOKUP(B1025,Physicians!$A$1:$D$28,3,FALSE)</f>
        <v>Cuddy</v>
      </c>
      <c r="F1025" t="str">
        <f t="shared" si="15"/>
        <v>Lisa Cuddy</v>
      </c>
    </row>
    <row r="1026" spans="1:6">
      <c r="A1026" s="13">
        <v>924</v>
      </c>
      <c r="B1026" s="13">
        <v>24</v>
      </c>
      <c r="C1026" t="str">
        <f>VLOOKUP(B1026,Physicians!$A$1:$D$28,4,FALSE)</f>
        <v>Neurologist</v>
      </c>
      <c r="D1026" t="str">
        <f>VLOOKUP(B1026,Physicians!$A$1:$D$28,2,FALSE)</f>
        <v>Katherine</v>
      </c>
      <c r="E1026" t="str">
        <f>VLOOKUP(B1026,Physicians!$A$1:$D$28,3,FALSE)</f>
        <v>Pulaski</v>
      </c>
      <c r="F1026" t="str">
        <f t="shared" si="15"/>
        <v>Katherine Pulaski</v>
      </c>
    </row>
    <row r="1027" spans="1:6">
      <c r="A1027" s="13">
        <v>924</v>
      </c>
      <c r="B1027" s="13">
        <v>25</v>
      </c>
      <c r="C1027" t="str">
        <f>VLOOKUP(B1027,Physicians!$A$1:$D$28,4,FALSE)</f>
        <v>Psychiatrist</v>
      </c>
      <c r="D1027" t="str">
        <f>VLOOKUP(B1027,Physicians!$A$1:$D$28,2,FALSE)</f>
        <v>Allison</v>
      </c>
      <c r="E1027" t="str">
        <f>VLOOKUP(B1027,Physicians!$A$1:$D$28,3,FALSE)</f>
        <v>Cameron</v>
      </c>
      <c r="F1027" t="str">
        <f t="shared" ref="F1027:F1090" si="16">_xlfn.CONCAT(D1027," ",E1027)</f>
        <v>Allison Cameron</v>
      </c>
    </row>
    <row r="1028" spans="1:6">
      <c r="A1028" s="13">
        <v>926</v>
      </c>
      <c r="B1028" s="13">
        <v>26</v>
      </c>
      <c r="C1028" t="str">
        <f>VLOOKUP(B1028,Physicians!$A$1:$D$28,4,FALSE)</f>
        <v>Cardiovascular Surgeon</v>
      </c>
      <c r="D1028" t="str">
        <f>VLOOKUP(B1028,Physicians!$A$1:$D$28,2,FALSE)</f>
        <v>Wellington</v>
      </c>
      <c r="E1028" t="str">
        <f>VLOOKUP(B1028,Physicians!$A$1:$D$28,3,FALSE)</f>
        <v>Yueh</v>
      </c>
      <c r="F1028" t="str">
        <f t="shared" si="16"/>
        <v>Wellington Yueh</v>
      </c>
    </row>
    <row r="1029" spans="1:6">
      <c r="A1029" s="13">
        <v>926</v>
      </c>
      <c r="B1029" s="13">
        <v>7</v>
      </c>
      <c r="C1029" t="str">
        <f>VLOOKUP(B1029,Physicians!$A$1:$D$28,4,FALSE)</f>
        <v>Oncologist</v>
      </c>
      <c r="D1029" t="str">
        <f>VLOOKUP(B1029,Physicians!$A$1:$D$28,2,FALSE)</f>
        <v>Leonard</v>
      </c>
      <c r="E1029" t="str">
        <f>VLOOKUP(B1029,Physicians!$A$1:$D$28,3,FALSE)</f>
        <v>Hofstadter</v>
      </c>
      <c r="F1029" t="str">
        <f t="shared" si="16"/>
        <v>Leonard Hofstadter</v>
      </c>
    </row>
    <row r="1030" spans="1:6">
      <c r="A1030" s="13">
        <v>927</v>
      </c>
      <c r="B1030" s="13">
        <v>3</v>
      </c>
      <c r="C1030" t="str">
        <f>VLOOKUP(B1030,Physicians!$A$1:$D$28,4,FALSE)</f>
        <v>General Surgeon</v>
      </c>
      <c r="D1030" t="str">
        <f>VLOOKUP(B1030,Physicians!$A$1:$D$28,2,FALSE)</f>
        <v>Samantha</v>
      </c>
      <c r="E1030" t="str">
        <f>VLOOKUP(B1030,Physicians!$A$1:$D$28,3,FALSE)</f>
        <v>Carter</v>
      </c>
      <c r="F1030" t="str">
        <f t="shared" si="16"/>
        <v>Samantha Carter</v>
      </c>
    </row>
    <row r="1031" spans="1:6">
      <c r="A1031" s="13">
        <v>929</v>
      </c>
      <c r="B1031" s="13">
        <v>17</v>
      </c>
      <c r="C1031" t="str">
        <f>VLOOKUP(B1031,Physicians!$A$1:$D$28,4,FALSE)</f>
        <v>Nuclear Medicine</v>
      </c>
      <c r="D1031" t="str">
        <f>VLOOKUP(B1031,Physicians!$A$1:$D$28,2,FALSE)</f>
        <v>Cristina</v>
      </c>
      <c r="E1031" t="str">
        <f>VLOOKUP(B1031,Physicians!$A$1:$D$28,3,FALSE)</f>
        <v>Yang</v>
      </c>
      <c r="F1031" t="str">
        <f t="shared" si="16"/>
        <v>Cristina Yang</v>
      </c>
    </row>
    <row r="1032" spans="1:6">
      <c r="A1032" s="13">
        <v>929</v>
      </c>
      <c r="B1032" s="13">
        <v>17</v>
      </c>
      <c r="C1032" t="str">
        <f>VLOOKUP(B1032,Physicians!$A$1:$D$28,4,FALSE)</f>
        <v>Nuclear Medicine</v>
      </c>
      <c r="D1032" t="str">
        <f>VLOOKUP(B1032,Physicians!$A$1:$D$28,2,FALSE)</f>
        <v>Cristina</v>
      </c>
      <c r="E1032" t="str">
        <f>VLOOKUP(B1032,Physicians!$A$1:$D$28,3,FALSE)</f>
        <v>Yang</v>
      </c>
      <c r="F1032" t="str">
        <f t="shared" si="16"/>
        <v>Cristina Yang</v>
      </c>
    </row>
    <row r="1033" spans="1:6">
      <c r="A1033" s="13">
        <v>931</v>
      </c>
      <c r="B1033" s="13">
        <v>10</v>
      </c>
      <c r="C1033" t="str">
        <f>VLOOKUP(B1033,Physicians!$A$1:$D$28,4,FALSE)</f>
        <v>Orthopaedic Surgeon</v>
      </c>
      <c r="D1033" t="str">
        <f>VLOOKUP(B1033,Physicians!$A$1:$D$28,2,FALSE)</f>
        <v>Dana</v>
      </c>
      <c r="E1033" t="str">
        <f>VLOOKUP(B1033,Physicians!$A$1:$D$28,3,FALSE)</f>
        <v>Scully</v>
      </c>
      <c r="F1033" t="str">
        <f t="shared" si="16"/>
        <v>Dana Scully</v>
      </c>
    </row>
    <row r="1034" spans="1:6">
      <c r="A1034" s="13">
        <v>933</v>
      </c>
      <c r="B1034" s="13">
        <v>3</v>
      </c>
      <c r="C1034" t="str">
        <f>VLOOKUP(B1034,Physicians!$A$1:$D$28,4,FALSE)</f>
        <v>General Surgeon</v>
      </c>
      <c r="D1034" t="str">
        <f>VLOOKUP(B1034,Physicians!$A$1:$D$28,2,FALSE)</f>
        <v>Samantha</v>
      </c>
      <c r="E1034" t="str">
        <f>VLOOKUP(B1034,Physicians!$A$1:$D$28,3,FALSE)</f>
        <v>Carter</v>
      </c>
      <c r="F1034" t="str">
        <f t="shared" si="16"/>
        <v>Samantha Carter</v>
      </c>
    </row>
    <row r="1035" spans="1:6">
      <c r="A1035" s="13">
        <v>934</v>
      </c>
      <c r="B1035" s="13">
        <v>27</v>
      </c>
      <c r="C1035" t="str">
        <f>VLOOKUP(B1035,Physicians!$A$1:$D$28,4,FALSE)</f>
        <v>Respirologist</v>
      </c>
      <c r="D1035" t="str">
        <f>VLOOKUP(B1035,Physicians!$A$1:$D$28,2,FALSE)</f>
        <v>Christine</v>
      </c>
      <c r="E1035" t="str">
        <f>VLOOKUP(B1035,Physicians!$A$1:$D$28,3,FALSE)</f>
        <v>Chapel</v>
      </c>
      <c r="F1035" t="str">
        <f t="shared" si="16"/>
        <v>Christine Chapel</v>
      </c>
    </row>
    <row r="1036" spans="1:6">
      <c r="A1036" s="13">
        <v>934</v>
      </c>
      <c r="B1036" s="13">
        <v>9</v>
      </c>
      <c r="C1036" t="str">
        <f>VLOOKUP(B1036,Physicians!$A$1:$D$28,4,FALSE)</f>
        <v>Neurologist</v>
      </c>
      <c r="D1036" t="str">
        <f>VLOOKUP(B1036,Physicians!$A$1:$D$28,2,FALSE)</f>
        <v>Leslie</v>
      </c>
      <c r="E1036" t="str">
        <f>VLOOKUP(B1036,Physicians!$A$1:$D$28,3,FALSE)</f>
        <v>Winkle</v>
      </c>
      <c r="F1036" t="str">
        <f t="shared" si="16"/>
        <v>Leslie Winkle</v>
      </c>
    </row>
    <row r="1037" spans="1:6">
      <c r="A1037" s="13">
        <v>935</v>
      </c>
      <c r="B1037" s="13">
        <v>10</v>
      </c>
      <c r="C1037" t="str">
        <f>VLOOKUP(B1037,Physicians!$A$1:$D$28,4,FALSE)</f>
        <v>Orthopaedic Surgeon</v>
      </c>
      <c r="D1037" t="str">
        <f>VLOOKUP(B1037,Physicians!$A$1:$D$28,2,FALSE)</f>
        <v>Dana</v>
      </c>
      <c r="E1037" t="str">
        <f>VLOOKUP(B1037,Physicians!$A$1:$D$28,3,FALSE)</f>
        <v>Scully</v>
      </c>
      <c r="F1037" t="str">
        <f t="shared" si="16"/>
        <v>Dana Scully</v>
      </c>
    </row>
    <row r="1038" spans="1:6">
      <c r="A1038" s="13">
        <v>936</v>
      </c>
      <c r="B1038" s="13">
        <v>1</v>
      </c>
      <c r="C1038" t="str">
        <f>VLOOKUP(B1038,Physicians!$A$1:$D$28,4,FALSE)</f>
        <v>Internist</v>
      </c>
      <c r="D1038" t="str">
        <f>VLOOKUP(B1038,Physicians!$A$1:$D$28,2,FALSE)</f>
        <v>Remy</v>
      </c>
      <c r="E1038" t="str">
        <f>VLOOKUP(B1038,Physicians!$A$1:$D$28,3,FALSE)</f>
        <v>Hadley</v>
      </c>
      <c r="F1038" t="str">
        <f t="shared" si="16"/>
        <v>Remy Hadley</v>
      </c>
    </row>
    <row r="1039" spans="1:6">
      <c r="A1039" s="13">
        <v>936</v>
      </c>
      <c r="B1039" s="13">
        <v>17</v>
      </c>
      <c r="C1039" t="str">
        <f>VLOOKUP(B1039,Physicians!$A$1:$D$28,4,FALSE)</f>
        <v>Nuclear Medicine</v>
      </c>
      <c r="D1039" t="str">
        <f>VLOOKUP(B1039,Physicians!$A$1:$D$28,2,FALSE)</f>
        <v>Cristina</v>
      </c>
      <c r="E1039" t="str">
        <f>VLOOKUP(B1039,Physicians!$A$1:$D$28,3,FALSE)</f>
        <v>Yang</v>
      </c>
      <c r="F1039" t="str">
        <f t="shared" si="16"/>
        <v>Cristina Yang</v>
      </c>
    </row>
    <row r="1040" spans="1:6">
      <c r="A1040" s="13">
        <v>937</v>
      </c>
      <c r="B1040" s="13">
        <v>5</v>
      </c>
      <c r="C1040" t="str">
        <f>VLOOKUP(B1040,Physicians!$A$1:$D$28,4,FALSE)</f>
        <v>Gastroenterologist</v>
      </c>
      <c r="D1040" t="str">
        <f>VLOOKUP(B1040,Physicians!$A$1:$D$28,2,FALSE)</f>
        <v>Julius</v>
      </c>
      <c r="E1040" t="str">
        <f>VLOOKUP(B1040,Physicians!$A$1:$D$28,3,FALSE)</f>
        <v>Hibbert</v>
      </c>
      <c r="F1040" t="str">
        <f t="shared" si="16"/>
        <v>Julius Hibbert</v>
      </c>
    </row>
    <row r="1041" spans="1:6">
      <c r="A1041" s="13">
        <v>938</v>
      </c>
      <c r="B1041" s="13">
        <v>1</v>
      </c>
      <c r="C1041" t="str">
        <f>VLOOKUP(B1041,Physicians!$A$1:$D$28,4,FALSE)</f>
        <v>Internist</v>
      </c>
      <c r="D1041" t="str">
        <f>VLOOKUP(B1041,Physicians!$A$1:$D$28,2,FALSE)</f>
        <v>Remy</v>
      </c>
      <c r="E1041" t="str">
        <f>VLOOKUP(B1041,Physicians!$A$1:$D$28,3,FALSE)</f>
        <v>Hadley</v>
      </c>
      <c r="F1041" t="str">
        <f t="shared" si="16"/>
        <v>Remy Hadley</v>
      </c>
    </row>
    <row r="1042" spans="1:6">
      <c r="A1042" s="13">
        <v>939</v>
      </c>
      <c r="B1042" s="13">
        <v>25</v>
      </c>
      <c r="C1042" t="str">
        <f>VLOOKUP(B1042,Physicians!$A$1:$D$28,4,FALSE)</f>
        <v>Psychiatrist</v>
      </c>
      <c r="D1042" t="str">
        <f>VLOOKUP(B1042,Physicians!$A$1:$D$28,2,FALSE)</f>
        <v>Allison</v>
      </c>
      <c r="E1042" t="str">
        <f>VLOOKUP(B1042,Physicians!$A$1:$D$28,3,FALSE)</f>
        <v>Cameron</v>
      </c>
      <c r="F1042" t="str">
        <f t="shared" si="16"/>
        <v>Allison Cameron</v>
      </c>
    </row>
    <row r="1043" spans="1:6">
      <c r="A1043" s="13">
        <v>940</v>
      </c>
      <c r="B1043" s="13">
        <v>2</v>
      </c>
      <c r="C1043" t="str">
        <f>VLOOKUP(B1043,Physicians!$A$1:$D$28,4,FALSE)</f>
        <v>Cardiologist</v>
      </c>
      <c r="D1043" t="str">
        <f>VLOOKUP(B1043,Physicians!$A$1:$D$28,2,FALSE)</f>
        <v>Emmett</v>
      </c>
      <c r="E1043" t="str">
        <f>VLOOKUP(B1043,Physicians!$A$1:$D$28,3,FALSE)</f>
        <v>Brown</v>
      </c>
      <c r="F1043" t="str">
        <f t="shared" si="16"/>
        <v>Emmett Brown</v>
      </c>
    </row>
    <row r="1044" spans="1:6">
      <c r="A1044" s="13">
        <v>941</v>
      </c>
      <c r="B1044" s="13">
        <v>22</v>
      </c>
      <c r="C1044" t="str">
        <f>VLOOKUP(B1044,Physicians!$A$1:$D$28,4,FALSE)</f>
        <v>Cardiologist</v>
      </c>
      <c r="D1044" t="str">
        <f>VLOOKUP(B1044,Physicians!$A$1:$D$28,2,FALSE)</f>
        <v>Simon</v>
      </c>
      <c r="E1044" t="str">
        <f>VLOOKUP(B1044,Physicians!$A$1:$D$28,3,FALSE)</f>
        <v>Tam</v>
      </c>
      <c r="F1044" t="str">
        <f t="shared" si="16"/>
        <v>Simon Tam</v>
      </c>
    </row>
    <row r="1045" spans="1:6">
      <c r="A1045" s="13">
        <v>942</v>
      </c>
      <c r="B1045" s="13">
        <v>17</v>
      </c>
      <c r="C1045" t="str">
        <f>VLOOKUP(B1045,Physicians!$A$1:$D$28,4,FALSE)</f>
        <v>Nuclear Medicine</v>
      </c>
      <c r="D1045" t="str">
        <f>VLOOKUP(B1045,Physicians!$A$1:$D$28,2,FALSE)</f>
        <v>Cristina</v>
      </c>
      <c r="E1045" t="str">
        <f>VLOOKUP(B1045,Physicians!$A$1:$D$28,3,FALSE)</f>
        <v>Yang</v>
      </c>
      <c r="F1045" t="str">
        <f t="shared" si="16"/>
        <v>Cristina Yang</v>
      </c>
    </row>
    <row r="1046" spans="1:6">
      <c r="A1046" s="13">
        <v>943</v>
      </c>
      <c r="B1046" s="13">
        <v>26</v>
      </c>
      <c r="C1046" t="str">
        <f>VLOOKUP(B1046,Physicians!$A$1:$D$28,4,FALSE)</f>
        <v>Cardiovascular Surgeon</v>
      </c>
      <c r="D1046" t="str">
        <f>VLOOKUP(B1046,Physicians!$A$1:$D$28,2,FALSE)</f>
        <v>Wellington</v>
      </c>
      <c r="E1046" t="str">
        <f>VLOOKUP(B1046,Physicians!$A$1:$D$28,3,FALSE)</f>
        <v>Yueh</v>
      </c>
      <c r="F1046" t="str">
        <f t="shared" si="16"/>
        <v>Wellington Yueh</v>
      </c>
    </row>
    <row r="1047" spans="1:6">
      <c r="A1047" s="13">
        <v>944</v>
      </c>
      <c r="B1047" s="13">
        <v>24</v>
      </c>
      <c r="C1047" t="str">
        <f>VLOOKUP(B1047,Physicians!$A$1:$D$28,4,FALSE)</f>
        <v>Neurologist</v>
      </c>
      <c r="D1047" t="str">
        <f>VLOOKUP(B1047,Physicians!$A$1:$D$28,2,FALSE)</f>
        <v>Katherine</v>
      </c>
      <c r="E1047" t="str">
        <f>VLOOKUP(B1047,Physicians!$A$1:$D$28,3,FALSE)</f>
        <v>Pulaski</v>
      </c>
      <c r="F1047" t="str">
        <f t="shared" si="16"/>
        <v>Katherine Pulaski</v>
      </c>
    </row>
    <row r="1048" spans="1:6">
      <c r="A1048" s="13">
        <v>944</v>
      </c>
      <c r="B1048" s="13">
        <v>14</v>
      </c>
      <c r="C1048" t="str">
        <f>VLOOKUP(B1048,Physicians!$A$1:$D$28,4,FALSE)</f>
        <v>Gerontologist</v>
      </c>
      <c r="D1048" t="str">
        <f>VLOOKUP(B1048,Physicians!$A$1:$D$28,2,FALSE)</f>
        <v>Lilith</v>
      </c>
      <c r="E1048" t="str">
        <f>VLOOKUP(B1048,Physicians!$A$1:$D$28,3,FALSE)</f>
        <v>Sternin</v>
      </c>
      <c r="F1048" t="str">
        <f t="shared" si="16"/>
        <v>Lilith Sternin</v>
      </c>
    </row>
    <row r="1049" spans="1:6">
      <c r="A1049" s="13">
        <v>945</v>
      </c>
      <c r="B1049" s="13">
        <v>13</v>
      </c>
      <c r="C1049" t="str">
        <f>VLOOKUP(B1049,Physicians!$A$1:$D$28,4,FALSE)</f>
        <v>Nuclear Medicine</v>
      </c>
      <c r="D1049" t="str">
        <f>VLOOKUP(B1049,Physicians!$A$1:$D$28,2,FALSE)</f>
        <v>Gregory</v>
      </c>
      <c r="E1049" t="str">
        <f>VLOOKUP(B1049,Physicians!$A$1:$D$28,3,FALSE)</f>
        <v>House</v>
      </c>
      <c r="F1049" t="str">
        <f t="shared" si="16"/>
        <v>Gregory House</v>
      </c>
    </row>
    <row r="1050" spans="1:6">
      <c r="A1050" s="13">
        <v>945</v>
      </c>
      <c r="B1050" s="13">
        <v>23</v>
      </c>
      <c r="C1050" t="str">
        <f>VLOOKUP(B1050,Physicians!$A$1:$D$28,4,FALSE)</f>
        <v>Pediatrician</v>
      </c>
      <c r="D1050" t="str">
        <f>VLOOKUP(B1050,Physicians!$A$1:$D$28,2,FALSE)</f>
        <v>Doogie</v>
      </c>
      <c r="E1050" t="str">
        <f>VLOOKUP(B1050,Physicians!$A$1:$D$28,3,FALSE)</f>
        <v>Howser</v>
      </c>
      <c r="F1050" t="str">
        <f t="shared" si="16"/>
        <v>Doogie Howser</v>
      </c>
    </row>
    <row r="1051" spans="1:6">
      <c r="A1051" s="13">
        <v>946</v>
      </c>
      <c r="B1051" s="13">
        <v>12</v>
      </c>
      <c r="C1051" t="str">
        <f>VLOOKUP(B1051,Physicians!$A$1:$D$28,4,FALSE)</f>
        <v>Cardiovascular Surgeon</v>
      </c>
      <c r="D1051" t="str">
        <f>VLOOKUP(B1051,Physicians!$A$1:$D$28,2,FALSE)</f>
        <v>Abigail</v>
      </c>
      <c r="E1051" t="str">
        <f>VLOOKUP(B1051,Physicians!$A$1:$D$28,3,FALSE)</f>
        <v>Bartlet</v>
      </c>
      <c r="F1051" t="str">
        <f t="shared" si="16"/>
        <v>Abigail Bartlet</v>
      </c>
    </row>
    <row r="1052" spans="1:6">
      <c r="A1052" s="13">
        <v>947</v>
      </c>
      <c r="B1052" s="13">
        <v>17</v>
      </c>
      <c r="C1052" t="str">
        <f>VLOOKUP(B1052,Physicians!$A$1:$D$28,4,FALSE)</f>
        <v>Nuclear Medicine</v>
      </c>
      <c r="D1052" t="str">
        <f>VLOOKUP(B1052,Physicians!$A$1:$D$28,2,FALSE)</f>
        <v>Cristina</v>
      </c>
      <c r="E1052" t="str">
        <f>VLOOKUP(B1052,Physicians!$A$1:$D$28,3,FALSE)</f>
        <v>Yang</v>
      </c>
      <c r="F1052" t="str">
        <f t="shared" si="16"/>
        <v>Cristina Yang</v>
      </c>
    </row>
    <row r="1053" spans="1:6">
      <c r="A1053" s="13">
        <v>948</v>
      </c>
      <c r="B1053" s="13">
        <v>16</v>
      </c>
      <c r="C1053" t="str">
        <f>VLOOKUP(B1053,Physicians!$A$1:$D$28,4,FALSE)</f>
        <v>Gastroenterologist</v>
      </c>
      <c r="D1053" t="str">
        <f>VLOOKUP(B1053,Physicians!$A$1:$D$28,2,FALSE)</f>
        <v>Henry</v>
      </c>
      <c r="E1053" t="str">
        <f>VLOOKUP(B1053,Physicians!$A$1:$D$28,3,FALSE)</f>
        <v>Blake</v>
      </c>
      <c r="F1053" t="str">
        <f t="shared" si="16"/>
        <v>Henry Blake</v>
      </c>
    </row>
    <row r="1054" spans="1:6">
      <c r="A1054" s="13">
        <v>949</v>
      </c>
      <c r="B1054" s="13">
        <v>12</v>
      </c>
      <c r="C1054" t="str">
        <f>VLOOKUP(B1054,Physicians!$A$1:$D$28,4,FALSE)</f>
        <v>Cardiovascular Surgeon</v>
      </c>
      <c r="D1054" t="str">
        <f>VLOOKUP(B1054,Physicians!$A$1:$D$28,2,FALSE)</f>
        <v>Abigail</v>
      </c>
      <c r="E1054" t="str">
        <f>VLOOKUP(B1054,Physicians!$A$1:$D$28,3,FALSE)</f>
        <v>Bartlet</v>
      </c>
      <c r="F1054" t="str">
        <f t="shared" si="16"/>
        <v>Abigail Bartlet</v>
      </c>
    </row>
    <row r="1055" spans="1:6">
      <c r="A1055" s="13">
        <v>949</v>
      </c>
      <c r="B1055" s="13">
        <v>15</v>
      </c>
      <c r="C1055" t="str">
        <f>VLOOKUP(B1055,Physicians!$A$1:$D$28,4,FALSE)</f>
        <v>Urologist</v>
      </c>
      <c r="D1055" t="str">
        <f>VLOOKUP(B1055,Physicians!$A$1:$D$28,2,FALSE)</f>
        <v>Henry</v>
      </c>
      <c r="E1055" t="str">
        <f>VLOOKUP(B1055,Physicians!$A$1:$D$28,3,FALSE)</f>
        <v>Higgins</v>
      </c>
      <c r="F1055" t="str">
        <f t="shared" si="16"/>
        <v>Henry Higgins</v>
      </c>
    </row>
    <row r="1056" spans="1:6">
      <c r="A1056" s="13">
        <v>951</v>
      </c>
      <c r="B1056" s="13">
        <v>14</v>
      </c>
      <c r="C1056" t="str">
        <f>VLOOKUP(B1056,Physicians!$A$1:$D$28,4,FALSE)</f>
        <v>Gerontologist</v>
      </c>
      <c r="D1056" t="str">
        <f>VLOOKUP(B1056,Physicians!$A$1:$D$28,2,FALSE)</f>
        <v>Lilith</v>
      </c>
      <c r="E1056" t="str">
        <f>VLOOKUP(B1056,Physicians!$A$1:$D$28,3,FALSE)</f>
        <v>Sternin</v>
      </c>
      <c r="F1056" t="str">
        <f t="shared" si="16"/>
        <v>Lilith Sternin</v>
      </c>
    </row>
    <row r="1057" spans="1:6">
      <c r="A1057" s="13">
        <v>951</v>
      </c>
      <c r="B1057" s="13">
        <v>8</v>
      </c>
      <c r="C1057" t="str">
        <f>VLOOKUP(B1057,Physicians!$A$1:$D$28,4,FALSE)</f>
        <v>Pediatrician</v>
      </c>
      <c r="D1057" t="str">
        <f>VLOOKUP(B1057,Physicians!$A$1:$D$28,2,FALSE)</f>
        <v>Nick</v>
      </c>
      <c r="E1057" t="str">
        <f>VLOOKUP(B1057,Physicians!$A$1:$D$28,3,FALSE)</f>
        <v>Riviera</v>
      </c>
      <c r="F1057" t="str">
        <f t="shared" si="16"/>
        <v>Nick Riviera</v>
      </c>
    </row>
    <row r="1058" spans="1:6">
      <c r="A1058" s="13">
        <v>953</v>
      </c>
      <c r="B1058" s="13">
        <v>6</v>
      </c>
      <c r="C1058" t="str">
        <f>VLOOKUP(B1058,Physicians!$A$1:$D$28,4,FALSE)</f>
        <v>Psychiatrist</v>
      </c>
      <c r="D1058" t="str">
        <f>VLOOKUP(B1058,Physicians!$A$1:$D$28,2,FALSE)</f>
        <v>Sheldon</v>
      </c>
      <c r="E1058" t="str">
        <f>VLOOKUP(B1058,Physicians!$A$1:$D$28,3,FALSE)</f>
        <v>Cooper</v>
      </c>
      <c r="F1058" t="str">
        <f t="shared" si="16"/>
        <v>Sheldon Cooper</v>
      </c>
    </row>
    <row r="1059" spans="1:6">
      <c r="A1059" s="13">
        <v>953</v>
      </c>
      <c r="B1059" s="13">
        <v>18</v>
      </c>
      <c r="C1059" t="str">
        <f>VLOOKUP(B1059,Physicians!$A$1:$D$28,4,FALSE)</f>
        <v>Gerontologist</v>
      </c>
      <c r="D1059" t="str">
        <f>VLOOKUP(B1059,Physicians!$A$1:$D$28,2,FALSE)</f>
        <v>Yuri</v>
      </c>
      <c r="E1059" t="str">
        <f>VLOOKUP(B1059,Physicians!$A$1:$D$28,3,FALSE)</f>
        <v>Zhivago</v>
      </c>
      <c r="F1059" t="str">
        <f t="shared" si="16"/>
        <v>Yuri Zhivago</v>
      </c>
    </row>
    <row r="1060" spans="1:6">
      <c r="A1060" s="13">
        <v>954</v>
      </c>
      <c r="B1060" s="13">
        <v>25</v>
      </c>
      <c r="C1060" t="str">
        <f>VLOOKUP(B1060,Physicians!$A$1:$D$28,4,FALSE)</f>
        <v>Psychiatrist</v>
      </c>
      <c r="D1060" t="str">
        <f>VLOOKUP(B1060,Physicians!$A$1:$D$28,2,FALSE)</f>
        <v>Allison</v>
      </c>
      <c r="E1060" t="str">
        <f>VLOOKUP(B1060,Physicians!$A$1:$D$28,3,FALSE)</f>
        <v>Cameron</v>
      </c>
      <c r="F1060" t="str">
        <f t="shared" si="16"/>
        <v>Allison Cameron</v>
      </c>
    </row>
    <row r="1061" spans="1:6">
      <c r="A1061" s="13">
        <v>955</v>
      </c>
      <c r="B1061" s="13">
        <v>2</v>
      </c>
      <c r="C1061" t="str">
        <f>VLOOKUP(B1061,Physicians!$A$1:$D$28,4,FALSE)</f>
        <v>Cardiologist</v>
      </c>
      <c r="D1061" t="str">
        <f>VLOOKUP(B1061,Physicians!$A$1:$D$28,2,FALSE)</f>
        <v>Emmett</v>
      </c>
      <c r="E1061" t="str">
        <f>VLOOKUP(B1061,Physicians!$A$1:$D$28,3,FALSE)</f>
        <v>Brown</v>
      </c>
      <c r="F1061" t="str">
        <f t="shared" si="16"/>
        <v>Emmett Brown</v>
      </c>
    </row>
    <row r="1062" spans="1:6">
      <c r="A1062" s="13">
        <v>955</v>
      </c>
      <c r="B1062" s="13">
        <v>9</v>
      </c>
      <c r="C1062" t="str">
        <f>VLOOKUP(B1062,Physicians!$A$1:$D$28,4,FALSE)</f>
        <v>Neurologist</v>
      </c>
      <c r="D1062" t="str">
        <f>VLOOKUP(B1062,Physicians!$A$1:$D$28,2,FALSE)</f>
        <v>Leslie</v>
      </c>
      <c r="E1062" t="str">
        <f>VLOOKUP(B1062,Physicians!$A$1:$D$28,3,FALSE)</f>
        <v>Winkle</v>
      </c>
      <c r="F1062" t="str">
        <f t="shared" si="16"/>
        <v>Leslie Winkle</v>
      </c>
    </row>
    <row r="1063" spans="1:6">
      <c r="A1063" s="13">
        <v>956</v>
      </c>
      <c r="B1063" s="13">
        <v>15</v>
      </c>
      <c r="C1063" t="str">
        <f>VLOOKUP(B1063,Physicians!$A$1:$D$28,4,FALSE)</f>
        <v>Urologist</v>
      </c>
      <c r="D1063" t="str">
        <f>VLOOKUP(B1063,Physicians!$A$1:$D$28,2,FALSE)</f>
        <v>Henry</v>
      </c>
      <c r="E1063" t="str">
        <f>VLOOKUP(B1063,Physicians!$A$1:$D$28,3,FALSE)</f>
        <v>Higgins</v>
      </c>
      <c r="F1063" t="str">
        <f t="shared" si="16"/>
        <v>Henry Higgins</v>
      </c>
    </row>
    <row r="1064" spans="1:6">
      <c r="A1064" s="13">
        <v>956</v>
      </c>
      <c r="B1064" s="13">
        <v>10</v>
      </c>
      <c r="C1064" t="str">
        <f>VLOOKUP(B1064,Physicians!$A$1:$D$28,4,FALSE)</f>
        <v>Orthopaedic Surgeon</v>
      </c>
      <c r="D1064" t="str">
        <f>VLOOKUP(B1064,Physicians!$A$1:$D$28,2,FALSE)</f>
        <v>Dana</v>
      </c>
      <c r="E1064" t="str">
        <f>VLOOKUP(B1064,Physicians!$A$1:$D$28,3,FALSE)</f>
        <v>Scully</v>
      </c>
      <c r="F1064" t="str">
        <f t="shared" si="16"/>
        <v>Dana Scully</v>
      </c>
    </row>
    <row r="1065" spans="1:6">
      <c r="A1065" s="13">
        <v>957</v>
      </c>
      <c r="B1065" s="13">
        <v>23</v>
      </c>
      <c r="C1065" t="str">
        <f>VLOOKUP(B1065,Physicians!$A$1:$D$28,4,FALSE)</f>
        <v>Pediatrician</v>
      </c>
      <c r="D1065" t="str">
        <f>VLOOKUP(B1065,Physicians!$A$1:$D$28,2,FALSE)</f>
        <v>Doogie</v>
      </c>
      <c r="E1065" t="str">
        <f>VLOOKUP(B1065,Physicians!$A$1:$D$28,3,FALSE)</f>
        <v>Howser</v>
      </c>
      <c r="F1065" t="str">
        <f t="shared" si="16"/>
        <v>Doogie Howser</v>
      </c>
    </row>
    <row r="1066" spans="1:6">
      <c r="A1066" s="13">
        <v>957</v>
      </c>
      <c r="B1066" s="13">
        <v>6</v>
      </c>
      <c r="C1066" t="str">
        <f>VLOOKUP(B1066,Physicians!$A$1:$D$28,4,FALSE)</f>
        <v>Psychiatrist</v>
      </c>
      <c r="D1066" t="str">
        <f>VLOOKUP(B1066,Physicians!$A$1:$D$28,2,FALSE)</f>
        <v>Sheldon</v>
      </c>
      <c r="E1066" t="str">
        <f>VLOOKUP(B1066,Physicians!$A$1:$D$28,3,FALSE)</f>
        <v>Cooper</v>
      </c>
      <c r="F1066" t="str">
        <f t="shared" si="16"/>
        <v>Sheldon Cooper</v>
      </c>
    </row>
    <row r="1067" spans="1:6">
      <c r="A1067" s="13">
        <v>958</v>
      </c>
      <c r="B1067" s="13">
        <v>14</v>
      </c>
      <c r="C1067" t="str">
        <f>VLOOKUP(B1067,Physicians!$A$1:$D$28,4,FALSE)</f>
        <v>Gerontologist</v>
      </c>
      <c r="D1067" t="str">
        <f>VLOOKUP(B1067,Physicians!$A$1:$D$28,2,FALSE)</f>
        <v>Lilith</v>
      </c>
      <c r="E1067" t="str">
        <f>VLOOKUP(B1067,Physicians!$A$1:$D$28,3,FALSE)</f>
        <v>Sternin</v>
      </c>
      <c r="F1067" t="str">
        <f t="shared" si="16"/>
        <v>Lilith Sternin</v>
      </c>
    </row>
    <row r="1068" spans="1:6">
      <c r="A1068" s="13">
        <v>958</v>
      </c>
      <c r="B1068" s="13">
        <v>10</v>
      </c>
      <c r="C1068" t="str">
        <f>VLOOKUP(B1068,Physicians!$A$1:$D$28,4,FALSE)</f>
        <v>Orthopaedic Surgeon</v>
      </c>
      <c r="D1068" t="str">
        <f>VLOOKUP(B1068,Physicians!$A$1:$D$28,2,FALSE)</f>
        <v>Dana</v>
      </c>
      <c r="E1068" t="str">
        <f>VLOOKUP(B1068,Physicians!$A$1:$D$28,3,FALSE)</f>
        <v>Scully</v>
      </c>
      <c r="F1068" t="str">
        <f t="shared" si="16"/>
        <v>Dana Scully</v>
      </c>
    </row>
    <row r="1069" spans="1:6">
      <c r="A1069" s="13">
        <v>959</v>
      </c>
      <c r="B1069" s="13">
        <v>10</v>
      </c>
      <c r="C1069" t="str">
        <f>VLOOKUP(B1069,Physicians!$A$1:$D$28,4,FALSE)</f>
        <v>Orthopaedic Surgeon</v>
      </c>
      <c r="D1069" t="str">
        <f>VLOOKUP(B1069,Physicians!$A$1:$D$28,2,FALSE)</f>
        <v>Dana</v>
      </c>
      <c r="E1069" t="str">
        <f>VLOOKUP(B1069,Physicians!$A$1:$D$28,3,FALSE)</f>
        <v>Scully</v>
      </c>
      <c r="F1069" t="str">
        <f t="shared" si="16"/>
        <v>Dana Scully</v>
      </c>
    </row>
    <row r="1070" spans="1:6">
      <c r="A1070" s="13">
        <v>959</v>
      </c>
      <c r="B1070" s="13">
        <v>13</v>
      </c>
      <c r="C1070" t="str">
        <f>VLOOKUP(B1070,Physicians!$A$1:$D$28,4,FALSE)</f>
        <v>Nuclear Medicine</v>
      </c>
      <c r="D1070" t="str">
        <f>VLOOKUP(B1070,Physicians!$A$1:$D$28,2,FALSE)</f>
        <v>Gregory</v>
      </c>
      <c r="E1070" t="str">
        <f>VLOOKUP(B1070,Physicians!$A$1:$D$28,3,FALSE)</f>
        <v>House</v>
      </c>
      <c r="F1070" t="str">
        <f t="shared" si="16"/>
        <v>Gregory House</v>
      </c>
    </row>
    <row r="1071" spans="1:6">
      <c r="A1071" s="13">
        <v>960</v>
      </c>
      <c r="B1071" s="13">
        <v>12</v>
      </c>
      <c r="C1071" t="str">
        <f>VLOOKUP(B1071,Physicians!$A$1:$D$28,4,FALSE)</f>
        <v>Cardiovascular Surgeon</v>
      </c>
      <c r="D1071" t="str">
        <f>VLOOKUP(B1071,Physicians!$A$1:$D$28,2,FALSE)</f>
        <v>Abigail</v>
      </c>
      <c r="E1071" t="str">
        <f>VLOOKUP(B1071,Physicians!$A$1:$D$28,3,FALSE)</f>
        <v>Bartlet</v>
      </c>
      <c r="F1071" t="str">
        <f t="shared" si="16"/>
        <v>Abigail Bartlet</v>
      </c>
    </row>
    <row r="1072" spans="1:6">
      <c r="A1072" s="13">
        <v>961</v>
      </c>
      <c r="B1072" s="13">
        <v>12</v>
      </c>
      <c r="C1072" t="str">
        <f>VLOOKUP(B1072,Physicians!$A$1:$D$28,4,FALSE)</f>
        <v>Cardiovascular Surgeon</v>
      </c>
      <c r="D1072" t="str">
        <f>VLOOKUP(B1072,Physicians!$A$1:$D$28,2,FALSE)</f>
        <v>Abigail</v>
      </c>
      <c r="E1072" t="str">
        <f>VLOOKUP(B1072,Physicians!$A$1:$D$28,3,FALSE)</f>
        <v>Bartlet</v>
      </c>
      <c r="F1072" t="str">
        <f t="shared" si="16"/>
        <v>Abigail Bartlet</v>
      </c>
    </row>
    <row r="1073" spans="1:6">
      <c r="A1073" s="13">
        <v>963</v>
      </c>
      <c r="B1073" s="13">
        <v>1</v>
      </c>
      <c r="C1073" t="str">
        <f>VLOOKUP(B1073,Physicians!$A$1:$D$28,4,FALSE)</f>
        <v>Internist</v>
      </c>
      <c r="D1073" t="str">
        <f>VLOOKUP(B1073,Physicians!$A$1:$D$28,2,FALSE)</f>
        <v>Remy</v>
      </c>
      <c r="E1073" t="str">
        <f>VLOOKUP(B1073,Physicians!$A$1:$D$28,3,FALSE)</f>
        <v>Hadley</v>
      </c>
      <c r="F1073" t="str">
        <f t="shared" si="16"/>
        <v>Remy Hadley</v>
      </c>
    </row>
    <row r="1074" spans="1:6">
      <c r="A1074" s="13">
        <v>963</v>
      </c>
      <c r="B1074" s="13">
        <v>5</v>
      </c>
      <c r="C1074" t="str">
        <f>VLOOKUP(B1074,Physicians!$A$1:$D$28,4,FALSE)</f>
        <v>Gastroenterologist</v>
      </c>
      <c r="D1074" t="str">
        <f>VLOOKUP(B1074,Physicians!$A$1:$D$28,2,FALSE)</f>
        <v>Julius</v>
      </c>
      <c r="E1074" t="str">
        <f>VLOOKUP(B1074,Physicians!$A$1:$D$28,3,FALSE)</f>
        <v>Hibbert</v>
      </c>
      <c r="F1074" t="str">
        <f t="shared" si="16"/>
        <v>Julius Hibbert</v>
      </c>
    </row>
    <row r="1075" spans="1:6">
      <c r="A1075" s="13">
        <v>964</v>
      </c>
      <c r="B1075" s="13">
        <v>27</v>
      </c>
      <c r="C1075" t="str">
        <f>VLOOKUP(B1075,Physicians!$A$1:$D$28,4,FALSE)</f>
        <v>Respirologist</v>
      </c>
      <c r="D1075" t="str">
        <f>VLOOKUP(B1075,Physicians!$A$1:$D$28,2,FALSE)</f>
        <v>Christine</v>
      </c>
      <c r="E1075" t="str">
        <f>VLOOKUP(B1075,Physicians!$A$1:$D$28,3,FALSE)</f>
        <v>Chapel</v>
      </c>
      <c r="F1075" t="str">
        <f t="shared" si="16"/>
        <v>Christine Chapel</v>
      </c>
    </row>
    <row r="1076" spans="1:6">
      <c r="A1076" s="13">
        <v>964</v>
      </c>
      <c r="B1076" s="13">
        <v>8</v>
      </c>
      <c r="C1076" t="str">
        <f>VLOOKUP(B1076,Physicians!$A$1:$D$28,4,FALSE)</f>
        <v>Pediatrician</v>
      </c>
      <c r="D1076" t="str">
        <f>VLOOKUP(B1076,Physicians!$A$1:$D$28,2,FALSE)</f>
        <v>Nick</v>
      </c>
      <c r="E1076" t="str">
        <f>VLOOKUP(B1076,Physicians!$A$1:$D$28,3,FALSE)</f>
        <v>Riviera</v>
      </c>
      <c r="F1076" t="str">
        <f t="shared" si="16"/>
        <v>Nick Riviera</v>
      </c>
    </row>
    <row r="1077" spans="1:6">
      <c r="A1077" s="13">
        <v>965</v>
      </c>
      <c r="B1077" s="13">
        <v>23</v>
      </c>
      <c r="C1077" t="str">
        <f>VLOOKUP(B1077,Physicians!$A$1:$D$28,4,FALSE)</f>
        <v>Pediatrician</v>
      </c>
      <c r="D1077" t="str">
        <f>VLOOKUP(B1077,Physicians!$A$1:$D$28,2,FALSE)</f>
        <v>Doogie</v>
      </c>
      <c r="E1077" t="str">
        <f>VLOOKUP(B1077,Physicians!$A$1:$D$28,3,FALSE)</f>
        <v>Howser</v>
      </c>
      <c r="F1077" t="str">
        <f t="shared" si="16"/>
        <v>Doogie Howser</v>
      </c>
    </row>
    <row r="1078" spans="1:6">
      <c r="A1078" s="13">
        <v>965</v>
      </c>
      <c r="B1078" s="13">
        <v>18</v>
      </c>
      <c r="C1078" t="str">
        <f>VLOOKUP(B1078,Physicians!$A$1:$D$28,4,FALSE)</f>
        <v>Gerontologist</v>
      </c>
      <c r="D1078" t="str">
        <f>VLOOKUP(B1078,Physicians!$A$1:$D$28,2,FALSE)</f>
        <v>Yuri</v>
      </c>
      <c r="E1078" t="str">
        <f>VLOOKUP(B1078,Physicians!$A$1:$D$28,3,FALSE)</f>
        <v>Zhivago</v>
      </c>
      <c r="F1078" t="str">
        <f t="shared" si="16"/>
        <v>Yuri Zhivago</v>
      </c>
    </row>
    <row r="1079" spans="1:6">
      <c r="A1079" s="13">
        <v>966</v>
      </c>
      <c r="B1079" s="13">
        <v>5</v>
      </c>
      <c r="C1079" t="str">
        <f>VLOOKUP(B1079,Physicians!$A$1:$D$28,4,FALSE)</f>
        <v>Gastroenterologist</v>
      </c>
      <c r="D1079" t="str">
        <f>VLOOKUP(B1079,Physicians!$A$1:$D$28,2,FALSE)</f>
        <v>Julius</v>
      </c>
      <c r="E1079" t="str">
        <f>VLOOKUP(B1079,Physicians!$A$1:$D$28,3,FALSE)</f>
        <v>Hibbert</v>
      </c>
      <c r="F1079" t="str">
        <f t="shared" si="16"/>
        <v>Julius Hibbert</v>
      </c>
    </row>
    <row r="1080" spans="1:6">
      <c r="A1080" s="13">
        <v>966</v>
      </c>
      <c r="B1080" s="13">
        <v>24</v>
      </c>
      <c r="C1080" t="str">
        <f>VLOOKUP(B1080,Physicians!$A$1:$D$28,4,FALSE)</f>
        <v>Neurologist</v>
      </c>
      <c r="D1080" t="str">
        <f>VLOOKUP(B1080,Physicians!$A$1:$D$28,2,FALSE)</f>
        <v>Katherine</v>
      </c>
      <c r="E1080" t="str">
        <f>VLOOKUP(B1080,Physicians!$A$1:$D$28,3,FALSE)</f>
        <v>Pulaski</v>
      </c>
      <c r="F1080" t="str">
        <f t="shared" si="16"/>
        <v>Katherine Pulaski</v>
      </c>
    </row>
    <row r="1081" spans="1:6">
      <c r="A1081" s="13">
        <v>967</v>
      </c>
      <c r="B1081" s="13">
        <v>25</v>
      </c>
      <c r="C1081" t="str">
        <f>VLOOKUP(B1081,Physicians!$A$1:$D$28,4,FALSE)</f>
        <v>Psychiatrist</v>
      </c>
      <c r="D1081" t="str">
        <f>VLOOKUP(B1081,Physicians!$A$1:$D$28,2,FALSE)</f>
        <v>Allison</v>
      </c>
      <c r="E1081" t="str">
        <f>VLOOKUP(B1081,Physicians!$A$1:$D$28,3,FALSE)</f>
        <v>Cameron</v>
      </c>
      <c r="F1081" t="str">
        <f t="shared" si="16"/>
        <v>Allison Cameron</v>
      </c>
    </row>
    <row r="1082" spans="1:6">
      <c r="A1082" s="13">
        <v>967</v>
      </c>
      <c r="B1082" s="13">
        <v>21</v>
      </c>
      <c r="C1082" t="str">
        <f>VLOOKUP(B1082,Physicians!$A$1:$D$28,4,FALSE)</f>
        <v>Obstetrician/Gynecologist</v>
      </c>
      <c r="D1082" t="str">
        <f>VLOOKUP(B1082,Physicians!$A$1:$D$28,2,FALSE)</f>
        <v>Lisa</v>
      </c>
      <c r="E1082" t="str">
        <f>VLOOKUP(B1082,Physicians!$A$1:$D$28,3,FALSE)</f>
        <v>Cuddy</v>
      </c>
      <c r="F1082" t="str">
        <f t="shared" si="16"/>
        <v>Lisa Cuddy</v>
      </c>
    </row>
    <row r="1083" spans="1:6">
      <c r="A1083" s="13">
        <v>969</v>
      </c>
      <c r="B1083" s="13">
        <v>26</v>
      </c>
      <c r="C1083" t="str">
        <f>VLOOKUP(B1083,Physicians!$A$1:$D$28,4,FALSE)</f>
        <v>Cardiovascular Surgeon</v>
      </c>
      <c r="D1083" t="str">
        <f>VLOOKUP(B1083,Physicians!$A$1:$D$28,2,FALSE)</f>
        <v>Wellington</v>
      </c>
      <c r="E1083" t="str">
        <f>VLOOKUP(B1083,Physicians!$A$1:$D$28,3,FALSE)</f>
        <v>Yueh</v>
      </c>
      <c r="F1083" t="str">
        <f t="shared" si="16"/>
        <v>Wellington Yueh</v>
      </c>
    </row>
    <row r="1084" spans="1:6">
      <c r="A1084" s="13">
        <v>970</v>
      </c>
      <c r="B1084" s="13">
        <v>1</v>
      </c>
      <c r="C1084" t="str">
        <f>VLOOKUP(B1084,Physicians!$A$1:$D$28,4,FALSE)</f>
        <v>Internist</v>
      </c>
      <c r="D1084" t="str">
        <f>VLOOKUP(B1084,Physicians!$A$1:$D$28,2,FALSE)</f>
        <v>Remy</v>
      </c>
      <c r="E1084" t="str">
        <f>VLOOKUP(B1084,Physicians!$A$1:$D$28,3,FALSE)</f>
        <v>Hadley</v>
      </c>
      <c r="F1084" t="str">
        <f t="shared" si="16"/>
        <v>Remy Hadley</v>
      </c>
    </row>
    <row r="1085" spans="1:6">
      <c r="A1085" s="13">
        <v>971</v>
      </c>
      <c r="B1085" s="13">
        <v>3</v>
      </c>
      <c r="C1085" t="str">
        <f>VLOOKUP(B1085,Physicians!$A$1:$D$28,4,FALSE)</f>
        <v>General Surgeon</v>
      </c>
      <c r="D1085" t="str">
        <f>VLOOKUP(B1085,Physicians!$A$1:$D$28,2,FALSE)</f>
        <v>Samantha</v>
      </c>
      <c r="E1085" t="str">
        <f>VLOOKUP(B1085,Physicians!$A$1:$D$28,3,FALSE)</f>
        <v>Carter</v>
      </c>
      <c r="F1085" t="str">
        <f t="shared" si="16"/>
        <v>Samantha Carter</v>
      </c>
    </row>
    <row r="1086" spans="1:6">
      <c r="A1086" s="13">
        <v>971</v>
      </c>
      <c r="B1086" s="13">
        <v>27</v>
      </c>
      <c r="C1086" t="str">
        <f>VLOOKUP(B1086,Physicians!$A$1:$D$28,4,FALSE)</f>
        <v>Respirologist</v>
      </c>
      <c r="D1086" t="str">
        <f>VLOOKUP(B1086,Physicians!$A$1:$D$28,2,FALSE)</f>
        <v>Christine</v>
      </c>
      <c r="E1086" t="str">
        <f>VLOOKUP(B1086,Physicians!$A$1:$D$28,3,FALSE)</f>
        <v>Chapel</v>
      </c>
      <c r="F1086" t="str">
        <f t="shared" si="16"/>
        <v>Christine Chapel</v>
      </c>
    </row>
    <row r="1087" spans="1:6">
      <c r="A1087" s="13">
        <v>972</v>
      </c>
      <c r="B1087" s="13">
        <v>24</v>
      </c>
      <c r="C1087" t="str">
        <f>VLOOKUP(B1087,Physicians!$A$1:$D$28,4,FALSE)</f>
        <v>Neurologist</v>
      </c>
      <c r="D1087" t="str">
        <f>VLOOKUP(B1087,Physicians!$A$1:$D$28,2,FALSE)</f>
        <v>Katherine</v>
      </c>
      <c r="E1087" t="str">
        <f>VLOOKUP(B1087,Physicians!$A$1:$D$28,3,FALSE)</f>
        <v>Pulaski</v>
      </c>
      <c r="F1087" t="str">
        <f t="shared" si="16"/>
        <v>Katherine Pulaski</v>
      </c>
    </row>
    <row r="1088" spans="1:6">
      <c r="A1088" s="13">
        <v>973</v>
      </c>
      <c r="B1088" s="13">
        <v>11</v>
      </c>
      <c r="C1088" t="str">
        <f>VLOOKUP(B1088,Physicians!$A$1:$D$28,4,FALSE)</f>
        <v>Respirologist</v>
      </c>
      <c r="D1088" t="str">
        <f>VLOOKUP(B1088,Physicians!$A$1:$D$28,2,FALSE)</f>
        <v>Benjamin</v>
      </c>
      <c r="E1088" t="str">
        <f>VLOOKUP(B1088,Physicians!$A$1:$D$28,3,FALSE)</f>
        <v>Pierce</v>
      </c>
      <c r="F1088" t="str">
        <f t="shared" si="16"/>
        <v>Benjamin Pierce</v>
      </c>
    </row>
    <row r="1089" spans="1:6">
      <c r="A1089" s="13">
        <v>974</v>
      </c>
      <c r="B1089" s="13">
        <v>12</v>
      </c>
      <c r="C1089" t="str">
        <f>VLOOKUP(B1089,Physicians!$A$1:$D$28,4,FALSE)</f>
        <v>Cardiovascular Surgeon</v>
      </c>
      <c r="D1089" t="str">
        <f>VLOOKUP(B1089,Physicians!$A$1:$D$28,2,FALSE)</f>
        <v>Abigail</v>
      </c>
      <c r="E1089" t="str">
        <f>VLOOKUP(B1089,Physicians!$A$1:$D$28,3,FALSE)</f>
        <v>Bartlet</v>
      </c>
      <c r="F1089" t="str">
        <f t="shared" si="16"/>
        <v>Abigail Bartlet</v>
      </c>
    </row>
    <row r="1090" spans="1:6">
      <c r="A1090" s="13">
        <v>975</v>
      </c>
      <c r="B1090" s="13">
        <v>27</v>
      </c>
      <c r="C1090" t="str">
        <f>VLOOKUP(B1090,Physicians!$A$1:$D$28,4,FALSE)</f>
        <v>Respirologist</v>
      </c>
      <c r="D1090" t="str">
        <f>VLOOKUP(B1090,Physicians!$A$1:$D$28,2,FALSE)</f>
        <v>Christine</v>
      </c>
      <c r="E1090" t="str">
        <f>VLOOKUP(B1090,Physicians!$A$1:$D$28,3,FALSE)</f>
        <v>Chapel</v>
      </c>
      <c r="F1090" t="str">
        <f t="shared" si="16"/>
        <v>Christine Chapel</v>
      </c>
    </row>
    <row r="1091" spans="1:6">
      <c r="A1091" s="13">
        <v>975</v>
      </c>
      <c r="B1091" s="13">
        <v>4</v>
      </c>
      <c r="C1091" t="str">
        <f>VLOOKUP(B1091,Physicians!$A$1:$D$28,4,FALSE)</f>
        <v>Obstetrician/Gynecologist</v>
      </c>
      <c r="D1091" t="str">
        <f>VLOOKUP(B1091,Physicians!$A$1:$D$28,2,FALSE)</f>
        <v>Beverly</v>
      </c>
      <c r="E1091" t="str">
        <f>VLOOKUP(B1091,Physicians!$A$1:$D$28,3,FALSE)</f>
        <v>Crusher</v>
      </c>
      <c r="F1091" t="str">
        <f t="shared" ref="F1091:F1154" si="17">_xlfn.CONCAT(D1091," ",E1091)</f>
        <v>Beverly Crusher</v>
      </c>
    </row>
    <row r="1092" spans="1:6">
      <c r="A1092" s="13">
        <v>976</v>
      </c>
      <c r="B1092" s="13">
        <v>17</v>
      </c>
      <c r="C1092" t="str">
        <f>VLOOKUP(B1092,Physicians!$A$1:$D$28,4,FALSE)</f>
        <v>Nuclear Medicine</v>
      </c>
      <c r="D1092" t="str">
        <f>VLOOKUP(B1092,Physicians!$A$1:$D$28,2,FALSE)</f>
        <v>Cristina</v>
      </c>
      <c r="E1092" t="str">
        <f>VLOOKUP(B1092,Physicians!$A$1:$D$28,3,FALSE)</f>
        <v>Yang</v>
      </c>
      <c r="F1092" t="str">
        <f t="shared" si="17"/>
        <v>Cristina Yang</v>
      </c>
    </row>
    <row r="1093" spans="1:6">
      <c r="A1093" s="13">
        <v>976</v>
      </c>
      <c r="B1093" s="13">
        <v>23</v>
      </c>
      <c r="C1093" t="str">
        <f>VLOOKUP(B1093,Physicians!$A$1:$D$28,4,FALSE)</f>
        <v>Pediatrician</v>
      </c>
      <c r="D1093" t="str">
        <f>VLOOKUP(B1093,Physicians!$A$1:$D$28,2,FALSE)</f>
        <v>Doogie</v>
      </c>
      <c r="E1093" t="str">
        <f>VLOOKUP(B1093,Physicians!$A$1:$D$28,3,FALSE)</f>
        <v>Howser</v>
      </c>
      <c r="F1093" t="str">
        <f t="shared" si="17"/>
        <v>Doogie Howser</v>
      </c>
    </row>
    <row r="1094" spans="1:6">
      <c r="A1094" s="13">
        <v>977</v>
      </c>
      <c r="B1094" s="13">
        <v>8</v>
      </c>
      <c r="C1094" t="str">
        <f>VLOOKUP(B1094,Physicians!$A$1:$D$28,4,FALSE)</f>
        <v>Pediatrician</v>
      </c>
      <c r="D1094" t="str">
        <f>VLOOKUP(B1094,Physicians!$A$1:$D$28,2,FALSE)</f>
        <v>Nick</v>
      </c>
      <c r="E1094" t="str">
        <f>VLOOKUP(B1094,Physicians!$A$1:$D$28,3,FALSE)</f>
        <v>Riviera</v>
      </c>
      <c r="F1094" t="str">
        <f t="shared" si="17"/>
        <v>Nick Riviera</v>
      </c>
    </row>
    <row r="1095" spans="1:6">
      <c r="A1095" s="13">
        <v>977</v>
      </c>
      <c r="B1095" s="13">
        <v>21</v>
      </c>
      <c r="C1095" t="str">
        <f>VLOOKUP(B1095,Physicians!$A$1:$D$28,4,FALSE)</f>
        <v>Obstetrician/Gynecologist</v>
      </c>
      <c r="D1095" t="str">
        <f>VLOOKUP(B1095,Physicians!$A$1:$D$28,2,FALSE)</f>
        <v>Lisa</v>
      </c>
      <c r="E1095" t="str">
        <f>VLOOKUP(B1095,Physicians!$A$1:$D$28,3,FALSE)</f>
        <v>Cuddy</v>
      </c>
      <c r="F1095" t="str">
        <f t="shared" si="17"/>
        <v>Lisa Cuddy</v>
      </c>
    </row>
    <row r="1096" spans="1:6">
      <c r="A1096" s="13">
        <v>978</v>
      </c>
      <c r="B1096" s="13">
        <v>3</v>
      </c>
      <c r="C1096" t="str">
        <f>VLOOKUP(B1096,Physicians!$A$1:$D$28,4,FALSE)</f>
        <v>General Surgeon</v>
      </c>
      <c r="D1096" t="str">
        <f>VLOOKUP(B1096,Physicians!$A$1:$D$28,2,FALSE)</f>
        <v>Samantha</v>
      </c>
      <c r="E1096" t="str">
        <f>VLOOKUP(B1096,Physicians!$A$1:$D$28,3,FALSE)</f>
        <v>Carter</v>
      </c>
      <c r="F1096" t="str">
        <f t="shared" si="17"/>
        <v>Samantha Carter</v>
      </c>
    </row>
    <row r="1097" spans="1:6">
      <c r="A1097" s="13">
        <v>979</v>
      </c>
      <c r="B1097" s="13">
        <v>13</v>
      </c>
      <c r="C1097" t="str">
        <f>VLOOKUP(B1097,Physicians!$A$1:$D$28,4,FALSE)</f>
        <v>Nuclear Medicine</v>
      </c>
      <c r="D1097" t="str">
        <f>VLOOKUP(B1097,Physicians!$A$1:$D$28,2,FALSE)</f>
        <v>Gregory</v>
      </c>
      <c r="E1097" t="str">
        <f>VLOOKUP(B1097,Physicians!$A$1:$D$28,3,FALSE)</f>
        <v>House</v>
      </c>
      <c r="F1097" t="str">
        <f t="shared" si="17"/>
        <v>Gregory House</v>
      </c>
    </row>
    <row r="1098" spans="1:6">
      <c r="A1098" s="13">
        <v>979</v>
      </c>
      <c r="B1098" s="13">
        <v>12</v>
      </c>
      <c r="C1098" t="str">
        <f>VLOOKUP(B1098,Physicians!$A$1:$D$28,4,FALSE)</f>
        <v>Cardiovascular Surgeon</v>
      </c>
      <c r="D1098" t="str">
        <f>VLOOKUP(B1098,Physicians!$A$1:$D$28,2,FALSE)</f>
        <v>Abigail</v>
      </c>
      <c r="E1098" t="str">
        <f>VLOOKUP(B1098,Physicians!$A$1:$D$28,3,FALSE)</f>
        <v>Bartlet</v>
      </c>
      <c r="F1098" t="str">
        <f t="shared" si="17"/>
        <v>Abigail Bartlet</v>
      </c>
    </row>
    <row r="1099" spans="1:6">
      <c r="A1099" s="13">
        <v>980</v>
      </c>
      <c r="B1099" s="13">
        <v>3</v>
      </c>
      <c r="C1099" t="str">
        <f>VLOOKUP(B1099,Physicians!$A$1:$D$28,4,FALSE)</f>
        <v>General Surgeon</v>
      </c>
      <c r="D1099" t="str">
        <f>VLOOKUP(B1099,Physicians!$A$1:$D$28,2,FALSE)</f>
        <v>Samantha</v>
      </c>
      <c r="E1099" t="str">
        <f>VLOOKUP(B1099,Physicians!$A$1:$D$28,3,FALSE)</f>
        <v>Carter</v>
      </c>
      <c r="F1099" t="str">
        <f t="shared" si="17"/>
        <v>Samantha Carter</v>
      </c>
    </row>
    <row r="1100" spans="1:6">
      <c r="A1100" s="13">
        <v>981</v>
      </c>
      <c r="B1100" s="13">
        <v>13</v>
      </c>
      <c r="C1100" t="str">
        <f>VLOOKUP(B1100,Physicians!$A$1:$D$28,4,FALSE)</f>
        <v>Nuclear Medicine</v>
      </c>
      <c r="D1100" t="str">
        <f>VLOOKUP(B1100,Physicians!$A$1:$D$28,2,FALSE)</f>
        <v>Gregory</v>
      </c>
      <c r="E1100" t="str">
        <f>VLOOKUP(B1100,Physicians!$A$1:$D$28,3,FALSE)</f>
        <v>House</v>
      </c>
      <c r="F1100" t="str">
        <f t="shared" si="17"/>
        <v>Gregory House</v>
      </c>
    </row>
    <row r="1101" spans="1:6">
      <c r="A1101" s="13">
        <v>982</v>
      </c>
      <c r="B1101" s="13">
        <v>25</v>
      </c>
      <c r="C1101" t="str">
        <f>VLOOKUP(B1101,Physicians!$A$1:$D$28,4,FALSE)</f>
        <v>Psychiatrist</v>
      </c>
      <c r="D1101" t="str">
        <f>VLOOKUP(B1101,Physicians!$A$1:$D$28,2,FALSE)</f>
        <v>Allison</v>
      </c>
      <c r="E1101" t="str">
        <f>VLOOKUP(B1101,Physicians!$A$1:$D$28,3,FALSE)</f>
        <v>Cameron</v>
      </c>
      <c r="F1101" t="str">
        <f t="shared" si="17"/>
        <v>Allison Cameron</v>
      </c>
    </row>
    <row r="1102" spans="1:6">
      <c r="A1102" s="13">
        <v>983</v>
      </c>
      <c r="B1102" s="13">
        <v>20</v>
      </c>
      <c r="C1102" t="str">
        <f>VLOOKUP(B1102,Physicians!$A$1:$D$28,4,FALSE)</f>
        <v>General Surgeon</v>
      </c>
      <c r="D1102" t="str">
        <f>VLOOKUP(B1102,Physicians!$A$1:$D$28,2,FALSE)</f>
        <v>Rajesh</v>
      </c>
      <c r="E1102" t="str">
        <f>VLOOKUP(B1102,Physicians!$A$1:$D$28,3,FALSE)</f>
        <v>Koothrappali</v>
      </c>
      <c r="F1102" t="str">
        <f t="shared" si="17"/>
        <v>Rajesh Koothrappali</v>
      </c>
    </row>
    <row r="1103" spans="1:6">
      <c r="A1103" s="13">
        <v>985</v>
      </c>
      <c r="B1103" s="13">
        <v>4</v>
      </c>
      <c r="C1103" t="str">
        <f>VLOOKUP(B1103,Physicians!$A$1:$D$28,4,FALSE)</f>
        <v>Obstetrician/Gynecologist</v>
      </c>
      <c r="D1103" t="str">
        <f>VLOOKUP(B1103,Physicians!$A$1:$D$28,2,FALSE)</f>
        <v>Beverly</v>
      </c>
      <c r="E1103" t="str">
        <f>VLOOKUP(B1103,Physicians!$A$1:$D$28,3,FALSE)</f>
        <v>Crusher</v>
      </c>
      <c r="F1103" t="str">
        <f t="shared" si="17"/>
        <v>Beverly Crusher</v>
      </c>
    </row>
    <row r="1104" spans="1:6">
      <c r="A1104" s="13">
        <v>985</v>
      </c>
      <c r="B1104" s="13">
        <v>22</v>
      </c>
      <c r="C1104" t="str">
        <f>VLOOKUP(B1104,Physicians!$A$1:$D$28,4,FALSE)</f>
        <v>Cardiologist</v>
      </c>
      <c r="D1104" t="str">
        <f>VLOOKUP(B1104,Physicians!$A$1:$D$28,2,FALSE)</f>
        <v>Simon</v>
      </c>
      <c r="E1104" t="str">
        <f>VLOOKUP(B1104,Physicians!$A$1:$D$28,3,FALSE)</f>
        <v>Tam</v>
      </c>
      <c r="F1104" t="str">
        <f t="shared" si="17"/>
        <v>Simon Tam</v>
      </c>
    </row>
    <row r="1105" spans="1:6">
      <c r="A1105" s="13">
        <v>986</v>
      </c>
      <c r="B1105" s="13">
        <v>10</v>
      </c>
      <c r="C1105" t="str">
        <f>VLOOKUP(B1105,Physicians!$A$1:$D$28,4,FALSE)</f>
        <v>Orthopaedic Surgeon</v>
      </c>
      <c r="D1105" t="str">
        <f>VLOOKUP(B1105,Physicians!$A$1:$D$28,2,FALSE)</f>
        <v>Dana</v>
      </c>
      <c r="E1105" t="str">
        <f>VLOOKUP(B1105,Physicians!$A$1:$D$28,3,FALSE)</f>
        <v>Scully</v>
      </c>
      <c r="F1105" t="str">
        <f t="shared" si="17"/>
        <v>Dana Scully</v>
      </c>
    </row>
    <row r="1106" spans="1:6">
      <c r="A1106" s="13">
        <v>986</v>
      </c>
      <c r="B1106" s="13">
        <v>11</v>
      </c>
      <c r="C1106" t="str">
        <f>VLOOKUP(B1106,Physicians!$A$1:$D$28,4,FALSE)</f>
        <v>Respirologist</v>
      </c>
      <c r="D1106" t="str">
        <f>VLOOKUP(B1106,Physicians!$A$1:$D$28,2,FALSE)</f>
        <v>Benjamin</v>
      </c>
      <c r="E1106" t="str">
        <f>VLOOKUP(B1106,Physicians!$A$1:$D$28,3,FALSE)</f>
        <v>Pierce</v>
      </c>
      <c r="F1106" t="str">
        <f t="shared" si="17"/>
        <v>Benjamin Pierce</v>
      </c>
    </row>
    <row r="1107" spans="1:6">
      <c r="A1107" s="13">
        <v>987</v>
      </c>
      <c r="B1107" s="13">
        <v>3</v>
      </c>
      <c r="C1107" t="str">
        <f>VLOOKUP(B1107,Physicians!$A$1:$D$28,4,FALSE)</f>
        <v>General Surgeon</v>
      </c>
      <c r="D1107" t="str">
        <f>VLOOKUP(B1107,Physicians!$A$1:$D$28,2,FALSE)</f>
        <v>Samantha</v>
      </c>
      <c r="E1107" t="str">
        <f>VLOOKUP(B1107,Physicians!$A$1:$D$28,3,FALSE)</f>
        <v>Carter</v>
      </c>
      <c r="F1107" t="str">
        <f t="shared" si="17"/>
        <v>Samantha Carter</v>
      </c>
    </row>
    <row r="1108" spans="1:6">
      <c r="A1108" s="13">
        <v>988</v>
      </c>
      <c r="B1108" s="13">
        <v>11</v>
      </c>
      <c r="C1108" t="str">
        <f>VLOOKUP(B1108,Physicians!$A$1:$D$28,4,FALSE)</f>
        <v>Respirologist</v>
      </c>
      <c r="D1108" t="str">
        <f>VLOOKUP(B1108,Physicians!$A$1:$D$28,2,FALSE)</f>
        <v>Benjamin</v>
      </c>
      <c r="E1108" t="str">
        <f>VLOOKUP(B1108,Physicians!$A$1:$D$28,3,FALSE)</f>
        <v>Pierce</v>
      </c>
      <c r="F1108" t="str">
        <f t="shared" si="17"/>
        <v>Benjamin Pierce</v>
      </c>
    </row>
    <row r="1109" spans="1:6">
      <c r="A1109" s="13">
        <v>989</v>
      </c>
      <c r="B1109" s="13">
        <v>16</v>
      </c>
      <c r="C1109" t="str">
        <f>VLOOKUP(B1109,Physicians!$A$1:$D$28,4,FALSE)</f>
        <v>Gastroenterologist</v>
      </c>
      <c r="D1109" t="str">
        <f>VLOOKUP(B1109,Physicians!$A$1:$D$28,2,FALSE)</f>
        <v>Henry</v>
      </c>
      <c r="E1109" t="str">
        <f>VLOOKUP(B1109,Physicians!$A$1:$D$28,3,FALSE)</f>
        <v>Blake</v>
      </c>
      <c r="F1109" t="str">
        <f t="shared" si="17"/>
        <v>Henry Blake</v>
      </c>
    </row>
    <row r="1110" spans="1:6">
      <c r="A1110" s="13">
        <v>992</v>
      </c>
      <c r="B1110" s="13">
        <v>1</v>
      </c>
      <c r="C1110" t="str">
        <f>VLOOKUP(B1110,Physicians!$A$1:$D$28,4,FALSE)</f>
        <v>Internist</v>
      </c>
      <c r="D1110" t="str">
        <f>VLOOKUP(B1110,Physicians!$A$1:$D$28,2,FALSE)</f>
        <v>Remy</v>
      </c>
      <c r="E1110" t="str">
        <f>VLOOKUP(B1110,Physicians!$A$1:$D$28,3,FALSE)</f>
        <v>Hadley</v>
      </c>
      <c r="F1110" t="str">
        <f t="shared" si="17"/>
        <v>Remy Hadley</v>
      </c>
    </row>
    <row r="1111" spans="1:6">
      <c r="A1111" s="13">
        <v>993</v>
      </c>
      <c r="B1111" s="13">
        <v>2</v>
      </c>
      <c r="C1111" t="str">
        <f>VLOOKUP(B1111,Physicians!$A$1:$D$28,4,FALSE)</f>
        <v>Cardiologist</v>
      </c>
      <c r="D1111" t="str">
        <f>VLOOKUP(B1111,Physicians!$A$1:$D$28,2,FALSE)</f>
        <v>Emmett</v>
      </c>
      <c r="E1111" t="str">
        <f>VLOOKUP(B1111,Physicians!$A$1:$D$28,3,FALSE)</f>
        <v>Brown</v>
      </c>
      <c r="F1111" t="str">
        <f t="shared" si="17"/>
        <v>Emmett Brown</v>
      </c>
    </row>
    <row r="1112" spans="1:6">
      <c r="A1112" s="13">
        <v>994</v>
      </c>
      <c r="B1112" s="13">
        <v>22</v>
      </c>
      <c r="C1112" t="str">
        <f>VLOOKUP(B1112,Physicians!$A$1:$D$28,4,FALSE)</f>
        <v>Cardiologist</v>
      </c>
      <c r="D1112" t="str">
        <f>VLOOKUP(B1112,Physicians!$A$1:$D$28,2,FALSE)</f>
        <v>Simon</v>
      </c>
      <c r="E1112" t="str">
        <f>VLOOKUP(B1112,Physicians!$A$1:$D$28,3,FALSE)</f>
        <v>Tam</v>
      </c>
      <c r="F1112" t="str">
        <f t="shared" si="17"/>
        <v>Simon Tam</v>
      </c>
    </row>
    <row r="1113" spans="1:6">
      <c r="A1113" s="13">
        <v>996</v>
      </c>
      <c r="B1113" s="13">
        <v>27</v>
      </c>
      <c r="C1113" t="str">
        <f>VLOOKUP(B1113,Physicians!$A$1:$D$28,4,FALSE)</f>
        <v>Respirologist</v>
      </c>
      <c r="D1113" t="str">
        <f>VLOOKUP(B1113,Physicians!$A$1:$D$28,2,FALSE)</f>
        <v>Christine</v>
      </c>
      <c r="E1113" t="str">
        <f>VLOOKUP(B1113,Physicians!$A$1:$D$28,3,FALSE)</f>
        <v>Chapel</v>
      </c>
      <c r="F1113" t="str">
        <f t="shared" si="17"/>
        <v>Christine Chapel</v>
      </c>
    </row>
    <row r="1114" spans="1:6">
      <c r="A1114" s="13">
        <v>996</v>
      </c>
      <c r="B1114" s="13">
        <v>16</v>
      </c>
      <c r="C1114" t="str">
        <f>VLOOKUP(B1114,Physicians!$A$1:$D$28,4,FALSE)</f>
        <v>Gastroenterologist</v>
      </c>
      <c r="D1114" t="str">
        <f>VLOOKUP(B1114,Physicians!$A$1:$D$28,2,FALSE)</f>
        <v>Henry</v>
      </c>
      <c r="E1114" t="str">
        <f>VLOOKUP(B1114,Physicians!$A$1:$D$28,3,FALSE)</f>
        <v>Blake</v>
      </c>
      <c r="F1114" t="str">
        <f t="shared" si="17"/>
        <v>Henry Blake</v>
      </c>
    </row>
    <row r="1115" spans="1:6">
      <c r="A1115" s="13">
        <v>998</v>
      </c>
      <c r="B1115" s="13">
        <v>4</v>
      </c>
      <c r="C1115" t="str">
        <f>VLOOKUP(B1115,Physicians!$A$1:$D$28,4,FALSE)</f>
        <v>Obstetrician/Gynecologist</v>
      </c>
      <c r="D1115" t="str">
        <f>VLOOKUP(B1115,Physicians!$A$1:$D$28,2,FALSE)</f>
        <v>Beverly</v>
      </c>
      <c r="E1115" t="str">
        <f>VLOOKUP(B1115,Physicians!$A$1:$D$28,3,FALSE)</f>
        <v>Crusher</v>
      </c>
      <c r="F1115" t="str">
        <f t="shared" si="17"/>
        <v>Beverly Crusher</v>
      </c>
    </row>
    <row r="1116" spans="1:6">
      <c r="A1116" s="13">
        <v>998</v>
      </c>
      <c r="B1116" s="13">
        <v>18</v>
      </c>
      <c r="C1116" t="str">
        <f>VLOOKUP(B1116,Physicians!$A$1:$D$28,4,FALSE)</f>
        <v>Gerontologist</v>
      </c>
      <c r="D1116" t="str">
        <f>VLOOKUP(B1116,Physicians!$A$1:$D$28,2,FALSE)</f>
        <v>Yuri</v>
      </c>
      <c r="E1116" t="str">
        <f>VLOOKUP(B1116,Physicians!$A$1:$D$28,3,FALSE)</f>
        <v>Zhivago</v>
      </c>
      <c r="F1116" t="str">
        <f t="shared" si="17"/>
        <v>Yuri Zhivago</v>
      </c>
    </row>
    <row r="1117" spans="1:6">
      <c r="A1117" s="13">
        <v>999</v>
      </c>
      <c r="B1117" s="13">
        <v>2</v>
      </c>
      <c r="C1117" t="str">
        <f>VLOOKUP(B1117,Physicians!$A$1:$D$28,4,FALSE)</f>
        <v>Cardiologist</v>
      </c>
      <c r="D1117" t="str">
        <f>VLOOKUP(B1117,Physicians!$A$1:$D$28,2,FALSE)</f>
        <v>Emmett</v>
      </c>
      <c r="E1117" t="str">
        <f>VLOOKUP(B1117,Physicians!$A$1:$D$28,3,FALSE)</f>
        <v>Brown</v>
      </c>
      <c r="F1117" t="str">
        <f t="shared" si="17"/>
        <v>Emmett Brown</v>
      </c>
    </row>
    <row r="1118" spans="1:6">
      <c r="A1118" s="13">
        <v>1000</v>
      </c>
      <c r="B1118" s="13">
        <v>6</v>
      </c>
      <c r="C1118" t="str">
        <f>VLOOKUP(B1118,Physicians!$A$1:$D$28,4,FALSE)</f>
        <v>Psychiatrist</v>
      </c>
      <c r="D1118" t="str">
        <f>VLOOKUP(B1118,Physicians!$A$1:$D$28,2,FALSE)</f>
        <v>Sheldon</v>
      </c>
      <c r="E1118" t="str">
        <f>VLOOKUP(B1118,Physicians!$A$1:$D$28,3,FALSE)</f>
        <v>Cooper</v>
      </c>
      <c r="F1118" t="str">
        <f t="shared" si="17"/>
        <v>Sheldon Cooper</v>
      </c>
    </row>
    <row r="1119" spans="1:6">
      <c r="A1119" s="13">
        <v>1000</v>
      </c>
      <c r="B1119" s="13">
        <v>8</v>
      </c>
      <c r="C1119" t="str">
        <f>VLOOKUP(B1119,Physicians!$A$1:$D$28,4,FALSE)</f>
        <v>Pediatrician</v>
      </c>
      <c r="D1119" t="str">
        <f>VLOOKUP(B1119,Physicians!$A$1:$D$28,2,FALSE)</f>
        <v>Nick</v>
      </c>
      <c r="E1119" t="str">
        <f>VLOOKUP(B1119,Physicians!$A$1:$D$28,3,FALSE)</f>
        <v>Riviera</v>
      </c>
      <c r="F1119" t="str">
        <f t="shared" si="17"/>
        <v>Nick Riviera</v>
      </c>
    </row>
    <row r="1120" spans="1:6">
      <c r="A1120" s="13">
        <v>1001</v>
      </c>
      <c r="B1120" s="13">
        <v>13</v>
      </c>
      <c r="C1120" t="str">
        <f>VLOOKUP(B1120,Physicians!$A$1:$D$28,4,FALSE)</f>
        <v>Nuclear Medicine</v>
      </c>
      <c r="D1120" t="str">
        <f>VLOOKUP(B1120,Physicians!$A$1:$D$28,2,FALSE)</f>
        <v>Gregory</v>
      </c>
      <c r="E1120" t="str">
        <f>VLOOKUP(B1120,Physicians!$A$1:$D$28,3,FALSE)</f>
        <v>House</v>
      </c>
      <c r="F1120" t="str">
        <f t="shared" si="17"/>
        <v>Gregory House</v>
      </c>
    </row>
    <row r="1121" spans="1:6">
      <c r="A1121" s="13">
        <v>1002</v>
      </c>
      <c r="B1121" s="13">
        <v>1</v>
      </c>
      <c r="C1121" t="str">
        <f>VLOOKUP(B1121,Physicians!$A$1:$D$28,4,FALSE)</f>
        <v>Internist</v>
      </c>
      <c r="D1121" t="str">
        <f>VLOOKUP(B1121,Physicians!$A$1:$D$28,2,FALSE)</f>
        <v>Remy</v>
      </c>
      <c r="E1121" t="str">
        <f>VLOOKUP(B1121,Physicians!$A$1:$D$28,3,FALSE)</f>
        <v>Hadley</v>
      </c>
      <c r="F1121" t="str">
        <f t="shared" si="17"/>
        <v>Remy Hadley</v>
      </c>
    </row>
    <row r="1122" spans="1:6">
      <c r="A1122" s="13">
        <v>1002</v>
      </c>
      <c r="B1122" s="13">
        <v>7</v>
      </c>
      <c r="C1122" t="str">
        <f>VLOOKUP(B1122,Physicians!$A$1:$D$28,4,FALSE)</f>
        <v>Oncologist</v>
      </c>
      <c r="D1122" t="str">
        <f>VLOOKUP(B1122,Physicians!$A$1:$D$28,2,FALSE)</f>
        <v>Leonard</v>
      </c>
      <c r="E1122" t="str">
        <f>VLOOKUP(B1122,Physicians!$A$1:$D$28,3,FALSE)</f>
        <v>Hofstadter</v>
      </c>
      <c r="F1122" t="str">
        <f t="shared" si="17"/>
        <v>Leonard Hofstadter</v>
      </c>
    </row>
    <row r="1123" spans="1:6">
      <c r="A1123" s="13">
        <v>1004</v>
      </c>
      <c r="B1123" s="13">
        <v>26</v>
      </c>
      <c r="C1123" t="str">
        <f>VLOOKUP(B1123,Physicians!$A$1:$D$28,4,FALSE)</f>
        <v>Cardiovascular Surgeon</v>
      </c>
      <c r="D1123" t="str">
        <f>VLOOKUP(B1123,Physicians!$A$1:$D$28,2,FALSE)</f>
        <v>Wellington</v>
      </c>
      <c r="E1123" t="str">
        <f>VLOOKUP(B1123,Physicians!$A$1:$D$28,3,FALSE)</f>
        <v>Yueh</v>
      </c>
      <c r="F1123" t="str">
        <f t="shared" si="17"/>
        <v>Wellington Yueh</v>
      </c>
    </row>
    <row r="1124" spans="1:6">
      <c r="A1124" s="13">
        <v>1005</v>
      </c>
      <c r="B1124" s="13">
        <v>9</v>
      </c>
      <c r="C1124" t="str">
        <f>VLOOKUP(B1124,Physicians!$A$1:$D$28,4,FALSE)</f>
        <v>Neurologist</v>
      </c>
      <c r="D1124" t="str">
        <f>VLOOKUP(B1124,Physicians!$A$1:$D$28,2,FALSE)</f>
        <v>Leslie</v>
      </c>
      <c r="E1124" t="str">
        <f>VLOOKUP(B1124,Physicians!$A$1:$D$28,3,FALSE)</f>
        <v>Winkle</v>
      </c>
      <c r="F1124" t="str">
        <f t="shared" si="17"/>
        <v>Leslie Winkle</v>
      </c>
    </row>
    <row r="1125" spans="1:6">
      <c r="A1125" s="13">
        <v>1007</v>
      </c>
      <c r="B1125" s="13">
        <v>17</v>
      </c>
      <c r="C1125" t="str">
        <f>VLOOKUP(B1125,Physicians!$A$1:$D$28,4,FALSE)</f>
        <v>Nuclear Medicine</v>
      </c>
      <c r="D1125" t="str">
        <f>VLOOKUP(B1125,Physicians!$A$1:$D$28,2,FALSE)</f>
        <v>Cristina</v>
      </c>
      <c r="E1125" t="str">
        <f>VLOOKUP(B1125,Physicians!$A$1:$D$28,3,FALSE)</f>
        <v>Yang</v>
      </c>
      <c r="F1125" t="str">
        <f t="shared" si="17"/>
        <v>Cristina Yang</v>
      </c>
    </row>
    <row r="1126" spans="1:6">
      <c r="A1126" s="13">
        <v>1008</v>
      </c>
      <c r="B1126" s="13">
        <v>2</v>
      </c>
      <c r="C1126" t="str">
        <f>VLOOKUP(B1126,Physicians!$A$1:$D$28,4,FALSE)</f>
        <v>Cardiologist</v>
      </c>
      <c r="D1126" t="str">
        <f>VLOOKUP(B1126,Physicians!$A$1:$D$28,2,FALSE)</f>
        <v>Emmett</v>
      </c>
      <c r="E1126" t="str">
        <f>VLOOKUP(B1126,Physicians!$A$1:$D$28,3,FALSE)</f>
        <v>Brown</v>
      </c>
      <c r="F1126" t="str">
        <f t="shared" si="17"/>
        <v>Emmett Brown</v>
      </c>
    </row>
    <row r="1127" spans="1:6">
      <c r="A1127" s="13">
        <v>1009</v>
      </c>
      <c r="B1127" s="13">
        <v>24</v>
      </c>
      <c r="C1127" t="str">
        <f>VLOOKUP(B1127,Physicians!$A$1:$D$28,4,FALSE)</f>
        <v>Neurologist</v>
      </c>
      <c r="D1127" t="str">
        <f>VLOOKUP(B1127,Physicians!$A$1:$D$28,2,FALSE)</f>
        <v>Katherine</v>
      </c>
      <c r="E1127" t="str">
        <f>VLOOKUP(B1127,Physicians!$A$1:$D$28,3,FALSE)</f>
        <v>Pulaski</v>
      </c>
      <c r="F1127" t="str">
        <f t="shared" si="17"/>
        <v>Katherine Pulaski</v>
      </c>
    </row>
    <row r="1128" spans="1:6">
      <c r="A1128" s="13">
        <v>1010</v>
      </c>
      <c r="B1128" s="13">
        <v>8</v>
      </c>
      <c r="C1128" t="str">
        <f>VLOOKUP(B1128,Physicians!$A$1:$D$28,4,FALSE)</f>
        <v>Pediatrician</v>
      </c>
      <c r="D1128" t="str">
        <f>VLOOKUP(B1128,Physicians!$A$1:$D$28,2,FALSE)</f>
        <v>Nick</v>
      </c>
      <c r="E1128" t="str">
        <f>VLOOKUP(B1128,Physicians!$A$1:$D$28,3,FALSE)</f>
        <v>Riviera</v>
      </c>
      <c r="F1128" t="str">
        <f t="shared" si="17"/>
        <v>Nick Riviera</v>
      </c>
    </row>
    <row r="1129" spans="1:6">
      <c r="A1129" s="13">
        <v>1012</v>
      </c>
      <c r="B1129" s="13">
        <v>22</v>
      </c>
      <c r="C1129" t="str">
        <f>VLOOKUP(B1129,Physicians!$A$1:$D$28,4,FALSE)</f>
        <v>Cardiologist</v>
      </c>
      <c r="D1129" t="str">
        <f>VLOOKUP(B1129,Physicians!$A$1:$D$28,2,FALSE)</f>
        <v>Simon</v>
      </c>
      <c r="E1129" t="str">
        <f>VLOOKUP(B1129,Physicians!$A$1:$D$28,3,FALSE)</f>
        <v>Tam</v>
      </c>
      <c r="F1129" t="str">
        <f t="shared" si="17"/>
        <v>Simon Tam</v>
      </c>
    </row>
    <row r="1130" spans="1:6">
      <c r="A1130" s="13">
        <v>1012</v>
      </c>
      <c r="B1130" s="13">
        <v>25</v>
      </c>
      <c r="C1130" t="str">
        <f>VLOOKUP(B1130,Physicians!$A$1:$D$28,4,FALSE)</f>
        <v>Psychiatrist</v>
      </c>
      <c r="D1130" t="str">
        <f>VLOOKUP(B1130,Physicians!$A$1:$D$28,2,FALSE)</f>
        <v>Allison</v>
      </c>
      <c r="E1130" t="str">
        <f>VLOOKUP(B1130,Physicians!$A$1:$D$28,3,FALSE)</f>
        <v>Cameron</v>
      </c>
      <c r="F1130" t="str">
        <f t="shared" si="17"/>
        <v>Allison Cameron</v>
      </c>
    </row>
    <row r="1131" spans="1:6">
      <c r="A1131" s="13">
        <v>1013</v>
      </c>
      <c r="B1131" s="13">
        <v>5</v>
      </c>
      <c r="C1131" t="str">
        <f>VLOOKUP(B1131,Physicians!$A$1:$D$28,4,FALSE)</f>
        <v>Gastroenterologist</v>
      </c>
      <c r="D1131" t="str">
        <f>VLOOKUP(B1131,Physicians!$A$1:$D$28,2,FALSE)</f>
        <v>Julius</v>
      </c>
      <c r="E1131" t="str">
        <f>VLOOKUP(B1131,Physicians!$A$1:$D$28,3,FALSE)</f>
        <v>Hibbert</v>
      </c>
      <c r="F1131" t="str">
        <f t="shared" si="17"/>
        <v>Julius Hibbert</v>
      </c>
    </row>
    <row r="1132" spans="1:6">
      <c r="A1132" s="13">
        <v>1013</v>
      </c>
      <c r="B1132" s="13">
        <v>6</v>
      </c>
      <c r="C1132" t="str">
        <f>VLOOKUP(B1132,Physicians!$A$1:$D$28,4,FALSE)</f>
        <v>Psychiatrist</v>
      </c>
      <c r="D1132" t="str">
        <f>VLOOKUP(B1132,Physicians!$A$1:$D$28,2,FALSE)</f>
        <v>Sheldon</v>
      </c>
      <c r="E1132" t="str">
        <f>VLOOKUP(B1132,Physicians!$A$1:$D$28,3,FALSE)</f>
        <v>Cooper</v>
      </c>
      <c r="F1132" t="str">
        <f t="shared" si="17"/>
        <v>Sheldon Cooper</v>
      </c>
    </row>
    <row r="1133" spans="1:6">
      <c r="A1133" s="13">
        <v>1014</v>
      </c>
      <c r="B1133" s="13">
        <v>11</v>
      </c>
      <c r="C1133" t="str">
        <f>VLOOKUP(B1133,Physicians!$A$1:$D$28,4,FALSE)</f>
        <v>Respirologist</v>
      </c>
      <c r="D1133" t="str">
        <f>VLOOKUP(B1133,Physicians!$A$1:$D$28,2,FALSE)</f>
        <v>Benjamin</v>
      </c>
      <c r="E1133" t="str">
        <f>VLOOKUP(B1133,Physicians!$A$1:$D$28,3,FALSE)</f>
        <v>Pierce</v>
      </c>
      <c r="F1133" t="str">
        <f t="shared" si="17"/>
        <v>Benjamin Pierce</v>
      </c>
    </row>
    <row r="1134" spans="1:6">
      <c r="A1134" s="13">
        <v>1015</v>
      </c>
      <c r="B1134" s="13">
        <v>9</v>
      </c>
      <c r="C1134" t="str">
        <f>VLOOKUP(B1134,Physicians!$A$1:$D$28,4,FALSE)</f>
        <v>Neurologist</v>
      </c>
      <c r="D1134" t="str">
        <f>VLOOKUP(B1134,Physicians!$A$1:$D$28,2,FALSE)</f>
        <v>Leslie</v>
      </c>
      <c r="E1134" t="str">
        <f>VLOOKUP(B1134,Physicians!$A$1:$D$28,3,FALSE)</f>
        <v>Winkle</v>
      </c>
      <c r="F1134" t="str">
        <f t="shared" si="17"/>
        <v>Leslie Winkle</v>
      </c>
    </row>
    <row r="1135" spans="1:6">
      <c r="A1135" s="13">
        <v>1017</v>
      </c>
      <c r="B1135" s="13">
        <v>22</v>
      </c>
      <c r="C1135" t="str">
        <f>VLOOKUP(B1135,Physicians!$A$1:$D$28,4,FALSE)</f>
        <v>Cardiologist</v>
      </c>
      <c r="D1135" t="str">
        <f>VLOOKUP(B1135,Physicians!$A$1:$D$28,2,FALSE)</f>
        <v>Simon</v>
      </c>
      <c r="E1135" t="str">
        <f>VLOOKUP(B1135,Physicians!$A$1:$D$28,3,FALSE)</f>
        <v>Tam</v>
      </c>
      <c r="F1135" t="str">
        <f t="shared" si="17"/>
        <v>Simon Tam</v>
      </c>
    </row>
    <row r="1136" spans="1:6">
      <c r="A1136" s="13">
        <v>1017</v>
      </c>
      <c r="B1136" s="13">
        <v>8</v>
      </c>
      <c r="C1136" t="str">
        <f>VLOOKUP(B1136,Physicians!$A$1:$D$28,4,FALSE)</f>
        <v>Pediatrician</v>
      </c>
      <c r="D1136" t="str">
        <f>VLOOKUP(B1136,Physicians!$A$1:$D$28,2,FALSE)</f>
        <v>Nick</v>
      </c>
      <c r="E1136" t="str">
        <f>VLOOKUP(B1136,Physicians!$A$1:$D$28,3,FALSE)</f>
        <v>Riviera</v>
      </c>
      <c r="F1136" t="str">
        <f t="shared" si="17"/>
        <v>Nick Riviera</v>
      </c>
    </row>
    <row r="1137" spans="1:6">
      <c r="A1137" s="13">
        <v>1021</v>
      </c>
      <c r="B1137" s="13">
        <v>12</v>
      </c>
      <c r="C1137" t="str">
        <f>VLOOKUP(B1137,Physicians!$A$1:$D$28,4,FALSE)</f>
        <v>Cardiovascular Surgeon</v>
      </c>
      <c r="D1137" t="str">
        <f>VLOOKUP(B1137,Physicians!$A$1:$D$28,2,FALSE)</f>
        <v>Abigail</v>
      </c>
      <c r="E1137" t="str">
        <f>VLOOKUP(B1137,Physicians!$A$1:$D$28,3,FALSE)</f>
        <v>Bartlet</v>
      </c>
      <c r="F1137" t="str">
        <f t="shared" si="17"/>
        <v>Abigail Bartlet</v>
      </c>
    </row>
    <row r="1138" spans="1:6">
      <c r="A1138" s="13">
        <v>1021</v>
      </c>
      <c r="B1138" s="13">
        <v>18</v>
      </c>
      <c r="C1138" t="str">
        <f>VLOOKUP(B1138,Physicians!$A$1:$D$28,4,FALSE)</f>
        <v>Gerontologist</v>
      </c>
      <c r="D1138" t="str">
        <f>VLOOKUP(B1138,Physicians!$A$1:$D$28,2,FALSE)</f>
        <v>Yuri</v>
      </c>
      <c r="E1138" t="str">
        <f>VLOOKUP(B1138,Physicians!$A$1:$D$28,3,FALSE)</f>
        <v>Zhivago</v>
      </c>
      <c r="F1138" t="str">
        <f t="shared" si="17"/>
        <v>Yuri Zhivago</v>
      </c>
    </row>
    <row r="1139" spans="1:6">
      <c r="A1139" s="13">
        <v>1024</v>
      </c>
      <c r="B1139" s="13">
        <v>3</v>
      </c>
      <c r="C1139" t="str">
        <f>VLOOKUP(B1139,Physicians!$A$1:$D$28,4,FALSE)</f>
        <v>General Surgeon</v>
      </c>
      <c r="D1139" t="str">
        <f>VLOOKUP(B1139,Physicians!$A$1:$D$28,2,FALSE)</f>
        <v>Samantha</v>
      </c>
      <c r="E1139" t="str">
        <f>VLOOKUP(B1139,Physicians!$A$1:$D$28,3,FALSE)</f>
        <v>Carter</v>
      </c>
      <c r="F1139" t="str">
        <f t="shared" si="17"/>
        <v>Samantha Carter</v>
      </c>
    </row>
    <row r="1140" spans="1:6">
      <c r="A1140" s="13">
        <v>1025</v>
      </c>
      <c r="B1140" s="13">
        <v>7</v>
      </c>
      <c r="C1140" t="str">
        <f>VLOOKUP(B1140,Physicians!$A$1:$D$28,4,FALSE)</f>
        <v>Oncologist</v>
      </c>
      <c r="D1140" t="str">
        <f>VLOOKUP(B1140,Physicians!$A$1:$D$28,2,FALSE)</f>
        <v>Leonard</v>
      </c>
      <c r="E1140" t="str">
        <f>VLOOKUP(B1140,Physicians!$A$1:$D$28,3,FALSE)</f>
        <v>Hofstadter</v>
      </c>
      <c r="F1140" t="str">
        <f t="shared" si="17"/>
        <v>Leonard Hofstadter</v>
      </c>
    </row>
    <row r="1141" spans="1:6">
      <c r="A1141" s="13">
        <v>1026</v>
      </c>
      <c r="B1141" s="13">
        <v>11</v>
      </c>
      <c r="C1141" t="str">
        <f>VLOOKUP(B1141,Physicians!$A$1:$D$28,4,FALSE)</f>
        <v>Respirologist</v>
      </c>
      <c r="D1141" t="str">
        <f>VLOOKUP(B1141,Physicians!$A$1:$D$28,2,FALSE)</f>
        <v>Benjamin</v>
      </c>
      <c r="E1141" t="str">
        <f>VLOOKUP(B1141,Physicians!$A$1:$D$28,3,FALSE)</f>
        <v>Pierce</v>
      </c>
      <c r="F1141" t="str">
        <f t="shared" si="17"/>
        <v>Benjamin Pierce</v>
      </c>
    </row>
    <row r="1142" spans="1:6">
      <c r="A1142" s="13">
        <v>1026</v>
      </c>
      <c r="B1142" s="13">
        <v>11</v>
      </c>
      <c r="C1142" t="str">
        <f>VLOOKUP(B1142,Physicians!$A$1:$D$28,4,FALSE)</f>
        <v>Respirologist</v>
      </c>
      <c r="D1142" t="str">
        <f>VLOOKUP(B1142,Physicians!$A$1:$D$28,2,FALSE)</f>
        <v>Benjamin</v>
      </c>
      <c r="E1142" t="str">
        <f>VLOOKUP(B1142,Physicians!$A$1:$D$28,3,FALSE)</f>
        <v>Pierce</v>
      </c>
      <c r="F1142" t="str">
        <f t="shared" si="17"/>
        <v>Benjamin Pierce</v>
      </c>
    </row>
    <row r="1143" spans="1:6">
      <c r="A1143" s="13">
        <v>1027</v>
      </c>
      <c r="B1143" s="13">
        <v>21</v>
      </c>
      <c r="C1143" t="str">
        <f>VLOOKUP(B1143,Physicians!$A$1:$D$28,4,FALSE)</f>
        <v>Obstetrician/Gynecologist</v>
      </c>
      <c r="D1143" t="str">
        <f>VLOOKUP(B1143,Physicians!$A$1:$D$28,2,FALSE)</f>
        <v>Lisa</v>
      </c>
      <c r="E1143" t="str">
        <f>VLOOKUP(B1143,Physicians!$A$1:$D$28,3,FALSE)</f>
        <v>Cuddy</v>
      </c>
      <c r="F1143" t="str">
        <f t="shared" si="17"/>
        <v>Lisa Cuddy</v>
      </c>
    </row>
    <row r="1144" spans="1:6">
      <c r="A1144" s="13">
        <v>1027</v>
      </c>
      <c r="B1144" s="13">
        <v>22</v>
      </c>
      <c r="C1144" t="str">
        <f>VLOOKUP(B1144,Physicians!$A$1:$D$28,4,FALSE)</f>
        <v>Cardiologist</v>
      </c>
      <c r="D1144" t="str">
        <f>VLOOKUP(B1144,Physicians!$A$1:$D$28,2,FALSE)</f>
        <v>Simon</v>
      </c>
      <c r="E1144" t="str">
        <f>VLOOKUP(B1144,Physicians!$A$1:$D$28,3,FALSE)</f>
        <v>Tam</v>
      </c>
      <c r="F1144" t="str">
        <f t="shared" si="17"/>
        <v>Simon Tam</v>
      </c>
    </row>
    <row r="1145" spans="1:6">
      <c r="A1145" s="13">
        <v>1028</v>
      </c>
      <c r="B1145" s="13">
        <v>4</v>
      </c>
      <c r="C1145" t="str">
        <f>VLOOKUP(B1145,Physicians!$A$1:$D$28,4,FALSE)</f>
        <v>Obstetrician/Gynecologist</v>
      </c>
      <c r="D1145" t="str">
        <f>VLOOKUP(B1145,Physicians!$A$1:$D$28,2,FALSE)</f>
        <v>Beverly</v>
      </c>
      <c r="E1145" t="str">
        <f>VLOOKUP(B1145,Physicians!$A$1:$D$28,3,FALSE)</f>
        <v>Crusher</v>
      </c>
      <c r="F1145" t="str">
        <f t="shared" si="17"/>
        <v>Beverly Crusher</v>
      </c>
    </row>
    <row r="1146" spans="1:6">
      <c r="A1146" s="13">
        <v>1028</v>
      </c>
      <c r="B1146" s="13">
        <v>5</v>
      </c>
      <c r="C1146" t="str">
        <f>VLOOKUP(B1146,Physicians!$A$1:$D$28,4,FALSE)</f>
        <v>Gastroenterologist</v>
      </c>
      <c r="D1146" t="str">
        <f>VLOOKUP(B1146,Physicians!$A$1:$D$28,2,FALSE)</f>
        <v>Julius</v>
      </c>
      <c r="E1146" t="str">
        <f>VLOOKUP(B1146,Physicians!$A$1:$D$28,3,FALSE)</f>
        <v>Hibbert</v>
      </c>
      <c r="F1146" t="str">
        <f t="shared" si="17"/>
        <v>Julius Hibbert</v>
      </c>
    </row>
    <row r="1147" spans="1:6">
      <c r="A1147" s="13">
        <v>1029</v>
      </c>
      <c r="B1147" s="13">
        <v>16</v>
      </c>
      <c r="C1147" t="str">
        <f>VLOOKUP(B1147,Physicians!$A$1:$D$28,4,FALSE)</f>
        <v>Gastroenterologist</v>
      </c>
      <c r="D1147" t="str">
        <f>VLOOKUP(B1147,Physicians!$A$1:$D$28,2,FALSE)</f>
        <v>Henry</v>
      </c>
      <c r="E1147" t="str">
        <f>VLOOKUP(B1147,Physicians!$A$1:$D$28,3,FALSE)</f>
        <v>Blake</v>
      </c>
      <c r="F1147" t="str">
        <f t="shared" si="17"/>
        <v>Henry Blake</v>
      </c>
    </row>
    <row r="1148" spans="1:6">
      <c r="A1148" s="13">
        <v>1029</v>
      </c>
      <c r="B1148" s="13">
        <v>10</v>
      </c>
      <c r="C1148" t="str">
        <f>VLOOKUP(B1148,Physicians!$A$1:$D$28,4,FALSE)</f>
        <v>Orthopaedic Surgeon</v>
      </c>
      <c r="D1148" t="str">
        <f>VLOOKUP(B1148,Physicians!$A$1:$D$28,2,FALSE)</f>
        <v>Dana</v>
      </c>
      <c r="E1148" t="str">
        <f>VLOOKUP(B1148,Physicians!$A$1:$D$28,3,FALSE)</f>
        <v>Scully</v>
      </c>
      <c r="F1148" t="str">
        <f t="shared" si="17"/>
        <v>Dana Scully</v>
      </c>
    </row>
    <row r="1149" spans="1:6">
      <c r="A1149" s="13">
        <v>1030</v>
      </c>
      <c r="B1149" s="13">
        <v>14</v>
      </c>
      <c r="C1149" t="str">
        <f>VLOOKUP(B1149,Physicians!$A$1:$D$28,4,FALSE)</f>
        <v>Gerontologist</v>
      </c>
      <c r="D1149" t="str">
        <f>VLOOKUP(B1149,Physicians!$A$1:$D$28,2,FALSE)</f>
        <v>Lilith</v>
      </c>
      <c r="E1149" t="str">
        <f>VLOOKUP(B1149,Physicians!$A$1:$D$28,3,FALSE)</f>
        <v>Sternin</v>
      </c>
      <c r="F1149" t="str">
        <f t="shared" si="17"/>
        <v>Lilith Sternin</v>
      </c>
    </row>
    <row r="1150" spans="1:6">
      <c r="A1150" s="13">
        <v>1031</v>
      </c>
      <c r="B1150" s="13">
        <v>9</v>
      </c>
      <c r="C1150" t="str">
        <f>VLOOKUP(B1150,Physicians!$A$1:$D$28,4,FALSE)</f>
        <v>Neurologist</v>
      </c>
      <c r="D1150" t="str">
        <f>VLOOKUP(B1150,Physicians!$A$1:$D$28,2,FALSE)</f>
        <v>Leslie</v>
      </c>
      <c r="E1150" t="str">
        <f>VLOOKUP(B1150,Physicians!$A$1:$D$28,3,FALSE)</f>
        <v>Winkle</v>
      </c>
      <c r="F1150" t="str">
        <f t="shared" si="17"/>
        <v>Leslie Winkle</v>
      </c>
    </row>
    <row r="1151" spans="1:6">
      <c r="A1151" s="13">
        <v>1031</v>
      </c>
      <c r="B1151" s="13">
        <v>17</v>
      </c>
      <c r="C1151" t="str">
        <f>VLOOKUP(B1151,Physicians!$A$1:$D$28,4,FALSE)</f>
        <v>Nuclear Medicine</v>
      </c>
      <c r="D1151" t="str">
        <f>VLOOKUP(B1151,Physicians!$A$1:$D$28,2,FALSE)</f>
        <v>Cristina</v>
      </c>
      <c r="E1151" t="str">
        <f>VLOOKUP(B1151,Physicians!$A$1:$D$28,3,FALSE)</f>
        <v>Yang</v>
      </c>
      <c r="F1151" t="str">
        <f t="shared" si="17"/>
        <v>Cristina Yang</v>
      </c>
    </row>
    <row r="1152" spans="1:6">
      <c r="A1152" s="13">
        <v>1033</v>
      </c>
      <c r="B1152" s="13">
        <v>27</v>
      </c>
      <c r="C1152" t="str">
        <f>VLOOKUP(B1152,Physicians!$A$1:$D$28,4,FALSE)</f>
        <v>Respirologist</v>
      </c>
      <c r="D1152" t="str">
        <f>VLOOKUP(B1152,Physicians!$A$1:$D$28,2,FALSE)</f>
        <v>Christine</v>
      </c>
      <c r="E1152" t="str">
        <f>VLOOKUP(B1152,Physicians!$A$1:$D$28,3,FALSE)</f>
        <v>Chapel</v>
      </c>
      <c r="F1152" t="str">
        <f t="shared" si="17"/>
        <v>Christine Chapel</v>
      </c>
    </row>
    <row r="1153" spans="1:6">
      <c r="A1153" s="13">
        <v>1033</v>
      </c>
      <c r="B1153" s="13">
        <v>4</v>
      </c>
      <c r="C1153" t="str">
        <f>VLOOKUP(B1153,Physicians!$A$1:$D$28,4,FALSE)</f>
        <v>Obstetrician/Gynecologist</v>
      </c>
      <c r="D1153" t="str">
        <f>VLOOKUP(B1153,Physicians!$A$1:$D$28,2,FALSE)</f>
        <v>Beverly</v>
      </c>
      <c r="E1153" t="str">
        <f>VLOOKUP(B1153,Physicians!$A$1:$D$28,3,FALSE)</f>
        <v>Crusher</v>
      </c>
      <c r="F1153" t="str">
        <f t="shared" si="17"/>
        <v>Beverly Crusher</v>
      </c>
    </row>
    <row r="1154" spans="1:6">
      <c r="A1154" s="13">
        <v>1034</v>
      </c>
      <c r="B1154" s="13">
        <v>10</v>
      </c>
      <c r="C1154" t="str">
        <f>VLOOKUP(B1154,Physicians!$A$1:$D$28,4,FALSE)</f>
        <v>Orthopaedic Surgeon</v>
      </c>
      <c r="D1154" t="str">
        <f>VLOOKUP(B1154,Physicians!$A$1:$D$28,2,FALSE)</f>
        <v>Dana</v>
      </c>
      <c r="E1154" t="str">
        <f>VLOOKUP(B1154,Physicians!$A$1:$D$28,3,FALSE)</f>
        <v>Scully</v>
      </c>
      <c r="F1154" t="str">
        <f t="shared" si="17"/>
        <v>Dana Scully</v>
      </c>
    </row>
    <row r="1155" spans="1:6">
      <c r="A1155" s="13">
        <v>1034</v>
      </c>
      <c r="B1155" s="13">
        <v>6</v>
      </c>
      <c r="C1155" t="str">
        <f>VLOOKUP(B1155,Physicians!$A$1:$D$28,4,FALSE)</f>
        <v>Psychiatrist</v>
      </c>
      <c r="D1155" t="str">
        <f>VLOOKUP(B1155,Physicians!$A$1:$D$28,2,FALSE)</f>
        <v>Sheldon</v>
      </c>
      <c r="E1155" t="str">
        <f>VLOOKUP(B1155,Physicians!$A$1:$D$28,3,FALSE)</f>
        <v>Cooper</v>
      </c>
      <c r="F1155" t="str">
        <f t="shared" ref="F1155:F1218" si="18">_xlfn.CONCAT(D1155," ",E1155)</f>
        <v>Sheldon Cooper</v>
      </c>
    </row>
    <row r="1156" spans="1:6">
      <c r="A1156" s="13">
        <v>1035</v>
      </c>
      <c r="B1156" s="13">
        <v>1</v>
      </c>
      <c r="C1156" t="str">
        <f>VLOOKUP(B1156,Physicians!$A$1:$D$28,4,FALSE)</f>
        <v>Internist</v>
      </c>
      <c r="D1156" t="str">
        <f>VLOOKUP(B1156,Physicians!$A$1:$D$28,2,FALSE)</f>
        <v>Remy</v>
      </c>
      <c r="E1156" t="str">
        <f>VLOOKUP(B1156,Physicians!$A$1:$D$28,3,FALSE)</f>
        <v>Hadley</v>
      </c>
      <c r="F1156" t="str">
        <f t="shared" si="18"/>
        <v>Remy Hadley</v>
      </c>
    </row>
    <row r="1157" spans="1:6">
      <c r="A1157" s="13">
        <v>1036</v>
      </c>
      <c r="B1157" s="13">
        <v>1</v>
      </c>
      <c r="C1157" t="str">
        <f>VLOOKUP(B1157,Physicians!$A$1:$D$28,4,FALSE)</f>
        <v>Internist</v>
      </c>
      <c r="D1157" t="str">
        <f>VLOOKUP(B1157,Physicians!$A$1:$D$28,2,FALSE)</f>
        <v>Remy</v>
      </c>
      <c r="E1157" t="str">
        <f>VLOOKUP(B1157,Physicians!$A$1:$D$28,3,FALSE)</f>
        <v>Hadley</v>
      </c>
      <c r="F1157" t="str">
        <f t="shared" si="18"/>
        <v>Remy Hadley</v>
      </c>
    </row>
    <row r="1158" spans="1:6">
      <c r="A1158" s="13">
        <v>1037</v>
      </c>
      <c r="B1158" s="13">
        <v>23</v>
      </c>
      <c r="C1158" t="str">
        <f>VLOOKUP(B1158,Physicians!$A$1:$D$28,4,FALSE)</f>
        <v>Pediatrician</v>
      </c>
      <c r="D1158" t="str">
        <f>VLOOKUP(B1158,Physicians!$A$1:$D$28,2,FALSE)</f>
        <v>Doogie</v>
      </c>
      <c r="E1158" t="str">
        <f>VLOOKUP(B1158,Physicians!$A$1:$D$28,3,FALSE)</f>
        <v>Howser</v>
      </c>
      <c r="F1158" t="str">
        <f t="shared" si="18"/>
        <v>Doogie Howser</v>
      </c>
    </row>
    <row r="1159" spans="1:6">
      <c r="A1159" s="13">
        <v>1038</v>
      </c>
      <c r="B1159" s="13">
        <v>12</v>
      </c>
      <c r="C1159" t="str">
        <f>VLOOKUP(B1159,Physicians!$A$1:$D$28,4,FALSE)</f>
        <v>Cardiovascular Surgeon</v>
      </c>
      <c r="D1159" t="str">
        <f>VLOOKUP(B1159,Physicians!$A$1:$D$28,2,FALSE)</f>
        <v>Abigail</v>
      </c>
      <c r="E1159" t="str">
        <f>VLOOKUP(B1159,Physicians!$A$1:$D$28,3,FALSE)</f>
        <v>Bartlet</v>
      </c>
      <c r="F1159" t="str">
        <f t="shared" si="18"/>
        <v>Abigail Bartlet</v>
      </c>
    </row>
    <row r="1160" spans="1:6">
      <c r="A1160" s="13">
        <v>1038</v>
      </c>
      <c r="B1160" s="13">
        <v>10</v>
      </c>
      <c r="C1160" t="str">
        <f>VLOOKUP(B1160,Physicians!$A$1:$D$28,4,FALSE)</f>
        <v>Orthopaedic Surgeon</v>
      </c>
      <c r="D1160" t="str">
        <f>VLOOKUP(B1160,Physicians!$A$1:$D$28,2,FALSE)</f>
        <v>Dana</v>
      </c>
      <c r="E1160" t="str">
        <f>VLOOKUP(B1160,Physicians!$A$1:$D$28,3,FALSE)</f>
        <v>Scully</v>
      </c>
      <c r="F1160" t="str">
        <f t="shared" si="18"/>
        <v>Dana Scully</v>
      </c>
    </row>
    <row r="1161" spans="1:6">
      <c r="A1161" s="13">
        <v>1039</v>
      </c>
      <c r="B1161" s="13">
        <v>18</v>
      </c>
      <c r="C1161" t="str">
        <f>VLOOKUP(B1161,Physicians!$A$1:$D$28,4,FALSE)</f>
        <v>Gerontologist</v>
      </c>
      <c r="D1161" t="str">
        <f>VLOOKUP(B1161,Physicians!$A$1:$D$28,2,FALSE)</f>
        <v>Yuri</v>
      </c>
      <c r="E1161" t="str">
        <f>VLOOKUP(B1161,Physicians!$A$1:$D$28,3,FALSE)</f>
        <v>Zhivago</v>
      </c>
      <c r="F1161" t="str">
        <f t="shared" si="18"/>
        <v>Yuri Zhivago</v>
      </c>
    </row>
    <row r="1162" spans="1:6">
      <c r="A1162" s="13">
        <v>1039</v>
      </c>
      <c r="B1162" s="13">
        <v>22</v>
      </c>
      <c r="C1162" t="str">
        <f>VLOOKUP(B1162,Physicians!$A$1:$D$28,4,FALSE)</f>
        <v>Cardiologist</v>
      </c>
      <c r="D1162" t="str">
        <f>VLOOKUP(B1162,Physicians!$A$1:$D$28,2,FALSE)</f>
        <v>Simon</v>
      </c>
      <c r="E1162" t="str">
        <f>VLOOKUP(B1162,Physicians!$A$1:$D$28,3,FALSE)</f>
        <v>Tam</v>
      </c>
      <c r="F1162" t="str">
        <f t="shared" si="18"/>
        <v>Simon Tam</v>
      </c>
    </row>
    <row r="1163" spans="1:6">
      <c r="A1163" s="13">
        <v>1040</v>
      </c>
      <c r="B1163" s="13">
        <v>11</v>
      </c>
      <c r="C1163" t="str">
        <f>VLOOKUP(B1163,Physicians!$A$1:$D$28,4,FALSE)</f>
        <v>Respirologist</v>
      </c>
      <c r="D1163" t="str">
        <f>VLOOKUP(B1163,Physicians!$A$1:$D$28,2,FALSE)</f>
        <v>Benjamin</v>
      </c>
      <c r="E1163" t="str">
        <f>VLOOKUP(B1163,Physicians!$A$1:$D$28,3,FALSE)</f>
        <v>Pierce</v>
      </c>
      <c r="F1163" t="str">
        <f t="shared" si="18"/>
        <v>Benjamin Pierce</v>
      </c>
    </row>
    <row r="1164" spans="1:6">
      <c r="A1164" s="13">
        <v>1040</v>
      </c>
      <c r="B1164" s="13">
        <v>1</v>
      </c>
      <c r="C1164" t="str">
        <f>VLOOKUP(B1164,Physicians!$A$1:$D$28,4,FALSE)</f>
        <v>Internist</v>
      </c>
      <c r="D1164" t="str">
        <f>VLOOKUP(B1164,Physicians!$A$1:$D$28,2,FALSE)</f>
        <v>Remy</v>
      </c>
      <c r="E1164" t="str">
        <f>VLOOKUP(B1164,Physicians!$A$1:$D$28,3,FALSE)</f>
        <v>Hadley</v>
      </c>
      <c r="F1164" t="str">
        <f t="shared" si="18"/>
        <v>Remy Hadley</v>
      </c>
    </row>
    <row r="1165" spans="1:6">
      <c r="A1165" s="13">
        <v>1042</v>
      </c>
      <c r="B1165" s="13">
        <v>10</v>
      </c>
      <c r="C1165" t="str">
        <f>VLOOKUP(B1165,Physicians!$A$1:$D$28,4,FALSE)</f>
        <v>Orthopaedic Surgeon</v>
      </c>
      <c r="D1165" t="str">
        <f>VLOOKUP(B1165,Physicians!$A$1:$D$28,2,FALSE)</f>
        <v>Dana</v>
      </c>
      <c r="E1165" t="str">
        <f>VLOOKUP(B1165,Physicians!$A$1:$D$28,3,FALSE)</f>
        <v>Scully</v>
      </c>
      <c r="F1165" t="str">
        <f t="shared" si="18"/>
        <v>Dana Scully</v>
      </c>
    </row>
    <row r="1166" spans="1:6">
      <c r="A1166" s="13">
        <v>1043</v>
      </c>
      <c r="B1166" s="13">
        <v>17</v>
      </c>
      <c r="C1166" t="str">
        <f>VLOOKUP(B1166,Physicians!$A$1:$D$28,4,FALSE)</f>
        <v>Nuclear Medicine</v>
      </c>
      <c r="D1166" t="str">
        <f>VLOOKUP(B1166,Physicians!$A$1:$D$28,2,FALSE)</f>
        <v>Cristina</v>
      </c>
      <c r="E1166" t="str">
        <f>VLOOKUP(B1166,Physicians!$A$1:$D$28,3,FALSE)</f>
        <v>Yang</v>
      </c>
      <c r="F1166" t="str">
        <f t="shared" si="18"/>
        <v>Cristina Yang</v>
      </c>
    </row>
    <row r="1167" spans="1:6">
      <c r="A1167" s="13">
        <v>1045</v>
      </c>
      <c r="B1167" s="13">
        <v>11</v>
      </c>
      <c r="C1167" t="str">
        <f>VLOOKUP(B1167,Physicians!$A$1:$D$28,4,FALSE)</f>
        <v>Respirologist</v>
      </c>
      <c r="D1167" t="str">
        <f>VLOOKUP(B1167,Physicians!$A$1:$D$28,2,FALSE)</f>
        <v>Benjamin</v>
      </c>
      <c r="E1167" t="str">
        <f>VLOOKUP(B1167,Physicians!$A$1:$D$28,3,FALSE)</f>
        <v>Pierce</v>
      </c>
      <c r="F1167" t="str">
        <f t="shared" si="18"/>
        <v>Benjamin Pierce</v>
      </c>
    </row>
    <row r="1168" spans="1:6">
      <c r="A1168" s="13">
        <v>1046</v>
      </c>
      <c r="B1168" s="13">
        <v>1</v>
      </c>
      <c r="C1168" t="str">
        <f>VLOOKUP(B1168,Physicians!$A$1:$D$28,4,FALSE)</f>
        <v>Internist</v>
      </c>
      <c r="D1168" t="str">
        <f>VLOOKUP(B1168,Physicians!$A$1:$D$28,2,FALSE)</f>
        <v>Remy</v>
      </c>
      <c r="E1168" t="str">
        <f>VLOOKUP(B1168,Physicians!$A$1:$D$28,3,FALSE)</f>
        <v>Hadley</v>
      </c>
      <c r="F1168" t="str">
        <f t="shared" si="18"/>
        <v>Remy Hadley</v>
      </c>
    </row>
    <row r="1169" spans="1:6">
      <c r="A1169" s="13">
        <v>1046</v>
      </c>
      <c r="B1169" s="13">
        <v>20</v>
      </c>
      <c r="C1169" t="str">
        <f>VLOOKUP(B1169,Physicians!$A$1:$D$28,4,FALSE)</f>
        <v>General Surgeon</v>
      </c>
      <c r="D1169" t="str">
        <f>VLOOKUP(B1169,Physicians!$A$1:$D$28,2,FALSE)</f>
        <v>Rajesh</v>
      </c>
      <c r="E1169" t="str">
        <f>VLOOKUP(B1169,Physicians!$A$1:$D$28,3,FALSE)</f>
        <v>Koothrappali</v>
      </c>
      <c r="F1169" t="str">
        <f t="shared" si="18"/>
        <v>Rajesh Koothrappali</v>
      </c>
    </row>
    <row r="1170" spans="1:6">
      <c r="A1170" s="13">
        <v>1047</v>
      </c>
      <c r="B1170" s="13">
        <v>19</v>
      </c>
      <c r="C1170" t="str">
        <f>VLOOKUP(B1170,Physicians!$A$1:$D$28,4,FALSE)</f>
        <v>Oncologist</v>
      </c>
      <c r="D1170" t="str">
        <f>VLOOKUP(B1170,Physicians!$A$1:$D$28,2,FALSE)</f>
        <v>Henry</v>
      </c>
      <c r="E1170" t="str">
        <f>VLOOKUP(B1170,Physicians!$A$1:$D$28,3,FALSE)</f>
        <v>Jones</v>
      </c>
      <c r="F1170" t="str">
        <f t="shared" si="18"/>
        <v>Henry Jones</v>
      </c>
    </row>
    <row r="1171" spans="1:6">
      <c r="A1171" s="13">
        <v>1047</v>
      </c>
      <c r="B1171" s="13">
        <v>16</v>
      </c>
      <c r="C1171" t="str">
        <f>VLOOKUP(B1171,Physicians!$A$1:$D$28,4,FALSE)</f>
        <v>Gastroenterologist</v>
      </c>
      <c r="D1171" t="str">
        <f>VLOOKUP(B1171,Physicians!$A$1:$D$28,2,FALSE)</f>
        <v>Henry</v>
      </c>
      <c r="E1171" t="str">
        <f>VLOOKUP(B1171,Physicians!$A$1:$D$28,3,FALSE)</f>
        <v>Blake</v>
      </c>
      <c r="F1171" t="str">
        <f t="shared" si="18"/>
        <v>Henry Blake</v>
      </c>
    </row>
    <row r="1172" spans="1:6">
      <c r="A1172" s="13">
        <v>1048</v>
      </c>
      <c r="B1172" s="13">
        <v>15</v>
      </c>
      <c r="C1172" t="str">
        <f>VLOOKUP(B1172,Physicians!$A$1:$D$28,4,FALSE)</f>
        <v>Urologist</v>
      </c>
      <c r="D1172" t="str">
        <f>VLOOKUP(B1172,Physicians!$A$1:$D$28,2,FALSE)</f>
        <v>Henry</v>
      </c>
      <c r="E1172" t="str">
        <f>VLOOKUP(B1172,Physicians!$A$1:$D$28,3,FALSE)</f>
        <v>Higgins</v>
      </c>
      <c r="F1172" t="str">
        <f t="shared" si="18"/>
        <v>Henry Higgins</v>
      </c>
    </row>
    <row r="1173" spans="1:6">
      <c r="A1173" s="13">
        <v>1048</v>
      </c>
      <c r="B1173" s="13">
        <v>11</v>
      </c>
      <c r="C1173" t="str">
        <f>VLOOKUP(B1173,Physicians!$A$1:$D$28,4,FALSE)</f>
        <v>Respirologist</v>
      </c>
      <c r="D1173" t="str">
        <f>VLOOKUP(B1173,Physicians!$A$1:$D$28,2,FALSE)</f>
        <v>Benjamin</v>
      </c>
      <c r="E1173" t="str">
        <f>VLOOKUP(B1173,Physicians!$A$1:$D$28,3,FALSE)</f>
        <v>Pierce</v>
      </c>
      <c r="F1173" t="str">
        <f t="shared" si="18"/>
        <v>Benjamin Pierce</v>
      </c>
    </row>
    <row r="1174" spans="1:6">
      <c r="A1174" s="13">
        <v>1049</v>
      </c>
      <c r="B1174" s="13">
        <v>13</v>
      </c>
      <c r="C1174" t="str">
        <f>VLOOKUP(B1174,Physicians!$A$1:$D$28,4,FALSE)</f>
        <v>Nuclear Medicine</v>
      </c>
      <c r="D1174" t="str">
        <f>VLOOKUP(B1174,Physicians!$A$1:$D$28,2,FALSE)</f>
        <v>Gregory</v>
      </c>
      <c r="E1174" t="str">
        <f>VLOOKUP(B1174,Physicians!$A$1:$D$28,3,FALSE)</f>
        <v>House</v>
      </c>
      <c r="F1174" t="str">
        <f t="shared" si="18"/>
        <v>Gregory House</v>
      </c>
    </row>
    <row r="1175" spans="1:6">
      <c r="A1175" s="13">
        <v>1050</v>
      </c>
      <c r="B1175" s="13">
        <v>20</v>
      </c>
      <c r="C1175" t="str">
        <f>VLOOKUP(B1175,Physicians!$A$1:$D$28,4,FALSE)</f>
        <v>General Surgeon</v>
      </c>
      <c r="D1175" t="str">
        <f>VLOOKUP(B1175,Physicians!$A$1:$D$28,2,FALSE)</f>
        <v>Rajesh</v>
      </c>
      <c r="E1175" t="str">
        <f>VLOOKUP(B1175,Physicians!$A$1:$D$28,3,FALSE)</f>
        <v>Koothrappali</v>
      </c>
      <c r="F1175" t="str">
        <f t="shared" si="18"/>
        <v>Rajesh Koothrappali</v>
      </c>
    </row>
    <row r="1176" spans="1:6">
      <c r="A1176" s="13">
        <v>1050</v>
      </c>
      <c r="B1176" s="13">
        <v>12</v>
      </c>
      <c r="C1176" t="str">
        <f>VLOOKUP(B1176,Physicians!$A$1:$D$28,4,FALSE)</f>
        <v>Cardiovascular Surgeon</v>
      </c>
      <c r="D1176" t="str">
        <f>VLOOKUP(B1176,Physicians!$A$1:$D$28,2,FALSE)</f>
        <v>Abigail</v>
      </c>
      <c r="E1176" t="str">
        <f>VLOOKUP(B1176,Physicians!$A$1:$D$28,3,FALSE)</f>
        <v>Bartlet</v>
      </c>
      <c r="F1176" t="str">
        <f t="shared" si="18"/>
        <v>Abigail Bartlet</v>
      </c>
    </row>
    <row r="1177" spans="1:6">
      <c r="A1177" s="13">
        <v>1051</v>
      </c>
      <c r="B1177" s="13">
        <v>20</v>
      </c>
      <c r="C1177" t="str">
        <f>VLOOKUP(B1177,Physicians!$A$1:$D$28,4,FALSE)</f>
        <v>General Surgeon</v>
      </c>
      <c r="D1177" t="str">
        <f>VLOOKUP(B1177,Physicians!$A$1:$D$28,2,FALSE)</f>
        <v>Rajesh</v>
      </c>
      <c r="E1177" t="str">
        <f>VLOOKUP(B1177,Physicians!$A$1:$D$28,3,FALSE)</f>
        <v>Koothrappali</v>
      </c>
      <c r="F1177" t="str">
        <f t="shared" si="18"/>
        <v>Rajesh Koothrappali</v>
      </c>
    </row>
    <row r="1178" spans="1:6">
      <c r="A1178" s="13">
        <v>1051</v>
      </c>
      <c r="B1178" s="13">
        <v>22</v>
      </c>
      <c r="C1178" t="str">
        <f>VLOOKUP(B1178,Physicians!$A$1:$D$28,4,FALSE)</f>
        <v>Cardiologist</v>
      </c>
      <c r="D1178" t="str">
        <f>VLOOKUP(B1178,Physicians!$A$1:$D$28,2,FALSE)</f>
        <v>Simon</v>
      </c>
      <c r="E1178" t="str">
        <f>VLOOKUP(B1178,Physicians!$A$1:$D$28,3,FALSE)</f>
        <v>Tam</v>
      </c>
      <c r="F1178" t="str">
        <f t="shared" si="18"/>
        <v>Simon Tam</v>
      </c>
    </row>
    <row r="1179" spans="1:6">
      <c r="A1179" s="13">
        <v>1053</v>
      </c>
      <c r="B1179" s="13">
        <v>11</v>
      </c>
      <c r="C1179" t="str">
        <f>VLOOKUP(B1179,Physicians!$A$1:$D$28,4,FALSE)</f>
        <v>Respirologist</v>
      </c>
      <c r="D1179" t="str">
        <f>VLOOKUP(B1179,Physicians!$A$1:$D$28,2,FALSE)</f>
        <v>Benjamin</v>
      </c>
      <c r="E1179" t="str">
        <f>VLOOKUP(B1179,Physicians!$A$1:$D$28,3,FALSE)</f>
        <v>Pierce</v>
      </c>
      <c r="F1179" t="str">
        <f t="shared" si="18"/>
        <v>Benjamin Pierce</v>
      </c>
    </row>
    <row r="1180" spans="1:6">
      <c r="A1180" s="13">
        <v>1054</v>
      </c>
      <c r="B1180" s="13">
        <v>25</v>
      </c>
      <c r="C1180" t="str">
        <f>VLOOKUP(B1180,Physicians!$A$1:$D$28,4,FALSE)</f>
        <v>Psychiatrist</v>
      </c>
      <c r="D1180" t="str">
        <f>VLOOKUP(B1180,Physicians!$A$1:$D$28,2,FALSE)</f>
        <v>Allison</v>
      </c>
      <c r="E1180" t="str">
        <f>VLOOKUP(B1180,Physicians!$A$1:$D$28,3,FALSE)</f>
        <v>Cameron</v>
      </c>
      <c r="F1180" t="str">
        <f t="shared" si="18"/>
        <v>Allison Cameron</v>
      </c>
    </row>
    <row r="1181" spans="1:6">
      <c r="A1181" s="13">
        <v>1055</v>
      </c>
      <c r="B1181" s="13">
        <v>20</v>
      </c>
      <c r="C1181" t="str">
        <f>VLOOKUP(B1181,Physicians!$A$1:$D$28,4,FALSE)</f>
        <v>General Surgeon</v>
      </c>
      <c r="D1181" t="str">
        <f>VLOOKUP(B1181,Physicians!$A$1:$D$28,2,FALSE)</f>
        <v>Rajesh</v>
      </c>
      <c r="E1181" t="str">
        <f>VLOOKUP(B1181,Physicians!$A$1:$D$28,3,FALSE)</f>
        <v>Koothrappali</v>
      </c>
      <c r="F1181" t="str">
        <f t="shared" si="18"/>
        <v>Rajesh Koothrappali</v>
      </c>
    </row>
    <row r="1182" spans="1:6">
      <c r="A1182" s="13">
        <v>1055</v>
      </c>
      <c r="B1182" s="13">
        <v>15</v>
      </c>
      <c r="C1182" t="str">
        <f>VLOOKUP(B1182,Physicians!$A$1:$D$28,4,FALSE)</f>
        <v>Urologist</v>
      </c>
      <c r="D1182" t="str">
        <f>VLOOKUP(B1182,Physicians!$A$1:$D$28,2,FALSE)</f>
        <v>Henry</v>
      </c>
      <c r="E1182" t="str">
        <f>VLOOKUP(B1182,Physicians!$A$1:$D$28,3,FALSE)</f>
        <v>Higgins</v>
      </c>
      <c r="F1182" t="str">
        <f t="shared" si="18"/>
        <v>Henry Higgins</v>
      </c>
    </row>
    <row r="1183" spans="1:6">
      <c r="A1183" s="13">
        <v>1056</v>
      </c>
      <c r="B1183" s="13">
        <v>1</v>
      </c>
      <c r="C1183" t="str">
        <f>VLOOKUP(B1183,Physicians!$A$1:$D$28,4,FALSE)</f>
        <v>Internist</v>
      </c>
      <c r="D1183" t="str">
        <f>VLOOKUP(B1183,Physicians!$A$1:$D$28,2,FALSE)</f>
        <v>Remy</v>
      </c>
      <c r="E1183" t="str">
        <f>VLOOKUP(B1183,Physicians!$A$1:$D$28,3,FALSE)</f>
        <v>Hadley</v>
      </c>
      <c r="F1183" t="str">
        <f t="shared" si="18"/>
        <v>Remy Hadley</v>
      </c>
    </row>
    <row r="1184" spans="1:6">
      <c r="A1184" s="13">
        <v>1056</v>
      </c>
      <c r="B1184" s="13">
        <v>26</v>
      </c>
      <c r="C1184" t="str">
        <f>VLOOKUP(B1184,Physicians!$A$1:$D$28,4,FALSE)</f>
        <v>Cardiovascular Surgeon</v>
      </c>
      <c r="D1184" t="str">
        <f>VLOOKUP(B1184,Physicians!$A$1:$D$28,2,FALSE)</f>
        <v>Wellington</v>
      </c>
      <c r="E1184" t="str">
        <f>VLOOKUP(B1184,Physicians!$A$1:$D$28,3,FALSE)</f>
        <v>Yueh</v>
      </c>
      <c r="F1184" t="str">
        <f t="shared" si="18"/>
        <v>Wellington Yueh</v>
      </c>
    </row>
    <row r="1185" spans="1:6">
      <c r="A1185" s="13">
        <v>1057</v>
      </c>
      <c r="B1185" s="13">
        <v>22</v>
      </c>
      <c r="C1185" t="str">
        <f>VLOOKUP(B1185,Physicians!$A$1:$D$28,4,FALSE)</f>
        <v>Cardiologist</v>
      </c>
      <c r="D1185" t="str">
        <f>VLOOKUP(B1185,Physicians!$A$1:$D$28,2,FALSE)</f>
        <v>Simon</v>
      </c>
      <c r="E1185" t="str">
        <f>VLOOKUP(B1185,Physicians!$A$1:$D$28,3,FALSE)</f>
        <v>Tam</v>
      </c>
      <c r="F1185" t="str">
        <f t="shared" si="18"/>
        <v>Simon Tam</v>
      </c>
    </row>
    <row r="1186" spans="1:6">
      <c r="A1186" s="13">
        <v>1057</v>
      </c>
      <c r="B1186" s="13">
        <v>25</v>
      </c>
      <c r="C1186" t="str">
        <f>VLOOKUP(B1186,Physicians!$A$1:$D$28,4,FALSE)</f>
        <v>Psychiatrist</v>
      </c>
      <c r="D1186" t="str">
        <f>VLOOKUP(B1186,Physicians!$A$1:$D$28,2,FALSE)</f>
        <v>Allison</v>
      </c>
      <c r="E1186" t="str">
        <f>VLOOKUP(B1186,Physicians!$A$1:$D$28,3,FALSE)</f>
        <v>Cameron</v>
      </c>
      <c r="F1186" t="str">
        <f t="shared" si="18"/>
        <v>Allison Cameron</v>
      </c>
    </row>
    <row r="1187" spans="1:6">
      <c r="A1187" s="13">
        <v>1058</v>
      </c>
      <c r="B1187" s="13">
        <v>18</v>
      </c>
      <c r="C1187" t="str">
        <f>VLOOKUP(B1187,Physicians!$A$1:$D$28,4,FALSE)</f>
        <v>Gerontologist</v>
      </c>
      <c r="D1187" t="str">
        <f>VLOOKUP(B1187,Physicians!$A$1:$D$28,2,FALSE)</f>
        <v>Yuri</v>
      </c>
      <c r="E1187" t="str">
        <f>VLOOKUP(B1187,Physicians!$A$1:$D$28,3,FALSE)</f>
        <v>Zhivago</v>
      </c>
      <c r="F1187" t="str">
        <f t="shared" si="18"/>
        <v>Yuri Zhivago</v>
      </c>
    </row>
    <row r="1188" spans="1:6">
      <c r="A1188" s="13">
        <v>1059</v>
      </c>
      <c r="B1188" s="13">
        <v>20</v>
      </c>
      <c r="C1188" t="str">
        <f>VLOOKUP(B1188,Physicians!$A$1:$D$28,4,FALSE)</f>
        <v>General Surgeon</v>
      </c>
      <c r="D1188" t="str">
        <f>VLOOKUP(B1188,Physicians!$A$1:$D$28,2,FALSE)</f>
        <v>Rajesh</v>
      </c>
      <c r="E1188" t="str">
        <f>VLOOKUP(B1188,Physicians!$A$1:$D$28,3,FALSE)</f>
        <v>Koothrappali</v>
      </c>
      <c r="F1188" t="str">
        <f t="shared" si="18"/>
        <v>Rajesh Koothrappali</v>
      </c>
    </row>
    <row r="1189" spans="1:6">
      <c r="A1189" s="13">
        <v>1059</v>
      </c>
      <c r="B1189" s="13">
        <v>7</v>
      </c>
      <c r="C1189" t="str">
        <f>VLOOKUP(B1189,Physicians!$A$1:$D$28,4,FALSE)</f>
        <v>Oncologist</v>
      </c>
      <c r="D1189" t="str">
        <f>VLOOKUP(B1189,Physicians!$A$1:$D$28,2,FALSE)</f>
        <v>Leonard</v>
      </c>
      <c r="E1189" t="str">
        <f>VLOOKUP(B1189,Physicians!$A$1:$D$28,3,FALSE)</f>
        <v>Hofstadter</v>
      </c>
      <c r="F1189" t="str">
        <f t="shared" si="18"/>
        <v>Leonard Hofstadter</v>
      </c>
    </row>
    <row r="1190" spans="1:6">
      <c r="A1190" s="13">
        <v>1060</v>
      </c>
      <c r="B1190" s="13">
        <v>23</v>
      </c>
      <c r="C1190" t="str">
        <f>VLOOKUP(B1190,Physicians!$A$1:$D$28,4,FALSE)</f>
        <v>Pediatrician</v>
      </c>
      <c r="D1190" t="str">
        <f>VLOOKUP(B1190,Physicians!$A$1:$D$28,2,FALSE)</f>
        <v>Doogie</v>
      </c>
      <c r="E1190" t="str">
        <f>VLOOKUP(B1190,Physicians!$A$1:$D$28,3,FALSE)</f>
        <v>Howser</v>
      </c>
      <c r="F1190" t="str">
        <f t="shared" si="18"/>
        <v>Doogie Howser</v>
      </c>
    </row>
    <row r="1191" spans="1:6">
      <c r="A1191" s="13">
        <v>1061</v>
      </c>
      <c r="B1191" s="13">
        <v>15</v>
      </c>
      <c r="C1191" t="str">
        <f>VLOOKUP(B1191,Physicians!$A$1:$D$28,4,FALSE)</f>
        <v>Urologist</v>
      </c>
      <c r="D1191" t="str">
        <f>VLOOKUP(B1191,Physicians!$A$1:$D$28,2,FALSE)</f>
        <v>Henry</v>
      </c>
      <c r="E1191" t="str">
        <f>VLOOKUP(B1191,Physicians!$A$1:$D$28,3,FALSE)</f>
        <v>Higgins</v>
      </c>
      <c r="F1191" t="str">
        <f t="shared" si="18"/>
        <v>Henry Higgins</v>
      </c>
    </row>
    <row r="1192" spans="1:6">
      <c r="A1192" s="13">
        <v>1062</v>
      </c>
      <c r="B1192" s="13">
        <v>5</v>
      </c>
      <c r="C1192" t="str">
        <f>VLOOKUP(B1192,Physicians!$A$1:$D$28,4,FALSE)</f>
        <v>Gastroenterologist</v>
      </c>
      <c r="D1192" t="str">
        <f>VLOOKUP(B1192,Physicians!$A$1:$D$28,2,FALSE)</f>
        <v>Julius</v>
      </c>
      <c r="E1192" t="str">
        <f>VLOOKUP(B1192,Physicians!$A$1:$D$28,3,FALSE)</f>
        <v>Hibbert</v>
      </c>
      <c r="F1192" t="str">
        <f t="shared" si="18"/>
        <v>Julius Hibbert</v>
      </c>
    </row>
    <row r="1193" spans="1:6">
      <c r="A1193" s="13">
        <v>1062</v>
      </c>
      <c r="B1193" s="13">
        <v>23</v>
      </c>
      <c r="C1193" t="str">
        <f>VLOOKUP(B1193,Physicians!$A$1:$D$28,4,FALSE)</f>
        <v>Pediatrician</v>
      </c>
      <c r="D1193" t="str">
        <f>VLOOKUP(B1193,Physicians!$A$1:$D$28,2,FALSE)</f>
        <v>Doogie</v>
      </c>
      <c r="E1193" t="str">
        <f>VLOOKUP(B1193,Physicians!$A$1:$D$28,3,FALSE)</f>
        <v>Howser</v>
      </c>
      <c r="F1193" t="str">
        <f t="shared" si="18"/>
        <v>Doogie Howser</v>
      </c>
    </row>
    <row r="1194" spans="1:6">
      <c r="A1194" s="13">
        <v>1063</v>
      </c>
      <c r="B1194" s="13">
        <v>15</v>
      </c>
      <c r="C1194" t="str">
        <f>VLOOKUP(B1194,Physicians!$A$1:$D$28,4,FALSE)</f>
        <v>Urologist</v>
      </c>
      <c r="D1194" t="str">
        <f>VLOOKUP(B1194,Physicians!$A$1:$D$28,2,FALSE)</f>
        <v>Henry</v>
      </c>
      <c r="E1194" t="str">
        <f>VLOOKUP(B1194,Physicians!$A$1:$D$28,3,FALSE)</f>
        <v>Higgins</v>
      </c>
      <c r="F1194" t="str">
        <f t="shared" si="18"/>
        <v>Henry Higgins</v>
      </c>
    </row>
    <row r="1195" spans="1:6">
      <c r="A1195" s="13">
        <v>1064</v>
      </c>
      <c r="B1195" s="13">
        <v>5</v>
      </c>
      <c r="C1195" t="str">
        <f>VLOOKUP(B1195,Physicians!$A$1:$D$28,4,FALSE)</f>
        <v>Gastroenterologist</v>
      </c>
      <c r="D1195" t="str">
        <f>VLOOKUP(B1195,Physicians!$A$1:$D$28,2,FALSE)</f>
        <v>Julius</v>
      </c>
      <c r="E1195" t="str">
        <f>VLOOKUP(B1195,Physicians!$A$1:$D$28,3,FALSE)</f>
        <v>Hibbert</v>
      </c>
      <c r="F1195" t="str">
        <f t="shared" si="18"/>
        <v>Julius Hibbert</v>
      </c>
    </row>
    <row r="1196" spans="1:6">
      <c r="A1196" s="13">
        <v>1064</v>
      </c>
      <c r="B1196" s="13">
        <v>19</v>
      </c>
      <c r="C1196" t="str">
        <f>VLOOKUP(B1196,Physicians!$A$1:$D$28,4,FALSE)</f>
        <v>Oncologist</v>
      </c>
      <c r="D1196" t="str">
        <f>VLOOKUP(B1196,Physicians!$A$1:$D$28,2,FALSE)</f>
        <v>Henry</v>
      </c>
      <c r="E1196" t="str">
        <f>VLOOKUP(B1196,Physicians!$A$1:$D$28,3,FALSE)</f>
        <v>Jones</v>
      </c>
      <c r="F1196" t="str">
        <f t="shared" si="18"/>
        <v>Henry Jones</v>
      </c>
    </row>
    <row r="1197" spans="1:6">
      <c r="A1197" s="13">
        <v>1065</v>
      </c>
      <c r="B1197" s="13">
        <v>22</v>
      </c>
      <c r="C1197" t="str">
        <f>VLOOKUP(B1197,Physicians!$A$1:$D$28,4,FALSE)</f>
        <v>Cardiologist</v>
      </c>
      <c r="D1197" t="str">
        <f>VLOOKUP(B1197,Physicians!$A$1:$D$28,2,FALSE)</f>
        <v>Simon</v>
      </c>
      <c r="E1197" t="str">
        <f>VLOOKUP(B1197,Physicians!$A$1:$D$28,3,FALSE)</f>
        <v>Tam</v>
      </c>
      <c r="F1197" t="str">
        <f t="shared" si="18"/>
        <v>Simon Tam</v>
      </c>
    </row>
    <row r="1198" spans="1:6">
      <c r="A1198" s="13">
        <v>1065</v>
      </c>
      <c r="B1198" s="13">
        <v>10</v>
      </c>
      <c r="C1198" t="str">
        <f>VLOOKUP(B1198,Physicians!$A$1:$D$28,4,FALSE)</f>
        <v>Orthopaedic Surgeon</v>
      </c>
      <c r="D1198" t="str">
        <f>VLOOKUP(B1198,Physicians!$A$1:$D$28,2,FALSE)</f>
        <v>Dana</v>
      </c>
      <c r="E1198" t="str">
        <f>VLOOKUP(B1198,Physicians!$A$1:$D$28,3,FALSE)</f>
        <v>Scully</v>
      </c>
      <c r="F1198" t="str">
        <f t="shared" si="18"/>
        <v>Dana Scully</v>
      </c>
    </row>
    <row r="1199" spans="1:6">
      <c r="A1199" s="13">
        <v>1066</v>
      </c>
      <c r="B1199" s="13">
        <v>17</v>
      </c>
      <c r="C1199" t="str">
        <f>VLOOKUP(B1199,Physicians!$A$1:$D$28,4,FALSE)</f>
        <v>Nuclear Medicine</v>
      </c>
      <c r="D1199" t="str">
        <f>VLOOKUP(B1199,Physicians!$A$1:$D$28,2,FALSE)</f>
        <v>Cristina</v>
      </c>
      <c r="E1199" t="str">
        <f>VLOOKUP(B1199,Physicians!$A$1:$D$28,3,FALSE)</f>
        <v>Yang</v>
      </c>
      <c r="F1199" t="str">
        <f t="shared" si="18"/>
        <v>Cristina Yang</v>
      </c>
    </row>
    <row r="1200" spans="1:6">
      <c r="A1200" s="13">
        <v>1067</v>
      </c>
      <c r="B1200" s="13">
        <v>10</v>
      </c>
      <c r="C1200" t="str">
        <f>VLOOKUP(B1200,Physicians!$A$1:$D$28,4,FALSE)</f>
        <v>Orthopaedic Surgeon</v>
      </c>
      <c r="D1200" t="str">
        <f>VLOOKUP(B1200,Physicians!$A$1:$D$28,2,FALSE)</f>
        <v>Dana</v>
      </c>
      <c r="E1200" t="str">
        <f>VLOOKUP(B1200,Physicians!$A$1:$D$28,3,FALSE)</f>
        <v>Scully</v>
      </c>
      <c r="F1200" t="str">
        <f t="shared" si="18"/>
        <v>Dana Scully</v>
      </c>
    </row>
    <row r="1201" spans="1:6">
      <c r="A1201" s="13">
        <v>1069</v>
      </c>
      <c r="B1201" s="13">
        <v>11</v>
      </c>
      <c r="C1201" t="str">
        <f>VLOOKUP(B1201,Physicians!$A$1:$D$28,4,FALSE)</f>
        <v>Respirologist</v>
      </c>
      <c r="D1201" t="str">
        <f>VLOOKUP(B1201,Physicians!$A$1:$D$28,2,FALSE)</f>
        <v>Benjamin</v>
      </c>
      <c r="E1201" t="str">
        <f>VLOOKUP(B1201,Physicians!$A$1:$D$28,3,FALSE)</f>
        <v>Pierce</v>
      </c>
      <c r="F1201" t="str">
        <f t="shared" si="18"/>
        <v>Benjamin Pierce</v>
      </c>
    </row>
    <row r="1202" spans="1:6">
      <c r="A1202" s="13">
        <v>1070</v>
      </c>
      <c r="B1202" s="13">
        <v>12</v>
      </c>
      <c r="C1202" t="str">
        <f>VLOOKUP(B1202,Physicians!$A$1:$D$28,4,FALSE)</f>
        <v>Cardiovascular Surgeon</v>
      </c>
      <c r="D1202" t="str">
        <f>VLOOKUP(B1202,Physicians!$A$1:$D$28,2,FALSE)</f>
        <v>Abigail</v>
      </c>
      <c r="E1202" t="str">
        <f>VLOOKUP(B1202,Physicians!$A$1:$D$28,3,FALSE)</f>
        <v>Bartlet</v>
      </c>
      <c r="F1202" t="str">
        <f t="shared" si="18"/>
        <v>Abigail Bartlet</v>
      </c>
    </row>
    <row r="1203" spans="1:6">
      <c r="A1203" s="13">
        <v>1071</v>
      </c>
      <c r="B1203" s="13">
        <v>27</v>
      </c>
      <c r="C1203" t="str">
        <f>VLOOKUP(B1203,Physicians!$A$1:$D$28,4,FALSE)</f>
        <v>Respirologist</v>
      </c>
      <c r="D1203" t="str">
        <f>VLOOKUP(B1203,Physicians!$A$1:$D$28,2,FALSE)</f>
        <v>Christine</v>
      </c>
      <c r="E1203" t="str">
        <f>VLOOKUP(B1203,Physicians!$A$1:$D$28,3,FALSE)</f>
        <v>Chapel</v>
      </c>
      <c r="F1203" t="str">
        <f t="shared" si="18"/>
        <v>Christine Chapel</v>
      </c>
    </row>
    <row r="1204" spans="1:6">
      <c r="A1204" s="13">
        <v>1072</v>
      </c>
      <c r="B1204" s="13">
        <v>8</v>
      </c>
      <c r="C1204" t="str">
        <f>VLOOKUP(B1204,Physicians!$A$1:$D$28,4,FALSE)</f>
        <v>Pediatrician</v>
      </c>
      <c r="D1204" t="str">
        <f>VLOOKUP(B1204,Physicians!$A$1:$D$28,2,FALSE)</f>
        <v>Nick</v>
      </c>
      <c r="E1204" t="str">
        <f>VLOOKUP(B1204,Physicians!$A$1:$D$28,3,FALSE)</f>
        <v>Riviera</v>
      </c>
      <c r="F1204" t="str">
        <f t="shared" si="18"/>
        <v>Nick Riviera</v>
      </c>
    </row>
    <row r="1205" spans="1:6">
      <c r="A1205" s="13">
        <v>1072</v>
      </c>
      <c r="B1205" s="13">
        <v>23</v>
      </c>
      <c r="C1205" t="str">
        <f>VLOOKUP(B1205,Physicians!$A$1:$D$28,4,FALSE)</f>
        <v>Pediatrician</v>
      </c>
      <c r="D1205" t="str">
        <f>VLOOKUP(B1205,Physicians!$A$1:$D$28,2,FALSE)</f>
        <v>Doogie</v>
      </c>
      <c r="E1205" t="str">
        <f>VLOOKUP(B1205,Physicians!$A$1:$D$28,3,FALSE)</f>
        <v>Howser</v>
      </c>
      <c r="F1205" t="str">
        <f t="shared" si="18"/>
        <v>Doogie Howser</v>
      </c>
    </row>
    <row r="1206" spans="1:6">
      <c r="A1206" s="13">
        <v>1073</v>
      </c>
      <c r="B1206" s="13">
        <v>18</v>
      </c>
      <c r="C1206" t="str">
        <f>VLOOKUP(B1206,Physicians!$A$1:$D$28,4,FALSE)</f>
        <v>Gerontologist</v>
      </c>
      <c r="D1206" t="str">
        <f>VLOOKUP(B1206,Physicians!$A$1:$D$28,2,FALSE)</f>
        <v>Yuri</v>
      </c>
      <c r="E1206" t="str">
        <f>VLOOKUP(B1206,Physicians!$A$1:$D$28,3,FALSE)</f>
        <v>Zhivago</v>
      </c>
      <c r="F1206" t="str">
        <f t="shared" si="18"/>
        <v>Yuri Zhivago</v>
      </c>
    </row>
    <row r="1207" spans="1:6">
      <c r="A1207" s="13">
        <v>1073</v>
      </c>
      <c r="B1207" s="13">
        <v>21</v>
      </c>
      <c r="C1207" t="str">
        <f>VLOOKUP(B1207,Physicians!$A$1:$D$28,4,FALSE)</f>
        <v>Obstetrician/Gynecologist</v>
      </c>
      <c r="D1207" t="str">
        <f>VLOOKUP(B1207,Physicians!$A$1:$D$28,2,FALSE)</f>
        <v>Lisa</v>
      </c>
      <c r="E1207" t="str">
        <f>VLOOKUP(B1207,Physicians!$A$1:$D$28,3,FALSE)</f>
        <v>Cuddy</v>
      </c>
      <c r="F1207" t="str">
        <f t="shared" si="18"/>
        <v>Lisa Cuddy</v>
      </c>
    </row>
    <row r="1208" spans="1:6">
      <c r="A1208" s="13">
        <v>1074</v>
      </c>
      <c r="B1208" s="13">
        <v>20</v>
      </c>
      <c r="C1208" t="str">
        <f>VLOOKUP(B1208,Physicians!$A$1:$D$28,4,FALSE)</f>
        <v>General Surgeon</v>
      </c>
      <c r="D1208" t="str">
        <f>VLOOKUP(B1208,Physicians!$A$1:$D$28,2,FALSE)</f>
        <v>Rajesh</v>
      </c>
      <c r="E1208" t="str">
        <f>VLOOKUP(B1208,Physicians!$A$1:$D$28,3,FALSE)</f>
        <v>Koothrappali</v>
      </c>
      <c r="F1208" t="str">
        <f t="shared" si="18"/>
        <v>Rajesh Koothrappali</v>
      </c>
    </row>
    <row r="1209" spans="1:6">
      <c r="A1209" s="13">
        <v>1074</v>
      </c>
      <c r="B1209" s="13">
        <v>18</v>
      </c>
      <c r="C1209" t="str">
        <f>VLOOKUP(B1209,Physicians!$A$1:$D$28,4,FALSE)</f>
        <v>Gerontologist</v>
      </c>
      <c r="D1209" t="str">
        <f>VLOOKUP(B1209,Physicians!$A$1:$D$28,2,FALSE)</f>
        <v>Yuri</v>
      </c>
      <c r="E1209" t="str">
        <f>VLOOKUP(B1209,Physicians!$A$1:$D$28,3,FALSE)</f>
        <v>Zhivago</v>
      </c>
      <c r="F1209" t="str">
        <f t="shared" si="18"/>
        <v>Yuri Zhivago</v>
      </c>
    </row>
    <row r="1210" spans="1:6">
      <c r="A1210" s="13">
        <v>1075</v>
      </c>
      <c r="B1210" s="13">
        <v>26</v>
      </c>
      <c r="C1210" t="str">
        <f>VLOOKUP(B1210,Physicians!$A$1:$D$28,4,FALSE)</f>
        <v>Cardiovascular Surgeon</v>
      </c>
      <c r="D1210" t="str">
        <f>VLOOKUP(B1210,Physicians!$A$1:$D$28,2,FALSE)</f>
        <v>Wellington</v>
      </c>
      <c r="E1210" t="str">
        <f>VLOOKUP(B1210,Physicians!$A$1:$D$28,3,FALSE)</f>
        <v>Yueh</v>
      </c>
      <c r="F1210" t="str">
        <f t="shared" si="18"/>
        <v>Wellington Yueh</v>
      </c>
    </row>
    <row r="1211" spans="1:6">
      <c r="A1211" s="13">
        <v>1076</v>
      </c>
      <c r="B1211" s="13">
        <v>22</v>
      </c>
      <c r="C1211" t="str">
        <f>VLOOKUP(B1211,Physicians!$A$1:$D$28,4,FALSE)</f>
        <v>Cardiologist</v>
      </c>
      <c r="D1211" t="str">
        <f>VLOOKUP(B1211,Physicians!$A$1:$D$28,2,FALSE)</f>
        <v>Simon</v>
      </c>
      <c r="E1211" t="str">
        <f>VLOOKUP(B1211,Physicians!$A$1:$D$28,3,FALSE)</f>
        <v>Tam</v>
      </c>
      <c r="F1211" t="str">
        <f t="shared" si="18"/>
        <v>Simon Tam</v>
      </c>
    </row>
    <row r="1212" spans="1:6">
      <c r="A1212" s="13">
        <v>1077</v>
      </c>
      <c r="B1212" s="13">
        <v>7</v>
      </c>
      <c r="C1212" t="str">
        <f>VLOOKUP(B1212,Physicians!$A$1:$D$28,4,FALSE)</f>
        <v>Oncologist</v>
      </c>
      <c r="D1212" t="str">
        <f>VLOOKUP(B1212,Physicians!$A$1:$D$28,2,FALSE)</f>
        <v>Leonard</v>
      </c>
      <c r="E1212" t="str">
        <f>VLOOKUP(B1212,Physicians!$A$1:$D$28,3,FALSE)</f>
        <v>Hofstadter</v>
      </c>
      <c r="F1212" t="str">
        <f t="shared" si="18"/>
        <v>Leonard Hofstadter</v>
      </c>
    </row>
    <row r="1213" spans="1:6">
      <c r="A1213" s="13">
        <v>1078</v>
      </c>
      <c r="B1213" s="13">
        <v>21</v>
      </c>
      <c r="C1213" t="str">
        <f>VLOOKUP(B1213,Physicians!$A$1:$D$28,4,FALSE)</f>
        <v>Obstetrician/Gynecologist</v>
      </c>
      <c r="D1213" t="str">
        <f>VLOOKUP(B1213,Physicians!$A$1:$D$28,2,FALSE)</f>
        <v>Lisa</v>
      </c>
      <c r="E1213" t="str">
        <f>VLOOKUP(B1213,Physicians!$A$1:$D$28,3,FALSE)</f>
        <v>Cuddy</v>
      </c>
      <c r="F1213" t="str">
        <f t="shared" si="18"/>
        <v>Lisa Cuddy</v>
      </c>
    </row>
    <row r="1214" spans="1:6">
      <c r="A1214" s="13">
        <v>1079</v>
      </c>
      <c r="B1214" s="13">
        <v>19</v>
      </c>
      <c r="C1214" t="str">
        <f>VLOOKUP(B1214,Physicians!$A$1:$D$28,4,FALSE)</f>
        <v>Oncologist</v>
      </c>
      <c r="D1214" t="str">
        <f>VLOOKUP(B1214,Physicians!$A$1:$D$28,2,FALSE)</f>
        <v>Henry</v>
      </c>
      <c r="E1214" t="str">
        <f>VLOOKUP(B1214,Physicians!$A$1:$D$28,3,FALSE)</f>
        <v>Jones</v>
      </c>
      <c r="F1214" t="str">
        <f t="shared" si="18"/>
        <v>Henry Jones</v>
      </c>
    </row>
    <row r="1215" spans="1:6">
      <c r="A1215" s="13">
        <v>1079</v>
      </c>
      <c r="B1215" s="13">
        <v>20</v>
      </c>
      <c r="C1215" t="str">
        <f>VLOOKUP(B1215,Physicians!$A$1:$D$28,4,FALSE)</f>
        <v>General Surgeon</v>
      </c>
      <c r="D1215" t="str">
        <f>VLOOKUP(B1215,Physicians!$A$1:$D$28,2,FALSE)</f>
        <v>Rajesh</v>
      </c>
      <c r="E1215" t="str">
        <f>VLOOKUP(B1215,Physicians!$A$1:$D$28,3,FALSE)</f>
        <v>Koothrappali</v>
      </c>
      <c r="F1215" t="str">
        <f t="shared" si="18"/>
        <v>Rajesh Koothrappali</v>
      </c>
    </row>
    <row r="1216" spans="1:6">
      <c r="A1216" s="13">
        <v>1080</v>
      </c>
      <c r="B1216" s="13">
        <v>27</v>
      </c>
      <c r="C1216" t="str">
        <f>VLOOKUP(B1216,Physicians!$A$1:$D$28,4,FALSE)</f>
        <v>Respirologist</v>
      </c>
      <c r="D1216" t="str">
        <f>VLOOKUP(B1216,Physicians!$A$1:$D$28,2,FALSE)</f>
        <v>Christine</v>
      </c>
      <c r="E1216" t="str">
        <f>VLOOKUP(B1216,Physicians!$A$1:$D$28,3,FALSE)</f>
        <v>Chapel</v>
      </c>
      <c r="F1216" t="str">
        <f t="shared" si="18"/>
        <v>Christine Chapel</v>
      </c>
    </row>
    <row r="1217" spans="1:6">
      <c r="A1217" s="13">
        <v>1081</v>
      </c>
      <c r="B1217" s="13">
        <v>14</v>
      </c>
      <c r="C1217" t="str">
        <f>VLOOKUP(B1217,Physicians!$A$1:$D$28,4,FALSE)</f>
        <v>Gerontologist</v>
      </c>
      <c r="D1217" t="str">
        <f>VLOOKUP(B1217,Physicians!$A$1:$D$28,2,FALSE)</f>
        <v>Lilith</v>
      </c>
      <c r="E1217" t="str">
        <f>VLOOKUP(B1217,Physicians!$A$1:$D$28,3,FALSE)</f>
        <v>Sternin</v>
      </c>
      <c r="F1217" t="str">
        <f t="shared" si="18"/>
        <v>Lilith Sternin</v>
      </c>
    </row>
    <row r="1218" spans="1:6">
      <c r="A1218" s="13">
        <v>1081</v>
      </c>
      <c r="B1218" s="13">
        <v>24</v>
      </c>
      <c r="C1218" t="str">
        <f>VLOOKUP(B1218,Physicians!$A$1:$D$28,4,FALSE)</f>
        <v>Neurologist</v>
      </c>
      <c r="D1218" t="str">
        <f>VLOOKUP(B1218,Physicians!$A$1:$D$28,2,FALSE)</f>
        <v>Katherine</v>
      </c>
      <c r="E1218" t="str">
        <f>VLOOKUP(B1218,Physicians!$A$1:$D$28,3,FALSE)</f>
        <v>Pulaski</v>
      </c>
      <c r="F1218" t="str">
        <f t="shared" si="18"/>
        <v>Katherine Pulaski</v>
      </c>
    </row>
    <row r="1219" spans="1:6">
      <c r="A1219" s="13">
        <v>1082</v>
      </c>
      <c r="B1219" s="13">
        <v>1</v>
      </c>
      <c r="C1219" t="str">
        <f>VLOOKUP(B1219,Physicians!$A$1:$D$28,4,FALSE)</f>
        <v>Internist</v>
      </c>
      <c r="D1219" t="str">
        <f>VLOOKUP(B1219,Physicians!$A$1:$D$28,2,FALSE)</f>
        <v>Remy</v>
      </c>
      <c r="E1219" t="str">
        <f>VLOOKUP(B1219,Physicians!$A$1:$D$28,3,FALSE)</f>
        <v>Hadley</v>
      </c>
      <c r="F1219" t="str">
        <f t="shared" ref="F1219:F1282" si="19">_xlfn.CONCAT(D1219," ",E1219)</f>
        <v>Remy Hadley</v>
      </c>
    </row>
    <row r="1220" spans="1:6">
      <c r="A1220" s="13">
        <v>1082</v>
      </c>
      <c r="B1220" s="13">
        <v>15</v>
      </c>
      <c r="C1220" t="str">
        <f>VLOOKUP(B1220,Physicians!$A$1:$D$28,4,FALSE)</f>
        <v>Urologist</v>
      </c>
      <c r="D1220" t="str">
        <f>VLOOKUP(B1220,Physicians!$A$1:$D$28,2,FALSE)</f>
        <v>Henry</v>
      </c>
      <c r="E1220" t="str">
        <f>VLOOKUP(B1220,Physicians!$A$1:$D$28,3,FALSE)</f>
        <v>Higgins</v>
      </c>
      <c r="F1220" t="str">
        <f t="shared" si="19"/>
        <v>Henry Higgins</v>
      </c>
    </row>
    <row r="1221" spans="1:6">
      <c r="A1221" s="13">
        <v>1083</v>
      </c>
      <c r="B1221" s="13">
        <v>5</v>
      </c>
      <c r="C1221" t="str">
        <f>VLOOKUP(B1221,Physicians!$A$1:$D$28,4,FALSE)</f>
        <v>Gastroenterologist</v>
      </c>
      <c r="D1221" t="str">
        <f>VLOOKUP(B1221,Physicians!$A$1:$D$28,2,FALSE)</f>
        <v>Julius</v>
      </c>
      <c r="E1221" t="str">
        <f>VLOOKUP(B1221,Physicians!$A$1:$D$28,3,FALSE)</f>
        <v>Hibbert</v>
      </c>
      <c r="F1221" t="str">
        <f t="shared" si="19"/>
        <v>Julius Hibbert</v>
      </c>
    </row>
    <row r="1222" spans="1:6">
      <c r="A1222" s="13">
        <v>1085</v>
      </c>
      <c r="B1222" s="13">
        <v>27</v>
      </c>
      <c r="C1222" t="str">
        <f>VLOOKUP(B1222,Physicians!$A$1:$D$28,4,FALSE)</f>
        <v>Respirologist</v>
      </c>
      <c r="D1222" t="str">
        <f>VLOOKUP(B1222,Physicians!$A$1:$D$28,2,FALSE)</f>
        <v>Christine</v>
      </c>
      <c r="E1222" t="str">
        <f>VLOOKUP(B1222,Physicians!$A$1:$D$28,3,FALSE)</f>
        <v>Chapel</v>
      </c>
      <c r="F1222" t="str">
        <f t="shared" si="19"/>
        <v>Christine Chapel</v>
      </c>
    </row>
    <row r="1223" spans="1:6">
      <c r="A1223" s="13">
        <v>1086</v>
      </c>
      <c r="B1223" s="13">
        <v>15</v>
      </c>
      <c r="C1223" t="str">
        <f>VLOOKUP(B1223,Physicians!$A$1:$D$28,4,FALSE)</f>
        <v>Urologist</v>
      </c>
      <c r="D1223" t="str">
        <f>VLOOKUP(B1223,Physicians!$A$1:$D$28,2,FALSE)</f>
        <v>Henry</v>
      </c>
      <c r="E1223" t="str">
        <f>VLOOKUP(B1223,Physicians!$A$1:$D$28,3,FALSE)</f>
        <v>Higgins</v>
      </c>
      <c r="F1223" t="str">
        <f t="shared" si="19"/>
        <v>Henry Higgins</v>
      </c>
    </row>
    <row r="1224" spans="1:6">
      <c r="A1224" s="13">
        <v>1086</v>
      </c>
      <c r="B1224" s="13">
        <v>12</v>
      </c>
      <c r="C1224" t="str">
        <f>VLOOKUP(B1224,Physicians!$A$1:$D$28,4,FALSE)</f>
        <v>Cardiovascular Surgeon</v>
      </c>
      <c r="D1224" t="str">
        <f>VLOOKUP(B1224,Physicians!$A$1:$D$28,2,FALSE)</f>
        <v>Abigail</v>
      </c>
      <c r="E1224" t="str">
        <f>VLOOKUP(B1224,Physicians!$A$1:$D$28,3,FALSE)</f>
        <v>Bartlet</v>
      </c>
      <c r="F1224" t="str">
        <f t="shared" si="19"/>
        <v>Abigail Bartlet</v>
      </c>
    </row>
    <row r="1225" spans="1:6">
      <c r="A1225" s="13">
        <v>1088</v>
      </c>
      <c r="B1225" s="13">
        <v>10</v>
      </c>
      <c r="C1225" t="str">
        <f>VLOOKUP(B1225,Physicians!$A$1:$D$28,4,FALSE)</f>
        <v>Orthopaedic Surgeon</v>
      </c>
      <c r="D1225" t="str">
        <f>VLOOKUP(B1225,Physicians!$A$1:$D$28,2,FALSE)</f>
        <v>Dana</v>
      </c>
      <c r="E1225" t="str">
        <f>VLOOKUP(B1225,Physicians!$A$1:$D$28,3,FALSE)</f>
        <v>Scully</v>
      </c>
      <c r="F1225" t="str">
        <f t="shared" si="19"/>
        <v>Dana Scully</v>
      </c>
    </row>
    <row r="1226" spans="1:6">
      <c r="A1226" s="13">
        <v>1089</v>
      </c>
      <c r="B1226" s="13">
        <v>7</v>
      </c>
      <c r="C1226" t="str">
        <f>VLOOKUP(B1226,Physicians!$A$1:$D$28,4,FALSE)</f>
        <v>Oncologist</v>
      </c>
      <c r="D1226" t="str">
        <f>VLOOKUP(B1226,Physicians!$A$1:$D$28,2,FALSE)</f>
        <v>Leonard</v>
      </c>
      <c r="E1226" t="str">
        <f>VLOOKUP(B1226,Physicians!$A$1:$D$28,3,FALSE)</f>
        <v>Hofstadter</v>
      </c>
      <c r="F1226" t="str">
        <f t="shared" si="19"/>
        <v>Leonard Hofstadter</v>
      </c>
    </row>
    <row r="1227" spans="1:6">
      <c r="A1227" s="13">
        <v>1090</v>
      </c>
      <c r="B1227" s="13">
        <v>16</v>
      </c>
      <c r="C1227" t="str">
        <f>VLOOKUP(B1227,Physicians!$A$1:$D$28,4,FALSE)</f>
        <v>Gastroenterologist</v>
      </c>
      <c r="D1227" t="str">
        <f>VLOOKUP(B1227,Physicians!$A$1:$D$28,2,FALSE)</f>
        <v>Henry</v>
      </c>
      <c r="E1227" t="str">
        <f>VLOOKUP(B1227,Physicians!$A$1:$D$28,3,FALSE)</f>
        <v>Blake</v>
      </c>
      <c r="F1227" t="str">
        <f t="shared" si="19"/>
        <v>Henry Blake</v>
      </c>
    </row>
    <row r="1228" spans="1:6">
      <c r="A1228" s="13">
        <v>1094</v>
      </c>
      <c r="B1228" s="13">
        <v>3</v>
      </c>
      <c r="C1228" t="str">
        <f>VLOOKUP(B1228,Physicians!$A$1:$D$28,4,FALSE)</f>
        <v>General Surgeon</v>
      </c>
      <c r="D1228" t="str">
        <f>VLOOKUP(B1228,Physicians!$A$1:$D$28,2,FALSE)</f>
        <v>Samantha</v>
      </c>
      <c r="E1228" t="str">
        <f>VLOOKUP(B1228,Physicians!$A$1:$D$28,3,FALSE)</f>
        <v>Carter</v>
      </c>
      <c r="F1228" t="str">
        <f t="shared" si="19"/>
        <v>Samantha Carter</v>
      </c>
    </row>
    <row r="1229" spans="1:6">
      <c r="A1229" s="13">
        <v>1094</v>
      </c>
      <c r="B1229" s="13">
        <v>25</v>
      </c>
      <c r="C1229" t="str">
        <f>VLOOKUP(B1229,Physicians!$A$1:$D$28,4,FALSE)</f>
        <v>Psychiatrist</v>
      </c>
      <c r="D1229" t="str">
        <f>VLOOKUP(B1229,Physicians!$A$1:$D$28,2,FALSE)</f>
        <v>Allison</v>
      </c>
      <c r="E1229" t="str">
        <f>VLOOKUP(B1229,Physicians!$A$1:$D$28,3,FALSE)</f>
        <v>Cameron</v>
      </c>
      <c r="F1229" t="str">
        <f t="shared" si="19"/>
        <v>Allison Cameron</v>
      </c>
    </row>
    <row r="1230" spans="1:6">
      <c r="A1230" s="13">
        <v>1095</v>
      </c>
      <c r="B1230" s="13">
        <v>1</v>
      </c>
      <c r="C1230" t="str">
        <f>VLOOKUP(B1230,Physicians!$A$1:$D$28,4,FALSE)</f>
        <v>Internist</v>
      </c>
      <c r="D1230" t="str">
        <f>VLOOKUP(B1230,Physicians!$A$1:$D$28,2,FALSE)</f>
        <v>Remy</v>
      </c>
      <c r="E1230" t="str">
        <f>VLOOKUP(B1230,Physicians!$A$1:$D$28,3,FALSE)</f>
        <v>Hadley</v>
      </c>
      <c r="F1230" t="str">
        <f t="shared" si="19"/>
        <v>Remy Hadley</v>
      </c>
    </row>
    <row r="1231" spans="1:6">
      <c r="A1231" s="13">
        <v>1097</v>
      </c>
      <c r="B1231" s="13">
        <v>4</v>
      </c>
      <c r="C1231" t="str">
        <f>VLOOKUP(B1231,Physicians!$A$1:$D$28,4,FALSE)</f>
        <v>Obstetrician/Gynecologist</v>
      </c>
      <c r="D1231" t="str">
        <f>VLOOKUP(B1231,Physicians!$A$1:$D$28,2,FALSE)</f>
        <v>Beverly</v>
      </c>
      <c r="E1231" t="str">
        <f>VLOOKUP(B1231,Physicians!$A$1:$D$28,3,FALSE)</f>
        <v>Crusher</v>
      </c>
      <c r="F1231" t="str">
        <f t="shared" si="19"/>
        <v>Beverly Crusher</v>
      </c>
    </row>
    <row r="1232" spans="1:6">
      <c r="A1232" s="13">
        <v>1097</v>
      </c>
      <c r="B1232" s="13">
        <v>1</v>
      </c>
      <c r="C1232" t="str">
        <f>VLOOKUP(B1232,Physicians!$A$1:$D$28,4,FALSE)</f>
        <v>Internist</v>
      </c>
      <c r="D1232" t="str">
        <f>VLOOKUP(B1232,Physicians!$A$1:$D$28,2,FALSE)</f>
        <v>Remy</v>
      </c>
      <c r="E1232" t="str">
        <f>VLOOKUP(B1232,Physicians!$A$1:$D$28,3,FALSE)</f>
        <v>Hadley</v>
      </c>
      <c r="F1232" t="str">
        <f t="shared" si="19"/>
        <v>Remy Hadley</v>
      </c>
    </row>
    <row r="1233" spans="1:6">
      <c r="A1233" s="13">
        <v>1098</v>
      </c>
      <c r="B1233" s="13">
        <v>21</v>
      </c>
      <c r="C1233" t="str">
        <f>VLOOKUP(B1233,Physicians!$A$1:$D$28,4,FALSE)</f>
        <v>Obstetrician/Gynecologist</v>
      </c>
      <c r="D1233" t="str">
        <f>VLOOKUP(B1233,Physicians!$A$1:$D$28,2,FALSE)</f>
        <v>Lisa</v>
      </c>
      <c r="E1233" t="str">
        <f>VLOOKUP(B1233,Physicians!$A$1:$D$28,3,FALSE)</f>
        <v>Cuddy</v>
      </c>
      <c r="F1233" t="str">
        <f t="shared" si="19"/>
        <v>Lisa Cuddy</v>
      </c>
    </row>
    <row r="1234" spans="1:6">
      <c r="A1234" s="13">
        <v>1098</v>
      </c>
      <c r="B1234" s="13">
        <v>14</v>
      </c>
      <c r="C1234" t="str">
        <f>VLOOKUP(B1234,Physicians!$A$1:$D$28,4,FALSE)</f>
        <v>Gerontologist</v>
      </c>
      <c r="D1234" t="str">
        <f>VLOOKUP(B1234,Physicians!$A$1:$D$28,2,FALSE)</f>
        <v>Lilith</v>
      </c>
      <c r="E1234" t="str">
        <f>VLOOKUP(B1234,Physicians!$A$1:$D$28,3,FALSE)</f>
        <v>Sternin</v>
      </c>
      <c r="F1234" t="str">
        <f t="shared" si="19"/>
        <v>Lilith Sternin</v>
      </c>
    </row>
    <row r="1235" spans="1:6">
      <c r="A1235" s="13">
        <v>1101</v>
      </c>
      <c r="B1235" s="13">
        <v>4</v>
      </c>
      <c r="C1235" t="str">
        <f>VLOOKUP(B1235,Physicians!$A$1:$D$28,4,FALSE)</f>
        <v>Obstetrician/Gynecologist</v>
      </c>
      <c r="D1235" t="str">
        <f>VLOOKUP(B1235,Physicians!$A$1:$D$28,2,FALSE)</f>
        <v>Beverly</v>
      </c>
      <c r="E1235" t="str">
        <f>VLOOKUP(B1235,Physicians!$A$1:$D$28,3,FALSE)</f>
        <v>Crusher</v>
      </c>
      <c r="F1235" t="str">
        <f t="shared" si="19"/>
        <v>Beverly Crusher</v>
      </c>
    </row>
    <row r="1236" spans="1:6">
      <c r="A1236" s="13">
        <v>1101</v>
      </c>
      <c r="B1236" s="13">
        <v>9</v>
      </c>
      <c r="C1236" t="str">
        <f>VLOOKUP(B1236,Physicians!$A$1:$D$28,4,FALSE)</f>
        <v>Neurologist</v>
      </c>
      <c r="D1236" t="str">
        <f>VLOOKUP(B1236,Physicians!$A$1:$D$28,2,FALSE)</f>
        <v>Leslie</v>
      </c>
      <c r="E1236" t="str">
        <f>VLOOKUP(B1236,Physicians!$A$1:$D$28,3,FALSE)</f>
        <v>Winkle</v>
      </c>
      <c r="F1236" t="str">
        <f t="shared" si="19"/>
        <v>Leslie Winkle</v>
      </c>
    </row>
    <row r="1237" spans="1:6">
      <c r="A1237" s="13">
        <v>1103</v>
      </c>
      <c r="B1237" s="13">
        <v>13</v>
      </c>
      <c r="C1237" t="str">
        <f>VLOOKUP(B1237,Physicians!$A$1:$D$28,4,FALSE)</f>
        <v>Nuclear Medicine</v>
      </c>
      <c r="D1237" t="str">
        <f>VLOOKUP(B1237,Physicians!$A$1:$D$28,2,FALSE)</f>
        <v>Gregory</v>
      </c>
      <c r="E1237" t="str">
        <f>VLOOKUP(B1237,Physicians!$A$1:$D$28,3,FALSE)</f>
        <v>House</v>
      </c>
      <c r="F1237" t="str">
        <f t="shared" si="19"/>
        <v>Gregory House</v>
      </c>
    </row>
    <row r="1238" spans="1:6">
      <c r="A1238" s="13">
        <v>1103</v>
      </c>
      <c r="B1238" s="13">
        <v>15</v>
      </c>
      <c r="C1238" t="str">
        <f>VLOOKUP(B1238,Physicians!$A$1:$D$28,4,FALSE)</f>
        <v>Urologist</v>
      </c>
      <c r="D1238" t="str">
        <f>VLOOKUP(B1238,Physicians!$A$1:$D$28,2,FALSE)</f>
        <v>Henry</v>
      </c>
      <c r="E1238" t="str">
        <f>VLOOKUP(B1238,Physicians!$A$1:$D$28,3,FALSE)</f>
        <v>Higgins</v>
      </c>
      <c r="F1238" t="str">
        <f t="shared" si="19"/>
        <v>Henry Higgins</v>
      </c>
    </row>
    <row r="1239" spans="1:6">
      <c r="A1239" s="13">
        <v>1104</v>
      </c>
      <c r="B1239" s="13">
        <v>8</v>
      </c>
      <c r="C1239" t="str">
        <f>VLOOKUP(B1239,Physicians!$A$1:$D$28,4,FALSE)</f>
        <v>Pediatrician</v>
      </c>
      <c r="D1239" t="str">
        <f>VLOOKUP(B1239,Physicians!$A$1:$D$28,2,FALSE)</f>
        <v>Nick</v>
      </c>
      <c r="E1239" t="str">
        <f>VLOOKUP(B1239,Physicians!$A$1:$D$28,3,FALSE)</f>
        <v>Riviera</v>
      </c>
      <c r="F1239" t="str">
        <f t="shared" si="19"/>
        <v>Nick Riviera</v>
      </c>
    </row>
    <row r="1240" spans="1:6">
      <c r="A1240" s="13">
        <v>1105</v>
      </c>
      <c r="B1240" s="13">
        <v>3</v>
      </c>
      <c r="C1240" t="str">
        <f>VLOOKUP(B1240,Physicians!$A$1:$D$28,4,FALSE)</f>
        <v>General Surgeon</v>
      </c>
      <c r="D1240" t="str">
        <f>VLOOKUP(B1240,Physicians!$A$1:$D$28,2,FALSE)</f>
        <v>Samantha</v>
      </c>
      <c r="E1240" t="str">
        <f>VLOOKUP(B1240,Physicians!$A$1:$D$28,3,FALSE)</f>
        <v>Carter</v>
      </c>
      <c r="F1240" t="str">
        <f t="shared" si="19"/>
        <v>Samantha Carter</v>
      </c>
    </row>
    <row r="1241" spans="1:6">
      <c r="A1241" s="13">
        <v>1105</v>
      </c>
      <c r="B1241" s="13">
        <v>7</v>
      </c>
      <c r="C1241" t="str">
        <f>VLOOKUP(B1241,Physicians!$A$1:$D$28,4,FALSE)</f>
        <v>Oncologist</v>
      </c>
      <c r="D1241" t="str">
        <f>VLOOKUP(B1241,Physicians!$A$1:$D$28,2,FALSE)</f>
        <v>Leonard</v>
      </c>
      <c r="E1241" t="str">
        <f>VLOOKUP(B1241,Physicians!$A$1:$D$28,3,FALSE)</f>
        <v>Hofstadter</v>
      </c>
      <c r="F1241" t="str">
        <f t="shared" si="19"/>
        <v>Leonard Hofstadter</v>
      </c>
    </row>
    <row r="1242" spans="1:6">
      <c r="A1242" s="13">
        <v>1106</v>
      </c>
      <c r="B1242" s="13">
        <v>23</v>
      </c>
      <c r="C1242" t="str">
        <f>VLOOKUP(B1242,Physicians!$A$1:$D$28,4,FALSE)</f>
        <v>Pediatrician</v>
      </c>
      <c r="D1242" t="str">
        <f>VLOOKUP(B1242,Physicians!$A$1:$D$28,2,FALSE)</f>
        <v>Doogie</v>
      </c>
      <c r="E1242" t="str">
        <f>VLOOKUP(B1242,Physicians!$A$1:$D$28,3,FALSE)</f>
        <v>Howser</v>
      </c>
      <c r="F1242" t="str">
        <f t="shared" si="19"/>
        <v>Doogie Howser</v>
      </c>
    </row>
    <row r="1243" spans="1:6">
      <c r="A1243" s="13">
        <v>1106</v>
      </c>
      <c r="B1243" s="13">
        <v>18</v>
      </c>
      <c r="C1243" t="str">
        <f>VLOOKUP(B1243,Physicians!$A$1:$D$28,4,FALSE)</f>
        <v>Gerontologist</v>
      </c>
      <c r="D1243" t="str">
        <f>VLOOKUP(B1243,Physicians!$A$1:$D$28,2,FALSE)</f>
        <v>Yuri</v>
      </c>
      <c r="E1243" t="str">
        <f>VLOOKUP(B1243,Physicians!$A$1:$D$28,3,FALSE)</f>
        <v>Zhivago</v>
      </c>
      <c r="F1243" t="str">
        <f t="shared" si="19"/>
        <v>Yuri Zhivago</v>
      </c>
    </row>
    <row r="1244" spans="1:6">
      <c r="A1244" s="13">
        <v>1108</v>
      </c>
      <c r="B1244" s="13">
        <v>20</v>
      </c>
      <c r="C1244" t="str">
        <f>VLOOKUP(B1244,Physicians!$A$1:$D$28,4,FALSE)</f>
        <v>General Surgeon</v>
      </c>
      <c r="D1244" t="str">
        <f>VLOOKUP(B1244,Physicians!$A$1:$D$28,2,FALSE)</f>
        <v>Rajesh</v>
      </c>
      <c r="E1244" t="str">
        <f>VLOOKUP(B1244,Physicians!$A$1:$D$28,3,FALSE)</f>
        <v>Koothrappali</v>
      </c>
      <c r="F1244" t="str">
        <f t="shared" si="19"/>
        <v>Rajesh Koothrappali</v>
      </c>
    </row>
    <row r="1245" spans="1:6">
      <c r="A1245" s="13">
        <v>1108</v>
      </c>
      <c r="B1245" s="13">
        <v>9</v>
      </c>
      <c r="C1245" t="str">
        <f>VLOOKUP(B1245,Physicians!$A$1:$D$28,4,FALSE)</f>
        <v>Neurologist</v>
      </c>
      <c r="D1245" t="str">
        <f>VLOOKUP(B1245,Physicians!$A$1:$D$28,2,FALSE)</f>
        <v>Leslie</v>
      </c>
      <c r="E1245" t="str">
        <f>VLOOKUP(B1245,Physicians!$A$1:$D$28,3,FALSE)</f>
        <v>Winkle</v>
      </c>
      <c r="F1245" t="str">
        <f t="shared" si="19"/>
        <v>Leslie Winkle</v>
      </c>
    </row>
    <row r="1246" spans="1:6">
      <c r="A1246" s="13">
        <v>1109</v>
      </c>
      <c r="B1246" s="13">
        <v>18</v>
      </c>
      <c r="C1246" t="str">
        <f>VLOOKUP(B1246,Physicians!$A$1:$D$28,4,FALSE)</f>
        <v>Gerontologist</v>
      </c>
      <c r="D1246" t="str">
        <f>VLOOKUP(B1246,Physicians!$A$1:$D$28,2,FALSE)</f>
        <v>Yuri</v>
      </c>
      <c r="E1246" t="str">
        <f>VLOOKUP(B1246,Physicians!$A$1:$D$28,3,FALSE)</f>
        <v>Zhivago</v>
      </c>
      <c r="F1246" t="str">
        <f t="shared" si="19"/>
        <v>Yuri Zhivago</v>
      </c>
    </row>
    <row r="1247" spans="1:6">
      <c r="A1247" s="13">
        <v>1109</v>
      </c>
      <c r="B1247" s="13">
        <v>27</v>
      </c>
      <c r="C1247" t="str">
        <f>VLOOKUP(B1247,Physicians!$A$1:$D$28,4,FALSE)</f>
        <v>Respirologist</v>
      </c>
      <c r="D1247" t="str">
        <f>VLOOKUP(B1247,Physicians!$A$1:$D$28,2,FALSE)</f>
        <v>Christine</v>
      </c>
      <c r="E1247" t="str">
        <f>VLOOKUP(B1247,Physicians!$A$1:$D$28,3,FALSE)</f>
        <v>Chapel</v>
      </c>
      <c r="F1247" t="str">
        <f t="shared" si="19"/>
        <v>Christine Chapel</v>
      </c>
    </row>
    <row r="1248" spans="1:6">
      <c r="A1248" s="13">
        <v>1110</v>
      </c>
      <c r="B1248" s="13">
        <v>9</v>
      </c>
      <c r="C1248" t="str">
        <f>VLOOKUP(B1248,Physicians!$A$1:$D$28,4,FALSE)</f>
        <v>Neurologist</v>
      </c>
      <c r="D1248" t="str">
        <f>VLOOKUP(B1248,Physicians!$A$1:$D$28,2,FALSE)</f>
        <v>Leslie</v>
      </c>
      <c r="E1248" t="str">
        <f>VLOOKUP(B1248,Physicians!$A$1:$D$28,3,FALSE)</f>
        <v>Winkle</v>
      </c>
      <c r="F1248" t="str">
        <f t="shared" si="19"/>
        <v>Leslie Winkle</v>
      </c>
    </row>
    <row r="1249" spans="1:6">
      <c r="A1249" s="13">
        <v>1111</v>
      </c>
      <c r="B1249" s="13">
        <v>3</v>
      </c>
      <c r="C1249" t="str">
        <f>VLOOKUP(B1249,Physicians!$A$1:$D$28,4,FALSE)</f>
        <v>General Surgeon</v>
      </c>
      <c r="D1249" t="str">
        <f>VLOOKUP(B1249,Physicians!$A$1:$D$28,2,FALSE)</f>
        <v>Samantha</v>
      </c>
      <c r="E1249" t="str">
        <f>VLOOKUP(B1249,Physicians!$A$1:$D$28,3,FALSE)</f>
        <v>Carter</v>
      </c>
      <c r="F1249" t="str">
        <f t="shared" si="19"/>
        <v>Samantha Carter</v>
      </c>
    </row>
    <row r="1250" spans="1:6">
      <c r="A1250" s="13">
        <v>1111</v>
      </c>
      <c r="B1250" s="13">
        <v>16</v>
      </c>
      <c r="C1250" t="str">
        <f>VLOOKUP(B1250,Physicians!$A$1:$D$28,4,FALSE)</f>
        <v>Gastroenterologist</v>
      </c>
      <c r="D1250" t="str">
        <f>VLOOKUP(B1250,Physicians!$A$1:$D$28,2,FALSE)</f>
        <v>Henry</v>
      </c>
      <c r="E1250" t="str">
        <f>VLOOKUP(B1250,Physicians!$A$1:$D$28,3,FALSE)</f>
        <v>Blake</v>
      </c>
      <c r="F1250" t="str">
        <f t="shared" si="19"/>
        <v>Henry Blake</v>
      </c>
    </row>
    <row r="1251" spans="1:6">
      <c r="A1251" s="13">
        <v>1112</v>
      </c>
      <c r="B1251" s="13">
        <v>13</v>
      </c>
      <c r="C1251" t="str">
        <f>VLOOKUP(B1251,Physicians!$A$1:$D$28,4,FALSE)</f>
        <v>Nuclear Medicine</v>
      </c>
      <c r="D1251" t="str">
        <f>VLOOKUP(B1251,Physicians!$A$1:$D$28,2,FALSE)</f>
        <v>Gregory</v>
      </c>
      <c r="E1251" t="str">
        <f>VLOOKUP(B1251,Physicians!$A$1:$D$28,3,FALSE)</f>
        <v>House</v>
      </c>
      <c r="F1251" t="str">
        <f t="shared" si="19"/>
        <v>Gregory House</v>
      </c>
    </row>
    <row r="1252" spans="1:6">
      <c r="A1252" s="13">
        <v>1113</v>
      </c>
      <c r="B1252" s="13">
        <v>12</v>
      </c>
      <c r="C1252" t="str">
        <f>VLOOKUP(B1252,Physicians!$A$1:$D$28,4,FALSE)</f>
        <v>Cardiovascular Surgeon</v>
      </c>
      <c r="D1252" t="str">
        <f>VLOOKUP(B1252,Physicians!$A$1:$D$28,2,FALSE)</f>
        <v>Abigail</v>
      </c>
      <c r="E1252" t="str">
        <f>VLOOKUP(B1252,Physicians!$A$1:$D$28,3,FALSE)</f>
        <v>Bartlet</v>
      </c>
      <c r="F1252" t="str">
        <f t="shared" si="19"/>
        <v>Abigail Bartlet</v>
      </c>
    </row>
    <row r="1253" spans="1:6">
      <c r="A1253" s="13">
        <v>1113</v>
      </c>
      <c r="B1253" s="13">
        <v>27</v>
      </c>
      <c r="C1253" t="str">
        <f>VLOOKUP(B1253,Physicians!$A$1:$D$28,4,FALSE)</f>
        <v>Respirologist</v>
      </c>
      <c r="D1253" t="str">
        <f>VLOOKUP(B1253,Physicians!$A$1:$D$28,2,FALSE)</f>
        <v>Christine</v>
      </c>
      <c r="E1253" t="str">
        <f>VLOOKUP(B1253,Physicians!$A$1:$D$28,3,FALSE)</f>
        <v>Chapel</v>
      </c>
      <c r="F1253" t="str">
        <f t="shared" si="19"/>
        <v>Christine Chapel</v>
      </c>
    </row>
    <row r="1254" spans="1:6">
      <c r="A1254" s="13">
        <v>1115</v>
      </c>
      <c r="B1254" s="13">
        <v>14</v>
      </c>
      <c r="C1254" t="str">
        <f>VLOOKUP(B1254,Physicians!$A$1:$D$28,4,FALSE)</f>
        <v>Gerontologist</v>
      </c>
      <c r="D1254" t="str">
        <f>VLOOKUP(B1254,Physicians!$A$1:$D$28,2,FALSE)</f>
        <v>Lilith</v>
      </c>
      <c r="E1254" t="str">
        <f>VLOOKUP(B1254,Physicians!$A$1:$D$28,3,FALSE)</f>
        <v>Sternin</v>
      </c>
      <c r="F1254" t="str">
        <f t="shared" si="19"/>
        <v>Lilith Sternin</v>
      </c>
    </row>
    <row r="1255" spans="1:6">
      <c r="A1255" s="13">
        <v>1115</v>
      </c>
      <c r="B1255" s="13">
        <v>13</v>
      </c>
      <c r="C1255" t="str">
        <f>VLOOKUP(B1255,Physicians!$A$1:$D$28,4,FALSE)</f>
        <v>Nuclear Medicine</v>
      </c>
      <c r="D1255" t="str">
        <f>VLOOKUP(B1255,Physicians!$A$1:$D$28,2,FALSE)</f>
        <v>Gregory</v>
      </c>
      <c r="E1255" t="str">
        <f>VLOOKUP(B1255,Physicians!$A$1:$D$28,3,FALSE)</f>
        <v>House</v>
      </c>
      <c r="F1255" t="str">
        <f t="shared" si="19"/>
        <v>Gregory House</v>
      </c>
    </row>
    <row r="1256" spans="1:6">
      <c r="A1256" s="13">
        <v>1117</v>
      </c>
      <c r="B1256" s="13">
        <v>12</v>
      </c>
      <c r="C1256" t="str">
        <f>VLOOKUP(B1256,Physicians!$A$1:$D$28,4,FALSE)</f>
        <v>Cardiovascular Surgeon</v>
      </c>
      <c r="D1256" t="str">
        <f>VLOOKUP(B1256,Physicians!$A$1:$D$28,2,FALSE)</f>
        <v>Abigail</v>
      </c>
      <c r="E1256" t="str">
        <f>VLOOKUP(B1256,Physicians!$A$1:$D$28,3,FALSE)</f>
        <v>Bartlet</v>
      </c>
      <c r="F1256" t="str">
        <f t="shared" si="19"/>
        <v>Abigail Bartlet</v>
      </c>
    </row>
    <row r="1257" spans="1:6">
      <c r="A1257" s="13">
        <v>1119</v>
      </c>
      <c r="B1257" s="13">
        <v>26</v>
      </c>
      <c r="C1257" t="str">
        <f>VLOOKUP(B1257,Physicians!$A$1:$D$28,4,FALSE)</f>
        <v>Cardiovascular Surgeon</v>
      </c>
      <c r="D1257" t="str">
        <f>VLOOKUP(B1257,Physicians!$A$1:$D$28,2,FALSE)</f>
        <v>Wellington</v>
      </c>
      <c r="E1257" t="str">
        <f>VLOOKUP(B1257,Physicians!$A$1:$D$28,3,FALSE)</f>
        <v>Yueh</v>
      </c>
      <c r="F1257" t="str">
        <f t="shared" si="19"/>
        <v>Wellington Yueh</v>
      </c>
    </row>
    <row r="1258" spans="1:6">
      <c r="A1258" s="13">
        <v>1122</v>
      </c>
      <c r="B1258" s="13">
        <v>13</v>
      </c>
      <c r="C1258" t="str">
        <f>VLOOKUP(B1258,Physicians!$A$1:$D$28,4,FALSE)</f>
        <v>Nuclear Medicine</v>
      </c>
      <c r="D1258" t="str">
        <f>VLOOKUP(B1258,Physicians!$A$1:$D$28,2,FALSE)</f>
        <v>Gregory</v>
      </c>
      <c r="E1258" t="str">
        <f>VLOOKUP(B1258,Physicians!$A$1:$D$28,3,FALSE)</f>
        <v>House</v>
      </c>
      <c r="F1258" t="str">
        <f t="shared" si="19"/>
        <v>Gregory House</v>
      </c>
    </row>
    <row r="1259" spans="1:6">
      <c r="A1259" s="13">
        <v>1123</v>
      </c>
      <c r="B1259" s="13">
        <v>22</v>
      </c>
      <c r="C1259" t="str">
        <f>VLOOKUP(B1259,Physicians!$A$1:$D$28,4,FALSE)</f>
        <v>Cardiologist</v>
      </c>
      <c r="D1259" t="str">
        <f>VLOOKUP(B1259,Physicians!$A$1:$D$28,2,FALSE)</f>
        <v>Simon</v>
      </c>
      <c r="E1259" t="str">
        <f>VLOOKUP(B1259,Physicians!$A$1:$D$28,3,FALSE)</f>
        <v>Tam</v>
      </c>
      <c r="F1259" t="str">
        <f t="shared" si="19"/>
        <v>Simon Tam</v>
      </c>
    </row>
    <row r="1260" spans="1:6">
      <c r="A1260" s="13">
        <v>1123</v>
      </c>
      <c r="B1260" s="13">
        <v>19</v>
      </c>
      <c r="C1260" t="str">
        <f>VLOOKUP(B1260,Physicians!$A$1:$D$28,4,FALSE)</f>
        <v>Oncologist</v>
      </c>
      <c r="D1260" t="str">
        <f>VLOOKUP(B1260,Physicians!$A$1:$D$28,2,FALSE)</f>
        <v>Henry</v>
      </c>
      <c r="E1260" t="str">
        <f>VLOOKUP(B1260,Physicians!$A$1:$D$28,3,FALSE)</f>
        <v>Jones</v>
      </c>
      <c r="F1260" t="str">
        <f t="shared" si="19"/>
        <v>Henry Jones</v>
      </c>
    </row>
    <row r="1261" spans="1:6">
      <c r="A1261" s="13">
        <v>1125</v>
      </c>
      <c r="B1261" s="13">
        <v>22</v>
      </c>
      <c r="C1261" t="str">
        <f>VLOOKUP(B1261,Physicians!$A$1:$D$28,4,FALSE)</f>
        <v>Cardiologist</v>
      </c>
      <c r="D1261" t="str">
        <f>VLOOKUP(B1261,Physicians!$A$1:$D$28,2,FALSE)</f>
        <v>Simon</v>
      </c>
      <c r="E1261" t="str">
        <f>VLOOKUP(B1261,Physicians!$A$1:$D$28,3,FALSE)</f>
        <v>Tam</v>
      </c>
      <c r="F1261" t="str">
        <f t="shared" si="19"/>
        <v>Simon Tam</v>
      </c>
    </row>
    <row r="1262" spans="1:6">
      <c r="A1262" s="13">
        <v>1125</v>
      </c>
      <c r="B1262" s="13">
        <v>6</v>
      </c>
      <c r="C1262" t="str">
        <f>VLOOKUP(B1262,Physicians!$A$1:$D$28,4,FALSE)</f>
        <v>Psychiatrist</v>
      </c>
      <c r="D1262" t="str">
        <f>VLOOKUP(B1262,Physicians!$A$1:$D$28,2,FALSE)</f>
        <v>Sheldon</v>
      </c>
      <c r="E1262" t="str">
        <f>VLOOKUP(B1262,Physicians!$A$1:$D$28,3,FALSE)</f>
        <v>Cooper</v>
      </c>
      <c r="F1262" t="str">
        <f t="shared" si="19"/>
        <v>Sheldon Cooper</v>
      </c>
    </row>
    <row r="1263" spans="1:6">
      <c r="A1263" s="13">
        <v>1126</v>
      </c>
      <c r="B1263" s="13">
        <v>8</v>
      </c>
      <c r="C1263" t="str">
        <f>VLOOKUP(B1263,Physicians!$A$1:$D$28,4,FALSE)</f>
        <v>Pediatrician</v>
      </c>
      <c r="D1263" t="str">
        <f>VLOOKUP(B1263,Physicians!$A$1:$D$28,2,FALSE)</f>
        <v>Nick</v>
      </c>
      <c r="E1263" t="str">
        <f>VLOOKUP(B1263,Physicians!$A$1:$D$28,3,FALSE)</f>
        <v>Riviera</v>
      </c>
      <c r="F1263" t="str">
        <f t="shared" si="19"/>
        <v>Nick Riviera</v>
      </c>
    </row>
    <row r="1264" spans="1:6">
      <c r="A1264" s="13">
        <v>1127</v>
      </c>
      <c r="B1264" s="13">
        <v>19</v>
      </c>
      <c r="C1264" t="str">
        <f>VLOOKUP(B1264,Physicians!$A$1:$D$28,4,FALSE)</f>
        <v>Oncologist</v>
      </c>
      <c r="D1264" t="str">
        <f>VLOOKUP(B1264,Physicians!$A$1:$D$28,2,FALSE)</f>
        <v>Henry</v>
      </c>
      <c r="E1264" t="str">
        <f>VLOOKUP(B1264,Physicians!$A$1:$D$28,3,FALSE)</f>
        <v>Jones</v>
      </c>
      <c r="F1264" t="str">
        <f t="shared" si="19"/>
        <v>Henry Jones</v>
      </c>
    </row>
    <row r="1265" spans="1:6">
      <c r="A1265" s="13">
        <v>1127</v>
      </c>
      <c r="B1265" s="13">
        <v>18</v>
      </c>
      <c r="C1265" t="str">
        <f>VLOOKUP(B1265,Physicians!$A$1:$D$28,4,FALSE)</f>
        <v>Gerontologist</v>
      </c>
      <c r="D1265" t="str">
        <f>VLOOKUP(B1265,Physicians!$A$1:$D$28,2,FALSE)</f>
        <v>Yuri</v>
      </c>
      <c r="E1265" t="str">
        <f>VLOOKUP(B1265,Physicians!$A$1:$D$28,3,FALSE)</f>
        <v>Zhivago</v>
      </c>
      <c r="F1265" t="str">
        <f t="shared" si="19"/>
        <v>Yuri Zhivago</v>
      </c>
    </row>
    <row r="1266" spans="1:6">
      <c r="A1266" s="13">
        <v>1129</v>
      </c>
      <c r="B1266" s="13">
        <v>19</v>
      </c>
      <c r="C1266" t="str">
        <f>VLOOKUP(B1266,Physicians!$A$1:$D$28,4,FALSE)</f>
        <v>Oncologist</v>
      </c>
      <c r="D1266" t="str">
        <f>VLOOKUP(B1266,Physicians!$A$1:$D$28,2,FALSE)</f>
        <v>Henry</v>
      </c>
      <c r="E1266" t="str">
        <f>VLOOKUP(B1266,Physicians!$A$1:$D$28,3,FALSE)</f>
        <v>Jones</v>
      </c>
      <c r="F1266" t="str">
        <f t="shared" si="19"/>
        <v>Henry Jones</v>
      </c>
    </row>
    <row r="1267" spans="1:6">
      <c r="A1267" s="13">
        <v>1129</v>
      </c>
      <c r="B1267" s="13">
        <v>11</v>
      </c>
      <c r="C1267" t="str">
        <f>VLOOKUP(B1267,Physicians!$A$1:$D$28,4,FALSE)</f>
        <v>Respirologist</v>
      </c>
      <c r="D1267" t="str">
        <f>VLOOKUP(B1267,Physicians!$A$1:$D$28,2,FALSE)</f>
        <v>Benjamin</v>
      </c>
      <c r="E1267" t="str">
        <f>VLOOKUP(B1267,Physicians!$A$1:$D$28,3,FALSE)</f>
        <v>Pierce</v>
      </c>
      <c r="F1267" t="str">
        <f t="shared" si="19"/>
        <v>Benjamin Pierce</v>
      </c>
    </row>
    <row r="1268" spans="1:6">
      <c r="A1268" s="13">
        <v>1130</v>
      </c>
      <c r="B1268" s="13">
        <v>13</v>
      </c>
      <c r="C1268" t="str">
        <f>VLOOKUP(B1268,Physicians!$A$1:$D$28,4,FALSE)</f>
        <v>Nuclear Medicine</v>
      </c>
      <c r="D1268" t="str">
        <f>VLOOKUP(B1268,Physicians!$A$1:$D$28,2,FALSE)</f>
        <v>Gregory</v>
      </c>
      <c r="E1268" t="str">
        <f>VLOOKUP(B1268,Physicians!$A$1:$D$28,3,FALSE)</f>
        <v>House</v>
      </c>
      <c r="F1268" t="str">
        <f t="shared" si="19"/>
        <v>Gregory House</v>
      </c>
    </row>
    <row r="1269" spans="1:6">
      <c r="A1269" s="13">
        <v>1131</v>
      </c>
      <c r="B1269" s="13">
        <v>23</v>
      </c>
      <c r="C1269" t="str">
        <f>VLOOKUP(B1269,Physicians!$A$1:$D$28,4,FALSE)</f>
        <v>Pediatrician</v>
      </c>
      <c r="D1269" t="str">
        <f>VLOOKUP(B1269,Physicians!$A$1:$D$28,2,FALSE)</f>
        <v>Doogie</v>
      </c>
      <c r="E1269" t="str">
        <f>VLOOKUP(B1269,Physicians!$A$1:$D$28,3,FALSE)</f>
        <v>Howser</v>
      </c>
      <c r="F1269" t="str">
        <f t="shared" si="19"/>
        <v>Doogie Howser</v>
      </c>
    </row>
    <row r="1270" spans="1:6">
      <c r="A1270" s="13">
        <v>1134</v>
      </c>
      <c r="B1270" s="13">
        <v>15</v>
      </c>
      <c r="C1270" t="str">
        <f>VLOOKUP(B1270,Physicians!$A$1:$D$28,4,FALSE)</f>
        <v>Urologist</v>
      </c>
      <c r="D1270" t="str">
        <f>VLOOKUP(B1270,Physicians!$A$1:$D$28,2,FALSE)</f>
        <v>Henry</v>
      </c>
      <c r="E1270" t="str">
        <f>VLOOKUP(B1270,Physicians!$A$1:$D$28,3,FALSE)</f>
        <v>Higgins</v>
      </c>
      <c r="F1270" t="str">
        <f t="shared" si="19"/>
        <v>Henry Higgins</v>
      </c>
    </row>
    <row r="1271" spans="1:6">
      <c r="A1271" s="13">
        <v>1136</v>
      </c>
      <c r="B1271" s="13">
        <v>6</v>
      </c>
      <c r="C1271" t="str">
        <f>VLOOKUP(B1271,Physicians!$A$1:$D$28,4,FALSE)</f>
        <v>Psychiatrist</v>
      </c>
      <c r="D1271" t="str">
        <f>VLOOKUP(B1271,Physicians!$A$1:$D$28,2,FALSE)</f>
        <v>Sheldon</v>
      </c>
      <c r="E1271" t="str">
        <f>VLOOKUP(B1271,Physicians!$A$1:$D$28,3,FALSE)</f>
        <v>Cooper</v>
      </c>
      <c r="F1271" t="str">
        <f t="shared" si="19"/>
        <v>Sheldon Cooper</v>
      </c>
    </row>
    <row r="1272" spans="1:6">
      <c r="A1272" s="13">
        <v>1138</v>
      </c>
      <c r="B1272" s="13">
        <v>19</v>
      </c>
      <c r="C1272" t="str">
        <f>VLOOKUP(B1272,Physicians!$A$1:$D$28,4,FALSE)</f>
        <v>Oncologist</v>
      </c>
      <c r="D1272" t="str">
        <f>VLOOKUP(B1272,Physicians!$A$1:$D$28,2,FALSE)</f>
        <v>Henry</v>
      </c>
      <c r="E1272" t="str">
        <f>VLOOKUP(B1272,Physicians!$A$1:$D$28,3,FALSE)</f>
        <v>Jones</v>
      </c>
      <c r="F1272" t="str">
        <f t="shared" si="19"/>
        <v>Henry Jones</v>
      </c>
    </row>
    <row r="1273" spans="1:6">
      <c r="A1273" s="13">
        <v>1139</v>
      </c>
      <c r="B1273" s="13">
        <v>8</v>
      </c>
      <c r="C1273" t="str">
        <f>VLOOKUP(B1273,Physicians!$A$1:$D$28,4,FALSE)</f>
        <v>Pediatrician</v>
      </c>
      <c r="D1273" t="str">
        <f>VLOOKUP(B1273,Physicians!$A$1:$D$28,2,FALSE)</f>
        <v>Nick</v>
      </c>
      <c r="E1273" t="str">
        <f>VLOOKUP(B1273,Physicians!$A$1:$D$28,3,FALSE)</f>
        <v>Riviera</v>
      </c>
      <c r="F1273" t="str">
        <f t="shared" si="19"/>
        <v>Nick Riviera</v>
      </c>
    </row>
    <row r="1274" spans="1:6">
      <c r="A1274" s="13">
        <v>1139</v>
      </c>
      <c r="B1274" s="13">
        <v>7</v>
      </c>
      <c r="C1274" t="str">
        <f>VLOOKUP(B1274,Physicians!$A$1:$D$28,4,FALSE)</f>
        <v>Oncologist</v>
      </c>
      <c r="D1274" t="str">
        <f>VLOOKUP(B1274,Physicians!$A$1:$D$28,2,FALSE)</f>
        <v>Leonard</v>
      </c>
      <c r="E1274" t="str">
        <f>VLOOKUP(B1274,Physicians!$A$1:$D$28,3,FALSE)</f>
        <v>Hofstadter</v>
      </c>
      <c r="F1274" t="str">
        <f t="shared" si="19"/>
        <v>Leonard Hofstadter</v>
      </c>
    </row>
    <row r="1275" spans="1:6">
      <c r="A1275" s="13">
        <v>1140</v>
      </c>
      <c r="B1275" s="13">
        <v>4</v>
      </c>
      <c r="C1275" t="str">
        <f>VLOOKUP(B1275,Physicians!$A$1:$D$28,4,FALSE)</f>
        <v>Obstetrician/Gynecologist</v>
      </c>
      <c r="D1275" t="str">
        <f>VLOOKUP(B1275,Physicians!$A$1:$D$28,2,FALSE)</f>
        <v>Beverly</v>
      </c>
      <c r="E1275" t="str">
        <f>VLOOKUP(B1275,Physicians!$A$1:$D$28,3,FALSE)</f>
        <v>Crusher</v>
      </c>
      <c r="F1275" t="str">
        <f t="shared" si="19"/>
        <v>Beverly Crusher</v>
      </c>
    </row>
    <row r="1276" spans="1:6">
      <c r="A1276" s="13">
        <v>1140</v>
      </c>
      <c r="B1276" s="13">
        <v>9</v>
      </c>
      <c r="C1276" t="str">
        <f>VLOOKUP(B1276,Physicians!$A$1:$D$28,4,FALSE)</f>
        <v>Neurologist</v>
      </c>
      <c r="D1276" t="str">
        <f>VLOOKUP(B1276,Physicians!$A$1:$D$28,2,FALSE)</f>
        <v>Leslie</v>
      </c>
      <c r="E1276" t="str">
        <f>VLOOKUP(B1276,Physicians!$A$1:$D$28,3,FALSE)</f>
        <v>Winkle</v>
      </c>
      <c r="F1276" t="str">
        <f t="shared" si="19"/>
        <v>Leslie Winkle</v>
      </c>
    </row>
    <row r="1277" spans="1:6">
      <c r="A1277" s="13">
        <v>1141</v>
      </c>
      <c r="B1277" s="13">
        <v>5</v>
      </c>
      <c r="C1277" t="str">
        <f>VLOOKUP(B1277,Physicians!$A$1:$D$28,4,FALSE)</f>
        <v>Gastroenterologist</v>
      </c>
      <c r="D1277" t="str">
        <f>VLOOKUP(B1277,Physicians!$A$1:$D$28,2,FALSE)</f>
        <v>Julius</v>
      </c>
      <c r="E1277" t="str">
        <f>VLOOKUP(B1277,Physicians!$A$1:$D$28,3,FALSE)</f>
        <v>Hibbert</v>
      </c>
      <c r="F1277" t="str">
        <f t="shared" si="19"/>
        <v>Julius Hibbert</v>
      </c>
    </row>
    <row r="1278" spans="1:6">
      <c r="A1278" s="13">
        <v>1142</v>
      </c>
      <c r="B1278" s="13">
        <v>9</v>
      </c>
      <c r="C1278" t="str">
        <f>VLOOKUP(B1278,Physicians!$A$1:$D$28,4,FALSE)</f>
        <v>Neurologist</v>
      </c>
      <c r="D1278" t="str">
        <f>VLOOKUP(B1278,Physicians!$A$1:$D$28,2,FALSE)</f>
        <v>Leslie</v>
      </c>
      <c r="E1278" t="str">
        <f>VLOOKUP(B1278,Physicians!$A$1:$D$28,3,FALSE)</f>
        <v>Winkle</v>
      </c>
      <c r="F1278" t="str">
        <f t="shared" si="19"/>
        <v>Leslie Winkle</v>
      </c>
    </row>
    <row r="1279" spans="1:6">
      <c r="A1279" s="13">
        <v>1143</v>
      </c>
      <c r="B1279" s="13">
        <v>23</v>
      </c>
      <c r="C1279" t="str">
        <f>VLOOKUP(B1279,Physicians!$A$1:$D$28,4,FALSE)</f>
        <v>Pediatrician</v>
      </c>
      <c r="D1279" t="str">
        <f>VLOOKUP(B1279,Physicians!$A$1:$D$28,2,FALSE)</f>
        <v>Doogie</v>
      </c>
      <c r="E1279" t="str">
        <f>VLOOKUP(B1279,Physicians!$A$1:$D$28,3,FALSE)</f>
        <v>Howser</v>
      </c>
      <c r="F1279" t="str">
        <f t="shared" si="19"/>
        <v>Doogie Howser</v>
      </c>
    </row>
    <row r="1280" spans="1:6">
      <c r="A1280" s="13">
        <v>1145</v>
      </c>
      <c r="B1280" s="13">
        <v>5</v>
      </c>
      <c r="C1280" t="str">
        <f>VLOOKUP(B1280,Physicians!$A$1:$D$28,4,FALSE)</f>
        <v>Gastroenterologist</v>
      </c>
      <c r="D1280" t="str">
        <f>VLOOKUP(B1280,Physicians!$A$1:$D$28,2,FALSE)</f>
        <v>Julius</v>
      </c>
      <c r="E1280" t="str">
        <f>VLOOKUP(B1280,Physicians!$A$1:$D$28,3,FALSE)</f>
        <v>Hibbert</v>
      </c>
      <c r="F1280" t="str">
        <f t="shared" si="19"/>
        <v>Julius Hibbert</v>
      </c>
    </row>
    <row r="1281" spans="1:6">
      <c r="A1281" s="13">
        <v>1145</v>
      </c>
      <c r="B1281" s="13">
        <v>10</v>
      </c>
      <c r="C1281" t="str">
        <f>VLOOKUP(B1281,Physicians!$A$1:$D$28,4,FALSE)</f>
        <v>Orthopaedic Surgeon</v>
      </c>
      <c r="D1281" t="str">
        <f>VLOOKUP(B1281,Physicians!$A$1:$D$28,2,FALSE)</f>
        <v>Dana</v>
      </c>
      <c r="E1281" t="str">
        <f>VLOOKUP(B1281,Physicians!$A$1:$D$28,3,FALSE)</f>
        <v>Scully</v>
      </c>
      <c r="F1281" t="str">
        <f t="shared" si="19"/>
        <v>Dana Scully</v>
      </c>
    </row>
    <row r="1282" spans="1:6">
      <c r="A1282" s="13">
        <v>1147</v>
      </c>
      <c r="B1282" s="13">
        <v>1</v>
      </c>
      <c r="C1282" t="str">
        <f>VLOOKUP(B1282,Physicians!$A$1:$D$28,4,FALSE)</f>
        <v>Internist</v>
      </c>
      <c r="D1282" t="str">
        <f>VLOOKUP(B1282,Physicians!$A$1:$D$28,2,FALSE)</f>
        <v>Remy</v>
      </c>
      <c r="E1282" t="str">
        <f>VLOOKUP(B1282,Physicians!$A$1:$D$28,3,FALSE)</f>
        <v>Hadley</v>
      </c>
      <c r="F1282" t="str">
        <f t="shared" si="19"/>
        <v>Remy Hadley</v>
      </c>
    </row>
    <row r="1283" spans="1:6">
      <c r="A1283" s="13">
        <v>1147</v>
      </c>
      <c r="B1283" s="13">
        <v>11</v>
      </c>
      <c r="C1283" t="str">
        <f>VLOOKUP(B1283,Physicians!$A$1:$D$28,4,FALSE)</f>
        <v>Respirologist</v>
      </c>
      <c r="D1283" t="str">
        <f>VLOOKUP(B1283,Physicians!$A$1:$D$28,2,FALSE)</f>
        <v>Benjamin</v>
      </c>
      <c r="E1283" t="str">
        <f>VLOOKUP(B1283,Physicians!$A$1:$D$28,3,FALSE)</f>
        <v>Pierce</v>
      </c>
      <c r="F1283" t="str">
        <f t="shared" ref="F1283:F1346" si="20">_xlfn.CONCAT(D1283," ",E1283)</f>
        <v>Benjamin Pierce</v>
      </c>
    </row>
    <row r="1284" spans="1:6">
      <c r="A1284" s="13">
        <v>1148</v>
      </c>
      <c r="B1284" s="13">
        <v>23</v>
      </c>
      <c r="C1284" t="str">
        <f>VLOOKUP(B1284,Physicians!$A$1:$D$28,4,FALSE)</f>
        <v>Pediatrician</v>
      </c>
      <c r="D1284" t="str">
        <f>VLOOKUP(B1284,Physicians!$A$1:$D$28,2,FALSE)</f>
        <v>Doogie</v>
      </c>
      <c r="E1284" t="str">
        <f>VLOOKUP(B1284,Physicians!$A$1:$D$28,3,FALSE)</f>
        <v>Howser</v>
      </c>
      <c r="F1284" t="str">
        <f t="shared" si="20"/>
        <v>Doogie Howser</v>
      </c>
    </row>
    <row r="1285" spans="1:6">
      <c r="A1285" s="13">
        <v>1151</v>
      </c>
      <c r="B1285" s="13">
        <v>19</v>
      </c>
      <c r="C1285" t="str">
        <f>VLOOKUP(B1285,Physicians!$A$1:$D$28,4,FALSE)</f>
        <v>Oncologist</v>
      </c>
      <c r="D1285" t="str">
        <f>VLOOKUP(B1285,Physicians!$A$1:$D$28,2,FALSE)</f>
        <v>Henry</v>
      </c>
      <c r="E1285" t="str">
        <f>VLOOKUP(B1285,Physicians!$A$1:$D$28,3,FALSE)</f>
        <v>Jones</v>
      </c>
      <c r="F1285" t="str">
        <f t="shared" si="20"/>
        <v>Henry Jones</v>
      </c>
    </row>
    <row r="1286" spans="1:6">
      <c r="A1286" s="13">
        <v>1151</v>
      </c>
      <c r="B1286" s="13">
        <v>2</v>
      </c>
      <c r="C1286" t="str">
        <f>VLOOKUP(B1286,Physicians!$A$1:$D$28,4,FALSE)</f>
        <v>Cardiologist</v>
      </c>
      <c r="D1286" t="str">
        <f>VLOOKUP(B1286,Physicians!$A$1:$D$28,2,FALSE)</f>
        <v>Emmett</v>
      </c>
      <c r="E1286" t="str">
        <f>VLOOKUP(B1286,Physicians!$A$1:$D$28,3,FALSE)</f>
        <v>Brown</v>
      </c>
      <c r="F1286" t="str">
        <f t="shared" si="20"/>
        <v>Emmett Brown</v>
      </c>
    </row>
    <row r="1287" spans="1:6">
      <c r="A1287" s="13">
        <v>1152</v>
      </c>
      <c r="B1287" s="13">
        <v>6</v>
      </c>
      <c r="C1287" t="str">
        <f>VLOOKUP(B1287,Physicians!$A$1:$D$28,4,FALSE)</f>
        <v>Psychiatrist</v>
      </c>
      <c r="D1287" t="str">
        <f>VLOOKUP(B1287,Physicians!$A$1:$D$28,2,FALSE)</f>
        <v>Sheldon</v>
      </c>
      <c r="E1287" t="str">
        <f>VLOOKUP(B1287,Physicians!$A$1:$D$28,3,FALSE)</f>
        <v>Cooper</v>
      </c>
      <c r="F1287" t="str">
        <f t="shared" si="20"/>
        <v>Sheldon Cooper</v>
      </c>
    </row>
    <row r="1288" spans="1:6">
      <c r="A1288" s="13">
        <v>1153</v>
      </c>
      <c r="B1288" s="13">
        <v>6</v>
      </c>
      <c r="C1288" t="str">
        <f>VLOOKUP(B1288,Physicians!$A$1:$D$28,4,FALSE)</f>
        <v>Psychiatrist</v>
      </c>
      <c r="D1288" t="str">
        <f>VLOOKUP(B1288,Physicians!$A$1:$D$28,2,FALSE)</f>
        <v>Sheldon</v>
      </c>
      <c r="E1288" t="str">
        <f>VLOOKUP(B1288,Physicians!$A$1:$D$28,3,FALSE)</f>
        <v>Cooper</v>
      </c>
      <c r="F1288" t="str">
        <f t="shared" si="20"/>
        <v>Sheldon Cooper</v>
      </c>
    </row>
    <row r="1289" spans="1:6">
      <c r="A1289" s="13">
        <v>1153</v>
      </c>
      <c r="B1289" s="13">
        <v>20</v>
      </c>
      <c r="C1289" t="str">
        <f>VLOOKUP(B1289,Physicians!$A$1:$D$28,4,FALSE)</f>
        <v>General Surgeon</v>
      </c>
      <c r="D1289" t="str">
        <f>VLOOKUP(B1289,Physicians!$A$1:$D$28,2,FALSE)</f>
        <v>Rajesh</v>
      </c>
      <c r="E1289" t="str">
        <f>VLOOKUP(B1289,Physicians!$A$1:$D$28,3,FALSE)</f>
        <v>Koothrappali</v>
      </c>
      <c r="F1289" t="str">
        <f t="shared" si="20"/>
        <v>Rajesh Koothrappali</v>
      </c>
    </row>
    <row r="1290" spans="1:6">
      <c r="A1290" s="13">
        <v>1155</v>
      </c>
      <c r="B1290" s="13">
        <v>19</v>
      </c>
      <c r="C1290" t="str">
        <f>VLOOKUP(B1290,Physicians!$A$1:$D$28,4,FALSE)</f>
        <v>Oncologist</v>
      </c>
      <c r="D1290" t="str">
        <f>VLOOKUP(B1290,Physicians!$A$1:$D$28,2,FALSE)</f>
        <v>Henry</v>
      </c>
      <c r="E1290" t="str">
        <f>VLOOKUP(B1290,Physicians!$A$1:$D$28,3,FALSE)</f>
        <v>Jones</v>
      </c>
      <c r="F1290" t="str">
        <f t="shared" si="20"/>
        <v>Henry Jones</v>
      </c>
    </row>
    <row r="1291" spans="1:6">
      <c r="A1291" s="13">
        <v>1156</v>
      </c>
      <c r="B1291" s="13">
        <v>7</v>
      </c>
      <c r="C1291" t="str">
        <f>VLOOKUP(B1291,Physicians!$A$1:$D$28,4,FALSE)</f>
        <v>Oncologist</v>
      </c>
      <c r="D1291" t="str">
        <f>VLOOKUP(B1291,Physicians!$A$1:$D$28,2,FALSE)</f>
        <v>Leonard</v>
      </c>
      <c r="E1291" t="str">
        <f>VLOOKUP(B1291,Physicians!$A$1:$D$28,3,FALSE)</f>
        <v>Hofstadter</v>
      </c>
      <c r="F1291" t="str">
        <f t="shared" si="20"/>
        <v>Leonard Hofstadter</v>
      </c>
    </row>
    <row r="1292" spans="1:6">
      <c r="A1292" s="13">
        <v>1157</v>
      </c>
      <c r="B1292" s="13">
        <v>8</v>
      </c>
      <c r="C1292" t="str">
        <f>VLOOKUP(B1292,Physicians!$A$1:$D$28,4,FALSE)</f>
        <v>Pediatrician</v>
      </c>
      <c r="D1292" t="str">
        <f>VLOOKUP(B1292,Physicians!$A$1:$D$28,2,FALSE)</f>
        <v>Nick</v>
      </c>
      <c r="E1292" t="str">
        <f>VLOOKUP(B1292,Physicians!$A$1:$D$28,3,FALSE)</f>
        <v>Riviera</v>
      </c>
      <c r="F1292" t="str">
        <f t="shared" si="20"/>
        <v>Nick Riviera</v>
      </c>
    </row>
    <row r="1293" spans="1:6">
      <c r="A1293" s="13">
        <v>1157</v>
      </c>
      <c r="B1293" s="13">
        <v>13</v>
      </c>
      <c r="C1293" t="str">
        <f>VLOOKUP(B1293,Physicians!$A$1:$D$28,4,FALSE)</f>
        <v>Nuclear Medicine</v>
      </c>
      <c r="D1293" t="str">
        <f>VLOOKUP(B1293,Physicians!$A$1:$D$28,2,FALSE)</f>
        <v>Gregory</v>
      </c>
      <c r="E1293" t="str">
        <f>VLOOKUP(B1293,Physicians!$A$1:$D$28,3,FALSE)</f>
        <v>House</v>
      </c>
      <c r="F1293" t="str">
        <f t="shared" si="20"/>
        <v>Gregory House</v>
      </c>
    </row>
    <row r="1294" spans="1:6">
      <c r="A1294" s="13">
        <v>1158</v>
      </c>
      <c r="B1294" s="13">
        <v>4</v>
      </c>
      <c r="C1294" t="str">
        <f>VLOOKUP(B1294,Physicians!$A$1:$D$28,4,FALSE)</f>
        <v>Obstetrician/Gynecologist</v>
      </c>
      <c r="D1294" t="str">
        <f>VLOOKUP(B1294,Physicians!$A$1:$D$28,2,FALSE)</f>
        <v>Beverly</v>
      </c>
      <c r="E1294" t="str">
        <f>VLOOKUP(B1294,Physicians!$A$1:$D$28,3,FALSE)</f>
        <v>Crusher</v>
      </c>
      <c r="F1294" t="str">
        <f t="shared" si="20"/>
        <v>Beverly Crusher</v>
      </c>
    </row>
    <row r="1295" spans="1:6">
      <c r="A1295" s="13">
        <v>1158</v>
      </c>
      <c r="B1295" s="13">
        <v>12</v>
      </c>
      <c r="C1295" t="str">
        <f>VLOOKUP(B1295,Physicians!$A$1:$D$28,4,FALSE)</f>
        <v>Cardiovascular Surgeon</v>
      </c>
      <c r="D1295" t="str">
        <f>VLOOKUP(B1295,Physicians!$A$1:$D$28,2,FALSE)</f>
        <v>Abigail</v>
      </c>
      <c r="E1295" t="str">
        <f>VLOOKUP(B1295,Physicians!$A$1:$D$28,3,FALSE)</f>
        <v>Bartlet</v>
      </c>
      <c r="F1295" t="str">
        <f t="shared" si="20"/>
        <v>Abigail Bartlet</v>
      </c>
    </row>
    <row r="1296" spans="1:6">
      <c r="A1296" s="13">
        <v>1161</v>
      </c>
      <c r="B1296" s="13">
        <v>17</v>
      </c>
      <c r="C1296" t="str">
        <f>VLOOKUP(B1296,Physicians!$A$1:$D$28,4,FALSE)</f>
        <v>Nuclear Medicine</v>
      </c>
      <c r="D1296" t="str">
        <f>VLOOKUP(B1296,Physicians!$A$1:$D$28,2,FALSE)</f>
        <v>Cristina</v>
      </c>
      <c r="E1296" t="str">
        <f>VLOOKUP(B1296,Physicians!$A$1:$D$28,3,FALSE)</f>
        <v>Yang</v>
      </c>
      <c r="F1296" t="str">
        <f t="shared" si="20"/>
        <v>Cristina Yang</v>
      </c>
    </row>
    <row r="1297" spans="1:6">
      <c r="A1297" s="13">
        <v>1162</v>
      </c>
      <c r="B1297" s="13">
        <v>2</v>
      </c>
      <c r="C1297" t="str">
        <f>VLOOKUP(B1297,Physicians!$A$1:$D$28,4,FALSE)</f>
        <v>Cardiologist</v>
      </c>
      <c r="D1297" t="str">
        <f>VLOOKUP(B1297,Physicians!$A$1:$D$28,2,FALSE)</f>
        <v>Emmett</v>
      </c>
      <c r="E1297" t="str">
        <f>VLOOKUP(B1297,Physicians!$A$1:$D$28,3,FALSE)</f>
        <v>Brown</v>
      </c>
      <c r="F1297" t="str">
        <f t="shared" si="20"/>
        <v>Emmett Brown</v>
      </c>
    </row>
    <row r="1298" spans="1:6">
      <c r="A1298" s="13">
        <v>1163</v>
      </c>
      <c r="B1298" s="13">
        <v>21</v>
      </c>
      <c r="C1298" t="str">
        <f>VLOOKUP(B1298,Physicians!$A$1:$D$28,4,FALSE)</f>
        <v>Obstetrician/Gynecologist</v>
      </c>
      <c r="D1298" t="str">
        <f>VLOOKUP(B1298,Physicians!$A$1:$D$28,2,FALSE)</f>
        <v>Lisa</v>
      </c>
      <c r="E1298" t="str">
        <f>VLOOKUP(B1298,Physicians!$A$1:$D$28,3,FALSE)</f>
        <v>Cuddy</v>
      </c>
      <c r="F1298" t="str">
        <f t="shared" si="20"/>
        <v>Lisa Cuddy</v>
      </c>
    </row>
    <row r="1299" spans="1:6">
      <c r="A1299" s="13">
        <v>1163</v>
      </c>
      <c r="B1299" s="13">
        <v>20</v>
      </c>
      <c r="C1299" t="str">
        <f>VLOOKUP(B1299,Physicians!$A$1:$D$28,4,FALSE)</f>
        <v>General Surgeon</v>
      </c>
      <c r="D1299" t="str">
        <f>VLOOKUP(B1299,Physicians!$A$1:$D$28,2,FALSE)</f>
        <v>Rajesh</v>
      </c>
      <c r="E1299" t="str">
        <f>VLOOKUP(B1299,Physicians!$A$1:$D$28,3,FALSE)</f>
        <v>Koothrappali</v>
      </c>
      <c r="F1299" t="str">
        <f t="shared" si="20"/>
        <v>Rajesh Koothrappali</v>
      </c>
    </row>
    <row r="1300" spans="1:6">
      <c r="A1300" s="13">
        <v>1164</v>
      </c>
      <c r="B1300" s="13">
        <v>19</v>
      </c>
      <c r="C1300" t="str">
        <f>VLOOKUP(B1300,Physicians!$A$1:$D$28,4,FALSE)</f>
        <v>Oncologist</v>
      </c>
      <c r="D1300" t="str">
        <f>VLOOKUP(B1300,Physicians!$A$1:$D$28,2,FALSE)</f>
        <v>Henry</v>
      </c>
      <c r="E1300" t="str">
        <f>VLOOKUP(B1300,Physicians!$A$1:$D$28,3,FALSE)</f>
        <v>Jones</v>
      </c>
      <c r="F1300" t="str">
        <f t="shared" si="20"/>
        <v>Henry Jones</v>
      </c>
    </row>
    <row r="1301" spans="1:6">
      <c r="A1301" s="13">
        <v>1165</v>
      </c>
      <c r="B1301" s="13">
        <v>13</v>
      </c>
      <c r="C1301" t="str">
        <f>VLOOKUP(B1301,Physicians!$A$1:$D$28,4,FALSE)</f>
        <v>Nuclear Medicine</v>
      </c>
      <c r="D1301" t="str">
        <f>VLOOKUP(B1301,Physicians!$A$1:$D$28,2,FALSE)</f>
        <v>Gregory</v>
      </c>
      <c r="E1301" t="str">
        <f>VLOOKUP(B1301,Physicians!$A$1:$D$28,3,FALSE)</f>
        <v>House</v>
      </c>
      <c r="F1301" t="str">
        <f t="shared" si="20"/>
        <v>Gregory House</v>
      </c>
    </row>
    <row r="1302" spans="1:6">
      <c r="A1302" s="13">
        <v>1165</v>
      </c>
      <c r="B1302" s="13">
        <v>20</v>
      </c>
      <c r="C1302" t="str">
        <f>VLOOKUP(B1302,Physicians!$A$1:$D$28,4,FALSE)</f>
        <v>General Surgeon</v>
      </c>
      <c r="D1302" t="str">
        <f>VLOOKUP(B1302,Physicians!$A$1:$D$28,2,FALSE)</f>
        <v>Rajesh</v>
      </c>
      <c r="E1302" t="str">
        <f>VLOOKUP(B1302,Physicians!$A$1:$D$28,3,FALSE)</f>
        <v>Koothrappali</v>
      </c>
      <c r="F1302" t="str">
        <f t="shared" si="20"/>
        <v>Rajesh Koothrappali</v>
      </c>
    </row>
    <row r="1303" spans="1:6">
      <c r="A1303" s="13">
        <v>1166</v>
      </c>
      <c r="B1303" s="13">
        <v>8</v>
      </c>
      <c r="C1303" t="str">
        <f>VLOOKUP(B1303,Physicians!$A$1:$D$28,4,FALSE)</f>
        <v>Pediatrician</v>
      </c>
      <c r="D1303" t="str">
        <f>VLOOKUP(B1303,Physicians!$A$1:$D$28,2,FALSE)</f>
        <v>Nick</v>
      </c>
      <c r="E1303" t="str">
        <f>VLOOKUP(B1303,Physicians!$A$1:$D$28,3,FALSE)</f>
        <v>Riviera</v>
      </c>
      <c r="F1303" t="str">
        <f t="shared" si="20"/>
        <v>Nick Riviera</v>
      </c>
    </row>
    <row r="1304" spans="1:6">
      <c r="A1304" s="13">
        <v>1166</v>
      </c>
      <c r="B1304" s="13">
        <v>13</v>
      </c>
      <c r="C1304" t="str">
        <f>VLOOKUP(B1304,Physicians!$A$1:$D$28,4,FALSE)</f>
        <v>Nuclear Medicine</v>
      </c>
      <c r="D1304" t="str">
        <f>VLOOKUP(B1304,Physicians!$A$1:$D$28,2,FALSE)</f>
        <v>Gregory</v>
      </c>
      <c r="E1304" t="str">
        <f>VLOOKUP(B1304,Physicians!$A$1:$D$28,3,FALSE)</f>
        <v>House</v>
      </c>
      <c r="F1304" t="str">
        <f t="shared" si="20"/>
        <v>Gregory House</v>
      </c>
    </row>
    <row r="1305" spans="1:6">
      <c r="A1305" s="13">
        <v>1168</v>
      </c>
      <c r="B1305" s="13">
        <v>11</v>
      </c>
      <c r="C1305" t="str">
        <f>VLOOKUP(B1305,Physicians!$A$1:$D$28,4,FALSE)</f>
        <v>Respirologist</v>
      </c>
      <c r="D1305" t="str">
        <f>VLOOKUP(B1305,Physicians!$A$1:$D$28,2,FALSE)</f>
        <v>Benjamin</v>
      </c>
      <c r="E1305" t="str">
        <f>VLOOKUP(B1305,Physicians!$A$1:$D$28,3,FALSE)</f>
        <v>Pierce</v>
      </c>
      <c r="F1305" t="str">
        <f t="shared" si="20"/>
        <v>Benjamin Pierce</v>
      </c>
    </row>
    <row r="1306" spans="1:6">
      <c r="A1306" s="13">
        <v>1168</v>
      </c>
      <c r="B1306" s="13">
        <v>11</v>
      </c>
      <c r="C1306" t="str">
        <f>VLOOKUP(B1306,Physicians!$A$1:$D$28,4,FALSE)</f>
        <v>Respirologist</v>
      </c>
      <c r="D1306" t="str">
        <f>VLOOKUP(B1306,Physicians!$A$1:$D$28,2,FALSE)</f>
        <v>Benjamin</v>
      </c>
      <c r="E1306" t="str">
        <f>VLOOKUP(B1306,Physicians!$A$1:$D$28,3,FALSE)</f>
        <v>Pierce</v>
      </c>
      <c r="F1306" t="str">
        <f t="shared" si="20"/>
        <v>Benjamin Pierce</v>
      </c>
    </row>
    <row r="1307" spans="1:6">
      <c r="A1307" s="13">
        <v>1169</v>
      </c>
      <c r="B1307" s="13">
        <v>17</v>
      </c>
      <c r="C1307" t="str">
        <f>VLOOKUP(B1307,Physicians!$A$1:$D$28,4,FALSE)</f>
        <v>Nuclear Medicine</v>
      </c>
      <c r="D1307" t="str">
        <f>VLOOKUP(B1307,Physicians!$A$1:$D$28,2,FALSE)</f>
        <v>Cristina</v>
      </c>
      <c r="E1307" t="str">
        <f>VLOOKUP(B1307,Physicians!$A$1:$D$28,3,FALSE)</f>
        <v>Yang</v>
      </c>
      <c r="F1307" t="str">
        <f t="shared" si="20"/>
        <v>Cristina Yang</v>
      </c>
    </row>
    <row r="1308" spans="1:6">
      <c r="A1308" s="13">
        <v>1171</v>
      </c>
      <c r="B1308" s="13">
        <v>6</v>
      </c>
      <c r="C1308" t="str">
        <f>VLOOKUP(B1308,Physicians!$A$1:$D$28,4,FALSE)</f>
        <v>Psychiatrist</v>
      </c>
      <c r="D1308" t="str">
        <f>VLOOKUP(B1308,Physicians!$A$1:$D$28,2,FALSE)</f>
        <v>Sheldon</v>
      </c>
      <c r="E1308" t="str">
        <f>VLOOKUP(B1308,Physicians!$A$1:$D$28,3,FALSE)</f>
        <v>Cooper</v>
      </c>
      <c r="F1308" t="str">
        <f t="shared" si="20"/>
        <v>Sheldon Cooper</v>
      </c>
    </row>
    <row r="1309" spans="1:6">
      <c r="A1309" s="13">
        <v>1171</v>
      </c>
      <c r="B1309" s="13">
        <v>12</v>
      </c>
      <c r="C1309" t="str">
        <f>VLOOKUP(B1309,Physicians!$A$1:$D$28,4,FALSE)</f>
        <v>Cardiovascular Surgeon</v>
      </c>
      <c r="D1309" t="str">
        <f>VLOOKUP(B1309,Physicians!$A$1:$D$28,2,FALSE)</f>
        <v>Abigail</v>
      </c>
      <c r="E1309" t="str">
        <f>VLOOKUP(B1309,Physicians!$A$1:$D$28,3,FALSE)</f>
        <v>Bartlet</v>
      </c>
      <c r="F1309" t="str">
        <f t="shared" si="20"/>
        <v>Abigail Bartlet</v>
      </c>
    </row>
    <row r="1310" spans="1:6">
      <c r="A1310" s="13">
        <v>1172</v>
      </c>
      <c r="B1310" s="13">
        <v>27</v>
      </c>
      <c r="C1310" t="str">
        <f>VLOOKUP(B1310,Physicians!$A$1:$D$28,4,FALSE)</f>
        <v>Respirologist</v>
      </c>
      <c r="D1310" t="str">
        <f>VLOOKUP(B1310,Physicians!$A$1:$D$28,2,FALSE)</f>
        <v>Christine</v>
      </c>
      <c r="E1310" t="str">
        <f>VLOOKUP(B1310,Physicians!$A$1:$D$28,3,FALSE)</f>
        <v>Chapel</v>
      </c>
      <c r="F1310" t="str">
        <f t="shared" si="20"/>
        <v>Christine Chapel</v>
      </c>
    </row>
    <row r="1311" spans="1:6">
      <c r="A1311" s="13">
        <v>1173</v>
      </c>
      <c r="B1311" s="13">
        <v>4</v>
      </c>
      <c r="C1311" t="str">
        <f>VLOOKUP(B1311,Physicians!$A$1:$D$28,4,FALSE)</f>
        <v>Obstetrician/Gynecologist</v>
      </c>
      <c r="D1311" t="str">
        <f>VLOOKUP(B1311,Physicians!$A$1:$D$28,2,FALSE)</f>
        <v>Beverly</v>
      </c>
      <c r="E1311" t="str">
        <f>VLOOKUP(B1311,Physicians!$A$1:$D$28,3,FALSE)</f>
        <v>Crusher</v>
      </c>
      <c r="F1311" t="str">
        <f t="shared" si="20"/>
        <v>Beverly Crusher</v>
      </c>
    </row>
    <row r="1312" spans="1:6">
      <c r="A1312" s="13">
        <v>1173</v>
      </c>
      <c r="B1312" s="13">
        <v>16</v>
      </c>
      <c r="C1312" t="str">
        <f>VLOOKUP(B1312,Physicians!$A$1:$D$28,4,FALSE)</f>
        <v>Gastroenterologist</v>
      </c>
      <c r="D1312" t="str">
        <f>VLOOKUP(B1312,Physicians!$A$1:$D$28,2,FALSE)</f>
        <v>Henry</v>
      </c>
      <c r="E1312" t="str">
        <f>VLOOKUP(B1312,Physicians!$A$1:$D$28,3,FALSE)</f>
        <v>Blake</v>
      </c>
      <c r="F1312" t="str">
        <f t="shared" si="20"/>
        <v>Henry Blake</v>
      </c>
    </row>
    <row r="1313" spans="1:6">
      <c r="A1313" s="13">
        <v>1174</v>
      </c>
      <c r="B1313" s="13">
        <v>21</v>
      </c>
      <c r="C1313" t="str">
        <f>VLOOKUP(B1313,Physicians!$A$1:$D$28,4,FALSE)</f>
        <v>Obstetrician/Gynecologist</v>
      </c>
      <c r="D1313" t="str">
        <f>VLOOKUP(B1313,Physicians!$A$1:$D$28,2,FALSE)</f>
        <v>Lisa</v>
      </c>
      <c r="E1313" t="str">
        <f>VLOOKUP(B1313,Physicians!$A$1:$D$28,3,FALSE)</f>
        <v>Cuddy</v>
      </c>
      <c r="F1313" t="str">
        <f t="shared" si="20"/>
        <v>Lisa Cuddy</v>
      </c>
    </row>
    <row r="1314" spans="1:6">
      <c r="A1314" s="13">
        <v>1174</v>
      </c>
      <c r="B1314" s="13">
        <v>11</v>
      </c>
      <c r="C1314" t="str">
        <f>VLOOKUP(B1314,Physicians!$A$1:$D$28,4,FALSE)</f>
        <v>Respirologist</v>
      </c>
      <c r="D1314" t="str">
        <f>VLOOKUP(B1314,Physicians!$A$1:$D$28,2,FALSE)</f>
        <v>Benjamin</v>
      </c>
      <c r="E1314" t="str">
        <f>VLOOKUP(B1314,Physicians!$A$1:$D$28,3,FALSE)</f>
        <v>Pierce</v>
      </c>
      <c r="F1314" t="str">
        <f t="shared" si="20"/>
        <v>Benjamin Pierce</v>
      </c>
    </row>
    <row r="1315" spans="1:6">
      <c r="A1315" s="13">
        <v>1176</v>
      </c>
      <c r="B1315" s="13">
        <v>18</v>
      </c>
      <c r="C1315" t="str">
        <f>VLOOKUP(B1315,Physicians!$A$1:$D$28,4,FALSE)</f>
        <v>Gerontologist</v>
      </c>
      <c r="D1315" t="str">
        <f>VLOOKUP(B1315,Physicians!$A$1:$D$28,2,FALSE)</f>
        <v>Yuri</v>
      </c>
      <c r="E1315" t="str">
        <f>VLOOKUP(B1315,Physicians!$A$1:$D$28,3,FALSE)</f>
        <v>Zhivago</v>
      </c>
      <c r="F1315" t="str">
        <f t="shared" si="20"/>
        <v>Yuri Zhivago</v>
      </c>
    </row>
    <row r="1316" spans="1:6">
      <c r="A1316" s="13">
        <v>1177</v>
      </c>
      <c r="B1316" s="13">
        <v>24</v>
      </c>
      <c r="C1316" t="str">
        <f>VLOOKUP(B1316,Physicians!$A$1:$D$28,4,FALSE)</f>
        <v>Neurologist</v>
      </c>
      <c r="D1316" t="str">
        <f>VLOOKUP(B1316,Physicians!$A$1:$D$28,2,FALSE)</f>
        <v>Katherine</v>
      </c>
      <c r="E1316" t="str">
        <f>VLOOKUP(B1316,Physicians!$A$1:$D$28,3,FALSE)</f>
        <v>Pulaski</v>
      </c>
      <c r="F1316" t="str">
        <f t="shared" si="20"/>
        <v>Katherine Pulaski</v>
      </c>
    </row>
    <row r="1317" spans="1:6">
      <c r="A1317" s="13">
        <v>1177</v>
      </c>
      <c r="B1317" s="13">
        <v>11</v>
      </c>
      <c r="C1317" t="str">
        <f>VLOOKUP(B1317,Physicians!$A$1:$D$28,4,FALSE)</f>
        <v>Respirologist</v>
      </c>
      <c r="D1317" t="str">
        <f>VLOOKUP(B1317,Physicians!$A$1:$D$28,2,FALSE)</f>
        <v>Benjamin</v>
      </c>
      <c r="E1317" t="str">
        <f>VLOOKUP(B1317,Physicians!$A$1:$D$28,3,FALSE)</f>
        <v>Pierce</v>
      </c>
      <c r="F1317" t="str">
        <f t="shared" si="20"/>
        <v>Benjamin Pierce</v>
      </c>
    </row>
    <row r="1318" spans="1:6">
      <c r="A1318" s="13">
        <v>1178</v>
      </c>
      <c r="B1318" s="13">
        <v>1</v>
      </c>
      <c r="C1318" t="str">
        <f>VLOOKUP(B1318,Physicians!$A$1:$D$28,4,FALSE)</f>
        <v>Internist</v>
      </c>
      <c r="D1318" t="str">
        <f>VLOOKUP(B1318,Physicians!$A$1:$D$28,2,FALSE)</f>
        <v>Remy</v>
      </c>
      <c r="E1318" t="str">
        <f>VLOOKUP(B1318,Physicians!$A$1:$D$28,3,FALSE)</f>
        <v>Hadley</v>
      </c>
      <c r="F1318" t="str">
        <f t="shared" si="20"/>
        <v>Remy Hadley</v>
      </c>
    </row>
    <row r="1319" spans="1:6">
      <c r="A1319" s="13">
        <v>1178</v>
      </c>
      <c r="B1319" s="13">
        <v>13</v>
      </c>
      <c r="C1319" t="str">
        <f>VLOOKUP(B1319,Physicians!$A$1:$D$28,4,FALSE)</f>
        <v>Nuclear Medicine</v>
      </c>
      <c r="D1319" t="str">
        <f>VLOOKUP(B1319,Physicians!$A$1:$D$28,2,FALSE)</f>
        <v>Gregory</v>
      </c>
      <c r="E1319" t="str">
        <f>VLOOKUP(B1319,Physicians!$A$1:$D$28,3,FALSE)</f>
        <v>House</v>
      </c>
      <c r="F1319" t="str">
        <f t="shared" si="20"/>
        <v>Gregory House</v>
      </c>
    </row>
    <row r="1320" spans="1:6">
      <c r="A1320" s="13">
        <v>1179</v>
      </c>
      <c r="B1320" s="13">
        <v>1</v>
      </c>
      <c r="C1320" t="str">
        <f>VLOOKUP(B1320,Physicians!$A$1:$D$28,4,FALSE)</f>
        <v>Internist</v>
      </c>
      <c r="D1320" t="str">
        <f>VLOOKUP(B1320,Physicians!$A$1:$D$28,2,FALSE)</f>
        <v>Remy</v>
      </c>
      <c r="E1320" t="str">
        <f>VLOOKUP(B1320,Physicians!$A$1:$D$28,3,FALSE)</f>
        <v>Hadley</v>
      </c>
      <c r="F1320" t="str">
        <f t="shared" si="20"/>
        <v>Remy Hadley</v>
      </c>
    </row>
    <row r="1321" spans="1:6">
      <c r="A1321" s="13">
        <v>1180</v>
      </c>
      <c r="B1321" s="13">
        <v>17</v>
      </c>
      <c r="C1321" t="str">
        <f>VLOOKUP(B1321,Physicians!$A$1:$D$28,4,FALSE)</f>
        <v>Nuclear Medicine</v>
      </c>
      <c r="D1321" t="str">
        <f>VLOOKUP(B1321,Physicians!$A$1:$D$28,2,FALSE)</f>
        <v>Cristina</v>
      </c>
      <c r="E1321" t="str">
        <f>VLOOKUP(B1321,Physicians!$A$1:$D$28,3,FALSE)</f>
        <v>Yang</v>
      </c>
      <c r="F1321" t="str">
        <f t="shared" si="20"/>
        <v>Cristina Yang</v>
      </c>
    </row>
    <row r="1322" spans="1:6">
      <c r="A1322" s="13">
        <v>1181</v>
      </c>
      <c r="B1322" s="13">
        <v>7</v>
      </c>
      <c r="C1322" t="str">
        <f>VLOOKUP(B1322,Physicians!$A$1:$D$28,4,FALSE)</f>
        <v>Oncologist</v>
      </c>
      <c r="D1322" t="str">
        <f>VLOOKUP(B1322,Physicians!$A$1:$D$28,2,FALSE)</f>
        <v>Leonard</v>
      </c>
      <c r="E1322" t="str">
        <f>VLOOKUP(B1322,Physicians!$A$1:$D$28,3,FALSE)</f>
        <v>Hofstadter</v>
      </c>
      <c r="F1322" t="str">
        <f t="shared" si="20"/>
        <v>Leonard Hofstadter</v>
      </c>
    </row>
    <row r="1323" spans="1:6">
      <c r="A1323" s="13">
        <v>1181</v>
      </c>
      <c r="B1323" s="13">
        <v>6</v>
      </c>
      <c r="C1323" t="str">
        <f>VLOOKUP(B1323,Physicians!$A$1:$D$28,4,FALSE)</f>
        <v>Psychiatrist</v>
      </c>
      <c r="D1323" t="str">
        <f>VLOOKUP(B1323,Physicians!$A$1:$D$28,2,FALSE)</f>
        <v>Sheldon</v>
      </c>
      <c r="E1323" t="str">
        <f>VLOOKUP(B1323,Physicians!$A$1:$D$28,3,FALSE)</f>
        <v>Cooper</v>
      </c>
      <c r="F1323" t="str">
        <f t="shared" si="20"/>
        <v>Sheldon Cooper</v>
      </c>
    </row>
    <row r="1324" spans="1:6">
      <c r="A1324" s="13">
        <v>1185</v>
      </c>
      <c r="B1324" s="13">
        <v>27</v>
      </c>
      <c r="C1324" t="str">
        <f>VLOOKUP(B1324,Physicians!$A$1:$D$28,4,FALSE)</f>
        <v>Respirologist</v>
      </c>
      <c r="D1324" t="str">
        <f>VLOOKUP(B1324,Physicians!$A$1:$D$28,2,FALSE)</f>
        <v>Christine</v>
      </c>
      <c r="E1324" t="str">
        <f>VLOOKUP(B1324,Physicians!$A$1:$D$28,3,FALSE)</f>
        <v>Chapel</v>
      </c>
      <c r="F1324" t="str">
        <f t="shared" si="20"/>
        <v>Christine Chapel</v>
      </c>
    </row>
    <row r="1325" spans="1:6">
      <c r="A1325" s="13">
        <v>1186</v>
      </c>
      <c r="B1325" s="13">
        <v>26</v>
      </c>
      <c r="C1325" t="str">
        <f>VLOOKUP(B1325,Physicians!$A$1:$D$28,4,FALSE)</f>
        <v>Cardiovascular Surgeon</v>
      </c>
      <c r="D1325" t="str">
        <f>VLOOKUP(B1325,Physicians!$A$1:$D$28,2,FALSE)</f>
        <v>Wellington</v>
      </c>
      <c r="E1325" t="str">
        <f>VLOOKUP(B1325,Physicians!$A$1:$D$28,3,FALSE)</f>
        <v>Yueh</v>
      </c>
      <c r="F1325" t="str">
        <f t="shared" si="20"/>
        <v>Wellington Yueh</v>
      </c>
    </row>
    <row r="1326" spans="1:6">
      <c r="A1326" s="13">
        <v>1187</v>
      </c>
      <c r="B1326" s="13">
        <v>2</v>
      </c>
      <c r="C1326" t="str">
        <f>VLOOKUP(B1326,Physicians!$A$1:$D$28,4,FALSE)</f>
        <v>Cardiologist</v>
      </c>
      <c r="D1326" t="str">
        <f>VLOOKUP(B1326,Physicians!$A$1:$D$28,2,FALSE)</f>
        <v>Emmett</v>
      </c>
      <c r="E1326" t="str">
        <f>VLOOKUP(B1326,Physicians!$A$1:$D$28,3,FALSE)</f>
        <v>Brown</v>
      </c>
      <c r="F1326" t="str">
        <f t="shared" si="20"/>
        <v>Emmett Brown</v>
      </c>
    </row>
    <row r="1327" spans="1:6">
      <c r="A1327" s="13">
        <v>1187</v>
      </c>
      <c r="B1327" s="13">
        <v>16</v>
      </c>
      <c r="C1327" t="str">
        <f>VLOOKUP(B1327,Physicians!$A$1:$D$28,4,FALSE)</f>
        <v>Gastroenterologist</v>
      </c>
      <c r="D1327" t="str">
        <f>VLOOKUP(B1327,Physicians!$A$1:$D$28,2,FALSE)</f>
        <v>Henry</v>
      </c>
      <c r="E1327" t="str">
        <f>VLOOKUP(B1327,Physicians!$A$1:$D$28,3,FALSE)</f>
        <v>Blake</v>
      </c>
      <c r="F1327" t="str">
        <f t="shared" si="20"/>
        <v>Henry Blake</v>
      </c>
    </row>
    <row r="1328" spans="1:6">
      <c r="A1328" s="13">
        <v>1189</v>
      </c>
      <c r="B1328" s="13">
        <v>13</v>
      </c>
      <c r="C1328" t="str">
        <f>VLOOKUP(B1328,Physicians!$A$1:$D$28,4,FALSE)</f>
        <v>Nuclear Medicine</v>
      </c>
      <c r="D1328" t="str">
        <f>VLOOKUP(B1328,Physicians!$A$1:$D$28,2,FALSE)</f>
        <v>Gregory</v>
      </c>
      <c r="E1328" t="str">
        <f>VLOOKUP(B1328,Physicians!$A$1:$D$28,3,FALSE)</f>
        <v>House</v>
      </c>
      <c r="F1328" t="str">
        <f t="shared" si="20"/>
        <v>Gregory House</v>
      </c>
    </row>
    <row r="1329" spans="1:6">
      <c r="A1329" s="13">
        <v>1189</v>
      </c>
      <c r="B1329" s="13">
        <v>26</v>
      </c>
      <c r="C1329" t="str">
        <f>VLOOKUP(B1329,Physicians!$A$1:$D$28,4,FALSE)</f>
        <v>Cardiovascular Surgeon</v>
      </c>
      <c r="D1329" t="str">
        <f>VLOOKUP(B1329,Physicians!$A$1:$D$28,2,FALSE)</f>
        <v>Wellington</v>
      </c>
      <c r="E1329" t="str">
        <f>VLOOKUP(B1329,Physicians!$A$1:$D$28,3,FALSE)</f>
        <v>Yueh</v>
      </c>
      <c r="F1329" t="str">
        <f t="shared" si="20"/>
        <v>Wellington Yueh</v>
      </c>
    </row>
    <row r="1330" spans="1:6">
      <c r="A1330" s="13">
        <v>1190</v>
      </c>
      <c r="B1330" s="13">
        <v>6</v>
      </c>
      <c r="C1330" t="str">
        <f>VLOOKUP(B1330,Physicians!$A$1:$D$28,4,FALSE)</f>
        <v>Psychiatrist</v>
      </c>
      <c r="D1330" t="str">
        <f>VLOOKUP(B1330,Physicians!$A$1:$D$28,2,FALSE)</f>
        <v>Sheldon</v>
      </c>
      <c r="E1330" t="str">
        <f>VLOOKUP(B1330,Physicians!$A$1:$D$28,3,FALSE)</f>
        <v>Cooper</v>
      </c>
      <c r="F1330" t="str">
        <f t="shared" si="20"/>
        <v>Sheldon Cooper</v>
      </c>
    </row>
    <row r="1331" spans="1:6">
      <c r="A1331" s="13">
        <v>1191</v>
      </c>
      <c r="B1331" s="13">
        <v>25</v>
      </c>
      <c r="C1331" t="str">
        <f>VLOOKUP(B1331,Physicians!$A$1:$D$28,4,FALSE)</f>
        <v>Psychiatrist</v>
      </c>
      <c r="D1331" t="str">
        <f>VLOOKUP(B1331,Physicians!$A$1:$D$28,2,FALSE)</f>
        <v>Allison</v>
      </c>
      <c r="E1331" t="str">
        <f>VLOOKUP(B1331,Physicians!$A$1:$D$28,3,FALSE)</f>
        <v>Cameron</v>
      </c>
      <c r="F1331" t="str">
        <f t="shared" si="20"/>
        <v>Allison Cameron</v>
      </c>
    </row>
    <row r="1332" spans="1:6">
      <c r="A1332" s="13">
        <v>1192</v>
      </c>
      <c r="B1332" s="13">
        <v>23</v>
      </c>
      <c r="C1332" t="str">
        <f>VLOOKUP(B1332,Physicians!$A$1:$D$28,4,FALSE)</f>
        <v>Pediatrician</v>
      </c>
      <c r="D1332" t="str">
        <f>VLOOKUP(B1332,Physicians!$A$1:$D$28,2,FALSE)</f>
        <v>Doogie</v>
      </c>
      <c r="E1332" t="str">
        <f>VLOOKUP(B1332,Physicians!$A$1:$D$28,3,FALSE)</f>
        <v>Howser</v>
      </c>
      <c r="F1332" t="str">
        <f t="shared" si="20"/>
        <v>Doogie Howser</v>
      </c>
    </row>
    <row r="1333" spans="1:6">
      <c r="A1333" s="13">
        <v>1192</v>
      </c>
      <c r="B1333" s="13">
        <v>12</v>
      </c>
      <c r="C1333" t="str">
        <f>VLOOKUP(B1333,Physicians!$A$1:$D$28,4,FALSE)</f>
        <v>Cardiovascular Surgeon</v>
      </c>
      <c r="D1333" t="str">
        <f>VLOOKUP(B1333,Physicians!$A$1:$D$28,2,FALSE)</f>
        <v>Abigail</v>
      </c>
      <c r="E1333" t="str">
        <f>VLOOKUP(B1333,Physicians!$A$1:$D$28,3,FALSE)</f>
        <v>Bartlet</v>
      </c>
      <c r="F1333" t="str">
        <f t="shared" si="20"/>
        <v>Abigail Bartlet</v>
      </c>
    </row>
    <row r="1334" spans="1:6">
      <c r="A1334" s="13">
        <v>1193</v>
      </c>
      <c r="B1334" s="13">
        <v>15</v>
      </c>
      <c r="C1334" t="str">
        <f>VLOOKUP(B1334,Physicians!$A$1:$D$28,4,FALSE)</f>
        <v>Urologist</v>
      </c>
      <c r="D1334" t="str">
        <f>VLOOKUP(B1334,Physicians!$A$1:$D$28,2,FALSE)</f>
        <v>Henry</v>
      </c>
      <c r="E1334" t="str">
        <f>VLOOKUP(B1334,Physicians!$A$1:$D$28,3,FALSE)</f>
        <v>Higgins</v>
      </c>
      <c r="F1334" t="str">
        <f t="shared" si="20"/>
        <v>Henry Higgins</v>
      </c>
    </row>
    <row r="1335" spans="1:6">
      <c r="A1335" s="13">
        <v>1194</v>
      </c>
      <c r="B1335" s="13">
        <v>8</v>
      </c>
      <c r="C1335" t="str">
        <f>VLOOKUP(B1335,Physicians!$A$1:$D$28,4,FALSE)</f>
        <v>Pediatrician</v>
      </c>
      <c r="D1335" t="str">
        <f>VLOOKUP(B1335,Physicians!$A$1:$D$28,2,FALSE)</f>
        <v>Nick</v>
      </c>
      <c r="E1335" t="str">
        <f>VLOOKUP(B1335,Physicians!$A$1:$D$28,3,FALSE)</f>
        <v>Riviera</v>
      </c>
      <c r="F1335" t="str">
        <f t="shared" si="20"/>
        <v>Nick Riviera</v>
      </c>
    </row>
    <row r="1336" spans="1:6">
      <c r="A1336" s="13">
        <v>1194</v>
      </c>
      <c r="B1336" s="13">
        <v>9</v>
      </c>
      <c r="C1336" t="str">
        <f>VLOOKUP(B1336,Physicians!$A$1:$D$28,4,FALSE)</f>
        <v>Neurologist</v>
      </c>
      <c r="D1336" t="str">
        <f>VLOOKUP(B1336,Physicians!$A$1:$D$28,2,FALSE)</f>
        <v>Leslie</v>
      </c>
      <c r="E1336" t="str">
        <f>VLOOKUP(B1336,Physicians!$A$1:$D$28,3,FALSE)</f>
        <v>Winkle</v>
      </c>
      <c r="F1336" t="str">
        <f t="shared" si="20"/>
        <v>Leslie Winkle</v>
      </c>
    </row>
    <row r="1337" spans="1:6">
      <c r="A1337" s="13">
        <v>1195</v>
      </c>
      <c r="B1337" s="13">
        <v>22</v>
      </c>
      <c r="C1337" t="str">
        <f>VLOOKUP(B1337,Physicians!$A$1:$D$28,4,FALSE)</f>
        <v>Cardiologist</v>
      </c>
      <c r="D1337" t="str">
        <f>VLOOKUP(B1337,Physicians!$A$1:$D$28,2,FALSE)</f>
        <v>Simon</v>
      </c>
      <c r="E1337" t="str">
        <f>VLOOKUP(B1337,Physicians!$A$1:$D$28,3,FALSE)</f>
        <v>Tam</v>
      </c>
      <c r="F1337" t="str">
        <f t="shared" si="20"/>
        <v>Simon Tam</v>
      </c>
    </row>
    <row r="1338" spans="1:6">
      <c r="A1338" s="13">
        <v>1195</v>
      </c>
      <c r="B1338" s="13">
        <v>26</v>
      </c>
      <c r="C1338" t="str">
        <f>VLOOKUP(B1338,Physicians!$A$1:$D$28,4,FALSE)</f>
        <v>Cardiovascular Surgeon</v>
      </c>
      <c r="D1338" t="str">
        <f>VLOOKUP(B1338,Physicians!$A$1:$D$28,2,FALSE)</f>
        <v>Wellington</v>
      </c>
      <c r="E1338" t="str">
        <f>VLOOKUP(B1338,Physicians!$A$1:$D$28,3,FALSE)</f>
        <v>Yueh</v>
      </c>
      <c r="F1338" t="str">
        <f t="shared" si="20"/>
        <v>Wellington Yueh</v>
      </c>
    </row>
    <row r="1339" spans="1:6">
      <c r="A1339" s="13">
        <v>1196</v>
      </c>
      <c r="B1339" s="13">
        <v>10</v>
      </c>
      <c r="C1339" t="str">
        <f>VLOOKUP(B1339,Physicians!$A$1:$D$28,4,FALSE)</f>
        <v>Orthopaedic Surgeon</v>
      </c>
      <c r="D1339" t="str">
        <f>VLOOKUP(B1339,Physicians!$A$1:$D$28,2,FALSE)</f>
        <v>Dana</v>
      </c>
      <c r="E1339" t="str">
        <f>VLOOKUP(B1339,Physicians!$A$1:$D$28,3,FALSE)</f>
        <v>Scully</v>
      </c>
      <c r="F1339" t="str">
        <f t="shared" si="20"/>
        <v>Dana Scully</v>
      </c>
    </row>
    <row r="1340" spans="1:6">
      <c r="A1340" s="13">
        <v>1196</v>
      </c>
      <c r="B1340" s="13">
        <v>11</v>
      </c>
      <c r="C1340" t="str">
        <f>VLOOKUP(B1340,Physicians!$A$1:$D$28,4,FALSE)</f>
        <v>Respirologist</v>
      </c>
      <c r="D1340" t="str">
        <f>VLOOKUP(B1340,Physicians!$A$1:$D$28,2,FALSE)</f>
        <v>Benjamin</v>
      </c>
      <c r="E1340" t="str">
        <f>VLOOKUP(B1340,Physicians!$A$1:$D$28,3,FALSE)</f>
        <v>Pierce</v>
      </c>
      <c r="F1340" t="str">
        <f t="shared" si="20"/>
        <v>Benjamin Pierce</v>
      </c>
    </row>
    <row r="1341" spans="1:6">
      <c r="A1341" s="13">
        <v>1197</v>
      </c>
      <c r="B1341" s="13">
        <v>2</v>
      </c>
      <c r="C1341" t="str">
        <f>VLOOKUP(B1341,Physicians!$A$1:$D$28,4,FALSE)</f>
        <v>Cardiologist</v>
      </c>
      <c r="D1341" t="str">
        <f>VLOOKUP(B1341,Physicians!$A$1:$D$28,2,FALSE)</f>
        <v>Emmett</v>
      </c>
      <c r="E1341" t="str">
        <f>VLOOKUP(B1341,Physicians!$A$1:$D$28,3,FALSE)</f>
        <v>Brown</v>
      </c>
      <c r="F1341" t="str">
        <f t="shared" si="20"/>
        <v>Emmett Brown</v>
      </c>
    </row>
    <row r="1342" spans="1:6">
      <c r="A1342" s="13">
        <v>1197</v>
      </c>
      <c r="B1342" s="13">
        <v>25</v>
      </c>
      <c r="C1342" t="str">
        <f>VLOOKUP(B1342,Physicians!$A$1:$D$28,4,FALSE)</f>
        <v>Psychiatrist</v>
      </c>
      <c r="D1342" t="str">
        <f>VLOOKUP(B1342,Physicians!$A$1:$D$28,2,FALSE)</f>
        <v>Allison</v>
      </c>
      <c r="E1342" t="str">
        <f>VLOOKUP(B1342,Physicians!$A$1:$D$28,3,FALSE)</f>
        <v>Cameron</v>
      </c>
      <c r="F1342" t="str">
        <f t="shared" si="20"/>
        <v>Allison Cameron</v>
      </c>
    </row>
    <row r="1343" spans="1:6">
      <c r="A1343" s="13">
        <v>1198</v>
      </c>
      <c r="B1343" s="13">
        <v>9</v>
      </c>
      <c r="C1343" t="str">
        <f>VLOOKUP(B1343,Physicians!$A$1:$D$28,4,FALSE)</f>
        <v>Neurologist</v>
      </c>
      <c r="D1343" t="str">
        <f>VLOOKUP(B1343,Physicians!$A$1:$D$28,2,FALSE)</f>
        <v>Leslie</v>
      </c>
      <c r="E1343" t="str">
        <f>VLOOKUP(B1343,Physicians!$A$1:$D$28,3,FALSE)</f>
        <v>Winkle</v>
      </c>
      <c r="F1343" t="str">
        <f t="shared" si="20"/>
        <v>Leslie Winkle</v>
      </c>
    </row>
    <row r="1344" spans="1:6">
      <c r="A1344" s="13">
        <v>1198</v>
      </c>
      <c r="B1344" s="13">
        <v>1</v>
      </c>
      <c r="C1344" t="str">
        <f>VLOOKUP(B1344,Physicians!$A$1:$D$28,4,FALSE)</f>
        <v>Internist</v>
      </c>
      <c r="D1344" t="str">
        <f>VLOOKUP(B1344,Physicians!$A$1:$D$28,2,FALSE)</f>
        <v>Remy</v>
      </c>
      <c r="E1344" t="str">
        <f>VLOOKUP(B1344,Physicians!$A$1:$D$28,3,FALSE)</f>
        <v>Hadley</v>
      </c>
      <c r="F1344" t="str">
        <f t="shared" si="20"/>
        <v>Remy Hadley</v>
      </c>
    </row>
    <row r="1345" spans="1:6">
      <c r="A1345" s="13">
        <v>1199</v>
      </c>
      <c r="B1345" s="13">
        <v>19</v>
      </c>
      <c r="C1345" t="str">
        <f>VLOOKUP(B1345,Physicians!$A$1:$D$28,4,FALSE)</f>
        <v>Oncologist</v>
      </c>
      <c r="D1345" t="str">
        <f>VLOOKUP(B1345,Physicians!$A$1:$D$28,2,FALSE)</f>
        <v>Henry</v>
      </c>
      <c r="E1345" t="str">
        <f>VLOOKUP(B1345,Physicians!$A$1:$D$28,3,FALSE)</f>
        <v>Jones</v>
      </c>
      <c r="F1345" t="str">
        <f t="shared" si="20"/>
        <v>Henry Jones</v>
      </c>
    </row>
    <row r="1346" spans="1:6">
      <c r="A1346" s="13">
        <v>1200</v>
      </c>
      <c r="B1346" s="13">
        <v>17</v>
      </c>
      <c r="C1346" t="str">
        <f>VLOOKUP(B1346,Physicians!$A$1:$D$28,4,FALSE)</f>
        <v>Nuclear Medicine</v>
      </c>
      <c r="D1346" t="str">
        <f>VLOOKUP(B1346,Physicians!$A$1:$D$28,2,FALSE)</f>
        <v>Cristina</v>
      </c>
      <c r="E1346" t="str">
        <f>VLOOKUP(B1346,Physicians!$A$1:$D$28,3,FALSE)</f>
        <v>Yang</v>
      </c>
      <c r="F1346" t="str">
        <f t="shared" si="20"/>
        <v>Cristina Yang</v>
      </c>
    </row>
    <row r="1347" spans="1:6">
      <c r="A1347" s="13">
        <v>1201</v>
      </c>
      <c r="B1347" s="13">
        <v>23</v>
      </c>
      <c r="C1347" t="str">
        <f>VLOOKUP(B1347,Physicians!$A$1:$D$28,4,FALSE)</f>
        <v>Pediatrician</v>
      </c>
      <c r="D1347" t="str">
        <f>VLOOKUP(B1347,Physicians!$A$1:$D$28,2,FALSE)</f>
        <v>Doogie</v>
      </c>
      <c r="E1347" t="str">
        <f>VLOOKUP(B1347,Physicians!$A$1:$D$28,3,FALSE)</f>
        <v>Howser</v>
      </c>
      <c r="F1347" t="str">
        <f t="shared" ref="F1347:F1410" si="21">_xlfn.CONCAT(D1347," ",E1347)</f>
        <v>Doogie Howser</v>
      </c>
    </row>
    <row r="1348" spans="1:6">
      <c r="A1348" s="13">
        <v>1201</v>
      </c>
      <c r="B1348" s="13">
        <v>7</v>
      </c>
      <c r="C1348" t="str">
        <f>VLOOKUP(B1348,Physicians!$A$1:$D$28,4,FALSE)</f>
        <v>Oncologist</v>
      </c>
      <c r="D1348" t="str">
        <f>VLOOKUP(B1348,Physicians!$A$1:$D$28,2,FALSE)</f>
        <v>Leonard</v>
      </c>
      <c r="E1348" t="str">
        <f>VLOOKUP(B1348,Physicians!$A$1:$D$28,3,FALSE)</f>
        <v>Hofstadter</v>
      </c>
      <c r="F1348" t="str">
        <f t="shared" si="21"/>
        <v>Leonard Hofstadter</v>
      </c>
    </row>
    <row r="1349" spans="1:6">
      <c r="A1349" s="13">
        <v>1202</v>
      </c>
      <c r="B1349" s="13">
        <v>27</v>
      </c>
      <c r="C1349" t="str">
        <f>VLOOKUP(B1349,Physicians!$A$1:$D$28,4,FALSE)</f>
        <v>Respirologist</v>
      </c>
      <c r="D1349" t="str">
        <f>VLOOKUP(B1349,Physicians!$A$1:$D$28,2,FALSE)</f>
        <v>Christine</v>
      </c>
      <c r="E1349" t="str">
        <f>VLOOKUP(B1349,Physicians!$A$1:$D$28,3,FALSE)</f>
        <v>Chapel</v>
      </c>
      <c r="F1349" t="str">
        <f t="shared" si="21"/>
        <v>Christine Chapel</v>
      </c>
    </row>
    <row r="1350" spans="1:6">
      <c r="A1350" s="13">
        <v>1203</v>
      </c>
      <c r="B1350" s="13">
        <v>11</v>
      </c>
      <c r="C1350" t="str">
        <f>VLOOKUP(B1350,Physicians!$A$1:$D$28,4,FALSE)</f>
        <v>Respirologist</v>
      </c>
      <c r="D1350" t="str">
        <f>VLOOKUP(B1350,Physicians!$A$1:$D$28,2,FALSE)</f>
        <v>Benjamin</v>
      </c>
      <c r="E1350" t="str">
        <f>VLOOKUP(B1350,Physicians!$A$1:$D$28,3,FALSE)</f>
        <v>Pierce</v>
      </c>
      <c r="F1350" t="str">
        <f t="shared" si="21"/>
        <v>Benjamin Pierce</v>
      </c>
    </row>
    <row r="1351" spans="1:6">
      <c r="A1351" s="13">
        <v>1203</v>
      </c>
      <c r="B1351" s="13">
        <v>27</v>
      </c>
      <c r="C1351" t="str">
        <f>VLOOKUP(B1351,Physicians!$A$1:$D$28,4,FALSE)</f>
        <v>Respirologist</v>
      </c>
      <c r="D1351" t="str">
        <f>VLOOKUP(B1351,Physicians!$A$1:$D$28,2,FALSE)</f>
        <v>Christine</v>
      </c>
      <c r="E1351" t="str">
        <f>VLOOKUP(B1351,Physicians!$A$1:$D$28,3,FALSE)</f>
        <v>Chapel</v>
      </c>
      <c r="F1351" t="str">
        <f t="shared" si="21"/>
        <v>Christine Chapel</v>
      </c>
    </row>
    <row r="1352" spans="1:6">
      <c r="A1352" s="13">
        <v>1204</v>
      </c>
      <c r="B1352" s="13">
        <v>12</v>
      </c>
      <c r="C1352" t="str">
        <f>VLOOKUP(B1352,Physicians!$A$1:$D$28,4,FALSE)</f>
        <v>Cardiovascular Surgeon</v>
      </c>
      <c r="D1352" t="str">
        <f>VLOOKUP(B1352,Physicians!$A$1:$D$28,2,FALSE)</f>
        <v>Abigail</v>
      </c>
      <c r="E1352" t="str">
        <f>VLOOKUP(B1352,Physicians!$A$1:$D$28,3,FALSE)</f>
        <v>Bartlet</v>
      </c>
      <c r="F1352" t="str">
        <f t="shared" si="21"/>
        <v>Abigail Bartlet</v>
      </c>
    </row>
    <row r="1353" spans="1:6">
      <c r="A1353" s="13">
        <v>1205</v>
      </c>
      <c r="B1353" s="13">
        <v>2</v>
      </c>
      <c r="C1353" t="str">
        <f>VLOOKUP(B1353,Physicians!$A$1:$D$28,4,FALSE)</f>
        <v>Cardiologist</v>
      </c>
      <c r="D1353" t="str">
        <f>VLOOKUP(B1353,Physicians!$A$1:$D$28,2,FALSE)</f>
        <v>Emmett</v>
      </c>
      <c r="E1353" t="str">
        <f>VLOOKUP(B1353,Physicians!$A$1:$D$28,3,FALSE)</f>
        <v>Brown</v>
      </c>
      <c r="F1353" t="str">
        <f t="shared" si="21"/>
        <v>Emmett Brown</v>
      </c>
    </row>
    <row r="1354" spans="1:6">
      <c r="A1354" s="13">
        <v>1207</v>
      </c>
      <c r="B1354" s="13">
        <v>15</v>
      </c>
      <c r="C1354" t="str">
        <f>VLOOKUP(B1354,Physicians!$A$1:$D$28,4,FALSE)</f>
        <v>Urologist</v>
      </c>
      <c r="D1354" t="str">
        <f>VLOOKUP(B1354,Physicians!$A$1:$D$28,2,FALSE)</f>
        <v>Henry</v>
      </c>
      <c r="E1354" t="str">
        <f>VLOOKUP(B1354,Physicians!$A$1:$D$28,3,FALSE)</f>
        <v>Higgins</v>
      </c>
      <c r="F1354" t="str">
        <f t="shared" si="21"/>
        <v>Henry Higgins</v>
      </c>
    </row>
    <row r="1355" spans="1:6">
      <c r="A1355" s="13">
        <v>1207</v>
      </c>
      <c r="B1355" s="13">
        <v>11</v>
      </c>
      <c r="C1355" t="str">
        <f>VLOOKUP(B1355,Physicians!$A$1:$D$28,4,FALSE)</f>
        <v>Respirologist</v>
      </c>
      <c r="D1355" t="str">
        <f>VLOOKUP(B1355,Physicians!$A$1:$D$28,2,FALSE)</f>
        <v>Benjamin</v>
      </c>
      <c r="E1355" t="str">
        <f>VLOOKUP(B1355,Physicians!$A$1:$D$28,3,FALSE)</f>
        <v>Pierce</v>
      </c>
      <c r="F1355" t="str">
        <f t="shared" si="21"/>
        <v>Benjamin Pierce</v>
      </c>
    </row>
    <row r="1356" spans="1:6">
      <c r="A1356" s="13">
        <v>1208</v>
      </c>
      <c r="B1356" s="13">
        <v>22</v>
      </c>
      <c r="C1356" t="str">
        <f>VLOOKUP(B1356,Physicians!$A$1:$D$28,4,FALSE)</f>
        <v>Cardiologist</v>
      </c>
      <c r="D1356" t="str">
        <f>VLOOKUP(B1356,Physicians!$A$1:$D$28,2,FALSE)</f>
        <v>Simon</v>
      </c>
      <c r="E1356" t="str">
        <f>VLOOKUP(B1356,Physicians!$A$1:$D$28,3,FALSE)</f>
        <v>Tam</v>
      </c>
      <c r="F1356" t="str">
        <f t="shared" si="21"/>
        <v>Simon Tam</v>
      </c>
    </row>
    <row r="1357" spans="1:6">
      <c r="A1357" s="13">
        <v>1210</v>
      </c>
      <c r="B1357" s="13">
        <v>22</v>
      </c>
      <c r="C1357" t="str">
        <f>VLOOKUP(B1357,Physicians!$A$1:$D$28,4,FALSE)</f>
        <v>Cardiologist</v>
      </c>
      <c r="D1357" t="str">
        <f>VLOOKUP(B1357,Physicians!$A$1:$D$28,2,FALSE)</f>
        <v>Simon</v>
      </c>
      <c r="E1357" t="str">
        <f>VLOOKUP(B1357,Physicians!$A$1:$D$28,3,FALSE)</f>
        <v>Tam</v>
      </c>
      <c r="F1357" t="str">
        <f t="shared" si="21"/>
        <v>Simon Tam</v>
      </c>
    </row>
    <row r="1358" spans="1:6">
      <c r="A1358" s="13">
        <v>1210</v>
      </c>
      <c r="B1358" s="13">
        <v>25</v>
      </c>
      <c r="C1358" t="str">
        <f>VLOOKUP(B1358,Physicians!$A$1:$D$28,4,FALSE)</f>
        <v>Psychiatrist</v>
      </c>
      <c r="D1358" t="str">
        <f>VLOOKUP(B1358,Physicians!$A$1:$D$28,2,FALSE)</f>
        <v>Allison</v>
      </c>
      <c r="E1358" t="str">
        <f>VLOOKUP(B1358,Physicians!$A$1:$D$28,3,FALSE)</f>
        <v>Cameron</v>
      </c>
      <c r="F1358" t="str">
        <f t="shared" si="21"/>
        <v>Allison Cameron</v>
      </c>
    </row>
    <row r="1359" spans="1:6">
      <c r="A1359" s="13">
        <v>1211</v>
      </c>
      <c r="B1359" s="13">
        <v>6</v>
      </c>
      <c r="C1359" t="str">
        <f>VLOOKUP(B1359,Physicians!$A$1:$D$28,4,FALSE)</f>
        <v>Psychiatrist</v>
      </c>
      <c r="D1359" t="str">
        <f>VLOOKUP(B1359,Physicians!$A$1:$D$28,2,FALSE)</f>
        <v>Sheldon</v>
      </c>
      <c r="E1359" t="str">
        <f>VLOOKUP(B1359,Physicians!$A$1:$D$28,3,FALSE)</f>
        <v>Cooper</v>
      </c>
      <c r="F1359" t="str">
        <f t="shared" si="21"/>
        <v>Sheldon Cooper</v>
      </c>
    </row>
    <row r="1360" spans="1:6">
      <c r="A1360" s="13">
        <v>1211</v>
      </c>
      <c r="B1360" s="13">
        <v>11</v>
      </c>
      <c r="C1360" t="str">
        <f>VLOOKUP(B1360,Physicians!$A$1:$D$28,4,FALSE)</f>
        <v>Respirologist</v>
      </c>
      <c r="D1360" t="str">
        <f>VLOOKUP(B1360,Physicians!$A$1:$D$28,2,FALSE)</f>
        <v>Benjamin</v>
      </c>
      <c r="E1360" t="str">
        <f>VLOOKUP(B1360,Physicians!$A$1:$D$28,3,FALSE)</f>
        <v>Pierce</v>
      </c>
      <c r="F1360" t="str">
        <f t="shared" si="21"/>
        <v>Benjamin Pierce</v>
      </c>
    </row>
    <row r="1361" spans="1:6">
      <c r="A1361" s="13">
        <v>1212</v>
      </c>
      <c r="B1361" s="13">
        <v>22</v>
      </c>
      <c r="C1361" t="str">
        <f>VLOOKUP(B1361,Physicians!$A$1:$D$28,4,FALSE)</f>
        <v>Cardiologist</v>
      </c>
      <c r="D1361" t="str">
        <f>VLOOKUP(B1361,Physicians!$A$1:$D$28,2,FALSE)</f>
        <v>Simon</v>
      </c>
      <c r="E1361" t="str">
        <f>VLOOKUP(B1361,Physicians!$A$1:$D$28,3,FALSE)</f>
        <v>Tam</v>
      </c>
      <c r="F1361" t="str">
        <f t="shared" si="21"/>
        <v>Simon Tam</v>
      </c>
    </row>
    <row r="1362" spans="1:6">
      <c r="A1362" s="13">
        <v>1212</v>
      </c>
      <c r="B1362" s="13">
        <v>10</v>
      </c>
      <c r="C1362" t="str">
        <f>VLOOKUP(B1362,Physicians!$A$1:$D$28,4,FALSE)</f>
        <v>Orthopaedic Surgeon</v>
      </c>
      <c r="D1362" t="str">
        <f>VLOOKUP(B1362,Physicians!$A$1:$D$28,2,FALSE)</f>
        <v>Dana</v>
      </c>
      <c r="E1362" t="str">
        <f>VLOOKUP(B1362,Physicians!$A$1:$D$28,3,FALSE)</f>
        <v>Scully</v>
      </c>
      <c r="F1362" t="str">
        <f t="shared" si="21"/>
        <v>Dana Scully</v>
      </c>
    </row>
    <row r="1363" spans="1:6">
      <c r="A1363" s="13">
        <v>1213</v>
      </c>
      <c r="B1363" s="13">
        <v>15</v>
      </c>
      <c r="C1363" t="str">
        <f>VLOOKUP(B1363,Physicians!$A$1:$D$28,4,FALSE)</f>
        <v>Urologist</v>
      </c>
      <c r="D1363" t="str">
        <f>VLOOKUP(B1363,Physicians!$A$1:$D$28,2,FALSE)</f>
        <v>Henry</v>
      </c>
      <c r="E1363" t="str">
        <f>VLOOKUP(B1363,Physicians!$A$1:$D$28,3,FALSE)</f>
        <v>Higgins</v>
      </c>
      <c r="F1363" t="str">
        <f t="shared" si="21"/>
        <v>Henry Higgins</v>
      </c>
    </row>
    <row r="1364" spans="1:6">
      <c r="A1364" s="13">
        <v>1214</v>
      </c>
      <c r="B1364" s="13">
        <v>22</v>
      </c>
      <c r="C1364" t="str">
        <f>VLOOKUP(B1364,Physicians!$A$1:$D$28,4,FALSE)</f>
        <v>Cardiologist</v>
      </c>
      <c r="D1364" t="str">
        <f>VLOOKUP(B1364,Physicians!$A$1:$D$28,2,FALSE)</f>
        <v>Simon</v>
      </c>
      <c r="E1364" t="str">
        <f>VLOOKUP(B1364,Physicians!$A$1:$D$28,3,FALSE)</f>
        <v>Tam</v>
      </c>
      <c r="F1364" t="str">
        <f t="shared" si="21"/>
        <v>Simon Tam</v>
      </c>
    </row>
    <row r="1365" spans="1:6">
      <c r="A1365" s="13">
        <v>1215</v>
      </c>
      <c r="B1365" s="13">
        <v>7</v>
      </c>
      <c r="C1365" t="str">
        <f>VLOOKUP(B1365,Physicians!$A$1:$D$28,4,FALSE)</f>
        <v>Oncologist</v>
      </c>
      <c r="D1365" t="str">
        <f>VLOOKUP(B1365,Physicians!$A$1:$D$28,2,FALSE)</f>
        <v>Leonard</v>
      </c>
      <c r="E1365" t="str">
        <f>VLOOKUP(B1365,Physicians!$A$1:$D$28,3,FALSE)</f>
        <v>Hofstadter</v>
      </c>
      <c r="F1365" t="str">
        <f t="shared" si="21"/>
        <v>Leonard Hofstadter</v>
      </c>
    </row>
    <row r="1366" spans="1:6">
      <c r="A1366" s="13">
        <v>1217</v>
      </c>
      <c r="B1366" s="13">
        <v>9</v>
      </c>
      <c r="C1366" t="str">
        <f>VLOOKUP(B1366,Physicians!$A$1:$D$28,4,FALSE)</f>
        <v>Neurologist</v>
      </c>
      <c r="D1366" t="str">
        <f>VLOOKUP(B1366,Physicians!$A$1:$D$28,2,FALSE)</f>
        <v>Leslie</v>
      </c>
      <c r="E1366" t="str">
        <f>VLOOKUP(B1366,Physicians!$A$1:$D$28,3,FALSE)</f>
        <v>Winkle</v>
      </c>
      <c r="F1366" t="str">
        <f t="shared" si="21"/>
        <v>Leslie Winkle</v>
      </c>
    </row>
    <row r="1367" spans="1:6">
      <c r="A1367" s="13">
        <v>1219</v>
      </c>
      <c r="B1367" s="13">
        <v>22</v>
      </c>
      <c r="C1367" t="str">
        <f>VLOOKUP(B1367,Physicians!$A$1:$D$28,4,FALSE)</f>
        <v>Cardiologist</v>
      </c>
      <c r="D1367" t="str">
        <f>VLOOKUP(B1367,Physicians!$A$1:$D$28,2,FALSE)</f>
        <v>Simon</v>
      </c>
      <c r="E1367" t="str">
        <f>VLOOKUP(B1367,Physicians!$A$1:$D$28,3,FALSE)</f>
        <v>Tam</v>
      </c>
      <c r="F1367" t="str">
        <f t="shared" si="21"/>
        <v>Simon Tam</v>
      </c>
    </row>
    <row r="1368" spans="1:6">
      <c r="A1368" s="13">
        <v>1223</v>
      </c>
      <c r="B1368" s="13">
        <v>22</v>
      </c>
      <c r="C1368" t="str">
        <f>VLOOKUP(B1368,Physicians!$A$1:$D$28,4,FALSE)</f>
        <v>Cardiologist</v>
      </c>
      <c r="D1368" t="str">
        <f>VLOOKUP(B1368,Physicians!$A$1:$D$28,2,FALSE)</f>
        <v>Simon</v>
      </c>
      <c r="E1368" t="str">
        <f>VLOOKUP(B1368,Physicians!$A$1:$D$28,3,FALSE)</f>
        <v>Tam</v>
      </c>
      <c r="F1368" t="str">
        <f t="shared" si="21"/>
        <v>Simon Tam</v>
      </c>
    </row>
    <row r="1369" spans="1:6">
      <c r="A1369" s="13">
        <v>1223</v>
      </c>
      <c r="B1369" s="13">
        <v>26</v>
      </c>
      <c r="C1369" t="str">
        <f>VLOOKUP(B1369,Physicians!$A$1:$D$28,4,FALSE)</f>
        <v>Cardiovascular Surgeon</v>
      </c>
      <c r="D1369" t="str">
        <f>VLOOKUP(B1369,Physicians!$A$1:$D$28,2,FALSE)</f>
        <v>Wellington</v>
      </c>
      <c r="E1369" t="str">
        <f>VLOOKUP(B1369,Physicians!$A$1:$D$28,3,FALSE)</f>
        <v>Yueh</v>
      </c>
      <c r="F1369" t="str">
        <f t="shared" si="21"/>
        <v>Wellington Yueh</v>
      </c>
    </row>
    <row r="1370" spans="1:6">
      <c r="A1370" s="13">
        <v>1226</v>
      </c>
      <c r="B1370" s="13">
        <v>15</v>
      </c>
      <c r="C1370" t="str">
        <f>VLOOKUP(B1370,Physicians!$A$1:$D$28,4,FALSE)</f>
        <v>Urologist</v>
      </c>
      <c r="D1370" t="str">
        <f>VLOOKUP(B1370,Physicians!$A$1:$D$28,2,FALSE)</f>
        <v>Henry</v>
      </c>
      <c r="E1370" t="str">
        <f>VLOOKUP(B1370,Physicians!$A$1:$D$28,3,FALSE)</f>
        <v>Higgins</v>
      </c>
      <c r="F1370" t="str">
        <f t="shared" si="21"/>
        <v>Henry Higgins</v>
      </c>
    </row>
    <row r="1371" spans="1:6">
      <c r="A1371" s="13">
        <v>1228</v>
      </c>
      <c r="B1371" s="13">
        <v>15</v>
      </c>
      <c r="C1371" t="str">
        <f>VLOOKUP(B1371,Physicians!$A$1:$D$28,4,FALSE)</f>
        <v>Urologist</v>
      </c>
      <c r="D1371" t="str">
        <f>VLOOKUP(B1371,Physicians!$A$1:$D$28,2,FALSE)</f>
        <v>Henry</v>
      </c>
      <c r="E1371" t="str">
        <f>VLOOKUP(B1371,Physicians!$A$1:$D$28,3,FALSE)</f>
        <v>Higgins</v>
      </c>
      <c r="F1371" t="str">
        <f t="shared" si="21"/>
        <v>Henry Higgins</v>
      </c>
    </row>
    <row r="1372" spans="1:6">
      <c r="A1372" s="13">
        <v>1229</v>
      </c>
      <c r="B1372" s="13">
        <v>1</v>
      </c>
      <c r="C1372" t="str">
        <f>VLOOKUP(B1372,Physicians!$A$1:$D$28,4,FALSE)</f>
        <v>Internist</v>
      </c>
      <c r="D1372" t="str">
        <f>VLOOKUP(B1372,Physicians!$A$1:$D$28,2,FALSE)</f>
        <v>Remy</v>
      </c>
      <c r="E1372" t="str">
        <f>VLOOKUP(B1372,Physicians!$A$1:$D$28,3,FALSE)</f>
        <v>Hadley</v>
      </c>
      <c r="F1372" t="str">
        <f t="shared" si="21"/>
        <v>Remy Hadley</v>
      </c>
    </row>
    <row r="1373" spans="1:6">
      <c r="A1373" s="13">
        <v>1230</v>
      </c>
      <c r="B1373" s="13">
        <v>8</v>
      </c>
      <c r="C1373" t="str">
        <f>VLOOKUP(B1373,Physicians!$A$1:$D$28,4,FALSE)</f>
        <v>Pediatrician</v>
      </c>
      <c r="D1373" t="str">
        <f>VLOOKUP(B1373,Physicians!$A$1:$D$28,2,FALSE)</f>
        <v>Nick</v>
      </c>
      <c r="E1373" t="str">
        <f>VLOOKUP(B1373,Physicians!$A$1:$D$28,3,FALSE)</f>
        <v>Riviera</v>
      </c>
      <c r="F1373" t="str">
        <f t="shared" si="21"/>
        <v>Nick Riviera</v>
      </c>
    </row>
    <row r="1374" spans="1:6">
      <c r="A1374" s="13">
        <v>1231</v>
      </c>
      <c r="B1374" s="13">
        <v>20</v>
      </c>
      <c r="C1374" t="str">
        <f>VLOOKUP(B1374,Physicians!$A$1:$D$28,4,FALSE)</f>
        <v>General Surgeon</v>
      </c>
      <c r="D1374" t="str">
        <f>VLOOKUP(B1374,Physicians!$A$1:$D$28,2,FALSE)</f>
        <v>Rajesh</v>
      </c>
      <c r="E1374" t="str">
        <f>VLOOKUP(B1374,Physicians!$A$1:$D$28,3,FALSE)</f>
        <v>Koothrappali</v>
      </c>
      <c r="F1374" t="str">
        <f t="shared" si="21"/>
        <v>Rajesh Koothrappali</v>
      </c>
    </row>
    <row r="1375" spans="1:6">
      <c r="A1375" s="13">
        <v>1231</v>
      </c>
      <c r="B1375" s="13">
        <v>16</v>
      </c>
      <c r="C1375" t="str">
        <f>VLOOKUP(B1375,Physicians!$A$1:$D$28,4,FALSE)</f>
        <v>Gastroenterologist</v>
      </c>
      <c r="D1375" t="str">
        <f>VLOOKUP(B1375,Physicians!$A$1:$D$28,2,FALSE)</f>
        <v>Henry</v>
      </c>
      <c r="E1375" t="str">
        <f>VLOOKUP(B1375,Physicians!$A$1:$D$28,3,FALSE)</f>
        <v>Blake</v>
      </c>
      <c r="F1375" t="str">
        <f t="shared" si="21"/>
        <v>Henry Blake</v>
      </c>
    </row>
    <row r="1376" spans="1:6">
      <c r="A1376" s="13">
        <v>1232</v>
      </c>
      <c r="B1376" s="13">
        <v>4</v>
      </c>
      <c r="C1376" t="str">
        <f>VLOOKUP(B1376,Physicians!$A$1:$D$28,4,FALSE)</f>
        <v>Obstetrician/Gynecologist</v>
      </c>
      <c r="D1376" t="str">
        <f>VLOOKUP(B1376,Physicians!$A$1:$D$28,2,FALSE)</f>
        <v>Beverly</v>
      </c>
      <c r="E1376" t="str">
        <f>VLOOKUP(B1376,Physicians!$A$1:$D$28,3,FALSE)</f>
        <v>Crusher</v>
      </c>
      <c r="F1376" t="str">
        <f t="shared" si="21"/>
        <v>Beverly Crusher</v>
      </c>
    </row>
    <row r="1377" spans="1:6">
      <c r="A1377" s="13">
        <v>1233</v>
      </c>
      <c r="B1377" s="13">
        <v>11</v>
      </c>
      <c r="C1377" t="str">
        <f>VLOOKUP(B1377,Physicians!$A$1:$D$28,4,FALSE)</f>
        <v>Respirologist</v>
      </c>
      <c r="D1377" t="str">
        <f>VLOOKUP(B1377,Physicians!$A$1:$D$28,2,FALSE)</f>
        <v>Benjamin</v>
      </c>
      <c r="E1377" t="str">
        <f>VLOOKUP(B1377,Physicians!$A$1:$D$28,3,FALSE)</f>
        <v>Pierce</v>
      </c>
      <c r="F1377" t="str">
        <f t="shared" si="21"/>
        <v>Benjamin Pierce</v>
      </c>
    </row>
    <row r="1378" spans="1:6">
      <c r="A1378" s="13">
        <v>1233</v>
      </c>
      <c r="B1378" s="13">
        <v>15</v>
      </c>
      <c r="C1378" t="str">
        <f>VLOOKUP(B1378,Physicians!$A$1:$D$28,4,FALSE)</f>
        <v>Urologist</v>
      </c>
      <c r="D1378" t="str">
        <f>VLOOKUP(B1378,Physicians!$A$1:$D$28,2,FALSE)</f>
        <v>Henry</v>
      </c>
      <c r="E1378" t="str">
        <f>VLOOKUP(B1378,Physicians!$A$1:$D$28,3,FALSE)</f>
        <v>Higgins</v>
      </c>
      <c r="F1378" t="str">
        <f t="shared" si="21"/>
        <v>Henry Higgins</v>
      </c>
    </row>
    <row r="1379" spans="1:6">
      <c r="A1379" s="13">
        <v>1236</v>
      </c>
      <c r="B1379" s="13">
        <v>20</v>
      </c>
      <c r="C1379" t="str">
        <f>VLOOKUP(B1379,Physicians!$A$1:$D$28,4,FALSE)</f>
        <v>General Surgeon</v>
      </c>
      <c r="D1379" t="str">
        <f>VLOOKUP(B1379,Physicians!$A$1:$D$28,2,FALSE)</f>
        <v>Rajesh</v>
      </c>
      <c r="E1379" t="str">
        <f>VLOOKUP(B1379,Physicians!$A$1:$D$28,3,FALSE)</f>
        <v>Koothrappali</v>
      </c>
      <c r="F1379" t="str">
        <f t="shared" si="21"/>
        <v>Rajesh Koothrappali</v>
      </c>
    </row>
    <row r="1380" spans="1:6">
      <c r="A1380" s="13">
        <v>1236</v>
      </c>
      <c r="B1380" s="13">
        <v>11</v>
      </c>
      <c r="C1380" t="str">
        <f>VLOOKUP(B1380,Physicians!$A$1:$D$28,4,FALSE)</f>
        <v>Respirologist</v>
      </c>
      <c r="D1380" t="str">
        <f>VLOOKUP(B1380,Physicians!$A$1:$D$28,2,FALSE)</f>
        <v>Benjamin</v>
      </c>
      <c r="E1380" t="str">
        <f>VLOOKUP(B1380,Physicians!$A$1:$D$28,3,FALSE)</f>
        <v>Pierce</v>
      </c>
      <c r="F1380" t="str">
        <f t="shared" si="21"/>
        <v>Benjamin Pierce</v>
      </c>
    </row>
    <row r="1381" spans="1:6">
      <c r="A1381" s="13">
        <v>1237</v>
      </c>
      <c r="B1381" s="13">
        <v>22</v>
      </c>
      <c r="C1381" t="str">
        <f>VLOOKUP(B1381,Physicians!$A$1:$D$28,4,FALSE)</f>
        <v>Cardiologist</v>
      </c>
      <c r="D1381" t="str">
        <f>VLOOKUP(B1381,Physicians!$A$1:$D$28,2,FALSE)</f>
        <v>Simon</v>
      </c>
      <c r="E1381" t="str">
        <f>VLOOKUP(B1381,Physicians!$A$1:$D$28,3,FALSE)</f>
        <v>Tam</v>
      </c>
      <c r="F1381" t="str">
        <f t="shared" si="21"/>
        <v>Simon Tam</v>
      </c>
    </row>
    <row r="1382" spans="1:6">
      <c r="A1382" s="13">
        <v>1238</v>
      </c>
      <c r="B1382" s="13">
        <v>19</v>
      </c>
      <c r="C1382" t="str">
        <f>VLOOKUP(B1382,Physicians!$A$1:$D$28,4,FALSE)</f>
        <v>Oncologist</v>
      </c>
      <c r="D1382" t="str">
        <f>VLOOKUP(B1382,Physicians!$A$1:$D$28,2,FALSE)</f>
        <v>Henry</v>
      </c>
      <c r="E1382" t="str">
        <f>VLOOKUP(B1382,Physicians!$A$1:$D$28,3,FALSE)</f>
        <v>Jones</v>
      </c>
      <c r="F1382" t="str">
        <f t="shared" si="21"/>
        <v>Henry Jones</v>
      </c>
    </row>
    <row r="1383" spans="1:6">
      <c r="A1383" s="13">
        <v>1238</v>
      </c>
      <c r="B1383" s="13">
        <v>3</v>
      </c>
      <c r="C1383" t="str">
        <f>VLOOKUP(B1383,Physicians!$A$1:$D$28,4,FALSE)</f>
        <v>General Surgeon</v>
      </c>
      <c r="D1383" t="str">
        <f>VLOOKUP(B1383,Physicians!$A$1:$D$28,2,FALSE)</f>
        <v>Samantha</v>
      </c>
      <c r="E1383" t="str">
        <f>VLOOKUP(B1383,Physicians!$A$1:$D$28,3,FALSE)</f>
        <v>Carter</v>
      </c>
      <c r="F1383" t="str">
        <f t="shared" si="21"/>
        <v>Samantha Carter</v>
      </c>
    </row>
    <row r="1384" spans="1:6">
      <c r="A1384" s="13">
        <v>1239</v>
      </c>
      <c r="B1384" s="13">
        <v>27</v>
      </c>
      <c r="C1384" t="str">
        <f>VLOOKUP(B1384,Physicians!$A$1:$D$28,4,FALSE)</f>
        <v>Respirologist</v>
      </c>
      <c r="D1384" t="str">
        <f>VLOOKUP(B1384,Physicians!$A$1:$D$28,2,FALSE)</f>
        <v>Christine</v>
      </c>
      <c r="E1384" t="str">
        <f>VLOOKUP(B1384,Physicians!$A$1:$D$28,3,FALSE)</f>
        <v>Chapel</v>
      </c>
      <c r="F1384" t="str">
        <f t="shared" si="21"/>
        <v>Christine Chapel</v>
      </c>
    </row>
    <row r="1385" spans="1:6">
      <c r="A1385" s="13">
        <v>1239</v>
      </c>
      <c r="B1385" s="13">
        <v>5</v>
      </c>
      <c r="C1385" t="str">
        <f>VLOOKUP(B1385,Physicians!$A$1:$D$28,4,FALSE)</f>
        <v>Gastroenterologist</v>
      </c>
      <c r="D1385" t="str">
        <f>VLOOKUP(B1385,Physicians!$A$1:$D$28,2,FALSE)</f>
        <v>Julius</v>
      </c>
      <c r="E1385" t="str">
        <f>VLOOKUP(B1385,Physicians!$A$1:$D$28,3,FALSE)</f>
        <v>Hibbert</v>
      </c>
      <c r="F1385" t="str">
        <f t="shared" si="21"/>
        <v>Julius Hibbert</v>
      </c>
    </row>
    <row r="1386" spans="1:6">
      <c r="A1386" s="13">
        <v>1240</v>
      </c>
      <c r="B1386" s="13">
        <v>9</v>
      </c>
      <c r="C1386" t="str">
        <f>VLOOKUP(B1386,Physicians!$A$1:$D$28,4,FALSE)</f>
        <v>Neurologist</v>
      </c>
      <c r="D1386" t="str">
        <f>VLOOKUP(B1386,Physicians!$A$1:$D$28,2,FALSE)</f>
        <v>Leslie</v>
      </c>
      <c r="E1386" t="str">
        <f>VLOOKUP(B1386,Physicians!$A$1:$D$28,3,FALSE)</f>
        <v>Winkle</v>
      </c>
      <c r="F1386" t="str">
        <f t="shared" si="21"/>
        <v>Leslie Winkle</v>
      </c>
    </row>
    <row r="1387" spans="1:6">
      <c r="A1387" s="13">
        <v>1242</v>
      </c>
      <c r="B1387" s="13">
        <v>1</v>
      </c>
      <c r="C1387" t="str">
        <f>VLOOKUP(B1387,Physicians!$A$1:$D$28,4,FALSE)</f>
        <v>Internist</v>
      </c>
      <c r="D1387" t="str">
        <f>VLOOKUP(B1387,Physicians!$A$1:$D$28,2,FALSE)</f>
        <v>Remy</v>
      </c>
      <c r="E1387" t="str">
        <f>VLOOKUP(B1387,Physicians!$A$1:$D$28,3,FALSE)</f>
        <v>Hadley</v>
      </c>
      <c r="F1387" t="str">
        <f t="shared" si="21"/>
        <v>Remy Hadley</v>
      </c>
    </row>
    <row r="1388" spans="1:6">
      <c r="A1388" s="13">
        <v>1243</v>
      </c>
      <c r="B1388" s="13">
        <v>7</v>
      </c>
      <c r="C1388" t="str">
        <f>VLOOKUP(B1388,Physicians!$A$1:$D$28,4,FALSE)</f>
        <v>Oncologist</v>
      </c>
      <c r="D1388" t="str">
        <f>VLOOKUP(B1388,Physicians!$A$1:$D$28,2,FALSE)</f>
        <v>Leonard</v>
      </c>
      <c r="E1388" t="str">
        <f>VLOOKUP(B1388,Physicians!$A$1:$D$28,3,FALSE)</f>
        <v>Hofstadter</v>
      </c>
      <c r="F1388" t="str">
        <f t="shared" si="21"/>
        <v>Leonard Hofstadter</v>
      </c>
    </row>
    <row r="1389" spans="1:6">
      <c r="A1389" s="13">
        <v>1244</v>
      </c>
      <c r="B1389" s="13">
        <v>16</v>
      </c>
      <c r="C1389" t="str">
        <f>VLOOKUP(B1389,Physicians!$A$1:$D$28,4,FALSE)</f>
        <v>Gastroenterologist</v>
      </c>
      <c r="D1389" t="str">
        <f>VLOOKUP(B1389,Physicians!$A$1:$D$28,2,FALSE)</f>
        <v>Henry</v>
      </c>
      <c r="E1389" t="str">
        <f>VLOOKUP(B1389,Physicians!$A$1:$D$28,3,FALSE)</f>
        <v>Blake</v>
      </c>
      <c r="F1389" t="str">
        <f t="shared" si="21"/>
        <v>Henry Blake</v>
      </c>
    </row>
    <row r="1390" spans="1:6">
      <c r="A1390" s="13">
        <v>1246</v>
      </c>
      <c r="B1390" s="13">
        <v>26</v>
      </c>
      <c r="C1390" t="str">
        <f>VLOOKUP(B1390,Physicians!$A$1:$D$28,4,FALSE)</f>
        <v>Cardiovascular Surgeon</v>
      </c>
      <c r="D1390" t="str">
        <f>VLOOKUP(B1390,Physicians!$A$1:$D$28,2,FALSE)</f>
        <v>Wellington</v>
      </c>
      <c r="E1390" t="str">
        <f>VLOOKUP(B1390,Physicians!$A$1:$D$28,3,FALSE)</f>
        <v>Yueh</v>
      </c>
      <c r="F1390" t="str">
        <f t="shared" si="21"/>
        <v>Wellington Yueh</v>
      </c>
    </row>
    <row r="1391" spans="1:6">
      <c r="A1391" s="13">
        <v>1247</v>
      </c>
      <c r="B1391" s="13">
        <v>4</v>
      </c>
      <c r="C1391" t="str">
        <f>VLOOKUP(B1391,Physicians!$A$1:$D$28,4,FALSE)</f>
        <v>Obstetrician/Gynecologist</v>
      </c>
      <c r="D1391" t="str">
        <f>VLOOKUP(B1391,Physicians!$A$1:$D$28,2,FALSE)</f>
        <v>Beverly</v>
      </c>
      <c r="E1391" t="str">
        <f>VLOOKUP(B1391,Physicians!$A$1:$D$28,3,FALSE)</f>
        <v>Crusher</v>
      </c>
      <c r="F1391" t="str">
        <f t="shared" si="21"/>
        <v>Beverly Crusher</v>
      </c>
    </row>
    <row r="1392" spans="1:6">
      <c r="A1392" s="13">
        <v>1247</v>
      </c>
      <c r="B1392" s="13">
        <v>18</v>
      </c>
      <c r="C1392" t="str">
        <f>VLOOKUP(B1392,Physicians!$A$1:$D$28,4,FALSE)</f>
        <v>Gerontologist</v>
      </c>
      <c r="D1392" t="str">
        <f>VLOOKUP(B1392,Physicians!$A$1:$D$28,2,FALSE)</f>
        <v>Yuri</v>
      </c>
      <c r="E1392" t="str">
        <f>VLOOKUP(B1392,Physicians!$A$1:$D$28,3,FALSE)</f>
        <v>Zhivago</v>
      </c>
      <c r="F1392" t="str">
        <f t="shared" si="21"/>
        <v>Yuri Zhivago</v>
      </c>
    </row>
    <row r="1393" spans="1:6">
      <c r="A1393" s="13">
        <v>1248</v>
      </c>
      <c r="B1393" s="13">
        <v>2</v>
      </c>
      <c r="C1393" t="str">
        <f>VLOOKUP(B1393,Physicians!$A$1:$D$28,4,FALSE)</f>
        <v>Cardiologist</v>
      </c>
      <c r="D1393" t="str">
        <f>VLOOKUP(B1393,Physicians!$A$1:$D$28,2,FALSE)</f>
        <v>Emmett</v>
      </c>
      <c r="E1393" t="str">
        <f>VLOOKUP(B1393,Physicians!$A$1:$D$28,3,FALSE)</f>
        <v>Brown</v>
      </c>
      <c r="F1393" t="str">
        <f t="shared" si="21"/>
        <v>Emmett Brown</v>
      </c>
    </row>
    <row r="1394" spans="1:6">
      <c r="A1394" s="13">
        <v>1249</v>
      </c>
      <c r="B1394" s="13">
        <v>19</v>
      </c>
      <c r="C1394" t="str">
        <f>VLOOKUP(B1394,Physicians!$A$1:$D$28,4,FALSE)</f>
        <v>Oncologist</v>
      </c>
      <c r="D1394" t="str">
        <f>VLOOKUP(B1394,Physicians!$A$1:$D$28,2,FALSE)</f>
        <v>Henry</v>
      </c>
      <c r="E1394" t="str">
        <f>VLOOKUP(B1394,Physicians!$A$1:$D$28,3,FALSE)</f>
        <v>Jones</v>
      </c>
      <c r="F1394" t="str">
        <f t="shared" si="21"/>
        <v>Henry Jones</v>
      </c>
    </row>
    <row r="1395" spans="1:6">
      <c r="A1395" s="13">
        <v>1249</v>
      </c>
      <c r="B1395" s="13">
        <v>13</v>
      </c>
      <c r="C1395" t="str">
        <f>VLOOKUP(B1395,Physicians!$A$1:$D$28,4,FALSE)</f>
        <v>Nuclear Medicine</v>
      </c>
      <c r="D1395" t="str">
        <f>VLOOKUP(B1395,Physicians!$A$1:$D$28,2,FALSE)</f>
        <v>Gregory</v>
      </c>
      <c r="E1395" t="str">
        <f>VLOOKUP(B1395,Physicians!$A$1:$D$28,3,FALSE)</f>
        <v>House</v>
      </c>
      <c r="F1395" t="str">
        <f t="shared" si="21"/>
        <v>Gregory House</v>
      </c>
    </row>
    <row r="1396" spans="1:6">
      <c r="A1396" s="13">
        <v>1250</v>
      </c>
      <c r="B1396" s="13">
        <v>23</v>
      </c>
      <c r="C1396" t="str">
        <f>VLOOKUP(B1396,Physicians!$A$1:$D$28,4,FALSE)</f>
        <v>Pediatrician</v>
      </c>
      <c r="D1396" t="str">
        <f>VLOOKUP(B1396,Physicians!$A$1:$D$28,2,FALSE)</f>
        <v>Doogie</v>
      </c>
      <c r="E1396" t="str">
        <f>VLOOKUP(B1396,Physicians!$A$1:$D$28,3,FALSE)</f>
        <v>Howser</v>
      </c>
      <c r="F1396" t="str">
        <f t="shared" si="21"/>
        <v>Doogie Howser</v>
      </c>
    </row>
    <row r="1397" spans="1:6">
      <c r="A1397" s="13">
        <v>1251</v>
      </c>
      <c r="B1397" s="13">
        <v>25</v>
      </c>
      <c r="C1397" t="str">
        <f>VLOOKUP(B1397,Physicians!$A$1:$D$28,4,FALSE)</f>
        <v>Psychiatrist</v>
      </c>
      <c r="D1397" t="str">
        <f>VLOOKUP(B1397,Physicians!$A$1:$D$28,2,FALSE)</f>
        <v>Allison</v>
      </c>
      <c r="E1397" t="str">
        <f>VLOOKUP(B1397,Physicians!$A$1:$D$28,3,FALSE)</f>
        <v>Cameron</v>
      </c>
      <c r="F1397" t="str">
        <f t="shared" si="21"/>
        <v>Allison Cameron</v>
      </c>
    </row>
    <row r="1398" spans="1:6">
      <c r="A1398" s="13">
        <v>1251</v>
      </c>
      <c r="B1398" s="13">
        <v>26</v>
      </c>
      <c r="C1398" t="str">
        <f>VLOOKUP(B1398,Physicians!$A$1:$D$28,4,FALSE)</f>
        <v>Cardiovascular Surgeon</v>
      </c>
      <c r="D1398" t="str">
        <f>VLOOKUP(B1398,Physicians!$A$1:$D$28,2,FALSE)</f>
        <v>Wellington</v>
      </c>
      <c r="E1398" t="str">
        <f>VLOOKUP(B1398,Physicians!$A$1:$D$28,3,FALSE)</f>
        <v>Yueh</v>
      </c>
      <c r="F1398" t="str">
        <f t="shared" si="21"/>
        <v>Wellington Yueh</v>
      </c>
    </row>
    <row r="1399" spans="1:6">
      <c r="A1399" s="13">
        <v>1252</v>
      </c>
      <c r="B1399" s="13">
        <v>13</v>
      </c>
      <c r="C1399" t="str">
        <f>VLOOKUP(B1399,Physicians!$A$1:$D$28,4,FALSE)</f>
        <v>Nuclear Medicine</v>
      </c>
      <c r="D1399" t="str">
        <f>VLOOKUP(B1399,Physicians!$A$1:$D$28,2,FALSE)</f>
        <v>Gregory</v>
      </c>
      <c r="E1399" t="str">
        <f>VLOOKUP(B1399,Physicians!$A$1:$D$28,3,FALSE)</f>
        <v>House</v>
      </c>
      <c r="F1399" t="str">
        <f t="shared" si="21"/>
        <v>Gregory House</v>
      </c>
    </row>
    <row r="1400" spans="1:6">
      <c r="A1400" s="13">
        <v>1253</v>
      </c>
      <c r="B1400" s="13">
        <v>22</v>
      </c>
      <c r="C1400" t="str">
        <f>VLOOKUP(B1400,Physicians!$A$1:$D$28,4,FALSE)</f>
        <v>Cardiologist</v>
      </c>
      <c r="D1400" t="str">
        <f>VLOOKUP(B1400,Physicians!$A$1:$D$28,2,FALSE)</f>
        <v>Simon</v>
      </c>
      <c r="E1400" t="str">
        <f>VLOOKUP(B1400,Physicians!$A$1:$D$28,3,FALSE)</f>
        <v>Tam</v>
      </c>
      <c r="F1400" t="str">
        <f t="shared" si="21"/>
        <v>Simon Tam</v>
      </c>
    </row>
    <row r="1401" spans="1:6">
      <c r="A1401" s="13">
        <v>1254</v>
      </c>
      <c r="B1401" s="13">
        <v>26</v>
      </c>
      <c r="C1401" t="str">
        <f>VLOOKUP(B1401,Physicians!$A$1:$D$28,4,FALSE)</f>
        <v>Cardiovascular Surgeon</v>
      </c>
      <c r="D1401" t="str">
        <f>VLOOKUP(B1401,Physicians!$A$1:$D$28,2,FALSE)</f>
        <v>Wellington</v>
      </c>
      <c r="E1401" t="str">
        <f>VLOOKUP(B1401,Physicians!$A$1:$D$28,3,FALSE)</f>
        <v>Yueh</v>
      </c>
      <c r="F1401" t="str">
        <f t="shared" si="21"/>
        <v>Wellington Yueh</v>
      </c>
    </row>
    <row r="1402" spans="1:6">
      <c r="A1402" s="13">
        <v>1254</v>
      </c>
      <c r="B1402" s="13">
        <v>5</v>
      </c>
      <c r="C1402" t="str">
        <f>VLOOKUP(B1402,Physicians!$A$1:$D$28,4,FALSE)</f>
        <v>Gastroenterologist</v>
      </c>
      <c r="D1402" t="str">
        <f>VLOOKUP(B1402,Physicians!$A$1:$D$28,2,FALSE)</f>
        <v>Julius</v>
      </c>
      <c r="E1402" t="str">
        <f>VLOOKUP(B1402,Physicians!$A$1:$D$28,3,FALSE)</f>
        <v>Hibbert</v>
      </c>
      <c r="F1402" t="str">
        <f t="shared" si="21"/>
        <v>Julius Hibbert</v>
      </c>
    </row>
    <row r="1403" spans="1:6">
      <c r="A1403" s="13">
        <v>1255</v>
      </c>
      <c r="B1403" s="13">
        <v>13</v>
      </c>
      <c r="C1403" t="str">
        <f>VLOOKUP(B1403,Physicians!$A$1:$D$28,4,FALSE)</f>
        <v>Nuclear Medicine</v>
      </c>
      <c r="D1403" t="str">
        <f>VLOOKUP(B1403,Physicians!$A$1:$D$28,2,FALSE)</f>
        <v>Gregory</v>
      </c>
      <c r="E1403" t="str">
        <f>VLOOKUP(B1403,Physicians!$A$1:$D$28,3,FALSE)</f>
        <v>House</v>
      </c>
      <c r="F1403" t="str">
        <f t="shared" si="21"/>
        <v>Gregory House</v>
      </c>
    </row>
    <row r="1404" spans="1:6">
      <c r="A1404" s="13">
        <v>1255</v>
      </c>
      <c r="B1404" s="13">
        <v>25</v>
      </c>
      <c r="C1404" t="str">
        <f>VLOOKUP(B1404,Physicians!$A$1:$D$28,4,FALSE)</f>
        <v>Psychiatrist</v>
      </c>
      <c r="D1404" t="str">
        <f>VLOOKUP(B1404,Physicians!$A$1:$D$28,2,FALSE)</f>
        <v>Allison</v>
      </c>
      <c r="E1404" t="str">
        <f>VLOOKUP(B1404,Physicians!$A$1:$D$28,3,FALSE)</f>
        <v>Cameron</v>
      </c>
      <c r="F1404" t="str">
        <f t="shared" si="21"/>
        <v>Allison Cameron</v>
      </c>
    </row>
    <row r="1405" spans="1:6">
      <c r="A1405" s="13">
        <v>1256</v>
      </c>
      <c r="B1405" s="13">
        <v>6</v>
      </c>
      <c r="C1405" t="str">
        <f>VLOOKUP(B1405,Physicians!$A$1:$D$28,4,FALSE)</f>
        <v>Psychiatrist</v>
      </c>
      <c r="D1405" t="str">
        <f>VLOOKUP(B1405,Physicians!$A$1:$D$28,2,FALSE)</f>
        <v>Sheldon</v>
      </c>
      <c r="E1405" t="str">
        <f>VLOOKUP(B1405,Physicians!$A$1:$D$28,3,FALSE)</f>
        <v>Cooper</v>
      </c>
      <c r="F1405" t="str">
        <f t="shared" si="21"/>
        <v>Sheldon Cooper</v>
      </c>
    </row>
    <row r="1406" spans="1:6">
      <c r="A1406" s="13">
        <v>1257</v>
      </c>
      <c r="B1406" s="13">
        <v>26</v>
      </c>
      <c r="C1406" t="str">
        <f>VLOOKUP(B1406,Physicians!$A$1:$D$28,4,FALSE)</f>
        <v>Cardiovascular Surgeon</v>
      </c>
      <c r="D1406" t="str">
        <f>VLOOKUP(B1406,Physicians!$A$1:$D$28,2,FALSE)</f>
        <v>Wellington</v>
      </c>
      <c r="E1406" t="str">
        <f>VLOOKUP(B1406,Physicians!$A$1:$D$28,3,FALSE)</f>
        <v>Yueh</v>
      </c>
      <c r="F1406" t="str">
        <f t="shared" si="21"/>
        <v>Wellington Yueh</v>
      </c>
    </row>
    <row r="1407" spans="1:6">
      <c r="A1407" s="13">
        <v>1257</v>
      </c>
      <c r="B1407" s="13">
        <v>5</v>
      </c>
      <c r="C1407" t="str">
        <f>VLOOKUP(B1407,Physicians!$A$1:$D$28,4,FALSE)</f>
        <v>Gastroenterologist</v>
      </c>
      <c r="D1407" t="str">
        <f>VLOOKUP(B1407,Physicians!$A$1:$D$28,2,FALSE)</f>
        <v>Julius</v>
      </c>
      <c r="E1407" t="str">
        <f>VLOOKUP(B1407,Physicians!$A$1:$D$28,3,FALSE)</f>
        <v>Hibbert</v>
      </c>
      <c r="F1407" t="str">
        <f t="shared" si="21"/>
        <v>Julius Hibbert</v>
      </c>
    </row>
    <row r="1408" spans="1:6">
      <c r="A1408" s="13">
        <v>1258</v>
      </c>
      <c r="B1408" s="13">
        <v>23</v>
      </c>
      <c r="C1408" t="str">
        <f>VLOOKUP(B1408,Physicians!$A$1:$D$28,4,FALSE)</f>
        <v>Pediatrician</v>
      </c>
      <c r="D1408" t="str">
        <f>VLOOKUP(B1408,Physicians!$A$1:$D$28,2,FALSE)</f>
        <v>Doogie</v>
      </c>
      <c r="E1408" t="str">
        <f>VLOOKUP(B1408,Physicians!$A$1:$D$28,3,FALSE)</f>
        <v>Howser</v>
      </c>
      <c r="F1408" t="str">
        <f t="shared" si="21"/>
        <v>Doogie Howser</v>
      </c>
    </row>
    <row r="1409" spans="1:6">
      <c r="A1409" s="13">
        <v>1259</v>
      </c>
      <c r="B1409" s="13">
        <v>19</v>
      </c>
      <c r="C1409" t="str">
        <f>VLOOKUP(B1409,Physicians!$A$1:$D$28,4,FALSE)</f>
        <v>Oncologist</v>
      </c>
      <c r="D1409" t="str">
        <f>VLOOKUP(B1409,Physicians!$A$1:$D$28,2,FALSE)</f>
        <v>Henry</v>
      </c>
      <c r="E1409" t="str">
        <f>VLOOKUP(B1409,Physicians!$A$1:$D$28,3,FALSE)</f>
        <v>Jones</v>
      </c>
      <c r="F1409" t="str">
        <f t="shared" si="21"/>
        <v>Henry Jones</v>
      </c>
    </row>
    <row r="1410" spans="1:6">
      <c r="A1410" s="13">
        <v>1260</v>
      </c>
      <c r="B1410" s="13">
        <v>15</v>
      </c>
      <c r="C1410" t="str">
        <f>VLOOKUP(B1410,Physicians!$A$1:$D$28,4,FALSE)</f>
        <v>Urologist</v>
      </c>
      <c r="D1410" t="str">
        <f>VLOOKUP(B1410,Physicians!$A$1:$D$28,2,FALSE)</f>
        <v>Henry</v>
      </c>
      <c r="E1410" t="str">
        <f>VLOOKUP(B1410,Physicians!$A$1:$D$28,3,FALSE)</f>
        <v>Higgins</v>
      </c>
      <c r="F1410" t="str">
        <f t="shared" si="21"/>
        <v>Henry Higgins</v>
      </c>
    </row>
    <row r="1411" spans="1:6">
      <c r="A1411" s="13">
        <v>1260</v>
      </c>
      <c r="B1411" s="13">
        <v>27</v>
      </c>
      <c r="C1411" t="str">
        <f>VLOOKUP(B1411,Physicians!$A$1:$D$28,4,FALSE)</f>
        <v>Respirologist</v>
      </c>
      <c r="D1411" t="str">
        <f>VLOOKUP(B1411,Physicians!$A$1:$D$28,2,FALSE)</f>
        <v>Christine</v>
      </c>
      <c r="E1411" t="str">
        <f>VLOOKUP(B1411,Physicians!$A$1:$D$28,3,FALSE)</f>
        <v>Chapel</v>
      </c>
      <c r="F1411" t="str">
        <f t="shared" ref="F1411:F1474" si="22">_xlfn.CONCAT(D1411," ",E1411)</f>
        <v>Christine Chapel</v>
      </c>
    </row>
    <row r="1412" spans="1:6">
      <c r="A1412" s="13">
        <v>1262</v>
      </c>
      <c r="B1412" s="13">
        <v>18</v>
      </c>
      <c r="C1412" t="str">
        <f>VLOOKUP(B1412,Physicians!$A$1:$D$28,4,FALSE)</f>
        <v>Gerontologist</v>
      </c>
      <c r="D1412" t="str">
        <f>VLOOKUP(B1412,Physicians!$A$1:$D$28,2,FALSE)</f>
        <v>Yuri</v>
      </c>
      <c r="E1412" t="str">
        <f>VLOOKUP(B1412,Physicians!$A$1:$D$28,3,FALSE)</f>
        <v>Zhivago</v>
      </c>
      <c r="F1412" t="str">
        <f t="shared" si="22"/>
        <v>Yuri Zhivago</v>
      </c>
    </row>
    <row r="1413" spans="1:6">
      <c r="A1413" s="13">
        <v>1263</v>
      </c>
      <c r="B1413" s="13">
        <v>7</v>
      </c>
      <c r="C1413" t="str">
        <f>VLOOKUP(B1413,Physicians!$A$1:$D$28,4,FALSE)</f>
        <v>Oncologist</v>
      </c>
      <c r="D1413" t="str">
        <f>VLOOKUP(B1413,Physicians!$A$1:$D$28,2,FALSE)</f>
        <v>Leonard</v>
      </c>
      <c r="E1413" t="str">
        <f>VLOOKUP(B1413,Physicians!$A$1:$D$28,3,FALSE)</f>
        <v>Hofstadter</v>
      </c>
      <c r="F1413" t="str">
        <f t="shared" si="22"/>
        <v>Leonard Hofstadter</v>
      </c>
    </row>
    <row r="1414" spans="1:6">
      <c r="A1414" s="13">
        <v>1263</v>
      </c>
      <c r="B1414" s="13">
        <v>9</v>
      </c>
      <c r="C1414" t="str">
        <f>VLOOKUP(B1414,Physicians!$A$1:$D$28,4,FALSE)</f>
        <v>Neurologist</v>
      </c>
      <c r="D1414" t="str">
        <f>VLOOKUP(B1414,Physicians!$A$1:$D$28,2,FALSE)</f>
        <v>Leslie</v>
      </c>
      <c r="E1414" t="str">
        <f>VLOOKUP(B1414,Physicians!$A$1:$D$28,3,FALSE)</f>
        <v>Winkle</v>
      </c>
      <c r="F1414" t="str">
        <f t="shared" si="22"/>
        <v>Leslie Winkle</v>
      </c>
    </row>
    <row r="1415" spans="1:6">
      <c r="A1415" s="13">
        <v>1264</v>
      </c>
      <c r="B1415" s="13">
        <v>11</v>
      </c>
      <c r="C1415" t="str">
        <f>VLOOKUP(B1415,Physicians!$A$1:$D$28,4,FALSE)</f>
        <v>Respirologist</v>
      </c>
      <c r="D1415" t="str">
        <f>VLOOKUP(B1415,Physicians!$A$1:$D$28,2,FALSE)</f>
        <v>Benjamin</v>
      </c>
      <c r="E1415" t="str">
        <f>VLOOKUP(B1415,Physicians!$A$1:$D$28,3,FALSE)</f>
        <v>Pierce</v>
      </c>
      <c r="F1415" t="str">
        <f t="shared" si="22"/>
        <v>Benjamin Pierce</v>
      </c>
    </row>
    <row r="1416" spans="1:6">
      <c r="A1416" s="13">
        <v>1264</v>
      </c>
      <c r="B1416" s="13">
        <v>14</v>
      </c>
      <c r="C1416" t="str">
        <f>VLOOKUP(B1416,Physicians!$A$1:$D$28,4,FALSE)</f>
        <v>Gerontologist</v>
      </c>
      <c r="D1416" t="str">
        <f>VLOOKUP(B1416,Physicians!$A$1:$D$28,2,FALSE)</f>
        <v>Lilith</v>
      </c>
      <c r="E1416" t="str">
        <f>VLOOKUP(B1416,Physicians!$A$1:$D$28,3,FALSE)</f>
        <v>Sternin</v>
      </c>
      <c r="F1416" t="str">
        <f t="shared" si="22"/>
        <v>Lilith Sternin</v>
      </c>
    </row>
    <row r="1417" spans="1:6">
      <c r="A1417" s="13">
        <v>1265</v>
      </c>
      <c r="B1417" s="13">
        <v>8</v>
      </c>
      <c r="C1417" t="str">
        <f>VLOOKUP(B1417,Physicians!$A$1:$D$28,4,FALSE)</f>
        <v>Pediatrician</v>
      </c>
      <c r="D1417" t="str">
        <f>VLOOKUP(B1417,Physicians!$A$1:$D$28,2,FALSE)</f>
        <v>Nick</v>
      </c>
      <c r="E1417" t="str">
        <f>VLOOKUP(B1417,Physicians!$A$1:$D$28,3,FALSE)</f>
        <v>Riviera</v>
      </c>
      <c r="F1417" t="str">
        <f t="shared" si="22"/>
        <v>Nick Riviera</v>
      </c>
    </row>
    <row r="1418" spans="1:6">
      <c r="A1418" s="13">
        <v>1266</v>
      </c>
      <c r="B1418" s="13">
        <v>12</v>
      </c>
      <c r="C1418" t="str">
        <f>VLOOKUP(B1418,Physicians!$A$1:$D$28,4,FALSE)</f>
        <v>Cardiovascular Surgeon</v>
      </c>
      <c r="D1418" t="str">
        <f>VLOOKUP(B1418,Physicians!$A$1:$D$28,2,FALSE)</f>
        <v>Abigail</v>
      </c>
      <c r="E1418" t="str">
        <f>VLOOKUP(B1418,Physicians!$A$1:$D$28,3,FALSE)</f>
        <v>Bartlet</v>
      </c>
      <c r="F1418" t="str">
        <f t="shared" si="22"/>
        <v>Abigail Bartlet</v>
      </c>
    </row>
    <row r="1419" spans="1:6">
      <c r="A1419" s="13">
        <v>1266</v>
      </c>
      <c r="B1419" s="13">
        <v>19</v>
      </c>
      <c r="C1419" t="str">
        <f>VLOOKUP(B1419,Physicians!$A$1:$D$28,4,FALSE)</f>
        <v>Oncologist</v>
      </c>
      <c r="D1419" t="str">
        <f>VLOOKUP(B1419,Physicians!$A$1:$D$28,2,FALSE)</f>
        <v>Henry</v>
      </c>
      <c r="E1419" t="str">
        <f>VLOOKUP(B1419,Physicians!$A$1:$D$28,3,FALSE)</f>
        <v>Jones</v>
      </c>
      <c r="F1419" t="str">
        <f t="shared" si="22"/>
        <v>Henry Jones</v>
      </c>
    </row>
    <row r="1420" spans="1:6">
      <c r="A1420" s="13">
        <v>1267</v>
      </c>
      <c r="B1420" s="13">
        <v>15</v>
      </c>
      <c r="C1420" t="str">
        <f>VLOOKUP(B1420,Physicians!$A$1:$D$28,4,FALSE)</f>
        <v>Urologist</v>
      </c>
      <c r="D1420" t="str">
        <f>VLOOKUP(B1420,Physicians!$A$1:$D$28,2,FALSE)</f>
        <v>Henry</v>
      </c>
      <c r="E1420" t="str">
        <f>VLOOKUP(B1420,Physicians!$A$1:$D$28,3,FALSE)</f>
        <v>Higgins</v>
      </c>
      <c r="F1420" t="str">
        <f t="shared" si="22"/>
        <v>Henry Higgins</v>
      </c>
    </row>
    <row r="1421" spans="1:6">
      <c r="A1421" s="13">
        <v>1267</v>
      </c>
      <c r="B1421" s="13">
        <v>16</v>
      </c>
      <c r="C1421" t="str">
        <f>VLOOKUP(B1421,Physicians!$A$1:$D$28,4,FALSE)</f>
        <v>Gastroenterologist</v>
      </c>
      <c r="D1421" t="str">
        <f>VLOOKUP(B1421,Physicians!$A$1:$D$28,2,FALSE)</f>
        <v>Henry</v>
      </c>
      <c r="E1421" t="str">
        <f>VLOOKUP(B1421,Physicians!$A$1:$D$28,3,FALSE)</f>
        <v>Blake</v>
      </c>
      <c r="F1421" t="str">
        <f t="shared" si="22"/>
        <v>Henry Blake</v>
      </c>
    </row>
    <row r="1422" spans="1:6">
      <c r="A1422" s="13">
        <v>1268</v>
      </c>
      <c r="B1422" s="13">
        <v>8</v>
      </c>
      <c r="C1422" t="str">
        <f>VLOOKUP(B1422,Physicians!$A$1:$D$28,4,FALSE)</f>
        <v>Pediatrician</v>
      </c>
      <c r="D1422" t="str">
        <f>VLOOKUP(B1422,Physicians!$A$1:$D$28,2,FALSE)</f>
        <v>Nick</v>
      </c>
      <c r="E1422" t="str">
        <f>VLOOKUP(B1422,Physicians!$A$1:$D$28,3,FALSE)</f>
        <v>Riviera</v>
      </c>
      <c r="F1422" t="str">
        <f t="shared" si="22"/>
        <v>Nick Riviera</v>
      </c>
    </row>
    <row r="1423" spans="1:6">
      <c r="A1423" s="13">
        <v>1269</v>
      </c>
      <c r="B1423" s="13">
        <v>8</v>
      </c>
      <c r="C1423" t="str">
        <f>VLOOKUP(B1423,Physicians!$A$1:$D$28,4,FALSE)</f>
        <v>Pediatrician</v>
      </c>
      <c r="D1423" t="str">
        <f>VLOOKUP(B1423,Physicians!$A$1:$D$28,2,FALSE)</f>
        <v>Nick</v>
      </c>
      <c r="E1423" t="str">
        <f>VLOOKUP(B1423,Physicians!$A$1:$D$28,3,FALSE)</f>
        <v>Riviera</v>
      </c>
      <c r="F1423" t="str">
        <f t="shared" si="22"/>
        <v>Nick Riviera</v>
      </c>
    </row>
    <row r="1424" spans="1:6">
      <c r="A1424" s="13">
        <v>1269</v>
      </c>
      <c r="B1424" s="13">
        <v>1</v>
      </c>
      <c r="C1424" t="str">
        <f>VLOOKUP(B1424,Physicians!$A$1:$D$28,4,FALSE)</f>
        <v>Internist</v>
      </c>
      <c r="D1424" t="str">
        <f>VLOOKUP(B1424,Physicians!$A$1:$D$28,2,FALSE)</f>
        <v>Remy</v>
      </c>
      <c r="E1424" t="str">
        <f>VLOOKUP(B1424,Physicians!$A$1:$D$28,3,FALSE)</f>
        <v>Hadley</v>
      </c>
      <c r="F1424" t="str">
        <f t="shared" si="22"/>
        <v>Remy Hadley</v>
      </c>
    </row>
    <row r="1425" spans="1:6">
      <c r="A1425" s="13">
        <v>1272</v>
      </c>
      <c r="B1425" s="13">
        <v>5</v>
      </c>
      <c r="C1425" t="str">
        <f>VLOOKUP(B1425,Physicians!$A$1:$D$28,4,FALSE)</f>
        <v>Gastroenterologist</v>
      </c>
      <c r="D1425" t="str">
        <f>VLOOKUP(B1425,Physicians!$A$1:$D$28,2,FALSE)</f>
        <v>Julius</v>
      </c>
      <c r="E1425" t="str">
        <f>VLOOKUP(B1425,Physicians!$A$1:$D$28,3,FALSE)</f>
        <v>Hibbert</v>
      </c>
      <c r="F1425" t="str">
        <f t="shared" si="22"/>
        <v>Julius Hibbert</v>
      </c>
    </row>
    <row r="1426" spans="1:6">
      <c r="A1426" s="13">
        <v>1274</v>
      </c>
      <c r="B1426" s="13">
        <v>16</v>
      </c>
      <c r="C1426" t="str">
        <f>VLOOKUP(B1426,Physicians!$A$1:$D$28,4,FALSE)</f>
        <v>Gastroenterologist</v>
      </c>
      <c r="D1426" t="str">
        <f>VLOOKUP(B1426,Physicians!$A$1:$D$28,2,FALSE)</f>
        <v>Henry</v>
      </c>
      <c r="E1426" t="str">
        <f>VLOOKUP(B1426,Physicians!$A$1:$D$28,3,FALSE)</f>
        <v>Blake</v>
      </c>
      <c r="F1426" t="str">
        <f t="shared" si="22"/>
        <v>Henry Blake</v>
      </c>
    </row>
    <row r="1427" spans="1:6">
      <c r="A1427" s="13">
        <v>1275</v>
      </c>
      <c r="B1427" s="13">
        <v>27</v>
      </c>
      <c r="C1427" t="str">
        <f>VLOOKUP(B1427,Physicians!$A$1:$D$28,4,FALSE)</f>
        <v>Respirologist</v>
      </c>
      <c r="D1427" t="str">
        <f>VLOOKUP(B1427,Physicians!$A$1:$D$28,2,FALSE)</f>
        <v>Christine</v>
      </c>
      <c r="E1427" t="str">
        <f>VLOOKUP(B1427,Physicians!$A$1:$D$28,3,FALSE)</f>
        <v>Chapel</v>
      </c>
      <c r="F1427" t="str">
        <f t="shared" si="22"/>
        <v>Christine Chapel</v>
      </c>
    </row>
    <row r="1428" spans="1:6">
      <c r="A1428" s="13">
        <v>1275</v>
      </c>
      <c r="B1428" s="13">
        <v>23</v>
      </c>
      <c r="C1428" t="str">
        <f>VLOOKUP(B1428,Physicians!$A$1:$D$28,4,FALSE)</f>
        <v>Pediatrician</v>
      </c>
      <c r="D1428" t="str">
        <f>VLOOKUP(B1428,Physicians!$A$1:$D$28,2,FALSE)</f>
        <v>Doogie</v>
      </c>
      <c r="E1428" t="str">
        <f>VLOOKUP(B1428,Physicians!$A$1:$D$28,3,FALSE)</f>
        <v>Howser</v>
      </c>
      <c r="F1428" t="str">
        <f t="shared" si="22"/>
        <v>Doogie Howser</v>
      </c>
    </row>
    <row r="1429" spans="1:6">
      <c r="A1429" s="13">
        <v>1276</v>
      </c>
      <c r="B1429" s="13">
        <v>11</v>
      </c>
      <c r="C1429" t="str">
        <f>VLOOKUP(B1429,Physicians!$A$1:$D$28,4,FALSE)</f>
        <v>Respirologist</v>
      </c>
      <c r="D1429" t="str">
        <f>VLOOKUP(B1429,Physicians!$A$1:$D$28,2,FALSE)</f>
        <v>Benjamin</v>
      </c>
      <c r="E1429" t="str">
        <f>VLOOKUP(B1429,Physicians!$A$1:$D$28,3,FALSE)</f>
        <v>Pierce</v>
      </c>
      <c r="F1429" t="str">
        <f t="shared" si="22"/>
        <v>Benjamin Pierce</v>
      </c>
    </row>
    <row r="1430" spans="1:6">
      <c r="A1430" s="13">
        <v>1276</v>
      </c>
      <c r="B1430" s="13">
        <v>2</v>
      </c>
      <c r="C1430" t="str">
        <f>VLOOKUP(B1430,Physicians!$A$1:$D$28,4,FALSE)</f>
        <v>Cardiologist</v>
      </c>
      <c r="D1430" t="str">
        <f>VLOOKUP(B1430,Physicians!$A$1:$D$28,2,FALSE)</f>
        <v>Emmett</v>
      </c>
      <c r="E1430" t="str">
        <f>VLOOKUP(B1430,Physicians!$A$1:$D$28,3,FALSE)</f>
        <v>Brown</v>
      </c>
      <c r="F1430" t="str">
        <f t="shared" si="22"/>
        <v>Emmett Brown</v>
      </c>
    </row>
    <row r="1431" spans="1:6">
      <c r="A1431" s="13">
        <v>1277</v>
      </c>
      <c r="B1431" s="13">
        <v>26</v>
      </c>
      <c r="C1431" t="str">
        <f>VLOOKUP(B1431,Physicians!$A$1:$D$28,4,FALSE)</f>
        <v>Cardiovascular Surgeon</v>
      </c>
      <c r="D1431" t="str">
        <f>VLOOKUP(B1431,Physicians!$A$1:$D$28,2,FALSE)</f>
        <v>Wellington</v>
      </c>
      <c r="E1431" t="str">
        <f>VLOOKUP(B1431,Physicians!$A$1:$D$28,3,FALSE)</f>
        <v>Yueh</v>
      </c>
      <c r="F1431" t="str">
        <f t="shared" si="22"/>
        <v>Wellington Yueh</v>
      </c>
    </row>
    <row r="1432" spans="1:6">
      <c r="A1432" s="13">
        <v>1277</v>
      </c>
      <c r="B1432" s="13">
        <v>2</v>
      </c>
      <c r="C1432" t="str">
        <f>VLOOKUP(B1432,Physicians!$A$1:$D$28,4,FALSE)</f>
        <v>Cardiologist</v>
      </c>
      <c r="D1432" t="str">
        <f>VLOOKUP(B1432,Physicians!$A$1:$D$28,2,FALSE)</f>
        <v>Emmett</v>
      </c>
      <c r="E1432" t="str">
        <f>VLOOKUP(B1432,Physicians!$A$1:$D$28,3,FALSE)</f>
        <v>Brown</v>
      </c>
      <c r="F1432" t="str">
        <f t="shared" si="22"/>
        <v>Emmett Brown</v>
      </c>
    </row>
    <row r="1433" spans="1:6">
      <c r="A1433" s="13">
        <v>1278</v>
      </c>
      <c r="B1433" s="13">
        <v>17</v>
      </c>
      <c r="C1433" t="str">
        <f>VLOOKUP(B1433,Physicians!$A$1:$D$28,4,FALSE)</f>
        <v>Nuclear Medicine</v>
      </c>
      <c r="D1433" t="str">
        <f>VLOOKUP(B1433,Physicians!$A$1:$D$28,2,FALSE)</f>
        <v>Cristina</v>
      </c>
      <c r="E1433" t="str">
        <f>VLOOKUP(B1433,Physicians!$A$1:$D$28,3,FALSE)</f>
        <v>Yang</v>
      </c>
      <c r="F1433" t="str">
        <f t="shared" si="22"/>
        <v>Cristina Yang</v>
      </c>
    </row>
    <row r="1434" spans="1:6">
      <c r="A1434" s="13">
        <v>1278</v>
      </c>
      <c r="B1434" s="13">
        <v>21</v>
      </c>
      <c r="C1434" t="str">
        <f>VLOOKUP(B1434,Physicians!$A$1:$D$28,4,FALSE)</f>
        <v>Obstetrician/Gynecologist</v>
      </c>
      <c r="D1434" t="str">
        <f>VLOOKUP(B1434,Physicians!$A$1:$D$28,2,FALSE)</f>
        <v>Lisa</v>
      </c>
      <c r="E1434" t="str">
        <f>VLOOKUP(B1434,Physicians!$A$1:$D$28,3,FALSE)</f>
        <v>Cuddy</v>
      </c>
      <c r="F1434" t="str">
        <f t="shared" si="22"/>
        <v>Lisa Cuddy</v>
      </c>
    </row>
    <row r="1435" spans="1:6">
      <c r="A1435" s="13">
        <v>1279</v>
      </c>
      <c r="B1435" s="13">
        <v>17</v>
      </c>
      <c r="C1435" t="str">
        <f>VLOOKUP(B1435,Physicians!$A$1:$D$28,4,FALSE)</f>
        <v>Nuclear Medicine</v>
      </c>
      <c r="D1435" t="str">
        <f>VLOOKUP(B1435,Physicians!$A$1:$D$28,2,FALSE)</f>
        <v>Cristina</v>
      </c>
      <c r="E1435" t="str">
        <f>VLOOKUP(B1435,Physicians!$A$1:$D$28,3,FALSE)</f>
        <v>Yang</v>
      </c>
      <c r="F1435" t="str">
        <f t="shared" si="22"/>
        <v>Cristina Yang</v>
      </c>
    </row>
    <row r="1436" spans="1:6">
      <c r="A1436" s="13">
        <v>1280</v>
      </c>
      <c r="B1436" s="13">
        <v>22</v>
      </c>
      <c r="C1436" t="str">
        <f>VLOOKUP(B1436,Physicians!$A$1:$D$28,4,FALSE)</f>
        <v>Cardiologist</v>
      </c>
      <c r="D1436" t="str">
        <f>VLOOKUP(B1436,Physicians!$A$1:$D$28,2,FALSE)</f>
        <v>Simon</v>
      </c>
      <c r="E1436" t="str">
        <f>VLOOKUP(B1436,Physicians!$A$1:$D$28,3,FALSE)</f>
        <v>Tam</v>
      </c>
      <c r="F1436" t="str">
        <f t="shared" si="22"/>
        <v>Simon Tam</v>
      </c>
    </row>
    <row r="1437" spans="1:6">
      <c r="A1437" s="13">
        <v>1280</v>
      </c>
      <c r="B1437" s="13">
        <v>10</v>
      </c>
      <c r="C1437" t="str">
        <f>VLOOKUP(B1437,Physicians!$A$1:$D$28,4,FALSE)</f>
        <v>Orthopaedic Surgeon</v>
      </c>
      <c r="D1437" t="str">
        <f>VLOOKUP(B1437,Physicians!$A$1:$D$28,2,FALSE)</f>
        <v>Dana</v>
      </c>
      <c r="E1437" t="str">
        <f>VLOOKUP(B1437,Physicians!$A$1:$D$28,3,FALSE)</f>
        <v>Scully</v>
      </c>
      <c r="F1437" t="str">
        <f t="shared" si="22"/>
        <v>Dana Scully</v>
      </c>
    </row>
    <row r="1438" spans="1:6">
      <c r="A1438" s="13">
        <v>1281</v>
      </c>
      <c r="B1438" s="13">
        <v>18</v>
      </c>
      <c r="C1438" t="str">
        <f>VLOOKUP(B1438,Physicians!$A$1:$D$28,4,FALSE)</f>
        <v>Gerontologist</v>
      </c>
      <c r="D1438" t="str">
        <f>VLOOKUP(B1438,Physicians!$A$1:$D$28,2,FALSE)</f>
        <v>Yuri</v>
      </c>
      <c r="E1438" t="str">
        <f>VLOOKUP(B1438,Physicians!$A$1:$D$28,3,FALSE)</f>
        <v>Zhivago</v>
      </c>
      <c r="F1438" t="str">
        <f t="shared" si="22"/>
        <v>Yuri Zhivago</v>
      </c>
    </row>
    <row r="1439" spans="1:6">
      <c r="A1439" s="13">
        <v>1281</v>
      </c>
      <c r="B1439" s="13">
        <v>16</v>
      </c>
      <c r="C1439" t="str">
        <f>VLOOKUP(B1439,Physicians!$A$1:$D$28,4,FALSE)</f>
        <v>Gastroenterologist</v>
      </c>
      <c r="D1439" t="str">
        <f>VLOOKUP(B1439,Physicians!$A$1:$D$28,2,FALSE)</f>
        <v>Henry</v>
      </c>
      <c r="E1439" t="str">
        <f>VLOOKUP(B1439,Physicians!$A$1:$D$28,3,FALSE)</f>
        <v>Blake</v>
      </c>
      <c r="F1439" t="str">
        <f t="shared" si="22"/>
        <v>Henry Blake</v>
      </c>
    </row>
    <row r="1440" spans="1:6">
      <c r="A1440" s="13">
        <v>1282</v>
      </c>
      <c r="B1440" s="13">
        <v>21</v>
      </c>
      <c r="C1440" t="str">
        <f>VLOOKUP(B1440,Physicians!$A$1:$D$28,4,FALSE)</f>
        <v>Obstetrician/Gynecologist</v>
      </c>
      <c r="D1440" t="str">
        <f>VLOOKUP(B1440,Physicians!$A$1:$D$28,2,FALSE)</f>
        <v>Lisa</v>
      </c>
      <c r="E1440" t="str">
        <f>VLOOKUP(B1440,Physicians!$A$1:$D$28,3,FALSE)</f>
        <v>Cuddy</v>
      </c>
      <c r="F1440" t="str">
        <f t="shared" si="22"/>
        <v>Lisa Cuddy</v>
      </c>
    </row>
    <row r="1441" spans="1:6">
      <c r="A1441" s="13">
        <v>1282</v>
      </c>
      <c r="B1441" s="13">
        <v>7</v>
      </c>
      <c r="C1441" t="str">
        <f>VLOOKUP(B1441,Physicians!$A$1:$D$28,4,FALSE)</f>
        <v>Oncologist</v>
      </c>
      <c r="D1441" t="str">
        <f>VLOOKUP(B1441,Physicians!$A$1:$D$28,2,FALSE)</f>
        <v>Leonard</v>
      </c>
      <c r="E1441" t="str">
        <f>VLOOKUP(B1441,Physicians!$A$1:$D$28,3,FALSE)</f>
        <v>Hofstadter</v>
      </c>
      <c r="F1441" t="str">
        <f t="shared" si="22"/>
        <v>Leonard Hofstadter</v>
      </c>
    </row>
    <row r="1442" spans="1:6">
      <c r="A1442" s="13">
        <v>1283</v>
      </c>
      <c r="B1442" s="13">
        <v>26</v>
      </c>
      <c r="C1442" t="str">
        <f>VLOOKUP(B1442,Physicians!$A$1:$D$28,4,FALSE)</f>
        <v>Cardiovascular Surgeon</v>
      </c>
      <c r="D1442" t="str">
        <f>VLOOKUP(B1442,Physicians!$A$1:$D$28,2,FALSE)</f>
        <v>Wellington</v>
      </c>
      <c r="E1442" t="str">
        <f>VLOOKUP(B1442,Physicians!$A$1:$D$28,3,FALSE)</f>
        <v>Yueh</v>
      </c>
      <c r="F1442" t="str">
        <f t="shared" si="22"/>
        <v>Wellington Yueh</v>
      </c>
    </row>
    <row r="1443" spans="1:6">
      <c r="A1443" s="13">
        <v>1283</v>
      </c>
      <c r="B1443" s="13">
        <v>15</v>
      </c>
      <c r="C1443" t="str">
        <f>VLOOKUP(B1443,Physicians!$A$1:$D$28,4,FALSE)</f>
        <v>Urologist</v>
      </c>
      <c r="D1443" t="str">
        <f>VLOOKUP(B1443,Physicians!$A$1:$D$28,2,FALSE)</f>
        <v>Henry</v>
      </c>
      <c r="E1443" t="str">
        <f>VLOOKUP(B1443,Physicians!$A$1:$D$28,3,FALSE)</f>
        <v>Higgins</v>
      </c>
      <c r="F1443" t="str">
        <f t="shared" si="22"/>
        <v>Henry Higgins</v>
      </c>
    </row>
    <row r="1444" spans="1:6">
      <c r="A1444" s="13">
        <v>1285</v>
      </c>
      <c r="B1444" s="13">
        <v>19</v>
      </c>
      <c r="C1444" t="str">
        <f>VLOOKUP(B1444,Physicians!$A$1:$D$28,4,FALSE)</f>
        <v>Oncologist</v>
      </c>
      <c r="D1444" t="str">
        <f>VLOOKUP(B1444,Physicians!$A$1:$D$28,2,FALSE)</f>
        <v>Henry</v>
      </c>
      <c r="E1444" t="str">
        <f>VLOOKUP(B1444,Physicians!$A$1:$D$28,3,FALSE)</f>
        <v>Jones</v>
      </c>
      <c r="F1444" t="str">
        <f t="shared" si="22"/>
        <v>Henry Jones</v>
      </c>
    </row>
    <row r="1445" spans="1:6">
      <c r="A1445" s="13">
        <v>1285</v>
      </c>
      <c r="B1445" s="13">
        <v>26</v>
      </c>
      <c r="C1445" t="str">
        <f>VLOOKUP(B1445,Physicians!$A$1:$D$28,4,FALSE)</f>
        <v>Cardiovascular Surgeon</v>
      </c>
      <c r="D1445" t="str">
        <f>VLOOKUP(B1445,Physicians!$A$1:$D$28,2,FALSE)</f>
        <v>Wellington</v>
      </c>
      <c r="E1445" t="str">
        <f>VLOOKUP(B1445,Physicians!$A$1:$D$28,3,FALSE)</f>
        <v>Yueh</v>
      </c>
      <c r="F1445" t="str">
        <f t="shared" si="22"/>
        <v>Wellington Yueh</v>
      </c>
    </row>
    <row r="1446" spans="1:6">
      <c r="A1446" s="13">
        <v>1287</v>
      </c>
      <c r="B1446" s="13">
        <v>3</v>
      </c>
      <c r="C1446" t="str">
        <f>VLOOKUP(B1446,Physicians!$A$1:$D$28,4,FALSE)</f>
        <v>General Surgeon</v>
      </c>
      <c r="D1446" t="str">
        <f>VLOOKUP(B1446,Physicians!$A$1:$D$28,2,FALSE)</f>
        <v>Samantha</v>
      </c>
      <c r="E1446" t="str">
        <f>VLOOKUP(B1446,Physicians!$A$1:$D$28,3,FALSE)</f>
        <v>Carter</v>
      </c>
      <c r="F1446" t="str">
        <f t="shared" si="22"/>
        <v>Samantha Carter</v>
      </c>
    </row>
    <row r="1447" spans="1:6">
      <c r="A1447" s="13">
        <v>1287</v>
      </c>
      <c r="B1447" s="13">
        <v>22</v>
      </c>
      <c r="C1447" t="str">
        <f>VLOOKUP(B1447,Physicians!$A$1:$D$28,4,FALSE)</f>
        <v>Cardiologist</v>
      </c>
      <c r="D1447" t="str">
        <f>VLOOKUP(B1447,Physicians!$A$1:$D$28,2,FALSE)</f>
        <v>Simon</v>
      </c>
      <c r="E1447" t="str">
        <f>VLOOKUP(B1447,Physicians!$A$1:$D$28,3,FALSE)</f>
        <v>Tam</v>
      </c>
      <c r="F1447" t="str">
        <f t="shared" si="22"/>
        <v>Simon Tam</v>
      </c>
    </row>
    <row r="1448" spans="1:6">
      <c r="A1448" s="13">
        <v>1288</v>
      </c>
      <c r="B1448" s="13">
        <v>9</v>
      </c>
      <c r="C1448" t="str">
        <f>VLOOKUP(B1448,Physicians!$A$1:$D$28,4,FALSE)</f>
        <v>Neurologist</v>
      </c>
      <c r="D1448" t="str">
        <f>VLOOKUP(B1448,Physicians!$A$1:$D$28,2,FALSE)</f>
        <v>Leslie</v>
      </c>
      <c r="E1448" t="str">
        <f>VLOOKUP(B1448,Physicians!$A$1:$D$28,3,FALSE)</f>
        <v>Winkle</v>
      </c>
      <c r="F1448" t="str">
        <f t="shared" si="22"/>
        <v>Leslie Winkle</v>
      </c>
    </row>
    <row r="1449" spans="1:6">
      <c r="A1449" s="13">
        <v>1288</v>
      </c>
      <c r="B1449" s="13">
        <v>11</v>
      </c>
      <c r="C1449" t="str">
        <f>VLOOKUP(B1449,Physicians!$A$1:$D$28,4,FALSE)</f>
        <v>Respirologist</v>
      </c>
      <c r="D1449" t="str">
        <f>VLOOKUP(B1449,Physicians!$A$1:$D$28,2,FALSE)</f>
        <v>Benjamin</v>
      </c>
      <c r="E1449" t="str">
        <f>VLOOKUP(B1449,Physicians!$A$1:$D$28,3,FALSE)</f>
        <v>Pierce</v>
      </c>
      <c r="F1449" t="str">
        <f t="shared" si="22"/>
        <v>Benjamin Pierce</v>
      </c>
    </row>
    <row r="1450" spans="1:6">
      <c r="A1450" s="13">
        <v>1289</v>
      </c>
      <c r="B1450" s="13">
        <v>19</v>
      </c>
      <c r="C1450" t="str">
        <f>VLOOKUP(B1450,Physicians!$A$1:$D$28,4,FALSE)</f>
        <v>Oncologist</v>
      </c>
      <c r="D1450" t="str">
        <f>VLOOKUP(B1450,Physicians!$A$1:$D$28,2,FALSE)</f>
        <v>Henry</v>
      </c>
      <c r="E1450" t="str">
        <f>VLOOKUP(B1450,Physicians!$A$1:$D$28,3,FALSE)</f>
        <v>Jones</v>
      </c>
      <c r="F1450" t="str">
        <f t="shared" si="22"/>
        <v>Henry Jones</v>
      </c>
    </row>
    <row r="1451" spans="1:6">
      <c r="A1451" s="13">
        <v>1291</v>
      </c>
      <c r="B1451" s="13">
        <v>20</v>
      </c>
      <c r="C1451" t="str">
        <f>VLOOKUP(B1451,Physicians!$A$1:$D$28,4,FALSE)</f>
        <v>General Surgeon</v>
      </c>
      <c r="D1451" t="str">
        <f>VLOOKUP(B1451,Physicians!$A$1:$D$28,2,FALSE)</f>
        <v>Rajesh</v>
      </c>
      <c r="E1451" t="str">
        <f>VLOOKUP(B1451,Physicians!$A$1:$D$28,3,FALSE)</f>
        <v>Koothrappali</v>
      </c>
      <c r="F1451" t="str">
        <f t="shared" si="22"/>
        <v>Rajesh Koothrappali</v>
      </c>
    </row>
    <row r="1452" spans="1:6">
      <c r="A1452" s="13">
        <v>1291</v>
      </c>
      <c r="B1452" s="13">
        <v>17</v>
      </c>
      <c r="C1452" t="str">
        <f>VLOOKUP(B1452,Physicians!$A$1:$D$28,4,FALSE)</f>
        <v>Nuclear Medicine</v>
      </c>
      <c r="D1452" t="str">
        <f>VLOOKUP(B1452,Physicians!$A$1:$D$28,2,FALSE)</f>
        <v>Cristina</v>
      </c>
      <c r="E1452" t="str">
        <f>VLOOKUP(B1452,Physicians!$A$1:$D$28,3,FALSE)</f>
        <v>Yang</v>
      </c>
      <c r="F1452" t="str">
        <f t="shared" si="22"/>
        <v>Cristina Yang</v>
      </c>
    </row>
    <row r="1453" spans="1:6">
      <c r="A1453" s="13">
        <v>1292</v>
      </c>
      <c r="B1453" s="13">
        <v>3</v>
      </c>
      <c r="C1453" t="str">
        <f>VLOOKUP(B1453,Physicians!$A$1:$D$28,4,FALSE)</f>
        <v>General Surgeon</v>
      </c>
      <c r="D1453" t="str">
        <f>VLOOKUP(B1453,Physicians!$A$1:$D$28,2,FALSE)</f>
        <v>Samantha</v>
      </c>
      <c r="E1453" t="str">
        <f>VLOOKUP(B1453,Physicians!$A$1:$D$28,3,FALSE)</f>
        <v>Carter</v>
      </c>
      <c r="F1453" t="str">
        <f t="shared" si="22"/>
        <v>Samantha Carter</v>
      </c>
    </row>
    <row r="1454" spans="1:6">
      <c r="A1454" s="13">
        <v>1294</v>
      </c>
      <c r="B1454" s="13">
        <v>10</v>
      </c>
      <c r="C1454" t="str">
        <f>VLOOKUP(B1454,Physicians!$A$1:$D$28,4,FALSE)</f>
        <v>Orthopaedic Surgeon</v>
      </c>
      <c r="D1454" t="str">
        <f>VLOOKUP(B1454,Physicians!$A$1:$D$28,2,FALSE)</f>
        <v>Dana</v>
      </c>
      <c r="E1454" t="str">
        <f>VLOOKUP(B1454,Physicians!$A$1:$D$28,3,FALSE)</f>
        <v>Scully</v>
      </c>
      <c r="F1454" t="str">
        <f t="shared" si="22"/>
        <v>Dana Scully</v>
      </c>
    </row>
    <row r="1455" spans="1:6">
      <c r="A1455" s="13">
        <v>1296</v>
      </c>
      <c r="B1455" s="13">
        <v>11</v>
      </c>
      <c r="C1455" t="str">
        <f>VLOOKUP(B1455,Physicians!$A$1:$D$28,4,FALSE)</f>
        <v>Respirologist</v>
      </c>
      <c r="D1455" t="str">
        <f>VLOOKUP(B1455,Physicians!$A$1:$D$28,2,FALSE)</f>
        <v>Benjamin</v>
      </c>
      <c r="E1455" t="str">
        <f>VLOOKUP(B1455,Physicians!$A$1:$D$28,3,FALSE)</f>
        <v>Pierce</v>
      </c>
      <c r="F1455" t="str">
        <f t="shared" si="22"/>
        <v>Benjamin Pierce</v>
      </c>
    </row>
    <row r="1456" spans="1:6">
      <c r="A1456" s="13">
        <v>1298</v>
      </c>
      <c r="B1456" s="13">
        <v>9</v>
      </c>
      <c r="C1456" t="str">
        <f>VLOOKUP(B1456,Physicians!$A$1:$D$28,4,FALSE)</f>
        <v>Neurologist</v>
      </c>
      <c r="D1456" t="str">
        <f>VLOOKUP(B1456,Physicians!$A$1:$D$28,2,FALSE)</f>
        <v>Leslie</v>
      </c>
      <c r="E1456" t="str">
        <f>VLOOKUP(B1456,Physicians!$A$1:$D$28,3,FALSE)</f>
        <v>Winkle</v>
      </c>
      <c r="F1456" t="str">
        <f t="shared" si="22"/>
        <v>Leslie Winkle</v>
      </c>
    </row>
    <row r="1457" spans="1:6">
      <c r="A1457" s="13">
        <v>1300</v>
      </c>
      <c r="B1457" s="13">
        <v>22</v>
      </c>
      <c r="C1457" t="str">
        <f>VLOOKUP(B1457,Physicians!$A$1:$D$28,4,FALSE)</f>
        <v>Cardiologist</v>
      </c>
      <c r="D1457" t="str">
        <f>VLOOKUP(B1457,Physicians!$A$1:$D$28,2,FALSE)</f>
        <v>Simon</v>
      </c>
      <c r="E1457" t="str">
        <f>VLOOKUP(B1457,Physicians!$A$1:$D$28,3,FALSE)</f>
        <v>Tam</v>
      </c>
      <c r="F1457" t="str">
        <f t="shared" si="22"/>
        <v>Simon Tam</v>
      </c>
    </row>
    <row r="1458" spans="1:6">
      <c r="A1458" s="13">
        <v>1301</v>
      </c>
      <c r="B1458" s="13">
        <v>22</v>
      </c>
      <c r="C1458" t="str">
        <f>VLOOKUP(B1458,Physicians!$A$1:$D$28,4,FALSE)</f>
        <v>Cardiologist</v>
      </c>
      <c r="D1458" t="str">
        <f>VLOOKUP(B1458,Physicians!$A$1:$D$28,2,FALSE)</f>
        <v>Simon</v>
      </c>
      <c r="E1458" t="str">
        <f>VLOOKUP(B1458,Physicians!$A$1:$D$28,3,FALSE)</f>
        <v>Tam</v>
      </c>
      <c r="F1458" t="str">
        <f t="shared" si="22"/>
        <v>Simon Tam</v>
      </c>
    </row>
    <row r="1459" spans="1:6">
      <c r="A1459" s="13">
        <v>1301</v>
      </c>
      <c r="B1459" s="13">
        <v>16</v>
      </c>
      <c r="C1459" t="str">
        <f>VLOOKUP(B1459,Physicians!$A$1:$D$28,4,FALSE)</f>
        <v>Gastroenterologist</v>
      </c>
      <c r="D1459" t="str">
        <f>VLOOKUP(B1459,Physicians!$A$1:$D$28,2,FALSE)</f>
        <v>Henry</v>
      </c>
      <c r="E1459" t="str">
        <f>VLOOKUP(B1459,Physicians!$A$1:$D$28,3,FALSE)</f>
        <v>Blake</v>
      </c>
      <c r="F1459" t="str">
        <f t="shared" si="22"/>
        <v>Henry Blake</v>
      </c>
    </row>
    <row r="1460" spans="1:6">
      <c r="A1460" s="13">
        <v>1304</v>
      </c>
      <c r="B1460" s="13">
        <v>6</v>
      </c>
      <c r="C1460" t="str">
        <f>VLOOKUP(B1460,Physicians!$A$1:$D$28,4,FALSE)</f>
        <v>Psychiatrist</v>
      </c>
      <c r="D1460" t="str">
        <f>VLOOKUP(B1460,Physicians!$A$1:$D$28,2,FALSE)</f>
        <v>Sheldon</v>
      </c>
      <c r="E1460" t="str">
        <f>VLOOKUP(B1460,Physicians!$A$1:$D$28,3,FALSE)</f>
        <v>Cooper</v>
      </c>
      <c r="F1460" t="str">
        <f t="shared" si="22"/>
        <v>Sheldon Cooper</v>
      </c>
    </row>
    <row r="1461" spans="1:6">
      <c r="A1461" s="13">
        <v>1305</v>
      </c>
      <c r="B1461" s="13">
        <v>25</v>
      </c>
      <c r="C1461" t="str">
        <f>VLOOKUP(B1461,Physicians!$A$1:$D$28,4,FALSE)</f>
        <v>Psychiatrist</v>
      </c>
      <c r="D1461" t="str">
        <f>VLOOKUP(B1461,Physicians!$A$1:$D$28,2,FALSE)</f>
        <v>Allison</v>
      </c>
      <c r="E1461" t="str">
        <f>VLOOKUP(B1461,Physicians!$A$1:$D$28,3,FALSE)</f>
        <v>Cameron</v>
      </c>
      <c r="F1461" t="str">
        <f t="shared" si="22"/>
        <v>Allison Cameron</v>
      </c>
    </row>
    <row r="1462" spans="1:6">
      <c r="A1462" s="13">
        <v>1305</v>
      </c>
      <c r="B1462" s="13">
        <v>7</v>
      </c>
      <c r="C1462" t="str">
        <f>VLOOKUP(B1462,Physicians!$A$1:$D$28,4,FALSE)</f>
        <v>Oncologist</v>
      </c>
      <c r="D1462" t="str">
        <f>VLOOKUP(B1462,Physicians!$A$1:$D$28,2,FALSE)</f>
        <v>Leonard</v>
      </c>
      <c r="E1462" t="str">
        <f>VLOOKUP(B1462,Physicians!$A$1:$D$28,3,FALSE)</f>
        <v>Hofstadter</v>
      </c>
      <c r="F1462" t="str">
        <f t="shared" si="22"/>
        <v>Leonard Hofstadter</v>
      </c>
    </row>
    <row r="1463" spans="1:6">
      <c r="A1463" s="13">
        <v>1307</v>
      </c>
      <c r="B1463" s="13">
        <v>15</v>
      </c>
      <c r="C1463" t="str">
        <f>VLOOKUP(B1463,Physicians!$A$1:$D$28,4,FALSE)</f>
        <v>Urologist</v>
      </c>
      <c r="D1463" t="str">
        <f>VLOOKUP(B1463,Physicians!$A$1:$D$28,2,FALSE)</f>
        <v>Henry</v>
      </c>
      <c r="E1463" t="str">
        <f>VLOOKUP(B1463,Physicians!$A$1:$D$28,3,FALSE)</f>
        <v>Higgins</v>
      </c>
      <c r="F1463" t="str">
        <f t="shared" si="22"/>
        <v>Henry Higgins</v>
      </c>
    </row>
    <row r="1464" spans="1:6">
      <c r="A1464" s="13">
        <v>1308</v>
      </c>
      <c r="B1464" s="13">
        <v>1</v>
      </c>
      <c r="C1464" t="str">
        <f>VLOOKUP(B1464,Physicians!$A$1:$D$28,4,FALSE)</f>
        <v>Internist</v>
      </c>
      <c r="D1464" t="str">
        <f>VLOOKUP(B1464,Physicians!$A$1:$D$28,2,FALSE)</f>
        <v>Remy</v>
      </c>
      <c r="E1464" t="str">
        <f>VLOOKUP(B1464,Physicians!$A$1:$D$28,3,FALSE)</f>
        <v>Hadley</v>
      </c>
      <c r="F1464" t="str">
        <f t="shared" si="22"/>
        <v>Remy Hadley</v>
      </c>
    </row>
    <row r="1465" spans="1:6">
      <c r="A1465" s="13">
        <v>1309</v>
      </c>
      <c r="B1465" s="13">
        <v>3</v>
      </c>
      <c r="C1465" t="str">
        <f>VLOOKUP(B1465,Physicians!$A$1:$D$28,4,FALSE)</f>
        <v>General Surgeon</v>
      </c>
      <c r="D1465" t="str">
        <f>VLOOKUP(B1465,Physicians!$A$1:$D$28,2,FALSE)</f>
        <v>Samantha</v>
      </c>
      <c r="E1465" t="str">
        <f>VLOOKUP(B1465,Physicians!$A$1:$D$28,3,FALSE)</f>
        <v>Carter</v>
      </c>
      <c r="F1465" t="str">
        <f t="shared" si="22"/>
        <v>Samantha Carter</v>
      </c>
    </row>
    <row r="1466" spans="1:6">
      <c r="A1466" s="13">
        <v>1309</v>
      </c>
      <c r="B1466" s="13">
        <v>17</v>
      </c>
      <c r="C1466" t="str">
        <f>VLOOKUP(B1466,Physicians!$A$1:$D$28,4,FALSE)</f>
        <v>Nuclear Medicine</v>
      </c>
      <c r="D1466" t="str">
        <f>VLOOKUP(B1466,Physicians!$A$1:$D$28,2,FALSE)</f>
        <v>Cristina</v>
      </c>
      <c r="E1466" t="str">
        <f>VLOOKUP(B1466,Physicians!$A$1:$D$28,3,FALSE)</f>
        <v>Yang</v>
      </c>
      <c r="F1466" t="str">
        <f t="shared" si="22"/>
        <v>Cristina Yang</v>
      </c>
    </row>
    <row r="1467" spans="1:6">
      <c r="A1467" s="13">
        <v>1310</v>
      </c>
      <c r="B1467" s="13">
        <v>25</v>
      </c>
      <c r="C1467" t="str">
        <f>VLOOKUP(B1467,Physicians!$A$1:$D$28,4,FALSE)</f>
        <v>Psychiatrist</v>
      </c>
      <c r="D1467" t="str">
        <f>VLOOKUP(B1467,Physicians!$A$1:$D$28,2,FALSE)</f>
        <v>Allison</v>
      </c>
      <c r="E1467" t="str">
        <f>VLOOKUP(B1467,Physicians!$A$1:$D$28,3,FALSE)</f>
        <v>Cameron</v>
      </c>
      <c r="F1467" t="str">
        <f t="shared" si="22"/>
        <v>Allison Cameron</v>
      </c>
    </row>
    <row r="1468" spans="1:6">
      <c r="A1468" s="13">
        <v>1310</v>
      </c>
      <c r="B1468" s="13">
        <v>27</v>
      </c>
      <c r="C1468" t="str">
        <f>VLOOKUP(B1468,Physicians!$A$1:$D$28,4,FALSE)</f>
        <v>Respirologist</v>
      </c>
      <c r="D1468" t="str">
        <f>VLOOKUP(B1468,Physicians!$A$1:$D$28,2,FALSE)</f>
        <v>Christine</v>
      </c>
      <c r="E1468" t="str">
        <f>VLOOKUP(B1468,Physicians!$A$1:$D$28,3,FALSE)</f>
        <v>Chapel</v>
      </c>
      <c r="F1468" t="str">
        <f t="shared" si="22"/>
        <v>Christine Chapel</v>
      </c>
    </row>
    <row r="1469" spans="1:6">
      <c r="A1469" s="13">
        <v>1311</v>
      </c>
      <c r="B1469" s="13">
        <v>22</v>
      </c>
      <c r="C1469" t="str">
        <f>VLOOKUP(B1469,Physicians!$A$1:$D$28,4,FALSE)</f>
        <v>Cardiologist</v>
      </c>
      <c r="D1469" t="str">
        <f>VLOOKUP(B1469,Physicians!$A$1:$D$28,2,FALSE)</f>
        <v>Simon</v>
      </c>
      <c r="E1469" t="str">
        <f>VLOOKUP(B1469,Physicians!$A$1:$D$28,3,FALSE)</f>
        <v>Tam</v>
      </c>
      <c r="F1469" t="str">
        <f t="shared" si="22"/>
        <v>Simon Tam</v>
      </c>
    </row>
    <row r="1470" spans="1:6">
      <c r="A1470" s="13">
        <v>1311</v>
      </c>
      <c r="B1470" s="13">
        <v>19</v>
      </c>
      <c r="C1470" t="str">
        <f>VLOOKUP(B1470,Physicians!$A$1:$D$28,4,FALSE)</f>
        <v>Oncologist</v>
      </c>
      <c r="D1470" t="str">
        <f>VLOOKUP(B1470,Physicians!$A$1:$D$28,2,FALSE)</f>
        <v>Henry</v>
      </c>
      <c r="E1470" t="str">
        <f>VLOOKUP(B1470,Physicians!$A$1:$D$28,3,FALSE)</f>
        <v>Jones</v>
      </c>
      <c r="F1470" t="str">
        <f t="shared" si="22"/>
        <v>Henry Jones</v>
      </c>
    </row>
    <row r="1471" spans="1:6">
      <c r="A1471" s="13">
        <v>1313</v>
      </c>
      <c r="B1471" s="13">
        <v>8</v>
      </c>
      <c r="C1471" t="str">
        <f>VLOOKUP(B1471,Physicians!$A$1:$D$28,4,FALSE)</f>
        <v>Pediatrician</v>
      </c>
      <c r="D1471" t="str">
        <f>VLOOKUP(B1471,Physicians!$A$1:$D$28,2,FALSE)</f>
        <v>Nick</v>
      </c>
      <c r="E1471" t="str">
        <f>VLOOKUP(B1471,Physicians!$A$1:$D$28,3,FALSE)</f>
        <v>Riviera</v>
      </c>
      <c r="F1471" t="str">
        <f t="shared" si="22"/>
        <v>Nick Riviera</v>
      </c>
    </row>
    <row r="1472" spans="1:6">
      <c r="A1472" s="13">
        <v>1313</v>
      </c>
      <c r="B1472" s="13">
        <v>9</v>
      </c>
      <c r="C1472" t="str">
        <f>VLOOKUP(B1472,Physicians!$A$1:$D$28,4,FALSE)</f>
        <v>Neurologist</v>
      </c>
      <c r="D1472" t="str">
        <f>VLOOKUP(B1472,Physicians!$A$1:$D$28,2,FALSE)</f>
        <v>Leslie</v>
      </c>
      <c r="E1472" t="str">
        <f>VLOOKUP(B1472,Physicians!$A$1:$D$28,3,FALSE)</f>
        <v>Winkle</v>
      </c>
      <c r="F1472" t="str">
        <f t="shared" si="22"/>
        <v>Leslie Winkle</v>
      </c>
    </row>
    <row r="1473" spans="1:6">
      <c r="A1473" s="13">
        <v>1314</v>
      </c>
      <c r="B1473" s="13">
        <v>6</v>
      </c>
      <c r="C1473" t="str">
        <f>VLOOKUP(B1473,Physicians!$A$1:$D$28,4,FALSE)</f>
        <v>Psychiatrist</v>
      </c>
      <c r="D1473" t="str">
        <f>VLOOKUP(B1473,Physicians!$A$1:$D$28,2,FALSE)</f>
        <v>Sheldon</v>
      </c>
      <c r="E1473" t="str">
        <f>VLOOKUP(B1473,Physicians!$A$1:$D$28,3,FALSE)</f>
        <v>Cooper</v>
      </c>
      <c r="F1473" t="str">
        <f t="shared" si="22"/>
        <v>Sheldon Cooper</v>
      </c>
    </row>
    <row r="1474" spans="1:6">
      <c r="A1474" s="13">
        <v>1314</v>
      </c>
      <c r="B1474" s="13">
        <v>21</v>
      </c>
      <c r="C1474" t="str">
        <f>VLOOKUP(B1474,Physicians!$A$1:$D$28,4,FALSE)</f>
        <v>Obstetrician/Gynecologist</v>
      </c>
      <c r="D1474" t="str">
        <f>VLOOKUP(B1474,Physicians!$A$1:$D$28,2,FALSE)</f>
        <v>Lisa</v>
      </c>
      <c r="E1474" t="str">
        <f>VLOOKUP(B1474,Physicians!$A$1:$D$28,3,FALSE)</f>
        <v>Cuddy</v>
      </c>
      <c r="F1474" t="str">
        <f t="shared" si="22"/>
        <v>Lisa Cuddy</v>
      </c>
    </row>
    <row r="1475" spans="1:6">
      <c r="A1475" s="13">
        <v>1315</v>
      </c>
      <c r="B1475" s="13">
        <v>12</v>
      </c>
      <c r="C1475" t="str">
        <f>VLOOKUP(B1475,Physicians!$A$1:$D$28,4,FALSE)</f>
        <v>Cardiovascular Surgeon</v>
      </c>
      <c r="D1475" t="str">
        <f>VLOOKUP(B1475,Physicians!$A$1:$D$28,2,FALSE)</f>
        <v>Abigail</v>
      </c>
      <c r="E1475" t="str">
        <f>VLOOKUP(B1475,Physicians!$A$1:$D$28,3,FALSE)</f>
        <v>Bartlet</v>
      </c>
      <c r="F1475" t="str">
        <f t="shared" ref="F1475:F1538" si="23">_xlfn.CONCAT(D1475," ",E1475)</f>
        <v>Abigail Bartlet</v>
      </c>
    </row>
    <row r="1476" spans="1:6">
      <c r="A1476" s="13">
        <v>1317</v>
      </c>
      <c r="B1476" s="13">
        <v>14</v>
      </c>
      <c r="C1476" t="str">
        <f>VLOOKUP(B1476,Physicians!$A$1:$D$28,4,FALSE)</f>
        <v>Gerontologist</v>
      </c>
      <c r="D1476" t="str">
        <f>VLOOKUP(B1476,Physicians!$A$1:$D$28,2,FALSE)</f>
        <v>Lilith</v>
      </c>
      <c r="E1476" t="str">
        <f>VLOOKUP(B1476,Physicians!$A$1:$D$28,3,FALSE)</f>
        <v>Sternin</v>
      </c>
      <c r="F1476" t="str">
        <f t="shared" si="23"/>
        <v>Lilith Sternin</v>
      </c>
    </row>
    <row r="1477" spans="1:6">
      <c r="A1477" s="13">
        <v>1317</v>
      </c>
      <c r="B1477" s="13">
        <v>8</v>
      </c>
      <c r="C1477" t="str">
        <f>VLOOKUP(B1477,Physicians!$A$1:$D$28,4,FALSE)</f>
        <v>Pediatrician</v>
      </c>
      <c r="D1477" t="str">
        <f>VLOOKUP(B1477,Physicians!$A$1:$D$28,2,FALSE)</f>
        <v>Nick</v>
      </c>
      <c r="E1477" t="str">
        <f>VLOOKUP(B1477,Physicians!$A$1:$D$28,3,FALSE)</f>
        <v>Riviera</v>
      </c>
      <c r="F1477" t="str">
        <f t="shared" si="23"/>
        <v>Nick Riviera</v>
      </c>
    </row>
    <row r="1478" spans="1:6">
      <c r="A1478" s="13">
        <v>1318</v>
      </c>
      <c r="B1478" s="13">
        <v>14</v>
      </c>
      <c r="C1478" t="str">
        <f>VLOOKUP(B1478,Physicians!$A$1:$D$28,4,FALSE)</f>
        <v>Gerontologist</v>
      </c>
      <c r="D1478" t="str">
        <f>VLOOKUP(B1478,Physicians!$A$1:$D$28,2,FALSE)</f>
        <v>Lilith</v>
      </c>
      <c r="E1478" t="str">
        <f>VLOOKUP(B1478,Physicians!$A$1:$D$28,3,FALSE)</f>
        <v>Sternin</v>
      </c>
      <c r="F1478" t="str">
        <f t="shared" si="23"/>
        <v>Lilith Sternin</v>
      </c>
    </row>
    <row r="1479" spans="1:6">
      <c r="A1479" s="13">
        <v>1319</v>
      </c>
      <c r="B1479" s="13">
        <v>12</v>
      </c>
      <c r="C1479" t="str">
        <f>VLOOKUP(B1479,Physicians!$A$1:$D$28,4,FALSE)</f>
        <v>Cardiovascular Surgeon</v>
      </c>
      <c r="D1479" t="str">
        <f>VLOOKUP(B1479,Physicians!$A$1:$D$28,2,FALSE)</f>
        <v>Abigail</v>
      </c>
      <c r="E1479" t="str">
        <f>VLOOKUP(B1479,Physicians!$A$1:$D$28,3,FALSE)</f>
        <v>Bartlet</v>
      </c>
      <c r="F1479" t="str">
        <f t="shared" si="23"/>
        <v>Abigail Bartlet</v>
      </c>
    </row>
    <row r="1480" spans="1:6">
      <c r="A1480" s="13">
        <v>1320</v>
      </c>
      <c r="B1480" s="13">
        <v>4</v>
      </c>
      <c r="C1480" t="str">
        <f>VLOOKUP(B1480,Physicians!$A$1:$D$28,4,FALSE)</f>
        <v>Obstetrician/Gynecologist</v>
      </c>
      <c r="D1480" t="str">
        <f>VLOOKUP(B1480,Physicians!$A$1:$D$28,2,FALSE)</f>
        <v>Beverly</v>
      </c>
      <c r="E1480" t="str">
        <f>VLOOKUP(B1480,Physicians!$A$1:$D$28,3,FALSE)</f>
        <v>Crusher</v>
      </c>
      <c r="F1480" t="str">
        <f t="shared" si="23"/>
        <v>Beverly Crusher</v>
      </c>
    </row>
    <row r="1481" spans="1:6">
      <c r="A1481" s="13">
        <v>1321</v>
      </c>
      <c r="B1481" s="13">
        <v>6</v>
      </c>
      <c r="C1481" t="str">
        <f>VLOOKUP(B1481,Physicians!$A$1:$D$28,4,FALSE)</f>
        <v>Psychiatrist</v>
      </c>
      <c r="D1481" t="str">
        <f>VLOOKUP(B1481,Physicians!$A$1:$D$28,2,FALSE)</f>
        <v>Sheldon</v>
      </c>
      <c r="E1481" t="str">
        <f>VLOOKUP(B1481,Physicians!$A$1:$D$28,3,FALSE)</f>
        <v>Cooper</v>
      </c>
      <c r="F1481" t="str">
        <f t="shared" si="23"/>
        <v>Sheldon Cooper</v>
      </c>
    </row>
    <row r="1482" spans="1:6">
      <c r="A1482" s="13">
        <v>1322</v>
      </c>
      <c r="B1482" s="13">
        <v>12</v>
      </c>
      <c r="C1482" t="str">
        <f>VLOOKUP(B1482,Physicians!$A$1:$D$28,4,FALSE)</f>
        <v>Cardiovascular Surgeon</v>
      </c>
      <c r="D1482" t="str">
        <f>VLOOKUP(B1482,Physicians!$A$1:$D$28,2,FALSE)</f>
        <v>Abigail</v>
      </c>
      <c r="E1482" t="str">
        <f>VLOOKUP(B1482,Physicians!$A$1:$D$28,3,FALSE)</f>
        <v>Bartlet</v>
      </c>
      <c r="F1482" t="str">
        <f t="shared" si="23"/>
        <v>Abigail Bartlet</v>
      </c>
    </row>
    <row r="1483" spans="1:6">
      <c r="A1483" s="13">
        <v>1322</v>
      </c>
      <c r="B1483" s="13">
        <v>18</v>
      </c>
      <c r="C1483" t="str">
        <f>VLOOKUP(B1483,Physicians!$A$1:$D$28,4,FALSE)</f>
        <v>Gerontologist</v>
      </c>
      <c r="D1483" t="str">
        <f>VLOOKUP(B1483,Physicians!$A$1:$D$28,2,FALSE)</f>
        <v>Yuri</v>
      </c>
      <c r="E1483" t="str">
        <f>VLOOKUP(B1483,Physicians!$A$1:$D$28,3,FALSE)</f>
        <v>Zhivago</v>
      </c>
      <c r="F1483" t="str">
        <f t="shared" si="23"/>
        <v>Yuri Zhivago</v>
      </c>
    </row>
    <row r="1484" spans="1:6">
      <c r="A1484" s="13">
        <v>1323</v>
      </c>
      <c r="B1484" s="13">
        <v>17</v>
      </c>
      <c r="C1484" t="str">
        <f>VLOOKUP(B1484,Physicians!$A$1:$D$28,4,FALSE)</f>
        <v>Nuclear Medicine</v>
      </c>
      <c r="D1484" t="str">
        <f>VLOOKUP(B1484,Physicians!$A$1:$D$28,2,FALSE)</f>
        <v>Cristina</v>
      </c>
      <c r="E1484" t="str">
        <f>VLOOKUP(B1484,Physicians!$A$1:$D$28,3,FALSE)</f>
        <v>Yang</v>
      </c>
      <c r="F1484" t="str">
        <f t="shared" si="23"/>
        <v>Cristina Yang</v>
      </c>
    </row>
    <row r="1485" spans="1:6">
      <c r="A1485" s="13">
        <v>1325</v>
      </c>
      <c r="B1485" s="13">
        <v>19</v>
      </c>
      <c r="C1485" t="str">
        <f>VLOOKUP(B1485,Physicians!$A$1:$D$28,4,FALSE)</f>
        <v>Oncologist</v>
      </c>
      <c r="D1485" t="str">
        <f>VLOOKUP(B1485,Physicians!$A$1:$D$28,2,FALSE)</f>
        <v>Henry</v>
      </c>
      <c r="E1485" t="str">
        <f>VLOOKUP(B1485,Physicians!$A$1:$D$28,3,FALSE)</f>
        <v>Jones</v>
      </c>
      <c r="F1485" t="str">
        <f t="shared" si="23"/>
        <v>Henry Jones</v>
      </c>
    </row>
    <row r="1486" spans="1:6">
      <c r="A1486" s="13">
        <v>1326</v>
      </c>
      <c r="B1486" s="13">
        <v>11</v>
      </c>
      <c r="C1486" t="str">
        <f>VLOOKUP(B1486,Physicians!$A$1:$D$28,4,FALSE)</f>
        <v>Respirologist</v>
      </c>
      <c r="D1486" t="str">
        <f>VLOOKUP(B1486,Physicians!$A$1:$D$28,2,FALSE)</f>
        <v>Benjamin</v>
      </c>
      <c r="E1486" t="str">
        <f>VLOOKUP(B1486,Physicians!$A$1:$D$28,3,FALSE)</f>
        <v>Pierce</v>
      </c>
      <c r="F1486" t="str">
        <f t="shared" si="23"/>
        <v>Benjamin Pierce</v>
      </c>
    </row>
    <row r="1487" spans="1:6">
      <c r="A1487" s="13">
        <v>1326</v>
      </c>
      <c r="B1487" s="13">
        <v>1</v>
      </c>
      <c r="C1487" t="str">
        <f>VLOOKUP(B1487,Physicians!$A$1:$D$28,4,FALSE)</f>
        <v>Internist</v>
      </c>
      <c r="D1487" t="str">
        <f>VLOOKUP(B1487,Physicians!$A$1:$D$28,2,FALSE)</f>
        <v>Remy</v>
      </c>
      <c r="E1487" t="str">
        <f>VLOOKUP(B1487,Physicians!$A$1:$D$28,3,FALSE)</f>
        <v>Hadley</v>
      </c>
      <c r="F1487" t="str">
        <f t="shared" si="23"/>
        <v>Remy Hadley</v>
      </c>
    </row>
    <row r="1488" spans="1:6">
      <c r="A1488" s="13">
        <v>1327</v>
      </c>
      <c r="B1488" s="13">
        <v>7</v>
      </c>
      <c r="C1488" t="str">
        <f>VLOOKUP(B1488,Physicians!$A$1:$D$28,4,FALSE)</f>
        <v>Oncologist</v>
      </c>
      <c r="D1488" t="str">
        <f>VLOOKUP(B1488,Physicians!$A$1:$D$28,2,FALSE)</f>
        <v>Leonard</v>
      </c>
      <c r="E1488" t="str">
        <f>VLOOKUP(B1488,Physicians!$A$1:$D$28,3,FALSE)</f>
        <v>Hofstadter</v>
      </c>
      <c r="F1488" t="str">
        <f t="shared" si="23"/>
        <v>Leonard Hofstadter</v>
      </c>
    </row>
    <row r="1489" spans="1:6">
      <c r="A1489" s="13">
        <v>1327</v>
      </c>
      <c r="B1489" s="13">
        <v>8</v>
      </c>
      <c r="C1489" t="str">
        <f>VLOOKUP(B1489,Physicians!$A$1:$D$28,4,FALSE)</f>
        <v>Pediatrician</v>
      </c>
      <c r="D1489" t="str">
        <f>VLOOKUP(B1489,Physicians!$A$1:$D$28,2,FALSE)</f>
        <v>Nick</v>
      </c>
      <c r="E1489" t="str">
        <f>VLOOKUP(B1489,Physicians!$A$1:$D$28,3,FALSE)</f>
        <v>Riviera</v>
      </c>
      <c r="F1489" t="str">
        <f t="shared" si="23"/>
        <v>Nick Riviera</v>
      </c>
    </row>
    <row r="1490" spans="1:6">
      <c r="A1490" s="13">
        <v>1328</v>
      </c>
      <c r="B1490" s="13">
        <v>2</v>
      </c>
      <c r="C1490" t="str">
        <f>VLOOKUP(B1490,Physicians!$A$1:$D$28,4,FALSE)</f>
        <v>Cardiologist</v>
      </c>
      <c r="D1490" t="str">
        <f>VLOOKUP(B1490,Physicians!$A$1:$D$28,2,FALSE)</f>
        <v>Emmett</v>
      </c>
      <c r="E1490" t="str">
        <f>VLOOKUP(B1490,Physicians!$A$1:$D$28,3,FALSE)</f>
        <v>Brown</v>
      </c>
      <c r="F1490" t="str">
        <f t="shared" si="23"/>
        <v>Emmett Brown</v>
      </c>
    </row>
    <row r="1491" spans="1:6">
      <c r="A1491" s="13">
        <v>1329</v>
      </c>
      <c r="B1491" s="13">
        <v>16</v>
      </c>
      <c r="C1491" t="str">
        <f>VLOOKUP(B1491,Physicians!$A$1:$D$28,4,FALSE)</f>
        <v>Gastroenterologist</v>
      </c>
      <c r="D1491" t="str">
        <f>VLOOKUP(B1491,Physicians!$A$1:$D$28,2,FALSE)</f>
        <v>Henry</v>
      </c>
      <c r="E1491" t="str">
        <f>VLOOKUP(B1491,Physicians!$A$1:$D$28,3,FALSE)</f>
        <v>Blake</v>
      </c>
      <c r="F1491" t="str">
        <f t="shared" si="23"/>
        <v>Henry Blake</v>
      </c>
    </row>
    <row r="1492" spans="1:6">
      <c r="A1492" s="13">
        <v>1329</v>
      </c>
      <c r="B1492" s="13">
        <v>8</v>
      </c>
      <c r="C1492" t="str">
        <f>VLOOKUP(B1492,Physicians!$A$1:$D$28,4,FALSE)</f>
        <v>Pediatrician</v>
      </c>
      <c r="D1492" t="str">
        <f>VLOOKUP(B1492,Physicians!$A$1:$D$28,2,FALSE)</f>
        <v>Nick</v>
      </c>
      <c r="E1492" t="str">
        <f>VLOOKUP(B1492,Physicians!$A$1:$D$28,3,FALSE)</f>
        <v>Riviera</v>
      </c>
      <c r="F1492" t="str">
        <f t="shared" si="23"/>
        <v>Nick Riviera</v>
      </c>
    </row>
    <row r="1493" spans="1:6">
      <c r="A1493" s="13">
        <v>1330</v>
      </c>
      <c r="B1493" s="13">
        <v>10</v>
      </c>
      <c r="C1493" t="str">
        <f>VLOOKUP(B1493,Physicians!$A$1:$D$28,4,FALSE)</f>
        <v>Orthopaedic Surgeon</v>
      </c>
      <c r="D1493" t="str">
        <f>VLOOKUP(B1493,Physicians!$A$1:$D$28,2,FALSE)</f>
        <v>Dana</v>
      </c>
      <c r="E1493" t="str">
        <f>VLOOKUP(B1493,Physicians!$A$1:$D$28,3,FALSE)</f>
        <v>Scully</v>
      </c>
      <c r="F1493" t="str">
        <f t="shared" si="23"/>
        <v>Dana Scully</v>
      </c>
    </row>
    <row r="1494" spans="1:6">
      <c r="A1494" s="13">
        <v>1330</v>
      </c>
      <c r="B1494" s="13">
        <v>17</v>
      </c>
      <c r="C1494" t="str">
        <f>VLOOKUP(B1494,Physicians!$A$1:$D$28,4,FALSE)</f>
        <v>Nuclear Medicine</v>
      </c>
      <c r="D1494" t="str">
        <f>VLOOKUP(B1494,Physicians!$A$1:$D$28,2,FALSE)</f>
        <v>Cristina</v>
      </c>
      <c r="E1494" t="str">
        <f>VLOOKUP(B1494,Physicians!$A$1:$D$28,3,FALSE)</f>
        <v>Yang</v>
      </c>
      <c r="F1494" t="str">
        <f t="shared" si="23"/>
        <v>Cristina Yang</v>
      </c>
    </row>
    <row r="1495" spans="1:6">
      <c r="A1495" s="13">
        <v>1331</v>
      </c>
      <c r="B1495" s="13">
        <v>12</v>
      </c>
      <c r="C1495" t="str">
        <f>VLOOKUP(B1495,Physicians!$A$1:$D$28,4,FALSE)</f>
        <v>Cardiovascular Surgeon</v>
      </c>
      <c r="D1495" t="str">
        <f>VLOOKUP(B1495,Physicians!$A$1:$D$28,2,FALSE)</f>
        <v>Abigail</v>
      </c>
      <c r="E1495" t="str">
        <f>VLOOKUP(B1495,Physicians!$A$1:$D$28,3,FALSE)</f>
        <v>Bartlet</v>
      </c>
      <c r="F1495" t="str">
        <f t="shared" si="23"/>
        <v>Abigail Bartlet</v>
      </c>
    </row>
    <row r="1496" spans="1:6">
      <c r="A1496" s="13">
        <v>1333</v>
      </c>
      <c r="B1496" s="13">
        <v>7</v>
      </c>
      <c r="C1496" t="str">
        <f>VLOOKUP(B1496,Physicians!$A$1:$D$28,4,FALSE)</f>
        <v>Oncologist</v>
      </c>
      <c r="D1496" t="str">
        <f>VLOOKUP(B1496,Physicians!$A$1:$D$28,2,FALSE)</f>
        <v>Leonard</v>
      </c>
      <c r="E1496" t="str">
        <f>VLOOKUP(B1496,Physicians!$A$1:$D$28,3,FALSE)</f>
        <v>Hofstadter</v>
      </c>
      <c r="F1496" t="str">
        <f t="shared" si="23"/>
        <v>Leonard Hofstadter</v>
      </c>
    </row>
    <row r="1497" spans="1:6">
      <c r="A1497" s="13">
        <v>1334</v>
      </c>
      <c r="B1497" s="13">
        <v>11</v>
      </c>
      <c r="C1497" t="str">
        <f>VLOOKUP(B1497,Physicians!$A$1:$D$28,4,FALSE)</f>
        <v>Respirologist</v>
      </c>
      <c r="D1497" t="str">
        <f>VLOOKUP(B1497,Physicians!$A$1:$D$28,2,FALSE)</f>
        <v>Benjamin</v>
      </c>
      <c r="E1497" t="str">
        <f>VLOOKUP(B1497,Physicians!$A$1:$D$28,3,FALSE)</f>
        <v>Pierce</v>
      </c>
      <c r="F1497" t="str">
        <f t="shared" si="23"/>
        <v>Benjamin Pierce</v>
      </c>
    </row>
    <row r="1498" spans="1:6">
      <c r="A1498" s="13">
        <v>1334</v>
      </c>
      <c r="B1498" s="13">
        <v>11</v>
      </c>
      <c r="C1498" t="str">
        <f>VLOOKUP(B1498,Physicians!$A$1:$D$28,4,FALSE)</f>
        <v>Respirologist</v>
      </c>
      <c r="D1498" t="str">
        <f>VLOOKUP(B1498,Physicians!$A$1:$D$28,2,FALSE)</f>
        <v>Benjamin</v>
      </c>
      <c r="E1498" t="str">
        <f>VLOOKUP(B1498,Physicians!$A$1:$D$28,3,FALSE)</f>
        <v>Pierce</v>
      </c>
      <c r="F1498" t="str">
        <f t="shared" si="23"/>
        <v>Benjamin Pierce</v>
      </c>
    </row>
    <row r="1499" spans="1:6">
      <c r="A1499" s="13">
        <v>1335</v>
      </c>
      <c r="B1499" s="13">
        <v>5</v>
      </c>
      <c r="C1499" t="str">
        <f>VLOOKUP(B1499,Physicians!$A$1:$D$28,4,FALSE)</f>
        <v>Gastroenterologist</v>
      </c>
      <c r="D1499" t="str">
        <f>VLOOKUP(B1499,Physicians!$A$1:$D$28,2,FALSE)</f>
        <v>Julius</v>
      </c>
      <c r="E1499" t="str">
        <f>VLOOKUP(B1499,Physicians!$A$1:$D$28,3,FALSE)</f>
        <v>Hibbert</v>
      </c>
      <c r="F1499" t="str">
        <f t="shared" si="23"/>
        <v>Julius Hibbert</v>
      </c>
    </row>
    <row r="1500" spans="1:6">
      <c r="A1500" s="13">
        <v>1335</v>
      </c>
      <c r="B1500" s="13">
        <v>26</v>
      </c>
      <c r="C1500" t="str">
        <f>VLOOKUP(B1500,Physicians!$A$1:$D$28,4,FALSE)</f>
        <v>Cardiovascular Surgeon</v>
      </c>
      <c r="D1500" t="str">
        <f>VLOOKUP(B1500,Physicians!$A$1:$D$28,2,FALSE)</f>
        <v>Wellington</v>
      </c>
      <c r="E1500" t="str">
        <f>VLOOKUP(B1500,Physicians!$A$1:$D$28,3,FALSE)</f>
        <v>Yueh</v>
      </c>
      <c r="F1500" t="str">
        <f t="shared" si="23"/>
        <v>Wellington Yueh</v>
      </c>
    </row>
    <row r="1501" spans="1:6">
      <c r="A1501" s="13">
        <v>1337</v>
      </c>
      <c r="B1501" s="13">
        <v>5</v>
      </c>
      <c r="C1501" t="str">
        <f>VLOOKUP(B1501,Physicians!$A$1:$D$28,4,FALSE)</f>
        <v>Gastroenterologist</v>
      </c>
      <c r="D1501" t="str">
        <f>VLOOKUP(B1501,Physicians!$A$1:$D$28,2,FALSE)</f>
        <v>Julius</v>
      </c>
      <c r="E1501" t="str">
        <f>VLOOKUP(B1501,Physicians!$A$1:$D$28,3,FALSE)</f>
        <v>Hibbert</v>
      </c>
      <c r="F1501" t="str">
        <f t="shared" si="23"/>
        <v>Julius Hibbert</v>
      </c>
    </row>
    <row r="1502" spans="1:6">
      <c r="A1502" s="13">
        <v>1339</v>
      </c>
      <c r="B1502" s="13">
        <v>8</v>
      </c>
      <c r="C1502" t="str">
        <f>VLOOKUP(B1502,Physicians!$A$1:$D$28,4,FALSE)</f>
        <v>Pediatrician</v>
      </c>
      <c r="D1502" t="str">
        <f>VLOOKUP(B1502,Physicians!$A$1:$D$28,2,FALSE)</f>
        <v>Nick</v>
      </c>
      <c r="E1502" t="str">
        <f>VLOOKUP(B1502,Physicians!$A$1:$D$28,3,FALSE)</f>
        <v>Riviera</v>
      </c>
      <c r="F1502" t="str">
        <f t="shared" si="23"/>
        <v>Nick Riviera</v>
      </c>
    </row>
    <row r="1503" spans="1:6">
      <c r="A1503" s="13">
        <v>1339</v>
      </c>
      <c r="B1503" s="13">
        <v>2</v>
      </c>
      <c r="C1503" t="str">
        <f>VLOOKUP(B1503,Physicians!$A$1:$D$28,4,FALSE)</f>
        <v>Cardiologist</v>
      </c>
      <c r="D1503" t="str">
        <f>VLOOKUP(B1503,Physicians!$A$1:$D$28,2,FALSE)</f>
        <v>Emmett</v>
      </c>
      <c r="E1503" t="str">
        <f>VLOOKUP(B1503,Physicians!$A$1:$D$28,3,FALSE)</f>
        <v>Brown</v>
      </c>
      <c r="F1503" t="str">
        <f t="shared" si="23"/>
        <v>Emmett Brown</v>
      </c>
    </row>
    <row r="1504" spans="1:6">
      <c r="A1504" s="13">
        <v>1340</v>
      </c>
      <c r="B1504" s="13">
        <v>4</v>
      </c>
      <c r="C1504" t="str">
        <f>VLOOKUP(B1504,Physicians!$A$1:$D$28,4,FALSE)</f>
        <v>Obstetrician/Gynecologist</v>
      </c>
      <c r="D1504" t="str">
        <f>VLOOKUP(B1504,Physicians!$A$1:$D$28,2,FALSE)</f>
        <v>Beverly</v>
      </c>
      <c r="E1504" t="str">
        <f>VLOOKUP(B1504,Physicians!$A$1:$D$28,3,FALSE)</f>
        <v>Crusher</v>
      </c>
      <c r="F1504" t="str">
        <f t="shared" si="23"/>
        <v>Beverly Crusher</v>
      </c>
    </row>
    <row r="1505" spans="1:6">
      <c r="A1505" s="13">
        <v>1340</v>
      </c>
      <c r="B1505" s="13">
        <v>5</v>
      </c>
      <c r="C1505" t="str">
        <f>VLOOKUP(B1505,Physicians!$A$1:$D$28,4,FALSE)</f>
        <v>Gastroenterologist</v>
      </c>
      <c r="D1505" t="str">
        <f>VLOOKUP(B1505,Physicians!$A$1:$D$28,2,FALSE)</f>
        <v>Julius</v>
      </c>
      <c r="E1505" t="str">
        <f>VLOOKUP(B1505,Physicians!$A$1:$D$28,3,FALSE)</f>
        <v>Hibbert</v>
      </c>
      <c r="F1505" t="str">
        <f t="shared" si="23"/>
        <v>Julius Hibbert</v>
      </c>
    </row>
    <row r="1506" spans="1:6">
      <c r="A1506" s="13">
        <v>1345</v>
      </c>
      <c r="B1506" s="13">
        <v>7</v>
      </c>
      <c r="C1506" t="str">
        <f>VLOOKUP(B1506,Physicians!$A$1:$D$28,4,FALSE)</f>
        <v>Oncologist</v>
      </c>
      <c r="D1506" t="str">
        <f>VLOOKUP(B1506,Physicians!$A$1:$D$28,2,FALSE)</f>
        <v>Leonard</v>
      </c>
      <c r="E1506" t="str">
        <f>VLOOKUP(B1506,Physicians!$A$1:$D$28,3,FALSE)</f>
        <v>Hofstadter</v>
      </c>
      <c r="F1506" t="str">
        <f t="shared" si="23"/>
        <v>Leonard Hofstadter</v>
      </c>
    </row>
    <row r="1507" spans="1:6">
      <c r="A1507" s="13">
        <v>1345</v>
      </c>
      <c r="B1507" s="13">
        <v>6</v>
      </c>
      <c r="C1507" t="str">
        <f>VLOOKUP(B1507,Physicians!$A$1:$D$28,4,FALSE)</f>
        <v>Psychiatrist</v>
      </c>
      <c r="D1507" t="str">
        <f>VLOOKUP(B1507,Physicians!$A$1:$D$28,2,FALSE)</f>
        <v>Sheldon</v>
      </c>
      <c r="E1507" t="str">
        <f>VLOOKUP(B1507,Physicians!$A$1:$D$28,3,FALSE)</f>
        <v>Cooper</v>
      </c>
      <c r="F1507" t="str">
        <f t="shared" si="23"/>
        <v>Sheldon Cooper</v>
      </c>
    </row>
    <row r="1508" spans="1:6">
      <c r="A1508" s="13">
        <v>1346</v>
      </c>
      <c r="B1508" s="13">
        <v>19</v>
      </c>
      <c r="C1508" t="str">
        <f>VLOOKUP(B1508,Physicians!$A$1:$D$28,4,FALSE)</f>
        <v>Oncologist</v>
      </c>
      <c r="D1508" t="str">
        <f>VLOOKUP(B1508,Physicians!$A$1:$D$28,2,FALSE)</f>
        <v>Henry</v>
      </c>
      <c r="E1508" t="str">
        <f>VLOOKUP(B1508,Physicians!$A$1:$D$28,3,FALSE)</f>
        <v>Jones</v>
      </c>
      <c r="F1508" t="str">
        <f t="shared" si="23"/>
        <v>Henry Jones</v>
      </c>
    </row>
    <row r="1509" spans="1:6">
      <c r="A1509" s="13">
        <v>1346</v>
      </c>
      <c r="B1509" s="13">
        <v>17</v>
      </c>
      <c r="C1509" t="str">
        <f>VLOOKUP(B1509,Physicians!$A$1:$D$28,4,FALSE)</f>
        <v>Nuclear Medicine</v>
      </c>
      <c r="D1509" t="str">
        <f>VLOOKUP(B1509,Physicians!$A$1:$D$28,2,FALSE)</f>
        <v>Cristina</v>
      </c>
      <c r="E1509" t="str">
        <f>VLOOKUP(B1509,Physicians!$A$1:$D$28,3,FALSE)</f>
        <v>Yang</v>
      </c>
      <c r="F1509" t="str">
        <f t="shared" si="23"/>
        <v>Cristina Yang</v>
      </c>
    </row>
    <row r="1510" spans="1:6">
      <c r="A1510" s="13">
        <v>1347</v>
      </c>
      <c r="B1510" s="13">
        <v>24</v>
      </c>
      <c r="C1510" t="str">
        <f>VLOOKUP(B1510,Physicians!$A$1:$D$28,4,FALSE)</f>
        <v>Neurologist</v>
      </c>
      <c r="D1510" t="str">
        <f>VLOOKUP(B1510,Physicians!$A$1:$D$28,2,FALSE)</f>
        <v>Katherine</v>
      </c>
      <c r="E1510" t="str">
        <f>VLOOKUP(B1510,Physicians!$A$1:$D$28,3,FALSE)</f>
        <v>Pulaski</v>
      </c>
      <c r="F1510" t="str">
        <f t="shared" si="23"/>
        <v>Katherine Pulaski</v>
      </c>
    </row>
    <row r="1511" spans="1:6">
      <c r="A1511" s="13">
        <v>1348</v>
      </c>
      <c r="B1511" s="13">
        <v>5</v>
      </c>
      <c r="C1511" t="str">
        <f>VLOOKUP(B1511,Physicians!$A$1:$D$28,4,FALSE)</f>
        <v>Gastroenterologist</v>
      </c>
      <c r="D1511" t="str">
        <f>VLOOKUP(B1511,Physicians!$A$1:$D$28,2,FALSE)</f>
        <v>Julius</v>
      </c>
      <c r="E1511" t="str">
        <f>VLOOKUP(B1511,Physicians!$A$1:$D$28,3,FALSE)</f>
        <v>Hibbert</v>
      </c>
      <c r="F1511" t="str">
        <f t="shared" si="23"/>
        <v>Julius Hibbert</v>
      </c>
    </row>
    <row r="1512" spans="1:6">
      <c r="A1512" s="13">
        <v>1349</v>
      </c>
      <c r="B1512" s="13">
        <v>13</v>
      </c>
      <c r="C1512" t="str">
        <f>VLOOKUP(B1512,Physicians!$A$1:$D$28,4,FALSE)</f>
        <v>Nuclear Medicine</v>
      </c>
      <c r="D1512" t="str">
        <f>VLOOKUP(B1512,Physicians!$A$1:$D$28,2,FALSE)</f>
        <v>Gregory</v>
      </c>
      <c r="E1512" t="str">
        <f>VLOOKUP(B1512,Physicians!$A$1:$D$28,3,FALSE)</f>
        <v>House</v>
      </c>
      <c r="F1512" t="str">
        <f t="shared" si="23"/>
        <v>Gregory House</v>
      </c>
    </row>
    <row r="1513" spans="1:6">
      <c r="A1513" s="13">
        <v>1349</v>
      </c>
      <c r="B1513" s="13">
        <v>19</v>
      </c>
      <c r="C1513" t="str">
        <f>VLOOKUP(B1513,Physicians!$A$1:$D$28,4,FALSE)</f>
        <v>Oncologist</v>
      </c>
      <c r="D1513" t="str">
        <f>VLOOKUP(B1513,Physicians!$A$1:$D$28,2,FALSE)</f>
        <v>Henry</v>
      </c>
      <c r="E1513" t="str">
        <f>VLOOKUP(B1513,Physicians!$A$1:$D$28,3,FALSE)</f>
        <v>Jones</v>
      </c>
      <c r="F1513" t="str">
        <f t="shared" si="23"/>
        <v>Henry Jones</v>
      </c>
    </row>
    <row r="1514" spans="1:6">
      <c r="A1514" s="13">
        <v>1351</v>
      </c>
      <c r="B1514" s="13">
        <v>2</v>
      </c>
      <c r="C1514" t="str">
        <f>VLOOKUP(B1514,Physicians!$A$1:$D$28,4,FALSE)</f>
        <v>Cardiologist</v>
      </c>
      <c r="D1514" t="str">
        <f>VLOOKUP(B1514,Physicians!$A$1:$D$28,2,FALSE)</f>
        <v>Emmett</v>
      </c>
      <c r="E1514" t="str">
        <f>VLOOKUP(B1514,Physicians!$A$1:$D$28,3,FALSE)</f>
        <v>Brown</v>
      </c>
      <c r="F1514" t="str">
        <f t="shared" si="23"/>
        <v>Emmett Brown</v>
      </c>
    </row>
    <row r="1515" spans="1:6">
      <c r="A1515" s="13">
        <v>1352</v>
      </c>
      <c r="B1515" s="13">
        <v>16</v>
      </c>
      <c r="C1515" t="str">
        <f>VLOOKUP(B1515,Physicians!$A$1:$D$28,4,FALSE)</f>
        <v>Gastroenterologist</v>
      </c>
      <c r="D1515" t="str">
        <f>VLOOKUP(B1515,Physicians!$A$1:$D$28,2,FALSE)</f>
        <v>Henry</v>
      </c>
      <c r="E1515" t="str">
        <f>VLOOKUP(B1515,Physicians!$A$1:$D$28,3,FALSE)</f>
        <v>Blake</v>
      </c>
      <c r="F1515" t="str">
        <f t="shared" si="23"/>
        <v>Henry Blake</v>
      </c>
    </row>
    <row r="1516" spans="1:6">
      <c r="A1516" s="13">
        <v>1354</v>
      </c>
      <c r="B1516" s="13">
        <v>7</v>
      </c>
      <c r="C1516" t="str">
        <f>VLOOKUP(B1516,Physicians!$A$1:$D$28,4,FALSE)</f>
        <v>Oncologist</v>
      </c>
      <c r="D1516" t="str">
        <f>VLOOKUP(B1516,Physicians!$A$1:$D$28,2,FALSE)</f>
        <v>Leonard</v>
      </c>
      <c r="E1516" t="str">
        <f>VLOOKUP(B1516,Physicians!$A$1:$D$28,3,FALSE)</f>
        <v>Hofstadter</v>
      </c>
      <c r="F1516" t="str">
        <f t="shared" si="23"/>
        <v>Leonard Hofstadter</v>
      </c>
    </row>
    <row r="1517" spans="1:6">
      <c r="A1517" s="13">
        <v>1354</v>
      </c>
      <c r="B1517" s="13">
        <v>3</v>
      </c>
      <c r="C1517" t="str">
        <f>VLOOKUP(B1517,Physicians!$A$1:$D$28,4,FALSE)</f>
        <v>General Surgeon</v>
      </c>
      <c r="D1517" t="str">
        <f>VLOOKUP(B1517,Physicians!$A$1:$D$28,2,FALSE)</f>
        <v>Samantha</v>
      </c>
      <c r="E1517" t="str">
        <f>VLOOKUP(B1517,Physicians!$A$1:$D$28,3,FALSE)</f>
        <v>Carter</v>
      </c>
      <c r="F1517" t="str">
        <f t="shared" si="23"/>
        <v>Samantha Carter</v>
      </c>
    </row>
    <row r="1518" spans="1:6">
      <c r="A1518" s="13">
        <v>1355</v>
      </c>
      <c r="B1518" s="13">
        <v>12</v>
      </c>
      <c r="C1518" t="str">
        <f>VLOOKUP(B1518,Physicians!$A$1:$D$28,4,FALSE)</f>
        <v>Cardiovascular Surgeon</v>
      </c>
      <c r="D1518" t="str">
        <f>VLOOKUP(B1518,Physicians!$A$1:$D$28,2,FALSE)</f>
        <v>Abigail</v>
      </c>
      <c r="E1518" t="str">
        <f>VLOOKUP(B1518,Physicians!$A$1:$D$28,3,FALSE)</f>
        <v>Bartlet</v>
      </c>
      <c r="F1518" t="str">
        <f t="shared" si="23"/>
        <v>Abigail Bartlet</v>
      </c>
    </row>
    <row r="1519" spans="1:6">
      <c r="A1519" s="13">
        <v>1355</v>
      </c>
      <c r="B1519" s="13">
        <v>24</v>
      </c>
      <c r="C1519" t="str">
        <f>VLOOKUP(B1519,Physicians!$A$1:$D$28,4,FALSE)</f>
        <v>Neurologist</v>
      </c>
      <c r="D1519" t="str">
        <f>VLOOKUP(B1519,Physicians!$A$1:$D$28,2,FALSE)</f>
        <v>Katherine</v>
      </c>
      <c r="E1519" t="str">
        <f>VLOOKUP(B1519,Physicians!$A$1:$D$28,3,FALSE)</f>
        <v>Pulaski</v>
      </c>
      <c r="F1519" t="str">
        <f t="shared" si="23"/>
        <v>Katherine Pulaski</v>
      </c>
    </row>
    <row r="1520" spans="1:6">
      <c r="A1520" s="13">
        <v>1356</v>
      </c>
      <c r="B1520" s="13">
        <v>8</v>
      </c>
      <c r="C1520" t="str">
        <f>VLOOKUP(B1520,Physicians!$A$1:$D$28,4,FALSE)</f>
        <v>Pediatrician</v>
      </c>
      <c r="D1520" t="str">
        <f>VLOOKUP(B1520,Physicians!$A$1:$D$28,2,FALSE)</f>
        <v>Nick</v>
      </c>
      <c r="E1520" t="str">
        <f>VLOOKUP(B1520,Physicians!$A$1:$D$28,3,FALSE)</f>
        <v>Riviera</v>
      </c>
      <c r="F1520" t="str">
        <f t="shared" si="23"/>
        <v>Nick Riviera</v>
      </c>
    </row>
    <row r="1521" spans="1:6">
      <c r="A1521" s="13">
        <v>1356</v>
      </c>
      <c r="B1521" s="13">
        <v>10</v>
      </c>
      <c r="C1521" t="str">
        <f>VLOOKUP(B1521,Physicians!$A$1:$D$28,4,FALSE)</f>
        <v>Orthopaedic Surgeon</v>
      </c>
      <c r="D1521" t="str">
        <f>VLOOKUP(B1521,Physicians!$A$1:$D$28,2,FALSE)</f>
        <v>Dana</v>
      </c>
      <c r="E1521" t="str">
        <f>VLOOKUP(B1521,Physicians!$A$1:$D$28,3,FALSE)</f>
        <v>Scully</v>
      </c>
      <c r="F1521" t="str">
        <f t="shared" si="23"/>
        <v>Dana Scully</v>
      </c>
    </row>
    <row r="1522" spans="1:6">
      <c r="A1522" s="13">
        <v>1358</v>
      </c>
      <c r="B1522" s="13">
        <v>16</v>
      </c>
      <c r="C1522" t="str">
        <f>VLOOKUP(B1522,Physicians!$A$1:$D$28,4,FALSE)</f>
        <v>Gastroenterologist</v>
      </c>
      <c r="D1522" t="str">
        <f>VLOOKUP(B1522,Physicians!$A$1:$D$28,2,FALSE)</f>
        <v>Henry</v>
      </c>
      <c r="E1522" t="str">
        <f>VLOOKUP(B1522,Physicians!$A$1:$D$28,3,FALSE)</f>
        <v>Blake</v>
      </c>
      <c r="F1522" t="str">
        <f t="shared" si="23"/>
        <v>Henry Blake</v>
      </c>
    </row>
    <row r="1523" spans="1:6">
      <c r="A1523" s="13">
        <v>1358</v>
      </c>
      <c r="B1523" s="13">
        <v>4</v>
      </c>
      <c r="C1523" t="str">
        <f>VLOOKUP(B1523,Physicians!$A$1:$D$28,4,FALSE)</f>
        <v>Obstetrician/Gynecologist</v>
      </c>
      <c r="D1523" t="str">
        <f>VLOOKUP(B1523,Physicians!$A$1:$D$28,2,FALSE)</f>
        <v>Beverly</v>
      </c>
      <c r="E1523" t="str">
        <f>VLOOKUP(B1523,Physicians!$A$1:$D$28,3,FALSE)</f>
        <v>Crusher</v>
      </c>
      <c r="F1523" t="str">
        <f t="shared" si="23"/>
        <v>Beverly Crusher</v>
      </c>
    </row>
    <row r="1524" spans="1:6">
      <c r="A1524" s="13">
        <v>1359</v>
      </c>
      <c r="B1524" s="13">
        <v>16</v>
      </c>
      <c r="C1524" t="str">
        <f>VLOOKUP(B1524,Physicians!$A$1:$D$28,4,FALSE)</f>
        <v>Gastroenterologist</v>
      </c>
      <c r="D1524" t="str">
        <f>VLOOKUP(B1524,Physicians!$A$1:$D$28,2,FALSE)</f>
        <v>Henry</v>
      </c>
      <c r="E1524" t="str">
        <f>VLOOKUP(B1524,Physicians!$A$1:$D$28,3,FALSE)</f>
        <v>Blake</v>
      </c>
      <c r="F1524" t="str">
        <f t="shared" si="23"/>
        <v>Henry Blake</v>
      </c>
    </row>
    <row r="1525" spans="1:6">
      <c r="A1525" s="13">
        <v>1360</v>
      </c>
      <c r="B1525" s="13">
        <v>21</v>
      </c>
      <c r="C1525" t="str">
        <f>VLOOKUP(B1525,Physicians!$A$1:$D$28,4,FALSE)</f>
        <v>Obstetrician/Gynecologist</v>
      </c>
      <c r="D1525" t="str">
        <f>VLOOKUP(B1525,Physicians!$A$1:$D$28,2,FALSE)</f>
        <v>Lisa</v>
      </c>
      <c r="E1525" t="str">
        <f>VLOOKUP(B1525,Physicians!$A$1:$D$28,3,FALSE)</f>
        <v>Cuddy</v>
      </c>
      <c r="F1525" t="str">
        <f t="shared" si="23"/>
        <v>Lisa Cuddy</v>
      </c>
    </row>
    <row r="1526" spans="1:6">
      <c r="A1526" s="13">
        <v>1360</v>
      </c>
      <c r="B1526" s="13">
        <v>15</v>
      </c>
      <c r="C1526" t="str">
        <f>VLOOKUP(B1526,Physicians!$A$1:$D$28,4,FALSE)</f>
        <v>Urologist</v>
      </c>
      <c r="D1526" t="str">
        <f>VLOOKUP(B1526,Physicians!$A$1:$D$28,2,FALSE)</f>
        <v>Henry</v>
      </c>
      <c r="E1526" t="str">
        <f>VLOOKUP(B1526,Physicians!$A$1:$D$28,3,FALSE)</f>
        <v>Higgins</v>
      </c>
      <c r="F1526" t="str">
        <f t="shared" si="23"/>
        <v>Henry Higgins</v>
      </c>
    </row>
    <row r="1527" spans="1:6">
      <c r="A1527" s="13">
        <v>1361</v>
      </c>
      <c r="B1527" s="13">
        <v>9</v>
      </c>
      <c r="C1527" t="str">
        <f>VLOOKUP(B1527,Physicians!$A$1:$D$28,4,FALSE)</f>
        <v>Neurologist</v>
      </c>
      <c r="D1527" t="str">
        <f>VLOOKUP(B1527,Physicians!$A$1:$D$28,2,FALSE)</f>
        <v>Leslie</v>
      </c>
      <c r="E1527" t="str">
        <f>VLOOKUP(B1527,Physicians!$A$1:$D$28,3,FALSE)</f>
        <v>Winkle</v>
      </c>
      <c r="F1527" t="str">
        <f t="shared" si="23"/>
        <v>Leslie Winkle</v>
      </c>
    </row>
    <row r="1528" spans="1:6">
      <c r="A1528" s="13">
        <v>1361</v>
      </c>
      <c r="B1528" s="13">
        <v>1</v>
      </c>
      <c r="C1528" t="str">
        <f>VLOOKUP(B1528,Physicians!$A$1:$D$28,4,FALSE)</f>
        <v>Internist</v>
      </c>
      <c r="D1528" t="str">
        <f>VLOOKUP(B1528,Physicians!$A$1:$D$28,2,FALSE)</f>
        <v>Remy</v>
      </c>
      <c r="E1528" t="str">
        <f>VLOOKUP(B1528,Physicians!$A$1:$D$28,3,FALSE)</f>
        <v>Hadley</v>
      </c>
      <c r="F1528" t="str">
        <f t="shared" si="23"/>
        <v>Remy Hadley</v>
      </c>
    </row>
    <row r="1529" spans="1:6">
      <c r="A1529" s="13">
        <v>1362</v>
      </c>
      <c r="B1529" s="13">
        <v>6</v>
      </c>
      <c r="C1529" t="str">
        <f>VLOOKUP(B1529,Physicians!$A$1:$D$28,4,FALSE)</f>
        <v>Psychiatrist</v>
      </c>
      <c r="D1529" t="str">
        <f>VLOOKUP(B1529,Physicians!$A$1:$D$28,2,FALSE)</f>
        <v>Sheldon</v>
      </c>
      <c r="E1529" t="str">
        <f>VLOOKUP(B1529,Physicians!$A$1:$D$28,3,FALSE)</f>
        <v>Cooper</v>
      </c>
      <c r="F1529" t="str">
        <f t="shared" si="23"/>
        <v>Sheldon Cooper</v>
      </c>
    </row>
    <row r="1530" spans="1:6">
      <c r="A1530" s="13">
        <v>1362</v>
      </c>
      <c r="B1530" s="13">
        <v>24</v>
      </c>
      <c r="C1530" t="str">
        <f>VLOOKUP(B1530,Physicians!$A$1:$D$28,4,FALSE)</f>
        <v>Neurologist</v>
      </c>
      <c r="D1530" t="str">
        <f>VLOOKUP(B1530,Physicians!$A$1:$D$28,2,FALSE)</f>
        <v>Katherine</v>
      </c>
      <c r="E1530" t="str">
        <f>VLOOKUP(B1530,Physicians!$A$1:$D$28,3,FALSE)</f>
        <v>Pulaski</v>
      </c>
      <c r="F1530" t="str">
        <f t="shared" si="23"/>
        <v>Katherine Pulaski</v>
      </c>
    </row>
    <row r="1531" spans="1:6">
      <c r="A1531" s="13">
        <v>1363</v>
      </c>
      <c r="B1531" s="13">
        <v>15</v>
      </c>
      <c r="C1531" t="str">
        <f>VLOOKUP(B1531,Physicians!$A$1:$D$28,4,FALSE)</f>
        <v>Urologist</v>
      </c>
      <c r="D1531" t="str">
        <f>VLOOKUP(B1531,Physicians!$A$1:$D$28,2,FALSE)</f>
        <v>Henry</v>
      </c>
      <c r="E1531" t="str">
        <f>VLOOKUP(B1531,Physicians!$A$1:$D$28,3,FALSE)</f>
        <v>Higgins</v>
      </c>
      <c r="F1531" t="str">
        <f t="shared" si="23"/>
        <v>Henry Higgins</v>
      </c>
    </row>
    <row r="1532" spans="1:6">
      <c r="A1532" s="13">
        <v>1363</v>
      </c>
      <c r="B1532" s="13">
        <v>5</v>
      </c>
      <c r="C1532" t="str">
        <f>VLOOKUP(B1532,Physicians!$A$1:$D$28,4,FALSE)</f>
        <v>Gastroenterologist</v>
      </c>
      <c r="D1532" t="str">
        <f>VLOOKUP(B1532,Physicians!$A$1:$D$28,2,FALSE)</f>
        <v>Julius</v>
      </c>
      <c r="E1532" t="str">
        <f>VLOOKUP(B1532,Physicians!$A$1:$D$28,3,FALSE)</f>
        <v>Hibbert</v>
      </c>
      <c r="F1532" t="str">
        <f t="shared" si="23"/>
        <v>Julius Hibbert</v>
      </c>
    </row>
    <row r="1533" spans="1:6">
      <c r="A1533" s="13">
        <v>1365</v>
      </c>
      <c r="B1533" s="13">
        <v>13</v>
      </c>
      <c r="C1533" t="str">
        <f>VLOOKUP(B1533,Physicians!$A$1:$D$28,4,FALSE)</f>
        <v>Nuclear Medicine</v>
      </c>
      <c r="D1533" t="str">
        <f>VLOOKUP(B1533,Physicians!$A$1:$D$28,2,FALSE)</f>
        <v>Gregory</v>
      </c>
      <c r="E1533" t="str">
        <f>VLOOKUP(B1533,Physicians!$A$1:$D$28,3,FALSE)</f>
        <v>House</v>
      </c>
      <c r="F1533" t="str">
        <f t="shared" si="23"/>
        <v>Gregory House</v>
      </c>
    </row>
    <row r="1534" spans="1:6">
      <c r="A1534" s="13">
        <v>1365</v>
      </c>
      <c r="B1534" s="13">
        <v>1</v>
      </c>
      <c r="C1534" t="str">
        <f>VLOOKUP(B1534,Physicians!$A$1:$D$28,4,FALSE)</f>
        <v>Internist</v>
      </c>
      <c r="D1534" t="str">
        <f>VLOOKUP(B1534,Physicians!$A$1:$D$28,2,FALSE)</f>
        <v>Remy</v>
      </c>
      <c r="E1534" t="str">
        <f>VLOOKUP(B1534,Physicians!$A$1:$D$28,3,FALSE)</f>
        <v>Hadley</v>
      </c>
      <c r="F1534" t="str">
        <f t="shared" si="23"/>
        <v>Remy Hadley</v>
      </c>
    </row>
    <row r="1535" spans="1:6">
      <c r="A1535" s="13">
        <v>1367</v>
      </c>
      <c r="B1535" s="13">
        <v>4</v>
      </c>
      <c r="C1535" t="str">
        <f>VLOOKUP(B1535,Physicians!$A$1:$D$28,4,FALSE)</f>
        <v>Obstetrician/Gynecologist</v>
      </c>
      <c r="D1535" t="str">
        <f>VLOOKUP(B1535,Physicians!$A$1:$D$28,2,FALSE)</f>
        <v>Beverly</v>
      </c>
      <c r="E1535" t="str">
        <f>VLOOKUP(B1535,Physicians!$A$1:$D$28,3,FALSE)</f>
        <v>Crusher</v>
      </c>
      <c r="F1535" t="str">
        <f t="shared" si="23"/>
        <v>Beverly Crusher</v>
      </c>
    </row>
    <row r="1536" spans="1:6">
      <c r="A1536" s="13">
        <v>1367</v>
      </c>
      <c r="B1536" s="13">
        <v>1</v>
      </c>
      <c r="C1536" t="str">
        <f>VLOOKUP(B1536,Physicians!$A$1:$D$28,4,FALSE)</f>
        <v>Internist</v>
      </c>
      <c r="D1536" t="str">
        <f>VLOOKUP(B1536,Physicians!$A$1:$D$28,2,FALSE)</f>
        <v>Remy</v>
      </c>
      <c r="E1536" t="str">
        <f>VLOOKUP(B1536,Physicians!$A$1:$D$28,3,FALSE)</f>
        <v>Hadley</v>
      </c>
      <c r="F1536" t="str">
        <f t="shared" si="23"/>
        <v>Remy Hadley</v>
      </c>
    </row>
    <row r="1537" spans="1:6">
      <c r="A1537" s="13">
        <v>1368</v>
      </c>
      <c r="B1537" s="13">
        <v>21</v>
      </c>
      <c r="C1537" t="str">
        <f>VLOOKUP(B1537,Physicians!$A$1:$D$28,4,FALSE)</f>
        <v>Obstetrician/Gynecologist</v>
      </c>
      <c r="D1537" t="str">
        <f>VLOOKUP(B1537,Physicians!$A$1:$D$28,2,FALSE)</f>
        <v>Lisa</v>
      </c>
      <c r="E1537" t="str">
        <f>VLOOKUP(B1537,Physicians!$A$1:$D$28,3,FALSE)</f>
        <v>Cuddy</v>
      </c>
      <c r="F1537" t="str">
        <f t="shared" si="23"/>
        <v>Lisa Cuddy</v>
      </c>
    </row>
    <row r="1538" spans="1:6">
      <c r="A1538" s="13">
        <v>1369</v>
      </c>
      <c r="B1538" s="13">
        <v>5</v>
      </c>
      <c r="C1538" t="str">
        <f>VLOOKUP(B1538,Physicians!$A$1:$D$28,4,FALSE)</f>
        <v>Gastroenterologist</v>
      </c>
      <c r="D1538" t="str">
        <f>VLOOKUP(B1538,Physicians!$A$1:$D$28,2,FALSE)</f>
        <v>Julius</v>
      </c>
      <c r="E1538" t="str">
        <f>VLOOKUP(B1538,Physicians!$A$1:$D$28,3,FALSE)</f>
        <v>Hibbert</v>
      </c>
      <c r="F1538" t="str">
        <f t="shared" si="23"/>
        <v>Julius Hibbert</v>
      </c>
    </row>
    <row r="1539" spans="1:6">
      <c r="A1539" s="13">
        <v>1370</v>
      </c>
      <c r="B1539" s="13">
        <v>21</v>
      </c>
      <c r="C1539" t="str">
        <f>VLOOKUP(B1539,Physicians!$A$1:$D$28,4,FALSE)</f>
        <v>Obstetrician/Gynecologist</v>
      </c>
      <c r="D1539" t="str">
        <f>VLOOKUP(B1539,Physicians!$A$1:$D$28,2,FALSE)</f>
        <v>Lisa</v>
      </c>
      <c r="E1539" t="str">
        <f>VLOOKUP(B1539,Physicians!$A$1:$D$28,3,FALSE)</f>
        <v>Cuddy</v>
      </c>
      <c r="F1539" t="str">
        <f t="shared" ref="F1539:F1602" si="24">_xlfn.CONCAT(D1539," ",E1539)</f>
        <v>Lisa Cuddy</v>
      </c>
    </row>
    <row r="1540" spans="1:6">
      <c r="A1540" s="13">
        <v>1370</v>
      </c>
      <c r="B1540" s="13">
        <v>16</v>
      </c>
      <c r="C1540" t="str">
        <f>VLOOKUP(B1540,Physicians!$A$1:$D$28,4,FALSE)</f>
        <v>Gastroenterologist</v>
      </c>
      <c r="D1540" t="str">
        <f>VLOOKUP(B1540,Physicians!$A$1:$D$28,2,FALSE)</f>
        <v>Henry</v>
      </c>
      <c r="E1540" t="str">
        <f>VLOOKUP(B1540,Physicians!$A$1:$D$28,3,FALSE)</f>
        <v>Blake</v>
      </c>
      <c r="F1540" t="str">
        <f t="shared" si="24"/>
        <v>Henry Blake</v>
      </c>
    </row>
    <row r="1541" spans="1:6">
      <c r="A1541" s="13">
        <v>1371</v>
      </c>
      <c r="B1541" s="13">
        <v>7</v>
      </c>
      <c r="C1541" t="str">
        <f>VLOOKUP(B1541,Physicians!$A$1:$D$28,4,FALSE)</f>
        <v>Oncologist</v>
      </c>
      <c r="D1541" t="str">
        <f>VLOOKUP(B1541,Physicians!$A$1:$D$28,2,FALSE)</f>
        <v>Leonard</v>
      </c>
      <c r="E1541" t="str">
        <f>VLOOKUP(B1541,Physicians!$A$1:$D$28,3,FALSE)</f>
        <v>Hofstadter</v>
      </c>
      <c r="F1541" t="str">
        <f t="shared" si="24"/>
        <v>Leonard Hofstadter</v>
      </c>
    </row>
    <row r="1542" spans="1:6">
      <c r="A1542" s="13">
        <v>1371</v>
      </c>
      <c r="B1542" s="13">
        <v>2</v>
      </c>
      <c r="C1542" t="str">
        <f>VLOOKUP(B1542,Physicians!$A$1:$D$28,4,FALSE)</f>
        <v>Cardiologist</v>
      </c>
      <c r="D1542" t="str">
        <f>VLOOKUP(B1542,Physicians!$A$1:$D$28,2,FALSE)</f>
        <v>Emmett</v>
      </c>
      <c r="E1542" t="str">
        <f>VLOOKUP(B1542,Physicians!$A$1:$D$28,3,FALSE)</f>
        <v>Brown</v>
      </c>
      <c r="F1542" t="str">
        <f t="shared" si="24"/>
        <v>Emmett Brown</v>
      </c>
    </row>
    <row r="1543" spans="1:6">
      <c r="A1543" s="13">
        <v>1372</v>
      </c>
      <c r="B1543" s="13">
        <v>10</v>
      </c>
      <c r="C1543" t="str">
        <f>VLOOKUP(B1543,Physicians!$A$1:$D$28,4,FALSE)</f>
        <v>Orthopaedic Surgeon</v>
      </c>
      <c r="D1543" t="str">
        <f>VLOOKUP(B1543,Physicians!$A$1:$D$28,2,FALSE)</f>
        <v>Dana</v>
      </c>
      <c r="E1543" t="str">
        <f>VLOOKUP(B1543,Physicians!$A$1:$D$28,3,FALSE)</f>
        <v>Scully</v>
      </c>
      <c r="F1543" t="str">
        <f t="shared" si="24"/>
        <v>Dana Scully</v>
      </c>
    </row>
    <row r="1544" spans="1:6">
      <c r="A1544" s="13">
        <v>1372</v>
      </c>
      <c r="B1544" s="13">
        <v>22</v>
      </c>
      <c r="C1544" t="str">
        <f>VLOOKUP(B1544,Physicians!$A$1:$D$28,4,FALSE)</f>
        <v>Cardiologist</v>
      </c>
      <c r="D1544" t="str">
        <f>VLOOKUP(B1544,Physicians!$A$1:$D$28,2,FALSE)</f>
        <v>Simon</v>
      </c>
      <c r="E1544" t="str">
        <f>VLOOKUP(B1544,Physicians!$A$1:$D$28,3,FALSE)</f>
        <v>Tam</v>
      </c>
      <c r="F1544" t="str">
        <f t="shared" si="24"/>
        <v>Simon Tam</v>
      </c>
    </row>
    <row r="1545" spans="1:6">
      <c r="A1545" s="13">
        <v>1377</v>
      </c>
      <c r="B1545" s="13">
        <v>4</v>
      </c>
      <c r="C1545" t="str">
        <f>VLOOKUP(B1545,Physicians!$A$1:$D$28,4,FALSE)</f>
        <v>Obstetrician/Gynecologist</v>
      </c>
      <c r="D1545" t="str">
        <f>VLOOKUP(B1545,Physicians!$A$1:$D$28,2,FALSE)</f>
        <v>Beverly</v>
      </c>
      <c r="E1545" t="str">
        <f>VLOOKUP(B1545,Physicians!$A$1:$D$28,3,FALSE)</f>
        <v>Crusher</v>
      </c>
      <c r="F1545" t="str">
        <f t="shared" si="24"/>
        <v>Beverly Crusher</v>
      </c>
    </row>
    <row r="1546" spans="1:6">
      <c r="A1546" s="13">
        <v>1378</v>
      </c>
      <c r="B1546" s="13">
        <v>12</v>
      </c>
      <c r="C1546" t="str">
        <f>VLOOKUP(B1546,Physicians!$A$1:$D$28,4,FALSE)</f>
        <v>Cardiovascular Surgeon</v>
      </c>
      <c r="D1546" t="str">
        <f>VLOOKUP(B1546,Physicians!$A$1:$D$28,2,FALSE)</f>
        <v>Abigail</v>
      </c>
      <c r="E1546" t="str">
        <f>VLOOKUP(B1546,Physicians!$A$1:$D$28,3,FALSE)</f>
        <v>Bartlet</v>
      </c>
      <c r="F1546" t="str">
        <f t="shared" si="24"/>
        <v>Abigail Bartlet</v>
      </c>
    </row>
    <row r="1547" spans="1:6">
      <c r="A1547" s="13">
        <v>1378</v>
      </c>
      <c r="B1547" s="13">
        <v>4</v>
      </c>
      <c r="C1547" t="str">
        <f>VLOOKUP(B1547,Physicians!$A$1:$D$28,4,FALSE)</f>
        <v>Obstetrician/Gynecologist</v>
      </c>
      <c r="D1547" t="str">
        <f>VLOOKUP(B1547,Physicians!$A$1:$D$28,2,FALSE)</f>
        <v>Beverly</v>
      </c>
      <c r="E1547" t="str">
        <f>VLOOKUP(B1547,Physicians!$A$1:$D$28,3,FALSE)</f>
        <v>Crusher</v>
      </c>
      <c r="F1547" t="str">
        <f t="shared" si="24"/>
        <v>Beverly Crusher</v>
      </c>
    </row>
    <row r="1548" spans="1:6">
      <c r="A1548" s="13">
        <v>1379</v>
      </c>
      <c r="B1548" s="13">
        <v>18</v>
      </c>
      <c r="C1548" t="str">
        <f>VLOOKUP(B1548,Physicians!$A$1:$D$28,4,FALSE)</f>
        <v>Gerontologist</v>
      </c>
      <c r="D1548" t="str">
        <f>VLOOKUP(B1548,Physicians!$A$1:$D$28,2,FALSE)</f>
        <v>Yuri</v>
      </c>
      <c r="E1548" t="str">
        <f>VLOOKUP(B1548,Physicians!$A$1:$D$28,3,FALSE)</f>
        <v>Zhivago</v>
      </c>
      <c r="F1548" t="str">
        <f t="shared" si="24"/>
        <v>Yuri Zhivago</v>
      </c>
    </row>
    <row r="1549" spans="1:6">
      <c r="A1549" s="13">
        <v>1379</v>
      </c>
      <c r="B1549" s="13">
        <v>12</v>
      </c>
      <c r="C1549" t="str">
        <f>VLOOKUP(B1549,Physicians!$A$1:$D$28,4,FALSE)</f>
        <v>Cardiovascular Surgeon</v>
      </c>
      <c r="D1549" t="str">
        <f>VLOOKUP(B1549,Physicians!$A$1:$D$28,2,FALSE)</f>
        <v>Abigail</v>
      </c>
      <c r="E1549" t="str">
        <f>VLOOKUP(B1549,Physicians!$A$1:$D$28,3,FALSE)</f>
        <v>Bartlet</v>
      </c>
      <c r="F1549" t="str">
        <f t="shared" si="24"/>
        <v>Abigail Bartlet</v>
      </c>
    </row>
    <row r="1550" spans="1:6">
      <c r="A1550" s="13">
        <v>1381</v>
      </c>
      <c r="B1550" s="13">
        <v>17</v>
      </c>
      <c r="C1550" t="str">
        <f>VLOOKUP(B1550,Physicians!$A$1:$D$28,4,FALSE)</f>
        <v>Nuclear Medicine</v>
      </c>
      <c r="D1550" t="str">
        <f>VLOOKUP(B1550,Physicians!$A$1:$D$28,2,FALSE)</f>
        <v>Cristina</v>
      </c>
      <c r="E1550" t="str">
        <f>VLOOKUP(B1550,Physicians!$A$1:$D$28,3,FALSE)</f>
        <v>Yang</v>
      </c>
      <c r="F1550" t="str">
        <f t="shared" si="24"/>
        <v>Cristina Yang</v>
      </c>
    </row>
    <row r="1551" spans="1:6">
      <c r="A1551" s="13">
        <v>1383</v>
      </c>
      <c r="B1551" s="13">
        <v>18</v>
      </c>
      <c r="C1551" t="str">
        <f>VLOOKUP(B1551,Physicians!$A$1:$D$28,4,FALSE)</f>
        <v>Gerontologist</v>
      </c>
      <c r="D1551" t="str">
        <f>VLOOKUP(B1551,Physicians!$A$1:$D$28,2,FALSE)</f>
        <v>Yuri</v>
      </c>
      <c r="E1551" t="str">
        <f>VLOOKUP(B1551,Physicians!$A$1:$D$28,3,FALSE)</f>
        <v>Zhivago</v>
      </c>
      <c r="F1551" t="str">
        <f t="shared" si="24"/>
        <v>Yuri Zhivago</v>
      </c>
    </row>
    <row r="1552" spans="1:6">
      <c r="A1552" s="13">
        <v>1384</v>
      </c>
      <c r="B1552" s="13">
        <v>15</v>
      </c>
      <c r="C1552" t="str">
        <f>VLOOKUP(B1552,Physicians!$A$1:$D$28,4,FALSE)</f>
        <v>Urologist</v>
      </c>
      <c r="D1552" t="str">
        <f>VLOOKUP(B1552,Physicians!$A$1:$D$28,2,FALSE)</f>
        <v>Henry</v>
      </c>
      <c r="E1552" t="str">
        <f>VLOOKUP(B1552,Physicians!$A$1:$D$28,3,FALSE)</f>
        <v>Higgins</v>
      </c>
      <c r="F1552" t="str">
        <f t="shared" si="24"/>
        <v>Henry Higgins</v>
      </c>
    </row>
    <row r="1553" spans="1:6">
      <c r="A1553" s="13">
        <v>1384</v>
      </c>
      <c r="B1553" s="13">
        <v>23</v>
      </c>
      <c r="C1553" t="str">
        <f>VLOOKUP(B1553,Physicians!$A$1:$D$28,4,FALSE)</f>
        <v>Pediatrician</v>
      </c>
      <c r="D1553" t="str">
        <f>VLOOKUP(B1553,Physicians!$A$1:$D$28,2,FALSE)</f>
        <v>Doogie</v>
      </c>
      <c r="E1553" t="str">
        <f>VLOOKUP(B1553,Physicians!$A$1:$D$28,3,FALSE)</f>
        <v>Howser</v>
      </c>
      <c r="F1553" t="str">
        <f t="shared" si="24"/>
        <v>Doogie Howser</v>
      </c>
    </row>
    <row r="1554" spans="1:6">
      <c r="A1554" s="13">
        <v>1386</v>
      </c>
      <c r="B1554" s="13">
        <v>16</v>
      </c>
      <c r="C1554" t="str">
        <f>VLOOKUP(B1554,Physicians!$A$1:$D$28,4,FALSE)</f>
        <v>Gastroenterologist</v>
      </c>
      <c r="D1554" t="str">
        <f>VLOOKUP(B1554,Physicians!$A$1:$D$28,2,FALSE)</f>
        <v>Henry</v>
      </c>
      <c r="E1554" t="str">
        <f>VLOOKUP(B1554,Physicians!$A$1:$D$28,3,FALSE)</f>
        <v>Blake</v>
      </c>
      <c r="F1554" t="str">
        <f t="shared" si="24"/>
        <v>Henry Blake</v>
      </c>
    </row>
    <row r="1555" spans="1:6">
      <c r="A1555" s="13">
        <v>1386</v>
      </c>
      <c r="B1555" s="13">
        <v>24</v>
      </c>
      <c r="C1555" t="str">
        <f>VLOOKUP(B1555,Physicians!$A$1:$D$28,4,FALSE)</f>
        <v>Neurologist</v>
      </c>
      <c r="D1555" t="str">
        <f>VLOOKUP(B1555,Physicians!$A$1:$D$28,2,FALSE)</f>
        <v>Katherine</v>
      </c>
      <c r="E1555" t="str">
        <f>VLOOKUP(B1555,Physicians!$A$1:$D$28,3,FALSE)</f>
        <v>Pulaski</v>
      </c>
      <c r="F1555" t="str">
        <f t="shared" si="24"/>
        <v>Katherine Pulaski</v>
      </c>
    </row>
    <row r="1556" spans="1:6">
      <c r="A1556" s="13">
        <v>1389</v>
      </c>
      <c r="B1556" s="13">
        <v>1</v>
      </c>
      <c r="C1556" t="str">
        <f>VLOOKUP(B1556,Physicians!$A$1:$D$28,4,FALSE)</f>
        <v>Internist</v>
      </c>
      <c r="D1556" t="str">
        <f>VLOOKUP(B1556,Physicians!$A$1:$D$28,2,FALSE)</f>
        <v>Remy</v>
      </c>
      <c r="E1556" t="str">
        <f>VLOOKUP(B1556,Physicians!$A$1:$D$28,3,FALSE)</f>
        <v>Hadley</v>
      </c>
      <c r="F1556" t="str">
        <f t="shared" si="24"/>
        <v>Remy Hadley</v>
      </c>
    </row>
    <row r="1557" spans="1:6">
      <c r="A1557" s="13">
        <v>1389</v>
      </c>
      <c r="B1557" s="13">
        <v>22</v>
      </c>
      <c r="C1557" t="str">
        <f>VLOOKUP(B1557,Physicians!$A$1:$D$28,4,FALSE)</f>
        <v>Cardiologist</v>
      </c>
      <c r="D1557" t="str">
        <f>VLOOKUP(B1557,Physicians!$A$1:$D$28,2,FALSE)</f>
        <v>Simon</v>
      </c>
      <c r="E1557" t="str">
        <f>VLOOKUP(B1557,Physicians!$A$1:$D$28,3,FALSE)</f>
        <v>Tam</v>
      </c>
      <c r="F1557" t="str">
        <f t="shared" si="24"/>
        <v>Simon Tam</v>
      </c>
    </row>
    <row r="1558" spans="1:6">
      <c r="A1558" s="13">
        <v>1390</v>
      </c>
      <c r="B1558" s="13">
        <v>13</v>
      </c>
      <c r="C1558" t="str">
        <f>VLOOKUP(B1558,Physicians!$A$1:$D$28,4,FALSE)</f>
        <v>Nuclear Medicine</v>
      </c>
      <c r="D1558" t="str">
        <f>VLOOKUP(B1558,Physicians!$A$1:$D$28,2,FALSE)</f>
        <v>Gregory</v>
      </c>
      <c r="E1558" t="str">
        <f>VLOOKUP(B1558,Physicians!$A$1:$D$28,3,FALSE)</f>
        <v>House</v>
      </c>
      <c r="F1558" t="str">
        <f t="shared" si="24"/>
        <v>Gregory House</v>
      </c>
    </row>
    <row r="1559" spans="1:6">
      <c r="A1559" s="13">
        <v>1390</v>
      </c>
      <c r="B1559" s="13">
        <v>4</v>
      </c>
      <c r="C1559" t="str">
        <f>VLOOKUP(B1559,Physicians!$A$1:$D$28,4,FALSE)</f>
        <v>Obstetrician/Gynecologist</v>
      </c>
      <c r="D1559" t="str">
        <f>VLOOKUP(B1559,Physicians!$A$1:$D$28,2,FALSE)</f>
        <v>Beverly</v>
      </c>
      <c r="E1559" t="str">
        <f>VLOOKUP(B1559,Physicians!$A$1:$D$28,3,FALSE)</f>
        <v>Crusher</v>
      </c>
      <c r="F1559" t="str">
        <f t="shared" si="24"/>
        <v>Beverly Crusher</v>
      </c>
    </row>
    <row r="1560" spans="1:6">
      <c r="A1560" s="13">
        <v>1391</v>
      </c>
      <c r="B1560" s="13">
        <v>12</v>
      </c>
      <c r="C1560" t="str">
        <f>VLOOKUP(B1560,Physicians!$A$1:$D$28,4,FALSE)</f>
        <v>Cardiovascular Surgeon</v>
      </c>
      <c r="D1560" t="str">
        <f>VLOOKUP(B1560,Physicians!$A$1:$D$28,2,FALSE)</f>
        <v>Abigail</v>
      </c>
      <c r="E1560" t="str">
        <f>VLOOKUP(B1560,Physicians!$A$1:$D$28,3,FALSE)</f>
        <v>Bartlet</v>
      </c>
      <c r="F1560" t="str">
        <f t="shared" si="24"/>
        <v>Abigail Bartlet</v>
      </c>
    </row>
    <row r="1561" spans="1:6">
      <c r="A1561" s="13">
        <v>1393</v>
      </c>
      <c r="B1561" s="13">
        <v>18</v>
      </c>
      <c r="C1561" t="str">
        <f>VLOOKUP(B1561,Physicians!$A$1:$D$28,4,FALSE)</f>
        <v>Gerontologist</v>
      </c>
      <c r="D1561" t="str">
        <f>VLOOKUP(B1561,Physicians!$A$1:$D$28,2,FALSE)</f>
        <v>Yuri</v>
      </c>
      <c r="E1561" t="str">
        <f>VLOOKUP(B1561,Physicians!$A$1:$D$28,3,FALSE)</f>
        <v>Zhivago</v>
      </c>
      <c r="F1561" t="str">
        <f t="shared" si="24"/>
        <v>Yuri Zhivago</v>
      </c>
    </row>
    <row r="1562" spans="1:6">
      <c r="A1562" s="13">
        <v>1393</v>
      </c>
      <c r="B1562" s="13">
        <v>2</v>
      </c>
      <c r="C1562" t="str">
        <f>VLOOKUP(B1562,Physicians!$A$1:$D$28,4,FALSE)</f>
        <v>Cardiologist</v>
      </c>
      <c r="D1562" t="str">
        <f>VLOOKUP(B1562,Physicians!$A$1:$D$28,2,FALSE)</f>
        <v>Emmett</v>
      </c>
      <c r="E1562" t="str">
        <f>VLOOKUP(B1562,Physicians!$A$1:$D$28,3,FALSE)</f>
        <v>Brown</v>
      </c>
      <c r="F1562" t="str">
        <f t="shared" si="24"/>
        <v>Emmett Brown</v>
      </c>
    </row>
    <row r="1563" spans="1:6">
      <c r="A1563" s="13">
        <v>1395</v>
      </c>
      <c r="B1563" s="13">
        <v>25</v>
      </c>
      <c r="C1563" t="str">
        <f>VLOOKUP(B1563,Physicians!$A$1:$D$28,4,FALSE)</f>
        <v>Psychiatrist</v>
      </c>
      <c r="D1563" t="str">
        <f>VLOOKUP(B1563,Physicians!$A$1:$D$28,2,FALSE)</f>
        <v>Allison</v>
      </c>
      <c r="E1563" t="str">
        <f>VLOOKUP(B1563,Physicians!$A$1:$D$28,3,FALSE)</f>
        <v>Cameron</v>
      </c>
      <c r="F1563" t="str">
        <f t="shared" si="24"/>
        <v>Allison Cameron</v>
      </c>
    </row>
    <row r="1564" spans="1:6">
      <c r="A1564" s="13">
        <v>1396</v>
      </c>
      <c r="B1564" s="13">
        <v>23</v>
      </c>
      <c r="C1564" t="str">
        <f>VLOOKUP(B1564,Physicians!$A$1:$D$28,4,FALSE)</f>
        <v>Pediatrician</v>
      </c>
      <c r="D1564" t="str">
        <f>VLOOKUP(B1564,Physicians!$A$1:$D$28,2,FALSE)</f>
        <v>Doogie</v>
      </c>
      <c r="E1564" t="str">
        <f>VLOOKUP(B1564,Physicians!$A$1:$D$28,3,FALSE)</f>
        <v>Howser</v>
      </c>
      <c r="F1564" t="str">
        <f t="shared" si="24"/>
        <v>Doogie Howser</v>
      </c>
    </row>
    <row r="1565" spans="1:6">
      <c r="A1565" s="13">
        <v>1398</v>
      </c>
      <c r="B1565" s="13">
        <v>27</v>
      </c>
      <c r="C1565" t="str">
        <f>VLOOKUP(B1565,Physicians!$A$1:$D$28,4,FALSE)</f>
        <v>Respirologist</v>
      </c>
      <c r="D1565" t="str">
        <f>VLOOKUP(B1565,Physicians!$A$1:$D$28,2,FALSE)</f>
        <v>Christine</v>
      </c>
      <c r="E1565" t="str">
        <f>VLOOKUP(B1565,Physicians!$A$1:$D$28,3,FALSE)</f>
        <v>Chapel</v>
      </c>
      <c r="F1565" t="str">
        <f t="shared" si="24"/>
        <v>Christine Chapel</v>
      </c>
    </row>
    <row r="1566" spans="1:6">
      <c r="A1566" s="13">
        <v>1399</v>
      </c>
      <c r="B1566" s="13">
        <v>16</v>
      </c>
      <c r="C1566" t="str">
        <f>VLOOKUP(B1566,Physicians!$A$1:$D$28,4,FALSE)</f>
        <v>Gastroenterologist</v>
      </c>
      <c r="D1566" t="str">
        <f>VLOOKUP(B1566,Physicians!$A$1:$D$28,2,FALSE)</f>
        <v>Henry</v>
      </c>
      <c r="E1566" t="str">
        <f>VLOOKUP(B1566,Physicians!$A$1:$D$28,3,FALSE)</f>
        <v>Blake</v>
      </c>
      <c r="F1566" t="str">
        <f t="shared" si="24"/>
        <v>Henry Blake</v>
      </c>
    </row>
    <row r="1567" spans="1:6">
      <c r="A1567" s="13">
        <v>1399</v>
      </c>
      <c r="B1567" s="13">
        <v>9</v>
      </c>
      <c r="C1567" t="str">
        <f>VLOOKUP(B1567,Physicians!$A$1:$D$28,4,FALSE)</f>
        <v>Neurologist</v>
      </c>
      <c r="D1567" t="str">
        <f>VLOOKUP(B1567,Physicians!$A$1:$D$28,2,FALSE)</f>
        <v>Leslie</v>
      </c>
      <c r="E1567" t="str">
        <f>VLOOKUP(B1567,Physicians!$A$1:$D$28,3,FALSE)</f>
        <v>Winkle</v>
      </c>
      <c r="F1567" t="str">
        <f t="shared" si="24"/>
        <v>Leslie Winkle</v>
      </c>
    </row>
    <row r="1568" spans="1:6">
      <c r="A1568" s="13">
        <v>1400</v>
      </c>
      <c r="B1568" s="13">
        <v>24</v>
      </c>
      <c r="C1568" t="str">
        <f>VLOOKUP(B1568,Physicians!$A$1:$D$28,4,FALSE)</f>
        <v>Neurologist</v>
      </c>
      <c r="D1568" t="str">
        <f>VLOOKUP(B1568,Physicians!$A$1:$D$28,2,FALSE)</f>
        <v>Katherine</v>
      </c>
      <c r="E1568" t="str">
        <f>VLOOKUP(B1568,Physicians!$A$1:$D$28,3,FALSE)</f>
        <v>Pulaski</v>
      </c>
      <c r="F1568" t="str">
        <f t="shared" si="24"/>
        <v>Katherine Pulaski</v>
      </c>
    </row>
    <row r="1569" spans="1:6">
      <c r="A1569" s="13">
        <v>1401</v>
      </c>
      <c r="B1569" s="13">
        <v>16</v>
      </c>
      <c r="C1569" t="str">
        <f>VLOOKUP(B1569,Physicians!$A$1:$D$28,4,FALSE)</f>
        <v>Gastroenterologist</v>
      </c>
      <c r="D1569" t="str">
        <f>VLOOKUP(B1569,Physicians!$A$1:$D$28,2,FALSE)</f>
        <v>Henry</v>
      </c>
      <c r="E1569" t="str">
        <f>VLOOKUP(B1569,Physicians!$A$1:$D$28,3,FALSE)</f>
        <v>Blake</v>
      </c>
      <c r="F1569" t="str">
        <f t="shared" si="24"/>
        <v>Henry Blake</v>
      </c>
    </row>
    <row r="1570" spans="1:6">
      <c r="A1570" s="13">
        <v>1402</v>
      </c>
      <c r="B1570" s="13">
        <v>22</v>
      </c>
      <c r="C1570" t="str">
        <f>VLOOKUP(B1570,Physicians!$A$1:$D$28,4,FALSE)</f>
        <v>Cardiologist</v>
      </c>
      <c r="D1570" t="str">
        <f>VLOOKUP(B1570,Physicians!$A$1:$D$28,2,FALSE)</f>
        <v>Simon</v>
      </c>
      <c r="E1570" t="str">
        <f>VLOOKUP(B1570,Physicians!$A$1:$D$28,3,FALSE)</f>
        <v>Tam</v>
      </c>
      <c r="F1570" t="str">
        <f t="shared" si="24"/>
        <v>Simon Tam</v>
      </c>
    </row>
    <row r="1571" spans="1:6">
      <c r="A1571" s="13">
        <v>1402</v>
      </c>
      <c r="B1571" s="13">
        <v>10</v>
      </c>
      <c r="C1571" t="str">
        <f>VLOOKUP(B1571,Physicians!$A$1:$D$28,4,FALSE)</f>
        <v>Orthopaedic Surgeon</v>
      </c>
      <c r="D1571" t="str">
        <f>VLOOKUP(B1571,Physicians!$A$1:$D$28,2,FALSE)</f>
        <v>Dana</v>
      </c>
      <c r="E1571" t="str">
        <f>VLOOKUP(B1571,Physicians!$A$1:$D$28,3,FALSE)</f>
        <v>Scully</v>
      </c>
      <c r="F1571" t="str">
        <f t="shared" si="24"/>
        <v>Dana Scully</v>
      </c>
    </row>
    <row r="1572" spans="1:6">
      <c r="A1572" s="13">
        <v>1403</v>
      </c>
      <c r="B1572" s="13">
        <v>23</v>
      </c>
      <c r="C1572" t="str">
        <f>VLOOKUP(B1572,Physicians!$A$1:$D$28,4,FALSE)</f>
        <v>Pediatrician</v>
      </c>
      <c r="D1572" t="str">
        <f>VLOOKUP(B1572,Physicians!$A$1:$D$28,2,FALSE)</f>
        <v>Doogie</v>
      </c>
      <c r="E1572" t="str">
        <f>VLOOKUP(B1572,Physicians!$A$1:$D$28,3,FALSE)</f>
        <v>Howser</v>
      </c>
      <c r="F1572" t="str">
        <f t="shared" si="24"/>
        <v>Doogie Howser</v>
      </c>
    </row>
    <row r="1573" spans="1:6">
      <c r="A1573" s="13">
        <v>1403</v>
      </c>
      <c r="B1573" s="13">
        <v>7</v>
      </c>
      <c r="C1573" t="str">
        <f>VLOOKUP(B1573,Physicians!$A$1:$D$28,4,FALSE)</f>
        <v>Oncologist</v>
      </c>
      <c r="D1573" t="str">
        <f>VLOOKUP(B1573,Physicians!$A$1:$D$28,2,FALSE)</f>
        <v>Leonard</v>
      </c>
      <c r="E1573" t="str">
        <f>VLOOKUP(B1573,Physicians!$A$1:$D$28,3,FALSE)</f>
        <v>Hofstadter</v>
      </c>
      <c r="F1573" t="str">
        <f t="shared" si="24"/>
        <v>Leonard Hofstadter</v>
      </c>
    </row>
    <row r="1574" spans="1:6">
      <c r="A1574" s="13">
        <v>1405</v>
      </c>
      <c r="B1574" s="13">
        <v>10</v>
      </c>
      <c r="C1574" t="str">
        <f>VLOOKUP(B1574,Physicians!$A$1:$D$28,4,FALSE)</f>
        <v>Orthopaedic Surgeon</v>
      </c>
      <c r="D1574" t="str">
        <f>VLOOKUP(B1574,Physicians!$A$1:$D$28,2,FALSE)</f>
        <v>Dana</v>
      </c>
      <c r="E1574" t="str">
        <f>VLOOKUP(B1574,Physicians!$A$1:$D$28,3,FALSE)</f>
        <v>Scully</v>
      </c>
      <c r="F1574" t="str">
        <f t="shared" si="24"/>
        <v>Dana Scully</v>
      </c>
    </row>
    <row r="1575" spans="1:6">
      <c r="A1575" s="13">
        <v>1405</v>
      </c>
      <c r="B1575" s="13">
        <v>14</v>
      </c>
      <c r="C1575" t="str">
        <f>VLOOKUP(B1575,Physicians!$A$1:$D$28,4,FALSE)</f>
        <v>Gerontologist</v>
      </c>
      <c r="D1575" t="str">
        <f>VLOOKUP(B1575,Physicians!$A$1:$D$28,2,FALSE)</f>
        <v>Lilith</v>
      </c>
      <c r="E1575" t="str">
        <f>VLOOKUP(B1575,Physicians!$A$1:$D$28,3,FALSE)</f>
        <v>Sternin</v>
      </c>
      <c r="F1575" t="str">
        <f t="shared" si="24"/>
        <v>Lilith Sternin</v>
      </c>
    </row>
    <row r="1576" spans="1:6">
      <c r="A1576" s="13">
        <v>1406</v>
      </c>
      <c r="B1576" s="13">
        <v>10</v>
      </c>
      <c r="C1576" t="str">
        <f>VLOOKUP(B1576,Physicians!$A$1:$D$28,4,FALSE)</f>
        <v>Orthopaedic Surgeon</v>
      </c>
      <c r="D1576" t="str">
        <f>VLOOKUP(B1576,Physicians!$A$1:$D$28,2,FALSE)</f>
        <v>Dana</v>
      </c>
      <c r="E1576" t="str">
        <f>VLOOKUP(B1576,Physicians!$A$1:$D$28,3,FALSE)</f>
        <v>Scully</v>
      </c>
      <c r="F1576" t="str">
        <f t="shared" si="24"/>
        <v>Dana Scully</v>
      </c>
    </row>
    <row r="1577" spans="1:6">
      <c r="A1577" s="13">
        <v>1407</v>
      </c>
      <c r="B1577" s="13">
        <v>25</v>
      </c>
      <c r="C1577" t="str">
        <f>VLOOKUP(B1577,Physicians!$A$1:$D$28,4,FALSE)</f>
        <v>Psychiatrist</v>
      </c>
      <c r="D1577" t="str">
        <f>VLOOKUP(B1577,Physicians!$A$1:$D$28,2,FALSE)</f>
        <v>Allison</v>
      </c>
      <c r="E1577" t="str">
        <f>VLOOKUP(B1577,Physicians!$A$1:$D$28,3,FALSE)</f>
        <v>Cameron</v>
      </c>
      <c r="F1577" t="str">
        <f t="shared" si="24"/>
        <v>Allison Cameron</v>
      </c>
    </row>
    <row r="1578" spans="1:6">
      <c r="A1578" s="13">
        <v>1407</v>
      </c>
      <c r="B1578" s="13">
        <v>21</v>
      </c>
      <c r="C1578" t="str">
        <f>VLOOKUP(B1578,Physicians!$A$1:$D$28,4,FALSE)</f>
        <v>Obstetrician/Gynecologist</v>
      </c>
      <c r="D1578" t="str">
        <f>VLOOKUP(B1578,Physicians!$A$1:$D$28,2,FALSE)</f>
        <v>Lisa</v>
      </c>
      <c r="E1578" t="str">
        <f>VLOOKUP(B1578,Physicians!$A$1:$D$28,3,FALSE)</f>
        <v>Cuddy</v>
      </c>
      <c r="F1578" t="str">
        <f t="shared" si="24"/>
        <v>Lisa Cuddy</v>
      </c>
    </row>
    <row r="1579" spans="1:6">
      <c r="A1579" s="13">
        <v>1408</v>
      </c>
      <c r="B1579" s="13">
        <v>8</v>
      </c>
      <c r="C1579" t="str">
        <f>VLOOKUP(B1579,Physicians!$A$1:$D$28,4,FALSE)</f>
        <v>Pediatrician</v>
      </c>
      <c r="D1579" t="str">
        <f>VLOOKUP(B1579,Physicians!$A$1:$D$28,2,FALSE)</f>
        <v>Nick</v>
      </c>
      <c r="E1579" t="str">
        <f>VLOOKUP(B1579,Physicians!$A$1:$D$28,3,FALSE)</f>
        <v>Riviera</v>
      </c>
      <c r="F1579" t="str">
        <f t="shared" si="24"/>
        <v>Nick Riviera</v>
      </c>
    </row>
    <row r="1580" spans="1:6">
      <c r="A1580" s="13">
        <v>1409</v>
      </c>
      <c r="B1580" s="13">
        <v>10</v>
      </c>
      <c r="C1580" t="str">
        <f>VLOOKUP(B1580,Physicians!$A$1:$D$28,4,FALSE)</f>
        <v>Orthopaedic Surgeon</v>
      </c>
      <c r="D1580" t="str">
        <f>VLOOKUP(B1580,Physicians!$A$1:$D$28,2,FALSE)</f>
        <v>Dana</v>
      </c>
      <c r="E1580" t="str">
        <f>VLOOKUP(B1580,Physicians!$A$1:$D$28,3,FALSE)</f>
        <v>Scully</v>
      </c>
      <c r="F1580" t="str">
        <f t="shared" si="24"/>
        <v>Dana Scully</v>
      </c>
    </row>
    <row r="1581" spans="1:6">
      <c r="A1581" s="13">
        <v>1410</v>
      </c>
      <c r="B1581" s="13">
        <v>17</v>
      </c>
      <c r="C1581" t="str">
        <f>VLOOKUP(B1581,Physicians!$A$1:$D$28,4,FALSE)</f>
        <v>Nuclear Medicine</v>
      </c>
      <c r="D1581" t="str">
        <f>VLOOKUP(B1581,Physicians!$A$1:$D$28,2,FALSE)</f>
        <v>Cristina</v>
      </c>
      <c r="E1581" t="str">
        <f>VLOOKUP(B1581,Physicians!$A$1:$D$28,3,FALSE)</f>
        <v>Yang</v>
      </c>
      <c r="F1581" t="str">
        <f t="shared" si="24"/>
        <v>Cristina Yang</v>
      </c>
    </row>
    <row r="1582" spans="1:6">
      <c r="A1582" s="13">
        <v>1411</v>
      </c>
      <c r="B1582" s="13">
        <v>27</v>
      </c>
      <c r="C1582" t="str">
        <f>VLOOKUP(B1582,Physicians!$A$1:$D$28,4,FALSE)</f>
        <v>Respirologist</v>
      </c>
      <c r="D1582" t="str">
        <f>VLOOKUP(B1582,Physicians!$A$1:$D$28,2,FALSE)</f>
        <v>Christine</v>
      </c>
      <c r="E1582" t="str">
        <f>VLOOKUP(B1582,Physicians!$A$1:$D$28,3,FALSE)</f>
        <v>Chapel</v>
      </c>
      <c r="F1582" t="str">
        <f t="shared" si="24"/>
        <v>Christine Chapel</v>
      </c>
    </row>
    <row r="1583" spans="1:6">
      <c r="A1583" s="13">
        <v>1411</v>
      </c>
      <c r="B1583" s="13">
        <v>21</v>
      </c>
      <c r="C1583" t="str">
        <f>VLOOKUP(B1583,Physicians!$A$1:$D$28,4,FALSE)</f>
        <v>Obstetrician/Gynecologist</v>
      </c>
      <c r="D1583" t="str">
        <f>VLOOKUP(B1583,Physicians!$A$1:$D$28,2,FALSE)</f>
        <v>Lisa</v>
      </c>
      <c r="E1583" t="str">
        <f>VLOOKUP(B1583,Physicians!$A$1:$D$28,3,FALSE)</f>
        <v>Cuddy</v>
      </c>
      <c r="F1583" t="str">
        <f t="shared" si="24"/>
        <v>Lisa Cuddy</v>
      </c>
    </row>
    <row r="1584" spans="1:6">
      <c r="A1584" s="13">
        <v>1412</v>
      </c>
      <c r="B1584" s="13">
        <v>1</v>
      </c>
      <c r="C1584" t="str">
        <f>VLOOKUP(B1584,Physicians!$A$1:$D$28,4,FALSE)</f>
        <v>Internist</v>
      </c>
      <c r="D1584" t="str">
        <f>VLOOKUP(B1584,Physicians!$A$1:$D$28,2,FALSE)</f>
        <v>Remy</v>
      </c>
      <c r="E1584" t="str">
        <f>VLOOKUP(B1584,Physicians!$A$1:$D$28,3,FALSE)</f>
        <v>Hadley</v>
      </c>
      <c r="F1584" t="str">
        <f t="shared" si="24"/>
        <v>Remy Hadley</v>
      </c>
    </row>
    <row r="1585" spans="1:6">
      <c r="A1585" s="13">
        <v>1413</v>
      </c>
      <c r="B1585" s="13">
        <v>23</v>
      </c>
      <c r="C1585" t="str">
        <f>VLOOKUP(B1585,Physicians!$A$1:$D$28,4,FALSE)</f>
        <v>Pediatrician</v>
      </c>
      <c r="D1585" t="str">
        <f>VLOOKUP(B1585,Physicians!$A$1:$D$28,2,FALSE)</f>
        <v>Doogie</v>
      </c>
      <c r="E1585" t="str">
        <f>VLOOKUP(B1585,Physicians!$A$1:$D$28,3,FALSE)</f>
        <v>Howser</v>
      </c>
      <c r="F1585" t="str">
        <f t="shared" si="24"/>
        <v>Doogie Howser</v>
      </c>
    </row>
    <row r="1586" spans="1:6">
      <c r="A1586" s="13">
        <v>1413</v>
      </c>
      <c r="B1586" s="13">
        <v>22</v>
      </c>
      <c r="C1586" t="str">
        <f>VLOOKUP(B1586,Physicians!$A$1:$D$28,4,FALSE)</f>
        <v>Cardiologist</v>
      </c>
      <c r="D1586" t="str">
        <f>VLOOKUP(B1586,Physicians!$A$1:$D$28,2,FALSE)</f>
        <v>Simon</v>
      </c>
      <c r="E1586" t="str">
        <f>VLOOKUP(B1586,Physicians!$A$1:$D$28,3,FALSE)</f>
        <v>Tam</v>
      </c>
      <c r="F1586" t="str">
        <f t="shared" si="24"/>
        <v>Simon Tam</v>
      </c>
    </row>
    <row r="1587" spans="1:6">
      <c r="A1587" s="13">
        <v>1414</v>
      </c>
      <c r="B1587" s="13">
        <v>24</v>
      </c>
      <c r="C1587" t="str">
        <f>VLOOKUP(B1587,Physicians!$A$1:$D$28,4,FALSE)</f>
        <v>Neurologist</v>
      </c>
      <c r="D1587" t="str">
        <f>VLOOKUP(B1587,Physicians!$A$1:$D$28,2,FALSE)</f>
        <v>Katherine</v>
      </c>
      <c r="E1587" t="str">
        <f>VLOOKUP(B1587,Physicians!$A$1:$D$28,3,FALSE)</f>
        <v>Pulaski</v>
      </c>
      <c r="F1587" t="str">
        <f t="shared" si="24"/>
        <v>Katherine Pulaski</v>
      </c>
    </row>
    <row r="1588" spans="1:6">
      <c r="A1588" s="13">
        <v>1415</v>
      </c>
      <c r="B1588" s="13">
        <v>20</v>
      </c>
      <c r="C1588" t="str">
        <f>VLOOKUP(B1588,Physicians!$A$1:$D$28,4,FALSE)</f>
        <v>General Surgeon</v>
      </c>
      <c r="D1588" t="str">
        <f>VLOOKUP(B1588,Physicians!$A$1:$D$28,2,FALSE)</f>
        <v>Rajesh</v>
      </c>
      <c r="E1588" t="str">
        <f>VLOOKUP(B1588,Physicians!$A$1:$D$28,3,FALSE)</f>
        <v>Koothrappali</v>
      </c>
      <c r="F1588" t="str">
        <f t="shared" si="24"/>
        <v>Rajesh Koothrappali</v>
      </c>
    </row>
    <row r="1589" spans="1:6">
      <c r="A1589" s="13">
        <v>1415</v>
      </c>
      <c r="B1589" s="13">
        <v>27</v>
      </c>
      <c r="C1589" t="str">
        <f>VLOOKUP(B1589,Physicians!$A$1:$D$28,4,FALSE)</f>
        <v>Respirologist</v>
      </c>
      <c r="D1589" t="str">
        <f>VLOOKUP(B1589,Physicians!$A$1:$D$28,2,FALSE)</f>
        <v>Christine</v>
      </c>
      <c r="E1589" t="str">
        <f>VLOOKUP(B1589,Physicians!$A$1:$D$28,3,FALSE)</f>
        <v>Chapel</v>
      </c>
      <c r="F1589" t="str">
        <f t="shared" si="24"/>
        <v>Christine Chapel</v>
      </c>
    </row>
    <row r="1590" spans="1:6">
      <c r="A1590" s="13">
        <v>1417</v>
      </c>
      <c r="B1590" s="13">
        <v>18</v>
      </c>
      <c r="C1590" t="str">
        <f>VLOOKUP(B1590,Physicians!$A$1:$D$28,4,FALSE)</f>
        <v>Gerontologist</v>
      </c>
      <c r="D1590" t="str">
        <f>VLOOKUP(B1590,Physicians!$A$1:$D$28,2,FALSE)</f>
        <v>Yuri</v>
      </c>
      <c r="E1590" t="str">
        <f>VLOOKUP(B1590,Physicians!$A$1:$D$28,3,FALSE)</f>
        <v>Zhivago</v>
      </c>
      <c r="F1590" t="str">
        <f t="shared" si="24"/>
        <v>Yuri Zhivago</v>
      </c>
    </row>
    <row r="1591" spans="1:6">
      <c r="A1591" s="13">
        <v>1417</v>
      </c>
      <c r="B1591" s="13">
        <v>12</v>
      </c>
      <c r="C1591" t="str">
        <f>VLOOKUP(B1591,Physicians!$A$1:$D$28,4,FALSE)</f>
        <v>Cardiovascular Surgeon</v>
      </c>
      <c r="D1591" t="str">
        <f>VLOOKUP(B1591,Physicians!$A$1:$D$28,2,FALSE)</f>
        <v>Abigail</v>
      </c>
      <c r="E1591" t="str">
        <f>VLOOKUP(B1591,Physicians!$A$1:$D$28,3,FALSE)</f>
        <v>Bartlet</v>
      </c>
      <c r="F1591" t="str">
        <f t="shared" si="24"/>
        <v>Abigail Bartlet</v>
      </c>
    </row>
    <row r="1592" spans="1:6">
      <c r="A1592" s="13">
        <v>1418</v>
      </c>
      <c r="B1592" s="13">
        <v>12</v>
      </c>
      <c r="C1592" t="str">
        <f>VLOOKUP(B1592,Physicians!$A$1:$D$28,4,FALSE)</f>
        <v>Cardiovascular Surgeon</v>
      </c>
      <c r="D1592" t="str">
        <f>VLOOKUP(B1592,Physicians!$A$1:$D$28,2,FALSE)</f>
        <v>Abigail</v>
      </c>
      <c r="E1592" t="str">
        <f>VLOOKUP(B1592,Physicians!$A$1:$D$28,3,FALSE)</f>
        <v>Bartlet</v>
      </c>
      <c r="F1592" t="str">
        <f t="shared" si="24"/>
        <v>Abigail Bartlet</v>
      </c>
    </row>
    <row r="1593" spans="1:6">
      <c r="A1593" s="13">
        <v>1419</v>
      </c>
      <c r="B1593" s="13">
        <v>13</v>
      </c>
      <c r="C1593" t="str">
        <f>VLOOKUP(B1593,Physicians!$A$1:$D$28,4,FALSE)</f>
        <v>Nuclear Medicine</v>
      </c>
      <c r="D1593" t="str">
        <f>VLOOKUP(B1593,Physicians!$A$1:$D$28,2,FALSE)</f>
        <v>Gregory</v>
      </c>
      <c r="E1593" t="str">
        <f>VLOOKUP(B1593,Physicians!$A$1:$D$28,3,FALSE)</f>
        <v>House</v>
      </c>
      <c r="F1593" t="str">
        <f t="shared" si="24"/>
        <v>Gregory House</v>
      </c>
    </row>
    <row r="1594" spans="1:6">
      <c r="A1594" s="13">
        <v>1419</v>
      </c>
      <c r="B1594" s="13">
        <v>12</v>
      </c>
      <c r="C1594" t="str">
        <f>VLOOKUP(B1594,Physicians!$A$1:$D$28,4,FALSE)</f>
        <v>Cardiovascular Surgeon</v>
      </c>
      <c r="D1594" t="str">
        <f>VLOOKUP(B1594,Physicians!$A$1:$D$28,2,FALSE)</f>
        <v>Abigail</v>
      </c>
      <c r="E1594" t="str">
        <f>VLOOKUP(B1594,Physicians!$A$1:$D$28,3,FALSE)</f>
        <v>Bartlet</v>
      </c>
      <c r="F1594" t="str">
        <f t="shared" si="24"/>
        <v>Abigail Bartlet</v>
      </c>
    </row>
    <row r="1595" spans="1:6">
      <c r="A1595" s="13">
        <v>1421</v>
      </c>
      <c r="B1595" s="13">
        <v>3</v>
      </c>
      <c r="C1595" t="str">
        <f>VLOOKUP(B1595,Physicians!$A$1:$D$28,4,FALSE)</f>
        <v>General Surgeon</v>
      </c>
      <c r="D1595" t="str">
        <f>VLOOKUP(B1595,Physicians!$A$1:$D$28,2,FALSE)</f>
        <v>Samantha</v>
      </c>
      <c r="E1595" t="str">
        <f>VLOOKUP(B1595,Physicians!$A$1:$D$28,3,FALSE)</f>
        <v>Carter</v>
      </c>
      <c r="F1595" t="str">
        <f t="shared" si="24"/>
        <v>Samantha Carter</v>
      </c>
    </row>
    <row r="1596" spans="1:6">
      <c r="A1596" s="13">
        <v>1422</v>
      </c>
      <c r="B1596" s="13">
        <v>21</v>
      </c>
      <c r="C1596" t="str">
        <f>VLOOKUP(B1596,Physicians!$A$1:$D$28,4,FALSE)</f>
        <v>Obstetrician/Gynecologist</v>
      </c>
      <c r="D1596" t="str">
        <f>VLOOKUP(B1596,Physicians!$A$1:$D$28,2,FALSE)</f>
        <v>Lisa</v>
      </c>
      <c r="E1596" t="str">
        <f>VLOOKUP(B1596,Physicians!$A$1:$D$28,3,FALSE)</f>
        <v>Cuddy</v>
      </c>
      <c r="F1596" t="str">
        <f t="shared" si="24"/>
        <v>Lisa Cuddy</v>
      </c>
    </row>
    <row r="1597" spans="1:6">
      <c r="A1597" s="13">
        <v>1422</v>
      </c>
      <c r="B1597" s="13">
        <v>4</v>
      </c>
      <c r="C1597" t="str">
        <f>VLOOKUP(B1597,Physicians!$A$1:$D$28,4,FALSE)</f>
        <v>Obstetrician/Gynecologist</v>
      </c>
      <c r="D1597" t="str">
        <f>VLOOKUP(B1597,Physicians!$A$1:$D$28,2,FALSE)</f>
        <v>Beverly</v>
      </c>
      <c r="E1597" t="str">
        <f>VLOOKUP(B1597,Physicians!$A$1:$D$28,3,FALSE)</f>
        <v>Crusher</v>
      </c>
      <c r="F1597" t="str">
        <f t="shared" si="24"/>
        <v>Beverly Crusher</v>
      </c>
    </row>
    <row r="1598" spans="1:6">
      <c r="A1598" s="13">
        <v>1423</v>
      </c>
      <c r="B1598" s="13">
        <v>20</v>
      </c>
      <c r="C1598" t="str">
        <f>VLOOKUP(B1598,Physicians!$A$1:$D$28,4,FALSE)</f>
        <v>General Surgeon</v>
      </c>
      <c r="D1598" t="str">
        <f>VLOOKUP(B1598,Physicians!$A$1:$D$28,2,FALSE)</f>
        <v>Rajesh</v>
      </c>
      <c r="E1598" t="str">
        <f>VLOOKUP(B1598,Physicians!$A$1:$D$28,3,FALSE)</f>
        <v>Koothrappali</v>
      </c>
      <c r="F1598" t="str">
        <f t="shared" si="24"/>
        <v>Rajesh Koothrappali</v>
      </c>
    </row>
    <row r="1599" spans="1:6">
      <c r="A1599" s="13">
        <v>1423</v>
      </c>
      <c r="B1599" s="13">
        <v>19</v>
      </c>
      <c r="C1599" t="str">
        <f>VLOOKUP(B1599,Physicians!$A$1:$D$28,4,FALSE)</f>
        <v>Oncologist</v>
      </c>
      <c r="D1599" t="str">
        <f>VLOOKUP(B1599,Physicians!$A$1:$D$28,2,FALSE)</f>
        <v>Henry</v>
      </c>
      <c r="E1599" t="str">
        <f>VLOOKUP(B1599,Physicians!$A$1:$D$28,3,FALSE)</f>
        <v>Jones</v>
      </c>
      <c r="F1599" t="str">
        <f t="shared" si="24"/>
        <v>Henry Jones</v>
      </c>
    </row>
    <row r="1600" spans="1:6">
      <c r="A1600" s="13">
        <v>1424</v>
      </c>
      <c r="B1600" s="13">
        <v>21</v>
      </c>
      <c r="C1600" t="str">
        <f>VLOOKUP(B1600,Physicians!$A$1:$D$28,4,FALSE)</f>
        <v>Obstetrician/Gynecologist</v>
      </c>
      <c r="D1600" t="str">
        <f>VLOOKUP(B1600,Physicians!$A$1:$D$28,2,FALSE)</f>
        <v>Lisa</v>
      </c>
      <c r="E1600" t="str">
        <f>VLOOKUP(B1600,Physicians!$A$1:$D$28,3,FALSE)</f>
        <v>Cuddy</v>
      </c>
      <c r="F1600" t="str">
        <f t="shared" si="24"/>
        <v>Lisa Cuddy</v>
      </c>
    </row>
    <row r="1601" spans="1:6">
      <c r="A1601" s="13">
        <v>1425</v>
      </c>
      <c r="B1601" s="13">
        <v>7</v>
      </c>
      <c r="C1601" t="str">
        <f>VLOOKUP(B1601,Physicians!$A$1:$D$28,4,FALSE)</f>
        <v>Oncologist</v>
      </c>
      <c r="D1601" t="str">
        <f>VLOOKUP(B1601,Physicians!$A$1:$D$28,2,FALSE)</f>
        <v>Leonard</v>
      </c>
      <c r="E1601" t="str">
        <f>VLOOKUP(B1601,Physicians!$A$1:$D$28,3,FALSE)</f>
        <v>Hofstadter</v>
      </c>
      <c r="F1601" t="str">
        <f t="shared" si="24"/>
        <v>Leonard Hofstadter</v>
      </c>
    </row>
    <row r="1602" spans="1:6">
      <c r="A1602" s="13">
        <v>1425</v>
      </c>
      <c r="B1602" s="13">
        <v>5</v>
      </c>
      <c r="C1602" t="str">
        <f>VLOOKUP(B1602,Physicians!$A$1:$D$28,4,FALSE)</f>
        <v>Gastroenterologist</v>
      </c>
      <c r="D1602" t="str">
        <f>VLOOKUP(B1602,Physicians!$A$1:$D$28,2,FALSE)</f>
        <v>Julius</v>
      </c>
      <c r="E1602" t="str">
        <f>VLOOKUP(B1602,Physicians!$A$1:$D$28,3,FALSE)</f>
        <v>Hibbert</v>
      </c>
      <c r="F1602" t="str">
        <f t="shared" si="24"/>
        <v>Julius Hibbert</v>
      </c>
    </row>
    <row r="1603" spans="1:6">
      <c r="A1603" s="13">
        <v>1426</v>
      </c>
      <c r="B1603" s="13">
        <v>5</v>
      </c>
      <c r="C1603" t="str">
        <f>VLOOKUP(B1603,Physicians!$A$1:$D$28,4,FALSE)</f>
        <v>Gastroenterologist</v>
      </c>
      <c r="D1603" t="str">
        <f>VLOOKUP(B1603,Physicians!$A$1:$D$28,2,FALSE)</f>
        <v>Julius</v>
      </c>
      <c r="E1603" t="str">
        <f>VLOOKUP(B1603,Physicians!$A$1:$D$28,3,FALSE)</f>
        <v>Hibbert</v>
      </c>
      <c r="F1603" t="str">
        <f t="shared" ref="F1603:F1666" si="25">_xlfn.CONCAT(D1603," ",E1603)</f>
        <v>Julius Hibbert</v>
      </c>
    </row>
    <row r="1604" spans="1:6">
      <c r="A1604" s="13">
        <v>1428</v>
      </c>
      <c r="B1604" s="13">
        <v>14</v>
      </c>
      <c r="C1604" t="str">
        <f>VLOOKUP(B1604,Physicians!$A$1:$D$28,4,FALSE)</f>
        <v>Gerontologist</v>
      </c>
      <c r="D1604" t="str">
        <f>VLOOKUP(B1604,Physicians!$A$1:$D$28,2,FALSE)</f>
        <v>Lilith</v>
      </c>
      <c r="E1604" t="str">
        <f>VLOOKUP(B1604,Physicians!$A$1:$D$28,3,FALSE)</f>
        <v>Sternin</v>
      </c>
      <c r="F1604" t="str">
        <f t="shared" si="25"/>
        <v>Lilith Sternin</v>
      </c>
    </row>
    <row r="1605" spans="1:6">
      <c r="A1605" s="13">
        <v>1429</v>
      </c>
      <c r="B1605" s="13">
        <v>3</v>
      </c>
      <c r="C1605" t="str">
        <f>VLOOKUP(B1605,Physicians!$A$1:$D$28,4,FALSE)</f>
        <v>General Surgeon</v>
      </c>
      <c r="D1605" t="str">
        <f>VLOOKUP(B1605,Physicians!$A$1:$D$28,2,FALSE)</f>
        <v>Samantha</v>
      </c>
      <c r="E1605" t="str">
        <f>VLOOKUP(B1605,Physicians!$A$1:$D$28,3,FALSE)</f>
        <v>Carter</v>
      </c>
      <c r="F1605" t="str">
        <f t="shared" si="25"/>
        <v>Samantha Carter</v>
      </c>
    </row>
    <row r="1606" spans="1:6">
      <c r="A1606" s="13">
        <v>1430</v>
      </c>
      <c r="B1606" s="13">
        <v>1</v>
      </c>
      <c r="C1606" t="str">
        <f>VLOOKUP(B1606,Physicians!$A$1:$D$28,4,FALSE)</f>
        <v>Internist</v>
      </c>
      <c r="D1606" t="str">
        <f>VLOOKUP(B1606,Physicians!$A$1:$D$28,2,FALSE)</f>
        <v>Remy</v>
      </c>
      <c r="E1606" t="str">
        <f>VLOOKUP(B1606,Physicians!$A$1:$D$28,3,FALSE)</f>
        <v>Hadley</v>
      </c>
      <c r="F1606" t="str">
        <f t="shared" si="25"/>
        <v>Remy Hadley</v>
      </c>
    </row>
    <row r="1607" spans="1:6">
      <c r="A1607" s="13">
        <v>1431</v>
      </c>
      <c r="B1607" s="13">
        <v>10</v>
      </c>
      <c r="C1607" t="str">
        <f>VLOOKUP(B1607,Physicians!$A$1:$D$28,4,FALSE)</f>
        <v>Orthopaedic Surgeon</v>
      </c>
      <c r="D1607" t="str">
        <f>VLOOKUP(B1607,Physicians!$A$1:$D$28,2,FALSE)</f>
        <v>Dana</v>
      </c>
      <c r="E1607" t="str">
        <f>VLOOKUP(B1607,Physicians!$A$1:$D$28,3,FALSE)</f>
        <v>Scully</v>
      </c>
      <c r="F1607" t="str">
        <f t="shared" si="25"/>
        <v>Dana Scully</v>
      </c>
    </row>
    <row r="1608" spans="1:6">
      <c r="A1608" s="13">
        <v>1431</v>
      </c>
      <c r="B1608" s="13">
        <v>12</v>
      </c>
      <c r="C1608" t="str">
        <f>VLOOKUP(B1608,Physicians!$A$1:$D$28,4,FALSE)</f>
        <v>Cardiovascular Surgeon</v>
      </c>
      <c r="D1608" t="str">
        <f>VLOOKUP(B1608,Physicians!$A$1:$D$28,2,FALSE)</f>
        <v>Abigail</v>
      </c>
      <c r="E1608" t="str">
        <f>VLOOKUP(B1608,Physicians!$A$1:$D$28,3,FALSE)</f>
        <v>Bartlet</v>
      </c>
      <c r="F1608" t="str">
        <f t="shared" si="25"/>
        <v>Abigail Bartlet</v>
      </c>
    </row>
    <row r="1609" spans="1:6">
      <c r="A1609" s="13">
        <v>1432</v>
      </c>
      <c r="B1609" s="13">
        <v>19</v>
      </c>
      <c r="C1609" t="str">
        <f>VLOOKUP(B1609,Physicians!$A$1:$D$28,4,FALSE)</f>
        <v>Oncologist</v>
      </c>
      <c r="D1609" t="str">
        <f>VLOOKUP(B1609,Physicians!$A$1:$D$28,2,FALSE)</f>
        <v>Henry</v>
      </c>
      <c r="E1609" t="str">
        <f>VLOOKUP(B1609,Physicians!$A$1:$D$28,3,FALSE)</f>
        <v>Jones</v>
      </c>
      <c r="F1609" t="str">
        <f t="shared" si="25"/>
        <v>Henry Jones</v>
      </c>
    </row>
    <row r="1610" spans="1:6">
      <c r="A1610" s="13">
        <v>1432</v>
      </c>
      <c r="B1610" s="13">
        <v>9</v>
      </c>
      <c r="C1610" t="str">
        <f>VLOOKUP(B1610,Physicians!$A$1:$D$28,4,FALSE)</f>
        <v>Neurologist</v>
      </c>
      <c r="D1610" t="str">
        <f>VLOOKUP(B1610,Physicians!$A$1:$D$28,2,FALSE)</f>
        <v>Leslie</v>
      </c>
      <c r="E1610" t="str">
        <f>VLOOKUP(B1610,Physicians!$A$1:$D$28,3,FALSE)</f>
        <v>Winkle</v>
      </c>
      <c r="F1610" t="str">
        <f t="shared" si="25"/>
        <v>Leslie Winkle</v>
      </c>
    </row>
    <row r="1611" spans="1:6">
      <c r="A1611" s="13">
        <v>1433</v>
      </c>
      <c r="B1611" s="13">
        <v>26</v>
      </c>
      <c r="C1611" t="str">
        <f>VLOOKUP(B1611,Physicians!$A$1:$D$28,4,FALSE)</f>
        <v>Cardiovascular Surgeon</v>
      </c>
      <c r="D1611" t="str">
        <f>VLOOKUP(B1611,Physicians!$A$1:$D$28,2,FALSE)</f>
        <v>Wellington</v>
      </c>
      <c r="E1611" t="str">
        <f>VLOOKUP(B1611,Physicians!$A$1:$D$28,3,FALSE)</f>
        <v>Yueh</v>
      </c>
      <c r="F1611" t="str">
        <f t="shared" si="25"/>
        <v>Wellington Yueh</v>
      </c>
    </row>
    <row r="1612" spans="1:6">
      <c r="A1612" s="13">
        <v>1434</v>
      </c>
      <c r="B1612" s="13">
        <v>23</v>
      </c>
      <c r="C1612" t="str">
        <f>VLOOKUP(B1612,Physicians!$A$1:$D$28,4,FALSE)</f>
        <v>Pediatrician</v>
      </c>
      <c r="D1612" t="str">
        <f>VLOOKUP(B1612,Physicians!$A$1:$D$28,2,FALSE)</f>
        <v>Doogie</v>
      </c>
      <c r="E1612" t="str">
        <f>VLOOKUP(B1612,Physicians!$A$1:$D$28,3,FALSE)</f>
        <v>Howser</v>
      </c>
      <c r="F1612" t="str">
        <f t="shared" si="25"/>
        <v>Doogie Howser</v>
      </c>
    </row>
    <row r="1613" spans="1:6">
      <c r="A1613" s="13">
        <v>1434</v>
      </c>
      <c r="B1613" s="13">
        <v>19</v>
      </c>
      <c r="C1613" t="str">
        <f>VLOOKUP(B1613,Physicians!$A$1:$D$28,4,FALSE)</f>
        <v>Oncologist</v>
      </c>
      <c r="D1613" t="str">
        <f>VLOOKUP(B1613,Physicians!$A$1:$D$28,2,FALSE)</f>
        <v>Henry</v>
      </c>
      <c r="E1613" t="str">
        <f>VLOOKUP(B1613,Physicians!$A$1:$D$28,3,FALSE)</f>
        <v>Jones</v>
      </c>
      <c r="F1613" t="str">
        <f t="shared" si="25"/>
        <v>Henry Jones</v>
      </c>
    </row>
    <row r="1614" spans="1:6">
      <c r="A1614" s="13">
        <v>1435</v>
      </c>
      <c r="B1614" s="13">
        <v>24</v>
      </c>
      <c r="C1614" t="str">
        <f>VLOOKUP(B1614,Physicians!$A$1:$D$28,4,FALSE)</f>
        <v>Neurologist</v>
      </c>
      <c r="D1614" t="str">
        <f>VLOOKUP(B1614,Physicians!$A$1:$D$28,2,FALSE)</f>
        <v>Katherine</v>
      </c>
      <c r="E1614" t="str">
        <f>VLOOKUP(B1614,Physicians!$A$1:$D$28,3,FALSE)</f>
        <v>Pulaski</v>
      </c>
      <c r="F1614" t="str">
        <f t="shared" si="25"/>
        <v>Katherine Pulaski</v>
      </c>
    </row>
    <row r="1615" spans="1:6">
      <c r="A1615" s="13">
        <v>1437</v>
      </c>
      <c r="B1615" s="13">
        <v>3</v>
      </c>
      <c r="C1615" t="str">
        <f>VLOOKUP(B1615,Physicians!$A$1:$D$28,4,FALSE)</f>
        <v>General Surgeon</v>
      </c>
      <c r="D1615" t="str">
        <f>VLOOKUP(B1615,Physicians!$A$1:$D$28,2,FALSE)</f>
        <v>Samantha</v>
      </c>
      <c r="E1615" t="str">
        <f>VLOOKUP(B1615,Physicians!$A$1:$D$28,3,FALSE)</f>
        <v>Carter</v>
      </c>
      <c r="F1615" t="str">
        <f t="shared" si="25"/>
        <v>Samantha Carter</v>
      </c>
    </row>
    <row r="1616" spans="1:6">
      <c r="A1616" s="13">
        <v>1438</v>
      </c>
      <c r="B1616" s="13">
        <v>19</v>
      </c>
      <c r="C1616" t="str">
        <f>VLOOKUP(B1616,Physicians!$A$1:$D$28,4,FALSE)</f>
        <v>Oncologist</v>
      </c>
      <c r="D1616" t="str">
        <f>VLOOKUP(B1616,Physicians!$A$1:$D$28,2,FALSE)</f>
        <v>Henry</v>
      </c>
      <c r="E1616" t="str">
        <f>VLOOKUP(B1616,Physicians!$A$1:$D$28,3,FALSE)</f>
        <v>Jones</v>
      </c>
      <c r="F1616" t="str">
        <f t="shared" si="25"/>
        <v>Henry Jones</v>
      </c>
    </row>
    <row r="1617" spans="1:6">
      <c r="A1617" s="13">
        <v>1438</v>
      </c>
      <c r="B1617" s="13">
        <v>15</v>
      </c>
      <c r="C1617" t="str">
        <f>VLOOKUP(B1617,Physicians!$A$1:$D$28,4,FALSE)</f>
        <v>Urologist</v>
      </c>
      <c r="D1617" t="str">
        <f>VLOOKUP(B1617,Physicians!$A$1:$D$28,2,FALSE)</f>
        <v>Henry</v>
      </c>
      <c r="E1617" t="str">
        <f>VLOOKUP(B1617,Physicians!$A$1:$D$28,3,FALSE)</f>
        <v>Higgins</v>
      </c>
      <c r="F1617" t="str">
        <f t="shared" si="25"/>
        <v>Henry Higgins</v>
      </c>
    </row>
    <row r="1618" spans="1:6">
      <c r="A1618" s="13">
        <v>1439</v>
      </c>
      <c r="B1618" s="13">
        <v>14</v>
      </c>
      <c r="C1618" t="str">
        <f>VLOOKUP(B1618,Physicians!$A$1:$D$28,4,FALSE)</f>
        <v>Gerontologist</v>
      </c>
      <c r="D1618" t="str">
        <f>VLOOKUP(B1618,Physicians!$A$1:$D$28,2,FALSE)</f>
        <v>Lilith</v>
      </c>
      <c r="E1618" t="str">
        <f>VLOOKUP(B1618,Physicians!$A$1:$D$28,3,FALSE)</f>
        <v>Sternin</v>
      </c>
      <c r="F1618" t="str">
        <f t="shared" si="25"/>
        <v>Lilith Sternin</v>
      </c>
    </row>
    <row r="1619" spans="1:6">
      <c r="A1619" s="13">
        <v>1439</v>
      </c>
      <c r="B1619" s="13">
        <v>22</v>
      </c>
      <c r="C1619" t="str">
        <f>VLOOKUP(B1619,Physicians!$A$1:$D$28,4,FALSE)</f>
        <v>Cardiologist</v>
      </c>
      <c r="D1619" t="str">
        <f>VLOOKUP(B1619,Physicians!$A$1:$D$28,2,FALSE)</f>
        <v>Simon</v>
      </c>
      <c r="E1619" t="str">
        <f>VLOOKUP(B1619,Physicians!$A$1:$D$28,3,FALSE)</f>
        <v>Tam</v>
      </c>
      <c r="F1619" t="str">
        <f t="shared" si="25"/>
        <v>Simon Tam</v>
      </c>
    </row>
    <row r="1620" spans="1:6">
      <c r="A1620" s="13">
        <v>1440</v>
      </c>
      <c r="B1620" s="13">
        <v>22</v>
      </c>
      <c r="C1620" t="str">
        <f>VLOOKUP(B1620,Physicians!$A$1:$D$28,4,FALSE)</f>
        <v>Cardiologist</v>
      </c>
      <c r="D1620" t="str">
        <f>VLOOKUP(B1620,Physicians!$A$1:$D$28,2,FALSE)</f>
        <v>Simon</v>
      </c>
      <c r="E1620" t="str">
        <f>VLOOKUP(B1620,Physicians!$A$1:$D$28,3,FALSE)</f>
        <v>Tam</v>
      </c>
      <c r="F1620" t="str">
        <f t="shared" si="25"/>
        <v>Simon Tam</v>
      </c>
    </row>
    <row r="1621" spans="1:6">
      <c r="A1621" s="13">
        <v>1441</v>
      </c>
      <c r="B1621" s="13">
        <v>25</v>
      </c>
      <c r="C1621" t="str">
        <f>VLOOKUP(B1621,Physicians!$A$1:$D$28,4,FALSE)</f>
        <v>Psychiatrist</v>
      </c>
      <c r="D1621" t="str">
        <f>VLOOKUP(B1621,Physicians!$A$1:$D$28,2,FALSE)</f>
        <v>Allison</v>
      </c>
      <c r="E1621" t="str">
        <f>VLOOKUP(B1621,Physicians!$A$1:$D$28,3,FALSE)</f>
        <v>Cameron</v>
      </c>
      <c r="F1621" t="str">
        <f t="shared" si="25"/>
        <v>Allison Cameron</v>
      </c>
    </row>
    <row r="1622" spans="1:6">
      <c r="A1622" s="13">
        <v>1442</v>
      </c>
      <c r="B1622" s="13">
        <v>2</v>
      </c>
      <c r="C1622" t="str">
        <f>VLOOKUP(B1622,Physicians!$A$1:$D$28,4,FALSE)</f>
        <v>Cardiologist</v>
      </c>
      <c r="D1622" t="str">
        <f>VLOOKUP(B1622,Physicians!$A$1:$D$28,2,FALSE)</f>
        <v>Emmett</v>
      </c>
      <c r="E1622" t="str">
        <f>VLOOKUP(B1622,Physicians!$A$1:$D$28,3,FALSE)</f>
        <v>Brown</v>
      </c>
      <c r="F1622" t="str">
        <f t="shared" si="25"/>
        <v>Emmett Brown</v>
      </c>
    </row>
    <row r="1623" spans="1:6">
      <c r="A1623" s="13">
        <v>1442</v>
      </c>
      <c r="B1623" s="13">
        <v>17</v>
      </c>
      <c r="C1623" t="str">
        <f>VLOOKUP(B1623,Physicians!$A$1:$D$28,4,FALSE)</f>
        <v>Nuclear Medicine</v>
      </c>
      <c r="D1623" t="str">
        <f>VLOOKUP(B1623,Physicians!$A$1:$D$28,2,FALSE)</f>
        <v>Cristina</v>
      </c>
      <c r="E1623" t="str">
        <f>VLOOKUP(B1623,Physicians!$A$1:$D$28,3,FALSE)</f>
        <v>Yang</v>
      </c>
      <c r="F1623" t="str">
        <f t="shared" si="25"/>
        <v>Cristina Yang</v>
      </c>
    </row>
    <row r="1624" spans="1:6">
      <c r="A1624" s="13">
        <v>1443</v>
      </c>
      <c r="B1624" s="13">
        <v>8</v>
      </c>
      <c r="C1624" t="str">
        <f>VLOOKUP(B1624,Physicians!$A$1:$D$28,4,FALSE)</f>
        <v>Pediatrician</v>
      </c>
      <c r="D1624" t="str">
        <f>VLOOKUP(B1624,Physicians!$A$1:$D$28,2,FALSE)</f>
        <v>Nick</v>
      </c>
      <c r="E1624" t="str">
        <f>VLOOKUP(B1624,Physicians!$A$1:$D$28,3,FALSE)</f>
        <v>Riviera</v>
      </c>
      <c r="F1624" t="str">
        <f t="shared" si="25"/>
        <v>Nick Riviera</v>
      </c>
    </row>
    <row r="1625" spans="1:6">
      <c r="A1625" s="13">
        <v>1443</v>
      </c>
      <c r="B1625" s="13">
        <v>8</v>
      </c>
      <c r="C1625" t="str">
        <f>VLOOKUP(B1625,Physicians!$A$1:$D$28,4,FALSE)</f>
        <v>Pediatrician</v>
      </c>
      <c r="D1625" t="str">
        <f>VLOOKUP(B1625,Physicians!$A$1:$D$28,2,FALSE)</f>
        <v>Nick</v>
      </c>
      <c r="E1625" t="str">
        <f>VLOOKUP(B1625,Physicians!$A$1:$D$28,3,FALSE)</f>
        <v>Riviera</v>
      </c>
      <c r="F1625" t="str">
        <f t="shared" si="25"/>
        <v>Nick Riviera</v>
      </c>
    </row>
    <row r="1626" spans="1:6">
      <c r="A1626" s="13">
        <v>1444</v>
      </c>
      <c r="B1626" s="13">
        <v>6</v>
      </c>
      <c r="C1626" t="str">
        <f>VLOOKUP(B1626,Physicians!$A$1:$D$28,4,FALSE)</f>
        <v>Psychiatrist</v>
      </c>
      <c r="D1626" t="str">
        <f>VLOOKUP(B1626,Physicians!$A$1:$D$28,2,FALSE)</f>
        <v>Sheldon</v>
      </c>
      <c r="E1626" t="str">
        <f>VLOOKUP(B1626,Physicians!$A$1:$D$28,3,FALSE)</f>
        <v>Cooper</v>
      </c>
      <c r="F1626" t="str">
        <f t="shared" si="25"/>
        <v>Sheldon Cooper</v>
      </c>
    </row>
    <row r="1627" spans="1:6">
      <c r="A1627" s="13">
        <v>1444</v>
      </c>
      <c r="B1627" s="13">
        <v>17</v>
      </c>
      <c r="C1627" t="str">
        <f>VLOOKUP(B1627,Physicians!$A$1:$D$28,4,FALSE)</f>
        <v>Nuclear Medicine</v>
      </c>
      <c r="D1627" t="str">
        <f>VLOOKUP(B1627,Physicians!$A$1:$D$28,2,FALSE)</f>
        <v>Cristina</v>
      </c>
      <c r="E1627" t="str">
        <f>VLOOKUP(B1627,Physicians!$A$1:$D$28,3,FALSE)</f>
        <v>Yang</v>
      </c>
      <c r="F1627" t="str">
        <f t="shared" si="25"/>
        <v>Cristina Yang</v>
      </c>
    </row>
    <row r="1628" spans="1:6">
      <c r="A1628" s="13">
        <v>1445</v>
      </c>
      <c r="B1628" s="13">
        <v>8</v>
      </c>
      <c r="C1628" t="str">
        <f>VLOOKUP(B1628,Physicians!$A$1:$D$28,4,FALSE)</f>
        <v>Pediatrician</v>
      </c>
      <c r="D1628" t="str">
        <f>VLOOKUP(B1628,Physicians!$A$1:$D$28,2,FALSE)</f>
        <v>Nick</v>
      </c>
      <c r="E1628" t="str">
        <f>VLOOKUP(B1628,Physicians!$A$1:$D$28,3,FALSE)</f>
        <v>Riviera</v>
      </c>
      <c r="F1628" t="str">
        <f t="shared" si="25"/>
        <v>Nick Riviera</v>
      </c>
    </row>
    <row r="1629" spans="1:6">
      <c r="A1629" s="13">
        <v>1445</v>
      </c>
      <c r="B1629" s="13">
        <v>17</v>
      </c>
      <c r="C1629" t="str">
        <f>VLOOKUP(B1629,Physicians!$A$1:$D$28,4,FALSE)</f>
        <v>Nuclear Medicine</v>
      </c>
      <c r="D1629" t="str">
        <f>VLOOKUP(B1629,Physicians!$A$1:$D$28,2,FALSE)</f>
        <v>Cristina</v>
      </c>
      <c r="E1629" t="str">
        <f>VLOOKUP(B1629,Physicians!$A$1:$D$28,3,FALSE)</f>
        <v>Yang</v>
      </c>
      <c r="F1629" t="str">
        <f t="shared" si="25"/>
        <v>Cristina Yang</v>
      </c>
    </row>
    <row r="1630" spans="1:6">
      <c r="A1630" s="13">
        <v>1449</v>
      </c>
      <c r="B1630" s="13">
        <v>1</v>
      </c>
      <c r="C1630" t="str">
        <f>VLOOKUP(B1630,Physicians!$A$1:$D$28,4,FALSE)</f>
        <v>Internist</v>
      </c>
      <c r="D1630" t="str">
        <f>VLOOKUP(B1630,Physicians!$A$1:$D$28,2,FALSE)</f>
        <v>Remy</v>
      </c>
      <c r="E1630" t="str">
        <f>VLOOKUP(B1630,Physicians!$A$1:$D$28,3,FALSE)</f>
        <v>Hadley</v>
      </c>
      <c r="F1630" t="str">
        <f t="shared" si="25"/>
        <v>Remy Hadley</v>
      </c>
    </row>
    <row r="1631" spans="1:6">
      <c r="A1631" s="13">
        <v>1450</v>
      </c>
      <c r="B1631" s="13">
        <v>26</v>
      </c>
      <c r="C1631" t="str">
        <f>VLOOKUP(B1631,Physicians!$A$1:$D$28,4,FALSE)</f>
        <v>Cardiovascular Surgeon</v>
      </c>
      <c r="D1631" t="str">
        <f>VLOOKUP(B1631,Physicians!$A$1:$D$28,2,FALSE)</f>
        <v>Wellington</v>
      </c>
      <c r="E1631" t="str">
        <f>VLOOKUP(B1631,Physicians!$A$1:$D$28,3,FALSE)</f>
        <v>Yueh</v>
      </c>
      <c r="F1631" t="str">
        <f t="shared" si="25"/>
        <v>Wellington Yueh</v>
      </c>
    </row>
    <row r="1632" spans="1:6">
      <c r="A1632" s="13">
        <v>1451</v>
      </c>
      <c r="B1632" s="13">
        <v>17</v>
      </c>
      <c r="C1632" t="str">
        <f>VLOOKUP(B1632,Physicians!$A$1:$D$28,4,FALSE)</f>
        <v>Nuclear Medicine</v>
      </c>
      <c r="D1632" t="str">
        <f>VLOOKUP(B1632,Physicians!$A$1:$D$28,2,FALSE)</f>
        <v>Cristina</v>
      </c>
      <c r="E1632" t="str">
        <f>VLOOKUP(B1632,Physicians!$A$1:$D$28,3,FALSE)</f>
        <v>Yang</v>
      </c>
      <c r="F1632" t="str">
        <f t="shared" si="25"/>
        <v>Cristina Yang</v>
      </c>
    </row>
    <row r="1633" spans="1:6">
      <c r="A1633" s="13">
        <v>1453</v>
      </c>
      <c r="B1633" s="13">
        <v>2</v>
      </c>
      <c r="C1633" t="str">
        <f>VLOOKUP(B1633,Physicians!$A$1:$D$28,4,FALSE)</f>
        <v>Cardiologist</v>
      </c>
      <c r="D1633" t="str">
        <f>VLOOKUP(B1633,Physicians!$A$1:$D$28,2,FALSE)</f>
        <v>Emmett</v>
      </c>
      <c r="E1633" t="str">
        <f>VLOOKUP(B1633,Physicians!$A$1:$D$28,3,FALSE)</f>
        <v>Brown</v>
      </c>
      <c r="F1633" t="str">
        <f t="shared" si="25"/>
        <v>Emmett Brown</v>
      </c>
    </row>
    <row r="1634" spans="1:6">
      <c r="A1634" s="13">
        <v>1454</v>
      </c>
      <c r="B1634" s="13">
        <v>25</v>
      </c>
      <c r="C1634" t="str">
        <f>VLOOKUP(B1634,Physicians!$A$1:$D$28,4,FALSE)</f>
        <v>Psychiatrist</v>
      </c>
      <c r="D1634" t="str">
        <f>VLOOKUP(B1634,Physicians!$A$1:$D$28,2,FALSE)</f>
        <v>Allison</v>
      </c>
      <c r="E1634" t="str">
        <f>VLOOKUP(B1634,Physicians!$A$1:$D$28,3,FALSE)</f>
        <v>Cameron</v>
      </c>
      <c r="F1634" t="str">
        <f t="shared" si="25"/>
        <v>Allison Cameron</v>
      </c>
    </row>
    <row r="1635" spans="1:6">
      <c r="A1635" s="13">
        <v>1455</v>
      </c>
      <c r="B1635" s="13">
        <v>25</v>
      </c>
      <c r="C1635" t="str">
        <f>VLOOKUP(B1635,Physicians!$A$1:$D$28,4,FALSE)</f>
        <v>Psychiatrist</v>
      </c>
      <c r="D1635" t="str">
        <f>VLOOKUP(B1635,Physicians!$A$1:$D$28,2,FALSE)</f>
        <v>Allison</v>
      </c>
      <c r="E1635" t="str">
        <f>VLOOKUP(B1635,Physicians!$A$1:$D$28,3,FALSE)</f>
        <v>Cameron</v>
      </c>
      <c r="F1635" t="str">
        <f t="shared" si="25"/>
        <v>Allison Cameron</v>
      </c>
    </row>
    <row r="1636" spans="1:6">
      <c r="A1636" s="13">
        <v>1455</v>
      </c>
      <c r="B1636" s="13">
        <v>6</v>
      </c>
      <c r="C1636" t="str">
        <f>VLOOKUP(B1636,Physicians!$A$1:$D$28,4,FALSE)</f>
        <v>Psychiatrist</v>
      </c>
      <c r="D1636" t="str">
        <f>VLOOKUP(B1636,Physicians!$A$1:$D$28,2,FALSE)</f>
        <v>Sheldon</v>
      </c>
      <c r="E1636" t="str">
        <f>VLOOKUP(B1636,Physicians!$A$1:$D$28,3,FALSE)</f>
        <v>Cooper</v>
      </c>
      <c r="F1636" t="str">
        <f t="shared" si="25"/>
        <v>Sheldon Cooper</v>
      </c>
    </row>
    <row r="1637" spans="1:6">
      <c r="A1637" s="13">
        <v>1456</v>
      </c>
      <c r="B1637" s="13">
        <v>23</v>
      </c>
      <c r="C1637" t="str">
        <f>VLOOKUP(B1637,Physicians!$A$1:$D$28,4,FALSE)</f>
        <v>Pediatrician</v>
      </c>
      <c r="D1637" t="str">
        <f>VLOOKUP(B1637,Physicians!$A$1:$D$28,2,FALSE)</f>
        <v>Doogie</v>
      </c>
      <c r="E1637" t="str">
        <f>VLOOKUP(B1637,Physicians!$A$1:$D$28,3,FALSE)</f>
        <v>Howser</v>
      </c>
      <c r="F1637" t="str">
        <f t="shared" si="25"/>
        <v>Doogie Howser</v>
      </c>
    </row>
    <row r="1638" spans="1:6">
      <c r="A1638" s="13">
        <v>1458</v>
      </c>
      <c r="B1638" s="13">
        <v>13</v>
      </c>
      <c r="C1638" t="str">
        <f>VLOOKUP(B1638,Physicians!$A$1:$D$28,4,FALSE)</f>
        <v>Nuclear Medicine</v>
      </c>
      <c r="D1638" t="str">
        <f>VLOOKUP(B1638,Physicians!$A$1:$D$28,2,FALSE)</f>
        <v>Gregory</v>
      </c>
      <c r="E1638" t="str">
        <f>VLOOKUP(B1638,Physicians!$A$1:$D$28,3,FALSE)</f>
        <v>House</v>
      </c>
      <c r="F1638" t="str">
        <f t="shared" si="25"/>
        <v>Gregory House</v>
      </c>
    </row>
    <row r="1639" spans="1:6">
      <c r="A1639" s="13">
        <v>1459</v>
      </c>
      <c r="B1639" s="13">
        <v>24</v>
      </c>
      <c r="C1639" t="str">
        <f>VLOOKUP(B1639,Physicians!$A$1:$D$28,4,FALSE)</f>
        <v>Neurologist</v>
      </c>
      <c r="D1639" t="str">
        <f>VLOOKUP(B1639,Physicians!$A$1:$D$28,2,FALSE)</f>
        <v>Katherine</v>
      </c>
      <c r="E1639" t="str">
        <f>VLOOKUP(B1639,Physicians!$A$1:$D$28,3,FALSE)</f>
        <v>Pulaski</v>
      </c>
      <c r="F1639" t="str">
        <f t="shared" si="25"/>
        <v>Katherine Pulaski</v>
      </c>
    </row>
    <row r="1640" spans="1:6">
      <c r="A1640" s="13">
        <v>1460</v>
      </c>
      <c r="B1640" s="13">
        <v>18</v>
      </c>
      <c r="C1640" t="str">
        <f>VLOOKUP(B1640,Physicians!$A$1:$D$28,4,FALSE)</f>
        <v>Gerontologist</v>
      </c>
      <c r="D1640" t="str">
        <f>VLOOKUP(B1640,Physicians!$A$1:$D$28,2,FALSE)</f>
        <v>Yuri</v>
      </c>
      <c r="E1640" t="str">
        <f>VLOOKUP(B1640,Physicians!$A$1:$D$28,3,FALSE)</f>
        <v>Zhivago</v>
      </c>
      <c r="F1640" t="str">
        <f t="shared" si="25"/>
        <v>Yuri Zhivago</v>
      </c>
    </row>
    <row r="1641" spans="1:6">
      <c r="A1641" s="13">
        <v>1460</v>
      </c>
      <c r="B1641" s="13">
        <v>8</v>
      </c>
      <c r="C1641" t="str">
        <f>VLOOKUP(B1641,Physicians!$A$1:$D$28,4,FALSE)</f>
        <v>Pediatrician</v>
      </c>
      <c r="D1641" t="str">
        <f>VLOOKUP(B1641,Physicians!$A$1:$D$28,2,FALSE)</f>
        <v>Nick</v>
      </c>
      <c r="E1641" t="str">
        <f>VLOOKUP(B1641,Physicians!$A$1:$D$28,3,FALSE)</f>
        <v>Riviera</v>
      </c>
      <c r="F1641" t="str">
        <f t="shared" si="25"/>
        <v>Nick Riviera</v>
      </c>
    </row>
    <row r="1642" spans="1:6">
      <c r="A1642" s="13">
        <v>1461</v>
      </c>
      <c r="B1642" s="13">
        <v>10</v>
      </c>
      <c r="C1642" t="str">
        <f>VLOOKUP(B1642,Physicians!$A$1:$D$28,4,FALSE)</f>
        <v>Orthopaedic Surgeon</v>
      </c>
      <c r="D1642" t="str">
        <f>VLOOKUP(B1642,Physicians!$A$1:$D$28,2,FALSE)</f>
        <v>Dana</v>
      </c>
      <c r="E1642" t="str">
        <f>VLOOKUP(B1642,Physicians!$A$1:$D$28,3,FALSE)</f>
        <v>Scully</v>
      </c>
      <c r="F1642" t="str">
        <f t="shared" si="25"/>
        <v>Dana Scully</v>
      </c>
    </row>
    <row r="1643" spans="1:6">
      <c r="A1643" s="13">
        <v>1462</v>
      </c>
      <c r="B1643" s="13">
        <v>8</v>
      </c>
      <c r="C1643" t="str">
        <f>VLOOKUP(B1643,Physicians!$A$1:$D$28,4,FALSE)</f>
        <v>Pediatrician</v>
      </c>
      <c r="D1643" t="str">
        <f>VLOOKUP(B1643,Physicians!$A$1:$D$28,2,FALSE)</f>
        <v>Nick</v>
      </c>
      <c r="E1643" t="str">
        <f>VLOOKUP(B1643,Physicians!$A$1:$D$28,3,FALSE)</f>
        <v>Riviera</v>
      </c>
      <c r="F1643" t="str">
        <f t="shared" si="25"/>
        <v>Nick Riviera</v>
      </c>
    </row>
    <row r="1644" spans="1:6">
      <c r="A1644" s="13">
        <v>1462</v>
      </c>
      <c r="B1644" s="13">
        <v>6</v>
      </c>
      <c r="C1644" t="str">
        <f>VLOOKUP(B1644,Physicians!$A$1:$D$28,4,FALSE)</f>
        <v>Psychiatrist</v>
      </c>
      <c r="D1644" t="str">
        <f>VLOOKUP(B1644,Physicians!$A$1:$D$28,2,FALSE)</f>
        <v>Sheldon</v>
      </c>
      <c r="E1644" t="str">
        <f>VLOOKUP(B1644,Physicians!$A$1:$D$28,3,FALSE)</f>
        <v>Cooper</v>
      </c>
      <c r="F1644" t="str">
        <f t="shared" si="25"/>
        <v>Sheldon Cooper</v>
      </c>
    </row>
    <row r="1645" spans="1:6">
      <c r="A1645" s="13">
        <v>1463</v>
      </c>
      <c r="B1645" s="13">
        <v>3</v>
      </c>
      <c r="C1645" t="str">
        <f>VLOOKUP(B1645,Physicians!$A$1:$D$28,4,FALSE)</f>
        <v>General Surgeon</v>
      </c>
      <c r="D1645" t="str">
        <f>VLOOKUP(B1645,Physicians!$A$1:$D$28,2,FALSE)</f>
        <v>Samantha</v>
      </c>
      <c r="E1645" t="str">
        <f>VLOOKUP(B1645,Physicians!$A$1:$D$28,3,FALSE)</f>
        <v>Carter</v>
      </c>
      <c r="F1645" t="str">
        <f t="shared" si="25"/>
        <v>Samantha Carter</v>
      </c>
    </row>
    <row r="1646" spans="1:6">
      <c r="A1646" s="13">
        <v>1464</v>
      </c>
      <c r="B1646" s="13">
        <v>3</v>
      </c>
      <c r="C1646" t="str">
        <f>VLOOKUP(B1646,Physicians!$A$1:$D$28,4,FALSE)</f>
        <v>General Surgeon</v>
      </c>
      <c r="D1646" t="str">
        <f>VLOOKUP(B1646,Physicians!$A$1:$D$28,2,FALSE)</f>
        <v>Samantha</v>
      </c>
      <c r="E1646" t="str">
        <f>VLOOKUP(B1646,Physicians!$A$1:$D$28,3,FALSE)</f>
        <v>Carter</v>
      </c>
      <c r="F1646" t="str">
        <f t="shared" si="25"/>
        <v>Samantha Carter</v>
      </c>
    </row>
    <row r="1647" spans="1:6">
      <c r="A1647" s="13">
        <v>1465</v>
      </c>
      <c r="B1647" s="13">
        <v>21</v>
      </c>
      <c r="C1647" t="str">
        <f>VLOOKUP(B1647,Physicians!$A$1:$D$28,4,FALSE)</f>
        <v>Obstetrician/Gynecologist</v>
      </c>
      <c r="D1647" t="str">
        <f>VLOOKUP(B1647,Physicians!$A$1:$D$28,2,FALSE)</f>
        <v>Lisa</v>
      </c>
      <c r="E1647" t="str">
        <f>VLOOKUP(B1647,Physicians!$A$1:$D$28,3,FALSE)</f>
        <v>Cuddy</v>
      </c>
      <c r="F1647" t="str">
        <f t="shared" si="25"/>
        <v>Lisa Cuddy</v>
      </c>
    </row>
    <row r="1648" spans="1:6">
      <c r="A1648" s="13">
        <v>1465</v>
      </c>
      <c r="B1648" s="13">
        <v>1</v>
      </c>
      <c r="C1648" t="str">
        <f>VLOOKUP(B1648,Physicians!$A$1:$D$28,4,FALSE)</f>
        <v>Internist</v>
      </c>
      <c r="D1648" t="str">
        <f>VLOOKUP(B1648,Physicians!$A$1:$D$28,2,FALSE)</f>
        <v>Remy</v>
      </c>
      <c r="E1648" t="str">
        <f>VLOOKUP(B1648,Physicians!$A$1:$D$28,3,FALSE)</f>
        <v>Hadley</v>
      </c>
      <c r="F1648" t="str">
        <f t="shared" si="25"/>
        <v>Remy Hadley</v>
      </c>
    </row>
    <row r="1649" spans="1:6">
      <c r="A1649" s="13">
        <v>1466</v>
      </c>
      <c r="B1649" s="13">
        <v>10</v>
      </c>
      <c r="C1649" t="str">
        <f>VLOOKUP(B1649,Physicians!$A$1:$D$28,4,FALSE)</f>
        <v>Orthopaedic Surgeon</v>
      </c>
      <c r="D1649" t="str">
        <f>VLOOKUP(B1649,Physicians!$A$1:$D$28,2,FALSE)</f>
        <v>Dana</v>
      </c>
      <c r="E1649" t="str">
        <f>VLOOKUP(B1649,Physicians!$A$1:$D$28,3,FALSE)</f>
        <v>Scully</v>
      </c>
      <c r="F1649" t="str">
        <f t="shared" si="25"/>
        <v>Dana Scully</v>
      </c>
    </row>
    <row r="1650" spans="1:6">
      <c r="A1650" s="13">
        <v>1466</v>
      </c>
      <c r="B1650" s="13">
        <v>17</v>
      </c>
      <c r="C1650" t="str">
        <f>VLOOKUP(B1650,Physicians!$A$1:$D$28,4,FALSE)</f>
        <v>Nuclear Medicine</v>
      </c>
      <c r="D1650" t="str">
        <f>VLOOKUP(B1650,Physicians!$A$1:$D$28,2,FALSE)</f>
        <v>Cristina</v>
      </c>
      <c r="E1650" t="str">
        <f>VLOOKUP(B1650,Physicians!$A$1:$D$28,3,FALSE)</f>
        <v>Yang</v>
      </c>
      <c r="F1650" t="str">
        <f t="shared" si="25"/>
        <v>Cristina Yang</v>
      </c>
    </row>
    <row r="1651" spans="1:6">
      <c r="A1651" s="13">
        <v>1467</v>
      </c>
      <c r="B1651" s="13">
        <v>18</v>
      </c>
      <c r="C1651" t="str">
        <f>VLOOKUP(B1651,Physicians!$A$1:$D$28,4,FALSE)</f>
        <v>Gerontologist</v>
      </c>
      <c r="D1651" t="str">
        <f>VLOOKUP(B1651,Physicians!$A$1:$D$28,2,FALSE)</f>
        <v>Yuri</v>
      </c>
      <c r="E1651" t="str">
        <f>VLOOKUP(B1651,Physicians!$A$1:$D$28,3,FALSE)</f>
        <v>Zhivago</v>
      </c>
      <c r="F1651" t="str">
        <f t="shared" si="25"/>
        <v>Yuri Zhivago</v>
      </c>
    </row>
    <row r="1652" spans="1:6">
      <c r="A1652" s="13">
        <v>1469</v>
      </c>
      <c r="B1652" s="13">
        <v>24</v>
      </c>
      <c r="C1652" t="str">
        <f>VLOOKUP(B1652,Physicians!$A$1:$D$28,4,FALSE)</f>
        <v>Neurologist</v>
      </c>
      <c r="D1652" t="str">
        <f>VLOOKUP(B1652,Physicians!$A$1:$D$28,2,FALSE)</f>
        <v>Katherine</v>
      </c>
      <c r="E1652" t="str">
        <f>VLOOKUP(B1652,Physicians!$A$1:$D$28,3,FALSE)</f>
        <v>Pulaski</v>
      </c>
      <c r="F1652" t="str">
        <f t="shared" si="25"/>
        <v>Katherine Pulaski</v>
      </c>
    </row>
    <row r="1653" spans="1:6">
      <c r="A1653" s="13">
        <v>1469</v>
      </c>
      <c r="B1653" s="13">
        <v>3</v>
      </c>
      <c r="C1653" t="str">
        <f>VLOOKUP(B1653,Physicians!$A$1:$D$28,4,FALSE)</f>
        <v>General Surgeon</v>
      </c>
      <c r="D1653" t="str">
        <f>VLOOKUP(B1653,Physicians!$A$1:$D$28,2,FALSE)</f>
        <v>Samantha</v>
      </c>
      <c r="E1653" t="str">
        <f>VLOOKUP(B1653,Physicians!$A$1:$D$28,3,FALSE)</f>
        <v>Carter</v>
      </c>
      <c r="F1653" t="str">
        <f t="shared" si="25"/>
        <v>Samantha Carter</v>
      </c>
    </row>
    <row r="1654" spans="1:6">
      <c r="A1654" s="13">
        <v>1470</v>
      </c>
      <c r="B1654" s="13">
        <v>22</v>
      </c>
      <c r="C1654" t="str">
        <f>VLOOKUP(B1654,Physicians!$A$1:$D$28,4,FALSE)</f>
        <v>Cardiologist</v>
      </c>
      <c r="D1654" t="str">
        <f>VLOOKUP(B1654,Physicians!$A$1:$D$28,2,FALSE)</f>
        <v>Simon</v>
      </c>
      <c r="E1654" t="str">
        <f>VLOOKUP(B1654,Physicians!$A$1:$D$28,3,FALSE)</f>
        <v>Tam</v>
      </c>
      <c r="F1654" t="str">
        <f t="shared" si="25"/>
        <v>Simon Tam</v>
      </c>
    </row>
    <row r="1655" spans="1:6">
      <c r="A1655" s="13">
        <v>1470</v>
      </c>
      <c r="B1655" s="13">
        <v>6</v>
      </c>
      <c r="C1655" t="str">
        <f>VLOOKUP(B1655,Physicians!$A$1:$D$28,4,FALSE)</f>
        <v>Psychiatrist</v>
      </c>
      <c r="D1655" t="str">
        <f>VLOOKUP(B1655,Physicians!$A$1:$D$28,2,FALSE)</f>
        <v>Sheldon</v>
      </c>
      <c r="E1655" t="str">
        <f>VLOOKUP(B1655,Physicians!$A$1:$D$28,3,FALSE)</f>
        <v>Cooper</v>
      </c>
      <c r="F1655" t="str">
        <f t="shared" si="25"/>
        <v>Sheldon Cooper</v>
      </c>
    </row>
    <row r="1656" spans="1:6">
      <c r="A1656" s="13">
        <v>1471</v>
      </c>
      <c r="B1656" s="13">
        <v>14</v>
      </c>
      <c r="C1656" t="str">
        <f>VLOOKUP(B1656,Physicians!$A$1:$D$28,4,FALSE)</f>
        <v>Gerontologist</v>
      </c>
      <c r="D1656" t="str">
        <f>VLOOKUP(B1656,Physicians!$A$1:$D$28,2,FALSE)</f>
        <v>Lilith</v>
      </c>
      <c r="E1656" t="str">
        <f>VLOOKUP(B1656,Physicians!$A$1:$D$28,3,FALSE)</f>
        <v>Sternin</v>
      </c>
      <c r="F1656" t="str">
        <f t="shared" si="25"/>
        <v>Lilith Sternin</v>
      </c>
    </row>
    <row r="1657" spans="1:6">
      <c r="A1657" s="13">
        <v>1472</v>
      </c>
      <c r="B1657" s="13">
        <v>3</v>
      </c>
      <c r="C1657" t="str">
        <f>VLOOKUP(B1657,Physicians!$A$1:$D$28,4,FALSE)</f>
        <v>General Surgeon</v>
      </c>
      <c r="D1657" t="str">
        <f>VLOOKUP(B1657,Physicians!$A$1:$D$28,2,FALSE)</f>
        <v>Samantha</v>
      </c>
      <c r="E1657" t="str">
        <f>VLOOKUP(B1657,Physicians!$A$1:$D$28,3,FALSE)</f>
        <v>Carter</v>
      </c>
      <c r="F1657" t="str">
        <f t="shared" si="25"/>
        <v>Samantha Carter</v>
      </c>
    </row>
    <row r="1658" spans="1:6">
      <c r="A1658" s="13">
        <v>1473</v>
      </c>
      <c r="B1658" s="13">
        <v>4</v>
      </c>
      <c r="C1658" t="str">
        <f>VLOOKUP(B1658,Physicians!$A$1:$D$28,4,FALSE)</f>
        <v>Obstetrician/Gynecologist</v>
      </c>
      <c r="D1658" t="str">
        <f>VLOOKUP(B1658,Physicians!$A$1:$D$28,2,FALSE)</f>
        <v>Beverly</v>
      </c>
      <c r="E1658" t="str">
        <f>VLOOKUP(B1658,Physicians!$A$1:$D$28,3,FALSE)</f>
        <v>Crusher</v>
      </c>
      <c r="F1658" t="str">
        <f t="shared" si="25"/>
        <v>Beverly Crusher</v>
      </c>
    </row>
    <row r="1659" spans="1:6">
      <c r="A1659" s="13">
        <v>1473</v>
      </c>
      <c r="B1659" s="13">
        <v>6</v>
      </c>
      <c r="C1659" t="str">
        <f>VLOOKUP(B1659,Physicians!$A$1:$D$28,4,FALSE)</f>
        <v>Psychiatrist</v>
      </c>
      <c r="D1659" t="str">
        <f>VLOOKUP(B1659,Physicians!$A$1:$D$28,2,FALSE)</f>
        <v>Sheldon</v>
      </c>
      <c r="E1659" t="str">
        <f>VLOOKUP(B1659,Physicians!$A$1:$D$28,3,FALSE)</f>
        <v>Cooper</v>
      </c>
      <c r="F1659" t="str">
        <f t="shared" si="25"/>
        <v>Sheldon Cooper</v>
      </c>
    </row>
    <row r="1660" spans="1:6">
      <c r="A1660" s="13">
        <v>1474</v>
      </c>
      <c r="B1660" s="13">
        <v>14</v>
      </c>
      <c r="C1660" t="str">
        <f>VLOOKUP(B1660,Physicians!$A$1:$D$28,4,FALSE)</f>
        <v>Gerontologist</v>
      </c>
      <c r="D1660" t="str">
        <f>VLOOKUP(B1660,Physicians!$A$1:$D$28,2,FALSE)</f>
        <v>Lilith</v>
      </c>
      <c r="E1660" t="str">
        <f>VLOOKUP(B1660,Physicians!$A$1:$D$28,3,FALSE)</f>
        <v>Sternin</v>
      </c>
      <c r="F1660" t="str">
        <f t="shared" si="25"/>
        <v>Lilith Sternin</v>
      </c>
    </row>
    <row r="1661" spans="1:6">
      <c r="A1661" s="13">
        <v>1475</v>
      </c>
      <c r="B1661" s="13">
        <v>11</v>
      </c>
      <c r="C1661" t="str">
        <f>VLOOKUP(B1661,Physicians!$A$1:$D$28,4,FALSE)</f>
        <v>Respirologist</v>
      </c>
      <c r="D1661" t="str">
        <f>VLOOKUP(B1661,Physicians!$A$1:$D$28,2,FALSE)</f>
        <v>Benjamin</v>
      </c>
      <c r="E1661" t="str">
        <f>VLOOKUP(B1661,Physicians!$A$1:$D$28,3,FALSE)</f>
        <v>Pierce</v>
      </c>
      <c r="F1661" t="str">
        <f t="shared" si="25"/>
        <v>Benjamin Pierce</v>
      </c>
    </row>
    <row r="1662" spans="1:6">
      <c r="A1662" s="13">
        <v>1475</v>
      </c>
      <c r="B1662" s="13">
        <v>10</v>
      </c>
      <c r="C1662" t="str">
        <f>VLOOKUP(B1662,Physicians!$A$1:$D$28,4,FALSE)</f>
        <v>Orthopaedic Surgeon</v>
      </c>
      <c r="D1662" t="str">
        <f>VLOOKUP(B1662,Physicians!$A$1:$D$28,2,FALSE)</f>
        <v>Dana</v>
      </c>
      <c r="E1662" t="str">
        <f>VLOOKUP(B1662,Physicians!$A$1:$D$28,3,FALSE)</f>
        <v>Scully</v>
      </c>
      <c r="F1662" t="str">
        <f t="shared" si="25"/>
        <v>Dana Scully</v>
      </c>
    </row>
    <row r="1663" spans="1:6">
      <c r="A1663" s="13">
        <v>1477</v>
      </c>
      <c r="B1663" s="13">
        <v>22</v>
      </c>
      <c r="C1663" t="str">
        <f>VLOOKUP(B1663,Physicians!$A$1:$D$28,4,FALSE)</f>
        <v>Cardiologist</v>
      </c>
      <c r="D1663" t="str">
        <f>VLOOKUP(B1663,Physicians!$A$1:$D$28,2,FALSE)</f>
        <v>Simon</v>
      </c>
      <c r="E1663" t="str">
        <f>VLOOKUP(B1663,Physicians!$A$1:$D$28,3,FALSE)</f>
        <v>Tam</v>
      </c>
      <c r="F1663" t="str">
        <f t="shared" si="25"/>
        <v>Simon Tam</v>
      </c>
    </row>
    <row r="1664" spans="1:6">
      <c r="A1664" s="13">
        <v>1477</v>
      </c>
      <c r="B1664" s="13">
        <v>19</v>
      </c>
      <c r="C1664" t="str">
        <f>VLOOKUP(B1664,Physicians!$A$1:$D$28,4,FALSE)</f>
        <v>Oncologist</v>
      </c>
      <c r="D1664" t="str">
        <f>VLOOKUP(B1664,Physicians!$A$1:$D$28,2,FALSE)</f>
        <v>Henry</v>
      </c>
      <c r="E1664" t="str">
        <f>VLOOKUP(B1664,Physicians!$A$1:$D$28,3,FALSE)</f>
        <v>Jones</v>
      </c>
      <c r="F1664" t="str">
        <f t="shared" si="25"/>
        <v>Henry Jones</v>
      </c>
    </row>
    <row r="1665" spans="1:6">
      <c r="A1665" s="13">
        <v>1478</v>
      </c>
      <c r="B1665" s="13">
        <v>1</v>
      </c>
      <c r="C1665" t="str">
        <f>VLOOKUP(B1665,Physicians!$A$1:$D$28,4,FALSE)</f>
        <v>Internist</v>
      </c>
      <c r="D1665" t="str">
        <f>VLOOKUP(B1665,Physicians!$A$1:$D$28,2,FALSE)</f>
        <v>Remy</v>
      </c>
      <c r="E1665" t="str">
        <f>VLOOKUP(B1665,Physicians!$A$1:$D$28,3,FALSE)</f>
        <v>Hadley</v>
      </c>
      <c r="F1665" t="str">
        <f t="shared" si="25"/>
        <v>Remy Hadley</v>
      </c>
    </row>
    <row r="1666" spans="1:6">
      <c r="A1666" s="13">
        <v>1478</v>
      </c>
      <c r="B1666" s="13">
        <v>13</v>
      </c>
      <c r="C1666" t="str">
        <f>VLOOKUP(B1666,Physicians!$A$1:$D$28,4,FALSE)</f>
        <v>Nuclear Medicine</v>
      </c>
      <c r="D1666" t="str">
        <f>VLOOKUP(B1666,Physicians!$A$1:$D$28,2,FALSE)</f>
        <v>Gregory</v>
      </c>
      <c r="E1666" t="str">
        <f>VLOOKUP(B1666,Physicians!$A$1:$D$28,3,FALSE)</f>
        <v>House</v>
      </c>
      <c r="F1666" t="str">
        <f t="shared" si="25"/>
        <v>Gregory House</v>
      </c>
    </row>
    <row r="1667" spans="1:6">
      <c r="A1667" s="13">
        <v>1479</v>
      </c>
      <c r="B1667" s="13">
        <v>2</v>
      </c>
      <c r="C1667" t="str">
        <f>VLOOKUP(B1667,Physicians!$A$1:$D$28,4,FALSE)</f>
        <v>Cardiologist</v>
      </c>
      <c r="D1667" t="str">
        <f>VLOOKUP(B1667,Physicians!$A$1:$D$28,2,FALSE)</f>
        <v>Emmett</v>
      </c>
      <c r="E1667" t="str">
        <f>VLOOKUP(B1667,Physicians!$A$1:$D$28,3,FALSE)</f>
        <v>Brown</v>
      </c>
      <c r="F1667" t="str">
        <f t="shared" ref="F1667:F1730" si="26">_xlfn.CONCAT(D1667," ",E1667)</f>
        <v>Emmett Brown</v>
      </c>
    </row>
    <row r="1668" spans="1:6">
      <c r="A1668" s="13">
        <v>1480</v>
      </c>
      <c r="B1668" s="13">
        <v>17</v>
      </c>
      <c r="C1668" t="str">
        <f>VLOOKUP(B1668,Physicians!$A$1:$D$28,4,FALSE)</f>
        <v>Nuclear Medicine</v>
      </c>
      <c r="D1668" t="str">
        <f>VLOOKUP(B1668,Physicians!$A$1:$D$28,2,FALSE)</f>
        <v>Cristina</v>
      </c>
      <c r="E1668" t="str">
        <f>VLOOKUP(B1668,Physicians!$A$1:$D$28,3,FALSE)</f>
        <v>Yang</v>
      </c>
      <c r="F1668" t="str">
        <f t="shared" si="26"/>
        <v>Cristina Yang</v>
      </c>
    </row>
    <row r="1669" spans="1:6">
      <c r="A1669" s="13">
        <v>1482</v>
      </c>
      <c r="B1669" s="13">
        <v>10</v>
      </c>
      <c r="C1669" t="str">
        <f>VLOOKUP(B1669,Physicians!$A$1:$D$28,4,FALSE)</f>
        <v>Orthopaedic Surgeon</v>
      </c>
      <c r="D1669" t="str">
        <f>VLOOKUP(B1669,Physicians!$A$1:$D$28,2,FALSE)</f>
        <v>Dana</v>
      </c>
      <c r="E1669" t="str">
        <f>VLOOKUP(B1669,Physicians!$A$1:$D$28,3,FALSE)</f>
        <v>Scully</v>
      </c>
      <c r="F1669" t="str">
        <f t="shared" si="26"/>
        <v>Dana Scully</v>
      </c>
    </row>
    <row r="1670" spans="1:6">
      <c r="A1670" s="13">
        <v>1483</v>
      </c>
      <c r="B1670" s="13">
        <v>2</v>
      </c>
      <c r="C1670" t="str">
        <f>VLOOKUP(B1670,Physicians!$A$1:$D$28,4,FALSE)</f>
        <v>Cardiologist</v>
      </c>
      <c r="D1670" t="str">
        <f>VLOOKUP(B1670,Physicians!$A$1:$D$28,2,FALSE)</f>
        <v>Emmett</v>
      </c>
      <c r="E1670" t="str">
        <f>VLOOKUP(B1670,Physicians!$A$1:$D$28,3,FALSE)</f>
        <v>Brown</v>
      </c>
      <c r="F1670" t="str">
        <f t="shared" si="26"/>
        <v>Emmett Brown</v>
      </c>
    </row>
    <row r="1671" spans="1:6">
      <c r="A1671" s="13">
        <v>1484</v>
      </c>
      <c r="B1671" s="13">
        <v>10</v>
      </c>
      <c r="C1671" t="str">
        <f>VLOOKUP(B1671,Physicians!$A$1:$D$28,4,FALSE)</f>
        <v>Orthopaedic Surgeon</v>
      </c>
      <c r="D1671" t="str">
        <f>VLOOKUP(B1671,Physicians!$A$1:$D$28,2,FALSE)</f>
        <v>Dana</v>
      </c>
      <c r="E1671" t="str">
        <f>VLOOKUP(B1671,Physicians!$A$1:$D$28,3,FALSE)</f>
        <v>Scully</v>
      </c>
      <c r="F1671" t="str">
        <f t="shared" si="26"/>
        <v>Dana Scully</v>
      </c>
    </row>
    <row r="1672" spans="1:6">
      <c r="A1672" s="13">
        <v>1485</v>
      </c>
      <c r="B1672" s="13">
        <v>26</v>
      </c>
      <c r="C1672" t="str">
        <f>VLOOKUP(B1672,Physicians!$A$1:$D$28,4,FALSE)</f>
        <v>Cardiovascular Surgeon</v>
      </c>
      <c r="D1672" t="str">
        <f>VLOOKUP(B1672,Physicians!$A$1:$D$28,2,FALSE)</f>
        <v>Wellington</v>
      </c>
      <c r="E1672" t="str">
        <f>VLOOKUP(B1672,Physicians!$A$1:$D$28,3,FALSE)</f>
        <v>Yueh</v>
      </c>
      <c r="F1672" t="str">
        <f t="shared" si="26"/>
        <v>Wellington Yueh</v>
      </c>
    </row>
    <row r="1673" spans="1:6">
      <c r="A1673" s="13">
        <v>1486</v>
      </c>
      <c r="B1673" s="13">
        <v>14</v>
      </c>
      <c r="C1673" t="str">
        <f>VLOOKUP(B1673,Physicians!$A$1:$D$28,4,FALSE)</f>
        <v>Gerontologist</v>
      </c>
      <c r="D1673" t="str">
        <f>VLOOKUP(B1673,Physicians!$A$1:$D$28,2,FALSE)</f>
        <v>Lilith</v>
      </c>
      <c r="E1673" t="str">
        <f>VLOOKUP(B1673,Physicians!$A$1:$D$28,3,FALSE)</f>
        <v>Sternin</v>
      </c>
      <c r="F1673" t="str">
        <f t="shared" si="26"/>
        <v>Lilith Sternin</v>
      </c>
    </row>
    <row r="1674" spans="1:6">
      <c r="A1674" s="13">
        <v>1486</v>
      </c>
      <c r="B1674" s="13">
        <v>5</v>
      </c>
      <c r="C1674" t="str">
        <f>VLOOKUP(B1674,Physicians!$A$1:$D$28,4,FALSE)</f>
        <v>Gastroenterologist</v>
      </c>
      <c r="D1674" t="str">
        <f>VLOOKUP(B1674,Physicians!$A$1:$D$28,2,FALSE)</f>
        <v>Julius</v>
      </c>
      <c r="E1674" t="str">
        <f>VLOOKUP(B1674,Physicians!$A$1:$D$28,3,FALSE)</f>
        <v>Hibbert</v>
      </c>
      <c r="F1674" t="str">
        <f t="shared" si="26"/>
        <v>Julius Hibbert</v>
      </c>
    </row>
    <row r="1675" spans="1:6">
      <c r="A1675" s="13">
        <v>1488</v>
      </c>
      <c r="B1675" s="13">
        <v>10</v>
      </c>
      <c r="C1675" t="str">
        <f>VLOOKUP(B1675,Physicians!$A$1:$D$28,4,FALSE)</f>
        <v>Orthopaedic Surgeon</v>
      </c>
      <c r="D1675" t="str">
        <f>VLOOKUP(B1675,Physicians!$A$1:$D$28,2,FALSE)</f>
        <v>Dana</v>
      </c>
      <c r="E1675" t="str">
        <f>VLOOKUP(B1675,Physicians!$A$1:$D$28,3,FALSE)</f>
        <v>Scully</v>
      </c>
      <c r="F1675" t="str">
        <f t="shared" si="26"/>
        <v>Dana Scully</v>
      </c>
    </row>
    <row r="1676" spans="1:6">
      <c r="A1676" s="13">
        <v>1489</v>
      </c>
      <c r="B1676" s="13">
        <v>19</v>
      </c>
      <c r="C1676" t="str">
        <f>VLOOKUP(B1676,Physicians!$A$1:$D$28,4,FALSE)</f>
        <v>Oncologist</v>
      </c>
      <c r="D1676" t="str">
        <f>VLOOKUP(B1676,Physicians!$A$1:$D$28,2,FALSE)</f>
        <v>Henry</v>
      </c>
      <c r="E1676" t="str">
        <f>VLOOKUP(B1676,Physicians!$A$1:$D$28,3,FALSE)</f>
        <v>Jones</v>
      </c>
      <c r="F1676" t="str">
        <f t="shared" si="26"/>
        <v>Henry Jones</v>
      </c>
    </row>
    <row r="1677" spans="1:6">
      <c r="A1677" s="13">
        <v>1490</v>
      </c>
      <c r="B1677" s="13">
        <v>13</v>
      </c>
      <c r="C1677" t="str">
        <f>VLOOKUP(B1677,Physicians!$A$1:$D$28,4,FALSE)</f>
        <v>Nuclear Medicine</v>
      </c>
      <c r="D1677" t="str">
        <f>VLOOKUP(B1677,Physicians!$A$1:$D$28,2,FALSE)</f>
        <v>Gregory</v>
      </c>
      <c r="E1677" t="str">
        <f>VLOOKUP(B1677,Physicians!$A$1:$D$28,3,FALSE)</f>
        <v>House</v>
      </c>
      <c r="F1677" t="str">
        <f t="shared" si="26"/>
        <v>Gregory House</v>
      </c>
    </row>
    <row r="1678" spans="1:6">
      <c r="A1678" s="13">
        <v>1491</v>
      </c>
      <c r="B1678" s="13">
        <v>18</v>
      </c>
      <c r="C1678" t="str">
        <f>VLOOKUP(B1678,Physicians!$A$1:$D$28,4,FALSE)</f>
        <v>Gerontologist</v>
      </c>
      <c r="D1678" t="str">
        <f>VLOOKUP(B1678,Physicians!$A$1:$D$28,2,FALSE)</f>
        <v>Yuri</v>
      </c>
      <c r="E1678" t="str">
        <f>VLOOKUP(B1678,Physicians!$A$1:$D$28,3,FALSE)</f>
        <v>Zhivago</v>
      </c>
      <c r="F1678" t="str">
        <f t="shared" si="26"/>
        <v>Yuri Zhivago</v>
      </c>
    </row>
    <row r="1679" spans="1:6">
      <c r="A1679" s="13">
        <v>1491</v>
      </c>
      <c r="B1679" s="13">
        <v>20</v>
      </c>
      <c r="C1679" t="str">
        <f>VLOOKUP(B1679,Physicians!$A$1:$D$28,4,FALSE)</f>
        <v>General Surgeon</v>
      </c>
      <c r="D1679" t="str">
        <f>VLOOKUP(B1679,Physicians!$A$1:$D$28,2,FALSE)</f>
        <v>Rajesh</v>
      </c>
      <c r="E1679" t="str">
        <f>VLOOKUP(B1679,Physicians!$A$1:$D$28,3,FALSE)</f>
        <v>Koothrappali</v>
      </c>
      <c r="F1679" t="str">
        <f t="shared" si="26"/>
        <v>Rajesh Koothrappali</v>
      </c>
    </row>
    <row r="1680" spans="1:6">
      <c r="A1680" s="13">
        <v>1493</v>
      </c>
      <c r="B1680" s="13">
        <v>9</v>
      </c>
      <c r="C1680" t="str">
        <f>VLOOKUP(B1680,Physicians!$A$1:$D$28,4,FALSE)</f>
        <v>Neurologist</v>
      </c>
      <c r="D1680" t="str">
        <f>VLOOKUP(B1680,Physicians!$A$1:$D$28,2,FALSE)</f>
        <v>Leslie</v>
      </c>
      <c r="E1680" t="str">
        <f>VLOOKUP(B1680,Physicians!$A$1:$D$28,3,FALSE)</f>
        <v>Winkle</v>
      </c>
      <c r="F1680" t="str">
        <f t="shared" si="26"/>
        <v>Leslie Winkle</v>
      </c>
    </row>
    <row r="1681" spans="1:6">
      <c r="A1681" s="13">
        <v>1493</v>
      </c>
      <c r="B1681" s="13">
        <v>27</v>
      </c>
      <c r="C1681" t="str">
        <f>VLOOKUP(B1681,Physicians!$A$1:$D$28,4,FALSE)</f>
        <v>Respirologist</v>
      </c>
      <c r="D1681" t="str">
        <f>VLOOKUP(B1681,Physicians!$A$1:$D$28,2,FALSE)</f>
        <v>Christine</v>
      </c>
      <c r="E1681" t="str">
        <f>VLOOKUP(B1681,Physicians!$A$1:$D$28,3,FALSE)</f>
        <v>Chapel</v>
      </c>
      <c r="F1681" t="str">
        <f t="shared" si="26"/>
        <v>Christine Chapel</v>
      </c>
    </row>
    <row r="1682" spans="1:6">
      <c r="A1682" s="13">
        <v>1495</v>
      </c>
      <c r="B1682" s="13">
        <v>18</v>
      </c>
      <c r="C1682" t="str">
        <f>VLOOKUP(B1682,Physicians!$A$1:$D$28,4,FALSE)</f>
        <v>Gerontologist</v>
      </c>
      <c r="D1682" t="str">
        <f>VLOOKUP(B1682,Physicians!$A$1:$D$28,2,FALSE)</f>
        <v>Yuri</v>
      </c>
      <c r="E1682" t="str">
        <f>VLOOKUP(B1682,Physicians!$A$1:$D$28,3,FALSE)</f>
        <v>Zhivago</v>
      </c>
      <c r="F1682" t="str">
        <f t="shared" si="26"/>
        <v>Yuri Zhivago</v>
      </c>
    </row>
    <row r="1683" spans="1:6">
      <c r="A1683" s="13">
        <v>1496</v>
      </c>
      <c r="B1683" s="13">
        <v>4</v>
      </c>
      <c r="C1683" t="str">
        <f>VLOOKUP(B1683,Physicians!$A$1:$D$28,4,FALSE)</f>
        <v>Obstetrician/Gynecologist</v>
      </c>
      <c r="D1683" t="str">
        <f>VLOOKUP(B1683,Physicians!$A$1:$D$28,2,FALSE)</f>
        <v>Beverly</v>
      </c>
      <c r="E1683" t="str">
        <f>VLOOKUP(B1683,Physicians!$A$1:$D$28,3,FALSE)</f>
        <v>Crusher</v>
      </c>
      <c r="F1683" t="str">
        <f t="shared" si="26"/>
        <v>Beverly Crusher</v>
      </c>
    </row>
    <row r="1684" spans="1:6">
      <c r="A1684" s="13">
        <v>1496</v>
      </c>
      <c r="B1684" s="13">
        <v>4</v>
      </c>
      <c r="C1684" t="str">
        <f>VLOOKUP(B1684,Physicians!$A$1:$D$28,4,FALSE)</f>
        <v>Obstetrician/Gynecologist</v>
      </c>
      <c r="D1684" t="str">
        <f>VLOOKUP(B1684,Physicians!$A$1:$D$28,2,FALSE)</f>
        <v>Beverly</v>
      </c>
      <c r="E1684" t="str">
        <f>VLOOKUP(B1684,Physicians!$A$1:$D$28,3,FALSE)</f>
        <v>Crusher</v>
      </c>
      <c r="F1684" t="str">
        <f t="shared" si="26"/>
        <v>Beverly Crusher</v>
      </c>
    </row>
    <row r="1685" spans="1:6">
      <c r="A1685" s="13">
        <v>1499</v>
      </c>
      <c r="B1685" s="13">
        <v>9</v>
      </c>
      <c r="C1685" t="str">
        <f>VLOOKUP(B1685,Physicians!$A$1:$D$28,4,FALSE)</f>
        <v>Neurologist</v>
      </c>
      <c r="D1685" t="str">
        <f>VLOOKUP(B1685,Physicians!$A$1:$D$28,2,FALSE)</f>
        <v>Leslie</v>
      </c>
      <c r="E1685" t="str">
        <f>VLOOKUP(B1685,Physicians!$A$1:$D$28,3,FALSE)</f>
        <v>Winkle</v>
      </c>
      <c r="F1685" t="str">
        <f t="shared" si="26"/>
        <v>Leslie Winkle</v>
      </c>
    </row>
    <row r="1686" spans="1:6">
      <c r="A1686" s="13">
        <v>1499</v>
      </c>
      <c r="B1686" s="13">
        <v>25</v>
      </c>
      <c r="C1686" t="str">
        <f>VLOOKUP(B1686,Physicians!$A$1:$D$28,4,FALSE)</f>
        <v>Psychiatrist</v>
      </c>
      <c r="D1686" t="str">
        <f>VLOOKUP(B1686,Physicians!$A$1:$D$28,2,FALSE)</f>
        <v>Allison</v>
      </c>
      <c r="E1686" t="str">
        <f>VLOOKUP(B1686,Physicians!$A$1:$D$28,3,FALSE)</f>
        <v>Cameron</v>
      </c>
      <c r="F1686" t="str">
        <f t="shared" si="26"/>
        <v>Allison Cameron</v>
      </c>
    </row>
    <row r="1687" spans="1:6">
      <c r="A1687" s="13">
        <v>1501</v>
      </c>
      <c r="B1687" s="13">
        <v>11</v>
      </c>
      <c r="C1687" t="str">
        <f>VLOOKUP(B1687,Physicians!$A$1:$D$28,4,FALSE)</f>
        <v>Respirologist</v>
      </c>
      <c r="D1687" t="str">
        <f>VLOOKUP(B1687,Physicians!$A$1:$D$28,2,FALSE)</f>
        <v>Benjamin</v>
      </c>
      <c r="E1687" t="str">
        <f>VLOOKUP(B1687,Physicians!$A$1:$D$28,3,FALSE)</f>
        <v>Pierce</v>
      </c>
      <c r="F1687" t="str">
        <f t="shared" si="26"/>
        <v>Benjamin Pierce</v>
      </c>
    </row>
    <row r="1688" spans="1:6">
      <c r="A1688" s="13">
        <v>1502</v>
      </c>
      <c r="B1688" s="13">
        <v>23</v>
      </c>
      <c r="C1688" t="str">
        <f>VLOOKUP(B1688,Physicians!$A$1:$D$28,4,FALSE)</f>
        <v>Pediatrician</v>
      </c>
      <c r="D1688" t="str">
        <f>VLOOKUP(B1688,Physicians!$A$1:$D$28,2,FALSE)</f>
        <v>Doogie</v>
      </c>
      <c r="E1688" t="str">
        <f>VLOOKUP(B1688,Physicians!$A$1:$D$28,3,FALSE)</f>
        <v>Howser</v>
      </c>
      <c r="F1688" t="str">
        <f t="shared" si="26"/>
        <v>Doogie Howser</v>
      </c>
    </row>
    <row r="1689" spans="1:6">
      <c r="A1689" s="13">
        <v>1504</v>
      </c>
      <c r="B1689" s="13">
        <v>12</v>
      </c>
      <c r="C1689" t="str">
        <f>VLOOKUP(B1689,Physicians!$A$1:$D$28,4,FALSE)</f>
        <v>Cardiovascular Surgeon</v>
      </c>
      <c r="D1689" t="str">
        <f>VLOOKUP(B1689,Physicians!$A$1:$D$28,2,FALSE)</f>
        <v>Abigail</v>
      </c>
      <c r="E1689" t="str">
        <f>VLOOKUP(B1689,Physicians!$A$1:$D$28,3,FALSE)</f>
        <v>Bartlet</v>
      </c>
      <c r="F1689" t="str">
        <f t="shared" si="26"/>
        <v>Abigail Bartlet</v>
      </c>
    </row>
    <row r="1690" spans="1:6">
      <c r="A1690" s="13">
        <v>1504</v>
      </c>
      <c r="B1690" s="13">
        <v>14</v>
      </c>
      <c r="C1690" t="str">
        <f>VLOOKUP(B1690,Physicians!$A$1:$D$28,4,FALSE)</f>
        <v>Gerontologist</v>
      </c>
      <c r="D1690" t="str">
        <f>VLOOKUP(B1690,Physicians!$A$1:$D$28,2,FALSE)</f>
        <v>Lilith</v>
      </c>
      <c r="E1690" t="str">
        <f>VLOOKUP(B1690,Physicians!$A$1:$D$28,3,FALSE)</f>
        <v>Sternin</v>
      </c>
      <c r="F1690" t="str">
        <f t="shared" si="26"/>
        <v>Lilith Sternin</v>
      </c>
    </row>
    <row r="1691" spans="1:6">
      <c r="A1691" s="13">
        <v>1507</v>
      </c>
      <c r="B1691" s="13">
        <v>3</v>
      </c>
      <c r="C1691" t="str">
        <f>VLOOKUP(B1691,Physicians!$A$1:$D$28,4,FALSE)</f>
        <v>General Surgeon</v>
      </c>
      <c r="D1691" t="str">
        <f>VLOOKUP(B1691,Physicians!$A$1:$D$28,2,FALSE)</f>
        <v>Samantha</v>
      </c>
      <c r="E1691" t="str">
        <f>VLOOKUP(B1691,Physicians!$A$1:$D$28,3,FALSE)</f>
        <v>Carter</v>
      </c>
      <c r="F1691" t="str">
        <f t="shared" si="26"/>
        <v>Samantha Carter</v>
      </c>
    </row>
    <row r="1692" spans="1:6">
      <c r="A1692" s="13">
        <v>1507</v>
      </c>
      <c r="B1692" s="13">
        <v>1</v>
      </c>
      <c r="C1692" t="str">
        <f>VLOOKUP(B1692,Physicians!$A$1:$D$28,4,FALSE)</f>
        <v>Internist</v>
      </c>
      <c r="D1692" t="str">
        <f>VLOOKUP(B1692,Physicians!$A$1:$D$28,2,FALSE)</f>
        <v>Remy</v>
      </c>
      <c r="E1692" t="str">
        <f>VLOOKUP(B1692,Physicians!$A$1:$D$28,3,FALSE)</f>
        <v>Hadley</v>
      </c>
      <c r="F1692" t="str">
        <f t="shared" si="26"/>
        <v>Remy Hadley</v>
      </c>
    </row>
    <row r="1693" spans="1:6">
      <c r="A1693" s="13">
        <v>1508</v>
      </c>
      <c r="B1693" s="13">
        <v>9</v>
      </c>
      <c r="C1693" t="str">
        <f>VLOOKUP(B1693,Physicians!$A$1:$D$28,4,FALSE)</f>
        <v>Neurologist</v>
      </c>
      <c r="D1693" t="str">
        <f>VLOOKUP(B1693,Physicians!$A$1:$D$28,2,FALSE)</f>
        <v>Leslie</v>
      </c>
      <c r="E1693" t="str">
        <f>VLOOKUP(B1693,Physicians!$A$1:$D$28,3,FALSE)</f>
        <v>Winkle</v>
      </c>
      <c r="F1693" t="str">
        <f t="shared" si="26"/>
        <v>Leslie Winkle</v>
      </c>
    </row>
    <row r="1694" spans="1:6">
      <c r="A1694" s="13">
        <v>1508</v>
      </c>
      <c r="B1694" s="13">
        <v>8</v>
      </c>
      <c r="C1694" t="str">
        <f>VLOOKUP(B1694,Physicians!$A$1:$D$28,4,FALSE)</f>
        <v>Pediatrician</v>
      </c>
      <c r="D1694" t="str">
        <f>VLOOKUP(B1694,Physicians!$A$1:$D$28,2,FALSE)</f>
        <v>Nick</v>
      </c>
      <c r="E1694" t="str">
        <f>VLOOKUP(B1694,Physicians!$A$1:$D$28,3,FALSE)</f>
        <v>Riviera</v>
      </c>
      <c r="F1694" t="str">
        <f t="shared" si="26"/>
        <v>Nick Riviera</v>
      </c>
    </row>
    <row r="1695" spans="1:6">
      <c r="A1695" s="13">
        <v>1509</v>
      </c>
      <c r="B1695" s="13">
        <v>14</v>
      </c>
      <c r="C1695" t="str">
        <f>VLOOKUP(B1695,Physicians!$A$1:$D$28,4,FALSE)</f>
        <v>Gerontologist</v>
      </c>
      <c r="D1695" t="str">
        <f>VLOOKUP(B1695,Physicians!$A$1:$D$28,2,FALSE)</f>
        <v>Lilith</v>
      </c>
      <c r="E1695" t="str">
        <f>VLOOKUP(B1695,Physicians!$A$1:$D$28,3,FALSE)</f>
        <v>Sternin</v>
      </c>
      <c r="F1695" t="str">
        <f t="shared" si="26"/>
        <v>Lilith Sternin</v>
      </c>
    </row>
    <row r="1696" spans="1:6">
      <c r="A1696" s="13">
        <v>1510</v>
      </c>
      <c r="B1696" s="13">
        <v>4</v>
      </c>
      <c r="C1696" t="str">
        <f>VLOOKUP(B1696,Physicians!$A$1:$D$28,4,FALSE)</f>
        <v>Obstetrician/Gynecologist</v>
      </c>
      <c r="D1696" t="str">
        <f>VLOOKUP(B1696,Physicians!$A$1:$D$28,2,FALSE)</f>
        <v>Beverly</v>
      </c>
      <c r="E1696" t="str">
        <f>VLOOKUP(B1696,Physicians!$A$1:$D$28,3,FALSE)</f>
        <v>Crusher</v>
      </c>
      <c r="F1696" t="str">
        <f t="shared" si="26"/>
        <v>Beverly Crusher</v>
      </c>
    </row>
    <row r="1697" spans="1:6">
      <c r="A1697" s="13">
        <v>1511</v>
      </c>
      <c r="B1697" s="13">
        <v>16</v>
      </c>
      <c r="C1697" t="str">
        <f>VLOOKUP(B1697,Physicians!$A$1:$D$28,4,FALSE)</f>
        <v>Gastroenterologist</v>
      </c>
      <c r="D1697" t="str">
        <f>VLOOKUP(B1697,Physicians!$A$1:$D$28,2,FALSE)</f>
        <v>Henry</v>
      </c>
      <c r="E1697" t="str">
        <f>VLOOKUP(B1697,Physicians!$A$1:$D$28,3,FALSE)</f>
        <v>Blake</v>
      </c>
      <c r="F1697" t="str">
        <f t="shared" si="26"/>
        <v>Henry Blake</v>
      </c>
    </row>
    <row r="1698" spans="1:6">
      <c r="A1698" s="13">
        <v>1513</v>
      </c>
      <c r="B1698" s="13">
        <v>16</v>
      </c>
      <c r="C1698" t="str">
        <f>VLOOKUP(B1698,Physicians!$A$1:$D$28,4,FALSE)</f>
        <v>Gastroenterologist</v>
      </c>
      <c r="D1698" t="str">
        <f>VLOOKUP(B1698,Physicians!$A$1:$D$28,2,FALSE)</f>
        <v>Henry</v>
      </c>
      <c r="E1698" t="str">
        <f>VLOOKUP(B1698,Physicians!$A$1:$D$28,3,FALSE)</f>
        <v>Blake</v>
      </c>
      <c r="F1698" t="str">
        <f t="shared" si="26"/>
        <v>Henry Blake</v>
      </c>
    </row>
    <row r="1699" spans="1:6">
      <c r="A1699" s="13">
        <v>1513</v>
      </c>
      <c r="B1699" s="13">
        <v>12</v>
      </c>
      <c r="C1699" t="str">
        <f>VLOOKUP(B1699,Physicians!$A$1:$D$28,4,FALSE)</f>
        <v>Cardiovascular Surgeon</v>
      </c>
      <c r="D1699" t="str">
        <f>VLOOKUP(B1699,Physicians!$A$1:$D$28,2,FALSE)</f>
        <v>Abigail</v>
      </c>
      <c r="E1699" t="str">
        <f>VLOOKUP(B1699,Physicians!$A$1:$D$28,3,FALSE)</f>
        <v>Bartlet</v>
      </c>
      <c r="F1699" t="str">
        <f t="shared" si="26"/>
        <v>Abigail Bartlet</v>
      </c>
    </row>
    <row r="1700" spans="1:6">
      <c r="A1700" s="13">
        <v>1514</v>
      </c>
      <c r="B1700" s="13">
        <v>23</v>
      </c>
      <c r="C1700" t="str">
        <f>VLOOKUP(B1700,Physicians!$A$1:$D$28,4,FALSE)</f>
        <v>Pediatrician</v>
      </c>
      <c r="D1700" t="str">
        <f>VLOOKUP(B1700,Physicians!$A$1:$D$28,2,FALSE)</f>
        <v>Doogie</v>
      </c>
      <c r="E1700" t="str">
        <f>VLOOKUP(B1700,Physicians!$A$1:$D$28,3,FALSE)</f>
        <v>Howser</v>
      </c>
      <c r="F1700" t="str">
        <f t="shared" si="26"/>
        <v>Doogie Howser</v>
      </c>
    </row>
    <row r="1701" spans="1:6">
      <c r="A1701" s="13">
        <v>1515</v>
      </c>
      <c r="B1701" s="13">
        <v>7</v>
      </c>
      <c r="C1701" t="str">
        <f>VLOOKUP(B1701,Physicians!$A$1:$D$28,4,FALSE)</f>
        <v>Oncologist</v>
      </c>
      <c r="D1701" t="str">
        <f>VLOOKUP(B1701,Physicians!$A$1:$D$28,2,FALSE)</f>
        <v>Leonard</v>
      </c>
      <c r="E1701" t="str">
        <f>VLOOKUP(B1701,Physicians!$A$1:$D$28,3,FALSE)</f>
        <v>Hofstadter</v>
      </c>
      <c r="F1701" t="str">
        <f t="shared" si="26"/>
        <v>Leonard Hofstadter</v>
      </c>
    </row>
    <row r="1702" spans="1:6">
      <c r="A1702" s="13">
        <v>1516</v>
      </c>
      <c r="B1702" s="13">
        <v>27</v>
      </c>
      <c r="C1702" t="str">
        <f>VLOOKUP(B1702,Physicians!$A$1:$D$28,4,FALSE)</f>
        <v>Respirologist</v>
      </c>
      <c r="D1702" t="str">
        <f>VLOOKUP(B1702,Physicians!$A$1:$D$28,2,FALSE)</f>
        <v>Christine</v>
      </c>
      <c r="E1702" t="str">
        <f>VLOOKUP(B1702,Physicians!$A$1:$D$28,3,FALSE)</f>
        <v>Chapel</v>
      </c>
      <c r="F1702" t="str">
        <f t="shared" si="26"/>
        <v>Christine Chapel</v>
      </c>
    </row>
    <row r="1703" spans="1:6">
      <c r="A1703" s="13">
        <v>1517</v>
      </c>
      <c r="B1703" s="13">
        <v>16</v>
      </c>
      <c r="C1703" t="str">
        <f>VLOOKUP(B1703,Physicians!$A$1:$D$28,4,FALSE)</f>
        <v>Gastroenterologist</v>
      </c>
      <c r="D1703" t="str">
        <f>VLOOKUP(B1703,Physicians!$A$1:$D$28,2,FALSE)</f>
        <v>Henry</v>
      </c>
      <c r="E1703" t="str">
        <f>VLOOKUP(B1703,Physicians!$A$1:$D$28,3,FALSE)</f>
        <v>Blake</v>
      </c>
      <c r="F1703" t="str">
        <f t="shared" si="26"/>
        <v>Henry Blake</v>
      </c>
    </row>
    <row r="1704" spans="1:6">
      <c r="A1704" s="13">
        <v>1517</v>
      </c>
      <c r="B1704" s="13">
        <v>15</v>
      </c>
      <c r="C1704" t="str">
        <f>VLOOKUP(B1704,Physicians!$A$1:$D$28,4,FALSE)</f>
        <v>Urologist</v>
      </c>
      <c r="D1704" t="str">
        <f>VLOOKUP(B1704,Physicians!$A$1:$D$28,2,FALSE)</f>
        <v>Henry</v>
      </c>
      <c r="E1704" t="str">
        <f>VLOOKUP(B1704,Physicians!$A$1:$D$28,3,FALSE)</f>
        <v>Higgins</v>
      </c>
      <c r="F1704" t="str">
        <f t="shared" si="26"/>
        <v>Henry Higgins</v>
      </c>
    </row>
    <row r="1705" spans="1:6">
      <c r="A1705" s="13">
        <v>1518</v>
      </c>
      <c r="B1705" s="13">
        <v>10</v>
      </c>
      <c r="C1705" t="str">
        <f>VLOOKUP(B1705,Physicians!$A$1:$D$28,4,FALSE)</f>
        <v>Orthopaedic Surgeon</v>
      </c>
      <c r="D1705" t="str">
        <f>VLOOKUP(B1705,Physicians!$A$1:$D$28,2,FALSE)</f>
        <v>Dana</v>
      </c>
      <c r="E1705" t="str">
        <f>VLOOKUP(B1705,Physicians!$A$1:$D$28,3,FALSE)</f>
        <v>Scully</v>
      </c>
      <c r="F1705" t="str">
        <f t="shared" si="26"/>
        <v>Dana Scully</v>
      </c>
    </row>
    <row r="1706" spans="1:6">
      <c r="A1706" s="13">
        <v>1519</v>
      </c>
      <c r="B1706" s="13">
        <v>27</v>
      </c>
      <c r="C1706" t="str">
        <f>VLOOKUP(B1706,Physicians!$A$1:$D$28,4,FALSE)</f>
        <v>Respirologist</v>
      </c>
      <c r="D1706" t="str">
        <f>VLOOKUP(B1706,Physicians!$A$1:$D$28,2,FALSE)</f>
        <v>Christine</v>
      </c>
      <c r="E1706" t="str">
        <f>VLOOKUP(B1706,Physicians!$A$1:$D$28,3,FALSE)</f>
        <v>Chapel</v>
      </c>
      <c r="F1706" t="str">
        <f t="shared" si="26"/>
        <v>Christine Chapel</v>
      </c>
    </row>
    <row r="1707" spans="1:6">
      <c r="A1707" s="13">
        <v>1519</v>
      </c>
      <c r="B1707" s="13">
        <v>13</v>
      </c>
      <c r="C1707" t="str">
        <f>VLOOKUP(B1707,Physicians!$A$1:$D$28,4,FALSE)</f>
        <v>Nuclear Medicine</v>
      </c>
      <c r="D1707" t="str">
        <f>VLOOKUP(B1707,Physicians!$A$1:$D$28,2,FALSE)</f>
        <v>Gregory</v>
      </c>
      <c r="E1707" t="str">
        <f>VLOOKUP(B1707,Physicians!$A$1:$D$28,3,FALSE)</f>
        <v>House</v>
      </c>
      <c r="F1707" t="str">
        <f t="shared" si="26"/>
        <v>Gregory House</v>
      </c>
    </row>
    <row r="1708" spans="1:6">
      <c r="A1708" s="13">
        <v>1521</v>
      </c>
      <c r="B1708" s="13">
        <v>9</v>
      </c>
      <c r="C1708" t="str">
        <f>VLOOKUP(B1708,Physicians!$A$1:$D$28,4,FALSE)</f>
        <v>Neurologist</v>
      </c>
      <c r="D1708" t="str">
        <f>VLOOKUP(B1708,Physicians!$A$1:$D$28,2,FALSE)</f>
        <v>Leslie</v>
      </c>
      <c r="E1708" t="str">
        <f>VLOOKUP(B1708,Physicians!$A$1:$D$28,3,FALSE)</f>
        <v>Winkle</v>
      </c>
      <c r="F1708" t="str">
        <f t="shared" si="26"/>
        <v>Leslie Winkle</v>
      </c>
    </row>
    <row r="1709" spans="1:6">
      <c r="A1709" s="13">
        <v>1521</v>
      </c>
      <c r="B1709" s="13">
        <v>3</v>
      </c>
      <c r="C1709" t="str">
        <f>VLOOKUP(B1709,Physicians!$A$1:$D$28,4,FALSE)</f>
        <v>General Surgeon</v>
      </c>
      <c r="D1709" t="str">
        <f>VLOOKUP(B1709,Physicians!$A$1:$D$28,2,FALSE)</f>
        <v>Samantha</v>
      </c>
      <c r="E1709" t="str">
        <f>VLOOKUP(B1709,Physicians!$A$1:$D$28,3,FALSE)</f>
        <v>Carter</v>
      </c>
      <c r="F1709" t="str">
        <f t="shared" si="26"/>
        <v>Samantha Carter</v>
      </c>
    </row>
    <row r="1710" spans="1:6">
      <c r="A1710" s="13">
        <v>1522</v>
      </c>
      <c r="B1710" s="13">
        <v>10</v>
      </c>
      <c r="C1710" t="str">
        <f>VLOOKUP(B1710,Physicians!$A$1:$D$28,4,FALSE)</f>
        <v>Orthopaedic Surgeon</v>
      </c>
      <c r="D1710" t="str">
        <f>VLOOKUP(B1710,Physicians!$A$1:$D$28,2,FALSE)</f>
        <v>Dana</v>
      </c>
      <c r="E1710" t="str">
        <f>VLOOKUP(B1710,Physicians!$A$1:$D$28,3,FALSE)</f>
        <v>Scully</v>
      </c>
      <c r="F1710" t="str">
        <f t="shared" si="26"/>
        <v>Dana Scully</v>
      </c>
    </row>
    <row r="1711" spans="1:6">
      <c r="A1711" s="13">
        <v>1522</v>
      </c>
      <c r="B1711" s="13">
        <v>22</v>
      </c>
      <c r="C1711" t="str">
        <f>VLOOKUP(B1711,Physicians!$A$1:$D$28,4,FALSE)</f>
        <v>Cardiologist</v>
      </c>
      <c r="D1711" t="str">
        <f>VLOOKUP(B1711,Physicians!$A$1:$D$28,2,FALSE)</f>
        <v>Simon</v>
      </c>
      <c r="E1711" t="str">
        <f>VLOOKUP(B1711,Physicians!$A$1:$D$28,3,FALSE)</f>
        <v>Tam</v>
      </c>
      <c r="F1711" t="str">
        <f t="shared" si="26"/>
        <v>Simon Tam</v>
      </c>
    </row>
    <row r="1712" spans="1:6">
      <c r="A1712" s="13">
        <v>1524</v>
      </c>
      <c r="B1712" s="13">
        <v>6</v>
      </c>
      <c r="C1712" t="str">
        <f>VLOOKUP(B1712,Physicians!$A$1:$D$28,4,FALSE)</f>
        <v>Psychiatrist</v>
      </c>
      <c r="D1712" t="str">
        <f>VLOOKUP(B1712,Physicians!$A$1:$D$28,2,FALSE)</f>
        <v>Sheldon</v>
      </c>
      <c r="E1712" t="str">
        <f>VLOOKUP(B1712,Physicians!$A$1:$D$28,3,FALSE)</f>
        <v>Cooper</v>
      </c>
      <c r="F1712" t="str">
        <f t="shared" si="26"/>
        <v>Sheldon Cooper</v>
      </c>
    </row>
    <row r="1713" spans="1:6">
      <c r="A1713" s="13">
        <v>1524</v>
      </c>
      <c r="B1713" s="13">
        <v>9</v>
      </c>
      <c r="C1713" t="str">
        <f>VLOOKUP(B1713,Physicians!$A$1:$D$28,4,FALSE)</f>
        <v>Neurologist</v>
      </c>
      <c r="D1713" t="str">
        <f>VLOOKUP(B1713,Physicians!$A$1:$D$28,2,FALSE)</f>
        <v>Leslie</v>
      </c>
      <c r="E1713" t="str">
        <f>VLOOKUP(B1713,Physicians!$A$1:$D$28,3,FALSE)</f>
        <v>Winkle</v>
      </c>
      <c r="F1713" t="str">
        <f t="shared" si="26"/>
        <v>Leslie Winkle</v>
      </c>
    </row>
    <row r="1714" spans="1:6">
      <c r="A1714" s="13">
        <v>1525</v>
      </c>
      <c r="B1714" s="13">
        <v>23</v>
      </c>
      <c r="C1714" t="str">
        <f>VLOOKUP(B1714,Physicians!$A$1:$D$28,4,FALSE)</f>
        <v>Pediatrician</v>
      </c>
      <c r="D1714" t="str">
        <f>VLOOKUP(B1714,Physicians!$A$1:$D$28,2,FALSE)</f>
        <v>Doogie</v>
      </c>
      <c r="E1714" t="str">
        <f>VLOOKUP(B1714,Physicians!$A$1:$D$28,3,FALSE)</f>
        <v>Howser</v>
      </c>
      <c r="F1714" t="str">
        <f t="shared" si="26"/>
        <v>Doogie Howser</v>
      </c>
    </row>
    <row r="1715" spans="1:6">
      <c r="A1715" s="13">
        <v>1525</v>
      </c>
      <c r="B1715" s="13">
        <v>5</v>
      </c>
      <c r="C1715" t="str">
        <f>VLOOKUP(B1715,Physicians!$A$1:$D$28,4,FALSE)</f>
        <v>Gastroenterologist</v>
      </c>
      <c r="D1715" t="str">
        <f>VLOOKUP(B1715,Physicians!$A$1:$D$28,2,FALSE)</f>
        <v>Julius</v>
      </c>
      <c r="E1715" t="str">
        <f>VLOOKUP(B1715,Physicians!$A$1:$D$28,3,FALSE)</f>
        <v>Hibbert</v>
      </c>
      <c r="F1715" t="str">
        <f t="shared" si="26"/>
        <v>Julius Hibbert</v>
      </c>
    </row>
    <row r="1716" spans="1:6">
      <c r="A1716" s="13">
        <v>1527</v>
      </c>
      <c r="B1716" s="13">
        <v>24</v>
      </c>
      <c r="C1716" t="str">
        <f>VLOOKUP(B1716,Physicians!$A$1:$D$28,4,FALSE)</f>
        <v>Neurologist</v>
      </c>
      <c r="D1716" t="str">
        <f>VLOOKUP(B1716,Physicians!$A$1:$D$28,2,FALSE)</f>
        <v>Katherine</v>
      </c>
      <c r="E1716" t="str">
        <f>VLOOKUP(B1716,Physicians!$A$1:$D$28,3,FALSE)</f>
        <v>Pulaski</v>
      </c>
      <c r="F1716" t="str">
        <f t="shared" si="26"/>
        <v>Katherine Pulaski</v>
      </c>
    </row>
    <row r="1717" spans="1:6">
      <c r="A1717" s="13">
        <v>1528</v>
      </c>
      <c r="B1717" s="13">
        <v>16</v>
      </c>
      <c r="C1717" t="str">
        <f>VLOOKUP(B1717,Physicians!$A$1:$D$28,4,FALSE)</f>
        <v>Gastroenterologist</v>
      </c>
      <c r="D1717" t="str">
        <f>VLOOKUP(B1717,Physicians!$A$1:$D$28,2,FALSE)</f>
        <v>Henry</v>
      </c>
      <c r="E1717" t="str">
        <f>VLOOKUP(B1717,Physicians!$A$1:$D$28,3,FALSE)</f>
        <v>Blake</v>
      </c>
      <c r="F1717" t="str">
        <f t="shared" si="26"/>
        <v>Henry Blake</v>
      </c>
    </row>
    <row r="1718" spans="1:6">
      <c r="A1718" s="13">
        <v>1528</v>
      </c>
      <c r="B1718" s="13">
        <v>24</v>
      </c>
      <c r="C1718" t="str">
        <f>VLOOKUP(B1718,Physicians!$A$1:$D$28,4,FALSE)</f>
        <v>Neurologist</v>
      </c>
      <c r="D1718" t="str">
        <f>VLOOKUP(B1718,Physicians!$A$1:$D$28,2,FALSE)</f>
        <v>Katherine</v>
      </c>
      <c r="E1718" t="str">
        <f>VLOOKUP(B1718,Physicians!$A$1:$D$28,3,FALSE)</f>
        <v>Pulaski</v>
      </c>
      <c r="F1718" t="str">
        <f t="shared" si="26"/>
        <v>Katherine Pulaski</v>
      </c>
    </row>
    <row r="1719" spans="1:6">
      <c r="A1719" s="13">
        <v>1529</v>
      </c>
      <c r="B1719" s="13">
        <v>5</v>
      </c>
      <c r="C1719" t="str">
        <f>VLOOKUP(B1719,Physicians!$A$1:$D$28,4,FALSE)</f>
        <v>Gastroenterologist</v>
      </c>
      <c r="D1719" t="str">
        <f>VLOOKUP(B1719,Physicians!$A$1:$D$28,2,FALSE)</f>
        <v>Julius</v>
      </c>
      <c r="E1719" t="str">
        <f>VLOOKUP(B1719,Physicians!$A$1:$D$28,3,FALSE)</f>
        <v>Hibbert</v>
      </c>
      <c r="F1719" t="str">
        <f t="shared" si="26"/>
        <v>Julius Hibbert</v>
      </c>
    </row>
    <row r="1720" spans="1:6">
      <c r="A1720" s="13">
        <v>1530</v>
      </c>
      <c r="B1720" s="13">
        <v>13</v>
      </c>
      <c r="C1720" t="str">
        <f>VLOOKUP(B1720,Physicians!$A$1:$D$28,4,FALSE)</f>
        <v>Nuclear Medicine</v>
      </c>
      <c r="D1720" t="str">
        <f>VLOOKUP(B1720,Physicians!$A$1:$D$28,2,FALSE)</f>
        <v>Gregory</v>
      </c>
      <c r="E1720" t="str">
        <f>VLOOKUP(B1720,Physicians!$A$1:$D$28,3,FALSE)</f>
        <v>House</v>
      </c>
      <c r="F1720" t="str">
        <f t="shared" si="26"/>
        <v>Gregory House</v>
      </c>
    </row>
    <row r="1721" spans="1:6">
      <c r="A1721" s="13">
        <v>1531</v>
      </c>
      <c r="B1721" s="13">
        <v>10</v>
      </c>
      <c r="C1721" t="str">
        <f>VLOOKUP(B1721,Physicians!$A$1:$D$28,4,FALSE)</f>
        <v>Orthopaedic Surgeon</v>
      </c>
      <c r="D1721" t="str">
        <f>VLOOKUP(B1721,Physicians!$A$1:$D$28,2,FALSE)</f>
        <v>Dana</v>
      </c>
      <c r="E1721" t="str">
        <f>VLOOKUP(B1721,Physicians!$A$1:$D$28,3,FALSE)</f>
        <v>Scully</v>
      </c>
      <c r="F1721" t="str">
        <f t="shared" si="26"/>
        <v>Dana Scully</v>
      </c>
    </row>
    <row r="1722" spans="1:6">
      <c r="A1722" s="13">
        <v>1532</v>
      </c>
      <c r="B1722" s="13">
        <v>5</v>
      </c>
      <c r="C1722" t="str">
        <f>VLOOKUP(B1722,Physicians!$A$1:$D$28,4,FALSE)</f>
        <v>Gastroenterologist</v>
      </c>
      <c r="D1722" t="str">
        <f>VLOOKUP(B1722,Physicians!$A$1:$D$28,2,FALSE)</f>
        <v>Julius</v>
      </c>
      <c r="E1722" t="str">
        <f>VLOOKUP(B1722,Physicians!$A$1:$D$28,3,FALSE)</f>
        <v>Hibbert</v>
      </c>
      <c r="F1722" t="str">
        <f t="shared" si="26"/>
        <v>Julius Hibbert</v>
      </c>
    </row>
    <row r="1723" spans="1:6">
      <c r="A1723" s="13">
        <v>1532</v>
      </c>
      <c r="B1723" s="13">
        <v>21</v>
      </c>
      <c r="C1723" t="str">
        <f>VLOOKUP(B1723,Physicians!$A$1:$D$28,4,FALSE)</f>
        <v>Obstetrician/Gynecologist</v>
      </c>
      <c r="D1723" t="str">
        <f>VLOOKUP(B1723,Physicians!$A$1:$D$28,2,FALSE)</f>
        <v>Lisa</v>
      </c>
      <c r="E1723" t="str">
        <f>VLOOKUP(B1723,Physicians!$A$1:$D$28,3,FALSE)</f>
        <v>Cuddy</v>
      </c>
      <c r="F1723" t="str">
        <f t="shared" si="26"/>
        <v>Lisa Cuddy</v>
      </c>
    </row>
    <row r="1724" spans="1:6">
      <c r="A1724" s="13">
        <v>1533</v>
      </c>
      <c r="B1724" s="13">
        <v>18</v>
      </c>
      <c r="C1724" t="str">
        <f>VLOOKUP(B1724,Physicians!$A$1:$D$28,4,FALSE)</f>
        <v>Gerontologist</v>
      </c>
      <c r="D1724" t="str">
        <f>VLOOKUP(B1724,Physicians!$A$1:$D$28,2,FALSE)</f>
        <v>Yuri</v>
      </c>
      <c r="E1724" t="str">
        <f>VLOOKUP(B1724,Physicians!$A$1:$D$28,3,FALSE)</f>
        <v>Zhivago</v>
      </c>
      <c r="F1724" t="str">
        <f t="shared" si="26"/>
        <v>Yuri Zhivago</v>
      </c>
    </row>
    <row r="1725" spans="1:6">
      <c r="A1725" s="13">
        <v>1533</v>
      </c>
      <c r="B1725" s="13">
        <v>7</v>
      </c>
      <c r="C1725" t="str">
        <f>VLOOKUP(B1725,Physicians!$A$1:$D$28,4,FALSE)</f>
        <v>Oncologist</v>
      </c>
      <c r="D1725" t="str">
        <f>VLOOKUP(B1725,Physicians!$A$1:$D$28,2,FALSE)</f>
        <v>Leonard</v>
      </c>
      <c r="E1725" t="str">
        <f>VLOOKUP(B1725,Physicians!$A$1:$D$28,3,FALSE)</f>
        <v>Hofstadter</v>
      </c>
      <c r="F1725" t="str">
        <f t="shared" si="26"/>
        <v>Leonard Hofstadter</v>
      </c>
    </row>
    <row r="1726" spans="1:6">
      <c r="A1726" s="13">
        <v>1534</v>
      </c>
      <c r="B1726" s="13">
        <v>12</v>
      </c>
      <c r="C1726" t="str">
        <f>VLOOKUP(B1726,Physicians!$A$1:$D$28,4,FALSE)</f>
        <v>Cardiovascular Surgeon</v>
      </c>
      <c r="D1726" t="str">
        <f>VLOOKUP(B1726,Physicians!$A$1:$D$28,2,FALSE)</f>
        <v>Abigail</v>
      </c>
      <c r="E1726" t="str">
        <f>VLOOKUP(B1726,Physicians!$A$1:$D$28,3,FALSE)</f>
        <v>Bartlet</v>
      </c>
      <c r="F1726" t="str">
        <f t="shared" si="26"/>
        <v>Abigail Bartlet</v>
      </c>
    </row>
    <row r="1727" spans="1:6">
      <c r="A1727" s="13">
        <v>1536</v>
      </c>
      <c r="B1727" s="13">
        <v>17</v>
      </c>
      <c r="C1727" t="str">
        <f>VLOOKUP(B1727,Physicians!$A$1:$D$28,4,FALSE)</f>
        <v>Nuclear Medicine</v>
      </c>
      <c r="D1727" t="str">
        <f>VLOOKUP(B1727,Physicians!$A$1:$D$28,2,FALSE)</f>
        <v>Cristina</v>
      </c>
      <c r="E1727" t="str">
        <f>VLOOKUP(B1727,Physicians!$A$1:$D$28,3,FALSE)</f>
        <v>Yang</v>
      </c>
      <c r="F1727" t="str">
        <f t="shared" si="26"/>
        <v>Cristina Yang</v>
      </c>
    </row>
    <row r="1728" spans="1:6">
      <c r="A1728" s="13">
        <v>1536</v>
      </c>
      <c r="B1728" s="13">
        <v>19</v>
      </c>
      <c r="C1728" t="str">
        <f>VLOOKUP(B1728,Physicians!$A$1:$D$28,4,FALSE)</f>
        <v>Oncologist</v>
      </c>
      <c r="D1728" t="str">
        <f>VLOOKUP(B1728,Physicians!$A$1:$D$28,2,FALSE)</f>
        <v>Henry</v>
      </c>
      <c r="E1728" t="str">
        <f>VLOOKUP(B1728,Physicians!$A$1:$D$28,3,FALSE)</f>
        <v>Jones</v>
      </c>
      <c r="F1728" t="str">
        <f t="shared" si="26"/>
        <v>Henry Jones</v>
      </c>
    </row>
    <row r="1729" spans="1:6">
      <c r="A1729" s="13">
        <v>1538</v>
      </c>
      <c r="B1729" s="13">
        <v>18</v>
      </c>
      <c r="C1729" t="str">
        <f>VLOOKUP(B1729,Physicians!$A$1:$D$28,4,FALSE)</f>
        <v>Gerontologist</v>
      </c>
      <c r="D1729" t="str">
        <f>VLOOKUP(B1729,Physicians!$A$1:$D$28,2,FALSE)</f>
        <v>Yuri</v>
      </c>
      <c r="E1729" t="str">
        <f>VLOOKUP(B1729,Physicians!$A$1:$D$28,3,FALSE)</f>
        <v>Zhivago</v>
      </c>
      <c r="F1729" t="str">
        <f t="shared" si="26"/>
        <v>Yuri Zhivago</v>
      </c>
    </row>
    <row r="1730" spans="1:6">
      <c r="A1730" s="13">
        <v>1538</v>
      </c>
      <c r="B1730" s="13">
        <v>27</v>
      </c>
      <c r="C1730" t="str">
        <f>VLOOKUP(B1730,Physicians!$A$1:$D$28,4,FALSE)</f>
        <v>Respirologist</v>
      </c>
      <c r="D1730" t="str">
        <f>VLOOKUP(B1730,Physicians!$A$1:$D$28,2,FALSE)</f>
        <v>Christine</v>
      </c>
      <c r="E1730" t="str">
        <f>VLOOKUP(B1730,Physicians!$A$1:$D$28,3,FALSE)</f>
        <v>Chapel</v>
      </c>
      <c r="F1730" t="str">
        <f t="shared" si="26"/>
        <v>Christine Chapel</v>
      </c>
    </row>
    <row r="1731" spans="1:6">
      <c r="A1731" s="13">
        <v>1539</v>
      </c>
      <c r="B1731" s="13">
        <v>10</v>
      </c>
      <c r="C1731" t="str">
        <f>VLOOKUP(B1731,Physicians!$A$1:$D$28,4,FALSE)</f>
        <v>Orthopaedic Surgeon</v>
      </c>
      <c r="D1731" t="str">
        <f>VLOOKUP(B1731,Physicians!$A$1:$D$28,2,FALSE)</f>
        <v>Dana</v>
      </c>
      <c r="E1731" t="str">
        <f>VLOOKUP(B1731,Physicians!$A$1:$D$28,3,FALSE)</f>
        <v>Scully</v>
      </c>
      <c r="F1731" t="str">
        <f t="shared" ref="F1731:F1794" si="27">_xlfn.CONCAT(D1731," ",E1731)</f>
        <v>Dana Scully</v>
      </c>
    </row>
    <row r="1732" spans="1:6">
      <c r="A1732" s="13">
        <v>1540</v>
      </c>
      <c r="B1732" s="13">
        <v>1</v>
      </c>
      <c r="C1732" t="str">
        <f>VLOOKUP(B1732,Physicians!$A$1:$D$28,4,FALSE)</f>
        <v>Internist</v>
      </c>
      <c r="D1732" t="str">
        <f>VLOOKUP(B1732,Physicians!$A$1:$D$28,2,FALSE)</f>
        <v>Remy</v>
      </c>
      <c r="E1732" t="str">
        <f>VLOOKUP(B1732,Physicians!$A$1:$D$28,3,FALSE)</f>
        <v>Hadley</v>
      </c>
      <c r="F1732" t="str">
        <f t="shared" si="27"/>
        <v>Remy Hadley</v>
      </c>
    </row>
    <row r="1733" spans="1:6">
      <c r="A1733" s="13">
        <v>1540</v>
      </c>
      <c r="B1733" s="13">
        <v>7</v>
      </c>
      <c r="C1733" t="str">
        <f>VLOOKUP(B1733,Physicians!$A$1:$D$28,4,FALSE)</f>
        <v>Oncologist</v>
      </c>
      <c r="D1733" t="str">
        <f>VLOOKUP(B1733,Physicians!$A$1:$D$28,2,FALSE)</f>
        <v>Leonard</v>
      </c>
      <c r="E1733" t="str">
        <f>VLOOKUP(B1733,Physicians!$A$1:$D$28,3,FALSE)</f>
        <v>Hofstadter</v>
      </c>
      <c r="F1733" t="str">
        <f t="shared" si="27"/>
        <v>Leonard Hofstadter</v>
      </c>
    </row>
    <row r="1734" spans="1:6">
      <c r="A1734" s="13">
        <v>1541</v>
      </c>
      <c r="B1734" s="13">
        <v>27</v>
      </c>
      <c r="C1734" t="str">
        <f>VLOOKUP(B1734,Physicians!$A$1:$D$28,4,FALSE)</f>
        <v>Respirologist</v>
      </c>
      <c r="D1734" t="str">
        <f>VLOOKUP(B1734,Physicians!$A$1:$D$28,2,FALSE)</f>
        <v>Christine</v>
      </c>
      <c r="E1734" t="str">
        <f>VLOOKUP(B1734,Physicians!$A$1:$D$28,3,FALSE)</f>
        <v>Chapel</v>
      </c>
      <c r="F1734" t="str">
        <f t="shared" si="27"/>
        <v>Christine Chapel</v>
      </c>
    </row>
    <row r="1735" spans="1:6">
      <c r="A1735" s="13">
        <v>1541</v>
      </c>
      <c r="B1735" s="13">
        <v>26</v>
      </c>
      <c r="C1735" t="str">
        <f>VLOOKUP(B1735,Physicians!$A$1:$D$28,4,FALSE)</f>
        <v>Cardiovascular Surgeon</v>
      </c>
      <c r="D1735" t="str">
        <f>VLOOKUP(B1735,Physicians!$A$1:$D$28,2,FALSE)</f>
        <v>Wellington</v>
      </c>
      <c r="E1735" t="str">
        <f>VLOOKUP(B1735,Physicians!$A$1:$D$28,3,FALSE)</f>
        <v>Yueh</v>
      </c>
      <c r="F1735" t="str">
        <f t="shared" si="27"/>
        <v>Wellington Yueh</v>
      </c>
    </row>
    <row r="1736" spans="1:6">
      <c r="A1736" s="13">
        <v>1542</v>
      </c>
      <c r="B1736" s="13">
        <v>3</v>
      </c>
      <c r="C1736" t="str">
        <f>VLOOKUP(B1736,Physicians!$A$1:$D$28,4,FALSE)</f>
        <v>General Surgeon</v>
      </c>
      <c r="D1736" t="str">
        <f>VLOOKUP(B1736,Physicians!$A$1:$D$28,2,FALSE)</f>
        <v>Samantha</v>
      </c>
      <c r="E1736" t="str">
        <f>VLOOKUP(B1736,Physicians!$A$1:$D$28,3,FALSE)</f>
        <v>Carter</v>
      </c>
      <c r="F1736" t="str">
        <f t="shared" si="27"/>
        <v>Samantha Carter</v>
      </c>
    </row>
    <row r="1737" spans="1:6">
      <c r="A1737" s="13">
        <v>1542</v>
      </c>
      <c r="B1737" s="13">
        <v>7</v>
      </c>
      <c r="C1737" t="str">
        <f>VLOOKUP(B1737,Physicians!$A$1:$D$28,4,FALSE)</f>
        <v>Oncologist</v>
      </c>
      <c r="D1737" t="str">
        <f>VLOOKUP(B1737,Physicians!$A$1:$D$28,2,FALSE)</f>
        <v>Leonard</v>
      </c>
      <c r="E1737" t="str">
        <f>VLOOKUP(B1737,Physicians!$A$1:$D$28,3,FALSE)</f>
        <v>Hofstadter</v>
      </c>
      <c r="F1737" t="str">
        <f t="shared" si="27"/>
        <v>Leonard Hofstadter</v>
      </c>
    </row>
    <row r="1738" spans="1:6">
      <c r="A1738" s="13">
        <v>1543</v>
      </c>
      <c r="B1738" s="13">
        <v>25</v>
      </c>
      <c r="C1738" t="str">
        <f>VLOOKUP(B1738,Physicians!$A$1:$D$28,4,FALSE)</f>
        <v>Psychiatrist</v>
      </c>
      <c r="D1738" t="str">
        <f>VLOOKUP(B1738,Physicians!$A$1:$D$28,2,FALSE)</f>
        <v>Allison</v>
      </c>
      <c r="E1738" t="str">
        <f>VLOOKUP(B1738,Physicians!$A$1:$D$28,3,FALSE)</f>
        <v>Cameron</v>
      </c>
      <c r="F1738" t="str">
        <f t="shared" si="27"/>
        <v>Allison Cameron</v>
      </c>
    </row>
    <row r="1739" spans="1:6">
      <c r="A1739" s="13">
        <v>1545</v>
      </c>
      <c r="B1739" s="13">
        <v>15</v>
      </c>
      <c r="C1739" t="str">
        <f>VLOOKUP(B1739,Physicians!$A$1:$D$28,4,FALSE)</f>
        <v>Urologist</v>
      </c>
      <c r="D1739" t="str">
        <f>VLOOKUP(B1739,Physicians!$A$1:$D$28,2,FALSE)</f>
        <v>Henry</v>
      </c>
      <c r="E1739" t="str">
        <f>VLOOKUP(B1739,Physicians!$A$1:$D$28,3,FALSE)</f>
        <v>Higgins</v>
      </c>
      <c r="F1739" t="str">
        <f t="shared" si="27"/>
        <v>Henry Higgins</v>
      </c>
    </row>
    <row r="1740" spans="1:6">
      <c r="A1740" s="13">
        <v>1546</v>
      </c>
      <c r="B1740" s="13">
        <v>13</v>
      </c>
      <c r="C1740" t="str">
        <f>VLOOKUP(B1740,Physicians!$A$1:$D$28,4,FALSE)</f>
        <v>Nuclear Medicine</v>
      </c>
      <c r="D1740" t="str">
        <f>VLOOKUP(B1740,Physicians!$A$1:$D$28,2,FALSE)</f>
        <v>Gregory</v>
      </c>
      <c r="E1740" t="str">
        <f>VLOOKUP(B1740,Physicians!$A$1:$D$28,3,FALSE)</f>
        <v>House</v>
      </c>
      <c r="F1740" t="str">
        <f t="shared" si="27"/>
        <v>Gregory House</v>
      </c>
    </row>
    <row r="1741" spans="1:6">
      <c r="A1741" s="13">
        <v>1547</v>
      </c>
      <c r="B1741" s="13">
        <v>16</v>
      </c>
      <c r="C1741" t="str">
        <f>VLOOKUP(B1741,Physicians!$A$1:$D$28,4,FALSE)</f>
        <v>Gastroenterologist</v>
      </c>
      <c r="D1741" t="str">
        <f>VLOOKUP(B1741,Physicians!$A$1:$D$28,2,FALSE)</f>
        <v>Henry</v>
      </c>
      <c r="E1741" t="str">
        <f>VLOOKUP(B1741,Physicians!$A$1:$D$28,3,FALSE)</f>
        <v>Blake</v>
      </c>
      <c r="F1741" t="str">
        <f t="shared" si="27"/>
        <v>Henry Blake</v>
      </c>
    </row>
    <row r="1742" spans="1:6">
      <c r="A1742" s="13">
        <v>1548</v>
      </c>
      <c r="B1742" s="13">
        <v>4</v>
      </c>
      <c r="C1742" t="str">
        <f>VLOOKUP(B1742,Physicians!$A$1:$D$28,4,FALSE)</f>
        <v>Obstetrician/Gynecologist</v>
      </c>
      <c r="D1742" t="str">
        <f>VLOOKUP(B1742,Physicians!$A$1:$D$28,2,FALSE)</f>
        <v>Beverly</v>
      </c>
      <c r="E1742" t="str">
        <f>VLOOKUP(B1742,Physicians!$A$1:$D$28,3,FALSE)</f>
        <v>Crusher</v>
      </c>
      <c r="F1742" t="str">
        <f t="shared" si="27"/>
        <v>Beverly Crusher</v>
      </c>
    </row>
    <row r="1743" spans="1:6">
      <c r="A1743" s="13">
        <v>1548</v>
      </c>
      <c r="B1743" s="13">
        <v>20</v>
      </c>
      <c r="C1743" t="str">
        <f>VLOOKUP(B1743,Physicians!$A$1:$D$28,4,FALSE)</f>
        <v>General Surgeon</v>
      </c>
      <c r="D1743" t="str">
        <f>VLOOKUP(B1743,Physicians!$A$1:$D$28,2,FALSE)</f>
        <v>Rajesh</v>
      </c>
      <c r="E1743" t="str">
        <f>VLOOKUP(B1743,Physicians!$A$1:$D$28,3,FALSE)</f>
        <v>Koothrappali</v>
      </c>
      <c r="F1743" t="str">
        <f t="shared" si="27"/>
        <v>Rajesh Koothrappali</v>
      </c>
    </row>
    <row r="1744" spans="1:6">
      <c r="A1744" s="13">
        <v>1549</v>
      </c>
      <c r="B1744" s="13">
        <v>21</v>
      </c>
      <c r="C1744" t="str">
        <f>VLOOKUP(B1744,Physicians!$A$1:$D$28,4,FALSE)</f>
        <v>Obstetrician/Gynecologist</v>
      </c>
      <c r="D1744" t="str">
        <f>VLOOKUP(B1744,Physicians!$A$1:$D$28,2,FALSE)</f>
        <v>Lisa</v>
      </c>
      <c r="E1744" t="str">
        <f>VLOOKUP(B1744,Physicians!$A$1:$D$28,3,FALSE)</f>
        <v>Cuddy</v>
      </c>
      <c r="F1744" t="str">
        <f t="shared" si="27"/>
        <v>Lisa Cuddy</v>
      </c>
    </row>
    <row r="1745" spans="1:6">
      <c r="A1745" s="13">
        <v>1550</v>
      </c>
      <c r="B1745" s="13">
        <v>10</v>
      </c>
      <c r="C1745" t="str">
        <f>VLOOKUP(B1745,Physicians!$A$1:$D$28,4,FALSE)</f>
        <v>Orthopaedic Surgeon</v>
      </c>
      <c r="D1745" t="str">
        <f>VLOOKUP(B1745,Physicians!$A$1:$D$28,2,FALSE)</f>
        <v>Dana</v>
      </c>
      <c r="E1745" t="str">
        <f>VLOOKUP(B1745,Physicians!$A$1:$D$28,3,FALSE)</f>
        <v>Scully</v>
      </c>
      <c r="F1745" t="str">
        <f t="shared" si="27"/>
        <v>Dana Scully</v>
      </c>
    </row>
    <row r="1746" spans="1:6">
      <c r="A1746" s="13">
        <v>1550</v>
      </c>
      <c r="B1746" s="13">
        <v>25</v>
      </c>
      <c r="C1746" t="str">
        <f>VLOOKUP(B1746,Physicians!$A$1:$D$28,4,FALSE)</f>
        <v>Psychiatrist</v>
      </c>
      <c r="D1746" t="str">
        <f>VLOOKUP(B1746,Physicians!$A$1:$D$28,2,FALSE)</f>
        <v>Allison</v>
      </c>
      <c r="E1746" t="str">
        <f>VLOOKUP(B1746,Physicians!$A$1:$D$28,3,FALSE)</f>
        <v>Cameron</v>
      </c>
      <c r="F1746" t="str">
        <f t="shared" si="27"/>
        <v>Allison Cameron</v>
      </c>
    </row>
    <row r="1747" spans="1:6">
      <c r="A1747" s="13">
        <v>1552</v>
      </c>
      <c r="B1747" s="13">
        <v>20</v>
      </c>
      <c r="C1747" t="str">
        <f>VLOOKUP(B1747,Physicians!$A$1:$D$28,4,FALSE)</f>
        <v>General Surgeon</v>
      </c>
      <c r="D1747" t="str">
        <f>VLOOKUP(B1747,Physicians!$A$1:$D$28,2,FALSE)</f>
        <v>Rajesh</v>
      </c>
      <c r="E1747" t="str">
        <f>VLOOKUP(B1747,Physicians!$A$1:$D$28,3,FALSE)</f>
        <v>Koothrappali</v>
      </c>
      <c r="F1747" t="str">
        <f t="shared" si="27"/>
        <v>Rajesh Koothrappali</v>
      </c>
    </row>
    <row r="1748" spans="1:6">
      <c r="A1748" s="13">
        <v>1552</v>
      </c>
      <c r="B1748" s="13">
        <v>7</v>
      </c>
      <c r="C1748" t="str">
        <f>VLOOKUP(B1748,Physicians!$A$1:$D$28,4,FALSE)</f>
        <v>Oncologist</v>
      </c>
      <c r="D1748" t="str">
        <f>VLOOKUP(B1748,Physicians!$A$1:$D$28,2,FALSE)</f>
        <v>Leonard</v>
      </c>
      <c r="E1748" t="str">
        <f>VLOOKUP(B1748,Physicians!$A$1:$D$28,3,FALSE)</f>
        <v>Hofstadter</v>
      </c>
      <c r="F1748" t="str">
        <f t="shared" si="27"/>
        <v>Leonard Hofstadter</v>
      </c>
    </row>
    <row r="1749" spans="1:6">
      <c r="A1749" s="13">
        <v>1553</v>
      </c>
      <c r="B1749" s="13">
        <v>22</v>
      </c>
      <c r="C1749" t="str">
        <f>VLOOKUP(B1749,Physicians!$A$1:$D$28,4,FALSE)</f>
        <v>Cardiologist</v>
      </c>
      <c r="D1749" t="str">
        <f>VLOOKUP(B1749,Physicians!$A$1:$D$28,2,FALSE)</f>
        <v>Simon</v>
      </c>
      <c r="E1749" t="str">
        <f>VLOOKUP(B1749,Physicians!$A$1:$D$28,3,FALSE)</f>
        <v>Tam</v>
      </c>
      <c r="F1749" t="str">
        <f t="shared" si="27"/>
        <v>Simon Tam</v>
      </c>
    </row>
    <row r="1750" spans="1:6">
      <c r="A1750" s="13">
        <v>1553</v>
      </c>
      <c r="B1750" s="13">
        <v>2</v>
      </c>
      <c r="C1750" t="str">
        <f>VLOOKUP(B1750,Physicians!$A$1:$D$28,4,FALSE)</f>
        <v>Cardiologist</v>
      </c>
      <c r="D1750" t="str">
        <f>VLOOKUP(B1750,Physicians!$A$1:$D$28,2,FALSE)</f>
        <v>Emmett</v>
      </c>
      <c r="E1750" t="str">
        <f>VLOOKUP(B1750,Physicians!$A$1:$D$28,3,FALSE)</f>
        <v>Brown</v>
      </c>
      <c r="F1750" t="str">
        <f t="shared" si="27"/>
        <v>Emmett Brown</v>
      </c>
    </row>
    <row r="1751" spans="1:6">
      <c r="A1751" s="13">
        <v>1554</v>
      </c>
      <c r="B1751" s="13">
        <v>7</v>
      </c>
      <c r="C1751" t="str">
        <f>VLOOKUP(B1751,Physicians!$A$1:$D$28,4,FALSE)</f>
        <v>Oncologist</v>
      </c>
      <c r="D1751" t="str">
        <f>VLOOKUP(B1751,Physicians!$A$1:$D$28,2,FALSE)</f>
        <v>Leonard</v>
      </c>
      <c r="E1751" t="str">
        <f>VLOOKUP(B1751,Physicians!$A$1:$D$28,3,FALSE)</f>
        <v>Hofstadter</v>
      </c>
      <c r="F1751" t="str">
        <f t="shared" si="27"/>
        <v>Leonard Hofstadter</v>
      </c>
    </row>
    <row r="1752" spans="1:6">
      <c r="A1752" s="13">
        <v>1554</v>
      </c>
      <c r="B1752" s="13">
        <v>3</v>
      </c>
      <c r="C1752" t="str">
        <f>VLOOKUP(B1752,Physicians!$A$1:$D$28,4,FALSE)</f>
        <v>General Surgeon</v>
      </c>
      <c r="D1752" t="str">
        <f>VLOOKUP(B1752,Physicians!$A$1:$D$28,2,FALSE)</f>
        <v>Samantha</v>
      </c>
      <c r="E1752" t="str">
        <f>VLOOKUP(B1752,Physicians!$A$1:$D$28,3,FALSE)</f>
        <v>Carter</v>
      </c>
      <c r="F1752" t="str">
        <f t="shared" si="27"/>
        <v>Samantha Carter</v>
      </c>
    </row>
    <row r="1753" spans="1:6">
      <c r="A1753" s="13">
        <v>1555</v>
      </c>
      <c r="B1753" s="13">
        <v>14</v>
      </c>
      <c r="C1753" t="str">
        <f>VLOOKUP(B1753,Physicians!$A$1:$D$28,4,FALSE)</f>
        <v>Gerontologist</v>
      </c>
      <c r="D1753" t="str">
        <f>VLOOKUP(B1753,Physicians!$A$1:$D$28,2,FALSE)</f>
        <v>Lilith</v>
      </c>
      <c r="E1753" t="str">
        <f>VLOOKUP(B1753,Physicians!$A$1:$D$28,3,FALSE)</f>
        <v>Sternin</v>
      </c>
      <c r="F1753" t="str">
        <f t="shared" si="27"/>
        <v>Lilith Sternin</v>
      </c>
    </row>
    <row r="1754" spans="1:6">
      <c r="A1754" s="13">
        <v>1556</v>
      </c>
      <c r="B1754" s="13">
        <v>11</v>
      </c>
      <c r="C1754" t="str">
        <f>VLOOKUP(B1754,Physicians!$A$1:$D$28,4,FALSE)</f>
        <v>Respirologist</v>
      </c>
      <c r="D1754" t="str">
        <f>VLOOKUP(B1754,Physicians!$A$1:$D$28,2,FALSE)</f>
        <v>Benjamin</v>
      </c>
      <c r="E1754" t="str">
        <f>VLOOKUP(B1754,Physicians!$A$1:$D$28,3,FALSE)</f>
        <v>Pierce</v>
      </c>
      <c r="F1754" t="str">
        <f t="shared" si="27"/>
        <v>Benjamin Pierce</v>
      </c>
    </row>
    <row r="1755" spans="1:6">
      <c r="A1755" s="13">
        <v>1557</v>
      </c>
      <c r="B1755" s="13">
        <v>14</v>
      </c>
      <c r="C1755" t="str">
        <f>VLOOKUP(B1755,Physicians!$A$1:$D$28,4,FALSE)</f>
        <v>Gerontologist</v>
      </c>
      <c r="D1755" t="str">
        <f>VLOOKUP(B1755,Physicians!$A$1:$D$28,2,FALSE)</f>
        <v>Lilith</v>
      </c>
      <c r="E1755" t="str">
        <f>VLOOKUP(B1755,Physicians!$A$1:$D$28,3,FALSE)</f>
        <v>Sternin</v>
      </c>
      <c r="F1755" t="str">
        <f t="shared" si="27"/>
        <v>Lilith Sternin</v>
      </c>
    </row>
    <row r="1756" spans="1:6">
      <c r="A1756" s="13">
        <v>1558</v>
      </c>
      <c r="B1756" s="13">
        <v>23</v>
      </c>
      <c r="C1756" t="str">
        <f>VLOOKUP(B1756,Physicians!$A$1:$D$28,4,FALSE)</f>
        <v>Pediatrician</v>
      </c>
      <c r="D1756" t="str">
        <f>VLOOKUP(B1756,Physicians!$A$1:$D$28,2,FALSE)</f>
        <v>Doogie</v>
      </c>
      <c r="E1756" t="str">
        <f>VLOOKUP(B1756,Physicians!$A$1:$D$28,3,FALSE)</f>
        <v>Howser</v>
      </c>
      <c r="F1756" t="str">
        <f t="shared" si="27"/>
        <v>Doogie Howser</v>
      </c>
    </row>
    <row r="1757" spans="1:6">
      <c r="A1757" s="13">
        <v>1559</v>
      </c>
      <c r="B1757" s="13">
        <v>16</v>
      </c>
      <c r="C1757" t="str">
        <f>VLOOKUP(B1757,Physicians!$A$1:$D$28,4,FALSE)</f>
        <v>Gastroenterologist</v>
      </c>
      <c r="D1757" t="str">
        <f>VLOOKUP(B1757,Physicians!$A$1:$D$28,2,FALSE)</f>
        <v>Henry</v>
      </c>
      <c r="E1757" t="str">
        <f>VLOOKUP(B1757,Physicians!$A$1:$D$28,3,FALSE)</f>
        <v>Blake</v>
      </c>
      <c r="F1757" t="str">
        <f t="shared" si="27"/>
        <v>Henry Blake</v>
      </c>
    </row>
    <row r="1758" spans="1:6">
      <c r="A1758" s="13">
        <v>1559</v>
      </c>
      <c r="B1758" s="13">
        <v>20</v>
      </c>
      <c r="C1758" t="str">
        <f>VLOOKUP(B1758,Physicians!$A$1:$D$28,4,FALSE)</f>
        <v>General Surgeon</v>
      </c>
      <c r="D1758" t="str">
        <f>VLOOKUP(B1758,Physicians!$A$1:$D$28,2,FALSE)</f>
        <v>Rajesh</v>
      </c>
      <c r="E1758" t="str">
        <f>VLOOKUP(B1758,Physicians!$A$1:$D$28,3,FALSE)</f>
        <v>Koothrappali</v>
      </c>
      <c r="F1758" t="str">
        <f t="shared" si="27"/>
        <v>Rajesh Koothrappali</v>
      </c>
    </row>
    <row r="1759" spans="1:6">
      <c r="A1759" s="13">
        <v>1560</v>
      </c>
      <c r="B1759" s="13">
        <v>10</v>
      </c>
      <c r="C1759" t="str">
        <f>VLOOKUP(B1759,Physicians!$A$1:$D$28,4,FALSE)</f>
        <v>Orthopaedic Surgeon</v>
      </c>
      <c r="D1759" t="str">
        <f>VLOOKUP(B1759,Physicians!$A$1:$D$28,2,FALSE)</f>
        <v>Dana</v>
      </c>
      <c r="E1759" t="str">
        <f>VLOOKUP(B1759,Physicians!$A$1:$D$28,3,FALSE)</f>
        <v>Scully</v>
      </c>
      <c r="F1759" t="str">
        <f t="shared" si="27"/>
        <v>Dana Scully</v>
      </c>
    </row>
    <row r="1760" spans="1:6">
      <c r="A1760" s="13">
        <v>1560</v>
      </c>
      <c r="B1760" s="13">
        <v>4</v>
      </c>
      <c r="C1760" t="str">
        <f>VLOOKUP(B1760,Physicians!$A$1:$D$28,4,FALSE)</f>
        <v>Obstetrician/Gynecologist</v>
      </c>
      <c r="D1760" t="str">
        <f>VLOOKUP(B1760,Physicians!$A$1:$D$28,2,FALSE)</f>
        <v>Beverly</v>
      </c>
      <c r="E1760" t="str">
        <f>VLOOKUP(B1760,Physicians!$A$1:$D$28,3,FALSE)</f>
        <v>Crusher</v>
      </c>
      <c r="F1760" t="str">
        <f t="shared" si="27"/>
        <v>Beverly Crusher</v>
      </c>
    </row>
    <row r="1761" spans="1:6">
      <c r="A1761" s="13">
        <v>1561</v>
      </c>
      <c r="B1761" s="13">
        <v>25</v>
      </c>
      <c r="C1761" t="str">
        <f>VLOOKUP(B1761,Physicians!$A$1:$D$28,4,FALSE)</f>
        <v>Psychiatrist</v>
      </c>
      <c r="D1761" t="str">
        <f>VLOOKUP(B1761,Physicians!$A$1:$D$28,2,FALSE)</f>
        <v>Allison</v>
      </c>
      <c r="E1761" t="str">
        <f>VLOOKUP(B1761,Physicians!$A$1:$D$28,3,FALSE)</f>
        <v>Cameron</v>
      </c>
      <c r="F1761" t="str">
        <f t="shared" si="27"/>
        <v>Allison Cameron</v>
      </c>
    </row>
    <row r="1762" spans="1:6">
      <c r="A1762" s="13">
        <v>1561</v>
      </c>
      <c r="B1762" s="13">
        <v>12</v>
      </c>
      <c r="C1762" t="str">
        <f>VLOOKUP(B1762,Physicians!$A$1:$D$28,4,FALSE)</f>
        <v>Cardiovascular Surgeon</v>
      </c>
      <c r="D1762" t="str">
        <f>VLOOKUP(B1762,Physicians!$A$1:$D$28,2,FALSE)</f>
        <v>Abigail</v>
      </c>
      <c r="E1762" t="str">
        <f>VLOOKUP(B1762,Physicians!$A$1:$D$28,3,FALSE)</f>
        <v>Bartlet</v>
      </c>
      <c r="F1762" t="str">
        <f t="shared" si="27"/>
        <v>Abigail Bartlet</v>
      </c>
    </row>
    <row r="1763" spans="1:6">
      <c r="A1763" s="13">
        <v>1562</v>
      </c>
      <c r="B1763" s="13">
        <v>21</v>
      </c>
      <c r="C1763" t="str">
        <f>VLOOKUP(B1763,Physicians!$A$1:$D$28,4,FALSE)</f>
        <v>Obstetrician/Gynecologist</v>
      </c>
      <c r="D1763" t="str">
        <f>VLOOKUP(B1763,Physicians!$A$1:$D$28,2,FALSE)</f>
        <v>Lisa</v>
      </c>
      <c r="E1763" t="str">
        <f>VLOOKUP(B1763,Physicians!$A$1:$D$28,3,FALSE)</f>
        <v>Cuddy</v>
      </c>
      <c r="F1763" t="str">
        <f t="shared" si="27"/>
        <v>Lisa Cuddy</v>
      </c>
    </row>
    <row r="1764" spans="1:6">
      <c r="A1764" s="13">
        <v>1562</v>
      </c>
      <c r="B1764" s="13">
        <v>8</v>
      </c>
      <c r="C1764" t="str">
        <f>VLOOKUP(B1764,Physicians!$A$1:$D$28,4,FALSE)</f>
        <v>Pediatrician</v>
      </c>
      <c r="D1764" t="str">
        <f>VLOOKUP(B1764,Physicians!$A$1:$D$28,2,FALSE)</f>
        <v>Nick</v>
      </c>
      <c r="E1764" t="str">
        <f>VLOOKUP(B1764,Physicians!$A$1:$D$28,3,FALSE)</f>
        <v>Riviera</v>
      </c>
      <c r="F1764" t="str">
        <f t="shared" si="27"/>
        <v>Nick Riviera</v>
      </c>
    </row>
    <row r="1765" spans="1:6">
      <c r="A1765" s="13">
        <v>1563</v>
      </c>
      <c r="B1765" s="13">
        <v>20</v>
      </c>
      <c r="C1765" t="str">
        <f>VLOOKUP(B1765,Physicians!$A$1:$D$28,4,FALSE)</f>
        <v>General Surgeon</v>
      </c>
      <c r="D1765" t="str">
        <f>VLOOKUP(B1765,Physicians!$A$1:$D$28,2,FALSE)</f>
        <v>Rajesh</v>
      </c>
      <c r="E1765" t="str">
        <f>VLOOKUP(B1765,Physicians!$A$1:$D$28,3,FALSE)</f>
        <v>Koothrappali</v>
      </c>
      <c r="F1765" t="str">
        <f t="shared" si="27"/>
        <v>Rajesh Koothrappali</v>
      </c>
    </row>
    <row r="1766" spans="1:6">
      <c r="A1766" s="13">
        <v>1564</v>
      </c>
      <c r="B1766" s="13">
        <v>2</v>
      </c>
      <c r="C1766" t="str">
        <f>VLOOKUP(B1766,Physicians!$A$1:$D$28,4,FALSE)</f>
        <v>Cardiologist</v>
      </c>
      <c r="D1766" t="str">
        <f>VLOOKUP(B1766,Physicians!$A$1:$D$28,2,FALSE)</f>
        <v>Emmett</v>
      </c>
      <c r="E1766" t="str">
        <f>VLOOKUP(B1766,Physicians!$A$1:$D$28,3,FALSE)</f>
        <v>Brown</v>
      </c>
      <c r="F1766" t="str">
        <f t="shared" si="27"/>
        <v>Emmett Brown</v>
      </c>
    </row>
    <row r="1767" spans="1:6">
      <c r="A1767" s="13">
        <v>1566</v>
      </c>
      <c r="B1767" s="13">
        <v>18</v>
      </c>
      <c r="C1767" t="str">
        <f>VLOOKUP(B1767,Physicians!$A$1:$D$28,4,FALSE)</f>
        <v>Gerontologist</v>
      </c>
      <c r="D1767" t="str">
        <f>VLOOKUP(B1767,Physicians!$A$1:$D$28,2,FALSE)</f>
        <v>Yuri</v>
      </c>
      <c r="E1767" t="str">
        <f>VLOOKUP(B1767,Physicians!$A$1:$D$28,3,FALSE)</f>
        <v>Zhivago</v>
      </c>
      <c r="F1767" t="str">
        <f t="shared" si="27"/>
        <v>Yuri Zhivago</v>
      </c>
    </row>
    <row r="1768" spans="1:6">
      <c r="A1768" s="13">
        <v>1567</v>
      </c>
      <c r="B1768" s="13">
        <v>27</v>
      </c>
      <c r="C1768" t="str">
        <f>VLOOKUP(B1768,Physicians!$A$1:$D$28,4,FALSE)</f>
        <v>Respirologist</v>
      </c>
      <c r="D1768" t="str">
        <f>VLOOKUP(B1768,Physicians!$A$1:$D$28,2,FALSE)</f>
        <v>Christine</v>
      </c>
      <c r="E1768" t="str">
        <f>VLOOKUP(B1768,Physicians!$A$1:$D$28,3,FALSE)</f>
        <v>Chapel</v>
      </c>
      <c r="F1768" t="str">
        <f t="shared" si="27"/>
        <v>Christine Chapel</v>
      </c>
    </row>
    <row r="1769" spans="1:6">
      <c r="A1769" s="13">
        <v>1567</v>
      </c>
      <c r="B1769" s="13">
        <v>4</v>
      </c>
      <c r="C1769" t="str">
        <f>VLOOKUP(B1769,Physicians!$A$1:$D$28,4,FALSE)</f>
        <v>Obstetrician/Gynecologist</v>
      </c>
      <c r="D1769" t="str">
        <f>VLOOKUP(B1769,Physicians!$A$1:$D$28,2,FALSE)</f>
        <v>Beverly</v>
      </c>
      <c r="E1769" t="str">
        <f>VLOOKUP(B1769,Physicians!$A$1:$D$28,3,FALSE)</f>
        <v>Crusher</v>
      </c>
      <c r="F1769" t="str">
        <f t="shared" si="27"/>
        <v>Beverly Crusher</v>
      </c>
    </row>
    <row r="1770" spans="1:6">
      <c r="A1770" s="13">
        <v>1568</v>
      </c>
      <c r="B1770" s="13">
        <v>3</v>
      </c>
      <c r="C1770" t="str">
        <f>VLOOKUP(B1770,Physicians!$A$1:$D$28,4,FALSE)</f>
        <v>General Surgeon</v>
      </c>
      <c r="D1770" t="str">
        <f>VLOOKUP(B1770,Physicians!$A$1:$D$28,2,FALSE)</f>
        <v>Samantha</v>
      </c>
      <c r="E1770" t="str">
        <f>VLOOKUP(B1770,Physicians!$A$1:$D$28,3,FALSE)</f>
        <v>Carter</v>
      </c>
      <c r="F1770" t="str">
        <f t="shared" si="27"/>
        <v>Samantha Carter</v>
      </c>
    </row>
    <row r="1771" spans="1:6">
      <c r="A1771" s="13">
        <v>1568</v>
      </c>
      <c r="B1771" s="13">
        <v>3</v>
      </c>
      <c r="C1771" t="str">
        <f>VLOOKUP(B1771,Physicians!$A$1:$D$28,4,FALSE)</f>
        <v>General Surgeon</v>
      </c>
      <c r="D1771" t="str">
        <f>VLOOKUP(B1771,Physicians!$A$1:$D$28,2,FALSE)</f>
        <v>Samantha</v>
      </c>
      <c r="E1771" t="str">
        <f>VLOOKUP(B1771,Physicians!$A$1:$D$28,3,FALSE)</f>
        <v>Carter</v>
      </c>
      <c r="F1771" t="str">
        <f t="shared" si="27"/>
        <v>Samantha Carter</v>
      </c>
    </row>
    <row r="1772" spans="1:6">
      <c r="A1772" s="13">
        <v>1569</v>
      </c>
      <c r="B1772" s="13">
        <v>13</v>
      </c>
      <c r="C1772" t="str">
        <f>VLOOKUP(B1772,Physicians!$A$1:$D$28,4,FALSE)</f>
        <v>Nuclear Medicine</v>
      </c>
      <c r="D1772" t="str">
        <f>VLOOKUP(B1772,Physicians!$A$1:$D$28,2,FALSE)</f>
        <v>Gregory</v>
      </c>
      <c r="E1772" t="str">
        <f>VLOOKUP(B1772,Physicians!$A$1:$D$28,3,FALSE)</f>
        <v>House</v>
      </c>
      <c r="F1772" t="str">
        <f t="shared" si="27"/>
        <v>Gregory House</v>
      </c>
    </row>
    <row r="1773" spans="1:6">
      <c r="A1773" s="13">
        <v>1569</v>
      </c>
      <c r="B1773" s="13">
        <v>10</v>
      </c>
      <c r="C1773" t="str">
        <f>VLOOKUP(B1773,Physicians!$A$1:$D$28,4,FALSE)</f>
        <v>Orthopaedic Surgeon</v>
      </c>
      <c r="D1773" t="str">
        <f>VLOOKUP(B1773,Physicians!$A$1:$D$28,2,FALSE)</f>
        <v>Dana</v>
      </c>
      <c r="E1773" t="str">
        <f>VLOOKUP(B1773,Physicians!$A$1:$D$28,3,FALSE)</f>
        <v>Scully</v>
      </c>
      <c r="F1773" t="str">
        <f t="shared" si="27"/>
        <v>Dana Scully</v>
      </c>
    </row>
    <row r="1774" spans="1:6">
      <c r="A1774" s="13">
        <v>1572</v>
      </c>
      <c r="B1774" s="13">
        <v>8</v>
      </c>
      <c r="C1774" t="str">
        <f>VLOOKUP(B1774,Physicians!$A$1:$D$28,4,FALSE)</f>
        <v>Pediatrician</v>
      </c>
      <c r="D1774" t="str">
        <f>VLOOKUP(B1774,Physicians!$A$1:$D$28,2,FALSE)</f>
        <v>Nick</v>
      </c>
      <c r="E1774" t="str">
        <f>VLOOKUP(B1774,Physicians!$A$1:$D$28,3,FALSE)</f>
        <v>Riviera</v>
      </c>
      <c r="F1774" t="str">
        <f t="shared" si="27"/>
        <v>Nick Riviera</v>
      </c>
    </row>
    <row r="1775" spans="1:6">
      <c r="A1775" s="13">
        <v>1573</v>
      </c>
      <c r="B1775" s="13">
        <v>19</v>
      </c>
      <c r="C1775" t="str">
        <f>VLOOKUP(B1775,Physicians!$A$1:$D$28,4,FALSE)</f>
        <v>Oncologist</v>
      </c>
      <c r="D1775" t="str">
        <f>VLOOKUP(B1775,Physicians!$A$1:$D$28,2,FALSE)</f>
        <v>Henry</v>
      </c>
      <c r="E1775" t="str">
        <f>VLOOKUP(B1775,Physicians!$A$1:$D$28,3,FALSE)</f>
        <v>Jones</v>
      </c>
      <c r="F1775" t="str">
        <f t="shared" si="27"/>
        <v>Henry Jones</v>
      </c>
    </row>
    <row r="1776" spans="1:6">
      <c r="A1776" s="13">
        <v>1574</v>
      </c>
      <c r="B1776" s="13">
        <v>11</v>
      </c>
      <c r="C1776" t="str">
        <f>VLOOKUP(B1776,Physicians!$A$1:$D$28,4,FALSE)</f>
        <v>Respirologist</v>
      </c>
      <c r="D1776" t="str">
        <f>VLOOKUP(B1776,Physicians!$A$1:$D$28,2,FALSE)</f>
        <v>Benjamin</v>
      </c>
      <c r="E1776" t="str">
        <f>VLOOKUP(B1776,Physicians!$A$1:$D$28,3,FALSE)</f>
        <v>Pierce</v>
      </c>
      <c r="F1776" t="str">
        <f t="shared" si="27"/>
        <v>Benjamin Pierce</v>
      </c>
    </row>
    <row r="1777" spans="1:6">
      <c r="A1777" s="13">
        <v>1575</v>
      </c>
      <c r="B1777" s="13">
        <v>20</v>
      </c>
      <c r="C1777" t="str">
        <f>VLOOKUP(B1777,Physicians!$A$1:$D$28,4,FALSE)</f>
        <v>General Surgeon</v>
      </c>
      <c r="D1777" t="str">
        <f>VLOOKUP(B1777,Physicians!$A$1:$D$28,2,FALSE)</f>
        <v>Rajesh</v>
      </c>
      <c r="E1777" t="str">
        <f>VLOOKUP(B1777,Physicians!$A$1:$D$28,3,FALSE)</f>
        <v>Koothrappali</v>
      </c>
      <c r="F1777" t="str">
        <f t="shared" si="27"/>
        <v>Rajesh Koothrappali</v>
      </c>
    </row>
    <row r="1778" spans="1:6">
      <c r="A1778" s="13">
        <v>1577</v>
      </c>
      <c r="B1778" s="13">
        <v>14</v>
      </c>
      <c r="C1778" t="str">
        <f>VLOOKUP(B1778,Physicians!$A$1:$D$28,4,FALSE)</f>
        <v>Gerontologist</v>
      </c>
      <c r="D1778" t="str">
        <f>VLOOKUP(B1778,Physicians!$A$1:$D$28,2,FALSE)</f>
        <v>Lilith</v>
      </c>
      <c r="E1778" t="str">
        <f>VLOOKUP(B1778,Physicians!$A$1:$D$28,3,FALSE)</f>
        <v>Sternin</v>
      </c>
      <c r="F1778" t="str">
        <f t="shared" si="27"/>
        <v>Lilith Sternin</v>
      </c>
    </row>
    <row r="1779" spans="1:6">
      <c r="A1779" s="13">
        <v>1577</v>
      </c>
      <c r="B1779" s="13">
        <v>3</v>
      </c>
      <c r="C1779" t="str">
        <f>VLOOKUP(B1779,Physicians!$A$1:$D$28,4,FALSE)</f>
        <v>General Surgeon</v>
      </c>
      <c r="D1779" t="str">
        <f>VLOOKUP(B1779,Physicians!$A$1:$D$28,2,FALSE)</f>
        <v>Samantha</v>
      </c>
      <c r="E1779" t="str">
        <f>VLOOKUP(B1779,Physicians!$A$1:$D$28,3,FALSE)</f>
        <v>Carter</v>
      </c>
      <c r="F1779" t="str">
        <f t="shared" si="27"/>
        <v>Samantha Carter</v>
      </c>
    </row>
    <row r="1780" spans="1:6">
      <c r="A1780" s="13">
        <v>1578</v>
      </c>
      <c r="B1780" s="13">
        <v>16</v>
      </c>
      <c r="C1780" t="str">
        <f>VLOOKUP(B1780,Physicians!$A$1:$D$28,4,FALSE)</f>
        <v>Gastroenterologist</v>
      </c>
      <c r="D1780" t="str">
        <f>VLOOKUP(B1780,Physicians!$A$1:$D$28,2,FALSE)</f>
        <v>Henry</v>
      </c>
      <c r="E1780" t="str">
        <f>VLOOKUP(B1780,Physicians!$A$1:$D$28,3,FALSE)</f>
        <v>Blake</v>
      </c>
      <c r="F1780" t="str">
        <f t="shared" si="27"/>
        <v>Henry Blake</v>
      </c>
    </row>
    <row r="1781" spans="1:6">
      <c r="A1781" s="13">
        <v>1578</v>
      </c>
      <c r="B1781" s="13">
        <v>7</v>
      </c>
      <c r="C1781" t="str">
        <f>VLOOKUP(B1781,Physicians!$A$1:$D$28,4,FALSE)</f>
        <v>Oncologist</v>
      </c>
      <c r="D1781" t="str">
        <f>VLOOKUP(B1781,Physicians!$A$1:$D$28,2,FALSE)</f>
        <v>Leonard</v>
      </c>
      <c r="E1781" t="str">
        <f>VLOOKUP(B1781,Physicians!$A$1:$D$28,3,FALSE)</f>
        <v>Hofstadter</v>
      </c>
      <c r="F1781" t="str">
        <f t="shared" si="27"/>
        <v>Leonard Hofstadter</v>
      </c>
    </row>
    <row r="1782" spans="1:6">
      <c r="A1782" s="13">
        <v>1579</v>
      </c>
      <c r="B1782" s="13">
        <v>15</v>
      </c>
      <c r="C1782" t="str">
        <f>VLOOKUP(B1782,Physicians!$A$1:$D$28,4,FALSE)</f>
        <v>Urologist</v>
      </c>
      <c r="D1782" t="str">
        <f>VLOOKUP(B1782,Physicians!$A$1:$D$28,2,FALSE)</f>
        <v>Henry</v>
      </c>
      <c r="E1782" t="str">
        <f>VLOOKUP(B1782,Physicians!$A$1:$D$28,3,FALSE)</f>
        <v>Higgins</v>
      </c>
      <c r="F1782" t="str">
        <f t="shared" si="27"/>
        <v>Henry Higgins</v>
      </c>
    </row>
    <row r="1783" spans="1:6">
      <c r="A1783" s="13">
        <v>1582</v>
      </c>
      <c r="B1783" s="13">
        <v>14</v>
      </c>
      <c r="C1783" t="str">
        <f>VLOOKUP(B1783,Physicians!$A$1:$D$28,4,FALSE)</f>
        <v>Gerontologist</v>
      </c>
      <c r="D1783" t="str">
        <f>VLOOKUP(B1783,Physicians!$A$1:$D$28,2,FALSE)</f>
        <v>Lilith</v>
      </c>
      <c r="E1783" t="str">
        <f>VLOOKUP(B1783,Physicians!$A$1:$D$28,3,FALSE)</f>
        <v>Sternin</v>
      </c>
      <c r="F1783" t="str">
        <f t="shared" si="27"/>
        <v>Lilith Sternin</v>
      </c>
    </row>
    <row r="1784" spans="1:6">
      <c r="A1784" s="13">
        <v>1582</v>
      </c>
      <c r="B1784" s="13">
        <v>13</v>
      </c>
      <c r="C1784" t="str">
        <f>VLOOKUP(B1784,Physicians!$A$1:$D$28,4,FALSE)</f>
        <v>Nuclear Medicine</v>
      </c>
      <c r="D1784" t="str">
        <f>VLOOKUP(B1784,Physicians!$A$1:$D$28,2,FALSE)</f>
        <v>Gregory</v>
      </c>
      <c r="E1784" t="str">
        <f>VLOOKUP(B1784,Physicians!$A$1:$D$28,3,FALSE)</f>
        <v>House</v>
      </c>
      <c r="F1784" t="str">
        <f t="shared" si="27"/>
        <v>Gregory House</v>
      </c>
    </row>
    <row r="1785" spans="1:6">
      <c r="A1785" s="13">
        <v>1584</v>
      </c>
      <c r="B1785" s="13">
        <v>6</v>
      </c>
      <c r="C1785" t="str">
        <f>VLOOKUP(B1785,Physicians!$A$1:$D$28,4,FALSE)</f>
        <v>Psychiatrist</v>
      </c>
      <c r="D1785" t="str">
        <f>VLOOKUP(B1785,Physicians!$A$1:$D$28,2,FALSE)</f>
        <v>Sheldon</v>
      </c>
      <c r="E1785" t="str">
        <f>VLOOKUP(B1785,Physicians!$A$1:$D$28,3,FALSE)</f>
        <v>Cooper</v>
      </c>
      <c r="F1785" t="str">
        <f t="shared" si="27"/>
        <v>Sheldon Cooper</v>
      </c>
    </row>
    <row r="1786" spans="1:6">
      <c r="A1786" s="13">
        <v>1585</v>
      </c>
      <c r="B1786" s="13">
        <v>17</v>
      </c>
      <c r="C1786" t="str">
        <f>VLOOKUP(B1786,Physicians!$A$1:$D$28,4,FALSE)</f>
        <v>Nuclear Medicine</v>
      </c>
      <c r="D1786" t="str">
        <f>VLOOKUP(B1786,Physicians!$A$1:$D$28,2,FALSE)</f>
        <v>Cristina</v>
      </c>
      <c r="E1786" t="str">
        <f>VLOOKUP(B1786,Physicians!$A$1:$D$28,3,FALSE)</f>
        <v>Yang</v>
      </c>
      <c r="F1786" t="str">
        <f t="shared" si="27"/>
        <v>Cristina Yang</v>
      </c>
    </row>
    <row r="1787" spans="1:6">
      <c r="A1787" s="13">
        <v>1586</v>
      </c>
      <c r="B1787" s="13">
        <v>23</v>
      </c>
      <c r="C1787" t="str">
        <f>VLOOKUP(B1787,Physicians!$A$1:$D$28,4,FALSE)</f>
        <v>Pediatrician</v>
      </c>
      <c r="D1787" t="str">
        <f>VLOOKUP(B1787,Physicians!$A$1:$D$28,2,FALSE)</f>
        <v>Doogie</v>
      </c>
      <c r="E1787" t="str">
        <f>VLOOKUP(B1787,Physicians!$A$1:$D$28,3,FALSE)</f>
        <v>Howser</v>
      </c>
      <c r="F1787" t="str">
        <f t="shared" si="27"/>
        <v>Doogie Howser</v>
      </c>
    </row>
    <row r="1788" spans="1:6">
      <c r="A1788" s="13">
        <v>1587</v>
      </c>
      <c r="B1788" s="13">
        <v>27</v>
      </c>
      <c r="C1788" t="str">
        <f>VLOOKUP(B1788,Physicians!$A$1:$D$28,4,FALSE)</f>
        <v>Respirologist</v>
      </c>
      <c r="D1788" t="str">
        <f>VLOOKUP(B1788,Physicians!$A$1:$D$28,2,FALSE)</f>
        <v>Christine</v>
      </c>
      <c r="E1788" t="str">
        <f>VLOOKUP(B1788,Physicians!$A$1:$D$28,3,FALSE)</f>
        <v>Chapel</v>
      </c>
      <c r="F1788" t="str">
        <f t="shared" si="27"/>
        <v>Christine Chapel</v>
      </c>
    </row>
    <row r="1789" spans="1:6">
      <c r="A1789" s="13">
        <v>1588</v>
      </c>
      <c r="B1789" s="13">
        <v>15</v>
      </c>
      <c r="C1789" t="str">
        <f>VLOOKUP(B1789,Physicians!$A$1:$D$28,4,FALSE)</f>
        <v>Urologist</v>
      </c>
      <c r="D1789" t="str">
        <f>VLOOKUP(B1789,Physicians!$A$1:$D$28,2,FALSE)</f>
        <v>Henry</v>
      </c>
      <c r="E1789" t="str">
        <f>VLOOKUP(B1789,Physicians!$A$1:$D$28,3,FALSE)</f>
        <v>Higgins</v>
      </c>
      <c r="F1789" t="str">
        <f t="shared" si="27"/>
        <v>Henry Higgins</v>
      </c>
    </row>
    <row r="1790" spans="1:6">
      <c r="A1790" s="13">
        <v>1588</v>
      </c>
      <c r="B1790" s="13">
        <v>26</v>
      </c>
      <c r="C1790" t="str">
        <f>VLOOKUP(B1790,Physicians!$A$1:$D$28,4,FALSE)</f>
        <v>Cardiovascular Surgeon</v>
      </c>
      <c r="D1790" t="str">
        <f>VLOOKUP(B1790,Physicians!$A$1:$D$28,2,FALSE)</f>
        <v>Wellington</v>
      </c>
      <c r="E1790" t="str">
        <f>VLOOKUP(B1790,Physicians!$A$1:$D$28,3,FALSE)</f>
        <v>Yueh</v>
      </c>
      <c r="F1790" t="str">
        <f t="shared" si="27"/>
        <v>Wellington Yueh</v>
      </c>
    </row>
    <row r="1791" spans="1:6">
      <c r="A1791" s="13">
        <v>1589</v>
      </c>
      <c r="B1791" s="13">
        <v>16</v>
      </c>
      <c r="C1791" t="str">
        <f>VLOOKUP(B1791,Physicians!$A$1:$D$28,4,FALSE)</f>
        <v>Gastroenterologist</v>
      </c>
      <c r="D1791" t="str">
        <f>VLOOKUP(B1791,Physicians!$A$1:$D$28,2,FALSE)</f>
        <v>Henry</v>
      </c>
      <c r="E1791" t="str">
        <f>VLOOKUP(B1791,Physicians!$A$1:$D$28,3,FALSE)</f>
        <v>Blake</v>
      </c>
      <c r="F1791" t="str">
        <f t="shared" si="27"/>
        <v>Henry Blake</v>
      </c>
    </row>
    <row r="1792" spans="1:6">
      <c r="A1792" s="13">
        <v>1589</v>
      </c>
      <c r="B1792" s="13">
        <v>12</v>
      </c>
      <c r="C1792" t="str">
        <f>VLOOKUP(B1792,Physicians!$A$1:$D$28,4,FALSE)</f>
        <v>Cardiovascular Surgeon</v>
      </c>
      <c r="D1792" t="str">
        <f>VLOOKUP(B1792,Physicians!$A$1:$D$28,2,FALSE)</f>
        <v>Abigail</v>
      </c>
      <c r="E1792" t="str">
        <f>VLOOKUP(B1792,Physicians!$A$1:$D$28,3,FALSE)</f>
        <v>Bartlet</v>
      </c>
      <c r="F1792" t="str">
        <f t="shared" si="27"/>
        <v>Abigail Bartlet</v>
      </c>
    </row>
    <row r="1793" spans="1:6">
      <c r="A1793" s="13">
        <v>1590</v>
      </c>
      <c r="B1793" s="13">
        <v>25</v>
      </c>
      <c r="C1793" t="str">
        <f>VLOOKUP(B1793,Physicians!$A$1:$D$28,4,FALSE)</f>
        <v>Psychiatrist</v>
      </c>
      <c r="D1793" t="str">
        <f>VLOOKUP(B1793,Physicians!$A$1:$D$28,2,FALSE)</f>
        <v>Allison</v>
      </c>
      <c r="E1793" t="str">
        <f>VLOOKUP(B1793,Physicians!$A$1:$D$28,3,FALSE)</f>
        <v>Cameron</v>
      </c>
      <c r="F1793" t="str">
        <f t="shared" si="27"/>
        <v>Allison Cameron</v>
      </c>
    </row>
    <row r="1794" spans="1:6">
      <c r="A1794" s="13">
        <v>1591</v>
      </c>
      <c r="B1794" s="13">
        <v>13</v>
      </c>
      <c r="C1794" t="str">
        <f>VLOOKUP(B1794,Physicians!$A$1:$D$28,4,FALSE)</f>
        <v>Nuclear Medicine</v>
      </c>
      <c r="D1794" t="str">
        <f>VLOOKUP(B1794,Physicians!$A$1:$D$28,2,FALSE)</f>
        <v>Gregory</v>
      </c>
      <c r="E1794" t="str">
        <f>VLOOKUP(B1794,Physicians!$A$1:$D$28,3,FALSE)</f>
        <v>House</v>
      </c>
      <c r="F1794" t="str">
        <f t="shared" si="27"/>
        <v>Gregory House</v>
      </c>
    </row>
    <row r="1795" spans="1:6">
      <c r="A1795" s="13">
        <v>1591</v>
      </c>
      <c r="B1795" s="13">
        <v>13</v>
      </c>
      <c r="C1795" t="str">
        <f>VLOOKUP(B1795,Physicians!$A$1:$D$28,4,FALSE)</f>
        <v>Nuclear Medicine</v>
      </c>
      <c r="D1795" t="str">
        <f>VLOOKUP(B1795,Physicians!$A$1:$D$28,2,FALSE)</f>
        <v>Gregory</v>
      </c>
      <c r="E1795" t="str">
        <f>VLOOKUP(B1795,Physicians!$A$1:$D$28,3,FALSE)</f>
        <v>House</v>
      </c>
      <c r="F1795" t="str">
        <f t="shared" ref="F1795:F1858" si="28">_xlfn.CONCAT(D1795," ",E1795)</f>
        <v>Gregory House</v>
      </c>
    </row>
    <row r="1796" spans="1:6">
      <c r="A1796" s="13">
        <v>1592</v>
      </c>
      <c r="B1796" s="13">
        <v>8</v>
      </c>
      <c r="C1796" t="str">
        <f>VLOOKUP(B1796,Physicians!$A$1:$D$28,4,FALSE)</f>
        <v>Pediatrician</v>
      </c>
      <c r="D1796" t="str">
        <f>VLOOKUP(B1796,Physicians!$A$1:$D$28,2,FALSE)</f>
        <v>Nick</v>
      </c>
      <c r="E1796" t="str">
        <f>VLOOKUP(B1796,Physicians!$A$1:$D$28,3,FALSE)</f>
        <v>Riviera</v>
      </c>
      <c r="F1796" t="str">
        <f t="shared" si="28"/>
        <v>Nick Riviera</v>
      </c>
    </row>
    <row r="1797" spans="1:6">
      <c r="A1797" s="13">
        <v>1593</v>
      </c>
      <c r="B1797" s="13">
        <v>27</v>
      </c>
      <c r="C1797" t="str">
        <f>VLOOKUP(B1797,Physicians!$A$1:$D$28,4,FALSE)</f>
        <v>Respirologist</v>
      </c>
      <c r="D1797" t="str">
        <f>VLOOKUP(B1797,Physicians!$A$1:$D$28,2,FALSE)</f>
        <v>Christine</v>
      </c>
      <c r="E1797" t="str">
        <f>VLOOKUP(B1797,Physicians!$A$1:$D$28,3,FALSE)</f>
        <v>Chapel</v>
      </c>
      <c r="F1797" t="str">
        <f t="shared" si="28"/>
        <v>Christine Chapel</v>
      </c>
    </row>
    <row r="1798" spans="1:6">
      <c r="A1798" s="13">
        <v>1594</v>
      </c>
      <c r="B1798" s="13">
        <v>22</v>
      </c>
      <c r="C1798" t="str">
        <f>VLOOKUP(B1798,Physicians!$A$1:$D$28,4,FALSE)</f>
        <v>Cardiologist</v>
      </c>
      <c r="D1798" t="str">
        <f>VLOOKUP(B1798,Physicians!$A$1:$D$28,2,FALSE)</f>
        <v>Simon</v>
      </c>
      <c r="E1798" t="str">
        <f>VLOOKUP(B1798,Physicians!$A$1:$D$28,3,FALSE)</f>
        <v>Tam</v>
      </c>
      <c r="F1798" t="str">
        <f t="shared" si="28"/>
        <v>Simon Tam</v>
      </c>
    </row>
    <row r="1799" spans="1:6">
      <c r="A1799" s="13">
        <v>1594</v>
      </c>
      <c r="B1799" s="13">
        <v>25</v>
      </c>
      <c r="C1799" t="str">
        <f>VLOOKUP(B1799,Physicians!$A$1:$D$28,4,FALSE)</f>
        <v>Psychiatrist</v>
      </c>
      <c r="D1799" t="str">
        <f>VLOOKUP(B1799,Physicians!$A$1:$D$28,2,FALSE)</f>
        <v>Allison</v>
      </c>
      <c r="E1799" t="str">
        <f>VLOOKUP(B1799,Physicians!$A$1:$D$28,3,FALSE)</f>
        <v>Cameron</v>
      </c>
      <c r="F1799" t="str">
        <f t="shared" si="28"/>
        <v>Allison Cameron</v>
      </c>
    </row>
    <row r="1800" spans="1:6">
      <c r="A1800" s="13">
        <v>1595</v>
      </c>
      <c r="B1800" s="13">
        <v>17</v>
      </c>
      <c r="C1800" t="str">
        <f>VLOOKUP(B1800,Physicians!$A$1:$D$28,4,FALSE)</f>
        <v>Nuclear Medicine</v>
      </c>
      <c r="D1800" t="str">
        <f>VLOOKUP(B1800,Physicians!$A$1:$D$28,2,FALSE)</f>
        <v>Cristina</v>
      </c>
      <c r="E1800" t="str">
        <f>VLOOKUP(B1800,Physicians!$A$1:$D$28,3,FALSE)</f>
        <v>Yang</v>
      </c>
      <c r="F1800" t="str">
        <f t="shared" si="28"/>
        <v>Cristina Yang</v>
      </c>
    </row>
    <row r="1801" spans="1:6">
      <c r="A1801" s="13">
        <v>1596</v>
      </c>
      <c r="B1801" s="13">
        <v>11</v>
      </c>
      <c r="C1801" t="str">
        <f>VLOOKUP(B1801,Physicians!$A$1:$D$28,4,FALSE)</f>
        <v>Respirologist</v>
      </c>
      <c r="D1801" t="str">
        <f>VLOOKUP(B1801,Physicians!$A$1:$D$28,2,FALSE)</f>
        <v>Benjamin</v>
      </c>
      <c r="E1801" t="str">
        <f>VLOOKUP(B1801,Physicians!$A$1:$D$28,3,FALSE)</f>
        <v>Pierce</v>
      </c>
      <c r="F1801" t="str">
        <f t="shared" si="28"/>
        <v>Benjamin Pierce</v>
      </c>
    </row>
    <row r="1802" spans="1:6">
      <c r="A1802" s="13">
        <v>1596</v>
      </c>
      <c r="B1802" s="13">
        <v>4</v>
      </c>
      <c r="C1802" t="str">
        <f>VLOOKUP(B1802,Physicians!$A$1:$D$28,4,FALSE)</f>
        <v>Obstetrician/Gynecologist</v>
      </c>
      <c r="D1802" t="str">
        <f>VLOOKUP(B1802,Physicians!$A$1:$D$28,2,FALSE)</f>
        <v>Beverly</v>
      </c>
      <c r="E1802" t="str">
        <f>VLOOKUP(B1802,Physicians!$A$1:$D$28,3,FALSE)</f>
        <v>Crusher</v>
      </c>
      <c r="F1802" t="str">
        <f t="shared" si="28"/>
        <v>Beverly Crusher</v>
      </c>
    </row>
    <row r="1803" spans="1:6">
      <c r="A1803" s="13">
        <v>1598</v>
      </c>
      <c r="B1803" s="13">
        <v>1</v>
      </c>
      <c r="C1803" t="str">
        <f>VLOOKUP(B1803,Physicians!$A$1:$D$28,4,FALSE)</f>
        <v>Internist</v>
      </c>
      <c r="D1803" t="str">
        <f>VLOOKUP(B1803,Physicians!$A$1:$D$28,2,FALSE)</f>
        <v>Remy</v>
      </c>
      <c r="E1803" t="str">
        <f>VLOOKUP(B1803,Physicians!$A$1:$D$28,3,FALSE)</f>
        <v>Hadley</v>
      </c>
      <c r="F1803" t="str">
        <f t="shared" si="28"/>
        <v>Remy Hadley</v>
      </c>
    </row>
    <row r="1804" spans="1:6">
      <c r="A1804" s="13">
        <v>1598</v>
      </c>
      <c r="B1804" s="13">
        <v>8</v>
      </c>
      <c r="C1804" t="str">
        <f>VLOOKUP(B1804,Physicians!$A$1:$D$28,4,FALSE)</f>
        <v>Pediatrician</v>
      </c>
      <c r="D1804" t="str">
        <f>VLOOKUP(B1804,Physicians!$A$1:$D$28,2,FALSE)</f>
        <v>Nick</v>
      </c>
      <c r="E1804" t="str">
        <f>VLOOKUP(B1804,Physicians!$A$1:$D$28,3,FALSE)</f>
        <v>Riviera</v>
      </c>
      <c r="F1804" t="str">
        <f t="shared" si="28"/>
        <v>Nick Riviera</v>
      </c>
    </row>
    <row r="1805" spans="1:6">
      <c r="A1805" s="13">
        <v>1599</v>
      </c>
      <c r="B1805" s="13">
        <v>26</v>
      </c>
      <c r="C1805" t="str">
        <f>VLOOKUP(B1805,Physicians!$A$1:$D$28,4,FALSE)</f>
        <v>Cardiovascular Surgeon</v>
      </c>
      <c r="D1805" t="str">
        <f>VLOOKUP(B1805,Physicians!$A$1:$D$28,2,FALSE)</f>
        <v>Wellington</v>
      </c>
      <c r="E1805" t="str">
        <f>VLOOKUP(B1805,Physicians!$A$1:$D$28,3,FALSE)</f>
        <v>Yueh</v>
      </c>
      <c r="F1805" t="str">
        <f t="shared" si="28"/>
        <v>Wellington Yueh</v>
      </c>
    </row>
    <row r="1806" spans="1:6">
      <c r="A1806" s="13">
        <v>1600</v>
      </c>
      <c r="B1806" s="13">
        <v>5</v>
      </c>
      <c r="C1806" t="str">
        <f>VLOOKUP(B1806,Physicians!$A$1:$D$28,4,FALSE)</f>
        <v>Gastroenterologist</v>
      </c>
      <c r="D1806" t="str">
        <f>VLOOKUP(B1806,Physicians!$A$1:$D$28,2,FALSE)</f>
        <v>Julius</v>
      </c>
      <c r="E1806" t="str">
        <f>VLOOKUP(B1806,Physicians!$A$1:$D$28,3,FALSE)</f>
        <v>Hibbert</v>
      </c>
      <c r="F1806" t="str">
        <f t="shared" si="28"/>
        <v>Julius Hibbert</v>
      </c>
    </row>
    <row r="1807" spans="1:6">
      <c r="A1807" s="13">
        <v>1601</v>
      </c>
      <c r="B1807" s="13">
        <v>8</v>
      </c>
      <c r="C1807" t="str">
        <f>VLOOKUP(B1807,Physicians!$A$1:$D$28,4,FALSE)</f>
        <v>Pediatrician</v>
      </c>
      <c r="D1807" t="str">
        <f>VLOOKUP(B1807,Physicians!$A$1:$D$28,2,FALSE)</f>
        <v>Nick</v>
      </c>
      <c r="E1807" t="str">
        <f>VLOOKUP(B1807,Physicians!$A$1:$D$28,3,FALSE)</f>
        <v>Riviera</v>
      </c>
      <c r="F1807" t="str">
        <f t="shared" si="28"/>
        <v>Nick Riviera</v>
      </c>
    </row>
    <row r="1808" spans="1:6">
      <c r="A1808" s="13">
        <v>1601</v>
      </c>
      <c r="B1808" s="13">
        <v>5</v>
      </c>
      <c r="C1808" t="str">
        <f>VLOOKUP(B1808,Physicians!$A$1:$D$28,4,FALSE)</f>
        <v>Gastroenterologist</v>
      </c>
      <c r="D1808" t="str">
        <f>VLOOKUP(B1808,Physicians!$A$1:$D$28,2,FALSE)</f>
        <v>Julius</v>
      </c>
      <c r="E1808" t="str">
        <f>VLOOKUP(B1808,Physicians!$A$1:$D$28,3,FALSE)</f>
        <v>Hibbert</v>
      </c>
      <c r="F1808" t="str">
        <f t="shared" si="28"/>
        <v>Julius Hibbert</v>
      </c>
    </row>
    <row r="1809" spans="1:6">
      <c r="A1809" s="13">
        <v>1604</v>
      </c>
      <c r="B1809" s="13">
        <v>18</v>
      </c>
      <c r="C1809" t="str">
        <f>VLOOKUP(B1809,Physicians!$A$1:$D$28,4,FALSE)</f>
        <v>Gerontologist</v>
      </c>
      <c r="D1809" t="str">
        <f>VLOOKUP(B1809,Physicians!$A$1:$D$28,2,FALSE)</f>
        <v>Yuri</v>
      </c>
      <c r="E1809" t="str">
        <f>VLOOKUP(B1809,Physicians!$A$1:$D$28,3,FALSE)</f>
        <v>Zhivago</v>
      </c>
      <c r="F1809" t="str">
        <f t="shared" si="28"/>
        <v>Yuri Zhivago</v>
      </c>
    </row>
    <row r="1810" spans="1:6">
      <c r="A1810" s="13">
        <v>1604</v>
      </c>
      <c r="B1810" s="13">
        <v>13</v>
      </c>
      <c r="C1810" t="str">
        <f>VLOOKUP(B1810,Physicians!$A$1:$D$28,4,FALSE)</f>
        <v>Nuclear Medicine</v>
      </c>
      <c r="D1810" t="str">
        <f>VLOOKUP(B1810,Physicians!$A$1:$D$28,2,FALSE)</f>
        <v>Gregory</v>
      </c>
      <c r="E1810" t="str">
        <f>VLOOKUP(B1810,Physicians!$A$1:$D$28,3,FALSE)</f>
        <v>House</v>
      </c>
      <c r="F1810" t="str">
        <f t="shared" si="28"/>
        <v>Gregory House</v>
      </c>
    </row>
    <row r="1811" spans="1:6">
      <c r="A1811" s="13">
        <v>1605</v>
      </c>
      <c r="B1811" s="13">
        <v>6</v>
      </c>
      <c r="C1811" t="str">
        <f>VLOOKUP(B1811,Physicians!$A$1:$D$28,4,FALSE)</f>
        <v>Psychiatrist</v>
      </c>
      <c r="D1811" t="str">
        <f>VLOOKUP(B1811,Physicians!$A$1:$D$28,2,FALSE)</f>
        <v>Sheldon</v>
      </c>
      <c r="E1811" t="str">
        <f>VLOOKUP(B1811,Physicians!$A$1:$D$28,3,FALSE)</f>
        <v>Cooper</v>
      </c>
      <c r="F1811" t="str">
        <f t="shared" si="28"/>
        <v>Sheldon Cooper</v>
      </c>
    </row>
    <row r="1812" spans="1:6">
      <c r="A1812" s="13">
        <v>1606</v>
      </c>
      <c r="B1812" s="13">
        <v>11</v>
      </c>
      <c r="C1812" t="str">
        <f>VLOOKUP(B1812,Physicians!$A$1:$D$28,4,FALSE)</f>
        <v>Respirologist</v>
      </c>
      <c r="D1812" t="str">
        <f>VLOOKUP(B1812,Physicians!$A$1:$D$28,2,FALSE)</f>
        <v>Benjamin</v>
      </c>
      <c r="E1812" t="str">
        <f>VLOOKUP(B1812,Physicians!$A$1:$D$28,3,FALSE)</f>
        <v>Pierce</v>
      </c>
      <c r="F1812" t="str">
        <f t="shared" si="28"/>
        <v>Benjamin Pierce</v>
      </c>
    </row>
    <row r="1813" spans="1:6">
      <c r="A1813" s="13">
        <v>1606</v>
      </c>
      <c r="B1813" s="13">
        <v>1</v>
      </c>
      <c r="C1813" t="str">
        <f>VLOOKUP(B1813,Physicians!$A$1:$D$28,4,FALSE)</f>
        <v>Internist</v>
      </c>
      <c r="D1813" t="str">
        <f>VLOOKUP(B1813,Physicians!$A$1:$D$28,2,FALSE)</f>
        <v>Remy</v>
      </c>
      <c r="E1813" t="str">
        <f>VLOOKUP(B1813,Physicians!$A$1:$D$28,3,FALSE)</f>
        <v>Hadley</v>
      </c>
      <c r="F1813" t="str">
        <f t="shared" si="28"/>
        <v>Remy Hadley</v>
      </c>
    </row>
    <row r="1814" spans="1:6">
      <c r="A1814" s="13">
        <v>1608</v>
      </c>
      <c r="B1814" s="13">
        <v>6</v>
      </c>
      <c r="C1814" t="str">
        <f>VLOOKUP(B1814,Physicians!$A$1:$D$28,4,FALSE)</f>
        <v>Psychiatrist</v>
      </c>
      <c r="D1814" t="str">
        <f>VLOOKUP(B1814,Physicians!$A$1:$D$28,2,FALSE)</f>
        <v>Sheldon</v>
      </c>
      <c r="E1814" t="str">
        <f>VLOOKUP(B1814,Physicians!$A$1:$D$28,3,FALSE)</f>
        <v>Cooper</v>
      </c>
      <c r="F1814" t="str">
        <f t="shared" si="28"/>
        <v>Sheldon Cooper</v>
      </c>
    </row>
    <row r="1815" spans="1:6">
      <c r="A1815" s="13">
        <v>1609</v>
      </c>
      <c r="B1815" s="13">
        <v>8</v>
      </c>
      <c r="C1815" t="str">
        <f>VLOOKUP(B1815,Physicians!$A$1:$D$28,4,FALSE)</f>
        <v>Pediatrician</v>
      </c>
      <c r="D1815" t="str">
        <f>VLOOKUP(B1815,Physicians!$A$1:$D$28,2,FALSE)</f>
        <v>Nick</v>
      </c>
      <c r="E1815" t="str">
        <f>VLOOKUP(B1815,Physicians!$A$1:$D$28,3,FALSE)</f>
        <v>Riviera</v>
      </c>
      <c r="F1815" t="str">
        <f t="shared" si="28"/>
        <v>Nick Riviera</v>
      </c>
    </row>
    <row r="1816" spans="1:6">
      <c r="A1816" s="13">
        <v>1610</v>
      </c>
      <c r="B1816" s="13">
        <v>26</v>
      </c>
      <c r="C1816" t="str">
        <f>VLOOKUP(B1816,Physicians!$A$1:$D$28,4,FALSE)</f>
        <v>Cardiovascular Surgeon</v>
      </c>
      <c r="D1816" t="str">
        <f>VLOOKUP(B1816,Physicians!$A$1:$D$28,2,FALSE)</f>
        <v>Wellington</v>
      </c>
      <c r="E1816" t="str">
        <f>VLOOKUP(B1816,Physicians!$A$1:$D$28,3,FALSE)</f>
        <v>Yueh</v>
      </c>
      <c r="F1816" t="str">
        <f t="shared" si="28"/>
        <v>Wellington Yueh</v>
      </c>
    </row>
    <row r="1817" spans="1:6">
      <c r="A1817" s="13">
        <v>1612</v>
      </c>
      <c r="B1817" s="13">
        <v>25</v>
      </c>
      <c r="C1817" t="str">
        <f>VLOOKUP(B1817,Physicians!$A$1:$D$28,4,FALSE)</f>
        <v>Psychiatrist</v>
      </c>
      <c r="D1817" t="str">
        <f>VLOOKUP(B1817,Physicians!$A$1:$D$28,2,FALSE)</f>
        <v>Allison</v>
      </c>
      <c r="E1817" t="str">
        <f>VLOOKUP(B1817,Physicians!$A$1:$D$28,3,FALSE)</f>
        <v>Cameron</v>
      </c>
      <c r="F1817" t="str">
        <f t="shared" si="28"/>
        <v>Allison Cameron</v>
      </c>
    </row>
    <row r="1818" spans="1:6">
      <c r="A1818" s="13">
        <v>1612</v>
      </c>
      <c r="B1818" s="13">
        <v>25</v>
      </c>
      <c r="C1818" t="str">
        <f>VLOOKUP(B1818,Physicians!$A$1:$D$28,4,FALSE)</f>
        <v>Psychiatrist</v>
      </c>
      <c r="D1818" t="str">
        <f>VLOOKUP(B1818,Physicians!$A$1:$D$28,2,FALSE)</f>
        <v>Allison</v>
      </c>
      <c r="E1818" t="str">
        <f>VLOOKUP(B1818,Physicians!$A$1:$D$28,3,FALSE)</f>
        <v>Cameron</v>
      </c>
      <c r="F1818" t="str">
        <f t="shared" si="28"/>
        <v>Allison Cameron</v>
      </c>
    </row>
    <row r="1819" spans="1:6">
      <c r="A1819" s="13">
        <v>1613</v>
      </c>
      <c r="B1819" s="13">
        <v>3</v>
      </c>
      <c r="C1819" t="str">
        <f>VLOOKUP(B1819,Physicians!$A$1:$D$28,4,FALSE)</f>
        <v>General Surgeon</v>
      </c>
      <c r="D1819" t="str">
        <f>VLOOKUP(B1819,Physicians!$A$1:$D$28,2,FALSE)</f>
        <v>Samantha</v>
      </c>
      <c r="E1819" t="str">
        <f>VLOOKUP(B1819,Physicians!$A$1:$D$28,3,FALSE)</f>
        <v>Carter</v>
      </c>
      <c r="F1819" t="str">
        <f t="shared" si="28"/>
        <v>Samantha Carter</v>
      </c>
    </row>
    <row r="1820" spans="1:6">
      <c r="A1820" s="13">
        <v>1613</v>
      </c>
      <c r="B1820" s="13">
        <v>13</v>
      </c>
      <c r="C1820" t="str">
        <f>VLOOKUP(B1820,Physicians!$A$1:$D$28,4,FALSE)</f>
        <v>Nuclear Medicine</v>
      </c>
      <c r="D1820" t="str">
        <f>VLOOKUP(B1820,Physicians!$A$1:$D$28,2,FALSE)</f>
        <v>Gregory</v>
      </c>
      <c r="E1820" t="str">
        <f>VLOOKUP(B1820,Physicians!$A$1:$D$28,3,FALSE)</f>
        <v>House</v>
      </c>
      <c r="F1820" t="str">
        <f t="shared" si="28"/>
        <v>Gregory House</v>
      </c>
    </row>
    <row r="1821" spans="1:6">
      <c r="A1821" s="13">
        <v>1614</v>
      </c>
      <c r="B1821" s="13">
        <v>7</v>
      </c>
      <c r="C1821" t="str">
        <f>VLOOKUP(B1821,Physicians!$A$1:$D$28,4,FALSE)</f>
        <v>Oncologist</v>
      </c>
      <c r="D1821" t="str">
        <f>VLOOKUP(B1821,Physicians!$A$1:$D$28,2,FALSE)</f>
        <v>Leonard</v>
      </c>
      <c r="E1821" t="str">
        <f>VLOOKUP(B1821,Physicians!$A$1:$D$28,3,FALSE)</f>
        <v>Hofstadter</v>
      </c>
      <c r="F1821" t="str">
        <f t="shared" si="28"/>
        <v>Leonard Hofstadter</v>
      </c>
    </row>
    <row r="1822" spans="1:6">
      <c r="A1822" s="13">
        <v>1614</v>
      </c>
      <c r="B1822" s="13">
        <v>18</v>
      </c>
      <c r="C1822" t="str">
        <f>VLOOKUP(B1822,Physicians!$A$1:$D$28,4,FALSE)</f>
        <v>Gerontologist</v>
      </c>
      <c r="D1822" t="str">
        <f>VLOOKUP(B1822,Physicians!$A$1:$D$28,2,FALSE)</f>
        <v>Yuri</v>
      </c>
      <c r="E1822" t="str">
        <f>VLOOKUP(B1822,Physicians!$A$1:$D$28,3,FALSE)</f>
        <v>Zhivago</v>
      </c>
      <c r="F1822" t="str">
        <f t="shared" si="28"/>
        <v>Yuri Zhivago</v>
      </c>
    </row>
    <row r="1823" spans="1:6">
      <c r="A1823" s="13">
        <v>1615</v>
      </c>
      <c r="B1823" s="13">
        <v>12</v>
      </c>
      <c r="C1823" t="str">
        <f>VLOOKUP(B1823,Physicians!$A$1:$D$28,4,FALSE)</f>
        <v>Cardiovascular Surgeon</v>
      </c>
      <c r="D1823" t="str">
        <f>VLOOKUP(B1823,Physicians!$A$1:$D$28,2,FALSE)</f>
        <v>Abigail</v>
      </c>
      <c r="E1823" t="str">
        <f>VLOOKUP(B1823,Physicians!$A$1:$D$28,3,FALSE)</f>
        <v>Bartlet</v>
      </c>
      <c r="F1823" t="str">
        <f t="shared" si="28"/>
        <v>Abigail Bartlet</v>
      </c>
    </row>
    <row r="1824" spans="1:6">
      <c r="A1824" s="13">
        <v>1616</v>
      </c>
      <c r="B1824" s="13">
        <v>16</v>
      </c>
      <c r="C1824" t="str">
        <f>VLOOKUP(B1824,Physicians!$A$1:$D$28,4,FALSE)</f>
        <v>Gastroenterologist</v>
      </c>
      <c r="D1824" t="str">
        <f>VLOOKUP(B1824,Physicians!$A$1:$D$28,2,FALSE)</f>
        <v>Henry</v>
      </c>
      <c r="E1824" t="str">
        <f>VLOOKUP(B1824,Physicians!$A$1:$D$28,3,FALSE)</f>
        <v>Blake</v>
      </c>
      <c r="F1824" t="str">
        <f t="shared" si="28"/>
        <v>Henry Blake</v>
      </c>
    </row>
    <row r="1825" spans="1:6">
      <c r="A1825" s="13">
        <v>1616</v>
      </c>
      <c r="B1825" s="13">
        <v>2</v>
      </c>
      <c r="C1825" t="str">
        <f>VLOOKUP(B1825,Physicians!$A$1:$D$28,4,FALSE)</f>
        <v>Cardiologist</v>
      </c>
      <c r="D1825" t="str">
        <f>VLOOKUP(B1825,Physicians!$A$1:$D$28,2,FALSE)</f>
        <v>Emmett</v>
      </c>
      <c r="E1825" t="str">
        <f>VLOOKUP(B1825,Physicians!$A$1:$D$28,3,FALSE)</f>
        <v>Brown</v>
      </c>
      <c r="F1825" t="str">
        <f t="shared" si="28"/>
        <v>Emmett Brown</v>
      </c>
    </row>
    <row r="1826" spans="1:6">
      <c r="A1826" s="13">
        <v>1617</v>
      </c>
      <c r="B1826" s="13">
        <v>17</v>
      </c>
      <c r="C1826" t="str">
        <f>VLOOKUP(B1826,Physicians!$A$1:$D$28,4,FALSE)</f>
        <v>Nuclear Medicine</v>
      </c>
      <c r="D1826" t="str">
        <f>VLOOKUP(B1826,Physicians!$A$1:$D$28,2,FALSE)</f>
        <v>Cristina</v>
      </c>
      <c r="E1826" t="str">
        <f>VLOOKUP(B1826,Physicians!$A$1:$D$28,3,FALSE)</f>
        <v>Yang</v>
      </c>
      <c r="F1826" t="str">
        <f t="shared" si="28"/>
        <v>Cristina Yang</v>
      </c>
    </row>
    <row r="1827" spans="1:6">
      <c r="A1827" s="13">
        <v>1618</v>
      </c>
      <c r="B1827" s="13">
        <v>25</v>
      </c>
      <c r="C1827" t="str">
        <f>VLOOKUP(B1827,Physicians!$A$1:$D$28,4,FALSE)</f>
        <v>Psychiatrist</v>
      </c>
      <c r="D1827" t="str">
        <f>VLOOKUP(B1827,Physicians!$A$1:$D$28,2,FALSE)</f>
        <v>Allison</v>
      </c>
      <c r="E1827" t="str">
        <f>VLOOKUP(B1827,Physicians!$A$1:$D$28,3,FALSE)</f>
        <v>Cameron</v>
      </c>
      <c r="F1827" t="str">
        <f t="shared" si="28"/>
        <v>Allison Cameron</v>
      </c>
    </row>
    <row r="1828" spans="1:6">
      <c r="A1828" s="13">
        <v>1618</v>
      </c>
      <c r="B1828" s="13">
        <v>5</v>
      </c>
      <c r="C1828" t="str">
        <f>VLOOKUP(B1828,Physicians!$A$1:$D$28,4,FALSE)</f>
        <v>Gastroenterologist</v>
      </c>
      <c r="D1828" t="str">
        <f>VLOOKUP(B1828,Physicians!$A$1:$D$28,2,FALSE)</f>
        <v>Julius</v>
      </c>
      <c r="E1828" t="str">
        <f>VLOOKUP(B1828,Physicians!$A$1:$D$28,3,FALSE)</f>
        <v>Hibbert</v>
      </c>
      <c r="F1828" t="str">
        <f t="shared" si="28"/>
        <v>Julius Hibbert</v>
      </c>
    </row>
    <row r="1829" spans="1:6">
      <c r="A1829" s="13">
        <v>1619</v>
      </c>
      <c r="B1829" s="13">
        <v>8</v>
      </c>
      <c r="C1829" t="str">
        <f>VLOOKUP(B1829,Physicians!$A$1:$D$28,4,FALSE)</f>
        <v>Pediatrician</v>
      </c>
      <c r="D1829" t="str">
        <f>VLOOKUP(B1829,Physicians!$A$1:$D$28,2,FALSE)</f>
        <v>Nick</v>
      </c>
      <c r="E1829" t="str">
        <f>VLOOKUP(B1829,Physicians!$A$1:$D$28,3,FALSE)</f>
        <v>Riviera</v>
      </c>
      <c r="F1829" t="str">
        <f t="shared" si="28"/>
        <v>Nick Riviera</v>
      </c>
    </row>
    <row r="1830" spans="1:6">
      <c r="A1830" s="13">
        <v>1621</v>
      </c>
      <c r="B1830" s="13">
        <v>9</v>
      </c>
      <c r="C1830" t="str">
        <f>VLOOKUP(B1830,Physicians!$A$1:$D$28,4,FALSE)</f>
        <v>Neurologist</v>
      </c>
      <c r="D1830" t="str">
        <f>VLOOKUP(B1830,Physicians!$A$1:$D$28,2,FALSE)</f>
        <v>Leslie</v>
      </c>
      <c r="E1830" t="str">
        <f>VLOOKUP(B1830,Physicians!$A$1:$D$28,3,FALSE)</f>
        <v>Winkle</v>
      </c>
      <c r="F1830" t="str">
        <f t="shared" si="28"/>
        <v>Leslie Winkle</v>
      </c>
    </row>
    <row r="1831" spans="1:6">
      <c r="A1831" s="13">
        <v>1621</v>
      </c>
      <c r="B1831" s="13">
        <v>22</v>
      </c>
      <c r="C1831" t="str">
        <f>VLOOKUP(B1831,Physicians!$A$1:$D$28,4,FALSE)</f>
        <v>Cardiologist</v>
      </c>
      <c r="D1831" t="str">
        <f>VLOOKUP(B1831,Physicians!$A$1:$D$28,2,FALSE)</f>
        <v>Simon</v>
      </c>
      <c r="E1831" t="str">
        <f>VLOOKUP(B1831,Physicians!$A$1:$D$28,3,FALSE)</f>
        <v>Tam</v>
      </c>
      <c r="F1831" t="str">
        <f t="shared" si="28"/>
        <v>Simon Tam</v>
      </c>
    </row>
    <row r="1832" spans="1:6">
      <c r="A1832" s="13">
        <v>1622</v>
      </c>
      <c r="B1832" s="13">
        <v>21</v>
      </c>
      <c r="C1832" t="str">
        <f>VLOOKUP(B1832,Physicians!$A$1:$D$28,4,FALSE)</f>
        <v>Obstetrician/Gynecologist</v>
      </c>
      <c r="D1832" t="str">
        <f>VLOOKUP(B1832,Physicians!$A$1:$D$28,2,FALSE)</f>
        <v>Lisa</v>
      </c>
      <c r="E1832" t="str">
        <f>VLOOKUP(B1832,Physicians!$A$1:$D$28,3,FALSE)</f>
        <v>Cuddy</v>
      </c>
      <c r="F1832" t="str">
        <f t="shared" si="28"/>
        <v>Lisa Cuddy</v>
      </c>
    </row>
    <row r="1833" spans="1:6">
      <c r="A1833" s="13">
        <v>1623</v>
      </c>
      <c r="B1833" s="13">
        <v>19</v>
      </c>
      <c r="C1833" t="str">
        <f>VLOOKUP(B1833,Physicians!$A$1:$D$28,4,FALSE)</f>
        <v>Oncologist</v>
      </c>
      <c r="D1833" t="str">
        <f>VLOOKUP(B1833,Physicians!$A$1:$D$28,2,FALSE)</f>
        <v>Henry</v>
      </c>
      <c r="E1833" t="str">
        <f>VLOOKUP(B1833,Physicians!$A$1:$D$28,3,FALSE)</f>
        <v>Jones</v>
      </c>
      <c r="F1833" t="str">
        <f t="shared" si="28"/>
        <v>Henry Jones</v>
      </c>
    </row>
    <row r="1834" spans="1:6">
      <c r="A1834" s="13">
        <v>1623</v>
      </c>
      <c r="B1834" s="13">
        <v>9</v>
      </c>
      <c r="C1834" t="str">
        <f>VLOOKUP(B1834,Physicians!$A$1:$D$28,4,FALSE)</f>
        <v>Neurologist</v>
      </c>
      <c r="D1834" t="str">
        <f>VLOOKUP(B1834,Physicians!$A$1:$D$28,2,FALSE)</f>
        <v>Leslie</v>
      </c>
      <c r="E1834" t="str">
        <f>VLOOKUP(B1834,Physicians!$A$1:$D$28,3,FALSE)</f>
        <v>Winkle</v>
      </c>
      <c r="F1834" t="str">
        <f t="shared" si="28"/>
        <v>Leslie Winkle</v>
      </c>
    </row>
    <row r="1835" spans="1:6">
      <c r="A1835" s="13">
        <v>1624</v>
      </c>
      <c r="B1835" s="13">
        <v>13</v>
      </c>
      <c r="C1835" t="str">
        <f>VLOOKUP(B1835,Physicians!$A$1:$D$28,4,FALSE)</f>
        <v>Nuclear Medicine</v>
      </c>
      <c r="D1835" t="str">
        <f>VLOOKUP(B1835,Physicians!$A$1:$D$28,2,FALSE)</f>
        <v>Gregory</v>
      </c>
      <c r="E1835" t="str">
        <f>VLOOKUP(B1835,Physicians!$A$1:$D$28,3,FALSE)</f>
        <v>House</v>
      </c>
      <c r="F1835" t="str">
        <f t="shared" si="28"/>
        <v>Gregory House</v>
      </c>
    </row>
    <row r="1836" spans="1:6">
      <c r="A1836" s="13">
        <v>1624</v>
      </c>
      <c r="B1836" s="13">
        <v>15</v>
      </c>
      <c r="C1836" t="str">
        <f>VLOOKUP(B1836,Physicians!$A$1:$D$28,4,FALSE)</f>
        <v>Urologist</v>
      </c>
      <c r="D1836" t="str">
        <f>VLOOKUP(B1836,Physicians!$A$1:$D$28,2,FALSE)</f>
        <v>Henry</v>
      </c>
      <c r="E1836" t="str">
        <f>VLOOKUP(B1836,Physicians!$A$1:$D$28,3,FALSE)</f>
        <v>Higgins</v>
      </c>
      <c r="F1836" t="str">
        <f t="shared" si="28"/>
        <v>Henry Higgins</v>
      </c>
    </row>
    <row r="1837" spans="1:6">
      <c r="A1837" s="13">
        <v>1626</v>
      </c>
      <c r="B1837" s="13">
        <v>18</v>
      </c>
      <c r="C1837" t="str">
        <f>VLOOKUP(B1837,Physicians!$A$1:$D$28,4,FALSE)</f>
        <v>Gerontologist</v>
      </c>
      <c r="D1837" t="str">
        <f>VLOOKUP(B1837,Physicians!$A$1:$D$28,2,FALSE)</f>
        <v>Yuri</v>
      </c>
      <c r="E1837" t="str">
        <f>VLOOKUP(B1837,Physicians!$A$1:$D$28,3,FALSE)</f>
        <v>Zhivago</v>
      </c>
      <c r="F1837" t="str">
        <f t="shared" si="28"/>
        <v>Yuri Zhivago</v>
      </c>
    </row>
    <row r="1838" spans="1:6">
      <c r="A1838" s="13">
        <v>1627</v>
      </c>
      <c r="B1838" s="13">
        <v>20</v>
      </c>
      <c r="C1838" t="str">
        <f>VLOOKUP(B1838,Physicians!$A$1:$D$28,4,FALSE)</f>
        <v>General Surgeon</v>
      </c>
      <c r="D1838" t="str">
        <f>VLOOKUP(B1838,Physicians!$A$1:$D$28,2,FALSE)</f>
        <v>Rajesh</v>
      </c>
      <c r="E1838" t="str">
        <f>VLOOKUP(B1838,Physicians!$A$1:$D$28,3,FALSE)</f>
        <v>Koothrappali</v>
      </c>
      <c r="F1838" t="str">
        <f t="shared" si="28"/>
        <v>Rajesh Koothrappali</v>
      </c>
    </row>
    <row r="1839" spans="1:6">
      <c r="A1839" s="13">
        <v>1628</v>
      </c>
      <c r="B1839" s="13">
        <v>15</v>
      </c>
      <c r="C1839" t="str">
        <f>VLOOKUP(B1839,Physicians!$A$1:$D$28,4,FALSE)</f>
        <v>Urologist</v>
      </c>
      <c r="D1839" t="str">
        <f>VLOOKUP(B1839,Physicians!$A$1:$D$28,2,FALSE)</f>
        <v>Henry</v>
      </c>
      <c r="E1839" t="str">
        <f>VLOOKUP(B1839,Physicians!$A$1:$D$28,3,FALSE)</f>
        <v>Higgins</v>
      </c>
      <c r="F1839" t="str">
        <f t="shared" si="28"/>
        <v>Henry Higgins</v>
      </c>
    </row>
    <row r="1840" spans="1:6">
      <c r="A1840" s="13">
        <v>1629</v>
      </c>
      <c r="B1840" s="13">
        <v>14</v>
      </c>
      <c r="C1840" t="str">
        <f>VLOOKUP(B1840,Physicians!$A$1:$D$28,4,FALSE)</f>
        <v>Gerontologist</v>
      </c>
      <c r="D1840" t="str">
        <f>VLOOKUP(B1840,Physicians!$A$1:$D$28,2,FALSE)</f>
        <v>Lilith</v>
      </c>
      <c r="E1840" t="str">
        <f>VLOOKUP(B1840,Physicians!$A$1:$D$28,3,FALSE)</f>
        <v>Sternin</v>
      </c>
      <c r="F1840" t="str">
        <f t="shared" si="28"/>
        <v>Lilith Sternin</v>
      </c>
    </row>
    <row r="1841" spans="1:6">
      <c r="A1841" s="13">
        <v>1630</v>
      </c>
      <c r="B1841" s="13">
        <v>11</v>
      </c>
      <c r="C1841" t="str">
        <f>VLOOKUP(B1841,Physicians!$A$1:$D$28,4,FALSE)</f>
        <v>Respirologist</v>
      </c>
      <c r="D1841" t="str">
        <f>VLOOKUP(B1841,Physicians!$A$1:$D$28,2,FALSE)</f>
        <v>Benjamin</v>
      </c>
      <c r="E1841" t="str">
        <f>VLOOKUP(B1841,Physicians!$A$1:$D$28,3,FALSE)</f>
        <v>Pierce</v>
      </c>
      <c r="F1841" t="str">
        <f t="shared" si="28"/>
        <v>Benjamin Pierce</v>
      </c>
    </row>
    <row r="1842" spans="1:6">
      <c r="A1842" s="13">
        <v>1630</v>
      </c>
      <c r="B1842" s="13">
        <v>12</v>
      </c>
      <c r="C1842" t="str">
        <f>VLOOKUP(B1842,Physicians!$A$1:$D$28,4,FALSE)</f>
        <v>Cardiovascular Surgeon</v>
      </c>
      <c r="D1842" t="str">
        <f>VLOOKUP(B1842,Physicians!$A$1:$D$28,2,FALSE)</f>
        <v>Abigail</v>
      </c>
      <c r="E1842" t="str">
        <f>VLOOKUP(B1842,Physicians!$A$1:$D$28,3,FALSE)</f>
        <v>Bartlet</v>
      </c>
      <c r="F1842" t="str">
        <f t="shared" si="28"/>
        <v>Abigail Bartlet</v>
      </c>
    </row>
    <row r="1843" spans="1:6">
      <c r="A1843" s="13">
        <v>1631</v>
      </c>
      <c r="B1843" s="13">
        <v>1</v>
      </c>
      <c r="C1843" t="str">
        <f>VLOOKUP(B1843,Physicians!$A$1:$D$28,4,FALSE)</f>
        <v>Internist</v>
      </c>
      <c r="D1843" t="str">
        <f>VLOOKUP(B1843,Physicians!$A$1:$D$28,2,FALSE)</f>
        <v>Remy</v>
      </c>
      <c r="E1843" t="str">
        <f>VLOOKUP(B1843,Physicians!$A$1:$D$28,3,FALSE)</f>
        <v>Hadley</v>
      </c>
      <c r="F1843" t="str">
        <f t="shared" si="28"/>
        <v>Remy Hadley</v>
      </c>
    </row>
    <row r="1844" spans="1:6">
      <c r="A1844" s="13">
        <v>1632</v>
      </c>
      <c r="B1844" s="13">
        <v>14</v>
      </c>
      <c r="C1844" t="str">
        <f>VLOOKUP(B1844,Physicians!$A$1:$D$28,4,FALSE)</f>
        <v>Gerontologist</v>
      </c>
      <c r="D1844" t="str">
        <f>VLOOKUP(B1844,Physicians!$A$1:$D$28,2,FALSE)</f>
        <v>Lilith</v>
      </c>
      <c r="E1844" t="str">
        <f>VLOOKUP(B1844,Physicians!$A$1:$D$28,3,FALSE)</f>
        <v>Sternin</v>
      </c>
      <c r="F1844" t="str">
        <f t="shared" si="28"/>
        <v>Lilith Sternin</v>
      </c>
    </row>
    <row r="1845" spans="1:6">
      <c r="A1845" s="13">
        <v>1632</v>
      </c>
      <c r="B1845" s="13">
        <v>1</v>
      </c>
      <c r="C1845" t="str">
        <f>VLOOKUP(B1845,Physicians!$A$1:$D$28,4,FALSE)</f>
        <v>Internist</v>
      </c>
      <c r="D1845" t="str">
        <f>VLOOKUP(B1845,Physicians!$A$1:$D$28,2,FALSE)</f>
        <v>Remy</v>
      </c>
      <c r="E1845" t="str">
        <f>VLOOKUP(B1845,Physicians!$A$1:$D$28,3,FALSE)</f>
        <v>Hadley</v>
      </c>
      <c r="F1845" t="str">
        <f t="shared" si="28"/>
        <v>Remy Hadley</v>
      </c>
    </row>
    <row r="1846" spans="1:6">
      <c r="A1846" s="13">
        <v>1634</v>
      </c>
      <c r="B1846" s="13">
        <v>18</v>
      </c>
      <c r="C1846" t="str">
        <f>VLOOKUP(B1846,Physicians!$A$1:$D$28,4,FALSE)</f>
        <v>Gerontologist</v>
      </c>
      <c r="D1846" t="str">
        <f>VLOOKUP(B1846,Physicians!$A$1:$D$28,2,FALSE)</f>
        <v>Yuri</v>
      </c>
      <c r="E1846" t="str">
        <f>VLOOKUP(B1846,Physicians!$A$1:$D$28,3,FALSE)</f>
        <v>Zhivago</v>
      </c>
      <c r="F1846" t="str">
        <f t="shared" si="28"/>
        <v>Yuri Zhivago</v>
      </c>
    </row>
    <row r="1847" spans="1:6">
      <c r="A1847" s="13">
        <v>1634</v>
      </c>
      <c r="B1847" s="13">
        <v>14</v>
      </c>
      <c r="C1847" t="str">
        <f>VLOOKUP(B1847,Physicians!$A$1:$D$28,4,FALSE)</f>
        <v>Gerontologist</v>
      </c>
      <c r="D1847" t="str">
        <f>VLOOKUP(B1847,Physicians!$A$1:$D$28,2,FALSE)</f>
        <v>Lilith</v>
      </c>
      <c r="E1847" t="str">
        <f>VLOOKUP(B1847,Physicians!$A$1:$D$28,3,FALSE)</f>
        <v>Sternin</v>
      </c>
      <c r="F1847" t="str">
        <f t="shared" si="28"/>
        <v>Lilith Sternin</v>
      </c>
    </row>
    <row r="1848" spans="1:6">
      <c r="A1848" s="13">
        <v>1636</v>
      </c>
      <c r="B1848" s="13">
        <v>4</v>
      </c>
      <c r="C1848" t="str">
        <f>VLOOKUP(B1848,Physicians!$A$1:$D$28,4,FALSE)</f>
        <v>Obstetrician/Gynecologist</v>
      </c>
      <c r="D1848" t="str">
        <f>VLOOKUP(B1848,Physicians!$A$1:$D$28,2,FALSE)</f>
        <v>Beverly</v>
      </c>
      <c r="E1848" t="str">
        <f>VLOOKUP(B1848,Physicians!$A$1:$D$28,3,FALSE)</f>
        <v>Crusher</v>
      </c>
      <c r="F1848" t="str">
        <f t="shared" si="28"/>
        <v>Beverly Crusher</v>
      </c>
    </row>
    <row r="1849" spans="1:6">
      <c r="A1849" s="13">
        <v>1637</v>
      </c>
      <c r="B1849" s="13">
        <v>17</v>
      </c>
      <c r="C1849" t="str">
        <f>VLOOKUP(B1849,Physicians!$A$1:$D$28,4,FALSE)</f>
        <v>Nuclear Medicine</v>
      </c>
      <c r="D1849" t="str">
        <f>VLOOKUP(B1849,Physicians!$A$1:$D$28,2,FALSE)</f>
        <v>Cristina</v>
      </c>
      <c r="E1849" t="str">
        <f>VLOOKUP(B1849,Physicians!$A$1:$D$28,3,FALSE)</f>
        <v>Yang</v>
      </c>
      <c r="F1849" t="str">
        <f t="shared" si="28"/>
        <v>Cristina Yang</v>
      </c>
    </row>
    <row r="1850" spans="1:6">
      <c r="A1850" s="13">
        <v>1638</v>
      </c>
      <c r="B1850" s="13">
        <v>12</v>
      </c>
      <c r="C1850" t="str">
        <f>VLOOKUP(B1850,Physicians!$A$1:$D$28,4,FALSE)</f>
        <v>Cardiovascular Surgeon</v>
      </c>
      <c r="D1850" t="str">
        <f>VLOOKUP(B1850,Physicians!$A$1:$D$28,2,FALSE)</f>
        <v>Abigail</v>
      </c>
      <c r="E1850" t="str">
        <f>VLOOKUP(B1850,Physicians!$A$1:$D$28,3,FALSE)</f>
        <v>Bartlet</v>
      </c>
      <c r="F1850" t="str">
        <f t="shared" si="28"/>
        <v>Abigail Bartlet</v>
      </c>
    </row>
    <row r="1851" spans="1:6">
      <c r="A1851" s="13">
        <v>1641</v>
      </c>
      <c r="B1851" s="13">
        <v>12</v>
      </c>
      <c r="C1851" t="str">
        <f>VLOOKUP(B1851,Physicians!$A$1:$D$28,4,FALSE)</f>
        <v>Cardiovascular Surgeon</v>
      </c>
      <c r="D1851" t="str">
        <f>VLOOKUP(B1851,Physicians!$A$1:$D$28,2,FALSE)</f>
        <v>Abigail</v>
      </c>
      <c r="E1851" t="str">
        <f>VLOOKUP(B1851,Physicians!$A$1:$D$28,3,FALSE)</f>
        <v>Bartlet</v>
      </c>
      <c r="F1851" t="str">
        <f t="shared" si="28"/>
        <v>Abigail Bartlet</v>
      </c>
    </row>
    <row r="1852" spans="1:6">
      <c r="A1852" s="13">
        <v>1641</v>
      </c>
      <c r="B1852" s="13">
        <v>1</v>
      </c>
      <c r="C1852" t="str">
        <f>VLOOKUP(B1852,Physicians!$A$1:$D$28,4,FALSE)</f>
        <v>Internist</v>
      </c>
      <c r="D1852" t="str">
        <f>VLOOKUP(B1852,Physicians!$A$1:$D$28,2,FALSE)</f>
        <v>Remy</v>
      </c>
      <c r="E1852" t="str">
        <f>VLOOKUP(B1852,Physicians!$A$1:$D$28,3,FALSE)</f>
        <v>Hadley</v>
      </c>
      <c r="F1852" t="str">
        <f t="shared" si="28"/>
        <v>Remy Hadley</v>
      </c>
    </row>
    <row r="1853" spans="1:6">
      <c r="A1853" s="13">
        <v>1642</v>
      </c>
      <c r="B1853" s="13">
        <v>20</v>
      </c>
      <c r="C1853" t="str">
        <f>VLOOKUP(B1853,Physicians!$A$1:$D$28,4,FALSE)</f>
        <v>General Surgeon</v>
      </c>
      <c r="D1853" t="str">
        <f>VLOOKUP(B1853,Physicians!$A$1:$D$28,2,FALSE)</f>
        <v>Rajesh</v>
      </c>
      <c r="E1853" t="str">
        <f>VLOOKUP(B1853,Physicians!$A$1:$D$28,3,FALSE)</f>
        <v>Koothrappali</v>
      </c>
      <c r="F1853" t="str">
        <f t="shared" si="28"/>
        <v>Rajesh Koothrappali</v>
      </c>
    </row>
    <row r="1854" spans="1:6">
      <c r="A1854" s="13">
        <v>1643</v>
      </c>
      <c r="B1854" s="13">
        <v>20</v>
      </c>
      <c r="C1854" t="str">
        <f>VLOOKUP(B1854,Physicians!$A$1:$D$28,4,FALSE)</f>
        <v>General Surgeon</v>
      </c>
      <c r="D1854" t="str">
        <f>VLOOKUP(B1854,Physicians!$A$1:$D$28,2,FALSE)</f>
        <v>Rajesh</v>
      </c>
      <c r="E1854" t="str">
        <f>VLOOKUP(B1854,Physicians!$A$1:$D$28,3,FALSE)</f>
        <v>Koothrappali</v>
      </c>
      <c r="F1854" t="str">
        <f t="shared" si="28"/>
        <v>Rajesh Koothrappali</v>
      </c>
    </row>
    <row r="1855" spans="1:6">
      <c r="A1855" s="13">
        <v>1644</v>
      </c>
      <c r="B1855" s="13">
        <v>4</v>
      </c>
      <c r="C1855" t="str">
        <f>VLOOKUP(B1855,Physicians!$A$1:$D$28,4,FALSE)</f>
        <v>Obstetrician/Gynecologist</v>
      </c>
      <c r="D1855" t="str">
        <f>VLOOKUP(B1855,Physicians!$A$1:$D$28,2,FALSE)</f>
        <v>Beverly</v>
      </c>
      <c r="E1855" t="str">
        <f>VLOOKUP(B1855,Physicians!$A$1:$D$28,3,FALSE)</f>
        <v>Crusher</v>
      </c>
      <c r="F1855" t="str">
        <f t="shared" si="28"/>
        <v>Beverly Crusher</v>
      </c>
    </row>
    <row r="1856" spans="1:6">
      <c r="A1856" s="13">
        <v>1645</v>
      </c>
      <c r="B1856" s="13">
        <v>20</v>
      </c>
      <c r="C1856" t="str">
        <f>VLOOKUP(B1856,Physicians!$A$1:$D$28,4,FALSE)</f>
        <v>General Surgeon</v>
      </c>
      <c r="D1856" t="str">
        <f>VLOOKUP(B1856,Physicians!$A$1:$D$28,2,FALSE)</f>
        <v>Rajesh</v>
      </c>
      <c r="E1856" t="str">
        <f>VLOOKUP(B1856,Physicians!$A$1:$D$28,3,FALSE)</f>
        <v>Koothrappali</v>
      </c>
      <c r="F1856" t="str">
        <f t="shared" si="28"/>
        <v>Rajesh Koothrappali</v>
      </c>
    </row>
    <row r="1857" spans="1:6">
      <c r="A1857" s="13">
        <v>1645</v>
      </c>
      <c r="B1857" s="13">
        <v>22</v>
      </c>
      <c r="C1857" t="str">
        <f>VLOOKUP(B1857,Physicians!$A$1:$D$28,4,FALSE)</f>
        <v>Cardiologist</v>
      </c>
      <c r="D1857" t="str">
        <f>VLOOKUP(B1857,Physicians!$A$1:$D$28,2,FALSE)</f>
        <v>Simon</v>
      </c>
      <c r="E1857" t="str">
        <f>VLOOKUP(B1857,Physicians!$A$1:$D$28,3,FALSE)</f>
        <v>Tam</v>
      </c>
      <c r="F1857" t="str">
        <f t="shared" si="28"/>
        <v>Simon Tam</v>
      </c>
    </row>
    <row r="1858" spans="1:6">
      <c r="A1858" s="13">
        <v>1646</v>
      </c>
      <c r="B1858" s="13">
        <v>4</v>
      </c>
      <c r="C1858" t="str">
        <f>VLOOKUP(B1858,Physicians!$A$1:$D$28,4,FALSE)</f>
        <v>Obstetrician/Gynecologist</v>
      </c>
      <c r="D1858" t="str">
        <f>VLOOKUP(B1858,Physicians!$A$1:$D$28,2,FALSE)</f>
        <v>Beverly</v>
      </c>
      <c r="E1858" t="str">
        <f>VLOOKUP(B1858,Physicians!$A$1:$D$28,3,FALSE)</f>
        <v>Crusher</v>
      </c>
      <c r="F1858" t="str">
        <f t="shared" si="28"/>
        <v>Beverly Crusher</v>
      </c>
    </row>
    <row r="1859" spans="1:6">
      <c r="A1859" s="13">
        <v>1646</v>
      </c>
      <c r="B1859" s="13">
        <v>12</v>
      </c>
      <c r="C1859" t="str">
        <f>VLOOKUP(B1859,Physicians!$A$1:$D$28,4,FALSE)</f>
        <v>Cardiovascular Surgeon</v>
      </c>
      <c r="D1859" t="str">
        <f>VLOOKUP(B1859,Physicians!$A$1:$D$28,2,FALSE)</f>
        <v>Abigail</v>
      </c>
      <c r="E1859" t="str">
        <f>VLOOKUP(B1859,Physicians!$A$1:$D$28,3,FALSE)</f>
        <v>Bartlet</v>
      </c>
      <c r="F1859" t="str">
        <f t="shared" ref="F1859:F1922" si="29">_xlfn.CONCAT(D1859," ",E1859)</f>
        <v>Abigail Bartlet</v>
      </c>
    </row>
    <row r="1860" spans="1:6">
      <c r="A1860" s="13">
        <v>1647</v>
      </c>
      <c r="B1860" s="13">
        <v>13</v>
      </c>
      <c r="C1860" t="str">
        <f>VLOOKUP(B1860,Physicians!$A$1:$D$28,4,FALSE)</f>
        <v>Nuclear Medicine</v>
      </c>
      <c r="D1860" t="str">
        <f>VLOOKUP(B1860,Physicians!$A$1:$D$28,2,FALSE)</f>
        <v>Gregory</v>
      </c>
      <c r="E1860" t="str">
        <f>VLOOKUP(B1860,Physicians!$A$1:$D$28,3,FALSE)</f>
        <v>House</v>
      </c>
      <c r="F1860" t="str">
        <f t="shared" si="29"/>
        <v>Gregory House</v>
      </c>
    </row>
    <row r="1861" spans="1:6">
      <c r="A1861" s="13">
        <v>1647</v>
      </c>
      <c r="B1861" s="13">
        <v>14</v>
      </c>
      <c r="C1861" t="str">
        <f>VLOOKUP(B1861,Physicians!$A$1:$D$28,4,FALSE)</f>
        <v>Gerontologist</v>
      </c>
      <c r="D1861" t="str">
        <f>VLOOKUP(B1861,Physicians!$A$1:$D$28,2,FALSE)</f>
        <v>Lilith</v>
      </c>
      <c r="E1861" t="str">
        <f>VLOOKUP(B1861,Physicians!$A$1:$D$28,3,FALSE)</f>
        <v>Sternin</v>
      </c>
      <c r="F1861" t="str">
        <f t="shared" si="29"/>
        <v>Lilith Sternin</v>
      </c>
    </row>
    <row r="1862" spans="1:6">
      <c r="A1862" s="13">
        <v>1648</v>
      </c>
      <c r="B1862" s="13">
        <v>14</v>
      </c>
      <c r="C1862" t="str">
        <f>VLOOKUP(B1862,Physicians!$A$1:$D$28,4,FALSE)</f>
        <v>Gerontologist</v>
      </c>
      <c r="D1862" t="str">
        <f>VLOOKUP(B1862,Physicians!$A$1:$D$28,2,FALSE)</f>
        <v>Lilith</v>
      </c>
      <c r="E1862" t="str">
        <f>VLOOKUP(B1862,Physicians!$A$1:$D$28,3,FALSE)</f>
        <v>Sternin</v>
      </c>
      <c r="F1862" t="str">
        <f t="shared" si="29"/>
        <v>Lilith Sternin</v>
      </c>
    </row>
    <row r="1863" spans="1:6">
      <c r="A1863" s="13">
        <v>1648</v>
      </c>
      <c r="B1863" s="13">
        <v>20</v>
      </c>
      <c r="C1863" t="str">
        <f>VLOOKUP(B1863,Physicians!$A$1:$D$28,4,FALSE)</f>
        <v>General Surgeon</v>
      </c>
      <c r="D1863" t="str">
        <f>VLOOKUP(B1863,Physicians!$A$1:$D$28,2,FALSE)</f>
        <v>Rajesh</v>
      </c>
      <c r="E1863" t="str">
        <f>VLOOKUP(B1863,Physicians!$A$1:$D$28,3,FALSE)</f>
        <v>Koothrappali</v>
      </c>
      <c r="F1863" t="str">
        <f t="shared" si="29"/>
        <v>Rajesh Koothrappali</v>
      </c>
    </row>
    <row r="1864" spans="1:6">
      <c r="A1864" s="13">
        <v>1649</v>
      </c>
      <c r="B1864" s="13">
        <v>8</v>
      </c>
      <c r="C1864" t="str">
        <f>VLOOKUP(B1864,Physicians!$A$1:$D$28,4,FALSE)</f>
        <v>Pediatrician</v>
      </c>
      <c r="D1864" t="str">
        <f>VLOOKUP(B1864,Physicians!$A$1:$D$28,2,FALSE)</f>
        <v>Nick</v>
      </c>
      <c r="E1864" t="str">
        <f>VLOOKUP(B1864,Physicians!$A$1:$D$28,3,FALSE)</f>
        <v>Riviera</v>
      </c>
      <c r="F1864" t="str">
        <f t="shared" si="29"/>
        <v>Nick Riviera</v>
      </c>
    </row>
    <row r="1865" spans="1:6">
      <c r="A1865" s="13">
        <v>1649</v>
      </c>
      <c r="B1865" s="13">
        <v>27</v>
      </c>
      <c r="C1865" t="str">
        <f>VLOOKUP(B1865,Physicians!$A$1:$D$28,4,FALSE)</f>
        <v>Respirologist</v>
      </c>
      <c r="D1865" t="str">
        <f>VLOOKUP(B1865,Physicians!$A$1:$D$28,2,FALSE)</f>
        <v>Christine</v>
      </c>
      <c r="E1865" t="str">
        <f>VLOOKUP(B1865,Physicians!$A$1:$D$28,3,FALSE)</f>
        <v>Chapel</v>
      </c>
      <c r="F1865" t="str">
        <f t="shared" si="29"/>
        <v>Christine Chapel</v>
      </c>
    </row>
    <row r="1866" spans="1:6">
      <c r="A1866" s="13">
        <v>1650</v>
      </c>
      <c r="B1866" s="13">
        <v>4</v>
      </c>
      <c r="C1866" t="str">
        <f>VLOOKUP(B1866,Physicians!$A$1:$D$28,4,FALSE)</f>
        <v>Obstetrician/Gynecologist</v>
      </c>
      <c r="D1866" t="str">
        <f>VLOOKUP(B1866,Physicians!$A$1:$D$28,2,FALSE)</f>
        <v>Beverly</v>
      </c>
      <c r="E1866" t="str">
        <f>VLOOKUP(B1866,Physicians!$A$1:$D$28,3,FALSE)</f>
        <v>Crusher</v>
      </c>
      <c r="F1866" t="str">
        <f t="shared" si="29"/>
        <v>Beverly Crusher</v>
      </c>
    </row>
    <row r="1867" spans="1:6">
      <c r="A1867" s="13">
        <v>1650</v>
      </c>
      <c r="B1867" s="13">
        <v>14</v>
      </c>
      <c r="C1867" t="str">
        <f>VLOOKUP(B1867,Physicians!$A$1:$D$28,4,FALSE)</f>
        <v>Gerontologist</v>
      </c>
      <c r="D1867" t="str">
        <f>VLOOKUP(B1867,Physicians!$A$1:$D$28,2,FALSE)</f>
        <v>Lilith</v>
      </c>
      <c r="E1867" t="str">
        <f>VLOOKUP(B1867,Physicians!$A$1:$D$28,3,FALSE)</f>
        <v>Sternin</v>
      </c>
      <c r="F1867" t="str">
        <f t="shared" si="29"/>
        <v>Lilith Sternin</v>
      </c>
    </row>
    <row r="1868" spans="1:6">
      <c r="A1868" s="13">
        <v>1651</v>
      </c>
      <c r="B1868" s="13">
        <v>17</v>
      </c>
      <c r="C1868" t="str">
        <f>VLOOKUP(B1868,Physicians!$A$1:$D$28,4,FALSE)</f>
        <v>Nuclear Medicine</v>
      </c>
      <c r="D1868" t="str">
        <f>VLOOKUP(B1868,Physicians!$A$1:$D$28,2,FALSE)</f>
        <v>Cristina</v>
      </c>
      <c r="E1868" t="str">
        <f>VLOOKUP(B1868,Physicians!$A$1:$D$28,3,FALSE)</f>
        <v>Yang</v>
      </c>
      <c r="F1868" t="str">
        <f t="shared" si="29"/>
        <v>Cristina Yang</v>
      </c>
    </row>
    <row r="1869" spans="1:6">
      <c r="A1869" s="13">
        <v>1651</v>
      </c>
      <c r="B1869" s="13">
        <v>19</v>
      </c>
      <c r="C1869" t="str">
        <f>VLOOKUP(B1869,Physicians!$A$1:$D$28,4,FALSE)</f>
        <v>Oncologist</v>
      </c>
      <c r="D1869" t="str">
        <f>VLOOKUP(B1869,Physicians!$A$1:$D$28,2,FALSE)</f>
        <v>Henry</v>
      </c>
      <c r="E1869" t="str">
        <f>VLOOKUP(B1869,Physicians!$A$1:$D$28,3,FALSE)</f>
        <v>Jones</v>
      </c>
      <c r="F1869" t="str">
        <f t="shared" si="29"/>
        <v>Henry Jones</v>
      </c>
    </row>
    <row r="1870" spans="1:6">
      <c r="A1870" s="13">
        <v>1652</v>
      </c>
      <c r="B1870" s="13">
        <v>14</v>
      </c>
      <c r="C1870" t="str">
        <f>VLOOKUP(B1870,Physicians!$A$1:$D$28,4,FALSE)</f>
        <v>Gerontologist</v>
      </c>
      <c r="D1870" t="str">
        <f>VLOOKUP(B1870,Physicians!$A$1:$D$28,2,FALSE)</f>
        <v>Lilith</v>
      </c>
      <c r="E1870" t="str">
        <f>VLOOKUP(B1870,Physicians!$A$1:$D$28,3,FALSE)</f>
        <v>Sternin</v>
      </c>
      <c r="F1870" t="str">
        <f t="shared" si="29"/>
        <v>Lilith Sternin</v>
      </c>
    </row>
    <row r="1871" spans="1:6">
      <c r="A1871" s="13">
        <v>1652</v>
      </c>
      <c r="B1871" s="13">
        <v>8</v>
      </c>
      <c r="C1871" t="str">
        <f>VLOOKUP(B1871,Physicians!$A$1:$D$28,4,FALSE)</f>
        <v>Pediatrician</v>
      </c>
      <c r="D1871" t="str">
        <f>VLOOKUP(B1871,Physicians!$A$1:$D$28,2,FALSE)</f>
        <v>Nick</v>
      </c>
      <c r="E1871" t="str">
        <f>VLOOKUP(B1871,Physicians!$A$1:$D$28,3,FALSE)</f>
        <v>Riviera</v>
      </c>
      <c r="F1871" t="str">
        <f t="shared" si="29"/>
        <v>Nick Riviera</v>
      </c>
    </row>
    <row r="1872" spans="1:6">
      <c r="A1872" s="13">
        <v>1653</v>
      </c>
      <c r="B1872" s="13">
        <v>23</v>
      </c>
      <c r="C1872" t="str">
        <f>VLOOKUP(B1872,Physicians!$A$1:$D$28,4,FALSE)</f>
        <v>Pediatrician</v>
      </c>
      <c r="D1872" t="str">
        <f>VLOOKUP(B1872,Physicians!$A$1:$D$28,2,FALSE)</f>
        <v>Doogie</v>
      </c>
      <c r="E1872" t="str">
        <f>VLOOKUP(B1872,Physicians!$A$1:$D$28,3,FALSE)</f>
        <v>Howser</v>
      </c>
      <c r="F1872" t="str">
        <f t="shared" si="29"/>
        <v>Doogie Howser</v>
      </c>
    </row>
    <row r="1873" spans="1:6">
      <c r="A1873" s="13">
        <v>1653</v>
      </c>
      <c r="B1873" s="13">
        <v>6</v>
      </c>
      <c r="C1873" t="str">
        <f>VLOOKUP(B1873,Physicians!$A$1:$D$28,4,FALSE)</f>
        <v>Psychiatrist</v>
      </c>
      <c r="D1873" t="str">
        <f>VLOOKUP(B1873,Physicians!$A$1:$D$28,2,FALSE)</f>
        <v>Sheldon</v>
      </c>
      <c r="E1873" t="str">
        <f>VLOOKUP(B1873,Physicians!$A$1:$D$28,3,FALSE)</f>
        <v>Cooper</v>
      </c>
      <c r="F1873" t="str">
        <f t="shared" si="29"/>
        <v>Sheldon Cooper</v>
      </c>
    </row>
    <row r="1874" spans="1:6">
      <c r="A1874" s="13">
        <v>1654</v>
      </c>
      <c r="B1874" s="13">
        <v>26</v>
      </c>
      <c r="C1874" t="str">
        <f>VLOOKUP(B1874,Physicians!$A$1:$D$28,4,FALSE)</f>
        <v>Cardiovascular Surgeon</v>
      </c>
      <c r="D1874" t="str">
        <f>VLOOKUP(B1874,Physicians!$A$1:$D$28,2,FALSE)</f>
        <v>Wellington</v>
      </c>
      <c r="E1874" t="str">
        <f>VLOOKUP(B1874,Physicians!$A$1:$D$28,3,FALSE)</f>
        <v>Yueh</v>
      </c>
      <c r="F1874" t="str">
        <f t="shared" si="29"/>
        <v>Wellington Yueh</v>
      </c>
    </row>
    <row r="1875" spans="1:6">
      <c r="A1875" s="13">
        <v>1656</v>
      </c>
      <c r="B1875" s="13">
        <v>20</v>
      </c>
      <c r="C1875" t="str">
        <f>VLOOKUP(B1875,Physicians!$A$1:$D$28,4,FALSE)</f>
        <v>General Surgeon</v>
      </c>
      <c r="D1875" t="str">
        <f>VLOOKUP(B1875,Physicians!$A$1:$D$28,2,FALSE)</f>
        <v>Rajesh</v>
      </c>
      <c r="E1875" t="str">
        <f>VLOOKUP(B1875,Physicians!$A$1:$D$28,3,FALSE)</f>
        <v>Koothrappali</v>
      </c>
      <c r="F1875" t="str">
        <f t="shared" si="29"/>
        <v>Rajesh Koothrappali</v>
      </c>
    </row>
    <row r="1876" spans="1:6">
      <c r="A1876" s="13">
        <v>1656</v>
      </c>
      <c r="B1876" s="13">
        <v>23</v>
      </c>
      <c r="C1876" t="str">
        <f>VLOOKUP(B1876,Physicians!$A$1:$D$28,4,FALSE)</f>
        <v>Pediatrician</v>
      </c>
      <c r="D1876" t="str">
        <f>VLOOKUP(B1876,Physicians!$A$1:$D$28,2,FALSE)</f>
        <v>Doogie</v>
      </c>
      <c r="E1876" t="str">
        <f>VLOOKUP(B1876,Physicians!$A$1:$D$28,3,FALSE)</f>
        <v>Howser</v>
      </c>
      <c r="F1876" t="str">
        <f t="shared" si="29"/>
        <v>Doogie Howser</v>
      </c>
    </row>
    <row r="1877" spans="1:6">
      <c r="A1877" s="13">
        <v>1657</v>
      </c>
      <c r="B1877" s="13">
        <v>19</v>
      </c>
      <c r="C1877" t="str">
        <f>VLOOKUP(B1877,Physicians!$A$1:$D$28,4,FALSE)</f>
        <v>Oncologist</v>
      </c>
      <c r="D1877" t="str">
        <f>VLOOKUP(B1877,Physicians!$A$1:$D$28,2,FALSE)</f>
        <v>Henry</v>
      </c>
      <c r="E1877" t="str">
        <f>VLOOKUP(B1877,Physicians!$A$1:$D$28,3,FALSE)</f>
        <v>Jones</v>
      </c>
      <c r="F1877" t="str">
        <f t="shared" si="29"/>
        <v>Henry Jones</v>
      </c>
    </row>
    <row r="1878" spans="1:6">
      <c r="A1878" s="13">
        <v>1661</v>
      </c>
      <c r="B1878" s="13">
        <v>5</v>
      </c>
      <c r="C1878" t="str">
        <f>VLOOKUP(B1878,Physicians!$A$1:$D$28,4,FALSE)</f>
        <v>Gastroenterologist</v>
      </c>
      <c r="D1878" t="str">
        <f>VLOOKUP(B1878,Physicians!$A$1:$D$28,2,FALSE)</f>
        <v>Julius</v>
      </c>
      <c r="E1878" t="str">
        <f>VLOOKUP(B1878,Physicians!$A$1:$D$28,3,FALSE)</f>
        <v>Hibbert</v>
      </c>
      <c r="F1878" t="str">
        <f t="shared" si="29"/>
        <v>Julius Hibbert</v>
      </c>
    </row>
    <row r="1879" spans="1:6">
      <c r="A1879" s="13">
        <v>1661</v>
      </c>
      <c r="B1879" s="13">
        <v>18</v>
      </c>
      <c r="C1879" t="str">
        <f>VLOOKUP(B1879,Physicians!$A$1:$D$28,4,FALSE)</f>
        <v>Gerontologist</v>
      </c>
      <c r="D1879" t="str">
        <f>VLOOKUP(B1879,Physicians!$A$1:$D$28,2,FALSE)</f>
        <v>Yuri</v>
      </c>
      <c r="E1879" t="str">
        <f>VLOOKUP(B1879,Physicians!$A$1:$D$28,3,FALSE)</f>
        <v>Zhivago</v>
      </c>
      <c r="F1879" t="str">
        <f t="shared" si="29"/>
        <v>Yuri Zhivago</v>
      </c>
    </row>
    <row r="1880" spans="1:6">
      <c r="A1880" s="13">
        <v>1662</v>
      </c>
      <c r="B1880" s="13">
        <v>26</v>
      </c>
      <c r="C1880" t="str">
        <f>VLOOKUP(B1880,Physicians!$A$1:$D$28,4,FALSE)</f>
        <v>Cardiovascular Surgeon</v>
      </c>
      <c r="D1880" t="str">
        <f>VLOOKUP(B1880,Physicians!$A$1:$D$28,2,FALSE)</f>
        <v>Wellington</v>
      </c>
      <c r="E1880" t="str">
        <f>VLOOKUP(B1880,Physicians!$A$1:$D$28,3,FALSE)</f>
        <v>Yueh</v>
      </c>
      <c r="F1880" t="str">
        <f t="shared" si="29"/>
        <v>Wellington Yueh</v>
      </c>
    </row>
    <row r="1881" spans="1:6">
      <c r="A1881" s="13">
        <v>1664</v>
      </c>
      <c r="B1881" s="13">
        <v>23</v>
      </c>
      <c r="C1881" t="str">
        <f>VLOOKUP(B1881,Physicians!$A$1:$D$28,4,FALSE)</f>
        <v>Pediatrician</v>
      </c>
      <c r="D1881" t="str">
        <f>VLOOKUP(B1881,Physicians!$A$1:$D$28,2,FALSE)</f>
        <v>Doogie</v>
      </c>
      <c r="E1881" t="str">
        <f>VLOOKUP(B1881,Physicians!$A$1:$D$28,3,FALSE)</f>
        <v>Howser</v>
      </c>
      <c r="F1881" t="str">
        <f t="shared" si="29"/>
        <v>Doogie Howser</v>
      </c>
    </row>
    <row r="1882" spans="1:6">
      <c r="A1882" s="13">
        <v>1665</v>
      </c>
      <c r="B1882" s="13">
        <v>2</v>
      </c>
      <c r="C1882" t="str">
        <f>VLOOKUP(B1882,Physicians!$A$1:$D$28,4,FALSE)</f>
        <v>Cardiologist</v>
      </c>
      <c r="D1882" t="str">
        <f>VLOOKUP(B1882,Physicians!$A$1:$D$28,2,FALSE)</f>
        <v>Emmett</v>
      </c>
      <c r="E1882" t="str">
        <f>VLOOKUP(B1882,Physicians!$A$1:$D$28,3,FALSE)</f>
        <v>Brown</v>
      </c>
      <c r="F1882" t="str">
        <f t="shared" si="29"/>
        <v>Emmett Brown</v>
      </c>
    </row>
    <row r="1883" spans="1:6">
      <c r="A1883" s="13">
        <v>1669</v>
      </c>
      <c r="B1883" s="13">
        <v>6</v>
      </c>
      <c r="C1883" t="str">
        <f>VLOOKUP(B1883,Physicians!$A$1:$D$28,4,FALSE)</f>
        <v>Psychiatrist</v>
      </c>
      <c r="D1883" t="str">
        <f>VLOOKUP(B1883,Physicians!$A$1:$D$28,2,FALSE)</f>
        <v>Sheldon</v>
      </c>
      <c r="E1883" t="str">
        <f>VLOOKUP(B1883,Physicians!$A$1:$D$28,3,FALSE)</f>
        <v>Cooper</v>
      </c>
      <c r="F1883" t="str">
        <f t="shared" si="29"/>
        <v>Sheldon Cooper</v>
      </c>
    </row>
    <row r="1884" spans="1:6">
      <c r="A1884" s="13">
        <v>1671</v>
      </c>
      <c r="B1884" s="13">
        <v>20</v>
      </c>
      <c r="C1884" t="str">
        <f>VLOOKUP(B1884,Physicians!$A$1:$D$28,4,FALSE)</f>
        <v>General Surgeon</v>
      </c>
      <c r="D1884" t="str">
        <f>VLOOKUP(B1884,Physicians!$A$1:$D$28,2,FALSE)</f>
        <v>Rajesh</v>
      </c>
      <c r="E1884" t="str">
        <f>VLOOKUP(B1884,Physicians!$A$1:$D$28,3,FALSE)</f>
        <v>Koothrappali</v>
      </c>
      <c r="F1884" t="str">
        <f t="shared" si="29"/>
        <v>Rajesh Koothrappali</v>
      </c>
    </row>
    <row r="1885" spans="1:6">
      <c r="A1885" s="13">
        <v>1671</v>
      </c>
      <c r="B1885" s="13">
        <v>5</v>
      </c>
      <c r="C1885" t="str">
        <f>VLOOKUP(B1885,Physicians!$A$1:$D$28,4,FALSE)</f>
        <v>Gastroenterologist</v>
      </c>
      <c r="D1885" t="str">
        <f>VLOOKUP(B1885,Physicians!$A$1:$D$28,2,FALSE)</f>
        <v>Julius</v>
      </c>
      <c r="E1885" t="str">
        <f>VLOOKUP(B1885,Physicians!$A$1:$D$28,3,FALSE)</f>
        <v>Hibbert</v>
      </c>
      <c r="F1885" t="str">
        <f t="shared" si="29"/>
        <v>Julius Hibbert</v>
      </c>
    </row>
    <row r="1886" spans="1:6">
      <c r="A1886" s="13">
        <v>1673</v>
      </c>
      <c r="B1886" s="13">
        <v>26</v>
      </c>
      <c r="C1886" t="str">
        <f>VLOOKUP(B1886,Physicians!$A$1:$D$28,4,FALSE)</f>
        <v>Cardiovascular Surgeon</v>
      </c>
      <c r="D1886" t="str">
        <f>VLOOKUP(B1886,Physicians!$A$1:$D$28,2,FALSE)</f>
        <v>Wellington</v>
      </c>
      <c r="E1886" t="str">
        <f>VLOOKUP(B1886,Physicians!$A$1:$D$28,3,FALSE)</f>
        <v>Yueh</v>
      </c>
      <c r="F1886" t="str">
        <f t="shared" si="29"/>
        <v>Wellington Yueh</v>
      </c>
    </row>
    <row r="1887" spans="1:6">
      <c r="A1887" s="13">
        <v>1673</v>
      </c>
      <c r="B1887" s="13">
        <v>21</v>
      </c>
      <c r="C1887" t="str">
        <f>VLOOKUP(B1887,Physicians!$A$1:$D$28,4,FALSE)</f>
        <v>Obstetrician/Gynecologist</v>
      </c>
      <c r="D1887" t="str">
        <f>VLOOKUP(B1887,Physicians!$A$1:$D$28,2,FALSE)</f>
        <v>Lisa</v>
      </c>
      <c r="E1887" t="str">
        <f>VLOOKUP(B1887,Physicians!$A$1:$D$28,3,FALSE)</f>
        <v>Cuddy</v>
      </c>
      <c r="F1887" t="str">
        <f t="shared" si="29"/>
        <v>Lisa Cuddy</v>
      </c>
    </row>
    <row r="1888" spans="1:6">
      <c r="A1888" s="13">
        <v>1674</v>
      </c>
      <c r="B1888" s="13">
        <v>27</v>
      </c>
      <c r="C1888" t="str">
        <f>VLOOKUP(B1888,Physicians!$A$1:$D$28,4,FALSE)</f>
        <v>Respirologist</v>
      </c>
      <c r="D1888" t="str">
        <f>VLOOKUP(B1888,Physicians!$A$1:$D$28,2,FALSE)</f>
        <v>Christine</v>
      </c>
      <c r="E1888" t="str">
        <f>VLOOKUP(B1888,Physicians!$A$1:$D$28,3,FALSE)</f>
        <v>Chapel</v>
      </c>
      <c r="F1888" t="str">
        <f t="shared" si="29"/>
        <v>Christine Chapel</v>
      </c>
    </row>
    <row r="1889" spans="1:6">
      <c r="A1889" s="13">
        <v>1674</v>
      </c>
      <c r="B1889" s="13">
        <v>7</v>
      </c>
      <c r="C1889" t="str">
        <f>VLOOKUP(B1889,Physicians!$A$1:$D$28,4,FALSE)</f>
        <v>Oncologist</v>
      </c>
      <c r="D1889" t="str">
        <f>VLOOKUP(B1889,Physicians!$A$1:$D$28,2,FALSE)</f>
        <v>Leonard</v>
      </c>
      <c r="E1889" t="str">
        <f>VLOOKUP(B1889,Physicians!$A$1:$D$28,3,FALSE)</f>
        <v>Hofstadter</v>
      </c>
      <c r="F1889" t="str">
        <f t="shared" si="29"/>
        <v>Leonard Hofstadter</v>
      </c>
    </row>
    <row r="1890" spans="1:6">
      <c r="A1890" s="13">
        <v>1675</v>
      </c>
      <c r="B1890" s="13">
        <v>21</v>
      </c>
      <c r="C1890" t="str">
        <f>VLOOKUP(B1890,Physicians!$A$1:$D$28,4,FALSE)</f>
        <v>Obstetrician/Gynecologist</v>
      </c>
      <c r="D1890" t="str">
        <f>VLOOKUP(B1890,Physicians!$A$1:$D$28,2,FALSE)</f>
        <v>Lisa</v>
      </c>
      <c r="E1890" t="str">
        <f>VLOOKUP(B1890,Physicians!$A$1:$D$28,3,FALSE)</f>
        <v>Cuddy</v>
      </c>
      <c r="F1890" t="str">
        <f t="shared" si="29"/>
        <v>Lisa Cuddy</v>
      </c>
    </row>
    <row r="1891" spans="1:6">
      <c r="A1891" s="13">
        <v>1675</v>
      </c>
      <c r="B1891" s="13">
        <v>6</v>
      </c>
      <c r="C1891" t="str">
        <f>VLOOKUP(B1891,Physicians!$A$1:$D$28,4,FALSE)</f>
        <v>Psychiatrist</v>
      </c>
      <c r="D1891" t="str">
        <f>VLOOKUP(B1891,Physicians!$A$1:$D$28,2,FALSE)</f>
        <v>Sheldon</v>
      </c>
      <c r="E1891" t="str">
        <f>VLOOKUP(B1891,Physicians!$A$1:$D$28,3,FALSE)</f>
        <v>Cooper</v>
      </c>
      <c r="F1891" t="str">
        <f t="shared" si="29"/>
        <v>Sheldon Cooper</v>
      </c>
    </row>
    <row r="1892" spans="1:6">
      <c r="A1892" s="13">
        <v>1676</v>
      </c>
      <c r="B1892" s="13">
        <v>2</v>
      </c>
      <c r="C1892" t="str">
        <f>VLOOKUP(B1892,Physicians!$A$1:$D$28,4,FALSE)</f>
        <v>Cardiologist</v>
      </c>
      <c r="D1892" t="str">
        <f>VLOOKUP(B1892,Physicians!$A$1:$D$28,2,FALSE)</f>
        <v>Emmett</v>
      </c>
      <c r="E1892" t="str">
        <f>VLOOKUP(B1892,Physicians!$A$1:$D$28,3,FALSE)</f>
        <v>Brown</v>
      </c>
      <c r="F1892" t="str">
        <f t="shared" si="29"/>
        <v>Emmett Brown</v>
      </c>
    </row>
    <row r="1893" spans="1:6">
      <c r="A1893" s="13">
        <v>1676</v>
      </c>
      <c r="B1893" s="13">
        <v>10</v>
      </c>
      <c r="C1893" t="str">
        <f>VLOOKUP(B1893,Physicians!$A$1:$D$28,4,FALSE)</f>
        <v>Orthopaedic Surgeon</v>
      </c>
      <c r="D1893" t="str">
        <f>VLOOKUP(B1893,Physicians!$A$1:$D$28,2,FALSE)</f>
        <v>Dana</v>
      </c>
      <c r="E1893" t="str">
        <f>VLOOKUP(B1893,Physicians!$A$1:$D$28,3,FALSE)</f>
        <v>Scully</v>
      </c>
      <c r="F1893" t="str">
        <f t="shared" si="29"/>
        <v>Dana Scully</v>
      </c>
    </row>
    <row r="1894" spans="1:6">
      <c r="A1894" s="13">
        <v>1678</v>
      </c>
      <c r="B1894" s="13">
        <v>11</v>
      </c>
      <c r="C1894" t="str">
        <f>VLOOKUP(B1894,Physicians!$A$1:$D$28,4,FALSE)</f>
        <v>Respirologist</v>
      </c>
      <c r="D1894" t="str">
        <f>VLOOKUP(B1894,Physicians!$A$1:$D$28,2,FALSE)</f>
        <v>Benjamin</v>
      </c>
      <c r="E1894" t="str">
        <f>VLOOKUP(B1894,Physicians!$A$1:$D$28,3,FALSE)</f>
        <v>Pierce</v>
      </c>
      <c r="F1894" t="str">
        <f t="shared" si="29"/>
        <v>Benjamin Pierce</v>
      </c>
    </row>
    <row r="1895" spans="1:6">
      <c r="A1895" s="13">
        <v>1678</v>
      </c>
      <c r="B1895" s="13">
        <v>6</v>
      </c>
      <c r="C1895" t="str">
        <f>VLOOKUP(B1895,Physicians!$A$1:$D$28,4,FALSE)</f>
        <v>Psychiatrist</v>
      </c>
      <c r="D1895" t="str">
        <f>VLOOKUP(B1895,Physicians!$A$1:$D$28,2,FALSE)</f>
        <v>Sheldon</v>
      </c>
      <c r="E1895" t="str">
        <f>VLOOKUP(B1895,Physicians!$A$1:$D$28,3,FALSE)</f>
        <v>Cooper</v>
      </c>
      <c r="F1895" t="str">
        <f t="shared" si="29"/>
        <v>Sheldon Cooper</v>
      </c>
    </row>
    <row r="1896" spans="1:6">
      <c r="A1896" s="13">
        <v>1679</v>
      </c>
      <c r="B1896" s="13">
        <v>27</v>
      </c>
      <c r="C1896" t="str">
        <f>VLOOKUP(B1896,Physicians!$A$1:$D$28,4,FALSE)</f>
        <v>Respirologist</v>
      </c>
      <c r="D1896" t="str">
        <f>VLOOKUP(B1896,Physicians!$A$1:$D$28,2,FALSE)</f>
        <v>Christine</v>
      </c>
      <c r="E1896" t="str">
        <f>VLOOKUP(B1896,Physicians!$A$1:$D$28,3,FALSE)</f>
        <v>Chapel</v>
      </c>
      <c r="F1896" t="str">
        <f t="shared" si="29"/>
        <v>Christine Chapel</v>
      </c>
    </row>
    <row r="1897" spans="1:6">
      <c r="A1897" s="13">
        <v>1680</v>
      </c>
      <c r="B1897" s="13">
        <v>11</v>
      </c>
      <c r="C1897" t="str">
        <f>VLOOKUP(B1897,Physicians!$A$1:$D$28,4,FALSE)</f>
        <v>Respirologist</v>
      </c>
      <c r="D1897" t="str">
        <f>VLOOKUP(B1897,Physicians!$A$1:$D$28,2,FALSE)</f>
        <v>Benjamin</v>
      </c>
      <c r="E1897" t="str">
        <f>VLOOKUP(B1897,Physicians!$A$1:$D$28,3,FALSE)</f>
        <v>Pierce</v>
      </c>
      <c r="F1897" t="str">
        <f t="shared" si="29"/>
        <v>Benjamin Pierce</v>
      </c>
    </row>
    <row r="1898" spans="1:6">
      <c r="A1898" s="13">
        <v>1680</v>
      </c>
      <c r="B1898" s="13">
        <v>11</v>
      </c>
      <c r="C1898" t="str">
        <f>VLOOKUP(B1898,Physicians!$A$1:$D$28,4,FALSE)</f>
        <v>Respirologist</v>
      </c>
      <c r="D1898" t="str">
        <f>VLOOKUP(B1898,Physicians!$A$1:$D$28,2,FALSE)</f>
        <v>Benjamin</v>
      </c>
      <c r="E1898" t="str">
        <f>VLOOKUP(B1898,Physicians!$A$1:$D$28,3,FALSE)</f>
        <v>Pierce</v>
      </c>
      <c r="F1898" t="str">
        <f t="shared" si="29"/>
        <v>Benjamin Pierce</v>
      </c>
    </row>
    <row r="1899" spans="1:6">
      <c r="A1899" s="13">
        <v>1681</v>
      </c>
      <c r="B1899" s="13">
        <v>6</v>
      </c>
      <c r="C1899" t="str">
        <f>VLOOKUP(B1899,Physicians!$A$1:$D$28,4,FALSE)</f>
        <v>Psychiatrist</v>
      </c>
      <c r="D1899" t="str">
        <f>VLOOKUP(B1899,Physicians!$A$1:$D$28,2,FALSE)</f>
        <v>Sheldon</v>
      </c>
      <c r="E1899" t="str">
        <f>VLOOKUP(B1899,Physicians!$A$1:$D$28,3,FALSE)</f>
        <v>Cooper</v>
      </c>
      <c r="F1899" t="str">
        <f t="shared" si="29"/>
        <v>Sheldon Cooper</v>
      </c>
    </row>
    <row r="1900" spans="1:6">
      <c r="A1900" s="13">
        <v>1681</v>
      </c>
      <c r="B1900" s="13">
        <v>5</v>
      </c>
      <c r="C1900" t="str">
        <f>VLOOKUP(B1900,Physicians!$A$1:$D$28,4,FALSE)</f>
        <v>Gastroenterologist</v>
      </c>
      <c r="D1900" t="str">
        <f>VLOOKUP(B1900,Physicians!$A$1:$D$28,2,FALSE)</f>
        <v>Julius</v>
      </c>
      <c r="E1900" t="str">
        <f>VLOOKUP(B1900,Physicians!$A$1:$D$28,3,FALSE)</f>
        <v>Hibbert</v>
      </c>
      <c r="F1900" t="str">
        <f t="shared" si="29"/>
        <v>Julius Hibbert</v>
      </c>
    </row>
    <row r="1901" spans="1:6">
      <c r="A1901" s="13">
        <v>1682</v>
      </c>
      <c r="B1901" s="13">
        <v>10</v>
      </c>
      <c r="C1901" t="str">
        <f>VLOOKUP(B1901,Physicians!$A$1:$D$28,4,FALSE)</f>
        <v>Orthopaedic Surgeon</v>
      </c>
      <c r="D1901" t="str">
        <f>VLOOKUP(B1901,Physicians!$A$1:$D$28,2,FALSE)</f>
        <v>Dana</v>
      </c>
      <c r="E1901" t="str">
        <f>VLOOKUP(B1901,Physicians!$A$1:$D$28,3,FALSE)</f>
        <v>Scully</v>
      </c>
      <c r="F1901" t="str">
        <f t="shared" si="29"/>
        <v>Dana Scully</v>
      </c>
    </row>
    <row r="1902" spans="1:6">
      <c r="A1902" s="13">
        <v>1682</v>
      </c>
      <c r="B1902" s="13">
        <v>6</v>
      </c>
      <c r="C1902" t="str">
        <f>VLOOKUP(B1902,Physicians!$A$1:$D$28,4,FALSE)</f>
        <v>Psychiatrist</v>
      </c>
      <c r="D1902" t="str">
        <f>VLOOKUP(B1902,Physicians!$A$1:$D$28,2,FALSE)</f>
        <v>Sheldon</v>
      </c>
      <c r="E1902" t="str">
        <f>VLOOKUP(B1902,Physicians!$A$1:$D$28,3,FALSE)</f>
        <v>Cooper</v>
      </c>
      <c r="F1902" t="str">
        <f t="shared" si="29"/>
        <v>Sheldon Cooper</v>
      </c>
    </row>
    <row r="1903" spans="1:6">
      <c r="A1903" s="13">
        <v>1683</v>
      </c>
      <c r="B1903" s="13">
        <v>13</v>
      </c>
      <c r="C1903" t="str">
        <f>VLOOKUP(B1903,Physicians!$A$1:$D$28,4,FALSE)</f>
        <v>Nuclear Medicine</v>
      </c>
      <c r="D1903" t="str">
        <f>VLOOKUP(B1903,Physicians!$A$1:$D$28,2,FALSE)</f>
        <v>Gregory</v>
      </c>
      <c r="E1903" t="str">
        <f>VLOOKUP(B1903,Physicians!$A$1:$D$28,3,FALSE)</f>
        <v>House</v>
      </c>
      <c r="F1903" t="str">
        <f t="shared" si="29"/>
        <v>Gregory House</v>
      </c>
    </row>
    <row r="1904" spans="1:6">
      <c r="A1904" s="13">
        <v>1683</v>
      </c>
      <c r="B1904" s="13">
        <v>15</v>
      </c>
      <c r="C1904" t="str">
        <f>VLOOKUP(B1904,Physicians!$A$1:$D$28,4,FALSE)</f>
        <v>Urologist</v>
      </c>
      <c r="D1904" t="str">
        <f>VLOOKUP(B1904,Physicians!$A$1:$D$28,2,FALSE)</f>
        <v>Henry</v>
      </c>
      <c r="E1904" t="str">
        <f>VLOOKUP(B1904,Physicians!$A$1:$D$28,3,FALSE)</f>
        <v>Higgins</v>
      </c>
      <c r="F1904" t="str">
        <f t="shared" si="29"/>
        <v>Henry Higgins</v>
      </c>
    </row>
    <row r="1905" spans="1:6">
      <c r="A1905" s="13">
        <v>1684</v>
      </c>
      <c r="B1905" s="13">
        <v>9</v>
      </c>
      <c r="C1905" t="str">
        <f>VLOOKUP(B1905,Physicians!$A$1:$D$28,4,FALSE)</f>
        <v>Neurologist</v>
      </c>
      <c r="D1905" t="str">
        <f>VLOOKUP(B1905,Physicians!$A$1:$D$28,2,FALSE)</f>
        <v>Leslie</v>
      </c>
      <c r="E1905" t="str">
        <f>VLOOKUP(B1905,Physicians!$A$1:$D$28,3,FALSE)</f>
        <v>Winkle</v>
      </c>
      <c r="F1905" t="str">
        <f t="shared" si="29"/>
        <v>Leslie Winkle</v>
      </c>
    </row>
    <row r="1906" spans="1:6">
      <c r="A1906" s="13">
        <v>1684</v>
      </c>
      <c r="B1906" s="13">
        <v>16</v>
      </c>
      <c r="C1906" t="str">
        <f>VLOOKUP(B1906,Physicians!$A$1:$D$28,4,FALSE)</f>
        <v>Gastroenterologist</v>
      </c>
      <c r="D1906" t="str">
        <f>VLOOKUP(B1906,Physicians!$A$1:$D$28,2,FALSE)</f>
        <v>Henry</v>
      </c>
      <c r="E1906" t="str">
        <f>VLOOKUP(B1906,Physicians!$A$1:$D$28,3,FALSE)</f>
        <v>Blake</v>
      </c>
      <c r="F1906" t="str">
        <f t="shared" si="29"/>
        <v>Henry Blake</v>
      </c>
    </row>
    <row r="1907" spans="1:6">
      <c r="A1907" s="13">
        <v>1687</v>
      </c>
      <c r="B1907" s="13">
        <v>24</v>
      </c>
      <c r="C1907" t="str">
        <f>VLOOKUP(B1907,Physicians!$A$1:$D$28,4,FALSE)</f>
        <v>Neurologist</v>
      </c>
      <c r="D1907" t="str">
        <f>VLOOKUP(B1907,Physicians!$A$1:$D$28,2,FALSE)</f>
        <v>Katherine</v>
      </c>
      <c r="E1907" t="str">
        <f>VLOOKUP(B1907,Physicians!$A$1:$D$28,3,FALSE)</f>
        <v>Pulaski</v>
      </c>
      <c r="F1907" t="str">
        <f t="shared" si="29"/>
        <v>Katherine Pulaski</v>
      </c>
    </row>
    <row r="1908" spans="1:6">
      <c r="A1908" s="13">
        <v>1687</v>
      </c>
      <c r="B1908" s="13">
        <v>14</v>
      </c>
      <c r="C1908" t="str">
        <f>VLOOKUP(B1908,Physicians!$A$1:$D$28,4,FALSE)</f>
        <v>Gerontologist</v>
      </c>
      <c r="D1908" t="str">
        <f>VLOOKUP(B1908,Physicians!$A$1:$D$28,2,FALSE)</f>
        <v>Lilith</v>
      </c>
      <c r="E1908" t="str">
        <f>VLOOKUP(B1908,Physicians!$A$1:$D$28,3,FALSE)</f>
        <v>Sternin</v>
      </c>
      <c r="F1908" t="str">
        <f t="shared" si="29"/>
        <v>Lilith Sternin</v>
      </c>
    </row>
    <row r="1909" spans="1:6">
      <c r="A1909" s="13">
        <v>1688</v>
      </c>
      <c r="B1909" s="13">
        <v>7</v>
      </c>
      <c r="C1909" t="str">
        <f>VLOOKUP(B1909,Physicians!$A$1:$D$28,4,FALSE)</f>
        <v>Oncologist</v>
      </c>
      <c r="D1909" t="str">
        <f>VLOOKUP(B1909,Physicians!$A$1:$D$28,2,FALSE)</f>
        <v>Leonard</v>
      </c>
      <c r="E1909" t="str">
        <f>VLOOKUP(B1909,Physicians!$A$1:$D$28,3,FALSE)</f>
        <v>Hofstadter</v>
      </c>
      <c r="F1909" t="str">
        <f t="shared" si="29"/>
        <v>Leonard Hofstadter</v>
      </c>
    </row>
    <row r="1910" spans="1:6">
      <c r="A1910" s="13">
        <v>1689</v>
      </c>
      <c r="B1910" s="13">
        <v>20</v>
      </c>
      <c r="C1910" t="str">
        <f>VLOOKUP(B1910,Physicians!$A$1:$D$28,4,FALSE)</f>
        <v>General Surgeon</v>
      </c>
      <c r="D1910" t="str">
        <f>VLOOKUP(B1910,Physicians!$A$1:$D$28,2,FALSE)</f>
        <v>Rajesh</v>
      </c>
      <c r="E1910" t="str">
        <f>VLOOKUP(B1910,Physicians!$A$1:$D$28,3,FALSE)</f>
        <v>Koothrappali</v>
      </c>
      <c r="F1910" t="str">
        <f t="shared" si="29"/>
        <v>Rajesh Koothrappali</v>
      </c>
    </row>
    <row r="1911" spans="1:6">
      <c r="A1911" s="13">
        <v>1690</v>
      </c>
      <c r="B1911" s="13">
        <v>3</v>
      </c>
      <c r="C1911" t="str">
        <f>VLOOKUP(B1911,Physicians!$A$1:$D$28,4,FALSE)</f>
        <v>General Surgeon</v>
      </c>
      <c r="D1911" t="str">
        <f>VLOOKUP(B1911,Physicians!$A$1:$D$28,2,FALSE)</f>
        <v>Samantha</v>
      </c>
      <c r="E1911" t="str">
        <f>VLOOKUP(B1911,Physicians!$A$1:$D$28,3,FALSE)</f>
        <v>Carter</v>
      </c>
      <c r="F1911" t="str">
        <f t="shared" si="29"/>
        <v>Samantha Carter</v>
      </c>
    </row>
    <row r="1912" spans="1:6">
      <c r="A1912" s="13">
        <v>1690</v>
      </c>
      <c r="B1912" s="13">
        <v>13</v>
      </c>
      <c r="C1912" t="str">
        <f>VLOOKUP(B1912,Physicians!$A$1:$D$28,4,FALSE)</f>
        <v>Nuclear Medicine</v>
      </c>
      <c r="D1912" t="str">
        <f>VLOOKUP(B1912,Physicians!$A$1:$D$28,2,FALSE)</f>
        <v>Gregory</v>
      </c>
      <c r="E1912" t="str">
        <f>VLOOKUP(B1912,Physicians!$A$1:$D$28,3,FALSE)</f>
        <v>House</v>
      </c>
      <c r="F1912" t="str">
        <f t="shared" si="29"/>
        <v>Gregory House</v>
      </c>
    </row>
    <row r="1913" spans="1:6">
      <c r="A1913" s="13">
        <v>1691</v>
      </c>
      <c r="B1913" s="13">
        <v>16</v>
      </c>
      <c r="C1913" t="str">
        <f>VLOOKUP(B1913,Physicians!$A$1:$D$28,4,FALSE)</f>
        <v>Gastroenterologist</v>
      </c>
      <c r="D1913" t="str">
        <f>VLOOKUP(B1913,Physicians!$A$1:$D$28,2,FALSE)</f>
        <v>Henry</v>
      </c>
      <c r="E1913" t="str">
        <f>VLOOKUP(B1913,Physicians!$A$1:$D$28,3,FALSE)</f>
        <v>Blake</v>
      </c>
      <c r="F1913" t="str">
        <f t="shared" si="29"/>
        <v>Henry Blake</v>
      </c>
    </row>
    <row r="1914" spans="1:6">
      <c r="A1914" s="13">
        <v>1691</v>
      </c>
      <c r="B1914" s="13">
        <v>17</v>
      </c>
      <c r="C1914" t="str">
        <f>VLOOKUP(B1914,Physicians!$A$1:$D$28,4,FALSE)</f>
        <v>Nuclear Medicine</v>
      </c>
      <c r="D1914" t="str">
        <f>VLOOKUP(B1914,Physicians!$A$1:$D$28,2,FALSE)</f>
        <v>Cristina</v>
      </c>
      <c r="E1914" t="str">
        <f>VLOOKUP(B1914,Physicians!$A$1:$D$28,3,FALSE)</f>
        <v>Yang</v>
      </c>
      <c r="F1914" t="str">
        <f t="shared" si="29"/>
        <v>Cristina Yang</v>
      </c>
    </row>
    <row r="1915" spans="1:6">
      <c r="A1915" s="13">
        <v>1692</v>
      </c>
      <c r="B1915" s="13">
        <v>5</v>
      </c>
      <c r="C1915" t="str">
        <f>VLOOKUP(B1915,Physicians!$A$1:$D$28,4,FALSE)</f>
        <v>Gastroenterologist</v>
      </c>
      <c r="D1915" t="str">
        <f>VLOOKUP(B1915,Physicians!$A$1:$D$28,2,FALSE)</f>
        <v>Julius</v>
      </c>
      <c r="E1915" t="str">
        <f>VLOOKUP(B1915,Physicians!$A$1:$D$28,3,FALSE)</f>
        <v>Hibbert</v>
      </c>
      <c r="F1915" t="str">
        <f t="shared" si="29"/>
        <v>Julius Hibbert</v>
      </c>
    </row>
    <row r="1916" spans="1:6">
      <c r="A1916" s="13">
        <v>1692</v>
      </c>
      <c r="B1916" s="13">
        <v>13</v>
      </c>
      <c r="C1916" t="str">
        <f>VLOOKUP(B1916,Physicians!$A$1:$D$28,4,FALSE)</f>
        <v>Nuclear Medicine</v>
      </c>
      <c r="D1916" t="str">
        <f>VLOOKUP(B1916,Physicians!$A$1:$D$28,2,FALSE)</f>
        <v>Gregory</v>
      </c>
      <c r="E1916" t="str">
        <f>VLOOKUP(B1916,Physicians!$A$1:$D$28,3,FALSE)</f>
        <v>House</v>
      </c>
      <c r="F1916" t="str">
        <f t="shared" si="29"/>
        <v>Gregory House</v>
      </c>
    </row>
    <row r="1917" spans="1:6">
      <c r="A1917" s="13">
        <v>1694</v>
      </c>
      <c r="B1917" s="13">
        <v>13</v>
      </c>
      <c r="C1917" t="str">
        <f>VLOOKUP(B1917,Physicians!$A$1:$D$28,4,FALSE)</f>
        <v>Nuclear Medicine</v>
      </c>
      <c r="D1917" t="str">
        <f>VLOOKUP(B1917,Physicians!$A$1:$D$28,2,FALSE)</f>
        <v>Gregory</v>
      </c>
      <c r="E1917" t="str">
        <f>VLOOKUP(B1917,Physicians!$A$1:$D$28,3,FALSE)</f>
        <v>House</v>
      </c>
      <c r="F1917" t="str">
        <f t="shared" si="29"/>
        <v>Gregory House</v>
      </c>
    </row>
    <row r="1918" spans="1:6">
      <c r="A1918" s="13">
        <v>1695</v>
      </c>
      <c r="B1918" s="13">
        <v>2</v>
      </c>
      <c r="C1918" t="str">
        <f>VLOOKUP(B1918,Physicians!$A$1:$D$28,4,FALSE)</f>
        <v>Cardiologist</v>
      </c>
      <c r="D1918" t="str">
        <f>VLOOKUP(B1918,Physicians!$A$1:$D$28,2,FALSE)</f>
        <v>Emmett</v>
      </c>
      <c r="E1918" t="str">
        <f>VLOOKUP(B1918,Physicians!$A$1:$D$28,3,FALSE)</f>
        <v>Brown</v>
      </c>
      <c r="F1918" t="str">
        <f t="shared" si="29"/>
        <v>Emmett Brown</v>
      </c>
    </row>
    <row r="1919" spans="1:6">
      <c r="A1919" s="13">
        <v>1696</v>
      </c>
      <c r="B1919" s="13">
        <v>14</v>
      </c>
      <c r="C1919" t="str">
        <f>VLOOKUP(B1919,Physicians!$A$1:$D$28,4,FALSE)</f>
        <v>Gerontologist</v>
      </c>
      <c r="D1919" t="str">
        <f>VLOOKUP(B1919,Physicians!$A$1:$D$28,2,FALSE)</f>
        <v>Lilith</v>
      </c>
      <c r="E1919" t="str">
        <f>VLOOKUP(B1919,Physicians!$A$1:$D$28,3,FALSE)</f>
        <v>Sternin</v>
      </c>
      <c r="F1919" t="str">
        <f t="shared" si="29"/>
        <v>Lilith Sternin</v>
      </c>
    </row>
    <row r="1920" spans="1:6">
      <c r="A1920" s="13">
        <v>1696</v>
      </c>
      <c r="B1920" s="13">
        <v>23</v>
      </c>
      <c r="C1920" t="str">
        <f>VLOOKUP(B1920,Physicians!$A$1:$D$28,4,FALSE)</f>
        <v>Pediatrician</v>
      </c>
      <c r="D1920" t="str">
        <f>VLOOKUP(B1920,Physicians!$A$1:$D$28,2,FALSE)</f>
        <v>Doogie</v>
      </c>
      <c r="E1920" t="str">
        <f>VLOOKUP(B1920,Physicians!$A$1:$D$28,3,FALSE)</f>
        <v>Howser</v>
      </c>
      <c r="F1920" t="str">
        <f t="shared" si="29"/>
        <v>Doogie Howser</v>
      </c>
    </row>
    <row r="1921" spans="1:6">
      <c r="A1921" s="13">
        <v>1697</v>
      </c>
      <c r="B1921" s="13">
        <v>13</v>
      </c>
      <c r="C1921" t="str">
        <f>VLOOKUP(B1921,Physicians!$A$1:$D$28,4,FALSE)</f>
        <v>Nuclear Medicine</v>
      </c>
      <c r="D1921" t="str">
        <f>VLOOKUP(B1921,Physicians!$A$1:$D$28,2,FALSE)</f>
        <v>Gregory</v>
      </c>
      <c r="E1921" t="str">
        <f>VLOOKUP(B1921,Physicians!$A$1:$D$28,3,FALSE)</f>
        <v>House</v>
      </c>
      <c r="F1921" t="str">
        <f t="shared" si="29"/>
        <v>Gregory House</v>
      </c>
    </row>
    <row r="1922" spans="1:6">
      <c r="A1922" s="13">
        <v>1697</v>
      </c>
      <c r="B1922" s="13">
        <v>7</v>
      </c>
      <c r="C1922" t="str">
        <f>VLOOKUP(B1922,Physicians!$A$1:$D$28,4,FALSE)</f>
        <v>Oncologist</v>
      </c>
      <c r="D1922" t="str">
        <f>VLOOKUP(B1922,Physicians!$A$1:$D$28,2,FALSE)</f>
        <v>Leonard</v>
      </c>
      <c r="E1922" t="str">
        <f>VLOOKUP(B1922,Physicians!$A$1:$D$28,3,FALSE)</f>
        <v>Hofstadter</v>
      </c>
      <c r="F1922" t="str">
        <f t="shared" si="29"/>
        <v>Leonard Hofstadter</v>
      </c>
    </row>
    <row r="1923" spans="1:6">
      <c r="A1923" s="13">
        <v>1698</v>
      </c>
      <c r="B1923" s="13">
        <v>14</v>
      </c>
      <c r="C1923" t="str">
        <f>VLOOKUP(B1923,Physicians!$A$1:$D$28,4,FALSE)</f>
        <v>Gerontologist</v>
      </c>
      <c r="D1923" t="str">
        <f>VLOOKUP(B1923,Physicians!$A$1:$D$28,2,FALSE)</f>
        <v>Lilith</v>
      </c>
      <c r="E1923" t="str">
        <f>VLOOKUP(B1923,Physicians!$A$1:$D$28,3,FALSE)</f>
        <v>Sternin</v>
      </c>
      <c r="F1923" t="str">
        <f t="shared" ref="F1923:F1986" si="30">_xlfn.CONCAT(D1923," ",E1923)</f>
        <v>Lilith Sternin</v>
      </c>
    </row>
    <row r="1924" spans="1:6">
      <c r="A1924" s="13">
        <v>1698</v>
      </c>
      <c r="B1924" s="13">
        <v>6</v>
      </c>
      <c r="C1924" t="str">
        <f>VLOOKUP(B1924,Physicians!$A$1:$D$28,4,FALSE)</f>
        <v>Psychiatrist</v>
      </c>
      <c r="D1924" t="str">
        <f>VLOOKUP(B1924,Physicians!$A$1:$D$28,2,FALSE)</f>
        <v>Sheldon</v>
      </c>
      <c r="E1924" t="str">
        <f>VLOOKUP(B1924,Physicians!$A$1:$D$28,3,FALSE)</f>
        <v>Cooper</v>
      </c>
      <c r="F1924" t="str">
        <f t="shared" si="30"/>
        <v>Sheldon Cooper</v>
      </c>
    </row>
    <row r="1925" spans="1:6">
      <c r="A1925" s="13">
        <v>1699</v>
      </c>
      <c r="B1925" s="13">
        <v>12</v>
      </c>
      <c r="C1925" t="str">
        <f>VLOOKUP(B1925,Physicians!$A$1:$D$28,4,FALSE)</f>
        <v>Cardiovascular Surgeon</v>
      </c>
      <c r="D1925" t="str">
        <f>VLOOKUP(B1925,Physicians!$A$1:$D$28,2,FALSE)</f>
        <v>Abigail</v>
      </c>
      <c r="E1925" t="str">
        <f>VLOOKUP(B1925,Physicians!$A$1:$D$28,3,FALSE)</f>
        <v>Bartlet</v>
      </c>
      <c r="F1925" t="str">
        <f t="shared" si="30"/>
        <v>Abigail Bartlet</v>
      </c>
    </row>
    <row r="1926" spans="1:6">
      <c r="A1926" s="13">
        <v>1699</v>
      </c>
      <c r="B1926" s="13">
        <v>27</v>
      </c>
      <c r="C1926" t="str">
        <f>VLOOKUP(B1926,Physicians!$A$1:$D$28,4,FALSE)</f>
        <v>Respirologist</v>
      </c>
      <c r="D1926" t="str">
        <f>VLOOKUP(B1926,Physicians!$A$1:$D$28,2,FALSE)</f>
        <v>Christine</v>
      </c>
      <c r="E1926" t="str">
        <f>VLOOKUP(B1926,Physicians!$A$1:$D$28,3,FALSE)</f>
        <v>Chapel</v>
      </c>
      <c r="F1926" t="str">
        <f t="shared" si="30"/>
        <v>Christine Chapel</v>
      </c>
    </row>
    <row r="1927" spans="1:6">
      <c r="A1927" s="13">
        <v>1701</v>
      </c>
      <c r="B1927" s="13">
        <v>10</v>
      </c>
      <c r="C1927" t="str">
        <f>VLOOKUP(B1927,Physicians!$A$1:$D$28,4,FALSE)</f>
        <v>Orthopaedic Surgeon</v>
      </c>
      <c r="D1927" t="str">
        <f>VLOOKUP(B1927,Physicians!$A$1:$D$28,2,FALSE)</f>
        <v>Dana</v>
      </c>
      <c r="E1927" t="str">
        <f>VLOOKUP(B1927,Physicians!$A$1:$D$28,3,FALSE)</f>
        <v>Scully</v>
      </c>
      <c r="F1927" t="str">
        <f t="shared" si="30"/>
        <v>Dana Scully</v>
      </c>
    </row>
    <row r="1928" spans="1:6">
      <c r="A1928" s="13">
        <v>1701</v>
      </c>
      <c r="B1928" s="13">
        <v>12</v>
      </c>
      <c r="C1928" t="str">
        <f>VLOOKUP(B1928,Physicians!$A$1:$D$28,4,FALSE)</f>
        <v>Cardiovascular Surgeon</v>
      </c>
      <c r="D1928" t="str">
        <f>VLOOKUP(B1928,Physicians!$A$1:$D$28,2,FALSE)</f>
        <v>Abigail</v>
      </c>
      <c r="E1928" t="str">
        <f>VLOOKUP(B1928,Physicians!$A$1:$D$28,3,FALSE)</f>
        <v>Bartlet</v>
      </c>
      <c r="F1928" t="str">
        <f t="shared" si="30"/>
        <v>Abigail Bartlet</v>
      </c>
    </row>
    <row r="1929" spans="1:6">
      <c r="A1929" s="13">
        <v>1703</v>
      </c>
      <c r="B1929" s="13">
        <v>2</v>
      </c>
      <c r="C1929" t="str">
        <f>VLOOKUP(B1929,Physicians!$A$1:$D$28,4,FALSE)</f>
        <v>Cardiologist</v>
      </c>
      <c r="D1929" t="str">
        <f>VLOOKUP(B1929,Physicians!$A$1:$D$28,2,FALSE)</f>
        <v>Emmett</v>
      </c>
      <c r="E1929" t="str">
        <f>VLOOKUP(B1929,Physicians!$A$1:$D$28,3,FALSE)</f>
        <v>Brown</v>
      </c>
      <c r="F1929" t="str">
        <f t="shared" si="30"/>
        <v>Emmett Brown</v>
      </c>
    </row>
    <row r="1930" spans="1:6">
      <c r="A1930" s="13">
        <v>1703</v>
      </c>
      <c r="B1930" s="13">
        <v>23</v>
      </c>
      <c r="C1930" t="str">
        <f>VLOOKUP(B1930,Physicians!$A$1:$D$28,4,FALSE)</f>
        <v>Pediatrician</v>
      </c>
      <c r="D1930" t="str">
        <f>VLOOKUP(B1930,Physicians!$A$1:$D$28,2,FALSE)</f>
        <v>Doogie</v>
      </c>
      <c r="E1930" t="str">
        <f>VLOOKUP(B1930,Physicians!$A$1:$D$28,3,FALSE)</f>
        <v>Howser</v>
      </c>
      <c r="F1930" t="str">
        <f t="shared" si="30"/>
        <v>Doogie Howser</v>
      </c>
    </row>
    <row r="1931" spans="1:6">
      <c r="A1931" s="13">
        <v>1705</v>
      </c>
      <c r="B1931" s="13">
        <v>19</v>
      </c>
      <c r="C1931" t="str">
        <f>VLOOKUP(B1931,Physicians!$A$1:$D$28,4,FALSE)</f>
        <v>Oncologist</v>
      </c>
      <c r="D1931" t="str">
        <f>VLOOKUP(B1931,Physicians!$A$1:$D$28,2,FALSE)</f>
        <v>Henry</v>
      </c>
      <c r="E1931" t="str">
        <f>VLOOKUP(B1931,Physicians!$A$1:$D$28,3,FALSE)</f>
        <v>Jones</v>
      </c>
      <c r="F1931" t="str">
        <f t="shared" si="30"/>
        <v>Henry Jones</v>
      </c>
    </row>
    <row r="1932" spans="1:6">
      <c r="A1932" s="13">
        <v>1705</v>
      </c>
      <c r="B1932" s="13">
        <v>16</v>
      </c>
      <c r="C1932" t="str">
        <f>VLOOKUP(B1932,Physicians!$A$1:$D$28,4,FALSE)</f>
        <v>Gastroenterologist</v>
      </c>
      <c r="D1932" t="str">
        <f>VLOOKUP(B1932,Physicians!$A$1:$D$28,2,FALSE)</f>
        <v>Henry</v>
      </c>
      <c r="E1932" t="str">
        <f>VLOOKUP(B1932,Physicians!$A$1:$D$28,3,FALSE)</f>
        <v>Blake</v>
      </c>
      <c r="F1932" t="str">
        <f t="shared" si="30"/>
        <v>Henry Blake</v>
      </c>
    </row>
    <row r="1933" spans="1:6">
      <c r="A1933" s="13">
        <v>1706</v>
      </c>
      <c r="B1933" s="13">
        <v>16</v>
      </c>
      <c r="C1933" t="str">
        <f>VLOOKUP(B1933,Physicians!$A$1:$D$28,4,FALSE)</f>
        <v>Gastroenterologist</v>
      </c>
      <c r="D1933" t="str">
        <f>VLOOKUP(B1933,Physicians!$A$1:$D$28,2,FALSE)</f>
        <v>Henry</v>
      </c>
      <c r="E1933" t="str">
        <f>VLOOKUP(B1933,Physicians!$A$1:$D$28,3,FALSE)</f>
        <v>Blake</v>
      </c>
      <c r="F1933" t="str">
        <f t="shared" si="30"/>
        <v>Henry Blake</v>
      </c>
    </row>
    <row r="1934" spans="1:6">
      <c r="A1934" s="13">
        <v>1706</v>
      </c>
      <c r="B1934" s="13">
        <v>6</v>
      </c>
      <c r="C1934" t="str">
        <f>VLOOKUP(B1934,Physicians!$A$1:$D$28,4,FALSE)</f>
        <v>Psychiatrist</v>
      </c>
      <c r="D1934" t="str">
        <f>VLOOKUP(B1934,Physicians!$A$1:$D$28,2,FALSE)</f>
        <v>Sheldon</v>
      </c>
      <c r="E1934" t="str">
        <f>VLOOKUP(B1934,Physicians!$A$1:$D$28,3,FALSE)</f>
        <v>Cooper</v>
      </c>
      <c r="F1934" t="str">
        <f t="shared" si="30"/>
        <v>Sheldon Cooper</v>
      </c>
    </row>
    <row r="1935" spans="1:6">
      <c r="A1935" s="13">
        <v>1707</v>
      </c>
      <c r="B1935" s="13">
        <v>9</v>
      </c>
      <c r="C1935" t="str">
        <f>VLOOKUP(B1935,Physicians!$A$1:$D$28,4,FALSE)</f>
        <v>Neurologist</v>
      </c>
      <c r="D1935" t="str">
        <f>VLOOKUP(B1935,Physicians!$A$1:$D$28,2,FALSE)</f>
        <v>Leslie</v>
      </c>
      <c r="E1935" t="str">
        <f>VLOOKUP(B1935,Physicians!$A$1:$D$28,3,FALSE)</f>
        <v>Winkle</v>
      </c>
      <c r="F1935" t="str">
        <f t="shared" si="30"/>
        <v>Leslie Winkle</v>
      </c>
    </row>
    <row r="1936" spans="1:6">
      <c r="A1936" s="13">
        <v>1708</v>
      </c>
      <c r="B1936" s="13">
        <v>23</v>
      </c>
      <c r="C1936" t="str">
        <f>VLOOKUP(B1936,Physicians!$A$1:$D$28,4,FALSE)</f>
        <v>Pediatrician</v>
      </c>
      <c r="D1936" t="str">
        <f>VLOOKUP(B1936,Physicians!$A$1:$D$28,2,FALSE)</f>
        <v>Doogie</v>
      </c>
      <c r="E1936" t="str">
        <f>VLOOKUP(B1936,Physicians!$A$1:$D$28,3,FALSE)</f>
        <v>Howser</v>
      </c>
      <c r="F1936" t="str">
        <f t="shared" si="30"/>
        <v>Doogie Howser</v>
      </c>
    </row>
    <row r="1937" spans="1:6">
      <c r="A1937" s="13">
        <v>1709</v>
      </c>
      <c r="B1937" s="13">
        <v>19</v>
      </c>
      <c r="C1937" t="str">
        <f>VLOOKUP(B1937,Physicians!$A$1:$D$28,4,FALSE)</f>
        <v>Oncologist</v>
      </c>
      <c r="D1937" t="str">
        <f>VLOOKUP(B1937,Physicians!$A$1:$D$28,2,FALSE)</f>
        <v>Henry</v>
      </c>
      <c r="E1937" t="str">
        <f>VLOOKUP(B1937,Physicians!$A$1:$D$28,3,FALSE)</f>
        <v>Jones</v>
      </c>
      <c r="F1937" t="str">
        <f t="shared" si="30"/>
        <v>Henry Jones</v>
      </c>
    </row>
    <row r="1938" spans="1:6">
      <c r="A1938" s="13">
        <v>1709</v>
      </c>
      <c r="B1938" s="13">
        <v>21</v>
      </c>
      <c r="C1938" t="str">
        <f>VLOOKUP(B1938,Physicians!$A$1:$D$28,4,FALSE)</f>
        <v>Obstetrician/Gynecologist</v>
      </c>
      <c r="D1938" t="str">
        <f>VLOOKUP(B1938,Physicians!$A$1:$D$28,2,FALSE)</f>
        <v>Lisa</v>
      </c>
      <c r="E1938" t="str">
        <f>VLOOKUP(B1938,Physicians!$A$1:$D$28,3,FALSE)</f>
        <v>Cuddy</v>
      </c>
      <c r="F1938" t="str">
        <f t="shared" si="30"/>
        <v>Lisa Cuddy</v>
      </c>
    </row>
    <row r="1939" spans="1:6">
      <c r="A1939" s="13">
        <v>1710</v>
      </c>
      <c r="B1939" s="13">
        <v>14</v>
      </c>
      <c r="C1939" t="str">
        <f>VLOOKUP(B1939,Physicians!$A$1:$D$28,4,FALSE)</f>
        <v>Gerontologist</v>
      </c>
      <c r="D1939" t="str">
        <f>VLOOKUP(B1939,Physicians!$A$1:$D$28,2,FALSE)</f>
        <v>Lilith</v>
      </c>
      <c r="E1939" t="str">
        <f>VLOOKUP(B1939,Physicians!$A$1:$D$28,3,FALSE)</f>
        <v>Sternin</v>
      </c>
      <c r="F1939" t="str">
        <f t="shared" si="30"/>
        <v>Lilith Sternin</v>
      </c>
    </row>
    <row r="1940" spans="1:6">
      <c r="A1940" s="13">
        <v>1710</v>
      </c>
      <c r="B1940" s="13">
        <v>15</v>
      </c>
      <c r="C1940" t="str">
        <f>VLOOKUP(B1940,Physicians!$A$1:$D$28,4,FALSE)</f>
        <v>Urologist</v>
      </c>
      <c r="D1940" t="str">
        <f>VLOOKUP(B1940,Physicians!$A$1:$D$28,2,FALSE)</f>
        <v>Henry</v>
      </c>
      <c r="E1940" t="str">
        <f>VLOOKUP(B1940,Physicians!$A$1:$D$28,3,FALSE)</f>
        <v>Higgins</v>
      </c>
      <c r="F1940" t="str">
        <f t="shared" si="30"/>
        <v>Henry Higgins</v>
      </c>
    </row>
    <row r="1941" spans="1:6">
      <c r="A1941" s="13">
        <v>1711</v>
      </c>
      <c r="B1941" s="13">
        <v>17</v>
      </c>
      <c r="C1941" t="str">
        <f>VLOOKUP(B1941,Physicians!$A$1:$D$28,4,FALSE)</f>
        <v>Nuclear Medicine</v>
      </c>
      <c r="D1941" t="str">
        <f>VLOOKUP(B1941,Physicians!$A$1:$D$28,2,FALSE)</f>
        <v>Cristina</v>
      </c>
      <c r="E1941" t="str">
        <f>VLOOKUP(B1941,Physicians!$A$1:$D$28,3,FALSE)</f>
        <v>Yang</v>
      </c>
      <c r="F1941" t="str">
        <f t="shared" si="30"/>
        <v>Cristina Yang</v>
      </c>
    </row>
    <row r="1942" spans="1:6">
      <c r="A1942" s="13">
        <v>1711</v>
      </c>
      <c r="B1942" s="13">
        <v>12</v>
      </c>
      <c r="C1942" t="str">
        <f>VLOOKUP(B1942,Physicians!$A$1:$D$28,4,FALSE)</f>
        <v>Cardiovascular Surgeon</v>
      </c>
      <c r="D1942" t="str">
        <f>VLOOKUP(B1942,Physicians!$A$1:$D$28,2,FALSE)</f>
        <v>Abigail</v>
      </c>
      <c r="E1942" t="str">
        <f>VLOOKUP(B1942,Physicians!$A$1:$D$28,3,FALSE)</f>
        <v>Bartlet</v>
      </c>
      <c r="F1942" t="str">
        <f t="shared" si="30"/>
        <v>Abigail Bartlet</v>
      </c>
    </row>
    <row r="1943" spans="1:6">
      <c r="A1943" s="13">
        <v>1712</v>
      </c>
      <c r="B1943" s="13">
        <v>8</v>
      </c>
      <c r="C1943" t="str">
        <f>VLOOKUP(B1943,Physicians!$A$1:$D$28,4,FALSE)</f>
        <v>Pediatrician</v>
      </c>
      <c r="D1943" t="str">
        <f>VLOOKUP(B1943,Physicians!$A$1:$D$28,2,FALSE)</f>
        <v>Nick</v>
      </c>
      <c r="E1943" t="str">
        <f>VLOOKUP(B1943,Physicians!$A$1:$D$28,3,FALSE)</f>
        <v>Riviera</v>
      </c>
      <c r="F1943" t="str">
        <f t="shared" si="30"/>
        <v>Nick Riviera</v>
      </c>
    </row>
    <row r="1944" spans="1:6">
      <c r="A1944" s="13">
        <v>1713</v>
      </c>
      <c r="B1944" s="13">
        <v>19</v>
      </c>
      <c r="C1944" t="str">
        <f>VLOOKUP(B1944,Physicians!$A$1:$D$28,4,FALSE)</f>
        <v>Oncologist</v>
      </c>
      <c r="D1944" t="str">
        <f>VLOOKUP(B1944,Physicians!$A$1:$D$28,2,FALSE)</f>
        <v>Henry</v>
      </c>
      <c r="E1944" t="str">
        <f>VLOOKUP(B1944,Physicians!$A$1:$D$28,3,FALSE)</f>
        <v>Jones</v>
      </c>
      <c r="F1944" t="str">
        <f t="shared" si="30"/>
        <v>Henry Jones</v>
      </c>
    </row>
    <row r="1945" spans="1:6">
      <c r="A1945" s="13">
        <v>1713</v>
      </c>
      <c r="B1945" s="13">
        <v>1</v>
      </c>
      <c r="C1945" t="str">
        <f>VLOOKUP(B1945,Physicians!$A$1:$D$28,4,FALSE)</f>
        <v>Internist</v>
      </c>
      <c r="D1945" t="str">
        <f>VLOOKUP(B1945,Physicians!$A$1:$D$28,2,FALSE)</f>
        <v>Remy</v>
      </c>
      <c r="E1945" t="str">
        <f>VLOOKUP(B1945,Physicians!$A$1:$D$28,3,FALSE)</f>
        <v>Hadley</v>
      </c>
      <c r="F1945" t="str">
        <f t="shared" si="30"/>
        <v>Remy Hadley</v>
      </c>
    </row>
    <row r="1946" spans="1:6">
      <c r="A1946" s="13">
        <v>1714</v>
      </c>
      <c r="B1946" s="13">
        <v>26</v>
      </c>
      <c r="C1946" t="str">
        <f>VLOOKUP(B1946,Physicians!$A$1:$D$28,4,FALSE)</f>
        <v>Cardiovascular Surgeon</v>
      </c>
      <c r="D1946" t="str">
        <f>VLOOKUP(B1946,Physicians!$A$1:$D$28,2,FALSE)</f>
        <v>Wellington</v>
      </c>
      <c r="E1946" t="str">
        <f>VLOOKUP(B1946,Physicians!$A$1:$D$28,3,FALSE)</f>
        <v>Yueh</v>
      </c>
      <c r="F1946" t="str">
        <f t="shared" si="30"/>
        <v>Wellington Yueh</v>
      </c>
    </row>
    <row r="1947" spans="1:6">
      <c r="A1947" s="13">
        <v>1714</v>
      </c>
      <c r="B1947" s="13">
        <v>16</v>
      </c>
      <c r="C1947" t="str">
        <f>VLOOKUP(B1947,Physicians!$A$1:$D$28,4,FALSE)</f>
        <v>Gastroenterologist</v>
      </c>
      <c r="D1947" t="str">
        <f>VLOOKUP(B1947,Physicians!$A$1:$D$28,2,FALSE)</f>
        <v>Henry</v>
      </c>
      <c r="E1947" t="str">
        <f>VLOOKUP(B1947,Physicians!$A$1:$D$28,3,FALSE)</f>
        <v>Blake</v>
      </c>
      <c r="F1947" t="str">
        <f t="shared" si="30"/>
        <v>Henry Blake</v>
      </c>
    </row>
    <row r="1948" spans="1:6">
      <c r="A1948" s="13">
        <v>1716</v>
      </c>
      <c r="B1948" s="13">
        <v>18</v>
      </c>
      <c r="C1948" t="str">
        <f>VLOOKUP(B1948,Physicians!$A$1:$D$28,4,FALSE)</f>
        <v>Gerontologist</v>
      </c>
      <c r="D1948" t="str">
        <f>VLOOKUP(B1948,Physicians!$A$1:$D$28,2,FALSE)</f>
        <v>Yuri</v>
      </c>
      <c r="E1948" t="str">
        <f>VLOOKUP(B1948,Physicians!$A$1:$D$28,3,FALSE)</f>
        <v>Zhivago</v>
      </c>
      <c r="F1948" t="str">
        <f t="shared" si="30"/>
        <v>Yuri Zhivago</v>
      </c>
    </row>
    <row r="1949" spans="1:6">
      <c r="A1949" s="13">
        <v>1717</v>
      </c>
      <c r="B1949" s="13">
        <v>14</v>
      </c>
      <c r="C1949" t="str">
        <f>VLOOKUP(B1949,Physicians!$A$1:$D$28,4,FALSE)</f>
        <v>Gerontologist</v>
      </c>
      <c r="D1949" t="str">
        <f>VLOOKUP(B1949,Physicians!$A$1:$D$28,2,FALSE)</f>
        <v>Lilith</v>
      </c>
      <c r="E1949" t="str">
        <f>VLOOKUP(B1949,Physicians!$A$1:$D$28,3,FALSE)</f>
        <v>Sternin</v>
      </c>
      <c r="F1949" t="str">
        <f t="shared" si="30"/>
        <v>Lilith Sternin</v>
      </c>
    </row>
    <row r="1950" spans="1:6">
      <c r="A1950" s="13">
        <v>1717</v>
      </c>
      <c r="B1950" s="13">
        <v>1</v>
      </c>
      <c r="C1950" t="str">
        <f>VLOOKUP(B1950,Physicians!$A$1:$D$28,4,FALSE)</f>
        <v>Internist</v>
      </c>
      <c r="D1950" t="str">
        <f>VLOOKUP(B1950,Physicians!$A$1:$D$28,2,FALSE)</f>
        <v>Remy</v>
      </c>
      <c r="E1950" t="str">
        <f>VLOOKUP(B1950,Physicians!$A$1:$D$28,3,FALSE)</f>
        <v>Hadley</v>
      </c>
      <c r="F1950" t="str">
        <f t="shared" si="30"/>
        <v>Remy Hadley</v>
      </c>
    </row>
    <row r="1951" spans="1:6">
      <c r="A1951" s="13">
        <v>1718</v>
      </c>
      <c r="B1951" s="13">
        <v>20</v>
      </c>
      <c r="C1951" t="str">
        <f>VLOOKUP(B1951,Physicians!$A$1:$D$28,4,FALSE)</f>
        <v>General Surgeon</v>
      </c>
      <c r="D1951" t="str">
        <f>VLOOKUP(B1951,Physicians!$A$1:$D$28,2,FALSE)</f>
        <v>Rajesh</v>
      </c>
      <c r="E1951" t="str">
        <f>VLOOKUP(B1951,Physicians!$A$1:$D$28,3,FALSE)</f>
        <v>Koothrappali</v>
      </c>
      <c r="F1951" t="str">
        <f t="shared" si="30"/>
        <v>Rajesh Koothrappali</v>
      </c>
    </row>
    <row r="1952" spans="1:6">
      <c r="A1952" s="13">
        <v>1719</v>
      </c>
      <c r="B1952" s="13">
        <v>25</v>
      </c>
      <c r="C1952" t="str">
        <f>VLOOKUP(B1952,Physicians!$A$1:$D$28,4,FALSE)</f>
        <v>Psychiatrist</v>
      </c>
      <c r="D1952" t="str">
        <f>VLOOKUP(B1952,Physicians!$A$1:$D$28,2,FALSE)</f>
        <v>Allison</v>
      </c>
      <c r="E1952" t="str">
        <f>VLOOKUP(B1952,Physicians!$A$1:$D$28,3,FALSE)</f>
        <v>Cameron</v>
      </c>
      <c r="F1952" t="str">
        <f t="shared" si="30"/>
        <v>Allison Cameron</v>
      </c>
    </row>
    <row r="1953" spans="1:6">
      <c r="A1953" s="13">
        <v>1719</v>
      </c>
      <c r="B1953" s="13">
        <v>17</v>
      </c>
      <c r="C1953" t="str">
        <f>VLOOKUP(B1953,Physicians!$A$1:$D$28,4,FALSE)</f>
        <v>Nuclear Medicine</v>
      </c>
      <c r="D1953" t="str">
        <f>VLOOKUP(B1953,Physicians!$A$1:$D$28,2,FALSE)</f>
        <v>Cristina</v>
      </c>
      <c r="E1953" t="str">
        <f>VLOOKUP(B1953,Physicians!$A$1:$D$28,3,FALSE)</f>
        <v>Yang</v>
      </c>
      <c r="F1953" t="str">
        <f t="shared" si="30"/>
        <v>Cristina Yang</v>
      </c>
    </row>
    <row r="1954" spans="1:6">
      <c r="A1954" s="13">
        <v>1720</v>
      </c>
      <c r="B1954" s="13">
        <v>27</v>
      </c>
      <c r="C1954" t="str">
        <f>VLOOKUP(B1954,Physicians!$A$1:$D$28,4,FALSE)</f>
        <v>Respirologist</v>
      </c>
      <c r="D1954" t="str">
        <f>VLOOKUP(B1954,Physicians!$A$1:$D$28,2,FALSE)</f>
        <v>Christine</v>
      </c>
      <c r="E1954" t="str">
        <f>VLOOKUP(B1954,Physicians!$A$1:$D$28,3,FALSE)</f>
        <v>Chapel</v>
      </c>
      <c r="F1954" t="str">
        <f t="shared" si="30"/>
        <v>Christine Chapel</v>
      </c>
    </row>
    <row r="1955" spans="1:6">
      <c r="A1955" s="13">
        <v>1720</v>
      </c>
      <c r="B1955" s="13">
        <v>11</v>
      </c>
      <c r="C1955" t="str">
        <f>VLOOKUP(B1955,Physicians!$A$1:$D$28,4,FALSE)</f>
        <v>Respirologist</v>
      </c>
      <c r="D1955" t="str">
        <f>VLOOKUP(B1955,Physicians!$A$1:$D$28,2,FALSE)</f>
        <v>Benjamin</v>
      </c>
      <c r="E1955" t="str">
        <f>VLOOKUP(B1955,Physicians!$A$1:$D$28,3,FALSE)</f>
        <v>Pierce</v>
      </c>
      <c r="F1955" t="str">
        <f t="shared" si="30"/>
        <v>Benjamin Pierce</v>
      </c>
    </row>
    <row r="1956" spans="1:6">
      <c r="A1956" s="13">
        <v>1721</v>
      </c>
      <c r="B1956" s="13">
        <v>14</v>
      </c>
      <c r="C1956" t="str">
        <f>VLOOKUP(B1956,Physicians!$A$1:$D$28,4,FALSE)</f>
        <v>Gerontologist</v>
      </c>
      <c r="D1956" t="str">
        <f>VLOOKUP(B1956,Physicians!$A$1:$D$28,2,FALSE)</f>
        <v>Lilith</v>
      </c>
      <c r="E1956" t="str">
        <f>VLOOKUP(B1956,Physicians!$A$1:$D$28,3,FALSE)</f>
        <v>Sternin</v>
      </c>
      <c r="F1956" t="str">
        <f t="shared" si="30"/>
        <v>Lilith Sternin</v>
      </c>
    </row>
    <row r="1957" spans="1:6">
      <c r="A1957" s="13">
        <v>1722</v>
      </c>
      <c r="B1957" s="13">
        <v>8</v>
      </c>
      <c r="C1957" t="str">
        <f>VLOOKUP(B1957,Physicians!$A$1:$D$28,4,FALSE)</f>
        <v>Pediatrician</v>
      </c>
      <c r="D1957" t="str">
        <f>VLOOKUP(B1957,Physicians!$A$1:$D$28,2,FALSE)</f>
        <v>Nick</v>
      </c>
      <c r="E1957" t="str">
        <f>VLOOKUP(B1957,Physicians!$A$1:$D$28,3,FALSE)</f>
        <v>Riviera</v>
      </c>
      <c r="F1957" t="str">
        <f t="shared" si="30"/>
        <v>Nick Riviera</v>
      </c>
    </row>
    <row r="1958" spans="1:6">
      <c r="A1958" s="13">
        <v>1722</v>
      </c>
      <c r="B1958" s="13">
        <v>3</v>
      </c>
      <c r="C1958" t="str">
        <f>VLOOKUP(B1958,Physicians!$A$1:$D$28,4,FALSE)</f>
        <v>General Surgeon</v>
      </c>
      <c r="D1958" t="str">
        <f>VLOOKUP(B1958,Physicians!$A$1:$D$28,2,FALSE)</f>
        <v>Samantha</v>
      </c>
      <c r="E1958" t="str">
        <f>VLOOKUP(B1958,Physicians!$A$1:$D$28,3,FALSE)</f>
        <v>Carter</v>
      </c>
      <c r="F1958" t="str">
        <f t="shared" si="30"/>
        <v>Samantha Carter</v>
      </c>
    </row>
    <row r="1959" spans="1:6">
      <c r="A1959" s="13">
        <v>1723</v>
      </c>
      <c r="B1959" s="13">
        <v>11</v>
      </c>
      <c r="C1959" t="str">
        <f>VLOOKUP(B1959,Physicians!$A$1:$D$28,4,FALSE)</f>
        <v>Respirologist</v>
      </c>
      <c r="D1959" t="str">
        <f>VLOOKUP(B1959,Physicians!$A$1:$D$28,2,FALSE)</f>
        <v>Benjamin</v>
      </c>
      <c r="E1959" t="str">
        <f>VLOOKUP(B1959,Physicians!$A$1:$D$28,3,FALSE)</f>
        <v>Pierce</v>
      </c>
      <c r="F1959" t="str">
        <f t="shared" si="30"/>
        <v>Benjamin Pierce</v>
      </c>
    </row>
    <row r="1960" spans="1:6">
      <c r="A1960" s="13">
        <v>1725</v>
      </c>
      <c r="B1960" s="13">
        <v>21</v>
      </c>
      <c r="C1960" t="str">
        <f>VLOOKUP(B1960,Physicians!$A$1:$D$28,4,FALSE)</f>
        <v>Obstetrician/Gynecologist</v>
      </c>
      <c r="D1960" t="str">
        <f>VLOOKUP(B1960,Physicians!$A$1:$D$28,2,FALSE)</f>
        <v>Lisa</v>
      </c>
      <c r="E1960" t="str">
        <f>VLOOKUP(B1960,Physicians!$A$1:$D$28,3,FALSE)</f>
        <v>Cuddy</v>
      </c>
      <c r="F1960" t="str">
        <f t="shared" si="30"/>
        <v>Lisa Cuddy</v>
      </c>
    </row>
    <row r="1961" spans="1:6">
      <c r="A1961" s="13">
        <v>1725</v>
      </c>
      <c r="B1961" s="13">
        <v>18</v>
      </c>
      <c r="C1961" t="str">
        <f>VLOOKUP(B1961,Physicians!$A$1:$D$28,4,FALSE)</f>
        <v>Gerontologist</v>
      </c>
      <c r="D1961" t="str">
        <f>VLOOKUP(B1961,Physicians!$A$1:$D$28,2,FALSE)</f>
        <v>Yuri</v>
      </c>
      <c r="E1961" t="str">
        <f>VLOOKUP(B1961,Physicians!$A$1:$D$28,3,FALSE)</f>
        <v>Zhivago</v>
      </c>
      <c r="F1961" t="str">
        <f t="shared" si="30"/>
        <v>Yuri Zhivago</v>
      </c>
    </row>
    <row r="1962" spans="1:6">
      <c r="A1962" s="13">
        <v>1726</v>
      </c>
      <c r="B1962" s="13">
        <v>26</v>
      </c>
      <c r="C1962" t="str">
        <f>VLOOKUP(B1962,Physicians!$A$1:$D$28,4,FALSE)</f>
        <v>Cardiovascular Surgeon</v>
      </c>
      <c r="D1962" t="str">
        <f>VLOOKUP(B1962,Physicians!$A$1:$D$28,2,FALSE)</f>
        <v>Wellington</v>
      </c>
      <c r="E1962" t="str">
        <f>VLOOKUP(B1962,Physicians!$A$1:$D$28,3,FALSE)</f>
        <v>Yueh</v>
      </c>
      <c r="F1962" t="str">
        <f t="shared" si="30"/>
        <v>Wellington Yueh</v>
      </c>
    </row>
    <row r="1963" spans="1:6">
      <c r="A1963" s="13">
        <v>1727</v>
      </c>
      <c r="B1963" s="13">
        <v>12</v>
      </c>
      <c r="C1963" t="str">
        <f>VLOOKUP(B1963,Physicians!$A$1:$D$28,4,FALSE)</f>
        <v>Cardiovascular Surgeon</v>
      </c>
      <c r="D1963" t="str">
        <f>VLOOKUP(B1963,Physicians!$A$1:$D$28,2,FALSE)</f>
        <v>Abigail</v>
      </c>
      <c r="E1963" t="str">
        <f>VLOOKUP(B1963,Physicians!$A$1:$D$28,3,FALSE)</f>
        <v>Bartlet</v>
      </c>
      <c r="F1963" t="str">
        <f t="shared" si="30"/>
        <v>Abigail Bartlet</v>
      </c>
    </row>
    <row r="1964" spans="1:6">
      <c r="A1964" s="13">
        <v>1727</v>
      </c>
      <c r="B1964" s="13">
        <v>12</v>
      </c>
      <c r="C1964" t="str">
        <f>VLOOKUP(B1964,Physicians!$A$1:$D$28,4,FALSE)</f>
        <v>Cardiovascular Surgeon</v>
      </c>
      <c r="D1964" t="str">
        <f>VLOOKUP(B1964,Physicians!$A$1:$D$28,2,FALSE)</f>
        <v>Abigail</v>
      </c>
      <c r="E1964" t="str">
        <f>VLOOKUP(B1964,Physicians!$A$1:$D$28,3,FALSE)</f>
        <v>Bartlet</v>
      </c>
      <c r="F1964" t="str">
        <f t="shared" si="30"/>
        <v>Abigail Bartlet</v>
      </c>
    </row>
    <row r="1965" spans="1:6">
      <c r="A1965" s="13">
        <v>1732</v>
      </c>
      <c r="B1965" s="13">
        <v>17</v>
      </c>
      <c r="C1965" t="str">
        <f>VLOOKUP(B1965,Physicians!$A$1:$D$28,4,FALSE)</f>
        <v>Nuclear Medicine</v>
      </c>
      <c r="D1965" t="str">
        <f>VLOOKUP(B1965,Physicians!$A$1:$D$28,2,FALSE)</f>
        <v>Cristina</v>
      </c>
      <c r="E1965" t="str">
        <f>VLOOKUP(B1965,Physicians!$A$1:$D$28,3,FALSE)</f>
        <v>Yang</v>
      </c>
      <c r="F1965" t="str">
        <f t="shared" si="30"/>
        <v>Cristina Yang</v>
      </c>
    </row>
    <row r="1966" spans="1:6">
      <c r="A1966" s="13">
        <v>1733</v>
      </c>
      <c r="B1966" s="13">
        <v>13</v>
      </c>
      <c r="C1966" t="str">
        <f>VLOOKUP(B1966,Physicians!$A$1:$D$28,4,FALSE)</f>
        <v>Nuclear Medicine</v>
      </c>
      <c r="D1966" t="str">
        <f>VLOOKUP(B1966,Physicians!$A$1:$D$28,2,FALSE)</f>
        <v>Gregory</v>
      </c>
      <c r="E1966" t="str">
        <f>VLOOKUP(B1966,Physicians!$A$1:$D$28,3,FALSE)</f>
        <v>House</v>
      </c>
      <c r="F1966" t="str">
        <f t="shared" si="30"/>
        <v>Gregory House</v>
      </c>
    </row>
    <row r="1967" spans="1:6">
      <c r="A1967" s="13">
        <v>1734</v>
      </c>
      <c r="B1967" s="13">
        <v>27</v>
      </c>
      <c r="C1967" t="str">
        <f>VLOOKUP(B1967,Physicians!$A$1:$D$28,4,FALSE)</f>
        <v>Respirologist</v>
      </c>
      <c r="D1967" t="str">
        <f>VLOOKUP(B1967,Physicians!$A$1:$D$28,2,FALSE)</f>
        <v>Christine</v>
      </c>
      <c r="E1967" t="str">
        <f>VLOOKUP(B1967,Physicians!$A$1:$D$28,3,FALSE)</f>
        <v>Chapel</v>
      </c>
      <c r="F1967" t="str">
        <f t="shared" si="30"/>
        <v>Christine Chapel</v>
      </c>
    </row>
    <row r="1968" spans="1:6">
      <c r="A1968" s="13">
        <v>1735</v>
      </c>
      <c r="B1968" s="13">
        <v>24</v>
      </c>
      <c r="C1968" t="str">
        <f>VLOOKUP(B1968,Physicians!$A$1:$D$28,4,FALSE)</f>
        <v>Neurologist</v>
      </c>
      <c r="D1968" t="str">
        <f>VLOOKUP(B1968,Physicians!$A$1:$D$28,2,FALSE)</f>
        <v>Katherine</v>
      </c>
      <c r="E1968" t="str">
        <f>VLOOKUP(B1968,Physicians!$A$1:$D$28,3,FALSE)</f>
        <v>Pulaski</v>
      </c>
      <c r="F1968" t="str">
        <f t="shared" si="30"/>
        <v>Katherine Pulaski</v>
      </c>
    </row>
    <row r="1969" spans="1:6">
      <c r="A1969" s="13">
        <v>1735</v>
      </c>
      <c r="B1969" s="13">
        <v>15</v>
      </c>
      <c r="C1969" t="str">
        <f>VLOOKUP(B1969,Physicians!$A$1:$D$28,4,FALSE)</f>
        <v>Urologist</v>
      </c>
      <c r="D1969" t="str">
        <f>VLOOKUP(B1969,Physicians!$A$1:$D$28,2,FALSE)</f>
        <v>Henry</v>
      </c>
      <c r="E1969" t="str">
        <f>VLOOKUP(B1969,Physicians!$A$1:$D$28,3,FALSE)</f>
        <v>Higgins</v>
      </c>
      <c r="F1969" t="str">
        <f t="shared" si="30"/>
        <v>Henry Higgins</v>
      </c>
    </row>
    <row r="1970" spans="1:6">
      <c r="A1970" s="13">
        <v>1736</v>
      </c>
      <c r="B1970" s="13">
        <v>4</v>
      </c>
      <c r="C1970" t="str">
        <f>VLOOKUP(B1970,Physicians!$A$1:$D$28,4,FALSE)</f>
        <v>Obstetrician/Gynecologist</v>
      </c>
      <c r="D1970" t="str">
        <f>VLOOKUP(B1970,Physicians!$A$1:$D$28,2,FALSE)</f>
        <v>Beverly</v>
      </c>
      <c r="E1970" t="str">
        <f>VLOOKUP(B1970,Physicians!$A$1:$D$28,3,FALSE)</f>
        <v>Crusher</v>
      </c>
      <c r="F1970" t="str">
        <f t="shared" si="30"/>
        <v>Beverly Crusher</v>
      </c>
    </row>
    <row r="1971" spans="1:6">
      <c r="A1971" s="13">
        <v>1736</v>
      </c>
      <c r="B1971" s="13">
        <v>9</v>
      </c>
      <c r="C1971" t="str">
        <f>VLOOKUP(B1971,Physicians!$A$1:$D$28,4,FALSE)</f>
        <v>Neurologist</v>
      </c>
      <c r="D1971" t="str">
        <f>VLOOKUP(B1971,Physicians!$A$1:$D$28,2,FALSE)</f>
        <v>Leslie</v>
      </c>
      <c r="E1971" t="str">
        <f>VLOOKUP(B1971,Physicians!$A$1:$D$28,3,FALSE)</f>
        <v>Winkle</v>
      </c>
      <c r="F1971" t="str">
        <f t="shared" si="30"/>
        <v>Leslie Winkle</v>
      </c>
    </row>
    <row r="1972" spans="1:6">
      <c r="A1972" s="13">
        <v>1739</v>
      </c>
      <c r="B1972" s="13">
        <v>6</v>
      </c>
      <c r="C1972" t="str">
        <f>VLOOKUP(B1972,Physicians!$A$1:$D$28,4,FALSE)</f>
        <v>Psychiatrist</v>
      </c>
      <c r="D1972" t="str">
        <f>VLOOKUP(B1972,Physicians!$A$1:$D$28,2,FALSE)</f>
        <v>Sheldon</v>
      </c>
      <c r="E1972" t="str">
        <f>VLOOKUP(B1972,Physicians!$A$1:$D$28,3,FALSE)</f>
        <v>Cooper</v>
      </c>
      <c r="F1972" t="str">
        <f t="shared" si="30"/>
        <v>Sheldon Cooper</v>
      </c>
    </row>
    <row r="1973" spans="1:6">
      <c r="A1973" s="13">
        <v>1739</v>
      </c>
      <c r="B1973" s="13">
        <v>22</v>
      </c>
      <c r="C1973" t="str">
        <f>VLOOKUP(B1973,Physicians!$A$1:$D$28,4,FALSE)</f>
        <v>Cardiologist</v>
      </c>
      <c r="D1973" t="str">
        <f>VLOOKUP(B1973,Physicians!$A$1:$D$28,2,FALSE)</f>
        <v>Simon</v>
      </c>
      <c r="E1973" t="str">
        <f>VLOOKUP(B1973,Physicians!$A$1:$D$28,3,FALSE)</f>
        <v>Tam</v>
      </c>
      <c r="F1973" t="str">
        <f t="shared" si="30"/>
        <v>Simon Tam</v>
      </c>
    </row>
    <row r="1974" spans="1:6">
      <c r="A1974" s="13">
        <v>1743</v>
      </c>
      <c r="B1974" s="13">
        <v>9</v>
      </c>
      <c r="C1974" t="str">
        <f>VLOOKUP(B1974,Physicians!$A$1:$D$28,4,FALSE)</f>
        <v>Neurologist</v>
      </c>
      <c r="D1974" t="str">
        <f>VLOOKUP(B1974,Physicians!$A$1:$D$28,2,FALSE)</f>
        <v>Leslie</v>
      </c>
      <c r="E1974" t="str">
        <f>VLOOKUP(B1974,Physicians!$A$1:$D$28,3,FALSE)</f>
        <v>Winkle</v>
      </c>
      <c r="F1974" t="str">
        <f t="shared" si="30"/>
        <v>Leslie Winkle</v>
      </c>
    </row>
    <row r="1975" spans="1:6">
      <c r="A1975" s="13">
        <v>1743</v>
      </c>
      <c r="B1975" s="13">
        <v>14</v>
      </c>
      <c r="C1975" t="str">
        <f>VLOOKUP(B1975,Physicians!$A$1:$D$28,4,FALSE)</f>
        <v>Gerontologist</v>
      </c>
      <c r="D1975" t="str">
        <f>VLOOKUP(B1975,Physicians!$A$1:$D$28,2,FALSE)</f>
        <v>Lilith</v>
      </c>
      <c r="E1975" t="str">
        <f>VLOOKUP(B1975,Physicians!$A$1:$D$28,3,FALSE)</f>
        <v>Sternin</v>
      </c>
      <c r="F1975" t="str">
        <f t="shared" si="30"/>
        <v>Lilith Sternin</v>
      </c>
    </row>
    <row r="1976" spans="1:6">
      <c r="A1976" s="13">
        <v>1744</v>
      </c>
      <c r="B1976" s="13">
        <v>27</v>
      </c>
      <c r="C1976" t="str">
        <f>VLOOKUP(B1976,Physicians!$A$1:$D$28,4,FALSE)</f>
        <v>Respirologist</v>
      </c>
      <c r="D1976" t="str">
        <f>VLOOKUP(B1976,Physicians!$A$1:$D$28,2,FALSE)</f>
        <v>Christine</v>
      </c>
      <c r="E1976" t="str">
        <f>VLOOKUP(B1976,Physicians!$A$1:$D$28,3,FALSE)</f>
        <v>Chapel</v>
      </c>
      <c r="F1976" t="str">
        <f t="shared" si="30"/>
        <v>Christine Chapel</v>
      </c>
    </row>
    <row r="1977" spans="1:6">
      <c r="A1977" s="13">
        <v>1746</v>
      </c>
      <c r="B1977" s="13">
        <v>6</v>
      </c>
      <c r="C1977" t="str">
        <f>VLOOKUP(B1977,Physicians!$A$1:$D$28,4,FALSE)</f>
        <v>Psychiatrist</v>
      </c>
      <c r="D1977" t="str">
        <f>VLOOKUP(B1977,Physicians!$A$1:$D$28,2,FALSE)</f>
        <v>Sheldon</v>
      </c>
      <c r="E1977" t="str">
        <f>VLOOKUP(B1977,Physicians!$A$1:$D$28,3,FALSE)</f>
        <v>Cooper</v>
      </c>
      <c r="F1977" t="str">
        <f t="shared" si="30"/>
        <v>Sheldon Cooper</v>
      </c>
    </row>
    <row r="1978" spans="1:6">
      <c r="A1978" s="13">
        <v>1747</v>
      </c>
      <c r="B1978" s="13">
        <v>13</v>
      </c>
      <c r="C1978" t="str">
        <f>VLOOKUP(B1978,Physicians!$A$1:$D$28,4,FALSE)</f>
        <v>Nuclear Medicine</v>
      </c>
      <c r="D1978" t="str">
        <f>VLOOKUP(B1978,Physicians!$A$1:$D$28,2,FALSE)</f>
        <v>Gregory</v>
      </c>
      <c r="E1978" t="str">
        <f>VLOOKUP(B1978,Physicians!$A$1:$D$28,3,FALSE)</f>
        <v>House</v>
      </c>
      <c r="F1978" t="str">
        <f t="shared" si="30"/>
        <v>Gregory House</v>
      </c>
    </row>
    <row r="1979" spans="1:6">
      <c r="A1979" s="13">
        <v>1747</v>
      </c>
      <c r="B1979" s="13">
        <v>16</v>
      </c>
      <c r="C1979" t="str">
        <f>VLOOKUP(B1979,Physicians!$A$1:$D$28,4,FALSE)</f>
        <v>Gastroenterologist</v>
      </c>
      <c r="D1979" t="str">
        <f>VLOOKUP(B1979,Physicians!$A$1:$D$28,2,FALSE)</f>
        <v>Henry</v>
      </c>
      <c r="E1979" t="str">
        <f>VLOOKUP(B1979,Physicians!$A$1:$D$28,3,FALSE)</f>
        <v>Blake</v>
      </c>
      <c r="F1979" t="str">
        <f t="shared" si="30"/>
        <v>Henry Blake</v>
      </c>
    </row>
    <row r="1980" spans="1:6">
      <c r="A1980" s="13">
        <v>1748</v>
      </c>
      <c r="B1980" s="13">
        <v>8</v>
      </c>
      <c r="C1980" t="str">
        <f>VLOOKUP(B1980,Physicians!$A$1:$D$28,4,FALSE)</f>
        <v>Pediatrician</v>
      </c>
      <c r="D1980" t="str">
        <f>VLOOKUP(B1980,Physicians!$A$1:$D$28,2,FALSE)</f>
        <v>Nick</v>
      </c>
      <c r="E1980" t="str">
        <f>VLOOKUP(B1980,Physicians!$A$1:$D$28,3,FALSE)</f>
        <v>Riviera</v>
      </c>
      <c r="F1980" t="str">
        <f t="shared" si="30"/>
        <v>Nick Riviera</v>
      </c>
    </row>
    <row r="1981" spans="1:6">
      <c r="A1981" s="13">
        <v>1749</v>
      </c>
      <c r="B1981" s="13">
        <v>7</v>
      </c>
      <c r="C1981" t="str">
        <f>VLOOKUP(B1981,Physicians!$A$1:$D$28,4,FALSE)</f>
        <v>Oncologist</v>
      </c>
      <c r="D1981" t="str">
        <f>VLOOKUP(B1981,Physicians!$A$1:$D$28,2,FALSE)</f>
        <v>Leonard</v>
      </c>
      <c r="E1981" t="str">
        <f>VLOOKUP(B1981,Physicians!$A$1:$D$28,3,FALSE)</f>
        <v>Hofstadter</v>
      </c>
      <c r="F1981" t="str">
        <f t="shared" si="30"/>
        <v>Leonard Hofstadter</v>
      </c>
    </row>
    <row r="1982" spans="1:6">
      <c r="A1982" s="13">
        <v>1749</v>
      </c>
      <c r="B1982" s="13">
        <v>19</v>
      </c>
      <c r="C1982" t="str">
        <f>VLOOKUP(B1982,Physicians!$A$1:$D$28,4,FALSE)</f>
        <v>Oncologist</v>
      </c>
      <c r="D1982" t="str">
        <f>VLOOKUP(B1982,Physicians!$A$1:$D$28,2,FALSE)</f>
        <v>Henry</v>
      </c>
      <c r="E1982" t="str">
        <f>VLOOKUP(B1982,Physicians!$A$1:$D$28,3,FALSE)</f>
        <v>Jones</v>
      </c>
      <c r="F1982" t="str">
        <f t="shared" si="30"/>
        <v>Henry Jones</v>
      </c>
    </row>
    <row r="1983" spans="1:6">
      <c r="A1983" s="13">
        <v>1750</v>
      </c>
      <c r="B1983" s="13">
        <v>4</v>
      </c>
      <c r="C1983" t="str">
        <f>VLOOKUP(B1983,Physicians!$A$1:$D$28,4,FALSE)</f>
        <v>Obstetrician/Gynecologist</v>
      </c>
      <c r="D1983" t="str">
        <f>VLOOKUP(B1983,Physicians!$A$1:$D$28,2,FALSE)</f>
        <v>Beverly</v>
      </c>
      <c r="E1983" t="str">
        <f>VLOOKUP(B1983,Physicians!$A$1:$D$28,3,FALSE)</f>
        <v>Crusher</v>
      </c>
      <c r="F1983" t="str">
        <f t="shared" si="30"/>
        <v>Beverly Crusher</v>
      </c>
    </row>
    <row r="1984" spans="1:6">
      <c r="A1984" s="13">
        <v>1750</v>
      </c>
      <c r="B1984" s="13">
        <v>5</v>
      </c>
      <c r="C1984" t="str">
        <f>VLOOKUP(B1984,Physicians!$A$1:$D$28,4,FALSE)</f>
        <v>Gastroenterologist</v>
      </c>
      <c r="D1984" t="str">
        <f>VLOOKUP(B1984,Physicians!$A$1:$D$28,2,FALSE)</f>
        <v>Julius</v>
      </c>
      <c r="E1984" t="str">
        <f>VLOOKUP(B1984,Physicians!$A$1:$D$28,3,FALSE)</f>
        <v>Hibbert</v>
      </c>
      <c r="F1984" t="str">
        <f t="shared" si="30"/>
        <v>Julius Hibbert</v>
      </c>
    </row>
    <row r="1985" spans="1:6">
      <c r="A1985" s="13">
        <v>1751</v>
      </c>
      <c r="B1985" s="13">
        <v>20</v>
      </c>
      <c r="C1985" t="str">
        <f>VLOOKUP(B1985,Physicians!$A$1:$D$28,4,FALSE)</f>
        <v>General Surgeon</v>
      </c>
      <c r="D1985" t="str">
        <f>VLOOKUP(B1985,Physicians!$A$1:$D$28,2,FALSE)</f>
        <v>Rajesh</v>
      </c>
      <c r="E1985" t="str">
        <f>VLOOKUP(B1985,Physicians!$A$1:$D$28,3,FALSE)</f>
        <v>Koothrappali</v>
      </c>
      <c r="F1985" t="str">
        <f t="shared" si="30"/>
        <v>Rajesh Koothrappali</v>
      </c>
    </row>
    <row r="1986" spans="1:6">
      <c r="A1986" s="13">
        <v>1752</v>
      </c>
      <c r="B1986" s="13">
        <v>27</v>
      </c>
      <c r="C1986" t="str">
        <f>VLOOKUP(B1986,Physicians!$A$1:$D$28,4,FALSE)</f>
        <v>Respirologist</v>
      </c>
      <c r="D1986" t="str">
        <f>VLOOKUP(B1986,Physicians!$A$1:$D$28,2,FALSE)</f>
        <v>Christine</v>
      </c>
      <c r="E1986" t="str">
        <f>VLOOKUP(B1986,Physicians!$A$1:$D$28,3,FALSE)</f>
        <v>Chapel</v>
      </c>
      <c r="F1986" t="str">
        <f t="shared" si="30"/>
        <v>Christine Chapel</v>
      </c>
    </row>
    <row r="1987" spans="1:6">
      <c r="A1987" s="13">
        <v>1752</v>
      </c>
      <c r="B1987" s="13">
        <v>5</v>
      </c>
      <c r="C1987" t="str">
        <f>VLOOKUP(B1987,Physicians!$A$1:$D$28,4,FALSE)</f>
        <v>Gastroenterologist</v>
      </c>
      <c r="D1987" t="str">
        <f>VLOOKUP(B1987,Physicians!$A$1:$D$28,2,FALSE)</f>
        <v>Julius</v>
      </c>
      <c r="E1987" t="str">
        <f>VLOOKUP(B1987,Physicians!$A$1:$D$28,3,FALSE)</f>
        <v>Hibbert</v>
      </c>
      <c r="F1987" t="str">
        <f t="shared" ref="F1987:F2050" si="31">_xlfn.CONCAT(D1987," ",E1987)</f>
        <v>Julius Hibbert</v>
      </c>
    </row>
    <row r="1988" spans="1:6">
      <c r="A1988" s="13">
        <v>1754</v>
      </c>
      <c r="B1988" s="13">
        <v>23</v>
      </c>
      <c r="C1988" t="str">
        <f>VLOOKUP(B1988,Physicians!$A$1:$D$28,4,FALSE)</f>
        <v>Pediatrician</v>
      </c>
      <c r="D1988" t="str">
        <f>VLOOKUP(B1988,Physicians!$A$1:$D$28,2,FALSE)</f>
        <v>Doogie</v>
      </c>
      <c r="E1988" t="str">
        <f>VLOOKUP(B1988,Physicians!$A$1:$D$28,3,FALSE)</f>
        <v>Howser</v>
      </c>
      <c r="F1988" t="str">
        <f t="shared" si="31"/>
        <v>Doogie Howser</v>
      </c>
    </row>
    <row r="1989" spans="1:6">
      <c r="A1989" s="13">
        <v>1754</v>
      </c>
      <c r="B1989" s="13">
        <v>3</v>
      </c>
      <c r="C1989" t="str">
        <f>VLOOKUP(B1989,Physicians!$A$1:$D$28,4,FALSE)</f>
        <v>General Surgeon</v>
      </c>
      <c r="D1989" t="str">
        <f>VLOOKUP(B1989,Physicians!$A$1:$D$28,2,FALSE)</f>
        <v>Samantha</v>
      </c>
      <c r="E1989" t="str">
        <f>VLOOKUP(B1989,Physicians!$A$1:$D$28,3,FALSE)</f>
        <v>Carter</v>
      </c>
      <c r="F1989" t="str">
        <f t="shared" si="31"/>
        <v>Samantha Carter</v>
      </c>
    </row>
    <row r="1990" spans="1:6">
      <c r="A1990" s="13">
        <v>1755</v>
      </c>
      <c r="B1990" s="13">
        <v>23</v>
      </c>
      <c r="C1990" t="str">
        <f>VLOOKUP(B1990,Physicians!$A$1:$D$28,4,FALSE)</f>
        <v>Pediatrician</v>
      </c>
      <c r="D1990" t="str">
        <f>VLOOKUP(B1990,Physicians!$A$1:$D$28,2,FALSE)</f>
        <v>Doogie</v>
      </c>
      <c r="E1990" t="str">
        <f>VLOOKUP(B1990,Physicians!$A$1:$D$28,3,FALSE)</f>
        <v>Howser</v>
      </c>
      <c r="F1990" t="str">
        <f t="shared" si="31"/>
        <v>Doogie Howser</v>
      </c>
    </row>
    <row r="1991" spans="1:6">
      <c r="A1991" s="13">
        <v>1755</v>
      </c>
      <c r="B1991" s="13">
        <v>6</v>
      </c>
      <c r="C1991" t="str">
        <f>VLOOKUP(B1991,Physicians!$A$1:$D$28,4,FALSE)</f>
        <v>Psychiatrist</v>
      </c>
      <c r="D1991" t="str">
        <f>VLOOKUP(B1991,Physicians!$A$1:$D$28,2,FALSE)</f>
        <v>Sheldon</v>
      </c>
      <c r="E1991" t="str">
        <f>VLOOKUP(B1991,Physicians!$A$1:$D$28,3,FALSE)</f>
        <v>Cooper</v>
      </c>
      <c r="F1991" t="str">
        <f t="shared" si="31"/>
        <v>Sheldon Cooper</v>
      </c>
    </row>
    <row r="1992" spans="1:6">
      <c r="A1992" s="13">
        <v>1756</v>
      </c>
      <c r="B1992" s="13">
        <v>7</v>
      </c>
      <c r="C1992" t="str">
        <f>VLOOKUP(B1992,Physicians!$A$1:$D$28,4,FALSE)</f>
        <v>Oncologist</v>
      </c>
      <c r="D1992" t="str">
        <f>VLOOKUP(B1992,Physicians!$A$1:$D$28,2,FALSE)</f>
        <v>Leonard</v>
      </c>
      <c r="E1992" t="str">
        <f>VLOOKUP(B1992,Physicians!$A$1:$D$28,3,FALSE)</f>
        <v>Hofstadter</v>
      </c>
      <c r="F1992" t="str">
        <f t="shared" si="31"/>
        <v>Leonard Hofstadter</v>
      </c>
    </row>
    <row r="1993" spans="1:6">
      <c r="A1993" s="13">
        <v>1756</v>
      </c>
      <c r="B1993" s="13">
        <v>15</v>
      </c>
      <c r="C1993" t="str">
        <f>VLOOKUP(B1993,Physicians!$A$1:$D$28,4,FALSE)</f>
        <v>Urologist</v>
      </c>
      <c r="D1993" t="str">
        <f>VLOOKUP(B1993,Physicians!$A$1:$D$28,2,FALSE)</f>
        <v>Henry</v>
      </c>
      <c r="E1993" t="str">
        <f>VLOOKUP(B1993,Physicians!$A$1:$D$28,3,FALSE)</f>
        <v>Higgins</v>
      </c>
      <c r="F1993" t="str">
        <f t="shared" si="31"/>
        <v>Henry Higgins</v>
      </c>
    </row>
    <row r="1994" spans="1:6">
      <c r="A1994" s="13">
        <v>1757</v>
      </c>
      <c r="B1994" s="13">
        <v>7</v>
      </c>
      <c r="C1994" t="str">
        <f>VLOOKUP(B1994,Physicians!$A$1:$D$28,4,FALSE)</f>
        <v>Oncologist</v>
      </c>
      <c r="D1994" t="str">
        <f>VLOOKUP(B1994,Physicians!$A$1:$D$28,2,FALSE)</f>
        <v>Leonard</v>
      </c>
      <c r="E1994" t="str">
        <f>VLOOKUP(B1994,Physicians!$A$1:$D$28,3,FALSE)</f>
        <v>Hofstadter</v>
      </c>
      <c r="F1994" t="str">
        <f t="shared" si="31"/>
        <v>Leonard Hofstadter</v>
      </c>
    </row>
    <row r="1995" spans="1:6">
      <c r="A1995" s="13">
        <v>1758</v>
      </c>
      <c r="B1995" s="13">
        <v>16</v>
      </c>
      <c r="C1995" t="str">
        <f>VLOOKUP(B1995,Physicians!$A$1:$D$28,4,FALSE)</f>
        <v>Gastroenterologist</v>
      </c>
      <c r="D1995" t="str">
        <f>VLOOKUP(B1995,Physicians!$A$1:$D$28,2,FALSE)</f>
        <v>Henry</v>
      </c>
      <c r="E1995" t="str">
        <f>VLOOKUP(B1995,Physicians!$A$1:$D$28,3,FALSE)</f>
        <v>Blake</v>
      </c>
      <c r="F1995" t="str">
        <f t="shared" si="31"/>
        <v>Henry Blake</v>
      </c>
    </row>
    <row r="1996" spans="1:6">
      <c r="A1996" s="13">
        <v>1758</v>
      </c>
      <c r="B1996" s="13">
        <v>7</v>
      </c>
      <c r="C1996" t="str">
        <f>VLOOKUP(B1996,Physicians!$A$1:$D$28,4,FALSE)</f>
        <v>Oncologist</v>
      </c>
      <c r="D1996" t="str">
        <f>VLOOKUP(B1996,Physicians!$A$1:$D$28,2,FALSE)</f>
        <v>Leonard</v>
      </c>
      <c r="E1996" t="str">
        <f>VLOOKUP(B1996,Physicians!$A$1:$D$28,3,FALSE)</f>
        <v>Hofstadter</v>
      </c>
      <c r="F1996" t="str">
        <f t="shared" si="31"/>
        <v>Leonard Hofstadter</v>
      </c>
    </row>
    <row r="1997" spans="1:6">
      <c r="A1997" s="13">
        <v>1759</v>
      </c>
      <c r="B1997" s="13">
        <v>1</v>
      </c>
      <c r="C1997" t="str">
        <f>VLOOKUP(B1997,Physicians!$A$1:$D$28,4,FALSE)</f>
        <v>Internist</v>
      </c>
      <c r="D1997" t="str">
        <f>VLOOKUP(B1997,Physicians!$A$1:$D$28,2,FALSE)</f>
        <v>Remy</v>
      </c>
      <c r="E1997" t="str">
        <f>VLOOKUP(B1997,Physicians!$A$1:$D$28,3,FALSE)</f>
        <v>Hadley</v>
      </c>
      <c r="F1997" t="str">
        <f t="shared" si="31"/>
        <v>Remy Hadley</v>
      </c>
    </row>
    <row r="1998" spans="1:6">
      <c r="A1998" s="13">
        <v>1759</v>
      </c>
      <c r="B1998" s="13">
        <v>25</v>
      </c>
      <c r="C1998" t="str">
        <f>VLOOKUP(B1998,Physicians!$A$1:$D$28,4,FALSE)</f>
        <v>Psychiatrist</v>
      </c>
      <c r="D1998" t="str">
        <f>VLOOKUP(B1998,Physicians!$A$1:$D$28,2,FALSE)</f>
        <v>Allison</v>
      </c>
      <c r="E1998" t="str">
        <f>VLOOKUP(B1998,Physicians!$A$1:$D$28,3,FALSE)</f>
        <v>Cameron</v>
      </c>
      <c r="F1998" t="str">
        <f t="shared" si="31"/>
        <v>Allison Cameron</v>
      </c>
    </row>
    <row r="1999" spans="1:6">
      <c r="A1999" s="13">
        <v>1761</v>
      </c>
      <c r="B1999" s="13">
        <v>20</v>
      </c>
      <c r="C1999" t="str">
        <f>VLOOKUP(B1999,Physicians!$A$1:$D$28,4,FALSE)</f>
        <v>General Surgeon</v>
      </c>
      <c r="D1999" t="str">
        <f>VLOOKUP(B1999,Physicians!$A$1:$D$28,2,FALSE)</f>
        <v>Rajesh</v>
      </c>
      <c r="E1999" t="str">
        <f>VLOOKUP(B1999,Physicians!$A$1:$D$28,3,FALSE)</f>
        <v>Koothrappali</v>
      </c>
      <c r="F1999" t="str">
        <f t="shared" si="31"/>
        <v>Rajesh Koothrappali</v>
      </c>
    </row>
    <row r="2000" spans="1:6">
      <c r="A2000" s="13">
        <v>1762</v>
      </c>
      <c r="B2000" s="13">
        <v>27</v>
      </c>
      <c r="C2000" t="str">
        <f>VLOOKUP(B2000,Physicians!$A$1:$D$28,4,FALSE)</f>
        <v>Respirologist</v>
      </c>
      <c r="D2000" t="str">
        <f>VLOOKUP(B2000,Physicians!$A$1:$D$28,2,FALSE)</f>
        <v>Christine</v>
      </c>
      <c r="E2000" t="str">
        <f>VLOOKUP(B2000,Physicians!$A$1:$D$28,3,FALSE)</f>
        <v>Chapel</v>
      </c>
      <c r="F2000" t="str">
        <f t="shared" si="31"/>
        <v>Christine Chapel</v>
      </c>
    </row>
    <row r="2001" spans="1:6">
      <c r="A2001" s="13">
        <v>1764</v>
      </c>
      <c r="B2001" s="13">
        <v>26</v>
      </c>
      <c r="C2001" t="str">
        <f>VLOOKUP(B2001,Physicians!$A$1:$D$28,4,FALSE)</f>
        <v>Cardiovascular Surgeon</v>
      </c>
      <c r="D2001" t="str">
        <f>VLOOKUP(B2001,Physicians!$A$1:$D$28,2,FALSE)</f>
        <v>Wellington</v>
      </c>
      <c r="E2001" t="str">
        <f>VLOOKUP(B2001,Physicians!$A$1:$D$28,3,FALSE)</f>
        <v>Yueh</v>
      </c>
      <c r="F2001" t="str">
        <f t="shared" si="31"/>
        <v>Wellington Yueh</v>
      </c>
    </row>
    <row r="2002" spans="1:6">
      <c r="A2002" s="13">
        <v>1764</v>
      </c>
      <c r="B2002" s="13">
        <v>14</v>
      </c>
      <c r="C2002" t="str">
        <f>VLOOKUP(B2002,Physicians!$A$1:$D$28,4,FALSE)</f>
        <v>Gerontologist</v>
      </c>
      <c r="D2002" t="str">
        <f>VLOOKUP(B2002,Physicians!$A$1:$D$28,2,FALSE)</f>
        <v>Lilith</v>
      </c>
      <c r="E2002" t="str">
        <f>VLOOKUP(B2002,Physicians!$A$1:$D$28,3,FALSE)</f>
        <v>Sternin</v>
      </c>
      <c r="F2002" t="str">
        <f t="shared" si="31"/>
        <v>Lilith Sternin</v>
      </c>
    </row>
    <row r="2003" spans="1:6">
      <c r="A2003" s="13">
        <v>1765</v>
      </c>
      <c r="B2003" s="13">
        <v>7</v>
      </c>
      <c r="C2003" t="str">
        <f>VLOOKUP(B2003,Physicians!$A$1:$D$28,4,FALSE)</f>
        <v>Oncologist</v>
      </c>
      <c r="D2003" t="str">
        <f>VLOOKUP(B2003,Physicians!$A$1:$D$28,2,FALSE)</f>
        <v>Leonard</v>
      </c>
      <c r="E2003" t="str">
        <f>VLOOKUP(B2003,Physicians!$A$1:$D$28,3,FALSE)</f>
        <v>Hofstadter</v>
      </c>
      <c r="F2003" t="str">
        <f t="shared" si="31"/>
        <v>Leonard Hofstadter</v>
      </c>
    </row>
    <row r="2004" spans="1:6">
      <c r="A2004" s="13">
        <v>1765</v>
      </c>
      <c r="B2004" s="13">
        <v>21</v>
      </c>
      <c r="C2004" t="str">
        <f>VLOOKUP(B2004,Physicians!$A$1:$D$28,4,FALSE)</f>
        <v>Obstetrician/Gynecologist</v>
      </c>
      <c r="D2004" t="str">
        <f>VLOOKUP(B2004,Physicians!$A$1:$D$28,2,FALSE)</f>
        <v>Lisa</v>
      </c>
      <c r="E2004" t="str">
        <f>VLOOKUP(B2004,Physicians!$A$1:$D$28,3,FALSE)</f>
        <v>Cuddy</v>
      </c>
      <c r="F2004" t="str">
        <f t="shared" si="31"/>
        <v>Lisa Cuddy</v>
      </c>
    </row>
    <row r="2005" spans="1:6">
      <c r="A2005" s="13">
        <v>1766</v>
      </c>
      <c r="B2005" s="13">
        <v>15</v>
      </c>
      <c r="C2005" t="str">
        <f>VLOOKUP(B2005,Physicians!$A$1:$D$28,4,FALSE)</f>
        <v>Urologist</v>
      </c>
      <c r="D2005" t="str">
        <f>VLOOKUP(B2005,Physicians!$A$1:$D$28,2,FALSE)</f>
        <v>Henry</v>
      </c>
      <c r="E2005" t="str">
        <f>VLOOKUP(B2005,Physicians!$A$1:$D$28,3,FALSE)</f>
        <v>Higgins</v>
      </c>
      <c r="F2005" t="str">
        <f t="shared" si="31"/>
        <v>Henry Higgins</v>
      </c>
    </row>
    <row r="2006" spans="1:6">
      <c r="A2006" s="13">
        <v>1768</v>
      </c>
      <c r="B2006" s="13">
        <v>14</v>
      </c>
      <c r="C2006" t="str">
        <f>VLOOKUP(B2006,Physicians!$A$1:$D$28,4,FALSE)</f>
        <v>Gerontologist</v>
      </c>
      <c r="D2006" t="str">
        <f>VLOOKUP(B2006,Physicians!$A$1:$D$28,2,FALSE)</f>
        <v>Lilith</v>
      </c>
      <c r="E2006" t="str">
        <f>VLOOKUP(B2006,Physicians!$A$1:$D$28,3,FALSE)</f>
        <v>Sternin</v>
      </c>
      <c r="F2006" t="str">
        <f t="shared" si="31"/>
        <v>Lilith Sternin</v>
      </c>
    </row>
    <row r="2007" spans="1:6">
      <c r="A2007" s="13">
        <v>1769</v>
      </c>
      <c r="B2007" s="13">
        <v>22</v>
      </c>
      <c r="C2007" t="str">
        <f>VLOOKUP(B2007,Physicians!$A$1:$D$28,4,FALSE)</f>
        <v>Cardiologist</v>
      </c>
      <c r="D2007" t="str">
        <f>VLOOKUP(B2007,Physicians!$A$1:$D$28,2,FALSE)</f>
        <v>Simon</v>
      </c>
      <c r="E2007" t="str">
        <f>VLOOKUP(B2007,Physicians!$A$1:$D$28,3,FALSE)</f>
        <v>Tam</v>
      </c>
      <c r="F2007" t="str">
        <f t="shared" si="31"/>
        <v>Simon Tam</v>
      </c>
    </row>
    <row r="2008" spans="1:6">
      <c r="A2008" s="13">
        <v>1769</v>
      </c>
      <c r="B2008" s="13">
        <v>23</v>
      </c>
      <c r="C2008" t="str">
        <f>VLOOKUP(B2008,Physicians!$A$1:$D$28,4,FALSE)</f>
        <v>Pediatrician</v>
      </c>
      <c r="D2008" t="str">
        <f>VLOOKUP(B2008,Physicians!$A$1:$D$28,2,FALSE)</f>
        <v>Doogie</v>
      </c>
      <c r="E2008" t="str">
        <f>VLOOKUP(B2008,Physicians!$A$1:$D$28,3,FALSE)</f>
        <v>Howser</v>
      </c>
      <c r="F2008" t="str">
        <f t="shared" si="31"/>
        <v>Doogie Howser</v>
      </c>
    </row>
    <row r="2009" spans="1:6">
      <c r="A2009" s="13">
        <v>1770</v>
      </c>
      <c r="B2009" s="13">
        <v>21</v>
      </c>
      <c r="C2009" t="str">
        <f>VLOOKUP(B2009,Physicians!$A$1:$D$28,4,FALSE)</f>
        <v>Obstetrician/Gynecologist</v>
      </c>
      <c r="D2009" t="str">
        <f>VLOOKUP(B2009,Physicians!$A$1:$D$28,2,FALSE)</f>
        <v>Lisa</v>
      </c>
      <c r="E2009" t="str">
        <f>VLOOKUP(B2009,Physicians!$A$1:$D$28,3,FALSE)</f>
        <v>Cuddy</v>
      </c>
      <c r="F2009" t="str">
        <f t="shared" si="31"/>
        <v>Lisa Cuddy</v>
      </c>
    </row>
    <row r="2010" spans="1:6">
      <c r="A2010" s="13">
        <v>1770</v>
      </c>
      <c r="B2010" s="13">
        <v>12</v>
      </c>
      <c r="C2010" t="str">
        <f>VLOOKUP(B2010,Physicians!$A$1:$D$28,4,FALSE)</f>
        <v>Cardiovascular Surgeon</v>
      </c>
      <c r="D2010" t="str">
        <f>VLOOKUP(B2010,Physicians!$A$1:$D$28,2,FALSE)</f>
        <v>Abigail</v>
      </c>
      <c r="E2010" t="str">
        <f>VLOOKUP(B2010,Physicians!$A$1:$D$28,3,FALSE)</f>
        <v>Bartlet</v>
      </c>
      <c r="F2010" t="str">
        <f t="shared" si="31"/>
        <v>Abigail Bartlet</v>
      </c>
    </row>
    <row r="2011" spans="1:6">
      <c r="A2011" s="13">
        <v>1771</v>
      </c>
      <c r="B2011" s="13">
        <v>5</v>
      </c>
      <c r="C2011" t="str">
        <f>VLOOKUP(B2011,Physicians!$A$1:$D$28,4,FALSE)</f>
        <v>Gastroenterologist</v>
      </c>
      <c r="D2011" t="str">
        <f>VLOOKUP(B2011,Physicians!$A$1:$D$28,2,FALSE)</f>
        <v>Julius</v>
      </c>
      <c r="E2011" t="str">
        <f>VLOOKUP(B2011,Physicians!$A$1:$D$28,3,FALSE)</f>
        <v>Hibbert</v>
      </c>
      <c r="F2011" t="str">
        <f t="shared" si="31"/>
        <v>Julius Hibbert</v>
      </c>
    </row>
    <row r="2012" spans="1:6">
      <c r="A2012" s="13">
        <v>1772</v>
      </c>
      <c r="B2012" s="13">
        <v>26</v>
      </c>
      <c r="C2012" t="str">
        <f>VLOOKUP(B2012,Physicians!$A$1:$D$28,4,FALSE)</f>
        <v>Cardiovascular Surgeon</v>
      </c>
      <c r="D2012" t="str">
        <f>VLOOKUP(B2012,Physicians!$A$1:$D$28,2,FALSE)</f>
        <v>Wellington</v>
      </c>
      <c r="E2012" t="str">
        <f>VLOOKUP(B2012,Physicians!$A$1:$D$28,3,FALSE)</f>
        <v>Yueh</v>
      </c>
      <c r="F2012" t="str">
        <f t="shared" si="31"/>
        <v>Wellington Yueh</v>
      </c>
    </row>
    <row r="2013" spans="1:6">
      <c r="A2013" s="13">
        <v>1772</v>
      </c>
      <c r="B2013" s="13">
        <v>18</v>
      </c>
      <c r="C2013" t="str">
        <f>VLOOKUP(B2013,Physicians!$A$1:$D$28,4,FALSE)</f>
        <v>Gerontologist</v>
      </c>
      <c r="D2013" t="str">
        <f>VLOOKUP(B2013,Physicians!$A$1:$D$28,2,FALSE)</f>
        <v>Yuri</v>
      </c>
      <c r="E2013" t="str">
        <f>VLOOKUP(B2013,Physicians!$A$1:$D$28,3,FALSE)</f>
        <v>Zhivago</v>
      </c>
      <c r="F2013" t="str">
        <f t="shared" si="31"/>
        <v>Yuri Zhivago</v>
      </c>
    </row>
    <row r="2014" spans="1:6">
      <c r="A2014" s="13">
        <v>1774</v>
      </c>
      <c r="B2014" s="13">
        <v>20</v>
      </c>
      <c r="C2014" t="str">
        <f>VLOOKUP(B2014,Physicians!$A$1:$D$28,4,FALSE)</f>
        <v>General Surgeon</v>
      </c>
      <c r="D2014" t="str">
        <f>VLOOKUP(B2014,Physicians!$A$1:$D$28,2,FALSE)</f>
        <v>Rajesh</v>
      </c>
      <c r="E2014" t="str">
        <f>VLOOKUP(B2014,Physicians!$A$1:$D$28,3,FALSE)</f>
        <v>Koothrappali</v>
      </c>
      <c r="F2014" t="str">
        <f t="shared" si="31"/>
        <v>Rajesh Koothrappali</v>
      </c>
    </row>
    <row r="2015" spans="1:6">
      <c r="A2015" s="13">
        <v>1775</v>
      </c>
      <c r="B2015" s="13">
        <v>15</v>
      </c>
      <c r="C2015" t="str">
        <f>VLOOKUP(B2015,Physicians!$A$1:$D$28,4,FALSE)</f>
        <v>Urologist</v>
      </c>
      <c r="D2015" t="str">
        <f>VLOOKUP(B2015,Physicians!$A$1:$D$28,2,FALSE)</f>
        <v>Henry</v>
      </c>
      <c r="E2015" t="str">
        <f>VLOOKUP(B2015,Physicians!$A$1:$D$28,3,FALSE)</f>
        <v>Higgins</v>
      </c>
      <c r="F2015" t="str">
        <f t="shared" si="31"/>
        <v>Henry Higgins</v>
      </c>
    </row>
    <row r="2016" spans="1:6">
      <c r="A2016" s="13">
        <v>1775</v>
      </c>
      <c r="B2016" s="13">
        <v>18</v>
      </c>
      <c r="C2016" t="str">
        <f>VLOOKUP(B2016,Physicians!$A$1:$D$28,4,FALSE)</f>
        <v>Gerontologist</v>
      </c>
      <c r="D2016" t="str">
        <f>VLOOKUP(B2016,Physicians!$A$1:$D$28,2,FALSE)</f>
        <v>Yuri</v>
      </c>
      <c r="E2016" t="str">
        <f>VLOOKUP(B2016,Physicians!$A$1:$D$28,3,FALSE)</f>
        <v>Zhivago</v>
      </c>
      <c r="F2016" t="str">
        <f t="shared" si="31"/>
        <v>Yuri Zhivago</v>
      </c>
    </row>
    <row r="2017" spans="1:6">
      <c r="A2017" s="13">
        <v>1779</v>
      </c>
      <c r="B2017" s="13">
        <v>11</v>
      </c>
      <c r="C2017" t="str">
        <f>VLOOKUP(B2017,Physicians!$A$1:$D$28,4,FALSE)</f>
        <v>Respirologist</v>
      </c>
      <c r="D2017" t="str">
        <f>VLOOKUP(B2017,Physicians!$A$1:$D$28,2,FALSE)</f>
        <v>Benjamin</v>
      </c>
      <c r="E2017" t="str">
        <f>VLOOKUP(B2017,Physicians!$A$1:$D$28,3,FALSE)</f>
        <v>Pierce</v>
      </c>
      <c r="F2017" t="str">
        <f t="shared" si="31"/>
        <v>Benjamin Pierce</v>
      </c>
    </row>
    <row r="2018" spans="1:6">
      <c r="A2018" s="13">
        <v>1779</v>
      </c>
      <c r="B2018" s="13">
        <v>25</v>
      </c>
      <c r="C2018" t="str">
        <f>VLOOKUP(B2018,Physicians!$A$1:$D$28,4,FALSE)</f>
        <v>Psychiatrist</v>
      </c>
      <c r="D2018" t="str">
        <f>VLOOKUP(B2018,Physicians!$A$1:$D$28,2,FALSE)</f>
        <v>Allison</v>
      </c>
      <c r="E2018" t="str">
        <f>VLOOKUP(B2018,Physicians!$A$1:$D$28,3,FALSE)</f>
        <v>Cameron</v>
      </c>
      <c r="F2018" t="str">
        <f t="shared" si="31"/>
        <v>Allison Cameron</v>
      </c>
    </row>
    <row r="2019" spans="1:6">
      <c r="A2019" s="13">
        <v>1780</v>
      </c>
      <c r="B2019" s="13">
        <v>19</v>
      </c>
      <c r="C2019" t="str">
        <f>VLOOKUP(B2019,Physicians!$A$1:$D$28,4,FALSE)</f>
        <v>Oncologist</v>
      </c>
      <c r="D2019" t="str">
        <f>VLOOKUP(B2019,Physicians!$A$1:$D$28,2,FALSE)</f>
        <v>Henry</v>
      </c>
      <c r="E2019" t="str">
        <f>VLOOKUP(B2019,Physicians!$A$1:$D$28,3,FALSE)</f>
        <v>Jones</v>
      </c>
      <c r="F2019" t="str">
        <f t="shared" si="31"/>
        <v>Henry Jones</v>
      </c>
    </row>
    <row r="2020" spans="1:6">
      <c r="A2020" s="13">
        <v>1781</v>
      </c>
      <c r="B2020" s="13">
        <v>17</v>
      </c>
      <c r="C2020" t="str">
        <f>VLOOKUP(B2020,Physicians!$A$1:$D$28,4,FALSE)</f>
        <v>Nuclear Medicine</v>
      </c>
      <c r="D2020" t="str">
        <f>VLOOKUP(B2020,Physicians!$A$1:$D$28,2,FALSE)</f>
        <v>Cristina</v>
      </c>
      <c r="E2020" t="str">
        <f>VLOOKUP(B2020,Physicians!$A$1:$D$28,3,FALSE)</f>
        <v>Yang</v>
      </c>
      <c r="F2020" t="str">
        <f t="shared" si="31"/>
        <v>Cristina Yang</v>
      </c>
    </row>
    <row r="2021" spans="1:6">
      <c r="A2021" s="13">
        <v>1781</v>
      </c>
      <c r="B2021" s="13">
        <v>7</v>
      </c>
      <c r="C2021" t="str">
        <f>VLOOKUP(B2021,Physicians!$A$1:$D$28,4,FALSE)</f>
        <v>Oncologist</v>
      </c>
      <c r="D2021" t="str">
        <f>VLOOKUP(B2021,Physicians!$A$1:$D$28,2,FALSE)</f>
        <v>Leonard</v>
      </c>
      <c r="E2021" t="str">
        <f>VLOOKUP(B2021,Physicians!$A$1:$D$28,3,FALSE)</f>
        <v>Hofstadter</v>
      </c>
      <c r="F2021" t="str">
        <f t="shared" si="31"/>
        <v>Leonard Hofstadter</v>
      </c>
    </row>
    <row r="2022" spans="1:6">
      <c r="A2022" s="13">
        <v>1783</v>
      </c>
      <c r="B2022" s="13">
        <v>18</v>
      </c>
      <c r="C2022" t="str">
        <f>VLOOKUP(B2022,Physicians!$A$1:$D$28,4,FALSE)</f>
        <v>Gerontologist</v>
      </c>
      <c r="D2022" t="str">
        <f>VLOOKUP(B2022,Physicians!$A$1:$D$28,2,FALSE)</f>
        <v>Yuri</v>
      </c>
      <c r="E2022" t="str">
        <f>VLOOKUP(B2022,Physicians!$A$1:$D$28,3,FALSE)</f>
        <v>Zhivago</v>
      </c>
      <c r="F2022" t="str">
        <f t="shared" si="31"/>
        <v>Yuri Zhivago</v>
      </c>
    </row>
    <row r="2023" spans="1:6">
      <c r="A2023" s="13">
        <v>1783</v>
      </c>
      <c r="B2023" s="13">
        <v>4</v>
      </c>
      <c r="C2023" t="str">
        <f>VLOOKUP(B2023,Physicians!$A$1:$D$28,4,FALSE)</f>
        <v>Obstetrician/Gynecologist</v>
      </c>
      <c r="D2023" t="str">
        <f>VLOOKUP(B2023,Physicians!$A$1:$D$28,2,FALSE)</f>
        <v>Beverly</v>
      </c>
      <c r="E2023" t="str">
        <f>VLOOKUP(B2023,Physicians!$A$1:$D$28,3,FALSE)</f>
        <v>Crusher</v>
      </c>
      <c r="F2023" t="str">
        <f t="shared" si="31"/>
        <v>Beverly Crusher</v>
      </c>
    </row>
    <row r="2024" spans="1:6">
      <c r="A2024" s="13">
        <v>1784</v>
      </c>
      <c r="B2024" s="13">
        <v>24</v>
      </c>
      <c r="C2024" t="str">
        <f>VLOOKUP(B2024,Physicians!$A$1:$D$28,4,FALSE)</f>
        <v>Neurologist</v>
      </c>
      <c r="D2024" t="str">
        <f>VLOOKUP(B2024,Physicians!$A$1:$D$28,2,FALSE)</f>
        <v>Katherine</v>
      </c>
      <c r="E2024" t="str">
        <f>VLOOKUP(B2024,Physicians!$A$1:$D$28,3,FALSE)</f>
        <v>Pulaski</v>
      </c>
      <c r="F2024" t="str">
        <f t="shared" si="31"/>
        <v>Katherine Pulaski</v>
      </c>
    </row>
    <row r="2025" spans="1:6">
      <c r="A2025" s="13">
        <v>1784</v>
      </c>
      <c r="B2025" s="13">
        <v>14</v>
      </c>
      <c r="C2025" t="str">
        <f>VLOOKUP(B2025,Physicians!$A$1:$D$28,4,FALSE)</f>
        <v>Gerontologist</v>
      </c>
      <c r="D2025" t="str">
        <f>VLOOKUP(B2025,Physicians!$A$1:$D$28,2,FALSE)</f>
        <v>Lilith</v>
      </c>
      <c r="E2025" t="str">
        <f>VLOOKUP(B2025,Physicians!$A$1:$D$28,3,FALSE)</f>
        <v>Sternin</v>
      </c>
      <c r="F2025" t="str">
        <f t="shared" si="31"/>
        <v>Lilith Sternin</v>
      </c>
    </row>
    <row r="2026" spans="1:6">
      <c r="A2026" s="13">
        <v>1785</v>
      </c>
      <c r="B2026" s="13">
        <v>25</v>
      </c>
      <c r="C2026" t="str">
        <f>VLOOKUP(B2026,Physicians!$A$1:$D$28,4,FALSE)</f>
        <v>Psychiatrist</v>
      </c>
      <c r="D2026" t="str">
        <f>VLOOKUP(B2026,Physicians!$A$1:$D$28,2,FALSE)</f>
        <v>Allison</v>
      </c>
      <c r="E2026" t="str">
        <f>VLOOKUP(B2026,Physicians!$A$1:$D$28,3,FALSE)</f>
        <v>Cameron</v>
      </c>
      <c r="F2026" t="str">
        <f t="shared" si="31"/>
        <v>Allison Cameron</v>
      </c>
    </row>
    <row r="2027" spans="1:6">
      <c r="A2027" s="13">
        <v>1786</v>
      </c>
      <c r="B2027" s="13">
        <v>16</v>
      </c>
      <c r="C2027" t="str">
        <f>VLOOKUP(B2027,Physicians!$A$1:$D$28,4,FALSE)</f>
        <v>Gastroenterologist</v>
      </c>
      <c r="D2027" t="str">
        <f>VLOOKUP(B2027,Physicians!$A$1:$D$28,2,FALSE)</f>
        <v>Henry</v>
      </c>
      <c r="E2027" t="str">
        <f>VLOOKUP(B2027,Physicians!$A$1:$D$28,3,FALSE)</f>
        <v>Blake</v>
      </c>
      <c r="F2027" t="str">
        <f t="shared" si="31"/>
        <v>Henry Blake</v>
      </c>
    </row>
    <row r="2028" spans="1:6">
      <c r="A2028" s="13">
        <v>1786</v>
      </c>
      <c r="B2028" s="13">
        <v>13</v>
      </c>
      <c r="C2028" t="str">
        <f>VLOOKUP(B2028,Physicians!$A$1:$D$28,4,FALSE)</f>
        <v>Nuclear Medicine</v>
      </c>
      <c r="D2028" t="str">
        <f>VLOOKUP(B2028,Physicians!$A$1:$D$28,2,FALSE)</f>
        <v>Gregory</v>
      </c>
      <c r="E2028" t="str">
        <f>VLOOKUP(B2028,Physicians!$A$1:$D$28,3,FALSE)</f>
        <v>House</v>
      </c>
      <c r="F2028" t="str">
        <f t="shared" si="31"/>
        <v>Gregory House</v>
      </c>
    </row>
    <row r="2029" spans="1:6">
      <c r="A2029" s="13">
        <v>1787</v>
      </c>
      <c r="B2029" s="13">
        <v>19</v>
      </c>
      <c r="C2029" t="str">
        <f>VLOOKUP(B2029,Physicians!$A$1:$D$28,4,FALSE)</f>
        <v>Oncologist</v>
      </c>
      <c r="D2029" t="str">
        <f>VLOOKUP(B2029,Physicians!$A$1:$D$28,2,FALSE)</f>
        <v>Henry</v>
      </c>
      <c r="E2029" t="str">
        <f>VLOOKUP(B2029,Physicians!$A$1:$D$28,3,FALSE)</f>
        <v>Jones</v>
      </c>
      <c r="F2029" t="str">
        <f t="shared" si="31"/>
        <v>Henry Jones</v>
      </c>
    </row>
    <row r="2030" spans="1:6">
      <c r="A2030" s="13">
        <v>1789</v>
      </c>
      <c r="B2030" s="13">
        <v>1</v>
      </c>
      <c r="C2030" t="str">
        <f>VLOOKUP(B2030,Physicians!$A$1:$D$28,4,FALSE)</f>
        <v>Internist</v>
      </c>
      <c r="D2030" t="str">
        <f>VLOOKUP(B2030,Physicians!$A$1:$D$28,2,FALSE)</f>
        <v>Remy</v>
      </c>
      <c r="E2030" t="str">
        <f>VLOOKUP(B2030,Physicians!$A$1:$D$28,3,FALSE)</f>
        <v>Hadley</v>
      </c>
      <c r="F2030" t="str">
        <f t="shared" si="31"/>
        <v>Remy Hadley</v>
      </c>
    </row>
    <row r="2031" spans="1:6">
      <c r="A2031" s="13">
        <v>1789</v>
      </c>
      <c r="B2031" s="13">
        <v>3</v>
      </c>
      <c r="C2031" t="str">
        <f>VLOOKUP(B2031,Physicians!$A$1:$D$28,4,FALSE)</f>
        <v>General Surgeon</v>
      </c>
      <c r="D2031" t="str">
        <f>VLOOKUP(B2031,Physicians!$A$1:$D$28,2,FALSE)</f>
        <v>Samantha</v>
      </c>
      <c r="E2031" t="str">
        <f>VLOOKUP(B2031,Physicians!$A$1:$D$28,3,FALSE)</f>
        <v>Carter</v>
      </c>
      <c r="F2031" t="str">
        <f t="shared" si="31"/>
        <v>Samantha Carter</v>
      </c>
    </row>
    <row r="2032" spans="1:6">
      <c r="A2032" s="13">
        <v>1790</v>
      </c>
      <c r="B2032" s="13">
        <v>5</v>
      </c>
      <c r="C2032" t="str">
        <f>VLOOKUP(B2032,Physicians!$A$1:$D$28,4,FALSE)</f>
        <v>Gastroenterologist</v>
      </c>
      <c r="D2032" t="str">
        <f>VLOOKUP(B2032,Physicians!$A$1:$D$28,2,FALSE)</f>
        <v>Julius</v>
      </c>
      <c r="E2032" t="str">
        <f>VLOOKUP(B2032,Physicians!$A$1:$D$28,3,FALSE)</f>
        <v>Hibbert</v>
      </c>
      <c r="F2032" t="str">
        <f t="shared" si="31"/>
        <v>Julius Hibbert</v>
      </c>
    </row>
    <row r="2033" spans="1:6">
      <c r="A2033" s="13">
        <v>1790</v>
      </c>
      <c r="B2033" s="13">
        <v>10</v>
      </c>
      <c r="C2033" t="str">
        <f>VLOOKUP(B2033,Physicians!$A$1:$D$28,4,FALSE)</f>
        <v>Orthopaedic Surgeon</v>
      </c>
      <c r="D2033" t="str">
        <f>VLOOKUP(B2033,Physicians!$A$1:$D$28,2,FALSE)</f>
        <v>Dana</v>
      </c>
      <c r="E2033" t="str">
        <f>VLOOKUP(B2033,Physicians!$A$1:$D$28,3,FALSE)</f>
        <v>Scully</v>
      </c>
      <c r="F2033" t="str">
        <f t="shared" si="31"/>
        <v>Dana Scully</v>
      </c>
    </row>
    <row r="2034" spans="1:6">
      <c r="A2034" s="13">
        <v>1792</v>
      </c>
      <c r="B2034" s="13">
        <v>24</v>
      </c>
      <c r="C2034" t="str">
        <f>VLOOKUP(B2034,Physicians!$A$1:$D$28,4,FALSE)</f>
        <v>Neurologist</v>
      </c>
      <c r="D2034" t="str">
        <f>VLOOKUP(B2034,Physicians!$A$1:$D$28,2,FALSE)</f>
        <v>Katherine</v>
      </c>
      <c r="E2034" t="str">
        <f>VLOOKUP(B2034,Physicians!$A$1:$D$28,3,FALSE)</f>
        <v>Pulaski</v>
      </c>
      <c r="F2034" t="str">
        <f t="shared" si="31"/>
        <v>Katherine Pulaski</v>
      </c>
    </row>
    <row r="2035" spans="1:6">
      <c r="A2035" s="13">
        <v>1794</v>
      </c>
      <c r="B2035" s="13">
        <v>22</v>
      </c>
      <c r="C2035" t="str">
        <f>VLOOKUP(B2035,Physicians!$A$1:$D$28,4,FALSE)</f>
        <v>Cardiologist</v>
      </c>
      <c r="D2035" t="str">
        <f>VLOOKUP(B2035,Physicians!$A$1:$D$28,2,FALSE)</f>
        <v>Simon</v>
      </c>
      <c r="E2035" t="str">
        <f>VLOOKUP(B2035,Physicians!$A$1:$D$28,3,FALSE)</f>
        <v>Tam</v>
      </c>
      <c r="F2035" t="str">
        <f t="shared" si="31"/>
        <v>Simon Tam</v>
      </c>
    </row>
    <row r="2036" spans="1:6">
      <c r="A2036" s="13">
        <v>1795</v>
      </c>
      <c r="B2036" s="13">
        <v>2</v>
      </c>
      <c r="C2036" t="str">
        <f>VLOOKUP(B2036,Physicians!$A$1:$D$28,4,FALSE)</f>
        <v>Cardiologist</v>
      </c>
      <c r="D2036" t="str">
        <f>VLOOKUP(B2036,Physicians!$A$1:$D$28,2,FALSE)</f>
        <v>Emmett</v>
      </c>
      <c r="E2036" t="str">
        <f>VLOOKUP(B2036,Physicians!$A$1:$D$28,3,FALSE)</f>
        <v>Brown</v>
      </c>
      <c r="F2036" t="str">
        <f t="shared" si="31"/>
        <v>Emmett Brown</v>
      </c>
    </row>
    <row r="2037" spans="1:6">
      <c r="A2037" s="13">
        <v>1797</v>
      </c>
      <c r="B2037" s="13">
        <v>11</v>
      </c>
      <c r="C2037" t="str">
        <f>VLOOKUP(B2037,Physicians!$A$1:$D$28,4,FALSE)</f>
        <v>Respirologist</v>
      </c>
      <c r="D2037" t="str">
        <f>VLOOKUP(B2037,Physicians!$A$1:$D$28,2,FALSE)</f>
        <v>Benjamin</v>
      </c>
      <c r="E2037" t="str">
        <f>VLOOKUP(B2037,Physicians!$A$1:$D$28,3,FALSE)</f>
        <v>Pierce</v>
      </c>
      <c r="F2037" t="str">
        <f t="shared" si="31"/>
        <v>Benjamin Pierce</v>
      </c>
    </row>
    <row r="2038" spans="1:6">
      <c r="A2038" s="13">
        <v>1797</v>
      </c>
      <c r="B2038" s="13">
        <v>26</v>
      </c>
      <c r="C2038" t="str">
        <f>VLOOKUP(B2038,Physicians!$A$1:$D$28,4,FALSE)</f>
        <v>Cardiovascular Surgeon</v>
      </c>
      <c r="D2038" t="str">
        <f>VLOOKUP(B2038,Physicians!$A$1:$D$28,2,FALSE)</f>
        <v>Wellington</v>
      </c>
      <c r="E2038" t="str">
        <f>VLOOKUP(B2038,Physicians!$A$1:$D$28,3,FALSE)</f>
        <v>Yueh</v>
      </c>
      <c r="F2038" t="str">
        <f t="shared" si="31"/>
        <v>Wellington Yueh</v>
      </c>
    </row>
    <row r="2039" spans="1:6">
      <c r="A2039" s="13">
        <v>1798</v>
      </c>
      <c r="B2039" s="13">
        <v>12</v>
      </c>
      <c r="C2039" t="str">
        <f>VLOOKUP(B2039,Physicians!$A$1:$D$28,4,FALSE)</f>
        <v>Cardiovascular Surgeon</v>
      </c>
      <c r="D2039" t="str">
        <f>VLOOKUP(B2039,Physicians!$A$1:$D$28,2,FALSE)</f>
        <v>Abigail</v>
      </c>
      <c r="E2039" t="str">
        <f>VLOOKUP(B2039,Physicians!$A$1:$D$28,3,FALSE)</f>
        <v>Bartlet</v>
      </c>
      <c r="F2039" t="str">
        <f t="shared" si="31"/>
        <v>Abigail Bartlet</v>
      </c>
    </row>
    <row r="2040" spans="1:6">
      <c r="A2040" s="13">
        <v>1798</v>
      </c>
      <c r="B2040" s="13">
        <v>26</v>
      </c>
      <c r="C2040" t="str">
        <f>VLOOKUP(B2040,Physicians!$A$1:$D$28,4,FALSE)</f>
        <v>Cardiovascular Surgeon</v>
      </c>
      <c r="D2040" t="str">
        <f>VLOOKUP(B2040,Physicians!$A$1:$D$28,2,FALSE)</f>
        <v>Wellington</v>
      </c>
      <c r="E2040" t="str">
        <f>VLOOKUP(B2040,Physicians!$A$1:$D$28,3,FALSE)</f>
        <v>Yueh</v>
      </c>
      <c r="F2040" t="str">
        <f t="shared" si="31"/>
        <v>Wellington Yueh</v>
      </c>
    </row>
    <row r="2041" spans="1:6">
      <c r="A2041" s="13">
        <v>1800</v>
      </c>
      <c r="B2041" s="13">
        <v>12</v>
      </c>
      <c r="C2041" t="str">
        <f>VLOOKUP(B2041,Physicians!$A$1:$D$28,4,FALSE)</f>
        <v>Cardiovascular Surgeon</v>
      </c>
      <c r="D2041" t="str">
        <f>VLOOKUP(B2041,Physicians!$A$1:$D$28,2,FALSE)</f>
        <v>Abigail</v>
      </c>
      <c r="E2041" t="str">
        <f>VLOOKUP(B2041,Physicians!$A$1:$D$28,3,FALSE)</f>
        <v>Bartlet</v>
      </c>
      <c r="F2041" t="str">
        <f t="shared" si="31"/>
        <v>Abigail Bartlet</v>
      </c>
    </row>
    <row r="2042" spans="1:6">
      <c r="A2042" s="13">
        <v>1800</v>
      </c>
      <c r="B2042" s="13">
        <v>27</v>
      </c>
      <c r="C2042" t="str">
        <f>VLOOKUP(B2042,Physicians!$A$1:$D$28,4,FALSE)</f>
        <v>Respirologist</v>
      </c>
      <c r="D2042" t="str">
        <f>VLOOKUP(B2042,Physicians!$A$1:$D$28,2,FALSE)</f>
        <v>Christine</v>
      </c>
      <c r="E2042" t="str">
        <f>VLOOKUP(B2042,Physicians!$A$1:$D$28,3,FALSE)</f>
        <v>Chapel</v>
      </c>
      <c r="F2042" t="str">
        <f t="shared" si="31"/>
        <v>Christine Chapel</v>
      </c>
    </row>
    <row r="2043" spans="1:6">
      <c r="A2043" s="13">
        <v>1801</v>
      </c>
      <c r="B2043" s="13">
        <v>7</v>
      </c>
      <c r="C2043" t="str">
        <f>VLOOKUP(B2043,Physicians!$A$1:$D$28,4,FALSE)</f>
        <v>Oncologist</v>
      </c>
      <c r="D2043" t="str">
        <f>VLOOKUP(B2043,Physicians!$A$1:$D$28,2,FALSE)</f>
        <v>Leonard</v>
      </c>
      <c r="E2043" t="str">
        <f>VLOOKUP(B2043,Physicians!$A$1:$D$28,3,FALSE)</f>
        <v>Hofstadter</v>
      </c>
      <c r="F2043" t="str">
        <f t="shared" si="31"/>
        <v>Leonard Hofstadter</v>
      </c>
    </row>
    <row r="2044" spans="1:6">
      <c r="A2044" s="13">
        <v>1802</v>
      </c>
      <c r="B2044" s="13">
        <v>1</v>
      </c>
      <c r="C2044" t="str">
        <f>VLOOKUP(B2044,Physicians!$A$1:$D$28,4,FALSE)</f>
        <v>Internist</v>
      </c>
      <c r="D2044" t="str">
        <f>VLOOKUP(B2044,Physicians!$A$1:$D$28,2,FALSE)</f>
        <v>Remy</v>
      </c>
      <c r="E2044" t="str">
        <f>VLOOKUP(B2044,Physicians!$A$1:$D$28,3,FALSE)</f>
        <v>Hadley</v>
      </c>
      <c r="F2044" t="str">
        <f t="shared" si="31"/>
        <v>Remy Hadley</v>
      </c>
    </row>
    <row r="2045" spans="1:6">
      <c r="A2045" s="13">
        <v>1804</v>
      </c>
      <c r="B2045" s="13">
        <v>2</v>
      </c>
      <c r="C2045" t="str">
        <f>VLOOKUP(B2045,Physicians!$A$1:$D$28,4,FALSE)</f>
        <v>Cardiologist</v>
      </c>
      <c r="D2045" t="str">
        <f>VLOOKUP(B2045,Physicians!$A$1:$D$28,2,FALSE)</f>
        <v>Emmett</v>
      </c>
      <c r="E2045" t="str">
        <f>VLOOKUP(B2045,Physicians!$A$1:$D$28,3,FALSE)</f>
        <v>Brown</v>
      </c>
      <c r="F2045" t="str">
        <f t="shared" si="31"/>
        <v>Emmett Brown</v>
      </c>
    </row>
    <row r="2046" spans="1:6">
      <c r="A2046" s="13">
        <v>1806</v>
      </c>
      <c r="B2046" s="13">
        <v>16</v>
      </c>
      <c r="C2046" t="str">
        <f>VLOOKUP(B2046,Physicians!$A$1:$D$28,4,FALSE)</f>
        <v>Gastroenterologist</v>
      </c>
      <c r="D2046" t="str">
        <f>VLOOKUP(B2046,Physicians!$A$1:$D$28,2,FALSE)</f>
        <v>Henry</v>
      </c>
      <c r="E2046" t="str">
        <f>VLOOKUP(B2046,Physicians!$A$1:$D$28,3,FALSE)</f>
        <v>Blake</v>
      </c>
      <c r="F2046" t="str">
        <f t="shared" si="31"/>
        <v>Henry Blake</v>
      </c>
    </row>
    <row r="2047" spans="1:6">
      <c r="A2047" s="13">
        <v>1806</v>
      </c>
      <c r="B2047" s="13">
        <v>9</v>
      </c>
      <c r="C2047" t="str">
        <f>VLOOKUP(B2047,Physicians!$A$1:$D$28,4,FALSE)</f>
        <v>Neurologist</v>
      </c>
      <c r="D2047" t="str">
        <f>VLOOKUP(B2047,Physicians!$A$1:$D$28,2,FALSE)</f>
        <v>Leslie</v>
      </c>
      <c r="E2047" t="str">
        <f>VLOOKUP(B2047,Physicians!$A$1:$D$28,3,FALSE)</f>
        <v>Winkle</v>
      </c>
      <c r="F2047" t="str">
        <f t="shared" si="31"/>
        <v>Leslie Winkle</v>
      </c>
    </row>
    <row r="2048" spans="1:6">
      <c r="A2048" s="13">
        <v>1807</v>
      </c>
      <c r="B2048" s="13">
        <v>11</v>
      </c>
      <c r="C2048" t="str">
        <f>VLOOKUP(B2048,Physicians!$A$1:$D$28,4,FALSE)</f>
        <v>Respirologist</v>
      </c>
      <c r="D2048" t="str">
        <f>VLOOKUP(B2048,Physicians!$A$1:$D$28,2,FALSE)</f>
        <v>Benjamin</v>
      </c>
      <c r="E2048" t="str">
        <f>VLOOKUP(B2048,Physicians!$A$1:$D$28,3,FALSE)</f>
        <v>Pierce</v>
      </c>
      <c r="F2048" t="str">
        <f t="shared" si="31"/>
        <v>Benjamin Pierce</v>
      </c>
    </row>
    <row r="2049" spans="1:6">
      <c r="A2049" s="13">
        <v>1807</v>
      </c>
      <c r="B2049" s="13">
        <v>15</v>
      </c>
      <c r="C2049" t="str">
        <f>VLOOKUP(B2049,Physicians!$A$1:$D$28,4,FALSE)</f>
        <v>Urologist</v>
      </c>
      <c r="D2049" t="str">
        <f>VLOOKUP(B2049,Physicians!$A$1:$D$28,2,FALSE)</f>
        <v>Henry</v>
      </c>
      <c r="E2049" t="str">
        <f>VLOOKUP(B2049,Physicians!$A$1:$D$28,3,FALSE)</f>
        <v>Higgins</v>
      </c>
      <c r="F2049" t="str">
        <f t="shared" si="31"/>
        <v>Henry Higgins</v>
      </c>
    </row>
    <row r="2050" spans="1:6">
      <c r="A2050" s="13">
        <v>1808</v>
      </c>
      <c r="B2050" s="13">
        <v>2</v>
      </c>
      <c r="C2050" t="str">
        <f>VLOOKUP(B2050,Physicians!$A$1:$D$28,4,FALSE)</f>
        <v>Cardiologist</v>
      </c>
      <c r="D2050" t="str">
        <f>VLOOKUP(B2050,Physicians!$A$1:$D$28,2,FALSE)</f>
        <v>Emmett</v>
      </c>
      <c r="E2050" t="str">
        <f>VLOOKUP(B2050,Physicians!$A$1:$D$28,3,FALSE)</f>
        <v>Brown</v>
      </c>
      <c r="F2050" t="str">
        <f t="shared" si="31"/>
        <v>Emmett Brown</v>
      </c>
    </row>
    <row r="2051" spans="1:6">
      <c r="A2051" s="13">
        <v>1809</v>
      </c>
      <c r="B2051" s="13">
        <v>17</v>
      </c>
      <c r="C2051" t="str">
        <f>VLOOKUP(B2051,Physicians!$A$1:$D$28,4,FALSE)</f>
        <v>Nuclear Medicine</v>
      </c>
      <c r="D2051" t="str">
        <f>VLOOKUP(B2051,Physicians!$A$1:$D$28,2,FALSE)</f>
        <v>Cristina</v>
      </c>
      <c r="E2051" t="str">
        <f>VLOOKUP(B2051,Physicians!$A$1:$D$28,3,FALSE)</f>
        <v>Yang</v>
      </c>
      <c r="F2051" t="str">
        <f t="shared" ref="F2051:F2114" si="32">_xlfn.CONCAT(D2051," ",E2051)</f>
        <v>Cristina Yang</v>
      </c>
    </row>
    <row r="2052" spans="1:6">
      <c r="A2052" s="13">
        <v>1809</v>
      </c>
      <c r="B2052" s="13">
        <v>16</v>
      </c>
      <c r="C2052" t="str">
        <f>VLOOKUP(B2052,Physicians!$A$1:$D$28,4,FALSE)</f>
        <v>Gastroenterologist</v>
      </c>
      <c r="D2052" t="str">
        <f>VLOOKUP(B2052,Physicians!$A$1:$D$28,2,FALSE)</f>
        <v>Henry</v>
      </c>
      <c r="E2052" t="str">
        <f>VLOOKUP(B2052,Physicians!$A$1:$D$28,3,FALSE)</f>
        <v>Blake</v>
      </c>
      <c r="F2052" t="str">
        <f t="shared" si="32"/>
        <v>Henry Blake</v>
      </c>
    </row>
    <row r="2053" spans="1:6">
      <c r="A2053" s="13">
        <v>1813</v>
      </c>
      <c r="B2053" s="13">
        <v>21</v>
      </c>
      <c r="C2053" t="str">
        <f>VLOOKUP(B2053,Physicians!$A$1:$D$28,4,FALSE)</f>
        <v>Obstetrician/Gynecologist</v>
      </c>
      <c r="D2053" t="str">
        <f>VLOOKUP(B2053,Physicians!$A$1:$D$28,2,FALSE)</f>
        <v>Lisa</v>
      </c>
      <c r="E2053" t="str">
        <f>VLOOKUP(B2053,Physicians!$A$1:$D$28,3,FALSE)</f>
        <v>Cuddy</v>
      </c>
      <c r="F2053" t="str">
        <f t="shared" si="32"/>
        <v>Lisa Cuddy</v>
      </c>
    </row>
    <row r="2054" spans="1:6">
      <c r="A2054" s="13">
        <v>1813</v>
      </c>
      <c r="B2054" s="13">
        <v>12</v>
      </c>
      <c r="C2054" t="str">
        <f>VLOOKUP(B2054,Physicians!$A$1:$D$28,4,FALSE)</f>
        <v>Cardiovascular Surgeon</v>
      </c>
      <c r="D2054" t="str">
        <f>VLOOKUP(B2054,Physicians!$A$1:$D$28,2,FALSE)</f>
        <v>Abigail</v>
      </c>
      <c r="E2054" t="str">
        <f>VLOOKUP(B2054,Physicians!$A$1:$D$28,3,FALSE)</f>
        <v>Bartlet</v>
      </c>
      <c r="F2054" t="str">
        <f t="shared" si="32"/>
        <v>Abigail Bartlet</v>
      </c>
    </row>
    <row r="2055" spans="1:6">
      <c r="A2055" s="13">
        <v>1814</v>
      </c>
      <c r="B2055" s="13">
        <v>24</v>
      </c>
      <c r="C2055" t="str">
        <f>VLOOKUP(B2055,Physicians!$A$1:$D$28,4,FALSE)</f>
        <v>Neurologist</v>
      </c>
      <c r="D2055" t="str">
        <f>VLOOKUP(B2055,Physicians!$A$1:$D$28,2,FALSE)</f>
        <v>Katherine</v>
      </c>
      <c r="E2055" t="str">
        <f>VLOOKUP(B2055,Physicians!$A$1:$D$28,3,FALSE)</f>
        <v>Pulaski</v>
      </c>
      <c r="F2055" t="str">
        <f t="shared" si="32"/>
        <v>Katherine Pulaski</v>
      </c>
    </row>
    <row r="2056" spans="1:6">
      <c r="A2056" s="13">
        <v>1815</v>
      </c>
      <c r="B2056" s="13">
        <v>23</v>
      </c>
      <c r="C2056" t="str">
        <f>VLOOKUP(B2056,Physicians!$A$1:$D$28,4,FALSE)</f>
        <v>Pediatrician</v>
      </c>
      <c r="D2056" t="str">
        <f>VLOOKUP(B2056,Physicians!$A$1:$D$28,2,FALSE)</f>
        <v>Doogie</v>
      </c>
      <c r="E2056" t="str">
        <f>VLOOKUP(B2056,Physicians!$A$1:$D$28,3,FALSE)</f>
        <v>Howser</v>
      </c>
      <c r="F2056" t="str">
        <f t="shared" si="32"/>
        <v>Doogie Howser</v>
      </c>
    </row>
    <row r="2057" spans="1:6">
      <c r="A2057" s="13">
        <v>1816</v>
      </c>
      <c r="B2057" s="13">
        <v>15</v>
      </c>
      <c r="C2057" t="str">
        <f>VLOOKUP(B2057,Physicians!$A$1:$D$28,4,FALSE)</f>
        <v>Urologist</v>
      </c>
      <c r="D2057" t="str">
        <f>VLOOKUP(B2057,Physicians!$A$1:$D$28,2,FALSE)</f>
        <v>Henry</v>
      </c>
      <c r="E2057" t="str">
        <f>VLOOKUP(B2057,Physicians!$A$1:$D$28,3,FALSE)</f>
        <v>Higgins</v>
      </c>
      <c r="F2057" t="str">
        <f t="shared" si="32"/>
        <v>Henry Higgins</v>
      </c>
    </row>
    <row r="2058" spans="1:6">
      <c r="A2058" s="13">
        <v>1816</v>
      </c>
      <c r="B2058" s="13">
        <v>17</v>
      </c>
      <c r="C2058" t="str">
        <f>VLOOKUP(B2058,Physicians!$A$1:$D$28,4,FALSE)</f>
        <v>Nuclear Medicine</v>
      </c>
      <c r="D2058" t="str">
        <f>VLOOKUP(B2058,Physicians!$A$1:$D$28,2,FALSE)</f>
        <v>Cristina</v>
      </c>
      <c r="E2058" t="str">
        <f>VLOOKUP(B2058,Physicians!$A$1:$D$28,3,FALSE)</f>
        <v>Yang</v>
      </c>
      <c r="F2058" t="str">
        <f t="shared" si="32"/>
        <v>Cristina Yang</v>
      </c>
    </row>
    <row r="2059" spans="1:6">
      <c r="A2059" s="13">
        <v>1819</v>
      </c>
      <c r="B2059" s="13">
        <v>25</v>
      </c>
      <c r="C2059" t="str">
        <f>VLOOKUP(B2059,Physicians!$A$1:$D$28,4,FALSE)</f>
        <v>Psychiatrist</v>
      </c>
      <c r="D2059" t="str">
        <f>VLOOKUP(B2059,Physicians!$A$1:$D$28,2,FALSE)</f>
        <v>Allison</v>
      </c>
      <c r="E2059" t="str">
        <f>VLOOKUP(B2059,Physicians!$A$1:$D$28,3,FALSE)</f>
        <v>Cameron</v>
      </c>
      <c r="F2059" t="str">
        <f t="shared" si="32"/>
        <v>Allison Cameron</v>
      </c>
    </row>
    <row r="2060" spans="1:6">
      <c r="A2060" s="13">
        <v>1819</v>
      </c>
      <c r="B2060" s="13">
        <v>23</v>
      </c>
      <c r="C2060" t="str">
        <f>VLOOKUP(B2060,Physicians!$A$1:$D$28,4,FALSE)</f>
        <v>Pediatrician</v>
      </c>
      <c r="D2060" t="str">
        <f>VLOOKUP(B2060,Physicians!$A$1:$D$28,2,FALSE)</f>
        <v>Doogie</v>
      </c>
      <c r="E2060" t="str">
        <f>VLOOKUP(B2060,Physicians!$A$1:$D$28,3,FALSE)</f>
        <v>Howser</v>
      </c>
      <c r="F2060" t="str">
        <f t="shared" si="32"/>
        <v>Doogie Howser</v>
      </c>
    </row>
    <row r="2061" spans="1:6">
      <c r="A2061" s="13">
        <v>1822</v>
      </c>
      <c r="B2061" s="13">
        <v>1</v>
      </c>
      <c r="C2061" t="str">
        <f>VLOOKUP(B2061,Physicians!$A$1:$D$28,4,FALSE)</f>
        <v>Internist</v>
      </c>
      <c r="D2061" t="str">
        <f>VLOOKUP(B2061,Physicians!$A$1:$D$28,2,FALSE)</f>
        <v>Remy</v>
      </c>
      <c r="E2061" t="str">
        <f>VLOOKUP(B2061,Physicians!$A$1:$D$28,3,FALSE)</f>
        <v>Hadley</v>
      </c>
      <c r="F2061" t="str">
        <f t="shared" si="32"/>
        <v>Remy Hadley</v>
      </c>
    </row>
    <row r="2062" spans="1:6">
      <c r="A2062" s="13">
        <v>1823</v>
      </c>
      <c r="B2062" s="13">
        <v>20</v>
      </c>
      <c r="C2062" t="str">
        <f>VLOOKUP(B2062,Physicians!$A$1:$D$28,4,FALSE)</f>
        <v>General Surgeon</v>
      </c>
      <c r="D2062" t="str">
        <f>VLOOKUP(B2062,Physicians!$A$1:$D$28,2,FALSE)</f>
        <v>Rajesh</v>
      </c>
      <c r="E2062" t="str">
        <f>VLOOKUP(B2062,Physicians!$A$1:$D$28,3,FALSE)</f>
        <v>Koothrappali</v>
      </c>
      <c r="F2062" t="str">
        <f t="shared" si="32"/>
        <v>Rajesh Koothrappali</v>
      </c>
    </row>
    <row r="2063" spans="1:6">
      <c r="A2063" s="13">
        <v>1824</v>
      </c>
      <c r="B2063" s="13">
        <v>10</v>
      </c>
      <c r="C2063" t="str">
        <f>VLOOKUP(B2063,Physicians!$A$1:$D$28,4,FALSE)</f>
        <v>Orthopaedic Surgeon</v>
      </c>
      <c r="D2063" t="str">
        <f>VLOOKUP(B2063,Physicians!$A$1:$D$28,2,FALSE)</f>
        <v>Dana</v>
      </c>
      <c r="E2063" t="str">
        <f>VLOOKUP(B2063,Physicians!$A$1:$D$28,3,FALSE)</f>
        <v>Scully</v>
      </c>
      <c r="F2063" t="str">
        <f t="shared" si="32"/>
        <v>Dana Scully</v>
      </c>
    </row>
    <row r="2064" spans="1:6">
      <c r="A2064" s="13">
        <v>1824</v>
      </c>
      <c r="B2064" s="13">
        <v>5</v>
      </c>
      <c r="C2064" t="str">
        <f>VLOOKUP(B2064,Physicians!$A$1:$D$28,4,FALSE)</f>
        <v>Gastroenterologist</v>
      </c>
      <c r="D2064" t="str">
        <f>VLOOKUP(B2064,Physicians!$A$1:$D$28,2,FALSE)</f>
        <v>Julius</v>
      </c>
      <c r="E2064" t="str">
        <f>VLOOKUP(B2064,Physicians!$A$1:$D$28,3,FALSE)</f>
        <v>Hibbert</v>
      </c>
      <c r="F2064" t="str">
        <f t="shared" si="32"/>
        <v>Julius Hibbert</v>
      </c>
    </row>
    <row r="2065" spans="1:6">
      <c r="A2065" s="13">
        <v>1825</v>
      </c>
      <c r="B2065" s="13">
        <v>13</v>
      </c>
      <c r="C2065" t="str">
        <f>VLOOKUP(B2065,Physicians!$A$1:$D$28,4,FALSE)</f>
        <v>Nuclear Medicine</v>
      </c>
      <c r="D2065" t="str">
        <f>VLOOKUP(B2065,Physicians!$A$1:$D$28,2,FALSE)</f>
        <v>Gregory</v>
      </c>
      <c r="E2065" t="str">
        <f>VLOOKUP(B2065,Physicians!$A$1:$D$28,3,FALSE)</f>
        <v>House</v>
      </c>
      <c r="F2065" t="str">
        <f t="shared" si="32"/>
        <v>Gregory House</v>
      </c>
    </row>
    <row r="2066" spans="1:6">
      <c r="A2066" s="13">
        <v>1826</v>
      </c>
      <c r="B2066" s="13">
        <v>14</v>
      </c>
      <c r="C2066" t="str">
        <f>VLOOKUP(B2066,Physicians!$A$1:$D$28,4,FALSE)</f>
        <v>Gerontologist</v>
      </c>
      <c r="D2066" t="str">
        <f>VLOOKUP(B2066,Physicians!$A$1:$D$28,2,FALSE)</f>
        <v>Lilith</v>
      </c>
      <c r="E2066" t="str">
        <f>VLOOKUP(B2066,Physicians!$A$1:$D$28,3,FALSE)</f>
        <v>Sternin</v>
      </c>
      <c r="F2066" t="str">
        <f t="shared" si="32"/>
        <v>Lilith Sternin</v>
      </c>
    </row>
    <row r="2067" spans="1:6">
      <c r="A2067" s="13">
        <v>1826</v>
      </c>
      <c r="B2067" s="13">
        <v>9</v>
      </c>
      <c r="C2067" t="str">
        <f>VLOOKUP(B2067,Physicians!$A$1:$D$28,4,FALSE)</f>
        <v>Neurologist</v>
      </c>
      <c r="D2067" t="str">
        <f>VLOOKUP(B2067,Physicians!$A$1:$D$28,2,FALSE)</f>
        <v>Leslie</v>
      </c>
      <c r="E2067" t="str">
        <f>VLOOKUP(B2067,Physicians!$A$1:$D$28,3,FALSE)</f>
        <v>Winkle</v>
      </c>
      <c r="F2067" t="str">
        <f t="shared" si="32"/>
        <v>Leslie Winkle</v>
      </c>
    </row>
    <row r="2068" spans="1:6">
      <c r="A2068" s="13">
        <v>1827</v>
      </c>
      <c r="B2068" s="13">
        <v>6</v>
      </c>
      <c r="C2068" t="str">
        <f>VLOOKUP(B2068,Physicians!$A$1:$D$28,4,FALSE)</f>
        <v>Psychiatrist</v>
      </c>
      <c r="D2068" t="str">
        <f>VLOOKUP(B2068,Physicians!$A$1:$D$28,2,FALSE)</f>
        <v>Sheldon</v>
      </c>
      <c r="E2068" t="str">
        <f>VLOOKUP(B2068,Physicians!$A$1:$D$28,3,FALSE)</f>
        <v>Cooper</v>
      </c>
      <c r="F2068" t="str">
        <f t="shared" si="32"/>
        <v>Sheldon Cooper</v>
      </c>
    </row>
    <row r="2069" spans="1:6">
      <c r="A2069" s="13">
        <v>1827</v>
      </c>
      <c r="B2069" s="13">
        <v>6</v>
      </c>
      <c r="C2069" t="str">
        <f>VLOOKUP(B2069,Physicians!$A$1:$D$28,4,FALSE)</f>
        <v>Psychiatrist</v>
      </c>
      <c r="D2069" t="str">
        <f>VLOOKUP(B2069,Physicians!$A$1:$D$28,2,FALSE)</f>
        <v>Sheldon</v>
      </c>
      <c r="E2069" t="str">
        <f>VLOOKUP(B2069,Physicians!$A$1:$D$28,3,FALSE)</f>
        <v>Cooper</v>
      </c>
      <c r="F2069" t="str">
        <f t="shared" si="32"/>
        <v>Sheldon Cooper</v>
      </c>
    </row>
    <row r="2070" spans="1:6">
      <c r="A2070" s="13">
        <v>1828</v>
      </c>
      <c r="B2070" s="13">
        <v>24</v>
      </c>
      <c r="C2070" t="str">
        <f>VLOOKUP(B2070,Physicians!$A$1:$D$28,4,FALSE)</f>
        <v>Neurologist</v>
      </c>
      <c r="D2070" t="str">
        <f>VLOOKUP(B2070,Physicians!$A$1:$D$28,2,FALSE)</f>
        <v>Katherine</v>
      </c>
      <c r="E2070" t="str">
        <f>VLOOKUP(B2070,Physicians!$A$1:$D$28,3,FALSE)</f>
        <v>Pulaski</v>
      </c>
      <c r="F2070" t="str">
        <f t="shared" si="32"/>
        <v>Katherine Pulaski</v>
      </c>
    </row>
    <row r="2071" spans="1:6">
      <c r="A2071" s="13">
        <v>1828</v>
      </c>
      <c r="B2071" s="13">
        <v>20</v>
      </c>
      <c r="C2071" t="str">
        <f>VLOOKUP(B2071,Physicians!$A$1:$D$28,4,FALSE)</f>
        <v>General Surgeon</v>
      </c>
      <c r="D2071" t="str">
        <f>VLOOKUP(B2071,Physicians!$A$1:$D$28,2,FALSE)</f>
        <v>Rajesh</v>
      </c>
      <c r="E2071" t="str">
        <f>VLOOKUP(B2071,Physicians!$A$1:$D$28,3,FALSE)</f>
        <v>Koothrappali</v>
      </c>
      <c r="F2071" t="str">
        <f t="shared" si="32"/>
        <v>Rajesh Koothrappali</v>
      </c>
    </row>
    <row r="2072" spans="1:6">
      <c r="A2072" s="13">
        <v>1829</v>
      </c>
      <c r="B2072" s="13">
        <v>12</v>
      </c>
      <c r="C2072" t="str">
        <f>VLOOKUP(B2072,Physicians!$A$1:$D$28,4,FALSE)</f>
        <v>Cardiovascular Surgeon</v>
      </c>
      <c r="D2072" t="str">
        <f>VLOOKUP(B2072,Physicians!$A$1:$D$28,2,FALSE)</f>
        <v>Abigail</v>
      </c>
      <c r="E2072" t="str">
        <f>VLOOKUP(B2072,Physicians!$A$1:$D$28,3,FALSE)</f>
        <v>Bartlet</v>
      </c>
      <c r="F2072" t="str">
        <f t="shared" si="32"/>
        <v>Abigail Bartlet</v>
      </c>
    </row>
    <row r="2073" spans="1:6">
      <c r="A2073" s="13">
        <v>1830</v>
      </c>
      <c r="B2073" s="13">
        <v>1</v>
      </c>
      <c r="C2073" t="str">
        <f>VLOOKUP(B2073,Physicians!$A$1:$D$28,4,FALSE)</f>
        <v>Internist</v>
      </c>
      <c r="D2073" t="str">
        <f>VLOOKUP(B2073,Physicians!$A$1:$D$28,2,FALSE)</f>
        <v>Remy</v>
      </c>
      <c r="E2073" t="str">
        <f>VLOOKUP(B2073,Physicians!$A$1:$D$28,3,FALSE)</f>
        <v>Hadley</v>
      </c>
      <c r="F2073" t="str">
        <f t="shared" si="32"/>
        <v>Remy Hadley</v>
      </c>
    </row>
    <row r="2074" spans="1:6">
      <c r="A2074" s="13">
        <v>1830</v>
      </c>
      <c r="B2074" s="13">
        <v>4</v>
      </c>
      <c r="C2074" t="str">
        <f>VLOOKUP(B2074,Physicians!$A$1:$D$28,4,FALSE)</f>
        <v>Obstetrician/Gynecologist</v>
      </c>
      <c r="D2074" t="str">
        <f>VLOOKUP(B2074,Physicians!$A$1:$D$28,2,FALSE)</f>
        <v>Beverly</v>
      </c>
      <c r="E2074" t="str">
        <f>VLOOKUP(B2074,Physicians!$A$1:$D$28,3,FALSE)</f>
        <v>Crusher</v>
      </c>
      <c r="F2074" t="str">
        <f t="shared" si="32"/>
        <v>Beverly Crusher</v>
      </c>
    </row>
    <row r="2075" spans="1:6">
      <c r="A2075" s="13">
        <v>1831</v>
      </c>
      <c r="B2075" s="13">
        <v>11</v>
      </c>
      <c r="C2075" t="str">
        <f>VLOOKUP(B2075,Physicians!$A$1:$D$28,4,FALSE)</f>
        <v>Respirologist</v>
      </c>
      <c r="D2075" t="str">
        <f>VLOOKUP(B2075,Physicians!$A$1:$D$28,2,FALSE)</f>
        <v>Benjamin</v>
      </c>
      <c r="E2075" t="str">
        <f>VLOOKUP(B2075,Physicians!$A$1:$D$28,3,FALSE)</f>
        <v>Pierce</v>
      </c>
      <c r="F2075" t="str">
        <f t="shared" si="32"/>
        <v>Benjamin Pierce</v>
      </c>
    </row>
    <row r="2076" spans="1:6">
      <c r="A2076" s="13">
        <v>1833</v>
      </c>
      <c r="B2076" s="13">
        <v>1</v>
      </c>
      <c r="C2076" t="str">
        <f>VLOOKUP(B2076,Physicians!$A$1:$D$28,4,FALSE)</f>
        <v>Internist</v>
      </c>
      <c r="D2076" t="str">
        <f>VLOOKUP(B2076,Physicians!$A$1:$D$28,2,FALSE)</f>
        <v>Remy</v>
      </c>
      <c r="E2076" t="str">
        <f>VLOOKUP(B2076,Physicians!$A$1:$D$28,3,FALSE)</f>
        <v>Hadley</v>
      </c>
      <c r="F2076" t="str">
        <f t="shared" si="32"/>
        <v>Remy Hadley</v>
      </c>
    </row>
    <row r="2077" spans="1:6">
      <c r="A2077" s="13">
        <v>1833</v>
      </c>
      <c r="B2077" s="13">
        <v>8</v>
      </c>
      <c r="C2077" t="str">
        <f>VLOOKUP(B2077,Physicians!$A$1:$D$28,4,FALSE)</f>
        <v>Pediatrician</v>
      </c>
      <c r="D2077" t="str">
        <f>VLOOKUP(B2077,Physicians!$A$1:$D$28,2,FALSE)</f>
        <v>Nick</v>
      </c>
      <c r="E2077" t="str">
        <f>VLOOKUP(B2077,Physicians!$A$1:$D$28,3,FALSE)</f>
        <v>Riviera</v>
      </c>
      <c r="F2077" t="str">
        <f t="shared" si="32"/>
        <v>Nick Riviera</v>
      </c>
    </row>
    <row r="2078" spans="1:6">
      <c r="A2078" s="13">
        <v>1834</v>
      </c>
      <c r="B2078" s="13">
        <v>12</v>
      </c>
      <c r="C2078" t="str">
        <f>VLOOKUP(B2078,Physicians!$A$1:$D$28,4,FALSE)</f>
        <v>Cardiovascular Surgeon</v>
      </c>
      <c r="D2078" t="str">
        <f>VLOOKUP(B2078,Physicians!$A$1:$D$28,2,FALSE)</f>
        <v>Abigail</v>
      </c>
      <c r="E2078" t="str">
        <f>VLOOKUP(B2078,Physicians!$A$1:$D$28,3,FALSE)</f>
        <v>Bartlet</v>
      </c>
      <c r="F2078" t="str">
        <f t="shared" si="32"/>
        <v>Abigail Bartlet</v>
      </c>
    </row>
    <row r="2079" spans="1:6">
      <c r="A2079" s="13">
        <v>1835</v>
      </c>
      <c r="B2079" s="13">
        <v>17</v>
      </c>
      <c r="C2079" t="str">
        <f>VLOOKUP(B2079,Physicians!$A$1:$D$28,4,FALSE)</f>
        <v>Nuclear Medicine</v>
      </c>
      <c r="D2079" t="str">
        <f>VLOOKUP(B2079,Physicians!$A$1:$D$28,2,FALSE)</f>
        <v>Cristina</v>
      </c>
      <c r="E2079" t="str">
        <f>VLOOKUP(B2079,Physicians!$A$1:$D$28,3,FALSE)</f>
        <v>Yang</v>
      </c>
      <c r="F2079" t="str">
        <f t="shared" si="32"/>
        <v>Cristina Yang</v>
      </c>
    </row>
    <row r="2080" spans="1:6">
      <c r="A2080" s="13">
        <v>1836</v>
      </c>
      <c r="B2080" s="13">
        <v>27</v>
      </c>
      <c r="C2080" t="str">
        <f>VLOOKUP(B2080,Physicians!$A$1:$D$28,4,FALSE)</f>
        <v>Respirologist</v>
      </c>
      <c r="D2080" t="str">
        <f>VLOOKUP(B2080,Physicians!$A$1:$D$28,2,FALSE)</f>
        <v>Christine</v>
      </c>
      <c r="E2080" t="str">
        <f>VLOOKUP(B2080,Physicians!$A$1:$D$28,3,FALSE)</f>
        <v>Chapel</v>
      </c>
      <c r="F2080" t="str">
        <f t="shared" si="32"/>
        <v>Christine Chapel</v>
      </c>
    </row>
    <row r="2081" spans="1:6">
      <c r="A2081" s="13">
        <v>1836</v>
      </c>
      <c r="B2081" s="13">
        <v>16</v>
      </c>
      <c r="C2081" t="str">
        <f>VLOOKUP(B2081,Physicians!$A$1:$D$28,4,FALSE)</f>
        <v>Gastroenterologist</v>
      </c>
      <c r="D2081" t="str">
        <f>VLOOKUP(B2081,Physicians!$A$1:$D$28,2,FALSE)</f>
        <v>Henry</v>
      </c>
      <c r="E2081" t="str">
        <f>VLOOKUP(B2081,Physicians!$A$1:$D$28,3,FALSE)</f>
        <v>Blake</v>
      </c>
      <c r="F2081" t="str">
        <f t="shared" si="32"/>
        <v>Henry Blake</v>
      </c>
    </row>
    <row r="2082" spans="1:6">
      <c r="A2082" s="13">
        <v>1838</v>
      </c>
      <c r="B2082" s="13">
        <v>4</v>
      </c>
      <c r="C2082" t="str">
        <f>VLOOKUP(B2082,Physicians!$A$1:$D$28,4,FALSE)</f>
        <v>Obstetrician/Gynecologist</v>
      </c>
      <c r="D2082" t="str">
        <f>VLOOKUP(B2082,Physicians!$A$1:$D$28,2,FALSE)</f>
        <v>Beverly</v>
      </c>
      <c r="E2082" t="str">
        <f>VLOOKUP(B2082,Physicians!$A$1:$D$28,3,FALSE)</f>
        <v>Crusher</v>
      </c>
      <c r="F2082" t="str">
        <f t="shared" si="32"/>
        <v>Beverly Crusher</v>
      </c>
    </row>
    <row r="2083" spans="1:6">
      <c r="A2083" s="13">
        <v>1839</v>
      </c>
      <c r="B2083" s="13">
        <v>17</v>
      </c>
      <c r="C2083" t="str">
        <f>VLOOKUP(B2083,Physicians!$A$1:$D$28,4,FALSE)</f>
        <v>Nuclear Medicine</v>
      </c>
      <c r="D2083" t="str">
        <f>VLOOKUP(B2083,Physicians!$A$1:$D$28,2,FALSE)</f>
        <v>Cristina</v>
      </c>
      <c r="E2083" t="str">
        <f>VLOOKUP(B2083,Physicians!$A$1:$D$28,3,FALSE)</f>
        <v>Yang</v>
      </c>
      <c r="F2083" t="str">
        <f t="shared" si="32"/>
        <v>Cristina Yang</v>
      </c>
    </row>
    <row r="2084" spans="1:6">
      <c r="A2084" s="13">
        <v>1839</v>
      </c>
      <c r="B2084" s="13">
        <v>25</v>
      </c>
      <c r="C2084" t="str">
        <f>VLOOKUP(B2084,Physicians!$A$1:$D$28,4,FALSE)</f>
        <v>Psychiatrist</v>
      </c>
      <c r="D2084" t="str">
        <f>VLOOKUP(B2084,Physicians!$A$1:$D$28,2,FALSE)</f>
        <v>Allison</v>
      </c>
      <c r="E2084" t="str">
        <f>VLOOKUP(B2084,Physicians!$A$1:$D$28,3,FALSE)</f>
        <v>Cameron</v>
      </c>
      <c r="F2084" t="str">
        <f t="shared" si="32"/>
        <v>Allison Cameron</v>
      </c>
    </row>
    <row r="2085" spans="1:6">
      <c r="A2085" s="13">
        <v>1840</v>
      </c>
      <c r="B2085" s="13">
        <v>2</v>
      </c>
      <c r="C2085" t="str">
        <f>VLOOKUP(B2085,Physicians!$A$1:$D$28,4,FALSE)</f>
        <v>Cardiologist</v>
      </c>
      <c r="D2085" t="str">
        <f>VLOOKUP(B2085,Physicians!$A$1:$D$28,2,FALSE)</f>
        <v>Emmett</v>
      </c>
      <c r="E2085" t="str">
        <f>VLOOKUP(B2085,Physicians!$A$1:$D$28,3,FALSE)</f>
        <v>Brown</v>
      </c>
      <c r="F2085" t="str">
        <f t="shared" si="32"/>
        <v>Emmett Brown</v>
      </c>
    </row>
    <row r="2086" spans="1:6">
      <c r="A2086" s="13">
        <v>1840</v>
      </c>
      <c r="B2086" s="13">
        <v>21</v>
      </c>
      <c r="C2086" t="str">
        <f>VLOOKUP(B2086,Physicians!$A$1:$D$28,4,FALSE)</f>
        <v>Obstetrician/Gynecologist</v>
      </c>
      <c r="D2086" t="str">
        <f>VLOOKUP(B2086,Physicians!$A$1:$D$28,2,FALSE)</f>
        <v>Lisa</v>
      </c>
      <c r="E2086" t="str">
        <f>VLOOKUP(B2086,Physicians!$A$1:$D$28,3,FALSE)</f>
        <v>Cuddy</v>
      </c>
      <c r="F2086" t="str">
        <f t="shared" si="32"/>
        <v>Lisa Cuddy</v>
      </c>
    </row>
    <row r="2087" spans="1:6">
      <c r="A2087" s="13">
        <v>1842</v>
      </c>
      <c r="B2087" s="13">
        <v>27</v>
      </c>
      <c r="C2087" t="str">
        <f>VLOOKUP(B2087,Physicians!$A$1:$D$28,4,FALSE)</f>
        <v>Respirologist</v>
      </c>
      <c r="D2087" t="str">
        <f>VLOOKUP(B2087,Physicians!$A$1:$D$28,2,FALSE)</f>
        <v>Christine</v>
      </c>
      <c r="E2087" t="str">
        <f>VLOOKUP(B2087,Physicians!$A$1:$D$28,3,FALSE)</f>
        <v>Chapel</v>
      </c>
      <c r="F2087" t="str">
        <f t="shared" si="32"/>
        <v>Christine Chapel</v>
      </c>
    </row>
    <row r="2088" spans="1:6">
      <c r="A2088" s="13">
        <v>1842</v>
      </c>
      <c r="B2088" s="13">
        <v>5</v>
      </c>
      <c r="C2088" t="str">
        <f>VLOOKUP(B2088,Physicians!$A$1:$D$28,4,FALSE)</f>
        <v>Gastroenterologist</v>
      </c>
      <c r="D2088" t="str">
        <f>VLOOKUP(B2088,Physicians!$A$1:$D$28,2,FALSE)</f>
        <v>Julius</v>
      </c>
      <c r="E2088" t="str">
        <f>VLOOKUP(B2088,Physicians!$A$1:$D$28,3,FALSE)</f>
        <v>Hibbert</v>
      </c>
      <c r="F2088" t="str">
        <f t="shared" si="32"/>
        <v>Julius Hibbert</v>
      </c>
    </row>
    <row r="2089" spans="1:6">
      <c r="A2089" s="13">
        <v>1843</v>
      </c>
      <c r="B2089" s="13">
        <v>7</v>
      </c>
      <c r="C2089" t="str">
        <f>VLOOKUP(B2089,Physicians!$A$1:$D$28,4,FALSE)</f>
        <v>Oncologist</v>
      </c>
      <c r="D2089" t="str">
        <f>VLOOKUP(B2089,Physicians!$A$1:$D$28,2,FALSE)</f>
        <v>Leonard</v>
      </c>
      <c r="E2089" t="str">
        <f>VLOOKUP(B2089,Physicians!$A$1:$D$28,3,FALSE)</f>
        <v>Hofstadter</v>
      </c>
      <c r="F2089" t="str">
        <f t="shared" si="32"/>
        <v>Leonard Hofstadter</v>
      </c>
    </row>
    <row r="2090" spans="1:6">
      <c r="A2090" s="13">
        <v>1844</v>
      </c>
      <c r="B2090" s="13">
        <v>13</v>
      </c>
      <c r="C2090" t="str">
        <f>VLOOKUP(B2090,Physicians!$A$1:$D$28,4,FALSE)</f>
        <v>Nuclear Medicine</v>
      </c>
      <c r="D2090" t="str">
        <f>VLOOKUP(B2090,Physicians!$A$1:$D$28,2,FALSE)</f>
        <v>Gregory</v>
      </c>
      <c r="E2090" t="str">
        <f>VLOOKUP(B2090,Physicians!$A$1:$D$28,3,FALSE)</f>
        <v>House</v>
      </c>
      <c r="F2090" t="str">
        <f t="shared" si="32"/>
        <v>Gregory House</v>
      </c>
    </row>
    <row r="2091" spans="1:6">
      <c r="A2091" s="13">
        <v>1844</v>
      </c>
      <c r="B2091" s="13">
        <v>5</v>
      </c>
      <c r="C2091" t="str">
        <f>VLOOKUP(B2091,Physicians!$A$1:$D$28,4,FALSE)</f>
        <v>Gastroenterologist</v>
      </c>
      <c r="D2091" t="str">
        <f>VLOOKUP(B2091,Physicians!$A$1:$D$28,2,FALSE)</f>
        <v>Julius</v>
      </c>
      <c r="E2091" t="str">
        <f>VLOOKUP(B2091,Physicians!$A$1:$D$28,3,FALSE)</f>
        <v>Hibbert</v>
      </c>
      <c r="F2091" t="str">
        <f t="shared" si="32"/>
        <v>Julius Hibbert</v>
      </c>
    </row>
    <row r="2092" spans="1:6">
      <c r="A2092" s="13">
        <v>1846</v>
      </c>
      <c r="B2092" s="13">
        <v>15</v>
      </c>
      <c r="C2092" t="str">
        <f>VLOOKUP(B2092,Physicians!$A$1:$D$28,4,FALSE)</f>
        <v>Urologist</v>
      </c>
      <c r="D2092" t="str">
        <f>VLOOKUP(B2092,Physicians!$A$1:$D$28,2,FALSE)</f>
        <v>Henry</v>
      </c>
      <c r="E2092" t="str">
        <f>VLOOKUP(B2092,Physicians!$A$1:$D$28,3,FALSE)</f>
        <v>Higgins</v>
      </c>
      <c r="F2092" t="str">
        <f t="shared" si="32"/>
        <v>Henry Higgins</v>
      </c>
    </row>
    <row r="2093" spans="1:6">
      <c r="A2093" s="13">
        <v>1846</v>
      </c>
      <c r="B2093" s="13">
        <v>5</v>
      </c>
      <c r="C2093" t="str">
        <f>VLOOKUP(B2093,Physicians!$A$1:$D$28,4,FALSE)</f>
        <v>Gastroenterologist</v>
      </c>
      <c r="D2093" t="str">
        <f>VLOOKUP(B2093,Physicians!$A$1:$D$28,2,FALSE)</f>
        <v>Julius</v>
      </c>
      <c r="E2093" t="str">
        <f>VLOOKUP(B2093,Physicians!$A$1:$D$28,3,FALSE)</f>
        <v>Hibbert</v>
      </c>
      <c r="F2093" t="str">
        <f t="shared" si="32"/>
        <v>Julius Hibbert</v>
      </c>
    </row>
    <row r="2094" spans="1:6">
      <c r="A2094" s="13">
        <v>1847</v>
      </c>
      <c r="B2094" s="13">
        <v>3</v>
      </c>
      <c r="C2094" t="str">
        <f>VLOOKUP(B2094,Physicians!$A$1:$D$28,4,FALSE)</f>
        <v>General Surgeon</v>
      </c>
      <c r="D2094" t="str">
        <f>VLOOKUP(B2094,Physicians!$A$1:$D$28,2,FALSE)</f>
        <v>Samantha</v>
      </c>
      <c r="E2094" t="str">
        <f>VLOOKUP(B2094,Physicians!$A$1:$D$28,3,FALSE)</f>
        <v>Carter</v>
      </c>
      <c r="F2094" t="str">
        <f t="shared" si="32"/>
        <v>Samantha Carter</v>
      </c>
    </row>
    <row r="2095" spans="1:6">
      <c r="A2095" s="13">
        <v>1849</v>
      </c>
      <c r="B2095" s="13">
        <v>12</v>
      </c>
      <c r="C2095" t="str">
        <f>VLOOKUP(B2095,Physicians!$A$1:$D$28,4,FALSE)</f>
        <v>Cardiovascular Surgeon</v>
      </c>
      <c r="D2095" t="str">
        <f>VLOOKUP(B2095,Physicians!$A$1:$D$28,2,FALSE)</f>
        <v>Abigail</v>
      </c>
      <c r="E2095" t="str">
        <f>VLOOKUP(B2095,Physicians!$A$1:$D$28,3,FALSE)</f>
        <v>Bartlet</v>
      </c>
      <c r="F2095" t="str">
        <f t="shared" si="32"/>
        <v>Abigail Bartlet</v>
      </c>
    </row>
    <row r="2096" spans="1:6">
      <c r="A2096" s="13">
        <v>1850</v>
      </c>
      <c r="B2096" s="13">
        <v>18</v>
      </c>
      <c r="C2096" t="str">
        <f>VLOOKUP(B2096,Physicians!$A$1:$D$28,4,FALSE)</f>
        <v>Gerontologist</v>
      </c>
      <c r="D2096" t="str">
        <f>VLOOKUP(B2096,Physicians!$A$1:$D$28,2,FALSE)</f>
        <v>Yuri</v>
      </c>
      <c r="E2096" t="str">
        <f>VLOOKUP(B2096,Physicians!$A$1:$D$28,3,FALSE)</f>
        <v>Zhivago</v>
      </c>
      <c r="F2096" t="str">
        <f t="shared" si="32"/>
        <v>Yuri Zhivago</v>
      </c>
    </row>
    <row r="2097" spans="1:6">
      <c r="A2097" s="13">
        <v>1851</v>
      </c>
      <c r="B2097" s="13">
        <v>1</v>
      </c>
      <c r="C2097" t="str">
        <f>VLOOKUP(B2097,Physicians!$A$1:$D$28,4,FALSE)</f>
        <v>Internist</v>
      </c>
      <c r="D2097" t="str">
        <f>VLOOKUP(B2097,Physicians!$A$1:$D$28,2,FALSE)</f>
        <v>Remy</v>
      </c>
      <c r="E2097" t="str">
        <f>VLOOKUP(B2097,Physicians!$A$1:$D$28,3,FALSE)</f>
        <v>Hadley</v>
      </c>
      <c r="F2097" t="str">
        <f t="shared" si="32"/>
        <v>Remy Hadley</v>
      </c>
    </row>
    <row r="2098" spans="1:6">
      <c r="A2098" s="13">
        <v>1852</v>
      </c>
      <c r="B2098" s="13">
        <v>14</v>
      </c>
      <c r="C2098" t="str">
        <f>VLOOKUP(B2098,Physicians!$A$1:$D$28,4,FALSE)</f>
        <v>Gerontologist</v>
      </c>
      <c r="D2098" t="str">
        <f>VLOOKUP(B2098,Physicians!$A$1:$D$28,2,FALSE)</f>
        <v>Lilith</v>
      </c>
      <c r="E2098" t="str">
        <f>VLOOKUP(B2098,Physicians!$A$1:$D$28,3,FALSE)</f>
        <v>Sternin</v>
      </c>
      <c r="F2098" t="str">
        <f t="shared" si="32"/>
        <v>Lilith Sternin</v>
      </c>
    </row>
    <row r="2099" spans="1:6">
      <c r="A2099" s="13">
        <v>1852</v>
      </c>
      <c r="B2099" s="13">
        <v>27</v>
      </c>
      <c r="C2099" t="str">
        <f>VLOOKUP(B2099,Physicians!$A$1:$D$28,4,FALSE)</f>
        <v>Respirologist</v>
      </c>
      <c r="D2099" t="str">
        <f>VLOOKUP(B2099,Physicians!$A$1:$D$28,2,FALSE)</f>
        <v>Christine</v>
      </c>
      <c r="E2099" t="str">
        <f>VLOOKUP(B2099,Physicians!$A$1:$D$28,3,FALSE)</f>
        <v>Chapel</v>
      </c>
      <c r="F2099" t="str">
        <f t="shared" si="32"/>
        <v>Christine Chapel</v>
      </c>
    </row>
    <row r="2100" spans="1:6">
      <c r="A2100" s="13">
        <v>1853</v>
      </c>
      <c r="B2100" s="13">
        <v>2</v>
      </c>
      <c r="C2100" t="str">
        <f>VLOOKUP(B2100,Physicians!$A$1:$D$28,4,FALSE)</f>
        <v>Cardiologist</v>
      </c>
      <c r="D2100" t="str">
        <f>VLOOKUP(B2100,Physicians!$A$1:$D$28,2,FALSE)</f>
        <v>Emmett</v>
      </c>
      <c r="E2100" t="str">
        <f>VLOOKUP(B2100,Physicians!$A$1:$D$28,3,FALSE)</f>
        <v>Brown</v>
      </c>
      <c r="F2100" t="str">
        <f t="shared" si="32"/>
        <v>Emmett Brown</v>
      </c>
    </row>
    <row r="2101" spans="1:6">
      <c r="A2101" s="13">
        <v>1853</v>
      </c>
      <c r="B2101" s="13">
        <v>21</v>
      </c>
      <c r="C2101" t="str">
        <f>VLOOKUP(B2101,Physicians!$A$1:$D$28,4,FALSE)</f>
        <v>Obstetrician/Gynecologist</v>
      </c>
      <c r="D2101" t="str">
        <f>VLOOKUP(B2101,Physicians!$A$1:$D$28,2,FALSE)</f>
        <v>Lisa</v>
      </c>
      <c r="E2101" t="str">
        <f>VLOOKUP(B2101,Physicians!$A$1:$D$28,3,FALSE)</f>
        <v>Cuddy</v>
      </c>
      <c r="F2101" t="str">
        <f t="shared" si="32"/>
        <v>Lisa Cuddy</v>
      </c>
    </row>
    <row r="2102" spans="1:6">
      <c r="A2102" s="13">
        <v>1854</v>
      </c>
      <c r="B2102" s="13">
        <v>26</v>
      </c>
      <c r="C2102" t="str">
        <f>VLOOKUP(B2102,Physicians!$A$1:$D$28,4,FALSE)</f>
        <v>Cardiovascular Surgeon</v>
      </c>
      <c r="D2102" t="str">
        <f>VLOOKUP(B2102,Physicians!$A$1:$D$28,2,FALSE)</f>
        <v>Wellington</v>
      </c>
      <c r="E2102" t="str">
        <f>VLOOKUP(B2102,Physicians!$A$1:$D$28,3,FALSE)</f>
        <v>Yueh</v>
      </c>
      <c r="F2102" t="str">
        <f t="shared" si="32"/>
        <v>Wellington Yueh</v>
      </c>
    </row>
    <row r="2103" spans="1:6">
      <c r="A2103" s="13">
        <v>1855</v>
      </c>
      <c r="B2103" s="13">
        <v>26</v>
      </c>
      <c r="C2103" t="str">
        <f>VLOOKUP(B2103,Physicians!$A$1:$D$28,4,FALSE)</f>
        <v>Cardiovascular Surgeon</v>
      </c>
      <c r="D2103" t="str">
        <f>VLOOKUP(B2103,Physicians!$A$1:$D$28,2,FALSE)</f>
        <v>Wellington</v>
      </c>
      <c r="E2103" t="str">
        <f>VLOOKUP(B2103,Physicians!$A$1:$D$28,3,FALSE)</f>
        <v>Yueh</v>
      </c>
      <c r="F2103" t="str">
        <f t="shared" si="32"/>
        <v>Wellington Yueh</v>
      </c>
    </row>
    <row r="2104" spans="1:6">
      <c r="A2104" s="13">
        <v>1855</v>
      </c>
      <c r="B2104" s="13">
        <v>16</v>
      </c>
      <c r="C2104" t="str">
        <f>VLOOKUP(B2104,Physicians!$A$1:$D$28,4,FALSE)</f>
        <v>Gastroenterologist</v>
      </c>
      <c r="D2104" t="str">
        <f>VLOOKUP(B2104,Physicians!$A$1:$D$28,2,FALSE)</f>
        <v>Henry</v>
      </c>
      <c r="E2104" t="str">
        <f>VLOOKUP(B2104,Physicians!$A$1:$D$28,3,FALSE)</f>
        <v>Blake</v>
      </c>
      <c r="F2104" t="str">
        <f t="shared" si="32"/>
        <v>Henry Blake</v>
      </c>
    </row>
    <row r="2105" spans="1:6">
      <c r="A2105" s="13">
        <v>1856</v>
      </c>
      <c r="B2105" s="13">
        <v>27</v>
      </c>
      <c r="C2105" t="str">
        <f>VLOOKUP(B2105,Physicians!$A$1:$D$28,4,FALSE)</f>
        <v>Respirologist</v>
      </c>
      <c r="D2105" t="str">
        <f>VLOOKUP(B2105,Physicians!$A$1:$D$28,2,FALSE)</f>
        <v>Christine</v>
      </c>
      <c r="E2105" t="str">
        <f>VLOOKUP(B2105,Physicians!$A$1:$D$28,3,FALSE)</f>
        <v>Chapel</v>
      </c>
      <c r="F2105" t="str">
        <f t="shared" si="32"/>
        <v>Christine Chapel</v>
      </c>
    </row>
    <row r="2106" spans="1:6">
      <c r="A2106" s="13">
        <v>1857</v>
      </c>
      <c r="B2106" s="13">
        <v>27</v>
      </c>
      <c r="C2106" t="str">
        <f>VLOOKUP(B2106,Physicians!$A$1:$D$28,4,FALSE)</f>
        <v>Respirologist</v>
      </c>
      <c r="D2106" t="str">
        <f>VLOOKUP(B2106,Physicians!$A$1:$D$28,2,FALSE)</f>
        <v>Christine</v>
      </c>
      <c r="E2106" t="str">
        <f>VLOOKUP(B2106,Physicians!$A$1:$D$28,3,FALSE)</f>
        <v>Chapel</v>
      </c>
      <c r="F2106" t="str">
        <f t="shared" si="32"/>
        <v>Christine Chapel</v>
      </c>
    </row>
    <row r="2107" spans="1:6">
      <c r="A2107" s="13">
        <v>1859</v>
      </c>
      <c r="B2107" s="13">
        <v>17</v>
      </c>
      <c r="C2107" t="str">
        <f>VLOOKUP(B2107,Physicians!$A$1:$D$28,4,FALSE)</f>
        <v>Nuclear Medicine</v>
      </c>
      <c r="D2107" t="str">
        <f>VLOOKUP(B2107,Physicians!$A$1:$D$28,2,FALSE)</f>
        <v>Cristina</v>
      </c>
      <c r="E2107" t="str">
        <f>VLOOKUP(B2107,Physicians!$A$1:$D$28,3,FALSE)</f>
        <v>Yang</v>
      </c>
      <c r="F2107" t="str">
        <f t="shared" si="32"/>
        <v>Cristina Yang</v>
      </c>
    </row>
    <row r="2108" spans="1:6">
      <c r="A2108" s="13">
        <v>1860</v>
      </c>
      <c r="B2108" s="13">
        <v>9</v>
      </c>
      <c r="C2108" t="str">
        <f>VLOOKUP(B2108,Physicians!$A$1:$D$28,4,FALSE)</f>
        <v>Neurologist</v>
      </c>
      <c r="D2108" t="str">
        <f>VLOOKUP(B2108,Physicians!$A$1:$D$28,2,FALSE)</f>
        <v>Leslie</v>
      </c>
      <c r="E2108" t="str">
        <f>VLOOKUP(B2108,Physicians!$A$1:$D$28,3,FALSE)</f>
        <v>Winkle</v>
      </c>
      <c r="F2108" t="str">
        <f t="shared" si="32"/>
        <v>Leslie Winkle</v>
      </c>
    </row>
    <row r="2109" spans="1:6">
      <c r="A2109" s="13">
        <v>1863</v>
      </c>
      <c r="B2109" s="13">
        <v>22</v>
      </c>
      <c r="C2109" t="str">
        <f>VLOOKUP(B2109,Physicians!$A$1:$D$28,4,FALSE)</f>
        <v>Cardiologist</v>
      </c>
      <c r="D2109" t="str">
        <f>VLOOKUP(B2109,Physicians!$A$1:$D$28,2,FALSE)</f>
        <v>Simon</v>
      </c>
      <c r="E2109" t="str">
        <f>VLOOKUP(B2109,Physicians!$A$1:$D$28,3,FALSE)</f>
        <v>Tam</v>
      </c>
      <c r="F2109" t="str">
        <f t="shared" si="32"/>
        <v>Simon Tam</v>
      </c>
    </row>
    <row r="2110" spans="1:6">
      <c r="A2110" s="13">
        <v>1864</v>
      </c>
      <c r="B2110" s="13">
        <v>1</v>
      </c>
      <c r="C2110" t="str">
        <f>VLOOKUP(B2110,Physicians!$A$1:$D$28,4,FALSE)</f>
        <v>Internist</v>
      </c>
      <c r="D2110" t="str">
        <f>VLOOKUP(B2110,Physicians!$A$1:$D$28,2,FALSE)</f>
        <v>Remy</v>
      </c>
      <c r="E2110" t="str">
        <f>VLOOKUP(B2110,Physicians!$A$1:$D$28,3,FALSE)</f>
        <v>Hadley</v>
      </c>
      <c r="F2110" t="str">
        <f t="shared" si="32"/>
        <v>Remy Hadley</v>
      </c>
    </row>
    <row r="2111" spans="1:6">
      <c r="A2111" s="13">
        <v>1865</v>
      </c>
      <c r="B2111" s="13">
        <v>17</v>
      </c>
      <c r="C2111" t="str">
        <f>VLOOKUP(B2111,Physicians!$A$1:$D$28,4,FALSE)</f>
        <v>Nuclear Medicine</v>
      </c>
      <c r="D2111" t="str">
        <f>VLOOKUP(B2111,Physicians!$A$1:$D$28,2,FALSE)</f>
        <v>Cristina</v>
      </c>
      <c r="E2111" t="str">
        <f>VLOOKUP(B2111,Physicians!$A$1:$D$28,3,FALSE)</f>
        <v>Yang</v>
      </c>
      <c r="F2111" t="str">
        <f t="shared" si="32"/>
        <v>Cristina Yang</v>
      </c>
    </row>
    <row r="2112" spans="1:6">
      <c r="A2112" s="13">
        <v>1866</v>
      </c>
      <c r="B2112" s="13">
        <v>11</v>
      </c>
      <c r="C2112" t="str">
        <f>VLOOKUP(B2112,Physicians!$A$1:$D$28,4,FALSE)</f>
        <v>Respirologist</v>
      </c>
      <c r="D2112" t="str">
        <f>VLOOKUP(B2112,Physicians!$A$1:$D$28,2,FALSE)</f>
        <v>Benjamin</v>
      </c>
      <c r="E2112" t="str">
        <f>VLOOKUP(B2112,Physicians!$A$1:$D$28,3,FALSE)</f>
        <v>Pierce</v>
      </c>
      <c r="F2112" t="str">
        <f t="shared" si="32"/>
        <v>Benjamin Pierce</v>
      </c>
    </row>
    <row r="2113" spans="1:6">
      <c r="A2113" s="13">
        <v>1867</v>
      </c>
      <c r="B2113" s="13">
        <v>12</v>
      </c>
      <c r="C2113" t="str">
        <f>VLOOKUP(B2113,Physicians!$A$1:$D$28,4,FALSE)</f>
        <v>Cardiovascular Surgeon</v>
      </c>
      <c r="D2113" t="str">
        <f>VLOOKUP(B2113,Physicians!$A$1:$D$28,2,FALSE)</f>
        <v>Abigail</v>
      </c>
      <c r="E2113" t="str">
        <f>VLOOKUP(B2113,Physicians!$A$1:$D$28,3,FALSE)</f>
        <v>Bartlet</v>
      </c>
      <c r="F2113" t="str">
        <f t="shared" si="32"/>
        <v>Abigail Bartlet</v>
      </c>
    </row>
    <row r="2114" spans="1:6">
      <c r="A2114" s="13">
        <v>1867</v>
      </c>
      <c r="B2114" s="13">
        <v>1</v>
      </c>
      <c r="C2114" t="str">
        <f>VLOOKUP(B2114,Physicians!$A$1:$D$28,4,FALSE)</f>
        <v>Internist</v>
      </c>
      <c r="D2114" t="str">
        <f>VLOOKUP(B2114,Physicians!$A$1:$D$28,2,FALSE)</f>
        <v>Remy</v>
      </c>
      <c r="E2114" t="str">
        <f>VLOOKUP(B2114,Physicians!$A$1:$D$28,3,FALSE)</f>
        <v>Hadley</v>
      </c>
      <c r="F2114" t="str">
        <f t="shared" si="32"/>
        <v>Remy Hadley</v>
      </c>
    </row>
    <row r="2115" spans="1:6">
      <c r="A2115" s="13">
        <v>1868</v>
      </c>
      <c r="B2115" s="13">
        <v>17</v>
      </c>
      <c r="C2115" t="str">
        <f>VLOOKUP(B2115,Physicians!$A$1:$D$28,4,FALSE)</f>
        <v>Nuclear Medicine</v>
      </c>
      <c r="D2115" t="str">
        <f>VLOOKUP(B2115,Physicians!$A$1:$D$28,2,FALSE)</f>
        <v>Cristina</v>
      </c>
      <c r="E2115" t="str">
        <f>VLOOKUP(B2115,Physicians!$A$1:$D$28,3,FALSE)</f>
        <v>Yang</v>
      </c>
      <c r="F2115" t="str">
        <f t="shared" ref="F2115:F2178" si="33">_xlfn.CONCAT(D2115," ",E2115)</f>
        <v>Cristina Yang</v>
      </c>
    </row>
    <row r="2116" spans="1:6">
      <c r="A2116" s="13">
        <v>1869</v>
      </c>
      <c r="B2116" s="13">
        <v>27</v>
      </c>
      <c r="C2116" t="str">
        <f>VLOOKUP(B2116,Physicians!$A$1:$D$28,4,FALSE)</f>
        <v>Respirologist</v>
      </c>
      <c r="D2116" t="str">
        <f>VLOOKUP(B2116,Physicians!$A$1:$D$28,2,FALSE)</f>
        <v>Christine</v>
      </c>
      <c r="E2116" t="str">
        <f>VLOOKUP(B2116,Physicians!$A$1:$D$28,3,FALSE)</f>
        <v>Chapel</v>
      </c>
      <c r="F2116" t="str">
        <f t="shared" si="33"/>
        <v>Christine Chapel</v>
      </c>
    </row>
    <row r="2117" spans="1:6">
      <c r="A2117" s="13">
        <v>1869</v>
      </c>
      <c r="B2117" s="13">
        <v>27</v>
      </c>
      <c r="C2117" t="str">
        <f>VLOOKUP(B2117,Physicians!$A$1:$D$28,4,FALSE)</f>
        <v>Respirologist</v>
      </c>
      <c r="D2117" t="str">
        <f>VLOOKUP(B2117,Physicians!$A$1:$D$28,2,FALSE)</f>
        <v>Christine</v>
      </c>
      <c r="E2117" t="str">
        <f>VLOOKUP(B2117,Physicians!$A$1:$D$28,3,FALSE)</f>
        <v>Chapel</v>
      </c>
      <c r="F2117" t="str">
        <f t="shared" si="33"/>
        <v>Christine Chapel</v>
      </c>
    </row>
    <row r="2118" spans="1:6">
      <c r="A2118" s="13">
        <v>1870</v>
      </c>
      <c r="B2118" s="13">
        <v>16</v>
      </c>
      <c r="C2118" t="str">
        <f>VLOOKUP(B2118,Physicians!$A$1:$D$28,4,FALSE)</f>
        <v>Gastroenterologist</v>
      </c>
      <c r="D2118" t="str">
        <f>VLOOKUP(B2118,Physicians!$A$1:$D$28,2,FALSE)</f>
        <v>Henry</v>
      </c>
      <c r="E2118" t="str">
        <f>VLOOKUP(B2118,Physicians!$A$1:$D$28,3,FALSE)</f>
        <v>Blake</v>
      </c>
      <c r="F2118" t="str">
        <f t="shared" si="33"/>
        <v>Henry Blake</v>
      </c>
    </row>
    <row r="2119" spans="1:6">
      <c r="A2119" s="13">
        <v>1870</v>
      </c>
      <c r="B2119" s="13">
        <v>14</v>
      </c>
      <c r="C2119" t="str">
        <f>VLOOKUP(B2119,Physicians!$A$1:$D$28,4,FALSE)</f>
        <v>Gerontologist</v>
      </c>
      <c r="D2119" t="str">
        <f>VLOOKUP(B2119,Physicians!$A$1:$D$28,2,FALSE)</f>
        <v>Lilith</v>
      </c>
      <c r="E2119" t="str">
        <f>VLOOKUP(B2119,Physicians!$A$1:$D$28,3,FALSE)</f>
        <v>Sternin</v>
      </c>
      <c r="F2119" t="str">
        <f t="shared" si="33"/>
        <v>Lilith Sternin</v>
      </c>
    </row>
    <row r="2120" spans="1:6">
      <c r="A2120" s="13">
        <v>1871</v>
      </c>
      <c r="B2120" s="13">
        <v>7</v>
      </c>
      <c r="C2120" t="str">
        <f>VLOOKUP(B2120,Physicians!$A$1:$D$28,4,FALSE)</f>
        <v>Oncologist</v>
      </c>
      <c r="D2120" t="str">
        <f>VLOOKUP(B2120,Physicians!$A$1:$D$28,2,FALSE)</f>
        <v>Leonard</v>
      </c>
      <c r="E2120" t="str">
        <f>VLOOKUP(B2120,Physicians!$A$1:$D$28,3,FALSE)</f>
        <v>Hofstadter</v>
      </c>
      <c r="F2120" t="str">
        <f t="shared" si="33"/>
        <v>Leonard Hofstadter</v>
      </c>
    </row>
    <row r="2121" spans="1:6">
      <c r="A2121" s="13">
        <v>1871</v>
      </c>
      <c r="B2121" s="13">
        <v>7</v>
      </c>
      <c r="C2121" t="str">
        <f>VLOOKUP(B2121,Physicians!$A$1:$D$28,4,FALSE)</f>
        <v>Oncologist</v>
      </c>
      <c r="D2121" t="str">
        <f>VLOOKUP(B2121,Physicians!$A$1:$D$28,2,FALSE)</f>
        <v>Leonard</v>
      </c>
      <c r="E2121" t="str">
        <f>VLOOKUP(B2121,Physicians!$A$1:$D$28,3,FALSE)</f>
        <v>Hofstadter</v>
      </c>
      <c r="F2121" t="str">
        <f t="shared" si="33"/>
        <v>Leonard Hofstadter</v>
      </c>
    </row>
    <row r="2122" spans="1:6">
      <c r="A2122" s="13">
        <v>1872</v>
      </c>
      <c r="B2122" s="13">
        <v>6</v>
      </c>
      <c r="C2122" t="str">
        <f>VLOOKUP(B2122,Physicians!$A$1:$D$28,4,FALSE)</f>
        <v>Psychiatrist</v>
      </c>
      <c r="D2122" t="str">
        <f>VLOOKUP(B2122,Physicians!$A$1:$D$28,2,FALSE)</f>
        <v>Sheldon</v>
      </c>
      <c r="E2122" t="str">
        <f>VLOOKUP(B2122,Physicians!$A$1:$D$28,3,FALSE)</f>
        <v>Cooper</v>
      </c>
      <c r="F2122" t="str">
        <f t="shared" si="33"/>
        <v>Sheldon Cooper</v>
      </c>
    </row>
    <row r="2123" spans="1:6">
      <c r="A2123" s="13">
        <v>1872</v>
      </c>
      <c r="B2123" s="13">
        <v>19</v>
      </c>
      <c r="C2123" t="str">
        <f>VLOOKUP(B2123,Physicians!$A$1:$D$28,4,FALSE)</f>
        <v>Oncologist</v>
      </c>
      <c r="D2123" t="str">
        <f>VLOOKUP(B2123,Physicians!$A$1:$D$28,2,FALSE)</f>
        <v>Henry</v>
      </c>
      <c r="E2123" t="str">
        <f>VLOOKUP(B2123,Physicians!$A$1:$D$28,3,FALSE)</f>
        <v>Jones</v>
      </c>
      <c r="F2123" t="str">
        <f t="shared" si="33"/>
        <v>Henry Jones</v>
      </c>
    </row>
    <row r="2124" spans="1:6">
      <c r="A2124" s="13">
        <v>1874</v>
      </c>
      <c r="B2124" s="13">
        <v>22</v>
      </c>
      <c r="C2124" t="str">
        <f>VLOOKUP(B2124,Physicians!$A$1:$D$28,4,FALSE)</f>
        <v>Cardiologist</v>
      </c>
      <c r="D2124" t="str">
        <f>VLOOKUP(B2124,Physicians!$A$1:$D$28,2,FALSE)</f>
        <v>Simon</v>
      </c>
      <c r="E2124" t="str">
        <f>VLOOKUP(B2124,Physicians!$A$1:$D$28,3,FALSE)</f>
        <v>Tam</v>
      </c>
      <c r="F2124" t="str">
        <f t="shared" si="33"/>
        <v>Simon Tam</v>
      </c>
    </row>
    <row r="2125" spans="1:6">
      <c r="A2125" s="13">
        <v>1875</v>
      </c>
      <c r="B2125" s="13">
        <v>9</v>
      </c>
      <c r="C2125" t="str">
        <f>VLOOKUP(B2125,Physicians!$A$1:$D$28,4,FALSE)</f>
        <v>Neurologist</v>
      </c>
      <c r="D2125" t="str">
        <f>VLOOKUP(B2125,Physicians!$A$1:$D$28,2,FALSE)</f>
        <v>Leslie</v>
      </c>
      <c r="E2125" t="str">
        <f>VLOOKUP(B2125,Physicians!$A$1:$D$28,3,FALSE)</f>
        <v>Winkle</v>
      </c>
      <c r="F2125" t="str">
        <f t="shared" si="33"/>
        <v>Leslie Winkle</v>
      </c>
    </row>
    <row r="2126" spans="1:6">
      <c r="A2126" s="13">
        <v>1875</v>
      </c>
      <c r="B2126" s="13">
        <v>14</v>
      </c>
      <c r="C2126" t="str">
        <f>VLOOKUP(B2126,Physicians!$A$1:$D$28,4,FALSE)</f>
        <v>Gerontologist</v>
      </c>
      <c r="D2126" t="str">
        <f>VLOOKUP(B2126,Physicians!$A$1:$D$28,2,FALSE)</f>
        <v>Lilith</v>
      </c>
      <c r="E2126" t="str">
        <f>VLOOKUP(B2126,Physicians!$A$1:$D$28,3,FALSE)</f>
        <v>Sternin</v>
      </c>
      <c r="F2126" t="str">
        <f t="shared" si="33"/>
        <v>Lilith Sternin</v>
      </c>
    </row>
    <row r="2127" spans="1:6">
      <c r="A2127" s="13">
        <v>1876</v>
      </c>
      <c r="B2127" s="13">
        <v>9</v>
      </c>
      <c r="C2127" t="str">
        <f>VLOOKUP(B2127,Physicians!$A$1:$D$28,4,FALSE)</f>
        <v>Neurologist</v>
      </c>
      <c r="D2127" t="str">
        <f>VLOOKUP(B2127,Physicians!$A$1:$D$28,2,FALSE)</f>
        <v>Leslie</v>
      </c>
      <c r="E2127" t="str">
        <f>VLOOKUP(B2127,Physicians!$A$1:$D$28,3,FALSE)</f>
        <v>Winkle</v>
      </c>
      <c r="F2127" t="str">
        <f t="shared" si="33"/>
        <v>Leslie Winkle</v>
      </c>
    </row>
    <row r="2128" spans="1:6">
      <c r="A2128" s="13">
        <v>1876</v>
      </c>
      <c r="B2128" s="13">
        <v>12</v>
      </c>
      <c r="C2128" t="str">
        <f>VLOOKUP(B2128,Physicians!$A$1:$D$28,4,FALSE)</f>
        <v>Cardiovascular Surgeon</v>
      </c>
      <c r="D2128" t="str">
        <f>VLOOKUP(B2128,Physicians!$A$1:$D$28,2,FALSE)</f>
        <v>Abigail</v>
      </c>
      <c r="E2128" t="str">
        <f>VLOOKUP(B2128,Physicians!$A$1:$D$28,3,FALSE)</f>
        <v>Bartlet</v>
      </c>
      <c r="F2128" t="str">
        <f t="shared" si="33"/>
        <v>Abigail Bartlet</v>
      </c>
    </row>
    <row r="2129" spans="1:6">
      <c r="A2129" s="13">
        <v>1879</v>
      </c>
      <c r="B2129" s="13">
        <v>13</v>
      </c>
      <c r="C2129" t="str">
        <f>VLOOKUP(B2129,Physicians!$A$1:$D$28,4,FALSE)</f>
        <v>Nuclear Medicine</v>
      </c>
      <c r="D2129" t="str">
        <f>VLOOKUP(B2129,Physicians!$A$1:$D$28,2,FALSE)</f>
        <v>Gregory</v>
      </c>
      <c r="E2129" t="str">
        <f>VLOOKUP(B2129,Physicians!$A$1:$D$28,3,FALSE)</f>
        <v>House</v>
      </c>
      <c r="F2129" t="str">
        <f t="shared" si="33"/>
        <v>Gregory House</v>
      </c>
    </row>
    <row r="2130" spans="1:6">
      <c r="A2130" s="13">
        <v>1879</v>
      </c>
      <c r="B2130" s="13">
        <v>2</v>
      </c>
      <c r="C2130" t="str">
        <f>VLOOKUP(B2130,Physicians!$A$1:$D$28,4,FALSE)</f>
        <v>Cardiologist</v>
      </c>
      <c r="D2130" t="str">
        <f>VLOOKUP(B2130,Physicians!$A$1:$D$28,2,FALSE)</f>
        <v>Emmett</v>
      </c>
      <c r="E2130" t="str">
        <f>VLOOKUP(B2130,Physicians!$A$1:$D$28,3,FALSE)</f>
        <v>Brown</v>
      </c>
      <c r="F2130" t="str">
        <f t="shared" si="33"/>
        <v>Emmett Brown</v>
      </c>
    </row>
    <row r="2131" spans="1:6">
      <c r="A2131" s="13">
        <v>1880</v>
      </c>
      <c r="B2131" s="13">
        <v>16</v>
      </c>
      <c r="C2131" t="str">
        <f>VLOOKUP(B2131,Physicians!$A$1:$D$28,4,FALSE)</f>
        <v>Gastroenterologist</v>
      </c>
      <c r="D2131" t="str">
        <f>VLOOKUP(B2131,Physicians!$A$1:$D$28,2,FALSE)</f>
        <v>Henry</v>
      </c>
      <c r="E2131" t="str">
        <f>VLOOKUP(B2131,Physicians!$A$1:$D$28,3,FALSE)</f>
        <v>Blake</v>
      </c>
      <c r="F2131" t="str">
        <f t="shared" si="33"/>
        <v>Henry Blake</v>
      </c>
    </row>
    <row r="2132" spans="1:6">
      <c r="A2132" s="13">
        <v>1880</v>
      </c>
      <c r="B2132" s="13">
        <v>6</v>
      </c>
      <c r="C2132" t="str">
        <f>VLOOKUP(B2132,Physicians!$A$1:$D$28,4,FALSE)</f>
        <v>Psychiatrist</v>
      </c>
      <c r="D2132" t="str">
        <f>VLOOKUP(B2132,Physicians!$A$1:$D$28,2,FALSE)</f>
        <v>Sheldon</v>
      </c>
      <c r="E2132" t="str">
        <f>VLOOKUP(B2132,Physicians!$A$1:$D$28,3,FALSE)</f>
        <v>Cooper</v>
      </c>
      <c r="F2132" t="str">
        <f t="shared" si="33"/>
        <v>Sheldon Cooper</v>
      </c>
    </row>
    <row r="2133" spans="1:6">
      <c r="A2133" s="13">
        <v>1882</v>
      </c>
      <c r="B2133" s="13">
        <v>3</v>
      </c>
      <c r="C2133" t="str">
        <f>VLOOKUP(B2133,Physicians!$A$1:$D$28,4,FALSE)</f>
        <v>General Surgeon</v>
      </c>
      <c r="D2133" t="str">
        <f>VLOOKUP(B2133,Physicians!$A$1:$D$28,2,FALSE)</f>
        <v>Samantha</v>
      </c>
      <c r="E2133" t="str">
        <f>VLOOKUP(B2133,Physicians!$A$1:$D$28,3,FALSE)</f>
        <v>Carter</v>
      </c>
      <c r="F2133" t="str">
        <f t="shared" si="33"/>
        <v>Samantha Carter</v>
      </c>
    </row>
    <row r="2134" spans="1:6">
      <c r="A2134" s="13">
        <v>1883</v>
      </c>
      <c r="B2134" s="13">
        <v>4</v>
      </c>
      <c r="C2134" t="str">
        <f>VLOOKUP(B2134,Physicians!$A$1:$D$28,4,FALSE)</f>
        <v>Obstetrician/Gynecologist</v>
      </c>
      <c r="D2134" t="str">
        <f>VLOOKUP(B2134,Physicians!$A$1:$D$28,2,FALSE)</f>
        <v>Beverly</v>
      </c>
      <c r="E2134" t="str">
        <f>VLOOKUP(B2134,Physicians!$A$1:$D$28,3,FALSE)</f>
        <v>Crusher</v>
      </c>
      <c r="F2134" t="str">
        <f t="shared" si="33"/>
        <v>Beverly Crusher</v>
      </c>
    </row>
    <row r="2135" spans="1:6">
      <c r="A2135" s="13">
        <v>1883</v>
      </c>
      <c r="B2135" s="13">
        <v>20</v>
      </c>
      <c r="C2135" t="str">
        <f>VLOOKUP(B2135,Physicians!$A$1:$D$28,4,FALSE)</f>
        <v>General Surgeon</v>
      </c>
      <c r="D2135" t="str">
        <f>VLOOKUP(B2135,Physicians!$A$1:$D$28,2,FALSE)</f>
        <v>Rajesh</v>
      </c>
      <c r="E2135" t="str">
        <f>VLOOKUP(B2135,Physicians!$A$1:$D$28,3,FALSE)</f>
        <v>Koothrappali</v>
      </c>
      <c r="F2135" t="str">
        <f t="shared" si="33"/>
        <v>Rajesh Koothrappali</v>
      </c>
    </row>
    <row r="2136" spans="1:6">
      <c r="A2136" s="13">
        <v>1885</v>
      </c>
      <c r="B2136" s="13">
        <v>17</v>
      </c>
      <c r="C2136" t="str">
        <f>VLOOKUP(B2136,Physicians!$A$1:$D$28,4,FALSE)</f>
        <v>Nuclear Medicine</v>
      </c>
      <c r="D2136" t="str">
        <f>VLOOKUP(B2136,Physicians!$A$1:$D$28,2,FALSE)</f>
        <v>Cristina</v>
      </c>
      <c r="E2136" t="str">
        <f>VLOOKUP(B2136,Physicians!$A$1:$D$28,3,FALSE)</f>
        <v>Yang</v>
      </c>
      <c r="F2136" t="str">
        <f t="shared" si="33"/>
        <v>Cristina Yang</v>
      </c>
    </row>
    <row r="2137" spans="1:6">
      <c r="A2137" s="13">
        <v>1886</v>
      </c>
      <c r="B2137" s="13">
        <v>16</v>
      </c>
      <c r="C2137" t="str">
        <f>VLOOKUP(B2137,Physicians!$A$1:$D$28,4,FALSE)</f>
        <v>Gastroenterologist</v>
      </c>
      <c r="D2137" t="str">
        <f>VLOOKUP(B2137,Physicians!$A$1:$D$28,2,FALSE)</f>
        <v>Henry</v>
      </c>
      <c r="E2137" t="str">
        <f>VLOOKUP(B2137,Physicians!$A$1:$D$28,3,FALSE)</f>
        <v>Blake</v>
      </c>
      <c r="F2137" t="str">
        <f t="shared" si="33"/>
        <v>Henry Blake</v>
      </c>
    </row>
    <row r="2138" spans="1:6">
      <c r="A2138" s="13">
        <v>1887</v>
      </c>
      <c r="B2138" s="13">
        <v>13</v>
      </c>
      <c r="C2138" t="str">
        <f>VLOOKUP(B2138,Physicians!$A$1:$D$28,4,FALSE)</f>
        <v>Nuclear Medicine</v>
      </c>
      <c r="D2138" t="str">
        <f>VLOOKUP(B2138,Physicians!$A$1:$D$28,2,FALSE)</f>
        <v>Gregory</v>
      </c>
      <c r="E2138" t="str">
        <f>VLOOKUP(B2138,Physicians!$A$1:$D$28,3,FALSE)</f>
        <v>House</v>
      </c>
      <c r="F2138" t="str">
        <f t="shared" si="33"/>
        <v>Gregory House</v>
      </c>
    </row>
    <row r="2139" spans="1:6">
      <c r="A2139" s="13">
        <v>1888</v>
      </c>
      <c r="B2139" s="13">
        <v>9</v>
      </c>
      <c r="C2139" t="str">
        <f>VLOOKUP(B2139,Physicians!$A$1:$D$28,4,FALSE)</f>
        <v>Neurologist</v>
      </c>
      <c r="D2139" t="str">
        <f>VLOOKUP(B2139,Physicians!$A$1:$D$28,2,FALSE)</f>
        <v>Leslie</v>
      </c>
      <c r="E2139" t="str">
        <f>VLOOKUP(B2139,Physicians!$A$1:$D$28,3,FALSE)</f>
        <v>Winkle</v>
      </c>
      <c r="F2139" t="str">
        <f t="shared" si="33"/>
        <v>Leslie Winkle</v>
      </c>
    </row>
    <row r="2140" spans="1:6">
      <c r="A2140" s="13">
        <v>1888</v>
      </c>
      <c r="B2140" s="13">
        <v>1</v>
      </c>
      <c r="C2140" t="str">
        <f>VLOOKUP(B2140,Physicians!$A$1:$D$28,4,FALSE)</f>
        <v>Internist</v>
      </c>
      <c r="D2140" t="str">
        <f>VLOOKUP(B2140,Physicians!$A$1:$D$28,2,FALSE)</f>
        <v>Remy</v>
      </c>
      <c r="E2140" t="str">
        <f>VLOOKUP(B2140,Physicians!$A$1:$D$28,3,FALSE)</f>
        <v>Hadley</v>
      </c>
      <c r="F2140" t="str">
        <f t="shared" si="33"/>
        <v>Remy Hadley</v>
      </c>
    </row>
    <row r="2141" spans="1:6">
      <c r="A2141" s="13">
        <v>1889</v>
      </c>
      <c r="B2141" s="13">
        <v>7</v>
      </c>
      <c r="C2141" t="str">
        <f>VLOOKUP(B2141,Physicians!$A$1:$D$28,4,FALSE)</f>
        <v>Oncologist</v>
      </c>
      <c r="D2141" t="str">
        <f>VLOOKUP(B2141,Physicians!$A$1:$D$28,2,FALSE)</f>
        <v>Leonard</v>
      </c>
      <c r="E2141" t="str">
        <f>VLOOKUP(B2141,Physicians!$A$1:$D$28,3,FALSE)</f>
        <v>Hofstadter</v>
      </c>
      <c r="F2141" t="str">
        <f t="shared" si="33"/>
        <v>Leonard Hofstadter</v>
      </c>
    </row>
    <row r="2142" spans="1:6">
      <c r="A2142" s="13">
        <v>1889</v>
      </c>
      <c r="B2142" s="13">
        <v>9</v>
      </c>
      <c r="C2142" t="str">
        <f>VLOOKUP(B2142,Physicians!$A$1:$D$28,4,FALSE)</f>
        <v>Neurologist</v>
      </c>
      <c r="D2142" t="str">
        <f>VLOOKUP(B2142,Physicians!$A$1:$D$28,2,FALSE)</f>
        <v>Leslie</v>
      </c>
      <c r="E2142" t="str">
        <f>VLOOKUP(B2142,Physicians!$A$1:$D$28,3,FALSE)</f>
        <v>Winkle</v>
      </c>
      <c r="F2142" t="str">
        <f t="shared" si="33"/>
        <v>Leslie Winkle</v>
      </c>
    </row>
    <row r="2143" spans="1:6">
      <c r="A2143" s="13">
        <v>1890</v>
      </c>
      <c r="B2143" s="13">
        <v>9</v>
      </c>
      <c r="C2143" t="str">
        <f>VLOOKUP(B2143,Physicians!$A$1:$D$28,4,FALSE)</f>
        <v>Neurologist</v>
      </c>
      <c r="D2143" t="str">
        <f>VLOOKUP(B2143,Physicians!$A$1:$D$28,2,FALSE)</f>
        <v>Leslie</v>
      </c>
      <c r="E2143" t="str">
        <f>VLOOKUP(B2143,Physicians!$A$1:$D$28,3,FALSE)</f>
        <v>Winkle</v>
      </c>
      <c r="F2143" t="str">
        <f t="shared" si="33"/>
        <v>Leslie Winkle</v>
      </c>
    </row>
    <row r="2144" spans="1:6">
      <c r="A2144" s="13">
        <v>1892</v>
      </c>
      <c r="B2144" s="13">
        <v>18</v>
      </c>
      <c r="C2144" t="str">
        <f>VLOOKUP(B2144,Physicians!$A$1:$D$28,4,FALSE)</f>
        <v>Gerontologist</v>
      </c>
      <c r="D2144" t="str">
        <f>VLOOKUP(B2144,Physicians!$A$1:$D$28,2,FALSE)</f>
        <v>Yuri</v>
      </c>
      <c r="E2144" t="str">
        <f>VLOOKUP(B2144,Physicians!$A$1:$D$28,3,FALSE)</f>
        <v>Zhivago</v>
      </c>
      <c r="F2144" t="str">
        <f t="shared" si="33"/>
        <v>Yuri Zhivago</v>
      </c>
    </row>
    <row r="2145" spans="1:6">
      <c r="A2145" s="13">
        <v>1893</v>
      </c>
      <c r="B2145" s="13">
        <v>18</v>
      </c>
      <c r="C2145" t="str">
        <f>VLOOKUP(B2145,Physicians!$A$1:$D$28,4,FALSE)</f>
        <v>Gerontologist</v>
      </c>
      <c r="D2145" t="str">
        <f>VLOOKUP(B2145,Physicians!$A$1:$D$28,2,FALSE)</f>
        <v>Yuri</v>
      </c>
      <c r="E2145" t="str">
        <f>VLOOKUP(B2145,Physicians!$A$1:$D$28,3,FALSE)</f>
        <v>Zhivago</v>
      </c>
      <c r="F2145" t="str">
        <f t="shared" si="33"/>
        <v>Yuri Zhivago</v>
      </c>
    </row>
    <row r="2146" spans="1:6">
      <c r="A2146" s="13">
        <v>1894</v>
      </c>
      <c r="B2146" s="13">
        <v>16</v>
      </c>
      <c r="C2146" t="str">
        <f>VLOOKUP(B2146,Physicians!$A$1:$D$28,4,FALSE)</f>
        <v>Gastroenterologist</v>
      </c>
      <c r="D2146" t="str">
        <f>VLOOKUP(B2146,Physicians!$A$1:$D$28,2,FALSE)</f>
        <v>Henry</v>
      </c>
      <c r="E2146" t="str">
        <f>VLOOKUP(B2146,Physicians!$A$1:$D$28,3,FALSE)</f>
        <v>Blake</v>
      </c>
      <c r="F2146" t="str">
        <f t="shared" si="33"/>
        <v>Henry Blake</v>
      </c>
    </row>
    <row r="2147" spans="1:6">
      <c r="A2147" s="13">
        <v>1894</v>
      </c>
      <c r="B2147" s="13">
        <v>7</v>
      </c>
      <c r="C2147" t="str">
        <f>VLOOKUP(B2147,Physicians!$A$1:$D$28,4,FALSE)</f>
        <v>Oncologist</v>
      </c>
      <c r="D2147" t="str">
        <f>VLOOKUP(B2147,Physicians!$A$1:$D$28,2,FALSE)</f>
        <v>Leonard</v>
      </c>
      <c r="E2147" t="str">
        <f>VLOOKUP(B2147,Physicians!$A$1:$D$28,3,FALSE)</f>
        <v>Hofstadter</v>
      </c>
      <c r="F2147" t="str">
        <f t="shared" si="33"/>
        <v>Leonard Hofstadter</v>
      </c>
    </row>
    <row r="2148" spans="1:6">
      <c r="A2148" s="13">
        <v>1896</v>
      </c>
      <c r="B2148" s="13">
        <v>26</v>
      </c>
      <c r="C2148" t="str">
        <f>VLOOKUP(B2148,Physicians!$A$1:$D$28,4,FALSE)</f>
        <v>Cardiovascular Surgeon</v>
      </c>
      <c r="D2148" t="str">
        <f>VLOOKUP(B2148,Physicians!$A$1:$D$28,2,FALSE)</f>
        <v>Wellington</v>
      </c>
      <c r="E2148" t="str">
        <f>VLOOKUP(B2148,Physicians!$A$1:$D$28,3,FALSE)</f>
        <v>Yueh</v>
      </c>
      <c r="F2148" t="str">
        <f t="shared" si="33"/>
        <v>Wellington Yueh</v>
      </c>
    </row>
    <row r="2149" spans="1:6">
      <c r="A2149" s="13">
        <v>1897</v>
      </c>
      <c r="B2149" s="13">
        <v>7</v>
      </c>
      <c r="C2149" t="str">
        <f>VLOOKUP(B2149,Physicians!$A$1:$D$28,4,FALSE)</f>
        <v>Oncologist</v>
      </c>
      <c r="D2149" t="str">
        <f>VLOOKUP(B2149,Physicians!$A$1:$D$28,2,FALSE)</f>
        <v>Leonard</v>
      </c>
      <c r="E2149" t="str">
        <f>VLOOKUP(B2149,Physicians!$A$1:$D$28,3,FALSE)</f>
        <v>Hofstadter</v>
      </c>
      <c r="F2149" t="str">
        <f t="shared" si="33"/>
        <v>Leonard Hofstadter</v>
      </c>
    </row>
    <row r="2150" spans="1:6">
      <c r="A2150" s="13">
        <v>1898</v>
      </c>
      <c r="B2150" s="13">
        <v>19</v>
      </c>
      <c r="C2150" t="str">
        <f>VLOOKUP(B2150,Physicians!$A$1:$D$28,4,FALSE)</f>
        <v>Oncologist</v>
      </c>
      <c r="D2150" t="str">
        <f>VLOOKUP(B2150,Physicians!$A$1:$D$28,2,FALSE)</f>
        <v>Henry</v>
      </c>
      <c r="E2150" t="str">
        <f>VLOOKUP(B2150,Physicians!$A$1:$D$28,3,FALSE)</f>
        <v>Jones</v>
      </c>
      <c r="F2150" t="str">
        <f t="shared" si="33"/>
        <v>Henry Jones</v>
      </c>
    </row>
    <row r="2151" spans="1:6">
      <c r="A2151" s="13">
        <v>1898</v>
      </c>
      <c r="B2151" s="13">
        <v>14</v>
      </c>
      <c r="C2151" t="str">
        <f>VLOOKUP(B2151,Physicians!$A$1:$D$28,4,FALSE)</f>
        <v>Gerontologist</v>
      </c>
      <c r="D2151" t="str">
        <f>VLOOKUP(B2151,Physicians!$A$1:$D$28,2,FALSE)</f>
        <v>Lilith</v>
      </c>
      <c r="E2151" t="str">
        <f>VLOOKUP(B2151,Physicians!$A$1:$D$28,3,FALSE)</f>
        <v>Sternin</v>
      </c>
      <c r="F2151" t="str">
        <f t="shared" si="33"/>
        <v>Lilith Sternin</v>
      </c>
    </row>
    <row r="2152" spans="1:6">
      <c r="A2152" s="13">
        <v>1901</v>
      </c>
      <c r="B2152" s="13">
        <v>10</v>
      </c>
      <c r="C2152" t="str">
        <f>VLOOKUP(B2152,Physicians!$A$1:$D$28,4,FALSE)</f>
        <v>Orthopaedic Surgeon</v>
      </c>
      <c r="D2152" t="str">
        <f>VLOOKUP(B2152,Physicians!$A$1:$D$28,2,FALSE)</f>
        <v>Dana</v>
      </c>
      <c r="E2152" t="str">
        <f>VLOOKUP(B2152,Physicians!$A$1:$D$28,3,FALSE)</f>
        <v>Scully</v>
      </c>
      <c r="F2152" t="str">
        <f t="shared" si="33"/>
        <v>Dana Scully</v>
      </c>
    </row>
    <row r="2153" spans="1:6">
      <c r="A2153" s="13">
        <v>1904</v>
      </c>
      <c r="B2153" s="13">
        <v>18</v>
      </c>
      <c r="C2153" t="str">
        <f>VLOOKUP(B2153,Physicians!$A$1:$D$28,4,FALSE)</f>
        <v>Gerontologist</v>
      </c>
      <c r="D2153" t="str">
        <f>VLOOKUP(B2153,Physicians!$A$1:$D$28,2,FALSE)</f>
        <v>Yuri</v>
      </c>
      <c r="E2153" t="str">
        <f>VLOOKUP(B2153,Physicians!$A$1:$D$28,3,FALSE)</f>
        <v>Zhivago</v>
      </c>
      <c r="F2153" t="str">
        <f t="shared" si="33"/>
        <v>Yuri Zhivago</v>
      </c>
    </row>
    <row r="2154" spans="1:6">
      <c r="A2154" s="13">
        <v>1904</v>
      </c>
      <c r="B2154" s="13">
        <v>16</v>
      </c>
      <c r="C2154" t="str">
        <f>VLOOKUP(B2154,Physicians!$A$1:$D$28,4,FALSE)</f>
        <v>Gastroenterologist</v>
      </c>
      <c r="D2154" t="str">
        <f>VLOOKUP(B2154,Physicians!$A$1:$D$28,2,FALSE)</f>
        <v>Henry</v>
      </c>
      <c r="E2154" t="str">
        <f>VLOOKUP(B2154,Physicians!$A$1:$D$28,3,FALSE)</f>
        <v>Blake</v>
      </c>
      <c r="F2154" t="str">
        <f t="shared" si="33"/>
        <v>Henry Blake</v>
      </c>
    </row>
    <row r="2155" spans="1:6">
      <c r="A2155" s="13">
        <v>1906</v>
      </c>
      <c r="B2155" s="13">
        <v>16</v>
      </c>
      <c r="C2155" t="str">
        <f>VLOOKUP(B2155,Physicians!$A$1:$D$28,4,FALSE)</f>
        <v>Gastroenterologist</v>
      </c>
      <c r="D2155" t="str">
        <f>VLOOKUP(B2155,Physicians!$A$1:$D$28,2,FALSE)</f>
        <v>Henry</v>
      </c>
      <c r="E2155" t="str">
        <f>VLOOKUP(B2155,Physicians!$A$1:$D$28,3,FALSE)</f>
        <v>Blake</v>
      </c>
      <c r="F2155" t="str">
        <f t="shared" si="33"/>
        <v>Henry Blake</v>
      </c>
    </row>
    <row r="2156" spans="1:6">
      <c r="A2156" s="13">
        <v>1906</v>
      </c>
      <c r="B2156" s="13">
        <v>19</v>
      </c>
      <c r="C2156" t="str">
        <f>VLOOKUP(B2156,Physicians!$A$1:$D$28,4,FALSE)</f>
        <v>Oncologist</v>
      </c>
      <c r="D2156" t="str">
        <f>VLOOKUP(B2156,Physicians!$A$1:$D$28,2,FALSE)</f>
        <v>Henry</v>
      </c>
      <c r="E2156" t="str">
        <f>VLOOKUP(B2156,Physicians!$A$1:$D$28,3,FALSE)</f>
        <v>Jones</v>
      </c>
      <c r="F2156" t="str">
        <f t="shared" si="33"/>
        <v>Henry Jones</v>
      </c>
    </row>
    <row r="2157" spans="1:6">
      <c r="A2157" s="13">
        <v>1908</v>
      </c>
      <c r="B2157" s="13">
        <v>18</v>
      </c>
      <c r="C2157" t="str">
        <f>VLOOKUP(B2157,Physicians!$A$1:$D$28,4,FALSE)</f>
        <v>Gerontologist</v>
      </c>
      <c r="D2157" t="str">
        <f>VLOOKUP(B2157,Physicians!$A$1:$D$28,2,FALSE)</f>
        <v>Yuri</v>
      </c>
      <c r="E2157" t="str">
        <f>VLOOKUP(B2157,Physicians!$A$1:$D$28,3,FALSE)</f>
        <v>Zhivago</v>
      </c>
      <c r="F2157" t="str">
        <f t="shared" si="33"/>
        <v>Yuri Zhivago</v>
      </c>
    </row>
    <row r="2158" spans="1:6">
      <c r="A2158" s="13">
        <v>1909</v>
      </c>
      <c r="B2158" s="13">
        <v>15</v>
      </c>
      <c r="C2158" t="str">
        <f>VLOOKUP(B2158,Physicians!$A$1:$D$28,4,FALSE)</f>
        <v>Urologist</v>
      </c>
      <c r="D2158" t="str">
        <f>VLOOKUP(B2158,Physicians!$A$1:$D$28,2,FALSE)</f>
        <v>Henry</v>
      </c>
      <c r="E2158" t="str">
        <f>VLOOKUP(B2158,Physicians!$A$1:$D$28,3,FALSE)</f>
        <v>Higgins</v>
      </c>
      <c r="F2158" t="str">
        <f t="shared" si="33"/>
        <v>Henry Higgins</v>
      </c>
    </row>
    <row r="2159" spans="1:6">
      <c r="A2159" s="13">
        <v>1909</v>
      </c>
      <c r="B2159" s="13">
        <v>10</v>
      </c>
      <c r="C2159" t="str">
        <f>VLOOKUP(B2159,Physicians!$A$1:$D$28,4,FALSE)</f>
        <v>Orthopaedic Surgeon</v>
      </c>
      <c r="D2159" t="str">
        <f>VLOOKUP(B2159,Physicians!$A$1:$D$28,2,FALSE)</f>
        <v>Dana</v>
      </c>
      <c r="E2159" t="str">
        <f>VLOOKUP(B2159,Physicians!$A$1:$D$28,3,FALSE)</f>
        <v>Scully</v>
      </c>
      <c r="F2159" t="str">
        <f t="shared" si="33"/>
        <v>Dana Scully</v>
      </c>
    </row>
    <row r="2160" spans="1:6">
      <c r="A2160" s="13">
        <v>1910</v>
      </c>
      <c r="B2160" s="13">
        <v>8</v>
      </c>
      <c r="C2160" t="str">
        <f>VLOOKUP(B2160,Physicians!$A$1:$D$28,4,FALSE)</f>
        <v>Pediatrician</v>
      </c>
      <c r="D2160" t="str">
        <f>VLOOKUP(B2160,Physicians!$A$1:$D$28,2,FALSE)</f>
        <v>Nick</v>
      </c>
      <c r="E2160" t="str">
        <f>VLOOKUP(B2160,Physicians!$A$1:$D$28,3,FALSE)</f>
        <v>Riviera</v>
      </c>
      <c r="F2160" t="str">
        <f t="shared" si="33"/>
        <v>Nick Riviera</v>
      </c>
    </row>
    <row r="2161" spans="1:6">
      <c r="A2161" s="13">
        <v>1910</v>
      </c>
      <c r="B2161" s="13">
        <v>19</v>
      </c>
      <c r="C2161" t="str">
        <f>VLOOKUP(B2161,Physicians!$A$1:$D$28,4,FALSE)</f>
        <v>Oncologist</v>
      </c>
      <c r="D2161" t="str">
        <f>VLOOKUP(B2161,Physicians!$A$1:$D$28,2,FALSE)</f>
        <v>Henry</v>
      </c>
      <c r="E2161" t="str">
        <f>VLOOKUP(B2161,Physicians!$A$1:$D$28,3,FALSE)</f>
        <v>Jones</v>
      </c>
      <c r="F2161" t="str">
        <f t="shared" si="33"/>
        <v>Henry Jones</v>
      </c>
    </row>
    <row r="2162" spans="1:6">
      <c r="A2162" s="13">
        <v>1913</v>
      </c>
      <c r="B2162" s="13">
        <v>22</v>
      </c>
      <c r="C2162" t="str">
        <f>VLOOKUP(B2162,Physicians!$A$1:$D$28,4,FALSE)</f>
        <v>Cardiologist</v>
      </c>
      <c r="D2162" t="str">
        <f>VLOOKUP(B2162,Physicians!$A$1:$D$28,2,FALSE)</f>
        <v>Simon</v>
      </c>
      <c r="E2162" t="str">
        <f>VLOOKUP(B2162,Physicians!$A$1:$D$28,3,FALSE)</f>
        <v>Tam</v>
      </c>
      <c r="F2162" t="str">
        <f t="shared" si="33"/>
        <v>Simon Tam</v>
      </c>
    </row>
    <row r="2163" spans="1:6">
      <c r="A2163" s="13">
        <v>1913</v>
      </c>
      <c r="B2163" s="13">
        <v>11</v>
      </c>
      <c r="C2163" t="str">
        <f>VLOOKUP(B2163,Physicians!$A$1:$D$28,4,FALSE)</f>
        <v>Respirologist</v>
      </c>
      <c r="D2163" t="str">
        <f>VLOOKUP(B2163,Physicians!$A$1:$D$28,2,FALSE)</f>
        <v>Benjamin</v>
      </c>
      <c r="E2163" t="str">
        <f>VLOOKUP(B2163,Physicians!$A$1:$D$28,3,FALSE)</f>
        <v>Pierce</v>
      </c>
      <c r="F2163" t="str">
        <f t="shared" si="33"/>
        <v>Benjamin Pierce</v>
      </c>
    </row>
    <row r="2164" spans="1:6">
      <c r="A2164" s="13">
        <v>1915</v>
      </c>
      <c r="B2164" s="13">
        <v>17</v>
      </c>
      <c r="C2164" t="str">
        <f>VLOOKUP(B2164,Physicians!$A$1:$D$28,4,FALSE)</f>
        <v>Nuclear Medicine</v>
      </c>
      <c r="D2164" t="str">
        <f>VLOOKUP(B2164,Physicians!$A$1:$D$28,2,FALSE)</f>
        <v>Cristina</v>
      </c>
      <c r="E2164" t="str">
        <f>VLOOKUP(B2164,Physicians!$A$1:$D$28,3,FALSE)</f>
        <v>Yang</v>
      </c>
      <c r="F2164" t="str">
        <f t="shared" si="33"/>
        <v>Cristina Yang</v>
      </c>
    </row>
    <row r="2165" spans="1:6">
      <c r="A2165" s="13">
        <v>1916</v>
      </c>
      <c r="B2165" s="13">
        <v>1</v>
      </c>
      <c r="C2165" t="str">
        <f>VLOOKUP(B2165,Physicians!$A$1:$D$28,4,FALSE)</f>
        <v>Internist</v>
      </c>
      <c r="D2165" t="str">
        <f>VLOOKUP(B2165,Physicians!$A$1:$D$28,2,FALSE)</f>
        <v>Remy</v>
      </c>
      <c r="E2165" t="str">
        <f>VLOOKUP(B2165,Physicians!$A$1:$D$28,3,FALSE)</f>
        <v>Hadley</v>
      </c>
      <c r="F2165" t="str">
        <f t="shared" si="33"/>
        <v>Remy Hadley</v>
      </c>
    </row>
    <row r="2166" spans="1:6">
      <c r="A2166" s="13">
        <v>1917</v>
      </c>
      <c r="B2166" s="13">
        <v>13</v>
      </c>
      <c r="C2166" t="str">
        <f>VLOOKUP(B2166,Physicians!$A$1:$D$28,4,FALSE)</f>
        <v>Nuclear Medicine</v>
      </c>
      <c r="D2166" t="str">
        <f>VLOOKUP(B2166,Physicians!$A$1:$D$28,2,FALSE)</f>
        <v>Gregory</v>
      </c>
      <c r="E2166" t="str">
        <f>VLOOKUP(B2166,Physicians!$A$1:$D$28,3,FALSE)</f>
        <v>House</v>
      </c>
      <c r="F2166" t="str">
        <f t="shared" si="33"/>
        <v>Gregory House</v>
      </c>
    </row>
    <row r="2167" spans="1:6">
      <c r="A2167" s="13">
        <v>1918</v>
      </c>
      <c r="B2167" s="13">
        <v>17</v>
      </c>
      <c r="C2167" t="str">
        <f>VLOOKUP(B2167,Physicians!$A$1:$D$28,4,FALSE)</f>
        <v>Nuclear Medicine</v>
      </c>
      <c r="D2167" t="str">
        <f>VLOOKUP(B2167,Physicians!$A$1:$D$28,2,FALSE)</f>
        <v>Cristina</v>
      </c>
      <c r="E2167" t="str">
        <f>VLOOKUP(B2167,Physicians!$A$1:$D$28,3,FALSE)</f>
        <v>Yang</v>
      </c>
      <c r="F2167" t="str">
        <f t="shared" si="33"/>
        <v>Cristina Yang</v>
      </c>
    </row>
    <row r="2168" spans="1:6">
      <c r="A2168" s="13">
        <v>1918</v>
      </c>
      <c r="B2168" s="13">
        <v>27</v>
      </c>
      <c r="C2168" t="str">
        <f>VLOOKUP(B2168,Physicians!$A$1:$D$28,4,FALSE)</f>
        <v>Respirologist</v>
      </c>
      <c r="D2168" t="str">
        <f>VLOOKUP(B2168,Physicians!$A$1:$D$28,2,FALSE)</f>
        <v>Christine</v>
      </c>
      <c r="E2168" t="str">
        <f>VLOOKUP(B2168,Physicians!$A$1:$D$28,3,FALSE)</f>
        <v>Chapel</v>
      </c>
      <c r="F2168" t="str">
        <f t="shared" si="33"/>
        <v>Christine Chapel</v>
      </c>
    </row>
    <row r="2169" spans="1:6">
      <c r="A2169" s="13">
        <v>1919</v>
      </c>
      <c r="B2169" s="13">
        <v>19</v>
      </c>
      <c r="C2169" t="str">
        <f>VLOOKUP(B2169,Physicians!$A$1:$D$28,4,FALSE)</f>
        <v>Oncologist</v>
      </c>
      <c r="D2169" t="str">
        <f>VLOOKUP(B2169,Physicians!$A$1:$D$28,2,FALSE)</f>
        <v>Henry</v>
      </c>
      <c r="E2169" t="str">
        <f>VLOOKUP(B2169,Physicians!$A$1:$D$28,3,FALSE)</f>
        <v>Jones</v>
      </c>
      <c r="F2169" t="str">
        <f t="shared" si="33"/>
        <v>Henry Jones</v>
      </c>
    </row>
    <row r="2170" spans="1:6">
      <c r="A2170" s="13">
        <v>1922</v>
      </c>
      <c r="B2170" s="13">
        <v>17</v>
      </c>
      <c r="C2170" t="str">
        <f>VLOOKUP(B2170,Physicians!$A$1:$D$28,4,FALSE)</f>
        <v>Nuclear Medicine</v>
      </c>
      <c r="D2170" t="str">
        <f>VLOOKUP(B2170,Physicians!$A$1:$D$28,2,FALSE)</f>
        <v>Cristina</v>
      </c>
      <c r="E2170" t="str">
        <f>VLOOKUP(B2170,Physicians!$A$1:$D$28,3,FALSE)</f>
        <v>Yang</v>
      </c>
      <c r="F2170" t="str">
        <f t="shared" si="33"/>
        <v>Cristina Yang</v>
      </c>
    </row>
    <row r="2171" spans="1:6">
      <c r="A2171" s="13">
        <v>1923</v>
      </c>
      <c r="B2171" s="13">
        <v>1</v>
      </c>
      <c r="C2171" t="str">
        <f>VLOOKUP(B2171,Physicians!$A$1:$D$28,4,FALSE)</f>
        <v>Internist</v>
      </c>
      <c r="D2171" t="str">
        <f>VLOOKUP(B2171,Physicians!$A$1:$D$28,2,FALSE)</f>
        <v>Remy</v>
      </c>
      <c r="E2171" t="str">
        <f>VLOOKUP(B2171,Physicians!$A$1:$D$28,3,FALSE)</f>
        <v>Hadley</v>
      </c>
      <c r="F2171" t="str">
        <f t="shared" si="33"/>
        <v>Remy Hadley</v>
      </c>
    </row>
    <row r="2172" spans="1:6">
      <c r="A2172" s="13">
        <v>1924</v>
      </c>
      <c r="B2172" s="13">
        <v>25</v>
      </c>
      <c r="C2172" t="str">
        <f>VLOOKUP(B2172,Physicians!$A$1:$D$28,4,FALSE)</f>
        <v>Psychiatrist</v>
      </c>
      <c r="D2172" t="str">
        <f>VLOOKUP(B2172,Physicians!$A$1:$D$28,2,FALSE)</f>
        <v>Allison</v>
      </c>
      <c r="E2172" t="str">
        <f>VLOOKUP(B2172,Physicians!$A$1:$D$28,3,FALSE)</f>
        <v>Cameron</v>
      </c>
      <c r="F2172" t="str">
        <f t="shared" si="33"/>
        <v>Allison Cameron</v>
      </c>
    </row>
    <row r="2173" spans="1:6">
      <c r="A2173" s="13">
        <v>1925</v>
      </c>
      <c r="B2173" s="13">
        <v>25</v>
      </c>
      <c r="C2173" t="str">
        <f>VLOOKUP(B2173,Physicians!$A$1:$D$28,4,FALSE)</f>
        <v>Psychiatrist</v>
      </c>
      <c r="D2173" t="str">
        <f>VLOOKUP(B2173,Physicians!$A$1:$D$28,2,FALSE)</f>
        <v>Allison</v>
      </c>
      <c r="E2173" t="str">
        <f>VLOOKUP(B2173,Physicians!$A$1:$D$28,3,FALSE)</f>
        <v>Cameron</v>
      </c>
      <c r="F2173" t="str">
        <f t="shared" si="33"/>
        <v>Allison Cameron</v>
      </c>
    </row>
    <row r="2174" spans="1:6">
      <c r="A2174" s="13">
        <v>1925</v>
      </c>
      <c r="B2174" s="13">
        <v>27</v>
      </c>
      <c r="C2174" t="str">
        <f>VLOOKUP(B2174,Physicians!$A$1:$D$28,4,FALSE)</f>
        <v>Respirologist</v>
      </c>
      <c r="D2174" t="str">
        <f>VLOOKUP(B2174,Physicians!$A$1:$D$28,2,FALSE)</f>
        <v>Christine</v>
      </c>
      <c r="E2174" t="str">
        <f>VLOOKUP(B2174,Physicians!$A$1:$D$28,3,FALSE)</f>
        <v>Chapel</v>
      </c>
      <c r="F2174" t="str">
        <f t="shared" si="33"/>
        <v>Christine Chapel</v>
      </c>
    </row>
    <row r="2175" spans="1:6">
      <c r="A2175" s="13">
        <v>1927</v>
      </c>
      <c r="B2175" s="13">
        <v>21</v>
      </c>
      <c r="C2175" t="str">
        <f>VLOOKUP(B2175,Physicians!$A$1:$D$28,4,FALSE)</f>
        <v>Obstetrician/Gynecologist</v>
      </c>
      <c r="D2175" t="str">
        <f>VLOOKUP(B2175,Physicians!$A$1:$D$28,2,FALSE)</f>
        <v>Lisa</v>
      </c>
      <c r="E2175" t="str">
        <f>VLOOKUP(B2175,Physicians!$A$1:$D$28,3,FALSE)</f>
        <v>Cuddy</v>
      </c>
      <c r="F2175" t="str">
        <f t="shared" si="33"/>
        <v>Lisa Cuddy</v>
      </c>
    </row>
    <row r="2176" spans="1:6">
      <c r="A2176" s="13">
        <v>1928</v>
      </c>
      <c r="B2176" s="13">
        <v>1</v>
      </c>
      <c r="C2176" t="str">
        <f>VLOOKUP(B2176,Physicians!$A$1:$D$28,4,FALSE)</f>
        <v>Internist</v>
      </c>
      <c r="D2176" t="str">
        <f>VLOOKUP(B2176,Physicians!$A$1:$D$28,2,FALSE)</f>
        <v>Remy</v>
      </c>
      <c r="E2176" t="str">
        <f>VLOOKUP(B2176,Physicians!$A$1:$D$28,3,FALSE)</f>
        <v>Hadley</v>
      </c>
      <c r="F2176" t="str">
        <f t="shared" si="33"/>
        <v>Remy Hadley</v>
      </c>
    </row>
    <row r="2177" spans="1:6">
      <c r="A2177" s="13">
        <v>1928</v>
      </c>
      <c r="B2177" s="13">
        <v>7</v>
      </c>
      <c r="C2177" t="str">
        <f>VLOOKUP(B2177,Physicians!$A$1:$D$28,4,FALSE)</f>
        <v>Oncologist</v>
      </c>
      <c r="D2177" t="str">
        <f>VLOOKUP(B2177,Physicians!$A$1:$D$28,2,FALSE)</f>
        <v>Leonard</v>
      </c>
      <c r="E2177" t="str">
        <f>VLOOKUP(B2177,Physicians!$A$1:$D$28,3,FALSE)</f>
        <v>Hofstadter</v>
      </c>
      <c r="F2177" t="str">
        <f t="shared" si="33"/>
        <v>Leonard Hofstadter</v>
      </c>
    </row>
    <row r="2178" spans="1:6">
      <c r="A2178" s="13">
        <v>1930</v>
      </c>
      <c r="B2178" s="13">
        <v>8</v>
      </c>
      <c r="C2178" t="str">
        <f>VLOOKUP(B2178,Physicians!$A$1:$D$28,4,FALSE)</f>
        <v>Pediatrician</v>
      </c>
      <c r="D2178" t="str">
        <f>VLOOKUP(B2178,Physicians!$A$1:$D$28,2,FALSE)</f>
        <v>Nick</v>
      </c>
      <c r="E2178" t="str">
        <f>VLOOKUP(B2178,Physicians!$A$1:$D$28,3,FALSE)</f>
        <v>Riviera</v>
      </c>
      <c r="F2178" t="str">
        <f t="shared" si="33"/>
        <v>Nick Riviera</v>
      </c>
    </row>
    <row r="2179" spans="1:6">
      <c r="A2179" s="13">
        <v>1931</v>
      </c>
      <c r="B2179" s="13">
        <v>26</v>
      </c>
      <c r="C2179" t="str">
        <f>VLOOKUP(B2179,Physicians!$A$1:$D$28,4,FALSE)</f>
        <v>Cardiovascular Surgeon</v>
      </c>
      <c r="D2179" t="str">
        <f>VLOOKUP(B2179,Physicians!$A$1:$D$28,2,FALSE)</f>
        <v>Wellington</v>
      </c>
      <c r="E2179" t="str">
        <f>VLOOKUP(B2179,Physicians!$A$1:$D$28,3,FALSE)</f>
        <v>Yueh</v>
      </c>
      <c r="F2179" t="str">
        <f t="shared" ref="F2179:F2242" si="34">_xlfn.CONCAT(D2179," ",E2179)</f>
        <v>Wellington Yueh</v>
      </c>
    </row>
    <row r="2180" spans="1:6">
      <c r="A2180" s="13">
        <v>1931</v>
      </c>
      <c r="B2180" s="13">
        <v>10</v>
      </c>
      <c r="C2180" t="str">
        <f>VLOOKUP(B2180,Physicians!$A$1:$D$28,4,FALSE)</f>
        <v>Orthopaedic Surgeon</v>
      </c>
      <c r="D2180" t="str">
        <f>VLOOKUP(B2180,Physicians!$A$1:$D$28,2,FALSE)</f>
        <v>Dana</v>
      </c>
      <c r="E2180" t="str">
        <f>VLOOKUP(B2180,Physicians!$A$1:$D$28,3,FALSE)</f>
        <v>Scully</v>
      </c>
      <c r="F2180" t="str">
        <f t="shared" si="34"/>
        <v>Dana Scully</v>
      </c>
    </row>
    <row r="2181" spans="1:6">
      <c r="A2181" s="13">
        <v>1932</v>
      </c>
      <c r="B2181" s="13">
        <v>9</v>
      </c>
      <c r="C2181" t="str">
        <f>VLOOKUP(B2181,Physicians!$A$1:$D$28,4,FALSE)</f>
        <v>Neurologist</v>
      </c>
      <c r="D2181" t="str">
        <f>VLOOKUP(B2181,Physicians!$A$1:$D$28,2,FALSE)</f>
        <v>Leslie</v>
      </c>
      <c r="E2181" t="str">
        <f>VLOOKUP(B2181,Physicians!$A$1:$D$28,3,FALSE)</f>
        <v>Winkle</v>
      </c>
      <c r="F2181" t="str">
        <f t="shared" si="34"/>
        <v>Leslie Winkle</v>
      </c>
    </row>
    <row r="2182" spans="1:6">
      <c r="A2182" s="13">
        <v>1934</v>
      </c>
      <c r="B2182" s="13">
        <v>25</v>
      </c>
      <c r="C2182" t="str">
        <f>VLOOKUP(B2182,Physicians!$A$1:$D$28,4,FALSE)</f>
        <v>Psychiatrist</v>
      </c>
      <c r="D2182" t="str">
        <f>VLOOKUP(B2182,Physicians!$A$1:$D$28,2,FALSE)</f>
        <v>Allison</v>
      </c>
      <c r="E2182" t="str">
        <f>VLOOKUP(B2182,Physicians!$A$1:$D$28,3,FALSE)</f>
        <v>Cameron</v>
      </c>
      <c r="F2182" t="str">
        <f t="shared" si="34"/>
        <v>Allison Cameron</v>
      </c>
    </row>
    <row r="2183" spans="1:6">
      <c r="A2183" s="13">
        <v>1934</v>
      </c>
      <c r="B2183" s="13">
        <v>16</v>
      </c>
      <c r="C2183" t="str">
        <f>VLOOKUP(B2183,Physicians!$A$1:$D$28,4,FALSE)</f>
        <v>Gastroenterologist</v>
      </c>
      <c r="D2183" t="str">
        <f>VLOOKUP(B2183,Physicians!$A$1:$D$28,2,FALSE)</f>
        <v>Henry</v>
      </c>
      <c r="E2183" t="str">
        <f>VLOOKUP(B2183,Physicians!$A$1:$D$28,3,FALSE)</f>
        <v>Blake</v>
      </c>
      <c r="F2183" t="str">
        <f t="shared" si="34"/>
        <v>Henry Blake</v>
      </c>
    </row>
    <row r="2184" spans="1:6">
      <c r="A2184" s="13">
        <v>1935</v>
      </c>
      <c r="B2184" s="13">
        <v>26</v>
      </c>
      <c r="C2184" t="str">
        <f>VLOOKUP(B2184,Physicians!$A$1:$D$28,4,FALSE)</f>
        <v>Cardiovascular Surgeon</v>
      </c>
      <c r="D2184" t="str">
        <f>VLOOKUP(B2184,Physicians!$A$1:$D$28,2,FALSE)</f>
        <v>Wellington</v>
      </c>
      <c r="E2184" t="str">
        <f>VLOOKUP(B2184,Physicians!$A$1:$D$28,3,FALSE)</f>
        <v>Yueh</v>
      </c>
      <c r="F2184" t="str">
        <f t="shared" si="34"/>
        <v>Wellington Yueh</v>
      </c>
    </row>
    <row r="2185" spans="1:6">
      <c r="A2185" s="13">
        <v>1937</v>
      </c>
      <c r="B2185" s="13">
        <v>22</v>
      </c>
      <c r="C2185" t="str">
        <f>VLOOKUP(B2185,Physicians!$A$1:$D$28,4,FALSE)</f>
        <v>Cardiologist</v>
      </c>
      <c r="D2185" t="str">
        <f>VLOOKUP(B2185,Physicians!$A$1:$D$28,2,FALSE)</f>
        <v>Simon</v>
      </c>
      <c r="E2185" t="str">
        <f>VLOOKUP(B2185,Physicians!$A$1:$D$28,3,FALSE)</f>
        <v>Tam</v>
      </c>
      <c r="F2185" t="str">
        <f t="shared" si="34"/>
        <v>Simon Tam</v>
      </c>
    </row>
    <row r="2186" spans="1:6">
      <c r="A2186" s="13">
        <v>1937</v>
      </c>
      <c r="B2186" s="13">
        <v>23</v>
      </c>
      <c r="C2186" t="str">
        <f>VLOOKUP(B2186,Physicians!$A$1:$D$28,4,FALSE)</f>
        <v>Pediatrician</v>
      </c>
      <c r="D2186" t="str">
        <f>VLOOKUP(B2186,Physicians!$A$1:$D$28,2,FALSE)</f>
        <v>Doogie</v>
      </c>
      <c r="E2186" t="str">
        <f>VLOOKUP(B2186,Physicians!$A$1:$D$28,3,FALSE)</f>
        <v>Howser</v>
      </c>
      <c r="F2186" t="str">
        <f t="shared" si="34"/>
        <v>Doogie Howser</v>
      </c>
    </row>
    <row r="2187" spans="1:6">
      <c r="A2187" s="13">
        <v>1938</v>
      </c>
      <c r="B2187" s="13">
        <v>6</v>
      </c>
      <c r="C2187" t="str">
        <f>VLOOKUP(B2187,Physicians!$A$1:$D$28,4,FALSE)</f>
        <v>Psychiatrist</v>
      </c>
      <c r="D2187" t="str">
        <f>VLOOKUP(B2187,Physicians!$A$1:$D$28,2,FALSE)</f>
        <v>Sheldon</v>
      </c>
      <c r="E2187" t="str">
        <f>VLOOKUP(B2187,Physicians!$A$1:$D$28,3,FALSE)</f>
        <v>Cooper</v>
      </c>
      <c r="F2187" t="str">
        <f t="shared" si="34"/>
        <v>Sheldon Cooper</v>
      </c>
    </row>
    <row r="2188" spans="1:6">
      <c r="A2188" s="13">
        <v>1938</v>
      </c>
      <c r="B2188" s="13">
        <v>8</v>
      </c>
      <c r="C2188" t="str">
        <f>VLOOKUP(B2188,Physicians!$A$1:$D$28,4,FALSE)</f>
        <v>Pediatrician</v>
      </c>
      <c r="D2188" t="str">
        <f>VLOOKUP(B2188,Physicians!$A$1:$D$28,2,FALSE)</f>
        <v>Nick</v>
      </c>
      <c r="E2188" t="str">
        <f>VLOOKUP(B2188,Physicians!$A$1:$D$28,3,FALSE)</f>
        <v>Riviera</v>
      </c>
      <c r="F2188" t="str">
        <f t="shared" si="34"/>
        <v>Nick Riviera</v>
      </c>
    </row>
    <row r="2189" spans="1:6">
      <c r="A2189" s="13">
        <v>1939</v>
      </c>
      <c r="B2189" s="13">
        <v>26</v>
      </c>
      <c r="C2189" t="str">
        <f>VLOOKUP(B2189,Physicians!$A$1:$D$28,4,FALSE)</f>
        <v>Cardiovascular Surgeon</v>
      </c>
      <c r="D2189" t="str">
        <f>VLOOKUP(B2189,Physicians!$A$1:$D$28,2,FALSE)</f>
        <v>Wellington</v>
      </c>
      <c r="E2189" t="str">
        <f>VLOOKUP(B2189,Physicians!$A$1:$D$28,3,FALSE)</f>
        <v>Yueh</v>
      </c>
      <c r="F2189" t="str">
        <f t="shared" si="34"/>
        <v>Wellington Yueh</v>
      </c>
    </row>
    <row r="2190" spans="1:6">
      <c r="A2190" s="13">
        <v>1940</v>
      </c>
      <c r="B2190" s="13">
        <v>22</v>
      </c>
      <c r="C2190" t="str">
        <f>VLOOKUP(B2190,Physicians!$A$1:$D$28,4,FALSE)</f>
        <v>Cardiologist</v>
      </c>
      <c r="D2190" t="str">
        <f>VLOOKUP(B2190,Physicians!$A$1:$D$28,2,FALSE)</f>
        <v>Simon</v>
      </c>
      <c r="E2190" t="str">
        <f>VLOOKUP(B2190,Physicians!$A$1:$D$28,3,FALSE)</f>
        <v>Tam</v>
      </c>
      <c r="F2190" t="str">
        <f t="shared" si="34"/>
        <v>Simon Tam</v>
      </c>
    </row>
    <row r="2191" spans="1:6">
      <c r="A2191" s="13">
        <v>1940</v>
      </c>
      <c r="B2191" s="13">
        <v>19</v>
      </c>
      <c r="C2191" t="str">
        <f>VLOOKUP(B2191,Physicians!$A$1:$D$28,4,FALSE)</f>
        <v>Oncologist</v>
      </c>
      <c r="D2191" t="str">
        <f>VLOOKUP(B2191,Physicians!$A$1:$D$28,2,FALSE)</f>
        <v>Henry</v>
      </c>
      <c r="E2191" t="str">
        <f>VLOOKUP(B2191,Physicians!$A$1:$D$28,3,FALSE)</f>
        <v>Jones</v>
      </c>
      <c r="F2191" t="str">
        <f t="shared" si="34"/>
        <v>Henry Jones</v>
      </c>
    </row>
    <row r="2192" spans="1:6">
      <c r="A2192" s="13">
        <v>1941</v>
      </c>
      <c r="B2192" s="13">
        <v>11</v>
      </c>
      <c r="C2192" t="str">
        <f>VLOOKUP(B2192,Physicians!$A$1:$D$28,4,FALSE)</f>
        <v>Respirologist</v>
      </c>
      <c r="D2192" t="str">
        <f>VLOOKUP(B2192,Physicians!$A$1:$D$28,2,FALSE)</f>
        <v>Benjamin</v>
      </c>
      <c r="E2192" t="str">
        <f>VLOOKUP(B2192,Physicians!$A$1:$D$28,3,FALSE)</f>
        <v>Pierce</v>
      </c>
      <c r="F2192" t="str">
        <f t="shared" si="34"/>
        <v>Benjamin Pierce</v>
      </c>
    </row>
    <row r="2193" spans="1:6">
      <c r="A2193" s="13">
        <v>1942</v>
      </c>
      <c r="B2193" s="13">
        <v>18</v>
      </c>
      <c r="C2193" t="str">
        <f>VLOOKUP(B2193,Physicians!$A$1:$D$28,4,FALSE)</f>
        <v>Gerontologist</v>
      </c>
      <c r="D2193" t="str">
        <f>VLOOKUP(B2193,Physicians!$A$1:$D$28,2,FALSE)</f>
        <v>Yuri</v>
      </c>
      <c r="E2193" t="str">
        <f>VLOOKUP(B2193,Physicians!$A$1:$D$28,3,FALSE)</f>
        <v>Zhivago</v>
      </c>
      <c r="F2193" t="str">
        <f t="shared" si="34"/>
        <v>Yuri Zhivago</v>
      </c>
    </row>
    <row r="2194" spans="1:6">
      <c r="A2194" s="13">
        <v>1945</v>
      </c>
      <c r="B2194" s="13">
        <v>13</v>
      </c>
      <c r="C2194" t="str">
        <f>VLOOKUP(B2194,Physicians!$A$1:$D$28,4,FALSE)</f>
        <v>Nuclear Medicine</v>
      </c>
      <c r="D2194" t="str">
        <f>VLOOKUP(B2194,Physicians!$A$1:$D$28,2,FALSE)</f>
        <v>Gregory</v>
      </c>
      <c r="E2194" t="str">
        <f>VLOOKUP(B2194,Physicians!$A$1:$D$28,3,FALSE)</f>
        <v>House</v>
      </c>
      <c r="F2194" t="str">
        <f t="shared" si="34"/>
        <v>Gregory House</v>
      </c>
    </row>
    <row r="2195" spans="1:6">
      <c r="A2195" s="13">
        <v>1945</v>
      </c>
      <c r="B2195" s="13">
        <v>9</v>
      </c>
      <c r="C2195" t="str">
        <f>VLOOKUP(B2195,Physicians!$A$1:$D$28,4,FALSE)</f>
        <v>Neurologist</v>
      </c>
      <c r="D2195" t="str">
        <f>VLOOKUP(B2195,Physicians!$A$1:$D$28,2,FALSE)</f>
        <v>Leslie</v>
      </c>
      <c r="E2195" t="str">
        <f>VLOOKUP(B2195,Physicians!$A$1:$D$28,3,FALSE)</f>
        <v>Winkle</v>
      </c>
      <c r="F2195" t="str">
        <f t="shared" si="34"/>
        <v>Leslie Winkle</v>
      </c>
    </row>
    <row r="2196" spans="1:6">
      <c r="A2196" s="13">
        <v>1949</v>
      </c>
      <c r="B2196" s="13">
        <v>5</v>
      </c>
      <c r="C2196" t="str">
        <f>VLOOKUP(B2196,Physicians!$A$1:$D$28,4,FALSE)</f>
        <v>Gastroenterologist</v>
      </c>
      <c r="D2196" t="str">
        <f>VLOOKUP(B2196,Physicians!$A$1:$D$28,2,FALSE)</f>
        <v>Julius</v>
      </c>
      <c r="E2196" t="str">
        <f>VLOOKUP(B2196,Physicians!$A$1:$D$28,3,FALSE)</f>
        <v>Hibbert</v>
      </c>
      <c r="F2196" t="str">
        <f t="shared" si="34"/>
        <v>Julius Hibbert</v>
      </c>
    </row>
    <row r="2197" spans="1:6">
      <c r="A2197" s="13">
        <v>1950</v>
      </c>
      <c r="B2197" s="13">
        <v>16</v>
      </c>
      <c r="C2197" t="str">
        <f>VLOOKUP(B2197,Physicians!$A$1:$D$28,4,FALSE)</f>
        <v>Gastroenterologist</v>
      </c>
      <c r="D2197" t="str">
        <f>VLOOKUP(B2197,Physicians!$A$1:$D$28,2,FALSE)</f>
        <v>Henry</v>
      </c>
      <c r="E2197" t="str">
        <f>VLOOKUP(B2197,Physicians!$A$1:$D$28,3,FALSE)</f>
        <v>Blake</v>
      </c>
      <c r="F2197" t="str">
        <f t="shared" si="34"/>
        <v>Henry Blake</v>
      </c>
    </row>
    <row r="2198" spans="1:6">
      <c r="A2198" s="13">
        <v>1950</v>
      </c>
      <c r="B2198" s="13">
        <v>11</v>
      </c>
      <c r="C2198" t="str">
        <f>VLOOKUP(B2198,Physicians!$A$1:$D$28,4,FALSE)</f>
        <v>Respirologist</v>
      </c>
      <c r="D2198" t="str">
        <f>VLOOKUP(B2198,Physicians!$A$1:$D$28,2,FALSE)</f>
        <v>Benjamin</v>
      </c>
      <c r="E2198" t="str">
        <f>VLOOKUP(B2198,Physicians!$A$1:$D$28,3,FALSE)</f>
        <v>Pierce</v>
      </c>
      <c r="F2198" t="str">
        <f t="shared" si="34"/>
        <v>Benjamin Pierce</v>
      </c>
    </row>
    <row r="2199" spans="1:6">
      <c r="A2199" s="13">
        <v>1953</v>
      </c>
      <c r="B2199" s="13">
        <v>21</v>
      </c>
      <c r="C2199" t="str">
        <f>VLOOKUP(B2199,Physicians!$A$1:$D$28,4,FALSE)</f>
        <v>Obstetrician/Gynecologist</v>
      </c>
      <c r="D2199" t="str">
        <f>VLOOKUP(B2199,Physicians!$A$1:$D$28,2,FALSE)</f>
        <v>Lisa</v>
      </c>
      <c r="E2199" t="str">
        <f>VLOOKUP(B2199,Physicians!$A$1:$D$28,3,FALSE)</f>
        <v>Cuddy</v>
      </c>
      <c r="F2199" t="str">
        <f t="shared" si="34"/>
        <v>Lisa Cuddy</v>
      </c>
    </row>
    <row r="2200" spans="1:6">
      <c r="A2200" s="13">
        <v>1953</v>
      </c>
      <c r="B2200" s="13">
        <v>2</v>
      </c>
      <c r="C2200" t="str">
        <f>VLOOKUP(B2200,Physicians!$A$1:$D$28,4,FALSE)</f>
        <v>Cardiologist</v>
      </c>
      <c r="D2200" t="str">
        <f>VLOOKUP(B2200,Physicians!$A$1:$D$28,2,FALSE)</f>
        <v>Emmett</v>
      </c>
      <c r="E2200" t="str">
        <f>VLOOKUP(B2200,Physicians!$A$1:$D$28,3,FALSE)</f>
        <v>Brown</v>
      </c>
      <c r="F2200" t="str">
        <f t="shared" si="34"/>
        <v>Emmett Brown</v>
      </c>
    </row>
    <row r="2201" spans="1:6">
      <c r="A2201" s="13">
        <v>1955</v>
      </c>
      <c r="B2201" s="13">
        <v>15</v>
      </c>
      <c r="C2201" t="str">
        <f>VLOOKUP(B2201,Physicians!$A$1:$D$28,4,FALSE)</f>
        <v>Urologist</v>
      </c>
      <c r="D2201" t="str">
        <f>VLOOKUP(B2201,Physicians!$A$1:$D$28,2,FALSE)</f>
        <v>Henry</v>
      </c>
      <c r="E2201" t="str">
        <f>VLOOKUP(B2201,Physicians!$A$1:$D$28,3,FALSE)</f>
        <v>Higgins</v>
      </c>
      <c r="F2201" t="str">
        <f t="shared" si="34"/>
        <v>Henry Higgins</v>
      </c>
    </row>
    <row r="2202" spans="1:6">
      <c r="A2202" s="13">
        <v>1957</v>
      </c>
      <c r="B2202" s="13">
        <v>23</v>
      </c>
      <c r="C2202" t="str">
        <f>VLOOKUP(B2202,Physicians!$A$1:$D$28,4,FALSE)</f>
        <v>Pediatrician</v>
      </c>
      <c r="D2202" t="str">
        <f>VLOOKUP(B2202,Physicians!$A$1:$D$28,2,FALSE)</f>
        <v>Doogie</v>
      </c>
      <c r="E2202" t="str">
        <f>VLOOKUP(B2202,Physicians!$A$1:$D$28,3,FALSE)</f>
        <v>Howser</v>
      </c>
      <c r="F2202" t="str">
        <f t="shared" si="34"/>
        <v>Doogie Howser</v>
      </c>
    </row>
    <row r="2203" spans="1:6">
      <c r="A2203" s="13">
        <v>1957</v>
      </c>
      <c r="B2203" s="13">
        <v>27</v>
      </c>
      <c r="C2203" t="str">
        <f>VLOOKUP(B2203,Physicians!$A$1:$D$28,4,FALSE)</f>
        <v>Respirologist</v>
      </c>
      <c r="D2203" t="str">
        <f>VLOOKUP(B2203,Physicians!$A$1:$D$28,2,FALSE)</f>
        <v>Christine</v>
      </c>
      <c r="E2203" t="str">
        <f>VLOOKUP(B2203,Physicians!$A$1:$D$28,3,FALSE)</f>
        <v>Chapel</v>
      </c>
      <c r="F2203" t="str">
        <f t="shared" si="34"/>
        <v>Christine Chapel</v>
      </c>
    </row>
    <row r="2204" spans="1:6">
      <c r="A2204" s="13">
        <v>1958</v>
      </c>
      <c r="B2204" s="13">
        <v>15</v>
      </c>
      <c r="C2204" t="str">
        <f>VLOOKUP(B2204,Physicians!$A$1:$D$28,4,FALSE)</f>
        <v>Urologist</v>
      </c>
      <c r="D2204" t="str">
        <f>VLOOKUP(B2204,Physicians!$A$1:$D$28,2,FALSE)</f>
        <v>Henry</v>
      </c>
      <c r="E2204" t="str">
        <f>VLOOKUP(B2204,Physicians!$A$1:$D$28,3,FALSE)</f>
        <v>Higgins</v>
      </c>
      <c r="F2204" t="str">
        <f t="shared" si="34"/>
        <v>Henry Higgins</v>
      </c>
    </row>
    <row r="2205" spans="1:6">
      <c r="A2205" s="13">
        <v>1958</v>
      </c>
      <c r="B2205" s="13">
        <v>26</v>
      </c>
      <c r="C2205" t="str">
        <f>VLOOKUP(B2205,Physicians!$A$1:$D$28,4,FALSE)</f>
        <v>Cardiovascular Surgeon</v>
      </c>
      <c r="D2205" t="str">
        <f>VLOOKUP(B2205,Physicians!$A$1:$D$28,2,FALSE)</f>
        <v>Wellington</v>
      </c>
      <c r="E2205" t="str">
        <f>VLOOKUP(B2205,Physicians!$A$1:$D$28,3,FALSE)</f>
        <v>Yueh</v>
      </c>
      <c r="F2205" t="str">
        <f t="shared" si="34"/>
        <v>Wellington Yueh</v>
      </c>
    </row>
    <row r="2206" spans="1:6">
      <c r="A2206" s="13">
        <v>1959</v>
      </c>
      <c r="B2206" s="13">
        <v>24</v>
      </c>
      <c r="C2206" t="str">
        <f>VLOOKUP(B2206,Physicians!$A$1:$D$28,4,FALSE)</f>
        <v>Neurologist</v>
      </c>
      <c r="D2206" t="str">
        <f>VLOOKUP(B2206,Physicians!$A$1:$D$28,2,FALSE)</f>
        <v>Katherine</v>
      </c>
      <c r="E2206" t="str">
        <f>VLOOKUP(B2206,Physicians!$A$1:$D$28,3,FALSE)</f>
        <v>Pulaski</v>
      </c>
      <c r="F2206" t="str">
        <f t="shared" si="34"/>
        <v>Katherine Pulaski</v>
      </c>
    </row>
    <row r="2207" spans="1:6">
      <c r="A2207" s="13">
        <v>1959</v>
      </c>
      <c r="B2207" s="13">
        <v>15</v>
      </c>
      <c r="C2207" t="str">
        <f>VLOOKUP(B2207,Physicians!$A$1:$D$28,4,FALSE)</f>
        <v>Urologist</v>
      </c>
      <c r="D2207" t="str">
        <f>VLOOKUP(B2207,Physicians!$A$1:$D$28,2,FALSE)</f>
        <v>Henry</v>
      </c>
      <c r="E2207" t="str">
        <f>VLOOKUP(B2207,Physicians!$A$1:$D$28,3,FALSE)</f>
        <v>Higgins</v>
      </c>
      <c r="F2207" t="str">
        <f t="shared" si="34"/>
        <v>Henry Higgins</v>
      </c>
    </row>
    <row r="2208" spans="1:6">
      <c r="A2208" s="13">
        <v>1960</v>
      </c>
      <c r="B2208" s="13">
        <v>24</v>
      </c>
      <c r="C2208" t="str">
        <f>VLOOKUP(B2208,Physicians!$A$1:$D$28,4,FALSE)</f>
        <v>Neurologist</v>
      </c>
      <c r="D2208" t="str">
        <f>VLOOKUP(B2208,Physicians!$A$1:$D$28,2,FALSE)</f>
        <v>Katherine</v>
      </c>
      <c r="E2208" t="str">
        <f>VLOOKUP(B2208,Physicians!$A$1:$D$28,3,FALSE)</f>
        <v>Pulaski</v>
      </c>
      <c r="F2208" t="str">
        <f t="shared" si="34"/>
        <v>Katherine Pulaski</v>
      </c>
    </row>
    <row r="2209" spans="1:6">
      <c r="A2209" s="13">
        <v>1960</v>
      </c>
      <c r="B2209" s="13">
        <v>2</v>
      </c>
      <c r="C2209" t="str">
        <f>VLOOKUP(B2209,Physicians!$A$1:$D$28,4,FALSE)</f>
        <v>Cardiologist</v>
      </c>
      <c r="D2209" t="str">
        <f>VLOOKUP(B2209,Physicians!$A$1:$D$28,2,FALSE)</f>
        <v>Emmett</v>
      </c>
      <c r="E2209" t="str">
        <f>VLOOKUP(B2209,Physicians!$A$1:$D$28,3,FALSE)</f>
        <v>Brown</v>
      </c>
      <c r="F2209" t="str">
        <f t="shared" si="34"/>
        <v>Emmett Brown</v>
      </c>
    </row>
    <row r="2210" spans="1:6">
      <c r="A2210" s="13">
        <v>1962</v>
      </c>
      <c r="B2210" s="13">
        <v>27</v>
      </c>
      <c r="C2210" t="str">
        <f>VLOOKUP(B2210,Physicians!$A$1:$D$28,4,FALSE)</f>
        <v>Respirologist</v>
      </c>
      <c r="D2210" t="str">
        <f>VLOOKUP(B2210,Physicians!$A$1:$D$28,2,FALSE)</f>
        <v>Christine</v>
      </c>
      <c r="E2210" t="str">
        <f>VLOOKUP(B2210,Physicians!$A$1:$D$28,3,FALSE)</f>
        <v>Chapel</v>
      </c>
      <c r="F2210" t="str">
        <f t="shared" si="34"/>
        <v>Christine Chapel</v>
      </c>
    </row>
    <row r="2211" spans="1:6">
      <c r="A2211" s="13">
        <v>1962</v>
      </c>
      <c r="B2211" s="13">
        <v>17</v>
      </c>
      <c r="C2211" t="str">
        <f>VLOOKUP(B2211,Physicians!$A$1:$D$28,4,FALSE)</f>
        <v>Nuclear Medicine</v>
      </c>
      <c r="D2211" t="str">
        <f>VLOOKUP(B2211,Physicians!$A$1:$D$28,2,FALSE)</f>
        <v>Cristina</v>
      </c>
      <c r="E2211" t="str">
        <f>VLOOKUP(B2211,Physicians!$A$1:$D$28,3,FALSE)</f>
        <v>Yang</v>
      </c>
      <c r="F2211" t="str">
        <f t="shared" si="34"/>
        <v>Cristina Yang</v>
      </c>
    </row>
    <row r="2212" spans="1:6">
      <c r="A2212" s="13">
        <v>1963</v>
      </c>
      <c r="B2212" s="13">
        <v>4</v>
      </c>
      <c r="C2212" t="str">
        <f>VLOOKUP(B2212,Physicians!$A$1:$D$28,4,FALSE)</f>
        <v>Obstetrician/Gynecologist</v>
      </c>
      <c r="D2212" t="str">
        <f>VLOOKUP(B2212,Physicians!$A$1:$D$28,2,FALSE)</f>
        <v>Beverly</v>
      </c>
      <c r="E2212" t="str">
        <f>VLOOKUP(B2212,Physicians!$A$1:$D$28,3,FALSE)</f>
        <v>Crusher</v>
      </c>
      <c r="F2212" t="str">
        <f t="shared" si="34"/>
        <v>Beverly Crusher</v>
      </c>
    </row>
    <row r="2213" spans="1:6">
      <c r="A2213" s="13">
        <v>1964</v>
      </c>
      <c r="B2213" s="13">
        <v>23</v>
      </c>
      <c r="C2213" t="str">
        <f>VLOOKUP(B2213,Physicians!$A$1:$D$28,4,FALSE)</f>
        <v>Pediatrician</v>
      </c>
      <c r="D2213" t="str">
        <f>VLOOKUP(B2213,Physicians!$A$1:$D$28,2,FALSE)</f>
        <v>Doogie</v>
      </c>
      <c r="E2213" t="str">
        <f>VLOOKUP(B2213,Physicians!$A$1:$D$28,3,FALSE)</f>
        <v>Howser</v>
      </c>
      <c r="F2213" t="str">
        <f t="shared" si="34"/>
        <v>Doogie Howser</v>
      </c>
    </row>
    <row r="2214" spans="1:6">
      <c r="A2214" s="13">
        <v>1964</v>
      </c>
      <c r="B2214" s="13">
        <v>19</v>
      </c>
      <c r="C2214" t="str">
        <f>VLOOKUP(B2214,Physicians!$A$1:$D$28,4,FALSE)</f>
        <v>Oncologist</v>
      </c>
      <c r="D2214" t="str">
        <f>VLOOKUP(B2214,Physicians!$A$1:$D$28,2,FALSE)</f>
        <v>Henry</v>
      </c>
      <c r="E2214" t="str">
        <f>VLOOKUP(B2214,Physicians!$A$1:$D$28,3,FALSE)</f>
        <v>Jones</v>
      </c>
      <c r="F2214" t="str">
        <f t="shared" si="34"/>
        <v>Henry Jones</v>
      </c>
    </row>
    <row r="2215" spans="1:6">
      <c r="A2215" s="13">
        <v>1965</v>
      </c>
      <c r="B2215" s="13">
        <v>1</v>
      </c>
      <c r="C2215" t="str">
        <f>VLOOKUP(B2215,Physicians!$A$1:$D$28,4,FALSE)</f>
        <v>Internist</v>
      </c>
      <c r="D2215" t="str">
        <f>VLOOKUP(B2215,Physicians!$A$1:$D$28,2,FALSE)</f>
        <v>Remy</v>
      </c>
      <c r="E2215" t="str">
        <f>VLOOKUP(B2215,Physicians!$A$1:$D$28,3,FALSE)</f>
        <v>Hadley</v>
      </c>
      <c r="F2215" t="str">
        <f t="shared" si="34"/>
        <v>Remy Hadley</v>
      </c>
    </row>
    <row r="2216" spans="1:6">
      <c r="A2216" s="13">
        <v>1965</v>
      </c>
      <c r="B2216" s="13">
        <v>8</v>
      </c>
      <c r="C2216" t="str">
        <f>VLOOKUP(B2216,Physicians!$A$1:$D$28,4,FALSE)</f>
        <v>Pediatrician</v>
      </c>
      <c r="D2216" t="str">
        <f>VLOOKUP(B2216,Physicians!$A$1:$D$28,2,FALSE)</f>
        <v>Nick</v>
      </c>
      <c r="E2216" t="str">
        <f>VLOOKUP(B2216,Physicians!$A$1:$D$28,3,FALSE)</f>
        <v>Riviera</v>
      </c>
      <c r="F2216" t="str">
        <f t="shared" si="34"/>
        <v>Nick Riviera</v>
      </c>
    </row>
    <row r="2217" spans="1:6">
      <c r="A2217" s="13">
        <v>1967</v>
      </c>
      <c r="B2217" s="13">
        <v>24</v>
      </c>
      <c r="C2217" t="str">
        <f>VLOOKUP(B2217,Physicians!$A$1:$D$28,4,FALSE)</f>
        <v>Neurologist</v>
      </c>
      <c r="D2217" t="str">
        <f>VLOOKUP(B2217,Physicians!$A$1:$D$28,2,FALSE)</f>
        <v>Katherine</v>
      </c>
      <c r="E2217" t="str">
        <f>VLOOKUP(B2217,Physicians!$A$1:$D$28,3,FALSE)</f>
        <v>Pulaski</v>
      </c>
      <c r="F2217" t="str">
        <f t="shared" si="34"/>
        <v>Katherine Pulaski</v>
      </c>
    </row>
    <row r="2218" spans="1:6">
      <c r="A2218" s="13">
        <v>1967</v>
      </c>
      <c r="B2218" s="13">
        <v>18</v>
      </c>
      <c r="C2218" t="str">
        <f>VLOOKUP(B2218,Physicians!$A$1:$D$28,4,FALSE)</f>
        <v>Gerontologist</v>
      </c>
      <c r="D2218" t="str">
        <f>VLOOKUP(B2218,Physicians!$A$1:$D$28,2,FALSE)</f>
        <v>Yuri</v>
      </c>
      <c r="E2218" t="str">
        <f>VLOOKUP(B2218,Physicians!$A$1:$D$28,3,FALSE)</f>
        <v>Zhivago</v>
      </c>
      <c r="F2218" t="str">
        <f t="shared" si="34"/>
        <v>Yuri Zhivago</v>
      </c>
    </row>
    <row r="2219" spans="1:6">
      <c r="A2219" s="13">
        <v>1968</v>
      </c>
      <c r="B2219" s="13">
        <v>15</v>
      </c>
      <c r="C2219" t="str">
        <f>VLOOKUP(B2219,Physicians!$A$1:$D$28,4,FALSE)</f>
        <v>Urologist</v>
      </c>
      <c r="D2219" t="str">
        <f>VLOOKUP(B2219,Physicians!$A$1:$D$28,2,FALSE)</f>
        <v>Henry</v>
      </c>
      <c r="E2219" t="str">
        <f>VLOOKUP(B2219,Physicians!$A$1:$D$28,3,FALSE)</f>
        <v>Higgins</v>
      </c>
      <c r="F2219" t="str">
        <f t="shared" si="34"/>
        <v>Henry Higgins</v>
      </c>
    </row>
    <row r="2220" spans="1:6">
      <c r="A2220" s="13">
        <v>1969</v>
      </c>
      <c r="B2220" s="13">
        <v>26</v>
      </c>
      <c r="C2220" t="str">
        <f>VLOOKUP(B2220,Physicians!$A$1:$D$28,4,FALSE)</f>
        <v>Cardiovascular Surgeon</v>
      </c>
      <c r="D2220" t="str">
        <f>VLOOKUP(B2220,Physicians!$A$1:$D$28,2,FALSE)</f>
        <v>Wellington</v>
      </c>
      <c r="E2220" t="str">
        <f>VLOOKUP(B2220,Physicians!$A$1:$D$28,3,FALSE)</f>
        <v>Yueh</v>
      </c>
      <c r="F2220" t="str">
        <f t="shared" si="34"/>
        <v>Wellington Yueh</v>
      </c>
    </row>
    <row r="2221" spans="1:6">
      <c r="A2221" s="13">
        <v>1969</v>
      </c>
      <c r="B2221" s="13">
        <v>23</v>
      </c>
      <c r="C2221" t="str">
        <f>VLOOKUP(B2221,Physicians!$A$1:$D$28,4,FALSE)</f>
        <v>Pediatrician</v>
      </c>
      <c r="D2221" t="str">
        <f>VLOOKUP(B2221,Physicians!$A$1:$D$28,2,FALSE)</f>
        <v>Doogie</v>
      </c>
      <c r="E2221" t="str">
        <f>VLOOKUP(B2221,Physicians!$A$1:$D$28,3,FALSE)</f>
        <v>Howser</v>
      </c>
      <c r="F2221" t="str">
        <f t="shared" si="34"/>
        <v>Doogie Howser</v>
      </c>
    </row>
    <row r="2222" spans="1:6">
      <c r="A2222" s="13">
        <v>1971</v>
      </c>
      <c r="B2222" s="13">
        <v>12</v>
      </c>
      <c r="C2222" t="str">
        <f>VLOOKUP(B2222,Physicians!$A$1:$D$28,4,FALSE)</f>
        <v>Cardiovascular Surgeon</v>
      </c>
      <c r="D2222" t="str">
        <f>VLOOKUP(B2222,Physicians!$A$1:$D$28,2,FALSE)</f>
        <v>Abigail</v>
      </c>
      <c r="E2222" t="str">
        <f>VLOOKUP(B2222,Physicians!$A$1:$D$28,3,FALSE)</f>
        <v>Bartlet</v>
      </c>
      <c r="F2222" t="str">
        <f t="shared" si="34"/>
        <v>Abigail Bartlet</v>
      </c>
    </row>
    <row r="2223" spans="1:6">
      <c r="A2223" s="13">
        <v>1971</v>
      </c>
      <c r="B2223" s="13">
        <v>19</v>
      </c>
      <c r="C2223" t="str">
        <f>VLOOKUP(B2223,Physicians!$A$1:$D$28,4,FALSE)</f>
        <v>Oncologist</v>
      </c>
      <c r="D2223" t="str">
        <f>VLOOKUP(B2223,Physicians!$A$1:$D$28,2,FALSE)</f>
        <v>Henry</v>
      </c>
      <c r="E2223" t="str">
        <f>VLOOKUP(B2223,Physicians!$A$1:$D$28,3,FALSE)</f>
        <v>Jones</v>
      </c>
      <c r="F2223" t="str">
        <f t="shared" si="34"/>
        <v>Henry Jones</v>
      </c>
    </row>
    <row r="2224" spans="1:6">
      <c r="A2224" s="13">
        <v>1972</v>
      </c>
      <c r="B2224" s="13">
        <v>26</v>
      </c>
      <c r="C2224" t="str">
        <f>VLOOKUP(B2224,Physicians!$A$1:$D$28,4,FALSE)</f>
        <v>Cardiovascular Surgeon</v>
      </c>
      <c r="D2224" t="str">
        <f>VLOOKUP(B2224,Physicians!$A$1:$D$28,2,FALSE)</f>
        <v>Wellington</v>
      </c>
      <c r="E2224" t="str">
        <f>VLOOKUP(B2224,Physicians!$A$1:$D$28,3,FALSE)</f>
        <v>Yueh</v>
      </c>
      <c r="F2224" t="str">
        <f t="shared" si="34"/>
        <v>Wellington Yueh</v>
      </c>
    </row>
    <row r="2225" spans="1:6">
      <c r="A2225" s="13">
        <v>1973</v>
      </c>
      <c r="B2225" s="13">
        <v>14</v>
      </c>
      <c r="C2225" t="str">
        <f>VLOOKUP(B2225,Physicians!$A$1:$D$28,4,FALSE)</f>
        <v>Gerontologist</v>
      </c>
      <c r="D2225" t="str">
        <f>VLOOKUP(B2225,Physicians!$A$1:$D$28,2,FALSE)</f>
        <v>Lilith</v>
      </c>
      <c r="E2225" t="str">
        <f>VLOOKUP(B2225,Physicians!$A$1:$D$28,3,FALSE)</f>
        <v>Sternin</v>
      </c>
      <c r="F2225" t="str">
        <f t="shared" si="34"/>
        <v>Lilith Sternin</v>
      </c>
    </row>
    <row r="2226" spans="1:6">
      <c r="A2226" s="13">
        <v>1973</v>
      </c>
      <c r="B2226" s="13">
        <v>14</v>
      </c>
      <c r="C2226" t="str">
        <f>VLOOKUP(B2226,Physicians!$A$1:$D$28,4,FALSE)</f>
        <v>Gerontologist</v>
      </c>
      <c r="D2226" t="str">
        <f>VLOOKUP(B2226,Physicians!$A$1:$D$28,2,FALSE)</f>
        <v>Lilith</v>
      </c>
      <c r="E2226" t="str">
        <f>VLOOKUP(B2226,Physicians!$A$1:$D$28,3,FALSE)</f>
        <v>Sternin</v>
      </c>
      <c r="F2226" t="str">
        <f t="shared" si="34"/>
        <v>Lilith Sternin</v>
      </c>
    </row>
    <row r="2227" spans="1:6">
      <c r="A2227" s="13">
        <v>1974</v>
      </c>
      <c r="B2227" s="13">
        <v>6</v>
      </c>
      <c r="C2227" t="str">
        <f>VLOOKUP(B2227,Physicians!$A$1:$D$28,4,FALSE)</f>
        <v>Psychiatrist</v>
      </c>
      <c r="D2227" t="str">
        <f>VLOOKUP(B2227,Physicians!$A$1:$D$28,2,FALSE)</f>
        <v>Sheldon</v>
      </c>
      <c r="E2227" t="str">
        <f>VLOOKUP(B2227,Physicians!$A$1:$D$28,3,FALSE)</f>
        <v>Cooper</v>
      </c>
      <c r="F2227" t="str">
        <f t="shared" si="34"/>
        <v>Sheldon Cooper</v>
      </c>
    </row>
    <row r="2228" spans="1:6">
      <c r="A2228" s="13">
        <v>1974</v>
      </c>
      <c r="B2228" s="13">
        <v>22</v>
      </c>
      <c r="C2228" t="str">
        <f>VLOOKUP(B2228,Physicians!$A$1:$D$28,4,FALSE)</f>
        <v>Cardiologist</v>
      </c>
      <c r="D2228" t="str">
        <f>VLOOKUP(B2228,Physicians!$A$1:$D$28,2,FALSE)</f>
        <v>Simon</v>
      </c>
      <c r="E2228" t="str">
        <f>VLOOKUP(B2228,Physicians!$A$1:$D$28,3,FALSE)</f>
        <v>Tam</v>
      </c>
      <c r="F2228" t="str">
        <f t="shared" si="34"/>
        <v>Simon Tam</v>
      </c>
    </row>
    <row r="2229" spans="1:6">
      <c r="A2229" s="13">
        <v>1975</v>
      </c>
      <c r="B2229" s="13">
        <v>17</v>
      </c>
      <c r="C2229" t="str">
        <f>VLOOKUP(B2229,Physicians!$A$1:$D$28,4,FALSE)</f>
        <v>Nuclear Medicine</v>
      </c>
      <c r="D2229" t="str">
        <f>VLOOKUP(B2229,Physicians!$A$1:$D$28,2,FALSE)</f>
        <v>Cristina</v>
      </c>
      <c r="E2229" t="str">
        <f>VLOOKUP(B2229,Physicians!$A$1:$D$28,3,FALSE)</f>
        <v>Yang</v>
      </c>
      <c r="F2229" t="str">
        <f t="shared" si="34"/>
        <v>Cristina Yang</v>
      </c>
    </row>
    <row r="2230" spans="1:6">
      <c r="A2230" s="13">
        <v>1975</v>
      </c>
      <c r="B2230" s="13">
        <v>24</v>
      </c>
      <c r="C2230" t="str">
        <f>VLOOKUP(B2230,Physicians!$A$1:$D$28,4,FALSE)</f>
        <v>Neurologist</v>
      </c>
      <c r="D2230" t="str">
        <f>VLOOKUP(B2230,Physicians!$A$1:$D$28,2,FALSE)</f>
        <v>Katherine</v>
      </c>
      <c r="E2230" t="str">
        <f>VLOOKUP(B2230,Physicians!$A$1:$D$28,3,FALSE)</f>
        <v>Pulaski</v>
      </c>
      <c r="F2230" t="str">
        <f t="shared" si="34"/>
        <v>Katherine Pulaski</v>
      </c>
    </row>
    <row r="2231" spans="1:6">
      <c r="A2231" s="13">
        <v>1976</v>
      </c>
      <c r="B2231" s="13">
        <v>10</v>
      </c>
      <c r="C2231" t="str">
        <f>VLOOKUP(B2231,Physicians!$A$1:$D$28,4,FALSE)</f>
        <v>Orthopaedic Surgeon</v>
      </c>
      <c r="D2231" t="str">
        <f>VLOOKUP(B2231,Physicians!$A$1:$D$28,2,FALSE)</f>
        <v>Dana</v>
      </c>
      <c r="E2231" t="str">
        <f>VLOOKUP(B2231,Physicians!$A$1:$D$28,3,FALSE)</f>
        <v>Scully</v>
      </c>
      <c r="F2231" t="str">
        <f t="shared" si="34"/>
        <v>Dana Scully</v>
      </c>
    </row>
    <row r="2232" spans="1:6">
      <c r="A2232" s="13">
        <v>1976</v>
      </c>
      <c r="B2232" s="13">
        <v>24</v>
      </c>
      <c r="C2232" t="str">
        <f>VLOOKUP(B2232,Physicians!$A$1:$D$28,4,FALSE)</f>
        <v>Neurologist</v>
      </c>
      <c r="D2232" t="str">
        <f>VLOOKUP(B2232,Physicians!$A$1:$D$28,2,FALSE)</f>
        <v>Katherine</v>
      </c>
      <c r="E2232" t="str">
        <f>VLOOKUP(B2232,Physicians!$A$1:$D$28,3,FALSE)</f>
        <v>Pulaski</v>
      </c>
      <c r="F2232" t="str">
        <f t="shared" si="34"/>
        <v>Katherine Pulaski</v>
      </c>
    </row>
    <row r="2233" spans="1:6">
      <c r="A2233" s="13">
        <v>1977</v>
      </c>
      <c r="B2233" s="13">
        <v>9</v>
      </c>
      <c r="C2233" t="str">
        <f>VLOOKUP(B2233,Physicians!$A$1:$D$28,4,FALSE)</f>
        <v>Neurologist</v>
      </c>
      <c r="D2233" t="str">
        <f>VLOOKUP(B2233,Physicians!$A$1:$D$28,2,FALSE)</f>
        <v>Leslie</v>
      </c>
      <c r="E2233" t="str">
        <f>VLOOKUP(B2233,Physicians!$A$1:$D$28,3,FALSE)</f>
        <v>Winkle</v>
      </c>
      <c r="F2233" t="str">
        <f t="shared" si="34"/>
        <v>Leslie Winkle</v>
      </c>
    </row>
    <row r="2234" spans="1:6">
      <c r="A2234" s="13">
        <v>1977</v>
      </c>
      <c r="B2234" s="13">
        <v>10</v>
      </c>
      <c r="C2234" t="str">
        <f>VLOOKUP(B2234,Physicians!$A$1:$D$28,4,FALSE)</f>
        <v>Orthopaedic Surgeon</v>
      </c>
      <c r="D2234" t="str">
        <f>VLOOKUP(B2234,Physicians!$A$1:$D$28,2,FALSE)</f>
        <v>Dana</v>
      </c>
      <c r="E2234" t="str">
        <f>VLOOKUP(B2234,Physicians!$A$1:$D$28,3,FALSE)</f>
        <v>Scully</v>
      </c>
      <c r="F2234" t="str">
        <f t="shared" si="34"/>
        <v>Dana Scully</v>
      </c>
    </row>
    <row r="2235" spans="1:6">
      <c r="A2235" s="13">
        <v>1978</v>
      </c>
      <c r="B2235" s="13">
        <v>18</v>
      </c>
      <c r="C2235" t="str">
        <f>VLOOKUP(B2235,Physicians!$A$1:$D$28,4,FALSE)</f>
        <v>Gerontologist</v>
      </c>
      <c r="D2235" t="str">
        <f>VLOOKUP(B2235,Physicians!$A$1:$D$28,2,FALSE)</f>
        <v>Yuri</v>
      </c>
      <c r="E2235" t="str">
        <f>VLOOKUP(B2235,Physicians!$A$1:$D$28,3,FALSE)</f>
        <v>Zhivago</v>
      </c>
      <c r="F2235" t="str">
        <f t="shared" si="34"/>
        <v>Yuri Zhivago</v>
      </c>
    </row>
    <row r="2236" spans="1:6">
      <c r="A2236" s="13">
        <v>1979</v>
      </c>
      <c r="B2236" s="13">
        <v>24</v>
      </c>
      <c r="C2236" t="str">
        <f>VLOOKUP(B2236,Physicians!$A$1:$D$28,4,FALSE)</f>
        <v>Neurologist</v>
      </c>
      <c r="D2236" t="str">
        <f>VLOOKUP(B2236,Physicians!$A$1:$D$28,2,FALSE)</f>
        <v>Katherine</v>
      </c>
      <c r="E2236" t="str">
        <f>VLOOKUP(B2236,Physicians!$A$1:$D$28,3,FALSE)</f>
        <v>Pulaski</v>
      </c>
      <c r="F2236" t="str">
        <f t="shared" si="34"/>
        <v>Katherine Pulaski</v>
      </c>
    </row>
    <row r="2237" spans="1:6">
      <c r="A2237" s="13">
        <v>1980</v>
      </c>
      <c r="B2237" s="13">
        <v>6</v>
      </c>
      <c r="C2237" t="str">
        <f>VLOOKUP(B2237,Physicians!$A$1:$D$28,4,FALSE)</f>
        <v>Psychiatrist</v>
      </c>
      <c r="D2237" t="str">
        <f>VLOOKUP(B2237,Physicians!$A$1:$D$28,2,FALSE)</f>
        <v>Sheldon</v>
      </c>
      <c r="E2237" t="str">
        <f>VLOOKUP(B2237,Physicians!$A$1:$D$28,3,FALSE)</f>
        <v>Cooper</v>
      </c>
      <c r="F2237" t="str">
        <f t="shared" si="34"/>
        <v>Sheldon Cooper</v>
      </c>
    </row>
    <row r="2238" spans="1:6">
      <c r="A2238" s="13">
        <v>1980</v>
      </c>
      <c r="B2238" s="13">
        <v>11</v>
      </c>
      <c r="C2238" t="str">
        <f>VLOOKUP(B2238,Physicians!$A$1:$D$28,4,FALSE)</f>
        <v>Respirologist</v>
      </c>
      <c r="D2238" t="str">
        <f>VLOOKUP(B2238,Physicians!$A$1:$D$28,2,FALSE)</f>
        <v>Benjamin</v>
      </c>
      <c r="E2238" t="str">
        <f>VLOOKUP(B2238,Physicians!$A$1:$D$28,3,FALSE)</f>
        <v>Pierce</v>
      </c>
      <c r="F2238" t="str">
        <f t="shared" si="34"/>
        <v>Benjamin Pierce</v>
      </c>
    </row>
    <row r="2239" spans="1:6">
      <c r="A2239" s="13">
        <v>1983</v>
      </c>
      <c r="B2239" s="13">
        <v>25</v>
      </c>
      <c r="C2239" t="str">
        <f>VLOOKUP(B2239,Physicians!$A$1:$D$28,4,FALSE)</f>
        <v>Psychiatrist</v>
      </c>
      <c r="D2239" t="str">
        <f>VLOOKUP(B2239,Physicians!$A$1:$D$28,2,FALSE)</f>
        <v>Allison</v>
      </c>
      <c r="E2239" t="str">
        <f>VLOOKUP(B2239,Physicians!$A$1:$D$28,3,FALSE)</f>
        <v>Cameron</v>
      </c>
      <c r="F2239" t="str">
        <f t="shared" si="34"/>
        <v>Allison Cameron</v>
      </c>
    </row>
    <row r="2240" spans="1:6">
      <c r="A2240" s="13">
        <v>1984</v>
      </c>
      <c r="B2240" s="13">
        <v>17</v>
      </c>
      <c r="C2240" t="str">
        <f>VLOOKUP(B2240,Physicians!$A$1:$D$28,4,FALSE)</f>
        <v>Nuclear Medicine</v>
      </c>
      <c r="D2240" t="str">
        <f>VLOOKUP(B2240,Physicians!$A$1:$D$28,2,FALSE)</f>
        <v>Cristina</v>
      </c>
      <c r="E2240" t="str">
        <f>VLOOKUP(B2240,Physicians!$A$1:$D$28,3,FALSE)</f>
        <v>Yang</v>
      </c>
      <c r="F2240" t="str">
        <f t="shared" si="34"/>
        <v>Cristina Yang</v>
      </c>
    </row>
    <row r="2241" spans="1:6">
      <c r="A2241" s="13">
        <v>1986</v>
      </c>
      <c r="B2241" s="13">
        <v>15</v>
      </c>
      <c r="C2241" t="str">
        <f>VLOOKUP(B2241,Physicians!$A$1:$D$28,4,FALSE)</f>
        <v>Urologist</v>
      </c>
      <c r="D2241" t="str">
        <f>VLOOKUP(B2241,Physicians!$A$1:$D$28,2,FALSE)</f>
        <v>Henry</v>
      </c>
      <c r="E2241" t="str">
        <f>VLOOKUP(B2241,Physicians!$A$1:$D$28,3,FALSE)</f>
        <v>Higgins</v>
      </c>
      <c r="F2241" t="str">
        <f t="shared" si="34"/>
        <v>Henry Higgins</v>
      </c>
    </row>
    <row r="2242" spans="1:6">
      <c r="A2242" s="13">
        <v>1987</v>
      </c>
      <c r="B2242" s="13">
        <v>2</v>
      </c>
      <c r="C2242" t="str">
        <f>VLOOKUP(B2242,Physicians!$A$1:$D$28,4,FALSE)</f>
        <v>Cardiologist</v>
      </c>
      <c r="D2242" t="str">
        <f>VLOOKUP(B2242,Physicians!$A$1:$D$28,2,FALSE)</f>
        <v>Emmett</v>
      </c>
      <c r="E2242" t="str">
        <f>VLOOKUP(B2242,Physicians!$A$1:$D$28,3,FALSE)</f>
        <v>Brown</v>
      </c>
      <c r="F2242" t="str">
        <f t="shared" si="34"/>
        <v>Emmett Brown</v>
      </c>
    </row>
    <row r="2243" spans="1:6">
      <c r="A2243" s="13">
        <v>1987</v>
      </c>
      <c r="B2243" s="13">
        <v>12</v>
      </c>
      <c r="C2243" t="str">
        <f>VLOOKUP(B2243,Physicians!$A$1:$D$28,4,FALSE)</f>
        <v>Cardiovascular Surgeon</v>
      </c>
      <c r="D2243" t="str">
        <f>VLOOKUP(B2243,Physicians!$A$1:$D$28,2,FALSE)</f>
        <v>Abigail</v>
      </c>
      <c r="E2243" t="str">
        <f>VLOOKUP(B2243,Physicians!$A$1:$D$28,3,FALSE)</f>
        <v>Bartlet</v>
      </c>
      <c r="F2243" t="str">
        <f t="shared" ref="F2243:F2306" si="35">_xlfn.CONCAT(D2243," ",E2243)</f>
        <v>Abigail Bartlet</v>
      </c>
    </row>
    <row r="2244" spans="1:6">
      <c r="A2244" s="13">
        <v>1988</v>
      </c>
      <c r="B2244" s="13">
        <v>15</v>
      </c>
      <c r="C2244" t="str">
        <f>VLOOKUP(B2244,Physicians!$A$1:$D$28,4,FALSE)</f>
        <v>Urologist</v>
      </c>
      <c r="D2244" t="str">
        <f>VLOOKUP(B2244,Physicians!$A$1:$D$28,2,FALSE)</f>
        <v>Henry</v>
      </c>
      <c r="E2244" t="str">
        <f>VLOOKUP(B2244,Physicians!$A$1:$D$28,3,FALSE)</f>
        <v>Higgins</v>
      </c>
      <c r="F2244" t="str">
        <f t="shared" si="35"/>
        <v>Henry Higgins</v>
      </c>
    </row>
    <row r="2245" spans="1:6">
      <c r="A2245" s="13">
        <v>1989</v>
      </c>
      <c r="B2245" s="13">
        <v>24</v>
      </c>
      <c r="C2245" t="str">
        <f>VLOOKUP(B2245,Physicians!$A$1:$D$28,4,FALSE)</f>
        <v>Neurologist</v>
      </c>
      <c r="D2245" t="str">
        <f>VLOOKUP(B2245,Physicians!$A$1:$D$28,2,FALSE)</f>
        <v>Katherine</v>
      </c>
      <c r="E2245" t="str">
        <f>VLOOKUP(B2245,Physicians!$A$1:$D$28,3,FALSE)</f>
        <v>Pulaski</v>
      </c>
      <c r="F2245" t="str">
        <f t="shared" si="35"/>
        <v>Katherine Pulaski</v>
      </c>
    </row>
    <row r="2246" spans="1:6">
      <c r="A2246" s="13">
        <v>1989</v>
      </c>
      <c r="B2246" s="13">
        <v>18</v>
      </c>
      <c r="C2246" t="str">
        <f>VLOOKUP(B2246,Physicians!$A$1:$D$28,4,FALSE)</f>
        <v>Gerontologist</v>
      </c>
      <c r="D2246" t="str">
        <f>VLOOKUP(B2246,Physicians!$A$1:$D$28,2,FALSE)</f>
        <v>Yuri</v>
      </c>
      <c r="E2246" t="str">
        <f>VLOOKUP(B2246,Physicians!$A$1:$D$28,3,FALSE)</f>
        <v>Zhivago</v>
      </c>
      <c r="F2246" t="str">
        <f t="shared" si="35"/>
        <v>Yuri Zhivago</v>
      </c>
    </row>
    <row r="2247" spans="1:6">
      <c r="A2247" s="13">
        <v>1992</v>
      </c>
      <c r="B2247" s="13">
        <v>1</v>
      </c>
      <c r="C2247" t="str">
        <f>VLOOKUP(B2247,Physicians!$A$1:$D$28,4,FALSE)</f>
        <v>Internist</v>
      </c>
      <c r="D2247" t="str">
        <f>VLOOKUP(B2247,Physicians!$A$1:$D$28,2,FALSE)</f>
        <v>Remy</v>
      </c>
      <c r="E2247" t="str">
        <f>VLOOKUP(B2247,Physicians!$A$1:$D$28,3,FALSE)</f>
        <v>Hadley</v>
      </c>
      <c r="F2247" t="str">
        <f t="shared" si="35"/>
        <v>Remy Hadley</v>
      </c>
    </row>
    <row r="2248" spans="1:6">
      <c r="A2248" s="13">
        <v>1993</v>
      </c>
      <c r="B2248" s="13">
        <v>19</v>
      </c>
      <c r="C2248" t="str">
        <f>VLOOKUP(B2248,Physicians!$A$1:$D$28,4,FALSE)</f>
        <v>Oncologist</v>
      </c>
      <c r="D2248" t="str">
        <f>VLOOKUP(B2248,Physicians!$A$1:$D$28,2,FALSE)</f>
        <v>Henry</v>
      </c>
      <c r="E2248" t="str">
        <f>VLOOKUP(B2248,Physicians!$A$1:$D$28,3,FALSE)</f>
        <v>Jones</v>
      </c>
      <c r="F2248" t="str">
        <f t="shared" si="35"/>
        <v>Henry Jones</v>
      </c>
    </row>
    <row r="2249" spans="1:6">
      <c r="A2249" s="13">
        <v>1994</v>
      </c>
      <c r="B2249" s="13">
        <v>7</v>
      </c>
      <c r="C2249" t="str">
        <f>VLOOKUP(B2249,Physicians!$A$1:$D$28,4,FALSE)</f>
        <v>Oncologist</v>
      </c>
      <c r="D2249" t="str">
        <f>VLOOKUP(B2249,Physicians!$A$1:$D$28,2,FALSE)</f>
        <v>Leonard</v>
      </c>
      <c r="E2249" t="str">
        <f>VLOOKUP(B2249,Physicians!$A$1:$D$28,3,FALSE)</f>
        <v>Hofstadter</v>
      </c>
      <c r="F2249" t="str">
        <f t="shared" si="35"/>
        <v>Leonard Hofstadter</v>
      </c>
    </row>
    <row r="2250" spans="1:6">
      <c r="A2250" s="13">
        <v>1994</v>
      </c>
      <c r="B2250" s="13">
        <v>21</v>
      </c>
      <c r="C2250" t="str">
        <f>VLOOKUP(B2250,Physicians!$A$1:$D$28,4,FALSE)</f>
        <v>Obstetrician/Gynecologist</v>
      </c>
      <c r="D2250" t="str">
        <f>VLOOKUP(B2250,Physicians!$A$1:$D$28,2,FALSE)</f>
        <v>Lisa</v>
      </c>
      <c r="E2250" t="str">
        <f>VLOOKUP(B2250,Physicians!$A$1:$D$28,3,FALSE)</f>
        <v>Cuddy</v>
      </c>
      <c r="F2250" t="str">
        <f t="shared" si="35"/>
        <v>Lisa Cuddy</v>
      </c>
    </row>
    <row r="2251" spans="1:6">
      <c r="A2251" s="13">
        <v>1995</v>
      </c>
      <c r="B2251" s="13">
        <v>9</v>
      </c>
      <c r="C2251" t="str">
        <f>VLOOKUP(B2251,Physicians!$A$1:$D$28,4,FALSE)</f>
        <v>Neurologist</v>
      </c>
      <c r="D2251" t="str">
        <f>VLOOKUP(B2251,Physicians!$A$1:$D$28,2,FALSE)</f>
        <v>Leslie</v>
      </c>
      <c r="E2251" t="str">
        <f>VLOOKUP(B2251,Physicians!$A$1:$D$28,3,FALSE)</f>
        <v>Winkle</v>
      </c>
      <c r="F2251" t="str">
        <f t="shared" si="35"/>
        <v>Leslie Winkle</v>
      </c>
    </row>
    <row r="2252" spans="1:6">
      <c r="A2252" s="13">
        <v>1996</v>
      </c>
      <c r="B2252" s="13">
        <v>22</v>
      </c>
      <c r="C2252" t="str">
        <f>VLOOKUP(B2252,Physicians!$A$1:$D$28,4,FALSE)</f>
        <v>Cardiologist</v>
      </c>
      <c r="D2252" t="str">
        <f>VLOOKUP(B2252,Physicians!$A$1:$D$28,2,FALSE)</f>
        <v>Simon</v>
      </c>
      <c r="E2252" t="str">
        <f>VLOOKUP(B2252,Physicians!$A$1:$D$28,3,FALSE)</f>
        <v>Tam</v>
      </c>
      <c r="F2252" t="str">
        <f t="shared" si="35"/>
        <v>Simon Tam</v>
      </c>
    </row>
    <row r="2253" spans="1:6">
      <c r="A2253" s="13">
        <v>1996</v>
      </c>
      <c r="B2253" s="13">
        <v>26</v>
      </c>
      <c r="C2253" t="str">
        <f>VLOOKUP(B2253,Physicians!$A$1:$D$28,4,FALSE)</f>
        <v>Cardiovascular Surgeon</v>
      </c>
      <c r="D2253" t="str">
        <f>VLOOKUP(B2253,Physicians!$A$1:$D$28,2,FALSE)</f>
        <v>Wellington</v>
      </c>
      <c r="E2253" t="str">
        <f>VLOOKUP(B2253,Physicians!$A$1:$D$28,3,FALSE)</f>
        <v>Yueh</v>
      </c>
      <c r="F2253" t="str">
        <f t="shared" si="35"/>
        <v>Wellington Yueh</v>
      </c>
    </row>
    <row r="2254" spans="1:6">
      <c r="A2254" s="13">
        <v>1998</v>
      </c>
      <c r="B2254" s="13">
        <v>14</v>
      </c>
      <c r="C2254" t="str">
        <f>VLOOKUP(B2254,Physicians!$A$1:$D$28,4,FALSE)</f>
        <v>Gerontologist</v>
      </c>
      <c r="D2254" t="str">
        <f>VLOOKUP(B2254,Physicians!$A$1:$D$28,2,FALSE)</f>
        <v>Lilith</v>
      </c>
      <c r="E2254" t="str">
        <f>VLOOKUP(B2254,Physicians!$A$1:$D$28,3,FALSE)</f>
        <v>Sternin</v>
      </c>
      <c r="F2254" t="str">
        <f t="shared" si="35"/>
        <v>Lilith Sternin</v>
      </c>
    </row>
    <row r="2255" spans="1:6">
      <c r="A2255" s="13">
        <v>1998</v>
      </c>
      <c r="B2255" s="13">
        <v>24</v>
      </c>
      <c r="C2255" t="str">
        <f>VLOOKUP(B2255,Physicians!$A$1:$D$28,4,FALSE)</f>
        <v>Neurologist</v>
      </c>
      <c r="D2255" t="str">
        <f>VLOOKUP(B2255,Physicians!$A$1:$D$28,2,FALSE)</f>
        <v>Katherine</v>
      </c>
      <c r="E2255" t="str">
        <f>VLOOKUP(B2255,Physicians!$A$1:$D$28,3,FALSE)</f>
        <v>Pulaski</v>
      </c>
      <c r="F2255" t="str">
        <f t="shared" si="35"/>
        <v>Katherine Pulaski</v>
      </c>
    </row>
    <row r="2256" spans="1:6">
      <c r="A2256" s="13">
        <v>1999</v>
      </c>
      <c r="B2256" s="13">
        <v>18</v>
      </c>
      <c r="C2256" t="str">
        <f>VLOOKUP(B2256,Physicians!$A$1:$D$28,4,FALSE)</f>
        <v>Gerontologist</v>
      </c>
      <c r="D2256" t="str">
        <f>VLOOKUP(B2256,Physicians!$A$1:$D$28,2,FALSE)</f>
        <v>Yuri</v>
      </c>
      <c r="E2256" t="str">
        <f>VLOOKUP(B2256,Physicians!$A$1:$D$28,3,FALSE)</f>
        <v>Zhivago</v>
      </c>
      <c r="F2256" t="str">
        <f t="shared" si="35"/>
        <v>Yuri Zhivago</v>
      </c>
    </row>
    <row r="2257" spans="1:6">
      <c r="A2257" s="13">
        <v>1999</v>
      </c>
      <c r="B2257" s="13">
        <v>2</v>
      </c>
      <c r="C2257" t="str">
        <f>VLOOKUP(B2257,Physicians!$A$1:$D$28,4,FALSE)</f>
        <v>Cardiologist</v>
      </c>
      <c r="D2257" t="str">
        <f>VLOOKUP(B2257,Physicians!$A$1:$D$28,2,FALSE)</f>
        <v>Emmett</v>
      </c>
      <c r="E2257" t="str">
        <f>VLOOKUP(B2257,Physicians!$A$1:$D$28,3,FALSE)</f>
        <v>Brown</v>
      </c>
      <c r="F2257" t="str">
        <f t="shared" si="35"/>
        <v>Emmett Brown</v>
      </c>
    </row>
    <row r="2258" spans="1:6">
      <c r="A2258" s="13">
        <v>2000</v>
      </c>
      <c r="B2258" s="13">
        <v>11</v>
      </c>
      <c r="C2258" t="str">
        <f>VLOOKUP(B2258,Physicians!$A$1:$D$28,4,FALSE)</f>
        <v>Respirologist</v>
      </c>
      <c r="D2258" t="str">
        <f>VLOOKUP(B2258,Physicians!$A$1:$D$28,2,FALSE)</f>
        <v>Benjamin</v>
      </c>
      <c r="E2258" t="str">
        <f>VLOOKUP(B2258,Physicians!$A$1:$D$28,3,FALSE)</f>
        <v>Pierce</v>
      </c>
      <c r="F2258" t="str">
        <f t="shared" si="35"/>
        <v>Benjamin Pierce</v>
      </c>
    </row>
    <row r="2259" spans="1:6">
      <c r="A2259" s="13">
        <v>2001</v>
      </c>
      <c r="B2259" s="13">
        <v>13</v>
      </c>
      <c r="C2259" t="str">
        <f>VLOOKUP(B2259,Physicians!$A$1:$D$28,4,FALSE)</f>
        <v>Nuclear Medicine</v>
      </c>
      <c r="D2259" t="str">
        <f>VLOOKUP(B2259,Physicians!$A$1:$D$28,2,FALSE)</f>
        <v>Gregory</v>
      </c>
      <c r="E2259" t="str">
        <f>VLOOKUP(B2259,Physicians!$A$1:$D$28,3,FALSE)</f>
        <v>House</v>
      </c>
      <c r="F2259" t="str">
        <f t="shared" si="35"/>
        <v>Gregory House</v>
      </c>
    </row>
    <row r="2260" spans="1:6">
      <c r="A2260" s="13">
        <v>2002</v>
      </c>
      <c r="B2260" s="13">
        <v>8</v>
      </c>
      <c r="C2260" t="str">
        <f>VLOOKUP(B2260,Physicians!$A$1:$D$28,4,FALSE)</f>
        <v>Pediatrician</v>
      </c>
      <c r="D2260" t="str">
        <f>VLOOKUP(B2260,Physicians!$A$1:$D$28,2,FALSE)</f>
        <v>Nick</v>
      </c>
      <c r="E2260" t="str">
        <f>VLOOKUP(B2260,Physicians!$A$1:$D$28,3,FALSE)</f>
        <v>Riviera</v>
      </c>
      <c r="F2260" t="str">
        <f t="shared" si="35"/>
        <v>Nick Riviera</v>
      </c>
    </row>
    <row r="2261" spans="1:6">
      <c r="A2261" s="13">
        <v>2003</v>
      </c>
      <c r="B2261" s="13">
        <v>24</v>
      </c>
      <c r="C2261" t="str">
        <f>VLOOKUP(B2261,Physicians!$A$1:$D$28,4,FALSE)</f>
        <v>Neurologist</v>
      </c>
      <c r="D2261" t="str">
        <f>VLOOKUP(B2261,Physicians!$A$1:$D$28,2,FALSE)</f>
        <v>Katherine</v>
      </c>
      <c r="E2261" t="str">
        <f>VLOOKUP(B2261,Physicians!$A$1:$D$28,3,FALSE)</f>
        <v>Pulaski</v>
      </c>
      <c r="F2261" t="str">
        <f t="shared" si="35"/>
        <v>Katherine Pulaski</v>
      </c>
    </row>
    <row r="2262" spans="1:6">
      <c r="A2262" s="13">
        <v>2004</v>
      </c>
      <c r="B2262" s="13">
        <v>23</v>
      </c>
      <c r="C2262" t="str">
        <f>VLOOKUP(B2262,Physicians!$A$1:$D$28,4,FALSE)</f>
        <v>Pediatrician</v>
      </c>
      <c r="D2262" t="str">
        <f>VLOOKUP(B2262,Physicians!$A$1:$D$28,2,FALSE)</f>
        <v>Doogie</v>
      </c>
      <c r="E2262" t="str">
        <f>VLOOKUP(B2262,Physicians!$A$1:$D$28,3,FALSE)</f>
        <v>Howser</v>
      </c>
      <c r="F2262" t="str">
        <f t="shared" si="35"/>
        <v>Doogie Howser</v>
      </c>
    </row>
    <row r="2263" spans="1:6">
      <c r="A2263" s="13">
        <v>2004</v>
      </c>
      <c r="B2263" s="13">
        <v>12</v>
      </c>
      <c r="C2263" t="str">
        <f>VLOOKUP(B2263,Physicians!$A$1:$D$28,4,FALSE)</f>
        <v>Cardiovascular Surgeon</v>
      </c>
      <c r="D2263" t="str">
        <f>VLOOKUP(B2263,Physicians!$A$1:$D$28,2,FALSE)</f>
        <v>Abigail</v>
      </c>
      <c r="E2263" t="str">
        <f>VLOOKUP(B2263,Physicians!$A$1:$D$28,3,FALSE)</f>
        <v>Bartlet</v>
      </c>
      <c r="F2263" t="str">
        <f t="shared" si="35"/>
        <v>Abigail Bartlet</v>
      </c>
    </row>
    <row r="2264" spans="1:6">
      <c r="A2264" s="13">
        <v>2005</v>
      </c>
      <c r="B2264" s="13">
        <v>18</v>
      </c>
      <c r="C2264" t="str">
        <f>VLOOKUP(B2264,Physicians!$A$1:$D$28,4,FALSE)</f>
        <v>Gerontologist</v>
      </c>
      <c r="D2264" t="str">
        <f>VLOOKUP(B2264,Physicians!$A$1:$D$28,2,FALSE)</f>
        <v>Yuri</v>
      </c>
      <c r="E2264" t="str">
        <f>VLOOKUP(B2264,Physicians!$A$1:$D$28,3,FALSE)</f>
        <v>Zhivago</v>
      </c>
      <c r="F2264" t="str">
        <f t="shared" si="35"/>
        <v>Yuri Zhivago</v>
      </c>
    </row>
    <row r="2265" spans="1:6">
      <c r="A2265" s="13">
        <v>2007</v>
      </c>
      <c r="B2265" s="13">
        <v>14</v>
      </c>
      <c r="C2265" t="str">
        <f>VLOOKUP(B2265,Physicians!$A$1:$D$28,4,FALSE)</f>
        <v>Gerontologist</v>
      </c>
      <c r="D2265" t="str">
        <f>VLOOKUP(B2265,Physicians!$A$1:$D$28,2,FALSE)</f>
        <v>Lilith</v>
      </c>
      <c r="E2265" t="str">
        <f>VLOOKUP(B2265,Physicians!$A$1:$D$28,3,FALSE)</f>
        <v>Sternin</v>
      </c>
      <c r="F2265" t="str">
        <f t="shared" si="35"/>
        <v>Lilith Sternin</v>
      </c>
    </row>
    <row r="2266" spans="1:6">
      <c r="A2266" s="13">
        <v>2007</v>
      </c>
      <c r="B2266" s="13">
        <v>27</v>
      </c>
      <c r="C2266" t="str">
        <f>VLOOKUP(B2266,Physicians!$A$1:$D$28,4,FALSE)</f>
        <v>Respirologist</v>
      </c>
      <c r="D2266" t="str">
        <f>VLOOKUP(B2266,Physicians!$A$1:$D$28,2,FALSE)</f>
        <v>Christine</v>
      </c>
      <c r="E2266" t="str">
        <f>VLOOKUP(B2266,Physicians!$A$1:$D$28,3,FALSE)</f>
        <v>Chapel</v>
      </c>
      <c r="F2266" t="str">
        <f t="shared" si="35"/>
        <v>Christine Chapel</v>
      </c>
    </row>
    <row r="2267" spans="1:6">
      <c r="A2267" s="13">
        <v>2008</v>
      </c>
      <c r="B2267" s="13">
        <v>2</v>
      </c>
      <c r="C2267" t="str">
        <f>VLOOKUP(B2267,Physicians!$A$1:$D$28,4,FALSE)</f>
        <v>Cardiologist</v>
      </c>
      <c r="D2267" t="str">
        <f>VLOOKUP(B2267,Physicians!$A$1:$D$28,2,FALSE)</f>
        <v>Emmett</v>
      </c>
      <c r="E2267" t="str">
        <f>VLOOKUP(B2267,Physicians!$A$1:$D$28,3,FALSE)</f>
        <v>Brown</v>
      </c>
      <c r="F2267" t="str">
        <f t="shared" si="35"/>
        <v>Emmett Brown</v>
      </c>
    </row>
    <row r="2268" spans="1:6">
      <c r="A2268" s="13">
        <v>2008</v>
      </c>
      <c r="B2268" s="13">
        <v>16</v>
      </c>
      <c r="C2268" t="str">
        <f>VLOOKUP(B2268,Physicians!$A$1:$D$28,4,FALSE)</f>
        <v>Gastroenterologist</v>
      </c>
      <c r="D2268" t="str">
        <f>VLOOKUP(B2268,Physicians!$A$1:$D$28,2,FALSE)</f>
        <v>Henry</v>
      </c>
      <c r="E2268" t="str">
        <f>VLOOKUP(B2268,Physicians!$A$1:$D$28,3,FALSE)</f>
        <v>Blake</v>
      </c>
      <c r="F2268" t="str">
        <f t="shared" si="35"/>
        <v>Henry Blake</v>
      </c>
    </row>
    <row r="2269" spans="1:6">
      <c r="A2269" s="13">
        <v>2009</v>
      </c>
      <c r="B2269" s="13">
        <v>4</v>
      </c>
      <c r="C2269" t="str">
        <f>VLOOKUP(B2269,Physicians!$A$1:$D$28,4,FALSE)</f>
        <v>Obstetrician/Gynecologist</v>
      </c>
      <c r="D2269" t="str">
        <f>VLOOKUP(B2269,Physicians!$A$1:$D$28,2,FALSE)</f>
        <v>Beverly</v>
      </c>
      <c r="E2269" t="str">
        <f>VLOOKUP(B2269,Physicians!$A$1:$D$28,3,FALSE)</f>
        <v>Crusher</v>
      </c>
      <c r="F2269" t="str">
        <f t="shared" si="35"/>
        <v>Beverly Crusher</v>
      </c>
    </row>
    <row r="2270" spans="1:6">
      <c r="A2270" s="13">
        <v>2009</v>
      </c>
      <c r="B2270" s="13">
        <v>4</v>
      </c>
      <c r="C2270" t="str">
        <f>VLOOKUP(B2270,Physicians!$A$1:$D$28,4,FALSE)</f>
        <v>Obstetrician/Gynecologist</v>
      </c>
      <c r="D2270" t="str">
        <f>VLOOKUP(B2270,Physicians!$A$1:$D$28,2,FALSE)</f>
        <v>Beverly</v>
      </c>
      <c r="E2270" t="str">
        <f>VLOOKUP(B2270,Physicians!$A$1:$D$28,3,FALSE)</f>
        <v>Crusher</v>
      </c>
      <c r="F2270" t="str">
        <f t="shared" si="35"/>
        <v>Beverly Crusher</v>
      </c>
    </row>
    <row r="2271" spans="1:6">
      <c r="A2271" s="13">
        <v>2011</v>
      </c>
      <c r="B2271" s="13">
        <v>8</v>
      </c>
      <c r="C2271" t="str">
        <f>VLOOKUP(B2271,Physicians!$A$1:$D$28,4,FALSE)</f>
        <v>Pediatrician</v>
      </c>
      <c r="D2271" t="str">
        <f>VLOOKUP(B2271,Physicians!$A$1:$D$28,2,FALSE)</f>
        <v>Nick</v>
      </c>
      <c r="E2271" t="str">
        <f>VLOOKUP(B2271,Physicians!$A$1:$D$28,3,FALSE)</f>
        <v>Riviera</v>
      </c>
      <c r="F2271" t="str">
        <f t="shared" si="35"/>
        <v>Nick Riviera</v>
      </c>
    </row>
    <row r="2272" spans="1:6">
      <c r="A2272" s="13">
        <v>2011</v>
      </c>
      <c r="B2272" s="13">
        <v>23</v>
      </c>
      <c r="C2272" t="str">
        <f>VLOOKUP(B2272,Physicians!$A$1:$D$28,4,FALSE)</f>
        <v>Pediatrician</v>
      </c>
      <c r="D2272" t="str">
        <f>VLOOKUP(B2272,Physicians!$A$1:$D$28,2,FALSE)</f>
        <v>Doogie</v>
      </c>
      <c r="E2272" t="str">
        <f>VLOOKUP(B2272,Physicians!$A$1:$D$28,3,FALSE)</f>
        <v>Howser</v>
      </c>
      <c r="F2272" t="str">
        <f t="shared" si="35"/>
        <v>Doogie Howser</v>
      </c>
    </row>
    <row r="2273" spans="1:6">
      <c r="A2273" s="13">
        <v>2012</v>
      </c>
      <c r="B2273" s="13">
        <v>10</v>
      </c>
      <c r="C2273" t="str">
        <f>VLOOKUP(B2273,Physicians!$A$1:$D$28,4,FALSE)</f>
        <v>Orthopaedic Surgeon</v>
      </c>
      <c r="D2273" t="str">
        <f>VLOOKUP(B2273,Physicians!$A$1:$D$28,2,FALSE)</f>
        <v>Dana</v>
      </c>
      <c r="E2273" t="str">
        <f>VLOOKUP(B2273,Physicians!$A$1:$D$28,3,FALSE)</f>
        <v>Scully</v>
      </c>
      <c r="F2273" t="str">
        <f t="shared" si="35"/>
        <v>Dana Scully</v>
      </c>
    </row>
    <row r="2274" spans="1:6">
      <c r="A2274" s="13">
        <v>2013</v>
      </c>
      <c r="B2274" s="13">
        <v>18</v>
      </c>
      <c r="C2274" t="str">
        <f>VLOOKUP(B2274,Physicians!$A$1:$D$28,4,FALSE)</f>
        <v>Gerontologist</v>
      </c>
      <c r="D2274" t="str">
        <f>VLOOKUP(B2274,Physicians!$A$1:$D$28,2,FALSE)</f>
        <v>Yuri</v>
      </c>
      <c r="E2274" t="str">
        <f>VLOOKUP(B2274,Physicians!$A$1:$D$28,3,FALSE)</f>
        <v>Zhivago</v>
      </c>
      <c r="F2274" t="str">
        <f t="shared" si="35"/>
        <v>Yuri Zhivago</v>
      </c>
    </row>
    <row r="2275" spans="1:6">
      <c r="A2275" s="13">
        <v>2013</v>
      </c>
      <c r="B2275" s="13">
        <v>21</v>
      </c>
      <c r="C2275" t="str">
        <f>VLOOKUP(B2275,Physicians!$A$1:$D$28,4,FALSE)</f>
        <v>Obstetrician/Gynecologist</v>
      </c>
      <c r="D2275" t="str">
        <f>VLOOKUP(B2275,Physicians!$A$1:$D$28,2,FALSE)</f>
        <v>Lisa</v>
      </c>
      <c r="E2275" t="str">
        <f>VLOOKUP(B2275,Physicians!$A$1:$D$28,3,FALSE)</f>
        <v>Cuddy</v>
      </c>
      <c r="F2275" t="str">
        <f t="shared" si="35"/>
        <v>Lisa Cuddy</v>
      </c>
    </row>
    <row r="2276" spans="1:6">
      <c r="A2276" s="13">
        <v>2014</v>
      </c>
      <c r="B2276" s="13">
        <v>1</v>
      </c>
      <c r="C2276" t="str">
        <f>VLOOKUP(B2276,Physicians!$A$1:$D$28,4,FALSE)</f>
        <v>Internist</v>
      </c>
      <c r="D2276" t="str">
        <f>VLOOKUP(B2276,Physicians!$A$1:$D$28,2,FALSE)</f>
        <v>Remy</v>
      </c>
      <c r="E2276" t="str">
        <f>VLOOKUP(B2276,Physicians!$A$1:$D$28,3,FALSE)</f>
        <v>Hadley</v>
      </c>
      <c r="F2276" t="str">
        <f t="shared" si="35"/>
        <v>Remy Hadley</v>
      </c>
    </row>
    <row r="2277" spans="1:6">
      <c r="A2277" s="13">
        <v>2015</v>
      </c>
      <c r="B2277" s="13">
        <v>22</v>
      </c>
      <c r="C2277" t="str">
        <f>VLOOKUP(B2277,Physicians!$A$1:$D$28,4,FALSE)</f>
        <v>Cardiologist</v>
      </c>
      <c r="D2277" t="str">
        <f>VLOOKUP(B2277,Physicians!$A$1:$D$28,2,FALSE)</f>
        <v>Simon</v>
      </c>
      <c r="E2277" t="str">
        <f>VLOOKUP(B2277,Physicians!$A$1:$D$28,3,FALSE)</f>
        <v>Tam</v>
      </c>
      <c r="F2277" t="str">
        <f t="shared" si="35"/>
        <v>Simon Tam</v>
      </c>
    </row>
    <row r="2278" spans="1:6">
      <c r="A2278" s="13">
        <v>2017</v>
      </c>
      <c r="B2278" s="13">
        <v>8</v>
      </c>
      <c r="C2278" t="str">
        <f>VLOOKUP(B2278,Physicians!$A$1:$D$28,4,FALSE)</f>
        <v>Pediatrician</v>
      </c>
      <c r="D2278" t="str">
        <f>VLOOKUP(B2278,Physicians!$A$1:$D$28,2,FALSE)</f>
        <v>Nick</v>
      </c>
      <c r="E2278" t="str">
        <f>VLOOKUP(B2278,Physicians!$A$1:$D$28,3,FALSE)</f>
        <v>Riviera</v>
      </c>
      <c r="F2278" t="str">
        <f t="shared" si="35"/>
        <v>Nick Riviera</v>
      </c>
    </row>
    <row r="2279" spans="1:6">
      <c r="A2279" s="13">
        <v>2017</v>
      </c>
      <c r="B2279" s="13">
        <v>24</v>
      </c>
      <c r="C2279" t="str">
        <f>VLOOKUP(B2279,Physicians!$A$1:$D$28,4,FALSE)</f>
        <v>Neurologist</v>
      </c>
      <c r="D2279" t="str">
        <f>VLOOKUP(B2279,Physicians!$A$1:$D$28,2,FALSE)</f>
        <v>Katherine</v>
      </c>
      <c r="E2279" t="str">
        <f>VLOOKUP(B2279,Physicians!$A$1:$D$28,3,FALSE)</f>
        <v>Pulaski</v>
      </c>
      <c r="F2279" t="str">
        <f t="shared" si="35"/>
        <v>Katherine Pulaski</v>
      </c>
    </row>
    <row r="2280" spans="1:6">
      <c r="A2280" s="13">
        <v>2018</v>
      </c>
      <c r="B2280" s="13">
        <v>19</v>
      </c>
      <c r="C2280" t="str">
        <f>VLOOKUP(B2280,Physicians!$A$1:$D$28,4,FALSE)</f>
        <v>Oncologist</v>
      </c>
      <c r="D2280" t="str">
        <f>VLOOKUP(B2280,Physicians!$A$1:$D$28,2,FALSE)</f>
        <v>Henry</v>
      </c>
      <c r="E2280" t="str">
        <f>VLOOKUP(B2280,Physicians!$A$1:$D$28,3,FALSE)</f>
        <v>Jones</v>
      </c>
      <c r="F2280" t="str">
        <f t="shared" si="35"/>
        <v>Henry Jones</v>
      </c>
    </row>
    <row r="2281" spans="1:6">
      <c r="A2281" s="13">
        <v>2018</v>
      </c>
      <c r="B2281" s="13">
        <v>19</v>
      </c>
      <c r="C2281" t="str">
        <f>VLOOKUP(B2281,Physicians!$A$1:$D$28,4,FALSE)</f>
        <v>Oncologist</v>
      </c>
      <c r="D2281" t="str">
        <f>VLOOKUP(B2281,Physicians!$A$1:$D$28,2,FALSE)</f>
        <v>Henry</v>
      </c>
      <c r="E2281" t="str">
        <f>VLOOKUP(B2281,Physicians!$A$1:$D$28,3,FALSE)</f>
        <v>Jones</v>
      </c>
      <c r="F2281" t="str">
        <f t="shared" si="35"/>
        <v>Henry Jones</v>
      </c>
    </row>
    <row r="2282" spans="1:6">
      <c r="A2282" s="13">
        <v>2019</v>
      </c>
      <c r="B2282" s="13">
        <v>2</v>
      </c>
      <c r="C2282" t="str">
        <f>VLOOKUP(B2282,Physicians!$A$1:$D$28,4,FALSE)</f>
        <v>Cardiologist</v>
      </c>
      <c r="D2282" t="str">
        <f>VLOOKUP(B2282,Physicians!$A$1:$D$28,2,FALSE)</f>
        <v>Emmett</v>
      </c>
      <c r="E2282" t="str">
        <f>VLOOKUP(B2282,Physicians!$A$1:$D$28,3,FALSE)</f>
        <v>Brown</v>
      </c>
      <c r="F2282" t="str">
        <f t="shared" si="35"/>
        <v>Emmett Brown</v>
      </c>
    </row>
    <row r="2283" spans="1:6">
      <c r="A2283" s="13">
        <v>2019</v>
      </c>
      <c r="B2283" s="13">
        <v>11</v>
      </c>
      <c r="C2283" t="str">
        <f>VLOOKUP(B2283,Physicians!$A$1:$D$28,4,FALSE)</f>
        <v>Respirologist</v>
      </c>
      <c r="D2283" t="str">
        <f>VLOOKUP(B2283,Physicians!$A$1:$D$28,2,FALSE)</f>
        <v>Benjamin</v>
      </c>
      <c r="E2283" t="str">
        <f>VLOOKUP(B2283,Physicians!$A$1:$D$28,3,FALSE)</f>
        <v>Pierce</v>
      </c>
      <c r="F2283" t="str">
        <f t="shared" si="35"/>
        <v>Benjamin Pierce</v>
      </c>
    </row>
    <row r="2284" spans="1:6">
      <c r="A2284" s="13">
        <v>2020</v>
      </c>
      <c r="B2284" s="13">
        <v>11</v>
      </c>
      <c r="C2284" t="str">
        <f>VLOOKUP(B2284,Physicians!$A$1:$D$28,4,FALSE)</f>
        <v>Respirologist</v>
      </c>
      <c r="D2284" t="str">
        <f>VLOOKUP(B2284,Physicians!$A$1:$D$28,2,FALSE)</f>
        <v>Benjamin</v>
      </c>
      <c r="E2284" t="str">
        <f>VLOOKUP(B2284,Physicians!$A$1:$D$28,3,FALSE)</f>
        <v>Pierce</v>
      </c>
      <c r="F2284" t="str">
        <f t="shared" si="35"/>
        <v>Benjamin Pierce</v>
      </c>
    </row>
    <row r="2285" spans="1:6">
      <c r="A2285" s="13">
        <v>2021</v>
      </c>
      <c r="B2285" s="13">
        <v>15</v>
      </c>
      <c r="C2285" t="str">
        <f>VLOOKUP(B2285,Physicians!$A$1:$D$28,4,FALSE)</f>
        <v>Urologist</v>
      </c>
      <c r="D2285" t="str">
        <f>VLOOKUP(B2285,Physicians!$A$1:$D$28,2,FALSE)</f>
        <v>Henry</v>
      </c>
      <c r="E2285" t="str">
        <f>VLOOKUP(B2285,Physicians!$A$1:$D$28,3,FALSE)</f>
        <v>Higgins</v>
      </c>
      <c r="F2285" t="str">
        <f t="shared" si="35"/>
        <v>Henry Higgins</v>
      </c>
    </row>
    <row r="2286" spans="1:6">
      <c r="A2286" s="13">
        <v>2021</v>
      </c>
      <c r="B2286" s="13">
        <v>23</v>
      </c>
      <c r="C2286" t="str">
        <f>VLOOKUP(B2286,Physicians!$A$1:$D$28,4,FALSE)</f>
        <v>Pediatrician</v>
      </c>
      <c r="D2286" t="str">
        <f>VLOOKUP(B2286,Physicians!$A$1:$D$28,2,FALSE)</f>
        <v>Doogie</v>
      </c>
      <c r="E2286" t="str">
        <f>VLOOKUP(B2286,Physicians!$A$1:$D$28,3,FALSE)</f>
        <v>Howser</v>
      </c>
      <c r="F2286" t="str">
        <f t="shared" si="35"/>
        <v>Doogie Howser</v>
      </c>
    </row>
    <row r="2287" spans="1:6">
      <c r="A2287" s="13">
        <v>2022</v>
      </c>
      <c r="B2287" s="13">
        <v>24</v>
      </c>
      <c r="C2287" t="str">
        <f>VLOOKUP(B2287,Physicians!$A$1:$D$28,4,FALSE)</f>
        <v>Neurologist</v>
      </c>
      <c r="D2287" t="str">
        <f>VLOOKUP(B2287,Physicians!$A$1:$D$28,2,FALSE)</f>
        <v>Katherine</v>
      </c>
      <c r="E2287" t="str">
        <f>VLOOKUP(B2287,Physicians!$A$1:$D$28,3,FALSE)</f>
        <v>Pulaski</v>
      </c>
      <c r="F2287" t="str">
        <f t="shared" si="35"/>
        <v>Katherine Pulaski</v>
      </c>
    </row>
    <row r="2288" spans="1:6">
      <c r="A2288" s="13">
        <v>2023</v>
      </c>
      <c r="B2288" s="13">
        <v>26</v>
      </c>
      <c r="C2288" t="str">
        <f>VLOOKUP(B2288,Physicians!$A$1:$D$28,4,FALSE)</f>
        <v>Cardiovascular Surgeon</v>
      </c>
      <c r="D2288" t="str">
        <f>VLOOKUP(B2288,Physicians!$A$1:$D$28,2,FALSE)</f>
        <v>Wellington</v>
      </c>
      <c r="E2288" t="str">
        <f>VLOOKUP(B2288,Physicians!$A$1:$D$28,3,FALSE)</f>
        <v>Yueh</v>
      </c>
      <c r="F2288" t="str">
        <f t="shared" si="35"/>
        <v>Wellington Yueh</v>
      </c>
    </row>
    <row r="2289" spans="1:6">
      <c r="A2289" s="13">
        <v>2023</v>
      </c>
      <c r="B2289" s="13">
        <v>27</v>
      </c>
      <c r="C2289" t="str">
        <f>VLOOKUP(B2289,Physicians!$A$1:$D$28,4,FALSE)</f>
        <v>Respirologist</v>
      </c>
      <c r="D2289" t="str">
        <f>VLOOKUP(B2289,Physicians!$A$1:$D$28,2,FALSE)</f>
        <v>Christine</v>
      </c>
      <c r="E2289" t="str">
        <f>VLOOKUP(B2289,Physicians!$A$1:$D$28,3,FALSE)</f>
        <v>Chapel</v>
      </c>
      <c r="F2289" t="str">
        <f t="shared" si="35"/>
        <v>Christine Chapel</v>
      </c>
    </row>
    <row r="2290" spans="1:6">
      <c r="A2290" s="13">
        <v>2025</v>
      </c>
      <c r="B2290" s="13">
        <v>13</v>
      </c>
      <c r="C2290" t="str">
        <f>VLOOKUP(B2290,Physicians!$A$1:$D$28,4,FALSE)</f>
        <v>Nuclear Medicine</v>
      </c>
      <c r="D2290" t="str">
        <f>VLOOKUP(B2290,Physicians!$A$1:$D$28,2,FALSE)</f>
        <v>Gregory</v>
      </c>
      <c r="E2290" t="str">
        <f>VLOOKUP(B2290,Physicians!$A$1:$D$28,3,FALSE)</f>
        <v>House</v>
      </c>
      <c r="F2290" t="str">
        <f t="shared" si="35"/>
        <v>Gregory House</v>
      </c>
    </row>
    <row r="2291" spans="1:6">
      <c r="A2291" s="13">
        <v>2026</v>
      </c>
      <c r="B2291" s="13">
        <v>13</v>
      </c>
      <c r="C2291" t="str">
        <f>VLOOKUP(B2291,Physicians!$A$1:$D$28,4,FALSE)</f>
        <v>Nuclear Medicine</v>
      </c>
      <c r="D2291" t="str">
        <f>VLOOKUP(B2291,Physicians!$A$1:$D$28,2,FALSE)</f>
        <v>Gregory</v>
      </c>
      <c r="E2291" t="str">
        <f>VLOOKUP(B2291,Physicians!$A$1:$D$28,3,FALSE)</f>
        <v>House</v>
      </c>
      <c r="F2291" t="str">
        <f t="shared" si="35"/>
        <v>Gregory House</v>
      </c>
    </row>
    <row r="2292" spans="1:6">
      <c r="A2292" s="13">
        <v>2026</v>
      </c>
      <c r="B2292" s="13">
        <v>3</v>
      </c>
      <c r="C2292" t="str">
        <f>VLOOKUP(B2292,Physicians!$A$1:$D$28,4,FALSE)</f>
        <v>General Surgeon</v>
      </c>
      <c r="D2292" t="str">
        <f>VLOOKUP(B2292,Physicians!$A$1:$D$28,2,FALSE)</f>
        <v>Samantha</v>
      </c>
      <c r="E2292" t="str">
        <f>VLOOKUP(B2292,Physicians!$A$1:$D$28,3,FALSE)</f>
        <v>Carter</v>
      </c>
      <c r="F2292" t="str">
        <f t="shared" si="35"/>
        <v>Samantha Carter</v>
      </c>
    </row>
    <row r="2293" spans="1:6">
      <c r="A2293" s="13">
        <v>2027</v>
      </c>
      <c r="B2293" s="13">
        <v>27</v>
      </c>
      <c r="C2293" t="str">
        <f>VLOOKUP(B2293,Physicians!$A$1:$D$28,4,FALSE)</f>
        <v>Respirologist</v>
      </c>
      <c r="D2293" t="str">
        <f>VLOOKUP(B2293,Physicians!$A$1:$D$28,2,FALSE)</f>
        <v>Christine</v>
      </c>
      <c r="E2293" t="str">
        <f>VLOOKUP(B2293,Physicians!$A$1:$D$28,3,FALSE)</f>
        <v>Chapel</v>
      </c>
      <c r="F2293" t="str">
        <f t="shared" si="35"/>
        <v>Christine Chapel</v>
      </c>
    </row>
    <row r="2294" spans="1:6">
      <c r="A2294" s="13">
        <v>2027</v>
      </c>
      <c r="B2294" s="13">
        <v>15</v>
      </c>
      <c r="C2294" t="str">
        <f>VLOOKUP(B2294,Physicians!$A$1:$D$28,4,FALSE)</f>
        <v>Urologist</v>
      </c>
      <c r="D2294" t="str">
        <f>VLOOKUP(B2294,Physicians!$A$1:$D$28,2,FALSE)</f>
        <v>Henry</v>
      </c>
      <c r="E2294" t="str">
        <f>VLOOKUP(B2294,Physicians!$A$1:$D$28,3,FALSE)</f>
        <v>Higgins</v>
      </c>
      <c r="F2294" t="str">
        <f t="shared" si="35"/>
        <v>Henry Higgins</v>
      </c>
    </row>
    <row r="2295" spans="1:6">
      <c r="A2295" s="13">
        <v>2028</v>
      </c>
      <c r="B2295" s="13">
        <v>15</v>
      </c>
      <c r="C2295" t="str">
        <f>VLOOKUP(B2295,Physicians!$A$1:$D$28,4,FALSE)</f>
        <v>Urologist</v>
      </c>
      <c r="D2295" t="str">
        <f>VLOOKUP(B2295,Physicians!$A$1:$D$28,2,FALSE)</f>
        <v>Henry</v>
      </c>
      <c r="E2295" t="str">
        <f>VLOOKUP(B2295,Physicians!$A$1:$D$28,3,FALSE)</f>
        <v>Higgins</v>
      </c>
      <c r="F2295" t="str">
        <f t="shared" si="35"/>
        <v>Henry Higgins</v>
      </c>
    </row>
    <row r="2296" spans="1:6">
      <c r="A2296" s="13">
        <v>2028</v>
      </c>
      <c r="B2296" s="13">
        <v>25</v>
      </c>
      <c r="C2296" t="str">
        <f>VLOOKUP(B2296,Physicians!$A$1:$D$28,4,FALSE)</f>
        <v>Psychiatrist</v>
      </c>
      <c r="D2296" t="str">
        <f>VLOOKUP(B2296,Physicians!$A$1:$D$28,2,FALSE)</f>
        <v>Allison</v>
      </c>
      <c r="E2296" t="str">
        <f>VLOOKUP(B2296,Physicians!$A$1:$D$28,3,FALSE)</f>
        <v>Cameron</v>
      </c>
      <c r="F2296" t="str">
        <f t="shared" si="35"/>
        <v>Allison Cameron</v>
      </c>
    </row>
    <row r="2297" spans="1:6">
      <c r="A2297" s="13">
        <v>2029</v>
      </c>
      <c r="B2297" s="13">
        <v>14</v>
      </c>
      <c r="C2297" t="str">
        <f>VLOOKUP(B2297,Physicians!$A$1:$D$28,4,FALSE)</f>
        <v>Gerontologist</v>
      </c>
      <c r="D2297" t="str">
        <f>VLOOKUP(B2297,Physicians!$A$1:$D$28,2,FALSE)</f>
        <v>Lilith</v>
      </c>
      <c r="E2297" t="str">
        <f>VLOOKUP(B2297,Physicians!$A$1:$D$28,3,FALSE)</f>
        <v>Sternin</v>
      </c>
      <c r="F2297" t="str">
        <f t="shared" si="35"/>
        <v>Lilith Sternin</v>
      </c>
    </row>
    <row r="2298" spans="1:6">
      <c r="A2298" s="13">
        <v>2030</v>
      </c>
      <c r="B2298" s="13">
        <v>12</v>
      </c>
      <c r="C2298" t="str">
        <f>VLOOKUP(B2298,Physicians!$A$1:$D$28,4,FALSE)</f>
        <v>Cardiovascular Surgeon</v>
      </c>
      <c r="D2298" t="str">
        <f>VLOOKUP(B2298,Physicians!$A$1:$D$28,2,FALSE)</f>
        <v>Abigail</v>
      </c>
      <c r="E2298" t="str">
        <f>VLOOKUP(B2298,Physicians!$A$1:$D$28,3,FALSE)</f>
        <v>Bartlet</v>
      </c>
      <c r="F2298" t="str">
        <f t="shared" si="35"/>
        <v>Abigail Bartlet</v>
      </c>
    </row>
    <row r="2299" spans="1:6">
      <c r="A2299" s="13">
        <v>2032</v>
      </c>
      <c r="B2299" s="13">
        <v>11</v>
      </c>
      <c r="C2299" t="str">
        <f>VLOOKUP(B2299,Physicians!$A$1:$D$28,4,FALSE)</f>
        <v>Respirologist</v>
      </c>
      <c r="D2299" t="str">
        <f>VLOOKUP(B2299,Physicians!$A$1:$D$28,2,FALSE)</f>
        <v>Benjamin</v>
      </c>
      <c r="E2299" t="str">
        <f>VLOOKUP(B2299,Physicians!$A$1:$D$28,3,FALSE)</f>
        <v>Pierce</v>
      </c>
      <c r="F2299" t="str">
        <f t="shared" si="35"/>
        <v>Benjamin Pierce</v>
      </c>
    </row>
    <row r="2300" spans="1:6">
      <c r="A2300" s="13">
        <v>2032</v>
      </c>
      <c r="B2300" s="13">
        <v>12</v>
      </c>
      <c r="C2300" t="str">
        <f>VLOOKUP(B2300,Physicians!$A$1:$D$28,4,FALSE)</f>
        <v>Cardiovascular Surgeon</v>
      </c>
      <c r="D2300" t="str">
        <f>VLOOKUP(B2300,Physicians!$A$1:$D$28,2,FALSE)</f>
        <v>Abigail</v>
      </c>
      <c r="E2300" t="str">
        <f>VLOOKUP(B2300,Physicians!$A$1:$D$28,3,FALSE)</f>
        <v>Bartlet</v>
      </c>
      <c r="F2300" t="str">
        <f t="shared" si="35"/>
        <v>Abigail Bartlet</v>
      </c>
    </row>
    <row r="2301" spans="1:6">
      <c r="A2301" s="13">
        <v>2034</v>
      </c>
      <c r="B2301" s="13">
        <v>15</v>
      </c>
      <c r="C2301" t="str">
        <f>VLOOKUP(B2301,Physicians!$A$1:$D$28,4,FALSE)</f>
        <v>Urologist</v>
      </c>
      <c r="D2301" t="str">
        <f>VLOOKUP(B2301,Physicians!$A$1:$D$28,2,FALSE)</f>
        <v>Henry</v>
      </c>
      <c r="E2301" t="str">
        <f>VLOOKUP(B2301,Physicians!$A$1:$D$28,3,FALSE)</f>
        <v>Higgins</v>
      </c>
      <c r="F2301" t="str">
        <f t="shared" si="35"/>
        <v>Henry Higgins</v>
      </c>
    </row>
    <row r="2302" spans="1:6">
      <c r="A2302" s="13">
        <v>2034</v>
      </c>
      <c r="B2302" s="13">
        <v>17</v>
      </c>
      <c r="C2302" t="str">
        <f>VLOOKUP(B2302,Physicians!$A$1:$D$28,4,FALSE)</f>
        <v>Nuclear Medicine</v>
      </c>
      <c r="D2302" t="str">
        <f>VLOOKUP(B2302,Physicians!$A$1:$D$28,2,FALSE)</f>
        <v>Cristina</v>
      </c>
      <c r="E2302" t="str">
        <f>VLOOKUP(B2302,Physicians!$A$1:$D$28,3,FALSE)</f>
        <v>Yang</v>
      </c>
      <c r="F2302" t="str">
        <f t="shared" si="35"/>
        <v>Cristina Yang</v>
      </c>
    </row>
    <row r="2303" spans="1:6">
      <c r="A2303" s="13">
        <v>2035</v>
      </c>
      <c r="B2303" s="13">
        <v>1</v>
      </c>
      <c r="C2303" t="str">
        <f>VLOOKUP(B2303,Physicians!$A$1:$D$28,4,FALSE)</f>
        <v>Internist</v>
      </c>
      <c r="D2303" t="str">
        <f>VLOOKUP(B2303,Physicians!$A$1:$D$28,2,FALSE)</f>
        <v>Remy</v>
      </c>
      <c r="E2303" t="str">
        <f>VLOOKUP(B2303,Physicians!$A$1:$D$28,3,FALSE)</f>
        <v>Hadley</v>
      </c>
      <c r="F2303" t="str">
        <f t="shared" si="35"/>
        <v>Remy Hadley</v>
      </c>
    </row>
    <row r="2304" spans="1:6">
      <c r="A2304" s="13">
        <v>2035</v>
      </c>
      <c r="B2304" s="13">
        <v>1</v>
      </c>
      <c r="C2304" t="str">
        <f>VLOOKUP(B2304,Physicians!$A$1:$D$28,4,FALSE)</f>
        <v>Internist</v>
      </c>
      <c r="D2304" t="str">
        <f>VLOOKUP(B2304,Physicians!$A$1:$D$28,2,FALSE)</f>
        <v>Remy</v>
      </c>
      <c r="E2304" t="str">
        <f>VLOOKUP(B2304,Physicians!$A$1:$D$28,3,FALSE)</f>
        <v>Hadley</v>
      </c>
      <c r="F2304" t="str">
        <f t="shared" si="35"/>
        <v>Remy Hadley</v>
      </c>
    </row>
    <row r="2305" spans="1:6">
      <c r="A2305" s="13">
        <v>2037</v>
      </c>
      <c r="B2305" s="13">
        <v>1</v>
      </c>
      <c r="C2305" t="str">
        <f>VLOOKUP(B2305,Physicians!$A$1:$D$28,4,FALSE)</f>
        <v>Internist</v>
      </c>
      <c r="D2305" t="str">
        <f>VLOOKUP(B2305,Physicians!$A$1:$D$28,2,FALSE)</f>
        <v>Remy</v>
      </c>
      <c r="E2305" t="str">
        <f>VLOOKUP(B2305,Physicians!$A$1:$D$28,3,FALSE)</f>
        <v>Hadley</v>
      </c>
      <c r="F2305" t="str">
        <f t="shared" si="35"/>
        <v>Remy Hadley</v>
      </c>
    </row>
    <row r="2306" spans="1:6">
      <c r="A2306" s="13">
        <v>2037</v>
      </c>
      <c r="B2306" s="13">
        <v>14</v>
      </c>
      <c r="C2306" t="str">
        <f>VLOOKUP(B2306,Physicians!$A$1:$D$28,4,FALSE)</f>
        <v>Gerontologist</v>
      </c>
      <c r="D2306" t="str">
        <f>VLOOKUP(B2306,Physicians!$A$1:$D$28,2,FALSE)</f>
        <v>Lilith</v>
      </c>
      <c r="E2306" t="str">
        <f>VLOOKUP(B2306,Physicians!$A$1:$D$28,3,FALSE)</f>
        <v>Sternin</v>
      </c>
      <c r="F2306" t="str">
        <f t="shared" si="35"/>
        <v>Lilith Sternin</v>
      </c>
    </row>
    <row r="2307" spans="1:6">
      <c r="A2307" s="13">
        <v>2038</v>
      </c>
      <c r="B2307" s="13">
        <v>10</v>
      </c>
      <c r="C2307" t="str">
        <f>VLOOKUP(B2307,Physicians!$A$1:$D$28,4,FALSE)</f>
        <v>Orthopaedic Surgeon</v>
      </c>
      <c r="D2307" t="str">
        <f>VLOOKUP(B2307,Physicians!$A$1:$D$28,2,FALSE)</f>
        <v>Dana</v>
      </c>
      <c r="E2307" t="str">
        <f>VLOOKUP(B2307,Physicians!$A$1:$D$28,3,FALSE)</f>
        <v>Scully</v>
      </c>
      <c r="F2307" t="str">
        <f t="shared" ref="F2307:F2370" si="36">_xlfn.CONCAT(D2307," ",E2307)</f>
        <v>Dana Scully</v>
      </c>
    </row>
    <row r="2308" spans="1:6">
      <c r="A2308" s="13">
        <v>2039</v>
      </c>
      <c r="B2308" s="13">
        <v>10</v>
      </c>
      <c r="C2308" t="str">
        <f>VLOOKUP(B2308,Physicians!$A$1:$D$28,4,FALSE)</f>
        <v>Orthopaedic Surgeon</v>
      </c>
      <c r="D2308" t="str">
        <f>VLOOKUP(B2308,Physicians!$A$1:$D$28,2,FALSE)</f>
        <v>Dana</v>
      </c>
      <c r="E2308" t="str">
        <f>VLOOKUP(B2308,Physicians!$A$1:$D$28,3,FALSE)</f>
        <v>Scully</v>
      </c>
      <c r="F2308" t="str">
        <f t="shared" si="36"/>
        <v>Dana Scully</v>
      </c>
    </row>
    <row r="2309" spans="1:6">
      <c r="A2309" s="13">
        <v>2040</v>
      </c>
      <c r="B2309" s="13">
        <v>11</v>
      </c>
      <c r="C2309" t="str">
        <f>VLOOKUP(B2309,Physicians!$A$1:$D$28,4,FALSE)</f>
        <v>Respirologist</v>
      </c>
      <c r="D2309" t="str">
        <f>VLOOKUP(B2309,Physicians!$A$1:$D$28,2,FALSE)</f>
        <v>Benjamin</v>
      </c>
      <c r="E2309" t="str">
        <f>VLOOKUP(B2309,Physicians!$A$1:$D$28,3,FALSE)</f>
        <v>Pierce</v>
      </c>
      <c r="F2309" t="str">
        <f t="shared" si="36"/>
        <v>Benjamin Pierce</v>
      </c>
    </row>
    <row r="2310" spans="1:6">
      <c r="A2310" s="13">
        <v>2040</v>
      </c>
      <c r="B2310" s="13">
        <v>17</v>
      </c>
      <c r="C2310" t="str">
        <f>VLOOKUP(B2310,Physicians!$A$1:$D$28,4,FALSE)</f>
        <v>Nuclear Medicine</v>
      </c>
      <c r="D2310" t="str">
        <f>VLOOKUP(B2310,Physicians!$A$1:$D$28,2,FALSE)</f>
        <v>Cristina</v>
      </c>
      <c r="E2310" t="str">
        <f>VLOOKUP(B2310,Physicians!$A$1:$D$28,3,FALSE)</f>
        <v>Yang</v>
      </c>
      <c r="F2310" t="str">
        <f t="shared" si="36"/>
        <v>Cristina Yang</v>
      </c>
    </row>
    <row r="2311" spans="1:6">
      <c r="A2311" s="13">
        <v>2041</v>
      </c>
      <c r="B2311" s="13">
        <v>1</v>
      </c>
      <c r="C2311" t="str">
        <f>VLOOKUP(B2311,Physicians!$A$1:$D$28,4,FALSE)</f>
        <v>Internist</v>
      </c>
      <c r="D2311" t="str">
        <f>VLOOKUP(B2311,Physicians!$A$1:$D$28,2,FALSE)</f>
        <v>Remy</v>
      </c>
      <c r="E2311" t="str">
        <f>VLOOKUP(B2311,Physicians!$A$1:$D$28,3,FALSE)</f>
        <v>Hadley</v>
      </c>
      <c r="F2311" t="str">
        <f t="shared" si="36"/>
        <v>Remy Hadley</v>
      </c>
    </row>
    <row r="2312" spans="1:6">
      <c r="A2312" s="13">
        <v>2043</v>
      </c>
      <c r="B2312" s="13">
        <v>14</v>
      </c>
      <c r="C2312" t="str">
        <f>VLOOKUP(B2312,Physicians!$A$1:$D$28,4,FALSE)</f>
        <v>Gerontologist</v>
      </c>
      <c r="D2312" t="str">
        <f>VLOOKUP(B2312,Physicians!$A$1:$D$28,2,FALSE)</f>
        <v>Lilith</v>
      </c>
      <c r="E2312" t="str">
        <f>VLOOKUP(B2312,Physicians!$A$1:$D$28,3,FALSE)</f>
        <v>Sternin</v>
      </c>
      <c r="F2312" t="str">
        <f t="shared" si="36"/>
        <v>Lilith Sternin</v>
      </c>
    </row>
    <row r="2313" spans="1:6">
      <c r="A2313" s="13">
        <v>2043</v>
      </c>
      <c r="B2313" s="13">
        <v>25</v>
      </c>
      <c r="C2313" t="str">
        <f>VLOOKUP(B2313,Physicians!$A$1:$D$28,4,FALSE)</f>
        <v>Psychiatrist</v>
      </c>
      <c r="D2313" t="str">
        <f>VLOOKUP(B2313,Physicians!$A$1:$D$28,2,FALSE)</f>
        <v>Allison</v>
      </c>
      <c r="E2313" t="str">
        <f>VLOOKUP(B2313,Physicians!$A$1:$D$28,3,FALSE)</f>
        <v>Cameron</v>
      </c>
      <c r="F2313" t="str">
        <f t="shared" si="36"/>
        <v>Allison Cameron</v>
      </c>
    </row>
    <row r="2314" spans="1:6">
      <c r="A2314" s="13">
        <v>2044</v>
      </c>
      <c r="B2314" s="13">
        <v>16</v>
      </c>
      <c r="C2314" t="str">
        <f>VLOOKUP(B2314,Physicians!$A$1:$D$28,4,FALSE)</f>
        <v>Gastroenterologist</v>
      </c>
      <c r="D2314" t="str">
        <f>VLOOKUP(B2314,Physicians!$A$1:$D$28,2,FALSE)</f>
        <v>Henry</v>
      </c>
      <c r="E2314" t="str">
        <f>VLOOKUP(B2314,Physicians!$A$1:$D$28,3,FALSE)</f>
        <v>Blake</v>
      </c>
      <c r="F2314" t="str">
        <f t="shared" si="36"/>
        <v>Henry Blake</v>
      </c>
    </row>
    <row r="2315" spans="1:6">
      <c r="A2315" s="13">
        <v>2044</v>
      </c>
      <c r="B2315" s="13">
        <v>25</v>
      </c>
      <c r="C2315" t="str">
        <f>VLOOKUP(B2315,Physicians!$A$1:$D$28,4,FALSE)</f>
        <v>Psychiatrist</v>
      </c>
      <c r="D2315" t="str">
        <f>VLOOKUP(B2315,Physicians!$A$1:$D$28,2,FALSE)</f>
        <v>Allison</v>
      </c>
      <c r="E2315" t="str">
        <f>VLOOKUP(B2315,Physicians!$A$1:$D$28,3,FALSE)</f>
        <v>Cameron</v>
      </c>
      <c r="F2315" t="str">
        <f t="shared" si="36"/>
        <v>Allison Cameron</v>
      </c>
    </row>
    <row r="2316" spans="1:6">
      <c r="A2316" s="13">
        <v>2045</v>
      </c>
      <c r="B2316" s="13">
        <v>3</v>
      </c>
      <c r="C2316" t="str">
        <f>VLOOKUP(B2316,Physicians!$A$1:$D$28,4,FALSE)</f>
        <v>General Surgeon</v>
      </c>
      <c r="D2316" t="str">
        <f>VLOOKUP(B2316,Physicians!$A$1:$D$28,2,FALSE)</f>
        <v>Samantha</v>
      </c>
      <c r="E2316" t="str">
        <f>VLOOKUP(B2316,Physicians!$A$1:$D$28,3,FALSE)</f>
        <v>Carter</v>
      </c>
      <c r="F2316" t="str">
        <f t="shared" si="36"/>
        <v>Samantha Carter</v>
      </c>
    </row>
    <row r="2317" spans="1:6">
      <c r="A2317" s="13">
        <v>2045</v>
      </c>
      <c r="B2317" s="13">
        <v>15</v>
      </c>
      <c r="C2317" t="str">
        <f>VLOOKUP(B2317,Physicians!$A$1:$D$28,4,FALSE)</f>
        <v>Urologist</v>
      </c>
      <c r="D2317" t="str">
        <f>VLOOKUP(B2317,Physicians!$A$1:$D$28,2,FALSE)</f>
        <v>Henry</v>
      </c>
      <c r="E2317" t="str">
        <f>VLOOKUP(B2317,Physicians!$A$1:$D$28,3,FALSE)</f>
        <v>Higgins</v>
      </c>
      <c r="F2317" t="str">
        <f t="shared" si="36"/>
        <v>Henry Higgins</v>
      </c>
    </row>
    <row r="2318" spans="1:6">
      <c r="A2318" s="13">
        <v>2046</v>
      </c>
      <c r="B2318" s="13">
        <v>17</v>
      </c>
      <c r="C2318" t="str">
        <f>VLOOKUP(B2318,Physicians!$A$1:$D$28,4,FALSE)</f>
        <v>Nuclear Medicine</v>
      </c>
      <c r="D2318" t="str">
        <f>VLOOKUP(B2318,Physicians!$A$1:$D$28,2,FALSE)</f>
        <v>Cristina</v>
      </c>
      <c r="E2318" t="str">
        <f>VLOOKUP(B2318,Physicians!$A$1:$D$28,3,FALSE)</f>
        <v>Yang</v>
      </c>
      <c r="F2318" t="str">
        <f t="shared" si="36"/>
        <v>Cristina Yang</v>
      </c>
    </row>
    <row r="2319" spans="1:6">
      <c r="A2319" s="13">
        <v>2046</v>
      </c>
      <c r="B2319" s="13">
        <v>16</v>
      </c>
      <c r="C2319" t="str">
        <f>VLOOKUP(B2319,Physicians!$A$1:$D$28,4,FALSE)</f>
        <v>Gastroenterologist</v>
      </c>
      <c r="D2319" t="str">
        <f>VLOOKUP(B2319,Physicians!$A$1:$D$28,2,FALSE)</f>
        <v>Henry</v>
      </c>
      <c r="E2319" t="str">
        <f>VLOOKUP(B2319,Physicians!$A$1:$D$28,3,FALSE)</f>
        <v>Blake</v>
      </c>
      <c r="F2319" t="str">
        <f t="shared" si="36"/>
        <v>Henry Blake</v>
      </c>
    </row>
    <row r="2320" spans="1:6">
      <c r="A2320" s="13">
        <v>2047</v>
      </c>
      <c r="B2320" s="13">
        <v>2</v>
      </c>
      <c r="C2320" t="str">
        <f>VLOOKUP(B2320,Physicians!$A$1:$D$28,4,FALSE)</f>
        <v>Cardiologist</v>
      </c>
      <c r="D2320" t="str">
        <f>VLOOKUP(B2320,Physicians!$A$1:$D$28,2,FALSE)</f>
        <v>Emmett</v>
      </c>
      <c r="E2320" t="str">
        <f>VLOOKUP(B2320,Physicians!$A$1:$D$28,3,FALSE)</f>
        <v>Brown</v>
      </c>
      <c r="F2320" t="str">
        <f t="shared" si="36"/>
        <v>Emmett Brown</v>
      </c>
    </row>
    <row r="2321" spans="1:6">
      <c r="A2321" s="13">
        <v>2048</v>
      </c>
      <c r="B2321" s="13">
        <v>2</v>
      </c>
      <c r="C2321" t="str">
        <f>VLOOKUP(B2321,Physicians!$A$1:$D$28,4,FALSE)</f>
        <v>Cardiologist</v>
      </c>
      <c r="D2321" t="str">
        <f>VLOOKUP(B2321,Physicians!$A$1:$D$28,2,FALSE)</f>
        <v>Emmett</v>
      </c>
      <c r="E2321" t="str">
        <f>VLOOKUP(B2321,Physicians!$A$1:$D$28,3,FALSE)</f>
        <v>Brown</v>
      </c>
      <c r="F2321" t="str">
        <f t="shared" si="36"/>
        <v>Emmett Brown</v>
      </c>
    </row>
    <row r="2322" spans="1:6">
      <c r="A2322" s="13">
        <v>2049</v>
      </c>
      <c r="B2322" s="13">
        <v>10</v>
      </c>
      <c r="C2322" t="str">
        <f>VLOOKUP(B2322,Physicians!$A$1:$D$28,4,FALSE)</f>
        <v>Orthopaedic Surgeon</v>
      </c>
      <c r="D2322" t="str">
        <f>VLOOKUP(B2322,Physicians!$A$1:$D$28,2,FALSE)</f>
        <v>Dana</v>
      </c>
      <c r="E2322" t="str">
        <f>VLOOKUP(B2322,Physicians!$A$1:$D$28,3,FALSE)</f>
        <v>Scully</v>
      </c>
      <c r="F2322" t="str">
        <f t="shared" si="36"/>
        <v>Dana Scully</v>
      </c>
    </row>
    <row r="2323" spans="1:6">
      <c r="A2323" s="13">
        <v>2049</v>
      </c>
      <c r="B2323" s="13">
        <v>18</v>
      </c>
      <c r="C2323" t="str">
        <f>VLOOKUP(B2323,Physicians!$A$1:$D$28,4,FALSE)</f>
        <v>Gerontologist</v>
      </c>
      <c r="D2323" t="str">
        <f>VLOOKUP(B2323,Physicians!$A$1:$D$28,2,FALSE)</f>
        <v>Yuri</v>
      </c>
      <c r="E2323" t="str">
        <f>VLOOKUP(B2323,Physicians!$A$1:$D$28,3,FALSE)</f>
        <v>Zhivago</v>
      </c>
      <c r="F2323" t="str">
        <f t="shared" si="36"/>
        <v>Yuri Zhivago</v>
      </c>
    </row>
    <row r="2324" spans="1:6">
      <c r="A2324" s="13">
        <v>2051</v>
      </c>
      <c r="B2324" s="13">
        <v>6</v>
      </c>
      <c r="C2324" t="str">
        <f>VLOOKUP(B2324,Physicians!$A$1:$D$28,4,FALSE)</f>
        <v>Psychiatrist</v>
      </c>
      <c r="D2324" t="str">
        <f>VLOOKUP(B2324,Physicians!$A$1:$D$28,2,FALSE)</f>
        <v>Sheldon</v>
      </c>
      <c r="E2324" t="str">
        <f>VLOOKUP(B2324,Physicians!$A$1:$D$28,3,FALSE)</f>
        <v>Cooper</v>
      </c>
      <c r="F2324" t="str">
        <f t="shared" si="36"/>
        <v>Sheldon Cooper</v>
      </c>
    </row>
    <row r="2325" spans="1:6">
      <c r="A2325" s="13">
        <v>2051</v>
      </c>
      <c r="B2325" s="13">
        <v>13</v>
      </c>
      <c r="C2325" t="str">
        <f>VLOOKUP(B2325,Physicians!$A$1:$D$28,4,FALSE)</f>
        <v>Nuclear Medicine</v>
      </c>
      <c r="D2325" t="str">
        <f>VLOOKUP(B2325,Physicians!$A$1:$D$28,2,FALSE)</f>
        <v>Gregory</v>
      </c>
      <c r="E2325" t="str">
        <f>VLOOKUP(B2325,Physicians!$A$1:$D$28,3,FALSE)</f>
        <v>House</v>
      </c>
      <c r="F2325" t="str">
        <f t="shared" si="36"/>
        <v>Gregory House</v>
      </c>
    </row>
    <row r="2326" spans="1:6">
      <c r="A2326" s="13">
        <v>2052</v>
      </c>
      <c r="B2326" s="13">
        <v>9</v>
      </c>
      <c r="C2326" t="str">
        <f>VLOOKUP(B2326,Physicians!$A$1:$D$28,4,FALSE)</f>
        <v>Neurologist</v>
      </c>
      <c r="D2326" t="str">
        <f>VLOOKUP(B2326,Physicians!$A$1:$D$28,2,FALSE)</f>
        <v>Leslie</v>
      </c>
      <c r="E2326" t="str">
        <f>VLOOKUP(B2326,Physicians!$A$1:$D$28,3,FALSE)</f>
        <v>Winkle</v>
      </c>
      <c r="F2326" t="str">
        <f t="shared" si="36"/>
        <v>Leslie Winkle</v>
      </c>
    </row>
    <row r="2327" spans="1:6">
      <c r="A2327" s="13">
        <v>2052</v>
      </c>
      <c r="B2327" s="13">
        <v>7</v>
      </c>
      <c r="C2327" t="str">
        <f>VLOOKUP(B2327,Physicians!$A$1:$D$28,4,FALSE)</f>
        <v>Oncologist</v>
      </c>
      <c r="D2327" t="str">
        <f>VLOOKUP(B2327,Physicians!$A$1:$D$28,2,FALSE)</f>
        <v>Leonard</v>
      </c>
      <c r="E2327" t="str">
        <f>VLOOKUP(B2327,Physicians!$A$1:$D$28,3,FALSE)</f>
        <v>Hofstadter</v>
      </c>
      <c r="F2327" t="str">
        <f t="shared" si="36"/>
        <v>Leonard Hofstadter</v>
      </c>
    </row>
    <row r="2328" spans="1:6">
      <c r="A2328" s="13">
        <v>2053</v>
      </c>
      <c r="B2328" s="13">
        <v>27</v>
      </c>
      <c r="C2328" t="str">
        <f>VLOOKUP(B2328,Physicians!$A$1:$D$28,4,FALSE)</f>
        <v>Respirologist</v>
      </c>
      <c r="D2328" t="str">
        <f>VLOOKUP(B2328,Physicians!$A$1:$D$28,2,FALSE)</f>
        <v>Christine</v>
      </c>
      <c r="E2328" t="str">
        <f>VLOOKUP(B2328,Physicians!$A$1:$D$28,3,FALSE)</f>
        <v>Chapel</v>
      </c>
      <c r="F2328" t="str">
        <f t="shared" si="36"/>
        <v>Christine Chapel</v>
      </c>
    </row>
    <row r="2329" spans="1:6">
      <c r="A2329" s="13">
        <v>2053</v>
      </c>
      <c r="B2329" s="13">
        <v>9</v>
      </c>
      <c r="C2329" t="str">
        <f>VLOOKUP(B2329,Physicians!$A$1:$D$28,4,FALSE)</f>
        <v>Neurologist</v>
      </c>
      <c r="D2329" t="str">
        <f>VLOOKUP(B2329,Physicians!$A$1:$D$28,2,FALSE)</f>
        <v>Leslie</v>
      </c>
      <c r="E2329" t="str">
        <f>VLOOKUP(B2329,Physicians!$A$1:$D$28,3,FALSE)</f>
        <v>Winkle</v>
      </c>
      <c r="F2329" t="str">
        <f t="shared" si="36"/>
        <v>Leslie Winkle</v>
      </c>
    </row>
    <row r="2330" spans="1:6">
      <c r="A2330" s="13">
        <v>2054</v>
      </c>
      <c r="B2330" s="13">
        <v>6</v>
      </c>
      <c r="C2330" t="str">
        <f>VLOOKUP(B2330,Physicians!$A$1:$D$28,4,FALSE)</f>
        <v>Psychiatrist</v>
      </c>
      <c r="D2330" t="str">
        <f>VLOOKUP(B2330,Physicians!$A$1:$D$28,2,FALSE)</f>
        <v>Sheldon</v>
      </c>
      <c r="E2330" t="str">
        <f>VLOOKUP(B2330,Physicians!$A$1:$D$28,3,FALSE)</f>
        <v>Cooper</v>
      </c>
      <c r="F2330" t="str">
        <f t="shared" si="36"/>
        <v>Sheldon Cooper</v>
      </c>
    </row>
    <row r="2331" spans="1:6">
      <c r="A2331" s="13">
        <v>2055</v>
      </c>
      <c r="B2331" s="13">
        <v>6</v>
      </c>
      <c r="C2331" t="str">
        <f>VLOOKUP(B2331,Physicians!$A$1:$D$28,4,FALSE)</f>
        <v>Psychiatrist</v>
      </c>
      <c r="D2331" t="str">
        <f>VLOOKUP(B2331,Physicians!$A$1:$D$28,2,FALSE)</f>
        <v>Sheldon</v>
      </c>
      <c r="E2331" t="str">
        <f>VLOOKUP(B2331,Physicians!$A$1:$D$28,3,FALSE)</f>
        <v>Cooper</v>
      </c>
      <c r="F2331" t="str">
        <f t="shared" si="36"/>
        <v>Sheldon Cooper</v>
      </c>
    </row>
    <row r="2332" spans="1:6">
      <c r="A2332" s="13">
        <v>2055</v>
      </c>
      <c r="B2332" s="13">
        <v>4</v>
      </c>
      <c r="C2332" t="str">
        <f>VLOOKUP(B2332,Physicians!$A$1:$D$28,4,FALSE)</f>
        <v>Obstetrician/Gynecologist</v>
      </c>
      <c r="D2332" t="str">
        <f>VLOOKUP(B2332,Physicians!$A$1:$D$28,2,FALSE)</f>
        <v>Beverly</v>
      </c>
      <c r="E2332" t="str">
        <f>VLOOKUP(B2332,Physicians!$A$1:$D$28,3,FALSE)</f>
        <v>Crusher</v>
      </c>
      <c r="F2332" t="str">
        <f t="shared" si="36"/>
        <v>Beverly Crusher</v>
      </c>
    </row>
    <row r="2333" spans="1:6">
      <c r="A2333" s="13">
        <v>2057</v>
      </c>
      <c r="B2333" s="13">
        <v>23</v>
      </c>
      <c r="C2333" t="str">
        <f>VLOOKUP(B2333,Physicians!$A$1:$D$28,4,FALSE)</f>
        <v>Pediatrician</v>
      </c>
      <c r="D2333" t="str">
        <f>VLOOKUP(B2333,Physicians!$A$1:$D$28,2,FALSE)</f>
        <v>Doogie</v>
      </c>
      <c r="E2333" t="str">
        <f>VLOOKUP(B2333,Physicians!$A$1:$D$28,3,FALSE)</f>
        <v>Howser</v>
      </c>
      <c r="F2333" t="str">
        <f t="shared" si="36"/>
        <v>Doogie Howser</v>
      </c>
    </row>
    <row r="2334" spans="1:6">
      <c r="A2334" s="13">
        <v>2058</v>
      </c>
      <c r="B2334" s="13">
        <v>22</v>
      </c>
      <c r="C2334" t="str">
        <f>VLOOKUP(B2334,Physicians!$A$1:$D$28,4,FALSE)</f>
        <v>Cardiologist</v>
      </c>
      <c r="D2334" t="str">
        <f>VLOOKUP(B2334,Physicians!$A$1:$D$28,2,FALSE)</f>
        <v>Simon</v>
      </c>
      <c r="E2334" t="str">
        <f>VLOOKUP(B2334,Physicians!$A$1:$D$28,3,FALSE)</f>
        <v>Tam</v>
      </c>
      <c r="F2334" t="str">
        <f t="shared" si="36"/>
        <v>Simon Tam</v>
      </c>
    </row>
    <row r="2335" spans="1:6">
      <c r="A2335" s="13">
        <v>2059</v>
      </c>
      <c r="B2335" s="13">
        <v>8</v>
      </c>
      <c r="C2335" t="str">
        <f>VLOOKUP(B2335,Physicians!$A$1:$D$28,4,FALSE)</f>
        <v>Pediatrician</v>
      </c>
      <c r="D2335" t="str">
        <f>VLOOKUP(B2335,Physicians!$A$1:$D$28,2,FALSE)</f>
        <v>Nick</v>
      </c>
      <c r="E2335" t="str">
        <f>VLOOKUP(B2335,Physicians!$A$1:$D$28,3,FALSE)</f>
        <v>Riviera</v>
      </c>
      <c r="F2335" t="str">
        <f t="shared" si="36"/>
        <v>Nick Riviera</v>
      </c>
    </row>
    <row r="2336" spans="1:6">
      <c r="A2336" s="13">
        <v>2059</v>
      </c>
      <c r="B2336" s="13">
        <v>27</v>
      </c>
      <c r="C2336" t="str">
        <f>VLOOKUP(B2336,Physicians!$A$1:$D$28,4,FALSE)</f>
        <v>Respirologist</v>
      </c>
      <c r="D2336" t="str">
        <f>VLOOKUP(B2336,Physicians!$A$1:$D$28,2,FALSE)</f>
        <v>Christine</v>
      </c>
      <c r="E2336" t="str">
        <f>VLOOKUP(B2336,Physicians!$A$1:$D$28,3,FALSE)</f>
        <v>Chapel</v>
      </c>
      <c r="F2336" t="str">
        <f t="shared" si="36"/>
        <v>Christine Chapel</v>
      </c>
    </row>
    <row r="2337" spans="1:6">
      <c r="A2337" s="13">
        <v>2060</v>
      </c>
      <c r="B2337" s="13">
        <v>12</v>
      </c>
      <c r="C2337" t="str">
        <f>VLOOKUP(B2337,Physicians!$A$1:$D$28,4,FALSE)</f>
        <v>Cardiovascular Surgeon</v>
      </c>
      <c r="D2337" t="str">
        <f>VLOOKUP(B2337,Physicians!$A$1:$D$28,2,FALSE)</f>
        <v>Abigail</v>
      </c>
      <c r="E2337" t="str">
        <f>VLOOKUP(B2337,Physicians!$A$1:$D$28,3,FALSE)</f>
        <v>Bartlet</v>
      </c>
      <c r="F2337" t="str">
        <f t="shared" si="36"/>
        <v>Abigail Bartlet</v>
      </c>
    </row>
    <row r="2338" spans="1:6">
      <c r="A2338" s="13">
        <v>2060</v>
      </c>
      <c r="B2338" s="13">
        <v>5</v>
      </c>
      <c r="C2338" t="str">
        <f>VLOOKUP(B2338,Physicians!$A$1:$D$28,4,FALSE)</f>
        <v>Gastroenterologist</v>
      </c>
      <c r="D2338" t="str">
        <f>VLOOKUP(B2338,Physicians!$A$1:$D$28,2,FALSE)</f>
        <v>Julius</v>
      </c>
      <c r="E2338" t="str">
        <f>VLOOKUP(B2338,Physicians!$A$1:$D$28,3,FALSE)</f>
        <v>Hibbert</v>
      </c>
      <c r="F2338" t="str">
        <f t="shared" si="36"/>
        <v>Julius Hibbert</v>
      </c>
    </row>
    <row r="2339" spans="1:6">
      <c r="A2339" s="13">
        <v>2062</v>
      </c>
      <c r="B2339" s="13">
        <v>23</v>
      </c>
      <c r="C2339" t="str">
        <f>VLOOKUP(B2339,Physicians!$A$1:$D$28,4,FALSE)</f>
        <v>Pediatrician</v>
      </c>
      <c r="D2339" t="str">
        <f>VLOOKUP(B2339,Physicians!$A$1:$D$28,2,FALSE)</f>
        <v>Doogie</v>
      </c>
      <c r="E2339" t="str">
        <f>VLOOKUP(B2339,Physicians!$A$1:$D$28,3,FALSE)</f>
        <v>Howser</v>
      </c>
      <c r="F2339" t="str">
        <f t="shared" si="36"/>
        <v>Doogie Howser</v>
      </c>
    </row>
    <row r="2340" spans="1:6">
      <c r="A2340" s="13">
        <v>2062</v>
      </c>
      <c r="B2340" s="13">
        <v>5</v>
      </c>
      <c r="C2340" t="str">
        <f>VLOOKUP(B2340,Physicians!$A$1:$D$28,4,FALSE)</f>
        <v>Gastroenterologist</v>
      </c>
      <c r="D2340" t="str">
        <f>VLOOKUP(B2340,Physicians!$A$1:$D$28,2,FALSE)</f>
        <v>Julius</v>
      </c>
      <c r="E2340" t="str">
        <f>VLOOKUP(B2340,Physicians!$A$1:$D$28,3,FALSE)</f>
        <v>Hibbert</v>
      </c>
      <c r="F2340" t="str">
        <f t="shared" si="36"/>
        <v>Julius Hibbert</v>
      </c>
    </row>
    <row r="2341" spans="1:6">
      <c r="A2341" s="13">
        <v>2063</v>
      </c>
      <c r="B2341" s="13">
        <v>19</v>
      </c>
      <c r="C2341" t="str">
        <f>VLOOKUP(B2341,Physicians!$A$1:$D$28,4,FALSE)</f>
        <v>Oncologist</v>
      </c>
      <c r="D2341" t="str">
        <f>VLOOKUP(B2341,Physicians!$A$1:$D$28,2,FALSE)</f>
        <v>Henry</v>
      </c>
      <c r="E2341" t="str">
        <f>VLOOKUP(B2341,Physicians!$A$1:$D$28,3,FALSE)</f>
        <v>Jones</v>
      </c>
      <c r="F2341" t="str">
        <f t="shared" si="36"/>
        <v>Henry Jones</v>
      </c>
    </row>
    <row r="2342" spans="1:6">
      <c r="A2342" s="13">
        <v>2064</v>
      </c>
      <c r="B2342" s="13">
        <v>19</v>
      </c>
      <c r="C2342" t="str">
        <f>VLOOKUP(B2342,Physicians!$A$1:$D$28,4,FALSE)</f>
        <v>Oncologist</v>
      </c>
      <c r="D2342" t="str">
        <f>VLOOKUP(B2342,Physicians!$A$1:$D$28,2,FALSE)</f>
        <v>Henry</v>
      </c>
      <c r="E2342" t="str">
        <f>VLOOKUP(B2342,Physicians!$A$1:$D$28,3,FALSE)</f>
        <v>Jones</v>
      </c>
      <c r="F2342" t="str">
        <f t="shared" si="36"/>
        <v>Henry Jones</v>
      </c>
    </row>
    <row r="2343" spans="1:6">
      <c r="A2343" s="13">
        <v>2064</v>
      </c>
      <c r="B2343" s="13">
        <v>8</v>
      </c>
      <c r="C2343" t="str">
        <f>VLOOKUP(B2343,Physicians!$A$1:$D$28,4,FALSE)</f>
        <v>Pediatrician</v>
      </c>
      <c r="D2343" t="str">
        <f>VLOOKUP(B2343,Physicians!$A$1:$D$28,2,FALSE)</f>
        <v>Nick</v>
      </c>
      <c r="E2343" t="str">
        <f>VLOOKUP(B2343,Physicians!$A$1:$D$28,3,FALSE)</f>
        <v>Riviera</v>
      </c>
      <c r="F2343" t="str">
        <f t="shared" si="36"/>
        <v>Nick Riviera</v>
      </c>
    </row>
    <row r="2344" spans="1:6">
      <c r="A2344" s="13">
        <v>2065</v>
      </c>
      <c r="B2344" s="13">
        <v>16</v>
      </c>
      <c r="C2344" t="str">
        <f>VLOOKUP(B2344,Physicians!$A$1:$D$28,4,FALSE)</f>
        <v>Gastroenterologist</v>
      </c>
      <c r="D2344" t="str">
        <f>VLOOKUP(B2344,Physicians!$A$1:$D$28,2,FALSE)</f>
        <v>Henry</v>
      </c>
      <c r="E2344" t="str">
        <f>VLOOKUP(B2344,Physicians!$A$1:$D$28,3,FALSE)</f>
        <v>Blake</v>
      </c>
      <c r="F2344" t="str">
        <f t="shared" si="36"/>
        <v>Henry Blake</v>
      </c>
    </row>
    <row r="2345" spans="1:6">
      <c r="A2345" s="13">
        <v>2065</v>
      </c>
      <c r="B2345" s="13">
        <v>21</v>
      </c>
      <c r="C2345" t="str">
        <f>VLOOKUP(B2345,Physicians!$A$1:$D$28,4,FALSE)</f>
        <v>Obstetrician/Gynecologist</v>
      </c>
      <c r="D2345" t="str">
        <f>VLOOKUP(B2345,Physicians!$A$1:$D$28,2,FALSE)</f>
        <v>Lisa</v>
      </c>
      <c r="E2345" t="str">
        <f>VLOOKUP(B2345,Physicians!$A$1:$D$28,3,FALSE)</f>
        <v>Cuddy</v>
      </c>
      <c r="F2345" t="str">
        <f t="shared" si="36"/>
        <v>Lisa Cuddy</v>
      </c>
    </row>
    <row r="2346" spans="1:6">
      <c r="A2346" s="13">
        <v>2066</v>
      </c>
      <c r="B2346" s="13">
        <v>5</v>
      </c>
      <c r="C2346" t="str">
        <f>VLOOKUP(B2346,Physicians!$A$1:$D$28,4,FALSE)</f>
        <v>Gastroenterologist</v>
      </c>
      <c r="D2346" t="str">
        <f>VLOOKUP(B2346,Physicians!$A$1:$D$28,2,FALSE)</f>
        <v>Julius</v>
      </c>
      <c r="E2346" t="str">
        <f>VLOOKUP(B2346,Physicians!$A$1:$D$28,3,FALSE)</f>
        <v>Hibbert</v>
      </c>
      <c r="F2346" t="str">
        <f t="shared" si="36"/>
        <v>Julius Hibbert</v>
      </c>
    </row>
    <row r="2347" spans="1:6">
      <c r="A2347" s="13">
        <v>2067</v>
      </c>
      <c r="B2347" s="13">
        <v>25</v>
      </c>
      <c r="C2347" t="str">
        <f>VLOOKUP(B2347,Physicians!$A$1:$D$28,4,FALSE)</f>
        <v>Psychiatrist</v>
      </c>
      <c r="D2347" t="str">
        <f>VLOOKUP(B2347,Physicians!$A$1:$D$28,2,FALSE)</f>
        <v>Allison</v>
      </c>
      <c r="E2347" t="str">
        <f>VLOOKUP(B2347,Physicians!$A$1:$D$28,3,FALSE)</f>
        <v>Cameron</v>
      </c>
      <c r="F2347" t="str">
        <f t="shared" si="36"/>
        <v>Allison Cameron</v>
      </c>
    </row>
    <row r="2348" spans="1:6">
      <c r="A2348" s="13">
        <v>2068</v>
      </c>
      <c r="B2348" s="13">
        <v>15</v>
      </c>
      <c r="C2348" t="str">
        <f>VLOOKUP(B2348,Physicians!$A$1:$D$28,4,FALSE)</f>
        <v>Urologist</v>
      </c>
      <c r="D2348" t="str">
        <f>VLOOKUP(B2348,Physicians!$A$1:$D$28,2,FALSE)</f>
        <v>Henry</v>
      </c>
      <c r="E2348" t="str">
        <f>VLOOKUP(B2348,Physicians!$A$1:$D$28,3,FALSE)</f>
        <v>Higgins</v>
      </c>
      <c r="F2348" t="str">
        <f t="shared" si="36"/>
        <v>Henry Higgins</v>
      </c>
    </row>
    <row r="2349" spans="1:6">
      <c r="A2349" s="13">
        <v>2070</v>
      </c>
      <c r="B2349" s="13">
        <v>1</v>
      </c>
      <c r="C2349" t="str">
        <f>VLOOKUP(B2349,Physicians!$A$1:$D$28,4,FALSE)</f>
        <v>Internist</v>
      </c>
      <c r="D2349" t="str">
        <f>VLOOKUP(B2349,Physicians!$A$1:$D$28,2,FALSE)</f>
        <v>Remy</v>
      </c>
      <c r="E2349" t="str">
        <f>VLOOKUP(B2349,Physicians!$A$1:$D$28,3,FALSE)</f>
        <v>Hadley</v>
      </c>
      <c r="F2349" t="str">
        <f t="shared" si="36"/>
        <v>Remy Hadley</v>
      </c>
    </row>
    <row r="2350" spans="1:6">
      <c r="A2350" s="13">
        <v>2072</v>
      </c>
      <c r="B2350" s="13">
        <v>12</v>
      </c>
      <c r="C2350" t="str">
        <f>VLOOKUP(B2350,Physicians!$A$1:$D$28,4,FALSE)</f>
        <v>Cardiovascular Surgeon</v>
      </c>
      <c r="D2350" t="str">
        <f>VLOOKUP(B2350,Physicians!$A$1:$D$28,2,FALSE)</f>
        <v>Abigail</v>
      </c>
      <c r="E2350" t="str">
        <f>VLOOKUP(B2350,Physicians!$A$1:$D$28,3,FALSE)</f>
        <v>Bartlet</v>
      </c>
      <c r="F2350" t="str">
        <f t="shared" si="36"/>
        <v>Abigail Bartlet</v>
      </c>
    </row>
    <row r="2351" spans="1:6">
      <c r="A2351" s="13">
        <v>2072</v>
      </c>
      <c r="B2351" s="13">
        <v>24</v>
      </c>
      <c r="C2351" t="str">
        <f>VLOOKUP(B2351,Physicians!$A$1:$D$28,4,FALSE)</f>
        <v>Neurologist</v>
      </c>
      <c r="D2351" t="str">
        <f>VLOOKUP(B2351,Physicians!$A$1:$D$28,2,FALSE)</f>
        <v>Katherine</v>
      </c>
      <c r="E2351" t="str">
        <f>VLOOKUP(B2351,Physicians!$A$1:$D$28,3,FALSE)</f>
        <v>Pulaski</v>
      </c>
      <c r="F2351" t="str">
        <f t="shared" si="36"/>
        <v>Katherine Pulaski</v>
      </c>
    </row>
    <row r="2352" spans="1:6">
      <c r="A2352" s="13">
        <v>2073</v>
      </c>
      <c r="B2352" s="13">
        <v>7</v>
      </c>
      <c r="C2352" t="str">
        <f>VLOOKUP(B2352,Physicians!$A$1:$D$28,4,FALSE)</f>
        <v>Oncologist</v>
      </c>
      <c r="D2352" t="str">
        <f>VLOOKUP(B2352,Physicians!$A$1:$D$28,2,FALSE)</f>
        <v>Leonard</v>
      </c>
      <c r="E2352" t="str">
        <f>VLOOKUP(B2352,Physicians!$A$1:$D$28,3,FALSE)</f>
        <v>Hofstadter</v>
      </c>
      <c r="F2352" t="str">
        <f t="shared" si="36"/>
        <v>Leonard Hofstadter</v>
      </c>
    </row>
    <row r="2353" spans="1:6">
      <c r="A2353" s="13">
        <v>2073</v>
      </c>
      <c r="B2353" s="13">
        <v>20</v>
      </c>
      <c r="C2353" t="str">
        <f>VLOOKUP(B2353,Physicians!$A$1:$D$28,4,FALSE)</f>
        <v>General Surgeon</v>
      </c>
      <c r="D2353" t="str">
        <f>VLOOKUP(B2353,Physicians!$A$1:$D$28,2,FALSE)</f>
        <v>Rajesh</v>
      </c>
      <c r="E2353" t="str">
        <f>VLOOKUP(B2353,Physicians!$A$1:$D$28,3,FALSE)</f>
        <v>Koothrappali</v>
      </c>
      <c r="F2353" t="str">
        <f t="shared" si="36"/>
        <v>Rajesh Koothrappali</v>
      </c>
    </row>
    <row r="2354" spans="1:6">
      <c r="A2354" s="13">
        <v>2075</v>
      </c>
      <c r="B2354" s="13">
        <v>22</v>
      </c>
      <c r="C2354" t="str">
        <f>VLOOKUP(B2354,Physicians!$A$1:$D$28,4,FALSE)</f>
        <v>Cardiologist</v>
      </c>
      <c r="D2354" t="str">
        <f>VLOOKUP(B2354,Physicians!$A$1:$D$28,2,FALSE)</f>
        <v>Simon</v>
      </c>
      <c r="E2354" t="str">
        <f>VLOOKUP(B2354,Physicians!$A$1:$D$28,3,FALSE)</f>
        <v>Tam</v>
      </c>
      <c r="F2354" t="str">
        <f t="shared" si="36"/>
        <v>Simon Tam</v>
      </c>
    </row>
    <row r="2355" spans="1:6">
      <c r="A2355" s="13">
        <v>2075</v>
      </c>
      <c r="B2355" s="13">
        <v>6</v>
      </c>
      <c r="C2355" t="str">
        <f>VLOOKUP(B2355,Physicians!$A$1:$D$28,4,FALSE)</f>
        <v>Psychiatrist</v>
      </c>
      <c r="D2355" t="str">
        <f>VLOOKUP(B2355,Physicians!$A$1:$D$28,2,FALSE)</f>
        <v>Sheldon</v>
      </c>
      <c r="E2355" t="str">
        <f>VLOOKUP(B2355,Physicians!$A$1:$D$28,3,FALSE)</f>
        <v>Cooper</v>
      </c>
      <c r="F2355" t="str">
        <f t="shared" si="36"/>
        <v>Sheldon Cooper</v>
      </c>
    </row>
    <row r="2356" spans="1:6">
      <c r="A2356" s="13">
        <v>2077</v>
      </c>
      <c r="B2356" s="13">
        <v>23</v>
      </c>
      <c r="C2356" t="str">
        <f>VLOOKUP(B2356,Physicians!$A$1:$D$28,4,FALSE)</f>
        <v>Pediatrician</v>
      </c>
      <c r="D2356" t="str">
        <f>VLOOKUP(B2356,Physicians!$A$1:$D$28,2,FALSE)</f>
        <v>Doogie</v>
      </c>
      <c r="E2356" t="str">
        <f>VLOOKUP(B2356,Physicians!$A$1:$D$28,3,FALSE)</f>
        <v>Howser</v>
      </c>
      <c r="F2356" t="str">
        <f t="shared" si="36"/>
        <v>Doogie Howser</v>
      </c>
    </row>
    <row r="2357" spans="1:6">
      <c r="A2357" s="13">
        <v>2080</v>
      </c>
      <c r="B2357" s="13">
        <v>6</v>
      </c>
      <c r="C2357" t="str">
        <f>VLOOKUP(B2357,Physicians!$A$1:$D$28,4,FALSE)</f>
        <v>Psychiatrist</v>
      </c>
      <c r="D2357" t="str">
        <f>VLOOKUP(B2357,Physicians!$A$1:$D$28,2,FALSE)</f>
        <v>Sheldon</v>
      </c>
      <c r="E2357" t="str">
        <f>VLOOKUP(B2357,Physicians!$A$1:$D$28,3,FALSE)</f>
        <v>Cooper</v>
      </c>
      <c r="F2357" t="str">
        <f t="shared" si="36"/>
        <v>Sheldon Cooper</v>
      </c>
    </row>
    <row r="2358" spans="1:6">
      <c r="A2358" s="13">
        <v>2081</v>
      </c>
      <c r="B2358" s="13">
        <v>13</v>
      </c>
      <c r="C2358" t="str">
        <f>VLOOKUP(B2358,Physicians!$A$1:$D$28,4,FALSE)</f>
        <v>Nuclear Medicine</v>
      </c>
      <c r="D2358" t="str">
        <f>VLOOKUP(B2358,Physicians!$A$1:$D$28,2,FALSE)</f>
        <v>Gregory</v>
      </c>
      <c r="E2358" t="str">
        <f>VLOOKUP(B2358,Physicians!$A$1:$D$28,3,FALSE)</f>
        <v>House</v>
      </c>
      <c r="F2358" t="str">
        <f t="shared" si="36"/>
        <v>Gregory House</v>
      </c>
    </row>
    <row r="2359" spans="1:6">
      <c r="A2359" s="13">
        <v>2081</v>
      </c>
      <c r="B2359" s="13">
        <v>6</v>
      </c>
      <c r="C2359" t="str">
        <f>VLOOKUP(B2359,Physicians!$A$1:$D$28,4,FALSE)</f>
        <v>Psychiatrist</v>
      </c>
      <c r="D2359" t="str">
        <f>VLOOKUP(B2359,Physicians!$A$1:$D$28,2,FALSE)</f>
        <v>Sheldon</v>
      </c>
      <c r="E2359" t="str">
        <f>VLOOKUP(B2359,Physicians!$A$1:$D$28,3,FALSE)</f>
        <v>Cooper</v>
      </c>
      <c r="F2359" t="str">
        <f t="shared" si="36"/>
        <v>Sheldon Cooper</v>
      </c>
    </row>
    <row r="2360" spans="1:6">
      <c r="A2360" s="13">
        <v>2082</v>
      </c>
      <c r="B2360" s="13">
        <v>16</v>
      </c>
      <c r="C2360" t="str">
        <f>VLOOKUP(B2360,Physicians!$A$1:$D$28,4,FALSE)</f>
        <v>Gastroenterologist</v>
      </c>
      <c r="D2360" t="str">
        <f>VLOOKUP(B2360,Physicians!$A$1:$D$28,2,FALSE)</f>
        <v>Henry</v>
      </c>
      <c r="E2360" t="str">
        <f>VLOOKUP(B2360,Physicians!$A$1:$D$28,3,FALSE)</f>
        <v>Blake</v>
      </c>
      <c r="F2360" t="str">
        <f t="shared" si="36"/>
        <v>Henry Blake</v>
      </c>
    </row>
    <row r="2361" spans="1:6">
      <c r="A2361" s="13">
        <v>2082</v>
      </c>
      <c r="B2361" s="13">
        <v>18</v>
      </c>
      <c r="C2361" t="str">
        <f>VLOOKUP(B2361,Physicians!$A$1:$D$28,4,FALSE)</f>
        <v>Gerontologist</v>
      </c>
      <c r="D2361" t="str">
        <f>VLOOKUP(B2361,Physicians!$A$1:$D$28,2,FALSE)</f>
        <v>Yuri</v>
      </c>
      <c r="E2361" t="str">
        <f>VLOOKUP(B2361,Physicians!$A$1:$D$28,3,FALSE)</f>
        <v>Zhivago</v>
      </c>
      <c r="F2361" t="str">
        <f t="shared" si="36"/>
        <v>Yuri Zhivago</v>
      </c>
    </row>
    <row r="2362" spans="1:6">
      <c r="A2362" s="13">
        <v>2085</v>
      </c>
      <c r="B2362" s="13">
        <v>13</v>
      </c>
      <c r="C2362" t="str">
        <f>VLOOKUP(B2362,Physicians!$A$1:$D$28,4,FALSE)</f>
        <v>Nuclear Medicine</v>
      </c>
      <c r="D2362" t="str">
        <f>VLOOKUP(B2362,Physicians!$A$1:$D$28,2,FALSE)</f>
        <v>Gregory</v>
      </c>
      <c r="E2362" t="str">
        <f>VLOOKUP(B2362,Physicians!$A$1:$D$28,3,FALSE)</f>
        <v>House</v>
      </c>
      <c r="F2362" t="str">
        <f t="shared" si="36"/>
        <v>Gregory House</v>
      </c>
    </row>
    <row r="2363" spans="1:6">
      <c r="A2363" s="13">
        <v>2087</v>
      </c>
      <c r="B2363" s="13">
        <v>5</v>
      </c>
      <c r="C2363" t="str">
        <f>VLOOKUP(B2363,Physicians!$A$1:$D$28,4,FALSE)</f>
        <v>Gastroenterologist</v>
      </c>
      <c r="D2363" t="str">
        <f>VLOOKUP(B2363,Physicians!$A$1:$D$28,2,FALSE)</f>
        <v>Julius</v>
      </c>
      <c r="E2363" t="str">
        <f>VLOOKUP(B2363,Physicians!$A$1:$D$28,3,FALSE)</f>
        <v>Hibbert</v>
      </c>
      <c r="F2363" t="str">
        <f t="shared" si="36"/>
        <v>Julius Hibbert</v>
      </c>
    </row>
    <row r="2364" spans="1:6">
      <c r="A2364" s="13">
        <v>2088</v>
      </c>
      <c r="B2364" s="13">
        <v>18</v>
      </c>
      <c r="C2364" t="str">
        <f>VLOOKUP(B2364,Physicians!$A$1:$D$28,4,FALSE)</f>
        <v>Gerontologist</v>
      </c>
      <c r="D2364" t="str">
        <f>VLOOKUP(B2364,Physicians!$A$1:$D$28,2,FALSE)</f>
        <v>Yuri</v>
      </c>
      <c r="E2364" t="str">
        <f>VLOOKUP(B2364,Physicians!$A$1:$D$28,3,FALSE)</f>
        <v>Zhivago</v>
      </c>
      <c r="F2364" t="str">
        <f t="shared" si="36"/>
        <v>Yuri Zhivago</v>
      </c>
    </row>
    <row r="2365" spans="1:6">
      <c r="A2365" s="13">
        <v>2089</v>
      </c>
      <c r="B2365" s="13">
        <v>18</v>
      </c>
      <c r="C2365" t="str">
        <f>VLOOKUP(B2365,Physicians!$A$1:$D$28,4,FALSE)</f>
        <v>Gerontologist</v>
      </c>
      <c r="D2365" t="str">
        <f>VLOOKUP(B2365,Physicians!$A$1:$D$28,2,FALSE)</f>
        <v>Yuri</v>
      </c>
      <c r="E2365" t="str">
        <f>VLOOKUP(B2365,Physicians!$A$1:$D$28,3,FALSE)</f>
        <v>Zhivago</v>
      </c>
      <c r="F2365" t="str">
        <f t="shared" si="36"/>
        <v>Yuri Zhivago</v>
      </c>
    </row>
    <row r="2366" spans="1:6">
      <c r="A2366" s="13">
        <v>2089</v>
      </c>
      <c r="B2366" s="13">
        <v>18</v>
      </c>
      <c r="C2366" t="str">
        <f>VLOOKUP(B2366,Physicians!$A$1:$D$28,4,FALSE)</f>
        <v>Gerontologist</v>
      </c>
      <c r="D2366" t="str">
        <f>VLOOKUP(B2366,Physicians!$A$1:$D$28,2,FALSE)</f>
        <v>Yuri</v>
      </c>
      <c r="E2366" t="str">
        <f>VLOOKUP(B2366,Physicians!$A$1:$D$28,3,FALSE)</f>
        <v>Zhivago</v>
      </c>
      <c r="F2366" t="str">
        <f t="shared" si="36"/>
        <v>Yuri Zhivago</v>
      </c>
    </row>
    <row r="2367" spans="1:6">
      <c r="A2367" s="13">
        <v>2090</v>
      </c>
      <c r="B2367" s="13">
        <v>4</v>
      </c>
      <c r="C2367" t="str">
        <f>VLOOKUP(B2367,Physicians!$A$1:$D$28,4,FALSE)</f>
        <v>Obstetrician/Gynecologist</v>
      </c>
      <c r="D2367" t="str">
        <f>VLOOKUP(B2367,Physicians!$A$1:$D$28,2,FALSE)</f>
        <v>Beverly</v>
      </c>
      <c r="E2367" t="str">
        <f>VLOOKUP(B2367,Physicians!$A$1:$D$28,3,FALSE)</f>
        <v>Crusher</v>
      </c>
      <c r="F2367" t="str">
        <f t="shared" si="36"/>
        <v>Beverly Crusher</v>
      </c>
    </row>
    <row r="2368" spans="1:6">
      <c r="A2368" s="13">
        <v>2090</v>
      </c>
      <c r="B2368" s="13">
        <v>13</v>
      </c>
      <c r="C2368" t="str">
        <f>VLOOKUP(B2368,Physicians!$A$1:$D$28,4,FALSE)</f>
        <v>Nuclear Medicine</v>
      </c>
      <c r="D2368" t="str">
        <f>VLOOKUP(B2368,Physicians!$A$1:$D$28,2,FALSE)</f>
        <v>Gregory</v>
      </c>
      <c r="E2368" t="str">
        <f>VLOOKUP(B2368,Physicians!$A$1:$D$28,3,FALSE)</f>
        <v>House</v>
      </c>
      <c r="F2368" t="str">
        <f t="shared" si="36"/>
        <v>Gregory House</v>
      </c>
    </row>
    <row r="2369" spans="1:6">
      <c r="A2369" s="13">
        <v>2092</v>
      </c>
      <c r="B2369" s="13">
        <v>13</v>
      </c>
      <c r="C2369" t="str">
        <f>VLOOKUP(B2369,Physicians!$A$1:$D$28,4,FALSE)</f>
        <v>Nuclear Medicine</v>
      </c>
      <c r="D2369" t="str">
        <f>VLOOKUP(B2369,Physicians!$A$1:$D$28,2,FALSE)</f>
        <v>Gregory</v>
      </c>
      <c r="E2369" t="str">
        <f>VLOOKUP(B2369,Physicians!$A$1:$D$28,3,FALSE)</f>
        <v>House</v>
      </c>
      <c r="F2369" t="str">
        <f t="shared" si="36"/>
        <v>Gregory House</v>
      </c>
    </row>
    <row r="2370" spans="1:6">
      <c r="A2370" s="13">
        <v>2093</v>
      </c>
      <c r="B2370" s="13">
        <v>6</v>
      </c>
      <c r="C2370" t="str">
        <f>VLOOKUP(B2370,Physicians!$A$1:$D$28,4,FALSE)</f>
        <v>Psychiatrist</v>
      </c>
      <c r="D2370" t="str">
        <f>VLOOKUP(B2370,Physicians!$A$1:$D$28,2,FALSE)</f>
        <v>Sheldon</v>
      </c>
      <c r="E2370" t="str">
        <f>VLOOKUP(B2370,Physicians!$A$1:$D$28,3,FALSE)</f>
        <v>Cooper</v>
      </c>
      <c r="F2370" t="str">
        <f t="shared" si="36"/>
        <v>Sheldon Cooper</v>
      </c>
    </row>
    <row r="2371" spans="1:6">
      <c r="A2371" s="13">
        <v>2093</v>
      </c>
      <c r="B2371" s="13">
        <v>8</v>
      </c>
      <c r="C2371" t="str">
        <f>VLOOKUP(B2371,Physicians!$A$1:$D$28,4,FALSE)</f>
        <v>Pediatrician</v>
      </c>
      <c r="D2371" t="str">
        <f>VLOOKUP(B2371,Physicians!$A$1:$D$28,2,FALSE)</f>
        <v>Nick</v>
      </c>
      <c r="E2371" t="str">
        <f>VLOOKUP(B2371,Physicians!$A$1:$D$28,3,FALSE)</f>
        <v>Riviera</v>
      </c>
      <c r="F2371" t="str">
        <f t="shared" ref="F2371:F2434" si="37">_xlfn.CONCAT(D2371," ",E2371)</f>
        <v>Nick Riviera</v>
      </c>
    </row>
    <row r="2372" spans="1:6">
      <c r="A2372" s="13">
        <v>2094</v>
      </c>
      <c r="B2372" s="13">
        <v>7</v>
      </c>
      <c r="C2372" t="str">
        <f>VLOOKUP(B2372,Physicians!$A$1:$D$28,4,FALSE)</f>
        <v>Oncologist</v>
      </c>
      <c r="D2372" t="str">
        <f>VLOOKUP(B2372,Physicians!$A$1:$D$28,2,FALSE)</f>
        <v>Leonard</v>
      </c>
      <c r="E2372" t="str">
        <f>VLOOKUP(B2372,Physicians!$A$1:$D$28,3,FALSE)</f>
        <v>Hofstadter</v>
      </c>
      <c r="F2372" t="str">
        <f t="shared" si="37"/>
        <v>Leonard Hofstadter</v>
      </c>
    </row>
    <row r="2373" spans="1:6">
      <c r="A2373" s="13">
        <v>2096</v>
      </c>
      <c r="B2373" s="13">
        <v>9</v>
      </c>
      <c r="C2373" t="str">
        <f>VLOOKUP(B2373,Physicians!$A$1:$D$28,4,FALSE)</f>
        <v>Neurologist</v>
      </c>
      <c r="D2373" t="str">
        <f>VLOOKUP(B2373,Physicians!$A$1:$D$28,2,FALSE)</f>
        <v>Leslie</v>
      </c>
      <c r="E2373" t="str">
        <f>VLOOKUP(B2373,Physicians!$A$1:$D$28,3,FALSE)</f>
        <v>Winkle</v>
      </c>
      <c r="F2373" t="str">
        <f t="shared" si="37"/>
        <v>Leslie Winkle</v>
      </c>
    </row>
    <row r="2374" spans="1:6">
      <c r="A2374" s="13">
        <v>2096</v>
      </c>
      <c r="B2374" s="13">
        <v>13</v>
      </c>
      <c r="C2374" t="str">
        <f>VLOOKUP(B2374,Physicians!$A$1:$D$28,4,FALSE)</f>
        <v>Nuclear Medicine</v>
      </c>
      <c r="D2374" t="str">
        <f>VLOOKUP(B2374,Physicians!$A$1:$D$28,2,FALSE)</f>
        <v>Gregory</v>
      </c>
      <c r="E2374" t="str">
        <f>VLOOKUP(B2374,Physicians!$A$1:$D$28,3,FALSE)</f>
        <v>House</v>
      </c>
      <c r="F2374" t="str">
        <f t="shared" si="37"/>
        <v>Gregory House</v>
      </c>
    </row>
    <row r="2375" spans="1:6">
      <c r="A2375" s="13">
        <v>2098</v>
      </c>
      <c r="B2375" s="13">
        <v>21</v>
      </c>
      <c r="C2375" t="str">
        <f>VLOOKUP(B2375,Physicians!$A$1:$D$28,4,FALSE)</f>
        <v>Obstetrician/Gynecologist</v>
      </c>
      <c r="D2375" t="str">
        <f>VLOOKUP(B2375,Physicians!$A$1:$D$28,2,FALSE)</f>
        <v>Lisa</v>
      </c>
      <c r="E2375" t="str">
        <f>VLOOKUP(B2375,Physicians!$A$1:$D$28,3,FALSE)</f>
        <v>Cuddy</v>
      </c>
      <c r="F2375" t="str">
        <f t="shared" si="37"/>
        <v>Lisa Cuddy</v>
      </c>
    </row>
    <row r="2376" spans="1:6">
      <c r="A2376" s="13">
        <v>2099</v>
      </c>
      <c r="B2376" s="13">
        <v>11</v>
      </c>
      <c r="C2376" t="str">
        <f>VLOOKUP(B2376,Physicians!$A$1:$D$28,4,FALSE)</f>
        <v>Respirologist</v>
      </c>
      <c r="D2376" t="str">
        <f>VLOOKUP(B2376,Physicians!$A$1:$D$28,2,FALSE)</f>
        <v>Benjamin</v>
      </c>
      <c r="E2376" t="str">
        <f>VLOOKUP(B2376,Physicians!$A$1:$D$28,3,FALSE)</f>
        <v>Pierce</v>
      </c>
      <c r="F2376" t="str">
        <f t="shared" si="37"/>
        <v>Benjamin Pierce</v>
      </c>
    </row>
    <row r="2377" spans="1:6">
      <c r="A2377" s="13">
        <v>2100</v>
      </c>
      <c r="B2377" s="13">
        <v>20</v>
      </c>
      <c r="C2377" t="str">
        <f>VLOOKUP(B2377,Physicians!$A$1:$D$28,4,FALSE)</f>
        <v>General Surgeon</v>
      </c>
      <c r="D2377" t="str">
        <f>VLOOKUP(B2377,Physicians!$A$1:$D$28,2,FALSE)</f>
        <v>Rajesh</v>
      </c>
      <c r="E2377" t="str">
        <f>VLOOKUP(B2377,Physicians!$A$1:$D$28,3,FALSE)</f>
        <v>Koothrappali</v>
      </c>
      <c r="F2377" t="str">
        <f t="shared" si="37"/>
        <v>Rajesh Koothrappali</v>
      </c>
    </row>
    <row r="2378" spans="1:6">
      <c r="A2378" s="13">
        <v>2103</v>
      </c>
      <c r="B2378" s="13">
        <v>10</v>
      </c>
      <c r="C2378" t="str">
        <f>VLOOKUP(B2378,Physicians!$A$1:$D$28,4,FALSE)</f>
        <v>Orthopaedic Surgeon</v>
      </c>
      <c r="D2378" t="str">
        <f>VLOOKUP(B2378,Physicians!$A$1:$D$28,2,FALSE)</f>
        <v>Dana</v>
      </c>
      <c r="E2378" t="str">
        <f>VLOOKUP(B2378,Physicians!$A$1:$D$28,3,FALSE)</f>
        <v>Scully</v>
      </c>
      <c r="F2378" t="str">
        <f t="shared" si="37"/>
        <v>Dana Scully</v>
      </c>
    </row>
    <row r="2379" spans="1:6">
      <c r="A2379" s="13">
        <v>2103</v>
      </c>
      <c r="B2379" s="13">
        <v>21</v>
      </c>
      <c r="C2379" t="str">
        <f>VLOOKUP(B2379,Physicians!$A$1:$D$28,4,FALSE)</f>
        <v>Obstetrician/Gynecologist</v>
      </c>
      <c r="D2379" t="str">
        <f>VLOOKUP(B2379,Physicians!$A$1:$D$28,2,FALSE)</f>
        <v>Lisa</v>
      </c>
      <c r="E2379" t="str">
        <f>VLOOKUP(B2379,Physicians!$A$1:$D$28,3,FALSE)</f>
        <v>Cuddy</v>
      </c>
      <c r="F2379" t="str">
        <f t="shared" si="37"/>
        <v>Lisa Cuddy</v>
      </c>
    </row>
    <row r="2380" spans="1:6">
      <c r="A2380" s="13">
        <v>2104</v>
      </c>
      <c r="B2380" s="13">
        <v>5</v>
      </c>
      <c r="C2380" t="str">
        <f>VLOOKUP(B2380,Physicians!$A$1:$D$28,4,FALSE)</f>
        <v>Gastroenterologist</v>
      </c>
      <c r="D2380" t="str">
        <f>VLOOKUP(B2380,Physicians!$A$1:$D$28,2,FALSE)</f>
        <v>Julius</v>
      </c>
      <c r="E2380" t="str">
        <f>VLOOKUP(B2380,Physicians!$A$1:$D$28,3,FALSE)</f>
        <v>Hibbert</v>
      </c>
      <c r="F2380" t="str">
        <f t="shared" si="37"/>
        <v>Julius Hibbert</v>
      </c>
    </row>
    <row r="2381" spans="1:6">
      <c r="A2381" s="13">
        <v>2105</v>
      </c>
      <c r="B2381" s="13">
        <v>2</v>
      </c>
      <c r="C2381" t="str">
        <f>VLOOKUP(B2381,Physicians!$A$1:$D$28,4,FALSE)</f>
        <v>Cardiologist</v>
      </c>
      <c r="D2381" t="str">
        <f>VLOOKUP(B2381,Physicians!$A$1:$D$28,2,FALSE)</f>
        <v>Emmett</v>
      </c>
      <c r="E2381" t="str">
        <f>VLOOKUP(B2381,Physicians!$A$1:$D$28,3,FALSE)</f>
        <v>Brown</v>
      </c>
      <c r="F2381" t="str">
        <f t="shared" si="37"/>
        <v>Emmett Brown</v>
      </c>
    </row>
    <row r="2382" spans="1:6">
      <c r="A2382" s="13">
        <v>2106</v>
      </c>
      <c r="B2382" s="13">
        <v>16</v>
      </c>
      <c r="C2382" t="str">
        <f>VLOOKUP(B2382,Physicians!$A$1:$D$28,4,FALSE)</f>
        <v>Gastroenterologist</v>
      </c>
      <c r="D2382" t="str">
        <f>VLOOKUP(B2382,Physicians!$A$1:$D$28,2,FALSE)</f>
        <v>Henry</v>
      </c>
      <c r="E2382" t="str">
        <f>VLOOKUP(B2382,Physicians!$A$1:$D$28,3,FALSE)</f>
        <v>Blake</v>
      </c>
      <c r="F2382" t="str">
        <f t="shared" si="37"/>
        <v>Henry Blake</v>
      </c>
    </row>
    <row r="2383" spans="1:6">
      <c r="A2383" s="13">
        <v>2108</v>
      </c>
      <c r="B2383" s="13">
        <v>4</v>
      </c>
      <c r="C2383" t="str">
        <f>VLOOKUP(B2383,Physicians!$A$1:$D$28,4,FALSE)</f>
        <v>Obstetrician/Gynecologist</v>
      </c>
      <c r="D2383" t="str">
        <f>VLOOKUP(B2383,Physicians!$A$1:$D$28,2,FALSE)</f>
        <v>Beverly</v>
      </c>
      <c r="E2383" t="str">
        <f>VLOOKUP(B2383,Physicians!$A$1:$D$28,3,FALSE)</f>
        <v>Crusher</v>
      </c>
      <c r="F2383" t="str">
        <f t="shared" si="37"/>
        <v>Beverly Crusher</v>
      </c>
    </row>
    <row r="2384" spans="1:6">
      <c r="A2384" s="13">
        <v>2108</v>
      </c>
      <c r="B2384" s="13">
        <v>13</v>
      </c>
      <c r="C2384" t="str">
        <f>VLOOKUP(B2384,Physicians!$A$1:$D$28,4,FALSE)</f>
        <v>Nuclear Medicine</v>
      </c>
      <c r="D2384" t="str">
        <f>VLOOKUP(B2384,Physicians!$A$1:$D$28,2,FALSE)</f>
        <v>Gregory</v>
      </c>
      <c r="E2384" t="str">
        <f>VLOOKUP(B2384,Physicians!$A$1:$D$28,3,FALSE)</f>
        <v>House</v>
      </c>
      <c r="F2384" t="str">
        <f t="shared" si="37"/>
        <v>Gregory House</v>
      </c>
    </row>
    <row r="2385" spans="1:6">
      <c r="A2385" s="13">
        <v>2110</v>
      </c>
      <c r="B2385" s="13">
        <v>23</v>
      </c>
      <c r="C2385" t="str">
        <f>VLOOKUP(B2385,Physicians!$A$1:$D$28,4,FALSE)</f>
        <v>Pediatrician</v>
      </c>
      <c r="D2385" t="str">
        <f>VLOOKUP(B2385,Physicians!$A$1:$D$28,2,FALSE)</f>
        <v>Doogie</v>
      </c>
      <c r="E2385" t="str">
        <f>VLOOKUP(B2385,Physicians!$A$1:$D$28,3,FALSE)</f>
        <v>Howser</v>
      </c>
      <c r="F2385" t="str">
        <f t="shared" si="37"/>
        <v>Doogie Howser</v>
      </c>
    </row>
    <row r="2386" spans="1:6">
      <c r="A2386" s="13">
        <v>2110</v>
      </c>
      <c r="B2386" s="13">
        <v>3</v>
      </c>
      <c r="C2386" t="str">
        <f>VLOOKUP(B2386,Physicians!$A$1:$D$28,4,FALSE)</f>
        <v>General Surgeon</v>
      </c>
      <c r="D2386" t="str">
        <f>VLOOKUP(B2386,Physicians!$A$1:$D$28,2,FALSE)</f>
        <v>Samantha</v>
      </c>
      <c r="E2386" t="str">
        <f>VLOOKUP(B2386,Physicians!$A$1:$D$28,3,FALSE)</f>
        <v>Carter</v>
      </c>
      <c r="F2386" t="str">
        <f t="shared" si="37"/>
        <v>Samantha Carter</v>
      </c>
    </row>
    <row r="2387" spans="1:6">
      <c r="A2387" s="13">
        <v>2111</v>
      </c>
      <c r="B2387" s="13">
        <v>12</v>
      </c>
      <c r="C2387" t="str">
        <f>VLOOKUP(B2387,Physicians!$A$1:$D$28,4,FALSE)</f>
        <v>Cardiovascular Surgeon</v>
      </c>
      <c r="D2387" t="str">
        <f>VLOOKUP(B2387,Physicians!$A$1:$D$28,2,FALSE)</f>
        <v>Abigail</v>
      </c>
      <c r="E2387" t="str">
        <f>VLOOKUP(B2387,Physicians!$A$1:$D$28,3,FALSE)</f>
        <v>Bartlet</v>
      </c>
      <c r="F2387" t="str">
        <f t="shared" si="37"/>
        <v>Abigail Bartlet</v>
      </c>
    </row>
    <row r="2388" spans="1:6">
      <c r="A2388" s="13">
        <v>2111</v>
      </c>
      <c r="B2388" s="13">
        <v>9</v>
      </c>
      <c r="C2388" t="str">
        <f>VLOOKUP(B2388,Physicians!$A$1:$D$28,4,FALSE)</f>
        <v>Neurologist</v>
      </c>
      <c r="D2388" t="str">
        <f>VLOOKUP(B2388,Physicians!$A$1:$D$28,2,FALSE)</f>
        <v>Leslie</v>
      </c>
      <c r="E2388" t="str">
        <f>VLOOKUP(B2388,Physicians!$A$1:$D$28,3,FALSE)</f>
        <v>Winkle</v>
      </c>
      <c r="F2388" t="str">
        <f t="shared" si="37"/>
        <v>Leslie Winkle</v>
      </c>
    </row>
    <row r="2389" spans="1:6">
      <c r="A2389" s="13">
        <v>2112</v>
      </c>
      <c r="B2389" s="13">
        <v>1</v>
      </c>
      <c r="C2389" t="str">
        <f>VLOOKUP(B2389,Physicians!$A$1:$D$28,4,FALSE)</f>
        <v>Internist</v>
      </c>
      <c r="D2389" t="str">
        <f>VLOOKUP(B2389,Physicians!$A$1:$D$28,2,FALSE)</f>
        <v>Remy</v>
      </c>
      <c r="E2389" t="str">
        <f>VLOOKUP(B2389,Physicians!$A$1:$D$28,3,FALSE)</f>
        <v>Hadley</v>
      </c>
      <c r="F2389" t="str">
        <f t="shared" si="37"/>
        <v>Remy Hadley</v>
      </c>
    </row>
    <row r="2390" spans="1:6">
      <c r="A2390" s="13">
        <v>2112</v>
      </c>
      <c r="B2390" s="13">
        <v>4</v>
      </c>
      <c r="C2390" t="str">
        <f>VLOOKUP(B2390,Physicians!$A$1:$D$28,4,FALSE)</f>
        <v>Obstetrician/Gynecologist</v>
      </c>
      <c r="D2390" t="str">
        <f>VLOOKUP(B2390,Physicians!$A$1:$D$28,2,FALSE)</f>
        <v>Beverly</v>
      </c>
      <c r="E2390" t="str">
        <f>VLOOKUP(B2390,Physicians!$A$1:$D$28,3,FALSE)</f>
        <v>Crusher</v>
      </c>
      <c r="F2390" t="str">
        <f t="shared" si="37"/>
        <v>Beverly Crusher</v>
      </c>
    </row>
    <row r="2391" spans="1:6">
      <c r="A2391" s="13">
        <v>2113</v>
      </c>
      <c r="B2391" s="13">
        <v>23</v>
      </c>
      <c r="C2391" t="str">
        <f>VLOOKUP(B2391,Physicians!$A$1:$D$28,4,FALSE)</f>
        <v>Pediatrician</v>
      </c>
      <c r="D2391" t="str">
        <f>VLOOKUP(B2391,Physicians!$A$1:$D$28,2,FALSE)</f>
        <v>Doogie</v>
      </c>
      <c r="E2391" t="str">
        <f>VLOOKUP(B2391,Physicians!$A$1:$D$28,3,FALSE)</f>
        <v>Howser</v>
      </c>
      <c r="F2391" t="str">
        <f t="shared" si="37"/>
        <v>Doogie Howser</v>
      </c>
    </row>
    <row r="2392" spans="1:6">
      <c r="A2392" s="13">
        <v>2117</v>
      </c>
      <c r="B2392" s="13">
        <v>16</v>
      </c>
      <c r="C2392" t="str">
        <f>VLOOKUP(B2392,Physicians!$A$1:$D$28,4,FALSE)</f>
        <v>Gastroenterologist</v>
      </c>
      <c r="D2392" t="str">
        <f>VLOOKUP(B2392,Physicians!$A$1:$D$28,2,FALSE)</f>
        <v>Henry</v>
      </c>
      <c r="E2392" t="str">
        <f>VLOOKUP(B2392,Physicians!$A$1:$D$28,3,FALSE)</f>
        <v>Blake</v>
      </c>
      <c r="F2392" t="str">
        <f t="shared" si="37"/>
        <v>Henry Blake</v>
      </c>
    </row>
    <row r="2393" spans="1:6">
      <c r="A2393" s="13">
        <v>2118</v>
      </c>
      <c r="B2393" s="13">
        <v>1</v>
      </c>
      <c r="C2393" t="str">
        <f>VLOOKUP(B2393,Physicians!$A$1:$D$28,4,FALSE)</f>
        <v>Internist</v>
      </c>
      <c r="D2393" t="str">
        <f>VLOOKUP(B2393,Physicians!$A$1:$D$28,2,FALSE)</f>
        <v>Remy</v>
      </c>
      <c r="E2393" t="str">
        <f>VLOOKUP(B2393,Physicians!$A$1:$D$28,3,FALSE)</f>
        <v>Hadley</v>
      </c>
      <c r="F2393" t="str">
        <f t="shared" si="37"/>
        <v>Remy Hadley</v>
      </c>
    </row>
    <row r="2394" spans="1:6">
      <c r="A2394" s="13">
        <v>2119</v>
      </c>
      <c r="B2394" s="13">
        <v>23</v>
      </c>
      <c r="C2394" t="str">
        <f>VLOOKUP(B2394,Physicians!$A$1:$D$28,4,FALSE)</f>
        <v>Pediatrician</v>
      </c>
      <c r="D2394" t="str">
        <f>VLOOKUP(B2394,Physicians!$A$1:$D$28,2,FALSE)</f>
        <v>Doogie</v>
      </c>
      <c r="E2394" t="str">
        <f>VLOOKUP(B2394,Physicians!$A$1:$D$28,3,FALSE)</f>
        <v>Howser</v>
      </c>
      <c r="F2394" t="str">
        <f t="shared" si="37"/>
        <v>Doogie Howser</v>
      </c>
    </row>
    <row r="2395" spans="1:6">
      <c r="A2395" s="13">
        <v>2119</v>
      </c>
      <c r="B2395" s="13">
        <v>20</v>
      </c>
      <c r="C2395" t="str">
        <f>VLOOKUP(B2395,Physicians!$A$1:$D$28,4,FALSE)</f>
        <v>General Surgeon</v>
      </c>
      <c r="D2395" t="str">
        <f>VLOOKUP(B2395,Physicians!$A$1:$D$28,2,FALSE)</f>
        <v>Rajesh</v>
      </c>
      <c r="E2395" t="str">
        <f>VLOOKUP(B2395,Physicians!$A$1:$D$28,3,FALSE)</f>
        <v>Koothrappali</v>
      </c>
      <c r="F2395" t="str">
        <f t="shared" si="37"/>
        <v>Rajesh Koothrappali</v>
      </c>
    </row>
    <row r="2396" spans="1:6">
      <c r="A2396" s="13">
        <v>2122</v>
      </c>
      <c r="B2396" s="13">
        <v>6</v>
      </c>
      <c r="C2396" t="str">
        <f>VLOOKUP(B2396,Physicians!$A$1:$D$28,4,FALSE)</f>
        <v>Psychiatrist</v>
      </c>
      <c r="D2396" t="str">
        <f>VLOOKUP(B2396,Physicians!$A$1:$D$28,2,FALSE)</f>
        <v>Sheldon</v>
      </c>
      <c r="E2396" t="str">
        <f>VLOOKUP(B2396,Physicians!$A$1:$D$28,3,FALSE)</f>
        <v>Cooper</v>
      </c>
      <c r="F2396" t="str">
        <f t="shared" si="37"/>
        <v>Sheldon Cooper</v>
      </c>
    </row>
    <row r="2397" spans="1:6">
      <c r="A2397" s="13">
        <v>2122</v>
      </c>
      <c r="B2397" s="13">
        <v>17</v>
      </c>
      <c r="C2397" t="str">
        <f>VLOOKUP(B2397,Physicians!$A$1:$D$28,4,FALSE)</f>
        <v>Nuclear Medicine</v>
      </c>
      <c r="D2397" t="str">
        <f>VLOOKUP(B2397,Physicians!$A$1:$D$28,2,FALSE)</f>
        <v>Cristina</v>
      </c>
      <c r="E2397" t="str">
        <f>VLOOKUP(B2397,Physicians!$A$1:$D$28,3,FALSE)</f>
        <v>Yang</v>
      </c>
      <c r="F2397" t="str">
        <f t="shared" si="37"/>
        <v>Cristina Yang</v>
      </c>
    </row>
    <row r="2398" spans="1:6">
      <c r="A2398" s="13">
        <v>2123</v>
      </c>
      <c r="B2398" s="13">
        <v>19</v>
      </c>
      <c r="C2398" t="str">
        <f>VLOOKUP(B2398,Physicians!$A$1:$D$28,4,FALSE)</f>
        <v>Oncologist</v>
      </c>
      <c r="D2398" t="str">
        <f>VLOOKUP(B2398,Physicians!$A$1:$D$28,2,FALSE)</f>
        <v>Henry</v>
      </c>
      <c r="E2398" t="str">
        <f>VLOOKUP(B2398,Physicians!$A$1:$D$28,3,FALSE)</f>
        <v>Jones</v>
      </c>
      <c r="F2398" t="str">
        <f t="shared" si="37"/>
        <v>Henry Jones</v>
      </c>
    </row>
    <row r="2399" spans="1:6">
      <c r="A2399" s="13">
        <v>2123</v>
      </c>
      <c r="B2399" s="13">
        <v>10</v>
      </c>
      <c r="C2399" t="str">
        <f>VLOOKUP(B2399,Physicians!$A$1:$D$28,4,FALSE)</f>
        <v>Orthopaedic Surgeon</v>
      </c>
      <c r="D2399" t="str">
        <f>VLOOKUP(B2399,Physicians!$A$1:$D$28,2,FALSE)</f>
        <v>Dana</v>
      </c>
      <c r="E2399" t="str">
        <f>VLOOKUP(B2399,Physicians!$A$1:$D$28,3,FALSE)</f>
        <v>Scully</v>
      </c>
      <c r="F2399" t="str">
        <f t="shared" si="37"/>
        <v>Dana Scully</v>
      </c>
    </row>
    <row r="2400" spans="1:6">
      <c r="A2400" s="13">
        <v>2124</v>
      </c>
      <c r="B2400" s="13">
        <v>14</v>
      </c>
      <c r="C2400" t="str">
        <f>VLOOKUP(B2400,Physicians!$A$1:$D$28,4,FALSE)</f>
        <v>Gerontologist</v>
      </c>
      <c r="D2400" t="str">
        <f>VLOOKUP(B2400,Physicians!$A$1:$D$28,2,FALSE)</f>
        <v>Lilith</v>
      </c>
      <c r="E2400" t="str">
        <f>VLOOKUP(B2400,Physicians!$A$1:$D$28,3,FALSE)</f>
        <v>Sternin</v>
      </c>
      <c r="F2400" t="str">
        <f t="shared" si="37"/>
        <v>Lilith Sternin</v>
      </c>
    </row>
    <row r="2401" spans="1:6">
      <c r="A2401" s="13">
        <v>2125</v>
      </c>
      <c r="B2401" s="13">
        <v>7</v>
      </c>
      <c r="C2401" t="str">
        <f>VLOOKUP(B2401,Physicians!$A$1:$D$28,4,FALSE)</f>
        <v>Oncologist</v>
      </c>
      <c r="D2401" t="str">
        <f>VLOOKUP(B2401,Physicians!$A$1:$D$28,2,FALSE)</f>
        <v>Leonard</v>
      </c>
      <c r="E2401" t="str">
        <f>VLOOKUP(B2401,Physicians!$A$1:$D$28,3,FALSE)</f>
        <v>Hofstadter</v>
      </c>
      <c r="F2401" t="str">
        <f t="shared" si="37"/>
        <v>Leonard Hofstadter</v>
      </c>
    </row>
    <row r="2402" spans="1:6">
      <c r="A2402" s="13">
        <v>2125</v>
      </c>
      <c r="B2402" s="13">
        <v>12</v>
      </c>
      <c r="C2402" t="str">
        <f>VLOOKUP(B2402,Physicians!$A$1:$D$28,4,FALSE)</f>
        <v>Cardiovascular Surgeon</v>
      </c>
      <c r="D2402" t="str">
        <f>VLOOKUP(B2402,Physicians!$A$1:$D$28,2,FALSE)</f>
        <v>Abigail</v>
      </c>
      <c r="E2402" t="str">
        <f>VLOOKUP(B2402,Physicians!$A$1:$D$28,3,FALSE)</f>
        <v>Bartlet</v>
      </c>
      <c r="F2402" t="str">
        <f t="shared" si="37"/>
        <v>Abigail Bartlet</v>
      </c>
    </row>
    <row r="2403" spans="1:6">
      <c r="A2403" s="13">
        <v>2126</v>
      </c>
      <c r="B2403" s="13">
        <v>9</v>
      </c>
      <c r="C2403" t="str">
        <f>VLOOKUP(B2403,Physicians!$A$1:$D$28,4,FALSE)</f>
        <v>Neurologist</v>
      </c>
      <c r="D2403" t="str">
        <f>VLOOKUP(B2403,Physicians!$A$1:$D$28,2,FALSE)</f>
        <v>Leslie</v>
      </c>
      <c r="E2403" t="str">
        <f>VLOOKUP(B2403,Physicians!$A$1:$D$28,3,FALSE)</f>
        <v>Winkle</v>
      </c>
      <c r="F2403" t="str">
        <f t="shared" si="37"/>
        <v>Leslie Winkle</v>
      </c>
    </row>
    <row r="2404" spans="1:6">
      <c r="A2404" s="13">
        <v>2126</v>
      </c>
      <c r="B2404" s="13">
        <v>13</v>
      </c>
      <c r="C2404" t="str">
        <f>VLOOKUP(B2404,Physicians!$A$1:$D$28,4,FALSE)</f>
        <v>Nuclear Medicine</v>
      </c>
      <c r="D2404" t="str">
        <f>VLOOKUP(B2404,Physicians!$A$1:$D$28,2,FALSE)</f>
        <v>Gregory</v>
      </c>
      <c r="E2404" t="str">
        <f>VLOOKUP(B2404,Physicians!$A$1:$D$28,3,FALSE)</f>
        <v>House</v>
      </c>
      <c r="F2404" t="str">
        <f t="shared" si="37"/>
        <v>Gregory House</v>
      </c>
    </row>
    <row r="2405" spans="1:6">
      <c r="A2405" s="13">
        <v>2130</v>
      </c>
      <c r="B2405" s="13">
        <v>15</v>
      </c>
      <c r="C2405" t="str">
        <f>VLOOKUP(B2405,Physicians!$A$1:$D$28,4,FALSE)</f>
        <v>Urologist</v>
      </c>
      <c r="D2405" t="str">
        <f>VLOOKUP(B2405,Physicians!$A$1:$D$28,2,FALSE)</f>
        <v>Henry</v>
      </c>
      <c r="E2405" t="str">
        <f>VLOOKUP(B2405,Physicians!$A$1:$D$28,3,FALSE)</f>
        <v>Higgins</v>
      </c>
      <c r="F2405" t="str">
        <f t="shared" si="37"/>
        <v>Henry Higgins</v>
      </c>
    </row>
    <row r="2406" spans="1:6">
      <c r="A2406" s="13">
        <v>2132</v>
      </c>
      <c r="B2406" s="13">
        <v>6</v>
      </c>
      <c r="C2406" t="str">
        <f>VLOOKUP(B2406,Physicians!$A$1:$D$28,4,FALSE)</f>
        <v>Psychiatrist</v>
      </c>
      <c r="D2406" t="str">
        <f>VLOOKUP(B2406,Physicians!$A$1:$D$28,2,FALSE)</f>
        <v>Sheldon</v>
      </c>
      <c r="E2406" t="str">
        <f>VLOOKUP(B2406,Physicians!$A$1:$D$28,3,FALSE)</f>
        <v>Cooper</v>
      </c>
      <c r="F2406" t="str">
        <f t="shared" si="37"/>
        <v>Sheldon Cooper</v>
      </c>
    </row>
    <row r="2407" spans="1:6">
      <c r="A2407" s="13">
        <v>2133</v>
      </c>
      <c r="B2407" s="13">
        <v>21</v>
      </c>
      <c r="C2407" t="str">
        <f>VLOOKUP(B2407,Physicians!$A$1:$D$28,4,FALSE)</f>
        <v>Obstetrician/Gynecologist</v>
      </c>
      <c r="D2407" t="str">
        <f>VLOOKUP(B2407,Physicians!$A$1:$D$28,2,FALSE)</f>
        <v>Lisa</v>
      </c>
      <c r="E2407" t="str">
        <f>VLOOKUP(B2407,Physicians!$A$1:$D$28,3,FALSE)</f>
        <v>Cuddy</v>
      </c>
      <c r="F2407" t="str">
        <f t="shared" si="37"/>
        <v>Lisa Cuddy</v>
      </c>
    </row>
    <row r="2408" spans="1:6">
      <c r="A2408" s="13">
        <v>2133</v>
      </c>
      <c r="B2408" s="13">
        <v>4</v>
      </c>
      <c r="C2408" t="str">
        <f>VLOOKUP(B2408,Physicians!$A$1:$D$28,4,FALSE)</f>
        <v>Obstetrician/Gynecologist</v>
      </c>
      <c r="D2408" t="str">
        <f>VLOOKUP(B2408,Physicians!$A$1:$D$28,2,FALSE)</f>
        <v>Beverly</v>
      </c>
      <c r="E2408" t="str">
        <f>VLOOKUP(B2408,Physicians!$A$1:$D$28,3,FALSE)</f>
        <v>Crusher</v>
      </c>
      <c r="F2408" t="str">
        <f t="shared" si="37"/>
        <v>Beverly Crusher</v>
      </c>
    </row>
    <row r="2409" spans="1:6">
      <c r="A2409" s="13">
        <v>2134</v>
      </c>
      <c r="B2409" s="13">
        <v>26</v>
      </c>
      <c r="C2409" t="str">
        <f>VLOOKUP(B2409,Physicians!$A$1:$D$28,4,FALSE)</f>
        <v>Cardiovascular Surgeon</v>
      </c>
      <c r="D2409" t="str">
        <f>VLOOKUP(B2409,Physicians!$A$1:$D$28,2,FALSE)</f>
        <v>Wellington</v>
      </c>
      <c r="E2409" t="str">
        <f>VLOOKUP(B2409,Physicians!$A$1:$D$28,3,FALSE)</f>
        <v>Yueh</v>
      </c>
      <c r="F2409" t="str">
        <f t="shared" si="37"/>
        <v>Wellington Yueh</v>
      </c>
    </row>
    <row r="2410" spans="1:6">
      <c r="A2410" s="13">
        <v>2134</v>
      </c>
      <c r="B2410" s="13">
        <v>19</v>
      </c>
      <c r="C2410" t="str">
        <f>VLOOKUP(B2410,Physicians!$A$1:$D$28,4,FALSE)</f>
        <v>Oncologist</v>
      </c>
      <c r="D2410" t="str">
        <f>VLOOKUP(B2410,Physicians!$A$1:$D$28,2,FALSE)</f>
        <v>Henry</v>
      </c>
      <c r="E2410" t="str">
        <f>VLOOKUP(B2410,Physicians!$A$1:$D$28,3,FALSE)</f>
        <v>Jones</v>
      </c>
      <c r="F2410" t="str">
        <f t="shared" si="37"/>
        <v>Henry Jones</v>
      </c>
    </row>
    <row r="2411" spans="1:6">
      <c r="A2411" s="13">
        <v>2136</v>
      </c>
      <c r="B2411" s="13">
        <v>1</v>
      </c>
      <c r="C2411" t="str">
        <f>VLOOKUP(B2411,Physicians!$A$1:$D$28,4,FALSE)</f>
        <v>Internist</v>
      </c>
      <c r="D2411" t="str">
        <f>VLOOKUP(B2411,Physicians!$A$1:$D$28,2,FALSE)</f>
        <v>Remy</v>
      </c>
      <c r="E2411" t="str">
        <f>VLOOKUP(B2411,Physicians!$A$1:$D$28,3,FALSE)</f>
        <v>Hadley</v>
      </c>
      <c r="F2411" t="str">
        <f t="shared" si="37"/>
        <v>Remy Hadley</v>
      </c>
    </row>
    <row r="2412" spans="1:6">
      <c r="A2412" s="13">
        <v>2138</v>
      </c>
      <c r="B2412" s="13">
        <v>13</v>
      </c>
      <c r="C2412" t="str">
        <f>VLOOKUP(B2412,Physicians!$A$1:$D$28,4,FALSE)</f>
        <v>Nuclear Medicine</v>
      </c>
      <c r="D2412" t="str">
        <f>VLOOKUP(B2412,Physicians!$A$1:$D$28,2,FALSE)</f>
        <v>Gregory</v>
      </c>
      <c r="E2412" t="str">
        <f>VLOOKUP(B2412,Physicians!$A$1:$D$28,3,FALSE)</f>
        <v>House</v>
      </c>
      <c r="F2412" t="str">
        <f t="shared" si="37"/>
        <v>Gregory House</v>
      </c>
    </row>
    <row r="2413" spans="1:6">
      <c r="A2413" s="13">
        <v>2139</v>
      </c>
      <c r="B2413" s="13">
        <v>21</v>
      </c>
      <c r="C2413" t="str">
        <f>VLOOKUP(B2413,Physicians!$A$1:$D$28,4,FALSE)</f>
        <v>Obstetrician/Gynecologist</v>
      </c>
      <c r="D2413" t="str">
        <f>VLOOKUP(B2413,Physicians!$A$1:$D$28,2,FALSE)</f>
        <v>Lisa</v>
      </c>
      <c r="E2413" t="str">
        <f>VLOOKUP(B2413,Physicians!$A$1:$D$28,3,FALSE)</f>
        <v>Cuddy</v>
      </c>
      <c r="F2413" t="str">
        <f t="shared" si="37"/>
        <v>Lisa Cuddy</v>
      </c>
    </row>
    <row r="2414" spans="1:6">
      <c r="A2414" s="13">
        <v>2140</v>
      </c>
      <c r="B2414" s="13">
        <v>21</v>
      </c>
      <c r="C2414" t="str">
        <f>VLOOKUP(B2414,Physicians!$A$1:$D$28,4,FALSE)</f>
        <v>Obstetrician/Gynecologist</v>
      </c>
      <c r="D2414" t="str">
        <f>VLOOKUP(B2414,Physicians!$A$1:$D$28,2,FALSE)</f>
        <v>Lisa</v>
      </c>
      <c r="E2414" t="str">
        <f>VLOOKUP(B2414,Physicians!$A$1:$D$28,3,FALSE)</f>
        <v>Cuddy</v>
      </c>
      <c r="F2414" t="str">
        <f t="shared" si="37"/>
        <v>Lisa Cuddy</v>
      </c>
    </row>
    <row r="2415" spans="1:6">
      <c r="A2415" s="13">
        <v>2143</v>
      </c>
      <c r="B2415" s="13">
        <v>1</v>
      </c>
      <c r="C2415" t="str">
        <f>VLOOKUP(B2415,Physicians!$A$1:$D$28,4,FALSE)</f>
        <v>Internist</v>
      </c>
      <c r="D2415" t="str">
        <f>VLOOKUP(B2415,Physicians!$A$1:$D$28,2,FALSE)</f>
        <v>Remy</v>
      </c>
      <c r="E2415" t="str">
        <f>VLOOKUP(B2415,Physicians!$A$1:$D$28,3,FALSE)</f>
        <v>Hadley</v>
      </c>
      <c r="F2415" t="str">
        <f t="shared" si="37"/>
        <v>Remy Hadley</v>
      </c>
    </row>
    <row r="2416" spans="1:6">
      <c r="A2416" s="13">
        <v>2145</v>
      </c>
      <c r="B2416" s="13">
        <v>27</v>
      </c>
      <c r="C2416" t="str">
        <f>VLOOKUP(B2416,Physicians!$A$1:$D$28,4,FALSE)</f>
        <v>Respirologist</v>
      </c>
      <c r="D2416" t="str">
        <f>VLOOKUP(B2416,Physicians!$A$1:$D$28,2,FALSE)</f>
        <v>Christine</v>
      </c>
      <c r="E2416" t="str">
        <f>VLOOKUP(B2416,Physicians!$A$1:$D$28,3,FALSE)</f>
        <v>Chapel</v>
      </c>
      <c r="F2416" t="str">
        <f t="shared" si="37"/>
        <v>Christine Chapel</v>
      </c>
    </row>
    <row r="2417" spans="1:6">
      <c r="A2417" s="13">
        <v>2146</v>
      </c>
      <c r="B2417" s="13">
        <v>15</v>
      </c>
      <c r="C2417" t="str">
        <f>VLOOKUP(B2417,Physicians!$A$1:$D$28,4,FALSE)</f>
        <v>Urologist</v>
      </c>
      <c r="D2417" t="str">
        <f>VLOOKUP(B2417,Physicians!$A$1:$D$28,2,FALSE)</f>
        <v>Henry</v>
      </c>
      <c r="E2417" t="str">
        <f>VLOOKUP(B2417,Physicians!$A$1:$D$28,3,FALSE)</f>
        <v>Higgins</v>
      </c>
      <c r="F2417" t="str">
        <f t="shared" si="37"/>
        <v>Henry Higgins</v>
      </c>
    </row>
    <row r="2418" spans="1:6">
      <c r="A2418" s="13">
        <v>2146</v>
      </c>
      <c r="B2418" s="13">
        <v>19</v>
      </c>
      <c r="C2418" t="str">
        <f>VLOOKUP(B2418,Physicians!$A$1:$D$28,4,FALSE)</f>
        <v>Oncologist</v>
      </c>
      <c r="D2418" t="str">
        <f>VLOOKUP(B2418,Physicians!$A$1:$D$28,2,FALSE)</f>
        <v>Henry</v>
      </c>
      <c r="E2418" t="str">
        <f>VLOOKUP(B2418,Physicians!$A$1:$D$28,3,FALSE)</f>
        <v>Jones</v>
      </c>
      <c r="F2418" t="str">
        <f t="shared" si="37"/>
        <v>Henry Jones</v>
      </c>
    </row>
    <row r="2419" spans="1:6">
      <c r="A2419" s="13">
        <v>2147</v>
      </c>
      <c r="B2419" s="13">
        <v>21</v>
      </c>
      <c r="C2419" t="str">
        <f>VLOOKUP(B2419,Physicians!$A$1:$D$28,4,FALSE)</f>
        <v>Obstetrician/Gynecologist</v>
      </c>
      <c r="D2419" t="str">
        <f>VLOOKUP(B2419,Physicians!$A$1:$D$28,2,FALSE)</f>
        <v>Lisa</v>
      </c>
      <c r="E2419" t="str">
        <f>VLOOKUP(B2419,Physicians!$A$1:$D$28,3,FALSE)</f>
        <v>Cuddy</v>
      </c>
      <c r="F2419" t="str">
        <f t="shared" si="37"/>
        <v>Lisa Cuddy</v>
      </c>
    </row>
    <row r="2420" spans="1:6">
      <c r="A2420" s="13">
        <v>2147</v>
      </c>
      <c r="B2420" s="13">
        <v>10</v>
      </c>
      <c r="C2420" t="str">
        <f>VLOOKUP(B2420,Physicians!$A$1:$D$28,4,FALSE)</f>
        <v>Orthopaedic Surgeon</v>
      </c>
      <c r="D2420" t="str">
        <f>VLOOKUP(B2420,Physicians!$A$1:$D$28,2,FALSE)</f>
        <v>Dana</v>
      </c>
      <c r="E2420" t="str">
        <f>VLOOKUP(B2420,Physicians!$A$1:$D$28,3,FALSE)</f>
        <v>Scully</v>
      </c>
      <c r="F2420" t="str">
        <f t="shared" si="37"/>
        <v>Dana Scully</v>
      </c>
    </row>
    <row r="2421" spans="1:6">
      <c r="A2421" s="13">
        <v>2148</v>
      </c>
      <c r="B2421" s="13">
        <v>18</v>
      </c>
      <c r="C2421" t="str">
        <f>VLOOKUP(B2421,Physicians!$A$1:$D$28,4,FALSE)</f>
        <v>Gerontologist</v>
      </c>
      <c r="D2421" t="str">
        <f>VLOOKUP(B2421,Physicians!$A$1:$D$28,2,FALSE)</f>
        <v>Yuri</v>
      </c>
      <c r="E2421" t="str">
        <f>VLOOKUP(B2421,Physicians!$A$1:$D$28,3,FALSE)</f>
        <v>Zhivago</v>
      </c>
      <c r="F2421" t="str">
        <f t="shared" si="37"/>
        <v>Yuri Zhivago</v>
      </c>
    </row>
    <row r="2422" spans="1:6">
      <c r="A2422" s="13">
        <v>2148</v>
      </c>
      <c r="B2422" s="13">
        <v>9</v>
      </c>
      <c r="C2422" t="str">
        <f>VLOOKUP(B2422,Physicians!$A$1:$D$28,4,FALSE)</f>
        <v>Neurologist</v>
      </c>
      <c r="D2422" t="str">
        <f>VLOOKUP(B2422,Physicians!$A$1:$D$28,2,FALSE)</f>
        <v>Leslie</v>
      </c>
      <c r="E2422" t="str">
        <f>VLOOKUP(B2422,Physicians!$A$1:$D$28,3,FALSE)</f>
        <v>Winkle</v>
      </c>
      <c r="F2422" t="str">
        <f t="shared" si="37"/>
        <v>Leslie Winkle</v>
      </c>
    </row>
    <row r="2423" spans="1:6">
      <c r="A2423" s="13">
        <v>2149</v>
      </c>
      <c r="B2423" s="13">
        <v>26</v>
      </c>
      <c r="C2423" t="str">
        <f>VLOOKUP(B2423,Physicians!$A$1:$D$28,4,FALSE)</f>
        <v>Cardiovascular Surgeon</v>
      </c>
      <c r="D2423" t="str">
        <f>VLOOKUP(B2423,Physicians!$A$1:$D$28,2,FALSE)</f>
        <v>Wellington</v>
      </c>
      <c r="E2423" t="str">
        <f>VLOOKUP(B2423,Physicians!$A$1:$D$28,3,FALSE)</f>
        <v>Yueh</v>
      </c>
      <c r="F2423" t="str">
        <f t="shared" si="37"/>
        <v>Wellington Yueh</v>
      </c>
    </row>
    <row r="2424" spans="1:6">
      <c r="A2424" s="13">
        <v>2150</v>
      </c>
      <c r="B2424" s="13">
        <v>18</v>
      </c>
      <c r="C2424" t="str">
        <f>VLOOKUP(B2424,Physicians!$A$1:$D$28,4,FALSE)</f>
        <v>Gerontologist</v>
      </c>
      <c r="D2424" t="str">
        <f>VLOOKUP(B2424,Physicians!$A$1:$D$28,2,FALSE)</f>
        <v>Yuri</v>
      </c>
      <c r="E2424" t="str">
        <f>VLOOKUP(B2424,Physicians!$A$1:$D$28,3,FALSE)</f>
        <v>Zhivago</v>
      </c>
      <c r="F2424" t="str">
        <f t="shared" si="37"/>
        <v>Yuri Zhivago</v>
      </c>
    </row>
    <row r="2425" spans="1:6">
      <c r="A2425" s="13">
        <v>2150</v>
      </c>
      <c r="B2425" s="13">
        <v>21</v>
      </c>
      <c r="C2425" t="str">
        <f>VLOOKUP(B2425,Physicians!$A$1:$D$28,4,FALSE)</f>
        <v>Obstetrician/Gynecologist</v>
      </c>
      <c r="D2425" t="str">
        <f>VLOOKUP(B2425,Physicians!$A$1:$D$28,2,FALSE)</f>
        <v>Lisa</v>
      </c>
      <c r="E2425" t="str">
        <f>VLOOKUP(B2425,Physicians!$A$1:$D$28,3,FALSE)</f>
        <v>Cuddy</v>
      </c>
      <c r="F2425" t="str">
        <f t="shared" si="37"/>
        <v>Lisa Cuddy</v>
      </c>
    </row>
    <row r="2426" spans="1:6">
      <c r="A2426" s="13">
        <v>2151</v>
      </c>
      <c r="B2426" s="13">
        <v>24</v>
      </c>
      <c r="C2426" t="str">
        <f>VLOOKUP(B2426,Physicians!$A$1:$D$28,4,FALSE)</f>
        <v>Neurologist</v>
      </c>
      <c r="D2426" t="str">
        <f>VLOOKUP(B2426,Physicians!$A$1:$D$28,2,FALSE)</f>
        <v>Katherine</v>
      </c>
      <c r="E2426" t="str">
        <f>VLOOKUP(B2426,Physicians!$A$1:$D$28,3,FALSE)</f>
        <v>Pulaski</v>
      </c>
      <c r="F2426" t="str">
        <f t="shared" si="37"/>
        <v>Katherine Pulaski</v>
      </c>
    </row>
    <row r="2427" spans="1:6">
      <c r="A2427" s="13">
        <v>2153</v>
      </c>
      <c r="B2427" s="13">
        <v>8</v>
      </c>
      <c r="C2427" t="str">
        <f>VLOOKUP(B2427,Physicians!$A$1:$D$28,4,FALSE)</f>
        <v>Pediatrician</v>
      </c>
      <c r="D2427" t="str">
        <f>VLOOKUP(B2427,Physicians!$A$1:$D$28,2,FALSE)</f>
        <v>Nick</v>
      </c>
      <c r="E2427" t="str">
        <f>VLOOKUP(B2427,Physicians!$A$1:$D$28,3,FALSE)</f>
        <v>Riviera</v>
      </c>
      <c r="F2427" t="str">
        <f t="shared" si="37"/>
        <v>Nick Riviera</v>
      </c>
    </row>
    <row r="2428" spans="1:6">
      <c r="A2428" s="13">
        <v>2154</v>
      </c>
      <c r="B2428" s="13">
        <v>6</v>
      </c>
      <c r="C2428" t="str">
        <f>VLOOKUP(B2428,Physicians!$A$1:$D$28,4,FALSE)</f>
        <v>Psychiatrist</v>
      </c>
      <c r="D2428" t="str">
        <f>VLOOKUP(B2428,Physicians!$A$1:$D$28,2,FALSE)</f>
        <v>Sheldon</v>
      </c>
      <c r="E2428" t="str">
        <f>VLOOKUP(B2428,Physicians!$A$1:$D$28,3,FALSE)</f>
        <v>Cooper</v>
      </c>
      <c r="F2428" t="str">
        <f t="shared" si="37"/>
        <v>Sheldon Cooper</v>
      </c>
    </row>
    <row r="2429" spans="1:6">
      <c r="A2429" s="13">
        <v>2154</v>
      </c>
      <c r="B2429" s="13">
        <v>22</v>
      </c>
      <c r="C2429" t="str">
        <f>VLOOKUP(B2429,Physicians!$A$1:$D$28,4,FALSE)</f>
        <v>Cardiologist</v>
      </c>
      <c r="D2429" t="str">
        <f>VLOOKUP(B2429,Physicians!$A$1:$D$28,2,FALSE)</f>
        <v>Simon</v>
      </c>
      <c r="E2429" t="str">
        <f>VLOOKUP(B2429,Physicians!$A$1:$D$28,3,FALSE)</f>
        <v>Tam</v>
      </c>
      <c r="F2429" t="str">
        <f t="shared" si="37"/>
        <v>Simon Tam</v>
      </c>
    </row>
    <row r="2430" spans="1:6">
      <c r="A2430" s="13">
        <v>2155</v>
      </c>
      <c r="B2430" s="13">
        <v>7</v>
      </c>
      <c r="C2430" t="str">
        <f>VLOOKUP(B2430,Physicians!$A$1:$D$28,4,FALSE)</f>
        <v>Oncologist</v>
      </c>
      <c r="D2430" t="str">
        <f>VLOOKUP(B2430,Physicians!$A$1:$D$28,2,FALSE)</f>
        <v>Leonard</v>
      </c>
      <c r="E2430" t="str">
        <f>VLOOKUP(B2430,Physicians!$A$1:$D$28,3,FALSE)</f>
        <v>Hofstadter</v>
      </c>
      <c r="F2430" t="str">
        <f t="shared" si="37"/>
        <v>Leonard Hofstadter</v>
      </c>
    </row>
    <row r="2431" spans="1:6">
      <c r="A2431" s="13">
        <v>2156</v>
      </c>
      <c r="B2431" s="13">
        <v>4</v>
      </c>
      <c r="C2431" t="str">
        <f>VLOOKUP(B2431,Physicians!$A$1:$D$28,4,FALSE)</f>
        <v>Obstetrician/Gynecologist</v>
      </c>
      <c r="D2431" t="str">
        <f>VLOOKUP(B2431,Physicians!$A$1:$D$28,2,FALSE)</f>
        <v>Beverly</v>
      </c>
      <c r="E2431" t="str">
        <f>VLOOKUP(B2431,Physicians!$A$1:$D$28,3,FALSE)</f>
        <v>Crusher</v>
      </c>
      <c r="F2431" t="str">
        <f t="shared" si="37"/>
        <v>Beverly Crusher</v>
      </c>
    </row>
    <row r="2432" spans="1:6">
      <c r="A2432" s="13">
        <v>2158</v>
      </c>
      <c r="B2432" s="13">
        <v>13</v>
      </c>
      <c r="C2432" t="str">
        <f>VLOOKUP(B2432,Physicians!$A$1:$D$28,4,FALSE)</f>
        <v>Nuclear Medicine</v>
      </c>
      <c r="D2432" t="str">
        <f>VLOOKUP(B2432,Physicians!$A$1:$D$28,2,FALSE)</f>
        <v>Gregory</v>
      </c>
      <c r="E2432" t="str">
        <f>VLOOKUP(B2432,Physicians!$A$1:$D$28,3,FALSE)</f>
        <v>House</v>
      </c>
      <c r="F2432" t="str">
        <f t="shared" si="37"/>
        <v>Gregory House</v>
      </c>
    </row>
    <row r="2433" spans="1:6">
      <c r="A2433" s="13">
        <v>2159</v>
      </c>
      <c r="B2433" s="13">
        <v>19</v>
      </c>
      <c r="C2433" t="str">
        <f>VLOOKUP(B2433,Physicians!$A$1:$D$28,4,FALSE)</f>
        <v>Oncologist</v>
      </c>
      <c r="D2433" t="str">
        <f>VLOOKUP(B2433,Physicians!$A$1:$D$28,2,FALSE)</f>
        <v>Henry</v>
      </c>
      <c r="E2433" t="str">
        <f>VLOOKUP(B2433,Physicians!$A$1:$D$28,3,FALSE)</f>
        <v>Jones</v>
      </c>
      <c r="F2433" t="str">
        <f t="shared" si="37"/>
        <v>Henry Jones</v>
      </c>
    </row>
    <row r="2434" spans="1:6">
      <c r="A2434" s="13">
        <v>2160</v>
      </c>
      <c r="B2434" s="13">
        <v>11</v>
      </c>
      <c r="C2434" t="str">
        <f>VLOOKUP(B2434,Physicians!$A$1:$D$28,4,FALSE)</f>
        <v>Respirologist</v>
      </c>
      <c r="D2434" t="str">
        <f>VLOOKUP(B2434,Physicians!$A$1:$D$28,2,FALSE)</f>
        <v>Benjamin</v>
      </c>
      <c r="E2434" t="str">
        <f>VLOOKUP(B2434,Physicians!$A$1:$D$28,3,FALSE)</f>
        <v>Pierce</v>
      </c>
      <c r="F2434" t="str">
        <f t="shared" si="37"/>
        <v>Benjamin Pierce</v>
      </c>
    </row>
    <row r="2435" spans="1:6">
      <c r="A2435" s="13">
        <v>2162</v>
      </c>
      <c r="B2435" s="13">
        <v>3</v>
      </c>
      <c r="C2435" t="str">
        <f>VLOOKUP(B2435,Physicians!$A$1:$D$28,4,FALSE)</f>
        <v>General Surgeon</v>
      </c>
      <c r="D2435" t="str">
        <f>VLOOKUP(B2435,Physicians!$A$1:$D$28,2,FALSE)</f>
        <v>Samantha</v>
      </c>
      <c r="E2435" t="str">
        <f>VLOOKUP(B2435,Physicians!$A$1:$D$28,3,FALSE)</f>
        <v>Carter</v>
      </c>
      <c r="F2435" t="str">
        <f t="shared" ref="F2435:F2498" si="38">_xlfn.CONCAT(D2435," ",E2435)</f>
        <v>Samantha Carter</v>
      </c>
    </row>
    <row r="2436" spans="1:6">
      <c r="A2436" s="13">
        <v>2162</v>
      </c>
      <c r="B2436" s="13">
        <v>18</v>
      </c>
      <c r="C2436" t="str">
        <f>VLOOKUP(B2436,Physicians!$A$1:$D$28,4,FALSE)</f>
        <v>Gerontologist</v>
      </c>
      <c r="D2436" t="str">
        <f>VLOOKUP(B2436,Physicians!$A$1:$D$28,2,FALSE)</f>
        <v>Yuri</v>
      </c>
      <c r="E2436" t="str">
        <f>VLOOKUP(B2436,Physicians!$A$1:$D$28,3,FALSE)</f>
        <v>Zhivago</v>
      </c>
      <c r="F2436" t="str">
        <f t="shared" si="38"/>
        <v>Yuri Zhivago</v>
      </c>
    </row>
    <row r="2437" spans="1:6">
      <c r="A2437" s="13">
        <v>2163</v>
      </c>
      <c r="B2437" s="13">
        <v>6</v>
      </c>
      <c r="C2437" t="str">
        <f>VLOOKUP(B2437,Physicians!$A$1:$D$28,4,FALSE)</f>
        <v>Psychiatrist</v>
      </c>
      <c r="D2437" t="str">
        <f>VLOOKUP(B2437,Physicians!$A$1:$D$28,2,FALSE)</f>
        <v>Sheldon</v>
      </c>
      <c r="E2437" t="str">
        <f>VLOOKUP(B2437,Physicians!$A$1:$D$28,3,FALSE)</f>
        <v>Cooper</v>
      </c>
      <c r="F2437" t="str">
        <f t="shared" si="38"/>
        <v>Sheldon Cooper</v>
      </c>
    </row>
    <row r="2438" spans="1:6">
      <c r="A2438" s="13">
        <v>2164</v>
      </c>
      <c r="B2438" s="13">
        <v>9</v>
      </c>
      <c r="C2438" t="str">
        <f>VLOOKUP(B2438,Physicians!$A$1:$D$28,4,FALSE)</f>
        <v>Neurologist</v>
      </c>
      <c r="D2438" t="str">
        <f>VLOOKUP(B2438,Physicians!$A$1:$D$28,2,FALSE)</f>
        <v>Leslie</v>
      </c>
      <c r="E2438" t="str">
        <f>VLOOKUP(B2438,Physicians!$A$1:$D$28,3,FALSE)</f>
        <v>Winkle</v>
      </c>
      <c r="F2438" t="str">
        <f t="shared" si="38"/>
        <v>Leslie Winkle</v>
      </c>
    </row>
    <row r="2439" spans="1:6">
      <c r="A2439" s="13">
        <v>2165</v>
      </c>
      <c r="B2439" s="13">
        <v>10</v>
      </c>
      <c r="C2439" t="str">
        <f>VLOOKUP(B2439,Physicians!$A$1:$D$28,4,FALSE)</f>
        <v>Orthopaedic Surgeon</v>
      </c>
      <c r="D2439" t="str">
        <f>VLOOKUP(B2439,Physicians!$A$1:$D$28,2,FALSE)</f>
        <v>Dana</v>
      </c>
      <c r="E2439" t="str">
        <f>VLOOKUP(B2439,Physicians!$A$1:$D$28,3,FALSE)</f>
        <v>Scully</v>
      </c>
      <c r="F2439" t="str">
        <f t="shared" si="38"/>
        <v>Dana Scully</v>
      </c>
    </row>
    <row r="2440" spans="1:6">
      <c r="A2440" s="13">
        <v>2165</v>
      </c>
      <c r="B2440" s="13">
        <v>12</v>
      </c>
      <c r="C2440" t="str">
        <f>VLOOKUP(B2440,Physicians!$A$1:$D$28,4,FALSE)</f>
        <v>Cardiovascular Surgeon</v>
      </c>
      <c r="D2440" t="str">
        <f>VLOOKUP(B2440,Physicians!$A$1:$D$28,2,FALSE)</f>
        <v>Abigail</v>
      </c>
      <c r="E2440" t="str">
        <f>VLOOKUP(B2440,Physicians!$A$1:$D$28,3,FALSE)</f>
        <v>Bartlet</v>
      </c>
      <c r="F2440" t="str">
        <f t="shared" si="38"/>
        <v>Abigail Bartlet</v>
      </c>
    </row>
    <row r="2441" spans="1:6">
      <c r="A2441" s="13">
        <v>2166</v>
      </c>
      <c r="B2441" s="13">
        <v>5</v>
      </c>
      <c r="C2441" t="str">
        <f>VLOOKUP(B2441,Physicians!$A$1:$D$28,4,FALSE)</f>
        <v>Gastroenterologist</v>
      </c>
      <c r="D2441" t="str">
        <f>VLOOKUP(B2441,Physicians!$A$1:$D$28,2,FALSE)</f>
        <v>Julius</v>
      </c>
      <c r="E2441" t="str">
        <f>VLOOKUP(B2441,Physicians!$A$1:$D$28,3,FALSE)</f>
        <v>Hibbert</v>
      </c>
      <c r="F2441" t="str">
        <f t="shared" si="38"/>
        <v>Julius Hibbert</v>
      </c>
    </row>
    <row r="2442" spans="1:6">
      <c r="A2442" s="13">
        <v>2166</v>
      </c>
      <c r="B2442" s="13">
        <v>4</v>
      </c>
      <c r="C2442" t="str">
        <f>VLOOKUP(B2442,Physicians!$A$1:$D$28,4,FALSE)</f>
        <v>Obstetrician/Gynecologist</v>
      </c>
      <c r="D2442" t="str">
        <f>VLOOKUP(B2442,Physicians!$A$1:$D$28,2,FALSE)</f>
        <v>Beverly</v>
      </c>
      <c r="E2442" t="str">
        <f>VLOOKUP(B2442,Physicians!$A$1:$D$28,3,FALSE)</f>
        <v>Crusher</v>
      </c>
      <c r="F2442" t="str">
        <f t="shared" si="38"/>
        <v>Beverly Crusher</v>
      </c>
    </row>
    <row r="2443" spans="1:6">
      <c r="A2443" s="13">
        <v>2167</v>
      </c>
      <c r="B2443" s="13">
        <v>16</v>
      </c>
      <c r="C2443" t="str">
        <f>VLOOKUP(B2443,Physicians!$A$1:$D$28,4,FALSE)</f>
        <v>Gastroenterologist</v>
      </c>
      <c r="D2443" t="str">
        <f>VLOOKUP(B2443,Physicians!$A$1:$D$28,2,FALSE)</f>
        <v>Henry</v>
      </c>
      <c r="E2443" t="str">
        <f>VLOOKUP(B2443,Physicians!$A$1:$D$28,3,FALSE)</f>
        <v>Blake</v>
      </c>
      <c r="F2443" t="str">
        <f t="shared" si="38"/>
        <v>Henry Blake</v>
      </c>
    </row>
    <row r="2444" spans="1:6">
      <c r="A2444" s="13">
        <v>2168</v>
      </c>
      <c r="B2444" s="13">
        <v>7</v>
      </c>
      <c r="C2444" t="str">
        <f>VLOOKUP(B2444,Physicians!$A$1:$D$28,4,FALSE)</f>
        <v>Oncologist</v>
      </c>
      <c r="D2444" t="str">
        <f>VLOOKUP(B2444,Physicians!$A$1:$D$28,2,FALSE)</f>
        <v>Leonard</v>
      </c>
      <c r="E2444" t="str">
        <f>VLOOKUP(B2444,Physicians!$A$1:$D$28,3,FALSE)</f>
        <v>Hofstadter</v>
      </c>
      <c r="F2444" t="str">
        <f t="shared" si="38"/>
        <v>Leonard Hofstadter</v>
      </c>
    </row>
    <row r="2445" spans="1:6">
      <c r="A2445" s="13">
        <v>2168</v>
      </c>
      <c r="B2445" s="13">
        <v>11</v>
      </c>
      <c r="C2445" t="str">
        <f>VLOOKUP(B2445,Physicians!$A$1:$D$28,4,FALSE)</f>
        <v>Respirologist</v>
      </c>
      <c r="D2445" t="str">
        <f>VLOOKUP(B2445,Physicians!$A$1:$D$28,2,FALSE)</f>
        <v>Benjamin</v>
      </c>
      <c r="E2445" t="str">
        <f>VLOOKUP(B2445,Physicians!$A$1:$D$28,3,FALSE)</f>
        <v>Pierce</v>
      </c>
      <c r="F2445" t="str">
        <f t="shared" si="38"/>
        <v>Benjamin Pierce</v>
      </c>
    </row>
    <row r="2446" spans="1:6">
      <c r="A2446" s="13">
        <v>2169</v>
      </c>
      <c r="B2446" s="13">
        <v>15</v>
      </c>
      <c r="C2446" t="str">
        <f>VLOOKUP(B2446,Physicians!$A$1:$D$28,4,FALSE)</f>
        <v>Urologist</v>
      </c>
      <c r="D2446" t="str">
        <f>VLOOKUP(B2446,Physicians!$A$1:$D$28,2,FALSE)</f>
        <v>Henry</v>
      </c>
      <c r="E2446" t="str">
        <f>VLOOKUP(B2446,Physicians!$A$1:$D$28,3,FALSE)</f>
        <v>Higgins</v>
      </c>
      <c r="F2446" t="str">
        <f t="shared" si="38"/>
        <v>Henry Higgins</v>
      </c>
    </row>
    <row r="2447" spans="1:6">
      <c r="A2447" s="13">
        <v>2170</v>
      </c>
      <c r="B2447" s="13">
        <v>16</v>
      </c>
      <c r="C2447" t="str">
        <f>VLOOKUP(B2447,Physicians!$A$1:$D$28,4,FALSE)</f>
        <v>Gastroenterologist</v>
      </c>
      <c r="D2447" t="str">
        <f>VLOOKUP(B2447,Physicians!$A$1:$D$28,2,FALSE)</f>
        <v>Henry</v>
      </c>
      <c r="E2447" t="str">
        <f>VLOOKUP(B2447,Physicians!$A$1:$D$28,3,FALSE)</f>
        <v>Blake</v>
      </c>
      <c r="F2447" t="str">
        <f t="shared" si="38"/>
        <v>Henry Blake</v>
      </c>
    </row>
    <row r="2448" spans="1:6">
      <c r="A2448" s="13">
        <v>2170</v>
      </c>
      <c r="B2448" s="13">
        <v>13</v>
      </c>
      <c r="C2448" t="str">
        <f>VLOOKUP(B2448,Physicians!$A$1:$D$28,4,FALSE)</f>
        <v>Nuclear Medicine</v>
      </c>
      <c r="D2448" t="str">
        <f>VLOOKUP(B2448,Physicians!$A$1:$D$28,2,FALSE)</f>
        <v>Gregory</v>
      </c>
      <c r="E2448" t="str">
        <f>VLOOKUP(B2448,Physicians!$A$1:$D$28,3,FALSE)</f>
        <v>House</v>
      </c>
      <c r="F2448" t="str">
        <f t="shared" si="38"/>
        <v>Gregory House</v>
      </c>
    </row>
    <row r="2449" spans="1:6">
      <c r="A2449" s="13">
        <v>2172</v>
      </c>
      <c r="B2449" s="13">
        <v>14</v>
      </c>
      <c r="C2449" t="str">
        <f>VLOOKUP(B2449,Physicians!$A$1:$D$28,4,FALSE)</f>
        <v>Gerontologist</v>
      </c>
      <c r="D2449" t="str">
        <f>VLOOKUP(B2449,Physicians!$A$1:$D$28,2,FALSE)</f>
        <v>Lilith</v>
      </c>
      <c r="E2449" t="str">
        <f>VLOOKUP(B2449,Physicians!$A$1:$D$28,3,FALSE)</f>
        <v>Sternin</v>
      </c>
      <c r="F2449" t="str">
        <f t="shared" si="38"/>
        <v>Lilith Sternin</v>
      </c>
    </row>
    <row r="2450" spans="1:6">
      <c r="A2450" s="13">
        <v>2173</v>
      </c>
      <c r="B2450" s="13">
        <v>8</v>
      </c>
      <c r="C2450" t="str">
        <f>VLOOKUP(B2450,Physicians!$A$1:$D$28,4,FALSE)</f>
        <v>Pediatrician</v>
      </c>
      <c r="D2450" t="str">
        <f>VLOOKUP(B2450,Physicians!$A$1:$D$28,2,FALSE)</f>
        <v>Nick</v>
      </c>
      <c r="E2450" t="str">
        <f>VLOOKUP(B2450,Physicians!$A$1:$D$28,3,FALSE)</f>
        <v>Riviera</v>
      </c>
      <c r="F2450" t="str">
        <f t="shared" si="38"/>
        <v>Nick Riviera</v>
      </c>
    </row>
    <row r="2451" spans="1:6">
      <c r="A2451" s="13">
        <v>2173</v>
      </c>
      <c r="B2451" s="13">
        <v>16</v>
      </c>
      <c r="C2451" t="str">
        <f>VLOOKUP(B2451,Physicians!$A$1:$D$28,4,FALSE)</f>
        <v>Gastroenterologist</v>
      </c>
      <c r="D2451" t="str">
        <f>VLOOKUP(B2451,Physicians!$A$1:$D$28,2,FALSE)</f>
        <v>Henry</v>
      </c>
      <c r="E2451" t="str">
        <f>VLOOKUP(B2451,Physicians!$A$1:$D$28,3,FALSE)</f>
        <v>Blake</v>
      </c>
      <c r="F2451" t="str">
        <f t="shared" si="38"/>
        <v>Henry Blake</v>
      </c>
    </row>
    <row r="2452" spans="1:6">
      <c r="A2452" s="13">
        <v>2174</v>
      </c>
      <c r="B2452" s="13">
        <v>20</v>
      </c>
      <c r="C2452" t="str">
        <f>VLOOKUP(B2452,Physicians!$A$1:$D$28,4,FALSE)</f>
        <v>General Surgeon</v>
      </c>
      <c r="D2452" t="str">
        <f>VLOOKUP(B2452,Physicians!$A$1:$D$28,2,FALSE)</f>
        <v>Rajesh</v>
      </c>
      <c r="E2452" t="str">
        <f>VLOOKUP(B2452,Physicians!$A$1:$D$28,3,FALSE)</f>
        <v>Koothrappali</v>
      </c>
      <c r="F2452" t="str">
        <f t="shared" si="38"/>
        <v>Rajesh Koothrappali</v>
      </c>
    </row>
    <row r="2453" spans="1:6">
      <c r="A2453" s="13">
        <v>2176</v>
      </c>
      <c r="B2453" s="13">
        <v>20</v>
      </c>
      <c r="C2453" t="str">
        <f>VLOOKUP(B2453,Physicians!$A$1:$D$28,4,FALSE)</f>
        <v>General Surgeon</v>
      </c>
      <c r="D2453" t="str">
        <f>VLOOKUP(B2453,Physicians!$A$1:$D$28,2,FALSE)</f>
        <v>Rajesh</v>
      </c>
      <c r="E2453" t="str">
        <f>VLOOKUP(B2453,Physicians!$A$1:$D$28,3,FALSE)</f>
        <v>Koothrappali</v>
      </c>
      <c r="F2453" t="str">
        <f t="shared" si="38"/>
        <v>Rajesh Koothrappali</v>
      </c>
    </row>
    <row r="2454" spans="1:6">
      <c r="A2454" s="13">
        <v>2177</v>
      </c>
      <c r="B2454" s="13">
        <v>15</v>
      </c>
      <c r="C2454" t="str">
        <f>VLOOKUP(B2454,Physicians!$A$1:$D$28,4,FALSE)</f>
        <v>Urologist</v>
      </c>
      <c r="D2454" t="str">
        <f>VLOOKUP(B2454,Physicians!$A$1:$D$28,2,FALSE)</f>
        <v>Henry</v>
      </c>
      <c r="E2454" t="str">
        <f>VLOOKUP(B2454,Physicians!$A$1:$D$28,3,FALSE)</f>
        <v>Higgins</v>
      </c>
      <c r="F2454" t="str">
        <f t="shared" si="38"/>
        <v>Henry Higgins</v>
      </c>
    </row>
    <row r="2455" spans="1:6">
      <c r="A2455" s="13">
        <v>2178</v>
      </c>
      <c r="B2455" s="13">
        <v>3</v>
      </c>
      <c r="C2455" t="str">
        <f>VLOOKUP(B2455,Physicians!$A$1:$D$28,4,FALSE)</f>
        <v>General Surgeon</v>
      </c>
      <c r="D2455" t="str">
        <f>VLOOKUP(B2455,Physicians!$A$1:$D$28,2,FALSE)</f>
        <v>Samantha</v>
      </c>
      <c r="E2455" t="str">
        <f>VLOOKUP(B2455,Physicians!$A$1:$D$28,3,FALSE)</f>
        <v>Carter</v>
      </c>
      <c r="F2455" t="str">
        <f t="shared" si="38"/>
        <v>Samantha Carter</v>
      </c>
    </row>
    <row r="2456" spans="1:6">
      <c r="A2456" s="13">
        <v>2179</v>
      </c>
      <c r="B2456" s="13">
        <v>21</v>
      </c>
      <c r="C2456" t="str">
        <f>VLOOKUP(B2456,Physicians!$A$1:$D$28,4,FALSE)</f>
        <v>Obstetrician/Gynecologist</v>
      </c>
      <c r="D2456" t="str">
        <f>VLOOKUP(B2456,Physicians!$A$1:$D$28,2,FALSE)</f>
        <v>Lisa</v>
      </c>
      <c r="E2456" t="str">
        <f>VLOOKUP(B2456,Physicians!$A$1:$D$28,3,FALSE)</f>
        <v>Cuddy</v>
      </c>
      <c r="F2456" t="str">
        <f t="shared" si="38"/>
        <v>Lisa Cuddy</v>
      </c>
    </row>
    <row r="2457" spans="1:6">
      <c r="A2457" s="13">
        <v>2180</v>
      </c>
      <c r="B2457" s="13">
        <v>9</v>
      </c>
      <c r="C2457" t="str">
        <f>VLOOKUP(B2457,Physicians!$A$1:$D$28,4,FALSE)</f>
        <v>Neurologist</v>
      </c>
      <c r="D2457" t="str">
        <f>VLOOKUP(B2457,Physicians!$A$1:$D$28,2,FALSE)</f>
        <v>Leslie</v>
      </c>
      <c r="E2457" t="str">
        <f>VLOOKUP(B2457,Physicians!$A$1:$D$28,3,FALSE)</f>
        <v>Winkle</v>
      </c>
      <c r="F2457" t="str">
        <f t="shared" si="38"/>
        <v>Leslie Winkle</v>
      </c>
    </row>
    <row r="2458" spans="1:6">
      <c r="A2458" s="13">
        <v>2181</v>
      </c>
      <c r="B2458" s="13">
        <v>6</v>
      </c>
      <c r="C2458" t="str">
        <f>VLOOKUP(B2458,Physicians!$A$1:$D$28,4,FALSE)</f>
        <v>Psychiatrist</v>
      </c>
      <c r="D2458" t="str">
        <f>VLOOKUP(B2458,Physicians!$A$1:$D$28,2,FALSE)</f>
        <v>Sheldon</v>
      </c>
      <c r="E2458" t="str">
        <f>VLOOKUP(B2458,Physicians!$A$1:$D$28,3,FALSE)</f>
        <v>Cooper</v>
      </c>
      <c r="F2458" t="str">
        <f t="shared" si="38"/>
        <v>Sheldon Cooper</v>
      </c>
    </row>
    <row r="2459" spans="1:6">
      <c r="A2459" s="13">
        <v>2182</v>
      </c>
      <c r="B2459" s="13">
        <v>2</v>
      </c>
      <c r="C2459" t="str">
        <f>VLOOKUP(B2459,Physicians!$A$1:$D$28,4,FALSE)</f>
        <v>Cardiologist</v>
      </c>
      <c r="D2459" t="str">
        <f>VLOOKUP(B2459,Physicians!$A$1:$D$28,2,FALSE)</f>
        <v>Emmett</v>
      </c>
      <c r="E2459" t="str">
        <f>VLOOKUP(B2459,Physicians!$A$1:$D$28,3,FALSE)</f>
        <v>Brown</v>
      </c>
      <c r="F2459" t="str">
        <f t="shared" si="38"/>
        <v>Emmett Brown</v>
      </c>
    </row>
    <row r="2460" spans="1:6">
      <c r="A2460" s="13">
        <v>2183</v>
      </c>
      <c r="B2460" s="13">
        <v>23</v>
      </c>
      <c r="C2460" t="str">
        <f>VLOOKUP(B2460,Physicians!$A$1:$D$28,4,FALSE)</f>
        <v>Pediatrician</v>
      </c>
      <c r="D2460" t="str">
        <f>VLOOKUP(B2460,Physicians!$A$1:$D$28,2,FALSE)</f>
        <v>Doogie</v>
      </c>
      <c r="E2460" t="str">
        <f>VLOOKUP(B2460,Physicians!$A$1:$D$28,3,FALSE)</f>
        <v>Howser</v>
      </c>
      <c r="F2460" t="str">
        <f t="shared" si="38"/>
        <v>Doogie Howser</v>
      </c>
    </row>
    <row r="2461" spans="1:6">
      <c r="A2461" s="13">
        <v>2183</v>
      </c>
      <c r="B2461" s="13">
        <v>1</v>
      </c>
      <c r="C2461" t="str">
        <f>VLOOKUP(B2461,Physicians!$A$1:$D$28,4,FALSE)</f>
        <v>Internist</v>
      </c>
      <c r="D2461" t="str">
        <f>VLOOKUP(B2461,Physicians!$A$1:$D$28,2,FALSE)</f>
        <v>Remy</v>
      </c>
      <c r="E2461" t="str">
        <f>VLOOKUP(B2461,Physicians!$A$1:$D$28,3,FALSE)</f>
        <v>Hadley</v>
      </c>
      <c r="F2461" t="str">
        <f t="shared" si="38"/>
        <v>Remy Hadley</v>
      </c>
    </row>
    <row r="2462" spans="1:6">
      <c r="A2462" s="13">
        <v>2184</v>
      </c>
      <c r="B2462" s="13">
        <v>12</v>
      </c>
      <c r="C2462" t="str">
        <f>VLOOKUP(B2462,Physicians!$A$1:$D$28,4,FALSE)</f>
        <v>Cardiovascular Surgeon</v>
      </c>
      <c r="D2462" t="str">
        <f>VLOOKUP(B2462,Physicians!$A$1:$D$28,2,FALSE)</f>
        <v>Abigail</v>
      </c>
      <c r="E2462" t="str">
        <f>VLOOKUP(B2462,Physicians!$A$1:$D$28,3,FALSE)</f>
        <v>Bartlet</v>
      </c>
      <c r="F2462" t="str">
        <f t="shared" si="38"/>
        <v>Abigail Bartlet</v>
      </c>
    </row>
    <row r="2463" spans="1:6">
      <c r="A2463" s="13">
        <v>2184</v>
      </c>
      <c r="B2463" s="13">
        <v>25</v>
      </c>
      <c r="C2463" t="str">
        <f>VLOOKUP(B2463,Physicians!$A$1:$D$28,4,FALSE)</f>
        <v>Psychiatrist</v>
      </c>
      <c r="D2463" t="str">
        <f>VLOOKUP(B2463,Physicians!$A$1:$D$28,2,FALSE)</f>
        <v>Allison</v>
      </c>
      <c r="E2463" t="str">
        <f>VLOOKUP(B2463,Physicians!$A$1:$D$28,3,FALSE)</f>
        <v>Cameron</v>
      </c>
      <c r="F2463" t="str">
        <f t="shared" si="38"/>
        <v>Allison Cameron</v>
      </c>
    </row>
    <row r="2464" spans="1:6">
      <c r="A2464" s="13">
        <v>2185</v>
      </c>
      <c r="B2464" s="13">
        <v>13</v>
      </c>
      <c r="C2464" t="str">
        <f>VLOOKUP(B2464,Physicians!$A$1:$D$28,4,FALSE)</f>
        <v>Nuclear Medicine</v>
      </c>
      <c r="D2464" t="str">
        <f>VLOOKUP(B2464,Physicians!$A$1:$D$28,2,FALSE)</f>
        <v>Gregory</v>
      </c>
      <c r="E2464" t="str">
        <f>VLOOKUP(B2464,Physicians!$A$1:$D$28,3,FALSE)</f>
        <v>House</v>
      </c>
      <c r="F2464" t="str">
        <f t="shared" si="38"/>
        <v>Gregory House</v>
      </c>
    </row>
    <row r="2465" spans="1:6">
      <c r="A2465" s="13">
        <v>2186</v>
      </c>
      <c r="B2465" s="13">
        <v>2</v>
      </c>
      <c r="C2465" t="str">
        <f>VLOOKUP(B2465,Physicians!$A$1:$D$28,4,FALSE)</f>
        <v>Cardiologist</v>
      </c>
      <c r="D2465" t="str">
        <f>VLOOKUP(B2465,Physicians!$A$1:$D$28,2,FALSE)</f>
        <v>Emmett</v>
      </c>
      <c r="E2465" t="str">
        <f>VLOOKUP(B2465,Physicians!$A$1:$D$28,3,FALSE)</f>
        <v>Brown</v>
      </c>
      <c r="F2465" t="str">
        <f t="shared" si="38"/>
        <v>Emmett Brown</v>
      </c>
    </row>
    <row r="2466" spans="1:6">
      <c r="A2466" s="13">
        <v>2187</v>
      </c>
      <c r="B2466" s="13">
        <v>1</v>
      </c>
      <c r="C2466" t="str">
        <f>VLOOKUP(B2466,Physicians!$A$1:$D$28,4,FALSE)</f>
        <v>Internist</v>
      </c>
      <c r="D2466" t="str">
        <f>VLOOKUP(B2466,Physicians!$A$1:$D$28,2,FALSE)</f>
        <v>Remy</v>
      </c>
      <c r="E2466" t="str">
        <f>VLOOKUP(B2466,Physicians!$A$1:$D$28,3,FALSE)</f>
        <v>Hadley</v>
      </c>
      <c r="F2466" t="str">
        <f t="shared" si="38"/>
        <v>Remy Hadley</v>
      </c>
    </row>
    <row r="2467" spans="1:6">
      <c r="A2467" s="13">
        <v>2188</v>
      </c>
      <c r="B2467" s="13">
        <v>2</v>
      </c>
      <c r="C2467" t="str">
        <f>VLOOKUP(B2467,Physicians!$A$1:$D$28,4,FALSE)</f>
        <v>Cardiologist</v>
      </c>
      <c r="D2467" t="str">
        <f>VLOOKUP(B2467,Physicians!$A$1:$D$28,2,FALSE)</f>
        <v>Emmett</v>
      </c>
      <c r="E2467" t="str">
        <f>VLOOKUP(B2467,Physicians!$A$1:$D$28,3,FALSE)</f>
        <v>Brown</v>
      </c>
      <c r="F2467" t="str">
        <f t="shared" si="38"/>
        <v>Emmett Brown</v>
      </c>
    </row>
    <row r="2468" spans="1:6">
      <c r="A2468" s="13">
        <v>2188</v>
      </c>
      <c r="B2468" s="13">
        <v>19</v>
      </c>
      <c r="C2468" t="str">
        <f>VLOOKUP(B2468,Physicians!$A$1:$D$28,4,FALSE)</f>
        <v>Oncologist</v>
      </c>
      <c r="D2468" t="str">
        <f>VLOOKUP(B2468,Physicians!$A$1:$D$28,2,FALSE)</f>
        <v>Henry</v>
      </c>
      <c r="E2468" t="str">
        <f>VLOOKUP(B2468,Physicians!$A$1:$D$28,3,FALSE)</f>
        <v>Jones</v>
      </c>
      <c r="F2468" t="str">
        <f t="shared" si="38"/>
        <v>Henry Jones</v>
      </c>
    </row>
    <row r="2469" spans="1:6">
      <c r="A2469" s="13">
        <v>2189</v>
      </c>
      <c r="B2469" s="13">
        <v>2</v>
      </c>
      <c r="C2469" t="str">
        <f>VLOOKUP(B2469,Physicians!$A$1:$D$28,4,FALSE)</f>
        <v>Cardiologist</v>
      </c>
      <c r="D2469" t="str">
        <f>VLOOKUP(B2469,Physicians!$A$1:$D$28,2,FALSE)</f>
        <v>Emmett</v>
      </c>
      <c r="E2469" t="str">
        <f>VLOOKUP(B2469,Physicians!$A$1:$D$28,3,FALSE)</f>
        <v>Brown</v>
      </c>
      <c r="F2469" t="str">
        <f t="shared" si="38"/>
        <v>Emmett Brown</v>
      </c>
    </row>
    <row r="2470" spans="1:6">
      <c r="A2470" s="13">
        <v>2189</v>
      </c>
      <c r="B2470" s="13">
        <v>12</v>
      </c>
      <c r="C2470" t="str">
        <f>VLOOKUP(B2470,Physicians!$A$1:$D$28,4,FALSE)</f>
        <v>Cardiovascular Surgeon</v>
      </c>
      <c r="D2470" t="str">
        <f>VLOOKUP(B2470,Physicians!$A$1:$D$28,2,FALSE)</f>
        <v>Abigail</v>
      </c>
      <c r="E2470" t="str">
        <f>VLOOKUP(B2470,Physicians!$A$1:$D$28,3,FALSE)</f>
        <v>Bartlet</v>
      </c>
      <c r="F2470" t="str">
        <f t="shared" si="38"/>
        <v>Abigail Bartlet</v>
      </c>
    </row>
    <row r="2471" spans="1:6">
      <c r="A2471" s="13">
        <v>2190</v>
      </c>
      <c r="B2471" s="13">
        <v>19</v>
      </c>
      <c r="C2471" t="str">
        <f>VLOOKUP(B2471,Physicians!$A$1:$D$28,4,FALSE)</f>
        <v>Oncologist</v>
      </c>
      <c r="D2471" t="str">
        <f>VLOOKUP(B2471,Physicians!$A$1:$D$28,2,FALSE)</f>
        <v>Henry</v>
      </c>
      <c r="E2471" t="str">
        <f>VLOOKUP(B2471,Physicians!$A$1:$D$28,3,FALSE)</f>
        <v>Jones</v>
      </c>
      <c r="F2471" t="str">
        <f t="shared" si="38"/>
        <v>Henry Jones</v>
      </c>
    </row>
    <row r="2472" spans="1:6">
      <c r="A2472" s="13">
        <v>2190</v>
      </c>
      <c r="B2472" s="13">
        <v>17</v>
      </c>
      <c r="C2472" t="str">
        <f>VLOOKUP(B2472,Physicians!$A$1:$D$28,4,FALSE)</f>
        <v>Nuclear Medicine</v>
      </c>
      <c r="D2472" t="str">
        <f>VLOOKUP(B2472,Physicians!$A$1:$D$28,2,FALSE)</f>
        <v>Cristina</v>
      </c>
      <c r="E2472" t="str">
        <f>VLOOKUP(B2472,Physicians!$A$1:$D$28,3,FALSE)</f>
        <v>Yang</v>
      </c>
      <c r="F2472" t="str">
        <f t="shared" si="38"/>
        <v>Cristina Yang</v>
      </c>
    </row>
    <row r="2473" spans="1:6">
      <c r="A2473" s="13">
        <v>2192</v>
      </c>
      <c r="B2473" s="13">
        <v>17</v>
      </c>
      <c r="C2473" t="str">
        <f>VLOOKUP(B2473,Physicians!$A$1:$D$28,4,FALSE)</f>
        <v>Nuclear Medicine</v>
      </c>
      <c r="D2473" t="str">
        <f>VLOOKUP(B2473,Physicians!$A$1:$D$28,2,FALSE)</f>
        <v>Cristina</v>
      </c>
      <c r="E2473" t="str">
        <f>VLOOKUP(B2473,Physicians!$A$1:$D$28,3,FALSE)</f>
        <v>Yang</v>
      </c>
      <c r="F2473" t="str">
        <f t="shared" si="38"/>
        <v>Cristina Yang</v>
      </c>
    </row>
    <row r="2474" spans="1:6">
      <c r="A2474" s="13">
        <v>2192</v>
      </c>
      <c r="B2474" s="13">
        <v>7</v>
      </c>
      <c r="C2474" t="str">
        <f>VLOOKUP(B2474,Physicians!$A$1:$D$28,4,FALSE)</f>
        <v>Oncologist</v>
      </c>
      <c r="D2474" t="str">
        <f>VLOOKUP(B2474,Physicians!$A$1:$D$28,2,FALSE)</f>
        <v>Leonard</v>
      </c>
      <c r="E2474" t="str">
        <f>VLOOKUP(B2474,Physicians!$A$1:$D$28,3,FALSE)</f>
        <v>Hofstadter</v>
      </c>
      <c r="F2474" t="str">
        <f t="shared" si="38"/>
        <v>Leonard Hofstadter</v>
      </c>
    </row>
    <row r="2475" spans="1:6">
      <c r="A2475" s="13">
        <v>2193</v>
      </c>
      <c r="B2475" s="13">
        <v>10</v>
      </c>
      <c r="C2475" t="str">
        <f>VLOOKUP(B2475,Physicians!$A$1:$D$28,4,FALSE)</f>
        <v>Orthopaedic Surgeon</v>
      </c>
      <c r="D2475" t="str">
        <f>VLOOKUP(B2475,Physicians!$A$1:$D$28,2,FALSE)</f>
        <v>Dana</v>
      </c>
      <c r="E2475" t="str">
        <f>VLOOKUP(B2475,Physicians!$A$1:$D$28,3,FALSE)</f>
        <v>Scully</v>
      </c>
      <c r="F2475" t="str">
        <f t="shared" si="38"/>
        <v>Dana Scully</v>
      </c>
    </row>
    <row r="2476" spans="1:6">
      <c r="A2476" s="13">
        <v>2193</v>
      </c>
      <c r="B2476" s="13">
        <v>4</v>
      </c>
      <c r="C2476" t="str">
        <f>VLOOKUP(B2476,Physicians!$A$1:$D$28,4,FALSE)</f>
        <v>Obstetrician/Gynecologist</v>
      </c>
      <c r="D2476" t="str">
        <f>VLOOKUP(B2476,Physicians!$A$1:$D$28,2,FALSE)</f>
        <v>Beverly</v>
      </c>
      <c r="E2476" t="str">
        <f>VLOOKUP(B2476,Physicians!$A$1:$D$28,3,FALSE)</f>
        <v>Crusher</v>
      </c>
      <c r="F2476" t="str">
        <f t="shared" si="38"/>
        <v>Beverly Crusher</v>
      </c>
    </row>
    <row r="2477" spans="1:6">
      <c r="A2477" s="13">
        <v>2194</v>
      </c>
      <c r="B2477" s="13">
        <v>26</v>
      </c>
      <c r="C2477" t="str">
        <f>VLOOKUP(B2477,Physicians!$A$1:$D$28,4,FALSE)</f>
        <v>Cardiovascular Surgeon</v>
      </c>
      <c r="D2477" t="str">
        <f>VLOOKUP(B2477,Physicians!$A$1:$D$28,2,FALSE)</f>
        <v>Wellington</v>
      </c>
      <c r="E2477" t="str">
        <f>VLOOKUP(B2477,Physicians!$A$1:$D$28,3,FALSE)</f>
        <v>Yueh</v>
      </c>
      <c r="F2477" t="str">
        <f t="shared" si="38"/>
        <v>Wellington Yueh</v>
      </c>
    </row>
    <row r="2478" spans="1:6">
      <c r="A2478" s="13">
        <v>2194</v>
      </c>
      <c r="B2478" s="13">
        <v>27</v>
      </c>
      <c r="C2478" t="str">
        <f>VLOOKUP(B2478,Physicians!$A$1:$D$28,4,FALSE)</f>
        <v>Respirologist</v>
      </c>
      <c r="D2478" t="str">
        <f>VLOOKUP(B2478,Physicians!$A$1:$D$28,2,FALSE)</f>
        <v>Christine</v>
      </c>
      <c r="E2478" t="str">
        <f>VLOOKUP(B2478,Physicians!$A$1:$D$28,3,FALSE)</f>
        <v>Chapel</v>
      </c>
      <c r="F2478" t="str">
        <f t="shared" si="38"/>
        <v>Christine Chapel</v>
      </c>
    </row>
    <row r="2479" spans="1:6">
      <c r="A2479" s="13">
        <v>2195</v>
      </c>
      <c r="B2479" s="13">
        <v>16</v>
      </c>
      <c r="C2479" t="str">
        <f>VLOOKUP(B2479,Physicians!$A$1:$D$28,4,FALSE)</f>
        <v>Gastroenterologist</v>
      </c>
      <c r="D2479" t="str">
        <f>VLOOKUP(B2479,Physicians!$A$1:$D$28,2,FALSE)</f>
        <v>Henry</v>
      </c>
      <c r="E2479" t="str">
        <f>VLOOKUP(B2479,Physicians!$A$1:$D$28,3,FALSE)</f>
        <v>Blake</v>
      </c>
      <c r="F2479" t="str">
        <f t="shared" si="38"/>
        <v>Henry Blake</v>
      </c>
    </row>
    <row r="2480" spans="1:6">
      <c r="A2480" s="13">
        <v>2196</v>
      </c>
      <c r="B2480" s="13">
        <v>19</v>
      </c>
      <c r="C2480" t="str">
        <f>VLOOKUP(B2480,Physicians!$A$1:$D$28,4,FALSE)</f>
        <v>Oncologist</v>
      </c>
      <c r="D2480" t="str">
        <f>VLOOKUP(B2480,Physicians!$A$1:$D$28,2,FALSE)</f>
        <v>Henry</v>
      </c>
      <c r="E2480" t="str">
        <f>VLOOKUP(B2480,Physicians!$A$1:$D$28,3,FALSE)</f>
        <v>Jones</v>
      </c>
      <c r="F2480" t="str">
        <f t="shared" si="38"/>
        <v>Henry Jones</v>
      </c>
    </row>
    <row r="2481" spans="1:6">
      <c r="A2481" s="13">
        <v>2196</v>
      </c>
      <c r="B2481" s="13">
        <v>17</v>
      </c>
      <c r="C2481" t="str">
        <f>VLOOKUP(B2481,Physicians!$A$1:$D$28,4,FALSE)</f>
        <v>Nuclear Medicine</v>
      </c>
      <c r="D2481" t="str">
        <f>VLOOKUP(B2481,Physicians!$A$1:$D$28,2,FALSE)</f>
        <v>Cristina</v>
      </c>
      <c r="E2481" t="str">
        <f>VLOOKUP(B2481,Physicians!$A$1:$D$28,3,FALSE)</f>
        <v>Yang</v>
      </c>
      <c r="F2481" t="str">
        <f t="shared" si="38"/>
        <v>Cristina Yang</v>
      </c>
    </row>
    <row r="2482" spans="1:6">
      <c r="A2482" s="13">
        <v>2197</v>
      </c>
      <c r="B2482" s="13">
        <v>26</v>
      </c>
      <c r="C2482" t="str">
        <f>VLOOKUP(B2482,Physicians!$A$1:$D$28,4,FALSE)</f>
        <v>Cardiovascular Surgeon</v>
      </c>
      <c r="D2482" t="str">
        <f>VLOOKUP(B2482,Physicians!$A$1:$D$28,2,FALSE)</f>
        <v>Wellington</v>
      </c>
      <c r="E2482" t="str">
        <f>VLOOKUP(B2482,Physicians!$A$1:$D$28,3,FALSE)</f>
        <v>Yueh</v>
      </c>
      <c r="F2482" t="str">
        <f t="shared" si="38"/>
        <v>Wellington Yueh</v>
      </c>
    </row>
    <row r="2483" spans="1:6">
      <c r="A2483" s="13">
        <v>2197</v>
      </c>
      <c r="B2483" s="13">
        <v>19</v>
      </c>
      <c r="C2483" t="str">
        <f>VLOOKUP(B2483,Physicians!$A$1:$D$28,4,FALSE)</f>
        <v>Oncologist</v>
      </c>
      <c r="D2483" t="str">
        <f>VLOOKUP(B2483,Physicians!$A$1:$D$28,2,FALSE)</f>
        <v>Henry</v>
      </c>
      <c r="E2483" t="str">
        <f>VLOOKUP(B2483,Physicians!$A$1:$D$28,3,FALSE)</f>
        <v>Jones</v>
      </c>
      <c r="F2483" t="str">
        <f t="shared" si="38"/>
        <v>Henry Jones</v>
      </c>
    </row>
    <row r="2484" spans="1:6">
      <c r="A2484" s="13">
        <v>2198</v>
      </c>
      <c r="B2484" s="13">
        <v>10</v>
      </c>
      <c r="C2484" t="str">
        <f>VLOOKUP(B2484,Physicians!$A$1:$D$28,4,FALSE)</f>
        <v>Orthopaedic Surgeon</v>
      </c>
      <c r="D2484" t="str">
        <f>VLOOKUP(B2484,Physicians!$A$1:$D$28,2,FALSE)</f>
        <v>Dana</v>
      </c>
      <c r="E2484" t="str">
        <f>VLOOKUP(B2484,Physicians!$A$1:$D$28,3,FALSE)</f>
        <v>Scully</v>
      </c>
      <c r="F2484" t="str">
        <f t="shared" si="38"/>
        <v>Dana Scully</v>
      </c>
    </row>
    <row r="2485" spans="1:6">
      <c r="A2485" s="13">
        <v>2198</v>
      </c>
      <c r="B2485" s="13">
        <v>19</v>
      </c>
      <c r="C2485" t="str">
        <f>VLOOKUP(B2485,Physicians!$A$1:$D$28,4,FALSE)</f>
        <v>Oncologist</v>
      </c>
      <c r="D2485" t="str">
        <f>VLOOKUP(B2485,Physicians!$A$1:$D$28,2,FALSE)</f>
        <v>Henry</v>
      </c>
      <c r="E2485" t="str">
        <f>VLOOKUP(B2485,Physicians!$A$1:$D$28,3,FALSE)</f>
        <v>Jones</v>
      </c>
      <c r="F2485" t="str">
        <f t="shared" si="38"/>
        <v>Henry Jones</v>
      </c>
    </row>
    <row r="2486" spans="1:6">
      <c r="A2486" s="13">
        <v>2199</v>
      </c>
      <c r="B2486" s="13">
        <v>24</v>
      </c>
      <c r="C2486" t="str">
        <f>VLOOKUP(B2486,Physicians!$A$1:$D$28,4,FALSE)</f>
        <v>Neurologist</v>
      </c>
      <c r="D2486" t="str">
        <f>VLOOKUP(B2486,Physicians!$A$1:$D$28,2,FALSE)</f>
        <v>Katherine</v>
      </c>
      <c r="E2486" t="str">
        <f>VLOOKUP(B2486,Physicians!$A$1:$D$28,3,FALSE)</f>
        <v>Pulaski</v>
      </c>
      <c r="F2486" t="str">
        <f t="shared" si="38"/>
        <v>Katherine Pulaski</v>
      </c>
    </row>
    <row r="2487" spans="1:6">
      <c r="A2487" s="13">
        <v>2199</v>
      </c>
      <c r="B2487" s="13">
        <v>22</v>
      </c>
      <c r="C2487" t="str">
        <f>VLOOKUP(B2487,Physicians!$A$1:$D$28,4,FALSE)</f>
        <v>Cardiologist</v>
      </c>
      <c r="D2487" t="str">
        <f>VLOOKUP(B2487,Physicians!$A$1:$D$28,2,FALSE)</f>
        <v>Simon</v>
      </c>
      <c r="E2487" t="str">
        <f>VLOOKUP(B2487,Physicians!$A$1:$D$28,3,FALSE)</f>
        <v>Tam</v>
      </c>
      <c r="F2487" t="str">
        <f t="shared" si="38"/>
        <v>Simon Tam</v>
      </c>
    </row>
    <row r="2488" spans="1:6">
      <c r="A2488" s="13">
        <v>2201</v>
      </c>
      <c r="B2488" s="13">
        <v>2</v>
      </c>
      <c r="C2488" t="str">
        <f>VLOOKUP(B2488,Physicians!$A$1:$D$28,4,FALSE)</f>
        <v>Cardiologist</v>
      </c>
      <c r="D2488" t="str">
        <f>VLOOKUP(B2488,Physicians!$A$1:$D$28,2,FALSE)</f>
        <v>Emmett</v>
      </c>
      <c r="E2488" t="str">
        <f>VLOOKUP(B2488,Physicians!$A$1:$D$28,3,FALSE)</f>
        <v>Brown</v>
      </c>
      <c r="F2488" t="str">
        <f t="shared" si="38"/>
        <v>Emmett Brown</v>
      </c>
    </row>
    <row r="2489" spans="1:6">
      <c r="A2489" s="13">
        <v>2202</v>
      </c>
      <c r="B2489" s="13">
        <v>21</v>
      </c>
      <c r="C2489" t="str">
        <f>VLOOKUP(B2489,Physicians!$A$1:$D$28,4,FALSE)</f>
        <v>Obstetrician/Gynecologist</v>
      </c>
      <c r="D2489" t="str">
        <f>VLOOKUP(B2489,Physicians!$A$1:$D$28,2,FALSE)</f>
        <v>Lisa</v>
      </c>
      <c r="E2489" t="str">
        <f>VLOOKUP(B2489,Physicians!$A$1:$D$28,3,FALSE)</f>
        <v>Cuddy</v>
      </c>
      <c r="F2489" t="str">
        <f t="shared" si="38"/>
        <v>Lisa Cuddy</v>
      </c>
    </row>
    <row r="2490" spans="1:6">
      <c r="A2490" s="13">
        <v>2204</v>
      </c>
      <c r="B2490" s="13">
        <v>6</v>
      </c>
      <c r="C2490" t="str">
        <f>VLOOKUP(B2490,Physicians!$A$1:$D$28,4,FALSE)</f>
        <v>Psychiatrist</v>
      </c>
      <c r="D2490" t="str">
        <f>VLOOKUP(B2490,Physicians!$A$1:$D$28,2,FALSE)</f>
        <v>Sheldon</v>
      </c>
      <c r="E2490" t="str">
        <f>VLOOKUP(B2490,Physicians!$A$1:$D$28,3,FALSE)</f>
        <v>Cooper</v>
      </c>
      <c r="F2490" t="str">
        <f t="shared" si="38"/>
        <v>Sheldon Cooper</v>
      </c>
    </row>
    <row r="2491" spans="1:6">
      <c r="A2491" s="13">
        <v>2205</v>
      </c>
      <c r="B2491" s="13">
        <v>13</v>
      </c>
      <c r="C2491" t="str">
        <f>VLOOKUP(B2491,Physicians!$A$1:$D$28,4,FALSE)</f>
        <v>Nuclear Medicine</v>
      </c>
      <c r="D2491" t="str">
        <f>VLOOKUP(B2491,Physicians!$A$1:$D$28,2,FALSE)</f>
        <v>Gregory</v>
      </c>
      <c r="E2491" t="str">
        <f>VLOOKUP(B2491,Physicians!$A$1:$D$28,3,FALSE)</f>
        <v>House</v>
      </c>
      <c r="F2491" t="str">
        <f t="shared" si="38"/>
        <v>Gregory House</v>
      </c>
    </row>
    <row r="2492" spans="1:6">
      <c r="A2492" s="13">
        <v>2206</v>
      </c>
      <c r="B2492" s="13">
        <v>21</v>
      </c>
      <c r="C2492" t="str">
        <f>VLOOKUP(B2492,Physicians!$A$1:$D$28,4,FALSE)</f>
        <v>Obstetrician/Gynecologist</v>
      </c>
      <c r="D2492" t="str">
        <f>VLOOKUP(B2492,Physicians!$A$1:$D$28,2,FALSE)</f>
        <v>Lisa</v>
      </c>
      <c r="E2492" t="str">
        <f>VLOOKUP(B2492,Physicians!$A$1:$D$28,3,FALSE)</f>
        <v>Cuddy</v>
      </c>
      <c r="F2492" t="str">
        <f t="shared" si="38"/>
        <v>Lisa Cuddy</v>
      </c>
    </row>
    <row r="2493" spans="1:6">
      <c r="A2493" s="13">
        <v>2207</v>
      </c>
      <c r="B2493" s="13">
        <v>2</v>
      </c>
      <c r="C2493" t="str">
        <f>VLOOKUP(B2493,Physicians!$A$1:$D$28,4,FALSE)</f>
        <v>Cardiologist</v>
      </c>
      <c r="D2493" t="str">
        <f>VLOOKUP(B2493,Physicians!$A$1:$D$28,2,FALSE)</f>
        <v>Emmett</v>
      </c>
      <c r="E2493" t="str">
        <f>VLOOKUP(B2493,Physicians!$A$1:$D$28,3,FALSE)</f>
        <v>Brown</v>
      </c>
      <c r="F2493" t="str">
        <f t="shared" si="38"/>
        <v>Emmett Brown</v>
      </c>
    </row>
    <row r="2494" spans="1:6">
      <c r="A2494" s="13">
        <v>2209</v>
      </c>
      <c r="B2494" s="13">
        <v>14</v>
      </c>
      <c r="C2494" t="str">
        <f>VLOOKUP(B2494,Physicians!$A$1:$D$28,4,FALSE)</f>
        <v>Gerontologist</v>
      </c>
      <c r="D2494" t="str">
        <f>VLOOKUP(B2494,Physicians!$A$1:$D$28,2,FALSE)</f>
        <v>Lilith</v>
      </c>
      <c r="E2494" t="str">
        <f>VLOOKUP(B2494,Physicians!$A$1:$D$28,3,FALSE)</f>
        <v>Sternin</v>
      </c>
      <c r="F2494" t="str">
        <f t="shared" si="38"/>
        <v>Lilith Sternin</v>
      </c>
    </row>
    <row r="2495" spans="1:6">
      <c r="A2495" s="13">
        <v>2211</v>
      </c>
      <c r="B2495" s="13">
        <v>9</v>
      </c>
      <c r="C2495" t="str">
        <f>VLOOKUP(B2495,Physicians!$A$1:$D$28,4,FALSE)</f>
        <v>Neurologist</v>
      </c>
      <c r="D2495" t="str">
        <f>VLOOKUP(B2495,Physicians!$A$1:$D$28,2,FALSE)</f>
        <v>Leslie</v>
      </c>
      <c r="E2495" t="str">
        <f>VLOOKUP(B2495,Physicians!$A$1:$D$28,3,FALSE)</f>
        <v>Winkle</v>
      </c>
      <c r="F2495" t="str">
        <f t="shared" si="38"/>
        <v>Leslie Winkle</v>
      </c>
    </row>
    <row r="2496" spans="1:6">
      <c r="A2496" s="13">
        <v>2212</v>
      </c>
      <c r="B2496" s="13">
        <v>5</v>
      </c>
      <c r="C2496" t="str">
        <f>VLOOKUP(B2496,Physicians!$A$1:$D$28,4,FALSE)</f>
        <v>Gastroenterologist</v>
      </c>
      <c r="D2496" t="str">
        <f>VLOOKUP(B2496,Physicians!$A$1:$D$28,2,FALSE)</f>
        <v>Julius</v>
      </c>
      <c r="E2496" t="str">
        <f>VLOOKUP(B2496,Physicians!$A$1:$D$28,3,FALSE)</f>
        <v>Hibbert</v>
      </c>
      <c r="F2496" t="str">
        <f t="shared" si="38"/>
        <v>Julius Hibbert</v>
      </c>
    </row>
    <row r="2497" spans="1:6">
      <c r="A2497" s="13">
        <v>2212</v>
      </c>
      <c r="B2497" s="13">
        <v>27</v>
      </c>
      <c r="C2497" t="str">
        <f>VLOOKUP(B2497,Physicians!$A$1:$D$28,4,FALSE)</f>
        <v>Respirologist</v>
      </c>
      <c r="D2497" t="str">
        <f>VLOOKUP(B2497,Physicians!$A$1:$D$28,2,FALSE)</f>
        <v>Christine</v>
      </c>
      <c r="E2497" t="str">
        <f>VLOOKUP(B2497,Physicians!$A$1:$D$28,3,FALSE)</f>
        <v>Chapel</v>
      </c>
      <c r="F2497" t="str">
        <f t="shared" si="38"/>
        <v>Christine Chapel</v>
      </c>
    </row>
    <row r="2498" spans="1:6">
      <c r="A2498" s="13">
        <v>2215</v>
      </c>
      <c r="B2498" s="13">
        <v>13</v>
      </c>
      <c r="C2498" t="str">
        <f>VLOOKUP(B2498,Physicians!$A$1:$D$28,4,FALSE)</f>
        <v>Nuclear Medicine</v>
      </c>
      <c r="D2498" t="str">
        <f>VLOOKUP(B2498,Physicians!$A$1:$D$28,2,FALSE)</f>
        <v>Gregory</v>
      </c>
      <c r="E2498" t="str">
        <f>VLOOKUP(B2498,Physicians!$A$1:$D$28,3,FALSE)</f>
        <v>House</v>
      </c>
      <c r="F2498" t="str">
        <f t="shared" si="38"/>
        <v>Gregory House</v>
      </c>
    </row>
    <row r="2499" spans="1:6">
      <c r="A2499" s="13">
        <v>2216</v>
      </c>
      <c r="B2499" s="13">
        <v>19</v>
      </c>
      <c r="C2499" t="str">
        <f>VLOOKUP(B2499,Physicians!$A$1:$D$28,4,FALSE)</f>
        <v>Oncologist</v>
      </c>
      <c r="D2499" t="str">
        <f>VLOOKUP(B2499,Physicians!$A$1:$D$28,2,FALSE)</f>
        <v>Henry</v>
      </c>
      <c r="E2499" t="str">
        <f>VLOOKUP(B2499,Physicians!$A$1:$D$28,3,FALSE)</f>
        <v>Jones</v>
      </c>
      <c r="F2499" t="str">
        <f t="shared" ref="F2499:F2562" si="39">_xlfn.CONCAT(D2499," ",E2499)</f>
        <v>Henry Jones</v>
      </c>
    </row>
    <row r="2500" spans="1:6">
      <c r="A2500" s="13">
        <v>2217</v>
      </c>
      <c r="B2500" s="13">
        <v>10</v>
      </c>
      <c r="C2500" t="str">
        <f>VLOOKUP(B2500,Physicians!$A$1:$D$28,4,FALSE)</f>
        <v>Orthopaedic Surgeon</v>
      </c>
      <c r="D2500" t="str">
        <f>VLOOKUP(B2500,Physicians!$A$1:$D$28,2,FALSE)</f>
        <v>Dana</v>
      </c>
      <c r="E2500" t="str">
        <f>VLOOKUP(B2500,Physicians!$A$1:$D$28,3,FALSE)</f>
        <v>Scully</v>
      </c>
      <c r="F2500" t="str">
        <f t="shared" si="39"/>
        <v>Dana Scully</v>
      </c>
    </row>
    <row r="2501" spans="1:6">
      <c r="A2501" s="13">
        <v>2218</v>
      </c>
      <c r="B2501" s="13">
        <v>23</v>
      </c>
      <c r="C2501" t="str">
        <f>VLOOKUP(B2501,Physicians!$A$1:$D$28,4,FALSE)</f>
        <v>Pediatrician</v>
      </c>
      <c r="D2501" t="str">
        <f>VLOOKUP(B2501,Physicians!$A$1:$D$28,2,FALSE)</f>
        <v>Doogie</v>
      </c>
      <c r="E2501" t="str">
        <f>VLOOKUP(B2501,Physicians!$A$1:$D$28,3,FALSE)</f>
        <v>Howser</v>
      </c>
      <c r="F2501" t="str">
        <f t="shared" si="39"/>
        <v>Doogie Howser</v>
      </c>
    </row>
    <row r="2502" spans="1:6">
      <c r="A2502" s="13">
        <v>2218</v>
      </c>
      <c r="B2502" s="13">
        <v>13</v>
      </c>
      <c r="C2502" t="str">
        <f>VLOOKUP(B2502,Physicians!$A$1:$D$28,4,FALSE)</f>
        <v>Nuclear Medicine</v>
      </c>
      <c r="D2502" t="str">
        <f>VLOOKUP(B2502,Physicians!$A$1:$D$28,2,FALSE)</f>
        <v>Gregory</v>
      </c>
      <c r="E2502" t="str">
        <f>VLOOKUP(B2502,Physicians!$A$1:$D$28,3,FALSE)</f>
        <v>House</v>
      </c>
      <c r="F2502" t="str">
        <f t="shared" si="39"/>
        <v>Gregory House</v>
      </c>
    </row>
    <row r="2503" spans="1:6">
      <c r="A2503" s="13">
        <v>2220</v>
      </c>
      <c r="B2503" s="13">
        <v>18</v>
      </c>
      <c r="C2503" t="str">
        <f>VLOOKUP(B2503,Physicians!$A$1:$D$28,4,FALSE)</f>
        <v>Gerontologist</v>
      </c>
      <c r="D2503" t="str">
        <f>VLOOKUP(B2503,Physicians!$A$1:$D$28,2,FALSE)</f>
        <v>Yuri</v>
      </c>
      <c r="E2503" t="str">
        <f>VLOOKUP(B2503,Physicians!$A$1:$D$28,3,FALSE)</f>
        <v>Zhivago</v>
      </c>
      <c r="F2503" t="str">
        <f t="shared" si="39"/>
        <v>Yuri Zhivago</v>
      </c>
    </row>
    <row r="2504" spans="1:6">
      <c r="A2504" s="13">
        <v>2221</v>
      </c>
      <c r="B2504" s="13">
        <v>13</v>
      </c>
      <c r="C2504" t="str">
        <f>VLOOKUP(B2504,Physicians!$A$1:$D$28,4,FALSE)</f>
        <v>Nuclear Medicine</v>
      </c>
      <c r="D2504" t="str">
        <f>VLOOKUP(B2504,Physicians!$A$1:$D$28,2,FALSE)</f>
        <v>Gregory</v>
      </c>
      <c r="E2504" t="str">
        <f>VLOOKUP(B2504,Physicians!$A$1:$D$28,3,FALSE)</f>
        <v>House</v>
      </c>
      <c r="F2504" t="str">
        <f t="shared" si="39"/>
        <v>Gregory House</v>
      </c>
    </row>
    <row r="2505" spans="1:6">
      <c r="A2505" s="13">
        <v>2222</v>
      </c>
      <c r="B2505" s="13">
        <v>7</v>
      </c>
      <c r="C2505" t="str">
        <f>VLOOKUP(B2505,Physicians!$A$1:$D$28,4,FALSE)</f>
        <v>Oncologist</v>
      </c>
      <c r="D2505" t="str">
        <f>VLOOKUP(B2505,Physicians!$A$1:$D$28,2,FALSE)</f>
        <v>Leonard</v>
      </c>
      <c r="E2505" t="str">
        <f>VLOOKUP(B2505,Physicians!$A$1:$D$28,3,FALSE)</f>
        <v>Hofstadter</v>
      </c>
      <c r="F2505" t="str">
        <f t="shared" si="39"/>
        <v>Leonard Hofstadter</v>
      </c>
    </row>
    <row r="2506" spans="1:6">
      <c r="A2506" s="13">
        <v>2223</v>
      </c>
      <c r="B2506" s="13">
        <v>5</v>
      </c>
      <c r="C2506" t="str">
        <f>VLOOKUP(B2506,Physicians!$A$1:$D$28,4,FALSE)</f>
        <v>Gastroenterologist</v>
      </c>
      <c r="D2506" t="str">
        <f>VLOOKUP(B2506,Physicians!$A$1:$D$28,2,FALSE)</f>
        <v>Julius</v>
      </c>
      <c r="E2506" t="str">
        <f>VLOOKUP(B2506,Physicians!$A$1:$D$28,3,FALSE)</f>
        <v>Hibbert</v>
      </c>
      <c r="F2506" t="str">
        <f t="shared" si="39"/>
        <v>Julius Hibbert</v>
      </c>
    </row>
    <row r="2507" spans="1:6">
      <c r="A2507" s="13">
        <v>2223</v>
      </c>
      <c r="B2507" s="13">
        <v>13</v>
      </c>
      <c r="C2507" t="str">
        <f>VLOOKUP(B2507,Physicians!$A$1:$D$28,4,FALSE)</f>
        <v>Nuclear Medicine</v>
      </c>
      <c r="D2507" t="str">
        <f>VLOOKUP(B2507,Physicians!$A$1:$D$28,2,FALSE)</f>
        <v>Gregory</v>
      </c>
      <c r="E2507" t="str">
        <f>VLOOKUP(B2507,Physicians!$A$1:$D$28,3,FALSE)</f>
        <v>House</v>
      </c>
      <c r="F2507" t="str">
        <f t="shared" si="39"/>
        <v>Gregory House</v>
      </c>
    </row>
    <row r="2508" spans="1:6">
      <c r="A2508" s="13">
        <v>2224</v>
      </c>
      <c r="B2508" s="13">
        <v>4</v>
      </c>
      <c r="C2508" t="str">
        <f>VLOOKUP(B2508,Physicians!$A$1:$D$28,4,FALSE)</f>
        <v>Obstetrician/Gynecologist</v>
      </c>
      <c r="D2508" t="str">
        <f>VLOOKUP(B2508,Physicians!$A$1:$D$28,2,FALSE)</f>
        <v>Beverly</v>
      </c>
      <c r="E2508" t="str">
        <f>VLOOKUP(B2508,Physicians!$A$1:$D$28,3,FALSE)</f>
        <v>Crusher</v>
      </c>
      <c r="F2508" t="str">
        <f t="shared" si="39"/>
        <v>Beverly Crusher</v>
      </c>
    </row>
    <row r="2509" spans="1:6">
      <c r="A2509" s="13">
        <v>2225</v>
      </c>
      <c r="B2509" s="13">
        <v>18</v>
      </c>
      <c r="C2509" t="str">
        <f>VLOOKUP(B2509,Physicians!$A$1:$D$28,4,FALSE)</f>
        <v>Gerontologist</v>
      </c>
      <c r="D2509" t="str">
        <f>VLOOKUP(B2509,Physicians!$A$1:$D$28,2,FALSE)</f>
        <v>Yuri</v>
      </c>
      <c r="E2509" t="str">
        <f>VLOOKUP(B2509,Physicians!$A$1:$D$28,3,FALSE)</f>
        <v>Zhivago</v>
      </c>
      <c r="F2509" t="str">
        <f t="shared" si="39"/>
        <v>Yuri Zhivago</v>
      </c>
    </row>
    <row r="2510" spans="1:6">
      <c r="A2510" s="13">
        <v>2227</v>
      </c>
      <c r="B2510" s="13">
        <v>15</v>
      </c>
      <c r="C2510" t="str">
        <f>VLOOKUP(B2510,Physicians!$A$1:$D$28,4,FALSE)</f>
        <v>Urologist</v>
      </c>
      <c r="D2510" t="str">
        <f>VLOOKUP(B2510,Physicians!$A$1:$D$28,2,FALSE)</f>
        <v>Henry</v>
      </c>
      <c r="E2510" t="str">
        <f>VLOOKUP(B2510,Physicians!$A$1:$D$28,3,FALSE)</f>
        <v>Higgins</v>
      </c>
      <c r="F2510" t="str">
        <f t="shared" si="39"/>
        <v>Henry Higgins</v>
      </c>
    </row>
    <row r="2511" spans="1:6">
      <c r="A2511" s="13">
        <v>2229</v>
      </c>
      <c r="B2511" s="13">
        <v>5</v>
      </c>
      <c r="C2511" t="str">
        <f>VLOOKUP(B2511,Physicians!$A$1:$D$28,4,FALSE)</f>
        <v>Gastroenterologist</v>
      </c>
      <c r="D2511" t="str">
        <f>VLOOKUP(B2511,Physicians!$A$1:$D$28,2,FALSE)</f>
        <v>Julius</v>
      </c>
      <c r="E2511" t="str">
        <f>VLOOKUP(B2511,Physicians!$A$1:$D$28,3,FALSE)</f>
        <v>Hibbert</v>
      </c>
      <c r="F2511" t="str">
        <f t="shared" si="39"/>
        <v>Julius Hibbert</v>
      </c>
    </row>
    <row r="2512" spans="1:6">
      <c r="A2512" s="13">
        <v>2229</v>
      </c>
      <c r="B2512" s="13">
        <v>25</v>
      </c>
      <c r="C2512" t="str">
        <f>VLOOKUP(B2512,Physicians!$A$1:$D$28,4,FALSE)</f>
        <v>Psychiatrist</v>
      </c>
      <c r="D2512" t="str">
        <f>VLOOKUP(B2512,Physicians!$A$1:$D$28,2,FALSE)</f>
        <v>Allison</v>
      </c>
      <c r="E2512" t="str">
        <f>VLOOKUP(B2512,Physicians!$A$1:$D$28,3,FALSE)</f>
        <v>Cameron</v>
      </c>
      <c r="F2512" t="str">
        <f t="shared" si="39"/>
        <v>Allison Cameron</v>
      </c>
    </row>
    <row r="2513" spans="1:6">
      <c r="A2513" s="13">
        <v>2230</v>
      </c>
      <c r="B2513" s="13">
        <v>14</v>
      </c>
      <c r="C2513" t="str">
        <f>VLOOKUP(B2513,Physicians!$A$1:$D$28,4,FALSE)</f>
        <v>Gerontologist</v>
      </c>
      <c r="D2513" t="str">
        <f>VLOOKUP(B2513,Physicians!$A$1:$D$28,2,FALSE)</f>
        <v>Lilith</v>
      </c>
      <c r="E2513" t="str">
        <f>VLOOKUP(B2513,Physicians!$A$1:$D$28,3,FALSE)</f>
        <v>Sternin</v>
      </c>
      <c r="F2513" t="str">
        <f t="shared" si="39"/>
        <v>Lilith Sternin</v>
      </c>
    </row>
    <row r="2514" spans="1:6">
      <c r="A2514" s="13">
        <v>2231</v>
      </c>
      <c r="B2514" s="13">
        <v>2</v>
      </c>
      <c r="C2514" t="str">
        <f>VLOOKUP(B2514,Physicians!$A$1:$D$28,4,FALSE)</f>
        <v>Cardiologist</v>
      </c>
      <c r="D2514" t="str">
        <f>VLOOKUP(B2514,Physicians!$A$1:$D$28,2,FALSE)</f>
        <v>Emmett</v>
      </c>
      <c r="E2514" t="str">
        <f>VLOOKUP(B2514,Physicians!$A$1:$D$28,3,FALSE)</f>
        <v>Brown</v>
      </c>
      <c r="F2514" t="str">
        <f t="shared" si="39"/>
        <v>Emmett Brown</v>
      </c>
    </row>
    <row r="2515" spans="1:6">
      <c r="A2515" s="13">
        <v>2232</v>
      </c>
      <c r="B2515" s="13">
        <v>14</v>
      </c>
      <c r="C2515" t="str">
        <f>VLOOKUP(B2515,Physicians!$A$1:$D$28,4,FALSE)</f>
        <v>Gerontologist</v>
      </c>
      <c r="D2515" t="str">
        <f>VLOOKUP(B2515,Physicians!$A$1:$D$28,2,FALSE)</f>
        <v>Lilith</v>
      </c>
      <c r="E2515" t="str">
        <f>VLOOKUP(B2515,Physicians!$A$1:$D$28,3,FALSE)</f>
        <v>Sternin</v>
      </c>
      <c r="F2515" t="str">
        <f t="shared" si="39"/>
        <v>Lilith Sternin</v>
      </c>
    </row>
    <row r="2516" spans="1:6">
      <c r="A2516" s="13">
        <v>2234</v>
      </c>
      <c r="B2516" s="13">
        <v>25</v>
      </c>
      <c r="C2516" t="str">
        <f>VLOOKUP(B2516,Physicians!$A$1:$D$28,4,FALSE)</f>
        <v>Psychiatrist</v>
      </c>
      <c r="D2516" t="str">
        <f>VLOOKUP(B2516,Physicians!$A$1:$D$28,2,FALSE)</f>
        <v>Allison</v>
      </c>
      <c r="E2516" t="str">
        <f>VLOOKUP(B2516,Physicians!$A$1:$D$28,3,FALSE)</f>
        <v>Cameron</v>
      </c>
      <c r="F2516" t="str">
        <f t="shared" si="39"/>
        <v>Allison Cameron</v>
      </c>
    </row>
    <row r="2517" spans="1:6">
      <c r="A2517" s="13">
        <v>2234</v>
      </c>
      <c r="B2517" s="13">
        <v>5</v>
      </c>
      <c r="C2517" t="str">
        <f>VLOOKUP(B2517,Physicians!$A$1:$D$28,4,FALSE)</f>
        <v>Gastroenterologist</v>
      </c>
      <c r="D2517" t="str">
        <f>VLOOKUP(B2517,Physicians!$A$1:$D$28,2,FALSE)</f>
        <v>Julius</v>
      </c>
      <c r="E2517" t="str">
        <f>VLOOKUP(B2517,Physicians!$A$1:$D$28,3,FALSE)</f>
        <v>Hibbert</v>
      </c>
      <c r="F2517" t="str">
        <f t="shared" si="39"/>
        <v>Julius Hibbert</v>
      </c>
    </row>
    <row r="2518" spans="1:6">
      <c r="A2518" s="13">
        <v>2235</v>
      </c>
      <c r="B2518" s="13">
        <v>25</v>
      </c>
      <c r="C2518" t="str">
        <f>VLOOKUP(B2518,Physicians!$A$1:$D$28,4,FALSE)</f>
        <v>Psychiatrist</v>
      </c>
      <c r="D2518" t="str">
        <f>VLOOKUP(B2518,Physicians!$A$1:$D$28,2,FALSE)</f>
        <v>Allison</v>
      </c>
      <c r="E2518" t="str">
        <f>VLOOKUP(B2518,Physicians!$A$1:$D$28,3,FALSE)</f>
        <v>Cameron</v>
      </c>
      <c r="F2518" t="str">
        <f t="shared" si="39"/>
        <v>Allison Cameron</v>
      </c>
    </row>
    <row r="2519" spans="1:6">
      <c r="A2519" s="13">
        <v>2235</v>
      </c>
      <c r="B2519" s="13">
        <v>10</v>
      </c>
      <c r="C2519" t="str">
        <f>VLOOKUP(B2519,Physicians!$A$1:$D$28,4,FALSE)</f>
        <v>Orthopaedic Surgeon</v>
      </c>
      <c r="D2519" t="str">
        <f>VLOOKUP(B2519,Physicians!$A$1:$D$28,2,FALSE)</f>
        <v>Dana</v>
      </c>
      <c r="E2519" t="str">
        <f>VLOOKUP(B2519,Physicians!$A$1:$D$28,3,FALSE)</f>
        <v>Scully</v>
      </c>
      <c r="F2519" t="str">
        <f t="shared" si="39"/>
        <v>Dana Scully</v>
      </c>
    </row>
    <row r="2520" spans="1:6">
      <c r="A2520" s="13">
        <v>2236</v>
      </c>
      <c r="B2520" s="13">
        <v>21</v>
      </c>
      <c r="C2520" t="str">
        <f>VLOOKUP(B2520,Physicians!$A$1:$D$28,4,FALSE)</f>
        <v>Obstetrician/Gynecologist</v>
      </c>
      <c r="D2520" t="str">
        <f>VLOOKUP(B2520,Physicians!$A$1:$D$28,2,FALSE)</f>
        <v>Lisa</v>
      </c>
      <c r="E2520" t="str">
        <f>VLOOKUP(B2520,Physicians!$A$1:$D$28,3,FALSE)</f>
        <v>Cuddy</v>
      </c>
      <c r="F2520" t="str">
        <f t="shared" si="39"/>
        <v>Lisa Cuddy</v>
      </c>
    </row>
    <row r="2521" spans="1:6">
      <c r="A2521" s="13">
        <v>2236</v>
      </c>
      <c r="B2521" s="13">
        <v>8</v>
      </c>
      <c r="C2521" t="str">
        <f>VLOOKUP(B2521,Physicians!$A$1:$D$28,4,FALSE)</f>
        <v>Pediatrician</v>
      </c>
      <c r="D2521" t="str">
        <f>VLOOKUP(B2521,Physicians!$A$1:$D$28,2,FALSE)</f>
        <v>Nick</v>
      </c>
      <c r="E2521" t="str">
        <f>VLOOKUP(B2521,Physicians!$A$1:$D$28,3,FALSE)</f>
        <v>Riviera</v>
      </c>
      <c r="F2521" t="str">
        <f t="shared" si="39"/>
        <v>Nick Riviera</v>
      </c>
    </row>
    <row r="2522" spans="1:6">
      <c r="A2522" s="13">
        <v>2237</v>
      </c>
      <c r="B2522" s="13">
        <v>19</v>
      </c>
      <c r="C2522" t="str">
        <f>VLOOKUP(B2522,Physicians!$A$1:$D$28,4,FALSE)</f>
        <v>Oncologist</v>
      </c>
      <c r="D2522" t="str">
        <f>VLOOKUP(B2522,Physicians!$A$1:$D$28,2,FALSE)</f>
        <v>Henry</v>
      </c>
      <c r="E2522" t="str">
        <f>VLOOKUP(B2522,Physicians!$A$1:$D$28,3,FALSE)</f>
        <v>Jones</v>
      </c>
      <c r="F2522" t="str">
        <f t="shared" si="39"/>
        <v>Henry Jones</v>
      </c>
    </row>
    <row r="2523" spans="1:6">
      <c r="A2523" s="13">
        <v>2237</v>
      </c>
      <c r="B2523" s="13">
        <v>9</v>
      </c>
      <c r="C2523" t="str">
        <f>VLOOKUP(B2523,Physicians!$A$1:$D$28,4,FALSE)</f>
        <v>Neurologist</v>
      </c>
      <c r="D2523" t="str">
        <f>VLOOKUP(B2523,Physicians!$A$1:$D$28,2,FALSE)</f>
        <v>Leslie</v>
      </c>
      <c r="E2523" t="str">
        <f>VLOOKUP(B2523,Physicians!$A$1:$D$28,3,FALSE)</f>
        <v>Winkle</v>
      </c>
      <c r="F2523" t="str">
        <f t="shared" si="39"/>
        <v>Leslie Winkle</v>
      </c>
    </row>
    <row r="2524" spans="1:6">
      <c r="A2524" s="13">
        <v>2238</v>
      </c>
      <c r="B2524" s="13">
        <v>8</v>
      </c>
      <c r="C2524" t="str">
        <f>VLOOKUP(B2524,Physicians!$A$1:$D$28,4,FALSE)</f>
        <v>Pediatrician</v>
      </c>
      <c r="D2524" t="str">
        <f>VLOOKUP(B2524,Physicians!$A$1:$D$28,2,FALSE)</f>
        <v>Nick</v>
      </c>
      <c r="E2524" t="str">
        <f>VLOOKUP(B2524,Physicians!$A$1:$D$28,3,FALSE)</f>
        <v>Riviera</v>
      </c>
      <c r="F2524" t="str">
        <f t="shared" si="39"/>
        <v>Nick Riviera</v>
      </c>
    </row>
    <row r="2525" spans="1:6">
      <c r="A2525" s="13">
        <v>2238</v>
      </c>
      <c r="B2525" s="13">
        <v>3</v>
      </c>
      <c r="C2525" t="str">
        <f>VLOOKUP(B2525,Physicians!$A$1:$D$28,4,FALSE)</f>
        <v>General Surgeon</v>
      </c>
      <c r="D2525" t="str">
        <f>VLOOKUP(B2525,Physicians!$A$1:$D$28,2,FALSE)</f>
        <v>Samantha</v>
      </c>
      <c r="E2525" t="str">
        <f>VLOOKUP(B2525,Physicians!$A$1:$D$28,3,FALSE)</f>
        <v>Carter</v>
      </c>
      <c r="F2525" t="str">
        <f t="shared" si="39"/>
        <v>Samantha Carter</v>
      </c>
    </row>
    <row r="2526" spans="1:6">
      <c r="A2526" s="13">
        <v>2239</v>
      </c>
      <c r="B2526" s="13">
        <v>9</v>
      </c>
      <c r="C2526" t="str">
        <f>VLOOKUP(B2526,Physicians!$A$1:$D$28,4,FALSE)</f>
        <v>Neurologist</v>
      </c>
      <c r="D2526" t="str">
        <f>VLOOKUP(B2526,Physicians!$A$1:$D$28,2,FALSE)</f>
        <v>Leslie</v>
      </c>
      <c r="E2526" t="str">
        <f>VLOOKUP(B2526,Physicians!$A$1:$D$28,3,FALSE)</f>
        <v>Winkle</v>
      </c>
      <c r="F2526" t="str">
        <f t="shared" si="39"/>
        <v>Leslie Winkle</v>
      </c>
    </row>
    <row r="2527" spans="1:6">
      <c r="A2527" s="13">
        <v>2241</v>
      </c>
      <c r="B2527" s="13">
        <v>7</v>
      </c>
      <c r="C2527" t="str">
        <f>VLOOKUP(B2527,Physicians!$A$1:$D$28,4,FALSE)</f>
        <v>Oncologist</v>
      </c>
      <c r="D2527" t="str">
        <f>VLOOKUP(B2527,Physicians!$A$1:$D$28,2,FALSE)</f>
        <v>Leonard</v>
      </c>
      <c r="E2527" t="str">
        <f>VLOOKUP(B2527,Physicians!$A$1:$D$28,3,FALSE)</f>
        <v>Hofstadter</v>
      </c>
      <c r="F2527" t="str">
        <f t="shared" si="39"/>
        <v>Leonard Hofstadter</v>
      </c>
    </row>
    <row r="2528" spans="1:6">
      <c r="A2528" s="13">
        <v>2242</v>
      </c>
      <c r="B2528" s="13">
        <v>25</v>
      </c>
      <c r="C2528" t="str">
        <f>VLOOKUP(B2528,Physicians!$A$1:$D$28,4,FALSE)</f>
        <v>Psychiatrist</v>
      </c>
      <c r="D2528" t="str">
        <f>VLOOKUP(B2528,Physicians!$A$1:$D$28,2,FALSE)</f>
        <v>Allison</v>
      </c>
      <c r="E2528" t="str">
        <f>VLOOKUP(B2528,Physicians!$A$1:$D$28,3,FALSE)</f>
        <v>Cameron</v>
      </c>
      <c r="F2528" t="str">
        <f t="shared" si="39"/>
        <v>Allison Cameron</v>
      </c>
    </row>
    <row r="2529" spans="1:6">
      <c r="A2529" s="13">
        <v>2242</v>
      </c>
      <c r="B2529" s="13">
        <v>21</v>
      </c>
      <c r="C2529" t="str">
        <f>VLOOKUP(B2529,Physicians!$A$1:$D$28,4,FALSE)</f>
        <v>Obstetrician/Gynecologist</v>
      </c>
      <c r="D2529" t="str">
        <f>VLOOKUP(B2529,Physicians!$A$1:$D$28,2,FALSE)</f>
        <v>Lisa</v>
      </c>
      <c r="E2529" t="str">
        <f>VLOOKUP(B2529,Physicians!$A$1:$D$28,3,FALSE)</f>
        <v>Cuddy</v>
      </c>
      <c r="F2529" t="str">
        <f t="shared" si="39"/>
        <v>Lisa Cuddy</v>
      </c>
    </row>
    <row r="2530" spans="1:6">
      <c r="A2530" s="13">
        <v>2243</v>
      </c>
      <c r="B2530" s="13">
        <v>5</v>
      </c>
      <c r="C2530" t="str">
        <f>VLOOKUP(B2530,Physicians!$A$1:$D$28,4,FALSE)</f>
        <v>Gastroenterologist</v>
      </c>
      <c r="D2530" t="str">
        <f>VLOOKUP(B2530,Physicians!$A$1:$D$28,2,FALSE)</f>
        <v>Julius</v>
      </c>
      <c r="E2530" t="str">
        <f>VLOOKUP(B2530,Physicians!$A$1:$D$28,3,FALSE)</f>
        <v>Hibbert</v>
      </c>
      <c r="F2530" t="str">
        <f t="shared" si="39"/>
        <v>Julius Hibbert</v>
      </c>
    </row>
    <row r="2531" spans="1:6">
      <c r="A2531" s="13">
        <v>2244</v>
      </c>
      <c r="B2531" s="13">
        <v>14</v>
      </c>
      <c r="C2531" t="str">
        <f>VLOOKUP(B2531,Physicians!$A$1:$D$28,4,FALSE)</f>
        <v>Gerontologist</v>
      </c>
      <c r="D2531" t="str">
        <f>VLOOKUP(B2531,Physicians!$A$1:$D$28,2,FALSE)</f>
        <v>Lilith</v>
      </c>
      <c r="E2531" t="str">
        <f>VLOOKUP(B2531,Physicians!$A$1:$D$28,3,FALSE)</f>
        <v>Sternin</v>
      </c>
      <c r="F2531" t="str">
        <f t="shared" si="39"/>
        <v>Lilith Sternin</v>
      </c>
    </row>
    <row r="2532" spans="1:6">
      <c r="A2532" s="13">
        <v>2244</v>
      </c>
      <c r="B2532" s="13">
        <v>16</v>
      </c>
      <c r="C2532" t="str">
        <f>VLOOKUP(B2532,Physicians!$A$1:$D$28,4,FALSE)</f>
        <v>Gastroenterologist</v>
      </c>
      <c r="D2532" t="str">
        <f>VLOOKUP(B2532,Physicians!$A$1:$D$28,2,FALSE)</f>
        <v>Henry</v>
      </c>
      <c r="E2532" t="str">
        <f>VLOOKUP(B2532,Physicians!$A$1:$D$28,3,FALSE)</f>
        <v>Blake</v>
      </c>
      <c r="F2532" t="str">
        <f t="shared" si="39"/>
        <v>Henry Blake</v>
      </c>
    </row>
    <row r="2533" spans="1:6">
      <c r="A2533" s="13">
        <v>2245</v>
      </c>
      <c r="B2533" s="13">
        <v>20</v>
      </c>
      <c r="C2533" t="str">
        <f>VLOOKUP(B2533,Physicians!$A$1:$D$28,4,FALSE)</f>
        <v>General Surgeon</v>
      </c>
      <c r="D2533" t="str">
        <f>VLOOKUP(B2533,Physicians!$A$1:$D$28,2,FALSE)</f>
        <v>Rajesh</v>
      </c>
      <c r="E2533" t="str">
        <f>VLOOKUP(B2533,Physicians!$A$1:$D$28,3,FALSE)</f>
        <v>Koothrappali</v>
      </c>
      <c r="F2533" t="str">
        <f t="shared" si="39"/>
        <v>Rajesh Koothrappali</v>
      </c>
    </row>
    <row r="2534" spans="1:6">
      <c r="A2534" s="13">
        <v>2245</v>
      </c>
      <c r="B2534" s="13">
        <v>27</v>
      </c>
      <c r="C2534" t="str">
        <f>VLOOKUP(B2534,Physicians!$A$1:$D$28,4,FALSE)</f>
        <v>Respirologist</v>
      </c>
      <c r="D2534" t="str">
        <f>VLOOKUP(B2534,Physicians!$A$1:$D$28,2,FALSE)</f>
        <v>Christine</v>
      </c>
      <c r="E2534" t="str">
        <f>VLOOKUP(B2534,Physicians!$A$1:$D$28,3,FALSE)</f>
        <v>Chapel</v>
      </c>
      <c r="F2534" t="str">
        <f t="shared" si="39"/>
        <v>Christine Chapel</v>
      </c>
    </row>
    <row r="2535" spans="1:6">
      <c r="A2535" s="13">
        <v>2249</v>
      </c>
      <c r="B2535" s="13">
        <v>26</v>
      </c>
      <c r="C2535" t="str">
        <f>VLOOKUP(B2535,Physicians!$A$1:$D$28,4,FALSE)</f>
        <v>Cardiovascular Surgeon</v>
      </c>
      <c r="D2535" t="str">
        <f>VLOOKUP(B2535,Physicians!$A$1:$D$28,2,FALSE)</f>
        <v>Wellington</v>
      </c>
      <c r="E2535" t="str">
        <f>VLOOKUP(B2535,Physicians!$A$1:$D$28,3,FALSE)</f>
        <v>Yueh</v>
      </c>
      <c r="F2535" t="str">
        <f t="shared" si="39"/>
        <v>Wellington Yueh</v>
      </c>
    </row>
    <row r="2536" spans="1:6">
      <c r="A2536" s="13">
        <v>2249</v>
      </c>
      <c r="B2536" s="13">
        <v>8</v>
      </c>
      <c r="C2536" t="str">
        <f>VLOOKUP(B2536,Physicians!$A$1:$D$28,4,FALSE)</f>
        <v>Pediatrician</v>
      </c>
      <c r="D2536" t="str">
        <f>VLOOKUP(B2536,Physicians!$A$1:$D$28,2,FALSE)</f>
        <v>Nick</v>
      </c>
      <c r="E2536" t="str">
        <f>VLOOKUP(B2536,Physicians!$A$1:$D$28,3,FALSE)</f>
        <v>Riviera</v>
      </c>
      <c r="F2536" t="str">
        <f t="shared" si="39"/>
        <v>Nick Riviera</v>
      </c>
    </row>
    <row r="2537" spans="1:6">
      <c r="A2537" s="13">
        <v>2250</v>
      </c>
      <c r="B2537" s="13">
        <v>11</v>
      </c>
      <c r="C2537" t="str">
        <f>VLOOKUP(B2537,Physicians!$A$1:$D$28,4,FALSE)</f>
        <v>Respirologist</v>
      </c>
      <c r="D2537" t="str">
        <f>VLOOKUP(B2537,Physicians!$A$1:$D$28,2,FALSE)</f>
        <v>Benjamin</v>
      </c>
      <c r="E2537" t="str">
        <f>VLOOKUP(B2537,Physicians!$A$1:$D$28,3,FALSE)</f>
        <v>Pierce</v>
      </c>
      <c r="F2537" t="str">
        <f t="shared" si="39"/>
        <v>Benjamin Pierce</v>
      </c>
    </row>
    <row r="2538" spans="1:6">
      <c r="A2538" s="13">
        <v>2250</v>
      </c>
      <c r="B2538" s="13">
        <v>18</v>
      </c>
      <c r="C2538" t="str">
        <f>VLOOKUP(B2538,Physicians!$A$1:$D$28,4,FALSE)</f>
        <v>Gerontologist</v>
      </c>
      <c r="D2538" t="str">
        <f>VLOOKUP(B2538,Physicians!$A$1:$D$28,2,FALSE)</f>
        <v>Yuri</v>
      </c>
      <c r="E2538" t="str">
        <f>VLOOKUP(B2538,Physicians!$A$1:$D$28,3,FALSE)</f>
        <v>Zhivago</v>
      </c>
      <c r="F2538" t="str">
        <f t="shared" si="39"/>
        <v>Yuri Zhivago</v>
      </c>
    </row>
    <row r="2539" spans="1:6">
      <c r="A2539" s="13">
        <v>2251</v>
      </c>
      <c r="B2539" s="13">
        <v>25</v>
      </c>
      <c r="C2539" t="str">
        <f>VLOOKUP(B2539,Physicians!$A$1:$D$28,4,FALSE)</f>
        <v>Psychiatrist</v>
      </c>
      <c r="D2539" t="str">
        <f>VLOOKUP(B2539,Physicians!$A$1:$D$28,2,FALSE)</f>
        <v>Allison</v>
      </c>
      <c r="E2539" t="str">
        <f>VLOOKUP(B2539,Physicians!$A$1:$D$28,3,FALSE)</f>
        <v>Cameron</v>
      </c>
      <c r="F2539" t="str">
        <f t="shared" si="39"/>
        <v>Allison Cameron</v>
      </c>
    </row>
    <row r="2540" spans="1:6">
      <c r="A2540" s="13">
        <v>2254</v>
      </c>
      <c r="B2540" s="13">
        <v>24</v>
      </c>
      <c r="C2540" t="str">
        <f>VLOOKUP(B2540,Physicians!$A$1:$D$28,4,FALSE)</f>
        <v>Neurologist</v>
      </c>
      <c r="D2540" t="str">
        <f>VLOOKUP(B2540,Physicians!$A$1:$D$28,2,FALSE)</f>
        <v>Katherine</v>
      </c>
      <c r="E2540" t="str">
        <f>VLOOKUP(B2540,Physicians!$A$1:$D$28,3,FALSE)</f>
        <v>Pulaski</v>
      </c>
      <c r="F2540" t="str">
        <f t="shared" si="39"/>
        <v>Katherine Pulaski</v>
      </c>
    </row>
    <row r="2541" spans="1:6">
      <c r="A2541" s="13">
        <v>2254</v>
      </c>
      <c r="B2541" s="13">
        <v>1</v>
      </c>
      <c r="C2541" t="str">
        <f>VLOOKUP(B2541,Physicians!$A$1:$D$28,4,FALSE)</f>
        <v>Internist</v>
      </c>
      <c r="D2541" t="str">
        <f>VLOOKUP(B2541,Physicians!$A$1:$D$28,2,FALSE)</f>
        <v>Remy</v>
      </c>
      <c r="E2541" t="str">
        <f>VLOOKUP(B2541,Physicians!$A$1:$D$28,3,FALSE)</f>
        <v>Hadley</v>
      </c>
      <c r="F2541" t="str">
        <f t="shared" si="39"/>
        <v>Remy Hadley</v>
      </c>
    </row>
    <row r="2542" spans="1:6">
      <c r="A2542" s="13">
        <v>2255</v>
      </c>
      <c r="B2542" s="13">
        <v>19</v>
      </c>
      <c r="C2542" t="str">
        <f>VLOOKUP(B2542,Physicians!$A$1:$D$28,4,FALSE)</f>
        <v>Oncologist</v>
      </c>
      <c r="D2542" t="str">
        <f>VLOOKUP(B2542,Physicians!$A$1:$D$28,2,FALSE)</f>
        <v>Henry</v>
      </c>
      <c r="E2542" t="str">
        <f>VLOOKUP(B2542,Physicians!$A$1:$D$28,3,FALSE)</f>
        <v>Jones</v>
      </c>
      <c r="F2542" t="str">
        <f t="shared" si="39"/>
        <v>Henry Jones</v>
      </c>
    </row>
    <row r="2543" spans="1:6">
      <c r="A2543" s="13">
        <v>2256</v>
      </c>
      <c r="B2543" s="13">
        <v>12</v>
      </c>
      <c r="C2543" t="str">
        <f>VLOOKUP(B2543,Physicians!$A$1:$D$28,4,FALSE)</f>
        <v>Cardiovascular Surgeon</v>
      </c>
      <c r="D2543" t="str">
        <f>VLOOKUP(B2543,Physicians!$A$1:$D$28,2,FALSE)</f>
        <v>Abigail</v>
      </c>
      <c r="E2543" t="str">
        <f>VLOOKUP(B2543,Physicians!$A$1:$D$28,3,FALSE)</f>
        <v>Bartlet</v>
      </c>
      <c r="F2543" t="str">
        <f t="shared" si="39"/>
        <v>Abigail Bartlet</v>
      </c>
    </row>
    <row r="2544" spans="1:6">
      <c r="A2544" s="13">
        <v>2257</v>
      </c>
      <c r="B2544" s="13">
        <v>17</v>
      </c>
      <c r="C2544" t="str">
        <f>VLOOKUP(B2544,Physicians!$A$1:$D$28,4,FALSE)</f>
        <v>Nuclear Medicine</v>
      </c>
      <c r="D2544" t="str">
        <f>VLOOKUP(B2544,Physicians!$A$1:$D$28,2,FALSE)</f>
        <v>Cristina</v>
      </c>
      <c r="E2544" t="str">
        <f>VLOOKUP(B2544,Physicians!$A$1:$D$28,3,FALSE)</f>
        <v>Yang</v>
      </c>
      <c r="F2544" t="str">
        <f t="shared" si="39"/>
        <v>Cristina Yang</v>
      </c>
    </row>
    <row r="2545" spans="1:6">
      <c r="A2545" s="13">
        <v>2257</v>
      </c>
      <c r="B2545" s="13">
        <v>17</v>
      </c>
      <c r="C2545" t="str">
        <f>VLOOKUP(B2545,Physicians!$A$1:$D$28,4,FALSE)</f>
        <v>Nuclear Medicine</v>
      </c>
      <c r="D2545" t="str">
        <f>VLOOKUP(B2545,Physicians!$A$1:$D$28,2,FALSE)</f>
        <v>Cristina</v>
      </c>
      <c r="E2545" t="str">
        <f>VLOOKUP(B2545,Physicians!$A$1:$D$28,3,FALSE)</f>
        <v>Yang</v>
      </c>
      <c r="F2545" t="str">
        <f t="shared" si="39"/>
        <v>Cristina Yang</v>
      </c>
    </row>
    <row r="2546" spans="1:6">
      <c r="A2546" s="13">
        <v>2258</v>
      </c>
      <c r="B2546" s="13">
        <v>27</v>
      </c>
      <c r="C2546" t="str">
        <f>VLOOKUP(B2546,Physicians!$A$1:$D$28,4,FALSE)</f>
        <v>Respirologist</v>
      </c>
      <c r="D2546" t="str">
        <f>VLOOKUP(B2546,Physicians!$A$1:$D$28,2,FALSE)</f>
        <v>Christine</v>
      </c>
      <c r="E2546" t="str">
        <f>VLOOKUP(B2546,Physicians!$A$1:$D$28,3,FALSE)</f>
        <v>Chapel</v>
      </c>
      <c r="F2546" t="str">
        <f t="shared" si="39"/>
        <v>Christine Chapel</v>
      </c>
    </row>
    <row r="2547" spans="1:6">
      <c r="A2547" s="13">
        <v>2258</v>
      </c>
      <c r="B2547" s="13">
        <v>10</v>
      </c>
      <c r="C2547" t="str">
        <f>VLOOKUP(B2547,Physicians!$A$1:$D$28,4,FALSE)</f>
        <v>Orthopaedic Surgeon</v>
      </c>
      <c r="D2547" t="str">
        <f>VLOOKUP(B2547,Physicians!$A$1:$D$28,2,FALSE)</f>
        <v>Dana</v>
      </c>
      <c r="E2547" t="str">
        <f>VLOOKUP(B2547,Physicians!$A$1:$D$28,3,FALSE)</f>
        <v>Scully</v>
      </c>
      <c r="F2547" t="str">
        <f t="shared" si="39"/>
        <v>Dana Scully</v>
      </c>
    </row>
    <row r="2548" spans="1:6">
      <c r="A2548" s="13">
        <v>2259</v>
      </c>
      <c r="B2548" s="13">
        <v>7</v>
      </c>
      <c r="C2548" t="str">
        <f>VLOOKUP(B2548,Physicians!$A$1:$D$28,4,FALSE)</f>
        <v>Oncologist</v>
      </c>
      <c r="D2548" t="str">
        <f>VLOOKUP(B2548,Physicians!$A$1:$D$28,2,FALSE)</f>
        <v>Leonard</v>
      </c>
      <c r="E2548" t="str">
        <f>VLOOKUP(B2548,Physicians!$A$1:$D$28,3,FALSE)</f>
        <v>Hofstadter</v>
      </c>
      <c r="F2548" t="str">
        <f t="shared" si="39"/>
        <v>Leonard Hofstadter</v>
      </c>
    </row>
    <row r="2549" spans="1:6">
      <c r="A2549" s="13">
        <v>2260</v>
      </c>
      <c r="B2549" s="13">
        <v>19</v>
      </c>
      <c r="C2549" t="str">
        <f>VLOOKUP(B2549,Physicians!$A$1:$D$28,4,FALSE)</f>
        <v>Oncologist</v>
      </c>
      <c r="D2549" t="str">
        <f>VLOOKUP(B2549,Physicians!$A$1:$D$28,2,FALSE)</f>
        <v>Henry</v>
      </c>
      <c r="E2549" t="str">
        <f>VLOOKUP(B2549,Physicians!$A$1:$D$28,3,FALSE)</f>
        <v>Jones</v>
      </c>
      <c r="F2549" t="str">
        <f t="shared" si="39"/>
        <v>Henry Jones</v>
      </c>
    </row>
    <row r="2550" spans="1:6">
      <c r="A2550" s="13">
        <v>2261</v>
      </c>
      <c r="B2550" s="13">
        <v>12</v>
      </c>
      <c r="C2550" t="str">
        <f>VLOOKUP(B2550,Physicians!$A$1:$D$28,4,FALSE)</f>
        <v>Cardiovascular Surgeon</v>
      </c>
      <c r="D2550" t="str">
        <f>VLOOKUP(B2550,Physicians!$A$1:$D$28,2,FALSE)</f>
        <v>Abigail</v>
      </c>
      <c r="E2550" t="str">
        <f>VLOOKUP(B2550,Physicians!$A$1:$D$28,3,FALSE)</f>
        <v>Bartlet</v>
      </c>
      <c r="F2550" t="str">
        <f t="shared" si="39"/>
        <v>Abigail Bartlet</v>
      </c>
    </row>
    <row r="2551" spans="1:6">
      <c r="A2551" s="13">
        <v>2263</v>
      </c>
      <c r="B2551" s="13">
        <v>24</v>
      </c>
      <c r="C2551" t="str">
        <f>VLOOKUP(B2551,Physicians!$A$1:$D$28,4,FALSE)</f>
        <v>Neurologist</v>
      </c>
      <c r="D2551" t="str">
        <f>VLOOKUP(B2551,Physicians!$A$1:$D$28,2,FALSE)</f>
        <v>Katherine</v>
      </c>
      <c r="E2551" t="str">
        <f>VLOOKUP(B2551,Physicians!$A$1:$D$28,3,FALSE)</f>
        <v>Pulaski</v>
      </c>
      <c r="F2551" t="str">
        <f t="shared" si="39"/>
        <v>Katherine Pulaski</v>
      </c>
    </row>
    <row r="2552" spans="1:6">
      <c r="A2552" s="13">
        <v>2263</v>
      </c>
      <c r="B2552" s="13">
        <v>5</v>
      </c>
      <c r="C2552" t="str">
        <f>VLOOKUP(B2552,Physicians!$A$1:$D$28,4,FALSE)</f>
        <v>Gastroenterologist</v>
      </c>
      <c r="D2552" t="str">
        <f>VLOOKUP(B2552,Physicians!$A$1:$D$28,2,FALSE)</f>
        <v>Julius</v>
      </c>
      <c r="E2552" t="str">
        <f>VLOOKUP(B2552,Physicians!$A$1:$D$28,3,FALSE)</f>
        <v>Hibbert</v>
      </c>
      <c r="F2552" t="str">
        <f t="shared" si="39"/>
        <v>Julius Hibbert</v>
      </c>
    </row>
    <row r="2553" spans="1:6">
      <c r="A2553" s="13">
        <v>2264</v>
      </c>
      <c r="B2553" s="13">
        <v>3</v>
      </c>
      <c r="C2553" t="str">
        <f>VLOOKUP(B2553,Physicians!$A$1:$D$28,4,FALSE)</f>
        <v>General Surgeon</v>
      </c>
      <c r="D2553" t="str">
        <f>VLOOKUP(B2553,Physicians!$A$1:$D$28,2,FALSE)</f>
        <v>Samantha</v>
      </c>
      <c r="E2553" t="str">
        <f>VLOOKUP(B2553,Physicians!$A$1:$D$28,3,FALSE)</f>
        <v>Carter</v>
      </c>
      <c r="F2553" t="str">
        <f t="shared" si="39"/>
        <v>Samantha Carter</v>
      </c>
    </row>
    <row r="2554" spans="1:6">
      <c r="A2554" s="13">
        <v>2264</v>
      </c>
      <c r="B2554" s="13">
        <v>17</v>
      </c>
      <c r="C2554" t="str">
        <f>VLOOKUP(B2554,Physicians!$A$1:$D$28,4,FALSE)</f>
        <v>Nuclear Medicine</v>
      </c>
      <c r="D2554" t="str">
        <f>VLOOKUP(B2554,Physicians!$A$1:$D$28,2,FALSE)</f>
        <v>Cristina</v>
      </c>
      <c r="E2554" t="str">
        <f>VLOOKUP(B2554,Physicians!$A$1:$D$28,3,FALSE)</f>
        <v>Yang</v>
      </c>
      <c r="F2554" t="str">
        <f t="shared" si="39"/>
        <v>Cristina Yang</v>
      </c>
    </row>
    <row r="2555" spans="1:6">
      <c r="A2555" s="13">
        <v>2265</v>
      </c>
      <c r="B2555" s="13">
        <v>21</v>
      </c>
      <c r="C2555" t="str">
        <f>VLOOKUP(B2555,Physicians!$A$1:$D$28,4,FALSE)</f>
        <v>Obstetrician/Gynecologist</v>
      </c>
      <c r="D2555" t="str">
        <f>VLOOKUP(B2555,Physicians!$A$1:$D$28,2,FALSE)</f>
        <v>Lisa</v>
      </c>
      <c r="E2555" t="str">
        <f>VLOOKUP(B2555,Physicians!$A$1:$D$28,3,FALSE)</f>
        <v>Cuddy</v>
      </c>
      <c r="F2555" t="str">
        <f t="shared" si="39"/>
        <v>Lisa Cuddy</v>
      </c>
    </row>
    <row r="2556" spans="1:6">
      <c r="A2556" s="13">
        <v>2265</v>
      </c>
      <c r="B2556" s="13">
        <v>20</v>
      </c>
      <c r="C2556" t="str">
        <f>VLOOKUP(B2556,Physicians!$A$1:$D$28,4,FALSE)</f>
        <v>General Surgeon</v>
      </c>
      <c r="D2556" t="str">
        <f>VLOOKUP(B2556,Physicians!$A$1:$D$28,2,FALSE)</f>
        <v>Rajesh</v>
      </c>
      <c r="E2556" t="str">
        <f>VLOOKUP(B2556,Physicians!$A$1:$D$28,3,FALSE)</f>
        <v>Koothrappali</v>
      </c>
      <c r="F2556" t="str">
        <f t="shared" si="39"/>
        <v>Rajesh Koothrappali</v>
      </c>
    </row>
    <row r="2557" spans="1:6">
      <c r="A2557" s="13">
        <v>2267</v>
      </c>
      <c r="B2557" s="13">
        <v>18</v>
      </c>
      <c r="C2557" t="str">
        <f>VLOOKUP(B2557,Physicians!$A$1:$D$28,4,FALSE)</f>
        <v>Gerontologist</v>
      </c>
      <c r="D2557" t="str">
        <f>VLOOKUP(B2557,Physicians!$A$1:$D$28,2,FALSE)</f>
        <v>Yuri</v>
      </c>
      <c r="E2557" t="str">
        <f>VLOOKUP(B2557,Physicians!$A$1:$D$28,3,FALSE)</f>
        <v>Zhivago</v>
      </c>
      <c r="F2557" t="str">
        <f t="shared" si="39"/>
        <v>Yuri Zhivago</v>
      </c>
    </row>
    <row r="2558" spans="1:6">
      <c r="A2558" s="13">
        <v>2267</v>
      </c>
      <c r="B2558" s="13">
        <v>24</v>
      </c>
      <c r="C2558" t="str">
        <f>VLOOKUP(B2558,Physicians!$A$1:$D$28,4,FALSE)</f>
        <v>Neurologist</v>
      </c>
      <c r="D2558" t="str">
        <f>VLOOKUP(B2558,Physicians!$A$1:$D$28,2,FALSE)</f>
        <v>Katherine</v>
      </c>
      <c r="E2558" t="str">
        <f>VLOOKUP(B2558,Physicians!$A$1:$D$28,3,FALSE)</f>
        <v>Pulaski</v>
      </c>
      <c r="F2558" t="str">
        <f t="shared" si="39"/>
        <v>Katherine Pulaski</v>
      </c>
    </row>
    <row r="2559" spans="1:6">
      <c r="A2559" s="13">
        <v>2268</v>
      </c>
      <c r="B2559" s="13">
        <v>27</v>
      </c>
      <c r="C2559" t="str">
        <f>VLOOKUP(B2559,Physicians!$A$1:$D$28,4,FALSE)</f>
        <v>Respirologist</v>
      </c>
      <c r="D2559" t="str">
        <f>VLOOKUP(B2559,Physicians!$A$1:$D$28,2,FALSE)</f>
        <v>Christine</v>
      </c>
      <c r="E2559" t="str">
        <f>VLOOKUP(B2559,Physicians!$A$1:$D$28,3,FALSE)</f>
        <v>Chapel</v>
      </c>
      <c r="F2559" t="str">
        <f t="shared" si="39"/>
        <v>Christine Chapel</v>
      </c>
    </row>
    <row r="2560" spans="1:6">
      <c r="A2560" s="13">
        <v>2268</v>
      </c>
      <c r="B2560" s="13">
        <v>26</v>
      </c>
      <c r="C2560" t="str">
        <f>VLOOKUP(B2560,Physicians!$A$1:$D$28,4,FALSE)</f>
        <v>Cardiovascular Surgeon</v>
      </c>
      <c r="D2560" t="str">
        <f>VLOOKUP(B2560,Physicians!$A$1:$D$28,2,FALSE)</f>
        <v>Wellington</v>
      </c>
      <c r="E2560" t="str">
        <f>VLOOKUP(B2560,Physicians!$A$1:$D$28,3,FALSE)</f>
        <v>Yueh</v>
      </c>
      <c r="F2560" t="str">
        <f t="shared" si="39"/>
        <v>Wellington Yueh</v>
      </c>
    </row>
    <row r="2561" spans="1:6">
      <c r="A2561" s="13">
        <v>2269</v>
      </c>
      <c r="B2561" s="13">
        <v>23</v>
      </c>
      <c r="C2561" t="str">
        <f>VLOOKUP(B2561,Physicians!$A$1:$D$28,4,FALSE)</f>
        <v>Pediatrician</v>
      </c>
      <c r="D2561" t="str">
        <f>VLOOKUP(B2561,Physicians!$A$1:$D$28,2,FALSE)</f>
        <v>Doogie</v>
      </c>
      <c r="E2561" t="str">
        <f>VLOOKUP(B2561,Physicians!$A$1:$D$28,3,FALSE)</f>
        <v>Howser</v>
      </c>
      <c r="F2561" t="str">
        <f t="shared" si="39"/>
        <v>Doogie Howser</v>
      </c>
    </row>
    <row r="2562" spans="1:6">
      <c r="A2562" s="13">
        <v>2269</v>
      </c>
      <c r="B2562" s="13">
        <v>23</v>
      </c>
      <c r="C2562" t="str">
        <f>VLOOKUP(B2562,Physicians!$A$1:$D$28,4,FALSE)</f>
        <v>Pediatrician</v>
      </c>
      <c r="D2562" t="str">
        <f>VLOOKUP(B2562,Physicians!$A$1:$D$28,2,FALSE)</f>
        <v>Doogie</v>
      </c>
      <c r="E2562" t="str">
        <f>VLOOKUP(B2562,Physicians!$A$1:$D$28,3,FALSE)</f>
        <v>Howser</v>
      </c>
      <c r="F2562" t="str">
        <f t="shared" si="39"/>
        <v>Doogie Howser</v>
      </c>
    </row>
    <row r="2563" spans="1:6">
      <c r="A2563" s="13">
        <v>2270</v>
      </c>
      <c r="B2563" s="13">
        <v>20</v>
      </c>
      <c r="C2563" t="str">
        <f>VLOOKUP(B2563,Physicians!$A$1:$D$28,4,FALSE)</f>
        <v>General Surgeon</v>
      </c>
      <c r="D2563" t="str">
        <f>VLOOKUP(B2563,Physicians!$A$1:$D$28,2,FALSE)</f>
        <v>Rajesh</v>
      </c>
      <c r="E2563" t="str">
        <f>VLOOKUP(B2563,Physicians!$A$1:$D$28,3,FALSE)</f>
        <v>Koothrappali</v>
      </c>
      <c r="F2563" t="str">
        <f t="shared" ref="F2563:F2626" si="40">_xlfn.CONCAT(D2563," ",E2563)</f>
        <v>Rajesh Koothrappali</v>
      </c>
    </row>
    <row r="2564" spans="1:6">
      <c r="A2564" s="13">
        <v>2270</v>
      </c>
      <c r="B2564" s="13">
        <v>11</v>
      </c>
      <c r="C2564" t="str">
        <f>VLOOKUP(B2564,Physicians!$A$1:$D$28,4,FALSE)</f>
        <v>Respirologist</v>
      </c>
      <c r="D2564" t="str">
        <f>VLOOKUP(B2564,Physicians!$A$1:$D$28,2,FALSE)</f>
        <v>Benjamin</v>
      </c>
      <c r="E2564" t="str">
        <f>VLOOKUP(B2564,Physicians!$A$1:$D$28,3,FALSE)</f>
        <v>Pierce</v>
      </c>
      <c r="F2564" t="str">
        <f t="shared" si="40"/>
        <v>Benjamin Pierce</v>
      </c>
    </row>
    <row r="2565" spans="1:6">
      <c r="A2565" s="13">
        <v>2271</v>
      </c>
      <c r="B2565" s="13">
        <v>13</v>
      </c>
      <c r="C2565" t="str">
        <f>VLOOKUP(B2565,Physicians!$A$1:$D$28,4,FALSE)</f>
        <v>Nuclear Medicine</v>
      </c>
      <c r="D2565" t="str">
        <f>VLOOKUP(B2565,Physicians!$A$1:$D$28,2,FALSE)</f>
        <v>Gregory</v>
      </c>
      <c r="E2565" t="str">
        <f>VLOOKUP(B2565,Physicians!$A$1:$D$28,3,FALSE)</f>
        <v>House</v>
      </c>
      <c r="F2565" t="str">
        <f t="shared" si="40"/>
        <v>Gregory House</v>
      </c>
    </row>
    <row r="2566" spans="1:6">
      <c r="A2566" s="13">
        <v>2271</v>
      </c>
      <c r="B2566" s="13">
        <v>16</v>
      </c>
      <c r="C2566" t="str">
        <f>VLOOKUP(B2566,Physicians!$A$1:$D$28,4,FALSE)</f>
        <v>Gastroenterologist</v>
      </c>
      <c r="D2566" t="str">
        <f>VLOOKUP(B2566,Physicians!$A$1:$D$28,2,FALSE)</f>
        <v>Henry</v>
      </c>
      <c r="E2566" t="str">
        <f>VLOOKUP(B2566,Physicians!$A$1:$D$28,3,FALSE)</f>
        <v>Blake</v>
      </c>
      <c r="F2566" t="str">
        <f t="shared" si="40"/>
        <v>Henry Blake</v>
      </c>
    </row>
    <row r="2567" spans="1:6">
      <c r="A2567" s="13">
        <v>2272</v>
      </c>
      <c r="B2567" s="13">
        <v>2</v>
      </c>
      <c r="C2567" t="str">
        <f>VLOOKUP(B2567,Physicians!$A$1:$D$28,4,FALSE)</f>
        <v>Cardiologist</v>
      </c>
      <c r="D2567" t="str">
        <f>VLOOKUP(B2567,Physicians!$A$1:$D$28,2,FALSE)</f>
        <v>Emmett</v>
      </c>
      <c r="E2567" t="str">
        <f>VLOOKUP(B2567,Physicians!$A$1:$D$28,3,FALSE)</f>
        <v>Brown</v>
      </c>
      <c r="F2567" t="str">
        <f t="shared" si="40"/>
        <v>Emmett Brown</v>
      </c>
    </row>
    <row r="2568" spans="1:6">
      <c r="A2568" s="13">
        <v>2273</v>
      </c>
      <c r="B2568" s="13">
        <v>3</v>
      </c>
      <c r="C2568" t="str">
        <f>VLOOKUP(B2568,Physicians!$A$1:$D$28,4,FALSE)</f>
        <v>General Surgeon</v>
      </c>
      <c r="D2568" t="str">
        <f>VLOOKUP(B2568,Physicians!$A$1:$D$28,2,FALSE)</f>
        <v>Samantha</v>
      </c>
      <c r="E2568" t="str">
        <f>VLOOKUP(B2568,Physicians!$A$1:$D$28,3,FALSE)</f>
        <v>Carter</v>
      </c>
      <c r="F2568" t="str">
        <f t="shared" si="40"/>
        <v>Samantha Carter</v>
      </c>
    </row>
    <row r="2569" spans="1:6">
      <c r="A2569" s="13">
        <v>2274</v>
      </c>
      <c r="B2569" s="13">
        <v>26</v>
      </c>
      <c r="C2569" t="str">
        <f>VLOOKUP(B2569,Physicians!$A$1:$D$28,4,FALSE)</f>
        <v>Cardiovascular Surgeon</v>
      </c>
      <c r="D2569" t="str">
        <f>VLOOKUP(B2569,Physicians!$A$1:$D$28,2,FALSE)</f>
        <v>Wellington</v>
      </c>
      <c r="E2569" t="str">
        <f>VLOOKUP(B2569,Physicians!$A$1:$D$28,3,FALSE)</f>
        <v>Yueh</v>
      </c>
      <c r="F2569" t="str">
        <f t="shared" si="40"/>
        <v>Wellington Yueh</v>
      </c>
    </row>
    <row r="2570" spans="1:6">
      <c r="A2570" s="13">
        <v>2275</v>
      </c>
      <c r="B2570" s="13">
        <v>6</v>
      </c>
      <c r="C2570" t="str">
        <f>VLOOKUP(B2570,Physicians!$A$1:$D$28,4,FALSE)</f>
        <v>Psychiatrist</v>
      </c>
      <c r="D2570" t="str">
        <f>VLOOKUP(B2570,Physicians!$A$1:$D$28,2,FALSE)</f>
        <v>Sheldon</v>
      </c>
      <c r="E2570" t="str">
        <f>VLOOKUP(B2570,Physicians!$A$1:$D$28,3,FALSE)</f>
        <v>Cooper</v>
      </c>
      <c r="F2570" t="str">
        <f t="shared" si="40"/>
        <v>Sheldon Cooper</v>
      </c>
    </row>
    <row r="2571" spans="1:6">
      <c r="A2571" s="13">
        <v>2277</v>
      </c>
      <c r="B2571" s="13">
        <v>24</v>
      </c>
      <c r="C2571" t="str">
        <f>VLOOKUP(B2571,Physicians!$A$1:$D$28,4,FALSE)</f>
        <v>Neurologist</v>
      </c>
      <c r="D2571" t="str">
        <f>VLOOKUP(B2571,Physicians!$A$1:$D$28,2,FALSE)</f>
        <v>Katherine</v>
      </c>
      <c r="E2571" t="str">
        <f>VLOOKUP(B2571,Physicians!$A$1:$D$28,3,FALSE)</f>
        <v>Pulaski</v>
      </c>
      <c r="F2571" t="str">
        <f t="shared" si="40"/>
        <v>Katherine Pulaski</v>
      </c>
    </row>
    <row r="2572" spans="1:6">
      <c r="A2572" s="13">
        <v>2277</v>
      </c>
      <c r="B2572" s="13">
        <v>2</v>
      </c>
      <c r="C2572" t="str">
        <f>VLOOKUP(B2572,Physicians!$A$1:$D$28,4,FALSE)</f>
        <v>Cardiologist</v>
      </c>
      <c r="D2572" t="str">
        <f>VLOOKUP(B2572,Physicians!$A$1:$D$28,2,FALSE)</f>
        <v>Emmett</v>
      </c>
      <c r="E2572" t="str">
        <f>VLOOKUP(B2572,Physicians!$A$1:$D$28,3,FALSE)</f>
        <v>Brown</v>
      </c>
      <c r="F2572" t="str">
        <f t="shared" si="40"/>
        <v>Emmett Brown</v>
      </c>
    </row>
    <row r="2573" spans="1:6">
      <c r="A2573" s="13">
        <v>2279</v>
      </c>
      <c r="B2573" s="13">
        <v>14</v>
      </c>
      <c r="C2573" t="str">
        <f>VLOOKUP(B2573,Physicians!$A$1:$D$28,4,FALSE)</f>
        <v>Gerontologist</v>
      </c>
      <c r="D2573" t="str">
        <f>VLOOKUP(B2573,Physicians!$A$1:$D$28,2,FALSE)</f>
        <v>Lilith</v>
      </c>
      <c r="E2573" t="str">
        <f>VLOOKUP(B2573,Physicians!$A$1:$D$28,3,FALSE)</f>
        <v>Sternin</v>
      </c>
      <c r="F2573" t="str">
        <f t="shared" si="40"/>
        <v>Lilith Sternin</v>
      </c>
    </row>
    <row r="2574" spans="1:6">
      <c r="A2574" s="13">
        <v>2279</v>
      </c>
      <c r="B2574" s="13">
        <v>12</v>
      </c>
      <c r="C2574" t="str">
        <f>VLOOKUP(B2574,Physicians!$A$1:$D$28,4,FALSE)</f>
        <v>Cardiovascular Surgeon</v>
      </c>
      <c r="D2574" t="str">
        <f>VLOOKUP(B2574,Physicians!$A$1:$D$28,2,FALSE)</f>
        <v>Abigail</v>
      </c>
      <c r="E2574" t="str">
        <f>VLOOKUP(B2574,Physicians!$A$1:$D$28,3,FALSE)</f>
        <v>Bartlet</v>
      </c>
      <c r="F2574" t="str">
        <f t="shared" si="40"/>
        <v>Abigail Bartlet</v>
      </c>
    </row>
    <row r="2575" spans="1:6">
      <c r="A2575" s="13">
        <v>2281</v>
      </c>
      <c r="B2575" s="13">
        <v>12</v>
      </c>
      <c r="C2575" t="str">
        <f>VLOOKUP(B2575,Physicians!$A$1:$D$28,4,FALSE)</f>
        <v>Cardiovascular Surgeon</v>
      </c>
      <c r="D2575" t="str">
        <f>VLOOKUP(B2575,Physicians!$A$1:$D$28,2,FALSE)</f>
        <v>Abigail</v>
      </c>
      <c r="E2575" t="str">
        <f>VLOOKUP(B2575,Physicians!$A$1:$D$28,3,FALSE)</f>
        <v>Bartlet</v>
      </c>
      <c r="F2575" t="str">
        <f t="shared" si="40"/>
        <v>Abigail Bartlet</v>
      </c>
    </row>
    <row r="2576" spans="1:6">
      <c r="A2576" s="13">
        <v>2281</v>
      </c>
      <c r="B2576" s="13">
        <v>19</v>
      </c>
      <c r="C2576" t="str">
        <f>VLOOKUP(B2576,Physicians!$A$1:$D$28,4,FALSE)</f>
        <v>Oncologist</v>
      </c>
      <c r="D2576" t="str">
        <f>VLOOKUP(B2576,Physicians!$A$1:$D$28,2,FALSE)</f>
        <v>Henry</v>
      </c>
      <c r="E2576" t="str">
        <f>VLOOKUP(B2576,Physicians!$A$1:$D$28,3,FALSE)</f>
        <v>Jones</v>
      </c>
      <c r="F2576" t="str">
        <f t="shared" si="40"/>
        <v>Henry Jones</v>
      </c>
    </row>
    <row r="2577" spans="1:6">
      <c r="A2577" s="13">
        <v>2282</v>
      </c>
      <c r="B2577" s="13">
        <v>11</v>
      </c>
      <c r="C2577" t="str">
        <f>VLOOKUP(B2577,Physicians!$A$1:$D$28,4,FALSE)</f>
        <v>Respirologist</v>
      </c>
      <c r="D2577" t="str">
        <f>VLOOKUP(B2577,Physicians!$A$1:$D$28,2,FALSE)</f>
        <v>Benjamin</v>
      </c>
      <c r="E2577" t="str">
        <f>VLOOKUP(B2577,Physicians!$A$1:$D$28,3,FALSE)</f>
        <v>Pierce</v>
      </c>
      <c r="F2577" t="str">
        <f t="shared" si="40"/>
        <v>Benjamin Pierce</v>
      </c>
    </row>
    <row r="2578" spans="1:6">
      <c r="A2578" s="13">
        <v>2282</v>
      </c>
      <c r="B2578" s="13">
        <v>22</v>
      </c>
      <c r="C2578" t="str">
        <f>VLOOKUP(B2578,Physicians!$A$1:$D$28,4,FALSE)</f>
        <v>Cardiologist</v>
      </c>
      <c r="D2578" t="str">
        <f>VLOOKUP(B2578,Physicians!$A$1:$D$28,2,FALSE)</f>
        <v>Simon</v>
      </c>
      <c r="E2578" t="str">
        <f>VLOOKUP(B2578,Physicians!$A$1:$D$28,3,FALSE)</f>
        <v>Tam</v>
      </c>
      <c r="F2578" t="str">
        <f t="shared" si="40"/>
        <v>Simon Tam</v>
      </c>
    </row>
    <row r="2579" spans="1:6">
      <c r="A2579" s="13">
        <v>2284</v>
      </c>
      <c r="B2579" s="13">
        <v>9</v>
      </c>
      <c r="C2579" t="str">
        <f>VLOOKUP(B2579,Physicians!$A$1:$D$28,4,FALSE)</f>
        <v>Neurologist</v>
      </c>
      <c r="D2579" t="str">
        <f>VLOOKUP(B2579,Physicians!$A$1:$D$28,2,FALSE)</f>
        <v>Leslie</v>
      </c>
      <c r="E2579" t="str">
        <f>VLOOKUP(B2579,Physicians!$A$1:$D$28,3,FALSE)</f>
        <v>Winkle</v>
      </c>
      <c r="F2579" t="str">
        <f t="shared" si="40"/>
        <v>Leslie Winkle</v>
      </c>
    </row>
    <row r="2580" spans="1:6">
      <c r="A2580" s="13">
        <v>2285</v>
      </c>
      <c r="B2580" s="13">
        <v>8</v>
      </c>
      <c r="C2580" t="str">
        <f>VLOOKUP(B2580,Physicians!$A$1:$D$28,4,FALSE)</f>
        <v>Pediatrician</v>
      </c>
      <c r="D2580" t="str">
        <f>VLOOKUP(B2580,Physicians!$A$1:$D$28,2,FALSE)</f>
        <v>Nick</v>
      </c>
      <c r="E2580" t="str">
        <f>VLOOKUP(B2580,Physicians!$A$1:$D$28,3,FALSE)</f>
        <v>Riviera</v>
      </c>
      <c r="F2580" t="str">
        <f t="shared" si="40"/>
        <v>Nick Riviera</v>
      </c>
    </row>
    <row r="2581" spans="1:6">
      <c r="A2581" s="13">
        <v>2287</v>
      </c>
      <c r="B2581" s="13">
        <v>14</v>
      </c>
      <c r="C2581" t="str">
        <f>VLOOKUP(B2581,Physicians!$A$1:$D$28,4,FALSE)</f>
        <v>Gerontologist</v>
      </c>
      <c r="D2581" t="str">
        <f>VLOOKUP(B2581,Physicians!$A$1:$D$28,2,FALSE)</f>
        <v>Lilith</v>
      </c>
      <c r="E2581" t="str">
        <f>VLOOKUP(B2581,Physicians!$A$1:$D$28,3,FALSE)</f>
        <v>Sternin</v>
      </c>
      <c r="F2581" t="str">
        <f t="shared" si="40"/>
        <v>Lilith Sternin</v>
      </c>
    </row>
    <row r="2582" spans="1:6">
      <c r="A2582" s="13">
        <v>2288</v>
      </c>
      <c r="B2582" s="13">
        <v>11</v>
      </c>
      <c r="C2582" t="str">
        <f>VLOOKUP(B2582,Physicians!$A$1:$D$28,4,FALSE)</f>
        <v>Respirologist</v>
      </c>
      <c r="D2582" t="str">
        <f>VLOOKUP(B2582,Physicians!$A$1:$D$28,2,FALSE)</f>
        <v>Benjamin</v>
      </c>
      <c r="E2582" t="str">
        <f>VLOOKUP(B2582,Physicians!$A$1:$D$28,3,FALSE)</f>
        <v>Pierce</v>
      </c>
      <c r="F2582" t="str">
        <f t="shared" si="40"/>
        <v>Benjamin Pierce</v>
      </c>
    </row>
    <row r="2583" spans="1:6">
      <c r="A2583" s="13">
        <v>2288</v>
      </c>
      <c r="B2583" s="13">
        <v>16</v>
      </c>
      <c r="C2583" t="str">
        <f>VLOOKUP(B2583,Physicians!$A$1:$D$28,4,FALSE)</f>
        <v>Gastroenterologist</v>
      </c>
      <c r="D2583" t="str">
        <f>VLOOKUP(B2583,Physicians!$A$1:$D$28,2,FALSE)</f>
        <v>Henry</v>
      </c>
      <c r="E2583" t="str">
        <f>VLOOKUP(B2583,Physicians!$A$1:$D$28,3,FALSE)</f>
        <v>Blake</v>
      </c>
      <c r="F2583" t="str">
        <f t="shared" si="40"/>
        <v>Henry Blake</v>
      </c>
    </row>
    <row r="2584" spans="1:6">
      <c r="A2584" s="13">
        <v>2289</v>
      </c>
      <c r="B2584" s="13">
        <v>9</v>
      </c>
      <c r="C2584" t="str">
        <f>VLOOKUP(B2584,Physicians!$A$1:$D$28,4,FALSE)</f>
        <v>Neurologist</v>
      </c>
      <c r="D2584" t="str">
        <f>VLOOKUP(B2584,Physicians!$A$1:$D$28,2,FALSE)</f>
        <v>Leslie</v>
      </c>
      <c r="E2584" t="str">
        <f>VLOOKUP(B2584,Physicians!$A$1:$D$28,3,FALSE)</f>
        <v>Winkle</v>
      </c>
      <c r="F2584" t="str">
        <f t="shared" si="40"/>
        <v>Leslie Winkle</v>
      </c>
    </row>
    <row r="2585" spans="1:6">
      <c r="A2585" s="13">
        <v>2290</v>
      </c>
      <c r="B2585" s="13">
        <v>21</v>
      </c>
      <c r="C2585" t="str">
        <f>VLOOKUP(B2585,Physicians!$A$1:$D$28,4,FALSE)</f>
        <v>Obstetrician/Gynecologist</v>
      </c>
      <c r="D2585" t="str">
        <f>VLOOKUP(B2585,Physicians!$A$1:$D$28,2,FALSE)</f>
        <v>Lisa</v>
      </c>
      <c r="E2585" t="str">
        <f>VLOOKUP(B2585,Physicians!$A$1:$D$28,3,FALSE)</f>
        <v>Cuddy</v>
      </c>
      <c r="F2585" t="str">
        <f t="shared" si="40"/>
        <v>Lisa Cuddy</v>
      </c>
    </row>
    <row r="2586" spans="1:6">
      <c r="A2586" s="13">
        <v>2290</v>
      </c>
      <c r="B2586" s="13">
        <v>13</v>
      </c>
      <c r="C2586" t="str">
        <f>VLOOKUP(B2586,Physicians!$A$1:$D$28,4,FALSE)</f>
        <v>Nuclear Medicine</v>
      </c>
      <c r="D2586" t="str">
        <f>VLOOKUP(B2586,Physicians!$A$1:$D$28,2,FALSE)</f>
        <v>Gregory</v>
      </c>
      <c r="E2586" t="str">
        <f>VLOOKUP(B2586,Physicians!$A$1:$D$28,3,FALSE)</f>
        <v>House</v>
      </c>
      <c r="F2586" t="str">
        <f t="shared" si="40"/>
        <v>Gregory House</v>
      </c>
    </row>
    <row r="2587" spans="1:6">
      <c r="A2587" s="13">
        <v>2292</v>
      </c>
      <c r="B2587" s="13">
        <v>8</v>
      </c>
      <c r="C2587" t="str">
        <f>VLOOKUP(B2587,Physicians!$A$1:$D$28,4,FALSE)</f>
        <v>Pediatrician</v>
      </c>
      <c r="D2587" t="str">
        <f>VLOOKUP(B2587,Physicians!$A$1:$D$28,2,FALSE)</f>
        <v>Nick</v>
      </c>
      <c r="E2587" t="str">
        <f>VLOOKUP(B2587,Physicians!$A$1:$D$28,3,FALSE)</f>
        <v>Riviera</v>
      </c>
      <c r="F2587" t="str">
        <f t="shared" si="40"/>
        <v>Nick Riviera</v>
      </c>
    </row>
    <row r="2588" spans="1:6">
      <c r="A2588" s="13">
        <v>2293</v>
      </c>
      <c r="B2588" s="13">
        <v>11</v>
      </c>
      <c r="C2588" t="str">
        <f>VLOOKUP(B2588,Physicians!$A$1:$D$28,4,FALSE)</f>
        <v>Respirologist</v>
      </c>
      <c r="D2588" t="str">
        <f>VLOOKUP(B2588,Physicians!$A$1:$D$28,2,FALSE)</f>
        <v>Benjamin</v>
      </c>
      <c r="E2588" t="str">
        <f>VLOOKUP(B2588,Physicians!$A$1:$D$28,3,FALSE)</f>
        <v>Pierce</v>
      </c>
      <c r="F2588" t="str">
        <f t="shared" si="40"/>
        <v>Benjamin Pierce</v>
      </c>
    </row>
    <row r="2589" spans="1:6">
      <c r="A2589" s="13">
        <v>2295</v>
      </c>
      <c r="B2589" s="13">
        <v>10</v>
      </c>
      <c r="C2589" t="str">
        <f>VLOOKUP(B2589,Physicians!$A$1:$D$28,4,FALSE)</f>
        <v>Orthopaedic Surgeon</v>
      </c>
      <c r="D2589" t="str">
        <f>VLOOKUP(B2589,Physicians!$A$1:$D$28,2,FALSE)</f>
        <v>Dana</v>
      </c>
      <c r="E2589" t="str">
        <f>VLOOKUP(B2589,Physicians!$A$1:$D$28,3,FALSE)</f>
        <v>Scully</v>
      </c>
      <c r="F2589" t="str">
        <f t="shared" si="40"/>
        <v>Dana Scully</v>
      </c>
    </row>
    <row r="2590" spans="1:6">
      <c r="A2590" s="13">
        <v>2295</v>
      </c>
      <c r="B2590" s="13">
        <v>4</v>
      </c>
      <c r="C2590" t="str">
        <f>VLOOKUP(B2590,Physicians!$A$1:$D$28,4,FALSE)</f>
        <v>Obstetrician/Gynecologist</v>
      </c>
      <c r="D2590" t="str">
        <f>VLOOKUP(B2590,Physicians!$A$1:$D$28,2,FALSE)</f>
        <v>Beverly</v>
      </c>
      <c r="E2590" t="str">
        <f>VLOOKUP(B2590,Physicians!$A$1:$D$28,3,FALSE)</f>
        <v>Crusher</v>
      </c>
      <c r="F2590" t="str">
        <f t="shared" si="40"/>
        <v>Beverly Crusher</v>
      </c>
    </row>
    <row r="2591" spans="1:6">
      <c r="A2591" s="13">
        <v>2296</v>
      </c>
      <c r="B2591" s="13">
        <v>11</v>
      </c>
      <c r="C2591" t="str">
        <f>VLOOKUP(B2591,Physicians!$A$1:$D$28,4,FALSE)</f>
        <v>Respirologist</v>
      </c>
      <c r="D2591" t="str">
        <f>VLOOKUP(B2591,Physicians!$A$1:$D$28,2,FALSE)</f>
        <v>Benjamin</v>
      </c>
      <c r="E2591" t="str">
        <f>VLOOKUP(B2591,Physicians!$A$1:$D$28,3,FALSE)</f>
        <v>Pierce</v>
      </c>
      <c r="F2591" t="str">
        <f t="shared" si="40"/>
        <v>Benjamin Pierce</v>
      </c>
    </row>
    <row r="2592" spans="1:6">
      <c r="A2592" s="13">
        <v>2296</v>
      </c>
      <c r="B2592" s="13">
        <v>12</v>
      </c>
      <c r="C2592" t="str">
        <f>VLOOKUP(B2592,Physicians!$A$1:$D$28,4,FALSE)</f>
        <v>Cardiovascular Surgeon</v>
      </c>
      <c r="D2592" t="str">
        <f>VLOOKUP(B2592,Physicians!$A$1:$D$28,2,FALSE)</f>
        <v>Abigail</v>
      </c>
      <c r="E2592" t="str">
        <f>VLOOKUP(B2592,Physicians!$A$1:$D$28,3,FALSE)</f>
        <v>Bartlet</v>
      </c>
      <c r="F2592" t="str">
        <f t="shared" si="40"/>
        <v>Abigail Bartlet</v>
      </c>
    </row>
    <row r="2593" spans="1:6">
      <c r="A2593" s="13">
        <v>2297</v>
      </c>
      <c r="B2593" s="13">
        <v>25</v>
      </c>
      <c r="C2593" t="str">
        <f>VLOOKUP(B2593,Physicians!$A$1:$D$28,4,FALSE)</f>
        <v>Psychiatrist</v>
      </c>
      <c r="D2593" t="str">
        <f>VLOOKUP(B2593,Physicians!$A$1:$D$28,2,FALSE)</f>
        <v>Allison</v>
      </c>
      <c r="E2593" t="str">
        <f>VLOOKUP(B2593,Physicians!$A$1:$D$28,3,FALSE)</f>
        <v>Cameron</v>
      </c>
      <c r="F2593" t="str">
        <f t="shared" si="40"/>
        <v>Allison Cameron</v>
      </c>
    </row>
    <row r="2594" spans="1:6">
      <c r="A2594" s="13">
        <v>2297</v>
      </c>
      <c r="B2594" s="13">
        <v>26</v>
      </c>
      <c r="C2594" t="str">
        <f>VLOOKUP(B2594,Physicians!$A$1:$D$28,4,FALSE)</f>
        <v>Cardiovascular Surgeon</v>
      </c>
      <c r="D2594" t="str">
        <f>VLOOKUP(B2594,Physicians!$A$1:$D$28,2,FALSE)</f>
        <v>Wellington</v>
      </c>
      <c r="E2594" t="str">
        <f>VLOOKUP(B2594,Physicians!$A$1:$D$28,3,FALSE)</f>
        <v>Yueh</v>
      </c>
      <c r="F2594" t="str">
        <f t="shared" si="40"/>
        <v>Wellington Yueh</v>
      </c>
    </row>
    <row r="2595" spans="1:6">
      <c r="A2595" s="13">
        <v>2298</v>
      </c>
      <c r="B2595" s="13">
        <v>16</v>
      </c>
      <c r="C2595" t="str">
        <f>VLOOKUP(B2595,Physicians!$A$1:$D$28,4,FALSE)</f>
        <v>Gastroenterologist</v>
      </c>
      <c r="D2595" t="str">
        <f>VLOOKUP(B2595,Physicians!$A$1:$D$28,2,FALSE)</f>
        <v>Henry</v>
      </c>
      <c r="E2595" t="str">
        <f>VLOOKUP(B2595,Physicians!$A$1:$D$28,3,FALSE)</f>
        <v>Blake</v>
      </c>
      <c r="F2595" t="str">
        <f t="shared" si="40"/>
        <v>Henry Blake</v>
      </c>
    </row>
    <row r="2596" spans="1:6">
      <c r="A2596" s="13">
        <v>2298</v>
      </c>
      <c r="B2596" s="13">
        <v>17</v>
      </c>
      <c r="C2596" t="str">
        <f>VLOOKUP(B2596,Physicians!$A$1:$D$28,4,FALSE)</f>
        <v>Nuclear Medicine</v>
      </c>
      <c r="D2596" t="str">
        <f>VLOOKUP(B2596,Physicians!$A$1:$D$28,2,FALSE)</f>
        <v>Cristina</v>
      </c>
      <c r="E2596" t="str">
        <f>VLOOKUP(B2596,Physicians!$A$1:$D$28,3,FALSE)</f>
        <v>Yang</v>
      </c>
      <c r="F2596" t="str">
        <f t="shared" si="40"/>
        <v>Cristina Yang</v>
      </c>
    </row>
    <row r="2597" spans="1:6">
      <c r="A2597" s="13">
        <v>2300</v>
      </c>
      <c r="B2597" s="13">
        <v>21</v>
      </c>
      <c r="C2597" t="str">
        <f>VLOOKUP(B2597,Physicians!$A$1:$D$28,4,FALSE)</f>
        <v>Obstetrician/Gynecologist</v>
      </c>
      <c r="D2597" t="str">
        <f>VLOOKUP(B2597,Physicians!$A$1:$D$28,2,FALSE)</f>
        <v>Lisa</v>
      </c>
      <c r="E2597" t="str">
        <f>VLOOKUP(B2597,Physicians!$A$1:$D$28,3,FALSE)</f>
        <v>Cuddy</v>
      </c>
      <c r="F2597" t="str">
        <f t="shared" si="40"/>
        <v>Lisa Cuddy</v>
      </c>
    </row>
    <row r="2598" spans="1:6">
      <c r="A2598" s="13">
        <v>2303</v>
      </c>
      <c r="B2598" s="13">
        <v>20</v>
      </c>
      <c r="C2598" t="str">
        <f>VLOOKUP(B2598,Physicians!$A$1:$D$28,4,FALSE)</f>
        <v>General Surgeon</v>
      </c>
      <c r="D2598" t="str">
        <f>VLOOKUP(B2598,Physicians!$A$1:$D$28,2,FALSE)</f>
        <v>Rajesh</v>
      </c>
      <c r="E2598" t="str">
        <f>VLOOKUP(B2598,Physicians!$A$1:$D$28,3,FALSE)</f>
        <v>Koothrappali</v>
      </c>
      <c r="F2598" t="str">
        <f t="shared" si="40"/>
        <v>Rajesh Koothrappali</v>
      </c>
    </row>
    <row r="2599" spans="1:6">
      <c r="A2599" s="13">
        <v>2304</v>
      </c>
      <c r="B2599" s="13">
        <v>15</v>
      </c>
      <c r="C2599" t="str">
        <f>VLOOKUP(B2599,Physicians!$A$1:$D$28,4,FALSE)</f>
        <v>Urologist</v>
      </c>
      <c r="D2599" t="str">
        <f>VLOOKUP(B2599,Physicians!$A$1:$D$28,2,FALSE)</f>
        <v>Henry</v>
      </c>
      <c r="E2599" t="str">
        <f>VLOOKUP(B2599,Physicians!$A$1:$D$28,3,FALSE)</f>
        <v>Higgins</v>
      </c>
      <c r="F2599" t="str">
        <f t="shared" si="40"/>
        <v>Henry Higgins</v>
      </c>
    </row>
    <row r="2600" spans="1:6">
      <c r="A2600" s="13">
        <v>2304</v>
      </c>
      <c r="B2600" s="13">
        <v>18</v>
      </c>
      <c r="C2600" t="str">
        <f>VLOOKUP(B2600,Physicians!$A$1:$D$28,4,FALSE)</f>
        <v>Gerontologist</v>
      </c>
      <c r="D2600" t="str">
        <f>VLOOKUP(B2600,Physicians!$A$1:$D$28,2,FALSE)</f>
        <v>Yuri</v>
      </c>
      <c r="E2600" t="str">
        <f>VLOOKUP(B2600,Physicians!$A$1:$D$28,3,FALSE)</f>
        <v>Zhivago</v>
      </c>
      <c r="F2600" t="str">
        <f t="shared" si="40"/>
        <v>Yuri Zhivago</v>
      </c>
    </row>
    <row r="2601" spans="1:6">
      <c r="A2601" s="13">
        <v>2305</v>
      </c>
      <c r="B2601" s="13">
        <v>20</v>
      </c>
      <c r="C2601" t="str">
        <f>VLOOKUP(B2601,Physicians!$A$1:$D$28,4,FALSE)</f>
        <v>General Surgeon</v>
      </c>
      <c r="D2601" t="str">
        <f>VLOOKUP(B2601,Physicians!$A$1:$D$28,2,FALSE)</f>
        <v>Rajesh</v>
      </c>
      <c r="E2601" t="str">
        <f>VLOOKUP(B2601,Physicians!$A$1:$D$28,3,FALSE)</f>
        <v>Koothrappali</v>
      </c>
      <c r="F2601" t="str">
        <f t="shared" si="40"/>
        <v>Rajesh Koothrappali</v>
      </c>
    </row>
    <row r="2602" spans="1:6">
      <c r="A2602" s="13">
        <v>2306</v>
      </c>
      <c r="B2602" s="13">
        <v>7</v>
      </c>
      <c r="C2602" t="str">
        <f>VLOOKUP(B2602,Physicians!$A$1:$D$28,4,FALSE)</f>
        <v>Oncologist</v>
      </c>
      <c r="D2602" t="str">
        <f>VLOOKUP(B2602,Physicians!$A$1:$D$28,2,FALSE)</f>
        <v>Leonard</v>
      </c>
      <c r="E2602" t="str">
        <f>VLOOKUP(B2602,Physicians!$A$1:$D$28,3,FALSE)</f>
        <v>Hofstadter</v>
      </c>
      <c r="F2602" t="str">
        <f t="shared" si="40"/>
        <v>Leonard Hofstadter</v>
      </c>
    </row>
    <row r="2603" spans="1:6">
      <c r="A2603" s="13">
        <v>2306</v>
      </c>
      <c r="B2603" s="13">
        <v>8</v>
      </c>
      <c r="C2603" t="str">
        <f>VLOOKUP(B2603,Physicians!$A$1:$D$28,4,FALSE)</f>
        <v>Pediatrician</v>
      </c>
      <c r="D2603" t="str">
        <f>VLOOKUP(B2603,Physicians!$A$1:$D$28,2,FALSE)</f>
        <v>Nick</v>
      </c>
      <c r="E2603" t="str">
        <f>VLOOKUP(B2603,Physicians!$A$1:$D$28,3,FALSE)</f>
        <v>Riviera</v>
      </c>
      <c r="F2603" t="str">
        <f t="shared" si="40"/>
        <v>Nick Riviera</v>
      </c>
    </row>
    <row r="2604" spans="1:6">
      <c r="A2604" s="13">
        <v>2308</v>
      </c>
      <c r="B2604" s="13">
        <v>20</v>
      </c>
      <c r="C2604" t="str">
        <f>VLOOKUP(B2604,Physicians!$A$1:$D$28,4,FALSE)</f>
        <v>General Surgeon</v>
      </c>
      <c r="D2604" t="str">
        <f>VLOOKUP(B2604,Physicians!$A$1:$D$28,2,FALSE)</f>
        <v>Rajesh</v>
      </c>
      <c r="E2604" t="str">
        <f>VLOOKUP(B2604,Physicians!$A$1:$D$28,3,FALSE)</f>
        <v>Koothrappali</v>
      </c>
      <c r="F2604" t="str">
        <f t="shared" si="40"/>
        <v>Rajesh Koothrappali</v>
      </c>
    </row>
    <row r="2605" spans="1:6">
      <c r="A2605" s="13">
        <v>2308</v>
      </c>
      <c r="B2605" s="13">
        <v>13</v>
      </c>
      <c r="C2605" t="str">
        <f>VLOOKUP(B2605,Physicians!$A$1:$D$28,4,FALSE)</f>
        <v>Nuclear Medicine</v>
      </c>
      <c r="D2605" t="str">
        <f>VLOOKUP(B2605,Physicians!$A$1:$D$28,2,FALSE)</f>
        <v>Gregory</v>
      </c>
      <c r="E2605" t="str">
        <f>VLOOKUP(B2605,Physicians!$A$1:$D$28,3,FALSE)</f>
        <v>House</v>
      </c>
      <c r="F2605" t="str">
        <f t="shared" si="40"/>
        <v>Gregory House</v>
      </c>
    </row>
    <row r="2606" spans="1:6">
      <c r="A2606" s="13">
        <v>2310</v>
      </c>
      <c r="B2606" s="13">
        <v>25</v>
      </c>
      <c r="C2606" t="str">
        <f>VLOOKUP(B2606,Physicians!$A$1:$D$28,4,FALSE)</f>
        <v>Psychiatrist</v>
      </c>
      <c r="D2606" t="str">
        <f>VLOOKUP(B2606,Physicians!$A$1:$D$28,2,FALSE)</f>
        <v>Allison</v>
      </c>
      <c r="E2606" t="str">
        <f>VLOOKUP(B2606,Physicians!$A$1:$D$28,3,FALSE)</f>
        <v>Cameron</v>
      </c>
      <c r="F2606" t="str">
        <f t="shared" si="40"/>
        <v>Allison Cameron</v>
      </c>
    </row>
    <row r="2607" spans="1:6">
      <c r="A2607" s="13">
        <v>2310</v>
      </c>
      <c r="B2607" s="13">
        <v>14</v>
      </c>
      <c r="C2607" t="str">
        <f>VLOOKUP(B2607,Physicians!$A$1:$D$28,4,FALSE)</f>
        <v>Gerontologist</v>
      </c>
      <c r="D2607" t="str">
        <f>VLOOKUP(B2607,Physicians!$A$1:$D$28,2,FALSE)</f>
        <v>Lilith</v>
      </c>
      <c r="E2607" t="str">
        <f>VLOOKUP(B2607,Physicians!$A$1:$D$28,3,FALSE)</f>
        <v>Sternin</v>
      </c>
      <c r="F2607" t="str">
        <f t="shared" si="40"/>
        <v>Lilith Sternin</v>
      </c>
    </row>
    <row r="2608" spans="1:6">
      <c r="A2608" s="13">
        <v>2311</v>
      </c>
      <c r="B2608" s="13">
        <v>1</v>
      </c>
      <c r="C2608" t="str">
        <f>VLOOKUP(B2608,Physicians!$A$1:$D$28,4,FALSE)</f>
        <v>Internist</v>
      </c>
      <c r="D2608" t="str">
        <f>VLOOKUP(B2608,Physicians!$A$1:$D$28,2,FALSE)</f>
        <v>Remy</v>
      </c>
      <c r="E2608" t="str">
        <f>VLOOKUP(B2608,Physicians!$A$1:$D$28,3,FALSE)</f>
        <v>Hadley</v>
      </c>
      <c r="F2608" t="str">
        <f t="shared" si="40"/>
        <v>Remy Hadley</v>
      </c>
    </row>
    <row r="2609" spans="1:6">
      <c r="A2609" s="13">
        <v>2314</v>
      </c>
      <c r="B2609" s="13">
        <v>2</v>
      </c>
      <c r="C2609" t="str">
        <f>VLOOKUP(B2609,Physicians!$A$1:$D$28,4,FALSE)</f>
        <v>Cardiologist</v>
      </c>
      <c r="D2609" t="str">
        <f>VLOOKUP(B2609,Physicians!$A$1:$D$28,2,FALSE)</f>
        <v>Emmett</v>
      </c>
      <c r="E2609" t="str">
        <f>VLOOKUP(B2609,Physicians!$A$1:$D$28,3,FALSE)</f>
        <v>Brown</v>
      </c>
      <c r="F2609" t="str">
        <f t="shared" si="40"/>
        <v>Emmett Brown</v>
      </c>
    </row>
    <row r="2610" spans="1:6">
      <c r="A2610" s="13">
        <v>2317</v>
      </c>
      <c r="B2610" s="13">
        <v>13</v>
      </c>
      <c r="C2610" t="str">
        <f>VLOOKUP(B2610,Physicians!$A$1:$D$28,4,FALSE)</f>
        <v>Nuclear Medicine</v>
      </c>
      <c r="D2610" t="str">
        <f>VLOOKUP(B2610,Physicians!$A$1:$D$28,2,FALSE)</f>
        <v>Gregory</v>
      </c>
      <c r="E2610" t="str">
        <f>VLOOKUP(B2610,Physicians!$A$1:$D$28,3,FALSE)</f>
        <v>House</v>
      </c>
      <c r="F2610" t="str">
        <f t="shared" si="40"/>
        <v>Gregory House</v>
      </c>
    </row>
    <row r="2611" spans="1:6">
      <c r="A2611" s="13">
        <v>2317</v>
      </c>
      <c r="B2611" s="13">
        <v>7</v>
      </c>
      <c r="C2611" t="str">
        <f>VLOOKUP(B2611,Physicians!$A$1:$D$28,4,FALSE)</f>
        <v>Oncologist</v>
      </c>
      <c r="D2611" t="str">
        <f>VLOOKUP(B2611,Physicians!$A$1:$D$28,2,FALSE)</f>
        <v>Leonard</v>
      </c>
      <c r="E2611" t="str">
        <f>VLOOKUP(B2611,Physicians!$A$1:$D$28,3,FALSE)</f>
        <v>Hofstadter</v>
      </c>
      <c r="F2611" t="str">
        <f t="shared" si="40"/>
        <v>Leonard Hofstadter</v>
      </c>
    </row>
    <row r="2612" spans="1:6">
      <c r="A2612" s="13">
        <v>2320</v>
      </c>
      <c r="B2612" s="13">
        <v>6</v>
      </c>
      <c r="C2612" t="str">
        <f>VLOOKUP(B2612,Physicians!$A$1:$D$28,4,FALSE)</f>
        <v>Psychiatrist</v>
      </c>
      <c r="D2612" t="str">
        <f>VLOOKUP(B2612,Physicians!$A$1:$D$28,2,FALSE)</f>
        <v>Sheldon</v>
      </c>
      <c r="E2612" t="str">
        <f>VLOOKUP(B2612,Physicians!$A$1:$D$28,3,FALSE)</f>
        <v>Cooper</v>
      </c>
      <c r="F2612" t="str">
        <f t="shared" si="40"/>
        <v>Sheldon Cooper</v>
      </c>
    </row>
    <row r="2613" spans="1:6">
      <c r="A2613" s="13">
        <v>2321</v>
      </c>
      <c r="B2613" s="13">
        <v>7</v>
      </c>
      <c r="C2613" t="str">
        <f>VLOOKUP(B2613,Physicians!$A$1:$D$28,4,FALSE)</f>
        <v>Oncologist</v>
      </c>
      <c r="D2613" t="str">
        <f>VLOOKUP(B2613,Physicians!$A$1:$D$28,2,FALSE)</f>
        <v>Leonard</v>
      </c>
      <c r="E2613" t="str">
        <f>VLOOKUP(B2613,Physicians!$A$1:$D$28,3,FALSE)</f>
        <v>Hofstadter</v>
      </c>
      <c r="F2613" t="str">
        <f t="shared" si="40"/>
        <v>Leonard Hofstadter</v>
      </c>
    </row>
    <row r="2614" spans="1:6">
      <c r="A2614" s="13">
        <v>2321</v>
      </c>
      <c r="B2614" s="13">
        <v>14</v>
      </c>
      <c r="C2614" t="str">
        <f>VLOOKUP(B2614,Physicians!$A$1:$D$28,4,FALSE)</f>
        <v>Gerontologist</v>
      </c>
      <c r="D2614" t="str">
        <f>VLOOKUP(B2614,Physicians!$A$1:$D$28,2,FALSE)</f>
        <v>Lilith</v>
      </c>
      <c r="E2614" t="str">
        <f>VLOOKUP(B2614,Physicians!$A$1:$D$28,3,FALSE)</f>
        <v>Sternin</v>
      </c>
      <c r="F2614" t="str">
        <f t="shared" si="40"/>
        <v>Lilith Sternin</v>
      </c>
    </row>
    <row r="2615" spans="1:6">
      <c r="A2615" s="13">
        <v>2322</v>
      </c>
      <c r="B2615" s="13">
        <v>2</v>
      </c>
      <c r="C2615" t="str">
        <f>VLOOKUP(B2615,Physicians!$A$1:$D$28,4,FALSE)</f>
        <v>Cardiologist</v>
      </c>
      <c r="D2615" t="str">
        <f>VLOOKUP(B2615,Physicians!$A$1:$D$28,2,FALSE)</f>
        <v>Emmett</v>
      </c>
      <c r="E2615" t="str">
        <f>VLOOKUP(B2615,Physicians!$A$1:$D$28,3,FALSE)</f>
        <v>Brown</v>
      </c>
      <c r="F2615" t="str">
        <f t="shared" si="40"/>
        <v>Emmett Brown</v>
      </c>
    </row>
    <row r="2616" spans="1:6">
      <c r="A2616" s="13">
        <v>2322</v>
      </c>
      <c r="B2616" s="13">
        <v>1</v>
      </c>
      <c r="C2616" t="str">
        <f>VLOOKUP(B2616,Physicians!$A$1:$D$28,4,FALSE)</f>
        <v>Internist</v>
      </c>
      <c r="D2616" t="str">
        <f>VLOOKUP(B2616,Physicians!$A$1:$D$28,2,FALSE)</f>
        <v>Remy</v>
      </c>
      <c r="E2616" t="str">
        <f>VLOOKUP(B2616,Physicians!$A$1:$D$28,3,FALSE)</f>
        <v>Hadley</v>
      </c>
      <c r="F2616" t="str">
        <f t="shared" si="40"/>
        <v>Remy Hadley</v>
      </c>
    </row>
    <row r="2617" spans="1:6">
      <c r="A2617" s="13">
        <v>2323</v>
      </c>
      <c r="B2617" s="13">
        <v>10</v>
      </c>
      <c r="C2617" t="str">
        <f>VLOOKUP(B2617,Physicians!$A$1:$D$28,4,FALSE)</f>
        <v>Orthopaedic Surgeon</v>
      </c>
      <c r="D2617" t="str">
        <f>VLOOKUP(B2617,Physicians!$A$1:$D$28,2,FALSE)</f>
        <v>Dana</v>
      </c>
      <c r="E2617" t="str">
        <f>VLOOKUP(B2617,Physicians!$A$1:$D$28,3,FALSE)</f>
        <v>Scully</v>
      </c>
      <c r="F2617" t="str">
        <f t="shared" si="40"/>
        <v>Dana Scully</v>
      </c>
    </row>
    <row r="2618" spans="1:6">
      <c r="A2618" s="13">
        <v>2323</v>
      </c>
      <c r="B2618" s="13">
        <v>2</v>
      </c>
      <c r="C2618" t="str">
        <f>VLOOKUP(B2618,Physicians!$A$1:$D$28,4,FALSE)</f>
        <v>Cardiologist</v>
      </c>
      <c r="D2618" t="str">
        <f>VLOOKUP(B2618,Physicians!$A$1:$D$28,2,FALSE)</f>
        <v>Emmett</v>
      </c>
      <c r="E2618" t="str">
        <f>VLOOKUP(B2618,Physicians!$A$1:$D$28,3,FALSE)</f>
        <v>Brown</v>
      </c>
      <c r="F2618" t="str">
        <f t="shared" si="40"/>
        <v>Emmett Brown</v>
      </c>
    </row>
    <row r="2619" spans="1:6">
      <c r="A2619" s="13">
        <v>2324</v>
      </c>
      <c r="B2619" s="13">
        <v>8</v>
      </c>
      <c r="C2619" t="str">
        <f>VLOOKUP(B2619,Physicians!$A$1:$D$28,4,FALSE)</f>
        <v>Pediatrician</v>
      </c>
      <c r="D2619" t="str">
        <f>VLOOKUP(B2619,Physicians!$A$1:$D$28,2,FALSE)</f>
        <v>Nick</v>
      </c>
      <c r="E2619" t="str">
        <f>VLOOKUP(B2619,Physicians!$A$1:$D$28,3,FALSE)</f>
        <v>Riviera</v>
      </c>
      <c r="F2619" t="str">
        <f t="shared" si="40"/>
        <v>Nick Riviera</v>
      </c>
    </row>
    <row r="2620" spans="1:6">
      <c r="A2620" s="13">
        <v>2324</v>
      </c>
      <c r="B2620" s="13">
        <v>4</v>
      </c>
      <c r="C2620" t="str">
        <f>VLOOKUP(B2620,Physicians!$A$1:$D$28,4,FALSE)</f>
        <v>Obstetrician/Gynecologist</v>
      </c>
      <c r="D2620" t="str">
        <f>VLOOKUP(B2620,Physicians!$A$1:$D$28,2,FALSE)</f>
        <v>Beverly</v>
      </c>
      <c r="E2620" t="str">
        <f>VLOOKUP(B2620,Physicians!$A$1:$D$28,3,FALSE)</f>
        <v>Crusher</v>
      </c>
      <c r="F2620" t="str">
        <f t="shared" si="40"/>
        <v>Beverly Crusher</v>
      </c>
    </row>
    <row r="2621" spans="1:6">
      <c r="A2621" s="13">
        <v>2325</v>
      </c>
      <c r="B2621" s="13">
        <v>9</v>
      </c>
      <c r="C2621" t="str">
        <f>VLOOKUP(B2621,Physicians!$A$1:$D$28,4,FALSE)</f>
        <v>Neurologist</v>
      </c>
      <c r="D2621" t="str">
        <f>VLOOKUP(B2621,Physicians!$A$1:$D$28,2,FALSE)</f>
        <v>Leslie</v>
      </c>
      <c r="E2621" t="str">
        <f>VLOOKUP(B2621,Physicians!$A$1:$D$28,3,FALSE)</f>
        <v>Winkle</v>
      </c>
      <c r="F2621" t="str">
        <f t="shared" si="40"/>
        <v>Leslie Winkle</v>
      </c>
    </row>
    <row r="2622" spans="1:6">
      <c r="A2622" s="13">
        <v>2327</v>
      </c>
      <c r="B2622" s="13">
        <v>8</v>
      </c>
      <c r="C2622" t="str">
        <f>VLOOKUP(B2622,Physicians!$A$1:$D$28,4,FALSE)</f>
        <v>Pediatrician</v>
      </c>
      <c r="D2622" t="str">
        <f>VLOOKUP(B2622,Physicians!$A$1:$D$28,2,FALSE)</f>
        <v>Nick</v>
      </c>
      <c r="E2622" t="str">
        <f>VLOOKUP(B2622,Physicians!$A$1:$D$28,3,FALSE)</f>
        <v>Riviera</v>
      </c>
      <c r="F2622" t="str">
        <f t="shared" si="40"/>
        <v>Nick Riviera</v>
      </c>
    </row>
    <row r="2623" spans="1:6">
      <c r="A2623" s="13">
        <v>2327</v>
      </c>
      <c r="B2623" s="13">
        <v>25</v>
      </c>
      <c r="C2623" t="str">
        <f>VLOOKUP(B2623,Physicians!$A$1:$D$28,4,FALSE)</f>
        <v>Psychiatrist</v>
      </c>
      <c r="D2623" t="str">
        <f>VLOOKUP(B2623,Physicians!$A$1:$D$28,2,FALSE)</f>
        <v>Allison</v>
      </c>
      <c r="E2623" t="str">
        <f>VLOOKUP(B2623,Physicians!$A$1:$D$28,3,FALSE)</f>
        <v>Cameron</v>
      </c>
      <c r="F2623" t="str">
        <f t="shared" si="40"/>
        <v>Allison Cameron</v>
      </c>
    </row>
    <row r="2624" spans="1:6">
      <c r="A2624" s="13">
        <v>2328</v>
      </c>
      <c r="B2624" s="13">
        <v>6</v>
      </c>
      <c r="C2624" t="str">
        <f>VLOOKUP(B2624,Physicians!$A$1:$D$28,4,FALSE)</f>
        <v>Psychiatrist</v>
      </c>
      <c r="D2624" t="str">
        <f>VLOOKUP(B2624,Physicians!$A$1:$D$28,2,FALSE)</f>
        <v>Sheldon</v>
      </c>
      <c r="E2624" t="str">
        <f>VLOOKUP(B2624,Physicians!$A$1:$D$28,3,FALSE)</f>
        <v>Cooper</v>
      </c>
      <c r="F2624" t="str">
        <f t="shared" si="40"/>
        <v>Sheldon Cooper</v>
      </c>
    </row>
    <row r="2625" spans="1:6">
      <c r="A2625" s="13">
        <v>2329</v>
      </c>
      <c r="B2625" s="13">
        <v>11</v>
      </c>
      <c r="C2625" t="str">
        <f>VLOOKUP(B2625,Physicians!$A$1:$D$28,4,FALSE)</f>
        <v>Respirologist</v>
      </c>
      <c r="D2625" t="str">
        <f>VLOOKUP(B2625,Physicians!$A$1:$D$28,2,FALSE)</f>
        <v>Benjamin</v>
      </c>
      <c r="E2625" t="str">
        <f>VLOOKUP(B2625,Physicians!$A$1:$D$28,3,FALSE)</f>
        <v>Pierce</v>
      </c>
      <c r="F2625" t="str">
        <f t="shared" si="40"/>
        <v>Benjamin Pierce</v>
      </c>
    </row>
    <row r="2626" spans="1:6">
      <c r="A2626" s="13">
        <v>2329</v>
      </c>
      <c r="B2626" s="13">
        <v>3</v>
      </c>
      <c r="C2626" t="str">
        <f>VLOOKUP(B2626,Physicians!$A$1:$D$28,4,FALSE)</f>
        <v>General Surgeon</v>
      </c>
      <c r="D2626" t="str">
        <f>VLOOKUP(B2626,Physicians!$A$1:$D$28,2,FALSE)</f>
        <v>Samantha</v>
      </c>
      <c r="E2626" t="str">
        <f>VLOOKUP(B2626,Physicians!$A$1:$D$28,3,FALSE)</f>
        <v>Carter</v>
      </c>
      <c r="F2626" t="str">
        <f t="shared" si="40"/>
        <v>Samantha Carter</v>
      </c>
    </row>
    <row r="2627" spans="1:6">
      <c r="A2627" s="13">
        <v>2330</v>
      </c>
      <c r="B2627" s="13">
        <v>12</v>
      </c>
      <c r="C2627" t="str">
        <f>VLOOKUP(B2627,Physicians!$A$1:$D$28,4,FALSE)</f>
        <v>Cardiovascular Surgeon</v>
      </c>
      <c r="D2627" t="str">
        <f>VLOOKUP(B2627,Physicians!$A$1:$D$28,2,FALSE)</f>
        <v>Abigail</v>
      </c>
      <c r="E2627" t="str">
        <f>VLOOKUP(B2627,Physicians!$A$1:$D$28,3,FALSE)</f>
        <v>Bartlet</v>
      </c>
      <c r="F2627" t="str">
        <f t="shared" ref="F2627:F2690" si="41">_xlfn.CONCAT(D2627," ",E2627)</f>
        <v>Abigail Bartlet</v>
      </c>
    </row>
    <row r="2628" spans="1:6">
      <c r="A2628" s="13">
        <v>2331</v>
      </c>
      <c r="B2628" s="13">
        <v>13</v>
      </c>
      <c r="C2628" t="str">
        <f>VLOOKUP(B2628,Physicians!$A$1:$D$28,4,FALSE)</f>
        <v>Nuclear Medicine</v>
      </c>
      <c r="D2628" t="str">
        <f>VLOOKUP(B2628,Physicians!$A$1:$D$28,2,FALSE)</f>
        <v>Gregory</v>
      </c>
      <c r="E2628" t="str">
        <f>VLOOKUP(B2628,Physicians!$A$1:$D$28,3,FALSE)</f>
        <v>House</v>
      </c>
      <c r="F2628" t="str">
        <f t="shared" si="41"/>
        <v>Gregory House</v>
      </c>
    </row>
    <row r="2629" spans="1:6">
      <c r="A2629" s="13">
        <v>2331</v>
      </c>
      <c r="B2629" s="13">
        <v>21</v>
      </c>
      <c r="C2629" t="str">
        <f>VLOOKUP(B2629,Physicians!$A$1:$D$28,4,FALSE)</f>
        <v>Obstetrician/Gynecologist</v>
      </c>
      <c r="D2629" t="str">
        <f>VLOOKUP(B2629,Physicians!$A$1:$D$28,2,FALSE)</f>
        <v>Lisa</v>
      </c>
      <c r="E2629" t="str">
        <f>VLOOKUP(B2629,Physicians!$A$1:$D$28,3,FALSE)</f>
        <v>Cuddy</v>
      </c>
      <c r="F2629" t="str">
        <f t="shared" si="41"/>
        <v>Lisa Cuddy</v>
      </c>
    </row>
    <row r="2630" spans="1:6">
      <c r="A2630" s="13">
        <v>2332</v>
      </c>
      <c r="B2630" s="13">
        <v>20</v>
      </c>
      <c r="C2630" t="str">
        <f>VLOOKUP(B2630,Physicians!$A$1:$D$28,4,FALSE)</f>
        <v>General Surgeon</v>
      </c>
      <c r="D2630" t="str">
        <f>VLOOKUP(B2630,Physicians!$A$1:$D$28,2,FALSE)</f>
        <v>Rajesh</v>
      </c>
      <c r="E2630" t="str">
        <f>VLOOKUP(B2630,Physicians!$A$1:$D$28,3,FALSE)</f>
        <v>Koothrappali</v>
      </c>
      <c r="F2630" t="str">
        <f t="shared" si="41"/>
        <v>Rajesh Koothrappali</v>
      </c>
    </row>
    <row r="2631" spans="1:6">
      <c r="A2631" s="13">
        <v>2334</v>
      </c>
      <c r="B2631" s="13">
        <v>10</v>
      </c>
      <c r="C2631" t="str">
        <f>VLOOKUP(B2631,Physicians!$A$1:$D$28,4,FALSE)</f>
        <v>Orthopaedic Surgeon</v>
      </c>
      <c r="D2631" t="str">
        <f>VLOOKUP(B2631,Physicians!$A$1:$D$28,2,FALSE)</f>
        <v>Dana</v>
      </c>
      <c r="E2631" t="str">
        <f>VLOOKUP(B2631,Physicians!$A$1:$D$28,3,FALSE)</f>
        <v>Scully</v>
      </c>
      <c r="F2631" t="str">
        <f t="shared" si="41"/>
        <v>Dana Scully</v>
      </c>
    </row>
    <row r="2632" spans="1:6">
      <c r="A2632" s="13">
        <v>2335</v>
      </c>
      <c r="B2632" s="13">
        <v>27</v>
      </c>
      <c r="C2632" t="str">
        <f>VLOOKUP(B2632,Physicians!$A$1:$D$28,4,FALSE)</f>
        <v>Respirologist</v>
      </c>
      <c r="D2632" t="str">
        <f>VLOOKUP(B2632,Physicians!$A$1:$D$28,2,FALSE)</f>
        <v>Christine</v>
      </c>
      <c r="E2632" t="str">
        <f>VLOOKUP(B2632,Physicians!$A$1:$D$28,3,FALSE)</f>
        <v>Chapel</v>
      </c>
      <c r="F2632" t="str">
        <f t="shared" si="41"/>
        <v>Christine Chapel</v>
      </c>
    </row>
    <row r="2633" spans="1:6">
      <c r="A2633" s="13">
        <v>2336</v>
      </c>
      <c r="B2633" s="13">
        <v>6</v>
      </c>
      <c r="C2633" t="str">
        <f>VLOOKUP(B2633,Physicians!$A$1:$D$28,4,FALSE)</f>
        <v>Psychiatrist</v>
      </c>
      <c r="D2633" t="str">
        <f>VLOOKUP(B2633,Physicians!$A$1:$D$28,2,FALSE)</f>
        <v>Sheldon</v>
      </c>
      <c r="E2633" t="str">
        <f>VLOOKUP(B2633,Physicians!$A$1:$D$28,3,FALSE)</f>
        <v>Cooper</v>
      </c>
      <c r="F2633" t="str">
        <f t="shared" si="41"/>
        <v>Sheldon Cooper</v>
      </c>
    </row>
    <row r="2634" spans="1:6">
      <c r="A2634" s="13">
        <v>2336</v>
      </c>
      <c r="B2634" s="13">
        <v>8</v>
      </c>
      <c r="C2634" t="str">
        <f>VLOOKUP(B2634,Physicians!$A$1:$D$28,4,FALSE)</f>
        <v>Pediatrician</v>
      </c>
      <c r="D2634" t="str">
        <f>VLOOKUP(B2634,Physicians!$A$1:$D$28,2,FALSE)</f>
        <v>Nick</v>
      </c>
      <c r="E2634" t="str">
        <f>VLOOKUP(B2634,Physicians!$A$1:$D$28,3,FALSE)</f>
        <v>Riviera</v>
      </c>
      <c r="F2634" t="str">
        <f t="shared" si="41"/>
        <v>Nick Riviera</v>
      </c>
    </row>
    <row r="2635" spans="1:6">
      <c r="A2635" s="13">
        <v>2337</v>
      </c>
      <c r="B2635" s="13">
        <v>9</v>
      </c>
      <c r="C2635" t="str">
        <f>VLOOKUP(B2635,Physicians!$A$1:$D$28,4,FALSE)</f>
        <v>Neurologist</v>
      </c>
      <c r="D2635" t="str">
        <f>VLOOKUP(B2635,Physicians!$A$1:$D$28,2,FALSE)</f>
        <v>Leslie</v>
      </c>
      <c r="E2635" t="str">
        <f>VLOOKUP(B2635,Physicians!$A$1:$D$28,3,FALSE)</f>
        <v>Winkle</v>
      </c>
      <c r="F2635" t="str">
        <f t="shared" si="41"/>
        <v>Leslie Winkle</v>
      </c>
    </row>
    <row r="2636" spans="1:6">
      <c r="A2636" s="13">
        <v>2339</v>
      </c>
      <c r="B2636" s="13">
        <v>5</v>
      </c>
      <c r="C2636" t="str">
        <f>VLOOKUP(B2636,Physicians!$A$1:$D$28,4,FALSE)</f>
        <v>Gastroenterologist</v>
      </c>
      <c r="D2636" t="str">
        <f>VLOOKUP(B2636,Physicians!$A$1:$D$28,2,FALSE)</f>
        <v>Julius</v>
      </c>
      <c r="E2636" t="str">
        <f>VLOOKUP(B2636,Physicians!$A$1:$D$28,3,FALSE)</f>
        <v>Hibbert</v>
      </c>
      <c r="F2636" t="str">
        <f t="shared" si="41"/>
        <v>Julius Hibbert</v>
      </c>
    </row>
    <row r="2637" spans="1:6">
      <c r="A2637" s="13">
        <v>2339</v>
      </c>
      <c r="B2637" s="13">
        <v>16</v>
      </c>
      <c r="C2637" t="str">
        <f>VLOOKUP(B2637,Physicians!$A$1:$D$28,4,FALSE)</f>
        <v>Gastroenterologist</v>
      </c>
      <c r="D2637" t="str">
        <f>VLOOKUP(B2637,Physicians!$A$1:$D$28,2,FALSE)</f>
        <v>Henry</v>
      </c>
      <c r="E2637" t="str">
        <f>VLOOKUP(B2637,Physicians!$A$1:$D$28,3,FALSE)</f>
        <v>Blake</v>
      </c>
      <c r="F2637" t="str">
        <f t="shared" si="41"/>
        <v>Henry Blake</v>
      </c>
    </row>
    <row r="2638" spans="1:6">
      <c r="A2638" s="13">
        <v>2340</v>
      </c>
      <c r="B2638" s="13">
        <v>13</v>
      </c>
      <c r="C2638" t="str">
        <f>VLOOKUP(B2638,Physicians!$A$1:$D$28,4,FALSE)</f>
        <v>Nuclear Medicine</v>
      </c>
      <c r="D2638" t="str">
        <f>VLOOKUP(B2638,Physicians!$A$1:$D$28,2,FALSE)</f>
        <v>Gregory</v>
      </c>
      <c r="E2638" t="str">
        <f>VLOOKUP(B2638,Physicians!$A$1:$D$28,3,FALSE)</f>
        <v>House</v>
      </c>
      <c r="F2638" t="str">
        <f t="shared" si="41"/>
        <v>Gregory House</v>
      </c>
    </row>
    <row r="2639" spans="1:6">
      <c r="A2639" s="13">
        <v>2341</v>
      </c>
      <c r="B2639" s="13">
        <v>25</v>
      </c>
      <c r="C2639" t="str">
        <f>VLOOKUP(B2639,Physicians!$A$1:$D$28,4,FALSE)</f>
        <v>Psychiatrist</v>
      </c>
      <c r="D2639" t="str">
        <f>VLOOKUP(B2639,Physicians!$A$1:$D$28,2,FALSE)</f>
        <v>Allison</v>
      </c>
      <c r="E2639" t="str">
        <f>VLOOKUP(B2639,Physicians!$A$1:$D$28,3,FALSE)</f>
        <v>Cameron</v>
      </c>
      <c r="F2639" t="str">
        <f t="shared" si="41"/>
        <v>Allison Cameron</v>
      </c>
    </row>
    <row r="2640" spans="1:6">
      <c r="A2640" s="13">
        <v>2341</v>
      </c>
      <c r="B2640" s="13">
        <v>3</v>
      </c>
      <c r="C2640" t="str">
        <f>VLOOKUP(B2640,Physicians!$A$1:$D$28,4,FALSE)</f>
        <v>General Surgeon</v>
      </c>
      <c r="D2640" t="str">
        <f>VLOOKUP(B2640,Physicians!$A$1:$D$28,2,FALSE)</f>
        <v>Samantha</v>
      </c>
      <c r="E2640" t="str">
        <f>VLOOKUP(B2640,Physicians!$A$1:$D$28,3,FALSE)</f>
        <v>Carter</v>
      </c>
      <c r="F2640" t="str">
        <f t="shared" si="41"/>
        <v>Samantha Carter</v>
      </c>
    </row>
    <row r="2641" spans="1:6">
      <c r="A2641" s="13">
        <v>2342</v>
      </c>
      <c r="B2641" s="13">
        <v>14</v>
      </c>
      <c r="C2641" t="str">
        <f>VLOOKUP(B2641,Physicians!$A$1:$D$28,4,FALSE)</f>
        <v>Gerontologist</v>
      </c>
      <c r="D2641" t="str">
        <f>VLOOKUP(B2641,Physicians!$A$1:$D$28,2,FALSE)</f>
        <v>Lilith</v>
      </c>
      <c r="E2641" t="str">
        <f>VLOOKUP(B2641,Physicians!$A$1:$D$28,3,FALSE)</f>
        <v>Sternin</v>
      </c>
      <c r="F2641" t="str">
        <f t="shared" si="41"/>
        <v>Lilith Sternin</v>
      </c>
    </row>
    <row r="2642" spans="1:6">
      <c r="A2642" s="13">
        <v>2342</v>
      </c>
      <c r="B2642" s="13">
        <v>18</v>
      </c>
      <c r="C2642" t="str">
        <f>VLOOKUP(B2642,Physicians!$A$1:$D$28,4,FALSE)</f>
        <v>Gerontologist</v>
      </c>
      <c r="D2642" t="str">
        <f>VLOOKUP(B2642,Physicians!$A$1:$D$28,2,FALSE)</f>
        <v>Yuri</v>
      </c>
      <c r="E2642" t="str">
        <f>VLOOKUP(B2642,Physicians!$A$1:$D$28,3,FALSE)</f>
        <v>Zhivago</v>
      </c>
      <c r="F2642" t="str">
        <f t="shared" si="41"/>
        <v>Yuri Zhivago</v>
      </c>
    </row>
    <row r="2643" spans="1:6">
      <c r="A2643" s="13">
        <v>2343</v>
      </c>
      <c r="B2643" s="13">
        <v>21</v>
      </c>
      <c r="C2643" t="str">
        <f>VLOOKUP(B2643,Physicians!$A$1:$D$28,4,FALSE)</f>
        <v>Obstetrician/Gynecologist</v>
      </c>
      <c r="D2643" t="str">
        <f>VLOOKUP(B2643,Physicians!$A$1:$D$28,2,FALSE)</f>
        <v>Lisa</v>
      </c>
      <c r="E2643" t="str">
        <f>VLOOKUP(B2643,Physicians!$A$1:$D$28,3,FALSE)</f>
        <v>Cuddy</v>
      </c>
      <c r="F2643" t="str">
        <f t="shared" si="41"/>
        <v>Lisa Cuddy</v>
      </c>
    </row>
    <row r="2644" spans="1:6">
      <c r="A2644" s="13">
        <v>2343</v>
      </c>
      <c r="B2644" s="13">
        <v>26</v>
      </c>
      <c r="C2644" t="str">
        <f>VLOOKUP(B2644,Physicians!$A$1:$D$28,4,FALSE)</f>
        <v>Cardiovascular Surgeon</v>
      </c>
      <c r="D2644" t="str">
        <f>VLOOKUP(B2644,Physicians!$A$1:$D$28,2,FALSE)</f>
        <v>Wellington</v>
      </c>
      <c r="E2644" t="str">
        <f>VLOOKUP(B2644,Physicians!$A$1:$D$28,3,FALSE)</f>
        <v>Yueh</v>
      </c>
      <c r="F2644" t="str">
        <f t="shared" si="41"/>
        <v>Wellington Yueh</v>
      </c>
    </row>
    <row r="2645" spans="1:6">
      <c r="A2645" s="13">
        <v>2344</v>
      </c>
      <c r="B2645" s="13">
        <v>22</v>
      </c>
      <c r="C2645" t="str">
        <f>VLOOKUP(B2645,Physicians!$A$1:$D$28,4,FALSE)</f>
        <v>Cardiologist</v>
      </c>
      <c r="D2645" t="str">
        <f>VLOOKUP(B2645,Physicians!$A$1:$D$28,2,FALSE)</f>
        <v>Simon</v>
      </c>
      <c r="E2645" t="str">
        <f>VLOOKUP(B2645,Physicians!$A$1:$D$28,3,FALSE)</f>
        <v>Tam</v>
      </c>
      <c r="F2645" t="str">
        <f t="shared" si="41"/>
        <v>Simon Tam</v>
      </c>
    </row>
    <row r="2646" spans="1:6">
      <c r="A2646" s="13">
        <v>2345</v>
      </c>
      <c r="B2646" s="13">
        <v>3</v>
      </c>
      <c r="C2646" t="str">
        <f>VLOOKUP(B2646,Physicians!$A$1:$D$28,4,FALSE)</f>
        <v>General Surgeon</v>
      </c>
      <c r="D2646" t="str">
        <f>VLOOKUP(B2646,Physicians!$A$1:$D$28,2,FALSE)</f>
        <v>Samantha</v>
      </c>
      <c r="E2646" t="str">
        <f>VLOOKUP(B2646,Physicians!$A$1:$D$28,3,FALSE)</f>
        <v>Carter</v>
      </c>
      <c r="F2646" t="str">
        <f t="shared" si="41"/>
        <v>Samantha Carter</v>
      </c>
    </row>
    <row r="2647" spans="1:6">
      <c r="A2647" s="13">
        <v>2345</v>
      </c>
      <c r="B2647" s="13">
        <v>27</v>
      </c>
      <c r="C2647" t="str">
        <f>VLOOKUP(B2647,Physicians!$A$1:$D$28,4,FALSE)</f>
        <v>Respirologist</v>
      </c>
      <c r="D2647" t="str">
        <f>VLOOKUP(B2647,Physicians!$A$1:$D$28,2,FALSE)</f>
        <v>Christine</v>
      </c>
      <c r="E2647" t="str">
        <f>VLOOKUP(B2647,Physicians!$A$1:$D$28,3,FALSE)</f>
        <v>Chapel</v>
      </c>
      <c r="F2647" t="str">
        <f t="shared" si="41"/>
        <v>Christine Chapel</v>
      </c>
    </row>
    <row r="2648" spans="1:6">
      <c r="A2648" s="13">
        <v>2346</v>
      </c>
      <c r="B2648" s="13">
        <v>18</v>
      </c>
      <c r="C2648" t="str">
        <f>VLOOKUP(B2648,Physicians!$A$1:$D$28,4,FALSE)</f>
        <v>Gerontologist</v>
      </c>
      <c r="D2648" t="str">
        <f>VLOOKUP(B2648,Physicians!$A$1:$D$28,2,FALSE)</f>
        <v>Yuri</v>
      </c>
      <c r="E2648" t="str">
        <f>VLOOKUP(B2648,Physicians!$A$1:$D$28,3,FALSE)</f>
        <v>Zhivago</v>
      </c>
      <c r="F2648" t="str">
        <f t="shared" si="41"/>
        <v>Yuri Zhivago</v>
      </c>
    </row>
    <row r="2649" spans="1:6">
      <c r="A2649" s="13">
        <v>2347</v>
      </c>
      <c r="B2649" s="13">
        <v>6</v>
      </c>
      <c r="C2649" t="str">
        <f>VLOOKUP(B2649,Physicians!$A$1:$D$28,4,FALSE)</f>
        <v>Psychiatrist</v>
      </c>
      <c r="D2649" t="str">
        <f>VLOOKUP(B2649,Physicians!$A$1:$D$28,2,FALSE)</f>
        <v>Sheldon</v>
      </c>
      <c r="E2649" t="str">
        <f>VLOOKUP(B2649,Physicians!$A$1:$D$28,3,FALSE)</f>
        <v>Cooper</v>
      </c>
      <c r="F2649" t="str">
        <f t="shared" si="41"/>
        <v>Sheldon Cooper</v>
      </c>
    </row>
    <row r="2650" spans="1:6">
      <c r="A2650" s="13">
        <v>2348</v>
      </c>
      <c r="B2650" s="13">
        <v>17</v>
      </c>
      <c r="C2650" t="str">
        <f>VLOOKUP(B2650,Physicians!$A$1:$D$28,4,FALSE)</f>
        <v>Nuclear Medicine</v>
      </c>
      <c r="D2650" t="str">
        <f>VLOOKUP(B2650,Physicians!$A$1:$D$28,2,FALSE)</f>
        <v>Cristina</v>
      </c>
      <c r="E2650" t="str">
        <f>VLOOKUP(B2650,Physicians!$A$1:$D$28,3,FALSE)</f>
        <v>Yang</v>
      </c>
      <c r="F2650" t="str">
        <f t="shared" si="41"/>
        <v>Cristina Yang</v>
      </c>
    </row>
    <row r="2651" spans="1:6">
      <c r="A2651" s="13">
        <v>2349</v>
      </c>
      <c r="B2651" s="13">
        <v>25</v>
      </c>
      <c r="C2651" t="str">
        <f>VLOOKUP(B2651,Physicians!$A$1:$D$28,4,FALSE)</f>
        <v>Psychiatrist</v>
      </c>
      <c r="D2651" t="str">
        <f>VLOOKUP(B2651,Physicians!$A$1:$D$28,2,FALSE)</f>
        <v>Allison</v>
      </c>
      <c r="E2651" t="str">
        <f>VLOOKUP(B2651,Physicians!$A$1:$D$28,3,FALSE)</f>
        <v>Cameron</v>
      </c>
      <c r="F2651" t="str">
        <f t="shared" si="41"/>
        <v>Allison Cameron</v>
      </c>
    </row>
    <row r="2652" spans="1:6">
      <c r="A2652" s="13">
        <v>2349</v>
      </c>
      <c r="B2652" s="13">
        <v>19</v>
      </c>
      <c r="C2652" t="str">
        <f>VLOOKUP(B2652,Physicians!$A$1:$D$28,4,FALSE)</f>
        <v>Oncologist</v>
      </c>
      <c r="D2652" t="str">
        <f>VLOOKUP(B2652,Physicians!$A$1:$D$28,2,FALSE)</f>
        <v>Henry</v>
      </c>
      <c r="E2652" t="str">
        <f>VLOOKUP(B2652,Physicians!$A$1:$D$28,3,FALSE)</f>
        <v>Jones</v>
      </c>
      <c r="F2652" t="str">
        <f t="shared" si="41"/>
        <v>Henry Jones</v>
      </c>
    </row>
    <row r="2653" spans="1:6">
      <c r="A2653" s="13">
        <v>2350</v>
      </c>
      <c r="B2653" s="13">
        <v>5</v>
      </c>
      <c r="C2653" t="str">
        <f>VLOOKUP(B2653,Physicians!$A$1:$D$28,4,FALSE)</f>
        <v>Gastroenterologist</v>
      </c>
      <c r="D2653" t="str">
        <f>VLOOKUP(B2653,Physicians!$A$1:$D$28,2,FALSE)</f>
        <v>Julius</v>
      </c>
      <c r="E2653" t="str">
        <f>VLOOKUP(B2653,Physicians!$A$1:$D$28,3,FALSE)</f>
        <v>Hibbert</v>
      </c>
      <c r="F2653" t="str">
        <f t="shared" si="41"/>
        <v>Julius Hibbert</v>
      </c>
    </row>
    <row r="2654" spans="1:6">
      <c r="A2654" s="13">
        <v>2351</v>
      </c>
      <c r="B2654" s="13">
        <v>22</v>
      </c>
      <c r="C2654" t="str">
        <f>VLOOKUP(B2654,Physicians!$A$1:$D$28,4,FALSE)</f>
        <v>Cardiologist</v>
      </c>
      <c r="D2654" t="str">
        <f>VLOOKUP(B2654,Physicians!$A$1:$D$28,2,FALSE)</f>
        <v>Simon</v>
      </c>
      <c r="E2654" t="str">
        <f>VLOOKUP(B2654,Physicians!$A$1:$D$28,3,FALSE)</f>
        <v>Tam</v>
      </c>
      <c r="F2654" t="str">
        <f t="shared" si="41"/>
        <v>Simon Tam</v>
      </c>
    </row>
    <row r="2655" spans="1:6">
      <c r="A2655" s="13">
        <v>2351</v>
      </c>
      <c r="B2655" s="13">
        <v>20</v>
      </c>
      <c r="C2655" t="str">
        <f>VLOOKUP(B2655,Physicians!$A$1:$D$28,4,FALSE)</f>
        <v>General Surgeon</v>
      </c>
      <c r="D2655" t="str">
        <f>VLOOKUP(B2655,Physicians!$A$1:$D$28,2,FALSE)</f>
        <v>Rajesh</v>
      </c>
      <c r="E2655" t="str">
        <f>VLOOKUP(B2655,Physicians!$A$1:$D$28,3,FALSE)</f>
        <v>Koothrappali</v>
      </c>
      <c r="F2655" t="str">
        <f t="shared" si="41"/>
        <v>Rajesh Koothrappali</v>
      </c>
    </row>
    <row r="2656" spans="1:6">
      <c r="A2656" s="13">
        <v>2352</v>
      </c>
      <c r="B2656" s="13">
        <v>16</v>
      </c>
      <c r="C2656" t="str">
        <f>VLOOKUP(B2656,Physicians!$A$1:$D$28,4,FALSE)</f>
        <v>Gastroenterologist</v>
      </c>
      <c r="D2656" t="str">
        <f>VLOOKUP(B2656,Physicians!$A$1:$D$28,2,FALSE)</f>
        <v>Henry</v>
      </c>
      <c r="E2656" t="str">
        <f>VLOOKUP(B2656,Physicians!$A$1:$D$28,3,FALSE)</f>
        <v>Blake</v>
      </c>
      <c r="F2656" t="str">
        <f t="shared" si="41"/>
        <v>Henry Blake</v>
      </c>
    </row>
    <row r="2657" spans="1:6">
      <c r="A2657" s="13">
        <v>2352</v>
      </c>
      <c r="B2657" s="13">
        <v>14</v>
      </c>
      <c r="C2657" t="str">
        <f>VLOOKUP(B2657,Physicians!$A$1:$D$28,4,FALSE)</f>
        <v>Gerontologist</v>
      </c>
      <c r="D2657" t="str">
        <f>VLOOKUP(B2657,Physicians!$A$1:$D$28,2,FALSE)</f>
        <v>Lilith</v>
      </c>
      <c r="E2657" t="str">
        <f>VLOOKUP(B2657,Physicians!$A$1:$D$28,3,FALSE)</f>
        <v>Sternin</v>
      </c>
      <c r="F2657" t="str">
        <f t="shared" si="41"/>
        <v>Lilith Sternin</v>
      </c>
    </row>
    <row r="2658" spans="1:6">
      <c r="A2658" s="13">
        <v>2353</v>
      </c>
      <c r="B2658" s="13">
        <v>26</v>
      </c>
      <c r="C2658" t="str">
        <f>VLOOKUP(B2658,Physicians!$A$1:$D$28,4,FALSE)</f>
        <v>Cardiovascular Surgeon</v>
      </c>
      <c r="D2658" t="str">
        <f>VLOOKUP(B2658,Physicians!$A$1:$D$28,2,FALSE)</f>
        <v>Wellington</v>
      </c>
      <c r="E2658" t="str">
        <f>VLOOKUP(B2658,Physicians!$A$1:$D$28,3,FALSE)</f>
        <v>Yueh</v>
      </c>
      <c r="F2658" t="str">
        <f t="shared" si="41"/>
        <v>Wellington Yueh</v>
      </c>
    </row>
    <row r="2659" spans="1:6">
      <c r="A2659" s="13">
        <v>2354</v>
      </c>
      <c r="B2659" s="13">
        <v>21</v>
      </c>
      <c r="C2659" t="str">
        <f>VLOOKUP(B2659,Physicians!$A$1:$D$28,4,FALSE)</f>
        <v>Obstetrician/Gynecologist</v>
      </c>
      <c r="D2659" t="str">
        <f>VLOOKUP(B2659,Physicians!$A$1:$D$28,2,FALSE)</f>
        <v>Lisa</v>
      </c>
      <c r="E2659" t="str">
        <f>VLOOKUP(B2659,Physicians!$A$1:$D$28,3,FALSE)</f>
        <v>Cuddy</v>
      </c>
      <c r="F2659" t="str">
        <f t="shared" si="41"/>
        <v>Lisa Cuddy</v>
      </c>
    </row>
    <row r="2660" spans="1:6">
      <c r="A2660" s="13">
        <v>2355</v>
      </c>
      <c r="B2660" s="13">
        <v>9</v>
      </c>
      <c r="C2660" t="str">
        <f>VLOOKUP(B2660,Physicians!$A$1:$D$28,4,FALSE)</f>
        <v>Neurologist</v>
      </c>
      <c r="D2660" t="str">
        <f>VLOOKUP(B2660,Physicians!$A$1:$D$28,2,FALSE)</f>
        <v>Leslie</v>
      </c>
      <c r="E2660" t="str">
        <f>VLOOKUP(B2660,Physicians!$A$1:$D$28,3,FALSE)</f>
        <v>Winkle</v>
      </c>
      <c r="F2660" t="str">
        <f t="shared" si="41"/>
        <v>Leslie Winkle</v>
      </c>
    </row>
    <row r="2661" spans="1:6">
      <c r="A2661" s="13">
        <v>2355</v>
      </c>
      <c r="B2661" s="13">
        <v>24</v>
      </c>
      <c r="C2661" t="str">
        <f>VLOOKUP(B2661,Physicians!$A$1:$D$28,4,FALSE)</f>
        <v>Neurologist</v>
      </c>
      <c r="D2661" t="str">
        <f>VLOOKUP(B2661,Physicians!$A$1:$D$28,2,FALSE)</f>
        <v>Katherine</v>
      </c>
      <c r="E2661" t="str">
        <f>VLOOKUP(B2661,Physicians!$A$1:$D$28,3,FALSE)</f>
        <v>Pulaski</v>
      </c>
      <c r="F2661" t="str">
        <f t="shared" si="41"/>
        <v>Katherine Pulaski</v>
      </c>
    </row>
    <row r="2662" spans="1:6">
      <c r="A2662" s="13">
        <v>2356</v>
      </c>
      <c r="B2662" s="13">
        <v>12</v>
      </c>
      <c r="C2662" t="str">
        <f>VLOOKUP(B2662,Physicians!$A$1:$D$28,4,FALSE)</f>
        <v>Cardiovascular Surgeon</v>
      </c>
      <c r="D2662" t="str">
        <f>VLOOKUP(B2662,Physicians!$A$1:$D$28,2,FALSE)</f>
        <v>Abigail</v>
      </c>
      <c r="E2662" t="str">
        <f>VLOOKUP(B2662,Physicians!$A$1:$D$28,3,FALSE)</f>
        <v>Bartlet</v>
      </c>
      <c r="F2662" t="str">
        <f t="shared" si="41"/>
        <v>Abigail Bartlet</v>
      </c>
    </row>
    <row r="2663" spans="1:6">
      <c r="A2663" s="13">
        <v>2357</v>
      </c>
      <c r="B2663" s="13">
        <v>12</v>
      </c>
      <c r="C2663" t="str">
        <f>VLOOKUP(B2663,Physicians!$A$1:$D$28,4,FALSE)</f>
        <v>Cardiovascular Surgeon</v>
      </c>
      <c r="D2663" t="str">
        <f>VLOOKUP(B2663,Physicians!$A$1:$D$28,2,FALSE)</f>
        <v>Abigail</v>
      </c>
      <c r="E2663" t="str">
        <f>VLOOKUP(B2663,Physicians!$A$1:$D$28,3,FALSE)</f>
        <v>Bartlet</v>
      </c>
      <c r="F2663" t="str">
        <f t="shared" si="41"/>
        <v>Abigail Bartlet</v>
      </c>
    </row>
    <row r="2664" spans="1:6">
      <c r="A2664" s="13">
        <v>2358</v>
      </c>
      <c r="B2664" s="13">
        <v>21</v>
      </c>
      <c r="C2664" t="str">
        <f>VLOOKUP(B2664,Physicians!$A$1:$D$28,4,FALSE)</f>
        <v>Obstetrician/Gynecologist</v>
      </c>
      <c r="D2664" t="str">
        <f>VLOOKUP(B2664,Physicians!$A$1:$D$28,2,FALSE)</f>
        <v>Lisa</v>
      </c>
      <c r="E2664" t="str">
        <f>VLOOKUP(B2664,Physicians!$A$1:$D$28,3,FALSE)</f>
        <v>Cuddy</v>
      </c>
      <c r="F2664" t="str">
        <f t="shared" si="41"/>
        <v>Lisa Cuddy</v>
      </c>
    </row>
    <row r="2665" spans="1:6">
      <c r="A2665" s="13">
        <v>2360</v>
      </c>
      <c r="B2665" s="13">
        <v>14</v>
      </c>
      <c r="C2665" t="str">
        <f>VLOOKUP(B2665,Physicians!$A$1:$D$28,4,FALSE)</f>
        <v>Gerontologist</v>
      </c>
      <c r="D2665" t="str">
        <f>VLOOKUP(B2665,Physicians!$A$1:$D$28,2,FALSE)</f>
        <v>Lilith</v>
      </c>
      <c r="E2665" t="str">
        <f>VLOOKUP(B2665,Physicians!$A$1:$D$28,3,FALSE)</f>
        <v>Sternin</v>
      </c>
      <c r="F2665" t="str">
        <f t="shared" si="41"/>
        <v>Lilith Sternin</v>
      </c>
    </row>
    <row r="2666" spans="1:6">
      <c r="A2666" s="13">
        <v>2361</v>
      </c>
      <c r="B2666" s="13">
        <v>1</v>
      </c>
      <c r="C2666" t="str">
        <f>VLOOKUP(B2666,Physicians!$A$1:$D$28,4,FALSE)</f>
        <v>Internist</v>
      </c>
      <c r="D2666" t="str">
        <f>VLOOKUP(B2666,Physicians!$A$1:$D$28,2,FALSE)</f>
        <v>Remy</v>
      </c>
      <c r="E2666" t="str">
        <f>VLOOKUP(B2666,Physicians!$A$1:$D$28,3,FALSE)</f>
        <v>Hadley</v>
      </c>
      <c r="F2666" t="str">
        <f t="shared" si="41"/>
        <v>Remy Hadley</v>
      </c>
    </row>
    <row r="2667" spans="1:6">
      <c r="A2667" s="13">
        <v>2361</v>
      </c>
      <c r="B2667" s="13">
        <v>11</v>
      </c>
      <c r="C2667" t="str">
        <f>VLOOKUP(B2667,Physicians!$A$1:$D$28,4,FALSE)</f>
        <v>Respirologist</v>
      </c>
      <c r="D2667" t="str">
        <f>VLOOKUP(B2667,Physicians!$A$1:$D$28,2,FALSE)</f>
        <v>Benjamin</v>
      </c>
      <c r="E2667" t="str">
        <f>VLOOKUP(B2667,Physicians!$A$1:$D$28,3,FALSE)</f>
        <v>Pierce</v>
      </c>
      <c r="F2667" t="str">
        <f t="shared" si="41"/>
        <v>Benjamin Pierce</v>
      </c>
    </row>
    <row r="2668" spans="1:6">
      <c r="A2668" s="13">
        <v>2362</v>
      </c>
      <c r="B2668" s="13">
        <v>23</v>
      </c>
      <c r="C2668" t="str">
        <f>VLOOKUP(B2668,Physicians!$A$1:$D$28,4,FALSE)</f>
        <v>Pediatrician</v>
      </c>
      <c r="D2668" t="str">
        <f>VLOOKUP(B2668,Physicians!$A$1:$D$28,2,FALSE)</f>
        <v>Doogie</v>
      </c>
      <c r="E2668" t="str">
        <f>VLOOKUP(B2668,Physicians!$A$1:$D$28,3,FALSE)</f>
        <v>Howser</v>
      </c>
      <c r="F2668" t="str">
        <f t="shared" si="41"/>
        <v>Doogie Howser</v>
      </c>
    </row>
    <row r="2669" spans="1:6">
      <c r="A2669" s="13">
        <v>2363</v>
      </c>
      <c r="B2669" s="13">
        <v>24</v>
      </c>
      <c r="C2669" t="str">
        <f>VLOOKUP(B2669,Physicians!$A$1:$D$28,4,FALSE)</f>
        <v>Neurologist</v>
      </c>
      <c r="D2669" t="str">
        <f>VLOOKUP(B2669,Physicians!$A$1:$D$28,2,FALSE)</f>
        <v>Katherine</v>
      </c>
      <c r="E2669" t="str">
        <f>VLOOKUP(B2669,Physicians!$A$1:$D$28,3,FALSE)</f>
        <v>Pulaski</v>
      </c>
      <c r="F2669" t="str">
        <f t="shared" si="41"/>
        <v>Katherine Pulaski</v>
      </c>
    </row>
    <row r="2670" spans="1:6">
      <c r="A2670" s="13">
        <v>2367</v>
      </c>
      <c r="B2670" s="13">
        <v>10</v>
      </c>
      <c r="C2670" t="str">
        <f>VLOOKUP(B2670,Physicians!$A$1:$D$28,4,FALSE)</f>
        <v>Orthopaedic Surgeon</v>
      </c>
      <c r="D2670" t="str">
        <f>VLOOKUP(B2670,Physicians!$A$1:$D$28,2,FALSE)</f>
        <v>Dana</v>
      </c>
      <c r="E2670" t="str">
        <f>VLOOKUP(B2670,Physicians!$A$1:$D$28,3,FALSE)</f>
        <v>Scully</v>
      </c>
      <c r="F2670" t="str">
        <f t="shared" si="41"/>
        <v>Dana Scully</v>
      </c>
    </row>
    <row r="2671" spans="1:6">
      <c r="A2671" s="13">
        <v>2369</v>
      </c>
      <c r="B2671" s="13">
        <v>1</v>
      </c>
      <c r="C2671" t="str">
        <f>VLOOKUP(B2671,Physicians!$A$1:$D$28,4,FALSE)</f>
        <v>Internist</v>
      </c>
      <c r="D2671" t="str">
        <f>VLOOKUP(B2671,Physicians!$A$1:$D$28,2,FALSE)</f>
        <v>Remy</v>
      </c>
      <c r="E2671" t="str">
        <f>VLOOKUP(B2671,Physicians!$A$1:$D$28,3,FALSE)</f>
        <v>Hadley</v>
      </c>
      <c r="F2671" t="str">
        <f t="shared" si="41"/>
        <v>Remy Hadley</v>
      </c>
    </row>
    <row r="2672" spans="1:6">
      <c r="A2672" s="13">
        <v>2369</v>
      </c>
      <c r="B2672" s="13">
        <v>8</v>
      </c>
      <c r="C2672" t="str">
        <f>VLOOKUP(B2672,Physicians!$A$1:$D$28,4,FALSE)</f>
        <v>Pediatrician</v>
      </c>
      <c r="D2672" t="str">
        <f>VLOOKUP(B2672,Physicians!$A$1:$D$28,2,FALSE)</f>
        <v>Nick</v>
      </c>
      <c r="E2672" t="str">
        <f>VLOOKUP(B2672,Physicians!$A$1:$D$28,3,FALSE)</f>
        <v>Riviera</v>
      </c>
      <c r="F2672" t="str">
        <f t="shared" si="41"/>
        <v>Nick Riviera</v>
      </c>
    </row>
    <row r="2673" spans="1:6">
      <c r="A2673" s="13">
        <v>2370</v>
      </c>
      <c r="B2673" s="13">
        <v>7</v>
      </c>
      <c r="C2673" t="str">
        <f>VLOOKUP(B2673,Physicians!$A$1:$D$28,4,FALSE)</f>
        <v>Oncologist</v>
      </c>
      <c r="D2673" t="str">
        <f>VLOOKUP(B2673,Physicians!$A$1:$D$28,2,FALSE)</f>
        <v>Leonard</v>
      </c>
      <c r="E2673" t="str">
        <f>VLOOKUP(B2673,Physicians!$A$1:$D$28,3,FALSE)</f>
        <v>Hofstadter</v>
      </c>
      <c r="F2673" t="str">
        <f t="shared" si="41"/>
        <v>Leonard Hofstadter</v>
      </c>
    </row>
    <row r="2674" spans="1:6">
      <c r="A2674" s="13">
        <v>2370</v>
      </c>
      <c r="B2674" s="13">
        <v>14</v>
      </c>
      <c r="C2674" t="str">
        <f>VLOOKUP(B2674,Physicians!$A$1:$D$28,4,FALSE)</f>
        <v>Gerontologist</v>
      </c>
      <c r="D2674" t="str">
        <f>VLOOKUP(B2674,Physicians!$A$1:$D$28,2,FALSE)</f>
        <v>Lilith</v>
      </c>
      <c r="E2674" t="str">
        <f>VLOOKUP(B2674,Physicians!$A$1:$D$28,3,FALSE)</f>
        <v>Sternin</v>
      </c>
      <c r="F2674" t="str">
        <f t="shared" si="41"/>
        <v>Lilith Sternin</v>
      </c>
    </row>
    <row r="2675" spans="1:6">
      <c r="A2675" s="13">
        <v>2372</v>
      </c>
      <c r="B2675" s="13">
        <v>26</v>
      </c>
      <c r="C2675" t="str">
        <f>VLOOKUP(B2675,Physicians!$A$1:$D$28,4,FALSE)</f>
        <v>Cardiovascular Surgeon</v>
      </c>
      <c r="D2675" t="str">
        <f>VLOOKUP(B2675,Physicians!$A$1:$D$28,2,FALSE)</f>
        <v>Wellington</v>
      </c>
      <c r="E2675" t="str">
        <f>VLOOKUP(B2675,Physicians!$A$1:$D$28,3,FALSE)</f>
        <v>Yueh</v>
      </c>
      <c r="F2675" t="str">
        <f t="shared" si="41"/>
        <v>Wellington Yueh</v>
      </c>
    </row>
    <row r="2676" spans="1:6">
      <c r="A2676" s="13">
        <v>2373</v>
      </c>
      <c r="B2676" s="13">
        <v>2</v>
      </c>
      <c r="C2676" t="str">
        <f>VLOOKUP(B2676,Physicians!$A$1:$D$28,4,FALSE)</f>
        <v>Cardiologist</v>
      </c>
      <c r="D2676" t="str">
        <f>VLOOKUP(B2676,Physicians!$A$1:$D$28,2,FALSE)</f>
        <v>Emmett</v>
      </c>
      <c r="E2676" t="str">
        <f>VLOOKUP(B2676,Physicians!$A$1:$D$28,3,FALSE)</f>
        <v>Brown</v>
      </c>
      <c r="F2676" t="str">
        <f t="shared" si="41"/>
        <v>Emmett Brown</v>
      </c>
    </row>
    <row r="2677" spans="1:6">
      <c r="A2677" s="13">
        <v>2373</v>
      </c>
      <c r="B2677" s="13">
        <v>20</v>
      </c>
      <c r="C2677" t="str">
        <f>VLOOKUP(B2677,Physicians!$A$1:$D$28,4,FALSE)</f>
        <v>General Surgeon</v>
      </c>
      <c r="D2677" t="str">
        <f>VLOOKUP(B2677,Physicians!$A$1:$D$28,2,FALSE)</f>
        <v>Rajesh</v>
      </c>
      <c r="E2677" t="str">
        <f>VLOOKUP(B2677,Physicians!$A$1:$D$28,3,FALSE)</f>
        <v>Koothrappali</v>
      </c>
      <c r="F2677" t="str">
        <f t="shared" si="41"/>
        <v>Rajesh Koothrappali</v>
      </c>
    </row>
    <row r="2678" spans="1:6">
      <c r="A2678" s="13">
        <v>2374</v>
      </c>
      <c r="B2678" s="13">
        <v>9</v>
      </c>
      <c r="C2678" t="str">
        <f>VLOOKUP(B2678,Physicians!$A$1:$D$28,4,FALSE)</f>
        <v>Neurologist</v>
      </c>
      <c r="D2678" t="str">
        <f>VLOOKUP(B2678,Physicians!$A$1:$D$28,2,FALSE)</f>
        <v>Leslie</v>
      </c>
      <c r="E2678" t="str">
        <f>VLOOKUP(B2678,Physicians!$A$1:$D$28,3,FALSE)</f>
        <v>Winkle</v>
      </c>
      <c r="F2678" t="str">
        <f t="shared" si="41"/>
        <v>Leslie Winkle</v>
      </c>
    </row>
    <row r="2679" spans="1:6">
      <c r="A2679" s="13">
        <v>2374</v>
      </c>
      <c r="B2679" s="13">
        <v>14</v>
      </c>
      <c r="C2679" t="str">
        <f>VLOOKUP(B2679,Physicians!$A$1:$D$28,4,FALSE)</f>
        <v>Gerontologist</v>
      </c>
      <c r="D2679" t="str">
        <f>VLOOKUP(B2679,Physicians!$A$1:$D$28,2,FALSE)</f>
        <v>Lilith</v>
      </c>
      <c r="E2679" t="str">
        <f>VLOOKUP(B2679,Physicians!$A$1:$D$28,3,FALSE)</f>
        <v>Sternin</v>
      </c>
      <c r="F2679" t="str">
        <f t="shared" si="41"/>
        <v>Lilith Sternin</v>
      </c>
    </row>
    <row r="2680" spans="1:6">
      <c r="A2680" s="13">
        <v>2375</v>
      </c>
      <c r="B2680" s="13">
        <v>7</v>
      </c>
      <c r="C2680" t="str">
        <f>VLOOKUP(B2680,Physicians!$A$1:$D$28,4,FALSE)</f>
        <v>Oncologist</v>
      </c>
      <c r="D2680" t="str">
        <f>VLOOKUP(B2680,Physicians!$A$1:$D$28,2,FALSE)</f>
        <v>Leonard</v>
      </c>
      <c r="E2680" t="str">
        <f>VLOOKUP(B2680,Physicians!$A$1:$D$28,3,FALSE)</f>
        <v>Hofstadter</v>
      </c>
      <c r="F2680" t="str">
        <f t="shared" si="41"/>
        <v>Leonard Hofstadter</v>
      </c>
    </row>
    <row r="2681" spans="1:6">
      <c r="A2681" s="13">
        <v>2375</v>
      </c>
      <c r="B2681" s="13">
        <v>15</v>
      </c>
      <c r="C2681" t="str">
        <f>VLOOKUP(B2681,Physicians!$A$1:$D$28,4,FALSE)</f>
        <v>Urologist</v>
      </c>
      <c r="D2681" t="str">
        <f>VLOOKUP(B2681,Physicians!$A$1:$D$28,2,FALSE)</f>
        <v>Henry</v>
      </c>
      <c r="E2681" t="str">
        <f>VLOOKUP(B2681,Physicians!$A$1:$D$28,3,FALSE)</f>
        <v>Higgins</v>
      </c>
      <c r="F2681" t="str">
        <f t="shared" si="41"/>
        <v>Henry Higgins</v>
      </c>
    </row>
    <row r="2682" spans="1:6">
      <c r="A2682" s="13">
        <v>2377</v>
      </c>
      <c r="B2682" s="13">
        <v>16</v>
      </c>
      <c r="C2682" t="str">
        <f>VLOOKUP(B2682,Physicians!$A$1:$D$28,4,FALSE)</f>
        <v>Gastroenterologist</v>
      </c>
      <c r="D2682" t="str">
        <f>VLOOKUP(B2682,Physicians!$A$1:$D$28,2,FALSE)</f>
        <v>Henry</v>
      </c>
      <c r="E2682" t="str">
        <f>VLOOKUP(B2682,Physicians!$A$1:$D$28,3,FALSE)</f>
        <v>Blake</v>
      </c>
      <c r="F2682" t="str">
        <f t="shared" si="41"/>
        <v>Henry Blake</v>
      </c>
    </row>
    <row r="2683" spans="1:6">
      <c r="A2683" s="13">
        <v>2379</v>
      </c>
      <c r="B2683" s="13">
        <v>8</v>
      </c>
      <c r="C2683" t="str">
        <f>VLOOKUP(B2683,Physicians!$A$1:$D$28,4,FALSE)</f>
        <v>Pediatrician</v>
      </c>
      <c r="D2683" t="str">
        <f>VLOOKUP(B2683,Physicians!$A$1:$D$28,2,FALSE)</f>
        <v>Nick</v>
      </c>
      <c r="E2683" t="str">
        <f>VLOOKUP(B2683,Physicians!$A$1:$D$28,3,FALSE)</f>
        <v>Riviera</v>
      </c>
      <c r="F2683" t="str">
        <f t="shared" si="41"/>
        <v>Nick Riviera</v>
      </c>
    </row>
    <row r="2684" spans="1:6">
      <c r="A2684" s="13">
        <v>2380</v>
      </c>
      <c r="B2684" s="13">
        <v>14</v>
      </c>
      <c r="C2684" t="str">
        <f>VLOOKUP(B2684,Physicians!$A$1:$D$28,4,FALSE)</f>
        <v>Gerontologist</v>
      </c>
      <c r="D2684" t="str">
        <f>VLOOKUP(B2684,Physicians!$A$1:$D$28,2,FALSE)</f>
        <v>Lilith</v>
      </c>
      <c r="E2684" t="str">
        <f>VLOOKUP(B2684,Physicians!$A$1:$D$28,3,FALSE)</f>
        <v>Sternin</v>
      </c>
      <c r="F2684" t="str">
        <f t="shared" si="41"/>
        <v>Lilith Sternin</v>
      </c>
    </row>
    <row r="2685" spans="1:6">
      <c r="A2685" s="13">
        <v>2380</v>
      </c>
      <c r="B2685" s="13">
        <v>6</v>
      </c>
      <c r="C2685" t="str">
        <f>VLOOKUP(B2685,Physicians!$A$1:$D$28,4,FALSE)</f>
        <v>Psychiatrist</v>
      </c>
      <c r="D2685" t="str">
        <f>VLOOKUP(B2685,Physicians!$A$1:$D$28,2,FALSE)</f>
        <v>Sheldon</v>
      </c>
      <c r="E2685" t="str">
        <f>VLOOKUP(B2685,Physicians!$A$1:$D$28,3,FALSE)</f>
        <v>Cooper</v>
      </c>
      <c r="F2685" t="str">
        <f t="shared" si="41"/>
        <v>Sheldon Cooper</v>
      </c>
    </row>
    <row r="2686" spans="1:6">
      <c r="A2686" s="13">
        <v>2382</v>
      </c>
      <c r="B2686" s="13">
        <v>17</v>
      </c>
      <c r="C2686" t="str">
        <f>VLOOKUP(B2686,Physicians!$A$1:$D$28,4,FALSE)</f>
        <v>Nuclear Medicine</v>
      </c>
      <c r="D2686" t="str">
        <f>VLOOKUP(B2686,Physicians!$A$1:$D$28,2,FALSE)</f>
        <v>Cristina</v>
      </c>
      <c r="E2686" t="str">
        <f>VLOOKUP(B2686,Physicians!$A$1:$D$28,3,FALSE)</f>
        <v>Yang</v>
      </c>
      <c r="F2686" t="str">
        <f t="shared" si="41"/>
        <v>Cristina Yang</v>
      </c>
    </row>
    <row r="2687" spans="1:6">
      <c r="A2687" s="13">
        <v>2383</v>
      </c>
      <c r="B2687" s="13">
        <v>26</v>
      </c>
      <c r="C2687" t="str">
        <f>VLOOKUP(B2687,Physicians!$A$1:$D$28,4,FALSE)</f>
        <v>Cardiovascular Surgeon</v>
      </c>
      <c r="D2687" t="str">
        <f>VLOOKUP(B2687,Physicians!$A$1:$D$28,2,FALSE)</f>
        <v>Wellington</v>
      </c>
      <c r="E2687" t="str">
        <f>VLOOKUP(B2687,Physicians!$A$1:$D$28,3,FALSE)</f>
        <v>Yueh</v>
      </c>
      <c r="F2687" t="str">
        <f t="shared" si="41"/>
        <v>Wellington Yueh</v>
      </c>
    </row>
    <row r="2688" spans="1:6">
      <c r="A2688" s="13">
        <v>2385</v>
      </c>
      <c r="B2688" s="13">
        <v>20</v>
      </c>
      <c r="C2688" t="str">
        <f>VLOOKUP(B2688,Physicians!$A$1:$D$28,4,FALSE)</f>
        <v>General Surgeon</v>
      </c>
      <c r="D2688" t="str">
        <f>VLOOKUP(B2688,Physicians!$A$1:$D$28,2,FALSE)</f>
        <v>Rajesh</v>
      </c>
      <c r="E2688" t="str">
        <f>VLOOKUP(B2688,Physicians!$A$1:$D$28,3,FALSE)</f>
        <v>Koothrappali</v>
      </c>
      <c r="F2688" t="str">
        <f t="shared" si="41"/>
        <v>Rajesh Koothrappali</v>
      </c>
    </row>
    <row r="2689" spans="1:6">
      <c r="A2689" s="13">
        <v>2385</v>
      </c>
      <c r="B2689" s="13">
        <v>27</v>
      </c>
      <c r="C2689" t="str">
        <f>VLOOKUP(B2689,Physicians!$A$1:$D$28,4,FALSE)</f>
        <v>Respirologist</v>
      </c>
      <c r="D2689" t="str">
        <f>VLOOKUP(B2689,Physicians!$A$1:$D$28,2,FALSE)</f>
        <v>Christine</v>
      </c>
      <c r="E2689" t="str">
        <f>VLOOKUP(B2689,Physicians!$A$1:$D$28,3,FALSE)</f>
        <v>Chapel</v>
      </c>
      <c r="F2689" t="str">
        <f t="shared" si="41"/>
        <v>Christine Chapel</v>
      </c>
    </row>
    <row r="2690" spans="1:6">
      <c r="A2690" s="13">
        <v>2386</v>
      </c>
      <c r="B2690" s="13">
        <v>13</v>
      </c>
      <c r="C2690" t="str">
        <f>VLOOKUP(B2690,Physicians!$A$1:$D$28,4,FALSE)</f>
        <v>Nuclear Medicine</v>
      </c>
      <c r="D2690" t="str">
        <f>VLOOKUP(B2690,Physicians!$A$1:$D$28,2,FALSE)</f>
        <v>Gregory</v>
      </c>
      <c r="E2690" t="str">
        <f>VLOOKUP(B2690,Physicians!$A$1:$D$28,3,FALSE)</f>
        <v>House</v>
      </c>
      <c r="F2690" t="str">
        <f t="shared" si="41"/>
        <v>Gregory House</v>
      </c>
    </row>
    <row r="2691" spans="1:6">
      <c r="A2691" s="13">
        <v>2386</v>
      </c>
      <c r="B2691" s="13">
        <v>21</v>
      </c>
      <c r="C2691" t="str">
        <f>VLOOKUP(B2691,Physicians!$A$1:$D$28,4,FALSE)</f>
        <v>Obstetrician/Gynecologist</v>
      </c>
      <c r="D2691" t="str">
        <f>VLOOKUP(B2691,Physicians!$A$1:$D$28,2,FALSE)</f>
        <v>Lisa</v>
      </c>
      <c r="E2691" t="str">
        <f>VLOOKUP(B2691,Physicians!$A$1:$D$28,3,FALSE)</f>
        <v>Cuddy</v>
      </c>
      <c r="F2691" t="str">
        <f t="shared" ref="F2691:F2754" si="42">_xlfn.CONCAT(D2691," ",E2691)</f>
        <v>Lisa Cuddy</v>
      </c>
    </row>
    <row r="2692" spans="1:6">
      <c r="A2692" s="13">
        <v>2387</v>
      </c>
      <c r="B2692" s="13">
        <v>19</v>
      </c>
      <c r="C2692" t="str">
        <f>VLOOKUP(B2692,Physicians!$A$1:$D$28,4,FALSE)</f>
        <v>Oncologist</v>
      </c>
      <c r="D2692" t="str">
        <f>VLOOKUP(B2692,Physicians!$A$1:$D$28,2,FALSE)</f>
        <v>Henry</v>
      </c>
      <c r="E2692" t="str">
        <f>VLOOKUP(B2692,Physicians!$A$1:$D$28,3,FALSE)</f>
        <v>Jones</v>
      </c>
      <c r="F2692" t="str">
        <f t="shared" si="42"/>
        <v>Henry Jones</v>
      </c>
    </row>
    <row r="2693" spans="1:6">
      <c r="A2693" s="13">
        <v>2387</v>
      </c>
      <c r="B2693" s="13">
        <v>20</v>
      </c>
      <c r="C2693" t="str">
        <f>VLOOKUP(B2693,Physicians!$A$1:$D$28,4,FALSE)</f>
        <v>General Surgeon</v>
      </c>
      <c r="D2693" t="str">
        <f>VLOOKUP(B2693,Physicians!$A$1:$D$28,2,FALSE)</f>
        <v>Rajesh</v>
      </c>
      <c r="E2693" t="str">
        <f>VLOOKUP(B2693,Physicians!$A$1:$D$28,3,FALSE)</f>
        <v>Koothrappali</v>
      </c>
      <c r="F2693" t="str">
        <f t="shared" si="42"/>
        <v>Rajesh Koothrappali</v>
      </c>
    </row>
    <row r="2694" spans="1:6">
      <c r="A2694" s="13">
        <v>2389</v>
      </c>
      <c r="B2694" s="13">
        <v>16</v>
      </c>
      <c r="C2694" t="str">
        <f>VLOOKUP(B2694,Physicians!$A$1:$D$28,4,FALSE)</f>
        <v>Gastroenterologist</v>
      </c>
      <c r="D2694" t="str">
        <f>VLOOKUP(B2694,Physicians!$A$1:$D$28,2,FALSE)</f>
        <v>Henry</v>
      </c>
      <c r="E2694" t="str">
        <f>VLOOKUP(B2694,Physicians!$A$1:$D$28,3,FALSE)</f>
        <v>Blake</v>
      </c>
      <c r="F2694" t="str">
        <f t="shared" si="42"/>
        <v>Henry Blake</v>
      </c>
    </row>
    <row r="2695" spans="1:6">
      <c r="A2695" s="13">
        <v>2389</v>
      </c>
      <c r="B2695" s="13">
        <v>17</v>
      </c>
      <c r="C2695" t="str">
        <f>VLOOKUP(B2695,Physicians!$A$1:$D$28,4,FALSE)</f>
        <v>Nuclear Medicine</v>
      </c>
      <c r="D2695" t="str">
        <f>VLOOKUP(B2695,Physicians!$A$1:$D$28,2,FALSE)</f>
        <v>Cristina</v>
      </c>
      <c r="E2695" t="str">
        <f>VLOOKUP(B2695,Physicians!$A$1:$D$28,3,FALSE)</f>
        <v>Yang</v>
      </c>
      <c r="F2695" t="str">
        <f t="shared" si="42"/>
        <v>Cristina Yang</v>
      </c>
    </row>
    <row r="2696" spans="1:6">
      <c r="A2696" s="13">
        <v>2392</v>
      </c>
      <c r="B2696" s="13">
        <v>1</v>
      </c>
      <c r="C2696" t="str">
        <f>VLOOKUP(B2696,Physicians!$A$1:$D$28,4,FALSE)</f>
        <v>Internist</v>
      </c>
      <c r="D2696" t="str">
        <f>VLOOKUP(B2696,Physicians!$A$1:$D$28,2,FALSE)</f>
        <v>Remy</v>
      </c>
      <c r="E2696" t="str">
        <f>VLOOKUP(B2696,Physicians!$A$1:$D$28,3,FALSE)</f>
        <v>Hadley</v>
      </c>
      <c r="F2696" t="str">
        <f t="shared" si="42"/>
        <v>Remy Hadley</v>
      </c>
    </row>
    <row r="2697" spans="1:6">
      <c r="A2697" s="13">
        <v>2393</v>
      </c>
      <c r="B2697" s="13">
        <v>7</v>
      </c>
      <c r="C2697" t="str">
        <f>VLOOKUP(B2697,Physicians!$A$1:$D$28,4,FALSE)</f>
        <v>Oncologist</v>
      </c>
      <c r="D2697" t="str">
        <f>VLOOKUP(B2697,Physicians!$A$1:$D$28,2,FALSE)</f>
        <v>Leonard</v>
      </c>
      <c r="E2697" t="str">
        <f>VLOOKUP(B2697,Physicians!$A$1:$D$28,3,FALSE)</f>
        <v>Hofstadter</v>
      </c>
      <c r="F2697" t="str">
        <f t="shared" si="42"/>
        <v>Leonard Hofstadter</v>
      </c>
    </row>
    <row r="2698" spans="1:6">
      <c r="A2698" s="13">
        <v>2393</v>
      </c>
      <c r="B2698" s="13">
        <v>16</v>
      </c>
      <c r="C2698" t="str">
        <f>VLOOKUP(B2698,Physicians!$A$1:$D$28,4,FALSE)</f>
        <v>Gastroenterologist</v>
      </c>
      <c r="D2698" t="str">
        <f>VLOOKUP(B2698,Physicians!$A$1:$D$28,2,FALSE)</f>
        <v>Henry</v>
      </c>
      <c r="E2698" t="str">
        <f>VLOOKUP(B2698,Physicians!$A$1:$D$28,3,FALSE)</f>
        <v>Blake</v>
      </c>
      <c r="F2698" t="str">
        <f t="shared" si="42"/>
        <v>Henry Blake</v>
      </c>
    </row>
    <row r="2699" spans="1:6">
      <c r="A2699" s="13">
        <v>2394</v>
      </c>
      <c r="B2699" s="13">
        <v>27</v>
      </c>
      <c r="C2699" t="str">
        <f>VLOOKUP(B2699,Physicians!$A$1:$D$28,4,FALSE)</f>
        <v>Respirologist</v>
      </c>
      <c r="D2699" t="str">
        <f>VLOOKUP(B2699,Physicians!$A$1:$D$28,2,FALSE)</f>
        <v>Christine</v>
      </c>
      <c r="E2699" t="str">
        <f>VLOOKUP(B2699,Physicians!$A$1:$D$28,3,FALSE)</f>
        <v>Chapel</v>
      </c>
      <c r="F2699" t="str">
        <f t="shared" si="42"/>
        <v>Christine Chapel</v>
      </c>
    </row>
    <row r="2700" spans="1:6">
      <c r="A2700" s="13">
        <v>2396</v>
      </c>
      <c r="B2700" s="13">
        <v>20</v>
      </c>
      <c r="C2700" t="str">
        <f>VLOOKUP(B2700,Physicians!$A$1:$D$28,4,FALSE)</f>
        <v>General Surgeon</v>
      </c>
      <c r="D2700" t="str">
        <f>VLOOKUP(B2700,Physicians!$A$1:$D$28,2,FALSE)</f>
        <v>Rajesh</v>
      </c>
      <c r="E2700" t="str">
        <f>VLOOKUP(B2700,Physicians!$A$1:$D$28,3,FALSE)</f>
        <v>Koothrappali</v>
      </c>
      <c r="F2700" t="str">
        <f t="shared" si="42"/>
        <v>Rajesh Koothrappali</v>
      </c>
    </row>
    <row r="2701" spans="1:6">
      <c r="A2701" s="13">
        <v>2397</v>
      </c>
      <c r="B2701" s="13">
        <v>4</v>
      </c>
      <c r="C2701" t="str">
        <f>VLOOKUP(B2701,Physicians!$A$1:$D$28,4,FALSE)</f>
        <v>Obstetrician/Gynecologist</v>
      </c>
      <c r="D2701" t="str">
        <f>VLOOKUP(B2701,Physicians!$A$1:$D$28,2,FALSE)</f>
        <v>Beverly</v>
      </c>
      <c r="E2701" t="str">
        <f>VLOOKUP(B2701,Physicians!$A$1:$D$28,3,FALSE)</f>
        <v>Crusher</v>
      </c>
      <c r="F2701" t="str">
        <f t="shared" si="42"/>
        <v>Beverly Crusher</v>
      </c>
    </row>
    <row r="2702" spans="1:6">
      <c r="A2702" s="13">
        <v>2399</v>
      </c>
      <c r="B2702" s="13">
        <v>1</v>
      </c>
      <c r="C2702" t="str">
        <f>VLOOKUP(B2702,Physicians!$A$1:$D$28,4,FALSE)</f>
        <v>Internist</v>
      </c>
      <c r="D2702" t="str">
        <f>VLOOKUP(B2702,Physicians!$A$1:$D$28,2,FALSE)</f>
        <v>Remy</v>
      </c>
      <c r="E2702" t="str">
        <f>VLOOKUP(B2702,Physicians!$A$1:$D$28,3,FALSE)</f>
        <v>Hadley</v>
      </c>
      <c r="F2702" t="str">
        <f t="shared" si="42"/>
        <v>Remy Hadley</v>
      </c>
    </row>
    <row r="2703" spans="1:6">
      <c r="A2703" s="13">
        <v>2399</v>
      </c>
      <c r="B2703" s="13">
        <v>24</v>
      </c>
      <c r="C2703" t="str">
        <f>VLOOKUP(B2703,Physicians!$A$1:$D$28,4,FALSE)</f>
        <v>Neurologist</v>
      </c>
      <c r="D2703" t="str">
        <f>VLOOKUP(B2703,Physicians!$A$1:$D$28,2,FALSE)</f>
        <v>Katherine</v>
      </c>
      <c r="E2703" t="str">
        <f>VLOOKUP(B2703,Physicians!$A$1:$D$28,3,FALSE)</f>
        <v>Pulaski</v>
      </c>
      <c r="F2703" t="str">
        <f t="shared" si="42"/>
        <v>Katherine Pulaski</v>
      </c>
    </row>
    <row r="2704" spans="1:6">
      <c r="A2704" s="13">
        <v>2403</v>
      </c>
      <c r="B2704" s="13">
        <v>19</v>
      </c>
      <c r="C2704" t="str">
        <f>VLOOKUP(B2704,Physicians!$A$1:$D$28,4,FALSE)</f>
        <v>Oncologist</v>
      </c>
      <c r="D2704" t="str">
        <f>VLOOKUP(B2704,Physicians!$A$1:$D$28,2,FALSE)</f>
        <v>Henry</v>
      </c>
      <c r="E2704" t="str">
        <f>VLOOKUP(B2704,Physicians!$A$1:$D$28,3,FALSE)</f>
        <v>Jones</v>
      </c>
      <c r="F2704" t="str">
        <f t="shared" si="42"/>
        <v>Henry Jones</v>
      </c>
    </row>
    <row r="2705" spans="1:6">
      <c r="A2705" s="13">
        <v>2404</v>
      </c>
      <c r="B2705" s="13">
        <v>1</v>
      </c>
      <c r="C2705" t="str">
        <f>VLOOKUP(B2705,Physicians!$A$1:$D$28,4,FALSE)</f>
        <v>Internist</v>
      </c>
      <c r="D2705" t="str">
        <f>VLOOKUP(B2705,Physicians!$A$1:$D$28,2,FALSE)</f>
        <v>Remy</v>
      </c>
      <c r="E2705" t="str">
        <f>VLOOKUP(B2705,Physicians!$A$1:$D$28,3,FALSE)</f>
        <v>Hadley</v>
      </c>
      <c r="F2705" t="str">
        <f t="shared" si="42"/>
        <v>Remy Hadley</v>
      </c>
    </row>
    <row r="2706" spans="1:6">
      <c r="A2706" s="13">
        <v>2404</v>
      </c>
      <c r="B2706" s="13">
        <v>3</v>
      </c>
      <c r="C2706" t="str">
        <f>VLOOKUP(B2706,Physicians!$A$1:$D$28,4,FALSE)</f>
        <v>General Surgeon</v>
      </c>
      <c r="D2706" t="str">
        <f>VLOOKUP(B2706,Physicians!$A$1:$D$28,2,FALSE)</f>
        <v>Samantha</v>
      </c>
      <c r="E2706" t="str">
        <f>VLOOKUP(B2706,Physicians!$A$1:$D$28,3,FALSE)</f>
        <v>Carter</v>
      </c>
      <c r="F2706" t="str">
        <f t="shared" si="42"/>
        <v>Samantha Carter</v>
      </c>
    </row>
    <row r="2707" spans="1:6">
      <c r="A2707" s="13">
        <v>2405</v>
      </c>
      <c r="B2707" s="13">
        <v>27</v>
      </c>
      <c r="C2707" t="str">
        <f>VLOOKUP(B2707,Physicians!$A$1:$D$28,4,FALSE)</f>
        <v>Respirologist</v>
      </c>
      <c r="D2707" t="str">
        <f>VLOOKUP(B2707,Physicians!$A$1:$D$28,2,FALSE)</f>
        <v>Christine</v>
      </c>
      <c r="E2707" t="str">
        <f>VLOOKUP(B2707,Physicians!$A$1:$D$28,3,FALSE)</f>
        <v>Chapel</v>
      </c>
      <c r="F2707" t="str">
        <f t="shared" si="42"/>
        <v>Christine Chapel</v>
      </c>
    </row>
    <row r="2708" spans="1:6">
      <c r="A2708" s="13">
        <v>2406</v>
      </c>
      <c r="B2708" s="13">
        <v>12</v>
      </c>
      <c r="C2708" t="str">
        <f>VLOOKUP(B2708,Physicians!$A$1:$D$28,4,FALSE)</f>
        <v>Cardiovascular Surgeon</v>
      </c>
      <c r="D2708" t="str">
        <f>VLOOKUP(B2708,Physicians!$A$1:$D$28,2,FALSE)</f>
        <v>Abigail</v>
      </c>
      <c r="E2708" t="str">
        <f>VLOOKUP(B2708,Physicians!$A$1:$D$28,3,FALSE)</f>
        <v>Bartlet</v>
      </c>
      <c r="F2708" t="str">
        <f t="shared" si="42"/>
        <v>Abigail Bartlet</v>
      </c>
    </row>
    <row r="2709" spans="1:6">
      <c r="A2709" s="13">
        <v>2406</v>
      </c>
      <c r="B2709" s="13">
        <v>3</v>
      </c>
      <c r="C2709" t="str">
        <f>VLOOKUP(B2709,Physicians!$A$1:$D$28,4,FALSE)</f>
        <v>General Surgeon</v>
      </c>
      <c r="D2709" t="str">
        <f>VLOOKUP(B2709,Physicians!$A$1:$D$28,2,FALSE)</f>
        <v>Samantha</v>
      </c>
      <c r="E2709" t="str">
        <f>VLOOKUP(B2709,Physicians!$A$1:$D$28,3,FALSE)</f>
        <v>Carter</v>
      </c>
      <c r="F2709" t="str">
        <f t="shared" si="42"/>
        <v>Samantha Carter</v>
      </c>
    </row>
    <row r="2710" spans="1:6">
      <c r="A2710" s="13">
        <v>2407</v>
      </c>
      <c r="B2710" s="13">
        <v>12</v>
      </c>
      <c r="C2710" t="str">
        <f>VLOOKUP(B2710,Physicians!$A$1:$D$28,4,FALSE)</f>
        <v>Cardiovascular Surgeon</v>
      </c>
      <c r="D2710" t="str">
        <f>VLOOKUP(B2710,Physicians!$A$1:$D$28,2,FALSE)</f>
        <v>Abigail</v>
      </c>
      <c r="E2710" t="str">
        <f>VLOOKUP(B2710,Physicians!$A$1:$D$28,3,FALSE)</f>
        <v>Bartlet</v>
      </c>
      <c r="F2710" t="str">
        <f t="shared" si="42"/>
        <v>Abigail Bartlet</v>
      </c>
    </row>
    <row r="2711" spans="1:6">
      <c r="A2711" s="13">
        <v>2407</v>
      </c>
      <c r="B2711" s="13">
        <v>24</v>
      </c>
      <c r="C2711" t="str">
        <f>VLOOKUP(B2711,Physicians!$A$1:$D$28,4,FALSE)</f>
        <v>Neurologist</v>
      </c>
      <c r="D2711" t="str">
        <f>VLOOKUP(B2711,Physicians!$A$1:$D$28,2,FALSE)</f>
        <v>Katherine</v>
      </c>
      <c r="E2711" t="str">
        <f>VLOOKUP(B2711,Physicians!$A$1:$D$28,3,FALSE)</f>
        <v>Pulaski</v>
      </c>
      <c r="F2711" t="str">
        <f t="shared" si="42"/>
        <v>Katherine Pulaski</v>
      </c>
    </row>
    <row r="2712" spans="1:6">
      <c r="A2712" s="13">
        <v>2408</v>
      </c>
      <c r="B2712" s="13">
        <v>1</v>
      </c>
      <c r="C2712" t="str">
        <f>VLOOKUP(B2712,Physicians!$A$1:$D$28,4,FALSE)</f>
        <v>Internist</v>
      </c>
      <c r="D2712" t="str">
        <f>VLOOKUP(B2712,Physicians!$A$1:$D$28,2,FALSE)</f>
        <v>Remy</v>
      </c>
      <c r="E2712" t="str">
        <f>VLOOKUP(B2712,Physicians!$A$1:$D$28,3,FALSE)</f>
        <v>Hadley</v>
      </c>
      <c r="F2712" t="str">
        <f t="shared" si="42"/>
        <v>Remy Hadley</v>
      </c>
    </row>
    <row r="2713" spans="1:6">
      <c r="A2713" s="13">
        <v>2409</v>
      </c>
      <c r="B2713" s="13">
        <v>4</v>
      </c>
      <c r="C2713" t="str">
        <f>VLOOKUP(B2713,Physicians!$A$1:$D$28,4,FALSE)</f>
        <v>Obstetrician/Gynecologist</v>
      </c>
      <c r="D2713" t="str">
        <f>VLOOKUP(B2713,Physicians!$A$1:$D$28,2,FALSE)</f>
        <v>Beverly</v>
      </c>
      <c r="E2713" t="str">
        <f>VLOOKUP(B2713,Physicians!$A$1:$D$28,3,FALSE)</f>
        <v>Crusher</v>
      </c>
      <c r="F2713" t="str">
        <f t="shared" si="42"/>
        <v>Beverly Crusher</v>
      </c>
    </row>
    <row r="2714" spans="1:6">
      <c r="A2714" s="13">
        <v>2410</v>
      </c>
      <c r="B2714" s="13">
        <v>18</v>
      </c>
      <c r="C2714" t="str">
        <f>VLOOKUP(B2714,Physicians!$A$1:$D$28,4,FALSE)</f>
        <v>Gerontologist</v>
      </c>
      <c r="D2714" t="str">
        <f>VLOOKUP(B2714,Physicians!$A$1:$D$28,2,FALSE)</f>
        <v>Yuri</v>
      </c>
      <c r="E2714" t="str">
        <f>VLOOKUP(B2714,Physicians!$A$1:$D$28,3,FALSE)</f>
        <v>Zhivago</v>
      </c>
      <c r="F2714" t="str">
        <f t="shared" si="42"/>
        <v>Yuri Zhivago</v>
      </c>
    </row>
    <row r="2715" spans="1:6">
      <c r="A2715" s="13">
        <v>2411</v>
      </c>
      <c r="B2715" s="13">
        <v>2</v>
      </c>
      <c r="C2715" t="str">
        <f>VLOOKUP(B2715,Physicians!$A$1:$D$28,4,FALSE)</f>
        <v>Cardiologist</v>
      </c>
      <c r="D2715" t="str">
        <f>VLOOKUP(B2715,Physicians!$A$1:$D$28,2,FALSE)</f>
        <v>Emmett</v>
      </c>
      <c r="E2715" t="str">
        <f>VLOOKUP(B2715,Physicians!$A$1:$D$28,3,FALSE)</f>
        <v>Brown</v>
      </c>
      <c r="F2715" t="str">
        <f t="shared" si="42"/>
        <v>Emmett Brown</v>
      </c>
    </row>
    <row r="2716" spans="1:6">
      <c r="A2716" s="13">
        <v>2411</v>
      </c>
      <c r="B2716" s="13">
        <v>11</v>
      </c>
      <c r="C2716" t="str">
        <f>VLOOKUP(B2716,Physicians!$A$1:$D$28,4,FALSE)</f>
        <v>Respirologist</v>
      </c>
      <c r="D2716" t="str">
        <f>VLOOKUP(B2716,Physicians!$A$1:$D$28,2,FALSE)</f>
        <v>Benjamin</v>
      </c>
      <c r="E2716" t="str">
        <f>VLOOKUP(B2716,Physicians!$A$1:$D$28,3,FALSE)</f>
        <v>Pierce</v>
      </c>
      <c r="F2716" t="str">
        <f t="shared" si="42"/>
        <v>Benjamin Pierce</v>
      </c>
    </row>
    <row r="2717" spans="1:6">
      <c r="A2717" s="13">
        <v>2413</v>
      </c>
      <c r="B2717" s="13">
        <v>12</v>
      </c>
      <c r="C2717" t="str">
        <f>VLOOKUP(B2717,Physicians!$A$1:$D$28,4,FALSE)</f>
        <v>Cardiovascular Surgeon</v>
      </c>
      <c r="D2717" t="str">
        <f>VLOOKUP(B2717,Physicians!$A$1:$D$28,2,FALSE)</f>
        <v>Abigail</v>
      </c>
      <c r="E2717" t="str">
        <f>VLOOKUP(B2717,Physicians!$A$1:$D$28,3,FALSE)</f>
        <v>Bartlet</v>
      </c>
      <c r="F2717" t="str">
        <f t="shared" si="42"/>
        <v>Abigail Bartlet</v>
      </c>
    </row>
    <row r="2718" spans="1:6">
      <c r="A2718" s="13">
        <v>2413</v>
      </c>
      <c r="B2718" s="13">
        <v>16</v>
      </c>
      <c r="C2718" t="str">
        <f>VLOOKUP(B2718,Physicians!$A$1:$D$28,4,FALSE)</f>
        <v>Gastroenterologist</v>
      </c>
      <c r="D2718" t="str">
        <f>VLOOKUP(B2718,Physicians!$A$1:$D$28,2,FALSE)</f>
        <v>Henry</v>
      </c>
      <c r="E2718" t="str">
        <f>VLOOKUP(B2718,Physicians!$A$1:$D$28,3,FALSE)</f>
        <v>Blake</v>
      </c>
      <c r="F2718" t="str">
        <f t="shared" si="42"/>
        <v>Henry Blake</v>
      </c>
    </row>
    <row r="2719" spans="1:6">
      <c r="A2719" s="13">
        <v>2414</v>
      </c>
      <c r="B2719" s="13">
        <v>2</v>
      </c>
      <c r="C2719" t="str">
        <f>VLOOKUP(B2719,Physicians!$A$1:$D$28,4,FALSE)</f>
        <v>Cardiologist</v>
      </c>
      <c r="D2719" t="str">
        <f>VLOOKUP(B2719,Physicians!$A$1:$D$28,2,FALSE)</f>
        <v>Emmett</v>
      </c>
      <c r="E2719" t="str">
        <f>VLOOKUP(B2719,Physicians!$A$1:$D$28,3,FALSE)</f>
        <v>Brown</v>
      </c>
      <c r="F2719" t="str">
        <f t="shared" si="42"/>
        <v>Emmett Brown</v>
      </c>
    </row>
    <row r="2720" spans="1:6">
      <c r="A2720" s="13">
        <v>2414</v>
      </c>
      <c r="B2720" s="13">
        <v>1</v>
      </c>
      <c r="C2720" t="str">
        <f>VLOOKUP(B2720,Physicians!$A$1:$D$28,4,FALSE)</f>
        <v>Internist</v>
      </c>
      <c r="D2720" t="str">
        <f>VLOOKUP(B2720,Physicians!$A$1:$D$28,2,FALSE)</f>
        <v>Remy</v>
      </c>
      <c r="E2720" t="str">
        <f>VLOOKUP(B2720,Physicians!$A$1:$D$28,3,FALSE)</f>
        <v>Hadley</v>
      </c>
      <c r="F2720" t="str">
        <f t="shared" si="42"/>
        <v>Remy Hadley</v>
      </c>
    </row>
    <row r="2721" spans="1:6">
      <c r="A2721" s="13">
        <v>2416</v>
      </c>
      <c r="B2721" s="13">
        <v>24</v>
      </c>
      <c r="C2721" t="str">
        <f>VLOOKUP(B2721,Physicians!$A$1:$D$28,4,FALSE)</f>
        <v>Neurologist</v>
      </c>
      <c r="D2721" t="str">
        <f>VLOOKUP(B2721,Physicians!$A$1:$D$28,2,FALSE)</f>
        <v>Katherine</v>
      </c>
      <c r="E2721" t="str">
        <f>VLOOKUP(B2721,Physicians!$A$1:$D$28,3,FALSE)</f>
        <v>Pulaski</v>
      </c>
      <c r="F2721" t="str">
        <f t="shared" si="42"/>
        <v>Katherine Pulaski</v>
      </c>
    </row>
    <row r="2722" spans="1:6">
      <c r="A2722" s="13">
        <v>2417</v>
      </c>
      <c r="B2722" s="13">
        <v>15</v>
      </c>
      <c r="C2722" t="str">
        <f>VLOOKUP(B2722,Physicians!$A$1:$D$28,4,FALSE)</f>
        <v>Urologist</v>
      </c>
      <c r="D2722" t="str">
        <f>VLOOKUP(B2722,Physicians!$A$1:$D$28,2,FALSE)</f>
        <v>Henry</v>
      </c>
      <c r="E2722" t="str">
        <f>VLOOKUP(B2722,Physicians!$A$1:$D$28,3,FALSE)</f>
        <v>Higgins</v>
      </c>
      <c r="F2722" t="str">
        <f t="shared" si="42"/>
        <v>Henry Higgins</v>
      </c>
    </row>
    <row r="2723" spans="1:6">
      <c r="A2723" s="13">
        <v>2417</v>
      </c>
      <c r="B2723" s="13">
        <v>27</v>
      </c>
      <c r="C2723" t="str">
        <f>VLOOKUP(B2723,Physicians!$A$1:$D$28,4,FALSE)</f>
        <v>Respirologist</v>
      </c>
      <c r="D2723" t="str">
        <f>VLOOKUP(B2723,Physicians!$A$1:$D$28,2,FALSE)</f>
        <v>Christine</v>
      </c>
      <c r="E2723" t="str">
        <f>VLOOKUP(B2723,Physicians!$A$1:$D$28,3,FALSE)</f>
        <v>Chapel</v>
      </c>
      <c r="F2723" t="str">
        <f t="shared" si="42"/>
        <v>Christine Chapel</v>
      </c>
    </row>
    <row r="2724" spans="1:6">
      <c r="A2724" s="13">
        <v>2418</v>
      </c>
      <c r="B2724" s="13">
        <v>27</v>
      </c>
      <c r="C2724" t="str">
        <f>VLOOKUP(B2724,Physicians!$A$1:$D$28,4,FALSE)</f>
        <v>Respirologist</v>
      </c>
      <c r="D2724" t="str">
        <f>VLOOKUP(B2724,Physicians!$A$1:$D$28,2,FALSE)</f>
        <v>Christine</v>
      </c>
      <c r="E2724" t="str">
        <f>VLOOKUP(B2724,Physicians!$A$1:$D$28,3,FALSE)</f>
        <v>Chapel</v>
      </c>
      <c r="F2724" t="str">
        <f t="shared" si="42"/>
        <v>Christine Chapel</v>
      </c>
    </row>
    <row r="2725" spans="1:6">
      <c r="A2725" s="13">
        <v>2421</v>
      </c>
      <c r="B2725" s="13">
        <v>22</v>
      </c>
      <c r="C2725" t="str">
        <f>VLOOKUP(B2725,Physicians!$A$1:$D$28,4,FALSE)</f>
        <v>Cardiologist</v>
      </c>
      <c r="D2725" t="str">
        <f>VLOOKUP(B2725,Physicians!$A$1:$D$28,2,FALSE)</f>
        <v>Simon</v>
      </c>
      <c r="E2725" t="str">
        <f>VLOOKUP(B2725,Physicians!$A$1:$D$28,3,FALSE)</f>
        <v>Tam</v>
      </c>
      <c r="F2725" t="str">
        <f t="shared" si="42"/>
        <v>Simon Tam</v>
      </c>
    </row>
    <row r="2726" spans="1:6">
      <c r="A2726" s="13">
        <v>2421</v>
      </c>
      <c r="B2726" s="13">
        <v>23</v>
      </c>
      <c r="C2726" t="str">
        <f>VLOOKUP(B2726,Physicians!$A$1:$D$28,4,FALSE)</f>
        <v>Pediatrician</v>
      </c>
      <c r="D2726" t="str">
        <f>VLOOKUP(B2726,Physicians!$A$1:$D$28,2,FALSE)</f>
        <v>Doogie</v>
      </c>
      <c r="E2726" t="str">
        <f>VLOOKUP(B2726,Physicians!$A$1:$D$28,3,FALSE)</f>
        <v>Howser</v>
      </c>
      <c r="F2726" t="str">
        <f t="shared" si="42"/>
        <v>Doogie Howser</v>
      </c>
    </row>
    <row r="2727" spans="1:6">
      <c r="A2727" s="13">
        <v>2422</v>
      </c>
      <c r="B2727" s="13">
        <v>20</v>
      </c>
      <c r="C2727" t="str">
        <f>VLOOKUP(B2727,Physicians!$A$1:$D$28,4,FALSE)</f>
        <v>General Surgeon</v>
      </c>
      <c r="D2727" t="str">
        <f>VLOOKUP(B2727,Physicians!$A$1:$D$28,2,FALSE)</f>
        <v>Rajesh</v>
      </c>
      <c r="E2727" t="str">
        <f>VLOOKUP(B2727,Physicians!$A$1:$D$28,3,FALSE)</f>
        <v>Koothrappali</v>
      </c>
      <c r="F2727" t="str">
        <f t="shared" si="42"/>
        <v>Rajesh Koothrappali</v>
      </c>
    </row>
    <row r="2728" spans="1:6">
      <c r="A2728" s="13">
        <v>2423</v>
      </c>
      <c r="B2728" s="13">
        <v>7</v>
      </c>
      <c r="C2728" t="str">
        <f>VLOOKUP(B2728,Physicians!$A$1:$D$28,4,FALSE)</f>
        <v>Oncologist</v>
      </c>
      <c r="D2728" t="str">
        <f>VLOOKUP(B2728,Physicians!$A$1:$D$28,2,FALSE)</f>
        <v>Leonard</v>
      </c>
      <c r="E2728" t="str">
        <f>VLOOKUP(B2728,Physicians!$A$1:$D$28,3,FALSE)</f>
        <v>Hofstadter</v>
      </c>
      <c r="F2728" t="str">
        <f t="shared" si="42"/>
        <v>Leonard Hofstadter</v>
      </c>
    </row>
    <row r="2729" spans="1:6">
      <c r="A2729" s="13">
        <v>2424</v>
      </c>
      <c r="B2729" s="13">
        <v>27</v>
      </c>
      <c r="C2729" t="str">
        <f>VLOOKUP(B2729,Physicians!$A$1:$D$28,4,FALSE)</f>
        <v>Respirologist</v>
      </c>
      <c r="D2729" t="str">
        <f>VLOOKUP(B2729,Physicians!$A$1:$D$28,2,FALSE)</f>
        <v>Christine</v>
      </c>
      <c r="E2729" t="str">
        <f>VLOOKUP(B2729,Physicians!$A$1:$D$28,3,FALSE)</f>
        <v>Chapel</v>
      </c>
      <c r="F2729" t="str">
        <f t="shared" si="42"/>
        <v>Christine Chapel</v>
      </c>
    </row>
    <row r="2730" spans="1:6">
      <c r="A2730" s="13">
        <v>2424</v>
      </c>
      <c r="B2730" s="13">
        <v>23</v>
      </c>
      <c r="C2730" t="str">
        <f>VLOOKUP(B2730,Physicians!$A$1:$D$28,4,FALSE)</f>
        <v>Pediatrician</v>
      </c>
      <c r="D2730" t="str">
        <f>VLOOKUP(B2730,Physicians!$A$1:$D$28,2,FALSE)</f>
        <v>Doogie</v>
      </c>
      <c r="E2730" t="str">
        <f>VLOOKUP(B2730,Physicians!$A$1:$D$28,3,FALSE)</f>
        <v>Howser</v>
      </c>
      <c r="F2730" t="str">
        <f t="shared" si="42"/>
        <v>Doogie Howser</v>
      </c>
    </row>
    <row r="2731" spans="1:6">
      <c r="A2731" s="13">
        <v>2425</v>
      </c>
      <c r="B2731" s="13">
        <v>13</v>
      </c>
      <c r="C2731" t="str">
        <f>VLOOKUP(B2731,Physicians!$A$1:$D$28,4,FALSE)</f>
        <v>Nuclear Medicine</v>
      </c>
      <c r="D2731" t="str">
        <f>VLOOKUP(B2731,Physicians!$A$1:$D$28,2,FALSE)</f>
        <v>Gregory</v>
      </c>
      <c r="E2731" t="str">
        <f>VLOOKUP(B2731,Physicians!$A$1:$D$28,3,FALSE)</f>
        <v>House</v>
      </c>
      <c r="F2731" t="str">
        <f t="shared" si="42"/>
        <v>Gregory House</v>
      </c>
    </row>
    <row r="2732" spans="1:6">
      <c r="A2732" s="13">
        <v>2425</v>
      </c>
      <c r="B2732" s="13">
        <v>3</v>
      </c>
      <c r="C2732" t="str">
        <f>VLOOKUP(B2732,Physicians!$A$1:$D$28,4,FALSE)</f>
        <v>General Surgeon</v>
      </c>
      <c r="D2732" t="str">
        <f>VLOOKUP(B2732,Physicians!$A$1:$D$28,2,FALSE)</f>
        <v>Samantha</v>
      </c>
      <c r="E2732" t="str">
        <f>VLOOKUP(B2732,Physicians!$A$1:$D$28,3,FALSE)</f>
        <v>Carter</v>
      </c>
      <c r="F2732" t="str">
        <f t="shared" si="42"/>
        <v>Samantha Carter</v>
      </c>
    </row>
    <row r="2733" spans="1:6">
      <c r="A2733" s="13">
        <v>2426</v>
      </c>
      <c r="B2733" s="13">
        <v>27</v>
      </c>
      <c r="C2733" t="str">
        <f>VLOOKUP(B2733,Physicians!$A$1:$D$28,4,FALSE)</f>
        <v>Respirologist</v>
      </c>
      <c r="D2733" t="str">
        <f>VLOOKUP(B2733,Physicians!$A$1:$D$28,2,FALSE)</f>
        <v>Christine</v>
      </c>
      <c r="E2733" t="str">
        <f>VLOOKUP(B2733,Physicians!$A$1:$D$28,3,FALSE)</f>
        <v>Chapel</v>
      </c>
      <c r="F2733" t="str">
        <f t="shared" si="42"/>
        <v>Christine Chapel</v>
      </c>
    </row>
    <row r="2734" spans="1:6">
      <c r="A2734" s="13">
        <v>2426</v>
      </c>
      <c r="B2734" s="13">
        <v>6</v>
      </c>
      <c r="C2734" t="str">
        <f>VLOOKUP(B2734,Physicians!$A$1:$D$28,4,FALSE)</f>
        <v>Psychiatrist</v>
      </c>
      <c r="D2734" t="str">
        <f>VLOOKUP(B2734,Physicians!$A$1:$D$28,2,FALSE)</f>
        <v>Sheldon</v>
      </c>
      <c r="E2734" t="str">
        <f>VLOOKUP(B2734,Physicians!$A$1:$D$28,3,FALSE)</f>
        <v>Cooper</v>
      </c>
      <c r="F2734" t="str">
        <f t="shared" si="42"/>
        <v>Sheldon Cooper</v>
      </c>
    </row>
    <row r="2735" spans="1:6">
      <c r="A2735" s="13">
        <v>2427</v>
      </c>
      <c r="B2735" s="13">
        <v>7</v>
      </c>
      <c r="C2735" t="str">
        <f>VLOOKUP(B2735,Physicians!$A$1:$D$28,4,FALSE)</f>
        <v>Oncologist</v>
      </c>
      <c r="D2735" t="str">
        <f>VLOOKUP(B2735,Physicians!$A$1:$D$28,2,FALSE)</f>
        <v>Leonard</v>
      </c>
      <c r="E2735" t="str">
        <f>VLOOKUP(B2735,Physicians!$A$1:$D$28,3,FALSE)</f>
        <v>Hofstadter</v>
      </c>
      <c r="F2735" t="str">
        <f t="shared" si="42"/>
        <v>Leonard Hofstadter</v>
      </c>
    </row>
    <row r="2736" spans="1:6">
      <c r="A2736" s="13">
        <v>2428</v>
      </c>
      <c r="B2736" s="13">
        <v>15</v>
      </c>
      <c r="C2736" t="str">
        <f>VLOOKUP(B2736,Physicians!$A$1:$D$28,4,FALSE)</f>
        <v>Urologist</v>
      </c>
      <c r="D2736" t="str">
        <f>VLOOKUP(B2736,Physicians!$A$1:$D$28,2,FALSE)</f>
        <v>Henry</v>
      </c>
      <c r="E2736" t="str">
        <f>VLOOKUP(B2736,Physicians!$A$1:$D$28,3,FALSE)</f>
        <v>Higgins</v>
      </c>
      <c r="F2736" t="str">
        <f t="shared" si="42"/>
        <v>Henry Higgins</v>
      </c>
    </row>
    <row r="2737" spans="1:6">
      <c r="A2737" s="13">
        <v>2428</v>
      </c>
      <c r="B2737" s="13">
        <v>2</v>
      </c>
      <c r="C2737" t="str">
        <f>VLOOKUP(B2737,Physicians!$A$1:$D$28,4,FALSE)</f>
        <v>Cardiologist</v>
      </c>
      <c r="D2737" t="str">
        <f>VLOOKUP(B2737,Physicians!$A$1:$D$28,2,FALSE)</f>
        <v>Emmett</v>
      </c>
      <c r="E2737" t="str">
        <f>VLOOKUP(B2737,Physicians!$A$1:$D$28,3,FALSE)</f>
        <v>Brown</v>
      </c>
      <c r="F2737" t="str">
        <f t="shared" si="42"/>
        <v>Emmett Brown</v>
      </c>
    </row>
    <row r="2738" spans="1:6">
      <c r="A2738" s="13">
        <v>2431</v>
      </c>
      <c r="B2738" s="13">
        <v>23</v>
      </c>
      <c r="C2738" t="str">
        <f>VLOOKUP(B2738,Physicians!$A$1:$D$28,4,FALSE)</f>
        <v>Pediatrician</v>
      </c>
      <c r="D2738" t="str">
        <f>VLOOKUP(B2738,Physicians!$A$1:$D$28,2,FALSE)</f>
        <v>Doogie</v>
      </c>
      <c r="E2738" t="str">
        <f>VLOOKUP(B2738,Physicians!$A$1:$D$28,3,FALSE)</f>
        <v>Howser</v>
      </c>
      <c r="F2738" t="str">
        <f t="shared" si="42"/>
        <v>Doogie Howser</v>
      </c>
    </row>
    <row r="2739" spans="1:6">
      <c r="A2739" s="13">
        <v>2431</v>
      </c>
      <c r="B2739" s="13">
        <v>23</v>
      </c>
      <c r="C2739" t="str">
        <f>VLOOKUP(B2739,Physicians!$A$1:$D$28,4,FALSE)</f>
        <v>Pediatrician</v>
      </c>
      <c r="D2739" t="str">
        <f>VLOOKUP(B2739,Physicians!$A$1:$D$28,2,FALSE)</f>
        <v>Doogie</v>
      </c>
      <c r="E2739" t="str">
        <f>VLOOKUP(B2739,Physicians!$A$1:$D$28,3,FALSE)</f>
        <v>Howser</v>
      </c>
      <c r="F2739" t="str">
        <f t="shared" si="42"/>
        <v>Doogie Howser</v>
      </c>
    </row>
    <row r="2740" spans="1:6">
      <c r="A2740" s="13">
        <v>2432</v>
      </c>
      <c r="B2740" s="13">
        <v>24</v>
      </c>
      <c r="C2740" t="str">
        <f>VLOOKUP(B2740,Physicians!$A$1:$D$28,4,FALSE)</f>
        <v>Neurologist</v>
      </c>
      <c r="D2740" t="str">
        <f>VLOOKUP(B2740,Physicians!$A$1:$D$28,2,FALSE)</f>
        <v>Katherine</v>
      </c>
      <c r="E2740" t="str">
        <f>VLOOKUP(B2740,Physicians!$A$1:$D$28,3,FALSE)</f>
        <v>Pulaski</v>
      </c>
      <c r="F2740" t="str">
        <f t="shared" si="42"/>
        <v>Katherine Pulaski</v>
      </c>
    </row>
    <row r="2741" spans="1:6">
      <c r="A2741" s="13">
        <v>2432</v>
      </c>
      <c r="B2741" s="13">
        <v>26</v>
      </c>
      <c r="C2741" t="str">
        <f>VLOOKUP(B2741,Physicians!$A$1:$D$28,4,FALSE)</f>
        <v>Cardiovascular Surgeon</v>
      </c>
      <c r="D2741" t="str">
        <f>VLOOKUP(B2741,Physicians!$A$1:$D$28,2,FALSE)</f>
        <v>Wellington</v>
      </c>
      <c r="E2741" t="str">
        <f>VLOOKUP(B2741,Physicians!$A$1:$D$28,3,FALSE)</f>
        <v>Yueh</v>
      </c>
      <c r="F2741" t="str">
        <f t="shared" si="42"/>
        <v>Wellington Yueh</v>
      </c>
    </row>
    <row r="2742" spans="1:6">
      <c r="A2742" s="13">
        <v>2433</v>
      </c>
      <c r="B2742" s="13">
        <v>1</v>
      </c>
      <c r="C2742" t="str">
        <f>VLOOKUP(B2742,Physicians!$A$1:$D$28,4,FALSE)</f>
        <v>Internist</v>
      </c>
      <c r="D2742" t="str">
        <f>VLOOKUP(B2742,Physicians!$A$1:$D$28,2,FALSE)</f>
        <v>Remy</v>
      </c>
      <c r="E2742" t="str">
        <f>VLOOKUP(B2742,Physicians!$A$1:$D$28,3,FALSE)</f>
        <v>Hadley</v>
      </c>
      <c r="F2742" t="str">
        <f t="shared" si="42"/>
        <v>Remy Hadley</v>
      </c>
    </row>
    <row r="2743" spans="1:6">
      <c r="A2743" s="13">
        <v>2433</v>
      </c>
      <c r="B2743" s="13">
        <v>19</v>
      </c>
      <c r="C2743" t="str">
        <f>VLOOKUP(B2743,Physicians!$A$1:$D$28,4,FALSE)</f>
        <v>Oncologist</v>
      </c>
      <c r="D2743" t="str">
        <f>VLOOKUP(B2743,Physicians!$A$1:$D$28,2,FALSE)</f>
        <v>Henry</v>
      </c>
      <c r="E2743" t="str">
        <f>VLOOKUP(B2743,Physicians!$A$1:$D$28,3,FALSE)</f>
        <v>Jones</v>
      </c>
      <c r="F2743" t="str">
        <f t="shared" si="42"/>
        <v>Henry Jones</v>
      </c>
    </row>
    <row r="2744" spans="1:6">
      <c r="A2744" s="13">
        <v>2434</v>
      </c>
      <c r="B2744" s="13">
        <v>12</v>
      </c>
      <c r="C2744" t="str">
        <f>VLOOKUP(B2744,Physicians!$A$1:$D$28,4,FALSE)</f>
        <v>Cardiovascular Surgeon</v>
      </c>
      <c r="D2744" t="str">
        <f>VLOOKUP(B2744,Physicians!$A$1:$D$28,2,FALSE)</f>
        <v>Abigail</v>
      </c>
      <c r="E2744" t="str">
        <f>VLOOKUP(B2744,Physicians!$A$1:$D$28,3,FALSE)</f>
        <v>Bartlet</v>
      </c>
      <c r="F2744" t="str">
        <f t="shared" si="42"/>
        <v>Abigail Bartlet</v>
      </c>
    </row>
    <row r="2745" spans="1:6">
      <c r="A2745" s="13">
        <v>2435</v>
      </c>
      <c r="B2745" s="13">
        <v>5</v>
      </c>
      <c r="C2745" t="str">
        <f>VLOOKUP(B2745,Physicians!$A$1:$D$28,4,FALSE)</f>
        <v>Gastroenterologist</v>
      </c>
      <c r="D2745" t="str">
        <f>VLOOKUP(B2745,Physicians!$A$1:$D$28,2,FALSE)</f>
        <v>Julius</v>
      </c>
      <c r="E2745" t="str">
        <f>VLOOKUP(B2745,Physicians!$A$1:$D$28,3,FALSE)</f>
        <v>Hibbert</v>
      </c>
      <c r="F2745" t="str">
        <f t="shared" si="42"/>
        <v>Julius Hibbert</v>
      </c>
    </row>
    <row r="2746" spans="1:6">
      <c r="A2746" s="13">
        <v>2436</v>
      </c>
      <c r="B2746" s="13">
        <v>26</v>
      </c>
      <c r="C2746" t="str">
        <f>VLOOKUP(B2746,Physicians!$A$1:$D$28,4,FALSE)</f>
        <v>Cardiovascular Surgeon</v>
      </c>
      <c r="D2746" t="str">
        <f>VLOOKUP(B2746,Physicians!$A$1:$D$28,2,FALSE)</f>
        <v>Wellington</v>
      </c>
      <c r="E2746" t="str">
        <f>VLOOKUP(B2746,Physicians!$A$1:$D$28,3,FALSE)</f>
        <v>Yueh</v>
      </c>
      <c r="F2746" t="str">
        <f t="shared" si="42"/>
        <v>Wellington Yueh</v>
      </c>
    </row>
    <row r="2747" spans="1:6">
      <c r="A2747" s="13">
        <v>2438</v>
      </c>
      <c r="B2747" s="13">
        <v>19</v>
      </c>
      <c r="C2747" t="str">
        <f>VLOOKUP(B2747,Physicians!$A$1:$D$28,4,FALSE)</f>
        <v>Oncologist</v>
      </c>
      <c r="D2747" t="str">
        <f>VLOOKUP(B2747,Physicians!$A$1:$D$28,2,FALSE)</f>
        <v>Henry</v>
      </c>
      <c r="E2747" t="str">
        <f>VLOOKUP(B2747,Physicians!$A$1:$D$28,3,FALSE)</f>
        <v>Jones</v>
      </c>
      <c r="F2747" t="str">
        <f t="shared" si="42"/>
        <v>Henry Jones</v>
      </c>
    </row>
    <row r="2748" spans="1:6">
      <c r="A2748" s="13">
        <v>2439</v>
      </c>
      <c r="B2748" s="13">
        <v>9</v>
      </c>
      <c r="C2748" t="str">
        <f>VLOOKUP(B2748,Physicians!$A$1:$D$28,4,FALSE)</f>
        <v>Neurologist</v>
      </c>
      <c r="D2748" t="str">
        <f>VLOOKUP(B2748,Physicians!$A$1:$D$28,2,FALSE)</f>
        <v>Leslie</v>
      </c>
      <c r="E2748" t="str">
        <f>VLOOKUP(B2748,Physicians!$A$1:$D$28,3,FALSE)</f>
        <v>Winkle</v>
      </c>
      <c r="F2748" t="str">
        <f t="shared" si="42"/>
        <v>Leslie Winkle</v>
      </c>
    </row>
    <row r="2749" spans="1:6">
      <c r="A2749" s="13">
        <v>2439</v>
      </c>
      <c r="B2749" s="13">
        <v>3</v>
      </c>
      <c r="C2749" t="str">
        <f>VLOOKUP(B2749,Physicians!$A$1:$D$28,4,FALSE)</f>
        <v>General Surgeon</v>
      </c>
      <c r="D2749" t="str">
        <f>VLOOKUP(B2749,Physicians!$A$1:$D$28,2,FALSE)</f>
        <v>Samantha</v>
      </c>
      <c r="E2749" t="str">
        <f>VLOOKUP(B2749,Physicians!$A$1:$D$28,3,FALSE)</f>
        <v>Carter</v>
      </c>
      <c r="F2749" t="str">
        <f t="shared" si="42"/>
        <v>Samantha Carter</v>
      </c>
    </row>
    <row r="2750" spans="1:6">
      <c r="A2750" s="13">
        <v>2440</v>
      </c>
      <c r="B2750" s="13">
        <v>12</v>
      </c>
      <c r="C2750" t="str">
        <f>VLOOKUP(B2750,Physicians!$A$1:$D$28,4,FALSE)</f>
        <v>Cardiovascular Surgeon</v>
      </c>
      <c r="D2750" t="str">
        <f>VLOOKUP(B2750,Physicians!$A$1:$D$28,2,FALSE)</f>
        <v>Abigail</v>
      </c>
      <c r="E2750" t="str">
        <f>VLOOKUP(B2750,Physicians!$A$1:$D$28,3,FALSE)</f>
        <v>Bartlet</v>
      </c>
      <c r="F2750" t="str">
        <f t="shared" si="42"/>
        <v>Abigail Bartlet</v>
      </c>
    </row>
    <row r="2751" spans="1:6">
      <c r="A2751" s="13">
        <v>2442</v>
      </c>
      <c r="B2751" s="13">
        <v>6</v>
      </c>
      <c r="C2751" t="str">
        <f>VLOOKUP(B2751,Physicians!$A$1:$D$28,4,FALSE)</f>
        <v>Psychiatrist</v>
      </c>
      <c r="D2751" t="str">
        <f>VLOOKUP(B2751,Physicians!$A$1:$D$28,2,FALSE)</f>
        <v>Sheldon</v>
      </c>
      <c r="E2751" t="str">
        <f>VLOOKUP(B2751,Physicians!$A$1:$D$28,3,FALSE)</f>
        <v>Cooper</v>
      </c>
      <c r="F2751" t="str">
        <f t="shared" si="42"/>
        <v>Sheldon Cooper</v>
      </c>
    </row>
    <row r="2752" spans="1:6">
      <c r="A2752" s="13">
        <v>2442</v>
      </c>
      <c r="B2752" s="13">
        <v>18</v>
      </c>
      <c r="C2752" t="str">
        <f>VLOOKUP(B2752,Physicians!$A$1:$D$28,4,FALSE)</f>
        <v>Gerontologist</v>
      </c>
      <c r="D2752" t="str">
        <f>VLOOKUP(B2752,Physicians!$A$1:$D$28,2,FALSE)</f>
        <v>Yuri</v>
      </c>
      <c r="E2752" t="str">
        <f>VLOOKUP(B2752,Physicians!$A$1:$D$28,3,FALSE)</f>
        <v>Zhivago</v>
      </c>
      <c r="F2752" t="str">
        <f t="shared" si="42"/>
        <v>Yuri Zhivago</v>
      </c>
    </row>
    <row r="2753" spans="1:6">
      <c r="A2753" s="13">
        <v>2443</v>
      </c>
      <c r="B2753" s="13">
        <v>16</v>
      </c>
      <c r="C2753" t="str">
        <f>VLOOKUP(B2753,Physicians!$A$1:$D$28,4,FALSE)</f>
        <v>Gastroenterologist</v>
      </c>
      <c r="D2753" t="str">
        <f>VLOOKUP(B2753,Physicians!$A$1:$D$28,2,FALSE)</f>
        <v>Henry</v>
      </c>
      <c r="E2753" t="str">
        <f>VLOOKUP(B2753,Physicians!$A$1:$D$28,3,FALSE)</f>
        <v>Blake</v>
      </c>
      <c r="F2753" t="str">
        <f t="shared" si="42"/>
        <v>Henry Blake</v>
      </c>
    </row>
    <row r="2754" spans="1:6">
      <c r="A2754" s="13">
        <v>2443</v>
      </c>
      <c r="B2754" s="13">
        <v>25</v>
      </c>
      <c r="C2754" t="str">
        <f>VLOOKUP(B2754,Physicians!$A$1:$D$28,4,FALSE)</f>
        <v>Psychiatrist</v>
      </c>
      <c r="D2754" t="str">
        <f>VLOOKUP(B2754,Physicians!$A$1:$D$28,2,FALSE)</f>
        <v>Allison</v>
      </c>
      <c r="E2754" t="str">
        <f>VLOOKUP(B2754,Physicians!$A$1:$D$28,3,FALSE)</f>
        <v>Cameron</v>
      </c>
      <c r="F2754" t="str">
        <f t="shared" si="42"/>
        <v>Allison Cameron</v>
      </c>
    </row>
    <row r="2755" spans="1:6">
      <c r="A2755" s="13">
        <v>2444</v>
      </c>
      <c r="B2755" s="13">
        <v>19</v>
      </c>
      <c r="C2755" t="str">
        <f>VLOOKUP(B2755,Physicians!$A$1:$D$28,4,FALSE)</f>
        <v>Oncologist</v>
      </c>
      <c r="D2755" t="str">
        <f>VLOOKUP(B2755,Physicians!$A$1:$D$28,2,FALSE)</f>
        <v>Henry</v>
      </c>
      <c r="E2755" t="str">
        <f>VLOOKUP(B2755,Physicians!$A$1:$D$28,3,FALSE)</f>
        <v>Jones</v>
      </c>
      <c r="F2755" t="str">
        <f t="shared" ref="F2755:F2818" si="43">_xlfn.CONCAT(D2755," ",E2755)</f>
        <v>Henry Jones</v>
      </c>
    </row>
    <row r="2756" spans="1:6">
      <c r="A2756" s="13">
        <v>2445</v>
      </c>
      <c r="B2756" s="13">
        <v>13</v>
      </c>
      <c r="C2756" t="str">
        <f>VLOOKUP(B2756,Physicians!$A$1:$D$28,4,FALSE)</f>
        <v>Nuclear Medicine</v>
      </c>
      <c r="D2756" t="str">
        <f>VLOOKUP(B2756,Physicians!$A$1:$D$28,2,FALSE)</f>
        <v>Gregory</v>
      </c>
      <c r="E2756" t="str">
        <f>VLOOKUP(B2756,Physicians!$A$1:$D$28,3,FALSE)</f>
        <v>House</v>
      </c>
      <c r="F2756" t="str">
        <f t="shared" si="43"/>
        <v>Gregory House</v>
      </c>
    </row>
    <row r="2757" spans="1:6">
      <c r="A2757" s="13">
        <v>2445</v>
      </c>
      <c r="B2757" s="13">
        <v>5</v>
      </c>
      <c r="C2757" t="str">
        <f>VLOOKUP(B2757,Physicians!$A$1:$D$28,4,FALSE)</f>
        <v>Gastroenterologist</v>
      </c>
      <c r="D2757" t="str">
        <f>VLOOKUP(B2757,Physicians!$A$1:$D$28,2,FALSE)</f>
        <v>Julius</v>
      </c>
      <c r="E2757" t="str">
        <f>VLOOKUP(B2757,Physicians!$A$1:$D$28,3,FALSE)</f>
        <v>Hibbert</v>
      </c>
      <c r="F2757" t="str">
        <f t="shared" si="43"/>
        <v>Julius Hibbert</v>
      </c>
    </row>
    <row r="2758" spans="1:6">
      <c r="A2758" s="13">
        <v>2446</v>
      </c>
      <c r="B2758" s="13">
        <v>3</v>
      </c>
      <c r="C2758" t="str">
        <f>VLOOKUP(B2758,Physicians!$A$1:$D$28,4,FALSE)</f>
        <v>General Surgeon</v>
      </c>
      <c r="D2758" t="str">
        <f>VLOOKUP(B2758,Physicians!$A$1:$D$28,2,FALSE)</f>
        <v>Samantha</v>
      </c>
      <c r="E2758" t="str">
        <f>VLOOKUP(B2758,Physicians!$A$1:$D$28,3,FALSE)</f>
        <v>Carter</v>
      </c>
      <c r="F2758" t="str">
        <f t="shared" si="43"/>
        <v>Samantha Carter</v>
      </c>
    </row>
    <row r="2759" spans="1:6">
      <c r="A2759" s="13">
        <v>2448</v>
      </c>
      <c r="B2759" s="13">
        <v>20</v>
      </c>
      <c r="C2759" t="str">
        <f>VLOOKUP(B2759,Physicians!$A$1:$D$28,4,FALSE)</f>
        <v>General Surgeon</v>
      </c>
      <c r="D2759" t="str">
        <f>VLOOKUP(B2759,Physicians!$A$1:$D$28,2,FALSE)</f>
        <v>Rajesh</v>
      </c>
      <c r="E2759" t="str">
        <f>VLOOKUP(B2759,Physicians!$A$1:$D$28,3,FALSE)</f>
        <v>Koothrappali</v>
      </c>
      <c r="F2759" t="str">
        <f t="shared" si="43"/>
        <v>Rajesh Koothrappali</v>
      </c>
    </row>
    <row r="2760" spans="1:6">
      <c r="A2760" s="13">
        <v>2448</v>
      </c>
      <c r="B2760" s="13">
        <v>8</v>
      </c>
      <c r="C2760" t="str">
        <f>VLOOKUP(B2760,Physicians!$A$1:$D$28,4,FALSE)</f>
        <v>Pediatrician</v>
      </c>
      <c r="D2760" t="str">
        <f>VLOOKUP(B2760,Physicians!$A$1:$D$28,2,FALSE)</f>
        <v>Nick</v>
      </c>
      <c r="E2760" t="str">
        <f>VLOOKUP(B2760,Physicians!$A$1:$D$28,3,FALSE)</f>
        <v>Riviera</v>
      </c>
      <c r="F2760" t="str">
        <f t="shared" si="43"/>
        <v>Nick Riviera</v>
      </c>
    </row>
    <row r="2761" spans="1:6">
      <c r="A2761" s="13">
        <v>2449</v>
      </c>
      <c r="B2761" s="13">
        <v>19</v>
      </c>
      <c r="C2761" t="str">
        <f>VLOOKUP(B2761,Physicians!$A$1:$D$28,4,FALSE)</f>
        <v>Oncologist</v>
      </c>
      <c r="D2761" t="str">
        <f>VLOOKUP(B2761,Physicians!$A$1:$D$28,2,FALSE)</f>
        <v>Henry</v>
      </c>
      <c r="E2761" t="str">
        <f>VLOOKUP(B2761,Physicians!$A$1:$D$28,3,FALSE)</f>
        <v>Jones</v>
      </c>
      <c r="F2761" t="str">
        <f t="shared" si="43"/>
        <v>Henry Jones</v>
      </c>
    </row>
    <row r="2762" spans="1:6">
      <c r="A2762" s="13">
        <v>2450</v>
      </c>
      <c r="B2762" s="13">
        <v>26</v>
      </c>
      <c r="C2762" t="str">
        <f>VLOOKUP(B2762,Physicians!$A$1:$D$28,4,FALSE)</f>
        <v>Cardiovascular Surgeon</v>
      </c>
      <c r="D2762" t="str">
        <f>VLOOKUP(B2762,Physicians!$A$1:$D$28,2,FALSE)</f>
        <v>Wellington</v>
      </c>
      <c r="E2762" t="str">
        <f>VLOOKUP(B2762,Physicians!$A$1:$D$28,3,FALSE)</f>
        <v>Yueh</v>
      </c>
      <c r="F2762" t="str">
        <f t="shared" si="43"/>
        <v>Wellington Yueh</v>
      </c>
    </row>
    <row r="2763" spans="1:6">
      <c r="A2763" s="13">
        <v>2450</v>
      </c>
      <c r="B2763" s="13">
        <v>5</v>
      </c>
      <c r="C2763" t="str">
        <f>VLOOKUP(B2763,Physicians!$A$1:$D$28,4,FALSE)</f>
        <v>Gastroenterologist</v>
      </c>
      <c r="D2763" t="str">
        <f>VLOOKUP(B2763,Physicians!$A$1:$D$28,2,FALSE)</f>
        <v>Julius</v>
      </c>
      <c r="E2763" t="str">
        <f>VLOOKUP(B2763,Physicians!$A$1:$D$28,3,FALSE)</f>
        <v>Hibbert</v>
      </c>
      <c r="F2763" t="str">
        <f t="shared" si="43"/>
        <v>Julius Hibbert</v>
      </c>
    </row>
    <row r="2764" spans="1:6">
      <c r="A2764" s="13">
        <v>2451</v>
      </c>
      <c r="B2764" s="13">
        <v>27</v>
      </c>
      <c r="C2764" t="str">
        <f>VLOOKUP(B2764,Physicians!$A$1:$D$28,4,FALSE)</f>
        <v>Respirologist</v>
      </c>
      <c r="D2764" t="str">
        <f>VLOOKUP(B2764,Physicians!$A$1:$D$28,2,FALSE)</f>
        <v>Christine</v>
      </c>
      <c r="E2764" t="str">
        <f>VLOOKUP(B2764,Physicians!$A$1:$D$28,3,FALSE)</f>
        <v>Chapel</v>
      </c>
      <c r="F2764" t="str">
        <f t="shared" si="43"/>
        <v>Christine Chapel</v>
      </c>
    </row>
    <row r="2765" spans="1:6">
      <c r="A2765" s="13">
        <v>2452</v>
      </c>
      <c r="B2765" s="13">
        <v>15</v>
      </c>
      <c r="C2765" t="str">
        <f>VLOOKUP(B2765,Physicians!$A$1:$D$28,4,FALSE)</f>
        <v>Urologist</v>
      </c>
      <c r="D2765" t="str">
        <f>VLOOKUP(B2765,Physicians!$A$1:$D$28,2,FALSE)</f>
        <v>Henry</v>
      </c>
      <c r="E2765" t="str">
        <f>VLOOKUP(B2765,Physicians!$A$1:$D$28,3,FALSE)</f>
        <v>Higgins</v>
      </c>
      <c r="F2765" t="str">
        <f t="shared" si="43"/>
        <v>Henry Higgins</v>
      </c>
    </row>
    <row r="2766" spans="1:6">
      <c r="A2766" s="13">
        <v>2453</v>
      </c>
      <c r="B2766" s="13">
        <v>19</v>
      </c>
      <c r="C2766" t="str">
        <f>VLOOKUP(B2766,Physicians!$A$1:$D$28,4,FALSE)</f>
        <v>Oncologist</v>
      </c>
      <c r="D2766" t="str">
        <f>VLOOKUP(B2766,Physicians!$A$1:$D$28,2,FALSE)</f>
        <v>Henry</v>
      </c>
      <c r="E2766" t="str">
        <f>VLOOKUP(B2766,Physicians!$A$1:$D$28,3,FALSE)</f>
        <v>Jones</v>
      </c>
      <c r="F2766" t="str">
        <f t="shared" si="43"/>
        <v>Henry Jones</v>
      </c>
    </row>
    <row r="2767" spans="1:6">
      <c r="A2767" s="13">
        <v>2453</v>
      </c>
      <c r="B2767" s="13">
        <v>1</v>
      </c>
      <c r="C2767" t="str">
        <f>VLOOKUP(B2767,Physicians!$A$1:$D$28,4,FALSE)</f>
        <v>Internist</v>
      </c>
      <c r="D2767" t="str">
        <f>VLOOKUP(B2767,Physicians!$A$1:$D$28,2,FALSE)</f>
        <v>Remy</v>
      </c>
      <c r="E2767" t="str">
        <f>VLOOKUP(B2767,Physicians!$A$1:$D$28,3,FALSE)</f>
        <v>Hadley</v>
      </c>
      <c r="F2767" t="str">
        <f t="shared" si="43"/>
        <v>Remy Hadley</v>
      </c>
    </row>
    <row r="2768" spans="1:6">
      <c r="A2768" s="13">
        <v>2455</v>
      </c>
      <c r="B2768" s="13">
        <v>25</v>
      </c>
      <c r="C2768" t="str">
        <f>VLOOKUP(B2768,Physicians!$A$1:$D$28,4,FALSE)</f>
        <v>Psychiatrist</v>
      </c>
      <c r="D2768" t="str">
        <f>VLOOKUP(B2768,Physicians!$A$1:$D$28,2,FALSE)</f>
        <v>Allison</v>
      </c>
      <c r="E2768" t="str">
        <f>VLOOKUP(B2768,Physicians!$A$1:$D$28,3,FALSE)</f>
        <v>Cameron</v>
      </c>
      <c r="F2768" t="str">
        <f t="shared" si="43"/>
        <v>Allison Cameron</v>
      </c>
    </row>
    <row r="2769" spans="1:6">
      <c r="A2769" s="13">
        <v>2455</v>
      </c>
      <c r="B2769" s="13">
        <v>8</v>
      </c>
      <c r="C2769" t="str">
        <f>VLOOKUP(B2769,Physicians!$A$1:$D$28,4,FALSE)</f>
        <v>Pediatrician</v>
      </c>
      <c r="D2769" t="str">
        <f>VLOOKUP(B2769,Physicians!$A$1:$D$28,2,FALSE)</f>
        <v>Nick</v>
      </c>
      <c r="E2769" t="str">
        <f>VLOOKUP(B2769,Physicians!$A$1:$D$28,3,FALSE)</f>
        <v>Riviera</v>
      </c>
      <c r="F2769" t="str">
        <f t="shared" si="43"/>
        <v>Nick Riviera</v>
      </c>
    </row>
    <row r="2770" spans="1:6">
      <c r="A2770" s="13">
        <v>2456</v>
      </c>
      <c r="B2770" s="13">
        <v>24</v>
      </c>
      <c r="C2770" t="str">
        <f>VLOOKUP(B2770,Physicians!$A$1:$D$28,4,FALSE)</f>
        <v>Neurologist</v>
      </c>
      <c r="D2770" t="str">
        <f>VLOOKUP(B2770,Physicians!$A$1:$D$28,2,FALSE)</f>
        <v>Katherine</v>
      </c>
      <c r="E2770" t="str">
        <f>VLOOKUP(B2770,Physicians!$A$1:$D$28,3,FALSE)</f>
        <v>Pulaski</v>
      </c>
      <c r="F2770" t="str">
        <f t="shared" si="43"/>
        <v>Katherine Pulaski</v>
      </c>
    </row>
    <row r="2771" spans="1:6">
      <c r="A2771" s="13">
        <v>2456</v>
      </c>
      <c r="B2771" s="13">
        <v>25</v>
      </c>
      <c r="C2771" t="str">
        <f>VLOOKUP(B2771,Physicians!$A$1:$D$28,4,FALSE)</f>
        <v>Psychiatrist</v>
      </c>
      <c r="D2771" t="str">
        <f>VLOOKUP(B2771,Physicians!$A$1:$D$28,2,FALSE)</f>
        <v>Allison</v>
      </c>
      <c r="E2771" t="str">
        <f>VLOOKUP(B2771,Physicians!$A$1:$D$28,3,FALSE)</f>
        <v>Cameron</v>
      </c>
      <c r="F2771" t="str">
        <f t="shared" si="43"/>
        <v>Allison Cameron</v>
      </c>
    </row>
    <row r="2772" spans="1:6">
      <c r="A2772" s="13">
        <v>2457</v>
      </c>
      <c r="B2772" s="13">
        <v>18</v>
      </c>
      <c r="C2772" t="str">
        <f>VLOOKUP(B2772,Physicians!$A$1:$D$28,4,FALSE)</f>
        <v>Gerontologist</v>
      </c>
      <c r="D2772" t="str">
        <f>VLOOKUP(B2772,Physicians!$A$1:$D$28,2,FALSE)</f>
        <v>Yuri</v>
      </c>
      <c r="E2772" t="str">
        <f>VLOOKUP(B2772,Physicians!$A$1:$D$28,3,FALSE)</f>
        <v>Zhivago</v>
      </c>
      <c r="F2772" t="str">
        <f t="shared" si="43"/>
        <v>Yuri Zhivago</v>
      </c>
    </row>
    <row r="2773" spans="1:6">
      <c r="A2773" s="13">
        <v>2458</v>
      </c>
      <c r="B2773" s="13">
        <v>24</v>
      </c>
      <c r="C2773" t="str">
        <f>VLOOKUP(B2773,Physicians!$A$1:$D$28,4,FALSE)</f>
        <v>Neurologist</v>
      </c>
      <c r="D2773" t="str">
        <f>VLOOKUP(B2773,Physicians!$A$1:$D$28,2,FALSE)</f>
        <v>Katherine</v>
      </c>
      <c r="E2773" t="str">
        <f>VLOOKUP(B2773,Physicians!$A$1:$D$28,3,FALSE)</f>
        <v>Pulaski</v>
      </c>
      <c r="F2773" t="str">
        <f t="shared" si="43"/>
        <v>Katherine Pulaski</v>
      </c>
    </row>
    <row r="2774" spans="1:6">
      <c r="A2774" s="13">
        <v>2458</v>
      </c>
      <c r="B2774" s="13">
        <v>27</v>
      </c>
      <c r="C2774" t="str">
        <f>VLOOKUP(B2774,Physicians!$A$1:$D$28,4,FALSE)</f>
        <v>Respirologist</v>
      </c>
      <c r="D2774" t="str">
        <f>VLOOKUP(B2774,Physicians!$A$1:$D$28,2,FALSE)</f>
        <v>Christine</v>
      </c>
      <c r="E2774" t="str">
        <f>VLOOKUP(B2774,Physicians!$A$1:$D$28,3,FALSE)</f>
        <v>Chapel</v>
      </c>
      <c r="F2774" t="str">
        <f t="shared" si="43"/>
        <v>Christine Chapel</v>
      </c>
    </row>
    <row r="2775" spans="1:6">
      <c r="A2775" s="13">
        <v>2459</v>
      </c>
      <c r="B2775" s="13">
        <v>26</v>
      </c>
      <c r="C2775" t="str">
        <f>VLOOKUP(B2775,Physicians!$A$1:$D$28,4,FALSE)</f>
        <v>Cardiovascular Surgeon</v>
      </c>
      <c r="D2775" t="str">
        <f>VLOOKUP(B2775,Physicians!$A$1:$D$28,2,FALSE)</f>
        <v>Wellington</v>
      </c>
      <c r="E2775" t="str">
        <f>VLOOKUP(B2775,Physicians!$A$1:$D$28,3,FALSE)</f>
        <v>Yueh</v>
      </c>
      <c r="F2775" t="str">
        <f t="shared" si="43"/>
        <v>Wellington Yueh</v>
      </c>
    </row>
    <row r="2776" spans="1:6">
      <c r="A2776" s="13">
        <v>2460</v>
      </c>
      <c r="B2776" s="13">
        <v>12</v>
      </c>
      <c r="C2776" t="str">
        <f>VLOOKUP(B2776,Physicians!$A$1:$D$28,4,FALSE)</f>
        <v>Cardiovascular Surgeon</v>
      </c>
      <c r="D2776" t="str">
        <f>VLOOKUP(B2776,Physicians!$A$1:$D$28,2,FALSE)</f>
        <v>Abigail</v>
      </c>
      <c r="E2776" t="str">
        <f>VLOOKUP(B2776,Physicians!$A$1:$D$28,3,FALSE)</f>
        <v>Bartlet</v>
      </c>
      <c r="F2776" t="str">
        <f t="shared" si="43"/>
        <v>Abigail Bartlet</v>
      </c>
    </row>
    <row r="2777" spans="1:6">
      <c r="A2777" s="13">
        <v>2461</v>
      </c>
      <c r="B2777" s="13">
        <v>2</v>
      </c>
      <c r="C2777" t="str">
        <f>VLOOKUP(B2777,Physicians!$A$1:$D$28,4,FALSE)</f>
        <v>Cardiologist</v>
      </c>
      <c r="D2777" t="str">
        <f>VLOOKUP(B2777,Physicians!$A$1:$D$28,2,FALSE)</f>
        <v>Emmett</v>
      </c>
      <c r="E2777" t="str">
        <f>VLOOKUP(B2777,Physicians!$A$1:$D$28,3,FALSE)</f>
        <v>Brown</v>
      </c>
      <c r="F2777" t="str">
        <f t="shared" si="43"/>
        <v>Emmett Brown</v>
      </c>
    </row>
    <row r="2778" spans="1:6">
      <c r="A2778" s="13">
        <v>2462</v>
      </c>
      <c r="B2778" s="13">
        <v>7</v>
      </c>
      <c r="C2778" t="str">
        <f>VLOOKUP(B2778,Physicians!$A$1:$D$28,4,FALSE)</f>
        <v>Oncologist</v>
      </c>
      <c r="D2778" t="str">
        <f>VLOOKUP(B2778,Physicians!$A$1:$D$28,2,FALSE)</f>
        <v>Leonard</v>
      </c>
      <c r="E2778" t="str">
        <f>VLOOKUP(B2778,Physicians!$A$1:$D$28,3,FALSE)</f>
        <v>Hofstadter</v>
      </c>
      <c r="F2778" t="str">
        <f t="shared" si="43"/>
        <v>Leonard Hofstadter</v>
      </c>
    </row>
    <row r="2779" spans="1:6">
      <c r="A2779" s="13">
        <v>2463</v>
      </c>
      <c r="B2779" s="13">
        <v>13</v>
      </c>
      <c r="C2779" t="str">
        <f>VLOOKUP(B2779,Physicians!$A$1:$D$28,4,FALSE)</f>
        <v>Nuclear Medicine</v>
      </c>
      <c r="D2779" t="str">
        <f>VLOOKUP(B2779,Physicians!$A$1:$D$28,2,FALSE)</f>
        <v>Gregory</v>
      </c>
      <c r="E2779" t="str">
        <f>VLOOKUP(B2779,Physicians!$A$1:$D$28,3,FALSE)</f>
        <v>House</v>
      </c>
      <c r="F2779" t="str">
        <f t="shared" si="43"/>
        <v>Gregory House</v>
      </c>
    </row>
    <row r="2780" spans="1:6">
      <c r="A2780" s="13">
        <v>2466</v>
      </c>
      <c r="B2780" s="13">
        <v>2</v>
      </c>
      <c r="C2780" t="str">
        <f>VLOOKUP(B2780,Physicians!$A$1:$D$28,4,FALSE)</f>
        <v>Cardiologist</v>
      </c>
      <c r="D2780" t="str">
        <f>VLOOKUP(B2780,Physicians!$A$1:$D$28,2,FALSE)</f>
        <v>Emmett</v>
      </c>
      <c r="E2780" t="str">
        <f>VLOOKUP(B2780,Physicians!$A$1:$D$28,3,FALSE)</f>
        <v>Brown</v>
      </c>
      <c r="F2780" t="str">
        <f t="shared" si="43"/>
        <v>Emmett Brown</v>
      </c>
    </row>
    <row r="2781" spans="1:6">
      <c r="A2781" s="13">
        <v>2466</v>
      </c>
      <c r="B2781" s="13">
        <v>9</v>
      </c>
      <c r="C2781" t="str">
        <f>VLOOKUP(B2781,Physicians!$A$1:$D$28,4,FALSE)</f>
        <v>Neurologist</v>
      </c>
      <c r="D2781" t="str">
        <f>VLOOKUP(B2781,Physicians!$A$1:$D$28,2,FALSE)</f>
        <v>Leslie</v>
      </c>
      <c r="E2781" t="str">
        <f>VLOOKUP(B2781,Physicians!$A$1:$D$28,3,FALSE)</f>
        <v>Winkle</v>
      </c>
      <c r="F2781" t="str">
        <f t="shared" si="43"/>
        <v>Leslie Winkle</v>
      </c>
    </row>
    <row r="2782" spans="1:6">
      <c r="A2782" s="13">
        <v>2468</v>
      </c>
      <c r="B2782" s="13">
        <v>13</v>
      </c>
      <c r="C2782" t="str">
        <f>VLOOKUP(B2782,Physicians!$A$1:$D$28,4,FALSE)</f>
        <v>Nuclear Medicine</v>
      </c>
      <c r="D2782" t="str">
        <f>VLOOKUP(B2782,Physicians!$A$1:$D$28,2,FALSE)</f>
        <v>Gregory</v>
      </c>
      <c r="E2782" t="str">
        <f>VLOOKUP(B2782,Physicians!$A$1:$D$28,3,FALSE)</f>
        <v>House</v>
      </c>
      <c r="F2782" t="str">
        <f t="shared" si="43"/>
        <v>Gregory House</v>
      </c>
    </row>
    <row r="2783" spans="1:6">
      <c r="A2783" s="13">
        <v>2468</v>
      </c>
      <c r="B2783" s="13">
        <v>4</v>
      </c>
      <c r="C2783" t="str">
        <f>VLOOKUP(B2783,Physicians!$A$1:$D$28,4,FALSE)</f>
        <v>Obstetrician/Gynecologist</v>
      </c>
      <c r="D2783" t="str">
        <f>VLOOKUP(B2783,Physicians!$A$1:$D$28,2,FALSE)</f>
        <v>Beverly</v>
      </c>
      <c r="E2783" t="str">
        <f>VLOOKUP(B2783,Physicians!$A$1:$D$28,3,FALSE)</f>
        <v>Crusher</v>
      </c>
      <c r="F2783" t="str">
        <f t="shared" si="43"/>
        <v>Beverly Crusher</v>
      </c>
    </row>
    <row r="2784" spans="1:6">
      <c r="A2784" s="13">
        <v>2470</v>
      </c>
      <c r="B2784" s="13">
        <v>13</v>
      </c>
      <c r="C2784" t="str">
        <f>VLOOKUP(B2784,Physicians!$A$1:$D$28,4,FALSE)</f>
        <v>Nuclear Medicine</v>
      </c>
      <c r="D2784" t="str">
        <f>VLOOKUP(B2784,Physicians!$A$1:$D$28,2,FALSE)</f>
        <v>Gregory</v>
      </c>
      <c r="E2784" t="str">
        <f>VLOOKUP(B2784,Physicians!$A$1:$D$28,3,FALSE)</f>
        <v>House</v>
      </c>
      <c r="F2784" t="str">
        <f t="shared" si="43"/>
        <v>Gregory House</v>
      </c>
    </row>
    <row r="2785" spans="1:6">
      <c r="A2785" s="13">
        <v>2472</v>
      </c>
      <c r="B2785" s="13">
        <v>11</v>
      </c>
      <c r="C2785" t="str">
        <f>VLOOKUP(B2785,Physicians!$A$1:$D$28,4,FALSE)</f>
        <v>Respirologist</v>
      </c>
      <c r="D2785" t="str">
        <f>VLOOKUP(B2785,Physicians!$A$1:$D$28,2,FALSE)</f>
        <v>Benjamin</v>
      </c>
      <c r="E2785" t="str">
        <f>VLOOKUP(B2785,Physicians!$A$1:$D$28,3,FALSE)</f>
        <v>Pierce</v>
      </c>
      <c r="F2785" t="str">
        <f t="shared" si="43"/>
        <v>Benjamin Pierce</v>
      </c>
    </row>
    <row r="2786" spans="1:6">
      <c r="A2786" s="13">
        <v>2473</v>
      </c>
      <c r="B2786" s="13">
        <v>13</v>
      </c>
      <c r="C2786" t="str">
        <f>VLOOKUP(B2786,Physicians!$A$1:$D$28,4,FALSE)</f>
        <v>Nuclear Medicine</v>
      </c>
      <c r="D2786" t="str">
        <f>VLOOKUP(B2786,Physicians!$A$1:$D$28,2,FALSE)</f>
        <v>Gregory</v>
      </c>
      <c r="E2786" t="str">
        <f>VLOOKUP(B2786,Physicians!$A$1:$D$28,3,FALSE)</f>
        <v>House</v>
      </c>
      <c r="F2786" t="str">
        <f t="shared" si="43"/>
        <v>Gregory House</v>
      </c>
    </row>
    <row r="2787" spans="1:6">
      <c r="A2787" s="13">
        <v>2474</v>
      </c>
      <c r="B2787" s="13">
        <v>9</v>
      </c>
      <c r="C2787" t="str">
        <f>VLOOKUP(B2787,Physicians!$A$1:$D$28,4,FALSE)</f>
        <v>Neurologist</v>
      </c>
      <c r="D2787" t="str">
        <f>VLOOKUP(B2787,Physicians!$A$1:$D$28,2,FALSE)</f>
        <v>Leslie</v>
      </c>
      <c r="E2787" t="str">
        <f>VLOOKUP(B2787,Physicians!$A$1:$D$28,3,FALSE)</f>
        <v>Winkle</v>
      </c>
      <c r="F2787" t="str">
        <f t="shared" si="43"/>
        <v>Leslie Winkle</v>
      </c>
    </row>
    <row r="2788" spans="1:6">
      <c r="A2788" s="13">
        <v>2474</v>
      </c>
      <c r="B2788" s="13">
        <v>27</v>
      </c>
      <c r="C2788" t="str">
        <f>VLOOKUP(B2788,Physicians!$A$1:$D$28,4,FALSE)</f>
        <v>Respirologist</v>
      </c>
      <c r="D2788" t="str">
        <f>VLOOKUP(B2788,Physicians!$A$1:$D$28,2,FALSE)</f>
        <v>Christine</v>
      </c>
      <c r="E2788" t="str">
        <f>VLOOKUP(B2788,Physicians!$A$1:$D$28,3,FALSE)</f>
        <v>Chapel</v>
      </c>
      <c r="F2788" t="str">
        <f t="shared" si="43"/>
        <v>Christine Chapel</v>
      </c>
    </row>
    <row r="2789" spans="1:6">
      <c r="A2789" s="13">
        <v>2475</v>
      </c>
      <c r="B2789" s="13">
        <v>4</v>
      </c>
      <c r="C2789" t="str">
        <f>VLOOKUP(B2789,Physicians!$A$1:$D$28,4,FALSE)</f>
        <v>Obstetrician/Gynecologist</v>
      </c>
      <c r="D2789" t="str">
        <f>VLOOKUP(B2789,Physicians!$A$1:$D$28,2,FALSE)</f>
        <v>Beverly</v>
      </c>
      <c r="E2789" t="str">
        <f>VLOOKUP(B2789,Physicians!$A$1:$D$28,3,FALSE)</f>
        <v>Crusher</v>
      </c>
      <c r="F2789" t="str">
        <f t="shared" si="43"/>
        <v>Beverly Crusher</v>
      </c>
    </row>
    <row r="2790" spans="1:6">
      <c r="A2790" s="13">
        <v>2475</v>
      </c>
      <c r="B2790" s="13">
        <v>16</v>
      </c>
      <c r="C2790" t="str">
        <f>VLOOKUP(B2790,Physicians!$A$1:$D$28,4,FALSE)</f>
        <v>Gastroenterologist</v>
      </c>
      <c r="D2790" t="str">
        <f>VLOOKUP(B2790,Physicians!$A$1:$D$28,2,FALSE)</f>
        <v>Henry</v>
      </c>
      <c r="E2790" t="str">
        <f>VLOOKUP(B2790,Physicians!$A$1:$D$28,3,FALSE)</f>
        <v>Blake</v>
      </c>
      <c r="F2790" t="str">
        <f t="shared" si="43"/>
        <v>Henry Blake</v>
      </c>
    </row>
    <row r="2791" spans="1:6">
      <c r="A2791" s="13">
        <v>2477</v>
      </c>
      <c r="B2791" s="13">
        <v>15</v>
      </c>
      <c r="C2791" t="str">
        <f>VLOOKUP(B2791,Physicians!$A$1:$D$28,4,FALSE)</f>
        <v>Urologist</v>
      </c>
      <c r="D2791" t="str">
        <f>VLOOKUP(B2791,Physicians!$A$1:$D$28,2,FALSE)</f>
        <v>Henry</v>
      </c>
      <c r="E2791" t="str">
        <f>VLOOKUP(B2791,Physicians!$A$1:$D$28,3,FALSE)</f>
        <v>Higgins</v>
      </c>
      <c r="F2791" t="str">
        <f t="shared" si="43"/>
        <v>Henry Higgins</v>
      </c>
    </row>
    <row r="2792" spans="1:6">
      <c r="A2792" s="13">
        <v>2478</v>
      </c>
      <c r="B2792" s="13">
        <v>25</v>
      </c>
      <c r="C2792" t="str">
        <f>VLOOKUP(B2792,Physicians!$A$1:$D$28,4,FALSE)</f>
        <v>Psychiatrist</v>
      </c>
      <c r="D2792" t="str">
        <f>VLOOKUP(B2792,Physicians!$A$1:$D$28,2,FALSE)</f>
        <v>Allison</v>
      </c>
      <c r="E2792" t="str">
        <f>VLOOKUP(B2792,Physicians!$A$1:$D$28,3,FALSE)</f>
        <v>Cameron</v>
      </c>
      <c r="F2792" t="str">
        <f t="shared" si="43"/>
        <v>Allison Cameron</v>
      </c>
    </row>
    <row r="2793" spans="1:6">
      <c r="A2793" s="13">
        <v>2478</v>
      </c>
      <c r="B2793" s="13">
        <v>9</v>
      </c>
      <c r="C2793" t="str">
        <f>VLOOKUP(B2793,Physicians!$A$1:$D$28,4,FALSE)</f>
        <v>Neurologist</v>
      </c>
      <c r="D2793" t="str">
        <f>VLOOKUP(B2793,Physicians!$A$1:$D$28,2,FALSE)</f>
        <v>Leslie</v>
      </c>
      <c r="E2793" t="str">
        <f>VLOOKUP(B2793,Physicians!$A$1:$D$28,3,FALSE)</f>
        <v>Winkle</v>
      </c>
      <c r="F2793" t="str">
        <f t="shared" si="43"/>
        <v>Leslie Winkle</v>
      </c>
    </row>
    <row r="2794" spans="1:6">
      <c r="A2794" s="13">
        <v>2479</v>
      </c>
      <c r="B2794" s="13">
        <v>4</v>
      </c>
      <c r="C2794" t="str">
        <f>VLOOKUP(B2794,Physicians!$A$1:$D$28,4,FALSE)</f>
        <v>Obstetrician/Gynecologist</v>
      </c>
      <c r="D2794" t="str">
        <f>VLOOKUP(B2794,Physicians!$A$1:$D$28,2,FALSE)</f>
        <v>Beverly</v>
      </c>
      <c r="E2794" t="str">
        <f>VLOOKUP(B2794,Physicians!$A$1:$D$28,3,FALSE)</f>
        <v>Crusher</v>
      </c>
      <c r="F2794" t="str">
        <f t="shared" si="43"/>
        <v>Beverly Crusher</v>
      </c>
    </row>
    <row r="2795" spans="1:6">
      <c r="A2795" s="13">
        <v>2479</v>
      </c>
      <c r="B2795" s="13">
        <v>13</v>
      </c>
      <c r="C2795" t="str">
        <f>VLOOKUP(B2795,Physicians!$A$1:$D$28,4,FALSE)</f>
        <v>Nuclear Medicine</v>
      </c>
      <c r="D2795" t="str">
        <f>VLOOKUP(B2795,Physicians!$A$1:$D$28,2,FALSE)</f>
        <v>Gregory</v>
      </c>
      <c r="E2795" t="str">
        <f>VLOOKUP(B2795,Physicians!$A$1:$D$28,3,FALSE)</f>
        <v>House</v>
      </c>
      <c r="F2795" t="str">
        <f t="shared" si="43"/>
        <v>Gregory House</v>
      </c>
    </row>
    <row r="2796" spans="1:6">
      <c r="A2796" s="13">
        <v>2480</v>
      </c>
      <c r="B2796" s="13">
        <v>19</v>
      </c>
      <c r="C2796" t="str">
        <f>VLOOKUP(B2796,Physicians!$A$1:$D$28,4,FALSE)</f>
        <v>Oncologist</v>
      </c>
      <c r="D2796" t="str">
        <f>VLOOKUP(B2796,Physicians!$A$1:$D$28,2,FALSE)</f>
        <v>Henry</v>
      </c>
      <c r="E2796" t="str">
        <f>VLOOKUP(B2796,Physicians!$A$1:$D$28,3,FALSE)</f>
        <v>Jones</v>
      </c>
      <c r="F2796" t="str">
        <f t="shared" si="43"/>
        <v>Henry Jones</v>
      </c>
    </row>
    <row r="2797" spans="1:6">
      <c r="A2797" s="13">
        <v>2481</v>
      </c>
      <c r="B2797" s="13">
        <v>27</v>
      </c>
      <c r="C2797" t="str">
        <f>VLOOKUP(B2797,Physicians!$A$1:$D$28,4,FALSE)</f>
        <v>Respirologist</v>
      </c>
      <c r="D2797" t="str">
        <f>VLOOKUP(B2797,Physicians!$A$1:$D$28,2,FALSE)</f>
        <v>Christine</v>
      </c>
      <c r="E2797" t="str">
        <f>VLOOKUP(B2797,Physicians!$A$1:$D$28,3,FALSE)</f>
        <v>Chapel</v>
      </c>
      <c r="F2797" t="str">
        <f t="shared" si="43"/>
        <v>Christine Chapel</v>
      </c>
    </row>
    <row r="2798" spans="1:6">
      <c r="A2798" s="13">
        <v>2482</v>
      </c>
      <c r="B2798" s="13">
        <v>2</v>
      </c>
      <c r="C2798" t="str">
        <f>VLOOKUP(B2798,Physicians!$A$1:$D$28,4,FALSE)</f>
        <v>Cardiologist</v>
      </c>
      <c r="D2798" t="str">
        <f>VLOOKUP(B2798,Physicians!$A$1:$D$28,2,FALSE)</f>
        <v>Emmett</v>
      </c>
      <c r="E2798" t="str">
        <f>VLOOKUP(B2798,Physicians!$A$1:$D$28,3,FALSE)</f>
        <v>Brown</v>
      </c>
      <c r="F2798" t="str">
        <f t="shared" si="43"/>
        <v>Emmett Brown</v>
      </c>
    </row>
    <row r="2799" spans="1:6">
      <c r="A2799" s="13">
        <v>2482</v>
      </c>
      <c r="B2799" s="13">
        <v>14</v>
      </c>
      <c r="C2799" t="str">
        <f>VLOOKUP(B2799,Physicians!$A$1:$D$28,4,FALSE)</f>
        <v>Gerontologist</v>
      </c>
      <c r="D2799" t="str">
        <f>VLOOKUP(B2799,Physicians!$A$1:$D$28,2,FALSE)</f>
        <v>Lilith</v>
      </c>
      <c r="E2799" t="str">
        <f>VLOOKUP(B2799,Physicians!$A$1:$D$28,3,FALSE)</f>
        <v>Sternin</v>
      </c>
      <c r="F2799" t="str">
        <f t="shared" si="43"/>
        <v>Lilith Sternin</v>
      </c>
    </row>
    <row r="2800" spans="1:6">
      <c r="A2800" s="13">
        <v>2485</v>
      </c>
      <c r="B2800" s="13">
        <v>3</v>
      </c>
      <c r="C2800" t="str">
        <f>VLOOKUP(B2800,Physicians!$A$1:$D$28,4,FALSE)</f>
        <v>General Surgeon</v>
      </c>
      <c r="D2800" t="str">
        <f>VLOOKUP(B2800,Physicians!$A$1:$D$28,2,FALSE)</f>
        <v>Samantha</v>
      </c>
      <c r="E2800" t="str">
        <f>VLOOKUP(B2800,Physicians!$A$1:$D$28,3,FALSE)</f>
        <v>Carter</v>
      </c>
      <c r="F2800" t="str">
        <f t="shared" si="43"/>
        <v>Samantha Carter</v>
      </c>
    </row>
    <row r="2801" spans="1:6">
      <c r="A2801" s="13">
        <v>2485</v>
      </c>
      <c r="B2801" s="13">
        <v>1</v>
      </c>
      <c r="C2801" t="str">
        <f>VLOOKUP(B2801,Physicians!$A$1:$D$28,4,FALSE)</f>
        <v>Internist</v>
      </c>
      <c r="D2801" t="str">
        <f>VLOOKUP(B2801,Physicians!$A$1:$D$28,2,FALSE)</f>
        <v>Remy</v>
      </c>
      <c r="E2801" t="str">
        <f>VLOOKUP(B2801,Physicians!$A$1:$D$28,3,FALSE)</f>
        <v>Hadley</v>
      </c>
      <c r="F2801" t="str">
        <f t="shared" si="43"/>
        <v>Remy Hadley</v>
      </c>
    </row>
    <row r="2802" spans="1:6">
      <c r="A2802" s="13">
        <v>2486</v>
      </c>
      <c r="B2802" s="13">
        <v>13</v>
      </c>
      <c r="C2802" t="str">
        <f>VLOOKUP(B2802,Physicians!$A$1:$D$28,4,FALSE)</f>
        <v>Nuclear Medicine</v>
      </c>
      <c r="D2802" t="str">
        <f>VLOOKUP(B2802,Physicians!$A$1:$D$28,2,FALSE)</f>
        <v>Gregory</v>
      </c>
      <c r="E2802" t="str">
        <f>VLOOKUP(B2802,Physicians!$A$1:$D$28,3,FALSE)</f>
        <v>House</v>
      </c>
      <c r="F2802" t="str">
        <f t="shared" si="43"/>
        <v>Gregory House</v>
      </c>
    </row>
    <row r="2803" spans="1:6">
      <c r="A2803" s="13">
        <v>2486</v>
      </c>
      <c r="B2803" s="13">
        <v>10</v>
      </c>
      <c r="C2803" t="str">
        <f>VLOOKUP(B2803,Physicians!$A$1:$D$28,4,FALSE)</f>
        <v>Orthopaedic Surgeon</v>
      </c>
      <c r="D2803" t="str">
        <f>VLOOKUP(B2803,Physicians!$A$1:$D$28,2,FALSE)</f>
        <v>Dana</v>
      </c>
      <c r="E2803" t="str">
        <f>VLOOKUP(B2803,Physicians!$A$1:$D$28,3,FALSE)</f>
        <v>Scully</v>
      </c>
      <c r="F2803" t="str">
        <f t="shared" si="43"/>
        <v>Dana Scully</v>
      </c>
    </row>
    <row r="2804" spans="1:6">
      <c r="A2804" s="13">
        <v>2487</v>
      </c>
      <c r="B2804" s="13">
        <v>21</v>
      </c>
      <c r="C2804" t="str">
        <f>VLOOKUP(B2804,Physicians!$A$1:$D$28,4,FALSE)</f>
        <v>Obstetrician/Gynecologist</v>
      </c>
      <c r="D2804" t="str">
        <f>VLOOKUP(B2804,Physicians!$A$1:$D$28,2,FALSE)</f>
        <v>Lisa</v>
      </c>
      <c r="E2804" t="str">
        <f>VLOOKUP(B2804,Physicians!$A$1:$D$28,3,FALSE)</f>
        <v>Cuddy</v>
      </c>
      <c r="F2804" t="str">
        <f t="shared" si="43"/>
        <v>Lisa Cuddy</v>
      </c>
    </row>
    <row r="2805" spans="1:6">
      <c r="A2805" s="13">
        <v>2487</v>
      </c>
      <c r="B2805" s="13">
        <v>14</v>
      </c>
      <c r="C2805" t="str">
        <f>VLOOKUP(B2805,Physicians!$A$1:$D$28,4,FALSE)</f>
        <v>Gerontologist</v>
      </c>
      <c r="D2805" t="str">
        <f>VLOOKUP(B2805,Physicians!$A$1:$D$28,2,FALSE)</f>
        <v>Lilith</v>
      </c>
      <c r="E2805" t="str">
        <f>VLOOKUP(B2805,Physicians!$A$1:$D$28,3,FALSE)</f>
        <v>Sternin</v>
      </c>
      <c r="F2805" t="str">
        <f t="shared" si="43"/>
        <v>Lilith Sternin</v>
      </c>
    </row>
    <row r="2806" spans="1:6">
      <c r="A2806" s="13">
        <v>2489</v>
      </c>
      <c r="B2806" s="13">
        <v>27</v>
      </c>
      <c r="C2806" t="str">
        <f>VLOOKUP(B2806,Physicians!$A$1:$D$28,4,FALSE)</f>
        <v>Respirologist</v>
      </c>
      <c r="D2806" t="str">
        <f>VLOOKUP(B2806,Physicians!$A$1:$D$28,2,FALSE)</f>
        <v>Christine</v>
      </c>
      <c r="E2806" t="str">
        <f>VLOOKUP(B2806,Physicians!$A$1:$D$28,3,FALSE)</f>
        <v>Chapel</v>
      </c>
      <c r="F2806" t="str">
        <f t="shared" si="43"/>
        <v>Christine Chapel</v>
      </c>
    </row>
    <row r="2807" spans="1:6">
      <c r="A2807" s="13">
        <v>2491</v>
      </c>
      <c r="B2807" s="13">
        <v>13</v>
      </c>
      <c r="C2807" t="str">
        <f>VLOOKUP(B2807,Physicians!$A$1:$D$28,4,FALSE)</f>
        <v>Nuclear Medicine</v>
      </c>
      <c r="D2807" t="str">
        <f>VLOOKUP(B2807,Physicians!$A$1:$D$28,2,FALSE)</f>
        <v>Gregory</v>
      </c>
      <c r="E2807" t="str">
        <f>VLOOKUP(B2807,Physicians!$A$1:$D$28,3,FALSE)</f>
        <v>House</v>
      </c>
      <c r="F2807" t="str">
        <f t="shared" si="43"/>
        <v>Gregory House</v>
      </c>
    </row>
    <row r="2808" spans="1:6">
      <c r="A2808" s="13">
        <v>2492</v>
      </c>
      <c r="B2808" s="13">
        <v>16</v>
      </c>
      <c r="C2808" t="str">
        <f>VLOOKUP(B2808,Physicians!$A$1:$D$28,4,FALSE)</f>
        <v>Gastroenterologist</v>
      </c>
      <c r="D2808" t="str">
        <f>VLOOKUP(B2808,Physicians!$A$1:$D$28,2,FALSE)</f>
        <v>Henry</v>
      </c>
      <c r="E2808" t="str">
        <f>VLOOKUP(B2808,Physicians!$A$1:$D$28,3,FALSE)</f>
        <v>Blake</v>
      </c>
      <c r="F2808" t="str">
        <f t="shared" si="43"/>
        <v>Henry Blake</v>
      </c>
    </row>
    <row r="2809" spans="1:6">
      <c r="A2809" s="13">
        <v>2493</v>
      </c>
      <c r="B2809" s="13">
        <v>25</v>
      </c>
      <c r="C2809" t="str">
        <f>VLOOKUP(B2809,Physicians!$A$1:$D$28,4,FALSE)</f>
        <v>Psychiatrist</v>
      </c>
      <c r="D2809" t="str">
        <f>VLOOKUP(B2809,Physicians!$A$1:$D$28,2,FALSE)</f>
        <v>Allison</v>
      </c>
      <c r="E2809" t="str">
        <f>VLOOKUP(B2809,Physicians!$A$1:$D$28,3,FALSE)</f>
        <v>Cameron</v>
      </c>
      <c r="F2809" t="str">
        <f t="shared" si="43"/>
        <v>Allison Cameron</v>
      </c>
    </row>
    <row r="2810" spans="1:6">
      <c r="A2810" s="13">
        <v>2493</v>
      </c>
      <c r="B2810" s="13">
        <v>27</v>
      </c>
      <c r="C2810" t="str">
        <f>VLOOKUP(B2810,Physicians!$A$1:$D$28,4,FALSE)</f>
        <v>Respirologist</v>
      </c>
      <c r="D2810" t="str">
        <f>VLOOKUP(B2810,Physicians!$A$1:$D$28,2,FALSE)</f>
        <v>Christine</v>
      </c>
      <c r="E2810" t="str">
        <f>VLOOKUP(B2810,Physicians!$A$1:$D$28,3,FALSE)</f>
        <v>Chapel</v>
      </c>
      <c r="F2810" t="str">
        <f t="shared" si="43"/>
        <v>Christine Chapel</v>
      </c>
    </row>
    <row r="2811" spans="1:6">
      <c r="A2811" s="13">
        <v>2494</v>
      </c>
      <c r="B2811" s="13">
        <v>23</v>
      </c>
      <c r="C2811" t="str">
        <f>VLOOKUP(B2811,Physicians!$A$1:$D$28,4,FALSE)</f>
        <v>Pediatrician</v>
      </c>
      <c r="D2811" t="str">
        <f>VLOOKUP(B2811,Physicians!$A$1:$D$28,2,FALSE)</f>
        <v>Doogie</v>
      </c>
      <c r="E2811" t="str">
        <f>VLOOKUP(B2811,Physicians!$A$1:$D$28,3,FALSE)</f>
        <v>Howser</v>
      </c>
      <c r="F2811" t="str">
        <f t="shared" si="43"/>
        <v>Doogie Howser</v>
      </c>
    </row>
    <row r="2812" spans="1:6">
      <c r="A2812" s="13">
        <v>2494</v>
      </c>
      <c r="B2812" s="13">
        <v>23</v>
      </c>
      <c r="C2812" t="str">
        <f>VLOOKUP(B2812,Physicians!$A$1:$D$28,4,FALSE)</f>
        <v>Pediatrician</v>
      </c>
      <c r="D2812" t="str">
        <f>VLOOKUP(B2812,Physicians!$A$1:$D$28,2,FALSE)</f>
        <v>Doogie</v>
      </c>
      <c r="E2812" t="str">
        <f>VLOOKUP(B2812,Physicians!$A$1:$D$28,3,FALSE)</f>
        <v>Howser</v>
      </c>
      <c r="F2812" t="str">
        <f t="shared" si="43"/>
        <v>Doogie Howser</v>
      </c>
    </row>
    <row r="2813" spans="1:6">
      <c r="A2813" s="13">
        <v>2495</v>
      </c>
      <c r="B2813" s="13">
        <v>18</v>
      </c>
      <c r="C2813" t="str">
        <f>VLOOKUP(B2813,Physicians!$A$1:$D$28,4,FALSE)</f>
        <v>Gerontologist</v>
      </c>
      <c r="D2813" t="str">
        <f>VLOOKUP(B2813,Physicians!$A$1:$D$28,2,FALSE)</f>
        <v>Yuri</v>
      </c>
      <c r="E2813" t="str">
        <f>VLOOKUP(B2813,Physicians!$A$1:$D$28,3,FALSE)</f>
        <v>Zhivago</v>
      </c>
      <c r="F2813" t="str">
        <f t="shared" si="43"/>
        <v>Yuri Zhivago</v>
      </c>
    </row>
    <row r="2814" spans="1:6">
      <c r="A2814" s="13">
        <v>2496</v>
      </c>
      <c r="B2814" s="13">
        <v>1</v>
      </c>
      <c r="C2814" t="str">
        <f>VLOOKUP(B2814,Physicians!$A$1:$D$28,4,FALSE)</f>
        <v>Internist</v>
      </c>
      <c r="D2814" t="str">
        <f>VLOOKUP(B2814,Physicians!$A$1:$D$28,2,FALSE)</f>
        <v>Remy</v>
      </c>
      <c r="E2814" t="str">
        <f>VLOOKUP(B2814,Physicians!$A$1:$D$28,3,FALSE)</f>
        <v>Hadley</v>
      </c>
      <c r="F2814" t="str">
        <f t="shared" si="43"/>
        <v>Remy Hadley</v>
      </c>
    </row>
    <row r="2815" spans="1:6">
      <c r="A2815" s="13">
        <v>2496</v>
      </c>
      <c r="B2815" s="13">
        <v>24</v>
      </c>
      <c r="C2815" t="str">
        <f>VLOOKUP(B2815,Physicians!$A$1:$D$28,4,FALSE)</f>
        <v>Neurologist</v>
      </c>
      <c r="D2815" t="str">
        <f>VLOOKUP(B2815,Physicians!$A$1:$D$28,2,FALSE)</f>
        <v>Katherine</v>
      </c>
      <c r="E2815" t="str">
        <f>VLOOKUP(B2815,Physicians!$A$1:$D$28,3,FALSE)</f>
        <v>Pulaski</v>
      </c>
      <c r="F2815" t="str">
        <f t="shared" si="43"/>
        <v>Katherine Pulaski</v>
      </c>
    </row>
    <row r="2816" spans="1:6">
      <c r="A2816" s="13">
        <v>2497</v>
      </c>
      <c r="B2816" s="13">
        <v>4</v>
      </c>
      <c r="C2816" t="str">
        <f>VLOOKUP(B2816,Physicians!$A$1:$D$28,4,FALSE)</f>
        <v>Obstetrician/Gynecologist</v>
      </c>
      <c r="D2816" t="str">
        <f>VLOOKUP(B2816,Physicians!$A$1:$D$28,2,FALSE)</f>
        <v>Beverly</v>
      </c>
      <c r="E2816" t="str">
        <f>VLOOKUP(B2816,Physicians!$A$1:$D$28,3,FALSE)</f>
        <v>Crusher</v>
      </c>
      <c r="F2816" t="str">
        <f t="shared" si="43"/>
        <v>Beverly Crusher</v>
      </c>
    </row>
    <row r="2817" spans="1:6">
      <c r="A2817" s="13">
        <v>2498</v>
      </c>
      <c r="B2817" s="13">
        <v>3</v>
      </c>
      <c r="C2817" t="str">
        <f>VLOOKUP(B2817,Physicians!$A$1:$D$28,4,FALSE)</f>
        <v>General Surgeon</v>
      </c>
      <c r="D2817" t="str">
        <f>VLOOKUP(B2817,Physicians!$A$1:$D$28,2,FALSE)</f>
        <v>Samantha</v>
      </c>
      <c r="E2817" t="str">
        <f>VLOOKUP(B2817,Physicians!$A$1:$D$28,3,FALSE)</f>
        <v>Carter</v>
      </c>
      <c r="F2817" t="str">
        <f t="shared" si="43"/>
        <v>Samantha Carter</v>
      </c>
    </row>
    <row r="2818" spans="1:6">
      <c r="A2818" s="13">
        <v>2499</v>
      </c>
      <c r="B2818" s="13">
        <v>6</v>
      </c>
      <c r="C2818" t="str">
        <f>VLOOKUP(B2818,Physicians!$A$1:$D$28,4,FALSE)</f>
        <v>Psychiatrist</v>
      </c>
      <c r="D2818" t="str">
        <f>VLOOKUP(B2818,Physicians!$A$1:$D$28,2,FALSE)</f>
        <v>Sheldon</v>
      </c>
      <c r="E2818" t="str">
        <f>VLOOKUP(B2818,Physicians!$A$1:$D$28,3,FALSE)</f>
        <v>Cooper</v>
      </c>
      <c r="F2818" t="str">
        <f t="shared" si="43"/>
        <v>Sheldon Cooper</v>
      </c>
    </row>
    <row r="2819" spans="1:6">
      <c r="A2819" s="13">
        <v>2499</v>
      </c>
      <c r="B2819" s="13">
        <v>2</v>
      </c>
      <c r="C2819" t="str">
        <f>VLOOKUP(B2819,Physicians!$A$1:$D$28,4,FALSE)</f>
        <v>Cardiologist</v>
      </c>
      <c r="D2819" t="str">
        <f>VLOOKUP(B2819,Physicians!$A$1:$D$28,2,FALSE)</f>
        <v>Emmett</v>
      </c>
      <c r="E2819" t="str">
        <f>VLOOKUP(B2819,Physicians!$A$1:$D$28,3,FALSE)</f>
        <v>Brown</v>
      </c>
      <c r="F2819" t="str">
        <f t="shared" ref="F2819:F2882" si="44">_xlfn.CONCAT(D2819," ",E2819)</f>
        <v>Emmett Brown</v>
      </c>
    </row>
    <row r="2820" spans="1:6">
      <c r="A2820" s="13">
        <v>2500</v>
      </c>
      <c r="B2820" s="13">
        <v>27</v>
      </c>
      <c r="C2820" t="str">
        <f>VLOOKUP(B2820,Physicians!$A$1:$D$28,4,FALSE)</f>
        <v>Respirologist</v>
      </c>
      <c r="D2820" t="str">
        <f>VLOOKUP(B2820,Physicians!$A$1:$D$28,2,FALSE)</f>
        <v>Christine</v>
      </c>
      <c r="E2820" t="str">
        <f>VLOOKUP(B2820,Physicians!$A$1:$D$28,3,FALSE)</f>
        <v>Chapel</v>
      </c>
      <c r="F2820" t="str">
        <f t="shared" si="44"/>
        <v>Christine Chapel</v>
      </c>
    </row>
    <row r="2821" spans="1:6">
      <c r="A2821" s="13">
        <v>2500</v>
      </c>
      <c r="B2821" s="13">
        <v>22</v>
      </c>
      <c r="C2821" t="str">
        <f>VLOOKUP(B2821,Physicians!$A$1:$D$28,4,FALSE)</f>
        <v>Cardiologist</v>
      </c>
      <c r="D2821" t="str">
        <f>VLOOKUP(B2821,Physicians!$A$1:$D$28,2,FALSE)</f>
        <v>Simon</v>
      </c>
      <c r="E2821" t="str">
        <f>VLOOKUP(B2821,Physicians!$A$1:$D$28,3,FALSE)</f>
        <v>Tam</v>
      </c>
      <c r="F2821" t="str">
        <f t="shared" si="44"/>
        <v>Simon Tam</v>
      </c>
    </row>
    <row r="2822" spans="1:6">
      <c r="A2822" s="13">
        <v>2501</v>
      </c>
      <c r="B2822" s="13">
        <v>22</v>
      </c>
      <c r="C2822" t="str">
        <f>VLOOKUP(B2822,Physicians!$A$1:$D$28,4,FALSE)</f>
        <v>Cardiologist</v>
      </c>
      <c r="D2822" t="str">
        <f>VLOOKUP(B2822,Physicians!$A$1:$D$28,2,FALSE)</f>
        <v>Simon</v>
      </c>
      <c r="E2822" t="str">
        <f>VLOOKUP(B2822,Physicians!$A$1:$D$28,3,FALSE)</f>
        <v>Tam</v>
      </c>
      <c r="F2822" t="str">
        <f t="shared" si="44"/>
        <v>Simon Tam</v>
      </c>
    </row>
    <row r="2823" spans="1:6">
      <c r="A2823" s="13">
        <v>2501</v>
      </c>
      <c r="B2823" s="13">
        <v>6</v>
      </c>
      <c r="C2823" t="str">
        <f>VLOOKUP(B2823,Physicians!$A$1:$D$28,4,FALSE)</f>
        <v>Psychiatrist</v>
      </c>
      <c r="D2823" t="str">
        <f>VLOOKUP(B2823,Physicians!$A$1:$D$28,2,FALSE)</f>
        <v>Sheldon</v>
      </c>
      <c r="E2823" t="str">
        <f>VLOOKUP(B2823,Physicians!$A$1:$D$28,3,FALSE)</f>
        <v>Cooper</v>
      </c>
      <c r="F2823" t="str">
        <f t="shared" si="44"/>
        <v>Sheldon Cooper</v>
      </c>
    </row>
    <row r="2824" spans="1:6">
      <c r="A2824" s="13">
        <v>2502</v>
      </c>
      <c r="B2824" s="13">
        <v>21</v>
      </c>
      <c r="C2824" t="str">
        <f>VLOOKUP(B2824,Physicians!$A$1:$D$28,4,FALSE)</f>
        <v>Obstetrician/Gynecologist</v>
      </c>
      <c r="D2824" t="str">
        <f>VLOOKUP(B2824,Physicians!$A$1:$D$28,2,FALSE)</f>
        <v>Lisa</v>
      </c>
      <c r="E2824" t="str">
        <f>VLOOKUP(B2824,Physicians!$A$1:$D$28,3,FALSE)</f>
        <v>Cuddy</v>
      </c>
      <c r="F2824" t="str">
        <f t="shared" si="44"/>
        <v>Lisa Cuddy</v>
      </c>
    </row>
    <row r="2825" spans="1:6">
      <c r="A2825" s="13">
        <v>2502</v>
      </c>
      <c r="B2825" s="13">
        <v>8</v>
      </c>
      <c r="C2825" t="str">
        <f>VLOOKUP(B2825,Physicians!$A$1:$D$28,4,FALSE)</f>
        <v>Pediatrician</v>
      </c>
      <c r="D2825" t="str">
        <f>VLOOKUP(B2825,Physicians!$A$1:$D$28,2,FALSE)</f>
        <v>Nick</v>
      </c>
      <c r="E2825" t="str">
        <f>VLOOKUP(B2825,Physicians!$A$1:$D$28,3,FALSE)</f>
        <v>Riviera</v>
      </c>
      <c r="F2825" t="str">
        <f t="shared" si="44"/>
        <v>Nick Riviera</v>
      </c>
    </row>
    <row r="2826" spans="1:6">
      <c r="A2826" s="13">
        <v>2503</v>
      </c>
      <c r="B2826" s="13">
        <v>7</v>
      </c>
      <c r="C2826" t="str">
        <f>VLOOKUP(B2826,Physicians!$A$1:$D$28,4,FALSE)</f>
        <v>Oncologist</v>
      </c>
      <c r="D2826" t="str">
        <f>VLOOKUP(B2826,Physicians!$A$1:$D$28,2,FALSE)</f>
        <v>Leonard</v>
      </c>
      <c r="E2826" t="str">
        <f>VLOOKUP(B2826,Physicians!$A$1:$D$28,3,FALSE)</f>
        <v>Hofstadter</v>
      </c>
      <c r="F2826" t="str">
        <f t="shared" si="44"/>
        <v>Leonard Hofstadter</v>
      </c>
    </row>
    <row r="2827" spans="1:6">
      <c r="A2827" s="13">
        <v>2503</v>
      </c>
      <c r="B2827" s="13">
        <v>12</v>
      </c>
      <c r="C2827" t="str">
        <f>VLOOKUP(B2827,Physicians!$A$1:$D$28,4,FALSE)</f>
        <v>Cardiovascular Surgeon</v>
      </c>
      <c r="D2827" t="str">
        <f>VLOOKUP(B2827,Physicians!$A$1:$D$28,2,FALSE)</f>
        <v>Abigail</v>
      </c>
      <c r="E2827" t="str">
        <f>VLOOKUP(B2827,Physicians!$A$1:$D$28,3,FALSE)</f>
        <v>Bartlet</v>
      </c>
      <c r="F2827" t="str">
        <f t="shared" si="44"/>
        <v>Abigail Bartlet</v>
      </c>
    </row>
    <row r="2828" spans="1:6">
      <c r="A2828" s="13">
        <v>2504</v>
      </c>
      <c r="B2828" s="13">
        <v>25</v>
      </c>
      <c r="C2828" t="str">
        <f>VLOOKUP(B2828,Physicians!$A$1:$D$28,4,FALSE)</f>
        <v>Psychiatrist</v>
      </c>
      <c r="D2828" t="str">
        <f>VLOOKUP(B2828,Physicians!$A$1:$D$28,2,FALSE)</f>
        <v>Allison</v>
      </c>
      <c r="E2828" t="str">
        <f>VLOOKUP(B2828,Physicians!$A$1:$D$28,3,FALSE)</f>
        <v>Cameron</v>
      </c>
      <c r="F2828" t="str">
        <f t="shared" si="44"/>
        <v>Allison Cameron</v>
      </c>
    </row>
    <row r="2829" spans="1:6">
      <c r="A2829" s="13">
        <v>2505</v>
      </c>
      <c r="B2829" s="13">
        <v>3</v>
      </c>
      <c r="C2829" t="str">
        <f>VLOOKUP(B2829,Physicians!$A$1:$D$28,4,FALSE)</f>
        <v>General Surgeon</v>
      </c>
      <c r="D2829" t="str">
        <f>VLOOKUP(B2829,Physicians!$A$1:$D$28,2,FALSE)</f>
        <v>Samantha</v>
      </c>
      <c r="E2829" t="str">
        <f>VLOOKUP(B2829,Physicians!$A$1:$D$28,3,FALSE)</f>
        <v>Carter</v>
      </c>
      <c r="F2829" t="str">
        <f t="shared" si="44"/>
        <v>Samantha Carter</v>
      </c>
    </row>
    <row r="2830" spans="1:6">
      <c r="A2830" s="13">
        <v>2506</v>
      </c>
      <c r="B2830" s="13">
        <v>16</v>
      </c>
      <c r="C2830" t="str">
        <f>VLOOKUP(B2830,Physicians!$A$1:$D$28,4,FALSE)</f>
        <v>Gastroenterologist</v>
      </c>
      <c r="D2830" t="str">
        <f>VLOOKUP(B2830,Physicians!$A$1:$D$28,2,FALSE)</f>
        <v>Henry</v>
      </c>
      <c r="E2830" t="str">
        <f>VLOOKUP(B2830,Physicians!$A$1:$D$28,3,FALSE)</f>
        <v>Blake</v>
      </c>
      <c r="F2830" t="str">
        <f t="shared" si="44"/>
        <v>Henry Blake</v>
      </c>
    </row>
    <row r="2831" spans="1:6">
      <c r="A2831" s="13">
        <v>2506</v>
      </c>
      <c r="B2831" s="13">
        <v>3</v>
      </c>
      <c r="C2831" t="str">
        <f>VLOOKUP(B2831,Physicians!$A$1:$D$28,4,FALSE)</f>
        <v>General Surgeon</v>
      </c>
      <c r="D2831" t="str">
        <f>VLOOKUP(B2831,Physicians!$A$1:$D$28,2,FALSE)</f>
        <v>Samantha</v>
      </c>
      <c r="E2831" t="str">
        <f>VLOOKUP(B2831,Physicians!$A$1:$D$28,3,FALSE)</f>
        <v>Carter</v>
      </c>
      <c r="F2831" t="str">
        <f t="shared" si="44"/>
        <v>Samantha Carter</v>
      </c>
    </row>
    <row r="2832" spans="1:6">
      <c r="A2832" s="13">
        <v>2507</v>
      </c>
      <c r="B2832" s="13">
        <v>27</v>
      </c>
      <c r="C2832" t="str">
        <f>VLOOKUP(B2832,Physicians!$A$1:$D$28,4,FALSE)</f>
        <v>Respirologist</v>
      </c>
      <c r="D2832" t="str">
        <f>VLOOKUP(B2832,Physicians!$A$1:$D$28,2,FALSE)</f>
        <v>Christine</v>
      </c>
      <c r="E2832" t="str">
        <f>VLOOKUP(B2832,Physicians!$A$1:$D$28,3,FALSE)</f>
        <v>Chapel</v>
      </c>
      <c r="F2832" t="str">
        <f t="shared" si="44"/>
        <v>Christine Chapel</v>
      </c>
    </row>
    <row r="2833" spans="1:6">
      <c r="A2833" s="13">
        <v>2508</v>
      </c>
      <c r="B2833" s="13">
        <v>26</v>
      </c>
      <c r="C2833" t="str">
        <f>VLOOKUP(B2833,Physicians!$A$1:$D$28,4,FALSE)</f>
        <v>Cardiovascular Surgeon</v>
      </c>
      <c r="D2833" t="str">
        <f>VLOOKUP(B2833,Physicians!$A$1:$D$28,2,FALSE)</f>
        <v>Wellington</v>
      </c>
      <c r="E2833" t="str">
        <f>VLOOKUP(B2833,Physicians!$A$1:$D$28,3,FALSE)</f>
        <v>Yueh</v>
      </c>
      <c r="F2833" t="str">
        <f t="shared" si="44"/>
        <v>Wellington Yueh</v>
      </c>
    </row>
    <row r="2834" spans="1:6">
      <c r="A2834" s="13">
        <v>2509</v>
      </c>
      <c r="B2834" s="13">
        <v>2</v>
      </c>
      <c r="C2834" t="str">
        <f>VLOOKUP(B2834,Physicians!$A$1:$D$28,4,FALSE)</f>
        <v>Cardiologist</v>
      </c>
      <c r="D2834" t="str">
        <f>VLOOKUP(B2834,Physicians!$A$1:$D$28,2,FALSE)</f>
        <v>Emmett</v>
      </c>
      <c r="E2834" t="str">
        <f>VLOOKUP(B2834,Physicians!$A$1:$D$28,3,FALSE)</f>
        <v>Brown</v>
      </c>
      <c r="F2834" t="str">
        <f t="shared" si="44"/>
        <v>Emmett Brown</v>
      </c>
    </row>
    <row r="2835" spans="1:6">
      <c r="A2835" s="13">
        <v>2509</v>
      </c>
      <c r="B2835" s="13">
        <v>18</v>
      </c>
      <c r="C2835" t="str">
        <f>VLOOKUP(B2835,Physicians!$A$1:$D$28,4,FALSE)</f>
        <v>Gerontologist</v>
      </c>
      <c r="D2835" t="str">
        <f>VLOOKUP(B2835,Physicians!$A$1:$D$28,2,FALSE)</f>
        <v>Yuri</v>
      </c>
      <c r="E2835" t="str">
        <f>VLOOKUP(B2835,Physicians!$A$1:$D$28,3,FALSE)</f>
        <v>Zhivago</v>
      </c>
      <c r="F2835" t="str">
        <f t="shared" si="44"/>
        <v>Yuri Zhivago</v>
      </c>
    </row>
    <row r="2836" spans="1:6">
      <c r="A2836" s="13">
        <v>2510</v>
      </c>
      <c r="B2836" s="13">
        <v>23</v>
      </c>
      <c r="C2836" t="str">
        <f>VLOOKUP(B2836,Physicians!$A$1:$D$28,4,FALSE)</f>
        <v>Pediatrician</v>
      </c>
      <c r="D2836" t="str">
        <f>VLOOKUP(B2836,Physicians!$A$1:$D$28,2,FALSE)</f>
        <v>Doogie</v>
      </c>
      <c r="E2836" t="str">
        <f>VLOOKUP(B2836,Physicians!$A$1:$D$28,3,FALSE)</f>
        <v>Howser</v>
      </c>
      <c r="F2836" t="str">
        <f t="shared" si="44"/>
        <v>Doogie Howser</v>
      </c>
    </row>
    <row r="2837" spans="1:6">
      <c r="A2837" s="13">
        <v>2511</v>
      </c>
      <c r="B2837" s="13">
        <v>13</v>
      </c>
      <c r="C2837" t="str">
        <f>VLOOKUP(B2837,Physicians!$A$1:$D$28,4,FALSE)</f>
        <v>Nuclear Medicine</v>
      </c>
      <c r="D2837" t="str">
        <f>VLOOKUP(B2837,Physicians!$A$1:$D$28,2,FALSE)</f>
        <v>Gregory</v>
      </c>
      <c r="E2837" t="str">
        <f>VLOOKUP(B2837,Physicians!$A$1:$D$28,3,FALSE)</f>
        <v>House</v>
      </c>
      <c r="F2837" t="str">
        <f t="shared" si="44"/>
        <v>Gregory House</v>
      </c>
    </row>
    <row r="2838" spans="1:6">
      <c r="A2838" s="13">
        <v>2513</v>
      </c>
      <c r="B2838" s="13">
        <v>4</v>
      </c>
      <c r="C2838" t="str">
        <f>VLOOKUP(B2838,Physicians!$A$1:$D$28,4,FALSE)</f>
        <v>Obstetrician/Gynecologist</v>
      </c>
      <c r="D2838" t="str">
        <f>VLOOKUP(B2838,Physicians!$A$1:$D$28,2,FALSE)</f>
        <v>Beverly</v>
      </c>
      <c r="E2838" t="str">
        <f>VLOOKUP(B2838,Physicians!$A$1:$D$28,3,FALSE)</f>
        <v>Crusher</v>
      </c>
      <c r="F2838" t="str">
        <f t="shared" si="44"/>
        <v>Beverly Crusher</v>
      </c>
    </row>
    <row r="2839" spans="1:6">
      <c r="A2839" s="13">
        <v>2516</v>
      </c>
      <c r="B2839" s="13">
        <v>4</v>
      </c>
      <c r="C2839" t="str">
        <f>VLOOKUP(B2839,Physicians!$A$1:$D$28,4,FALSE)</f>
        <v>Obstetrician/Gynecologist</v>
      </c>
      <c r="D2839" t="str">
        <f>VLOOKUP(B2839,Physicians!$A$1:$D$28,2,FALSE)</f>
        <v>Beverly</v>
      </c>
      <c r="E2839" t="str">
        <f>VLOOKUP(B2839,Physicians!$A$1:$D$28,3,FALSE)</f>
        <v>Crusher</v>
      </c>
      <c r="F2839" t="str">
        <f t="shared" si="44"/>
        <v>Beverly Crusher</v>
      </c>
    </row>
    <row r="2840" spans="1:6">
      <c r="A2840" s="13">
        <v>2519</v>
      </c>
      <c r="B2840" s="13">
        <v>20</v>
      </c>
      <c r="C2840" t="str">
        <f>VLOOKUP(B2840,Physicians!$A$1:$D$28,4,FALSE)</f>
        <v>General Surgeon</v>
      </c>
      <c r="D2840" t="str">
        <f>VLOOKUP(B2840,Physicians!$A$1:$D$28,2,FALSE)</f>
        <v>Rajesh</v>
      </c>
      <c r="E2840" t="str">
        <f>VLOOKUP(B2840,Physicians!$A$1:$D$28,3,FALSE)</f>
        <v>Koothrappali</v>
      </c>
      <c r="F2840" t="str">
        <f t="shared" si="44"/>
        <v>Rajesh Koothrappali</v>
      </c>
    </row>
    <row r="2841" spans="1:6">
      <c r="A2841" s="13">
        <v>2520</v>
      </c>
      <c r="B2841" s="13">
        <v>8</v>
      </c>
      <c r="C2841" t="str">
        <f>VLOOKUP(B2841,Physicians!$A$1:$D$28,4,FALSE)</f>
        <v>Pediatrician</v>
      </c>
      <c r="D2841" t="str">
        <f>VLOOKUP(B2841,Physicians!$A$1:$D$28,2,FALSE)</f>
        <v>Nick</v>
      </c>
      <c r="E2841" t="str">
        <f>VLOOKUP(B2841,Physicians!$A$1:$D$28,3,FALSE)</f>
        <v>Riviera</v>
      </c>
      <c r="F2841" t="str">
        <f t="shared" si="44"/>
        <v>Nick Riviera</v>
      </c>
    </row>
    <row r="2842" spans="1:6">
      <c r="A2842" s="13">
        <v>2520</v>
      </c>
      <c r="B2842" s="13">
        <v>5</v>
      </c>
      <c r="C2842" t="str">
        <f>VLOOKUP(B2842,Physicians!$A$1:$D$28,4,FALSE)</f>
        <v>Gastroenterologist</v>
      </c>
      <c r="D2842" t="str">
        <f>VLOOKUP(B2842,Physicians!$A$1:$D$28,2,FALSE)</f>
        <v>Julius</v>
      </c>
      <c r="E2842" t="str">
        <f>VLOOKUP(B2842,Physicians!$A$1:$D$28,3,FALSE)</f>
        <v>Hibbert</v>
      </c>
      <c r="F2842" t="str">
        <f t="shared" si="44"/>
        <v>Julius Hibbert</v>
      </c>
    </row>
    <row r="2843" spans="1:6">
      <c r="A2843" s="13">
        <v>2522</v>
      </c>
      <c r="B2843" s="13">
        <v>26</v>
      </c>
      <c r="C2843" t="str">
        <f>VLOOKUP(B2843,Physicians!$A$1:$D$28,4,FALSE)</f>
        <v>Cardiovascular Surgeon</v>
      </c>
      <c r="D2843" t="str">
        <f>VLOOKUP(B2843,Physicians!$A$1:$D$28,2,FALSE)</f>
        <v>Wellington</v>
      </c>
      <c r="E2843" t="str">
        <f>VLOOKUP(B2843,Physicians!$A$1:$D$28,3,FALSE)</f>
        <v>Yueh</v>
      </c>
      <c r="F2843" t="str">
        <f t="shared" si="44"/>
        <v>Wellington Yueh</v>
      </c>
    </row>
    <row r="2844" spans="1:6">
      <c r="A2844" s="13">
        <v>2523</v>
      </c>
      <c r="B2844" s="13">
        <v>16</v>
      </c>
      <c r="C2844" t="str">
        <f>VLOOKUP(B2844,Physicians!$A$1:$D$28,4,FALSE)</f>
        <v>Gastroenterologist</v>
      </c>
      <c r="D2844" t="str">
        <f>VLOOKUP(B2844,Physicians!$A$1:$D$28,2,FALSE)</f>
        <v>Henry</v>
      </c>
      <c r="E2844" t="str">
        <f>VLOOKUP(B2844,Physicians!$A$1:$D$28,3,FALSE)</f>
        <v>Blake</v>
      </c>
      <c r="F2844" t="str">
        <f t="shared" si="44"/>
        <v>Henry Blake</v>
      </c>
    </row>
    <row r="2845" spans="1:6">
      <c r="A2845" s="13">
        <v>2524</v>
      </c>
      <c r="B2845" s="13">
        <v>3</v>
      </c>
      <c r="C2845" t="str">
        <f>VLOOKUP(B2845,Physicians!$A$1:$D$28,4,FALSE)</f>
        <v>General Surgeon</v>
      </c>
      <c r="D2845" t="str">
        <f>VLOOKUP(B2845,Physicians!$A$1:$D$28,2,FALSE)</f>
        <v>Samantha</v>
      </c>
      <c r="E2845" t="str">
        <f>VLOOKUP(B2845,Physicians!$A$1:$D$28,3,FALSE)</f>
        <v>Carter</v>
      </c>
      <c r="F2845" t="str">
        <f t="shared" si="44"/>
        <v>Samantha Carter</v>
      </c>
    </row>
    <row r="2846" spans="1:6">
      <c r="A2846" s="13">
        <v>2525</v>
      </c>
      <c r="B2846" s="13">
        <v>13</v>
      </c>
      <c r="C2846" t="str">
        <f>VLOOKUP(B2846,Physicians!$A$1:$D$28,4,FALSE)</f>
        <v>Nuclear Medicine</v>
      </c>
      <c r="D2846" t="str">
        <f>VLOOKUP(B2846,Physicians!$A$1:$D$28,2,FALSE)</f>
        <v>Gregory</v>
      </c>
      <c r="E2846" t="str">
        <f>VLOOKUP(B2846,Physicians!$A$1:$D$28,3,FALSE)</f>
        <v>House</v>
      </c>
      <c r="F2846" t="str">
        <f t="shared" si="44"/>
        <v>Gregory House</v>
      </c>
    </row>
    <row r="2847" spans="1:6">
      <c r="A2847" s="13">
        <v>2526</v>
      </c>
      <c r="B2847" s="13">
        <v>16</v>
      </c>
      <c r="C2847" t="str">
        <f>VLOOKUP(B2847,Physicians!$A$1:$D$28,4,FALSE)</f>
        <v>Gastroenterologist</v>
      </c>
      <c r="D2847" t="str">
        <f>VLOOKUP(B2847,Physicians!$A$1:$D$28,2,FALSE)</f>
        <v>Henry</v>
      </c>
      <c r="E2847" t="str">
        <f>VLOOKUP(B2847,Physicians!$A$1:$D$28,3,FALSE)</f>
        <v>Blake</v>
      </c>
      <c r="F2847" t="str">
        <f t="shared" si="44"/>
        <v>Henry Blake</v>
      </c>
    </row>
    <row r="2848" spans="1:6">
      <c r="A2848" s="13">
        <v>2526</v>
      </c>
      <c r="B2848" s="13">
        <v>5</v>
      </c>
      <c r="C2848" t="str">
        <f>VLOOKUP(B2848,Physicians!$A$1:$D$28,4,FALSE)</f>
        <v>Gastroenterologist</v>
      </c>
      <c r="D2848" t="str">
        <f>VLOOKUP(B2848,Physicians!$A$1:$D$28,2,FALSE)</f>
        <v>Julius</v>
      </c>
      <c r="E2848" t="str">
        <f>VLOOKUP(B2848,Physicians!$A$1:$D$28,3,FALSE)</f>
        <v>Hibbert</v>
      </c>
      <c r="F2848" t="str">
        <f t="shared" si="44"/>
        <v>Julius Hibbert</v>
      </c>
    </row>
    <row r="2849" spans="1:6">
      <c r="A2849" s="13">
        <v>2527</v>
      </c>
      <c r="B2849" s="13">
        <v>11</v>
      </c>
      <c r="C2849" t="str">
        <f>VLOOKUP(B2849,Physicians!$A$1:$D$28,4,FALSE)</f>
        <v>Respirologist</v>
      </c>
      <c r="D2849" t="str">
        <f>VLOOKUP(B2849,Physicians!$A$1:$D$28,2,FALSE)</f>
        <v>Benjamin</v>
      </c>
      <c r="E2849" t="str">
        <f>VLOOKUP(B2849,Physicians!$A$1:$D$28,3,FALSE)</f>
        <v>Pierce</v>
      </c>
      <c r="F2849" t="str">
        <f t="shared" si="44"/>
        <v>Benjamin Pierce</v>
      </c>
    </row>
    <row r="2850" spans="1:6">
      <c r="A2850" s="13">
        <v>2528</v>
      </c>
      <c r="B2850" s="13">
        <v>27</v>
      </c>
      <c r="C2850" t="str">
        <f>VLOOKUP(B2850,Physicians!$A$1:$D$28,4,FALSE)</f>
        <v>Respirologist</v>
      </c>
      <c r="D2850" t="str">
        <f>VLOOKUP(B2850,Physicians!$A$1:$D$28,2,FALSE)</f>
        <v>Christine</v>
      </c>
      <c r="E2850" t="str">
        <f>VLOOKUP(B2850,Physicians!$A$1:$D$28,3,FALSE)</f>
        <v>Chapel</v>
      </c>
      <c r="F2850" t="str">
        <f t="shared" si="44"/>
        <v>Christine Chapel</v>
      </c>
    </row>
    <row r="2851" spans="1:6">
      <c r="A2851" s="13">
        <v>2528</v>
      </c>
      <c r="B2851" s="13">
        <v>5</v>
      </c>
      <c r="C2851" t="str">
        <f>VLOOKUP(B2851,Physicians!$A$1:$D$28,4,FALSE)</f>
        <v>Gastroenterologist</v>
      </c>
      <c r="D2851" t="str">
        <f>VLOOKUP(B2851,Physicians!$A$1:$D$28,2,FALSE)</f>
        <v>Julius</v>
      </c>
      <c r="E2851" t="str">
        <f>VLOOKUP(B2851,Physicians!$A$1:$D$28,3,FALSE)</f>
        <v>Hibbert</v>
      </c>
      <c r="F2851" t="str">
        <f t="shared" si="44"/>
        <v>Julius Hibbert</v>
      </c>
    </row>
    <row r="2852" spans="1:6">
      <c r="A2852" s="13">
        <v>2529</v>
      </c>
      <c r="B2852" s="13">
        <v>20</v>
      </c>
      <c r="C2852" t="str">
        <f>VLOOKUP(B2852,Physicians!$A$1:$D$28,4,FALSE)</f>
        <v>General Surgeon</v>
      </c>
      <c r="D2852" t="str">
        <f>VLOOKUP(B2852,Physicians!$A$1:$D$28,2,FALSE)</f>
        <v>Rajesh</v>
      </c>
      <c r="E2852" t="str">
        <f>VLOOKUP(B2852,Physicians!$A$1:$D$28,3,FALSE)</f>
        <v>Koothrappali</v>
      </c>
      <c r="F2852" t="str">
        <f t="shared" si="44"/>
        <v>Rajesh Koothrappali</v>
      </c>
    </row>
    <row r="2853" spans="1:6">
      <c r="A2853" s="13">
        <v>2531</v>
      </c>
      <c r="B2853" s="13">
        <v>18</v>
      </c>
      <c r="C2853" t="str">
        <f>VLOOKUP(B2853,Physicians!$A$1:$D$28,4,FALSE)</f>
        <v>Gerontologist</v>
      </c>
      <c r="D2853" t="str">
        <f>VLOOKUP(B2853,Physicians!$A$1:$D$28,2,FALSE)</f>
        <v>Yuri</v>
      </c>
      <c r="E2853" t="str">
        <f>VLOOKUP(B2853,Physicians!$A$1:$D$28,3,FALSE)</f>
        <v>Zhivago</v>
      </c>
      <c r="F2853" t="str">
        <f t="shared" si="44"/>
        <v>Yuri Zhivago</v>
      </c>
    </row>
    <row r="2854" spans="1:6">
      <c r="A2854" s="13">
        <v>2531</v>
      </c>
      <c r="B2854" s="13">
        <v>25</v>
      </c>
      <c r="C2854" t="str">
        <f>VLOOKUP(B2854,Physicians!$A$1:$D$28,4,FALSE)</f>
        <v>Psychiatrist</v>
      </c>
      <c r="D2854" t="str">
        <f>VLOOKUP(B2854,Physicians!$A$1:$D$28,2,FALSE)</f>
        <v>Allison</v>
      </c>
      <c r="E2854" t="str">
        <f>VLOOKUP(B2854,Physicians!$A$1:$D$28,3,FALSE)</f>
        <v>Cameron</v>
      </c>
      <c r="F2854" t="str">
        <f t="shared" si="44"/>
        <v>Allison Cameron</v>
      </c>
    </row>
    <row r="2855" spans="1:6">
      <c r="A2855" s="13">
        <v>2532</v>
      </c>
      <c r="B2855" s="13">
        <v>24</v>
      </c>
      <c r="C2855" t="str">
        <f>VLOOKUP(B2855,Physicians!$A$1:$D$28,4,FALSE)</f>
        <v>Neurologist</v>
      </c>
      <c r="D2855" t="str">
        <f>VLOOKUP(B2855,Physicians!$A$1:$D$28,2,FALSE)</f>
        <v>Katherine</v>
      </c>
      <c r="E2855" t="str">
        <f>VLOOKUP(B2855,Physicians!$A$1:$D$28,3,FALSE)</f>
        <v>Pulaski</v>
      </c>
      <c r="F2855" t="str">
        <f t="shared" si="44"/>
        <v>Katherine Pulaski</v>
      </c>
    </row>
    <row r="2856" spans="1:6">
      <c r="A2856" s="13">
        <v>2533</v>
      </c>
      <c r="B2856" s="13">
        <v>26</v>
      </c>
      <c r="C2856" t="str">
        <f>VLOOKUP(B2856,Physicians!$A$1:$D$28,4,FALSE)</f>
        <v>Cardiovascular Surgeon</v>
      </c>
      <c r="D2856" t="str">
        <f>VLOOKUP(B2856,Physicians!$A$1:$D$28,2,FALSE)</f>
        <v>Wellington</v>
      </c>
      <c r="E2856" t="str">
        <f>VLOOKUP(B2856,Physicians!$A$1:$D$28,3,FALSE)</f>
        <v>Yueh</v>
      </c>
      <c r="F2856" t="str">
        <f t="shared" si="44"/>
        <v>Wellington Yueh</v>
      </c>
    </row>
    <row r="2857" spans="1:6">
      <c r="A2857" s="13">
        <v>2533</v>
      </c>
      <c r="B2857" s="13">
        <v>8</v>
      </c>
      <c r="C2857" t="str">
        <f>VLOOKUP(B2857,Physicians!$A$1:$D$28,4,FALSE)</f>
        <v>Pediatrician</v>
      </c>
      <c r="D2857" t="str">
        <f>VLOOKUP(B2857,Physicians!$A$1:$D$28,2,FALSE)</f>
        <v>Nick</v>
      </c>
      <c r="E2857" t="str">
        <f>VLOOKUP(B2857,Physicians!$A$1:$D$28,3,FALSE)</f>
        <v>Riviera</v>
      </c>
      <c r="F2857" t="str">
        <f t="shared" si="44"/>
        <v>Nick Riviera</v>
      </c>
    </row>
    <row r="2858" spans="1:6">
      <c r="A2858" s="13">
        <v>2534</v>
      </c>
      <c r="B2858" s="13">
        <v>23</v>
      </c>
      <c r="C2858" t="str">
        <f>VLOOKUP(B2858,Physicians!$A$1:$D$28,4,FALSE)</f>
        <v>Pediatrician</v>
      </c>
      <c r="D2858" t="str">
        <f>VLOOKUP(B2858,Physicians!$A$1:$D$28,2,FALSE)</f>
        <v>Doogie</v>
      </c>
      <c r="E2858" t="str">
        <f>VLOOKUP(B2858,Physicians!$A$1:$D$28,3,FALSE)</f>
        <v>Howser</v>
      </c>
      <c r="F2858" t="str">
        <f t="shared" si="44"/>
        <v>Doogie Howser</v>
      </c>
    </row>
    <row r="2859" spans="1:6">
      <c r="A2859" s="13">
        <v>2535</v>
      </c>
      <c r="B2859" s="13">
        <v>12</v>
      </c>
      <c r="C2859" t="str">
        <f>VLOOKUP(B2859,Physicians!$A$1:$D$28,4,FALSE)</f>
        <v>Cardiovascular Surgeon</v>
      </c>
      <c r="D2859" t="str">
        <f>VLOOKUP(B2859,Physicians!$A$1:$D$28,2,FALSE)</f>
        <v>Abigail</v>
      </c>
      <c r="E2859" t="str">
        <f>VLOOKUP(B2859,Physicians!$A$1:$D$28,3,FALSE)</f>
        <v>Bartlet</v>
      </c>
      <c r="F2859" t="str">
        <f t="shared" si="44"/>
        <v>Abigail Bartlet</v>
      </c>
    </row>
    <row r="2860" spans="1:6">
      <c r="A2860" s="13">
        <v>2536</v>
      </c>
      <c r="B2860" s="13">
        <v>6</v>
      </c>
      <c r="C2860" t="str">
        <f>VLOOKUP(B2860,Physicians!$A$1:$D$28,4,FALSE)</f>
        <v>Psychiatrist</v>
      </c>
      <c r="D2860" t="str">
        <f>VLOOKUP(B2860,Physicians!$A$1:$D$28,2,FALSE)</f>
        <v>Sheldon</v>
      </c>
      <c r="E2860" t="str">
        <f>VLOOKUP(B2860,Physicians!$A$1:$D$28,3,FALSE)</f>
        <v>Cooper</v>
      </c>
      <c r="F2860" t="str">
        <f t="shared" si="44"/>
        <v>Sheldon Cooper</v>
      </c>
    </row>
    <row r="2861" spans="1:6">
      <c r="A2861" s="13">
        <v>2536</v>
      </c>
      <c r="B2861" s="13">
        <v>14</v>
      </c>
      <c r="C2861" t="str">
        <f>VLOOKUP(B2861,Physicians!$A$1:$D$28,4,FALSE)</f>
        <v>Gerontologist</v>
      </c>
      <c r="D2861" t="str">
        <f>VLOOKUP(B2861,Physicians!$A$1:$D$28,2,FALSE)</f>
        <v>Lilith</v>
      </c>
      <c r="E2861" t="str">
        <f>VLOOKUP(B2861,Physicians!$A$1:$D$28,3,FALSE)</f>
        <v>Sternin</v>
      </c>
      <c r="F2861" t="str">
        <f t="shared" si="44"/>
        <v>Lilith Sternin</v>
      </c>
    </row>
    <row r="2862" spans="1:6">
      <c r="A2862" s="13">
        <v>2537</v>
      </c>
      <c r="B2862" s="13">
        <v>10</v>
      </c>
      <c r="C2862" t="str">
        <f>VLOOKUP(B2862,Physicians!$A$1:$D$28,4,FALSE)</f>
        <v>Orthopaedic Surgeon</v>
      </c>
      <c r="D2862" t="str">
        <f>VLOOKUP(B2862,Physicians!$A$1:$D$28,2,FALSE)</f>
        <v>Dana</v>
      </c>
      <c r="E2862" t="str">
        <f>VLOOKUP(B2862,Physicians!$A$1:$D$28,3,FALSE)</f>
        <v>Scully</v>
      </c>
      <c r="F2862" t="str">
        <f t="shared" si="44"/>
        <v>Dana Scully</v>
      </c>
    </row>
    <row r="2863" spans="1:6">
      <c r="A2863" s="13">
        <v>2539</v>
      </c>
      <c r="B2863" s="13">
        <v>3</v>
      </c>
      <c r="C2863" t="str">
        <f>VLOOKUP(B2863,Physicians!$A$1:$D$28,4,FALSE)</f>
        <v>General Surgeon</v>
      </c>
      <c r="D2863" t="str">
        <f>VLOOKUP(B2863,Physicians!$A$1:$D$28,2,FALSE)</f>
        <v>Samantha</v>
      </c>
      <c r="E2863" t="str">
        <f>VLOOKUP(B2863,Physicians!$A$1:$D$28,3,FALSE)</f>
        <v>Carter</v>
      </c>
      <c r="F2863" t="str">
        <f t="shared" si="44"/>
        <v>Samantha Carter</v>
      </c>
    </row>
    <row r="2864" spans="1:6">
      <c r="A2864" s="13">
        <v>2539</v>
      </c>
      <c r="B2864" s="13">
        <v>8</v>
      </c>
      <c r="C2864" t="str">
        <f>VLOOKUP(B2864,Physicians!$A$1:$D$28,4,FALSE)</f>
        <v>Pediatrician</v>
      </c>
      <c r="D2864" t="str">
        <f>VLOOKUP(B2864,Physicians!$A$1:$D$28,2,FALSE)</f>
        <v>Nick</v>
      </c>
      <c r="E2864" t="str">
        <f>VLOOKUP(B2864,Physicians!$A$1:$D$28,3,FALSE)</f>
        <v>Riviera</v>
      </c>
      <c r="F2864" t="str">
        <f t="shared" si="44"/>
        <v>Nick Riviera</v>
      </c>
    </row>
    <row r="2865" spans="1:6">
      <c r="A2865" s="13">
        <v>2540</v>
      </c>
      <c r="B2865" s="13">
        <v>9</v>
      </c>
      <c r="C2865" t="str">
        <f>VLOOKUP(B2865,Physicians!$A$1:$D$28,4,FALSE)</f>
        <v>Neurologist</v>
      </c>
      <c r="D2865" t="str">
        <f>VLOOKUP(B2865,Physicians!$A$1:$D$28,2,FALSE)</f>
        <v>Leslie</v>
      </c>
      <c r="E2865" t="str">
        <f>VLOOKUP(B2865,Physicians!$A$1:$D$28,3,FALSE)</f>
        <v>Winkle</v>
      </c>
      <c r="F2865" t="str">
        <f t="shared" si="44"/>
        <v>Leslie Winkle</v>
      </c>
    </row>
    <row r="2866" spans="1:6">
      <c r="A2866" s="13">
        <v>2541</v>
      </c>
      <c r="B2866" s="13">
        <v>22</v>
      </c>
      <c r="C2866" t="str">
        <f>VLOOKUP(B2866,Physicians!$A$1:$D$28,4,FALSE)</f>
        <v>Cardiologist</v>
      </c>
      <c r="D2866" t="str">
        <f>VLOOKUP(B2866,Physicians!$A$1:$D$28,2,FALSE)</f>
        <v>Simon</v>
      </c>
      <c r="E2866" t="str">
        <f>VLOOKUP(B2866,Physicians!$A$1:$D$28,3,FALSE)</f>
        <v>Tam</v>
      </c>
      <c r="F2866" t="str">
        <f t="shared" si="44"/>
        <v>Simon Tam</v>
      </c>
    </row>
    <row r="2867" spans="1:6">
      <c r="A2867" s="13">
        <v>2541</v>
      </c>
      <c r="B2867" s="13">
        <v>22</v>
      </c>
      <c r="C2867" t="str">
        <f>VLOOKUP(B2867,Physicians!$A$1:$D$28,4,FALSE)</f>
        <v>Cardiologist</v>
      </c>
      <c r="D2867" t="str">
        <f>VLOOKUP(B2867,Physicians!$A$1:$D$28,2,FALSE)</f>
        <v>Simon</v>
      </c>
      <c r="E2867" t="str">
        <f>VLOOKUP(B2867,Physicians!$A$1:$D$28,3,FALSE)</f>
        <v>Tam</v>
      </c>
      <c r="F2867" t="str">
        <f t="shared" si="44"/>
        <v>Simon Tam</v>
      </c>
    </row>
    <row r="2868" spans="1:6">
      <c r="A2868" s="13">
        <v>2542</v>
      </c>
      <c r="B2868" s="13">
        <v>9</v>
      </c>
      <c r="C2868" t="str">
        <f>VLOOKUP(B2868,Physicians!$A$1:$D$28,4,FALSE)</f>
        <v>Neurologist</v>
      </c>
      <c r="D2868" t="str">
        <f>VLOOKUP(B2868,Physicians!$A$1:$D$28,2,FALSE)</f>
        <v>Leslie</v>
      </c>
      <c r="E2868" t="str">
        <f>VLOOKUP(B2868,Physicians!$A$1:$D$28,3,FALSE)</f>
        <v>Winkle</v>
      </c>
      <c r="F2868" t="str">
        <f t="shared" si="44"/>
        <v>Leslie Winkle</v>
      </c>
    </row>
    <row r="2869" spans="1:6">
      <c r="A2869" s="13">
        <v>2542</v>
      </c>
      <c r="B2869" s="13">
        <v>1</v>
      </c>
      <c r="C2869" t="str">
        <f>VLOOKUP(B2869,Physicians!$A$1:$D$28,4,FALSE)</f>
        <v>Internist</v>
      </c>
      <c r="D2869" t="str">
        <f>VLOOKUP(B2869,Physicians!$A$1:$D$28,2,FALSE)</f>
        <v>Remy</v>
      </c>
      <c r="E2869" t="str">
        <f>VLOOKUP(B2869,Physicians!$A$1:$D$28,3,FALSE)</f>
        <v>Hadley</v>
      </c>
      <c r="F2869" t="str">
        <f t="shared" si="44"/>
        <v>Remy Hadley</v>
      </c>
    </row>
    <row r="2870" spans="1:6">
      <c r="A2870" s="13">
        <v>2544</v>
      </c>
      <c r="B2870" s="13">
        <v>11</v>
      </c>
      <c r="C2870" t="str">
        <f>VLOOKUP(B2870,Physicians!$A$1:$D$28,4,FALSE)</f>
        <v>Respirologist</v>
      </c>
      <c r="D2870" t="str">
        <f>VLOOKUP(B2870,Physicians!$A$1:$D$28,2,FALSE)</f>
        <v>Benjamin</v>
      </c>
      <c r="E2870" t="str">
        <f>VLOOKUP(B2870,Physicians!$A$1:$D$28,3,FALSE)</f>
        <v>Pierce</v>
      </c>
      <c r="F2870" t="str">
        <f t="shared" si="44"/>
        <v>Benjamin Pierce</v>
      </c>
    </row>
    <row r="2871" spans="1:6">
      <c r="A2871" s="13">
        <v>2545</v>
      </c>
      <c r="B2871" s="13">
        <v>20</v>
      </c>
      <c r="C2871" t="str">
        <f>VLOOKUP(B2871,Physicians!$A$1:$D$28,4,FALSE)</f>
        <v>General Surgeon</v>
      </c>
      <c r="D2871" t="str">
        <f>VLOOKUP(B2871,Physicians!$A$1:$D$28,2,FALSE)</f>
        <v>Rajesh</v>
      </c>
      <c r="E2871" t="str">
        <f>VLOOKUP(B2871,Physicians!$A$1:$D$28,3,FALSE)</f>
        <v>Koothrappali</v>
      </c>
      <c r="F2871" t="str">
        <f t="shared" si="44"/>
        <v>Rajesh Koothrappali</v>
      </c>
    </row>
    <row r="2872" spans="1:6">
      <c r="A2872" s="13">
        <v>2545</v>
      </c>
      <c r="B2872" s="13">
        <v>18</v>
      </c>
      <c r="C2872" t="str">
        <f>VLOOKUP(B2872,Physicians!$A$1:$D$28,4,FALSE)</f>
        <v>Gerontologist</v>
      </c>
      <c r="D2872" t="str">
        <f>VLOOKUP(B2872,Physicians!$A$1:$D$28,2,FALSE)</f>
        <v>Yuri</v>
      </c>
      <c r="E2872" t="str">
        <f>VLOOKUP(B2872,Physicians!$A$1:$D$28,3,FALSE)</f>
        <v>Zhivago</v>
      </c>
      <c r="F2872" t="str">
        <f t="shared" si="44"/>
        <v>Yuri Zhivago</v>
      </c>
    </row>
    <row r="2873" spans="1:6">
      <c r="A2873" s="13">
        <v>2546</v>
      </c>
      <c r="B2873" s="13">
        <v>24</v>
      </c>
      <c r="C2873" t="str">
        <f>VLOOKUP(B2873,Physicians!$A$1:$D$28,4,FALSE)</f>
        <v>Neurologist</v>
      </c>
      <c r="D2873" t="str">
        <f>VLOOKUP(B2873,Physicians!$A$1:$D$28,2,FALSE)</f>
        <v>Katherine</v>
      </c>
      <c r="E2873" t="str">
        <f>VLOOKUP(B2873,Physicians!$A$1:$D$28,3,FALSE)</f>
        <v>Pulaski</v>
      </c>
      <c r="F2873" t="str">
        <f t="shared" si="44"/>
        <v>Katherine Pulaski</v>
      </c>
    </row>
    <row r="2874" spans="1:6">
      <c r="A2874" s="13">
        <v>2547</v>
      </c>
      <c r="B2874" s="13">
        <v>14</v>
      </c>
      <c r="C2874" t="str">
        <f>VLOOKUP(B2874,Physicians!$A$1:$D$28,4,FALSE)</f>
        <v>Gerontologist</v>
      </c>
      <c r="D2874" t="str">
        <f>VLOOKUP(B2874,Physicians!$A$1:$D$28,2,FALSE)</f>
        <v>Lilith</v>
      </c>
      <c r="E2874" t="str">
        <f>VLOOKUP(B2874,Physicians!$A$1:$D$28,3,FALSE)</f>
        <v>Sternin</v>
      </c>
      <c r="F2874" t="str">
        <f t="shared" si="44"/>
        <v>Lilith Sternin</v>
      </c>
    </row>
    <row r="2875" spans="1:6">
      <c r="A2875" s="13">
        <v>2547</v>
      </c>
      <c r="B2875" s="13">
        <v>4</v>
      </c>
      <c r="C2875" t="str">
        <f>VLOOKUP(B2875,Physicians!$A$1:$D$28,4,FALSE)</f>
        <v>Obstetrician/Gynecologist</v>
      </c>
      <c r="D2875" t="str">
        <f>VLOOKUP(B2875,Physicians!$A$1:$D$28,2,FALSE)</f>
        <v>Beverly</v>
      </c>
      <c r="E2875" t="str">
        <f>VLOOKUP(B2875,Physicians!$A$1:$D$28,3,FALSE)</f>
        <v>Crusher</v>
      </c>
      <c r="F2875" t="str">
        <f t="shared" si="44"/>
        <v>Beverly Crusher</v>
      </c>
    </row>
    <row r="2876" spans="1:6">
      <c r="A2876" s="13">
        <v>2548</v>
      </c>
      <c r="B2876" s="13">
        <v>9</v>
      </c>
      <c r="C2876" t="str">
        <f>VLOOKUP(B2876,Physicians!$A$1:$D$28,4,FALSE)</f>
        <v>Neurologist</v>
      </c>
      <c r="D2876" t="str">
        <f>VLOOKUP(B2876,Physicians!$A$1:$D$28,2,FALSE)</f>
        <v>Leslie</v>
      </c>
      <c r="E2876" t="str">
        <f>VLOOKUP(B2876,Physicians!$A$1:$D$28,3,FALSE)</f>
        <v>Winkle</v>
      </c>
      <c r="F2876" t="str">
        <f t="shared" si="44"/>
        <v>Leslie Winkle</v>
      </c>
    </row>
    <row r="2877" spans="1:6">
      <c r="A2877" s="13">
        <v>2549</v>
      </c>
      <c r="B2877" s="13">
        <v>10</v>
      </c>
      <c r="C2877" t="str">
        <f>VLOOKUP(B2877,Physicians!$A$1:$D$28,4,FALSE)</f>
        <v>Orthopaedic Surgeon</v>
      </c>
      <c r="D2877" t="str">
        <f>VLOOKUP(B2877,Physicians!$A$1:$D$28,2,FALSE)</f>
        <v>Dana</v>
      </c>
      <c r="E2877" t="str">
        <f>VLOOKUP(B2877,Physicians!$A$1:$D$28,3,FALSE)</f>
        <v>Scully</v>
      </c>
      <c r="F2877" t="str">
        <f t="shared" si="44"/>
        <v>Dana Scully</v>
      </c>
    </row>
    <row r="2878" spans="1:6">
      <c r="A2878" s="13">
        <v>2550</v>
      </c>
      <c r="B2878" s="13">
        <v>5</v>
      </c>
      <c r="C2878" t="str">
        <f>VLOOKUP(B2878,Physicians!$A$1:$D$28,4,FALSE)</f>
        <v>Gastroenterologist</v>
      </c>
      <c r="D2878" t="str">
        <f>VLOOKUP(B2878,Physicians!$A$1:$D$28,2,FALSE)</f>
        <v>Julius</v>
      </c>
      <c r="E2878" t="str">
        <f>VLOOKUP(B2878,Physicians!$A$1:$D$28,3,FALSE)</f>
        <v>Hibbert</v>
      </c>
      <c r="F2878" t="str">
        <f t="shared" si="44"/>
        <v>Julius Hibbert</v>
      </c>
    </row>
    <row r="2879" spans="1:6">
      <c r="A2879" s="13">
        <v>2550</v>
      </c>
      <c r="B2879" s="13">
        <v>16</v>
      </c>
      <c r="C2879" t="str">
        <f>VLOOKUP(B2879,Physicians!$A$1:$D$28,4,FALSE)</f>
        <v>Gastroenterologist</v>
      </c>
      <c r="D2879" t="str">
        <f>VLOOKUP(B2879,Physicians!$A$1:$D$28,2,FALSE)</f>
        <v>Henry</v>
      </c>
      <c r="E2879" t="str">
        <f>VLOOKUP(B2879,Physicians!$A$1:$D$28,3,FALSE)</f>
        <v>Blake</v>
      </c>
      <c r="F2879" t="str">
        <f t="shared" si="44"/>
        <v>Henry Blake</v>
      </c>
    </row>
    <row r="2880" spans="1:6">
      <c r="A2880" s="13">
        <v>2551</v>
      </c>
      <c r="B2880" s="13">
        <v>27</v>
      </c>
      <c r="C2880" t="str">
        <f>VLOOKUP(B2880,Physicians!$A$1:$D$28,4,FALSE)</f>
        <v>Respirologist</v>
      </c>
      <c r="D2880" t="str">
        <f>VLOOKUP(B2880,Physicians!$A$1:$D$28,2,FALSE)</f>
        <v>Christine</v>
      </c>
      <c r="E2880" t="str">
        <f>VLOOKUP(B2880,Physicians!$A$1:$D$28,3,FALSE)</f>
        <v>Chapel</v>
      </c>
      <c r="F2880" t="str">
        <f t="shared" si="44"/>
        <v>Christine Chapel</v>
      </c>
    </row>
    <row r="2881" spans="1:6">
      <c r="A2881" s="13">
        <v>2553</v>
      </c>
      <c r="B2881" s="13">
        <v>26</v>
      </c>
      <c r="C2881" t="str">
        <f>VLOOKUP(B2881,Physicians!$A$1:$D$28,4,FALSE)</f>
        <v>Cardiovascular Surgeon</v>
      </c>
      <c r="D2881" t="str">
        <f>VLOOKUP(B2881,Physicians!$A$1:$D$28,2,FALSE)</f>
        <v>Wellington</v>
      </c>
      <c r="E2881" t="str">
        <f>VLOOKUP(B2881,Physicians!$A$1:$D$28,3,FALSE)</f>
        <v>Yueh</v>
      </c>
      <c r="F2881" t="str">
        <f t="shared" si="44"/>
        <v>Wellington Yueh</v>
      </c>
    </row>
    <row r="2882" spans="1:6">
      <c r="A2882" s="13">
        <v>2554</v>
      </c>
      <c r="B2882" s="13">
        <v>14</v>
      </c>
      <c r="C2882" t="str">
        <f>VLOOKUP(B2882,Physicians!$A$1:$D$28,4,FALSE)</f>
        <v>Gerontologist</v>
      </c>
      <c r="D2882" t="str">
        <f>VLOOKUP(B2882,Physicians!$A$1:$D$28,2,FALSE)</f>
        <v>Lilith</v>
      </c>
      <c r="E2882" t="str">
        <f>VLOOKUP(B2882,Physicians!$A$1:$D$28,3,FALSE)</f>
        <v>Sternin</v>
      </c>
      <c r="F2882" t="str">
        <f t="shared" si="44"/>
        <v>Lilith Sternin</v>
      </c>
    </row>
    <row r="2883" spans="1:6">
      <c r="A2883" s="13">
        <v>2555</v>
      </c>
      <c r="B2883" s="13">
        <v>22</v>
      </c>
      <c r="C2883" t="str">
        <f>VLOOKUP(B2883,Physicians!$A$1:$D$28,4,FALSE)</f>
        <v>Cardiologist</v>
      </c>
      <c r="D2883" t="str">
        <f>VLOOKUP(B2883,Physicians!$A$1:$D$28,2,FALSE)</f>
        <v>Simon</v>
      </c>
      <c r="E2883" t="str">
        <f>VLOOKUP(B2883,Physicians!$A$1:$D$28,3,FALSE)</f>
        <v>Tam</v>
      </c>
      <c r="F2883" t="str">
        <f t="shared" ref="F2883:F2946" si="45">_xlfn.CONCAT(D2883," ",E2883)</f>
        <v>Simon Tam</v>
      </c>
    </row>
    <row r="2884" spans="1:6">
      <c r="A2884" s="13">
        <v>2557</v>
      </c>
      <c r="B2884" s="13">
        <v>5</v>
      </c>
      <c r="C2884" t="str">
        <f>VLOOKUP(B2884,Physicians!$A$1:$D$28,4,FALSE)</f>
        <v>Gastroenterologist</v>
      </c>
      <c r="D2884" t="str">
        <f>VLOOKUP(B2884,Physicians!$A$1:$D$28,2,FALSE)</f>
        <v>Julius</v>
      </c>
      <c r="E2884" t="str">
        <f>VLOOKUP(B2884,Physicians!$A$1:$D$28,3,FALSE)</f>
        <v>Hibbert</v>
      </c>
      <c r="F2884" t="str">
        <f t="shared" si="45"/>
        <v>Julius Hibbert</v>
      </c>
    </row>
    <row r="2885" spans="1:6">
      <c r="A2885" s="13">
        <v>2557</v>
      </c>
      <c r="B2885" s="13">
        <v>2</v>
      </c>
      <c r="C2885" t="str">
        <f>VLOOKUP(B2885,Physicians!$A$1:$D$28,4,FALSE)</f>
        <v>Cardiologist</v>
      </c>
      <c r="D2885" t="str">
        <f>VLOOKUP(B2885,Physicians!$A$1:$D$28,2,FALSE)</f>
        <v>Emmett</v>
      </c>
      <c r="E2885" t="str">
        <f>VLOOKUP(B2885,Physicians!$A$1:$D$28,3,FALSE)</f>
        <v>Brown</v>
      </c>
      <c r="F2885" t="str">
        <f t="shared" si="45"/>
        <v>Emmett Brown</v>
      </c>
    </row>
    <row r="2886" spans="1:6">
      <c r="A2886" s="13">
        <v>2558</v>
      </c>
      <c r="B2886" s="13">
        <v>25</v>
      </c>
      <c r="C2886" t="str">
        <f>VLOOKUP(B2886,Physicians!$A$1:$D$28,4,FALSE)</f>
        <v>Psychiatrist</v>
      </c>
      <c r="D2886" t="str">
        <f>VLOOKUP(B2886,Physicians!$A$1:$D$28,2,FALSE)</f>
        <v>Allison</v>
      </c>
      <c r="E2886" t="str">
        <f>VLOOKUP(B2886,Physicians!$A$1:$D$28,3,FALSE)</f>
        <v>Cameron</v>
      </c>
      <c r="F2886" t="str">
        <f t="shared" si="45"/>
        <v>Allison Cameron</v>
      </c>
    </row>
    <row r="2887" spans="1:6">
      <c r="A2887" s="13">
        <v>2558</v>
      </c>
      <c r="B2887" s="13">
        <v>14</v>
      </c>
      <c r="C2887" t="str">
        <f>VLOOKUP(B2887,Physicians!$A$1:$D$28,4,FALSE)</f>
        <v>Gerontologist</v>
      </c>
      <c r="D2887" t="str">
        <f>VLOOKUP(B2887,Physicians!$A$1:$D$28,2,FALSE)</f>
        <v>Lilith</v>
      </c>
      <c r="E2887" t="str">
        <f>VLOOKUP(B2887,Physicians!$A$1:$D$28,3,FALSE)</f>
        <v>Sternin</v>
      </c>
      <c r="F2887" t="str">
        <f t="shared" si="45"/>
        <v>Lilith Sternin</v>
      </c>
    </row>
    <row r="2888" spans="1:6">
      <c r="A2888" s="13">
        <v>2559</v>
      </c>
      <c r="B2888" s="13">
        <v>24</v>
      </c>
      <c r="C2888" t="str">
        <f>VLOOKUP(B2888,Physicians!$A$1:$D$28,4,FALSE)</f>
        <v>Neurologist</v>
      </c>
      <c r="D2888" t="str">
        <f>VLOOKUP(B2888,Physicians!$A$1:$D$28,2,FALSE)</f>
        <v>Katherine</v>
      </c>
      <c r="E2888" t="str">
        <f>VLOOKUP(B2888,Physicians!$A$1:$D$28,3,FALSE)</f>
        <v>Pulaski</v>
      </c>
      <c r="F2888" t="str">
        <f t="shared" si="45"/>
        <v>Katherine Pulaski</v>
      </c>
    </row>
    <row r="2889" spans="1:6">
      <c r="A2889" s="13">
        <v>2560</v>
      </c>
      <c r="B2889" s="13">
        <v>16</v>
      </c>
      <c r="C2889" t="str">
        <f>VLOOKUP(B2889,Physicians!$A$1:$D$28,4,FALSE)</f>
        <v>Gastroenterologist</v>
      </c>
      <c r="D2889" t="str">
        <f>VLOOKUP(B2889,Physicians!$A$1:$D$28,2,FALSE)</f>
        <v>Henry</v>
      </c>
      <c r="E2889" t="str">
        <f>VLOOKUP(B2889,Physicians!$A$1:$D$28,3,FALSE)</f>
        <v>Blake</v>
      </c>
      <c r="F2889" t="str">
        <f t="shared" si="45"/>
        <v>Henry Blake</v>
      </c>
    </row>
    <row r="2890" spans="1:6">
      <c r="A2890" s="13">
        <v>2561</v>
      </c>
      <c r="B2890" s="13">
        <v>22</v>
      </c>
      <c r="C2890" t="str">
        <f>VLOOKUP(B2890,Physicians!$A$1:$D$28,4,FALSE)</f>
        <v>Cardiologist</v>
      </c>
      <c r="D2890" t="str">
        <f>VLOOKUP(B2890,Physicians!$A$1:$D$28,2,FALSE)</f>
        <v>Simon</v>
      </c>
      <c r="E2890" t="str">
        <f>VLOOKUP(B2890,Physicians!$A$1:$D$28,3,FALSE)</f>
        <v>Tam</v>
      </c>
      <c r="F2890" t="str">
        <f t="shared" si="45"/>
        <v>Simon Tam</v>
      </c>
    </row>
    <row r="2891" spans="1:6">
      <c r="A2891" s="13">
        <v>2562</v>
      </c>
      <c r="B2891" s="13">
        <v>8</v>
      </c>
      <c r="C2891" t="str">
        <f>VLOOKUP(B2891,Physicians!$A$1:$D$28,4,FALSE)</f>
        <v>Pediatrician</v>
      </c>
      <c r="D2891" t="str">
        <f>VLOOKUP(B2891,Physicians!$A$1:$D$28,2,FALSE)</f>
        <v>Nick</v>
      </c>
      <c r="E2891" t="str">
        <f>VLOOKUP(B2891,Physicians!$A$1:$D$28,3,FALSE)</f>
        <v>Riviera</v>
      </c>
      <c r="F2891" t="str">
        <f t="shared" si="45"/>
        <v>Nick Riviera</v>
      </c>
    </row>
    <row r="2892" spans="1:6">
      <c r="A2892" s="13">
        <v>2563</v>
      </c>
      <c r="B2892" s="13">
        <v>23</v>
      </c>
      <c r="C2892" t="str">
        <f>VLOOKUP(B2892,Physicians!$A$1:$D$28,4,FALSE)</f>
        <v>Pediatrician</v>
      </c>
      <c r="D2892" t="str">
        <f>VLOOKUP(B2892,Physicians!$A$1:$D$28,2,FALSE)</f>
        <v>Doogie</v>
      </c>
      <c r="E2892" t="str">
        <f>VLOOKUP(B2892,Physicians!$A$1:$D$28,3,FALSE)</f>
        <v>Howser</v>
      </c>
      <c r="F2892" t="str">
        <f t="shared" si="45"/>
        <v>Doogie Howser</v>
      </c>
    </row>
    <row r="2893" spans="1:6">
      <c r="A2893" s="13">
        <v>2566</v>
      </c>
      <c r="B2893" s="13">
        <v>22</v>
      </c>
      <c r="C2893" t="str">
        <f>VLOOKUP(B2893,Physicians!$A$1:$D$28,4,FALSE)</f>
        <v>Cardiologist</v>
      </c>
      <c r="D2893" t="str">
        <f>VLOOKUP(B2893,Physicians!$A$1:$D$28,2,FALSE)</f>
        <v>Simon</v>
      </c>
      <c r="E2893" t="str">
        <f>VLOOKUP(B2893,Physicians!$A$1:$D$28,3,FALSE)</f>
        <v>Tam</v>
      </c>
      <c r="F2893" t="str">
        <f t="shared" si="45"/>
        <v>Simon Tam</v>
      </c>
    </row>
    <row r="2894" spans="1:6">
      <c r="A2894" s="13">
        <v>2568</v>
      </c>
      <c r="B2894" s="13">
        <v>7</v>
      </c>
      <c r="C2894" t="str">
        <f>VLOOKUP(B2894,Physicians!$A$1:$D$28,4,FALSE)</f>
        <v>Oncologist</v>
      </c>
      <c r="D2894" t="str">
        <f>VLOOKUP(B2894,Physicians!$A$1:$D$28,2,FALSE)</f>
        <v>Leonard</v>
      </c>
      <c r="E2894" t="str">
        <f>VLOOKUP(B2894,Physicians!$A$1:$D$28,3,FALSE)</f>
        <v>Hofstadter</v>
      </c>
      <c r="F2894" t="str">
        <f t="shared" si="45"/>
        <v>Leonard Hofstadter</v>
      </c>
    </row>
    <row r="2895" spans="1:6">
      <c r="A2895" s="13">
        <v>2568</v>
      </c>
      <c r="B2895" s="13">
        <v>19</v>
      </c>
      <c r="C2895" t="str">
        <f>VLOOKUP(B2895,Physicians!$A$1:$D$28,4,FALSE)</f>
        <v>Oncologist</v>
      </c>
      <c r="D2895" t="str">
        <f>VLOOKUP(B2895,Physicians!$A$1:$D$28,2,FALSE)</f>
        <v>Henry</v>
      </c>
      <c r="E2895" t="str">
        <f>VLOOKUP(B2895,Physicians!$A$1:$D$28,3,FALSE)</f>
        <v>Jones</v>
      </c>
      <c r="F2895" t="str">
        <f t="shared" si="45"/>
        <v>Henry Jones</v>
      </c>
    </row>
    <row r="2896" spans="1:6">
      <c r="A2896" s="13">
        <v>2569</v>
      </c>
      <c r="B2896" s="13">
        <v>20</v>
      </c>
      <c r="C2896" t="str">
        <f>VLOOKUP(B2896,Physicians!$A$1:$D$28,4,FALSE)</f>
        <v>General Surgeon</v>
      </c>
      <c r="D2896" t="str">
        <f>VLOOKUP(B2896,Physicians!$A$1:$D$28,2,FALSE)</f>
        <v>Rajesh</v>
      </c>
      <c r="E2896" t="str">
        <f>VLOOKUP(B2896,Physicians!$A$1:$D$28,3,FALSE)</f>
        <v>Koothrappali</v>
      </c>
      <c r="F2896" t="str">
        <f t="shared" si="45"/>
        <v>Rajesh Koothrappali</v>
      </c>
    </row>
    <row r="2897" spans="1:6">
      <c r="A2897" s="13">
        <v>2569</v>
      </c>
      <c r="B2897" s="13">
        <v>12</v>
      </c>
      <c r="C2897" t="str">
        <f>VLOOKUP(B2897,Physicians!$A$1:$D$28,4,FALSE)</f>
        <v>Cardiovascular Surgeon</v>
      </c>
      <c r="D2897" t="str">
        <f>VLOOKUP(B2897,Physicians!$A$1:$D$28,2,FALSE)</f>
        <v>Abigail</v>
      </c>
      <c r="E2897" t="str">
        <f>VLOOKUP(B2897,Physicians!$A$1:$D$28,3,FALSE)</f>
        <v>Bartlet</v>
      </c>
      <c r="F2897" t="str">
        <f t="shared" si="45"/>
        <v>Abigail Bartlet</v>
      </c>
    </row>
    <row r="2898" spans="1:6">
      <c r="A2898" s="13">
        <v>2570</v>
      </c>
      <c r="B2898" s="13">
        <v>15</v>
      </c>
      <c r="C2898" t="str">
        <f>VLOOKUP(B2898,Physicians!$A$1:$D$28,4,FALSE)</f>
        <v>Urologist</v>
      </c>
      <c r="D2898" t="str">
        <f>VLOOKUP(B2898,Physicians!$A$1:$D$28,2,FALSE)</f>
        <v>Henry</v>
      </c>
      <c r="E2898" t="str">
        <f>VLOOKUP(B2898,Physicians!$A$1:$D$28,3,FALSE)</f>
        <v>Higgins</v>
      </c>
      <c r="F2898" t="str">
        <f t="shared" si="45"/>
        <v>Henry Higgins</v>
      </c>
    </row>
    <row r="2899" spans="1:6">
      <c r="A2899" s="13">
        <v>2570</v>
      </c>
      <c r="B2899" s="13">
        <v>3</v>
      </c>
      <c r="C2899" t="str">
        <f>VLOOKUP(B2899,Physicians!$A$1:$D$28,4,FALSE)</f>
        <v>General Surgeon</v>
      </c>
      <c r="D2899" t="str">
        <f>VLOOKUP(B2899,Physicians!$A$1:$D$28,2,FALSE)</f>
        <v>Samantha</v>
      </c>
      <c r="E2899" t="str">
        <f>VLOOKUP(B2899,Physicians!$A$1:$D$28,3,FALSE)</f>
        <v>Carter</v>
      </c>
      <c r="F2899" t="str">
        <f t="shared" si="45"/>
        <v>Samantha Carter</v>
      </c>
    </row>
    <row r="2900" spans="1:6">
      <c r="A2900" s="13">
        <v>2572</v>
      </c>
      <c r="B2900" s="13">
        <v>15</v>
      </c>
      <c r="C2900" t="str">
        <f>VLOOKUP(B2900,Physicians!$A$1:$D$28,4,FALSE)</f>
        <v>Urologist</v>
      </c>
      <c r="D2900" t="str">
        <f>VLOOKUP(B2900,Physicians!$A$1:$D$28,2,FALSE)</f>
        <v>Henry</v>
      </c>
      <c r="E2900" t="str">
        <f>VLOOKUP(B2900,Physicians!$A$1:$D$28,3,FALSE)</f>
        <v>Higgins</v>
      </c>
      <c r="F2900" t="str">
        <f t="shared" si="45"/>
        <v>Henry Higgins</v>
      </c>
    </row>
    <row r="2901" spans="1:6">
      <c r="A2901" s="13">
        <v>2573</v>
      </c>
      <c r="B2901" s="13">
        <v>7</v>
      </c>
      <c r="C2901" t="str">
        <f>VLOOKUP(B2901,Physicians!$A$1:$D$28,4,FALSE)</f>
        <v>Oncologist</v>
      </c>
      <c r="D2901" t="str">
        <f>VLOOKUP(B2901,Physicians!$A$1:$D$28,2,FALSE)</f>
        <v>Leonard</v>
      </c>
      <c r="E2901" t="str">
        <f>VLOOKUP(B2901,Physicians!$A$1:$D$28,3,FALSE)</f>
        <v>Hofstadter</v>
      </c>
      <c r="F2901" t="str">
        <f t="shared" si="45"/>
        <v>Leonard Hofstadter</v>
      </c>
    </row>
    <row r="2902" spans="1:6">
      <c r="A2902" s="13">
        <v>2573</v>
      </c>
      <c r="B2902" s="13">
        <v>8</v>
      </c>
      <c r="C2902" t="str">
        <f>VLOOKUP(B2902,Physicians!$A$1:$D$28,4,FALSE)</f>
        <v>Pediatrician</v>
      </c>
      <c r="D2902" t="str">
        <f>VLOOKUP(B2902,Physicians!$A$1:$D$28,2,FALSE)</f>
        <v>Nick</v>
      </c>
      <c r="E2902" t="str">
        <f>VLOOKUP(B2902,Physicians!$A$1:$D$28,3,FALSE)</f>
        <v>Riviera</v>
      </c>
      <c r="F2902" t="str">
        <f t="shared" si="45"/>
        <v>Nick Riviera</v>
      </c>
    </row>
    <row r="2903" spans="1:6">
      <c r="A2903" s="13">
        <v>2574</v>
      </c>
      <c r="B2903" s="13">
        <v>13</v>
      </c>
      <c r="C2903" t="str">
        <f>VLOOKUP(B2903,Physicians!$A$1:$D$28,4,FALSE)</f>
        <v>Nuclear Medicine</v>
      </c>
      <c r="D2903" t="str">
        <f>VLOOKUP(B2903,Physicians!$A$1:$D$28,2,FALSE)</f>
        <v>Gregory</v>
      </c>
      <c r="E2903" t="str">
        <f>VLOOKUP(B2903,Physicians!$A$1:$D$28,3,FALSE)</f>
        <v>House</v>
      </c>
      <c r="F2903" t="str">
        <f t="shared" si="45"/>
        <v>Gregory House</v>
      </c>
    </row>
    <row r="2904" spans="1:6">
      <c r="A2904" s="13">
        <v>2574</v>
      </c>
      <c r="B2904" s="13">
        <v>3</v>
      </c>
      <c r="C2904" t="str">
        <f>VLOOKUP(B2904,Physicians!$A$1:$D$28,4,FALSE)</f>
        <v>General Surgeon</v>
      </c>
      <c r="D2904" t="str">
        <f>VLOOKUP(B2904,Physicians!$A$1:$D$28,2,FALSE)</f>
        <v>Samantha</v>
      </c>
      <c r="E2904" t="str">
        <f>VLOOKUP(B2904,Physicians!$A$1:$D$28,3,FALSE)</f>
        <v>Carter</v>
      </c>
      <c r="F2904" t="str">
        <f t="shared" si="45"/>
        <v>Samantha Carter</v>
      </c>
    </row>
    <row r="2905" spans="1:6">
      <c r="A2905" s="13">
        <v>2575</v>
      </c>
      <c r="B2905" s="13">
        <v>18</v>
      </c>
      <c r="C2905" t="str">
        <f>VLOOKUP(B2905,Physicians!$A$1:$D$28,4,FALSE)</f>
        <v>Gerontologist</v>
      </c>
      <c r="D2905" t="str">
        <f>VLOOKUP(B2905,Physicians!$A$1:$D$28,2,FALSE)</f>
        <v>Yuri</v>
      </c>
      <c r="E2905" t="str">
        <f>VLOOKUP(B2905,Physicians!$A$1:$D$28,3,FALSE)</f>
        <v>Zhivago</v>
      </c>
      <c r="F2905" t="str">
        <f t="shared" si="45"/>
        <v>Yuri Zhivago</v>
      </c>
    </row>
    <row r="2906" spans="1:6">
      <c r="A2906" s="13">
        <v>2576</v>
      </c>
      <c r="B2906" s="13">
        <v>12</v>
      </c>
      <c r="C2906" t="str">
        <f>VLOOKUP(B2906,Physicians!$A$1:$D$28,4,FALSE)</f>
        <v>Cardiovascular Surgeon</v>
      </c>
      <c r="D2906" t="str">
        <f>VLOOKUP(B2906,Physicians!$A$1:$D$28,2,FALSE)</f>
        <v>Abigail</v>
      </c>
      <c r="E2906" t="str">
        <f>VLOOKUP(B2906,Physicians!$A$1:$D$28,3,FALSE)</f>
        <v>Bartlet</v>
      </c>
      <c r="F2906" t="str">
        <f t="shared" si="45"/>
        <v>Abigail Bartlet</v>
      </c>
    </row>
    <row r="2907" spans="1:6">
      <c r="A2907" s="13">
        <v>2577</v>
      </c>
      <c r="B2907" s="13">
        <v>15</v>
      </c>
      <c r="C2907" t="str">
        <f>VLOOKUP(B2907,Physicians!$A$1:$D$28,4,FALSE)</f>
        <v>Urologist</v>
      </c>
      <c r="D2907" t="str">
        <f>VLOOKUP(B2907,Physicians!$A$1:$D$28,2,FALSE)</f>
        <v>Henry</v>
      </c>
      <c r="E2907" t="str">
        <f>VLOOKUP(B2907,Physicians!$A$1:$D$28,3,FALSE)</f>
        <v>Higgins</v>
      </c>
      <c r="F2907" t="str">
        <f t="shared" si="45"/>
        <v>Henry Higgins</v>
      </c>
    </row>
    <row r="2908" spans="1:6">
      <c r="A2908" s="13">
        <v>2579</v>
      </c>
      <c r="B2908" s="13">
        <v>3</v>
      </c>
      <c r="C2908" t="str">
        <f>VLOOKUP(B2908,Physicians!$A$1:$D$28,4,FALSE)</f>
        <v>General Surgeon</v>
      </c>
      <c r="D2908" t="str">
        <f>VLOOKUP(B2908,Physicians!$A$1:$D$28,2,FALSE)</f>
        <v>Samantha</v>
      </c>
      <c r="E2908" t="str">
        <f>VLOOKUP(B2908,Physicians!$A$1:$D$28,3,FALSE)</f>
        <v>Carter</v>
      </c>
      <c r="F2908" t="str">
        <f t="shared" si="45"/>
        <v>Samantha Carter</v>
      </c>
    </row>
    <row r="2909" spans="1:6">
      <c r="A2909" s="13">
        <v>2579</v>
      </c>
      <c r="B2909" s="13">
        <v>17</v>
      </c>
      <c r="C2909" t="str">
        <f>VLOOKUP(B2909,Physicians!$A$1:$D$28,4,FALSE)</f>
        <v>Nuclear Medicine</v>
      </c>
      <c r="D2909" t="str">
        <f>VLOOKUP(B2909,Physicians!$A$1:$D$28,2,FALSE)</f>
        <v>Cristina</v>
      </c>
      <c r="E2909" t="str">
        <f>VLOOKUP(B2909,Physicians!$A$1:$D$28,3,FALSE)</f>
        <v>Yang</v>
      </c>
      <c r="F2909" t="str">
        <f t="shared" si="45"/>
        <v>Cristina Yang</v>
      </c>
    </row>
    <row r="2910" spans="1:6">
      <c r="A2910" s="13">
        <v>2582</v>
      </c>
      <c r="B2910" s="13">
        <v>5</v>
      </c>
      <c r="C2910" t="str">
        <f>VLOOKUP(B2910,Physicians!$A$1:$D$28,4,FALSE)</f>
        <v>Gastroenterologist</v>
      </c>
      <c r="D2910" t="str">
        <f>VLOOKUP(B2910,Physicians!$A$1:$D$28,2,FALSE)</f>
        <v>Julius</v>
      </c>
      <c r="E2910" t="str">
        <f>VLOOKUP(B2910,Physicians!$A$1:$D$28,3,FALSE)</f>
        <v>Hibbert</v>
      </c>
      <c r="F2910" t="str">
        <f t="shared" si="45"/>
        <v>Julius Hibbert</v>
      </c>
    </row>
    <row r="2911" spans="1:6">
      <c r="A2911" s="13">
        <v>2582</v>
      </c>
      <c r="B2911" s="13">
        <v>10</v>
      </c>
      <c r="C2911" t="str">
        <f>VLOOKUP(B2911,Physicians!$A$1:$D$28,4,FALSE)</f>
        <v>Orthopaedic Surgeon</v>
      </c>
      <c r="D2911" t="str">
        <f>VLOOKUP(B2911,Physicians!$A$1:$D$28,2,FALSE)</f>
        <v>Dana</v>
      </c>
      <c r="E2911" t="str">
        <f>VLOOKUP(B2911,Physicians!$A$1:$D$28,3,FALSE)</f>
        <v>Scully</v>
      </c>
      <c r="F2911" t="str">
        <f t="shared" si="45"/>
        <v>Dana Scully</v>
      </c>
    </row>
    <row r="2912" spans="1:6">
      <c r="A2912" s="13">
        <v>2583</v>
      </c>
      <c r="B2912" s="13">
        <v>10</v>
      </c>
      <c r="C2912" t="str">
        <f>VLOOKUP(B2912,Physicians!$A$1:$D$28,4,FALSE)</f>
        <v>Orthopaedic Surgeon</v>
      </c>
      <c r="D2912" t="str">
        <f>VLOOKUP(B2912,Physicians!$A$1:$D$28,2,FALSE)</f>
        <v>Dana</v>
      </c>
      <c r="E2912" t="str">
        <f>VLOOKUP(B2912,Physicians!$A$1:$D$28,3,FALSE)</f>
        <v>Scully</v>
      </c>
      <c r="F2912" t="str">
        <f t="shared" si="45"/>
        <v>Dana Scully</v>
      </c>
    </row>
    <row r="2913" spans="1:6">
      <c r="A2913" s="13">
        <v>2583</v>
      </c>
      <c r="B2913" s="13">
        <v>16</v>
      </c>
      <c r="C2913" t="str">
        <f>VLOOKUP(B2913,Physicians!$A$1:$D$28,4,FALSE)</f>
        <v>Gastroenterologist</v>
      </c>
      <c r="D2913" t="str">
        <f>VLOOKUP(B2913,Physicians!$A$1:$D$28,2,FALSE)</f>
        <v>Henry</v>
      </c>
      <c r="E2913" t="str">
        <f>VLOOKUP(B2913,Physicians!$A$1:$D$28,3,FALSE)</f>
        <v>Blake</v>
      </c>
      <c r="F2913" t="str">
        <f t="shared" si="45"/>
        <v>Henry Blake</v>
      </c>
    </row>
    <row r="2914" spans="1:6">
      <c r="A2914" s="13">
        <v>2584</v>
      </c>
      <c r="B2914" s="13">
        <v>8</v>
      </c>
      <c r="C2914" t="str">
        <f>VLOOKUP(B2914,Physicians!$A$1:$D$28,4,FALSE)</f>
        <v>Pediatrician</v>
      </c>
      <c r="D2914" t="str">
        <f>VLOOKUP(B2914,Physicians!$A$1:$D$28,2,FALSE)</f>
        <v>Nick</v>
      </c>
      <c r="E2914" t="str">
        <f>VLOOKUP(B2914,Physicians!$A$1:$D$28,3,FALSE)</f>
        <v>Riviera</v>
      </c>
      <c r="F2914" t="str">
        <f t="shared" si="45"/>
        <v>Nick Riviera</v>
      </c>
    </row>
    <row r="2915" spans="1:6">
      <c r="A2915" s="13">
        <v>2586</v>
      </c>
      <c r="B2915" s="13">
        <v>26</v>
      </c>
      <c r="C2915" t="str">
        <f>VLOOKUP(B2915,Physicians!$A$1:$D$28,4,FALSE)</f>
        <v>Cardiovascular Surgeon</v>
      </c>
      <c r="D2915" t="str">
        <f>VLOOKUP(B2915,Physicians!$A$1:$D$28,2,FALSE)</f>
        <v>Wellington</v>
      </c>
      <c r="E2915" t="str">
        <f>VLOOKUP(B2915,Physicians!$A$1:$D$28,3,FALSE)</f>
        <v>Yueh</v>
      </c>
      <c r="F2915" t="str">
        <f t="shared" si="45"/>
        <v>Wellington Yueh</v>
      </c>
    </row>
    <row r="2916" spans="1:6">
      <c r="A2916" s="13">
        <v>2586</v>
      </c>
      <c r="B2916" s="13">
        <v>1</v>
      </c>
      <c r="C2916" t="str">
        <f>VLOOKUP(B2916,Physicians!$A$1:$D$28,4,FALSE)</f>
        <v>Internist</v>
      </c>
      <c r="D2916" t="str">
        <f>VLOOKUP(B2916,Physicians!$A$1:$D$28,2,FALSE)</f>
        <v>Remy</v>
      </c>
      <c r="E2916" t="str">
        <f>VLOOKUP(B2916,Physicians!$A$1:$D$28,3,FALSE)</f>
        <v>Hadley</v>
      </c>
      <c r="F2916" t="str">
        <f t="shared" si="45"/>
        <v>Remy Hadley</v>
      </c>
    </row>
    <row r="2917" spans="1:6">
      <c r="A2917" s="13">
        <v>2587</v>
      </c>
      <c r="B2917" s="13">
        <v>21</v>
      </c>
      <c r="C2917" t="str">
        <f>VLOOKUP(B2917,Physicians!$A$1:$D$28,4,FALSE)</f>
        <v>Obstetrician/Gynecologist</v>
      </c>
      <c r="D2917" t="str">
        <f>VLOOKUP(B2917,Physicians!$A$1:$D$28,2,FALSE)</f>
        <v>Lisa</v>
      </c>
      <c r="E2917" t="str">
        <f>VLOOKUP(B2917,Physicians!$A$1:$D$28,3,FALSE)</f>
        <v>Cuddy</v>
      </c>
      <c r="F2917" t="str">
        <f t="shared" si="45"/>
        <v>Lisa Cuddy</v>
      </c>
    </row>
    <row r="2918" spans="1:6">
      <c r="A2918" s="13">
        <v>2587</v>
      </c>
      <c r="B2918" s="13">
        <v>2</v>
      </c>
      <c r="C2918" t="str">
        <f>VLOOKUP(B2918,Physicians!$A$1:$D$28,4,FALSE)</f>
        <v>Cardiologist</v>
      </c>
      <c r="D2918" t="str">
        <f>VLOOKUP(B2918,Physicians!$A$1:$D$28,2,FALSE)</f>
        <v>Emmett</v>
      </c>
      <c r="E2918" t="str">
        <f>VLOOKUP(B2918,Physicians!$A$1:$D$28,3,FALSE)</f>
        <v>Brown</v>
      </c>
      <c r="F2918" t="str">
        <f t="shared" si="45"/>
        <v>Emmett Brown</v>
      </c>
    </row>
    <row r="2919" spans="1:6">
      <c r="A2919" s="13">
        <v>2588</v>
      </c>
      <c r="B2919" s="13">
        <v>9</v>
      </c>
      <c r="C2919" t="str">
        <f>VLOOKUP(B2919,Physicians!$A$1:$D$28,4,FALSE)</f>
        <v>Neurologist</v>
      </c>
      <c r="D2919" t="str">
        <f>VLOOKUP(B2919,Physicians!$A$1:$D$28,2,FALSE)</f>
        <v>Leslie</v>
      </c>
      <c r="E2919" t="str">
        <f>VLOOKUP(B2919,Physicians!$A$1:$D$28,3,FALSE)</f>
        <v>Winkle</v>
      </c>
      <c r="F2919" t="str">
        <f t="shared" si="45"/>
        <v>Leslie Winkle</v>
      </c>
    </row>
    <row r="2920" spans="1:6">
      <c r="A2920" s="13">
        <v>2589</v>
      </c>
      <c r="B2920" s="13">
        <v>22</v>
      </c>
      <c r="C2920" t="str">
        <f>VLOOKUP(B2920,Physicians!$A$1:$D$28,4,FALSE)</f>
        <v>Cardiologist</v>
      </c>
      <c r="D2920" t="str">
        <f>VLOOKUP(B2920,Physicians!$A$1:$D$28,2,FALSE)</f>
        <v>Simon</v>
      </c>
      <c r="E2920" t="str">
        <f>VLOOKUP(B2920,Physicians!$A$1:$D$28,3,FALSE)</f>
        <v>Tam</v>
      </c>
      <c r="F2920" t="str">
        <f t="shared" si="45"/>
        <v>Simon Tam</v>
      </c>
    </row>
    <row r="2921" spans="1:6">
      <c r="A2921" s="13">
        <v>2589</v>
      </c>
      <c r="B2921" s="13">
        <v>1</v>
      </c>
      <c r="C2921" t="str">
        <f>VLOOKUP(B2921,Physicians!$A$1:$D$28,4,FALSE)</f>
        <v>Internist</v>
      </c>
      <c r="D2921" t="str">
        <f>VLOOKUP(B2921,Physicians!$A$1:$D$28,2,FALSE)</f>
        <v>Remy</v>
      </c>
      <c r="E2921" t="str">
        <f>VLOOKUP(B2921,Physicians!$A$1:$D$28,3,FALSE)</f>
        <v>Hadley</v>
      </c>
      <c r="F2921" t="str">
        <f t="shared" si="45"/>
        <v>Remy Hadley</v>
      </c>
    </row>
    <row r="2922" spans="1:6">
      <c r="A2922" s="13">
        <v>2591</v>
      </c>
      <c r="B2922" s="13">
        <v>5</v>
      </c>
      <c r="C2922" t="str">
        <f>VLOOKUP(B2922,Physicians!$A$1:$D$28,4,FALSE)</f>
        <v>Gastroenterologist</v>
      </c>
      <c r="D2922" t="str">
        <f>VLOOKUP(B2922,Physicians!$A$1:$D$28,2,FALSE)</f>
        <v>Julius</v>
      </c>
      <c r="E2922" t="str">
        <f>VLOOKUP(B2922,Physicians!$A$1:$D$28,3,FALSE)</f>
        <v>Hibbert</v>
      </c>
      <c r="F2922" t="str">
        <f t="shared" si="45"/>
        <v>Julius Hibbert</v>
      </c>
    </row>
    <row r="2923" spans="1:6">
      <c r="A2923" s="13">
        <v>2591</v>
      </c>
      <c r="B2923" s="13">
        <v>10</v>
      </c>
      <c r="C2923" t="str">
        <f>VLOOKUP(B2923,Physicians!$A$1:$D$28,4,FALSE)</f>
        <v>Orthopaedic Surgeon</v>
      </c>
      <c r="D2923" t="str">
        <f>VLOOKUP(B2923,Physicians!$A$1:$D$28,2,FALSE)</f>
        <v>Dana</v>
      </c>
      <c r="E2923" t="str">
        <f>VLOOKUP(B2923,Physicians!$A$1:$D$28,3,FALSE)</f>
        <v>Scully</v>
      </c>
      <c r="F2923" t="str">
        <f t="shared" si="45"/>
        <v>Dana Scully</v>
      </c>
    </row>
    <row r="2924" spans="1:6">
      <c r="A2924" s="13">
        <v>2593</v>
      </c>
      <c r="B2924" s="13">
        <v>26</v>
      </c>
      <c r="C2924" t="str">
        <f>VLOOKUP(B2924,Physicians!$A$1:$D$28,4,FALSE)</f>
        <v>Cardiovascular Surgeon</v>
      </c>
      <c r="D2924" t="str">
        <f>VLOOKUP(B2924,Physicians!$A$1:$D$28,2,FALSE)</f>
        <v>Wellington</v>
      </c>
      <c r="E2924" t="str">
        <f>VLOOKUP(B2924,Physicians!$A$1:$D$28,3,FALSE)</f>
        <v>Yueh</v>
      </c>
      <c r="F2924" t="str">
        <f t="shared" si="45"/>
        <v>Wellington Yueh</v>
      </c>
    </row>
    <row r="2925" spans="1:6">
      <c r="A2925" s="13">
        <v>2594</v>
      </c>
      <c r="B2925" s="13">
        <v>15</v>
      </c>
      <c r="C2925" t="str">
        <f>VLOOKUP(B2925,Physicians!$A$1:$D$28,4,FALSE)</f>
        <v>Urologist</v>
      </c>
      <c r="D2925" t="str">
        <f>VLOOKUP(B2925,Physicians!$A$1:$D$28,2,FALSE)</f>
        <v>Henry</v>
      </c>
      <c r="E2925" t="str">
        <f>VLOOKUP(B2925,Physicians!$A$1:$D$28,3,FALSE)</f>
        <v>Higgins</v>
      </c>
      <c r="F2925" t="str">
        <f t="shared" si="45"/>
        <v>Henry Higgins</v>
      </c>
    </row>
    <row r="2926" spans="1:6">
      <c r="A2926" s="13">
        <v>2594</v>
      </c>
      <c r="B2926" s="13">
        <v>20</v>
      </c>
      <c r="C2926" t="str">
        <f>VLOOKUP(B2926,Physicians!$A$1:$D$28,4,FALSE)</f>
        <v>General Surgeon</v>
      </c>
      <c r="D2926" t="str">
        <f>VLOOKUP(B2926,Physicians!$A$1:$D$28,2,FALSE)</f>
        <v>Rajesh</v>
      </c>
      <c r="E2926" t="str">
        <f>VLOOKUP(B2926,Physicians!$A$1:$D$28,3,FALSE)</f>
        <v>Koothrappali</v>
      </c>
      <c r="F2926" t="str">
        <f t="shared" si="45"/>
        <v>Rajesh Koothrappali</v>
      </c>
    </row>
    <row r="2927" spans="1:6">
      <c r="A2927" s="13">
        <v>2595</v>
      </c>
      <c r="B2927" s="13">
        <v>12</v>
      </c>
      <c r="C2927" t="str">
        <f>VLOOKUP(B2927,Physicians!$A$1:$D$28,4,FALSE)</f>
        <v>Cardiovascular Surgeon</v>
      </c>
      <c r="D2927" t="str">
        <f>VLOOKUP(B2927,Physicians!$A$1:$D$28,2,FALSE)</f>
        <v>Abigail</v>
      </c>
      <c r="E2927" t="str">
        <f>VLOOKUP(B2927,Physicians!$A$1:$D$28,3,FALSE)</f>
        <v>Bartlet</v>
      </c>
      <c r="F2927" t="str">
        <f t="shared" si="45"/>
        <v>Abigail Bartlet</v>
      </c>
    </row>
    <row r="2928" spans="1:6">
      <c r="A2928" s="13">
        <v>2596</v>
      </c>
      <c r="B2928" s="13">
        <v>16</v>
      </c>
      <c r="C2928" t="str">
        <f>VLOOKUP(B2928,Physicians!$A$1:$D$28,4,FALSE)</f>
        <v>Gastroenterologist</v>
      </c>
      <c r="D2928" t="str">
        <f>VLOOKUP(B2928,Physicians!$A$1:$D$28,2,FALSE)</f>
        <v>Henry</v>
      </c>
      <c r="E2928" t="str">
        <f>VLOOKUP(B2928,Physicians!$A$1:$D$28,3,FALSE)</f>
        <v>Blake</v>
      </c>
      <c r="F2928" t="str">
        <f t="shared" si="45"/>
        <v>Henry Blake</v>
      </c>
    </row>
    <row r="2929" spans="1:6">
      <c r="A2929" s="13">
        <v>2597</v>
      </c>
      <c r="B2929" s="13">
        <v>6</v>
      </c>
      <c r="C2929" t="str">
        <f>VLOOKUP(B2929,Physicians!$A$1:$D$28,4,FALSE)</f>
        <v>Psychiatrist</v>
      </c>
      <c r="D2929" t="str">
        <f>VLOOKUP(B2929,Physicians!$A$1:$D$28,2,FALSE)</f>
        <v>Sheldon</v>
      </c>
      <c r="E2929" t="str">
        <f>VLOOKUP(B2929,Physicians!$A$1:$D$28,3,FALSE)</f>
        <v>Cooper</v>
      </c>
      <c r="F2929" t="str">
        <f t="shared" si="45"/>
        <v>Sheldon Cooper</v>
      </c>
    </row>
    <row r="2930" spans="1:6">
      <c r="A2930" s="13">
        <v>2597</v>
      </c>
      <c r="B2930" s="13">
        <v>6</v>
      </c>
      <c r="C2930" t="str">
        <f>VLOOKUP(B2930,Physicians!$A$1:$D$28,4,FALSE)</f>
        <v>Psychiatrist</v>
      </c>
      <c r="D2930" t="str">
        <f>VLOOKUP(B2930,Physicians!$A$1:$D$28,2,FALSE)</f>
        <v>Sheldon</v>
      </c>
      <c r="E2930" t="str">
        <f>VLOOKUP(B2930,Physicians!$A$1:$D$28,3,FALSE)</f>
        <v>Cooper</v>
      </c>
      <c r="F2930" t="str">
        <f t="shared" si="45"/>
        <v>Sheldon Cooper</v>
      </c>
    </row>
    <row r="2931" spans="1:6">
      <c r="A2931" s="13">
        <v>2598</v>
      </c>
      <c r="B2931" s="13">
        <v>12</v>
      </c>
      <c r="C2931" t="str">
        <f>VLOOKUP(B2931,Physicians!$A$1:$D$28,4,FALSE)</f>
        <v>Cardiovascular Surgeon</v>
      </c>
      <c r="D2931" t="str">
        <f>VLOOKUP(B2931,Physicians!$A$1:$D$28,2,FALSE)</f>
        <v>Abigail</v>
      </c>
      <c r="E2931" t="str">
        <f>VLOOKUP(B2931,Physicians!$A$1:$D$28,3,FALSE)</f>
        <v>Bartlet</v>
      </c>
      <c r="F2931" t="str">
        <f t="shared" si="45"/>
        <v>Abigail Bartlet</v>
      </c>
    </row>
    <row r="2932" spans="1:6">
      <c r="A2932" s="13">
        <v>2599</v>
      </c>
      <c r="B2932" s="13">
        <v>16</v>
      </c>
      <c r="C2932" t="str">
        <f>VLOOKUP(B2932,Physicians!$A$1:$D$28,4,FALSE)</f>
        <v>Gastroenterologist</v>
      </c>
      <c r="D2932" t="str">
        <f>VLOOKUP(B2932,Physicians!$A$1:$D$28,2,FALSE)</f>
        <v>Henry</v>
      </c>
      <c r="E2932" t="str">
        <f>VLOOKUP(B2932,Physicians!$A$1:$D$28,3,FALSE)</f>
        <v>Blake</v>
      </c>
      <c r="F2932" t="str">
        <f t="shared" si="45"/>
        <v>Henry Blake</v>
      </c>
    </row>
    <row r="2933" spans="1:6">
      <c r="A2933" s="13">
        <v>2599</v>
      </c>
      <c r="B2933" s="13">
        <v>26</v>
      </c>
      <c r="C2933" t="str">
        <f>VLOOKUP(B2933,Physicians!$A$1:$D$28,4,FALSE)</f>
        <v>Cardiovascular Surgeon</v>
      </c>
      <c r="D2933" t="str">
        <f>VLOOKUP(B2933,Physicians!$A$1:$D$28,2,FALSE)</f>
        <v>Wellington</v>
      </c>
      <c r="E2933" t="str">
        <f>VLOOKUP(B2933,Physicians!$A$1:$D$28,3,FALSE)</f>
        <v>Yueh</v>
      </c>
      <c r="F2933" t="str">
        <f t="shared" si="45"/>
        <v>Wellington Yueh</v>
      </c>
    </row>
    <row r="2934" spans="1:6">
      <c r="A2934" s="13">
        <v>2600</v>
      </c>
      <c r="B2934" s="13">
        <v>5</v>
      </c>
      <c r="C2934" t="str">
        <f>VLOOKUP(B2934,Physicians!$A$1:$D$28,4,FALSE)</f>
        <v>Gastroenterologist</v>
      </c>
      <c r="D2934" t="str">
        <f>VLOOKUP(B2934,Physicians!$A$1:$D$28,2,FALSE)</f>
        <v>Julius</v>
      </c>
      <c r="E2934" t="str">
        <f>VLOOKUP(B2934,Physicians!$A$1:$D$28,3,FALSE)</f>
        <v>Hibbert</v>
      </c>
      <c r="F2934" t="str">
        <f t="shared" si="45"/>
        <v>Julius Hibbert</v>
      </c>
    </row>
    <row r="2935" spans="1:6">
      <c r="A2935" s="13">
        <v>2601</v>
      </c>
      <c r="B2935" s="13">
        <v>7</v>
      </c>
      <c r="C2935" t="str">
        <f>VLOOKUP(B2935,Physicians!$A$1:$D$28,4,FALSE)</f>
        <v>Oncologist</v>
      </c>
      <c r="D2935" t="str">
        <f>VLOOKUP(B2935,Physicians!$A$1:$D$28,2,FALSE)</f>
        <v>Leonard</v>
      </c>
      <c r="E2935" t="str">
        <f>VLOOKUP(B2935,Physicians!$A$1:$D$28,3,FALSE)</f>
        <v>Hofstadter</v>
      </c>
      <c r="F2935" t="str">
        <f t="shared" si="45"/>
        <v>Leonard Hofstadter</v>
      </c>
    </row>
    <row r="2936" spans="1:6">
      <c r="A2936" s="13">
        <v>2601</v>
      </c>
      <c r="B2936" s="13">
        <v>19</v>
      </c>
      <c r="C2936" t="str">
        <f>VLOOKUP(B2936,Physicians!$A$1:$D$28,4,FALSE)</f>
        <v>Oncologist</v>
      </c>
      <c r="D2936" t="str">
        <f>VLOOKUP(B2936,Physicians!$A$1:$D$28,2,FALSE)</f>
        <v>Henry</v>
      </c>
      <c r="E2936" t="str">
        <f>VLOOKUP(B2936,Physicians!$A$1:$D$28,3,FALSE)</f>
        <v>Jones</v>
      </c>
      <c r="F2936" t="str">
        <f t="shared" si="45"/>
        <v>Henry Jones</v>
      </c>
    </row>
    <row r="2937" spans="1:6">
      <c r="A2937" s="13">
        <v>2603</v>
      </c>
      <c r="B2937" s="13">
        <v>20</v>
      </c>
      <c r="C2937" t="str">
        <f>VLOOKUP(B2937,Physicians!$A$1:$D$28,4,FALSE)</f>
        <v>General Surgeon</v>
      </c>
      <c r="D2937" t="str">
        <f>VLOOKUP(B2937,Physicians!$A$1:$D$28,2,FALSE)</f>
        <v>Rajesh</v>
      </c>
      <c r="E2937" t="str">
        <f>VLOOKUP(B2937,Physicians!$A$1:$D$28,3,FALSE)</f>
        <v>Koothrappali</v>
      </c>
      <c r="F2937" t="str">
        <f t="shared" si="45"/>
        <v>Rajesh Koothrappali</v>
      </c>
    </row>
    <row r="2938" spans="1:6">
      <c r="A2938" s="13">
        <v>2603</v>
      </c>
      <c r="B2938" s="13">
        <v>11</v>
      </c>
      <c r="C2938" t="str">
        <f>VLOOKUP(B2938,Physicians!$A$1:$D$28,4,FALSE)</f>
        <v>Respirologist</v>
      </c>
      <c r="D2938" t="str">
        <f>VLOOKUP(B2938,Physicians!$A$1:$D$28,2,FALSE)</f>
        <v>Benjamin</v>
      </c>
      <c r="E2938" t="str">
        <f>VLOOKUP(B2938,Physicians!$A$1:$D$28,3,FALSE)</f>
        <v>Pierce</v>
      </c>
      <c r="F2938" t="str">
        <f t="shared" si="45"/>
        <v>Benjamin Pierce</v>
      </c>
    </row>
    <row r="2939" spans="1:6">
      <c r="A2939" s="13">
        <v>2604</v>
      </c>
      <c r="B2939" s="13">
        <v>10</v>
      </c>
      <c r="C2939" t="str">
        <f>VLOOKUP(B2939,Physicians!$A$1:$D$28,4,FALSE)</f>
        <v>Orthopaedic Surgeon</v>
      </c>
      <c r="D2939" t="str">
        <f>VLOOKUP(B2939,Physicians!$A$1:$D$28,2,FALSE)</f>
        <v>Dana</v>
      </c>
      <c r="E2939" t="str">
        <f>VLOOKUP(B2939,Physicians!$A$1:$D$28,3,FALSE)</f>
        <v>Scully</v>
      </c>
      <c r="F2939" t="str">
        <f t="shared" si="45"/>
        <v>Dana Scully</v>
      </c>
    </row>
    <row r="2940" spans="1:6">
      <c r="A2940" s="13">
        <v>2604</v>
      </c>
      <c r="B2940" s="13">
        <v>23</v>
      </c>
      <c r="C2940" t="str">
        <f>VLOOKUP(B2940,Physicians!$A$1:$D$28,4,FALSE)</f>
        <v>Pediatrician</v>
      </c>
      <c r="D2940" t="str">
        <f>VLOOKUP(B2940,Physicians!$A$1:$D$28,2,FALSE)</f>
        <v>Doogie</v>
      </c>
      <c r="E2940" t="str">
        <f>VLOOKUP(B2940,Physicians!$A$1:$D$28,3,FALSE)</f>
        <v>Howser</v>
      </c>
      <c r="F2940" t="str">
        <f t="shared" si="45"/>
        <v>Doogie Howser</v>
      </c>
    </row>
    <row r="2941" spans="1:6">
      <c r="A2941" s="13">
        <v>2606</v>
      </c>
      <c r="B2941" s="13">
        <v>17</v>
      </c>
      <c r="C2941" t="str">
        <f>VLOOKUP(B2941,Physicians!$A$1:$D$28,4,FALSE)</f>
        <v>Nuclear Medicine</v>
      </c>
      <c r="D2941" t="str">
        <f>VLOOKUP(B2941,Physicians!$A$1:$D$28,2,FALSE)</f>
        <v>Cristina</v>
      </c>
      <c r="E2941" t="str">
        <f>VLOOKUP(B2941,Physicians!$A$1:$D$28,3,FALSE)</f>
        <v>Yang</v>
      </c>
      <c r="F2941" t="str">
        <f t="shared" si="45"/>
        <v>Cristina Yang</v>
      </c>
    </row>
    <row r="2942" spans="1:6">
      <c r="A2942" s="13">
        <v>2608</v>
      </c>
      <c r="B2942" s="13">
        <v>1</v>
      </c>
      <c r="C2942" t="str">
        <f>VLOOKUP(B2942,Physicians!$A$1:$D$28,4,FALSE)</f>
        <v>Internist</v>
      </c>
      <c r="D2942" t="str">
        <f>VLOOKUP(B2942,Physicians!$A$1:$D$28,2,FALSE)</f>
        <v>Remy</v>
      </c>
      <c r="E2942" t="str">
        <f>VLOOKUP(B2942,Physicians!$A$1:$D$28,3,FALSE)</f>
        <v>Hadley</v>
      </c>
      <c r="F2942" t="str">
        <f t="shared" si="45"/>
        <v>Remy Hadley</v>
      </c>
    </row>
    <row r="2943" spans="1:6">
      <c r="A2943" s="13">
        <v>2608</v>
      </c>
      <c r="B2943" s="13">
        <v>27</v>
      </c>
      <c r="C2943" t="str">
        <f>VLOOKUP(B2943,Physicians!$A$1:$D$28,4,FALSE)</f>
        <v>Respirologist</v>
      </c>
      <c r="D2943" t="str">
        <f>VLOOKUP(B2943,Physicians!$A$1:$D$28,2,FALSE)</f>
        <v>Christine</v>
      </c>
      <c r="E2943" t="str">
        <f>VLOOKUP(B2943,Physicians!$A$1:$D$28,3,FALSE)</f>
        <v>Chapel</v>
      </c>
      <c r="F2943" t="str">
        <f t="shared" si="45"/>
        <v>Christine Chapel</v>
      </c>
    </row>
    <row r="2944" spans="1:6">
      <c r="A2944" s="13">
        <v>2609</v>
      </c>
      <c r="B2944" s="13">
        <v>26</v>
      </c>
      <c r="C2944" t="str">
        <f>VLOOKUP(B2944,Physicians!$A$1:$D$28,4,FALSE)</f>
        <v>Cardiovascular Surgeon</v>
      </c>
      <c r="D2944" t="str">
        <f>VLOOKUP(B2944,Physicians!$A$1:$D$28,2,FALSE)</f>
        <v>Wellington</v>
      </c>
      <c r="E2944" t="str">
        <f>VLOOKUP(B2944,Physicians!$A$1:$D$28,3,FALSE)</f>
        <v>Yueh</v>
      </c>
      <c r="F2944" t="str">
        <f t="shared" si="45"/>
        <v>Wellington Yueh</v>
      </c>
    </row>
    <row r="2945" spans="1:6">
      <c r="A2945" s="13">
        <v>2609</v>
      </c>
      <c r="B2945" s="13">
        <v>11</v>
      </c>
      <c r="C2945" t="str">
        <f>VLOOKUP(B2945,Physicians!$A$1:$D$28,4,FALSE)</f>
        <v>Respirologist</v>
      </c>
      <c r="D2945" t="str">
        <f>VLOOKUP(B2945,Physicians!$A$1:$D$28,2,FALSE)</f>
        <v>Benjamin</v>
      </c>
      <c r="E2945" t="str">
        <f>VLOOKUP(B2945,Physicians!$A$1:$D$28,3,FALSE)</f>
        <v>Pierce</v>
      </c>
      <c r="F2945" t="str">
        <f t="shared" si="45"/>
        <v>Benjamin Pierce</v>
      </c>
    </row>
    <row r="2946" spans="1:6">
      <c r="A2946" s="13">
        <v>2610</v>
      </c>
      <c r="B2946" s="13">
        <v>16</v>
      </c>
      <c r="C2946" t="str">
        <f>VLOOKUP(B2946,Physicians!$A$1:$D$28,4,FALSE)</f>
        <v>Gastroenterologist</v>
      </c>
      <c r="D2946" t="str">
        <f>VLOOKUP(B2946,Physicians!$A$1:$D$28,2,FALSE)</f>
        <v>Henry</v>
      </c>
      <c r="E2946" t="str">
        <f>VLOOKUP(B2946,Physicians!$A$1:$D$28,3,FALSE)</f>
        <v>Blake</v>
      </c>
      <c r="F2946" t="str">
        <f t="shared" si="45"/>
        <v>Henry Blake</v>
      </c>
    </row>
    <row r="2947" spans="1:6">
      <c r="A2947" s="13">
        <v>2611</v>
      </c>
      <c r="B2947" s="13">
        <v>21</v>
      </c>
      <c r="C2947" t="str">
        <f>VLOOKUP(B2947,Physicians!$A$1:$D$28,4,FALSE)</f>
        <v>Obstetrician/Gynecologist</v>
      </c>
      <c r="D2947" t="str">
        <f>VLOOKUP(B2947,Physicians!$A$1:$D$28,2,FALSE)</f>
        <v>Lisa</v>
      </c>
      <c r="E2947" t="str">
        <f>VLOOKUP(B2947,Physicians!$A$1:$D$28,3,FALSE)</f>
        <v>Cuddy</v>
      </c>
      <c r="F2947" t="str">
        <f t="shared" ref="F2947:F3010" si="46">_xlfn.CONCAT(D2947," ",E2947)</f>
        <v>Lisa Cuddy</v>
      </c>
    </row>
    <row r="2948" spans="1:6">
      <c r="A2948" s="13">
        <v>2611</v>
      </c>
      <c r="B2948" s="13">
        <v>4</v>
      </c>
      <c r="C2948" t="str">
        <f>VLOOKUP(B2948,Physicians!$A$1:$D$28,4,FALSE)</f>
        <v>Obstetrician/Gynecologist</v>
      </c>
      <c r="D2948" t="str">
        <f>VLOOKUP(B2948,Physicians!$A$1:$D$28,2,FALSE)</f>
        <v>Beverly</v>
      </c>
      <c r="E2948" t="str">
        <f>VLOOKUP(B2948,Physicians!$A$1:$D$28,3,FALSE)</f>
        <v>Crusher</v>
      </c>
      <c r="F2948" t="str">
        <f t="shared" si="46"/>
        <v>Beverly Crusher</v>
      </c>
    </row>
    <row r="2949" spans="1:6">
      <c r="A2949" s="13">
        <v>2613</v>
      </c>
      <c r="B2949" s="13">
        <v>10</v>
      </c>
      <c r="C2949" t="str">
        <f>VLOOKUP(B2949,Physicians!$A$1:$D$28,4,FALSE)</f>
        <v>Orthopaedic Surgeon</v>
      </c>
      <c r="D2949" t="str">
        <f>VLOOKUP(B2949,Physicians!$A$1:$D$28,2,FALSE)</f>
        <v>Dana</v>
      </c>
      <c r="E2949" t="str">
        <f>VLOOKUP(B2949,Physicians!$A$1:$D$28,3,FALSE)</f>
        <v>Scully</v>
      </c>
      <c r="F2949" t="str">
        <f t="shared" si="46"/>
        <v>Dana Scully</v>
      </c>
    </row>
    <row r="2950" spans="1:6">
      <c r="A2950" s="13">
        <v>2613</v>
      </c>
      <c r="B2950" s="13">
        <v>16</v>
      </c>
      <c r="C2950" t="str">
        <f>VLOOKUP(B2950,Physicians!$A$1:$D$28,4,FALSE)</f>
        <v>Gastroenterologist</v>
      </c>
      <c r="D2950" t="str">
        <f>VLOOKUP(B2950,Physicians!$A$1:$D$28,2,FALSE)</f>
        <v>Henry</v>
      </c>
      <c r="E2950" t="str">
        <f>VLOOKUP(B2950,Physicians!$A$1:$D$28,3,FALSE)</f>
        <v>Blake</v>
      </c>
      <c r="F2950" t="str">
        <f t="shared" si="46"/>
        <v>Henry Blake</v>
      </c>
    </row>
    <row r="2951" spans="1:6">
      <c r="A2951" s="13">
        <v>2615</v>
      </c>
      <c r="B2951" s="13">
        <v>12</v>
      </c>
      <c r="C2951" t="str">
        <f>VLOOKUP(B2951,Physicians!$A$1:$D$28,4,FALSE)</f>
        <v>Cardiovascular Surgeon</v>
      </c>
      <c r="D2951" t="str">
        <f>VLOOKUP(B2951,Physicians!$A$1:$D$28,2,FALSE)</f>
        <v>Abigail</v>
      </c>
      <c r="E2951" t="str">
        <f>VLOOKUP(B2951,Physicians!$A$1:$D$28,3,FALSE)</f>
        <v>Bartlet</v>
      </c>
      <c r="F2951" t="str">
        <f t="shared" si="46"/>
        <v>Abigail Bartlet</v>
      </c>
    </row>
    <row r="2952" spans="1:6">
      <c r="A2952" s="13">
        <v>2615</v>
      </c>
      <c r="B2952" s="13">
        <v>26</v>
      </c>
      <c r="C2952" t="str">
        <f>VLOOKUP(B2952,Physicians!$A$1:$D$28,4,FALSE)</f>
        <v>Cardiovascular Surgeon</v>
      </c>
      <c r="D2952" t="str">
        <f>VLOOKUP(B2952,Physicians!$A$1:$D$28,2,FALSE)</f>
        <v>Wellington</v>
      </c>
      <c r="E2952" t="str">
        <f>VLOOKUP(B2952,Physicians!$A$1:$D$28,3,FALSE)</f>
        <v>Yueh</v>
      </c>
      <c r="F2952" t="str">
        <f t="shared" si="46"/>
        <v>Wellington Yueh</v>
      </c>
    </row>
    <row r="2953" spans="1:6">
      <c r="A2953" s="13">
        <v>2616</v>
      </c>
      <c r="B2953" s="13">
        <v>7</v>
      </c>
      <c r="C2953" t="str">
        <f>VLOOKUP(B2953,Physicians!$A$1:$D$28,4,FALSE)</f>
        <v>Oncologist</v>
      </c>
      <c r="D2953" t="str">
        <f>VLOOKUP(B2953,Physicians!$A$1:$D$28,2,FALSE)</f>
        <v>Leonard</v>
      </c>
      <c r="E2953" t="str">
        <f>VLOOKUP(B2953,Physicians!$A$1:$D$28,3,FALSE)</f>
        <v>Hofstadter</v>
      </c>
      <c r="F2953" t="str">
        <f t="shared" si="46"/>
        <v>Leonard Hofstadter</v>
      </c>
    </row>
    <row r="2954" spans="1:6">
      <c r="A2954" s="13">
        <v>2616</v>
      </c>
      <c r="B2954" s="13">
        <v>18</v>
      </c>
      <c r="C2954" t="str">
        <f>VLOOKUP(B2954,Physicians!$A$1:$D$28,4,FALSE)</f>
        <v>Gerontologist</v>
      </c>
      <c r="D2954" t="str">
        <f>VLOOKUP(B2954,Physicians!$A$1:$D$28,2,FALSE)</f>
        <v>Yuri</v>
      </c>
      <c r="E2954" t="str">
        <f>VLOOKUP(B2954,Physicians!$A$1:$D$28,3,FALSE)</f>
        <v>Zhivago</v>
      </c>
      <c r="F2954" t="str">
        <f t="shared" si="46"/>
        <v>Yuri Zhivago</v>
      </c>
    </row>
    <row r="2955" spans="1:6">
      <c r="A2955" s="13">
        <v>2618</v>
      </c>
      <c r="B2955" s="13">
        <v>27</v>
      </c>
      <c r="C2955" t="str">
        <f>VLOOKUP(B2955,Physicians!$A$1:$D$28,4,FALSE)</f>
        <v>Respirologist</v>
      </c>
      <c r="D2955" t="str">
        <f>VLOOKUP(B2955,Physicians!$A$1:$D$28,2,FALSE)</f>
        <v>Christine</v>
      </c>
      <c r="E2955" t="str">
        <f>VLOOKUP(B2955,Physicians!$A$1:$D$28,3,FALSE)</f>
        <v>Chapel</v>
      </c>
      <c r="F2955" t="str">
        <f t="shared" si="46"/>
        <v>Christine Chapel</v>
      </c>
    </row>
    <row r="2956" spans="1:6">
      <c r="A2956" s="13">
        <v>2619</v>
      </c>
      <c r="B2956" s="13">
        <v>22</v>
      </c>
      <c r="C2956" t="str">
        <f>VLOOKUP(B2956,Physicians!$A$1:$D$28,4,FALSE)</f>
        <v>Cardiologist</v>
      </c>
      <c r="D2956" t="str">
        <f>VLOOKUP(B2956,Physicians!$A$1:$D$28,2,FALSE)</f>
        <v>Simon</v>
      </c>
      <c r="E2956" t="str">
        <f>VLOOKUP(B2956,Physicians!$A$1:$D$28,3,FALSE)</f>
        <v>Tam</v>
      </c>
      <c r="F2956" t="str">
        <f t="shared" si="46"/>
        <v>Simon Tam</v>
      </c>
    </row>
    <row r="2957" spans="1:6">
      <c r="A2957" s="13">
        <v>2619</v>
      </c>
      <c r="B2957" s="13">
        <v>23</v>
      </c>
      <c r="C2957" t="str">
        <f>VLOOKUP(B2957,Physicians!$A$1:$D$28,4,FALSE)</f>
        <v>Pediatrician</v>
      </c>
      <c r="D2957" t="str">
        <f>VLOOKUP(B2957,Physicians!$A$1:$D$28,2,FALSE)</f>
        <v>Doogie</v>
      </c>
      <c r="E2957" t="str">
        <f>VLOOKUP(B2957,Physicians!$A$1:$D$28,3,FALSE)</f>
        <v>Howser</v>
      </c>
      <c r="F2957" t="str">
        <f t="shared" si="46"/>
        <v>Doogie Howser</v>
      </c>
    </row>
    <row r="2958" spans="1:6">
      <c r="A2958" s="13">
        <v>2620</v>
      </c>
      <c r="B2958" s="13">
        <v>9</v>
      </c>
      <c r="C2958" t="str">
        <f>VLOOKUP(B2958,Physicians!$A$1:$D$28,4,FALSE)</f>
        <v>Neurologist</v>
      </c>
      <c r="D2958" t="str">
        <f>VLOOKUP(B2958,Physicians!$A$1:$D$28,2,FALSE)</f>
        <v>Leslie</v>
      </c>
      <c r="E2958" t="str">
        <f>VLOOKUP(B2958,Physicians!$A$1:$D$28,3,FALSE)</f>
        <v>Winkle</v>
      </c>
      <c r="F2958" t="str">
        <f t="shared" si="46"/>
        <v>Leslie Winkle</v>
      </c>
    </row>
    <row r="2959" spans="1:6">
      <c r="A2959" s="13">
        <v>2620</v>
      </c>
      <c r="B2959" s="13">
        <v>5</v>
      </c>
      <c r="C2959" t="str">
        <f>VLOOKUP(B2959,Physicians!$A$1:$D$28,4,FALSE)</f>
        <v>Gastroenterologist</v>
      </c>
      <c r="D2959" t="str">
        <f>VLOOKUP(B2959,Physicians!$A$1:$D$28,2,FALSE)</f>
        <v>Julius</v>
      </c>
      <c r="E2959" t="str">
        <f>VLOOKUP(B2959,Physicians!$A$1:$D$28,3,FALSE)</f>
        <v>Hibbert</v>
      </c>
      <c r="F2959" t="str">
        <f t="shared" si="46"/>
        <v>Julius Hibbert</v>
      </c>
    </row>
    <row r="2960" spans="1:6">
      <c r="A2960" s="13">
        <v>2621</v>
      </c>
      <c r="B2960" s="13">
        <v>26</v>
      </c>
      <c r="C2960" t="str">
        <f>VLOOKUP(B2960,Physicians!$A$1:$D$28,4,FALSE)</f>
        <v>Cardiovascular Surgeon</v>
      </c>
      <c r="D2960" t="str">
        <f>VLOOKUP(B2960,Physicians!$A$1:$D$28,2,FALSE)</f>
        <v>Wellington</v>
      </c>
      <c r="E2960" t="str">
        <f>VLOOKUP(B2960,Physicians!$A$1:$D$28,3,FALSE)</f>
        <v>Yueh</v>
      </c>
      <c r="F2960" t="str">
        <f t="shared" si="46"/>
        <v>Wellington Yueh</v>
      </c>
    </row>
    <row r="2961" spans="1:6">
      <c r="A2961" s="13">
        <v>2623</v>
      </c>
      <c r="B2961" s="13">
        <v>16</v>
      </c>
      <c r="C2961" t="str">
        <f>VLOOKUP(B2961,Physicians!$A$1:$D$28,4,FALSE)</f>
        <v>Gastroenterologist</v>
      </c>
      <c r="D2961" t="str">
        <f>VLOOKUP(B2961,Physicians!$A$1:$D$28,2,FALSE)</f>
        <v>Henry</v>
      </c>
      <c r="E2961" t="str">
        <f>VLOOKUP(B2961,Physicians!$A$1:$D$28,3,FALSE)</f>
        <v>Blake</v>
      </c>
      <c r="F2961" t="str">
        <f t="shared" si="46"/>
        <v>Henry Blake</v>
      </c>
    </row>
    <row r="2962" spans="1:6">
      <c r="A2962" s="13">
        <v>2623</v>
      </c>
      <c r="B2962" s="13">
        <v>5</v>
      </c>
      <c r="C2962" t="str">
        <f>VLOOKUP(B2962,Physicians!$A$1:$D$28,4,FALSE)</f>
        <v>Gastroenterologist</v>
      </c>
      <c r="D2962" t="str">
        <f>VLOOKUP(B2962,Physicians!$A$1:$D$28,2,FALSE)</f>
        <v>Julius</v>
      </c>
      <c r="E2962" t="str">
        <f>VLOOKUP(B2962,Physicians!$A$1:$D$28,3,FALSE)</f>
        <v>Hibbert</v>
      </c>
      <c r="F2962" t="str">
        <f t="shared" si="46"/>
        <v>Julius Hibbert</v>
      </c>
    </row>
    <row r="2963" spans="1:6">
      <c r="A2963" s="13">
        <v>2625</v>
      </c>
      <c r="B2963" s="13">
        <v>19</v>
      </c>
      <c r="C2963" t="str">
        <f>VLOOKUP(B2963,Physicians!$A$1:$D$28,4,FALSE)</f>
        <v>Oncologist</v>
      </c>
      <c r="D2963" t="str">
        <f>VLOOKUP(B2963,Physicians!$A$1:$D$28,2,FALSE)</f>
        <v>Henry</v>
      </c>
      <c r="E2963" t="str">
        <f>VLOOKUP(B2963,Physicians!$A$1:$D$28,3,FALSE)</f>
        <v>Jones</v>
      </c>
      <c r="F2963" t="str">
        <f t="shared" si="46"/>
        <v>Henry Jones</v>
      </c>
    </row>
    <row r="2964" spans="1:6">
      <c r="A2964" s="13">
        <v>2626</v>
      </c>
      <c r="B2964" s="13">
        <v>3</v>
      </c>
      <c r="C2964" t="str">
        <f>VLOOKUP(B2964,Physicians!$A$1:$D$28,4,FALSE)</f>
        <v>General Surgeon</v>
      </c>
      <c r="D2964" t="str">
        <f>VLOOKUP(B2964,Physicians!$A$1:$D$28,2,FALSE)</f>
        <v>Samantha</v>
      </c>
      <c r="E2964" t="str">
        <f>VLOOKUP(B2964,Physicians!$A$1:$D$28,3,FALSE)</f>
        <v>Carter</v>
      </c>
      <c r="F2964" t="str">
        <f t="shared" si="46"/>
        <v>Samantha Carter</v>
      </c>
    </row>
    <row r="2965" spans="1:6">
      <c r="A2965" s="13">
        <v>2626</v>
      </c>
      <c r="B2965" s="13">
        <v>12</v>
      </c>
      <c r="C2965" t="str">
        <f>VLOOKUP(B2965,Physicians!$A$1:$D$28,4,FALSE)</f>
        <v>Cardiovascular Surgeon</v>
      </c>
      <c r="D2965" t="str">
        <f>VLOOKUP(B2965,Physicians!$A$1:$D$28,2,FALSE)</f>
        <v>Abigail</v>
      </c>
      <c r="E2965" t="str">
        <f>VLOOKUP(B2965,Physicians!$A$1:$D$28,3,FALSE)</f>
        <v>Bartlet</v>
      </c>
      <c r="F2965" t="str">
        <f t="shared" si="46"/>
        <v>Abigail Bartlet</v>
      </c>
    </row>
    <row r="2966" spans="1:6">
      <c r="A2966" s="13">
        <v>2629</v>
      </c>
      <c r="B2966" s="13">
        <v>26</v>
      </c>
      <c r="C2966" t="str">
        <f>VLOOKUP(B2966,Physicians!$A$1:$D$28,4,FALSE)</f>
        <v>Cardiovascular Surgeon</v>
      </c>
      <c r="D2966" t="str">
        <f>VLOOKUP(B2966,Physicians!$A$1:$D$28,2,FALSE)</f>
        <v>Wellington</v>
      </c>
      <c r="E2966" t="str">
        <f>VLOOKUP(B2966,Physicians!$A$1:$D$28,3,FALSE)</f>
        <v>Yueh</v>
      </c>
      <c r="F2966" t="str">
        <f t="shared" si="46"/>
        <v>Wellington Yueh</v>
      </c>
    </row>
    <row r="2967" spans="1:6">
      <c r="A2967" s="13">
        <v>2630</v>
      </c>
      <c r="B2967" s="13">
        <v>26</v>
      </c>
      <c r="C2967" t="str">
        <f>VLOOKUP(B2967,Physicians!$A$1:$D$28,4,FALSE)</f>
        <v>Cardiovascular Surgeon</v>
      </c>
      <c r="D2967" t="str">
        <f>VLOOKUP(B2967,Physicians!$A$1:$D$28,2,FALSE)</f>
        <v>Wellington</v>
      </c>
      <c r="E2967" t="str">
        <f>VLOOKUP(B2967,Physicians!$A$1:$D$28,3,FALSE)</f>
        <v>Yueh</v>
      </c>
      <c r="F2967" t="str">
        <f t="shared" si="46"/>
        <v>Wellington Yueh</v>
      </c>
    </row>
    <row r="2968" spans="1:6">
      <c r="A2968" s="13">
        <v>2632</v>
      </c>
      <c r="B2968" s="13">
        <v>10</v>
      </c>
      <c r="C2968" t="str">
        <f>VLOOKUP(B2968,Physicians!$A$1:$D$28,4,FALSE)</f>
        <v>Orthopaedic Surgeon</v>
      </c>
      <c r="D2968" t="str">
        <f>VLOOKUP(B2968,Physicians!$A$1:$D$28,2,FALSE)</f>
        <v>Dana</v>
      </c>
      <c r="E2968" t="str">
        <f>VLOOKUP(B2968,Physicians!$A$1:$D$28,3,FALSE)</f>
        <v>Scully</v>
      </c>
      <c r="F2968" t="str">
        <f t="shared" si="46"/>
        <v>Dana Scully</v>
      </c>
    </row>
    <row r="2969" spans="1:6">
      <c r="A2969" s="13">
        <v>2633</v>
      </c>
      <c r="B2969" s="13">
        <v>21</v>
      </c>
      <c r="C2969" t="str">
        <f>VLOOKUP(B2969,Physicians!$A$1:$D$28,4,FALSE)</f>
        <v>Obstetrician/Gynecologist</v>
      </c>
      <c r="D2969" t="str">
        <f>VLOOKUP(B2969,Physicians!$A$1:$D$28,2,FALSE)</f>
        <v>Lisa</v>
      </c>
      <c r="E2969" t="str">
        <f>VLOOKUP(B2969,Physicians!$A$1:$D$28,3,FALSE)</f>
        <v>Cuddy</v>
      </c>
      <c r="F2969" t="str">
        <f t="shared" si="46"/>
        <v>Lisa Cuddy</v>
      </c>
    </row>
    <row r="2970" spans="1:6">
      <c r="A2970" s="13">
        <v>2634</v>
      </c>
      <c r="B2970" s="13">
        <v>9</v>
      </c>
      <c r="C2970" t="str">
        <f>VLOOKUP(B2970,Physicians!$A$1:$D$28,4,FALSE)</f>
        <v>Neurologist</v>
      </c>
      <c r="D2970" t="str">
        <f>VLOOKUP(B2970,Physicians!$A$1:$D$28,2,FALSE)</f>
        <v>Leslie</v>
      </c>
      <c r="E2970" t="str">
        <f>VLOOKUP(B2970,Physicians!$A$1:$D$28,3,FALSE)</f>
        <v>Winkle</v>
      </c>
      <c r="F2970" t="str">
        <f t="shared" si="46"/>
        <v>Leslie Winkle</v>
      </c>
    </row>
    <row r="2971" spans="1:6">
      <c r="A2971" s="13">
        <v>2635</v>
      </c>
      <c r="B2971" s="13">
        <v>23</v>
      </c>
      <c r="C2971" t="str">
        <f>VLOOKUP(B2971,Physicians!$A$1:$D$28,4,FALSE)</f>
        <v>Pediatrician</v>
      </c>
      <c r="D2971" t="str">
        <f>VLOOKUP(B2971,Physicians!$A$1:$D$28,2,FALSE)</f>
        <v>Doogie</v>
      </c>
      <c r="E2971" t="str">
        <f>VLOOKUP(B2971,Physicians!$A$1:$D$28,3,FALSE)</f>
        <v>Howser</v>
      </c>
      <c r="F2971" t="str">
        <f t="shared" si="46"/>
        <v>Doogie Howser</v>
      </c>
    </row>
    <row r="2972" spans="1:6">
      <c r="A2972" s="13">
        <v>2636</v>
      </c>
      <c r="B2972" s="13">
        <v>24</v>
      </c>
      <c r="C2972" t="str">
        <f>VLOOKUP(B2972,Physicians!$A$1:$D$28,4,FALSE)</f>
        <v>Neurologist</v>
      </c>
      <c r="D2972" t="str">
        <f>VLOOKUP(B2972,Physicians!$A$1:$D$28,2,FALSE)</f>
        <v>Katherine</v>
      </c>
      <c r="E2972" t="str">
        <f>VLOOKUP(B2972,Physicians!$A$1:$D$28,3,FALSE)</f>
        <v>Pulaski</v>
      </c>
      <c r="F2972" t="str">
        <f t="shared" si="46"/>
        <v>Katherine Pulaski</v>
      </c>
    </row>
    <row r="2973" spans="1:6">
      <c r="A2973" s="13">
        <v>2636</v>
      </c>
      <c r="B2973" s="13">
        <v>3</v>
      </c>
      <c r="C2973" t="str">
        <f>VLOOKUP(B2973,Physicians!$A$1:$D$28,4,FALSE)</f>
        <v>General Surgeon</v>
      </c>
      <c r="D2973" t="str">
        <f>VLOOKUP(B2973,Physicians!$A$1:$D$28,2,FALSE)</f>
        <v>Samantha</v>
      </c>
      <c r="E2973" t="str">
        <f>VLOOKUP(B2973,Physicians!$A$1:$D$28,3,FALSE)</f>
        <v>Carter</v>
      </c>
      <c r="F2973" t="str">
        <f t="shared" si="46"/>
        <v>Samantha Carter</v>
      </c>
    </row>
    <row r="2974" spans="1:6">
      <c r="A2974" s="13">
        <v>2637</v>
      </c>
      <c r="B2974" s="13">
        <v>5</v>
      </c>
      <c r="C2974" t="str">
        <f>VLOOKUP(B2974,Physicians!$A$1:$D$28,4,FALSE)</f>
        <v>Gastroenterologist</v>
      </c>
      <c r="D2974" t="str">
        <f>VLOOKUP(B2974,Physicians!$A$1:$D$28,2,FALSE)</f>
        <v>Julius</v>
      </c>
      <c r="E2974" t="str">
        <f>VLOOKUP(B2974,Physicians!$A$1:$D$28,3,FALSE)</f>
        <v>Hibbert</v>
      </c>
      <c r="F2974" t="str">
        <f t="shared" si="46"/>
        <v>Julius Hibbert</v>
      </c>
    </row>
    <row r="2975" spans="1:6">
      <c r="A2975" s="13">
        <v>2637</v>
      </c>
      <c r="B2975" s="13">
        <v>4</v>
      </c>
      <c r="C2975" t="str">
        <f>VLOOKUP(B2975,Physicians!$A$1:$D$28,4,FALSE)</f>
        <v>Obstetrician/Gynecologist</v>
      </c>
      <c r="D2975" t="str">
        <f>VLOOKUP(B2975,Physicians!$A$1:$D$28,2,FALSE)</f>
        <v>Beverly</v>
      </c>
      <c r="E2975" t="str">
        <f>VLOOKUP(B2975,Physicians!$A$1:$D$28,3,FALSE)</f>
        <v>Crusher</v>
      </c>
      <c r="F2975" t="str">
        <f t="shared" si="46"/>
        <v>Beverly Crusher</v>
      </c>
    </row>
    <row r="2976" spans="1:6">
      <c r="A2976" s="13">
        <v>2638</v>
      </c>
      <c r="B2976" s="13">
        <v>10</v>
      </c>
      <c r="C2976" t="str">
        <f>VLOOKUP(B2976,Physicians!$A$1:$D$28,4,FALSE)</f>
        <v>Orthopaedic Surgeon</v>
      </c>
      <c r="D2976" t="str">
        <f>VLOOKUP(B2976,Physicians!$A$1:$D$28,2,FALSE)</f>
        <v>Dana</v>
      </c>
      <c r="E2976" t="str">
        <f>VLOOKUP(B2976,Physicians!$A$1:$D$28,3,FALSE)</f>
        <v>Scully</v>
      </c>
      <c r="F2976" t="str">
        <f t="shared" si="46"/>
        <v>Dana Scully</v>
      </c>
    </row>
    <row r="2977" spans="1:6">
      <c r="A2977" s="13">
        <v>2639</v>
      </c>
      <c r="B2977" s="13">
        <v>20</v>
      </c>
      <c r="C2977" t="str">
        <f>VLOOKUP(B2977,Physicians!$A$1:$D$28,4,FALSE)</f>
        <v>General Surgeon</v>
      </c>
      <c r="D2977" t="str">
        <f>VLOOKUP(B2977,Physicians!$A$1:$D$28,2,FALSE)</f>
        <v>Rajesh</v>
      </c>
      <c r="E2977" t="str">
        <f>VLOOKUP(B2977,Physicians!$A$1:$D$28,3,FALSE)</f>
        <v>Koothrappali</v>
      </c>
      <c r="F2977" t="str">
        <f t="shared" si="46"/>
        <v>Rajesh Koothrappali</v>
      </c>
    </row>
    <row r="2978" spans="1:6">
      <c r="A2978" s="13">
        <v>2639</v>
      </c>
      <c r="B2978" s="13">
        <v>21</v>
      </c>
      <c r="C2978" t="str">
        <f>VLOOKUP(B2978,Physicians!$A$1:$D$28,4,FALSE)</f>
        <v>Obstetrician/Gynecologist</v>
      </c>
      <c r="D2978" t="str">
        <f>VLOOKUP(B2978,Physicians!$A$1:$D$28,2,FALSE)</f>
        <v>Lisa</v>
      </c>
      <c r="E2978" t="str">
        <f>VLOOKUP(B2978,Physicians!$A$1:$D$28,3,FALSE)</f>
        <v>Cuddy</v>
      </c>
      <c r="F2978" t="str">
        <f t="shared" si="46"/>
        <v>Lisa Cuddy</v>
      </c>
    </row>
    <row r="2979" spans="1:6">
      <c r="A2979" s="13">
        <v>2640</v>
      </c>
      <c r="B2979" s="13">
        <v>21</v>
      </c>
      <c r="C2979" t="str">
        <f>VLOOKUP(B2979,Physicians!$A$1:$D$28,4,FALSE)</f>
        <v>Obstetrician/Gynecologist</v>
      </c>
      <c r="D2979" t="str">
        <f>VLOOKUP(B2979,Physicians!$A$1:$D$28,2,FALSE)</f>
        <v>Lisa</v>
      </c>
      <c r="E2979" t="str">
        <f>VLOOKUP(B2979,Physicians!$A$1:$D$28,3,FALSE)</f>
        <v>Cuddy</v>
      </c>
      <c r="F2979" t="str">
        <f t="shared" si="46"/>
        <v>Lisa Cuddy</v>
      </c>
    </row>
    <row r="2980" spans="1:6">
      <c r="A2980" s="13">
        <v>2641</v>
      </c>
      <c r="B2980" s="13">
        <v>14</v>
      </c>
      <c r="C2980" t="str">
        <f>VLOOKUP(B2980,Physicians!$A$1:$D$28,4,FALSE)</f>
        <v>Gerontologist</v>
      </c>
      <c r="D2980" t="str">
        <f>VLOOKUP(B2980,Physicians!$A$1:$D$28,2,FALSE)</f>
        <v>Lilith</v>
      </c>
      <c r="E2980" t="str">
        <f>VLOOKUP(B2980,Physicians!$A$1:$D$28,3,FALSE)</f>
        <v>Sternin</v>
      </c>
      <c r="F2980" t="str">
        <f t="shared" si="46"/>
        <v>Lilith Sternin</v>
      </c>
    </row>
    <row r="2981" spans="1:6">
      <c r="A2981" s="13">
        <v>2641</v>
      </c>
      <c r="B2981" s="13">
        <v>7</v>
      </c>
      <c r="C2981" t="str">
        <f>VLOOKUP(B2981,Physicians!$A$1:$D$28,4,FALSE)</f>
        <v>Oncologist</v>
      </c>
      <c r="D2981" t="str">
        <f>VLOOKUP(B2981,Physicians!$A$1:$D$28,2,FALSE)</f>
        <v>Leonard</v>
      </c>
      <c r="E2981" t="str">
        <f>VLOOKUP(B2981,Physicians!$A$1:$D$28,3,FALSE)</f>
        <v>Hofstadter</v>
      </c>
      <c r="F2981" t="str">
        <f t="shared" si="46"/>
        <v>Leonard Hofstadter</v>
      </c>
    </row>
    <row r="2982" spans="1:6">
      <c r="A2982" s="13">
        <v>2642</v>
      </c>
      <c r="B2982" s="13">
        <v>11</v>
      </c>
      <c r="C2982" t="str">
        <f>VLOOKUP(B2982,Physicians!$A$1:$D$28,4,FALSE)</f>
        <v>Respirologist</v>
      </c>
      <c r="D2982" t="str">
        <f>VLOOKUP(B2982,Physicians!$A$1:$D$28,2,FALSE)</f>
        <v>Benjamin</v>
      </c>
      <c r="E2982" t="str">
        <f>VLOOKUP(B2982,Physicians!$A$1:$D$28,3,FALSE)</f>
        <v>Pierce</v>
      </c>
      <c r="F2982" t="str">
        <f t="shared" si="46"/>
        <v>Benjamin Pierce</v>
      </c>
    </row>
    <row r="2983" spans="1:6">
      <c r="A2983" s="13">
        <v>2642</v>
      </c>
      <c r="B2983" s="13">
        <v>25</v>
      </c>
      <c r="C2983" t="str">
        <f>VLOOKUP(B2983,Physicians!$A$1:$D$28,4,FALSE)</f>
        <v>Psychiatrist</v>
      </c>
      <c r="D2983" t="str">
        <f>VLOOKUP(B2983,Physicians!$A$1:$D$28,2,FALSE)</f>
        <v>Allison</v>
      </c>
      <c r="E2983" t="str">
        <f>VLOOKUP(B2983,Physicians!$A$1:$D$28,3,FALSE)</f>
        <v>Cameron</v>
      </c>
      <c r="F2983" t="str">
        <f t="shared" si="46"/>
        <v>Allison Cameron</v>
      </c>
    </row>
    <row r="2984" spans="1:6">
      <c r="A2984" s="13">
        <v>2643</v>
      </c>
      <c r="B2984" s="13">
        <v>9</v>
      </c>
      <c r="C2984" t="str">
        <f>VLOOKUP(B2984,Physicians!$A$1:$D$28,4,FALSE)</f>
        <v>Neurologist</v>
      </c>
      <c r="D2984" t="str">
        <f>VLOOKUP(B2984,Physicians!$A$1:$D$28,2,FALSE)</f>
        <v>Leslie</v>
      </c>
      <c r="E2984" t="str">
        <f>VLOOKUP(B2984,Physicians!$A$1:$D$28,3,FALSE)</f>
        <v>Winkle</v>
      </c>
      <c r="F2984" t="str">
        <f t="shared" si="46"/>
        <v>Leslie Winkle</v>
      </c>
    </row>
    <row r="2985" spans="1:6">
      <c r="A2985" s="13">
        <v>2643</v>
      </c>
      <c r="B2985" s="13">
        <v>22</v>
      </c>
      <c r="C2985" t="str">
        <f>VLOOKUP(B2985,Physicians!$A$1:$D$28,4,FALSE)</f>
        <v>Cardiologist</v>
      </c>
      <c r="D2985" t="str">
        <f>VLOOKUP(B2985,Physicians!$A$1:$D$28,2,FALSE)</f>
        <v>Simon</v>
      </c>
      <c r="E2985" t="str">
        <f>VLOOKUP(B2985,Physicians!$A$1:$D$28,3,FALSE)</f>
        <v>Tam</v>
      </c>
      <c r="F2985" t="str">
        <f t="shared" si="46"/>
        <v>Simon Tam</v>
      </c>
    </row>
    <row r="2986" spans="1:6">
      <c r="A2986" s="13">
        <v>2645</v>
      </c>
      <c r="B2986" s="13">
        <v>8</v>
      </c>
      <c r="C2986" t="str">
        <f>VLOOKUP(B2986,Physicians!$A$1:$D$28,4,FALSE)</f>
        <v>Pediatrician</v>
      </c>
      <c r="D2986" t="str">
        <f>VLOOKUP(B2986,Physicians!$A$1:$D$28,2,FALSE)</f>
        <v>Nick</v>
      </c>
      <c r="E2986" t="str">
        <f>VLOOKUP(B2986,Physicians!$A$1:$D$28,3,FALSE)</f>
        <v>Riviera</v>
      </c>
      <c r="F2986" t="str">
        <f t="shared" si="46"/>
        <v>Nick Riviera</v>
      </c>
    </row>
    <row r="2987" spans="1:6">
      <c r="A2987" s="13">
        <v>2646</v>
      </c>
      <c r="B2987" s="13">
        <v>8</v>
      </c>
      <c r="C2987" t="str">
        <f>VLOOKUP(B2987,Physicians!$A$1:$D$28,4,FALSE)</f>
        <v>Pediatrician</v>
      </c>
      <c r="D2987" t="str">
        <f>VLOOKUP(B2987,Physicians!$A$1:$D$28,2,FALSE)</f>
        <v>Nick</v>
      </c>
      <c r="E2987" t="str">
        <f>VLOOKUP(B2987,Physicians!$A$1:$D$28,3,FALSE)</f>
        <v>Riviera</v>
      </c>
      <c r="F2987" t="str">
        <f t="shared" si="46"/>
        <v>Nick Riviera</v>
      </c>
    </row>
    <row r="2988" spans="1:6">
      <c r="A2988" s="13">
        <v>2646</v>
      </c>
      <c r="B2988" s="13">
        <v>1</v>
      </c>
      <c r="C2988" t="str">
        <f>VLOOKUP(B2988,Physicians!$A$1:$D$28,4,FALSE)</f>
        <v>Internist</v>
      </c>
      <c r="D2988" t="str">
        <f>VLOOKUP(B2988,Physicians!$A$1:$D$28,2,FALSE)</f>
        <v>Remy</v>
      </c>
      <c r="E2988" t="str">
        <f>VLOOKUP(B2988,Physicians!$A$1:$D$28,3,FALSE)</f>
        <v>Hadley</v>
      </c>
      <c r="F2988" t="str">
        <f t="shared" si="46"/>
        <v>Remy Hadley</v>
      </c>
    </row>
    <row r="2989" spans="1:6">
      <c r="A2989" s="13">
        <v>2647</v>
      </c>
      <c r="B2989" s="13">
        <v>21</v>
      </c>
      <c r="C2989" t="str">
        <f>VLOOKUP(B2989,Physicians!$A$1:$D$28,4,FALSE)</f>
        <v>Obstetrician/Gynecologist</v>
      </c>
      <c r="D2989" t="str">
        <f>VLOOKUP(B2989,Physicians!$A$1:$D$28,2,FALSE)</f>
        <v>Lisa</v>
      </c>
      <c r="E2989" t="str">
        <f>VLOOKUP(B2989,Physicians!$A$1:$D$28,3,FALSE)</f>
        <v>Cuddy</v>
      </c>
      <c r="F2989" t="str">
        <f t="shared" si="46"/>
        <v>Lisa Cuddy</v>
      </c>
    </row>
    <row r="2990" spans="1:6">
      <c r="A2990" s="13">
        <v>2648</v>
      </c>
      <c r="B2990" s="13">
        <v>21</v>
      </c>
      <c r="C2990" t="str">
        <f>VLOOKUP(B2990,Physicians!$A$1:$D$28,4,FALSE)</f>
        <v>Obstetrician/Gynecologist</v>
      </c>
      <c r="D2990" t="str">
        <f>VLOOKUP(B2990,Physicians!$A$1:$D$28,2,FALSE)</f>
        <v>Lisa</v>
      </c>
      <c r="E2990" t="str">
        <f>VLOOKUP(B2990,Physicians!$A$1:$D$28,3,FALSE)</f>
        <v>Cuddy</v>
      </c>
      <c r="F2990" t="str">
        <f t="shared" si="46"/>
        <v>Lisa Cuddy</v>
      </c>
    </row>
    <row r="2991" spans="1:6">
      <c r="A2991" s="13">
        <v>2649</v>
      </c>
      <c r="B2991" s="13">
        <v>13</v>
      </c>
      <c r="C2991" t="str">
        <f>VLOOKUP(B2991,Physicians!$A$1:$D$28,4,FALSE)</f>
        <v>Nuclear Medicine</v>
      </c>
      <c r="D2991" t="str">
        <f>VLOOKUP(B2991,Physicians!$A$1:$D$28,2,FALSE)</f>
        <v>Gregory</v>
      </c>
      <c r="E2991" t="str">
        <f>VLOOKUP(B2991,Physicians!$A$1:$D$28,3,FALSE)</f>
        <v>House</v>
      </c>
      <c r="F2991" t="str">
        <f t="shared" si="46"/>
        <v>Gregory House</v>
      </c>
    </row>
    <row r="2992" spans="1:6">
      <c r="A2992" s="13">
        <v>2650</v>
      </c>
      <c r="B2992" s="13">
        <v>16</v>
      </c>
      <c r="C2992" t="str">
        <f>VLOOKUP(B2992,Physicians!$A$1:$D$28,4,FALSE)</f>
        <v>Gastroenterologist</v>
      </c>
      <c r="D2992" t="str">
        <f>VLOOKUP(B2992,Physicians!$A$1:$D$28,2,FALSE)</f>
        <v>Henry</v>
      </c>
      <c r="E2992" t="str">
        <f>VLOOKUP(B2992,Physicians!$A$1:$D$28,3,FALSE)</f>
        <v>Blake</v>
      </c>
      <c r="F2992" t="str">
        <f t="shared" si="46"/>
        <v>Henry Blake</v>
      </c>
    </row>
    <row r="2993" spans="1:6">
      <c r="A2993" s="13">
        <v>2651</v>
      </c>
      <c r="B2993" s="13">
        <v>11</v>
      </c>
      <c r="C2993" t="str">
        <f>VLOOKUP(B2993,Physicians!$A$1:$D$28,4,FALSE)</f>
        <v>Respirologist</v>
      </c>
      <c r="D2993" t="str">
        <f>VLOOKUP(B2993,Physicians!$A$1:$D$28,2,FALSE)</f>
        <v>Benjamin</v>
      </c>
      <c r="E2993" t="str">
        <f>VLOOKUP(B2993,Physicians!$A$1:$D$28,3,FALSE)</f>
        <v>Pierce</v>
      </c>
      <c r="F2993" t="str">
        <f t="shared" si="46"/>
        <v>Benjamin Pierce</v>
      </c>
    </row>
    <row r="2994" spans="1:6">
      <c r="A2994" s="13">
        <v>2651</v>
      </c>
      <c r="B2994" s="13">
        <v>23</v>
      </c>
      <c r="C2994" t="str">
        <f>VLOOKUP(B2994,Physicians!$A$1:$D$28,4,FALSE)</f>
        <v>Pediatrician</v>
      </c>
      <c r="D2994" t="str">
        <f>VLOOKUP(B2994,Physicians!$A$1:$D$28,2,FALSE)</f>
        <v>Doogie</v>
      </c>
      <c r="E2994" t="str">
        <f>VLOOKUP(B2994,Physicians!$A$1:$D$28,3,FALSE)</f>
        <v>Howser</v>
      </c>
      <c r="F2994" t="str">
        <f t="shared" si="46"/>
        <v>Doogie Howser</v>
      </c>
    </row>
    <row r="2995" spans="1:6">
      <c r="A2995" s="13">
        <v>2652</v>
      </c>
      <c r="B2995" s="13">
        <v>16</v>
      </c>
      <c r="C2995" t="str">
        <f>VLOOKUP(B2995,Physicians!$A$1:$D$28,4,FALSE)</f>
        <v>Gastroenterologist</v>
      </c>
      <c r="D2995" t="str">
        <f>VLOOKUP(B2995,Physicians!$A$1:$D$28,2,FALSE)</f>
        <v>Henry</v>
      </c>
      <c r="E2995" t="str">
        <f>VLOOKUP(B2995,Physicians!$A$1:$D$28,3,FALSE)</f>
        <v>Blake</v>
      </c>
      <c r="F2995" t="str">
        <f t="shared" si="46"/>
        <v>Henry Blake</v>
      </c>
    </row>
    <row r="2996" spans="1:6">
      <c r="A2996" s="13">
        <v>2653</v>
      </c>
      <c r="B2996" s="13">
        <v>9</v>
      </c>
      <c r="C2996" t="str">
        <f>VLOOKUP(B2996,Physicians!$A$1:$D$28,4,FALSE)</f>
        <v>Neurologist</v>
      </c>
      <c r="D2996" t="str">
        <f>VLOOKUP(B2996,Physicians!$A$1:$D$28,2,FALSE)</f>
        <v>Leslie</v>
      </c>
      <c r="E2996" t="str">
        <f>VLOOKUP(B2996,Physicians!$A$1:$D$28,3,FALSE)</f>
        <v>Winkle</v>
      </c>
      <c r="F2996" t="str">
        <f t="shared" si="46"/>
        <v>Leslie Winkle</v>
      </c>
    </row>
    <row r="2997" spans="1:6">
      <c r="A2997" s="13">
        <v>2655</v>
      </c>
      <c r="B2997" s="13">
        <v>21</v>
      </c>
      <c r="C2997" t="str">
        <f>VLOOKUP(B2997,Physicians!$A$1:$D$28,4,FALSE)</f>
        <v>Obstetrician/Gynecologist</v>
      </c>
      <c r="D2997" t="str">
        <f>VLOOKUP(B2997,Physicians!$A$1:$D$28,2,FALSE)</f>
        <v>Lisa</v>
      </c>
      <c r="E2997" t="str">
        <f>VLOOKUP(B2997,Physicians!$A$1:$D$28,3,FALSE)</f>
        <v>Cuddy</v>
      </c>
      <c r="F2997" t="str">
        <f t="shared" si="46"/>
        <v>Lisa Cuddy</v>
      </c>
    </row>
    <row r="2998" spans="1:6">
      <c r="A2998" s="13">
        <v>2655</v>
      </c>
      <c r="B2998" s="13">
        <v>24</v>
      </c>
      <c r="C2998" t="str">
        <f>VLOOKUP(B2998,Physicians!$A$1:$D$28,4,FALSE)</f>
        <v>Neurologist</v>
      </c>
      <c r="D2998" t="str">
        <f>VLOOKUP(B2998,Physicians!$A$1:$D$28,2,FALSE)</f>
        <v>Katherine</v>
      </c>
      <c r="E2998" t="str">
        <f>VLOOKUP(B2998,Physicians!$A$1:$D$28,3,FALSE)</f>
        <v>Pulaski</v>
      </c>
      <c r="F2998" t="str">
        <f t="shared" si="46"/>
        <v>Katherine Pulaski</v>
      </c>
    </row>
    <row r="2999" spans="1:6">
      <c r="A2999" s="13">
        <v>2656</v>
      </c>
      <c r="B2999" s="13">
        <v>16</v>
      </c>
      <c r="C2999" t="str">
        <f>VLOOKUP(B2999,Physicians!$A$1:$D$28,4,FALSE)</f>
        <v>Gastroenterologist</v>
      </c>
      <c r="D2999" t="str">
        <f>VLOOKUP(B2999,Physicians!$A$1:$D$28,2,FALSE)</f>
        <v>Henry</v>
      </c>
      <c r="E2999" t="str">
        <f>VLOOKUP(B2999,Physicians!$A$1:$D$28,3,FALSE)</f>
        <v>Blake</v>
      </c>
      <c r="F2999" t="str">
        <f t="shared" si="46"/>
        <v>Henry Blake</v>
      </c>
    </row>
    <row r="3000" spans="1:6">
      <c r="A3000" s="13">
        <v>2656</v>
      </c>
      <c r="B3000" s="13">
        <v>9</v>
      </c>
      <c r="C3000" t="str">
        <f>VLOOKUP(B3000,Physicians!$A$1:$D$28,4,FALSE)</f>
        <v>Neurologist</v>
      </c>
      <c r="D3000" t="str">
        <f>VLOOKUP(B3000,Physicians!$A$1:$D$28,2,FALSE)</f>
        <v>Leslie</v>
      </c>
      <c r="E3000" t="str">
        <f>VLOOKUP(B3000,Physicians!$A$1:$D$28,3,FALSE)</f>
        <v>Winkle</v>
      </c>
      <c r="F3000" t="str">
        <f t="shared" si="46"/>
        <v>Leslie Winkle</v>
      </c>
    </row>
    <row r="3001" spans="1:6">
      <c r="A3001" s="13">
        <v>2657</v>
      </c>
      <c r="B3001" s="13">
        <v>9</v>
      </c>
      <c r="C3001" t="str">
        <f>VLOOKUP(B3001,Physicians!$A$1:$D$28,4,FALSE)</f>
        <v>Neurologist</v>
      </c>
      <c r="D3001" t="str">
        <f>VLOOKUP(B3001,Physicians!$A$1:$D$28,2,FALSE)</f>
        <v>Leslie</v>
      </c>
      <c r="E3001" t="str">
        <f>VLOOKUP(B3001,Physicians!$A$1:$D$28,3,FALSE)</f>
        <v>Winkle</v>
      </c>
      <c r="F3001" t="str">
        <f t="shared" si="46"/>
        <v>Leslie Winkle</v>
      </c>
    </row>
    <row r="3002" spans="1:6">
      <c r="A3002" s="13">
        <v>2658</v>
      </c>
      <c r="B3002" s="13">
        <v>8</v>
      </c>
      <c r="C3002" t="str">
        <f>VLOOKUP(B3002,Physicians!$A$1:$D$28,4,FALSE)</f>
        <v>Pediatrician</v>
      </c>
      <c r="D3002" t="str">
        <f>VLOOKUP(B3002,Physicians!$A$1:$D$28,2,FALSE)</f>
        <v>Nick</v>
      </c>
      <c r="E3002" t="str">
        <f>VLOOKUP(B3002,Physicians!$A$1:$D$28,3,FALSE)</f>
        <v>Riviera</v>
      </c>
      <c r="F3002" t="str">
        <f t="shared" si="46"/>
        <v>Nick Riviera</v>
      </c>
    </row>
    <row r="3003" spans="1:6">
      <c r="A3003" s="13">
        <v>2660</v>
      </c>
      <c r="B3003" s="13">
        <v>15</v>
      </c>
      <c r="C3003" t="str">
        <f>VLOOKUP(B3003,Physicians!$A$1:$D$28,4,FALSE)</f>
        <v>Urologist</v>
      </c>
      <c r="D3003" t="str">
        <f>VLOOKUP(B3003,Physicians!$A$1:$D$28,2,FALSE)</f>
        <v>Henry</v>
      </c>
      <c r="E3003" t="str">
        <f>VLOOKUP(B3003,Physicians!$A$1:$D$28,3,FALSE)</f>
        <v>Higgins</v>
      </c>
      <c r="F3003" t="str">
        <f t="shared" si="46"/>
        <v>Henry Higgins</v>
      </c>
    </row>
    <row r="3004" spans="1:6">
      <c r="A3004" s="13">
        <v>2661</v>
      </c>
      <c r="B3004" s="13">
        <v>25</v>
      </c>
      <c r="C3004" t="str">
        <f>VLOOKUP(B3004,Physicians!$A$1:$D$28,4,FALSE)</f>
        <v>Psychiatrist</v>
      </c>
      <c r="D3004" t="str">
        <f>VLOOKUP(B3004,Physicians!$A$1:$D$28,2,FALSE)</f>
        <v>Allison</v>
      </c>
      <c r="E3004" t="str">
        <f>VLOOKUP(B3004,Physicians!$A$1:$D$28,3,FALSE)</f>
        <v>Cameron</v>
      </c>
      <c r="F3004" t="str">
        <f t="shared" si="46"/>
        <v>Allison Cameron</v>
      </c>
    </row>
    <row r="3005" spans="1:6">
      <c r="A3005" s="13">
        <v>2661</v>
      </c>
      <c r="B3005" s="13">
        <v>9</v>
      </c>
      <c r="C3005" t="str">
        <f>VLOOKUP(B3005,Physicians!$A$1:$D$28,4,FALSE)</f>
        <v>Neurologist</v>
      </c>
      <c r="D3005" t="str">
        <f>VLOOKUP(B3005,Physicians!$A$1:$D$28,2,FALSE)</f>
        <v>Leslie</v>
      </c>
      <c r="E3005" t="str">
        <f>VLOOKUP(B3005,Physicians!$A$1:$D$28,3,FALSE)</f>
        <v>Winkle</v>
      </c>
      <c r="F3005" t="str">
        <f t="shared" si="46"/>
        <v>Leslie Winkle</v>
      </c>
    </row>
    <row r="3006" spans="1:6">
      <c r="A3006" s="13">
        <v>2662</v>
      </c>
      <c r="B3006" s="13">
        <v>14</v>
      </c>
      <c r="C3006" t="str">
        <f>VLOOKUP(B3006,Physicians!$A$1:$D$28,4,FALSE)</f>
        <v>Gerontologist</v>
      </c>
      <c r="D3006" t="str">
        <f>VLOOKUP(B3006,Physicians!$A$1:$D$28,2,FALSE)</f>
        <v>Lilith</v>
      </c>
      <c r="E3006" t="str">
        <f>VLOOKUP(B3006,Physicians!$A$1:$D$28,3,FALSE)</f>
        <v>Sternin</v>
      </c>
      <c r="F3006" t="str">
        <f t="shared" si="46"/>
        <v>Lilith Sternin</v>
      </c>
    </row>
    <row r="3007" spans="1:6">
      <c r="A3007" s="13">
        <v>2662</v>
      </c>
      <c r="B3007" s="13">
        <v>19</v>
      </c>
      <c r="C3007" t="str">
        <f>VLOOKUP(B3007,Physicians!$A$1:$D$28,4,FALSE)</f>
        <v>Oncologist</v>
      </c>
      <c r="D3007" t="str">
        <f>VLOOKUP(B3007,Physicians!$A$1:$D$28,2,FALSE)</f>
        <v>Henry</v>
      </c>
      <c r="E3007" t="str">
        <f>VLOOKUP(B3007,Physicians!$A$1:$D$28,3,FALSE)</f>
        <v>Jones</v>
      </c>
      <c r="F3007" t="str">
        <f t="shared" si="46"/>
        <v>Henry Jones</v>
      </c>
    </row>
    <row r="3008" spans="1:6">
      <c r="A3008" s="13">
        <v>2663</v>
      </c>
      <c r="B3008" s="13">
        <v>5</v>
      </c>
      <c r="C3008" t="str">
        <f>VLOOKUP(B3008,Physicians!$A$1:$D$28,4,FALSE)</f>
        <v>Gastroenterologist</v>
      </c>
      <c r="D3008" t="str">
        <f>VLOOKUP(B3008,Physicians!$A$1:$D$28,2,FALSE)</f>
        <v>Julius</v>
      </c>
      <c r="E3008" t="str">
        <f>VLOOKUP(B3008,Physicians!$A$1:$D$28,3,FALSE)</f>
        <v>Hibbert</v>
      </c>
      <c r="F3008" t="str">
        <f t="shared" si="46"/>
        <v>Julius Hibbert</v>
      </c>
    </row>
    <row r="3009" spans="1:6">
      <c r="A3009" s="13">
        <v>2663</v>
      </c>
      <c r="B3009" s="13">
        <v>12</v>
      </c>
      <c r="C3009" t="str">
        <f>VLOOKUP(B3009,Physicians!$A$1:$D$28,4,FALSE)</f>
        <v>Cardiovascular Surgeon</v>
      </c>
      <c r="D3009" t="str">
        <f>VLOOKUP(B3009,Physicians!$A$1:$D$28,2,FALSE)</f>
        <v>Abigail</v>
      </c>
      <c r="E3009" t="str">
        <f>VLOOKUP(B3009,Physicians!$A$1:$D$28,3,FALSE)</f>
        <v>Bartlet</v>
      </c>
      <c r="F3009" t="str">
        <f t="shared" si="46"/>
        <v>Abigail Bartlet</v>
      </c>
    </row>
    <row r="3010" spans="1:6">
      <c r="A3010" s="13">
        <v>2664</v>
      </c>
      <c r="B3010" s="13">
        <v>12</v>
      </c>
      <c r="C3010" t="str">
        <f>VLOOKUP(B3010,Physicians!$A$1:$D$28,4,FALSE)</f>
        <v>Cardiovascular Surgeon</v>
      </c>
      <c r="D3010" t="str">
        <f>VLOOKUP(B3010,Physicians!$A$1:$D$28,2,FALSE)</f>
        <v>Abigail</v>
      </c>
      <c r="E3010" t="str">
        <f>VLOOKUP(B3010,Physicians!$A$1:$D$28,3,FALSE)</f>
        <v>Bartlet</v>
      </c>
      <c r="F3010" t="str">
        <f t="shared" si="46"/>
        <v>Abigail Bartlet</v>
      </c>
    </row>
    <row r="3011" spans="1:6">
      <c r="A3011" s="13">
        <v>2665</v>
      </c>
      <c r="B3011" s="13">
        <v>9</v>
      </c>
      <c r="C3011" t="str">
        <f>VLOOKUP(B3011,Physicians!$A$1:$D$28,4,FALSE)</f>
        <v>Neurologist</v>
      </c>
      <c r="D3011" t="str">
        <f>VLOOKUP(B3011,Physicians!$A$1:$D$28,2,FALSE)</f>
        <v>Leslie</v>
      </c>
      <c r="E3011" t="str">
        <f>VLOOKUP(B3011,Physicians!$A$1:$D$28,3,FALSE)</f>
        <v>Winkle</v>
      </c>
      <c r="F3011" t="str">
        <f t="shared" ref="F3011:F3074" si="47">_xlfn.CONCAT(D3011," ",E3011)</f>
        <v>Leslie Winkle</v>
      </c>
    </row>
    <row r="3012" spans="1:6">
      <c r="A3012" s="13">
        <v>2668</v>
      </c>
      <c r="B3012" s="13">
        <v>21</v>
      </c>
      <c r="C3012" t="str">
        <f>VLOOKUP(B3012,Physicians!$A$1:$D$28,4,FALSE)</f>
        <v>Obstetrician/Gynecologist</v>
      </c>
      <c r="D3012" t="str">
        <f>VLOOKUP(B3012,Physicians!$A$1:$D$28,2,FALSE)</f>
        <v>Lisa</v>
      </c>
      <c r="E3012" t="str">
        <f>VLOOKUP(B3012,Physicians!$A$1:$D$28,3,FALSE)</f>
        <v>Cuddy</v>
      </c>
      <c r="F3012" t="str">
        <f t="shared" si="47"/>
        <v>Lisa Cuddy</v>
      </c>
    </row>
    <row r="3013" spans="1:6">
      <c r="A3013" s="13">
        <v>2669</v>
      </c>
      <c r="B3013" s="13">
        <v>4</v>
      </c>
      <c r="C3013" t="str">
        <f>VLOOKUP(B3013,Physicians!$A$1:$D$28,4,FALSE)</f>
        <v>Obstetrician/Gynecologist</v>
      </c>
      <c r="D3013" t="str">
        <f>VLOOKUP(B3013,Physicians!$A$1:$D$28,2,FALSE)</f>
        <v>Beverly</v>
      </c>
      <c r="E3013" t="str">
        <f>VLOOKUP(B3013,Physicians!$A$1:$D$28,3,FALSE)</f>
        <v>Crusher</v>
      </c>
      <c r="F3013" t="str">
        <f t="shared" si="47"/>
        <v>Beverly Crusher</v>
      </c>
    </row>
    <row r="3014" spans="1:6">
      <c r="A3014" s="13">
        <v>2670</v>
      </c>
      <c r="B3014" s="13">
        <v>24</v>
      </c>
      <c r="C3014" t="str">
        <f>VLOOKUP(B3014,Physicians!$A$1:$D$28,4,FALSE)</f>
        <v>Neurologist</v>
      </c>
      <c r="D3014" t="str">
        <f>VLOOKUP(B3014,Physicians!$A$1:$D$28,2,FALSE)</f>
        <v>Katherine</v>
      </c>
      <c r="E3014" t="str">
        <f>VLOOKUP(B3014,Physicians!$A$1:$D$28,3,FALSE)</f>
        <v>Pulaski</v>
      </c>
      <c r="F3014" t="str">
        <f t="shared" si="47"/>
        <v>Katherine Pulaski</v>
      </c>
    </row>
    <row r="3015" spans="1:6">
      <c r="A3015" s="13">
        <v>2671</v>
      </c>
      <c r="B3015" s="13">
        <v>14</v>
      </c>
      <c r="C3015" t="str">
        <f>VLOOKUP(B3015,Physicians!$A$1:$D$28,4,FALSE)</f>
        <v>Gerontologist</v>
      </c>
      <c r="D3015" t="str">
        <f>VLOOKUP(B3015,Physicians!$A$1:$D$28,2,FALSE)</f>
        <v>Lilith</v>
      </c>
      <c r="E3015" t="str">
        <f>VLOOKUP(B3015,Physicians!$A$1:$D$28,3,FALSE)</f>
        <v>Sternin</v>
      </c>
      <c r="F3015" t="str">
        <f t="shared" si="47"/>
        <v>Lilith Sternin</v>
      </c>
    </row>
    <row r="3016" spans="1:6">
      <c r="A3016" s="13">
        <v>2672</v>
      </c>
      <c r="B3016" s="13">
        <v>7</v>
      </c>
      <c r="C3016" t="str">
        <f>VLOOKUP(B3016,Physicians!$A$1:$D$28,4,FALSE)</f>
        <v>Oncologist</v>
      </c>
      <c r="D3016" t="str">
        <f>VLOOKUP(B3016,Physicians!$A$1:$D$28,2,FALSE)</f>
        <v>Leonard</v>
      </c>
      <c r="E3016" t="str">
        <f>VLOOKUP(B3016,Physicians!$A$1:$D$28,3,FALSE)</f>
        <v>Hofstadter</v>
      </c>
      <c r="F3016" t="str">
        <f t="shared" si="47"/>
        <v>Leonard Hofstadter</v>
      </c>
    </row>
    <row r="3017" spans="1:6">
      <c r="A3017" s="13">
        <v>2672</v>
      </c>
      <c r="B3017" s="13">
        <v>8</v>
      </c>
      <c r="C3017" t="str">
        <f>VLOOKUP(B3017,Physicians!$A$1:$D$28,4,FALSE)</f>
        <v>Pediatrician</v>
      </c>
      <c r="D3017" t="str">
        <f>VLOOKUP(B3017,Physicians!$A$1:$D$28,2,FALSE)</f>
        <v>Nick</v>
      </c>
      <c r="E3017" t="str">
        <f>VLOOKUP(B3017,Physicians!$A$1:$D$28,3,FALSE)</f>
        <v>Riviera</v>
      </c>
      <c r="F3017" t="str">
        <f t="shared" si="47"/>
        <v>Nick Riviera</v>
      </c>
    </row>
    <row r="3018" spans="1:6">
      <c r="A3018" s="13">
        <v>2673</v>
      </c>
      <c r="B3018" s="13">
        <v>12</v>
      </c>
      <c r="C3018" t="str">
        <f>VLOOKUP(B3018,Physicians!$A$1:$D$28,4,FALSE)</f>
        <v>Cardiovascular Surgeon</v>
      </c>
      <c r="D3018" t="str">
        <f>VLOOKUP(B3018,Physicians!$A$1:$D$28,2,FALSE)</f>
        <v>Abigail</v>
      </c>
      <c r="E3018" t="str">
        <f>VLOOKUP(B3018,Physicians!$A$1:$D$28,3,FALSE)</f>
        <v>Bartlet</v>
      </c>
      <c r="F3018" t="str">
        <f t="shared" si="47"/>
        <v>Abigail Bartlet</v>
      </c>
    </row>
    <row r="3019" spans="1:6">
      <c r="A3019" s="13">
        <v>2674</v>
      </c>
      <c r="B3019" s="13">
        <v>24</v>
      </c>
      <c r="C3019" t="str">
        <f>VLOOKUP(B3019,Physicians!$A$1:$D$28,4,FALSE)</f>
        <v>Neurologist</v>
      </c>
      <c r="D3019" t="str">
        <f>VLOOKUP(B3019,Physicians!$A$1:$D$28,2,FALSE)</f>
        <v>Katherine</v>
      </c>
      <c r="E3019" t="str">
        <f>VLOOKUP(B3019,Physicians!$A$1:$D$28,3,FALSE)</f>
        <v>Pulaski</v>
      </c>
      <c r="F3019" t="str">
        <f t="shared" si="47"/>
        <v>Katherine Pulaski</v>
      </c>
    </row>
    <row r="3020" spans="1:6">
      <c r="A3020" s="13">
        <v>2674</v>
      </c>
      <c r="B3020" s="13">
        <v>3</v>
      </c>
      <c r="C3020" t="str">
        <f>VLOOKUP(B3020,Physicians!$A$1:$D$28,4,FALSE)</f>
        <v>General Surgeon</v>
      </c>
      <c r="D3020" t="str">
        <f>VLOOKUP(B3020,Physicians!$A$1:$D$28,2,FALSE)</f>
        <v>Samantha</v>
      </c>
      <c r="E3020" t="str">
        <f>VLOOKUP(B3020,Physicians!$A$1:$D$28,3,FALSE)</f>
        <v>Carter</v>
      </c>
      <c r="F3020" t="str">
        <f t="shared" si="47"/>
        <v>Samantha Carter</v>
      </c>
    </row>
    <row r="3021" spans="1:6">
      <c r="A3021" s="13">
        <v>2677</v>
      </c>
      <c r="B3021" s="13">
        <v>15</v>
      </c>
      <c r="C3021" t="str">
        <f>VLOOKUP(B3021,Physicians!$A$1:$D$28,4,FALSE)</f>
        <v>Urologist</v>
      </c>
      <c r="D3021" t="str">
        <f>VLOOKUP(B3021,Physicians!$A$1:$D$28,2,FALSE)</f>
        <v>Henry</v>
      </c>
      <c r="E3021" t="str">
        <f>VLOOKUP(B3021,Physicians!$A$1:$D$28,3,FALSE)</f>
        <v>Higgins</v>
      </c>
      <c r="F3021" t="str">
        <f t="shared" si="47"/>
        <v>Henry Higgins</v>
      </c>
    </row>
    <row r="3022" spans="1:6">
      <c r="A3022" s="13">
        <v>2678</v>
      </c>
      <c r="B3022" s="13">
        <v>22</v>
      </c>
      <c r="C3022" t="str">
        <f>VLOOKUP(B3022,Physicians!$A$1:$D$28,4,FALSE)</f>
        <v>Cardiologist</v>
      </c>
      <c r="D3022" t="str">
        <f>VLOOKUP(B3022,Physicians!$A$1:$D$28,2,FALSE)</f>
        <v>Simon</v>
      </c>
      <c r="E3022" t="str">
        <f>VLOOKUP(B3022,Physicians!$A$1:$D$28,3,FALSE)</f>
        <v>Tam</v>
      </c>
      <c r="F3022" t="str">
        <f t="shared" si="47"/>
        <v>Simon Tam</v>
      </c>
    </row>
    <row r="3023" spans="1:6">
      <c r="A3023" s="13">
        <v>2679</v>
      </c>
      <c r="B3023" s="13">
        <v>15</v>
      </c>
      <c r="C3023" t="str">
        <f>VLOOKUP(B3023,Physicians!$A$1:$D$28,4,FALSE)</f>
        <v>Urologist</v>
      </c>
      <c r="D3023" t="str">
        <f>VLOOKUP(B3023,Physicians!$A$1:$D$28,2,FALSE)</f>
        <v>Henry</v>
      </c>
      <c r="E3023" t="str">
        <f>VLOOKUP(B3023,Physicians!$A$1:$D$28,3,FALSE)</f>
        <v>Higgins</v>
      </c>
      <c r="F3023" t="str">
        <f t="shared" si="47"/>
        <v>Henry Higgins</v>
      </c>
    </row>
    <row r="3024" spans="1:6">
      <c r="A3024" s="13">
        <v>2679</v>
      </c>
      <c r="B3024" s="13">
        <v>23</v>
      </c>
      <c r="C3024" t="str">
        <f>VLOOKUP(B3024,Physicians!$A$1:$D$28,4,FALSE)</f>
        <v>Pediatrician</v>
      </c>
      <c r="D3024" t="str">
        <f>VLOOKUP(B3024,Physicians!$A$1:$D$28,2,FALSE)</f>
        <v>Doogie</v>
      </c>
      <c r="E3024" t="str">
        <f>VLOOKUP(B3024,Physicians!$A$1:$D$28,3,FALSE)</f>
        <v>Howser</v>
      </c>
      <c r="F3024" t="str">
        <f t="shared" si="47"/>
        <v>Doogie Howser</v>
      </c>
    </row>
    <row r="3025" spans="1:6">
      <c r="A3025" s="13">
        <v>2682</v>
      </c>
      <c r="B3025" s="13">
        <v>19</v>
      </c>
      <c r="C3025" t="str">
        <f>VLOOKUP(B3025,Physicians!$A$1:$D$28,4,FALSE)</f>
        <v>Oncologist</v>
      </c>
      <c r="D3025" t="str">
        <f>VLOOKUP(B3025,Physicians!$A$1:$D$28,2,FALSE)</f>
        <v>Henry</v>
      </c>
      <c r="E3025" t="str">
        <f>VLOOKUP(B3025,Physicians!$A$1:$D$28,3,FALSE)</f>
        <v>Jones</v>
      </c>
      <c r="F3025" t="str">
        <f t="shared" si="47"/>
        <v>Henry Jones</v>
      </c>
    </row>
    <row r="3026" spans="1:6">
      <c r="A3026" s="13">
        <v>2683</v>
      </c>
      <c r="B3026" s="13">
        <v>22</v>
      </c>
      <c r="C3026" t="str">
        <f>VLOOKUP(B3026,Physicians!$A$1:$D$28,4,FALSE)</f>
        <v>Cardiologist</v>
      </c>
      <c r="D3026" t="str">
        <f>VLOOKUP(B3026,Physicians!$A$1:$D$28,2,FALSE)</f>
        <v>Simon</v>
      </c>
      <c r="E3026" t="str">
        <f>VLOOKUP(B3026,Physicians!$A$1:$D$28,3,FALSE)</f>
        <v>Tam</v>
      </c>
      <c r="F3026" t="str">
        <f t="shared" si="47"/>
        <v>Simon Tam</v>
      </c>
    </row>
    <row r="3027" spans="1:6">
      <c r="A3027" s="13">
        <v>2683</v>
      </c>
      <c r="B3027" s="13">
        <v>26</v>
      </c>
      <c r="C3027" t="str">
        <f>VLOOKUP(B3027,Physicians!$A$1:$D$28,4,FALSE)</f>
        <v>Cardiovascular Surgeon</v>
      </c>
      <c r="D3027" t="str">
        <f>VLOOKUP(B3027,Physicians!$A$1:$D$28,2,FALSE)</f>
        <v>Wellington</v>
      </c>
      <c r="E3027" t="str">
        <f>VLOOKUP(B3027,Physicians!$A$1:$D$28,3,FALSE)</f>
        <v>Yueh</v>
      </c>
      <c r="F3027" t="str">
        <f t="shared" si="47"/>
        <v>Wellington Yueh</v>
      </c>
    </row>
    <row r="3028" spans="1:6">
      <c r="A3028" s="13">
        <v>2684</v>
      </c>
      <c r="B3028" s="13">
        <v>23</v>
      </c>
      <c r="C3028" t="str">
        <f>VLOOKUP(B3028,Physicians!$A$1:$D$28,4,FALSE)</f>
        <v>Pediatrician</v>
      </c>
      <c r="D3028" t="str">
        <f>VLOOKUP(B3028,Physicians!$A$1:$D$28,2,FALSE)</f>
        <v>Doogie</v>
      </c>
      <c r="E3028" t="str">
        <f>VLOOKUP(B3028,Physicians!$A$1:$D$28,3,FALSE)</f>
        <v>Howser</v>
      </c>
      <c r="F3028" t="str">
        <f t="shared" si="47"/>
        <v>Doogie Howser</v>
      </c>
    </row>
    <row r="3029" spans="1:6">
      <c r="A3029" s="13">
        <v>2684</v>
      </c>
      <c r="B3029" s="13">
        <v>22</v>
      </c>
      <c r="C3029" t="str">
        <f>VLOOKUP(B3029,Physicians!$A$1:$D$28,4,FALSE)</f>
        <v>Cardiologist</v>
      </c>
      <c r="D3029" t="str">
        <f>VLOOKUP(B3029,Physicians!$A$1:$D$28,2,FALSE)</f>
        <v>Simon</v>
      </c>
      <c r="E3029" t="str">
        <f>VLOOKUP(B3029,Physicians!$A$1:$D$28,3,FALSE)</f>
        <v>Tam</v>
      </c>
      <c r="F3029" t="str">
        <f t="shared" si="47"/>
        <v>Simon Tam</v>
      </c>
    </row>
    <row r="3030" spans="1:6">
      <c r="A3030" s="13">
        <v>2686</v>
      </c>
      <c r="B3030" s="13">
        <v>14</v>
      </c>
      <c r="C3030" t="str">
        <f>VLOOKUP(B3030,Physicians!$A$1:$D$28,4,FALSE)</f>
        <v>Gerontologist</v>
      </c>
      <c r="D3030" t="str">
        <f>VLOOKUP(B3030,Physicians!$A$1:$D$28,2,FALSE)</f>
        <v>Lilith</v>
      </c>
      <c r="E3030" t="str">
        <f>VLOOKUP(B3030,Physicians!$A$1:$D$28,3,FALSE)</f>
        <v>Sternin</v>
      </c>
      <c r="F3030" t="str">
        <f t="shared" si="47"/>
        <v>Lilith Sternin</v>
      </c>
    </row>
    <row r="3031" spans="1:6">
      <c r="A3031" s="13">
        <v>2686</v>
      </c>
      <c r="B3031" s="13">
        <v>11</v>
      </c>
      <c r="C3031" t="str">
        <f>VLOOKUP(B3031,Physicians!$A$1:$D$28,4,FALSE)</f>
        <v>Respirologist</v>
      </c>
      <c r="D3031" t="str">
        <f>VLOOKUP(B3031,Physicians!$A$1:$D$28,2,FALSE)</f>
        <v>Benjamin</v>
      </c>
      <c r="E3031" t="str">
        <f>VLOOKUP(B3031,Physicians!$A$1:$D$28,3,FALSE)</f>
        <v>Pierce</v>
      </c>
      <c r="F3031" t="str">
        <f t="shared" si="47"/>
        <v>Benjamin Pierce</v>
      </c>
    </row>
    <row r="3032" spans="1:6">
      <c r="A3032" s="13">
        <v>2687</v>
      </c>
      <c r="B3032" s="13">
        <v>5</v>
      </c>
      <c r="C3032" t="str">
        <f>VLOOKUP(B3032,Physicians!$A$1:$D$28,4,FALSE)</f>
        <v>Gastroenterologist</v>
      </c>
      <c r="D3032" t="str">
        <f>VLOOKUP(B3032,Physicians!$A$1:$D$28,2,FALSE)</f>
        <v>Julius</v>
      </c>
      <c r="E3032" t="str">
        <f>VLOOKUP(B3032,Physicians!$A$1:$D$28,3,FALSE)</f>
        <v>Hibbert</v>
      </c>
      <c r="F3032" t="str">
        <f t="shared" si="47"/>
        <v>Julius Hibbert</v>
      </c>
    </row>
    <row r="3033" spans="1:6">
      <c r="A3033" s="13">
        <v>2687</v>
      </c>
      <c r="B3033" s="13">
        <v>19</v>
      </c>
      <c r="C3033" t="str">
        <f>VLOOKUP(B3033,Physicians!$A$1:$D$28,4,FALSE)</f>
        <v>Oncologist</v>
      </c>
      <c r="D3033" t="str">
        <f>VLOOKUP(B3033,Physicians!$A$1:$D$28,2,FALSE)</f>
        <v>Henry</v>
      </c>
      <c r="E3033" t="str">
        <f>VLOOKUP(B3033,Physicians!$A$1:$D$28,3,FALSE)</f>
        <v>Jones</v>
      </c>
      <c r="F3033" t="str">
        <f t="shared" si="47"/>
        <v>Henry Jones</v>
      </c>
    </row>
    <row r="3034" spans="1:6">
      <c r="A3034" s="13">
        <v>2689</v>
      </c>
      <c r="B3034" s="13">
        <v>2</v>
      </c>
      <c r="C3034" t="str">
        <f>VLOOKUP(B3034,Physicians!$A$1:$D$28,4,FALSE)</f>
        <v>Cardiologist</v>
      </c>
      <c r="D3034" t="str">
        <f>VLOOKUP(B3034,Physicians!$A$1:$D$28,2,FALSE)</f>
        <v>Emmett</v>
      </c>
      <c r="E3034" t="str">
        <f>VLOOKUP(B3034,Physicians!$A$1:$D$28,3,FALSE)</f>
        <v>Brown</v>
      </c>
      <c r="F3034" t="str">
        <f t="shared" si="47"/>
        <v>Emmett Brown</v>
      </c>
    </row>
    <row r="3035" spans="1:6">
      <c r="A3035" s="13">
        <v>2689</v>
      </c>
      <c r="B3035" s="13">
        <v>22</v>
      </c>
      <c r="C3035" t="str">
        <f>VLOOKUP(B3035,Physicians!$A$1:$D$28,4,FALSE)</f>
        <v>Cardiologist</v>
      </c>
      <c r="D3035" t="str">
        <f>VLOOKUP(B3035,Physicians!$A$1:$D$28,2,FALSE)</f>
        <v>Simon</v>
      </c>
      <c r="E3035" t="str">
        <f>VLOOKUP(B3035,Physicians!$A$1:$D$28,3,FALSE)</f>
        <v>Tam</v>
      </c>
      <c r="F3035" t="str">
        <f t="shared" si="47"/>
        <v>Simon Tam</v>
      </c>
    </row>
    <row r="3036" spans="1:6">
      <c r="A3036" s="13">
        <v>2690</v>
      </c>
      <c r="B3036" s="13">
        <v>13</v>
      </c>
      <c r="C3036" t="str">
        <f>VLOOKUP(B3036,Physicians!$A$1:$D$28,4,FALSE)</f>
        <v>Nuclear Medicine</v>
      </c>
      <c r="D3036" t="str">
        <f>VLOOKUP(B3036,Physicians!$A$1:$D$28,2,FALSE)</f>
        <v>Gregory</v>
      </c>
      <c r="E3036" t="str">
        <f>VLOOKUP(B3036,Physicians!$A$1:$D$28,3,FALSE)</f>
        <v>House</v>
      </c>
      <c r="F3036" t="str">
        <f t="shared" si="47"/>
        <v>Gregory House</v>
      </c>
    </row>
    <row r="3037" spans="1:6">
      <c r="A3037" s="13">
        <v>2691</v>
      </c>
      <c r="B3037" s="13">
        <v>8</v>
      </c>
      <c r="C3037" t="str">
        <f>VLOOKUP(B3037,Physicians!$A$1:$D$28,4,FALSE)</f>
        <v>Pediatrician</v>
      </c>
      <c r="D3037" t="str">
        <f>VLOOKUP(B3037,Physicians!$A$1:$D$28,2,FALSE)</f>
        <v>Nick</v>
      </c>
      <c r="E3037" t="str">
        <f>VLOOKUP(B3037,Physicians!$A$1:$D$28,3,FALSE)</f>
        <v>Riviera</v>
      </c>
      <c r="F3037" t="str">
        <f t="shared" si="47"/>
        <v>Nick Riviera</v>
      </c>
    </row>
    <row r="3038" spans="1:6">
      <c r="A3038" s="13">
        <v>2693</v>
      </c>
      <c r="B3038" s="13">
        <v>12</v>
      </c>
      <c r="C3038" t="str">
        <f>VLOOKUP(B3038,Physicians!$A$1:$D$28,4,FALSE)</f>
        <v>Cardiovascular Surgeon</v>
      </c>
      <c r="D3038" t="str">
        <f>VLOOKUP(B3038,Physicians!$A$1:$D$28,2,FALSE)</f>
        <v>Abigail</v>
      </c>
      <c r="E3038" t="str">
        <f>VLOOKUP(B3038,Physicians!$A$1:$D$28,3,FALSE)</f>
        <v>Bartlet</v>
      </c>
      <c r="F3038" t="str">
        <f t="shared" si="47"/>
        <v>Abigail Bartlet</v>
      </c>
    </row>
    <row r="3039" spans="1:6">
      <c r="A3039" s="13">
        <v>2693</v>
      </c>
      <c r="B3039" s="13">
        <v>3</v>
      </c>
      <c r="C3039" t="str">
        <f>VLOOKUP(B3039,Physicians!$A$1:$D$28,4,FALSE)</f>
        <v>General Surgeon</v>
      </c>
      <c r="D3039" t="str">
        <f>VLOOKUP(B3039,Physicians!$A$1:$D$28,2,FALSE)</f>
        <v>Samantha</v>
      </c>
      <c r="E3039" t="str">
        <f>VLOOKUP(B3039,Physicians!$A$1:$D$28,3,FALSE)</f>
        <v>Carter</v>
      </c>
      <c r="F3039" t="str">
        <f t="shared" si="47"/>
        <v>Samantha Carter</v>
      </c>
    </row>
    <row r="3040" spans="1:6">
      <c r="A3040" s="13">
        <v>2694</v>
      </c>
      <c r="B3040" s="13">
        <v>19</v>
      </c>
      <c r="C3040" t="str">
        <f>VLOOKUP(B3040,Physicians!$A$1:$D$28,4,FALSE)</f>
        <v>Oncologist</v>
      </c>
      <c r="D3040" t="str">
        <f>VLOOKUP(B3040,Physicians!$A$1:$D$28,2,FALSE)</f>
        <v>Henry</v>
      </c>
      <c r="E3040" t="str">
        <f>VLOOKUP(B3040,Physicians!$A$1:$D$28,3,FALSE)</f>
        <v>Jones</v>
      </c>
      <c r="F3040" t="str">
        <f t="shared" si="47"/>
        <v>Henry Jones</v>
      </c>
    </row>
    <row r="3041" spans="1:6">
      <c r="A3041" s="13">
        <v>2695</v>
      </c>
      <c r="B3041" s="13">
        <v>5</v>
      </c>
      <c r="C3041" t="str">
        <f>VLOOKUP(B3041,Physicians!$A$1:$D$28,4,FALSE)</f>
        <v>Gastroenterologist</v>
      </c>
      <c r="D3041" t="str">
        <f>VLOOKUP(B3041,Physicians!$A$1:$D$28,2,FALSE)</f>
        <v>Julius</v>
      </c>
      <c r="E3041" t="str">
        <f>VLOOKUP(B3041,Physicians!$A$1:$D$28,3,FALSE)</f>
        <v>Hibbert</v>
      </c>
      <c r="F3041" t="str">
        <f t="shared" si="47"/>
        <v>Julius Hibbert</v>
      </c>
    </row>
    <row r="3042" spans="1:6">
      <c r="A3042" s="13">
        <v>2699</v>
      </c>
      <c r="B3042" s="13">
        <v>18</v>
      </c>
      <c r="C3042" t="str">
        <f>VLOOKUP(B3042,Physicians!$A$1:$D$28,4,FALSE)</f>
        <v>Gerontologist</v>
      </c>
      <c r="D3042" t="str">
        <f>VLOOKUP(B3042,Physicians!$A$1:$D$28,2,FALSE)</f>
        <v>Yuri</v>
      </c>
      <c r="E3042" t="str">
        <f>VLOOKUP(B3042,Physicians!$A$1:$D$28,3,FALSE)</f>
        <v>Zhivago</v>
      </c>
      <c r="F3042" t="str">
        <f t="shared" si="47"/>
        <v>Yuri Zhivago</v>
      </c>
    </row>
    <row r="3043" spans="1:6">
      <c r="A3043" s="13">
        <v>2699</v>
      </c>
      <c r="B3043" s="13">
        <v>2</v>
      </c>
      <c r="C3043" t="str">
        <f>VLOOKUP(B3043,Physicians!$A$1:$D$28,4,FALSE)</f>
        <v>Cardiologist</v>
      </c>
      <c r="D3043" t="str">
        <f>VLOOKUP(B3043,Physicians!$A$1:$D$28,2,FALSE)</f>
        <v>Emmett</v>
      </c>
      <c r="E3043" t="str">
        <f>VLOOKUP(B3043,Physicians!$A$1:$D$28,3,FALSE)</f>
        <v>Brown</v>
      </c>
      <c r="F3043" t="str">
        <f t="shared" si="47"/>
        <v>Emmett Brown</v>
      </c>
    </row>
    <row r="3044" spans="1:6">
      <c r="A3044" s="13">
        <v>2701</v>
      </c>
      <c r="B3044" s="13">
        <v>25</v>
      </c>
      <c r="C3044" t="str">
        <f>VLOOKUP(B3044,Physicians!$A$1:$D$28,4,FALSE)</f>
        <v>Psychiatrist</v>
      </c>
      <c r="D3044" t="str">
        <f>VLOOKUP(B3044,Physicians!$A$1:$D$28,2,FALSE)</f>
        <v>Allison</v>
      </c>
      <c r="E3044" t="str">
        <f>VLOOKUP(B3044,Physicians!$A$1:$D$28,3,FALSE)</f>
        <v>Cameron</v>
      </c>
      <c r="F3044" t="str">
        <f t="shared" si="47"/>
        <v>Allison Cameron</v>
      </c>
    </row>
    <row r="3045" spans="1:6">
      <c r="A3045" s="13">
        <v>2702</v>
      </c>
      <c r="B3045" s="13">
        <v>16</v>
      </c>
      <c r="C3045" t="str">
        <f>VLOOKUP(B3045,Physicians!$A$1:$D$28,4,FALSE)</f>
        <v>Gastroenterologist</v>
      </c>
      <c r="D3045" t="str">
        <f>VLOOKUP(B3045,Physicians!$A$1:$D$28,2,FALSE)</f>
        <v>Henry</v>
      </c>
      <c r="E3045" t="str">
        <f>VLOOKUP(B3045,Physicians!$A$1:$D$28,3,FALSE)</f>
        <v>Blake</v>
      </c>
      <c r="F3045" t="str">
        <f t="shared" si="47"/>
        <v>Henry Blake</v>
      </c>
    </row>
    <row r="3046" spans="1:6">
      <c r="A3046" s="13">
        <v>2703</v>
      </c>
      <c r="B3046" s="13">
        <v>16</v>
      </c>
      <c r="C3046" t="str">
        <f>VLOOKUP(B3046,Physicians!$A$1:$D$28,4,FALSE)</f>
        <v>Gastroenterologist</v>
      </c>
      <c r="D3046" t="str">
        <f>VLOOKUP(B3046,Physicians!$A$1:$D$28,2,FALSE)</f>
        <v>Henry</v>
      </c>
      <c r="E3046" t="str">
        <f>VLOOKUP(B3046,Physicians!$A$1:$D$28,3,FALSE)</f>
        <v>Blake</v>
      </c>
      <c r="F3046" t="str">
        <f t="shared" si="47"/>
        <v>Henry Blake</v>
      </c>
    </row>
    <row r="3047" spans="1:6">
      <c r="A3047" s="13">
        <v>2706</v>
      </c>
      <c r="B3047" s="13">
        <v>20</v>
      </c>
      <c r="C3047" t="str">
        <f>VLOOKUP(B3047,Physicians!$A$1:$D$28,4,FALSE)</f>
        <v>General Surgeon</v>
      </c>
      <c r="D3047" t="str">
        <f>VLOOKUP(B3047,Physicians!$A$1:$D$28,2,FALSE)</f>
        <v>Rajesh</v>
      </c>
      <c r="E3047" t="str">
        <f>VLOOKUP(B3047,Physicians!$A$1:$D$28,3,FALSE)</f>
        <v>Koothrappali</v>
      </c>
      <c r="F3047" t="str">
        <f t="shared" si="47"/>
        <v>Rajesh Koothrappali</v>
      </c>
    </row>
    <row r="3048" spans="1:6">
      <c r="A3048" s="13">
        <v>2706</v>
      </c>
      <c r="B3048" s="13">
        <v>14</v>
      </c>
      <c r="C3048" t="str">
        <f>VLOOKUP(B3048,Physicians!$A$1:$D$28,4,FALSE)</f>
        <v>Gerontologist</v>
      </c>
      <c r="D3048" t="str">
        <f>VLOOKUP(B3048,Physicians!$A$1:$D$28,2,FALSE)</f>
        <v>Lilith</v>
      </c>
      <c r="E3048" t="str">
        <f>VLOOKUP(B3048,Physicians!$A$1:$D$28,3,FALSE)</f>
        <v>Sternin</v>
      </c>
      <c r="F3048" t="str">
        <f t="shared" si="47"/>
        <v>Lilith Sternin</v>
      </c>
    </row>
    <row r="3049" spans="1:6">
      <c r="A3049" s="13">
        <v>2707</v>
      </c>
      <c r="B3049" s="13">
        <v>21</v>
      </c>
      <c r="C3049" t="str">
        <f>VLOOKUP(B3049,Physicians!$A$1:$D$28,4,FALSE)</f>
        <v>Obstetrician/Gynecologist</v>
      </c>
      <c r="D3049" t="str">
        <f>VLOOKUP(B3049,Physicians!$A$1:$D$28,2,FALSE)</f>
        <v>Lisa</v>
      </c>
      <c r="E3049" t="str">
        <f>VLOOKUP(B3049,Physicians!$A$1:$D$28,3,FALSE)</f>
        <v>Cuddy</v>
      </c>
      <c r="F3049" t="str">
        <f t="shared" si="47"/>
        <v>Lisa Cuddy</v>
      </c>
    </row>
    <row r="3050" spans="1:6">
      <c r="A3050" s="13">
        <v>2709</v>
      </c>
      <c r="B3050" s="13">
        <v>24</v>
      </c>
      <c r="C3050" t="str">
        <f>VLOOKUP(B3050,Physicians!$A$1:$D$28,4,FALSE)</f>
        <v>Neurologist</v>
      </c>
      <c r="D3050" t="str">
        <f>VLOOKUP(B3050,Physicians!$A$1:$D$28,2,FALSE)</f>
        <v>Katherine</v>
      </c>
      <c r="E3050" t="str">
        <f>VLOOKUP(B3050,Physicians!$A$1:$D$28,3,FALSE)</f>
        <v>Pulaski</v>
      </c>
      <c r="F3050" t="str">
        <f t="shared" si="47"/>
        <v>Katherine Pulaski</v>
      </c>
    </row>
    <row r="3051" spans="1:6">
      <c r="A3051" s="13">
        <v>2710</v>
      </c>
      <c r="B3051" s="13">
        <v>3</v>
      </c>
      <c r="C3051" t="str">
        <f>VLOOKUP(B3051,Physicians!$A$1:$D$28,4,FALSE)</f>
        <v>General Surgeon</v>
      </c>
      <c r="D3051" t="str">
        <f>VLOOKUP(B3051,Physicians!$A$1:$D$28,2,FALSE)</f>
        <v>Samantha</v>
      </c>
      <c r="E3051" t="str">
        <f>VLOOKUP(B3051,Physicians!$A$1:$D$28,3,FALSE)</f>
        <v>Carter</v>
      </c>
      <c r="F3051" t="str">
        <f t="shared" si="47"/>
        <v>Samantha Carter</v>
      </c>
    </row>
    <row r="3052" spans="1:6">
      <c r="A3052" s="13">
        <v>2712</v>
      </c>
      <c r="B3052" s="13">
        <v>20</v>
      </c>
      <c r="C3052" t="str">
        <f>VLOOKUP(B3052,Physicians!$A$1:$D$28,4,FALSE)</f>
        <v>General Surgeon</v>
      </c>
      <c r="D3052" t="str">
        <f>VLOOKUP(B3052,Physicians!$A$1:$D$28,2,FALSE)</f>
        <v>Rajesh</v>
      </c>
      <c r="E3052" t="str">
        <f>VLOOKUP(B3052,Physicians!$A$1:$D$28,3,FALSE)</f>
        <v>Koothrappali</v>
      </c>
      <c r="F3052" t="str">
        <f t="shared" si="47"/>
        <v>Rajesh Koothrappali</v>
      </c>
    </row>
    <row r="3053" spans="1:6">
      <c r="A3053" s="13">
        <v>2712</v>
      </c>
      <c r="B3053" s="13">
        <v>5</v>
      </c>
      <c r="C3053" t="str">
        <f>VLOOKUP(B3053,Physicians!$A$1:$D$28,4,FALSE)</f>
        <v>Gastroenterologist</v>
      </c>
      <c r="D3053" t="str">
        <f>VLOOKUP(B3053,Physicians!$A$1:$D$28,2,FALSE)</f>
        <v>Julius</v>
      </c>
      <c r="E3053" t="str">
        <f>VLOOKUP(B3053,Physicians!$A$1:$D$28,3,FALSE)</f>
        <v>Hibbert</v>
      </c>
      <c r="F3053" t="str">
        <f t="shared" si="47"/>
        <v>Julius Hibbert</v>
      </c>
    </row>
    <row r="3054" spans="1:6">
      <c r="A3054" s="13">
        <v>2713</v>
      </c>
      <c r="B3054" s="13">
        <v>25</v>
      </c>
      <c r="C3054" t="str">
        <f>VLOOKUP(B3054,Physicians!$A$1:$D$28,4,FALSE)</f>
        <v>Psychiatrist</v>
      </c>
      <c r="D3054" t="str">
        <f>VLOOKUP(B3054,Physicians!$A$1:$D$28,2,FALSE)</f>
        <v>Allison</v>
      </c>
      <c r="E3054" t="str">
        <f>VLOOKUP(B3054,Physicians!$A$1:$D$28,3,FALSE)</f>
        <v>Cameron</v>
      </c>
      <c r="F3054" t="str">
        <f t="shared" si="47"/>
        <v>Allison Cameron</v>
      </c>
    </row>
    <row r="3055" spans="1:6">
      <c r="A3055" s="13">
        <v>2713</v>
      </c>
      <c r="B3055" s="13">
        <v>8</v>
      </c>
      <c r="C3055" t="str">
        <f>VLOOKUP(B3055,Physicians!$A$1:$D$28,4,FALSE)</f>
        <v>Pediatrician</v>
      </c>
      <c r="D3055" t="str">
        <f>VLOOKUP(B3055,Physicians!$A$1:$D$28,2,FALSE)</f>
        <v>Nick</v>
      </c>
      <c r="E3055" t="str">
        <f>VLOOKUP(B3055,Physicians!$A$1:$D$28,3,FALSE)</f>
        <v>Riviera</v>
      </c>
      <c r="F3055" t="str">
        <f t="shared" si="47"/>
        <v>Nick Riviera</v>
      </c>
    </row>
    <row r="3056" spans="1:6">
      <c r="A3056" s="13">
        <v>2714</v>
      </c>
      <c r="B3056" s="13">
        <v>15</v>
      </c>
      <c r="C3056" t="str">
        <f>VLOOKUP(B3056,Physicians!$A$1:$D$28,4,FALSE)</f>
        <v>Urologist</v>
      </c>
      <c r="D3056" t="str">
        <f>VLOOKUP(B3056,Physicians!$A$1:$D$28,2,FALSE)</f>
        <v>Henry</v>
      </c>
      <c r="E3056" t="str">
        <f>VLOOKUP(B3056,Physicians!$A$1:$D$28,3,FALSE)</f>
        <v>Higgins</v>
      </c>
      <c r="F3056" t="str">
        <f t="shared" si="47"/>
        <v>Henry Higgins</v>
      </c>
    </row>
    <row r="3057" spans="1:6">
      <c r="A3057" s="13">
        <v>2715</v>
      </c>
      <c r="B3057" s="13">
        <v>15</v>
      </c>
      <c r="C3057" t="str">
        <f>VLOOKUP(B3057,Physicians!$A$1:$D$28,4,FALSE)</f>
        <v>Urologist</v>
      </c>
      <c r="D3057" t="str">
        <f>VLOOKUP(B3057,Physicians!$A$1:$D$28,2,FALSE)</f>
        <v>Henry</v>
      </c>
      <c r="E3057" t="str">
        <f>VLOOKUP(B3057,Physicians!$A$1:$D$28,3,FALSE)</f>
        <v>Higgins</v>
      </c>
      <c r="F3057" t="str">
        <f t="shared" si="47"/>
        <v>Henry Higgins</v>
      </c>
    </row>
    <row r="3058" spans="1:6">
      <c r="A3058" s="13">
        <v>2716</v>
      </c>
      <c r="B3058" s="13">
        <v>18</v>
      </c>
      <c r="C3058" t="str">
        <f>VLOOKUP(B3058,Physicians!$A$1:$D$28,4,FALSE)</f>
        <v>Gerontologist</v>
      </c>
      <c r="D3058" t="str">
        <f>VLOOKUP(B3058,Physicians!$A$1:$D$28,2,FALSE)</f>
        <v>Yuri</v>
      </c>
      <c r="E3058" t="str">
        <f>VLOOKUP(B3058,Physicians!$A$1:$D$28,3,FALSE)</f>
        <v>Zhivago</v>
      </c>
      <c r="F3058" t="str">
        <f t="shared" si="47"/>
        <v>Yuri Zhivago</v>
      </c>
    </row>
    <row r="3059" spans="1:6">
      <c r="A3059" s="13">
        <v>2716</v>
      </c>
      <c r="B3059" s="13">
        <v>7</v>
      </c>
      <c r="C3059" t="str">
        <f>VLOOKUP(B3059,Physicians!$A$1:$D$28,4,FALSE)</f>
        <v>Oncologist</v>
      </c>
      <c r="D3059" t="str">
        <f>VLOOKUP(B3059,Physicians!$A$1:$D$28,2,FALSE)</f>
        <v>Leonard</v>
      </c>
      <c r="E3059" t="str">
        <f>VLOOKUP(B3059,Physicians!$A$1:$D$28,3,FALSE)</f>
        <v>Hofstadter</v>
      </c>
      <c r="F3059" t="str">
        <f t="shared" si="47"/>
        <v>Leonard Hofstadter</v>
      </c>
    </row>
    <row r="3060" spans="1:6">
      <c r="A3060" s="13">
        <v>2717</v>
      </c>
      <c r="B3060" s="13">
        <v>24</v>
      </c>
      <c r="C3060" t="str">
        <f>VLOOKUP(B3060,Physicians!$A$1:$D$28,4,FALSE)</f>
        <v>Neurologist</v>
      </c>
      <c r="D3060" t="str">
        <f>VLOOKUP(B3060,Physicians!$A$1:$D$28,2,FALSE)</f>
        <v>Katherine</v>
      </c>
      <c r="E3060" t="str">
        <f>VLOOKUP(B3060,Physicians!$A$1:$D$28,3,FALSE)</f>
        <v>Pulaski</v>
      </c>
      <c r="F3060" t="str">
        <f t="shared" si="47"/>
        <v>Katherine Pulaski</v>
      </c>
    </row>
    <row r="3061" spans="1:6">
      <c r="A3061" s="13">
        <v>2718</v>
      </c>
      <c r="B3061" s="13">
        <v>24</v>
      </c>
      <c r="C3061" t="str">
        <f>VLOOKUP(B3061,Physicians!$A$1:$D$28,4,FALSE)</f>
        <v>Neurologist</v>
      </c>
      <c r="D3061" t="str">
        <f>VLOOKUP(B3061,Physicians!$A$1:$D$28,2,FALSE)</f>
        <v>Katherine</v>
      </c>
      <c r="E3061" t="str">
        <f>VLOOKUP(B3061,Physicians!$A$1:$D$28,3,FALSE)</f>
        <v>Pulaski</v>
      </c>
      <c r="F3061" t="str">
        <f t="shared" si="47"/>
        <v>Katherine Pulaski</v>
      </c>
    </row>
    <row r="3062" spans="1:6">
      <c r="A3062" s="13">
        <v>2719</v>
      </c>
      <c r="B3062" s="13">
        <v>26</v>
      </c>
      <c r="C3062" t="str">
        <f>VLOOKUP(B3062,Physicians!$A$1:$D$28,4,FALSE)</f>
        <v>Cardiovascular Surgeon</v>
      </c>
      <c r="D3062" t="str">
        <f>VLOOKUP(B3062,Physicians!$A$1:$D$28,2,FALSE)</f>
        <v>Wellington</v>
      </c>
      <c r="E3062" t="str">
        <f>VLOOKUP(B3062,Physicians!$A$1:$D$28,3,FALSE)</f>
        <v>Yueh</v>
      </c>
      <c r="F3062" t="str">
        <f t="shared" si="47"/>
        <v>Wellington Yueh</v>
      </c>
    </row>
    <row r="3063" spans="1:6">
      <c r="A3063" s="13">
        <v>2719</v>
      </c>
      <c r="B3063" s="13">
        <v>13</v>
      </c>
      <c r="C3063" t="str">
        <f>VLOOKUP(B3063,Physicians!$A$1:$D$28,4,FALSE)</f>
        <v>Nuclear Medicine</v>
      </c>
      <c r="D3063" t="str">
        <f>VLOOKUP(B3063,Physicians!$A$1:$D$28,2,FALSE)</f>
        <v>Gregory</v>
      </c>
      <c r="E3063" t="str">
        <f>VLOOKUP(B3063,Physicians!$A$1:$D$28,3,FALSE)</f>
        <v>House</v>
      </c>
      <c r="F3063" t="str">
        <f t="shared" si="47"/>
        <v>Gregory House</v>
      </c>
    </row>
    <row r="3064" spans="1:6">
      <c r="A3064" s="13">
        <v>2720</v>
      </c>
      <c r="B3064" s="13">
        <v>11</v>
      </c>
      <c r="C3064" t="str">
        <f>VLOOKUP(B3064,Physicians!$A$1:$D$28,4,FALSE)</f>
        <v>Respirologist</v>
      </c>
      <c r="D3064" t="str">
        <f>VLOOKUP(B3064,Physicians!$A$1:$D$28,2,FALSE)</f>
        <v>Benjamin</v>
      </c>
      <c r="E3064" t="str">
        <f>VLOOKUP(B3064,Physicians!$A$1:$D$28,3,FALSE)</f>
        <v>Pierce</v>
      </c>
      <c r="F3064" t="str">
        <f t="shared" si="47"/>
        <v>Benjamin Pierce</v>
      </c>
    </row>
    <row r="3065" spans="1:6">
      <c r="A3065" s="13">
        <v>2722</v>
      </c>
      <c r="B3065" s="13">
        <v>14</v>
      </c>
      <c r="C3065" t="str">
        <f>VLOOKUP(B3065,Physicians!$A$1:$D$28,4,FALSE)</f>
        <v>Gerontologist</v>
      </c>
      <c r="D3065" t="str">
        <f>VLOOKUP(B3065,Physicians!$A$1:$D$28,2,FALSE)</f>
        <v>Lilith</v>
      </c>
      <c r="E3065" t="str">
        <f>VLOOKUP(B3065,Physicians!$A$1:$D$28,3,FALSE)</f>
        <v>Sternin</v>
      </c>
      <c r="F3065" t="str">
        <f t="shared" si="47"/>
        <v>Lilith Sternin</v>
      </c>
    </row>
    <row r="3066" spans="1:6">
      <c r="A3066" s="13">
        <v>2723</v>
      </c>
      <c r="B3066" s="13">
        <v>10</v>
      </c>
      <c r="C3066" t="str">
        <f>VLOOKUP(B3066,Physicians!$A$1:$D$28,4,FALSE)</f>
        <v>Orthopaedic Surgeon</v>
      </c>
      <c r="D3066" t="str">
        <f>VLOOKUP(B3066,Physicians!$A$1:$D$28,2,FALSE)</f>
        <v>Dana</v>
      </c>
      <c r="E3066" t="str">
        <f>VLOOKUP(B3066,Physicians!$A$1:$D$28,3,FALSE)</f>
        <v>Scully</v>
      </c>
      <c r="F3066" t="str">
        <f t="shared" si="47"/>
        <v>Dana Scully</v>
      </c>
    </row>
    <row r="3067" spans="1:6">
      <c r="A3067" s="13">
        <v>2723</v>
      </c>
      <c r="B3067" s="13">
        <v>24</v>
      </c>
      <c r="C3067" t="str">
        <f>VLOOKUP(B3067,Physicians!$A$1:$D$28,4,FALSE)</f>
        <v>Neurologist</v>
      </c>
      <c r="D3067" t="str">
        <f>VLOOKUP(B3067,Physicians!$A$1:$D$28,2,FALSE)</f>
        <v>Katherine</v>
      </c>
      <c r="E3067" t="str">
        <f>VLOOKUP(B3067,Physicians!$A$1:$D$28,3,FALSE)</f>
        <v>Pulaski</v>
      </c>
      <c r="F3067" t="str">
        <f t="shared" si="47"/>
        <v>Katherine Pulaski</v>
      </c>
    </row>
    <row r="3068" spans="1:6">
      <c r="A3068" s="13">
        <v>2724</v>
      </c>
      <c r="B3068" s="13">
        <v>2</v>
      </c>
      <c r="C3068" t="str">
        <f>VLOOKUP(B3068,Physicians!$A$1:$D$28,4,FALSE)</f>
        <v>Cardiologist</v>
      </c>
      <c r="D3068" t="str">
        <f>VLOOKUP(B3068,Physicians!$A$1:$D$28,2,FALSE)</f>
        <v>Emmett</v>
      </c>
      <c r="E3068" t="str">
        <f>VLOOKUP(B3068,Physicians!$A$1:$D$28,3,FALSE)</f>
        <v>Brown</v>
      </c>
      <c r="F3068" t="str">
        <f t="shared" si="47"/>
        <v>Emmett Brown</v>
      </c>
    </row>
    <row r="3069" spans="1:6">
      <c r="A3069" s="13">
        <v>2724</v>
      </c>
      <c r="B3069" s="13">
        <v>4</v>
      </c>
      <c r="C3069" t="str">
        <f>VLOOKUP(B3069,Physicians!$A$1:$D$28,4,FALSE)</f>
        <v>Obstetrician/Gynecologist</v>
      </c>
      <c r="D3069" t="str">
        <f>VLOOKUP(B3069,Physicians!$A$1:$D$28,2,FALSE)</f>
        <v>Beverly</v>
      </c>
      <c r="E3069" t="str">
        <f>VLOOKUP(B3069,Physicians!$A$1:$D$28,3,FALSE)</f>
        <v>Crusher</v>
      </c>
      <c r="F3069" t="str">
        <f t="shared" si="47"/>
        <v>Beverly Crusher</v>
      </c>
    </row>
    <row r="3070" spans="1:6">
      <c r="A3070" s="13">
        <v>2725</v>
      </c>
      <c r="B3070" s="13">
        <v>20</v>
      </c>
      <c r="C3070" t="str">
        <f>VLOOKUP(B3070,Physicians!$A$1:$D$28,4,FALSE)</f>
        <v>General Surgeon</v>
      </c>
      <c r="D3070" t="str">
        <f>VLOOKUP(B3070,Physicians!$A$1:$D$28,2,FALSE)</f>
        <v>Rajesh</v>
      </c>
      <c r="E3070" t="str">
        <f>VLOOKUP(B3070,Physicians!$A$1:$D$28,3,FALSE)</f>
        <v>Koothrappali</v>
      </c>
      <c r="F3070" t="str">
        <f t="shared" si="47"/>
        <v>Rajesh Koothrappali</v>
      </c>
    </row>
    <row r="3071" spans="1:6">
      <c r="A3071" s="13">
        <v>2726</v>
      </c>
      <c r="B3071" s="13">
        <v>13</v>
      </c>
      <c r="C3071" t="str">
        <f>VLOOKUP(B3071,Physicians!$A$1:$D$28,4,FALSE)</f>
        <v>Nuclear Medicine</v>
      </c>
      <c r="D3071" t="str">
        <f>VLOOKUP(B3071,Physicians!$A$1:$D$28,2,FALSE)</f>
        <v>Gregory</v>
      </c>
      <c r="E3071" t="str">
        <f>VLOOKUP(B3071,Physicians!$A$1:$D$28,3,FALSE)</f>
        <v>House</v>
      </c>
      <c r="F3071" t="str">
        <f t="shared" si="47"/>
        <v>Gregory House</v>
      </c>
    </row>
    <row r="3072" spans="1:6">
      <c r="A3072" s="13">
        <v>2726</v>
      </c>
      <c r="B3072" s="13">
        <v>7</v>
      </c>
      <c r="C3072" t="str">
        <f>VLOOKUP(B3072,Physicians!$A$1:$D$28,4,FALSE)</f>
        <v>Oncologist</v>
      </c>
      <c r="D3072" t="str">
        <f>VLOOKUP(B3072,Physicians!$A$1:$D$28,2,FALSE)</f>
        <v>Leonard</v>
      </c>
      <c r="E3072" t="str">
        <f>VLOOKUP(B3072,Physicians!$A$1:$D$28,3,FALSE)</f>
        <v>Hofstadter</v>
      </c>
      <c r="F3072" t="str">
        <f t="shared" si="47"/>
        <v>Leonard Hofstadter</v>
      </c>
    </row>
    <row r="3073" spans="1:6">
      <c r="A3073" s="13">
        <v>2727</v>
      </c>
      <c r="B3073" s="13">
        <v>4</v>
      </c>
      <c r="C3073" t="str">
        <f>VLOOKUP(B3073,Physicians!$A$1:$D$28,4,FALSE)</f>
        <v>Obstetrician/Gynecologist</v>
      </c>
      <c r="D3073" t="str">
        <f>VLOOKUP(B3073,Physicians!$A$1:$D$28,2,FALSE)</f>
        <v>Beverly</v>
      </c>
      <c r="E3073" t="str">
        <f>VLOOKUP(B3073,Physicians!$A$1:$D$28,3,FALSE)</f>
        <v>Crusher</v>
      </c>
      <c r="F3073" t="str">
        <f t="shared" si="47"/>
        <v>Beverly Crusher</v>
      </c>
    </row>
    <row r="3074" spans="1:6">
      <c r="A3074" s="13">
        <v>2728</v>
      </c>
      <c r="B3074" s="13">
        <v>22</v>
      </c>
      <c r="C3074" t="str">
        <f>VLOOKUP(B3074,Physicians!$A$1:$D$28,4,FALSE)</f>
        <v>Cardiologist</v>
      </c>
      <c r="D3074" t="str">
        <f>VLOOKUP(B3074,Physicians!$A$1:$D$28,2,FALSE)</f>
        <v>Simon</v>
      </c>
      <c r="E3074" t="str">
        <f>VLOOKUP(B3074,Physicians!$A$1:$D$28,3,FALSE)</f>
        <v>Tam</v>
      </c>
      <c r="F3074" t="str">
        <f t="shared" si="47"/>
        <v>Simon Tam</v>
      </c>
    </row>
    <row r="3075" spans="1:6">
      <c r="A3075" s="13">
        <v>2730</v>
      </c>
      <c r="B3075" s="13">
        <v>23</v>
      </c>
      <c r="C3075" t="str">
        <f>VLOOKUP(B3075,Physicians!$A$1:$D$28,4,FALSE)</f>
        <v>Pediatrician</v>
      </c>
      <c r="D3075" t="str">
        <f>VLOOKUP(B3075,Physicians!$A$1:$D$28,2,FALSE)</f>
        <v>Doogie</v>
      </c>
      <c r="E3075" t="str">
        <f>VLOOKUP(B3075,Physicians!$A$1:$D$28,3,FALSE)</f>
        <v>Howser</v>
      </c>
      <c r="F3075" t="str">
        <f t="shared" ref="F3075:F3138" si="48">_xlfn.CONCAT(D3075," ",E3075)</f>
        <v>Doogie Howser</v>
      </c>
    </row>
    <row r="3076" spans="1:6">
      <c r="A3076" s="13">
        <v>2732</v>
      </c>
      <c r="B3076" s="13">
        <v>13</v>
      </c>
      <c r="C3076" t="str">
        <f>VLOOKUP(B3076,Physicians!$A$1:$D$28,4,FALSE)</f>
        <v>Nuclear Medicine</v>
      </c>
      <c r="D3076" t="str">
        <f>VLOOKUP(B3076,Physicians!$A$1:$D$28,2,FALSE)</f>
        <v>Gregory</v>
      </c>
      <c r="E3076" t="str">
        <f>VLOOKUP(B3076,Physicians!$A$1:$D$28,3,FALSE)</f>
        <v>House</v>
      </c>
      <c r="F3076" t="str">
        <f t="shared" si="48"/>
        <v>Gregory House</v>
      </c>
    </row>
    <row r="3077" spans="1:6">
      <c r="A3077" s="13">
        <v>2732</v>
      </c>
      <c r="B3077" s="13">
        <v>3</v>
      </c>
      <c r="C3077" t="str">
        <f>VLOOKUP(B3077,Physicians!$A$1:$D$28,4,FALSE)</f>
        <v>General Surgeon</v>
      </c>
      <c r="D3077" t="str">
        <f>VLOOKUP(B3077,Physicians!$A$1:$D$28,2,FALSE)</f>
        <v>Samantha</v>
      </c>
      <c r="E3077" t="str">
        <f>VLOOKUP(B3077,Physicians!$A$1:$D$28,3,FALSE)</f>
        <v>Carter</v>
      </c>
      <c r="F3077" t="str">
        <f t="shared" si="48"/>
        <v>Samantha Carter</v>
      </c>
    </row>
    <row r="3078" spans="1:6">
      <c r="A3078" s="13">
        <v>2733</v>
      </c>
      <c r="B3078" s="13">
        <v>13</v>
      </c>
      <c r="C3078" t="str">
        <f>VLOOKUP(B3078,Physicians!$A$1:$D$28,4,FALSE)</f>
        <v>Nuclear Medicine</v>
      </c>
      <c r="D3078" t="str">
        <f>VLOOKUP(B3078,Physicians!$A$1:$D$28,2,FALSE)</f>
        <v>Gregory</v>
      </c>
      <c r="E3078" t="str">
        <f>VLOOKUP(B3078,Physicians!$A$1:$D$28,3,FALSE)</f>
        <v>House</v>
      </c>
      <c r="F3078" t="str">
        <f t="shared" si="48"/>
        <v>Gregory House</v>
      </c>
    </row>
    <row r="3079" spans="1:6">
      <c r="A3079" s="13">
        <v>2734</v>
      </c>
      <c r="B3079" s="13">
        <v>17</v>
      </c>
      <c r="C3079" t="str">
        <f>VLOOKUP(B3079,Physicians!$A$1:$D$28,4,FALSE)</f>
        <v>Nuclear Medicine</v>
      </c>
      <c r="D3079" t="str">
        <f>VLOOKUP(B3079,Physicians!$A$1:$D$28,2,FALSE)</f>
        <v>Cristina</v>
      </c>
      <c r="E3079" t="str">
        <f>VLOOKUP(B3079,Physicians!$A$1:$D$28,3,FALSE)</f>
        <v>Yang</v>
      </c>
      <c r="F3079" t="str">
        <f t="shared" si="48"/>
        <v>Cristina Yang</v>
      </c>
    </row>
    <row r="3080" spans="1:6">
      <c r="A3080" s="13">
        <v>2735</v>
      </c>
      <c r="B3080" s="13">
        <v>13</v>
      </c>
      <c r="C3080" t="str">
        <f>VLOOKUP(B3080,Physicians!$A$1:$D$28,4,FALSE)</f>
        <v>Nuclear Medicine</v>
      </c>
      <c r="D3080" t="str">
        <f>VLOOKUP(B3080,Physicians!$A$1:$D$28,2,FALSE)</f>
        <v>Gregory</v>
      </c>
      <c r="E3080" t="str">
        <f>VLOOKUP(B3080,Physicians!$A$1:$D$28,3,FALSE)</f>
        <v>House</v>
      </c>
      <c r="F3080" t="str">
        <f t="shared" si="48"/>
        <v>Gregory House</v>
      </c>
    </row>
    <row r="3081" spans="1:6">
      <c r="A3081" s="13">
        <v>2735</v>
      </c>
      <c r="B3081" s="13">
        <v>6</v>
      </c>
      <c r="C3081" t="str">
        <f>VLOOKUP(B3081,Physicians!$A$1:$D$28,4,FALSE)</f>
        <v>Psychiatrist</v>
      </c>
      <c r="D3081" t="str">
        <f>VLOOKUP(B3081,Physicians!$A$1:$D$28,2,FALSE)</f>
        <v>Sheldon</v>
      </c>
      <c r="E3081" t="str">
        <f>VLOOKUP(B3081,Physicians!$A$1:$D$28,3,FALSE)</f>
        <v>Cooper</v>
      </c>
      <c r="F3081" t="str">
        <f t="shared" si="48"/>
        <v>Sheldon Cooper</v>
      </c>
    </row>
    <row r="3082" spans="1:6">
      <c r="A3082" s="13">
        <v>2736</v>
      </c>
      <c r="B3082" s="13">
        <v>5</v>
      </c>
      <c r="C3082" t="str">
        <f>VLOOKUP(B3082,Physicians!$A$1:$D$28,4,FALSE)</f>
        <v>Gastroenterologist</v>
      </c>
      <c r="D3082" t="str">
        <f>VLOOKUP(B3082,Physicians!$A$1:$D$28,2,FALSE)</f>
        <v>Julius</v>
      </c>
      <c r="E3082" t="str">
        <f>VLOOKUP(B3082,Physicians!$A$1:$D$28,3,FALSE)</f>
        <v>Hibbert</v>
      </c>
      <c r="F3082" t="str">
        <f t="shared" si="48"/>
        <v>Julius Hibbert</v>
      </c>
    </row>
    <row r="3083" spans="1:6">
      <c r="A3083" s="13">
        <v>2737</v>
      </c>
      <c r="B3083" s="13">
        <v>24</v>
      </c>
      <c r="C3083" t="str">
        <f>VLOOKUP(B3083,Physicians!$A$1:$D$28,4,FALSE)</f>
        <v>Neurologist</v>
      </c>
      <c r="D3083" t="str">
        <f>VLOOKUP(B3083,Physicians!$A$1:$D$28,2,FALSE)</f>
        <v>Katherine</v>
      </c>
      <c r="E3083" t="str">
        <f>VLOOKUP(B3083,Physicians!$A$1:$D$28,3,FALSE)</f>
        <v>Pulaski</v>
      </c>
      <c r="F3083" t="str">
        <f t="shared" si="48"/>
        <v>Katherine Pulaski</v>
      </c>
    </row>
    <row r="3084" spans="1:6">
      <c r="A3084" s="13">
        <v>2737</v>
      </c>
      <c r="B3084" s="13">
        <v>4</v>
      </c>
      <c r="C3084" t="str">
        <f>VLOOKUP(B3084,Physicians!$A$1:$D$28,4,FALSE)</f>
        <v>Obstetrician/Gynecologist</v>
      </c>
      <c r="D3084" t="str">
        <f>VLOOKUP(B3084,Physicians!$A$1:$D$28,2,FALSE)</f>
        <v>Beverly</v>
      </c>
      <c r="E3084" t="str">
        <f>VLOOKUP(B3084,Physicians!$A$1:$D$28,3,FALSE)</f>
        <v>Crusher</v>
      </c>
      <c r="F3084" t="str">
        <f t="shared" si="48"/>
        <v>Beverly Crusher</v>
      </c>
    </row>
    <row r="3085" spans="1:6">
      <c r="A3085" s="13">
        <v>2738</v>
      </c>
      <c r="B3085" s="13">
        <v>19</v>
      </c>
      <c r="C3085" t="str">
        <f>VLOOKUP(B3085,Physicians!$A$1:$D$28,4,FALSE)</f>
        <v>Oncologist</v>
      </c>
      <c r="D3085" t="str">
        <f>VLOOKUP(B3085,Physicians!$A$1:$D$28,2,FALSE)</f>
        <v>Henry</v>
      </c>
      <c r="E3085" t="str">
        <f>VLOOKUP(B3085,Physicians!$A$1:$D$28,3,FALSE)</f>
        <v>Jones</v>
      </c>
      <c r="F3085" t="str">
        <f t="shared" si="48"/>
        <v>Henry Jones</v>
      </c>
    </row>
    <row r="3086" spans="1:6">
      <c r="A3086" s="13">
        <v>2739</v>
      </c>
      <c r="B3086" s="13">
        <v>7</v>
      </c>
      <c r="C3086" t="str">
        <f>VLOOKUP(B3086,Physicians!$A$1:$D$28,4,FALSE)</f>
        <v>Oncologist</v>
      </c>
      <c r="D3086" t="str">
        <f>VLOOKUP(B3086,Physicians!$A$1:$D$28,2,FALSE)</f>
        <v>Leonard</v>
      </c>
      <c r="E3086" t="str">
        <f>VLOOKUP(B3086,Physicians!$A$1:$D$28,3,FALSE)</f>
        <v>Hofstadter</v>
      </c>
      <c r="F3086" t="str">
        <f t="shared" si="48"/>
        <v>Leonard Hofstadter</v>
      </c>
    </row>
    <row r="3087" spans="1:6">
      <c r="A3087" s="13">
        <v>2740</v>
      </c>
      <c r="B3087" s="13">
        <v>18</v>
      </c>
      <c r="C3087" t="str">
        <f>VLOOKUP(B3087,Physicians!$A$1:$D$28,4,FALSE)</f>
        <v>Gerontologist</v>
      </c>
      <c r="D3087" t="str">
        <f>VLOOKUP(B3087,Physicians!$A$1:$D$28,2,FALSE)</f>
        <v>Yuri</v>
      </c>
      <c r="E3087" t="str">
        <f>VLOOKUP(B3087,Physicians!$A$1:$D$28,3,FALSE)</f>
        <v>Zhivago</v>
      </c>
      <c r="F3087" t="str">
        <f t="shared" si="48"/>
        <v>Yuri Zhivago</v>
      </c>
    </row>
    <row r="3088" spans="1:6">
      <c r="A3088" s="13">
        <v>2741</v>
      </c>
      <c r="B3088" s="13">
        <v>21</v>
      </c>
      <c r="C3088" t="str">
        <f>VLOOKUP(B3088,Physicians!$A$1:$D$28,4,FALSE)</f>
        <v>Obstetrician/Gynecologist</v>
      </c>
      <c r="D3088" t="str">
        <f>VLOOKUP(B3088,Physicians!$A$1:$D$28,2,FALSE)</f>
        <v>Lisa</v>
      </c>
      <c r="E3088" t="str">
        <f>VLOOKUP(B3088,Physicians!$A$1:$D$28,3,FALSE)</f>
        <v>Cuddy</v>
      </c>
      <c r="F3088" t="str">
        <f t="shared" si="48"/>
        <v>Lisa Cuddy</v>
      </c>
    </row>
    <row r="3089" spans="1:6">
      <c r="A3089" s="13">
        <v>2742</v>
      </c>
      <c r="B3089" s="13">
        <v>11</v>
      </c>
      <c r="C3089" t="str">
        <f>VLOOKUP(B3089,Physicians!$A$1:$D$28,4,FALSE)</f>
        <v>Respirologist</v>
      </c>
      <c r="D3089" t="str">
        <f>VLOOKUP(B3089,Physicians!$A$1:$D$28,2,FALSE)</f>
        <v>Benjamin</v>
      </c>
      <c r="E3089" t="str">
        <f>VLOOKUP(B3089,Physicians!$A$1:$D$28,3,FALSE)</f>
        <v>Pierce</v>
      </c>
      <c r="F3089" t="str">
        <f t="shared" si="48"/>
        <v>Benjamin Pierce</v>
      </c>
    </row>
    <row r="3090" spans="1:6">
      <c r="A3090" s="13">
        <v>2742</v>
      </c>
      <c r="B3090" s="13">
        <v>27</v>
      </c>
      <c r="C3090" t="str">
        <f>VLOOKUP(B3090,Physicians!$A$1:$D$28,4,FALSE)</f>
        <v>Respirologist</v>
      </c>
      <c r="D3090" t="str">
        <f>VLOOKUP(B3090,Physicians!$A$1:$D$28,2,FALSE)</f>
        <v>Christine</v>
      </c>
      <c r="E3090" t="str">
        <f>VLOOKUP(B3090,Physicians!$A$1:$D$28,3,FALSE)</f>
        <v>Chapel</v>
      </c>
      <c r="F3090" t="str">
        <f t="shared" si="48"/>
        <v>Christine Chapel</v>
      </c>
    </row>
    <row r="3091" spans="1:6">
      <c r="A3091" s="13">
        <v>2743</v>
      </c>
      <c r="B3091" s="13">
        <v>8</v>
      </c>
      <c r="C3091" t="str">
        <f>VLOOKUP(B3091,Physicians!$A$1:$D$28,4,FALSE)</f>
        <v>Pediatrician</v>
      </c>
      <c r="D3091" t="str">
        <f>VLOOKUP(B3091,Physicians!$A$1:$D$28,2,FALSE)</f>
        <v>Nick</v>
      </c>
      <c r="E3091" t="str">
        <f>VLOOKUP(B3091,Physicians!$A$1:$D$28,3,FALSE)</f>
        <v>Riviera</v>
      </c>
      <c r="F3091" t="str">
        <f t="shared" si="48"/>
        <v>Nick Riviera</v>
      </c>
    </row>
    <row r="3092" spans="1:6">
      <c r="A3092" s="13">
        <v>2743</v>
      </c>
      <c r="B3092" s="13">
        <v>10</v>
      </c>
      <c r="C3092" t="str">
        <f>VLOOKUP(B3092,Physicians!$A$1:$D$28,4,FALSE)</f>
        <v>Orthopaedic Surgeon</v>
      </c>
      <c r="D3092" t="str">
        <f>VLOOKUP(B3092,Physicians!$A$1:$D$28,2,FALSE)</f>
        <v>Dana</v>
      </c>
      <c r="E3092" t="str">
        <f>VLOOKUP(B3092,Physicians!$A$1:$D$28,3,FALSE)</f>
        <v>Scully</v>
      </c>
      <c r="F3092" t="str">
        <f t="shared" si="48"/>
        <v>Dana Scully</v>
      </c>
    </row>
    <row r="3093" spans="1:6">
      <c r="A3093" s="13">
        <v>2745</v>
      </c>
      <c r="B3093" s="13">
        <v>3</v>
      </c>
      <c r="C3093" t="str">
        <f>VLOOKUP(B3093,Physicians!$A$1:$D$28,4,FALSE)</f>
        <v>General Surgeon</v>
      </c>
      <c r="D3093" t="str">
        <f>VLOOKUP(B3093,Physicians!$A$1:$D$28,2,FALSE)</f>
        <v>Samantha</v>
      </c>
      <c r="E3093" t="str">
        <f>VLOOKUP(B3093,Physicians!$A$1:$D$28,3,FALSE)</f>
        <v>Carter</v>
      </c>
      <c r="F3093" t="str">
        <f t="shared" si="48"/>
        <v>Samantha Carter</v>
      </c>
    </row>
    <row r="3094" spans="1:6">
      <c r="A3094" s="13">
        <v>2745</v>
      </c>
      <c r="B3094" s="13">
        <v>25</v>
      </c>
      <c r="C3094" t="str">
        <f>VLOOKUP(B3094,Physicians!$A$1:$D$28,4,FALSE)</f>
        <v>Psychiatrist</v>
      </c>
      <c r="D3094" t="str">
        <f>VLOOKUP(B3094,Physicians!$A$1:$D$28,2,FALSE)</f>
        <v>Allison</v>
      </c>
      <c r="E3094" t="str">
        <f>VLOOKUP(B3094,Physicians!$A$1:$D$28,3,FALSE)</f>
        <v>Cameron</v>
      </c>
      <c r="F3094" t="str">
        <f t="shared" si="48"/>
        <v>Allison Cameron</v>
      </c>
    </row>
    <row r="3095" spans="1:6">
      <c r="A3095" s="13">
        <v>2747</v>
      </c>
      <c r="B3095" s="13">
        <v>24</v>
      </c>
      <c r="C3095" t="str">
        <f>VLOOKUP(B3095,Physicians!$A$1:$D$28,4,FALSE)</f>
        <v>Neurologist</v>
      </c>
      <c r="D3095" t="str">
        <f>VLOOKUP(B3095,Physicians!$A$1:$D$28,2,FALSE)</f>
        <v>Katherine</v>
      </c>
      <c r="E3095" t="str">
        <f>VLOOKUP(B3095,Physicians!$A$1:$D$28,3,FALSE)</f>
        <v>Pulaski</v>
      </c>
      <c r="F3095" t="str">
        <f t="shared" si="48"/>
        <v>Katherine Pulaski</v>
      </c>
    </row>
    <row r="3096" spans="1:6">
      <c r="A3096" s="13">
        <v>2747</v>
      </c>
      <c r="B3096" s="13">
        <v>8</v>
      </c>
      <c r="C3096" t="str">
        <f>VLOOKUP(B3096,Physicians!$A$1:$D$28,4,FALSE)</f>
        <v>Pediatrician</v>
      </c>
      <c r="D3096" t="str">
        <f>VLOOKUP(B3096,Physicians!$A$1:$D$28,2,FALSE)</f>
        <v>Nick</v>
      </c>
      <c r="E3096" t="str">
        <f>VLOOKUP(B3096,Physicians!$A$1:$D$28,3,FALSE)</f>
        <v>Riviera</v>
      </c>
      <c r="F3096" t="str">
        <f t="shared" si="48"/>
        <v>Nick Riviera</v>
      </c>
    </row>
    <row r="3097" spans="1:6">
      <c r="A3097" s="13">
        <v>2748</v>
      </c>
      <c r="B3097" s="13">
        <v>16</v>
      </c>
      <c r="C3097" t="str">
        <f>VLOOKUP(B3097,Physicians!$A$1:$D$28,4,FALSE)</f>
        <v>Gastroenterologist</v>
      </c>
      <c r="D3097" t="str">
        <f>VLOOKUP(B3097,Physicians!$A$1:$D$28,2,FALSE)</f>
        <v>Henry</v>
      </c>
      <c r="E3097" t="str">
        <f>VLOOKUP(B3097,Physicians!$A$1:$D$28,3,FALSE)</f>
        <v>Blake</v>
      </c>
      <c r="F3097" t="str">
        <f t="shared" si="48"/>
        <v>Henry Blake</v>
      </c>
    </row>
    <row r="3098" spans="1:6">
      <c r="A3098" s="13">
        <v>2750</v>
      </c>
      <c r="B3098" s="13">
        <v>19</v>
      </c>
      <c r="C3098" t="str">
        <f>VLOOKUP(B3098,Physicians!$A$1:$D$28,4,FALSE)</f>
        <v>Oncologist</v>
      </c>
      <c r="D3098" t="str">
        <f>VLOOKUP(B3098,Physicians!$A$1:$D$28,2,FALSE)</f>
        <v>Henry</v>
      </c>
      <c r="E3098" t="str">
        <f>VLOOKUP(B3098,Physicians!$A$1:$D$28,3,FALSE)</f>
        <v>Jones</v>
      </c>
      <c r="F3098" t="str">
        <f t="shared" si="48"/>
        <v>Henry Jones</v>
      </c>
    </row>
    <row r="3099" spans="1:6">
      <c r="A3099" s="13">
        <v>2750</v>
      </c>
      <c r="B3099" s="13">
        <v>7</v>
      </c>
      <c r="C3099" t="str">
        <f>VLOOKUP(B3099,Physicians!$A$1:$D$28,4,FALSE)</f>
        <v>Oncologist</v>
      </c>
      <c r="D3099" t="str">
        <f>VLOOKUP(B3099,Physicians!$A$1:$D$28,2,FALSE)</f>
        <v>Leonard</v>
      </c>
      <c r="E3099" t="str">
        <f>VLOOKUP(B3099,Physicians!$A$1:$D$28,3,FALSE)</f>
        <v>Hofstadter</v>
      </c>
      <c r="F3099" t="str">
        <f t="shared" si="48"/>
        <v>Leonard Hofstadter</v>
      </c>
    </row>
    <row r="3100" spans="1:6">
      <c r="A3100" s="13">
        <v>2751</v>
      </c>
      <c r="B3100" s="13">
        <v>23</v>
      </c>
      <c r="C3100" t="str">
        <f>VLOOKUP(B3100,Physicians!$A$1:$D$28,4,FALSE)</f>
        <v>Pediatrician</v>
      </c>
      <c r="D3100" t="str">
        <f>VLOOKUP(B3100,Physicians!$A$1:$D$28,2,FALSE)</f>
        <v>Doogie</v>
      </c>
      <c r="E3100" t="str">
        <f>VLOOKUP(B3100,Physicians!$A$1:$D$28,3,FALSE)</f>
        <v>Howser</v>
      </c>
      <c r="F3100" t="str">
        <f t="shared" si="48"/>
        <v>Doogie Howser</v>
      </c>
    </row>
    <row r="3101" spans="1:6">
      <c r="A3101" s="13">
        <v>2752</v>
      </c>
      <c r="B3101" s="13">
        <v>14</v>
      </c>
      <c r="C3101" t="str">
        <f>VLOOKUP(B3101,Physicians!$A$1:$D$28,4,FALSE)</f>
        <v>Gerontologist</v>
      </c>
      <c r="D3101" t="str">
        <f>VLOOKUP(B3101,Physicians!$A$1:$D$28,2,FALSE)</f>
        <v>Lilith</v>
      </c>
      <c r="E3101" t="str">
        <f>VLOOKUP(B3101,Physicians!$A$1:$D$28,3,FALSE)</f>
        <v>Sternin</v>
      </c>
      <c r="F3101" t="str">
        <f t="shared" si="48"/>
        <v>Lilith Sternin</v>
      </c>
    </row>
    <row r="3102" spans="1:6">
      <c r="A3102" s="13">
        <v>2752</v>
      </c>
      <c r="B3102" s="13">
        <v>1</v>
      </c>
      <c r="C3102" t="str">
        <f>VLOOKUP(B3102,Physicians!$A$1:$D$28,4,FALSE)</f>
        <v>Internist</v>
      </c>
      <c r="D3102" t="str">
        <f>VLOOKUP(B3102,Physicians!$A$1:$D$28,2,FALSE)</f>
        <v>Remy</v>
      </c>
      <c r="E3102" t="str">
        <f>VLOOKUP(B3102,Physicians!$A$1:$D$28,3,FALSE)</f>
        <v>Hadley</v>
      </c>
      <c r="F3102" t="str">
        <f t="shared" si="48"/>
        <v>Remy Hadley</v>
      </c>
    </row>
    <row r="3103" spans="1:6">
      <c r="A3103" s="13">
        <v>2753</v>
      </c>
      <c r="B3103" s="13">
        <v>22</v>
      </c>
      <c r="C3103" t="str">
        <f>VLOOKUP(B3103,Physicians!$A$1:$D$28,4,FALSE)</f>
        <v>Cardiologist</v>
      </c>
      <c r="D3103" t="str">
        <f>VLOOKUP(B3103,Physicians!$A$1:$D$28,2,FALSE)</f>
        <v>Simon</v>
      </c>
      <c r="E3103" t="str">
        <f>VLOOKUP(B3103,Physicians!$A$1:$D$28,3,FALSE)</f>
        <v>Tam</v>
      </c>
      <c r="F3103" t="str">
        <f t="shared" si="48"/>
        <v>Simon Tam</v>
      </c>
    </row>
    <row r="3104" spans="1:6">
      <c r="A3104" s="13">
        <v>2753</v>
      </c>
      <c r="B3104" s="13">
        <v>20</v>
      </c>
      <c r="C3104" t="str">
        <f>VLOOKUP(B3104,Physicians!$A$1:$D$28,4,FALSE)</f>
        <v>General Surgeon</v>
      </c>
      <c r="D3104" t="str">
        <f>VLOOKUP(B3104,Physicians!$A$1:$D$28,2,FALSE)</f>
        <v>Rajesh</v>
      </c>
      <c r="E3104" t="str">
        <f>VLOOKUP(B3104,Physicians!$A$1:$D$28,3,FALSE)</f>
        <v>Koothrappali</v>
      </c>
      <c r="F3104" t="str">
        <f t="shared" si="48"/>
        <v>Rajesh Koothrappali</v>
      </c>
    </row>
    <row r="3105" spans="1:6">
      <c r="A3105" s="13">
        <v>2754</v>
      </c>
      <c r="B3105" s="13">
        <v>20</v>
      </c>
      <c r="C3105" t="str">
        <f>VLOOKUP(B3105,Physicians!$A$1:$D$28,4,FALSE)</f>
        <v>General Surgeon</v>
      </c>
      <c r="D3105" t="str">
        <f>VLOOKUP(B3105,Physicians!$A$1:$D$28,2,FALSE)</f>
        <v>Rajesh</v>
      </c>
      <c r="E3105" t="str">
        <f>VLOOKUP(B3105,Physicians!$A$1:$D$28,3,FALSE)</f>
        <v>Koothrappali</v>
      </c>
      <c r="F3105" t="str">
        <f t="shared" si="48"/>
        <v>Rajesh Koothrappali</v>
      </c>
    </row>
    <row r="3106" spans="1:6">
      <c r="A3106" s="13">
        <v>2754</v>
      </c>
      <c r="B3106" s="13">
        <v>19</v>
      </c>
      <c r="C3106" t="str">
        <f>VLOOKUP(B3106,Physicians!$A$1:$D$28,4,FALSE)</f>
        <v>Oncologist</v>
      </c>
      <c r="D3106" t="str">
        <f>VLOOKUP(B3106,Physicians!$A$1:$D$28,2,FALSE)</f>
        <v>Henry</v>
      </c>
      <c r="E3106" t="str">
        <f>VLOOKUP(B3106,Physicians!$A$1:$D$28,3,FALSE)</f>
        <v>Jones</v>
      </c>
      <c r="F3106" t="str">
        <f t="shared" si="48"/>
        <v>Henry Jones</v>
      </c>
    </row>
    <row r="3107" spans="1:6">
      <c r="A3107" s="13">
        <v>2755</v>
      </c>
      <c r="B3107" s="13">
        <v>7</v>
      </c>
      <c r="C3107" t="str">
        <f>VLOOKUP(B3107,Physicians!$A$1:$D$28,4,FALSE)</f>
        <v>Oncologist</v>
      </c>
      <c r="D3107" t="str">
        <f>VLOOKUP(B3107,Physicians!$A$1:$D$28,2,FALSE)</f>
        <v>Leonard</v>
      </c>
      <c r="E3107" t="str">
        <f>VLOOKUP(B3107,Physicians!$A$1:$D$28,3,FALSE)</f>
        <v>Hofstadter</v>
      </c>
      <c r="F3107" t="str">
        <f t="shared" si="48"/>
        <v>Leonard Hofstadter</v>
      </c>
    </row>
    <row r="3108" spans="1:6">
      <c r="A3108" s="13">
        <v>2755</v>
      </c>
      <c r="B3108" s="13">
        <v>23</v>
      </c>
      <c r="C3108" t="str">
        <f>VLOOKUP(B3108,Physicians!$A$1:$D$28,4,FALSE)</f>
        <v>Pediatrician</v>
      </c>
      <c r="D3108" t="str">
        <f>VLOOKUP(B3108,Physicians!$A$1:$D$28,2,FALSE)</f>
        <v>Doogie</v>
      </c>
      <c r="E3108" t="str">
        <f>VLOOKUP(B3108,Physicians!$A$1:$D$28,3,FALSE)</f>
        <v>Howser</v>
      </c>
      <c r="F3108" t="str">
        <f t="shared" si="48"/>
        <v>Doogie Howser</v>
      </c>
    </row>
    <row r="3109" spans="1:6">
      <c r="A3109" s="13">
        <v>2756</v>
      </c>
      <c r="B3109" s="13">
        <v>17</v>
      </c>
      <c r="C3109" t="str">
        <f>VLOOKUP(B3109,Physicians!$A$1:$D$28,4,FALSE)</f>
        <v>Nuclear Medicine</v>
      </c>
      <c r="D3109" t="str">
        <f>VLOOKUP(B3109,Physicians!$A$1:$D$28,2,FALSE)</f>
        <v>Cristina</v>
      </c>
      <c r="E3109" t="str">
        <f>VLOOKUP(B3109,Physicians!$A$1:$D$28,3,FALSE)</f>
        <v>Yang</v>
      </c>
      <c r="F3109" t="str">
        <f t="shared" si="48"/>
        <v>Cristina Yang</v>
      </c>
    </row>
    <row r="3110" spans="1:6">
      <c r="A3110" s="13">
        <v>2758</v>
      </c>
      <c r="B3110" s="13">
        <v>11</v>
      </c>
      <c r="C3110" t="str">
        <f>VLOOKUP(B3110,Physicians!$A$1:$D$28,4,FALSE)</f>
        <v>Respirologist</v>
      </c>
      <c r="D3110" t="str">
        <f>VLOOKUP(B3110,Physicians!$A$1:$D$28,2,FALSE)</f>
        <v>Benjamin</v>
      </c>
      <c r="E3110" t="str">
        <f>VLOOKUP(B3110,Physicians!$A$1:$D$28,3,FALSE)</f>
        <v>Pierce</v>
      </c>
      <c r="F3110" t="str">
        <f t="shared" si="48"/>
        <v>Benjamin Pierce</v>
      </c>
    </row>
    <row r="3111" spans="1:6">
      <c r="A3111" s="13">
        <v>2758</v>
      </c>
      <c r="B3111" s="13">
        <v>27</v>
      </c>
      <c r="C3111" t="str">
        <f>VLOOKUP(B3111,Physicians!$A$1:$D$28,4,FALSE)</f>
        <v>Respirologist</v>
      </c>
      <c r="D3111" t="str">
        <f>VLOOKUP(B3111,Physicians!$A$1:$D$28,2,FALSE)</f>
        <v>Christine</v>
      </c>
      <c r="E3111" t="str">
        <f>VLOOKUP(B3111,Physicians!$A$1:$D$28,3,FALSE)</f>
        <v>Chapel</v>
      </c>
      <c r="F3111" t="str">
        <f t="shared" si="48"/>
        <v>Christine Chapel</v>
      </c>
    </row>
    <row r="3112" spans="1:6">
      <c r="A3112" s="13">
        <v>2762</v>
      </c>
      <c r="B3112" s="13">
        <v>9</v>
      </c>
      <c r="C3112" t="str">
        <f>VLOOKUP(B3112,Physicians!$A$1:$D$28,4,FALSE)</f>
        <v>Neurologist</v>
      </c>
      <c r="D3112" t="str">
        <f>VLOOKUP(B3112,Physicians!$A$1:$D$28,2,FALSE)</f>
        <v>Leslie</v>
      </c>
      <c r="E3112" t="str">
        <f>VLOOKUP(B3112,Physicians!$A$1:$D$28,3,FALSE)</f>
        <v>Winkle</v>
      </c>
      <c r="F3112" t="str">
        <f t="shared" si="48"/>
        <v>Leslie Winkle</v>
      </c>
    </row>
    <row r="3113" spans="1:6">
      <c r="A3113" s="13">
        <v>2762</v>
      </c>
      <c r="B3113" s="13">
        <v>13</v>
      </c>
      <c r="C3113" t="str">
        <f>VLOOKUP(B3113,Physicians!$A$1:$D$28,4,FALSE)</f>
        <v>Nuclear Medicine</v>
      </c>
      <c r="D3113" t="str">
        <f>VLOOKUP(B3113,Physicians!$A$1:$D$28,2,FALSE)</f>
        <v>Gregory</v>
      </c>
      <c r="E3113" t="str">
        <f>VLOOKUP(B3113,Physicians!$A$1:$D$28,3,FALSE)</f>
        <v>House</v>
      </c>
      <c r="F3113" t="str">
        <f t="shared" si="48"/>
        <v>Gregory House</v>
      </c>
    </row>
    <row r="3114" spans="1:6">
      <c r="A3114" s="13">
        <v>2764</v>
      </c>
      <c r="B3114" s="13">
        <v>23</v>
      </c>
      <c r="C3114" t="str">
        <f>VLOOKUP(B3114,Physicians!$A$1:$D$28,4,FALSE)</f>
        <v>Pediatrician</v>
      </c>
      <c r="D3114" t="str">
        <f>VLOOKUP(B3114,Physicians!$A$1:$D$28,2,FALSE)</f>
        <v>Doogie</v>
      </c>
      <c r="E3114" t="str">
        <f>VLOOKUP(B3114,Physicians!$A$1:$D$28,3,FALSE)</f>
        <v>Howser</v>
      </c>
      <c r="F3114" t="str">
        <f t="shared" si="48"/>
        <v>Doogie Howser</v>
      </c>
    </row>
    <row r="3115" spans="1:6">
      <c r="A3115" s="13">
        <v>2764</v>
      </c>
      <c r="B3115" s="13">
        <v>25</v>
      </c>
      <c r="C3115" t="str">
        <f>VLOOKUP(B3115,Physicians!$A$1:$D$28,4,FALSE)</f>
        <v>Psychiatrist</v>
      </c>
      <c r="D3115" t="str">
        <f>VLOOKUP(B3115,Physicians!$A$1:$D$28,2,FALSE)</f>
        <v>Allison</v>
      </c>
      <c r="E3115" t="str">
        <f>VLOOKUP(B3115,Physicians!$A$1:$D$28,3,FALSE)</f>
        <v>Cameron</v>
      </c>
      <c r="F3115" t="str">
        <f t="shared" si="48"/>
        <v>Allison Cameron</v>
      </c>
    </row>
    <row r="3116" spans="1:6">
      <c r="A3116" s="13">
        <v>2765</v>
      </c>
      <c r="B3116" s="13">
        <v>2</v>
      </c>
      <c r="C3116" t="str">
        <f>VLOOKUP(B3116,Physicians!$A$1:$D$28,4,FALSE)</f>
        <v>Cardiologist</v>
      </c>
      <c r="D3116" t="str">
        <f>VLOOKUP(B3116,Physicians!$A$1:$D$28,2,FALSE)</f>
        <v>Emmett</v>
      </c>
      <c r="E3116" t="str">
        <f>VLOOKUP(B3116,Physicians!$A$1:$D$28,3,FALSE)</f>
        <v>Brown</v>
      </c>
      <c r="F3116" t="str">
        <f t="shared" si="48"/>
        <v>Emmett Brown</v>
      </c>
    </row>
    <row r="3117" spans="1:6">
      <c r="A3117" s="13">
        <v>2766</v>
      </c>
      <c r="B3117" s="13">
        <v>26</v>
      </c>
      <c r="C3117" t="str">
        <f>VLOOKUP(B3117,Physicians!$A$1:$D$28,4,FALSE)</f>
        <v>Cardiovascular Surgeon</v>
      </c>
      <c r="D3117" t="str">
        <f>VLOOKUP(B3117,Physicians!$A$1:$D$28,2,FALSE)</f>
        <v>Wellington</v>
      </c>
      <c r="E3117" t="str">
        <f>VLOOKUP(B3117,Physicians!$A$1:$D$28,3,FALSE)</f>
        <v>Yueh</v>
      </c>
      <c r="F3117" t="str">
        <f t="shared" si="48"/>
        <v>Wellington Yueh</v>
      </c>
    </row>
    <row r="3118" spans="1:6">
      <c r="A3118" s="13">
        <v>2767</v>
      </c>
      <c r="B3118" s="13">
        <v>10</v>
      </c>
      <c r="C3118" t="str">
        <f>VLOOKUP(B3118,Physicians!$A$1:$D$28,4,FALSE)</f>
        <v>Orthopaedic Surgeon</v>
      </c>
      <c r="D3118" t="str">
        <f>VLOOKUP(B3118,Physicians!$A$1:$D$28,2,FALSE)</f>
        <v>Dana</v>
      </c>
      <c r="E3118" t="str">
        <f>VLOOKUP(B3118,Physicians!$A$1:$D$28,3,FALSE)</f>
        <v>Scully</v>
      </c>
      <c r="F3118" t="str">
        <f t="shared" si="48"/>
        <v>Dana Scully</v>
      </c>
    </row>
    <row r="3119" spans="1:6">
      <c r="A3119" s="13">
        <v>2768</v>
      </c>
      <c r="B3119" s="13">
        <v>27</v>
      </c>
      <c r="C3119" t="str">
        <f>VLOOKUP(B3119,Physicians!$A$1:$D$28,4,FALSE)</f>
        <v>Respirologist</v>
      </c>
      <c r="D3119" t="str">
        <f>VLOOKUP(B3119,Physicians!$A$1:$D$28,2,FALSE)</f>
        <v>Christine</v>
      </c>
      <c r="E3119" t="str">
        <f>VLOOKUP(B3119,Physicians!$A$1:$D$28,3,FALSE)</f>
        <v>Chapel</v>
      </c>
      <c r="F3119" t="str">
        <f t="shared" si="48"/>
        <v>Christine Chapel</v>
      </c>
    </row>
    <row r="3120" spans="1:6">
      <c r="A3120" s="13">
        <v>2769</v>
      </c>
      <c r="B3120" s="13">
        <v>14</v>
      </c>
      <c r="C3120" t="str">
        <f>VLOOKUP(B3120,Physicians!$A$1:$D$28,4,FALSE)</f>
        <v>Gerontologist</v>
      </c>
      <c r="D3120" t="str">
        <f>VLOOKUP(B3120,Physicians!$A$1:$D$28,2,FALSE)</f>
        <v>Lilith</v>
      </c>
      <c r="E3120" t="str">
        <f>VLOOKUP(B3120,Physicians!$A$1:$D$28,3,FALSE)</f>
        <v>Sternin</v>
      </c>
      <c r="F3120" t="str">
        <f t="shared" si="48"/>
        <v>Lilith Sternin</v>
      </c>
    </row>
    <row r="3121" spans="1:6">
      <c r="A3121" s="13">
        <v>2769</v>
      </c>
      <c r="B3121" s="13">
        <v>1</v>
      </c>
      <c r="C3121" t="str">
        <f>VLOOKUP(B3121,Physicians!$A$1:$D$28,4,FALSE)</f>
        <v>Internist</v>
      </c>
      <c r="D3121" t="str">
        <f>VLOOKUP(B3121,Physicians!$A$1:$D$28,2,FALSE)</f>
        <v>Remy</v>
      </c>
      <c r="E3121" t="str">
        <f>VLOOKUP(B3121,Physicians!$A$1:$D$28,3,FALSE)</f>
        <v>Hadley</v>
      </c>
      <c r="F3121" t="str">
        <f t="shared" si="48"/>
        <v>Remy Hadley</v>
      </c>
    </row>
    <row r="3122" spans="1:6">
      <c r="A3122" s="13">
        <v>2771</v>
      </c>
      <c r="B3122" s="13">
        <v>5</v>
      </c>
      <c r="C3122" t="str">
        <f>VLOOKUP(B3122,Physicians!$A$1:$D$28,4,FALSE)</f>
        <v>Gastroenterologist</v>
      </c>
      <c r="D3122" t="str">
        <f>VLOOKUP(B3122,Physicians!$A$1:$D$28,2,FALSE)</f>
        <v>Julius</v>
      </c>
      <c r="E3122" t="str">
        <f>VLOOKUP(B3122,Physicians!$A$1:$D$28,3,FALSE)</f>
        <v>Hibbert</v>
      </c>
      <c r="F3122" t="str">
        <f t="shared" si="48"/>
        <v>Julius Hibbert</v>
      </c>
    </row>
    <row r="3123" spans="1:6">
      <c r="A3123" s="13">
        <v>2772</v>
      </c>
      <c r="B3123" s="13">
        <v>3</v>
      </c>
      <c r="C3123" t="str">
        <f>VLOOKUP(B3123,Physicians!$A$1:$D$28,4,FALSE)</f>
        <v>General Surgeon</v>
      </c>
      <c r="D3123" t="str">
        <f>VLOOKUP(B3123,Physicians!$A$1:$D$28,2,FALSE)</f>
        <v>Samantha</v>
      </c>
      <c r="E3123" t="str">
        <f>VLOOKUP(B3123,Physicians!$A$1:$D$28,3,FALSE)</f>
        <v>Carter</v>
      </c>
      <c r="F3123" t="str">
        <f t="shared" si="48"/>
        <v>Samantha Carter</v>
      </c>
    </row>
    <row r="3124" spans="1:6">
      <c r="A3124" s="13">
        <v>2773</v>
      </c>
      <c r="B3124" s="13">
        <v>1</v>
      </c>
      <c r="C3124" t="str">
        <f>VLOOKUP(B3124,Physicians!$A$1:$D$28,4,FALSE)</f>
        <v>Internist</v>
      </c>
      <c r="D3124" t="str">
        <f>VLOOKUP(B3124,Physicians!$A$1:$D$28,2,FALSE)</f>
        <v>Remy</v>
      </c>
      <c r="E3124" t="str">
        <f>VLOOKUP(B3124,Physicians!$A$1:$D$28,3,FALSE)</f>
        <v>Hadley</v>
      </c>
      <c r="F3124" t="str">
        <f t="shared" si="48"/>
        <v>Remy Hadley</v>
      </c>
    </row>
    <row r="3125" spans="1:6">
      <c r="A3125" s="13">
        <v>2774</v>
      </c>
      <c r="B3125" s="13">
        <v>5</v>
      </c>
      <c r="C3125" t="str">
        <f>VLOOKUP(B3125,Physicians!$A$1:$D$28,4,FALSE)</f>
        <v>Gastroenterologist</v>
      </c>
      <c r="D3125" t="str">
        <f>VLOOKUP(B3125,Physicians!$A$1:$D$28,2,FALSE)</f>
        <v>Julius</v>
      </c>
      <c r="E3125" t="str">
        <f>VLOOKUP(B3125,Physicians!$A$1:$D$28,3,FALSE)</f>
        <v>Hibbert</v>
      </c>
      <c r="F3125" t="str">
        <f t="shared" si="48"/>
        <v>Julius Hibbert</v>
      </c>
    </row>
    <row r="3126" spans="1:6">
      <c r="A3126" s="13">
        <v>2774</v>
      </c>
      <c r="B3126" s="13">
        <v>22</v>
      </c>
      <c r="C3126" t="str">
        <f>VLOOKUP(B3126,Physicians!$A$1:$D$28,4,FALSE)</f>
        <v>Cardiologist</v>
      </c>
      <c r="D3126" t="str">
        <f>VLOOKUP(B3126,Physicians!$A$1:$D$28,2,FALSE)</f>
        <v>Simon</v>
      </c>
      <c r="E3126" t="str">
        <f>VLOOKUP(B3126,Physicians!$A$1:$D$28,3,FALSE)</f>
        <v>Tam</v>
      </c>
      <c r="F3126" t="str">
        <f t="shared" si="48"/>
        <v>Simon Tam</v>
      </c>
    </row>
    <row r="3127" spans="1:6">
      <c r="A3127" s="13">
        <v>2775</v>
      </c>
      <c r="B3127" s="13">
        <v>1</v>
      </c>
      <c r="C3127" t="str">
        <f>VLOOKUP(B3127,Physicians!$A$1:$D$28,4,FALSE)</f>
        <v>Internist</v>
      </c>
      <c r="D3127" t="str">
        <f>VLOOKUP(B3127,Physicians!$A$1:$D$28,2,FALSE)</f>
        <v>Remy</v>
      </c>
      <c r="E3127" t="str">
        <f>VLOOKUP(B3127,Physicians!$A$1:$D$28,3,FALSE)</f>
        <v>Hadley</v>
      </c>
      <c r="F3127" t="str">
        <f t="shared" si="48"/>
        <v>Remy Hadley</v>
      </c>
    </row>
    <row r="3128" spans="1:6">
      <c r="A3128" s="13">
        <v>2775</v>
      </c>
      <c r="B3128" s="13">
        <v>27</v>
      </c>
      <c r="C3128" t="str">
        <f>VLOOKUP(B3128,Physicians!$A$1:$D$28,4,FALSE)</f>
        <v>Respirologist</v>
      </c>
      <c r="D3128" t="str">
        <f>VLOOKUP(B3128,Physicians!$A$1:$D$28,2,FALSE)</f>
        <v>Christine</v>
      </c>
      <c r="E3128" t="str">
        <f>VLOOKUP(B3128,Physicians!$A$1:$D$28,3,FALSE)</f>
        <v>Chapel</v>
      </c>
      <c r="F3128" t="str">
        <f t="shared" si="48"/>
        <v>Christine Chapel</v>
      </c>
    </row>
    <row r="3129" spans="1:6">
      <c r="A3129" s="13">
        <v>2776</v>
      </c>
      <c r="B3129" s="13">
        <v>13</v>
      </c>
      <c r="C3129" t="str">
        <f>VLOOKUP(B3129,Physicians!$A$1:$D$28,4,FALSE)</f>
        <v>Nuclear Medicine</v>
      </c>
      <c r="D3129" t="str">
        <f>VLOOKUP(B3129,Physicians!$A$1:$D$28,2,FALSE)</f>
        <v>Gregory</v>
      </c>
      <c r="E3129" t="str">
        <f>VLOOKUP(B3129,Physicians!$A$1:$D$28,3,FALSE)</f>
        <v>House</v>
      </c>
      <c r="F3129" t="str">
        <f t="shared" si="48"/>
        <v>Gregory House</v>
      </c>
    </row>
    <row r="3130" spans="1:6">
      <c r="A3130" s="13">
        <v>2777</v>
      </c>
      <c r="B3130" s="13">
        <v>11</v>
      </c>
      <c r="C3130" t="str">
        <f>VLOOKUP(B3130,Physicians!$A$1:$D$28,4,FALSE)</f>
        <v>Respirologist</v>
      </c>
      <c r="D3130" t="str">
        <f>VLOOKUP(B3130,Physicians!$A$1:$D$28,2,FALSE)</f>
        <v>Benjamin</v>
      </c>
      <c r="E3130" t="str">
        <f>VLOOKUP(B3130,Physicians!$A$1:$D$28,3,FALSE)</f>
        <v>Pierce</v>
      </c>
      <c r="F3130" t="str">
        <f t="shared" si="48"/>
        <v>Benjamin Pierce</v>
      </c>
    </row>
    <row r="3131" spans="1:6">
      <c r="A3131" s="13">
        <v>2777</v>
      </c>
      <c r="B3131" s="13">
        <v>20</v>
      </c>
      <c r="C3131" t="str">
        <f>VLOOKUP(B3131,Physicians!$A$1:$D$28,4,FALSE)</f>
        <v>General Surgeon</v>
      </c>
      <c r="D3131" t="str">
        <f>VLOOKUP(B3131,Physicians!$A$1:$D$28,2,FALSE)</f>
        <v>Rajesh</v>
      </c>
      <c r="E3131" t="str">
        <f>VLOOKUP(B3131,Physicians!$A$1:$D$28,3,FALSE)</f>
        <v>Koothrappali</v>
      </c>
      <c r="F3131" t="str">
        <f t="shared" si="48"/>
        <v>Rajesh Koothrappali</v>
      </c>
    </row>
    <row r="3132" spans="1:6">
      <c r="A3132" s="13">
        <v>2778</v>
      </c>
      <c r="B3132" s="13">
        <v>22</v>
      </c>
      <c r="C3132" t="str">
        <f>VLOOKUP(B3132,Physicians!$A$1:$D$28,4,FALSE)</f>
        <v>Cardiologist</v>
      </c>
      <c r="D3132" t="str">
        <f>VLOOKUP(B3132,Physicians!$A$1:$D$28,2,FALSE)</f>
        <v>Simon</v>
      </c>
      <c r="E3132" t="str">
        <f>VLOOKUP(B3132,Physicians!$A$1:$D$28,3,FALSE)</f>
        <v>Tam</v>
      </c>
      <c r="F3132" t="str">
        <f t="shared" si="48"/>
        <v>Simon Tam</v>
      </c>
    </row>
    <row r="3133" spans="1:6">
      <c r="A3133" s="13">
        <v>2779</v>
      </c>
      <c r="B3133" s="13">
        <v>2</v>
      </c>
      <c r="C3133" t="str">
        <f>VLOOKUP(B3133,Physicians!$A$1:$D$28,4,FALSE)</f>
        <v>Cardiologist</v>
      </c>
      <c r="D3133" t="str">
        <f>VLOOKUP(B3133,Physicians!$A$1:$D$28,2,FALSE)</f>
        <v>Emmett</v>
      </c>
      <c r="E3133" t="str">
        <f>VLOOKUP(B3133,Physicians!$A$1:$D$28,3,FALSE)</f>
        <v>Brown</v>
      </c>
      <c r="F3133" t="str">
        <f t="shared" si="48"/>
        <v>Emmett Brown</v>
      </c>
    </row>
    <row r="3134" spans="1:6">
      <c r="A3134" s="13">
        <v>2779</v>
      </c>
      <c r="B3134" s="13">
        <v>2</v>
      </c>
      <c r="C3134" t="str">
        <f>VLOOKUP(B3134,Physicians!$A$1:$D$28,4,FALSE)</f>
        <v>Cardiologist</v>
      </c>
      <c r="D3134" t="str">
        <f>VLOOKUP(B3134,Physicians!$A$1:$D$28,2,FALSE)</f>
        <v>Emmett</v>
      </c>
      <c r="E3134" t="str">
        <f>VLOOKUP(B3134,Physicians!$A$1:$D$28,3,FALSE)</f>
        <v>Brown</v>
      </c>
      <c r="F3134" t="str">
        <f t="shared" si="48"/>
        <v>Emmett Brown</v>
      </c>
    </row>
    <row r="3135" spans="1:6">
      <c r="A3135" s="13">
        <v>2780</v>
      </c>
      <c r="B3135" s="13">
        <v>13</v>
      </c>
      <c r="C3135" t="str">
        <f>VLOOKUP(B3135,Physicians!$A$1:$D$28,4,FALSE)</f>
        <v>Nuclear Medicine</v>
      </c>
      <c r="D3135" t="str">
        <f>VLOOKUP(B3135,Physicians!$A$1:$D$28,2,FALSE)</f>
        <v>Gregory</v>
      </c>
      <c r="E3135" t="str">
        <f>VLOOKUP(B3135,Physicians!$A$1:$D$28,3,FALSE)</f>
        <v>House</v>
      </c>
      <c r="F3135" t="str">
        <f t="shared" si="48"/>
        <v>Gregory House</v>
      </c>
    </row>
    <row r="3136" spans="1:6">
      <c r="A3136" s="13">
        <v>2781</v>
      </c>
      <c r="B3136" s="13">
        <v>9</v>
      </c>
      <c r="C3136" t="str">
        <f>VLOOKUP(B3136,Physicians!$A$1:$D$28,4,FALSE)</f>
        <v>Neurologist</v>
      </c>
      <c r="D3136" t="str">
        <f>VLOOKUP(B3136,Physicians!$A$1:$D$28,2,FALSE)</f>
        <v>Leslie</v>
      </c>
      <c r="E3136" t="str">
        <f>VLOOKUP(B3136,Physicians!$A$1:$D$28,3,FALSE)</f>
        <v>Winkle</v>
      </c>
      <c r="F3136" t="str">
        <f t="shared" si="48"/>
        <v>Leslie Winkle</v>
      </c>
    </row>
    <row r="3137" spans="1:6">
      <c r="A3137" s="13">
        <v>2782</v>
      </c>
      <c r="B3137" s="13">
        <v>4</v>
      </c>
      <c r="C3137" t="str">
        <f>VLOOKUP(B3137,Physicians!$A$1:$D$28,4,FALSE)</f>
        <v>Obstetrician/Gynecologist</v>
      </c>
      <c r="D3137" t="str">
        <f>VLOOKUP(B3137,Physicians!$A$1:$D$28,2,FALSE)</f>
        <v>Beverly</v>
      </c>
      <c r="E3137" t="str">
        <f>VLOOKUP(B3137,Physicians!$A$1:$D$28,3,FALSE)</f>
        <v>Crusher</v>
      </c>
      <c r="F3137" t="str">
        <f t="shared" si="48"/>
        <v>Beverly Crusher</v>
      </c>
    </row>
    <row r="3138" spans="1:6">
      <c r="A3138" s="13">
        <v>2784</v>
      </c>
      <c r="B3138" s="13">
        <v>20</v>
      </c>
      <c r="C3138" t="str">
        <f>VLOOKUP(B3138,Physicians!$A$1:$D$28,4,FALSE)</f>
        <v>General Surgeon</v>
      </c>
      <c r="D3138" t="str">
        <f>VLOOKUP(B3138,Physicians!$A$1:$D$28,2,FALSE)</f>
        <v>Rajesh</v>
      </c>
      <c r="E3138" t="str">
        <f>VLOOKUP(B3138,Physicians!$A$1:$D$28,3,FALSE)</f>
        <v>Koothrappali</v>
      </c>
      <c r="F3138" t="str">
        <f t="shared" si="48"/>
        <v>Rajesh Koothrappali</v>
      </c>
    </row>
    <row r="3139" spans="1:6">
      <c r="A3139" s="13">
        <v>2786</v>
      </c>
      <c r="B3139" s="13">
        <v>6</v>
      </c>
      <c r="C3139" t="str">
        <f>VLOOKUP(B3139,Physicians!$A$1:$D$28,4,FALSE)</f>
        <v>Psychiatrist</v>
      </c>
      <c r="D3139" t="str">
        <f>VLOOKUP(B3139,Physicians!$A$1:$D$28,2,FALSE)</f>
        <v>Sheldon</v>
      </c>
      <c r="E3139" t="str">
        <f>VLOOKUP(B3139,Physicians!$A$1:$D$28,3,FALSE)</f>
        <v>Cooper</v>
      </c>
      <c r="F3139" t="str">
        <f t="shared" ref="F3139:F3202" si="49">_xlfn.CONCAT(D3139," ",E3139)</f>
        <v>Sheldon Cooper</v>
      </c>
    </row>
    <row r="3140" spans="1:6">
      <c r="A3140" s="13">
        <v>2786</v>
      </c>
      <c r="B3140" s="13">
        <v>23</v>
      </c>
      <c r="C3140" t="str">
        <f>VLOOKUP(B3140,Physicians!$A$1:$D$28,4,FALSE)</f>
        <v>Pediatrician</v>
      </c>
      <c r="D3140" t="str">
        <f>VLOOKUP(B3140,Physicians!$A$1:$D$28,2,FALSE)</f>
        <v>Doogie</v>
      </c>
      <c r="E3140" t="str">
        <f>VLOOKUP(B3140,Physicians!$A$1:$D$28,3,FALSE)</f>
        <v>Howser</v>
      </c>
      <c r="F3140" t="str">
        <f t="shared" si="49"/>
        <v>Doogie Howser</v>
      </c>
    </row>
    <row r="3141" spans="1:6">
      <c r="A3141" s="13">
        <v>2787</v>
      </c>
      <c r="B3141" s="13">
        <v>3</v>
      </c>
      <c r="C3141" t="str">
        <f>VLOOKUP(B3141,Physicians!$A$1:$D$28,4,FALSE)</f>
        <v>General Surgeon</v>
      </c>
      <c r="D3141" t="str">
        <f>VLOOKUP(B3141,Physicians!$A$1:$D$28,2,FALSE)</f>
        <v>Samantha</v>
      </c>
      <c r="E3141" t="str">
        <f>VLOOKUP(B3141,Physicians!$A$1:$D$28,3,FALSE)</f>
        <v>Carter</v>
      </c>
      <c r="F3141" t="str">
        <f t="shared" si="49"/>
        <v>Samantha Carter</v>
      </c>
    </row>
    <row r="3142" spans="1:6">
      <c r="A3142" s="13">
        <v>2787</v>
      </c>
      <c r="B3142" s="13">
        <v>12</v>
      </c>
      <c r="C3142" t="str">
        <f>VLOOKUP(B3142,Physicians!$A$1:$D$28,4,FALSE)</f>
        <v>Cardiovascular Surgeon</v>
      </c>
      <c r="D3142" t="str">
        <f>VLOOKUP(B3142,Physicians!$A$1:$D$28,2,FALSE)</f>
        <v>Abigail</v>
      </c>
      <c r="E3142" t="str">
        <f>VLOOKUP(B3142,Physicians!$A$1:$D$28,3,FALSE)</f>
        <v>Bartlet</v>
      </c>
      <c r="F3142" t="str">
        <f t="shared" si="49"/>
        <v>Abigail Bartlet</v>
      </c>
    </row>
    <row r="3143" spans="1:6">
      <c r="A3143" s="13">
        <v>2789</v>
      </c>
      <c r="B3143" s="13">
        <v>8</v>
      </c>
      <c r="C3143" t="str">
        <f>VLOOKUP(B3143,Physicians!$A$1:$D$28,4,FALSE)</f>
        <v>Pediatrician</v>
      </c>
      <c r="D3143" t="str">
        <f>VLOOKUP(B3143,Physicians!$A$1:$D$28,2,FALSE)</f>
        <v>Nick</v>
      </c>
      <c r="E3143" t="str">
        <f>VLOOKUP(B3143,Physicians!$A$1:$D$28,3,FALSE)</f>
        <v>Riviera</v>
      </c>
      <c r="F3143" t="str">
        <f t="shared" si="49"/>
        <v>Nick Riviera</v>
      </c>
    </row>
    <row r="3144" spans="1:6">
      <c r="A3144" s="13">
        <v>2789</v>
      </c>
      <c r="B3144" s="13">
        <v>17</v>
      </c>
      <c r="C3144" t="str">
        <f>VLOOKUP(B3144,Physicians!$A$1:$D$28,4,FALSE)</f>
        <v>Nuclear Medicine</v>
      </c>
      <c r="D3144" t="str">
        <f>VLOOKUP(B3144,Physicians!$A$1:$D$28,2,FALSE)</f>
        <v>Cristina</v>
      </c>
      <c r="E3144" t="str">
        <f>VLOOKUP(B3144,Physicians!$A$1:$D$28,3,FALSE)</f>
        <v>Yang</v>
      </c>
      <c r="F3144" t="str">
        <f t="shared" si="49"/>
        <v>Cristina Yang</v>
      </c>
    </row>
    <row r="3145" spans="1:6">
      <c r="A3145" s="13">
        <v>2790</v>
      </c>
      <c r="B3145" s="13">
        <v>24</v>
      </c>
      <c r="C3145" t="str">
        <f>VLOOKUP(B3145,Physicians!$A$1:$D$28,4,FALSE)</f>
        <v>Neurologist</v>
      </c>
      <c r="D3145" t="str">
        <f>VLOOKUP(B3145,Physicians!$A$1:$D$28,2,FALSE)</f>
        <v>Katherine</v>
      </c>
      <c r="E3145" t="str">
        <f>VLOOKUP(B3145,Physicians!$A$1:$D$28,3,FALSE)</f>
        <v>Pulaski</v>
      </c>
      <c r="F3145" t="str">
        <f t="shared" si="49"/>
        <v>Katherine Pulaski</v>
      </c>
    </row>
    <row r="3146" spans="1:6">
      <c r="A3146" s="13">
        <v>2790</v>
      </c>
      <c r="B3146" s="13">
        <v>18</v>
      </c>
      <c r="C3146" t="str">
        <f>VLOOKUP(B3146,Physicians!$A$1:$D$28,4,FALSE)</f>
        <v>Gerontologist</v>
      </c>
      <c r="D3146" t="str">
        <f>VLOOKUP(B3146,Physicians!$A$1:$D$28,2,FALSE)</f>
        <v>Yuri</v>
      </c>
      <c r="E3146" t="str">
        <f>VLOOKUP(B3146,Physicians!$A$1:$D$28,3,FALSE)</f>
        <v>Zhivago</v>
      </c>
      <c r="F3146" t="str">
        <f t="shared" si="49"/>
        <v>Yuri Zhivago</v>
      </c>
    </row>
    <row r="3147" spans="1:6">
      <c r="A3147" s="13">
        <v>2791</v>
      </c>
      <c r="B3147" s="13">
        <v>3</v>
      </c>
      <c r="C3147" t="str">
        <f>VLOOKUP(B3147,Physicians!$A$1:$D$28,4,FALSE)</f>
        <v>General Surgeon</v>
      </c>
      <c r="D3147" t="str">
        <f>VLOOKUP(B3147,Physicians!$A$1:$D$28,2,FALSE)</f>
        <v>Samantha</v>
      </c>
      <c r="E3147" t="str">
        <f>VLOOKUP(B3147,Physicians!$A$1:$D$28,3,FALSE)</f>
        <v>Carter</v>
      </c>
      <c r="F3147" t="str">
        <f t="shared" si="49"/>
        <v>Samantha Carter</v>
      </c>
    </row>
    <row r="3148" spans="1:6">
      <c r="A3148" s="13">
        <v>2791</v>
      </c>
      <c r="B3148" s="13">
        <v>18</v>
      </c>
      <c r="C3148" t="str">
        <f>VLOOKUP(B3148,Physicians!$A$1:$D$28,4,FALSE)</f>
        <v>Gerontologist</v>
      </c>
      <c r="D3148" t="str">
        <f>VLOOKUP(B3148,Physicians!$A$1:$D$28,2,FALSE)</f>
        <v>Yuri</v>
      </c>
      <c r="E3148" t="str">
        <f>VLOOKUP(B3148,Physicians!$A$1:$D$28,3,FALSE)</f>
        <v>Zhivago</v>
      </c>
      <c r="F3148" t="str">
        <f t="shared" si="49"/>
        <v>Yuri Zhivago</v>
      </c>
    </row>
    <row r="3149" spans="1:6">
      <c r="A3149" s="13">
        <v>2792</v>
      </c>
      <c r="B3149" s="13">
        <v>6</v>
      </c>
      <c r="C3149" t="str">
        <f>VLOOKUP(B3149,Physicians!$A$1:$D$28,4,FALSE)</f>
        <v>Psychiatrist</v>
      </c>
      <c r="D3149" t="str">
        <f>VLOOKUP(B3149,Physicians!$A$1:$D$28,2,FALSE)</f>
        <v>Sheldon</v>
      </c>
      <c r="E3149" t="str">
        <f>VLOOKUP(B3149,Physicians!$A$1:$D$28,3,FALSE)</f>
        <v>Cooper</v>
      </c>
      <c r="F3149" t="str">
        <f t="shared" si="49"/>
        <v>Sheldon Cooper</v>
      </c>
    </row>
    <row r="3150" spans="1:6">
      <c r="A3150" s="13">
        <v>2793</v>
      </c>
      <c r="B3150" s="13">
        <v>18</v>
      </c>
      <c r="C3150" t="str">
        <f>VLOOKUP(B3150,Physicians!$A$1:$D$28,4,FALSE)</f>
        <v>Gerontologist</v>
      </c>
      <c r="D3150" t="str">
        <f>VLOOKUP(B3150,Physicians!$A$1:$D$28,2,FALSE)</f>
        <v>Yuri</v>
      </c>
      <c r="E3150" t="str">
        <f>VLOOKUP(B3150,Physicians!$A$1:$D$28,3,FALSE)</f>
        <v>Zhivago</v>
      </c>
      <c r="F3150" t="str">
        <f t="shared" si="49"/>
        <v>Yuri Zhivago</v>
      </c>
    </row>
    <row r="3151" spans="1:6">
      <c r="A3151" s="13">
        <v>2795</v>
      </c>
      <c r="B3151" s="13">
        <v>7</v>
      </c>
      <c r="C3151" t="str">
        <f>VLOOKUP(B3151,Physicians!$A$1:$D$28,4,FALSE)</f>
        <v>Oncologist</v>
      </c>
      <c r="D3151" t="str">
        <f>VLOOKUP(B3151,Physicians!$A$1:$D$28,2,FALSE)</f>
        <v>Leonard</v>
      </c>
      <c r="E3151" t="str">
        <f>VLOOKUP(B3151,Physicians!$A$1:$D$28,3,FALSE)</f>
        <v>Hofstadter</v>
      </c>
      <c r="F3151" t="str">
        <f t="shared" si="49"/>
        <v>Leonard Hofstadter</v>
      </c>
    </row>
    <row r="3152" spans="1:6">
      <c r="A3152" s="13">
        <v>2796</v>
      </c>
      <c r="B3152" s="13">
        <v>8</v>
      </c>
      <c r="C3152" t="str">
        <f>VLOOKUP(B3152,Physicians!$A$1:$D$28,4,FALSE)</f>
        <v>Pediatrician</v>
      </c>
      <c r="D3152" t="str">
        <f>VLOOKUP(B3152,Physicians!$A$1:$D$28,2,FALSE)</f>
        <v>Nick</v>
      </c>
      <c r="E3152" t="str">
        <f>VLOOKUP(B3152,Physicians!$A$1:$D$28,3,FALSE)</f>
        <v>Riviera</v>
      </c>
      <c r="F3152" t="str">
        <f t="shared" si="49"/>
        <v>Nick Riviera</v>
      </c>
    </row>
    <row r="3153" spans="1:6">
      <c r="A3153" s="13">
        <v>2797</v>
      </c>
      <c r="B3153" s="13">
        <v>1</v>
      </c>
      <c r="C3153" t="str">
        <f>VLOOKUP(B3153,Physicians!$A$1:$D$28,4,FALSE)</f>
        <v>Internist</v>
      </c>
      <c r="D3153" t="str">
        <f>VLOOKUP(B3153,Physicians!$A$1:$D$28,2,FALSE)</f>
        <v>Remy</v>
      </c>
      <c r="E3153" t="str">
        <f>VLOOKUP(B3153,Physicians!$A$1:$D$28,3,FALSE)</f>
        <v>Hadley</v>
      </c>
      <c r="F3153" t="str">
        <f t="shared" si="49"/>
        <v>Remy Hadley</v>
      </c>
    </row>
    <row r="3154" spans="1:6">
      <c r="A3154" s="13">
        <v>2798</v>
      </c>
      <c r="B3154" s="13">
        <v>11</v>
      </c>
      <c r="C3154" t="str">
        <f>VLOOKUP(B3154,Physicians!$A$1:$D$28,4,FALSE)</f>
        <v>Respirologist</v>
      </c>
      <c r="D3154" t="str">
        <f>VLOOKUP(B3154,Physicians!$A$1:$D$28,2,FALSE)</f>
        <v>Benjamin</v>
      </c>
      <c r="E3154" t="str">
        <f>VLOOKUP(B3154,Physicians!$A$1:$D$28,3,FALSE)</f>
        <v>Pierce</v>
      </c>
      <c r="F3154" t="str">
        <f t="shared" si="49"/>
        <v>Benjamin Pierce</v>
      </c>
    </row>
    <row r="3155" spans="1:6">
      <c r="A3155" s="13">
        <v>2798</v>
      </c>
      <c r="B3155" s="13">
        <v>15</v>
      </c>
      <c r="C3155" t="str">
        <f>VLOOKUP(B3155,Physicians!$A$1:$D$28,4,FALSE)</f>
        <v>Urologist</v>
      </c>
      <c r="D3155" t="str">
        <f>VLOOKUP(B3155,Physicians!$A$1:$D$28,2,FALSE)</f>
        <v>Henry</v>
      </c>
      <c r="E3155" t="str">
        <f>VLOOKUP(B3155,Physicians!$A$1:$D$28,3,FALSE)</f>
        <v>Higgins</v>
      </c>
      <c r="F3155" t="str">
        <f t="shared" si="49"/>
        <v>Henry Higgins</v>
      </c>
    </row>
    <row r="3156" spans="1:6">
      <c r="A3156" s="13">
        <v>2799</v>
      </c>
      <c r="B3156" s="13">
        <v>13</v>
      </c>
      <c r="C3156" t="str">
        <f>VLOOKUP(B3156,Physicians!$A$1:$D$28,4,FALSE)</f>
        <v>Nuclear Medicine</v>
      </c>
      <c r="D3156" t="str">
        <f>VLOOKUP(B3156,Physicians!$A$1:$D$28,2,FALSE)</f>
        <v>Gregory</v>
      </c>
      <c r="E3156" t="str">
        <f>VLOOKUP(B3156,Physicians!$A$1:$D$28,3,FALSE)</f>
        <v>House</v>
      </c>
      <c r="F3156" t="str">
        <f t="shared" si="49"/>
        <v>Gregory House</v>
      </c>
    </row>
    <row r="3157" spans="1:6">
      <c r="A3157" s="13">
        <v>2800</v>
      </c>
      <c r="B3157" s="13">
        <v>18</v>
      </c>
      <c r="C3157" t="str">
        <f>VLOOKUP(B3157,Physicians!$A$1:$D$28,4,FALSE)</f>
        <v>Gerontologist</v>
      </c>
      <c r="D3157" t="str">
        <f>VLOOKUP(B3157,Physicians!$A$1:$D$28,2,FALSE)</f>
        <v>Yuri</v>
      </c>
      <c r="E3157" t="str">
        <f>VLOOKUP(B3157,Physicians!$A$1:$D$28,3,FALSE)</f>
        <v>Zhivago</v>
      </c>
      <c r="F3157" t="str">
        <f t="shared" si="49"/>
        <v>Yuri Zhivago</v>
      </c>
    </row>
    <row r="3158" spans="1:6">
      <c r="A3158" s="13">
        <v>2800</v>
      </c>
      <c r="B3158" s="13">
        <v>14</v>
      </c>
      <c r="C3158" t="str">
        <f>VLOOKUP(B3158,Physicians!$A$1:$D$28,4,FALSE)</f>
        <v>Gerontologist</v>
      </c>
      <c r="D3158" t="str">
        <f>VLOOKUP(B3158,Physicians!$A$1:$D$28,2,FALSE)</f>
        <v>Lilith</v>
      </c>
      <c r="E3158" t="str">
        <f>VLOOKUP(B3158,Physicians!$A$1:$D$28,3,FALSE)</f>
        <v>Sternin</v>
      </c>
      <c r="F3158" t="str">
        <f t="shared" si="49"/>
        <v>Lilith Sternin</v>
      </c>
    </row>
    <row r="3159" spans="1:6">
      <c r="A3159" s="13">
        <v>2803</v>
      </c>
      <c r="B3159" s="13">
        <v>21</v>
      </c>
      <c r="C3159" t="str">
        <f>VLOOKUP(B3159,Physicians!$A$1:$D$28,4,FALSE)</f>
        <v>Obstetrician/Gynecologist</v>
      </c>
      <c r="D3159" t="str">
        <f>VLOOKUP(B3159,Physicians!$A$1:$D$28,2,FALSE)</f>
        <v>Lisa</v>
      </c>
      <c r="E3159" t="str">
        <f>VLOOKUP(B3159,Physicians!$A$1:$D$28,3,FALSE)</f>
        <v>Cuddy</v>
      </c>
      <c r="F3159" t="str">
        <f t="shared" si="49"/>
        <v>Lisa Cuddy</v>
      </c>
    </row>
    <row r="3160" spans="1:6">
      <c r="A3160" s="13">
        <v>2805</v>
      </c>
      <c r="B3160" s="13">
        <v>4</v>
      </c>
      <c r="C3160" t="str">
        <f>VLOOKUP(B3160,Physicians!$A$1:$D$28,4,FALSE)</f>
        <v>Obstetrician/Gynecologist</v>
      </c>
      <c r="D3160" t="str">
        <f>VLOOKUP(B3160,Physicians!$A$1:$D$28,2,FALSE)</f>
        <v>Beverly</v>
      </c>
      <c r="E3160" t="str">
        <f>VLOOKUP(B3160,Physicians!$A$1:$D$28,3,FALSE)</f>
        <v>Crusher</v>
      </c>
      <c r="F3160" t="str">
        <f t="shared" si="49"/>
        <v>Beverly Crusher</v>
      </c>
    </row>
    <row r="3161" spans="1:6">
      <c r="A3161" s="13">
        <v>2805</v>
      </c>
      <c r="B3161" s="13">
        <v>5</v>
      </c>
      <c r="C3161" t="str">
        <f>VLOOKUP(B3161,Physicians!$A$1:$D$28,4,FALSE)</f>
        <v>Gastroenterologist</v>
      </c>
      <c r="D3161" t="str">
        <f>VLOOKUP(B3161,Physicians!$A$1:$D$28,2,FALSE)</f>
        <v>Julius</v>
      </c>
      <c r="E3161" t="str">
        <f>VLOOKUP(B3161,Physicians!$A$1:$D$28,3,FALSE)</f>
        <v>Hibbert</v>
      </c>
      <c r="F3161" t="str">
        <f t="shared" si="49"/>
        <v>Julius Hibbert</v>
      </c>
    </row>
    <row r="3162" spans="1:6">
      <c r="A3162" s="13">
        <v>2806</v>
      </c>
      <c r="B3162" s="13">
        <v>12</v>
      </c>
      <c r="C3162" t="str">
        <f>VLOOKUP(B3162,Physicians!$A$1:$D$28,4,FALSE)</f>
        <v>Cardiovascular Surgeon</v>
      </c>
      <c r="D3162" t="str">
        <f>VLOOKUP(B3162,Physicians!$A$1:$D$28,2,FALSE)</f>
        <v>Abigail</v>
      </c>
      <c r="E3162" t="str">
        <f>VLOOKUP(B3162,Physicians!$A$1:$D$28,3,FALSE)</f>
        <v>Bartlet</v>
      </c>
      <c r="F3162" t="str">
        <f t="shared" si="49"/>
        <v>Abigail Bartlet</v>
      </c>
    </row>
    <row r="3163" spans="1:6">
      <c r="A3163" s="13">
        <v>2807</v>
      </c>
      <c r="B3163" s="13">
        <v>7</v>
      </c>
      <c r="C3163" t="str">
        <f>VLOOKUP(B3163,Physicians!$A$1:$D$28,4,FALSE)</f>
        <v>Oncologist</v>
      </c>
      <c r="D3163" t="str">
        <f>VLOOKUP(B3163,Physicians!$A$1:$D$28,2,FALSE)</f>
        <v>Leonard</v>
      </c>
      <c r="E3163" t="str">
        <f>VLOOKUP(B3163,Physicians!$A$1:$D$28,3,FALSE)</f>
        <v>Hofstadter</v>
      </c>
      <c r="F3163" t="str">
        <f t="shared" si="49"/>
        <v>Leonard Hofstadter</v>
      </c>
    </row>
    <row r="3164" spans="1:6">
      <c r="A3164" s="13">
        <v>2808</v>
      </c>
      <c r="B3164" s="13">
        <v>9</v>
      </c>
      <c r="C3164" t="str">
        <f>VLOOKUP(B3164,Physicians!$A$1:$D$28,4,FALSE)</f>
        <v>Neurologist</v>
      </c>
      <c r="D3164" t="str">
        <f>VLOOKUP(B3164,Physicians!$A$1:$D$28,2,FALSE)</f>
        <v>Leslie</v>
      </c>
      <c r="E3164" t="str">
        <f>VLOOKUP(B3164,Physicians!$A$1:$D$28,3,FALSE)</f>
        <v>Winkle</v>
      </c>
      <c r="F3164" t="str">
        <f t="shared" si="49"/>
        <v>Leslie Winkle</v>
      </c>
    </row>
    <row r="3165" spans="1:6">
      <c r="A3165" s="13">
        <v>2809</v>
      </c>
      <c r="B3165" s="13">
        <v>16</v>
      </c>
      <c r="C3165" t="str">
        <f>VLOOKUP(B3165,Physicians!$A$1:$D$28,4,FALSE)</f>
        <v>Gastroenterologist</v>
      </c>
      <c r="D3165" t="str">
        <f>VLOOKUP(B3165,Physicians!$A$1:$D$28,2,FALSE)</f>
        <v>Henry</v>
      </c>
      <c r="E3165" t="str">
        <f>VLOOKUP(B3165,Physicians!$A$1:$D$28,3,FALSE)</f>
        <v>Blake</v>
      </c>
      <c r="F3165" t="str">
        <f t="shared" si="49"/>
        <v>Henry Blake</v>
      </c>
    </row>
    <row r="3166" spans="1:6">
      <c r="A3166" s="13">
        <v>2809</v>
      </c>
      <c r="B3166" s="13">
        <v>9</v>
      </c>
      <c r="C3166" t="str">
        <f>VLOOKUP(B3166,Physicians!$A$1:$D$28,4,FALSE)</f>
        <v>Neurologist</v>
      </c>
      <c r="D3166" t="str">
        <f>VLOOKUP(B3166,Physicians!$A$1:$D$28,2,FALSE)</f>
        <v>Leslie</v>
      </c>
      <c r="E3166" t="str">
        <f>VLOOKUP(B3166,Physicians!$A$1:$D$28,3,FALSE)</f>
        <v>Winkle</v>
      </c>
      <c r="F3166" t="str">
        <f t="shared" si="49"/>
        <v>Leslie Winkle</v>
      </c>
    </row>
    <row r="3167" spans="1:6">
      <c r="A3167" s="13">
        <v>2810</v>
      </c>
      <c r="B3167" s="13">
        <v>3</v>
      </c>
      <c r="C3167" t="str">
        <f>VLOOKUP(B3167,Physicians!$A$1:$D$28,4,FALSE)</f>
        <v>General Surgeon</v>
      </c>
      <c r="D3167" t="str">
        <f>VLOOKUP(B3167,Physicians!$A$1:$D$28,2,FALSE)</f>
        <v>Samantha</v>
      </c>
      <c r="E3167" t="str">
        <f>VLOOKUP(B3167,Physicians!$A$1:$D$28,3,FALSE)</f>
        <v>Carter</v>
      </c>
      <c r="F3167" t="str">
        <f t="shared" si="49"/>
        <v>Samantha Carter</v>
      </c>
    </row>
    <row r="3168" spans="1:6">
      <c r="A3168" s="13">
        <v>2810</v>
      </c>
      <c r="B3168" s="13">
        <v>2</v>
      </c>
      <c r="C3168" t="str">
        <f>VLOOKUP(B3168,Physicians!$A$1:$D$28,4,FALSE)</f>
        <v>Cardiologist</v>
      </c>
      <c r="D3168" t="str">
        <f>VLOOKUP(B3168,Physicians!$A$1:$D$28,2,FALSE)</f>
        <v>Emmett</v>
      </c>
      <c r="E3168" t="str">
        <f>VLOOKUP(B3168,Physicians!$A$1:$D$28,3,FALSE)</f>
        <v>Brown</v>
      </c>
      <c r="F3168" t="str">
        <f t="shared" si="49"/>
        <v>Emmett Brown</v>
      </c>
    </row>
    <row r="3169" spans="1:6">
      <c r="A3169" s="13">
        <v>2811</v>
      </c>
      <c r="B3169" s="13">
        <v>4</v>
      </c>
      <c r="C3169" t="str">
        <f>VLOOKUP(B3169,Physicians!$A$1:$D$28,4,FALSE)</f>
        <v>Obstetrician/Gynecologist</v>
      </c>
      <c r="D3169" t="str">
        <f>VLOOKUP(B3169,Physicians!$A$1:$D$28,2,FALSE)</f>
        <v>Beverly</v>
      </c>
      <c r="E3169" t="str">
        <f>VLOOKUP(B3169,Physicians!$A$1:$D$28,3,FALSE)</f>
        <v>Crusher</v>
      </c>
      <c r="F3169" t="str">
        <f t="shared" si="49"/>
        <v>Beverly Crusher</v>
      </c>
    </row>
    <row r="3170" spans="1:6">
      <c r="A3170" s="13">
        <v>2812</v>
      </c>
      <c r="B3170" s="13">
        <v>25</v>
      </c>
      <c r="C3170" t="str">
        <f>VLOOKUP(B3170,Physicians!$A$1:$D$28,4,FALSE)</f>
        <v>Psychiatrist</v>
      </c>
      <c r="D3170" t="str">
        <f>VLOOKUP(B3170,Physicians!$A$1:$D$28,2,FALSE)</f>
        <v>Allison</v>
      </c>
      <c r="E3170" t="str">
        <f>VLOOKUP(B3170,Physicians!$A$1:$D$28,3,FALSE)</f>
        <v>Cameron</v>
      </c>
      <c r="F3170" t="str">
        <f t="shared" si="49"/>
        <v>Allison Cameron</v>
      </c>
    </row>
    <row r="3171" spans="1:6">
      <c r="A3171" s="13">
        <v>2812</v>
      </c>
      <c r="B3171" s="13">
        <v>7</v>
      </c>
      <c r="C3171" t="str">
        <f>VLOOKUP(B3171,Physicians!$A$1:$D$28,4,FALSE)</f>
        <v>Oncologist</v>
      </c>
      <c r="D3171" t="str">
        <f>VLOOKUP(B3171,Physicians!$A$1:$D$28,2,FALSE)</f>
        <v>Leonard</v>
      </c>
      <c r="E3171" t="str">
        <f>VLOOKUP(B3171,Physicians!$A$1:$D$28,3,FALSE)</f>
        <v>Hofstadter</v>
      </c>
      <c r="F3171" t="str">
        <f t="shared" si="49"/>
        <v>Leonard Hofstadter</v>
      </c>
    </row>
    <row r="3172" spans="1:6">
      <c r="A3172" s="13">
        <v>2813</v>
      </c>
      <c r="B3172" s="13">
        <v>2</v>
      </c>
      <c r="C3172" t="str">
        <f>VLOOKUP(B3172,Physicians!$A$1:$D$28,4,FALSE)</f>
        <v>Cardiologist</v>
      </c>
      <c r="D3172" t="str">
        <f>VLOOKUP(B3172,Physicians!$A$1:$D$28,2,FALSE)</f>
        <v>Emmett</v>
      </c>
      <c r="E3172" t="str">
        <f>VLOOKUP(B3172,Physicians!$A$1:$D$28,3,FALSE)</f>
        <v>Brown</v>
      </c>
      <c r="F3172" t="str">
        <f t="shared" si="49"/>
        <v>Emmett Brown</v>
      </c>
    </row>
    <row r="3173" spans="1:6">
      <c r="A3173" s="13">
        <v>2813</v>
      </c>
      <c r="B3173" s="13">
        <v>2</v>
      </c>
      <c r="C3173" t="str">
        <f>VLOOKUP(B3173,Physicians!$A$1:$D$28,4,FALSE)</f>
        <v>Cardiologist</v>
      </c>
      <c r="D3173" t="str">
        <f>VLOOKUP(B3173,Physicians!$A$1:$D$28,2,FALSE)</f>
        <v>Emmett</v>
      </c>
      <c r="E3173" t="str">
        <f>VLOOKUP(B3173,Physicians!$A$1:$D$28,3,FALSE)</f>
        <v>Brown</v>
      </c>
      <c r="F3173" t="str">
        <f t="shared" si="49"/>
        <v>Emmett Brown</v>
      </c>
    </row>
    <row r="3174" spans="1:6">
      <c r="A3174" s="13">
        <v>2815</v>
      </c>
      <c r="B3174" s="13">
        <v>26</v>
      </c>
      <c r="C3174" t="str">
        <f>VLOOKUP(B3174,Physicians!$A$1:$D$28,4,FALSE)</f>
        <v>Cardiovascular Surgeon</v>
      </c>
      <c r="D3174" t="str">
        <f>VLOOKUP(B3174,Physicians!$A$1:$D$28,2,FALSE)</f>
        <v>Wellington</v>
      </c>
      <c r="E3174" t="str">
        <f>VLOOKUP(B3174,Physicians!$A$1:$D$28,3,FALSE)</f>
        <v>Yueh</v>
      </c>
      <c r="F3174" t="str">
        <f t="shared" si="49"/>
        <v>Wellington Yueh</v>
      </c>
    </row>
    <row r="3175" spans="1:6">
      <c r="A3175" s="13">
        <v>2815</v>
      </c>
      <c r="B3175" s="13">
        <v>15</v>
      </c>
      <c r="C3175" t="str">
        <f>VLOOKUP(B3175,Physicians!$A$1:$D$28,4,FALSE)</f>
        <v>Urologist</v>
      </c>
      <c r="D3175" t="str">
        <f>VLOOKUP(B3175,Physicians!$A$1:$D$28,2,FALSE)</f>
        <v>Henry</v>
      </c>
      <c r="E3175" t="str">
        <f>VLOOKUP(B3175,Physicians!$A$1:$D$28,3,FALSE)</f>
        <v>Higgins</v>
      </c>
      <c r="F3175" t="str">
        <f t="shared" si="49"/>
        <v>Henry Higgins</v>
      </c>
    </row>
    <row r="3176" spans="1:6">
      <c r="A3176" s="13">
        <v>2817</v>
      </c>
      <c r="B3176" s="13">
        <v>20</v>
      </c>
      <c r="C3176" t="str">
        <f>VLOOKUP(B3176,Physicians!$A$1:$D$28,4,FALSE)</f>
        <v>General Surgeon</v>
      </c>
      <c r="D3176" t="str">
        <f>VLOOKUP(B3176,Physicians!$A$1:$D$28,2,FALSE)</f>
        <v>Rajesh</v>
      </c>
      <c r="E3176" t="str">
        <f>VLOOKUP(B3176,Physicians!$A$1:$D$28,3,FALSE)</f>
        <v>Koothrappali</v>
      </c>
      <c r="F3176" t="str">
        <f t="shared" si="49"/>
        <v>Rajesh Koothrappali</v>
      </c>
    </row>
    <row r="3177" spans="1:6">
      <c r="A3177" s="13">
        <v>2819</v>
      </c>
      <c r="B3177" s="13">
        <v>19</v>
      </c>
      <c r="C3177" t="str">
        <f>VLOOKUP(B3177,Physicians!$A$1:$D$28,4,FALSE)</f>
        <v>Oncologist</v>
      </c>
      <c r="D3177" t="str">
        <f>VLOOKUP(B3177,Physicians!$A$1:$D$28,2,FALSE)</f>
        <v>Henry</v>
      </c>
      <c r="E3177" t="str">
        <f>VLOOKUP(B3177,Physicians!$A$1:$D$28,3,FALSE)</f>
        <v>Jones</v>
      </c>
      <c r="F3177" t="str">
        <f t="shared" si="49"/>
        <v>Henry Jones</v>
      </c>
    </row>
    <row r="3178" spans="1:6">
      <c r="A3178" s="13">
        <v>2821</v>
      </c>
      <c r="B3178" s="13">
        <v>4</v>
      </c>
      <c r="C3178" t="str">
        <f>VLOOKUP(B3178,Physicians!$A$1:$D$28,4,FALSE)</f>
        <v>Obstetrician/Gynecologist</v>
      </c>
      <c r="D3178" t="str">
        <f>VLOOKUP(B3178,Physicians!$A$1:$D$28,2,FALSE)</f>
        <v>Beverly</v>
      </c>
      <c r="E3178" t="str">
        <f>VLOOKUP(B3178,Physicians!$A$1:$D$28,3,FALSE)</f>
        <v>Crusher</v>
      </c>
      <c r="F3178" t="str">
        <f t="shared" si="49"/>
        <v>Beverly Crusher</v>
      </c>
    </row>
    <row r="3179" spans="1:6">
      <c r="A3179" s="13">
        <v>2821</v>
      </c>
      <c r="B3179" s="13">
        <v>13</v>
      </c>
      <c r="C3179" t="str">
        <f>VLOOKUP(B3179,Physicians!$A$1:$D$28,4,FALSE)</f>
        <v>Nuclear Medicine</v>
      </c>
      <c r="D3179" t="str">
        <f>VLOOKUP(B3179,Physicians!$A$1:$D$28,2,FALSE)</f>
        <v>Gregory</v>
      </c>
      <c r="E3179" t="str">
        <f>VLOOKUP(B3179,Physicians!$A$1:$D$28,3,FALSE)</f>
        <v>House</v>
      </c>
      <c r="F3179" t="str">
        <f t="shared" si="49"/>
        <v>Gregory House</v>
      </c>
    </row>
    <row r="3180" spans="1:6">
      <c r="A3180" s="13">
        <v>2822</v>
      </c>
      <c r="B3180" s="13">
        <v>16</v>
      </c>
      <c r="C3180" t="str">
        <f>VLOOKUP(B3180,Physicians!$A$1:$D$28,4,FALSE)</f>
        <v>Gastroenterologist</v>
      </c>
      <c r="D3180" t="str">
        <f>VLOOKUP(B3180,Physicians!$A$1:$D$28,2,FALSE)</f>
        <v>Henry</v>
      </c>
      <c r="E3180" t="str">
        <f>VLOOKUP(B3180,Physicians!$A$1:$D$28,3,FALSE)</f>
        <v>Blake</v>
      </c>
      <c r="F3180" t="str">
        <f t="shared" si="49"/>
        <v>Henry Blake</v>
      </c>
    </row>
    <row r="3181" spans="1:6">
      <c r="A3181" s="13">
        <v>2823</v>
      </c>
      <c r="B3181" s="13">
        <v>21</v>
      </c>
      <c r="C3181" t="str">
        <f>VLOOKUP(B3181,Physicians!$A$1:$D$28,4,FALSE)</f>
        <v>Obstetrician/Gynecologist</v>
      </c>
      <c r="D3181" t="str">
        <f>VLOOKUP(B3181,Physicians!$A$1:$D$28,2,FALSE)</f>
        <v>Lisa</v>
      </c>
      <c r="E3181" t="str">
        <f>VLOOKUP(B3181,Physicians!$A$1:$D$28,3,FALSE)</f>
        <v>Cuddy</v>
      </c>
      <c r="F3181" t="str">
        <f t="shared" si="49"/>
        <v>Lisa Cuddy</v>
      </c>
    </row>
    <row r="3182" spans="1:6">
      <c r="A3182" s="13">
        <v>2823</v>
      </c>
      <c r="B3182" s="13">
        <v>27</v>
      </c>
      <c r="C3182" t="str">
        <f>VLOOKUP(B3182,Physicians!$A$1:$D$28,4,FALSE)</f>
        <v>Respirologist</v>
      </c>
      <c r="D3182" t="str">
        <f>VLOOKUP(B3182,Physicians!$A$1:$D$28,2,FALSE)</f>
        <v>Christine</v>
      </c>
      <c r="E3182" t="str">
        <f>VLOOKUP(B3182,Physicians!$A$1:$D$28,3,FALSE)</f>
        <v>Chapel</v>
      </c>
      <c r="F3182" t="str">
        <f t="shared" si="49"/>
        <v>Christine Chapel</v>
      </c>
    </row>
    <row r="3183" spans="1:6">
      <c r="A3183" s="13">
        <v>2824</v>
      </c>
      <c r="B3183" s="13">
        <v>25</v>
      </c>
      <c r="C3183" t="str">
        <f>VLOOKUP(B3183,Physicians!$A$1:$D$28,4,FALSE)</f>
        <v>Psychiatrist</v>
      </c>
      <c r="D3183" t="str">
        <f>VLOOKUP(B3183,Physicians!$A$1:$D$28,2,FALSE)</f>
        <v>Allison</v>
      </c>
      <c r="E3183" t="str">
        <f>VLOOKUP(B3183,Physicians!$A$1:$D$28,3,FALSE)</f>
        <v>Cameron</v>
      </c>
      <c r="F3183" t="str">
        <f t="shared" si="49"/>
        <v>Allison Cameron</v>
      </c>
    </row>
    <row r="3184" spans="1:6">
      <c r="A3184" s="13">
        <v>2824</v>
      </c>
      <c r="B3184" s="13">
        <v>9</v>
      </c>
      <c r="C3184" t="str">
        <f>VLOOKUP(B3184,Physicians!$A$1:$D$28,4,FALSE)</f>
        <v>Neurologist</v>
      </c>
      <c r="D3184" t="str">
        <f>VLOOKUP(B3184,Physicians!$A$1:$D$28,2,FALSE)</f>
        <v>Leslie</v>
      </c>
      <c r="E3184" t="str">
        <f>VLOOKUP(B3184,Physicians!$A$1:$D$28,3,FALSE)</f>
        <v>Winkle</v>
      </c>
      <c r="F3184" t="str">
        <f t="shared" si="49"/>
        <v>Leslie Winkle</v>
      </c>
    </row>
    <row r="3185" spans="1:6">
      <c r="A3185" s="13">
        <v>2827</v>
      </c>
      <c r="B3185" s="13">
        <v>7</v>
      </c>
      <c r="C3185" t="str">
        <f>VLOOKUP(B3185,Physicians!$A$1:$D$28,4,FALSE)</f>
        <v>Oncologist</v>
      </c>
      <c r="D3185" t="str">
        <f>VLOOKUP(B3185,Physicians!$A$1:$D$28,2,FALSE)</f>
        <v>Leonard</v>
      </c>
      <c r="E3185" t="str">
        <f>VLOOKUP(B3185,Physicians!$A$1:$D$28,3,FALSE)</f>
        <v>Hofstadter</v>
      </c>
      <c r="F3185" t="str">
        <f t="shared" si="49"/>
        <v>Leonard Hofstadter</v>
      </c>
    </row>
    <row r="3186" spans="1:6">
      <c r="A3186" s="13">
        <v>2827</v>
      </c>
      <c r="B3186" s="13">
        <v>24</v>
      </c>
      <c r="C3186" t="str">
        <f>VLOOKUP(B3186,Physicians!$A$1:$D$28,4,FALSE)</f>
        <v>Neurologist</v>
      </c>
      <c r="D3186" t="str">
        <f>VLOOKUP(B3186,Physicians!$A$1:$D$28,2,FALSE)</f>
        <v>Katherine</v>
      </c>
      <c r="E3186" t="str">
        <f>VLOOKUP(B3186,Physicians!$A$1:$D$28,3,FALSE)</f>
        <v>Pulaski</v>
      </c>
      <c r="F3186" t="str">
        <f t="shared" si="49"/>
        <v>Katherine Pulaski</v>
      </c>
    </row>
    <row r="3187" spans="1:6">
      <c r="A3187" s="13">
        <v>2828</v>
      </c>
      <c r="B3187" s="13">
        <v>2</v>
      </c>
      <c r="C3187" t="str">
        <f>VLOOKUP(B3187,Physicians!$A$1:$D$28,4,FALSE)</f>
        <v>Cardiologist</v>
      </c>
      <c r="D3187" t="str">
        <f>VLOOKUP(B3187,Physicians!$A$1:$D$28,2,FALSE)</f>
        <v>Emmett</v>
      </c>
      <c r="E3187" t="str">
        <f>VLOOKUP(B3187,Physicians!$A$1:$D$28,3,FALSE)</f>
        <v>Brown</v>
      </c>
      <c r="F3187" t="str">
        <f t="shared" si="49"/>
        <v>Emmett Brown</v>
      </c>
    </row>
    <row r="3188" spans="1:6">
      <c r="A3188" s="13">
        <v>2829</v>
      </c>
      <c r="B3188" s="13">
        <v>10</v>
      </c>
      <c r="C3188" t="str">
        <f>VLOOKUP(B3188,Physicians!$A$1:$D$28,4,FALSE)</f>
        <v>Orthopaedic Surgeon</v>
      </c>
      <c r="D3188" t="str">
        <f>VLOOKUP(B3188,Physicians!$A$1:$D$28,2,FALSE)</f>
        <v>Dana</v>
      </c>
      <c r="E3188" t="str">
        <f>VLOOKUP(B3188,Physicians!$A$1:$D$28,3,FALSE)</f>
        <v>Scully</v>
      </c>
      <c r="F3188" t="str">
        <f t="shared" si="49"/>
        <v>Dana Scully</v>
      </c>
    </row>
    <row r="3189" spans="1:6">
      <c r="A3189" s="13">
        <v>2829</v>
      </c>
      <c r="B3189" s="13">
        <v>22</v>
      </c>
      <c r="C3189" t="str">
        <f>VLOOKUP(B3189,Physicians!$A$1:$D$28,4,FALSE)</f>
        <v>Cardiologist</v>
      </c>
      <c r="D3189" t="str">
        <f>VLOOKUP(B3189,Physicians!$A$1:$D$28,2,FALSE)</f>
        <v>Simon</v>
      </c>
      <c r="E3189" t="str">
        <f>VLOOKUP(B3189,Physicians!$A$1:$D$28,3,FALSE)</f>
        <v>Tam</v>
      </c>
      <c r="F3189" t="str">
        <f t="shared" si="49"/>
        <v>Simon Tam</v>
      </c>
    </row>
    <row r="3190" spans="1:6">
      <c r="A3190" s="13">
        <v>2830</v>
      </c>
      <c r="B3190" s="13">
        <v>2</v>
      </c>
      <c r="C3190" t="str">
        <f>VLOOKUP(B3190,Physicians!$A$1:$D$28,4,FALSE)</f>
        <v>Cardiologist</v>
      </c>
      <c r="D3190" t="str">
        <f>VLOOKUP(B3190,Physicians!$A$1:$D$28,2,FALSE)</f>
        <v>Emmett</v>
      </c>
      <c r="E3190" t="str">
        <f>VLOOKUP(B3190,Physicians!$A$1:$D$28,3,FALSE)</f>
        <v>Brown</v>
      </c>
      <c r="F3190" t="str">
        <f t="shared" si="49"/>
        <v>Emmett Brown</v>
      </c>
    </row>
    <row r="3191" spans="1:6">
      <c r="A3191" s="13">
        <v>2830</v>
      </c>
      <c r="B3191" s="13">
        <v>23</v>
      </c>
      <c r="C3191" t="str">
        <f>VLOOKUP(B3191,Physicians!$A$1:$D$28,4,FALSE)</f>
        <v>Pediatrician</v>
      </c>
      <c r="D3191" t="str">
        <f>VLOOKUP(B3191,Physicians!$A$1:$D$28,2,FALSE)</f>
        <v>Doogie</v>
      </c>
      <c r="E3191" t="str">
        <f>VLOOKUP(B3191,Physicians!$A$1:$D$28,3,FALSE)</f>
        <v>Howser</v>
      </c>
      <c r="F3191" t="str">
        <f t="shared" si="49"/>
        <v>Doogie Howser</v>
      </c>
    </row>
    <row r="3192" spans="1:6">
      <c r="A3192" s="13">
        <v>2831</v>
      </c>
      <c r="B3192" s="13">
        <v>27</v>
      </c>
      <c r="C3192" t="str">
        <f>VLOOKUP(B3192,Physicians!$A$1:$D$28,4,FALSE)</f>
        <v>Respirologist</v>
      </c>
      <c r="D3192" t="str">
        <f>VLOOKUP(B3192,Physicians!$A$1:$D$28,2,FALSE)</f>
        <v>Christine</v>
      </c>
      <c r="E3192" t="str">
        <f>VLOOKUP(B3192,Physicians!$A$1:$D$28,3,FALSE)</f>
        <v>Chapel</v>
      </c>
      <c r="F3192" t="str">
        <f t="shared" si="49"/>
        <v>Christine Chapel</v>
      </c>
    </row>
    <row r="3193" spans="1:6">
      <c r="A3193" s="13">
        <v>2831</v>
      </c>
      <c r="B3193" s="13">
        <v>22</v>
      </c>
      <c r="C3193" t="str">
        <f>VLOOKUP(B3193,Physicians!$A$1:$D$28,4,FALSE)</f>
        <v>Cardiologist</v>
      </c>
      <c r="D3193" t="str">
        <f>VLOOKUP(B3193,Physicians!$A$1:$D$28,2,FALSE)</f>
        <v>Simon</v>
      </c>
      <c r="E3193" t="str">
        <f>VLOOKUP(B3193,Physicians!$A$1:$D$28,3,FALSE)</f>
        <v>Tam</v>
      </c>
      <c r="F3193" t="str">
        <f t="shared" si="49"/>
        <v>Simon Tam</v>
      </c>
    </row>
    <row r="3194" spans="1:6">
      <c r="A3194" s="13">
        <v>2832</v>
      </c>
      <c r="B3194" s="13">
        <v>10</v>
      </c>
      <c r="C3194" t="str">
        <f>VLOOKUP(B3194,Physicians!$A$1:$D$28,4,FALSE)</f>
        <v>Orthopaedic Surgeon</v>
      </c>
      <c r="D3194" t="str">
        <f>VLOOKUP(B3194,Physicians!$A$1:$D$28,2,FALSE)</f>
        <v>Dana</v>
      </c>
      <c r="E3194" t="str">
        <f>VLOOKUP(B3194,Physicians!$A$1:$D$28,3,FALSE)</f>
        <v>Scully</v>
      </c>
      <c r="F3194" t="str">
        <f t="shared" si="49"/>
        <v>Dana Scully</v>
      </c>
    </row>
    <row r="3195" spans="1:6">
      <c r="A3195" s="13">
        <v>2833</v>
      </c>
      <c r="B3195" s="13">
        <v>14</v>
      </c>
      <c r="C3195" t="str">
        <f>VLOOKUP(B3195,Physicians!$A$1:$D$28,4,FALSE)</f>
        <v>Gerontologist</v>
      </c>
      <c r="D3195" t="str">
        <f>VLOOKUP(B3195,Physicians!$A$1:$D$28,2,FALSE)</f>
        <v>Lilith</v>
      </c>
      <c r="E3195" t="str">
        <f>VLOOKUP(B3195,Physicians!$A$1:$D$28,3,FALSE)</f>
        <v>Sternin</v>
      </c>
      <c r="F3195" t="str">
        <f t="shared" si="49"/>
        <v>Lilith Sternin</v>
      </c>
    </row>
    <row r="3196" spans="1:6">
      <c r="A3196" s="13">
        <v>2833</v>
      </c>
      <c r="B3196" s="13">
        <v>17</v>
      </c>
      <c r="C3196" t="str">
        <f>VLOOKUP(B3196,Physicians!$A$1:$D$28,4,FALSE)</f>
        <v>Nuclear Medicine</v>
      </c>
      <c r="D3196" t="str">
        <f>VLOOKUP(B3196,Physicians!$A$1:$D$28,2,FALSE)</f>
        <v>Cristina</v>
      </c>
      <c r="E3196" t="str">
        <f>VLOOKUP(B3196,Physicians!$A$1:$D$28,3,FALSE)</f>
        <v>Yang</v>
      </c>
      <c r="F3196" t="str">
        <f t="shared" si="49"/>
        <v>Cristina Yang</v>
      </c>
    </row>
    <row r="3197" spans="1:6">
      <c r="A3197" s="13">
        <v>2834</v>
      </c>
      <c r="B3197" s="13">
        <v>27</v>
      </c>
      <c r="C3197" t="str">
        <f>VLOOKUP(B3197,Physicians!$A$1:$D$28,4,FALSE)</f>
        <v>Respirologist</v>
      </c>
      <c r="D3197" t="str">
        <f>VLOOKUP(B3197,Physicians!$A$1:$D$28,2,FALSE)</f>
        <v>Christine</v>
      </c>
      <c r="E3197" t="str">
        <f>VLOOKUP(B3197,Physicians!$A$1:$D$28,3,FALSE)</f>
        <v>Chapel</v>
      </c>
      <c r="F3197" t="str">
        <f t="shared" si="49"/>
        <v>Christine Chapel</v>
      </c>
    </row>
    <row r="3198" spans="1:6">
      <c r="A3198" s="13">
        <v>2834</v>
      </c>
      <c r="B3198" s="13">
        <v>15</v>
      </c>
      <c r="C3198" t="str">
        <f>VLOOKUP(B3198,Physicians!$A$1:$D$28,4,FALSE)</f>
        <v>Urologist</v>
      </c>
      <c r="D3198" t="str">
        <f>VLOOKUP(B3198,Physicians!$A$1:$D$28,2,FALSE)</f>
        <v>Henry</v>
      </c>
      <c r="E3198" t="str">
        <f>VLOOKUP(B3198,Physicians!$A$1:$D$28,3,FALSE)</f>
        <v>Higgins</v>
      </c>
      <c r="F3198" t="str">
        <f t="shared" si="49"/>
        <v>Henry Higgins</v>
      </c>
    </row>
    <row r="3199" spans="1:6">
      <c r="A3199" s="13">
        <v>2835</v>
      </c>
      <c r="B3199" s="13">
        <v>11</v>
      </c>
      <c r="C3199" t="str">
        <f>VLOOKUP(B3199,Physicians!$A$1:$D$28,4,FALSE)</f>
        <v>Respirologist</v>
      </c>
      <c r="D3199" t="str">
        <f>VLOOKUP(B3199,Physicians!$A$1:$D$28,2,FALSE)</f>
        <v>Benjamin</v>
      </c>
      <c r="E3199" t="str">
        <f>VLOOKUP(B3199,Physicians!$A$1:$D$28,3,FALSE)</f>
        <v>Pierce</v>
      </c>
      <c r="F3199" t="str">
        <f t="shared" si="49"/>
        <v>Benjamin Pierce</v>
      </c>
    </row>
    <row r="3200" spans="1:6">
      <c r="A3200" s="13">
        <v>2835</v>
      </c>
      <c r="B3200" s="13">
        <v>4</v>
      </c>
      <c r="C3200" t="str">
        <f>VLOOKUP(B3200,Physicians!$A$1:$D$28,4,FALSE)</f>
        <v>Obstetrician/Gynecologist</v>
      </c>
      <c r="D3200" t="str">
        <f>VLOOKUP(B3200,Physicians!$A$1:$D$28,2,FALSE)</f>
        <v>Beverly</v>
      </c>
      <c r="E3200" t="str">
        <f>VLOOKUP(B3200,Physicians!$A$1:$D$28,3,FALSE)</f>
        <v>Crusher</v>
      </c>
      <c r="F3200" t="str">
        <f t="shared" si="49"/>
        <v>Beverly Crusher</v>
      </c>
    </row>
    <row r="3201" spans="1:6">
      <c r="A3201" s="13">
        <v>2836</v>
      </c>
      <c r="B3201" s="13">
        <v>11</v>
      </c>
      <c r="C3201" t="str">
        <f>VLOOKUP(B3201,Physicians!$A$1:$D$28,4,FALSE)</f>
        <v>Respirologist</v>
      </c>
      <c r="D3201" t="str">
        <f>VLOOKUP(B3201,Physicians!$A$1:$D$28,2,FALSE)</f>
        <v>Benjamin</v>
      </c>
      <c r="E3201" t="str">
        <f>VLOOKUP(B3201,Physicians!$A$1:$D$28,3,FALSE)</f>
        <v>Pierce</v>
      </c>
      <c r="F3201" t="str">
        <f t="shared" si="49"/>
        <v>Benjamin Pierce</v>
      </c>
    </row>
    <row r="3202" spans="1:6">
      <c r="A3202" s="13">
        <v>2837</v>
      </c>
      <c r="B3202" s="13">
        <v>1</v>
      </c>
      <c r="C3202" t="str">
        <f>VLOOKUP(B3202,Physicians!$A$1:$D$28,4,FALSE)</f>
        <v>Internist</v>
      </c>
      <c r="D3202" t="str">
        <f>VLOOKUP(B3202,Physicians!$A$1:$D$28,2,FALSE)</f>
        <v>Remy</v>
      </c>
      <c r="E3202" t="str">
        <f>VLOOKUP(B3202,Physicians!$A$1:$D$28,3,FALSE)</f>
        <v>Hadley</v>
      </c>
      <c r="F3202" t="str">
        <f t="shared" si="49"/>
        <v>Remy Hadley</v>
      </c>
    </row>
    <row r="3203" spans="1:6">
      <c r="A3203" s="13">
        <v>2837</v>
      </c>
      <c r="B3203" s="13">
        <v>26</v>
      </c>
      <c r="C3203" t="str">
        <f>VLOOKUP(B3203,Physicians!$A$1:$D$28,4,FALSE)</f>
        <v>Cardiovascular Surgeon</v>
      </c>
      <c r="D3203" t="str">
        <f>VLOOKUP(B3203,Physicians!$A$1:$D$28,2,FALSE)</f>
        <v>Wellington</v>
      </c>
      <c r="E3203" t="str">
        <f>VLOOKUP(B3203,Physicians!$A$1:$D$28,3,FALSE)</f>
        <v>Yueh</v>
      </c>
      <c r="F3203" t="str">
        <f t="shared" ref="F3203:F3266" si="50">_xlfn.CONCAT(D3203," ",E3203)</f>
        <v>Wellington Yueh</v>
      </c>
    </row>
    <row r="3204" spans="1:6">
      <c r="A3204" s="13">
        <v>2841</v>
      </c>
      <c r="B3204" s="13">
        <v>14</v>
      </c>
      <c r="C3204" t="str">
        <f>VLOOKUP(B3204,Physicians!$A$1:$D$28,4,FALSE)</f>
        <v>Gerontologist</v>
      </c>
      <c r="D3204" t="str">
        <f>VLOOKUP(B3204,Physicians!$A$1:$D$28,2,FALSE)</f>
        <v>Lilith</v>
      </c>
      <c r="E3204" t="str">
        <f>VLOOKUP(B3204,Physicians!$A$1:$D$28,3,FALSE)</f>
        <v>Sternin</v>
      </c>
      <c r="F3204" t="str">
        <f t="shared" si="50"/>
        <v>Lilith Sternin</v>
      </c>
    </row>
    <row r="3205" spans="1:6">
      <c r="A3205" s="13">
        <v>2841</v>
      </c>
      <c r="B3205" s="13">
        <v>22</v>
      </c>
      <c r="C3205" t="str">
        <f>VLOOKUP(B3205,Physicians!$A$1:$D$28,4,FALSE)</f>
        <v>Cardiologist</v>
      </c>
      <c r="D3205" t="str">
        <f>VLOOKUP(B3205,Physicians!$A$1:$D$28,2,FALSE)</f>
        <v>Simon</v>
      </c>
      <c r="E3205" t="str">
        <f>VLOOKUP(B3205,Physicians!$A$1:$D$28,3,FALSE)</f>
        <v>Tam</v>
      </c>
      <c r="F3205" t="str">
        <f t="shared" si="50"/>
        <v>Simon Tam</v>
      </c>
    </row>
    <row r="3206" spans="1:6">
      <c r="A3206" s="13">
        <v>2842</v>
      </c>
      <c r="B3206" s="13">
        <v>5</v>
      </c>
      <c r="C3206" t="str">
        <f>VLOOKUP(B3206,Physicians!$A$1:$D$28,4,FALSE)</f>
        <v>Gastroenterologist</v>
      </c>
      <c r="D3206" t="str">
        <f>VLOOKUP(B3206,Physicians!$A$1:$D$28,2,FALSE)</f>
        <v>Julius</v>
      </c>
      <c r="E3206" t="str">
        <f>VLOOKUP(B3206,Physicians!$A$1:$D$28,3,FALSE)</f>
        <v>Hibbert</v>
      </c>
      <c r="F3206" t="str">
        <f t="shared" si="50"/>
        <v>Julius Hibbert</v>
      </c>
    </row>
    <row r="3207" spans="1:6">
      <c r="A3207" s="13">
        <v>2842</v>
      </c>
      <c r="B3207" s="13">
        <v>6</v>
      </c>
      <c r="C3207" t="str">
        <f>VLOOKUP(B3207,Physicians!$A$1:$D$28,4,FALSE)</f>
        <v>Psychiatrist</v>
      </c>
      <c r="D3207" t="str">
        <f>VLOOKUP(B3207,Physicians!$A$1:$D$28,2,FALSE)</f>
        <v>Sheldon</v>
      </c>
      <c r="E3207" t="str">
        <f>VLOOKUP(B3207,Physicians!$A$1:$D$28,3,FALSE)</f>
        <v>Cooper</v>
      </c>
      <c r="F3207" t="str">
        <f t="shared" si="50"/>
        <v>Sheldon Cooper</v>
      </c>
    </row>
    <row r="3208" spans="1:6">
      <c r="A3208" s="13">
        <v>2843</v>
      </c>
      <c r="B3208" s="13">
        <v>24</v>
      </c>
      <c r="C3208" t="str">
        <f>VLOOKUP(B3208,Physicians!$A$1:$D$28,4,FALSE)</f>
        <v>Neurologist</v>
      </c>
      <c r="D3208" t="str">
        <f>VLOOKUP(B3208,Physicians!$A$1:$D$28,2,FALSE)</f>
        <v>Katherine</v>
      </c>
      <c r="E3208" t="str">
        <f>VLOOKUP(B3208,Physicians!$A$1:$D$28,3,FALSE)</f>
        <v>Pulaski</v>
      </c>
      <c r="F3208" t="str">
        <f t="shared" si="50"/>
        <v>Katherine Pulaski</v>
      </c>
    </row>
    <row r="3209" spans="1:6">
      <c r="A3209" s="13">
        <v>2843</v>
      </c>
      <c r="B3209" s="13">
        <v>9</v>
      </c>
      <c r="C3209" t="str">
        <f>VLOOKUP(B3209,Physicians!$A$1:$D$28,4,FALSE)</f>
        <v>Neurologist</v>
      </c>
      <c r="D3209" t="str">
        <f>VLOOKUP(B3209,Physicians!$A$1:$D$28,2,FALSE)</f>
        <v>Leslie</v>
      </c>
      <c r="E3209" t="str">
        <f>VLOOKUP(B3209,Physicians!$A$1:$D$28,3,FALSE)</f>
        <v>Winkle</v>
      </c>
      <c r="F3209" t="str">
        <f t="shared" si="50"/>
        <v>Leslie Winkle</v>
      </c>
    </row>
    <row r="3210" spans="1:6">
      <c r="A3210" s="13">
        <v>2845</v>
      </c>
      <c r="B3210" s="13">
        <v>19</v>
      </c>
      <c r="C3210" t="str">
        <f>VLOOKUP(B3210,Physicians!$A$1:$D$28,4,FALSE)</f>
        <v>Oncologist</v>
      </c>
      <c r="D3210" t="str">
        <f>VLOOKUP(B3210,Physicians!$A$1:$D$28,2,FALSE)</f>
        <v>Henry</v>
      </c>
      <c r="E3210" t="str">
        <f>VLOOKUP(B3210,Physicians!$A$1:$D$28,3,FALSE)</f>
        <v>Jones</v>
      </c>
      <c r="F3210" t="str">
        <f t="shared" si="50"/>
        <v>Henry Jones</v>
      </c>
    </row>
    <row r="3211" spans="1:6">
      <c r="A3211" s="13">
        <v>2845</v>
      </c>
      <c r="B3211" s="13">
        <v>2</v>
      </c>
      <c r="C3211" t="str">
        <f>VLOOKUP(B3211,Physicians!$A$1:$D$28,4,FALSE)</f>
        <v>Cardiologist</v>
      </c>
      <c r="D3211" t="str">
        <f>VLOOKUP(B3211,Physicians!$A$1:$D$28,2,FALSE)</f>
        <v>Emmett</v>
      </c>
      <c r="E3211" t="str">
        <f>VLOOKUP(B3211,Physicians!$A$1:$D$28,3,FALSE)</f>
        <v>Brown</v>
      </c>
      <c r="F3211" t="str">
        <f t="shared" si="50"/>
        <v>Emmett Brown</v>
      </c>
    </row>
    <row r="3212" spans="1:6">
      <c r="A3212" s="13">
        <v>2847</v>
      </c>
      <c r="B3212" s="13">
        <v>15</v>
      </c>
      <c r="C3212" t="str">
        <f>VLOOKUP(B3212,Physicians!$A$1:$D$28,4,FALSE)</f>
        <v>Urologist</v>
      </c>
      <c r="D3212" t="str">
        <f>VLOOKUP(B3212,Physicians!$A$1:$D$28,2,FALSE)</f>
        <v>Henry</v>
      </c>
      <c r="E3212" t="str">
        <f>VLOOKUP(B3212,Physicians!$A$1:$D$28,3,FALSE)</f>
        <v>Higgins</v>
      </c>
      <c r="F3212" t="str">
        <f t="shared" si="50"/>
        <v>Henry Higgins</v>
      </c>
    </row>
    <row r="3213" spans="1:6">
      <c r="A3213" s="13">
        <v>2847</v>
      </c>
      <c r="B3213" s="13">
        <v>9</v>
      </c>
      <c r="C3213" t="str">
        <f>VLOOKUP(B3213,Physicians!$A$1:$D$28,4,FALSE)</f>
        <v>Neurologist</v>
      </c>
      <c r="D3213" t="str">
        <f>VLOOKUP(B3213,Physicians!$A$1:$D$28,2,FALSE)</f>
        <v>Leslie</v>
      </c>
      <c r="E3213" t="str">
        <f>VLOOKUP(B3213,Physicians!$A$1:$D$28,3,FALSE)</f>
        <v>Winkle</v>
      </c>
      <c r="F3213" t="str">
        <f t="shared" si="50"/>
        <v>Leslie Winkle</v>
      </c>
    </row>
    <row r="3214" spans="1:6">
      <c r="A3214" s="13">
        <v>2849</v>
      </c>
      <c r="B3214" s="13">
        <v>18</v>
      </c>
      <c r="C3214" t="str">
        <f>VLOOKUP(B3214,Physicians!$A$1:$D$28,4,FALSE)</f>
        <v>Gerontologist</v>
      </c>
      <c r="D3214" t="str">
        <f>VLOOKUP(B3214,Physicians!$A$1:$D$28,2,FALSE)</f>
        <v>Yuri</v>
      </c>
      <c r="E3214" t="str">
        <f>VLOOKUP(B3214,Physicians!$A$1:$D$28,3,FALSE)</f>
        <v>Zhivago</v>
      </c>
      <c r="F3214" t="str">
        <f t="shared" si="50"/>
        <v>Yuri Zhivago</v>
      </c>
    </row>
    <row r="3215" spans="1:6">
      <c r="A3215" s="13">
        <v>2850</v>
      </c>
      <c r="B3215" s="13">
        <v>26</v>
      </c>
      <c r="C3215" t="str">
        <f>VLOOKUP(B3215,Physicians!$A$1:$D$28,4,FALSE)</f>
        <v>Cardiovascular Surgeon</v>
      </c>
      <c r="D3215" t="str">
        <f>VLOOKUP(B3215,Physicians!$A$1:$D$28,2,FALSE)</f>
        <v>Wellington</v>
      </c>
      <c r="E3215" t="str">
        <f>VLOOKUP(B3215,Physicians!$A$1:$D$28,3,FALSE)</f>
        <v>Yueh</v>
      </c>
      <c r="F3215" t="str">
        <f t="shared" si="50"/>
        <v>Wellington Yueh</v>
      </c>
    </row>
    <row r="3216" spans="1:6">
      <c r="A3216" s="13">
        <v>2850</v>
      </c>
      <c r="B3216" s="13">
        <v>23</v>
      </c>
      <c r="C3216" t="str">
        <f>VLOOKUP(B3216,Physicians!$A$1:$D$28,4,FALSE)</f>
        <v>Pediatrician</v>
      </c>
      <c r="D3216" t="str">
        <f>VLOOKUP(B3216,Physicians!$A$1:$D$28,2,FALSE)</f>
        <v>Doogie</v>
      </c>
      <c r="E3216" t="str">
        <f>VLOOKUP(B3216,Physicians!$A$1:$D$28,3,FALSE)</f>
        <v>Howser</v>
      </c>
      <c r="F3216" t="str">
        <f t="shared" si="50"/>
        <v>Doogie Howser</v>
      </c>
    </row>
    <row r="3217" spans="1:6">
      <c r="A3217" s="13">
        <v>2852</v>
      </c>
      <c r="B3217" s="13">
        <v>17</v>
      </c>
      <c r="C3217" t="str">
        <f>VLOOKUP(B3217,Physicians!$A$1:$D$28,4,FALSE)</f>
        <v>Nuclear Medicine</v>
      </c>
      <c r="D3217" t="str">
        <f>VLOOKUP(B3217,Physicians!$A$1:$D$28,2,FALSE)</f>
        <v>Cristina</v>
      </c>
      <c r="E3217" t="str">
        <f>VLOOKUP(B3217,Physicians!$A$1:$D$28,3,FALSE)</f>
        <v>Yang</v>
      </c>
      <c r="F3217" t="str">
        <f t="shared" si="50"/>
        <v>Cristina Yang</v>
      </c>
    </row>
    <row r="3218" spans="1:6">
      <c r="A3218" s="13">
        <v>2853</v>
      </c>
      <c r="B3218" s="13">
        <v>16</v>
      </c>
      <c r="C3218" t="str">
        <f>VLOOKUP(B3218,Physicians!$A$1:$D$28,4,FALSE)</f>
        <v>Gastroenterologist</v>
      </c>
      <c r="D3218" t="str">
        <f>VLOOKUP(B3218,Physicians!$A$1:$D$28,2,FALSE)</f>
        <v>Henry</v>
      </c>
      <c r="E3218" t="str">
        <f>VLOOKUP(B3218,Physicians!$A$1:$D$28,3,FALSE)</f>
        <v>Blake</v>
      </c>
      <c r="F3218" t="str">
        <f t="shared" si="50"/>
        <v>Henry Blake</v>
      </c>
    </row>
    <row r="3219" spans="1:6">
      <c r="A3219" s="13">
        <v>2853</v>
      </c>
      <c r="B3219" s="13">
        <v>13</v>
      </c>
      <c r="C3219" t="str">
        <f>VLOOKUP(B3219,Physicians!$A$1:$D$28,4,FALSE)</f>
        <v>Nuclear Medicine</v>
      </c>
      <c r="D3219" t="str">
        <f>VLOOKUP(B3219,Physicians!$A$1:$D$28,2,FALSE)</f>
        <v>Gregory</v>
      </c>
      <c r="E3219" t="str">
        <f>VLOOKUP(B3219,Physicians!$A$1:$D$28,3,FALSE)</f>
        <v>House</v>
      </c>
      <c r="F3219" t="str">
        <f t="shared" si="50"/>
        <v>Gregory House</v>
      </c>
    </row>
    <row r="3220" spans="1:6">
      <c r="A3220" s="13">
        <v>2856</v>
      </c>
      <c r="B3220" s="13">
        <v>26</v>
      </c>
      <c r="C3220" t="str">
        <f>VLOOKUP(B3220,Physicians!$A$1:$D$28,4,FALSE)</f>
        <v>Cardiovascular Surgeon</v>
      </c>
      <c r="D3220" t="str">
        <f>VLOOKUP(B3220,Physicians!$A$1:$D$28,2,FALSE)</f>
        <v>Wellington</v>
      </c>
      <c r="E3220" t="str">
        <f>VLOOKUP(B3220,Physicians!$A$1:$D$28,3,FALSE)</f>
        <v>Yueh</v>
      </c>
      <c r="F3220" t="str">
        <f t="shared" si="50"/>
        <v>Wellington Yueh</v>
      </c>
    </row>
    <row r="3221" spans="1:6">
      <c r="A3221" s="13">
        <v>2858</v>
      </c>
      <c r="B3221" s="13">
        <v>4</v>
      </c>
      <c r="C3221" t="str">
        <f>VLOOKUP(B3221,Physicians!$A$1:$D$28,4,FALSE)</f>
        <v>Obstetrician/Gynecologist</v>
      </c>
      <c r="D3221" t="str">
        <f>VLOOKUP(B3221,Physicians!$A$1:$D$28,2,FALSE)</f>
        <v>Beverly</v>
      </c>
      <c r="E3221" t="str">
        <f>VLOOKUP(B3221,Physicians!$A$1:$D$28,3,FALSE)</f>
        <v>Crusher</v>
      </c>
      <c r="F3221" t="str">
        <f t="shared" si="50"/>
        <v>Beverly Crusher</v>
      </c>
    </row>
    <row r="3222" spans="1:6">
      <c r="A3222" s="13">
        <v>2859</v>
      </c>
      <c r="B3222" s="13">
        <v>13</v>
      </c>
      <c r="C3222" t="str">
        <f>VLOOKUP(B3222,Physicians!$A$1:$D$28,4,FALSE)</f>
        <v>Nuclear Medicine</v>
      </c>
      <c r="D3222" t="str">
        <f>VLOOKUP(B3222,Physicians!$A$1:$D$28,2,FALSE)</f>
        <v>Gregory</v>
      </c>
      <c r="E3222" t="str">
        <f>VLOOKUP(B3222,Physicians!$A$1:$D$28,3,FALSE)</f>
        <v>House</v>
      </c>
      <c r="F3222" t="str">
        <f t="shared" si="50"/>
        <v>Gregory House</v>
      </c>
    </row>
    <row r="3223" spans="1:6">
      <c r="A3223" s="13">
        <v>2859</v>
      </c>
      <c r="B3223" s="13">
        <v>13</v>
      </c>
      <c r="C3223" t="str">
        <f>VLOOKUP(B3223,Physicians!$A$1:$D$28,4,FALSE)</f>
        <v>Nuclear Medicine</v>
      </c>
      <c r="D3223" t="str">
        <f>VLOOKUP(B3223,Physicians!$A$1:$D$28,2,FALSE)</f>
        <v>Gregory</v>
      </c>
      <c r="E3223" t="str">
        <f>VLOOKUP(B3223,Physicians!$A$1:$D$28,3,FALSE)</f>
        <v>House</v>
      </c>
      <c r="F3223" t="str">
        <f t="shared" si="50"/>
        <v>Gregory House</v>
      </c>
    </row>
    <row r="3224" spans="1:6">
      <c r="A3224" s="13">
        <v>2860</v>
      </c>
      <c r="B3224" s="13">
        <v>4</v>
      </c>
      <c r="C3224" t="str">
        <f>VLOOKUP(B3224,Physicians!$A$1:$D$28,4,FALSE)</f>
        <v>Obstetrician/Gynecologist</v>
      </c>
      <c r="D3224" t="str">
        <f>VLOOKUP(B3224,Physicians!$A$1:$D$28,2,FALSE)</f>
        <v>Beverly</v>
      </c>
      <c r="E3224" t="str">
        <f>VLOOKUP(B3224,Physicians!$A$1:$D$28,3,FALSE)</f>
        <v>Crusher</v>
      </c>
      <c r="F3224" t="str">
        <f t="shared" si="50"/>
        <v>Beverly Crusher</v>
      </c>
    </row>
    <row r="3225" spans="1:6">
      <c r="A3225" s="13">
        <v>2860</v>
      </c>
      <c r="B3225" s="13">
        <v>18</v>
      </c>
      <c r="C3225" t="str">
        <f>VLOOKUP(B3225,Physicians!$A$1:$D$28,4,FALSE)</f>
        <v>Gerontologist</v>
      </c>
      <c r="D3225" t="str">
        <f>VLOOKUP(B3225,Physicians!$A$1:$D$28,2,FALSE)</f>
        <v>Yuri</v>
      </c>
      <c r="E3225" t="str">
        <f>VLOOKUP(B3225,Physicians!$A$1:$D$28,3,FALSE)</f>
        <v>Zhivago</v>
      </c>
      <c r="F3225" t="str">
        <f t="shared" si="50"/>
        <v>Yuri Zhivago</v>
      </c>
    </row>
    <row r="3226" spans="1:6">
      <c r="A3226" s="13">
        <v>2861</v>
      </c>
      <c r="B3226" s="13">
        <v>15</v>
      </c>
      <c r="C3226" t="str">
        <f>VLOOKUP(B3226,Physicians!$A$1:$D$28,4,FALSE)</f>
        <v>Urologist</v>
      </c>
      <c r="D3226" t="str">
        <f>VLOOKUP(B3226,Physicians!$A$1:$D$28,2,FALSE)</f>
        <v>Henry</v>
      </c>
      <c r="E3226" t="str">
        <f>VLOOKUP(B3226,Physicians!$A$1:$D$28,3,FALSE)</f>
        <v>Higgins</v>
      </c>
      <c r="F3226" t="str">
        <f t="shared" si="50"/>
        <v>Henry Higgins</v>
      </c>
    </row>
    <row r="3227" spans="1:6">
      <c r="A3227" s="13">
        <v>2862</v>
      </c>
      <c r="B3227" s="13">
        <v>9</v>
      </c>
      <c r="C3227" t="str">
        <f>VLOOKUP(B3227,Physicians!$A$1:$D$28,4,FALSE)</f>
        <v>Neurologist</v>
      </c>
      <c r="D3227" t="str">
        <f>VLOOKUP(B3227,Physicians!$A$1:$D$28,2,FALSE)</f>
        <v>Leslie</v>
      </c>
      <c r="E3227" t="str">
        <f>VLOOKUP(B3227,Physicians!$A$1:$D$28,3,FALSE)</f>
        <v>Winkle</v>
      </c>
      <c r="F3227" t="str">
        <f t="shared" si="50"/>
        <v>Leslie Winkle</v>
      </c>
    </row>
    <row r="3228" spans="1:6">
      <c r="A3228" s="13">
        <v>2862</v>
      </c>
      <c r="B3228" s="13">
        <v>11</v>
      </c>
      <c r="C3228" t="str">
        <f>VLOOKUP(B3228,Physicians!$A$1:$D$28,4,FALSE)</f>
        <v>Respirologist</v>
      </c>
      <c r="D3228" t="str">
        <f>VLOOKUP(B3228,Physicians!$A$1:$D$28,2,FALSE)</f>
        <v>Benjamin</v>
      </c>
      <c r="E3228" t="str">
        <f>VLOOKUP(B3228,Physicians!$A$1:$D$28,3,FALSE)</f>
        <v>Pierce</v>
      </c>
      <c r="F3228" t="str">
        <f t="shared" si="50"/>
        <v>Benjamin Pierce</v>
      </c>
    </row>
    <row r="3229" spans="1:6">
      <c r="A3229" s="13">
        <v>2864</v>
      </c>
      <c r="B3229" s="13">
        <v>9</v>
      </c>
      <c r="C3229" t="str">
        <f>VLOOKUP(B3229,Physicians!$A$1:$D$28,4,FALSE)</f>
        <v>Neurologist</v>
      </c>
      <c r="D3229" t="str">
        <f>VLOOKUP(B3229,Physicians!$A$1:$D$28,2,FALSE)</f>
        <v>Leslie</v>
      </c>
      <c r="E3229" t="str">
        <f>VLOOKUP(B3229,Physicians!$A$1:$D$28,3,FALSE)</f>
        <v>Winkle</v>
      </c>
      <c r="F3229" t="str">
        <f t="shared" si="50"/>
        <v>Leslie Winkle</v>
      </c>
    </row>
    <row r="3230" spans="1:6">
      <c r="A3230" s="13">
        <v>2864</v>
      </c>
      <c r="B3230" s="13">
        <v>17</v>
      </c>
      <c r="C3230" t="str">
        <f>VLOOKUP(B3230,Physicians!$A$1:$D$28,4,FALSE)</f>
        <v>Nuclear Medicine</v>
      </c>
      <c r="D3230" t="str">
        <f>VLOOKUP(B3230,Physicians!$A$1:$D$28,2,FALSE)</f>
        <v>Cristina</v>
      </c>
      <c r="E3230" t="str">
        <f>VLOOKUP(B3230,Physicians!$A$1:$D$28,3,FALSE)</f>
        <v>Yang</v>
      </c>
      <c r="F3230" t="str">
        <f t="shared" si="50"/>
        <v>Cristina Yang</v>
      </c>
    </row>
    <row r="3231" spans="1:6">
      <c r="A3231" s="13">
        <v>2865</v>
      </c>
      <c r="B3231" s="13">
        <v>17</v>
      </c>
      <c r="C3231" t="str">
        <f>VLOOKUP(B3231,Physicians!$A$1:$D$28,4,FALSE)</f>
        <v>Nuclear Medicine</v>
      </c>
      <c r="D3231" t="str">
        <f>VLOOKUP(B3231,Physicians!$A$1:$D$28,2,FALSE)</f>
        <v>Cristina</v>
      </c>
      <c r="E3231" t="str">
        <f>VLOOKUP(B3231,Physicians!$A$1:$D$28,3,FALSE)</f>
        <v>Yang</v>
      </c>
      <c r="F3231" t="str">
        <f t="shared" si="50"/>
        <v>Cristina Yang</v>
      </c>
    </row>
    <row r="3232" spans="1:6">
      <c r="A3232" s="13">
        <v>2866</v>
      </c>
      <c r="B3232" s="13">
        <v>26</v>
      </c>
      <c r="C3232" t="str">
        <f>VLOOKUP(B3232,Physicians!$A$1:$D$28,4,FALSE)</f>
        <v>Cardiovascular Surgeon</v>
      </c>
      <c r="D3232" t="str">
        <f>VLOOKUP(B3232,Physicians!$A$1:$D$28,2,FALSE)</f>
        <v>Wellington</v>
      </c>
      <c r="E3232" t="str">
        <f>VLOOKUP(B3232,Physicians!$A$1:$D$28,3,FALSE)</f>
        <v>Yueh</v>
      </c>
      <c r="F3232" t="str">
        <f t="shared" si="50"/>
        <v>Wellington Yueh</v>
      </c>
    </row>
    <row r="3233" spans="1:6">
      <c r="A3233" s="13">
        <v>2867</v>
      </c>
      <c r="B3233" s="13">
        <v>22</v>
      </c>
      <c r="C3233" t="str">
        <f>VLOOKUP(B3233,Physicians!$A$1:$D$28,4,FALSE)</f>
        <v>Cardiologist</v>
      </c>
      <c r="D3233" t="str">
        <f>VLOOKUP(B3233,Physicians!$A$1:$D$28,2,FALSE)</f>
        <v>Simon</v>
      </c>
      <c r="E3233" t="str">
        <f>VLOOKUP(B3233,Physicians!$A$1:$D$28,3,FALSE)</f>
        <v>Tam</v>
      </c>
      <c r="F3233" t="str">
        <f t="shared" si="50"/>
        <v>Simon Tam</v>
      </c>
    </row>
    <row r="3234" spans="1:6">
      <c r="A3234" s="13">
        <v>2869</v>
      </c>
      <c r="B3234" s="13">
        <v>20</v>
      </c>
      <c r="C3234" t="str">
        <f>VLOOKUP(B3234,Physicians!$A$1:$D$28,4,FALSE)</f>
        <v>General Surgeon</v>
      </c>
      <c r="D3234" t="str">
        <f>VLOOKUP(B3234,Physicians!$A$1:$D$28,2,FALSE)</f>
        <v>Rajesh</v>
      </c>
      <c r="E3234" t="str">
        <f>VLOOKUP(B3234,Physicians!$A$1:$D$28,3,FALSE)</f>
        <v>Koothrappali</v>
      </c>
      <c r="F3234" t="str">
        <f t="shared" si="50"/>
        <v>Rajesh Koothrappali</v>
      </c>
    </row>
    <row r="3235" spans="1:6">
      <c r="A3235" s="13">
        <v>2870</v>
      </c>
      <c r="B3235" s="13">
        <v>9</v>
      </c>
      <c r="C3235" t="str">
        <f>VLOOKUP(B3235,Physicians!$A$1:$D$28,4,FALSE)</f>
        <v>Neurologist</v>
      </c>
      <c r="D3235" t="str">
        <f>VLOOKUP(B3235,Physicians!$A$1:$D$28,2,FALSE)</f>
        <v>Leslie</v>
      </c>
      <c r="E3235" t="str">
        <f>VLOOKUP(B3235,Physicians!$A$1:$D$28,3,FALSE)</f>
        <v>Winkle</v>
      </c>
      <c r="F3235" t="str">
        <f t="shared" si="50"/>
        <v>Leslie Winkle</v>
      </c>
    </row>
    <row r="3236" spans="1:6">
      <c r="A3236" s="13">
        <v>2871</v>
      </c>
      <c r="B3236" s="13">
        <v>7</v>
      </c>
      <c r="C3236" t="str">
        <f>VLOOKUP(B3236,Physicians!$A$1:$D$28,4,FALSE)</f>
        <v>Oncologist</v>
      </c>
      <c r="D3236" t="str">
        <f>VLOOKUP(B3236,Physicians!$A$1:$D$28,2,FALSE)</f>
        <v>Leonard</v>
      </c>
      <c r="E3236" t="str">
        <f>VLOOKUP(B3236,Physicians!$A$1:$D$28,3,FALSE)</f>
        <v>Hofstadter</v>
      </c>
      <c r="F3236" t="str">
        <f t="shared" si="50"/>
        <v>Leonard Hofstadter</v>
      </c>
    </row>
    <row r="3237" spans="1:6">
      <c r="A3237" s="13">
        <v>2871</v>
      </c>
      <c r="B3237" s="13">
        <v>15</v>
      </c>
      <c r="C3237" t="str">
        <f>VLOOKUP(B3237,Physicians!$A$1:$D$28,4,FALSE)</f>
        <v>Urologist</v>
      </c>
      <c r="D3237" t="str">
        <f>VLOOKUP(B3237,Physicians!$A$1:$D$28,2,FALSE)</f>
        <v>Henry</v>
      </c>
      <c r="E3237" t="str">
        <f>VLOOKUP(B3237,Physicians!$A$1:$D$28,3,FALSE)</f>
        <v>Higgins</v>
      </c>
      <c r="F3237" t="str">
        <f t="shared" si="50"/>
        <v>Henry Higgins</v>
      </c>
    </row>
    <row r="3238" spans="1:6">
      <c r="A3238" s="13">
        <v>2872</v>
      </c>
      <c r="B3238" s="13">
        <v>26</v>
      </c>
      <c r="C3238" t="str">
        <f>VLOOKUP(B3238,Physicians!$A$1:$D$28,4,FALSE)</f>
        <v>Cardiovascular Surgeon</v>
      </c>
      <c r="D3238" t="str">
        <f>VLOOKUP(B3238,Physicians!$A$1:$D$28,2,FALSE)</f>
        <v>Wellington</v>
      </c>
      <c r="E3238" t="str">
        <f>VLOOKUP(B3238,Physicians!$A$1:$D$28,3,FALSE)</f>
        <v>Yueh</v>
      </c>
      <c r="F3238" t="str">
        <f t="shared" si="50"/>
        <v>Wellington Yueh</v>
      </c>
    </row>
    <row r="3239" spans="1:6">
      <c r="A3239" s="13">
        <v>2875</v>
      </c>
      <c r="B3239" s="13">
        <v>27</v>
      </c>
      <c r="C3239" t="str">
        <f>VLOOKUP(B3239,Physicians!$A$1:$D$28,4,FALSE)</f>
        <v>Respirologist</v>
      </c>
      <c r="D3239" t="str">
        <f>VLOOKUP(B3239,Physicians!$A$1:$D$28,2,FALSE)</f>
        <v>Christine</v>
      </c>
      <c r="E3239" t="str">
        <f>VLOOKUP(B3239,Physicians!$A$1:$D$28,3,FALSE)</f>
        <v>Chapel</v>
      </c>
      <c r="F3239" t="str">
        <f t="shared" si="50"/>
        <v>Christine Chapel</v>
      </c>
    </row>
    <row r="3240" spans="1:6">
      <c r="A3240" s="13">
        <v>2875</v>
      </c>
      <c r="B3240" s="13">
        <v>18</v>
      </c>
      <c r="C3240" t="str">
        <f>VLOOKUP(B3240,Physicians!$A$1:$D$28,4,FALSE)</f>
        <v>Gerontologist</v>
      </c>
      <c r="D3240" t="str">
        <f>VLOOKUP(B3240,Physicians!$A$1:$D$28,2,FALSE)</f>
        <v>Yuri</v>
      </c>
      <c r="E3240" t="str">
        <f>VLOOKUP(B3240,Physicians!$A$1:$D$28,3,FALSE)</f>
        <v>Zhivago</v>
      </c>
      <c r="F3240" t="str">
        <f t="shared" si="50"/>
        <v>Yuri Zhivago</v>
      </c>
    </row>
    <row r="3241" spans="1:6">
      <c r="A3241" s="13">
        <v>2876</v>
      </c>
      <c r="B3241" s="13">
        <v>11</v>
      </c>
      <c r="C3241" t="str">
        <f>VLOOKUP(B3241,Physicians!$A$1:$D$28,4,FALSE)</f>
        <v>Respirologist</v>
      </c>
      <c r="D3241" t="str">
        <f>VLOOKUP(B3241,Physicians!$A$1:$D$28,2,FALSE)</f>
        <v>Benjamin</v>
      </c>
      <c r="E3241" t="str">
        <f>VLOOKUP(B3241,Physicians!$A$1:$D$28,3,FALSE)</f>
        <v>Pierce</v>
      </c>
      <c r="F3241" t="str">
        <f t="shared" si="50"/>
        <v>Benjamin Pierce</v>
      </c>
    </row>
    <row r="3242" spans="1:6">
      <c r="A3242" s="13">
        <v>2876</v>
      </c>
      <c r="B3242" s="13">
        <v>4</v>
      </c>
      <c r="C3242" t="str">
        <f>VLOOKUP(B3242,Physicians!$A$1:$D$28,4,FALSE)</f>
        <v>Obstetrician/Gynecologist</v>
      </c>
      <c r="D3242" t="str">
        <f>VLOOKUP(B3242,Physicians!$A$1:$D$28,2,FALSE)</f>
        <v>Beverly</v>
      </c>
      <c r="E3242" t="str">
        <f>VLOOKUP(B3242,Physicians!$A$1:$D$28,3,FALSE)</f>
        <v>Crusher</v>
      </c>
      <c r="F3242" t="str">
        <f t="shared" si="50"/>
        <v>Beverly Crusher</v>
      </c>
    </row>
    <row r="3243" spans="1:6">
      <c r="A3243" s="13">
        <v>2877</v>
      </c>
      <c r="B3243" s="13">
        <v>8</v>
      </c>
      <c r="C3243" t="str">
        <f>VLOOKUP(B3243,Physicians!$A$1:$D$28,4,FALSE)</f>
        <v>Pediatrician</v>
      </c>
      <c r="D3243" t="str">
        <f>VLOOKUP(B3243,Physicians!$A$1:$D$28,2,FALSE)</f>
        <v>Nick</v>
      </c>
      <c r="E3243" t="str">
        <f>VLOOKUP(B3243,Physicians!$A$1:$D$28,3,FALSE)</f>
        <v>Riviera</v>
      </c>
      <c r="F3243" t="str">
        <f t="shared" si="50"/>
        <v>Nick Riviera</v>
      </c>
    </row>
    <row r="3244" spans="1:6">
      <c r="A3244" s="13">
        <v>2877</v>
      </c>
      <c r="B3244" s="13">
        <v>2</v>
      </c>
      <c r="C3244" t="str">
        <f>VLOOKUP(B3244,Physicians!$A$1:$D$28,4,FALSE)</f>
        <v>Cardiologist</v>
      </c>
      <c r="D3244" t="str">
        <f>VLOOKUP(B3244,Physicians!$A$1:$D$28,2,FALSE)</f>
        <v>Emmett</v>
      </c>
      <c r="E3244" t="str">
        <f>VLOOKUP(B3244,Physicians!$A$1:$D$28,3,FALSE)</f>
        <v>Brown</v>
      </c>
      <c r="F3244" t="str">
        <f t="shared" si="50"/>
        <v>Emmett Brown</v>
      </c>
    </row>
    <row r="3245" spans="1:6">
      <c r="A3245" s="13">
        <v>2878</v>
      </c>
      <c r="B3245" s="13">
        <v>27</v>
      </c>
      <c r="C3245" t="str">
        <f>VLOOKUP(B3245,Physicians!$A$1:$D$28,4,FALSE)</f>
        <v>Respirologist</v>
      </c>
      <c r="D3245" t="str">
        <f>VLOOKUP(B3245,Physicians!$A$1:$D$28,2,FALSE)</f>
        <v>Christine</v>
      </c>
      <c r="E3245" t="str">
        <f>VLOOKUP(B3245,Physicians!$A$1:$D$28,3,FALSE)</f>
        <v>Chapel</v>
      </c>
      <c r="F3245" t="str">
        <f t="shared" si="50"/>
        <v>Christine Chapel</v>
      </c>
    </row>
    <row r="3246" spans="1:6">
      <c r="A3246" s="13">
        <v>2879</v>
      </c>
      <c r="B3246" s="13">
        <v>14</v>
      </c>
      <c r="C3246" t="str">
        <f>VLOOKUP(B3246,Physicians!$A$1:$D$28,4,FALSE)</f>
        <v>Gerontologist</v>
      </c>
      <c r="D3246" t="str">
        <f>VLOOKUP(B3246,Physicians!$A$1:$D$28,2,FALSE)</f>
        <v>Lilith</v>
      </c>
      <c r="E3246" t="str">
        <f>VLOOKUP(B3246,Physicians!$A$1:$D$28,3,FALSE)</f>
        <v>Sternin</v>
      </c>
      <c r="F3246" t="str">
        <f t="shared" si="50"/>
        <v>Lilith Sternin</v>
      </c>
    </row>
    <row r="3247" spans="1:6">
      <c r="A3247" s="13">
        <v>2880</v>
      </c>
      <c r="B3247" s="13">
        <v>10</v>
      </c>
      <c r="C3247" t="str">
        <f>VLOOKUP(B3247,Physicians!$A$1:$D$28,4,FALSE)</f>
        <v>Orthopaedic Surgeon</v>
      </c>
      <c r="D3247" t="str">
        <f>VLOOKUP(B3247,Physicians!$A$1:$D$28,2,FALSE)</f>
        <v>Dana</v>
      </c>
      <c r="E3247" t="str">
        <f>VLOOKUP(B3247,Physicians!$A$1:$D$28,3,FALSE)</f>
        <v>Scully</v>
      </c>
      <c r="F3247" t="str">
        <f t="shared" si="50"/>
        <v>Dana Scully</v>
      </c>
    </row>
    <row r="3248" spans="1:6">
      <c r="A3248" s="13">
        <v>2881</v>
      </c>
      <c r="B3248" s="13">
        <v>6</v>
      </c>
      <c r="C3248" t="str">
        <f>VLOOKUP(B3248,Physicians!$A$1:$D$28,4,FALSE)</f>
        <v>Psychiatrist</v>
      </c>
      <c r="D3248" t="str">
        <f>VLOOKUP(B3248,Physicians!$A$1:$D$28,2,FALSE)</f>
        <v>Sheldon</v>
      </c>
      <c r="E3248" t="str">
        <f>VLOOKUP(B3248,Physicians!$A$1:$D$28,3,FALSE)</f>
        <v>Cooper</v>
      </c>
      <c r="F3248" t="str">
        <f t="shared" si="50"/>
        <v>Sheldon Cooper</v>
      </c>
    </row>
    <row r="3249" spans="1:6">
      <c r="A3249" s="13">
        <v>2882</v>
      </c>
      <c r="B3249" s="13">
        <v>4</v>
      </c>
      <c r="C3249" t="str">
        <f>VLOOKUP(B3249,Physicians!$A$1:$D$28,4,FALSE)</f>
        <v>Obstetrician/Gynecologist</v>
      </c>
      <c r="D3249" t="str">
        <f>VLOOKUP(B3249,Physicians!$A$1:$D$28,2,FALSE)</f>
        <v>Beverly</v>
      </c>
      <c r="E3249" t="str">
        <f>VLOOKUP(B3249,Physicians!$A$1:$D$28,3,FALSE)</f>
        <v>Crusher</v>
      </c>
      <c r="F3249" t="str">
        <f t="shared" si="50"/>
        <v>Beverly Crusher</v>
      </c>
    </row>
    <row r="3250" spans="1:6">
      <c r="A3250" s="13">
        <v>2883</v>
      </c>
      <c r="B3250" s="13">
        <v>15</v>
      </c>
      <c r="C3250" t="str">
        <f>VLOOKUP(B3250,Physicians!$A$1:$D$28,4,FALSE)</f>
        <v>Urologist</v>
      </c>
      <c r="D3250" t="str">
        <f>VLOOKUP(B3250,Physicians!$A$1:$D$28,2,FALSE)</f>
        <v>Henry</v>
      </c>
      <c r="E3250" t="str">
        <f>VLOOKUP(B3250,Physicians!$A$1:$D$28,3,FALSE)</f>
        <v>Higgins</v>
      </c>
      <c r="F3250" t="str">
        <f t="shared" si="50"/>
        <v>Henry Higgins</v>
      </c>
    </row>
    <row r="3251" spans="1:6">
      <c r="A3251" s="13">
        <v>2884</v>
      </c>
      <c r="B3251" s="13">
        <v>18</v>
      </c>
      <c r="C3251" t="str">
        <f>VLOOKUP(B3251,Physicians!$A$1:$D$28,4,FALSE)</f>
        <v>Gerontologist</v>
      </c>
      <c r="D3251" t="str">
        <f>VLOOKUP(B3251,Physicians!$A$1:$D$28,2,FALSE)</f>
        <v>Yuri</v>
      </c>
      <c r="E3251" t="str">
        <f>VLOOKUP(B3251,Physicians!$A$1:$D$28,3,FALSE)</f>
        <v>Zhivago</v>
      </c>
      <c r="F3251" t="str">
        <f t="shared" si="50"/>
        <v>Yuri Zhivago</v>
      </c>
    </row>
    <row r="3252" spans="1:6">
      <c r="A3252" s="13">
        <v>2885</v>
      </c>
      <c r="B3252" s="13">
        <v>25</v>
      </c>
      <c r="C3252" t="str">
        <f>VLOOKUP(B3252,Physicians!$A$1:$D$28,4,FALSE)</f>
        <v>Psychiatrist</v>
      </c>
      <c r="D3252" t="str">
        <f>VLOOKUP(B3252,Physicians!$A$1:$D$28,2,FALSE)</f>
        <v>Allison</v>
      </c>
      <c r="E3252" t="str">
        <f>VLOOKUP(B3252,Physicians!$A$1:$D$28,3,FALSE)</f>
        <v>Cameron</v>
      </c>
      <c r="F3252" t="str">
        <f t="shared" si="50"/>
        <v>Allison Cameron</v>
      </c>
    </row>
    <row r="3253" spans="1:6">
      <c r="A3253" s="13">
        <v>2885</v>
      </c>
      <c r="B3253" s="13">
        <v>21</v>
      </c>
      <c r="C3253" t="str">
        <f>VLOOKUP(B3253,Physicians!$A$1:$D$28,4,FALSE)</f>
        <v>Obstetrician/Gynecologist</v>
      </c>
      <c r="D3253" t="str">
        <f>VLOOKUP(B3253,Physicians!$A$1:$D$28,2,FALSE)</f>
        <v>Lisa</v>
      </c>
      <c r="E3253" t="str">
        <f>VLOOKUP(B3253,Physicians!$A$1:$D$28,3,FALSE)</f>
        <v>Cuddy</v>
      </c>
      <c r="F3253" t="str">
        <f t="shared" si="50"/>
        <v>Lisa Cuddy</v>
      </c>
    </row>
    <row r="3254" spans="1:6">
      <c r="A3254" s="13">
        <v>2889</v>
      </c>
      <c r="B3254" s="13">
        <v>12</v>
      </c>
      <c r="C3254" t="str">
        <f>VLOOKUP(B3254,Physicians!$A$1:$D$28,4,FALSE)</f>
        <v>Cardiovascular Surgeon</v>
      </c>
      <c r="D3254" t="str">
        <f>VLOOKUP(B3254,Physicians!$A$1:$D$28,2,FALSE)</f>
        <v>Abigail</v>
      </c>
      <c r="E3254" t="str">
        <f>VLOOKUP(B3254,Physicians!$A$1:$D$28,3,FALSE)</f>
        <v>Bartlet</v>
      </c>
      <c r="F3254" t="str">
        <f t="shared" si="50"/>
        <v>Abigail Bartlet</v>
      </c>
    </row>
    <row r="3255" spans="1:6">
      <c r="A3255" s="13">
        <v>2889</v>
      </c>
      <c r="B3255" s="13">
        <v>5</v>
      </c>
      <c r="C3255" t="str">
        <f>VLOOKUP(B3255,Physicians!$A$1:$D$28,4,FALSE)</f>
        <v>Gastroenterologist</v>
      </c>
      <c r="D3255" t="str">
        <f>VLOOKUP(B3255,Physicians!$A$1:$D$28,2,FALSE)</f>
        <v>Julius</v>
      </c>
      <c r="E3255" t="str">
        <f>VLOOKUP(B3255,Physicians!$A$1:$D$28,3,FALSE)</f>
        <v>Hibbert</v>
      </c>
      <c r="F3255" t="str">
        <f t="shared" si="50"/>
        <v>Julius Hibbert</v>
      </c>
    </row>
    <row r="3256" spans="1:6">
      <c r="A3256" s="13">
        <v>2891</v>
      </c>
      <c r="B3256" s="13">
        <v>3</v>
      </c>
      <c r="C3256" t="str">
        <f>VLOOKUP(B3256,Physicians!$A$1:$D$28,4,FALSE)</f>
        <v>General Surgeon</v>
      </c>
      <c r="D3256" t="str">
        <f>VLOOKUP(B3256,Physicians!$A$1:$D$28,2,FALSE)</f>
        <v>Samantha</v>
      </c>
      <c r="E3256" t="str">
        <f>VLOOKUP(B3256,Physicians!$A$1:$D$28,3,FALSE)</f>
        <v>Carter</v>
      </c>
      <c r="F3256" t="str">
        <f t="shared" si="50"/>
        <v>Samantha Carter</v>
      </c>
    </row>
    <row r="3257" spans="1:6">
      <c r="A3257" s="13">
        <v>2892</v>
      </c>
      <c r="B3257" s="13">
        <v>3</v>
      </c>
      <c r="C3257" t="str">
        <f>VLOOKUP(B3257,Physicians!$A$1:$D$28,4,FALSE)</f>
        <v>General Surgeon</v>
      </c>
      <c r="D3257" t="str">
        <f>VLOOKUP(B3257,Physicians!$A$1:$D$28,2,FALSE)</f>
        <v>Samantha</v>
      </c>
      <c r="E3257" t="str">
        <f>VLOOKUP(B3257,Physicians!$A$1:$D$28,3,FALSE)</f>
        <v>Carter</v>
      </c>
      <c r="F3257" t="str">
        <f t="shared" si="50"/>
        <v>Samantha Carter</v>
      </c>
    </row>
    <row r="3258" spans="1:6">
      <c r="A3258" s="13">
        <v>2893</v>
      </c>
      <c r="B3258" s="13">
        <v>22</v>
      </c>
      <c r="C3258" t="str">
        <f>VLOOKUP(B3258,Physicians!$A$1:$D$28,4,FALSE)</f>
        <v>Cardiologist</v>
      </c>
      <c r="D3258" t="str">
        <f>VLOOKUP(B3258,Physicians!$A$1:$D$28,2,FALSE)</f>
        <v>Simon</v>
      </c>
      <c r="E3258" t="str">
        <f>VLOOKUP(B3258,Physicians!$A$1:$D$28,3,FALSE)</f>
        <v>Tam</v>
      </c>
      <c r="F3258" t="str">
        <f t="shared" si="50"/>
        <v>Simon Tam</v>
      </c>
    </row>
    <row r="3259" spans="1:6">
      <c r="A3259" s="13">
        <v>2893</v>
      </c>
      <c r="B3259" s="13">
        <v>6</v>
      </c>
      <c r="C3259" t="str">
        <f>VLOOKUP(B3259,Physicians!$A$1:$D$28,4,FALSE)</f>
        <v>Psychiatrist</v>
      </c>
      <c r="D3259" t="str">
        <f>VLOOKUP(B3259,Physicians!$A$1:$D$28,2,FALSE)</f>
        <v>Sheldon</v>
      </c>
      <c r="E3259" t="str">
        <f>VLOOKUP(B3259,Physicians!$A$1:$D$28,3,FALSE)</f>
        <v>Cooper</v>
      </c>
      <c r="F3259" t="str">
        <f t="shared" si="50"/>
        <v>Sheldon Cooper</v>
      </c>
    </row>
    <row r="3260" spans="1:6">
      <c r="A3260" s="13">
        <v>2895</v>
      </c>
      <c r="B3260" s="13">
        <v>2</v>
      </c>
      <c r="C3260" t="str">
        <f>VLOOKUP(B3260,Physicians!$A$1:$D$28,4,FALSE)</f>
        <v>Cardiologist</v>
      </c>
      <c r="D3260" t="str">
        <f>VLOOKUP(B3260,Physicians!$A$1:$D$28,2,FALSE)</f>
        <v>Emmett</v>
      </c>
      <c r="E3260" t="str">
        <f>VLOOKUP(B3260,Physicians!$A$1:$D$28,3,FALSE)</f>
        <v>Brown</v>
      </c>
      <c r="F3260" t="str">
        <f t="shared" si="50"/>
        <v>Emmett Brown</v>
      </c>
    </row>
    <row r="3261" spans="1:6">
      <c r="A3261" s="13">
        <v>2895</v>
      </c>
      <c r="B3261" s="13">
        <v>12</v>
      </c>
      <c r="C3261" t="str">
        <f>VLOOKUP(B3261,Physicians!$A$1:$D$28,4,FALSE)</f>
        <v>Cardiovascular Surgeon</v>
      </c>
      <c r="D3261" t="str">
        <f>VLOOKUP(B3261,Physicians!$A$1:$D$28,2,FALSE)</f>
        <v>Abigail</v>
      </c>
      <c r="E3261" t="str">
        <f>VLOOKUP(B3261,Physicians!$A$1:$D$28,3,FALSE)</f>
        <v>Bartlet</v>
      </c>
      <c r="F3261" t="str">
        <f t="shared" si="50"/>
        <v>Abigail Bartlet</v>
      </c>
    </row>
    <row r="3262" spans="1:6">
      <c r="A3262" s="13">
        <v>2896</v>
      </c>
      <c r="B3262" s="13">
        <v>21</v>
      </c>
      <c r="C3262" t="str">
        <f>VLOOKUP(B3262,Physicians!$A$1:$D$28,4,FALSE)</f>
        <v>Obstetrician/Gynecologist</v>
      </c>
      <c r="D3262" t="str">
        <f>VLOOKUP(B3262,Physicians!$A$1:$D$28,2,FALSE)</f>
        <v>Lisa</v>
      </c>
      <c r="E3262" t="str">
        <f>VLOOKUP(B3262,Physicians!$A$1:$D$28,3,FALSE)</f>
        <v>Cuddy</v>
      </c>
      <c r="F3262" t="str">
        <f t="shared" si="50"/>
        <v>Lisa Cuddy</v>
      </c>
    </row>
    <row r="3263" spans="1:6">
      <c r="A3263" s="13">
        <v>2896</v>
      </c>
      <c r="B3263" s="13">
        <v>1</v>
      </c>
      <c r="C3263" t="str">
        <f>VLOOKUP(B3263,Physicians!$A$1:$D$28,4,FALSE)</f>
        <v>Internist</v>
      </c>
      <c r="D3263" t="str">
        <f>VLOOKUP(B3263,Physicians!$A$1:$D$28,2,FALSE)</f>
        <v>Remy</v>
      </c>
      <c r="E3263" t="str">
        <f>VLOOKUP(B3263,Physicians!$A$1:$D$28,3,FALSE)</f>
        <v>Hadley</v>
      </c>
      <c r="F3263" t="str">
        <f t="shared" si="50"/>
        <v>Remy Hadley</v>
      </c>
    </row>
    <row r="3264" spans="1:6">
      <c r="A3264" s="13">
        <v>2898</v>
      </c>
      <c r="B3264" s="13">
        <v>1</v>
      </c>
      <c r="C3264" t="str">
        <f>VLOOKUP(B3264,Physicians!$A$1:$D$28,4,FALSE)</f>
        <v>Internist</v>
      </c>
      <c r="D3264" t="str">
        <f>VLOOKUP(B3264,Physicians!$A$1:$D$28,2,FALSE)</f>
        <v>Remy</v>
      </c>
      <c r="E3264" t="str">
        <f>VLOOKUP(B3264,Physicians!$A$1:$D$28,3,FALSE)</f>
        <v>Hadley</v>
      </c>
      <c r="F3264" t="str">
        <f t="shared" si="50"/>
        <v>Remy Hadley</v>
      </c>
    </row>
    <row r="3265" spans="1:6">
      <c r="A3265" s="13">
        <v>2898</v>
      </c>
      <c r="B3265" s="13">
        <v>5</v>
      </c>
      <c r="C3265" t="str">
        <f>VLOOKUP(B3265,Physicians!$A$1:$D$28,4,FALSE)</f>
        <v>Gastroenterologist</v>
      </c>
      <c r="D3265" t="str">
        <f>VLOOKUP(B3265,Physicians!$A$1:$D$28,2,FALSE)</f>
        <v>Julius</v>
      </c>
      <c r="E3265" t="str">
        <f>VLOOKUP(B3265,Physicians!$A$1:$D$28,3,FALSE)</f>
        <v>Hibbert</v>
      </c>
      <c r="F3265" t="str">
        <f t="shared" si="50"/>
        <v>Julius Hibbert</v>
      </c>
    </row>
    <row r="3266" spans="1:6">
      <c r="A3266" s="13">
        <v>2899</v>
      </c>
      <c r="B3266" s="13">
        <v>5</v>
      </c>
      <c r="C3266" t="str">
        <f>VLOOKUP(B3266,Physicians!$A$1:$D$28,4,FALSE)</f>
        <v>Gastroenterologist</v>
      </c>
      <c r="D3266" t="str">
        <f>VLOOKUP(B3266,Physicians!$A$1:$D$28,2,FALSE)</f>
        <v>Julius</v>
      </c>
      <c r="E3266" t="str">
        <f>VLOOKUP(B3266,Physicians!$A$1:$D$28,3,FALSE)</f>
        <v>Hibbert</v>
      </c>
      <c r="F3266" t="str">
        <f t="shared" si="50"/>
        <v>Julius Hibbert</v>
      </c>
    </row>
    <row r="3267" spans="1:6">
      <c r="A3267" s="13">
        <v>2902</v>
      </c>
      <c r="B3267" s="13">
        <v>16</v>
      </c>
      <c r="C3267" t="str">
        <f>VLOOKUP(B3267,Physicians!$A$1:$D$28,4,FALSE)</f>
        <v>Gastroenterologist</v>
      </c>
      <c r="D3267" t="str">
        <f>VLOOKUP(B3267,Physicians!$A$1:$D$28,2,FALSE)</f>
        <v>Henry</v>
      </c>
      <c r="E3267" t="str">
        <f>VLOOKUP(B3267,Physicians!$A$1:$D$28,3,FALSE)</f>
        <v>Blake</v>
      </c>
      <c r="F3267" t="str">
        <f t="shared" ref="F3267:F3330" si="51">_xlfn.CONCAT(D3267," ",E3267)</f>
        <v>Henry Blake</v>
      </c>
    </row>
    <row r="3268" spans="1:6">
      <c r="A3268" s="13">
        <v>2902</v>
      </c>
      <c r="B3268" s="13">
        <v>14</v>
      </c>
      <c r="C3268" t="str">
        <f>VLOOKUP(B3268,Physicians!$A$1:$D$28,4,FALSE)</f>
        <v>Gerontologist</v>
      </c>
      <c r="D3268" t="str">
        <f>VLOOKUP(B3268,Physicians!$A$1:$D$28,2,FALSE)</f>
        <v>Lilith</v>
      </c>
      <c r="E3268" t="str">
        <f>VLOOKUP(B3268,Physicians!$A$1:$D$28,3,FALSE)</f>
        <v>Sternin</v>
      </c>
      <c r="F3268" t="str">
        <f t="shared" si="51"/>
        <v>Lilith Sternin</v>
      </c>
    </row>
    <row r="3269" spans="1:6">
      <c r="A3269" s="13">
        <v>2903</v>
      </c>
      <c r="B3269" s="13">
        <v>4</v>
      </c>
      <c r="C3269" t="str">
        <f>VLOOKUP(B3269,Physicians!$A$1:$D$28,4,FALSE)</f>
        <v>Obstetrician/Gynecologist</v>
      </c>
      <c r="D3269" t="str">
        <f>VLOOKUP(B3269,Physicians!$A$1:$D$28,2,FALSE)</f>
        <v>Beverly</v>
      </c>
      <c r="E3269" t="str">
        <f>VLOOKUP(B3269,Physicians!$A$1:$D$28,3,FALSE)</f>
        <v>Crusher</v>
      </c>
      <c r="F3269" t="str">
        <f t="shared" si="51"/>
        <v>Beverly Crusher</v>
      </c>
    </row>
    <row r="3270" spans="1:6">
      <c r="A3270" s="13">
        <v>2903</v>
      </c>
      <c r="B3270" s="13">
        <v>9</v>
      </c>
      <c r="C3270" t="str">
        <f>VLOOKUP(B3270,Physicians!$A$1:$D$28,4,FALSE)</f>
        <v>Neurologist</v>
      </c>
      <c r="D3270" t="str">
        <f>VLOOKUP(B3270,Physicians!$A$1:$D$28,2,FALSE)</f>
        <v>Leslie</v>
      </c>
      <c r="E3270" t="str">
        <f>VLOOKUP(B3270,Physicians!$A$1:$D$28,3,FALSE)</f>
        <v>Winkle</v>
      </c>
      <c r="F3270" t="str">
        <f t="shared" si="51"/>
        <v>Leslie Winkle</v>
      </c>
    </row>
    <row r="3271" spans="1:6">
      <c r="A3271" s="13">
        <v>2905</v>
      </c>
      <c r="B3271" s="13">
        <v>7</v>
      </c>
      <c r="C3271" t="str">
        <f>VLOOKUP(B3271,Physicians!$A$1:$D$28,4,FALSE)</f>
        <v>Oncologist</v>
      </c>
      <c r="D3271" t="str">
        <f>VLOOKUP(B3271,Physicians!$A$1:$D$28,2,FALSE)</f>
        <v>Leonard</v>
      </c>
      <c r="E3271" t="str">
        <f>VLOOKUP(B3271,Physicians!$A$1:$D$28,3,FALSE)</f>
        <v>Hofstadter</v>
      </c>
      <c r="F3271" t="str">
        <f t="shared" si="51"/>
        <v>Leonard Hofstadter</v>
      </c>
    </row>
    <row r="3272" spans="1:6">
      <c r="A3272" s="13">
        <v>2906</v>
      </c>
      <c r="B3272" s="13">
        <v>17</v>
      </c>
      <c r="C3272" t="str">
        <f>VLOOKUP(B3272,Physicians!$A$1:$D$28,4,FALSE)</f>
        <v>Nuclear Medicine</v>
      </c>
      <c r="D3272" t="str">
        <f>VLOOKUP(B3272,Physicians!$A$1:$D$28,2,FALSE)</f>
        <v>Cristina</v>
      </c>
      <c r="E3272" t="str">
        <f>VLOOKUP(B3272,Physicians!$A$1:$D$28,3,FALSE)</f>
        <v>Yang</v>
      </c>
      <c r="F3272" t="str">
        <f t="shared" si="51"/>
        <v>Cristina Yang</v>
      </c>
    </row>
    <row r="3273" spans="1:6">
      <c r="A3273" s="13">
        <v>2908</v>
      </c>
      <c r="B3273" s="13">
        <v>3</v>
      </c>
      <c r="C3273" t="str">
        <f>VLOOKUP(B3273,Physicians!$A$1:$D$28,4,FALSE)</f>
        <v>General Surgeon</v>
      </c>
      <c r="D3273" t="str">
        <f>VLOOKUP(B3273,Physicians!$A$1:$D$28,2,FALSE)</f>
        <v>Samantha</v>
      </c>
      <c r="E3273" t="str">
        <f>VLOOKUP(B3273,Physicians!$A$1:$D$28,3,FALSE)</f>
        <v>Carter</v>
      </c>
      <c r="F3273" t="str">
        <f t="shared" si="51"/>
        <v>Samantha Carter</v>
      </c>
    </row>
    <row r="3274" spans="1:6">
      <c r="A3274" s="13">
        <v>2908</v>
      </c>
      <c r="B3274" s="13">
        <v>10</v>
      </c>
      <c r="C3274" t="str">
        <f>VLOOKUP(B3274,Physicians!$A$1:$D$28,4,FALSE)</f>
        <v>Orthopaedic Surgeon</v>
      </c>
      <c r="D3274" t="str">
        <f>VLOOKUP(B3274,Physicians!$A$1:$D$28,2,FALSE)</f>
        <v>Dana</v>
      </c>
      <c r="E3274" t="str">
        <f>VLOOKUP(B3274,Physicians!$A$1:$D$28,3,FALSE)</f>
        <v>Scully</v>
      </c>
      <c r="F3274" t="str">
        <f t="shared" si="51"/>
        <v>Dana Scully</v>
      </c>
    </row>
    <row r="3275" spans="1:6">
      <c r="A3275" s="13">
        <v>2909</v>
      </c>
      <c r="B3275" s="13">
        <v>22</v>
      </c>
      <c r="C3275" t="str">
        <f>VLOOKUP(B3275,Physicians!$A$1:$D$28,4,FALSE)</f>
        <v>Cardiologist</v>
      </c>
      <c r="D3275" t="str">
        <f>VLOOKUP(B3275,Physicians!$A$1:$D$28,2,FALSE)</f>
        <v>Simon</v>
      </c>
      <c r="E3275" t="str">
        <f>VLOOKUP(B3275,Physicians!$A$1:$D$28,3,FALSE)</f>
        <v>Tam</v>
      </c>
      <c r="F3275" t="str">
        <f t="shared" si="51"/>
        <v>Simon Tam</v>
      </c>
    </row>
    <row r="3276" spans="1:6">
      <c r="A3276" s="13">
        <v>2910</v>
      </c>
      <c r="B3276" s="13">
        <v>1</v>
      </c>
      <c r="C3276" t="str">
        <f>VLOOKUP(B3276,Physicians!$A$1:$D$28,4,FALSE)</f>
        <v>Internist</v>
      </c>
      <c r="D3276" t="str">
        <f>VLOOKUP(B3276,Physicians!$A$1:$D$28,2,FALSE)</f>
        <v>Remy</v>
      </c>
      <c r="E3276" t="str">
        <f>VLOOKUP(B3276,Physicians!$A$1:$D$28,3,FALSE)</f>
        <v>Hadley</v>
      </c>
      <c r="F3276" t="str">
        <f t="shared" si="51"/>
        <v>Remy Hadley</v>
      </c>
    </row>
    <row r="3277" spans="1:6">
      <c r="A3277" s="13">
        <v>2911</v>
      </c>
      <c r="B3277" s="13">
        <v>10</v>
      </c>
      <c r="C3277" t="str">
        <f>VLOOKUP(B3277,Physicians!$A$1:$D$28,4,FALSE)</f>
        <v>Orthopaedic Surgeon</v>
      </c>
      <c r="D3277" t="str">
        <f>VLOOKUP(B3277,Physicians!$A$1:$D$28,2,FALSE)</f>
        <v>Dana</v>
      </c>
      <c r="E3277" t="str">
        <f>VLOOKUP(B3277,Physicians!$A$1:$D$28,3,FALSE)</f>
        <v>Scully</v>
      </c>
      <c r="F3277" t="str">
        <f t="shared" si="51"/>
        <v>Dana Scully</v>
      </c>
    </row>
    <row r="3278" spans="1:6">
      <c r="A3278" s="13">
        <v>2912</v>
      </c>
      <c r="B3278" s="13">
        <v>7</v>
      </c>
      <c r="C3278" t="str">
        <f>VLOOKUP(B3278,Physicians!$A$1:$D$28,4,FALSE)</f>
        <v>Oncologist</v>
      </c>
      <c r="D3278" t="str">
        <f>VLOOKUP(B3278,Physicians!$A$1:$D$28,2,FALSE)</f>
        <v>Leonard</v>
      </c>
      <c r="E3278" t="str">
        <f>VLOOKUP(B3278,Physicians!$A$1:$D$28,3,FALSE)</f>
        <v>Hofstadter</v>
      </c>
      <c r="F3278" t="str">
        <f t="shared" si="51"/>
        <v>Leonard Hofstadter</v>
      </c>
    </row>
    <row r="3279" spans="1:6">
      <c r="A3279" s="13">
        <v>2912</v>
      </c>
      <c r="B3279" s="13">
        <v>17</v>
      </c>
      <c r="C3279" t="str">
        <f>VLOOKUP(B3279,Physicians!$A$1:$D$28,4,FALSE)</f>
        <v>Nuclear Medicine</v>
      </c>
      <c r="D3279" t="str">
        <f>VLOOKUP(B3279,Physicians!$A$1:$D$28,2,FALSE)</f>
        <v>Cristina</v>
      </c>
      <c r="E3279" t="str">
        <f>VLOOKUP(B3279,Physicians!$A$1:$D$28,3,FALSE)</f>
        <v>Yang</v>
      </c>
      <c r="F3279" t="str">
        <f t="shared" si="51"/>
        <v>Cristina Yang</v>
      </c>
    </row>
    <row r="3280" spans="1:6">
      <c r="A3280" s="13">
        <v>2915</v>
      </c>
      <c r="B3280" s="13">
        <v>13</v>
      </c>
      <c r="C3280" t="str">
        <f>VLOOKUP(B3280,Physicians!$A$1:$D$28,4,FALSE)</f>
        <v>Nuclear Medicine</v>
      </c>
      <c r="D3280" t="str">
        <f>VLOOKUP(B3280,Physicians!$A$1:$D$28,2,FALSE)</f>
        <v>Gregory</v>
      </c>
      <c r="E3280" t="str">
        <f>VLOOKUP(B3280,Physicians!$A$1:$D$28,3,FALSE)</f>
        <v>House</v>
      </c>
      <c r="F3280" t="str">
        <f t="shared" si="51"/>
        <v>Gregory House</v>
      </c>
    </row>
    <row r="3281" spans="1:6">
      <c r="A3281" s="13">
        <v>2915</v>
      </c>
      <c r="B3281" s="13">
        <v>1</v>
      </c>
      <c r="C3281" t="str">
        <f>VLOOKUP(B3281,Physicians!$A$1:$D$28,4,FALSE)</f>
        <v>Internist</v>
      </c>
      <c r="D3281" t="str">
        <f>VLOOKUP(B3281,Physicians!$A$1:$D$28,2,FALSE)</f>
        <v>Remy</v>
      </c>
      <c r="E3281" t="str">
        <f>VLOOKUP(B3281,Physicians!$A$1:$D$28,3,FALSE)</f>
        <v>Hadley</v>
      </c>
      <c r="F3281" t="str">
        <f t="shared" si="51"/>
        <v>Remy Hadley</v>
      </c>
    </row>
    <row r="3282" spans="1:6">
      <c r="A3282" s="13">
        <v>2916</v>
      </c>
      <c r="B3282" s="13">
        <v>23</v>
      </c>
      <c r="C3282" t="str">
        <f>VLOOKUP(B3282,Physicians!$A$1:$D$28,4,FALSE)</f>
        <v>Pediatrician</v>
      </c>
      <c r="D3282" t="str">
        <f>VLOOKUP(B3282,Physicians!$A$1:$D$28,2,FALSE)</f>
        <v>Doogie</v>
      </c>
      <c r="E3282" t="str">
        <f>VLOOKUP(B3282,Physicians!$A$1:$D$28,3,FALSE)</f>
        <v>Howser</v>
      </c>
      <c r="F3282" t="str">
        <f t="shared" si="51"/>
        <v>Doogie Howser</v>
      </c>
    </row>
    <row r="3283" spans="1:6">
      <c r="A3283" s="13">
        <v>2916</v>
      </c>
      <c r="B3283" s="13">
        <v>23</v>
      </c>
      <c r="C3283" t="str">
        <f>VLOOKUP(B3283,Physicians!$A$1:$D$28,4,FALSE)</f>
        <v>Pediatrician</v>
      </c>
      <c r="D3283" t="str">
        <f>VLOOKUP(B3283,Physicians!$A$1:$D$28,2,FALSE)</f>
        <v>Doogie</v>
      </c>
      <c r="E3283" t="str">
        <f>VLOOKUP(B3283,Physicians!$A$1:$D$28,3,FALSE)</f>
        <v>Howser</v>
      </c>
      <c r="F3283" t="str">
        <f t="shared" si="51"/>
        <v>Doogie Howser</v>
      </c>
    </row>
    <row r="3284" spans="1:6">
      <c r="A3284" s="13">
        <v>2920</v>
      </c>
      <c r="B3284" s="13">
        <v>7</v>
      </c>
      <c r="C3284" t="str">
        <f>VLOOKUP(B3284,Physicians!$A$1:$D$28,4,FALSE)</f>
        <v>Oncologist</v>
      </c>
      <c r="D3284" t="str">
        <f>VLOOKUP(B3284,Physicians!$A$1:$D$28,2,FALSE)</f>
        <v>Leonard</v>
      </c>
      <c r="E3284" t="str">
        <f>VLOOKUP(B3284,Physicians!$A$1:$D$28,3,FALSE)</f>
        <v>Hofstadter</v>
      </c>
      <c r="F3284" t="str">
        <f t="shared" si="51"/>
        <v>Leonard Hofstadter</v>
      </c>
    </row>
    <row r="3285" spans="1:6">
      <c r="A3285" s="13">
        <v>2920</v>
      </c>
      <c r="B3285" s="13">
        <v>10</v>
      </c>
      <c r="C3285" t="str">
        <f>VLOOKUP(B3285,Physicians!$A$1:$D$28,4,FALSE)</f>
        <v>Orthopaedic Surgeon</v>
      </c>
      <c r="D3285" t="str">
        <f>VLOOKUP(B3285,Physicians!$A$1:$D$28,2,FALSE)</f>
        <v>Dana</v>
      </c>
      <c r="E3285" t="str">
        <f>VLOOKUP(B3285,Physicians!$A$1:$D$28,3,FALSE)</f>
        <v>Scully</v>
      </c>
      <c r="F3285" t="str">
        <f t="shared" si="51"/>
        <v>Dana Scully</v>
      </c>
    </row>
    <row r="3286" spans="1:6">
      <c r="A3286" s="13">
        <v>2922</v>
      </c>
      <c r="B3286" s="13">
        <v>9</v>
      </c>
      <c r="C3286" t="str">
        <f>VLOOKUP(B3286,Physicians!$A$1:$D$28,4,FALSE)</f>
        <v>Neurologist</v>
      </c>
      <c r="D3286" t="str">
        <f>VLOOKUP(B3286,Physicians!$A$1:$D$28,2,FALSE)</f>
        <v>Leslie</v>
      </c>
      <c r="E3286" t="str">
        <f>VLOOKUP(B3286,Physicians!$A$1:$D$28,3,FALSE)</f>
        <v>Winkle</v>
      </c>
      <c r="F3286" t="str">
        <f t="shared" si="51"/>
        <v>Leslie Winkle</v>
      </c>
    </row>
    <row r="3287" spans="1:6">
      <c r="A3287" s="13">
        <v>2923</v>
      </c>
      <c r="B3287" s="13">
        <v>17</v>
      </c>
      <c r="C3287" t="str">
        <f>VLOOKUP(B3287,Physicians!$A$1:$D$28,4,FALSE)</f>
        <v>Nuclear Medicine</v>
      </c>
      <c r="D3287" t="str">
        <f>VLOOKUP(B3287,Physicians!$A$1:$D$28,2,FALSE)</f>
        <v>Cristina</v>
      </c>
      <c r="E3287" t="str">
        <f>VLOOKUP(B3287,Physicians!$A$1:$D$28,3,FALSE)</f>
        <v>Yang</v>
      </c>
      <c r="F3287" t="str">
        <f t="shared" si="51"/>
        <v>Cristina Yang</v>
      </c>
    </row>
    <row r="3288" spans="1:6">
      <c r="A3288" s="13">
        <v>2923</v>
      </c>
      <c r="B3288" s="13">
        <v>15</v>
      </c>
      <c r="C3288" t="str">
        <f>VLOOKUP(B3288,Physicians!$A$1:$D$28,4,FALSE)</f>
        <v>Urologist</v>
      </c>
      <c r="D3288" t="str">
        <f>VLOOKUP(B3288,Physicians!$A$1:$D$28,2,FALSE)</f>
        <v>Henry</v>
      </c>
      <c r="E3288" t="str">
        <f>VLOOKUP(B3288,Physicians!$A$1:$D$28,3,FALSE)</f>
        <v>Higgins</v>
      </c>
      <c r="F3288" t="str">
        <f t="shared" si="51"/>
        <v>Henry Higgins</v>
      </c>
    </row>
    <row r="3289" spans="1:6">
      <c r="A3289" s="13">
        <v>2926</v>
      </c>
      <c r="B3289" s="13">
        <v>14</v>
      </c>
      <c r="C3289" t="str">
        <f>VLOOKUP(B3289,Physicians!$A$1:$D$28,4,FALSE)</f>
        <v>Gerontologist</v>
      </c>
      <c r="D3289" t="str">
        <f>VLOOKUP(B3289,Physicians!$A$1:$D$28,2,FALSE)</f>
        <v>Lilith</v>
      </c>
      <c r="E3289" t="str">
        <f>VLOOKUP(B3289,Physicians!$A$1:$D$28,3,FALSE)</f>
        <v>Sternin</v>
      </c>
      <c r="F3289" t="str">
        <f t="shared" si="51"/>
        <v>Lilith Sternin</v>
      </c>
    </row>
    <row r="3290" spans="1:6">
      <c r="A3290" s="13">
        <v>2926</v>
      </c>
      <c r="B3290" s="13">
        <v>21</v>
      </c>
      <c r="C3290" t="str">
        <f>VLOOKUP(B3290,Physicians!$A$1:$D$28,4,FALSE)</f>
        <v>Obstetrician/Gynecologist</v>
      </c>
      <c r="D3290" t="str">
        <f>VLOOKUP(B3290,Physicians!$A$1:$D$28,2,FALSE)</f>
        <v>Lisa</v>
      </c>
      <c r="E3290" t="str">
        <f>VLOOKUP(B3290,Physicians!$A$1:$D$28,3,FALSE)</f>
        <v>Cuddy</v>
      </c>
      <c r="F3290" t="str">
        <f t="shared" si="51"/>
        <v>Lisa Cuddy</v>
      </c>
    </row>
    <row r="3291" spans="1:6">
      <c r="A3291" s="13">
        <v>2927</v>
      </c>
      <c r="B3291" s="13">
        <v>22</v>
      </c>
      <c r="C3291" t="str">
        <f>VLOOKUP(B3291,Physicians!$A$1:$D$28,4,FALSE)</f>
        <v>Cardiologist</v>
      </c>
      <c r="D3291" t="str">
        <f>VLOOKUP(B3291,Physicians!$A$1:$D$28,2,FALSE)</f>
        <v>Simon</v>
      </c>
      <c r="E3291" t="str">
        <f>VLOOKUP(B3291,Physicians!$A$1:$D$28,3,FALSE)</f>
        <v>Tam</v>
      </c>
      <c r="F3291" t="str">
        <f t="shared" si="51"/>
        <v>Simon Tam</v>
      </c>
    </row>
    <row r="3292" spans="1:6">
      <c r="A3292" s="13">
        <v>2928</v>
      </c>
      <c r="B3292" s="13">
        <v>12</v>
      </c>
      <c r="C3292" t="str">
        <f>VLOOKUP(B3292,Physicians!$A$1:$D$28,4,FALSE)</f>
        <v>Cardiovascular Surgeon</v>
      </c>
      <c r="D3292" t="str">
        <f>VLOOKUP(B3292,Physicians!$A$1:$D$28,2,FALSE)</f>
        <v>Abigail</v>
      </c>
      <c r="E3292" t="str">
        <f>VLOOKUP(B3292,Physicians!$A$1:$D$28,3,FALSE)</f>
        <v>Bartlet</v>
      </c>
      <c r="F3292" t="str">
        <f t="shared" si="51"/>
        <v>Abigail Bartlet</v>
      </c>
    </row>
    <row r="3293" spans="1:6">
      <c r="A3293" s="13">
        <v>2929</v>
      </c>
      <c r="B3293" s="13">
        <v>13</v>
      </c>
      <c r="C3293" t="str">
        <f>VLOOKUP(B3293,Physicians!$A$1:$D$28,4,FALSE)</f>
        <v>Nuclear Medicine</v>
      </c>
      <c r="D3293" t="str">
        <f>VLOOKUP(B3293,Physicians!$A$1:$D$28,2,FALSE)</f>
        <v>Gregory</v>
      </c>
      <c r="E3293" t="str">
        <f>VLOOKUP(B3293,Physicians!$A$1:$D$28,3,FALSE)</f>
        <v>House</v>
      </c>
      <c r="F3293" t="str">
        <f t="shared" si="51"/>
        <v>Gregory House</v>
      </c>
    </row>
    <row r="3294" spans="1:6">
      <c r="A3294" s="13">
        <v>2930</v>
      </c>
      <c r="B3294" s="13">
        <v>26</v>
      </c>
      <c r="C3294" t="str">
        <f>VLOOKUP(B3294,Physicians!$A$1:$D$28,4,FALSE)</f>
        <v>Cardiovascular Surgeon</v>
      </c>
      <c r="D3294" t="str">
        <f>VLOOKUP(B3294,Physicians!$A$1:$D$28,2,FALSE)</f>
        <v>Wellington</v>
      </c>
      <c r="E3294" t="str">
        <f>VLOOKUP(B3294,Physicians!$A$1:$D$28,3,FALSE)</f>
        <v>Yueh</v>
      </c>
      <c r="F3294" t="str">
        <f t="shared" si="51"/>
        <v>Wellington Yueh</v>
      </c>
    </row>
    <row r="3295" spans="1:6">
      <c r="A3295" s="13">
        <v>2930</v>
      </c>
      <c r="B3295" s="13">
        <v>12</v>
      </c>
      <c r="C3295" t="str">
        <f>VLOOKUP(B3295,Physicians!$A$1:$D$28,4,FALSE)</f>
        <v>Cardiovascular Surgeon</v>
      </c>
      <c r="D3295" t="str">
        <f>VLOOKUP(B3295,Physicians!$A$1:$D$28,2,FALSE)</f>
        <v>Abigail</v>
      </c>
      <c r="E3295" t="str">
        <f>VLOOKUP(B3295,Physicians!$A$1:$D$28,3,FALSE)</f>
        <v>Bartlet</v>
      </c>
      <c r="F3295" t="str">
        <f t="shared" si="51"/>
        <v>Abigail Bartlet</v>
      </c>
    </row>
    <row r="3296" spans="1:6">
      <c r="A3296" s="13">
        <v>2931</v>
      </c>
      <c r="B3296" s="13">
        <v>27</v>
      </c>
      <c r="C3296" t="str">
        <f>VLOOKUP(B3296,Physicians!$A$1:$D$28,4,FALSE)</f>
        <v>Respirologist</v>
      </c>
      <c r="D3296" t="str">
        <f>VLOOKUP(B3296,Physicians!$A$1:$D$28,2,FALSE)</f>
        <v>Christine</v>
      </c>
      <c r="E3296" t="str">
        <f>VLOOKUP(B3296,Physicians!$A$1:$D$28,3,FALSE)</f>
        <v>Chapel</v>
      </c>
      <c r="F3296" t="str">
        <f t="shared" si="51"/>
        <v>Christine Chapel</v>
      </c>
    </row>
    <row r="3297" spans="1:6">
      <c r="A3297" s="13">
        <v>2931</v>
      </c>
      <c r="B3297" s="13">
        <v>14</v>
      </c>
      <c r="C3297" t="str">
        <f>VLOOKUP(B3297,Physicians!$A$1:$D$28,4,FALSE)</f>
        <v>Gerontologist</v>
      </c>
      <c r="D3297" t="str">
        <f>VLOOKUP(B3297,Physicians!$A$1:$D$28,2,FALSE)</f>
        <v>Lilith</v>
      </c>
      <c r="E3297" t="str">
        <f>VLOOKUP(B3297,Physicians!$A$1:$D$28,3,FALSE)</f>
        <v>Sternin</v>
      </c>
      <c r="F3297" t="str">
        <f t="shared" si="51"/>
        <v>Lilith Sternin</v>
      </c>
    </row>
    <row r="3298" spans="1:6">
      <c r="A3298" s="13">
        <v>2933</v>
      </c>
      <c r="B3298" s="13">
        <v>16</v>
      </c>
      <c r="C3298" t="str">
        <f>VLOOKUP(B3298,Physicians!$A$1:$D$28,4,FALSE)</f>
        <v>Gastroenterologist</v>
      </c>
      <c r="D3298" t="str">
        <f>VLOOKUP(B3298,Physicians!$A$1:$D$28,2,FALSE)</f>
        <v>Henry</v>
      </c>
      <c r="E3298" t="str">
        <f>VLOOKUP(B3298,Physicians!$A$1:$D$28,3,FALSE)</f>
        <v>Blake</v>
      </c>
      <c r="F3298" t="str">
        <f t="shared" si="51"/>
        <v>Henry Blake</v>
      </c>
    </row>
    <row r="3299" spans="1:6">
      <c r="A3299" s="13">
        <v>2934</v>
      </c>
      <c r="B3299" s="13">
        <v>3</v>
      </c>
      <c r="C3299" t="str">
        <f>VLOOKUP(B3299,Physicians!$A$1:$D$28,4,FALSE)</f>
        <v>General Surgeon</v>
      </c>
      <c r="D3299" t="str">
        <f>VLOOKUP(B3299,Physicians!$A$1:$D$28,2,FALSE)</f>
        <v>Samantha</v>
      </c>
      <c r="E3299" t="str">
        <f>VLOOKUP(B3299,Physicians!$A$1:$D$28,3,FALSE)</f>
        <v>Carter</v>
      </c>
      <c r="F3299" t="str">
        <f t="shared" si="51"/>
        <v>Samantha Carter</v>
      </c>
    </row>
    <row r="3300" spans="1:6">
      <c r="A3300" s="13">
        <v>2935</v>
      </c>
      <c r="B3300" s="13">
        <v>19</v>
      </c>
      <c r="C3300" t="str">
        <f>VLOOKUP(B3300,Physicians!$A$1:$D$28,4,FALSE)</f>
        <v>Oncologist</v>
      </c>
      <c r="D3300" t="str">
        <f>VLOOKUP(B3300,Physicians!$A$1:$D$28,2,FALSE)</f>
        <v>Henry</v>
      </c>
      <c r="E3300" t="str">
        <f>VLOOKUP(B3300,Physicians!$A$1:$D$28,3,FALSE)</f>
        <v>Jones</v>
      </c>
      <c r="F3300" t="str">
        <f t="shared" si="51"/>
        <v>Henry Jones</v>
      </c>
    </row>
    <row r="3301" spans="1:6">
      <c r="A3301" s="13">
        <v>2937</v>
      </c>
      <c r="B3301" s="13">
        <v>26</v>
      </c>
      <c r="C3301" t="str">
        <f>VLOOKUP(B3301,Physicians!$A$1:$D$28,4,FALSE)</f>
        <v>Cardiovascular Surgeon</v>
      </c>
      <c r="D3301" t="str">
        <f>VLOOKUP(B3301,Physicians!$A$1:$D$28,2,FALSE)</f>
        <v>Wellington</v>
      </c>
      <c r="E3301" t="str">
        <f>VLOOKUP(B3301,Physicians!$A$1:$D$28,3,FALSE)</f>
        <v>Yueh</v>
      </c>
      <c r="F3301" t="str">
        <f t="shared" si="51"/>
        <v>Wellington Yueh</v>
      </c>
    </row>
    <row r="3302" spans="1:6">
      <c r="A3302" s="13">
        <v>2937</v>
      </c>
      <c r="B3302" s="13">
        <v>8</v>
      </c>
      <c r="C3302" t="str">
        <f>VLOOKUP(B3302,Physicians!$A$1:$D$28,4,FALSE)</f>
        <v>Pediatrician</v>
      </c>
      <c r="D3302" t="str">
        <f>VLOOKUP(B3302,Physicians!$A$1:$D$28,2,FALSE)</f>
        <v>Nick</v>
      </c>
      <c r="E3302" t="str">
        <f>VLOOKUP(B3302,Physicians!$A$1:$D$28,3,FALSE)</f>
        <v>Riviera</v>
      </c>
      <c r="F3302" t="str">
        <f t="shared" si="51"/>
        <v>Nick Riviera</v>
      </c>
    </row>
    <row r="3303" spans="1:6">
      <c r="A3303" s="13">
        <v>2938</v>
      </c>
      <c r="B3303" s="13">
        <v>20</v>
      </c>
      <c r="C3303" t="str">
        <f>VLOOKUP(B3303,Physicians!$A$1:$D$28,4,FALSE)</f>
        <v>General Surgeon</v>
      </c>
      <c r="D3303" t="str">
        <f>VLOOKUP(B3303,Physicians!$A$1:$D$28,2,FALSE)</f>
        <v>Rajesh</v>
      </c>
      <c r="E3303" t="str">
        <f>VLOOKUP(B3303,Physicians!$A$1:$D$28,3,FALSE)</f>
        <v>Koothrappali</v>
      </c>
      <c r="F3303" t="str">
        <f t="shared" si="51"/>
        <v>Rajesh Koothrappali</v>
      </c>
    </row>
    <row r="3304" spans="1:6">
      <c r="A3304" s="13">
        <v>2938</v>
      </c>
      <c r="B3304" s="13">
        <v>1</v>
      </c>
      <c r="C3304" t="str">
        <f>VLOOKUP(B3304,Physicians!$A$1:$D$28,4,FALSE)</f>
        <v>Internist</v>
      </c>
      <c r="D3304" t="str">
        <f>VLOOKUP(B3304,Physicians!$A$1:$D$28,2,FALSE)</f>
        <v>Remy</v>
      </c>
      <c r="E3304" t="str">
        <f>VLOOKUP(B3304,Physicians!$A$1:$D$28,3,FALSE)</f>
        <v>Hadley</v>
      </c>
      <c r="F3304" t="str">
        <f t="shared" si="51"/>
        <v>Remy Hadley</v>
      </c>
    </row>
    <row r="3305" spans="1:6">
      <c r="A3305" s="13">
        <v>2939</v>
      </c>
      <c r="B3305" s="13">
        <v>5</v>
      </c>
      <c r="C3305" t="str">
        <f>VLOOKUP(B3305,Physicians!$A$1:$D$28,4,FALSE)</f>
        <v>Gastroenterologist</v>
      </c>
      <c r="D3305" t="str">
        <f>VLOOKUP(B3305,Physicians!$A$1:$D$28,2,FALSE)</f>
        <v>Julius</v>
      </c>
      <c r="E3305" t="str">
        <f>VLOOKUP(B3305,Physicians!$A$1:$D$28,3,FALSE)</f>
        <v>Hibbert</v>
      </c>
      <c r="F3305" t="str">
        <f t="shared" si="51"/>
        <v>Julius Hibbert</v>
      </c>
    </row>
    <row r="3306" spans="1:6">
      <c r="A3306" s="13">
        <v>2939</v>
      </c>
      <c r="B3306" s="13">
        <v>8</v>
      </c>
      <c r="C3306" t="str">
        <f>VLOOKUP(B3306,Physicians!$A$1:$D$28,4,FALSE)</f>
        <v>Pediatrician</v>
      </c>
      <c r="D3306" t="str">
        <f>VLOOKUP(B3306,Physicians!$A$1:$D$28,2,FALSE)</f>
        <v>Nick</v>
      </c>
      <c r="E3306" t="str">
        <f>VLOOKUP(B3306,Physicians!$A$1:$D$28,3,FALSE)</f>
        <v>Riviera</v>
      </c>
      <c r="F3306" t="str">
        <f t="shared" si="51"/>
        <v>Nick Riviera</v>
      </c>
    </row>
    <row r="3307" spans="1:6">
      <c r="A3307" s="13">
        <v>2940</v>
      </c>
      <c r="B3307" s="13">
        <v>19</v>
      </c>
      <c r="C3307" t="str">
        <f>VLOOKUP(B3307,Physicians!$A$1:$D$28,4,FALSE)</f>
        <v>Oncologist</v>
      </c>
      <c r="D3307" t="str">
        <f>VLOOKUP(B3307,Physicians!$A$1:$D$28,2,FALSE)</f>
        <v>Henry</v>
      </c>
      <c r="E3307" t="str">
        <f>VLOOKUP(B3307,Physicians!$A$1:$D$28,3,FALSE)</f>
        <v>Jones</v>
      </c>
      <c r="F3307" t="str">
        <f t="shared" si="51"/>
        <v>Henry Jones</v>
      </c>
    </row>
    <row r="3308" spans="1:6">
      <c r="A3308" s="13">
        <v>2940</v>
      </c>
      <c r="B3308" s="13">
        <v>4</v>
      </c>
      <c r="C3308" t="str">
        <f>VLOOKUP(B3308,Physicians!$A$1:$D$28,4,FALSE)</f>
        <v>Obstetrician/Gynecologist</v>
      </c>
      <c r="D3308" t="str">
        <f>VLOOKUP(B3308,Physicians!$A$1:$D$28,2,FALSE)</f>
        <v>Beverly</v>
      </c>
      <c r="E3308" t="str">
        <f>VLOOKUP(B3308,Physicians!$A$1:$D$28,3,FALSE)</f>
        <v>Crusher</v>
      </c>
      <c r="F3308" t="str">
        <f t="shared" si="51"/>
        <v>Beverly Crusher</v>
      </c>
    </row>
    <row r="3309" spans="1:6">
      <c r="A3309" s="13">
        <v>2941</v>
      </c>
      <c r="B3309" s="13">
        <v>25</v>
      </c>
      <c r="C3309" t="str">
        <f>VLOOKUP(B3309,Physicians!$A$1:$D$28,4,FALSE)</f>
        <v>Psychiatrist</v>
      </c>
      <c r="D3309" t="str">
        <f>VLOOKUP(B3309,Physicians!$A$1:$D$28,2,FALSE)</f>
        <v>Allison</v>
      </c>
      <c r="E3309" t="str">
        <f>VLOOKUP(B3309,Physicians!$A$1:$D$28,3,FALSE)</f>
        <v>Cameron</v>
      </c>
      <c r="F3309" t="str">
        <f t="shared" si="51"/>
        <v>Allison Cameron</v>
      </c>
    </row>
    <row r="3310" spans="1:6">
      <c r="A3310" s="13">
        <v>2942</v>
      </c>
      <c r="B3310" s="13">
        <v>2</v>
      </c>
      <c r="C3310" t="str">
        <f>VLOOKUP(B3310,Physicians!$A$1:$D$28,4,FALSE)</f>
        <v>Cardiologist</v>
      </c>
      <c r="D3310" t="str">
        <f>VLOOKUP(B3310,Physicians!$A$1:$D$28,2,FALSE)</f>
        <v>Emmett</v>
      </c>
      <c r="E3310" t="str">
        <f>VLOOKUP(B3310,Physicians!$A$1:$D$28,3,FALSE)</f>
        <v>Brown</v>
      </c>
      <c r="F3310" t="str">
        <f t="shared" si="51"/>
        <v>Emmett Brown</v>
      </c>
    </row>
    <row r="3311" spans="1:6">
      <c r="A3311" s="13">
        <v>2942</v>
      </c>
      <c r="B3311" s="13">
        <v>22</v>
      </c>
      <c r="C3311" t="str">
        <f>VLOOKUP(B3311,Physicians!$A$1:$D$28,4,FALSE)</f>
        <v>Cardiologist</v>
      </c>
      <c r="D3311" t="str">
        <f>VLOOKUP(B3311,Physicians!$A$1:$D$28,2,FALSE)</f>
        <v>Simon</v>
      </c>
      <c r="E3311" t="str">
        <f>VLOOKUP(B3311,Physicians!$A$1:$D$28,3,FALSE)</f>
        <v>Tam</v>
      </c>
      <c r="F3311" t="str">
        <f t="shared" si="51"/>
        <v>Simon Tam</v>
      </c>
    </row>
    <row r="3312" spans="1:6">
      <c r="A3312" s="13">
        <v>2943</v>
      </c>
      <c r="B3312" s="13">
        <v>25</v>
      </c>
      <c r="C3312" t="str">
        <f>VLOOKUP(B3312,Physicians!$A$1:$D$28,4,FALSE)</f>
        <v>Psychiatrist</v>
      </c>
      <c r="D3312" t="str">
        <f>VLOOKUP(B3312,Physicians!$A$1:$D$28,2,FALSE)</f>
        <v>Allison</v>
      </c>
      <c r="E3312" t="str">
        <f>VLOOKUP(B3312,Physicians!$A$1:$D$28,3,FALSE)</f>
        <v>Cameron</v>
      </c>
      <c r="F3312" t="str">
        <f t="shared" si="51"/>
        <v>Allison Cameron</v>
      </c>
    </row>
    <row r="3313" spans="1:6">
      <c r="A3313" s="13">
        <v>2944</v>
      </c>
      <c r="B3313" s="13">
        <v>8</v>
      </c>
      <c r="C3313" t="str">
        <f>VLOOKUP(B3313,Physicians!$A$1:$D$28,4,FALSE)</f>
        <v>Pediatrician</v>
      </c>
      <c r="D3313" t="str">
        <f>VLOOKUP(B3313,Physicians!$A$1:$D$28,2,FALSE)</f>
        <v>Nick</v>
      </c>
      <c r="E3313" t="str">
        <f>VLOOKUP(B3313,Physicians!$A$1:$D$28,3,FALSE)</f>
        <v>Riviera</v>
      </c>
      <c r="F3313" t="str">
        <f t="shared" si="51"/>
        <v>Nick Riviera</v>
      </c>
    </row>
    <row r="3314" spans="1:6">
      <c r="A3314" s="13">
        <v>2944</v>
      </c>
      <c r="B3314" s="13">
        <v>16</v>
      </c>
      <c r="C3314" t="str">
        <f>VLOOKUP(B3314,Physicians!$A$1:$D$28,4,FALSE)</f>
        <v>Gastroenterologist</v>
      </c>
      <c r="D3314" t="str">
        <f>VLOOKUP(B3314,Physicians!$A$1:$D$28,2,FALSE)</f>
        <v>Henry</v>
      </c>
      <c r="E3314" t="str">
        <f>VLOOKUP(B3314,Physicians!$A$1:$D$28,3,FALSE)</f>
        <v>Blake</v>
      </c>
      <c r="F3314" t="str">
        <f t="shared" si="51"/>
        <v>Henry Blake</v>
      </c>
    </row>
    <row r="3315" spans="1:6">
      <c r="A3315" s="13">
        <v>2945</v>
      </c>
      <c r="B3315" s="13">
        <v>8</v>
      </c>
      <c r="C3315" t="str">
        <f>VLOOKUP(B3315,Physicians!$A$1:$D$28,4,FALSE)</f>
        <v>Pediatrician</v>
      </c>
      <c r="D3315" t="str">
        <f>VLOOKUP(B3315,Physicians!$A$1:$D$28,2,FALSE)</f>
        <v>Nick</v>
      </c>
      <c r="E3315" t="str">
        <f>VLOOKUP(B3315,Physicians!$A$1:$D$28,3,FALSE)</f>
        <v>Riviera</v>
      </c>
      <c r="F3315" t="str">
        <f t="shared" si="51"/>
        <v>Nick Riviera</v>
      </c>
    </row>
    <row r="3316" spans="1:6">
      <c r="A3316" s="13">
        <v>2946</v>
      </c>
      <c r="B3316" s="13">
        <v>7</v>
      </c>
      <c r="C3316" t="str">
        <f>VLOOKUP(B3316,Physicians!$A$1:$D$28,4,FALSE)</f>
        <v>Oncologist</v>
      </c>
      <c r="D3316" t="str">
        <f>VLOOKUP(B3316,Physicians!$A$1:$D$28,2,FALSE)</f>
        <v>Leonard</v>
      </c>
      <c r="E3316" t="str">
        <f>VLOOKUP(B3316,Physicians!$A$1:$D$28,3,FALSE)</f>
        <v>Hofstadter</v>
      </c>
      <c r="F3316" t="str">
        <f t="shared" si="51"/>
        <v>Leonard Hofstadter</v>
      </c>
    </row>
    <row r="3317" spans="1:6">
      <c r="A3317" s="13">
        <v>2947</v>
      </c>
      <c r="B3317" s="13">
        <v>24</v>
      </c>
      <c r="C3317" t="str">
        <f>VLOOKUP(B3317,Physicians!$A$1:$D$28,4,FALSE)</f>
        <v>Neurologist</v>
      </c>
      <c r="D3317" t="str">
        <f>VLOOKUP(B3317,Physicians!$A$1:$D$28,2,FALSE)</f>
        <v>Katherine</v>
      </c>
      <c r="E3317" t="str">
        <f>VLOOKUP(B3317,Physicians!$A$1:$D$28,3,FALSE)</f>
        <v>Pulaski</v>
      </c>
      <c r="F3317" t="str">
        <f t="shared" si="51"/>
        <v>Katherine Pulaski</v>
      </c>
    </row>
    <row r="3318" spans="1:6">
      <c r="A3318" s="13">
        <v>2947</v>
      </c>
      <c r="B3318" s="13">
        <v>13</v>
      </c>
      <c r="C3318" t="str">
        <f>VLOOKUP(B3318,Physicians!$A$1:$D$28,4,FALSE)</f>
        <v>Nuclear Medicine</v>
      </c>
      <c r="D3318" t="str">
        <f>VLOOKUP(B3318,Physicians!$A$1:$D$28,2,FALSE)</f>
        <v>Gregory</v>
      </c>
      <c r="E3318" t="str">
        <f>VLOOKUP(B3318,Physicians!$A$1:$D$28,3,FALSE)</f>
        <v>House</v>
      </c>
      <c r="F3318" t="str">
        <f t="shared" si="51"/>
        <v>Gregory House</v>
      </c>
    </row>
    <row r="3319" spans="1:6">
      <c r="A3319" s="13">
        <v>2948</v>
      </c>
      <c r="B3319" s="13">
        <v>20</v>
      </c>
      <c r="C3319" t="str">
        <f>VLOOKUP(B3319,Physicians!$A$1:$D$28,4,FALSE)</f>
        <v>General Surgeon</v>
      </c>
      <c r="D3319" t="str">
        <f>VLOOKUP(B3319,Physicians!$A$1:$D$28,2,FALSE)</f>
        <v>Rajesh</v>
      </c>
      <c r="E3319" t="str">
        <f>VLOOKUP(B3319,Physicians!$A$1:$D$28,3,FALSE)</f>
        <v>Koothrappali</v>
      </c>
      <c r="F3319" t="str">
        <f t="shared" si="51"/>
        <v>Rajesh Koothrappali</v>
      </c>
    </row>
    <row r="3320" spans="1:6">
      <c r="A3320" s="13">
        <v>2949</v>
      </c>
      <c r="B3320" s="13">
        <v>20</v>
      </c>
      <c r="C3320" t="str">
        <f>VLOOKUP(B3320,Physicians!$A$1:$D$28,4,FALSE)</f>
        <v>General Surgeon</v>
      </c>
      <c r="D3320" t="str">
        <f>VLOOKUP(B3320,Physicians!$A$1:$D$28,2,FALSE)</f>
        <v>Rajesh</v>
      </c>
      <c r="E3320" t="str">
        <f>VLOOKUP(B3320,Physicians!$A$1:$D$28,3,FALSE)</f>
        <v>Koothrappali</v>
      </c>
      <c r="F3320" t="str">
        <f t="shared" si="51"/>
        <v>Rajesh Koothrappali</v>
      </c>
    </row>
    <row r="3321" spans="1:6">
      <c r="A3321" s="13">
        <v>2949</v>
      </c>
      <c r="B3321" s="13">
        <v>20</v>
      </c>
      <c r="C3321" t="str">
        <f>VLOOKUP(B3321,Physicians!$A$1:$D$28,4,FALSE)</f>
        <v>General Surgeon</v>
      </c>
      <c r="D3321" t="str">
        <f>VLOOKUP(B3321,Physicians!$A$1:$D$28,2,FALSE)</f>
        <v>Rajesh</v>
      </c>
      <c r="E3321" t="str">
        <f>VLOOKUP(B3321,Physicians!$A$1:$D$28,3,FALSE)</f>
        <v>Koothrappali</v>
      </c>
      <c r="F3321" t="str">
        <f t="shared" si="51"/>
        <v>Rajesh Koothrappali</v>
      </c>
    </row>
    <row r="3322" spans="1:6">
      <c r="A3322" s="13">
        <v>2950</v>
      </c>
      <c r="B3322" s="13">
        <v>26</v>
      </c>
      <c r="C3322" t="str">
        <f>VLOOKUP(B3322,Physicians!$A$1:$D$28,4,FALSE)</f>
        <v>Cardiovascular Surgeon</v>
      </c>
      <c r="D3322" t="str">
        <f>VLOOKUP(B3322,Physicians!$A$1:$D$28,2,FALSE)</f>
        <v>Wellington</v>
      </c>
      <c r="E3322" t="str">
        <f>VLOOKUP(B3322,Physicians!$A$1:$D$28,3,FALSE)</f>
        <v>Yueh</v>
      </c>
      <c r="F3322" t="str">
        <f t="shared" si="51"/>
        <v>Wellington Yueh</v>
      </c>
    </row>
    <row r="3323" spans="1:6">
      <c r="A3323" s="13">
        <v>2950</v>
      </c>
      <c r="B3323" s="13">
        <v>24</v>
      </c>
      <c r="C3323" t="str">
        <f>VLOOKUP(B3323,Physicians!$A$1:$D$28,4,FALSE)</f>
        <v>Neurologist</v>
      </c>
      <c r="D3323" t="str">
        <f>VLOOKUP(B3323,Physicians!$A$1:$D$28,2,FALSE)</f>
        <v>Katherine</v>
      </c>
      <c r="E3323" t="str">
        <f>VLOOKUP(B3323,Physicians!$A$1:$D$28,3,FALSE)</f>
        <v>Pulaski</v>
      </c>
      <c r="F3323" t="str">
        <f t="shared" si="51"/>
        <v>Katherine Pulaski</v>
      </c>
    </row>
    <row r="3324" spans="1:6">
      <c r="A3324" s="13">
        <v>2951</v>
      </c>
      <c r="B3324" s="13">
        <v>5</v>
      </c>
      <c r="C3324" t="str">
        <f>VLOOKUP(B3324,Physicians!$A$1:$D$28,4,FALSE)</f>
        <v>Gastroenterologist</v>
      </c>
      <c r="D3324" t="str">
        <f>VLOOKUP(B3324,Physicians!$A$1:$D$28,2,FALSE)</f>
        <v>Julius</v>
      </c>
      <c r="E3324" t="str">
        <f>VLOOKUP(B3324,Physicians!$A$1:$D$28,3,FALSE)</f>
        <v>Hibbert</v>
      </c>
      <c r="F3324" t="str">
        <f t="shared" si="51"/>
        <v>Julius Hibbert</v>
      </c>
    </row>
    <row r="3325" spans="1:6">
      <c r="A3325" s="13">
        <v>2951</v>
      </c>
      <c r="B3325" s="13">
        <v>9</v>
      </c>
      <c r="C3325" t="str">
        <f>VLOOKUP(B3325,Physicians!$A$1:$D$28,4,FALSE)</f>
        <v>Neurologist</v>
      </c>
      <c r="D3325" t="str">
        <f>VLOOKUP(B3325,Physicians!$A$1:$D$28,2,FALSE)</f>
        <v>Leslie</v>
      </c>
      <c r="E3325" t="str">
        <f>VLOOKUP(B3325,Physicians!$A$1:$D$28,3,FALSE)</f>
        <v>Winkle</v>
      </c>
      <c r="F3325" t="str">
        <f t="shared" si="51"/>
        <v>Leslie Winkle</v>
      </c>
    </row>
    <row r="3326" spans="1:6">
      <c r="A3326" s="13">
        <v>2952</v>
      </c>
      <c r="B3326" s="13">
        <v>11</v>
      </c>
      <c r="C3326" t="str">
        <f>VLOOKUP(B3326,Physicians!$A$1:$D$28,4,FALSE)</f>
        <v>Respirologist</v>
      </c>
      <c r="D3326" t="str">
        <f>VLOOKUP(B3326,Physicians!$A$1:$D$28,2,FALSE)</f>
        <v>Benjamin</v>
      </c>
      <c r="E3326" t="str">
        <f>VLOOKUP(B3326,Physicians!$A$1:$D$28,3,FALSE)</f>
        <v>Pierce</v>
      </c>
      <c r="F3326" t="str">
        <f t="shared" si="51"/>
        <v>Benjamin Pierce</v>
      </c>
    </row>
    <row r="3327" spans="1:6">
      <c r="A3327" s="13">
        <v>2953</v>
      </c>
      <c r="B3327" s="13">
        <v>1</v>
      </c>
      <c r="C3327" t="str">
        <f>VLOOKUP(B3327,Physicians!$A$1:$D$28,4,FALSE)</f>
        <v>Internist</v>
      </c>
      <c r="D3327" t="str">
        <f>VLOOKUP(B3327,Physicians!$A$1:$D$28,2,FALSE)</f>
        <v>Remy</v>
      </c>
      <c r="E3327" t="str">
        <f>VLOOKUP(B3327,Physicians!$A$1:$D$28,3,FALSE)</f>
        <v>Hadley</v>
      </c>
      <c r="F3327" t="str">
        <f t="shared" si="51"/>
        <v>Remy Hadley</v>
      </c>
    </row>
    <row r="3328" spans="1:6">
      <c r="A3328" s="13">
        <v>2953</v>
      </c>
      <c r="B3328" s="13">
        <v>24</v>
      </c>
      <c r="C3328" t="str">
        <f>VLOOKUP(B3328,Physicians!$A$1:$D$28,4,FALSE)</f>
        <v>Neurologist</v>
      </c>
      <c r="D3328" t="str">
        <f>VLOOKUP(B3328,Physicians!$A$1:$D$28,2,FALSE)</f>
        <v>Katherine</v>
      </c>
      <c r="E3328" t="str">
        <f>VLOOKUP(B3328,Physicians!$A$1:$D$28,3,FALSE)</f>
        <v>Pulaski</v>
      </c>
      <c r="F3328" t="str">
        <f t="shared" si="51"/>
        <v>Katherine Pulaski</v>
      </c>
    </row>
    <row r="3329" spans="1:6">
      <c r="A3329" s="13">
        <v>2954</v>
      </c>
      <c r="B3329" s="13">
        <v>27</v>
      </c>
      <c r="C3329" t="str">
        <f>VLOOKUP(B3329,Physicians!$A$1:$D$28,4,FALSE)</f>
        <v>Respirologist</v>
      </c>
      <c r="D3329" t="str">
        <f>VLOOKUP(B3329,Physicians!$A$1:$D$28,2,FALSE)</f>
        <v>Christine</v>
      </c>
      <c r="E3329" t="str">
        <f>VLOOKUP(B3329,Physicians!$A$1:$D$28,3,FALSE)</f>
        <v>Chapel</v>
      </c>
      <c r="F3329" t="str">
        <f t="shared" si="51"/>
        <v>Christine Chapel</v>
      </c>
    </row>
    <row r="3330" spans="1:6">
      <c r="A3330" s="13">
        <v>2954</v>
      </c>
      <c r="B3330" s="13">
        <v>2</v>
      </c>
      <c r="C3330" t="str">
        <f>VLOOKUP(B3330,Physicians!$A$1:$D$28,4,FALSE)</f>
        <v>Cardiologist</v>
      </c>
      <c r="D3330" t="str">
        <f>VLOOKUP(B3330,Physicians!$A$1:$D$28,2,FALSE)</f>
        <v>Emmett</v>
      </c>
      <c r="E3330" t="str">
        <f>VLOOKUP(B3330,Physicians!$A$1:$D$28,3,FALSE)</f>
        <v>Brown</v>
      </c>
      <c r="F3330" t="str">
        <f t="shared" si="51"/>
        <v>Emmett Brown</v>
      </c>
    </row>
    <row r="3331" spans="1:6">
      <c r="A3331" s="13">
        <v>2955</v>
      </c>
      <c r="B3331" s="13">
        <v>18</v>
      </c>
      <c r="C3331" t="str">
        <f>VLOOKUP(B3331,Physicians!$A$1:$D$28,4,FALSE)</f>
        <v>Gerontologist</v>
      </c>
      <c r="D3331" t="str">
        <f>VLOOKUP(B3331,Physicians!$A$1:$D$28,2,FALSE)</f>
        <v>Yuri</v>
      </c>
      <c r="E3331" t="str">
        <f>VLOOKUP(B3331,Physicians!$A$1:$D$28,3,FALSE)</f>
        <v>Zhivago</v>
      </c>
      <c r="F3331" t="str">
        <f t="shared" ref="F3331:F3394" si="52">_xlfn.CONCAT(D3331," ",E3331)</f>
        <v>Yuri Zhivago</v>
      </c>
    </row>
    <row r="3332" spans="1:6">
      <c r="A3332" s="13">
        <v>2956</v>
      </c>
      <c r="B3332" s="13">
        <v>12</v>
      </c>
      <c r="C3332" t="str">
        <f>VLOOKUP(B3332,Physicians!$A$1:$D$28,4,FALSE)</f>
        <v>Cardiovascular Surgeon</v>
      </c>
      <c r="D3332" t="str">
        <f>VLOOKUP(B3332,Physicians!$A$1:$D$28,2,FALSE)</f>
        <v>Abigail</v>
      </c>
      <c r="E3332" t="str">
        <f>VLOOKUP(B3332,Physicians!$A$1:$D$28,3,FALSE)</f>
        <v>Bartlet</v>
      </c>
      <c r="F3332" t="str">
        <f t="shared" si="52"/>
        <v>Abigail Bartlet</v>
      </c>
    </row>
    <row r="3333" spans="1:6">
      <c r="A3333" s="13">
        <v>2956</v>
      </c>
      <c r="B3333" s="13">
        <v>22</v>
      </c>
      <c r="C3333" t="str">
        <f>VLOOKUP(B3333,Physicians!$A$1:$D$28,4,FALSE)</f>
        <v>Cardiologist</v>
      </c>
      <c r="D3333" t="str">
        <f>VLOOKUP(B3333,Physicians!$A$1:$D$28,2,FALSE)</f>
        <v>Simon</v>
      </c>
      <c r="E3333" t="str">
        <f>VLOOKUP(B3333,Physicians!$A$1:$D$28,3,FALSE)</f>
        <v>Tam</v>
      </c>
      <c r="F3333" t="str">
        <f t="shared" si="52"/>
        <v>Simon Tam</v>
      </c>
    </row>
    <row r="3334" spans="1:6">
      <c r="A3334" s="13">
        <v>2957</v>
      </c>
      <c r="B3334" s="13">
        <v>16</v>
      </c>
      <c r="C3334" t="str">
        <f>VLOOKUP(B3334,Physicians!$A$1:$D$28,4,FALSE)</f>
        <v>Gastroenterologist</v>
      </c>
      <c r="D3334" t="str">
        <f>VLOOKUP(B3334,Physicians!$A$1:$D$28,2,FALSE)</f>
        <v>Henry</v>
      </c>
      <c r="E3334" t="str">
        <f>VLOOKUP(B3334,Physicians!$A$1:$D$28,3,FALSE)</f>
        <v>Blake</v>
      </c>
      <c r="F3334" t="str">
        <f t="shared" si="52"/>
        <v>Henry Blake</v>
      </c>
    </row>
    <row r="3335" spans="1:6">
      <c r="A3335" s="13">
        <v>2957</v>
      </c>
      <c r="B3335" s="13">
        <v>17</v>
      </c>
      <c r="C3335" t="str">
        <f>VLOOKUP(B3335,Physicians!$A$1:$D$28,4,FALSE)</f>
        <v>Nuclear Medicine</v>
      </c>
      <c r="D3335" t="str">
        <f>VLOOKUP(B3335,Physicians!$A$1:$D$28,2,FALSE)</f>
        <v>Cristina</v>
      </c>
      <c r="E3335" t="str">
        <f>VLOOKUP(B3335,Physicians!$A$1:$D$28,3,FALSE)</f>
        <v>Yang</v>
      </c>
      <c r="F3335" t="str">
        <f t="shared" si="52"/>
        <v>Cristina Yang</v>
      </c>
    </row>
    <row r="3336" spans="1:6">
      <c r="A3336" s="13">
        <v>2958</v>
      </c>
      <c r="B3336" s="13">
        <v>19</v>
      </c>
      <c r="C3336" t="str">
        <f>VLOOKUP(B3336,Physicians!$A$1:$D$28,4,FALSE)</f>
        <v>Oncologist</v>
      </c>
      <c r="D3336" t="str">
        <f>VLOOKUP(B3336,Physicians!$A$1:$D$28,2,FALSE)</f>
        <v>Henry</v>
      </c>
      <c r="E3336" t="str">
        <f>VLOOKUP(B3336,Physicians!$A$1:$D$28,3,FALSE)</f>
        <v>Jones</v>
      </c>
      <c r="F3336" t="str">
        <f t="shared" si="52"/>
        <v>Henry Jones</v>
      </c>
    </row>
    <row r="3337" spans="1:6">
      <c r="A3337" s="13">
        <v>2958</v>
      </c>
      <c r="B3337" s="13">
        <v>12</v>
      </c>
      <c r="C3337" t="str">
        <f>VLOOKUP(B3337,Physicians!$A$1:$D$28,4,FALSE)</f>
        <v>Cardiovascular Surgeon</v>
      </c>
      <c r="D3337" t="str">
        <f>VLOOKUP(B3337,Physicians!$A$1:$D$28,2,FALSE)</f>
        <v>Abigail</v>
      </c>
      <c r="E3337" t="str">
        <f>VLOOKUP(B3337,Physicians!$A$1:$D$28,3,FALSE)</f>
        <v>Bartlet</v>
      </c>
      <c r="F3337" t="str">
        <f t="shared" si="52"/>
        <v>Abigail Bartlet</v>
      </c>
    </row>
    <row r="3338" spans="1:6">
      <c r="A3338" s="13">
        <v>2961</v>
      </c>
      <c r="B3338" s="13">
        <v>4</v>
      </c>
      <c r="C3338" t="str">
        <f>VLOOKUP(B3338,Physicians!$A$1:$D$28,4,FALSE)</f>
        <v>Obstetrician/Gynecologist</v>
      </c>
      <c r="D3338" t="str">
        <f>VLOOKUP(B3338,Physicians!$A$1:$D$28,2,FALSE)</f>
        <v>Beverly</v>
      </c>
      <c r="E3338" t="str">
        <f>VLOOKUP(B3338,Physicians!$A$1:$D$28,3,FALSE)</f>
        <v>Crusher</v>
      </c>
      <c r="F3338" t="str">
        <f t="shared" si="52"/>
        <v>Beverly Crusher</v>
      </c>
    </row>
    <row r="3339" spans="1:6">
      <c r="A3339" s="13">
        <v>2962</v>
      </c>
      <c r="B3339" s="13">
        <v>6</v>
      </c>
      <c r="C3339" t="str">
        <f>VLOOKUP(B3339,Physicians!$A$1:$D$28,4,FALSE)</f>
        <v>Psychiatrist</v>
      </c>
      <c r="D3339" t="str">
        <f>VLOOKUP(B3339,Physicians!$A$1:$D$28,2,FALSE)</f>
        <v>Sheldon</v>
      </c>
      <c r="E3339" t="str">
        <f>VLOOKUP(B3339,Physicians!$A$1:$D$28,3,FALSE)</f>
        <v>Cooper</v>
      </c>
      <c r="F3339" t="str">
        <f t="shared" si="52"/>
        <v>Sheldon Cooper</v>
      </c>
    </row>
    <row r="3340" spans="1:6">
      <c r="A3340" s="13">
        <v>2962</v>
      </c>
      <c r="B3340" s="13">
        <v>26</v>
      </c>
      <c r="C3340" t="str">
        <f>VLOOKUP(B3340,Physicians!$A$1:$D$28,4,FALSE)</f>
        <v>Cardiovascular Surgeon</v>
      </c>
      <c r="D3340" t="str">
        <f>VLOOKUP(B3340,Physicians!$A$1:$D$28,2,FALSE)</f>
        <v>Wellington</v>
      </c>
      <c r="E3340" t="str">
        <f>VLOOKUP(B3340,Physicians!$A$1:$D$28,3,FALSE)</f>
        <v>Yueh</v>
      </c>
      <c r="F3340" t="str">
        <f t="shared" si="52"/>
        <v>Wellington Yueh</v>
      </c>
    </row>
    <row r="3341" spans="1:6">
      <c r="A3341" s="13">
        <v>2963</v>
      </c>
      <c r="B3341" s="13">
        <v>22</v>
      </c>
      <c r="C3341" t="str">
        <f>VLOOKUP(B3341,Physicians!$A$1:$D$28,4,FALSE)</f>
        <v>Cardiologist</v>
      </c>
      <c r="D3341" t="str">
        <f>VLOOKUP(B3341,Physicians!$A$1:$D$28,2,FALSE)</f>
        <v>Simon</v>
      </c>
      <c r="E3341" t="str">
        <f>VLOOKUP(B3341,Physicians!$A$1:$D$28,3,FALSE)</f>
        <v>Tam</v>
      </c>
      <c r="F3341" t="str">
        <f t="shared" si="52"/>
        <v>Simon Tam</v>
      </c>
    </row>
    <row r="3342" spans="1:6">
      <c r="A3342" s="13">
        <v>2963</v>
      </c>
      <c r="B3342" s="13">
        <v>16</v>
      </c>
      <c r="C3342" t="str">
        <f>VLOOKUP(B3342,Physicians!$A$1:$D$28,4,FALSE)</f>
        <v>Gastroenterologist</v>
      </c>
      <c r="D3342" t="str">
        <f>VLOOKUP(B3342,Physicians!$A$1:$D$28,2,FALSE)</f>
        <v>Henry</v>
      </c>
      <c r="E3342" t="str">
        <f>VLOOKUP(B3342,Physicians!$A$1:$D$28,3,FALSE)</f>
        <v>Blake</v>
      </c>
      <c r="F3342" t="str">
        <f t="shared" si="52"/>
        <v>Henry Blake</v>
      </c>
    </row>
    <row r="3343" spans="1:6">
      <c r="A3343" s="13">
        <v>2964</v>
      </c>
      <c r="B3343" s="13">
        <v>20</v>
      </c>
      <c r="C3343" t="str">
        <f>VLOOKUP(B3343,Physicians!$A$1:$D$28,4,FALSE)</f>
        <v>General Surgeon</v>
      </c>
      <c r="D3343" t="str">
        <f>VLOOKUP(B3343,Physicians!$A$1:$D$28,2,FALSE)</f>
        <v>Rajesh</v>
      </c>
      <c r="E3343" t="str">
        <f>VLOOKUP(B3343,Physicians!$A$1:$D$28,3,FALSE)</f>
        <v>Koothrappali</v>
      </c>
      <c r="F3343" t="str">
        <f t="shared" si="52"/>
        <v>Rajesh Koothrappali</v>
      </c>
    </row>
    <row r="3344" spans="1:6">
      <c r="A3344" s="13">
        <v>2965</v>
      </c>
      <c r="B3344" s="13">
        <v>4</v>
      </c>
      <c r="C3344" t="str">
        <f>VLOOKUP(B3344,Physicians!$A$1:$D$28,4,FALSE)</f>
        <v>Obstetrician/Gynecologist</v>
      </c>
      <c r="D3344" t="str">
        <f>VLOOKUP(B3344,Physicians!$A$1:$D$28,2,FALSE)</f>
        <v>Beverly</v>
      </c>
      <c r="E3344" t="str">
        <f>VLOOKUP(B3344,Physicians!$A$1:$D$28,3,FALSE)</f>
        <v>Crusher</v>
      </c>
      <c r="F3344" t="str">
        <f t="shared" si="52"/>
        <v>Beverly Crusher</v>
      </c>
    </row>
    <row r="3345" spans="1:6">
      <c r="A3345" s="13">
        <v>2965</v>
      </c>
      <c r="B3345" s="13">
        <v>12</v>
      </c>
      <c r="C3345" t="str">
        <f>VLOOKUP(B3345,Physicians!$A$1:$D$28,4,FALSE)</f>
        <v>Cardiovascular Surgeon</v>
      </c>
      <c r="D3345" t="str">
        <f>VLOOKUP(B3345,Physicians!$A$1:$D$28,2,FALSE)</f>
        <v>Abigail</v>
      </c>
      <c r="E3345" t="str">
        <f>VLOOKUP(B3345,Physicians!$A$1:$D$28,3,FALSE)</f>
        <v>Bartlet</v>
      </c>
      <c r="F3345" t="str">
        <f t="shared" si="52"/>
        <v>Abigail Bartlet</v>
      </c>
    </row>
    <row r="3346" spans="1:6">
      <c r="A3346" s="13">
        <v>2966</v>
      </c>
      <c r="B3346" s="13">
        <v>27</v>
      </c>
      <c r="C3346" t="str">
        <f>VLOOKUP(B3346,Physicians!$A$1:$D$28,4,FALSE)</f>
        <v>Respirologist</v>
      </c>
      <c r="D3346" t="str">
        <f>VLOOKUP(B3346,Physicians!$A$1:$D$28,2,FALSE)</f>
        <v>Christine</v>
      </c>
      <c r="E3346" t="str">
        <f>VLOOKUP(B3346,Physicians!$A$1:$D$28,3,FALSE)</f>
        <v>Chapel</v>
      </c>
      <c r="F3346" t="str">
        <f t="shared" si="52"/>
        <v>Christine Chapel</v>
      </c>
    </row>
    <row r="3347" spans="1:6">
      <c r="A3347" s="13">
        <v>2966</v>
      </c>
      <c r="B3347" s="13">
        <v>16</v>
      </c>
      <c r="C3347" t="str">
        <f>VLOOKUP(B3347,Physicians!$A$1:$D$28,4,FALSE)</f>
        <v>Gastroenterologist</v>
      </c>
      <c r="D3347" t="str">
        <f>VLOOKUP(B3347,Physicians!$A$1:$D$28,2,FALSE)</f>
        <v>Henry</v>
      </c>
      <c r="E3347" t="str">
        <f>VLOOKUP(B3347,Physicians!$A$1:$D$28,3,FALSE)</f>
        <v>Blake</v>
      </c>
      <c r="F3347" t="str">
        <f t="shared" si="52"/>
        <v>Henry Blake</v>
      </c>
    </row>
    <row r="3348" spans="1:6">
      <c r="A3348" s="13">
        <v>2968</v>
      </c>
      <c r="B3348" s="13">
        <v>1</v>
      </c>
      <c r="C3348" t="str">
        <f>VLOOKUP(B3348,Physicians!$A$1:$D$28,4,FALSE)</f>
        <v>Internist</v>
      </c>
      <c r="D3348" t="str">
        <f>VLOOKUP(B3348,Physicians!$A$1:$D$28,2,FALSE)</f>
        <v>Remy</v>
      </c>
      <c r="E3348" t="str">
        <f>VLOOKUP(B3348,Physicians!$A$1:$D$28,3,FALSE)</f>
        <v>Hadley</v>
      </c>
      <c r="F3348" t="str">
        <f t="shared" si="52"/>
        <v>Remy Hadley</v>
      </c>
    </row>
    <row r="3349" spans="1:6">
      <c r="A3349" s="13">
        <v>2968</v>
      </c>
      <c r="B3349" s="13">
        <v>4</v>
      </c>
      <c r="C3349" t="str">
        <f>VLOOKUP(B3349,Physicians!$A$1:$D$28,4,FALSE)</f>
        <v>Obstetrician/Gynecologist</v>
      </c>
      <c r="D3349" t="str">
        <f>VLOOKUP(B3349,Physicians!$A$1:$D$28,2,FALSE)</f>
        <v>Beverly</v>
      </c>
      <c r="E3349" t="str">
        <f>VLOOKUP(B3349,Physicians!$A$1:$D$28,3,FALSE)</f>
        <v>Crusher</v>
      </c>
      <c r="F3349" t="str">
        <f t="shared" si="52"/>
        <v>Beverly Crusher</v>
      </c>
    </row>
    <row r="3350" spans="1:6">
      <c r="A3350" s="13">
        <v>2969</v>
      </c>
      <c r="B3350" s="13">
        <v>10</v>
      </c>
      <c r="C3350" t="str">
        <f>VLOOKUP(B3350,Physicians!$A$1:$D$28,4,FALSE)</f>
        <v>Orthopaedic Surgeon</v>
      </c>
      <c r="D3350" t="str">
        <f>VLOOKUP(B3350,Physicians!$A$1:$D$28,2,FALSE)</f>
        <v>Dana</v>
      </c>
      <c r="E3350" t="str">
        <f>VLOOKUP(B3350,Physicians!$A$1:$D$28,3,FALSE)</f>
        <v>Scully</v>
      </c>
      <c r="F3350" t="str">
        <f t="shared" si="52"/>
        <v>Dana Scully</v>
      </c>
    </row>
    <row r="3351" spans="1:6">
      <c r="A3351" s="13">
        <v>2969</v>
      </c>
      <c r="B3351" s="13">
        <v>27</v>
      </c>
      <c r="C3351" t="str">
        <f>VLOOKUP(B3351,Physicians!$A$1:$D$28,4,FALSE)</f>
        <v>Respirologist</v>
      </c>
      <c r="D3351" t="str">
        <f>VLOOKUP(B3351,Physicians!$A$1:$D$28,2,FALSE)</f>
        <v>Christine</v>
      </c>
      <c r="E3351" t="str">
        <f>VLOOKUP(B3351,Physicians!$A$1:$D$28,3,FALSE)</f>
        <v>Chapel</v>
      </c>
      <c r="F3351" t="str">
        <f t="shared" si="52"/>
        <v>Christine Chapel</v>
      </c>
    </row>
    <row r="3352" spans="1:6">
      <c r="A3352" s="13">
        <v>2970</v>
      </c>
      <c r="B3352" s="13">
        <v>4</v>
      </c>
      <c r="C3352" t="str">
        <f>VLOOKUP(B3352,Physicians!$A$1:$D$28,4,FALSE)</f>
        <v>Obstetrician/Gynecologist</v>
      </c>
      <c r="D3352" t="str">
        <f>VLOOKUP(B3352,Physicians!$A$1:$D$28,2,FALSE)</f>
        <v>Beverly</v>
      </c>
      <c r="E3352" t="str">
        <f>VLOOKUP(B3352,Physicians!$A$1:$D$28,3,FALSE)</f>
        <v>Crusher</v>
      </c>
      <c r="F3352" t="str">
        <f t="shared" si="52"/>
        <v>Beverly Crusher</v>
      </c>
    </row>
    <row r="3353" spans="1:6">
      <c r="A3353" s="13">
        <v>2970</v>
      </c>
      <c r="B3353" s="13">
        <v>27</v>
      </c>
      <c r="C3353" t="str">
        <f>VLOOKUP(B3353,Physicians!$A$1:$D$28,4,FALSE)</f>
        <v>Respirologist</v>
      </c>
      <c r="D3353" t="str">
        <f>VLOOKUP(B3353,Physicians!$A$1:$D$28,2,FALSE)</f>
        <v>Christine</v>
      </c>
      <c r="E3353" t="str">
        <f>VLOOKUP(B3353,Physicians!$A$1:$D$28,3,FALSE)</f>
        <v>Chapel</v>
      </c>
      <c r="F3353" t="str">
        <f t="shared" si="52"/>
        <v>Christine Chapel</v>
      </c>
    </row>
    <row r="3354" spans="1:6">
      <c r="A3354" s="13">
        <v>2971</v>
      </c>
      <c r="B3354" s="13">
        <v>10</v>
      </c>
      <c r="C3354" t="str">
        <f>VLOOKUP(B3354,Physicians!$A$1:$D$28,4,FALSE)</f>
        <v>Orthopaedic Surgeon</v>
      </c>
      <c r="D3354" t="str">
        <f>VLOOKUP(B3354,Physicians!$A$1:$D$28,2,FALSE)</f>
        <v>Dana</v>
      </c>
      <c r="E3354" t="str">
        <f>VLOOKUP(B3354,Physicians!$A$1:$D$28,3,FALSE)</f>
        <v>Scully</v>
      </c>
      <c r="F3354" t="str">
        <f t="shared" si="52"/>
        <v>Dana Scully</v>
      </c>
    </row>
    <row r="3355" spans="1:6">
      <c r="A3355" s="13">
        <v>2975</v>
      </c>
      <c r="B3355" s="13">
        <v>10</v>
      </c>
      <c r="C3355" t="str">
        <f>VLOOKUP(B3355,Physicians!$A$1:$D$28,4,FALSE)</f>
        <v>Orthopaedic Surgeon</v>
      </c>
      <c r="D3355" t="str">
        <f>VLOOKUP(B3355,Physicians!$A$1:$D$28,2,FALSE)</f>
        <v>Dana</v>
      </c>
      <c r="E3355" t="str">
        <f>VLOOKUP(B3355,Physicians!$A$1:$D$28,3,FALSE)</f>
        <v>Scully</v>
      </c>
      <c r="F3355" t="str">
        <f t="shared" si="52"/>
        <v>Dana Scully</v>
      </c>
    </row>
    <row r="3356" spans="1:6">
      <c r="A3356" s="13">
        <v>2976</v>
      </c>
      <c r="B3356" s="13">
        <v>4</v>
      </c>
      <c r="C3356" t="str">
        <f>VLOOKUP(B3356,Physicians!$A$1:$D$28,4,FALSE)</f>
        <v>Obstetrician/Gynecologist</v>
      </c>
      <c r="D3356" t="str">
        <f>VLOOKUP(B3356,Physicians!$A$1:$D$28,2,FALSE)</f>
        <v>Beverly</v>
      </c>
      <c r="E3356" t="str">
        <f>VLOOKUP(B3356,Physicians!$A$1:$D$28,3,FALSE)</f>
        <v>Crusher</v>
      </c>
      <c r="F3356" t="str">
        <f t="shared" si="52"/>
        <v>Beverly Crusher</v>
      </c>
    </row>
    <row r="3357" spans="1:6">
      <c r="A3357" s="13">
        <v>2976</v>
      </c>
      <c r="B3357" s="13">
        <v>10</v>
      </c>
      <c r="C3357" t="str">
        <f>VLOOKUP(B3357,Physicians!$A$1:$D$28,4,FALSE)</f>
        <v>Orthopaedic Surgeon</v>
      </c>
      <c r="D3357" t="str">
        <f>VLOOKUP(B3357,Physicians!$A$1:$D$28,2,FALSE)</f>
        <v>Dana</v>
      </c>
      <c r="E3357" t="str">
        <f>VLOOKUP(B3357,Physicians!$A$1:$D$28,3,FALSE)</f>
        <v>Scully</v>
      </c>
      <c r="F3357" t="str">
        <f t="shared" si="52"/>
        <v>Dana Scully</v>
      </c>
    </row>
    <row r="3358" spans="1:6">
      <c r="A3358" s="13">
        <v>2977</v>
      </c>
      <c r="B3358" s="13">
        <v>18</v>
      </c>
      <c r="C3358" t="str">
        <f>VLOOKUP(B3358,Physicians!$A$1:$D$28,4,FALSE)</f>
        <v>Gerontologist</v>
      </c>
      <c r="D3358" t="str">
        <f>VLOOKUP(B3358,Physicians!$A$1:$D$28,2,FALSE)</f>
        <v>Yuri</v>
      </c>
      <c r="E3358" t="str">
        <f>VLOOKUP(B3358,Physicians!$A$1:$D$28,3,FALSE)</f>
        <v>Zhivago</v>
      </c>
      <c r="F3358" t="str">
        <f t="shared" si="52"/>
        <v>Yuri Zhivago</v>
      </c>
    </row>
    <row r="3359" spans="1:6">
      <c r="A3359" s="13">
        <v>2978</v>
      </c>
      <c r="B3359" s="13">
        <v>16</v>
      </c>
      <c r="C3359" t="str">
        <f>VLOOKUP(B3359,Physicians!$A$1:$D$28,4,FALSE)</f>
        <v>Gastroenterologist</v>
      </c>
      <c r="D3359" t="str">
        <f>VLOOKUP(B3359,Physicians!$A$1:$D$28,2,FALSE)</f>
        <v>Henry</v>
      </c>
      <c r="E3359" t="str">
        <f>VLOOKUP(B3359,Physicians!$A$1:$D$28,3,FALSE)</f>
        <v>Blake</v>
      </c>
      <c r="F3359" t="str">
        <f t="shared" si="52"/>
        <v>Henry Blake</v>
      </c>
    </row>
    <row r="3360" spans="1:6">
      <c r="A3360" s="13">
        <v>2978</v>
      </c>
      <c r="B3360" s="13">
        <v>14</v>
      </c>
      <c r="C3360" t="str">
        <f>VLOOKUP(B3360,Physicians!$A$1:$D$28,4,FALSE)</f>
        <v>Gerontologist</v>
      </c>
      <c r="D3360" t="str">
        <f>VLOOKUP(B3360,Physicians!$A$1:$D$28,2,FALSE)</f>
        <v>Lilith</v>
      </c>
      <c r="E3360" t="str">
        <f>VLOOKUP(B3360,Physicians!$A$1:$D$28,3,FALSE)</f>
        <v>Sternin</v>
      </c>
      <c r="F3360" t="str">
        <f t="shared" si="52"/>
        <v>Lilith Sternin</v>
      </c>
    </row>
    <row r="3361" spans="1:6">
      <c r="A3361" s="13">
        <v>2980</v>
      </c>
      <c r="B3361" s="13">
        <v>9</v>
      </c>
      <c r="C3361" t="str">
        <f>VLOOKUP(B3361,Physicians!$A$1:$D$28,4,FALSE)</f>
        <v>Neurologist</v>
      </c>
      <c r="D3361" t="str">
        <f>VLOOKUP(B3361,Physicians!$A$1:$D$28,2,FALSE)</f>
        <v>Leslie</v>
      </c>
      <c r="E3361" t="str">
        <f>VLOOKUP(B3361,Physicians!$A$1:$D$28,3,FALSE)</f>
        <v>Winkle</v>
      </c>
      <c r="F3361" t="str">
        <f t="shared" si="52"/>
        <v>Leslie Winkle</v>
      </c>
    </row>
    <row r="3362" spans="1:6">
      <c r="A3362" s="13">
        <v>2981</v>
      </c>
      <c r="B3362" s="13">
        <v>9</v>
      </c>
      <c r="C3362" t="str">
        <f>VLOOKUP(B3362,Physicians!$A$1:$D$28,4,FALSE)</f>
        <v>Neurologist</v>
      </c>
      <c r="D3362" t="str">
        <f>VLOOKUP(B3362,Physicians!$A$1:$D$28,2,FALSE)</f>
        <v>Leslie</v>
      </c>
      <c r="E3362" t="str">
        <f>VLOOKUP(B3362,Physicians!$A$1:$D$28,3,FALSE)</f>
        <v>Winkle</v>
      </c>
      <c r="F3362" t="str">
        <f t="shared" si="52"/>
        <v>Leslie Winkle</v>
      </c>
    </row>
    <row r="3363" spans="1:6">
      <c r="A3363" s="13">
        <v>2981</v>
      </c>
      <c r="B3363" s="13">
        <v>5</v>
      </c>
      <c r="C3363" t="str">
        <f>VLOOKUP(B3363,Physicians!$A$1:$D$28,4,FALSE)</f>
        <v>Gastroenterologist</v>
      </c>
      <c r="D3363" t="str">
        <f>VLOOKUP(B3363,Physicians!$A$1:$D$28,2,FALSE)</f>
        <v>Julius</v>
      </c>
      <c r="E3363" t="str">
        <f>VLOOKUP(B3363,Physicians!$A$1:$D$28,3,FALSE)</f>
        <v>Hibbert</v>
      </c>
      <c r="F3363" t="str">
        <f t="shared" si="52"/>
        <v>Julius Hibbert</v>
      </c>
    </row>
    <row r="3364" spans="1:6">
      <c r="A3364" s="13">
        <v>2982</v>
      </c>
      <c r="B3364" s="13">
        <v>26</v>
      </c>
      <c r="C3364" t="str">
        <f>VLOOKUP(B3364,Physicians!$A$1:$D$28,4,FALSE)</f>
        <v>Cardiovascular Surgeon</v>
      </c>
      <c r="D3364" t="str">
        <f>VLOOKUP(B3364,Physicians!$A$1:$D$28,2,FALSE)</f>
        <v>Wellington</v>
      </c>
      <c r="E3364" t="str">
        <f>VLOOKUP(B3364,Physicians!$A$1:$D$28,3,FALSE)</f>
        <v>Yueh</v>
      </c>
      <c r="F3364" t="str">
        <f t="shared" si="52"/>
        <v>Wellington Yueh</v>
      </c>
    </row>
    <row r="3365" spans="1:6">
      <c r="A3365" s="13">
        <v>2988</v>
      </c>
      <c r="B3365" s="13">
        <v>7</v>
      </c>
      <c r="C3365" t="str">
        <f>VLOOKUP(B3365,Physicians!$A$1:$D$28,4,FALSE)</f>
        <v>Oncologist</v>
      </c>
      <c r="D3365" t="str">
        <f>VLOOKUP(B3365,Physicians!$A$1:$D$28,2,FALSE)</f>
        <v>Leonard</v>
      </c>
      <c r="E3365" t="str">
        <f>VLOOKUP(B3365,Physicians!$A$1:$D$28,3,FALSE)</f>
        <v>Hofstadter</v>
      </c>
      <c r="F3365" t="str">
        <f t="shared" si="52"/>
        <v>Leonard Hofstadter</v>
      </c>
    </row>
    <row r="3366" spans="1:6">
      <c r="A3366" s="13">
        <v>2989</v>
      </c>
      <c r="B3366" s="13">
        <v>10</v>
      </c>
      <c r="C3366" t="str">
        <f>VLOOKUP(B3366,Physicians!$A$1:$D$28,4,FALSE)</f>
        <v>Orthopaedic Surgeon</v>
      </c>
      <c r="D3366" t="str">
        <f>VLOOKUP(B3366,Physicians!$A$1:$D$28,2,FALSE)</f>
        <v>Dana</v>
      </c>
      <c r="E3366" t="str">
        <f>VLOOKUP(B3366,Physicians!$A$1:$D$28,3,FALSE)</f>
        <v>Scully</v>
      </c>
      <c r="F3366" t="str">
        <f t="shared" si="52"/>
        <v>Dana Scully</v>
      </c>
    </row>
    <row r="3367" spans="1:6">
      <c r="A3367" s="13">
        <v>2989</v>
      </c>
      <c r="B3367" s="13">
        <v>13</v>
      </c>
      <c r="C3367" t="str">
        <f>VLOOKUP(B3367,Physicians!$A$1:$D$28,4,FALSE)</f>
        <v>Nuclear Medicine</v>
      </c>
      <c r="D3367" t="str">
        <f>VLOOKUP(B3367,Physicians!$A$1:$D$28,2,FALSE)</f>
        <v>Gregory</v>
      </c>
      <c r="E3367" t="str">
        <f>VLOOKUP(B3367,Physicians!$A$1:$D$28,3,FALSE)</f>
        <v>House</v>
      </c>
      <c r="F3367" t="str">
        <f t="shared" si="52"/>
        <v>Gregory House</v>
      </c>
    </row>
    <row r="3368" spans="1:6">
      <c r="A3368" s="13">
        <v>2992</v>
      </c>
      <c r="B3368" s="13">
        <v>19</v>
      </c>
      <c r="C3368" t="str">
        <f>VLOOKUP(B3368,Physicians!$A$1:$D$28,4,FALSE)</f>
        <v>Oncologist</v>
      </c>
      <c r="D3368" t="str">
        <f>VLOOKUP(B3368,Physicians!$A$1:$D$28,2,FALSE)</f>
        <v>Henry</v>
      </c>
      <c r="E3368" t="str">
        <f>VLOOKUP(B3368,Physicians!$A$1:$D$28,3,FALSE)</f>
        <v>Jones</v>
      </c>
      <c r="F3368" t="str">
        <f t="shared" si="52"/>
        <v>Henry Jones</v>
      </c>
    </row>
    <row r="3369" spans="1:6">
      <c r="A3369" s="13">
        <v>2992</v>
      </c>
      <c r="B3369" s="13">
        <v>25</v>
      </c>
      <c r="C3369" t="str">
        <f>VLOOKUP(B3369,Physicians!$A$1:$D$28,4,FALSE)</f>
        <v>Psychiatrist</v>
      </c>
      <c r="D3369" t="str">
        <f>VLOOKUP(B3369,Physicians!$A$1:$D$28,2,FALSE)</f>
        <v>Allison</v>
      </c>
      <c r="E3369" t="str">
        <f>VLOOKUP(B3369,Physicians!$A$1:$D$28,3,FALSE)</f>
        <v>Cameron</v>
      </c>
      <c r="F3369" t="str">
        <f t="shared" si="52"/>
        <v>Allison Cameron</v>
      </c>
    </row>
    <row r="3370" spans="1:6">
      <c r="A3370" s="13">
        <v>2993</v>
      </c>
      <c r="B3370" s="13">
        <v>15</v>
      </c>
      <c r="C3370" t="str">
        <f>VLOOKUP(B3370,Physicians!$A$1:$D$28,4,FALSE)</f>
        <v>Urologist</v>
      </c>
      <c r="D3370" t="str">
        <f>VLOOKUP(B3370,Physicians!$A$1:$D$28,2,FALSE)</f>
        <v>Henry</v>
      </c>
      <c r="E3370" t="str">
        <f>VLOOKUP(B3370,Physicians!$A$1:$D$28,3,FALSE)</f>
        <v>Higgins</v>
      </c>
      <c r="F3370" t="str">
        <f t="shared" si="52"/>
        <v>Henry Higgins</v>
      </c>
    </row>
    <row r="3371" spans="1:6">
      <c r="A3371" s="13">
        <v>2996</v>
      </c>
      <c r="B3371" s="13">
        <v>6</v>
      </c>
      <c r="C3371" t="str">
        <f>VLOOKUP(B3371,Physicians!$A$1:$D$28,4,FALSE)</f>
        <v>Psychiatrist</v>
      </c>
      <c r="D3371" t="str">
        <f>VLOOKUP(B3371,Physicians!$A$1:$D$28,2,FALSE)</f>
        <v>Sheldon</v>
      </c>
      <c r="E3371" t="str">
        <f>VLOOKUP(B3371,Physicians!$A$1:$D$28,3,FALSE)</f>
        <v>Cooper</v>
      </c>
      <c r="F3371" t="str">
        <f t="shared" si="52"/>
        <v>Sheldon Cooper</v>
      </c>
    </row>
    <row r="3372" spans="1:6">
      <c r="A3372" s="13">
        <v>2996</v>
      </c>
      <c r="B3372" s="13">
        <v>15</v>
      </c>
      <c r="C3372" t="str">
        <f>VLOOKUP(B3372,Physicians!$A$1:$D$28,4,FALSE)</f>
        <v>Urologist</v>
      </c>
      <c r="D3372" t="str">
        <f>VLOOKUP(B3372,Physicians!$A$1:$D$28,2,FALSE)</f>
        <v>Henry</v>
      </c>
      <c r="E3372" t="str">
        <f>VLOOKUP(B3372,Physicians!$A$1:$D$28,3,FALSE)</f>
        <v>Higgins</v>
      </c>
      <c r="F3372" t="str">
        <f t="shared" si="52"/>
        <v>Henry Higgins</v>
      </c>
    </row>
    <row r="3373" spans="1:6">
      <c r="A3373" s="13">
        <v>2997</v>
      </c>
      <c r="B3373" s="13">
        <v>13</v>
      </c>
      <c r="C3373" t="str">
        <f>VLOOKUP(B3373,Physicians!$A$1:$D$28,4,FALSE)</f>
        <v>Nuclear Medicine</v>
      </c>
      <c r="D3373" t="str">
        <f>VLOOKUP(B3373,Physicians!$A$1:$D$28,2,FALSE)</f>
        <v>Gregory</v>
      </c>
      <c r="E3373" t="str">
        <f>VLOOKUP(B3373,Physicians!$A$1:$D$28,3,FALSE)</f>
        <v>House</v>
      </c>
      <c r="F3373" t="str">
        <f t="shared" si="52"/>
        <v>Gregory House</v>
      </c>
    </row>
    <row r="3374" spans="1:6">
      <c r="A3374" s="13">
        <v>2998</v>
      </c>
      <c r="B3374" s="13">
        <v>17</v>
      </c>
      <c r="C3374" t="str">
        <f>VLOOKUP(B3374,Physicians!$A$1:$D$28,4,FALSE)</f>
        <v>Nuclear Medicine</v>
      </c>
      <c r="D3374" t="str">
        <f>VLOOKUP(B3374,Physicians!$A$1:$D$28,2,FALSE)</f>
        <v>Cristina</v>
      </c>
      <c r="E3374" t="str">
        <f>VLOOKUP(B3374,Physicians!$A$1:$D$28,3,FALSE)</f>
        <v>Yang</v>
      </c>
      <c r="F3374" t="str">
        <f t="shared" si="52"/>
        <v>Cristina Yang</v>
      </c>
    </row>
    <row r="3375" spans="1:6">
      <c r="A3375" s="13">
        <v>2999</v>
      </c>
      <c r="B3375" s="13">
        <v>22</v>
      </c>
      <c r="C3375" t="str">
        <f>VLOOKUP(B3375,Physicians!$A$1:$D$28,4,FALSE)</f>
        <v>Cardiologist</v>
      </c>
      <c r="D3375" t="str">
        <f>VLOOKUP(B3375,Physicians!$A$1:$D$28,2,FALSE)</f>
        <v>Simon</v>
      </c>
      <c r="E3375" t="str">
        <f>VLOOKUP(B3375,Physicians!$A$1:$D$28,3,FALSE)</f>
        <v>Tam</v>
      </c>
      <c r="F3375" t="str">
        <f t="shared" si="52"/>
        <v>Simon Tam</v>
      </c>
    </row>
    <row r="3376" spans="1:6">
      <c r="A3376" s="13">
        <v>2999</v>
      </c>
      <c r="B3376" s="13">
        <v>21</v>
      </c>
      <c r="C3376" t="str">
        <f>VLOOKUP(B3376,Physicians!$A$1:$D$28,4,FALSE)</f>
        <v>Obstetrician/Gynecologist</v>
      </c>
      <c r="D3376" t="str">
        <f>VLOOKUP(B3376,Physicians!$A$1:$D$28,2,FALSE)</f>
        <v>Lisa</v>
      </c>
      <c r="E3376" t="str">
        <f>VLOOKUP(B3376,Physicians!$A$1:$D$28,3,FALSE)</f>
        <v>Cuddy</v>
      </c>
      <c r="F3376" t="str">
        <f t="shared" si="52"/>
        <v>Lisa Cuddy</v>
      </c>
    </row>
    <row r="3377" spans="1:6">
      <c r="A3377" s="13">
        <v>3000</v>
      </c>
      <c r="B3377" s="13">
        <v>18</v>
      </c>
      <c r="C3377" t="str">
        <f>VLOOKUP(B3377,Physicians!$A$1:$D$28,4,FALSE)</f>
        <v>Gerontologist</v>
      </c>
      <c r="D3377" t="str">
        <f>VLOOKUP(B3377,Physicians!$A$1:$D$28,2,FALSE)</f>
        <v>Yuri</v>
      </c>
      <c r="E3377" t="str">
        <f>VLOOKUP(B3377,Physicians!$A$1:$D$28,3,FALSE)</f>
        <v>Zhivago</v>
      </c>
      <c r="F3377" t="str">
        <f t="shared" si="52"/>
        <v>Yuri Zhivago</v>
      </c>
    </row>
    <row r="3378" spans="1:6">
      <c r="A3378" s="13">
        <v>3001</v>
      </c>
      <c r="B3378" s="13">
        <v>1</v>
      </c>
      <c r="C3378" t="str">
        <f>VLOOKUP(B3378,Physicians!$A$1:$D$28,4,FALSE)</f>
        <v>Internist</v>
      </c>
      <c r="D3378" t="str">
        <f>VLOOKUP(B3378,Physicians!$A$1:$D$28,2,FALSE)</f>
        <v>Remy</v>
      </c>
      <c r="E3378" t="str">
        <f>VLOOKUP(B3378,Physicians!$A$1:$D$28,3,FALSE)</f>
        <v>Hadley</v>
      </c>
      <c r="F3378" t="str">
        <f t="shared" si="52"/>
        <v>Remy Hadley</v>
      </c>
    </row>
    <row r="3379" spans="1:6">
      <c r="A3379" s="13">
        <v>3001</v>
      </c>
      <c r="B3379" s="13">
        <v>27</v>
      </c>
      <c r="C3379" t="str">
        <f>VLOOKUP(B3379,Physicians!$A$1:$D$28,4,FALSE)</f>
        <v>Respirologist</v>
      </c>
      <c r="D3379" t="str">
        <f>VLOOKUP(B3379,Physicians!$A$1:$D$28,2,FALSE)</f>
        <v>Christine</v>
      </c>
      <c r="E3379" t="str">
        <f>VLOOKUP(B3379,Physicians!$A$1:$D$28,3,FALSE)</f>
        <v>Chapel</v>
      </c>
      <c r="F3379" t="str">
        <f t="shared" si="52"/>
        <v>Christine Chapel</v>
      </c>
    </row>
    <row r="3380" spans="1:6">
      <c r="A3380" s="13">
        <v>3002</v>
      </c>
      <c r="B3380" s="13">
        <v>19</v>
      </c>
      <c r="C3380" t="str">
        <f>VLOOKUP(B3380,Physicians!$A$1:$D$28,4,FALSE)</f>
        <v>Oncologist</v>
      </c>
      <c r="D3380" t="str">
        <f>VLOOKUP(B3380,Physicians!$A$1:$D$28,2,FALSE)</f>
        <v>Henry</v>
      </c>
      <c r="E3380" t="str">
        <f>VLOOKUP(B3380,Physicians!$A$1:$D$28,3,FALSE)</f>
        <v>Jones</v>
      </c>
      <c r="F3380" t="str">
        <f t="shared" si="52"/>
        <v>Henry Jones</v>
      </c>
    </row>
    <row r="3381" spans="1:6">
      <c r="A3381" s="13">
        <v>3002</v>
      </c>
      <c r="B3381" s="13">
        <v>4</v>
      </c>
      <c r="C3381" t="str">
        <f>VLOOKUP(B3381,Physicians!$A$1:$D$28,4,FALSE)</f>
        <v>Obstetrician/Gynecologist</v>
      </c>
      <c r="D3381" t="str">
        <f>VLOOKUP(B3381,Physicians!$A$1:$D$28,2,FALSE)</f>
        <v>Beverly</v>
      </c>
      <c r="E3381" t="str">
        <f>VLOOKUP(B3381,Physicians!$A$1:$D$28,3,FALSE)</f>
        <v>Crusher</v>
      </c>
      <c r="F3381" t="str">
        <f t="shared" si="52"/>
        <v>Beverly Crusher</v>
      </c>
    </row>
    <row r="3382" spans="1:6">
      <c r="A3382" s="13">
        <v>3003</v>
      </c>
      <c r="B3382" s="13">
        <v>1</v>
      </c>
      <c r="C3382" t="str">
        <f>VLOOKUP(B3382,Physicians!$A$1:$D$28,4,FALSE)</f>
        <v>Internist</v>
      </c>
      <c r="D3382" t="str">
        <f>VLOOKUP(B3382,Physicians!$A$1:$D$28,2,FALSE)</f>
        <v>Remy</v>
      </c>
      <c r="E3382" t="str">
        <f>VLOOKUP(B3382,Physicians!$A$1:$D$28,3,FALSE)</f>
        <v>Hadley</v>
      </c>
      <c r="F3382" t="str">
        <f t="shared" si="52"/>
        <v>Remy Hadley</v>
      </c>
    </row>
    <row r="3383" spans="1:6">
      <c r="A3383" s="13">
        <v>3003</v>
      </c>
      <c r="B3383" s="13">
        <v>17</v>
      </c>
      <c r="C3383" t="str">
        <f>VLOOKUP(B3383,Physicians!$A$1:$D$28,4,FALSE)</f>
        <v>Nuclear Medicine</v>
      </c>
      <c r="D3383" t="str">
        <f>VLOOKUP(B3383,Physicians!$A$1:$D$28,2,FALSE)</f>
        <v>Cristina</v>
      </c>
      <c r="E3383" t="str">
        <f>VLOOKUP(B3383,Physicians!$A$1:$D$28,3,FALSE)</f>
        <v>Yang</v>
      </c>
      <c r="F3383" t="str">
        <f t="shared" si="52"/>
        <v>Cristina Yang</v>
      </c>
    </row>
    <row r="3384" spans="1:6">
      <c r="A3384" s="13">
        <v>3004</v>
      </c>
      <c r="B3384" s="13">
        <v>1</v>
      </c>
      <c r="C3384" t="str">
        <f>VLOOKUP(B3384,Physicians!$A$1:$D$28,4,FALSE)</f>
        <v>Internist</v>
      </c>
      <c r="D3384" t="str">
        <f>VLOOKUP(B3384,Physicians!$A$1:$D$28,2,FALSE)</f>
        <v>Remy</v>
      </c>
      <c r="E3384" t="str">
        <f>VLOOKUP(B3384,Physicians!$A$1:$D$28,3,FALSE)</f>
        <v>Hadley</v>
      </c>
      <c r="F3384" t="str">
        <f t="shared" si="52"/>
        <v>Remy Hadley</v>
      </c>
    </row>
    <row r="3385" spans="1:6">
      <c r="A3385" s="13">
        <v>3004</v>
      </c>
      <c r="B3385" s="13">
        <v>7</v>
      </c>
      <c r="C3385" t="str">
        <f>VLOOKUP(B3385,Physicians!$A$1:$D$28,4,FALSE)</f>
        <v>Oncologist</v>
      </c>
      <c r="D3385" t="str">
        <f>VLOOKUP(B3385,Physicians!$A$1:$D$28,2,FALSE)</f>
        <v>Leonard</v>
      </c>
      <c r="E3385" t="str">
        <f>VLOOKUP(B3385,Physicians!$A$1:$D$28,3,FALSE)</f>
        <v>Hofstadter</v>
      </c>
      <c r="F3385" t="str">
        <f t="shared" si="52"/>
        <v>Leonard Hofstadter</v>
      </c>
    </row>
    <row r="3386" spans="1:6">
      <c r="A3386" s="13">
        <v>3006</v>
      </c>
      <c r="B3386" s="13">
        <v>15</v>
      </c>
      <c r="C3386" t="str">
        <f>VLOOKUP(B3386,Physicians!$A$1:$D$28,4,FALSE)</f>
        <v>Urologist</v>
      </c>
      <c r="D3386" t="str">
        <f>VLOOKUP(B3386,Physicians!$A$1:$D$28,2,FALSE)</f>
        <v>Henry</v>
      </c>
      <c r="E3386" t="str">
        <f>VLOOKUP(B3386,Physicians!$A$1:$D$28,3,FALSE)</f>
        <v>Higgins</v>
      </c>
      <c r="F3386" t="str">
        <f t="shared" si="52"/>
        <v>Henry Higgins</v>
      </c>
    </row>
    <row r="3387" spans="1:6">
      <c r="A3387" s="13">
        <v>3006</v>
      </c>
      <c r="B3387" s="13">
        <v>11</v>
      </c>
      <c r="C3387" t="str">
        <f>VLOOKUP(B3387,Physicians!$A$1:$D$28,4,FALSE)</f>
        <v>Respirologist</v>
      </c>
      <c r="D3387" t="str">
        <f>VLOOKUP(B3387,Physicians!$A$1:$D$28,2,FALSE)</f>
        <v>Benjamin</v>
      </c>
      <c r="E3387" t="str">
        <f>VLOOKUP(B3387,Physicians!$A$1:$D$28,3,FALSE)</f>
        <v>Pierce</v>
      </c>
      <c r="F3387" t="str">
        <f t="shared" si="52"/>
        <v>Benjamin Pierce</v>
      </c>
    </row>
    <row r="3388" spans="1:6">
      <c r="A3388" s="13">
        <v>3007</v>
      </c>
      <c r="B3388" s="13">
        <v>22</v>
      </c>
      <c r="C3388" t="str">
        <f>VLOOKUP(B3388,Physicians!$A$1:$D$28,4,FALSE)</f>
        <v>Cardiologist</v>
      </c>
      <c r="D3388" t="str">
        <f>VLOOKUP(B3388,Physicians!$A$1:$D$28,2,FALSE)</f>
        <v>Simon</v>
      </c>
      <c r="E3388" t="str">
        <f>VLOOKUP(B3388,Physicians!$A$1:$D$28,3,FALSE)</f>
        <v>Tam</v>
      </c>
      <c r="F3388" t="str">
        <f t="shared" si="52"/>
        <v>Simon Tam</v>
      </c>
    </row>
    <row r="3389" spans="1:6">
      <c r="A3389" s="13">
        <v>3007</v>
      </c>
      <c r="B3389" s="13">
        <v>7</v>
      </c>
      <c r="C3389" t="str">
        <f>VLOOKUP(B3389,Physicians!$A$1:$D$28,4,FALSE)</f>
        <v>Oncologist</v>
      </c>
      <c r="D3389" t="str">
        <f>VLOOKUP(B3389,Physicians!$A$1:$D$28,2,FALSE)</f>
        <v>Leonard</v>
      </c>
      <c r="E3389" t="str">
        <f>VLOOKUP(B3389,Physicians!$A$1:$D$28,3,FALSE)</f>
        <v>Hofstadter</v>
      </c>
      <c r="F3389" t="str">
        <f t="shared" si="52"/>
        <v>Leonard Hofstadter</v>
      </c>
    </row>
    <row r="3390" spans="1:6">
      <c r="A3390" s="13">
        <v>3008</v>
      </c>
      <c r="B3390" s="13">
        <v>17</v>
      </c>
      <c r="C3390" t="str">
        <f>VLOOKUP(B3390,Physicians!$A$1:$D$28,4,FALSE)</f>
        <v>Nuclear Medicine</v>
      </c>
      <c r="D3390" t="str">
        <f>VLOOKUP(B3390,Physicians!$A$1:$D$28,2,FALSE)</f>
        <v>Cristina</v>
      </c>
      <c r="E3390" t="str">
        <f>VLOOKUP(B3390,Physicians!$A$1:$D$28,3,FALSE)</f>
        <v>Yang</v>
      </c>
      <c r="F3390" t="str">
        <f t="shared" si="52"/>
        <v>Cristina Yang</v>
      </c>
    </row>
    <row r="3391" spans="1:6">
      <c r="A3391" s="13">
        <v>3009</v>
      </c>
      <c r="B3391" s="13">
        <v>24</v>
      </c>
      <c r="C3391" t="str">
        <f>VLOOKUP(B3391,Physicians!$A$1:$D$28,4,FALSE)</f>
        <v>Neurologist</v>
      </c>
      <c r="D3391" t="str">
        <f>VLOOKUP(B3391,Physicians!$A$1:$D$28,2,FALSE)</f>
        <v>Katherine</v>
      </c>
      <c r="E3391" t="str">
        <f>VLOOKUP(B3391,Physicians!$A$1:$D$28,3,FALSE)</f>
        <v>Pulaski</v>
      </c>
      <c r="F3391" t="str">
        <f t="shared" si="52"/>
        <v>Katherine Pulaski</v>
      </c>
    </row>
    <row r="3392" spans="1:6">
      <c r="A3392" s="13">
        <v>3009</v>
      </c>
      <c r="B3392" s="13">
        <v>3</v>
      </c>
      <c r="C3392" t="str">
        <f>VLOOKUP(B3392,Physicians!$A$1:$D$28,4,FALSE)</f>
        <v>General Surgeon</v>
      </c>
      <c r="D3392" t="str">
        <f>VLOOKUP(B3392,Physicians!$A$1:$D$28,2,FALSE)</f>
        <v>Samantha</v>
      </c>
      <c r="E3392" t="str">
        <f>VLOOKUP(B3392,Physicians!$A$1:$D$28,3,FALSE)</f>
        <v>Carter</v>
      </c>
      <c r="F3392" t="str">
        <f t="shared" si="52"/>
        <v>Samantha Carter</v>
      </c>
    </row>
    <row r="3393" spans="1:6">
      <c r="A3393" s="13">
        <v>3011</v>
      </c>
      <c r="B3393" s="13">
        <v>13</v>
      </c>
      <c r="C3393" t="str">
        <f>VLOOKUP(B3393,Physicians!$A$1:$D$28,4,FALSE)</f>
        <v>Nuclear Medicine</v>
      </c>
      <c r="D3393" t="str">
        <f>VLOOKUP(B3393,Physicians!$A$1:$D$28,2,FALSE)</f>
        <v>Gregory</v>
      </c>
      <c r="E3393" t="str">
        <f>VLOOKUP(B3393,Physicians!$A$1:$D$28,3,FALSE)</f>
        <v>House</v>
      </c>
      <c r="F3393" t="str">
        <f t="shared" si="52"/>
        <v>Gregory House</v>
      </c>
    </row>
    <row r="3394" spans="1:6">
      <c r="A3394" s="13">
        <v>3012</v>
      </c>
      <c r="B3394" s="13">
        <v>18</v>
      </c>
      <c r="C3394" t="str">
        <f>VLOOKUP(B3394,Physicians!$A$1:$D$28,4,FALSE)</f>
        <v>Gerontologist</v>
      </c>
      <c r="D3394" t="str">
        <f>VLOOKUP(B3394,Physicians!$A$1:$D$28,2,FALSE)</f>
        <v>Yuri</v>
      </c>
      <c r="E3394" t="str">
        <f>VLOOKUP(B3394,Physicians!$A$1:$D$28,3,FALSE)</f>
        <v>Zhivago</v>
      </c>
      <c r="F3394" t="str">
        <f t="shared" si="52"/>
        <v>Yuri Zhivago</v>
      </c>
    </row>
    <row r="3395" spans="1:6">
      <c r="A3395" s="13">
        <v>3012</v>
      </c>
      <c r="B3395" s="13">
        <v>16</v>
      </c>
      <c r="C3395" t="str">
        <f>VLOOKUP(B3395,Physicians!$A$1:$D$28,4,FALSE)</f>
        <v>Gastroenterologist</v>
      </c>
      <c r="D3395" t="str">
        <f>VLOOKUP(B3395,Physicians!$A$1:$D$28,2,FALSE)</f>
        <v>Henry</v>
      </c>
      <c r="E3395" t="str">
        <f>VLOOKUP(B3395,Physicians!$A$1:$D$28,3,FALSE)</f>
        <v>Blake</v>
      </c>
      <c r="F3395" t="str">
        <f t="shared" ref="F3395:F3458" si="53">_xlfn.CONCAT(D3395," ",E3395)</f>
        <v>Henry Blake</v>
      </c>
    </row>
    <row r="3396" spans="1:6">
      <c r="A3396" s="13">
        <v>3013</v>
      </c>
      <c r="B3396" s="13">
        <v>10</v>
      </c>
      <c r="C3396" t="str">
        <f>VLOOKUP(B3396,Physicians!$A$1:$D$28,4,FALSE)</f>
        <v>Orthopaedic Surgeon</v>
      </c>
      <c r="D3396" t="str">
        <f>VLOOKUP(B3396,Physicians!$A$1:$D$28,2,FALSE)</f>
        <v>Dana</v>
      </c>
      <c r="E3396" t="str">
        <f>VLOOKUP(B3396,Physicians!$A$1:$D$28,3,FALSE)</f>
        <v>Scully</v>
      </c>
      <c r="F3396" t="str">
        <f t="shared" si="53"/>
        <v>Dana Scully</v>
      </c>
    </row>
    <row r="3397" spans="1:6">
      <c r="A3397" s="13">
        <v>3013</v>
      </c>
      <c r="B3397" s="13">
        <v>10</v>
      </c>
      <c r="C3397" t="str">
        <f>VLOOKUP(B3397,Physicians!$A$1:$D$28,4,FALSE)</f>
        <v>Orthopaedic Surgeon</v>
      </c>
      <c r="D3397" t="str">
        <f>VLOOKUP(B3397,Physicians!$A$1:$D$28,2,FALSE)</f>
        <v>Dana</v>
      </c>
      <c r="E3397" t="str">
        <f>VLOOKUP(B3397,Physicians!$A$1:$D$28,3,FALSE)</f>
        <v>Scully</v>
      </c>
      <c r="F3397" t="str">
        <f t="shared" si="53"/>
        <v>Dana Scully</v>
      </c>
    </row>
    <row r="3398" spans="1:6">
      <c r="A3398" s="13">
        <v>3014</v>
      </c>
      <c r="B3398" s="13">
        <v>19</v>
      </c>
      <c r="C3398" t="str">
        <f>VLOOKUP(B3398,Physicians!$A$1:$D$28,4,FALSE)</f>
        <v>Oncologist</v>
      </c>
      <c r="D3398" t="str">
        <f>VLOOKUP(B3398,Physicians!$A$1:$D$28,2,FALSE)</f>
        <v>Henry</v>
      </c>
      <c r="E3398" t="str">
        <f>VLOOKUP(B3398,Physicians!$A$1:$D$28,3,FALSE)</f>
        <v>Jones</v>
      </c>
      <c r="F3398" t="str">
        <f t="shared" si="53"/>
        <v>Henry Jones</v>
      </c>
    </row>
    <row r="3399" spans="1:6">
      <c r="A3399" s="13">
        <v>3014</v>
      </c>
      <c r="B3399" s="13">
        <v>9</v>
      </c>
      <c r="C3399" t="str">
        <f>VLOOKUP(B3399,Physicians!$A$1:$D$28,4,FALSE)</f>
        <v>Neurologist</v>
      </c>
      <c r="D3399" t="str">
        <f>VLOOKUP(B3399,Physicians!$A$1:$D$28,2,FALSE)</f>
        <v>Leslie</v>
      </c>
      <c r="E3399" t="str">
        <f>VLOOKUP(B3399,Physicians!$A$1:$D$28,3,FALSE)</f>
        <v>Winkle</v>
      </c>
      <c r="F3399" t="str">
        <f t="shared" si="53"/>
        <v>Leslie Winkle</v>
      </c>
    </row>
    <row r="3400" spans="1:6">
      <c r="A3400" s="13">
        <v>3015</v>
      </c>
      <c r="B3400" s="13">
        <v>11</v>
      </c>
      <c r="C3400" t="str">
        <f>VLOOKUP(B3400,Physicians!$A$1:$D$28,4,FALSE)</f>
        <v>Respirologist</v>
      </c>
      <c r="D3400" t="str">
        <f>VLOOKUP(B3400,Physicians!$A$1:$D$28,2,FALSE)</f>
        <v>Benjamin</v>
      </c>
      <c r="E3400" t="str">
        <f>VLOOKUP(B3400,Physicians!$A$1:$D$28,3,FALSE)</f>
        <v>Pierce</v>
      </c>
      <c r="F3400" t="str">
        <f t="shared" si="53"/>
        <v>Benjamin Pierce</v>
      </c>
    </row>
    <row r="3401" spans="1:6">
      <c r="A3401" s="13">
        <v>3016</v>
      </c>
      <c r="B3401" s="13">
        <v>25</v>
      </c>
      <c r="C3401" t="str">
        <f>VLOOKUP(B3401,Physicians!$A$1:$D$28,4,FALSE)</f>
        <v>Psychiatrist</v>
      </c>
      <c r="D3401" t="str">
        <f>VLOOKUP(B3401,Physicians!$A$1:$D$28,2,FALSE)</f>
        <v>Allison</v>
      </c>
      <c r="E3401" t="str">
        <f>VLOOKUP(B3401,Physicians!$A$1:$D$28,3,FALSE)</f>
        <v>Cameron</v>
      </c>
      <c r="F3401" t="str">
        <f t="shared" si="53"/>
        <v>Allison Cameron</v>
      </c>
    </row>
    <row r="3402" spans="1:6">
      <c r="A3402" s="13">
        <v>3016</v>
      </c>
      <c r="B3402" s="13">
        <v>15</v>
      </c>
      <c r="C3402" t="str">
        <f>VLOOKUP(B3402,Physicians!$A$1:$D$28,4,FALSE)</f>
        <v>Urologist</v>
      </c>
      <c r="D3402" t="str">
        <f>VLOOKUP(B3402,Physicians!$A$1:$D$28,2,FALSE)</f>
        <v>Henry</v>
      </c>
      <c r="E3402" t="str">
        <f>VLOOKUP(B3402,Physicians!$A$1:$D$28,3,FALSE)</f>
        <v>Higgins</v>
      </c>
      <c r="F3402" t="str">
        <f t="shared" si="53"/>
        <v>Henry Higgins</v>
      </c>
    </row>
    <row r="3403" spans="1:6">
      <c r="A3403" s="13">
        <v>3018</v>
      </c>
      <c r="B3403" s="13">
        <v>18</v>
      </c>
      <c r="C3403" t="str">
        <f>VLOOKUP(B3403,Physicians!$A$1:$D$28,4,FALSE)</f>
        <v>Gerontologist</v>
      </c>
      <c r="D3403" t="str">
        <f>VLOOKUP(B3403,Physicians!$A$1:$D$28,2,FALSE)</f>
        <v>Yuri</v>
      </c>
      <c r="E3403" t="str">
        <f>VLOOKUP(B3403,Physicians!$A$1:$D$28,3,FALSE)</f>
        <v>Zhivago</v>
      </c>
      <c r="F3403" t="str">
        <f t="shared" si="53"/>
        <v>Yuri Zhivago</v>
      </c>
    </row>
    <row r="3404" spans="1:6">
      <c r="A3404" s="13">
        <v>3019</v>
      </c>
      <c r="B3404" s="13">
        <v>17</v>
      </c>
      <c r="C3404" t="str">
        <f>VLOOKUP(B3404,Physicians!$A$1:$D$28,4,FALSE)</f>
        <v>Nuclear Medicine</v>
      </c>
      <c r="D3404" t="str">
        <f>VLOOKUP(B3404,Physicians!$A$1:$D$28,2,FALSE)</f>
        <v>Cristina</v>
      </c>
      <c r="E3404" t="str">
        <f>VLOOKUP(B3404,Physicians!$A$1:$D$28,3,FALSE)</f>
        <v>Yang</v>
      </c>
      <c r="F3404" t="str">
        <f t="shared" si="53"/>
        <v>Cristina Yang</v>
      </c>
    </row>
    <row r="3405" spans="1:6">
      <c r="A3405" s="13">
        <v>3019</v>
      </c>
      <c r="B3405" s="13">
        <v>1</v>
      </c>
      <c r="C3405" t="str">
        <f>VLOOKUP(B3405,Physicians!$A$1:$D$28,4,FALSE)</f>
        <v>Internist</v>
      </c>
      <c r="D3405" t="str">
        <f>VLOOKUP(B3405,Physicians!$A$1:$D$28,2,FALSE)</f>
        <v>Remy</v>
      </c>
      <c r="E3405" t="str">
        <f>VLOOKUP(B3405,Physicians!$A$1:$D$28,3,FALSE)</f>
        <v>Hadley</v>
      </c>
      <c r="F3405" t="str">
        <f t="shared" si="53"/>
        <v>Remy Hadley</v>
      </c>
    </row>
    <row r="3406" spans="1:6">
      <c r="A3406" s="13">
        <v>3020</v>
      </c>
      <c r="B3406" s="13">
        <v>6</v>
      </c>
      <c r="C3406" t="str">
        <f>VLOOKUP(B3406,Physicians!$A$1:$D$28,4,FALSE)</f>
        <v>Psychiatrist</v>
      </c>
      <c r="D3406" t="str">
        <f>VLOOKUP(B3406,Physicians!$A$1:$D$28,2,FALSE)</f>
        <v>Sheldon</v>
      </c>
      <c r="E3406" t="str">
        <f>VLOOKUP(B3406,Physicians!$A$1:$D$28,3,FALSE)</f>
        <v>Cooper</v>
      </c>
      <c r="F3406" t="str">
        <f t="shared" si="53"/>
        <v>Sheldon Cooper</v>
      </c>
    </row>
    <row r="3407" spans="1:6">
      <c r="A3407" s="13">
        <v>3020</v>
      </c>
      <c r="B3407" s="13">
        <v>22</v>
      </c>
      <c r="C3407" t="str">
        <f>VLOOKUP(B3407,Physicians!$A$1:$D$28,4,FALSE)</f>
        <v>Cardiologist</v>
      </c>
      <c r="D3407" t="str">
        <f>VLOOKUP(B3407,Physicians!$A$1:$D$28,2,FALSE)</f>
        <v>Simon</v>
      </c>
      <c r="E3407" t="str">
        <f>VLOOKUP(B3407,Physicians!$A$1:$D$28,3,FALSE)</f>
        <v>Tam</v>
      </c>
      <c r="F3407" t="str">
        <f t="shared" si="53"/>
        <v>Simon Tam</v>
      </c>
    </row>
    <row r="3408" spans="1:6">
      <c r="A3408" s="13">
        <v>3021</v>
      </c>
      <c r="B3408" s="13">
        <v>3</v>
      </c>
      <c r="C3408" t="str">
        <f>VLOOKUP(B3408,Physicians!$A$1:$D$28,4,FALSE)</f>
        <v>General Surgeon</v>
      </c>
      <c r="D3408" t="str">
        <f>VLOOKUP(B3408,Physicians!$A$1:$D$28,2,FALSE)</f>
        <v>Samantha</v>
      </c>
      <c r="E3408" t="str">
        <f>VLOOKUP(B3408,Physicians!$A$1:$D$28,3,FALSE)</f>
        <v>Carter</v>
      </c>
      <c r="F3408" t="str">
        <f t="shared" si="53"/>
        <v>Samantha Carter</v>
      </c>
    </row>
    <row r="3409" spans="1:6">
      <c r="A3409" s="13">
        <v>3023</v>
      </c>
      <c r="B3409" s="13">
        <v>16</v>
      </c>
      <c r="C3409" t="str">
        <f>VLOOKUP(B3409,Physicians!$A$1:$D$28,4,FALSE)</f>
        <v>Gastroenterologist</v>
      </c>
      <c r="D3409" t="str">
        <f>VLOOKUP(B3409,Physicians!$A$1:$D$28,2,FALSE)</f>
        <v>Henry</v>
      </c>
      <c r="E3409" t="str">
        <f>VLOOKUP(B3409,Physicians!$A$1:$D$28,3,FALSE)</f>
        <v>Blake</v>
      </c>
      <c r="F3409" t="str">
        <f t="shared" si="53"/>
        <v>Henry Blake</v>
      </c>
    </row>
    <row r="3410" spans="1:6">
      <c r="A3410" s="13">
        <v>3024</v>
      </c>
      <c r="B3410" s="13">
        <v>10</v>
      </c>
      <c r="C3410" t="str">
        <f>VLOOKUP(B3410,Physicians!$A$1:$D$28,4,FALSE)</f>
        <v>Orthopaedic Surgeon</v>
      </c>
      <c r="D3410" t="str">
        <f>VLOOKUP(B3410,Physicians!$A$1:$D$28,2,FALSE)</f>
        <v>Dana</v>
      </c>
      <c r="E3410" t="str">
        <f>VLOOKUP(B3410,Physicians!$A$1:$D$28,3,FALSE)</f>
        <v>Scully</v>
      </c>
      <c r="F3410" t="str">
        <f t="shared" si="53"/>
        <v>Dana Scully</v>
      </c>
    </row>
    <row r="3411" spans="1:6">
      <c r="A3411" s="13">
        <v>3025</v>
      </c>
      <c r="B3411" s="13">
        <v>17</v>
      </c>
      <c r="C3411" t="str">
        <f>VLOOKUP(B3411,Physicians!$A$1:$D$28,4,FALSE)</f>
        <v>Nuclear Medicine</v>
      </c>
      <c r="D3411" t="str">
        <f>VLOOKUP(B3411,Physicians!$A$1:$D$28,2,FALSE)</f>
        <v>Cristina</v>
      </c>
      <c r="E3411" t="str">
        <f>VLOOKUP(B3411,Physicians!$A$1:$D$28,3,FALSE)</f>
        <v>Yang</v>
      </c>
      <c r="F3411" t="str">
        <f t="shared" si="53"/>
        <v>Cristina Yang</v>
      </c>
    </row>
    <row r="3412" spans="1:6">
      <c r="A3412" s="13">
        <v>3025</v>
      </c>
      <c r="B3412" s="13">
        <v>24</v>
      </c>
      <c r="C3412" t="str">
        <f>VLOOKUP(B3412,Physicians!$A$1:$D$28,4,FALSE)</f>
        <v>Neurologist</v>
      </c>
      <c r="D3412" t="str">
        <f>VLOOKUP(B3412,Physicians!$A$1:$D$28,2,FALSE)</f>
        <v>Katherine</v>
      </c>
      <c r="E3412" t="str">
        <f>VLOOKUP(B3412,Physicians!$A$1:$D$28,3,FALSE)</f>
        <v>Pulaski</v>
      </c>
      <c r="F3412" t="str">
        <f t="shared" si="53"/>
        <v>Katherine Pulaski</v>
      </c>
    </row>
    <row r="3413" spans="1:6">
      <c r="A3413" s="13">
        <v>3026</v>
      </c>
      <c r="B3413" s="13">
        <v>2</v>
      </c>
      <c r="C3413" t="str">
        <f>VLOOKUP(B3413,Physicians!$A$1:$D$28,4,FALSE)</f>
        <v>Cardiologist</v>
      </c>
      <c r="D3413" t="str">
        <f>VLOOKUP(B3413,Physicians!$A$1:$D$28,2,FALSE)</f>
        <v>Emmett</v>
      </c>
      <c r="E3413" t="str">
        <f>VLOOKUP(B3413,Physicians!$A$1:$D$28,3,FALSE)</f>
        <v>Brown</v>
      </c>
      <c r="F3413" t="str">
        <f t="shared" si="53"/>
        <v>Emmett Brown</v>
      </c>
    </row>
    <row r="3414" spans="1:6">
      <c r="A3414" s="13">
        <v>3028</v>
      </c>
      <c r="B3414" s="13">
        <v>10</v>
      </c>
      <c r="C3414" t="str">
        <f>VLOOKUP(B3414,Physicians!$A$1:$D$28,4,FALSE)</f>
        <v>Orthopaedic Surgeon</v>
      </c>
      <c r="D3414" t="str">
        <f>VLOOKUP(B3414,Physicians!$A$1:$D$28,2,FALSE)</f>
        <v>Dana</v>
      </c>
      <c r="E3414" t="str">
        <f>VLOOKUP(B3414,Physicians!$A$1:$D$28,3,FALSE)</f>
        <v>Scully</v>
      </c>
      <c r="F3414" t="str">
        <f t="shared" si="53"/>
        <v>Dana Scully</v>
      </c>
    </row>
    <row r="3415" spans="1:6">
      <c r="A3415" s="13">
        <v>3029</v>
      </c>
      <c r="B3415" s="13">
        <v>3</v>
      </c>
      <c r="C3415" t="str">
        <f>VLOOKUP(B3415,Physicians!$A$1:$D$28,4,FALSE)</f>
        <v>General Surgeon</v>
      </c>
      <c r="D3415" t="str">
        <f>VLOOKUP(B3415,Physicians!$A$1:$D$28,2,FALSE)</f>
        <v>Samantha</v>
      </c>
      <c r="E3415" t="str">
        <f>VLOOKUP(B3415,Physicians!$A$1:$D$28,3,FALSE)</f>
        <v>Carter</v>
      </c>
      <c r="F3415" t="str">
        <f t="shared" si="53"/>
        <v>Samantha Carter</v>
      </c>
    </row>
    <row r="3416" spans="1:6">
      <c r="A3416" s="13">
        <v>3029</v>
      </c>
      <c r="B3416" s="13">
        <v>7</v>
      </c>
      <c r="C3416" t="str">
        <f>VLOOKUP(B3416,Physicians!$A$1:$D$28,4,FALSE)</f>
        <v>Oncologist</v>
      </c>
      <c r="D3416" t="str">
        <f>VLOOKUP(B3416,Physicians!$A$1:$D$28,2,FALSE)</f>
        <v>Leonard</v>
      </c>
      <c r="E3416" t="str">
        <f>VLOOKUP(B3416,Physicians!$A$1:$D$28,3,FALSE)</f>
        <v>Hofstadter</v>
      </c>
      <c r="F3416" t="str">
        <f t="shared" si="53"/>
        <v>Leonard Hofstadter</v>
      </c>
    </row>
    <row r="3417" spans="1:6">
      <c r="A3417" s="13">
        <v>3030</v>
      </c>
      <c r="B3417" s="13">
        <v>7</v>
      </c>
      <c r="C3417" t="str">
        <f>VLOOKUP(B3417,Physicians!$A$1:$D$28,4,FALSE)</f>
        <v>Oncologist</v>
      </c>
      <c r="D3417" t="str">
        <f>VLOOKUP(B3417,Physicians!$A$1:$D$28,2,FALSE)</f>
        <v>Leonard</v>
      </c>
      <c r="E3417" t="str">
        <f>VLOOKUP(B3417,Physicians!$A$1:$D$28,3,FALSE)</f>
        <v>Hofstadter</v>
      </c>
      <c r="F3417" t="str">
        <f t="shared" si="53"/>
        <v>Leonard Hofstadter</v>
      </c>
    </row>
    <row r="3418" spans="1:6">
      <c r="A3418" s="13">
        <v>3030</v>
      </c>
      <c r="B3418" s="13">
        <v>25</v>
      </c>
      <c r="C3418" t="str">
        <f>VLOOKUP(B3418,Physicians!$A$1:$D$28,4,FALSE)</f>
        <v>Psychiatrist</v>
      </c>
      <c r="D3418" t="str">
        <f>VLOOKUP(B3418,Physicians!$A$1:$D$28,2,FALSE)</f>
        <v>Allison</v>
      </c>
      <c r="E3418" t="str">
        <f>VLOOKUP(B3418,Physicians!$A$1:$D$28,3,FALSE)</f>
        <v>Cameron</v>
      </c>
      <c r="F3418" t="str">
        <f t="shared" si="53"/>
        <v>Allison Cameron</v>
      </c>
    </row>
    <row r="3419" spans="1:6">
      <c r="A3419" s="13">
        <v>3031</v>
      </c>
      <c r="B3419" s="13">
        <v>11</v>
      </c>
      <c r="C3419" t="str">
        <f>VLOOKUP(B3419,Physicians!$A$1:$D$28,4,FALSE)</f>
        <v>Respirologist</v>
      </c>
      <c r="D3419" t="str">
        <f>VLOOKUP(B3419,Physicians!$A$1:$D$28,2,FALSE)</f>
        <v>Benjamin</v>
      </c>
      <c r="E3419" t="str">
        <f>VLOOKUP(B3419,Physicians!$A$1:$D$28,3,FALSE)</f>
        <v>Pierce</v>
      </c>
      <c r="F3419" t="str">
        <f t="shared" si="53"/>
        <v>Benjamin Pierce</v>
      </c>
    </row>
    <row r="3420" spans="1:6">
      <c r="A3420" s="13">
        <v>3034</v>
      </c>
      <c r="B3420" s="13">
        <v>8</v>
      </c>
      <c r="C3420" t="str">
        <f>VLOOKUP(B3420,Physicians!$A$1:$D$28,4,FALSE)</f>
        <v>Pediatrician</v>
      </c>
      <c r="D3420" t="str">
        <f>VLOOKUP(B3420,Physicians!$A$1:$D$28,2,FALSE)</f>
        <v>Nick</v>
      </c>
      <c r="E3420" t="str">
        <f>VLOOKUP(B3420,Physicians!$A$1:$D$28,3,FALSE)</f>
        <v>Riviera</v>
      </c>
      <c r="F3420" t="str">
        <f t="shared" si="53"/>
        <v>Nick Riviera</v>
      </c>
    </row>
    <row r="3421" spans="1:6">
      <c r="A3421" s="13">
        <v>3034</v>
      </c>
      <c r="B3421" s="13">
        <v>13</v>
      </c>
      <c r="C3421" t="str">
        <f>VLOOKUP(B3421,Physicians!$A$1:$D$28,4,FALSE)</f>
        <v>Nuclear Medicine</v>
      </c>
      <c r="D3421" t="str">
        <f>VLOOKUP(B3421,Physicians!$A$1:$D$28,2,FALSE)</f>
        <v>Gregory</v>
      </c>
      <c r="E3421" t="str">
        <f>VLOOKUP(B3421,Physicians!$A$1:$D$28,3,FALSE)</f>
        <v>House</v>
      </c>
      <c r="F3421" t="str">
        <f t="shared" si="53"/>
        <v>Gregory House</v>
      </c>
    </row>
    <row r="3422" spans="1:6">
      <c r="A3422" s="13">
        <v>3035</v>
      </c>
      <c r="B3422" s="13">
        <v>7</v>
      </c>
      <c r="C3422" t="str">
        <f>VLOOKUP(B3422,Physicians!$A$1:$D$28,4,FALSE)</f>
        <v>Oncologist</v>
      </c>
      <c r="D3422" t="str">
        <f>VLOOKUP(B3422,Physicians!$A$1:$D$28,2,FALSE)</f>
        <v>Leonard</v>
      </c>
      <c r="E3422" t="str">
        <f>VLOOKUP(B3422,Physicians!$A$1:$D$28,3,FALSE)</f>
        <v>Hofstadter</v>
      </c>
      <c r="F3422" t="str">
        <f t="shared" si="53"/>
        <v>Leonard Hofstadter</v>
      </c>
    </row>
    <row r="3423" spans="1:6">
      <c r="A3423" s="13">
        <v>3035</v>
      </c>
      <c r="B3423" s="13">
        <v>6</v>
      </c>
      <c r="C3423" t="str">
        <f>VLOOKUP(B3423,Physicians!$A$1:$D$28,4,FALSE)</f>
        <v>Psychiatrist</v>
      </c>
      <c r="D3423" t="str">
        <f>VLOOKUP(B3423,Physicians!$A$1:$D$28,2,FALSE)</f>
        <v>Sheldon</v>
      </c>
      <c r="E3423" t="str">
        <f>VLOOKUP(B3423,Physicians!$A$1:$D$28,3,FALSE)</f>
        <v>Cooper</v>
      </c>
      <c r="F3423" t="str">
        <f t="shared" si="53"/>
        <v>Sheldon Cooper</v>
      </c>
    </row>
    <row r="3424" spans="1:6">
      <c r="A3424" s="13">
        <v>3036</v>
      </c>
      <c r="B3424" s="13">
        <v>13</v>
      </c>
      <c r="C3424" t="str">
        <f>VLOOKUP(B3424,Physicians!$A$1:$D$28,4,FALSE)</f>
        <v>Nuclear Medicine</v>
      </c>
      <c r="D3424" t="str">
        <f>VLOOKUP(B3424,Physicians!$A$1:$D$28,2,FALSE)</f>
        <v>Gregory</v>
      </c>
      <c r="E3424" t="str">
        <f>VLOOKUP(B3424,Physicians!$A$1:$D$28,3,FALSE)</f>
        <v>House</v>
      </c>
      <c r="F3424" t="str">
        <f t="shared" si="53"/>
        <v>Gregory House</v>
      </c>
    </row>
    <row r="3425" spans="1:6">
      <c r="A3425" s="13">
        <v>3037</v>
      </c>
      <c r="B3425" s="13">
        <v>2</v>
      </c>
      <c r="C3425" t="str">
        <f>VLOOKUP(B3425,Physicians!$A$1:$D$28,4,FALSE)</f>
        <v>Cardiologist</v>
      </c>
      <c r="D3425" t="str">
        <f>VLOOKUP(B3425,Physicians!$A$1:$D$28,2,FALSE)</f>
        <v>Emmett</v>
      </c>
      <c r="E3425" t="str">
        <f>VLOOKUP(B3425,Physicians!$A$1:$D$28,3,FALSE)</f>
        <v>Brown</v>
      </c>
      <c r="F3425" t="str">
        <f t="shared" si="53"/>
        <v>Emmett Brown</v>
      </c>
    </row>
    <row r="3426" spans="1:6">
      <c r="A3426" s="13">
        <v>3038</v>
      </c>
      <c r="B3426" s="13">
        <v>15</v>
      </c>
      <c r="C3426" t="str">
        <f>VLOOKUP(B3426,Physicians!$A$1:$D$28,4,FALSE)</f>
        <v>Urologist</v>
      </c>
      <c r="D3426" t="str">
        <f>VLOOKUP(B3426,Physicians!$A$1:$D$28,2,FALSE)</f>
        <v>Henry</v>
      </c>
      <c r="E3426" t="str">
        <f>VLOOKUP(B3426,Physicians!$A$1:$D$28,3,FALSE)</f>
        <v>Higgins</v>
      </c>
      <c r="F3426" t="str">
        <f t="shared" si="53"/>
        <v>Henry Higgins</v>
      </c>
    </row>
    <row r="3427" spans="1:6">
      <c r="A3427" s="13">
        <v>3040</v>
      </c>
      <c r="B3427" s="13">
        <v>18</v>
      </c>
      <c r="C3427" t="str">
        <f>VLOOKUP(B3427,Physicians!$A$1:$D$28,4,FALSE)</f>
        <v>Gerontologist</v>
      </c>
      <c r="D3427" t="str">
        <f>VLOOKUP(B3427,Physicians!$A$1:$D$28,2,FALSE)</f>
        <v>Yuri</v>
      </c>
      <c r="E3427" t="str">
        <f>VLOOKUP(B3427,Physicians!$A$1:$D$28,3,FALSE)</f>
        <v>Zhivago</v>
      </c>
      <c r="F3427" t="str">
        <f t="shared" si="53"/>
        <v>Yuri Zhivago</v>
      </c>
    </row>
    <row r="3428" spans="1:6">
      <c r="A3428" s="13">
        <v>3041</v>
      </c>
      <c r="B3428" s="13">
        <v>15</v>
      </c>
      <c r="C3428" t="str">
        <f>VLOOKUP(B3428,Physicians!$A$1:$D$28,4,FALSE)</f>
        <v>Urologist</v>
      </c>
      <c r="D3428" t="str">
        <f>VLOOKUP(B3428,Physicians!$A$1:$D$28,2,FALSE)</f>
        <v>Henry</v>
      </c>
      <c r="E3428" t="str">
        <f>VLOOKUP(B3428,Physicians!$A$1:$D$28,3,FALSE)</f>
        <v>Higgins</v>
      </c>
      <c r="F3428" t="str">
        <f t="shared" si="53"/>
        <v>Henry Higgins</v>
      </c>
    </row>
    <row r="3429" spans="1:6">
      <c r="A3429" s="13">
        <v>3043</v>
      </c>
      <c r="B3429" s="13">
        <v>26</v>
      </c>
      <c r="C3429" t="str">
        <f>VLOOKUP(B3429,Physicians!$A$1:$D$28,4,FALSE)</f>
        <v>Cardiovascular Surgeon</v>
      </c>
      <c r="D3429" t="str">
        <f>VLOOKUP(B3429,Physicians!$A$1:$D$28,2,FALSE)</f>
        <v>Wellington</v>
      </c>
      <c r="E3429" t="str">
        <f>VLOOKUP(B3429,Physicians!$A$1:$D$28,3,FALSE)</f>
        <v>Yueh</v>
      </c>
      <c r="F3429" t="str">
        <f t="shared" si="53"/>
        <v>Wellington Yueh</v>
      </c>
    </row>
    <row r="3430" spans="1:6">
      <c r="A3430" s="13">
        <v>3043</v>
      </c>
      <c r="B3430" s="13">
        <v>7</v>
      </c>
      <c r="C3430" t="str">
        <f>VLOOKUP(B3430,Physicians!$A$1:$D$28,4,FALSE)</f>
        <v>Oncologist</v>
      </c>
      <c r="D3430" t="str">
        <f>VLOOKUP(B3430,Physicians!$A$1:$D$28,2,FALSE)</f>
        <v>Leonard</v>
      </c>
      <c r="E3430" t="str">
        <f>VLOOKUP(B3430,Physicians!$A$1:$D$28,3,FALSE)</f>
        <v>Hofstadter</v>
      </c>
      <c r="F3430" t="str">
        <f t="shared" si="53"/>
        <v>Leonard Hofstadter</v>
      </c>
    </row>
    <row r="3431" spans="1:6">
      <c r="A3431" s="13">
        <v>3045</v>
      </c>
      <c r="B3431" s="13">
        <v>21</v>
      </c>
      <c r="C3431" t="str">
        <f>VLOOKUP(B3431,Physicians!$A$1:$D$28,4,FALSE)</f>
        <v>Obstetrician/Gynecologist</v>
      </c>
      <c r="D3431" t="str">
        <f>VLOOKUP(B3431,Physicians!$A$1:$D$28,2,FALSE)</f>
        <v>Lisa</v>
      </c>
      <c r="E3431" t="str">
        <f>VLOOKUP(B3431,Physicians!$A$1:$D$28,3,FALSE)</f>
        <v>Cuddy</v>
      </c>
      <c r="F3431" t="str">
        <f t="shared" si="53"/>
        <v>Lisa Cuddy</v>
      </c>
    </row>
    <row r="3432" spans="1:6">
      <c r="A3432" s="13">
        <v>3045</v>
      </c>
      <c r="B3432" s="13">
        <v>13</v>
      </c>
      <c r="C3432" t="str">
        <f>VLOOKUP(B3432,Physicians!$A$1:$D$28,4,FALSE)</f>
        <v>Nuclear Medicine</v>
      </c>
      <c r="D3432" t="str">
        <f>VLOOKUP(B3432,Physicians!$A$1:$D$28,2,FALSE)</f>
        <v>Gregory</v>
      </c>
      <c r="E3432" t="str">
        <f>VLOOKUP(B3432,Physicians!$A$1:$D$28,3,FALSE)</f>
        <v>House</v>
      </c>
      <c r="F3432" t="str">
        <f t="shared" si="53"/>
        <v>Gregory House</v>
      </c>
    </row>
    <row r="3433" spans="1:6">
      <c r="A3433" s="13">
        <v>3046</v>
      </c>
      <c r="B3433" s="13">
        <v>5</v>
      </c>
      <c r="C3433" t="str">
        <f>VLOOKUP(B3433,Physicians!$A$1:$D$28,4,FALSE)</f>
        <v>Gastroenterologist</v>
      </c>
      <c r="D3433" t="str">
        <f>VLOOKUP(B3433,Physicians!$A$1:$D$28,2,FALSE)</f>
        <v>Julius</v>
      </c>
      <c r="E3433" t="str">
        <f>VLOOKUP(B3433,Physicians!$A$1:$D$28,3,FALSE)</f>
        <v>Hibbert</v>
      </c>
      <c r="F3433" t="str">
        <f t="shared" si="53"/>
        <v>Julius Hibbert</v>
      </c>
    </row>
    <row r="3434" spans="1:6">
      <c r="A3434" s="13">
        <v>3047</v>
      </c>
      <c r="B3434" s="13">
        <v>13</v>
      </c>
      <c r="C3434" t="str">
        <f>VLOOKUP(B3434,Physicians!$A$1:$D$28,4,FALSE)</f>
        <v>Nuclear Medicine</v>
      </c>
      <c r="D3434" t="str">
        <f>VLOOKUP(B3434,Physicians!$A$1:$D$28,2,FALSE)</f>
        <v>Gregory</v>
      </c>
      <c r="E3434" t="str">
        <f>VLOOKUP(B3434,Physicians!$A$1:$D$28,3,FALSE)</f>
        <v>House</v>
      </c>
      <c r="F3434" t="str">
        <f t="shared" si="53"/>
        <v>Gregory House</v>
      </c>
    </row>
    <row r="3435" spans="1:6">
      <c r="A3435" s="13">
        <v>3049</v>
      </c>
      <c r="B3435" s="13">
        <v>26</v>
      </c>
      <c r="C3435" t="str">
        <f>VLOOKUP(B3435,Physicians!$A$1:$D$28,4,FALSE)</f>
        <v>Cardiovascular Surgeon</v>
      </c>
      <c r="D3435" t="str">
        <f>VLOOKUP(B3435,Physicians!$A$1:$D$28,2,FALSE)</f>
        <v>Wellington</v>
      </c>
      <c r="E3435" t="str">
        <f>VLOOKUP(B3435,Physicians!$A$1:$D$28,3,FALSE)</f>
        <v>Yueh</v>
      </c>
      <c r="F3435" t="str">
        <f t="shared" si="53"/>
        <v>Wellington Yueh</v>
      </c>
    </row>
    <row r="3436" spans="1:6">
      <c r="A3436" s="13">
        <v>3049</v>
      </c>
      <c r="B3436" s="13">
        <v>7</v>
      </c>
      <c r="C3436" t="str">
        <f>VLOOKUP(B3436,Physicians!$A$1:$D$28,4,FALSE)</f>
        <v>Oncologist</v>
      </c>
      <c r="D3436" t="str">
        <f>VLOOKUP(B3436,Physicians!$A$1:$D$28,2,FALSE)</f>
        <v>Leonard</v>
      </c>
      <c r="E3436" t="str">
        <f>VLOOKUP(B3436,Physicians!$A$1:$D$28,3,FALSE)</f>
        <v>Hofstadter</v>
      </c>
      <c r="F3436" t="str">
        <f t="shared" si="53"/>
        <v>Leonard Hofstadter</v>
      </c>
    </row>
    <row r="3437" spans="1:6">
      <c r="A3437" s="13">
        <v>3050</v>
      </c>
      <c r="B3437" s="13">
        <v>6</v>
      </c>
      <c r="C3437" t="str">
        <f>VLOOKUP(B3437,Physicians!$A$1:$D$28,4,FALSE)</f>
        <v>Psychiatrist</v>
      </c>
      <c r="D3437" t="str">
        <f>VLOOKUP(B3437,Physicians!$A$1:$D$28,2,FALSE)</f>
        <v>Sheldon</v>
      </c>
      <c r="E3437" t="str">
        <f>VLOOKUP(B3437,Physicians!$A$1:$D$28,3,FALSE)</f>
        <v>Cooper</v>
      </c>
      <c r="F3437" t="str">
        <f t="shared" si="53"/>
        <v>Sheldon Cooper</v>
      </c>
    </row>
    <row r="3438" spans="1:6">
      <c r="A3438" s="13">
        <v>3051</v>
      </c>
      <c r="B3438" s="13">
        <v>14</v>
      </c>
      <c r="C3438" t="str">
        <f>VLOOKUP(B3438,Physicians!$A$1:$D$28,4,FALSE)</f>
        <v>Gerontologist</v>
      </c>
      <c r="D3438" t="str">
        <f>VLOOKUP(B3438,Physicians!$A$1:$D$28,2,FALSE)</f>
        <v>Lilith</v>
      </c>
      <c r="E3438" t="str">
        <f>VLOOKUP(B3438,Physicians!$A$1:$D$28,3,FALSE)</f>
        <v>Sternin</v>
      </c>
      <c r="F3438" t="str">
        <f t="shared" si="53"/>
        <v>Lilith Sternin</v>
      </c>
    </row>
    <row r="3439" spans="1:6">
      <c r="A3439" s="13">
        <v>3051</v>
      </c>
      <c r="B3439" s="13">
        <v>4</v>
      </c>
      <c r="C3439" t="str">
        <f>VLOOKUP(B3439,Physicians!$A$1:$D$28,4,FALSE)</f>
        <v>Obstetrician/Gynecologist</v>
      </c>
      <c r="D3439" t="str">
        <f>VLOOKUP(B3439,Physicians!$A$1:$D$28,2,FALSE)</f>
        <v>Beverly</v>
      </c>
      <c r="E3439" t="str">
        <f>VLOOKUP(B3439,Physicians!$A$1:$D$28,3,FALSE)</f>
        <v>Crusher</v>
      </c>
      <c r="F3439" t="str">
        <f t="shared" si="53"/>
        <v>Beverly Crusher</v>
      </c>
    </row>
    <row r="3440" spans="1:6">
      <c r="A3440" s="13">
        <v>3052</v>
      </c>
      <c r="B3440" s="13">
        <v>19</v>
      </c>
      <c r="C3440" t="str">
        <f>VLOOKUP(B3440,Physicians!$A$1:$D$28,4,FALSE)</f>
        <v>Oncologist</v>
      </c>
      <c r="D3440" t="str">
        <f>VLOOKUP(B3440,Physicians!$A$1:$D$28,2,FALSE)</f>
        <v>Henry</v>
      </c>
      <c r="E3440" t="str">
        <f>VLOOKUP(B3440,Physicians!$A$1:$D$28,3,FALSE)</f>
        <v>Jones</v>
      </c>
      <c r="F3440" t="str">
        <f t="shared" si="53"/>
        <v>Henry Jones</v>
      </c>
    </row>
    <row r="3441" spans="1:6">
      <c r="A3441" s="13">
        <v>3052</v>
      </c>
      <c r="B3441" s="13">
        <v>26</v>
      </c>
      <c r="C3441" t="str">
        <f>VLOOKUP(B3441,Physicians!$A$1:$D$28,4,FALSE)</f>
        <v>Cardiovascular Surgeon</v>
      </c>
      <c r="D3441" t="str">
        <f>VLOOKUP(B3441,Physicians!$A$1:$D$28,2,FALSE)</f>
        <v>Wellington</v>
      </c>
      <c r="E3441" t="str">
        <f>VLOOKUP(B3441,Physicians!$A$1:$D$28,3,FALSE)</f>
        <v>Yueh</v>
      </c>
      <c r="F3441" t="str">
        <f t="shared" si="53"/>
        <v>Wellington Yueh</v>
      </c>
    </row>
    <row r="3442" spans="1:6">
      <c r="A3442" s="13">
        <v>3054</v>
      </c>
      <c r="B3442" s="13">
        <v>17</v>
      </c>
      <c r="C3442" t="str">
        <f>VLOOKUP(B3442,Physicians!$A$1:$D$28,4,FALSE)</f>
        <v>Nuclear Medicine</v>
      </c>
      <c r="D3442" t="str">
        <f>VLOOKUP(B3442,Physicians!$A$1:$D$28,2,FALSE)</f>
        <v>Cristina</v>
      </c>
      <c r="E3442" t="str">
        <f>VLOOKUP(B3442,Physicians!$A$1:$D$28,3,FALSE)</f>
        <v>Yang</v>
      </c>
      <c r="F3442" t="str">
        <f t="shared" si="53"/>
        <v>Cristina Yang</v>
      </c>
    </row>
    <row r="3443" spans="1:6">
      <c r="A3443" s="13">
        <v>3054</v>
      </c>
      <c r="B3443" s="13">
        <v>9</v>
      </c>
      <c r="C3443" t="str">
        <f>VLOOKUP(B3443,Physicians!$A$1:$D$28,4,FALSE)</f>
        <v>Neurologist</v>
      </c>
      <c r="D3443" t="str">
        <f>VLOOKUP(B3443,Physicians!$A$1:$D$28,2,FALSE)</f>
        <v>Leslie</v>
      </c>
      <c r="E3443" t="str">
        <f>VLOOKUP(B3443,Physicians!$A$1:$D$28,3,FALSE)</f>
        <v>Winkle</v>
      </c>
      <c r="F3443" t="str">
        <f t="shared" si="53"/>
        <v>Leslie Winkle</v>
      </c>
    </row>
    <row r="3444" spans="1:6">
      <c r="A3444" s="13">
        <v>3055</v>
      </c>
      <c r="B3444" s="13">
        <v>9</v>
      </c>
      <c r="C3444" t="str">
        <f>VLOOKUP(B3444,Physicians!$A$1:$D$28,4,FALSE)</f>
        <v>Neurologist</v>
      </c>
      <c r="D3444" t="str">
        <f>VLOOKUP(B3444,Physicians!$A$1:$D$28,2,FALSE)</f>
        <v>Leslie</v>
      </c>
      <c r="E3444" t="str">
        <f>VLOOKUP(B3444,Physicians!$A$1:$D$28,3,FALSE)</f>
        <v>Winkle</v>
      </c>
      <c r="F3444" t="str">
        <f t="shared" si="53"/>
        <v>Leslie Winkle</v>
      </c>
    </row>
    <row r="3445" spans="1:6">
      <c r="A3445" s="13">
        <v>3056</v>
      </c>
      <c r="B3445" s="13">
        <v>8</v>
      </c>
      <c r="C3445" t="str">
        <f>VLOOKUP(B3445,Physicians!$A$1:$D$28,4,FALSE)</f>
        <v>Pediatrician</v>
      </c>
      <c r="D3445" t="str">
        <f>VLOOKUP(B3445,Physicians!$A$1:$D$28,2,FALSE)</f>
        <v>Nick</v>
      </c>
      <c r="E3445" t="str">
        <f>VLOOKUP(B3445,Physicians!$A$1:$D$28,3,FALSE)</f>
        <v>Riviera</v>
      </c>
      <c r="F3445" t="str">
        <f t="shared" si="53"/>
        <v>Nick Riviera</v>
      </c>
    </row>
    <row r="3446" spans="1:6">
      <c r="A3446" s="13">
        <v>3056</v>
      </c>
      <c r="B3446" s="13">
        <v>13</v>
      </c>
      <c r="C3446" t="str">
        <f>VLOOKUP(B3446,Physicians!$A$1:$D$28,4,FALSE)</f>
        <v>Nuclear Medicine</v>
      </c>
      <c r="D3446" t="str">
        <f>VLOOKUP(B3446,Physicians!$A$1:$D$28,2,FALSE)</f>
        <v>Gregory</v>
      </c>
      <c r="E3446" t="str">
        <f>VLOOKUP(B3446,Physicians!$A$1:$D$28,3,FALSE)</f>
        <v>House</v>
      </c>
      <c r="F3446" t="str">
        <f t="shared" si="53"/>
        <v>Gregory House</v>
      </c>
    </row>
    <row r="3447" spans="1:6">
      <c r="A3447" s="13">
        <v>3057</v>
      </c>
      <c r="B3447" s="13">
        <v>7</v>
      </c>
      <c r="C3447" t="str">
        <f>VLOOKUP(B3447,Physicians!$A$1:$D$28,4,FALSE)</f>
        <v>Oncologist</v>
      </c>
      <c r="D3447" t="str">
        <f>VLOOKUP(B3447,Physicians!$A$1:$D$28,2,FALSE)</f>
        <v>Leonard</v>
      </c>
      <c r="E3447" t="str">
        <f>VLOOKUP(B3447,Physicians!$A$1:$D$28,3,FALSE)</f>
        <v>Hofstadter</v>
      </c>
      <c r="F3447" t="str">
        <f t="shared" si="53"/>
        <v>Leonard Hofstadter</v>
      </c>
    </row>
    <row r="3448" spans="1:6">
      <c r="A3448" s="13">
        <v>3057</v>
      </c>
      <c r="B3448" s="13">
        <v>27</v>
      </c>
      <c r="C3448" t="str">
        <f>VLOOKUP(B3448,Physicians!$A$1:$D$28,4,FALSE)</f>
        <v>Respirologist</v>
      </c>
      <c r="D3448" t="str">
        <f>VLOOKUP(B3448,Physicians!$A$1:$D$28,2,FALSE)</f>
        <v>Christine</v>
      </c>
      <c r="E3448" t="str">
        <f>VLOOKUP(B3448,Physicians!$A$1:$D$28,3,FALSE)</f>
        <v>Chapel</v>
      </c>
      <c r="F3448" t="str">
        <f t="shared" si="53"/>
        <v>Christine Chapel</v>
      </c>
    </row>
    <row r="3449" spans="1:6">
      <c r="A3449" s="13">
        <v>3058</v>
      </c>
      <c r="B3449" s="13">
        <v>11</v>
      </c>
      <c r="C3449" t="str">
        <f>VLOOKUP(B3449,Physicians!$A$1:$D$28,4,FALSE)</f>
        <v>Respirologist</v>
      </c>
      <c r="D3449" t="str">
        <f>VLOOKUP(B3449,Physicians!$A$1:$D$28,2,FALSE)</f>
        <v>Benjamin</v>
      </c>
      <c r="E3449" t="str">
        <f>VLOOKUP(B3449,Physicians!$A$1:$D$28,3,FALSE)</f>
        <v>Pierce</v>
      </c>
      <c r="F3449" t="str">
        <f t="shared" si="53"/>
        <v>Benjamin Pierce</v>
      </c>
    </row>
    <row r="3450" spans="1:6">
      <c r="A3450" s="13">
        <v>3058</v>
      </c>
      <c r="B3450" s="13">
        <v>2</v>
      </c>
      <c r="C3450" t="str">
        <f>VLOOKUP(B3450,Physicians!$A$1:$D$28,4,FALSE)</f>
        <v>Cardiologist</v>
      </c>
      <c r="D3450" t="str">
        <f>VLOOKUP(B3450,Physicians!$A$1:$D$28,2,FALSE)</f>
        <v>Emmett</v>
      </c>
      <c r="E3450" t="str">
        <f>VLOOKUP(B3450,Physicians!$A$1:$D$28,3,FALSE)</f>
        <v>Brown</v>
      </c>
      <c r="F3450" t="str">
        <f t="shared" si="53"/>
        <v>Emmett Brown</v>
      </c>
    </row>
    <row r="3451" spans="1:6">
      <c r="A3451" s="13">
        <v>3059</v>
      </c>
      <c r="B3451" s="13">
        <v>5</v>
      </c>
      <c r="C3451" t="str">
        <f>VLOOKUP(B3451,Physicians!$A$1:$D$28,4,FALSE)</f>
        <v>Gastroenterologist</v>
      </c>
      <c r="D3451" t="str">
        <f>VLOOKUP(B3451,Physicians!$A$1:$D$28,2,FALSE)</f>
        <v>Julius</v>
      </c>
      <c r="E3451" t="str">
        <f>VLOOKUP(B3451,Physicians!$A$1:$D$28,3,FALSE)</f>
        <v>Hibbert</v>
      </c>
      <c r="F3451" t="str">
        <f t="shared" si="53"/>
        <v>Julius Hibbert</v>
      </c>
    </row>
    <row r="3452" spans="1:6">
      <c r="A3452" s="13">
        <v>3059</v>
      </c>
      <c r="B3452" s="13">
        <v>4</v>
      </c>
      <c r="C3452" t="str">
        <f>VLOOKUP(B3452,Physicians!$A$1:$D$28,4,FALSE)</f>
        <v>Obstetrician/Gynecologist</v>
      </c>
      <c r="D3452" t="str">
        <f>VLOOKUP(B3452,Physicians!$A$1:$D$28,2,FALSE)</f>
        <v>Beverly</v>
      </c>
      <c r="E3452" t="str">
        <f>VLOOKUP(B3452,Physicians!$A$1:$D$28,3,FALSE)</f>
        <v>Crusher</v>
      </c>
      <c r="F3452" t="str">
        <f t="shared" si="53"/>
        <v>Beverly Crusher</v>
      </c>
    </row>
    <row r="3453" spans="1:6">
      <c r="A3453" s="13">
        <v>3060</v>
      </c>
      <c r="B3453" s="13">
        <v>12</v>
      </c>
      <c r="C3453" t="str">
        <f>VLOOKUP(B3453,Physicians!$A$1:$D$28,4,FALSE)</f>
        <v>Cardiovascular Surgeon</v>
      </c>
      <c r="D3453" t="str">
        <f>VLOOKUP(B3453,Physicians!$A$1:$D$28,2,FALSE)</f>
        <v>Abigail</v>
      </c>
      <c r="E3453" t="str">
        <f>VLOOKUP(B3453,Physicians!$A$1:$D$28,3,FALSE)</f>
        <v>Bartlet</v>
      </c>
      <c r="F3453" t="str">
        <f t="shared" si="53"/>
        <v>Abigail Bartlet</v>
      </c>
    </row>
    <row r="3454" spans="1:6">
      <c r="A3454" s="13">
        <v>3061</v>
      </c>
      <c r="B3454" s="13">
        <v>4</v>
      </c>
      <c r="C3454" t="str">
        <f>VLOOKUP(B3454,Physicians!$A$1:$D$28,4,FALSE)</f>
        <v>Obstetrician/Gynecologist</v>
      </c>
      <c r="D3454" t="str">
        <f>VLOOKUP(B3454,Physicians!$A$1:$D$28,2,FALSE)</f>
        <v>Beverly</v>
      </c>
      <c r="E3454" t="str">
        <f>VLOOKUP(B3454,Physicians!$A$1:$D$28,3,FALSE)</f>
        <v>Crusher</v>
      </c>
      <c r="F3454" t="str">
        <f t="shared" si="53"/>
        <v>Beverly Crusher</v>
      </c>
    </row>
    <row r="3455" spans="1:6">
      <c r="A3455" s="13">
        <v>3061</v>
      </c>
      <c r="B3455" s="13">
        <v>6</v>
      </c>
      <c r="C3455" t="str">
        <f>VLOOKUP(B3455,Physicians!$A$1:$D$28,4,FALSE)</f>
        <v>Psychiatrist</v>
      </c>
      <c r="D3455" t="str">
        <f>VLOOKUP(B3455,Physicians!$A$1:$D$28,2,FALSE)</f>
        <v>Sheldon</v>
      </c>
      <c r="E3455" t="str">
        <f>VLOOKUP(B3455,Physicians!$A$1:$D$28,3,FALSE)</f>
        <v>Cooper</v>
      </c>
      <c r="F3455" t="str">
        <f t="shared" si="53"/>
        <v>Sheldon Cooper</v>
      </c>
    </row>
    <row r="3456" spans="1:6">
      <c r="A3456" s="13">
        <v>3062</v>
      </c>
      <c r="B3456" s="13">
        <v>4</v>
      </c>
      <c r="C3456" t="str">
        <f>VLOOKUP(B3456,Physicians!$A$1:$D$28,4,FALSE)</f>
        <v>Obstetrician/Gynecologist</v>
      </c>
      <c r="D3456" t="str">
        <f>VLOOKUP(B3456,Physicians!$A$1:$D$28,2,FALSE)</f>
        <v>Beverly</v>
      </c>
      <c r="E3456" t="str">
        <f>VLOOKUP(B3456,Physicians!$A$1:$D$28,3,FALSE)</f>
        <v>Crusher</v>
      </c>
      <c r="F3456" t="str">
        <f t="shared" si="53"/>
        <v>Beverly Crusher</v>
      </c>
    </row>
    <row r="3457" spans="1:6">
      <c r="A3457" s="13">
        <v>3064</v>
      </c>
      <c r="B3457" s="13">
        <v>19</v>
      </c>
      <c r="C3457" t="str">
        <f>VLOOKUP(B3457,Physicians!$A$1:$D$28,4,FALSE)</f>
        <v>Oncologist</v>
      </c>
      <c r="D3457" t="str">
        <f>VLOOKUP(B3457,Physicians!$A$1:$D$28,2,FALSE)</f>
        <v>Henry</v>
      </c>
      <c r="E3457" t="str">
        <f>VLOOKUP(B3457,Physicians!$A$1:$D$28,3,FALSE)</f>
        <v>Jones</v>
      </c>
      <c r="F3457" t="str">
        <f t="shared" si="53"/>
        <v>Henry Jones</v>
      </c>
    </row>
    <row r="3458" spans="1:6">
      <c r="A3458" s="13">
        <v>3064</v>
      </c>
      <c r="B3458" s="13">
        <v>9</v>
      </c>
      <c r="C3458" t="str">
        <f>VLOOKUP(B3458,Physicians!$A$1:$D$28,4,FALSE)</f>
        <v>Neurologist</v>
      </c>
      <c r="D3458" t="str">
        <f>VLOOKUP(B3458,Physicians!$A$1:$D$28,2,FALSE)</f>
        <v>Leslie</v>
      </c>
      <c r="E3458" t="str">
        <f>VLOOKUP(B3458,Physicians!$A$1:$D$28,3,FALSE)</f>
        <v>Winkle</v>
      </c>
      <c r="F3458" t="str">
        <f t="shared" si="53"/>
        <v>Leslie Winkle</v>
      </c>
    </row>
    <row r="3459" spans="1:6">
      <c r="A3459" s="13">
        <v>3065</v>
      </c>
      <c r="B3459" s="13">
        <v>16</v>
      </c>
      <c r="C3459" t="str">
        <f>VLOOKUP(B3459,Physicians!$A$1:$D$28,4,FALSE)</f>
        <v>Gastroenterologist</v>
      </c>
      <c r="D3459" t="str">
        <f>VLOOKUP(B3459,Physicians!$A$1:$D$28,2,FALSE)</f>
        <v>Henry</v>
      </c>
      <c r="E3459" t="str">
        <f>VLOOKUP(B3459,Physicians!$A$1:$D$28,3,FALSE)</f>
        <v>Blake</v>
      </c>
      <c r="F3459" t="str">
        <f t="shared" ref="F3459:F3522" si="54">_xlfn.CONCAT(D3459," ",E3459)</f>
        <v>Henry Blake</v>
      </c>
    </row>
    <row r="3460" spans="1:6">
      <c r="A3460" s="13">
        <v>3065</v>
      </c>
      <c r="B3460" s="13">
        <v>19</v>
      </c>
      <c r="C3460" t="str">
        <f>VLOOKUP(B3460,Physicians!$A$1:$D$28,4,FALSE)</f>
        <v>Oncologist</v>
      </c>
      <c r="D3460" t="str">
        <f>VLOOKUP(B3460,Physicians!$A$1:$D$28,2,FALSE)</f>
        <v>Henry</v>
      </c>
      <c r="E3460" t="str">
        <f>VLOOKUP(B3460,Physicians!$A$1:$D$28,3,FALSE)</f>
        <v>Jones</v>
      </c>
      <c r="F3460" t="str">
        <f t="shared" si="54"/>
        <v>Henry Jones</v>
      </c>
    </row>
    <row r="3461" spans="1:6">
      <c r="A3461" s="13">
        <v>3066</v>
      </c>
      <c r="B3461" s="13">
        <v>9</v>
      </c>
      <c r="C3461" t="str">
        <f>VLOOKUP(B3461,Physicians!$A$1:$D$28,4,FALSE)</f>
        <v>Neurologist</v>
      </c>
      <c r="D3461" t="str">
        <f>VLOOKUP(B3461,Physicians!$A$1:$D$28,2,FALSE)</f>
        <v>Leslie</v>
      </c>
      <c r="E3461" t="str">
        <f>VLOOKUP(B3461,Physicians!$A$1:$D$28,3,FALSE)</f>
        <v>Winkle</v>
      </c>
      <c r="F3461" t="str">
        <f t="shared" si="54"/>
        <v>Leslie Winkle</v>
      </c>
    </row>
    <row r="3462" spans="1:6">
      <c r="A3462" s="13">
        <v>3068</v>
      </c>
      <c r="B3462" s="13">
        <v>13</v>
      </c>
      <c r="C3462" t="str">
        <f>VLOOKUP(B3462,Physicians!$A$1:$D$28,4,FALSE)</f>
        <v>Nuclear Medicine</v>
      </c>
      <c r="D3462" t="str">
        <f>VLOOKUP(B3462,Physicians!$A$1:$D$28,2,FALSE)</f>
        <v>Gregory</v>
      </c>
      <c r="E3462" t="str">
        <f>VLOOKUP(B3462,Physicians!$A$1:$D$28,3,FALSE)</f>
        <v>House</v>
      </c>
      <c r="F3462" t="str">
        <f t="shared" si="54"/>
        <v>Gregory House</v>
      </c>
    </row>
    <row r="3463" spans="1:6">
      <c r="A3463" s="13">
        <v>3069</v>
      </c>
      <c r="B3463" s="13">
        <v>25</v>
      </c>
      <c r="C3463" t="str">
        <f>VLOOKUP(B3463,Physicians!$A$1:$D$28,4,FALSE)</f>
        <v>Psychiatrist</v>
      </c>
      <c r="D3463" t="str">
        <f>VLOOKUP(B3463,Physicians!$A$1:$D$28,2,FALSE)</f>
        <v>Allison</v>
      </c>
      <c r="E3463" t="str">
        <f>VLOOKUP(B3463,Physicians!$A$1:$D$28,3,FALSE)</f>
        <v>Cameron</v>
      </c>
      <c r="F3463" t="str">
        <f t="shared" si="54"/>
        <v>Allison Cameron</v>
      </c>
    </row>
    <row r="3464" spans="1:6">
      <c r="A3464" s="13">
        <v>3070</v>
      </c>
      <c r="B3464" s="13">
        <v>8</v>
      </c>
      <c r="C3464" t="str">
        <f>VLOOKUP(B3464,Physicians!$A$1:$D$28,4,FALSE)</f>
        <v>Pediatrician</v>
      </c>
      <c r="D3464" t="str">
        <f>VLOOKUP(B3464,Physicians!$A$1:$D$28,2,FALSE)</f>
        <v>Nick</v>
      </c>
      <c r="E3464" t="str">
        <f>VLOOKUP(B3464,Physicians!$A$1:$D$28,3,FALSE)</f>
        <v>Riviera</v>
      </c>
      <c r="F3464" t="str">
        <f t="shared" si="54"/>
        <v>Nick Riviera</v>
      </c>
    </row>
    <row r="3465" spans="1:6">
      <c r="A3465" s="13">
        <v>3070</v>
      </c>
      <c r="B3465" s="13">
        <v>22</v>
      </c>
      <c r="C3465" t="str">
        <f>VLOOKUP(B3465,Physicians!$A$1:$D$28,4,FALSE)</f>
        <v>Cardiologist</v>
      </c>
      <c r="D3465" t="str">
        <f>VLOOKUP(B3465,Physicians!$A$1:$D$28,2,FALSE)</f>
        <v>Simon</v>
      </c>
      <c r="E3465" t="str">
        <f>VLOOKUP(B3465,Physicians!$A$1:$D$28,3,FALSE)</f>
        <v>Tam</v>
      </c>
      <c r="F3465" t="str">
        <f t="shared" si="54"/>
        <v>Simon Tam</v>
      </c>
    </row>
    <row r="3466" spans="1:6">
      <c r="A3466" s="13">
        <v>3071</v>
      </c>
      <c r="B3466" s="13">
        <v>18</v>
      </c>
      <c r="C3466" t="str">
        <f>VLOOKUP(B3466,Physicians!$A$1:$D$28,4,FALSE)</f>
        <v>Gerontologist</v>
      </c>
      <c r="D3466" t="str">
        <f>VLOOKUP(B3466,Physicians!$A$1:$D$28,2,FALSE)</f>
        <v>Yuri</v>
      </c>
      <c r="E3466" t="str">
        <f>VLOOKUP(B3466,Physicians!$A$1:$D$28,3,FALSE)</f>
        <v>Zhivago</v>
      </c>
      <c r="F3466" t="str">
        <f t="shared" si="54"/>
        <v>Yuri Zhivago</v>
      </c>
    </row>
    <row r="3467" spans="1:6">
      <c r="A3467" s="13">
        <v>3071</v>
      </c>
      <c r="B3467" s="13">
        <v>11</v>
      </c>
      <c r="C3467" t="str">
        <f>VLOOKUP(B3467,Physicians!$A$1:$D$28,4,FALSE)</f>
        <v>Respirologist</v>
      </c>
      <c r="D3467" t="str">
        <f>VLOOKUP(B3467,Physicians!$A$1:$D$28,2,FALSE)</f>
        <v>Benjamin</v>
      </c>
      <c r="E3467" t="str">
        <f>VLOOKUP(B3467,Physicians!$A$1:$D$28,3,FALSE)</f>
        <v>Pierce</v>
      </c>
      <c r="F3467" t="str">
        <f t="shared" si="54"/>
        <v>Benjamin Pierce</v>
      </c>
    </row>
    <row r="3468" spans="1:6">
      <c r="A3468" s="13">
        <v>3073</v>
      </c>
      <c r="B3468" s="13">
        <v>17</v>
      </c>
      <c r="C3468" t="str">
        <f>VLOOKUP(B3468,Physicians!$A$1:$D$28,4,FALSE)</f>
        <v>Nuclear Medicine</v>
      </c>
      <c r="D3468" t="str">
        <f>VLOOKUP(B3468,Physicians!$A$1:$D$28,2,FALSE)</f>
        <v>Cristina</v>
      </c>
      <c r="E3468" t="str">
        <f>VLOOKUP(B3468,Physicians!$A$1:$D$28,3,FALSE)</f>
        <v>Yang</v>
      </c>
      <c r="F3468" t="str">
        <f t="shared" si="54"/>
        <v>Cristina Yang</v>
      </c>
    </row>
    <row r="3469" spans="1:6">
      <c r="A3469" s="13">
        <v>3076</v>
      </c>
      <c r="B3469" s="13">
        <v>1</v>
      </c>
      <c r="C3469" t="str">
        <f>VLOOKUP(B3469,Physicians!$A$1:$D$28,4,FALSE)</f>
        <v>Internist</v>
      </c>
      <c r="D3469" t="str">
        <f>VLOOKUP(B3469,Physicians!$A$1:$D$28,2,FALSE)</f>
        <v>Remy</v>
      </c>
      <c r="E3469" t="str">
        <f>VLOOKUP(B3469,Physicians!$A$1:$D$28,3,FALSE)</f>
        <v>Hadley</v>
      </c>
      <c r="F3469" t="str">
        <f t="shared" si="54"/>
        <v>Remy Hadley</v>
      </c>
    </row>
    <row r="3470" spans="1:6">
      <c r="A3470" s="13">
        <v>3076</v>
      </c>
      <c r="B3470" s="13">
        <v>8</v>
      </c>
      <c r="C3470" t="str">
        <f>VLOOKUP(B3470,Physicians!$A$1:$D$28,4,FALSE)</f>
        <v>Pediatrician</v>
      </c>
      <c r="D3470" t="str">
        <f>VLOOKUP(B3470,Physicians!$A$1:$D$28,2,FALSE)</f>
        <v>Nick</v>
      </c>
      <c r="E3470" t="str">
        <f>VLOOKUP(B3470,Physicians!$A$1:$D$28,3,FALSE)</f>
        <v>Riviera</v>
      </c>
      <c r="F3470" t="str">
        <f t="shared" si="54"/>
        <v>Nick Riviera</v>
      </c>
    </row>
    <row r="3471" spans="1:6">
      <c r="A3471" s="13">
        <v>3077</v>
      </c>
      <c r="B3471" s="13">
        <v>4</v>
      </c>
      <c r="C3471" t="str">
        <f>VLOOKUP(B3471,Physicians!$A$1:$D$28,4,FALSE)</f>
        <v>Obstetrician/Gynecologist</v>
      </c>
      <c r="D3471" t="str">
        <f>VLOOKUP(B3471,Physicians!$A$1:$D$28,2,FALSE)</f>
        <v>Beverly</v>
      </c>
      <c r="E3471" t="str">
        <f>VLOOKUP(B3471,Physicians!$A$1:$D$28,3,FALSE)</f>
        <v>Crusher</v>
      </c>
      <c r="F3471" t="str">
        <f t="shared" si="54"/>
        <v>Beverly Crusher</v>
      </c>
    </row>
    <row r="3472" spans="1:6">
      <c r="A3472" s="13">
        <v>3077</v>
      </c>
      <c r="B3472" s="13">
        <v>2</v>
      </c>
      <c r="C3472" t="str">
        <f>VLOOKUP(B3472,Physicians!$A$1:$D$28,4,FALSE)</f>
        <v>Cardiologist</v>
      </c>
      <c r="D3472" t="str">
        <f>VLOOKUP(B3472,Physicians!$A$1:$D$28,2,FALSE)</f>
        <v>Emmett</v>
      </c>
      <c r="E3472" t="str">
        <f>VLOOKUP(B3472,Physicians!$A$1:$D$28,3,FALSE)</f>
        <v>Brown</v>
      </c>
      <c r="F3472" t="str">
        <f t="shared" si="54"/>
        <v>Emmett Brown</v>
      </c>
    </row>
    <row r="3473" spans="1:6">
      <c r="A3473" s="13">
        <v>3079</v>
      </c>
      <c r="B3473" s="13">
        <v>24</v>
      </c>
      <c r="C3473" t="str">
        <f>VLOOKUP(B3473,Physicians!$A$1:$D$28,4,FALSE)</f>
        <v>Neurologist</v>
      </c>
      <c r="D3473" t="str">
        <f>VLOOKUP(B3473,Physicians!$A$1:$D$28,2,FALSE)</f>
        <v>Katherine</v>
      </c>
      <c r="E3473" t="str">
        <f>VLOOKUP(B3473,Physicians!$A$1:$D$28,3,FALSE)</f>
        <v>Pulaski</v>
      </c>
      <c r="F3473" t="str">
        <f t="shared" si="54"/>
        <v>Katherine Pulaski</v>
      </c>
    </row>
    <row r="3474" spans="1:6">
      <c r="A3474" s="13">
        <v>3080</v>
      </c>
      <c r="B3474" s="13">
        <v>18</v>
      </c>
      <c r="C3474" t="str">
        <f>VLOOKUP(B3474,Physicians!$A$1:$D$28,4,FALSE)</f>
        <v>Gerontologist</v>
      </c>
      <c r="D3474" t="str">
        <f>VLOOKUP(B3474,Physicians!$A$1:$D$28,2,FALSE)</f>
        <v>Yuri</v>
      </c>
      <c r="E3474" t="str">
        <f>VLOOKUP(B3474,Physicians!$A$1:$D$28,3,FALSE)</f>
        <v>Zhivago</v>
      </c>
      <c r="F3474" t="str">
        <f t="shared" si="54"/>
        <v>Yuri Zhivago</v>
      </c>
    </row>
    <row r="3475" spans="1:6">
      <c r="A3475" s="13">
        <v>3081</v>
      </c>
      <c r="B3475" s="13">
        <v>12</v>
      </c>
      <c r="C3475" t="str">
        <f>VLOOKUP(B3475,Physicians!$A$1:$D$28,4,FALSE)</f>
        <v>Cardiovascular Surgeon</v>
      </c>
      <c r="D3475" t="str">
        <f>VLOOKUP(B3475,Physicians!$A$1:$D$28,2,FALSE)</f>
        <v>Abigail</v>
      </c>
      <c r="E3475" t="str">
        <f>VLOOKUP(B3475,Physicians!$A$1:$D$28,3,FALSE)</f>
        <v>Bartlet</v>
      </c>
      <c r="F3475" t="str">
        <f t="shared" si="54"/>
        <v>Abigail Bartlet</v>
      </c>
    </row>
    <row r="3476" spans="1:6">
      <c r="A3476" s="13">
        <v>3081</v>
      </c>
      <c r="B3476" s="13">
        <v>20</v>
      </c>
      <c r="C3476" t="str">
        <f>VLOOKUP(B3476,Physicians!$A$1:$D$28,4,FALSE)</f>
        <v>General Surgeon</v>
      </c>
      <c r="D3476" t="str">
        <f>VLOOKUP(B3476,Physicians!$A$1:$D$28,2,FALSE)</f>
        <v>Rajesh</v>
      </c>
      <c r="E3476" t="str">
        <f>VLOOKUP(B3476,Physicians!$A$1:$D$28,3,FALSE)</f>
        <v>Koothrappali</v>
      </c>
      <c r="F3476" t="str">
        <f t="shared" si="54"/>
        <v>Rajesh Koothrappali</v>
      </c>
    </row>
    <row r="3477" spans="1:6">
      <c r="A3477" s="13">
        <v>3082</v>
      </c>
      <c r="B3477" s="13">
        <v>14</v>
      </c>
      <c r="C3477" t="str">
        <f>VLOOKUP(B3477,Physicians!$A$1:$D$28,4,FALSE)</f>
        <v>Gerontologist</v>
      </c>
      <c r="D3477" t="str">
        <f>VLOOKUP(B3477,Physicians!$A$1:$D$28,2,FALSE)</f>
        <v>Lilith</v>
      </c>
      <c r="E3477" t="str">
        <f>VLOOKUP(B3477,Physicians!$A$1:$D$28,3,FALSE)</f>
        <v>Sternin</v>
      </c>
      <c r="F3477" t="str">
        <f t="shared" si="54"/>
        <v>Lilith Sternin</v>
      </c>
    </row>
    <row r="3478" spans="1:6">
      <c r="A3478" s="13">
        <v>3082</v>
      </c>
      <c r="B3478" s="13">
        <v>7</v>
      </c>
      <c r="C3478" t="str">
        <f>VLOOKUP(B3478,Physicians!$A$1:$D$28,4,FALSE)</f>
        <v>Oncologist</v>
      </c>
      <c r="D3478" t="str">
        <f>VLOOKUP(B3478,Physicians!$A$1:$D$28,2,FALSE)</f>
        <v>Leonard</v>
      </c>
      <c r="E3478" t="str">
        <f>VLOOKUP(B3478,Physicians!$A$1:$D$28,3,FALSE)</f>
        <v>Hofstadter</v>
      </c>
      <c r="F3478" t="str">
        <f t="shared" si="54"/>
        <v>Leonard Hofstadter</v>
      </c>
    </row>
    <row r="3479" spans="1:6">
      <c r="A3479" s="13">
        <v>3084</v>
      </c>
      <c r="B3479" s="13">
        <v>26</v>
      </c>
      <c r="C3479" t="str">
        <f>VLOOKUP(B3479,Physicians!$A$1:$D$28,4,FALSE)</f>
        <v>Cardiovascular Surgeon</v>
      </c>
      <c r="D3479" t="str">
        <f>VLOOKUP(B3479,Physicians!$A$1:$D$28,2,FALSE)</f>
        <v>Wellington</v>
      </c>
      <c r="E3479" t="str">
        <f>VLOOKUP(B3479,Physicians!$A$1:$D$28,3,FALSE)</f>
        <v>Yueh</v>
      </c>
      <c r="F3479" t="str">
        <f t="shared" si="54"/>
        <v>Wellington Yueh</v>
      </c>
    </row>
    <row r="3480" spans="1:6">
      <c r="A3480" s="13">
        <v>3084</v>
      </c>
      <c r="B3480" s="13">
        <v>11</v>
      </c>
      <c r="C3480" t="str">
        <f>VLOOKUP(B3480,Physicians!$A$1:$D$28,4,FALSE)</f>
        <v>Respirologist</v>
      </c>
      <c r="D3480" t="str">
        <f>VLOOKUP(B3480,Physicians!$A$1:$D$28,2,FALSE)</f>
        <v>Benjamin</v>
      </c>
      <c r="E3480" t="str">
        <f>VLOOKUP(B3480,Physicians!$A$1:$D$28,3,FALSE)</f>
        <v>Pierce</v>
      </c>
      <c r="F3480" t="str">
        <f t="shared" si="54"/>
        <v>Benjamin Pierce</v>
      </c>
    </row>
    <row r="3481" spans="1:6">
      <c r="A3481" s="13">
        <v>3085</v>
      </c>
      <c r="B3481" s="13">
        <v>12</v>
      </c>
      <c r="C3481" t="str">
        <f>VLOOKUP(B3481,Physicians!$A$1:$D$28,4,FALSE)</f>
        <v>Cardiovascular Surgeon</v>
      </c>
      <c r="D3481" t="str">
        <f>VLOOKUP(B3481,Physicians!$A$1:$D$28,2,FALSE)</f>
        <v>Abigail</v>
      </c>
      <c r="E3481" t="str">
        <f>VLOOKUP(B3481,Physicians!$A$1:$D$28,3,FALSE)</f>
        <v>Bartlet</v>
      </c>
      <c r="F3481" t="str">
        <f t="shared" si="54"/>
        <v>Abigail Bartlet</v>
      </c>
    </row>
    <row r="3482" spans="1:6">
      <c r="A3482" s="13">
        <v>3086</v>
      </c>
      <c r="B3482" s="13">
        <v>20</v>
      </c>
      <c r="C3482" t="str">
        <f>VLOOKUP(B3482,Physicians!$A$1:$D$28,4,FALSE)</f>
        <v>General Surgeon</v>
      </c>
      <c r="D3482" t="str">
        <f>VLOOKUP(B3482,Physicians!$A$1:$D$28,2,FALSE)</f>
        <v>Rajesh</v>
      </c>
      <c r="E3482" t="str">
        <f>VLOOKUP(B3482,Physicians!$A$1:$D$28,3,FALSE)</f>
        <v>Koothrappali</v>
      </c>
      <c r="F3482" t="str">
        <f t="shared" si="54"/>
        <v>Rajesh Koothrappali</v>
      </c>
    </row>
    <row r="3483" spans="1:6">
      <c r="A3483" s="13">
        <v>3087</v>
      </c>
      <c r="B3483" s="13">
        <v>18</v>
      </c>
      <c r="C3483" t="str">
        <f>VLOOKUP(B3483,Physicians!$A$1:$D$28,4,FALSE)</f>
        <v>Gerontologist</v>
      </c>
      <c r="D3483" t="str">
        <f>VLOOKUP(B3483,Physicians!$A$1:$D$28,2,FALSE)</f>
        <v>Yuri</v>
      </c>
      <c r="E3483" t="str">
        <f>VLOOKUP(B3483,Physicians!$A$1:$D$28,3,FALSE)</f>
        <v>Zhivago</v>
      </c>
      <c r="F3483" t="str">
        <f t="shared" si="54"/>
        <v>Yuri Zhivago</v>
      </c>
    </row>
    <row r="3484" spans="1:6">
      <c r="A3484" s="13">
        <v>3087</v>
      </c>
      <c r="B3484" s="13">
        <v>16</v>
      </c>
      <c r="C3484" t="str">
        <f>VLOOKUP(B3484,Physicians!$A$1:$D$28,4,FALSE)</f>
        <v>Gastroenterologist</v>
      </c>
      <c r="D3484" t="str">
        <f>VLOOKUP(B3484,Physicians!$A$1:$D$28,2,FALSE)</f>
        <v>Henry</v>
      </c>
      <c r="E3484" t="str">
        <f>VLOOKUP(B3484,Physicians!$A$1:$D$28,3,FALSE)</f>
        <v>Blake</v>
      </c>
      <c r="F3484" t="str">
        <f t="shared" si="54"/>
        <v>Henry Blake</v>
      </c>
    </row>
    <row r="3485" spans="1:6">
      <c r="A3485" s="13">
        <v>3088</v>
      </c>
      <c r="B3485" s="13">
        <v>22</v>
      </c>
      <c r="C3485" t="str">
        <f>VLOOKUP(B3485,Physicians!$A$1:$D$28,4,FALSE)</f>
        <v>Cardiologist</v>
      </c>
      <c r="D3485" t="str">
        <f>VLOOKUP(B3485,Physicians!$A$1:$D$28,2,FALSE)</f>
        <v>Simon</v>
      </c>
      <c r="E3485" t="str">
        <f>VLOOKUP(B3485,Physicians!$A$1:$D$28,3,FALSE)</f>
        <v>Tam</v>
      </c>
      <c r="F3485" t="str">
        <f t="shared" si="54"/>
        <v>Simon Tam</v>
      </c>
    </row>
    <row r="3486" spans="1:6">
      <c r="A3486" s="13">
        <v>3089</v>
      </c>
      <c r="B3486" s="13">
        <v>4</v>
      </c>
      <c r="C3486" t="str">
        <f>VLOOKUP(B3486,Physicians!$A$1:$D$28,4,FALSE)</f>
        <v>Obstetrician/Gynecologist</v>
      </c>
      <c r="D3486" t="str">
        <f>VLOOKUP(B3486,Physicians!$A$1:$D$28,2,FALSE)</f>
        <v>Beverly</v>
      </c>
      <c r="E3486" t="str">
        <f>VLOOKUP(B3486,Physicians!$A$1:$D$28,3,FALSE)</f>
        <v>Crusher</v>
      </c>
      <c r="F3486" t="str">
        <f t="shared" si="54"/>
        <v>Beverly Crusher</v>
      </c>
    </row>
    <row r="3487" spans="1:6">
      <c r="A3487" s="13">
        <v>3090</v>
      </c>
      <c r="B3487" s="13">
        <v>5</v>
      </c>
      <c r="C3487" t="str">
        <f>VLOOKUP(B3487,Physicians!$A$1:$D$28,4,FALSE)</f>
        <v>Gastroenterologist</v>
      </c>
      <c r="D3487" t="str">
        <f>VLOOKUP(B3487,Physicians!$A$1:$D$28,2,FALSE)</f>
        <v>Julius</v>
      </c>
      <c r="E3487" t="str">
        <f>VLOOKUP(B3487,Physicians!$A$1:$D$28,3,FALSE)</f>
        <v>Hibbert</v>
      </c>
      <c r="F3487" t="str">
        <f t="shared" si="54"/>
        <v>Julius Hibbert</v>
      </c>
    </row>
    <row r="3488" spans="1:6">
      <c r="A3488" s="13">
        <v>3090</v>
      </c>
      <c r="B3488" s="13">
        <v>12</v>
      </c>
      <c r="C3488" t="str">
        <f>VLOOKUP(B3488,Physicians!$A$1:$D$28,4,FALSE)</f>
        <v>Cardiovascular Surgeon</v>
      </c>
      <c r="D3488" t="str">
        <f>VLOOKUP(B3488,Physicians!$A$1:$D$28,2,FALSE)</f>
        <v>Abigail</v>
      </c>
      <c r="E3488" t="str">
        <f>VLOOKUP(B3488,Physicians!$A$1:$D$28,3,FALSE)</f>
        <v>Bartlet</v>
      </c>
      <c r="F3488" t="str">
        <f t="shared" si="54"/>
        <v>Abigail Bartlet</v>
      </c>
    </row>
    <row r="3489" spans="1:6">
      <c r="A3489" s="13">
        <v>3091</v>
      </c>
      <c r="B3489" s="13">
        <v>27</v>
      </c>
      <c r="C3489" t="str">
        <f>VLOOKUP(B3489,Physicians!$A$1:$D$28,4,FALSE)</f>
        <v>Respirologist</v>
      </c>
      <c r="D3489" t="str">
        <f>VLOOKUP(B3489,Physicians!$A$1:$D$28,2,FALSE)</f>
        <v>Christine</v>
      </c>
      <c r="E3489" t="str">
        <f>VLOOKUP(B3489,Physicians!$A$1:$D$28,3,FALSE)</f>
        <v>Chapel</v>
      </c>
      <c r="F3489" t="str">
        <f t="shared" si="54"/>
        <v>Christine Chapel</v>
      </c>
    </row>
    <row r="3490" spans="1:6">
      <c r="A3490" s="13">
        <v>3091</v>
      </c>
      <c r="B3490" s="13">
        <v>1</v>
      </c>
      <c r="C3490" t="str">
        <f>VLOOKUP(B3490,Physicians!$A$1:$D$28,4,FALSE)</f>
        <v>Internist</v>
      </c>
      <c r="D3490" t="str">
        <f>VLOOKUP(B3490,Physicians!$A$1:$D$28,2,FALSE)</f>
        <v>Remy</v>
      </c>
      <c r="E3490" t="str">
        <f>VLOOKUP(B3490,Physicians!$A$1:$D$28,3,FALSE)</f>
        <v>Hadley</v>
      </c>
      <c r="F3490" t="str">
        <f t="shared" si="54"/>
        <v>Remy Hadley</v>
      </c>
    </row>
    <row r="3491" spans="1:6">
      <c r="A3491" s="13">
        <v>3092</v>
      </c>
      <c r="B3491" s="13">
        <v>6</v>
      </c>
      <c r="C3491" t="str">
        <f>VLOOKUP(B3491,Physicians!$A$1:$D$28,4,FALSE)</f>
        <v>Psychiatrist</v>
      </c>
      <c r="D3491" t="str">
        <f>VLOOKUP(B3491,Physicians!$A$1:$D$28,2,FALSE)</f>
        <v>Sheldon</v>
      </c>
      <c r="E3491" t="str">
        <f>VLOOKUP(B3491,Physicians!$A$1:$D$28,3,FALSE)</f>
        <v>Cooper</v>
      </c>
      <c r="F3491" t="str">
        <f t="shared" si="54"/>
        <v>Sheldon Cooper</v>
      </c>
    </row>
    <row r="3492" spans="1:6">
      <c r="A3492" s="13">
        <v>3093</v>
      </c>
      <c r="B3492" s="13">
        <v>20</v>
      </c>
      <c r="C3492" t="str">
        <f>VLOOKUP(B3492,Physicians!$A$1:$D$28,4,FALSE)</f>
        <v>General Surgeon</v>
      </c>
      <c r="D3492" t="str">
        <f>VLOOKUP(B3492,Physicians!$A$1:$D$28,2,FALSE)</f>
        <v>Rajesh</v>
      </c>
      <c r="E3492" t="str">
        <f>VLOOKUP(B3492,Physicians!$A$1:$D$28,3,FALSE)</f>
        <v>Koothrappali</v>
      </c>
      <c r="F3492" t="str">
        <f t="shared" si="54"/>
        <v>Rajesh Koothrappali</v>
      </c>
    </row>
    <row r="3493" spans="1:6">
      <c r="A3493" s="13">
        <v>3093</v>
      </c>
      <c r="B3493" s="13">
        <v>15</v>
      </c>
      <c r="C3493" t="str">
        <f>VLOOKUP(B3493,Physicians!$A$1:$D$28,4,FALSE)</f>
        <v>Urologist</v>
      </c>
      <c r="D3493" t="str">
        <f>VLOOKUP(B3493,Physicians!$A$1:$D$28,2,FALSE)</f>
        <v>Henry</v>
      </c>
      <c r="E3493" t="str">
        <f>VLOOKUP(B3493,Physicians!$A$1:$D$28,3,FALSE)</f>
        <v>Higgins</v>
      </c>
      <c r="F3493" t="str">
        <f t="shared" si="54"/>
        <v>Henry Higgins</v>
      </c>
    </row>
    <row r="3494" spans="1:6">
      <c r="A3494" s="13">
        <v>3095</v>
      </c>
      <c r="B3494" s="13">
        <v>1</v>
      </c>
      <c r="C3494" t="str">
        <f>VLOOKUP(B3494,Physicians!$A$1:$D$28,4,FALSE)</f>
        <v>Internist</v>
      </c>
      <c r="D3494" t="str">
        <f>VLOOKUP(B3494,Physicians!$A$1:$D$28,2,FALSE)</f>
        <v>Remy</v>
      </c>
      <c r="E3494" t="str">
        <f>VLOOKUP(B3494,Physicians!$A$1:$D$28,3,FALSE)</f>
        <v>Hadley</v>
      </c>
      <c r="F3494" t="str">
        <f t="shared" si="54"/>
        <v>Remy Hadley</v>
      </c>
    </row>
    <row r="3495" spans="1:6">
      <c r="A3495" s="13">
        <v>3096</v>
      </c>
      <c r="B3495" s="13">
        <v>23</v>
      </c>
      <c r="C3495" t="str">
        <f>VLOOKUP(B3495,Physicians!$A$1:$D$28,4,FALSE)</f>
        <v>Pediatrician</v>
      </c>
      <c r="D3495" t="str">
        <f>VLOOKUP(B3495,Physicians!$A$1:$D$28,2,FALSE)</f>
        <v>Doogie</v>
      </c>
      <c r="E3495" t="str">
        <f>VLOOKUP(B3495,Physicians!$A$1:$D$28,3,FALSE)</f>
        <v>Howser</v>
      </c>
      <c r="F3495" t="str">
        <f t="shared" si="54"/>
        <v>Doogie Howser</v>
      </c>
    </row>
    <row r="3496" spans="1:6">
      <c r="A3496" s="13">
        <v>3096</v>
      </c>
      <c r="B3496" s="13">
        <v>4</v>
      </c>
      <c r="C3496" t="str">
        <f>VLOOKUP(B3496,Physicians!$A$1:$D$28,4,FALSE)</f>
        <v>Obstetrician/Gynecologist</v>
      </c>
      <c r="D3496" t="str">
        <f>VLOOKUP(B3496,Physicians!$A$1:$D$28,2,FALSE)</f>
        <v>Beverly</v>
      </c>
      <c r="E3496" t="str">
        <f>VLOOKUP(B3496,Physicians!$A$1:$D$28,3,FALSE)</f>
        <v>Crusher</v>
      </c>
      <c r="F3496" t="str">
        <f t="shared" si="54"/>
        <v>Beverly Crusher</v>
      </c>
    </row>
    <row r="3497" spans="1:6">
      <c r="A3497" s="13">
        <v>3098</v>
      </c>
      <c r="B3497" s="13">
        <v>27</v>
      </c>
      <c r="C3497" t="str">
        <f>VLOOKUP(B3497,Physicians!$A$1:$D$28,4,FALSE)</f>
        <v>Respirologist</v>
      </c>
      <c r="D3497" t="str">
        <f>VLOOKUP(B3497,Physicians!$A$1:$D$28,2,FALSE)</f>
        <v>Christine</v>
      </c>
      <c r="E3497" t="str">
        <f>VLOOKUP(B3497,Physicians!$A$1:$D$28,3,FALSE)</f>
        <v>Chapel</v>
      </c>
      <c r="F3497" t="str">
        <f t="shared" si="54"/>
        <v>Christine Chapel</v>
      </c>
    </row>
    <row r="3498" spans="1:6">
      <c r="A3498" s="13">
        <v>3100</v>
      </c>
      <c r="B3498" s="13">
        <v>10</v>
      </c>
      <c r="C3498" t="str">
        <f>VLOOKUP(B3498,Physicians!$A$1:$D$28,4,FALSE)</f>
        <v>Orthopaedic Surgeon</v>
      </c>
      <c r="D3498" t="str">
        <f>VLOOKUP(B3498,Physicians!$A$1:$D$28,2,FALSE)</f>
        <v>Dana</v>
      </c>
      <c r="E3498" t="str">
        <f>VLOOKUP(B3498,Physicians!$A$1:$D$28,3,FALSE)</f>
        <v>Scully</v>
      </c>
      <c r="F3498" t="str">
        <f t="shared" si="54"/>
        <v>Dana Scully</v>
      </c>
    </row>
    <row r="3499" spans="1:6">
      <c r="A3499" s="13">
        <v>3100</v>
      </c>
      <c r="B3499" s="13">
        <v>20</v>
      </c>
      <c r="C3499" t="str">
        <f>VLOOKUP(B3499,Physicians!$A$1:$D$28,4,FALSE)</f>
        <v>General Surgeon</v>
      </c>
      <c r="D3499" t="str">
        <f>VLOOKUP(B3499,Physicians!$A$1:$D$28,2,FALSE)</f>
        <v>Rajesh</v>
      </c>
      <c r="E3499" t="str">
        <f>VLOOKUP(B3499,Physicians!$A$1:$D$28,3,FALSE)</f>
        <v>Koothrappali</v>
      </c>
      <c r="F3499" t="str">
        <f t="shared" si="54"/>
        <v>Rajesh Koothrappali</v>
      </c>
    </row>
    <row r="3500" spans="1:6">
      <c r="A3500" s="13">
        <v>3102</v>
      </c>
      <c r="B3500" s="13">
        <v>9</v>
      </c>
      <c r="C3500" t="str">
        <f>VLOOKUP(B3500,Physicians!$A$1:$D$28,4,FALSE)</f>
        <v>Neurologist</v>
      </c>
      <c r="D3500" t="str">
        <f>VLOOKUP(B3500,Physicians!$A$1:$D$28,2,FALSE)</f>
        <v>Leslie</v>
      </c>
      <c r="E3500" t="str">
        <f>VLOOKUP(B3500,Physicians!$A$1:$D$28,3,FALSE)</f>
        <v>Winkle</v>
      </c>
      <c r="F3500" t="str">
        <f t="shared" si="54"/>
        <v>Leslie Winkle</v>
      </c>
    </row>
    <row r="3501" spans="1:6">
      <c r="A3501" s="13">
        <v>3102</v>
      </c>
      <c r="B3501" s="13">
        <v>26</v>
      </c>
      <c r="C3501" t="str">
        <f>VLOOKUP(B3501,Physicians!$A$1:$D$28,4,FALSE)</f>
        <v>Cardiovascular Surgeon</v>
      </c>
      <c r="D3501" t="str">
        <f>VLOOKUP(B3501,Physicians!$A$1:$D$28,2,FALSE)</f>
        <v>Wellington</v>
      </c>
      <c r="E3501" t="str">
        <f>VLOOKUP(B3501,Physicians!$A$1:$D$28,3,FALSE)</f>
        <v>Yueh</v>
      </c>
      <c r="F3501" t="str">
        <f t="shared" si="54"/>
        <v>Wellington Yueh</v>
      </c>
    </row>
    <row r="3502" spans="1:6">
      <c r="A3502" s="13">
        <v>3103</v>
      </c>
      <c r="B3502" s="13">
        <v>3</v>
      </c>
      <c r="C3502" t="str">
        <f>VLOOKUP(B3502,Physicians!$A$1:$D$28,4,FALSE)</f>
        <v>General Surgeon</v>
      </c>
      <c r="D3502" t="str">
        <f>VLOOKUP(B3502,Physicians!$A$1:$D$28,2,FALSE)</f>
        <v>Samantha</v>
      </c>
      <c r="E3502" t="str">
        <f>VLOOKUP(B3502,Physicians!$A$1:$D$28,3,FALSE)</f>
        <v>Carter</v>
      </c>
      <c r="F3502" t="str">
        <f t="shared" si="54"/>
        <v>Samantha Carter</v>
      </c>
    </row>
    <row r="3503" spans="1:6">
      <c r="A3503" s="13">
        <v>3104</v>
      </c>
      <c r="B3503" s="13">
        <v>21</v>
      </c>
      <c r="C3503" t="str">
        <f>VLOOKUP(B3503,Physicians!$A$1:$D$28,4,FALSE)</f>
        <v>Obstetrician/Gynecologist</v>
      </c>
      <c r="D3503" t="str">
        <f>VLOOKUP(B3503,Physicians!$A$1:$D$28,2,FALSE)</f>
        <v>Lisa</v>
      </c>
      <c r="E3503" t="str">
        <f>VLOOKUP(B3503,Physicians!$A$1:$D$28,3,FALSE)</f>
        <v>Cuddy</v>
      </c>
      <c r="F3503" t="str">
        <f t="shared" si="54"/>
        <v>Lisa Cuddy</v>
      </c>
    </row>
    <row r="3504" spans="1:6">
      <c r="A3504" s="13">
        <v>3105</v>
      </c>
      <c r="B3504" s="13">
        <v>7</v>
      </c>
      <c r="C3504" t="str">
        <f>VLOOKUP(B3504,Physicians!$A$1:$D$28,4,FALSE)</f>
        <v>Oncologist</v>
      </c>
      <c r="D3504" t="str">
        <f>VLOOKUP(B3504,Physicians!$A$1:$D$28,2,FALSE)</f>
        <v>Leonard</v>
      </c>
      <c r="E3504" t="str">
        <f>VLOOKUP(B3504,Physicians!$A$1:$D$28,3,FALSE)</f>
        <v>Hofstadter</v>
      </c>
      <c r="F3504" t="str">
        <f t="shared" si="54"/>
        <v>Leonard Hofstadter</v>
      </c>
    </row>
    <row r="3505" spans="1:6">
      <c r="A3505" s="13">
        <v>3106</v>
      </c>
      <c r="B3505" s="13">
        <v>22</v>
      </c>
      <c r="C3505" t="str">
        <f>VLOOKUP(B3505,Physicians!$A$1:$D$28,4,FALSE)</f>
        <v>Cardiologist</v>
      </c>
      <c r="D3505" t="str">
        <f>VLOOKUP(B3505,Physicians!$A$1:$D$28,2,FALSE)</f>
        <v>Simon</v>
      </c>
      <c r="E3505" t="str">
        <f>VLOOKUP(B3505,Physicians!$A$1:$D$28,3,FALSE)</f>
        <v>Tam</v>
      </c>
      <c r="F3505" t="str">
        <f t="shared" si="54"/>
        <v>Simon Tam</v>
      </c>
    </row>
    <row r="3506" spans="1:6">
      <c r="A3506" s="13">
        <v>3107</v>
      </c>
      <c r="B3506" s="13">
        <v>24</v>
      </c>
      <c r="C3506" t="str">
        <f>VLOOKUP(B3506,Physicians!$A$1:$D$28,4,FALSE)</f>
        <v>Neurologist</v>
      </c>
      <c r="D3506" t="str">
        <f>VLOOKUP(B3506,Physicians!$A$1:$D$28,2,FALSE)</f>
        <v>Katherine</v>
      </c>
      <c r="E3506" t="str">
        <f>VLOOKUP(B3506,Physicians!$A$1:$D$28,3,FALSE)</f>
        <v>Pulaski</v>
      </c>
      <c r="F3506" t="str">
        <f t="shared" si="54"/>
        <v>Katherine Pulaski</v>
      </c>
    </row>
    <row r="3507" spans="1:6">
      <c r="A3507" s="13">
        <v>3110</v>
      </c>
      <c r="B3507" s="13">
        <v>24</v>
      </c>
      <c r="C3507" t="str">
        <f>VLOOKUP(B3507,Physicians!$A$1:$D$28,4,FALSE)</f>
        <v>Neurologist</v>
      </c>
      <c r="D3507" t="str">
        <f>VLOOKUP(B3507,Physicians!$A$1:$D$28,2,FALSE)</f>
        <v>Katherine</v>
      </c>
      <c r="E3507" t="str">
        <f>VLOOKUP(B3507,Physicians!$A$1:$D$28,3,FALSE)</f>
        <v>Pulaski</v>
      </c>
      <c r="F3507" t="str">
        <f t="shared" si="54"/>
        <v>Katherine Pulaski</v>
      </c>
    </row>
    <row r="3508" spans="1:6">
      <c r="A3508" s="13">
        <v>3110</v>
      </c>
      <c r="B3508" s="13">
        <v>3</v>
      </c>
      <c r="C3508" t="str">
        <f>VLOOKUP(B3508,Physicians!$A$1:$D$28,4,FALSE)</f>
        <v>General Surgeon</v>
      </c>
      <c r="D3508" t="str">
        <f>VLOOKUP(B3508,Physicians!$A$1:$D$28,2,FALSE)</f>
        <v>Samantha</v>
      </c>
      <c r="E3508" t="str">
        <f>VLOOKUP(B3508,Physicians!$A$1:$D$28,3,FALSE)</f>
        <v>Carter</v>
      </c>
      <c r="F3508" t="str">
        <f t="shared" si="54"/>
        <v>Samantha Carter</v>
      </c>
    </row>
    <row r="3509" spans="1:6">
      <c r="A3509" s="13">
        <v>3111</v>
      </c>
      <c r="B3509" s="13">
        <v>27</v>
      </c>
      <c r="C3509" t="str">
        <f>VLOOKUP(B3509,Physicians!$A$1:$D$28,4,FALSE)</f>
        <v>Respirologist</v>
      </c>
      <c r="D3509" t="str">
        <f>VLOOKUP(B3509,Physicians!$A$1:$D$28,2,FALSE)</f>
        <v>Christine</v>
      </c>
      <c r="E3509" t="str">
        <f>VLOOKUP(B3509,Physicians!$A$1:$D$28,3,FALSE)</f>
        <v>Chapel</v>
      </c>
      <c r="F3509" t="str">
        <f t="shared" si="54"/>
        <v>Christine Chapel</v>
      </c>
    </row>
    <row r="3510" spans="1:6">
      <c r="A3510" s="13">
        <v>3112</v>
      </c>
      <c r="B3510" s="13">
        <v>26</v>
      </c>
      <c r="C3510" t="str">
        <f>VLOOKUP(B3510,Physicians!$A$1:$D$28,4,FALSE)</f>
        <v>Cardiovascular Surgeon</v>
      </c>
      <c r="D3510" t="str">
        <f>VLOOKUP(B3510,Physicians!$A$1:$D$28,2,FALSE)</f>
        <v>Wellington</v>
      </c>
      <c r="E3510" t="str">
        <f>VLOOKUP(B3510,Physicians!$A$1:$D$28,3,FALSE)</f>
        <v>Yueh</v>
      </c>
      <c r="F3510" t="str">
        <f t="shared" si="54"/>
        <v>Wellington Yueh</v>
      </c>
    </row>
    <row r="3511" spans="1:6">
      <c r="A3511" s="13">
        <v>3113</v>
      </c>
      <c r="B3511" s="13">
        <v>26</v>
      </c>
      <c r="C3511" t="str">
        <f>VLOOKUP(B3511,Physicians!$A$1:$D$28,4,FALSE)</f>
        <v>Cardiovascular Surgeon</v>
      </c>
      <c r="D3511" t="str">
        <f>VLOOKUP(B3511,Physicians!$A$1:$D$28,2,FALSE)</f>
        <v>Wellington</v>
      </c>
      <c r="E3511" t="str">
        <f>VLOOKUP(B3511,Physicians!$A$1:$D$28,3,FALSE)</f>
        <v>Yueh</v>
      </c>
      <c r="F3511" t="str">
        <f t="shared" si="54"/>
        <v>Wellington Yueh</v>
      </c>
    </row>
    <row r="3512" spans="1:6">
      <c r="A3512" s="13">
        <v>3113</v>
      </c>
      <c r="B3512" s="13">
        <v>3</v>
      </c>
      <c r="C3512" t="str">
        <f>VLOOKUP(B3512,Physicians!$A$1:$D$28,4,FALSE)</f>
        <v>General Surgeon</v>
      </c>
      <c r="D3512" t="str">
        <f>VLOOKUP(B3512,Physicians!$A$1:$D$28,2,FALSE)</f>
        <v>Samantha</v>
      </c>
      <c r="E3512" t="str">
        <f>VLOOKUP(B3512,Physicians!$A$1:$D$28,3,FALSE)</f>
        <v>Carter</v>
      </c>
      <c r="F3512" t="str">
        <f t="shared" si="54"/>
        <v>Samantha Carter</v>
      </c>
    </row>
    <row r="3513" spans="1:6">
      <c r="A3513" s="13">
        <v>3115</v>
      </c>
      <c r="B3513" s="13">
        <v>24</v>
      </c>
      <c r="C3513" t="str">
        <f>VLOOKUP(B3513,Physicians!$A$1:$D$28,4,FALSE)</f>
        <v>Neurologist</v>
      </c>
      <c r="D3513" t="str">
        <f>VLOOKUP(B3513,Physicians!$A$1:$D$28,2,FALSE)</f>
        <v>Katherine</v>
      </c>
      <c r="E3513" t="str">
        <f>VLOOKUP(B3513,Physicians!$A$1:$D$28,3,FALSE)</f>
        <v>Pulaski</v>
      </c>
      <c r="F3513" t="str">
        <f t="shared" si="54"/>
        <v>Katherine Pulaski</v>
      </c>
    </row>
    <row r="3514" spans="1:6">
      <c r="A3514" s="13">
        <v>3116</v>
      </c>
      <c r="B3514" s="13">
        <v>15</v>
      </c>
      <c r="C3514" t="str">
        <f>VLOOKUP(B3514,Physicians!$A$1:$D$28,4,FALSE)</f>
        <v>Urologist</v>
      </c>
      <c r="D3514" t="str">
        <f>VLOOKUP(B3514,Physicians!$A$1:$D$28,2,FALSE)</f>
        <v>Henry</v>
      </c>
      <c r="E3514" t="str">
        <f>VLOOKUP(B3514,Physicians!$A$1:$D$28,3,FALSE)</f>
        <v>Higgins</v>
      </c>
      <c r="F3514" t="str">
        <f t="shared" si="54"/>
        <v>Henry Higgins</v>
      </c>
    </row>
    <row r="3515" spans="1:6">
      <c r="A3515" s="13">
        <v>3116</v>
      </c>
      <c r="B3515" s="13">
        <v>13</v>
      </c>
      <c r="C3515" t="str">
        <f>VLOOKUP(B3515,Physicians!$A$1:$D$28,4,FALSE)</f>
        <v>Nuclear Medicine</v>
      </c>
      <c r="D3515" t="str">
        <f>VLOOKUP(B3515,Physicians!$A$1:$D$28,2,FALSE)</f>
        <v>Gregory</v>
      </c>
      <c r="E3515" t="str">
        <f>VLOOKUP(B3515,Physicians!$A$1:$D$28,3,FALSE)</f>
        <v>House</v>
      </c>
      <c r="F3515" t="str">
        <f t="shared" si="54"/>
        <v>Gregory House</v>
      </c>
    </row>
    <row r="3516" spans="1:6">
      <c r="A3516" s="13">
        <v>3117</v>
      </c>
      <c r="B3516" s="13">
        <v>6</v>
      </c>
      <c r="C3516" t="str">
        <f>VLOOKUP(B3516,Physicians!$A$1:$D$28,4,FALSE)</f>
        <v>Psychiatrist</v>
      </c>
      <c r="D3516" t="str">
        <f>VLOOKUP(B3516,Physicians!$A$1:$D$28,2,FALSE)</f>
        <v>Sheldon</v>
      </c>
      <c r="E3516" t="str">
        <f>VLOOKUP(B3516,Physicians!$A$1:$D$28,3,FALSE)</f>
        <v>Cooper</v>
      </c>
      <c r="F3516" t="str">
        <f t="shared" si="54"/>
        <v>Sheldon Cooper</v>
      </c>
    </row>
    <row r="3517" spans="1:6">
      <c r="A3517" s="13">
        <v>3117</v>
      </c>
      <c r="B3517" s="13">
        <v>17</v>
      </c>
      <c r="C3517" t="str">
        <f>VLOOKUP(B3517,Physicians!$A$1:$D$28,4,FALSE)</f>
        <v>Nuclear Medicine</v>
      </c>
      <c r="D3517" t="str">
        <f>VLOOKUP(B3517,Physicians!$A$1:$D$28,2,FALSE)</f>
        <v>Cristina</v>
      </c>
      <c r="E3517" t="str">
        <f>VLOOKUP(B3517,Physicians!$A$1:$D$28,3,FALSE)</f>
        <v>Yang</v>
      </c>
      <c r="F3517" t="str">
        <f t="shared" si="54"/>
        <v>Cristina Yang</v>
      </c>
    </row>
    <row r="3518" spans="1:6">
      <c r="A3518" s="13">
        <v>3118</v>
      </c>
      <c r="B3518" s="13">
        <v>18</v>
      </c>
      <c r="C3518" t="str">
        <f>VLOOKUP(B3518,Physicians!$A$1:$D$28,4,FALSE)</f>
        <v>Gerontologist</v>
      </c>
      <c r="D3518" t="str">
        <f>VLOOKUP(B3518,Physicians!$A$1:$D$28,2,FALSE)</f>
        <v>Yuri</v>
      </c>
      <c r="E3518" t="str">
        <f>VLOOKUP(B3518,Physicians!$A$1:$D$28,3,FALSE)</f>
        <v>Zhivago</v>
      </c>
      <c r="F3518" t="str">
        <f t="shared" si="54"/>
        <v>Yuri Zhivago</v>
      </c>
    </row>
    <row r="3519" spans="1:6">
      <c r="A3519" s="13">
        <v>3120</v>
      </c>
      <c r="B3519" s="13">
        <v>12</v>
      </c>
      <c r="C3519" t="str">
        <f>VLOOKUP(B3519,Physicians!$A$1:$D$28,4,FALSE)</f>
        <v>Cardiovascular Surgeon</v>
      </c>
      <c r="D3519" t="str">
        <f>VLOOKUP(B3519,Physicians!$A$1:$D$28,2,FALSE)</f>
        <v>Abigail</v>
      </c>
      <c r="E3519" t="str">
        <f>VLOOKUP(B3519,Physicians!$A$1:$D$28,3,FALSE)</f>
        <v>Bartlet</v>
      </c>
      <c r="F3519" t="str">
        <f t="shared" si="54"/>
        <v>Abigail Bartlet</v>
      </c>
    </row>
    <row r="3520" spans="1:6">
      <c r="A3520" s="13">
        <v>3120</v>
      </c>
      <c r="B3520" s="13">
        <v>23</v>
      </c>
      <c r="C3520" t="str">
        <f>VLOOKUP(B3520,Physicians!$A$1:$D$28,4,FALSE)</f>
        <v>Pediatrician</v>
      </c>
      <c r="D3520" t="str">
        <f>VLOOKUP(B3520,Physicians!$A$1:$D$28,2,FALSE)</f>
        <v>Doogie</v>
      </c>
      <c r="E3520" t="str">
        <f>VLOOKUP(B3520,Physicians!$A$1:$D$28,3,FALSE)</f>
        <v>Howser</v>
      </c>
      <c r="F3520" t="str">
        <f t="shared" si="54"/>
        <v>Doogie Howser</v>
      </c>
    </row>
    <row r="3521" spans="1:6">
      <c r="A3521" s="13">
        <v>3122</v>
      </c>
      <c r="B3521" s="13">
        <v>1</v>
      </c>
      <c r="C3521" t="str">
        <f>VLOOKUP(B3521,Physicians!$A$1:$D$28,4,FALSE)</f>
        <v>Internist</v>
      </c>
      <c r="D3521" t="str">
        <f>VLOOKUP(B3521,Physicians!$A$1:$D$28,2,FALSE)</f>
        <v>Remy</v>
      </c>
      <c r="E3521" t="str">
        <f>VLOOKUP(B3521,Physicians!$A$1:$D$28,3,FALSE)</f>
        <v>Hadley</v>
      </c>
      <c r="F3521" t="str">
        <f t="shared" si="54"/>
        <v>Remy Hadley</v>
      </c>
    </row>
    <row r="3522" spans="1:6">
      <c r="A3522" s="13">
        <v>3122</v>
      </c>
      <c r="B3522" s="13">
        <v>10</v>
      </c>
      <c r="C3522" t="str">
        <f>VLOOKUP(B3522,Physicians!$A$1:$D$28,4,FALSE)</f>
        <v>Orthopaedic Surgeon</v>
      </c>
      <c r="D3522" t="str">
        <f>VLOOKUP(B3522,Physicians!$A$1:$D$28,2,FALSE)</f>
        <v>Dana</v>
      </c>
      <c r="E3522" t="str">
        <f>VLOOKUP(B3522,Physicians!$A$1:$D$28,3,FALSE)</f>
        <v>Scully</v>
      </c>
      <c r="F3522" t="str">
        <f t="shared" si="54"/>
        <v>Dana Scully</v>
      </c>
    </row>
    <row r="3523" spans="1:6">
      <c r="A3523" s="13">
        <v>3123</v>
      </c>
      <c r="B3523" s="13">
        <v>16</v>
      </c>
      <c r="C3523" t="str">
        <f>VLOOKUP(B3523,Physicians!$A$1:$D$28,4,FALSE)</f>
        <v>Gastroenterologist</v>
      </c>
      <c r="D3523" t="str">
        <f>VLOOKUP(B3523,Physicians!$A$1:$D$28,2,FALSE)</f>
        <v>Henry</v>
      </c>
      <c r="E3523" t="str">
        <f>VLOOKUP(B3523,Physicians!$A$1:$D$28,3,FALSE)</f>
        <v>Blake</v>
      </c>
      <c r="F3523" t="str">
        <f t="shared" ref="F3523:F3586" si="55">_xlfn.CONCAT(D3523," ",E3523)</f>
        <v>Henry Blake</v>
      </c>
    </row>
    <row r="3524" spans="1:6">
      <c r="A3524" s="13">
        <v>3123</v>
      </c>
      <c r="B3524" s="13">
        <v>16</v>
      </c>
      <c r="C3524" t="str">
        <f>VLOOKUP(B3524,Physicians!$A$1:$D$28,4,FALSE)</f>
        <v>Gastroenterologist</v>
      </c>
      <c r="D3524" t="str">
        <f>VLOOKUP(B3524,Physicians!$A$1:$D$28,2,FALSE)</f>
        <v>Henry</v>
      </c>
      <c r="E3524" t="str">
        <f>VLOOKUP(B3524,Physicians!$A$1:$D$28,3,FALSE)</f>
        <v>Blake</v>
      </c>
      <c r="F3524" t="str">
        <f t="shared" si="55"/>
        <v>Henry Blake</v>
      </c>
    </row>
    <row r="3525" spans="1:6">
      <c r="A3525" s="13">
        <v>3124</v>
      </c>
      <c r="B3525" s="13">
        <v>16</v>
      </c>
      <c r="C3525" t="str">
        <f>VLOOKUP(B3525,Physicians!$A$1:$D$28,4,FALSE)</f>
        <v>Gastroenterologist</v>
      </c>
      <c r="D3525" t="str">
        <f>VLOOKUP(B3525,Physicians!$A$1:$D$28,2,FALSE)</f>
        <v>Henry</v>
      </c>
      <c r="E3525" t="str">
        <f>VLOOKUP(B3525,Physicians!$A$1:$D$28,3,FALSE)</f>
        <v>Blake</v>
      </c>
      <c r="F3525" t="str">
        <f t="shared" si="55"/>
        <v>Henry Blake</v>
      </c>
    </row>
    <row r="3526" spans="1:6">
      <c r="A3526" s="13">
        <v>3124</v>
      </c>
      <c r="B3526" s="13">
        <v>20</v>
      </c>
      <c r="C3526" t="str">
        <f>VLOOKUP(B3526,Physicians!$A$1:$D$28,4,FALSE)</f>
        <v>General Surgeon</v>
      </c>
      <c r="D3526" t="str">
        <f>VLOOKUP(B3526,Physicians!$A$1:$D$28,2,FALSE)</f>
        <v>Rajesh</v>
      </c>
      <c r="E3526" t="str">
        <f>VLOOKUP(B3526,Physicians!$A$1:$D$28,3,FALSE)</f>
        <v>Koothrappali</v>
      </c>
      <c r="F3526" t="str">
        <f t="shared" si="55"/>
        <v>Rajesh Koothrappali</v>
      </c>
    </row>
    <row r="3527" spans="1:6">
      <c r="A3527" s="13">
        <v>3125</v>
      </c>
      <c r="B3527" s="13">
        <v>4</v>
      </c>
      <c r="C3527" t="str">
        <f>VLOOKUP(B3527,Physicians!$A$1:$D$28,4,FALSE)</f>
        <v>Obstetrician/Gynecologist</v>
      </c>
      <c r="D3527" t="str">
        <f>VLOOKUP(B3527,Physicians!$A$1:$D$28,2,FALSE)</f>
        <v>Beverly</v>
      </c>
      <c r="E3527" t="str">
        <f>VLOOKUP(B3527,Physicians!$A$1:$D$28,3,FALSE)</f>
        <v>Crusher</v>
      </c>
      <c r="F3527" t="str">
        <f t="shared" si="55"/>
        <v>Beverly Crusher</v>
      </c>
    </row>
    <row r="3528" spans="1:6">
      <c r="A3528" s="13">
        <v>3126</v>
      </c>
      <c r="B3528" s="13">
        <v>21</v>
      </c>
      <c r="C3528" t="str">
        <f>VLOOKUP(B3528,Physicians!$A$1:$D$28,4,FALSE)</f>
        <v>Obstetrician/Gynecologist</v>
      </c>
      <c r="D3528" t="str">
        <f>VLOOKUP(B3528,Physicians!$A$1:$D$28,2,FALSE)</f>
        <v>Lisa</v>
      </c>
      <c r="E3528" t="str">
        <f>VLOOKUP(B3528,Physicians!$A$1:$D$28,3,FALSE)</f>
        <v>Cuddy</v>
      </c>
      <c r="F3528" t="str">
        <f t="shared" si="55"/>
        <v>Lisa Cuddy</v>
      </c>
    </row>
    <row r="3529" spans="1:6">
      <c r="A3529" s="13">
        <v>3126</v>
      </c>
      <c r="B3529" s="13">
        <v>15</v>
      </c>
      <c r="C3529" t="str">
        <f>VLOOKUP(B3529,Physicians!$A$1:$D$28,4,FALSE)</f>
        <v>Urologist</v>
      </c>
      <c r="D3529" t="str">
        <f>VLOOKUP(B3529,Physicians!$A$1:$D$28,2,FALSE)</f>
        <v>Henry</v>
      </c>
      <c r="E3529" t="str">
        <f>VLOOKUP(B3529,Physicians!$A$1:$D$28,3,FALSE)</f>
        <v>Higgins</v>
      </c>
      <c r="F3529" t="str">
        <f t="shared" si="55"/>
        <v>Henry Higgins</v>
      </c>
    </row>
    <row r="3530" spans="1:6">
      <c r="A3530" s="13">
        <v>3127</v>
      </c>
      <c r="B3530" s="13">
        <v>13</v>
      </c>
      <c r="C3530" t="str">
        <f>VLOOKUP(B3530,Physicians!$A$1:$D$28,4,FALSE)</f>
        <v>Nuclear Medicine</v>
      </c>
      <c r="D3530" t="str">
        <f>VLOOKUP(B3530,Physicians!$A$1:$D$28,2,FALSE)</f>
        <v>Gregory</v>
      </c>
      <c r="E3530" t="str">
        <f>VLOOKUP(B3530,Physicians!$A$1:$D$28,3,FALSE)</f>
        <v>House</v>
      </c>
      <c r="F3530" t="str">
        <f t="shared" si="55"/>
        <v>Gregory House</v>
      </c>
    </row>
    <row r="3531" spans="1:6">
      <c r="A3531" s="13">
        <v>3127</v>
      </c>
      <c r="B3531" s="13">
        <v>13</v>
      </c>
      <c r="C3531" t="str">
        <f>VLOOKUP(B3531,Physicians!$A$1:$D$28,4,FALSE)</f>
        <v>Nuclear Medicine</v>
      </c>
      <c r="D3531" t="str">
        <f>VLOOKUP(B3531,Physicians!$A$1:$D$28,2,FALSE)</f>
        <v>Gregory</v>
      </c>
      <c r="E3531" t="str">
        <f>VLOOKUP(B3531,Physicians!$A$1:$D$28,3,FALSE)</f>
        <v>House</v>
      </c>
      <c r="F3531" t="str">
        <f t="shared" si="55"/>
        <v>Gregory House</v>
      </c>
    </row>
    <row r="3532" spans="1:6">
      <c r="A3532" s="13">
        <v>3129</v>
      </c>
      <c r="B3532" s="13">
        <v>4</v>
      </c>
      <c r="C3532" t="str">
        <f>VLOOKUP(B3532,Physicians!$A$1:$D$28,4,FALSE)</f>
        <v>Obstetrician/Gynecologist</v>
      </c>
      <c r="D3532" t="str">
        <f>VLOOKUP(B3532,Physicians!$A$1:$D$28,2,FALSE)</f>
        <v>Beverly</v>
      </c>
      <c r="E3532" t="str">
        <f>VLOOKUP(B3532,Physicians!$A$1:$D$28,3,FALSE)</f>
        <v>Crusher</v>
      </c>
      <c r="F3532" t="str">
        <f t="shared" si="55"/>
        <v>Beverly Crusher</v>
      </c>
    </row>
    <row r="3533" spans="1:6">
      <c r="A3533" s="13">
        <v>3131</v>
      </c>
      <c r="B3533" s="13">
        <v>26</v>
      </c>
      <c r="C3533" t="str">
        <f>VLOOKUP(B3533,Physicians!$A$1:$D$28,4,FALSE)</f>
        <v>Cardiovascular Surgeon</v>
      </c>
      <c r="D3533" t="str">
        <f>VLOOKUP(B3533,Physicians!$A$1:$D$28,2,FALSE)</f>
        <v>Wellington</v>
      </c>
      <c r="E3533" t="str">
        <f>VLOOKUP(B3533,Physicians!$A$1:$D$28,3,FALSE)</f>
        <v>Yueh</v>
      </c>
      <c r="F3533" t="str">
        <f t="shared" si="55"/>
        <v>Wellington Yueh</v>
      </c>
    </row>
    <row r="3534" spans="1:6">
      <c r="A3534" s="13">
        <v>3131</v>
      </c>
      <c r="B3534" s="13">
        <v>2</v>
      </c>
      <c r="C3534" t="str">
        <f>VLOOKUP(B3534,Physicians!$A$1:$D$28,4,FALSE)</f>
        <v>Cardiologist</v>
      </c>
      <c r="D3534" t="str">
        <f>VLOOKUP(B3534,Physicians!$A$1:$D$28,2,FALSE)</f>
        <v>Emmett</v>
      </c>
      <c r="E3534" t="str">
        <f>VLOOKUP(B3534,Physicians!$A$1:$D$28,3,FALSE)</f>
        <v>Brown</v>
      </c>
      <c r="F3534" t="str">
        <f t="shared" si="55"/>
        <v>Emmett Brown</v>
      </c>
    </row>
    <row r="3535" spans="1:6">
      <c r="A3535" s="13">
        <v>3133</v>
      </c>
      <c r="B3535" s="13">
        <v>24</v>
      </c>
      <c r="C3535" t="str">
        <f>VLOOKUP(B3535,Physicians!$A$1:$D$28,4,FALSE)</f>
        <v>Neurologist</v>
      </c>
      <c r="D3535" t="str">
        <f>VLOOKUP(B3535,Physicians!$A$1:$D$28,2,FALSE)</f>
        <v>Katherine</v>
      </c>
      <c r="E3535" t="str">
        <f>VLOOKUP(B3535,Physicians!$A$1:$D$28,3,FALSE)</f>
        <v>Pulaski</v>
      </c>
      <c r="F3535" t="str">
        <f t="shared" si="55"/>
        <v>Katherine Pulaski</v>
      </c>
    </row>
    <row r="3536" spans="1:6">
      <c r="A3536" s="13">
        <v>3133</v>
      </c>
      <c r="B3536" s="13">
        <v>13</v>
      </c>
      <c r="C3536" t="str">
        <f>VLOOKUP(B3536,Physicians!$A$1:$D$28,4,FALSE)</f>
        <v>Nuclear Medicine</v>
      </c>
      <c r="D3536" t="str">
        <f>VLOOKUP(B3536,Physicians!$A$1:$D$28,2,FALSE)</f>
        <v>Gregory</v>
      </c>
      <c r="E3536" t="str">
        <f>VLOOKUP(B3536,Physicians!$A$1:$D$28,3,FALSE)</f>
        <v>House</v>
      </c>
      <c r="F3536" t="str">
        <f t="shared" si="55"/>
        <v>Gregory House</v>
      </c>
    </row>
    <row r="3537" spans="1:6">
      <c r="A3537" s="13">
        <v>3134</v>
      </c>
      <c r="B3537" s="13">
        <v>26</v>
      </c>
      <c r="C3537" t="str">
        <f>VLOOKUP(B3537,Physicians!$A$1:$D$28,4,FALSE)</f>
        <v>Cardiovascular Surgeon</v>
      </c>
      <c r="D3537" t="str">
        <f>VLOOKUP(B3537,Physicians!$A$1:$D$28,2,FALSE)</f>
        <v>Wellington</v>
      </c>
      <c r="E3537" t="str">
        <f>VLOOKUP(B3537,Physicians!$A$1:$D$28,3,FALSE)</f>
        <v>Yueh</v>
      </c>
      <c r="F3537" t="str">
        <f t="shared" si="55"/>
        <v>Wellington Yueh</v>
      </c>
    </row>
    <row r="3538" spans="1:6">
      <c r="A3538" s="13">
        <v>3136</v>
      </c>
      <c r="B3538" s="13">
        <v>16</v>
      </c>
      <c r="C3538" t="str">
        <f>VLOOKUP(B3538,Physicians!$A$1:$D$28,4,FALSE)</f>
        <v>Gastroenterologist</v>
      </c>
      <c r="D3538" t="str">
        <f>VLOOKUP(B3538,Physicians!$A$1:$D$28,2,FALSE)</f>
        <v>Henry</v>
      </c>
      <c r="E3538" t="str">
        <f>VLOOKUP(B3538,Physicians!$A$1:$D$28,3,FALSE)</f>
        <v>Blake</v>
      </c>
      <c r="F3538" t="str">
        <f t="shared" si="55"/>
        <v>Henry Blake</v>
      </c>
    </row>
    <row r="3539" spans="1:6">
      <c r="A3539" s="13">
        <v>3137</v>
      </c>
      <c r="B3539" s="13">
        <v>12</v>
      </c>
      <c r="C3539" t="str">
        <f>VLOOKUP(B3539,Physicians!$A$1:$D$28,4,FALSE)</f>
        <v>Cardiovascular Surgeon</v>
      </c>
      <c r="D3539" t="str">
        <f>VLOOKUP(B3539,Physicians!$A$1:$D$28,2,FALSE)</f>
        <v>Abigail</v>
      </c>
      <c r="E3539" t="str">
        <f>VLOOKUP(B3539,Physicians!$A$1:$D$28,3,FALSE)</f>
        <v>Bartlet</v>
      </c>
      <c r="F3539" t="str">
        <f t="shared" si="55"/>
        <v>Abigail Bartlet</v>
      </c>
    </row>
    <row r="3540" spans="1:6">
      <c r="A3540" s="13">
        <v>3138</v>
      </c>
      <c r="B3540" s="13">
        <v>2</v>
      </c>
      <c r="C3540" t="str">
        <f>VLOOKUP(B3540,Physicians!$A$1:$D$28,4,FALSE)</f>
        <v>Cardiologist</v>
      </c>
      <c r="D3540" t="str">
        <f>VLOOKUP(B3540,Physicians!$A$1:$D$28,2,FALSE)</f>
        <v>Emmett</v>
      </c>
      <c r="E3540" t="str">
        <f>VLOOKUP(B3540,Physicians!$A$1:$D$28,3,FALSE)</f>
        <v>Brown</v>
      </c>
      <c r="F3540" t="str">
        <f t="shared" si="55"/>
        <v>Emmett Brown</v>
      </c>
    </row>
    <row r="3541" spans="1:6">
      <c r="A3541" s="13">
        <v>3138</v>
      </c>
      <c r="B3541" s="13">
        <v>26</v>
      </c>
      <c r="C3541" t="str">
        <f>VLOOKUP(B3541,Physicians!$A$1:$D$28,4,FALSE)</f>
        <v>Cardiovascular Surgeon</v>
      </c>
      <c r="D3541" t="str">
        <f>VLOOKUP(B3541,Physicians!$A$1:$D$28,2,FALSE)</f>
        <v>Wellington</v>
      </c>
      <c r="E3541" t="str">
        <f>VLOOKUP(B3541,Physicians!$A$1:$D$28,3,FALSE)</f>
        <v>Yueh</v>
      </c>
      <c r="F3541" t="str">
        <f t="shared" si="55"/>
        <v>Wellington Yueh</v>
      </c>
    </row>
    <row r="3542" spans="1:6">
      <c r="A3542" s="13">
        <v>3139</v>
      </c>
      <c r="B3542" s="13">
        <v>11</v>
      </c>
      <c r="C3542" t="str">
        <f>VLOOKUP(B3542,Physicians!$A$1:$D$28,4,FALSE)</f>
        <v>Respirologist</v>
      </c>
      <c r="D3542" t="str">
        <f>VLOOKUP(B3542,Physicians!$A$1:$D$28,2,FALSE)</f>
        <v>Benjamin</v>
      </c>
      <c r="E3542" t="str">
        <f>VLOOKUP(B3542,Physicians!$A$1:$D$28,3,FALSE)</f>
        <v>Pierce</v>
      </c>
      <c r="F3542" t="str">
        <f t="shared" si="55"/>
        <v>Benjamin Pierce</v>
      </c>
    </row>
    <row r="3543" spans="1:6">
      <c r="A3543" s="13">
        <v>3140</v>
      </c>
      <c r="B3543" s="13">
        <v>25</v>
      </c>
      <c r="C3543" t="str">
        <f>VLOOKUP(B3543,Physicians!$A$1:$D$28,4,FALSE)</f>
        <v>Psychiatrist</v>
      </c>
      <c r="D3543" t="str">
        <f>VLOOKUP(B3543,Physicians!$A$1:$D$28,2,FALSE)</f>
        <v>Allison</v>
      </c>
      <c r="E3543" t="str">
        <f>VLOOKUP(B3543,Physicians!$A$1:$D$28,3,FALSE)</f>
        <v>Cameron</v>
      </c>
      <c r="F3543" t="str">
        <f t="shared" si="55"/>
        <v>Allison Cameron</v>
      </c>
    </row>
    <row r="3544" spans="1:6">
      <c r="A3544" s="13">
        <v>3140</v>
      </c>
      <c r="B3544" s="13">
        <v>19</v>
      </c>
      <c r="C3544" t="str">
        <f>VLOOKUP(B3544,Physicians!$A$1:$D$28,4,FALSE)</f>
        <v>Oncologist</v>
      </c>
      <c r="D3544" t="str">
        <f>VLOOKUP(B3544,Physicians!$A$1:$D$28,2,FALSE)</f>
        <v>Henry</v>
      </c>
      <c r="E3544" t="str">
        <f>VLOOKUP(B3544,Physicians!$A$1:$D$28,3,FALSE)</f>
        <v>Jones</v>
      </c>
      <c r="F3544" t="str">
        <f t="shared" si="55"/>
        <v>Henry Jones</v>
      </c>
    </row>
    <row r="3545" spans="1:6">
      <c r="A3545" s="13">
        <v>3141</v>
      </c>
      <c r="B3545" s="13">
        <v>9</v>
      </c>
      <c r="C3545" t="str">
        <f>VLOOKUP(B3545,Physicians!$A$1:$D$28,4,FALSE)</f>
        <v>Neurologist</v>
      </c>
      <c r="D3545" t="str">
        <f>VLOOKUP(B3545,Physicians!$A$1:$D$28,2,FALSE)</f>
        <v>Leslie</v>
      </c>
      <c r="E3545" t="str">
        <f>VLOOKUP(B3545,Physicians!$A$1:$D$28,3,FALSE)</f>
        <v>Winkle</v>
      </c>
      <c r="F3545" t="str">
        <f t="shared" si="55"/>
        <v>Leslie Winkle</v>
      </c>
    </row>
    <row r="3546" spans="1:6">
      <c r="A3546" s="13">
        <v>3141</v>
      </c>
      <c r="B3546" s="13">
        <v>5</v>
      </c>
      <c r="C3546" t="str">
        <f>VLOOKUP(B3546,Physicians!$A$1:$D$28,4,FALSE)</f>
        <v>Gastroenterologist</v>
      </c>
      <c r="D3546" t="str">
        <f>VLOOKUP(B3546,Physicians!$A$1:$D$28,2,FALSE)</f>
        <v>Julius</v>
      </c>
      <c r="E3546" t="str">
        <f>VLOOKUP(B3546,Physicians!$A$1:$D$28,3,FALSE)</f>
        <v>Hibbert</v>
      </c>
      <c r="F3546" t="str">
        <f t="shared" si="55"/>
        <v>Julius Hibbert</v>
      </c>
    </row>
    <row r="3547" spans="1:6">
      <c r="A3547" s="13">
        <v>3142</v>
      </c>
      <c r="B3547" s="13">
        <v>11</v>
      </c>
      <c r="C3547" t="str">
        <f>VLOOKUP(B3547,Physicians!$A$1:$D$28,4,FALSE)</f>
        <v>Respirologist</v>
      </c>
      <c r="D3547" t="str">
        <f>VLOOKUP(B3547,Physicians!$A$1:$D$28,2,FALSE)</f>
        <v>Benjamin</v>
      </c>
      <c r="E3547" t="str">
        <f>VLOOKUP(B3547,Physicians!$A$1:$D$28,3,FALSE)</f>
        <v>Pierce</v>
      </c>
      <c r="F3547" t="str">
        <f t="shared" si="55"/>
        <v>Benjamin Pierce</v>
      </c>
    </row>
    <row r="3548" spans="1:6">
      <c r="A3548" s="13">
        <v>3142</v>
      </c>
      <c r="B3548" s="13">
        <v>10</v>
      </c>
      <c r="C3548" t="str">
        <f>VLOOKUP(B3548,Physicians!$A$1:$D$28,4,FALSE)</f>
        <v>Orthopaedic Surgeon</v>
      </c>
      <c r="D3548" t="str">
        <f>VLOOKUP(B3548,Physicians!$A$1:$D$28,2,FALSE)</f>
        <v>Dana</v>
      </c>
      <c r="E3548" t="str">
        <f>VLOOKUP(B3548,Physicians!$A$1:$D$28,3,FALSE)</f>
        <v>Scully</v>
      </c>
      <c r="F3548" t="str">
        <f t="shared" si="55"/>
        <v>Dana Scully</v>
      </c>
    </row>
    <row r="3549" spans="1:6">
      <c r="A3549" s="13">
        <v>3144</v>
      </c>
      <c r="B3549" s="13">
        <v>6</v>
      </c>
      <c r="C3549" t="str">
        <f>VLOOKUP(B3549,Physicians!$A$1:$D$28,4,FALSE)</f>
        <v>Psychiatrist</v>
      </c>
      <c r="D3549" t="str">
        <f>VLOOKUP(B3549,Physicians!$A$1:$D$28,2,FALSE)</f>
        <v>Sheldon</v>
      </c>
      <c r="E3549" t="str">
        <f>VLOOKUP(B3549,Physicians!$A$1:$D$28,3,FALSE)</f>
        <v>Cooper</v>
      </c>
      <c r="F3549" t="str">
        <f t="shared" si="55"/>
        <v>Sheldon Cooper</v>
      </c>
    </row>
    <row r="3550" spans="1:6">
      <c r="A3550" s="13">
        <v>3149</v>
      </c>
      <c r="B3550" s="13">
        <v>7</v>
      </c>
      <c r="C3550" t="str">
        <f>VLOOKUP(B3550,Physicians!$A$1:$D$28,4,FALSE)</f>
        <v>Oncologist</v>
      </c>
      <c r="D3550" t="str">
        <f>VLOOKUP(B3550,Physicians!$A$1:$D$28,2,FALSE)</f>
        <v>Leonard</v>
      </c>
      <c r="E3550" t="str">
        <f>VLOOKUP(B3550,Physicians!$A$1:$D$28,3,FALSE)</f>
        <v>Hofstadter</v>
      </c>
      <c r="F3550" t="str">
        <f t="shared" si="55"/>
        <v>Leonard Hofstadter</v>
      </c>
    </row>
    <row r="3551" spans="1:6">
      <c r="A3551" s="13">
        <v>3149</v>
      </c>
      <c r="B3551" s="13">
        <v>25</v>
      </c>
      <c r="C3551" t="str">
        <f>VLOOKUP(B3551,Physicians!$A$1:$D$28,4,FALSE)</f>
        <v>Psychiatrist</v>
      </c>
      <c r="D3551" t="str">
        <f>VLOOKUP(B3551,Physicians!$A$1:$D$28,2,FALSE)</f>
        <v>Allison</v>
      </c>
      <c r="E3551" t="str">
        <f>VLOOKUP(B3551,Physicians!$A$1:$D$28,3,FALSE)</f>
        <v>Cameron</v>
      </c>
      <c r="F3551" t="str">
        <f t="shared" si="55"/>
        <v>Allison Cameron</v>
      </c>
    </row>
    <row r="3552" spans="1:6">
      <c r="A3552" s="13">
        <v>3150</v>
      </c>
      <c r="B3552" s="13">
        <v>19</v>
      </c>
      <c r="C3552" t="str">
        <f>VLOOKUP(B3552,Physicians!$A$1:$D$28,4,FALSE)</f>
        <v>Oncologist</v>
      </c>
      <c r="D3552" t="str">
        <f>VLOOKUP(B3552,Physicians!$A$1:$D$28,2,FALSE)</f>
        <v>Henry</v>
      </c>
      <c r="E3552" t="str">
        <f>VLOOKUP(B3552,Physicians!$A$1:$D$28,3,FALSE)</f>
        <v>Jones</v>
      </c>
      <c r="F3552" t="str">
        <f t="shared" si="55"/>
        <v>Henry Jones</v>
      </c>
    </row>
    <row r="3553" spans="1:6">
      <c r="A3553" s="13">
        <v>3150</v>
      </c>
      <c r="B3553" s="13">
        <v>21</v>
      </c>
      <c r="C3553" t="str">
        <f>VLOOKUP(B3553,Physicians!$A$1:$D$28,4,FALSE)</f>
        <v>Obstetrician/Gynecologist</v>
      </c>
      <c r="D3553" t="str">
        <f>VLOOKUP(B3553,Physicians!$A$1:$D$28,2,FALSE)</f>
        <v>Lisa</v>
      </c>
      <c r="E3553" t="str">
        <f>VLOOKUP(B3553,Physicians!$A$1:$D$28,3,FALSE)</f>
        <v>Cuddy</v>
      </c>
      <c r="F3553" t="str">
        <f t="shared" si="55"/>
        <v>Lisa Cuddy</v>
      </c>
    </row>
    <row r="3554" spans="1:6">
      <c r="A3554" s="13">
        <v>3151</v>
      </c>
      <c r="B3554" s="13">
        <v>14</v>
      </c>
      <c r="C3554" t="str">
        <f>VLOOKUP(B3554,Physicians!$A$1:$D$28,4,FALSE)</f>
        <v>Gerontologist</v>
      </c>
      <c r="D3554" t="str">
        <f>VLOOKUP(B3554,Physicians!$A$1:$D$28,2,FALSE)</f>
        <v>Lilith</v>
      </c>
      <c r="E3554" t="str">
        <f>VLOOKUP(B3554,Physicians!$A$1:$D$28,3,FALSE)</f>
        <v>Sternin</v>
      </c>
      <c r="F3554" t="str">
        <f t="shared" si="55"/>
        <v>Lilith Sternin</v>
      </c>
    </row>
    <row r="3555" spans="1:6">
      <c r="A3555" s="13">
        <v>3152</v>
      </c>
      <c r="B3555" s="13">
        <v>24</v>
      </c>
      <c r="C3555" t="str">
        <f>VLOOKUP(B3555,Physicians!$A$1:$D$28,4,FALSE)</f>
        <v>Neurologist</v>
      </c>
      <c r="D3555" t="str">
        <f>VLOOKUP(B3555,Physicians!$A$1:$D$28,2,FALSE)</f>
        <v>Katherine</v>
      </c>
      <c r="E3555" t="str">
        <f>VLOOKUP(B3555,Physicians!$A$1:$D$28,3,FALSE)</f>
        <v>Pulaski</v>
      </c>
      <c r="F3555" t="str">
        <f t="shared" si="55"/>
        <v>Katherine Pulaski</v>
      </c>
    </row>
    <row r="3556" spans="1:6">
      <c r="A3556" s="13">
        <v>3152</v>
      </c>
      <c r="B3556" s="13">
        <v>16</v>
      </c>
      <c r="C3556" t="str">
        <f>VLOOKUP(B3556,Physicians!$A$1:$D$28,4,FALSE)</f>
        <v>Gastroenterologist</v>
      </c>
      <c r="D3556" t="str">
        <f>VLOOKUP(B3556,Physicians!$A$1:$D$28,2,FALSE)</f>
        <v>Henry</v>
      </c>
      <c r="E3556" t="str">
        <f>VLOOKUP(B3556,Physicians!$A$1:$D$28,3,FALSE)</f>
        <v>Blake</v>
      </c>
      <c r="F3556" t="str">
        <f t="shared" si="55"/>
        <v>Henry Blake</v>
      </c>
    </row>
    <row r="3557" spans="1:6">
      <c r="A3557" s="13">
        <v>3153</v>
      </c>
      <c r="B3557" s="13">
        <v>24</v>
      </c>
      <c r="C3557" t="str">
        <f>VLOOKUP(B3557,Physicians!$A$1:$D$28,4,FALSE)</f>
        <v>Neurologist</v>
      </c>
      <c r="D3557" t="str">
        <f>VLOOKUP(B3557,Physicians!$A$1:$D$28,2,FALSE)</f>
        <v>Katherine</v>
      </c>
      <c r="E3557" t="str">
        <f>VLOOKUP(B3557,Physicians!$A$1:$D$28,3,FALSE)</f>
        <v>Pulaski</v>
      </c>
      <c r="F3557" t="str">
        <f t="shared" si="55"/>
        <v>Katherine Pulaski</v>
      </c>
    </row>
    <row r="3558" spans="1:6">
      <c r="A3558" s="13">
        <v>3153</v>
      </c>
      <c r="B3558" s="13">
        <v>5</v>
      </c>
      <c r="C3558" t="str">
        <f>VLOOKUP(B3558,Physicians!$A$1:$D$28,4,FALSE)</f>
        <v>Gastroenterologist</v>
      </c>
      <c r="D3558" t="str">
        <f>VLOOKUP(B3558,Physicians!$A$1:$D$28,2,FALSE)</f>
        <v>Julius</v>
      </c>
      <c r="E3558" t="str">
        <f>VLOOKUP(B3558,Physicians!$A$1:$D$28,3,FALSE)</f>
        <v>Hibbert</v>
      </c>
      <c r="F3558" t="str">
        <f t="shared" si="55"/>
        <v>Julius Hibbert</v>
      </c>
    </row>
    <row r="3559" spans="1:6">
      <c r="A3559" s="13">
        <v>3154</v>
      </c>
      <c r="B3559" s="13">
        <v>22</v>
      </c>
      <c r="C3559" t="str">
        <f>VLOOKUP(B3559,Physicians!$A$1:$D$28,4,FALSE)</f>
        <v>Cardiologist</v>
      </c>
      <c r="D3559" t="str">
        <f>VLOOKUP(B3559,Physicians!$A$1:$D$28,2,FALSE)</f>
        <v>Simon</v>
      </c>
      <c r="E3559" t="str">
        <f>VLOOKUP(B3559,Physicians!$A$1:$D$28,3,FALSE)</f>
        <v>Tam</v>
      </c>
      <c r="F3559" t="str">
        <f t="shared" si="55"/>
        <v>Simon Tam</v>
      </c>
    </row>
    <row r="3560" spans="1:6">
      <c r="A3560" s="13">
        <v>3154</v>
      </c>
      <c r="B3560" s="13">
        <v>20</v>
      </c>
      <c r="C3560" t="str">
        <f>VLOOKUP(B3560,Physicians!$A$1:$D$28,4,FALSE)</f>
        <v>General Surgeon</v>
      </c>
      <c r="D3560" t="str">
        <f>VLOOKUP(B3560,Physicians!$A$1:$D$28,2,FALSE)</f>
        <v>Rajesh</v>
      </c>
      <c r="E3560" t="str">
        <f>VLOOKUP(B3560,Physicians!$A$1:$D$28,3,FALSE)</f>
        <v>Koothrappali</v>
      </c>
      <c r="F3560" t="str">
        <f t="shared" si="55"/>
        <v>Rajesh Koothrappali</v>
      </c>
    </row>
    <row r="3561" spans="1:6">
      <c r="A3561" s="13">
        <v>3156</v>
      </c>
      <c r="B3561" s="13">
        <v>18</v>
      </c>
      <c r="C3561" t="str">
        <f>VLOOKUP(B3561,Physicians!$A$1:$D$28,4,FALSE)</f>
        <v>Gerontologist</v>
      </c>
      <c r="D3561" t="str">
        <f>VLOOKUP(B3561,Physicians!$A$1:$D$28,2,FALSE)</f>
        <v>Yuri</v>
      </c>
      <c r="E3561" t="str">
        <f>VLOOKUP(B3561,Physicians!$A$1:$D$28,3,FALSE)</f>
        <v>Zhivago</v>
      </c>
      <c r="F3561" t="str">
        <f t="shared" si="55"/>
        <v>Yuri Zhivago</v>
      </c>
    </row>
    <row r="3562" spans="1:6">
      <c r="A3562" s="13">
        <v>3156</v>
      </c>
      <c r="B3562" s="13">
        <v>20</v>
      </c>
      <c r="C3562" t="str">
        <f>VLOOKUP(B3562,Physicians!$A$1:$D$28,4,FALSE)</f>
        <v>General Surgeon</v>
      </c>
      <c r="D3562" t="str">
        <f>VLOOKUP(B3562,Physicians!$A$1:$D$28,2,FALSE)</f>
        <v>Rajesh</v>
      </c>
      <c r="E3562" t="str">
        <f>VLOOKUP(B3562,Physicians!$A$1:$D$28,3,FALSE)</f>
        <v>Koothrappali</v>
      </c>
      <c r="F3562" t="str">
        <f t="shared" si="55"/>
        <v>Rajesh Koothrappali</v>
      </c>
    </row>
    <row r="3563" spans="1:6">
      <c r="A3563" s="13">
        <v>3158</v>
      </c>
      <c r="B3563" s="13">
        <v>5</v>
      </c>
      <c r="C3563" t="str">
        <f>VLOOKUP(B3563,Physicians!$A$1:$D$28,4,FALSE)</f>
        <v>Gastroenterologist</v>
      </c>
      <c r="D3563" t="str">
        <f>VLOOKUP(B3563,Physicians!$A$1:$D$28,2,FALSE)</f>
        <v>Julius</v>
      </c>
      <c r="E3563" t="str">
        <f>VLOOKUP(B3563,Physicians!$A$1:$D$28,3,FALSE)</f>
        <v>Hibbert</v>
      </c>
      <c r="F3563" t="str">
        <f t="shared" si="55"/>
        <v>Julius Hibbert</v>
      </c>
    </row>
    <row r="3564" spans="1:6">
      <c r="A3564" s="13">
        <v>3159</v>
      </c>
      <c r="B3564" s="13">
        <v>6</v>
      </c>
      <c r="C3564" t="str">
        <f>VLOOKUP(B3564,Physicians!$A$1:$D$28,4,FALSE)</f>
        <v>Psychiatrist</v>
      </c>
      <c r="D3564" t="str">
        <f>VLOOKUP(B3564,Physicians!$A$1:$D$28,2,FALSE)</f>
        <v>Sheldon</v>
      </c>
      <c r="E3564" t="str">
        <f>VLOOKUP(B3564,Physicians!$A$1:$D$28,3,FALSE)</f>
        <v>Cooper</v>
      </c>
      <c r="F3564" t="str">
        <f t="shared" si="55"/>
        <v>Sheldon Cooper</v>
      </c>
    </row>
    <row r="3565" spans="1:6">
      <c r="A3565" s="13">
        <v>3159</v>
      </c>
      <c r="B3565" s="13">
        <v>11</v>
      </c>
      <c r="C3565" t="str">
        <f>VLOOKUP(B3565,Physicians!$A$1:$D$28,4,FALSE)</f>
        <v>Respirologist</v>
      </c>
      <c r="D3565" t="str">
        <f>VLOOKUP(B3565,Physicians!$A$1:$D$28,2,FALSE)</f>
        <v>Benjamin</v>
      </c>
      <c r="E3565" t="str">
        <f>VLOOKUP(B3565,Physicians!$A$1:$D$28,3,FALSE)</f>
        <v>Pierce</v>
      </c>
      <c r="F3565" t="str">
        <f t="shared" si="55"/>
        <v>Benjamin Pierce</v>
      </c>
    </row>
    <row r="3566" spans="1:6">
      <c r="A3566" s="13">
        <v>3160</v>
      </c>
      <c r="B3566" s="13">
        <v>24</v>
      </c>
      <c r="C3566" t="str">
        <f>VLOOKUP(B3566,Physicians!$A$1:$D$28,4,FALSE)</f>
        <v>Neurologist</v>
      </c>
      <c r="D3566" t="str">
        <f>VLOOKUP(B3566,Physicians!$A$1:$D$28,2,FALSE)</f>
        <v>Katherine</v>
      </c>
      <c r="E3566" t="str">
        <f>VLOOKUP(B3566,Physicians!$A$1:$D$28,3,FALSE)</f>
        <v>Pulaski</v>
      </c>
      <c r="F3566" t="str">
        <f t="shared" si="55"/>
        <v>Katherine Pulaski</v>
      </c>
    </row>
    <row r="3567" spans="1:6">
      <c r="A3567" s="13">
        <v>3161</v>
      </c>
      <c r="B3567" s="13">
        <v>2</v>
      </c>
      <c r="C3567" t="str">
        <f>VLOOKUP(B3567,Physicians!$A$1:$D$28,4,FALSE)</f>
        <v>Cardiologist</v>
      </c>
      <c r="D3567" t="str">
        <f>VLOOKUP(B3567,Physicians!$A$1:$D$28,2,FALSE)</f>
        <v>Emmett</v>
      </c>
      <c r="E3567" t="str">
        <f>VLOOKUP(B3567,Physicians!$A$1:$D$28,3,FALSE)</f>
        <v>Brown</v>
      </c>
      <c r="F3567" t="str">
        <f t="shared" si="55"/>
        <v>Emmett Brown</v>
      </c>
    </row>
    <row r="3568" spans="1:6">
      <c r="A3568" s="13">
        <v>3162</v>
      </c>
      <c r="B3568" s="13">
        <v>9</v>
      </c>
      <c r="C3568" t="str">
        <f>VLOOKUP(B3568,Physicians!$A$1:$D$28,4,FALSE)</f>
        <v>Neurologist</v>
      </c>
      <c r="D3568" t="str">
        <f>VLOOKUP(B3568,Physicians!$A$1:$D$28,2,FALSE)</f>
        <v>Leslie</v>
      </c>
      <c r="E3568" t="str">
        <f>VLOOKUP(B3568,Physicians!$A$1:$D$28,3,FALSE)</f>
        <v>Winkle</v>
      </c>
      <c r="F3568" t="str">
        <f t="shared" si="55"/>
        <v>Leslie Winkle</v>
      </c>
    </row>
    <row r="3569" spans="1:6">
      <c r="A3569" s="13">
        <v>3163</v>
      </c>
      <c r="B3569" s="13">
        <v>1</v>
      </c>
      <c r="C3569" t="str">
        <f>VLOOKUP(B3569,Physicians!$A$1:$D$28,4,FALSE)</f>
        <v>Internist</v>
      </c>
      <c r="D3569" t="str">
        <f>VLOOKUP(B3569,Physicians!$A$1:$D$28,2,FALSE)</f>
        <v>Remy</v>
      </c>
      <c r="E3569" t="str">
        <f>VLOOKUP(B3569,Physicians!$A$1:$D$28,3,FALSE)</f>
        <v>Hadley</v>
      </c>
      <c r="F3569" t="str">
        <f t="shared" si="55"/>
        <v>Remy Hadley</v>
      </c>
    </row>
    <row r="3570" spans="1:6">
      <c r="A3570" s="13">
        <v>3163</v>
      </c>
      <c r="B3570" s="13">
        <v>4</v>
      </c>
      <c r="C3570" t="str">
        <f>VLOOKUP(B3570,Physicians!$A$1:$D$28,4,FALSE)</f>
        <v>Obstetrician/Gynecologist</v>
      </c>
      <c r="D3570" t="str">
        <f>VLOOKUP(B3570,Physicians!$A$1:$D$28,2,FALSE)</f>
        <v>Beverly</v>
      </c>
      <c r="E3570" t="str">
        <f>VLOOKUP(B3570,Physicians!$A$1:$D$28,3,FALSE)</f>
        <v>Crusher</v>
      </c>
      <c r="F3570" t="str">
        <f t="shared" si="55"/>
        <v>Beverly Crusher</v>
      </c>
    </row>
    <row r="3571" spans="1:6">
      <c r="A3571" s="13">
        <v>3164</v>
      </c>
      <c r="B3571" s="13">
        <v>4</v>
      </c>
      <c r="C3571" t="str">
        <f>VLOOKUP(B3571,Physicians!$A$1:$D$28,4,FALSE)</f>
        <v>Obstetrician/Gynecologist</v>
      </c>
      <c r="D3571" t="str">
        <f>VLOOKUP(B3571,Physicians!$A$1:$D$28,2,FALSE)</f>
        <v>Beverly</v>
      </c>
      <c r="E3571" t="str">
        <f>VLOOKUP(B3571,Physicians!$A$1:$D$28,3,FALSE)</f>
        <v>Crusher</v>
      </c>
      <c r="F3571" t="str">
        <f t="shared" si="55"/>
        <v>Beverly Crusher</v>
      </c>
    </row>
    <row r="3572" spans="1:6">
      <c r="A3572" s="13">
        <v>3164</v>
      </c>
      <c r="B3572" s="13">
        <v>14</v>
      </c>
      <c r="C3572" t="str">
        <f>VLOOKUP(B3572,Physicians!$A$1:$D$28,4,FALSE)</f>
        <v>Gerontologist</v>
      </c>
      <c r="D3572" t="str">
        <f>VLOOKUP(B3572,Physicians!$A$1:$D$28,2,FALSE)</f>
        <v>Lilith</v>
      </c>
      <c r="E3572" t="str">
        <f>VLOOKUP(B3572,Physicians!$A$1:$D$28,3,FALSE)</f>
        <v>Sternin</v>
      </c>
      <c r="F3572" t="str">
        <f t="shared" si="55"/>
        <v>Lilith Sternin</v>
      </c>
    </row>
    <row r="3573" spans="1:6">
      <c r="A3573" s="13">
        <v>3165</v>
      </c>
      <c r="B3573" s="13">
        <v>4</v>
      </c>
      <c r="C3573" t="str">
        <f>VLOOKUP(B3573,Physicians!$A$1:$D$28,4,FALSE)</f>
        <v>Obstetrician/Gynecologist</v>
      </c>
      <c r="D3573" t="str">
        <f>VLOOKUP(B3573,Physicians!$A$1:$D$28,2,FALSE)</f>
        <v>Beverly</v>
      </c>
      <c r="E3573" t="str">
        <f>VLOOKUP(B3573,Physicians!$A$1:$D$28,3,FALSE)</f>
        <v>Crusher</v>
      </c>
      <c r="F3573" t="str">
        <f t="shared" si="55"/>
        <v>Beverly Crusher</v>
      </c>
    </row>
    <row r="3574" spans="1:6">
      <c r="A3574" s="13">
        <v>3165</v>
      </c>
      <c r="B3574" s="13">
        <v>9</v>
      </c>
      <c r="C3574" t="str">
        <f>VLOOKUP(B3574,Physicians!$A$1:$D$28,4,FALSE)</f>
        <v>Neurologist</v>
      </c>
      <c r="D3574" t="str">
        <f>VLOOKUP(B3574,Physicians!$A$1:$D$28,2,FALSE)</f>
        <v>Leslie</v>
      </c>
      <c r="E3574" t="str">
        <f>VLOOKUP(B3574,Physicians!$A$1:$D$28,3,FALSE)</f>
        <v>Winkle</v>
      </c>
      <c r="F3574" t="str">
        <f t="shared" si="55"/>
        <v>Leslie Winkle</v>
      </c>
    </row>
    <row r="3575" spans="1:6">
      <c r="A3575" s="13">
        <v>3166</v>
      </c>
      <c r="B3575" s="13">
        <v>23</v>
      </c>
      <c r="C3575" t="str">
        <f>VLOOKUP(B3575,Physicians!$A$1:$D$28,4,FALSE)</f>
        <v>Pediatrician</v>
      </c>
      <c r="D3575" t="str">
        <f>VLOOKUP(B3575,Physicians!$A$1:$D$28,2,FALSE)</f>
        <v>Doogie</v>
      </c>
      <c r="E3575" t="str">
        <f>VLOOKUP(B3575,Physicians!$A$1:$D$28,3,FALSE)</f>
        <v>Howser</v>
      </c>
      <c r="F3575" t="str">
        <f t="shared" si="55"/>
        <v>Doogie Howser</v>
      </c>
    </row>
    <row r="3576" spans="1:6">
      <c r="A3576" s="13">
        <v>3166</v>
      </c>
      <c r="B3576" s="13">
        <v>22</v>
      </c>
      <c r="C3576" t="str">
        <f>VLOOKUP(B3576,Physicians!$A$1:$D$28,4,FALSE)</f>
        <v>Cardiologist</v>
      </c>
      <c r="D3576" t="str">
        <f>VLOOKUP(B3576,Physicians!$A$1:$D$28,2,FALSE)</f>
        <v>Simon</v>
      </c>
      <c r="E3576" t="str">
        <f>VLOOKUP(B3576,Physicians!$A$1:$D$28,3,FALSE)</f>
        <v>Tam</v>
      </c>
      <c r="F3576" t="str">
        <f t="shared" si="55"/>
        <v>Simon Tam</v>
      </c>
    </row>
    <row r="3577" spans="1:6">
      <c r="A3577" s="13">
        <v>3167</v>
      </c>
      <c r="B3577" s="13">
        <v>12</v>
      </c>
      <c r="C3577" t="str">
        <f>VLOOKUP(B3577,Physicians!$A$1:$D$28,4,FALSE)</f>
        <v>Cardiovascular Surgeon</v>
      </c>
      <c r="D3577" t="str">
        <f>VLOOKUP(B3577,Physicians!$A$1:$D$28,2,FALSE)</f>
        <v>Abigail</v>
      </c>
      <c r="E3577" t="str">
        <f>VLOOKUP(B3577,Physicians!$A$1:$D$28,3,FALSE)</f>
        <v>Bartlet</v>
      </c>
      <c r="F3577" t="str">
        <f t="shared" si="55"/>
        <v>Abigail Bartlet</v>
      </c>
    </row>
    <row r="3578" spans="1:6">
      <c r="A3578" s="13">
        <v>3168</v>
      </c>
      <c r="B3578" s="13">
        <v>23</v>
      </c>
      <c r="C3578" t="str">
        <f>VLOOKUP(B3578,Physicians!$A$1:$D$28,4,FALSE)</f>
        <v>Pediatrician</v>
      </c>
      <c r="D3578" t="str">
        <f>VLOOKUP(B3578,Physicians!$A$1:$D$28,2,FALSE)</f>
        <v>Doogie</v>
      </c>
      <c r="E3578" t="str">
        <f>VLOOKUP(B3578,Physicians!$A$1:$D$28,3,FALSE)</f>
        <v>Howser</v>
      </c>
      <c r="F3578" t="str">
        <f t="shared" si="55"/>
        <v>Doogie Howser</v>
      </c>
    </row>
    <row r="3579" spans="1:6">
      <c r="A3579" s="13">
        <v>3168</v>
      </c>
      <c r="B3579" s="13">
        <v>5</v>
      </c>
      <c r="C3579" t="str">
        <f>VLOOKUP(B3579,Physicians!$A$1:$D$28,4,FALSE)</f>
        <v>Gastroenterologist</v>
      </c>
      <c r="D3579" t="str">
        <f>VLOOKUP(B3579,Physicians!$A$1:$D$28,2,FALSE)</f>
        <v>Julius</v>
      </c>
      <c r="E3579" t="str">
        <f>VLOOKUP(B3579,Physicians!$A$1:$D$28,3,FALSE)</f>
        <v>Hibbert</v>
      </c>
      <c r="F3579" t="str">
        <f t="shared" si="55"/>
        <v>Julius Hibbert</v>
      </c>
    </row>
    <row r="3580" spans="1:6">
      <c r="A3580" s="13">
        <v>3171</v>
      </c>
      <c r="B3580" s="13">
        <v>27</v>
      </c>
      <c r="C3580" t="str">
        <f>VLOOKUP(B3580,Physicians!$A$1:$D$28,4,FALSE)</f>
        <v>Respirologist</v>
      </c>
      <c r="D3580" t="str">
        <f>VLOOKUP(B3580,Physicians!$A$1:$D$28,2,FALSE)</f>
        <v>Christine</v>
      </c>
      <c r="E3580" t="str">
        <f>VLOOKUP(B3580,Physicians!$A$1:$D$28,3,FALSE)</f>
        <v>Chapel</v>
      </c>
      <c r="F3580" t="str">
        <f t="shared" si="55"/>
        <v>Christine Chapel</v>
      </c>
    </row>
    <row r="3581" spans="1:6">
      <c r="A3581" s="13">
        <v>3171</v>
      </c>
      <c r="B3581" s="13">
        <v>8</v>
      </c>
      <c r="C3581" t="str">
        <f>VLOOKUP(B3581,Physicians!$A$1:$D$28,4,FALSE)</f>
        <v>Pediatrician</v>
      </c>
      <c r="D3581" t="str">
        <f>VLOOKUP(B3581,Physicians!$A$1:$D$28,2,FALSE)</f>
        <v>Nick</v>
      </c>
      <c r="E3581" t="str">
        <f>VLOOKUP(B3581,Physicians!$A$1:$D$28,3,FALSE)</f>
        <v>Riviera</v>
      </c>
      <c r="F3581" t="str">
        <f t="shared" si="55"/>
        <v>Nick Riviera</v>
      </c>
    </row>
    <row r="3582" spans="1:6">
      <c r="A3582" s="13">
        <v>3172</v>
      </c>
      <c r="B3582" s="13">
        <v>11</v>
      </c>
      <c r="C3582" t="str">
        <f>VLOOKUP(B3582,Physicians!$A$1:$D$28,4,FALSE)</f>
        <v>Respirologist</v>
      </c>
      <c r="D3582" t="str">
        <f>VLOOKUP(B3582,Physicians!$A$1:$D$28,2,FALSE)</f>
        <v>Benjamin</v>
      </c>
      <c r="E3582" t="str">
        <f>VLOOKUP(B3582,Physicians!$A$1:$D$28,3,FALSE)</f>
        <v>Pierce</v>
      </c>
      <c r="F3582" t="str">
        <f t="shared" si="55"/>
        <v>Benjamin Pierce</v>
      </c>
    </row>
    <row r="3583" spans="1:6">
      <c r="A3583" s="13">
        <v>3172</v>
      </c>
      <c r="B3583" s="13">
        <v>27</v>
      </c>
      <c r="C3583" t="str">
        <f>VLOOKUP(B3583,Physicians!$A$1:$D$28,4,FALSE)</f>
        <v>Respirologist</v>
      </c>
      <c r="D3583" t="str">
        <f>VLOOKUP(B3583,Physicians!$A$1:$D$28,2,FALSE)</f>
        <v>Christine</v>
      </c>
      <c r="E3583" t="str">
        <f>VLOOKUP(B3583,Physicians!$A$1:$D$28,3,FALSE)</f>
        <v>Chapel</v>
      </c>
      <c r="F3583" t="str">
        <f t="shared" si="55"/>
        <v>Christine Chapel</v>
      </c>
    </row>
    <row r="3584" spans="1:6">
      <c r="A3584" s="13">
        <v>3173</v>
      </c>
      <c r="B3584" s="13">
        <v>23</v>
      </c>
      <c r="C3584" t="str">
        <f>VLOOKUP(B3584,Physicians!$A$1:$D$28,4,FALSE)</f>
        <v>Pediatrician</v>
      </c>
      <c r="D3584" t="str">
        <f>VLOOKUP(B3584,Physicians!$A$1:$D$28,2,FALSE)</f>
        <v>Doogie</v>
      </c>
      <c r="E3584" t="str">
        <f>VLOOKUP(B3584,Physicians!$A$1:$D$28,3,FALSE)</f>
        <v>Howser</v>
      </c>
      <c r="F3584" t="str">
        <f t="shared" si="55"/>
        <v>Doogie Howser</v>
      </c>
    </row>
    <row r="3585" spans="1:6">
      <c r="A3585" s="13">
        <v>3175</v>
      </c>
      <c r="B3585" s="13">
        <v>20</v>
      </c>
      <c r="C3585" t="str">
        <f>VLOOKUP(B3585,Physicians!$A$1:$D$28,4,FALSE)</f>
        <v>General Surgeon</v>
      </c>
      <c r="D3585" t="str">
        <f>VLOOKUP(B3585,Physicians!$A$1:$D$28,2,FALSE)</f>
        <v>Rajesh</v>
      </c>
      <c r="E3585" t="str">
        <f>VLOOKUP(B3585,Physicians!$A$1:$D$28,3,FALSE)</f>
        <v>Koothrappali</v>
      </c>
      <c r="F3585" t="str">
        <f t="shared" si="55"/>
        <v>Rajesh Koothrappali</v>
      </c>
    </row>
    <row r="3586" spans="1:6">
      <c r="A3586" s="13">
        <v>3175</v>
      </c>
      <c r="B3586" s="13">
        <v>7</v>
      </c>
      <c r="C3586" t="str">
        <f>VLOOKUP(B3586,Physicians!$A$1:$D$28,4,FALSE)</f>
        <v>Oncologist</v>
      </c>
      <c r="D3586" t="str">
        <f>VLOOKUP(B3586,Physicians!$A$1:$D$28,2,FALSE)</f>
        <v>Leonard</v>
      </c>
      <c r="E3586" t="str">
        <f>VLOOKUP(B3586,Physicians!$A$1:$D$28,3,FALSE)</f>
        <v>Hofstadter</v>
      </c>
      <c r="F3586" t="str">
        <f t="shared" si="55"/>
        <v>Leonard Hofstadter</v>
      </c>
    </row>
    <row r="3587" spans="1:6">
      <c r="A3587" s="13">
        <v>3176</v>
      </c>
      <c r="B3587" s="13">
        <v>25</v>
      </c>
      <c r="C3587" t="str">
        <f>VLOOKUP(B3587,Physicians!$A$1:$D$28,4,FALSE)</f>
        <v>Psychiatrist</v>
      </c>
      <c r="D3587" t="str">
        <f>VLOOKUP(B3587,Physicians!$A$1:$D$28,2,FALSE)</f>
        <v>Allison</v>
      </c>
      <c r="E3587" t="str">
        <f>VLOOKUP(B3587,Physicians!$A$1:$D$28,3,FALSE)</f>
        <v>Cameron</v>
      </c>
      <c r="F3587" t="str">
        <f t="shared" ref="F3587:F3650" si="56">_xlfn.CONCAT(D3587," ",E3587)</f>
        <v>Allison Cameron</v>
      </c>
    </row>
    <row r="3588" spans="1:6">
      <c r="A3588" s="13">
        <v>3176</v>
      </c>
      <c r="B3588" s="13">
        <v>12</v>
      </c>
      <c r="C3588" t="str">
        <f>VLOOKUP(B3588,Physicians!$A$1:$D$28,4,FALSE)</f>
        <v>Cardiovascular Surgeon</v>
      </c>
      <c r="D3588" t="str">
        <f>VLOOKUP(B3588,Physicians!$A$1:$D$28,2,FALSE)</f>
        <v>Abigail</v>
      </c>
      <c r="E3588" t="str">
        <f>VLOOKUP(B3588,Physicians!$A$1:$D$28,3,FALSE)</f>
        <v>Bartlet</v>
      </c>
      <c r="F3588" t="str">
        <f t="shared" si="56"/>
        <v>Abigail Bartlet</v>
      </c>
    </row>
    <row r="3589" spans="1:6">
      <c r="A3589" s="13">
        <v>3177</v>
      </c>
      <c r="B3589" s="13">
        <v>4</v>
      </c>
      <c r="C3589" t="str">
        <f>VLOOKUP(B3589,Physicians!$A$1:$D$28,4,FALSE)</f>
        <v>Obstetrician/Gynecologist</v>
      </c>
      <c r="D3589" t="str">
        <f>VLOOKUP(B3589,Physicians!$A$1:$D$28,2,FALSE)</f>
        <v>Beverly</v>
      </c>
      <c r="E3589" t="str">
        <f>VLOOKUP(B3589,Physicians!$A$1:$D$28,3,FALSE)</f>
        <v>Crusher</v>
      </c>
      <c r="F3589" t="str">
        <f t="shared" si="56"/>
        <v>Beverly Crusher</v>
      </c>
    </row>
    <row r="3590" spans="1:6">
      <c r="A3590" s="13">
        <v>3178</v>
      </c>
      <c r="B3590" s="13">
        <v>2</v>
      </c>
      <c r="C3590" t="str">
        <f>VLOOKUP(B3590,Physicians!$A$1:$D$28,4,FALSE)</f>
        <v>Cardiologist</v>
      </c>
      <c r="D3590" t="str">
        <f>VLOOKUP(B3590,Physicians!$A$1:$D$28,2,FALSE)</f>
        <v>Emmett</v>
      </c>
      <c r="E3590" t="str">
        <f>VLOOKUP(B3590,Physicians!$A$1:$D$28,3,FALSE)</f>
        <v>Brown</v>
      </c>
      <c r="F3590" t="str">
        <f t="shared" si="56"/>
        <v>Emmett Brown</v>
      </c>
    </row>
    <row r="3591" spans="1:6">
      <c r="A3591" s="13">
        <v>3179</v>
      </c>
      <c r="B3591" s="13">
        <v>10</v>
      </c>
      <c r="C3591" t="str">
        <f>VLOOKUP(B3591,Physicians!$A$1:$D$28,4,FALSE)</f>
        <v>Orthopaedic Surgeon</v>
      </c>
      <c r="D3591" t="str">
        <f>VLOOKUP(B3591,Physicians!$A$1:$D$28,2,FALSE)</f>
        <v>Dana</v>
      </c>
      <c r="E3591" t="str">
        <f>VLOOKUP(B3591,Physicians!$A$1:$D$28,3,FALSE)</f>
        <v>Scully</v>
      </c>
      <c r="F3591" t="str">
        <f t="shared" si="56"/>
        <v>Dana Scully</v>
      </c>
    </row>
    <row r="3592" spans="1:6">
      <c r="A3592" s="13">
        <v>3179</v>
      </c>
      <c r="B3592" s="13">
        <v>10</v>
      </c>
      <c r="C3592" t="str">
        <f>VLOOKUP(B3592,Physicians!$A$1:$D$28,4,FALSE)</f>
        <v>Orthopaedic Surgeon</v>
      </c>
      <c r="D3592" t="str">
        <f>VLOOKUP(B3592,Physicians!$A$1:$D$28,2,FALSE)</f>
        <v>Dana</v>
      </c>
      <c r="E3592" t="str">
        <f>VLOOKUP(B3592,Physicians!$A$1:$D$28,3,FALSE)</f>
        <v>Scully</v>
      </c>
      <c r="F3592" t="str">
        <f t="shared" si="56"/>
        <v>Dana Scully</v>
      </c>
    </row>
    <row r="3593" spans="1:6">
      <c r="A3593" s="13">
        <v>3180</v>
      </c>
      <c r="B3593" s="13">
        <v>22</v>
      </c>
      <c r="C3593" t="str">
        <f>VLOOKUP(B3593,Physicians!$A$1:$D$28,4,FALSE)</f>
        <v>Cardiologist</v>
      </c>
      <c r="D3593" t="str">
        <f>VLOOKUP(B3593,Physicians!$A$1:$D$28,2,FALSE)</f>
        <v>Simon</v>
      </c>
      <c r="E3593" t="str">
        <f>VLOOKUP(B3593,Physicians!$A$1:$D$28,3,FALSE)</f>
        <v>Tam</v>
      </c>
      <c r="F3593" t="str">
        <f t="shared" si="56"/>
        <v>Simon Tam</v>
      </c>
    </row>
    <row r="3594" spans="1:6">
      <c r="A3594" s="13">
        <v>3181</v>
      </c>
      <c r="B3594" s="13">
        <v>20</v>
      </c>
      <c r="C3594" t="str">
        <f>VLOOKUP(B3594,Physicians!$A$1:$D$28,4,FALSE)</f>
        <v>General Surgeon</v>
      </c>
      <c r="D3594" t="str">
        <f>VLOOKUP(B3594,Physicians!$A$1:$D$28,2,FALSE)</f>
        <v>Rajesh</v>
      </c>
      <c r="E3594" t="str">
        <f>VLOOKUP(B3594,Physicians!$A$1:$D$28,3,FALSE)</f>
        <v>Koothrappali</v>
      </c>
      <c r="F3594" t="str">
        <f t="shared" si="56"/>
        <v>Rajesh Koothrappali</v>
      </c>
    </row>
    <row r="3595" spans="1:6">
      <c r="A3595" s="13">
        <v>3182</v>
      </c>
      <c r="B3595" s="13">
        <v>18</v>
      </c>
      <c r="C3595" t="str">
        <f>VLOOKUP(B3595,Physicians!$A$1:$D$28,4,FALSE)</f>
        <v>Gerontologist</v>
      </c>
      <c r="D3595" t="str">
        <f>VLOOKUP(B3595,Physicians!$A$1:$D$28,2,FALSE)</f>
        <v>Yuri</v>
      </c>
      <c r="E3595" t="str">
        <f>VLOOKUP(B3595,Physicians!$A$1:$D$28,3,FALSE)</f>
        <v>Zhivago</v>
      </c>
      <c r="F3595" t="str">
        <f t="shared" si="56"/>
        <v>Yuri Zhivago</v>
      </c>
    </row>
    <row r="3596" spans="1:6">
      <c r="A3596" s="13">
        <v>3183</v>
      </c>
      <c r="B3596" s="13">
        <v>25</v>
      </c>
      <c r="C3596" t="str">
        <f>VLOOKUP(B3596,Physicians!$A$1:$D$28,4,FALSE)</f>
        <v>Psychiatrist</v>
      </c>
      <c r="D3596" t="str">
        <f>VLOOKUP(B3596,Physicians!$A$1:$D$28,2,FALSE)</f>
        <v>Allison</v>
      </c>
      <c r="E3596" t="str">
        <f>VLOOKUP(B3596,Physicians!$A$1:$D$28,3,FALSE)</f>
        <v>Cameron</v>
      </c>
      <c r="F3596" t="str">
        <f t="shared" si="56"/>
        <v>Allison Cameron</v>
      </c>
    </row>
    <row r="3597" spans="1:6">
      <c r="A3597" s="13">
        <v>3184</v>
      </c>
      <c r="B3597" s="13">
        <v>5</v>
      </c>
      <c r="C3597" t="str">
        <f>VLOOKUP(B3597,Physicians!$A$1:$D$28,4,FALSE)</f>
        <v>Gastroenterologist</v>
      </c>
      <c r="D3597" t="str">
        <f>VLOOKUP(B3597,Physicians!$A$1:$D$28,2,FALSE)</f>
        <v>Julius</v>
      </c>
      <c r="E3597" t="str">
        <f>VLOOKUP(B3597,Physicians!$A$1:$D$28,3,FALSE)</f>
        <v>Hibbert</v>
      </c>
      <c r="F3597" t="str">
        <f t="shared" si="56"/>
        <v>Julius Hibbert</v>
      </c>
    </row>
    <row r="3598" spans="1:6">
      <c r="A3598" s="13">
        <v>3185</v>
      </c>
      <c r="B3598" s="13">
        <v>12</v>
      </c>
      <c r="C3598" t="str">
        <f>VLOOKUP(B3598,Physicians!$A$1:$D$28,4,FALSE)</f>
        <v>Cardiovascular Surgeon</v>
      </c>
      <c r="D3598" t="str">
        <f>VLOOKUP(B3598,Physicians!$A$1:$D$28,2,FALSE)</f>
        <v>Abigail</v>
      </c>
      <c r="E3598" t="str">
        <f>VLOOKUP(B3598,Physicians!$A$1:$D$28,3,FALSE)</f>
        <v>Bartlet</v>
      </c>
      <c r="F3598" t="str">
        <f t="shared" si="56"/>
        <v>Abigail Bartlet</v>
      </c>
    </row>
    <row r="3599" spans="1:6">
      <c r="A3599" s="13">
        <v>3185</v>
      </c>
      <c r="B3599" s="13">
        <v>4</v>
      </c>
      <c r="C3599" t="str">
        <f>VLOOKUP(B3599,Physicians!$A$1:$D$28,4,FALSE)</f>
        <v>Obstetrician/Gynecologist</v>
      </c>
      <c r="D3599" t="str">
        <f>VLOOKUP(B3599,Physicians!$A$1:$D$28,2,FALSE)</f>
        <v>Beverly</v>
      </c>
      <c r="E3599" t="str">
        <f>VLOOKUP(B3599,Physicians!$A$1:$D$28,3,FALSE)</f>
        <v>Crusher</v>
      </c>
      <c r="F3599" t="str">
        <f t="shared" si="56"/>
        <v>Beverly Crusher</v>
      </c>
    </row>
    <row r="3600" spans="1:6">
      <c r="A3600" s="13">
        <v>3186</v>
      </c>
      <c r="B3600" s="13">
        <v>16</v>
      </c>
      <c r="C3600" t="str">
        <f>VLOOKUP(B3600,Physicians!$A$1:$D$28,4,FALSE)</f>
        <v>Gastroenterologist</v>
      </c>
      <c r="D3600" t="str">
        <f>VLOOKUP(B3600,Physicians!$A$1:$D$28,2,FALSE)</f>
        <v>Henry</v>
      </c>
      <c r="E3600" t="str">
        <f>VLOOKUP(B3600,Physicians!$A$1:$D$28,3,FALSE)</f>
        <v>Blake</v>
      </c>
      <c r="F3600" t="str">
        <f t="shared" si="56"/>
        <v>Henry Blake</v>
      </c>
    </row>
    <row r="3601" spans="1:6">
      <c r="A3601" s="13">
        <v>3186</v>
      </c>
      <c r="B3601" s="13">
        <v>14</v>
      </c>
      <c r="C3601" t="str">
        <f>VLOOKUP(B3601,Physicians!$A$1:$D$28,4,FALSE)</f>
        <v>Gerontologist</v>
      </c>
      <c r="D3601" t="str">
        <f>VLOOKUP(B3601,Physicians!$A$1:$D$28,2,FALSE)</f>
        <v>Lilith</v>
      </c>
      <c r="E3601" t="str">
        <f>VLOOKUP(B3601,Physicians!$A$1:$D$28,3,FALSE)</f>
        <v>Sternin</v>
      </c>
      <c r="F3601" t="str">
        <f t="shared" si="56"/>
        <v>Lilith Sternin</v>
      </c>
    </row>
    <row r="3602" spans="1:6">
      <c r="A3602" s="13">
        <v>3189</v>
      </c>
      <c r="B3602" s="13">
        <v>8</v>
      </c>
      <c r="C3602" t="str">
        <f>VLOOKUP(B3602,Physicians!$A$1:$D$28,4,FALSE)</f>
        <v>Pediatrician</v>
      </c>
      <c r="D3602" t="str">
        <f>VLOOKUP(B3602,Physicians!$A$1:$D$28,2,FALSE)</f>
        <v>Nick</v>
      </c>
      <c r="E3602" t="str">
        <f>VLOOKUP(B3602,Physicians!$A$1:$D$28,3,FALSE)</f>
        <v>Riviera</v>
      </c>
      <c r="F3602" t="str">
        <f t="shared" si="56"/>
        <v>Nick Riviera</v>
      </c>
    </row>
    <row r="3603" spans="1:6">
      <c r="A3603" s="13">
        <v>3189</v>
      </c>
      <c r="B3603" s="13">
        <v>14</v>
      </c>
      <c r="C3603" t="str">
        <f>VLOOKUP(B3603,Physicians!$A$1:$D$28,4,FALSE)</f>
        <v>Gerontologist</v>
      </c>
      <c r="D3603" t="str">
        <f>VLOOKUP(B3603,Physicians!$A$1:$D$28,2,FALSE)</f>
        <v>Lilith</v>
      </c>
      <c r="E3603" t="str">
        <f>VLOOKUP(B3603,Physicians!$A$1:$D$28,3,FALSE)</f>
        <v>Sternin</v>
      </c>
      <c r="F3603" t="str">
        <f t="shared" si="56"/>
        <v>Lilith Sternin</v>
      </c>
    </row>
    <row r="3604" spans="1:6">
      <c r="A3604" s="13">
        <v>3191</v>
      </c>
      <c r="B3604" s="13">
        <v>22</v>
      </c>
      <c r="C3604" t="str">
        <f>VLOOKUP(B3604,Physicians!$A$1:$D$28,4,FALSE)</f>
        <v>Cardiologist</v>
      </c>
      <c r="D3604" t="str">
        <f>VLOOKUP(B3604,Physicians!$A$1:$D$28,2,FALSE)</f>
        <v>Simon</v>
      </c>
      <c r="E3604" t="str">
        <f>VLOOKUP(B3604,Physicians!$A$1:$D$28,3,FALSE)</f>
        <v>Tam</v>
      </c>
      <c r="F3604" t="str">
        <f t="shared" si="56"/>
        <v>Simon Tam</v>
      </c>
    </row>
    <row r="3605" spans="1:6">
      <c r="A3605" s="13">
        <v>3191</v>
      </c>
      <c r="B3605" s="13">
        <v>12</v>
      </c>
      <c r="C3605" t="str">
        <f>VLOOKUP(B3605,Physicians!$A$1:$D$28,4,FALSE)</f>
        <v>Cardiovascular Surgeon</v>
      </c>
      <c r="D3605" t="str">
        <f>VLOOKUP(B3605,Physicians!$A$1:$D$28,2,FALSE)</f>
        <v>Abigail</v>
      </c>
      <c r="E3605" t="str">
        <f>VLOOKUP(B3605,Physicians!$A$1:$D$28,3,FALSE)</f>
        <v>Bartlet</v>
      </c>
      <c r="F3605" t="str">
        <f t="shared" si="56"/>
        <v>Abigail Bartlet</v>
      </c>
    </row>
    <row r="3606" spans="1:6">
      <c r="A3606" s="13">
        <v>3192</v>
      </c>
      <c r="B3606" s="13">
        <v>14</v>
      </c>
      <c r="C3606" t="str">
        <f>VLOOKUP(B3606,Physicians!$A$1:$D$28,4,FALSE)</f>
        <v>Gerontologist</v>
      </c>
      <c r="D3606" t="str">
        <f>VLOOKUP(B3606,Physicians!$A$1:$D$28,2,FALSE)</f>
        <v>Lilith</v>
      </c>
      <c r="E3606" t="str">
        <f>VLOOKUP(B3606,Physicians!$A$1:$D$28,3,FALSE)</f>
        <v>Sternin</v>
      </c>
      <c r="F3606" t="str">
        <f t="shared" si="56"/>
        <v>Lilith Sternin</v>
      </c>
    </row>
    <row r="3607" spans="1:6">
      <c r="A3607" s="13">
        <v>3192</v>
      </c>
      <c r="B3607" s="13">
        <v>27</v>
      </c>
      <c r="C3607" t="str">
        <f>VLOOKUP(B3607,Physicians!$A$1:$D$28,4,FALSE)</f>
        <v>Respirologist</v>
      </c>
      <c r="D3607" t="str">
        <f>VLOOKUP(B3607,Physicians!$A$1:$D$28,2,FALSE)</f>
        <v>Christine</v>
      </c>
      <c r="E3607" t="str">
        <f>VLOOKUP(B3607,Physicians!$A$1:$D$28,3,FALSE)</f>
        <v>Chapel</v>
      </c>
      <c r="F3607" t="str">
        <f t="shared" si="56"/>
        <v>Christine Chapel</v>
      </c>
    </row>
    <row r="3608" spans="1:6">
      <c r="A3608" s="13">
        <v>3193</v>
      </c>
      <c r="B3608" s="13">
        <v>3</v>
      </c>
      <c r="C3608" t="str">
        <f>VLOOKUP(B3608,Physicians!$A$1:$D$28,4,FALSE)</f>
        <v>General Surgeon</v>
      </c>
      <c r="D3608" t="str">
        <f>VLOOKUP(B3608,Physicians!$A$1:$D$28,2,FALSE)</f>
        <v>Samantha</v>
      </c>
      <c r="E3608" t="str">
        <f>VLOOKUP(B3608,Physicians!$A$1:$D$28,3,FALSE)</f>
        <v>Carter</v>
      </c>
      <c r="F3608" t="str">
        <f t="shared" si="56"/>
        <v>Samantha Carter</v>
      </c>
    </row>
    <row r="3609" spans="1:6">
      <c r="A3609" s="13">
        <v>3193</v>
      </c>
      <c r="B3609" s="13">
        <v>14</v>
      </c>
      <c r="C3609" t="str">
        <f>VLOOKUP(B3609,Physicians!$A$1:$D$28,4,FALSE)</f>
        <v>Gerontologist</v>
      </c>
      <c r="D3609" t="str">
        <f>VLOOKUP(B3609,Physicians!$A$1:$D$28,2,FALSE)</f>
        <v>Lilith</v>
      </c>
      <c r="E3609" t="str">
        <f>VLOOKUP(B3609,Physicians!$A$1:$D$28,3,FALSE)</f>
        <v>Sternin</v>
      </c>
      <c r="F3609" t="str">
        <f t="shared" si="56"/>
        <v>Lilith Sternin</v>
      </c>
    </row>
    <row r="3610" spans="1:6">
      <c r="A3610" s="13">
        <v>3194</v>
      </c>
      <c r="B3610" s="13">
        <v>7</v>
      </c>
      <c r="C3610" t="str">
        <f>VLOOKUP(B3610,Physicians!$A$1:$D$28,4,FALSE)</f>
        <v>Oncologist</v>
      </c>
      <c r="D3610" t="str">
        <f>VLOOKUP(B3610,Physicians!$A$1:$D$28,2,FALSE)</f>
        <v>Leonard</v>
      </c>
      <c r="E3610" t="str">
        <f>VLOOKUP(B3610,Physicians!$A$1:$D$28,3,FALSE)</f>
        <v>Hofstadter</v>
      </c>
      <c r="F3610" t="str">
        <f t="shared" si="56"/>
        <v>Leonard Hofstadter</v>
      </c>
    </row>
    <row r="3611" spans="1:6">
      <c r="A3611" s="13">
        <v>3194</v>
      </c>
      <c r="B3611" s="13">
        <v>1</v>
      </c>
      <c r="C3611" t="str">
        <f>VLOOKUP(B3611,Physicians!$A$1:$D$28,4,FALSE)</f>
        <v>Internist</v>
      </c>
      <c r="D3611" t="str">
        <f>VLOOKUP(B3611,Physicians!$A$1:$D$28,2,FALSE)</f>
        <v>Remy</v>
      </c>
      <c r="E3611" t="str">
        <f>VLOOKUP(B3611,Physicians!$A$1:$D$28,3,FALSE)</f>
        <v>Hadley</v>
      </c>
      <c r="F3611" t="str">
        <f t="shared" si="56"/>
        <v>Remy Hadley</v>
      </c>
    </row>
    <row r="3612" spans="1:6">
      <c r="A3612" s="13">
        <v>3196</v>
      </c>
      <c r="B3612" s="13">
        <v>17</v>
      </c>
      <c r="C3612" t="str">
        <f>VLOOKUP(B3612,Physicians!$A$1:$D$28,4,FALSE)</f>
        <v>Nuclear Medicine</v>
      </c>
      <c r="D3612" t="str">
        <f>VLOOKUP(B3612,Physicians!$A$1:$D$28,2,FALSE)</f>
        <v>Cristina</v>
      </c>
      <c r="E3612" t="str">
        <f>VLOOKUP(B3612,Physicians!$A$1:$D$28,3,FALSE)</f>
        <v>Yang</v>
      </c>
      <c r="F3612" t="str">
        <f t="shared" si="56"/>
        <v>Cristina Yang</v>
      </c>
    </row>
    <row r="3613" spans="1:6">
      <c r="A3613" s="13">
        <v>3198</v>
      </c>
      <c r="B3613" s="13">
        <v>25</v>
      </c>
      <c r="C3613" t="str">
        <f>VLOOKUP(B3613,Physicians!$A$1:$D$28,4,FALSE)</f>
        <v>Psychiatrist</v>
      </c>
      <c r="D3613" t="str">
        <f>VLOOKUP(B3613,Physicians!$A$1:$D$28,2,FALSE)</f>
        <v>Allison</v>
      </c>
      <c r="E3613" t="str">
        <f>VLOOKUP(B3613,Physicians!$A$1:$D$28,3,FALSE)</f>
        <v>Cameron</v>
      </c>
      <c r="F3613" t="str">
        <f t="shared" si="56"/>
        <v>Allison Cameron</v>
      </c>
    </row>
    <row r="3614" spans="1:6">
      <c r="A3614" s="13">
        <v>3198</v>
      </c>
      <c r="B3614" s="13">
        <v>13</v>
      </c>
      <c r="C3614" t="str">
        <f>VLOOKUP(B3614,Physicians!$A$1:$D$28,4,FALSE)</f>
        <v>Nuclear Medicine</v>
      </c>
      <c r="D3614" t="str">
        <f>VLOOKUP(B3614,Physicians!$A$1:$D$28,2,FALSE)</f>
        <v>Gregory</v>
      </c>
      <c r="E3614" t="str">
        <f>VLOOKUP(B3614,Physicians!$A$1:$D$28,3,FALSE)</f>
        <v>House</v>
      </c>
      <c r="F3614" t="str">
        <f t="shared" si="56"/>
        <v>Gregory House</v>
      </c>
    </row>
    <row r="3615" spans="1:6">
      <c r="A3615" s="13">
        <v>3199</v>
      </c>
      <c r="B3615" s="13">
        <v>18</v>
      </c>
      <c r="C3615" t="str">
        <f>VLOOKUP(B3615,Physicians!$A$1:$D$28,4,FALSE)</f>
        <v>Gerontologist</v>
      </c>
      <c r="D3615" t="str">
        <f>VLOOKUP(B3615,Physicians!$A$1:$D$28,2,FALSE)</f>
        <v>Yuri</v>
      </c>
      <c r="E3615" t="str">
        <f>VLOOKUP(B3615,Physicians!$A$1:$D$28,3,FALSE)</f>
        <v>Zhivago</v>
      </c>
      <c r="F3615" t="str">
        <f t="shared" si="56"/>
        <v>Yuri Zhivago</v>
      </c>
    </row>
    <row r="3616" spans="1:6">
      <c r="A3616" s="13">
        <v>3199</v>
      </c>
      <c r="B3616" s="13">
        <v>14</v>
      </c>
      <c r="C3616" t="str">
        <f>VLOOKUP(B3616,Physicians!$A$1:$D$28,4,FALSE)</f>
        <v>Gerontologist</v>
      </c>
      <c r="D3616" t="str">
        <f>VLOOKUP(B3616,Physicians!$A$1:$D$28,2,FALSE)</f>
        <v>Lilith</v>
      </c>
      <c r="E3616" t="str">
        <f>VLOOKUP(B3616,Physicians!$A$1:$D$28,3,FALSE)</f>
        <v>Sternin</v>
      </c>
      <c r="F3616" t="str">
        <f t="shared" si="56"/>
        <v>Lilith Sternin</v>
      </c>
    </row>
    <row r="3617" spans="1:6">
      <c r="A3617" s="13">
        <v>3200</v>
      </c>
      <c r="B3617" s="13">
        <v>6</v>
      </c>
      <c r="C3617" t="str">
        <f>VLOOKUP(B3617,Physicians!$A$1:$D$28,4,FALSE)</f>
        <v>Psychiatrist</v>
      </c>
      <c r="D3617" t="str">
        <f>VLOOKUP(B3617,Physicians!$A$1:$D$28,2,FALSE)</f>
        <v>Sheldon</v>
      </c>
      <c r="E3617" t="str">
        <f>VLOOKUP(B3617,Physicians!$A$1:$D$28,3,FALSE)</f>
        <v>Cooper</v>
      </c>
      <c r="F3617" t="str">
        <f t="shared" si="56"/>
        <v>Sheldon Cooper</v>
      </c>
    </row>
    <row r="3618" spans="1:6">
      <c r="A3618" s="13">
        <v>3201</v>
      </c>
      <c r="B3618" s="13">
        <v>12</v>
      </c>
      <c r="C3618" t="str">
        <f>VLOOKUP(B3618,Physicians!$A$1:$D$28,4,FALSE)</f>
        <v>Cardiovascular Surgeon</v>
      </c>
      <c r="D3618" t="str">
        <f>VLOOKUP(B3618,Physicians!$A$1:$D$28,2,FALSE)</f>
        <v>Abigail</v>
      </c>
      <c r="E3618" t="str">
        <f>VLOOKUP(B3618,Physicians!$A$1:$D$28,3,FALSE)</f>
        <v>Bartlet</v>
      </c>
      <c r="F3618" t="str">
        <f t="shared" si="56"/>
        <v>Abigail Bartlet</v>
      </c>
    </row>
    <row r="3619" spans="1:6">
      <c r="A3619" s="13">
        <v>3201</v>
      </c>
      <c r="B3619" s="13">
        <v>26</v>
      </c>
      <c r="C3619" t="str">
        <f>VLOOKUP(B3619,Physicians!$A$1:$D$28,4,FALSE)</f>
        <v>Cardiovascular Surgeon</v>
      </c>
      <c r="D3619" t="str">
        <f>VLOOKUP(B3619,Physicians!$A$1:$D$28,2,FALSE)</f>
        <v>Wellington</v>
      </c>
      <c r="E3619" t="str">
        <f>VLOOKUP(B3619,Physicians!$A$1:$D$28,3,FALSE)</f>
        <v>Yueh</v>
      </c>
      <c r="F3619" t="str">
        <f t="shared" si="56"/>
        <v>Wellington Yueh</v>
      </c>
    </row>
    <row r="3620" spans="1:6">
      <c r="A3620" s="13">
        <v>3203</v>
      </c>
      <c r="B3620" s="13">
        <v>6</v>
      </c>
      <c r="C3620" t="str">
        <f>VLOOKUP(B3620,Physicians!$A$1:$D$28,4,FALSE)</f>
        <v>Psychiatrist</v>
      </c>
      <c r="D3620" t="str">
        <f>VLOOKUP(B3620,Physicians!$A$1:$D$28,2,FALSE)</f>
        <v>Sheldon</v>
      </c>
      <c r="E3620" t="str">
        <f>VLOOKUP(B3620,Physicians!$A$1:$D$28,3,FALSE)</f>
        <v>Cooper</v>
      </c>
      <c r="F3620" t="str">
        <f t="shared" si="56"/>
        <v>Sheldon Cooper</v>
      </c>
    </row>
    <row r="3621" spans="1:6">
      <c r="A3621" s="13">
        <v>3205</v>
      </c>
      <c r="B3621" s="13">
        <v>2</v>
      </c>
      <c r="C3621" t="str">
        <f>VLOOKUP(B3621,Physicians!$A$1:$D$28,4,FALSE)</f>
        <v>Cardiologist</v>
      </c>
      <c r="D3621" t="str">
        <f>VLOOKUP(B3621,Physicians!$A$1:$D$28,2,FALSE)</f>
        <v>Emmett</v>
      </c>
      <c r="E3621" t="str">
        <f>VLOOKUP(B3621,Physicians!$A$1:$D$28,3,FALSE)</f>
        <v>Brown</v>
      </c>
      <c r="F3621" t="str">
        <f t="shared" si="56"/>
        <v>Emmett Brown</v>
      </c>
    </row>
    <row r="3622" spans="1:6">
      <c r="A3622" s="13">
        <v>3205</v>
      </c>
      <c r="B3622" s="13">
        <v>5</v>
      </c>
      <c r="C3622" t="str">
        <f>VLOOKUP(B3622,Physicians!$A$1:$D$28,4,FALSE)</f>
        <v>Gastroenterologist</v>
      </c>
      <c r="D3622" t="str">
        <f>VLOOKUP(B3622,Physicians!$A$1:$D$28,2,FALSE)</f>
        <v>Julius</v>
      </c>
      <c r="E3622" t="str">
        <f>VLOOKUP(B3622,Physicians!$A$1:$D$28,3,FALSE)</f>
        <v>Hibbert</v>
      </c>
      <c r="F3622" t="str">
        <f t="shared" si="56"/>
        <v>Julius Hibbert</v>
      </c>
    </row>
    <row r="3623" spans="1:6">
      <c r="A3623" s="13">
        <v>3208</v>
      </c>
      <c r="B3623" s="13">
        <v>16</v>
      </c>
      <c r="C3623" t="str">
        <f>VLOOKUP(B3623,Physicians!$A$1:$D$28,4,FALSE)</f>
        <v>Gastroenterologist</v>
      </c>
      <c r="D3623" t="str">
        <f>VLOOKUP(B3623,Physicians!$A$1:$D$28,2,FALSE)</f>
        <v>Henry</v>
      </c>
      <c r="E3623" t="str">
        <f>VLOOKUP(B3623,Physicians!$A$1:$D$28,3,FALSE)</f>
        <v>Blake</v>
      </c>
      <c r="F3623" t="str">
        <f t="shared" si="56"/>
        <v>Henry Blake</v>
      </c>
    </row>
    <row r="3624" spans="1:6">
      <c r="A3624" s="13">
        <v>3208</v>
      </c>
      <c r="B3624" s="13">
        <v>26</v>
      </c>
      <c r="C3624" t="str">
        <f>VLOOKUP(B3624,Physicians!$A$1:$D$28,4,FALSE)</f>
        <v>Cardiovascular Surgeon</v>
      </c>
      <c r="D3624" t="str">
        <f>VLOOKUP(B3624,Physicians!$A$1:$D$28,2,FALSE)</f>
        <v>Wellington</v>
      </c>
      <c r="E3624" t="str">
        <f>VLOOKUP(B3624,Physicians!$A$1:$D$28,3,FALSE)</f>
        <v>Yueh</v>
      </c>
      <c r="F3624" t="str">
        <f t="shared" si="56"/>
        <v>Wellington Yueh</v>
      </c>
    </row>
    <row r="3625" spans="1:6">
      <c r="A3625" s="13">
        <v>3210</v>
      </c>
      <c r="B3625" s="13">
        <v>13</v>
      </c>
      <c r="C3625" t="str">
        <f>VLOOKUP(B3625,Physicians!$A$1:$D$28,4,FALSE)</f>
        <v>Nuclear Medicine</v>
      </c>
      <c r="D3625" t="str">
        <f>VLOOKUP(B3625,Physicians!$A$1:$D$28,2,FALSE)</f>
        <v>Gregory</v>
      </c>
      <c r="E3625" t="str">
        <f>VLOOKUP(B3625,Physicians!$A$1:$D$28,3,FALSE)</f>
        <v>House</v>
      </c>
      <c r="F3625" t="str">
        <f t="shared" si="56"/>
        <v>Gregory House</v>
      </c>
    </row>
    <row r="3626" spans="1:6">
      <c r="A3626" s="13">
        <v>3210</v>
      </c>
      <c r="B3626" s="13">
        <v>9</v>
      </c>
      <c r="C3626" t="str">
        <f>VLOOKUP(B3626,Physicians!$A$1:$D$28,4,FALSE)</f>
        <v>Neurologist</v>
      </c>
      <c r="D3626" t="str">
        <f>VLOOKUP(B3626,Physicians!$A$1:$D$28,2,FALSE)</f>
        <v>Leslie</v>
      </c>
      <c r="E3626" t="str">
        <f>VLOOKUP(B3626,Physicians!$A$1:$D$28,3,FALSE)</f>
        <v>Winkle</v>
      </c>
      <c r="F3626" t="str">
        <f t="shared" si="56"/>
        <v>Leslie Winkle</v>
      </c>
    </row>
    <row r="3627" spans="1:6">
      <c r="A3627" s="13">
        <v>3211</v>
      </c>
      <c r="B3627" s="13">
        <v>12</v>
      </c>
      <c r="C3627" t="str">
        <f>VLOOKUP(B3627,Physicians!$A$1:$D$28,4,FALSE)</f>
        <v>Cardiovascular Surgeon</v>
      </c>
      <c r="D3627" t="str">
        <f>VLOOKUP(B3627,Physicians!$A$1:$D$28,2,FALSE)</f>
        <v>Abigail</v>
      </c>
      <c r="E3627" t="str">
        <f>VLOOKUP(B3627,Physicians!$A$1:$D$28,3,FALSE)</f>
        <v>Bartlet</v>
      </c>
      <c r="F3627" t="str">
        <f t="shared" si="56"/>
        <v>Abigail Bartlet</v>
      </c>
    </row>
    <row r="3628" spans="1:6">
      <c r="A3628" s="13">
        <v>3212</v>
      </c>
      <c r="B3628" s="13">
        <v>7</v>
      </c>
      <c r="C3628" t="str">
        <f>VLOOKUP(B3628,Physicians!$A$1:$D$28,4,FALSE)</f>
        <v>Oncologist</v>
      </c>
      <c r="D3628" t="str">
        <f>VLOOKUP(B3628,Physicians!$A$1:$D$28,2,FALSE)</f>
        <v>Leonard</v>
      </c>
      <c r="E3628" t="str">
        <f>VLOOKUP(B3628,Physicians!$A$1:$D$28,3,FALSE)</f>
        <v>Hofstadter</v>
      </c>
      <c r="F3628" t="str">
        <f t="shared" si="56"/>
        <v>Leonard Hofstadter</v>
      </c>
    </row>
    <row r="3629" spans="1:6">
      <c r="A3629" s="13">
        <v>3212</v>
      </c>
      <c r="B3629" s="13">
        <v>17</v>
      </c>
      <c r="C3629" t="str">
        <f>VLOOKUP(B3629,Physicians!$A$1:$D$28,4,FALSE)</f>
        <v>Nuclear Medicine</v>
      </c>
      <c r="D3629" t="str">
        <f>VLOOKUP(B3629,Physicians!$A$1:$D$28,2,FALSE)</f>
        <v>Cristina</v>
      </c>
      <c r="E3629" t="str">
        <f>VLOOKUP(B3629,Physicians!$A$1:$D$28,3,FALSE)</f>
        <v>Yang</v>
      </c>
      <c r="F3629" t="str">
        <f t="shared" si="56"/>
        <v>Cristina Yang</v>
      </c>
    </row>
    <row r="3630" spans="1:6">
      <c r="A3630" s="13">
        <v>3213</v>
      </c>
      <c r="B3630" s="13">
        <v>3</v>
      </c>
      <c r="C3630" t="str">
        <f>VLOOKUP(B3630,Physicians!$A$1:$D$28,4,FALSE)</f>
        <v>General Surgeon</v>
      </c>
      <c r="D3630" t="str">
        <f>VLOOKUP(B3630,Physicians!$A$1:$D$28,2,FALSE)</f>
        <v>Samantha</v>
      </c>
      <c r="E3630" t="str">
        <f>VLOOKUP(B3630,Physicians!$A$1:$D$28,3,FALSE)</f>
        <v>Carter</v>
      </c>
      <c r="F3630" t="str">
        <f t="shared" si="56"/>
        <v>Samantha Carter</v>
      </c>
    </row>
    <row r="3631" spans="1:6">
      <c r="A3631" s="13">
        <v>3213</v>
      </c>
      <c r="B3631" s="13">
        <v>24</v>
      </c>
      <c r="C3631" t="str">
        <f>VLOOKUP(B3631,Physicians!$A$1:$D$28,4,FALSE)</f>
        <v>Neurologist</v>
      </c>
      <c r="D3631" t="str">
        <f>VLOOKUP(B3631,Physicians!$A$1:$D$28,2,FALSE)</f>
        <v>Katherine</v>
      </c>
      <c r="E3631" t="str">
        <f>VLOOKUP(B3631,Physicians!$A$1:$D$28,3,FALSE)</f>
        <v>Pulaski</v>
      </c>
      <c r="F3631" t="str">
        <f t="shared" si="56"/>
        <v>Katherine Pulaski</v>
      </c>
    </row>
    <row r="3632" spans="1:6">
      <c r="A3632" s="13">
        <v>3214</v>
      </c>
      <c r="B3632" s="13">
        <v>21</v>
      </c>
      <c r="C3632" t="str">
        <f>VLOOKUP(B3632,Physicians!$A$1:$D$28,4,FALSE)</f>
        <v>Obstetrician/Gynecologist</v>
      </c>
      <c r="D3632" t="str">
        <f>VLOOKUP(B3632,Physicians!$A$1:$D$28,2,FALSE)</f>
        <v>Lisa</v>
      </c>
      <c r="E3632" t="str">
        <f>VLOOKUP(B3632,Physicians!$A$1:$D$28,3,FALSE)</f>
        <v>Cuddy</v>
      </c>
      <c r="F3632" t="str">
        <f t="shared" si="56"/>
        <v>Lisa Cuddy</v>
      </c>
    </row>
    <row r="3633" spans="1:6">
      <c r="A3633" s="13">
        <v>3214</v>
      </c>
      <c r="B3633" s="13">
        <v>8</v>
      </c>
      <c r="C3633" t="str">
        <f>VLOOKUP(B3633,Physicians!$A$1:$D$28,4,FALSE)</f>
        <v>Pediatrician</v>
      </c>
      <c r="D3633" t="str">
        <f>VLOOKUP(B3633,Physicians!$A$1:$D$28,2,FALSE)</f>
        <v>Nick</v>
      </c>
      <c r="E3633" t="str">
        <f>VLOOKUP(B3633,Physicians!$A$1:$D$28,3,FALSE)</f>
        <v>Riviera</v>
      </c>
      <c r="F3633" t="str">
        <f t="shared" si="56"/>
        <v>Nick Riviera</v>
      </c>
    </row>
    <row r="3634" spans="1:6">
      <c r="A3634" s="13">
        <v>3216</v>
      </c>
      <c r="B3634" s="13">
        <v>21</v>
      </c>
      <c r="C3634" t="str">
        <f>VLOOKUP(B3634,Physicians!$A$1:$D$28,4,FALSE)</f>
        <v>Obstetrician/Gynecologist</v>
      </c>
      <c r="D3634" t="str">
        <f>VLOOKUP(B3634,Physicians!$A$1:$D$28,2,FALSE)</f>
        <v>Lisa</v>
      </c>
      <c r="E3634" t="str">
        <f>VLOOKUP(B3634,Physicians!$A$1:$D$28,3,FALSE)</f>
        <v>Cuddy</v>
      </c>
      <c r="F3634" t="str">
        <f t="shared" si="56"/>
        <v>Lisa Cuddy</v>
      </c>
    </row>
    <row r="3635" spans="1:6">
      <c r="A3635" s="13">
        <v>3217</v>
      </c>
      <c r="B3635" s="13">
        <v>27</v>
      </c>
      <c r="C3635" t="str">
        <f>VLOOKUP(B3635,Physicians!$A$1:$D$28,4,FALSE)</f>
        <v>Respirologist</v>
      </c>
      <c r="D3635" t="str">
        <f>VLOOKUP(B3635,Physicians!$A$1:$D$28,2,FALSE)</f>
        <v>Christine</v>
      </c>
      <c r="E3635" t="str">
        <f>VLOOKUP(B3635,Physicians!$A$1:$D$28,3,FALSE)</f>
        <v>Chapel</v>
      </c>
      <c r="F3635" t="str">
        <f t="shared" si="56"/>
        <v>Christine Chapel</v>
      </c>
    </row>
    <row r="3636" spans="1:6">
      <c r="A3636" s="13">
        <v>3217</v>
      </c>
      <c r="B3636" s="13">
        <v>4</v>
      </c>
      <c r="C3636" t="str">
        <f>VLOOKUP(B3636,Physicians!$A$1:$D$28,4,FALSE)</f>
        <v>Obstetrician/Gynecologist</v>
      </c>
      <c r="D3636" t="str">
        <f>VLOOKUP(B3636,Physicians!$A$1:$D$28,2,FALSE)</f>
        <v>Beverly</v>
      </c>
      <c r="E3636" t="str">
        <f>VLOOKUP(B3636,Physicians!$A$1:$D$28,3,FALSE)</f>
        <v>Crusher</v>
      </c>
      <c r="F3636" t="str">
        <f t="shared" si="56"/>
        <v>Beverly Crusher</v>
      </c>
    </row>
    <row r="3637" spans="1:6">
      <c r="A3637" s="13">
        <v>3218</v>
      </c>
      <c r="B3637" s="13">
        <v>5</v>
      </c>
      <c r="C3637" t="str">
        <f>VLOOKUP(B3637,Physicians!$A$1:$D$28,4,FALSE)</f>
        <v>Gastroenterologist</v>
      </c>
      <c r="D3637" t="str">
        <f>VLOOKUP(B3637,Physicians!$A$1:$D$28,2,FALSE)</f>
        <v>Julius</v>
      </c>
      <c r="E3637" t="str">
        <f>VLOOKUP(B3637,Physicians!$A$1:$D$28,3,FALSE)</f>
        <v>Hibbert</v>
      </c>
      <c r="F3637" t="str">
        <f t="shared" si="56"/>
        <v>Julius Hibbert</v>
      </c>
    </row>
    <row r="3638" spans="1:6">
      <c r="A3638" s="13">
        <v>3219</v>
      </c>
      <c r="B3638" s="13">
        <v>6</v>
      </c>
      <c r="C3638" t="str">
        <f>VLOOKUP(B3638,Physicians!$A$1:$D$28,4,FALSE)</f>
        <v>Psychiatrist</v>
      </c>
      <c r="D3638" t="str">
        <f>VLOOKUP(B3638,Physicians!$A$1:$D$28,2,FALSE)</f>
        <v>Sheldon</v>
      </c>
      <c r="E3638" t="str">
        <f>VLOOKUP(B3638,Physicians!$A$1:$D$28,3,FALSE)</f>
        <v>Cooper</v>
      </c>
      <c r="F3638" t="str">
        <f t="shared" si="56"/>
        <v>Sheldon Cooper</v>
      </c>
    </row>
    <row r="3639" spans="1:6">
      <c r="A3639" s="13">
        <v>3219</v>
      </c>
      <c r="B3639" s="13">
        <v>13</v>
      </c>
      <c r="C3639" t="str">
        <f>VLOOKUP(B3639,Physicians!$A$1:$D$28,4,FALSE)</f>
        <v>Nuclear Medicine</v>
      </c>
      <c r="D3639" t="str">
        <f>VLOOKUP(B3639,Physicians!$A$1:$D$28,2,FALSE)</f>
        <v>Gregory</v>
      </c>
      <c r="E3639" t="str">
        <f>VLOOKUP(B3639,Physicians!$A$1:$D$28,3,FALSE)</f>
        <v>House</v>
      </c>
      <c r="F3639" t="str">
        <f t="shared" si="56"/>
        <v>Gregory House</v>
      </c>
    </row>
    <row r="3640" spans="1:6">
      <c r="A3640" s="13">
        <v>3220</v>
      </c>
      <c r="B3640" s="13">
        <v>15</v>
      </c>
      <c r="C3640" t="str">
        <f>VLOOKUP(B3640,Physicians!$A$1:$D$28,4,FALSE)</f>
        <v>Urologist</v>
      </c>
      <c r="D3640" t="str">
        <f>VLOOKUP(B3640,Physicians!$A$1:$D$28,2,FALSE)</f>
        <v>Henry</v>
      </c>
      <c r="E3640" t="str">
        <f>VLOOKUP(B3640,Physicians!$A$1:$D$28,3,FALSE)</f>
        <v>Higgins</v>
      </c>
      <c r="F3640" t="str">
        <f t="shared" si="56"/>
        <v>Henry Higgins</v>
      </c>
    </row>
    <row r="3641" spans="1:6">
      <c r="A3641" s="13">
        <v>3224</v>
      </c>
      <c r="B3641" s="13">
        <v>17</v>
      </c>
      <c r="C3641" t="str">
        <f>VLOOKUP(B3641,Physicians!$A$1:$D$28,4,FALSE)</f>
        <v>Nuclear Medicine</v>
      </c>
      <c r="D3641" t="str">
        <f>VLOOKUP(B3641,Physicians!$A$1:$D$28,2,FALSE)</f>
        <v>Cristina</v>
      </c>
      <c r="E3641" t="str">
        <f>VLOOKUP(B3641,Physicians!$A$1:$D$28,3,FALSE)</f>
        <v>Yang</v>
      </c>
      <c r="F3641" t="str">
        <f t="shared" si="56"/>
        <v>Cristina Yang</v>
      </c>
    </row>
    <row r="3642" spans="1:6">
      <c r="A3642" s="13">
        <v>3224</v>
      </c>
      <c r="B3642" s="13">
        <v>21</v>
      </c>
      <c r="C3642" t="str">
        <f>VLOOKUP(B3642,Physicians!$A$1:$D$28,4,FALSE)</f>
        <v>Obstetrician/Gynecologist</v>
      </c>
      <c r="D3642" t="str">
        <f>VLOOKUP(B3642,Physicians!$A$1:$D$28,2,FALSE)</f>
        <v>Lisa</v>
      </c>
      <c r="E3642" t="str">
        <f>VLOOKUP(B3642,Physicians!$A$1:$D$28,3,FALSE)</f>
        <v>Cuddy</v>
      </c>
      <c r="F3642" t="str">
        <f t="shared" si="56"/>
        <v>Lisa Cuddy</v>
      </c>
    </row>
    <row r="3643" spans="1:6">
      <c r="A3643" s="13">
        <v>3226</v>
      </c>
      <c r="B3643" s="13">
        <v>5</v>
      </c>
      <c r="C3643" t="str">
        <f>VLOOKUP(B3643,Physicians!$A$1:$D$28,4,FALSE)</f>
        <v>Gastroenterologist</v>
      </c>
      <c r="D3643" t="str">
        <f>VLOOKUP(B3643,Physicians!$A$1:$D$28,2,FALSE)</f>
        <v>Julius</v>
      </c>
      <c r="E3643" t="str">
        <f>VLOOKUP(B3643,Physicians!$A$1:$D$28,3,FALSE)</f>
        <v>Hibbert</v>
      </c>
      <c r="F3643" t="str">
        <f t="shared" si="56"/>
        <v>Julius Hibbert</v>
      </c>
    </row>
    <row r="3644" spans="1:6">
      <c r="A3644" s="13">
        <v>3227</v>
      </c>
      <c r="B3644" s="13">
        <v>10</v>
      </c>
      <c r="C3644" t="str">
        <f>VLOOKUP(B3644,Physicians!$A$1:$D$28,4,FALSE)</f>
        <v>Orthopaedic Surgeon</v>
      </c>
      <c r="D3644" t="str">
        <f>VLOOKUP(B3644,Physicians!$A$1:$D$28,2,FALSE)</f>
        <v>Dana</v>
      </c>
      <c r="E3644" t="str">
        <f>VLOOKUP(B3644,Physicians!$A$1:$D$28,3,FALSE)</f>
        <v>Scully</v>
      </c>
      <c r="F3644" t="str">
        <f t="shared" si="56"/>
        <v>Dana Scully</v>
      </c>
    </row>
    <row r="3645" spans="1:6">
      <c r="A3645" s="13">
        <v>3229</v>
      </c>
      <c r="B3645" s="13">
        <v>11</v>
      </c>
      <c r="C3645" t="str">
        <f>VLOOKUP(B3645,Physicians!$A$1:$D$28,4,FALSE)</f>
        <v>Respirologist</v>
      </c>
      <c r="D3645" t="str">
        <f>VLOOKUP(B3645,Physicians!$A$1:$D$28,2,FALSE)</f>
        <v>Benjamin</v>
      </c>
      <c r="E3645" t="str">
        <f>VLOOKUP(B3645,Physicians!$A$1:$D$28,3,FALSE)</f>
        <v>Pierce</v>
      </c>
      <c r="F3645" t="str">
        <f t="shared" si="56"/>
        <v>Benjamin Pierce</v>
      </c>
    </row>
    <row r="3646" spans="1:6">
      <c r="A3646" s="13">
        <v>3230</v>
      </c>
      <c r="B3646" s="13">
        <v>17</v>
      </c>
      <c r="C3646" t="str">
        <f>VLOOKUP(B3646,Physicians!$A$1:$D$28,4,FALSE)</f>
        <v>Nuclear Medicine</v>
      </c>
      <c r="D3646" t="str">
        <f>VLOOKUP(B3646,Physicians!$A$1:$D$28,2,FALSE)</f>
        <v>Cristina</v>
      </c>
      <c r="E3646" t="str">
        <f>VLOOKUP(B3646,Physicians!$A$1:$D$28,3,FALSE)</f>
        <v>Yang</v>
      </c>
      <c r="F3646" t="str">
        <f t="shared" si="56"/>
        <v>Cristina Yang</v>
      </c>
    </row>
    <row r="3647" spans="1:6">
      <c r="A3647" s="13">
        <v>3230</v>
      </c>
      <c r="B3647" s="13">
        <v>4</v>
      </c>
      <c r="C3647" t="str">
        <f>VLOOKUP(B3647,Physicians!$A$1:$D$28,4,FALSE)</f>
        <v>Obstetrician/Gynecologist</v>
      </c>
      <c r="D3647" t="str">
        <f>VLOOKUP(B3647,Physicians!$A$1:$D$28,2,FALSE)</f>
        <v>Beverly</v>
      </c>
      <c r="E3647" t="str">
        <f>VLOOKUP(B3647,Physicians!$A$1:$D$28,3,FALSE)</f>
        <v>Crusher</v>
      </c>
      <c r="F3647" t="str">
        <f t="shared" si="56"/>
        <v>Beverly Crusher</v>
      </c>
    </row>
    <row r="3648" spans="1:6">
      <c r="A3648" s="13">
        <v>3231</v>
      </c>
      <c r="B3648" s="13">
        <v>15</v>
      </c>
      <c r="C3648" t="str">
        <f>VLOOKUP(B3648,Physicians!$A$1:$D$28,4,FALSE)</f>
        <v>Urologist</v>
      </c>
      <c r="D3648" t="str">
        <f>VLOOKUP(B3648,Physicians!$A$1:$D$28,2,FALSE)</f>
        <v>Henry</v>
      </c>
      <c r="E3648" t="str">
        <f>VLOOKUP(B3648,Physicians!$A$1:$D$28,3,FALSE)</f>
        <v>Higgins</v>
      </c>
      <c r="F3648" t="str">
        <f t="shared" si="56"/>
        <v>Henry Higgins</v>
      </c>
    </row>
    <row r="3649" spans="1:6">
      <c r="A3649" s="13">
        <v>3231</v>
      </c>
      <c r="B3649" s="13">
        <v>16</v>
      </c>
      <c r="C3649" t="str">
        <f>VLOOKUP(B3649,Physicians!$A$1:$D$28,4,FALSE)</f>
        <v>Gastroenterologist</v>
      </c>
      <c r="D3649" t="str">
        <f>VLOOKUP(B3649,Physicians!$A$1:$D$28,2,FALSE)</f>
        <v>Henry</v>
      </c>
      <c r="E3649" t="str">
        <f>VLOOKUP(B3649,Physicians!$A$1:$D$28,3,FALSE)</f>
        <v>Blake</v>
      </c>
      <c r="F3649" t="str">
        <f t="shared" si="56"/>
        <v>Henry Blake</v>
      </c>
    </row>
    <row r="3650" spans="1:6">
      <c r="A3650" s="13">
        <v>3233</v>
      </c>
      <c r="B3650" s="13">
        <v>26</v>
      </c>
      <c r="C3650" t="str">
        <f>VLOOKUP(B3650,Physicians!$A$1:$D$28,4,FALSE)</f>
        <v>Cardiovascular Surgeon</v>
      </c>
      <c r="D3650" t="str">
        <f>VLOOKUP(B3650,Physicians!$A$1:$D$28,2,FALSE)</f>
        <v>Wellington</v>
      </c>
      <c r="E3650" t="str">
        <f>VLOOKUP(B3650,Physicians!$A$1:$D$28,3,FALSE)</f>
        <v>Yueh</v>
      </c>
      <c r="F3650" t="str">
        <f t="shared" si="56"/>
        <v>Wellington Yueh</v>
      </c>
    </row>
    <row r="3651" spans="1:6">
      <c r="A3651" s="13">
        <v>3235</v>
      </c>
      <c r="B3651" s="13">
        <v>5</v>
      </c>
      <c r="C3651" t="str">
        <f>VLOOKUP(B3651,Physicians!$A$1:$D$28,4,FALSE)</f>
        <v>Gastroenterologist</v>
      </c>
      <c r="D3651" t="str">
        <f>VLOOKUP(B3651,Physicians!$A$1:$D$28,2,FALSE)</f>
        <v>Julius</v>
      </c>
      <c r="E3651" t="str">
        <f>VLOOKUP(B3651,Physicians!$A$1:$D$28,3,FALSE)</f>
        <v>Hibbert</v>
      </c>
      <c r="F3651" t="str">
        <f t="shared" ref="F3651:F3714" si="57">_xlfn.CONCAT(D3651," ",E3651)</f>
        <v>Julius Hibbert</v>
      </c>
    </row>
    <row r="3652" spans="1:6">
      <c r="A3652" s="13">
        <v>3235</v>
      </c>
      <c r="B3652" s="13">
        <v>22</v>
      </c>
      <c r="C3652" t="str">
        <f>VLOOKUP(B3652,Physicians!$A$1:$D$28,4,FALSE)</f>
        <v>Cardiologist</v>
      </c>
      <c r="D3652" t="str">
        <f>VLOOKUP(B3652,Physicians!$A$1:$D$28,2,FALSE)</f>
        <v>Simon</v>
      </c>
      <c r="E3652" t="str">
        <f>VLOOKUP(B3652,Physicians!$A$1:$D$28,3,FALSE)</f>
        <v>Tam</v>
      </c>
      <c r="F3652" t="str">
        <f t="shared" si="57"/>
        <v>Simon Tam</v>
      </c>
    </row>
    <row r="3653" spans="1:6">
      <c r="A3653" s="13">
        <v>3236</v>
      </c>
      <c r="B3653" s="13">
        <v>3</v>
      </c>
      <c r="C3653" t="str">
        <f>VLOOKUP(B3653,Physicians!$A$1:$D$28,4,FALSE)</f>
        <v>General Surgeon</v>
      </c>
      <c r="D3653" t="str">
        <f>VLOOKUP(B3653,Physicians!$A$1:$D$28,2,FALSE)</f>
        <v>Samantha</v>
      </c>
      <c r="E3653" t="str">
        <f>VLOOKUP(B3653,Physicians!$A$1:$D$28,3,FALSE)</f>
        <v>Carter</v>
      </c>
      <c r="F3653" t="str">
        <f t="shared" si="57"/>
        <v>Samantha Carter</v>
      </c>
    </row>
    <row r="3654" spans="1:6">
      <c r="A3654" s="13">
        <v>3236</v>
      </c>
      <c r="B3654" s="13">
        <v>21</v>
      </c>
      <c r="C3654" t="str">
        <f>VLOOKUP(B3654,Physicians!$A$1:$D$28,4,FALSE)</f>
        <v>Obstetrician/Gynecologist</v>
      </c>
      <c r="D3654" t="str">
        <f>VLOOKUP(B3654,Physicians!$A$1:$D$28,2,FALSE)</f>
        <v>Lisa</v>
      </c>
      <c r="E3654" t="str">
        <f>VLOOKUP(B3654,Physicians!$A$1:$D$28,3,FALSE)</f>
        <v>Cuddy</v>
      </c>
      <c r="F3654" t="str">
        <f t="shared" si="57"/>
        <v>Lisa Cuddy</v>
      </c>
    </row>
    <row r="3655" spans="1:6">
      <c r="A3655" s="13">
        <v>3237</v>
      </c>
      <c r="B3655" s="13">
        <v>18</v>
      </c>
      <c r="C3655" t="str">
        <f>VLOOKUP(B3655,Physicians!$A$1:$D$28,4,FALSE)</f>
        <v>Gerontologist</v>
      </c>
      <c r="D3655" t="str">
        <f>VLOOKUP(B3655,Physicians!$A$1:$D$28,2,FALSE)</f>
        <v>Yuri</v>
      </c>
      <c r="E3655" t="str">
        <f>VLOOKUP(B3655,Physicians!$A$1:$D$28,3,FALSE)</f>
        <v>Zhivago</v>
      </c>
      <c r="F3655" t="str">
        <f t="shared" si="57"/>
        <v>Yuri Zhivago</v>
      </c>
    </row>
    <row r="3656" spans="1:6">
      <c r="A3656" s="13">
        <v>3238</v>
      </c>
      <c r="B3656" s="13">
        <v>19</v>
      </c>
      <c r="C3656" t="str">
        <f>VLOOKUP(B3656,Physicians!$A$1:$D$28,4,FALSE)</f>
        <v>Oncologist</v>
      </c>
      <c r="D3656" t="str">
        <f>VLOOKUP(B3656,Physicians!$A$1:$D$28,2,FALSE)</f>
        <v>Henry</v>
      </c>
      <c r="E3656" t="str">
        <f>VLOOKUP(B3656,Physicians!$A$1:$D$28,3,FALSE)</f>
        <v>Jones</v>
      </c>
      <c r="F3656" t="str">
        <f t="shared" si="57"/>
        <v>Henry Jones</v>
      </c>
    </row>
    <row r="3657" spans="1:6">
      <c r="A3657" s="13">
        <v>3238</v>
      </c>
      <c r="B3657" s="13">
        <v>5</v>
      </c>
      <c r="C3657" t="str">
        <f>VLOOKUP(B3657,Physicians!$A$1:$D$28,4,FALSE)</f>
        <v>Gastroenterologist</v>
      </c>
      <c r="D3657" t="str">
        <f>VLOOKUP(B3657,Physicians!$A$1:$D$28,2,FALSE)</f>
        <v>Julius</v>
      </c>
      <c r="E3657" t="str">
        <f>VLOOKUP(B3657,Physicians!$A$1:$D$28,3,FALSE)</f>
        <v>Hibbert</v>
      </c>
      <c r="F3657" t="str">
        <f t="shared" si="57"/>
        <v>Julius Hibbert</v>
      </c>
    </row>
    <row r="3658" spans="1:6">
      <c r="A3658" s="13">
        <v>3239</v>
      </c>
      <c r="B3658" s="13">
        <v>19</v>
      </c>
      <c r="C3658" t="str">
        <f>VLOOKUP(B3658,Physicians!$A$1:$D$28,4,FALSE)</f>
        <v>Oncologist</v>
      </c>
      <c r="D3658" t="str">
        <f>VLOOKUP(B3658,Physicians!$A$1:$D$28,2,FALSE)</f>
        <v>Henry</v>
      </c>
      <c r="E3658" t="str">
        <f>VLOOKUP(B3658,Physicians!$A$1:$D$28,3,FALSE)</f>
        <v>Jones</v>
      </c>
      <c r="F3658" t="str">
        <f t="shared" si="57"/>
        <v>Henry Jones</v>
      </c>
    </row>
    <row r="3659" spans="1:6">
      <c r="A3659" s="13">
        <v>3239</v>
      </c>
      <c r="B3659" s="13">
        <v>7</v>
      </c>
      <c r="C3659" t="str">
        <f>VLOOKUP(B3659,Physicians!$A$1:$D$28,4,FALSE)</f>
        <v>Oncologist</v>
      </c>
      <c r="D3659" t="str">
        <f>VLOOKUP(B3659,Physicians!$A$1:$D$28,2,FALSE)</f>
        <v>Leonard</v>
      </c>
      <c r="E3659" t="str">
        <f>VLOOKUP(B3659,Physicians!$A$1:$D$28,3,FALSE)</f>
        <v>Hofstadter</v>
      </c>
      <c r="F3659" t="str">
        <f t="shared" si="57"/>
        <v>Leonard Hofstadter</v>
      </c>
    </row>
    <row r="3660" spans="1:6">
      <c r="A3660" s="13">
        <v>3240</v>
      </c>
      <c r="B3660" s="13">
        <v>12</v>
      </c>
      <c r="C3660" t="str">
        <f>VLOOKUP(B3660,Physicians!$A$1:$D$28,4,FALSE)</f>
        <v>Cardiovascular Surgeon</v>
      </c>
      <c r="D3660" t="str">
        <f>VLOOKUP(B3660,Physicians!$A$1:$D$28,2,FALSE)</f>
        <v>Abigail</v>
      </c>
      <c r="E3660" t="str">
        <f>VLOOKUP(B3660,Physicians!$A$1:$D$28,3,FALSE)</f>
        <v>Bartlet</v>
      </c>
      <c r="F3660" t="str">
        <f t="shared" si="57"/>
        <v>Abigail Bartlet</v>
      </c>
    </row>
    <row r="3661" spans="1:6">
      <c r="A3661" s="13">
        <v>3241</v>
      </c>
      <c r="B3661" s="13">
        <v>21</v>
      </c>
      <c r="C3661" t="str">
        <f>VLOOKUP(B3661,Physicians!$A$1:$D$28,4,FALSE)</f>
        <v>Obstetrician/Gynecologist</v>
      </c>
      <c r="D3661" t="str">
        <f>VLOOKUP(B3661,Physicians!$A$1:$D$28,2,FALSE)</f>
        <v>Lisa</v>
      </c>
      <c r="E3661" t="str">
        <f>VLOOKUP(B3661,Physicians!$A$1:$D$28,3,FALSE)</f>
        <v>Cuddy</v>
      </c>
      <c r="F3661" t="str">
        <f t="shared" si="57"/>
        <v>Lisa Cuddy</v>
      </c>
    </row>
    <row r="3662" spans="1:6">
      <c r="A3662" s="13">
        <v>3242</v>
      </c>
      <c r="B3662" s="13">
        <v>7</v>
      </c>
      <c r="C3662" t="str">
        <f>VLOOKUP(B3662,Physicians!$A$1:$D$28,4,FALSE)</f>
        <v>Oncologist</v>
      </c>
      <c r="D3662" t="str">
        <f>VLOOKUP(B3662,Physicians!$A$1:$D$28,2,FALSE)</f>
        <v>Leonard</v>
      </c>
      <c r="E3662" t="str">
        <f>VLOOKUP(B3662,Physicians!$A$1:$D$28,3,FALSE)</f>
        <v>Hofstadter</v>
      </c>
      <c r="F3662" t="str">
        <f t="shared" si="57"/>
        <v>Leonard Hofstadter</v>
      </c>
    </row>
    <row r="3663" spans="1:6">
      <c r="A3663" s="13">
        <v>3243</v>
      </c>
      <c r="B3663" s="13">
        <v>25</v>
      </c>
      <c r="C3663" t="str">
        <f>VLOOKUP(B3663,Physicians!$A$1:$D$28,4,FALSE)</f>
        <v>Psychiatrist</v>
      </c>
      <c r="D3663" t="str">
        <f>VLOOKUP(B3663,Physicians!$A$1:$D$28,2,FALSE)</f>
        <v>Allison</v>
      </c>
      <c r="E3663" t="str">
        <f>VLOOKUP(B3663,Physicians!$A$1:$D$28,3,FALSE)</f>
        <v>Cameron</v>
      </c>
      <c r="F3663" t="str">
        <f t="shared" si="57"/>
        <v>Allison Cameron</v>
      </c>
    </row>
    <row r="3664" spans="1:6">
      <c r="A3664" s="13">
        <v>3243</v>
      </c>
      <c r="B3664" s="13">
        <v>1</v>
      </c>
      <c r="C3664" t="str">
        <f>VLOOKUP(B3664,Physicians!$A$1:$D$28,4,FALSE)</f>
        <v>Internist</v>
      </c>
      <c r="D3664" t="str">
        <f>VLOOKUP(B3664,Physicians!$A$1:$D$28,2,FALSE)</f>
        <v>Remy</v>
      </c>
      <c r="E3664" t="str">
        <f>VLOOKUP(B3664,Physicians!$A$1:$D$28,3,FALSE)</f>
        <v>Hadley</v>
      </c>
      <c r="F3664" t="str">
        <f t="shared" si="57"/>
        <v>Remy Hadley</v>
      </c>
    </row>
    <row r="3665" spans="1:6">
      <c r="A3665" s="13">
        <v>3244</v>
      </c>
      <c r="B3665" s="13">
        <v>21</v>
      </c>
      <c r="C3665" t="str">
        <f>VLOOKUP(B3665,Physicians!$A$1:$D$28,4,FALSE)</f>
        <v>Obstetrician/Gynecologist</v>
      </c>
      <c r="D3665" t="str">
        <f>VLOOKUP(B3665,Physicians!$A$1:$D$28,2,FALSE)</f>
        <v>Lisa</v>
      </c>
      <c r="E3665" t="str">
        <f>VLOOKUP(B3665,Physicians!$A$1:$D$28,3,FALSE)</f>
        <v>Cuddy</v>
      </c>
      <c r="F3665" t="str">
        <f t="shared" si="57"/>
        <v>Lisa Cuddy</v>
      </c>
    </row>
    <row r="3666" spans="1:6">
      <c r="A3666" s="13">
        <v>3245</v>
      </c>
      <c r="B3666" s="13">
        <v>25</v>
      </c>
      <c r="C3666" t="str">
        <f>VLOOKUP(B3666,Physicians!$A$1:$D$28,4,FALSE)</f>
        <v>Psychiatrist</v>
      </c>
      <c r="D3666" t="str">
        <f>VLOOKUP(B3666,Physicians!$A$1:$D$28,2,FALSE)</f>
        <v>Allison</v>
      </c>
      <c r="E3666" t="str">
        <f>VLOOKUP(B3666,Physicians!$A$1:$D$28,3,FALSE)</f>
        <v>Cameron</v>
      </c>
      <c r="F3666" t="str">
        <f t="shared" si="57"/>
        <v>Allison Cameron</v>
      </c>
    </row>
    <row r="3667" spans="1:6">
      <c r="A3667" s="13">
        <v>3245</v>
      </c>
      <c r="B3667" s="13">
        <v>2</v>
      </c>
      <c r="C3667" t="str">
        <f>VLOOKUP(B3667,Physicians!$A$1:$D$28,4,FALSE)</f>
        <v>Cardiologist</v>
      </c>
      <c r="D3667" t="str">
        <f>VLOOKUP(B3667,Physicians!$A$1:$D$28,2,FALSE)</f>
        <v>Emmett</v>
      </c>
      <c r="E3667" t="str">
        <f>VLOOKUP(B3667,Physicians!$A$1:$D$28,3,FALSE)</f>
        <v>Brown</v>
      </c>
      <c r="F3667" t="str">
        <f t="shared" si="57"/>
        <v>Emmett Brown</v>
      </c>
    </row>
    <row r="3668" spans="1:6">
      <c r="A3668" s="13">
        <v>3246</v>
      </c>
      <c r="B3668" s="13">
        <v>11</v>
      </c>
      <c r="C3668" t="str">
        <f>VLOOKUP(B3668,Physicians!$A$1:$D$28,4,FALSE)</f>
        <v>Respirologist</v>
      </c>
      <c r="D3668" t="str">
        <f>VLOOKUP(B3668,Physicians!$A$1:$D$28,2,FALSE)</f>
        <v>Benjamin</v>
      </c>
      <c r="E3668" t="str">
        <f>VLOOKUP(B3668,Physicians!$A$1:$D$28,3,FALSE)</f>
        <v>Pierce</v>
      </c>
      <c r="F3668" t="str">
        <f t="shared" si="57"/>
        <v>Benjamin Pierce</v>
      </c>
    </row>
    <row r="3669" spans="1:6">
      <c r="A3669" s="13">
        <v>3246</v>
      </c>
      <c r="B3669" s="13">
        <v>5</v>
      </c>
      <c r="C3669" t="str">
        <f>VLOOKUP(B3669,Physicians!$A$1:$D$28,4,FALSE)</f>
        <v>Gastroenterologist</v>
      </c>
      <c r="D3669" t="str">
        <f>VLOOKUP(B3669,Physicians!$A$1:$D$28,2,FALSE)</f>
        <v>Julius</v>
      </c>
      <c r="E3669" t="str">
        <f>VLOOKUP(B3669,Physicians!$A$1:$D$28,3,FALSE)</f>
        <v>Hibbert</v>
      </c>
      <c r="F3669" t="str">
        <f t="shared" si="57"/>
        <v>Julius Hibbert</v>
      </c>
    </row>
    <row r="3670" spans="1:6">
      <c r="A3670" s="13">
        <v>3247</v>
      </c>
      <c r="B3670" s="13">
        <v>16</v>
      </c>
      <c r="C3670" t="str">
        <f>VLOOKUP(B3670,Physicians!$A$1:$D$28,4,FALSE)</f>
        <v>Gastroenterologist</v>
      </c>
      <c r="D3670" t="str">
        <f>VLOOKUP(B3670,Physicians!$A$1:$D$28,2,FALSE)</f>
        <v>Henry</v>
      </c>
      <c r="E3670" t="str">
        <f>VLOOKUP(B3670,Physicians!$A$1:$D$28,3,FALSE)</f>
        <v>Blake</v>
      </c>
      <c r="F3670" t="str">
        <f t="shared" si="57"/>
        <v>Henry Blake</v>
      </c>
    </row>
    <row r="3671" spans="1:6">
      <c r="A3671" s="13">
        <v>3248</v>
      </c>
      <c r="B3671" s="13">
        <v>24</v>
      </c>
      <c r="C3671" t="str">
        <f>VLOOKUP(B3671,Physicians!$A$1:$D$28,4,FALSE)</f>
        <v>Neurologist</v>
      </c>
      <c r="D3671" t="str">
        <f>VLOOKUP(B3671,Physicians!$A$1:$D$28,2,FALSE)</f>
        <v>Katherine</v>
      </c>
      <c r="E3671" t="str">
        <f>VLOOKUP(B3671,Physicians!$A$1:$D$28,3,FALSE)</f>
        <v>Pulaski</v>
      </c>
      <c r="F3671" t="str">
        <f t="shared" si="57"/>
        <v>Katherine Pulaski</v>
      </c>
    </row>
    <row r="3672" spans="1:6">
      <c r="A3672" s="13">
        <v>3248</v>
      </c>
      <c r="B3672" s="13">
        <v>5</v>
      </c>
      <c r="C3672" t="str">
        <f>VLOOKUP(B3672,Physicians!$A$1:$D$28,4,FALSE)</f>
        <v>Gastroenterologist</v>
      </c>
      <c r="D3672" t="str">
        <f>VLOOKUP(B3672,Physicians!$A$1:$D$28,2,FALSE)</f>
        <v>Julius</v>
      </c>
      <c r="E3672" t="str">
        <f>VLOOKUP(B3672,Physicians!$A$1:$D$28,3,FALSE)</f>
        <v>Hibbert</v>
      </c>
      <c r="F3672" t="str">
        <f t="shared" si="57"/>
        <v>Julius Hibbert</v>
      </c>
    </row>
    <row r="3673" spans="1:6">
      <c r="A3673" s="13">
        <v>3249</v>
      </c>
      <c r="B3673" s="13">
        <v>9</v>
      </c>
      <c r="C3673" t="str">
        <f>VLOOKUP(B3673,Physicians!$A$1:$D$28,4,FALSE)</f>
        <v>Neurologist</v>
      </c>
      <c r="D3673" t="str">
        <f>VLOOKUP(B3673,Physicians!$A$1:$D$28,2,FALSE)</f>
        <v>Leslie</v>
      </c>
      <c r="E3673" t="str">
        <f>VLOOKUP(B3673,Physicians!$A$1:$D$28,3,FALSE)</f>
        <v>Winkle</v>
      </c>
      <c r="F3673" t="str">
        <f t="shared" si="57"/>
        <v>Leslie Winkle</v>
      </c>
    </row>
    <row r="3674" spans="1:6">
      <c r="A3674" s="13">
        <v>3250</v>
      </c>
      <c r="B3674" s="13">
        <v>5</v>
      </c>
      <c r="C3674" t="str">
        <f>VLOOKUP(B3674,Physicians!$A$1:$D$28,4,FALSE)</f>
        <v>Gastroenterologist</v>
      </c>
      <c r="D3674" t="str">
        <f>VLOOKUP(B3674,Physicians!$A$1:$D$28,2,FALSE)</f>
        <v>Julius</v>
      </c>
      <c r="E3674" t="str">
        <f>VLOOKUP(B3674,Physicians!$A$1:$D$28,3,FALSE)</f>
        <v>Hibbert</v>
      </c>
      <c r="F3674" t="str">
        <f t="shared" si="57"/>
        <v>Julius Hibbert</v>
      </c>
    </row>
    <row r="3675" spans="1:6">
      <c r="A3675" s="13">
        <v>3250</v>
      </c>
      <c r="B3675" s="13">
        <v>1</v>
      </c>
      <c r="C3675" t="str">
        <f>VLOOKUP(B3675,Physicians!$A$1:$D$28,4,FALSE)</f>
        <v>Internist</v>
      </c>
      <c r="D3675" t="str">
        <f>VLOOKUP(B3675,Physicians!$A$1:$D$28,2,FALSE)</f>
        <v>Remy</v>
      </c>
      <c r="E3675" t="str">
        <f>VLOOKUP(B3675,Physicians!$A$1:$D$28,3,FALSE)</f>
        <v>Hadley</v>
      </c>
      <c r="F3675" t="str">
        <f t="shared" si="57"/>
        <v>Remy Hadley</v>
      </c>
    </row>
    <row r="3676" spans="1:6">
      <c r="A3676" s="13">
        <v>3251</v>
      </c>
      <c r="B3676" s="13">
        <v>4</v>
      </c>
      <c r="C3676" t="str">
        <f>VLOOKUP(B3676,Physicians!$A$1:$D$28,4,FALSE)</f>
        <v>Obstetrician/Gynecologist</v>
      </c>
      <c r="D3676" t="str">
        <f>VLOOKUP(B3676,Physicians!$A$1:$D$28,2,FALSE)</f>
        <v>Beverly</v>
      </c>
      <c r="E3676" t="str">
        <f>VLOOKUP(B3676,Physicians!$A$1:$D$28,3,FALSE)</f>
        <v>Crusher</v>
      </c>
      <c r="F3676" t="str">
        <f t="shared" si="57"/>
        <v>Beverly Crusher</v>
      </c>
    </row>
    <row r="3677" spans="1:6">
      <c r="A3677" s="13">
        <v>3252</v>
      </c>
      <c r="B3677" s="13">
        <v>14</v>
      </c>
      <c r="C3677" t="str">
        <f>VLOOKUP(B3677,Physicians!$A$1:$D$28,4,FALSE)</f>
        <v>Gerontologist</v>
      </c>
      <c r="D3677" t="str">
        <f>VLOOKUP(B3677,Physicians!$A$1:$D$28,2,FALSE)</f>
        <v>Lilith</v>
      </c>
      <c r="E3677" t="str">
        <f>VLOOKUP(B3677,Physicians!$A$1:$D$28,3,FALSE)</f>
        <v>Sternin</v>
      </c>
      <c r="F3677" t="str">
        <f t="shared" si="57"/>
        <v>Lilith Sternin</v>
      </c>
    </row>
    <row r="3678" spans="1:6">
      <c r="A3678" s="13">
        <v>3252</v>
      </c>
      <c r="B3678" s="13">
        <v>27</v>
      </c>
      <c r="C3678" t="str">
        <f>VLOOKUP(B3678,Physicians!$A$1:$D$28,4,FALSE)</f>
        <v>Respirologist</v>
      </c>
      <c r="D3678" t="str">
        <f>VLOOKUP(B3678,Physicians!$A$1:$D$28,2,FALSE)</f>
        <v>Christine</v>
      </c>
      <c r="E3678" t="str">
        <f>VLOOKUP(B3678,Physicians!$A$1:$D$28,3,FALSE)</f>
        <v>Chapel</v>
      </c>
      <c r="F3678" t="str">
        <f t="shared" si="57"/>
        <v>Christine Chapel</v>
      </c>
    </row>
    <row r="3679" spans="1:6">
      <c r="A3679" s="13">
        <v>3254</v>
      </c>
      <c r="B3679" s="13">
        <v>20</v>
      </c>
      <c r="C3679" t="str">
        <f>VLOOKUP(B3679,Physicians!$A$1:$D$28,4,FALSE)</f>
        <v>General Surgeon</v>
      </c>
      <c r="D3679" t="str">
        <f>VLOOKUP(B3679,Physicians!$A$1:$D$28,2,FALSE)</f>
        <v>Rajesh</v>
      </c>
      <c r="E3679" t="str">
        <f>VLOOKUP(B3679,Physicians!$A$1:$D$28,3,FALSE)</f>
        <v>Koothrappali</v>
      </c>
      <c r="F3679" t="str">
        <f t="shared" si="57"/>
        <v>Rajesh Koothrappali</v>
      </c>
    </row>
    <row r="3680" spans="1:6">
      <c r="A3680" s="13">
        <v>3254</v>
      </c>
      <c r="B3680" s="13">
        <v>16</v>
      </c>
      <c r="C3680" t="str">
        <f>VLOOKUP(B3680,Physicians!$A$1:$D$28,4,FALSE)</f>
        <v>Gastroenterologist</v>
      </c>
      <c r="D3680" t="str">
        <f>VLOOKUP(B3680,Physicians!$A$1:$D$28,2,FALSE)</f>
        <v>Henry</v>
      </c>
      <c r="E3680" t="str">
        <f>VLOOKUP(B3680,Physicians!$A$1:$D$28,3,FALSE)</f>
        <v>Blake</v>
      </c>
      <c r="F3680" t="str">
        <f t="shared" si="57"/>
        <v>Henry Blake</v>
      </c>
    </row>
    <row r="3681" spans="1:6">
      <c r="A3681" s="13">
        <v>3256</v>
      </c>
      <c r="B3681" s="13">
        <v>27</v>
      </c>
      <c r="C3681" t="str">
        <f>VLOOKUP(B3681,Physicians!$A$1:$D$28,4,FALSE)</f>
        <v>Respirologist</v>
      </c>
      <c r="D3681" t="str">
        <f>VLOOKUP(B3681,Physicians!$A$1:$D$28,2,FALSE)</f>
        <v>Christine</v>
      </c>
      <c r="E3681" t="str">
        <f>VLOOKUP(B3681,Physicians!$A$1:$D$28,3,FALSE)</f>
        <v>Chapel</v>
      </c>
      <c r="F3681" t="str">
        <f t="shared" si="57"/>
        <v>Christine Chapel</v>
      </c>
    </row>
    <row r="3682" spans="1:6">
      <c r="A3682" s="13">
        <v>3257</v>
      </c>
      <c r="B3682" s="13">
        <v>5</v>
      </c>
      <c r="C3682" t="str">
        <f>VLOOKUP(B3682,Physicians!$A$1:$D$28,4,FALSE)</f>
        <v>Gastroenterologist</v>
      </c>
      <c r="D3682" t="str">
        <f>VLOOKUP(B3682,Physicians!$A$1:$D$28,2,FALSE)</f>
        <v>Julius</v>
      </c>
      <c r="E3682" t="str">
        <f>VLOOKUP(B3682,Physicians!$A$1:$D$28,3,FALSE)</f>
        <v>Hibbert</v>
      </c>
      <c r="F3682" t="str">
        <f t="shared" si="57"/>
        <v>Julius Hibbert</v>
      </c>
    </row>
    <row r="3683" spans="1:6">
      <c r="A3683" s="13">
        <v>3257</v>
      </c>
      <c r="B3683" s="13">
        <v>15</v>
      </c>
      <c r="C3683" t="str">
        <f>VLOOKUP(B3683,Physicians!$A$1:$D$28,4,FALSE)</f>
        <v>Urologist</v>
      </c>
      <c r="D3683" t="str">
        <f>VLOOKUP(B3683,Physicians!$A$1:$D$28,2,FALSE)</f>
        <v>Henry</v>
      </c>
      <c r="E3683" t="str">
        <f>VLOOKUP(B3683,Physicians!$A$1:$D$28,3,FALSE)</f>
        <v>Higgins</v>
      </c>
      <c r="F3683" t="str">
        <f t="shared" si="57"/>
        <v>Henry Higgins</v>
      </c>
    </row>
    <row r="3684" spans="1:6">
      <c r="A3684" s="13">
        <v>3259</v>
      </c>
      <c r="B3684" s="13">
        <v>22</v>
      </c>
      <c r="C3684" t="str">
        <f>VLOOKUP(B3684,Physicians!$A$1:$D$28,4,FALSE)</f>
        <v>Cardiologist</v>
      </c>
      <c r="D3684" t="str">
        <f>VLOOKUP(B3684,Physicians!$A$1:$D$28,2,FALSE)</f>
        <v>Simon</v>
      </c>
      <c r="E3684" t="str">
        <f>VLOOKUP(B3684,Physicians!$A$1:$D$28,3,FALSE)</f>
        <v>Tam</v>
      </c>
      <c r="F3684" t="str">
        <f t="shared" si="57"/>
        <v>Simon Tam</v>
      </c>
    </row>
    <row r="3685" spans="1:6">
      <c r="A3685" s="13">
        <v>3260</v>
      </c>
      <c r="B3685" s="13">
        <v>3</v>
      </c>
      <c r="C3685" t="str">
        <f>VLOOKUP(B3685,Physicians!$A$1:$D$28,4,FALSE)</f>
        <v>General Surgeon</v>
      </c>
      <c r="D3685" t="str">
        <f>VLOOKUP(B3685,Physicians!$A$1:$D$28,2,FALSE)</f>
        <v>Samantha</v>
      </c>
      <c r="E3685" t="str">
        <f>VLOOKUP(B3685,Physicians!$A$1:$D$28,3,FALSE)</f>
        <v>Carter</v>
      </c>
      <c r="F3685" t="str">
        <f t="shared" si="57"/>
        <v>Samantha Carter</v>
      </c>
    </row>
    <row r="3686" spans="1:6">
      <c r="A3686" s="13">
        <v>3260</v>
      </c>
      <c r="B3686" s="13">
        <v>10</v>
      </c>
      <c r="C3686" t="str">
        <f>VLOOKUP(B3686,Physicians!$A$1:$D$28,4,FALSE)</f>
        <v>Orthopaedic Surgeon</v>
      </c>
      <c r="D3686" t="str">
        <f>VLOOKUP(B3686,Physicians!$A$1:$D$28,2,FALSE)</f>
        <v>Dana</v>
      </c>
      <c r="E3686" t="str">
        <f>VLOOKUP(B3686,Physicians!$A$1:$D$28,3,FALSE)</f>
        <v>Scully</v>
      </c>
      <c r="F3686" t="str">
        <f t="shared" si="57"/>
        <v>Dana Scully</v>
      </c>
    </row>
    <row r="3687" spans="1:6">
      <c r="A3687" s="13">
        <v>3262</v>
      </c>
      <c r="B3687" s="13">
        <v>17</v>
      </c>
      <c r="C3687" t="str">
        <f>VLOOKUP(B3687,Physicians!$A$1:$D$28,4,FALSE)</f>
        <v>Nuclear Medicine</v>
      </c>
      <c r="D3687" t="str">
        <f>VLOOKUP(B3687,Physicians!$A$1:$D$28,2,FALSE)</f>
        <v>Cristina</v>
      </c>
      <c r="E3687" t="str">
        <f>VLOOKUP(B3687,Physicians!$A$1:$D$28,3,FALSE)</f>
        <v>Yang</v>
      </c>
      <c r="F3687" t="str">
        <f t="shared" si="57"/>
        <v>Cristina Yang</v>
      </c>
    </row>
    <row r="3688" spans="1:6">
      <c r="A3688" s="13">
        <v>3262</v>
      </c>
      <c r="B3688" s="13">
        <v>9</v>
      </c>
      <c r="C3688" t="str">
        <f>VLOOKUP(B3688,Physicians!$A$1:$D$28,4,FALSE)</f>
        <v>Neurologist</v>
      </c>
      <c r="D3688" t="str">
        <f>VLOOKUP(B3688,Physicians!$A$1:$D$28,2,FALSE)</f>
        <v>Leslie</v>
      </c>
      <c r="E3688" t="str">
        <f>VLOOKUP(B3688,Physicians!$A$1:$D$28,3,FALSE)</f>
        <v>Winkle</v>
      </c>
      <c r="F3688" t="str">
        <f t="shared" si="57"/>
        <v>Leslie Winkle</v>
      </c>
    </row>
    <row r="3689" spans="1:6">
      <c r="A3689" s="13">
        <v>3263</v>
      </c>
      <c r="B3689" s="13">
        <v>14</v>
      </c>
      <c r="C3689" t="str">
        <f>VLOOKUP(B3689,Physicians!$A$1:$D$28,4,FALSE)</f>
        <v>Gerontologist</v>
      </c>
      <c r="D3689" t="str">
        <f>VLOOKUP(B3689,Physicians!$A$1:$D$28,2,FALSE)</f>
        <v>Lilith</v>
      </c>
      <c r="E3689" t="str">
        <f>VLOOKUP(B3689,Physicians!$A$1:$D$28,3,FALSE)</f>
        <v>Sternin</v>
      </c>
      <c r="F3689" t="str">
        <f t="shared" si="57"/>
        <v>Lilith Sternin</v>
      </c>
    </row>
    <row r="3690" spans="1:6">
      <c r="A3690" s="13">
        <v>3263</v>
      </c>
      <c r="B3690" s="13">
        <v>22</v>
      </c>
      <c r="C3690" t="str">
        <f>VLOOKUP(B3690,Physicians!$A$1:$D$28,4,FALSE)</f>
        <v>Cardiologist</v>
      </c>
      <c r="D3690" t="str">
        <f>VLOOKUP(B3690,Physicians!$A$1:$D$28,2,FALSE)</f>
        <v>Simon</v>
      </c>
      <c r="E3690" t="str">
        <f>VLOOKUP(B3690,Physicians!$A$1:$D$28,3,FALSE)</f>
        <v>Tam</v>
      </c>
      <c r="F3690" t="str">
        <f t="shared" si="57"/>
        <v>Simon Tam</v>
      </c>
    </row>
    <row r="3691" spans="1:6">
      <c r="A3691" s="13">
        <v>3264</v>
      </c>
      <c r="B3691" s="13">
        <v>14</v>
      </c>
      <c r="C3691" t="str">
        <f>VLOOKUP(B3691,Physicians!$A$1:$D$28,4,FALSE)</f>
        <v>Gerontologist</v>
      </c>
      <c r="D3691" t="str">
        <f>VLOOKUP(B3691,Physicians!$A$1:$D$28,2,FALSE)</f>
        <v>Lilith</v>
      </c>
      <c r="E3691" t="str">
        <f>VLOOKUP(B3691,Physicians!$A$1:$D$28,3,FALSE)</f>
        <v>Sternin</v>
      </c>
      <c r="F3691" t="str">
        <f t="shared" si="57"/>
        <v>Lilith Sternin</v>
      </c>
    </row>
    <row r="3692" spans="1:6">
      <c r="A3692" s="13">
        <v>3265</v>
      </c>
      <c r="B3692" s="13">
        <v>25</v>
      </c>
      <c r="C3692" t="str">
        <f>VLOOKUP(B3692,Physicians!$A$1:$D$28,4,FALSE)</f>
        <v>Psychiatrist</v>
      </c>
      <c r="D3692" t="str">
        <f>VLOOKUP(B3692,Physicians!$A$1:$D$28,2,FALSE)</f>
        <v>Allison</v>
      </c>
      <c r="E3692" t="str">
        <f>VLOOKUP(B3692,Physicians!$A$1:$D$28,3,FALSE)</f>
        <v>Cameron</v>
      </c>
      <c r="F3692" t="str">
        <f t="shared" si="57"/>
        <v>Allison Cameron</v>
      </c>
    </row>
    <row r="3693" spans="1:6">
      <c r="A3693" s="13">
        <v>3266</v>
      </c>
      <c r="B3693" s="13">
        <v>7</v>
      </c>
      <c r="C3693" t="str">
        <f>VLOOKUP(B3693,Physicians!$A$1:$D$28,4,FALSE)</f>
        <v>Oncologist</v>
      </c>
      <c r="D3693" t="str">
        <f>VLOOKUP(B3693,Physicians!$A$1:$D$28,2,FALSE)</f>
        <v>Leonard</v>
      </c>
      <c r="E3693" t="str">
        <f>VLOOKUP(B3693,Physicians!$A$1:$D$28,3,FALSE)</f>
        <v>Hofstadter</v>
      </c>
      <c r="F3693" t="str">
        <f t="shared" si="57"/>
        <v>Leonard Hofstadter</v>
      </c>
    </row>
    <row r="3694" spans="1:6">
      <c r="A3694" s="13">
        <v>3266</v>
      </c>
      <c r="B3694" s="13">
        <v>19</v>
      </c>
      <c r="C3694" t="str">
        <f>VLOOKUP(B3694,Physicians!$A$1:$D$28,4,FALSE)</f>
        <v>Oncologist</v>
      </c>
      <c r="D3694" t="str">
        <f>VLOOKUP(B3694,Physicians!$A$1:$D$28,2,FALSE)</f>
        <v>Henry</v>
      </c>
      <c r="E3694" t="str">
        <f>VLOOKUP(B3694,Physicians!$A$1:$D$28,3,FALSE)</f>
        <v>Jones</v>
      </c>
      <c r="F3694" t="str">
        <f t="shared" si="57"/>
        <v>Henry Jones</v>
      </c>
    </row>
    <row r="3695" spans="1:6">
      <c r="A3695" s="13">
        <v>3267</v>
      </c>
      <c r="B3695" s="13">
        <v>20</v>
      </c>
      <c r="C3695" t="str">
        <f>VLOOKUP(B3695,Physicians!$A$1:$D$28,4,FALSE)</f>
        <v>General Surgeon</v>
      </c>
      <c r="D3695" t="str">
        <f>VLOOKUP(B3695,Physicians!$A$1:$D$28,2,FALSE)</f>
        <v>Rajesh</v>
      </c>
      <c r="E3695" t="str">
        <f>VLOOKUP(B3695,Physicians!$A$1:$D$28,3,FALSE)</f>
        <v>Koothrappali</v>
      </c>
      <c r="F3695" t="str">
        <f t="shared" si="57"/>
        <v>Rajesh Koothrappali</v>
      </c>
    </row>
    <row r="3696" spans="1:6">
      <c r="A3696" s="13">
        <v>3267</v>
      </c>
      <c r="B3696" s="13">
        <v>13</v>
      </c>
      <c r="C3696" t="str">
        <f>VLOOKUP(B3696,Physicians!$A$1:$D$28,4,FALSE)</f>
        <v>Nuclear Medicine</v>
      </c>
      <c r="D3696" t="str">
        <f>VLOOKUP(B3696,Physicians!$A$1:$D$28,2,FALSE)</f>
        <v>Gregory</v>
      </c>
      <c r="E3696" t="str">
        <f>VLOOKUP(B3696,Physicians!$A$1:$D$28,3,FALSE)</f>
        <v>House</v>
      </c>
      <c r="F3696" t="str">
        <f t="shared" si="57"/>
        <v>Gregory House</v>
      </c>
    </row>
    <row r="3697" spans="1:6">
      <c r="A3697" s="13">
        <v>3268</v>
      </c>
      <c r="B3697" s="13">
        <v>25</v>
      </c>
      <c r="C3697" t="str">
        <f>VLOOKUP(B3697,Physicians!$A$1:$D$28,4,FALSE)</f>
        <v>Psychiatrist</v>
      </c>
      <c r="D3697" t="str">
        <f>VLOOKUP(B3697,Physicians!$A$1:$D$28,2,FALSE)</f>
        <v>Allison</v>
      </c>
      <c r="E3697" t="str">
        <f>VLOOKUP(B3697,Physicians!$A$1:$D$28,3,FALSE)</f>
        <v>Cameron</v>
      </c>
      <c r="F3697" t="str">
        <f t="shared" si="57"/>
        <v>Allison Cameron</v>
      </c>
    </row>
    <row r="3698" spans="1:6">
      <c r="A3698" s="13">
        <v>3268</v>
      </c>
      <c r="B3698" s="13">
        <v>10</v>
      </c>
      <c r="C3698" t="str">
        <f>VLOOKUP(B3698,Physicians!$A$1:$D$28,4,FALSE)</f>
        <v>Orthopaedic Surgeon</v>
      </c>
      <c r="D3698" t="str">
        <f>VLOOKUP(B3698,Physicians!$A$1:$D$28,2,FALSE)</f>
        <v>Dana</v>
      </c>
      <c r="E3698" t="str">
        <f>VLOOKUP(B3698,Physicians!$A$1:$D$28,3,FALSE)</f>
        <v>Scully</v>
      </c>
      <c r="F3698" t="str">
        <f t="shared" si="57"/>
        <v>Dana Scully</v>
      </c>
    </row>
    <row r="3699" spans="1:6">
      <c r="A3699" s="13">
        <v>3269</v>
      </c>
      <c r="B3699" s="13">
        <v>17</v>
      </c>
      <c r="C3699" t="str">
        <f>VLOOKUP(B3699,Physicians!$A$1:$D$28,4,FALSE)</f>
        <v>Nuclear Medicine</v>
      </c>
      <c r="D3699" t="str">
        <f>VLOOKUP(B3699,Physicians!$A$1:$D$28,2,FALSE)</f>
        <v>Cristina</v>
      </c>
      <c r="E3699" t="str">
        <f>VLOOKUP(B3699,Physicians!$A$1:$D$28,3,FALSE)</f>
        <v>Yang</v>
      </c>
      <c r="F3699" t="str">
        <f t="shared" si="57"/>
        <v>Cristina Yang</v>
      </c>
    </row>
    <row r="3700" spans="1:6">
      <c r="A3700" s="13">
        <v>3270</v>
      </c>
      <c r="B3700" s="13">
        <v>10</v>
      </c>
      <c r="C3700" t="str">
        <f>VLOOKUP(B3700,Physicians!$A$1:$D$28,4,FALSE)</f>
        <v>Orthopaedic Surgeon</v>
      </c>
      <c r="D3700" t="str">
        <f>VLOOKUP(B3700,Physicians!$A$1:$D$28,2,FALSE)</f>
        <v>Dana</v>
      </c>
      <c r="E3700" t="str">
        <f>VLOOKUP(B3700,Physicians!$A$1:$D$28,3,FALSE)</f>
        <v>Scully</v>
      </c>
      <c r="F3700" t="str">
        <f t="shared" si="57"/>
        <v>Dana Scully</v>
      </c>
    </row>
    <row r="3701" spans="1:6">
      <c r="A3701" s="13">
        <v>3271</v>
      </c>
      <c r="B3701" s="13">
        <v>22</v>
      </c>
      <c r="C3701" t="str">
        <f>VLOOKUP(B3701,Physicians!$A$1:$D$28,4,FALSE)</f>
        <v>Cardiologist</v>
      </c>
      <c r="D3701" t="str">
        <f>VLOOKUP(B3701,Physicians!$A$1:$D$28,2,FALSE)</f>
        <v>Simon</v>
      </c>
      <c r="E3701" t="str">
        <f>VLOOKUP(B3701,Physicians!$A$1:$D$28,3,FALSE)</f>
        <v>Tam</v>
      </c>
      <c r="F3701" t="str">
        <f t="shared" si="57"/>
        <v>Simon Tam</v>
      </c>
    </row>
    <row r="3702" spans="1:6">
      <c r="A3702" s="13">
        <v>3271</v>
      </c>
      <c r="B3702" s="13">
        <v>14</v>
      </c>
      <c r="C3702" t="str">
        <f>VLOOKUP(B3702,Physicians!$A$1:$D$28,4,FALSE)</f>
        <v>Gerontologist</v>
      </c>
      <c r="D3702" t="str">
        <f>VLOOKUP(B3702,Physicians!$A$1:$D$28,2,FALSE)</f>
        <v>Lilith</v>
      </c>
      <c r="E3702" t="str">
        <f>VLOOKUP(B3702,Physicians!$A$1:$D$28,3,FALSE)</f>
        <v>Sternin</v>
      </c>
      <c r="F3702" t="str">
        <f t="shared" si="57"/>
        <v>Lilith Sternin</v>
      </c>
    </row>
    <row r="3703" spans="1:6">
      <c r="A3703" s="13">
        <v>3272</v>
      </c>
      <c r="B3703" s="13">
        <v>6</v>
      </c>
      <c r="C3703" t="str">
        <f>VLOOKUP(B3703,Physicians!$A$1:$D$28,4,FALSE)</f>
        <v>Psychiatrist</v>
      </c>
      <c r="D3703" t="str">
        <f>VLOOKUP(B3703,Physicians!$A$1:$D$28,2,FALSE)</f>
        <v>Sheldon</v>
      </c>
      <c r="E3703" t="str">
        <f>VLOOKUP(B3703,Physicians!$A$1:$D$28,3,FALSE)</f>
        <v>Cooper</v>
      </c>
      <c r="F3703" t="str">
        <f t="shared" si="57"/>
        <v>Sheldon Cooper</v>
      </c>
    </row>
    <row r="3704" spans="1:6">
      <c r="A3704" s="13">
        <v>3274</v>
      </c>
      <c r="B3704" s="13">
        <v>21</v>
      </c>
      <c r="C3704" t="str">
        <f>VLOOKUP(B3704,Physicians!$A$1:$D$28,4,FALSE)</f>
        <v>Obstetrician/Gynecologist</v>
      </c>
      <c r="D3704" t="str">
        <f>VLOOKUP(B3704,Physicians!$A$1:$D$28,2,FALSE)</f>
        <v>Lisa</v>
      </c>
      <c r="E3704" t="str">
        <f>VLOOKUP(B3704,Physicians!$A$1:$D$28,3,FALSE)</f>
        <v>Cuddy</v>
      </c>
      <c r="F3704" t="str">
        <f t="shared" si="57"/>
        <v>Lisa Cuddy</v>
      </c>
    </row>
    <row r="3705" spans="1:6">
      <c r="A3705" s="13">
        <v>3274</v>
      </c>
      <c r="B3705" s="13">
        <v>15</v>
      </c>
      <c r="C3705" t="str">
        <f>VLOOKUP(B3705,Physicians!$A$1:$D$28,4,FALSE)</f>
        <v>Urologist</v>
      </c>
      <c r="D3705" t="str">
        <f>VLOOKUP(B3705,Physicians!$A$1:$D$28,2,FALSE)</f>
        <v>Henry</v>
      </c>
      <c r="E3705" t="str">
        <f>VLOOKUP(B3705,Physicians!$A$1:$D$28,3,FALSE)</f>
        <v>Higgins</v>
      </c>
      <c r="F3705" t="str">
        <f t="shared" si="57"/>
        <v>Henry Higgins</v>
      </c>
    </row>
    <row r="3706" spans="1:6">
      <c r="A3706" s="13">
        <v>3275</v>
      </c>
      <c r="B3706" s="13">
        <v>16</v>
      </c>
      <c r="C3706" t="str">
        <f>VLOOKUP(B3706,Physicians!$A$1:$D$28,4,FALSE)</f>
        <v>Gastroenterologist</v>
      </c>
      <c r="D3706" t="str">
        <f>VLOOKUP(B3706,Physicians!$A$1:$D$28,2,FALSE)</f>
        <v>Henry</v>
      </c>
      <c r="E3706" t="str">
        <f>VLOOKUP(B3706,Physicians!$A$1:$D$28,3,FALSE)</f>
        <v>Blake</v>
      </c>
      <c r="F3706" t="str">
        <f t="shared" si="57"/>
        <v>Henry Blake</v>
      </c>
    </row>
    <row r="3707" spans="1:6">
      <c r="A3707" s="13">
        <v>3275</v>
      </c>
      <c r="B3707" s="13">
        <v>23</v>
      </c>
      <c r="C3707" t="str">
        <f>VLOOKUP(B3707,Physicians!$A$1:$D$28,4,FALSE)</f>
        <v>Pediatrician</v>
      </c>
      <c r="D3707" t="str">
        <f>VLOOKUP(B3707,Physicians!$A$1:$D$28,2,FALSE)</f>
        <v>Doogie</v>
      </c>
      <c r="E3707" t="str">
        <f>VLOOKUP(B3707,Physicians!$A$1:$D$28,3,FALSE)</f>
        <v>Howser</v>
      </c>
      <c r="F3707" t="str">
        <f t="shared" si="57"/>
        <v>Doogie Howser</v>
      </c>
    </row>
    <row r="3708" spans="1:6">
      <c r="A3708" s="13">
        <v>3277</v>
      </c>
      <c r="B3708" s="13">
        <v>22</v>
      </c>
      <c r="C3708" t="str">
        <f>VLOOKUP(B3708,Physicians!$A$1:$D$28,4,FALSE)</f>
        <v>Cardiologist</v>
      </c>
      <c r="D3708" t="str">
        <f>VLOOKUP(B3708,Physicians!$A$1:$D$28,2,FALSE)</f>
        <v>Simon</v>
      </c>
      <c r="E3708" t="str">
        <f>VLOOKUP(B3708,Physicians!$A$1:$D$28,3,FALSE)</f>
        <v>Tam</v>
      </c>
      <c r="F3708" t="str">
        <f t="shared" si="57"/>
        <v>Simon Tam</v>
      </c>
    </row>
    <row r="3709" spans="1:6">
      <c r="A3709" s="13">
        <v>3277</v>
      </c>
      <c r="B3709" s="13">
        <v>27</v>
      </c>
      <c r="C3709" t="str">
        <f>VLOOKUP(B3709,Physicians!$A$1:$D$28,4,FALSE)</f>
        <v>Respirologist</v>
      </c>
      <c r="D3709" t="str">
        <f>VLOOKUP(B3709,Physicians!$A$1:$D$28,2,FALSE)</f>
        <v>Christine</v>
      </c>
      <c r="E3709" t="str">
        <f>VLOOKUP(B3709,Physicians!$A$1:$D$28,3,FALSE)</f>
        <v>Chapel</v>
      </c>
      <c r="F3709" t="str">
        <f t="shared" si="57"/>
        <v>Christine Chapel</v>
      </c>
    </row>
    <row r="3710" spans="1:6">
      <c r="A3710" s="13">
        <v>3278</v>
      </c>
      <c r="B3710" s="13">
        <v>16</v>
      </c>
      <c r="C3710" t="str">
        <f>VLOOKUP(B3710,Physicians!$A$1:$D$28,4,FALSE)</f>
        <v>Gastroenterologist</v>
      </c>
      <c r="D3710" t="str">
        <f>VLOOKUP(B3710,Physicians!$A$1:$D$28,2,FALSE)</f>
        <v>Henry</v>
      </c>
      <c r="E3710" t="str">
        <f>VLOOKUP(B3710,Physicians!$A$1:$D$28,3,FALSE)</f>
        <v>Blake</v>
      </c>
      <c r="F3710" t="str">
        <f t="shared" si="57"/>
        <v>Henry Blake</v>
      </c>
    </row>
    <row r="3711" spans="1:6">
      <c r="A3711" s="13">
        <v>3279</v>
      </c>
      <c r="B3711" s="13">
        <v>1</v>
      </c>
      <c r="C3711" t="str">
        <f>VLOOKUP(B3711,Physicians!$A$1:$D$28,4,FALSE)</f>
        <v>Internist</v>
      </c>
      <c r="D3711" t="str">
        <f>VLOOKUP(B3711,Physicians!$A$1:$D$28,2,FALSE)</f>
        <v>Remy</v>
      </c>
      <c r="E3711" t="str">
        <f>VLOOKUP(B3711,Physicians!$A$1:$D$28,3,FALSE)</f>
        <v>Hadley</v>
      </c>
      <c r="F3711" t="str">
        <f t="shared" si="57"/>
        <v>Remy Hadley</v>
      </c>
    </row>
    <row r="3712" spans="1:6">
      <c r="A3712" s="13">
        <v>3279</v>
      </c>
      <c r="B3712" s="13">
        <v>2</v>
      </c>
      <c r="C3712" t="str">
        <f>VLOOKUP(B3712,Physicians!$A$1:$D$28,4,FALSE)</f>
        <v>Cardiologist</v>
      </c>
      <c r="D3712" t="str">
        <f>VLOOKUP(B3712,Physicians!$A$1:$D$28,2,FALSE)</f>
        <v>Emmett</v>
      </c>
      <c r="E3712" t="str">
        <f>VLOOKUP(B3712,Physicians!$A$1:$D$28,3,FALSE)</f>
        <v>Brown</v>
      </c>
      <c r="F3712" t="str">
        <f t="shared" si="57"/>
        <v>Emmett Brown</v>
      </c>
    </row>
    <row r="3713" spans="1:6">
      <c r="A3713" s="13">
        <v>3280</v>
      </c>
      <c r="B3713" s="13">
        <v>6</v>
      </c>
      <c r="C3713" t="str">
        <f>VLOOKUP(B3713,Physicians!$A$1:$D$28,4,FALSE)</f>
        <v>Psychiatrist</v>
      </c>
      <c r="D3713" t="str">
        <f>VLOOKUP(B3713,Physicians!$A$1:$D$28,2,FALSE)</f>
        <v>Sheldon</v>
      </c>
      <c r="E3713" t="str">
        <f>VLOOKUP(B3713,Physicians!$A$1:$D$28,3,FALSE)</f>
        <v>Cooper</v>
      </c>
      <c r="F3713" t="str">
        <f t="shared" si="57"/>
        <v>Sheldon Cooper</v>
      </c>
    </row>
    <row r="3714" spans="1:6">
      <c r="A3714" s="13">
        <v>3280</v>
      </c>
      <c r="B3714" s="13">
        <v>11</v>
      </c>
      <c r="C3714" t="str">
        <f>VLOOKUP(B3714,Physicians!$A$1:$D$28,4,FALSE)</f>
        <v>Respirologist</v>
      </c>
      <c r="D3714" t="str">
        <f>VLOOKUP(B3714,Physicians!$A$1:$D$28,2,FALSE)</f>
        <v>Benjamin</v>
      </c>
      <c r="E3714" t="str">
        <f>VLOOKUP(B3714,Physicians!$A$1:$D$28,3,FALSE)</f>
        <v>Pierce</v>
      </c>
      <c r="F3714" t="str">
        <f t="shared" si="57"/>
        <v>Benjamin Pierce</v>
      </c>
    </row>
    <row r="3715" spans="1:6">
      <c r="A3715" s="13">
        <v>3281</v>
      </c>
      <c r="B3715" s="13">
        <v>19</v>
      </c>
      <c r="C3715" t="str">
        <f>VLOOKUP(B3715,Physicians!$A$1:$D$28,4,FALSE)</f>
        <v>Oncologist</v>
      </c>
      <c r="D3715" t="str">
        <f>VLOOKUP(B3715,Physicians!$A$1:$D$28,2,FALSE)</f>
        <v>Henry</v>
      </c>
      <c r="E3715" t="str">
        <f>VLOOKUP(B3715,Physicians!$A$1:$D$28,3,FALSE)</f>
        <v>Jones</v>
      </c>
      <c r="F3715" t="str">
        <f t="shared" ref="F3715:F3778" si="58">_xlfn.CONCAT(D3715," ",E3715)</f>
        <v>Henry Jones</v>
      </c>
    </row>
    <row r="3716" spans="1:6">
      <c r="A3716" s="13">
        <v>3281</v>
      </c>
      <c r="B3716" s="13">
        <v>1</v>
      </c>
      <c r="C3716" t="str">
        <f>VLOOKUP(B3716,Physicians!$A$1:$D$28,4,FALSE)</f>
        <v>Internist</v>
      </c>
      <c r="D3716" t="str">
        <f>VLOOKUP(B3716,Physicians!$A$1:$D$28,2,FALSE)</f>
        <v>Remy</v>
      </c>
      <c r="E3716" t="str">
        <f>VLOOKUP(B3716,Physicians!$A$1:$D$28,3,FALSE)</f>
        <v>Hadley</v>
      </c>
      <c r="F3716" t="str">
        <f t="shared" si="58"/>
        <v>Remy Hadley</v>
      </c>
    </row>
    <row r="3717" spans="1:6">
      <c r="A3717" s="13">
        <v>3284</v>
      </c>
      <c r="B3717" s="13">
        <v>11</v>
      </c>
      <c r="C3717" t="str">
        <f>VLOOKUP(B3717,Physicians!$A$1:$D$28,4,FALSE)</f>
        <v>Respirologist</v>
      </c>
      <c r="D3717" t="str">
        <f>VLOOKUP(B3717,Physicians!$A$1:$D$28,2,FALSE)</f>
        <v>Benjamin</v>
      </c>
      <c r="E3717" t="str">
        <f>VLOOKUP(B3717,Physicians!$A$1:$D$28,3,FALSE)</f>
        <v>Pierce</v>
      </c>
      <c r="F3717" t="str">
        <f t="shared" si="58"/>
        <v>Benjamin Pierce</v>
      </c>
    </row>
    <row r="3718" spans="1:6">
      <c r="A3718" s="13">
        <v>3284</v>
      </c>
      <c r="B3718" s="13">
        <v>2</v>
      </c>
      <c r="C3718" t="str">
        <f>VLOOKUP(B3718,Physicians!$A$1:$D$28,4,FALSE)</f>
        <v>Cardiologist</v>
      </c>
      <c r="D3718" t="str">
        <f>VLOOKUP(B3718,Physicians!$A$1:$D$28,2,FALSE)</f>
        <v>Emmett</v>
      </c>
      <c r="E3718" t="str">
        <f>VLOOKUP(B3718,Physicians!$A$1:$D$28,3,FALSE)</f>
        <v>Brown</v>
      </c>
      <c r="F3718" t="str">
        <f t="shared" si="58"/>
        <v>Emmett Brown</v>
      </c>
    </row>
    <row r="3719" spans="1:6">
      <c r="A3719" s="13">
        <v>3285</v>
      </c>
      <c r="B3719" s="13">
        <v>25</v>
      </c>
      <c r="C3719" t="str">
        <f>VLOOKUP(B3719,Physicians!$A$1:$D$28,4,FALSE)</f>
        <v>Psychiatrist</v>
      </c>
      <c r="D3719" t="str">
        <f>VLOOKUP(B3719,Physicians!$A$1:$D$28,2,FALSE)</f>
        <v>Allison</v>
      </c>
      <c r="E3719" t="str">
        <f>VLOOKUP(B3719,Physicians!$A$1:$D$28,3,FALSE)</f>
        <v>Cameron</v>
      </c>
      <c r="F3719" t="str">
        <f t="shared" si="58"/>
        <v>Allison Cameron</v>
      </c>
    </row>
    <row r="3720" spans="1:6">
      <c r="A3720" s="13">
        <v>3285</v>
      </c>
      <c r="B3720" s="13">
        <v>21</v>
      </c>
      <c r="C3720" t="str">
        <f>VLOOKUP(B3720,Physicians!$A$1:$D$28,4,FALSE)</f>
        <v>Obstetrician/Gynecologist</v>
      </c>
      <c r="D3720" t="str">
        <f>VLOOKUP(B3720,Physicians!$A$1:$D$28,2,FALSE)</f>
        <v>Lisa</v>
      </c>
      <c r="E3720" t="str">
        <f>VLOOKUP(B3720,Physicians!$A$1:$D$28,3,FALSE)</f>
        <v>Cuddy</v>
      </c>
      <c r="F3720" t="str">
        <f t="shared" si="58"/>
        <v>Lisa Cuddy</v>
      </c>
    </row>
    <row r="3721" spans="1:6">
      <c r="A3721" s="13">
        <v>3286</v>
      </c>
      <c r="B3721" s="13">
        <v>26</v>
      </c>
      <c r="C3721" t="str">
        <f>VLOOKUP(B3721,Physicians!$A$1:$D$28,4,FALSE)</f>
        <v>Cardiovascular Surgeon</v>
      </c>
      <c r="D3721" t="str">
        <f>VLOOKUP(B3721,Physicians!$A$1:$D$28,2,FALSE)</f>
        <v>Wellington</v>
      </c>
      <c r="E3721" t="str">
        <f>VLOOKUP(B3721,Physicians!$A$1:$D$28,3,FALSE)</f>
        <v>Yueh</v>
      </c>
      <c r="F3721" t="str">
        <f t="shared" si="58"/>
        <v>Wellington Yueh</v>
      </c>
    </row>
    <row r="3722" spans="1:6">
      <c r="A3722" s="13">
        <v>3286</v>
      </c>
      <c r="B3722" s="13">
        <v>21</v>
      </c>
      <c r="C3722" t="str">
        <f>VLOOKUP(B3722,Physicians!$A$1:$D$28,4,FALSE)</f>
        <v>Obstetrician/Gynecologist</v>
      </c>
      <c r="D3722" t="str">
        <f>VLOOKUP(B3722,Physicians!$A$1:$D$28,2,FALSE)</f>
        <v>Lisa</v>
      </c>
      <c r="E3722" t="str">
        <f>VLOOKUP(B3722,Physicians!$A$1:$D$28,3,FALSE)</f>
        <v>Cuddy</v>
      </c>
      <c r="F3722" t="str">
        <f t="shared" si="58"/>
        <v>Lisa Cuddy</v>
      </c>
    </row>
    <row r="3723" spans="1:6">
      <c r="A3723" s="13">
        <v>3287</v>
      </c>
      <c r="B3723" s="13">
        <v>15</v>
      </c>
      <c r="C3723" t="str">
        <f>VLOOKUP(B3723,Physicians!$A$1:$D$28,4,FALSE)</f>
        <v>Urologist</v>
      </c>
      <c r="D3723" t="str">
        <f>VLOOKUP(B3723,Physicians!$A$1:$D$28,2,FALSE)</f>
        <v>Henry</v>
      </c>
      <c r="E3723" t="str">
        <f>VLOOKUP(B3723,Physicians!$A$1:$D$28,3,FALSE)</f>
        <v>Higgins</v>
      </c>
      <c r="F3723" t="str">
        <f t="shared" si="58"/>
        <v>Henry Higgins</v>
      </c>
    </row>
    <row r="3724" spans="1:6">
      <c r="A3724" s="13">
        <v>3289</v>
      </c>
      <c r="B3724" s="13">
        <v>9</v>
      </c>
      <c r="C3724" t="str">
        <f>VLOOKUP(B3724,Physicians!$A$1:$D$28,4,FALSE)</f>
        <v>Neurologist</v>
      </c>
      <c r="D3724" t="str">
        <f>VLOOKUP(B3724,Physicians!$A$1:$D$28,2,FALSE)</f>
        <v>Leslie</v>
      </c>
      <c r="E3724" t="str">
        <f>VLOOKUP(B3724,Physicians!$A$1:$D$28,3,FALSE)</f>
        <v>Winkle</v>
      </c>
      <c r="F3724" t="str">
        <f t="shared" si="58"/>
        <v>Leslie Winkle</v>
      </c>
    </row>
    <row r="3725" spans="1:6">
      <c r="A3725" s="13">
        <v>3290</v>
      </c>
      <c r="B3725" s="13">
        <v>4</v>
      </c>
      <c r="C3725" t="str">
        <f>VLOOKUP(B3725,Physicians!$A$1:$D$28,4,FALSE)</f>
        <v>Obstetrician/Gynecologist</v>
      </c>
      <c r="D3725" t="str">
        <f>VLOOKUP(B3725,Physicians!$A$1:$D$28,2,FALSE)</f>
        <v>Beverly</v>
      </c>
      <c r="E3725" t="str">
        <f>VLOOKUP(B3725,Physicians!$A$1:$D$28,3,FALSE)</f>
        <v>Crusher</v>
      </c>
      <c r="F3725" t="str">
        <f t="shared" si="58"/>
        <v>Beverly Crusher</v>
      </c>
    </row>
    <row r="3726" spans="1:6">
      <c r="A3726" s="13">
        <v>3290</v>
      </c>
      <c r="B3726" s="13">
        <v>25</v>
      </c>
      <c r="C3726" t="str">
        <f>VLOOKUP(B3726,Physicians!$A$1:$D$28,4,FALSE)</f>
        <v>Psychiatrist</v>
      </c>
      <c r="D3726" t="str">
        <f>VLOOKUP(B3726,Physicians!$A$1:$D$28,2,FALSE)</f>
        <v>Allison</v>
      </c>
      <c r="E3726" t="str">
        <f>VLOOKUP(B3726,Physicians!$A$1:$D$28,3,FALSE)</f>
        <v>Cameron</v>
      </c>
      <c r="F3726" t="str">
        <f t="shared" si="58"/>
        <v>Allison Cameron</v>
      </c>
    </row>
    <row r="3727" spans="1:6">
      <c r="A3727" s="13">
        <v>3292</v>
      </c>
      <c r="B3727" s="13">
        <v>11</v>
      </c>
      <c r="C3727" t="str">
        <f>VLOOKUP(B3727,Physicians!$A$1:$D$28,4,FALSE)</f>
        <v>Respirologist</v>
      </c>
      <c r="D3727" t="str">
        <f>VLOOKUP(B3727,Physicians!$A$1:$D$28,2,FALSE)</f>
        <v>Benjamin</v>
      </c>
      <c r="E3727" t="str">
        <f>VLOOKUP(B3727,Physicians!$A$1:$D$28,3,FALSE)</f>
        <v>Pierce</v>
      </c>
      <c r="F3727" t="str">
        <f t="shared" si="58"/>
        <v>Benjamin Pierce</v>
      </c>
    </row>
    <row r="3728" spans="1:6">
      <c r="A3728" s="13">
        <v>3294</v>
      </c>
      <c r="B3728" s="13">
        <v>22</v>
      </c>
      <c r="C3728" t="str">
        <f>VLOOKUP(B3728,Physicians!$A$1:$D$28,4,FALSE)</f>
        <v>Cardiologist</v>
      </c>
      <c r="D3728" t="str">
        <f>VLOOKUP(B3728,Physicians!$A$1:$D$28,2,FALSE)</f>
        <v>Simon</v>
      </c>
      <c r="E3728" t="str">
        <f>VLOOKUP(B3728,Physicians!$A$1:$D$28,3,FALSE)</f>
        <v>Tam</v>
      </c>
      <c r="F3728" t="str">
        <f t="shared" si="58"/>
        <v>Simon Tam</v>
      </c>
    </row>
    <row r="3729" spans="1:6">
      <c r="A3729" s="13">
        <v>3295</v>
      </c>
      <c r="B3729" s="13">
        <v>19</v>
      </c>
      <c r="C3729" t="str">
        <f>VLOOKUP(B3729,Physicians!$A$1:$D$28,4,FALSE)</f>
        <v>Oncologist</v>
      </c>
      <c r="D3729" t="str">
        <f>VLOOKUP(B3729,Physicians!$A$1:$D$28,2,FALSE)</f>
        <v>Henry</v>
      </c>
      <c r="E3729" t="str">
        <f>VLOOKUP(B3729,Physicians!$A$1:$D$28,3,FALSE)</f>
        <v>Jones</v>
      </c>
      <c r="F3729" t="str">
        <f t="shared" si="58"/>
        <v>Henry Jones</v>
      </c>
    </row>
    <row r="3730" spans="1:6">
      <c r="A3730" s="13">
        <v>3295</v>
      </c>
      <c r="B3730" s="13">
        <v>10</v>
      </c>
      <c r="C3730" t="str">
        <f>VLOOKUP(B3730,Physicians!$A$1:$D$28,4,FALSE)</f>
        <v>Orthopaedic Surgeon</v>
      </c>
      <c r="D3730" t="str">
        <f>VLOOKUP(B3730,Physicians!$A$1:$D$28,2,FALSE)</f>
        <v>Dana</v>
      </c>
      <c r="E3730" t="str">
        <f>VLOOKUP(B3730,Physicians!$A$1:$D$28,3,FALSE)</f>
        <v>Scully</v>
      </c>
      <c r="F3730" t="str">
        <f t="shared" si="58"/>
        <v>Dana Scully</v>
      </c>
    </row>
    <row r="3731" spans="1:6">
      <c r="A3731" s="13">
        <v>3296</v>
      </c>
      <c r="B3731" s="13">
        <v>18</v>
      </c>
      <c r="C3731" t="str">
        <f>VLOOKUP(B3731,Physicians!$A$1:$D$28,4,FALSE)</f>
        <v>Gerontologist</v>
      </c>
      <c r="D3731" t="str">
        <f>VLOOKUP(B3731,Physicians!$A$1:$D$28,2,FALSE)</f>
        <v>Yuri</v>
      </c>
      <c r="E3731" t="str">
        <f>VLOOKUP(B3731,Physicians!$A$1:$D$28,3,FALSE)</f>
        <v>Zhivago</v>
      </c>
      <c r="F3731" t="str">
        <f t="shared" si="58"/>
        <v>Yuri Zhivago</v>
      </c>
    </row>
    <row r="3732" spans="1:6">
      <c r="A3732" s="13">
        <v>3296</v>
      </c>
      <c r="B3732" s="13">
        <v>12</v>
      </c>
      <c r="C3732" t="str">
        <f>VLOOKUP(B3732,Physicians!$A$1:$D$28,4,FALSE)</f>
        <v>Cardiovascular Surgeon</v>
      </c>
      <c r="D3732" t="str">
        <f>VLOOKUP(B3732,Physicians!$A$1:$D$28,2,FALSE)</f>
        <v>Abigail</v>
      </c>
      <c r="E3732" t="str">
        <f>VLOOKUP(B3732,Physicians!$A$1:$D$28,3,FALSE)</f>
        <v>Bartlet</v>
      </c>
      <c r="F3732" t="str">
        <f t="shared" si="58"/>
        <v>Abigail Bartlet</v>
      </c>
    </row>
    <row r="3733" spans="1:6">
      <c r="A3733" s="13">
        <v>3297</v>
      </c>
      <c r="B3733" s="13">
        <v>13</v>
      </c>
      <c r="C3733" t="str">
        <f>VLOOKUP(B3733,Physicians!$A$1:$D$28,4,FALSE)</f>
        <v>Nuclear Medicine</v>
      </c>
      <c r="D3733" t="str">
        <f>VLOOKUP(B3733,Physicians!$A$1:$D$28,2,FALSE)</f>
        <v>Gregory</v>
      </c>
      <c r="E3733" t="str">
        <f>VLOOKUP(B3733,Physicians!$A$1:$D$28,3,FALSE)</f>
        <v>House</v>
      </c>
      <c r="F3733" t="str">
        <f t="shared" si="58"/>
        <v>Gregory House</v>
      </c>
    </row>
    <row r="3734" spans="1:6">
      <c r="A3734" s="13">
        <v>3297</v>
      </c>
      <c r="B3734" s="13">
        <v>2</v>
      </c>
      <c r="C3734" t="str">
        <f>VLOOKUP(B3734,Physicians!$A$1:$D$28,4,FALSE)</f>
        <v>Cardiologist</v>
      </c>
      <c r="D3734" t="str">
        <f>VLOOKUP(B3734,Physicians!$A$1:$D$28,2,FALSE)</f>
        <v>Emmett</v>
      </c>
      <c r="E3734" t="str">
        <f>VLOOKUP(B3734,Physicians!$A$1:$D$28,3,FALSE)</f>
        <v>Brown</v>
      </c>
      <c r="F3734" t="str">
        <f t="shared" si="58"/>
        <v>Emmett Brown</v>
      </c>
    </row>
    <row r="3735" spans="1:6">
      <c r="A3735" s="13">
        <v>3298</v>
      </c>
      <c r="B3735" s="13">
        <v>16</v>
      </c>
      <c r="C3735" t="str">
        <f>VLOOKUP(B3735,Physicians!$A$1:$D$28,4,FALSE)</f>
        <v>Gastroenterologist</v>
      </c>
      <c r="D3735" t="str">
        <f>VLOOKUP(B3735,Physicians!$A$1:$D$28,2,FALSE)</f>
        <v>Henry</v>
      </c>
      <c r="E3735" t="str">
        <f>VLOOKUP(B3735,Physicians!$A$1:$D$28,3,FALSE)</f>
        <v>Blake</v>
      </c>
      <c r="F3735" t="str">
        <f t="shared" si="58"/>
        <v>Henry Blake</v>
      </c>
    </row>
    <row r="3736" spans="1:6">
      <c r="A3736" s="13">
        <v>3300</v>
      </c>
      <c r="B3736" s="13">
        <v>10</v>
      </c>
      <c r="C3736" t="str">
        <f>VLOOKUP(B3736,Physicians!$A$1:$D$28,4,FALSE)</f>
        <v>Orthopaedic Surgeon</v>
      </c>
      <c r="D3736" t="str">
        <f>VLOOKUP(B3736,Physicians!$A$1:$D$28,2,FALSE)</f>
        <v>Dana</v>
      </c>
      <c r="E3736" t="str">
        <f>VLOOKUP(B3736,Physicians!$A$1:$D$28,3,FALSE)</f>
        <v>Scully</v>
      </c>
      <c r="F3736" t="str">
        <f t="shared" si="58"/>
        <v>Dana Scully</v>
      </c>
    </row>
    <row r="3737" spans="1:6">
      <c r="A3737" s="13">
        <v>3300</v>
      </c>
      <c r="B3737" s="13">
        <v>7</v>
      </c>
      <c r="C3737" t="str">
        <f>VLOOKUP(B3737,Physicians!$A$1:$D$28,4,FALSE)</f>
        <v>Oncologist</v>
      </c>
      <c r="D3737" t="str">
        <f>VLOOKUP(B3737,Physicians!$A$1:$D$28,2,FALSE)</f>
        <v>Leonard</v>
      </c>
      <c r="E3737" t="str">
        <f>VLOOKUP(B3737,Physicians!$A$1:$D$28,3,FALSE)</f>
        <v>Hofstadter</v>
      </c>
      <c r="F3737" t="str">
        <f t="shared" si="58"/>
        <v>Leonard Hofstadter</v>
      </c>
    </row>
    <row r="3738" spans="1:6">
      <c r="A3738" s="13">
        <v>3301</v>
      </c>
      <c r="B3738" s="13">
        <v>24</v>
      </c>
      <c r="C3738" t="str">
        <f>VLOOKUP(B3738,Physicians!$A$1:$D$28,4,FALSE)</f>
        <v>Neurologist</v>
      </c>
      <c r="D3738" t="str">
        <f>VLOOKUP(B3738,Physicians!$A$1:$D$28,2,FALSE)</f>
        <v>Katherine</v>
      </c>
      <c r="E3738" t="str">
        <f>VLOOKUP(B3738,Physicians!$A$1:$D$28,3,FALSE)</f>
        <v>Pulaski</v>
      </c>
      <c r="F3738" t="str">
        <f t="shared" si="58"/>
        <v>Katherine Pulaski</v>
      </c>
    </row>
    <row r="3739" spans="1:6">
      <c r="A3739" s="13">
        <v>3302</v>
      </c>
      <c r="B3739" s="13">
        <v>23</v>
      </c>
      <c r="C3739" t="str">
        <f>VLOOKUP(B3739,Physicians!$A$1:$D$28,4,FALSE)</f>
        <v>Pediatrician</v>
      </c>
      <c r="D3739" t="str">
        <f>VLOOKUP(B3739,Physicians!$A$1:$D$28,2,FALSE)</f>
        <v>Doogie</v>
      </c>
      <c r="E3739" t="str">
        <f>VLOOKUP(B3739,Physicians!$A$1:$D$28,3,FALSE)</f>
        <v>Howser</v>
      </c>
      <c r="F3739" t="str">
        <f t="shared" si="58"/>
        <v>Doogie Howser</v>
      </c>
    </row>
    <row r="3740" spans="1:6">
      <c r="A3740" s="13">
        <v>3303</v>
      </c>
      <c r="B3740" s="13">
        <v>25</v>
      </c>
      <c r="C3740" t="str">
        <f>VLOOKUP(B3740,Physicians!$A$1:$D$28,4,FALSE)</f>
        <v>Psychiatrist</v>
      </c>
      <c r="D3740" t="str">
        <f>VLOOKUP(B3740,Physicians!$A$1:$D$28,2,FALSE)</f>
        <v>Allison</v>
      </c>
      <c r="E3740" t="str">
        <f>VLOOKUP(B3740,Physicians!$A$1:$D$28,3,FALSE)</f>
        <v>Cameron</v>
      </c>
      <c r="F3740" t="str">
        <f t="shared" si="58"/>
        <v>Allison Cameron</v>
      </c>
    </row>
    <row r="3741" spans="1:6">
      <c r="A3741" s="13">
        <v>3303</v>
      </c>
      <c r="B3741" s="13">
        <v>25</v>
      </c>
      <c r="C3741" t="str">
        <f>VLOOKUP(B3741,Physicians!$A$1:$D$28,4,FALSE)</f>
        <v>Psychiatrist</v>
      </c>
      <c r="D3741" t="str">
        <f>VLOOKUP(B3741,Physicians!$A$1:$D$28,2,FALSE)</f>
        <v>Allison</v>
      </c>
      <c r="E3741" t="str">
        <f>VLOOKUP(B3741,Physicians!$A$1:$D$28,3,FALSE)</f>
        <v>Cameron</v>
      </c>
      <c r="F3741" t="str">
        <f t="shared" si="58"/>
        <v>Allison Cameron</v>
      </c>
    </row>
    <row r="3742" spans="1:6">
      <c r="A3742" s="13">
        <v>3304</v>
      </c>
      <c r="B3742" s="13">
        <v>12</v>
      </c>
      <c r="C3742" t="str">
        <f>VLOOKUP(B3742,Physicians!$A$1:$D$28,4,FALSE)</f>
        <v>Cardiovascular Surgeon</v>
      </c>
      <c r="D3742" t="str">
        <f>VLOOKUP(B3742,Physicians!$A$1:$D$28,2,FALSE)</f>
        <v>Abigail</v>
      </c>
      <c r="E3742" t="str">
        <f>VLOOKUP(B3742,Physicians!$A$1:$D$28,3,FALSE)</f>
        <v>Bartlet</v>
      </c>
      <c r="F3742" t="str">
        <f t="shared" si="58"/>
        <v>Abigail Bartlet</v>
      </c>
    </row>
    <row r="3743" spans="1:6">
      <c r="A3743" s="13">
        <v>3304</v>
      </c>
      <c r="B3743" s="13">
        <v>15</v>
      </c>
      <c r="C3743" t="str">
        <f>VLOOKUP(B3743,Physicians!$A$1:$D$28,4,FALSE)</f>
        <v>Urologist</v>
      </c>
      <c r="D3743" t="str">
        <f>VLOOKUP(B3743,Physicians!$A$1:$D$28,2,FALSE)</f>
        <v>Henry</v>
      </c>
      <c r="E3743" t="str">
        <f>VLOOKUP(B3743,Physicians!$A$1:$D$28,3,FALSE)</f>
        <v>Higgins</v>
      </c>
      <c r="F3743" t="str">
        <f t="shared" si="58"/>
        <v>Henry Higgins</v>
      </c>
    </row>
    <row r="3744" spans="1:6">
      <c r="A3744" s="13">
        <v>3305</v>
      </c>
      <c r="B3744" s="13">
        <v>17</v>
      </c>
      <c r="C3744" t="str">
        <f>VLOOKUP(B3744,Physicians!$A$1:$D$28,4,FALSE)</f>
        <v>Nuclear Medicine</v>
      </c>
      <c r="D3744" t="str">
        <f>VLOOKUP(B3744,Physicians!$A$1:$D$28,2,FALSE)</f>
        <v>Cristina</v>
      </c>
      <c r="E3744" t="str">
        <f>VLOOKUP(B3744,Physicians!$A$1:$D$28,3,FALSE)</f>
        <v>Yang</v>
      </c>
      <c r="F3744" t="str">
        <f t="shared" si="58"/>
        <v>Cristina Yang</v>
      </c>
    </row>
    <row r="3745" spans="1:6">
      <c r="A3745" s="13">
        <v>3305</v>
      </c>
      <c r="B3745" s="13">
        <v>4</v>
      </c>
      <c r="C3745" t="str">
        <f>VLOOKUP(B3745,Physicians!$A$1:$D$28,4,FALSE)</f>
        <v>Obstetrician/Gynecologist</v>
      </c>
      <c r="D3745" t="str">
        <f>VLOOKUP(B3745,Physicians!$A$1:$D$28,2,FALSE)</f>
        <v>Beverly</v>
      </c>
      <c r="E3745" t="str">
        <f>VLOOKUP(B3745,Physicians!$A$1:$D$28,3,FALSE)</f>
        <v>Crusher</v>
      </c>
      <c r="F3745" t="str">
        <f t="shared" si="58"/>
        <v>Beverly Crusher</v>
      </c>
    </row>
    <row r="3746" spans="1:6">
      <c r="A3746" s="13">
        <v>3306</v>
      </c>
      <c r="B3746" s="13">
        <v>16</v>
      </c>
      <c r="C3746" t="str">
        <f>VLOOKUP(B3746,Physicians!$A$1:$D$28,4,FALSE)</f>
        <v>Gastroenterologist</v>
      </c>
      <c r="D3746" t="str">
        <f>VLOOKUP(B3746,Physicians!$A$1:$D$28,2,FALSE)</f>
        <v>Henry</v>
      </c>
      <c r="E3746" t="str">
        <f>VLOOKUP(B3746,Physicians!$A$1:$D$28,3,FALSE)</f>
        <v>Blake</v>
      </c>
      <c r="F3746" t="str">
        <f t="shared" si="58"/>
        <v>Henry Blake</v>
      </c>
    </row>
    <row r="3747" spans="1:6">
      <c r="A3747" s="13">
        <v>3306</v>
      </c>
      <c r="B3747" s="13">
        <v>13</v>
      </c>
      <c r="C3747" t="str">
        <f>VLOOKUP(B3747,Physicians!$A$1:$D$28,4,FALSE)</f>
        <v>Nuclear Medicine</v>
      </c>
      <c r="D3747" t="str">
        <f>VLOOKUP(B3747,Physicians!$A$1:$D$28,2,FALSE)</f>
        <v>Gregory</v>
      </c>
      <c r="E3747" t="str">
        <f>VLOOKUP(B3747,Physicians!$A$1:$D$28,3,FALSE)</f>
        <v>House</v>
      </c>
      <c r="F3747" t="str">
        <f t="shared" si="58"/>
        <v>Gregory House</v>
      </c>
    </row>
    <row r="3748" spans="1:6">
      <c r="A3748" s="13">
        <v>3307</v>
      </c>
      <c r="B3748" s="13">
        <v>21</v>
      </c>
      <c r="C3748" t="str">
        <f>VLOOKUP(B3748,Physicians!$A$1:$D$28,4,FALSE)</f>
        <v>Obstetrician/Gynecologist</v>
      </c>
      <c r="D3748" t="str">
        <f>VLOOKUP(B3748,Physicians!$A$1:$D$28,2,FALSE)</f>
        <v>Lisa</v>
      </c>
      <c r="E3748" t="str">
        <f>VLOOKUP(B3748,Physicians!$A$1:$D$28,3,FALSE)</f>
        <v>Cuddy</v>
      </c>
      <c r="F3748" t="str">
        <f t="shared" si="58"/>
        <v>Lisa Cuddy</v>
      </c>
    </row>
    <row r="3749" spans="1:6">
      <c r="A3749" s="13">
        <v>3307</v>
      </c>
      <c r="B3749" s="13">
        <v>15</v>
      </c>
      <c r="C3749" t="str">
        <f>VLOOKUP(B3749,Physicians!$A$1:$D$28,4,FALSE)</f>
        <v>Urologist</v>
      </c>
      <c r="D3749" t="str">
        <f>VLOOKUP(B3749,Physicians!$A$1:$D$28,2,FALSE)</f>
        <v>Henry</v>
      </c>
      <c r="E3749" t="str">
        <f>VLOOKUP(B3749,Physicians!$A$1:$D$28,3,FALSE)</f>
        <v>Higgins</v>
      </c>
      <c r="F3749" t="str">
        <f t="shared" si="58"/>
        <v>Henry Higgins</v>
      </c>
    </row>
    <row r="3750" spans="1:6">
      <c r="A3750" s="13">
        <v>3308</v>
      </c>
      <c r="B3750" s="13">
        <v>23</v>
      </c>
      <c r="C3750" t="str">
        <f>VLOOKUP(B3750,Physicians!$A$1:$D$28,4,FALSE)</f>
        <v>Pediatrician</v>
      </c>
      <c r="D3750" t="str">
        <f>VLOOKUP(B3750,Physicians!$A$1:$D$28,2,FALSE)</f>
        <v>Doogie</v>
      </c>
      <c r="E3750" t="str">
        <f>VLOOKUP(B3750,Physicians!$A$1:$D$28,3,FALSE)</f>
        <v>Howser</v>
      </c>
      <c r="F3750" t="str">
        <f t="shared" si="58"/>
        <v>Doogie Howser</v>
      </c>
    </row>
    <row r="3751" spans="1:6">
      <c r="A3751" s="13">
        <v>3309</v>
      </c>
      <c r="B3751" s="13">
        <v>8</v>
      </c>
      <c r="C3751" t="str">
        <f>VLOOKUP(B3751,Physicians!$A$1:$D$28,4,FALSE)</f>
        <v>Pediatrician</v>
      </c>
      <c r="D3751" t="str">
        <f>VLOOKUP(B3751,Physicians!$A$1:$D$28,2,FALSE)</f>
        <v>Nick</v>
      </c>
      <c r="E3751" t="str">
        <f>VLOOKUP(B3751,Physicians!$A$1:$D$28,3,FALSE)</f>
        <v>Riviera</v>
      </c>
      <c r="F3751" t="str">
        <f t="shared" si="58"/>
        <v>Nick Riviera</v>
      </c>
    </row>
    <row r="3752" spans="1:6">
      <c r="A3752" s="13">
        <v>3310</v>
      </c>
      <c r="B3752" s="13">
        <v>12</v>
      </c>
      <c r="C3752" t="str">
        <f>VLOOKUP(B3752,Physicians!$A$1:$D$28,4,FALSE)</f>
        <v>Cardiovascular Surgeon</v>
      </c>
      <c r="D3752" t="str">
        <f>VLOOKUP(B3752,Physicians!$A$1:$D$28,2,FALSE)</f>
        <v>Abigail</v>
      </c>
      <c r="E3752" t="str">
        <f>VLOOKUP(B3752,Physicians!$A$1:$D$28,3,FALSE)</f>
        <v>Bartlet</v>
      </c>
      <c r="F3752" t="str">
        <f t="shared" si="58"/>
        <v>Abigail Bartlet</v>
      </c>
    </row>
    <row r="3753" spans="1:6">
      <c r="A3753" s="13">
        <v>3311</v>
      </c>
      <c r="B3753" s="13">
        <v>26</v>
      </c>
      <c r="C3753" t="str">
        <f>VLOOKUP(B3753,Physicians!$A$1:$D$28,4,FALSE)</f>
        <v>Cardiovascular Surgeon</v>
      </c>
      <c r="D3753" t="str">
        <f>VLOOKUP(B3753,Physicians!$A$1:$D$28,2,FALSE)</f>
        <v>Wellington</v>
      </c>
      <c r="E3753" t="str">
        <f>VLOOKUP(B3753,Physicians!$A$1:$D$28,3,FALSE)</f>
        <v>Yueh</v>
      </c>
      <c r="F3753" t="str">
        <f t="shared" si="58"/>
        <v>Wellington Yueh</v>
      </c>
    </row>
    <row r="3754" spans="1:6">
      <c r="A3754" s="13">
        <v>3313</v>
      </c>
      <c r="B3754" s="13">
        <v>21</v>
      </c>
      <c r="C3754" t="str">
        <f>VLOOKUP(B3754,Physicians!$A$1:$D$28,4,FALSE)</f>
        <v>Obstetrician/Gynecologist</v>
      </c>
      <c r="D3754" t="str">
        <f>VLOOKUP(B3754,Physicians!$A$1:$D$28,2,FALSE)</f>
        <v>Lisa</v>
      </c>
      <c r="E3754" t="str">
        <f>VLOOKUP(B3754,Physicians!$A$1:$D$28,3,FALSE)</f>
        <v>Cuddy</v>
      </c>
      <c r="F3754" t="str">
        <f t="shared" si="58"/>
        <v>Lisa Cuddy</v>
      </c>
    </row>
    <row r="3755" spans="1:6">
      <c r="A3755" s="13">
        <v>3315</v>
      </c>
      <c r="B3755" s="13">
        <v>21</v>
      </c>
      <c r="C3755" t="str">
        <f>VLOOKUP(B3755,Physicians!$A$1:$D$28,4,FALSE)</f>
        <v>Obstetrician/Gynecologist</v>
      </c>
      <c r="D3755" t="str">
        <f>VLOOKUP(B3755,Physicians!$A$1:$D$28,2,FALSE)</f>
        <v>Lisa</v>
      </c>
      <c r="E3755" t="str">
        <f>VLOOKUP(B3755,Physicians!$A$1:$D$28,3,FALSE)</f>
        <v>Cuddy</v>
      </c>
      <c r="F3755" t="str">
        <f t="shared" si="58"/>
        <v>Lisa Cuddy</v>
      </c>
    </row>
    <row r="3756" spans="1:6">
      <c r="A3756" s="13">
        <v>3316</v>
      </c>
      <c r="B3756" s="13">
        <v>1</v>
      </c>
      <c r="C3756" t="str">
        <f>VLOOKUP(B3756,Physicians!$A$1:$D$28,4,FALSE)</f>
        <v>Internist</v>
      </c>
      <c r="D3756" t="str">
        <f>VLOOKUP(B3756,Physicians!$A$1:$D$28,2,FALSE)</f>
        <v>Remy</v>
      </c>
      <c r="E3756" t="str">
        <f>VLOOKUP(B3756,Physicians!$A$1:$D$28,3,FALSE)</f>
        <v>Hadley</v>
      </c>
      <c r="F3756" t="str">
        <f t="shared" si="58"/>
        <v>Remy Hadley</v>
      </c>
    </row>
    <row r="3757" spans="1:6">
      <c r="A3757" s="13">
        <v>3317</v>
      </c>
      <c r="B3757" s="13">
        <v>3</v>
      </c>
      <c r="C3757" t="str">
        <f>VLOOKUP(B3757,Physicians!$A$1:$D$28,4,FALSE)</f>
        <v>General Surgeon</v>
      </c>
      <c r="D3757" t="str">
        <f>VLOOKUP(B3757,Physicians!$A$1:$D$28,2,FALSE)</f>
        <v>Samantha</v>
      </c>
      <c r="E3757" t="str">
        <f>VLOOKUP(B3757,Physicians!$A$1:$D$28,3,FALSE)</f>
        <v>Carter</v>
      </c>
      <c r="F3757" t="str">
        <f t="shared" si="58"/>
        <v>Samantha Carter</v>
      </c>
    </row>
    <row r="3758" spans="1:6">
      <c r="A3758" s="13">
        <v>3318</v>
      </c>
      <c r="B3758" s="13">
        <v>5</v>
      </c>
      <c r="C3758" t="str">
        <f>VLOOKUP(B3758,Physicians!$A$1:$D$28,4,FALSE)</f>
        <v>Gastroenterologist</v>
      </c>
      <c r="D3758" t="str">
        <f>VLOOKUP(B3758,Physicians!$A$1:$D$28,2,FALSE)</f>
        <v>Julius</v>
      </c>
      <c r="E3758" t="str">
        <f>VLOOKUP(B3758,Physicians!$A$1:$D$28,3,FALSE)</f>
        <v>Hibbert</v>
      </c>
      <c r="F3758" t="str">
        <f t="shared" si="58"/>
        <v>Julius Hibbert</v>
      </c>
    </row>
    <row r="3759" spans="1:6">
      <c r="A3759" s="13">
        <v>3318</v>
      </c>
      <c r="B3759" s="13">
        <v>2</v>
      </c>
      <c r="C3759" t="str">
        <f>VLOOKUP(B3759,Physicians!$A$1:$D$28,4,FALSE)</f>
        <v>Cardiologist</v>
      </c>
      <c r="D3759" t="str">
        <f>VLOOKUP(B3759,Physicians!$A$1:$D$28,2,FALSE)</f>
        <v>Emmett</v>
      </c>
      <c r="E3759" t="str">
        <f>VLOOKUP(B3759,Physicians!$A$1:$D$28,3,FALSE)</f>
        <v>Brown</v>
      </c>
      <c r="F3759" t="str">
        <f t="shared" si="58"/>
        <v>Emmett Brown</v>
      </c>
    </row>
    <row r="3760" spans="1:6">
      <c r="A3760" s="13">
        <v>3320</v>
      </c>
      <c r="B3760" s="13">
        <v>1</v>
      </c>
      <c r="C3760" t="str">
        <f>VLOOKUP(B3760,Physicians!$A$1:$D$28,4,FALSE)</f>
        <v>Internist</v>
      </c>
      <c r="D3760" t="str">
        <f>VLOOKUP(B3760,Physicians!$A$1:$D$28,2,FALSE)</f>
        <v>Remy</v>
      </c>
      <c r="E3760" t="str">
        <f>VLOOKUP(B3760,Physicians!$A$1:$D$28,3,FALSE)</f>
        <v>Hadley</v>
      </c>
      <c r="F3760" t="str">
        <f t="shared" si="58"/>
        <v>Remy Hadley</v>
      </c>
    </row>
    <row r="3761" spans="1:6">
      <c r="A3761" s="13">
        <v>3320</v>
      </c>
      <c r="B3761" s="13">
        <v>8</v>
      </c>
      <c r="C3761" t="str">
        <f>VLOOKUP(B3761,Physicians!$A$1:$D$28,4,FALSE)</f>
        <v>Pediatrician</v>
      </c>
      <c r="D3761" t="str">
        <f>VLOOKUP(B3761,Physicians!$A$1:$D$28,2,FALSE)</f>
        <v>Nick</v>
      </c>
      <c r="E3761" t="str">
        <f>VLOOKUP(B3761,Physicians!$A$1:$D$28,3,FALSE)</f>
        <v>Riviera</v>
      </c>
      <c r="F3761" t="str">
        <f t="shared" si="58"/>
        <v>Nick Riviera</v>
      </c>
    </row>
    <row r="3762" spans="1:6">
      <c r="A3762" s="13">
        <v>3321</v>
      </c>
      <c r="B3762" s="13">
        <v>24</v>
      </c>
      <c r="C3762" t="str">
        <f>VLOOKUP(B3762,Physicians!$A$1:$D$28,4,FALSE)</f>
        <v>Neurologist</v>
      </c>
      <c r="D3762" t="str">
        <f>VLOOKUP(B3762,Physicians!$A$1:$D$28,2,FALSE)</f>
        <v>Katherine</v>
      </c>
      <c r="E3762" t="str">
        <f>VLOOKUP(B3762,Physicians!$A$1:$D$28,3,FALSE)</f>
        <v>Pulaski</v>
      </c>
      <c r="F3762" t="str">
        <f t="shared" si="58"/>
        <v>Katherine Pulaski</v>
      </c>
    </row>
    <row r="3763" spans="1:6">
      <c r="A3763" s="13">
        <v>3321</v>
      </c>
      <c r="B3763" s="13">
        <v>6</v>
      </c>
      <c r="C3763" t="str">
        <f>VLOOKUP(B3763,Physicians!$A$1:$D$28,4,FALSE)</f>
        <v>Psychiatrist</v>
      </c>
      <c r="D3763" t="str">
        <f>VLOOKUP(B3763,Physicians!$A$1:$D$28,2,FALSE)</f>
        <v>Sheldon</v>
      </c>
      <c r="E3763" t="str">
        <f>VLOOKUP(B3763,Physicians!$A$1:$D$28,3,FALSE)</f>
        <v>Cooper</v>
      </c>
      <c r="F3763" t="str">
        <f t="shared" si="58"/>
        <v>Sheldon Cooper</v>
      </c>
    </row>
    <row r="3764" spans="1:6">
      <c r="A3764" s="13">
        <v>3322</v>
      </c>
      <c r="B3764" s="13">
        <v>2</v>
      </c>
      <c r="C3764" t="str">
        <f>VLOOKUP(B3764,Physicians!$A$1:$D$28,4,FALSE)</f>
        <v>Cardiologist</v>
      </c>
      <c r="D3764" t="str">
        <f>VLOOKUP(B3764,Physicians!$A$1:$D$28,2,FALSE)</f>
        <v>Emmett</v>
      </c>
      <c r="E3764" t="str">
        <f>VLOOKUP(B3764,Physicians!$A$1:$D$28,3,FALSE)</f>
        <v>Brown</v>
      </c>
      <c r="F3764" t="str">
        <f t="shared" si="58"/>
        <v>Emmett Brown</v>
      </c>
    </row>
    <row r="3765" spans="1:6">
      <c r="A3765" s="13">
        <v>3324</v>
      </c>
      <c r="B3765" s="13">
        <v>12</v>
      </c>
      <c r="C3765" t="str">
        <f>VLOOKUP(B3765,Physicians!$A$1:$D$28,4,FALSE)</f>
        <v>Cardiovascular Surgeon</v>
      </c>
      <c r="D3765" t="str">
        <f>VLOOKUP(B3765,Physicians!$A$1:$D$28,2,FALSE)</f>
        <v>Abigail</v>
      </c>
      <c r="E3765" t="str">
        <f>VLOOKUP(B3765,Physicians!$A$1:$D$28,3,FALSE)</f>
        <v>Bartlet</v>
      </c>
      <c r="F3765" t="str">
        <f t="shared" si="58"/>
        <v>Abigail Bartlet</v>
      </c>
    </row>
    <row r="3766" spans="1:6">
      <c r="A3766" s="13">
        <v>3324</v>
      </c>
      <c r="B3766" s="13">
        <v>23</v>
      </c>
      <c r="C3766" t="str">
        <f>VLOOKUP(B3766,Physicians!$A$1:$D$28,4,FALSE)</f>
        <v>Pediatrician</v>
      </c>
      <c r="D3766" t="str">
        <f>VLOOKUP(B3766,Physicians!$A$1:$D$28,2,FALSE)</f>
        <v>Doogie</v>
      </c>
      <c r="E3766" t="str">
        <f>VLOOKUP(B3766,Physicians!$A$1:$D$28,3,FALSE)</f>
        <v>Howser</v>
      </c>
      <c r="F3766" t="str">
        <f t="shared" si="58"/>
        <v>Doogie Howser</v>
      </c>
    </row>
    <row r="3767" spans="1:6">
      <c r="A3767" s="13">
        <v>3325</v>
      </c>
      <c r="B3767" s="13">
        <v>24</v>
      </c>
      <c r="C3767" t="str">
        <f>VLOOKUP(B3767,Physicians!$A$1:$D$28,4,FALSE)</f>
        <v>Neurologist</v>
      </c>
      <c r="D3767" t="str">
        <f>VLOOKUP(B3767,Physicians!$A$1:$D$28,2,FALSE)</f>
        <v>Katherine</v>
      </c>
      <c r="E3767" t="str">
        <f>VLOOKUP(B3767,Physicians!$A$1:$D$28,3,FALSE)</f>
        <v>Pulaski</v>
      </c>
      <c r="F3767" t="str">
        <f t="shared" si="58"/>
        <v>Katherine Pulaski</v>
      </c>
    </row>
    <row r="3768" spans="1:6">
      <c r="A3768" s="13">
        <v>3326</v>
      </c>
      <c r="B3768" s="13">
        <v>10</v>
      </c>
      <c r="C3768" t="str">
        <f>VLOOKUP(B3768,Physicians!$A$1:$D$28,4,FALSE)</f>
        <v>Orthopaedic Surgeon</v>
      </c>
      <c r="D3768" t="str">
        <f>VLOOKUP(B3768,Physicians!$A$1:$D$28,2,FALSE)</f>
        <v>Dana</v>
      </c>
      <c r="E3768" t="str">
        <f>VLOOKUP(B3768,Physicians!$A$1:$D$28,3,FALSE)</f>
        <v>Scully</v>
      </c>
      <c r="F3768" t="str">
        <f t="shared" si="58"/>
        <v>Dana Scully</v>
      </c>
    </row>
    <row r="3769" spans="1:6">
      <c r="A3769" s="13">
        <v>3327</v>
      </c>
      <c r="B3769" s="13">
        <v>26</v>
      </c>
      <c r="C3769" t="str">
        <f>VLOOKUP(B3769,Physicians!$A$1:$D$28,4,FALSE)</f>
        <v>Cardiovascular Surgeon</v>
      </c>
      <c r="D3769" t="str">
        <f>VLOOKUP(B3769,Physicians!$A$1:$D$28,2,FALSE)</f>
        <v>Wellington</v>
      </c>
      <c r="E3769" t="str">
        <f>VLOOKUP(B3769,Physicians!$A$1:$D$28,3,FALSE)</f>
        <v>Yueh</v>
      </c>
      <c r="F3769" t="str">
        <f t="shared" si="58"/>
        <v>Wellington Yueh</v>
      </c>
    </row>
    <row r="3770" spans="1:6">
      <c r="A3770" s="13">
        <v>3327</v>
      </c>
      <c r="B3770" s="13">
        <v>23</v>
      </c>
      <c r="C3770" t="str">
        <f>VLOOKUP(B3770,Physicians!$A$1:$D$28,4,FALSE)</f>
        <v>Pediatrician</v>
      </c>
      <c r="D3770" t="str">
        <f>VLOOKUP(B3770,Physicians!$A$1:$D$28,2,FALSE)</f>
        <v>Doogie</v>
      </c>
      <c r="E3770" t="str">
        <f>VLOOKUP(B3770,Physicians!$A$1:$D$28,3,FALSE)</f>
        <v>Howser</v>
      </c>
      <c r="F3770" t="str">
        <f t="shared" si="58"/>
        <v>Doogie Howser</v>
      </c>
    </row>
    <row r="3771" spans="1:6">
      <c r="A3771" s="13">
        <v>3328</v>
      </c>
      <c r="B3771" s="13">
        <v>22</v>
      </c>
      <c r="C3771" t="str">
        <f>VLOOKUP(B3771,Physicians!$A$1:$D$28,4,FALSE)</f>
        <v>Cardiologist</v>
      </c>
      <c r="D3771" t="str">
        <f>VLOOKUP(B3771,Physicians!$A$1:$D$28,2,FALSE)</f>
        <v>Simon</v>
      </c>
      <c r="E3771" t="str">
        <f>VLOOKUP(B3771,Physicians!$A$1:$D$28,3,FALSE)</f>
        <v>Tam</v>
      </c>
      <c r="F3771" t="str">
        <f t="shared" si="58"/>
        <v>Simon Tam</v>
      </c>
    </row>
    <row r="3772" spans="1:6">
      <c r="A3772" s="13">
        <v>3329</v>
      </c>
      <c r="B3772" s="13">
        <v>12</v>
      </c>
      <c r="C3772" t="str">
        <f>VLOOKUP(B3772,Physicians!$A$1:$D$28,4,FALSE)</f>
        <v>Cardiovascular Surgeon</v>
      </c>
      <c r="D3772" t="str">
        <f>VLOOKUP(B3772,Physicians!$A$1:$D$28,2,FALSE)</f>
        <v>Abigail</v>
      </c>
      <c r="E3772" t="str">
        <f>VLOOKUP(B3772,Physicians!$A$1:$D$28,3,FALSE)</f>
        <v>Bartlet</v>
      </c>
      <c r="F3772" t="str">
        <f t="shared" si="58"/>
        <v>Abigail Bartlet</v>
      </c>
    </row>
    <row r="3773" spans="1:6">
      <c r="A3773" s="13">
        <v>3329</v>
      </c>
      <c r="B3773" s="13">
        <v>27</v>
      </c>
      <c r="C3773" t="str">
        <f>VLOOKUP(B3773,Physicians!$A$1:$D$28,4,FALSE)</f>
        <v>Respirologist</v>
      </c>
      <c r="D3773" t="str">
        <f>VLOOKUP(B3773,Physicians!$A$1:$D$28,2,FALSE)</f>
        <v>Christine</v>
      </c>
      <c r="E3773" t="str">
        <f>VLOOKUP(B3773,Physicians!$A$1:$D$28,3,FALSE)</f>
        <v>Chapel</v>
      </c>
      <c r="F3773" t="str">
        <f t="shared" si="58"/>
        <v>Christine Chapel</v>
      </c>
    </row>
    <row r="3774" spans="1:6">
      <c r="A3774" s="13">
        <v>3330</v>
      </c>
      <c r="B3774" s="13">
        <v>19</v>
      </c>
      <c r="C3774" t="str">
        <f>VLOOKUP(B3774,Physicians!$A$1:$D$28,4,FALSE)</f>
        <v>Oncologist</v>
      </c>
      <c r="D3774" t="str">
        <f>VLOOKUP(B3774,Physicians!$A$1:$D$28,2,FALSE)</f>
        <v>Henry</v>
      </c>
      <c r="E3774" t="str">
        <f>VLOOKUP(B3774,Physicians!$A$1:$D$28,3,FALSE)</f>
        <v>Jones</v>
      </c>
      <c r="F3774" t="str">
        <f t="shared" si="58"/>
        <v>Henry Jones</v>
      </c>
    </row>
    <row r="3775" spans="1:6">
      <c r="A3775" s="13">
        <v>3330</v>
      </c>
      <c r="B3775" s="13">
        <v>26</v>
      </c>
      <c r="C3775" t="str">
        <f>VLOOKUP(B3775,Physicians!$A$1:$D$28,4,FALSE)</f>
        <v>Cardiovascular Surgeon</v>
      </c>
      <c r="D3775" t="str">
        <f>VLOOKUP(B3775,Physicians!$A$1:$D$28,2,FALSE)</f>
        <v>Wellington</v>
      </c>
      <c r="E3775" t="str">
        <f>VLOOKUP(B3775,Physicians!$A$1:$D$28,3,FALSE)</f>
        <v>Yueh</v>
      </c>
      <c r="F3775" t="str">
        <f t="shared" si="58"/>
        <v>Wellington Yueh</v>
      </c>
    </row>
    <row r="3776" spans="1:6">
      <c r="A3776" s="13">
        <v>3331</v>
      </c>
      <c r="B3776" s="13">
        <v>9</v>
      </c>
      <c r="C3776" t="str">
        <f>VLOOKUP(B3776,Physicians!$A$1:$D$28,4,FALSE)</f>
        <v>Neurologist</v>
      </c>
      <c r="D3776" t="str">
        <f>VLOOKUP(B3776,Physicians!$A$1:$D$28,2,FALSE)</f>
        <v>Leslie</v>
      </c>
      <c r="E3776" t="str">
        <f>VLOOKUP(B3776,Physicians!$A$1:$D$28,3,FALSE)</f>
        <v>Winkle</v>
      </c>
      <c r="F3776" t="str">
        <f t="shared" si="58"/>
        <v>Leslie Winkle</v>
      </c>
    </row>
    <row r="3777" spans="1:6">
      <c r="A3777" s="13">
        <v>3333</v>
      </c>
      <c r="B3777" s="13">
        <v>7</v>
      </c>
      <c r="C3777" t="str">
        <f>VLOOKUP(B3777,Physicians!$A$1:$D$28,4,FALSE)</f>
        <v>Oncologist</v>
      </c>
      <c r="D3777" t="str">
        <f>VLOOKUP(B3777,Physicians!$A$1:$D$28,2,FALSE)</f>
        <v>Leonard</v>
      </c>
      <c r="E3777" t="str">
        <f>VLOOKUP(B3777,Physicians!$A$1:$D$28,3,FALSE)</f>
        <v>Hofstadter</v>
      </c>
      <c r="F3777" t="str">
        <f t="shared" si="58"/>
        <v>Leonard Hofstadter</v>
      </c>
    </row>
    <row r="3778" spans="1:6">
      <c r="A3778" s="13">
        <v>3334</v>
      </c>
      <c r="B3778" s="13">
        <v>16</v>
      </c>
      <c r="C3778" t="str">
        <f>VLOOKUP(B3778,Physicians!$A$1:$D$28,4,FALSE)</f>
        <v>Gastroenterologist</v>
      </c>
      <c r="D3778" t="str">
        <f>VLOOKUP(B3778,Physicians!$A$1:$D$28,2,FALSE)</f>
        <v>Henry</v>
      </c>
      <c r="E3778" t="str">
        <f>VLOOKUP(B3778,Physicians!$A$1:$D$28,3,FALSE)</f>
        <v>Blake</v>
      </c>
      <c r="F3778" t="str">
        <f t="shared" si="58"/>
        <v>Henry Blake</v>
      </c>
    </row>
    <row r="3779" spans="1:6">
      <c r="A3779" s="13">
        <v>3334</v>
      </c>
      <c r="B3779" s="13">
        <v>2</v>
      </c>
      <c r="C3779" t="str">
        <f>VLOOKUP(B3779,Physicians!$A$1:$D$28,4,FALSE)</f>
        <v>Cardiologist</v>
      </c>
      <c r="D3779" t="str">
        <f>VLOOKUP(B3779,Physicians!$A$1:$D$28,2,FALSE)</f>
        <v>Emmett</v>
      </c>
      <c r="E3779" t="str">
        <f>VLOOKUP(B3779,Physicians!$A$1:$D$28,3,FALSE)</f>
        <v>Brown</v>
      </c>
      <c r="F3779" t="str">
        <f t="shared" ref="F3779:F3842" si="59">_xlfn.CONCAT(D3779," ",E3779)</f>
        <v>Emmett Brown</v>
      </c>
    </row>
    <row r="3780" spans="1:6">
      <c r="A3780" s="13">
        <v>3335</v>
      </c>
      <c r="B3780" s="13">
        <v>12</v>
      </c>
      <c r="C3780" t="str">
        <f>VLOOKUP(B3780,Physicians!$A$1:$D$28,4,FALSE)</f>
        <v>Cardiovascular Surgeon</v>
      </c>
      <c r="D3780" t="str">
        <f>VLOOKUP(B3780,Physicians!$A$1:$D$28,2,FALSE)</f>
        <v>Abigail</v>
      </c>
      <c r="E3780" t="str">
        <f>VLOOKUP(B3780,Physicians!$A$1:$D$28,3,FALSE)</f>
        <v>Bartlet</v>
      </c>
      <c r="F3780" t="str">
        <f t="shared" si="59"/>
        <v>Abigail Bartlet</v>
      </c>
    </row>
    <row r="3781" spans="1:6">
      <c r="A3781" s="13">
        <v>3335</v>
      </c>
      <c r="B3781" s="13">
        <v>18</v>
      </c>
      <c r="C3781" t="str">
        <f>VLOOKUP(B3781,Physicians!$A$1:$D$28,4,FALSE)</f>
        <v>Gerontologist</v>
      </c>
      <c r="D3781" t="str">
        <f>VLOOKUP(B3781,Physicians!$A$1:$D$28,2,FALSE)</f>
        <v>Yuri</v>
      </c>
      <c r="E3781" t="str">
        <f>VLOOKUP(B3781,Physicians!$A$1:$D$28,3,FALSE)</f>
        <v>Zhivago</v>
      </c>
      <c r="F3781" t="str">
        <f t="shared" si="59"/>
        <v>Yuri Zhivago</v>
      </c>
    </row>
    <row r="3782" spans="1:6">
      <c r="A3782" s="13">
        <v>3336</v>
      </c>
      <c r="B3782" s="13">
        <v>22</v>
      </c>
      <c r="C3782" t="str">
        <f>VLOOKUP(B3782,Physicians!$A$1:$D$28,4,FALSE)</f>
        <v>Cardiologist</v>
      </c>
      <c r="D3782" t="str">
        <f>VLOOKUP(B3782,Physicians!$A$1:$D$28,2,FALSE)</f>
        <v>Simon</v>
      </c>
      <c r="E3782" t="str">
        <f>VLOOKUP(B3782,Physicians!$A$1:$D$28,3,FALSE)</f>
        <v>Tam</v>
      </c>
      <c r="F3782" t="str">
        <f t="shared" si="59"/>
        <v>Simon Tam</v>
      </c>
    </row>
    <row r="3783" spans="1:6">
      <c r="A3783" s="13">
        <v>3336</v>
      </c>
      <c r="B3783" s="13">
        <v>23</v>
      </c>
      <c r="C3783" t="str">
        <f>VLOOKUP(B3783,Physicians!$A$1:$D$28,4,FALSE)</f>
        <v>Pediatrician</v>
      </c>
      <c r="D3783" t="str">
        <f>VLOOKUP(B3783,Physicians!$A$1:$D$28,2,FALSE)</f>
        <v>Doogie</v>
      </c>
      <c r="E3783" t="str">
        <f>VLOOKUP(B3783,Physicians!$A$1:$D$28,3,FALSE)</f>
        <v>Howser</v>
      </c>
      <c r="F3783" t="str">
        <f t="shared" si="59"/>
        <v>Doogie Howser</v>
      </c>
    </row>
    <row r="3784" spans="1:6">
      <c r="A3784" s="13">
        <v>3337</v>
      </c>
      <c r="B3784" s="13">
        <v>12</v>
      </c>
      <c r="C3784" t="str">
        <f>VLOOKUP(B3784,Physicians!$A$1:$D$28,4,FALSE)</f>
        <v>Cardiovascular Surgeon</v>
      </c>
      <c r="D3784" t="str">
        <f>VLOOKUP(B3784,Physicians!$A$1:$D$28,2,FALSE)</f>
        <v>Abigail</v>
      </c>
      <c r="E3784" t="str">
        <f>VLOOKUP(B3784,Physicians!$A$1:$D$28,3,FALSE)</f>
        <v>Bartlet</v>
      </c>
      <c r="F3784" t="str">
        <f t="shared" si="59"/>
        <v>Abigail Bartlet</v>
      </c>
    </row>
    <row r="3785" spans="1:6">
      <c r="A3785" s="13">
        <v>3337</v>
      </c>
      <c r="B3785" s="13">
        <v>17</v>
      </c>
      <c r="C3785" t="str">
        <f>VLOOKUP(B3785,Physicians!$A$1:$D$28,4,FALSE)</f>
        <v>Nuclear Medicine</v>
      </c>
      <c r="D3785" t="str">
        <f>VLOOKUP(B3785,Physicians!$A$1:$D$28,2,FALSE)</f>
        <v>Cristina</v>
      </c>
      <c r="E3785" t="str">
        <f>VLOOKUP(B3785,Physicians!$A$1:$D$28,3,FALSE)</f>
        <v>Yang</v>
      </c>
      <c r="F3785" t="str">
        <f t="shared" si="59"/>
        <v>Cristina Yang</v>
      </c>
    </row>
    <row r="3786" spans="1:6">
      <c r="A3786" s="13">
        <v>3340</v>
      </c>
      <c r="B3786" s="13">
        <v>14</v>
      </c>
      <c r="C3786" t="str">
        <f>VLOOKUP(B3786,Physicians!$A$1:$D$28,4,FALSE)</f>
        <v>Gerontologist</v>
      </c>
      <c r="D3786" t="str">
        <f>VLOOKUP(B3786,Physicians!$A$1:$D$28,2,FALSE)</f>
        <v>Lilith</v>
      </c>
      <c r="E3786" t="str">
        <f>VLOOKUP(B3786,Physicians!$A$1:$D$28,3,FALSE)</f>
        <v>Sternin</v>
      </c>
      <c r="F3786" t="str">
        <f t="shared" si="59"/>
        <v>Lilith Sternin</v>
      </c>
    </row>
    <row r="3787" spans="1:6">
      <c r="A3787" s="13">
        <v>3341</v>
      </c>
      <c r="B3787" s="13">
        <v>5</v>
      </c>
      <c r="C3787" t="str">
        <f>VLOOKUP(B3787,Physicians!$A$1:$D$28,4,FALSE)</f>
        <v>Gastroenterologist</v>
      </c>
      <c r="D3787" t="str">
        <f>VLOOKUP(B3787,Physicians!$A$1:$D$28,2,FALSE)</f>
        <v>Julius</v>
      </c>
      <c r="E3787" t="str">
        <f>VLOOKUP(B3787,Physicians!$A$1:$D$28,3,FALSE)</f>
        <v>Hibbert</v>
      </c>
      <c r="F3787" t="str">
        <f t="shared" si="59"/>
        <v>Julius Hibbert</v>
      </c>
    </row>
    <row r="3788" spans="1:6">
      <c r="A3788" s="13">
        <v>3342</v>
      </c>
      <c r="B3788" s="13">
        <v>1</v>
      </c>
      <c r="C3788" t="str">
        <f>VLOOKUP(B3788,Physicians!$A$1:$D$28,4,FALSE)</f>
        <v>Internist</v>
      </c>
      <c r="D3788" t="str">
        <f>VLOOKUP(B3788,Physicians!$A$1:$D$28,2,FALSE)</f>
        <v>Remy</v>
      </c>
      <c r="E3788" t="str">
        <f>VLOOKUP(B3788,Physicians!$A$1:$D$28,3,FALSE)</f>
        <v>Hadley</v>
      </c>
      <c r="F3788" t="str">
        <f t="shared" si="59"/>
        <v>Remy Hadley</v>
      </c>
    </row>
    <row r="3789" spans="1:6">
      <c r="A3789" s="13">
        <v>3345</v>
      </c>
      <c r="B3789" s="13">
        <v>27</v>
      </c>
      <c r="C3789" t="str">
        <f>VLOOKUP(B3789,Physicians!$A$1:$D$28,4,FALSE)</f>
        <v>Respirologist</v>
      </c>
      <c r="D3789" t="str">
        <f>VLOOKUP(B3789,Physicians!$A$1:$D$28,2,FALSE)</f>
        <v>Christine</v>
      </c>
      <c r="E3789" t="str">
        <f>VLOOKUP(B3789,Physicians!$A$1:$D$28,3,FALSE)</f>
        <v>Chapel</v>
      </c>
      <c r="F3789" t="str">
        <f t="shared" si="59"/>
        <v>Christine Chapel</v>
      </c>
    </row>
    <row r="3790" spans="1:6">
      <c r="A3790" s="13">
        <v>3345</v>
      </c>
      <c r="B3790" s="13">
        <v>15</v>
      </c>
      <c r="C3790" t="str">
        <f>VLOOKUP(B3790,Physicians!$A$1:$D$28,4,FALSE)</f>
        <v>Urologist</v>
      </c>
      <c r="D3790" t="str">
        <f>VLOOKUP(B3790,Physicians!$A$1:$D$28,2,FALSE)</f>
        <v>Henry</v>
      </c>
      <c r="E3790" t="str">
        <f>VLOOKUP(B3790,Physicians!$A$1:$D$28,3,FALSE)</f>
        <v>Higgins</v>
      </c>
      <c r="F3790" t="str">
        <f t="shared" si="59"/>
        <v>Henry Higgins</v>
      </c>
    </row>
    <row r="3791" spans="1:6">
      <c r="A3791" s="13">
        <v>3346</v>
      </c>
      <c r="B3791" s="13">
        <v>19</v>
      </c>
      <c r="C3791" t="str">
        <f>VLOOKUP(B3791,Physicians!$A$1:$D$28,4,FALSE)</f>
        <v>Oncologist</v>
      </c>
      <c r="D3791" t="str">
        <f>VLOOKUP(B3791,Physicians!$A$1:$D$28,2,FALSE)</f>
        <v>Henry</v>
      </c>
      <c r="E3791" t="str">
        <f>VLOOKUP(B3791,Physicians!$A$1:$D$28,3,FALSE)</f>
        <v>Jones</v>
      </c>
      <c r="F3791" t="str">
        <f t="shared" si="59"/>
        <v>Henry Jones</v>
      </c>
    </row>
    <row r="3792" spans="1:6">
      <c r="A3792" s="13">
        <v>3348</v>
      </c>
      <c r="B3792" s="13">
        <v>2</v>
      </c>
      <c r="C3792" t="str">
        <f>VLOOKUP(B3792,Physicians!$A$1:$D$28,4,FALSE)</f>
        <v>Cardiologist</v>
      </c>
      <c r="D3792" t="str">
        <f>VLOOKUP(B3792,Physicians!$A$1:$D$28,2,FALSE)</f>
        <v>Emmett</v>
      </c>
      <c r="E3792" t="str">
        <f>VLOOKUP(B3792,Physicians!$A$1:$D$28,3,FALSE)</f>
        <v>Brown</v>
      </c>
      <c r="F3792" t="str">
        <f t="shared" si="59"/>
        <v>Emmett Brown</v>
      </c>
    </row>
    <row r="3793" spans="1:6">
      <c r="A3793" s="13">
        <v>3348</v>
      </c>
      <c r="B3793" s="13">
        <v>5</v>
      </c>
      <c r="C3793" t="str">
        <f>VLOOKUP(B3793,Physicians!$A$1:$D$28,4,FALSE)</f>
        <v>Gastroenterologist</v>
      </c>
      <c r="D3793" t="str">
        <f>VLOOKUP(B3793,Physicians!$A$1:$D$28,2,FALSE)</f>
        <v>Julius</v>
      </c>
      <c r="E3793" t="str">
        <f>VLOOKUP(B3793,Physicians!$A$1:$D$28,3,FALSE)</f>
        <v>Hibbert</v>
      </c>
      <c r="F3793" t="str">
        <f t="shared" si="59"/>
        <v>Julius Hibbert</v>
      </c>
    </row>
    <row r="3794" spans="1:6">
      <c r="A3794" s="13">
        <v>3349</v>
      </c>
      <c r="B3794" s="13">
        <v>1</v>
      </c>
      <c r="C3794" t="str">
        <f>VLOOKUP(B3794,Physicians!$A$1:$D$28,4,FALSE)</f>
        <v>Internist</v>
      </c>
      <c r="D3794" t="str">
        <f>VLOOKUP(B3794,Physicians!$A$1:$D$28,2,FALSE)</f>
        <v>Remy</v>
      </c>
      <c r="E3794" t="str">
        <f>VLOOKUP(B3794,Physicians!$A$1:$D$28,3,FALSE)</f>
        <v>Hadley</v>
      </c>
      <c r="F3794" t="str">
        <f t="shared" si="59"/>
        <v>Remy Hadley</v>
      </c>
    </row>
    <row r="3795" spans="1:6">
      <c r="A3795" s="13">
        <v>3349</v>
      </c>
      <c r="B3795" s="13">
        <v>11</v>
      </c>
      <c r="C3795" t="str">
        <f>VLOOKUP(B3795,Physicians!$A$1:$D$28,4,FALSE)</f>
        <v>Respirologist</v>
      </c>
      <c r="D3795" t="str">
        <f>VLOOKUP(B3795,Physicians!$A$1:$D$28,2,FALSE)</f>
        <v>Benjamin</v>
      </c>
      <c r="E3795" t="str">
        <f>VLOOKUP(B3795,Physicians!$A$1:$D$28,3,FALSE)</f>
        <v>Pierce</v>
      </c>
      <c r="F3795" t="str">
        <f t="shared" si="59"/>
        <v>Benjamin Pierce</v>
      </c>
    </row>
    <row r="3796" spans="1:6">
      <c r="A3796" s="13">
        <v>3350</v>
      </c>
      <c r="B3796" s="13">
        <v>19</v>
      </c>
      <c r="C3796" t="str">
        <f>VLOOKUP(B3796,Physicians!$A$1:$D$28,4,FALSE)</f>
        <v>Oncologist</v>
      </c>
      <c r="D3796" t="str">
        <f>VLOOKUP(B3796,Physicians!$A$1:$D$28,2,FALSE)</f>
        <v>Henry</v>
      </c>
      <c r="E3796" t="str">
        <f>VLOOKUP(B3796,Physicians!$A$1:$D$28,3,FALSE)</f>
        <v>Jones</v>
      </c>
      <c r="F3796" t="str">
        <f t="shared" si="59"/>
        <v>Henry Jones</v>
      </c>
    </row>
    <row r="3797" spans="1:6">
      <c r="A3797" s="13">
        <v>3351</v>
      </c>
      <c r="B3797" s="13">
        <v>26</v>
      </c>
      <c r="C3797" t="str">
        <f>VLOOKUP(B3797,Physicians!$A$1:$D$28,4,FALSE)</f>
        <v>Cardiovascular Surgeon</v>
      </c>
      <c r="D3797" t="str">
        <f>VLOOKUP(B3797,Physicians!$A$1:$D$28,2,FALSE)</f>
        <v>Wellington</v>
      </c>
      <c r="E3797" t="str">
        <f>VLOOKUP(B3797,Physicians!$A$1:$D$28,3,FALSE)</f>
        <v>Yueh</v>
      </c>
      <c r="F3797" t="str">
        <f t="shared" si="59"/>
        <v>Wellington Yueh</v>
      </c>
    </row>
    <row r="3798" spans="1:6">
      <c r="A3798" s="13">
        <v>3352</v>
      </c>
      <c r="B3798" s="13">
        <v>5</v>
      </c>
      <c r="C3798" t="str">
        <f>VLOOKUP(B3798,Physicians!$A$1:$D$28,4,FALSE)</f>
        <v>Gastroenterologist</v>
      </c>
      <c r="D3798" t="str">
        <f>VLOOKUP(B3798,Physicians!$A$1:$D$28,2,FALSE)</f>
        <v>Julius</v>
      </c>
      <c r="E3798" t="str">
        <f>VLOOKUP(B3798,Physicians!$A$1:$D$28,3,FALSE)</f>
        <v>Hibbert</v>
      </c>
      <c r="F3798" t="str">
        <f t="shared" si="59"/>
        <v>Julius Hibbert</v>
      </c>
    </row>
    <row r="3799" spans="1:6">
      <c r="A3799" s="13">
        <v>3353</v>
      </c>
      <c r="B3799" s="13">
        <v>17</v>
      </c>
      <c r="C3799" t="str">
        <f>VLOOKUP(B3799,Physicians!$A$1:$D$28,4,FALSE)</f>
        <v>Nuclear Medicine</v>
      </c>
      <c r="D3799" t="str">
        <f>VLOOKUP(B3799,Physicians!$A$1:$D$28,2,FALSE)</f>
        <v>Cristina</v>
      </c>
      <c r="E3799" t="str">
        <f>VLOOKUP(B3799,Physicians!$A$1:$D$28,3,FALSE)</f>
        <v>Yang</v>
      </c>
      <c r="F3799" t="str">
        <f t="shared" si="59"/>
        <v>Cristina Yang</v>
      </c>
    </row>
    <row r="3800" spans="1:6">
      <c r="A3800" s="13">
        <v>3354</v>
      </c>
      <c r="B3800" s="13">
        <v>22</v>
      </c>
      <c r="C3800" t="str">
        <f>VLOOKUP(B3800,Physicians!$A$1:$D$28,4,FALSE)</f>
        <v>Cardiologist</v>
      </c>
      <c r="D3800" t="str">
        <f>VLOOKUP(B3800,Physicians!$A$1:$D$28,2,FALSE)</f>
        <v>Simon</v>
      </c>
      <c r="E3800" t="str">
        <f>VLOOKUP(B3800,Physicians!$A$1:$D$28,3,FALSE)</f>
        <v>Tam</v>
      </c>
      <c r="F3800" t="str">
        <f t="shared" si="59"/>
        <v>Simon Tam</v>
      </c>
    </row>
    <row r="3801" spans="1:6">
      <c r="A3801" s="13">
        <v>3354</v>
      </c>
      <c r="B3801" s="13">
        <v>6</v>
      </c>
      <c r="C3801" t="str">
        <f>VLOOKUP(B3801,Physicians!$A$1:$D$28,4,FALSE)</f>
        <v>Psychiatrist</v>
      </c>
      <c r="D3801" t="str">
        <f>VLOOKUP(B3801,Physicians!$A$1:$D$28,2,FALSE)</f>
        <v>Sheldon</v>
      </c>
      <c r="E3801" t="str">
        <f>VLOOKUP(B3801,Physicians!$A$1:$D$28,3,FALSE)</f>
        <v>Cooper</v>
      </c>
      <c r="F3801" t="str">
        <f t="shared" si="59"/>
        <v>Sheldon Cooper</v>
      </c>
    </row>
    <row r="3802" spans="1:6">
      <c r="A3802" s="13">
        <v>3355</v>
      </c>
      <c r="B3802" s="13">
        <v>11</v>
      </c>
      <c r="C3802" t="str">
        <f>VLOOKUP(B3802,Physicians!$A$1:$D$28,4,FALSE)</f>
        <v>Respirologist</v>
      </c>
      <c r="D3802" t="str">
        <f>VLOOKUP(B3802,Physicians!$A$1:$D$28,2,FALSE)</f>
        <v>Benjamin</v>
      </c>
      <c r="E3802" t="str">
        <f>VLOOKUP(B3802,Physicians!$A$1:$D$28,3,FALSE)</f>
        <v>Pierce</v>
      </c>
      <c r="F3802" t="str">
        <f t="shared" si="59"/>
        <v>Benjamin Pierce</v>
      </c>
    </row>
    <row r="3803" spans="1:6">
      <c r="A3803" s="13">
        <v>3356</v>
      </c>
      <c r="B3803" s="13">
        <v>26</v>
      </c>
      <c r="C3803" t="str">
        <f>VLOOKUP(B3803,Physicians!$A$1:$D$28,4,FALSE)</f>
        <v>Cardiovascular Surgeon</v>
      </c>
      <c r="D3803" t="str">
        <f>VLOOKUP(B3803,Physicians!$A$1:$D$28,2,FALSE)</f>
        <v>Wellington</v>
      </c>
      <c r="E3803" t="str">
        <f>VLOOKUP(B3803,Physicians!$A$1:$D$28,3,FALSE)</f>
        <v>Yueh</v>
      </c>
      <c r="F3803" t="str">
        <f t="shared" si="59"/>
        <v>Wellington Yueh</v>
      </c>
    </row>
    <row r="3804" spans="1:6">
      <c r="A3804" s="13">
        <v>3357</v>
      </c>
      <c r="B3804" s="13">
        <v>2</v>
      </c>
      <c r="C3804" t="str">
        <f>VLOOKUP(B3804,Physicians!$A$1:$D$28,4,FALSE)</f>
        <v>Cardiologist</v>
      </c>
      <c r="D3804" t="str">
        <f>VLOOKUP(B3804,Physicians!$A$1:$D$28,2,FALSE)</f>
        <v>Emmett</v>
      </c>
      <c r="E3804" t="str">
        <f>VLOOKUP(B3804,Physicians!$A$1:$D$28,3,FALSE)</f>
        <v>Brown</v>
      </c>
      <c r="F3804" t="str">
        <f t="shared" si="59"/>
        <v>Emmett Brown</v>
      </c>
    </row>
    <row r="3805" spans="1:6">
      <c r="A3805" s="13">
        <v>3357</v>
      </c>
      <c r="B3805" s="13">
        <v>11</v>
      </c>
      <c r="C3805" t="str">
        <f>VLOOKUP(B3805,Physicians!$A$1:$D$28,4,FALSE)</f>
        <v>Respirologist</v>
      </c>
      <c r="D3805" t="str">
        <f>VLOOKUP(B3805,Physicians!$A$1:$D$28,2,FALSE)</f>
        <v>Benjamin</v>
      </c>
      <c r="E3805" t="str">
        <f>VLOOKUP(B3805,Physicians!$A$1:$D$28,3,FALSE)</f>
        <v>Pierce</v>
      </c>
      <c r="F3805" t="str">
        <f t="shared" si="59"/>
        <v>Benjamin Pierce</v>
      </c>
    </row>
    <row r="3806" spans="1:6">
      <c r="A3806" s="13">
        <v>3358</v>
      </c>
      <c r="B3806" s="13">
        <v>10</v>
      </c>
      <c r="C3806" t="str">
        <f>VLOOKUP(B3806,Physicians!$A$1:$D$28,4,FALSE)</f>
        <v>Orthopaedic Surgeon</v>
      </c>
      <c r="D3806" t="str">
        <f>VLOOKUP(B3806,Physicians!$A$1:$D$28,2,FALSE)</f>
        <v>Dana</v>
      </c>
      <c r="E3806" t="str">
        <f>VLOOKUP(B3806,Physicians!$A$1:$D$28,3,FALSE)</f>
        <v>Scully</v>
      </c>
      <c r="F3806" t="str">
        <f t="shared" si="59"/>
        <v>Dana Scully</v>
      </c>
    </row>
    <row r="3807" spans="1:6">
      <c r="A3807" s="13">
        <v>3359</v>
      </c>
      <c r="B3807" s="13">
        <v>19</v>
      </c>
      <c r="C3807" t="str">
        <f>VLOOKUP(B3807,Physicians!$A$1:$D$28,4,FALSE)</f>
        <v>Oncologist</v>
      </c>
      <c r="D3807" t="str">
        <f>VLOOKUP(B3807,Physicians!$A$1:$D$28,2,FALSE)</f>
        <v>Henry</v>
      </c>
      <c r="E3807" t="str">
        <f>VLOOKUP(B3807,Physicians!$A$1:$D$28,3,FALSE)</f>
        <v>Jones</v>
      </c>
      <c r="F3807" t="str">
        <f t="shared" si="59"/>
        <v>Henry Jones</v>
      </c>
    </row>
    <row r="3808" spans="1:6">
      <c r="A3808" s="13">
        <v>3360</v>
      </c>
      <c r="B3808" s="13">
        <v>7</v>
      </c>
      <c r="C3808" t="str">
        <f>VLOOKUP(B3808,Physicians!$A$1:$D$28,4,FALSE)</f>
        <v>Oncologist</v>
      </c>
      <c r="D3808" t="str">
        <f>VLOOKUP(B3808,Physicians!$A$1:$D$28,2,FALSE)</f>
        <v>Leonard</v>
      </c>
      <c r="E3808" t="str">
        <f>VLOOKUP(B3808,Physicians!$A$1:$D$28,3,FALSE)</f>
        <v>Hofstadter</v>
      </c>
      <c r="F3808" t="str">
        <f t="shared" si="59"/>
        <v>Leonard Hofstadter</v>
      </c>
    </row>
    <row r="3809" spans="1:6">
      <c r="A3809" s="13">
        <v>3360</v>
      </c>
      <c r="B3809" s="13">
        <v>18</v>
      </c>
      <c r="C3809" t="str">
        <f>VLOOKUP(B3809,Physicians!$A$1:$D$28,4,FALSE)</f>
        <v>Gerontologist</v>
      </c>
      <c r="D3809" t="str">
        <f>VLOOKUP(B3809,Physicians!$A$1:$D$28,2,FALSE)</f>
        <v>Yuri</v>
      </c>
      <c r="E3809" t="str">
        <f>VLOOKUP(B3809,Physicians!$A$1:$D$28,3,FALSE)</f>
        <v>Zhivago</v>
      </c>
      <c r="F3809" t="str">
        <f t="shared" si="59"/>
        <v>Yuri Zhivago</v>
      </c>
    </row>
    <row r="3810" spans="1:6">
      <c r="A3810" s="13">
        <v>3361</v>
      </c>
      <c r="B3810" s="13">
        <v>4</v>
      </c>
      <c r="C3810" t="str">
        <f>VLOOKUP(B3810,Physicians!$A$1:$D$28,4,FALSE)</f>
        <v>Obstetrician/Gynecologist</v>
      </c>
      <c r="D3810" t="str">
        <f>VLOOKUP(B3810,Physicians!$A$1:$D$28,2,FALSE)</f>
        <v>Beverly</v>
      </c>
      <c r="E3810" t="str">
        <f>VLOOKUP(B3810,Physicians!$A$1:$D$28,3,FALSE)</f>
        <v>Crusher</v>
      </c>
      <c r="F3810" t="str">
        <f t="shared" si="59"/>
        <v>Beverly Crusher</v>
      </c>
    </row>
    <row r="3811" spans="1:6">
      <c r="A3811" s="13">
        <v>3362</v>
      </c>
      <c r="B3811" s="13">
        <v>7</v>
      </c>
      <c r="C3811" t="str">
        <f>VLOOKUP(B3811,Physicians!$A$1:$D$28,4,FALSE)</f>
        <v>Oncologist</v>
      </c>
      <c r="D3811" t="str">
        <f>VLOOKUP(B3811,Physicians!$A$1:$D$28,2,FALSE)</f>
        <v>Leonard</v>
      </c>
      <c r="E3811" t="str">
        <f>VLOOKUP(B3811,Physicians!$A$1:$D$28,3,FALSE)</f>
        <v>Hofstadter</v>
      </c>
      <c r="F3811" t="str">
        <f t="shared" si="59"/>
        <v>Leonard Hofstadter</v>
      </c>
    </row>
    <row r="3812" spans="1:6">
      <c r="A3812" s="13">
        <v>3362</v>
      </c>
      <c r="B3812" s="13">
        <v>26</v>
      </c>
      <c r="C3812" t="str">
        <f>VLOOKUP(B3812,Physicians!$A$1:$D$28,4,FALSE)</f>
        <v>Cardiovascular Surgeon</v>
      </c>
      <c r="D3812" t="str">
        <f>VLOOKUP(B3812,Physicians!$A$1:$D$28,2,FALSE)</f>
        <v>Wellington</v>
      </c>
      <c r="E3812" t="str">
        <f>VLOOKUP(B3812,Physicians!$A$1:$D$28,3,FALSE)</f>
        <v>Yueh</v>
      </c>
      <c r="F3812" t="str">
        <f t="shared" si="59"/>
        <v>Wellington Yueh</v>
      </c>
    </row>
    <row r="3813" spans="1:6">
      <c r="A3813" s="13">
        <v>3363</v>
      </c>
      <c r="B3813" s="13">
        <v>23</v>
      </c>
      <c r="C3813" t="str">
        <f>VLOOKUP(B3813,Physicians!$A$1:$D$28,4,FALSE)</f>
        <v>Pediatrician</v>
      </c>
      <c r="D3813" t="str">
        <f>VLOOKUP(B3813,Physicians!$A$1:$D$28,2,FALSE)</f>
        <v>Doogie</v>
      </c>
      <c r="E3813" t="str">
        <f>VLOOKUP(B3813,Physicians!$A$1:$D$28,3,FALSE)</f>
        <v>Howser</v>
      </c>
      <c r="F3813" t="str">
        <f t="shared" si="59"/>
        <v>Doogie Howser</v>
      </c>
    </row>
    <row r="3814" spans="1:6">
      <c r="A3814" s="13">
        <v>3366</v>
      </c>
      <c r="B3814" s="13">
        <v>17</v>
      </c>
      <c r="C3814" t="str">
        <f>VLOOKUP(B3814,Physicians!$A$1:$D$28,4,FALSE)</f>
        <v>Nuclear Medicine</v>
      </c>
      <c r="D3814" t="str">
        <f>VLOOKUP(B3814,Physicians!$A$1:$D$28,2,FALSE)</f>
        <v>Cristina</v>
      </c>
      <c r="E3814" t="str">
        <f>VLOOKUP(B3814,Physicians!$A$1:$D$28,3,FALSE)</f>
        <v>Yang</v>
      </c>
      <c r="F3814" t="str">
        <f t="shared" si="59"/>
        <v>Cristina Yang</v>
      </c>
    </row>
    <row r="3815" spans="1:6">
      <c r="A3815" s="13">
        <v>3366</v>
      </c>
      <c r="B3815" s="13">
        <v>24</v>
      </c>
      <c r="C3815" t="str">
        <f>VLOOKUP(B3815,Physicians!$A$1:$D$28,4,FALSE)</f>
        <v>Neurologist</v>
      </c>
      <c r="D3815" t="str">
        <f>VLOOKUP(B3815,Physicians!$A$1:$D$28,2,FALSE)</f>
        <v>Katherine</v>
      </c>
      <c r="E3815" t="str">
        <f>VLOOKUP(B3815,Physicians!$A$1:$D$28,3,FALSE)</f>
        <v>Pulaski</v>
      </c>
      <c r="F3815" t="str">
        <f t="shared" si="59"/>
        <v>Katherine Pulaski</v>
      </c>
    </row>
    <row r="3816" spans="1:6">
      <c r="A3816" s="13">
        <v>3367</v>
      </c>
      <c r="B3816" s="13">
        <v>20</v>
      </c>
      <c r="C3816" t="str">
        <f>VLOOKUP(B3816,Physicians!$A$1:$D$28,4,FALSE)</f>
        <v>General Surgeon</v>
      </c>
      <c r="D3816" t="str">
        <f>VLOOKUP(B3816,Physicians!$A$1:$D$28,2,FALSE)</f>
        <v>Rajesh</v>
      </c>
      <c r="E3816" t="str">
        <f>VLOOKUP(B3816,Physicians!$A$1:$D$28,3,FALSE)</f>
        <v>Koothrappali</v>
      </c>
      <c r="F3816" t="str">
        <f t="shared" si="59"/>
        <v>Rajesh Koothrappali</v>
      </c>
    </row>
    <row r="3817" spans="1:6">
      <c r="A3817" s="13">
        <v>3367</v>
      </c>
      <c r="B3817" s="13">
        <v>6</v>
      </c>
      <c r="C3817" t="str">
        <f>VLOOKUP(B3817,Physicians!$A$1:$D$28,4,FALSE)</f>
        <v>Psychiatrist</v>
      </c>
      <c r="D3817" t="str">
        <f>VLOOKUP(B3817,Physicians!$A$1:$D$28,2,FALSE)</f>
        <v>Sheldon</v>
      </c>
      <c r="E3817" t="str">
        <f>VLOOKUP(B3817,Physicians!$A$1:$D$28,3,FALSE)</f>
        <v>Cooper</v>
      </c>
      <c r="F3817" t="str">
        <f t="shared" si="59"/>
        <v>Sheldon Cooper</v>
      </c>
    </row>
    <row r="3818" spans="1:6">
      <c r="A3818" s="13">
        <v>3369</v>
      </c>
      <c r="B3818" s="13">
        <v>25</v>
      </c>
      <c r="C3818" t="str">
        <f>VLOOKUP(B3818,Physicians!$A$1:$D$28,4,FALSE)</f>
        <v>Psychiatrist</v>
      </c>
      <c r="D3818" t="str">
        <f>VLOOKUP(B3818,Physicians!$A$1:$D$28,2,FALSE)</f>
        <v>Allison</v>
      </c>
      <c r="E3818" t="str">
        <f>VLOOKUP(B3818,Physicians!$A$1:$D$28,3,FALSE)</f>
        <v>Cameron</v>
      </c>
      <c r="F3818" t="str">
        <f t="shared" si="59"/>
        <v>Allison Cameron</v>
      </c>
    </row>
    <row r="3819" spans="1:6">
      <c r="A3819" s="13">
        <v>3370</v>
      </c>
      <c r="B3819" s="13">
        <v>15</v>
      </c>
      <c r="C3819" t="str">
        <f>VLOOKUP(B3819,Physicians!$A$1:$D$28,4,FALSE)</f>
        <v>Urologist</v>
      </c>
      <c r="D3819" t="str">
        <f>VLOOKUP(B3819,Physicians!$A$1:$D$28,2,FALSE)</f>
        <v>Henry</v>
      </c>
      <c r="E3819" t="str">
        <f>VLOOKUP(B3819,Physicians!$A$1:$D$28,3,FALSE)</f>
        <v>Higgins</v>
      </c>
      <c r="F3819" t="str">
        <f t="shared" si="59"/>
        <v>Henry Higgins</v>
      </c>
    </row>
    <row r="3820" spans="1:6">
      <c r="A3820" s="13">
        <v>3370</v>
      </c>
      <c r="B3820" s="13">
        <v>13</v>
      </c>
      <c r="C3820" t="str">
        <f>VLOOKUP(B3820,Physicians!$A$1:$D$28,4,FALSE)</f>
        <v>Nuclear Medicine</v>
      </c>
      <c r="D3820" t="str">
        <f>VLOOKUP(B3820,Physicians!$A$1:$D$28,2,FALSE)</f>
        <v>Gregory</v>
      </c>
      <c r="E3820" t="str">
        <f>VLOOKUP(B3820,Physicians!$A$1:$D$28,3,FALSE)</f>
        <v>House</v>
      </c>
      <c r="F3820" t="str">
        <f t="shared" si="59"/>
        <v>Gregory House</v>
      </c>
    </row>
    <row r="3821" spans="1:6">
      <c r="A3821" s="13">
        <v>3371</v>
      </c>
      <c r="B3821" s="13">
        <v>18</v>
      </c>
      <c r="C3821" t="str">
        <f>VLOOKUP(B3821,Physicians!$A$1:$D$28,4,FALSE)</f>
        <v>Gerontologist</v>
      </c>
      <c r="D3821" t="str">
        <f>VLOOKUP(B3821,Physicians!$A$1:$D$28,2,FALSE)</f>
        <v>Yuri</v>
      </c>
      <c r="E3821" t="str">
        <f>VLOOKUP(B3821,Physicians!$A$1:$D$28,3,FALSE)</f>
        <v>Zhivago</v>
      </c>
      <c r="F3821" t="str">
        <f t="shared" si="59"/>
        <v>Yuri Zhivago</v>
      </c>
    </row>
    <row r="3822" spans="1:6">
      <c r="A3822" s="13">
        <v>3371</v>
      </c>
      <c r="B3822" s="13">
        <v>1</v>
      </c>
      <c r="C3822" t="str">
        <f>VLOOKUP(B3822,Physicians!$A$1:$D$28,4,FALSE)</f>
        <v>Internist</v>
      </c>
      <c r="D3822" t="str">
        <f>VLOOKUP(B3822,Physicians!$A$1:$D$28,2,FALSE)</f>
        <v>Remy</v>
      </c>
      <c r="E3822" t="str">
        <f>VLOOKUP(B3822,Physicians!$A$1:$D$28,3,FALSE)</f>
        <v>Hadley</v>
      </c>
      <c r="F3822" t="str">
        <f t="shared" si="59"/>
        <v>Remy Hadley</v>
      </c>
    </row>
    <row r="3823" spans="1:6">
      <c r="A3823" s="13">
        <v>3372</v>
      </c>
      <c r="B3823" s="13">
        <v>12</v>
      </c>
      <c r="C3823" t="str">
        <f>VLOOKUP(B3823,Physicians!$A$1:$D$28,4,FALSE)</f>
        <v>Cardiovascular Surgeon</v>
      </c>
      <c r="D3823" t="str">
        <f>VLOOKUP(B3823,Physicians!$A$1:$D$28,2,FALSE)</f>
        <v>Abigail</v>
      </c>
      <c r="E3823" t="str">
        <f>VLOOKUP(B3823,Physicians!$A$1:$D$28,3,FALSE)</f>
        <v>Bartlet</v>
      </c>
      <c r="F3823" t="str">
        <f t="shared" si="59"/>
        <v>Abigail Bartlet</v>
      </c>
    </row>
    <row r="3824" spans="1:6">
      <c r="A3824" s="13">
        <v>3372</v>
      </c>
      <c r="B3824" s="13">
        <v>15</v>
      </c>
      <c r="C3824" t="str">
        <f>VLOOKUP(B3824,Physicians!$A$1:$D$28,4,FALSE)</f>
        <v>Urologist</v>
      </c>
      <c r="D3824" t="str">
        <f>VLOOKUP(B3824,Physicians!$A$1:$D$28,2,FALSE)</f>
        <v>Henry</v>
      </c>
      <c r="E3824" t="str">
        <f>VLOOKUP(B3824,Physicians!$A$1:$D$28,3,FALSE)</f>
        <v>Higgins</v>
      </c>
      <c r="F3824" t="str">
        <f t="shared" si="59"/>
        <v>Henry Higgins</v>
      </c>
    </row>
    <row r="3825" spans="1:6">
      <c r="A3825" s="13">
        <v>3374</v>
      </c>
      <c r="B3825" s="13">
        <v>1</v>
      </c>
      <c r="C3825" t="str">
        <f>VLOOKUP(B3825,Physicians!$A$1:$D$28,4,FALSE)</f>
        <v>Internist</v>
      </c>
      <c r="D3825" t="str">
        <f>VLOOKUP(B3825,Physicians!$A$1:$D$28,2,FALSE)</f>
        <v>Remy</v>
      </c>
      <c r="E3825" t="str">
        <f>VLOOKUP(B3825,Physicians!$A$1:$D$28,3,FALSE)</f>
        <v>Hadley</v>
      </c>
      <c r="F3825" t="str">
        <f t="shared" si="59"/>
        <v>Remy Hadley</v>
      </c>
    </row>
    <row r="3826" spans="1:6">
      <c r="A3826" s="13">
        <v>3374</v>
      </c>
      <c r="B3826" s="13">
        <v>7</v>
      </c>
      <c r="C3826" t="str">
        <f>VLOOKUP(B3826,Physicians!$A$1:$D$28,4,FALSE)</f>
        <v>Oncologist</v>
      </c>
      <c r="D3826" t="str">
        <f>VLOOKUP(B3826,Physicians!$A$1:$D$28,2,FALSE)</f>
        <v>Leonard</v>
      </c>
      <c r="E3826" t="str">
        <f>VLOOKUP(B3826,Physicians!$A$1:$D$28,3,FALSE)</f>
        <v>Hofstadter</v>
      </c>
      <c r="F3826" t="str">
        <f t="shared" si="59"/>
        <v>Leonard Hofstadter</v>
      </c>
    </row>
    <row r="3827" spans="1:6">
      <c r="A3827" s="13">
        <v>3375</v>
      </c>
      <c r="B3827" s="13">
        <v>14</v>
      </c>
      <c r="C3827" t="str">
        <f>VLOOKUP(B3827,Physicians!$A$1:$D$28,4,FALSE)</f>
        <v>Gerontologist</v>
      </c>
      <c r="D3827" t="str">
        <f>VLOOKUP(B3827,Physicians!$A$1:$D$28,2,FALSE)</f>
        <v>Lilith</v>
      </c>
      <c r="E3827" t="str">
        <f>VLOOKUP(B3827,Physicians!$A$1:$D$28,3,FALSE)</f>
        <v>Sternin</v>
      </c>
      <c r="F3827" t="str">
        <f t="shared" si="59"/>
        <v>Lilith Sternin</v>
      </c>
    </row>
    <row r="3828" spans="1:6">
      <c r="A3828" s="13">
        <v>3375</v>
      </c>
      <c r="B3828" s="13">
        <v>26</v>
      </c>
      <c r="C3828" t="str">
        <f>VLOOKUP(B3828,Physicians!$A$1:$D$28,4,FALSE)</f>
        <v>Cardiovascular Surgeon</v>
      </c>
      <c r="D3828" t="str">
        <f>VLOOKUP(B3828,Physicians!$A$1:$D$28,2,FALSE)</f>
        <v>Wellington</v>
      </c>
      <c r="E3828" t="str">
        <f>VLOOKUP(B3828,Physicians!$A$1:$D$28,3,FALSE)</f>
        <v>Yueh</v>
      </c>
      <c r="F3828" t="str">
        <f t="shared" si="59"/>
        <v>Wellington Yueh</v>
      </c>
    </row>
    <row r="3829" spans="1:6">
      <c r="A3829" s="13">
        <v>3376</v>
      </c>
      <c r="B3829" s="13">
        <v>11</v>
      </c>
      <c r="C3829" t="str">
        <f>VLOOKUP(B3829,Physicians!$A$1:$D$28,4,FALSE)</f>
        <v>Respirologist</v>
      </c>
      <c r="D3829" t="str">
        <f>VLOOKUP(B3829,Physicians!$A$1:$D$28,2,FALSE)</f>
        <v>Benjamin</v>
      </c>
      <c r="E3829" t="str">
        <f>VLOOKUP(B3829,Physicians!$A$1:$D$28,3,FALSE)</f>
        <v>Pierce</v>
      </c>
      <c r="F3829" t="str">
        <f t="shared" si="59"/>
        <v>Benjamin Pierce</v>
      </c>
    </row>
    <row r="3830" spans="1:6">
      <c r="A3830" s="13">
        <v>3378</v>
      </c>
      <c r="B3830" s="13">
        <v>24</v>
      </c>
      <c r="C3830" t="str">
        <f>VLOOKUP(B3830,Physicians!$A$1:$D$28,4,FALSE)</f>
        <v>Neurologist</v>
      </c>
      <c r="D3830" t="str">
        <f>VLOOKUP(B3830,Physicians!$A$1:$D$28,2,FALSE)</f>
        <v>Katherine</v>
      </c>
      <c r="E3830" t="str">
        <f>VLOOKUP(B3830,Physicians!$A$1:$D$28,3,FALSE)</f>
        <v>Pulaski</v>
      </c>
      <c r="F3830" t="str">
        <f t="shared" si="59"/>
        <v>Katherine Pulaski</v>
      </c>
    </row>
    <row r="3831" spans="1:6">
      <c r="A3831" s="13">
        <v>3379</v>
      </c>
      <c r="B3831" s="13">
        <v>5</v>
      </c>
      <c r="C3831" t="str">
        <f>VLOOKUP(B3831,Physicians!$A$1:$D$28,4,FALSE)</f>
        <v>Gastroenterologist</v>
      </c>
      <c r="D3831" t="str">
        <f>VLOOKUP(B3831,Physicians!$A$1:$D$28,2,FALSE)</f>
        <v>Julius</v>
      </c>
      <c r="E3831" t="str">
        <f>VLOOKUP(B3831,Physicians!$A$1:$D$28,3,FALSE)</f>
        <v>Hibbert</v>
      </c>
      <c r="F3831" t="str">
        <f t="shared" si="59"/>
        <v>Julius Hibbert</v>
      </c>
    </row>
    <row r="3832" spans="1:6">
      <c r="A3832" s="13">
        <v>3380</v>
      </c>
      <c r="B3832" s="13">
        <v>26</v>
      </c>
      <c r="C3832" t="str">
        <f>VLOOKUP(B3832,Physicians!$A$1:$D$28,4,FALSE)</f>
        <v>Cardiovascular Surgeon</v>
      </c>
      <c r="D3832" t="str">
        <f>VLOOKUP(B3832,Physicians!$A$1:$D$28,2,FALSE)</f>
        <v>Wellington</v>
      </c>
      <c r="E3832" t="str">
        <f>VLOOKUP(B3832,Physicians!$A$1:$D$28,3,FALSE)</f>
        <v>Yueh</v>
      </c>
      <c r="F3832" t="str">
        <f t="shared" si="59"/>
        <v>Wellington Yueh</v>
      </c>
    </row>
    <row r="3833" spans="1:6">
      <c r="A3833" s="13">
        <v>3381</v>
      </c>
      <c r="B3833" s="13">
        <v>22</v>
      </c>
      <c r="C3833" t="str">
        <f>VLOOKUP(B3833,Physicians!$A$1:$D$28,4,FALSE)</f>
        <v>Cardiologist</v>
      </c>
      <c r="D3833" t="str">
        <f>VLOOKUP(B3833,Physicians!$A$1:$D$28,2,FALSE)</f>
        <v>Simon</v>
      </c>
      <c r="E3833" t="str">
        <f>VLOOKUP(B3833,Physicians!$A$1:$D$28,3,FALSE)</f>
        <v>Tam</v>
      </c>
      <c r="F3833" t="str">
        <f t="shared" si="59"/>
        <v>Simon Tam</v>
      </c>
    </row>
    <row r="3834" spans="1:6">
      <c r="A3834" s="13">
        <v>3385</v>
      </c>
      <c r="B3834" s="13">
        <v>23</v>
      </c>
      <c r="C3834" t="str">
        <f>VLOOKUP(B3834,Physicians!$A$1:$D$28,4,FALSE)</f>
        <v>Pediatrician</v>
      </c>
      <c r="D3834" t="str">
        <f>VLOOKUP(B3834,Physicians!$A$1:$D$28,2,FALSE)</f>
        <v>Doogie</v>
      </c>
      <c r="E3834" t="str">
        <f>VLOOKUP(B3834,Physicians!$A$1:$D$28,3,FALSE)</f>
        <v>Howser</v>
      </c>
      <c r="F3834" t="str">
        <f t="shared" si="59"/>
        <v>Doogie Howser</v>
      </c>
    </row>
    <row r="3835" spans="1:6">
      <c r="A3835" s="13">
        <v>3385</v>
      </c>
      <c r="B3835" s="13">
        <v>12</v>
      </c>
      <c r="C3835" t="str">
        <f>VLOOKUP(B3835,Physicians!$A$1:$D$28,4,FALSE)</f>
        <v>Cardiovascular Surgeon</v>
      </c>
      <c r="D3835" t="str">
        <f>VLOOKUP(B3835,Physicians!$A$1:$D$28,2,FALSE)</f>
        <v>Abigail</v>
      </c>
      <c r="E3835" t="str">
        <f>VLOOKUP(B3835,Physicians!$A$1:$D$28,3,FALSE)</f>
        <v>Bartlet</v>
      </c>
      <c r="F3835" t="str">
        <f t="shared" si="59"/>
        <v>Abigail Bartlet</v>
      </c>
    </row>
    <row r="3836" spans="1:6">
      <c r="A3836" s="13">
        <v>3386</v>
      </c>
      <c r="B3836" s="13">
        <v>17</v>
      </c>
      <c r="C3836" t="str">
        <f>VLOOKUP(B3836,Physicians!$A$1:$D$28,4,FALSE)</f>
        <v>Nuclear Medicine</v>
      </c>
      <c r="D3836" t="str">
        <f>VLOOKUP(B3836,Physicians!$A$1:$D$28,2,FALSE)</f>
        <v>Cristina</v>
      </c>
      <c r="E3836" t="str">
        <f>VLOOKUP(B3836,Physicians!$A$1:$D$28,3,FALSE)</f>
        <v>Yang</v>
      </c>
      <c r="F3836" t="str">
        <f t="shared" si="59"/>
        <v>Cristina Yang</v>
      </c>
    </row>
    <row r="3837" spans="1:6">
      <c r="A3837" s="13">
        <v>3386</v>
      </c>
      <c r="B3837" s="13">
        <v>2</v>
      </c>
      <c r="C3837" t="str">
        <f>VLOOKUP(B3837,Physicians!$A$1:$D$28,4,FALSE)</f>
        <v>Cardiologist</v>
      </c>
      <c r="D3837" t="str">
        <f>VLOOKUP(B3837,Physicians!$A$1:$D$28,2,FALSE)</f>
        <v>Emmett</v>
      </c>
      <c r="E3837" t="str">
        <f>VLOOKUP(B3837,Physicians!$A$1:$D$28,3,FALSE)</f>
        <v>Brown</v>
      </c>
      <c r="F3837" t="str">
        <f t="shared" si="59"/>
        <v>Emmett Brown</v>
      </c>
    </row>
    <row r="3838" spans="1:6">
      <c r="A3838" s="13">
        <v>3387</v>
      </c>
      <c r="B3838" s="13">
        <v>20</v>
      </c>
      <c r="C3838" t="str">
        <f>VLOOKUP(B3838,Physicians!$A$1:$D$28,4,FALSE)</f>
        <v>General Surgeon</v>
      </c>
      <c r="D3838" t="str">
        <f>VLOOKUP(B3838,Physicians!$A$1:$D$28,2,FALSE)</f>
        <v>Rajesh</v>
      </c>
      <c r="E3838" t="str">
        <f>VLOOKUP(B3838,Physicians!$A$1:$D$28,3,FALSE)</f>
        <v>Koothrappali</v>
      </c>
      <c r="F3838" t="str">
        <f t="shared" si="59"/>
        <v>Rajesh Koothrappali</v>
      </c>
    </row>
    <row r="3839" spans="1:6">
      <c r="A3839" s="13">
        <v>3387</v>
      </c>
      <c r="B3839" s="13">
        <v>2</v>
      </c>
      <c r="C3839" t="str">
        <f>VLOOKUP(B3839,Physicians!$A$1:$D$28,4,FALSE)</f>
        <v>Cardiologist</v>
      </c>
      <c r="D3839" t="str">
        <f>VLOOKUP(B3839,Physicians!$A$1:$D$28,2,FALSE)</f>
        <v>Emmett</v>
      </c>
      <c r="E3839" t="str">
        <f>VLOOKUP(B3839,Physicians!$A$1:$D$28,3,FALSE)</f>
        <v>Brown</v>
      </c>
      <c r="F3839" t="str">
        <f t="shared" si="59"/>
        <v>Emmett Brown</v>
      </c>
    </row>
    <row r="3840" spans="1:6">
      <c r="A3840" s="13">
        <v>3388</v>
      </c>
      <c r="B3840" s="13">
        <v>18</v>
      </c>
      <c r="C3840" t="str">
        <f>VLOOKUP(B3840,Physicians!$A$1:$D$28,4,FALSE)</f>
        <v>Gerontologist</v>
      </c>
      <c r="D3840" t="str">
        <f>VLOOKUP(B3840,Physicians!$A$1:$D$28,2,FALSE)</f>
        <v>Yuri</v>
      </c>
      <c r="E3840" t="str">
        <f>VLOOKUP(B3840,Physicians!$A$1:$D$28,3,FALSE)</f>
        <v>Zhivago</v>
      </c>
      <c r="F3840" t="str">
        <f t="shared" si="59"/>
        <v>Yuri Zhivago</v>
      </c>
    </row>
    <row r="3841" spans="1:6">
      <c r="A3841" s="13">
        <v>3388</v>
      </c>
      <c r="B3841" s="13">
        <v>21</v>
      </c>
      <c r="C3841" t="str">
        <f>VLOOKUP(B3841,Physicians!$A$1:$D$28,4,FALSE)</f>
        <v>Obstetrician/Gynecologist</v>
      </c>
      <c r="D3841" t="str">
        <f>VLOOKUP(B3841,Physicians!$A$1:$D$28,2,FALSE)</f>
        <v>Lisa</v>
      </c>
      <c r="E3841" t="str">
        <f>VLOOKUP(B3841,Physicians!$A$1:$D$28,3,FALSE)</f>
        <v>Cuddy</v>
      </c>
      <c r="F3841" t="str">
        <f t="shared" si="59"/>
        <v>Lisa Cuddy</v>
      </c>
    </row>
    <row r="3842" spans="1:6">
      <c r="A3842" s="13">
        <v>3389</v>
      </c>
      <c r="B3842" s="13">
        <v>2</v>
      </c>
      <c r="C3842" t="str">
        <f>VLOOKUP(B3842,Physicians!$A$1:$D$28,4,FALSE)</f>
        <v>Cardiologist</v>
      </c>
      <c r="D3842" t="str">
        <f>VLOOKUP(B3842,Physicians!$A$1:$D$28,2,FALSE)</f>
        <v>Emmett</v>
      </c>
      <c r="E3842" t="str">
        <f>VLOOKUP(B3842,Physicians!$A$1:$D$28,3,FALSE)</f>
        <v>Brown</v>
      </c>
      <c r="F3842" t="str">
        <f t="shared" si="59"/>
        <v>Emmett Brown</v>
      </c>
    </row>
    <row r="3843" spans="1:6">
      <c r="A3843" s="13">
        <v>3389</v>
      </c>
      <c r="B3843" s="13">
        <v>20</v>
      </c>
      <c r="C3843" t="str">
        <f>VLOOKUP(B3843,Physicians!$A$1:$D$28,4,FALSE)</f>
        <v>General Surgeon</v>
      </c>
      <c r="D3843" t="str">
        <f>VLOOKUP(B3843,Physicians!$A$1:$D$28,2,FALSE)</f>
        <v>Rajesh</v>
      </c>
      <c r="E3843" t="str">
        <f>VLOOKUP(B3843,Physicians!$A$1:$D$28,3,FALSE)</f>
        <v>Koothrappali</v>
      </c>
      <c r="F3843" t="str">
        <f t="shared" ref="F3843:F3906" si="60">_xlfn.CONCAT(D3843," ",E3843)</f>
        <v>Rajesh Koothrappali</v>
      </c>
    </row>
    <row r="3844" spans="1:6">
      <c r="A3844" s="13">
        <v>3390</v>
      </c>
      <c r="B3844" s="13">
        <v>27</v>
      </c>
      <c r="C3844" t="str">
        <f>VLOOKUP(B3844,Physicians!$A$1:$D$28,4,FALSE)</f>
        <v>Respirologist</v>
      </c>
      <c r="D3844" t="str">
        <f>VLOOKUP(B3844,Physicians!$A$1:$D$28,2,FALSE)</f>
        <v>Christine</v>
      </c>
      <c r="E3844" t="str">
        <f>VLOOKUP(B3844,Physicians!$A$1:$D$28,3,FALSE)</f>
        <v>Chapel</v>
      </c>
      <c r="F3844" t="str">
        <f t="shared" si="60"/>
        <v>Christine Chapel</v>
      </c>
    </row>
    <row r="3845" spans="1:6">
      <c r="A3845" s="13">
        <v>3392</v>
      </c>
      <c r="B3845" s="13">
        <v>7</v>
      </c>
      <c r="C3845" t="str">
        <f>VLOOKUP(B3845,Physicians!$A$1:$D$28,4,FALSE)</f>
        <v>Oncologist</v>
      </c>
      <c r="D3845" t="str">
        <f>VLOOKUP(B3845,Physicians!$A$1:$D$28,2,FALSE)</f>
        <v>Leonard</v>
      </c>
      <c r="E3845" t="str">
        <f>VLOOKUP(B3845,Physicians!$A$1:$D$28,3,FALSE)</f>
        <v>Hofstadter</v>
      </c>
      <c r="F3845" t="str">
        <f t="shared" si="60"/>
        <v>Leonard Hofstadter</v>
      </c>
    </row>
    <row r="3846" spans="1:6">
      <c r="A3846" s="13">
        <v>3392</v>
      </c>
      <c r="B3846" s="13">
        <v>27</v>
      </c>
      <c r="C3846" t="str">
        <f>VLOOKUP(B3846,Physicians!$A$1:$D$28,4,FALSE)</f>
        <v>Respirologist</v>
      </c>
      <c r="D3846" t="str">
        <f>VLOOKUP(B3846,Physicians!$A$1:$D$28,2,FALSE)</f>
        <v>Christine</v>
      </c>
      <c r="E3846" t="str">
        <f>VLOOKUP(B3846,Physicians!$A$1:$D$28,3,FALSE)</f>
        <v>Chapel</v>
      </c>
      <c r="F3846" t="str">
        <f t="shared" si="60"/>
        <v>Christine Chapel</v>
      </c>
    </row>
    <row r="3847" spans="1:6">
      <c r="A3847" s="13">
        <v>3396</v>
      </c>
      <c r="B3847" s="13">
        <v>1</v>
      </c>
      <c r="C3847" t="str">
        <f>VLOOKUP(B3847,Physicians!$A$1:$D$28,4,FALSE)</f>
        <v>Internist</v>
      </c>
      <c r="D3847" t="str">
        <f>VLOOKUP(B3847,Physicians!$A$1:$D$28,2,FALSE)</f>
        <v>Remy</v>
      </c>
      <c r="E3847" t="str">
        <f>VLOOKUP(B3847,Physicians!$A$1:$D$28,3,FALSE)</f>
        <v>Hadley</v>
      </c>
      <c r="F3847" t="str">
        <f t="shared" si="60"/>
        <v>Remy Hadley</v>
      </c>
    </row>
    <row r="3848" spans="1:6">
      <c r="A3848" s="13">
        <v>3400</v>
      </c>
      <c r="B3848" s="13">
        <v>19</v>
      </c>
      <c r="C3848" t="str">
        <f>VLOOKUP(B3848,Physicians!$A$1:$D$28,4,FALSE)</f>
        <v>Oncologist</v>
      </c>
      <c r="D3848" t="str">
        <f>VLOOKUP(B3848,Physicians!$A$1:$D$28,2,FALSE)</f>
        <v>Henry</v>
      </c>
      <c r="E3848" t="str">
        <f>VLOOKUP(B3848,Physicians!$A$1:$D$28,3,FALSE)</f>
        <v>Jones</v>
      </c>
      <c r="F3848" t="str">
        <f t="shared" si="60"/>
        <v>Henry Jones</v>
      </c>
    </row>
    <row r="3849" spans="1:6">
      <c r="A3849" s="13">
        <v>3400</v>
      </c>
      <c r="B3849" s="13">
        <v>6</v>
      </c>
      <c r="C3849" t="str">
        <f>VLOOKUP(B3849,Physicians!$A$1:$D$28,4,FALSE)</f>
        <v>Psychiatrist</v>
      </c>
      <c r="D3849" t="str">
        <f>VLOOKUP(B3849,Physicians!$A$1:$D$28,2,FALSE)</f>
        <v>Sheldon</v>
      </c>
      <c r="E3849" t="str">
        <f>VLOOKUP(B3849,Physicians!$A$1:$D$28,3,FALSE)</f>
        <v>Cooper</v>
      </c>
      <c r="F3849" t="str">
        <f t="shared" si="60"/>
        <v>Sheldon Cooper</v>
      </c>
    </row>
    <row r="3850" spans="1:6">
      <c r="A3850" s="13">
        <v>3401</v>
      </c>
      <c r="B3850" s="13">
        <v>6</v>
      </c>
      <c r="C3850" t="str">
        <f>VLOOKUP(B3850,Physicians!$A$1:$D$28,4,FALSE)</f>
        <v>Psychiatrist</v>
      </c>
      <c r="D3850" t="str">
        <f>VLOOKUP(B3850,Physicians!$A$1:$D$28,2,FALSE)</f>
        <v>Sheldon</v>
      </c>
      <c r="E3850" t="str">
        <f>VLOOKUP(B3850,Physicians!$A$1:$D$28,3,FALSE)</f>
        <v>Cooper</v>
      </c>
      <c r="F3850" t="str">
        <f t="shared" si="60"/>
        <v>Sheldon Cooper</v>
      </c>
    </row>
    <row r="3851" spans="1:6">
      <c r="A3851" s="13">
        <v>3403</v>
      </c>
      <c r="B3851" s="13">
        <v>18</v>
      </c>
      <c r="C3851" t="str">
        <f>VLOOKUP(B3851,Physicians!$A$1:$D$28,4,FALSE)</f>
        <v>Gerontologist</v>
      </c>
      <c r="D3851" t="str">
        <f>VLOOKUP(B3851,Physicians!$A$1:$D$28,2,FALSE)</f>
        <v>Yuri</v>
      </c>
      <c r="E3851" t="str">
        <f>VLOOKUP(B3851,Physicians!$A$1:$D$28,3,FALSE)</f>
        <v>Zhivago</v>
      </c>
      <c r="F3851" t="str">
        <f t="shared" si="60"/>
        <v>Yuri Zhivago</v>
      </c>
    </row>
    <row r="3852" spans="1:6">
      <c r="A3852" s="13">
        <v>3403</v>
      </c>
      <c r="B3852" s="13">
        <v>5</v>
      </c>
      <c r="C3852" t="str">
        <f>VLOOKUP(B3852,Physicians!$A$1:$D$28,4,FALSE)</f>
        <v>Gastroenterologist</v>
      </c>
      <c r="D3852" t="str">
        <f>VLOOKUP(B3852,Physicians!$A$1:$D$28,2,FALSE)</f>
        <v>Julius</v>
      </c>
      <c r="E3852" t="str">
        <f>VLOOKUP(B3852,Physicians!$A$1:$D$28,3,FALSE)</f>
        <v>Hibbert</v>
      </c>
      <c r="F3852" t="str">
        <f t="shared" si="60"/>
        <v>Julius Hibbert</v>
      </c>
    </row>
    <row r="3853" spans="1:6">
      <c r="A3853" s="13">
        <v>3404</v>
      </c>
      <c r="B3853" s="13">
        <v>17</v>
      </c>
      <c r="C3853" t="str">
        <f>VLOOKUP(B3853,Physicians!$A$1:$D$28,4,FALSE)</f>
        <v>Nuclear Medicine</v>
      </c>
      <c r="D3853" t="str">
        <f>VLOOKUP(B3853,Physicians!$A$1:$D$28,2,FALSE)</f>
        <v>Cristina</v>
      </c>
      <c r="E3853" t="str">
        <f>VLOOKUP(B3853,Physicians!$A$1:$D$28,3,FALSE)</f>
        <v>Yang</v>
      </c>
      <c r="F3853" t="str">
        <f t="shared" si="60"/>
        <v>Cristina Yang</v>
      </c>
    </row>
    <row r="3854" spans="1:6">
      <c r="A3854" s="13">
        <v>3404</v>
      </c>
      <c r="B3854" s="13">
        <v>4</v>
      </c>
      <c r="C3854" t="str">
        <f>VLOOKUP(B3854,Physicians!$A$1:$D$28,4,FALSE)</f>
        <v>Obstetrician/Gynecologist</v>
      </c>
      <c r="D3854" t="str">
        <f>VLOOKUP(B3854,Physicians!$A$1:$D$28,2,FALSE)</f>
        <v>Beverly</v>
      </c>
      <c r="E3854" t="str">
        <f>VLOOKUP(B3854,Physicians!$A$1:$D$28,3,FALSE)</f>
        <v>Crusher</v>
      </c>
      <c r="F3854" t="str">
        <f t="shared" si="60"/>
        <v>Beverly Crusher</v>
      </c>
    </row>
    <row r="3855" spans="1:6">
      <c r="A3855" s="13">
        <v>3405</v>
      </c>
      <c r="B3855" s="13">
        <v>23</v>
      </c>
      <c r="C3855" t="str">
        <f>VLOOKUP(B3855,Physicians!$A$1:$D$28,4,FALSE)</f>
        <v>Pediatrician</v>
      </c>
      <c r="D3855" t="str">
        <f>VLOOKUP(B3855,Physicians!$A$1:$D$28,2,FALSE)</f>
        <v>Doogie</v>
      </c>
      <c r="E3855" t="str">
        <f>VLOOKUP(B3855,Physicians!$A$1:$D$28,3,FALSE)</f>
        <v>Howser</v>
      </c>
      <c r="F3855" t="str">
        <f t="shared" si="60"/>
        <v>Doogie Howser</v>
      </c>
    </row>
    <row r="3856" spans="1:6">
      <c r="A3856" s="13">
        <v>3405</v>
      </c>
      <c r="B3856" s="13">
        <v>9</v>
      </c>
      <c r="C3856" t="str">
        <f>VLOOKUP(B3856,Physicians!$A$1:$D$28,4,FALSE)</f>
        <v>Neurologist</v>
      </c>
      <c r="D3856" t="str">
        <f>VLOOKUP(B3856,Physicians!$A$1:$D$28,2,FALSE)</f>
        <v>Leslie</v>
      </c>
      <c r="E3856" t="str">
        <f>VLOOKUP(B3856,Physicians!$A$1:$D$28,3,FALSE)</f>
        <v>Winkle</v>
      </c>
      <c r="F3856" t="str">
        <f t="shared" si="60"/>
        <v>Leslie Winkle</v>
      </c>
    </row>
    <row r="3857" spans="1:6">
      <c r="A3857" s="13">
        <v>3406</v>
      </c>
      <c r="B3857" s="13">
        <v>24</v>
      </c>
      <c r="C3857" t="str">
        <f>VLOOKUP(B3857,Physicians!$A$1:$D$28,4,FALSE)</f>
        <v>Neurologist</v>
      </c>
      <c r="D3857" t="str">
        <f>VLOOKUP(B3857,Physicians!$A$1:$D$28,2,FALSE)</f>
        <v>Katherine</v>
      </c>
      <c r="E3857" t="str">
        <f>VLOOKUP(B3857,Physicians!$A$1:$D$28,3,FALSE)</f>
        <v>Pulaski</v>
      </c>
      <c r="F3857" t="str">
        <f t="shared" si="60"/>
        <v>Katherine Pulaski</v>
      </c>
    </row>
    <row r="3858" spans="1:6">
      <c r="A3858" s="13">
        <v>3406</v>
      </c>
      <c r="B3858" s="13">
        <v>21</v>
      </c>
      <c r="C3858" t="str">
        <f>VLOOKUP(B3858,Physicians!$A$1:$D$28,4,FALSE)</f>
        <v>Obstetrician/Gynecologist</v>
      </c>
      <c r="D3858" t="str">
        <f>VLOOKUP(B3858,Physicians!$A$1:$D$28,2,FALSE)</f>
        <v>Lisa</v>
      </c>
      <c r="E3858" t="str">
        <f>VLOOKUP(B3858,Physicians!$A$1:$D$28,3,FALSE)</f>
        <v>Cuddy</v>
      </c>
      <c r="F3858" t="str">
        <f t="shared" si="60"/>
        <v>Lisa Cuddy</v>
      </c>
    </row>
    <row r="3859" spans="1:6">
      <c r="A3859" s="13">
        <v>3407</v>
      </c>
      <c r="B3859" s="13">
        <v>13</v>
      </c>
      <c r="C3859" t="str">
        <f>VLOOKUP(B3859,Physicians!$A$1:$D$28,4,FALSE)</f>
        <v>Nuclear Medicine</v>
      </c>
      <c r="D3859" t="str">
        <f>VLOOKUP(B3859,Physicians!$A$1:$D$28,2,FALSE)</f>
        <v>Gregory</v>
      </c>
      <c r="E3859" t="str">
        <f>VLOOKUP(B3859,Physicians!$A$1:$D$28,3,FALSE)</f>
        <v>House</v>
      </c>
      <c r="F3859" t="str">
        <f t="shared" si="60"/>
        <v>Gregory House</v>
      </c>
    </row>
    <row r="3860" spans="1:6">
      <c r="A3860" s="13">
        <v>3407</v>
      </c>
      <c r="B3860" s="13">
        <v>25</v>
      </c>
      <c r="C3860" t="str">
        <f>VLOOKUP(B3860,Physicians!$A$1:$D$28,4,FALSE)</f>
        <v>Psychiatrist</v>
      </c>
      <c r="D3860" t="str">
        <f>VLOOKUP(B3860,Physicians!$A$1:$D$28,2,FALSE)</f>
        <v>Allison</v>
      </c>
      <c r="E3860" t="str">
        <f>VLOOKUP(B3860,Physicians!$A$1:$D$28,3,FALSE)</f>
        <v>Cameron</v>
      </c>
      <c r="F3860" t="str">
        <f t="shared" si="60"/>
        <v>Allison Cameron</v>
      </c>
    </row>
    <row r="3861" spans="1:6">
      <c r="A3861" s="13">
        <v>3408</v>
      </c>
      <c r="B3861" s="13">
        <v>16</v>
      </c>
      <c r="C3861" t="str">
        <f>VLOOKUP(B3861,Physicians!$A$1:$D$28,4,FALSE)</f>
        <v>Gastroenterologist</v>
      </c>
      <c r="D3861" t="str">
        <f>VLOOKUP(B3861,Physicians!$A$1:$D$28,2,FALSE)</f>
        <v>Henry</v>
      </c>
      <c r="E3861" t="str">
        <f>VLOOKUP(B3861,Physicians!$A$1:$D$28,3,FALSE)</f>
        <v>Blake</v>
      </c>
      <c r="F3861" t="str">
        <f t="shared" si="60"/>
        <v>Henry Blake</v>
      </c>
    </row>
    <row r="3862" spans="1:6">
      <c r="A3862" s="13">
        <v>3408</v>
      </c>
      <c r="B3862" s="13">
        <v>11</v>
      </c>
      <c r="C3862" t="str">
        <f>VLOOKUP(B3862,Physicians!$A$1:$D$28,4,FALSE)</f>
        <v>Respirologist</v>
      </c>
      <c r="D3862" t="str">
        <f>VLOOKUP(B3862,Physicians!$A$1:$D$28,2,FALSE)</f>
        <v>Benjamin</v>
      </c>
      <c r="E3862" t="str">
        <f>VLOOKUP(B3862,Physicians!$A$1:$D$28,3,FALSE)</f>
        <v>Pierce</v>
      </c>
      <c r="F3862" t="str">
        <f t="shared" si="60"/>
        <v>Benjamin Pierce</v>
      </c>
    </row>
    <row r="3863" spans="1:6">
      <c r="A3863" s="13">
        <v>3410</v>
      </c>
      <c r="B3863" s="13">
        <v>24</v>
      </c>
      <c r="C3863" t="str">
        <f>VLOOKUP(B3863,Physicians!$A$1:$D$28,4,FALSE)</f>
        <v>Neurologist</v>
      </c>
      <c r="D3863" t="str">
        <f>VLOOKUP(B3863,Physicians!$A$1:$D$28,2,FALSE)</f>
        <v>Katherine</v>
      </c>
      <c r="E3863" t="str">
        <f>VLOOKUP(B3863,Physicians!$A$1:$D$28,3,FALSE)</f>
        <v>Pulaski</v>
      </c>
      <c r="F3863" t="str">
        <f t="shared" si="60"/>
        <v>Katherine Pulaski</v>
      </c>
    </row>
    <row r="3864" spans="1:6">
      <c r="A3864" s="13">
        <v>3411</v>
      </c>
      <c r="B3864" s="13">
        <v>18</v>
      </c>
      <c r="C3864" t="str">
        <f>VLOOKUP(B3864,Physicians!$A$1:$D$28,4,FALSE)</f>
        <v>Gerontologist</v>
      </c>
      <c r="D3864" t="str">
        <f>VLOOKUP(B3864,Physicians!$A$1:$D$28,2,FALSE)</f>
        <v>Yuri</v>
      </c>
      <c r="E3864" t="str">
        <f>VLOOKUP(B3864,Physicians!$A$1:$D$28,3,FALSE)</f>
        <v>Zhivago</v>
      </c>
      <c r="F3864" t="str">
        <f t="shared" si="60"/>
        <v>Yuri Zhivago</v>
      </c>
    </row>
    <row r="3865" spans="1:6">
      <c r="A3865" s="13">
        <v>3412</v>
      </c>
      <c r="B3865" s="13">
        <v>11</v>
      </c>
      <c r="C3865" t="str">
        <f>VLOOKUP(B3865,Physicians!$A$1:$D$28,4,FALSE)</f>
        <v>Respirologist</v>
      </c>
      <c r="D3865" t="str">
        <f>VLOOKUP(B3865,Physicians!$A$1:$D$28,2,FALSE)</f>
        <v>Benjamin</v>
      </c>
      <c r="E3865" t="str">
        <f>VLOOKUP(B3865,Physicians!$A$1:$D$28,3,FALSE)</f>
        <v>Pierce</v>
      </c>
      <c r="F3865" t="str">
        <f t="shared" si="60"/>
        <v>Benjamin Pierce</v>
      </c>
    </row>
    <row r="3866" spans="1:6">
      <c r="A3866" s="13">
        <v>3412</v>
      </c>
      <c r="B3866" s="13">
        <v>12</v>
      </c>
      <c r="C3866" t="str">
        <f>VLOOKUP(B3866,Physicians!$A$1:$D$28,4,FALSE)</f>
        <v>Cardiovascular Surgeon</v>
      </c>
      <c r="D3866" t="str">
        <f>VLOOKUP(B3866,Physicians!$A$1:$D$28,2,FALSE)</f>
        <v>Abigail</v>
      </c>
      <c r="E3866" t="str">
        <f>VLOOKUP(B3866,Physicians!$A$1:$D$28,3,FALSE)</f>
        <v>Bartlet</v>
      </c>
      <c r="F3866" t="str">
        <f t="shared" si="60"/>
        <v>Abigail Bartlet</v>
      </c>
    </row>
    <row r="3867" spans="1:6">
      <c r="A3867" s="13">
        <v>3415</v>
      </c>
      <c r="B3867" s="13">
        <v>17</v>
      </c>
      <c r="C3867" t="str">
        <f>VLOOKUP(B3867,Physicians!$A$1:$D$28,4,FALSE)</f>
        <v>Nuclear Medicine</v>
      </c>
      <c r="D3867" t="str">
        <f>VLOOKUP(B3867,Physicians!$A$1:$D$28,2,FALSE)</f>
        <v>Cristina</v>
      </c>
      <c r="E3867" t="str">
        <f>VLOOKUP(B3867,Physicians!$A$1:$D$28,3,FALSE)</f>
        <v>Yang</v>
      </c>
      <c r="F3867" t="str">
        <f t="shared" si="60"/>
        <v>Cristina Yang</v>
      </c>
    </row>
    <row r="3868" spans="1:6">
      <c r="A3868" s="13">
        <v>3415</v>
      </c>
      <c r="B3868" s="13">
        <v>26</v>
      </c>
      <c r="C3868" t="str">
        <f>VLOOKUP(B3868,Physicians!$A$1:$D$28,4,FALSE)</f>
        <v>Cardiovascular Surgeon</v>
      </c>
      <c r="D3868" t="str">
        <f>VLOOKUP(B3868,Physicians!$A$1:$D$28,2,FALSE)</f>
        <v>Wellington</v>
      </c>
      <c r="E3868" t="str">
        <f>VLOOKUP(B3868,Physicians!$A$1:$D$28,3,FALSE)</f>
        <v>Yueh</v>
      </c>
      <c r="F3868" t="str">
        <f t="shared" si="60"/>
        <v>Wellington Yueh</v>
      </c>
    </row>
    <row r="3869" spans="1:6">
      <c r="A3869" s="13">
        <v>3416</v>
      </c>
      <c r="B3869" s="13">
        <v>3</v>
      </c>
      <c r="C3869" t="str">
        <f>VLOOKUP(B3869,Physicians!$A$1:$D$28,4,FALSE)</f>
        <v>General Surgeon</v>
      </c>
      <c r="D3869" t="str">
        <f>VLOOKUP(B3869,Physicians!$A$1:$D$28,2,FALSE)</f>
        <v>Samantha</v>
      </c>
      <c r="E3869" t="str">
        <f>VLOOKUP(B3869,Physicians!$A$1:$D$28,3,FALSE)</f>
        <v>Carter</v>
      </c>
      <c r="F3869" t="str">
        <f t="shared" si="60"/>
        <v>Samantha Carter</v>
      </c>
    </row>
    <row r="3870" spans="1:6">
      <c r="A3870" s="13">
        <v>3416</v>
      </c>
      <c r="B3870" s="13">
        <v>20</v>
      </c>
      <c r="C3870" t="str">
        <f>VLOOKUP(B3870,Physicians!$A$1:$D$28,4,FALSE)</f>
        <v>General Surgeon</v>
      </c>
      <c r="D3870" t="str">
        <f>VLOOKUP(B3870,Physicians!$A$1:$D$28,2,FALSE)</f>
        <v>Rajesh</v>
      </c>
      <c r="E3870" t="str">
        <f>VLOOKUP(B3870,Physicians!$A$1:$D$28,3,FALSE)</f>
        <v>Koothrappali</v>
      </c>
      <c r="F3870" t="str">
        <f t="shared" si="60"/>
        <v>Rajesh Koothrappali</v>
      </c>
    </row>
    <row r="3871" spans="1:6">
      <c r="A3871" s="13">
        <v>3419</v>
      </c>
      <c r="B3871" s="13">
        <v>1</v>
      </c>
      <c r="C3871" t="str">
        <f>VLOOKUP(B3871,Physicians!$A$1:$D$28,4,FALSE)</f>
        <v>Internist</v>
      </c>
      <c r="D3871" t="str">
        <f>VLOOKUP(B3871,Physicians!$A$1:$D$28,2,FALSE)</f>
        <v>Remy</v>
      </c>
      <c r="E3871" t="str">
        <f>VLOOKUP(B3871,Physicians!$A$1:$D$28,3,FALSE)</f>
        <v>Hadley</v>
      </c>
      <c r="F3871" t="str">
        <f t="shared" si="60"/>
        <v>Remy Hadley</v>
      </c>
    </row>
    <row r="3872" spans="1:6">
      <c r="A3872" s="13">
        <v>3420</v>
      </c>
      <c r="B3872" s="13">
        <v>26</v>
      </c>
      <c r="C3872" t="str">
        <f>VLOOKUP(B3872,Physicians!$A$1:$D$28,4,FALSE)</f>
        <v>Cardiovascular Surgeon</v>
      </c>
      <c r="D3872" t="str">
        <f>VLOOKUP(B3872,Physicians!$A$1:$D$28,2,FALSE)</f>
        <v>Wellington</v>
      </c>
      <c r="E3872" t="str">
        <f>VLOOKUP(B3872,Physicians!$A$1:$D$28,3,FALSE)</f>
        <v>Yueh</v>
      </c>
      <c r="F3872" t="str">
        <f t="shared" si="60"/>
        <v>Wellington Yueh</v>
      </c>
    </row>
    <row r="3873" spans="1:6">
      <c r="A3873" s="13">
        <v>3420</v>
      </c>
      <c r="B3873" s="13">
        <v>17</v>
      </c>
      <c r="C3873" t="str">
        <f>VLOOKUP(B3873,Physicians!$A$1:$D$28,4,FALSE)</f>
        <v>Nuclear Medicine</v>
      </c>
      <c r="D3873" t="str">
        <f>VLOOKUP(B3873,Physicians!$A$1:$D$28,2,FALSE)</f>
        <v>Cristina</v>
      </c>
      <c r="E3873" t="str">
        <f>VLOOKUP(B3873,Physicians!$A$1:$D$28,3,FALSE)</f>
        <v>Yang</v>
      </c>
      <c r="F3873" t="str">
        <f t="shared" si="60"/>
        <v>Cristina Yang</v>
      </c>
    </row>
    <row r="3874" spans="1:6">
      <c r="A3874" s="13">
        <v>3421</v>
      </c>
      <c r="B3874" s="13">
        <v>11</v>
      </c>
      <c r="C3874" t="str">
        <f>VLOOKUP(B3874,Physicians!$A$1:$D$28,4,FALSE)</f>
        <v>Respirologist</v>
      </c>
      <c r="D3874" t="str">
        <f>VLOOKUP(B3874,Physicians!$A$1:$D$28,2,FALSE)</f>
        <v>Benjamin</v>
      </c>
      <c r="E3874" t="str">
        <f>VLOOKUP(B3874,Physicians!$A$1:$D$28,3,FALSE)</f>
        <v>Pierce</v>
      </c>
      <c r="F3874" t="str">
        <f t="shared" si="60"/>
        <v>Benjamin Pierce</v>
      </c>
    </row>
    <row r="3875" spans="1:6">
      <c r="A3875" s="13">
        <v>3421</v>
      </c>
      <c r="B3875" s="13">
        <v>26</v>
      </c>
      <c r="C3875" t="str">
        <f>VLOOKUP(B3875,Physicians!$A$1:$D$28,4,FALSE)</f>
        <v>Cardiovascular Surgeon</v>
      </c>
      <c r="D3875" t="str">
        <f>VLOOKUP(B3875,Physicians!$A$1:$D$28,2,FALSE)</f>
        <v>Wellington</v>
      </c>
      <c r="E3875" t="str">
        <f>VLOOKUP(B3875,Physicians!$A$1:$D$28,3,FALSE)</f>
        <v>Yueh</v>
      </c>
      <c r="F3875" t="str">
        <f t="shared" si="60"/>
        <v>Wellington Yueh</v>
      </c>
    </row>
    <row r="3876" spans="1:6">
      <c r="A3876" s="13">
        <v>3423</v>
      </c>
      <c r="B3876" s="13">
        <v>8</v>
      </c>
      <c r="C3876" t="str">
        <f>VLOOKUP(B3876,Physicians!$A$1:$D$28,4,FALSE)</f>
        <v>Pediatrician</v>
      </c>
      <c r="D3876" t="str">
        <f>VLOOKUP(B3876,Physicians!$A$1:$D$28,2,FALSE)</f>
        <v>Nick</v>
      </c>
      <c r="E3876" t="str">
        <f>VLOOKUP(B3876,Physicians!$A$1:$D$28,3,FALSE)</f>
        <v>Riviera</v>
      </c>
      <c r="F3876" t="str">
        <f t="shared" si="60"/>
        <v>Nick Riviera</v>
      </c>
    </row>
    <row r="3877" spans="1:6">
      <c r="A3877" s="13">
        <v>3423</v>
      </c>
      <c r="B3877" s="13">
        <v>19</v>
      </c>
      <c r="C3877" t="str">
        <f>VLOOKUP(B3877,Physicians!$A$1:$D$28,4,FALSE)</f>
        <v>Oncologist</v>
      </c>
      <c r="D3877" t="str">
        <f>VLOOKUP(B3877,Physicians!$A$1:$D$28,2,FALSE)</f>
        <v>Henry</v>
      </c>
      <c r="E3877" t="str">
        <f>VLOOKUP(B3877,Physicians!$A$1:$D$28,3,FALSE)</f>
        <v>Jones</v>
      </c>
      <c r="F3877" t="str">
        <f t="shared" si="60"/>
        <v>Henry Jones</v>
      </c>
    </row>
    <row r="3878" spans="1:6">
      <c r="A3878" s="13">
        <v>3426</v>
      </c>
      <c r="B3878" s="13">
        <v>14</v>
      </c>
      <c r="C3878" t="str">
        <f>VLOOKUP(B3878,Physicians!$A$1:$D$28,4,FALSE)</f>
        <v>Gerontologist</v>
      </c>
      <c r="D3878" t="str">
        <f>VLOOKUP(B3878,Physicians!$A$1:$D$28,2,FALSE)</f>
        <v>Lilith</v>
      </c>
      <c r="E3878" t="str">
        <f>VLOOKUP(B3878,Physicians!$A$1:$D$28,3,FALSE)</f>
        <v>Sternin</v>
      </c>
      <c r="F3878" t="str">
        <f t="shared" si="60"/>
        <v>Lilith Sternin</v>
      </c>
    </row>
    <row r="3879" spans="1:6">
      <c r="A3879" s="13">
        <v>3426</v>
      </c>
      <c r="B3879" s="13">
        <v>4</v>
      </c>
      <c r="C3879" t="str">
        <f>VLOOKUP(B3879,Physicians!$A$1:$D$28,4,FALSE)</f>
        <v>Obstetrician/Gynecologist</v>
      </c>
      <c r="D3879" t="str">
        <f>VLOOKUP(B3879,Physicians!$A$1:$D$28,2,FALSE)</f>
        <v>Beverly</v>
      </c>
      <c r="E3879" t="str">
        <f>VLOOKUP(B3879,Physicians!$A$1:$D$28,3,FALSE)</f>
        <v>Crusher</v>
      </c>
      <c r="F3879" t="str">
        <f t="shared" si="60"/>
        <v>Beverly Crusher</v>
      </c>
    </row>
    <row r="3880" spans="1:6">
      <c r="A3880" s="13">
        <v>3428</v>
      </c>
      <c r="B3880" s="13">
        <v>10</v>
      </c>
      <c r="C3880" t="str">
        <f>VLOOKUP(B3880,Physicians!$A$1:$D$28,4,FALSE)</f>
        <v>Orthopaedic Surgeon</v>
      </c>
      <c r="D3880" t="str">
        <f>VLOOKUP(B3880,Physicians!$A$1:$D$28,2,FALSE)</f>
        <v>Dana</v>
      </c>
      <c r="E3880" t="str">
        <f>VLOOKUP(B3880,Physicians!$A$1:$D$28,3,FALSE)</f>
        <v>Scully</v>
      </c>
      <c r="F3880" t="str">
        <f t="shared" si="60"/>
        <v>Dana Scully</v>
      </c>
    </row>
    <row r="3881" spans="1:6">
      <c r="A3881" s="13">
        <v>3429</v>
      </c>
      <c r="B3881" s="13">
        <v>17</v>
      </c>
      <c r="C3881" t="str">
        <f>VLOOKUP(B3881,Physicians!$A$1:$D$28,4,FALSE)</f>
        <v>Nuclear Medicine</v>
      </c>
      <c r="D3881" t="str">
        <f>VLOOKUP(B3881,Physicians!$A$1:$D$28,2,FALSE)</f>
        <v>Cristina</v>
      </c>
      <c r="E3881" t="str">
        <f>VLOOKUP(B3881,Physicians!$A$1:$D$28,3,FALSE)</f>
        <v>Yang</v>
      </c>
      <c r="F3881" t="str">
        <f t="shared" si="60"/>
        <v>Cristina Yang</v>
      </c>
    </row>
    <row r="3882" spans="1:6">
      <c r="A3882" s="13">
        <v>3429</v>
      </c>
      <c r="B3882" s="13">
        <v>7</v>
      </c>
      <c r="C3882" t="str">
        <f>VLOOKUP(B3882,Physicians!$A$1:$D$28,4,FALSE)</f>
        <v>Oncologist</v>
      </c>
      <c r="D3882" t="str">
        <f>VLOOKUP(B3882,Physicians!$A$1:$D$28,2,FALSE)</f>
        <v>Leonard</v>
      </c>
      <c r="E3882" t="str">
        <f>VLOOKUP(B3882,Physicians!$A$1:$D$28,3,FALSE)</f>
        <v>Hofstadter</v>
      </c>
      <c r="F3882" t="str">
        <f t="shared" si="60"/>
        <v>Leonard Hofstadter</v>
      </c>
    </row>
    <row r="3883" spans="1:6">
      <c r="A3883" s="13">
        <v>3430</v>
      </c>
      <c r="B3883" s="13">
        <v>9</v>
      </c>
      <c r="C3883" t="str">
        <f>VLOOKUP(B3883,Physicians!$A$1:$D$28,4,FALSE)</f>
        <v>Neurologist</v>
      </c>
      <c r="D3883" t="str">
        <f>VLOOKUP(B3883,Physicians!$A$1:$D$28,2,FALSE)</f>
        <v>Leslie</v>
      </c>
      <c r="E3883" t="str">
        <f>VLOOKUP(B3883,Physicians!$A$1:$D$28,3,FALSE)</f>
        <v>Winkle</v>
      </c>
      <c r="F3883" t="str">
        <f t="shared" si="60"/>
        <v>Leslie Winkle</v>
      </c>
    </row>
    <row r="3884" spans="1:6">
      <c r="A3884" s="13">
        <v>3432</v>
      </c>
      <c r="B3884" s="13">
        <v>1</v>
      </c>
      <c r="C3884" t="str">
        <f>VLOOKUP(B3884,Physicians!$A$1:$D$28,4,FALSE)</f>
        <v>Internist</v>
      </c>
      <c r="D3884" t="str">
        <f>VLOOKUP(B3884,Physicians!$A$1:$D$28,2,FALSE)</f>
        <v>Remy</v>
      </c>
      <c r="E3884" t="str">
        <f>VLOOKUP(B3884,Physicians!$A$1:$D$28,3,FALSE)</f>
        <v>Hadley</v>
      </c>
      <c r="F3884" t="str">
        <f t="shared" si="60"/>
        <v>Remy Hadley</v>
      </c>
    </row>
    <row r="3885" spans="1:6">
      <c r="A3885" s="13">
        <v>3432</v>
      </c>
      <c r="B3885" s="13">
        <v>7</v>
      </c>
      <c r="C3885" t="str">
        <f>VLOOKUP(B3885,Physicians!$A$1:$D$28,4,FALSE)</f>
        <v>Oncologist</v>
      </c>
      <c r="D3885" t="str">
        <f>VLOOKUP(B3885,Physicians!$A$1:$D$28,2,FALSE)</f>
        <v>Leonard</v>
      </c>
      <c r="E3885" t="str">
        <f>VLOOKUP(B3885,Physicians!$A$1:$D$28,3,FALSE)</f>
        <v>Hofstadter</v>
      </c>
      <c r="F3885" t="str">
        <f t="shared" si="60"/>
        <v>Leonard Hofstadter</v>
      </c>
    </row>
    <row r="3886" spans="1:6">
      <c r="A3886" s="13">
        <v>3434</v>
      </c>
      <c r="B3886" s="13">
        <v>9</v>
      </c>
      <c r="C3886" t="str">
        <f>VLOOKUP(B3886,Physicians!$A$1:$D$28,4,FALSE)</f>
        <v>Neurologist</v>
      </c>
      <c r="D3886" t="str">
        <f>VLOOKUP(B3886,Physicians!$A$1:$D$28,2,FALSE)</f>
        <v>Leslie</v>
      </c>
      <c r="E3886" t="str">
        <f>VLOOKUP(B3886,Physicians!$A$1:$D$28,3,FALSE)</f>
        <v>Winkle</v>
      </c>
      <c r="F3886" t="str">
        <f t="shared" si="60"/>
        <v>Leslie Winkle</v>
      </c>
    </row>
    <row r="3887" spans="1:6">
      <c r="A3887" s="13">
        <v>3435</v>
      </c>
      <c r="B3887" s="13">
        <v>22</v>
      </c>
      <c r="C3887" t="str">
        <f>VLOOKUP(B3887,Physicians!$A$1:$D$28,4,FALSE)</f>
        <v>Cardiologist</v>
      </c>
      <c r="D3887" t="str">
        <f>VLOOKUP(B3887,Physicians!$A$1:$D$28,2,FALSE)</f>
        <v>Simon</v>
      </c>
      <c r="E3887" t="str">
        <f>VLOOKUP(B3887,Physicians!$A$1:$D$28,3,FALSE)</f>
        <v>Tam</v>
      </c>
      <c r="F3887" t="str">
        <f t="shared" si="60"/>
        <v>Simon Tam</v>
      </c>
    </row>
    <row r="3888" spans="1:6">
      <c r="A3888" s="13">
        <v>3435</v>
      </c>
      <c r="B3888" s="13">
        <v>25</v>
      </c>
      <c r="C3888" t="str">
        <f>VLOOKUP(B3888,Physicians!$A$1:$D$28,4,FALSE)</f>
        <v>Psychiatrist</v>
      </c>
      <c r="D3888" t="str">
        <f>VLOOKUP(B3888,Physicians!$A$1:$D$28,2,FALSE)</f>
        <v>Allison</v>
      </c>
      <c r="E3888" t="str">
        <f>VLOOKUP(B3888,Physicians!$A$1:$D$28,3,FALSE)</f>
        <v>Cameron</v>
      </c>
      <c r="F3888" t="str">
        <f t="shared" si="60"/>
        <v>Allison Cameron</v>
      </c>
    </row>
    <row r="3889" spans="1:6">
      <c r="A3889" s="13">
        <v>3436</v>
      </c>
      <c r="B3889" s="13">
        <v>23</v>
      </c>
      <c r="C3889" t="str">
        <f>VLOOKUP(B3889,Physicians!$A$1:$D$28,4,FALSE)</f>
        <v>Pediatrician</v>
      </c>
      <c r="D3889" t="str">
        <f>VLOOKUP(B3889,Physicians!$A$1:$D$28,2,FALSE)</f>
        <v>Doogie</v>
      </c>
      <c r="E3889" t="str">
        <f>VLOOKUP(B3889,Physicians!$A$1:$D$28,3,FALSE)</f>
        <v>Howser</v>
      </c>
      <c r="F3889" t="str">
        <f t="shared" si="60"/>
        <v>Doogie Howser</v>
      </c>
    </row>
    <row r="3890" spans="1:6">
      <c r="A3890" s="13">
        <v>3437</v>
      </c>
      <c r="B3890" s="13">
        <v>26</v>
      </c>
      <c r="C3890" t="str">
        <f>VLOOKUP(B3890,Physicians!$A$1:$D$28,4,FALSE)</f>
        <v>Cardiovascular Surgeon</v>
      </c>
      <c r="D3890" t="str">
        <f>VLOOKUP(B3890,Physicians!$A$1:$D$28,2,FALSE)</f>
        <v>Wellington</v>
      </c>
      <c r="E3890" t="str">
        <f>VLOOKUP(B3890,Physicians!$A$1:$D$28,3,FALSE)</f>
        <v>Yueh</v>
      </c>
      <c r="F3890" t="str">
        <f t="shared" si="60"/>
        <v>Wellington Yueh</v>
      </c>
    </row>
    <row r="3891" spans="1:6">
      <c r="A3891" s="13">
        <v>3439</v>
      </c>
      <c r="B3891" s="13">
        <v>17</v>
      </c>
      <c r="C3891" t="str">
        <f>VLOOKUP(B3891,Physicians!$A$1:$D$28,4,FALSE)</f>
        <v>Nuclear Medicine</v>
      </c>
      <c r="D3891" t="str">
        <f>VLOOKUP(B3891,Physicians!$A$1:$D$28,2,FALSE)</f>
        <v>Cristina</v>
      </c>
      <c r="E3891" t="str">
        <f>VLOOKUP(B3891,Physicians!$A$1:$D$28,3,FALSE)</f>
        <v>Yang</v>
      </c>
      <c r="F3891" t="str">
        <f t="shared" si="60"/>
        <v>Cristina Yang</v>
      </c>
    </row>
    <row r="3892" spans="1:6">
      <c r="A3892" s="13">
        <v>3439</v>
      </c>
      <c r="B3892" s="13">
        <v>19</v>
      </c>
      <c r="C3892" t="str">
        <f>VLOOKUP(B3892,Physicians!$A$1:$D$28,4,FALSE)</f>
        <v>Oncologist</v>
      </c>
      <c r="D3892" t="str">
        <f>VLOOKUP(B3892,Physicians!$A$1:$D$28,2,FALSE)</f>
        <v>Henry</v>
      </c>
      <c r="E3892" t="str">
        <f>VLOOKUP(B3892,Physicians!$A$1:$D$28,3,FALSE)</f>
        <v>Jones</v>
      </c>
      <c r="F3892" t="str">
        <f t="shared" si="60"/>
        <v>Henry Jones</v>
      </c>
    </row>
    <row r="3893" spans="1:6">
      <c r="A3893" s="13">
        <v>3442</v>
      </c>
      <c r="B3893" s="13">
        <v>21</v>
      </c>
      <c r="C3893" t="str">
        <f>VLOOKUP(B3893,Physicians!$A$1:$D$28,4,FALSE)</f>
        <v>Obstetrician/Gynecologist</v>
      </c>
      <c r="D3893" t="str">
        <f>VLOOKUP(B3893,Physicians!$A$1:$D$28,2,FALSE)</f>
        <v>Lisa</v>
      </c>
      <c r="E3893" t="str">
        <f>VLOOKUP(B3893,Physicians!$A$1:$D$28,3,FALSE)</f>
        <v>Cuddy</v>
      </c>
      <c r="F3893" t="str">
        <f t="shared" si="60"/>
        <v>Lisa Cuddy</v>
      </c>
    </row>
    <row r="3894" spans="1:6">
      <c r="A3894" s="13">
        <v>3443</v>
      </c>
      <c r="B3894" s="13">
        <v>3</v>
      </c>
      <c r="C3894" t="str">
        <f>VLOOKUP(B3894,Physicians!$A$1:$D$28,4,FALSE)</f>
        <v>General Surgeon</v>
      </c>
      <c r="D3894" t="str">
        <f>VLOOKUP(B3894,Physicians!$A$1:$D$28,2,FALSE)</f>
        <v>Samantha</v>
      </c>
      <c r="E3894" t="str">
        <f>VLOOKUP(B3894,Physicians!$A$1:$D$28,3,FALSE)</f>
        <v>Carter</v>
      </c>
      <c r="F3894" t="str">
        <f t="shared" si="60"/>
        <v>Samantha Carter</v>
      </c>
    </row>
    <row r="3895" spans="1:6">
      <c r="A3895" s="13">
        <v>3443</v>
      </c>
      <c r="B3895" s="13">
        <v>15</v>
      </c>
      <c r="C3895" t="str">
        <f>VLOOKUP(B3895,Physicians!$A$1:$D$28,4,FALSE)</f>
        <v>Urologist</v>
      </c>
      <c r="D3895" t="str">
        <f>VLOOKUP(B3895,Physicians!$A$1:$D$28,2,FALSE)</f>
        <v>Henry</v>
      </c>
      <c r="E3895" t="str">
        <f>VLOOKUP(B3895,Physicians!$A$1:$D$28,3,FALSE)</f>
        <v>Higgins</v>
      </c>
      <c r="F3895" t="str">
        <f t="shared" si="60"/>
        <v>Henry Higgins</v>
      </c>
    </row>
    <row r="3896" spans="1:6">
      <c r="A3896" s="13">
        <v>3444</v>
      </c>
      <c r="B3896" s="13">
        <v>13</v>
      </c>
      <c r="C3896" t="str">
        <f>VLOOKUP(B3896,Physicians!$A$1:$D$28,4,FALSE)</f>
        <v>Nuclear Medicine</v>
      </c>
      <c r="D3896" t="str">
        <f>VLOOKUP(B3896,Physicians!$A$1:$D$28,2,FALSE)</f>
        <v>Gregory</v>
      </c>
      <c r="E3896" t="str">
        <f>VLOOKUP(B3896,Physicians!$A$1:$D$28,3,FALSE)</f>
        <v>House</v>
      </c>
      <c r="F3896" t="str">
        <f t="shared" si="60"/>
        <v>Gregory House</v>
      </c>
    </row>
    <row r="3897" spans="1:6">
      <c r="A3897" s="13">
        <v>3444</v>
      </c>
      <c r="B3897" s="13">
        <v>16</v>
      </c>
      <c r="C3897" t="str">
        <f>VLOOKUP(B3897,Physicians!$A$1:$D$28,4,FALSE)</f>
        <v>Gastroenterologist</v>
      </c>
      <c r="D3897" t="str">
        <f>VLOOKUP(B3897,Physicians!$A$1:$D$28,2,FALSE)</f>
        <v>Henry</v>
      </c>
      <c r="E3897" t="str">
        <f>VLOOKUP(B3897,Physicians!$A$1:$D$28,3,FALSE)</f>
        <v>Blake</v>
      </c>
      <c r="F3897" t="str">
        <f t="shared" si="60"/>
        <v>Henry Blake</v>
      </c>
    </row>
    <row r="3898" spans="1:6">
      <c r="A3898" s="13">
        <v>3445</v>
      </c>
      <c r="B3898" s="13">
        <v>1</v>
      </c>
      <c r="C3898" t="str">
        <f>VLOOKUP(B3898,Physicians!$A$1:$D$28,4,FALSE)</f>
        <v>Internist</v>
      </c>
      <c r="D3898" t="str">
        <f>VLOOKUP(B3898,Physicians!$A$1:$D$28,2,FALSE)</f>
        <v>Remy</v>
      </c>
      <c r="E3898" t="str">
        <f>VLOOKUP(B3898,Physicians!$A$1:$D$28,3,FALSE)</f>
        <v>Hadley</v>
      </c>
      <c r="F3898" t="str">
        <f t="shared" si="60"/>
        <v>Remy Hadley</v>
      </c>
    </row>
    <row r="3899" spans="1:6">
      <c r="A3899" s="13">
        <v>3446</v>
      </c>
      <c r="B3899" s="13">
        <v>15</v>
      </c>
      <c r="C3899" t="str">
        <f>VLOOKUP(B3899,Physicians!$A$1:$D$28,4,FALSE)</f>
        <v>Urologist</v>
      </c>
      <c r="D3899" t="str">
        <f>VLOOKUP(B3899,Physicians!$A$1:$D$28,2,FALSE)</f>
        <v>Henry</v>
      </c>
      <c r="E3899" t="str">
        <f>VLOOKUP(B3899,Physicians!$A$1:$D$28,3,FALSE)</f>
        <v>Higgins</v>
      </c>
      <c r="F3899" t="str">
        <f t="shared" si="60"/>
        <v>Henry Higgins</v>
      </c>
    </row>
    <row r="3900" spans="1:6">
      <c r="A3900" s="13">
        <v>3447</v>
      </c>
      <c r="B3900" s="13">
        <v>5</v>
      </c>
      <c r="C3900" t="str">
        <f>VLOOKUP(B3900,Physicians!$A$1:$D$28,4,FALSE)</f>
        <v>Gastroenterologist</v>
      </c>
      <c r="D3900" t="str">
        <f>VLOOKUP(B3900,Physicians!$A$1:$D$28,2,FALSE)</f>
        <v>Julius</v>
      </c>
      <c r="E3900" t="str">
        <f>VLOOKUP(B3900,Physicians!$A$1:$D$28,3,FALSE)</f>
        <v>Hibbert</v>
      </c>
      <c r="F3900" t="str">
        <f t="shared" si="60"/>
        <v>Julius Hibbert</v>
      </c>
    </row>
    <row r="3901" spans="1:6">
      <c r="A3901" s="13">
        <v>3449</v>
      </c>
      <c r="B3901" s="13">
        <v>23</v>
      </c>
      <c r="C3901" t="str">
        <f>VLOOKUP(B3901,Physicians!$A$1:$D$28,4,FALSE)</f>
        <v>Pediatrician</v>
      </c>
      <c r="D3901" t="str">
        <f>VLOOKUP(B3901,Physicians!$A$1:$D$28,2,FALSE)</f>
        <v>Doogie</v>
      </c>
      <c r="E3901" t="str">
        <f>VLOOKUP(B3901,Physicians!$A$1:$D$28,3,FALSE)</f>
        <v>Howser</v>
      </c>
      <c r="F3901" t="str">
        <f t="shared" si="60"/>
        <v>Doogie Howser</v>
      </c>
    </row>
    <row r="3902" spans="1:6">
      <c r="A3902" s="13">
        <v>3451</v>
      </c>
      <c r="B3902" s="13">
        <v>23</v>
      </c>
      <c r="C3902" t="str">
        <f>VLOOKUP(B3902,Physicians!$A$1:$D$28,4,FALSE)</f>
        <v>Pediatrician</v>
      </c>
      <c r="D3902" t="str">
        <f>VLOOKUP(B3902,Physicians!$A$1:$D$28,2,FALSE)</f>
        <v>Doogie</v>
      </c>
      <c r="E3902" t="str">
        <f>VLOOKUP(B3902,Physicians!$A$1:$D$28,3,FALSE)</f>
        <v>Howser</v>
      </c>
      <c r="F3902" t="str">
        <f t="shared" si="60"/>
        <v>Doogie Howser</v>
      </c>
    </row>
    <row r="3903" spans="1:6">
      <c r="A3903" s="13">
        <v>3453</v>
      </c>
      <c r="B3903" s="13">
        <v>13</v>
      </c>
      <c r="C3903" t="str">
        <f>VLOOKUP(B3903,Physicians!$A$1:$D$28,4,FALSE)</f>
        <v>Nuclear Medicine</v>
      </c>
      <c r="D3903" t="str">
        <f>VLOOKUP(B3903,Physicians!$A$1:$D$28,2,FALSE)</f>
        <v>Gregory</v>
      </c>
      <c r="E3903" t="str">
        <f>VLOOKUP(B3903,Physicians!$A$1:$D$28,3,FALSE)</f>
        <v>House</v>
      </c>
      <c r="F3903" t="str">
        <f t="shared" si="60"/>
        <v>Gregory House</v>
      </c>
    </row>
    <row r="3904" spans="1:6">
      <c r="A3904" s="13">
        <v>3453</v>
      </c>
      <c r="B3904" s="13">
        <v>9</v>
      </c>
      <c r="C3904" t="str">
        <f>VLOOKUP(B3904,Physicians!$A$1:$D$28,4,FALSE)</f>
        <v>Neurologist</v>
      </c>
      <c r="D3904" t="str">
        <f>VLOOKUP(B3904,Physicians!$A$1:$D$28,2,FALSE)</f>
        <v>Leslie</v>
      </c>
      <c r="E3904" t="str">
        <f>VLOOKUP(B3904,Physicians!$A$1:$D$28,3,FALSE)</f>
        <v>Winkle</v>
      </c>
      <c r="F3904" t="str">
        <f t="shared" si="60"/>
        <v>Leslie Winkle</v>
      </c>
    </row>
    <row r="3905" spans="1:6">
      <c r="A3905" s="13">
        <v>3454</v>
      </c>
      <c r="B3905" s="13">
        <v>21</v>
      </c>
      <c r="C3905" t="str">
        <f>VLOOKUP(B3905,Physicians!$A$1:$D$28,4,FALSE)</f>
        <v>Obstetrician/Gynecologist</v>
      </c>
      <c r="D3905" t="str">
        <f>VLOOKUP(B3905,Physicians!$A$1:$D$28,2,FALSE)</f>
        <v>Lisa</v>
      </c>
      <c r="E3905" t="str">
        <f>VLOOKUP(B3905,Physicians!$A$1:$D$28,3,FALSE)</f>
        <v>Cuddy</v>
      </c>
      <c r="F3905" t="str">
        <f t="shared" si="60"/>
        <v>Lisa Cuddy</v>
      </c>
    </row>
    <row r="3906" spans="1:6">
      <c r="A3906" s="13">
        <v>3454</v>
      </c>
      <c r="B3906" s="13">
        <v>16</v>
      </c>
      <c r="C3906" t="str">
        <f>VLOOKUP(B3906,Physicians!$A$1:$D$28,4,FALSE)</f>
        <v>Gastroenterologist</v>
      </c>
      <c r="D3906" t="str">
        <f>VLOOKUP(B3906,Physicians!$A$1:$D$28,2,FALSE)</f>
        <v>Henry</v>
      </c>
      <c r="E3906" t="str">
        <f>VLOOKUP(B3906,Physicians!$A$1:$D$28,3,FALSE)</f>
        <v>Blake</v>
      </c>
      <c r="F3906" t="str">
        <f t="shared" si="60"/>
        <v>Henry Blake</v>
      </c>
    </row>
    <row r="3907" spans="1:6">
      <c r="A3907" s="13">
        <v>3455</v>
      </c>
      <c r="B3907" s="13">
        <v>27</v>
      </c>
      <c r="C3907" t="str">
        <f>VLOOKUP(B3907,Physicians!$A$1:$D$28,4,FALSE)</f>
        <v>Respirologist</v>
      </c>
      <c r="D3907" t="str">
        <f>VLOOKUP(B3907,Physicians!$A$1:$D$28,2,FALSE)</f>
        <v>Christine</v>
      </c>
      <c r="E3907" t="str">
        <f>VLOOKUP(B3907,Physicians!$A$1:$D$28,3,FALSE)</f>
        <v>Chapel</v>
      </c>
      <c r="F3907" t="str">
        <f t="shared" ref="F3907:F3970" si="61">_xlfn.CONCAT(D3907," ",E3907)</f>
        <v>Christine Chapel</v>
      </c>
    </row>
    <row r="3908" spans="1:6">
      <c r="A3908" s="13">
        <v>3455</v>
      </c>
      <c r="B3908" s="13">
        <v>15</v>
      </c>
      <c r="C3908" t="str">
        <f>VLOOKUP(B3908,Physicians!$A$1:$D$28,4,FALSE)</f>
        <v>Urologist</v>
      </c>
      <c r="D3908" t="str">
        <f>VLOOKUP(B3908,Physicians!$A$1:$D$28,2,FALSE)</f>
        <v>Henry</v>
      </c>
      <c r="E3908" t="str">
        <f>VLOOKUP(B3908,Physicians!$A$1:$D$28,3,FALSE)</f>
        <v>Higgins</v>
      </c>
      <c r="F3908" t="str">
        <f t="shared" si="61"/>
        <v>Henry Higgins</v>
      </c>
    </row>
    <row r="3909" spans="1:6">
      <c r="A3909" s="13">
        <v>3458</v>
      </c>
      <c r="B3909" s="13">
        <v>24</v>
      </c>
      <c r="C3909" t="str">
        <f>VLOOKUP(B3909,Physicians!$A$1:$D$28,4,FALSE)</f>
        <v>Neurologist</v>
      </c>
      <c r="D3909" t="str">
        <f>VLOOKUP(B3909,Physicians!$A$1:$D$28,2,FALSE)</f>
        <v>Katherine</v>
      </c>
      <c r="E3909" t="str">
        <f>VLOOKUP(B3909,Physicians!$A$1:$D$28,3,FALSE)</f>
        <v>Pulaski</v>
      </c>
      <c r="F3909" t="str">
        <f t="shared" si="61"/>
        <v>Katherine Pulaski</v>
      </c>
    </row>
    <row r="3910" spans="1:6">
      <c r="A3910" s="13">
        <v>3460</v>
      </c>
      <c r="B3910" s="13">
        <v>1</v>
      </c>
      <c r="C3910" t="str">
        <f>VLOOKUP(B3910,Physicians!$A$1:$D$28,4,FALSE)</f>
        <v>Internist</v>
      </c>
      <c r="D3910" t="str">
        <f>VLOOKUP(B3910,Physicians!$A$1:$D$28,2,FALSE)</f>
        <v>Remy</v>
      </c>
      <c r="E3910" t="str">
        <f>VLOOKUP(B3910,Physicians!$A$1:$D$28,3,FALSE)</f>
        <v>Hadley</v>
      </c>
      <c r="F3910" t="str">
        <f t="shared" si="61"/>
        <v>Remy Hadley</v>
      </c>
    </row>
    <row r="3911" spans="1:6">
      <c r="A3911" s="13">
        <v>3461</v>
      </c>
      <c r="B3911" s="13">
        <v>14</v>
      </c>
      <c r="C3911" t="str">
        <f>VLOOKUP(B3911,Physicians!$A$1:$D$28,4,FALSE)</f>
        <v>Gerontologist</v>
      </c>
      <c r="D3911" t="str">
        <f>VLOOKUP(B3911,Physicians!$A$1:$D$28,2,FALSE)</f>
        <v>Lilith</v>
      </c>
      <c r="E3911" t="str">
        <f>VLOOKUP(B3911,Physicians!$A$1:$D$28,3,FALSE)</f>
        <v>Sternin</v>
      </c>
      <c r="F3911" t="str">
        <f t="shared" si="61"/>
        <v>Lilith Sternin</v>
      </c>
    </row>
    <row r="3912" spans="1:6">
      <c r="A3912" s="13">
        <v>3461</v>
      </c>
      <c r="B3912" s="13">
        <v>5</v>
      </c>
      <c r="C3912" t="str">
        <f>VLOOKUP(B3912,Physicians!$A$1:$D$28,4,FALSE)</f>
        <v>Gastroenterologist</v>
      </c>
      <c r="D3912" t="str">
        <f>VLOOKUP(B3912,Physicians!$A$1:$D$28,2,FALSE)</f>
        <v>Julius</v>
      </c>
      <c r="E3912" t="str">
        <f>VLOOKUP(B3912,Physicians!$A$1:$D$28,3,FALSE)</f>
        <v>Hibbert</v>
      </c>
      <c r="F3912" t="str">
        <f t="shared" si="61"/>
        <v>Julius Hibbert</v>
      </c>
    </row>
    <row r="3913" spans="1:6">
      <c r="A3913" s="13">
        <v>3462</v>
      </c>
      <c r="B3913" s="13">
        <v>17</v>
      </c>
      <c r="C3913" t="str">
        <f>VLOOKUP(B3913,Physicians!$A$1:$D$28,4,FALSE)</f>
        <v>Nuclear Medicine</v>
      </c>
      <c r="D3913" t="str">
        <f>VLOOKUP(B3913,Physicians!$A$1:$D$28,2,FALSE)</f>
        <v>Cristina</v>
      </c>
      <c r="E3913" t="str">
        <f>VLOOKUP(B3913,Physicians!$A$1:$D$28,3,FALSE)</f>
        <v>Yang</v>
      </c>
      <c r="F3913" t="str">
        <f t="shared" si="61"/>
        <v>Cristina Yang</v>
      </c>
    </row>
    <row r="3914" spans="1:6">
      <c r="A3914" s="13">
        <v>3462</v>
      </c>
      <c r="B3914" s="13">
        <v>4</v>
      </c>
      <c r="C3914" t="str">
        <f>VLOOKUP(B3914,Physicians!$A$1:$D$28,4,FALSE)</f>
        <v>Obstetrician/Gynecologist</v>
      </c>
      <c r="D3914" t="str">
        <f>VLOOKUP(B3914,Physicians!$A$1:$D$28,2,FALSE)</f>
        <v>Beverly</v>
      </c>
      <c r="E3914" t="str">
        <f>VLOOKUP(B3914,Physicians!$A$1:$D$28,3,FALSE)</f>
        <v>Crusher</v>
      </c>
      <c r="F3914" t="str">
        <f t="shared" si="61"/>
        <v>Beverly Crusher</v>
      </c>
    </row>
    <row r="3915" spans="1:6">
      <c r="A3915" s="13">
        <v>3463</v>
      </c>
      <c r="B3915" s="13">
        <v>12</v>
      </c>
      <c r="C3915" t="str">
        <f>VLOOKUP(B3915,Physicians!$A$1:$D$28,4,FALSE)</f>
        <v>Cardiovascular Surgeon</v>
      </c>
      <c r="D3915" t="str">
        <f>VLOOKUP(B3915,Physicians!$A$1:$D$28,2,FALSE)</f>
        <v>Abigail</v>
      </c>
      <c r="E3915" t="str">
        <f>VLOOKUP(B3915,Physicians!$A$1:$D$28,3,FALSE)</f>
        <v>Bartlet</v>
      </c>
      <c r="F3915" t="str">
        <f t="shared" si="61"/>
        <v>Abigail Bartlet</v>
      </c>
    </row>
    <row r="3916" spans="1:6">
      <c r="A3916" s="13">
        <v>3463</v>
      </c>
      <c r="B3916" s="13">
        <v>4</v>
      </c>
      <c r="C3916" t="str">
        <f>VLOOKUP(B3916,Physicians!$A$1:$D$28,4,FALSE)</f>
        <v>Obstetrician/Gynecologist</v>
      </c>
      <c r="D3916" t="str">
        <f>VLOOKUP(B3916,Physicians!$A$1:$D$28,2,FALSE)</f>
        <v>Beverly</v>
      </c>
      <c r="E3916" t="str">
        <f>VLOOKUP(B3916,Physicians!$A$1:$D$28,3,FALSE)</f>
        <v>Crusher</v>
      </c>
      <c r="F3916" t="str">
        <f t="shared" si="61"/>
        <v>Beverly Crusher</v>
      </c>
    </row>
    <row r="3917" spans="1:6">
      <c r="A3917" s="13">
        <v>3464</v>
      </c>
      <c r="B3917" s="13">
        <v>14</v>
      </c>
      <c r="C3917" t="str">
        <f>VLOOKUP(B3917,Physicians!$A$1:$D$28,4,FALSE)</f>
        <v>Gerontologist</v>
      </c>
      <c r="D3917" t="str">
        <f>VLOOKUP(B3917,Physicians!$A$1:$D$28,2,FALSE)</f>
        <v>Lilith</v>
      </c>
      <c r="E3917" t="str">
        <f>VLOOKUP(B3917,Physicians!$A$1:$D$28,3,FALSE)</f>
        <v>Sternin</v>
      </c>
      <c r="F3917" t="str">
        <f t="shared" si="61"/>
        <v>Lilith Sternin</v>
      </c>
    </row>
    <row r="3918" spans="1:6">
      <c r="A3918" s="13">
        <v>3464</v>
      </c>
      <c r="B3918" s="13">
        <v>17</v>
      </c>
      <c r="C3918" t="str">
        <f>VLOOKUP(B3918,Physicians!$A$1:$D$28,4,FALSE)</f>
        <v>Nuclear Medicine</v>
      </c>
      <c r="D3918" t="str">
        <f>VLOOKUP(B3918,Physicians!$A$1:$D$28,2,FALSE)</f>
        <v>Cristina</v>
      </c>
      <c r="E3918" t="str">
        <f>VLOOKUP(B3918,Physicians!$A$1:$D$28,3,FALSE)</f>
        <v>Yang</v>
      </c>
      <c r="F3918" t="str">
        <f t="shared" si="61"/>
        <v>Cristina Yang</v>
      </c>
    </row>
    <row r="3919" spans="1:6">
      <c r="A3919" s="13">
        <v>3466</v>
      </c>
      <c r="B3919" s="13">
        <v>7</v>
      </c>
      <c r="C3919" t="str">
        <f>VLOOKUP(B3919,Physicians!$A$1:$D$28,4,FALSE)</f>
        <v>Oncologist</v>
      </c>
      <c r="D3919" t="str">
        <f>VLOOKUP(B3919,Physicians!$A$1:$D$28,2,FALSE)</f>
        <v>Leonard</v>
      </c>
      <c r="E3919" t="str">
        <f>VLOOKUP(B3919,Physicians!$A$1:$D$28,3,FALSE)</f>
        <v>Hofstadter</v>
      </c>
      <c r="F3919" t="str">
        <f t="shared" si="61"/>
        <v>Leonard Hofstadter</v>
      </c>
    </row>
    <row r="3920" spans="1:6">
      <c r="A3920" s="13">
        <v>3466</v>
      </c>
      <c r="B3920" s="13">
        <v>6</v>
      </c>
      <c r="C3920" t="str">
        <f>VLOOKUP(B3920,Physicians!$A$1:$D$28,4,FALSE)</f>
        <v>Psychiatrist</v>
      </c>
      <c r="D3920" t="str">
        <f>VLOOKUP(B3920,Physicians!$A$1:$D$28,2,FALSE)</f>
        <v>Sheldon</v>
      </c>
      <c r="E3920" t="str">
        <f>VLOOKUP(B3920,Physicians!$A$1:$D$28,3,FALSE)</f>
        <v>Cooper</v>
      </c>
      <c r="F3920" t="str">
        <f t="shared" si="61"/>
        <v>Sheldon Cooper</v>
      </c>
    </row>
    <row r="3921" spans="1:6">
      <c r="A3921" s="13">
        <v>3468</v>
      </c>
      <c r="B3921" s="13">
        <v>16</v>
      </c>
      <c r="C3921" t="str">
        <f>VLOOKUP(B3921,Physicians!$A$1:$D$28,4,FALSE)</f>
        <v>Gastroenterologist</v>
      </c>
      <c r="D3921" t="str">
        <f>VLOOKUP(B3921,Physicians!$A$1:$D$28,2,FALSE)</f>
        <v>Henry</v>
      </c>
      <c r="E3921" t="str">
        <f>VLOOKUP(B3921,Physicians!$A$1:$D$28,3,FALSE)</f>
        <v>Blake</v>
      </c>
      <c r="F3921" t="str">
        <f t="shared" si="61"/>
        <v>Henry Blake</v>
      </c>
    </row>
    <row r="3922" spans="1:6">
      <c r="A3922" s="13">
        <v>3468</v>
      </c>
      <c r="B3922" s="13">
        <v>15</v>
      </c>
      <c r="C3922" t="str">
        <f>VLOOKUP(B3922,Physicians!$A$1:$D$28,4,FALSE)</f>
        <v>Urologist</v>
      </c>
      <c r="D3922" t="str">
        <f>VLOOKUP(B3922,Physicians!$A$1:$D$28,2,FALSE)</f>
        <v>Henry</v>
      </c>
      <c r="E3922" t="str">
        <f>VLOOKUP(B3922,Physicians!$A$1:$D$28,3,FALSE)</f>
        <v>Higgins</v>
      </c>
      <c r="F3922" t="str">
        <f t="shared" si="61"/>
        <v>Henry Higgins</v>
      </c>
    </row>
    <row r="3923" spans="1:6">
      <c r="A3923" s="13">
        <v>3469</v>
      </c>
      <c r="B3923" s="13">
        <v>3</v>
      </c>
      <c r="C3923" t="str">
        <f>VLOOKUP(B3923,Physicians!$A$1:$D$28,4,FALSE)</f>
        <v>General Surgeon</v>
      </c>
      <c r="D3923" t="str">
        <f>VLOOKUP(B3923,Physicians!$A$1:$D$28,2,FALSE)</f>
        <v>Samantha</v>
      </c>
      <c r="E3923" t="str">
        <f>VLOOKUP(B3923,Physicians!$A$1:$D$28,3,FALSE)</f>
        <v>Carter</v>
      </c>
      <c r="F3923" t="str">
        <f t="shared" si="61"/>
        <v>Samantha Carter</v>
      </c>
    </row>
    <row r="3924" spans="1:6">
      <c r="A3924" s="13">
        <v>3471</v>
      </c>
      <c r="B3924" s="13">
        <v>23</v>
      </c>
      <c r="C3924" t="str">
        <f>VLOOKUP(B3924,Physicians!$A$1:$D$28,4,FALSE)</f>
        <v>Pediatrician</v>
      </c>
      <c r="D3924" t="str">
        <f>VLOOKUP(B3924,Physicians!$A$1:$D$28,2,FALSE)</f>
        <v>Doogie</v>
      </c>
      <c r="E3924" t="str">
        <f>VLOOKUP(B3924,Physicians!$A$1:$D$28,3,FALSE)</f>
        <v>Howser</v>
      </c>
      <c r="F3924" t="str">
        <f t="shared" si="61"/>
        <v>Doogie Howser</v>
      </c>
    </row>
    <row r="3925" spans="1:6">
      <c r="A3925" s="13">
        <v>3471</v>
      </c>
      <c r="B3925" s="13">
        <v>4</v>
      </c>
      <c r="C3925" t="str">
        <f>VLOOKUP(B3925,Physicians!$A$1:$D$28,4,FALSE)</f>
        <v>Obstetrician/Gynecologist</v>
      </c>
      <c r="D3925" t="str">
        <f>VLOOKUP(B3925,Physicians!$A$1:$D$28,2,FALSE)</f>
        <v>Beverly</v>
      </c>
      <c r="E3925" t="str">
        <f>VLOOKUP(B3925,Physicians!$A$1:$D$28,3,FALSE)</f>
        <v>Crusher</v>
      </c>
      <c r="F3925" t="str">
        <f t="shared" si="61"/>
        <v>Beverly Crusher</v>
      </c>
    </row>
    <row r="3926" spans="1:6">
      <c r="A3926" s="13">
        <v>3473</v>
      </c>
      <c r="B3926" s="13">
        <v>2</v>
      </c>
      <c r="C3926" t="str">
        <f>VLOOKUP(B3926,Physicians!$A$1:$D$28,4,FALSE)</f>
        <v>Cardiologist</v>
      </c>
      <c r="D3926" t="str">
        <f>VLOOKUP(B3926,Physicians!$A$1:$D$28,2,FALSE)</f>
        <v>Emmett</v>
      </c>
      <c r="E3926" t="str">
        <f>VLOOKUP(B3926,Physicians!$A$1:$D$28,3,FALSE)</f>
        <v>Brown</v>
      </c>
      <c r="F3926" t="str">
        <f t="shared" si="61"/>
        <v>Emmett Brown</v>
      </c>
    </row>
    <row r="3927" spans="1:6">
      <c r="A3927" s="13">
        <v>3473</v>
      </c>
      <c r="B3927" s="13">
        <v>13</v>
      </c>
      <c r="C3927" t="str">
        <f>VLOOKUP(B3927,Physicians!$A$1:$D$28,4,FALSE)</f>
        <v>Nuclear Medicine</v>
      </c>
      <c r="D3927" t="str">
        <f>VLOOKUP(B3927,Physicians!$A$1:$D$28,2,FALSE)</f>
        <v>Gregory</v>
      </c>
      <c r="E3927" t="str">
        <f>VLOOKUP(B3927,Physicians!$A$1:$D$28,3,FALSE)</f>
        <v>House</v>
      </c>
      <c r="F3927" t="str">
        <f t="shared" si="61"/>
        <v>Gregory House</v>
      </c>
    </row>
    <row r="3928" spans="1:6">
      <c r="A3928" s="13">
        <v>3475</v>
      </c>
      <c r="B3928" s="13">
        <v>16</v>
      </c>
      <c r="C3928" t="str">
        <f>VLOOKUP(B3928,Physicians!$A$1:$D$28,4,FALSE)</f>
        <v>Gastroenterologist</v>
      </c>
      <c r="D3928" t="str">
        <f>VLOOKUP(B3928,Physicians!$A$1:$D$28,2,FALSE)</f>
        <v>Henry</v>
      </c>
      <c r="E3928" t="str">
        <f>VLOOKUP(B3928,Physicians!$A$1:$D$28,3,FALSE)</f>
        <v>Blake</v>
      </c>
      <c r="F3928" t="str">
        <f t="shared" si="61"/>
        <v>Henry Blake</v>
      </c>
    </row>
    <row r="3929" spans="1:6">
      <c r="A3929" s="13">
        <v>3477</v>
      </c>
      <c r="B3929" s="13">
        <v>16</v>
      </c>
      <c r="C3929" t="str">
        <f>VLOOKUP(B3929,Physicians!$A$1:$D$28,4,FALSE)</f>
        <v>Gastroenterologist</v>
      </c>
      <c r="D3929" t="str">
        <f>VLOOKUP(B3929,Physicians!$A$1:$D$28,2,FALSE)</f>
        <v>Henry</v>
      </c>
      <c r="E3929" t="str">
        <f>VLOOKUP(B3929,Physicians!$A$1:$D$28,3,FALSE)</f>
        <v>Blake</v>
      </c>
      <c r="F3929" t="str">
        <f t="shared" si="61"/>
        <v>Henry Blake</v>
      </c>
    </row>
    <row r="3930" spans="1:6">
      <c r="A3930" s="13">
        <v>3477</v>
      </c>
      <c r="B3930" s="13">
        <v>10</v>
      </c>
      <c r="C3930" t="str">
        <f>VLOOKUP(B3930,Physicians!$A$1:$D$28,4,FALSE)</f>
        <v>Orthopaedic Surgeon</v>
      </c>
      <c r="D3930" t="str">
        <f>VLOOKUP(B3930,Physicians!$A$1:$D$28,2,FALSE)</f>
        <v>Dana</v>
      </c>
      <c r="E3930" t="str">
        <f>VLOOKUP(B3930,Physicians!$A$1:$D$28,3,FALSE)</f>
        <v>Scully</v>
      </c>
      <c r="F3930" t="str">
        <f t="shared" si="61"/>
        <v>Dana Scully</v>
      </c>
    </row>
    <row r="3931" spans="1:6">
      <c r="A3931" s="13">
        <v>3478</v>
      </c>
      <c r="B3931" s="13">
        <v>27</v>
      </c>
      <c r="C3931" t="str">
        <f>VLOOKUP(B3931,Physicians!$A$1:$D$28,4,FALSE)</f>
        <v>Respirologist</v>
      </c>
      <c r="D3931" t="str">
        <f>VLOOKUP(B3931,Physicians!$A$1:$D$28,2,FALSE)</f>
        <v>Christine</v>
      </c>
      <c r="E3931" t="str">
        <f>VLOOKUP(B3931,Physicians!$A$1:$D$28,3,FALSE)</f>
        <v>Chapel</v>
      </c>
      <c r="F3931" t="str">
        <f t="shared" si="61"/>
        <v>Christine Chapel</v>
      </c>
    </row>
    <row r="3932" spans="1:6">
      <c r="A3932" s="13">
        <v>3478</v>
      </c>
      <c r="B3932" s="13">
        <v>1</v>
      </c>
      <c r="C3932" t="str">
        <f>VLOOKUP(B3932,Physicians!$A$1:$D$28,4,FALSE)</f>
        <v>Internist</v>
      </c>
      <c r="D3932" t="str">
        <f>VLOOKUP(B3932,Physicians!$A$1:$D$28,2,FALSE)</f>
        <v>Remy</v>
      </c>
      <c r="E3932" t="str">
        <f>VLOOKUP(B3932,Physicians!$A$1:$D$28,3,FALSE)</f>
        <v>Hadley</v>
      </c>
      <c r="F3932" t="str">
        <f t="shared" si="61"/>
        <v>Remy Hadley</v>
      </c>
    </row>
    <row r="3933" spans="1:6">
      <c r="A3933" s="13">
        <v>3480</v>
      </c>
      <c r="B3933" s="13">
        <v>3</v>
      </c>
      <c r="C3933" t="str">
        <f>VLOOKUP(B3933,Physicians!$A$1:$D$28,4,FALSE)</f>
        <v>General Surgeon</v>
      </c>
      <c r="D3933" t="str">
        <f>VLOOKUP(B3933,Physicians!$A$1:$D$28,2,FALSE)</f>
        <v>Samantha</v>
      </c>
      <c r="E3933" t="str">
        <f>VLOOKUP(B3933,Physicians!$A$1:$D$28,3,FALSE)</f>
        <v>Carter</v>
      </c>
      <c r="F3933" t="str">
        <f t="shared" si="61"/>
        <v>Samantha Carter</v>
      </c>
    </row>
    <row r="3934" spans="1:6">
      <c r="A3934" s="13">
        <v>3480</v>
      </c>
      <c r="B3934" s="13">
        <v>25</v>
      </c>
      <c r="C3934" t="str">
        <f>VLOOKUP(B3934,Physicians!$A$1:$D$28,4,FALSE)</f>
        <v>Psychiatrist</v>
      </c>
      <c r="D3934" t="str">
        <f>VLOOKUP(B3934,Physicians!$A$1:$D$28,2,FALSE)</f>
        <v>Allison</v>
      </c>
      <c r="E3934" t="str">
        <f>VLOOKUP(B3934,Physicians!$A$1:$D$28,3,FALSE)</f>
        <v>Cameron</v>
      </c>
      <c r="F3934" t="str">
        <f t="shared" si="61"/>
        <v>Allison Cameron</v>
      </c>
    </row>
    <row r="3935" spans="1:6">
      <c r="A3935" s="13">
        <v>3481</v>
      </c>
      <c r="B3935" s="13">
        <v>26</v>
      </c>
      <c r="C3935" t="str">
        <f>VLOOKUP(B3935,Physicians!$A$1:$D$28,4,FALSE)</f>
        <v>Cardiovascular Surgeon</v>
      </c>
      <c r="D3935" t="str">
        <f>VLOOKUP(B3935,Physicians!$A$1:$D$28,2,FALSE)</f>
        <v>Wellington</v>
      </c>
      <c r="E3935" t="str">
        <f>VLOOKUP(B3935,Physicians!$A$1:$D$28,3,FALSE)</f>
        <v>Yueh</v>
      </c>
      <c r="F3935" t="str">
        <f t="shared" si="61"/>
        <v>Wellington Yueh</v>
      </c>
    </row>
    <row r="3936" spans="1:6">
      <c r="A3936" s="13">
        <v>3481</v>
      </c>
      <c r="B3936" s="13">
        <v>26</v>
      </c>
      <c r="C3936" t="str">
        <f>VLOOKUP(B3936,Physicians!$A$1:$D$28,4,FALSE)</f>
        <v>Cardiovascular Surgeon</v>
      </c>
      <c r="D3936" t="str">
        <f>VLOOKUP(B3936,Physicians!$A$1:$D$28,2,FALSE)</f>
        <v>Wellington</v>
      </c>
      <c r="E3936" t="str">
        <f>VLOOKUP(B3936,Physicians!$A$1:$D$28,3,FALSE)</f>
        <v>Yueh</v>
      </c>
      <c r="F3936" t="str">
        <f t="shared" si="61"/>
        <v>Wellington Yueh</v>
      </c>
    </row>
    <row r="3937" spans="1:6">
      <c r="A3937" s="13">
        <v>3482</v>
      </c>
      <c r="B3937" s="13">
        <v>18</v>
      </c>
      <c r="C3937" t="str">
        <f>VLOOKUP(B3937,Physicians!$A$1:$D$28,4,FALSE)</f>
        <v>Gerontologist</v>
      </c>
      <c r="D3937" t="str">
        <f>VLOOKUP(B3937,Physicians!$A$1:$D$28,2,FALSE)</f>
        <v>Yuri</v>
      </c>
      <c r="E3937" t="str">
        <f>VLOOKUP(B3937,Physicians!$A$1:$D$28,3,FALSE)</f>
        <v>Zhivago</v>
      </c>
      <c r="F3937" t="str">
        <f t="shared" si="61"/>
        <v>Yuri Zhivago</v>
      </c>
    </row>
    <row r="3938" spans="1:6">
      <c r="A3938" s="13">
        <v>3482</v>
      </c>
      <c r="B3938" s="13">
        <v>23</v>
      </c>
      <c r="C3938" t="str">
        <f>VLOOKUP(B3938,Physicians!$A$1:$D$28,4,FALSE)</f>
        <v>Pediatrician</v>
      </c>
      <c r="D3938" t="str">
        <f>VLOOKUP(B3938,Physicians!$A$1:$D$28,2,FALSE)</f>
        <v>Doogie</v>
      </c>
      <c r="E3938" t="str">
        <f>VLOOKUP(B3938,Physicians!$A$1:$D$28,3,FALSE)</f>
        <v>Howser</v>
      </c>
      <c r="F3938" t="str">
        <f t="shared" si="61"/>
        <v>Doogie Howser</v>
      </c>
    </row>
    <row r="3939" spans="1:6">
      <c r="A3939" s="13">
        <v>3483</v>
      </c>
      <c r="B3939" s="13">
        <v>26</v>
      </c>
      <c r="C3939" t="str">
        <f>VLOOKUP(B3939,Physicians!$A$1:$D$28,4,FALSE)</f>
        <v>Cardiovascular Surgeon</v>
      </c>
      <c r="D3939" t="str">
        <f>VLOOKUP(B3939,Physicians!$A$1:$D$28,2,FALSE)</f>
        <v>Wellington</v>
      </c>
      <c r="E3939" t="str">
        <f>VLOOKUP(B3939,Physicians!$A$1:$D$28,3,FALSE)</f>
        <v>Yueh</v>
      </c>
      <c r="F3939" t="str">
        <f t="shared" si="61"/>
        <v>Wellington Yueh</v>
      </c>
    </row>
    <row r="3940" spans="1:6">
      <c r="A3940" s="13">
        <v>3483</v>
      </c>
      <c r="B3940" s="13">
        <v>3</v>
      </c>
      <c r="C3940" t="str">
        <f>VLOOKUP(B3940,Physicians!$A$1:$D$28,4,FALSE)</f>
        <v>General Surgeon</v>
      </c>
      <c r="D3940" t="str">
        <f>VLOOKUP(B3940,Physicians!$A$1:$D$28,2,FALSE)</f>
        <v>Samantha</v>
      </c>
      <c r="E3940" t="str">
        <f>VLOOKUP(B3940,Physicians!$A$1:$D$28,3,FALSE)</f>
        <v>Carter</v>
      </c>
      <c r="F3940" t="str">
        <f t="shared" si="61"/>
        <v>Samantha Carter</v>
      </c>
    </row>
    <row r="3941" spans="1:6">
      <c r="A3941" s="13">
        <v>3484</v>
      </c>
      <c r="B3941" s="13">
        <v>23</v>
      </c>
      <c r="C3941" t="str">
        <f>VLOOKUP(B3941,Physicians!$A$1:$D$28,4,FALSE)</f>
        <v>Pediatrician</v>
      </c>
      <c r="D3941" t="str">
        <f>VLOOKUP(B3941,Physicians!$A$1:$D$28,2,FALSE)</f>
        <v>Doogie</v>
      </c>
      <c r="E3941" t="str">
        <f>VLOOKUP(B3941,Physicians!$A$1:$D$28,3,FALSE)</f>
        <v>Howser</v>
      </c>
      <c r="F3941" t="str">
        <f t="shared" si="61"/>
        <v>Doogie Howser</v>
      </c>
    </row>
    <row r="3942" spans="1:6">
      <c r="A3942" s="13">
        <v>3484</v>
      </c>
      <c r="B3942" s="13">
        <v>15</v>
      </c>
      <c r="C3942" t="str">
        <f>VLOOKUP(B3942,Physicians!$A$1:$D$28,4,FALSE)</f>
        <v>Urologist</v>
      </c>
      <c r="D3942" t="str">
        <f>VLOOKUP(B3942,Physicians!$A$1:$D$28,2,FALSE)</f>
        <v>Henry</v>
      </c>
      <c r="E3942" t="str">
        <f>VLOOKUP(B3942,Physicians!$A$1:$D$28,3,FALSE)</f>
        <v>Higgins</v>
      </c>
      <c r="F3942" t="str">
        <f t="shared" si="61"/>
        <v>Henry Higgins</v>
      </c>
    </row>
    <row r="3943" spans="1:6">
      <c r="A3943" s="13">
        <v>3485</v>
      </c>
      <c r="B3943" s="13">
        <v>14</v>
      </c>
      <c r="C3943" t="str">
        <f>VLOOKUP(B3943,Physicians!$A$1:$D$28,4,FALSE)</f>
        <v>Gerontologist</v>
      </c>
      <c r="D3943" t="str">
        <f>VLOOKUP(B3943,Physicians!$A$1:$D$28,2,FALSE)</f>
        <v>Lilith</v>
      </c>
      <c r="E3943" t="str">
        <f>VLOOKUP(B3943,Physicians!$A$1:$D$28,3,FALSE)</f>
        <v>Sternin</v>
      </c>
      <c r="F3943" t="str">
        <f t="shared" si="61"/>
        <v>Lilith Sternin</v>
      </c>
    </row>
    <row r="3944" spans="1:6">
      <c r="A3944" s="13">
        <v>3485</v>
      </c>
      <c r="B3944" s="13">
        <v>6</v>
      </c>
      <c r="C3944" t="str">
        <f>VLOOKUP(B3944,Physicians!$A$1:$D$28,4,FALSE)</f>
        <v>Psychiatrist</v>
      </c>
      <c r="D3944" t="str">
        <f>VLOOKUP(B3944,Physicians!$A$1:$D$28,2,FALSE)</f>
        <v>Sheldon</v>
      </c>
      <c r="E3944" t="str">
        <f>VLOOKUP(B3944,Physicians!$A$1:$D$28,3,FALSE)</f>
        <v>Cooper</v>
      </c>
      <c r="F3944" t="str">
        <f t="shared" si="61"/>
        <v>Sheldon Cooper</v>
      </c>
    </row>
    <row r="3945" spans="1:6">
      <c r="A3945" s="13">
        <v>3487</v>
      </c>
      <c r="B3945" s="13">
        <v>14</v>
      </c>
      <c r="C3945" t="str">
        <f>VLOOKUP(B3945,Physicians!$A$1:$D$28,4,FALSE)</f>
        <v>Gerontologist</v>
      </c>
      <c r="D3945" t="str">
        <f>VLOOKUP(B3945,Physicians!$A$1:$D$28,2,FALSE)</f>
        <v>Lilith</v>
      </c>
      <c r="E3945" t="str">
        <f>VLOOKUP(B3945,Physicians!$A$1:$D$28,3,FALSE)</f>
        <v>Sternin</v>
      </c>
      <c r="F3945" t="str">
        <f t="shared" si="61"/>
        <v>Lilith Sternin</v>
      </c>
    </row>
    <row r="3946" spans="1:6">
      <c r="A3946" s="13">
        <v>3488</v>
      </c>
      <c r="B3946" s="13">
        <v>6</v>
      </c>
      <c r="C3946" t="str">
        <f>VLOOKUP(B3946,Physicians!$A$1:$D$28,4,FALSE)</f>
        <v>Psychiatrist</v>
      </c>
      <c r="D3946" t="str">
        <f>VLOOKUP(B3946,Physicians!$A$1:$D$28,2,FALSE)</f>
        <v>Sheldon</v>
      </c>
      <c r="E3946" t="str">
        <f>VLOOKUP(B3946,Physicians!$A$1:$D$28,3,FALSE)</f>
        <v>Cooper</v>
      </c>
      <c r="F3946" t="str">
        <f t="shared" si="61"/>
        <v>Sheldon Cooper</v>
      </c>
    </row>
    <row r="3947" spans="1:6">
      <c r="A3947" s="13">
        <v>3491</v>
      </c>
      <c r="B3947" s="13">
        <v>26</v>
      </c>
      <c r="C3947" t="str">
        <f>VLOOKUP(B3947,Physicians!$A$1:$D$28,4,FALSE)</f>
        <v>Cardiovascular Surgeon</v>
      </c>
      <c r="D3947" t="str">
        <f>VLOOKUP(B3947,Physicians!$A$1:$D$28,2,FALSE)</f>
        <v>Wellington</v>
      </c>
      <c r="E3947" t="str">
        <f>VLOOKUP(B3947,Physicians!$A$1:$D$28,3,FALSE)</f>
        <v>Yueh</v>
      </c>
      <c r="F3947" t="str">
        <f t="shared" si="61"/>
        <v>Wellington Yueh</v>
      </c>
    </row>
    <row r="3948" spans="1:6">
      <c r="A3948" s="13">
        <v>3493</v>
      </c>
      <c r="B3948" s="13">
        <v>7</v>
      </c>
      <c r="C3948" t="str">
        <f>VLOOKUP(B3948,Physicians!$A$1:$D$28,4,FALSE)</f>
        <v>Oncologist</v>
      </c>
      <c r="D3948" t="str">
        <f>VLOOKUP(B3948,Physicians!$A$1:$D$28,2,FALSE)</f>
        <v>Leonard</v>
      </c>
      <c r="E3948" t="str">
        <f>VLOOKUP(B3948,Physicians!$A$1:$D$28,3,FALSE)</f>
        <v>Hofstadter</v>
      </c>
      <c r="F3948" t="str">
        <f t="shared" si="61"/>
        <v>Leonard Hofstadter</v>
      </c>
    </row>
    <row r="3949" spans="1:6">
      <c r="A3949" s="13">
        <v>3494</v>
      </c>
      <c r="B3949" s="13">
        <v>25</v>
      </c>
      <c r="C3949" t="str">
        <f>VLOOKUP(B3949,Physicians!$A$1:$D$28,4,FALSE)</f>
        <v>Psychiatrist</v>
      </c>
      <c r="D3949" t="str">
        <f>VLOOKUP(B3949,Physicians!$A$1:$D$28,2,FALSE)</f>
        <v>Allison</v>
      </c>
      <c r="E3949" t="str">
        <f>VLOOKUP(B3949,Physicians!$A$1:$D$28,3,FALSE)</f>
        <v>Cameron</v>
      </c>
      <c r="F3949" t="str">
        <f t="shared" si="61"/>
        <v>Allison Cameron</v>
      </c>
    </row>
    <row r="3950" spans="1:6">
      <c r="A3950" s="13">
        <v>3495</v>
      </c>
      <c r="B3950" s="13">
        <v>6</v>
      </c>
      <c r="C3950" t="str">
        <f>VLOOKUP(B3950,Physicians!$A$1:$D$28,4,FALSE)</f>
        <v>Psychiatrist</v>
      </c>
      <c r="D3950" t="str">
        <f>VLOOKUP(B3950,Physicians!$A$1:$D$28,2,FALSE)</f>
        <v>Sheldon</v>
      </c>
      <c r="E3950" t="str">
        <f>VLOOKUP(B3950,Physicians!$A$1:$D$28,3,FALSE)</f>
        <v>Cooper</v>
      </c>
      <c r="F3950" t="str">
        <f t="shared" si="61"/>
        <v>Sheldon Cooper</v>
      </c>
    </row>
    <row r="3951" spans="1:6">
      <c r="A3951" s="13">
        <v>3496</v>
      </c>
      <c r="B3951" s="13">
        <v>8</v>
      </c>
      <c r="C3951" t="str">
        <f>VLOOKUP(B3951,Physicians!$A$1:$D$28,4,FALSE)</f>
        <v>Pediatrician</v>
      </c>
      <c r="D3951" t="str">
        <f>VLOOKUP(B3951,Physicians!$A$1:$D$28,2,FALSE)</f>
        <v>Nick</v>
      </c>
      <c r="E3951" t="str">
        <f>VLOOKUP(B3951,Physicians!$A$1:$D$28,3,FALSE)</f>
        <v>Riviera</v>
      </c>
      <c r="F3951" t="str">
        <f t="shared" si="61"/>
        <v>Nick Riviera</v>
      </c>
    </row>
    <row r="3952" spans="1:6">
      <c r="A3952" s="13">
        <v>3498</v>
      </c>
      <c r="B3952" s="13">
        <v>23</v>
      </c>
      <c r="C3952" t="str">
        <f>VLOOKUP(B3952,Physicians!$A$1:$D$28,4,FALSE)</f>
        <v>Pediatrician</v>
      </c>
      <c r="D3952" t="str">
        <f>VLOOKUP(B3952,Physicians!$A$1:$D$28,2,FALSE)</f>
        <v>Doogie</v>
      </c>
      <c r="E3952" t="str">
        <f>VLOOKUP(B3952,Physicians!$A$1:$D$28,3,FALSE)</f>
        <v>Howser</v>
      </c>
      <c r="F3952" t="str">
        <f t="shared" si="61"/>
        <v>Doogie Howser</v>
      </c>
    </row>
    <row r="3953" spans="1:6">
      <c r="A3953" s="13">
        <v>3500</v>
      </c>
      <c r="B3953" s="13">
        <v>21</v>
      </c>
      <c r="C3953" t="str">
        <f>VLOOKUP(B3953,Physicians!$A$1:$D$28,4,FALSE)</f>
        <v>Obstetrician/Gynecologist</v>
      </c>
      <c r="D3953" t="str">
        <f>VLOOKUP(B3953,Physicians!$A$1:$D$28,2,FALSE)</f>
        <v>Lisa</v>
      </c>
      <c r="E3953" t="str">
        <f>VLOOKUP(B3953,Physicians!$A$1:$D$28,3,FALSE)</f>
        <v>Cuddy</v>
      </c>
      <c r="F3953" t="str">
        <f t="shared" si="61"/>
        <v>Lisa Cuddy</v>
      </c>
    </row>
    <row r="3954" spans="1:6">
      <c r="A3954" s="13">
        <v>3500</v>
      </c>
      <c r="B3954" s="13">
        <v>3</v>
      </c>
      <c r="C3954" t="str">
        <f>VLOOKUP(B3954,Physicians!$A$1:$D$28,4,FALSE)</f>
        <v>General Surgeon</v>
      </c>
      <c r="D3954" t="str">
        <f>VLOOKUP(B3954,Physicians!$A$1:$D$28,2,FALSE)</f>
        <v>Samantha</v>
      </c>
      <c r="E3954" t="str">
        <f>VLOOKUP(B3954,Physicians!$A$1:$D$28,3,FALSE)</f>
        <v>Carter</v>
      </c>
      <c r="F3954" t="str">
        <f t="shared" si="61"/>
        <v>Samantha Carter</v>
      </c>
    </row>
    <row r="3955" spans="1:6">
      <c r="A3955" s="13">
        <v>3501</v>
      </c>
      <c r="B3955" s="13">
        <v>12</v>
      </c>
      <c r="C3955" t="str">
        <f>VLOOKUP(B3955,Physicians!$A$1:$D$28,4,FALSE)</f>
        <v>Cardiovascular Surgeon</v>
      </c>
      <c r="D3955" t="str">
        <f>VLOOKUP(B3955,Physicians!$A$1:$D$28,2,FALSE)</f>
        <v>Abigail</v>
      </c>
      <c r="E3955" t="str">
        <f>VLOOKUP(B3955,Physicians!$A$1:$D$28,3,FALSE)</f>
        <v>Bartlet</v>
      </c>
      <c r="F3955" t="str">
        <f t="shared" si="61"/>
        <v>Abigail Bartlet</v>
      </c>
    </row>
    <row r="3956" spans="1:6">
      <c r="A3956" s="13">
        <v>3503</v>
      </c>
      <c r="B3956" s="13">
        <v>22</v>
      </c>
      <c r="C3956" t="str">
        <f>VLOOKUP(B3956,Physicians!$A$1:$D$28,4,FALSE)</f>
        <v>Cardiologist</v>
      </c>
      <c r="D3956" t="str">
        <f>VLOOKUP(B3956,Physicians!$A$1:$D$28,2,FALSE)</f>
        <v>Simon</v>
      </c>
      <c r="E3956" t="str">
        <f>VLOOKUP(B3956,Physicians!$A$1:$D$28,3,FALSE)</f>
        <v>Tam</v>
      </c>
      <c r="F3956" t="str">
        <f t="shared" si="61"/>
        <v>Simon Tam</v>
      </c>
    </row>
    <row r="3957" spans="1:6">
      <c r="A3957" s="13">
        <v>3503</v>
      </c>
      <c r="B3957" s="13">
        <v>19</v>
      </c>
      <c r="C3957" t="str">
        <f>VLOOKUP(B3957,Physicians!$A$1:$D$28,4,FALSE)</f>
        <v>Oncologist</v>
      </c>
      <c r="D3957" t="str">
        <f>VLOOKUP(B3957,Physicians!$A$1:$D$28,2,FALSE)</f>
        <v>Henry</v>
      </c>
      <c r="E3957" t="str">
        <f>VLOOKUP(B3957,Physicians!$A$1:$D$28,3,FALSE)</f>
        <v>Jones</v>
      </c>
      <c r="F3957" t="str">
        <f t="shared" si="61"/>
        <v>Henry Jones</v>
      </c>
    </row>
    <row r="3958" spans="1:6">
      <c r="A3958" s="13">
        <v>3504</v>
      </c>
      <c r="B3958" s="13">
        <v>17</v>
      </c>
      <c r="C3958" t="str">
        <f>VLOOKUP(B3958,Physicians!$A$1:$D$28,4,FALSE)</f>
        <v>Nuclear Medicine</v>
      </c>
      <c r="D3958" t="str">
        <f>VLOOKUP(B3958,Physicians!$A$1:$D$28,2,FALSE)</f>
        <v>Cristina</v>
      </c>
      <c r="E3958" t="str">
        <f>VLOOKUP(B3958,Physicians!$A$1:$D$28,3,FALSE)</f>
        <v>Yang</v>
      </c>
      <c r="F3958" t="str">
        <f t="shared" si="61"/>
        <v>Cristina Yang</v>
      </c>
    </row>
    <row r="3959" spans="1:6">
      <c r="A3959" s="13">
        <v>3504</v>
      </c>
      <c r="B3959" s="13">
        <v>12</v>
      </c>
      <c r="C3959" t="str">
        <f>VLOOKUP(B3959,Physicians!$A$1:$D$28,4,FALSE)</f>
        <v>Cardiovascular Surgeon</v>
      </c>
      <c r="D3959" t="str">
        <f>VLOOKUP(B3959,Physicians!$A$1:$D$28,2,FALSE)</f>
        <v>Abigail</v>
      </c>
      <c r="E3959" t="str">
        <f>VLOOKUP(B3959,Physicians!$A$1:$D$28,3,FALSE)</f>
        <v>Bartlet</v>
      </c>
      <c r="F3959" t="str">
        <f t="shared" si="61"/>
        <v>Abigail Bartlet</v>
      </c>
    </row>
    <row r="3960" spans="1:6">
      <c r="A3960" s="13">
        <v>3505</v>
      </c>
      <c r="B3960" s="13">
        <v>18</v>
      </c>
      <c r="C3960" t="str">
        <f>VLOOKUP(B3960,Physicians!$A$1:$D$28,4,FALSE)</f>
        <v>Gerontologist</v>
      </c>
      <c r="D3960" t="str">
        <f>VLOOKUP(B3960,Physicians!$A$1:$D$28,2,FALSE)</f>
        <v>Yuri</v>
      </c>
      <c r="E3960" t="str">
        <f>VLOOKUP(B3960,Physicians!$A$1:$D$28,3,FALSE)</f>
        <v>Zhivago</v>
      </c>
      <c r="F3960" t="str">
        <f t="shared" si="61"/>
        <v>Yuri Zhivago</v>
      </c>
    </row>
    <row r="3961" spans="1:6">
      <c r="A3961" s="13">
        <v>3506</v>
      </c>
      <c r="B3961" s="13">
        <v>2</v>
      </c>
      <c r="C3961" t="str">
        <f>VLOOKUP(B3961,Physicians!$A$1:$D$28,4,FALSE)</f>
        <v>Cardiologist</v>
      </c>
      <c r="D3961" t="str">
        <f>VLOOKUP(B3961,Physicians!$A$1:$D$28,2,FALSE)</f>
        <v>Emmett</v>
      </c>
      <c r="E3961" t="str">
        <f>VLOOKUP(B3961,Physicians!$A$1:$D$28,3,FALSE)</f>
        <v>Brown</v>
      </c>
      <c r="F3961" t="str">
        <f t="shared" si="61"/>
        <v>Emmett Brown</v>
      </c>
    </row>
    <row r="3962" spans="1:6">
      <c r="A3962" s="13">
        <v>3506</v>
      </c>
      <c r="B3962" s="13">
        <v>9</v>
      </c>
      <c r="C3962" t="str">
        <f>VLOOKUP(B3962,Physicians!$A$1:$D$28,4,FALSE)</f>
        <v>Neurologist</v>
      </c>
      <c r="D3962" t="str">
        <f>VLOOKUP(B3962,Physicians!$A$1:$D$28,2,FALSE)</f>
        <v>Leslie</v>
      </c>
      <c r="E3962" t="str">
        <f>VLOOKUP(B3962,Physicians!$A$1:$D$28,3,FALSE)</f>
        <v>Winkle</v>
      </c>
      <c r="F3962" t="str">
        <f t="shared" si="61"/>
        <v>Leslie Winkle</v>
      </c>
    </row>
    <row r="3963" spans="1:6">
      <c r="A3963" s="13">
        <v>3507</v>
      </c>
      <c r="B3963" s="13">
        <v>24</v>
      </c>
      <c r="C3963" t="str">
        <f>VLOOKUP(B3963,Physicians!$A$1:$D$28,4,FALSE)</f>
        <v>Neurologist</v>
      </c>
      <c r="D3963" t="str">
        <f>VLOOKUP(B3963,Physicians!$A$1:$D$28,2,FALSE)</f>
        <v>Katherine</v>
      </c>
      <c r="E3963" t="str">
        <f>VLOOKUP(B3963,Physicians!$A$1:$D$28,3,FALSE)</f>
        <v>Pulaski</v>
      </c>
      <c r="F3963" t="str">
        <f t="shared" si="61"/>
        <v>Katherine Pulaski</v>
      </c>
    </row>
    <row r="3964" spans="1:6">
      <c r="A3964" s="13">
        <v>3508</v>
      </c>
      <c r="B3964" s="13">
        <v>26</v>
      </c>
      <c r="C3964" t="str">
        <f>VLOOKUP(B3964,Physicians!$A$1:$D$28,4,FALSE)</f>
        <v>Cardiovascular Surgeon</v>
      </c>
      <c r="D3964" t="str">
        <f>VLOOKUP(B3964,Physicians!$A$1:$D$28,2,FALSE)</f>
        <v>Wellington</v>
      </c>
      <c r="E3964" t="str">
        <f>VLOOKUP(B3964,Physicians!$A$1:$D$28,3,FALSE)</f>
        <v>Yueh</v>
      </c>
      <c r="F3964" t="str">
        <f t="shared" si="61"/>
        <v>Wellington Yueh</v>
      </c>
    </row>
    <row r="3965" spans="1:6">
      <c r="A3965" s="13">
        <v>3510</v>
      </c>
      <c r="B3965" s="13">
        <v>1</v>
      </c>
      <c r="C3965" t="str">
        <f>VLOOKUP(B3965,Physicians!$A$1:$D$28,4,FALSE)</f>
        <v>Internist</v>
      </c>
      <c r="D3965" t="str">
        <f>VLOOKUP(B3965,Physicians!$A$1:$D$28,2,FALSE)</f>
        <v>Remy</v>
      </c>
      <c r="E3965" t="str">
        <f>VLOOKUP(B3965,Physicians!$A$1:$D$28,3,FALSE)</f>
        <v>Hadley</v>
      </c>
      <c r="F3965" t="str">
        <f t="shared" si="61"/>
        <v>Remy Hadley</v>
      </c>
    </row>
    <row r="3966" spans="1:6">
      <c r="A3966" s="13">
        <v>3510</v>
      </c>
      <c r="B3966" s="13">
        <v>1</v>
      </c>
      <c r="C3966" t="str">
        <f>VLOOKUP(B3966,Physicians!$A$1:$D$28,4,FALSE)</f>
        <v>Internist</v>
      </c>
      <c r="D3966" t="str">
        <f>VLOOKUP(B3966,Physicians!$A$1:$D$28,2,FALSE)</f>
        <v>Remy</v>
      </c>
      <c r="E3966" t="str">
        <f>VLOOKUP(B3966,Physicians!$A$1:$D$28,3,FALSE)</f>
        <v>Hadley</v>
      </c>
      <c r="F3966" t="str">
        <f t="shared" si="61"/>
        <v>Remy Hadley</v>
      </c>
    </row>
    <row r="3967" spans="1:6">
      <c r="A3967" s="13">
        <v>3511</v>
      </c>
      <c r="B3967" s="13">
        <v>4</v>
      </c>
      <c r="C3967" t="str">
        <f>VLOOKUP(B3967,Physicians!$A$1:$D$28,4,FALSE)</f>
        <v>Obstetrician/Gynecologist</v>
      </c>
      <c r="D3967" t="str">
        <f>VLOOKUP(B3967,Physicians!$A$1:$D$28,2,FALSE)</f>
        <v>Beverly</v>
      </c>
      <c r="E3967" t="str">
        <f>VLOOKUP(B3967,Physicians!$A$1:$D$28,3,FALSE)</f>
        <v>Crusher</v>
      </c>
      <c r="F3967" t="str">
        <f t="shared" si="61"/>
        <v>Beverly Crusher</v>
      </c>
    </row>
    <row r="3968" spans="1:6">
      <c r="A3968" s="13">
        <v>3511</v>
      </c>
      <c r="B3968" s="13">
        <v>19</v>
      </c>
      <c r="C3968" t="str">
        <f>VLOOKUP(B3968,Physicians!$A$1:$D$28,4,FALSE)</f>
        <v>Oncologist</v>
      </c>
      <c r="D3968" t="str">
        <f>VLOOKUP(B3968,Physicians!$A$1:$D$28,2,FALSE)</f>
        <v>Henry</v>
      </c>
      <c r="E3968" t="str">
        <f>VLOOKUP(B3968,Physicians!$A$1:$D$28,3,FALSE)</f>
        <v>Jones</v>
      </c>
      <c r="F3968" t="str">
        <f t="shared" si="61"/>
        <v>Henry Jones</v>
      </c>
    </row>
    <row r="3969" spans="1:6">
      <c r="A3969" s="13">
        <v>3514</v>
      </c>
      <c r="B3969" s="13">
        <v>22</v>
      </c>
      <c r="C3969" t="str">
        <f>VLOOKUP(B3969,Physicians!$A$1:$D$28,4,FALSE)</f>
        <v>Cardiologist</v>
      </c>
      <c r="D3969" t="str">
        <f>VLOOKUP(B3969,Physicians!$A$1:$D$28,2,FALSE)</f>
        <v>Simon</v>
      </c>
      <c r="E3969" t="str">
        <f>VLOOKUP(B3969,Physicians!$A$1:$D$28,3,FALSE)</f>
        <v>Tam</v>
      </c>
      <c r="F3969" t="str">
        <f t="shared" si="61"/>
        <v>Simon Tam</v>
      </c>
    </row>
    <row r="3970" spans="1:6">
      <c r="A3970" s="13">
        <v>3515</v>
      </c>
      <c r="B3970" s="13">
        <v>10</v>
      </c>
      <c r="C3970" t="str">
        <f>VLOOKUP(B3970,Physicians!$A$1:$D$28,4,FALSE)</f>
        <v>Orthopaedic Surgeon</v>
      </c>
      <c r="D3970" t="str">
        <f>VLOOKUP(B3970,Physicians!$A$1:$D$28,2,FALSE)</f>
        <v>Dana</v>
      </c>
      <c r="E3970" t="str">
        <f>VLOOKUP(B3970,Physicians!$A$1:$D$28,3,FALSE)</f>
        <v>Scully</v>
      </c>
      <c r="F3970" t="str">
        <f t="shared" si="61"/>
        <v>Dana Scully</v>
      </c>
    </row>
    <row r="3971" spans="1:6">
      <c r="A3971" s="13">
        <v>3516</v>
      </c>
      <c r="B3971" s="13">
        <v>7</v>
      </c>
      <c r="C3971" t="str">
        <f>VLOOKUP(B3971,Physicians!$A$1:$D$28,4,FALSE)</f>
        <v>Oncologist</v>
      </c>
      <c r="D3971" t="str">
        <f>VLOOKUP(B3971,Physicians!$A$1:$D$28,2,FALSE)</f>
        <v>Leonard</v>
      </c>
      <c r="E3971" t="str">
        <f>VLOOKUP(B3971,Physicians!$A$1:$D$28,3,FALSE)</f>
        <v>Hofstadter</v>
      </c>
      <c r="F3971" t="str">
        <f t="shared" ref="F3971:F4034" si="62">_xlfn.CONCAT(D3971," ",E3971)</f>
        <v>Leonard Hofstadter</v>
      </c>
    </row>
    <row r="3972" spans="1:6">
      <c r="A3972" s="13">
        <v>3516</v>
      </c>
      <c r="B3972" s="13">
        <v>2</v>
      </c>
      <c r="C3972" t="str">
        <f>VLOOKUP(B3972,Physicians!$A$1:$D$28,4,FALSE)</f>
        <v>Cardiologist</v>
      </c>
      <c r="D3972" t="str">
        <f>VLOOKUP(B3972,Physicians!$A$1:$D$28,2,FALSE)</f>
        <v>Emmett</v>
      </c>
      <c r="E3972" t="str">
        <f>VLOOKUP(B3972,Physicians!$A$1:$D$28,3,FALSE)</f>
        <v>Brown</v>
      </c>
      <c r="F3972" t="str">
        <f t="shared" si="62"/>
        <v>Emmett Brown</v>
      </c>
    </row>
    <row r="3973" spans="1:6">
      <c r="A3973" s="13">
        <v>3518</v>
      </c>
      <c r="B3973" s="13">
        <v>20</v>
      </c>
      <c r="C3973" t="str">
        <f>VLOOKUP(B3973,Physicians!$A$1:$D$28,4,FALSE)</f>
        <v>General Surgeon</v>
      </c>
      <c r="D3973" t="str">
        <f>VLOOKUP(B3973,Physicians!$A$1:$D$28,2,FALSE)</f>
        <v>Rajesh</v>
      </c>
      <c r="E3973" t="str">
        <f>VLOOKUP(B3973,Physicians!$A$1:$D$28,3,FALSE)</f>
        <v>Koothrappali</v>
      </c>
      <c r="F3973" t="str">
        <f t="shared" si="62"/>
        <v>Rajesh Koothrappali</v>
      </c>
    </row>
    <row r="3974" spans="1:6">
      <c r="A3974" s="13">
        <v>3520</v>
      </c>
      <c r="B3974" s="13">
        <v>13</v>
      </c>
      <c r="C3974" t="str">
        <f>VLOOKUP(B3974,Physicians!$A$1:$D$28,4,FALSE)</f>
        <v>Nuclear Medicine</v>
      </c>
      <c r="D3974" t="str">
        <f>VLOOKUP(B3974,Physicians!$A$1:$D$28,2,FALSE)</f>
        <v>Gregory</v>
      </c>
      <c r="E3974" t="str">
        <f>VLOOKUP(B3974,Physicians!$A$1:$D$28,3,FALSE)</f>
        <v>House</v>
      </c>
      <c r="F3974" t="str">
        <f t="shared" si="62"/>
        <v>Gregory House</v>
      </c>
    </row>
    <row r="3975" spans="1:6">
      <c r="A3975" s="13">
        <v>3521</v>
      </c>
      <c r="B3975" s="13">
        <v>24</v>
      </c>
      <c r="C3975" t="str">
        <f>VLOOKUP(B3975,Physicians!$A$1:$D$28,4,FALSE)</f>
        <v>Neurologist</v>
      </c>
      <c r="D3975" t="str">
        <f>VLOOKUP(B3975,Physicians!$A$1:$D$28,2,FALSE)</f>
        <v>Katherine</v>
      </c>
      <c r="E3975" t="str">
        <f>VLOOKUP(B3975,Physicians!$A$1:$D$28,3,FALSE)</f>
        <v>Pulaski</v>
      </c>
      <c r="F3975" t="str">
        <f t="shared" si="62"/>
        <v>Katherine Pulaski</v>
      </c>
    </row>
    <row r="3976" spans="1:6">
      <c r="A3976" s="13">
        <v>3522</v>
      </c>
      <c r="B3976" s="13">
        <v>21</v>
      </c>
      <c r="C3976" t="str">
        <f>VLOOKUP(B3976,Physicians!$A$1:$D$28,4,FALSE)</f>
        <v>Obstetrician/Gynecologist</v>
      </c>
      <c r="D3976" t="str">
        <f>VLOOKUP(B3976,Physicians!$A$1:$D$28,2,FALSE)</f>
        <v>Lisa</v>
      </c>
      <c r="E3976" t="str">
        <f>VLOOKUP(B3976,Physicians!$A$1:$D$28,3,FALSE)</f>
        <v>Cuddy</v>
      </c>
      <c r="F3976" t="str">
        <f t="shared" si="62"/>
        <v>Lisa Cuddy</v>
      </c>
    </row>
    <row r="3977" spans="1:6">
      <c r="A3977" s="13">
        <v>3523</v>
      </c>
      <c r="B3977" s="13">
        <v>1</v>
      </c>
      <c r="C3977" t="str">
        <f>VLOOKUP(B3977,Physicians!$A$1:$D$28,4,FALSE)</f>
        <v>Internist</v>
      </c>
      <c r="D3977" t="str">
        <f>VLOOKUP(B3977,Physicians!$A$1:$D$28,2,FALSE)</f>
        <v>Remy</v>
      </c>
      <c r="E3977" t="str">
        <f>VLOOKUP(B3977,Physicians!$A$1:$D$28,3,FALSE)</f>
        <v>Hadley</v>
      </c>
      <c r="F3977" t="str">
        <f t="shared" si="62"/>
        <v>Remy Hadley</v>
      </c>
    </row>
    <row r="3978" spans="1:6">
      <c r="A3978" s="13">
        <v>3524</v>
      </c>
      <c r="B3978" s="13">
        <v>10</v>
      </c>
      <c r="C3978" t="str">
        <f>VLOOKUP(B3978,Physicians!$A$1:$D$28,4,FALSE)</f>
        <v>Orthopaedic Surgeon</v>
      </c>
      <c r="D3978" t="str">
        <f>VLOOKUP(B3978,Physicians!$A$1:$D$28,2,FALSE)</f>
        <v>Dana</v>
      </c>
      <c r="E3978" t="str">
        <f>VLOOKUP(B3978,Physicians!$A$1:$D$28,3,FALSE)</f>
        <v>Scully</v>
      </c>
      <c r="F3978" t="str">
        <f t="shared" si="62"/>
        <v>Dana Scully</v>
      </c>
    </row>
    <row r="3979" spans="1:6">
      <c r="A3979" s="13">
        <v>3525</v>
      </c>
      <c r="B3979" s="13">
        <v>22</v>
      </c>
      <c r="C3979" t="str">
        <f>VLOOKUP(B3979,Physicians!$A$1:$D$28,4,FALSE)</f>
        <v>Cardiologist</v>
      </c>
      <c r="D3979" t="str">
        <f>VLOOKUP(B3979,Physicians!$A$1:$D$28,2,FALSE)</f>
        <v>Simon</v>
      </c>
      <c r="E3979" t="str">
        <f>VLOOKUP(B3979,Physicians!$A$1:$D$28,3,FALSE)</f>
        <v>Tam</v>
      </c>
      <c r="F3979" t="str">
        <f t="shared" si="62"/>
        <v>Simon Tam</v>
      </c>
    </row>
    <row r="3980" spans="1:6">
      <c r="A3980" s="13">
        <v>3528</v>
      </c>
      <c r="B3980" s="13">
        <v>19</v>
      </c>
      <c r="C3980" t="str">
        <f>VLOOKUP(B3980,Physicians!$A$1:$D$28,4,FALSE)</f>
        <v>Oncologist</v>
      </c>
      <c r="D3980" t="str">
        <f>VLOOKUP(B3980,Physicians!$A$1:$D$28,2,FALSE)</f>
        <v>Henry</v>
      </c>
      <c r="E3980" t="str">
        <f>VLOOKUP(B3980,Physicians!$A$1:$D$28,3,FALSE)</f>
        <v>Jones</v>
      </c>
      <c r="F3980" t="str">
        <f t="shared" si="62"/>
        <v>Henry Jones</v>
      </c>
    </row>
    <row r="3981" spans="1:6">
      <c r="A3981" s="13">
        <v>3529</v>
      </c>
      <c r="B3981" s="13">
        <v>13</v>
      </c>
      <c r="C3981" t="str">
        <f>VLOOKUP(B3981,Physicians!$A$1:$D$28,4,FALSE)</f>
        <v>Nuclear Medicine</v>
      </c>
      <c r="D3981" t="str">
        <f>VLOOKUP(B3981,Physicians!$A$1:$D$28,2,FALSE)</f>
        <v>Gregory</v>
      </c>
      <c r="E3981" t="str">
        <f>VLOOKUP(B3981,Physicians!$A$1:$D$28,3,FALSE)</f>
        <v>House</v>
      </c>
      <c r="F3981" t="str">
        <f t="shared" si="62"/>
        <v>Gregory House</v>
      </c>
    </row>
    <row r="3982" spans="1:6">
      <c r="A3982" s="13">
        <v>3530</v>
      </c>
      <c r="B3982" s="13">
        <v>17</v>
      </c>
      <c r="C3982" t="str">
        <f>VLOOKUP(B3982,Physicians!$A$1:$D$28,4,FALSE)</f>
        <v>Nuclear Medicine</v>
      </c>
      <c r="D3982" t="str">
        <f>VLOOKUP(B3982,Physicians!$A$1:$D$28,2,FALSE)</f>
        <v>Cristina</v>
      </c>
      <c r="E3982" t="str">
        <f>VLOOKUP(B3982,Physicians!$A$1:$D$28,3,FALSE)</f>
        <v>Yang</v>
      </c>
      <c r="F3982" t="str">
        <f t="shared" si="62"/>
        <v>Cristina Yang</v>
      </c>
    </row>
    <row r="3983" spans="1:6">
      <c r="A3983" s="13">
        <v>3530</v>
      </c>
      <c r="B3983" s="13">
        <v>6</v>
      </c>
      <c r="C3983" t="str">
        <f>VLOOKUP(B3983,Physicians!$A$1:$D$28,4,FALSE)</f>
        <v>Psychiatrist</v>
      </c>
      <c r="D3983" t="str">
        <f>VLOOKUP(B3983,Physicians!$A$1:$D$28,2,FALSE)</f>
        <v>Sheldon</v>
      </c>
      <c r="E3983" t="str">
        <f>VLOOKUP(B3983,Physicians!$A$1:$D$28,3,FALSE)</f>
        <v>Cooper</v>
      </c>
      <c r="F3983" t="str">
        <f t="shared" si="62"/>
        <v>Sheldon Cooper</v>
      </c>
    </row>
    <row r="3984" spans="1:6">
      <c r="A3984" s="13">
        <v>3531</v>
      </c>
      <c r="B3984" s="13">
        <v>24</v>
      </c>
      <c r="C3984" t="str">
        <f>VLOOKUP(B3984,Physicians!$A$1:$D$28,4,FALSE)</f>
        <v>Neurologist</v>
      </c>
      <c r="D3984" t="str">
        <f>VLOOKUP(B3984,Physicians!$A$1:$D$28,2,FALSE)</f>
        <v>Katherine</v>
      </c>
      <c r="E3984" t="str">
        <f>VLOOKUP(B3984,Physicians!$A$1:$D$28,3,FALSE)</f>
        <v>Pulaski</v>
      </c>
      <c r="F3984" t="str">
        <f t="shared" si="62"/>
        <v>Katherine Pulaski</v>
      </c>
    </row>
    <row r="3985" spans="1:6">
      <c r="A3985" s="13">
        <v>3532</v>
      </c>
      <c r="B3985" s="13">
        <v>17</v>
      </c>
      <c r="C3985" t="str">
        <f>VLOOKUP(B3985,Physicians!$A$1:$D$28,4,FALSE)</f>
        <v>Nuclear Medicine</v>
      </c>
      <c r="D3985" t="str">
        <f>VLOOKUP(B3985,Physicians!$A$1:$D$28,2,FALSE)</f>
        <v>Cristina</v>
      </c>
      <c r="E3985" t="str">
        <f>VLOOKUP(B3985,Physicians!$A$1:$D$28,3,FALSE)</f>
        <v>Yang</v>
      </c>
      <c r="F3985" t="str">
        <f t="shared" si="62"/>
        <v>Cristina Yang</v>
      </c>
    </row>
    <row r="3986" spans="1:6">
      <c r="A3986" s="13">
        <v>3533</v>
      </c>
      <c r="B3986" s="13">
        <v>3</v>
      </c>
      <c r="C3986" t="str">
        <f>VLOOKUP(B3986,Physicians!$A$1:$D$28,4,FALSE)</f>
        <v>General Surgeon</v>
      </c>
      <c r="D3986" t="str">
        <f>VLOOKUP(B3986,Physicians!$A$1:$D$28,2,FALSE)</f>
        <v>Samantha</v>
      </c>
      <c r="E3986" t="str">
        <f>VLOOKUP(B3986,Physicians!$A$1:$D$28,3,FALSE)</f>
        <v>Carter</v>
      </c>
      <c r="F3986" t="str">
        <f t="shared" si="62"/>
        <v>Samantha Carter</v>
      </c>
    </row>
    <row r="3987" spans="1:6">
      <c r="A3987" s="13">
        <v>3534</v>
      </c>
      <c r="B3987" s="13">
        <v>26</v>
      </c>
      <c r="C3987" t="str">
        <f>VLOOKUP(B3987,Physicians!$A$1:$D$28,4,FALSE)</f>
        <v>Cardiovascular Surgeon</v>
      </c>
      <c r="D3987" t="str">
        <f>VLOOKUP(B3987,Physicians!$A$1:$D$28,2,FALSE)</f>
        <v>Wellington</v>
      </c>
      <c r="E3987" t="str">
        <f>VLOOKUP(B3987,Physicians!$A$1:$D$28,3,FALSE)</f>
        <v>Yueh</v>
      </c>
      <c r="F3987" t="str">
        <f t="shared" si="62"/>
        <v>Wellington Yueh</v>
      </c>
    </row>
    <row r="3988" spans="1:6">
      <c r="A3988" s="13">
        <v>3534</v>
      </c>
      <c r="B3988" s="13">
        <v>20</v>
      </c>
      <c r="C3988" t="str">
        <f>VLOOKUP(B3988,Physicians!$A$1:$D$28,4,FALSE)</f>
        <v>General Surgeon</v>
      </c>
      <c r="D3988" t="str">
        <f>VLOOKUP(B3988,Physicians!$A$1:$D$28,2,FALSE)</f>
        <v>Rajesh</v>
      </c>
      <c r="E3988" t="str">
        <f>VLOOKUP(B3988,Physicians!$A$1:$D$28,3,FALSE)</f>
        <v>Koothrappali</v>
      </c>
      <c r="F3988" t="str">
        <f t="shared" si="62"/>
        <v>Rajesh Koothrappali</v>
      </c>
    </row>
    <row r="3989" spans="1:6">
      <c r="A3989" s="13">
        <v>3535</v>
      </c>
      <c r="B3989" s="13">
        <v>24</v>
      </c>
      <c r="C3989" t="str">
        <f>VLOOKUP(B3989,Physicians!$A$1:$D$28,4,FALSE)</f>
        <v>Neurologist</v>
      </c>
      <c r="D3989" t="str">
        <f>VLOOKUP(B3989,Physicians!$A$1:$D$28,2,FALSE)</f>
        <v>Katherine</v>
      </c>
      <c r="E3989" t="str">
        <f>VLOOKUP(B3989,Physicians!$A$1:$D$28,3,FALSE)</f>
        <v>Pulaski</v>
      </c>
      <c r="F3989" t="str">
        <f t="shared" si="62"/>
        <v>Katherine Pulaski</v>
      </c>
    </row>
    <row r="3990" spans="1:6">
      <c r="A3990" s="13">
        <v>3535</v>
      </c>
      <c r="B3990" s="13">
        <v>4</v>
      </c>
      <c r="C3990" t="str">
        <f>VLOOKUP(B3990,Physicians!$A$1:$D$28,4,FALSE)</f>
        <v>Obstetrician/Gynecologist</v>
      </c>
      <c r="D3990" t="str">
        <f>VLOOKUP(B3990,Physicians!$A$1:$D$28,2,FALSE)</f>
        <v>Beverly</v>
      </c>
      <c r="E3990" t="str">
        <f>VLOOKUP(B3990,Physicians!$A$1:$D$28,3,FALSE)</f>
        <v>Crusher</v>
      </c>
      <c r="F3990" t="str">
        <f t="shared" si="62"/>
        <v>Beverly Crusher</v>
      </c>
    </row>
    <row r="3991" spans="1:6">
      <c r="A3991" s="13">
        <v>3536</v>
      </c>
      <c r="B3991" s="13">
        <v>12</v>
      </c>
      <c r="C3991" t="str">
        <f>VLOOKUP(B3991,Physicians!$A$1:$D$28,4,FALSE)</f>
        <v>Cardiovascular Surgeon</v>
      </c>
      <c r="D3991" t="str">
        <f>VLOOKUP(B3991,Physicians!$A$1:$D$28,2,FALSE)</f>
        <v>Abigail</v>
      </c>
      <c r="E3991" t="str">
        <f>VLOOKUP(B3991,Physicians!$A$1:$D$28,3,FALSE)</f>
        <v>Bartlet</v>
      </c>
      <c r="F3991" t="str">
        <f t="shared" si="62"/>
        <v>Abigail Bartlet</v>
      </c>
    </row>
    <row r="3992" spans="1:6">
      <c r="A3992" s="13">
        <v>3536</v>
      </c>
      <c r="B3992" s="13">
        <v>13</v>
      </c>
      <c r="C3992" t="str">
        <f>VLOOKUP(B3992,Physicians!$A$1:$D$28,4,FALSE)</f>
        <v>Nuclear Medicine</v>
      </c>
      <c r="D3992" t="str">
        <f>VLOOKUP(B3992,Physicians!$A$1:$D$28,2,FALSE)</f>
        <v>Gregory</v>
      </c>
      <c r="E3992" t="str">
        <f>VLOOKUP(B3992,Physicians!$A$1:$D$28,3,FALSE)</f>
        <v>House</v>
      </c>
      <c r="F3992" t="str">
        <f t="shared" si="62"/>
        <v>Gregory House</v>
      </c>
    </row>
    <row r="3993" spans="1:6">
      <c r="A3993" s="13">
        <v>3537</v>
      </c>
      <c r="B3993" s="13">
        <v>26</v>
      </c>
      <c r="C3993" t="str">
        <f>VLOOKUP(B3993,Physicians!$A$1:$D$28,4,FALSE)</f>
        <v>Cardiovascular Surgeon</v>
      </c>
      <c r="D3993" t="str">
        <f>VLOOKUP(B3993,Physicians!$A$1:$D$28,2,FALSE)</f>
        <v>Wellington</v>
      </c>
      <c r="E3993" t="str">
        <f>VLOOKUP(B3993,Physicians!$A$1:$D$28,3,FALSE)</f>
        <v>Yueh</v>
      </c>
      <c r="F3993" t="str">
        <f t="shared" si="62"/>
        <v>Wellington Yueh</v>
      </c>
    </row>
    <row r="3994" spans="1:6">
      <c r="A3994" s="13">
        <v>3537</v>
      </c>
      <c r="B3994" s="13">
        <v>1</v>
      </c>
      <c r="C3994" t="str">
        <f>VLOOKUP(B3994,Physicians!$A$1:$D$28,4,FALSE)</f>
        <v>Internist</v>
      </c>
      <c r="D3994" t="str">
        <f>VLOOKUP(B3994,Physicians!$A$1:$D$28,2,FALSE)</f>
        <v>Remy</v>
      </c>
      <c r="E3994" t="str">
        <f>VLOOKUP(B3994,Physicians!$A$1:$D$28,3,FALSE)</f>
        <v>Hadley</v>
      </c>
      <c r="F3994" t="str">
        <f t="shared" si="62"/>
        <v>Remy Hadley</v>
      </c>
    </row>
    <row r="3995" spans="1:6">
      <c r="A3995" s="13">
        <v>3538</v>
      </c>
      <c r="B3995" s="13">
        <v>2</v>
      </c>
      <c r="C3995" t="str">
        <f>VLOOKUP(B3995,Physicians!$A$1:$D$28,4,FALSE)</f>
        <v>Cardiologist</v>
      </c>
      <c r="D3995" t="str">
        <f>VLOOKUP(B3995,Physicians!$A$1:$D$28,2,FALSE)</f>
        <v>Emmett</v>
      </c>
      <c r="E3995" t="str">
        <f>VLOOKUP(B3995,Physicians!$A$1:$D$28,3,FALSE)</f>
        <v>Brown</v>
      </c>
      <c r="F3995" t="str">
        <f t="shared" si="62"/>
        <v>Emmett Brown</v>
      </c>
    </row>
    <row r="3996" spans="1:6">
      <c r="A3996" s="13">
        <v>3538</v>
      </c>
      <c r="B3996" s="13">
        <v>11</v>
      </c>
      <c r="C3996" t="str">
        <f>VLOOKUP(B3996,Physicians!$A$1:$D$28,4,FALSE)</f>
        <v>Respirologist</v>
      </c>
      <c r="D3996" t="str">
        <f>VLOOKUP(B3996,Physicians!$A$1:$D$28,2,FALSE)</f>
        <v>Benjamin</v>
      </c>
      <c r="E3996" t="str">
        <f>VLOOKUP(B3996,Physicians!$A$1:$D$28,3,FALSE)</f>
        <v>Pierce</v>
      </c>
      <c r="F3996" t="str">
        <f t="shared" si="62"/>
        <v>Benjamin Pierce</v>
      </c>
    </row>
    <row r="3997" spans="1:6">
      <c r="A3997" s="13">
        <v>3539</v>
      </c>
      <c r="B3997" s="13">
        <v>18</v>
      </c>
      <c r="C3997" t="str">
        <f>VLOOKUP(B3997,Physicians!$A$1:$D$28,4,FALSE)</f>
        <v>Gerontologist</v>
      </c>
      <c r="D3997" t="str">
        <f>VLOOKUP(B3997,Physicians!$A$1:$D$28,2,FALSE)</f>
        <v>Yuri</v>
      </c>
      <c r="E3997" t="str">
        <f>VLOOKUP(B3997,Physicians!$A$1:$D$28,3,FALSE)</f>
        <v>Zhivago</v>
      </c>
      <c r="F3997" t="str">
        <f t="shared" si="62"/>
        <v>Yuri Zhivago</v>
      </c>
    </row>
    <row r="3998" spans="1:6">
      <c r="A3998" s="13">
        <v>3540</v>
      </c>
      <c r="B3998" s="13">
        <v>3</v>
      </c>
      <c r="C3998" t="str">
        <f>VLOOKUP(B3998,Physicians!$A$1:$D$28,4,FALSE)</f>
        <v>General Surgeon</v>
      </c>
      <c r="D3998" t="str">
        <f>VLOOKUP(B3998,Physicians!$A$1:$D$28,2,FALSE)</f>
        <v>Samantha</v>
      </c>
      <c r="E3998" t="str">
        <f>VLOOKUP(B3998,Physicians!$A$1:$D$28,3,FALSE)</f>
        <v>Carter</v>
      </c>
      <c r="F3998" t="str">
        <f t="shared" si="62"/>
        <v>Samantha Carter</v>
      </c>
    </row>
    <row r="3999" spans="1:6">
      <c r="A3999" s="13">
        <v>3542</v>
      </c>
      <c r="B3999" s="13">
        <v>9</v>
      </c>
      <c r="C3999" t="str">
        <f>VLOOKUP(B3999,Physicians!$A$1:$D$28,4,FALSE)</f>
        <v>Neurologist</v>
      </c>
      <c r="D3999" t="str">
        <f>VLOOKUP(B3999,Physicians!$A$1:$D$28,2,FALSE)</f>
        <v>Leslie</v>
      </c>
      <c r="E3999" t="str">
        <f>VLOOKUP(B3999,Physicians!$A$1:$D$28,3,FALSE)</f>
        <v>Winkle</v>
      </c>
      <c r="F3999" t="str">
        <f t="shared" si="62"/>
        <v>Leslie Winkle</v>
      </c>
    </row>
    <row r="4000" spans="1:6">
      <c r="A4000" s="13">
        <v>3543</v>
      </c>
      <c r="B4000" s="13">
        <v>1</v>
      </c>
      <c r="C4000" t="str">
        <f>VLOOKUP(B4000,Physicians!$A$1:$D$28,4,FALSE)</f>
        <v>Internist</v>
      </c>
      <c r="D4000" t="str">
        <f>VLOOKUP(B4000,Physicians!$A$1:$D$28,2,FALSE)</f>
        <v>Remy</v>
      </c>
      <c r="E4000" t="str">
        <f>VLOOKUP(B4000,Physicians!$A$1:$D$28,3,FALSE)</f>
        <v>Hadley</v>
      </c>
      <c r="F4000" t="str">
        <f t="shared" si="62"/>
        <v>Remy Hadley</v>
      </c>
    </row>
    <row r="4001" spans="1:6">
      <c r="A4001" s="13">
        <v>3544</v>
      </c>
      <c r="B4001" s="13">
        <v>23</v>
      </c>
      <c r="C4001" t="str">
        <f>VLOOKUP(B4001,Physicians!$A$1:$D$28,4,FALSE)</f>
        <v>Pediatrician</v>
      </c>
      <c r="D4001" t="str">
        <f>VLOOKUP(B4001,Physicians!$A$1:$D$28,2,FALSE)</f>
        <v>Doogie</v>
      </c>
      <c r="E4001" t="str">
        <f>VLOOKUP(B4001,Physicians!$A$1:$D$28,3,FALSE)</f>
        <v>Howser</v>
      </c>
      <c r="F4001" t="str">
        <f t="shared" si="62"/>
        <v>Doogie Howser</v>
      </c>
    </row>
    <row r="4002" spans="1:6">
      <c r="A4002" s="13">
        <v>3544</v>
      </c>
      <c r="B4002" s="13">
        <v>2</v>
      </c>
      <c r="C4002" t="str">
        <f>VLOOKUP(B4002,Physicians!$A$1:$D$28,4,FALSE)</f>
        <v>Cardiologist</v>
      </c>
      <c r="D4002" t="str">
        <f>VLOOKUP(B4002,Physicians!$A$1:$D$28,2,FALSE)</f>
        <v>Emmett</v>
      </c>
      <c r="E4002" t="str">
        <f>VLOOKUP(B4002,Physicians!$A$1:$D$28,3,FALSE)</f>
        <v>Brown</v>
      </c>
      <c r="F4002" t="str">
        <f t="shared" si="62"/>
        <v>Emmett Brown</v>
      </c>
    </row>
    <row r="4003" spans="1:6">
      <c r="A4003" s="13">
        <v>3546</v>
      </c>
      <c r="B4003" s="13">
        <v>14</v>
      </c>
      <c r="C4003" t="str">
        <f>VLOOKUP(B4003,Physicians!$A$1:$D$28,4,FALSE)</f>
        <v>Gerontologist</v>
      </c>
      <c r="D4003" t="str">
        <f>VLOOKUP(B4003,Physicians!$A$1:$D$28,2,FALSE)</f>
        <v>Lilith</v>
      </c>
      <c r="E4003" t="str">
        <f>VLOOKUP(B4003,Physicians!$A$1:$D$28,3,FALSE)</f>
        <v>Sternin</v>
      </c>
      <c r="F4003" t="str">
        <f t="shared" si="62"/>
        <v>Lilith Sternin</v>
      </c>
    </row>
    <row r="4004" spans="1:6">
      <c r="A4004" s="13">
        <v>3546</v>
      </c>
      <c r="B4004" s="13">
        <v>19</v>
      </c>
      <c r="C4004" t="str">
        <f>VLOOKUP(B4004,Physicians!$A$1:$D$28,4,FALSE)</f>
        <v>Oncologist</v>
      </c>
      <c r="D4004" t="str">
        <f>VLOOKUP(B4004,Physicians!$A$1:$D$28,2,FALSE)</f>
        <v>Henry</v>
      </c>
      <c r="E4004" t="str">
        <f>VLOOKUP(B4004,Physicians!$A$1:$D$28,3,FALSE)</f>
        <v>Jones</v>
      </c>
      <c r="F4004" t="str">
        <f t="shared" si="62"/>
        <v>Henry Jones</v>
      </c>
    </row>
    <row r="4005" spans="1:6">
      <c r="A4005" s="13">
        <v>3547</v>
      </c>
      <c r="B4005" s="13">
        <v>18</v>
      </c>
      <c r="C4005" t="str">
        <f>VLOOKUP(B4005,Physicians!$A$1:$D$28,4,FALSE)</f>
        <v>Gerontologist</v>
      </c>
      <c r="D4005" t="str">
        <f>VLOOKUP(B4005,Physicians!$A$1:$D$28,2,FALSE)</f>
        <v>Yuri</v>
      </c>
      <c r="E4005" t="str">
        <f>VLOOKUP(B4005,Physicians!$A$1:$D$28,3,FALSE)</f>
        <v>Zhivago</v>
      </c>
      <c r="F4005" t="str">
        <f t="shared" si="62"/>
        <v>Yuri Zhivago</v>
      </c>
    </row>
    <row r="4006" spans="1:6">
      <c r="A4006" s="13">
        <v>3547</v>
      </c>
      <c r="B4006" s="13">
        <v>11</v>
      </c>
      <c r="C4006" t="str">
        <f>VLOOKUP(B4006,Physicians!$A$1:$D$28,4,FALSE)</f>
        <v>Respirologist</v>
      </c>
      <c r="D4006" t="str">
        <f>VLOOKUP(B4006,Physicians!$A$1:$D$28,2,FALSE)</f>
        <v>Benjamin</v>
      </c>
      <c r="E4006" t="str">
        <f>VLOOKUP(B4006,Physicians!$A$1:$D$28,3,FALSE)</f>
        <v>Pierce</v>
      </c>
      <c r="F4006" t="str">
        <f t="shared" si="62"/>
        <v>Benjamin Pierce</v>
      </c>
    </row>
    <row r="4007" spans="1:6">
      <c r="A4007" s="13">
        <v>3548</v>
      </c>
      <c r="B4007" s="13">
        <v>24</v>
      </c>
      <c r="C4007" t="str">
        <f>VLOOKUP(B4007,Physicians!$A$1:$D$28,4,FALSE)</f>
        <v>Neurologist</v>
      </c>
      <c r="D4007" t="str">
        <f>VLOOKUP(B4007,Physicians!$A$1:$D$28,2,FALSE)</f>
        <v>Katherine</v>
      </c>
      <c r="E4007" t="str">
        <f>VLOOKUP(B4007,Physicians!$A$1:$D$28,3,FALSE)</f>
        <v>Pulaski</v>
      </c>
      <c r="F4007" t="str">
        <f t="shared" si="62"/>
        <v>Katherine Pulaski</v>
      </c>
    </row>
    <row r="4008" spans="1:6">
      <c r="A4008" s="13">
        <v>3548</v>
      </c>
      <c r="B4008" s="13">
        <v>16</v>
      </c>
      <c r="C4008" t="str">
        <f>VLOOKUP(B4008,Physicians!$A$1:$D$28,4,FALSE)</f>
        <v>Gastroenterologist</v>
      </c>
      <c r="D4008" t="str">
        <f>VLOOKUP(B4008,Physicians!$A$1:$D$28,2,FALSE)</f>
        <v>Henry</v>
      </c>
      <c r="E4008" t="str">
        <f>VLOOKUP(B4008,Physicians!$A$1:$D$28,3,FALSE)</f>
        <v>Blake</v>
      </c>
      <c r="F4008" t="str">
        <f t="shared" si="62"/>
        <v>Henry Blake</v>
      </c>
    </row>
    <row r="4009" spans="1:6">
      <c r="A4009" s="13">
        <v>3549</v>
      </c>
      <c r="B4009" s="13">
        <v>12</v>
      </c>
      <c r="C4009" t="str">
        <f>VLOOKUP(B4009,Physicians!$A$1:$D$28,4,FALSE)</f>
        <v>Cardiovascular Surgeon</v>
      </c>
      <c r="D4009" t="str">
        <f>VLOOKUP(B4009,Physicians!$A$1:$D$28,2,FALSE)</f>
        <v>Abigail</v>
      </c>
      <c r="E4009" t="str">
        <f>VLOOKUP(B4009,Physicians!$A$1:$D$28,3,FALSE)</f>
        <v>Bartlet</v>
      </c>
      <c r="F4009" t="str">
        <f t="shared" si="62"/>
        <v>Abigail Bartlet</v>
      </c>
    </row>
    <row r="4010" spans="1:6">
      <c r="A4010" s="13">
        <v>3550</v>
      </c>
      <c r="B4010" s="13">
        <v>16</v>
      </c>
      <c r="C4010" t="str">
        <f>VLOOKUP(B4010,Physicians!$A$1:$D$28,4,FALSE)</f>
        <v>Gastroenterologist</v>
      </c>
      <c r="D4010" t="str">
        <f>VLOOKUP(B4010,Physicians!$A$1:$D$28,2,FALSE)</f>
        <v>Henry</v>
      </c>
      <c r="E4010" t="str">
        <f>VLOOKUP(B4010,Physicians!$A$1:$D$28,3,FALSE)</f>
        <v>Blake</v>
      </c>
      <c r="F4010" t="str">
        <f t="shared" si="62"/>
        <v>Henry Blake</v>
      </c>
    </row>
    <row r="4011" spans="1:6">
      <c r="A4011" s="13">
        <v>3550</v>
      </c>
      <c r="B4011" s="13">
        <v>20</v>
      </c>
      <c r="C4011" t="str">
        <f>VLOOKUP(B4011,Physicians!$A$1:$D$28,4,FALSE)</f>
        <v>General Surgeon</v>
      </c>
      <c r="D4011" t="str">
        <f>VLOOKUP(B4011,Physicians!$A$1:$D$28,2,FALSE)</f>
        <v>Rajesh</v>
      </c>
      <c r="E4011" t="str">
        <f>VLOOKUP(B4011,Physicians!$A$1:$D$28,3,FALSE)</f>
        <v>Koothrappali</v>
      </c>
      <c r="F4011" t="str">
        <f t="shared" si="62"/>
        <v>Rajesh Koothrappali</v>
      </c>
    </row>
    <row r="4012" spans="1:6">
      <c r="A4012" s="13">
        <v>3551</v>
      </c>
      <c r="B4012" s="13">
        <v>12</v>
      </c>
      <c r="C4012" t="str">
        <f>VLOOKUP(B4012,Physicians!$A$1:$D$28,4,FALSE)</f>
        <v>Cardiovascular Surgeon</v>
      </c>
      <c r="D4012" t="str">
        <f>VLOOKUP(B4012,Physicians!$A$1:$D$28,2,FALSE)</f>
        <v>Abigail</v>
      </c>
      <c r="E4012" t="str">
        <f>VLOOKUP(B4012,Physicians!$A$1:$D$28,3,FALSE)</f>
        <v>Bartlet</v>
      </c>
      <c r="F4012" t="str">
        <f t="shared" si="62"/>
        <v>Abigail Bartlet</v>
      </c>
    </row>
    <row r="4013" spans="1:6">
      <c r="A4013" s="13">
        <v>3554</v>
      </c>
      <c r="B4013" s="13">
        <v>25</v>
      </c>
      <c r="C4013" t="str">
        <f>VLOOKUP(B4013,Physicians!$A$1:$D$28,4,FALSE)</f>
        <v>Psychiatrist</v>
      </c>
      <c r="D4013" t="str">
        <f>VLOOKUP(B4013,Physicians!$A$1:$D$28,2,FALSE)</f>
        <v>Allison</v>
      </c>
      <c r="E4013" t="str">
        <f>VLOOKUP(B4013,Physicians!$A$1:$D$28,3,FALSE)</f>
        <v>Cameron</v>
      </c>
      <c r="F4013" t="str">
        <f t="shared" si="62"/>
        <v>Allison Cameron</v>
      </c>
    </row>
    <row r="4014" spans="1:6">
      <c r="A4014" s="13">
        <v>3554</v>
      </c>
      <c r="B4014" s="13">
        <v>14</v>
      </c>
      <c r="C4014" t="str">
        <f>VLOOKUP(B4014,Physicians!$A$1:$D$28,4,FALSE)</f>
        <v>Gerontologist</v>
      </c>
      <c r="D4014" t="str">
        <f>VLOOKUP(B4014,Physicians!$A$1:$D$28,2,FALSE)</f>
        <v>Lilith</v>
      </c>
      <c r="E4014" t="str">
        <f>VLOOKUP(B4014,Physicians!$A$1:$D$28,3,FALSE)</f>
        <v>Sternin</v>
      </c>
      <c r="F4014" t="str">
        <f t="shared" si="62"/>
        <v>Lilith Sternin</v>
      </c>
    </row>
    <row r="4015" spans="1:6">
      <c r="A4015" s="13">
        <v>3555</v>
      </c>
      <c r="B4015" s="13">
        <v>18</v>
      </c>
      <c r="C4015" t="str">
        <f>VLOOKUP(B4015,Physicians!$A$1:$D$28,4,FALSE)</f>
        <v>Gerontologist</v>
      </c>
      <c r="D4015" t="str">
        <f>VLOOKUP(B4015,Physicians!$A$1:$D$28,2,FALSE)</f>
        <v>Yuri</v>
      </c>
      <c r="E4015" t="str">
        <f>VLOOKUP(B4015,Physicians!$A$1:$D$28,3,FALSE)</f>
        <v>Zhivago</v>
      </c>
      <c r="F4015" t="str">
        <f t="shared" si="62"/>
        <v>Yuri Zhivago</v>
      </c>
    </row>
    <row r="4016" spans="1:6">
      <c r="A4016" s="13">
        <v>3555</v>
      </c>
      <c r="B4016" s="13">
        <v>12</v>
      </c>
      <c r="C4016" t="str">
        <f>VLOOKUP(B4016,Physicians!$A$1:$D$28,4,FALSE)</f>
        <v>Cardiovascular Surgeon</v>
      </c>
      <c r="D4016" t="str">
        <f>VLOOKUP(B4016,Physicians!$A$1:$D$28,2,FALSE)</f>
        <v>Abigail</v>
      </c>
      <c r="E4016" t="str">
        <f>VLOOKUP(B4016,Physicians!$A$1:$D$28,3,FALSE)</f>
        <v>Bartlet</v>
      </c>
      <c r="F4016" t="str">
        <f t="shared" si="62"/>
        <v>Abigail Bartlet</v>
      </c>
    </row>
    <row r="4017" spans="1:6">
      <c r="A4017" s="13">
        <v>3556</v>
      </c>
      <c r="B4017" s="13">
        <v>10</v>
      </c>
      <c r="C4017" t="str">
        <f>VLOOKUP(B4017,Physicians!$A$1:$D$28,4,FALSE)</f>
        <v>Orthopaedic Surgeon</v>
      </c>
      <c r="D4017" t="str">
        <f>VLOOKUP(B4017,Physicians!$A$1:$D$28,2,FALSE)</f>
        <v>Dana</v>
      </c>
      <c r="E4017" t="str">
        <f>VLOOKUP(B4017,Physicians!$A$1:$D$28,3,FALSE)</f>
        <v>Scully</v>
      </c>
      <c r="F4017" t="str">
        <f t="shared" si="62"/>
        <v>Dana Scully</v>
      </c>
    </row>
    <row r="4018" spans="1:6">
      <c r="A4018" s="13">
        <v>3556</v>
      </c>
      <c r="B4018" s="13">
        <v>20</v>
      </c>
      <c r="C4018" t="str">
        <f>VLOOKUP(B4018,Physicians!$A$1:$D$28,4,FALSE)</f>
        <v>General Surgeon</v>
      </c>
      <c r="D4018" t="str">
        <f>VLOOKUP(B4018,Physicians!$A$1:$D$28,2,FALSE)</f>
        <v>Rajesh</v>
      </c>
      <c r="E4018" t="str">
        <f>VLOOKUP(B4018,Physicians!$A$1:$D$28,3,FALSE)</f>
        <v>Koothrappali</v>
      </c>
      <c r="F4018" t="str">
        <f t="shared" si="62"/>
        <v>Rajesh Koothrappali</v>
      </c>
    </row>
    <row r="4019" spans="1:6">
      <c r="A4019" s="13">
        <v>3558</v>
      </c>
      <c r="B4019" s="13">
        <v>10</v>
      </c>
      <c r="C4019" t="str">
        <f>VLOOKUP(B4019,Physicians!$A$1:$D$28,4,FALSE)</f>
        <v>Orthopaedic Surgeon</v>
      </c>
      <c r="D4019" t="str">
        <f>VLOOKUP(B4019,Physicians!$A$1:$D$28,2,FALSE)</f>
        <v>Dana</v>
      </c>
      <c r="E4019" t="str">
        <f>VLOOKUP(B4019,Physicians!$A$1:$D$28,3,FALSE)</f>
        <v>Scully</v>
      </c>
      <c r="F4019" t="str">
        <f t="shared" si="62"/>
        <v>Dana Scully</v>
      </c>
    </row>
    <row r="4020" spans="1:6">
      <c r="A4020" s="13">
        <v>3559</v>
      </c>
      <c r="B4020" s="13">
        <v>9</v>
      </c>
      <c r="C4020" t="str">
        <f>VLOOKUP(B4020,Physicians!$A$1:$D$28,4,FALSE)</f>
        <v>Neurologist</v>
      </c>
      <c r="D4020" t="str">
        <f>VLOOKUP(B4020,Physicians!$A$1:$D$28,2,FALSE)</f>
        <v>Leslie</v>
      </c>
      <c r="E4020" t="str">
        <f>VLOOKUP(B4020,Physicians!$A$1:$D$28,3,FALSE)</f>
        <v>Winkle</v>
      </c>
      <c r="F4020" t="str">
        <f t="shared" si="62"/>
        <v>Leslie Winkle</v>
      </c>
    </row>
    <row r="4021" spans="1:6">
      <c r="A4021" s="13">
        <v>3560</v>
      </c>
      <c r="B4021" s="13">
        <v>25</v>
      </c>
      <c r="C4021" t="str">
        <f>VLOOKUP(B4021,Physicians!$A$1:$D$28,4,FALSE)</f>
        <v>Psychiatrist</v>
      </c>
      <c r="D4021" t="str">
        <f>VLOOKUP(B4021,Physicians!$A$1:$D$28,2,FALSE)</f>
        <v>Allison</v>
      </c>
      <c r="E4021" t="str">
        <f>VLOOKUP(B4021,Physicians!$A$1:$D$28,3,FALSE)</f>
        <v>Cameron</v>
      </c>
      <c r="F4021" t="str">
        <f t="shared" si="62"/>
        <v>Allison Cameron</v>
      </c>
    </row>
    <row r="4022" spans="1:6">
      <c r="A4022" s="13">
        <v>3560</v>
      </c>
      <c r="B4022" s="13">
        <v>24</v>
      </c>
      <c r="C4022" t="str">
        <f>VLOOKUP(B4022,Physicians!$A$1:$D$28,4,FALSE)</f>
        <v>Neurologist</v>
      </c>
      <c r="D4022" t="str">
        <f>VLOOKUP(B4022,Physicians!$A$1:$D$28,2,FALSE)</f>
        <v>Katherine</v>
      </c>
      <c r="E4022" t="str">
        <f>VLOOKUP(B4022,Physicians!$A$1:$D$28,3,FALSE)</f>
        <v>Pulaski</v>
      </c>
      <c r="F4022" t="str">
        <f t="shared" si="62"/>
        <v>Katherine Pulaski</v>
      </c>
    </row>
    <row r="4023" spans="1:6">
      <c r="A4023" s="13">
        <v>3561</v>
      </c>
      <c r="B4023" s="13">
        <v>27</v>
      </c>
      <c r="C4023" t="str">
        <f>VLOOKUP(B4023,Physicians!$A$1:$D$28,4,FALSE)</f>
        <v>Respirologist</v>
      </c>
      <c r="D4023" t="str">
        <f>VLOOKUP(B4023,Physicians!$A$1:$D$28,2,FALSE)</f>
        <v>Christine</v>
      </c>
      <c r="E4023" t="str">
        <f>VLOOKUP(B4023,Physicians!$A$1:$D$28,3,FALSE)</f>
        <v>Chapel</v>
      </c>
      <c r="F4023" t="str">
        <f t="shared" si="62"/>
        <v>Christine Chapel</v>
      </c>
    </row>
    <row r="4024" spans="1:6">
      <c r="A4024" s="13">
        <v>3562</v>
      </c>
      <c r="B4024" s="13">
        <v>2</v>
      </c>
      <c r="C4024" t="str">
        <f>VLOOKUP(B4024,Physicians!$A$1:$D$28,4,FALSE)</f>
        <v>Cardiologist</v>
      </c>
      <c r="D4024" t="str">
        <f>VLOOKUP(B4024,Physicians!$A$1:$D$28,2,FALSE)</f>
        <v>Emmett</v>
      </c>
      <c r="E4024" t="str">
        <f>VLOOKUP(B4024,Physicians!$A$1:$D$28,3,FALSE)</f>
        <v>Brown</v>
      </c>
      <c r="F4024" t="str">
        <f t="shared" si="62"/>
        <v>Emmett Brown</v>
      </c>
    </row>
    <row r="4025" spans="1:6">
      <c r="A4025" s="13">
        <v>3562</v>
      </c>
      <c r="B4025" s="13">
        <v>1</v>
      </c>
      <c r="C4025" t="str">
        <f>VLOOKUP(B4025,Physicians!$A$1:$D$28,4,FALSE)</f>
        <v>Internist</v>
      </c>
      <c r="D4025" t="str">
        <f>VLOOKUP(B4025,Physicians!$A$1:$D$28,2,FALSE)</f>
        <v>Remy</v>
      </c>
      <c r="E4025" t="str">
        <f>VLOOKUP(B4025,Physicians!$A$1:$D$28,3,FALSE)</f>
        <v>Hadley</v>
      </c>
      <c r="F4025" t="str">
        <f t="shared" si="62"/>
        <v>Remy Hadley</v>
      </c>
    </row>
    <row r="4026" spans="1:6">
      <c r="A4026" s="13">
        <v>3563</v>
      </c>
      <c r="B4026" s="13">
        <v>18</v>
      </c>
      <c r="C4026" t="str">
        <f>VLOOKUP(B4026,Physicians!$A$1:$D$28,4,FALSE)</f>
        <v>Gerontologist</v>
      </c>
      <c r="D4026" t="str">
        <f>VLOOKUP(B4026,Physicians!$A$1:$D$28,2,FALSE)</f>
        <v>Yuri</v>
      </c>
      <c r="E4026" t="str">
        <f>VLOOKUP(B4026,Physicians!$A$1:$D$28,3,FALSE)</f>
        <v>Zhivago</v>
      </c>
      <c r="F4026" t="str">
        <f t="shared" si="62"/>
        <v>Yuri Zhivago</v>
      </c>
    </row>
    <row r="4027" spans="1:6">
      <c r="A4027" s="13">
        <v>3565</v>
      </c>
      <c r="B4027" s="13">
        <v>8</v>
      </c>
      <c r="C4027" t="str">
        <f>VLOOKUP(B4027,Physicians!$A$1:$D$28,4,FALSE)</f>
        <v>Pediatrician</v>
      </c>
      <c r="D4027" t="str">
        <f>VLOOKUP(B4027,Physicians!$A$1:$D$28,2,FALSE)</f>
        <v>Nick</v>
      </c>
      <c r="E4027" t="str">
        <f>VLOOKUP(B4027,Physicians!$A$1:$D$28,3,FALSE)</f>
        <v>Riviera</v>
      </c>
      <c r="F4027" t="str">
        <f t="shared" si="62"/>
        <v>Nick Riviera</v>
      </c>
    </row>
    <row r="4028" spans="1:6">
      <c r="A4028" s="13">
        <v>3567</v>
      </c>
      <c r="B4028" s="13">
        <v>26</v>
      </c>
      <c r="C4028" t="str">
        <f>VLOOKUP(B4028,Physicians!$A$1:$D$28,4,FALSE)</f>
        <v>Cardiovascular Surgeon</v>
      </c>
      <c r="D4028" t="str">
        <f>VLOOKUP(B4028,Physicians!$A$1:$D$28,2,FALSE)</f>
        <v>Wellington</v>
      </c>
      <c r="E4028" t="str">
        <f>VLOOKUP(B4028,Physicians!$A$1:$D$28,3,FALSE)</f>
        <v>Yueh</v>
      </c>
      <c r="F4028" t="str">
        <f t="shared" si="62"/>
        <v>Wellington Yueh</v>
      </c>
    </row>
    <row r="4029" spans="1:6">
      <c r="A4029" s="13">
        <v>3567</v>
      </c>
      <c r="B4029" s="13">
        <v>5</v>
      </c>
      <c r="C4029" t="str">
        <f>VLOOKUP(B4029,Physicians!$A$1:$D$28,4,FALSE)</f>
        <v>Gastroenterologist</v>
      </c>
      <c r="D4029" t="str">
        <f>VLOOKUP(B4029,Physicians!$A$1:$D$28,2,FALSE)</f>
        <v>Julius</v>
      </c>
      <c r="E4029" t="str">
        <f>VLOOKUP(B4029,Physicians!$A$1:$D$28,3,FALSE)</f>
        <v>Hibbert</v>
      </c>
      <c r="F4029" t="str">
        <f t="shared" si="62"/>
        <v>Julius Hibbert</v>
      </c>
    </row>
    <row r="4030" spans="1:6">
      <c r="A4030" s="13">
        <v>3569</v>
      </c>
      <c r="B4030" s="13">
        <v>24</v>
      </c>
      <c r="C4030" t="str">
        <f>VLOOKUP(B4030,Physicians!$A$1:$D$28,4,FALSE)</f>
        <v>Neurologist</v>
      </c>
      <c r="D4030" t="str">
        <f>VLOOKUP(B4030,Physicians!$A$1:$D$28,2,FALSE)</f>
        <v>Katherine</v>
      </c>
      <c r="E4030" t="str">
        <f>VLOOKUP(B4030,Physicians!$A$1:$D$28,3,FALSE)</f>
        <v>Pulaski</v>
      </c>
      <c r="F4030" t="str">
        <f t="shared" si="62"/>
        <v>Katherine Pulaski</v>
      </c>
    </row>
    <row r="4031" spans="1:6">
      <c r="A4031" s="13">
        <v>3570</v>
      </c>
      <c r="B4031" s="13">
        <v>15</v>
      </c>
      <c r="C4031" t="str">
        <f>VLOOKUP(B4031,Physicians!$A$1:$D$28,4,FALSE)</f>
        <v>Urologist</v>
      </c>
      <c r="D4031" t="str">
        <f>VLOOKUP(B4031,Physicians!$A$1:$D$28,2,FALSE)</f>
        <v>Henry</v>
      </c>
      <c r="E4031" t="str">
        <f>VLOOKUP(B4031,Physicians!$A$1:$D$28,3,FALSE)</f>
        <v>Higgins</v>
      </c>
      <c r="F4031" t="str">
        <f t="shared" si="62"/>
        <v>Henry Higgins</v>
      </c>
    </row>
    <row r="4032" spans="1:6">
      <c r="A4032" s="13">
        <v>3572</v>
      </c>
      <c r="B4032" s="13">
        <v>10</v>
      </c>
      <c r="C4032" t="str">
        <f>VLOOKUP(B4032,Physicians!$A$1:$D$28,4,FALSE)</f>
        <v>Orthopaedic Surgeon</v>
      </c>
      <c r="D4032" t="str">
        <f>VLOOKUP(B4032,Physicians!$A$1:$D$28,2,FALSE)</f>
        <v>Dana</v>
      </c>
      <c r="E4032" t="str">
        <f>VLOOKUP(B4032,Physicians!$A$1:$D$28,3,FALSE)</f>
        <v>Scully</v>
      </c>
      <c r="F4032" t="str">
        <f t="shared" si="62"/>
        <v>Dana Scully</v>
      </c>
    </row>
    <row r="4033" spans="1:6">
      <c r="A4033" s="13">
        <v>3572</v>
      </c>
      <c r="B4033" s="13">
        <v>25</v>
      </c>
      <c r="C4033" t="str">
        <f>VLOOKUP(B4033,Physicians!$A$1:$D$28,4,FALSE)</f>
        <v>Psychiatrist</v>
      </c>
      <c r="D4033" t="str">
        <f>VLOOKUP(B4033,Physicians!$A$1:$D$28,2,FALSE)</f>
        <v>Allison</v>
      </c>
      <c r="E4033" t="str">
        <f>VLOOKUP(B4033,Physicians!$A$1:$D$28,3,FALSE)</f>
        <v>Cameron</v>
      </c>
      <c r="F4033" t="str">
        <f t="shared" si="62"/>
        <v>Allison Cameron</v>
      </c>
    </row>
    <row r="4034" spans="1:6">
      <c r="A4034" s="13">
        <v>3573</v>
      </c>
      <c r="B4034" s="13">
        <v>16</v>
      </c>
      <c r="C4034" t="str">
        <f>VLOOKUP(B4034,Physicians!$A$1:$D$28,4,FALSE)</f>
        <v>Gastroenterologist</v>
      </c>
      <c r="D4034" t="str">
        <f>VLOOKUP(B4034,Physicians!$A$1:$D$28,2,FALSE)</f>
        <v>Henry</v>
      </c>
      <c r="E4034" t="str">
        <f>VLOOKUP(B4034,Physicians!$A$1:$D$28,3,FALSE)</f>
        <v>Blake</v>
      </c>
      <c r="F4034" t="str">
        <f t="shared" si="62"/>
        <v>Henry Blake</v>
      </c>
    </row>
    <row r="4035" spans="1:6">
      <c r="A4035" s="13">
        <v>3573</v>
      </c>
      <c r="B4035" s="13">
        <v>13</v>
      </c>
      <c r="C4035" t="str">
        <f>VLOOKUP(B4035,Physicians!$A$1:$D$28,4,FALSE)</f>
        <v>Nuclear Medicine</v>
      </c>
      <c r="D4035" t="str">
        <f>VLOOKUP(B4035,Physicians!$A$1:$D$28,2,FALSE)</f>
        <v>Gregory</v>
      </c>
      <c r="E4035" t="str">
        <f>VLOOKUP(B4035,Physicians!$A$1:$D$28,3,FALSE)</f>
        <v>House</v>
      </c>
      <c r="F4035" t="str">
        <f t="shared" ref="F4035:F4098" si="63">_xlfn.CONCAT(D4035," ",E4035)</f>
        <v>Gregory House</v>
      </c>
    </row>
    <row r="4036" spans="1:6">
      <c r="A4036" s="13">
        <v>3574</v>
      </c>
      <c r="B4036" s="13">
        <v>9</v>
      </c>
      <c r="C4036" t="str">
        <f>VLOOKUP(B4036,Physicians!$A$1:$D$28,4,FALSE)</f>
        <v>Neurologist</v>
      </c>
      <c r="D4036" t="str">
        <f>VLOOKUP(B4036,Physicians!$A$1:$D$28,2,FALSE)</f>
        <v>Leslie</v>
      </c>
      <c r="E4036" t="str">
        <f>VLOOKUP(B4036,Physicians!$A$1:$D$28,3,FALSE)</f>
        <v>Winkle</v>
      </c>
      <c r="F4036" t="str">
        <f t="shared" si="63"/>
        <v>Leslie Winkle</v>
      </c>
    </row>
    <row r="4037" spans="1:6">
      <c r="A4037" s="13">
        <v>3575</v>
      </c>
      <c r="B4037" s="13">
        <v>23</v>
      </c>
      <c r="C4037" t="str">
        <f>VLOOKUP(B4037,Physicians!$A$1:$D$28,4,FALSE)</f>
        <v>Pediatrician</v>
      </c>
      <c r="D4037" t="str">
        <f>VLOOKUP(B4037,Physicians!$A$1:$D$28,2,FALSE)</f>
        <v>Doogie</v>
      </c>
      <c r="E4037" t="str">
        <f>VLOOKUP(B4037,Physicians!$A$1:$D$28,3,FALSE)</f>
        <v>Howser</v>
      </c>
      <c r="F4037" t="str">
        <f t="shared" si="63"/>
        <v>Doogie Howser</v>
      </c>
    </row>
    <row r="4038" spans="1:6">
      <c r="A4038" s="13">
        <v>3576</v>
      </c>
      <c r="B4038" s="13">
        <v>26</v>
      </c>
      <c r="C4038" t="str">
        <f>VLOOKUP(B4038,Physicians!$A$1:$D$28,4,FALSE)</f>
        <v>Cardiovascular Surgeon</v>
      </c>
      <c r="D4038" t="str">
        <f>VLOOKUP(B4038,Physicians!$A$1:$D$28,2,FALSE)</f>
        <v>Wellington</v>
      </c>
      <c r="E4038" t="str">
        <f>VLOOKUP(B4038,Physicians!$A$1:$D$28,3,FALSE)</f>
        <v>Yueh</v>
      </c>
      <c r="F4038" t="str">
        <f t="shared" si="63"/>
        <v>Wellington Yueh</v>
      </c>
    </row>
    <row r="4039" spans="1:6">
      <c r="A4039" s="13">
        <v>3577</v>
      </c>
      <c r="B4039" s="13">
        <v>27</v>
      </c>
      <c r="C4039" t="str">
        <f>VLOOKUP(B4039,Physicians!$A$1:$D$28,4,FALSE)</f>
        <v>Respirologist</v>
      </c>
      <c r="D4039" t="str">
        <f>VLOOKUP(B4039,Physicians!$A$1:$D$28,2,FALSE)</f>
        <v>Christine</v>
      </c>
      <c r="E4039" t="str">
        <f>VLOOKUP(B4039,Physicians!$A$1:$D$28,3,FALSE)</f>
        <v>Chapel</v>
      </c>
      <c r="F4039" t="str">
        <f t="shared" si="63"/>
        <v>Christine Chapel</v>
      </c>
    </row>
    <row r="4040" spans="1:6">
      <c r="A4040" s="13">
        <v>3577</v>
      </c>
      <c r="B4040" s="13">
        <v>3</v>
      </c>
      <c r="C4040" t="str">
        <f>VLOOKUP(B4040,Physicians!$A$1:$D$28,4,FALSE)</f>
        <v>General Surgeon</v>
      </c>
      <c r="D4040" t="str">
        <f>VLOOKUP(B4040,Physicians!$A$1:$D$28,2,FALSE)</f>
        <v>Samantha</v>
      </c>
      <c r="E4040" t="str">
        <f>VLOOKUP(B4040,Physicians!$A$1:$D$28,3,FALSE)</f>
        <v>Carter</v>
      </c>
      <c r="F4040" t="str">
        <f t="shared" si="63"/>
        <v>Samantha Carter</v>
      </c>
    </row>
    <row r="4041" spans="1:6">
      <c r="A4041" s="13">
        <v>3582</v>
      </c>
      <c r="B4041" s="13">
        <v>26</v>
      </c>
      <c r="C4041" t="str">
        <f>VLOOKUP(B4041,Physicians!$A$1:$D$28,4,FALSE)</f>
        <v>Cardiovascular Surgeon</v>
      </c>
      <c r="D4041" t="str">
        <f>VLOOKUP(B4041,Physicians!$A$1:$D$28,2,FALSE)</f>
        <v>Wellington</v>
      </c>
      <c r="E4041" t="str">
        <f>VLOOKUP(B4041,Physicians!$A$1:$D$28,3,FALSE)</f>
        <v>Yueh</v>
      </c>
      <c r="F4041" t="str">
        <f t="shared" si="63"/>
        <v>Wellington Yueh</v>
      </c>
    </row>
    <row r="4042" spans="1:6">
      <c r="A4042" s="13">
        <v>3583</v>
      </c>
      <c r="B4042" s="13">
        <v>2</v>
      </c>
      <c r="C4042" t="str">
        <f>VLOOKUP(B4042,Physicians!$A$1:$D$28,4,FALSE)</f>
        <v>Cardiologist</v>
      </c>
      <c r="D4042" t="str">
        <f>VLOOKUP(B4042,Physicians!$A$1:$D$28,2,FALSE)</f>
        <v>Emmett</v>
      </c>
      <c r="E4042" t="str">
        <f>VLOOKUP(B4042,Physicians!$A$1:$D$28,3,FALSE)</f>
        <v>Brown</v>
      </c>
      <c r="F4042" t="str">
        <f t="shared" si="63"/>
        <v>Emmett Brown</v>
      </c>
    </row>
    <row r="4043" spans="1:6">
      <c r="A4043" s="13">
        <v>3584</v>
      </c>
      <c r="B4043" s="13">
        <v>15</v>
      </c>
      <c r="C4043" t="str">
        <f>VLOOKUP(B4043,Physicians!$A$1:$D$28,4,FALSE)</f>
        <v>Urologist</v>
      </c>
      <c r="D4043" t="str">
        <f>VLOOKUP(B4043,Physicians!$A$1:$D$28,2,FALSE)</f>
        <v>Henry</v>
      </c>
      <c r="E4043" t="str">
        <f>VLOOKUP(B4043,Physicians!$A$1:$D$28,3,FALSE)</f>
        <v>Higgins</v>
      </c>
      <c r="F4043" t="str">
        <f t="shared" si="63"/>
        <v>Henry Higgins</v>
      </c>
    </row>
    <row r="4044" spans="1:6">
      <c r="A4044" s="13">
        <v>3585</v>
      </c>
      <c r="B4044" s="13">
        <v>14</v>
      </c>
      <c r="C4044" t="str">
        <f>VLOOKUP(B4044,Physicians!$A$1:$D$28,4,FALSE)</f>
        <v>Gerontologist</v>
      </c>
      <c r="D4044" t="str">
        <f>VLOOKUP(B4044,Physicians!$A$1:$D$28,2,FALSE)</f>
        <v>Lilith</v>
      </c>
      <c r="E4044" t="str">
        <f>VLOOKUP(B4044,Physicians!$A$1:$D$28,3,FALSE)</f>
        <v>Sternin</v>
      </c>
      <c r="F4044" t="str">
        <f t="shared" si="63"/>
        <v>Lilith Sternin</v>
      </c>
    </row>
    <row r="4045" spans="1:6">
      <c r="A4045" s="13">
        <v>3585</v>
      </c>
      <c r="B4045" s="13">
        <v>16</v>
      </c>
      <c r="C4045" t="str">
        <f>VLOOKUP(B4045,Physicians!$A$1:$D$28,4,FALSE)</f>
        <v>Gastroenterologist</v>
      </c>
      <c r="D4045" t="str">
        <f>VLOOKUP(B4045,Physicians!$A$1:$D$28,2,FALSE)</f>
        <v>Henry</v>
      </c>
      <c r="E4045" t="str">
        <f>VLOOKUP(B4045,Physicians!$A$1:$D$28,3,FALSE)</f>
        <v>Blake</v>
      </c>
      <c r="F4045" t="str">
        <f t="shared" si="63"/>
        <v>Henry Blake</v>
      </c>
    </row>
    <row r="4046" spans="1:6">
      <c r="A4046" s="13">
        <v>3586</v>
      </c>
      <c r="B4046" s="13">
        <v>20</v>
      </c>
      <c r="C4046" t="str">
        <f>VLOOKUP(B4046,Physicians!$A$1:$D$28,4,FALSE)</f>
        <v>General Surgeon</v>
      </c>
      <c r="D4046" t="str">
        <f>VLOOKUP(B4046,Physicians!$A$1:$D$28,2,FALSE)</f>
        <v>Rajesh</v>
      </c>
      <c r="E4046" t="str">
        <f>VLOOKUP(B4046,Physicians!$A$1:$D$28,3,FALSE)</f>
        <v>Koothrappali</v>
      </c>
      <c r="F4046" t="str">
        <f t="shared" si="63"/>
        <v>Rajesh Koothrappali</v>
      </c>
    </row>
    <row r="4047" spans="1:6">
      <c r="A4047" s="13">
        <v>3586</v>
      </c>
      <c r="B4047" s="13">
        <v>25</v>
      </c>
      <c r="C4047" t="str">
        <f>VLOOKUP(B4047,Physicians!$A$1:$D$28,4,FALSE)</f>
        <v>Psychiatrist</v>
      </c>
      <c r="D4047" t="str">
        <f>VLOOKUP(B4047,Physicians!$A$1:$D$28,2,FALSE)</f>
        <v>Allison</v>
      </c>
      <c r="E4047" t="str">
        <f>VLOOKUP(B4047,Physicians!$A$1:$D$28,3,FALSE)</f>
        <v>Cameron</v>
      </c>
      <c r="F4047" t="str">
        <f t="shared" si="63"/>
        <v>Allison Cameron</v>
      </c>
    </row>
    <row r="4048" spans="1:6">
      <c r="A4048" s="13">
        <v>3588</v>
      </c>
      <c r="B4048" s="13">
        <v>14</v>
      </c>
      <c r="C4048" t="str">
        <f>VLOOKUP(B4048,Physicians!$A$1:$D$28,4,FALSE)</f>
        <v>Gerontologist</v>
      </c>
      <c r="D4048" t="str">
        <f>VLOOKUP(B4048,Physicians!$A$1:$D$28,2,FALSE)</f>
        <v>Lilith</v>
      </c>
      <c r="E4048" t="str">
        <f>VLOOKUP(B4048,Physicians!$A$1:$D$28,3,FALSE)</f>
        <v>Sternin</v>
      </c>
      <c r="F4048" t="str">
        <f t="shared" si="63"/>
        <v>Lilith Sternin</v>
      </c>
    </row>
    <row r="4049" spans="1:6">
      <c r="A4049" s="13">
        <v>3588</v>
      </c>
      <c r="B4049" s="13">
        <v>7</v>
      </c>
      <c r="C4049" t="str">
        <f>VLOOKUP(B4049,Physicians!$A$1:$D$28,4,FALSE)</f>
        <v>Oncologist</v>
      </c>
      <c r="D4049" t="str">
        <f>VLOOKUP(B4049,Physicians!$A$1:$D$28,2,FALSE)</f>
        <v>Leonard</v>
      </c>
      <c r="E4049" t="str">
        <f>VLOOKUP(B4049,Physicians!$A$1:$D$28,3,FALSE)</f>
        <v>Hofstadter</v>
      </c>
      <c r="F4049" t="str">
        <f t="shared" si="63"/>
        <v>Leonard Hofstadter</v>
      </c>
    </row>
    <row r="4050" spans="1:6">
      <c r="A4050" s="13">
        <v>3589</v>
      </c>
      <c r="B4050" s="13">
        <v>15</v>
      </c>
      <c r="C4050" t="str">
        <f>VLOOKUP(B4050,Physicians!$A$1:$D$28,4,FALSE)</f>
        <v>Urologist</v>
      </c>
      <c r="D4050" t="str">
        <f>VLOOKUP(B4050,Physicians!$A$1:$D$28,2,FALSE)</f>
        <v>Henry</v>
      </c>
      <c r="E4050" t="str">
        <f>VLOOKUP(B4050,Physicians!$A$1:$D$28,3,FALSE)</f>
        <v>Higgins</v>
      </c>
      <c r="F4050" t="str">
        <f t="shared" si="63"/>
        <v>Henry Higgins</v>
      </c>
    </row>
    <row r="4051" spans="1:6">
      <c r="A4051" s="13">
        <v>3589</v>
      </c>
      <c r="B4051" s="13">
        <v>15</v>
      </c>
      <c r="C4051" t="str">
        <f>VLOOKUP(B4051,Physicians!$A$1:$D$28,4,FALSE)</f>
        <v>Urologist</v>
      </c>
      <c r="D4051" t="str">
        <f>VLOOKUP(B4051,Physicians!$A$1:$D$28,2,FALSE)</f>
        <v>Henry</v>
      </c>
      <c r="E4051" t="str">
        <f>VLOOKUP(B4051,Physicians!$A$1:$D$28,3,FALSE)</f>
        <v>Higgins</v>
      </c>
      <c r="F4051" t="str">
        <f t="shared" si="63"/>
        <v>Henry Higgins</v>
      </c>
    </row>
    <row r="4052" spans="1:6">
      <c r="A4052" s="13">
        <v>3591</v>
      </c>
      <c r="B4052" s="13">
        <v>24</v>
      </c>
      <c r="C4052" t="str">
        <f>VLOOKUP(B4052,Physicians!$A$1:$D$28,4,FALSE)</f>
        <v>Neurologist</v>
      </c>
      <c r="D4052" t="str">
        <f>VLOOKUP(B4052,Physicians!$A$1:$D$28,2,FALSE)</f>
        <v>Katherine</v>
      </c>
      <c r="E4052" t="str">
        <f>VLOOKUP(B4052,Physicians!$A$1:$D$28,3,FALSE)</f>
        <v>Pulaski</v>
      </c>
      <c r="F4052" t="str">
        <f t="shared" si="63"/>
        <v>Katherine Pulaski</v>
      </c>
    </row>
    <row r="4053" spans="1:6">
      <c r="A4053" s="13">
        <v>3591</v>
      </c>
      <c r="B4053" s="13">
        <v>27</v>
      </c>
      <c r="C4053" t="str">
        <f>VLOOKUP(B4053,Physicians!$A$1:$D$28,4,FALSE)</f>
        <v>Respirologist</v>
      </c>
      <c r="D4053" t="str">
        <f>VLOOKUP(B4053,Physicians!$A$1:$D$28,2,FALSE)</f>
        <v>Christine</v>
      </c>
      <c r="E4053" t="str">
        <f>VLOOKUP(B4053,Physicians!$A$1:$D$28,3,FALSE)</f>
        <v>Chapel</v>
      </c>
      <c r="F4053" t="str">
        <f t="shared" si="63"/>
        <v>Christine Chapel</v>
      </c>
    </row>
    <row r="4054" spans="1:6">
      <c r="A4054" s="13">
        <v>3592</v>
      </c>
      <c r="B4054" s="13">
        <v>7</v>
      </c>
      <c r="C4054" t="str">
        <f>VLOOKUP(B4054,Physicians!$A$1:$D$28,4,FALSE)</f>
        <v>Oncologist</v>
      </c>
      <c r="D4054" t="str">
        <f>VLOOKUP(B4054,Physicians!$A$1:$D$28,2,FALSE)</f>
        <v>Leonard</v>
      </c>
      <c r="E4054" t="str">
        <f>VLOOKUP(B4054,Physicians!$A$1:$D$28,3,FALSE)</f>
        <v>Hofstadter</v>
      </c>
      <c r="F4054" t="str">
        <f t="shared" si="63"/>
        <v>Leonard Hofstadter</v>
      </c>
    </row>
    <row r="4055" spans="1:6">
      <c r="A4055" s="13">
        <v>3593</v>
      </c>
      <c r="B4055" s="13">
        <v>11</v>
      </c>
      <c r="C4055" t="str">
        <f>VLOOKUP(B4055,Physicians!$A$1:$D$28,4,FALSE)</f>
        <v>Respirologist</v>
      </c>
      <c r="D4055" t="str">
        <f>VLOOKUP(B4055,Physicians!$A$1:$D$28,2,FALSE)</f>
        <v>Benjamin</v>
      </c>
      <c r="E4055" t="str">
        <f>VLOOKUP(B4055,Physicians!$A$1:$D$28,3,FALSE)</f>
        <v>Pierce</v>
      </c>
      <c r="F4055" t="str">
        <f t="shared" si="63"/>
        <v>Benjamin Pierce</v>
      </c>
    </row>
    <row r="4056" spans="1:6">
      <c r="A4056" s="13">
        <v>3594</v>
      </c>
      <c r="B4056" s="13">
        <v>9</v>
      </c>
      <c r="C4056" t="str">
        <f>VLOOKUP(B4056,Physicians!$A$1:$D$28,4,FALSE)</f>
        <v>Neurologist</v>
      </c>
      <c r="D4056" t="str">
        <f>VLOOKUP(B4056,Physicians!$A$1:$D$28,2,FALSE)</f>
        <v>Leslie</v>
      </c>
      <c r="E4056" t="str">
        <f>VLOOKUP(B4056,Physicians!$A$1:$D$28,3,FALSE)</f>
        <v>Winkle</v>
      </c>
      <c r="F4056" t="str">
        <f t="shared" si="63"/>
        <v>Leslie Winkle</v>
      </c>
    </row>
    <row r="4057" spans="1:6">
      <c r="A4057" s="13">
        <v>3595</v>
      </c>
      <c r="B4057" s="13">
        <v>25</v>
      </c>
      <c r="C4057" t="str">
        <f>VLOOKUP(B4057,Physicians!$A$1:$D$28,4,FALSE)</f>
        <v>Psychiatrist</v>
      </c>
      <c r="D4057" t="str">
        <f>VLOOKUP(B4057,Physicians!$A$1:$D$28,2,FALSE)</f>
        <v>Allison</v>
      </c>
      <c r="E4057" t="str">
        <f>VLOOKUP(B4057,Physicians!$A$1:$D$28,3,FALSE)</f>
        <v>Cameron</v>
      </c>
      <c r="F4057" t="str">
        <f t="shared" si="63"/>
        <v>Allison Cameron</v>
      </c>
    </row>
    <row r="4058" spans="1:6">
      <c r="A4058" s="13">
        <v>3596</v>
      </c>
      <c r="B4058" s="13">
        <v>21</v>
      </c>
      <c r="C4058" t="str">
        <f>VLOOKUP(B4058,Physicians!$A$1:$D$28,4,FALSE)</f>
        <v>Obstetrician/Gynecologist</v>
      </c>
      <c r="D4058" t="str">
        <f>VLOOKUP(B4058,Physicians!$A$1:$D$28,2,FALSE)</f>
        <v>Lisa</v>
      </c>
      <c r="E4058" t="str">
        <f>VLOOKUP(B4058,Physicians!$A$1:$D$28,3,FALSE)</f>
        <v>Cuddy</v>
      </c>
      <c r="F4058" t="str">
        <f t="shared" si="63"/>
        <v>Lisa Cuddy</v>
      </c>
    </row>
    <row r="4059" spans="1:6">
      <c r="A4059" s="13">
        <v>3596</v>
      </c>
      <c r="B4059" s="13">
        <v>18</v>
      </c>
      <c r="C4059" t="str">
        <f>VLOOKUP(B4059,Physicians!$A$1:$D$28,4,FALSE)</f>
        <v>Gerontologist</v>
      </c>
      <c r="D4059" t="str">
        <f>VLOOKUP(B4059,Physicians!$A$1:$D$28,2,FALSE)</f>
        <v>Yuri</v>
      </c>
      <c r="E4059" t="str">
        <f>VLOOKUP(B4059,Physicians!$A$1:$D$28,3,FALSE)</f>
        <v>Zhivago</v>
      </c>
      <c r="F4059" t="str">
        <f t="shared" si="63"/>
        <v>Yuri Zhivago</v>
      </c>
    </row>
    <row r="4060" spans="1:6">
      <c r="A4060" s="13">
        <v>3598</v>
      </c>
      <c r="B4060" s="13">
        <v>1</v>
      </c>
      <c r="C4060" t="str">
        <f>VLOOKUP(B4060,Physicians!$A$1:$D$28,4,FALSE)</f>
        <v>Internist</v>
      </c>
      <c r="D4060" t="str">
        <f>VLOOKUP(B4060,Physicians!$A$1:$D$28,2,FALSE)</f>
        <v>Remy</v>
      </c>
      <c r="E4060" t="str">
        <f>VLOOKUP(B4060,Physicians!$A$1:$D$28,3,FALSE)</f>
        <v>Hadley</v>
      </c>
      <c r="F4060" t="str">
        <f t="shared" si="63"/>
        <v>Remy Hadley</v>
      </c>
    </row>
    <row r="4061" spans="1:6">
      <c r="A4061" s="13">
        <v>3599</v>
      </c>
      <c r="B4061" s="13">
        <v>20</v>
      </c>
      <c r="C4061" t="str">
        <f>VLOOKUP(B4061,Physicians!$A$1:$D$28,4,FALSE)</f>
        <v>General Surgeon</v>
      </c>
      <c r="D4061" t="str">
        <f>VLOOKUP(B4061,Physicians!$A$1:$D$28,2,FALSE)</f>
        <v>Rajesh</v>
      </c>
      <c r="E4061" t="str">
        <f>VLOOKUP(B4061,Physicians!$A$1:$D$28,3,FALSE)</f>
        <v>Koothrappali</v>
      </c>
      <c r="F4061" t="str">
        <f t="shared" si="63"/>
        <v>Rajesh Koothrappali</v>
      </c>
    </row>
    <row r="4062" spans="1:6">
      <c r="A4062" s="13">
        <v>3599</v>
      </c>
      <c r="B4062" s="13">
        <v>17</v>
      </c>
      <c r="C4062" t="str">
        <f>VLOOKUP(B4062,Physicians!$A$1:$D$28,4,FALSE)</f>
        <v>Nuclear Medicine</v>
      </c>
      <c r="D4062" t="str">
        <f>VLOOKUP(B4062,Physicians!$A$1:$D$28,2,FALSE)</f>
        <v>Cristina</v>
      </c>
      <c r="E4062" t="str">
        <f>VLOOKUP(B4062,Physicians!$A$1:$D$28,3,FALSE)</f>
        <v>Yang</v>
      </c>
      <c r="F4062" t="str">
        <f t="shared" si="63"/>
        <v>Cristina Yang</v>
      </c>
    </row>
    <row r="4063" spans="1:6">
      <c r="A4063" s="13">
        <v>3600</v>
      </c>
      <c r="B4063" s="13">
        <v>24</v>
      </c>
      <c r="C4063" t="str">
        <f>VLOOKUP(B4063,Physicians!$A$1:$D$28,4,FALSE)</f>
        <v>Neurologist</v>
      </c>
      <c r="D4063" t="str">
        <f>VLOOKUP(B4063,Physicians!$A$1:$D$28,2,FALSE)</f>
        <v>Katherine</v>
      </c>
      <c r="E4063" t="str">
        <f>VLOOKUP(B4063,Physicians!$A$1:$D$28,3,FALSE)</f>
        <v>Pulaski</v>
      </c>
      <c r="F4063" t="str">
        <f t="shared" si="63"/>
        <v>Katherine Pulaski</v>
      </c>
    </row>
    <row r="4064" spans="1:6">
      <c r="A4064" s="13">
        <v>3600</v>
      </c>
      <c r="B4064" s="13">
        <v>26</v>
      </c>
      <c r="C4064" t="str">
        <f>VLOOKUP(B4064,Physicians!$A$1:$D$28,4,FALSE)</f>
        <v>Cardiovascular Surgeon</v>
      </c>
      <c r="D4064" t="str">
        <f>VLOOKUP(B4064,Physicians!$A$1:$D$28,2,FALSE)</f>
        <v>Wellington</v>
      </c>
      <c r="E4064" t="str">
        <f>VLOOKUP(B4064,Physicians!$A$1:$D$28,3,FALSE)</f>
        <v>Yueh</v>
      </c>
      <c r="F4064" t="str">
        <f t="shared" si="63"/>
        <v>Wellington Yueh</v>
      </c>
    </row>
    <row r="4065" spans="1:6">
      <c r="A4065" s="13">
        <v>3601</v>
      </c>
      <c r="B4065" s="13">
        <v>27</v>
      </c>
      <c r="C4065" t="str">
        <f>VLOOKUP(B4065,Physicians!$A$1:$D$28,4,FALSE)</f>
        <v>Respirologist</v>
      </c>
      <c r="D4065" t="str">
        <f>VLOOKUP(B4065,Physicians!$A$1:$D$28,2,FALSE)</f>
        <v>Christine</v>
      </c>
      <c r="E4065" t="str">
        <f>VLOOKUP(B4065,Physicians!$A$1:$D$28,3,FALSE)</f>
        <v>Chapel</v>
      </c>
      <c r="F4065" t="str">
        <f t="shared" si="63"/>
        <v>Christine Chapel</v>
      </c>
    </row>
    <row r="4066" spans="1:6">
      <c r="A4066" s="13">
        <v>3601</v>
      </c>
      <c r="B4066" s="13">
        <v>3</v>
      </c>
      <c r="C4066" t="str">
        <f>VLOOKUP(B4066,Physicians!$A$1:$D$28,4,FALSE)</f>
        <v>General Surgeon</v>
      </c>
      <c r="D4066" t="str">
        <f>VLOOKUP(B4066,Physicians!$A$1:$D$28,2,FALSE)</f>
        <v>Samantha</v>
      </c>
      <c r="E4066" t="str">
        <f>VLOOKUP(B4066,Physicians!$A$1:$D$28,3,FALSE)</f>
        <v>Carter</v>
      </c>
      <c r="F4066" t="str">
        <f t="shared" si="63"/>
        <v>Samantha Carter</v>
      </c>
    </row>
    <row r="4067" spans="1:6">
      <c r="A4067" s="13">
        <v>3602</v>
      </c>
      <c r="B4067" s="13">
        <v>20</v>
      </c>
      <c r="C4067" t="str">
        <f>VLOOKUP(B4067,Physicians!$A$1:$D$28,4,FALSE)</f>
        <v>General Surgeon</v>
      </c>
      <c r="D4067" t="str">
        <f>VLOOKUP(B4067,Physicians!$A$1:$D$28,2,FALSE)</f>
        <v>Rajesh</v>
      </c>
      <c r="E4067" t="str">
        <f>VLOOKUP(B4067,Physicians!$A$1:$D$28,3,FALSE)</f>
        <v>Koothrappali</v>
      </c>
      <c r="F4067" t="str">
        <f t="shared" si="63"/>
        <v>Rajesh Koothrappali</v>
      </c>
    </row>
    <row r="4068" spans="1:6">
      <c r="A4068" s="13">
        <v>3603</v>
      </c>
      <c r="B4068" s="13">
        <v>17</v>
      </c>
      <c r="C4068" t="str">
        <f>VLOOKUP(B4068,Physicians!$A$1:$D$28,4,FALSE)</f>
        <v>Nuclear Medicine</v>
      </c>
      <c r="D4068" t="str">
        <f>VLOOKUP(B4068,Physicians!$A$1:$D$28,2,FALSE)</f>
        <v>Cristina</v>
      </c>
      <c r="E4068" t="str">
        <f>VLOOKUP(B4068,Physicians!$A$1:$D$28,3,FALSE)</f>
        <v>Yang</v>
      </c>
      <c r="F4068" t="str">
        <f t="shared" si="63"/>
        <v>Cristina Yang</v>
      </c>
    </row>
    <row r="4069" spans="1:6">
      <c r="A4069" s="13">
        <v>3605</v>
      </c>
      <c r="B4069" s="13">
        <v>27</v>
      </c>
      <c r="C4069" t="str">
        <f>VLOOKUP(B4069,Physicians!$A$1:$D$28,4,FALSE)</f>
        <v>Respirologist</v>
      </c>
      <c r="D4069" t="str">
        <f>VLOOKUP(B4069,Physicians!$A$1:$D$28,2,FALSE)</f>
        <v>Christine</v>
      </c>
      <c r="E4069" t="str">
        <f>VLOOKUP(B4069,Physicians!$A$1:$D$28,3,FALSE)</f>
        <v>Chapel</v>
      </c>
      <c r="F4069" t="str">
        <f t="shared" si="63"/>
        <v>Christine Chapel</v>
      </c>
    </row>
    <row r="4070" spans="1:6">
      <c r="A4070" s="13">
        <v>3605</v>
      </c>
      <c r="B4070" s="13">
        <v>20</v>
      </c>
      <c r="C4070" t="str">
        <f>VLOOKUP(B4070,Physicians!$A$1:$D$28,4,FALSE)</f>
        <v>General Surgeon</v>
      </c>
      <c r="D4070" t="str">
        <f>VLOOKUP(B4070,Physicians!$A$1:$D$28,2,FALSE)</f>
        <v>Rajesh</v>
      </c>
      <c r="E4070" t="str">
        <f>VLOOKUP(B4070,Physicians!$A$1:$D$28,3,FALSE)</f>
        <v>Koothrappali</v>
      </c>
      <c r="F4070" t="str">
        <f t="shared" si="63"/>
        <v>Rajesh Koothrappali</v>
      </c>
    </row>
    <row r="4071" spans="1:6">
      <c r="A4071" s="13">
        <v>3607</v>
      </c>
      <c r="B4071" s="13">
        <v>3</v>
      </c>
      <c r="C4071" t="str">
        <f>VLOOKUP(B4071,Physicians!$A$1:$D$28,4,FALSE)</f>
        <v>General Surgeon</v>
      </c>
      <c r="D4071" t="str">
        <f>VLOOKUP(B4071,Physicians!$A$1:$D$28,2,FALSE)</f>
        <v>Samantha</v>
      </c>
      <c r="E4071" t="str">
        <f>VLOOKUP(B4071,Physicians!$A$1:$D$28,3,FALSE)</f>
        <v>Carter</v>
      </c>
      <c r="F4071" t="str">
        <f t="shared" si="63"/>
        <v>Samantha Carter</v>
      </c>
    </row>
    <row r="4072" spans="1:6">
      <c r="A4072" s="13">
        <v>3607</v>
      </c>
      <c r="B4072" s="13">
        <v>21</v>
      </c>
      <c r="C4072" t="str">
        <f>VLOOKUP(B4072,Physicians!$A$1:$D$28,4,FALSE)</f>
        <v>Obstetrician/Gynecologist</v>
      </c>
      <c r="D4072" t="str">
        <f>VLOOKUP(B4072,Physicians!$A$1:$D$28,2,FALSE)</f>
        <v>Lisa</v>
      </c>
      <c r="E4072" t="str">
        <f>VLOOKUP(B4072,Physicians!$A$1:$D$28,3,FALSE)</f>
        <v>Cuddy</v>
      </c>
      <c r="F4072" t="str">
        <f t="shared" si="63"/>
        <v>Lisa Cuddy</v>
      </c>
    </row>
    <row r="4073" spans="1:6">
      <c r="A4073" s="13">
        <v>3608</v>
      </c>
      <c r="B4073" s="13">
        <v>11</v>
      </c>
      <c r="C4073" t="str">
        <f>VLOOKUP(B4073,Physicians!$A$1:$D$28,4,FALSE)</f>
        <v>Respirologist</v>
      </c>
      <c r="D4073" t="str">
        <f>VLOOKUP(B4073,Physicians!$A$1:$D$28,2,FALSE)</f>
        <v>Benjamin</v>
      </c>
      <c r="E4073" t="str">
        <f>VLOOKUP(B4073,Physicians!$A$1:$D$28,3,FALSE)</f>
        <v>Pierce</v>
      </c>
      <c r="F4073" t="str">
        <f t="shared" si="63"/>
        <v>Benjamin Pierce</v>
      </c>
    </row>
    <row r="4074" spans="1:6">
      <c r="A4074" s="13">
        <v>3608</v>
      </c>
      <c r="B4074" s="13">
        <v>25</v>
      </c>
      <c r="C4074" t="str">
        <f>VLOOKUP(B4074,Physicians!$A$1:$D$28,4,FALSE)</f>
        <v>Psychiatrist</v>
      </c>
      <c r="D4074" t="str">
        <f>VLOOKUP(B4074,Physicians!$A$1:$D$28,2,FALSE)</f>
        <v>Allison</v>
      </c>
      <c r="E4074" t="str">
        <f>VLOOKUP(B4074,Physicians!$A$1:$D$28,3,FALSE)</f>
        <v>Cameron</v>
      </c>
      <c r="F4074" t="str">
        <f t="shared" si="63"/>
        <v>Allison Cameron</v>
      </c>
    </row>
    <row r="4075" spans="1:6">
      <c r="A4075" s="13">
        <v>3609</v>
      </c>
      <c r="B4075" s="13">
        <v>23</v>
      </c>
      <c r="C4075" t="str">
        <f>VLOOKUP(B4075,Physicians!$A$1:$D$28,4,FALSE)</f>
        <v>Pediatrician</v>
      </c>
      <c r="D4075" t="str">
        <f>VLOOKUP(B4075,Physicians!$A$1:$D$28,2,FALSE)</f>
        <v>Doogie</v>
      </c>
      <c r="E4075" t="str">
        <f>VLOOKUP(B4075,Physicians!$A$1:$D$28,3,FALSE)</f>
        <v>Howser</v>
      </c>
      <c r="F4075" t="str">
        <f t="shared" si="63"/>
        <v>Doogie Howser</v>
      </c>
    </row>
    <row r="4076" spans="1:6">
      <c r="A4076" s="13">
        <v>3610</v>
      </c>
      <c r="B4076" s="13">
        <v>15</v>
      </c>
      <c r="C4076" t="str">
        <f>VLOOKUP(B4076,Physicians!$A$1:$D$28,4,FALSE)</f>
        <v>Urologist</v>
      </c>
      <c r="D4076" t="str">
        <f>VLOOKUP(B4076,Physicians!$A$1:$D$28,2,FALSE)</f>
        <v>Henry</v>
      </c>
      <c r="E4076" t="str">
        <f>VLOOKUP(B4076,Physicians!$A$1:$D$28,3,FALSE)</f>
        <v>Higgins</v>
      </c>
      <c r="F4076" t="str">
        <f t="shared" si="63"/>
        <v>Henry Higgins</v>
      </c>
    </row>
    <row r="4077" spans="1:6">
      <c r="A4077" s="13">
        <v>3611</v>
      </c>
      <c r="B4077" s="13">
        <v>25</v>
      </c>
      <c r="C4077" t="str">
        <f>VLOOKUP(B4077,Physicians!$A$1:$D$28,4,FALSE)</f>
        <v>Psychiatrist</v>
      </c>
      <c r="D4077" t="str">
        <f>VLOOKUP(B4077,Physicians!$A$1:$D$28,2,FALSE)</f>
        <v>Allison</v>
      </c>
      <c r="E4077" t="str">
        <f>VLOOKUP(B4077,Physicians!$A$1:$D$28,3,FALSE)</f>
        <v>Cameron</v>
      </c>
      <c r="F4077" t="str">
        <f t="shared" si="63"/>
        <v>Allison Cameron</v>
      </c>
    </row>
    <row r="4078" spans="1:6">
      <c r="A4078" s="13">
        <v>3612</v>
      </c>
      <c r="B4078" s="13">
        <v>2</v>
      </c>
      <c r="C4078" t="str">
        <f>VLOOKUP(B4078,Physicians!$A$1:$D$28,4,FALSE)</f>
        <v>Cardiologist</v>
      </c>
      <c r="D4078" t="str">
        <f>VLOOKUP(B4078,Physicians!$A$1:$D$28,2,FALSE)</f>
        <v>Emmett</v>
      </c>
      <c r="E4078" t="str">
        <f>VLOOKUP(B4078,Physicians!$A$1:$D$28,3,FALSE)</f>
        <v>Brown</v>
      </c>
      <c r="F4078" t="str">
        <f t="shared" si="63"/>
        <v>Emmett Brown</v>
      </c>
    </row>
    <row r="4079" spans="1:6">
      <c r="A4079" s="13">
        <v>3613</v>
      </c>
      <c r="B4079" s="13">
        <v>18</v>
      </c>
      <c r="C4079" t="str">
        <f>VLOOKUP(B4079,Physicians!$A$1:$D$28,4,FALSE)</f>
        <v>Gerontologist</v>
      </c>
      <c r="D4079" t="str">
        <f>VLOOKUP(B4079,Physicians!$A$1:$D$28,2,FALSE)</f>
        <v>Yuri</v>
      </c>
      <c r="E4079" t="str">
        <f>VLOOKUP(B4079,Physicians!$A$1:$D$28,3,FALSE)</f>
        <v>Zhivago</v>
      </c>
      <c r="F4079" t="str">
        <f t="shared" si="63"/>
        <v>Yuri Zhivago</v>
      </c>
    </row>
    <row r="4080" spans="1:6">
      <c r="A4080" s="13">
        <v>3614</v>
      </c>
      <c r="B4080" s="13">
        <v>4</v>
      </c>
      <c r="C4080" t="str">
        <f>VLOOKUP(B4080,Physicians!$A$1:$D$28,4,FALSE)</f>
        <v>Obstetrician/Gynecologist</v>
      </c>
      <c r="D4080" t="str">
        <f>VLOOKUP(B4080,Physicians!$A$1:$D$28,2,FALSE)</f>
        <v>Beverly</v>
      </c>
      <c r="E4080" t="str">
        <f>VLOOKUP(B4080,Physicians!$A$1:$D$28,3,FALSE)</f>
        <v>Crusher</v>
      </c>
      <c r="F4080" t="str">
        <f t="shared" si="63"/>
        <v>Beverly Crusher</v>
      </c>
    </row>
    <row r="4081" spans="1:6">
      <c r="A4081" s="13">
        <v>3614</v>
      </c>
      <c r="B4081" s="13">
        <v>8</v>
      </c>
      <c r="C4081" t="str">
        <f>VLOOKUP(B4081,Physicians!$A$1:$D$28,4,FALSE)</f>
        <v>Pediatrician</v>
      </c>
      <c r="D4081" t="str">
        <f>VLOOKUP(B4081,Physicians!$A$1:$D$28,2,FALSE)</f>
        <v>Nick</v>
      </c>
      <c r="E4081" t="str">
        <f>VLOOKUP(B4081,Physicians!$A$1:$D$28,3,FALSE)</f>
        <v>Riviera</v>
      </c>
      <c r="F4081" t="str">
        <f t="shared" si="63"/>
        <v>Nick Riviera</v>
      </c>
    </row>
    <row r="4082" spans="1:6">
      <c r="A4082" s="13">
        <v>3615</v>
      </c>
      <c r="B4082" s="13">
        <v>15</v>
      </c>
      <c r="C4082" t="str">
        <f>VLOOKUP(B4082,Physicians!$A$1:$D$28,4,FALSE)</f>
        <v>Urologist</v>
      </c>
      <c r="D4082" t="str">
        <f>VLOOKUP(B4082,Physicians!$A$1:$D$28,2,FALSE)</f>
        <v>Henry</v>
      </c>
      <c r="E4082" t="str">
        <f>VLOOKUP(B4082,Physicians!$A$1:$D$28,3,FALSE)</f>
        <v>Higgins</v>
      </c>
      <c r="F4082" t="str">
        <f t="shared" si="63"/>
        <v>Henry Higgins</v>
      </c>
    </row>
    <row r="4083" spans="1:6">
      <c r="A4083" s="13">
        <v>3617</v>
      </c>
      <c r="B4083" s="13">
        <v>5</v>
      </c>
      <c r="C4083" t="str">
        <f>VLOOKUP(B4083,Physicians!$A$1:$D$28,4,FALSE)</f>
        <v>Gastroenterologist</v>
      </c>
      <c r="D4083" t="str">
        <f>VLOOKUP(B4083,Physicians!$A$1:$D$28,2,FALSE)</f>
        <v>Julius</v>
      </c>
      <c r="E4083" t="str">
        <f>VLOOKUP(B4083,Physicians!$A$1:$D$28,3,FALSE)</f>
        <v>Hibbert</v>
      </c>
      <c r="F4083" t="str">
        <f t="shared" si="63"/>
        <v>Julius Hibbert</v>
      </c>
    </row>
    <row r="4084" spans="1:6">
      <c r="A4084" s="13">
        <v>3617</v>
      </c>
      <c r="B4084" s="13">
        <v>7</v>
      </c>
      <c r="C4084" t="str">
        <f>VLOOKUP(B4084,Physicians!$A$1:$D$28,4,FALSE)</f>
        <v>Oncologist</v>
      </c>
      <c r="D4084" t="str">
        <f>VLOOKUP(B4084,Physicians!$A$1:$D$28,2,FALSE)</f>
        <v>Leonard</v>
      </c>
      <c r="E4084" t="str">
        <f>VLOOKUP(B4084,Physicians!$A$1:$D$28,3,FALSE)</f>
        <v>Hofstadter</v>
      </c>
      <c r="F4084" t="str">
        <f t="shared" si="63"/>
        <v>Leonard Hofstadter</v>
      </c>
    </row>
    <row r="4085" spans="1:6">
      <c r="A4085" s="13">
        <v>3618</v>
      </c>
      <c r="B4085" s="13">
        <v>10</v>
      </c>
      <c r="C4085" t="str">
        <f>VLOOKUP(B4085,Physicians!$A$1:$D$28,4,FALSE)</f>
        <v>Orthopaedic Surgeon</v>
      </c>
      <c r="D4085" t="str">
        <f>VLOOKUP(B4085,Physicians!$A$1:$D$28,2,FALSE)</f>
        <v>Dana</v>
      </c>
      <c r="E4085" t="str">
        <f>VLOOKUP(B4085,Physicians!$A$1:$D$28,3,FALSE)</f>
        <v>Scully</v>
      </c>
      <c r="F4085" t="str">
        <f t="shared" si="63"/>
        <v>Dana Scully</v>
      </c>
    </row>
    <row r="4086" spans="1:6">
      <c r="A4086" s="13">
        <v>3619</v>
      </c>
      <c r="B4086" s="13">
        <v>16</v>
      </c>
      <c r="C4086" t="str">
        <f>VLOOKUP(B4086,Physicians!$A$1:$D$28,4,FALSE)</f>
        <v>Gastroenterologist</v>
      </c>
      <c r="D4086" t="str">
        <f>VLOOKUP(B4086,Physicians!$A$1:$D$28,2,FALSE)</f>
        <v>Henry</v>
      </c>
      <c r="E4086" t="str">
        <f>VLOOKUP(B4086,Physicians!$A$1:$D$28,3,FALSE)</f>
        <v>Blake</v>
      </c>
      <c r="F4086" t="str">
        <f t="shared" si="63"/>
        <v>Henry Blake</v>
      </c>
    </row>
    <row r="4087" spans="1:6">
      <c r="A4087" s="13">
        <v>3620</v>
      </c>
      <c r="B4087" s="13">
        <v>2</v>
      </c>
      <c r="C4087" t="str">
        <f>VLOOKUP(B4087,Physicians!$A$1:$D$28,4,FALSE)</f>
        <v>Cardiologist</v>
      </c>
      <c r="D4087" t="str">
        <f>VLOOKUP(B4087,Physicians!$A$1:$D$28,2,FALSE)</f>
        <v>Emmett</v>
      </c>
      <c r="E4087" t="str">
        <f>VLOOKUP(B4087,Physicians!$A$1:$D$28,3,FALSE)</f>
        <v>Brown</v>
      </c>
      <c r="F4087" t="str">
        <f t="shared" si="63"/>
        <v>Emmett Brown</v>
      </c>
    </row>
    <row r="4088" spans="1:6">
      <c r="A4088" s="13">
        <v>3620</v>
      </c>
      <c r="B4088" s="13">
        <v>22</v>
      </c>
      <c r="C4088" t="str">
        <f>VLOOKUP(B4088,Physicians!$A$1:$D$28,4,FALSE)</f>
        <v>Cardiologist</v>
      </c>
      <c r="D4088" t="str">
        <f>VLOOKUP(B4088,Physicians!$A$1:$D$28,2,FALSE)</f>
        <v>Simon</v>
      </c>
      <c r="E4088" t="str">
        <f>VLOOKUP(B4088,Physicians!$A$1:$D$28,3,FALSE)</f>
        <v>Tam</v>
      </c>
      <c r="F4088" t="str">
        <f t="shared" si="63"/>
        <v>Simon Tam</v>
      </c>
    </row>
    <row r="4089" spans="1:6">
      <c r="A4089" s="13">
        <v>3622</v>
      </c>
      <c r="B4089" s="13">
        <v>18</v>
      </c>
      <c r="C4089" t="str">
        <f>VLOOKUP(B4089,Physicians!$A$1:$D$28,4,FALSE)</f>
        <v>Gerontologist</v>
      </c>
      <c r="D4089" t="str">
        <f>VLOOKUP(B4089,Physicians!$A$1:$D$28,2,FALSE)</f>
        <v>Yuri</v>
      </c>
      <c r="E4089" t="str">
        <f>VLOOKUP(B4089,Physicians!$A$1:$D$28,3,FALSE)</f>
        <v>Zhivago</v>
      </c>
      <c r="F4089" t="str">
        <f t="shared" si="63"/>
        <v>Yuri Zhivago</v>
      </c>
    </row>
    <row r="4090" spans="1:6">
      <c r="A4090" s="13">
        <v>3623</v>
      </c>
      <c r="B4090" s="13">
        <v>13</v>
      </c>
      <c r="C4090" t="str">
        <f>VLOOKUP(B4090,Physicians!$A$1:$D$28,4,FALSE)</f>
        <v>Nuclear Medicine</v>
      </c>
      <c r="D4090" t="str">
        <f>VLOOKUP(B4090,Physicians!$A$1:$D$28,2,FALSE)</f>
        <v>Gregory</v>
      </c>
      <c r="E4090" t="str">
        <f>VLOOKUP(B4090,Physicians!$A$1:$D$28,3,FALSE)</f>
        <v>House</v>
      </c>
      <c r="F4090" t="str">
        <f t="shared" si="63"/>
        <v>Gregory House</v>
      </c>
    </row>
    <row r="4091" spans="1:6">
      <c r="A4091" s="13">
        <v>3624</v>
      </c>
      <c r="B4091" s="13">
        <v>4</v>
      </c>
      <c r="C4091" t="str">
        <f>VLOOKUP(B4091,Physicians!$A$1:$D$28,4,FALSE)</f>
        <v>Obstetrician/Gynecologist</v>
      </c>
      <c r="D4091" t="str">
        <f>VLOOKUP(B4091,Physicians!$A$1:$D$28,2,FALSE)</f>
        <v>Beverly</v>
      </c>
      <c r="E4091" t="str">
        <f>VLOOKUP(B4091,Physicians!$A$1:$D$28,3,FALSE)</f>
        <v>Crusher</v>
      </c>
      <c r="F4091" t="str">
        <f t="shared" si="63"/>
        <v>Beverly Crusher</v>
      </c>
    </row>
    <row r="4092" spans="1:6">
      <c r="A4092" s="13">
        <v>3625</v>
      </c>
      <c r="B4092" s="13">
        <v>5</v>
      </c>
      <c r="C4092" t="str">
        <f>VLOOKUP(B4092,Physicians!$A$1:$D$28,4,FALSE)</f>
        <v>Gastroenterologist</v>
      </c>
      <c r="D4092" t="str">
        <f>VLOOKUP(B4092,Physicians!$A$1:$D$28,2,FALSE)</f>
        <v>Julius</v>
      </c>
      <c r="E4092" t="str">
        <f>VLOOKUP(B4092,Physicians!$A$1:$D$28,3,FALSE)</f>
        <v>Hibbert</v>
      </c>
      <c r="F4092" t="str">
        <f t="shared" si="63"/>
        <v>Julius Hibbert</v>
      </c>
    </row>
    <row r="4093" spans="1:6">
      <c r="A4093" s="13">
        <v>3626</v>
      </c>
      <c r="B4093" s="13">
        <v>24</v>
      </c>
      <c r="C4093" t="str">
        <f>VLOOKUP(B4093,Physicians!$A$1:$D$28,4,FALSE)</f>
        <v>Neurologist</v>
      </c>
      <c r="D4093" t="str">
        <f>VLOOKUP(B4093,Physicians!$A$1:$D$28,2,FALSE)</f>
        <v>Katherine</v>
      </c>
      <c r="E4093" t="str">
        <f>VLOOKUP(B4093,Physicians!$A$1:$D$28,3,FALSE)</f>
        <v>Pulaski</v>
      </c>
      <c r="F4093" t="str">
        <f t="shared" si="63"/>
        <v>Katherine Pulaski</v>
      </c>
    </row>
    <row r="4094" spans="1:6">
      <c r="A4094" s="13">
        <v>3627</v>
      </c>
      <c r="B4094" s="13">
        <v>17</v>
      </c>
      <c r="C4094" t="str">
        <f>VLOOKUP(B4094,Physicians!$A$1:$D$28,4,FALSE)</f>
        <v>Nuclear Medicine</v>
      </c>
      <c r="D4094" t="str">
        <f>VLOOKUP(B4094,Physicians!$A$1:$D$28,2,FALSE)</f>
        <v>Cristina</v>
      </c>
      <c r="E4094" t="str">
        <f>VLOOKUP(B4094,Physicians!$A$1:$D$28,3,FALSE)</f>
        <v>Yang</v>
      </c>
      <c r="F4094" t="str">
        <f t="shared" si="63"/>
        <v>Cristina Yang</v>
      </c>
    </row>
    <row r="4095" spans="1:6">
      <c r="A4095" s="13">
        <v>3627</v>
      </c>
      <c r="B4095" s="13">
        <v>5</v>
      </c>
      <c r="C4095" t="str">
        <f>VLOOKUP(B4095,Physicians!$A$1:$D$28,4,FALSE)</f>
        <v>Gastroenterologist</v>
      </c>
      <c r="D4095" t="str">
        <f>VLOOKUP(B4095,Physicians!$A$1:$D$28,2,FALSE)</f>
        <v>Julius</v>
      </c>
      <c r="E4095" t="str">
        <f>VLOOKUP(B4095,Physicians!$A$1:$D$28,3,FALSE)</f>
        <v>Hibbert</v>
      </c>
      <c r="F4095" t="str">
        <f t="shared" si="63"/>
        <v>Julius Hibbert</v>
      </c>
    </row>
    <row r="4096" spans="1:6">
      <c r="A4096" s="13">
        <v>3628</v>
      </c>
      <c r="B4096" s="13">
        <v>23</v>
      </c>
      <c r="C4096" t="str">
        <f>VLOOKUP(B4096,Physicians!$A$1:$D$28,4,FALSE)</f>
        <v>Pediatrician</v>
      </c>
      <c r="D4096" t="str">
        <f>VLOOKUP(B4096,Physicians!$A$1:$D$28,2,FALSE)</f>
        <v>Doogie</v>
      </c>
      <c r="E4096" t="str">
        <f>VLOOKUP(B4096,Physicians!$A$1:$D$28,3,FALSE)</f>
        <v>Howser</v>
      </c>
      <c r="F4096" t="str">
        <f t="shared" si="63"/>
        <v>Doogie Howser</v>
      </c>
    </row>
    <row r="4097" spans="1:6">
      <c r="A4097" s="13">
        <v>3630</v>
      </c>
      <c r="B4097" s="13">
        <v>24</v>
      </c>
      <c r="C4097" t="str">
        <f>VLOOKUP(B4097,Physicians!$A$1:$D$28,4,FALSE)</f>
        <v>Neurologist</v>
      </c>
      <c r="D4097" t="str">
        <f>VLOOKUP(B4097,Physicians!$A$1:$D$28,2,FALSE)</f>
        <v>Katherine</v>
      </c>
      <c r="E4097" t="str">
        <f>VLOOKUP(B4097,Physicians!$A$1:$D$28,3,FALSE)</f>
        <v>Pulaski</v>
      </c>
      <c r="F4097" t="str">
        <f t="shared" si="63"/>
        <v>Katherine Pulaski</v>
      </c>
    </row>
    <row r="4098" spans="1:6">
      <c r="A4098" s="13">
        <v>3630</v>
      </c>
      <c r="B4098" s="13">
        <v>16</v>
      </c>
      <c r="C4098" t="str">
        <f>VLOOKUP(B4098,Physicians!$A$1:$D$28,4,FALSE)</f>
        <v>Gastroenterologist</v>
      </c>
      <c r="D4098" t="str">
        <f>VLOOKUP(B4098,Physicians!$A$1:$D$28,2,FALSE)</f>
        <v>Henry</v>
      </c>
      <c r="E4098" t="str">
        <f>VLOOKUP(B4098,Physicians!$A$1:$D$28,3,FALSE)</f>
        <v>Blake</v>
      </c>
      <c r="F4098" t="str">
        <f t="shared" si="63"/>
        <v>Henry Blake</v>
      </c>
    </row>
    <row r="4099" spans="1:6">
      <c r="A4099" s="13">
        <v>3631</v>
      </c>
      <c r="B4099" s="13">
        <v>8</v>
      </c>
      <c r="C4099" t="str">
        <f>VLOOKUP(B4099,Physicians!$A$1:$D$28,4,FALSE)</f>
        <v>Pediatrician</v>
      </c>
      <c r="D4099" t="str">
        <f>VLOOKUP(B4099,Physicians!$A$1:$D$28,2,FALSE)</f>
        <v>Nick</v>
      </c>
      <c r="E4099" t="str">
        <f>VLOOKUP(B4099,Physicians!$A$1:$D$28,3,FALSE)</f>
        <v>Riviera</v>
      </c>
      <c r="F4099" t="str">
        <f t="shared" ref="F4099:F4162" si="64">_xlfn.CONCAT(D4099," ",E4099)</f>
        <v>Nick Riviera</v>
      </c>
    </row>
    <row r="4100" spans="1:6">
      <c r="A4100" s="13">
        <v>3631</v>
      </c>
      <c r="B4100" s="13">
        <v>6</v>
      </c>
      <c r="C4100" t="str">
        <f>VLOOKUP(B4100,Physicians!$A$1:$D$28,4,FALSE)</f>
        <v>Psychiatrist</v>
      </c>
      <c r="D4100" t="str">
        <f>VLOOKUP(B4100,Physicians!$A$1:$D$28,2,FALSE)</f>
        <v>Sheldon</v>
      </c>
      <c r="E4100" t="str">
        <f>VLOOKUP(B4100,Physicians!$A$1:$D$28,3,FALSE)</f>
        <v>Cooper</v>
      </c>
      <c r="F4100" t="str">
        <f t="shared" si="64"/>
        <v>Sheldon Cooper</v>
      </c>
    </row>
    <row r="4101" spans="1:6">
      <c r="A4101" s="13">
        <v>3632</v>
      </c>
      <c r="B4101" s="13">
        <v>10</v>
      </c>
      <c r="C4101" t="str">
        <f>VLOOKUP(B4101,Physicians!$A$1:$D$28,4,FALSE)</f>
        <v>Orthopaedic Surgeon</v>
      </c>
      <c r="D4101" t="str">
        <f>VLOOKUP(B4101,Physicians!$A$1:$D$28,2,FALSE)</f>
        <v>Dana</v>
      </c>
      <c r="E4101" t="str">
        <f>VLOOKUP(B4101,Physicians!$A$1:$D$28,3,FALSE)</f>
        <v>Scully</v>
      </c>
      <c r="F4101" t="str">
        <f t="shared" si="64"/>
        <v>Dana Scully</v>
      </c>
    </row>
    <row r="4102" spans="1:6">
      <c r="A4102" s="13">
        <v>3634</v>
      </c>
      <c r="B4102" s="13">
        <v>9</v>
      </c>
      <c r="C4102" t="str">
        <f>VLOOKUP(B4102,Physicians!$A$1:$D$28,4,FALSE)</f>
        <v>Neurologist</v>
      </c>
      <c r="D4102" t="str">
        <f>VLOOKUP(B4102,Physicians!$A$1:$D$28,2,FALSE)</f>
        <v>Leslie</v>
      </c>
      <c r="E4102" t="str">
        <f>VLOOKUP(B4102,Physicians!$A$1:$D$28,3,FALSE)</f>
        <v>Winkle</v>
      </c>
      <c r="F4102" t="str">
        <f t="shared" si="64"/>
        <v>Leslie Winkle</v>
      </c>
    </row>
    <row r="4103" spans="1:6">
      <c r="A4103" s="13">
        <v>3634</v>
      </c>
      <c r="B4103" s="13">
        <v>22</v>
      </c>
      <c r="C4103" t="str">
        <f>VLOOKUP(B4103,Physicians!$A$1:$D$28,4,FALSE)</f>
        <v>Cardiologist</v>
      </c>
      <c r="D4103" t="str">
        <f>VLOOKUP(B4103,Physicians!$A$1:$D$28,2,FALSE)</f>
        <v>Simon</v>
      </c>
      <c r="E4103" t="str">
        <f>VLOOKUP(B4103,Physicians!$A$1:$D$28,3,FALSE)</f>
        <v>Tam</v>
      </c>
      <c r="F4103" t="str">
        <f t="shared" si="64"/>
        <v>Simon Tam</v>
      </c>
    </row>
    <row r="4104" spans="1:6">
      <c r="A4104" s="13">
        <v>3635</v>
      </c>
      <c r="B4104" s="13">
        <v>10</v>
      </c>
      <c r="C4104" t="str">
        <f>VLOOKUP(B4104,Physicians!$A$1:$D$28,4,FALSE)</f>
        <v>Orthopaedic Surgeon</v>
      </c>
      <c r="D4104" t="str">
        <f>VLOOKUP(B4104,Physicians!$A$1:$D$28,2,FALSE)</f>
        <v>Dana</v>
      </c>
      <c r="E4104" t="str">
        <f>VLOOKUP(B4104,Physicians!$A$1:$D$28,3,FALSE)</f>
        <v>Scully</v>
      </c>
      <c r="F4104" t="str">
        <f t="shared" si="64"/>
        <v>Dana Scully</v>
      </c>
    </row>
    <row r="4105" spans="1:6">
      <c r="A4105" s="13">
        <v>3635</v>
      </c>
      <c r="B4105" s="13">
        <v>14</v>
      </c>
      <c r="C4105" t="str">
        <f>VLOOKUP(B4105,Physicians!$A$1:$D$28,4,FALSE)</f>
        <v>Gerontologist</v>
      </c>
      <c r="D4105" t="str">
        <f>VLOOKUP(B4105,Physicians!$A$1:$D$28,2,FALSE)</f>
        <v>Lilith</v>
      </c>
      <c r="E4105" t="str">
        <f>VLOOKUP(B4105,Physicians!$A$1:$D$28,3,FALSE)</f>
        <v>Sternin</v>
      </c>
      <c r="F4105" t="str">
        <f t="shared" si="64"/>
        <v>Lilith Sternin</v>
      </c>
    </row>
    <row r="4106" spans="1:6">
      <c r="A4106" s="13">
        <v>3637</v>
      </c>
      <c r="B4106" s="13">
        <v>9</v>
      </c>
      <c r="C4106" t="str">
        <f>VLOOKUP(B4106,Physicians!$A$1:$D$28,4,FALSE)</f>
        <v>Neurologist</v>
      </c>
      <c r="D4106" t="str">
        <f>VLOOKUP(B4106,Physicians!$A$1:$D$28,2,FALSE)</f>
        <v>Leslie</v>
      </c>
      <c r="E4106" t="str">
        <f>VLOOKUP(B4106,Physicians!$A$1:$D$28,3,FALSE)</f>
        <v>Winkle</v>
      </c>
      <c r="F4106" t="str">
        <f t="shared" si="64"/>
        <v>Leslie Winkle</v>
      </c>
    </row>
    <row r="4107" spans="1:6">
      <c r="A4107" s="13">
        <v>3639</v>
      </c>
      <c r="B4107" s="13">
        <v>16</v>
      </c>
      <c r="C4107" t="str">
        <f>VLOOKUP(B4107,Physicians!$A$1:$D$28,4,FALSE)</f>
        <v>Gastroenterologist</v>
      </c>
      <c r="D4107" t="str">
        <f>VLOOKUP(B4107,Physicians!$A$1:$D$28,2,FALSE)</f>
        <v>Henry</v>
      </c>
      <c r="E4107" t="str">
        <f>VLOOKUP(B4107,Physicians!$A$1:$D$28,3,FALSE)</f>
        <v>Blake</v>
      </c>
      <c r="F4107" t="str">
        <f t="shared" si="64"/>
        <v>Henry Blake</v>
      </c>
    </row>
    <row r="4108" spans="1:6">
      <c r="A4108" s="13">
        <v>3640</v>
      </c>
      <c r="B4108" s="13">
        <v>5</v>
      </c>
      <c r="C4108" t="str">
        <f>VLOOKUP(B4108,Physicians!$A$1:$D$28,4,FALSE)</f>
        <v>Gastroenterologist</v>
      </c>
      <c r="D4108" t="str">
        <f>VLOOKUP(B4108,Physicians!$A$1:$D$28,2,FALSE)</f>
        <v>Julius</v>
      </c>
      <c r="E4108" t="str">
        <f>VLOOKUP(B4108,Physicians!$A$1:$D$28,3,FALSE)</f>
        <v>Hibbert</v>
      </c>
      <c r="F4108" t="str">
        <f t="shared" si="64"/>
        <v>Julius Hibbert</v>
      </c>
    </row>
    <row r="4109" spans="1:6">
      <c r="A4109" s="13">
        <v>3640</v>
      </c>
      <c r="B4109" s="13">
        <v>20</v>
      </c>
      <c r="C4109" t="str">
        <f>VLOOKUP(B4109,Physicians!$A$1:$D$28,4,FALSE)</f>
        <v>General Surgeon</v>
      </c>
      <c r="D4109" t="str">
        <f>VLOOKUP(B4109,Physicians!$A$1:$D$28,2,FALSE)</f>
        <v>Rajesh</v>
      </c>
      <c r="E4109" t="str">
        <f>VLOOKUP(B4109,Physicians!$A$1:$D$28,3,FALSE)</f>
        <v>Koothrappali</v>
      </c>
      <c r="F4109" t="str">
        <f t="shared" si="64"/>
        <v>Rajesh Koothrappali</v>
      </c>
    </row>
    <row r="4110" spans="1:6">
      <c r="A4110" s="13">
        <v>3641</v>
      </c>
      <c r="B4110" s="13">
        <v>7</v>
      </c>
      <c r="C4110" t="str">
        <f>VLOOKUP(B4110,Physicians!$A$1:$D$28,4,FALSE)</f>
        <v>Oncologist</v>
      </c>
      <c r="D4110" t="str">
        <f>VLOOKUP(B4110,Physicians!$A$1:$D$28,2,FALSE)</f>
        <v>Leonard</v>
      </c>
      <c r="E4110" t="str">
        <f>VLOOKUP(B4110,Physicians!$A$1:$D$28,3,FALSE)</f>
        <v>Hofstadter</v>
      </c>
      <c r="F4110" t="str">
        <f t="shared" si="64"/>
        <v>Leonard Hofstadter</v>
      </c>
    </row>
    <row r="4111" spans="1:6">
      <c r="A4111" s="13">
        <v>3641</v>
      </c>
      <c r="B4111" s="13">
        <v>2</v>
      </c>
      <c r="C4111" t="str">
        <f>VLOOKUP(B4111,Physicians!$A$1:$D$28,4,FALSE)</f>
        <v>Cardiologist</v>
      </c>
      <c r="D4111" t="str">
        <f>VLOOKUP(B4111,Physicians!$A$1:$D$28,2,FALSE)</f>
        <v>Emmett</v>
      </c>
      <c r="E4111" t="str">
        <f>VLOOKUP(B4111,Physicians!$A$1:$D$28,3,FALSE)</f>
        <v>Brown</v>
      </c>
      <c r="F4111" t="str">
        <f t="shared" si="64"/>
        <v>Emmett Brown</v>
      </c>
    </row>
    <row r="4112" spans="1:6">
      <c r="A4112" s="13">
        <v>3642</v>
      </c>
      <c r="B4112" s="13">
        <v>10</v>
      </c>
      <c r="C4112" t="str">
        <f>VLOOKUP(B4112,Physicians!$A$1:$D$28,4,FALSE)</f>
        <v>Orthopaedic Surgeon</v>
      </c>
      <c r="D4112" t="str">
        <f>VLOOKUP(B4112,Physicians!$A$1:$D$28,2,FALSE)</f>
        <v>Dana</v>
      </c>
      <c r="E4112" t="str">
        <f>VLOOKUP(B4112,Physicians!$A$1:$D$28,3,FALSE)</f>
        <v>Scully</v>
      </c>
      <c r="F4112" t="str">
        <f t="shared" si="64"/>
        <v>Dana Scully</v>
      </c>
    </row>
    <row r="4113" spans="1:6">
      <c r="A4113" s="13">
        <v>3644</v>
      </c>
      <c r="B4113" s="13">
        <v>17</v>
      </c>
      <c r="C4113" t="str">
        <f>VLOOKUP(B4113,Physicians!$A$1:$D$28,4,FALSE)</f>
        <v>Nuclear Medicine</v>
      </c>
      <c r="D4113" t="str">
        <f>VLOOKUP(B4113,Physicians!$A$1:$D$28,2,FALSE)</f>
        <v>Cristina</v>
      </c>
      <c r="E4113" t="str">
        <f>VLOOKUP(B4113,Physicians!$A$1:$D$28,3,FALSE)</f>
        <v>Yang</v>
      </c>
      <c r="F4113" t="str">
        <f t="shared" si="64"/>
        <v>Cristina Yang</v>
      </c>
    </row>
    <row r="4114" spans="1:6">
      <c r="A4114" s="13">
        <v>3644</v>
      </c>
      <c r="B4114" s="13">
        <v>21</v>
      </c>
      <c r="C4114" t="str">
        <f>VLOOKUP(B4114,Physicians!$A$1:$D$28,4,FALSE)</f>
        <v>Obstetrician/Gynecologist</v>
      </c>
      <c r="D4114" t="str">
        <f>VLOOKUP(B4114,Physicians!$A$1:$D$28,2,FALSE)</f>
        <v>Lisa</v>
      </c>
      <c r="E4114" t="str">
        <f>VLOOKUP(B4114,Physicians!$A$1:$D$28,3,FALSE)</f>
        <v>Cuddy</v>
      </c>
      <c r="F4114" t="str">
        <f t="shared" si="64"/>
        <v>Lisa Cuddy</v>
      </c>
    </row>
    <row r="4115" spans="1:6">
      <c r="A4115" s="13">
        <v>3645</v>
      </c>
      <c r="B4115" s="13">
        <v>11</v>
      </c>
      <c r="C4115" t="str">
        <f>VLOOKUP(B4115,Physicians!$A$1:$D$28,4,FALSE)</f>
        <v>Respirologist</v>
      </c>
      <c r="D4115" t="str">
        <f>VLOOKUP(B4115,Physicians!$A$1:$D$28,2,FALSE)</f>
        <v>Benjamin</v>
      </c>
      <c r="E4115" t="str">
        <f>VLOOKUP(B4115,Physicians!$A$1:$D$28,3,FALSE)</f>
        <v>Pierce</v>
      </c>
      <c r="F4115" t="str">
        <f t="shared" si="64"/>
        <v>Benjamin Pierce</v>
      </c>
    </row>
    <row r="4116" spans="1:6">
      <c r="A4116" s="13">
        <v>3647</v>
      </c>
      <c r="B4116" s="13">
        <v>17</v>
      </c>
      <c r="C4116" t="str">
        <f>VLOOKUP(B4116,Physicians!$A$1:$D$28,4,FALSE)</f>
        <v>Nuclear Medicine</v>
      </c>
      <c r="D4116" t="str">
        <f>VLOOKUP(B4116,Physicians!$A$1:$D$28,2,FALSE)</f>
        <v>Cristina</v>
      </c>
      <c r="E4116" t="str">
        <f>VLOOKUP(B4116,Physicians!$A$1:$D$28,3,FALSE)</f>
        <v>Yang</v>
      </c>
      <c r="F4116" t="str">
        <f t="shared" si="64"/>
        <v>Cristina Yang</v>
      </c>
    </row>
    <row r="4117" spans="1:6">
      <c r="A4117" s="13">
        <v>3649</v>
      </c>
      <c r="B4117" s="13">
        <v>11</v>
      </c>
      <c r="C4117" t="str">
        <f>VLOOKUP(B4117,Physicians!$A$1:$D$28,4,FALSE)</f>
        <v>Respirologist</v>
      </c>
      <c r="D4117" t="str">
        <f>VLOOKUP(B4117,Physicians!$A$1:$D$28,2,FALSE)</f>
        <v>Benjamin</v>
      </c>
      <c r="E4117" t="str">
        <f>VLOOKUP(B4117,Physicians!$A$1:$D$28,3,FALSE)</f>
        <v>Pierce</v>
      </c>
      <c r="F4117" t="str">
        <f t="shared" si="64"/>
        <v>Benjamin Pierce</v>
      </c>
    </row>
    <row r="4118" spans="1:6">
      <c r="A4118" s="13">
        <v>3650</v>
      </c>
      <c r="B4118" s="13">
        <v>11</v>
      </c>
      <c r="C4118" t="str">
        <f>VLOOKUP(B4118,Physicians!$A$1:$D$28,4,FALSE)</f>
        <v>Respirologist</v>
      </c>
      <c r="D4118" t="str">
        <f>VLOOKUP(B4118,Physicians!$A$1:$D$28,2,FALSE)</f>
        <v>Benjamin</v>
      </c>
      <c r="E4118" t="str">
        <f>VLOOKUP(B4118,Physicians!$A$1:$D$28,3,FALSE)</f>
        <v>Pierce</v>
      </c>
      <c r="F4118" t="str">
        <f t="shared" si="64"/>
        <v>Benjamin Pierce</v>
      </c>
    </row>
    <row r="4119" spans="1:6">
      <c r="A4119" s="13">
        <v>3651</v>
      </c>
      <c r="B4119" s="13">
        <v>15</v>
      </c>
      <c r="C4119" t="str">
        <f>VLOOKUP(B4119,Physicians!$A$1:$D$28,4,FALSE)</f>
        <v>Urologist</v>
      </c>
      <c r="D4119" t="str">
        <f>VLOOKUP(B4119,Physicians!$A$1:$D$28,2,FALSE)</f>
        <v>Henry</v>
      </c>
      <c r="E4119" t="str">
        <f>VLOOKUP(B4119,Physicians!$A$1:$D$28,3,FALSE)</f>
        <v>Higgins</v>
      </c>
      <c r="F4119" t="str">
        <f t="shared" si="64"/>
        <v>Henry Higgins</v>
      </c>
    </row>
    <row r="4120" spans="1:6">
      <c r="A4120" s="13">
        <v>3653</v>
      </c>
      <c r="B4120" s="13">
        <v>6</v>
      </c>
      <c r="C4120" t="str">
        <f>VLOOKUP(B4120,Physicians!$A$1:$D$28,4,FALSE)</f>
        <v>Psychiatrist</v>
      </c>
      <c r="D4120" t="str">
        <f>VLOOKUP(B4120,Physicians!$A$1:$D$28,2,FALSE)</f>
        <v>Sheldon</v>
      </c>
      <c r="E4120" t="str">
        <f>VLOOKUP(B4120,Physicians!$A$1:$D$28,3,FALSE)</f>
        <v>Cooper</v>
      </c>
      <c r="F4120" t="str">
        <f t="shared" si="64"/>
        <v>Sheldon Cooper</v>
      </c>
    </row>
    <row r="4121" spans="1:6">
      <c r="A4121" s="13">
        <v>3656</v>
      </c>
      <c r="B4121" s="13">
        <v>9</v>
      </c>
      <c r="C4121" t="str">
        <f>VLOOKUP(B4121,Physicians!$A$1:$D$28,4,FALSE)</f>
        <v>Neurologist</v>
      </c>
      <c r="D4121" t="str">
        <f>VLOOKUP(B4121,Physicians!$A$1:$D$28,2,FALSE)</f>
        <v>Leslie</v>
      </c>
      <c r="E4121" t="str">
        <f>VLOOKUP(B4121,Physicians!$A$1:$D$28,3,FALSE)</f>
        <v>Winkle</v>
      </c>
      <c r="F4121" t="str">
        <f t="shared" si="64"/>
        <v>Leslie Winkle</v>
      </c>
    </row>
    <row r="4122" spans="1:6">
      <c r="A4122" s="13">
        <v>3656</v>
      </c>
      <c r="B4122" s="13">
        <v>13</v>
      </c>
      <c r="C4122" t="str">
        <f>VLOOKUP(B4122,Physicians!$A$1:$D$28,4,FALSE)</f>
        <v>Nuclear Medicine</v>
      </c>
      <c r="D4122" t="str">
        <f>VLOOKUP(B4122,Physicians!$A$1:$D$28,2,FALSE)</f>
        <v>Gregory</v>
      </c>
      <c r="E4122" t="str">
        <f>VLOOKUP(B4122,Physicians!$A$1:$D$28,3,FALSE)</f>
        <v>House</v>
      </c>
      <c r="F4122" t="str">
        <f t="shared" si="64"/>
        <v>Gregory House</v>
      </c>
    </row>
    <row r="4123" spans="1:6">
      <c r="A4123" s="13">
        <v>3657</v>
      </c>
      <c r="B4123" s="13">
        <v>23</v>
      </c>
      <c r="C4123" t="str">
        <f>VLOOKUP(B4123,Physicians!$A$1:$D$28,4,FALSE)</f>
        <v>Pediatrician</v>
      </c>
      <c r="D4123" t="str">
        <f>VLOOKUP(B4123,Physicians!$A$1:$D$28,2,FALSE)</f>
        <v>Doogie</v>
      </c>
      <c r="E4123" t="str">
        <f>VLOOKUP(B4123,Physicians!$A$1:$D$28,3,FALSE)</f>
        <v>Howser</v>
      </c>
      <c r="F4123" t="str">
        <f t="shared" si="64"/>
        <v>Doogie Howser</v>
      </c>
    </row>
    <row r="4124" spans="1:6">
      <c r="A4124" s="13">
        <v>3657</v>
      </c>
      <c r="B4124" s="13">
        <v>13</v>
      </c>
      <c r="C4124" t="str">
        <f>VLOOKUP(B4124,Physicians!$A$1:$D$28,4,FALSE)</f>
        <v>Nuclear Medicine</v>
      </c>
      <c r="D4124" t="str">
        <f>VLOOKUP(B4124,Physicians!$A$1:$D$28,2,FALSE)</f>
        <v>Gregory</v>
      </c>
      <c r="E4124" t="str">
        <f>VLOOKUP(B4124,Physicians!$A$1:$D$28,3,FALSE)</f>
        <v>House</v>
      </c>
      <c r="F4124" t="str">
        <f t="shared" si="64"/>
        <v>Gregory House</v>
      </c>
    </row>
    <row r="4125" spans="1:6">
      <c r="A4125" s="13">
        <v>3658</v>
      </c>
      <c r="B4125" s="13">
        <v>7</v>
      </c>
      <c r="C4125" t="str">
        <f>VLOOKUP(B4125,Physicians!$A$1:$D$28,4,FALSE)</f>
        <v>Oncologist</v>
      </c>
      <c r="D4125" t="str">
        <f>VLOOKUP(B4125,Physicians!$A$1:$D$28,2,FALSE)</f>
        <v>Leonard</v>
      </c>
      <c r="E4125" t="str">
        <f>VLOOKUP(B4125,Physicians!$A$1:$D$28,3,FALSE)</f>
        <v>Hofstadter</v>
      </c>
      <c r="F4125" t="str">
        <f t="shared" si="64"/>
        <v>Leonard Hofstadter</v>
      </c>
    </row>
    <row r="4126" spans="1:6">
      <c r="A4126" s="13">
        <v>3658</v>
      </c>
      <c r="B4126" s="13">
        <v>1</v>
      </c>
      <c r="C4126" t="str">
        <f>VLOOKUP(B4126,Physicians!$A$1:$D$28,4,FALSE)</f>
        <v>Internist</v>
      </c>
      <c r="D4126" t="str">
        <f>VLOOKUP(B4126,Physicians!$A$1:$D$28,2,FALSE)</f>
        <v>Remy</v>
      </c>
      <c r="E4126" t="str">
        <f>VLOOKUP(B4126,Physicians!$A$1:$D$28,3,FALSE)</f>
        <v>Hadley</v>
      </c>
      <c r="F4126" t="str">
        <f t="shared" si="64"/>
        <v>Remy Hadley</v>
      </c>
    </row>
    <row r="4127" spans="1:6">
      <c r="A4127" s="13">
        <v>3660</v>
      </c>
      <c r="B4127" s="13">
        <v>7</v>
      </c>
      <c r="C4127" t="str">
        <f>VLOOKUP(B4127,Physicians!$A$1:$D$28,4,FALSE)</f>
        <v>Oncologist</v>
      </c>
      <c r="D4127" t="str">
        <f>VLOOKUP(B4127,Physicians!$A$1:$D$28,2,FALSE)</f>
        <v>Leonard</v>
      </c>
      <c r="E4127" t="str">
        <f>VLOOKUP(B4127,Physicians!$A$1:$D$28,3,FALSE)</f>
        <v>Hofstadter</v>
      </c>
      <c r="F4127" t="str">
        <f t="shared" si="64"/>
        <v>Leonard Hofstadter</v>
      </c>
    </row>
    <row r="4128" spans="1:6">
      <c r="A4128" s="13">
        <v>3660</v>
      </c>
      <c r="B4128" s="13">
        <v>20</v>
      </c>
      <c r="C4128" t="str">
        <f>VLOOKUP(B4128,Physicians!$A$1:$D$28,4,FALSE)</f>
        <v>General Surgeon</v>
      </c>
      <c r="D4128" t="str">
        <f>VLOOKUP(B4128,Physicians!$A$1:$D$28,2,FALSE)</f>
        <v>Rajesh</v>
      </c>
      <c r="E4128" t="str">
        <f>VLOOKUP(B4128,Physicians!$A$1:$D$28,3,FALSE)</f>
        <v>Koothrappali</v>
      </c>
      <c r="F4128" t="str">
        <f t="shared" si="64"/>
        <v>Rajesh Koothrappali</v>
      </c>
    </row>
    <row r="4129" spans="1:6">
      <c r="A4129" s="13">
        <v>3661</v>
      </c>
      <c r="B4129" s="13">
        <v>8</v>
      </c>
      <c r="C4129" t="str">
        <f>VLOOKUP(B4129,Physicians!$A$1:$D$28,4,FALSE)</f>
        <v>Pediatrician</v>
      </c>
      <c r="D4129" t="str">
        <f>VLOOKUP(B4129,Physicians!$A$1:$D$28,2,FALSE)</f>
        <v>Nick</v>
      </c>
      <c r="E4129" t="str">
        <f>VLOOKUP(B4129,Physicians!$A$1:$D$28,3,FALSE)</f>
        <v>Riviera</v>
      </c>
      <c r="F4129" t="str">
        <f t="shared" si="64"/>
        <v>Nick Riviera</v>
      </c>
    </row>
    <row r="4130" spans="1:6">
      <c r="A4130" s="13">
        <v>3661</v>
      </c>
      <c r="B4130" s="13">
        <v>21</v>
      </c>
      <c r="C4130" t="str">
        <f>VLOOKUP(B4130,Physicians!$A$1:$D$28,4,FALSE)</f>
        <v>Obstetrician/Gynecologist</v>
      </c>
      <c r="D4130" t="str">
        <f>VLOOKUP(B4130,Physicians!$A$1:$D$28,2,FALSE)</f>
        <v>Lisa</v>
      </c>
      <c r="E4130" t="str">
        <f>VLOOKUP(B4130,Physicians!$A$1:$D$28,3,FALSE)</f>
        <v>Cuddy</v>
      </c>
      <c r="F4130" t="str">
        <f t="shared" si="64"/>
        <v>Lisa Cuddy</v>
      </c>
    </row>
    <row r="4131" spans="1:6">
      <c r="A4131" s="13">
        <v>3662</v>
      </c>
      <c r="B4131" s="13">
        <v>2</v>
      </c>
      <c r="C4131" t="str">
        <f>VLOOKUP(B4131,Physicians!$A$1:$D$28,4,FALSE)</f>
        <v>Cardiologist</v>
      </c>
      <c r="D4131" t="str">
        <f>VLOOKUP(B4131,Physicians!$A$1:$D$28,2,FALSE)</f>
        <v>Emmett</v>
      </c>
      <c r="E4131" t="str">
        <f>VLOOKUP(B4131,Physicians!$A$1:$D$28,3,FALSE)</f>
        <v>Brown</v>
      </c>
      <c r="F4131" t="str">
        <f t="shared" si="64"/>
        <v>Emmett Brown</v>
      </c>
    </row>
    <row r="4132" spans="1:6">
      <c r="A4132" s="13">
        <v>3662</v>
      </c>
      <c r="B4132" s="13">
        <v>13</v>
      </c>
      <c r="C4132" t="str">
        <f>VLOOKUP(B4132,Physicians!$A$1:$D$28,4,FALSE)</f>
        <v>Nuclear Medicine</v>
      </c>
      <c r="D4132" t="str">
        <f>VLOOKUP(B4132,Physicians!$A$1:$D$28,2,FALSE)</f>
        <v>Gregory</v>
      </c>
      <c r="E4132" t="str">
        <f>VLOOKUP(B4132,Physicians!$A$1:$D$28,3,FALSE)</f>
        <v>House</v>
      </c>
      <c r="F4132" t="str">
        <f t="shared" si="64"/>
        <v>Gregory House</v>
      </c>
    </row>
    <row r="4133" spans="1:6">
      <c r="A4133" s="13">
        <v>3664</v>
      </c>
      <c r="B4133" s="13">
        <v>15</v>
      </c>
      <c r="C4133" t="str">
        <f>VLOOKUP(B4133,Physicians!$A$1:$D$28,4,FALSE)</f>
        <v>Urologist</v>
      </c>
      <c r="D4133" t="str">
        <f>VLOOKUP(B4133,Physicians!$A$1:$D$28,2,FALSE)</f>
        <v>Henry</v>
      </c>
      <c r="E4133" t="str">
        <f>VLOOKUP(B4133,Physicians!$A$1:$D$28,3,FALSE)</f>
        <v>Higgins</v>
      </c>
      <c r="F4133" t="str">
        <f t="shared" si="64"/>
        <v>Henry Higgins</v>
      </c>
    </row>
    <row r="4134" spans="1:6">
      <c r="A4134" s="13">
        <v>3664</v>
      </c>
      <c r="B4134" s="13">
        <v>17</v>
      </c>
      <c r="C4134" t="str">
        <f>VLOOKUP(B4134,Physicians!$A$1:$D$28,4,FALSE)</f>
        <v>Nuclear Medicine</v>
      </c>
      <c r="D4134" t="str">
        <f>VLOOKUP(B4134,Physicians!$A$1:$D$28,2,FALSE)</f>
        <v>Cristina</v>
      </c>
      <c r="E4134" t="str">
        <f>VLOOKUP(B4134,Physicians!$A$1:$D$28,3,FALSE)</f>
        <v>Yang</v>
      </c>
      <c r="F4134" t="str">
        <f t="shared" si="64"/>
        <v>Cristina Yang</v>
      </c>
    </row>
    <row r="4135" spans="1:6">
      <c r="A4135" s="13">
        <v>3665</v>
      </c>
      <c r="B4135" s="13">
        <v>9</v>
      </c>
      <c r="C4135" t="str">
        <f>VLOOKUP(B4135,Physicians!$A$1:$D$28,4,FALSE)</f>
        <v>Neurologist</v>
      </c>
      <c r="D4135" t="str">
        <f>VLOOKUP(B4135,Physicians!$A$1:$D$28,2,FALSE)</f>
        <v>Leslie</v>
      </c>
      <c r="E4135" t="str">
        <f>VLOOKUP(B4135,Physicians!$A$1:$D$28,3,FALSE)</f>
        <v>Winkle</v>
      </c>
      <c r="F4135" t="str">
        <f t="shared" si="64"/>
        <v>Leslie Winkle</v>
      </c>
    </row>
    <row r="4136" spans="1:6">
      <c r="A4136" s="13">
        <v>3667</v>
      </c>
      <c r="B4136" s="13">
        <v>14</v>
      </c>
      <c r="C4136" t="str">
        <f>VLOOKUP(B4136,Physicians!$A$1:$D$28,4,FALSE)</f>
        <v>Gerontologist</v>
      </c>
      <c r="D4136" t="str">
        <f>VLOOKUP(B4136,Physicians!$A$1:$D$28,2,FALSE)</f>
        <v>Lilith</v>
      </c>
      <c r="E4136" t="str">
        <f>VLOOKUP(B4136,Physicians!$A$1:$D$28,3,FALSE)</f>
        <v>Sternin</v>
      </c>
      <c r="F4136" t="str">
        <f t="shared" si="64"/>
        <v>Lilith Sternin</v>
      </c>
    </row>
    <row r="4137" spans="1:6">
      <c r="A4137" s="13">
        <v>3667</v>
      </c>
      <c r="B4137" s="13">
        <v>1</v>
      </c>
      <c r="C4137" t="str">
        <f>VLOOKUP(B4137,Physicians!$A$1:$D$28,4,FALSE)</f>
        <v>Internist</v>
      </c>
      <c r="D4137" t="str">
        <f>VLOOKUP(B4137,Physicians!$A$1:$D$28,2,FALSE)</f>
        <v>Remy</v>
      </c>
      <c r="E4137" t="str">
        <f>VLOOKUP(B4137,Physicians!$A$1:$D$28,3,FALSE)</f>
        <v>Hadley</v>
      </c>
      <c r="F4137" t="str">
        <f t="shared" si="64"/>
        <v>Remy Hadley</v>
      </c>
    </row>
    <row r="4138" spans="1:6">
      <c r="A4138" s="13">
        <v>3668</v>
      </c>
      <c r="B4138" s="13">
        <v>25</v>
      </c>
      <c r="C4138" t="str">
        <f>VLOOKUP(B4138,Physicians!$A$1:$D$28,4,FALSE)</f>
        <v>Psychiatrist</v>
      </c>
      <c r="D4138" t="str">
        <f>VLOOKUP(B4138,Physicians!$A$1:$D$28,2,FALSE)</f>
        <v>Allison</v>
      </c>
      <c r="E4138" t="str">
        <f>VLOOKUP(B4138,Physicians!$A$1:$D$28,3,FALSE)</f>
        <v>Cameron</v>
      </c>
      <c r="F4138" t="str">
        <f t="shared" si="64"/>
        <v>Allison Cameron</v>
      </c>
    </row>
    <row r="4139" spans="1:6">
      <c r="A4139" s="13">
        <v>3670</v>
      </c>
      <c r="B4139" s="13">
        <v>5</v>
      </c>
      <c r="C4139" t="str">
        <f>VLOOKUP(B4139,Physicians!$A$1:$D$28,4,FALSE)</f>
        <v>Gastroenterologist</v>
      </c>
      <c r="D4139" t="str">
        <f>VLOOKUP(B4139,Physicians!$A$1:$D$28,2,FALSE)</f>
        <v>Julius</v>
      </c>
      <c r="E4139" t="str">
        <f>VLOOKUP(B4139,Physicians!$A$1:$D$28,3,FALSE)</f>
        <v>Hibbert</v>
      </c>
      <c r="F4139" t="str">
        <f t="shared" si="64"/>
        <v>Julius Hibbert</v>
      </c>
    </row>
    <row r="4140" spans="1:6">
      <c r="A4140" s="13">
        <v>3670</v>
      </c>
      <c r="B4140" s="13">
        <v>2</v>
      </c>
      <c r="C4140" t="str">
        <f>VLOOKUP(B4140,Physicians!$A$1:$D$28,4,FALSE)</f>
        <v>Cardiologist</v>
      </c>
      <c r="D4140" t="str">
        <f>VLOOKUP(B4140,Physicians!$A$1:$D$28,2,FALSE)</f>
        <v>Emmett</v>
      </c>
      <c r="E4140" t="str">
        <f>VLOOKUP(B4140,Physicians!$A$1:$D$28,3,FALSE)</f>
        <v>Brown</v>
      </c>
      <c r="F4140" t="str">
        <f t="shared" si="64"/>
        <v>Emmett Brown</v>
      </c>
    </row>
    <row r="4141" spans="1:6">
      <c r="A4141" s="13">
        <v>3671</v>
      </c>
      <c r="B4141" s="13">
        <v>15</v>
      </c>
      <c r="C4141" t="str">
        <f>VLOOKUP(B4141,Physicians!$A$1:$D$28,4,FALSE)</f>
        <v>Urologist</v>
      </c>
      <c r="D4141" t="str">
        <f>VLOOKUP(B4141,Physicians!$A$1:$D$28,2,FALSE)</f>
        <v>Henry</v>
      </c>
      <c r="E4141" t="str">
        <f>VLOOKUP(B4141,Physicians!$A$1:$D$28,3,FALSE)</f>
        <v>Higgins</v>
      </c>
      <c r="F4141" t="str">
        <f t="shared" si="64"/>
        <v>Henry Higgins</v>
      </c>
    </row>
    <row r="4142" spans="1:6">
      <c r="A4142" s="13">
        <v>3671</v>
      </c>
      <c r="B4142" s="13">
        <v>23</v>
      </c>
      <c r="C4142" t="str">
        <f>VLOOKUP(B4142,Physicians!$A$1:$D$28,4,FALSE)</f>
        <v>Pediatrician</v>
      </c>
      <c r="D4142" t="str">
        <f>VLOOKUP(B4142,Physicians!$A$1:$D$28,2,FALSE)</f>
        <v>Doogie</v>
      </c>
      <c r="E4142" t="str">
        <f>VLOOKUP(B4142,Physicians!$A$1:$D$28,3,FALSE)</f>
        <v>Howser</v>
      </c>
      <c r="F4142" t="str">
        <f t="shared" si="64"/>
        <v>Doogie Howser</v>
      </c>
    </row>
    <row r="4143" spans="1:6">
      <c r="A4143" s="13">
        <v>3672</v>
      </c>
      <c r="B4143" s="13">
        <v>18</v>
      </c>
      <c r="C4143" t="str">
        <f>VLOOKUP(B4143,Physicians!$A$1:$D$28,4,FALSE)</f>
        <v>Gerontologist</v>
      </c>
      <c r="D4143" t="str">
        <f>VLOOKUP(B4143,Physicians!$A$1:$D$28,2,FALSE)</f>
        <v>Yuri</v>
      </c>
      <c r="E4143" t="str">
        <f>VLOOKUP(B4143,Physicians!$A$1:$D$28,3,FALSE)</f>
        <v>Zhivago</v>
      </c>
      <c r="F4143" t="str">
        <f t="shared" si="64"/>
        <v>Yuri Zhivago</v>
      </c>
    </row>
    <row r="4144" spans="1:6">
      <c r="A4144" s="13">
        <v>3672</v>
      </c>
      <c r="B4144" s="13">
        <v>15</v>
      </c>
      <c r="C4144" t="str">
        <f>VLOOKUP(B4144,Physicians!$A$1:$D$28,4,FALSE)</f>
        <v>Urologist</v>
      </c>
      <c r="D4144" t="str">
        <f>VLOOKUP(B4144,Physicians!$A$1:$D$28,2,FALSE)</f>
        <v>Henry</v>
      </c>
      <c r="E4144" t="str">
        <f>VLOOKUP(B4144,Physicians!$A$1:$D$28,3,FALSE)</f>
        <v>Higgins</v>
      </c>
      <c r="F4144" t="str">
        <f t="shared" si="64"/>
        <v>Henry Higgins</v>
      </c>
    </row>
    <row r="4145" spans="1:6">
      <c r="A4145" s="13">
        <v>3673</v>
      </c>
      <c r="B4145" s="13">
        <v>21</v>
      </c>
      <c r="C4145" t="str">
        <f>VLOOKUP(B4145,Physicians!$A$1:$D$28,4,FALSE)</f>
        <v>Obstetrician/Gynecologist</v>
      </c>
      <c r="D4145" t="str">
        <f>VLOOKUP(B4145,Physicians!$A$1:$D$28,2,FALSE)</f>
        <v>Lisa</v>
      </c>
      <c r="E4145" t="str">
        <f>VLOOKUP(B4145,Physicians!$A$1:$D$28,3,FALSE)</f>
        <v>Cuddy</v>
      </c>
      <c r="F4145" t="str">
        <f t="shared" si="64"/>
        <v>Lisa Cuddy</v>
      </c>
    </row>
    <row r="4146" spans="1:6">
      <c r="A4146" s="13">
        <v>3673</v>
      </c>
      <c r="B4146" s="13">
        <v>1</v>
      </c>
      <c r="C4146" t="str">
        <f>VLOOKUP(B4146,Physicians!$A$1:$D$28,4,FALSE)</f>
        <v>Internist</v>
      </c>
      <c r="D4146" t="str">
        <f>VLOOKUP(B4146,Physicians!$A$1:$D$28,2,FALSE)</f>
        <v>Remy</v>
      </c>
      <c r="E4146" t="str">
        <f>VLOOKUP(B4146,Physicians!$A$1:$D$28,3,FALSE)</f>
        <v>Hadley</v>
      </c>
      <c r="F4146" t="str">
        <f t="shared" si="64"/>
        <v>Remy Hadley</v>
      </c>
    </row>
    <row r="4147" spans="1:6">
      <c r="A4147" s="13">
        <v>3674</v>
      </c>
      <c r="B4147" s="13">
        <v>9</v>
      </c>
      <c r="C4147" t="str">
        <f>VLOOKUP(B4147,Physicians!$A$1:$D$28,4,FALSE)</f>
        <v>Neurologist</v>
      </c>
      <c r="D4147" t="str">
        <f>VLOOKUP(B4147,Physicians!$A$1:$D$28,2,FALSE)</f>
        <v>Leslie</v>
      </c>
      <c r="E4147" t="str">
        <f>VLOOKUP(B4147,Physicians!$A$1:$D$28,3,FALSE)</f>
        <v>Winkle</v>
      </c>
      <c r="F4147" t="str">
        <f t="shared" si="64"/>
        <v>Leslie Winkle</v>
      </c>
    </row>
    <row r="4148" spans="1:6">
      <c r="A4148" s="13">
        <v>3675</v>
      </c>
      <c r="B4148" s="13">
        <v>8</v>
      </c>
      <c r="C4148" t="str">
        <f>VLOOKUP(B4148,Physicians!$A$1:$D$28,4,FALSE)</f>
        <v>Pediatrician</v>
      </c>
      <c r="D4148" t="str">
        <f>VLOOKUP(B4148,Physicians!$A$1:$D$28,2,FALSE)</f>
        <v>Nick</v>
      </c>
      <c r="E4148" t="str">
        <f>VLOOKUP(B4148,Physicians!$A$1:$D$28,3,FALSE)</f>
        <v>Riviera</v>
      </c>
      <c r="F4148" t="str">
        <f t="shared" si="64"/>
        <v>Nick Riviera</v>
      </c>
    </row>
    <row r="4149" spans="1:6">
      <c r="A4149" s="13">
        <v>3675</v>
      </c>
      <c r="B4149" s="13">
        <v>2</v>
      </c>
      <c r="C4149" t="str">
        <f>VLOOKUP(B4149,Physicians!$A$1:$D$28,4,FALSE)</f>
        <v>Cardiologist</v>
      </c>
      <c r="D4149" t="str">
        <f>VLOOKUP(B4149,Physicians!$A$1:$D$28,2,FALSE)</f>
        <v>Emmett</v>
      </c>
      <c r="E4149" t="str">
        <f>VLOOKUP(B4149,Physicians!$A$1:$D$28,3,FALSE)</f>
        <v>Brown</v>
      </c>
      <c r="F4149" t="str">
        <f t="shared" si="64"/>
        <v>Emmett Brown</v>
      </c>
    </row>
    <row r="4150" spans="1:6">
      <c r="A4150" s="13">
        <v>3676</v>
      </c>
      <c r="B4150" s="13">
        <v>8</v>
      </c>
      <c r="C4150" t="str">
        <f>VLOOKUP(B4150,Physicians!$A$1:$D$28,4,FALSE)</f>
        <v>Pediatrician</v>
      </c>
      <c r="D4150" t="str">
        <f>VLOOKUP(B4150,Physicians!$A$1:$D$28,2,FALSE)</f>
        <v>Nick</v>
      </c>
      <c r="E4150" t="str">
        <f>VLOOKUP(B4150,Physicians!$A$1:$D$28,3,FALSE)</f>
        <v>Riviera</v>
      </c>
      <c r="F4150" t="str">
        <f t="shared" si="64"/>
        <v>Nick Riviera</v>
      </c>
    </row>
    <row r="4151" spans="1:6">
      <c r="A4151" s="13">
        <v>3676</v>
      </c>
      <c r="B4151" s="13">
        <v>1</v>
      </c>
      <c r="C4151" t="str">
        <f>VLOOKUP(B4151,Physicians!$A$1:$D$28,4,FALSE)</f>
        <v>Internist</v>
      </c>
      <c r="D4151" t="str">
        <f>VLOOKUP(B4151,Physicians!$A$1:$D$28,2,FALSE)</f>
        <v>Remy</v>
      </c>
      <c r="E4151" t="str">
        <f>VLOOKUP(B4151,Physicians!$A$1:$D$28,3,FALSE)</f>
        <v>Hadley</v>
      </c>
      <c r="F4151" t="str">
        <f t="shared" si="64"/>
        <v>Remy Hadley</v>
      </c>
    </row>
    <row r="4152" spans="1:6">
      <c r="A4152" s="13">
        <v>3679</v>
      </c>
      <c r="B4152" s="13">
        <v>5</v>
      </c>
      <c r="C4152" t="str">
        <f>VLOOKUP(B4152,Physicians!$A$1:$D$28,4,FALSE)</f>
        <v>Gastroenterologist</v>
      </c>
      <c r="D4152" t="str">
        <f>VLOOKUP(B4152,Physicians!$A$1:$D$28,2,FALSE)</f>
        <v>Julius</v>
      </c>
      <c r="E4152" t="str">
        <f>VLOOKUP(B4152,Physicians!$A$1:$D$28,3,FALSE)</f>
        <v>Hibbert</v>
      </c>
      <c r="F4152" t="str">
        <f t="shared" si="64"/>
        <v>Julius Hibbert</v>
      </c>
    </row>
    <row r="4153" spans="1:6">
      <c r="A4153" s="13">
        <v>3679</v>
      </c>
      <c r="B4153" s="13">
        <v>13</v>
      </c>
      <c r="C4153" t="str">
        <f>VLOOKUP(B4153,Physicians!$A$1:$D$28,4,FALSE)</f>
        <v>Nuclear Medicine</v>
      </c>
      <c r="D4153" t="str">
        <f>VLOOKUP(B4153,Physicians!$A$1:$D$28,2,FALSE)</f>
        <v>Gregory</v>
      </c>
      <c r="E4153" t="str">
        <f>VLOOKUP(B4153,Physicians!$A$1:$D$28,3,FALSE)</f>
        <v>House</v>
      </c>
      <c r="F4153" t="str">
        <f t="shared" si="64"/>
        <v>Gregory House</v>
      </c>
    </row>
    <row r="4154" spans="1:6">
      <c r="A4154" s="13">
        <v>3681</v>
      </c>
      <c r="B4154" s="13">
        <v>8</v>
      </c>
      <c r="C4154" t="str">
        <f>VLOOKUP(B4154,Physicians!$A$1:$D$28,4,FALSE)</f>
        <v>Pediatrician</v>
      </c>
      <c r="D4154" t="str">
        <f>VLOOKUP(B4154,Physicians!$A$1:$D$28,2,FALSE)</f>
        <v>Nick</v>
      </c>
      <c r="E4154" t="str">
        <f>VLOOKUP(B4154,Physicians!$A$1:$D$28,3,FALSE)</f>
        <v>Riviera</v>
      </c>
      <c r="F4154" t="str">
        <f t="shared" si="64"/>
        <v>Nick Riviera</v>
      </c>
    </row>
    <row r="4155" spans="1:6">
      <c r="A4155" s="13">
        <v>3681</v>
      </c>
      <c r="B4155" s="13">
        <v>5</v>
      </c>
      <c r="C4155" t="str">
        <f>VLOOKUP(B4155,Physicians!$A$1:$D$28,4,FALSE)</f>
        <v>Gastroenterologist</v>
      </c>
      <c r="D4155" t="str">
        <f>VLOOKUP(B4155,Physicians!$A$1:$D$28,2,FALSE)</f>
        <v>Julius</v>
      </c>
      <c r="E4155" t="str">
        <f>VLOOKUP(B4155,Physicians!$A$1:$D$28,3,FALSE)</f>
        <v>Hibbert</v>
      </c>
      <c r="F4155" t="str">
        <f t="shared" si="64"/>
        <v>Julius Hibbert</v>
      </c>
    </row>
    <row r="4156" spans="1:6">
      <c r="A4156" s="13">
        <v>3682</v>
      </c>
      <c r="B4156" s="13">
        <v>12</v>
      </c>
      <c r="C4156" t="str">
        <f>VLOOKUP(B4156,Physicians!$A$1:$D$28,4,FALSE)</f>
        <v>Cardiovascular Surgeon</v>
      </c>
      <c r="D4156" t="str">
        <f>VLOOKUP(B4156,Physicians!$A$1:$D$28,2,FALSE)</f>
        <v>Abigail</v>
      </c>
      <c r="E4156" t="str">
        <f>VLOOKUP(B4156,Physicians!$A$1:$D$28,3,FALSE)</f>
        <v>Bartlet</v>
      </c>
      <c r="F4156" t="str">
        <f t="shared" si="64"/>
        <v>Abigail Bartlet</v>
      </c>
    </row>
    <row r="4157" spans="1:6">
      <c r="A4157" s="13">
        <v>3683</v>
      </c>
      <c r="B4157" s="13">
        <v>10</v>
      </c>
      <c r="C4157" t="str">
        <f>VLOOKUP(B4157,Physicians!$A$1:$D$28,4,FALSE)</f>
        <v>Orthopaedic Surgeon</v>
      </c>
      <c r="D4157" t="str">
        <f>VLOOKUP(B4157,Physicians!$A$1:$D$28,2,FALSE)</f>
        <v>Dana</v>
      </c>
      <c r="E4157" t="str">
        <f>VLOOKUP(B4157,Physicians!$A$1:$D$28,3,FALSE)</f>
        <v>Scully</v>
      </c>
      <c r="F4157" t="str">
        <f t="shared" si="64"/>
        <v>Dana Scully</v>
      </c>
    </row>
    <row r="4158" spans="1:6">
      <c r="A4158" s="13">
        <v>3683</v>
      </c>
      <c r="B4158" s="13">
        <v>24</v>
      </c>
      <c r="C4158" t="str">
        <f>VLOOKUP(B4158,Physicians!$A$1:$D$28,4,FALSE)</f>
        <v>Neurologist</v>
      </c>
      <c r="D4158" t="str">
        <f>VLOOKUP(B4158,Physicians!$A$1:$D$28,2,FALSE)</f>
        <v>Katherine</v>
      </c>
      <c r="E4158" t="str">
        <f>VLOOKUP(B4158,Physicians!$A$1:$D$28,3,FALSE)</f>
        <v>Pulaski</v>
      </c>
      <c r="F4158" t="str">
        <f t="shared" si="64"/>
        <v>Katherine Pulaski</v>
      </c>
    </row>
    <row r="4159" spans="1:6">
      <c r="A4159" s="13">
        <v>3684</v>
      </c>
      <c r="B4159" s="13">
        <v>6</v>
      </c>
      <c r="C4159" t="str">
        <f>VLOOKUP(B4159,Physicians!$A$1:$D$28,4,FALSE)</f>
        <v>Psychiatrist</v>
      </c>
      <c r="D4159" t="str">
        <f>VLOOKUP(B4159,Physicians!$A$1:$D$28,2,FALSE)</f>
        <v>Sheldon</v>
      </c>
      <c r="E4159" t="str">
        <f>VLOOKUP(B4159,Physicians!$A$1:$D$28,3,FALSE)</f>
        <v>Cooper</v>
      </c>
      <c r="F4159" t="str">
        <f t="shared" si="64"/>
        <v>Sheldon Cooper</v>
      </c>
    </row>
    <row r="4160" spans="1:6">
      <c r="A4160" s="13">
        <v>3685</v>
      </c>
      <c r="B4160" s="13">
        <v>4</v>
      </c>
      <c r="C4160" t="str">
        <f>VLOOKUP(B4160,Physicians!$A$1:$D$28,4,FALSE)</f>
        <v>Obstetrician/Gynecologist</v>
      </c>
      <c r="D4160" t="str">
        <f>VLOOKUP(B4160,Physicians!$A$1:$D$28,2,FALSE)</f>
        <v>Beverly</v>
      </c>
      <c r="E4160" t="str">
        <f>VLOOKUP(B4160,Physicians!$A$1:$D$28,3,FALSE)</f>
        <v>Crusher</v>
      </c>
      <c r="F4160" t="str">
        <f t="shared" si="64"/>
        <v>Beverly Crusher</v>
      </c>
    </row>
    <row r="4161" spans="1:6">
      <c r="A4161" s="13">
        <v>3686</v>
      </c>
      <c r="B4161" s="13">
        <v>6</v>
      </c>
      <c r="C4161" t="str">
        <f>VLOOKUP(B4161,Physicians!$A$1:$D$28,4,FALSE)</f>
        <v>Psychiatrist</v>
      </c>
      <c r="D4161" t="str">
        <f>VLOOKUP(B4161,Physicians!$A$1:$D$28,2,FALSE)</f>
        <v>Sheldon</v>
      </c>
      <c r="E4161" t="str">
        <f>VLOOKUP(B4161,Physicians!$A$1:$D$28,3,FALSE)</f>
        <v>Cooper</v>
      </c>
      <c r="F4161" t="str">
        <f t="shared" si="64"/>
        <v>Sheldon Cooper</v>
      </c>
    </row>
    <row r="4162" spans="1:6">
      <c r="A4162" s="13">
        <v>3686</v>
      </c>
      <c r="B4162" s="13">
        <v>24</v>
      </c>
      <c r="C4162" t="str">
        <f>VLOOKUP(B4162,Physicians!$A$1:$D$28,4,FALSE)</f>
        <v>Neurologist</v>
      </c>
      <c r="D4162" t="str">
        <f>VLOOKUP(B4162,Physicians!$A$1:$D$28,2,FALSE)</f>
        <v>Katherine</v>
      </c>
      <c r="E4162" t="str">
        <f>VLOOKUP(B4162,Physicians!$A$1:$D$28,3,FALSE)</f>
        <v>Pulaski</v>
      </c>
      <c r="F4162" t="str">
        <f t="shared" si="64"/>
        <v>Katherine Pulaski</v>
      </c>
    </row>
    <row r="4163" spans="1:6">
      <c r="A4163" s="13">
        <v>3690</v>
      </c>
      <c r="B4163" s="13">
        <v>19</v>
      </c>
      <c r="C4163" t="str">
        <f>VLOOKUP(B4163,Physicians!$A$1:$D$28,4,FALSE)</f>
        <v>Oncologist</v>
      </c>
      <c r="D4163" t="str">
        <f>VLOOKUP(B4163,Physicians!$A$1:$D$28,2,FALSE)</f>
        <v>Henry</v>
      </c>
      <c r="E4163" t="str">
        <f>VLOOKUP(B4163,Physicians!$A$1:$D$28,3,FALSE)</f>
        <v>Jones</v>
      </c>
      <c r="F4163" t="str">
        <f t="shared" ref="F4163:F4226" si="65">_xlfn.CONCAT(D4163," ",E4163)</f>
        <v>Henry Jones</v>
      </c>
    </row>
    <row r="4164" spans="1:6">
      <c r="A4164" s="13">
        <v>3691</v>
      </c>
      <c r="B4164" s="13">
        <v>9</v>
      </c>
      <c r="C4164" t="str">
        <f>VLOOKUP(B4164,Physicians!$A$1:$D$28,4,FALSE)</f>
        <v>Neurologist</v>
      </c>
      <c r="D4164" t="str">
        <f>VLOOKUP(B4164,Physicians!$A$1:$D$28,2,FALSE)</f>
        <v>Leslie</v>
      </c>
      <c r="E4164" t="str">
        <f>VLOOKUP(B4164,Physicians!$A$1:$D$28,3,FALSE)</f>
        <v>Winkle</v>
      </c>
      <c r="F4164" t="str">
        <f t="shared" si="65"/>
        <v>Leslie Winkle</v>
      </c>
    </row>
    <row r="4165" spans="1:6">
      <c r="A4165" s="13">
        <v>3692</v>
      </c>
      <c r="B4165" s="13">
        <v>1</v>
      </c>
      <c r="C4165" t="str">
        <f>VLOOKUP(B4165,Physicians!$A$1:$D$28,4,FALSE)</f>
        <v>Internist</v>
      </c>
      <c r="D4165" t="str">
        <f>VLOOKUP(B4165,Physicians!$A$1:$D$28,2,FALSE)</f>
        <v>Remy</v>
      </c>
      <c r="E4165" t="str">
        <f>VLOOKUP(B4165,Physicians!$A$1:$D$28,3,FALSE)</f>
        <v>Hadley</v>
      </c>
      <c r="F4165" t="str">
        <f t="shared" si="65"/>
        <v>Remy Hadley</v>
      </c>
    </row>
    <row r="4166" spans="1:6">
      <c r="A4166" s="13">
        <v>3692</v>
      </c>
      <c r="B4166" s="13">
        <v>23</v>
      </c>
      <c r="C4166" t="str">
        <f>VLOOKUP(B4166,Physicians!$A$1:$D$28,4,FALSE)</f>
        <v>Pediatrician</v>
      </c>
      <c r="D4166" t="str">
        <f>VLOOKUP(B4166,Physicians!$A$1:$D$28,2,FALSE)</f>
        <v>Doogie</v>
      </c>
      <c r="E4166" t="str">
        <f>VLOOKUP(B4166,Physicians!$A$1:$D$28,3,FALSE)</f>
        <v>Howser</v>
      </c>
      <c r="F4166" t="str">
        <f t="shared" si="65"/>
        <v>Doogie Howser</v>
      </c>
    </row>
    <row r="4167" spans="1:6">
      <c r="A4167" s="13">
        <v>3694</v>
      </c>
      <c r="B4167" s="13">
        <v>21</v>
      </c>
      <c r="C4167" t="str">
        <f>VLOOKUP(B4167,Physicians!$A$1:$D$28,4,FALSE)</f>
        <v>Obstetrician/Gynecologist</v>
      </c>
      <c r="D4167" t="str">
        <f>VLOOKUP(B4167,Physicians!$A$1:$D$28,2,FALSE)</f>
        <v>Lisa</v>
      </c>
      <c r="E4167" t="str">
        <f>VLOOKUP(B4167,Physicians!$A$1:$D$28,3,FALSE)</f>
        <v>Cuddy</v>
      </c>
      <c r="F4167" t="str">
        <f t="shared" si="65"/>
        <v>Lisa Cuddy</v>
      </c>
    </row>
    <row r="4168" spans="1:6">
      <c r="A4168" s="13">
        <v>3694</v>
      </c>
      <c r="B4168" s="13">
        <v>22</v>
      </c>
      <c r="C4168" t="str">
        <f>VLOOKUP(B4168,Physicians!$A$1:$D$28,4,FALSE)</f>
        <v>Cardiologist</v>
      </c>
      <c r="D4168" t="str">
        <f>VLOOKUP(B4168,Physicians!$A$1:$D$28,2,FALSE)</f>
        <v>Simon</v>
      </c>
      <c r="E4168" t="str">
        <f>VLOOKUP(B4168,Physicians!$A$1:$D$28,3,FALSE)</f>
        <v>Tam</v>
      </c>
      <c r="F4168" t="str">
        <f t="shared" si="65"/>
        <v>Simon Tam</v>
      </c>
    </row>
    <row r="4169" spans="1:6">
      <c r="A4169" s="13">
        <v>3695</v>
      </c>
      <c r="B4169" s="13">
        <v>24</v>
      </c>
      <c r="C4169" t="str">
        <f>VLOOKUP(B4169,Physicians!$A$1:$D$28,4,FALSE)</f>
        <v>Neurologist</v>
      </c>
      <c r="D4169" t="str">
        <f>VLOOKUP(B4169,Physicians!$A$1:$D$28,2,FALSE)</f>
        <v>Katherine</v>
      </c>
      <c r="E4169" t="str">
        <f>VLOOKUP(B4169,Physicians!$A$1:$D$28,3,FALSE)</f>
        <v>Pulaski</v>
      </c>
      <c r="F4169" t="str">
        <f t="shared" si="65"/>
        <v>Katherine Pulaski</v>
      </c>
    </row>
    <row r="4170" spans="1:6">
      <c r="A4170" s="13">
        <v>3695</v>
      </c>
      <c r="B4170" s="13">
        <v>13</v>
      </c>
      <c r="C4170" t="str">
        <f>VLOOKUP(B4170,Physicians!$A$1:$D$28,4,FALSE)</f>
        <v>Nuclear Medicine</v>
      </c>
      <c r="D4170" t="str">
        <f>VLOOKUP(B4170,Physicians!$A$1:$D$28,2,FALSE)</f>
        <v>Gregory</v>
      </c>
      <c r="E4170" t="str">
        <f>VLOOKUP(B4170,Physicians!$A$1:$D$28,3,FALSE)</f>
        <v>House</v>
      </c>
      <c r="F4170" t="str">
        <f t="shared" si="65"/>
        <v>Gregory House</v>
      </c>
    </row>
    <row r="4171" spans="1:6">
      <c r="A4171" s="13">
        <v>3698</v>
      </c>
      <c r="B4171" s="13">
        <v>22</v>
      </c>
      <c r="C4171" t="str">
        <f>VLOOKUP(B4171,Physicians!$A$1:$D$28,4,FALSE)</f>
        <v>Cardiologist</v>
      </c>
      <c r="D4171" t="str">
        <f>VLOOKUP(B4171,Physicians!$A$1:$D$28,2,FALSE)</f>
        <v>Simon</v>
      </c>
      <c r="E4171" t="str">
        <f>VLOOKUP(B4171,Physicians!$A$1:$D$28,3,FALSE)</f>
        <v>Tam</v>
      </c>
      <c r="F4171" t="str">
        <f t="shared" si="65"/>
        <v>Simon Tam</v>
      </c>
    </row>
    <row r="4172" spans="1:6">
      <c r="A4172" s="13">
        <v>3698</v>
      </c>
      <c r="B4172" s="13">
        <v>7</v>
      </c>
      <c r="C4172" t="str">
        <f>VLOOKUP(B4172,Physicians!$A$1:$D$28,4,FALSE)</f>
        <v>Oncologist</v>
      </c>
      <c r="D4172" t="str">
        <f>VLOOKUP(B4172,Physicians!$A$1:$D$28,2,FALSE)</f>
        <v>Leonard</v>
      </c>
      <c r="E4172" t="str">
        <f>VLOOKUP(B4172,Physicians!$A$1:$D$28,3,FALSE)</f>
        <v>Hofstadter</v>
      </c>
      <c r="F4172" t="str">
        <f t="shared" si="65"/>
        <v>Leonard Hofstadter</v>
      </c>
    </row>
    <row r="4173" spans="1:6">
      <c r="A4173" s="13">
        <v>3700</v>
      </c>
      <c r="B4173" s="13">
        <v>14</v>
      </c>
      <c r="C4173" t="str">
        <f>VLOOKUP(B4173,Physicians!$A$1:$D$28,4,FALSE)</f>
        <v>Gerontologist</v>
      </c>
      <c r="D4173" t="str">
        <f>VLOOKUP(B4173,Physicians!$A$1:$D$28,2,FALSE)</f>
        <v>Lilith</v>
      </c>
      <c r="E4173" t="str">
        <f>VLOOKUP(B4173,Physicians!$A$1:$D$28,3,FALSE)</f>
        <v>Sternin</v>
      </c>
      <c r="F4173" t="str">
        <f t="shared" si="65"/>
        <v>Lilith Sternin</v>
      </c>
    </row>
    <row r="4174" spans="1:6">
      <c r="A4174" s="13">
        <v>3702</v>
      </c>
      <c r="B4174" s="13">
        <v>17</v>
      </c>
      <c r="C4174" t="str">
        <f>VLOOKUP(B4174,Physicians!$A$1:$D$28,4,FALSE)</f>
        <v>Nuclear Medicine</v>
      </c>
      <c r="D4174" t="str">
        <f>VLOOKUP(B4174,Physicians!$A$1:$D$28,2,FALSE)</f>
        <v>Cristina</v>
      </c>
      <c r="E4174" t="str">
        <f>VLOOKUP(B4174,Physicians!$A$1:$D$28,3,FALSE)</f>
        <v>Yang</v>
      </c>
      <c r="F4174" t="str">
        <f t="shared" si="65"/>
        <v>Cristina Yang</v>
      </c>
    </row>
    <row r="4175" spans="1:6">
      <c r="A4175" s="13">
        <v>3703</v>
      </c>
      <c r="B4175" s="13">
        <v>24</v>
      </c>
      <c r="C4175" t="str">
        <f>VLOOKUP(B4175,Physicians!$A$1:$D$28,4,FALSE)</f>
        <v>Neurologist</v>
      </c>
      <c r="D4175" t="str">
        <f>VLOOKUP(B4175,Physicians!$A$1:$D$28,2,FALSE)</f>
        <v>Katherine</v>
      </c>
      <c r="E4175" t="str">
        <f>VLOOKUP(B4175,Physicians!$A$1:$D$28,3,FALSE)</f>
        <v>Pulaski</v>
      </c>
      <c r="F4175" t="str">
        <f t="shared" si="65"/>
        <v>Katherine Pulaski</v>
      </c>
    </row>
    <row r="4176" spans="1:6">
      <c r="A4176" s="13">
        <v>3704</v>
      </c>
      <c r="B4176" s="13">
        <v>26</v>
      </c>
      <c r="C4176" t="str">
        <f>VLOOKUP(B4176,Physicians!$A$1:$D$28,4,FALSE)</f>
        <v>Cardiovascular Surgeon</v>
      </c>
      <c r="D4176" t="str">
        <f>VLOOKUP(B4176,Physicians!$A$1:$D$28,2,FALSE)</f>
        <v>Wellington</v>
      </c>
      <c r="E4176" t="str">
        <f>VLOOKUP(B4176,Physicians!$A$1:$D$28,3,FALSE)</f>
        <v>Yueh</v>
      </c>
      <c r="F4176" t="str">
        <f t="shared" si="65"/>
        <v>Wellington Yueh</v>
      </c>
    </row>
    <row r="4177" spans="1:6">
      <c r="A4177" s="13">
        <v>3704</v>
      </c>
      <c r="B4177" s="13">
        <v>27</v>
      </c>
      <c r="C4177" t="str">
        <f>VLOOKUP(B4177,Physicians!$A$1:$D$28,4,FALSE)</f>
        <v>Respirologist</v>
      </c>
      <c r="D4177" t="str">
        <f>VLOOKUP(B4177,Physicians!$A$1:$D$28,2,FALSE)</f>
        <v>Christine</v>
      </c>
      <c r="E4177" t="str">
        <f>VLOOKUP(B4177,Physicians!$A$1:$D$28,3,FALSE)</f>
        <v>Chapel</v>
      </c>
      <c r="F4177" t="str">
        <f t="shared" si="65"/>
        <v>Christine Chapel</v>
      </c>
    </row>
    <row r="4178" spans="1:6">
      <c r="A4178" s="13">
        <v>3706</v>
      </c>
      <c r="B4178" s="13">
        <v>22</v>
      </c>
      <c r="C4178" t="str">
        <f>VLOOKUP(B4178,Physicians!$A$1:$D$28,4,FALSE)</f>
        <v>Cardiologist</v>
      </c>
      <c r="D4178" t="str">
        <f>VLOOKUP(B4178,Physicians!$A$1:$D$28,2,FALSE)</f>
        <v>Simon</v>
      </c>
      <c r="E4178" t="str">
        <f>VLOOKUP(B4178,Physicians!$A$1:$D$28,3,FALSE)</f>
        <v>Tam</v>
      </c>
      <c r="F4178" t="str">
        <f t="shared" si="65"/>
        <v>Simon Tam</v>
      </c>
    </row>
    <row r="4179" spans="1:6">
      <c r="A4179" s="13">
        <v>3706</v>
      </c>
      <c r="B4179" s="13">
        <v>9</v>
      </c>
      <c r="C4179" t="str">
        <f>VLOOKUP(B4179,Physicians!$A$1:$D$28,4,FALSE)</f>
        <v>Neurologist</v>
      </c>
      <c r="D4179" t="str">
        <f>VLOOKUP(B4179,Physicians!$A$1:$D$28,2,FALSE)</f>
        <v>Leslie</v>
      </c>
      <c r="E4179" t="str">
        <f>VLOOKUP(B4179,Physicians!$A$1:$D$28,3,FALSE)</f>
        <v>Winkle</v>
      </c>
      <c r="F4179" t="str">
        <f t="shared" si="65"/>
        <v>Leslie Winkle</v>
      </c>
    </row>
    <row r="4180" spans="1:6">
      <c r="A4180" s="13">
        <v>3708</v>
      </c>
      <c r="B4180" s="13">
        <v>14</v>
      </c>
      <c r="C4180" t="str">
        <f>VLOOKUP(B4180,Physicians!$A$1:$D$28,4,FALSE)</f>
        <v>Gerontologist</v>
      </c>
      <c r="D4180" t="str">
        <f>VLOOKUP(B4180,Physicians!$A$1:$D$28,2,FALSE)</f>
        <v>Lilith</v>
      </c>
      <c r="E4180" t="str">
        <f>VLOOKUP(B4180,Physicians!$A$1:$D$28,3,FALSE)</f>
        <v>Sternin</v>
      </c>
      <c r="F4180" t="str">
        <f t="shared" si="65"/>
        <v>Lilith Sternin</v>
      </c>
    </row>
    <row r="4181" spans="1:6">
      <c r="A4181" s="13">
        <v>3708</v>
      </c>
      <c r="B4181" s="13">
        <v>1</v>
      </c>
      <c r="C4181" t="str">
        <f>VLOOKUP(B4181,Physicians!$A$1:$D$28,4,FALSE)</f>
        <v>Internist</v>
      </c>
      <c r="D4181" t="str">
        <f>VLOOKUP(B4181,Physicians!$A$1:$D$28,2,FALSE)</f>
        <v>Remy</v>
      </c>
      <c r="E4181" t="str">
        <f>VLOOKUP(B4181,Physicians!$A$1:$D$28,3,FALSE)</f>
        <v>Hadley</v>
      </c>
      <c r="F4181" t="str">
        <f t="shared" si="65"/>
        <v>Remy Hadley</v>
      </c>
    </row>
    <row r="4182" spans="1:6">
      <c r="A4182" s="13">
        <v>3709</v>
      </c>
      <c r="B4182" s="13">
        <v>4</v>
      </c>
      <c r="C4182" t="str">
        <f>VLOOKUP(B4182,Physicians!$A$1:$D$28,4,FALSE)</f>
        <v>Obstetrician/Gynecologist</v>
      </c>
      <c r="D4182" t="str">
        <f>VLOOKUP(B4182,Physicians!$A$1:$D$28,2,FALSE)</f>
        <v>Beverly</v>
      </c>
      <c r="E4182" t="str">
        <f>VLOOKUP(B4182,Physicians!$A$1:$D$28,3,FALSE)</f>
        <v>Crusher</v>
      </c>
      <c r="F4182" t="str">
        <f t="shared" si="65"/>
        <v>Beverly Crusher</v>
      </c>
    </row>
    <row r="4183" spans="1:6">
      <c r="A4183" s="13">
        <v>3710</v>
      </c>
      <c r="B4183" s="13">
        <v>20</v>
      </c>
      <c r="C4183" t="str">
        <f>VLOOKUP(B4183,Physicians!$A$1:$D$28,4,FALSE)</f>
        <v>General Surgeon</v>
      </c>
      <c r="D4183" t="str">
        <f>VLOOKUP(B4183,Physicians!$A$1:$D$28,2,FALSE)</f>
        <v>Rajesh</v>
      </c>
      <c r="E4183" t="str">
        <f>VLOOKUP(B4183,Physicians!$A$1:$D$28,3,FALSE)</f>
        <v>Koothrappali</v>
      </c>
      <c r="F4183" t="str">
        <f t="shared" si="65"/>
        <v>Rajesh Koothrappali</v>
      </c>
    </row>
    <row r="4184" spans="1:6">
      <c r="A4184" s="13">
        <v>3711</v>
      </c>
      <c r="B4184" s="13">
        <v>4</v>
      </c>
      <c r="C4184" t="str">
        <f>VLOOKUP(B4184,Physicians!$A$1:$D$28,4,FALSE)</f>
        <v>Obstetrician/Gynecologist</v>
      </c>
      <c r="D4184" t="str">
        <f>VLOOKUP(B4184,Physicians!$A$1:$D$28,2,FALSE)</f>
        <v>Beverly</v>
      </c>
      <c r="E4184" t="str">
        <f>VLOOKUP(B4184,Physicians!$A$1:$D$28,3,FALSE)</f>
        <v>Crusher</v>
      </c>
      <c r="F4184" t="str">
        <f t="shared" si="65"/>
        <v>Beverly Crusher</v>
      </c>
    </row>
    <row r="4185" spans="1:6">
      <c r="A4185" s="13">
        <v>3713</v>
      </c>
      <c r="B4185" s="13">
        <v>15</v>
      </c>
      <c r="C4185" t="str">
        <f>VLOOKUP(B4185,Physicians!$A$1:$D$28,4,FALSE)</f>
        <v>Urologist</v>
      </c>
      <c r="D4185" t="str">
        <f>VLOOKUP(B4185,Physicians!$A$1:$D$28,2,FALSE)</f>
        <v>Henry</v>
      </c>
      <c r="E4185" t="str">
        <f>VLOOKUP(B4185,Physicians!$A$1:$D$28,3,FALSE)</f>
        <v>Higgins</v>
      </c>
      <c r="F4185" t="str">
        <f t="shared" si="65"/>
        <v>Henry Higgins</v>
      </c>
    </row>
    <row r="4186" spans="1:6">
      <c r="A4186" s="13">
        <v>3713</v>
      </c>
      <c r="B4186" s="13">
        <v>16</v>
      </c>
      <c r="C4186" t="str">
        <f>VLOOKUP(B4186,Physicians!$A$1:$D$28,4,FALSE)</f>
        <v>Gastroenterologist</v>
      </c>
      <c r="D4186" t="str">
        <f>VLOOKUP(B4186,Physicians!$A$1:$D$28,2,FALSE)</f>
        <v>Henry</v>
      </c>
      <c r="E4186" t="str">
        <f>VLOOKUP(B4186,Physicians!$A$1:$D$28,3,FALSE)</f>
        <v>Blake</v>
      </c>
      <c r="F4186" t="str">
        <f t="shared" si="65"/>
        <v>Henry Blake</v>
      </c>
    </row>
    <row r="4187" spans="1:6">
      <c r="A4187" s="13">
        <v>3714</v>
      </c>
      <c r="B4187" s="13">
        <v>22</v>
      </c>
      <c r="C4187" t="str">
        <f>VLOOKUP(B4187,Physicians!$A$1:$D$28,4,FALSE)</f>
        <v>Cardiologist</v>
      </c>
      <c r="D4187" t="str">
        <f>VLOOKUP(B4187,Physicians!$A$1:$D$28,2,FALSE)</f>
        <v>Simon</v>
      </c>
      <c r="E4187" t="str">
        <f>VLOOKUP(B4187,Physicians!$A$1:$D$28,3,FALSE)</f>
        <v>Tam</v>
      </c>
      <c r="F4187" t="str">
        <f t="shared" si="65"/>
        <v>Simon Tam</v>
      </c>
    </row>
    <row r="4188" spans="1:6">
      <c r="A4188" s="13">
        <v>3715</v>
      </c>
      <c r="B4188" s="13">
        <v>1</v>
      </c>
      <c r="C4188" t="str">
        <f>VLOOKUP(B4188,Physicians!$A$1:$D$28,4,FALSE)</f>
        <v>Internist</v>
      </c>
      <c r="D4188" t="str">
        <f>VLOOKUP(B4188,Physicians!$A$1:$D$28,2,FALSE)</f>
        <v>Remy</v>
      </c>
      <c r="E4188" t="str">
        <f>VLOOKUP(B4188,Physicians!$A$1:$D$28,3,FALSE)</f>
        <v>Hadley</v>
      </c>
      <c r="F4188" t="str">
        <f t="shared" si="65"/>
        <v>Remy Hadley</v>
      </c>
    </row>
    <row r="4189" spans="1:6">
      <c r="A4189" s="13">
        <v>3715</v>
      </c>
      <c r="B4189" s="13">
        <v>10</v>
      </c>
      <c r="C4189" t="str">
        <f>VLOOKUP(B4189,Physicians!$A$1:$D$28,4,FALSE)</f>
        <v>Orthopaedic Surgeon</v>
      </c>
      <c r="D4189" t="str">
        <f>VLOOKUP(B4189,Physicians!$A$1:$D$28,2,FALSE)</f>
        <v>Dana</v>
      </c>
      <c r="E4189" t="str">
        <f>VLOOKUP(B4189,Physicians!$A$1:$D$28,3,FALSE)</f>
        <v>Scully</v>
      </c>
      <c r="F4189" t="str">
        <f t="shared" si="65"/>
        <v>Dana Scully</v>
      </c>
    </row>
    <row r="4190" spans="1:6">
      <c r="A4190" s="13">
        <v>3716</v>
      </c>
      <c r="B4190" s="13">
        <v>1</v>
      </c>
      <c r="C4190" t="str">
        <f>VLOOKUP(B4190,Physicians!$A$1:$D$28,4,FALSE)</f>
        <v>Internist</v>
      </c>
      <c r="D4190" t="str">
        <f>VLOOKUP(B4190,Physicians!$A$1:$D$28,2,FALSE)</f>
        <v>Remy</v>
      </c>
      <c r="E4190" t="str">
        <f>VLOOKUP(B4190,Physicians!$A$1:$D$28,3,FALSE)</f>
        <v>Hadley</v>
      </c>
      <c r="F4190" t="str">
        <f t="shared" si="65"/>
        <v>Remy Hadley</v>
      </c>
    </row>
    <row r="4191" spans="1:6">
      <c r="A4191" s="13">
        <v>3716</v>
      </c>
      <c r="B4191" s="13">
        <v>14</v>
      </c>
      <c r="C4191" t="str">
        <f>VLOOKUP(B4191,Physicians!$A$1:$D$28,4,FALSE)</f>
        <v>Gerontologist</v>
      </c>
      <c r="D4191" t="str">
        <f>VLOOKUP(B4191,Physicians!$A$1:$D$28,2,FALSE)</f>
        <v>Lilith</v>
      </c>
      <c r="E4191" t="str">
        <f>VLOOKUP(B4191,Physicians!$A$1:$D$28,3,FALSE)</f>
        <v>Sternin</v>
      </c>
      <c r="F4191" t="str">
        <f t="shared" si="65"/>
        <v>Lilith Sternin</v>
      </c>
    </row>
    <row r="4192" spans="1:6">
      <c r="A4192" s="13">
        <v>3718</v>
      </c>
      <c r="B4192" s="13">
        <v>3</v>
      </c>
      <c r="C4192" t="str">
        <f>VLOOKUP(B4192,Physicians!$A$1:$D$28,4,FALSE)</f>
        <v>General Surgeon</v>
      </c>
      <c r="D4192" t="str">
        <f>VLOOKUP(B4192,Physicians!$A$1:$D$28,2,FALSE)</f>
        <v>Samantha</v>
      </c>
      <c r="E4192" t="str">
        <f>VLOOKUP(B4192,Physicians!$A$1:$D$28,3,FALSE)</f>
        <v>Carter</v>
      </c>
      <c r="F4192" t="str">
        <f t="shared" si="65"/>
        <v>Samantha Carter</v>
      </c>
    </row>
    <row r="4193" spans="1:6">
      <c r="A4193" s="13">
        <v>3718</v>
      </c>
      <c r="B4193" s="13">
        <v>22</v>
      </c>
      <c r="C4193" t="str">
        <f>VLOOKUP(B4193,Physicians!$A$1:$D$28,4,FALSE)</f>
        <v>Cardiologist</v>
      </c>
      <c r="D4193" t="str">
        <f>VLOOKUP(B4193,Physicians!$A$1:$D$28,2,FALSE)</f>
        <v>Simon</v>
      </c>
      <c r="E4193" t="str">
        <f>VLOOKUP(B4193,Physicians!$A$1:$D$28,3,FALSE)</f>
        <v>Tam</v>
      </c>
      <c r="F4193" t="str">
        <f t="shared" si="65"/>
        <v>Simon Tam</v>
      </c>
    </row>
    <row r="4194" spans="1:6">
      <c r="A4194" s="13">
        <v>3719</v>
      </c>
      <c r="B4194" s="13">
        <v>25</v>
      </c>
      <c r="C4194" t="str">
        <f>VLOOKUP(B4194,Physicians!$A$1:$D$28,4,FALSE)</f>
        <v>Psychiatrist</v>
      </c>
      <c r="D4194" t="str">
        <f>VLOOKUP(B4194,Physicians!$A$1:$D$28,2,FALSE)</f>
        <v>Allison</v>
      </c>
      <c r="E4194" t="str">
        <f>VLOOKUP(B4194,Physicians!$A$1:$D$28,3,FALSE)</f>
        <v>Cameron</v>
      </c>
      <c r="F4194" t="str">
        <f t="shared" si="65"/>
        <v>Allison Cameron</v>
      </c>
    </row>
    <row r="4195" spans="1:6">
      <c r="A4195" s="13">
        <v>3719</v>
      </c>
      <c r="B4195" s="13">
        <v>14</v>
      </c>
      <c r="C4195" t="str">
        <f>VLOOKUP(B4195,Physicians!$A$1:$D$28,4,FALSE)</f>
        <v>Gerontologist</v>
      </c>
      <c r="D4195" t="str">
        <f>VLOOKUP(B4195,Physicians!$A$1:$D$28,2,FALSE)</f>
        <v>Lilith</v>
      </c>
      <c r="E4195" t="str">
        <f>VLOOKUP(B4195,Physicians!$A$1:$D$28,3,FALSE)</f>
        <v>Sternin</v>
      </c>
      <c r="F4195" t="str">
        <f t="shared" si="65"/>
        <v>Lilith Sternin</v>
      </c>
    </row>
    <row r="4196" spans="1:6">
      <c r="A4196" s="13">
        <v>3720</v>
      </c>
      <c r="B4196" s="13">
        <v>24</v>
      </c>
      <c r="C4196" t="str">
        <f>VLOOKUP(B4196,Physicians!$A$1:$D$28,4,FALSE)</f>
        <v>Neurologist</v>
      </c>
      <c r="D4196" t="str">
        <f>VLOOKUP(B4196,Physicians!$A$1:$D$28,2,FALSE)</f>
        <v>Katherine</v>
      </c>
      <c r="E4196" t="str">
        <f>VLOOKUP(B4196,Physicians!$A$1:$D$28,3,FALSE)</f>
        <v>Pulaski</v>
      </c>
      <c r="F4196" t="str">
        <f t="shared" si="65"/>
        <v>Katherine Pulaski</v>
      </c>
    </row>
    <row r="4197" spans="1:6">
      <c r="A4197" s="13">
        <v>3720</v>
      </c>
      <c r="B4197" s="13">
        <v>5</v>
      </c>
      <c r="C4197" t="str">
        <f>VLOOKUP(B4197,Physicians!$A$1:$D$28,4,FALSE)</f>
        <v>Gastroenterologist</v>
      </c>
      <c r="D4197" t="str">
        <f>VLOOKUP(B4197,Physicians!$A$1:$D$28,2,FALSE)</f>
        <v>Julius</v>
      </c>
      <c r="E4197" t="str">
        <f>VLOOKUP(B4197,Physicians!$A$1:$D$28,3,FALSE)</f>
        <v>Hibbert</v>
      </c>
      <c r="F4197" t="str">
        <f t="shared" si="65"/>
        <v>Julius Hibbert</v>
      </c>
    </row>
    <row r="4198" spans="1:6">
      <c r="A4198" s="13">
        <v>3721</v>
      </c>
      <c r="B4198" s="13">
        <v>8</v>
      </c>
      <c r="C4198" t="str">
        <f>VLOOKUP(B4198,Physicians!$A$1:$D$28,4,FALSE)</f>
        <v>Pediatrician</v>
      </c>
      <c r="D4198" t="str">
        <f>VLOOKUP(B4198,Physicians!$A$1:$D$28,2,FALSE)</f>
        <v>Nick</v>
      </c>
      <c r="E4198" t="str">
        <f>VLOOKUP(B4198,Physicians!$A$1:$D$28,3,FALSE)</f>
        <v>Riviera</v>
      </c>
      <c r="F4198" t="str">
        <f t="shared" si="65"/>
        <v>Nick Riviera</v>
      </c>
    </row>
    <row r="4199" spans="1:6">
      <c r="A4199" s="13">
        <v>3726</v>
      </c>
      <c r="B4199" s="13">
        <v>14</v>
      </c>
      <c r="C4199" t="str">
        <f>VLOOKUP(B4199,Physicians!$A$1:$D$28,4,FALSE)</f>
        <v>Gerontologist</v>
      </c>
      <c r="D4199" t="str">
        <f>VLOOKUP(B4199,Physicians!$A$1:$D$28,2,FALSE)</f>
        <v>Lilith</v>
      </c>
      <c r="E4199" t="str">
        <f>VLOOKUP(B4199,Physicians!$A$1:$D$28,3,FALSE)</f>
        <v>Sternin</v>
      </c>
      <c r="F4199" t="str">
        <f t="shared" si="65"/>
        <v>Lilith Sternin</v>
      </c>
    </row>
    <row r="4200" spans="1:6">
      <c r="A4200" s="13">
        <v>3727</v>
      </c>
      <c r="B4200" s="13">
        <v>16</v>
      </c>
      <c r="C4200" t="str">
        <f>VLOOKUP(B4200,Physicians!$A$1:$D$28,4,FALSE)</f>
        <v>Gastroenterologist</v>
      </c>
      <c r="D4200" t="str">
        <f>VLOOKUP(B4200,Physicians!$A$1:$D$28,2,FALSE)</f>
        <v>Henry</v>
      </c>
      <c r="E4200" t="str">
        <f>VLOOKUP(B4200,Physicians!$A$1:$D$28,3,FALSE)</f>
        <v>Blake</v>
      </c>
      <c r="F4200" t="str">
        <f t="shared" si="65"/>
        <v>Henry Blake</v>
      </c>
    </row>
    <row r="4201" spans="1:6">
      <c r="A4201" s="13">
        <v>3728</v>
      </c>
      <c r="B4201" s="13">
        <v>8</v>
      </c>
      <c r="C4201" t="str">
        <f>VLOOKUP(B4201,Physicians!$A$1:$D$28,4,FALSE)</f>
        <v>Pediatrician</v>
      </c>
      <c r="D4201" t="str">
        <f>VLOOKUP(B4201,Physicians!$A$1:$D$28,2,FALSE)</f>
        <v>Nick</v>
      </c>
      <c r="E4201" t="str">
        <f>VLOOKUP(B4201,Physicians!$A$1:$D$28,3,FALSE)</f>
        <v>Riviera</v>
      </c>
      <c r="F4201" t="str">
        <f t="shared" si="65"/>
        <v>Nick Riviera</v>
      </c>
    </row>
    <row r="4202" spans="1:6">
      <c r="A4202" s="13">
        <v>3729</v>
      </c>
      <c r="B4202" s="13">
        <v>2</v>
      </c>
      <c r="C4202" t="str">
        <f>VLOOKUP(B4202,Physicians!$A$1:$D$28,4,FALSE)</f>
        <v>Cardiologist</v>
      </c>
      <c r="D4202" t="str">
        <f>VLOOKUP(B4202,Physicians!$A$1:$D$28,2,FALSE)</f>
        <v>Emmett</v>
      </c>
      <c r="E4202" t="str">
        <f>VLOOKUP(B4202,Physicians!$A$1:$D$28,3,FALSE)</f>
        <v>Brown</v>
      </c>
      <c r="F4202" t="str">
        <f t="shared" si="65"/>
        <v>Emmett Brown</v>
      </c>
    </row>
    <row r="4203" spans="1:6">
      <c r="A4203" s="13">
        <v>3732</v>
      </c>
      <c r="B4203" s="13">
        <v>11</v>
      </c>
      <c r="C4203" t="str">
        <f>VLOOKUP(B4203,Physicians!$A$1:$D$28,4,FALSE)</f>
        <v>Respirologist</v>
      </c>
      <c r="D4203" t="str">
        <f>VLOOKUP(B4203,Physicians!$A$1:$D$28,2,FALSE)</f>
        <v>Benjamin</v>
      </c>
      <c r="E4203" t="str">
        <f>VLOOKUP(B4203,Physicians!$A$1:$D$28,3,FALSE)</f>
        <v>Pierce</v>
      </c>
      <c r="F4203" t="str">
        <f t="shared" si="65"/>
        <v>Benjamin Pierce</v>
      </c>
    </row>
    <row r="4204" spans="1:6">
      <c r="A4204" s="13">
        <v>3732</v>
      </c>
      <c r="B4204" s="13">
        <v>22</v>
      </c>
      <c r="C4204" t="str">
        <f>VLOOKUP(B4204,Physicians!$A$1:$D$28,4,FALSE)</f>
        <v>Cardiologist</v>
      </c>
      <c r="D4204" t="str">
        <f>VLOOKUP(B4204,Physicians!$A$1:$D$28,2,FALSE)</f>
        <v>Simon</v>
      </c>
      <c r="E4204" t="str">
        <f>VLOOKUP(B4204,Physicians!$A$1:$D$28,3,FALSE)</f>
        <v>Tam</v>
      </c>
      <c r="F4204" t="str">
        <f t="shared" si="65"/>
        <v>Simon Tam</v>
      </c>
    </row>
    <row r="4205" spans="1:6">
      <c r="A4205" s="13">
        <v>3733</v>
      </c>
      <c r="B4205" s="13">
        <v>21</v>
      </c>
      <c r="C4205" t="str">
        <f>VLOOKUP(B4205,Physicians!$A$1:$D$28,4,FALSE)</f>
        <v>Obstetrician/Gynecologist</v>
      </c>
      <c r="D4205" t="str">
        <f>VLOOKUP(B4205,Physicians!$A$1:$D$28,2,FALSE)</f>
        <v>Lisa</v>
      </c>
      <c r="E4205" t="str">
        <f>VLOOKUP(B4205,Physicians!$A$1:$D$28,3,FALSE)</f>
        <v>Cuddy</v>
      </c>
      <c r="F4205" t="str">
        <f t="shared" si="65"/>
        <v>Lisa Cuddy</v>
      </c>
    </row>
    <row r="4206" spans="1:6">
      <c r="A4206" s="13">
        <v>3736</v>
      </c>
      <c r="B4206" s="13">
        <v>27</v>
      </c>
      <c r="C4206" t="str">
        <f>VLOOKUP(B4206,Physicians!$A$1:$D$28,4,FALSE)</f>
        <v>Respirologist</v>
      </c>
      <c r="D4206" t="str">
        <f>VLOOKUP(B4206,Physicians!$A$1:$D$28,2,FALSE)</f>
        <v>Christine</v>
      </c>
      <c r="E4206" t="str">
        <f>VLOOKUP(B4206,Physicians!$A$1:$D$28,3,FALSE)</f>
        <v>Chapel</v>
      </c>
      <c r="F4206" t="str">
        <f t="shared" si="65"/>
        <v>Christine Chapel</v>
      </c>
    </row>
    <row r="4207" spans="1:6">
      <c r="A4207" s="13">
        <v>3737</v>
      </c>
      <c r="B4207" s="13">
        <v>22</v>
      </c>
      <c r="C4207" t="str">
        <f>VLOOKUP(B4207,Physicians!$A$1:$D$28,4,FALSE)</f>
        <v>Cardiologist</v>
      </c>
      <c r="D4207" t="str">
        <f>VLOOKUP(B4207,Physicians!$A$1:$D$28,2,FALSE)</f>
        <v>Simon</v>
      </c>
      <c r="E4207" t="str">
        <f>VLOOKUP(B4207,Physicians!$A$1:$D$28,3,FALSE)</f>
        <v>Tam</v>
      </c>
      <c r="F4207" t="str">
        <f t="shared" si="65"/>
        <v>Simon Tam</v>
      </c>
    </row>
    <row r="4208" spans="1:6">
      <c r="A4208" s="13">
        <v>3738</v>
      </c>
      <c r="B4208" s="13">
        <v>1</v>
      </c>
      <c r="C4208" t="str">
        <f>VLOOKUP(B4208,Physicians!$A$1:$D$28,4,FALSE)</f>
        <v>Internist</v>
      </c>
      <c r="D4208" t="str">
        <f>VLOOKUP(B4208,Physicians!$A$1:$D$28,2,FALSE)</f>
        <v>Remy</v>
      </c>
      <c r="E4208" t="str">
        <f>VLOOKUP(B4208,Physicians!$A$1:$D$28,3,FALSE)</f>
        <v>Hadley</v>
      </c>
      <c r="F4208" t="str">
        <f t="shared" si="65"/>
        <v>Remy Hadley</v>
      </c>
    </row>
    <row r="4209" spans="1:6">
      <c r="A4209" s="13">
        <v>3738</v>
      </c>
      <c r="B4209" s="13">
        <v>26</v>
      </c>
      <c r="C4209" t="str">
        <f>VLOOKUP(B4209,Physicians!$A$1:$D$28,4,FALSE)</f>
        <v>Cardiovascular Surgeon</v>
      </c>
      <c r="D4209" t="str">
        <f>VLOOKUP(B4209,Physicians!$A$1:$D$28,2,FALSE)</f>
        <v>Wellington</v>
      </c>
      <c r="E4209" t="str">
        <f>VLOOKUP(B4209,Physicians!$A$1:$D$28,3,FALSE)</f>
        <v>Yueh</v>
      </c>
      <c r="F4209" t="str">
        <f t="shared" si="65"/>
        <v>Wellington Yueh</v>
      </c>
    </row>
    <row r="4210" spans="1:6">
      <c r="A4210" s="13">
        <v>3739</v>
      </c>
      <c r="B4210" s="13">
        <v>10</v>
      </c>
      <c r="C4210" t="str">
        <f>VLOOKUP(B4210,Physicians!$A$1:$D$28,4,FALSE)</f>
        <v>Orthopaedic Surgeon</v>
      </c>
      <c r="D4210" t="str">
        <f>VLOOKUP(B4210,Physicians!$A$1:$D$28,2,FALSE)</f>
        <v>Dana</v>
      </c>
      <c r="E4210" t="str">
        <f>VLOOKUP(B4210,Physicians!$A$1:$D$28,3,FALSE)</f>
        <v>Scully</v>
      </c>
      <c r="F4210" t="str">
        <f t="shared" si="65"/>
        <v>Dana Scully</v>
      </c>
    </row>
    <row r="4211" spans="1:6">
      <c r="A4211" s="13">
        <v>3740</v>
      </c>
      <c r="B4211" s="13">
        <v>14</v>
      </c>
      <c r="C4211" t="str">
        <f>VLOOKUP(B4211,Physicians!$A$1:$D$28,4,FALSE)</f>
        <v>Gerontologist</v>
      </c>
      <c r="D4211" t="str">
        <f>VLOOKUP(B4211,Physicians!$A$1:$D$28,2,FALSE)</f>
        <v>Lilith</v>
      </c>
      <c r="E4211" t="str">
        <f>VLOOKUP(B4211,Physicians!$A$1:$D$28,3,FALSE)</f>
        <v>Sternin</v>
      </c>
      <c r="F4211" t="str">
        <f t="shared" si="65"/>
        <v>Lilith Sternin</v>
      </c>
    </row>
    <row r="4212" spans="1:6">
      <c r="A4212" s="13">
        <v>3742</v>
      </c>
      <c r="B4212" s="13">
        <v>17</v>
      </c>
      <c r="C4212" t="str">
        <f>VLOOKUP(B4212,Physicians!$A$1:$D$28,4,FALSE)</f>
        <v>Nuclear Medicine</v>
      </c>
      <c r="D4212" t="str">
        <f>VLOOKUP(B4212,Physicians!$A$1:$D$28,2,FALSE)</f>
        <v>Cristina</v>
      </c>
      <c r="E4212" t="str">
        <f>VLOOKUP(B4212,Physicians!$A$1:$D$28,3,FALSE)</f>
        <v>Yang</v>
      </c>
      <c r="F4212" t="str">
        <f t="shared" si="65"/>
        <v>Cristina Yang</v>
      </c>
    </row>
    <row r="4213" spans="1:6">
      <c r="A4213" s="13">
        <v>3743</v>
      </c>
      <c r="B4213" s="13">
        <v>27</v>
      </c>
      <c r="C4213" t="str">
        <f>VLOOKUP(B4213,Physicians!$A$1:$D$28,4,FALSE)</f>
        <v>Respirologist</v>
      </c>
      <c r="D4213" t="str">
        <f>VLOOKUP(B4213,Physicians!$A$1:$D$28,2,FALSE)</f>
        <v>Christine</v>
      </c>
      <c r="E4213" t="str">
        <f>VLOOKUP(B4213,Physicians!$A$1:$D$28,3,FALSE)</f>
        <v>Chapel</v>
      </c>
      <c r="F4213" t="str">
        <f t="shared" si="65"/>
        <v>Christine Chapel</v>
      </c>
    </row>
    <row r="4214" spans="1:6">
      <c r="A4214" s="13">
        <v>3745</v>
      </c>
      <c r="B4214" s="13">
        <v>26</v>
      </c>
      <c r="C4214" t="str">
        <f>VLOOKUP(B4214,Physicians!$A$1:$D$28,4,FALSE)</f>
        <v>Cardiovascular Surgeon</v>
      </c>
      <c r="D4214" t="str">
        <f>VLOOKUP(B4214,Physicians!$A$1:$D$28,2,FALSE)</f>
        <v>Wellington</v>
      </c>
      <c r="E4214" t="str">
        <f>VLOOKUP(B4214,Physicians!$A$1:$D$28,3,FALSE)</f>
        <v>Yueh</v>
      </c>
      <c r="F4214" t="str">
        <f t="shared" si="65"/>
        <v>Wellington Yueh</v>
      </c>
    </row>
    <row r="4215" spans="1:6">
      <c r="A4215" s="13">
        <v>3745</v>
      </c>
      <c r="B4215" s="13">
        <v>7</v>
      </c>
      <c r="C4215" t="str">
        <f>VLOOKUP(B4215,Physicians!$A$1:$D$28,4,FALSE)</f>
        <v>Oncologist</v>
      </c>
      <c r="D4215" t="str">
        <f>VLOOKUP(B4215,Physicians!$A$1:$D$28,2,FALSE)</f>
        <v>Leonard</v>
      </c>
      <c r="E4215" t="str">
        <f>VLOOKUP(B4215,Physicians!$A$1:$D$28,3,FALSE)</f>
        <v>Hofstadter</v>
      </c>
      <c r="F4215" t="str">
        <f t="shared" si="65"/>
        <v>Leonard Hofstadter</v>
      </c>
    </row>
    <row r="4216" spans="1:6">
      <c r="A4216" s="13">
        <v>3746</v>
      </c>
      <c r="B4216" s="13">
        <v>4</v>
      </c>
      <c r="C4216" t="str">
        <f>VLOOKUP(B4216,Physicians!$A$1:$D$28,4,FALSE)</f>
        <v>Obstetrician/Gynecologist</v>
      </c>
      <c r="D4216" t="str">
        <f>VLOOKUP(B4216,Physicians!$A$1:$D$28,2,FALSE)</f>
        <v>Beverly</v>
      </c>
      <c r="E4216" t="str">
        <f>VLOOKUP(B4216,Physicians!$A$1:$D$28,3,FALSE)</f>
        <v>Crusher</v>
      </c>
      <c r="F4216" t="str">
        <f t="shared" si="65"/>
        <v>Beverly Crusher</v>
      </c>
    </row>
    <row r="4217" spans="1:6">
      <c r="A4217" s="13">
        <v>3746</v>
      </c>
      <c r="B4217" s="13">
        <v>22</v>
      </c>
      <c r="C4217" t="str">
        <f>VLOOKUP(B4217,Physicians!$A$1:$D$28,4,FALSE)</f>
        <v>Cardiologist</v>
      </c>
      <c r="D4217" t="str">
        <f>VLOOKUP(B4217,Physicians!$A$1:$D$28,2,FALSE)</f>
        <v>Simon</v>
      </c>
      <c r="E4217" t="str">
        <f>VLOOKUP(B4217,Physicians!$A$1:$D$28,3,FALSE)</f>
        <v>Tam</v>
      </c>
      <c r="F4217" t="str">
        <f t="shared" si="65"/>
        <v>Simon Tam</v>
      </c>
    </row>
    <row r="4218" spans="1:6">
      <c r="A4218" s="13">
        <v>3747</v>
      </c>
      <c r="B4218" s="13">
        <v>27</v>
      </c>
      <c r="C4218" t="str">
        <f>VLOOKUP(B4218,Physicians!$A$1:$D$28,4,FALSE)</f>
        <v>Respirologist</v>
      </c>
      <c r="D4218" t="str">
        <f>VLOOKUP(B4218,Physicians!$A$1:$D$28,2,FALSE)</f>
        <v>Christine</v>
      </c>
      <c r="E4218" t="str">
        <f>VLOOKUP(B4218,Physicians!$A$1:$D$28,3,FALSE)</f>
        <v>Chapel</v>
      </c>
      <c r="F4218" t="str">
        <f t="shared" si="65"/>
        <v>Christine Chapel</v>
      </c>
    </row>
    <row r="4219" spans="1:6">
      <c r="A4219" s="13">
        <v>3747</v>
      </c>
      <c r="B4219" s="13">
        <v>25</v>
      </c>
      <c r="C4219" t="str">
        <f>VLOOKUP(B4219,Physicians!$A$1:$D$28,4,FALSE)</f>
        <v>Psychiatrist</v>
      </c>
      <c r="D4219" t="str">
        <f>VLOOKUP(B4219,Physicians!$A$1:$D$28,2,FALSE)</f>
        <v>Allison</v>
      </c>
      <c r="E4219" t="str">
        <f>VLOOKUP(B4219,Physicians!$A$1:$D$28,3,FALSE)</f>
        <v>Cameron</v>
      </c>
      <c r="F4219" t="str">
        <f t="shared" si="65"/>
        <v>Allison Cameron</v>
      </c>
    </row>
    <row r="4220" spans="1:6">
      <c r="A4220" s="13">
        <v>3748</v>
      </c>
      <c r="B4220" s="13">
        <v>9</v>
      </c>
      <c r="C4220" t="str">
        <f>VLOOKUP(B4220,Physicians!$A$1:$D$28,4,FALSE)</f>
        <v>Neurologist</v>
      </c>
      <c r="D4220" t="str">
        <f>VLOOKUP(B4220,Physicians!$A$1:$D$28,2,FALSE)</f>
        <v>Leslie</v>
      </c>
      <c r="E4220" t="str">
        <f>VLOOKUP(B4220,Physicians!$A$1:$D$28,3,FALSE)</f>
        <v>Winkle</v>
      </c>
      <c r="F4220" t="str">
        <f t="shared" si="65"/>
        <v>Leslie Winkle</v>
      </c>
    </row>
    <row r="4221" spans="1:6">
      <c r="A4221" s="13">
        <v>3749</v>
      </c>
      <c r="B4221" s="13">
        <v>3</v>
      </c>
      <c r="C4221" t="str">
        <f>VLOOKUP(B4221,Physicians!$A$1:$D$28,4,FALSE)</f>
        <v>General Surgeon</v>
      </c>
      <c r="D4221" t="str">
        <f>VLOOKUP(B4221,Physicians!$A$1:$D$28,2,FALSE)</f>
        <v>Samantha</v>
      </c>
      <c r="E4221" t="str">
        <f>VLOOKUP(B4221,Physicians!$A$1:$D$28,3,FALSE)</f>
        <v>Carter</v>
      </c>
      <c r="F4221" t="str">
        <f t="shared" si="65"/>
        <v>Samantha Carter</v>
      </c>
    </row>
    <row r="4222" spans="1:6">
      <c r="A4222" s="13">
        <v>3751</v>
      </c>
      <c r="B4222" s="13">
        <v>16</v>
      </c>
      <c r="C4222" t="str">
        <f>VLOOKUP(B4222,Physicians!$A$1:$D$28,4,FALSE)</f>
        <v>Gastroenterologist</v>
      </c>
      <c r="D4222" t="str">
        <f>VLOOKUP(B4222,Physicians!$A$1:$D$28,2,FALSE)</f>
        <v>Henry</v>
      </c>
      <c r="E4222" t="str">
        <f>VLOOKUP(B4222,Physicians!$A$1:$D$28,3,FALSE)</f>
        <v>Blake</v>
      </c>
      <c r="F4222" t="str">
        <f t="shared" si="65"/>
        <v>Henry Blake</v>
      </c>
    </row>
    <row r="4223" spans="1:6">
      <c r="A4223" s="13">
        <v>3751</v>
      </c>
      <c r="B4223" s="13">
        <v>16</v>
      </c>
      <c r="C4223" t="str">
        <f>VLOOKUP(B4223,Physicians!$A$1:$D$28,4,FALSE)</f>
        <v>Gastroenterologist</v>
      </c>
      <c r="D4223" t="str">
        <f>VLOOKUP(B4223,Physicians!$A$1:$D$28,2,FALSE)</f>
        <v>Henry</v>
      </c>
      <c r="E4223" t="str">
        <f>VLOOKUP(B4223,Physicians!$A$1:$D$28,3,FALSE)</f>
        <v>Blake</v>
      </c>
      <c r="F4223" t="str">
        <f t="shared" si="65"/>
        <v>Henry Blake</v>
      </c>
    </row>
    <row r="4224" spans="1:6">
      <c r="A4224" s="13">
        <v>3752</v>
      </c>
      <c r="B4224" s="13">
        <v>19</v>
      </c>
      <c r="C4224" t="str">
        <f>VLOOKUP(B4224,Physicians!$A$1:$D$28,4,FALSE)</f>
        <v>Oncologist</v>
      </c>
      <c r="D4224" t="str">
        <f>VLOOKUP(B4224,Physicians!$A$1:$D$28,2,FALSE)</f>
        <v>Henry</v>
      </c>
      <c r="E4224" t="str">
        <f>VLOOKUP(B4224,Physicians!$A$1:$D$28,3,FALSE)</f>
        <v>Jones</v>
      </c>
      <c r="F4224" t="str">
        <f t="shared" si="65"/>
        <v>Henry Jones</v>
      </c>
    </row>
    <row r="4225" spans="1:6">
      <c r="A4225" s="13">
        <v>3753</v>
      </c>
      <c r="B4225" s="13">
        <v>1</v>
      </c>
      <c r="C4225" t="str">
        <f>VLOOKUP(B4225,Physicians!$A$1:$D$28,4,FALSE)</f>
        <v>Internist</v>
      </c>
      <c r="D4225" t="str">
        <f>VLOOKUP(B4225,Physicians!$A$1:$D$28,2,FALSE)</f>
        <v>Remy</v>
      </c>
      <c r="E4225" t="str">
        <f>VLOOKUP(B4225,Physicians!$A$1:$D$28,3,FALSE)</f>
        <v>Hadley</v>
      </c>
      <c r="F4225" t="str">
        <f t="shared" si="65"/>
        <v>Remy Hadley</v>
      </c>
    </row>
    <row r="4226" spans="1:6">
      <c r="A4226" s="13">
        <v>3755</v>
      </c>
      <c r="B4226" s="13">
        <v>16</v>
      </c>
      <c r="C4226" t="str">
        <f>VLOOKUP(B4226,Physicians!$A$1:$D$28,4,FALSE)</f>
        <v>Gastroenterologist</v>
      </c>
      <c r="D4226" t="str">
        <f>VLOOKUP(B4226,Physicians!$A$1:$D$28,2,FALSE)</f>
        <v>Henry</v>
      </c>
      <c r="E4226" t="str">
        <f>VLOOKUP(B4226,Physicians!$A$1:$D$28,3,FALSE)</f>
        <v>Blake</v>
      </c>
      <c r="F4226" t="str">
        <f t="shared" si="65"/>
        <v>Henry Blake</v>
      </c>
    </row>
    <row r="4227" spans="1:6">
      <c r="A4227" s="13">
        <v>3756</v>
      </c>
      <c r="B4227" s="13">
        <v>6</v>
      </c>
      <c r="C4227" t="str">
        <f>VLOOKUP(B4227,Physicians!$A$1:$D$28,4,FALSE)</f>
        <v>Psychiatrist</v>
      </c>
      <c r="D4227" t="str">
        <f>VLOOKUP(B4227,Physicians!$A$1:$D$28,2,FALSE)</f>
        <v>Sheldon</v>
      </c>
      <c r="E4227" t="str">
        <f>VLOOKUP(B4227,Physicians!$A$1:$D$28,3,FALSE)</f>
        <v>Cooper</v>
      </c>
      <c r="F4227" t="str">
        <f t="shared" ref="F4227:F4290" si="66">_xlfn.CONCAT(D4227," ",E4227)</f>
        <v>Sheldon Cooper</v>
      </c>
    </row>
    <row r="4228" spans="1:6">
      <c r="A4228" s="13">
        <v>3757</v>
      </c>
      <c r="B4228" s="13">
        <v>18</v>
      </c>
      <c r="C4228" t="str">
        <f>VLOOKUP(B4228,Physicians!$A$1:$D$28,4,FALSE)</f>
        <v>Gerontologist</v>
      </c>
      <c r="D4228" t="str">
        <f>VLOOKUP(B4228,Physicians!$A$1:$D$28,2,FALSE)</f>
        <v>Yuri</v>
      </c>
      <c r="E4228" t="str">
        <f>VLOOKUP(B4228,Physicians!$A$1:$D$28,3,FALSE)</f>
        <v>Zhivago</v>
      </c>
      <c r="F4228" t="str">
        <f t="shared" si="66"/>
        <v>Yuri Zhivago</v>
      </c>
    </row>
    <row r="4229" spans="1:6">
      <c r="A4229" s="13">
        <v>3758</v>
      </c>
      <c r="B4229" s="13">
        <v>5</v>
      </c>
      <c r="C4229" t="str">
        <f>VLOOKUP(B4229,Physicians!$A$1:$D$28,4,FALSE)</f>
        <v>Gastroenterologist</v>
      </c>
      <c r="D4229" t="str">
        <f>VLOOKUP(B4229,Physicians!$A$1:$D$28,2,FALSE)</f>
        <v>Julius</v>
      </c>
      <c r="E4229" t="str">
        <f>VLOOKUP(B4229,Physicians!$A$1:$D$28,3,FALSE)</f>
        <v>Hibbert</v>
      </c>
      <c r="F4229" t="str">
        <f t="shared" si="66"/>
        <v>Julius Hibbert</v>
      </c>
    </row>
    <row r="4230" spans="1:6">
      <c r="A4230" s="13">
        <v>3758</v>
      </c>
      <c r="B4230" s="13">
        <v>15</v>
      </c>
      <c r="C4230" t="str">
        <f>VLOOKUP(B4230,Physicians!$A$1:$D$28,4,FALSE)</f>
        <v>Urologist</v>
      </c>
      <c r="D4230" t="str">
        <f>VLOOKUP(B4230,Physicians!$A$1:$D$28,2,FALSE)</f>
        <v>Henry</v>
      </c>
      <c r="E4230" t="str">
        <f>VLOOKUP(B4230,Physicians!$A$1:$D$28,3,FALSE)</f>
        <v>Higgins</v>
      </c>
      <c r="F4230" t="str">
        <f t="shared" si="66"/>
        <v>Henry Higgins</v>
      </c>
    </row>
    <row r="4231" spans="1:6">
      <c r="A4231" s="13">
        <v>3759</v>
      </c>
      <c r="B4231" s="13">
        <v>5</v>
      </c>
      <c r="C4231" t="str">
        <f>VLOOKUP(B4231,Physicians!$A$1:$D$28,4,FALSE)</f>
        <v>Gastroenterologist</v>
      </c>
      <c r="D4231" t="str">
        <f>VLOOKUP(B4231,Physicians!$A$1:$D$28,2,FALSE)</f>
        <v>Julius</v>
      </c>
      <c r="E4231" t="str">
        <f>VLOOKUP(B4231,Physicians!$A$1:$D$28,3,FALSE)</f>
        <v>Hibbert</v>
      </c>
      <c r="F4231" t="str">
        <f t="shared" si="66"/>
        <v>Julius Hibbert</v>
      </c>
    </row>
    <row r="4232" spans="1:6">
      <c r="A4232" s="13">
        <v>3759</v>
      </c>
      <c r="B4232" s="13">
        <v>16</v>
      </c>
      <c r="C4232" t="str">
        <f>VLOOKUP(B4232,Physicians!$A$1:$D$28,4,FALSE)</f>
        <v>Gastroenterologist</v>
      </c>
      <c r="D4232" t="str">
        <f>VLOOKUP(B4232,Physicians!$A$1:$D$28,2,FALSE)</f>
        <v>Henry</v>
      </c>
      <c r="E4232" t="str">
        <f>VLOOKUP(B4232,Physicians!$A$1:$D$28,3,FALSE)</f>
        <v>Blake</v>
      </c>
      <c r="F4232" t="str">
        <f t="shared" si="66"/>
        <v>Henry Blake</v>
      </c>
    </row>
    <row r="4233" spans="1:6">
      <c r="A4233" s="13">
        <v>3761</v>
      </c>
      <c r="B4233" s="13">
        <v>18</v>
      </c>
      <c r="C4233" t="str">
        <f>VLOOKUP(B4233,Physicians!$A$1:$D$28,4,FALSE)</f>
        <v>Gerontologist</v>
      </c>
      <c r="D4233" t="str">
        <f>VLOOKUP(B4233,Physicians!$A$1:$D$28,2,FALSE)</f>
        <v>Yuri</v>
      </c>
      <c r="E4233" t="str">
        <f>VLOOKUP(B4233,Physicians!$A$1:$D$28,3,FALSE)</f>
        <v>Zhivago</v>
      </c>
      <c r="F4233" t="str">
        <f t="shared" si="66"/>
        <v>Yuri Zhivago</v>
      </c>
    </row>
    <row r="4234" spans="1:6">
      <c r="A4234" s="13">
        <v>3762</v>
      </c>
      <c r="B4234" s="13">
        <v>21</v>
      </c>
      <c r="C4234" t="str">
        <f>VLOOKUP(B4234,Physicians!$A$1:$D$28,4,FALSE)</f>
        <v>Obstetrician/Gynecologist</v>
      </c>
      <c r="D4234" t="str">
        <f>VLOOKUP(B4234,Physicians!$A$1:$D$28,2,FALSE)</f>
        <v>Lisa</v>
      </c>
      <c r="E4234" t="str">
        <f>VLOOKUP(B4234,Physicians!$A$1:$D$28,3,FALSE)</f>
        <v>Cuddy</v>
      </c>
      <c r="F4234" t="str">
        <f t="shared" si="66"/>
        <v>Lisa Cuddy</v>
      </c>
    </row>
    <row r="4235" spans="1:6">
      <c r="A4235" s="13">
        <v>3762</v>
      </c>
      <c r="B4235" s="13">
        <v>4</v>
      </c>
      <c r="C4235" t="str">
        <f>VLOOKUP(B4235,Physicians!$A$1:$D$28,4,FALSE)</f>
        <v>Obstetrician/Gynecologist</v>
      </c>
      <c r="D4235" t="str">
        <f>VLOOKUP(B4235,Physicians!$A$1:$D$28,2,FALSE)</f>
        <v>Beverly</v>
      </c>
      <c r="E4235" t="str">
        <f>VLOOKUP(B4235,Physicians!$A$1:$D$28,3,FALSE)</f>
        <v>Crusher</v>
      </c>
      <c r="F4235" t="str">
        <f t="shared" si="66"/>
        <v>Beverly Crusher</v>
      </c>
    </row>
    <row r="4236" spans="1:6">
      <c r="A4236" s="13">
        <v>3765</v>
      </c>
      <c r="B4236" s="13">
        <v>3</v>
      </c>
      <c r="C4236" t="str">
        <f>VLOOKUP(B4236,Physicians!$A$1:$D$28,4,FALSE)</f>
        <v>General Surgeon</v>
      </c>
      <c r="D4236" t="str">
        <f>VLOOKUP(B4236,Physicians!$A$1:$D$28,2,FALSE)</f>
        <v>Samantha</v>
      </c>
      <c r="E4236" t="str">
        <f>VLOOKUP(B4236,Physicians!$A$1:$D$28,3,FALSE)</f>
        <v>Carter</v>
      </c>
      <c r="F4236" t="str">
        <f t="shared" si="66"/>
        <v>Samantha Carter</v>
      </c>
    </row>
    <row r="4237" spans="1:6">
      <c r="A4237" s="13">
        <v>3766</v>
      </c>
      <c r="B4237" s="13">
        <v>2</v>
      </c>
      <c r="C4237" t="str">
        <f>VLOOKUP(B4237,Physicians!$A$1:$D$28,4,FALSE)</f>
        <v>Cardiologist</v>
      </c>
      <c r="D4237" t="str">
        <f>VLOOKUP(B4237,Physicians!$A$1:$D$28,2,FALSE)</f>
        <v>Emmett</v>
      </c>
      <c r="E4237" t="str">
        <f>VLOOKUP(B4237,Physicians!$A$1:$D$28,3,FALSE)</f>
        <v>Brown</v>
      </c>
      <c r="F4237" t="str">
        <f t="shared" si="66"/>
        <v>Emmett Brown</v>
      </c>
    </row>
    <row r="4238" spans="1:6">
      <c r="A4238" s="13">
        <v>3767</v>
      </c>
      <c r="B4238" s="13">
        <v>10</v>
      </c>
      <c r="C4238" t="str">
        <f>VLOOKUP(B4238,Physicians!$A$1:$D$28,4,FALSE)</f>
        <v>Orthopaedic Surgeon</v>
      </c>
      <c r="D4238" t="str">
        <f>VLOOKUP(B4238,Physicians!$A$1:$D$28,2,FALSE)</f>
        <v>Dana</v>
      </c>
      <c r="E4238" t="str">
        <f>VLOOKUP(B4238,Physicians!$A$1:$D$28,3,FALSE)</f>
        <v>Scully</v>
      </c>
      <c r="F4238" t="str">
        <f t="shared" si="66"/>
        <v>Dana Scully</v>
      </c>
    </row>
    <row r="4239" spans="1:6">
      <c r="A4239" s="13">
        <v>3768</v>
      </c>
      <c r="B4239" s="13">
        <v>11</v>
      </c>
      <c r="C4239" t="str">
        <f>VLOOKUP(B4239,Physicians!$A$1:$D$28,4,FALSE)</f>
        <v>Respirologist</v>
      </c>
      <c r="D4239" t="str">
        <f>VLOOKUP(B4239,Physicians!$A$1:$D$28,2,FALSE)</f>
        <v>Benjamin</v>
      </c>
      <c r="E4239" t="str">
        <f>VLOOKUP(B4239,Physicians!$A$1:$D$28,3,FALSE)</f>
        <v>Pierce</v>
      </c>
      <c r="F4239" t="str">
        <f t="shared" si="66"/>
        <v>Benjamin Pierce</v>
      </c>
    </row>
    <row r="4240" spans="1:6">
      <c r="A4240" s="13">
        <v>3768</v>
      </c>
      <c r="B4240" s="13">
        <v>23</v>
      </c>
      <c r="C4240" t="str">
        <f>VLOOKUP(B4240,Physicians!$A$1:$D$28,4,FALSE)</f>
        <v>Pediatrician</v>
      </c>
      <c r="D4240" t="str">
        <f>VLOOKUP(B4240,Physicians!$A$1:$D$28,2,FALSE)</f>
        <v>Doogie</v>
      </c>
      <c r="E4240" t="str">
        <f>VLOOKUP(B4240,Physicians!$A$1:$D$28,3,FALSE)</f>
        <v>Howser</v>
      </c>
      <c r="F4240" t="str">
        <f t="shared" si="66"/>
        <v>Doogie Howser</v>
      </c>
    </row>
    <row r="4241" spans="1:6">
      <c r="A4241" s="13">
        <v>3770</v>
      </c>
      <c r="B4241" s="13">
        <v>25</v>
      </c>
      <c r="C4241" t="str">
        <f>VLOOKUP(B4241,Physicians!$A$1:$D$28,4,FALSE)</f>
        <v>Psychiatrist</v>
      </c>
      <c r="D4241" t="str">
        <f>VLOOKUP(B4241,Physicians!$A$1:$D$28,2,FALSE)</f>
        <v>Allison</v>
      </c>
      <c r="E4241" t="str">
        <f>VLOOKUP(B4241,Physicians!$A$1:$D$28,3,FALSE)</f>
        <v>Cameron</v>
      </c>
      <c r="F4241" t="str">
        <f t="shared" si="66"/>
        <v>Allison Cameron</v>
      </c>
    </row>
    <row r="4242" spans="1:6">
      <c r="A4242" s="13">
        <v>3770</v>
      </c>
      <c r="B4242" s="13">
        <v>25</v>
      </c>
      <c r="C4242" t="str">
        <f>VLOOKUP(B4242,Physicians!$A$1:$D$28,4,FALSE)</f>
        <v>Psychiatrist</v>
      </c>
      <c r="D4242" t="str">
        <f>VLOOKUP(B4242,Physicians!$A$1:$D$28,2,FALSE)</f>
        <v>Allison</v>
      </c>
      <c r="E4242" t="str">
        <f>VLOOKUP(B4242,Physicians!$A$1:$D$28,3,FALSE)</f>
        <v>Cameron</v>
      </c>
      <c r="F4242" t="str">
        <f t="shared" si="66"/>
        <v>Allison Cameron</v>
      </c>
    </row>
    <row r="4243" spans="1:6">
      <c r="A4243" s="13">
        <v>3771</v>
      </c>
      <c r="B4243" s="13">
        <v>8</v>
      </c>
      <c r="C4243" t="str">
        <f>VLOOKUP(B4243,Physicians!$A$1:$D$28,4,FALSE)</f>
        <v>Pediatrician</v>
      </c>
      <c r="D4243" t="str">
        <f>VLOOKUP(B4243,Physicians!$A$1:$D$28,2,FALSE)</f>
        <v>Nick</v>
      </c>
      <c r="E4243" t="str">
        <f>VLOOKUP(B4243,Physicians!$A$1:$D$28,3,FALSE)</f>
        <v>Riviera</v>
      </c>
      <c r="F4243" t="str">
        <f t="shared" si="66"/>
        <v>Nick Riviera</v>
      </c>
    </row>
    <row r="4244" spans="1:6">
      <c r="A4244" s="13">
        <v>3771</v>
      </c>
      <c r="B4244" s="13">
        <v>14</v>
      </c>
      <c r="C4244" t="str">
        <f>VLOOKUP(B4244,Physicians!$A$1:$D$28,4,FALSE)</f>
        <v>Gerontologist</v>
      </c>
      <c r="D4244" t="str">
        <f>VLOOKUP(B4244,Physicians!$A$1:$D$28,2,FALSE)</f>
        <v>Lilith</v>
      </c>
      <c r="E4244" t="str">
        <f>VLOOKUP(B4244,Physicians!$A$1:$D$28,3,FALSE)</f>
        <v>Sternin</v>
      </c>
      <c r="F4244" t="str">
        <f t="shared" si="66"/>
        <v>Lilith Sternin</v>
      </c>
    </row>
    <row r="4245" spans="1:6">
      <c r="A4245" s="13">
        <v>3773</v>
      </c>
      <c r="B4245" s="13">
        <v>1</v>
      </c>
      <c r="C4245" t="str">
        <f>VLOOKUP(B4245,Physicians!$A$1:$D$28,4,FALSE)</f>
        <v>Internist</v>
      </c>
      <c r="D4245" t="str">
        <f>VLOOKUP(B4245,Physicians!$A$1:$D$28,2,FALSE)</f>
        <v>Remy</v>
      </c>
      <c r="E4245" t="str">
        <f>VLOOKUP(B4245,Physicians!$A$1:$D$28,3,FALSE)</f>
        <v>Hadley</v>
      </c>
      <c r="F4245" t="str">
        <f t="shared" si="66"/>
        <v>Remy Hadley</v>
      </c>
    </row>
    <row r="4246" spans="1:6">
      <c r="A4246" s="13">
        <v>3774</v>
      </c>
      <c r="B4246" s="13">
        <v>4</v>
      </c>
      <c r="C4246" t="str">
        <f>VLOOKUP(B4246,Physicians!$A$1:$D$28,4,FALSE)</f>
        <v>Obstetrician/Gynecologist</v>
      </c>
      <c r="D4246" t="str">
        <f>VLOOKUP(B4246,Physicians!$A$1:$D$28,2,FALSE)</f>
        <v>Beverly</v>
      </c>
      <c r="E4246" t="str">
        <f>VLOOKUP(B4246,Physicians!$A$1:$D$28,3,FALSE)</f>
        <v>Crusher</v>
      </c>
      <c r="F4246" t="str">
        <f t="shared" si="66"/>
        <v>Beverly Crusher</v>
      </c>
    </row>
    <row r="4247" spans="1:6">
      <c r="A4247" s="13">
        <v>3775</v>
      </c>
      <c r="B4247" s="13">
        <v>2</v>
      </c>
      <c r="C4247" t="str">
        <f>VLOOKUP(B4247,Physicians!$A$1:$D$28,4,FALSE)</f>
        <v>Cardiologist</v>
      </c>
      <c r="D4247" t="str">
        <f>VLOOKUP(B4247,Physicians!$A$1:$D$28,2,FALSE)</f>
        <v>Emmett</v>
      </c>
      <c r="E4247" t="str">
        <f>VLOOKUP(B4247,Physicians!$A$1:$D$28,3,FALSE)</f>
        <v>Brown</v>
      </c>
      <c r="F4247" t="str">
        <f t="shared" si="66"/>
        <v>Emmett Brown</v>
      </c>
    </row>
    <row r="4248" spans="1:6">
      <c r="A4248" s="13">
        <v>3775</v>
      </c>
      <c r="B4248" s="13">
        <v>9</v>
      </c>
      <c r="C4248" t="str">
        <f>VLOOKUP(B4248,Physicians!$A$1:$D$28,4,FALSE)</f>
        <v>Neurologist</v>
      </c>
      <c r="D4248" t="str">
        <f>VLOOKUP(B4248,Physicians!$A$1:$D$28,2,FALSE)</f>
        <v>Leslie</v>
      </c>
      <c r="E4248" t="str">
        <f>VLOOKUP(B4248,Physicians!$A$1:$D$28,3,FALSE)</f>
        <v>Winkle</v>
      </c>
      <c r="F4248" t="str">
        <f t="shared" si="66"/>
        <v>Leslie Winkle</v>
      </c>
    </row>
    <row r="4249" spans="1:6">
      <c r="A4249" s="13">
        <v>3776</v>
      </c>
      <c r="B4249" s="13">
        <v>21</v>
      </c>
      <c r="C4249" t="str">
        <f>VLOOKUP(B4249,Physicians!$A$1:$D$28,4,FALSE)</f>
        <v>Obstetrician/Gynecologist</v>
      </c>
      <c r="D4249" t="str">
        <f>VLOOKUP(B4249,Physicians!$A$1:$D$28,2,FALSE)</f>
        <v>Lisa</v>
      </c>
      <c r="E4249" t="str">
        <f>VLOOKUP(B4249,Physicians!$A$1:$D$28,3,FALSE)</f>
        <v>Cuddy</v>
      </c>
      <c r="F4249" t="str">
        <f t="shared" si="66"/>
        <v>Lisa Cuddy</v>
      </c>
    </row>
    <row r="4250" spans="1:6">
      <c r="A4250" s="13">
        <v>3777</v>
      </c>
      <c r="B4250" s="13">
        <v>14</v>
      </c>
      <c r="C4250" t="str">
        <f>VLOOKUP(B4250,Physicians!$A$1:$D$28,4,FALSE)</f>
        <v>Gerontologist</v>
      </c>
      <c r="D4250" t="str">
        <f>VLOOKUP(B4250,Physicians!$A$1:$D$28,2,FALSE)</f>
        <v>Lilith</v>
      </c>
      <c r="E4250" t="str">
        <f>VLOOKUP(B4250,Physicians!$A$1:$D$28,3,FALSE)</f>
        <v>Sternin</v>
      </c>
      <c r="F4250" t="str">
        <f t="shared" si="66"/>
        <v>Lilith Sternin</v>
      </c>
    </row>
    <row r="4251" spans="1:6">
      <c r="A4251" s="13">
        <v>3777</v>
      </c>
      <c r="B4251" s="13">
        <v>23</v>
      </c>
      <c r="C4251" t="str">
        <f>VLOOKUP(B4251,Physicians!$A$1:$D$28,4,FALSE)</f>
        <v>Pediatrician</v>
      </c>
      <c r="D4251" t="str">
        <f>VLOOKUP(B4251,Physicians!$A$1:$D$28,2,FALSE)</f>
        <v>Doogie</v>
      </c>
      <c r="E4251" t="str">
        <f>VLOOKUP(B4251,Physicians!$A$1:$D$28,3,FALSE)</f>
        <v>Howser</v>
      </c>
      <c r="F4251" t="str">
        <f t="shared" si="66"/>
        <v>Doogie Howser</v>
      </c>
    </row>
    <row r="4252" spans="1:6">
      <c r="A4252" s="13">
        <v>3779</v>
      </c>
      <c r="B4252" s="13">
        <v>25</v>
      </c>
      <c r="C4252" t="str">
        <f>VLOOKUP(B4252,Physicians!$A$1:$D$28,4,FALSE)</f>
        <v>Psychiatrist</v>
      </c>
      <c r="D4252" t="str">
        <f>VLOOKUP(B4252,Physicians!$A$1:$D$28,2,FALSE)</f>
        <v>Allison</v>
      </c>
      <c r="E4252" t="str">
        <f>VLOOKUP(B4252,Physicians!$A$1:$D$28,3,FALSE)</f>
        <v>Cameron</v>
      </c>
      <c r="F4252" t="str">
        <f t="shared" si="66"/>
        <v>Allison Cameron</v>
      </c>
    </row>
    <row r="4253" spans="1:6">
      <c r="A4253" s="13">
        <v>3780</v>
      </c>
      <c r="B4253" s="13">
        <v>21</v>
      </c>
      <c r="C4253" t="str">
        <f>VLOOKUP(B4253,Physicians!$A$1:$D$28,4,FALSE)</f>
        <v>Obstetrician/Gynecologist</v>
      </c>
      <c r="D4253" t="str">
        <f>VLOOKUP(B4253,Physicians!$A$1:$D$28,2,FALSE)</f>
        <v>Lisa</v>
      </c>
      <c r="E4253" t="str">
        <f>VLOOKUP(B4253,Physicians!$A$1:$D$28,3,FALSE)</f>
        <v>Cuddy</v>
      </c>
      <c r="F4253" t="str">
        <f t="shared" si="66"/>
        <v>Lisa Cuddy</v>
      </c>
    </row>
    <row r="4254" spans="1:6">
      <c r="A4254" s="13">
        <v>3783</v>
      </c>
      <c r="B4254" s="13">
        <v>26</v>
      </c>
      <c r="C4254" t="str">
        <f>VLOOKUP(B4254,Physicians!$A$1:$D$28,4,FALSE)</f>
        <v>Cardiovascular Surgeon</v>
      </c>
      <c r="D4254" t="str">
        <f>VLOOKUP(B4254,Physicians!$A$1:$D$28,2,FALSE)</f>
        <v>Wellington</v>
      </c>
      <c r="E4254" t="str">
        <f>VLOOKUP(B4254,Physicians!$A$1:$D$28,3,FALSE)</f>
        <v>Yueh</v>
      </c>
      <c r="F4254" t="str">
        <f t="shared" si="66"/>
        <v>Wellington Yueh</v>
      </c>
    </row>
    <row r="4255" spans="1:6">
      <c r="A4255" s="13">
        <v>3784</v>
      </c>
      <c r="B4255" s="13">
        <v>22</v>
      </c>
      <c r="C4255" t="str">
        <f>VLOOKUP(B4255,Physicians!$A$1:$D$28,4,FALSE)</f>
        <v>Cardiologist</v>
      </c>
      <c r="D4255" t="str">
        <f>VLOOKUP(B4255,Physicians!$A$1:$D$28,2,FALSE)</f>
        <v>Simon</v>
      </c>
      <c r="E4255" t="str">
        <f>VLOOKUP(B4255,Physicians!$A$1:$D$28,3,FALSE)</f>
        <v>Tam</v>
      </c>
      <c r="F4255" t="str">
        <f t="shared" si="66"/>
        <v>Simon Tam</v>
      </c>
    </row>
    <row r="4256" spans="1:6">
      <c r="A4256" s="13">
        <v>3785</v>
      </c>
      <c r="B4256" s="13">
        <v>18</v>
      </c>
      <c r="C4256" t="str">
        <f>VLOOKUP(B4256,Physicians!$A$1:$D$28,4,FALSE)</f>
        <v>Gerontologist</v>
      </c>
      <c r="D4256" t="str">
        <f>VLOOKUP(B4256,Physicians!$A$1:$D$28,2,FALSE)</f>
        <v>Yuri</v>
      </c>
      <c r="E4256" t="str">
        <f>VLOOKUP(B4256,Physicians!$A$1:$D$28,3,FALSE)</f>
        <v>Zhivago</v>
      </c>
      <c r="F4256" t="str">
        <f t="shared" si="66"/>
        <v>Yuri Zhivago</v>
      </c>
    </row>
    <row r="4257" spans="1:6">
      <c r="A4257" s="13">
        <v>3786</v>
      </c>
      <c r="B4257" s="13">
        <v>8</v>
      </c>
      <c r="C4257" t="str">
        <f>VLOOKUP(B4257,Physicians!$A$1:$D$28,4,FALSE)</f>
        <v>Pediatrician</v>
      </c>
      <c r="D4257" t="str">
        <f>VLOOKUP(B4257,Physicians!$A$1:$D$28,2,FALSE)</f>
        <v>Nick</v>
      </c>
      <c r="E4257" t="str">
        <f>VLOOKUP(B4257,Physicians!$A$1:$D$28,3,FALSE)</f>
        <v>Riviera</v>
      </c>
      <c r="F4257" t="str">
        <f t="shared" si="66"/>
        <v>Nick Riviera</v>
      </c>
    </row>
    <row r="4258" spans="1:6">
      <c r="A4258" s="13">
        <v>3786</v>
      </c>
      <c r="B4258" s="13">
        <v>22</v>
      </c>
      <c r="C4258" t="str">
        <f>VLOOKUP(B4258,Physicians!$A$1:$D$28,4,FALSE)</f>
        <v>Cardiologist</v>
      </c>
      <c r="D4258" t="str">
        <f>VLOOKUP(B4258,Physicians!$A$1:$D$28,2,FALSE)</f>
        <v>Simon</v>
      </c>
      <c r="E4258" t="str">
        <f>VLOOKUP(B4258,Physicians!$A$1:$D$28,3,FALSE)</f>
        <v>Tam</v>
      </c>
      <c r="F4258" t="str">
        <f t="shared" si="66"/>
        <v>Simon Tam</v>
      </c>
    </row>
    <row r="4259" spans="1:6">
      <c r="A4259" s="13">
        <v>3787</v>
      </c>
      <c r="B4259" s="13">
        <v>22</v>
      </c>
      <c r="C4259" t="str">
        <f>VLOOKUP(B4259,Physicians!$A$1:$D$28,4,FALSE)</f>
        <v>Cardiologist</v>
      </c>
      <c r="D4259" t="str">
        <f>VLOOKUP(B4259,Physicians!$A$1:$D$28,2,FALSE)</f>
        <v>Simon</v>
      </c>
      <c r="E4259" t="str">
        <f>VLOOKUP(B4259,Physicians!$A$1:$D$28,3,FALSE)</f>
        <v>Tam</v>
      </c>
      <c r="F4259" t="str">
        <f t="shared" si="66"/>
        <v>Simon Tam</v>
      </c>
    </row>
    <row r="4260" spans="1:6">
      <c r="A4260" s="13">
        <v>3788</v>
      </c>
      <c r="B4260" s="13">
        <v>18</v>
      </c>
      <c r="C4260" t="str">
        <f>VLOOKUP(B4260,Physicians!$A$1:$D$28,4,FALSE)</f>
        <v>Gerontologist</v>
      </c>
      <c r="D4260" t="str">
        <f>VLOOKUP(B4260,Physicians!$A$1:$D$28,2,FALSE)</f>
        <v>Yuri</v>
      </c>
      <c r="E4260" t="str">
        <f>VLOOKUP(B4260,Physicians!$A$1:$D$28,3,FALSE)</f>
        <v>Zhivago</v>
      </c>
      <c r="F4260" t="str">
        <f t="shared" si="66"/>
        <v>Yuri Zhivago</v>
      </c>
    </row>
    <row r="4261" spans="1:6">
      <c r="A4261" s="13">
        <v>3788</v>
      </c>
      <c r="B4261" s="13">
        <v>23</v>
      </c>
      <c r="C4261" t="str">
        <f>VLOOKUP(B4261,Physicians!$A$1:$D$28,4,FALSE)</f>
        <v>Pediatrician</v>
      </c>
      <c r="D4261" t="str">
        <f>VLOOKUP(B4261,Physicians!$A$1:$D$28,2,FALSE)</f>
        <v>Doogie</v>
      </c>
      <c r="E4261" t="str">
        <f>VLOOKUP(B4261,Physicians!$A$1:$D$28,3,FALSE)</f>
        <v>Howser</v>
      </c>
      <c r="F4261" t="str">
        <f t="shared" si="66"/>
        <v>Doogie Howser</v>
      </c>
    </row>
    <row r="4262" spans="1:6">
      <c r="A4262" s="13">
        <v>3790</v>
      </c>
      <c r="B4262" s="13">
        <v>21</v>
      </c>
      <c r="C4262" t="str">
        <f>VLOOKUP(B4262,Physicians!$A$1:$D$28,4,FALSE)</f>
        <v>Obstetrician/Gynecologist</v>
      </c>
      <c r="D4262" t="str">
        <f>VLOOKUP(B4262,Physicians!$A$1:$D$28,2,FALSE)</f>
        <v>Lisa</v>
      </c>
      <c r="E4262" t="str">
        <f>VLOOKUP(B4262,Physicians!$A$1:$D$28,3,FALSE)</f>
        <v>Cuddy</v>
      </c>
      <c r="F4262" t="str">
        <f t="shared" si="66"/>
        <v>Lisa Cuddy</v>
      </c>
    </row>
    <row r="4263" spans="1:6">
      <c r="A4263" s="13">
        <v>3792</v>
      </c>
      <c r="B4263" s="13">
        <v>22</v>
      </c>
      <c r="C4263" t="str">
        <f>VLOOKUP(B4263,Physicians!$A$1:$D$28,4,FALSE)</f>
        <v>Cardiologist</v>
      </c>
      <c r="D4263" t="str">
        <f>VLOOKUP(B4263,Physicians!$A$1:$D$28,2,FALSE)</f>
        <v>Simon</v>
      </c>
      <c r="E4263" t="str">
        <f>VLOOKUP(B4263,Physicians!$A$1:$D$28,3,FALSE)</f>
        <v>Tam</v>
      </c>
      <c r="F4263" t="str">
        <f t="shared" si="66"/>
        <v>Simon Tam</v>
      </c>
    </row>
    <row r="4264" spans="1:6">
      <c r="A4264" s="13">
        <v>3792</v>
      </c>
      <c r="B4264" s="13">
        <v>10</v>
      </c>
      <c r="C4264" t="str">
        <f>VLOOKUP(B4264,Physicians!$A$1:$D$28,4,FALSE)</f>
        <v>Orthopaedic Surgeon</v>
      </c>
      <c r="D4264" t="str">
        <f>VLOOKUP(B4264,Physicians!$A$1:$D$28,2,FALSE)</f>
        <v>Dana</v>
      </c>
      <c r="E4264" t="str">
        <f>VLOOKUP(B4264,Physicians!$A$1:$D$28,3,FALSE)</f>
        <v>Scully</v>
      </c>
      <c r="F4264" t="str">
        <f t="shared" si="66"/>
        <v>Dana Scully</v>
      </c>
    </row>
    <row r="4265" spans="1:6">
      <c r="A4265" s="13">
        <v>3793</v>
      </c>
      <c r="B4265" s="13">
        <v>16</v>
      </c>
      <c r="C4265" t="str">
        <f>VLOOKUP(B4265,Physicians!$A$1:$D$28,4,FALSE)</f>
        <v>Gastroenterologist</v>
      </c>
      <c r="D4265" t="str">
        <f>VLOOKUP(B4265,Physicians!$A$1:$D$28,2,FALSE)</f>
        <v>Henry</v>
      </c>
      <c r="E4265" t="str">
        <f>VLOOKUP(B4265,Physicians!$A$1:$D$28,3,FALSE)</f>
        <v>Blake</v>
      </c>
      <c r="F4265" t="str">
        <f t="shared" si="66"/>
        <v>Henry Blake</v>
      </c>
    </row>
    <row r="4266" spans="1:6">
      <c r="A4266" s="13">
        <v>3794</v>
      </c>
      <c r="B4266" s="13">
        <v>10</v>
      </c>
      <c r="C4266" t="str">
        <f>VLOOKUP(B4266,Physicians!$A$1:$D$28,4,FALSE)</f>
        <v>Orthopaedic Surgeon</v>
      </c>
      <c r="D4266" t="str">
        <f>VLOOKUP(B4266,Physicians!$A$1:$D$28,2,FALSE)</f>
        <v>Dana</v>
      </c>
      <c r="E4266" t="str">
        <f>VLOOKUP(B4266,Physicians!$A$1:$D$28,3,FALSE)</f>
        <v>Scully</v>
      </c>
      <c r="F4266" t="str">
        <f t="shared" si="66"/>
        <v>Dana Scully</v>
      </c>
    </row>
    <row r="4267" spans="1:6">
      <c r="A4267" s="13">
        <v>3795</v>
      </c>
      <c r="B4267" s="13">
        <v>27</v>
      </c>
      <c r="C4267" t="str">
        <f>VLOOKUP(B4267,Physicians!$A$1:$D$28,4,FALSE)</f>
        <v>Respirologist</v>
      </c>
      <c r="D4267" t="str">
        <f>VLOOKUP(B4267,Physicians!$A$1:$D$28,2,FALSE)</f>
        <v>Christine</v>
      </c>
      <c r="E4267" t="str">
        <f>VLOOKUP(B4267,Physicians!$A$1:$D$28,3,FALSE)</f>
        <v>Chapel</v>
      </c>
      <c r="F4267" t="str">
        <f t="shared" si="66"/>
        <v>Christine Chapel</v>
      </c>
    </row>
    <row r="4268" spans="1:6">
      <c r="A4268" s="13">
        <v>3796</v>
      </c>
      <c r="B4268" s="13">
        <v>10</v>
      </c>
      <c r="C4268" t="str">
        <f>VLOOKUP(B4268,Physicians!$A$1:$D$28,4,FALSE)</f>
        <v>Orthopaedic Surgeon</v>
      </c>
      <c r="D4268" t="str">
        <f>VLOOKUP(B4268,Physicians!$A$1:$D$28,2,FALSE)</f>
        <v>Dana</v>
      </c>
      <c r="E4268" t="str">
        <f>VLOOKUP(B4268,Physicians!$A$1:$D$28,3,FALSE)</f>
        <v>Scully</v>
      </c>
      <c r="F4268" t="str">
        <f t="shared" si="66"/>
        <v>Dana Scully</v>
      </c>
    </row>
    <row r="4269" spans="1:6">
      <c r="A4269" s="13">
        <v>3797</v>
      </c>
      <c r="B4269" s="13">
        <v>20</v>
      </c>
      <c r="C4269" t="str">
        <f>VLOOKUP(B4269,Physicians!$A$1:$D$28,4,FALSE)</f>
        <v>General Surgeon</v>
      </c>
      <c r="D4269" t="str">
        <f>VLOOKUP(B4269,Physicians!$A$1:$D$28,2,FALSE)</f>
        <v>Rajesh</v>
      </c>
      <c r="E4269" t="str">
        <f>VLOOKUP(B4269,Physicians!$A$1:$D$28,3,FALSE)</f>
        <v>Koothrappali</v>
      </c>
      <c r="F4269" t="str">
        <f t="shared" si="66"/>
        <v>Rajesh Koothrappali</v>
      </c>
    </row>
    <row r="4270" spans="1:6">
      <c r="A4270" s="13">
        <v>3798</v>
      </c>
      <c r="B4270" s="13">
        <v>17</v>
      </c>
      <c r="C4270" t="str">
        <f>VLOOKUP(B4270,Physicians!$A$1:$D$28,4,FALSE)</f>
        <v>Nuclear Medicine</v>
      </c>
      <c r="D4270" t="str">
        <f>VLOOKUP(B4270,Physicians!$A$1:$D$28,2,FALSE)</f>
        <v>Cristina</v>
      </c>
      <c r="E4270" t="str">
        <f>VLOOKUP(B4270,Physicians!$A$1:$D$28,3,FALSE)</f>
        <v>Yang</v>
      </c>
      <c r="F4270" t="str">
        <f t="shared" si="66"/>
        <v>Cristina Yang</v>
      </c>
    </row>
    <row r="4271" spans="1:6">
      <c r="A4271" s="13">
        <v>3798</v>
      </c>
      <c r="B4271" s="13">
        <v>20</v>
      </c>
      <c r="C4271" t="str">
        <f>VLOOKUP(B4271,Physicians!$A$1:$D$28,4,FALSE)</f>
        <v>General Surgeon</v>
      </c>
      <c r="D4271" t="str">
        <f>VLOOKUP(B4271,Physicians!$A$1:$D$28,2,FALSE)</f>
        <v>Rajesh</v>
      </c>
      <c r="E4271" t="str">
        <f>VLOOKUP(B4271,Physicians!$A$1:$D$28,3,FALSE)</f>
        <v>Koothrappali</v>
      </c>
      <c r="F4271" t="str">
        <f t="shared" si="66"/>
        <v>Rajesh Koothrappali</v>
      </c>
    </row>
    <row r="4272" spans="1:6">
      <c r="A4272" s="13">
        <v>3799</v>
      </c>
      <c r="B4272" s="13">
        <v>4</v>
      </c>
      <c r="C4272" t="str">
        <f>VLOOKUP(B4272,Physicians!$A$1:$D$28,4,FALSE)</f>
        <v>Obstetrician/Gynecologist</v>
      </c>
      <c r="D4272" t="str">
        <f>VLOOKUP(B4272,Physicians!$A$1:$D$28,2,FALSE)</f>
        <v>Beverly</v>
      </c>
      <c r="E4272" t="str">
        <f>VLOOKUP(B4272,Physicians!$A$1:$D$28,3,FALSE)</f>
        <v>Crusher</v>
      </c>
      <c r="F4272" t="str">
        <f t="shared" si="66"/>
        <v>Beverly Crusher</v>
      </c>
    </row>
    <row r="4273" spans="1:6">
      <c r="A4273" s="13">
        <v>3801</v>
      </c>
      <c r="B4273" s="13">
        <v>23</v>
      </c>
      <c r="C4273" t="str">
        <f>VLOOKUP(B4273,Physicians!$A$1:$D$28,4,FALSE)</f>
        <v>Pediatrician</v>
      </c>
      <c r="D4273" t="str">
        <f>VLOOKUP(B4273,Physicians!$A$1:$D$28,2,FALSE)</f>
        <v>Doogie</v>
      </c>
      <c r="E4273" t="str">
        <f>VLOOKUP(B4273,Physicians!$A$1:$D$28,3,FALSE)</f>
        <v>Howser</v>
      </c>
      <c r="F4273" t="str">
        <f t="shared" si="66"/>
        <v>Doogie Howser</v>
      </c>
    </row>
    <row r="4274" spans="1:6">
      <c r="A4274" s="13">
        <v>3802</v>
      </c>
      <c r="B4274" s="13">
        <v>23</v>
      </c>
      <c r="C4274" t="str">
        <f>VLOOKUP(B4274,Physicians!$A$1:$D$28,4,FALSE)</f>
        <v>Pediatrician</v>
      </c>
      <c r="D4274" t="str">
        <f>VLOOKUP(B4274,Physicians!$A$1:$D$28,2,FALSE)</f>
        <v>Doogie</v>
      </c>
      <c r="E4274" t="str">
        <f>VLOOKUP(B4274,Physicians!$A$1:$D$28,3,FALSE)</f>
        <v>Howser</v>
      </c>
      <c r="F4274" t="str">
        <f t="shared" si="66"/>
        <v>Doogie Howser</v>
      </c>
    </row>
    <row r="4275" spans="1:6">
      <c r="A4275" s="13">
        <v>3802</v>
      </c>
      <c r="B4275" s="13">
        <v>10</v>
      </c>
      <c r="C4275" t="str">
        <f>VLOOKUP(B4275,Physicians!$A$1:$D$28,4,FALSE)</f>
        <v>Orthopaedic Surgeon</v>
      </c>
      <c r="D4275" t="str">
        <f>VLOOKUP(B4275,Physicians!$A$1:$D$28,2,FALSE)</f>
        <v>Dana</v>
      </c>
      <c r="E4275" t="str">
        <f>VLOOKUP(B4275,Physicians!$A$1:$D$28,3,FALSE)</f>
        <v>Scully</v>
      </c>
      <c r="F4275" t="str">
        <f t="shared" si="66"/>
        <v>Dana Scully</v>
      </c>
    </row>
    <row r="4276" spans="1:6">
      <c r="A4276" s="13">
        <v>3803</v>
      </c>
      <c r="B4276" s="13">
        <v>18</v>
      </c>
      <c r="C4276" t="str">
        <f>VLOOKUP(B4276,Physicians!$A$1:$D$28,4,FALSE)</f>
        <v>Gerontologist</v>
      </c>
      <c r="D4276" t="str">
        <f>VLOOKUP(B4276,Physicians!$A$1:$D$28,2,FALSE)</f>
        <v>Yuri</v>
      </c>
      <c r="E4276" t="str">
        <f>VLOOKUP(B4276,Physicians!$A$1:$D$28,3,FALSE)</f>
        <v>Zhivago</v>
      </c>
      <c r="F4276" t="str">
        <f t="shared" si="66"/>
        <v>Yuri Zhivago</v>
      </c>
    </row>
    <row r="4277" spans="1:6">
      <c r="A4277" s="13">
        <v>3803</v>
      </c>
      <c r="B4277" s="13">
        <v>21</v>
      </c>
      <c r="C4277" t="str">
        <f>VLOOKUP(B4277,Physicians!$A$1:$D$28,4,FALSE)</f>
        <v>Obstetrician/Gynecologist</v>
      </c>
      <c r="D4277" t="str">
        <f>VLOOKUP(B4277,Physicians!$A$1:$D$28,2,FALSE)</f>
        <v>Lisa</v>
      </c>
      <c r="E4277" t="str">
        <f>VLOOKUP(B4277,Physicians!$A$1:$D$28,3,FALSE)</f>
        <v>Cuddy</v>
      </c>
      <c r="F4277" t="str">
        <f t="shared" si="66"/>
        <v>Lisa Cuddy</v>
      </c>
    </row>
    <row r="4278" spans="1:6">
      <c r="A4278" s="13">
        <v>3804</v>
      </c>
      <c r="B4278" s="13">
        <v>14</v>
      </c>
      <c r="C4278" t="str">
        <f>VLOOKUP(B4278,Physicians!$A$1:$D$28,4,FALSE)</f>
        <v>Gerontologist</v>
      </c>
      <c r="D4278" t="str">
        <f>VLOOKUP(B4278,Physicians!$A$1:$D$28,2,FALSE)</f>
        <v>Lilith</v>
      </c>
      <c r="E4278" t="str">
        <f>VLOOKUP(B4278,Physicians!$A$1:$D$28,3,FALSE)</f>
        <v>Sternin</v>
      </c>
      <c r="F4278" t="str">
        <f t="shared" si="66"/>
        <v>Lilith Sternin</v>
      </c>
    </row>
    <row r="4279" spans="1:6">
      <c r="A4279" s="13">
        <v>3804</v>
      </c>
      <c r="B4279" s="13">
        <v>10</v>
      </c>
      <c r="C4279" t="str">
        <f>VLOOKUP(B4279,Physicians!$A$1:$D$28,4,FALSE)</f>
        <v>Orthopaedic Surgeon</v>
      </c>
      <c r="D4279" t="str">
        <f>VLOOKUP(B4279,Physicians!$A$1:$D$28,2,FALSE)</f>
        <v>Dana</v>
      </c>
      <c r="E4279" t="str">
        <f>VLOOKUP(B4279,Physicians!$A$1:$D$28,3,FALSE)</f>
        <v>Scully</v>
      </c>
      <c r="F4279" t="str">
        <f t="shared" si="66"/>
        <v>Dana Scully</v>
      </c>
    </row>
    <row r="4280" spans="1:6">
      <c r="A4280" s="13">
        <v>3805</v>
      </c>
      <c r="B4280" s="13">
        <v>24</v>
      </c>
      <c r="C4280" t="str">
        <f>VLOOKUP(B4280,Physicians!$A$1:$D$28,4,FALSE)</f>
        <v>Neurologist</v>
      </c>
      <c r="D4280" t="str">
        <f>VLOOKUP(B4280,Physicians!$A$1:$D$28,2,FALSE)</f>
        <v>Katherine</v>
      </c>
      <c r="E4280" t="str">
        <f>VLOOKUP(B4280,Physicians!$A$1:$D$28,3,FALSE)</f>
        <v>Pulaski</v>
      </c>
      <c r="F4280" t="str">
        <f t="shared" si="66"/>
        <v>Katherine Pulaski</v>
      </c>
    </row>
    <row r="4281" spans="1:6">
      <c r="A4281" s="13">
        <v>3806</v>
      </c>
      <c r="B4281" s="13">
        <v>3</v>
      </c>
      <c r="C4281" t="str">
        <f>VLOOKUP(B4281,Physicians!$A$1:$D$28,4,FALSE)</f>
        <v>General Surgeon</v>
      </c>
      <c r="D4281" t="str">
        <f>VLOOKUP(B4281,Physicians!$A$1:$D$28,2,FALSE)</f>
        <v>Samantha</v>
      </c>
      <c r="E4281" t="str">
        <f>VLOOKUP(B4281,Physicians!$A$1:$D$28,3,FALSE)</f>
        <v>Carter</v>
      </c>
      <c r="F4281" t="str">
        <f t="shared" si="66"/>
        <v>Samantha Carter</v>
      </c>
    </row>
    <row r="4282" spans="1:6">
      <c r="A4282" s="13">
        <v>3806</v>
      </c>
      <c r="B4282" s="13">
        <v>11</v>
      </c>
      <c r="C4282" t="str">
        <f>VLOOKUP(B4282,Physicians!$A$1:$D$28,4,FALSE)</f>
        <v>Respirologist</v>
      </c>
      <c r="D4282" t="str">
        <f>VLOOKUP(B4282,Physicians!$A$1:$D$28,2,FALSE)</f>
        <v>Benjamin</v>
      </c>
      <c r="E4282" t="str">
        <f>VLOOKUP(B4282,Physicians!$A$1:$D$28,3,FALSE)</f>
        <v>Pierce</v>
      </c>
      <c r="F4282" t="str">
        <f t="shared" si="66"/>
        <v>Benjamin Pierce</v>
      </c>
    </row>
    <row r="4283" spans="1:6">
      <c r="A4283" s="13">
        <v>3807</v>
      </c>
      <c r="B4283" s="13">
        <v>9</v>
      </c>
      <c r="C4283" t="str">
        <f>VLOOKUP(B4283,Physicians!$A$1:$D$28,4,FALSE)</f>
        <v>Neurologist</v>
      </c>
      <c r="D4283" t="str">
        <f>VLOOKUP(B4283,Physicians!$A$1:$D$28,2,FALSE)</f>
        <v>Leslie</v>
      </c>
      <c r="E4283" t="str">
        <f>VLOOKUP(B4283,Physicians!$A$1:$D$28,3,FALSE)</f>
        <v>Winkle</v>
      </c>
      <c r="F4283" t="str">
        <f t="shared" si="66"/>
        <v>Leslie Winkle</v>
      </c>
    </row>
    <row r="4284" spans="1:6">
      <c r="A4284" s="13">
        <v>3807</v>
      </c>
      <c r="B4284" s="13">
        <v>2</v>
      </c>
      <c r="C4284" t="str">
        <f>VLOOKUP(B4284,Physicians!$A$1:$D$28,4,FALSE)</f>
        <v>Cardiologist</v>
      </c>
      <c r="D4284" t="str">
        <f>VLOOKUP(B4284,Physicians!$A$1:$D$28,2,FALSE)</f>
        <v>Emmett</v>
      </c>
      <c r="E4284" t="str">
        <f>VLOOKUP(B4284,Physicians!$A$1:$D$28,3,FALSE)</f>
        <v>Brown</v>
      </c>
      <c r="F4284" t="str">
        <f t="shared" si="66"/>
        <v>Emmett Brown</v>
      </c>
    </row>
    <row r="4285" spans="1:6">
      <c r="A4285" s="13">
        <v>3808</v>
      </c>
      <c r="B4285" s="13">
        <v>11</v>
      </c>
      <c r="C4285" t="str">
        <f>VLOOKUP(B4285,Physicians!$A$1:$D$28,4,FALSE)</f>
        <v>Respirologist</v>
      </c>
      <c r="D4285" t="str">
        <f>VLOOKUP(B4285,Physicians!$A$1:$D$28,2,FALSE)</f>
        <v>Benjamin</v>
      </c>
      <c r="E4285" t="str">
        <f>VLOOKUP(B4285,Physicians!$A$1:$D$28,3,FALSE)</f>
        <v>Pierce</v>
      </c>
      <c r="F4285" t="str">
        <f t="shared" si="66"/>
        <v>Benjamin Pierce</v>
      </c>
    </row>
    <row r="4286" spans="1:6">
      <c r="A4286" s="13">
        <v>3809</v>
      </c>
      <c r="B4286" s="13">
        <v>10</v>
      </c>
      <c r="C4286" t="str">
        <f>VLOOKUP(B4286,Physicians!$A$1:$D$28,4,FALSE)</f>
        <v>Orthopaedic Surgeon</v>
      </c>
      <c r="D4286" t="str">
        <f>VLOOKUP(B4286,Physicians!$A$1:$D$28,2,FALSE)</f>
        <v>Dana</v>
      </c>
      <c r="E4286" t="str">
        <f>VLOOKUP(B4286,Physicians!$A$1:$D$28,3,FALSE)</f>
        <v>Scully</v>
      </c>
      <c r="F4286" t="str">
        <f t="shared" si="66"/>
        <v>Dana Scully</v>
      </c>
    </row>
    <row r="4287" spans="1:6">
      <c r="A4287" s="13">
        <v>3809</v>
      </c>
      <c r="B4287" s="13">
        <v>25</v>
      </c>
      <c r="C4287" t="str">
        <f>VLOOKUP(B4287,Physicians!$A$1:$D$28,4,FALSE)</f>
        <v>Psychiatrist</v>
      </c>
      <c r="D4287" t="str">
        <f>VLOOKUP(B4287,Physicians!$A$1:$D$28,2,FALSE)</f>
        <v>Allison</v>
      </c>
      <c r="E4287" t="str">
        <f>VLOOKUP(B4287,Physicians!$A$1:$D$28,3,FALSE)</f>
        <v>Cameron</v>
      </c>
      <c r="F4287" t="str">
        <f t="shared" si="66"/>
        <v>Allison Cameron</v>
      </c>
    </row>
    <row r="4288" spans="1:6">
      <c r="A4288" s="13">
        <v>3810</v>
      </c>
      <c r="B4288" s="13">
        <v>22</v>
      </c>
      <c r="C4288" t="str">
        <f>VLOOKUP(B4288,Physicians!$A$1:$D$28,4,FALSE)</f>
        <v>Cardiologist</v>
      </c>
      <c r="D4288" t="str">
        <f>VLOOKUP(B4288,Physicians!$A$1:$D$28,2,FALSE)</f>
        <v>Simon</v>
      </c>
      <c r="E4288" t="str">
        <f>VLOOKUP(B4288,Physicians!$A$1:$D$28,3,FALSE)</f>
        <v>Tam</v>
      </c>
      <c r="F4288" t="str">
        <f t="shared" si="66"/>
        <v>Simon Tam</v>
      </c>
    </row>
    <row r="4289" spans="1:6">
      <c r="A4289" s="13">
        <v>3810</v>
      </c>
      <c r="B4289" s="13">
        <v>17</v>
      </c>
      <c r="C4289" t="str">
        <f>VLOOKUP(B4289,Physicians!$A$1:$D$28,4,FALSE)</f>
        <v>Nuclear Medicine</v>
      </c>
      <c r="D4289" t="str">
        <f>VLOOKUP(B4289,Physicians!$A$1:$D$28,2,FALSE)</f>
        <v>Cristina</v>
      </c>
      <c r="E4289" t="str">
        <f>VLOOKUP(B4289,Physicians!$A$1:$D$28,3,FALSE)</f>
        <v>Yang</v>
      </c>
      <c r="F4289" t="str">
        <f t="shared" si="66"/>
        <v>Cristina Yang</v>
      </c>
    </row>
    <row r="4290" spans="1:6">
      <c r="A4290" s="13">
        <v>3812</v>
      </c>
      <c r="B4290" s="13">
        <v>10</v>
      </c>
      <c r="C4290" t="str">
        <f>VLOOKUP(B4290,Physicians!$A$1:$D$28,4,FALSE)</f>
        <v>Orthopaedic Surgeon</v>
      </c>
      <c r="D4290" t="str">
        <f>VLOOKUP(B4290,Physicians!$A$1:$D$28,2,FALSE)</f>
        <v>Dana</v>
      </c>
      <c r="E4290" t="str">
        <f>VLOOKUP(B4290,Physicians!$A$1:$D$28,3,FALSE)</f>
        <v>Scully</v>
      </c>
      <c r="F4290" t="str">
        <f t="shared" si="66"/>
        <v>Dana Scully</v>
      </c>
    </row>
    <row r="4291" spans="1:6">
      <c r="A4291" s="13">
        <v>3813</v>
      </c>
      <c r="B4291" s="13">
        <v>6</v>
      </c>
      <c r="C4291" t="str">
        <f>VLOOKUP(B4291,Physicians!$A$1:$D$28,4,FALSE)</f>
        <v>Psychiatrist</v>
      </c>
      <c r="D4291" t="str">
        <f>VLOOKUP(B4291,Physicians!$A$1:$D$28,2,FALSE)</f>
        <v>Sheldon</v>
      </c>
      <c r="E4291" t="str">
        <f>VLOOKUP(B4291,Physicians!$A$1:$D$28,3,FALSE)</f>
        <v>Cooper</v>
      </c>
      <c r="F4291" t="str">
        <f t="shared" ref="F4291:F4354" si="67">_xlfn.CONCAT(D4291," ",E4291)</f>
        <v>Sheldon Cooper</v>
      </c>
    </row>
    <row r="4292" spans="1:6">
      <c r="A4292" s="13">
        <v>3814</v>
      </c>
      <c r="B4292" s="13">
        <v>13</v>
      </c>
      <c r="C4292" t="str">
        <f>VLOOKUP(B4292,Physicians!$A$1:$D$28,4,FALSE)</f>
        <v>Nuclear Medicine</v>
      </c>
      <c r="D4292" t="str">
        <f>VLOOKUP(B4292,Physicians!$A$1:$D$28,2,FALSE)</f>
        <v>Gregory</v>
      </c>
      <c r="E4292" t="str">
        <f>VLOOKUP(B4292,Physicians!$A$1:$D$28,3,FALSE)</f>
        <v>House</v>
      </c>
      <c r="F4292" t="str">
        <f t="shared" si="67"/>
        <v>Gregory House</v>
      </c>
    </row>
    <row r="4293" spans="1:6">
      <c r="A4293" s="13">
        <v>3815</v>
      </c>
      <c r="B4293" s="13">
        <v>26</v>
      </c>
      <c r="C4293" t="str">
        <f>VLOOKUP(B4293,Physicians!$A$1:$D$28,4,FALSE)</f>
        <v>Cardiovascular Surgeon</v>
      </c>
      <c r="D4293" t="str">
        <f>VLOOKUP(B4293,Physicians!$A$1:$D$28,2,FALSE)</f>
        <v>Wellington</v>
      </c>
      <c r="E4293" t="str">
        <f>VLOOKUP(B4293,Physicians!$A$1:$D$28,3,FALSE)</f>
        <v>Yueh</v>
      </c>
      <c r="F4293" t="str">
        <f t="shared" si="67"/>
        <v>Wellington Yueh</v>
      </c>
    </row>
    <row r="4294" spans="1:6">
      <c r="A4294" s="13">
        <v>3815</v>
      </c>
      <c r="B4294" s="13">
        <v>11</v>
      </c>
      <c r="C4294" t="str">
        <f>VLOOKUP(B4294,Physicians!$A$1:$D$28,4,FALSE)</f>
        <v>Respirologist</v>
      </c>
      <c r="D4294" t="str">
        <f>VLOOKUP(B4294,Physicians!$A$1:$D$28,2,FALSE)</f>
        <v>Benjamin</v>
      </c>
      <c r="E4294" t="str">
        <f>VLOOKUP(B4294,Physicians!$A$1:$D$28,3,FALSE)</f>
        <v>Pierce</v>
      </c>
      <c r="F4294" t="str">
        <f t="shared" si="67"/>
        <v>Benjamin Pierce</v>
      </c>
    </row>
    <row r="4295" spans="1:6">
      <c r="A4295" s="13">
        <v>3818</v>
      </c>
      <c r="B4295" s="13">
        <v>22</v>
      </c>
      <c r="C4295" t="str">
        <f>VLOOKUP(B4295,Physicians!$A$1:$D$28,4,FALSE)</f>
        <v>Cardiologist</v>
      </c>
      <c r="D4295" t="str">
        <f>VLOOKUP(B4295,Physicians!$A$1:$D$28,2,FALSE)</f>
        <v>Simon</v>
      </c>
      <c r="E4295" t="str">
        <f>VLOOKUP(B4295,Physicians!$A$1:$D$28,3,FALSE)</f>
        <v>Tam</v>
      </c>
      <c r="F4295" t="str">
        <f t="shared" si="67"/>
        <v>Simon Tam</v>
      </c>
    </row>
    <row r="4296" spans="1:6">
      <c r="A4296" s="13">
        <v>3819</v>
      </c>
      <c r="B4296" s="13">
        <v>16</v>
      </c>
      <c r="C4296" t="str">
        <f>VLOOKUP(B4296,Physicians!$A$1:$D$28,4,FALSE)</f>
        <v>Gastroenterologist</v>
      </c>
      <c r="D4296" t="str">
        <f>VLOOKUP(B4296,Physicians!$A$1:$D$28,2,FALSE)</f>
        <v>Henry</v>
      </c>
      <c r="E4296" t="str">
        <f>VLOOKUP(B4296,Physicians!$A$1:$D$28,3,FALSE)</f>
        <v>Blake</v>
      </c>
      <c r="F4296" t="str">
        <f t="shared" si="67"/>
        <v>Henry Blake</v>
      </c>
    </row>
    <row r="4297" spans="1:6">
      <c r="A4297" s="13">
        <v>3819</v>
      </c>
      <c r="B4297" s="13">
        <v>19</v>
      </c>
      <c r="C4297" t="str">
        <f>VLOOKUP(B4297,Physicians!$A$1:$D$28,4,FALSE)</f>
        <v>Oncologist</v>
      </c>
      <c r="D4297" t="str">
        <f>VLOOKUP(B4297,Physicians!$A$1:$D$28,2,FALSE)</f>
        <v>Henry</v>
      </c>
      <c r="E4297" t="str">
        <f>VLOOKUP(B4297,Physicians!$A$1:$D$28,3,FALSE)</f>
        <v>Jones</v>
      </c>
      <c r="F4297" t="str">
        <f t="shared" si="67"/>
        <v>Henry Jones</v>
      </c>
    </row>
    <row r="4298" spans="1:6">
      <c r="A4298" s="13">
        <v>3821</v>
      </c>
      <c r="B4298" s="13">
        <v>16</v>
      </c>
      <c r="C4298" t="str">
        <f>VLOOKUP(B4298,Physicians!$A$1:$D$28,4,FALSE)</f>
        <v>Gastroenterologist</v>
      </c>
      <c r="D4298" t="str">
        <f>VLOOKUP(B4298,Physicians!$A$1:$D$28,2,FALSE)</f>
        <v>Henry</v>
      </c>
      <c r="E4298" t="str">
        <f>VLOOKUP(B4298,Physicians!$A$1:$D$28,3,FALSE)</f>
        <v>Blake</v>
      </c>
      <c r="F4298" t="str">
        <f t="shared" si="67"/>
        <v>Henry Blake</v>
      </c>
    </row>
    <row r="4299" spans="1:6">
      <c r="A4299" s="13">
        <v>3822</v>
      </c>
      <c r="B4299" s="13">
        <v>22</v>
      </c>
      <c r="C4299" t="str">
        <f>VLOOKUP(B4299,Physicians!$A$1:$D$28,4,FALSE)</f>
        <v>Cardiologist</v>
      </c>
      <c r="D4299" t="str">
        <f>VLOOKUP(B4299,Physicians!$A$1:$D$28,2,FALSE)</f>
        <v>Simon</v>
      </c>
      <c r="E4299" t="str">
        <f>VLOOKUP(B4299,Physicians!$A$1:$D$28,3,FALSE)</f>
        <v>Tam</v>
      </c>
      <c r="F4299" t="str">
        <f t="shared" si="67"/>
        <v>Simon Tam</v>
      </c>
    </row>
    <row r="4300" spans="1:6">
      <c r="A4300" s="13">
        <v>3823</v>
      </c>
      <c r="B4300" s="13">
        <v>10</v>
      </c>
      <c r="C4300" t="str">
        <f>VLOOKUP(B4300,Physicians!$A$1:$D$28,4,FALSE)</f>
        <v>Orthopaedic Surgeon</v>
      </c>
      <c r="D4300" t="str">
        <f>VLOOKUP(B4300,Physicians!$A$1:$D$28,2,FALSE)</f>
        <v>Dana</v>
      </c>
      <c r="E4300" t="str">
        <f>VLOOKUP(B4300,Physicians!$A$1:$D$28,3,FALSE)</f>
        <v>Scully</v>
      </c>
      <c r="F4300" t="str">
        <f t="shared" si="67"/>
        <v>Dana Scully</v>
      </c>
    </row>
    <row r="4301" spans="1:6">
      <c r="A4301" s="13">
        <v>3823</v>
      </c>
      <c r="B4301" s="13">
        <v>14</v>
      </c>
      <c r="C4301" t="str">
        <f>VLOOKUP(B4301,Physicians!$A$1:$D$28,4,FALSE)</f>
        <v>Gerontologist</v>
      </c>
      <c r="D4301" t="str">
        <f>VLOOKUP(B4301,Physicians!$A$1:$D$28,2,FALSE)</f>
        <v>Lilith</v>
      </c>
      <c r="E4301" t="str">
        <f>VLOOKUP(B4301,Physicians!$A$1:$D$28,3,FALSE)</f>
        <v>Sternin</v>
      </c>
      <c r="F4301" t="str">
        <f t="shared" si="67"/>
        <v>Lilith Sternin</v>
      </c>
    </row>
    <row r="4302" spans="1:6">
      <c r="A4302" s="13">
        <v>3825</v>
      </c>
      <c r="B4302" s="13">
        <v>3</v>
      </c>
      <c r="C4302" t="str">
        <f>VLOOKUP(B4302,Physicians!$A$1:$D$28,4,FALSE)</f>
        <v>General Surgeon</v>
      </c>
      <c r="D4302" t="str">
        <f>VLOOKUP(B4302,Physicians!$A$1:$D$28,2,FALSE)</f>
        <v>Samantha</v>
      </c>
      <c r="E4302" t="str">
        <f>VLOOKUP(B4302,Physicians!$A$1:$D$28,3,FALSE)</f>
        <v>Carter</v>
      </c>
      <c r="F4302" t="str">
        <f t="shared" si="67"/>
        <v>Samantha Carter</v>
      </c>
    </row>
    <row r="4303" spans="1:6">
      <c r="A4303" s="13">
        <v>3825</v>
      </c>
      <c r="B4303" s="13">
        <v>17</v>
      </c>
      <c r="C4303" t="str">
        <f>VLOOKUP(B4303,Physicians!$A$1:$D$28,4,FALSE)</f>
        <v>Nuclear Medicine</v>
      </c>
      <c r="D4303" t="str">
        <f>VLOOKUP(B4303,Physicians!$A$1:$D$28,2,FALSE)</f>
        <v>Cristina</v>
      </c>
      <c r="E4303" t="str">
        <f>VLOOKUP(B4303,Physicians!$A$1:$D$28,3,FALSE)</f>
        <v>Yang</v>
      </c>
      <c r="F4303" t="str">
        <f t="shared" si="67"/>
        <v>Cristina Yang</v>
      </c>
    </row>
    <row r="4304" spans="1:6">
      <c r="A4304" s="13">
        <v>3826</v>
      </c>
      <c r="B4304" s="13">
        <v>17</v>
      </c>
      <c r="C4304" t="str">
        <f>VLOOKUP(B4304,Physicians!$A$1:$D$28,4,FALSE)</f>
        <v>Nuclear Medicine</v>
      </c>
      <c r="D4304" t="str">
        <f>VLOOKUP(B4304,Physicians!$A$1:$D$28,2,FALSE)</f>
        <v>Cristina</v>
      </c>
      <c r="E4304" t="str">
        <f>VLOOKUP(B4304,Physicians!$A$1:$D$28,3,FALSE)</f>
        <v>Yang</v>
      </c>
      <c r="F4304" t="str">
        <f t="shared" si="67"/>
        <v>Cristina Yang</v>
      </c>
    </row>
    <row r="4305" spans="1:6">
      <c r="A4305" s="13">
        <v>3827</v>
      </c>
      <c r="B4305" s="13">
        <v>20</v>
      </c>
      <c r="C4305" t="str">
        <f>VLOOKUP(B4305,Physicians!$A$1:$D$28,4,FALSE)</f>
        <v>General Surgeon</v>
      </c>
      <c r="D4305" t="str">
        <f>VLOOKUP(B4305,Physicians!$A$1:$D$28,2,FALSE)</f>
        <v>Rajesh</v>
      </c>
      <c r="E4305" t="str">
        <f>VLOOKUP(B4305,Physicians!$A$1:$D$28,3,FALSE)</f>
        <v>Koothrappali</v>
      </c>
      <c r="F4305" t="str">
        <f t="shared" si="67"/>
        <v>Rajesh Koothrappali</v>
      </c>
    </row>
    <row r="4306" spans="1:6">
      <c r="A4306" s="13">
        <v>3828</v>
      </c>
      <c r="B4306" s="13">
        <v>19</v>
      </c>
      <c r="C4306" t="str">
        <f>VLOOKUP(B4306,Physicians!$A$1:$D$28,4,FALSE)</f>
        <v>Oncologist</v>
      </c>
      <c r="D4306" t="str">
        <f>VLOOKUP(B4306,Physicians!$A$1:$D$28,2,FALSE)</f>
        <v>Henry</v>
      </c>
      <c r="E4306" t="str">
        <f>VLOOKUP(B4306,Physicians!$A$1:$D$28,3,FALSE)</f>
        <v>Jones</v>
      </c>
      <c r="F4306" t="str">
        <f t="shared" si="67"/>
        <v>Henry Jones</v>
      </c>
    </row>
    <row r="4307" spans="1:6">
      <c r="A4307" s="13">
        <v>3828</v>
      </c>
      <c r="B4307" s="13">
        <v>15</v>
      </c>
      <c r="C4307" t="str">
        <f>VLOOKUP(B4307,Physicians!$A$1:$D$28,4,FALSE)</f>
        <v>Urologist</v>
      </c>
      <c r="D4307" t="str">
        <f>VLOOKUP(B4307,Physicians!$A$1:$D$28,2,FALSE)</f>
        <v>Henry</v>
      </c>
      <c r="E4307" t="str">
        <f>VLOOKUP(B4307,Physicians!$A$1:$D$28,3,FALSE)</f>
        <v>Higgins</v>
      </c>
      <c r="F4307" t="str">
        <f t="shared" si="67"/>
        <v>Henry Higgins</v>
      </c>
    </row>
    <row r="4308" spans="1:6">
      <c r="A4308" s="13">
        <v>3830</v>
      </c>
      <c r="B4308" s="13">
        <v>4</v>
      </c>
      <c r="C4308" t="str">
        <f>VLOOKUP(B4308,Physicians!$A$1:$D$28,4,FALSE)</f>
        <v>Obstetrician/Gynecologist</v>
      </c>
      <c r="D4308" t="str">
        <f>VLOOKUP(B4308,Physicians!$A$1:$D$28,2,FALSE)</f>
        <v>Beverly</v>
      </c>
      <c r="E4308" t="str">
        <f>VLOOKUP(B4308,Physicians!$A$1:$D$28,3,FALSE)</f>
        <v>Crusher</v>
      </c>
      <c r="F4308" t="str">
        <f t="shared" si="67"/>
        <v>Beverly Crusher</v>
      </c>
    </row>
    <row r="4309" spans="1:6">
      <c r="A4309" s="13">
        <v>3831</v>
      </c>
      <c r="B4309" s="13">
        <v>22</v>
      </c>
      <c r="C4309" t="str">
        <f>VLOOKUP(B4309,Physicians!$A$1:$D$28,4,FALSE)</f>
        <v>Cardiologist</v>
      </c>
      <c r="D4309" t="str">
        <f>VLOOKUP(B4309,Physicians!$A$1:$D$28,2,FALSE)</f>
        <v>Simon</v>
      </c>
      <c r="E4309" t="str">
        <f>VLOOKUP(B4309,Physicians!$A$1:$D$28,3,FALSE)</f>
        <v>Tam</v>
      </c>
      <c r="F4309" t="str">
        <f t="shared" si="67"/>
        <v>Simon Tam</v>
      </c>
    </row>
    <row r="4310" spans="1:6">
      <c r="A4310" s="13">
        <v>3832</v>
      </c>
      <c r="B4310" s="13">
        <v>5</v>
      </c>
      <c r="C4310" t="str">
        <f>VLOOKUP(B4310,Physicians!$A$1:$D$28,4,FALSE)</f>
        <v>Gastroenterologist</v>
      </c>
      <c r="D4310" t="str">
        <f>VLOOKUP(B4310,Physicians!$A$1:$D$28,2,FALSE)</f>
        <v>Julius</v>
      </c>
      <c r="E4310" t="str">
        <f>VLOOKUP(B4310,Physicians!$A$1:$D$28,3,FALSE)</f>
        <v>Hibbert</v>
      </c>
      <c r="F4310" t="str">
        <f t="shared" si="67"/>
        <v>Julius Hibbert</v>
      </c>
    </row>
    <row r="4311" spans="1:6">
      <c r="A4311" s="13">
        <v>3832</v>
      </c>
      <c r="B4311" s="13">
        <v>19</v>
      </c>
      <c r="C4311" t="str">
        <f>VLOOKUP(B4311,Physicians!$A$1:$D$28,4,FALSE)</f>
        <v>Oncologist</v>
      </c>
      <c r="D4311" t="str">
        <f>VLOOKUP(B4311,Physicians!$A$1:$D$28,2,FALSE)</f>
        <v>Henry</v>
      </c>
      <c r="E4311" t="str">
        <f>VLOOKUP(B4311,Physicians!$A$1:$D$28,3,FALSE)</f>
        <v>Jones</v>
      </c>
      <c r="F4311" t="str">
        <f t="shared" si="67"/>
        <v>Henry Jones</v>
      </c>
    </row>
    <row r="4312" spans="1:6">
      <c r="A4312" s="13">
        <v>3835</v>
      </c>
      <c r="B4312" s="13">
        <v>25</v>
      </c>
      <c r="C4312" t="str">
        <f>VLOOKUP(B4312,Physicians!$A$1:$D$28,4,FALSE)</f>
        <v>Psychiatrist</v>
      </c>
      <c r="D4312" t="str">
        <f>VLOOKUP(B4312,Physicians!$A$1:$D$28,2,FALSE)</f>
        <v>Allison</v>
      </c>
      <c r="E4312" t="str">
        <f>VLOOKUP(B4312,Physicians!$A$1:$D$28,3,FALSE)</f>
        <v>Cameron</v>
      </c>
      <c r="F4312" t="str">
        <f t="shared" si="67"/>
        <v>Allison Cameron</v>
      </c>
    </row>
    <row r="4313" spans="1:6">
      <c r="A4313" s="13">
        <v>3835</v>
      </c>
      <c r="B4313" s="13">
        <v>22</v>
      </c>
      <c r="C4313" t="str">
        <f>VLOOKUP(B4313,Physicians!$A$1:$D$28,4,FALSE)</f>
        <v>Cardiologist</v>
      </c>
      <c r="D4313" t="str">
        <f>VLOOKUP(B4313,Physicians!$A$1:$D$28,2,FALSE)</f>
        <v>Simon</v>
      </c>
      <c r="E4313" t="str">
        <f>VLOOKUP(B4313,Physicians!$A$1:$D$28,3,FALSE)</f>
        <v>Tam</v>
      </c>
      <c r="F4313" t="str">
        <f t="shared" si="67"/>
        <v>Simon Tam</v>
      </c>
    </row>
    <row r="4314" spans="1:6">
      <c r="A4314" s="13">
        <v>3836</v>
      </c>
      <c r="B4314" s="13">
        <v>12</v>
      </c>
      <c r="C4314" t="str">
        <f>VLOOKUP(B4314,Physicians!$A$1:$D$28,4,FALSE)</f>
        <v>Cardiovascular Surgeon</v>
      </c>
      <c r="D4314" t="str">
        <f>VLOOKUP(B4314,Physicians!$A$1:$D$28,2,FALSE)</f>
        <v>Abigail</v>
      </c>
      <c r="E4314" t="str">
        <f>VLOOKUP(B4314,Physicians!$A$1:$D$28,3,FALSE)</f>
        <v>Bartlet</v>
      </c>
      <c r="F4314" t="str">
        <f t="shared" si="67"/>
        <v>Abigail Bartlet</v>
      </c>
    </row>
    <row r="4315" spans="1:6">
      <c r="A4315" s="13">
        <v>3836</v>
      </c>
      <c r="B4315" s="13">
        <v>9</v>
      </c>
      <c r="C4315" t="str">
        <f>VLOOKUP(B4315,Physicians!$A$1:$D$28,4,FALSE)</f>
        <v>Neurologist</v>
      </c>
      <c r="D4315" t="str">
        <f>VLOOKUP(B4315,Physicians!$A$1:$D$28,2,FALSE)</f>
        <v>Leslie</v>
      </c>
      <c r="E4315" t="str">
        <f>VLOOKUP(B4315,Physicians!$A$1:$D$28,3,FALSE)</f>
        <v>Winkle</v>
      </c>
      <c r="F4315" t="str">
        <f t="shared" si="67"/>
        <v>Leslie Winkle</v>
      </c>
    </row>
    <row r="4316" spans="1:6">
      <c r="A4316" s="13">
        <v>3837</v>
      </c>
      <c r="B4316" s="13">
        <v>21</v>
      </c>
      <c r="C4316" t="str">
        <f>VLOOKUP(B4316,Physicians!$A$1:$D$28,4,FALSE)</f>
        <v>Obstetrician/Gynecologist</v>
      </c>
      <c r="D4316" t="str">
        <f>VLOOKUP(B4316,Physicians!$A$1:$D$28,2,FALSE)</f>
        <v>Lisa</v>
      </c>
      <c r="E4316" t="str">
        <f>VLOOKUP(B4316,Physicians!$A$1:$D$28,3,FALSE)</f>
        <v>Cuddy</v>
      </c>
      <c r="F4316" t="str">
        <f t="shared" si="67"/>
        <v>Lisa Cuddy</v>
      </c>
    </row>
    <row r="4317" spans="1:6">
      <c r="A4317" s="13">
        <v>3837</v>
      </c>
      <c r="B4317" s="13">
        <v>18</v>
      </c>
      <c r="C4317" t="str">
        <f>VLOOKUP(B4317,Physicians!$A$1:$D$28,4,FALSE)</f>
        <v>Gerontologist</v>
      </c>
      <c r="D4317" t="str">
        <f>VLOOKUP(B4317,Physicians!$A$1:$D$28,2,FALSE)</f>
        <v>Yuri</v>
      </c>
      <c r="E4317" t="str">
        <f>VLOOKUP(B4317,Physicians!$A$1:$D$28,3,FALSE)</f>
        <v>Zhivago</v>
      </c>
      <c r="F4317" t="str">
        <f t="shared" si="67"/>
        <v>Yuri Zhivago</v>
      </c>
    </row>
    <row r="4318" spans="1:6">
      <c r="A4318" s="13">
        <v>3838</v>
      </c>
      <c r="B4318" s="13">
        <v>17</v>
      </c>
      <c r="C4318" t="str">
        <f>VLOOKUP(B4318,Physicians!$A$1:$D$28,4,FALSE)</f>
        <v>Nuclear Medicine</v>
      </c>
      <c r="D4318" t="str">
        <f>VLOOKUP(B4318,Physicians!$A$1:$D$28,2,FALSE)</f>
        <v>Cristina</v>
      </c>
      <c r="E4318" t="str">
        <f>VLOOKUP(B4318,Physicians!$A$1:$D$28,3,FALSE)</f>
        <v>Yang</v>
      </c>
      <c r="F4318" t="str">
        <f t="shared" si="67"/>
        <v>Cristina Yang</v>
      </c>
    </row>
    <row r="4319" spans="1:6">
      <c r="A4319" s="13">
        <v>3839</v>
      </c>
      <c r="B4319" s="13">
        <v>8</v>
      </c>
      <c r="C4319" t="str">
        <f>VLOOKUP(B4319,Physicians!$A$1:$D$28,4,FALSE)</f>
        <v>Pediatrician</v>
      </c>
      <c r="D4319" t="str">
        <f>VLOOKUP(B4319,Physicians!$A$1:$D$28,2,FALSE)</f>
        <v>Nick</v>
      </c>
      <c r="E4319" t="str">
        <f>VLOOKUP(B4319,Physicians!$A$1:$D$28,3,FALSE)</f>
        <v>Riviera</v>
      </c>
      <c r="F4319" t="str">
        <f t="shared" si="67"/>
        <v>Nick Riviera</v>
      </c>
    </row>
    <row r="4320" spans="1:6">
      <c r="A4320" s="13">
        <v>3841</v>
      </c>
      <c r="B4320" s="13">
        <v>26</v>
      </c>
      <c r="C4320" t="str">
        <f>VLOOKUP(B4320,Physicians!$A$1:$D$28,4,FALSE)</f>
        <v>Cardiovascular Surgeon</v>
      </c>
      <c r="D4320" t="str">
        <f>VLOOKUP(B4320,Physicians!$A$1:$D$28,2,FALSE)</f>
        <v>Wellington</v>
      </c>
      <c r="E4320" t="str">
        <f>VLOOKUP(B4320,Physicians!$A$1:$D$28,3,FALSE)</f>
        <v>Yueh</v>
      </c>
      <c r="F4320" t="str">
        <f t="shared" si="67"/>
        <v>Wellington Yueh</v>
      </c>
    </row>
    <row r="4321" spans="1:6">
      <c r="A4321" s="13">
        <v>3842</v>
      </c>
      <c r="B4321" s="13">
        <v>16</v>
      </c>
      <c r="C4321" t="str">
        <f>VLOOKUP(B4321,Physicians!$A$1:$D$28,4,FALSE)</f>
        <v>Gastroenterologist</v>
      </c>
      <c r="D4321" t="str">
        <f>VLOOKUP(B4321,Physicians!$A$1:$D$28,2,FALSE)</f>
        <v>Henry</v>
      </c>
      <c r="E4321" t="str">
        <f>VLOOKUP(B4321,Physicians!$A$1:$D$28,3,FALSE)</f>
        <v>Blake</v>
      </c>
      <c r="F4321" t="str">
        <f t="shared" si="67"/>
        <v>Henry Blake</v>
      </c>
    </row>
    <row r="4322" spans="1:6">
      <c r="A4322" s="13">
        <v>3842</v>
      </c>
      <c r="B4322" s="13">
        <v>22</v>
      </c>
      <c r="C4322" t="str">
        <f>VLOOKUP(B4322,Physicians!$A$1:$D$28,4,FALSE)</f>
        <v>Cardiologist</v>
      </c>
      <c r="D4322" t="str">
        <f>VLOOKUP(B4322,Physicians!$A$1:$D$28,2,FALSE)</f>
        <v>Simon</v>
      </c>
      <c r="E4322" t="str">
        <f>VLOOKUP(B4322,Physicians!$A$1:$D$28,3,FALSE)</f>
        <v>Tam</v>
      </c>
      <c r="F4322" t="str">
        <f t="shared" si="67"/>
        <v>Simon Tam</v>
      </c>
    </row>
    <row r="4323" spans="1:6">
      <c r="A4323" s="13">
        <v>3843</v>
      </c>
      <c r="B4323" s="13">
        <v>2</v>
      </c>
      <c r="C4323" t="str">
        <f>VLOOKUP(B4323,Physicians!$A$1:$D$28,4,FALSE)</f>
        <v>Cardiologist</v>
      </c>
      <c r="D4323" t="str">
        <f>VLOOKUP(B4323,Physicians!$A$1:$D$28,2,FALSE)</f>
        <v>Emmett</v>
      </c>
      <c r="E4323" t="str">
        <f>VLOOKUP(B4323,Physicians!$A$1:$D$28,3,FALSE)</f>
        <v>Brown</v>
      </c>
      <c r="F4323" t="str">
        <f t="shared" si="67"/>
        <v>Emmett Brown</v>
      </c>
    </row>
    <row r="4324" spans="1:6">
      <c r="A4324" s="13">
        <v>3846</v>
      </c>
      <c r="B4324" s="13">
        <v>10</v>
      </c>
      <c r="C4324" t="str">
        <f>VLOOKUP(B4324,Physicians!$A$1:$D$28,4,FALSE)</f>
        <v>Orthopaedic Surgeon</v>
      </c>
      <c r="D4324" t="str">
        <f>VLOOKUP(B4324,Physicians!$A$1:$D$28,2,FALSE)</f>
        <v>Dana</v>
      </c>
      <c r="E4324" t="str">
        <f>VLOOKUP(B4324,Physicians!$A$1:$D$28,3,FALSE)</f>
        <v>Scully</v>
      </c>
      <c r="F4324" t="str">
        <f t="shared" si="67"/>
        <v>Dana Scully</v>
      </c>
    </row>
    <row r="4325" spans="1:6">
      <c r="A4325" s="13">
        <v>3847</v>
      </c>
      <c r="B4325" s="13">
        <v>16</v>
      </c>
      <c r="C4325" t="str">
        <f>VLOOKUP(B4325,Physicians!$A$1:$D$28,4,FALSE)</f>
        <v>Gastroenterologist</v>
      </c>
      <c r="D4325" t="str">
        <f>VLOOKUP(B4325,Physicians!$A$1:$D$28,2,FALSE)</f>
        <v>Henry</v>
      </c>
      <c r="E4325" t="str">
        <f>VLOOKUP(B4325,Physicians!$A$1:$D$28,3,FALSE)</f>
        <v>Blake</v>
      </c>
      <c r="F4325" t="str">
        <f t="shared" si="67"/>
        <v>Henry Blake</v>
      </c>
    </row>
    <row r="4326" spans="1:6">
      <c r="A4326" s="13">
        <v>3847</v>
      </c>
      <c r="B4326" s="13">
        <v>16</v>
      </c>
      <c r="C4326" t="str">
        <f>VLOOKUP(B4326,Physicians!$A$1:$D$28,4,FALSE)</f>
        <v>Gastroenterologist</v>
      </c>
      <c r="D4326" t="str">
        <f>VLOOKUP(B4326,Physicians!$A$1:$D$28,2,FALSE)</f>
        <v>Henry</v>
      </c>
      <c r="E4326" t="str">
        <f>VLOOKUP(B4326,Physicians!$A$1:$D$28,3,FALSE)</f>
        <v>Blake</v>
      </c>
      <c r="F4326" t="str">
        <f t="shared" si="67"/>
        <v>Henry Blake</v>
      </c>
    </row>
    <row r="4327" spans="1:6">
      <c r="A4327" s="13">
        <v>3848</v>
      </c>
      <c r="B4327" s="13">
        <v>9</v>
      </c>
      <c r="C4327" t="str">
        <f>VLOOKUP(B4327,Physicians!$A$1:$D$28,4,FALSE)</f>
        <v>Neurologist</v>
      </c>
      <c r="D4327" t="str">
        <f>VLOOKUP(B4327,Physicians!$A$1:$D$28,2,FALSE)</f>
        <v>Leslie</v>
      </c>
      <c r="E4327" t="str">
        <f>VLOOKUP(B4327,Physicians!$A$1:$D$28,3,FALSE)</f>
        <v>Winkle</v>
      </c>
      <c r="F4327" t="str">
        <f t="shared" si="67"/>
        <v>Leslie Winkle</v>
      </c>
    </row>
    <row r="4328" spans="1:6">
      <c r="A4328" s="13">
        <v>3848</v>
      </c>
      <c r="B4328" s="13">
        <v>15</v>
      </c>
      <c r="C4328" t="str">
        <f>VLOOKUP(B4328,Physicians!$A$1:$D$28,4,FALSE)</f>
        <v>Urologist</v>
      </c>
      <c r="D4328" t="str">
        <f>VLOOKUP(B4328,Physicians!$A$1:$D$28,2,FALSE)</f>
        <v>Henry</v>
      </c>
      <c r="E4328" t="str">
        <f>VLOOKUP(B4328,Physicians!$A$1:$D$28,3,FALSE)</f>
        <v>Higgins</v>
      </c>
      <c r="F4328" t="str">
        <f t="shared" si="67"/>
        <v>Henry Higgins</v>
      </c>
    </row>
    <row r="4329" spans="1:6">
      <c r="A4329" s="13">
        <v>3849</v>
      </c>
      <c r="B4329" s="13">
        <v>12</v>
      </c>
      <c r="C4329" t="str">
        <f>VLOOKUP(B4329,Physicians!$A$1:$D$28,4,FALSE)</f>
        <v>Cardiovascular Surgeon</v>
      </c>
      <c r="D4329" t="str">
        <f>VLOOKUP(B4329,Physicians!$A$1:$D$28,2,FALSE)</f>
        <v>Abigail</v>
      </c>
      <c r="E4329" t="str">
        <f>VLOOKUP(B4329,Physicians!$A$1:$D$28,3,FALSE)</f>
        <v>Bartlet</v>
      </c>
      <c r="F4329" t="str">
        <f t="shared" si="67"/>
        <v>Abigail Bartlet</v>
      </c>
    </row>
    <row r="4330" spans="1:6">
      <c r="A4330" s="13">
        <v>3849</v>
      </c>
      <c r="B4330" s="13">
        <v>27</v>
      </c>
      <c r="C4330" t="str">
        <f>VLOOKUP(B4330,Physicians!$A$1:$D$28,4,FALSE)</f>
        <v>Respirologist</v>
      </c>
      <c r="D4330" t="str">
        <f>VLOOKUP(B4330,Physicians!$A$1:$D$28,2,FALSE)</f>
        <v>Christine</v>
      </c>
      <c r="E4330" t="str">
        <f>VLOOKUP(B4330,Physicians!$A$1:$D$28,3,FALSE)</f>
        <v>Chapel</v>
      </c>
      <c r="F4330" t="str">
        <f t="shared" si="67"/>
        <v>Christine Chapel</v>
      </c>
    </row>
    <row r="4331" spans="1:6">
      <c r="A4331" s="13">
        <v>3850</v>
      </c>
      <c r="B4331" s="13">
        <v>9</v>
      </c>
      <c r="C4331" t="str">
        <f>VLOOKUP(B4331,Physicians!$A$1:$D$28,4,FALSE)</f>
        <v>Neurologist</v>
      </c>
      <c r="D4331" t="str">
        <f>VLOOKUP(B4331,Physicians!$A$1:$D$28,2,FALSE)</f>
        <v>Leslie</v>
      </c>
      <c r="E4331" t="str">
        <f>VLOOKUP(B4331,Physicians!$A$1:$D$28,3,FALSE)</f>
        <v>Winkle</v>
      </c>
      <c r="F4331" t="str">
        <f t="shared" si="67"/>
        <v>Leslie Winkle</v>
      </c>
    </row>
    <row r="4332" spans="1:6">
      <c r="A4332" s="13">
        <v>3850</v>
      </c>
      <c r="B4332" s="13">
        <v>23</v>
      </c>
      <c r="C4332" t="str">
        <f>VLOOKUP(B4332,Physicians!$A$1:$D$28,4,FALSE)</f>
        <v>Pediatrician</v>
      </c>
      <c r="D4332" t="str">
        <f>VLOOKUP(B4332,Physicians!$A$1:$D$28,2,FALSE)</f>
        <v>Doogie</v>
      </c>
      <c r="E4332" t="str">
        <f>VLOOKUP(B4332,Physicians!$A$1:$D$28,3,FALSE)</f>
        <v>Howser</v>
      </c>
      <c r="F4332" t="str">
        <f t="shared" si="67"/>
        <v>Doogie Howser</v>
      </c>
    </row>
    <row r="4333" spans="1:6">
      <c r="A4333" s="13">
        <v>3851</v>
      </c>
      <c r="B4333" s="13">
        <v>23</v>
      </c>
      <c r="C4333" t="str">
        <f>VLOOKUP(B4333,Physicians!$A$1:$D$28,4,FALSE)</f>
        <v>Pediatrician</v>
      </c>
      <c r="D4333" t="str">
        <f>VLOOKUP(B4333,Physicians!$A$1:$D$28,2,FALSE)</f>
        <v>Doogie</v>
      </c>
      <c r="E4333" t="str">
        <f>VLOOKUP(B4333,Physicians!$A$1:$D$28,3,FALSE)</f>
        <v>Howser</v>
      </c>
      <c r="F4333" t="str">
        <f t="shared" si="67"/>
        <v>Doogie Howser</v>
      </c>
    </row>
    <row r="4334" spans="1:6">
      <c r="A4334" s="13">
        <v>3852</v>
      </c>
      <c r="B4334" s="13">
        <v>26</v>
      </c>
      <c r="C4334" t="str">
        <f>VLOOKUP(B4334,Physicians!$A$1:$D$28,4,FALSE)</f>
        <v>Cardiovascular Surgeon</v>
      </c>
      <c r="D4334" t="str">
        <f>VLOOKUP(B4334,Physicians!$A$1:$D$28,2,FALSE)</f>
        <v>Wellington</v>
      </c>
      <c r="E4334" t="str">
        <f>VLOOKUP(B4334,Physicians!$A$1:$D$28,3,FALSE)</f>
        <v>Yueh</v>
      </c>
      <c r="F4334" t="str">
        <f t="shared" si="67"/>
        <v>Wellington Yueh</v>
      </c>
    </row>
    <row r="4335" spans="1:6">
      <c r="A4335" s="13">
        <v>3854</v>
      </c>
      <c r="B4335" s="13">
        <v>3</v>
      </c>
      <c r="C4335" t="str">
        <f>VLOOKUP(B4335,Physicians!$A$1:$D$28,4,FALSE)</f>
        <v>General Surgeon</v>
      </c>
      <c r="D4335" t="str">
        <f>VLOOKUP(B4335,Physicians!$A$1:$D$28,2,FALSE)</f>
        <v>Samantha</v>
      </c>
      <c r="E4335" t="str">
        <f>VLOOKUP(B4335,Physicians!$A$1:$D$28,3,FALSE)</f>
        <v>Carter</v>
      </c>
      <c r="F4335" t="str">
        <f t="shared" si="67"/>
        <v>Samantha Carter</v>
      </c>
    </row>
    <row r="4336" spans="1:6">
      <c r="A4336" s="13">
        <v>3854</v>
      </c>
      <c r="B4336" s="13">
        <v>14</v>
      </c>
      <c r="C4336" t="str">
        <f>VLOOKUP(B4336,Physicians!$A$1:$D$28,4,FALSE)</f>
        <v>Gerontologist</v>
      </c>
      <c r="D4336" t="str">
        <f>VLOOKUP(B4336,Physicians!$A$1:$D$28,2,FALSE)</f>
        <v>Lilith</v>
      </c>
      <c r="E4336" t="str">
        <f>VLOOKUP(B4336,Physicians!$A$1:$D$28,3,FALSE)</f>
        <v>Sternin</v>
      </c>
      <c r="F4336" t="str">
        <f t="shared" si="67"/>
        <v>Lilith Sternin</v>
      </c>
    </row>
    <row r="4337" spans="1:6">
      <c r="A4337" s="13">
        <v>3855</v>
      </c>
      <c r="B4337" s="13">
        <v>18</v>
      </c>
      <c r="C4337" t="str">
        <f>VLOOKUP(B4337,Physicians!$A$1:$D$28,4,FALSE)</f>
        <v>Gerontologist</v>
      </c>
      <c r="D4337" t="str">
        <f>VLOOKUP(B4337,Physicians!$A$1:$D$28,2,FALSE)</f>
        <v>Yuri</v>
      </c>
      <c r="E4337" t="str">
        <f>VLOOKUP(B4337,Physicians!$A$1:$D$28,3,FALSE)</f>
        <v>Zhivago</v>
      </c>
      <c r="F4337" t="str">
        <f t="shared" si="67"/>
        <v>Yuri Zhivago</v>
      </c>
    </row>
    <row r="4338" spans="1:6">
      <c r="A4338" s="13">
        <v>3856</v>
      </c>
      <c r="B4338" s="13">
        <v>10</v>
      </c>
      <c r="C4338" t="str">
        <f>VLOOKUP(B4338,Physicians!$A$1:$D$28,4,FALSE)</f>
        <v>Orthopaedic Surgeon</v>
      </c>
      <c r="D4338" t="str">
        <f>VLOOKUP(B4338,Physicians!$A$1:$D$28,2,FALSE)</f>
        <v>Dana</v>
      </c>
      <c r="E4338" t="str">
        <f>VLOOKUP(B4338,Physicians!$A$1:$D$28,3,FALSE)</f>
        <v>Scully</v>
      </c>
      <c r="F4338" t="str">
        <f t="shared" si="67"/>
        <v>Dana Scully</v>
      </c>
    </row>
    <row r="4339" spans="1:6">
      <c r="A4339" s="13">
        <v>3856</v>
      </c>
      <c r="B4339" s="13">
        <v>1</v>
      </c>
      <c r="C4339" t="str">
        <f>VLOOKUP(B4339,Physicians!$A$1:$D$28,4,FALSE)</f>
        <v>Internist</v>
      </c>
      <c r="D4339" t="str">
        <f>VLOOKUP(B4339,Physicians!$A$1:$D$28,2,FALSE)</f>
        <v>Remy</v>
      </c>
      <c r="E4339" t="str">
        <f>VLOOKUP(B4339,Physicians!$A$1:$D$28,3,FALSE)</f>
        <v>Hadley</v>
      </c>
      <c r="F4339" t="str">
        <f t="shared" si="67"/>
        <v>Remy Hadley</v>
      </c>
    </row>
    <row r="4340" spans="1:6">
      <c r="A4340" s="13">
        <v>3857</v>
      </c>
      <c r="B4340" s="13">
        <v>13</v>
      </c>
      <c r="C4340" t="str">
        <f>VLOOKUP(B4340,Physicians!$A$1:$D$28,4,FALSE)</f>
        <v>Nuclear Medicine</v>
      </c>
      <c r="D4340" t="str">
        <f>VLOOKUP(B4340,Physicians!$A$1:$D$28,2,FALSE)</f>
        <v>Gregory</v>
      </c>
      <c r="E4340" t="str">
        <f>VLOOKUP(B4340,Physicians!$A$1:$D$28,3,FALSE)</f>
        <v>House</v>
      </c>
      <c r="F4340" t="str">
        <f t="shared" si="67"/>
        <v>Gregory House</v>
      </c>
    </row>
    <row r="4341" spans="1:6">
      <c r="A4341" s="13">
        <v>3858</v>
      </c>
      <c r="B4341" s="13">
        <v>2</v>
      </c>
      <c r="C4341" t="str">
        <f>VLOOKUP(B4341,Physicians!$A$1:$D$28,4,FALSE)</f>
        <v>Cardiologist</v>
      </c>
      <c r="D4341" t="str">
        <f>VLOOKUP(B4341,Physicians!$A$1:$D$28,2,FALSE)</f>
        <v>Emmett</v>
      </c>
      <c r="E4341" t="str">
        <f>VLOOKUP(B4341,Physicians!$A$1:$D$28,3,FALSE)</f>
        <v>Brown</v>
      </c>
      <c r="F4341" t="str">
        <f t="shared" si="67"/>
        <v>Emmett Brown</v>
      </c>
    </row>
    <row r="4342" spans="1:6">
      <c r="A4342" s="13">
        <v>3858</v>
      </c>
      <c r="B4342" s="13">
        <v>24</v>
      </c>
      <c r="C4342" t="str">
        <f>VLOOKUP(B4342,Physicians!$A$1:$D$28,4,FALSE)</f>
        <v>Neurologist</v>
      </c>
      <c r="D4342" t="str">
        <f>VLOOKUP(B4342,Physicians!$A$1:$D$28,2,FALSE)</f>
        <v>Katherine</v>
      </c>
      <c r="E4342" t="str">
        <f>VLOOKUP(B4342,Physicians!$A$1:$D$28,3,FALSE)</f>
        <v>Pulaski</v>
      </c>
      <c r="F4342" t="str">
        <f t="shared" si="67"/>
        <v>Katherine Pulaski</v>
      </c>
    </row>
    <row r="4343" spans="1:6">
      <c r="A4343" s="13">
        <v>3859</v>
      </c>
      <c r="B4343" s="13">
        <v>12</v>
      </c>
      <c r="C4343" t="str">
        <f>VLOOKUP(B4343,Physicians!$A$1:$D$28,4,FALSE)</f>
        <v>Cardiovascular Surgeon</v>
      </c>
      <c r="D4343" t="str">
        <f>VLOOKUP(B4343,Physicians!$A$1:$D$28,2,FALSE)</f>
        <v>Abigail</v>
      </c>
      <c r="E4343" t="str">
        <f>VLOOKUP(B4343,Physicians!$A$1:$D$28,3,FALSE)</f>
        <v>Bartlet</v>
      </c>
      <c r="F4343" t="str">
        <f t="shared" si="67"/>
        <v>Abigail Bartlet</v>
      </c>
    </row>
    <row r="4344" spans="1:6">
      <c r="A4344" s="13">
        <v>3859</v>
      </c>
      <c r="B4344" s="13">
        <v>15</v>
      </c>
      <c r="C4344" t="str">
        <f>VLOOKUP(B4344,Physicians!$A$1:$D$28,4,FALSE)</f>
        <v>Urologist</v>
      </c>
      <c r="D4344" t="str">
        <f>VLOOKUP(B4344,Physicians!$A$1:$D$28,2,FALSE)</f>
        <v>Henry</v>
      </c>
      <c r="E4344" t="str">
        <f>VLOOKUP(B4344,Physicians!$A$1:$D$28,3,FALSE)</f>
        <v>Higgins</v>
      </c>
      <c r="F4344" t="str">
        <f t="shared" si="67"/>
        <v>Henry Higgins</v>
      </c>
    </row>
    <row r="4345" spans="1:6">
      <c r="A4345" s="13">
        <v>3860</v>
      </c>
      <c r="B4345" s="13">
        <v>8</v>
      </c>
      <c r="C4345" t="str">
        <f>VLOOKUP(B4345,Physicians!$A$1:$D$28,4,FALSE)</f>
        <v>Pediatrician</v>
      </c>
      <c r="D4345" t="str">
        <f>VLOOKUP(B4345,Physicians!$A$1:$D$28,2,FALSE)</f>
        <v>Nick</v>
      </c>
      <c r="E4345" t="str">
        <f>VLOOKUP(B4345,Physicians!$A$1:$D$28,3,FALSE)</f>
        <v>Riviera</v>
      </c>
      <c r="F4345" t="str">
        <f t="shared" si="67"/>
        <v>Nick Riviera</v>
      </c>
    </row>
    <row r="4346" spans="1:6">
      <c r="A4346" s="13">
        <v>3862</v>
      </c>
      <c r="B4346" s="13">
        <v>18</v>
      </c>
      <c r="C4346" t="str">
        <f>VLOOKUP(B4346,Physicians!$A$1:$D$28,4,FALSE)</f>
        <v>Gerontologist</v>
      </c>
      <c r="D4346" t="str">
        <f>VLOOKUP(B4346,Physicians!$A$1:$D$28,2,FALSE)</f>
        <v>Yuri</v>
      </c>
      <c r="E4346" t="str">
        <f>VLOOKUP(B4346,Physicians!$A$1:$D$28,3,FALSE)</f>
        <v>Zhivago</v>
      </c>
      <c r="F4346" t="str">
        <f t="shared" si="67"/>
        <v>Yuri Zhivago</v>
      </c>
    </row>
    <row r="4347" spans="1:6">
      <c r="A4347" s="13">
        <v>3862</v>
      </c>
      <c r="B4347" s="13">
        <v>9</v>
      </c>
      <c r="C4347" t="str">
        <f>VLOOKUP(B4347,Physicians!$A$1:$D$28,4,FALSE)</f>
        <v>Neurologist</v>
      </c>
      <c r="D4347" t="str">
        <f>VLOOKUP(B4347,Physicians!$A$1:$D$28,2,FALSE)</f>
        <v>Leslie</v>
      </c>
      <c r="E4347" t="str">
        <f>VLOOKUP(B4347,Physicians!$A$1:$D$28,3,FALSE)</f>
        <v>Winkle</v>
      </c>
      <c r="F4347" t="str">
        <f t="shared" si="67"/>
        <v>Leslie Winkle</v>
      </c>
    </row>
    <row r="4348" spans="1:6">
      <c r="A4348" s="13">
        <v>3863</v>
      </c>
      <c r="B4348" s="13">
        <v>25</v>
      </c>
      <c r="C4348" t="str">
        <f>VLOOKUP(B4348,Physicians!$A$1:$D$28,4,FALSE)</f>
        <v>Psychiatrist</v>
      </c>
      <c r="D4348" t="str">
        <f>VLOOKUP(B4348,Physicians!$A$1:$D$28,2,FALSE)</f>
        <v>Allison</v>
      </c>
      <c r="E4348" t="str">
        <f>VLOOKUP(B4348,Physicians!$A$1:$D$28,3,FALSE)</f>
        <v>Cameron</v>
      </c>
      <c r="F4348" t="str">
        <f t="shared" si="67"/>
        <v>Allison Cameron</v>
      </c>
    </row>
    <row r="4349" spans="1:6">
      <c r="A4349" s="13">
        <v>3864</v>
      </c>
      <c r="B4349" s="13">
        <v>14</v>
      </c>
      <c r="C4349" t="str">
        <f>VLOOKUP(B4349,Physicians!$A$1:$D$28,4,FALSE)</f>
        <v>Gerontologist</v>
      </c>
      <c r="D4349" t="str">
        <f>VLOOKUP(B4349,Physicians!$A$1:$D$28,2,FALSE)</f>
        <v>Lilith</v>
      </c>
      <c r="E4349" t="str">
        <f>VLOOKUP(B4349,Physicians!$A$1:$D$28,3,FALSE)</f>
        <v>Sternin</v>
      </c>
      <c r="F4349" t="str">
        <f t="shared" si="67"/>
        <v>Lilith Sternin</v>
      </c>
    </row>
    <row r="4350" spans="1:6">
      <c r="A4350" s="13">
        <v>3864</v>
      </c>
      <c r="B4350" s="13">
        <v>4</v>
      </c>
      <c r="C4350" t="str">
        <f>VLOOKUP(B4350,Physicians!$A$1:$D$28,4,FALSE)</f>
        <v>Obstetrician/Gynecologist</v>
      </c>
      <c r="D4350" t="str">
        <f>VLOOKUP(B4350,Physicians!$A$1:$D$28,2,FALSE)</f>
        <v>Beverly</v>
      </c>
      <c r="E4350" t="str">
        <f>VLOOKUP(B4350,Physicians!$A$1:$D$28,3,FALSE)</f>
        <v>Crusher</v>
      </c>
      <c r="F4350" t="str">
        <f t="shared" si="67"/>
        <v>Beverly Crusher</v>
      </c>
    </row>
    <row r="4351" spans="1:6">
      <c r="A4351" s="13">
        <v>3866</v>
      </c>
      <c r="B4351" s="13">
        <v>21</v>
      </c>
      <c r="C4351" t="str">
        <f>VLOOKUP(B4351,Physicians!$A$1:$D$28,4,FALSE)</f>
        <v>Obstetrician/Gynecologist</v>
      </c>
      <c r="D4351" t="str">
        <f>VLOOKUP(B4351,Physicians!$A$1:$D$28,2,FALSE)</f>
        <v>Lisa</v>
      </c>
      <c r="E4351" t="str">
        <f>VLOOKUP(B4351,Physicians!$A$1:$D$28,3,FALSE)</f>
        <v>Cuddy</v>
      </c>
      <c r="F4351" t="str">
        <f t="shared" si="67"/>
        <v>Lisa Cuddy</v>
      </c>
    </row>
    <row r="4352" spans="1:6">
      <c r="A4352" s="13">
        <v>3866</v>
      </c>
      <c r="B4352" s="13">
        <v>6</v>
      </c>
      <c r="C4352" t="str">
        <f>VLOOKUP(B4352,Physicians!$A$1:$D$28,4,FALSE)</f>
        <v>Psychiatrist</v>
      </c>
      <c r="D4352" t="str">
        <f>VLOOKUP(B4352,Physicians!$A$1:$D$28,2,FALSE)</f>
        <v>Sheldon</v>
      </c>
      <c r="E4352" t="str">
        <f>VLOOKUP(B4352,Physicians!$A$1:$D$28,3,FALSE)</f>
        <v>Cooper</v>
      </c>
      <c r="F4352" t="str">
        <f t="shared" si="67"/>
        <v>Sheldon Cooper</v>
      </c>
    </row>
    <row r="4353" spans="1:6">
      <c r="A4353" s="13">
        <v>3867</v>
      </c>
      <c r="B4353" s="13">
        <v>15</v>
      </c>
      <c r="C4353" t="str">
        <f>VLOOKUP(B4353,Physicians!$A$1:$D$28,4,FALSE)</f>
        <v>Urologist</v>
      </c>
      <c r="D4353" t="str">
        <f>VLOOKUP(B4353,Physicians!$A$1:$D$28,2,FALSE)</f>
        <v>Henry</v>
      </c>
      <c r="E4353" t="str">
        <f>VLOOKUP(B4353,Physicians!$A$1:$D$28,3,FALSE)</f>
        <v>Higgins</v>
      </c>
      <c r="F4353" t="str">
        <f t="shared" si="67"/>
        <v>Henry Higgins</v>
      </c>
    </row>
    <row r="4354" spans="1:6">
      <c r="A4354" s="13">
        <v>3868</v>
      </c>
      <c r="B4354" s="13">
        <v>22</v>
      </c>
      <c r="C4354" t="str">
        <f>VLOOKUP(B4354,Physicians!$A$1:$D$28,4,FALSE)</f>
        <v>Cardiologist</v>
      </c>
      <c r="D4354" t="str">
        <f>VLOOKUP(B4354,Physicians!$A$1:$D$28,2,FALSE)</f>
        <v>Simon</v>
      </c>
      <c r="E4354" t="str">
        <f>VLOOKUP(B4354,Physicians!$A$1:$D$28,3,FALSE)</f>
        <v>Tam</v>
      </c>
      <c r="F4354" t="str">
        <f t="shared" si="67"/>
        <v>Simon Tam</v>
      </c>
    </row>
    <row r="4355" spans="1:6">
      <c r="A4355" s="13">
        <v>3870</v>
      </c>
      <c r="B4355" s="13">
        <v>27</v>
      </c>
      <c r="C4355" t="str">
        <f>VLOOKUP(B4355,Physicians!$A$1:$D$28,4,FALSE)</f>
        <v>Respirologist</v>
      </c>
      <c r="D4355" t="str">
        <f>VLOOKUP(B4355,Physicians!$A$1:$D$28,2,FALSE)</f>
        <v>Christine</v>
      </c>
      <c r="E4355" t="str">
        <f>VLOOKUP(B4355,Physicians!$A$1:$D$28,3,FALSE)</f>
        <v>Chapel</v>
      </c>
      <c r="F4355" t="str">
        <f t="shared" ref="F4355:F4418" si="68">_xlfn.CONCAT(D4355," ",E4355)</f>
        <v>Christine Chapel</v>
      </c>
    </row>
    <row r="4356" spans="1:6">
      <c r="A4356" s="13">
        <v>3870</v>
      </c>
      <c r="B4356" s="13">
        <v>26</v>
      </c>
      <c r="C4356" t="str">
        <f>VLOOKUP(B4356,Physicians!$A$1:$D$28,4,FALSE)</f>
        <v>Cardiovascular Surgeon</v>
      </c>
      <c r="D4356" t="str">
        <f>VLOOKUP(B4356,Physicians!$A$1:$D$28,2,FALSE)</f>
        <v>Wellington</v>
      </c>
      <c r="E4356" t="str">
        <f>VLOOKUP(B4356,Physicians!$A$1:$D$28,3,FALSE)</f>
        <v>Yueh</v>
      </c>
      <c r="F4356" t="str">
        <f t="shared" si="68"/>
        <v>Wellington Yueh</v>
      </c>
    </row>
    <row r="4357" spans="1:6">
      <c r="A4357" s="13">
        <v>3871</v>
      </c>
      <c r="B4357" s="13">
        <v>20</v>
      </c>
      <c r="C4357" t="str">
        <f>VLOOKUP(B4357,Physicians!$A$1:$D$28,4,FALSE)</f>
        <v>General Surgeon</v>
      </c>
      <c r="D4357" t="str">
        <f>VLOOKUP(B4357,Physicians!$A$1:$D$28,2,FALSE)</f>
        <v>Rajesh</v>
      </c>
      <c r="E4357" t="str">
        <f>VLOOKUP(B4357,Physicians!$A$1:$D$28,3,FALSE)</f>
        <v>Koothrappali</v>
      </c>
      <c r="F4357" t="str">
        <f t="shared" si="68"/>
        <v>Rajesh Koothrappali</v>
      </c>
    </row>
    <row r="4358" spans="1:6">
      <c r="A4358" s="13">
        <v>3871</v>
      </c>
      <c r="B4358" s="13">
        <v>17</v>
      </c>
      <c r="C4358" t="str">
        <f>VLOOKUP(B4358,Physicians!$A$1:$D$28,4,FALSE)</f>
        <v>Nuclear Medicine</v>
      </c>
      <c r="D4358" t="str">
        <f>VLOOKUP(B4358,Physicians!$A$1:$D$28,2,FALSE)</f>
        <v>Cristina</v>
      </c>
      <c r="E4358" t="str">
        <f>VLOOKUP(B4358,Physicians!$A$1:$D$28,3,FALSE)</f>
        <v>Yang</v>
      </c>
      <c r="F4358" t="str">
        <f t="shared" si="68"/>
        <v>Cristina Yang</v>
      </c>
    </row>
    <row r="4359" spans="1:6">
      <c r="A4359" s="13">
        <v>3872</v>
      </c>
      <c r="B4359" s="13">
        <v>8</v>
      </c>
      <c r="C4359" t="str">
        <f>VLOOKUP(B4359,Physicians!$A$1:$D$28,4,FALSE)</f>
        <v>Pediatrician</v>
      </c>
      <c r="D4359" t="str">
        <f>VLOOKUP(B4359,Physicians!$A$1:$D$28,2,FALSE)</f>
        <v>Nick</v>
      </c>
      <c r="E4359" t="str">
        <f>VLOOKUP(B4359,Physicians!$A$1:$D$28,3,FALSE)</f>
        <v>Riviera</v>
      </c>
      <c r="F4359" t="str">
        <f t="shared" si="68"/>
        <v>Nick Riviera</v>
      </c>
    </row>
    <row r="4360" spans="1:6">
      <c r="A4360" s="13">
        <v>3872</v>
      </c>
      <c r="B4360" s="13">
        <v>27</v>
      </c>
      <c r="C4360" t="str">
        <f>VLOOKUP(B4360,Physicians!$A$1:$D$28,4,FALSE)</f>
        <v>Respirologist</v>
      </c>
      <c r="D4360" t="str">
        <f>VLOOKUP(B4360,Physicians!$A$1:$D$28,2,FALSE)</f>
        <v>Christine</v>
      </c>
      <c r="E4360" t="str">
        <f>VLOOKUP(B4360,Physicians!$A$1:$D$28,3,FALSE)</f>
        <v>Chapel</v>
      </c>
      <c r="F4360" t="str">
        <f t="shared" si="68"/>
        <v>Christine Chapel</v>
      </c>
    </row>
    <row r="4361" spans="1:6">
      <c r="A4361" s="13">
        <v>3873</v>
      </c>
      <c r="B4361" s="13">
        <v>22</v>
      </c>
      <c r="C4361" t="str">
        <f>VLOOKUP(B4361,Physicians!$A$1:$D$28,4,FALSE)</f>
        <v>Cardiologist</v>
      </c>
      <c r="D4361" t="str">
        <f>VLOOKUP(B4361,Physicians!$A$1:$D$28,2,FALSE)</f>
        <v>Simon</v>
      </c>
      <c r="E4361" t="str">
        <f>VLOOKUP(B4361,Physicians!$A$1:$D$28,3,FALSE)</f>
        <v>Tam</v>
      </c>
      <c r="F4361" t="str">
        <f t="shared" si="68"/>
        <v>Simon Tam</v>
      </c>
    </row>
    <row r="4362" spans="1:6">
      <c r="A4362" s="13">
        <v>3874</v>
      </c>
      <c r="B4362" s="13">
        <v>24</v>
      </c>
      <c r="C4362" t="str">
        <f>VLOOKUP(B4362,Physicians!$A$1:$D$28,4,FALSE)</f>
        <v>Neurologist</v>
      </c>
      <c r="D4362" t="str">
        <f>VLOOKUP(B4362,Physicians!$A$1:$D$28,2,FALSE)</f>
        <v>Katherine</v>
      </c>
      <c r="E4362" t="str">
        <f>VLOOKUP(B4362,Physicians!$A$1:$D$28,3,FALSE)</f>
        <v>Pulaski</v>
      </c>
      <c r="F4362" t="str">
        <f t="shared" si="68"/>
        <v>Katherine Pulaski</v>
      </c>
    </row>
    <row r="4363" spans="1:6">
      <c r="A4363" s="13">
        <v>3875</v>
      </c>
      <c r="B4363" s="13">
        <v>19</v>
      </c>
      <c r="C4363" t="str">
        <f>VLOOKUP(B4363,Physicians!$A$1:$D$28,4,FALSE)</f>
        <v>Oncologist</v>
      </c>
      <c r="D4363" t="str">
        <f>VLOOKUP(B4363,Physicians!$A$1:$D$28,2,FALSE)</f>
        <v>Henry</v>
      </c>
      <c r="E4363" t="str">
        <f>VLOOKUP(B4363,Physicians!$A$1:$D$28,3,FALSE)</f>
        <v>Jones</v>
      </c>
      <c r="F4363" t="str">
        <f t="shared" si="68"/>
        <v>Henry Jones</v>
      </c>
    </row>
    <row r="4364" spans="1:6">
      <c r="A4364" s="13">
        <v>3875</v>
      </c>
      <c r="B4364" s="13">
        <v>8</v>
      </c>
      <c r="C4364" t="str">
        <f>VLOOKUP(B4364,Physicians!$A$1:$D$28,4,FALSE)</f>
        <v>Pediatrician</v>
      </c>
      <c r="D4364" t="str">
        <f>VLOOKUP(B4364,Physicians!$A$1:$D$28,2,FALSE)</f>
        <v>Nick</v>
      </c>
      <c r="E4364" t="str">
        <f>VLOOKUP(B4364,Physicians!$A$1:$D$28,3,FALSE)</f>
        <v>Riviera</v>
      </c>
      <c r="F4364" t="str">
        <f t="shared" si="68"/>
        <v>Nick Riviera</v>
      </c>
    </row>
    <row r="4365" spans="1:6">
      <c r="A4365" s="13">
        <v>3876</v>
      </c>
      <c r="B4365" s="13">
        <v>27</v>
      </c>
      <c r="C4365" t="str">
        <f>VLOOKUP(B4365,Physicians!$A$1:$D$28,4,FALSE)</f>
        <v>Respirologist</v>
      </c>
      <c r="D4365" t="str">
        <f>VLOOKUP(B4365,Physicians!$A$1:$D$28,2,FALSE)</f>
        <v>Christine</v>
      </c>
      <c r="E4365" t="str">
        <f>VLOOKUP(B4365,Physicians!$A$1:$D$28,3,FALSE)</f>
        <v>Chapel</v>
      </c>
      <c r="F4365" t="str">
        <f t="shared" si="68"/>
        <v>Christine Chapel</v>
      </c>
    </row>
    <row r="4366" spans="1:6">
      <c r="A4366" s="13">
        <v>3876</v>
      </c>
      <c r="B4366" s="13">
        <v>27</v>
      </c>
      <c r="C4366" t="str">
        <f>VLOOKUP(B4366,Physicians!$A$1:$D$28,4,FALSE)</f>
        <v>Respirologist</v>
      </c>
      <c r="D4366" t="str">
        <f>VLOOKUP(B4366,Physicians!$A$1:$D$28,2,FALSE)</f>
        <v>Christine</v>
      </c>
      <c r="E4366" t="str">
        <f>VLOOKUP(B4366,Physicians!$A$1:$D$28,3,FALSE)</f>
        <v>Chapel</v>
      </c>
      <c r="F4366" t="str">
        <f t="shared" si="68"/>
        <v>Christine Chapel</v>
      </c>
    </row>
    <row r="4367" spans="1:6">
      <c r="A4367" s="13">
        <v>3877</v>
      </c>
      <c r="B4367" s="13">
        <v>23</v>
      </c>
      <c r="C4367" t="str">
        <f>VLOOKUP(B4367,Physicians!$A$1:$D$28,4,FALSE)</f>
        <v>Pediatrician</v>
      </c>
      <c r="D4367" t="str">
        <f>VLOOKUP(B4367,Physicians!$A$1:$D$28,2,FALSE)</f>
        <v>Doogie</v>
      </c>
      <c r="E4367" t="str">
        <f>VLOOKUP(B4367,Physicians!$A$1:$D$28,3,FALSE)</f>
        <v>Howser</v>
      </c>
      <c r="F4367" t="str">
        <f t="shared" si="68"/>
        <v>Doogie Howser</v>
      </c>
    </row>
    <row r="4368" spans="1:6">
      <c r="A4368" s="13">
        <v>3877</v>
      </c>
      <c r="B4368" s="13">
        <v>8</v>
      </c>
      <c r="C4368" t="str">
        <f>VLOOKUP(B4368,Physicians!$A$1:$D$28,4,FALSE)</f>
        <v>Pediatrician</v>
      </c>
      <c r="D4368" t="str">
        <f>VLOOKUP(B4368,Physicians!$A$1:$D$28,2,FALSE)</f>
        <v>Nick</v>
      </c>
      <c r="E4368" t="str">
        <f>VLOOKUP(B4368,Physicians!$A$1:$D$28,3,FALSE)</f>
        <v>Riviera</v>
      </c>
      <c r="F4368" t="str">
        <f t="shared" si="68"/>
        <v>Nick Riviera</v>
      </c>
    </row>
    <row r="4369" spans="1:6">
      <c r="A4369" s="13">
        <v>3878</v>
      </c>
      <c r="B4369" s="13">
        <v>26</v>
      </c>
      <c r="C4369" t="str">
        <f>VLOOKUP(B4369,Physicians!$A$1:$D$28,4,FALSE)</f>
        <v>Cardiovascular Surgeon</v>
      </c>
      <c r="D4369" t="str">
        <f>VLOOKUP(B4369,Physicians!$A$1:$D$28,2,FALSE)</f>
        <v>Wellington</v>
      </c>
      <c r="E4369" t="str">
        <f>VLOOKUP(B4369,Physicians!$A$1:$D$28,3,FALSE)</f>
        <v>Yueh</v>
      </c>
      <c r="F4369" t="str">
        <f t="shared" si="68"/>
        <v>Wellington Yueh</v>
      </c>
    </row>
    <row r="4370" spans="1:6">
      <c r="A4370" s="13">
        <v>3878</v>
      </c>
      <c r="B4370" s="13">
        <v>21</v>
      </c>
      <c r="C4370" t="str">
        <f>VLOOKUP(B4370,Physicians!$A$1:$D$28,4,FALSE)</f>
        <v>Obstetrician/Gynecologist</v>
      </c>
      <c r="D4370" t="str">
        <f>VLOOKUP(B4370,Physicians!$A$1:$D$28,2,FALSE)</f>
        <v>Lisa</v>
      </c>
      <c r="E4370" t="str">
        <f>VLOOKUP(B4370,Physicians!$A$1:$D$28,3,FALSE)</f>
        <v>Cuddy</v>
      </c>
      <c r="F4370" t="str">
        <f t="shared" si="68"/>
        <v>Lisa Cuddy</v>
      </c>
    </row>
    <row r="4371" spans="1:6">
      <c r="A4371" s="13">
        <v>3879</v>
      </c>
      <c r="B4371" s="13">
        <v>8</v>
      </c>
      <c r="C4371" t="str">
        <f>VLOOKUP(B4371,Physicians!$A$1:$D$28,4,FALSE)</f>
        <v>Pediatrician</v>
      </c>
      <c r="D4371" t="str">
        <f>VLOOKUP(B4371,Physicians!$A$1:$D$28,2,FALSE)</f>
        <v>Nick</v>
      </c>
      <c r="E4371" t="str">
        <f>VLOOKUP(B4371,Physicians!$A$1:$D$28,3,FALSE)</f>
        <v>Riviera</v>
      </c>
      <c r="F4371" t="str">
        <f t="shared" si="68"/>
        <v>Nick Riviera</v>
      </c>
    </row>
    <row r="4372" spans="1:6">
      <c r="A4372" s="13">
        <v>3881</v>
      </c>
      <c r="B4372" s="13">
        <v>12</v>
      </c>
      <c r="C4372" t="str">
        <f>VLOOKUP(B4372,Physicians!$A$1:$D$28,4,FALSE)</f>
        <v>Cardiovascular Surgeon</v>
      </c>
      <c r="D4372" t="str">
        <f>VLOOKUP(B4372,Physicians!$A$1:$D$28,2,FALSE)</f>
        <v>Abigail</v>
      </c>
      <c r="E4372" t="str">
        <f>VLOOKUP(B4372,Physicians!$A$1:$D$28,3,FALSE)</f>
        <v>Bartlet</v>
      </c>
      <c r="F4372" t="str">
        <f t="shared" si="68"/>
        <v>Abigail Bartlet</v>
      </c>
    </row>
    <row r="4373" spans="1:6">
      <c r="A4373" s="13">
        <v>3882</v>
      </c>
      <c r="B4373" s="13">
        <v>5</v>
      </c>
      <c r="C4373" t="str">
        <f>VLOOKUP(B4373,Physicians!$A$1:$D$28,4,FALSE)</f>
        <v>Gastroenterologist</v>
      </c>
      <c r="D4373" t="str">
        <f>VLOOKUP(B4373,Physicians!$A$1:$D$28,2,FALSE)</f>
        <v>Julius</v>
      </c>
      <c r="E4373" t="str">
        <f>VLOOKUP(B4373,Physicians!$A$1:$D$28,3,FALSE)</f>
        <v>Hibbert</v>
      </c>
      <c r="F4373" t="str">
        <f t="shared" si="68"/>
        <v>Julius Hibbert</v>
      </c>
    </row>
    <row r="4374" spans="1:6">
      <c r="A4374" s="13">
        <v>3883</v>
      </c>
      <c r="B4374" s="13">
        <v>14</v>
      </c>
      <c r="C4374" t="str">
        <f>VLOOKUP(B4374,Physicians!$A$1:$D$28,4,FALSE)</f>
        <v>Gerontologist</v>
      </c>
      <c r="D4374" t="str">
        <f>VLOOKUP(B4374,Physicians!$A$1:$D$28,2,FALSE)</f>
        <v>Lilith</v>
      </c>
      <c r="E4374" t="str">
        <f>VLOOKUP(B4374,Physicians!$A$1:$D$28,3,FALSE)</f>
        <v>Sternin</v>
      </c>
      <c r="F4374" t="str">
        <f t="shared" si="68"/>
        <v>Lilith Sternin</v>
      </c>
    </row>
    <row r="4375" spans="1:6">
      <c r="A4375" s="13">
        <v>3883</v>
      </c>
      <c r="B4375" s="13">
        <v>8</v>
      </c>
      <c r="C4375" t="str">
        <f>VLOOKUP(B4375,Physicians!$A$1:$D$28,4,FALSE)</f>
        <v>Pediatrician</v>
      </c>
      <c r="D4375" t="str">
        <f>VLOOKUP(B4375,Physicians!$A$1:$D$28,2,FALSE)</f>
        <v>Nick</v>
      </c>
      <c r="E4375" t="str">
        <f>VLOOKUP(B4375,Physicians!$A$1:$D$28,3,FALSE)</f>
        <v>Riviera</v>
      </c>
      <c r="F4375" t="str">
        <f t="shared" si="68"/>
        <v>Nick Riviera</v>
      </c>
    </row>
    <row r="4376" spans="1:6">
      <c r="A4376" s="13">
        <v>3884</v>
      </c>
      <c r="B4376" s="13">
        <v>14</v>
      </c>
      <c r="C4376" t="str">
        <f>VLOOKUP(B4376,Physicians!$A$1:$D$28,4,FALSE)</f>
        <v>Gerontologist</v>
      </c>
      <c r="D4376" t="str">
        <f>VLOOKUP(B4376,Physicians!$A$1:$D$28,2,FALSE)</f>
        <v>Lilith</v>
      </c>
      <c r="E4376" t="str">
        <f>VLOOKUP(B4376,Physicians!$A$1:$D$28,3,FALSE)</f>
        <v>Sternin</v>
      </c>
      <c r="F4376" t="str">
        <f t="shared" si="68"/>
        <v>Lilith Sternin</v>
      </c>
    </row>
    <row r="4377" spans="1:6">
      <c r="A4377" s="13">
        <v>3885</v>
      </c>
      <c r="B4377" s="13">
        <v>7</v>
      </c>
      <c r="C4377" t="str">
        <f>VLOOKUP(B4377,Physicians!$A$1:$D$28,4,FALSE)</f>
        <v>Oncologist</v>
      </c>
      <c r="D4377" t="str">
        <f>VLOOKUP(B4377,Physicians!$A$1:$D$28,2,FALSE)</f>
        <v>Leonard</v>
      </c>
      <c r="E4377" t="str">
        <f>VLOOKUP(B4377,Physicians!$A$1:$D$28,3,FALSE)</f>
        <v>Hofstadter</v>
      </c>
      <c r="F4377" t="str">
        <f t="shared" si="68"/>
        <v>Leonard Hofstadter</v>
      </c>
    </row>
    <row r="4378" spans="1:6">
      <c r="A4378" s="13">
        <v>3885</v>
      </c>
      <c r="B4378" s="13">
        <v>8</v>
      </c>
      <c r="C4378" t="str">
        <f>VLOOKUP(B4378,Physicians!$A$1:$D$28,4,FALSE)</f>
        <v>Pediatrician</v>
      </c>
      <c r="D4378" t="str">
        <f>VLOOKUP(B4378,Physicians!$A$1:$D$28,2,FALSE)</f>
        <v>Nick</v>
      </c>
      <c r="E4378" t="str">
        <f>VLOOKUP(B4378,Physicians!$A$1:$D$28,3,FALSE)</f>
        <v>Riviera</v>
      </c>
      <c r="F4378" t="str">
        <f t="shared" si="68"/>
        <v>Nick Riviera</v>
      </c>
    </row>
    <row r="4379" spans="1:6">
      <c r="A4379" s="13">
        <v>3886</v>
      </c>
      <c r="B4379" s="13">
        <v>14</v>
      </c>
      <c r="C4379" t="str">
        <f>VLOOKUP(B4379,Physicians!$A$1:$D$28,4,FALSE)</f>
        <v>Gerontologist</v>
      </c>
      <c r="D4379" t="str">
        <f>VLOOKUP(B4379,Physicians!$A$1:$D$28,2,FALSE)</f>
        <v>Lilith</v>
      </c>
      <c r="E4379" t="str">
        <f>VLOOKUP(B4379,Physicians!$A$1:$D$28,3,FALSE)</f>
        <v>Sternin</v>
      </c>
      <c r="F4379" t="str">
        <f t="shared" si="68"/>
        <v>Lilith Sternin</v>
      </c>
    </row>
    <row r="4380" spans="1:6">
      <c r="A4380" s="13">
        <v>3886</v>
      </c>
      <c r="B4380" s="13">
        <v>6</v>
      </c>
      <c r="C4380" t="str">
        <f>VLOOKUP(B4380,Physicians!$A$1:$D$28,4,FALSE)</f>
        <v>Psychiatrist</v>
      </c>
      <c r="D4380" t="str">
        <f>VLOOKUP(B4380,Physicians!$A$1:$D$28,2,FALSE)</f>
        <v>Sheldon</v>
      </c>
      <c r="E4380" t="str">
        <f>VLOOKUP(B4380,Physicians!$A$1:$D$28,3,FALSE)</f>
        <v>Cooper</v>
      </c>
      <c r="F4380" t="str">
        <f t="shared" si="68"/>
        <v>Sheldon Cooper</v>
      </c>
    </row>
    <row r="4381" spans="1:6">
      <c r="A4381" s="13">
        <v>3888</v>
      </c>
      <c r="B4381" s="13">
        <v>14</v>
      </c>
      <c r="C4381" t="str">
        <f>VLOOKUP(B4381,Physicians!$A$1:$D$28,4,FALSE)</f>
        <v>Gerontologist</v>
      </c>
      <c r="D4381" t="str">
        <f>VLOOKUP(B4381,Physicians!$A$1:$D$28,2,FALSE)</f>
        <v>Lilith</v>
      </c>
      <c r="E4381" t="str">
        <f>VLOOKUP(B4381,Physicians!$A$1:$D$28,3,FALSE)</f>
        <v>Sternin</v>
      </c>
      <c r="F4381" t="str">
        <f t="shared" si="68"/>
        <v>Lilith Sternin</v>
      </c>
    </row>
    <row r="4382" spans="1:6">
      <c r="A4382" s="13">
        <v>3889</v>
      </c>
      <c r="B4382" s="13">
        <v>6</v>
      </c>
      <c r="C4382" t="str">
        <f>VLOOKUP(B4382,Physicians!$A$1:$D$28,4,FALSE)</f>
        <v>Psychiatrist</v>
      </c>
      <c r="D4382" t="str">
        <f>VLOOKUP(B4382,Physicians!$A$1:$D$28,2,FALSE)</f>
        <v>Sheldon</v>
      </c>
      <c r="E4382" t="str">
        <f>VLOOKUP(B4382,Physicians!$A$1:$D$28,3,FALSE)</f>
        <v>Cooper</v>
      </c>
      <c r="F4382" t="str">
        <f t="shared" si="68"/>
        <v>Sheldon Cooper</v>
      </c>
    </row>
    <row r="4383" spans="1:6">
      <c r="A4383" s="13">
        <v>3889</v>
      </c>
      <c r="B4383" s="13">
        <v>13</v>
      </c>
      <c r="C4383" t="str">
        <f>VLOOKUP(B4383,Physicians!$A$1:$D$28,4,FALSE)</f>
        <v>Nuclear Medicine</v>
      </c>
      <c r="D4383" t="str">
        <f>VLOOKUP(B4383,Physicians!$A$1:$D$28,2,FALSE)</f>
        <v>Gregory</v>
      </c>
      <c r="E4383" t="str">
        <f>VLOOKUP(B4383,Physicians!$A$1:$D$28,3,FALSE)</f>
        <v>House</v>
      </c>
      <c r="F4383" t="str">
        <f t="shared" si="68"/>
        <v>Gregory House</v>
      </c>
    </row>
    <row r="4384" spans="1:6">
      <c r="A4384" s="13">
        <v>3890</v>
      </c>
      <c r="B4384" s="13">
        <v>1</v>
      </c>
      <c r="C4384" t="str">
        <f>VLOOKUP(B4384,Physicians!$A$1:$D$28,4,FALSE)</f>
        <v>Internist</v>
      </c>
      <c r="D4384" t="str">
        <f>VLOOKUP(B4384,Physicians!$A$1:$D$28,2,FALSE)</f>
        <v>Remy</v>
      </c>
      <c r="E4384" t="str">
        <f>VLOOKUP(B4384,Physicians!$A$1:$D$28,3,FALSE)</f>
        <v>Hadley</v>
      </c>
      <c r="F4384" t="str">
        <f t="shared" si="68"/>
        <v>Remy Hadley</v>
      </c>
    </row>
    <row r="4385" spans="1:6">
      <c r="A4385" s="13">
        <v>3891</v>
      </c>
      <c r="B4385" s="13">
        <v>1</v>
      </c>
      <c r="C4385" t="str">
        <f>VLOOKUP(B4385,Physicians!$A$1:$D$28,4,FALSE)</f>
        <v>Internist</v>
      </c>
      <c r="D4385" t="str">
        <f>VLOOKUP(B4385,Physicians!$A$1:$D$28,2,FALSE)</f>
        <v>Remy</v>
      </c>
      <c r="E4385" t="str">
        <f>VLOOKUP(B4385,Physicians!$A$1:$D$28,3,FALSE)</f>
        <v>Hadley</v>
      </c>
      <c r="F4385" t="str">
        <f t="shared" si="68"/>
        <v>Remy Hadley</v>
      </c>
    </row>
    <row r="4386" spans="1:6">
      <c r="A4386" s="13">
        <v>3891</v>
      </c>
      <c r="B4386" s="13">
        <v>15</v>
      </c>
      <c r="C4386" t="str">
        <f>VLOOKUP(B4386,Physicians!$A$1:$D$28,4,FALSE)</f>
        <v>Urologist</v>
      </c>
      <c r="D4386" t="str">
        <f>VLOOKUP(B4386,Physicians!$A$1:$D$28,2,FALSE)</f>
        <v>Henry</v>
      </c>
      <c r="E4386" t="str">
        <f>VLOOKUP(B4386,Physicians!$A$1:$D$28,3,FALSE)</f>
        <v>Higgins</v>
      </c>
      <c r="F4386" t="str">
        <f t="shared" si="68"/>
        <v>Henry Higgins</v>
      </c>
    </row>
    <row r="4387" spans="1:6">
      <c r="A4387" s="13">
        <v>3892</v>
      </c>
      <c r="B4387" s="13">
        <v>12</v>
      </c>
      <c r="C4387" t="str">
        <f>VLOOKUP(B4387,Physicians!$A$1:$D$28,4,FALSE)</f>
        <v>Cardiovascular Surgeon</v>
      </c>
      <c r="D4387" t="str">
        <f>VLOOKUP(B4387,Physicians!$A$1:$D$28,2,FALSE)</f>
        <v>Abigail</v>
      </c>
      <c r="E4387" t="str">
        <f>VLOOKUP(B4387,Physicians!$A$1:$D$28,3,FALSE)</f>
        <v>Bartlet</v>
      </c>
      <c r="F4387" t="str">
        <f t="shared" si="68"/>
        <v>Abigail Bartlet</v>
      </c>
    </row>
    <row r="4388" spans="1:6">
      <c r="A4388" s="13">
        <v>3893</v>
      </c>
      <c r="B4388" s="13">
        <v>27</v>
      </c>
      <c r="C4388" t="str">
        <f>VLOOKUP(B4388,Physicians!$A$1:$D$28,4,FALSE)</f>
        <v>Respirologist</v>
      </c>
      <c r="D4388" t="str">
        <f>VLOOKUP(B4388,Physicians!$A$1:$D$28,2,FALSE)</f>
        <v>Christine</v>
      </c>
      <c r="E4388" t="str">
        <f>VLOOKUP(B4388,Physicians!$A$1:$D$28,3,FALSE)</f>
        <v>Chapel</v>
      </c>
      <c r="F4388" t="str">
        <f t="shared" si="68"/>
        <v>Christine Chapel</v>
      </c>
    </row>
    <row r="4389" spans="1:6">
      <c r="A4389" s="13">
        <v>3893</v>
      </c>
      <c r="B4389" s="13">
        <v>18</v>
      </c>
      <c r="C4389" t="str">
        <f>VLOOKUP(B4389,Physicians!$A$1:$D$28,4,FALSE)</f>
        <v>Gerontologist</v>
      </c>
      <c r="D4389" t="str">
        <f>VLOOKUP(B4389,Physicians!$A$1:$D$28,2,FALSE)</f>
        <v>Yuri</v>
      </c>
      <c r="E4389" t="str">
        <f>VLOOKUP(B4389,Physicians!$A$1:$D$28,3,FALSE)</f>
        <v>Zhivago</v>
      </c>
      <c r="F4389" t="str">
        <f t="shared" si="68"/>
        <v>Yuri Zhivago</v>
      </c>
    </row>
    <row r="4390" spans="1:6">
      <c r="A4390" s="13">
        <v>3894</v>
      </c>
      <c r="B4390" s="13">
        <v>5</v>
      </c>
      <c r="C4390" t="str">
        <f>VLOOKUP(B4390,Physicians!$A$1:$D$28,4,FALSE)</f>
        <v>Gastroenterologist</v>
      </c>
      <c r="D4390" t="str">
        <f>VLOOKUP(B4390,Physicians!$A$1:$D$28,2,FALSE)</f>
        <v>Julius</v>
      </c>
      <c r="E4390" t="str">
        <f>VLOOKUP(B4390,Physicians!$A$1:$D$28,3,FALSE)</f>
        <v>Hibbert</v>
      </c>
      <c r="F4390" t="str">
        <f t="shared" si="68"/>
        <v>Julius Hibbert</v>
      </c>
    </row>
    <row r="4391" spans="1:6">
      <c r="A4391" s="13">
        <v>3895</v>
      </c>
      <c r="B4391" s="13">
        <v>1</v>
      </c>
      <c r="C4391" t="str">
        <f>VLOOKUP(B4391,Physicians!$A$1:$D$28,4,FALSE)</f>
        <v>Internist</v>
      </c>
      <c r="D4391" t="str">
        <f>VLOOKUP(B4391,Physicians!$A$1:$D$28,2,FALSE)</f>
        <v>Remy</v>
      </c>
      <c r="E4391" t="str">
        <f>VLOOKUP(B4391,Physicians!$A$1:$D$28,3,FALSE)</f>
        <v>Hadley</v>
      </c>
      <c r="F4391" t="str">
        <f t="shared" si="68"/>
        <v>Remy Hadley</v>
      </c>
    </row>
    <row r="4392" spans="1:6">
      <c r="A4392" s="13">
        <v>3896</v>
      </c>
      <c r="B4392" s="13">
        <v>13</v>
      </c>
      <c r="C4392" t="str">
        <f>VLOOKUP(B4392,Physicians!$A$1:$D$28,4,FALSE)</f>
        <v>Nuclear Medicine</v>
      </c>
      <c r="D4392" t="str">
        <f>VLOOKUP(B4392,Physicians!$A$1:$D$28,2,FALSE)</f>
        <v>Gregory</v>
      </c>
      <c r="E4392" t="str">
        <f>VLOOKUP(B4392,Physicians!$A$1:$D$28,3,FALSE)</f>
        <v>House</v>
      </c>
      <c r="F4392" t="str">
        <f t="shared" si="68"/>
        <v>Gregory House</v>
      </c>
    </row>
    <row r="4393" spans="1:6">
      <c r="A4393" s="13">
        <v>3896</v>
      </c>
      <c r="B4393" s="13">
        <v>8</v>
      </c>
      <c r="C4393" t="str">
        <f>VLOOKUP(B4393,Physicians!$A$1:$D$28,4,FALSE)</f>
        <v>Pediatrician</v>
      </c>
      <c r="D4393" t="str">
        <f>VLOOKUP(B4393,Physicians!$A$1:$D$28,2,FALSE)</f>
        <v>Nick</v>
      </c>
      <c r="E4393" t="str">
        <f>VLOOKUP(B4393,Physicians!$A$1:$D$28,3,FALSE)</f>
        <v>Riviera</v>
      </c>
      <c r="F4393" t="str">
        <f t="shared" si="68"/>
        <v>Nick Riviera</v>
      </c>
    </row>
    <row r="4394" spans="1:6">
      <c r="A4394" s="13">
        <v>3898</v>
      </c>
      <c r="B4394" s="13">
        <v>10</v>
      </c>
      <c r="C4394" t="str">
        <f>VLOOKUP(B4394,Physicians!$A$1:$D$28,4,FALSE)</f>
        <v>Orthopaedic Surgeon</v>
      </c>
      <c r="D4394" t="str">
        <f>VLOOKUP(B4394,Physicians!$A$1:$D$28,2,FALSE)</f>
        <v>Dana</v>
      </c>
      <c r="E4394" t="str">
        <f>VLOOKUP(B4394,Physicians!$A$1:$D$28,3,FALSE)</f>
        <v>Scully</v>
      </c>
      <c r="F4394" t="str">
        <f t="shared" si="68"/>
        <v>Dana Scully</v>
      </c>
    </row>
    <row r="4395" spans="1:6">
      <c r="A4395" s="13">
        <v>3899</v>
      </c>
      <c r="B4395" s="13">
        <v>13</v>
      </c>
      <c r="C4395" t="str">
        <f>VLOOKUP(B4395,Physicians!$A$1:$D$28,4,FALSE)</f>
        <v>Nuclear Medicine</v>
      </c>
      <c r="D4395" t="str">
        <f>VLOOKUP(B4395,Physicians!$A$1:$D$28,2,FALSE)</f>
        <v>Gregory</v>
      </c>
      <c r="E4395" t="str">
        <f>VLOOKUP(B4395,Physicians!$A$1:$D$28,3,FALSE)</f>
        <v>House</v>
      </c>
      <c r="F4395" t="str">
        <f t="shared" si="68"/>
        <v>Gregory House</v>
      </c>
    </row>
    <row r="4396" spans="1:6">
      <c r="A4396" s="13">
        <v>3900</v>
      </c>
      <c r="B4396" s="13">
        <v>24</v>
      </c>
      <c r="C4396" t="str">
        <f>VLOOKUP(B4396,Physicians!$A$1:$D$28,4,FALSE)</f>
        <v>Neurologist</v>
      </c>
      <c r="D4396" t="str">
        <f>VLOOKUP(B4396,Physicians!$A$1:$D$28,2,FALSE)</f>
        <v>Katherine</v>
      </c>
      <c r="E4396" t="str">
        <f>VLOOKUP(B4396,Physicians!$A$1:$D$28,3,FALSE)</f>
        <v>Pulaski</v>
      </c>
      <c r="F4396" t="str">
        <f t="shared" si="68"/>
        <v>Katherine Pulaski</v>
      </c>
    </row>
    <row r="4397" spans="1:6">
      <c r="A4397" s="13">
        <v>3902</v>
      </c>
      <c r="B4397" s="13">
        <v>12</v>
      </c>
      <c r="C4397" t="str">
        <f>VLOOKUP(B4397,Physicians!$A$1:$D$28,4,FALSE)</f>
        <v>Cardiovascular Surgeon</v>
      </c>
      <c r="D4397" t="str">
        <f>VLOOKUP(B4397,Physicians!$A$1:$D$28,2,FALSE)</f>
        <v>Abigail</v>
      </c>
      <c r="E4397" t="str">
        <f>VLOOKUP(B4397,Physicians!$A$1:$D$28,3,FALSE)</f>
        <v>Bartlet</v>
      </c>
      <c r="F4397" t="str">
        <f t="shared" si="68"/>
        <v>Abigail Bartlet</v>
      </c>
    </row>
    <row r="4398" spans="1:6">
      <c r="A4398" s="13">
        <v>3902</v>
      </c>
      <c r="B4398" s="13">
        <v>13</v>
      </c>
      <c r="C4398" t="str">
        <f>VLOOKUP(B4398,Physicians!$A$1:$D$28,4,FALSE)</f>
        <v>Nuclear Medicine</v>
      </c>
      <c r="D4398" t="str">
        <f>VLOOKUP(B4398,Physicians!$A$1:$D$28,2,FALSE)</f>
        <v>Gregory</v>
      </c>
      <c r="E4398" t="str">
        <f>VLOOKUP(B4398,Physicians!$A$1:$D$28,3,FALSE)</f>
        <v>House</v>
      </c>
      <c r="F4398" t="str">
        <f t="shared" si="68"/>
        <v>Gregory House</v>
      </c>
    </row>
    <row r="4399" spans="1:6">
      <c r="A4399" s="13">
        <v>3903</v>
      </c>
      <c r="B4399" s="13">
        <v>24</v>
      </c>
      <c r="C4399" t="str">
        <f>VLOOKUP(B4399,Physicians!$A$1:$D$28,4,FALSE)</f>
        <v>Neurologist</v>
      </c>
      <c r="D4399" t="str">
        <f>VLOOKUP(B4399,Physicians!$A$1:$D$28,2,FALSE)</f>
        <v>Katherine</v>
      </c>
      <c r="E4399" t="str">
        <f>VLOOKUP(B4399,Physicians!$A$1:$D$28,3,FALSE)</f>
        <v>Pulaski</v>
      </c>
      <c r="F4399" t="str">
        <f t="shared" si="68"/>
        <v>Katherine Pulaski</v>
      </c>
    </row>
    <row r="4400" spans="1:6">
      <c r="A4400" s="13">
        <v>3903</v>
      </c>
      <c r="B4400" s="13">
        <v>11</v>
      </c>
      <c r="C4400" t="str">
        <f>VLOOKUP(B4400,Physicians!$A$1:$D$28,4,FALSE)</f>
        <v>Respirologist</v>
      </c>
      <c r="D4400" t="str">
        <f>VLOOKUP(B4400,Physicians!$A$1:$D$28,2,FALSE)</f>
        <v>Benjamin</v>
      </c>
      <c r="E4400" t="str">
        <f>VLOOKUP(B4400,Physicians!$A$1:$D$28,3,FALSE)</f>
        <v>Pierce</v>
      </c>
      <c r="F4400" t="str">
        <f t="shared" si="68"/>
        <v>Benjamin Pierce</v>
      </c>
    </row>
    <row r="4401" spans="1:6">
      <c r="A4401" s="13">
        <v>3905</v>
      </c>
      <c r="B4401" s="13">
        <v>7</v>
      </c>
      <c r="C4401" t="str">
        <f>VLOOKUP(B4401,Physicians!$A$1:$D$28,4,FALSE)</f>
        <v>Oncologist</v>
      </c>
      <c r="D4401" t="str">
        <f>VLOOKUP(B4401,Physicians!$A$1:$D$28,2,FALSE)</f>
        <v>Leonard</v>
      </c>
      <c r="E4401" t="str">
        <f>VLOOKUP(B4401,Physicians!$A$1:$D$28,3,FALSE)</f>
        <v>Hofstadter</v>
      </c>
      <c r="F4401" t="str">
        <f t="shared" si="68"/>
        <v>Leonard Hofstadter</v>
      </c>
    </row>
    <row r="4402" spans="1:6">
      <c r="A4402" s="13">
        <v>3905</v>
      </c>
      <c r="B4402" s="13">
        <v>20</v>
      </c>
      <c r="C4402" t="str">
        <f>VLOOKUP(B4402,Physicians!$A$1:$D$28,4,FALSE)</f>
        <v>General Surgeon</v>
      </c>
      <c r="D4402" t="str">
        <f>VLOOKUP(B4402,Physicians!$A$1:$D$28,2,FALSE)</f>
        <v>Rajesh</v>
      </c>
      <c r="E4402" t="str">
        <f>VLOOKUP(B4402,Physicians!$A$1:$D$28,3,FALSE)</f>
        <v>Koothrappali</v>
      </c>
      <c r="F4402" t="str">
        <f t="shared" si="68"/>
        <v>Rajesh Koothrappali</v>
      </c>
    </row>
    <row r="4403" spans="1:6">
      <c r="A4403" s="13">
        <v>3906</v>
      </c>
      <c r="B4403" s="13">
        <v>18</v>
      </c>
      <c r="C4403" t="str">
        <f>VLOOKUP(B4403,Physicians!$A$1:$D$28,4,FALSE)</f>
        <v>Gerontologist</v>
      </c>
      <c r="D4403" t="str">
        <f>VLOOKUP(B4403,Physicians!$A$1:$D$28,2,FALSE)</f>
        <v>Yuri</v>
      </c>
      <c r="E4403" t="str">
        <f>VLOOKUP(B4403,Physicians!$A$1:$D$28,3,FALSE)</f>
        <v>Zhivago</v>
      </c>
      <c r="F4403" t="str">
        <f t="shared" si="68"/>
        <v>Yuri Zhivago</v>
      </c>
    </row>
    <row r="4404" spans="1:6">
      <c r="A4404" s="13">
        <v>3908</v>
      </c>
      <c r="B4404" s="13">
        <v>2</v>
      </c>
      <c r="C4404" t="str">
        <f>VLOOKUP(B4404,Physicians!$A$1:$D$28,4,FALSE)</f>
        <v>Cardiologist</v>
      </c>
      <c r="D4404" t="str">
        <f>VLOOKUP(B4404,Physicians!$A$1:$D$28,2,FALSE)</f>
        <v>Emmett</v>
      </c>
      <c r="E4404" t="str">
        <f>VLOOKUP(B4404,Physicians!$A$1:$D$28,3,FALSE)</f>
        <v>Brown</v>
      </c>
      <c r="F4404" t="str">
        <f t="shared" si="68"/>
        <v>Emmett Brown</v>
      </c>
    </row>
    <row r="4405" spans="1:6">
      <c r="A4405" s="13">
        <v>3908</v>
      </c>
      <c r="B4405" s="13">
        <v>26</v>
      </c>
      <c r="C4405" t="str">
        <f>VLOOKUP(B4405,Physicians!$A$1:$D$28,4,FALSE)</f>
        <v>Cardiovascular Surgeon</v>
      </c>
      <c r="D4405" t="str">
        <f>VLOOKUP(B4405,Physicians!$A$1:$D$28,2,FALSE)</f>
        <v>Wellington</v>
      </c>
      <c r="E4405" t="str">
        <f>VLOOKUP(B4405,Physicians!$A$1:$D$28,3,FALSE)</f>
        <v>Yueh</v>
      </c>
      <c r="F4405" t="str">
        <f t="shared" si="68"/>
        <v>Wellington Yueh</v>
      </c>
    </row>
    <row r="4406" spans="1:6">
      <c r="A4406" s="13">
        <v>3909</v>
      </c>
      <c r="B4406" s="13">
        <v>26</v>
      </c>
      <c r="C4406" t="str">
        <f>VLOOKUP(B4406,Physicians!$A$1:$D$28,4,FALSE)</f>
        <v>Cardiovascular Surgeon</v>
      </c>
      <c r="D4406" t="str">
        <f>VLOOKUP(B4406,Physicians!$A$1:$D$28,2,FALSE)</f>
        <v>Wellington</v>
      </c>
      <c r="E4406" t="str">
        <f>VLOOKUP(B4406,Physicians!$A$1:$D$28,3,FALSE)</f>
        <v>Yueh</v>
      </c>
      <c r="F4406" t="str">
        <f t="shared" si="68"/>
        <v>Wellington Yueh</v>
      </c>
    </row>
    <row r="4407" spans="1:6">
      <c r="A4407" s="13">
        <v>3911</v>
      </c>
      <c r="B4407" s="13">
        <v>9</v>
      </c>
      <c r="C4407" t="str">
        <f>VLOOKUP(B4407,Physicians!$A$1:$D$28,4,FALSE)</f>
        <v>Neurologist</v>
      </c>
      <c r="D4407" t="str">
        <f>VLOOKUP(B4407,Physicians!$A$1:$D$28,2,FALSE)</f>
        <v>Leslie</v>
      </c>
      <c r="E4407" t="str">
        <f>VLOOKUP(B4407,Physicians!$A$1:$D$28,3,FALSE)</f>
        <v>Winkle</v>
      </c>
      <c r="F4407" t="str">
        <f t="shared" si="68"/>
        <v>Leslie Winkle</v>
      </c>
    </row>
    <row r="4408" spans="1:6">
      <c r="A4408" s="13">
        <v>3912</v>
      </c>
      <c r="B4408" s="13">
        <v>23</v>
      </c>
      <c r="C4408" t="str">
        <f>VLOOKUP(B4408,Physicians!$A$1:$D$28,4,FALSE)</f>
        <v>Pediatrician</v>
      </c>
      <c r="D4408" t="str">
        <f>VLOOKUP(B4408,Physicians!$A$1:$D$28,2,FALSE)</f>
        <v>Doogie</v>
      </c>
      <c r="E4408" t="str">
        <f>VLOOKUP(B4408,Physicians!$A$1:$D$28,3,FALSE)</f>
        <v>Howser</v>
      </c>
      <c r="F4408" t="str">
        <f t="shared" si="68"/>
        <v>Doogie Howser</v>
      </c>
    </row>
    <row r="4409" spans="1:6">
      <c r="A4409" s="13">
        <v>3913</v>
      </c>
      <c r="B4409" s="13">
        <v>10</v>
      </c>
      <c r="C4409" t="str">
        <f>VLOOKUP(B4409,Physicians!$A$1:$D$28,4,FALSE)</f>
        <v>Orthopaedic Surgeon</v>
      </c>
      <c r="D4409" t="str">
        <f>VLOOKUP(B4409,Physicians!$A$1:$D$28,2,FALSE)</f>
        <v>Dana</v>
      </c>
      <c r="E4409" t="str">
        <f>VLOOKUP(B4409,Physicians!$A$1:$D$28,3,FALSE)</f>
        <v>Scully</v>
      </c>
      <c r="F4409" t="str">
        <f t="shared" si="68"/>
        <v>Dana Scully</v>
      </c>
    </row>
    <row r="4410" spans="1:6">
      <c r="A4410" s="13">
        <v>3914</v>
      </c>
      <c r="B4410" s="13">
        <v>21</v>
      </c>
      <c r="C4410" t="str">
        <f>VLOOKUP(B4410,Physicians!$A$1:$D$28,4,FALSE)</f>
        <v>Obstetrician/Gynecologist</v>
      </c>
      <c r="D4410" t="str">
        <f>VLOOKUP(B4410,Physicians!$A$1:$D$28,2,FALSE)</f>
        <v>Lisa</v>
      </c>
      <c r="E4410" t="str">
        <f>VLOOKUP(B4410,Physicians!$A$1:$D$28,3,FALSE)</f>
        <v>Cuddy</v>
      </c>
      <c r="F4410" t="str">
        <f t="shared" si="68"/>
        <v>Lisa Cuddy</v>
      </c>
    </row>
    <row r="4411" spans="1:6">
      <c r="A4411" s="13">
        <v>3914</v>
      </c>
      <c r="B4411" s="13">
        <v>19</v>
      </c>
      <c r="C4411" t="str">
        <f>VLOOKUP(B4411,Physicians!$A$1:$D$28,4,FALSE)</f>
        <v>Oncologist</v>
      </c>
      <c r="D4411" t="str">
        <f>VLOOKUP(B4411,Physicians!$A$1:$D$28,2,FALSE)</f>
        <v>Henry</v>
      </c>
      <c r="E4411" t="str">
        <f>VLOOKUP(B4411,Physicians!$A$1:$D$28,3,FALSE)</f>
        <v>Jones</v>
      </c>
      <c r="F4411" t="str">
        <f t="shared" si="68"/>
        <v>Henry Jones</v>
      </c>
    </row>
    <row r="4412" spans="1:6">
      <c r="A4412" s="13">
        <v>3916</v>
      </c>
      <c r="B4412" s="13">
        <v>13</v>
      </c>
      <c r="C4412" t="str">
        <f>VLOOKUP(B4412,Physicians!$A$1:$D$28,4,FALSE)</f>
        <v>Nuclear Medicine</v>
      </c>
      <c r="D4412" t="str">
        <f>VLOOKUP(B4412,Physicians!$A$1:$D$28,2,FALSE)</f>
        <v>Gregory</v>
      </c>
      <c r="E4412" t="str">
        <f>VLOOKUP(B4412,Physicians!$A$1:$D$28,3,FALSE)</f>
        <v>House</v>
      </c>
      <c r="F4412" t="str">
        <f t="shared" si="68"/>
        <v>Gregory House</v>
      </c>
    </row>
    <row r="4413" spans="1:6">
      <c r="A4413" s="13">
        <v>3916</v>
      </c>
      <c r="B4413" s="13">
        <v>6</v>
      </c>
      <c r="C4413" t="str">
        <f>VLOOKUP(B4413,Physicians!$A$1:$D$28,4,FALSE)</f>
        <v>Psychiatrist</v>
      </c>
      <c r="D4413" t="str">
        <f>VLOOKUP(B4413,Physicians!$A$1:$D$28,2,FALSE)</f>
        <v>Sheldon</v>
      </c>
      <c r="E4413" t="str">
        <f>VLOOKUP(B4413,Physicians!$A$1:$D$28,3,FALSE)</f>
        <v>Cooper</v>
      </c>
      <c r="F4413" t="str">
        <f t="shared" si="68"/>
        <v>Sheldon Cooper</v>
      </c>
    </row>
    <row r="4414" spans="1:6">
      <c r="A4414" s="13">
        <v>3917</v>
      </c>
      <c r="B4414" s="13">
        <v>13</v>
      </c>
      <c r="C4414" t="str">
        <f>VLOOKUP(B4414,Physicians!$A$1:$D$28,4,FALSE)</f>
        <v>Nuclear Medicine</v>
      </c>
      <c r="D4414" t="str">
        <f>VLOOKUP(B4414,Physicians!$A$1:$D$28,2,FALSE)</f>
        <v>Gregory</v>
      </c>
      <c r="E4414" t="str">
        <f>VLOOKUP(B4414,Physicians!$A$1:$D$28,3,FALSE)</f>
        <v>House</v>
      </c>
      <c r="F4414" t="str">
        <f t="shared" si="68"/>
        <v>Gregory House</v>
      </c>
    </row>
    <row r="4415" spans="1:6">
      <c r="A4415" s="13">
        <v>3917</v>
      </c>
      <c r="B4415" s="13">
        <v>22</v>
      </c>
      <c r="C4415" t="str">
        <f>VLOOKUP(B4415,Physicians!$A$1:$D$28,4,FALSE)</f>
        <v>Cardiologist</v>
      </c>
      <c r="D4415" t="str">
        <f>VLOOKUP(B4415,Physicians!$A$1:$D$28,2,FALSE)</f>
        <v>Simon</v>
      </c>
      <c r="E4415" t="str">
        <f>VLOOKUP(B4415,Physicians!$A$1:$D$28,3,FALSE)</f>
        <v>Tam</v>
      </c>
      <c r="F4415" t="str">
        <f t="shared" si="68"/>
        <v>Simon Tam</v>
      </c>
    </row>
    <row r="4416" spans="1:6">
      <c r="A4416" s="13">
        <v>3918</v>
      </c>
      <c r="B4416" s="13">
        <v>17</v>
      </c>
      <c r="C4416" t="str">
        <f>VLOOKUP(B4416,Physicians!$A$1:$D$28,4,FALSE)</f>
        <v>Nuclear Medicine</v>
      </c>
      <c r="D4416" t="str">
        <f>VLOOKUP(B4416,Physicians!$A$1:$D$28,2,FALSE)</f>
        <v>Cristina</v>
      </c>
      <c r="E4416" t="str">
        <f>VLOOKUP(B4416,Physicians!$A$1:$D$28,3,FALSE)</f>
        <v>Yang</v>
      </c>
      <c r="F4416" t="str">
        <f t="shared" si="68"/>
        <v>Cristina Yang</v>
      </c>
    </row>
    <row r="4417" spans="1:6">
      <c r="A4417" s="13">
        <v>3919</v>
      </c>
      <c r="B4417" s="13">
        <v>2</v>
      </c>
      <c r="C4417" t="str">
        <f>VLOOKUP(B4417,Physicians!$A$1:$D$28,4,FALSE)</f>
        <v>Cardiologist</v>
      </c>
      <c r="D4417" t="str">
        <f>VLOOKUP(B4417,Physicians!$A$1:$D$28,2,FALSE)</f>
        <v>Emmett</v>
      </c>
      <c r="E4417" t="str">
        <f>VLOOKUP(B4417,Physicians!$A$1:$D$28,3,FALSE)</f>
        <v>Brown</v>
      </c>
      <c r="F4417" t="str">
        <f t="shared" si="68"/>
        <v>Emmett Brown</v>
      </c>
    </row>
    <row r="4418" spans="1:6">
      <c r="A4418" s="13">
        <v>3920</v>
      </c>
      <c r="B4418" s="13">
        <v>10</v>
      </c>
      <c r="C4418" t="str">
        <f>VLOOKUP(B4418,Physicians!$A$1:$D$28,4,FALSE)</f>
        <v>Orthopaedic Surgeon</v>
      </c>
      <c r="D4418" t="str">
        <f>VLOOKUP(B4418,Physicians!$A$1:$D$28,2,FALSE)</f>
        <v>Dana</v>
      </c>
      <c r="E4418" t="str">
        <f>VLOOKUP(B4418,Physicians!$A$1:$D$28,3,FALSE)</f>
        <v>Scully</v>
      </c>
      <c r="F4418" t="str">
        <f t="shared" si="68"/>
        <v>Dana Scully</v>
      </c>
    </row>
    <row r="4419" spans="1:6">
      <c r="A4419" s="13">
        <v>3921</v>
      </c>
      <c r="B4419" s="13">
        <v>13</v>
      </c>
      <c r="C4419" t="str">
        <f>VLOOKUP(B4419,Physicians!$A$1:$D$28,4,FALSE)</f>
        <v>Nuclear Medicine</v>
      </c>
      <c r="D4419" t="str">
        <f>VLOOKUP(B4419,Physicians!$A$1:$D$28,2,FALSE)</f>
        <v>Gregory</v>
      </c>
      <c r="E4419" t="str">
        <f>VLOOKUP(B4419,Physicians!$A$1:$D$28,3,FALSE)</f>
        <v>House</v>
      </c>
      <c r="F4419" t="str">
        <f t="shared" ref="F4419:F4482" si="69">_xlfn.CONCAT(D4419," ",E4419)</f>
        <v>Gregory House</v>
      </c>
    </row>
    <row r="4420" spans="1:6">
      <c r="A4420" s="13">
        <v>3924</v>
      </c>
      <c r="B4420" s="13">
        <v>13</v>
      </c>
      <c r="C4420" t="str">
        <f>VLOOKUP(B4420,Physicians!$A$1:$D$28,4,FALSE)</f>
        <v>Nuclear Medicine</v>
      </c>
      <c r="D4420" t="str">
        <f>VLOOKUP(B4420,Physicians!$A$1:$D$28,2,FALSE)</f>
        <v>Gregory</v>
      </c>
      <c r="E4420" t="str">
        <f>VLOOKUP(B4420,Physicians!$A$1:$D$28,3,FALSE)</f>
        <v>House</v>
      </c>
      <c r="F4420" t="str">
        <f t="shared" si="69"/>
        <v>Gregory House</v>
      </c>
    </row>
    <row r="4421" spans="1:6">
      <c r="A4421" s="13">
        <v>3924</v>
      </c>
      <c r="B4421" s="13">
        <v>9</v>
      </c>
      <c r="C4421" t="str">
        <f>VLOOKUP(B4421,Physicians!$A$1:$D$28,4,FALSE)</f>
        <v>Neurologist</v>
      </c>
      <c r="D4421" t="str">
        <f>VLOOKUP(B4421,Physicians!$A$1:$D$28,2,FALSE)</f>
        <v>Leslie</v>
      </c>
      <c r="E4421" t="str">
        <f>VLOOKUP(B4421,Physicians!$A$1:$D$28,3,FALSE)</f>
        <v>Winkle</v>
      </c>
      <c r="F4421" t="str">
        <f t="shared" si="69"/>
        <v>Leslie Winkle</v>
      </c>
    </row>
    <row r="4422" spans="1:6">
      <c r="A4422" s="13">
        <v>3926</v>
      </c>
      <c r="B4422" s="13">
        <v>5</v>
      </c>
      <c r="C4422" t="str">
        <f>VLOOKUP(B4422,Physicians!$A$1:$D$28,4,FALSE)</f>
        <v>Gastroenterologist</v>
      </c>
      <c r="D4422" t="str">
        <f>VLOOKUP(B4422,Physicians!$A$1:$D$28,2,FALSE)</f>
        <v>Julius</v>
      </c>
      <c r="E4422" t="str">
        <f>VLOOKUP(B4422,Physicians!$A$1:$D$28,3,FALSE)</f>
        <v>Hibbert</v>
      </c>
      <c r="F4422" t="str">
        <f t="shared" si="69"/>
        <v>Julius Hibbert</v>
      </c>
    </row>
    <row r="4423" spans="1:6">
      <c r="A4423" s="13">
        <v>3926</v>
      </c>
      <c r="B4423" s="13">
        <v>3</v>
      </c>
      <c r="C4423" t="str">
        <f>VLOOKUP(B4423,Physicians!$A$1:$D$28,4,FALSE)</f>
        <v>General Surgeon</v>
      </c>
      <c r="D4423" t="str">
        <f>VLOOKUP(B4423,Physicians!$A$1:$D$28,2,FALSE)</f>
        <v>Samantha</v>
      </c>
      <c r="E4423" t="str">
        <f>VLOOKUP(B4423,Physicians!$A$1:$D$28,3,FALSE)</f>
        <v>Carter</v>
      </c>
      <c r="F4423" t="str">
        <f t="shared" si="69"/>
        <v>Samantha Carter</v>
      </c>
    </row>
    <row r="4424" spans="1:6">
      <c r="A4424" s="13">
        <v>3927</v>
      </c>
      <c r="B4424" s="13">
        <v>11</v>
      </c>
      <c r="C4424" t="str">
        <f>VLOOKUP(B4424,Physicians!$A$1:$D$28,4,FALSE)</f>
        <v>Respirologist</v>
      </c>
      <c r="D4424" t="str">
        <f>VLOOKUP(B4424,Physicians!$A$1:$D$28,2,FALSE)</f>
        <v>Benjamin</v>
      </c>
      <c r="E4424" t="str">
        <f>VLOOKUP(B4424,Physicians!$A$1:$D$28,3,FALSE)</f>
        <v>Pierce</v>
      </c>
      <c r="F4424" t="str">
        <f t="shared" si="69"/>
        <v>Benjamin Pierce</v>
      </c>
    </row>
    <row r="4425" spans="1:6">
      <c r="A4425" s="13">
        <v>3927</v>
      </c>
      <c r="B4425" s="13">
        <v>23</v>
      </c>
      <c r="C4425" t="str">
        <f>VLOOKUP(B4425,Physicians!$A$1:$D$28,4,FALSE)</f>
        <v>Pediatrician</v>
      </c>
      <c r="D4425" t="str">
        <f>VLOOKUP(B4425,Physicians!$A$1:$D$28,2,FALSE)</f>
        <v>Doogie</v>
      </c>
      <c r="E4425" t="str">
        <f>VLOOKUP(B4425,Physicians!$A$1:$D$28,3,FALSE)</f>
        <v>Howser</v>
      </c>
      <c r="F4425" t="str">
        <f t="shared" si="69"/>
        <v>Doogie Howser</v>
      </c>
    </row>
    <row r="4426" spans="1:6">
      <c r="A4426" s="13">
        <v>3929</v>
      </c>
      <c r="B4426" s="13">
        <v>8</v>
      </c>
      <c r="C4426" t="str">
        <f>VLOOKUP(B4426,Physicians!$A$1:$D$28,4,FALSE)</f>
        <v>Pediatrician</v>
      </c>
      <c r="D4426" t="str">
        <f>VLOOKUP(B4426,Physicians!$A$1:$D$28,2,FALSE)</f>
        <v>Nick</v>
      </c>
      <c r="E4426" t="str">
        <f>VLOOKUP(B4426,Physicians!$A$1:$D$28,3,FALSE)</f>
        <v>Riviera</v>
      </c>
      <c r="F4426" t="str">
        <f t="shared" si="69"/>
        <v>Nick Riviera</v>
      </c>
    </row>
    <row r="4427" spans="1:6">
      <c r="A4427" s="13">
        <v>3930</v>
      </c>
      <c r="B4427" s="13">
        <v>8</v>
      </c>
      <c r="C4427" t="str">
        <f>VLOOKUP(B4427,Physicians!$A$1:$D$28,4,FALSE)</f>
        <v>Pediatrician</v>
      </c>
      <c r="D4427" t="str">
        <f>VLOOKUP(B4427,Physicians!$A$1:$D$28,2,FALSE)</f>
        <v>Nick</v>
      </c>
      <c r="E4427" t="str">
        <f>VLOOKUP(B4427,Physicians!$A$1:$D$28,3,FALSE)</f>
        <v>Riviera</v>
      </c>
      <c r="F4427" t="str">
        <f t="shared" si="69"/>
        <v>Nick Riviera</v>
      </c>
    </row>
    <row r="4428" spans="1:6">
      <c r="A4428" s="13">
        <v>3930</v>
      </c>
      <c r="B4428" s="13">
        <v>26</v>
      </c>
      <c r="C4428" t="str">
        <f>VLOOKUP(B4428,Physicians!$A$1:$D$28,4,FALSE)</f>
        <v>Cardiovascular Surgeon</v>
      </c>
      <c r="D4428" t="str">
        <f>VLOOKUP(B4428,Physicians!$A$1:$D$28,2,FALSE)</f>
        <v>Wellington</v>
      </c>
      <c r="E4428" t="str">
        <f>VLOOKUP(B4428,Physicians!$A$1:$D$28,3,FALSE)</f>
        <v>Yueh</v>
      </c>
      <c r="F4428" t="str">
        <f t="shared" si="69"/>
        <v>Wellington Yueh</v>
      </c>
    </row>
    <row r="4429" spans="1:6">
      <c r="A4429" s="13">
        <v>3931</v>
      </c>
      <c r="B4429" s="13">
        <v>6</v>
      </c>
      <c r="C4429" t="str">
        <f>VLOOKUP(B4429,Physicians!$A$1:$D$28,4,FALSE)</f>
        <v>Psychiatrist</v>
      </c>
      <c r="D4429" t="str">
        <f>VLOOKUP(B4429,Physicians!$A$1:$D$28,2,FALSE)</f>
        <v>Sheldon</v>
      </c>
      <c r="E4429" t="str">
        <f>VLOOKUP(B4429,Physicians!$A$1:$D$28,3,FALSE)</f>
        <v>Cooper</v>
      </c>
      <c r="F4429" t="str">
        <f t="shared" si="69"/>
        <v>Sheldon Cooper</v>
      </c>
    </row>
    <row r="4430" spans="1:6">
      <c r="A4430" s="13">
        <v>3932</v>
      </c>
      <c r="B4430" s="13">
        <v>4</v>
      </c>
      <c r="C4430" t="str">
        <f>VLOOKUP(B4430,Physicians!$A$1:$D$28,4,FALSE)</f>
        <v>Obstetrician/Gynecologist</v>
      </c>
      <c r="D4430" t="str">
        <f>VLOOKUP(B4430,Physicians!$A$1:$D$28,2,FALSE)</f>
        <v>Beverly</v>
      </c>
      <c r="E4430" t="str">
        <f>VLOOKUP(B4430,Physicians!$A$1:$D$28,3,FALSE)</f>
        <v>Crusher</v>
      </c>
      <c r="F4430" t="str">
        <f t="shared" si="69"/>
        <v>Beverly Crusher</v>
      </c>
    </row>
    <row r="4431" spans="1:6">
      <c r="A4431" s="13">
        <v>3932</v>
      </c>
      <c r="B4431" s="13">
        <v>13</v>
      </c>
      <c r="C4431" t="str">
        <f>VLOOKUP(B4431,Physicians!$A$1:$D$28,4,FALSE)</f>
        <v>Nuclear Medicine</v>
      </c>
      <c r="D4431" t="str">
        <f>VLOOKUP(B4431,Physicians!$A$1:$D$28,2,FALSE)</f>
        <v>Gregory</v>
      </c>
      <c r="E4431" t="str">
        <f>VLOOKUP(B4431,Physicians!$A$1:$D$28,3,FALSE)</f>
        <v>House</v>
      </c>
      <c r="F4431" t="str">
        <f t="shared" si="69"/>
        <v>Gregory House</v>
      </c>
    </row>
    <row r="4432" spans="1:6">
      <c r="A4432" s="13">
        <v>3933</v>
      </c>
      <c r="B4432" s="13">
        <v>10</v>
      </c>
      <c r="C4432" t="str">
        <f>VLOOKUP(B4432,Physicians!$A$1:$D$28,4,FALSE)</f>
        <v>Orthopaedic Surgeon</v>
      </c>
      <c r="D4432" t="str">
        <f>VLOOKUP(B4432,Physicians!$A$1:$D$28,2,FALSE)</f>
        <v>Dana</v>
      </c>
      <c r="E4432" t="str">
        <f>VLOOKUP(B4432,Physicians!$A$1:$D$28,3,FALSE)</f>
        <v>Scully</v>
      </c>
      <c r="F4432" t="str">
        <f t="shared" si="69"/>
        <v>Dana Scully</v>
      </c>
    </row>
    <row r="4433" spans="1:6">
      <c r="A4433" s="13">
        <v>3933</v>
      </c>
      <c r="B4433" s="13">
        <v>27</v>
      </c>
      <c r="C4433" t="str">
        <f>VLOOKUP(B4433,Physicians!$A$1:$D$28,4,FALSE)</f>
        <v>Respirologist</v>
      </c>
      <c r="D4433" t="str">
        <f>VLOOKUP(B4433,Physicians!$A$1:$D$28,2,FALSE)</f>
        <v>Christine</v>
      </c>
      <c r="E4433" t="str">
        <f>VLOOKUP(B4433,Physicians!$A$1:$D$28,3,FALSE)</f>
        <v>Chapel</v>
      </c>
      <c r="F4433" t="str">
        <f t="shared" si="69"/>
        <v>Christine Chapel</v>
      </c>
    </row>
    <row r="4434" spans="1:6">
      <c r="A4434" s="13">
        <v>3934</v>
      </c>
      <c r="B4434" s="13">
        <v>10</v>
      </c>
      <c r="C4434" t="str">
        <f>VLOOKUP(B4434,Physicians!$A$1:$D$28,4,FALSE)</f>
        <v>Orthopaedic Surgeon</v>
      </c>
      <c r="D4434" t="str">
        <f>VLOOKUP(B4434,Physicians!$A$1:$D$28,2,FALSE)</f>
        <v>Dana</v>
      </c>
      <c r="E4434" t="str">
        <f>VLOOKUP(B4434,Physicians!$A$1:$D$28,3,FALSE)</f>
        <v>Scully</v>
      </c>
      <c r="F4434" t="str">
        <f t="shared" si="69"/>
        <v>Dana Scully</v>
      </c>
    </row>
    <row r="4435" spans="1:6">
      <c r="A4435" s="13">
        <v>3936</v>
      </c>
      <c r="B4435" s="13">
        <v>11</v>
      </c>
      <c r="C4435" t="str">
        <f>VLOOKUP(B4435,Physicians!$A$1:$D$28,4,FALSE)</f>
        <v>Respirologist</v>
      </c>
      <c r="D4435" t="str">
        <f>VLOOKUP(B4435,Physicians!$A$1:$D$28,2,FALSE)</f>
        <v>Benjamin</v>
      </c>
      <c r="E4435" t="str">
        <f>VLOOKUP(B4435,Physicians!$A$1:$D$28,3,FALSE)</f>
        <v>Pierce</v>
      </c>
      <c r="F4435" t="str">
        <f t="shared" si="69"/>
        <v>Benjamin Pierce</v>
      </c>
    </row>
    <row r="4436" spans="1:6">
      <c r="A4436" s="13">
        <v>3938</v>
      </c>
      <c r="B4436" s="13">
        <v>22</v>
      </c>
      <c r="C4436" t="str">
        <f>VLOOKUP(B4436,Physicians!$A$1:$D$28,4,FALSE)</f>
        <v>Cardiologist</v>
      </c>
      <c r="D4436" t="str">
        <f>VLOOKUP(B4436,Physicians!$A$1:$D$28,2,FALSE)</f>
        <v>Simon</v>
      </c>
      <c r="E4436" t="str">
        <f>VLOOKUP(B4436,Physicians!$A$1:$D$28,3,FALSE)</f>
        <v>Tam</v>
      </c>
      <c r="F4436" t="str">
        <f t="shared" si="69"/>
        <v>Simon Tam</v>
      </c>
    </row>
    <row r="4437" spans="1:6">
      <c r="A4437" s="13">
        <v>3940</v>
      </c>
      <c r="B4437" s="13">
        <v>11</v>
      </c>
      <c r="C4437" t="str">
        <f>VLOOKUP(B4437,Physicians!$A$1:$D$28,4,FALSE)</f>
        <v>Respirologist</v>
      </c>
      <c r="D4437" t="str">
        <f>VLOOKUP(B4437,Physicians!$A$1:$D$28,2,FALSE)</f>
        <v>Benjamin</v>
      </c>
      <c r="E4437" t="str">
        <f>VLOOKUP(B4437,Physicians!$A$1:$D$28,3,FALSE)</f>
        <v>Pierce</v>
      </c>
      <c r="F4437" t="str">
        <f t="shared" si="69"/>
        <v>Benjamin Pierce</v>
      </c>
    </row>
    <row r="4438" spans="1:6">
      <c r="A4438" s="13">
        <v>3944</v>
      </c>
      <c r="B4438" s="13">
        <v>7</v>
      </c>
      <c r="C4438" t="str">
        <f>VLOOKUP(B4438,Physicians!$A$1:$D$28,4,FALSE)</f>
        <v>Oncologist</v>
      </c>
      <c r="D4438" t="str">
        <f>VLOOKUP(B4438,Physicians!$A$1:$D$28,2,FALSE)</f>
        <v>Leonard</v>
      </c>
      <c r="E4438" t="str">
        <f>VLOOKUP(B4438,Physicians!$A$1:$D$28,3,FALSE)</f>
        <v>Hofstadter</v>
      </c>
      <c r="F4438" t="str">
        <f t="shared" si="69"/>
        <v>Leonard Hofstadter</v>
      </c>
    </row>
    <row r="4439" spans="1:6">
      <c r="A4439" s="13">
        <v>3945</v>
      </c>
      <c r="B4439" s="13">
        <v>26</v>
      </c>
      <c r="C4439" t="str">
        <f>VLOOKUP(B4439,Physicians!$A$1:$D$28,4,FALSE)</f>
        <v>Cardiovascular Surgeon</v>
      </c>
      <c r="D4439" t="str">
        <f>VLOOKUP(B4439,Physicians!$A$1:$D$28,2,FALSE)</f>
        <v>Wellington</v>
      </c>
      <c r="E4439" t="str">
        <f>VLOOKUP(B4439,Physicians!$A$1:$D$28,3,FALSE)</f>
        <v>Yueh</v>
      </c>
      <c r="F4439" t="str">
        <f t="shared" si="69"/>
        <v>Wellington Yueh</v>
      </c>
    </row>
    <row r="4440" spans="1:6">
      <c r="A4440" s="13">
        <v>3947</v>
      </c>
      <c r="B4440" s="13">
        <v>10</v>
      </c>
      <c r="C4440" t="str">
        <f>VLOOKUP(B4440,Physicians!$A$1:$D$28,4,FALSE)</f>
        <v>Orthopaedic Surgeon</v>
      </c>
      <c r="D4440" t="str">
        <f>VLOOKUP(B4440,Physicians!$A$1:$D$28,2,FALSE)</f>
        <v>Dana</v>
      </c>
      <c r="E4440" t="str">
        <f>VLOOKUP(B4440,Physicians!$A$1:$D$28,3,FALSE)</f>
        <v>Scully</v>
      </c>
      <c r="F4440" t="str">
        <f t="shared" si="69"/>
        <v>Dana Scully</v>
      </c>
    </row>
    <row r="4441" spans="1:6">
      <c r="A4441" s="13">
        <v>3951</v>
      </c>
      <c r="B4441" s="13">
        <v>21</v>
      </c>
      <c r="C4441" t="str">
        <f>VLOOKUP(B4441,Physicians!$A$1:$D$28,4,FALSE)</f>
        <v>Obstetrician/Gynecologist</v>
      </c>
      <c r="D4441" t="str">
        <f>VLOOKUP(B4441,Physicians!$A$1:$D$28,2,FALSE)</f>
        <v>Lisa</v>
      </c>
      <c r="E4441" t="str">
        <f>VLOOKUP(B4441,Physicians!$A$1:$D$28,3,FALSE)</f>
        <v>Cuddy</v>
      </c>
      <c r="F4441" t="str">
        <f t="shared" si="69"/>
        <v>Lisa Cuddy</v>
      </c>
    </row>
    <row r="4442" spans="1:6">
      <c r="A4442" s="13">
        <v>3952</v>
      </c>
      <c r="B4442" s="13">
        <v>5</v>
      </c>
      <c r="C4442" t="str">
        <f>VLOOKUP(B4442,Physicians!$A$1:$D$28,4,FALSE)</f>
        <v>Gastroenterologist</v>
      </c>
      <c r="D4442" t="str">
        <f>VLOOKUP(B4442,Physicians!$A$1:$D$28,2,FALSE)</f>
        <v>Julius</v>
      </c>
      <c r="E4442" t="str">
        <f>VLOOKUP(B4442,Physicians!$A$1:$D$28,3,FALSE)</f>
        <v>Hibbert</v>
      </c>
      <c r="F4442" t="str">
        <f t="shared" si="69"/>
        <v>Julius Hibbert</v>
      </c>
    </row>
    <row r="4443" spans="1:6">
      <c r="A4443" s="13">
        <v>3953</v>
      </c>
      <c r="B4443" s="13">
        <v>9</v>
      </c>
      <c r="C4443" t="str">
        <f>VLOOKUP(B4443,Physicians!$A$1:$D$28,4,FALSE)</f>
        <v>Neurologist</v>
      </c>
      <c r="D4443" t="str">
        <f>VLOOKUP(B4443,Physicians!$A$1:$D$28,2,FALSE)</f>
        <v>Leslie</v>
      </c>
      <c r="E4443" t="str">
        <f>VLOOKUP(B4443,Physicians!$A$1:$D$28,3,FALSE)</f>
        <v>Winkle</v>
      </c>
      <c r="F4443" t="str">
        <f t="shared" si="69"/>
        <v>Leslie Winkle</v>
      </c>
    </row>
    <row r="4444" spans="1:6">
      <c r="A4444" s="13">
        <v>3953</v>
      </c>
      <c r="B4444" s="13">
        <v>11</v>
      </c>
      <c r="C4444" t="str">
        <f>VLOOKUP(B4444,Physicians!$A$1:$D$28,4,FALSE)</f>
        <v>Respirologist</v>
      </c>
      <c r="D4444" t="str">
        <f>VLOOKUP(B4444,Physicians!$A$1:$D$28,2,FALSE)</f>
        <v>Benjamin</v>
      </c>
      <c r="E4444" t="str">
        <f>VLOOKUP(B4444,Physicians!$A$1:$D$28,3,FALSE)</f>
        <v>Pierce</v>
      </c>
      <c r="F4444" t="str">
        <f t="shared" si="69"/>
        <v>Benjamin Pierce</v>
      </c>
    </row>
    <row r="4445" spans="1:6">
      <c r="A4445" s="13">
        <v>3954</v>
      </c>
      <c r="B4445" s="13">
        <v>4</v>
      </c>
      <c r="C4445" t="str">
        <f>VLOOKUP(B4445,Physicians!$A$1:$D$28,4,FALSE)</f>
        <v>Obstetrician/Gynecologist</v>
      </c>
      <c r="D4445" t="str">
        <f>VLOOKUP(B4445,Physicians!$A$1:$D$28,2,FALSE)</f>
        <v>Beverly</v>
      </c>
      <c r="E4445" t="str">
        <f>VLOOKUP(B4445,Physicians!$A$1:$D$28,3,FALSE)</f>
        <v>Crusher</v>
      </c>
      <c r="F4445" t="str">
        <f t="shared" si="69"/>
        <v>Beverly Crusher</v>
      </c>
    </row>
    <row r="4446" spans="1:6">
      <c r="A4446" s="13">
        <v>3955</v>
      </c>
      <c r="B4446" s="13">
        <v>21</v>
      </c>
      <c r="C4446" t="str">
        <f>VLOOKUP(B4446,Physicians!$A$1:$D$28,4,FALSE)</f>
        <v>Obstetrician/Gynecologist</v>
      </c>
      <c r="D4446" t="str">
        <f>VLOOKUP(B4446,Physicians!$A$1:$D$28,2,FALSE)</f>
        <v>Lisa</v>
      </c>
      <c r="E4446" t="str">
        <f>VLOOKUP(B4446,Physicians!$A$1:$D$28,3,FALSE)</f>
        <v>Cuddy</v>
      </c>
      <c r="F4446" t="str">
        <f t="shared" si="69"/>
        <v>Lisa Cuddy</v>
      </c>
    </row>
    <row r="4447" spans="1:6">
      <c r="A4447" s="13">
        <v>3957</v>
      </c>
      <c r="B4447" s="13">
        <v>11</v>
      </c>
      <c r="C4447" t="str">
        <f>VLOOKUP(B4447,Physicians!$A$1:$D$28,4,FALSE)</f>
        <v>Respirologist</v>
      </c>
      <c r="D4447" t="str">
        <f>VLOOKUP(B4447,Physicians!$A$1:$D$28,2,FALSE)</f>
        <v>Benjamin</v>
      </c>
      <c r="E4447" t="str">
        <f>VLOOKUP(B4447,Physicians!$A$1:$D$28,3,FALSE)</f>
        <v>Pierce</v>
      </c>
      <c r="F4447" t="str">
        <f t="shared" si="69"/>
        <v>Benjamin Pierce</v>
      </c>
    </row>
    <row r="4448" spans="1:6">
      <c r="A4448" s="13">
        <v>3957</v>
      </c>
      <c r="B4448" s="13">
        <v>20</v>
      </c>
      <c r="C4448" t="str">
        <f>VLOOKUP(B4448,Physicians!$A$1:$D$28,4,FALSE)</f>
        <v>General Surgeon</v>
      </c>
      <c r="D4448" t="str">
        <f>VLOOKUP(B4448,Physicians!$A$1:$D$28,2,FALSE)</f>
        <v>Rajesh</v>
      </c>
      <c r="E4448" t="str">
        <f>VLOOKUP(B4448,Physicians!$A$1:$D$28,3,FALSE)</f>
        <v>Koothrappali</v>
      </c>
      <c r="F4448" t="str">
        <f t="shared" si="69"/>
        <v>Rajesh Koothrappali</v>
      </c>
    </row>
    <row r="4449" spans="1:6">
      <c r="A4449" s="13">
        <v>3959</v>
      </c>
      <c r="B4449" s="13">
        <v>25</v>
      </c>
      <c r="C4449" t="str">
        <f>VLOOKUP(B4449,Physicians!$A$1:$D$28,4,FALSE)</f>
        <v>Psychiatrist</v>
      </c>
      <c r="D4449" t="str">
        <f>VLOOKUP(B4449,Physicians!$A$1:$D$28,2,FALSE)</f>
        <v>Allison</v>
      </c>
      <c r="E4449" t="str">
        <f>VLOOKUP(B4449,Physicians!$A$1:$D$28,3,FALSE)</f>
        <v>Cameron</v>
      </c>
      <c r="F4449" t="str">
        <f t="shared" si="69"/>
        <v>Allison Cameron</v>
      </c>
    </row>
    <row r="4450" spans="1:6">
      <c r="A4450" s="13">
        <v>3959</v>
      </c>
      <c r="B4450" s="13">
        <v>2</v>
      </c>
      <c r="C4450" t="str">
        <f>VLOOKUP(B4450,Physicians!$A$1:$D$28,4,FALSE)</f>
        <v>Cardiologist</v>
      </c>
      <c r="D4450" t="str">
        <f>VLOOKUP(B4450,Physicians!$A$1:$D$28,2,FALSE)</f>
        <v>Emmett</v>
      </c>
      <c r="E4450" t="str">
        <f>VLOOKUP(B4450,Physicians!$A$1:$D$28,3,FALSE)</f>
        <v>Brown</v>
      </c>
      <c r="F4450" t="str">
        <f t="shared" si="69"/>
        <v>Emmett Brown</v>
      </c>
    </row>
    <row r="4451" spans="1:6">
      <c r="A4451" s="13">
        <v>3960</v>
      </c>
      <c r="B4451" s="13">
        <v>9</v>
      </c>
      <c r="C4451" t="str">
        <f>VLOOKUP(B4451,Physicians!$A$1:$D$28,4,FALSE)</f>
        <v>Neurologist</v>
      </c>
      <c r="D4451" t="str">
        <f>VLOOKUP(B4451,Physicians!$A$1:$D$28,2,FALSE)</f>
        <v>Leslie</v>
      </c>
      <c r="E4451" t="str">
        <f>VLOOKUP(B4451,Physicians!$A$1:$D$28,3,FALSE)</f>
        <v>Winkle</v>
      </c>
      <c r="F4451" t="str">
        <f t="shared" si="69"/>
        <v>Leslie Winkle</v>
      </c>
    </row>
    <row r="4452" spans="1:6">
      <c r="A4452" s="13">
        <v>3960</v>
      </c>
      <c r="B4452" s="13">
        <v>12</v>
      </c>
      <c r="C4452" t="str">
        <f>VLOOKUP(B4452,Physicians!$A$1:$D$28,4,FALSE)</f>
        <v>Cardiovascular Surgeon</v>
      </c>
      <c r="D4452" t="str">
        <f>VLOOKUP(B4452,Physicians!$A$1:$D$28,2,FALSE)</f>
        <v>Abigail</v>
      </c>
      <c r="E4452" t="str">
        <f>VLOOKUP(B4452,Physicians!$A$1:$D$28,3,FALSE)</f>
        <v>Bartlet</v>
      </c>
      <c r="F4452" t="str">
        <f t="shared" si="69"/>
        <v>Abigail Bartlet</v>
      </c>
    </row>
    <row r="4453" spans="1:6">
      <c r="A4453" s="13">
        <v>3961</v>
      </c>
      <c r="B4453" s="13">
        <v>8</v>
      </c>
      <c r="C4453" t="str">
        <f>VLOOKUP(B4453,Physicians!$A$1:$D$28,4,FALSE)</f>
        <v>Pediatrician</v>
      </c>
      <c r="D4453" t="str">
        <f>VLOOKUP(B4453,Physicians!$A$1:$D$28,2,FALSE)</f>
        <v>Nick</v>
      </c>
      <c r="E4453" t="str">
        <f>VLOOKUP(B4453,Physicians!$A$1:$D$28,3,FALSE)</f>
        <v>Riviera</v>
      </c>
      <c r="F4453" t="str">
        <f t="shared" si="69"/>
        <v>Nick Riviera</v>
      </c>
    </row>
    <row r="4454" spans="1:6">
      <c r="A4454" s="13">
        <v>3963</v>
      </c>
      <c r="B4454" s="13">
        <v>19</v>
      </c>
      <c r="C4454" t="str">
        <f>VLOOKUP(B4454,Physicians!$A$1:$D$28,4,FALSE)</f>
        <v>Oncologist</v>
      </c>
      <c r="D4454" t="str">
        <f>VLOOKUP(B4454,Physicians!$A$1:$D$28,2,FALSE)</f>
        <v>Henry</v>
      </c>
      <c r="E4454" t="str">
        <f>VLOOKUP(B4454,Physicians!$A$1:$D$28,3,FALSE)</f>
        <v>Jones</v>
      </c>
      <c r="F4454" t="str">
        <f t="shared" si="69"/>
        <v>Henry Jones</v>
      </c>
    </row>
    <row r="4455" spans="1:6">
      <c r="A4455" s="13">
        <v>3963</v>
      </c>
      <c r="B4455" s="13">
        <v>22</v>
      </c>
      <c r="C4455" t="str">
        <f>VLOOKUP(B4455,Physicians!$A$1:$D$28,4,FALSE)</f>
        <v>Cardiologist</v>
      </c>
      <c r="D4455" t="str">
        <f>VLOOKUP(B4455,Physicians!$A$1:$D$28,2,FALSE)</f>
        <v>Simon</v>
      </c>
      <c r="E4455" t="str">
        <f>VLOOKUP(B4455,Physicians!$A$1:$D$28,3,FALSE)</f>
        <v>Tam</v>
      </c>
      <c r="F4455" t="str">
        <f t="shared" si="69"/>
        <v>Simon Tam</v>
      </c>
    </row>
    <row r="4456" spans="1:6">
      <c r="A4456" s="13">
        <v>3964</v>
      </c>
      <c r="B4456" s="13">
        <v>21</v>
      </c>
      <c r="C4456" t="str">
        <f>VLOOKUP(B4456,Physicians!$A$1:$D$28,4,FALSE)</f>
        <v>Obstetrician/Gynecologist</v>
      </c>
      <c r="D4456" t="str">
        <f>VLOOKUP(B4456,Physicians!$A$1:$D$28,2,FALSE)</f>
        <v>Lisa</v>
      </c>
      <c r="E4456" t="str">
        <f>VLOOKUP(B4456,Physicians!$A$1:$D$28,3,FALSE)</f>
        <v>Cuddy</v>
      </c>
      <c r="F4456" t="str">
        <f t="shared" si="69"/>
        <v>Lisa Cuddy</v>
      </c>
    </row>
    <row r="4457" spans="1:6">
      <c r="A4457" s="13">
        <v>3965</v>
      </c>
      <c r="B4457" s="13">
        <v>27</v>
      </c>
      <c r="C4457" t="str">
        <f>VLOOKUP(B4457,Physicians!$A$1:$D$28,4,FALSE)</f>
        <v>Respirologist</v>
      </c>
      <c r="D4457" t="str">
        <f>VLOOKUP(B4457,Physicians!$A$1:$D$28,2,FALSE)</f>
        <v>Christine</v>
      </c>
      <c r="E4457" t="str">
        <f>VLOOKUP(B4457,Physicians!$A$1:$D$28,3,FALSE)</f>
        <v>Chapel</v>
      </c>
      <c r="F4457" t="str">
        <f t="shared" si="69"/>
        <v>Christine Chapel</v>
      </c>
    </row>
    <row r="4458" spans="1:6">
      <c r="A4458" s="13">
        <v>3966</v>
      </c>
      <c r="B4458" s="13">
        <v>3</v>
      </c>
      <c r="C4458" t="str">
        <f>VLOOKUP(B4458,Physicians!$A$1:$D$28,4,FALSE)</f>
        <v>General Surgeon</v>
      </c>
      <c r="D4458" t="str">
        <f>VLOOKUP(B4458,Physicians!$A$1:$D$28,2,FALSE)</f>
        <v>Samantha</v>
      </c>
      <c r="E4458" t="str">
        <f>VLOOKUP(B4458,Physicians!$A$1:$D$28,3,FALSE)</f>
        <v>Carter</v>
      </c>
      <c r="F4458" t="str">
        <f t="shared" si="69"/>
        <v>Samantha Carter</v>
      </c>
    </row>
    <row r="4459" spans="1:6">
      <c r="A4459" s="13">
        <v>3966</v>
      </c>
      <c r="B4459" s="13">
        <v>1</v>
      </c>
      <c r="C4459" t="str">
        <f>VLOOKUP(B4459,Physicians!$A$1:$D$28,4,FALSE)</f>
        <v>Internist</v>
      </c>
      <c r="D4459" t="str">
        <f>VLOOKUP(B4459,Physicians!$A$1:$D$28,2,FALSE)</f>
        <v>Remy</v>
      </c>
      <c r="E4459" t="str">
        <f>VLOOKUP(B4459,Physicians!$A$1:$D$28,3,FALSE)</f>
        <v>Hadley</v>
      </c>
      <c r="F4459" t="str">
        <f t="shared" si="69"/>
        <v>Remy Hadley</v>
      </c>
    </row>
    <row r="4460" spans="1:6">
      <c r="A4460" s="13">
        <v>3967</v>
      </c>
      <c r="B4460" s="13">
        <v>4</v>
      </c>
      <c r="C4460" t="str">
        <f>VLOOKUP(B4460,Physicians!$A$1:$D$28,4,FALSE)</f>
        <v>Obstetrician/Gynecologist</v>
      </c>
      <c r="D4460" t="str">
        <f>VLOOKUP(B4460,Physicians!$A$1:$D$28,2,FALSE)</f>
        <v>Beverly</v>
      </c>
      <c r="E4460" t="str">
        <f>VLOOKUP(B4460,Physicians!$A$1:$D$28,3,FALSE)</f>
        <v>Crusher</v>
      </c>
      <c r="F4460" t="str">
        <f t="shared" si="69"/>
        <v>Beverly Crusher</v>
      </c>
    </row>
    <row r="4461" spans="1:6">
      <c r="A4461" s="13">
        <v>3967</v>
      </c>
      <c r="B4461" s="13">
        <v>19</v>
      </c>
      <c r="C4461" t="str">
        <f>VLOOKUP(B4461,Physicians!$A$1:$D$28,4,FALSE)</f>
        <v>Oncologist</v>
      </c>
      <c r="D4461" t="str">
        <f>VLOOKUP(B4461,Physicians!$A$1:$D$28,2,FALSE)</f>
        <v>Henry</v>
      </c>
      <c r="E4461" t="str">
        <f>VLOOKUP(B4461,Physicians!$A$1:$D$28,3,FALSE)</f>
        <v>Jones</v>
      </c>
      <c r="F4461" t="str">
        <f t="shared" si="69"/>
        <v>Henry Jones</v>
      </c>
    </row>
    <row r="4462" spans="1:6">
      <c r="A4462" s="13">
        <v>3968</v>
      </c>
      <c r="B4462" s="13">
        <v>25</v>
      </c>
      <c r="C4462" t="str">
        <f>VLOOKUP(B4462,Physicians!$A$1:$D$28,4,FALSE)</f>
        <v>Psychiatrist</v>
      </c>
      <c r="D4462" t="str">
        <f>VLOOKUP(B4462,Physicians!$A$1:$D$28,2,FALSE)</f>
        <v>Allison</v>
      </c>
      <c r="E4462" t="str">
        <f>VLOOKUP(B4462,Physicians!$A$1:$D$28,3,FALSE)</f>
        <v>Cameron</v>
      </c>
      <c r="F4462" t="str">
        <f t="shared" si="69"/>
        <v>Allison Cameron</v>
      </c>
    </row>
    <row r="4463" spans="1:6">
      <c r="A4463" s="13">
        <v>3968</v>
      </c>
      <c r="B4463" s="13">
        <v>6</v>
      </c>
      <c r="C4463" t="str">
        <f>VLOOKUP(B4463,Physicians!$A$1:$D$28,4,FALSE)</f>
        <v>Psychiatrist</v>
      </c>
      <c r="D4463" t="str">
        <f>VLOOKUP(B4463,Physicians!$A$1:$D$28,2,FALSE)</f>
        <v>Sheldon</v>
      </c>
      <c r="E4463" t="str">
        <f>VLOOKUP(B4463,Physicians!$A$1:$D$28,3,FALSE)</f>
        <v>Cooper</v>
      </c>
      <c r="F4463" t="str">
        <f t="shared" si="69"/>
        <v>Sheldon Cooper</v>
      </c>
    </row>
    <row r="4464" spans="1:6">
      <c r="A4464" s="13">
        <v>3971</v>
      </c>
      <c r="B4464" s="13">
        <v>22</v>
      </c>
      <c r="C4464" t="str">
        <f>VLOOKUP(B4464,Physicians!$A$1:$D$28,4,FALSE)</f>
        <v>Cardiologist</v>
      </c>
      <c r="D4464" t="str">
        <f>VLOOKUP(B4464,Physicians!$A$1:$D$28,2,FALSE)</f>
        <v>Simon</v>
      </c>
      <c r="E4464" t="str">
        <f>VLOOKUP(B4464,Physicians!$A$1:$D$28,3,FALSE)</f>
        <v>Tam</v>
      </c>
      <c r="F4464" t="str">
        <f t="shared" si="69"/>
        <v>Simon Tam</v>
      </c>
    </row>
    <row r="4465" spans="1:6">
      <c r="A4465" s="13">
        <v>3974</v>
      </c>
      <c r="B4465" s="13">
        <v>12</v>
      </c>
      <c r="C4465" t="str">
        <f>VLOOKUP(B4465,Physicians!$A$1:$D$28,4,FALSE)</f>
        <v>Cardiovascular Surgeon</v>
      </c>
      <c r="D4465" t="str">
        <f>VLOOKUP(B4465,Physicians!$A$1:$D$28,2,FALSE)</f>
        <v>Abigail</v>
      </c>
      <c r="E4465" t="str">
        <f>VLOOKUP(B4465,Physicians!$A$1:$D$28,3,FALSE)</f>
        <v>Bartlet</v>
      </c>
      <c r="F4465" t="str">
        <f t="shared" si="69"/>
        <v>Abigail Bartlet</v>
      </c>
    </row>
    <row r="4466" spans="1:6">
      <c r="A4466" s="13">
        <v>3974</v>
      </c>
      <c r="B4466" s="13">
        <v>4</v>
      </c>
      <c r="C4466" t="str">
        <f>VLOOKUP(B4466,Physicians!$A$1:$D$28,4,FALSE)</f>
        <v>Obstetrician/Gynecologist</v>
      </c>
      <c r="D4466" t="str">
        <f>VLOOKUP(B4466,Physicians!$A$1:$D$28,2,FALSE)</f>
        <v>Beverly</v>
      </c>
      <c r="E4466" t="str">
        <f>VLOOKUP(B4466,Physicians!$A$1:$D$28,3,FALSE)</f>
        <v>Crusher</v>
      </c>
      <c r="F4466" t="str">
        <f t="shared" si="69"/>
        <v>Beverly Crusher</v>
      </c>
    </row>
    <row r="4467" spans="1:6">
      <c r="A4467" s="13">
        <v>3975</v>
      </c>
      <c r="B4467" s="13">
        <v>15</v>
      </c>
      <c r="C4467" t="str">
        <f>VLOOKUP(B4467,Physicians!$A$1:$D$28,4,FALSE)</f>
        <v>Urologist</v>
      </c>
      <c r="D4467" t="str">
        <f>VLOOKUP(B4467,Physicians!$A$1:$D$28,2,FALSE)</f>
        <v>Henry</v>
      </c>
      <c r="E4467" t="str">
        <f>VLOOKUP(B4467,Physicians!$A$1:$D$28,3,FALSE)</f>
        <v>Higgins</v>
      </c>
      <c r="F4467" t="str">
        <f t="shared" si="69"/>
        <v>Henry Higgins</v>
      </c>
    </row>
    <row r="4468" spans="1:6">
      <c r="A4468" s="13">
        <v>3975</v>
      </c>
      <c r="B4468" s="13">
        <v>13</v>
      </c>
      <c r="C4468" t="str">
        <f>VLOOKUP(B4468,Physicians!$A$1:$D$28,4,FALSE)</f>
        <v>Nuclear Medicine</v>
      </c>
      <c r="D4468" t="str">
        <f>VLOOKUP(B4468,Physicians!$A$1:$D$28,2,FALSE)</f>
        <v>Gregory</v>
      </c>
      <c r="E4468" t="str">
        <f>VLOOKUP(B4468,Physicians!$A$1:$D$28,3,FALSE)</f>
        <v>House</v>
      </c>
      <c r="F4468" t="str">
        <f t="shared" si="69"/>
        <v>Gregory House</v>
      </c>
    </row>
    <row r="4469" spans="1:6">
      <c r="A4469" s="13">
        <v>3976</v>
      </c>
      <c r="B4469" s="13">
        <v>11</v>
      </c>
      <c r="C4469" t="str">
        <f>VLOOKUP(B4469,Physicians!$A$1:$D$28,4,FALSE)</f>
        <v>Respirologist</v>
      </c>
      <c r="D4469" t="str">
        <f>VLOOKUP(B4469,Physicians!$A$1:$D$28,2,FALSE)</f>
        <v>Benjamin</v>
      </c>
      <c r="E4469" t="str">
        <f>VLOOKUP(B4469,Physicians!$A$1:$D$28,3,FALSE)</f>
        <v>Pierce</v>
      </c>
      <c r="F4469" t="str">
        <f t="shared" si="69"/>
        <v>Benjamin Pierce</v>
      </c>
    </row>
    <row r="4470" spans="1:6">
      <c r="A4470" s="13">
        <v>3977</v>
      </c>
      <c r="B4470" s="13">
        <v>21</v>
      </c>
      <c r="C4470" t="str">
        <f>VLOOKUP(B4470,Physicians!$A$1:$D$28,4,FALSE)</f>
        <v>Obstetrician/Gynecologist</v>
      </c>
      <c r="D4470" t="str">
        <f>VLOOKUP(B4470,Physicians!$A$1:$D$28,2,FALSE)</f>
        <v>Lisa</v>
      </c>
      <c r="E4470" t="str">
        <f>VLOOKUP(B4470,Physicians!$A$1:$D$28,3,FALSE)</f>
        <v>Cuddy</v>
      </c>
      <c r="F4470" t="str">
        <f t="shared" si="69"/>
        <v>Lisa Cuddy</v>
      </c>
    </row>
    <row r="4471" spans="1:6">
      <c r="A4471" s="13">
        <v>3978</v>
      </c>
      <c r="B4471" s="13">
        <v>7</v>
      </c>
      <c r="C4471" t="str">
        <f>VLOOKUP(B4471,Physicians!$A$1:$D$28,4,FALSE)</f>
        <v>Oncologist</v>
      </c>
      <c r="D4471" t="str">
        <f>VLOOKUP(B4471,Physicians!$A$1:$D$28,2,FALSE)</f>
        <v>Leonard</v>
      </c>
      <c r="E4471" t="str">
        <f>VLOOKUP(B4471,Physicians!$A$1:$D$28,3,FALSE)</f>
        <v>Hofstadter</v>
      </c>
      <c r="F4471" t="str">
        <f t="shared" si="69"/>
        <v>Leonard Hofstadter</v>
      </c>
    </row>
    <row r="4472" spans="1:6">
      <c r="A4472" s="13">
        <v>3979</v>
      </c>
      <c r="B4472" s="13">
        <v>24</v>
      </c>
      <c r="C4472" t="str">
        <f>VLOOKUP(B4472,Physicians!$A$1:$D$28,4,FALSE)</f>
        <v>Neurologist</v>
      </c>
      <c r="D4472" t="str">
        <f>VLOOKUP(B4472,Physicians!$A$1:$D$28,2,FALSE)</f>
        <v>Katherine</v>
      </c>
      <c r="E4472" t="str">
        <f>VLOOKUP(B4472,Physicians!$A$1:$D$28,3,FALSE)</f>
        <v>Pulaski</v>
      </c>
      <c r="F4472" t="str">
        <f t="shared" si="69"/>
        <v>Katherine Pulaski</v>
      </c>
    </row>
    <row r="4473" spans="1:6">
      <c r="A4473" s="13">
        <v>3979</v>
      </c>
      <c r="B4473" s="13">
        <v>19</v>
      </c>
      <c r="C4473" t="str">
        <f>VLOOKUP(B4473,Physicians!$A$1:$D$28,4,FALSE)</f>
        <v>Oncologist</v>
      </c>
      <c r="D4473" t="str">
        <f>VLOOKUP(B4473,Physicians!$A$1:$D$28,2,FALSE)</f>
        <v>Henry</v>
      </c>
      <c r="E4473" t="str">
        <f>VLOOKUP(B4473,Physicians!$A$1:$D$28,3,FALSE)</f>
        <v>Jones</v>
      </c>
      <c r="F4473" t="str">
        <f t="shared" si="69"/>
        <v>Henry Jones</v>
      </c>
    </row>
    <row r="4474" spans="1:6">
      <c r="A4474" s="13">
        <v>3980</v>
      </c>
      <c r="B4474" s="13">
        <v>8</v>
      </c>
      <c r="C4474" t="str">
        <f>VLOOKUP(B4474,Physicians!$A$1:$D$28,4,FALSE)</f>
        <v>Pediatrician</v>
      </c>
      <c r="D4474" t="str">
        <f>VLOOKUP(B4474,Physicians!$A$1:$D$28,2,FALSE)</f>
        <v>Nick</v>
      </c>
      <c r="E4474" t="str">
        <f>VLOOKUP(B4474,Physicians!$A$1:$D$28,3,FALSE)</f>
        <v>Riviera</v>
      </c>
      <c r="F4474" t="str">
        <f t="shared" si="69"/>
        <v>Nick Riviera</v>
      </c>
    </row>
    <row r="4475" spans="1:6">
      <c r="A4475" s="13">
        <v>3981</v>
      </c>
      <c r="B4475" s="13">
        <v>4</v>
      </c>
      <c r="C4475" t="str">
        <f>VLOOKUP(B4475,Physicians!$A$1:$D$28,4,FALSE)</f>
        <v>Obstetrician/Gynecologist</v>
      </c>
      <c r="D4475" t="str">
        <f>VLOOKUP(B4475,Physicians!$A$1:$D$28,2,FALSE)</f>
        <v>Beverly</v>
      </c>
      <c r="E4475" t="str">
        <f>VLOOKUP(B4475,Physicians!$A$1:$D$28,3,FALSE)</f>
        <v>Crusher</v>
      </c>
      <c r="F4475" t="str">
        <f t="shared" si="69"/>
        <v>Beverly Crusher</v>
      </c>
    </row>
    <row r="4476" spans="1:6">
      <c r="A4476" s="13">
        <v>3981</v>
      </c>
      <c r="B4476" s="13">
        <v>17</v>
      </c>
      <c r="C4476" t="str">
        <f>VLOOKUP(B4476,Physicians!$A$1:$D$28,4,FALSE)</f>
        <v>Nuclear Medicine</v>
      </c>
      <c r="D4476" t="str">
        <f>VLOOKUP(B4476,Physicians!$A$1:$D$28,2,FALSE)</f>
        <v>Cristina</v>
      </c>
      <c r="E4476" t="str">
        <f>VLOOKUP(B4476,Physicians!$A$1:$D$28,3,FALSE)</f>
        <v>Yang</v>
      </c>
      <c r="F4476" t="str">
        <f t="shared" si="69"/>
        <v>Cristina Yang</v>
      </c>
    </row>
    <row r="4477" spans="1:6">
      <c r="A4477" s="13">
        <v>3982</v>
      </c>
      <c r="B4477" s="13">
        <v>5</v>
      </c>
      <c r="C4477" t="str">
        <f>VLOOKUP(B4477,Physicians!$A$1:$D$28,4,FALSE)</f>
        <v>Gastroenterologist</v>
      </c>
      <c r="D4477" t="str">
        <f>VLOOKUP(B4477,Physicians!$A$1:$D$28,2,FALSE)</f>
        <v>Julius</v>
      </c>
      <c r="E4477" t="str">
        <f>VLOOKUP(B4477,Physicians!$A$1:$D$28,3,FALSE)</f>
        <v>Hibbert</v>
      </c>
      <c r="F4477" t="str">
        <f t="shared" si="69"/>
        <v>Julius Hibbert</v>
      </c>
    </row>
    <row r="4478" spans="1:6">
      <c r="A4478" s="13">
        <v>3982</v>
      </c>
      <c r="B4478" s="13">
        <v>10</v>
      </c>
      <c r="C4478" t="str">
        <f>VLOOKUP(B4478,Physicians!$A$1:$D$28,4,FALSE)</f>
        <v>Orthopaedic Surgeon</v>
      </c>
      <c r="D4478" t="str">
        <f>VLOOKUP(B4478,Physicians!$A$1:$D$28,2,FALSE)</f>
        <v>Dana</v>
      </c>
      <c r="E4478" t="str">
        <f>VLOOKUP(B4478,Physicians!$A$1:$D$28,3,FALSE)</f>
        <v>Scully</v>
      </c>
      <c r="F4478" t="str">
        <f t="shared" si="69"/>
        <v>Dana Scully</v>
      </c>
    </row>
    <row r="4479" spans="1:6">
      <c r="A4479" s="13">
        <v>3983</v>
      </c>
      <c r="B4479" s="13">
        <v>6</v>
      </c>
      <c r="C4479" t="str">
        <f>VLOOKUP(B4479,Physicians!$A$1:$D$28,4,FALSE)</f>
        <v>Psychiatrist</v>
      </c>
      <c r="D4479" t="str">
        <f>VLOOKUP(B4479,Physicians!$A$1:$D$28,2,FALSE)</f>
        <v>Sheldon</v>
      </c>
      <c r="E4479" t="str">
        <f>VLOOKUP(B4479,Physicians!$A$1:$D$28,3,FALSE)</f>
        <v>Cooper</v>
      </c>
      <c r="F4479" t="str">
        <f t="shared" si="69"/>
        <v>Sheldon Cooper</v>
      </c>
    </row>
    <row r="4480" spans="1:6">
      <c r="A4480" s="13">
        <v>3984</v>
      </c>
      <c r="B4480" s="13">
        <v>23</v>
      </c>
      <c r="C4480" t="str">
        <f>VLOOKUP(B4480,Physicians!$A$1:$D$28,4,FALSE)</f>
        <v>Pediatrician</v>
      </c>
      <c r="D4480" t="str">
        <f>VLOOKUP(B4480,Physicians!$A$1:$D$28,2,FALSE)</f>
        <v>Doogie</v>
      </c>
      <c r="E4480" t="str">
        <f>VLOOKUP(B4480,Physicians!$A$1:$D$28,3,FALSE)</f>
        <v>Howser</v>
      </c>
      <c r="F4480" t="str">
        <f t="shared" si="69"/>
        <v>Doogie Howser</v>
      </c>
    </row>
    <row r="4481" spans="1:6">
      <c r="A4481" s="13">
        <v>3986</v>
      </c>
      <c r="B4481" s="13">
        <v>19</v>
      </c>
      <c r="C4481" t="str">
        <f>VLOOKUP(B4481,Physicians!$A$1:$D$28,4,FALSE)</f>
        <v>Oncologist</v>
      </c>
      <c r="D4481" t="str">
        <f>VLOOKUP(B4481,Physicians!$A$1:$D$28,2,FALSE)</f>
        <v>Henry</v>
      </c>
      <c r="E4481" t="str">
        <f>VLOOKUP(B4481,Physicians!$A$1:$D$28,3,FALSE)</f>
        <v>Jones</v>
      </c>
      <c r="F4481" t="str">
        <f t="shared" si="69"/>
        <v>Henry Jones</v>
      </c>
    </row>
    <row r="4482" spans="1:6">
      <c r="A4482" s="13">
        <v>3987</v>
      </c>
      <c r="B4482" s="13">
        <v>9</v>
      </c>
      <c r="C4482" t="str">
        <f>VLOOKUP(B4482,Physicians!$A$1:$D$28,4,FALSE)</f>
        <v>Neurologist</v>
      </c>
      <c r="D4482" t="str">
        <f>VLOOKUP(B4482,Physicians!$A$1:$D$28,2,FALSE)</f>
        <v>Leslie</v>
      </c>
      <c r="E4482" t="str">
        <f>VLOOKUP(B4482,Physicians!$A$1:$D$28,3,FALSE)</f>
        <v>Winkle</v>
      </c>
      <c r="F4482" t="str">
        <f t="shared" si="69"/>
        <v>Leslie Winkle</v>
      </c>
    </row>
    <row r="4483" spans="1:6">
      <c r="A4483" s="13">
        <v>3988</v>
      </c>
      <c r="B4483" s="13">
        <v>11</v>
      </c>
      <c r="C4483" t="str">
        <f>VLOOKUP(B4483,Physicians!$A$1:$D$28,4,FALSE)</f>
        <v>Respirologist</v>
      </c>
      <c r="D4483" t="str">
        <f>VLOOKUP(B4483,Physicians!$A$1:$D$28,2,FALSE)</f>
        <v>Benjamin</v>
      </c>
      <c r="E4483" t="str">
        <f>VLOOKUP(B4483,Physicians!$A$1:$D$28,3,FALSE)</f>
        <v>Pierce</v>
      </c>
      <c r="F4483" t="str">
        <f t="shared" ref="F4483:F4546" si="70">_xlfn.CONCAT(D4483," ",E4483)</f>
        <v>Benjamin Pierce</v>
      </c>
    </row>
    <row r="4484" spans="1:6">
      <c r="A4484" s="13">
        <v>3991</v>
      </c>
      <c r="B4484" s="13">
        <v>9</v>
      </c>
      <c r="C4484" t="str">
        <f>VLOOKUP(B4484,Physicians!$A$1:$D$28,4,FALSE)</f>
        <v>Neurologist</v>
      </c>
      <c r="D4484" t="str">
        <f>VLOOKUP(B4484,Physicians!$A$1:$D$28,2,FALSE)</f>
        <v>Leslie</v>
      </c>
      <c r="E4484" t="str">
        <f>VLOOKUP(B4484,Physicians!$A$1:$D$28,3,FALSE)</f>
        <v>Winkle</v>
      </c>
      <c r="F4484" t="str">
        <f t="shared" si="70"/>
        <v>Leslie Winkle</v>
      </c>
    </row>
    <row r="4485" spans="1:6">
      <c r="A4485" s="13">
        <v>3992</v>
      </c>
      <c r="B4485" s="13">
        <v>18</v>
      </c>
      <c r="C4485" t="str">
        <f>VLOOKUP(B4485,Physicians!$A$1:$D$28,4,FALSE)</f>
        <v>Gerontologist</v>
      </c>
      <c r="D4485" t="str">
        <f>VLOOKUP(B4485,Physicians!$A$1:$D$28,2,FALSE)</f>
        <v>Yuri</v>
      </c>
      <c r="E4485" t="str">
        <f>VLOOKUP(B4485,Physicians!$A$1:$D$28,3,FALSE)</f>
        <v>Zhivago</v>
      </c>
      <c r="F4485" t="str">
        <f t="shared" si="70"/>
        <v>Yuri Zhivago</v>
      </c>
    </row>
    <row r="4486" spans="1:6">
      <c r="A4486" s="13">
        <v>3993</v>
      </c>
      <c r="B4486" s="13">
        <v>16</v>
      </c>
      <c r="C4486" t="str">
        <f>VLOOKUP(B4486,Physicians!$A$1:$D$28,4,FALSE)</f>
        <v>Gastroenterologist</v>
      </c>
      <c r="D4486" t="str">
        <f>VLOOKUP(B4486,Physicians!$A$1:$D$28,2,FALSE)</f>
        <v>Henry</v>
      </c>
      <c r="E4486" t="str">
        <f>VLOOKUP(B4486,Physicians!$A$1:$D$28,3,FALSE)</f>
        <v>Blake</v>
      </c>
      <c r="F4486" t="str">
        <f t="shared" si="70"/>
        <v>Henry Blake</v>
      </c>
    </row>
    <row r="4487" spans="1:6">
      <c r="A4487" s="13">
        <v>3993</v>
      </c>
      <c r="B4487" s="13">
        <v>1</v>
      </c>
      <c r="C4487" t="str">
        <f>VLOOKUP(B4487,Physicians!$A$1:$D$28,4,FALSE)</f>
        <v>Internist</v>
      </c>
      <c r="D4487" t="str">
        <f>VLOOKUP(B4487,Physicians!$A$1:$D$28,2,FALSE)</f>
        <v>Remy</v>
      </c>
      <c r="E4487" t="str">
        <f>VLOOKUP(B4487,Physicians!$A$1:$D$28,3,FALSE)</f>
        <v>Hadley</v>
      </c>
      <c r="F4487" t="str">
        <f t="shared" si="70"/>
        <v>Remy Hadley</v>
      </c>
    </row>
    <row r="4488" spans="1:6">
      <c r="A4488" s="13">
        <v>3994</v>
      </c>
      <c r="B4488" s="13">
        <v>21</v>
      </c>
      <c r="C4488" t="str">
        <f>VLOOKUP(B4488,Physicians!$A$1:$D$28,4,FALSE)</f>
        <v>Obstetrician/Gynecologist</v>
      </c>
      <c r="D4488" t="str">
        <f>VLOOKUP(B4488,Physicians!$A$1:$D$28,2,FALSE)</f>
        <v>Lisa</v>
      </c>
      <c r="E4488" t="str">
        <f>VLOOKUP(B4488,Physicians!$A$1:$D$28,3,FALSE)</f>
        <v>Cuddy</v>
      </c>
      <c r="F4488" t="str">
        <f t="shared" si="70"/>
        <v>Lisa Cuddy</v>
      </c>
    </row>
    <row r="4489" spans="1:6">
      <c r="A4489" s="13">
        <v>3994</v>
      </c>
      <c r="B4489" s="13">
        <v>22</v>
      </c>
      <c r="C4489" t="str">
        <f>VLOOKUP(B4489,Physicians!$A$1:$D$28,4,FALSE)</f>
        <v>Cardiologist</v>
      </c>
      <c r="D4489" t="str">
        <f>VLOOKUP(B4489,Physicians!$A$1:$D$28,2,FALSE)</f>
        <v>Simon</v>
      </c>
      <c r="E4489" t="str">
        <f>VLOOKUP(B4489,Physicians!$A$1:$D$28,3,FALSE)</f>
        <v>Tam</v>
      </c>
      <c r="F4489" t="str">
        <f t="shared" si="70"/>
        <v>Simon Tam</v>
      </c>
    </row>
    <row r="4490" spans="1:6">
      <c r="A4490" s="13">
        <v>3995</v>
      </c>
      <c r="B4490" s="13">
        <v>5</v>
      </c>
      <c r="C4490" t="str">
        <f>VLOOKUP(B4490,Physicians!$A$1:$D$28,4,FALSE)</f>
        <v>Gastroenterologist</v>
      </c>
      <c r="D4490" t="str">
        <f>VLOOKUP(B4490,Physicians!$A$1:$D$28,2,FALSE)</f>
        <v>Julius</v>
      </c>
      <c r="E4490" t="str">
        <f>VLOOKUP(B4490,Physicians!$A$1:$D$28,3,FALSE)</f>
        <v>Hibbert</v>
      </c>
      <c r="F4490" t="str">
        <f t="shared" si="70"/>
        <v>Julius Hibbert</v>
      </c>
    </row>
    <row r="4491" spans="1:6">
      <c r="A4491" s="13">
        <v>3996</v>
      </c>
      <c r="B4491" s="13">
        <v>13</v>
      </c>
      <c r="C4491" t="str">
        <f>VLOOKUP(B4491,Physicians!$A$1:$D$28,4,FALSE)</f>
        <v>Nuclear Medicine</v>
      </c>
      <c r="D4491" t="str">
        <f>VLOOKUP(B4491,Physicians!$A$1:$D$28,2,FALSE)</f>
        <v>Gregory</v>
      </c>
      <c r="E4491" t="str">
        <f>VLOOKUP(B4491,Physicians!$A$1:$D$28,3,FALSE)</f>
        <v>House</v>
      </c>
      <c r="F4491" t="str">
        <f t="shared" si="70"/>
        <v>Gregory House</v>
      </c>
    </row>
    <row r="4492" spans="1:6">
      <c r="A4492" s="13">
        <v>3996</v>
      </c>
      <c r="B4492" s="13">
        <v>27</v>
      </c>
      <c r="C4492" t="str">
        <f>VLOOKUP(B4492,Physicians!$A$1:$D$28,4,FALSE)</f>
        <v>Respirologist</v>
      </c>
      <c r="D4492" t="str">
        <f>VLOOKUP(B4492,Physicians!$A$1:$D$28,2,FALSE)</f>
        <v>Christine</v>
      </c>
      <c r="E4492" t="str">
        <f>VLOOKUP(B4492,Physicians!$A$1:$D$28,3,FALSE)</f>
        <v>Chapel</v>
      </c>
      <c r="F4492" t="str">
        <f t="shared" si="70"/>
        <v>Christine Chapel</v>
      </c>
    </row>
    <row r="4493" spans="1:6">
      <c r="A4493" s="13">
        <v>4000</v>
      </c>
      <c r="B4493" s="13">
        <v>17</v>
      </c>
      <c r="C4493" t="str">
        <f>VLOOKUP(B4493,Physicians!$A$1:$D$28,4,FALSE)</f>
        <v>Nuclear Medicine</v>
      </c>
      <c r="D4493" t="str">
        <f>VLOOKUP(B4493,Physicians!$A$1:$D$28,2,FALSE)</f>
        <v>Cristina</v>
      </c>
      <c r="E4493" t="str">
        <f>VLOOKUP(B4493,Physicians!$A$1:$D$28,3,FALSE)</f>
        <v>Yang</v>
      </c>
      <c r="F4493" t="str">
        <f t="shared" si="70"/>
        <v>Cristina Yang</v>
      </c>
    </row>
    <row r="4494" spans="1:6">
      <c r="A4494" s="13">
        <v>4001</v>
      </c>
      <c r="B4494" s="13">
        <v>12</v>
      </c>
      <c r="C4494" t="str">
        <f>VLOOKUP(B4494,Physicians!$A$1:$D$28,4,FALSE)</f>
        <v>Cardiovascular Surgeon</v>
      </c>
      <c r="D4494" t="str">
        <f>VLOOKUP(B4494,Physicians!$A$1:$D$28,2,FALSE)</f>
        <v>Abigail</v>
      </c>
      <c r="E4494" t="str">
        <f>VLOOKUP(B4494,Physicians!$A$1:$D$28,3,FALSE)</f>
        <v>Bartlet</v>
      </c>
      <c r="F4494" t="str">
        <f t="shared" si="70"/>
        <v>Abigail Bartlet</v>
      </c>
    </row>
    <row r="4495" spans="1:6">
      <c r="A4495" s="13">
        <v>4002</v>
      </c>
      <c r="B4495" s="13">
        <v>13</v>
      </c>
      <c r="C4495" t="str">
        <f>VLOOKUP(B4495,Physicians!$A$1:$D$28,4,FALSE)</f>
        <v>Nuclear Medicine</v>
      </c>
      <c r="D4495" t="str">
        <f>VLOOKUP(B4495,Physicians!$A$1:$D$28,2,FALSE)</f>
        <v>Gregory</v>
      </c>
      <c r="E4495" t="str">
        <f>VLOOKUP(B4495,Physicians!$A$1:$D$28,3,FALSE)</f>
        <v>House</v>
      </c>
      <c r="F4495" t="str">
        <f t="shared" si="70"/>
        <v>Gregory House</v>
      </c>
    </row>
    <row r="4496" spans="1:6">
      <c r="A4496" s="13">
        <v>4002</v>
      </c>
      <c r="B4496" s="13">
        <v>14</v>
      </c>
      <c r="C4496" t="str">
        <f>VLOOKUP(B4496,Physicians!$A$1:$D$28,4,FALSE)</f>
        <v>Gerontologist</v>
      </c>
      <c r="D4496" t="str">
        <f>VLOOKUP(B4496,Physicians!$A$1:$D$28,2,FALSE)</f>
        <v>Lilith</v>
      </c>
      <c r="E4496" t="str">
        <f>VLOOKUP(B4496,Physicians!$A$1:$D$28,3,FALSE)</f>
        <v>Sternin</v>
      </c>
      <c r="F4496" t="str">
        <f t="shared" si="70"/>
        <v>Lilith Sternin</v>
      </c>
    </row>
    <row r="4497" spans="1:6">
      <c r="A4497" s="13">
        <v>4003</v>
      </c>
      <c r="B4497" s="13">
        <v>27</v>
      </c>
      <c r="C4497" t="str">
        <f>VLOOKUP(B4497,Physicians!$A$1:$D$28,4,FALSE)</f>
        <v>Respirologist</v>
      </c>
      <c r="D4497" t="str">
        <f>VLOOKUP(B4497,Physicians!$A$1:$D$28,2,FALSE)</f>
        <v>Christine</v>
      </c>
      <c r="E4497" t="str">
        <f>VLOOKUP(B4497,Physicians!$A$1:$D$28,3,FALSE)</f>
        <v>Chapel</v>
      </c>
      <c r="F4497" t="str">
        <f t="shared" si="70"/>
        <v>Christine Chapel</v>
      </c>
    </row>
    <row r="4498" spans="1:6">
      <c r="A4498" s="13">
        <v>4007</v>
      </c>
      <c r="B4498" s="13">
        <v>4</v>
      </c>
      <c r="C4498" t="str">
        <f>VLOOKUP(B4498,Physicians!$A$1:$D$28,4,FALSE)</f>
        <v>Obstetrician/Gynecologist</v>
      </c>
      <c r="D4498" t="str">
        <f>VLOOKUP(B4498,Physicians!$A$1:$D$28,2,FALSE)</f>
        <v>Beverly</v>
      </c>
      <c r="E4498" t="str">
        <f>VLOOKUP(B4498,Physicians!$A$1:$D$28,3,FALSE)</f>
        <v>Crusher</v>
      </c>
      <c r="F4498" t="str">
        <f t="shared" si="70"/>
        <v>Beverly Crusher</v>
      </c>
    </row>
    <row r="4499" spans="1:6">
      <c r="A4499" s="13">
        <v>4008</v>
      </c>
      <c r="B4499" s="13">
        <v>20</v>
      </c>
      <c r="C4499" t="str">
        <f>VLOOKUP(B4499,Physicians!$A$1:$D$28,4,FALSE)</f>
        <v>General Surgeon</v>
      </c>
      <c r="D4499" t="str">
        <f>VLOOKUP(B4499,Physicians!$A$1:$D$28,2,FALSE)</f>
        <v>Rajesh</v>
      </c>
      <c r="E4499" t="str">
        <f>VLOOKUP(B4499,Physicians!$A$1:$D$28,3,FALSE)</f>
        <v>Koothrappali</v>
      </c>
      <c r="F4499" t="str">
        <f t="shared" si="70"/>
        <v>Rajesh Koothrappali</v>
      </c>
    </row>
    <row r="4500" spans="1:6">
      <c r="A4500" s="13">
        <v>4009</v>
      </c>
      <c r="B4500" s="13">
        <v>15</v>
      </c>
      <c r="C4500" t="str">
        <f>VLOOKUP(B4500,Physicians!$A$1:$D$28,4,FALSE)</f>
        <v>Urologist</v>
      </c>
      <c r="D4500" t="str">
        <f>VLOOKUP(B4500,Physicians!$A$1:$D$28,2,FALSE)</f>
        <v>Henry</v>
      </c>
      <c r="E4500" t="str">
        <f>VLOOKUP(B4500,Physicians!$A$1:$D$28,3,FALSE)</f>
        <v>Higgins</v>
      </c>
      <c r="F4500" t="str">
        <f t="shared" si="70"/>
        <v>Henry Higgins</v>
      </c>
    </row>
    <row r="4501" spans="1:6">
      <c r="A4501" s="13">
        <v>4010</v>
      </c>
      <c r="B4501" s="13">
        <v>21</v>
      </c>
      <c r="C4501" t="str">
        <f>VLOOKUP(B4501,Physicians!$A$1:$D$28,4,FALSE)</f>
        <v>Obstetrician/Gynecologist</v>
      </c>
      <c r="D4501" t="str">
        <f>VLOOKUP(B4501,Physicians!$A$1:$D$28,2,FALSE)</f>
        <v>Lisa</v>
      </c>
      <c r="E4501" t="str">
        <f>VLOOKUP(B4501,Physicians!$A$1:$D$28,3,FALSE)</f>
        <v>Cuddy</v>
      </c>
      <c r="F4501" t="str">
        <f t="shared" si="70"/>
        <v>Lisa Cuddy</v>
      </c>
    </row>
    <row r="4502" spans="1:6">
      <c r="A4502" s="13">
        <v>4011</v>
      </c>
      <c r="B4502" s="13">
        <v>15</v>
      </c>
      <c r="C4502" t="str">
        <f>VLOOKUP(B4502,Physicians!$A$1:$D$28,4,FALSE)</f>
        <v>Urologist</v>
      </c>
      <c r="D4502" t="str">
        <f>VLOOKUP(B4502,Physicians!$A$1:$D$28,2,FALSE)</f>
        <v>Henry</v>
      </c>
      <c r="E4502" t="str">
        <f>VLOOKUP(B4502,Physicians!$A$1:$D$28,3,FALSE)</f>
        <v>Higgins</v>
      </c>
      <c r="F4502" t="str">
        <f t="shared" si="70"/>
        <v>Henry Higgins</v>
      </c>
    </row>
    <row r="4503" spans="1:6">
      <c r="A4503" s="13">
        <v>4011</v>
      </c>
      <c r="B4503" s="13">
        <v>24</v>
      </c>
      <c r="C4503" t="str">
        <f>VLOOKUP(B4503,Physicians!$A$1:$D$28,4,FALSE)</f>
        <v>Neurologist</v>
      </c>
      <c r="D4503" t="str">
        <f>VLOOKUP(B4503,Physicians!$A$1:$D$28,2,FALSE)</f>
        <v>Katherine</v>
      </c>
      <c r="E4503" t="str">
        <f>VLOOKUP(B4503,Physicians!$A$1:$D$28,3,FALSE)</f>
        <v>Pulaski</v>
      </c>
      <c r="F4503" t="str">
        <f t="shared" si="70"/>
        <v>Katherine Pulaski</v>
      </c>
    </row>
    <row r="4504" spans="1:6">
      <c r="A4504" s="13">
        <v>4012</v>
      </c>
      <c r="B4504" s="13">
        <v>14</v>
      </c>
      <c r="C4504" t="str">
        <f>VLOOKUP(B4504,Physicians!$A$1:$D$28,4,FALSE)</f>
        <v>Gerontologist</v>
      </c>
      <c r="D4504" t="str">
        <f>VLOOKUP(B4504,Physicians!$A$1:$D$28,2,FALSE)</f>
        <v>Lilith</v>
      </c>
      <c r="E4504" t="str">
        <f>VLOOKUP(B4504,Physicians!$A$1:$D$28,3,FALSE)</f>
        <v>Sternin</v>
      </c>
      <c r="F4504" t="str">
        <f t="shared" si="70"/>
        <v>Lilith Sternin</v>
      </c>
    </row>
    <row r="4505" spans="1:6">
      <c r="A4505" s="13">
        <v>4015</v>
      </c>
      <c r="B4505" s="13">
        <v>15</v>
      </c>
      <c r="C4505" t="str">
        <f>VLOOKUP(B4505,Physicians!$A$1:$D$28,4,FALSE)</f>
        <v>Urologist</v>
      </c>
      <c r="D4505" t="str">
        <f>VLOOKUP(B4505,Physicians!$A$1:$D$28,2,FALSE)</f>
        <v>Henry</v>
      </c>
      <c r="E4505" t="str">
        <f>VLOOKUP(B4505,Physicians!$A$1:$D$28,3,FALSE)</f>
        <v>Higgins</v>
      </c>
      <c r="F4505" t="str">
        <f t="shared" si="70"/>
        <v>Henry Higgins</v>
      </c>
    </row>
    <row r="4506" spans="1:6">
      <c r="A4506" s="13">
        <v>4016</v>
      </c>
      <c r="B4506" s="13">
        <v>10</v>
      </c>
      <c r="C4506" t="str">
        <f>VLOOKUP(B4506,Physicians!$A$1:$D$28,4,FALSE)</f>
        <v>Orthopaedic Surgeon</v>
      </c>
      <c r="D4506" t="str">
        <f>VLOOKUP(B4506,Physicians!$A$1:$D$28,2,FALSE)</f>
        <v>Dana</v>
      </c>
      <c r="E4506" t="str">
        <f>VLOOKUP(B4506,Physicians!$A$1:$D$28,3,FALSE)</f>
        <v>Scully</v>
      </c>
      <c r="F4506" t="str">
        <f t="shared" si="70"/>
        <v>Dana Scully</v>
      </c>
    </row>
    <row r="4507" spans="1:6">
      <c r="A4507" s="13">
        <v>4016</v>
      </c>
      <c r="B4507" s="13">
        <v>4</v>
      </c>
      <c r="C4507" t="str">
        <f>VLOOKUP(B4507,Physicians!$A$1:$D$28,4,FALSE)</f>
        <v>Obstetrician/Gynecologist</v>
      </c>
      <c r="D4507" t="str">
        <f>VLOOKUP(B4507,Physicians!$A$1:$D$28,2,FALSE)</f>
        <v>Beverly</v>
      </c>
      <c r="E4507" t="str">
        <f>VLOOKUP(B4507,Physicians!$A$1:$D$28,3,FALSE)</f>
        <v>Crusher</v>
      </c>
      <c r="F4507" t="str">
        <f t="shared" si="70"/>
        <v>Beverly Crusher</v>
      </c>
    </row>
    <row r="4508" spans="1:6">
      <c r="A4508" s="13">
        <v>4017</v>
      </c>
      <c r="B4508" s="13">
        <v>1</v>
      </c>
      <c r="C4508" t="str">
        <f>VLOOKUP(B4508,Physicians!$A$1:$D$28,4,FALSE)</f>
        <v>Internist</v>
      </c>
      <c r="D4508" t="str">
        <f>VLOOKUP(B4508,Physicians!$A$1:$D$28,2,FALSE)</f>
        <v>Remy</v>
      </c>
      <c r="E4508" t="str">
        <f>VLOOKUP(B4508,Physicians!$A$1:$D$28,3,FALSE)</f>
        <v>Hadley</v>
      </c>
      <c r="F4508" t="str">
        <f t="shared" si="70"/>
        <v>Remy Hadley</v>
      </c>
    </row>
    <row r="4509" spans="1:6">
      <c r="A4509" s="13">
        <v>4017</v>
      </c>
      <c r="B4509" s="13">
        <v>27</v>
      </c>
      <c r="C4509" t="str">
        <f>VLOOKUP(B4509,Physicians!$A$1:$D$28,4,FALSE)</f>
        <v>Respirologist</v>
      </c>
      <c r="D4509" t="str">
        <f>VLOOKUP(B4509,Physicians!$A$1:$D$28,2,FALSE)</f>
        <v>Christine</v>
      </c>
      <c r="E4509" t="str">
        <f>VLOOKUP(B4509,Physicians!$A$1:$D$28,3,FALSE)</f>
        <v>Chapel</v>
      </c>
      <c r="F4509" t="str">
        <f t="shared" si="70"/>
        <v>Christine Chapel</v>
      </c>
    </row>
    <row r="4510" spans="1:6">
      <c r="A4510" s="13">
        <v>4018</v>
      </c>
      <c r="B4510" s="13">
        <v>18</v>
      </c>
      <c r="C4510" t="str">
        <f>VLOOKUP(B4510,Physicians!$A$1:$D$28,4,FALSE)</f>
        <v>Gerontologist</v>
      </c>
      <c r="D4510" t="str">
        <f>VLOOKUP(B4510,Physicians!$A$1:$D$28,2,FALSE)</f>
        <v>Yuri</v>
      </c>
      <c r="E4510" t="str">
        <f>VLOOKUP(B4510,Physicians!$A$1:$D$28,3,FALSE)</f>
        <v>Zhivago</v>
      </c>
      <c r="F4510" t="str">
        <f t="shared" si="70"/>
        <v>Yuri Zhivago</v>
      </c>
    </row>
    <row r="4511" spans="1:6">
      <c r="A4511" s="13">
        <v>4019</v>
      </c>
      <c r="B4511" s="13">
        <v>7</v>
      </c>
      <c r="C4511" t="str">
        <f>VLOOKUP(B4511,Physicians!$A$1:$D$28,4,FALSE)</f>
        <v>Oncologist</v>
      </c>
      <c r="D4511" t="str">
        <f>VLOOKUP(B4511,Physicians!$A$1:$D$28,2,FALSE)</f>
        <v>Leonard</v>
      </c>
      <c r="E4511" t="str">
        <f>VLOOKUP(B4511,Physicians!$A$1:$D$28,3,FALSE)</f>
        <v>Hofstadter</v>
      </c>
      <c r="F4511" t="str">
        <f t="shared" si="70"/>
        <v>Leonard Hofstadter</v>
      </c>
    </row>
    <row r="4512" spans="1:6">
      <c r="A4512" s="13">
        <v>4020</v>
      </c>
      <c r="B4512" s="13">
        <v>12</v>
      </c>
      <c r="C4512" t="str">
        <f>VLOOKUP(B4512,Physicians!$A$1:$D$28,4,FALSE)</f>
        <v>Cardiovascular Surgeon</v>
      </c>
      <c r="D4512" t="str">
        <f>VLOOKUP(B4512,Physicians!$A$1:$D$28,2,FALSE)</f>
        <v>Abigail</v>
      </c>
      <c r="E4512" t="str">
        <f>VLOOKUP(B4512,Physicians!$A$1:$D$28,3,FALSE)</f>
        <v>Bartlet</v>
      </c>
      <c r="F4512" t="str">
        <f t="shared" si="70"/>
        <v>Abigail Bartlet</v>
      </c>
    </row>
    <row r="4513" spans="1:6">
      <c r="A4513" s="13">
        <v>4020</v>
      </c>
      <c r="B4513" s="13">
        <v>11</v>
      </c>
      <c r="C4513" t="str">
        <f>VLOOKUP(B4513,Physicians!$A$1:$D$28,4,FALSE)</f>
        <v>Respirologist</v>
      </c>
      <c r="D4513" t="str">
        <f>VLOOKUP(B4513,Physicians!$A$1:$D$28,2,FALSE)</f>
        <v>Benjamin</v>
      </c>
      <c r="E4513" t="str">
        <f>VLOOKUP(B4513,Physicians!$A$1:$D$28,3,FALSE)</f>
        <v>Pierce</v>
      </c>
      <c r="F4513" t="str">
        <f t="shared" si="70"/>
        <v>Benjamin Pierce</v>
      </c>
    </row>
    <row r="4514" spans="1:6">
      <c r="A4514" s="13">
        <v>4021</v>
      </c>
      <c r="B4514" s="13">
        <v>11</v>
      </c>
      <c r="C4514" t="str">
        <f>VLOOKUP(B4514,Physicians!$A$1:$D$28,4,FALSE)</f>
        <v>Respirologist</v>
      </c>
      <c r="D4514" t="str">
        <f>VLOOKUP(B4514,Physicians!$A$1:$D$28,2,FALSE)</f>
        <v>Benjamin</v>
      </c>
      <c r="E4514" t="str">
        <f>VLOOKUP(B4514,Physicians!$A$1:$D$28,3,FALSE)</f>
        <v>Pierce</v>
      </c>
      <c r="F4514" t="str">
        <f t="shared" si="70"/>
        <v>Benjamin Pierce</v>
      </c>
    </row>
    <row r="4515" spans="1:6">
      <c r="A4515" s="13">
        <v>4021</v>
      </c>
      <c r="B4515" s="13">
        <v>4</v>
      </c>
      <c r="C4515" t="str">
        <f>VLOOKUP(B4515,Physicians!$A$1:$D$28,4,FALSE)</f>
        <v>Obstetrician/Gynecologist</v>
      </c>
      <c r="D4515" t="str">
        <f>VLOOKUP(B4515,Physicians!$A$1:$D$28,2,FALSE)</f>
        <v>Beverly</v>
      </c>
      <c r="E4515" t="str">
        <f>VLOOKUP(B4515,Physicians!$A$1:$D$28,3,FALSE)</f>
        <v>Crusher</v>
      </c>
      <c r="F4515" t="str">
        <f t="shared" si="70"/>
        <v>Beverly Crusher</v>
      </c>
    </row>
    <row r="4516" spans="1:6">
      <c r="A4516" s="13">
        <v>4022</v>
      </c>
      <c r="B4516" s="13">
        <v>1</v>
      </c>
      <c r="C4516" t="str">
        <f>VLOOKUP(B4516,Physicians!$A$1:$D$28,4,FALSE)</f>
        <v>Internist</v>
      </c>
      <c r="D4516" t="str">
        <f>VLOOKUP(B4516,Physicians!$A$1:$D$28,2,FALSE)</f>
        <v>Remy</v>
      </c>
      <c r="E4516" t="str">
        <f>VLOOKUP(B4516,Physicians!$A$1:$D$28,3,FALSE)</f>
        <v>Hadley</v>
      </c>
      <c r="F4516" t="str">
        <f t="shared" si="70"/>
        <v>Remy Hadley</v>
      </c>
    </row>
    <row r="4517" spans="1:6">
      <c r="A4517" s="13">
        <v>4022</v>
      </c>
      <c r="B4517" s="13">
        <v>3</v>
      </c>
      <c r="C4517" t="str">
        <f>VLOOKUP(B4517,Physicians!$A$1:$D$28,4,FALSE)</f>
        <v>General Surgeon</v>
      </c>
      <c r="D4517" t="str">
        <f>VLOOKUP(B4517,Physicians!$A$1:$D$28,2,FALSE)</f>
        <v>Samantha</v>
      </c>
      <c r="E4517" t="str">
        <f>VLOOKUP(B4517,Physicians!$A$1:$D$28,3,FALSE)</f>
        <v>Carter</v>
      </c>
      <c r="F4517" t="str">
        <f t="shared" si="70"/>
        <v>Samantha Carter</v>
      </c>
    </row>
    <row r="4518" spans="1:6">
      <c r="A4518" s="13">
        <v>4023</v>
      </c>
      <c r="B4518" s="13">
        <v>5</v>
      </c>
      <c r="C4518" t="str">
        <f>VLOOKUP(B4518,Physicians!$A$1:$D$28,4,FALSE)</f>
        <v>Gastroenterologist</v>
      </c>
      <c r="D4518" t="str">
        <f>VLOOKUP(B4518,Physicians!$A$1:$D$28,2,FALSE)</f>
        <v>Julius</v>
      </c>
      <c r="E4518" t="str">
        <f>VLOOKUP(B4518,Physicians!$A$1:$D$28,3,FALSE)</f>
        <v>Hibbert</v>
      </c>
      <c r="F4518" t="str">
        <f t="shared" si="70"/>
        <v>Julius Hibbert</v>
      </c>
    </row>
    <row r="4519" spans="1:6">
      <c r="A4519" s="13">
        <v>4023</v>
      </c>
      <c r="B4519" s="13">
        <v>3</v>
      </c>
      <c r="C4519" t="str">
        <f>VLOOKUP(B4519,Physicians!$A$1:$D$28,4,FALSE)</f>
        <v>General Surgeon</v>
      </c>
      <c r="D4519" t="str">
        <f>VLOOKUP(B4519,Physicians!$A$1:$D$28,2,FALSE)</f>
        <v>Samantha</v>
      </c>
      <c r="E4519" t="str">
        <f>VLOOKUP(B4519,Physicians!$A$1:$D$28,3,FALSE)</f>
        <v>Carter</v>
      </c>
      <c r="F4519" t="str">
        <f t="shared" si="70"/>
        <v>Samantha Carter</v>
      </c>
    </row>
    <row r="4520" spans="1:6">
      <c r="A4520" s="13">
        <v>4024</v>
      </c>
      <c r="B4520" s="13">
        <v>22</v>
      </c>
      <c r="C4520" t="str">
        <f>VLOOKUP(B4520,Physicians!$A$1:$D$28,4,FALSE)</f>
        <v>Cardiologist</v>
      </c>
      <c r="D4520" t="str">
        <f>VLOOKUP(B4520,Physicians!$A$1:$D$28,2,FALSE)</f>
        <v>Simon</v>
      </c>
      <c r="E4520" t="str">
        <f>VLOOKUP(B4520,Physicians!$A$1:$D$28,3,FALSE)</f>
        <v>Tam</v>
      </c>
      <c r="F4520" t="str">
        <f t="shared" si="70"/>
        <v>Simon Tam</v>
      </c>
    </row>
    <row r="4521" spans="1:6">
      <c r="A4521" s="13">
        <v>4024</v>
      </c>
      <c r="B4521" s="13">
        <v>9</v>
      </c>
      <c r="C4521" t="str">
        <f>VLOOKUP(B4521,Physicians!$A$1:$D$28,4,FALSE)</f>
        <v>Neurologist</v>
      </c>
      <c r="D4521" t="str">
        <f>VLOOKUP(B4521,Physicians!$A$1:$D$28,2,FALSE)</f>
        <v>Leslie</v>
      </c>
      <c r="E4521" t="str">
        <f>VLOOKUP(B4521,Physicians!$A$1:$D$28,3,FALSE)</f>
        <v>Winkle</v>
      </c>
      <c r="F4521" t="str">
        <f t="shared" si="70"/>
        <v>Leslie Winkle</v>
      </c>
    </row>
    <row r="4522" spans="1:6">
      <c r="A4522" s="13">
        <v>4025</v>
      </c>
      <c r="B4522" s="13">
        <v>7</v>
      </c>
      <c r="C4522" t="str">
        <f>VLOOKUP(B4522,Physicians!$A$1:$D$28,4,FALSE)</f>
        <v>Oncologist</v>
      </c>
      <c r="D4522" t="str">
        <f>VLOOKUP(B4522,Physicians!$A$1:$D$28,2,FALSE)</f>
        <v>Leonard</v>
      </c>
      <c r="E4522" t="str">
        <f>VLOOKUP(B4522,Physicians!$A$1:$D$28,3,FALSE)</f>
        <v>Hofstadter</v>
      </c>
      <c r="F4522" t="str">
        <f t="shared" si="70"/>
        <v>Leonard Hofstadter</v>
      </c>
    </row>
    <row r="4523" spans="1:6">
      <c r="A4523" s="13">
        <v>4025</v>
      </c>
      <c r="B4523" s="13">
        <v>3</v>
      </c>
      <c r="C4523" t="str">
        <f>VLOOKUP(B4523,Physicians!$A$1:$D$28,4,FALSE)</f>
        <v>General Surgeon</v>
      </c>
      <c r="D4523" t="str">
        <f>VLOOKUP(B4523,Physicians!$A$1:$D$28,2,FALSE)</f>
        <v>Samantha</v>
      </c>
      <c r="E4523" t="str">
        <f>VLOOKUP(B4523,Physicians!$A$1:$D$28,3,FALSE)</f>
        <v>Carter</v>
      </c>
      <c r="F4523" t="str">
        <f t="shared" si="70"/>
        <v>Samantha Carter</v>
      </c>
    </row>
    <row r="4524" spans="1:6">
      <c r="A4524" s="13">
        <v>4026</v>
      </c>
      <c r="B4524" s="13">
        <v>1</v>
      </c>
      <c r="C4524" t="str">
        <f>VLOOKUP(B4524,Physicians!$A$1:$D$28,4,FALSE)</f>
        <v>Internist</v>
      </c>
      <c r="D4524" t="str">
        <f>VLOOKUP(B4524,Physicians!$A$1:$D$28,2,FALSE)</f>
        <v>Remy</v>
      </c>
      <c r="E4524" t="str">
        <f>VLOOKUP(B4524,Physicians!$A$1:$D$28,3,FALSE)</f>
        <v>Hadley</v>
      </c>
      <c r="F4524" t="str">
        <f t="shared" si="70"/>
        <v>Remy Hadley</v>
      </c>
    </row>
    <row r="4525" spans="1:6">
      <c r="A4525" s="13">
        <v>4027</v>
      </c>
      <c r="B4525" s="13">
        <v>1</v>
      </c>
      <c r="C4525" t="str">
        <f>VLOOKUP(B4525,Physicians!$A$1:$D$28,4,FALSE)</f>
        <v>Internist</v>
      </c>
      <c r="D4525" t="str">
        <f>VLOOKUP(B4525,Physicians!$A$1:$D$28,2,FALSE)</f>
        <v>Remy</v>
      </c>
      <c r="E4525" t="str">
        <f>VLOOKUP(B4525,Physicians!$A$1:$D$28,3,FALSE)</f>
        <v>Hadley</v>
      </c>
      <c r="F4525" t="str">
        <f t="shared" si="70"/>
        <v>Remy Hadley</v>
      </c>
    </row>
    <row r="4526" spans="1:6">
      <c r="A4526" s="13">
        <v>4027</v>
      </c>
      <c r="B4526" s="13">
        <v>25</v>
      </c>
      <c r="C4526" t="str">
        <f>VLOOKUP(B4526,Physicians!$A$1:$D$28,4,FALSE)</f>
        <v>Psychiatrist</v>
      </c>
      <c r="D4526" t="str">
        <f>VLOOKUP(B4526,Physicians!$A$1:$D$28,2,FALSE)</f>
        <v>Allison</v>
      </c>
      <c r="E4526" t="str">
        <f>VLOOKUP(B4526,Physicians!$A$1:$D$28,3,FALSE)</f>
        <v>Cameron</v>
      </c>
      <c r="F4526" t="str">
        <f t="shared" si="70"/>
        <v>Allison Cameron</v>
      </c>
    </row>
    <row r="4527" spans="1:6">
      <c r="A4527" s="13">
        <v>4029</v>
      </c>
      <c r="B4527" s="13">
        <v>25</v>
      </c>
      <c r="C4527" t="str">
        <f>VLOOKUP(B4527,Physicians!$A$1:$D$28,4,FALSE)</f>
        <v>Psychiatrist</v>
      </c>
      <c r="D4527" t="str">
        <f>VLOOKUP(B4527,Physicians!$A$1:$D$28,2,FALSE)</f>
        <v>Allison</v>
      </c>
      <c r="E4527" t="str">
        <f>VLOOKUP(B4527,Physicians!$A$1:$D$28,3,FALSE)</f>
        <v>Cameron</v>
      </c>
      <c r="F4527" t="str">
        <f t="shared" si="70"/>
        <v>Allison Cameron</v>
      </c>
    </row>
    <row r="4528" spans="1:6">
      <c r="A4528" s="13">
        <v>4029</v>
      </c>
      <c r="B4528" s="13">
        <v>13</v>
      </c>
      <c r="C4528" t="str">
        <f>VLOOKUP(B4528,Physicians!$A$1:$D$28,4,FALSE)</f>
        <v>Nuclear Medicine</v>
      </c>
      <c r="D4528" t="str">
        <f>VLOOKUP(B4528,Physicians!$A$1:$D$28,2,FALSE)</f>
        <v>Gregory</v>
      </c>
      <c r="E4528" t="str">
        <f>VLOOKUP(B4528,Physicians!$A$1:$D$28,3,FALSE)</f>
        <v>House</v>
      </c>
      <c r="F4528" t="str">
        <f t="shared" si="70"/>
        <v>Gregory House</v>
      </c>
    </row>
    <row r="4529" spans="1:6">
      <c r="A4529" s="13">
        <v>4030</v>
      </c>
      <c r="B4529" s="13">
        <v>14</v>
      </c>
      <c r="C4529" t="str">
        <f>VLOOKUP(B4529,Physicians!$A$1:$D$28,4,FALSE)</f>
        <v>Gerontologist</v>
      </c>
      <c r="D4529" t="str">
        <f>VLOOKUP(B4529,Physicians!$A$1:$D$28,2,FALSE)</f>
        <v>Lilith</v>
      </c>
      <c r="E4529" t="str">
        <f>VLOOKUP(B4529,Physicians!$A$1:$D$28,3,FALSE)</f>
        <v>Sternin</v>
      </c>
      <c r="F4529" t="str">
        <f t="shared" si="70"/>
        <v>Lilith Sternin</v>
      </c>
    </row>
    <row r="4530" spans="1:6">
      <c r="A4530" s="13">
        <v>4033</v>
      </c>
      <c r="B4530" s="13">
        <v>23</v>
      </c>
      <c r="C4530" t="str">
        <f>VLOOKUP(B4530,Physicians!$A$1:$D$28,4,FALSE)</f>
        <v>Pediatrician</v>
      </c>
      <c r="D4530" t="str">
        <f>VLOOKUP(B4530,Physicians!$A$1:$D$28,2,FALSE)</f>
        <v>Doogie</v>
      </c>
      <c r="E4530" t="str">
        <f>VLOOKUP(B4530,Physicians!$A$1:$D$28,3,FALSE)</f>
        <v>Howser</v>
      </c>
      <c r="F4530" t="str">
        <f t="shared" si="70"/>
        <v>Doogie Howser</v>
      </c>
    </row>
    <row r="4531" spans="1:6">
      <c r="A4531" s="13">
        <v>4034</v>
      </c>
      <c r="B4531" s="13">
        <v>12</v>
      </c>
      <c r="C4531" t="str">
        <f>VLOOKUP(B4531,Physicians!$A$1:$D$28,4,FALSE)</f>
        <v>Cardiovascular Surgeon</v>
      </c>
      <c r="D4531" t="str">
        <f>VLOOKUP(B4531,Physicians!$A$1:$D$28,2,FALSE)</f>
        <v>Abigail</v>
      </c>
      <c r="E4531" t="str">
        <f>VLOOKUP(B4531,Physicians!$A$1:$D$28,3,FALSE)</f>
        <v>Bartlet</v>
      </c>
      <c r="F4531" t="str">
        <f t="shared" si="70"/>
        <v>Abigail Bartlet</v>
      </c>
    </row>
    <row r="4532" spans="1:6">
      <c r="A4532" s="13">
        <v>4035</v>
      </c>
      <c r="B4532" s="13">
        <v>11</v>
      </c>
      <c r="C4532" t="str">
        <f>VLOOKUP(B4532,Physicians!$A$1:$D$28,4,FALSE)</f>
        <v>Respirologist</v>
      </c>
      <c r="D4532" t="str">
        <f>VLOOKUP(B4532,Physicians!$A$1:$D$28,2,FALSE)</f>
        <v>Benjamin</v>
      </c>
      <c r="E4532" t="str">
        <f>VLOOKUP(B4532,Physicians!$A$1:$D$28,3,FALSE)</f>
        <v>Pierce</v>
      </c>
      <c r="F4532" t="str">
        <f t="shared" si="70"/>
        <v>Benjamin Pierce</v>
      </c>
    </row>
    <row r="4533" spans="1:6">
      <c r="A4533" s="13">
        <v>4036</v>
      </c>
      <c r="B4533" s="13">
        <v>4</v>
      </c>
      <c r="C4533" t="str">
        <f>VLOOKUP(B4533,Physicians!$A$1:$D$28,4,FALSE)</f>
        <v>Obstetrician/Gynecologist</v>
      </c>
      <c r="D4533" t="str">
        <f>VLOOKUP(B4533,Physicians!$A$1:$D$28,2,FALSE)</f>
        <v>Beverly</v>
      </c>
      <c r="E4533" t="str">
        <f>VLOOKUP(B4533,Physicians!$A$1:$D$28,3,FALSE)</f>
        <v>Crusher</v>
      </c>
      <c r="F4533" t="str">
        <f t="shared" si="70"/>
        <v>Beverly Crusher</v>
      </c>
    </row>
    <row r="4534" spans="1:6">
      <c r="A4534" s="13">
        <v>4036</v>
      </c>
      <c r="B4534" s="13">
        <v>3</v>
      </c>
      <c r="C4534" t="str">
        <f>VLOOKUP(B4534,Physicians!$A$1:$D$28,4,FALSE)</f>
        <v>General Surgeon</v>
      </c>
      <c r="D4534" t="str">
        <f>VLOOKUP(B4534,Physicians!$A$1:$D$28,2,FALSE)</f>
        <v>Samantha</v>
      </c>
      <c r="E4534" t="str">
        <f>VLOOKUP(B4534,Physicians!$A$1:$D$28,3,FALSE)</f>
        <v>Carter</v>
      </c>
      <c r="F4534" t="str">
        <f t="shared" si="70"/>
        <v>Samantha Carter</v>
      </c>
    </row>
    <row r="4535" spans="1:6">
      <c r="A4535" s="13">
        <v>4037</v>
      </c>
      <c r="B4535" s="13">
        <v>5</v>
      </c>
      <c r="C4535" t="str">
        <f>VLOOKUP(B4535,Physicians!$A$1:$D$28,4,FALSE)</f>
        <v>Gastroenterologist</v>
      </c>
      <c r="D4535" t="str">
        <f>VLOOKUP(B4535,Physicians!$A$1:$D$28,2,FALSE)</f>
        <v>Julius</v>
      </c>
      <c r="E4535" t="str">
        <f>VLOOKUP(B4535,Physicians!$A$1:$D$28,3,FALSE)</f>
        <v>Hibbert</v>
      </c>
      <c r="F4535" t="str">
        <f t="shared" si="70"/>
        <v>Julius Hibbert</v>
      </c>
    </row>
    <row r="4536" spans="1:6">
      <c r="A4536" s="13">
        <v>4037</v>
      </c>
      <c r="B4536" s="13">
        <v>24</v>
      </c>
      <c r="C4536" t="str">
        <f>VLOOKUP(B4536,Physicians!$A$1:$D$28,4,FALSE)</f>
        <v>Neurologist</v>
      </c>
      <c r="D4536" t="str">
        <f>VLOOKUP(B4536,Physicians!$A$1:$D$28,2,FALSE)</f>
        <v>Katherine</v>
      </c>
      <c r="E4536" t="str">
        <f>VLOOKUP(B4536,Physicians!$A$1:$D$28,3,FALSE)</f>
        <v>Pulaski</v>
      </c>
      <c r="F4536" t="str">
        <f t="shared" si="70"/>
        <v>Katherine Pulaski</v>
      </c>
    </row>
    <row r="4537" spans="1:6">
      <c r="A4537" s="13">
        <v>4039</v>
      </c>
      <c r="B4537" s="13">
        <v>11</v>
      </c>
      <c r="C4537" t="str">
        <f>VLOOKUP(B4537,Physicians!$A$1:$D$28,4,FALSE)</f>
        <v>Respirologist</v>
      </c>
      <c r="D4537" t="str">
        <f>VLOOKUP(B4537,Physicians!$A$1:$D$28,2,FALSE)</f>
        <v>Benjamin</v>
      </c>
      <c r="E4537" t="str">
        <f>VLOOKUP(B4537,Physicians!$A$1:$D$28,3,FALSE)</f>
        <v>Pierce</v>
      </c>
      <c r="F4537" t="str">
        <f t="shared" si="70"/>
        <v>Benjamin Pierce</v>
      </c>
    </row>
    <row r="4538" spans="1:6">
      <c r="A4538" s="13">
        <v>4039</v>
      </c>
      <c r="B4538" s="13">
        <v>19</v>
      </c>
      <c r="C4538" t="str">
        <f>VLOOKUP(B4538,Physicians!$A$1:$D$28,4,FALSE)</f>
        <v>Oncologist</v>
      </c>
      <c r="D4538" t="str">
        <f>VLOOKUP(B4538,Physicians!$A$1:$D$28,2,FALSE)</f>
        <v>Henry</v>
      </c>
      <c r="E4538" t="str">
        <f>VLOOKUP(B4538,Physicians!$A$1:$D$28,3,FALSE)</f>
        <v>Jones</v>
      </c>
      <c r="F4538" t="str">
        <f t="shared" si="70"/>
        <v>Henry Jones</v>
      </c>
    </row>
    <row r="4539" spans="1:6">
      <c r="A4539" s="13">
        <v>4042</v>
      </c>
      <c r="B4539" s="13">
        <v>3</v>
      </c>
      <c r="C4539" t="str">
        <f>VLOOKUP(B4539,Physicians!$A$1:$D$28,4,FALSE)</f>
        <v>General Surgeon</v>
      </c>
      <c r="D4539" t="str">
        <f>VLOOKUP(B4539,Physicians!$A$1:$D$28,2,FALSE)</f>
        <v>Samantha</v>
      </c>
      <c r="E4539" t="str">
        <f>VLOOKUP(B4539,Physicians!$A$1:$D$28,3,FALSE)</f>
        <v>Carter</v>
      </c>
      <c r="F4539" t="str">
        <f t="shared" si="70"/>
        <v>Samantha Carter</v>
      </c>
    </row>
    <row r="4540" spans="1:6">
      <c r="A4540" s="13">
        <v>4044</v>
      </c>
      <c r="B4540" s="13">
        <v>2</v>
      </c>
      <c r="C4540" t="str">
        <f>VLOOKUP(B4540,Physicians!$A$1:$D$28,4,FALSE)</f>
        <v>Cardiologist</v>
      </c>
      <c r="D4540" t="str">
        <f>VLOOKUP(B4540,Physicians!$A$1:$D$28,2,FALSE)</f>
        <v>Emmett</v>
      </c>
      <c r="E4540" t="str">
        <f>VLOOKUP(B4540,Physicians!$A$1:$D$28,3,FALSE)</f>
        <v>Brown</v>
      </c>
      <c r="F4540" t="str">
        <f t="shared" si="70"/>
        <v>Emmett Brown</v>
      </c>
    </row>
    <row r="4541" spans="1:6">
      <c r="A4541" s="13">
        <v>4045</v>
      </c>
      <c r="B4541" s="13">
        <v>17</v>
      </c>
      <c r="C4541" t="str">
        <f>VLOOKUP(B4541,Physicians!$A$1:$D$28,4,FALSE)</f>
        <v>Nuclear Medicine</v>
      </c>
      <c r="D4541" t="str">
        <f>VLOOKUP(B4541,Physicians!$A$1:$D$28,2,FALSE)</f>
        <v>Cristina</v>
      </c>
      <c r="E4541" t="str">
        <f>VLOOKUP(B4541,Physicians!$A$1:$D$28,3,FALSE)</f>
        <v>Yang</v>
      </c>
      <c r="F4541" t="str">
        <f t="shared" si="70"/>
        <v>Cristina Yang</v>
      </c>
    </row>
    <row r="4542" spans="1:6">
      <c r="A4542" s="13">
        <v>4046</v>
      </c>
      <c r="B4542" s="13">
        <v>27</v>
      </c>
      <c r="C4542" t="str">
        <f>VLOOKUP(B4542,Physicians!$A$1:$D$28,4,FALSE)</f>
        <v>Respirologist</v>
      </c>
      <c r="D4542" t="str">
        <f>VLOOKUP(B4542,Physicians!$A$1:$D$28,2,FALSE)</f>
        <v>Christine</v>
      </c>
      <c r="E4542" t="str">
        <f>VLOOKUP(B4542,Physicians!$A$1:$D$28,3,FALSE)</f>
        <v>Chapel</v>
      </c>
      <c r="F4542" t="str">
        <f t="shared" si="70"/>
        <v>Christine Chapel</v>
      </c>
    </row>
    <row r="4543" spans="1:6">
      <c r="A4543" s="13">
        <v>4047</v>
      </c>
      <c r="B4543" s="13">
        <v>3</v>
      </c>
      <c r="C4543" t="str">
        <f>VLOOKUP(B4543,Physicians!$A$1:$D$28,4,FALSE)</f>
        <v>General Surgeon</v>
      </c>
      <c r="D4543" t="str">
        <f>VLOOKUP(B4543,Physicians!$A$1:$D$28,2,FALSE)</f>
        <v>Samantha</v>
      </c>
      <c r="E4543" t="str">
        <f>VLOOKUP(B4543,Physicians!$A$1:$D$28,3,FALSE)</f>
        <v>Carter</v>
      </c>
      <c r="F4543" t="str">
        <f t="shared" si="70"/>
        <v>Samantha Carter</v>
      </c>
    </row>
    <row r="4544" spans="1:6">
      <c r="A4544" s="13">
        <v>4047</v>
      </c>
      <c r="B4544" s="13">
        <v>12</v>
      </c>
      <c r="C4544" t="str">
        <f>VLOOKUP(B4544,Physicians!$A$1:$D$28,4,FALSE)</f>
        <v>Cardiovascular Surgeon</v>
      </c>
      <c r="D4544" t="str">
        <f>VLOOKUP(B4544,Physicians!$A$1:$D$28,2,FALSE)</f>
        <v>Abigail</v>
      </c>
      <c r="E4544" t="str">
        <f>VLOOKUP(B4544,Physicians!$A$1:$D$28,3,FALSE)</f>
        <v>Bartlet</v>
      </c>
      <c r="F4544" t="str">
        <f t="shared" si="70"/>
        <v>Abigail Bartlet</v>
      </c>
    </row>
    <row r="4545" spans="1:6">
      <c r="A4545" s="13">
        <v>4049</v>
      </c>
      <c r="B4545" s="13">
        <v>17</v>
      </c>
      <c r="C4545" t="str">
        <f>VLOOKUP(B4545,Physicians!$A$1:$D$28,4,FALSE)</f>
        <v>Nuclear Medicine</v>
      </c>
      <c r="D4545" t="str">
        <f>VLOOKUP(B4545,Physicians!$A$1:$D$28,2,FALSE)</f>
        <v>Cristina</v>
      </c>
      <c r="E4545" t="str">
        <f>VLOOKUP(B4545,Physicians!$A$1:$D$28,3,FALSE)</f>
        <v>Yang</v>
      </c>
      <c r="F4545" t="str">
        <f t="shared" si="70"/>
        <v>Cristina Yang</v>
      </c>
    </row>
    <row r="4546" spans="1:6">
      <c r="A4546" s="13">
        <v>4049</v>
      </c>
      <c r="B4546" s="13">
        <v>1</v>
      </c>
      <c r="C4546" t="str">
        <f>VLOOKUP(B4546,Physicians!$A$1:$D$28,4,FALSE)</f>
        <v>Internist</v>
      </c>
      <c r="D4546" t="str">
        <f>VLOOKUP(B4546,Physicians!$A$1:$D$28,2,FALSE)</f>
        <v>Remy</v>
      </c>
      <c r="E4546" t="str">
        <f>VLOOKUP(B4546,Physicians!$A$1:$D$28,3,FALSE)</f>
        <v>Hadley</v>
      </c>
      <c r="F4546" t="str">
        <f t="shared" si="70"/>
        <v>Remy Hadley</v>
      </c>
    </row>
    <row r="4547" spans="1:6">
      <c r="A4547" s="13">
        <v>4050</v>
      </c>
      <c r="B4547" s="13">
        <v>12</v>
      </c>
      <c r="C4547" t="str">
        <f>VLOOKUP(B4547,Physicians!$A$1:$D$28,4,FALSE)</f>
        <v>Cardiovascular Surgeon</v>
      </c>
      <c r="D4547" t="str">
        <f>VLOOKUP(B4547,Physicians!$A$1:$D$28,2,FALSE)</f>
        <v>Abigail</v>
      </c>
      <c r="E4547" t="str">
        <f>VLOOKUP(B4547,Physicians!$A$1:$D$28,3,FALSE)</f>
        <v>Bartlet</v>
      </c>
      <c r="F4547" t="str">
        <f t="shared" ref="F4547:F4610" si="71">_xlfn.CONCAT(D4547," ",E4547)</f>
        <v>Abigail Bartlet</v>
      </c>
    </row>
    <row r="4548" spans="1:6">
      <c r="A4548" s="13">
        <v>4052</v>
      </c>
      <c r="B4548" s="13">
        <v>25</v>
      </c>
      <c r="C4548" t="str">
        <f>VLOOKUP(B4548,Physicians!$A$1:$D$28,4,FALSE)</f>
        <v>Psychiatrist</v>
      </c>
      <c r="D4548" t="str">
        <f>VLOOKUP(B4548,Physicians!$A$1:$D$28,2,FALSE)</f>
        <v>Allison</v>
      </c>
      <c r="E4548" t="str">
        <f>VLOOKUP(B4548,Physicians!$A$1:$D$28,3,FALSE)</f>
        <v>Cameron</v>
      </c>
      <c r="F4548" t="str">
        <f t="shared" si="71"/>
        <v>Allison Cameron</v>
      </c>
    </row>
    <row r="4549" spans="1:6">
      <c r="A4549" s="13">
        <v>4052</v>
      </c>
      <c r="B4549" s="13">
        <v>2</v>
      </c>
      <c r="C4549" t="str">
        <f>VLOOKUP(B4549,Physicians!$A$1:$D$28,4,FALSE)</f>
        <v>Cardiologist</v>
      </c>
      <c r="D4549" t="str">
        <f>VLOOKUP(B4549,Physicians!$A$1:$D$28,2,FALSE)</f>
        <v>Emmett</v>
      </c>
      <c r="E4549" t="str">
        <f>VLOOKUP(B4549,Physicians!$A$1:$D$28,3,FALSE)</f>
        <v>Brown</v>
      </c>
      <c r="F4549" t="str">
        <f t="shared" si="71"/>
        <v>Emmett Brown</v>
      </c>
    </row>
    <row r="4550" spans="1:6">
      <c r="A4550" s="13">
        <v>4053</v>
      </c>
      <c r="B4550" s="13">
        <v>22</v>
      </c>
      <c r="C4550" t="str">
        <f>VLOOKUP(B4550,Physicians!$A$1:$D$28,4,FALSE)</f>
        <v>Cardiologist</v>
      </c>
      <c r="D4550" t="str">
        <f>VLOOKUP(B4550,Physicians!$A$1:$D$28,2,FALSE)</f>
        <v>Simon</v>
      </c>
      <c r="E4550" t="str">
        <f>VLOOKUP(B4550,Physicians!$A$1:$D$28,3,FALSE)</f>
        <v>Tam</v>
      </c>
      <c r="F4550" t="str">
        <f t="shared" si="71"/>
        <v>Simon Tam</v>
      </c>
    </row>
    <row r="4551" spans="1:6">
      <c r="A4551" s="13">
        <v>4053</v>
      </c>
      <c r="B4551" s="13">
        <v>5</v>
      </c>
      <c r="C4551" t="str">
        <f>VLOOKUP(B4551,Physicians!$A$1:$D$28,4,FALSE)</f>
        <v>Gastroenterologist</v>
      </c>
      <c r="D4551" t="str">
        <f>VLOOKUP(B4551,Physicians!$A$1:$D$28,2,FALSE)</f>
        <v>Julius</v>
      </c>
      <c r="E4551" t="str">
        <f>VLOOKUP(B4551,Physicians!$A$1:$D$28,3,FALSE)</f>
        <v>Hibbert</v>
      </c>
      <c r="F4551" t="str">
        <f t="shared" si="71"/>
        <v>Julius Hibbert</v>
      </c>
    </row>
    <row r="4552" spans="1:6">
      <c r="A4552" s="13">
        <v>4054</v>
      </c>
      <c r="B4552" s="13">
        <v>11</v>
      </c>
      <c r="C4552" t="str">
        <f>VLOOKUP(B4552,Physicians!$A$1:$D$28,4,FALSE)</f>
        <v>Respirologist</v>
      </c>
      <c r="D4552" t="str">
        <f>VLOOKUP(B4552,Physicians!$A$1:$D$28,2,FALSE)</f>
        <v>Benjamin</v>
      </c>
      <c r="E4552" t="str">
        <f>VLOOKUP(B4552,Physicians!$A$1:$D$28,3,FALSE)</f>
        <v>Pierce</v>
      </c>
      <c r="F4552" t="str">
        <f t="shared" si="71"/>
        <v>Benjamin Pierce</v>
      </c>
    </row>
    <row r="4553" spans="1:6">
      <c r="A4553" s="13">
        <v>4055</v>
      </c>
      <c r="B4553" s="13">
        <v>9</v>
      </c>
      <c r="C4553" t="str">
        <f>VLOOKUP(B4553,Physicians!$A$1:$D$28,4,FALSE)</f>
        <v>Neurologist</v>
      </c>
      <c r="D4553" t="str">
        <f>VLOOKUP(B4553,Physicians!$A$1:$D$28,2,FALSE)</f>
        <v>Leslie</v>
      </c>
      <c r="E4553" t="str">
        <f>VLOOKUP(B4553,Physicians!$A$1:$D$28,3,FALSE)</f>
        <v>Winkle</v>
      </c>
      <c r="F4553" t="str">
        <f t="shared" si="71"/>
        <v>Leslie Winkle</v>
      </c>
    </row>
    <row r="4554" spans="1:6">
      <c r="A4554" s="13">
        <v>4055</v>
      </c>
      <c r="B4554" s="13">
        <v>20</v>
      </c>
      <c r="C4554" t="str">
        <f>VLOOKUP(B4554,Physicians!$A$1:$D$28,4,FALSE)</f>
        <v>General Surgeon</v>
      </c>
      <c r="D4554" t="str">
        <f>VLOOKUP(B4554,Physicians!$A$1:$D$28,2,FALSE)</f>
        <v>Rajesh</v>
      </c>
      <c r="E4554" t="str">
        <f>VLOOKUP(B4554,Physicians!$A$1:$D$28,3,FALSE)</f>
        <v>Koothrappali</v>
      </c>
      <c r="F4554" t="str">
        <f t="shared" si="71"/>
        <v>Rajesh Koothrappali</v>
      </c>
    </row>
    <row r="4555" spans="1:6">
      <c r="A4555" s="13">
        <v>4056</v>
      </c>
      <c r="B4555" s="13">
        <v>23</v>
      </c>
      <c r="C4555" t="str">
        <f>VLOOKUP(B4555,Physicians!$A$1:$D$28,4,FALSE)</f>
        <v>Pediatrician</v>
      </c>
      <c r="D4555" t="str">
        <f>VLOOKUP(B4555,Physicians!$A$1:$D$28,2,FALSE)</f>
        <v>Doogie</v>
      </c>
      <c r="E4555" t="str">
        <f>VLOOKUP(B4555,Physicians!$A$1:$D$28,3,FALSE)</f>
        <v>Howser</v>
      </c>
      <c r="F4555" t="str">
        <f t="shared" si="71"/>
        <v>Doogie Howser</v>
      </c>
    </row>
    <row r="4556" spans="1:6">
      <c r="A4556" s="13">
        <v>4057</v>
      </c>
      <c r="B4556" s="13">
        <v>8</v>
      </c>
      <c r="C4556" t="str">
        <f>VLOOKUP(B4556,Physicians!$A$1:$D$28,4,FALSE)</f>
        <v>Pediatrician</v>
      </c>
      <c r="D4556" t="str">
        <f>VLOOKUP(B4556,Physicians!$A$1:$D$28,2,FALSE)</f>
        <v>Nick</v>
      </c>
      <c r="E4556" t="str">
        <f>VLOOKUP(B4556,Physicians!$A$1:$D$28,3,FALSE)</f>
        <v>Riviera</v>
      </c>
      <c r="F4556" t="str">
        <f t="shared" si="71"/>
        <v>Nick Riviera</v>
      </c>
    </row>
    <row r="4557" spans="1:6">
      <c r="A4557" s="13">
        <v>4058</v>
      </c>
      <c r="B4557" s="13">
        <v>26</v>
      </c>
      <c r="C4557" t="str">
        <f>VLOOKUP(B4557,Physicians!$A$1:$D$28,4,FALSE)</f>
        <v>Cardiovascular Surgeon</v>
      </c>
      <c r="D4557" t="str">
        <f>VLOOKUP(B4557,Physicians!$A$1:$D$28,2,FALSE)</f>
        <v>Wellington</v>
      </c>
      <c r="E4557" t="str">
        <f>VLOOKUP(B4557,Physicians!$A$1:$D$28,3,FALSE)</f>
        <v>Yueh</v>
      </c>
      <c r="F4557" t="str">
        <f t="shared" si="71"/>
        <v>Wellington Yueh</v>
      </c>
    </row>
    <row r="4558" spans="1:6">
      <c r="A4558" s="13">
        <v>4058</v>
      </c>
      <c r="B4558" s="13">
        <v>6</v>
      </c>
      <c r="C4558" t="str">
        <f>VLOOKUP(B4558,Physicians!$A$1:$D$28,4,FALSE)</f>
        <v>Psychiatrist</v>
      </c>
      <c r="D4558" t="str">
        <f>VLOOKUP(B4558,Physicians!$A$1:$D$28,2,FALSE)</f>
        <v>Sheldon</v>
      </c>
      <c r="E4558" t="str">
        <f>VLOOKUP(B4558,Physicians!$A$1:$D$28,3,FALSE)</f>
        <v>Cooper</v>
      </c>
      <c r="F4558" t="str">
        <f t="shared" si="71"/>
        <v>Sheldon Cooper</v>
      </c>
    </row>
    <row r="4559" spans="1:6">
      <c r="A4559" s="13">
        <v>4059</v>
      </c>
      <c r="B4559" s="13">
        <v>11</v>
      </c>
      <c r="C4559" t="str">
        <f>VLOOKUP(B4559,Physicians!$A$1:$D$28,4,FALSE)</f>
        <v>Respirologist</v>
      </c>
      <c r="D4559" t="str">
        <f>VLOOKUP(B4559,Physicians!$A$1:$D$28,2,FALSE)</f>
        <v>Benjamin</v>
      </c>
      <c r="E4559" t="str">
        <f>VLOOKUP(B4559,Physicians!$A$1:$D$28,3,FALSE)</f>
        <v>Pierce</v>
      </c>
      <c r="F4559" t="str">
        <f t="shared" si="71"/>
        <v>Benjamin Pierce</v>
      </c>
    </row>
    <row r="4560" spans="1:6">
      <c r="A4560" s="13">
        <v>4060</v>
      </c>
      <c r="B4560" s="13">
        <v>6</v>
      </c>
      <c r="C4560" t="str">
        <f>VLOOKUP(B4560,Physicians!$A$1:$D$28,4,FALSE)</f>
        <v>Psychiatrist</v>
      </c>
      <c r="D4560" t="str">
        <f>VLOOKUP(B4560,Physicians!$A$1:$D$28,2,FALSE)</f>
        <v>Sheldon</v>
      </c>
      <c r="E4560" t="str">
        <f>VLOOKUP(B4560,Physicians!$A$1:$D$28,3,FALSE)</f>
        <v>Cooper</v>
      </c>
      <c r="F4560" t="str">
        <f t="shared" si="71"/>
        <v>Sheldon Cooper</v>
      </c>
    </row>
    <row r="4561" spans="1:6">
      <c r="A4561" s="13">
        <v>4062</v>
      </c>
      <c r="B4561" s="13">
        <v>10</v>
      </c>
      <c r="C4561" t="str">
        <f>VLOOKUP(B4561,Physicians!$A$1:$D$28,4,FALSE)</f>
        <v>Orthopaedic Surgeon</v>
      </c>
      <c r="D4561" t="str">
        <f>VLOOKUP(B4561,Physicians!$A$1:$D$28,2,FALSE)</f>
        <v>Dana</v>
      </c>
      <c r="E4561" t="str">
        <f>VLOOKUP(B4561,Physicians!$A$1:$D$28,3,FALSE)</f>
        <v>Scully</v>
      </c>
      <c r="F4561" t="str">
        <f t="shared" si="71"/>
        <v>Dana Scully</v>
      </c>
    </row>
    <row r="4562" spans="1:6">
      <c r="A4562" s="13">
        <v>4062</v>
      </c>
      <c r="B4562" s="13">
        <v>8</v>
      </c>
      <c r="C4562" t="str">
        <f>VLOOKUP(B4562,Physicians!$A$1:$D$28,4,FALSE)</f>
        <v>Pediatrician</v>
      </c>
      <c r="D4562" t="str">
        <f>VLOOKUP(B4562,Physicians!$A$1:$D$28,2,FALSE)</f>
        <v>Nick</v>
      </c>
      <c r="E4562" t="str">
        <f>VLOOKUP(B4562,Physicians!$A$1:$D$28,3,FALSE)</f>
        <v>Riviera</v>
      </c>
      <c r="F4562" t="str">
        <f t="shared" si="71"/>
        <v>Nick Riviera</v>
      </c>
    </row>
    <row r="4563" spans="1:6">
      <c r="A4563" s="13">
        <v>4063</v>
      </c>
      <c r="B4563" s="13">
        <v>27</v>
      </c>
      <c r="C4563" t="str">
        <f>VLOOKUP(B4563,Physicians!$A$1:$D$28,4,FALSE)</f>
        <v>Respirologist</v>
      </c>
      <c r="D4563" t="str">
        <f>VLOOKUP(B4563,Physicians!$A$1:$D$28,2,FALSE)</f>
        <v>Christine</v>
      </c>
      <c r="E4563" t="str">
        <f>VLOOKUP(B4563,Physicians!$A$1:$D$28,3,FALSE)</f>
        <v>Chapel</v>
      </c>
      <c r="F4563" t="str">
        <f t="shared" si="71"/>
        <v>Christine Chapel</v>
      </c>
    </row>
    <row r="4564" spans="1:6">
      <c r="A4564" s="13">
        <v>4063</v>
      </c>
      <c r="B4564" s="13">
        <v>12</v>
      </c>
      <c r="C4564" t="str">
        <f>VLOOKUP(B4564,Physicians!$A$1:$D$28,4,FALSE)</f>
        <v>Cardiovascular Surgeon</v>
      </c>
      <c r="D4564" t="str">
        <f>VLOOKUP(B4564,Physicians!$A$1:$D$28,2,FALSE)</f>
        <v>Abigail</v>
      </c>
      <c r="E4564" t="str">
        <f>VLOOKUP(B4564,Physicians!$A$1:$D$28,3,FALSE)</f>
        <v>Bartlet</v>
      </c>
      <c r="F4564" t="str">
        <f t="shared" si="71"/>
        <v>Abigail Bartlet</v>
      </c>
    </row>
    <row r="4565" spans="1:6">
      <c r="A4565" s="13">
        <v>4064</v>
      </c>
      <c r="B4565" s="13">
        <v>22</v>
      </c>
      <c r="C4565" t="str">
        <f>VLOOKUP(B4565,Physicians!$A$1:$D$28,4,FALSE)</f>
        <v>Cardiologist</v>
      </c>
      <c r="D4565" t="str">
        <f>VLOOKUP(B4565,Physicians!$A$1:$D$28,2,FALSE)</f>
        <v>Simon</v>
      </c>
      <c r="E4565" t="str">
        <f>VLOOKUP(B4565,Physicians!$A$1:$D$28,3,FALSE)</f>
        <v>Tam</v>
      </c>
      <c r="F4565" t="str">
        <f t="shared" si="71"/>
        <v>Simon Tam</v>
      </c>
    </row>
    <row r="4566" spans="1:6">
      <c r="A4566" s="13">
        <v>4066</v>
      </c>
      <c r="B4566" s="13">
        <v>8</v>
      </c>
      <c r="C4566" t="str">
        <f>VLOOKUP(B4566,Physicians!$A$1:$D$28,4,FALSE)</f>
        <v>Pediatrician</v>
      </c>
      <c r="D4566" t="str">
        <f>VLOOKUP(B4566,Physicians!$A$1:$D$28,2,FALSE)</f>
        <v>Nick</v>
      </c>
      <c r="E4566" t="str">
        <f>VLOOKUP(B4566,Physicians!$A$1:$D$28,3,FALSE)</f>
        <v>Riviera</v>
      </c>
      <c r="F4566" t="str">
        <f t="shared" si="71"/>
        <v>Nick Riviera</v>
      </c>
    </row>
    <row r="4567" spans="1:6">
      <c r="A4567" s="13">
        <v>4066</v>
      </c>
      <c r="B4567" s="13">
        <v>18</v>
      </c>
      <c r="C4567" t="str">
        <f>VLOOKUP(B4567,Physicians!$A$1:$D$28,4,FALSE)</f>
        <v>Gerontologist</v>
      </c>
      <c r="D4567" t="str">
        <f>VLOOKUP(B4567,Physicians!$A$1:$D$28,2,FALSE)</f>
        <v>Yuri</v>
      </c>
      <c r="E4567" t="str">
        <f>VLOOKUP(B4567,Physicians!$A$1:$D$28,3,FALSE)</f>
        <v>Zhivago</v>
      </c>
      <c r="F4567" t="str">
        <f t="shared" si="71"/>
        <v>Yuri Zhivago</v>
      </c>
    </row>
    <row r="4568" spans="1:6">
      <c r="A4568" s="13">
        <v>4067</v>
      </c>
      <c r="B4568" s="13">
        <v>24</v>
      </c>
      <c r="C4568" t="str">
        <f>VLOOKUP(B4568,Physicians!$A$1:$D$28,4,FALSE)</f>
        <v>Neurologist</v>
      </c>
      <c r="D4568" t="str">
        <f>VLOOKUP(B4568,Physicians!$A$1:$D$28,2,FALSE)</f>
        <v>Katherine</v>
      </c>
      <c r="E4568" t="str">
        <f>VLOOKUP(B4568,Physicians!$A$1:$D$28,3,FALSE)</f>
        <v>Pulaski</v>
      </c>
      <c r="F4568" t="str">
        <f t="shared" si="71"/>
        <v>Katherine Pulaski</v>
      </c>
    </row>
    <row r="4569" spans="1:6">
      <c r="A4569" s="13">
        <v>4068</v>
      </c>
      <c r="B4569" s="13">
        <v>15</v>
      </c>
      <c r="C4569" t="str">
        <f>VLOOKUP(B4569,Physicians!$A$1:$D$28,4,FALSE)</f>
        <v>Urologist</v>
      </c>
      <c r="D4569" t="str">
        <f>VLOOKUP(B4569,Physicians!$A$1:$D$28,2,FALSE)</f>
        <v>Henry</v>
      </c>
      <c r="E4569" t="str">
        <f>VLOOKUP(B4569,Physicians!$A$1:$D$28,3,FALSE)</f>
        <v>Higgins</v>
      </c>
      <c r="F4569" t="str">
        <f t="shared" si="71"/>
        <v>Henry Higgins</v>
      </c>
    </row>
    <row r="4570" spans="1:6">
      <c r="A4570" s="13">
        <v>4068</v>
      </c>
      <c r="B4570" s="13">
        <v>15</v>
      </c>
      <c r="C4570" t="str">
        <f>VLOOKUP(B4570,Physicians!$A$1:$D$28,4,FALSE)</f>
        <v>Urologist</v>
      </c>
      <c r="D4570" t="str">
        <f>VLOOKUP(B4570,Physicians!$A$1:$D$28,2,FALSE)</f>
        <v>Henry</v>
      </c>
      <c r="E4570" t="str">
        <f>VLOOKUP(B4570,Physicians!$A$1:$D$28,3,FALSE)</f>
        <v>Higgins</v>
      </c>
      <c r="F4570" t="str">
        <f t="shared" si="71"/>
        <v>Henry Higgins</v>
      </c>
    </row>
    <row r="4571" spans="1:6">
      <c r="A4571" s="13">
        <v>4069</v>
      </c>
      <c r="B4571" s="13">
        <v>5</v>
      </c>
      <c r="C4571" t="str">
        <f>VLOOKUP(B4571,Physicians!$A$1:$D$28,4,FALSE)</f>
        <v>Gastroenterologist</v>
      </c>
      <c r="D4571" t="str">
        <f>VLOOKUP(B4571,Physicians!$A$1:$D$28,2,FALSE)</f>
        <v>Julius</v>
      </c>
      <c r="E4571" t="str">
        <f>VLOOKUP(B4571,Physicians!$A$1:$D$28,3,FALSE)</f>
        <v>Hibbert</v>
      </c>
      <c r="F4571" t="str">
        <f t="shared" si="71"/>
        <v>Julius Hibbert</v>
      </c>
    </row>
    <row r="4572" spans="1:6">
      <c r="A4572" s="13">
        <v>4070</v>
      </c>
      <c r="B4572" s="13">
        <v>8</v>
      </c>
      <c r="C4572" t="str">
        <f>VLOOKUP(B4572,Physicians!$A$1:$D$28,4,FALSE)</f>
        <v>Pediatrician</v>
      </c>
      <c r="D4572" t="str">
        <f>VLOOKUP(B4572,Physicians!$A$1:$D$28,2,FALSE)</f>
        <v>Nick</v>
      </c>
      <c r="E4572" t="str">
        <f>VLOOKUP(B4572,Physicians!$A$1:$D$28,3,FALSE)</f>
        <v>Riviera</v>
      </c>
      <c r="F4572" t="str">
        <f t="shared" si="71"/>
        <v>Nick Riviera</v>
      </c>
    </row>
    <row r="4573" spans="1:6">
      <c r="A4573" s="13">
        <v>4070</v>
      </c>
      <c r="B4573" s="13">
        <v>17</v>
      </c>
      <c r="C4573" t="str">
        <f>VLOOKUP(B4573,Physicians!$A$1:$D$28,4,FALSE)</f>
        <v>Nuclear Medicine</v>
      </c>
      <c r="D4573" t="str">
        <f>VLOOKUP(B4573,Physicians!$A$1:$D$28,2,FALSE)</f>
        <v>Cristina</v>
      </c>
      <c r="E4573" t="str">
        <f>VLOOKUP(B4573,Physicians!$A$1:$D$28,3,FALSE)</f>
        <v>Yang</v>
      </c>
      <c r="F4573" t="str">
        <f t="shared" si="71"/>
        <v>Cristina Yang</v>
      </c>
    </row>
    <row r="4574" spans="1:6">
      <c r="A4574" s="13">
        <v>4071</v>
      </c>
      <c r="B4574" s="13">
        <v>23</v>
      </c>
      <c r="C4574" t="str">
        <f>VLOOKUP(B4574,Physicians!$A$1:$D$28,4,FALSE)</f>
        <v>Pediatrician</v>
      </c>
      <c r="D4574" t="str">
        <f>VLOOKUP(B4574,Physicians!$A$1:$D$28,2,FALSE)</f>
        <v>Doogie</v>
      </c>
      <c r="E4574" t="str">
        <f>VLOOKUP(B4574,Physicians!$A$1:$D$28,3,FALSE)</f>
        <v>Howser</v>
      </c>
      <c r="F4574" t="str">
        <f t="shared" si="71"/>
        <v>Doogie Howser</v>
      </c>
    </row>
    <row r="4575" spans="1:6">
      <c r="A4575" s="13">
        <v>4073</v>
      </c>
      <c r="B4575" s="13">
        <v>23</v>
      </c>
      <c r="C4575" t="str">
        <f>VLOOKUP(B4575,Physicians!$A$1:$D$28,4,FALSE)</f>
        <v>Pediatrician</v>
      </c>
      <c r="D4575" t="str">
        <f>VLOOKUP(B4575,Physicians!$A$1:$D$28,2,FALSE)</f>
        <v>Doogie</v>
      </c>
      <c r="E4575" t="str">
        <f>VLOOKUP(B4575,Physicians!$A$1:$D$28,3,FALSE)</f>
        <v>Howser</v>
      </c>
      <c r="F4575" t="str">
        <f t="shared" si="71"/>
        <v>Doogie Howser</v>
      </c>
    </row>
    <row r="4576" spans="1:6">
      <c r="A4576" s="13">
        <v>4073</v>
      </c>
      <c r="B4576" s="13">
        <v>7</v>
      </c>
      <c r="C4576" t="str">
        <f>VLOOKUP(B4576,Physicians!$A$1:$D$28,4,FALSE)</f>
        <v>Oncologist</v>
      </c>
      <c r="D4576" t="str">
        <f>VLOOKUP(B4576,Physicians!$A$1:$D$28,2,FALSE)</f>
        <v>Leonard</v>
      </c>
      <c r="E4576" t="str">
        <f>VLOOKUP(B4576,Physicians!$A$1:$D$28,3,FALSE)</f>
        <v>Hofstadter</v>
      </c>
      <c r="F4576" t="str">
        <f t="shared" si="71"/>
        <v>Leonard Hofstadter</v>
      </c>
    </row>
    <row r="4577" spans="1:6">
      <c r="A4577" s="13">
        <v>4074</v>
      </c>
      <c r="B4577" s="13">
        <v>27</v>
      </c>
      <c r="C4577" t="str">
        <f>VLOOKUP(B4577,Physicians!$A$1:$D$28,4,FALSE)</f>
        <v>Respirologist</v>
      </c>
      <c r="D4577" t="str">
        <f>VLOOKUP(B4577,Physicians!$A$1:$D$28,2,FALSE)</f>
        <v>Christine</v>
      </c>
      <c r="E4577" t="str">
        <f>VLOOKUP(B4577,Physicians!$A$1:$D$28,3,FALSE)</f>
        <v>Chapel</v>
      </c>
      <c r="F4577" t="str">
        <f t="shared" si="71"/>
        <v>Christine Chapel</v>
      </c>
    </row>
    <row r="4578" spans="1:6">
      <c r="A4578" s="13">
        <v>4074</v>
      </c>
      <c r="B4578" s="13">
        <v>20</v>
      </c>
      <c r="C4578" t="str">
        <f>VLOOKUP(B4578,Physicians!$A$1:$D$28,4,FALSE)</f>
        <v>General Surgeon</v>
      </c>
      <c r="D4578" t="str">
        <f>VLOOKUP(B4578,Physicians!$A$1:$D$28,2,FALSE)</f>
        <v>Rajesh</v>
      </c>
      <c r="E4578" t="str">
        <f>VLOOKUP(B4578,Physicians!$A$1:$D$28,3,FALSE)</f>
        <v>Koothrappali</v>
      </c>
      <c r="F4578" t="str">
        <f t="shared" si="71"/>
        <v>Rajesh Koothrappali</v>
      </c>
    </row>
    <row r="4579" spans="1:6">
      <c r="A4579" s="13">
        <v>4075</v>
      </c>
      <c r="B4579" s="13">
        <v>26</v>
      </c>
      <c r="C4579" t="str">
        <f>VLOOKUP(B4579,Physicians!$A$1:$D$28,4,FALSE)</f>
        <v>Cardiovascular Surgeon</v>
      </c>
      <c r="D4579" t="str">
        <f>VLOOKUP(B4579,Physicians!$A$1:$D$28,2,FALSE)</f>
        <v>Wellington</v>
      </c>
      <c r="E4579" t="str">
        <f>VLOOKUP(B4579,Physicians!$A$1:$D$28,3,FALSE)</f>
        <v>Yueh</v>
      </c>
      <c r="F4579" t="str">
        <f t="shared" si="71"/>
        <v>Wellington Yueh</v>
      </c>
    </row>
    <row r="4580" spans="1:6">
      <c r="A4580" s="13">
        <v>4075</v>
      </c>
      <c r="B4580" s="13">
        <v>2</v>
      </c>
      <c r="C4580" t="str">
        <f>VLOOKUP(B4580,Physicians!$A$1:$D$28,4,FALSE)</f>
        <v>Cardiologist</v>
      </c>
      <c r="D4580" t="str">
        <f>VLOOKUP(B4580,Physicians!$A$1:$D$28,2,FALSE)</f>
        <v>Emmett</v>
      </c>
      <c r="E4580" t="str">
        <f>VLOOKUP(B4580,Physicians!$A$1:$D$28,3,FALSE)</f>
        <v>Brown</v>
      </c>
      <c r="F4580" t="str">
        <f t="shared" si="71"/>
        <v>Emmett Brown</v>
      </c>
    </row>
    <row r="4581" spans="1:6">
      <c r="A4581" s="13">
        <v>4077</v>
      </c>
      <c r="B4581" s="13">
        <v>7</v>
      </c>
      <c r="C4581" t="str">
        <f>VLOOKUP(B4581,Physicians!$A$1:$D$28,4,FALSE)</f>
        <v>Oncologist</v>
      </c>
      <c r="D4581" t="str">
        <f>VLOOKUP(B4581,Physicians!$A$1:$D$28,2,FALSE)</f>
        <v>Leonard</v>
      </c>
      <c r="E4581" t="str">
        <f>VLOOKUP(B4581,Physicians!$A$1:$D$28,3,FALSE)</f>
        <v>Hofstadter</v>
      </c>
      <c r="F4581" t="str">
        <f t="shared" si="71"/>
        <v>Leonard Hofstadter</v>
      </c>
    </row>
    <row r="4582" spans="1:6">
      <c r="A4582" s="13">
        <v>4078</v>
      </c>
      <c r="B4582" s="13">
        <v>3</v>
      </c>
      <c r="C4582" t="str">
        <f>VLOOKUP(B4582,Physicians!$A$1:$D$28,4,FALSE)</f>
        <v>General Surgeon</v>
      </c>
      <c r="D4582" t="str">
        <f>VLOOKUP(B4582,Physicians!$A$1:$D$28,2,FALSE)</f>
        <v>Samantha</v>
      </c>
      <c r="E4582" t="str">
        <f>VLOOKUP(B4582,Physicians!$A$1:$D$28,3,FALSE)</f>
        <v>Carter</v>
      </c>
      <c r="F4582" t="str">
        <f t="shared" si="71"/>
        <v>Samantha Carter</v>
      </c>
    </row>
    <row r="4583" spans="1:6">
      <c r="A4583" s="13">
        <v>4079</v>
      </c>
      <c r="B4583" s="13">
        <v>25</v>
      </c>
      <c r="C4583" t="str">
        <f>VLOOKUP(B4583,Physicians!$A$1:$D$28,4,FALSE)</f>
        <v>Psychiatrist</v>
      </c>
      <c r="D4583" t="str">
        <f>VLOOKUP(B4583,Physicians!$A$1:$D$28,2,FALSE)</f>
        <v>Allison</v>
      </c>
      <c r="E4583" t="str">
        <f>VLOOKUP(B4583,Physicians!$A$1:$D$28,3,FALSE)</f>
        <v>Cameron</v>
      </c>
      <c r="F4583" t="str">
        <f t="shared" si="71"/>
        <v>Allison Cameron</v>
      </c>
    </row>
    <row r="4584" spans="1:6">
      <c r="A4584" s="13">
        <v>4079</v>
      </c>
      <c r="B4584" s="13">
        <v>11</v>
      </c>
      <c r="C4584" t="str">
        <f>VLOOKUP(B4584,Physicians!$A$1:$D$28,4,FALSE)</f>
        <v>Respirologist</v>
      </c>
      <c r="D4584" t="str">
        <f>VLOOKUP(B4584,Physicians!$A$1:$D$28,2,FALSE)</f>
        <v>Benjamin</v>
      </c>
      <c r="E4584" t="str">
        <f>VLOOKUP(B4584,Physicians!$A$1:$D$28,3,FALSE)</f>
        <v>Pierce</v>
      </c>
      <c r="F4584" t="str">
        <f t="shared" si="71"/>
        <v>Benjamin Pierce</v>
      </c>
    </row>
    <row r="4585" spans="1:6">
      <c r="A4585" s="13">
        <v>4080</v>
      </c>
      <c r="B4585" s="13">
        <v>3</v>
      </c>
      <c r="C4585" t="str">
        <f>VLOOKUP(B4585,Physicians!$A$1:$D$28,4,FALSE)</f>
        <v>General Surgeon</v>
      </c>
      <c r="D4585" t="str">
        <f>VLOOKUP(B4585,Physicians!$A$1:$D$28,2,FALSE)</f>
        <v>Samantha</v>
      </c>
      <c r="E4585" t="str">
        <f>VLOOKUP(B4585,Physicians!$A$1:$D$28,3,FALSE)</f>
        <v>Carter</v>
      </c>
      <c r="F4585" t="str">
        <f t="shared" si="71"/>
        <v>Samantha Carter</v>
      </c>
    </row>
    <row r="4586" spans="1:6">
      <c r="A4586" s="13">
        <v>4081</v>
      </c>
      <c r="B4586" s="13">
        <v>21</v>
      </c>
      <c r="C4586" t="str">
        <f>VLOOKUP(B4586,Physicians!$A$1:$D$28,4,FALSE)</f>
        <v>Obstetrician/Gynecologist</v>
      </c>
      <c r="D4586" t="str">
        <f>VLOOKUP(B4586,Physicians!$A$1:$D$28,2,FALSE)</f>
        <v>Lisa</v>
      </c>
      <c r="E4586" t="str">
        <f>VLOOKUP(B4586,Physicians!$A$1:$D$28,3,FALSE)</f>
        <v>Cuddy</v>
      </c>
      <c r="F4586" t="str">
        <f t="shared" si="71"/>
        <v>Lisa Cuddy</v>
      </c>
    </row>
    <row r="4587" spans="1:6">
      <c r="A4587" s="13">
        <v>4082</v>
      </c>
      <c r="B4587" s="13">
        <v>15</v>
      </c>
      <c r="C4587" t="str">
        <f>VLOOKUP(B4587,Physicians!$A$1:$D$28,4,FALSE)</f>
        <v>Urologist</v>
      </c>
      <c r="D4587" t="str">
        <f>VLOOKUP(B4587,Physicians!$A$1:$D$28,2,FALSE)</f>
        <v>Henry</v>
      </c>
      <c r="E4587" t="str">
        <f>VLOOKUP(B4587,Physicians!$A$1:$D$28,3,FALSE)</f>
        <v>Higgins</v>
      </c>
      <c r="F4587" t="str">
        <f t="shared" si="71"/>
        <v>Henry Higgins</v>
      </c>
    </row>
    <row r="4588" spans="1:6">
      <c r="A4588" s="13">
        <v>4083</v>
      </c>
      <c r="B4588" s="13">
        <v>12</v>
      </c>
      <c r="C4588" t="str">
        <f>VLOOKUP(B4588,Physicians!$A$1:$D$28,4,FALSE)</f>
        <v>Cardiovascular Surgeon</v>
      </c>
      <c r="D4588" t="str">
        <f>VLOOKUP(B4588,Physicians!$A$1:$D$28,2,FALSE)</f>
        <v>Abigail</v>
      </c>
      <c r="E4588" t="str">
        <f>VLOOKUP(B4588,Physicians!$A$1:$D$28,3,FALSE)</f>
        <v>Bartlet</v>
      </c>
      <c r="F4588" t="str">
        <f t="shared" si="71"/>
        <v>Abigail Bartlet</v>
      </c>
    </row>
    <row r="4589" spans="1:6">
      <c r="A4589" s="13">
        <v>4083</v>
      </c>
      <c r="B4589" s="13">
        <v>16</v>
      </c>
      <c r="C4589" t="str">
        <f>VLOOKUP(B4589,Physicians!$A$1:$D$28,4,FALSE)</f>
        <v>Gastroenterologist</v>
      </c>
      <c r="D4589" t="str">
        <f>VLOOKUP(B4589,Physicians!$A$1:$D$28,2,FALSE)</f>
        <v>Henry</v>
      </c>
      <c r="E4589" t="str">
        <f>VLOOKUP(B4589,Physicians!$A$1:$D$28,3,FALSE)</f>
        <v>Blake</v>
      </c>
      <c r="F4589" t="str">
        <f t="shared" si="71"/>
        <v>Henry Blake</v>
      </c>
    </row>
    <row r="4590" spans="1:6">
      <c r="A4590" s="13">
        <v>4084</v>
      </c>
      <c r="B4590" s="13">
        <v>2</v>
      </c>
      <c r="C4590" t="str">
        <f>VLOOKUP(B4590,Physicians!$A$1:$D$28,4,FALSE)</f>
        <v>Cardiologist</v>
      </c>
      <c r="D4590" t="str">
        <f>VLOOKUP(B4590,Physicians!$A$1:$D$28,2,FALSE)</f>
        <v>Emmett</v>
      </c>
      <c r="E4590" t="str">
        <f>VLOOKUP(B4590,Physicians!$A$1:$D$28,3,FALSE)</f>
        <v>Brown</v>
      </c>
      <c r="F4590" t="str">
        <f t="shared" si="71"/>
        <v>Emmett Brown</v>
      </c>
    </row>
    <row r="4591" spans="1:6">
      <c r="A4591" s="13">
        <v>4084</v>
      </c>
      <c r="B4591" s="13">
        <v>7</v>
      </c>
      <c r="C4591" t="str">
        <f>VLOOKUP(B4591,Physicians!$A$1:$D$28,4,FALSE)</f>
        <v>Oncologist</v>
      </c>
      <c r="D4591" t="str">
        <f>VLOOKUP(B4591,Physicians!$A$1:$D$28,2,FALSE)</f>
        <v>Leonard</v>
      </c>
      <c r="E4591" t="str">
        <f>VLOOKUP(B4591,Physicians!$A$1:$D$28,3,FALSE)</f>
        <v>Hofstadter</v>
      </c>
      <c r="F4591" t="str">
        <f t="shared" si="71"/>
        <v>Leonard Hofstadter</v>
      </c>
    </row>
    <row r="4592" spans="1:6">
      <c r="A4592" s="13">
        <v>4085</v>
      </c>
      <c r="B4592" s="13">
        <v>15</v>
      </c>
      <c r="C4592" t="str">
        <f>VLOOKUP(B4592,Physicians!$A$1:$D$28,4,FALSE)</f>
        <v>Urologist</v>
      </c>
      <c r="D4592" t="str">
        <f>VLOOKUP(B4592,Physicians!$A$1:$D$28,2,FALSE)</f>
        <v>Henry</v>
      </c>
      <c r="E4592" t="str">
        <f>VLOOKUP(B4592,Physicians!$A$1:$D$28,3,FALSE)</f>
        <v>Higgins</v>
      </c>
      <c r="F4592" t="str">
        <f t="shared" si="71"/>
        <v>Henry Higgins</v>
      </c>
    </row>
    <row r="4593" spans="1:6">
      <c r="A4593" s="13">
        <v>4087</v>
      </c>
      <c r="B4593" s="13">
        <v>27</v>
      </c>
      <c r="C4593" t="str">
        <f>VLOOKUP(B4593,Physicians!$A$1:$D$28,4,FALSE)</f>
        <v>Respirologist</v>
      </c>
      <c r="D4593" t="str">
        <f>VLOOKUP(B4593,Physicians!$A$1:$D$28,2,FALSE)</f>
        <v>Christine</v>
      </c>
      <c r="E4593" t="str">
        <f>VLOOKUP(B4593,Physicians!$A$1:$D$28,3,FALSE)</f>
        <v>Chapel</v>
      </c>
      <c r="F4593" t="str">
        <f t="shared" si="71"/>
        <v>Christine Chapel</v>
      </c>
    </row>
    <row r="4594" spans="1:6">
      <c r="A4594" s="13">
        <v>4087</v>
      </c>
      <c r="B4594" s="13">
        <v>9</v>
      </c>
      <c r="C4594" t="str">
        <f>VLOOKUP(B4594,Physicians!$A$1:$D$28,4,FALSE)</f>
        <v>Neurologist</v>
      </c>
      <c r="D4594" t="str">
        <f>VLOOKUP(B4594,Physicians!$A$1:$D$28,2,FALSE)</f>
        <v>Leslie</v>
      </c>
      <c r="E4594" t="str">
        <f>VLOOKUP(B4594,Physicians!$A$1:$D$28,3,FALSE)</f>
        <v>Winkle</v>
      </c>
      <c r="F4594" t="str">
        <f t="shared" si="71"/>
        <v>Leslie Winkle</v>
      </c>
    </row>
    <row r="4595" spans="1:6">
      <c r="A4595" s="13">
        <v>4088</v>
      </c>
      <c r="B4595" s="13">
        <v>14</v>
      </c>
      <c r="C4595" t="str">
        <f>VLOOKUP(B4595,Physicians!$A$1:$D$28,4,FALSE)</f>
        <v>Gerontologist</v>
      </c>
      <c r="D4595" t="str">
        <f>VLOOKUP(B4595,Physicians!$A$1:$D$28,2,FALSE)</f>
        <v>Lilith</v>
      </c>
      <c r="E4595" t="str">
        <f>VLOOKUP(B4595,Physicians!$A$1:$D$28,3,FALSE)</f>
        <v>Sternin</v>
      </c>
      <c r="F4595" t="str">
        <f t="shared" si="71"/>
        <v>Lilith Sternin</v>
      </c>
    </row>
    <row r="4596" spans="1:6">
      <c r="A4596" s="13">
        <v>4088</v>
      </c>
      <c r="B4596" s="13">
        <v>4</v>
      </c>
      <c r="C4596" t="str">
        <f>VLOOKUP(B4596,Physicians!$A$1:$D$28,4,FALSE)</f>
        <v>Obstetrician/Gynecologist</v>
      </c>
      <c r="D4596" t="str">
        <f>VLOOKUP(B4596,Physicians!$A$1:$D$28,2,FALSE)</f>
        <v>Beverly</v>
      </c>
      <c r="E4596" t="str">
        <f>VLOOKUP(B4596,Physicians!$A$1:$D$28,3,FALSE)</f>
        <v>Crusher</v>
      </c>
      <c r="F4596" t="str">
        <f t="shared" si="71"/>
        <v>Beverly Crusher</v>
      </c>
    </row>
    <row r="4597" spans="1:6">
      <c r="A4597" s="13">
        <v>4089</v>
      </c>
      <c r="B4597" s="13">
        <v>26</v>
      </c>
      <c r="C4597" t="str">
        <f>VLOOKUP(B4597,Physicians!$A$1:$D$28,4,FALSE)</f>
        <v>Cardiovascular Surgeon</v>
      </c>
      <c r="D4597" t="str">
        <f>VLOOKUP(B4597,Physicians!$A$1:$D$28,2,FALSE)</f>
        <v>Wellington</v>
      </c>
      <c r="E4597" t="str">
        <f>VLOOKUP(B4597,Physicians!$A$1:$D$28,3,FALSE)</f>
        <v>Yueh</v>
      </c>
      <c r="F4597" t="str">
        <f t="shared" si="71"/>
        <v>Wellington Yueh</v>
      </c>
    </row>
    <row r="4598" spans="1:6">
      <c r="A4598" s="13">
        <v>4089</v>
      </c>
      <c r="B4598" s="13">
        <v>8</v>
      </c>
      <c r="C4598" t="str">
        <f>VLOOKUP(B4598,Physicians!$A$1:$D$28,4,FALSE)</f>
        <v>Pediatrician</v>
      </c>
      <c r="D4598" t="str">
        <f>VLOOKUP(B4598,Physicians!$A$1:$D$28,2,FALSE)</f>
        <v>Nick</v>
      </c>
      <c r="E4598" t="str">
        <f>VLOOKUP(B4598,Physicians!$A$1:$D$28,3,FALSE)</f>
        <v>Riviera</v>
      </c>
      <c r="F4598" t="str">
        <f t="shared" si="71"/>
        <v>Nick Riviera</v>
      </c>
    </row>
    <row r="4599" spans="1:6">
      <c r="A4599" s="13">
        <v>4091</v>
      </c>
      <c r="B4599" s="13">
        <v>22</v>
      </c>
      <c r="C4599" t="str">
        <f>VLOOKUP(B4599,Physicians!$A$1:$D$28,4,FALSE)</f>
        <v>Cardiologist</v>
      </c>
      <c r="D4599" t="str">
        <f>VLOOKUP(B4599,Physicians!$A$1:$D$28,2,FALSE)</f>
        <v>Simon</v>
      </c>
      <c r="E4599" t="str">
        <f>VLOOKUP(B4599,Physicians!$A$1:$D$28,3,FALSE)</f>
        <v>Tam</v>
      </c>
      <c r="F4599" t="str">
        <f t="shared" si="71"/>
        <v>Simon Tam</v>
      </c>
    </row>
    <row r="4600" spans="1:6">
      <c r="A4600" s="13">
        <v>4092</v>
      </c>
      <c r="B4600" s="13">
        <v>22</v>
      </c>
      <c r="C4600" t="str">
        <f>VLOOKUP(B4600,Physicians!$A$1:$D$28,4,FALSE)</f>
        <v>Cardiologist</v>
      </c>
      <c r="D4600" t="str">
        <f>VLOOKUP(B4600,Physicians!$A$1:$D$28,2,FALSE)</f>
        <v>Simon</v>
      </c>
      <c r="E4600" t="str">
        <f>VLOOKUP(B4600,Physicians!$A$1:$D$28,3,FALSE)</f>
        <v>Tam</v>
      </c>
      <c r="F4600" t="str">
        <f t="shared" si="71"/>
        <v>Simon Tam</v>
      </c>
    </row>
    <row r="4601" spans="1:6">
      <c r="A4601" s="13">
        <v>4092</v>
      </c>
      <c r="B4601" s="13">
        <v>9</v>
      </c>
      <c r="C4601" t="str">
        <f>VLOOKUP(B4601,Physicians!$A$1:$D$28,4,FALSE)</f>
        <v>Neurologist</v>
      </c>
      <c r="D4601" t="str">
        <f>VLOOKUP(B4601,Physicians!$A$1:$D$28,2,FALSE)</f>
        <v>Leslie</v>
      </c>
      <c r="E4601" t="str">
        <f>VLOOKUP(B4601,Physicians!$A$1:$D$28,3,FALSE)</f>
        <v>Winkle</v>
      </c>
      <c r="F4601" t="str">
        <f t="shared" si="71"/>
        <v>Leslie Winkle</v>
      </c>
    </row>
    <row r="4602" spans="1:6">
      <c r="A4602" s="13">
        <v>4093</v>
      </c>
      <c r="B4602" s="13">
        <v>27</v>
      </c>
      <c r="C4602" t="str">
        <f>VLOOKUP(B4602,Physicians!$A$1:$D$28,4,FALSE)</f>
        <v>Respirologist</v>
      </c>
      <c r="D4602" t="str">
        <f>VLOOKUP(B4602,Physicians!$A$1:$D$28,2,FALSE)</f>
        <v>Christine</v>
      </c>
      <c r="E4602" t="str">
        <f>VLOOKUP(B4602,Physicians!$A$1:$D$28,3,FALSE)</f>
        <v>Chapel</v>
      </c>
      <c r="F4602" t="str">
        <f t="shared" si="71"/>
        <v>Christine Chapel</v>
      </c>
    </row>
    <row r="4603" spans="1:6">
      <c r="A4603" s="13">
        <v>4093</v>
      </c>
      <c r="B4603" s="13">
        <v>18</v>
      </c>
      <c r="C4603" t="str">
        <f>VLOOKUP(B4603,Physicians!$A$1:$D$28,4,FALSE)</f>
        <v>Gerontologist</v>
      </c>
      <c r="D4603" t="str">
        <f>VLOOKUP(B4603,Physicians!$A$1:$D$28,2,FALSE)</f>
        <v>Yuri</v>
      </c>
      <c r="E4603" t="str">
        <f>VLOOKUP(B4603,Physicians!$A$1:$D$28,3,FALSE)</f>
        <v>Zhivago</v>
      </c>
      <c r="F4603" t="str">
        <f t="shared" si="71"/>
        <v>Yuri Zhivago</v>
      </c>
    </row>
    <row r="4604" spans="1:6">
      <c r="A4604" s="13">
        <v>4093</v>
      </c>
      <c r="B4604" s="13">
        <v>27</v>
      </c>
      <c r="C4604" t="str">
        <f>VLOOKUP(B4604,Physicians!$A$1:$D$28,4,FALSE)</f>
        <v>Respirologist</v>
      </c>
      <c r="D4604" t="str">
        <f>VLOOKUP(B4604,Physicians!$A$1:$D$28,2,FALSE)</f>
        <v>Christine</v>
      </c>
      <c r="E4604" t="str">
        <f>VLOOKUP(B4604,Physicians!$A$1:$D$28,3,FALSE)</f>
        <v>Chapel</v>
      </c>
      <c r="F4604" t="str">
        <f t="shared" si="71"/>
        <v>Christine Chapel</v>
      </c>
    </row>
    <row r="4605" spans="1:6">
      <c r="A4605" s="13">
        <v>4093</v>
      </c>
      <c r="B4605" s="13">
        <v>18</v>
      </c>
      <c r="C4605" t="str">
        <f>VLOOKUP(B4605,Physicians!$A$1:$D$28,4,FALSE)</f>
        <v>Gerontologist</v>
      </c>
      <c r="D4605" t="str">
        <f>VLOOKUP(B4605,Physicians!$A$1:$D$28,2,FALSE)</f>
        <v>Yuri</v>
      </c>
      <c r="E4605" t="str">
        <f>VLOOKUP(B4605,Physicians!$A$1:$D$28,3,FALSE)</f>
        <v>Zhivago</v>
      </c>
      <c r="F4605" t="str">
        <f t="shared" si="71"/>
        <v>Yuri Zhivago</v>
      </c>
    </row>
    <row r="4606" spans="1:6">
      <c r="A4606" s="13">
        <v>4094</v>
      </c>
      <c r="B4606" s="13">
        <v>5</v>
      </c>
      <c r="C4606" t="str">
        <f>VLOOKUP(B4606,Physicians!$A$1:$D$28,4,FALSE)</f>
        <v>Gastroenterologist</v>
      </c>
      <c r="D4606" t="str">
        <f>VLOOKUP(B4606,Physicians!$A$1:$D$28,2,FALSE)</f>
        <v>Julius</v>
      </c>
      <c r="E4606" t="str">
        <f>VLOOKUP(B4606,Physicians!$A$1:$D$28,3,FALSE)</f>
        <v>Hibbert</v>
      </c>
      <c r="F4606" t="str">
        <f t="shared" si="71"/>
        <v>Julius Hibbert</v>
      </c>
    </row>
    <row r="4607" spans="1:6">
      <c r="A4607" s="13">
        <v>4094</v>
      </c>
      <c r="B4607" s="13">
        <v>5</v>
      </c>
      <c r="C4607" t="str">
        <f>VLOOKUP(B4607,Physicians!$A$1:$D$28,4,FALSE)</f>
        <v>Gastroenterologist</v>
      </c>
      <c r="D4607" t="str">
        <f>VLOOKUP(B4607,Physicians!$A$1:$D$28,2,FALSE)</f>
        <v>Julius</v>
      </c>
      <c r="E4607" t="str">
        <f>VLOOKUP(B4607,Physicians!$A$1:$D$28,3,FALSE)</f>
        <v>Hibbert</v>
      </c>
      <c r="F4607" t="str">
        <f t="shared" si="71"/>
        <v>Julius Hibbert</v>
      </c>
    </row>
    <row r="4608" spans="1:6">
      <c r="A4608" s="13">
        <v>4095</v>
      </c>
      <c r="B4608" s="13">
        <v>13</v>
      </c>
      <c r="C4608" t="str">
        <f>VLOOKUP(B4608,Physicians!$A$1:$D$28,4,FALSE)</f>
        <v>Nuclear Medicine</v>
      </c>
      <c r="D4608" t="str">
        <f>VLOOKUP(B4608,Physicians!$A$1:$D$28,2,FALSE)</f>
        <v>Gregory</v>
      </c>
      <c r="E4608" t="str">
        <f>VLOOKUP(B4608,Physicians!$A$1:$D$28,3,FALSE)</f>
        <v>House</v>
      </c>
      <c r="F4608" t="str">
        <f t="shared" si="71"/>
        <v>Gregory House</v>
      </c>
    </row>
    <row r="4609" spans="1:6">
      <c r="A4609" s="13">
        <v>4095</v>
      </c>
      <c r="B4609" s="13">
        <v>13</v>
      </c>
      <c r="C4609" t="str">
        <f>VLOOKUP(B4609,Physicians!$A$1:$D$28,4,FALSE)</f>
        <v>Nuclear Medicine</v>
      </c>
      <c r="D4609" t="str">
        <f>VLOOKUP(B4609,Physicians!$A$1:$D$28,2,FALSE)</f>
        <v>Gregory</v>
      </c>
      <c r="E4609" t="str">
        <f>VLOOKUP(B4609,Physicians!$A$1:$D$28,3,FALSE)</f>
        <v>House</v>
      </c>
      <c r="F4609" t="str">
        <f t="shared" si="71"/>
        <v>Gregory House</v>
      </c>
    </row>
    <row r="4610" spans="1:6">
      <c r="A4610" s="13">
        <v>4096</v>
      </c>
      <c r="B4610" s="13">
        <v>15</v>
      </c>
      <c r="C4610" t="str">
        <f>VLOOKUP(B4610,Physicians!$A$1:$D$28,4,FALSE)</f>
        <v>Urologist</v>
      </c>
      <c r="D4610" t="str">
        <f>VLOOKUP(B4610,Physicians!$A$1:$D$28,2,FALSE)</f>
        <v>Henry</v>
      </c>
      <c r="E4610" t="str">
        <f>VLOOKUP(B4610,Physicians!$A$1:$D$28,3,FALSE)</f>
        <v>Higgins</v>
      </c>
      <c r="F4610" t="str">
        <f t="shared" si="71"/>
        <v>Henry Higgins</v>
      </c>
    </row>
    <row r="4611" spans="1:6">
      <c r="A4611" s="13">
        <v>4096</v>
      </c>
      <c r="B4611" s="13">
        <v>15</v>
      </c>
      <c r="C4611" t="str">
        <f>VLOOKUP(B4611,Physicians!$A$1:$D$28,4,FALSE)</f>
        <v>Urologist</v>
      </c>
      <c r="D4611" t="str">
        <f>VLOOKUP(B4611,Physicians!$A$1:$D$28,2,FALSE)</f>
        <v>Henry</v>
      </c>
      <c r="E4611" t="str">
        <f>VLOOKUP(B4611,Physicians!$A$1:$D$28,3,FALSE)</f>
        <v>Higgins</v>
      </c>
      <c r="F4611" t="str">
        <f t="shared" ref="F4611:F4674" si="72">_xlfn.CONCAT(D4611," ",E4611)</f>
        <v>Henry Higgins</v>
      </c>
    </row>
    <row r="4612" spans="1:6">
      <c r="A4612" s="13">
        <v>4097</v>
      </c>
      <c r="B4612" s="13">
        <v>5</v>
      </c>
      <c r="C4612" t="str">
        <f>VLOOKUP(B4612,Physicians!$A$1:$D$28,4,FALSE)</f>
        <v>Gastroenterologist</v>
      </c>
      <c r="D4612" t="str">
        <f>VLOOKUP(B4612,Physicians!$A$1:$D$28,2,FALSE)</f>
        <v>Julius</v>
      </c>
      <c r="E4612" t="str">
        <f>VLOOKUP(B4612,Physicians!$A$1:$D$28,3,FALSE)</f>
        <v>Hibbert</v>
      </c>
      <c r="F4612" t="str">
        <f t="shared" si="72"/>
        <v>Julius Hibbert</v>
      </c>
    </row>
    <row r="4613" spans="1:6">
      <c r="A4613" s="13">
        <v>4097</v>
      </c>
      <c r="B4613" s="13">
        <v>5</v>
      </c>
      <c r="C4613" t="str">
        <f>VLOOKUP(B4613,Physicians!$A$1:$D$28,4,FALSE)</f>
        <v>Gastroenterologist</v>
      </c>
      <c r="D4613" t="str">
        <f>VLOOKUP(B4613,Physicians!$A$1:$D$28,2,FALSE)</f>
        <v>Julius</v>
      </c>
      <c r="E4613" t="str">
        <f>VLOOKUP(B4613,Physicians!$A$1:$D$28,3,FALSE)</f>
        <v>Hibbert</v>
      </c>
      <c r="F4613" t="str">
        <f t="shared" si="72"/>
        <v>Julius Hibbert</v>
      </c>
    </row>
    <row r="4614" spans="1:6">
      <c r="A4614" s="13">
        <v>4101</v>
      </c>
      <c r="B4614" s="13">
        <v>21</v>
      </c>
      <c r="C4614" t="str">
        <f>VLOOKUP(B4614,Physicians!$A$1:$D$28,4,FALSE)</f>
        <v>Obstetrician/Gynecologist</v>
      </c>
      <c r="D4614" t="str">
        <f>VLOOKUP(B4614,Physicians!$A$1:$D$28,2,FALSE)</f>
        <v>Lisa</v>
      </c>
      <c r="E4614" t="str">
        <f>VLOOKUP(B4614,Physicians!$A$1:$D$28,3,FALSE)</f>
        <v>Cuddy</v>
      </c>
      <c r="F4614" t="str">
        <f t="shared" si="72"/>
        <v>Lisa Cuddy</v>
      </c>
    </row>
    <row r="4615" spans="1:6">
      <c r="A4615" s="13">
        <v>4101</v>
      </c>
      <c r="B4615" s="13">
        <v>21</v>
      </c>
      <c r="C4615" t="str">
        <f>VLOOKUP(B4615,Physicians!$A$1:$D$28,4,FALSE)</f>
        <v>Obstetrician/Gynecologist</v>
      </c>
      <c r="D4615" t="str">
        <f>VLOOKUP(B4615,Physicians!$A$1:$D$28,2,FALSE)</f>
        <v>Lisa</v>
      </c>
      <c r="E4615" t="str">
        <f>VLOOKUP(B4615,Physicians!$A$1:$D$28,3,FALSE)</f>
        <v>Cuddy</v>
      </c>
      <c r="F4615" t="str">
        <f t="shared" si="72"/>
        <v>Lisa Cuddy</v>
      </c>
    </row>
    <row r="4616" spans="1:6">
      <c r="A4616" s="13">
        <v>4103</v>
      </c>
      <c r="B4616" s="13">
        <v>4</v>
      </c>
      <c r="C4616" t="str">
        <f>VLOOKUP(B4616,Physicians!$A$1:$D$28,4,FALSE)</f>
        <v>Obstetrician/Gynecologist</v>
      </c>
      <c r="D4616" t="str">
        <f>VLOOKUP(B4616,Physicians!$A$1:$D$28,2,FALSE)</f>
        <v>Beverly</v>
      </c>
      <c r="E4616" t="str">
        <f>VLOOKUP(B4616,Physicians!$A$1:$D$28,3,FALSE)</f>
        <v>Crusher</v>
      </c>
      <c r="F4616" t="str">
        <f t="shared" si="72"/>
        <v>Beverly Crusher</v>
      </c>
    </row>
    <row r="4617" spans="1:6">
      <c r="A4617" s="13">
        <v>4103</v>
      </c>
      <c r="B4617" s="13">
        <v>4</v>
      </c>
      <c r="C4617" t="str">
        <f>VLOOKUP(B4617,Physicians!$A$1:$D$28,4,FALSE)</f>
        <v>Obstetrician/Gynecologist</v>
      </c>
      <c r="D4617" t="str">
        <f>VLOOKUP(B4617,Physicians!$A$1:$D$28,2,FALSE)</f>
        <v>Beverly</v>
      </c>
      <c r="E4617" t="str">
        <f>VLOOKUP(B4617,Physicians!$A$1:$D$28,3,FALSE)</f>
        <v>Crusher</v>
      </c>
      <c r="F4617" t="str">
        <f t="shared" si="72"/>
        <v>Beverly Crusher</v>
      </c>
    </row>
    <row r="4618" spans="1:6">
      <c r="A4618" s="13">
        <v>4104</v>
      </c>
      <c r="B4618" s="13">
        <v>9</v>
      </c>
      <c r="C4618" t="str">
        <f>VLOOKUP(B4618,Physicians!$A$1:$D$28,4,FALSE)</f>
        <v>Neurologist</v>
      </c>
      <c r="D4618" t="str">
        <f>VLOOKUP(B4618,Physicians!$A$1:$D$28,2,FALSE)</f>
        <v>Leslie</v>
      </c>
      <c r="E4618" t="str">
        <f>VLOOKUP(B4618,Physicians!$A$1:$D$28,3,FALSE)</f>
        <v>Winkle</v>
      </c>
      <c r="F4618" t="str">
        <f t="shared" si="72"/>
        <v>Leslie Winkle</v>
      </c>
    </row>
    <row r="4619" spans="1:6">
      <c r="A4619" s="13">
        <v>4104</v>
      </c>
      <c r="B4619" s="13">
        <v>9</v>
      </c>
      <c r="C4619" t="str">
        <f>VLOOKUP(B4619,Physicians!$A$1:$D$28,4,FALSE)</f>
        <v>Neurologist</v>
      </c>
      <c r="D4619" t="str">
        <f>VLOOKUP(B4619,Physicians!$A$1:$D$28,2,FALSE)</f>
        <v>Leslie</v>
      </c>
      <c r="E4619" t="str">
        <f>VLOOKUP(B4619,Physicians!$A$1:$D$28,3,FALSE)</f>
        <v>Winkle</v>
      </c>
      <c r="F4619" t="str">
        <f t="shared" si="72"/>
        <v>Leslie Winkle</v>
      </c>
    </row>
    <row r="4620" spans="1:6">
      <c r="A4620" s="13">
        <v>4107</v>
      </c>
      <c r="B4620" s="13">
        <v>11</v>
      </c>
      <c r="C4620" t="str">
        <f>VLOOKUP(B4620,Physicians!$A$1:$D$28,4,FALSE)</f>
        <v>Respirologist</v>
      </c>
      <c r="D4620" t="str">
        <f>VLOOKUP(B4620,Physicians!$A$1:$D$28,2,FALSE)</f>
        <v>Benjamin</v>
      </c>
      <c r="E4620" t="str">
        <f>VLOOKUP(B4620,Physicians!$A$1:$D$28,3,FALSE)</f>
        <v>Pierce</v>
      </c>
      <c r="F4620" t="str">
        <f t="shared" si="72"/>
        <v>Benjamin Pierce</v>
      </c>
    </row>
    <row r="4621" spans="1:6">
      <c r="A4621" s="13">
        <v>4107</v>
      </c>
      <c r="B4621" s="13">
        <v>26</v>
      </c>
      <c r="C4621" t="str">
        <f>VLOOKUP(B4621,Physicians!$A$1:$D$28,4,FALSE)</f>
        <v>Cardiovascular Surgeon</v>
      </c>
      <c r="D4621" t="str">
        <f>VLOOKUP(B4621,Physicians!$A$1:$D$28,2,FALSE)</f>
        <v>Wellington</v>
      </c>
      <c r="E4621" t="str">
        <f>VLOOKUP(B4621,Physicians!$A$1:$D$28,3,FALSE)</f>
        <v>Yueh</v>
      </c>
      <c r="F4621" t="str">
        <f t="shared" si="72"/>
        <v>Wellington Yueh</v>
      </c>
    </row>
    <row r="4622" spans="1:6">
      <c r="A4622" s="13">
        <v>4107</v>
      </c>
      <c r="B4622" s="13">
        <v>11</v>
      </c>
      <c r="C4622" t="str">
        <f>VLOOKUP(B4622,Physicians!$A$1:$D$28,4,FALSE)</f>
        <v>Respirologist</v>
      </c>
      <c r="D4622" t="str">
        <f>VLOOKUP(B4622,Physicians!$A$1:$D$28,2,FALSE)</f>
        <v>Benjamin</v>
      </c>
      <c r="E4622" t="str">
        <f>VLOOKUP(B4622,Physicians!$A$1:$D$28,3,FALSE)</f>
        <v>Pierce</v>
      </c>
      <c r="F4622" t="str">
        <f t="shared" si="72"/>
        <v>Benjamin Pierce</v>
      </c>
    </row>
    <row r="4623" spans="1:6">
      <c r="A4623" s="13">
        <v>4107</v>
      </c>
      <c r="B4623" s="13">
        <v>26</v>
      </c>
      <c r="C4623" t="str">
        <f>VLOOKUP(B4623,Physicians!$A$1:$D$28,4,FALSE)</f>
        <v>Cardiovascular Surgeon</v>
      </c>
      <c r="D4623" t="str">
        <f>VLOOKUP(B4623,Physicians!$A$1:$D$28,2,FALSE)</f>
        <v>Wellington</v>
      </c>
      <c r="E4623" t="str">
        <f>VLOOKUP(B4623,Physicians!$A$1:$D$28,3,FALSE)</f>
        <v>Yueh</v>
      </c>
      <c r="F4623" t="str">
        <f t="shared" si="72"/>
        <v>Wellington Yueh</v>
      </c>
    </row>
    <row r="4624" spans="1:6">
      <c r="A4624" s="13">
        <v>4108</v>
      </c>
      <c r="B4624" s="13">
        <v>24</v>
      </c>
      <c r="C4624" t="str">
        <f>VLOOKUP(B4624,Physicians!$A$1:$D$28,4,FALSE)</f>
        <v>Neurologist</v>
      </c>
      <c r="D4624" t="str">
        <f>VLOOKUP(B4624,Physicians!$A$1:$D$28,2,FALSE)</f>
        <v>Katherine</v>
      </c>
      <c r="E4624" t="str">
        <f>VLOOKUP(B4624,Physicians!$A$1:$D$28,3,FALSE)</f>
        <v>Pulaski</v>
      </c>
      <c r="F4624" t="str">
        <f t="shared" si="72"/>
        <v>Katherine Pulaski</v>
      </c>
    </row>
    <row r="4625" spans="1:6">
      <c r="A4625" s="13">
        <v>4108</v>
      </c>
      <c r="B4625" s="13">
        <v>24</v>
      </c>
      <c r="C4625" t="str">
        <f>VLOOKUP(B4625,Physicians!$A$1:$D$28,4,FALSE)</f>
        <v>Neurologist</v>
      </c>
      <c r="D4625" t="str">
        <f>VLOOKUP(B4625,Physicians!$A$1:$D$28,2,FALSE)</f>
        <v>Katherine</v>
      </c>
      <c r="E4625" t="str">
        <f>VLOOKUP(B4625,Physicians!$A$1:$D$28,3,FALSE)</f>
        <v>Pulaski</v>
      </c>
      <c r="F4625" t="str">
        <f t="shared" si="72"/>
        <v>Katherine Pulaski</v>
      </c>
    </row>
    <row r="4626" spans="1:6">
      <c r="A4626" s="13">
        <v>4109</v>
      </c>
      <c r="B4626" s="13">
        <v>21</v>
      </c>
      <c r="C4626" t="str">
        <f>VLOOKUP(B4626,Physicians!$A$1:$D$28,4,FALSE)</f>
        <v>Obstetrician/Gynecologist</v>
      </c>
      <c r="D4626" t="str">
        <f>VLOOKUP(B4626,Physicians!$A$1:$D$28,2,FALSE)</f>
        <v>Lisa</v>
      </c>
      <c r="E4626" t="str">
        <f>VLOOKUP(B4626,Physicians!$A$1:$D$28,3,FALSE)</f>
        <v>Cuddy</v>
      </c>
      <c r="F4626" t="str">
        <f t="shared" si="72"/>
        <v>Lisa Cuddy</v>
      </c>
    </row>
    <row r="4627" spans="1:6">
      <c r="A4627" s="13">
        <v>4109</v>
      </c>
      <c r="B4627" s="13">
        <v>21</v>
      </c>
      <c r="C4627" t="str">
        <f>VLOOKUP(B4627,Physicians!$A$1:$D$28,4,FALSE)</f>
        <v>Obstetrician/Gynecologist</v>
      </c>
      <c r="D4627" t="str">
        <f>VLOOKUP(B4627,Physicians!$A$1:$D$28,2,FALSE)</f>
        <v>Lisa</v>
      </c>
      <c r="E4627" t="str">
        <f>VLOOKUP(B4627,Physicians!$A$1:$D$28,3,FALSE)</f>
        <v>Cuddy</v>
      </c>
      <c r="F4627" t="str">
        <f t="shared" si="72"/>
        <v>Lisa Cuddy</v>
      </c>
    </row>
    <row r="4628" spans="1:6">
      <c r="A4628" s="13">
        <v>4110</v>
      </c>
      <c r="B4628" s="13">
        <v>11</v>
      </c>
      <c r="C4628" t="str">
        <f>VLOOKUP(B4628,Physicians!$A$1:$D$28,4,FALSE)</f>
        <v>Respirologist</v>
      </c>
      <c r="D4628" t="str">
        <f>VLOOKUP(B4628,Physicians!$A$1:$D$28,2,FALSE)</f>
        <v>Benjamin</v>
      </c>
      <c r="E4628" t="str">
        <f>VLOOKUP(B4628,Physicians!$A$1:$D$28,3,FALSE)</f>
        <v>Pierce</v>
      </c>
      <c r="F4628" t="str">
        <f t="shared" si="72"/>
        <v>Benjamin Pierce</v>
      </c>
    </row>
    <row r="4629" spans="1:6">
      <c r="A4629" s="13">
        <v>4110</v>
      </c>
      <c r="B4629" s="13">
        <v>2</v>
      </c>
      <c r="C4629" t="str">
        <f>VLOOKUP(B4629,Physicians!$A$1:$D$28,4,FALSE)</f>
        <v>Cardiologist</v>
      </c>
      <c r="D4629" t="str">
        <f>VLOOKUP(B4629,Physicians!$A$1:$D$28,2,FALSE)</f>
        <v>Emmett</v>
      </c>
      <c r="E4629" t="str">
        <f>VLOOKUP(B4629,Physicians!$A$1:$D$28,3,FALSE)</f>
        <v>Brown</v>
      </c>
      <c r="F4629" t="str">
        <f t="shared" si="72"/>
        <v>Emmett Brown</v>
      </c>
    </row>
    <row r="4630" spans="1:6">
      <c r="A4630" s="13">
        <v>4110</v>
      </c>
      <c r="B4630" s="13">
        <v>11</v>
      </c>
      <c r="C4630" t="str">
        <f>VLOOKUP(B4630,Physicians!$A$1:$D$28,4,FALSE)</f>
        <v>Respirologist</v>
      </c>
      <c r="D4630" t="str">
        <f>VLOOKUP(B4630,Physicians!$A$1:$D$28,2,FALSE)</f>
        <v>Benjamin</v>
      </c>
      <c r="E4630" t="str">
        <f>VLOOKUP(B4630,Physicians!$A$1:$D$28,3,FALSE)</f>
        <v>Pierce</v>
      </c>
      <c r="F4630" t="str">
        <f t="shared" si="72"/>
        <v>Benjamin Pierce</v>
      </c>
    </row>
    <row r="4631" spans="1:6">
      <c r="A4631" s="13">
        <v>4110</v>
      </c>
      <c r="B4631" s="13">
        <v>2</v>
      </c>
      <c r="C4631" t="str">
        <f>VLOOKUP(B4631,Physicians!$A$1:$D$28,4,FALSE)</f>
        <v>Cardiologist</v>
      </c>
      <c r="D4631" t="str">
        <f>VLOOKUP(B4631,Physicians!$A$1:$D$28,2,FALSE)</f>
        <v>Emmett</v>
      </c>
      <c r="E4631" t="str">
        <f>VLOOKUP(B4631,Physicians!$A$1:$D$28,3,FALSE)</f>
        <v>Brown</v>
      </c>
      <c r="F4631" t="str">
        <f t="shared" si="72"/>
        <v>Emmett Brown</v>
      </c>
    </row>
    <row r="4632" spans="1:6">
      <c r="A4632" s="13">
        <v>4111</v>
      </c>
      <c r="B4632" s="13">
        <v>1</v>
      </c>
      <c r="C4632" t="str">
        <f>VLOOKUP(B4632,Physicians!$A$1:$D$28,4,FALSE)</f>
        <v>Internist</v>
      </c>
      <c r="D4632" t="str">
        <f>VLOOKUP(B4632,Physicians!$A$1:$D$28,2,FALSE)</f>
        <v>Remy</v>
      </c>
      <c r="E4632" t="str">
        <f>VLOOKUP(B4632,Physicians!$A$1:$D$28,3,FALSE)</f>
        <v>Hadley</v>
      </c>
      <c r="F4632" t="str">
        <f t="shared" si="72"/>
        <v>Remy Hadley</v>
      </c>
    </row>
    <row r="4633" spans="1:6">
      <c r="A4633" s="13">
        <v>4111</v>
      </c>
      <c r="B4633" s="13">
        <v>1</v>
      </c>
      <c r="C4633" t="str">
        <f>VLOOKUP(B4633,Physicians!$A$1:$D$28,4,FALSE)</f>
        <v>Internist</v>
      </c>
      <c r="D4633" t="str">
        <f>VLOOKUP(B4633,Physicians!$A$1:$D$28,2,FALSE)</f>
        <v>Remy</v>
      </c>
      <c r="E4633" t="str">
        <f>VLOOKUP(B4633,Physicians!$A$1:$D$28,3,FALSE)</f>
        <v>Hadley</v>
      </c>
      <c r="F4633" t="str">
        <f t="shared" si="72"/>
        <v>Remy Hadley</v>
      </c>
    </row>
    <row r="4634" spans="1:6">
      <c r="A4634" s="13">
        <v>4112</v>
      </c>
      <c r="B4634" s="13">
        <v>4</v>
      </c>
      <c r="C4634" t="str">
        <f>VLOOKUP(B4634,Physicians!$A$1:$D$28,4,FALSE)</f>
        <v>Obstetrician/Gynecologist</v>
      </c>
      <c r="D4634" t="str">
        <f>VLOOKUP(B4634,Physicians!$A$1:$D$28,2,FALSE)</f>
        <v>Beverly</v>
      </c>
      <c r="E4634" t="str">
        <f>VLOOKUP(B4634,Physicians!$A$1:$D$28,3,FALSE)</f>
        <v>Crusher</v>
      </c>
      <c r="F4634" t="str">
        <f t="shared" si="72"/>
        <v>Beverly Crusher</v>
      </c>
    </row>
    <row r="4635" spans="1:6">
      <c r="A4635" s="13">
        <v>4112</v>
      </c>
      <c r="B4635" s="13">
        <v>5</v>
      </c>
      <c r="C4635" t="str">
        <f>VLOOKUP(B4635,Physicians!$A$1:$D$28,4,FALSE)</f>
        <v>Gastroenterologist</v>
      </c>
      <c r="D4635" t="str">
        <f>VLOOKUP(B4635,Physicians!$A$1:$D$28,2,FALSE)</f>
        <v>Julius</v>
      </c>
      <c r="E4635" t="str">
        <f>VLOOKUP(B4635,Physicians!$A$1:$D$28,3,FALSE)</f>
        <v>Hibbert</v>
      </c>
      <c r="F4635" t="str">
        <f t="shared" si="72"/>
        <v>Julius Hibbert</v>
      </c>
    </row>
    <row r="4636" spans="1:6">
      <c r="A4636" s="13">
        <v>4112</v>
      </c>
      <c r="B4636" s="13">
        <v>4</v>
      </c>
      <c r="C4636" t="str">
        <f>VLOOKUP(B4636,Physicians!$A$1:$D$28,4,FALSE)</f>
        <v>Obstetrician/Gynecologist</v>
      </c>
      <c r="D4636" t="str">
        <f>VLOOKUP(B4636,Physicians!$A$1:$D$28,2,FALSE)</f>
        <v>Beverly</v>
      </c>
      <c r="E4636" t="str">
        <f>VLOOKUP(B4636,Physicians!$A$1:$D$28,3,FALSE)</f>
        <v>Crusher</v>
      </c>
      <c r="F4636" t="str">
        <f t="shared" si="72"/>
        <v>Beverly Crusher</v>
      </c>
    </row>
    <row r="4637" spans="1:6">
      <c r="A4637" s="13">
        <v>4112</v>
      </c>
      <c r="B4637" s="13">
        <v>5</v>
      </c>
      <c r="C4637" t="str">
        <f>VLOOKUP(B4637,Physicians!$A$1:$D$28,4,FALSE)</f>
        <v>Gastroenterologist</v>
      </c>
      <c r="D4637" t="str">
        <f>VLOOKUP(B4637,Physicians!$A$1:$D$28,2,FALSE)</f>
        <v>Julius</v>
      </c>
      <c r="E4637" t="str">
        <f>VLOOKUP(B4637,Physicians!$A$1:$D$28,3,FALSE)</f>
        <v>Hibbert</v>
      </c>
      <c r="F4637" t="str">
        <f t="shared" si="72"/>
        <v>Julius Hibbert</v>
      </c>
    </row>
    <row r="4638" spans="1:6">
      <c r="A4638" s="13">
        <v>4113</v>
      </c>
      <c r="B4638" s="13">
        <v>4</v>
      </c>
      <c r="C4638" t="str">
        <f>VLOOKUP(B4638,Physicians!$A$1:$D$28,4,FALSE)</f>
        <v>Obstetrician/Gynecologist</v>
      </c>
      <c r="D4638" t="str">
        <f>VLOOKUP(B4638,Physicians!$A$1:$D$28,2,FALSE)</f>
        <v>Beverly</v>
      </c>
      <c r="E4638" t="str">
        <f>VLOOKUP(B4638,Physicians!$A$1:$D$28,3,FALSE)</f>
        <v>Crusher</v>
      </c>
      <c r="F4638" t="str">
        <f t="shared" si="72"/>
        <v>Beverly Crusher</v>
      </c>
    </row>
    <row r="4639" spans="1:6">
      <c r="A4639" s="13">
        <v>4113</v>
      </c>
      <c r="B4639" s="13">
        <v>10</v>
      </c>
      <c r="C4639" t="str">
        <f>VLOOKUP(B4639,Physicians!$A$1:$D$28,4,FALSE)</f>
        <v>Orthopaedic Surgeon</v>
      </c>
      <c r="D4639" t="str">
        <f>VLOOKUP(B4639,Physicians!$A$1:$D$28,2,FALSE)</f>
        <v>Dana</v>
      </c>
      <c r="E4639" t="str">
        <f>VLOOKUP(B4639,Physicians!$A$1:$D$28,3,FALSE)</f>
        <v>Scully</v>
      </c>
      <c r="F4639" t="str">
        <f t="shared" si="72"/>
        <v>Dana Scully</v>
      </c>
    </row>
    <row r="4640" spans="1:6">
      <c r="A4640" s="13">
        <v>4113</v>
      </c>
      <c r="B4640" s="13">
        <v>4</v>
      </c>
      <c r="C4640" t="str">
        <f>VLOOKUP(B4640,Physicians!$A$1:$D$28,4,FALSE)</f>
        <v>Obstetrician/Gynecologist</v>
      </c>
      <c r="D4640" t="str">
        <f>VLOOKUP(B4640,Physicians!$A$1:$D$28,2,FALSE)</f>
        <v>Beverly</v>
      </c>
      <c r="E4640" t="str">
        <f>VLOOKUP(B4640,Physicians!$A$1:$D$28,3,FALSE)</f>
        <v>Crusher</v>
      </c>
      <c r="F4640" t="str">
        <f t="shared" si="72"/>
        <v>Beverly Crusher</v>
      </c>
    </row>
    <row r="4641" spans="1:6">
      <c r="A4641" s="13">
        <v>4113</v>
      </c>
      <c r="B4641" s="13">
        <v>10</v>
      </c>
      <c r="C4641" t="str">
        <f>VLOOKUP(B4641,Physicians!$A$1:$D$28,4,FALSE)</f>
        <v>Orthopaedic Surgeon</v>
      </c>
      <c r="D4641" t="str">
        <f>VLOOKUP(B4641,Physicians!$A$1:$D$28,2,FALSE)</f>
        <v>Dana</v>
      </c>
      <c r="E4641" t="str">
        <f>VLOOKUP(B4641,Physicians!$A$1:$D$28,3,FALSE)</f>
        <v>Scully</v>
      </c>
      <c r="F4641" t="str">
        <f t="shared" si="72"/>
        <v>Dana Scully</v>
      </c>
    </row>
    <row r="4642" spans="1:6">
      <c r="A4642" s="13">
        <v>4114</v>
      </c>
      <c r="B4642" s="13">
        <v>18</v>
      </c>
      <c r="C4642" t="str">
        <f>VLOOKUP(B4642,Physicians!$A$1:$D$28,4,FALSE)</f>
        <v>Gerontologist</v>
      </c>
      <c r="D4642" t="str">
        <f>VLOOKUP(B4642,Physicians!$A$1:$D$28,2,FALSE)</f>
        <v>Yuri</v>
      </c>
      <c r="E4642" t="str">
        <f>VLOOKUP(B4642,Physicians!$A$1:$D$28,3,FALSE)</f>
        <v>Zhivago</v>
      </c>
      <c r="F4642" t="str">
        <f t="shared" si="72"/>
        <v>Yuri Zhivago</v>
      </c>
    </row>
    <row r="4643" spans="1:6">
      <c r="A4643" s="13">
        <v>4114</v>
      </c>
      <c r="B4643" s="13">
        <v>18</v>
      </c>
      <c r="C4643" t="str">
        <f>VLOOKUP(B4643,Physicians!$A$1:$D$28,4,FALSE)</f>
        <v>Gerontologist</v>
      </c>
      <c r="D4643" t="str">
        <f>VLOOKUP(B4643,Physicians!$A$1:$D$28,2,FALSE)</f>
        <v>Yuri</v>
      </c>
      <c r="E4643" t="str">
        <f>VLOOKUP(B4643,Physicians!$A$1:$D$28,3,FALSE)</f>
        <v>Zhivago</v>
      </c>
      <c r="F4643" t="str">
        <f t="shared" si="72"/>
        <v>Yuri Zhivago</v>
      </c>
    </row>
    <row r="4644" spans="1:6">
      <c r="A4644" s="13">
        <v>4115</v>
      </c>
      <c r="B4644" s="13">
        <v>26</v>
      </c>
      <c r="C4644" t="str">
        <f>VLOOKUP(B4644,Physicians!$A$1:$D$28,4,FALSE)</f>
        <v>Cardiovascular Surgeon</v>
      </c>
      <c r="D4644" t="str">
        <f>VLOOKUP(B4644,Physicians!$A$1:$D$28,2,FALSE)</f>
        <v>Wellington</v>
      </c>
      <c r="E4644" t="str">
        <f>VLOOKUP(B4644,Physicians!$A$1:$D$28,3,FALSE)</f>
        <v>Yueh</v>
      </c>
      <c r="F4644" t="str">
        <f t="shared" si="72"/>
        <v>Wellington Yueh</v>
      </c>
    </row>
    <row r="4645" spans="1:6">
      <c r="A4645" s="13">
        <v>4115</v>
      </c>
      <c r="B4645" s="13">
        <v>24</v>
      </c>
      <c r="C4645" t="str">
        <f>VLOOKUP(B4645,Physicians!$A$1:$D$28,4,FALSE)</f>
        <v>Neurologist</v>
      </c>
      <c r="D4645" t="str">
        <f>VLOOKUP(B4645,Physicians!$A$1:$D$28,2,FALSE)</f>
        <v>Katherine</v>
      </c>
      <c r="E4645" t="str">
        <f>VLOOKUP(B4645,Physicians!$A$1:$D$28,3,FALSE)</f>
        <v>Pulaski</v>
      </c>
      <c r="F4645" t="str">
        <f t="shared" si="72"/>
        <v>Katherine Pulaski</v>
      </c>
    </row>
    <row r="4646" spans="1:6">
      <c r="A4646" s="13">
        <v>4115</v>
      </c>
      <c r="B4646" s="13">
        <v>26</v>
      </c>
      <c r="C4646" t="str">
        <f>VLOOKUP(B4646,Physicians!$A$1:$D$28,4,FALSE)</f>
        <v>Cardiovascular Surgeon</v>
      </c>
      <c r="D4646" t="str">
        <f>VLOOKUP(B4646,Physicians!$A$1:$D$28,2,FALSE)</f>
        <v>Wellington</v>
      </c>
      <c r="E4646" t="str">
        <f>VLOOKUP(B4646,Physicians!$A$1:$D$28,3,FALSE)</f>
        <v>Yueh</v>
      </c>
      <c r="F4646" t="str">
        <f t="shared" si="72"/>
        <v>Wellington Yueh</v>
      </c>
    </row>
    <row r="4647" spans="1:6">
      <c r="A4647" s="13">
        <v>4115</v>
      </c>
      <c r="B4647" s="13">
        <v>24</v>
      </c>
      <c r="C4647" t="str">
        <f>VLOOKUP(B4647,Physicians!$A$1:$D$28,4,FALSE)</f>
        <v>Neurologist</v>
      </c>
      <c r="D4647" t="str">
        <f>VLOOKUP(B4647,Physicians!$A$1:$D$28,2,FALSE)</f>
        <v>Katherine</v>
      </c>
      <c r="E4647" t="str">
        <f>VLOOKUP(B4647,Physicians!$A$1:$D$28,3,FALSE)</f>
        <v>Pulaski</v>
      </c>
      <c r="F4647" t="str">
        <f t="shared" si="72"/>
        <v>Katherine Pulaski</v>
      </c>
    </row>
    <row r="4648" spans="1:6">
      <c r="A4648" s="13">
        <v>4116</v>
      </c>
      <c r="B4648" s="13">
        <v>1</v>
      </c>
      <c r="C4648" t="str">
        <f>VLOOKUP(B4648,Physicians!$A$1:$D$28,4,FALSE)</f>
        <v>Internist</v>
      </c>
      <c r="D4648" t="str">
        <f>VLOOKUP(B4648,Physicians!$A$1:$D$28,2,FALSE)</f>
        <v>Remy</v>
      </c>
      <c r="E4648" t="str">
        <f>VLOOKUP(B4648,Physicians!$A$1:$D$28,3,FALSE)</f>
        <v>Hadley</v>
      </c>
      <c r="F4648" t="str">
        <f t="shared" si="72"/>
        <v>Remy Hadley</v>
      </c>
    </row>
    <row r="4649" spans="1:6">
      <c r="A4649" s="13">
        <v>4116</v>
      </c>
      <c r="B4649" s="13">
        <v>9</v>
      </c>
      <c r="C4649" t="str">
        <f>VLOOKUP(B4649,Physicians!$A$1:$D$28,4,FALSE)</f>
        <v>Neurologist</v>
      </c>
      <c r="D4649" t="str">
        <f>VLOOKUP(B4649,Physicians!$A$1:$D$28,2,FALSE)</f>
        <v>Leslie</v>
      </c>
      <c r="E4649" t="str">
        <f>VLOOKUP(B4649,Physicians!$A$1:$D$28,3,FALSE)</f>
        <v>Winkle</v>
      </c>
      <c r="F4649" t="str">
        <f t="shared" si="72"/>
        <v>Leslie Winkle</v>
      </c>
    </row>
    <row r="4650" spans="1:6">
      <c r="A4650" s="13">
        <v>4116</v>
      </c>
      <c r="B4650" s="13">
        <v>1</v>
      </c>
      <c r="C4650" t="str">
        <f>VLOOKUP(B4650,Physicians!$A$1:$D$28,4,FALSE)</f>
        <v>Internist</v>
      </c>
      <c r="D4650" t="str">
        <f>VLOOKUP(B4650,Physicians!$A$1:$D$28,2,FALSE)</f>
        <v>Remy</v>
      </c>
      <c r="E4650" t="str">
        <f>VLOOKUP(B4650,Physicians!$A$1:$D$28,3,FALSE)</f>
        <v>Hadley</v>
      </c>
      <c r="F4650" t="str">
        <f t="shared" si="72"/>
        <v>Remy Hadley</v>
      </c>
    </row>
    <row r="4651" spans="1:6">
      <c r="A4651" s="13">
        <v>4116</v>
      </c>
      <c r="B4651" s="13">
        <v>9</v>
      </c>
      <c r="C4651" t="str">
        <f>VLOOKUP(B4651,Physicians!$A$1:$D$28,4,FALSE)</f>
        <v>Neurologist</v>
      </c>
      <c r="D4651" t="str">
        <f>VLOOKUP(B4651,Physicians!$A$1:$D$28,2,FALSE)</f>
        <v>Leslie</v>
      </c>
      <c r="E4651" t="str">
        <f>VLOOKUP(B4651,Physicians!$A$1:$D$28,3,FALSE)</f>
        <v>Winkle</v>
      </c>
      <c r="F4651" t="str">
        <f t="shared" si="72"/>
        <v>Leslie Winkle</v>
      </c>
    </row>
    <row r="4652" spans="1:6">
      <c r="A4652" s="13">
        <v>4118</v>
      </c>
      <c r="B4652" s="13">
        <v>25</v>
      </c>
      <c r="C4652" t="str">
        <f>VLOOKUP(B4652,Physicians!$A$1:$D$28,4,FALSE)</f>
        <v>Psychiatrist</v>
      </c>
      <c r="D4652" t="str">
        <f>VLOOKUP(B4652,Physicians!$A$1:$D$28,2,FALSE)</f>
        <v>Allison</v>
      </c>
      <c r="E4652" t="str">
        <f>VLOOKUP(B4652,Physicians!$A$1:$D$28,3,FALSE)</f>
        <v>Cameron</v>
      </c>
      <c r="F4652" t="str">
        <f t="shared" si="72"/>
        <v>Allison Cameron</v>
      </c>
    </row>
    <row r="4653" spans="1:6">
      <c r="A4653" s="13">
        <v>4118</v>
      </c>
      <c r="B4653" s="13">
        <v>25</v>
      </c>
      <c r="C4653" t="str">
        <f>VLOOKUP(B4653,Physicians!$A$1:$D$28,4,FALSE)</f>
        <v>Psychiatrist</v>
      </c>
      <c r="D4653" t="str">
        <f>VLOOKUP(B4653,Physicians!$A$1:$D$28,2,FALSE)</f>
        <v>Allison</v>
      </c>
      <c r="E4653" t="str">
        <f>VLOOKUP(B4653,Physicians!$A$1:$D$28,3,FALSE)</f>
        <v>Cameron</v>
      </c>
      <c r="F4653" t="str">
        <f t="shared" si="72"/>
        <v>Allison Cameron</v>
      </c>
    </row>
    <row r="4654" spans="1:6">
      <c r="A4654" s="13">
        <v>4120</v>
      </c>
      <c r="B4654" s="13">
        <v>13</v>
      </c>
      <c r="C4654" t="str">
        <f>VLOOKUP(B4654,Physicians!$A$1:$D$28,4,FALSE)</f>
        <v>Nuclear Medicine</v>
      </c>
      <c r="D4654" t="str">
        <f>VLOOKUP(B4654,Physicians!$A$1:$D$28,2,FALSE)</f>
        <v>Gregory</v>
      </c>
      <c r="E4654" t="str">
        <f>VLOOKUP(B4654,Physicians!$A$1:$D$28,3,FALSE)</f>
        <v>House</v>
      </c>
      <c r="F4654" t="str">
        <f t="shared" si="72"/>
        <v>Gregory House</v>
      </c>
    </row>
    <row r="4655" spans="1:6">
      <c r="A4655" s="13">
        <v>4120</v>
      </c>
      <c r="B4655" s="13">
        <v>23</v>
      </c>
      <c r="C4655" t="str">
        <f>VLOOKUP(B4655,Physicians!$A$1:$D$28,4,FALSE)</f>
        <v>Pediatrician</v>
      </c>
      <c r="D4655" t="str">
        <f>VLOOKUP(B4655,Physicians!$A$1:$D$28,2,FALSE)</f>
        <v>Doogie</v>
      </c>
      <c r="E4655" t="str">
        <f>VLOOKUP(B4655,Physicians!$A$1:$D$28,3,FALSE)</f>
        <v>Howser</v>
      </c>
      <c r="F4655" t="str">
        <f t="shared" si="72"/>
        <v>Doogie Howser</v>
      </c>
    </row>
    <row r="4656" spans="1:6">
      <c r="A4656" s="13">
        <v>4120</v>
      </c>
      <c r="B4656" s="13">
        <v>13</v>
      </c>
      <c r="C4656" t="str">
        <f>VLOOKUP(B4656,Physicians!$A$1:$D$28,4,FALSE)</f>
        <v>Nuclear Medicine</v>
      </c>
      <c r="D4656" t="str">
        <f>VLOOKUP(B4656,Physicians!$A$1:$D$28,2,FALSE)</f>
        <v>Gregory</v>
      </c>
      <c r="E4656" t="str">
        <f>VLOOKUP(B4656,Physicians!$A$1:$D$28,3,FALSE)</f>
        <v>House</v>
      </c>
      <c r="F4656" t="str">
        <f t="shared" si="72"/>
        <v>Gregory House</v>
      </c>
    </row>
    <row r="4657" spans="1:6">
      <c r="A4657" s="13">
        <v>4120</v>
      </c>
      <c r="B4657" s="13">
        <v>23</v>
      </c>
      <c r="C4657" t="str">
        <f>VLOOKUP(B4657,Physicians!$A$1:$D$28,4,FALSE)</f>
        <v>Pediatrician</v>
      </c>
      <c r="D4657" t="str">
        <f>VLOOKUP(B4657,Physicians!$A$1:$D$28,2,FALSE)</f>
        <v>Doogie</v>
      </c>
      <c r="E4657" t="str">
        <f>VLOOKUP(B4657,Physicians!$A$1:$D$28,3,FALSE)</f>
        <v>Howser</v>
      </c>
      <c r="F4657" t="str">
        <f t="shared" si="72"/>
        <v>Doogie Howser</v>
      </c>
    </row>
    <row r="4658" spans="1:6">
      <c r="A4658" s="13">
        <v>4121</v>
      </c>
      <c r="B4658" s="13">
        <v>4</v>
      </c>
      <c r="C4658" t="str">
        <f>VLOOKUP(B4658,Physicians!$A$1:$D$28,4,FALSE)</f>
        <v>Obstetrician/Gynecologist</v>
      </c>
      <c r="D4658" t="str">
        <f>VLOOKUP(B4658,Physicians!$A$1:$D$28,2,FALSE)</f>
        <v>Beverly</v>
      </c>
      <c r="E4658" t="str">
        <f>VLOOKUP(B4658,Physicians!$A$1:$D$28,3,FALSE)</f>
        <v>Crusher</v>
      </c>
      <c r="F4658" t="str">
        <f t="shared" si="72"/>
        <v>Beverly Crusher</v>
      </c>
    </row>
    <row r="4659" spans="1:6">
      <c r="A4659" s="13">
        <v>4121</v>
      </c>
      <c r="B4659" s="13">
        <v>4</v>
      </c>
      <c r="C4659" t="str">
        <f>VLOOKUP(B4659,Physicians!$A$1:$D$28,4,FALSE)</f>
        <v>Obstetrician/Gynecologist</v>
      </c>
      <c r="D4659" t="str">
        <f>VLOOKUP(B4659,Physicians!$A$1:$D$28,2,FALSE)</f>
        <v>Beverly</v>
      </c>
      <c r="E4659" t="str">
        <f>VLOOKUP(B4659,Physicians!$A$1:$D$28,3,FALSE)</f>
        <v>Crusher</v>
      </c>
      <c r="F4659" t="str">
        <f t="shared" si="72"/>
        <v>Beverly Crusher</v>
      </c>
    </row>
    <row r="4660" spans="1:6">
      <c r="A4660" s="13">
        <v>4121</v>
      </c>
      <c r="B4660" s="13">
        <v>4</v>
      </c>
      <c r="C4660" t="str">
        <f>VLOOKUP(B4660,Physicians!$A$1:$D$28,4,FALSE)</f>
        <v>Obstetrician/Gynecologist</v>
      </c>
      <c r="D4660" t="str">
        <f>VLOOKUP(B4660,Physicians!$A$1:$D$28,2,FALSE)</f>
        <v>Beverly</v>
      </c>
      <c r="E4660" t="str">
        <f>VLOOKUP(B4660,Physicians!$A$1:$D$28,3,FALSE)</f>
        <v>Crusher</v>
      </c>
      <c r="F4660" t="str">
        <f t="shared" si="72"/>
        <v>Beverly Crusher</v>
      </c>
    </row>
    <row r="4661" spans="1:6">
      <c r="A4661" s="13">
        <v>4121</v>
      </c>
      <c r="B4661" s="13">
        <v>4</v>
      </c>
      <c r="C4661" t="str">
        <f>VLOOKUP(B4661,Physicians!$A$1:$D$28,4,FALSE)</f>
        <v>Obstetrician/Gynecologist</v>
      </c>
      <c r="D4661" t="str">
        <f>VLOOKUP(B4661,Physicians!$A$1:$D$28,2,FALSE)</f>
        <v>Beverly</v>
      </c>
      <c r="E4661" t="str">
        <f>VLOOKUP(B4661,Physicians!$A$1:$D$28,3,FALSE)</f>
        <v>Crusher</v>
      </c>
      <c r="F4661" t="str">
        <f t="shared" si="72"/>
        <v>Beverly Crusher</v>
      </c>
    </row>
    <row r="4662" spans="1:6">
      <c r="A4662" s="13">
        <v>4122</v>
      </c>
      <c r="B4662" s="13">
        <v>26</v>
      </c>
      <c r="C4662" t="str">
        <f>VLOOKUP(B4662,Physicians!$A$1:$D$28,4,FALSE)</f>
        <v>Cardiovascular Surgeon</v>
      </c>
      <c r="D4662" t="str">
        <f>VLOOKUP(B4662,Physicians!$A$1:$D$28,2,FALSE)</f>
        <v>Wellington</v>
      </c>
      <c r="E4662" t="str">
        <f>VLOOKUP(B4662,Physicians!$A$1:$D$28,3,FALSE)</f>
        <v>Yueh</v>
      </c>
      <c r="F4662" t="str">
        <f t="shared" si="72"/>
        <v>Wellington Yueh</v>
      </c>
    </row>
    <row r="4663" spans="1:6">
      <c r="A4663" s="13">
        <v>4122</v>
      </c>
      <c r="B4663" s="13">
        <v>26</v>
      </c>
      <c r="C4663" t="str">
        <f>VLOOKUP(B4663,Physicians!$A$1:$D$28,4,FALSE)</f>
        <v>Cardiovascular Surgeon</v>
      </c>
      <c r="D4663" t="str">
        <f>VLOOKUP(B4663,Physicians!$A$1:$D$28,2,FALSE)</f>
        <v>Wellington</v>
      </c>
      <c r="E4663" t="str">
        <f>VLOOKUP(B4663,Physicians!$A$1:$D$28,3,FALSE)</f>
        <v>Yueh</v>
      </c>
      <c r="F4663" t="str">
        <f t="shared" si="72"/>
        <v>Wellington Yueh</v>
      </c>
    </row>
    <row r="4664" spans="1:6">
      <c r="A4664" s="13">
        <v>4123</v>
      </c>
      <c r="B4664" s="13">
        <v>21</v>
      </c>
      <c r="C4664" t="str">
        <f>VLOOKUP(B4664,Physicians!$A$1:$D$28,4,FALSE)</f>
        <v>Obstetrician/Gynecologist</v>
      </c>
      <c r="D4664" t="str">
        <f>VLOOKUP(B4664,Physicians!$A$1:$D$28,2,FALSE)</f>
        <v>Lisa</v>
      </c>
      <c r="E4664" t="str">
        <f>VLOOKUP(B4664,Physicians!$A$1:$D$28,3,FALSE)</f>
        <v>Cuddy</v>
      </c>
      <c r="F4664" t="str">
        <f t="shared" si="72"/>
        <v>Lisa Cuddy</v>
      </c>
    </row>
    <row r="4665" spans="1:6">
      <c r="A4665" s="13">
        <v>4123</v>
      </c>
      <c r="B4665" s="13">
        <v>21</v>
      </c>
      <c r="C4665" t="str">
        <f>VLOOKUP(B4665,Physicians!$A$1:$D$28,4,FALSE)</f>
        <v>Obstetrician/Gynecologist</v>
      </c>
      <c r="D4665" t="str">
        <f>VLOOKUP(B4665,Physicians!$A$1:$D$28,2,FALSE)</f>
        <v>Lisa</v>
      </c>
      <c r="E4665" t="str">
        <f>VLOOKUP(B4665,Physicians!$A$1:$D$28,3,FALSE)</f>
        <v>Cuddy</v>
      </c>
      <c r="F4665" t="str">
        <f t="shared" si="72"/>
        <v>Lisa Cuddy</v>
      </c>
    </row>
    <row r="4666" spans="1:6">
      <c r="A4666" s="13">
        <v>4124</v>
      </c>
      <c r="B4666" s="13">
        <v>22</v>
      </c>
      <c r="C4666" t="str">
        <f>VLOOKUP(B4666,Physicians!$A$1:$D$28,4,FALSE)</f>
        <v>Cardiologist</v>
      </c>
      <c r="D4666" t="str">
        <f>VLOOKUP(B4666,Physicians!$A$1:$D$28,2,FALSE)</f>
        <v>Simon</v>
      </c>
      <c r="E4666" t="str">
        <f>VLOOKUP(B4666,Physicians!$A$1:$D$28,3,FALSE)</f>
        <v>Tam</v>
      </c>
      <c r="F4666" t="str">
        <f t="shared" si="72"/>
        <v>Simon Tam</v>
      </c>
    </row>
    <row r="4667" spans="1:6">
      <c r="A4667" s="13">
        <v>4124</v>
      </c>
      <c r="B4667" s="13">
        <v>22</v>
      </c>
      <c r="C4667" t="str">
        <f>VLOOKUP(B4667,Physicians!$A$1:$D$28,4,FALSE)</f>
        <v>Cardiologist</v>
      </c>
      <c r="D4667" t="str">
        <f>VLOOKUP(B4667,Physicians!$A$1:$D$28,2,FALSE)</f>
        <v>Simon</v>
      </c>
      <c r="E4667" t="str">
        <f>VLOOKUP(B4667,Physicians!$A$1:$D$28,3,FALSE)</f>
        <v>Tam</v>
      </c>
      <c r="F4667" t="str">
        <f t="shared" si="72"/>
        <v>Simon Tam</v>
      </c>
    </row>
    <row r="4668" spans="1:6">
      <c r="A4668" s="13">
        <v>4125</v>
      </c>
      <c r="B4668" s="13">
        <v>15</v>
      </c>
      <c r="C4668" t="str">
        <f>VLOOKUP(B4668,Physicians!$A$1:$D$28,4,FALSE)</f>
        <v>Urologist</v>
      </c>
      <c r="D4668" t="str">
        <f>VLOOKUP(B4668,Physicians!$A$1:$D$28,2,FALSE)</f>
        <v>Henry</v>
      </c>
      <c r="E4668" t="str">
        <f>VLOOKUP(B4668,Physicians!$A$1:$D$28,3,FALSE)</f>
        <v>Higgins</v>
      </c>
      <c r="F4668" t="str">
        <f t="shared" si="72"/>
        <v>Henry Higgins</v>
      </c>
    </row>
    <row r="4669" spans="1:6">
      <c r="A4669" s="13">
        <v>4125</v>
      </c>
      <c r="B4669" s="13">
        <v>6</v>
      </c>
      <c r="C4669" t="str">
        <f>VLOOKUP(B4669,Physicians!$A$1:$D$28,4,FALSE)</f>
        <v>Psychiatrist</v>
      </c>
      <c r="D4669" t="str">
        <f>VLOOKUP(B4669,Physicians!$A$1:$D$28,2,FALSE)</f>
        <v>Sheldon</v>
      </c>
      <c r="E4669" t="str">
        <f>VLOOKUP(B4669,Physicians!$A$1:$D$28,3,FALSE)</f>
        <v>Cooper</v>
      </c>
      <c r="F4669" t="str">
        <f t="shared" si="72"/>
        <v>Sheldon Cooper</v>
      </c>
    </row>
    <row r="4670" spans="1:6">
      <c r="A4670" s="13">
        <v>4125</v>
      </c>
      <c r="B4670" s="13">
        <v>15</v>
      </c>
      <c r="C4670" t="str">
        <f>VLOOKUP(B4670,Physicians!$A$1:$D$28,4,FALSE)</f>
        <v>Urologist</v>
      </c>
      <c r="D4670" t="str">
        <f>VLOOKUP(B4670,Physicians!$A$1:$D$28,2,FALSE)</f>
        <v>Henry</v>
      </c>
      <c r="E4670" t="str">
        <f>VLOOKUP(B4670,Physicians!$A$1:$D$28,3,FALSE)</f>
        <v>Higgins</v>
      </c>
      <c r="F4670" t="str">
        <f t="shared" si="72"/>
        <v>Henry Higgins</v>
      </c>
    </row>
    <row r="4671" spans="1:6">
      <c r="A4671" s="13">
        <v>4125</v>
      </c>
      <c r="B4671" s="13">
        <v>6</v>
      </c>
      <c r="C4671" t="str">
        <f>VLOOKUP(B4671,Physicians!$A$1:$D$28,4,FALSE)</f>
        <v>Psychiatrist</v>
      </c>
      <c r="D4671" t="str">
        <f>VLOOKUP(B4671,Physicians!$A$1:$D$28,2,FALSE)</f>
        <v>Sheldon</v>
      </c>
      <c r="E4671" t="str">
        <f>VLOOKUP(B4671,Physicians!$A$1:$D$28,3,FALSE)</f>
        <v>Cooper</v>
      </c>
      <c r="F4671" t="str">
        <f t="shared" si="72"/>
        <v>Sheldon Cooper</v>
      </c>
    </row>
    <row r="4672" spans="1:6">
      <c r="A4672" s="13">
        <v>4126</v>
      </c>
      <c r="B4672" s="13">
        <v>20</v>
      </c>
      <c r="C4672" t="str">
        <f>VLOOKUP(B4672,Physicians!$A$1:$D$28,4,FALSE)</f>
        <v>General Surgeon</v>
      </c>
      <c r="D4672" t="str">
        <f>VLOOKUP(B4672,Physicians!$A$1:$D$28,2,FALSE)</f>
        <v>Rajesh</v>
      </c>
      <c r="E4672" t="str">
        <f>VLOOKUP(B4672,Physicians!$A$1:$D$28,3,FALSE)</f>
        <v>Koothrappali</v>
      </c>
      <c r="F4672" t="str">
        <f t="shared" si="72"/>
        <v>Rajesh Koothrappali</v>
      </c>
    </row>
    <row r="4673" spans="1:6">
      <c r="A4673" s="13">
        <v>4126</v>
      </c>
      <c r="B4673" s="13">
        <v>8</v>
      </c>
      <c r="C4673" t="str">
        <f>VLOOKUP(B4673,Physicians!$A$1:$D$28,4,FALSE)</f>
        <v>Pediatrician</v>
      </c>
      <c r="D4673" t="str">
        <f>VLOOKUP(B4673,Physicians!$A$1:$D$28,2,FALSE)</f>
        <v>Nick</v>
      </c>
      <c r="E4673" t="str">
        <f>VLOOKUP(B4673,Physicians!$A$1:$D$28,3,FALSE)</f>
        <v>Riviera</v>
      </c>
      <c r="F4673" t="str">
        <f t="shared" si="72"/>
        <v>Nick Riviera</v>
      </c>
    </row>
    <row r="4674" spans="1:6">
      <c r="A4674" s="13">
        <v>4126</v>
      </c>
      <c r="B4674" s="13">
        <v>20</v>
      </c>
      <c r="C4674" t="str">
        <f>VLOOKUP(B4674,Physicians!$A$1:$D$28,4,FALSE)</f>
        <v>General Surgeon</v>
      </c>
      <c r="D4674" t="str">
        <f>VLOOKUP(B4674,Physicians!$A$1:$D$28,2,FALSE)</f>
        <v>Rajesh</v>
      </c>
      <c r="E4674" t="str">
        <f>VLOOKUP(B4674,Physicians!$A$1:$D$28,3,FALSE)</f>
        <v>Koothrappali</v>
      </c>
      <c r="F4674" t="str">
        <f t="shared" si="72"/>
        <v>Rajesh Koothrappali</v>
      </c>
    </row>
    <row r="4675" spans="1:6">
      <c r="A4675" s="13">
        <v>4126</v>
      </c>
      <c r="B4675" s="13">
        <v>8</v>
      </c>
      <c r="C4675" t="str">
        <f>VLOOKUP(B4675,Physicians!$A$1:$D$28,4,FALSE)</f>
        <v>Pediatrician</v>
      </c>
      <c r="D4675" t="str">
        <f>VLOOKUP(B4675,Physicians!$A$1:$D$28,2,FALSE)</f>
        <v>Nick</v>
      </c>
      <c r="E4675" t="str">
        <f>VLOOKUP(B4675,Physicians!$A$1:$D$28,3,FALSE)</f>
        <v>Riviera</v>
      </c>
      <c r="F4675" t="str">
        <f t="shared" ref="F4675:F4738" si="73">_xlfn.CONCAT(D4675," ",E4675)</f>
        <v>Nick Riviera</v>
      </c>
    </row>
    <row r="4676" spans="1:6">
      <c r="A4676" s="13">
        <v>4127</v>
      </c>
      <c r="B4676" s="13">
        <v>13</v>
      </c>
      <c r="C4676" t="str">
        <f>VLOOKUP(B4676,Physicians!$A$1:$D$28,4,FALSE)</f>
        <v>Nuclear Medicine</v>
      </c>
      <c r="D4676" t="str">
        <f>VLOOKUP(B4676,Physicians!$A$1:$D$28,2,FALSE)</f>
        <v>Gregory</v>
      </c>
      <c r="E4676" t="str">
        <f>VLOOKUP(B4676,Physicians!$A$1:$D$28,3,FALSE)</f>
        <v>House</v>
      </c>
      <c r="F4676" t="str">
        <f t="shared" si="73"/>
        <v>Gregory House</v>
      </c>
    </row>
    <row r="4677" spans="1:6">
      <c r="A4677" s="13">
        <v>4127</v>
      </c>
      <c r="B4677" s="13">
        <v>10</v>
      </c>
      <c r="C4677" t="str">
        <f>VLOOKUP(B4677,Physicians!$A$1:$D$28,4,FALSE)</f>
        <v>Orthopaedic Surgeon</v>
      </c>
      <c r="D4677" t="str">
        <f>VLOOKUP(B4677,Physicians!$A$1:$D$28,2,FALSE)</f>
        <v>Dana</v>
      </c>
      <c r="E4677" t="str">
        <f>VLOOKUP(B4677,Physicians!$A$1:$D$28,3,FALSE)</f>
        <v>Scully</v>
      </c>
      <c r="F4677" t="str">
        <f t="shared" si="73"/>
        <v>Dana Scully</v>
      </c>
    </row>
    <row r="4678" spans="1:6">
      <c r="A4678" s="13">
        <v>4127</v>
      </c>
      <c r="B4678" s="13">
        <v>13</v>
      </c>
      <c r="C4678" t="str">
        <f>VLOOKUP(B4678,Physicians!$A$1:$D$28,4,FALSE)</f>
        <v>Nuclear Medicine</v>
      </c>
      <c r="D4678" t="str">
        <f>VLOOKUP(B4678,Physicians!$A$1:$D$28,2,FALSE)</f>
        <v>Gregory</v>
      </c>
      <c r="E4678" t="str">
        <f>VLOOKUP(B4678,Physicians!$A$1:$D$28,3,FALSE)</f>
        <v>House</v>
      </c>
      <c r="F4678" t="str">
        <f t="shared" si="73"/>
        <v>Gregory House</v>
      </c>
    </row>
    <row r="4679" spans="1:6">
      <c r="A4679" s="13">
        <v>4127</v>
      </c>
      <c r="B4679" s="13">
        <v>10</v>
      </c>
      <c r="C4679" t="str">
        <f>VLOOKUP(B4679,Physicians!$A$1:$D$28,4,FALSE)</f>
        <v>Orthopaedic Surgeon</v>
      </c>
      <c r="D4679" t="str">
        <f>VLOOKUP(B4679,Physicians!$A$1:$D$28,2,FALSE)</f>
        <v>Dana</v>
      </c>
      <c r="E4679" t="str">
        <f>VLOOKUP(B4679,Physicians!$A$1:$D$28,3,FALSE)</f>
        <v>Scully</v>
      </c>
      <c r="F4679" t="str">
        <f t="shared" si="73"/>
        <v>Dana Scully</v>
      </c>
    </row>
    <row r="4680" spans="1:6">
      <c r="A4680" s="13">
        <v>4128</v>
      </c>
      <c r="B4680" s="13">
        <v>24</v>
      </c>
      <c r="C4680" t="str">
        <f>VLOOKUP(B4680,Physicians!$A$1:$D$28,4,FALSE)</f>
        <v>Neurologist</v>
      </c>
      <c r="D4680" t="str">
        <f>VLOOKUP(B4680,Physicians!$A$1:$D$28,2,FALSE)</f>
        <v>Katherine</v>
      </c>
      <c r="E4680" t="str">
        <f>VLOOKUP(B4680,Physicians!$A$1:$D$28,3,FALSE)</f>
        <v>Pulaski</v>
      </c>
      <c r="F4680" t="str">
        <f t="shared" si="73"/>
        <v>Katherine Pulaski</v>
      </c>
    </row>
    <row r="4681" spans="1:6">
      <c r="A4681" s="13">
        <v>4128</v>
      </c>
      <c r="B4681" s="13">
        <v>1</v>
      </c>
      <c r="C4681" t="str">
        <f>VLOOKUP(B4681,Physicians!$A$1:$D$28,4,FALSE)</f>
        <v>Internist</v>
      </c>
      <c r="D4681" t="str">
        <f>VLOOKUP(B4681,Physicians!$A$1:$D$28,2,FALSE)</f>
        <v>Remy</v>
      </c>
      <c r="E4681" t="str">
        <f>VLOOKUP(B4681,Physicians!$A$1:$D$28,3,FALSE)</f>
        <v>Hadley</v>
      </c>
      <c r="F4681" t="str">
        <f t="shared" si="73"/>
        <v>Remy Hadley</v>
      </c>
    </row>
    <row r="4682" spans="1:6">
      <c r="A4682" s="13">
        <v>4128</v>
      </c>
      <c r="B4682" s="13">
        <v>24</v>
      </c>
      <c r="C4682" t="str">
        <f>VLOOKUP(B4682,Physicians!$A$1:$D$28,4,FALSE)</f>
        <v>Neurologist</v>
      </c>
      <c r="D4682" t="str">
        <f>VLOOKUP(B4682,Physicians!$A$1:$D$28,2,FALSE)</f>
        <v>Katherine</v>
      </c>
      <c r="E4682" t="str">
        <f>VLOOKUP(B4682,Physicians!$A$1:$D$28,3,FALSE)</f>
        <v>Pulaski</v>
      </c>
      <c r="F4682" t="str">
        <f t="shared" si="73"/>
        <v>Katherine Pulaski</v>
      </c>
    </row>
    <row r="4683" spans="1:6">
      <c r="A4683" s="13">
        <v>4128</v>
      </c>
      <c r="B4683" s="13">
        <v>1</v>
      </c>
      <c r="C4683" t="str">
        <f>VLOOKUP(B4683,Physicians!$A$1:$D$28,4,FALSE)</f>
        <v>Internist</v>
      </c>
      <c r="D4683" t="str">
        <f>VLOOKUP(B4683,Physicians!$A$1:$D$28,2,FALSE)</f>
        <v>Remy</v>
      </c>
      <c r="E4683" t="str">
        <f>VLOOKUP(B4683,Physicians!$A$1:$D$28,3,FALSE)</f>
        <v>Hadley</v>
      </c>
      <c r="F4683" t="str">
        <f t="shared" si="73"/>
        <v>Remy Hadley</v>
      </c>
    </row>
    <row r="4684" spans="1:6">
      <c r="A4684" s="13">
        <v>4130</v>
      </c>
      <c r="B4684" s="13">
        <v>8</v>
      </c>
      <c r="C4684" t="str">
        <f>VLOOKUP(B4684,Physicians!$A$1:$D$28,4,FALSE)</f>
        <v>Pediatrician</v>
      </c>
      <c r="D4684" t="str">
        <f>VLOOKUP(B4684,Physicians!$A$1:$D$28,2,FALSE)</f>
        <v>Nick</v>
      </c>
      <c r="E4684" t="str">
        <f>VLOOKUP(B4684,Physicians!$A$1:$D$28,3,FALSE)</f>
        <v>Riviera</v>
      </c>
      <c r="F4684" t="str">
        <f t="shared" si="73"/>
        <v>Nick Riviera</v>
      </c>
    </row>
    <row r="4685" spans="1:6">
      <c r="A4685" s="13">
        <v>4130</v>
      </c>
      <c r="B4685" s="13">
        <v>19</v>
      </c>
      <c r="C4685" t="str">
        <f>VLOOKUP(B4685,Physicians!$A$1:$D$28,4,FALSE)</f>
        <v>Oncologist</v>
      </c>
      <c r="D4685" t="str">
        <f>VLOOKUP(B4685,Physicians!$A$1:$D$28,2,FALSE)</f>
        <v>Henry</v>
      </c>
      <c r="E4685" t="str">
        <f>VLOOKUP(B4685,Physicians!$A$1:$D$28,3,FALSE)</f>
        <v>Jones</v>
      </c>
      <c r="F4685" t="str">
        <f t="shared" si="73"/>
        <v>Henry Jones</v>
      </c>
    </row>
    <row r="4686" spans="1:6">
      <c r="A4686" s="13">
        <v>4130</v>
      </c>
      <c r="B4686" s="13">
        <v>8</v>
      </c>
      <c r="C4686" t="str">
        <f>VLOOKUP(B4686,Physicians!$A$1:$D$28,4,FALSE)</f>
        <v>Pediatrician</v>
      </c>
      <c r="D4686" t="str">
        <f>VLOOKUP(B4686,Physicians!$A$1:$D$28,2,FALSE)</f>
        <v>Nick</v>
      </c>
      <c r="E4686" t="str">
        <f>VLOOKUP(B4686,Physicians!$A$1:$D$28,3,FALSE)</f>
        <v>Riviera</v>
      </c>
      <c r="F4686" t="str">
        <f t="shared" si="73"/>
        <v>Nick Riviera</v>
      </c>
    </row>
    <row r="4687" spans="1:6">
      <c r="A4687" s="13">
        <v>4130</v>
      </c>
      <c r="B4687" s="13">
        <v>19</v>
      </c>
      <c r="C4687" t="str">
        <f>VLOOKUP(B4687,Physicians!$A$1:$D$28,4,FALSE)</f>
        <v>Oncologist</v>
      </c>
      <c r="D4687" t="str">
        <f>VLOOKUP(B4687,Physicians!$A$1:$D$28,2,FALSE)</f>
        <v>Henry</v>
      </c>
      <c r="E4687" t="str">
        <f>VLOOKUP(B4687,Physicians!$A$1:$D$28,3,FALSE)</f>
        <v>Jones</v>
      </c>
      <c r="F4687" t="str">
        <f t="shared" si="73"/>
        <v>Henry Jones</v>
      </c>
    </row>
    <row r="4688" spans="1:6">
      <c r="A4688" s="13">
        <v>4131</v>
      </c>
      <c r="B4688" s="13">
        <v>21</v>
      </c>
      <c r="C4688" t="str">
        <f>VLOOKUP(B4688,Physicians!$A$1:$D$28,4,FALSE)</f>
        <v>Obstetrician/Gynecologist</v>
      </c>
      <c r="D4688" t="str">
        <f>VLOOKUP(B4688,Physicians!$A$1:$D$28,2,FALSE)</f>
        <v>Lisa</v>
      </c>
      <c r="E4688" t="str">
        <f>VLOOKUP(B4688,Physicians!$A$1:$D$28,3,FALSE)</f>
        <v>Cuddy</v>
      </c>
      <c r="F4688" t="str">
        <f t="shared" si="73"/>
        <v>Lisa Cuddy</v>
      </c>
    </row>
    <row r="4689" spans="1:6">
      <c r="A4689" s="13">
        <v>4131</v>
      </c>
      <c r="B4689" s="13">
        <v>17</v>
      </c>
      <c r="C4689" t="str">
        <f>VLOOKUP(B4689,Physicians!$A$1:$D$28,4,FALSE)</f>
        <v>Nuclear Medicine</v>
      </c>
      <c r="D4689" t="str">
        <f>VLOOKUP(B4689,Physicians!$A$1:$D$28,2,FALSE)</f>
        <v>Cristina</v>
      </c>
      <c r="E4689" t="str">
        <f>VLOOKUP(B4689,Physicians!$A$1:$D$28,3,FALSE)</f>
        <v>Yang</v>
      </c>
      <c r="F4689" t="str">
        <f t="shared" si="73"/>
        <v>Cristina Yang</v>
      </c>
    </row>
    <row r="4690" spans="1:6">
      <c r="A4690" s="13">
        <v>4131</v>
      </c>
      <c r="B4690" s="13">
        <v>21</v>
      </c>
      <c r="C4690" t="str">
        <f>VLOOKUP(B4690,Physicians!$A$1:$D$28,4,FALSE)</f>
        <v>Obstetrician/Gynecologist</v>
      </c>
      <c r="D4690" t="str">
        <f>VLOOKUP(B4690,Physicians!$A$1:$D$28,2,FALSE)</f>
        <v>Lisa</v>
      </c>
      <c r="E4690" t="str">
        <f>VLOOKUP(B4690,Physicians!$A$1:$D$28,3,FALSE)</f>
        <v>Cuddy</v>
      </c>
      <c r="F4690" t="str">
        <f t="shared" si="73"/>
        <v>Lisa Cuddy</v>
      </c>
    </row>
    <row r="4691" spans="1:6">
      <c r="A4691" s="13">
        <v>4131</v>
      </c>
      <c r="B4691" s="13">
        <v>17</v>
      </c>
      <c r="C4691" t="str">
        <f>VLOOKUP(B4691,Physicians!$A$1:$D$28,4,FALSE)</f>
        <v>Nuclear Medicine</v>
      </c>
      <c r="D4691" t="str">
        <f>VLOOKUP(B4691,Physicians!$A$1:$D$28,2,FALSE)</f>
        <v>Cristina</v>
      </c>
      <c r="E4691" t="str">
        <f>VLOOKUP(B4691,Physicians!$A$1:$D$28,3,FALSE)</f>
        <v>Yang</v>
      </c>
      <c r="F4691" t="str">
        <f t="shared" si="73"/>
        <v>Cristina Yang</v>
      </c>
    </row>
    <row r="4692" spans="1:6">
      <c r="A4692" s="13">
        <v>4133</v>
      </c>
      <c r="B4692" s="13">
        <v>9</v>
      </c>
      <c r="C4692" t="str">
        <f>VLOOKUP(B4692,Physicians!$A$1:$D$28,4,FALSE)</f>
        <v>Neurologist</v>
      </c>
      <c r="D4692" t="str">
        <f>VLOOKUP(B4692,Physicians!$A$1:$D$28,2,FALSE)</f>
        <v>Leslie</v>
      </c>
      <c r="E4692" t="str">
        <f>VLOOKUP(B4692,Physicians!$A$1:$D$28,3,FALSE)</f>
        <v>Winkle</v>
      </c>
      <c r="F4692" t="str">
        <f t="shared" si="73"/>
        <v>Leslie Winkle</v>
      </c>
    </row>
    <row r="4693" spans="1:6">
      <c r="A4693" s="13">
        <v>4133</v>
      </c>
      <c r="B4693" s="13">
        <v>16</v>
      </c>
      <c r="C4693" t="str">
        <f>VLOOKUP(B4693,Physicians!$A$1:$D$28,4,FALSE)</f>
        <v>Gastroenterologist</v>
      </c>
      <c r="D4693" t="str">
        <f>VLOOKUP(B4693,Physicians!$A$1:$D$28,2,FALSE)</f>
        <v>Henry</v>
      </c>
      <c r="E4693" t="str">
        <f>VLOOKUP(B4693,Physicians!$A$1:$D$28,3,FALSE)</f>
        <v>Blake</v>
      </c>
      <c r="F4693" t="str">
        <f t="shared" si="73"/>
        <v>Henry Blake</v>
      </c>
    </row>
    <row r="4694" spans="1:6">
      <c r="A4694" s="13">
        <v>4133</v>
      </c>
      <c r="B4694" s="13">
        <v>9</v>
      </c>
      <c r="C4694" t="str">
        <f>VLOOKUP(B4694,Physicians!$A$1:$D$28,4,FALSE)</f>
        <v>Neurologist</v>
      </c>
      <c r="D4694" t="str">
        <f>VLOOKUP(B4694,Physicians!$A$1:$D$28,2,FALSE)</f>
        <v>Leslie</v>
      </c>
      <c r="E4694" t="str">
        <f>VLOOKUP(B4694,Physicians!$A$1:$D$28,3,FALSE)</f>
        <v>Winkle</v>
      </c>
      <c r="F4694" t="str">
        <f t="shared" si="73"/>
        <v>Leslie Winkle</v>
      </c>
    </row>
    <row r="4695" spans="1:6">
      <c r="A4695" s="13">
        <v>4133</v>
      </c>
      <c r="B4695" s="13">
        <v>16</v>
      </c>
      <c r="C4695" t="str">
        <f>VLOOKUP(B4695,Physicians!$A$1:$D$28,4,FALSE)</f>
        <v>Gastroenterologist</v>
      </c>
      <c r="D4695" t="str">
        <f>VLOOKUP(B4695,Physicians!$A$1:$D$28,2,FALSE)</f>
        <v>Henry</v>
      </c>
      <c r="E4695" t="str">
        <f>VLOOKUP(B4695,Physicians!$A$1:$D$28,3,FALSE)</f>
        <v>Blake</v>
      </c>
      <c r="F4695" t="str">
        <f t="shared" si="73"/>
        <v>Henry Blake</v>
      </c>
    </row>
    <row r="4696" spans="1:6">
      <c r="A4696" s="13">
        <v>4134</v>
      </c>
      <c r="B4696" s="13">
        <v>8</v>
      </c>
      <c r="C4696" t="str">
        <f>VLOOKUP(B4696,Physicians!$A$1:$D$28,4,FALSE)</f>
        <v>Pediatrician</v>
      </c>
      <c r="D4696" t="str">
        <f>VLOOKUP(B4696,Physicians!$A$1:$D$28,2,FALSE)</f>
        <v>Nick</v>
      </c>
      <c r="E4696" t="str">
        <f>VLOOKUP(B4696,Physicians!$A$1:$D$28,3,FALSE)</f>
        <v>Riviera</v>
      </c>
      <c r="F4696" t="str">
        <f t="shared" si="73"/>
        <v>Nick Riviera</v>
      </c>
    </row>
    <row r="4697" spans="1:6">
      <c r="A4697" s="13">
        <v>4134</v>
      </c>
      <c r="B4697" s="13">
        <v>8</v>
      </c>
      <c r="C4697" t="str">
        <f>VLOOKUP(B4697,Physicians!$A$1:$D$28,4,FALSE)</f>
        <v>Pediatrician</v>
      </c>
      <c r="D4697" t="str">
        <f>VLOOKUP(B4697,Physicians!$A$1:$D$28,2,FALSE)</f>
        <v>Nick</v>
      </c>
      <c r="E4697" t="str">
        <f>VLOOKUP(B4697,Physicians!$A$1:$D$28,3,FALSE)</f>
        <v>Riviera</v>
      </c>
      <c r="F4697" t="str">
        <f t="shared" si="73"/>
        <v>Nick Riviera</v>
      </c>
    </row>
    <row r="4698" spans="1:6">
      <c r="A4698" s="13">
        <v>4136</v>
      </c>
      <c r="B4698" s="13">
        <v>23</v>
      </c>
      <c r="C4698" t="str">
        <f>VLOOKUP(B4698,Physicians!$A$1:$D$28,4,FALSE)</f>
        <v>Pediatrician</v>
      </c>
      <c r="D4698" t="str">
        <f>VLOOKUP(B4698,Physicians!$A$1:$D$28,2,FALSE)</f>
        <v>Doogie</v>
      </c>
      <c r="E4698" t="str">
        <f>VLOOKUP(B4698,Physicians!$A$1:$D$28,3,FALSE)</f>
        <v>Howser</v>
      </c>
      <c r="F4698" t="str">
        <f t="shared" si="73"/>
        <v>Doogie Howser</v>
      </c>
    </row>
    <row r="4699" spans="1:6">
      <c r="A4699" s="13">
        <v>4136</v>
      </c>
      <c r="B4699" s="13">
        <v>20</v>
      </c>
      <c r="C4699" t="str">
        <f>VLOOKUP(B4699,Physicians!$A$1:$D$28,4,FALSE)</f>
        <v>General Surgeon</v>
      </c>
      <c r="D4699" t="str">
        <f>VLOOKUP(B4699,Physicians!$A$1:$D$28,2,FALSE)</f>
        <v>Rajesh</v>
      </c>
      <c r="E4699" t="str">
        <f>VLOOKUP(B4699,Physicians!$A$1:$D$28,3,FALSE)</f>
        <v>Koothrappali</v>
      </c>
      <c r="F4699" t="str">
        <f t="shared" si="73"/>
        <v>Rajesh Koothrappali</v>
      </c>
    </row>
    <row r="4700" spans="1:6">
      <c r="A4700" s="13">
        <v>4136</v>
      </c>
      <c r="B4700" s="13">
        <v>23</v>
      </c>
      <c r="C4700" t="str">
        <f>VLOOKUP(B4700,Physicians!$A$1:$D$28,4,FALSE)</f>
        <v>Pediatrician</v>
      </c>
      <c r="D4700" t="str">
        <f>VLOOKUP(B4700,Physicians!$A$1:$D$28,2,FALSE)</f>
        <v>Doogie</v>
      </c>
      <c r="E4700" t="str">
        <f>VLOOKUP(B4700,Physicians!$A$1:$D$28,3,FALSE)</f>
        <v>Howser</v>
      </c>
      <c r="F4700" t="str">
        <f t="shared" si="73"/>
        <v>Doogie Howser</v>
      </c>
    </row>
    <row r="4701" spans="1:6">
      <c r="A4701" s="13">
        <v>4136</v>
      </c>
      <c r="B4701" s="13">
        <v>20</v>
      </c>
      <c r="C4701" t="str">
        <f>VLOOKUP(B4701,Physicians!$A$1:$D$28,4,FALSE)</f>
        <v>General Surgeon</v>
      </c>
      <c r="D4701" t="str">
        <f>VLOOKUP(B4701,Physicians!$A$1:$D$28,2,FALSE)</f>
        <v>Rajesh</v>
      </c>
      <c r="E4701" t="str">
        <f>VLOOKUP(B4701,Physicians!$A$1:$D$28,3,FALSE)</f>
        <v>Koothrappali</v>
      </c>
      <c r="F4701" t="str">
        <f t="shared" si="73"/>
        <v>Rajesh Koothrappali</v>
      </c>
    </row>
    <row r="4702" spans="1:6">
      <c r="A4702" s="13">
        <v>4137</v>
      </c>
      <c r="B4702" s="13">
        <v>15</v>
      </c>
      <c r="C4702" t="str">
        <f>VLOOKUP(B4702,Physicians!$A$1:$D$28,4,FALSE)</f>
        <v>Urologist</v>
      </c>
      <c r="D4702" t="str">
        <f>VLOOKUP(B4702,Physicians!$A$1:$D$28,2,FALSE)</f>
        <v>Henry</v>
      </c>
      <c r="E4702" t="str">
        <f>VLOOKUP(B4702,Physicians!$A$1:$D$28,3,FALSE)</f>
        <v>Higgins</v>
      </c>
      <c r="F4702" t="str">
        <f t="shared" si="73"/>
        <v>Henry Higgins</v>
      </c>
    </row>
    <row r="4703" spans="1:6">
      <c r="A4703" s="13">
        <v>4137</v>
      </c>
      <c r="B4703" s="13">
        <v>15</v>
      </c>
      <c r="C4703" t="str">
        <f>VLOOKUP(B4703,Physicians!$A$1:$D$28,4,FALSE)</f>
        <v>Urologist</v>
      </c>
      <c r="D4703" t="str">
        <f>VLOOKUP(B4703,Physicians!$A$1:$D$28,2,FALSE)</f>
        <v>Henry</v>
      </c>
      <c r="E4703" t="str">
        <f>VLOOKUP(B4703,Physicians!$A$1:$D$28,3,FALSE)</f>
        <v>Higgins</v>
      </c>
      <c r="F4703" t="str">
        <f t="shared" si="73"/>
        <v>Henry Higgins</v>
      </c>
    </row>
    <row r="4704" spans="1:6">
      <c r="A4704" s="13">
        <v>4138</v>
      </c>
      <c r="B4704" s="13">
        <v>23</v>
      </c>
      <c r="C4704" t="str">
        <f>VLOOKUP(B4704,Physicians!$A$1:$D$28,4,FALSE)</f>
        <v>Pediatrician</v>
      </c>
      <c r="D4704" t="str">
        <f>VLOOKUP(B4704,Physicians!$A$1:$D$28,2,FALSE)</f>
        <v>Doogie</v>
      </c>
      <c r="E4704" t="str">
        <f>VLOOKUP(B4704,Physicians!$A$1:$D$28,3,FALSE)</f>
        <v>Howser</v>
      </c>
      <c r="F4704" t="str">
        <f t="shared" si="73"/>
        <v>Doogie Howser</v>
      </c>
    </row>
    <row r="4705" spans="1:6">
      <c r="A4705" s="13">
        <v>4138</v>
      </c>
      <c r="B4705" s="13">
        <v>23</v>
      </c>
      <c r="C4705" t="str">
        <f>VLOOKUP(B4705,Physicians!$A$1:$D$28,4,FALSE)</f>
        <v>Pediatrician</v>
      </c>
      <c r="D4705" t="str">
        <f>VLOOKUP(B4705,Physicians!$A$1:$D$28,2,FALSE)</f>
        <v>Doogie</v>
      </c>
      <c r="E4705" t="str">
        <f>VLOOKUP(B4705,Physicians!$A$1:$D$28,3,FALSE)</f>
        <v>Howser</v>
      </c>
      <c r="F4705" t="str">
        <f t="shared" si="73"/>
        <v>Doogie Howser</v>
      </c>
    </row>
    <row r="4706" spans="1:6">
      <c r="A4706" s="13">
        <v>4140</v>
      </c>
      <c r="B4706" s="13">
        <v>24</v>
      </c>
      <c r="C4706" t="str">
        <f>VLOOKUP(B4706,Physicians!$A$1:$D$28,4,FALSE)</f>
        <v>Neurologist</v>
      </c>
      <c r="D4706" t="str">
        <f>VLOOKUP(B4706,Physicians!$A$1:$D$28,2,FALSE)</f>
        <v>Katherine</v>
      </c>
      <c r="E4706" t="str">
        <f>VLOOKUP(B4706,Physicians!$A$1:$D$28,3,FALSE)</f>
        <v>Pulaski</v>
      </c>
      <c r="F4706" t="str">
        <f t="shared" si="73"/>
        <v>Katherine Pulaski</v>
      </c>
    </row>
    <row r="4707" spans="1:6">
      <c r="A4707" s="13">
        <v>4140</v>
      </c>
      <c r="B4707" s="13">
        <v>24</v>
      </c>
      <c r="C4707" t="str">
        <f>VLOOKUP(B4707,Physicians!$A$1:$D$28,4,FALSE)</f>
        <v>Neurologist</v>
      </c>
      <c r="D4707" t="str">
        <f>VLOOKUP(B4707,Physicians!$A$1:$D$28,2,FALSE)</f>
        <v>Katherine</v>
      </c>
      <c r="E4707" t="str">
        <f>VLOOKUP(B4707,Physicians!$A$1:$D$28,3,FALSE)</f>
        <v>Pulaski</v>
      </c>
      <c r="F4707" t="str">
        <f t="shared" si="73"/>
        <v>Katherine Pulaski</v>
      </c>
    </row>
    <row r="4708" spans="1:6">
      <c r="A4708" s="13">
        <v>4141</v>
      </c>
      <c r="B4708" s="13">
        <v>2</v>
      </c>
      <c r="C4708" t="str">
        <f>VLOOKUP(B4708,Physicians!$A$1:$D$28,4,FALSE)</f>
        <v>Cardiologist</v>
      </c>
      <c r="D4708" t="str">
        <f>VLOOKUP(B4708,Physicians!$A$1:$D$28,2,FALSE)</f>
        <v>Emmett</v>
      </c>
      <c r="E4708" t="str">
        <f>VLOOKUP(B4708,Physicians!$A$1:$D$28,3,FALSE)</f>
        <v>Brown</v>
      </c>
      <c r="F4708" t="str">
        <f t="shared" si="73"/>
        <v>Emmett Brown</v>
      </c>
    </row>
    <row r="4709" spans="1:6">
      <c r="A4709" s="13">
        <v>4141</v>
      </c>
      <c r="B4709" s="13">
        <v>2</v>
      </c>
      <c r="C4709" t="str">
        <f>VLOOKUP(B4709,Physicians!$A$1:$D$28,4,FALSE)</f>
        <v>Cardiologist</v>
      </c>
      <c r="D4709" t="str">
        <f>VLOOKUP(B4709,Physicians!$A$1:$D$28,2,FALSE)</f>
        <v>Emmett</v>
      </c>
      <c r="E4709" t="str">
        <f>VLOOKUP(B4709,Physicians!$A$1:$D$28,3,FALSE)</f>
        <v>Brown</v>
      </c>
      <c r="F4709" t="str">
        <f t="shared" si="73"/>
        <v>Emmett Brown</v>
      </c>
    </row>
    <row r="4710" spans="1:6">
      <c r="A4710" s="13">
        <v>4142</v>
      </c>
      <c r="B4710" s="13">
        <v>13</v>
      </c>
      <c r="C4710" t="str">
        <f>VLOOKUP(B4710,Physicians!$A$1:$D$28,4,FALSE)</f>
        <v>Nuclear Medicine</v>
      </c>
      <c r="D4710" t="str">
        <f>VLOOKUP(B4710,Physicians!$A$1:$D$28,2,FALSE)</f>
        <v>Gregory</v>
      </c>
      <c r="E4710" t="str">
        <f>VLOOKUP(B4710,Physicians!$A$1:$D$28,3,FALSE)</f>
        <v>House</v>
      </c>
      <c r="F4710" t="str">
        <f t="shared" si="73"/>
        <v>Gregory House</v>
      </c>
    </row>
    <row r="4711" spans="1:6">
      <c r="A4711" s="13">
        <v>4142</v>
      </c>
      <c r="B4711" s="13">
        <v>21</v>
      </c>
      <c r="C4711" t="str">
        <f>VLOOKUP(B4711,Physicians!$A$1:$D$28,4,FALSE)</f>
        <v>Obstetrician/Gynecologist</v>
      </c>
      <c r="D4711" t="str">
        <f>VLOOKUP(B4711,Physicians!$A$1:$D$28,2,FALSE)</f>
        <v>Lisa</v>
      </c>
      <c r="E4711" t="str">
        <f>VLOOKUP(B4711,Physicians!$A$1:$D$28,3,FALSE)</f>
        <v>Cuddy</v>
      </c>
      <c r="F4711" t="str">
        <f t="shared" si="73"/>
        <v>Lisa Cuddy</v>
      </c>
    </row>
    <row r="4712" spans="1:6">
      <c r="A4712" s="13">
        <v>4142</v>
      </c>
      <c r="B4712" s="13">
        <v>13</v>
      </c>
      <c r="C4712" t="str">
        <f>VLOOKUP(B4712,Physicians!$A$1:$D$28,4,FALSE)</f>
        <v>Nuclear Medicine</v>
      </c>
      <c r="D4712" t="str">
        <f>VLOOKUP(B4712,Physicians!$A$1:$D$28,2,FALSE)</f>
        <v>Gregory</v>
      </c>
      <c r="E4712" t="str">
        <f>VLOOKUP(B4712,Physicians!$A$1:$D$28,3,FALSE)</f>
        <v>House</v>
      </c>
      <c r="F4712" t="str">
        <f t="shared" si="73"/>
        <v>Gregory House</v>
      </c>
    </row>
    <row r="4713" spans="1:6">
      <c r="A4713" s="13">
        <v>4142</v>
      </c>
      <c r="B4713" s="13">
        <v>21</v>
      </c>
      <c r="C4713" t="str">
        <f>VLOOKUP(B4713,Physicians!$A$1:$D$28,4,FALSE)</f>
        <v>Obstetrician/Gynecologist</v>
      </c>
      <c r="D4713" t="str">
        <f>VLOOKUP(B4713,Physicians!$A$1:$D$28,2,FALSE)</f>
        <v>Lisa</v>
      </c>
      <c r="E4713" t="str">
        <f>VLOOKUP(B4713,Physicians!$A$1:$D$28,3,FALSE)</f>
        <v>Cuddy</v>
      </c>
      <c r="F4713" t="str">
        <f t="shared" si="73"/>
        <v>Lisa Cuddy</v>
      </c>
    </row>
    <row r="4714" spans="1:6">
      <c r="A4714" s="13">
        <v>4143</v>
      </c>
      <c r="B4714" s="13">
        <v>25</v>
      </c>
      <c r="C4714" t="str">
        <f>VLOOKUP(B4714,Physicians!$A$1:$D$28,4,FALSE)</f>
        <v>Psychiatrist</v>
      </c>
      <c r="D4714" t="str">
        <f>VLOOKUP(B4714,Physicians!$A$1:$D$28,2,FALSE)</f>
        <v>Allison</v>
      </c>
      <c r="E4714" t="str">
        <f>VLOOKUP(B4714,Physicians!$A$1:$D$28,3,FALSE)</f>
        <v>Cameron</v>
      </c>
      <c r="F4714" t="str">
        <f t="shared" si="73"/>
        <v>Allison Cameron</v>
      </c>
    </row>
    <row r="4715" spans="1:6">
      <c r="A4715" s="13">
        <v>4143</v>
      </c>
      <c r="B4715" s="13">
        <v>25</v>
      </c>
      <c r="C4715" t="str">
        <f>VLOOKUP(B4715,Physicians!$A$1:$D$28,4,FALSE)</f>
        <v>Psychiatrist</v>
      </c>
      <c r="D4715" t="str">
        <f>VLOOKUP(B4715,Physicians!$A$1:$D$28,2,FALSE)</f>
        <v>Allison</v>
      </c>
      <c r="E4715" t="str">
        <f>VLOOKUP(B4715,Physicians!$A$1:$D$28,3,FALSE)</f>
        <v>Cameron</v>
      </c>
      <c r="F4715" t="str">
        <f t="shared" si="73"/>
        <v>Allison Cameron</v>
      </c>
    </row>
    <row r="4716" spans="1:6">
      <c r="A4716" s="13">
        <v>4144</v>
      </c>
      <c r="B4716" s="13">
        <v>27</v>
      </c>
      <c r="C4716" t="str">
        <f>VLOOKUP(B4716,Physicians!$A$1:$D$28,4,FALSE)</f>
        <v>Respirologist</v>
      </c>
      <c r="D4716" t="str">
        <f>VLOOKUP(B4716,Physicians!$A$1:$D$28,2,FALSE)</f>
        <v>Christine</v>
      </c>
      <c r="E4716" t="str">
        <f>VLOOKUP(B4716,Physicians!$A$1:$D$28,3,FALSE)</f>
        <v>Chapel</v>
      </c>
      <c r="F4716" t="str">
        <f t="shared" si="73"/>
        <v>Christine Chapel</v>
      </c>
    </row>
    <row r="4717" spans="1:6">
      <c r="A4717" s="13">
        <v>4144</v>
      </c>
      <c r="B4717" s="13">
        <v>27</v>
      </c>
      <c r="C4717" t="str">
        <f>VLOOKUP(B4717,Physicians!$A$1:$D$28,4,FALSE)</f>
        <v>Respirologist</v>
      </c>
      <c r="D4717" t="str">
        <f>VLOOKUP(B4717,Physicians!$A$1:$D$28,2,FALSE)</f>
        <v>Christine</v>
      </c>
      <c r="E4717" t="str">
        <f>VLOOKUP(B4717,Physicians!$A$1:$D$28,3,FALSE)</f>
        <v>Chapel</v>
      </c>
      <c r="F4717" t="str">
        <f t="shared" si="73"/>
        <v>Christine Chapel</v>
      </c>
    </row>
    <row r="4718" spans="1:6">
      <c r="A4718" s="13">
        <v>4145</v>
      </c>
      <c r="B4718" s="13">
        <v>16</v>
      </c>
      <c r="C4718" t="str">
        <f>VLOOKUP(B4718,Physicians!$A$1:$D$28,4,FALSE)</f>
        <v>Gastroenterologist</v>
      </c>
      <c r="D4718" t="str">
        <f>VLOOKUP(B4718,Physicians!$A$1:$D$28,2,FALSE)</f>
        <v>Henry</v>
      </c>
      <c r="E4718" t="str">
        <f>VLOOKUP(B4718,Physicians!$A$1:$D$28,3,FALSE)</f>
        <v>Blake</v>
      </c>
      <c r="F4718" t="str">
        <f t="shared" si="73"/>
        <v>Henry Blake</v>
      </c>
    </row>
    <row r="4719" spans="1:6">
      <c r="A4719" s="13">
        <v>4145</v>
      </c>
      <c r="B4719" s="13">
        <v>20</v>
      </c>
      <c r="C4719" t="str">
        <f>VLOOKUP(B4719,Physicians!$A$1:$D$28,4,FALSE)</f>
        <v>General Surgeon</v>
      </c>
      <c r="D4719" t="str">
        <f>VLOOKUP(B4719,Physicians!$A$1:$D$28,2,FALSE)</f>
        <v>Rajesh</v>
      </c>
      <c r="E4719" t="str">
        <f>VLOOKUP(B4719,Physicians!$A$1:$D$28,3,FALSE)</f>
        <v>Koothrappali</v>
      </c>
      <c r="F4719" t="str">
        <f t="shared" si="73"/>
        <v>Rajesh Koothrappali</v>
      </c>
    </row>
    <row r="4720" spans="1:6">
      <c r="A4720" s="13">
        <v>4145</v>
      </c>
      <c r="B4720" s="13">
        <v>16</v>
      </c>
      <c r="C4720" t="str">
        <f>VLOOKUP(B4720,Physicians!$A$1:$D$28,4,FALSE)</f>
        <v>Gastroenterologist</v>
      </c>
      <c r="D4720" t="str">
        <f>VLOOKUP(B4720,Physicians!$A$1:$D$28,2,FALSE)</f>
        <v>Henry</v>
      </c>
      <c r="E4720" t="str">
        <f>VLOOKUP(B4720,Physicians!$A$1:$D$28,3,FALSE)</f>
        <v>Blake</v>
      </c>
      <c r="F4720" t="str">
        <f t="shared" si="73"/>
        <v>Henry Blake</v>
      </c>
    </row>
    <row r="4721" spans="1:6">
      <c r="A4721" s="13">
        <v>4145</v>
      </c>
      <c r="B4721" s="13">
        <v>20</v>
      </c>
      <c r="C4721" t="str">
        <f>VLOOKUP(B4721,Physicians!$A$1:$D$28,4,FALSE)</f>
        <v>General Surgeon</v>
      </c>
      <c r="D4721" t="str">
        <f>VLOOKUP(B4721,Physicians!$A$1:$D$28,2,FALSE)</f>
        <v>Rajesh</v>
      </c>
      <c r="E4721" t="str">
        <f>VLOOKUP(B4721,Physicians!$A$1:$D$28,3,FALSE)</f>
        <v>Koothrappali</v>
      </c>
      <c r="F4721" t="str">
        <f t="shared" si="73"/>
        <v>Rajesh Koothrappali</v>
      </c>
    </row>
    <row r="4722" spans="1:6">
      <c r="A4722" s="13">
        <v>4147</v>
      </c>
      <c r="B4722" s="13">
        <v>14</v>
      </c>
      <c r="C4722" t="str">
        <f>VLOOKUP(B4722,Physicians!$A$1:$D$28,4,FALSE)</f>
        <v>Gerontologist</v>
      </c>
      <c r="D4722" t="str">
        <f>VLOOKUP(B4722,Physicians!$A$1:$D$28,2,FALSE)</f>
        <v>Lilith</v>
      </c>
      <c r="E4722" t="str">
        <f>VLOOKUP(B4722,Physicians!$A$1:$D$28,3,FALSE)</f>
        <v>Sternin</v>
      </c>
      <c r="F4722" t="str">
        <f t="shared" si="73"/>
        <v>Lilith Sternin</v>
      </c>
    </row>
    <row r="4723" spans="1:6">
      <c r="A4723" s="13">
        <v>4147</v>
      </c>
      <c r="B4723" s="13">
        <v>14</v>
      </c>
      <c r="C4723" t="str">
        <f>VLOOKUP(B4723,Physicians!$A$1:$D$28,4,FALSE)</f>
        <v>Gerontologist</v>
      </c>
      <c r="D4723" t="str">
        <f>VLOOKUP(B4723,Physicians!$A$1:$D$28,2,FALSE)</f>
        <v>Lilith</v>
      </c>
      <c r="E4723" t="str">
        <f>VLOOKUP(B4723,Physicians!$A$1:$D$28,3,FALSE)</f>
        <v>Sternin</v>
      </c>
      <c r="F4723" t="str">
        <f t="shared" si="73"/>
        <v>Lilith Sternin</v>
      </c>
    </row>
    <row r="4724" spans="1:6">
      <c r="A4724" s="13">
        <v>4148</v>
      </c>
      <c r="B4724" s="13">
        <v>2</v>
      </c>
      <c r="C4724" t="str">
        <f>VLOOKUP(B4724,Physicians!$A$1:$D$28,4,FALSE)</f>
        <v>Cardiologist</v>
      </c>
      <c r="D4724" t="str">
        <f>VLOOKUP(B4724,Physicians!$A$1:$D$28,2,FALSE)</f>
        <v>Emmett</v>
      </c>
      <c r="E4724" t="str">
        <f>VLOOKUP(B4724,Physicians!$A$1:$D$28,3,FALSE)</f>
        <v>Brown</v>
      </c>
      <c r="F4724" t="str">
        <f t="shared" si="73"/>
        <v>Emmett Brown</v>
      </c>
    </row>
    <row r="4725" spans="1:6">
      <c r="A4725" s="13">
        <v>4148</v>
      </c>
      <c r="B4725" s="13">
        <v>2</v>
      </c>
      <c r="C4725" t="str">
        <f>VLOOKUP(B4725,Physicians!$A$1:$D$28,4,FALSE)</f>
        <v>Cardiologist</v>
      </c>
      <c r="D4725" t="str">
        <f>VLOOKUP(B4725,Physicians!$A$1:$D$28,2,FALSE)</f>
        <v>Emmett</v>
      </c>
      <c r="E4725" t="str">
        <f>VLOOKUP(B4725,Physicians!$A$1:$D$28,3,FALSE)</f>
        <v>Brown</v>
      </c>
      <c r="F4725" t="str">
        <f t="shared" si="73"/>
        <v>Emmett Brown</v>
      </c>
    </row>
    <row r="4726" spans="1:6">
      <c r="A4726" s="13">
        <v>4148</v>
      </c>
      <c r="B4726" s="13">
        <v>2</v>
      </c>
      <c r="C4726" t="str">
        <f>VLOOKUP(B4726,Physicians!$A$1:$D$28,4,FALSE)</f>
        <v>Cardiologist</v>
      </c>
      <c r="D4726" t="str">
        <f>VLOOKUP(B4726,Physicians!$A$1:$D$28,2,FALSE)</f>
        <v>Emmett</v>
      </c>
      <c r="E4726" t="str">
        <f>VLOOKUP(B4726,Physicians!$A$1:$D$28,3,FALSE)</f>
        <v>Brown</v>
      </c>
      <c r="F4726" t="str">
        <f t="shared" si="73"/>
        <v>Emmett Brown</v>
      </c>
    </row>
    <row r="4727" spans="1:6">
      <c r="A4727" s="13">
        <v>4148</v>
      </c>
      <c r="B4727" s="13">
        <v>2</v>
      </c>
      <c r="C4727" t="str">
        <f>VLOOKUP(B4727,Physicians!$A$1:$D$28,4,FALSE)</f>
        <v>Cardiologist</v>
      </c>
      <c r="D4727" t="str">
        <f>VLOOKUP(B4727,Physicians!$A$1:$D$28,2,FALSE)</f>
        <v>Emmett</v>
      </c>
      <c r="E4727" t="str">
        <f>VLOOKUP(B4727,Physicians!$A$1:$D$28,3,FALSE)</f>
        <v>Brown</v>
      </c>
      <c r="F4727" t="str">
        <f t="shared" si="73"/>
        <v>Emmett Brown</v>
      </c>
    </row>
    <row r="4728" spans="1:6">
      <c r="A4728" s="13">
        <v>4149</v>
      </c>
      <c r="B4728" s="13">
        <v>6</v>
      </c>
      <c r="C4728" t="str">
        <f>VLOOKUP(B4728,Physicians!$A$1:$D$28,4,FALSE)</f>
        <v>Psychiatrist</v>
      </c>
      <c r="D4728" t="str">
        <f>VLOOKUP(B4728,Physicians!$A$1:$D$28,2,FALSE)</f>
        <v>Sheldon</v>
      </c>
      <c r="E4728" t="str">
        <f>VLOOKUP(B4728,Physicians!$A$1:$D$28,3,FALSE)</f>
        <v>Cooper</v>
      </c>
      <c r="F4728" t="str">
        <f t="shared" si="73"/>
        <v>Sheldon Cooper</v>
      </c>
    </row>
    <row r="4729" spans="1:6">
      <c r="A4729" s="13">
        <v>4149</v>
      </c>
      <c r="B4729" s="13">
        <v>6</v>
      </c>
      <c r="C4729" t="str">
        <f>VLOOKUP(B4729,Physicians!$A$1:$D$28,4,FALSE)</f>
        <v>Psychiatrist</v>
      </c>
      <c r="D4729" t="str">
        <f>VLOOKUP(B4729,Physicians!$A$1:$D$28,2,FALSE)</f>
        <v>Sheldon</v>
      </c>
      <c r="E4729" t="str">
        <f>VLOOKUP(B4729,Physicians!$A$1:$D$28,3,FALSE)</f>
        <v>Cooper</v>
      </c>
      <c r="F4729" t="str">
        <f t="shared" si="73"/>
        <v>Sheldon Cooper</v>
      </c>
    </row>
    <row r="4730" spans="1:6">
      <c r="A4730" s="13">
        <v>4150</v>
      </c>
      <c r="B4730" s="13">
        <v>21</v>
      </c>
      <c r="C4730" t="str">
        <f>VLOOKUP(B4730,Physicians!$A$1:$D$28,4,FALSE)</f>
        <v>Obstetrician/Gynecologist</v>
      </c>
      <c r="D4730" t="str">
        <f>VLOOKUP(B4730,Physicians!$A$1:$D$28,2,FALSE)</f>
        <v>Lisa</v>
      </c>
      <c r="E4730" t="str">
        <f>VLOOKUP(B4730,Physicians!$A$1:$D$28,3,FALSE)</f>
        <v>Cuddy</v>
      </c>
      <c r="F4730" t="str">
        <f t="shared" si="73"/>
        <v>Lisa Cuddy</v>
      </c>
    </row>
    <row r="4731" spans="1:6">
      <c r="A4731" s="13">
        <v>4150</v>
      </c>
      <c r="B4731" s="13">
        <v>21</v>
      </c>
      <c r="C4731" t="str">
        <f>VLOOKUP(B4731,Physicians!$A$1:$D$28,4,FALSE)</f>
        <v>Obstetrician/Gynecologist</v>
      </c>
      <c r="D4731" t="str">
        <f>VLOOKUP(B4731,Physicians!$A$1:$D$28,2,FALSE)</f>
        <v>Lisa</v>
      </c>
      <c r="E4731" t="str">
        <f>VLOOKUP(B4731,Physicians!$A$1:$D$28,3,FALSE)</f>
        <v>Cuddy</v>
      </c>
      <c r="F4731" t="str">
        <f t="shared" si="73"/>
        <v>Lisa Cuddy</v>
      </c>
    </row>
    <row r="4732" spans="1:6">
      <c r="A4732" s="13">
        <v>4153</v>
      </c>
      <c r="B4732" s="13">
        <v>20</v>
      </c>
      <c r="C4732" t="str">
        <f>VLOOKUP(B4732,Physicians!$A$1:$D$28,4,FALSE)</f>
        <v>General Surgeon</v>
      </c>
      <c r="D4732" t="str">
        <f>VLOOKUP(B4732,Physicians!$A$1:$D$28,2,FALSE)</f>
        <v>Rajesh</v>
      </c>
      <c r="E4732" t="str">
        <f>VLOOKUP(B4732,Physicians!$A$1:$D$28,3,FALSE)</f>
        <v>Koothrappali</v>
      </c>
      <c r="F4732" t="str">
        <f t="shared" si="73"/>
        <v>Rajesh Koothrappali</v>
      </c>
    </row>
    <row r="4733" spans="1:6">
      <c r="A4733" s="13">
        <v>4153</v>
      </c>
      <c r="B4733" s="13">
        <v>21</v>
      </c>
      <c r="C4733" t="str">
        <f>VLOOKUP(B4733,Physicians!$A$1:$D$28,4,FALSE)</f>
        <v>Obstetrician/Gynecologist</v>
      </c>
      <c r="D4733" t="str">
        <f>VLOOKUP(B4733,Physicians!$A$1:$D$28,2,FALSE)</f>
        <v>Lisa</v>
      </c>
      <c r="E4733" t="str">
        <f>VLOOKUP(B4733,Physicians!$A$1:$D$28,3,FALSE)</f>
        <v>Cuddy</v>
      </c>
      <c r="F4733" t="str">
        <f t="shared" si="73"/>
        <v>Lisa Cuddy</v>
      </c>
    </row>
    <row r="4734" spans="1:6">
      <c r="A4734" s="13">
        <v>4153</v>
      </c>
      <c r="B4734" s="13">
        <v>20</v>
      </c>
      <c r="C4734" t="str">
        <f>VLOOKUP(B4734,Physicians!$A$1:$D$28,4,FALSE)</f>
        <v>General Surgeon</v>
      </c>
      <c r="D4734" t="str">
        <f>VLOOKUP(B4734,Physicians!$A$1:$D$28,2,FALSE)</f>
        <v>Rajesh</v>
      </c>
      <c r="E4734" t="str">
        <f>VLOOKUP(B4734,Physicians!$A$1:$D$28,3,FALSE)</f>
        <v>Koothrappali</v>
      </c>
      <c r="F4734" t="str">
        <f t="shared" si="73"/>
        <v>Rajesh Koothrappali</v>
      </c>
    </row>
    <row r="4735" spans="1:6">
      <c r="A4735" s="13">
        <v>4153</v>
      </c>
      <c r="B4735" s="13">
        <v>21</v>
      </c>
      <c r="C4735" t="str">
        <f>VLOOKUP(B4735,Physicians!$A$1:$D$28,4,FALSE)</f>
        <v>Obstetrician/Gynecologist</v>
      </c>
      <c r="D4735" t="str">
        <f>VLOOKUP(B4735,Physicians!$A$1:$D$28,2,FALSE)</f>
        <v>Lisa</v>
      </c>
      <c r="E4735" t="str">
        <f>VLOOKUP(B4735,Physicians!$A$1:$D$28,3,FALSE)</f>
        <v>Cuddy</v>
      </c>
      <c r="F4735" t="str">
        <f t="shared" si="73"/>
        <v>Lisa Cuddy</v>
      </c>
    </row>
    <row r="4736" spans="1:6">
      <c r="A4736" s="13">
        <v>4154</v>
      </c>
      <c r="B4736" s="13">
        <v>22</v>
      </c>
      <c r="C4736" t="str">
        <f>VLOOKUP(B4736,Physicians!$A$1:$D$28,4,FALSE)</f>
        <v>Cardiologist</v>
      </c>
      <c r="D4736" t="str">
        <f>VLOOKUP(B4736,Physicians!$A$1:$D$28,2,FALSE)</f>
        <v>Simon</v>
      </c>
      <c r="E4736" t="str">
        <f>VLOOKUP(B4736,Physicians!$A$1:$D$28,3,FALSE)</f>
        <v>Tam</v>
      </c>
      <c r="F4736" t="str">
        <f t="shared" si="73"/>
        <v>Simon Tam</v>
      </c>
    </row>
    <row r="4737" spans="1:6">
      <c r="A4737" s="13">
        <v>4154</v>
      </c>
      <c r="B4737" s="13">
        <v>4</v>
      </c>
      <c r="C4737" t="str">
        <f>VLOOKUP(B4737,Physicians!$A$1:$D$28,4,FALSE)</f>
        <v>Obstetrician/Gynecologist</v>
      </c>
      <c r="D4737" t="str">
        <f>VLOOKUP(B4737,Physicians!$A$1:$D$28,2,FALSE)</f>
        <v>Beverly</v>
      </c>
      <c r="E4737" t="str">
        <f>VLOOKUP(B4737,Physicians!$A$1:$D$28,3,FALSE)</f>
        <v>Crusher</v>
      </c>
      <c r="F4737" t="str">
        <f t="shared" si="73"/>
        <v>Beverly Crusher</v>
      </c>
    </row>
    <row r="4738" spans="1:6">
      <c r="A4738" s="13">
        <v>4154</v>
      </c>
      <c r="B4738" s="13">
        <v>22</v>
      </c>
      <c r="C4738" t="str">
        <f>VLOOKUP(B4738,Physicians!$A$1:$D$28,4,FALSE)</f>
        <v>Cardiologist</v>
      </c>
      <c r="D4738" t="str">
        <f>VLOOKUP(B4738,Physicians!$A$1:$D$28,2,FALSE)</f>
        <v>Simon</v>
      </c>
      <c r="E4738" t="str">
        <f>VLOOKUP(B4738,Physicians!$A$1:$D$28,3,FALSE)</f>
        <v>Tam</v>
      </c>
      <c r="F4738" t="str">
        <f t="shared" si="73"/>
        <v>Simon Tam</v>
      </c>
    </row>
    <row r="4739" spans="1:6">
      <c r="A4739" s="13">
        <v>4154</v>
      </c>
      <c r="B4739" s="13">
        <v>4</v>
      </c>
      <c r="C4739" t="str">
        <f>VLOOKUP(B4739,Physicians!$A$1:$D$28,4,FALSE)</f>
        <v>Obstetrician/Gynecologist</v>
      </c>
      <c r="D4739" t="str">
        <f>VLOOKUP(B4739,Physicians!$A$1:$D$28,2,FALSE)</f>
        <v>Beverly</v>
      </c>
      <c r="E4739" t="str">
        <f>VLOOKUP(B4739,Physicians!$A$1:$D$28,3,FALSE)</f>
        <v>Crusher</v>
      </c>
      <c r="F4739" t="str">
        <f t="shared" ref="F4739:F4802" si="74">_xlfn.CONCAT(D4739," ",E4739)</f>
        <v>Beverly Crusher</v>
      </c>
    </row>
    <row r="4740" spans="1:6">
      <c r="A4740" s="13">
        <v>4155</v>
      </c>
      <c r="B4740" s="13">
        <v>2</v>
      </c>
      <c r="C4740" t="str">
        <f>VLOOKUP(B4740,Physicians!$A$1:$D$28,4,FALSE)</f>
        <v>Cardiologist</v>
      </c>
      <c r="D4740" t="str">
        <f>VLOOKUP(B4740,Physicians!$A$1:$D$28,2,FALSE)</f>
        <v>Emmett</v>
      </c>
      <c r="E4740" t="str">
        <f>VLOOKUP(B4740,Physicians!$A$1:$D$28,3,FALSE)</f>
        <v>Brown</v>
      </c>
      <c r="F4740" t="str">
        <f t="shared" si="74"/>
        <v>Emmett Brown</v>
      </c>
    </row>
    <row r="4741" spans="1:6">
      <c r="A4741" s="13">
        <v>4155</v>
      </c>
      <c r="B4741" s="13">
        <v>2</v>
      </c>
      <c r="C4741" t="str">
        <f>VLOOKUP(B4741,Physicians!$A$1:$D$28,4,FALSE)</f>
        <v>Cardiologist</v>
      </c>
      <c r="D4741" t="str">
        <f>VLOOKUP(B4741,Physicians!$A$1:$D$28,2,FALSE)</f>
        <v>Emmett</v>
      </c>
      <c r="E4741" t="str">
        <f>VLOOKUP(B4741,Physicians!$A$1:$D$28,3,FALSE)</f>
        <v>Brown</v>
      </c>
      <c r="F4741" t="str">
        <f t="shared" si="74"/>
        <v>Emmett Brown</v>
      </c>
    </row>
    <row r="4742" spans="1:6">
      <c r="A4742" s="13">
        <v>4156</v>
      </c>
      <c r="B4742" s="13">
        <v>10</v>
      </c>
      <c r="C4742" t="str">
        <f>VLOOKUP(B4742,Physicians!$A$1:$D$28,4,FALSE)</f>
        <v>Orthopaedic Surgeon</v>
      </c>
      <c r="D4742" t="str">
        <f>VLOOKUP(B4742,Physicians!$A$1:$D$28,2,FALSE)</f>
        <v>Dana</v>
      </c>
      <c r="E4742" t="str">
        <f>VLOOKUP(B4742,Physicians!$A$1:$D$28,3,FALSE)</f>
        <v>Scully</v>
      </c>
      <c r="F4742" t="str">
        <f t="shared" si="74"/>
        <v>Dana Scully</v>
      </c>
    </row>
    <row r="4743" spans="1:6">
      <c r="A4743" s="13">
        <v>4156</v>
      </c>
      <c r="B4743" s="13">
        <v>10</v>
      </c>
      <c r="C4743" t="str">
        <f>VLOOKUP(B4743,Physicians!$A$1:$D$28,4,FALSE)</f>
        <v>Orthopaedic Surgeon</v>
      </c>
      <c r="D4743" t="str">
        <f>VLOOKUP(B4743,Physicians!$A$1:$D$28,2,FALSE)</f>
        <v>Dana</v>
      </c>
      <c r="E4743" t="str">
        <f>VLOOKUP(B4743,Physicians!$A$1:$D$28,3,FALSE)</f>
        <v>Scully</v>
      </c>
      <c r="F4743" t="str">
        <f t="shared" si="74"/>
        <v>Dana Scully</v>
      </c>
    </row>
    <row r="4744" spans="1:6">
      <c r="A4744" s="13">
        <v>4157</v>
      </c>
      <c r="B4744" s="13">
        <v>26</v>
      </c>
      <c r="C4744" t="str">
        <f>VLOOKUP(B4744,Physicians!$A$1:$D$28,4,FALSE)</f>
        <v>Cardiovascular Surgeon</v>
      </c>
      <c r="D4744" t="str">
        <f>VLOOKUP(B4744,Physicians!$A$1:$D$28,2,FALSE)</f>
        <v>Wellington</v>
      </c>
      <c r="E4744" t="str">
        <f>VLOOKUP(B4744,Physicians!$A$1:$D$28,3,FALSE)</f>
        <v>Yueh</v>
      </c>
      <c r="F4744" t="str">
        <f t="shared" si="74"/>
        <v>Wellington Yueh</v>
      </c>
    </row>
    <row r="4745" spans="1:6">
      <c r="A4745" s="13">
        <v>4157</v>
      </c>
      <c r="B4745" s="13">
        <v>4</v>
      </c>
      <c r="C4745" t="str">
        <f>VLOOKUP(B4745,Physicians!$A$1:$D$28,4,FALSE)</f>
        <v>Obstetrician/Gynecologist</v>
      </c>
      <c r="D4745" t="str">
        <f>VLOOKUP(B4745,Physicians!$A$1:$D$28,2,FALSE)</f>
        <v>Beverly</v>
      </c>
      <c r="E4745" t="str">
        <f>VLOOKUP(B4745,Physicians!$A$1:$D$28,3,FALSE)</f>
        <v>Crusher</v>
      </c>
      <c r="F4745" t="str">
        <f t="shared" si="74"/>
        <v>Beverly Crusher</v>
      </c>
    </row>
    <row r="4746" spans="1:6">
      <c r="A4746" s="13">
        <v>4157</v>
      </c>
      <c r="B4746" s="13">
        <v>26</v>
      </c>
      <c r="C4746" t="str">
        <f>VLOOKUP(B4746,Physicians!$A$1:$D$28,4,FALSE)</f>
        <v>Cardiovascular Surgeon</v>
      </c>
      <c r="D4746" t="str">
        <f>VLOOKUP(B4746,Physicians!$A$1:$D$28,2,FALSE)</f>
        <v>Wellington</v>
      </c>
      <c r="E4746" t="str">
        <f>VLOOKUP(B4746,Physicians!$A$1:$D$28,3,FALSE)</f>
        <v>Yueh</v>
      </c>
      <c r="F4746" t="str">
        <f t="shared" si="74"/>
        <v>Wellington Yueh</v>
      </c>
    </row>
    <row r="4747" spans="1:6">
      <c r="A4747" s="13">
        <v>4157</v>
      </c>
      <c r="B4747" s="13">
        <v>4</v>
      </c>
      <c r="C4747" t="str">
        <f>VLOOKUP(B4747,Physicians!$A$1:$D$28,4,FALSE)</f>
        <v>Obstetrician/Gynecologist</v>
      </c>
      <c r="D4747" t="str">
        <f>VLOOKUP(B4747,Physicians!$A$1:$D$28,2,FALSE)</f>
        <v>Beverly</v>
      </c>
      <c r="E4747" t="str">
        <f>VLOOKUP(B4747,Physicians!$A$1:$D$28,3,FALSE)</f>
        <v>Crusher</v>
      </c>
      <c r="F4747" t="str">
        <f t="shared" si="74"/>
        <v>Beverly Crusher</v>
      </c>
    </row>
    <row r="4748" spans="1:6">
      <c r="A4748" s="13">
        <v>4159</v>
      </c>
      <c r="B4748" s="13">
        <v>22</v>
      </c>
      <c r="C4748" t="str">
        <f>VLOOKUP(B4748,Physicians!$A$1:$D$28,4,FALSE)</f>
        <v>Cardiologist</v>
      </c>
      <c r="D4748" t="str">
        <f>VLOOKUP(B4748,Physicians!$A$1:$D$28,2,FALSE)</f>
        <v>Simon</v>
      </c>
      <c r="E4748" t="str">
        <f>VLOOKUP(B4748,Physicians!$A$1:$D$28,3,FALSE)</f>
        <v>Tam</v>
      </c>
      <c r="F4748" t="str">
        <f t="shared" si="74"/>
        <v>Simon Tam</v>
      </c>
    </row>
    <row r="4749" spans="1:6">
      <c r="A4749" s="13">
        <v>4159</v>
      </c>
      <c r="B4749" s="13">
        <v>22</v>
      </c>
      <c r="C4749" t="str">
        <f>VLOOKUP(B4749,Physicians!$A$1:$D$28,4,FALSE)</f>
        <v>Cardiologist</v>
      </c>
      <c r="D4749" t="str">
        <f>VLOOKUP(B4749,Physicians!$A$1:$D$28,2,FALSE)</f>
        <v>Simon</v>
      </c>
      <c r="E4749" t="str">
        <f>VLOOKUP(B4749,Physicians!$A$1:$D$28,3,FALSE)</f>
        <v>Tam</v>
      </c>
      <c r="F4749" t="str">
        <f t="shared" si="74"/>
        <v>Simon Tam</v>
      </c>
    </row>
    <row r="4750" spans="1:6">
      <c r="A4750" s="13">
        <v>4160</v>
      </c>
      <c r="B4750" s="13">
        <v>22</v>
      </c>
      <c r="C4750" t="str">
        <f>VLOOKUP(B4750,Physicians!$A$1:$D$28,4,FALSE)</f>
        <v>Cardiologist</v>
      </c>
      <c r="D4750" t="str">
        <f>VLOOKUP(B4750,Physicians!$A$1:$D$28,2,FALSE)</f>
        <v>Simon</v>
      </c>
      <c r="E4750" t="str">
        <f>VLOOKUP(B4750,Physicians!$A$1:$D$28,3,FALSE)</f>
        <v>Tam</v>
      </c>
      <c r="F4750" t="str">
        <f t="shared" si="74"/>
        <v>Simon Tam</v>
      </c>
    </row>
    <row r="4751" spans="1:6">
      <c r="A4751" s="13">
        <v>4160</v>
      </c>
      <c r="B4751" s="13">
        <v>22</v>
      </c>
      <c r="C4751" t="str">
        <f>VLOOKUP(B4751,Physicians!$A$1:$D$28,4,FALSE)</f>
        <v>Cardiologist</v>
      </c>
      <c r="D4751" t="str">
        <f>VLOOKUP(B4751,Physicians!$A$1:$D$28,2,FALSE)</f>
        <v>Simon</v>
      </c>
      <c r="E4751" t="str">
        <f>VLOOKUP(B4751,Physicians!$A$1:$D$28,3,FALSE)</f>
        <v>Tam</v>
      </c>
      <c r="F4751" t="str">
        <f t="shared" si="74"/>
        <v>Simon Tam</v>
      </c>
    </row>
    <row r="4752" spans="1:6">
      <c r="A4752" s="13">
        <v>4162</v>
      </c>
      <c r="B4752" s="13">
        <v>1</v>
      </c>
      <c r="C4752" t="str">
        <f>VLOOKUP(B4752,Physicians!$A$1:$D$28,4,FALSE)</f>
        <v>Internist</v>
      </c>
      <c r="D4752" t="str">
        <f>VLOOKUP(B4752,Physicians!$A$1:$D$28,2,FALSE)</f>
        <v>Remy</v>
      </c>
      <c r="E4752" t="str">
        <f>VLOOKUP(B4752,Physicians!$A$1:$D$28,3,FALSE)</f>
        <v>Hadley</v>
      </c>
      <c r="F4752" t="str">
        <f t="shared" si="74"/>
        <v>Remy Hadley</v>
      </c>
    </row>
    <row r="4753" spans="1:6">
      <c r="A4753" s="13">
        <v>4162</v>
      </c>
      <c r="B4753" s="13">
        <v>1</v>
      </c>
      <c r="C4753" t="str">
        <f>VLOOKUP(B4753,Physicians!$A$1:$D$28,4,FALSE)</f>
        <v>Internist</v>
      </c>
      <c r="D4753" t="str">
        <f>VLOOKUP(B4753,Physicians!$A$1:$D$28,2,FALSE)</f>
        <v>Remy</v>
      </c>
      <c r="E4753" t="str">
        <f>VLOOKUP(B4753,Physicians!$A$1:$D$28,3,FALSE)</f>
        <v>Hadley</v>
      </c>
      <c r="F4753" t="str">
        <f t="shared" si="74"/>
        <v>Remy Hadley</v>
      </c>
    </row>
    <row r="4754" spans="1:6">
      <c r="A4754" s="13">
        <v>4163</v>
      </c>
      <c r="B4754" s="13">
        <v>15</v>
      </c>
      <c r="C4754" t="str">
        <f>VLOOKUP(B4754,Physicians!$A$1:$D$28,4,FALSE)</f>
        <v>Urologist</v>
      </c>
      <c r="D4754" t="str">
        <f>VLOOKUP(B4754,Physicians!$A$1:$D$28,2,FALSE)</f>
        <v>Henry</v>
      </c>
      <c r="E4754" t="str">
        <f>VLOOKUP(B4754,Physicians!$A$1:$D$28,3,FALSE)</f>
        <v>Higgins</v>
      </c>
      <c r="F4754" t="str">
        <f t="shared" si="74"/>
        <v>Henry Higgins</v>
      </c>
    </row>
    <row r="4755" spans="1:6">
      <c r="A4755" s="13">
        <v>4163</v>
      </c>
      <c r="B4755" s="13">
        <v>4</v>
      </c>
      <c r="C4755" t="str">
        <f>VLOOKUP(B4755,Physicians!$A$1:$D$28,4,FALSE)</f>
        <v>Obstetrician/Gynecologist</v>
      </c>
      <c r="D4755" t="str">
        <f>VLOOKUP(B4755,Physicians!$A$1:$D$28,2,FALSE)</f>
        <v>Beverly</v>
      </c>
      <c r="E4755" t="str">
        <f>VLOOKUP(B4755,Physicians!$A$1:$D$28,3,FALSE)</f>
        <v>Crusher</v>
      </c>
      <c r="F4755" t="str">
        <f t="shared" si="74"/>
        <v>Beverly Crusher</v>
      </c>
    </row>
    <row r="4756" spans="1:6">
      <c r="A4756" s="13">
        <v>4163</v>
      </c>
      <c r="B4756" s="13">
        <v>15</v>
      </c>
      <c r="C4756" t="str">
        <f>VLOOKUP(B4756,Physicians!$A$1:$D$28,4,FALSE)</f>
        <v>Urologist</v>
      </c>
      <c r="D4756" t="str">
        <f>VLOOKUP(B4756,Physicians!$A$1:$D$28,2,FALSE)</f>
        <v>Henry</v>
      </c>
      <c r="E4756" t="str">
        <f>VLOOKUP(B4756,Physicians!$A$1:$D$28,3,FALSE)</f>
        <v>Higgins</v>
      </c>
      <c r="F4756" t="str">
        <f t="shared" si="74"/>
        <v>Henry Higgins</v>
      </c>
    </row>
    <row r="4757" spans="1:6">
      <c r="A4757" s="13">
        <v>4163</v>
      </c>
      <c r="B4757" s="13">
        <v>4</v>
      </c>
      <c r="C4757" t="str">
        <f>VLOOKUP(B4757,Physicians!$A$1:$D$28,4,FALSE)</f>
        <v>Obstetrician/Gynecologist</v>
      </c>
      <c r="D4757" t="str">
        <f>VLOOKUP(B4757,Physicians!$A$1:$D$28,2,FALSE)</f>
        <v>Beverly</v>
      </c>
      <c r="E4757" t="str">
        <f>VLOOKUP(B4757,Physicians!$A$1:$D$28,3,FALSE)</f>
        <v>Crusher</v>
      </c>
      <c r="F4757" t="str">
        <f t="shared" si="74"/>
        <v>Beverly Crusher</v>
      </c>
    </row>
    <row r="4758" spans="1:6">
      <c r="A4758" s="13">
        <v>4164</v>
      </c>
      <c r="B4758" s="13">
        <v>17</v>
      </c>
      <c r="C4758" t="str">
        <f>VLOOKUP(B4758,Physicians!$A$1:$D$28,4,FALSE)</f>
        <v>Nuclear Medicine</v>
      </c>
      <c r="D4758" t="str">
        <f>VLOOKUP(B4758,Physicians!$A$1:$D$28,2,FALSE)</f>
        <v>Cristina</v>
      </c>
      <c r="E4758" t="str">
        <f>VLOOKUP(B4758,Physicians!$A$1:$D$28,3,FALSE)</f>
        <v>Yang</v>
      </c>
      <c r="F4758" t="str">
        <f t="shared" si="74"/>
        <v>Cristina Yang</v>
      </c>
    </row>
    <row r="4759" spans="1:6">
      <c r="A4759" s="13">
        <v>4164</v>
      </c>
      <c r="B4759" s="13">
        <v>17</v>
      </c>
      <c r="C4759" t="str">
        <f>VLOOKUP(B4759,Physicians!$A$1:$D$28,4,FALSE)</f>
        <v>Nuclear Medicine</v>
      </c>
      <c r="D4759" t="str">
        <f>VLOOKUP(B4759,Physicians!$A$1:$D$28,2,FALSE)</f>
        <v>Cristina</v>
      </c>
      <c r="E4759" t="str">
        <f>VLOOKUP(B4759,Physicians!$A$1:$D$28,3,FALSE)</f>
        <v>Yang</v>
      </c>
      <c r="F4759" t="str">
        <f t="shared" si="74"/>
        <v>Cristina Yang</v>
      </c>
    </row>
    <row r="4760" spans="1:6">
      <c r="A4760" s="13">
        <v>4165</v>
      </c>
      <c r="B4760" s="13">
        <v>23</v>
      </c>
      <c r="C4760" t="str">
        <f>VLOOKUP(B4760,Physicians!$A$1:$D$28,4,FALSE)</f>
        <v>Pediatrician</v>
      </c>
      <c r="D4760" t="str">
        <f>VLOOKUP(B4760,Physicians!$A$1:$D$28,2,FALSE)</f>
        <v>Doogie</v>
      </c>
      <c r="E4760" t="str">
        <f>VLOOKUP(B4760,Physicians!$A$1:$D$28,3,FALSE)</f>
        <v>Howser</v>
      </c>
      <c r="F4760" t="str">
        <f t="shared" si="74"/>
        <v>Doogie Howser</v>
      </c>
    </row>
    <row r="4761" spans="1:6">
      <c r="A4761" s="13">
        <v>4165</v>
      </c>
      <c r="B4761" s="13">
        <v>23</v>
      </c>
      <c r="C4761" t="str">
        <f>VLOOKUP(B4761,Physicians!$A$1:$D$28,4,FALSE)</f>
        <v>Pediatrician</v>
      </c>
      <c r="D4761" t="str">
        <f>VLOOKUP(B4761,Physicians!$A$1:$D$28,2,FALSE)</f>
        <v>Doogie</v>
      </c>
      <c r="E4761" t="str">
        <f>VLOOKUP(B4761,Physicians!$A$1:$D$28,3,FALSE)</f>
        <v>Howser</v>
      </c>
      <c r="F4761" t="str">
        <f t="shared" si="74"/>
        <v>Doogie Howser</v>
      </c>
    </row>
    <row r="4762" spans="1:6">
      <c r="A4762" s="13">
        <v>4166</v>
      </c>
      <c r="B4762" s="13">
        <v>10</v>
      </c>
      <c r="C4762" t="str">
        <f>VLOOKUP(B4762,Physicians!$A$1:$D$28,4,FALSE)</f>
        <v>Orthopaedic Surgeon</v>
      </c>
      <c r="D4762" t="str">
        <f>VLOOKUP(B4762,Physicians!$A$1:$D$28,2,FALSE)</f>
        <v>Dana</v>
      </c>
      <c r="E4762" t="str">
        <f>VLOOKUP(B4762,Physicians!$A$1:$D$28,3,FALSE)</f>
        <v>Scully</v>
      </c>
      <c r="F4762" t="str">
        <f t="shared" si="74"/>
        <v>Dana Scully</v>
      </c>
    </row>
    <row r="4763" spans="1:6">
      <c r="A4763" s="13">
        <v>4166</v>
      </c>
      <c r="B4763" s="13">
        <v>1</v>
      </c>
      <c r="C4763" t="str">
        <f>VLOOKUP(B4763,Physicians!$A$1:$D$28,4,FALSE)</f>
        <v>Internist</v>
      </c>
      <c r="D4763" t="str">
        <f>VLOOKUP(B4763,Physicians!$A$1:$D$28,2,FALSE)</f>
        <v>Remy</v>
      </c>
      <c r="E4763" t="str">
        <f>VLOOKUP(B4763,Physicians!$A$1:$D$28,3,FALSE)</f>
        <v>Hadley</v>
      </c>
      <c r="F4763" t="str">
        <f t="shared" si="74"/>
        <v>Remy Hadley</v>
      </c>
    </row>
    <row r="4764" spans="1:6">
      <c r="A4764" s="13">
        <v>4166</v>
      </c>
      <c r="B4764" s="13">
        <v>10</v>
      </c>
      <c r="C4764" t="str">
        <f>VLOOKUP(B4764,Physicians!$A$1:$D$28,4,FALSE)</f>
        <v>Orthopaedic Surgeon</v>
      </c>
      <c r="D4764" t="str">
        <f>VLOOKUP(B4764,Physicians!$A$1:$D$28,2,FALSE)</f>
        <v>Dana</v>
      </c>
      <c r="E4764" t="str">
        <f>VLOOKUP(B4764,Physicians!$A$1:$D$28,3,FALSE)</f>
        <v>Scully</v>
      </c>
      <c r="F4764" t="str">
        <f t="shared" si="74"/>
        <v>Dana Scully</v>
      </c>
    </row>
    <row r="4765" spans="1:6">
      <c r="A4765" s="13">
        <v>4166</v>
      </c>
      <c r="B4765" s="13">
        <v>1</v>
      </c>
      <c r="C4765" t="str">
        <f>VLOOKUP(B4765,Physicians!$A$1:$D$28,4,FALSE)</f>
        <v>Internist</v>
      </c>
      <c r="D4765" t="str">
        <f>VLOOKUP(B4765,Physicians!$A$1:$D$28,2,FALSE)</f>
        <v>Remy</v>
      </c>
      <c r="E4765" t="str">
        <f>VLOOKUP(B4765,Physicians!$A$1:$D$28,3,FALSE)</f>
        <v>Hadley</v>
      </c>
      <c r="F4765" t="str">
        <f t="shared" si="74"/>
        <v>Remy Hadley</v>
      </c>
    </row>
    <row r="4766" spans="1:6">
      <c r="A4766" s="13">
        <v>4167</v>
      </c>
      <c r="B4766" s="13">
        <v>24</v>
      </c>
      <c r="C4766" t="str">
        <f>VLOOKUP(B4766,Physicians!$A$1:$D$28,4,FALSE)</f>
        <v>Neurologist</v>
      </c>
      <c r="D4766" t="str">
        <f>VLOOKUP(B4766,Physicians!$A$1:$D$28,2,FALSE)</f>
        <v>Katherine</v>
      </c>
      <c r="E4766" t="str">
        <f>VLOOKUP(B4766,Physicians!$A$1:$D$28,3,FALSE)</f>
        <v>Pulaski</v>
      </c>
      <c r="F4766" t="str">
        <f t="shared" si="74"/>
        <v>Katherine Pulaski</v>
      </c>
    </row>
    <row r="4767" spans="1:6">
      <c r="A4767" s="13">
        <v>4167</v>
      </c>
      <c r="B4767" s="13">
        <v>24</v>
      </c>
      <c r="C4767" t="str">
        <f>VLOOKUP(B4767,Physicians!$A$1:$D$28,4,FALSE)</f>
        <v>Neurologist</v>
      </c>
      <c r="D4767" t="str">
        <f>VLOOKUP(B4767,Physicians!$A$1:$D$28,2,FALSE)</f>
        <v>Katherine</v>
      </c>
      <c r="E4767" t="str">
        <f>VLOOKUP(B4767,Physicians!$A$1:$D$28,3,FALSE)</f>
        <v>Pulaski</v>
      </c>
      <c r="F4767" t="str">
        <f t="shared" si="74"/>
        <v>Katherine Pulaski</v>
      </c>
    </row>
    <row r="4768" spans="1:6">
      <c r="A4768" s="13">
        <v>4169</v>
      </c>
      <c r="B4768" s="13">
        <v>1</v>
      </c>
      <c r="C4768" t="str">
        <f>VLOOKUP(B4768,Physicians!$A$1:$D$28,4,FALSE)</f>
        <v>Internist</v>
      </c>
      <c r="D4768" t="str">
        <f>VLOOKUP(B4768,Physicians!$A$1:$D$28,2,FALSE)</f>
        <v>Remy</v>
      </c>
      <c r="E4768" t="str">
        <f>VLOOKUP(B4768,Physicians!$A$1:$D$28,3,FALSE)</f>
        <v>Hadley</v>
      </c>
      <c r="F4768" t="str">
        <f t="shared" si="74"/>
        <v>Remy Hadley</v>
      </c>
    </row>
    <row r="4769" spans="1:6">
      <c r="A4769" s="13">
        <v>4169</v>
      </c>
      <c r="B4769" s="13">
        <v>5</v>
      </c>
      <c r="C4769" t="str">
        <f>VLOOKUP(B4769,Physicians!$A$1:$D$28,4,FALSE)</f>
        <v>Gastroenterologist</v>
      </c>
      <c r="D4769" t="str">
        <f>VLOOKUP(B4769,Physicians!$A$1:$D$28,2,FALSE)</f>
        <v>Julius</v>
      </c>
      <c r="E4769" t="str">
        <f>VLOOKUP(B4769,Physicians!$A$1:$D$28,3,FALSE)</f>
        <v>Hibbert</v>
      </c>
      <c r="F4769" t="str">
        <f t="shared" si="74"/>
        <v>Julius Hibbert</v>
      </c>
    </row>
    <row r="4770" spans="1:6">
      <c r="A4770" s="13">
        <v>4169</v>
      </c>
      <c r="B4770" s="13">
        <v>1</v>
      </c>
      <c r="C4770" t="str">
        <f>VLOOKUP(B4770,Physicians!$A$1:$D$28,4,FALSE)</f>
        <v>Internist</v>
      </c>
      <c r="D4770" t="str">
        <f>VLOOKUP(B4770,Physicians!$A$1:$D$28,2,FALSE)</f>
        <v>Remy</v>
      </c>
      <c r="E4770" t="str">
        <f>VLOOKUP(B4770,Physicians!$A$1:$D$28,3,FALSE)</f>
        <v>Hadley</v>
      </c>
      <c r="F4770" t="str">
        <f t="shared" si="74"/>
        <v>Remy Hadley</v>
      </c>
    </row>
    <row r="4771" spans="1:6">
      <c r="A4771" s="13">
        <v>4169</v>
      </c>
      <c r="B4771" s="13">
        <v>5</v>
      </c>
      <c r="C4771" t="str">
        <f>VLOOKUP(B4771,Physicians!$A$1:$D$28,4,FALSE)</f>
        <v>Gastroenterologist</v>
      </c>
      <c r="D4771" t="str">
        <f>VLOOKUP(B4771,Physicians!$A$1:$D$28,2,FALSE)</f>
        <v>Julius</v>
      </c>
      <c r="E4771" t="str">
        <f>VLOOKUP(B4771,Physicians!$A$1:$D$28,3,FALSE)</f>
        <v>Hibbert</v>
      </c>
      <c r="F4771" t="str">
        <f t="shared" si="74"/>
        <v>Julius Hibbert</v>
      </c>
    </row>
    <row r="4772" spans="1:6">
      <c r="A4772" s="13">
        <v>4170</v>
      </c>
      <c r="B4772" s="13">
        <v>21</v>
      </c>
      <c r="C4772" t="str">
        <f>VLOOKUP(B4772,Physicians!$A$1:$D$28,4,FALSE)</f>
        <v>Obstetrician/Gynecologist</v>
      </c>
      <c r="D4772" t="str">
        <f>VLOOKUP(B4772,Physicians!$A$1:$D$28,2,FALSE)</f>
        <v>Lisa</v>
      </c>
      <c r="E4772" t="str">
        <f>VLOOKUP(B4772,Physicians!$A$1:$D$28,3,FALSE)</f>
        <v>Cuddy</v>
      </c>
      <c r="F4772" t="str">
        <f t="shared" si="74"/>
        <v>Lisa Cuddy</v>
      </c>
    </row>
    <row r="4773" spans="1:6">
      <c r="A4773" s="13">
        <v>4170</v>
      </c>
      <c r="B4773" s="13">
        <v>3</v>
      </c>
      <c r="C4773" t="str">
        <f>VLOOKUP(B4773,Physicians!$A$1:$D$28,4,FALSE)</f>
        <v>General Surgeon</v>
      </c>
      <c r="D4773" t="str">
        <f>VLOOKUP(B4773,Physicians!$A$1:$D$28,2,FALSE)</f>
        <v>Samantha</v>
      </c>
      <c r="E4773" t="str">
        <f>VLOOKUP(B4773,Physicians!$A$1:$D$28,3,FALSE)</f>
        <v>Carter</v>
      </c>
      <c r="F4773" t="str">
        <f t="shared" si="74"/>
        <v>Samantha Carter</v>
      </c>
    </row>
    <row r="4774" spans="1:6">
      <c r="A4774" s="13">
        <v>4170</v>
      </c>
      <c r="B4774" s="13">
        <v>21</v>
      </c>
      <c r="C4774" t="str">
        <f>VLOOKUP(B4774,Physicians!$A$1:$D$28,4,FALSE)</f>
        <v>Obstetrician/Gynecologist</v>
      </c>
      <c r="D4774" t="str">
        <f>VLOOKUP(B4774,Physicians!$A$1:$D$28,2,FALSE)</f>
        <v>Lisa</v>
      </c>
      <c r="E4774" t="str">
        <f>VLOOKUP(B4774,Physicians!$A$1:$D$28,3,FALSE)</f>
        <v>Cuddy</v>
      </c>
      <c r="F4774" t="str">
        <f t="shared" si="74"/>
        <v>Lisa Cuddy</v>
      </c>
    </row>
    <row r="4775" spans="1:6">
      <c r="A4775" s="13">
        <v>4170</v>
      </c>
      <c r="B4775" s="13">
        <v>3</v>
      </c>
      <c r="C4775" t="str">
        <f>VLOOKUP(B4775,Physicians!$A$1:$D$28,4,FALSE)</f>
        <v>General Surgeon</v>
      </c>
      <c r="D4775" t="str">
        <f>VLOOKUP(B4775,Physicians!$A$1:$D$28,2,FALSE)</f>
        <v>Samantha</v>
      </c>
      <c r="E4775" t="str">
        <f>VLOOKUP(B4775,Physicians!$A$1:$D$28,3,FALSE)</f>
        <v>Carter</v>
      </c>
      <c r="F4775" t="str">
        <f t="shared" si="74"/>
        <v>Samantha Carter</v>
      </c>
    </row>
    <row r="4776" spans="1:6">
      <c r="A4776" s="13">
        <v>4171</v>
      </c>
      <c r="B4776" s="13">
        <v>17</v>
      </c>
      <c r="C4776" t="str">
        <f>VLOOKUP(B4776,Physicians!$A$1:$D$28,4,FALSE)</f>
        <v>Nuclear Medicine</v>
      </c>
      <c r="D4776" t="str">
        <f>VLOOKUP(B4776,Physicians!$A$1:$D$28,2,FALSE)</f>
        <v>Cristina</v>
      </c>
      <c r="E4776" t="str">
        <f>VLOOKUP(B4776,Physicians!$A$1:$D$28,3,FALSE)</f>
        <v>Yang</v>
      </c>
      <c r="F4776" t="str">
        <f t="shared" si="74"/>
        <v>Cristina Yang</v>
      </c>
    </row>
    <row r="4777" spans="1:6">
      <c r="A4777" s="13">
        <v>4171</v>
      </c>
      <c r="B4777" s="13">
        <v>17</v>
      </c>
      <c r="C4777" t="str">
        <f>VLOOKUP(B4777,Physicians!$A$1:$D$28,4,FALSE)</f>
        <v>Nuclear Medicine</v>
      </c>
      <c r="D4777" t="str">
        <f>VLOOKUP(B4777,Physicians!$A$1:$D$28,2,FALSE)</f>
        <v>Cristina</v>
      </c>
      <c r="E4777" t="str">
        <f>VLOOKUP(B4777,Physicians!$A$1:$D$28,3,FALSE)</f>
        <v>Yang</v>
      </c>
      <c r="F4777" t="str">
        <f t="shared" si="74"/>
        <v>Cristina Yang</v>
      </c>
    </row>
    <row r="4778" spans="1:6">
      <c r="A4778" s="13">
        <v>4172</v>
      </c>
      <c r="B4778" s="13">
        <v>3</v>
      </c>
      <c r="C4778" t="str">
        <f>VLOOKUP(B4778,Physicians!$A$1:$D$28,4,FALSE)</f>
        <v>General Surgeon</v>
      </c>
      <c r="D4778" t="str">
        <f>VLOOKUP(B4778,Physicians!$A$1:$D$28,2,FALSE)</f>
        <v>Samantha</v>
      </c>
      <c r="E4778" t="str">
        <f>VLOOKUP(B4778,Physicians!$A$1:$D$28,3,FALSE)</f>
        <v>Carter</v>
      </c>
      <c r="F4778" t="str">
        <f t="shared" si="74"/>
        <v>Samantha Carter</v>
      </c>
    </row>
    <row r="4779" spans="1:6">
      <c r="A4779" s="13">
        <v>4172</v>
      </c>
      <c r="B4779" s="13">
        <v>8</v>
      </c>
      <c r="C4779" t="str">
        <f>VLOOKUP(B4779,Physicians!$A$1:$D$28,4,FALSE)</f>
        <v>Pediatrician</v>
      </c>
      <c r="D4779" t="str">
        <f>VLOOKUP(B4779,Physicians!$A$1:$D$28,2,FALSE)</f>
        <v>Nick</v>
      </c>
      <c r="E4779" t="str">
        <f>VLOOKUP(B4779,Physicians!$A$1:$D$28,3,FALSE)</f>
        <v>Riviera</v>
      </c>
      <c r="F4779" t="str">
        <f t="shared" si="74"/>
        <v>Nick Riviera</v>
      </c>
    </row>
    <row r="4780" spans="1:6">
      <c r="A4780" s="13">
        <v>4172</v>
      </c>
      <c r="B4780" s="13">
        <v>3</v>
      </c>
      <c r="C4780" t="str">
        <f>VLOOKUP(B4780,Physicians!$A$1:$D$28,4,FALSE)</f>
        <v>General Surgeon</v>
      </c>
      <c r="D4780" t="str">
        <f>VLOOKUP(B4780,Physicians!$A$1:$D$28,2,FALSE)</f>
        <v>Samantha</v>
      </c>
      <c r="E4780" t="str">
        <f>VLOOKUP(B4780,Physicians!$A$1:$D$28,3,FALSE)</f>
        <v>Carter</v>
      </c>
      <c r="F4780" t="str">
        <f t="shared" si="74"/>
        <v>Samantha Carter</v>
      </c>
    </row>
    <row r="4781" spans="1:6">
      <c r="A4781" s="13">
        <v>4172</v>
      </c>
      <c r="B4781" s="13">
        <v>8</v>
      </c>
      <c r="C4781" t="str">
        <f>VLOOKUP(B4781,Physicians!$A$1:$D$28,4,FALSE)</f>
        <v>Pediatrician</v>
      </c>
      <c r="D4781" t="str">
        <f>VLOOKUP(B4781,Physicians!$A$1:$D$28,2,FALSE)</f>
        <v>Nick</v>
      </c>
      <c r="E4781" t="str">
        <f>VLOOKUP(B4781,Physicians!$A$1:$D$28,3,FALSE)</f>
        <v>Riviera</v>
      </c>
      <c r="F4781" t="str">
        <f t="shared" si="74"/>
        <v>Nick Riviera</v>
      </c>
    </row>
    <row r="4782" spans="1:6">
      <c r="A4782" s="13">
        <v>4173</v>
      </c>
      <c r="B4782" s="13">
        <v>25</v>
      </c>
      <c r="C4782" t="str">
        <f>VLOOKUP(B4782,Physicians!$A$1:$D$28,4,FALSE)</f>
        <v>Psychiatrist</v>
      </c>
      <c r="D4782" t="str">
        <f>VLOOKUP(B4782,Physicians!$A$1:$D$28,2,FALSE)</f>
        <v>Allison</v>
      </c>
      <c r="E4782" t="str">
        <f>VLOOKUP(B4782,Physicians!$A$1:$D$28,3,FALSE)</f>
        <v>Cameron</v>
      </c>
      <c r="F4782" t="str">
        <f t="shared" si="74"/>
        <v>Allison Cameron</v>
      </c>
    </row>
    <row r="4783" spans="1:6">
      <c r="A4783" s="13">
        <v>4173</v>
      </c>
      <c r="B4783" s="13">
        <v>25</v>
      </c>
      <c r="C4783" t="str">
        <f>VLOOKUP(B4783,Physicians!$A$1:$D$28,4,FALSE)</f>
        <v>Psychiatrist</v>
      </c>
      <c r="D4783" t="str">
        <f>VLOOKUP(B4783,Physicians!$A$1:$D$28,2,FALSE)</f>
        <v>Allison</v>
      </c>
      <c r="E4783" t="str">
        <f>VLOOKUP(B4783,Physicians!$A$1:$D$28,3,FALSE)</f>
        <v>Cameron</v>
      </c>
      <c r="F4783" t="str">
        <f t="shared" si="74"/>
        <v>Allison Cameron</v>
      </c>
    </row>
    <row r="4784" spans="1:6">
      <c r="A4784" s="13">
        <v>4174</v>
      </c>
      <c r="B4784" s="13">
        <v>11</v>
      </c>
      <c r="C4784" t="str">
        <f>VLOOKUP(B4784,Physicians!$A$1:$D$28,4,FALSE)</f>
        <v>Respirologist</v>
      </c>
      <c r="D4784" t="str">
        <f>VLOOKUP(B4784,Physicians!$A$1:$D$28,2,FALSE)</f>
        <v>Benjamin</v>
      </c>
      <c r="E4784" t="str">
        <f>VLOOKUP(B4784,Physicians!$A$1:$D$28,3,FALSE)</f>
        <v>Pierce</v>
      </c>
      <c r="F4784" t="str">
        <f t="shared" si="74"/>
        <v>Benjamin Pierce</v>
      </c>
    </row>
    <row r="4785" spans="1:6">
      <c r="A4785" s="13">
        <v>4174</v>
      </c>
      <c r="B4785" s="13">
        <v>11</v>
      </c>
      <c r="C4785" t="str">
        <f>VLOOKUP(B4785,Physicians!$A$1:$D$28,4,FALSE)</f>
        <v>Respirologist</v>
      </c>
      <c r="D4785" t="str">
        <f>VLOOKUP(B4785,Physicians!$A$1:$D$28,2,FALSE)</f>
        <v>Benjamin</v>
      </c>
      <c r="E4785" t="str">
        <f>VLOOKUP(B4785,Physicians!$A$1:$D$28,3,FALSE)</f>
        <v>Pierce</v>
      </c>
      <c r="F4785" t="str">
        <f t="shared" si="74"/>
        <v>Benjamin Pierce</v>
      </c>
    </row>
    <row r="4786" spans="1:6">
      <c r="A4786" s="13">
        <v>4175</v>
      </c>
      <c r="B4786" s="13">
        <v>7</v>
      </c>
      <c r="C4786" t="str">
        <f>VLOOKUP(B4786,Physicians!$A$1:$D$28,4,FALSE)</f>
        <v>Oncologist</v>
      </c>
      <c r="D4786" t="str">
        <f>VLOOKUP(B4786,Physicians!$A$1:$D$28,2,FALSE)</f>
        <v>Leonard</v>
      </c>
      <c r="E4786" t="str">
        <f>VLOOKUP(B4786,Physicians!$A$1:$D$28,3,FALSE)</f>
        <v>Hofstadter</v>
      </c>
      <c r="F4786" t="str">
        <f t="shared" si="74"/>
        <v>Leonard Hofstadter</v>
      </c>
    </row>
    <row r="4787" spans="1:6">
      <c r="A4787" s="13">
        <v>4175</v>
      </c>
      <c r="B4787" s="13">
        <v>11</v>
      </c>
      <c r="C4787" t="str">
        <f>VLOOKUP(B4787,Physicians!$A$1:$D$28,4,FALSE)</f>
        <v>Respirologist</v>
      </c>
      <c r="D4787" t="str">
        <f>VLOOKUP(B4787,Physicians!$A$1:$D$28,2,FALSE)</f>
        <v>Benjamin</v>
      </c>
      <c r="E4787" t="str">
        <f>VLOOKUP(B4787,Physicians!$A$1:$D$28,3,FALSE)</f>
        <v>Pierce</v>
      </c>
      <c r="F4787" t="str">
        <f t="shared" si="74"/>
        <v>Benjamin Pierce</v>
      </c>
    </row>
    <row r="4788" spans="1:6">
      <c r="A4788" s="13">
        <v>4175</v>
      </c>
      <c r="B4788" s="13">
        <v>7</v>
      </c>
      <c r="C4788" t="str">
        <f>VLOOKUP(B4788,Physicians!$A$1:$D$28,4,FALSE)</f>
        <v>Oncologist</v>
      </c>
      <c r="D4788" t="str">
        <f>VLOOKUP(B4788,Physicians!$A$1:$D$28,2,FALSE)</f>
        <v>Leonard</v>
      </c>
      <c r="E4788" t="str">
        <f>VLOOKUP(B4788,Physicians!$A$1:$D$28,3,FALSE)</f>
        <v>Hofstadter</v>
      </c>
      <c r="F4788" t="str">
        <f t="shared" si="74"/>
        <v>Leonard Hofstadter</v>
      </c>
    </row>
    <row r="4789" spans="1:6">
      <c r="A4789" s="13">
        <v>4175</v>
      </c>
      <c r="B4789" s="13">
        <v>11</v>
      </c>
      <c r="C4789" t="str">
        <f>VLOOKUP(B4789,Physicians!$A$1:$D$28,4,FALSE)</f>
        <v>Respirologist</v>
      </c>
      <c r="D4789" t="str">
        <f>VLOOKUP(B4789,Physicians!$A$1:$D$28,2,FALSE)</f>
        <v>Benjamin</v>
      </c>
      <c r="E4789" t="str">
        <f>VLOOKUP(B4789,Physicians!$A$1:$D$28,3,FALSE)</f>
        <v>Pierce</v>
      </c>
      <c r="F4789" t="str">
        <f t="shared" si="74"/>
        <v>Benjamin Pierce</v>
      </c>
    </row>
    <row r="4790" spans="1:6">
      <c r="A4790" s="13">
        <v>4176</v>
      </c>
      <c r="B4790" s="13">
        <v>10</v>
      </c>
      <c r="C4790" t="str">
        <f>VLOOKUP(B4790,Physicians!$A$1:$D$28,4,FALSE)</f>
        <v>Orthopaedic Surgeon</v>
      </c>
      <c r="D4790" t="str">
        <f>VLOOKUP(B4790,Physicians!$A$1:$D$28,2,FALSE)</f>
        <v>Dana</v>
      </c>
      <c r="E4790" t="str">
        <f>VLOOKUP(B4790,Physicians!$A$1:$D$28,3,FALSE)</f>
        <v>Scully</v>
      </c>
      <c r="F4790" t="str">
        <f t="shared" si="74"/>
        <v>Dana Scully</v>
      </c>
    </row>
    <row r="4791" spans="1:6">
      <c r="A4791" s="13">
        <v>4176</v>
      </c>
      <c r="B4791" s="13">
        <v>23</v>
      </c>
      <c r="C4791" t="str">
        <f>VLOOKUP(B4791,Physicians!$A$1:$D$28,4,FALSE)</f>
        <v>Pediatrician</v>
      </c>
      <c r="D4791" t="str">
        <f>VLOOKUP(B4791,Physicians!$A$1:$D$28,2,FALSE)</f>
        <v>Doogie</v>
      </c>
      <c r="E4791" t="str">
        <f>VLOOKUP(B4791,Physicians!$A$1:$D$28,3,FALSE)</f>
        <v>Howser</v>
      </c>
      <c r="F4791" t="str">
        <f t="shared" si="74"/>
        <v>Doogie Howser</v>
      </c>
    </row>
    <row r="4792" spans="1:6">
      <c r="A4792" s="13">
        <v>4176</v>
      </c>
      <c r="B4792" s="13">
        <v>10</v>
      </c>
      <c r="C4792" t="str">
        <f>VLOOKUP(B4792,Physicians!$A$1:$D$28,4,FALSE)</f>
        <v>Orthopaedic Surgeon</v>
      </c>
      <c r="D4792" t="str">
        <f>VLOOKUP(B4792,Physicians!$A$1:$D$28,2,FALSE)</f>
        <v>Dana</v>
      </c>
      <c r="E4792" t="str">
        <f>VLOOKUP(B4792,Physicians!$A$1:$D$28,3,FALSE)</f>
        <v>Scully</v>
      </c>
      <c r="F4792" t="str">
        <f t="shared" si="74"/>
        <v>Dana Scully</v>
      </c>
    </row>
    <row r="4793" spans="1:6">
      <c r="A4793" s="13">
        <v>4176</v>
      </c>
      <c r="B4793" s="13">
        <v>23</v>
      </c>
      <c r="C4793" t="str">
        <f>VLOOKUP(B4793,Physicians!$A$1:$D$28,4,FALSE)</f>
        <v>Pediatrician</v>
      </c>
      <c r="D4793" t="str">
        <f>VLOOKUP(B4793,Physicians!$A$1:$D$28,2,FALSE)</f>
        <v>Doogie</v>
      </c>
      <c r="E4793" t="str">
        <f>VLOOKUP(B4793,Physicians!$A$1:$D$28,3,FALSE)</f>
        <v>Howser</v>
      </c>
      <c r="F4793" t="str">
        <f t="shared" si="74"/>
        <v>Doogie Howser</v>
      </c>
    </row>
    <row r="4794" spans="1:6">
      <c r="A4794" s="13">
        <v>4179</v>
      </c>
      <c r="B4794" s="13">
        <v>1</v>
      </c>
      <c r="C4794" t="str">
        <f>VLOOKUP(B4794,Physicians!$A$1:$D$28,4,FALSE)</f>
        <v>Internist</v>
      </c>
      <c r="D4794" t="str">
        <f>VLOOKUP(B4794,Physicians!$A$1:$D$28,2,FALSE)</f>
        <v>Remy</v>
      </c>
      <c r="E4794" t="str">
        <f>VLOOKUP(B4794,Physicians!$A$1:$D$28,3,FALSE)</f>
        <v>Hadley</v>
      </c>
      <c r="F4794" t="str">
        <f t="shared" si="74"/>
        <v>Remy Hadley</v>
      </c>
    </row>
    <row r="4795" spans="1:6">
      <c r="A4795" s="13">
        <v>4179</v>
      </c>
      <c r="B4795" s="13">
        <v>1</v>
      </c>
      <c r="C4795" t="str">
        <f>VLOOKUP(B4795,Physicians!$A$1:$D$28,4,FALSE)</f>
        <v>Internist</v>
      </c>
      <c r="D4795" t="str">
        <f>VLOOKUP(B4795,Physicians!$A$1:$D$28,2,FALSE)</f>
        <v>Remy</v>
      </c>
      <c r="E4795" t="str">
        <f>VLOOKUP(B4795,Physicians!$A$1:$D$28,3,FALSE)</f>
        <v>Hadley</v>
      </c>
      <c r="F4795" t="str">
        <f t="shared" si="74"/>
        <v>Remy Hadley</v>
      </c>
    </row>
    <row r="4796" spans="1:6">
      <c r="A4796" s="13">
        <v>4180</v>
      </c>
      <c r="B4796" s="13">
        <v>13</v>
      </c>
      <c r="C4796" t="str">
        <f>VLOOKUP(B4796,Physicians!$A$1:$D$28,4,FALSE)</f>
        <v>Nuclear Medicine</v>
      </c>
      <c r="D4796" t="str">
        <f>VLOOKUP(B4796,Physicians!$A$1:$D$28,2,FALSE)</f>
        <v>Gregory</v>
      </c>
      <c r="E4796" t="str">
        <f>VLOOKUP(B4796,Physicians!$A$1:$D$28,3,FALSE)</f>
        <v>House</v>
      </c>
      <c r="F4796" t="str">
        <f t="shared" si="74"/>
        <v>Gregory House</v>
      </c>
    </row>
    <row r="4797" spans="1:6">
      <c r="A4797" s="13">
        <v>4180</v>
      </c>
      <c r="B4797" s="13">
        <v>19</v>
      </c>
      <c r="C4797" t="str">
        <f>VLOOKUP(B4797,Physicians!$A$1:$D$28,4,FALSE)</f>
        <v>Oncologist</v>
      </c>
      <c r="D4797" t="str">
        <f>VLOOKUP(B4797,Physicians!$A$1:$D$28,2,FALSE)</f>
        <v>Henry</v>
      </c>
      <c r="E4797" t="str">
        <f>VLOOKUP(B4797,Physicians!$A$1:$D$28,3,FALSE)</f>
        <v>Jones</v>
      </c>
      <c r="F4797" t="str">
        <f t="shared" si="74"/>
        <v>Henry Jones</v>
      </c>
    </row>
    <row r="4798" spans="1:6">
      <c r="A4798" s="13">
        <v>4180</v>
      </c>
      <c r="B4798" s="13">
        <v>13</v>
      </c>
      <c r="C4798" t="str">
        <f>VLOOKUP(B4798,Physicians!$A$1:$D$28,4,FALSE)</f>
        <v>Nuclear Medicine</v>
      </c>
      <c r="D4798" t="str">
        <f>VLOOKUP(B4798,Physicians!$A$1:$D$28,2,FALSE)</f>
        <v>Gregory</v>
      </c>
      <c r="E4798" t="str">
        <f>VLOOKUP(B4798,Physicians!$A$1:$D$28,3,FALSE)</f>
        <v>House</v>
      </c>
      <c r="F4798" t="str">
        <f t="shared" si="74"/>
        <v>Gregory House</v>
      </c>
    </row>
    <row r="4799" spans="1:6">
      <c r="A4799" s="13">
        <v>4180</v>
      </c>
      <c r="B4799" s="13">
        <v>19</v>
      </c>
      <c r="C4799" t="str">
        <f>VLOOKUP(B4799,Physicians!$A$1:$D$28,4,FALSE)</f>
        <v>Oncologist</v>
      </c>
      <c r="D4799" t="str">
        <f>VLOOKUP(B4799,Physicians!$A$1:$D$28,2,FALSE)</f>
        <v>Henry</v>
      </c>
      <c r="E4799" t="str">
        <f>VLOOKUP(B4799,Physicians!$A$1:$D$28,3,FALSE)</f>
        <v>Jones</v>
      </c>
      <c r="F4799" t="str">
        <f t="shared" si="74"/>
        <v>Henry Jones</v>
      </c>
    </row>
    <row r="4800" spans="1:6">
      <c r="A4800" s="13">
        <v>4181</v>
      </c>
      <c r="B4800" s="13">
        <v>7</v>
      </c>
      <c r="C4800" t="str">
        <f>VLOOKUP(B4800,Physicians!$A$1:$D$28,4,FALSE)</f>
        <v>Oncologist</v>
      </c>
      <c r="D4800" t="str">
        <f>VLOOKUP(B4800,Physicians!$A$1:$D$28,2,FALSE)</f>
        <v>Leonard</v>
      </c>
      <c r="E4800" t="str">
        <f>VLOOKUP(B4800,Physicians!$A$1:$D$28,3,FALSE)</f>
        <v>Hofstadter</v>
      </c>
      <c r="F4800" t="str">
        <f t="shared" si="74"/>
        <v>Leonard Hofstadter</v>
      </c>
    </row>
    <row r="4801" spans="1:6">
      <c r="A4801" s="13">
        <v>4181</v>
      </c>
      <c r="B4801" s="13">
        <v>7</v>
      </c>
      <c r="C4801" t="str">
        <f>VLOOKUP(B4801,Physicians!$A$1:$D$28,4,FALSE)</f>
        <v>Oncologist</v>
      </c>
      <c r="D4801" t="str">
        <f>VLOOKUP(B4801,Physicians!$A$1:$D$28,2,FALSE)</f>
        <v>Leonard</v>
      </c>
      <c r="E4801" t="str">
        <f>VLOOKUP(B4801,Physicians!$A$1:$D$28,3,FALSE)</f>
        <v>Hofstadter</v>
      </c>
      <c r="F4801" t="str">
        <f t="shared" si="74"/>
        <v>Leonard Hofstadter</v>
      </c>
    </row>
    <row r="4802" spans="1:6">
      <c r="A4802" s="13">
        <v>4271</v>
      </c>
      <c r="B4802" s="13">
        <v>12</v>
      </c>
      <c r="C4802" t="str">
        <f>VLOOKUP(B4802,Physicians!$A$1:$D$28,4,FALSE)</f>
        <v>Cardiovascular Surgeon</v>
      </c>
      <c r="D4802" t="str">
        <f>VLOOKUP(B4802,Physicians!$A$1:$D$28,2,FALSE)</f>
        <v>Abigail</v>
      </c>
      <c r="E4802" t="str">
        <f>VLOOKUP(B4802,Physicians!$A$1:$D$28,3,FALSE)</f>
        <v>Bartlet</v>
      </c>
      <c r="F4802" t="str">
        <f t="shared" si="74"/>
        <v>Abigail Bartlet</v>
      </c>
    </row>
    <row r="4803" spans="1:6">
      <c r="A4803" s="13">
        <v>4272</v>
      </c>
      <c r="B4803" s="13">
        <v>10</v>
      </c>
      <c r="C4803" t="str">
        <f>VLOOKUP(B4803,Physicians!$A$1:$D$28,4,FALSE)</f>
        <v>Orthopaedic Surgeon</v>
      </c>
      <c r="D4803" t="str">
        <f>VLOOKUP(B4803,Physicians!$A$1:$D$28,2,FALSE)</f>
        <v>Dana</v>
      </c>
      <c r="E4803" t="str">
        <f>VLOOKUP(B4803,Physicians!$A$1:$D$28,3,FALSE)</f>
        <v>Scully</v>
      </c>
      <c r="F4803" t="str">
        <f t="shared" ref="F4803:F4866" si="75">_xlfn.CONCAT(D4803," ",E4803)</f>
        <v>Dana Scully</v>
      </c>
    </row>
    <row r="4804" spans="1:6">
      <c r="A4804" s="13">
        <v>4273</v>
      </c>
      <c r="B4804" s="13">
        <v>2</v>
      </c>
      <c r="C4804" t="str">
        <f>VLOOKUP(B4804,Physicians!$A$1:$D$28,4,FALSE)</f>
        <v>Cardiologist</v>
      </c>
      <c r="D4804" t="str">
        <f>VLOOKUP(B4804,Physicians!$A$1:$D$28,2,FALSE)</f>
        <v>Emmett</v>
      </c>
      <c r="E4804" t="str">
        <f>VLOOKUP(B4804,Physicians!$A$1:$D$28,3,FALSE)</f>
        <v>Brown</v>
      </c>
      <c r="F4804" t="str">
        <f t="shared" si="75"/>
        <v>Emmett Brown</v>
      </c>
    </row>
    <row r="4805" spans="1:6">
      <c r="A4805" s="13">
        <v>4274</v>
      </c>
      <c r="B4805" s="13">
        <v>25</v>
      </c>
      <c r="C4805" t="str">
        <f>VLOOKUP(B4805,Physicians!$A$1:$D$28,4,FALSE)</f>
        <v>Psychiatrist</v>
      </c>
      <c r="D4805" t="str">
        <f>VLOOKUP(B4805,Physicians!$A$1:$D$28,2,FALSE)</f>
        <v>Allison</v>
      </c>
      <c r="E4805" t="str">
        <f>VLOOKUP(B4805,Physicians!$A$1:$D$28,3,FALSE)</f>
        <v>Cameron</v>
      </c>
      <c r="F4805" t="str">
        <f t="shared" si="75"/>
        <v>Allison Cameron</v>
      </c>
    </row>
    <row r="4806" spans="1:6">
      <c r="A4806" s="13">
        <v>4275</v>
      </c>
      <c r="B4806" s="13">
        <v>15</v>
      </c>
      <c r="C4806" t="str">
        <f>VLOOKUP(B4806,Physicians!$A$1:$D$28,4,FALSE)</f>
        <v>Urologist</v>
      </c>
      <c r="D4806" t="str">
        <f>VLOOKUP(B4806,Physicians!$A$1:$D$28,2,FALSE)</f>
        <v>Henry</v>
      </c>
      <c r="E4806" t="str">
        <f>VLOOKUP(B4806,Physicians!$A$1:$D$28,3,FALSE)</f>
        <v>Higgins</v>
      </c>
      <c r="F4806" t="str">
        <f t="shared" si="75"/>
        <v>Henry Higgins</v>
      </c>
    </row>
    <row r="4807" spans="1:6">
      <c r="A4807" s="13">
        <v>4276</v>
      </c>
      <c r="B4807" s="13">
        <v>6</v>
      </c>
      <c r="C4807" t="str">
        <f>VLOOKUP(B4807,Physicians!$A$1:$D$28,4,FALSE)</f>
        <v>Psychiatrist</v>
      </c>
      <c r="D4807" t="str">
        <f>VLOOKUP(B4807,Physicians!$A$1:$D$28,2,FALSE)</f>
        <v>Sheldon</v>
      </c>
      <c r="E4807" t="str">
        <f>VLOOKUP(B4807,Physicians!$A$1:$D$28,3,FALSE)</f>
        <v>Cooper</v>
      </c>
      <c r="F4807" t="str">
        <f t="shared" si="75"/>
        <v>Sheldon Cooper</v>
      </c>
    </row>
    <row r="4808" spans="1:6">
      <c r="A4808" s="13">
        <v>4276</v>
      </c>
      <c r="B4808" s="13">
        <v>22</v>
      </c>
      <c r="C4808" t="str">
        <f>VLOOKUP(B4808,Physicians!$A$1:$D$28,4,FALSE)</f>
        <v>Cardiologist</v>
      </c>
      <c r="D4808" t="str">
        <f>VLOOKUP(B4808,Physicians!$A$1:$D$28,2,FALSE)</f>
        <v>Simon</v>
      </c>
      <c r="E4808" t="str">
        <f>VLOOKUP(B4808,Physicians!$A$1:$D$28,3,FALSE)</f>
        <v>Tam</v>
      </c>
      <c r="F4808" t="str">
        <f t="shared" si="75"/>
        <v>Simon Tam</v>
      </c>
    </row>
    <row r="4809" spans="1:6">
      <c r="A4809" s="13">
        <v>4277</v>
      </c>
      <c r="B4809" s="13">
        <v>3</v>
      </c>
      <c r="C4809" t="str">
        <f>VLOOKUP(B4809,Physicians!$A$1:$D$28,4,FALSE)</f>
        <v>General Surgeon</v>
      </c>
      <c r="D4809" t="str">
        <f>VLOOKUP(B4809,Physicians!$A$1:$D$28,2,FALSE)</f>
        <v>Samantha</v>
      </c>
      <c r="E4809" t="str">
        <f>VLOOKUP(B4809,Physicians!$A$1:$D$28,3,FALSE)</f>
        <v>Carter</v>
      </c>
      <c r="F4809" t="str">
        <f t="shared" si="75"/>
        <v>Samantha Carter</v>
      </c>
    </row>
    <row r="4810" spans="1:6">
      <c r="A4810" s="13">
        <v>4278</v>
      </c>
      <c r="B4810" s="13">
        <v>10</v>
      </c>
      <c r="C4810" t="str">
        <f>VLOOKUP(B4810,Physicians!$A$1:$D$28,4,FALSE)</f>
        <v>Orthopaedic Surgeon</v>
      </c>
      <c r="D4810" t="str">
        <f>VLOOKUP(B4810,Physicians!$A$1:$D$28,2,FALSE)</f>
        <v>Dana</v>
      </c>
      <c r="E4810" t="str">
        <f>VLOOKUP(B4810,Physicians!$A$1:$D$28,3,FALSE)</f>
        <v>Scully</v>
      </c>
      <c r="F4810" t="str">
        <f t="shared" si="75"/>
        <v>Dana Scully</v>
      </c>
    </row>
    <row r="4811" spans="1:6">
      <c r="A4811" s="13">
        <v>4278</v>
      </c>
      <c r="B4811" s="13">
        <v>8</v>
      </c>
      <c r="C4811" t="str">
        <f>VLOOKUP(B4811,Physicians!$A$1:$D$28,4,FALSE)</f>
        <v>Pediatrician</v>
      </c>
      <c r="D4811" t="str">
        <f>VLOOKUP(B4811,Physicians!$A$1:$D$28,2,FALSE)</f>
        <v>Nick</v>
      </c>
      <c r="E4811" t="str">
        <f>VLOOKUP(B4811,Physicians!$A$1:$D$28,3,FALSE)</f>
        <v>Riviera</v>
      </c>
      <c r="F4811" t="str">
        <f t="shared" si="75"/>
        <v>Nick Riviera</v>
      </c>
    </row>
    <row r="4812" spans="1:6">
      <c r="A4812" s="13">
        <v>4279</v>
      </c>
      <c r="B4812" s="13">
        <v>20</v>
      </c>
      <c r="C4812" t="str">
        <f>VLOOKUP(B4812,Physicians!$A$1:$D$28,4,FALSE)</f>
        <v>General Surgeon</v>
      </c>
      <c r="D4812" t="str">
        <f>VLOOKUP(B4812,Physicians!$A$1:$D$28,2,FALSE)</f>
        <v>Rajesh</v>
      </c>
      <c r="E4812" t="str">
        <f>VLOOKUP(B4812,Physicians!$A$1:$D$28,3,FALSE)</f>
        <v>Koothrappali</v>
      </c>
      <c r="F4812" t="str">
        <f t="shared" si="75"/>
        <v>Rajesh Koothrappali</v>
      </c>
    </row>
    <row r="4813" spans="1:6">
      <c r="A4813" s="13">
        <v>4279</v>
      </c>
      <c r="B4813" s="13">
        <v>26</v>
      </c>
      <c r="C4813" t="str">
        <f>VLOOKUP(B4813,Physicians!$A$1:$D$28,4,FALSE)</f>
        <v>Cardiovascular Surgeon</v>
      </c>
      <c r="D4813" t="str">
        <f>VLOOKUP(B4813,Physicians!$A$1:$D$28,2,FALSE)</f>
        <v>Wellington</v>
      </c>
      <c r="E4813" t="str">
        <f>VLOOKUP(B4813,Physicians!$A$1:$D$28,3,FALSE)</f>
        <v>Yueh</v>
      </c>
      <c r="F4813" t="str">
        <f t="shared" si="75"/>
        <v>Wellington Yueh</v>
      </c>
    </row>
    <row r="4814" spans="1:6">
      <c r="A4814" s="13">
        <v>4280</v>
      </c>
      <c r="B4814" s="13">
        <v>9</v>
      </c>
      <c r="C4814" t="str">
        <f>VLOOKUP(B4814,Physicians!$A$1:$D$28,4,FALSE)</f>
        <v>Neurologist</v>
      </c>
      <c r="D4814" t="str">
        <f>VLOOKUP(B4814,Physicians!$A$1:$D$28,2,FALSE)</f>
        <v>Leslie</v>
      </c>
      <c r="E4814" t="str">
        <f>VLOOKUP(B4814,Physicians!$A$1:$D$28,3,FALSE)</f>
        <v>Winkle</v>
      </c>
      <c r="F4814" t="str">
        <f t="shared" si="75"/>
        <v>Leslie Winkle</v>
      </c>
    </row>
    <row r="4815" spans="1:6">
      <c r="A4815" s="13">
        <v>4281</v>
      </c>
      <c r="B4815" s="13">
        <v>15</v>
      </c>
      <c r="C4815" t="str">
        <f>VLOOKUP(B4815,Physicians!$A$1:$D$28,4,FALSE)</f>
        <v>Urologist</v>
      </c>
      <c r="D4815" t="str">
        <f>VLOOKUP(B4815,Physicians!$A$1:$D$28,2,FALSE)</f>
        <v>Henry</v>
      </c>
      <c r="E4815" t="str">
        <f>VLOOKUP(B4815,Physicians!$A$1:$D$28,3,FALSE)</f>
        <v>Higgins</v>
      </c>
      <c r="F4815" t="str">
        <f t="shared" si="75"/>
        <v>Henry Higgins</v>
      </c>
    </row>
    <row r="4816" spans="1:6">
      <c r="A4816" s="13">
        <v>4281</v>
      </c>
      <c r="B4816" s="13">
        <v>14</v>
      </c>
      <c r="C4816" t="str">
        <f>VLOOKUP(B4816,Physicians!$A$1:$D$28,4,FALSE)</f>
        <v>Gerontologist</v>
      </c>
      <c r="D4816" t="str">
        <f>VLOOKUP(B4816,Physicians!$A$1:$D$28,2,FALSE)</f>
        <v>Lilith</v>
      </c>
      <c r="E4816" t="str">
        <f>VLOOKUP(B4816,Physicians!$A$1:$D$28,3,FALSE)</f>
        <v>Sternin</v>
      </c>
      <c r="F4816" t="str">
        <f t="shared" si="75"/>
        <v>Lilith Sternin</v>
      </c>
    </row>
    <row r="4817" spans="1:6">
      <c r="A4817" s="13">
        <v>4282</v>
      </c>
      <c r="B4817" s="13">
        <v>27</v>
      </c>
      <c r="C4817" t="str">
        <f>VLOOKUP(B4817,Physicians!$A$1:$D$28,4,FALSE)</f>
        <v>Respirologist</v>
      </c>
      <c r="D4817" t="str">
        <f>VLOOKUP(B4817,Physicians!$A$1:$D$28,2,FALSE)</f>
        <v>Christine</v>
      </c>
      <c r="E4817" t="str">
        <f>VLOOKUP(B4817,Physicians!$A$1:$D$28,3,FALSE)</f>
        <v>Chapel</v>
      </c>
      <c r="F4817" t="str">
        <f t="shared" si="75"/>
        <v>Christine Chapel</v>
      </c>
    </row>
    <row r="4818" spans="1:6">
      <c r="A4818" s="13">
        <v>4282</v>
      </c>
      <c r="B4818" s="13">
        <v>27</v>
      </c>
      <c r="C4818" t="str">
        <f>VLOOKUP(B4818,Physicians!$A$1:$D$28,4,FALSE)</f>
        <v>Respirologist</v>
      </c>
      <c r="D4818" t="str">
        <f>VLOOKUP(B4818,Physicians!$A$1:$D$28,2,FALSE)</f>
        <v>Christine</v>
      </c>
      <c r="E4818" t="str">
        <f>VLOOKUP(B4818,Physicians!$A$1:$D$28,3,FALSE)</f>
        <v>Chapel</v>
      </c>
      <c r="F4818" t="str">
        <f t="shared" si="75"/>
        <v>Christine Chapel</v>
      </c>
    </row>
    <row r="4819" spans="1:6">
      <c r="A4819" s="13">
        <v>4283</v>
      </c>
      <c r="B4819" s="13">
        <v>17</v>
      </c>
      <c r="C4819" t="str">
        <f>VLOOKUP(B4819,Physicians!$A$1:$D$28,4,FALSE)</f>
        <v>Nuclear Medicine</v>
      </c>
      <c r="D4819" t="str">
        <f>VLOOKUP(B4819,Physicians!$A$1:$D$28,2,FALSE)</f>
        <v>Cristina</v>
      </c>
      <c r="E4819" t="str">
        <f>VLOOKUP(B4819,Physicians!$A$1:$D$28,3,FALSE)</f>
        <v>Yang</v>
      </c>
      <c r="F4819" t="str">
        <f t="shared" si="75"/>
        <v>Cristina Yang</v>
      </c>
    </row>
    <row r="4820" spans="1:6">
      <c r="A4820" s="13">
        <v>4283</v>
      </c>
      <c r="B4820" s="13">
        <v>20</v>
      </c>
      <c r="C4820" t="str">
        <f>VLOOKUP(B4820,Physicians!$A$1:$D$28,4,FALSE)</f>
        <v>General Surgeon</v>
      </c>
      <c r="D4820" t="str">
        <f>VLOOKUP(B4820,Physicians!$A$1:$D$28,2,FALSE)</f>
        <v>Rajesh</v>
      </c>
      <c r="E4820" t="str">
        <f>VLOOKUP(B4820,Physicians!$A$1:$D$28,3,FALSE)</f>
        <v>Koothrappali</v>
      </c>
      <c r="F4820" t="str">
        <f t="shared" si="75"/>
        <v>Rajesh Koothrappali</v>
      </c>
    </row>
    <row r="4821" spans="1:6">
      <c r="A4821" s="13">
        <v>4284</v>
      </c>
      <c r="B4821" s="13">
        <v>20</v>
      </c>
      <c r="C4821" t="str">
        <f>VLOOKUP(B4821,Physicians!$A$1:$D$28,4,FALSE)</f>
        <v>General Surgeon</v>
      </c>
      <c r="D4821" t="str">
        <f>VLOOKUP(B4821,Physicians!$A$1:$D$28,2,FALSE)</f>
        <v>Rajesh</v>
      </c>
      <c r="E4821" t="str">
        <f>VLOOKUP(B4821,Physicians!$A$1:$D$28,3,FALSE)</f>
        <v>Koothrappali</v>
      </c>
      <c r="F4821" t="str">
        <f t="shared" si="75"/>
        <v>Rajesh Koothrappali</v>
      </c>
    </row>
    <row r="4822" spans="1:6">
      <c r="A4822" s="13">
        <v>4285</v>
      </c>
      <c r="B4822" s="13">
        <v>6</v>
      </c>
      <c r="C4822" t="str">
        <f>VLOOKUP(B4822,Physicians!$A$1:$D$28,4,FALSE)</f>
        <v>Psychiatrist</v>
      </c>
      <c r="D4822" t="str">
        <f>VLOOKUP(B4822,Physicians!$A$1:$D$28,2,FALSE)</f>
        <v>Sheldon</v>
      </c>
      <c r="E4822" t="str">
        <f>VLOOKUP(B4822,Physicians!$A$1:$D$28,3,FALSE)</f>
        <v>Cooper</v>
      </c>
      <c r="F4822" t="str">
        <f t="shared" si="75"/>
        <v>Sheldon Cooper</v>
      </c>
    </row>
    <row r="4823" spans="1:6">
      <c r="A4823" s="13">
        <v>4286</v>
      </c>
      <c r="B4823" s="13">
        <v>23</v>
      </c>
      <c r="C4823" t="str">
        <f>VLOOKUP(B4823,Physicians!$A$1:$D$28,4,FALSE)</f>
        <v>Pediatrician</v>
      </c>
      <c r="D4823" t="str">
        <f>VLOOKUP(B4823,Physicians!$A$1:$D$28,2,FALSE)</f>
        <v>Doogie</v>
      </c>
      <c r="E4823" t="str">
        <f>VLOOKUP(B4823,Physicians!$A$1:$D$28,3,FALSE)</f>
        <v>Howser</v>
      </c>
      <c r="F4823" t="str">
        <f t="shared" si="75"/>
        <v>Doogie Howser</v>
      </c>
    </row>
    <row r="4824" spans="1:6">
      <c r="A4824" s="13">
        <v>4286</v>
      </c>
      <c r="B4824" s="13">
        <v>20</v>
      </c>
      <c r="C4824" t="str">
        <f>VLOOKUP(B4824,Physicians!$A$1:$D$28,4,FALSE)</f>
        <v>General Surgeon</v>
      </c>
      <c r="D4824" t="str">
        <f>VLOOKUP(B4824,Physicians!$A$1:$D$28,2,FALSE)</f>
        <v>Rajesh</v>
      </c>
      <c r="E4824" t="str">
        <f>VLOOKUP(B4824,Physicians!$A$1:$D$28,3,FALSE)</f>
        <v>Koothrappali</v>
      </c>
      <c r="F4824" t="str">
        <f t="shared" si="75"/>
        <v>Rajesh Koothrappali</v>
      </c>
    </row>
    <row r="4825" spans="1:6">
      <c r="A4825" s="13">
        <v>4287</v>
      </c>
      <c r="B4825" s="13">
        <v>4</v>
      </c>
      <c r="C4825" t="str">
        <f>VLOOKUP(B4825,Physicians!$A$1:$D$28,4,FALSE)</f>
        <v>Obstetrician/Gynecologist</v>
      </c>
      <c r="D4825" t="str">
        <f>VLOOKUP(B4825,Physicians!$A$1:$D$28,2,FALSE)</f>
        <v>Beverly</v>
      </c>
      <c r="E4825" t="str">
        <f>VLOOKUP(B4825,Physicians!$A$1:$D$28,3,FALSE)</f>
        <v>Crusher</v>
      </c>
      <c r="F4825" t="str">
        <f t="shared" si="75"/>
        <v>Beverly Crusher</v>
      </c>
    </row>
    <row r="4826" spans="1:6">
      <c r="A4826" s="13">
        <v>4289</v>
      </c>
      <c r="B4826" s="13">
        <v>17</v>
      </c>
      <c r="C4826" t="str">
        <f>VLOOKUP(B4826,Physicians!$A$1:$D$28,4,FALSE)</f>
        <v>Nuclear Medicine</v>
      </c>
      <c r="D4826" t="str">
        <f>VLOOKUP(B4826,Physicians!$A$1:$D$28,2,FALSE)</f>
        <v>Cristina</v>
      </c>
      <c r="E4826" t="str">
        <f>VLOOKUP(B4826,Physicians!$A$1:$D$28,3,FALSE)</f>
        <v>Yang</v>
      </c>
      <c r="F4826" t="str">
        <f t="shared" si="75"/>
        <v>Cristina Yang</v>
      </c>
    </row>
    <row r="4827" spans="1:6">
      <c r="A4827" s="13">
        <v>4289</v>
      </c>
      <c r="B4827" s="13">
        <v>10</v>
      </c>
      <c r="C4827" t="str">
        <f>VLOOKUP(B4827,Physicians!$A$1:$D$28,4,FALSE)</f>
        <v>Orthopaedic Surgeon</v>
      </c>
      <c r="D4827" t="str">
        <f>VLOOKUP(B4827,Physicians!$A$1:$D$28,2,FALSE)</f>
        <v>Dana</v>
      </c>
      <c r="E4827" t="str">
        <f>VLOOKUP(B4827,Physicians!$A$1:$D$28,3,FALSE)</f>
        <v>Scully</v>
      </c>
      <c r="F4827" t="str">
        <f t="shared" si="75"/>
        <v>Dana Scully</v>
      </c>
    </row>
    <row r="4828" spans="1:6">
      <c r="A4828" s="13">
        <v>4291</v>
      </c>
      <c r="B4828" s="13">
        <v>5</v>
      </c>
      <c r="C4828" t="str">
        <f>VLOOKUP(B4828,Physicians!$A$1:$D$28,4,FALSE)</f>
        <v>Gastroenterologist</v>
      </c>
      <c r="D4828" t="str">
        <f>VLOOKUP(B4828,Physicians!$A$1:$D$28,2,FALSE)</f>
        <v>Julius</v>
      </c>
      <c r="E4828" t="str">
        <f>VLOOKUP(B4828,Physicians!$A$1:$D$28,3,FALSE)</f>
        <v>Hibbert</v>
      </c>
      <c r="F4828" t="str">
        <f t="shared" si="75"/>
        <v>Julius Hibbert</v>
      </c>
    </row>
    <row r="4829" spans="1:6">
      <c r="A4829" s="13">
        <v>4292</v>
      </c>
      <c r="B4829" s="13">
        <v>26</v>
      </c>
      <c r="C4829" t="str">
        <f>VLOOKUP(B4829,Physicians!$A$1:$D$28,4,FALSE)</f>
        <v>Cardiovascular Surgeon</v>
      </c>
      <c r="D4829" t="str">
        <f>VLOOKUP(B4829,Physicians!$A$1:$D$28,2,FALSE)</f>
        <v>Wellington</v>
      </c>
      <c r="E4829" t="str">
        <f>VLOOKUP(B4829,Physicians!$A$1:$D$28,3,FALSE)</f>
        <v>Yueh</v>
      </c>
      <c r="F4829" t="str">
        <f t="shared" si="75"/>
        <v>Wellington Yueh</v>
      </c>
    </row>
    <row r="4830" spans="1:6">
      <c r="A4830" s="13">
        <v>4292</v>
      </c>
      <c r="B4830" s="13">
        <v>10</v>
      </c>
      <c r="C4830" t="str">
        <f>VLOOKUP(B4830,Physicians!$A$1:$D$28,4,FALSE)</f>
        <v>Orthopaedic Surgeon</v>
      </c>
      <c r="D4830" t="str">
        <f>VLOOKUP(B4830,Physicians!$A$1:$D$28,2,FALSE)</f>
        <v>Dana</v>
      </c>
      <c r="E4830" t="str">
        <f>VLOOKUP(B4830,Physicians!$A$1:$D$28,3,FALSE)</f>
        <v>Scully</v>
      </c>
      <c r="F4830" t="str">
        <f t="shared" si="75"/>
        <v>Dana Scully</v>
      </c>
    </row>
    <row r="4831" spans="1:6">
      <c r="A4831" s="13">
        <v>4294</v>
      </c>
      <c r="B4831" s="13">
        <v>18</v>
      </c>
      <c r="C4831" t="str">
        <f>VLOOKUP(B4831,Physicians!$A$1:$D$28,4,FALSE)</f>
        <v>Gerontologist</v>
      </c>
      <c r="D4831" t="str">
        <f>VLOOKUP(B4831,Physicians!$A$1:$D$28,2,FALSE)</f>
        <v>Yuri</v>
      </c>
      <c r="E4831" t="str">
        <f>VLOOKUP(B4831,Physicians!$A$1:$D$28,3,FALSE)</f>
        <v>Zhivago</v>
      </c>
      <c r="F4831" t="str">
        <f t="shared" si="75"/>
        <v>Yuri Zhivago</v>
      </c>
    </row>
    <row r="4832" spans="1:6">
      <c r="A4832" s="13">
        <v>4294</v>
      </c>
      <c r="B4832" s="13">
        <v>19</v>
      </c>
      <c r="C4832" t="str">
        <f>VLOOKUP(B4832,Physicians!$A$1:$D$28,4,FALSE)</f>
        <v>Oncologist</v>
      </c>
      <c r="D4832" t="str">
        <f>VLOOKUP(B4832,Physicians!$A$1:$D$28,2,FALSE)</f>
        <v>Henry</v>
      </c>
      <c r="E4832" t="str">
        <f>VLOOKUP(B4832,Physicians!$A$1:$D$28,3,FALSE)</f>
        <v>Jones</v>
      </c>
      <c r="F4832" t="str">
        <f t="shared" si="75"/>
        <v>Henry Jones</v>
      </c>
    </row>
    <row r="4833" spans="1:6">
      <c r="A4833" s="13">
        <v>4295</v>
      </c>
      <c r="B4833" s="13">
        <v>13</v>
      </c>
      <c r="C4833" t="str">
        <f>VLOOKUP(B4833,Physicians!$A$1:$D$28,4,FALSE)</f>
        <v>Nuclear Medicine</v>
      </c>
      <c r="D4833" t="str">
        <f>VLOOKUP(B4833,Physicians!$A$1:$D$28,2,FALSE)</f>
        <v>Gregory</v>
      </c>
      <c r="E4833" t="str">
        <f>VLOOKUP(B4833,Physicians!$A$1:$D$28,3,FALSE)</f>
        <v>House</v>
      </c>
      <c r="F4833" t="str">
        <f t="shared" si="75"/>
        <v>Gregory House</v>
      </c>
    </row>
    <row r="4834" spans="1:6">
      <c r="A4834" s="13">
        <v>4296</v>
      </c>
      <c r="B4834" s="13">
        <v>10</v>
      </c>
      <c r="C4834" t="str">
        <f>VLOOKUP(B4834,Physicians!$A$1:$D$28,4,FALSE)</f>
        <v>Orthopaedic Surgeon</v>
      </c>
      <c r="D4834" t="str">
        <f>VLOOKUP(B4834,Physicians!$A$1:$D$28,2,FALSE)</f>
        <v>Dana</v>
      </c>
      <c r="E4834" t="str">
        <f>VLOOKUP(B4834,Physicians!$A$1:$D$28,3,FALSE)</f>
        <v>Scully</v>
      </c>
      <c r="F4834" t="str">
        <f t="shared" si="75"/>
        <v>Dana Scully</v>
      </c>
    </row>
    <row r="4835" spans="1:6">
      <c r="A4835" s="13">
        <v>4296</v>
      </c>
      <c r="B4835" s="13">
        <v>3</v>
      </c>
      <c r="C4835" t="str">
        <f>VLOOKUP(B4835,Physicians!$A$1:$D$28,4,FALSE)</f>
        <v>General Surgeon</v>
      </c>
      <c r="D4835" t="str">
        <f>VLOOKUP(B4835,Physicians!$A$1:$D$28,2,FALSE)</f>
        <v>Samantha</v>
      </c>
      <c r="E4835" t="str">
        <f>VLOOKUP(B4835,Physicians!$A$1:$D$28,3,FALSE)</f>
        <v>Carter</v>
      </c>
      <c r="F4835" t="str">
        <f t="shared" si="75"/>
        <v>Samantha Carter</v>
      </c>
    </row>
    <row r="4836" spans="1:6">
      <c r="A4836" s="13">
        <v>4297</v>
      </c>
      <c r="B4836" s="13">
        <v>9</v>
      </c>
      <c r="C4836" t="str">
        <f>VLOOKUP(B4836,Physicians!$A$1:$D$28,4,FALSE)</f>
        <v>Neurologist</v>
      </c>
      <c r="D4836" t="str">
        <f>VLOOKUP(B4836,Physicians!$A$1:$D$28,2,FALSE)</f>
        <v>Leslie</v>
      </c>
      <c r="E4836" t="str">
        <f>VLOOKUP(B4836,Physicians!$A$1:$D$28,3,FALSE)</f>
        <v>Winkle</v>
      </c>
      <c r="F4836" t="str">
        <f t="shared" si="75"/>
        <v>Leslie Winkle</v>
      </c>
    </row>
    <row r="4837" spans="1:6">
      <c r="A4837" s="13">
        <v>4297</v>
      </c>
      <c r="B4837" s="13">
        <v>19</v>
      </c>
      <c r="C4837" t="str">
        <f>VLOOKUP(B4837,Physicians!$A$1:$D$28,4,FALSE)</f>
        <v>Oncologist</v>
      </c>
      <c r="D4837" t="str">
        <f>VLOOKUP(B4837,Physicians!$A$1:$D$28,2,FALSE)</f>
        <v>Henry</v>
      </c>
      <c r="E4837" t="str">
        <f>VLOOKUP(B4837,Physicians!$A$1:$D$28,3,FALSE)</f>
        <v>Jones</v>
      </c>
      <c r="F4837" t="str">
        <f t="shared" si="75"/>
        <v>Henry Jones</v>
      </c>
    </row>
    <row r="4838" spans="1:6">
      <c r="A4838" s="13">
        <v>4298</v>
      </c>
      <c r="B4838" s="13">
        <v>20</v>
      </c>
      <c r="C4838" t="str">
        <f>VLOOKUP(B4838,Physicians!$A$1:$D$28,4,FALSE)</f>
        <v>General Surgeon</v>
      </c>
      <c r="D4838" t="str">
        <f>VLOOKUP(B4838,Physicians!$A$1:$D$28,2,FALSE)</f>
        <v>Rajesh</v>
      </c>
      <c r="E4838" t="str">
        <f>VLOOKUP(B4838,Physicians!$A$1:$D$28,3,FALSE)</f>
        <v>Koothrappali</v>
      </c>
      <c r="F4838" t="str">
        <f t="shared" si="75"/>
        <v>Rajesh Koothrappali</v>
      </c>
    </row>
    <row r="4839" spans="1:6">
      <c r="A4839" s="13">
        <v>4298</v>
      </c>
      <c r="B4839" s="13">
        <v>19</v>
      </c>
      <c r="C4839" t="str">
        <f>VLOOKUP(B4839,Physicians!$A$1:$D$28,4,FALSE)</f>
        <v>Oncologist</v>
      </c>
      <c r="D4839" t="str">
        <f>VLOOKUP(B4839,Physicians!$A$1:$D$28,2,FALSE)</f>
        <v>Henry</v>
      </c>
      <c r="E4839" t="str">
        <f>VLOOKUP(B4839,Physicians!$A$1:$D$28,3,FALSE)</f>
        <v>Jones</v>
      </c>
      <c r="F4839" t="str">
        <f t="shared" si="75"/>
        <v>Henry Jones</v>
      </c>
    </row>
    <row r="4840" spans="1:6">
      <c r="A4840" s="13">
        <v>4299</v>
      </c>
      <c r="B4840" s="13">
        <v>10</v>
      </c>
      <c r="C4840" t="str">
        <f>VLOOKUP(B4840,Physicians!$A$1:$D$28,4,FALSE)</f>
        <v>Orthopaedic Surgeon</v>
      </c>
      <c r="D4840" t="str">
        <f>VLOOKUP(B4840,Physicians!$A$1:$D$28,2,FALSE)</f>
        <v>Dana</v>
      </c>
      <c r="E4840" t="str">
        <f>VLOOKUP(B4840,Physicians!$A$1:$D$28,3,FALSE)</f>
        <v>Scully</v>
      </c>
      <c r="F4840" t="str">
        <f t="shared" si="75"/>
        <v>Dana Scully</v>
      </c>
    </row>
    <row r="4841" spans="1:6">
      <c r="A4841" s="13">
        <v>4301</v>
      </c>
      <c r="B4841" s="13">
        <v>23</v>
      </c>
      <c r="C4841" t="str">
        <f>VLOOKUP(B4841,Physicians!$A$1:$D$28,4,FALSE)</f>
        <v>Pediatrician</v>
      </c>
      <c r="D4841" t="str">
        <f>VLOOKUP(B4841,Physicians!$A$1:$D$28,2,FALSE)</f>
        <v>Doogie</v>
      </c>
      <c r="E4841" t="str">
        <f>VLOOKUP(B4841,Physicians!$A$1:$D$28,3,FALSE)</f>
        <v>Howser</v>
      </c>
      <c r="F4841" t="str">
        <f t="shared" si="75"/>
        <v>Doogie Howser</v>
      </c>
    </row>
    <row r="4842" spans="1:6">
      <c r="A4842" s="13">
        <v>4303</v>
      </c>
      <c r="B4842" s="13">
        <v>23</v>
      </c>
      <c r="C4842" t="str">
        <f>VLOOKUP(B4842,Physicians!$A$1:$D$28,4,FALSE)</f>
        <v>Pediatrician</v>
      </c>
      <c r="D4842" t="str">
        <f>VLOOKUP(B4842,Physicians!$A$1:$D$28,2,FALSE)</f>
        <v>Doogie</v>
      </c>
      <c r="E4842" t="str">
        <f>VLOOKUP(B4842,Physicians!$A$1:$D$28,3,FALSE)</f>
        <v>Howser</v>
      </c>
      <c r="F4842" t="str">
        <f t="shared" si="75"/>
        <v>Doogie Howser</v>
      </c>
    </row>
    <row r="4843" spans="1:6">
      <c r="A4843" s="13">
        <v>4304</v>
      </c>
      <c r="B4843" s="13">
        <v>24</v>
      </c>
      <c r="C4843" t="str">
        <f>VLOOKUP(B4843,Physicians!$A$1:$D$28,4,FALSE)</f>
        <v>Neurologist</v>
      </c>
      <c r="D4843" t="str">
        <f>VLOOKUP(B4843,Physicians!$A$1:$D$28,2,FALSE)</f>
        <v>Katherine</v>
      </c>
      <c r="E4843" t="str">
        <f>VLOOKUP(B4843,Physicians!$A$1:$D$28,3,FALSE)</f>
        <v>Pulaski</v>
      </c>
      <c r="F4843" t="str">
        <f t="shared" si="75"/>
        <v>Katherine Pulaski</v>
      </c>
    </row>
    <row r="4844" spans="1:6">
      <c r="A4844" s="13">
        <v>4305</v>
      </c>
      <c r="B4844" s="13">
        <v>7</v>
      </c>
      <c r="C4844" t="str">
        <f>VLOOKUP(B4844,Physicians!$A$1:$D$28,4,FALSE)</f>
        <v>Oncologist</v>
      </c>
      <c r="D4844" t="str">
        <f>VLOOKUP(B4844,Physicians!$A$1:$D$28,2,FALSE)</f>
        <v>Leonard</v>
      </c>
      <c r="E4844" t="str">
        <f>VLOOKUP(B4844,Physicians!$A$1:$D$28,3,FALSE)</f>
        <v>Hofstadter</v>
      </c>
      <c r="F4844" t="str">
        <f t="shared" si="75"/>
        <v>Leonard Hofstadter</v>
      </c>
    </row>
    <row r="4845" spans="1:6">
      <c r="A4845" s="13">
        <v>4306</v>
      </c>
      <c r="B4845" s="13">
        <v>20</v>
      </c>
      <c r="C4845" t="str">
        <f>VLOOKUP(B4845,Physicians!$A$1:$D$28,4,FALSE)</f>
        <v>General Surgeon</v>
      </c>
      <c r="D4845" t="str">
        <f>VLOOKUP(B4845,Physicians!$A$1:$D$28,2,FALSE)</f>
        <v>Rajesh</v>
      </c>
      <c r="E4845" t="str">
        <f>VLOOKUP(B4845,Physicians!$A$1:$D$28,3,FALSE)</f>
        <v>Koothrappali</v>
      </c>
      <c r="F4845" t="str">
        <f t="shared" si="75"/>
        <v>Rajesh Koothrappali</v>
      </c>
    </row>
    <row r="4846" spans="1:6">
      <c r="A4846" s="13">
        <v>4310</v>
      </c>
      <c r="B4846" s="13">
        <v>11</v>
      </c>
      <c r="C4846" t="str">
        <f>VLOOKUP(B4846,Physicians!$A$1:$D$28,4,FALSE)</f>
        <v>Respirologist</v>
      </c>
      <c r="D4846" t="str">
        <f>VLOOKUP(B4846,Physicians!$A$1:$D$28,2,FALSE)</f>
        <v>Benjamin</v>
      </c>
      <c r="E4846" t="str">
        <f>VLOOKUP(B4846,Physicians!$A$1:$D$28,3,FALSE)</f>
        <v>Pierce</v>
      </c>
      <c r="F4846" t="str">
        <f t="shared" si="75"/>
        <v>Benjamin Pierce</v>
      </c>
    </row>
    <row r="4847" spans="1:6">
      <c r="A4847" s="13">
        <v>4311</v>
      </c>
      <c r="B4847" s="13">
        <v>11</v>
      </c>
      <c r="C4847" t="str">
        <f>VLOOKUP(B4847,Physicians!$A$1:$D$28,4,FALSE)</f>
        <v>Respirologist</v>
      </c>
      <c r="D4847" t="str">
        <f>VLOOKUP(B4847,Physicians!$A$1:$D$28,2,FALSE)</f>
        <v>Benjamin</v>
      </c>
      <c r="E4847" t="str">
        <f>VLOOKUP(B4847,Physicians!$A$1:$D$28,3,FALSE)</f>
        <v>Pierce</v>
      </c>
      <c r="F4847" t="str">
        <f t="shared" si="75"/>
        <v>Benjamin Pierce</v>
      </c>
    </row>
    <row r="4848" spans="1:6">
      <c r="A4848" s="13">
        <v>4312</v>
      </c>
      <c r="B4848" s="13">
        <v>18</v>
      </c>
      <c r="C4848" t="str">
        <f>VLOOKUP(B4848,Physicians!$A$1:$D$28,4,FALSE)</f>
        <v>Gerontologist</v>
      </c>
      <c r="D4848" t="str">
        <f>VLOOKUP(B4848,Physicians!$A$1:$D$28,2,FALSE)</f>
        <v>Yuri</v>
      </c>
      <c r="E4848" t="str">
        <f>VLOOKUP(B4848,Physicians!$A$1:$D$28,3,FALSE)</f>
        <v>Zhivago</v>
      </c>
      <c r="F4848" t="str">
        <f t="shared" si="75"/>
        <v>Yuri Zhivago</v>
      </c>
    </row>
    <row r="4849" spans="1:6">
      <c r="A4849" s="13">
        <v>4312</v>
      </c>
      <c r="B4849" s="13">
        <v>2</v>
      </c>
      <c r="C4849" t="str">
        <f>VLOOKUP(B4849,Physicians!$A$1:$D$28,4,FALSE)</f>
        <v>Cardiologist</v>
      </c>
      <c r="D4849" t="str">
        <f>VLOOKUP(B4849,Physicians!$A$1:$D$28,2,FALSE)</f>
        <v>Emmett</v>
      </c>
      <c r="E4849" t="str">
        <f>VLOOKUP(B4849,Physicians!$A$1:$D$28,3,FALSE)</f>
        <v>Brown</v>
      </c>
      <c r="F4849" t="str">
        <f t="shared" si="75"/>
        <v>Emmett Brown</v>
      </c>
    </row>
    <row r="4850" spans="1:6">
      <c r="A4850" s="13">
        <v>4314</v>
      </c>
      <c r="B4850" s="13">
        <v>26</v>
      </c>
      <c r="C4850" t="str">
        <f>VLOOKUP(B4850,Physicians!$A$1:$D$28,4,FALSE)</f>
        <v>Cardiovascular Surgeon</v>
      </c>
      <c r="D4850" t="str">
        <f>VLOOKUP(B4850,Physicians!$A$1:$D$28,2,FALSE)</f>
        <v>Wellington</v>
      </c>
      <c r="E4850" t="str">
        <f>VLOOKUP(B4850,Physicians!$A$1:$D$28,3,FALSE)</f>
        <v>Yueh</v>
      </c>
      <c r="F4850" t="str">
        <f t="shared" si="75"/>
        <v>Wellington Yueh</v>
      </c>
    </row>
    <row r="4851" spans="1:6">
      <c r="A4851" s="13">
        <v>4314</v>
      </c>
      <c r="B4851" s="13">
        <v>11</v>
      </c>
      <c r="C4851" t="str">
        <f>VLOOKUP(B4851,Physicians!$A$1:$D$28,4,FALSE)</f>
        <v>Respirologist</v>
      </c>
      <c r="D4851" t="str">
        <f>VLOOKUP(B4851,Physicians!$A$1:$D$28,2,FALSE)</f>
        <v>Benjamin</v>
      </c>
      <c r="E4851" t="str">
        <f>VLOOKUP(B4851,Physicians!$A$1:$D$28,3,FALSE)</f>
        <v>Pierce</v>
      </c>
      <c r="F4851" t="str">
        <f t="shared" si="75"/>
        <v>Benjamin Pierce</v>
      </c>
    </row>
    <row r="4852" spans="1:6">
      <c r="A4852" s="13">
        <v>4315</v>
      </c>
      <c r="B4852" s="13">
        <v>14</v>
      </c>
      <c r="C4852" t="str">
        <f>VLOOKUP(B4852,Physicians!$A$1:$D$28,4,FALSE)</f>
        <v>Gerontologist</v>
      </c>
      <c r="D4852" t="str">
        <f>VLOOKUP(B4852,Physicians!$A$1:$D$28,2,FALSE)</f>
        <v>Lilith</v>
      </c>
      <c r="E4852" t="str">
        <f>VLOOKUP(B4852,Physicians!$A$1:$D$28,3,FALSE)</f>
        <v>Sternin</v>
      </c>
      <c r="F4852" t="str">
        <f t="shared" si="75"/>
        <v>Lilith Sternin</v>
      </c>
    </row>
    <row r="4853" spans="1:6">
      <c r="A4853" s="13">
        <v>4315</v>
      </c>
      <c r="B4853" s="13">
        <v>17</v>
      </c>
      <c r="C4853" t="str">
        <f>VLOOKUP(B4853,Physicians!$A$1:$D$28,4,FALSE)</f>
        <v>Nuclear Medicine</v>
      </c>
      <c r="D4853" t="str">
        <f>VLOOKUP(B4853,Physicians!$A$1:$D$28,2,FALSE)</f>
        <v>Cristina</v>
      </c>
      <c r="E4853" t="str">
        <f>VLOOKUP(B4853,Physicians!$A$1:$D$28,3,FALSE)</f>
        <v>Yang</v>
      </c>
      <c r="F4853" t="str">
        <f t="shared" si="75"/>
        <v>Cristina Yang</v>
      </c>
    </row>
    <row r="4854" spans="1:6">
      <c r="A4854" s="13">
        <v>4317</v>
      </c>
      <c r="B4854" s="13">
        <v>8</v>
      </c>
      <c r="C4854" t="str">
        <f>VLOOKUP(B4854,Physicians!$A$1:$D$28,4,FALSE)</f>
        <v>Pediatrician</v>
      </c>
      <c r="D4854" t="str">
        <f>VLOOKUP(B4854,Physicians!$A$1:$D$28,2,FALSE)</f>
        <v>Nick</v>
      </c>
      <c r="E4854" t="str">
        <f>VLOOKUP(B4854,Physicians!$A$1:$D$28,3,FALSE)</f>
        <v>Riviera</v>
      </c>
      <c r="F4854" t="str">
        <f t="shared" si="75"/>
        <v>Nick Riviera</v>
      </c>
    </row>
    <row r="4855" spans="1:6">
      <c r="A4855" s="13">
        <v>4318</v>
      </c>
      <c r="B4855" s="13">
        <v>17</v>
      </c>
      <c r="C4855" t="str">
        <f>VLOOKUP(B4855,Physicians!$A$1:$D$28,4,FALSE)</f>
        <v>Nuclear Medicine</v>
      </c>
      <c r="D4855" t="str">
        <f>VLOOKUP(B4855,Physicians!$A$1:$D$28,2,FALSE)</f>
        <v>Cristina</v>
      </c>
      <c r="E4855" t="str">
        <f>VLOOKUP(B4855,Physicians!$A$1:$D$28,3,FALSE)</f>
        <v>Yang</v>
      </c>
      <c r="F4855" t="str">
        <f t="shared" si="75"/>
        <v>Cristina Yang</v>
      </c>
    </row>
    <row r="4856" spans="1:6">
      <c r="A4856" s="13">
        <v>4318</v>
      </c>
      <c r="B4856" s="13">
        <v>2</v>
      </c>
      <c r="C4856" t="str">
        <f>VLOOKUP(B4856,Physicians!$A$1:$D$28,4,FALSE)</f>
        <v>Cardiologist</v>
      </c>
      <c r="D4856" t="str">
        <f>VLOOKUP(B4856,Physicians!$A$1:$D$28,2,FALSE)</f>
        <v>Emmett</v>
      </c>
      <c r="E4856" t="str">
        <f>VLOOKUP(B4856,Physicians!$A$1:$D$28,3,FALSE)</f>
        <v>Brown</v>
      </c>
      <c r="F4856" t="str">
        <f t="shared" si="75"/>
        <v>Emmett Brown</v>
      </c>
    </row>
    <row r="4857" spans="1:6">
      <c r="A4857" s="13">
        <v>4320</v>
      </c>
      <c r="B4857" s="13">
        <v>7</v>
      </c>
      <c r="C4857" t="str">
        <f>VLOOKUP(B4857,Physicians!$A$1:$D$28,4,FALSE)</f>
        <v>Oncologist</v>
      </c>
      <c r="D4857" t="str">
        <f>VLOOKUP(B4857,Physicians!$A$1:$D$28,2,FALSE)</f>
        <v>Leonard</v>
      </c>
      <c r="E4857" t="str">
        <f>VLOOKUP(B4857,Physicians!$A$1:$D$28,3,FALSE)</f>
        <v>Hofstadter</v>
      </c>
      <c r="F4857" t="str">
        <f t="shared" si="75"/>
        <v>Leonard Hofstadter</v>
      </c>
    </row>
    <row r="4858" spans="1:6">
      <c r="A4858" s="13">
        <v>4322</v>
      </c>
      <c r="B4858" s="13">
        <v>19</v>
      </c>
      <c r="C4858" t="str">
        <f>VLOOKUP(B4858,Physicians!$A$1:$D$28,4,FALSE)</f>
        <v>Oncologist</v>
      </c>
      <c r="D4858" t="str">
        <f>VLOOKUP(B4858,Physicians!$A$1:$D$28,2,FALSE)</f>
        <v>Henry</v>
      </c>
      <c r="E4858" t="str">
        <f>VLOOKUP(B4858,Physicians!$A$1:$D$28,3,FALSE)</f>
        <v>Jones</v>
      </c>
      <c r="F4858" t="str">
        <f t="shared" si="75"/>
        <v>Henry Jones</v>
      </c>
    </row>
    <row r="4859" spans="1:6">
      <c r="A4859" s="13">
        <v>4322</v>
      </c>
      <c r="B4859" s="13">
        <v>12</v>
      </c>
      <c r="C4859" t="str">
        <f>VLOOKUP(B4859,Physicians!$A$1:$D$28,4,FALSE)</f>
        <v>Cardiovascular Surgeon</v>
      </c>
      <c r="D4859" t="str">
        <f>VLOOKUP(B4859,Physicians!$A$1:$D$28,2,FALSE)</f>
        <v>Abigail</v>
      </c>
      <c r="E4859" t="str">
        <f>VLOOKUP(B4859,Physicians!$A$1:$D$28,3,FALSE)</f>
        <v>Bartlet</v>
      </c>
      <c r="F4859" t="str">
        <f t="shared" si="75"/>
        <v>Abigail Bartlet</v>
      </c>
    </row>
    <row r="4860" spans="1:6">
      <c r="A4860" s="13">
        <v>4326</v>
      </c>
      <c r="B4860" s="13">
        <v>15</v>
      </c>
      <c r="C4860" t="str">
        <f>VLOOKUP(B4860,Physicians!$A$1:$D$28,4,FALSE)</f>
        <v>Urologist</v>
      </c>
      <c r="D4860" t="str">
        <f>VLOOKUP(B4860,Physicians!$A$1:$D$28,2,FALSE)</f>
        <v>Henry</v>
      </c>
      <c r="E4860" t="str">
        <f>VLOOKUP(B4860,Physicians!$A$1:$D$28,3,FALSE)</f>
        <v>Higgins</v>
      </c>
      <c r="F4860" t="str">
        <f t="shared" si="75"/>
        <v>Henry Higgins</v>
      </c>
    </row>
    <row r="4861" spans="1:6">
      <c r="A4861" s="13">
        <v>4326</v>
      </c>
      <c r="B4861" s="13">
        <v>27</v>
      </c>
      <c r="C4861" t="str">
        <f>VLOOKUP(B4861,Physicians!$A$1:$D$28,4,FALSE)</f>
        <v>Respirologist</v>
      </c>
      <c r="D4861" t="str">
        <f>VLOOKUP(B4861,Physicians!$A$1:$D$28,2,FALSE)</f>
        <v>Christine</v>
      </c>
      <c r="E4861" t="str">
        <f>VLOOKUP(B4861,Physicians!$A$1:$D$28,3,FALSE)</f>
        <v>Chapel</v>
      </c>
      <c r="F4861" t="str">
        <f t="shared" si="75"/>
        <v>Christine Chapel</v>
      </c>
    </row>
    <row r="4862" spans="1:6">
      <c r="A4862" s="13">
        <v>4330</v>
      </c>
      <c r="B4862" s="13">
        <v>2</v>
      </c>
      <c r="C4862" t="str">
        <f>VLOOKUP(B4862,Physicians!$A$1:$D$28,4,FALSE)</f>
        <v>Cardiologist</v>
      </c>
      <c r="D4862" t="str">
        <f>VLOOKUP(B4862,Physicians!$A$1:$D$28,2,FALSE)</f>
        <v>Emmett</v>
      </c>
      <c r="E4862" t="str">
        <f>VLOOKUP(B4862,Physicians!$A$1:$D$28,3,FALSE)</f>
        <v>Brown</v>
      </c>
      <c r="F4862" t="str">
        <f t="shared" si="75"/>
        <v>Emmett Brown</v>
      </c>
    </row>
    <row r="4863" spans="1:6">
      <c r="A4863" s="13">
        <v>4331</v>
      </c>
      <c r="B4863" s="13">
        <v>21</v>
      </c>
      <c r="C4863" t="str">
        <f>VLOOKUP(B4863,Physicians!$A$1:$D$28,4,FALSE)</f>
        <v>Obstetrician/Gynecologist</v>
      </c>
      <c r="D4863" t="str">
        <f>VLOOKUP(B4863,Physicians!$A$1:$D$28,2,FALSE)</f>
        <v>Lisa</v>
      </c>
      <c r="E4863" t="str">
        <f>VLOOKUP(B4863,Physicians!$A$1:$D$28,3,FALSE)</f>
        <v>Cuddy</v>
      </c>
      <c r="F4863" t="str">
        <f t="shared" si="75"/>
        <v>Lisa Cuddy</v>
      </c>
    </row>
    <row r="4864" spans="1:6">
      <c r="A4864" s="13">
        <v>4331</v>
      </c>
      <c r="B4864" s="13">
        <v>24</v>
      </c>
      <c r="C4864" t="str">
        <f>VLOOKUP(B4864,Physicians!$A$1:$D$28,4,FALSE)</f>
        <v>Neurologist</v>
      </c>
      <c r="D4864" t="str">
        <f>VLOOKUP(B4864,Physicians!$A$1:$D$28,2,FALSE)</f>
        <v>Katherine</v>
      </c>
      <c r="E4864" t="str">
        <f>VLOOKUP(B4864,Physicians!$A$1:$D$28,3,FALSE)</f>
        <v>Pulaski</v>
      </c>
      <c r="F4864" t="str">
        <f t="shared" si="75"/>
        <v>Katherine Pulaski</v>
      </c>
    </row>
    <row r="4865" spans="1:6">
      <c r="A4865" s="13">
        <v>4332</v>
      </c>
      <c r="B4865" s="13">
        <v>17</v>
      </c>
      <c r="C4865" t="str">
        <f>VLOOKUP(B4865,Physicians!$A$1:$D$28,4,FALSE)</f>
        <v>Nuclear Medicine</v>
      </c>
      <c r="D4865" t="str">
        <f>VLOOKUP(B4865,Physicians!$A$1:$D$28,2,FALSE)</f>
        <v>Cristina</v>
      </c>
      <c r="E4865" t="str">
        <f>VLOOKUP(B4865,Physicians!$A$1:$D$28,3,FALSE)</f>
        <v>Yang</v>
      </c>
      <c r="F4865" t="str">
        <f t="shared" si="75"/>
        <v>Cristina Yang</v>
      </c>
    </row>
    <row r="4866" spans="1:6">
      <c r="A4866" s="13">
        <v>4332</v>
      </c>
      <c r="B4866" s="13">
        <v>3</v>
      </c>
      <c r="C4866" t="str">
        <f>VLOOKUP(B4866,Physicians!$A$1:$D$28,4,FALSE)</f>
        <v>General Surgeon</v>
      </c>
      <c r="D4866" t="str">
        <f>VLOOKUP(B4866,Physicians!$A$1:$D$28,2,FALSE)</f>
        <v>Samantha</v>
      </c>
      <c r="E4866" t="str">
        <f>VLOOKUP(B4866,Physicians!$A$1:$D$28,3,FALSE)</f>
        <v>Carter</v>
      </c>
      <c r="F4866" t="str">
        <f t="shared" si="75"/>
        <v>Samantha Carter</v>
      </c>
    </row>
    <row r="4867" spans="1:6">
      <c r="A4867" s="13">
        <v>4334</v>
      </c>
      <c r="B4867" s="13">
        <v>25</v>
      </c>
      <c r="C4867" t="str">
        <f>VLOOKUP(B4867,Physicians!$A$1:$D$28,4,FALSE)</f>
        <v>Psychiatrist</v>
      </c>
      <c r="D4867" t="str">
        <f>VLOOKUP(B4867,Physicians!$A$1:$D$28,2,FALSE)</f>
        <v>Allison</v>
      </c>
      <c r="E4867" t="str">
        <f>VLOOKUP(B4867,Physicians!$A$1:$D$28,3,FALSE)</f>
        <v>Cameron</v>
      </c>
      <c r="F4867" t="str">
        <f t="shared" ref="F4867:F4930" si="76">_xlfn.CONCAT(D4867," ",E4867)</f>
        <v>Allison Cameron</v>
      </c>
    </row>
    <row r="4868" spans="1:6">
      <c r="A4868" s="13">
        <v>4335</v>
      </c>
      <c r="B4868" s="13">
        <v>14</v>
      </c>
      <c r="C4868" t="str">
        <f>VLOOKUP(B4868,Physicians!$A$1:$D$28,4,FALSE)</f>
        <v>Gerontologist</v>
      </c>
      <c r="D4868" t="str">
        <f>VLOOKUP(B4868,Physicians!$A$1:$D$28,2,FALSE)</f>
        <v>Lilith</v>
      </c>
      <c r="E4868" t="str">
        <f>VLOOKUP(B4868,Physicians!$A$1:$D$28,3,FALSE)</f>
        <v>Sternin</v>
      </c>
      <c r="F4868" t="str">
        <f t="shared" si="76"/>
        <v>Lilith Sternin</v>
      </c>
    </row>
    <row r="4869" spans="1:6">
      <c r="A4869" s="13">
        <v>4336</v>
      </c>
      <c r="B4869" s="13">
        <v>24</v>
      </c>
      <c r="C4869" t="str">
        <f>VLOOKUP(B4869,Physicians!$A$1:$D$28,4,FALSE)</f>
        <v>Neurologist</v>
      </c>
      <c r="D4869" t="str">
        <f>VLOOKUP(B4869,Physicians!$A$1:$D$28,2,FALSE)</f>
        <v>Katherine</v>
      </c>
      <c r="E4869" t="str">
        <f>VLOOKUP(B4869,Physicians!$A$1:$D$28,3,FALSE)</f>
        <v>Pulaski</v>
      </c>
      <c r="F4869" t="str">
        <f t="shared" si="76"/>
        <v>Katherine Pulaski</v>
      </c>
    </row>
    <row r="4870" spans="1:6">
      <c r="A4870" s="13">
        <v>4336</v>
      </c>
      <c r="B4870" s="13">
        <v>4</v>
      </c>
      <c r="C4870" t="str">
        <f>VLOOKUP(B4870,Physicians!$A$1:$D$28,4,FALSE)</f>
        <v>Obstetrician/Gynecologist</v>
      </c>
      <c r="D4870" t="str">
        <f>VLOOKUP(B4870,Physicians!$A$1:$D$28,2,FALSE)</f>
        <v>Beverly</v>
      </c>
      <c r="E4870" t="str">
        <f>VLOOKUP(B4870,Physicians!$A$1:$D$28,3,FALSE)</f>
        <v>Crusher</v>
      </c>
      <c r="F4870" t="str">
        <f t="shared" si="76"/>
        <v>Beverly Crusher</v>
      </c>
    </row>
    <row r="4871" spans="1:6">
      <c r="A4871" s="13">
        <v>4337</v>
      </c>
      <c r="B4871" s="13">
        <v>13</v>
      </c>
      <c r="C4871" t="str">
        <f>VLOOKUP(B4871,Physicians!$A$1:$D$28,4,FALSE)</f>
        <v>Nuclear Medicine</v>
      </c>
      <c r="D4871" t="str">
        <f>VLOOKUP(B4871,Physicians!$A$1:$D$28,2,FALSE)</f>
        <v>Gregory</v>
      </c>
      <c r="E4871" t="str">
        <f>VLOOKUP(B4871,Physicians!$A$1:$D$28,3,FALSE)</f>
        <v>House</v>
      </c>
      <c r="F4871" t="str">
        <f t="shared" si="76"/>
        <v>Gregory House</v>
      </c>
    </row>
    <row r="4872" spans="1:6">
      <c r="A4872" s="13">
        <v>4337</v>
      </c>
      <c r="B4872" s="13">
        <v>4</v>
      </c>
      <c r="C4872" t="str">
        <f>VLOOKUP(B4872,Physicians!$A$1:$D$28,4,FALSE)</f>
        <v>Obstetrician/Gynecologist</v>
      </c>
      <c r="D4872" t="str">
        <f>VLOOKUP(B4872,Physicians!$A$1:$D$28,2,FALSE)</f>
        <v>Beverly</v>
      </c>
      <c r="E4872" t="str">
        <f>VLOOKUP(B4872,Physicians!$A$1:$D$28,3,FALSE)</f>
        <v>Crusher</v>
      </c>
      <c r="F4872" t="str">
        <f t="shared" si="76"/>
        <v>Beverly Crusher</v>
      </c>
    </row>
    <row r="4873" spans="1:6">
      <c r="A4873" s="13">
        <v>4338</v>
      </c>
      <c r="B4873" s="13">
        <v>3</v>
      </c>
      <c r="C4873" t="str">
        <f>VLOOKUP(B4873,Physicians!$A$1:$D$28,4,FALSE)</f>
        <v>General Surgeon</v>
      </c>
      <c r="D4873" t="str">
        <f>VLOOKUP(B4873,Physicians!$A$1:$D$28,2,FALSE)</f>
        <v>Samantha</v>
      </c>
      <c r="E4873" t="str">
        <f>VLOOKUP(B4873,Physicians!$A$1:$D$28,3,FALSE)</f>
        <v>Carter</v>
      </c>
      <c r="F4873" t="str">
        <f t="shared" si="76"/>
        <v>Samantha Carter</v>
      </c>
    </row>
    <row r="4874" spans="1:6">
      <c r="A4874" s="13">
        <v>4338</v>
      </c>
      <c r="B4874" s="13">
        <v>1</v>
      </c>
      <c r="C4874" t="str">
        <f>VLOOKUP(B4874,Physicians!$A$1:$D$28,4,FALSE)</f>
        <v>Internist</v>
      </c>
      <c r="D4874" t="str">
        <f>VLOOKUP(B4874,Physicians!$A$1:$D$28,2,FALSE)</f>
        <v>Remy</v>
      </c>
      <c r="E4874" t="str">
        <f>VLOOKUP(B4874,Physicians!$A$1:$D$28,3,FALSE)</f>
        <v>Hadley</v>
      </c>
      <c r="F4874" t="str">
        <f t="shared" si="76"/>
        <v>Remy Hadley</v>
      </c>
    </row>
    <row r="4875" spans="1:6">
      <c r="A4875" s="13">
        <v>4339</v>
      </c>
      <c r="B4875" s="13">
        <v>25</v>
      </c>
      <c r="C4875" t="str">
        <f>VLOOKUP(B4875,Physicians!$A$1:$D$28,4,FALSE)</f>
        <v>Psychiatrist</v>
      </c>
      <c r="D4875" t="str">
        <f>VLOOKUP(B4875,Physicians!$A$1:$D$28,2,FALSE)</f>
        <v>Allison</v>
      </c>
      <c r="E4875" t="str">
        <f>VLOOKUP(B4875,Physicians!$A$1:$D$28,3,FALSE)</f>
        <v>Cameron</v>
      </c>
      <c r="F4875" t="str">
        <f t="shared" si="76"/>
        <v>Allison Cameron</v>
      </c>
    </row>
    <row r="4876" spans="1:6">
      <c r="A4876" s="13">
        <v>4339</v>
      </c>
      <c r="B4876" s="13">
        <v>15</v>
      </c>
      <c r="C4876" t="str">
        <f>VLOOKUP(B4876,Physicians!$A$1:$D$28,4,FALSE)</f>
        <v>Urologist</v>
      </c>
      <c r="D4876" t="str">
        <f>VLOOKUP(B4876,Physicians!$A$1:$D$28,2,FALSE)</f>
        <v>Henry</v>
      </c>
      <c r="E4876" t="str">
        <f>VLOOKUP(B4876,Physicians!$A$1:$D$28,3,FALSE)</f>
        <v>Higgins</v>
      </c>
      <c r="F4876" t="str">
        <f t="shared" si="76"/>
        <v>Henry Higgins</v>
      </c>
    </row>
    <row r="4877" spans="1:6">
      <c r="A4877" s="13">
        <v>4340</v>
      </c>
      <c r="B4877" s="13">
        <v>8</v>
      </c>
      <c r="C4877" t="str">
        <f>VLOOKUP(B4877,Physicians!$A$1:$D$28,4,FALSE)</f>
        <v>Pediatrician</v>
      </c>
      <c r="D4877" t="str">
        <f>VLOOKUP(B4877,Physicians!$A$1:$D$28,2,FALSE)</f>
        <v>Nick</v>
      </c>
      <c r="E4877" t="str">
        <f>VLOOKUP(B4877,Physicians!$A$1:$D$28,3,FALSE)</f>
        <v>Riviera</v>
      </c>
      <c r="F4877" t="str">
        <f t="shared" si="76"/>
        <v>Nick Riviera</v>
      </c>
    </row>
    <row r="4878" spans="1:6">
      <c r="A4878" s="13">
        <v>4340</v>
      </c>
      <c r="B4878" s="13">
        <v>18</v>
      </c>
      <c r="C4878" t="str">
        <f>VLOOKUP(B4878,Physicians!$A$1:$D$28,4,FALSE)</f>
        <v>Gerontologist</v>
      </c>
      <c r="D4878" t="str">
        <f>VLOOKUP(B4878,Physicians!$A$1:$D$28,2,FALSE)</f>
        <v>Yuri</v>
      </c>
      <c r="E4878" t="str">
        <f>VLOOKUP(B4878,Physicians!$A$1:$D$28,3,FALSE)</f>
        <v>Zhivago</v>
      </c>
      <c r="F4878" t="str">
        <f t="shared" si="76"/>
        <v>Yuri Zhivago</v>
      </c>
    </row>
    <row r="4879" spans="1:6">
      <c r="A4879" s="13">
        <v>4341</v>
      </c>
      <c r="B4879" s="13">
        <v>26</v>
      </c>
      <c r="C4879" t="str">
        <f>VLOOKUP(B4879,Physicians!$A$1:$D$28,4,FALSE)</f>
        <v>Cardiovascular Surgeon</v>
      </c>
      <c r="D4879" t="str">
        <f>VLOOKUP(B4879,Physicians!$A$1:$D$28,2,FALSE)</f>
        <v>Wellington</v>
      </c>
      <c r="E4879" t="str">
        <f>VLOOKUP(B4879,Physicians!$A$1:$D$28,3,FALSE)</f>
        <v>Yueh</v>
      </c>
      <c r="F4879" t="str">
        <f t="shared" si="76"/>
        <v>Wellington Yueh</v>
      </c>
    </row>
    <row r="4880" spans="1:6">
      <c r="A4880" s="13">
        <v>4343</v>
      </c>
      <c r="B4880" s="13">
        <v>15</v>
      </c>
      <c r="C4880" t="str">
        <f>VLOOKUP(B4880,Physicians!$A$1:$D$28,4,FALSE)</f>
        <v>Urologist</v>
      </c>
      <c r="D4880" t="str">
        <f>VLOOKUP(B4880,Physicians!$A$1:$D$28,2,FALSE)</f>
        <v>Henry</v>
      </c>
      <c r="E4880" t="str">
        <f>VLOOKUP(B4880,Physicians!$A$1:$D$28,3,FALSE)</f>
        <v>Higgins</v>
      </c>
      <c r="F4880" t="str">
        <f t="shared" si="76"/>
        <v>Henry Higgins</v>
      </c>
    </row>
    <row r="4881" spans="1:6">
      <c r="A4881" s="13">
        <v>4343</v>
      </c>
      <c r="B4881" s="13">
        <v>15</v>
      </c>
      <c r="C4881" t="str">
        <f>VLOOKUP(B4881,Physicians!$A$1:$D$28,4,FALSE)</f>
        <v>Urologist</v>
      </c>
      <c r="D4881" t="str">
        <f>VLOOKUP(B4881,Physicians!$A$1:$D$28,2,FALSE)</f>
        <v>Henry</v>
      </c>
      <c r="E4881" t="str">
        <f>VLOOKUP(B4881,Physicians!$A$1:$D$28,3,FALSE)</f>
        <v>Higgins</v>
      </c>
      <c r="F4881" t="str">
        <f t="shared" si="76"/>
        <v>Henry Higgins</v>
      </c>
    </row>
    <row r="4882" spans="1:6">
      <c r="A4882" s="13">
        <v>4344</v>
      </c>
      <c r="B4882" s="13">
        <v>10</v>
      </c>
      <c r="C4882" t="str">
        <f>VLOOKUP(B4882,Physicians!$A$1:$D$28,4,FALSE)</f>
        <v>Orthopaedic Surgeon</v>
      </c>
      <c r="D4882" t="str">
        <f>VLOOKUP(B4882,Physicians!$A$1:$D$28,2,FALSE)</f>
        <v>Dana</v>
      </c>
      <c r="E4882" t="str">
        <f>VLOOKUP(B4882,Physicians!$A$1:$D$28,3,FALSE)</f>
        <v>Scully</v>
      </c>
      <c r="F4882" t="str">
        <f t="shared" si="76"/>
        <v>Dana Scully</v>
      </c>
    </row>
    <row r="4883" spans="1:6">
      <c r="A4883" s="13">
        <v>4344</v>
      </c>
      <c r="B4883" s="13">
        <v>27</v>
      </c>
      <c r="C4883" t="str">
        <f>VLOOKUP(B4883,Physicians!$A$1:$D$28,4,FALSE)</f>
        <v>Respirologist</v>
      </c>
      <c r="D4883" t="str">
        <f>VLOOKUP(B4883,Physicians!$A$1:$D$28,2,FALSE)</f>
        <v>Christine</v>
      </c>
      <c r="E4883" t="str">
        <f>VLOOKUP(B4883,Physicians!$A$1:$D$28,3,FALSE)</f>
        <v>Chapel</v>
      </c>
      <c r="F4883" t="str">
        <f t="shared" si="76"/>
        <v>Christine Chapel</v>
      </c>
    </row>
    <row r="4884" spans="1:6">
      <c r="A4884" s="13">
        <v>4345</v>
      </c>
      <c r="B4884" s="13">
        <v>4</v>
      </c>
      <c r="C4884" t="str">
        <f>VLOOKUP(B4884,Physicians!$A$1:$D$28,4,FALSE)</f>
        <v>Obstetrician/Gynecologist</v>
      </c>
      <c r="D4884" t="str">
        <f>VLOOKUP(B4884,Physicians!$A$1:$D$28,2,FALSE)</f>
        <v>Beverly</v>
      </c>
      <c r="E4884" t="str">
        <f>VLOOKUP(B4884,Physicians!$A$1:$D$28,3,FALSE)</f>
        <v>Crusher</v>
      </c>
      <c r="F4884" t="str">
        <f t="shared" si="76"/>
        <v>Beverly Crusher</v>
      </c>
    </row>
    <row r="4885" spans="1:6">
      <c r="A4885" s="13">
        <v>4345</v>
      </c>
      <c r="B4885" s="13">
        <v>1</v>
      </c>
      <c r="C4885" t="str">
        <f>VLOOKUP(B4885,Physicians!$A$1:$D$28,4,FALSE)</f>
        <v>Internist</v>
      </c>
      <c r="D4885" t="str">
        <f>VLOOKUP(B4885,Physicians!$A$1:$D$28,2,FALSE)</f>
        <v>Remy</v>
      </c>
      <c r="E4885" t="str">
        <f>VLOOKUP(B4885,Physicians!$A$1:$D$28,3,FALSE)</f>
        <v>Hadley</v>
      </c>
      <c r="F4885" t="str">
        <f t="shared" si="76"/>
        <v>Remy Hadley</v>
      </c>
    </row>
    <row r="4886" spans="1:6">
      <c r="A4886" s="13">
        <v>4346</v>
      </c>
      <c r="B4886" s="13">
        <v>4</v>
      </c>
      <c r="C4886" t="str">
        <f>VLOOKUP(B4886,Physicians!$A$1:$D$28,4,FALSE)</f>
        <v>Obstetrician/Gynecologist</v>
      </c>
      <c r="D4886" t="str">
        <f>VLOOKUP(B4886,Physicians!$A$1:$D$28,2,FALSE)</f>
        <v>Beverly</v>
      </c>
      <c r="E4886" t="str">
        <f>VLOOKUP(B4886,Physicians!$A$1:$D$28,3,FALSE)</f>
        <v>Crusher</v>
      </c>
      <c r="F4886" t="str">
        <f t="shared" si="76"/>
        <v>Beverly Crusher</v>
      </c>
    </row>
    <row r="4887" spans="1:6">
      <c r="A4887" s="13">
        <v>4348</v>
      </c>
      <c r="B4887" s="13">
        <v>19</v>
      </c>
      <c r="C4887" t="str">
        <f>VLOOKUP(B4887,Physicians!$A$1:$D$28,4,FALSE)</f>
        <v>Oncologist</v>
      </c>
      <c r="D4887" t="str">
        <f>VLOOKUP(B4887,Physicians!$A$1:$D$28,2,FALSE)</f>
        <v>Henry</v>
      </c>
      <c r="E4887" t="str">
        <f>VLOOKUP(B4887,Physicians!$A$1:$D$28,3,FALSE)</f>
        <v>Jones</v>
      </c>
      <c r="F4887" t="str">
        <f t="shared" si="76"/>
        <v>Henry Jones</v>
      </c>
    </row>
    <row r="4888" spans="1:6">
      <c r="A4888" s="13">
        <v>4348</v>
      </c>
      <c r="B4888" s="13">
        <v>23</v>
      </c>
      <c r="C4888" t="str">
        <f>VLOOKUP(B4888,Physicians!$A$1:$D$28,4,FALSE)</f>
        <v>Pediatrician</v>
      </c>
      <c r="D4888" t="str">
        <f>VLOOKUP(B4888,Physicians!$A$1:$D$28,2,FALSE)</f>
        <v>Doogie</v>
      </c>
      <c r="E4888" t="str">
        <f>VLOOKUP(B4888,Physicians!$A$1:$D$28,3,FALSE)</f>
        <v>Howser</v>
      </c>
      <c r="F4888" t="str">
        <f t="shared" si="76"/>
        <v>Doogie Howser</v>
      </c>
    </row>
    <row r="4889" spans="1:6">
      <c r="A4889" s="13">
        <v>4349</v>
      </c>
      <c r="B4889" s="13">
        <v>11</v>
      </c>
      <c r="C4889" t="str">
        <f>VLOOKUP(B4889,Physicians!$A$1:$D$28,4,FALSE)</f>
        <v>Respirologist</v>
      </c>
      <c r="D4889" t="str">
        <f>VLOOKUP(B4889,Physicians!$A$1:$D$28,2,FALSE)</f>
        <v>Benjamin</v>
      </c>
      <c r="E4889" t="str">
        <f>VLOOKUP(B4889,Physicians!$A$1:$D$28,3,FALSE)</f>
        <v>Pierce</v>
      </c>
      <c r="F4889" t="str">
        <f t="shared" si="76"/>
        <v>Benjamin Pierce</v>
      </c>
    </row>
    <row r="4890" spans="1:6">
      <c r="A4890" s="13">
        <v>4349</v>
      </c>
      <c r="B4890" s="13">
        <v>17</v>
      </c>
      <c r="C4890" t="str">
        <f>VLOOKUP(B4890,Physicians!$A$1:$D$28,4,FALSE)</f>
        <v>Nuclear Medicine</v>
      </c>
      <c r="D4890" t="str">
        <f>VLOOKUP(B4890,Physicians!$A$1:$D$28,2,FALSE)</f>
        <v>Cristina</v>
      </c>
      <c r="E4890" t="str">
        <f>VLOOKUP(B4890,Physicians!$A$1:$D$28,3,FALSE)</f>
        <v>Yang</v>
      </c>
      <c r="F4890" t="str">
        <f t="shared" si="76"/>
        <v>Cristina Yang</v>
      </c>
    </row>
    <row r="4891" spans="1:6">
      <c r="A4891" s="13">
        <v>4350</v>
      </c>
      <c r="B4891" s="13">
        <v>19</v>
      </c>
      <c r="C4891" t="str">
        <f>VLOOKUP(B4891,Physicians!$A$1:$D$28,4,FALSE)</f>
        <v>Oncologist</v>
      </c>
      <c r="D4891" t="str">
        <f>VLOOKUP(B4891,Physicians!$A$1:$D$28,2,FALSE)</f>
        <v>Henry</v>
      </c>
      <c r="E4891" t="str">
        <f>VLOOKUP(B4891,Physicians!$A$1:$D$28,3,FALSE)</f>
        <v>Jones</v>
      </c>
      <c r="F4891" t="str">
        <f t="shared" si="76"/>
        <v>Henry Jones</v>
      </c>
    </row>
    <row r="4892" spans="1:6">
      <c r="A4892" s="13">
        <v>4350</v>
      </c>
      <c r="B4892" s="13">
        <v>17</v>
      </c>
      <c r="C4892" t="str">
        <f>VLOOKUP(B4892,Physicians!$A$1:$D$28,4,FALSE)</f>
        <v>Nuclear Medicine</v>
      </c>
      <c r="D4892" t="str">
        <f>VLOOKUP(B4892,Physicians!$A$1:$D$28,2,FALSE)</f>
        <v>Cristina</v>
      </c>
      <c r="E4892" t="str">
        <f>VLOOKUP(B4892,Physicians!$A$1:$D$28,3,FALSE)</f>
        <v>Yang</v>
      </c>
      <c r="F4892" t="str">
        <f t="shared" si="76"/>
        <v>Cristina Yang</v>
      </c>
    </row>
    <row r="4893" spans="1:6">
      <c r="A4893" s="13">
        <v>4351</v>
      </c>
      <c r="B4893" s="13">
        <v>21</v>
      </c>
      <c r="C4893" t="str">
        <f>VLOOKUP(B4893,Physicians!$A$1:$D$28,4,FALSE)</f>
        <v>Obstetrician/Gynecologist</v>
      </c>
      <c r="D4893" t="str">
        <f>VLOOKUP(B4893,Physicians!$A$1:$D$28,2,FALSE)</f>
        <v>Lisa</v>
      </c>
      <c r="E4893" t="str">
        <f>VLOOKUP(B4893,Physicians!$A$1:$D$28,3,FALSE)</f>
        <v>Cuddy</v>
      </c>
      <c r="F4893" t="str">
        <f t="shared" si="76"/>
        <v>Lisa Cuddy</v>
      </c>
    </row>
    <row r="4894" spans="1:6">
      <c r="A4894" s="13">
        <v>4352</v>
      </c>
      <c r="B4894" s="13">
        <v>20</v>
      </c>
      <c r="C4894" t="str">
        <f>VLOOKUP(B4894,Physicians!$A$1:$D$28,4,FALSE)</f>
        <v>General Surgeon</v>
      </c>
      <c r="D4894" t="str">
        <f>VLOOKUP(B4894,Physicians!$A$1:$D$28,2,FALSE)</f>
        <v>Rajesh</v>
      </c>
      <c r="E4894" t="str">
        <f>VLOOKUP(B4894,Physicians!$A$1:$D$28,3,FALSE)</f>
        <v>Koothrappali</v>
      </c>
      <c r="F4894" t="str">
        <f t="shared" si="76"/>
        <v>Rajesh Koothrappali</v>
      </c>
    </row>
    <row r="4895" spans="1:6">
      <c r="A4895" s="13">
        <v>4353</v>
      </c>
      <c r="B4895" s="13">
        <v>18</v>
      </c>
      <c r="C4895" t="str">
        <f>VLOOKUP(B4895,Physicians!$A$1:$D$28,4,FALSE)</f>
        <v>Gerontologist</v>
      </c>
      <c r="D4895" t="str">
        <f>VLOOKUP(B4895,Physicians!$A$1:$D$28,2,FALSE)</f>
        <v>Yuri</v>
      </c>
      <c r="E4895" t="str">
        <f>VLOOKUP(B4895,Physicians!$A$1:$D$28,3,FALSE)</f>
        <v>Zhivago</v>
      </c>
      <c r="F4895" t="str">
        <f t="shared" si="76"/>
        <v>Yuri Zhivago</v>
      </c>
    </row>
    <row r="4896" spans="1:6">
      <c r="A4896" s="13">
        <v>4353</v>
      </c>
      <c r="B4896" s="13">
        <v>4</v>
      </c>
      <c r="C4896" t="str">
        <f>VLOOKUP(B4896,Physicians!$A$1:$D$28,4,FALSE)</f>
        <v>Obstetrician/Gynecologist</v>
      </c>
      <c r="D4896" t="str">
        <f>VLOOKUP(B4896,Physicians!$A$1:$D$28,2,FALSE)</f>
        <v>Beverly</v>
      </c>
      <c r="E4896" t="str">
        <f>VLOOKUP(B4896,Physicians!$A$1:$D$28,3,FALSE)</f>
        <v>Crusher</v>
      </c>
      <c r="F4896" t="str">
        <f t="shared" si="76"/>
        <v>Beverly Crusher</v>
      </c>
    </row>
    <row r="4897" spans="1:6">
      <c r="A4897" s="13">
        <v>4355</v>
      </c>
      <c r="B4897" s="13">
        <v>22</v>
      </c>
      <c r="C4897" t="str">
        <f>VLOOKUP(B4897,Physicians!$A$1:$D$28,4,FALSE)</f>
        <v>Cardiologist</v>
      </c>
      <c r="D4897" t="str">
        <f>VLOOKUP(B4897,Physicians!$A$1:$D$28,2,FALSE)</f>
        <v>Simon</v>
      </c>
      <c r="E4897" t="str">
        <f>VLOOKUP(B4897,Physicians!$A$1:$D$28,3,FALSE)</f>
        <v>Tam</v>
      </c>
      <c r="F4897" t="str">
        <f t="shared" si="76"/>
        <v>Simon Tam</v>
      </c>
    </row>
    <row r="4898" spans="1:6">
      <c r="A4898" s="13">
        <v>4356</v>
      </c>
      <c r="B4898" s="13">
        <v>3</v>
      </c>
      <c r="C4898" t="str">
        <f>VLOOKUP(B4898,Physicians!$A$1:$D$28,4,FALSE)</f>
        <v>General Surgeon</v>
      </c>
      <c r="D4898" t="str">
        <f>VLOOKUP(B4898,Physicians!$A$1:$D$28,2,FALSE)</f>
        <v>Samantha</v>
      </c>
      <c r="E4898" t="str">
        <f>VLOOKUP(B4898,Physicians!$A$1:$D$28,3,FALSE)</f>
        <v>Carter</v>
      </c>
      <c r="F4898" t="str">
        <f t="shared" si="76"/>
        <v>Samantha Carter</v>
      </c>
    </row>
    <row r="4899" spans="1:6">
      <c r="A4899" s="13">
        <v>4357</v>
      </c>
      <c r="B4899" s="13">
        <v>13</v>
      </c>
      <c r="C4899" t="str">
        <f>VLOOKUP(B4899,Physicians!$A$1:$D$28,4,FALSE)</f>
        <v>Nuclear Medicine</v>
      </c>
      <c r="D4899" t="str">
        <f>VLOOKUP(B4899,Physicians!$A$1:$D$28,2,FALSE)</f>
        <v>Gregory</v>
      </c>
      <c r="E4899" t="str">
        <f>VLOOKUP(B4899,Physicians!$A$1:$D$28,3,FALSE)</f>
        <v>House</v>
      </c>
      <c r="F4899" t="str">
        <f t="shared" si="76"/>
        <v>Gregory House</v>
      </c>
    </row>
    <row r="4900" spans="1:6">
      <c r="A4900" s="13">
        <v>4357</v>
      </c>
      <c r="B4900" s="13">
        <v>15</v>
      </c>
      <c r="C4900" t="str">
        <f>VLOOKUP(B4900,Physicians!$A$1:$D$28,4,FALSE)</f>
        <v>Urologist</v>
      </c>
      <c r="D4900" t="str">
        <f>VLOOKUP(B4900,Physicians!$A$1:$D$28,2,FALSE)</f>
        <v>Henry</v>
      </c>
      <c r="E4900" t="str">
        <f>VLOOKUP(B4900,Physicians!$A$1:$D$28,3,FALSE)</f>
        <v>Higgins</v>
      </c>
      <c r="F4900" t="str">
        <f t="shared" si="76"/>
        <v>Henry Higgins</v>
      </c>
    </row>
    <row r="4901" spans="1:6">
      <c r="A4901" s="13">
        <v>4358</v>
      </c>
      <c r="B4901" s="13">
        <v>26</v>
      </c>
      <c r="C4901" t="str">
        <f>VLOOKUP(B4901,Physicians!$A$1:$D$28,4,FALSE)</f>
        <v>Cardiovascular Surgeon</v>
      </c>
      <c r="D4901" t="str">
        <f>VLOOKUP(B4901,Physicians!$A$1:$D$28,2,FALSE)</f>
        <v>Wellington</v>
      </c>
      <c r="E4901" t="str">
        <f>VLOOKUP(B4901,Physicians!$A$1:$D$28,3,FALSE)</f>
        <v>Yueh</v>
      </c>
      <c r="F4901" t="str">
        <f t="shared" si="76"/>
        <v>Wellington Yueh</v>
      </c>
    </row>
    <row r="4902" spans="1:6">
      <c r="A4902" s="13">
        <v>4359</v>
      </c>
      <c r="B4902" s="13">
        <v>4</v>
      </c>
      <c r="C4902" t="str">
        <f>VLOOKUP(B4902,Physicians!$A$1:$D$28,4,FALSE)</f>
        <v>Obstetrician/Gynecologist</v>
      </c>
      <c r="D4902" t="str">
        <f>VLOOKUP(B4902,Physicians!$A$1:$D$28,2,FALSE)</f>
        <v>Beverly</v>
      </c>
      <c r="E4902" t="str">
        <f>VLOOKUP(B4902,Physicians!$A$1:$D$28,3,FALSE)</f>
        <v>Crusher</v>
      </c>
      <c r="F4902" t="str">
        <f t="shared" si="76"/>
        <v>Beverly Crusher</v>
      </c>
    </row>
    <row r="4903" spans="1:6">
      <c r="A4903" s="13">
        <v>4360</v>
      </c>
      <c r="B4903" s="13">
        <v>15</v>
      </c>
      <c r="C4903" t="str">
        <f>VLOOKUP(B4903,Physicians!$A$1:$D$28,4,FALSE)</f>
        <v>Urologist</v>
      </c>
      <c r="D4903" t="str">
        <f>VLOOKUP(B4903,Physicians!$A$1:$D$28,2,FALSE)</f>
        <v>Henry</v>
      </c>
      <c r="E4903" t="str">
        <f>VLOOKUP(B4903,Physicians!$A$1:$D$28,3,FALSE)</f>
        <v>Higgins</v>
      </c>
      <c r="F4903" t="str">
        <f t="shared" si="76"/>
        <v>Henry Higgins</v>
      </c>
    </row>
    <row r="4904" spans="1:6">
      <c r="A4904" s="13">
        <v>4361</v>
      </c>
      <c r="B4904" s="13">
        <v>24</v>
      </c>
      <c r="C4904" t="str">
        <f>VLOOKUP(B4904,Physicians!$A$1:$D$28,4,FALSE)</f>
        <v>Neurologist</v>
      </c>
      <c r="D4904" t="str">
        <f>VLOOKUP(B4904,Physicians!$A$1:$D$28,2,FALSE)</f>
        <v>Katherine</v>
      </c>
      <c r="E4904" t="str">
        <f>VLOOKUP(B4904,Physicians!$A$1:$D$28,3,FALSE)</f>
        <v>Pulaski</v>
      </c>
      <c r="F4904" t="str">
        <f t="shared" si="76"/>
        <v>Katherine Pulaski</v>
      </c>
    </row>
    <row r="4905" spans="1:6">
      <c r="A4905" s="13">
        <v>4362</v>
      </c>
      <c r="B4905" s="13">
        <v>9</v>
      </c>
      <c r="C4905" t="str">
        <f>VLOOKUP(B4905,Physicians!$A$1:$D$28,4,FALSE)</f>
        <v>Neurologist</v>
      </c>
      <c r="D4905" t="str">
        <f>VLOOKUP(B4905,Physicians!$A$1:$D$28,2,FALSE)</f>
        <v>Leslie</v>
      </c>
      <c r="E4905" t="str">
        <f>VLOOKUP(B4905,Physicians!$A$1:$D$28,3,FALSE)</f>
        <v>Winkle</v>
      </c>
      <c r="F4905" t="str">
        <f t="shared" si="76"/>
        <v>Leslie Winkle</v>
      </c>
    </row>
    <row r="4906" spans="1:6">
      <c r="A4906" s="13">
        <v>4362</v>
      </c>
      <c r="B4906" s="13">
        <v>20</v>
      </c>
      <c r="C4906" t="str">
        <f>VLOOKUP(B4906,Physicians!$A$1:$D$28,4,FALSE)</f>
        <v>General Surgeon</v>
      </c>
      <c r="D4906" t="str">
        <f>VLOOKUP(B4906,Physicians!$A$1:$D$28,2,FALSE)</f>
        <v>Rajesh</v>
      </c>
      <c r="E4906" t="str">
        <f>VLOOKUP(B4906,Physicians!$A$1:$D$28,3,FALSE)</f>
        <v>Koothrappali</v>
      </c>
      <c r="F4906" t="str">
        <f t="shared" si="76"/>
        <v>Rajesh Koothrappali</v>
      </c>
    </row>
    <row r="4907" spans="1:6">
      <c r="A4907" s="13">
        <v>4363</v>
      </c>
      <c r="B4907" s="13">
        <v>26</v>
      </c>
      <c r="C4907" t="str">
        <f>VLOOKUP(B4907,Physicians!$A$1:$D$28,4,FALSE)</f>
        <v>Cardiovascular Surgeon</v>
      </c>
      <c r="D4907" t="str">
        <f>VLOOKUP(B4907,Physicians!$A$1:$D$28,2,FALSE)</f>
        <v>Wellington</v>
      </c>
      <c r="E4907" t="str">
        <f>VLOOKUP(B4907,Physicians!$A$1:$D$28,3,FALSE)</f>
        <v>Yueh</v>
      </c>
      <c r="F4907" t="str">
        <f t="shared" si="76"/>
        <v>Wellington Yueh</v>
      </c>
    </row>
    <row r="4908" spans="1:6">
      <c r="A4908" s="13">
        <v>4363</v>
      </c>
      <c r="B4908" s="13">
        <v>5</v>
      </c>
      <c r="C4908" t="str">
        <f>VLOOKUP(B4908,Physicians!$A$1:$D$28,4,FALSE)</f>
        <v>Gastroenterologist</v>
      </c>
      <c r="D4908" t="str">
        <f>VLOOKUP(B4908,Physicians!$A$1:$D$28,2,FALSE)</f>
        <v>Julius</v>
      </c>
      <c r="E4908" t="str">
        <f>VLOOKUP(B4908,Physicians!$A$1:$D$28,3,FALSE)</f>
        <v>Hibbert</v>
      </c>
      <c r="F4908" t="str">
        <f t="shared" si="76"/>
        <v>Julius Hibbert</v>
      </c>
    </row>
    <row r="4909" spans="1:6">
      <c r="A4909" s="13">
        <v>4364</v>
      </c>
      <c r="B4909" s="13">
        <v>25</v>
      </c>
      <c r="C4909" t="str">
        <f>VLOOKUP(B4909,Physicians!$A$1:$D$28,4,FALSE)</f>
        <v>Psychiatrist</v>
      </c>
      <c r="D4909" t="str">
        <f>VLOOKUP(B4909,Physicians!$A$1:$D$28,2,FALSE)</f>
        <v>Allison</v>
      </c>
      <c r="E4909" t="str">
        <f>VLOOKUP(B4909,Physicians!$A$1:$D$28,3,FALSE)</f>
        <v>Cameron</v>
      </c>
      <c r="F4909" t="str">
        <f t="shared" si="76"/>
        <v>Allison Cameron</v>
      </c>
    </row>
    <row r="4910" spans="1:6">
      <c r="A4910" s="13">
        <v>4365</v>
      </c>
      <c r="B4910" s="13">
        <v>6</v>
      </c>
      <c r="C4910" t="str">
        <f>VLOOKUP(B4910,Physicians!$A$1:$D$28,4,FALSE)</f>
        <v>Psychiatrist</v>
      </c>
      <c r="D4910" t="str">
        <f>VLOOKUP(B4910,Physicians!$A$1:$D$28,2,FALSE)</f>
        <v>Sheldon</v>
      </c>
      <c r="E4910" t="str">
        <f>VLOOKUP(B4910,Physicians!$A$1:$D$28,3,FALSE)</f>
        <v>Cooper</v>
      </c>
      <c r="F4910" t="str">
        <f t="shared" si="76"/>
        <v>Sheldon Cooper</v>
      </c>
    </row>
    <row r="4911" spans="1:6">
      <c r="A4911" s="13">
        <v>4366</v>
      </c>
      <c r="B4911" s="13">
        <v>21</v>
      </c>
      <c r="C4911" t="str">
        <f>VLOOKUP(B4911,Physicians!$A$1:$D$28,4,FALSE)</f>
        <v>Obstetrician/Gynecologist</v>
      </c>
      <c r="D4911" t="str">
        <f>VLOOKUP(B4911,Physicians!$A$1:$D$28,2,FALSE)</f>
        <v>Lisa</v>
      </c>
      <c r="E4911" t="str">
        <f>VLOOKUP(B4911,Physicians!$A$1:$D$28,3,FALSE)</f>
        <v>Cuddy</v>
      </c>
      <c r="F4911" t="str">
        <f t="shared" si="76"/>
        <v>Lisa Cuddy</v>
      </c>
    </row>
    <row r="4912" spans="1:6">
      <c r="A4912" s="13">
        <v>4369</v>
      </c>
      <c r="B4912" s="13">
        <v>4</v>
      </c>
      <c r="C4912" t="str">
        <f>VLOOKUP(B4912,Physicians!$A$1:$D$28,4,FALSE)</f>
        <v>Obstetrician/Gynecologist</v>
      </c>
      <c r="D4912" t="str">
        <f>VLOOKUP(B4912,Physicians!$A$1:$D$28,2,FALSE)</f>
        <v>Beverly</v>
      </c>
      <c r="E4912" t="str">
        <f>VLOOKUP(B4912,Physicians!$A$1:$D$28,3,FALSE)</f>
        <v>Crusher</v>
      </c>
      <c r="F4912" t="str">
        <f t="shared" si="76"/>
        <v>Beverly Crusher</v>
      </c>
    </row>
    <row r="4913" spans="1:6">
      <c r="A4913" s="13">
        <v>4369</v>
      </c>
      <c r="B4913" s="13">
        <v>18</v>
      </c>
      <c r="C4913" t="str">
        <f>VLOOKUP(B4913,Physicians!$A$1:$D$28,4,FALSE)</f>
        <v>Gerontologist</v>
      </c>
      <c r="D4913" t="str">
        <f>VLOOKUP(B4913,Physicians!$A$1:$D$28,2,FALSE)</f>
        <v>Yuri</v>
      </c>
      <c r="E4913" t="str">
        <f>VLOOKUP(B4913,Physicians!$A$1:$D$28,3,FALSE)</f>
        <v>Zhivago</v>
      </c>
      <c r="F4913" t="str">
        <f t="shared" si="76"/>
        <v>Yuri Zhivago</v>
      </c>
    </row>
    <row r="4914" spans="1:6">
      <c r="A4914" s="13">
        <v>4370</v>
      </c>
      <c r="B4914" s="13">
        <v>2</v>
      </c>
      <c r="C4914" t="str">
        <f>VLOOKUP(B4914,Physicians!$A$1:$D$28,4,FALSE)</f>
        <v>Cardiologist</v>
      </c>
      <c r="D4914" t="str">
        <f>VLOOKUP(B4914,Physicians!$A$1:$D$28,2,FALSE)</f>
        <v>Emmett</v>
      </c>
      <c r="E4914" t="str">
        <f>VLOOKUP(B4914,Physicians!$A$1:$D$28,3,FALSE)</f>
        <v>Brown</v>
      </c>
      <c r="F4914" t="str">
        <f t="shared" si="76"/>
        <v>Emmett Brown</v>
      </c>
    </row>
    <row r="4915" spans="1:6">
      <c r="A4915" s="13">
        <v>4370</v>
      </c>
      <c r="B4915" s="13">
        <v>8</v>
      </c>
      <c r="C4915" t="str">
        <f>VLOOKUP(B4915,Physicians!$A$1:$D$28,4,FALSE)</f>
        <v>Pediatrician</v>
      </c>
      <c r="D4915" t="str">
        <f>VLOOKUP(B4915,Physicians!$A$1:$D$28,2,FALSE)</f>
        <v>Nick</v>
      </c>
      <c r="E4915" t="str">
        <f>VLOOKUP(B4915,Physicians!$A$1:$D$28,3,FALSE)</f>
        <v>Riviera</v>
      </c>
      <c r="F4915" t="str">
        <f t="shared" si="76"/>
        <v>Nick Riviera</v>
      </c>
    </row>
    <row r="4916" spans="1:6">
      <c r="A4916" s="13">
        <v>4371</v>
      </c>
      <c r="B4916" s="13">
        <v>9</v>
      </c>
      <c r="C4916" t="str">
        <f>VLOOKUP(B4916,Physicians!$A$1:$D$28,4,FALSE)</f>
        <v>Neurologist</v>
      </c>
      <c r="D4916" t="str">
        <f>VLOOKUP(B4916,Physicians!$A$1:$D$28,2,FALSE)</f>
        <v>Leslie</v>
      </c>
      <c r="E4916" t="str">
        <f>VLOOKUP(B4916,Physicians!$A$1:$D$28,3,FALSE)</f>
        <v>Winkle</v>
      </c>
      <c r="F4916" t="str">
        <f t="shared" si="76"/>
        <v>Leslie Winkle</v>
      </c>
    </row>
    <row r="4917" spans="1:6">
      <c r="A4917" s="13">
        <v>4372</v>
      </c>
      <c r="B4917" s="13">
        <v>20</v>
      </c>
      <c r="C4917" t="str">
        <f>VLOOKUP(B4917,Physicians!$A$1:$D$28,4,FALSE)</f>
        <v>General Surgeon</v>
      </c>
      <c r="D4917" t="str">
        <f>VLOOKUP(B4917,Physicians!$A$1:$D$28,2,FALSE)</f>
        <v>Rajesh</v>
      </c>
      <c r="E4917" t="str">
        <f>VLOOKUP(B4917,Physicians!$A$1:$D$28,3,FALSE)</f>
        <v>Koothrappali</v>
      </c>
      <c r="F4917" t="str">
        <f t="shared" si="76"/>
        <v>Rajesh Koothrappali</v>
      </c>
    </row>
    <row r="4918" spans="1:6">
      <c r="A4918" s="13">
        <v>4372</v>
      </c>
      <c r="B4918" s="13">
        <v>12</v>
      </c>
      <c r="C4918" t="str">
        <f>VLOOKUP(B4918,Physicians!$A$1:$D$28,4,FALSE)</f>
        <v>Cardiovascular Surgeon</v>
      </c>
      <c r="D4918" t="str">
        <f>VLOOKUP(B4918,Physicians!$A$1:$D$28,2,FALSE)</f>
        <v>Abigail</v>
      </c>
      <c r="E4918" t="str">
        <f>VLOOKUP(B4918,Physicians!$A$1:$D$28,3,FALSE)</f>
        <v>Bartlet</v>
      </c>
      <c r="F4918" t="str">
        <f t="shared" si="76"/>
        <v>Abigail Bartlet</v>
      </c>
    </row>
    <row r="4919" spans="1:6">
      <c r="A4919" s="13">
        <v>4373</v>
      </c>
      <c r="B4919" s="13">
        <v>12</v>
      </c>
      <c r="C4919" t="str">
        <f>VLOOKUP(B4919,Physicians!$A$1:$D$28,4,FALSE)</f>
        <v>Cardiovascular Surgeon</v>
      </c>
      <c r="D4919" t="str">
        <f>VLOOKUP(B4919,Physicians!$A$1:$D$28,2,FALSE)</f>
        <v>Abigail</v>
      </c>
      <c r="E4919" t="str">
        <f>VLOOKUP(B4919,Physicians!$A$1:$D$28,3,FALSE)</f>
        <v>Bartlet</v>
      </c>
      <c r="F4919" t="str">
        <f t="shared" si="76"/>
        <v>Abigail Bartlet</v>
      </c>
    </row>
    <row r="4920" spans="1:6">
      <c r="A4920" s="13">
        <v>4374</v>
      </c>
      <c r="B4920" s="13">
        <v>1</v>
      </c>
      <c r="C4920" t="str">
        <f>VLOOKUP(B4920,Physicians!$A$1:$D$28,4,FALSE)</f>
        <v>Internist</v>
      </c>
      <c r="D4920" t="str">
        <f>VLOOKUP(B4920,Physicians!$A$1:$D$28,2,FALSE)</f>
        <v>Remy</v>
      </c>
      <c r="E4920" t="str">
        <f>VLOOKUP(B4920,Physicians!$A$1:$D$28,3,FALSE)</f>
        <v>Hadley</v>
      </c>
      <c r="F4920" t="str">
        <f t="shared" si="76"/>
        <v>Remy Hadley</v>
      </c>
    </row>
    <row r="4921" spans="1:6">
      <c r="A4921" s="13">
        <v>4376</v>
      </c>
      <c r="B4921" s="13">
        <v>2</v>
      </c>
      <c r="C4921" t="str">
        <f>VLOOKUP(B4921,Physicians!$A$1:$D$28,4,FALSE)</f>
        <v>Cardiologist</v>
      </c>
      <c r="D4921" t="str">
        <f>VLOOKUP(B4921,Physicians!$A$1:$D$28,2,FALSE)</f>
        <v>Emmett</v>
      </c>
      <c r="E4921" t="str">
        <f>VLOOKUP(B4921,Physicians!$A$1:$D$28,3,FALSE)</f>
        <v>Brown</v>
      </c>
      <c r="F4921" t="str">
        <f t="shared" si="76"/>
        <v>Emmett Brown</v>
      </c>
    </row>
    <row r="4922" spans="1:6">
      <c r="A4922" s="13">
        <v>4376</v>
      </c>
      <c r="B4922" s="13">
        <v>11</v>
      </c>
      <c r="C4922" t="str">
        <f>VLOOKUP(B4922,Physicians!$A$1:$D$28,4,FALSE)</f>
        <v>Respirologist</v>
      </c>
      <c r="D4922" t="str">
        <f>VLOOKUP(B4922,Physicians!$A$1:$D$28,2,FALSE)</f>
        <v>Benjamin</v>
      </c>
      <c r="E4922" t="str">
        <f>VLOOKUP(B4922,Physicians!$A$1:$D$28,3,FALSE)</f>
        <v>Pierce</v>
      </c>
      <c r="F4922" t="str">
        <f t="shared" si="76"/>
        <v>Benjamin Pierce</v>
      </c>
    </row>
    <row r="4923" spans="1:6">
      <c r="A4923" s="13">
        <v>4377</v>
      </c>
      <c r="B4923" s="13">
        <v>13</v>
      </c>
      <c r="C4923" t="str">
        <f>VLOOKUP(B4923,Physicians!$A$1:$D$28,4,FALSE)</f>
        <v>Nuclear Medicine</v>
      </c>
      <c r="D4923" t="str">
        <f>VLOOKUP(B4923,Physicians!$A$1:$D$28,2,FALSE)</f>
        <v>Gregory</v>
      </c>
      <c r="E4923" t="str">
        <f>VLOOKUP(B4923,Physicians!$A$1:$D$28,3,FALSE)</f>
        <v>House</v>
      </c>
      <c r="F4923" t="str">
        <f t="shared" si="76"/>
        <v>Gregory House</v>
      </c>
    </row>
    <row r="4924" spans="1:6">
      <c r="A4924" s="13">
        <v>4378</v>
      </c>
      <c r="B4924" s="13">
        <v>8</v>
      </c>
      <c r="C4924" t="str">
        <f>VLOOKUP(B4924,Physicians!$A$1:$D$28,4,FALSE)</f>
        <v>Pediatrician</v>
      </c>
      <c r="D4924" t="str">
        <f>VLOOKUP(B4924,Physicians!$A$1:$D$28,2,FALSE)</f>
        <v>Nick</v>
      </c>
      <c r="E4924" t="str">
        <f>VLOOKUP(B4924,Physicians!$A$1:$D$28,3,FALSE)</f>
        <v>Riviera</v>
      </c>
      <c r="F4924" t="str">
        <f t="shared" si="76"/>
        <v>Nick Riviera</v>
      </c>
    </row>
    <row r="4925" spans="1:6">
      <c r="A4925" s="13">
        <v>4378</v>
      </c>
      <c r="B4925" s="13">
        <v>13</v>
      </c>
      <c r="C4925" t="str">
        <f>VLOOKUP(B4925,Physicians!$A$1:$D$28,4,FALSE)</f>
        <v>Nuclear Medicine</v>
      </c>
      <c r="D4925" t="str">
        <f>VLOOKUP(B4925,Physicians!$A$1:$D$28,2,FALSE)</f>
        <v>Gregory</v>
      </c>
      <c r="E4925" t="str">
        <f>VLOOKUP(B4925,Physicians!$A$1:$D$28,3,FALSE)</f>
        <v>House</v>
      </c>
      <c r="F4925" t="str">
        <f t="shared" si="76"/>
        <v>Gregory House</v>
      </c>
    </row>
    <row r="4926" spans="1:6">
      <c r="A4926" s="13">
        <v>4382</v>
      </c>
      <c r="B4926" s="13">
        <v>16</v>
      </c>
      <c r="C4926" t="str">
        <f>VLOOKUP(B4926,Physicians!$A$1:$D$28,4,FALSE)</f>
        <v>Gastroenterologist</v>
      </c>
      <c r="D4926" t="str">
        <f>VLOOKUP(B4926,Physicians!$A$1:$D$28,2,FALSE)</f>
        <v>Henry</v>
      </c>
      <c r="E4926" t="str">
        <f>VLOOKUP(B4926,Physicians!$A$1:$D$28,3,FALSE)</f>
        <v>Blake</v>
      </c>
      <c r="F4926" t="str">
        <f t="shared" si="76"/>
        <v>Henry Blake</v>
      </c>
    </row>
    <row r="4927" spans="1:6">
      <c r="A4927" s="13">
        <v>4383</v>
      </c>
      <c r="B4927" s="13">
        <v>22</v>
      </c>
      <c r="C4927" t="str">
        <f>VLOOKUP(B4927,Physicians!$A$1:$D$28,4,FALSE)</f>
        <v>Cardiologist</v>
      </c>
      <c r="D4927" t="str">
        <f>VLOOKUP(B4927,Physicians!$A$1:$D$28,2,FALSE)</f>
        <v>Simon</v>
      </c>
      <c r="E4927" t="str">
        <f>VLOOKUP(B4927,Physicians!$A$1:$D$28,3,FALSE)</f>
        <v>Tam</v>
      </c>
      <c r="F4927" t="str">
        <f t="shared" si="76"/>
        <v>Simon Tam</v>
      </c>
    </row>
    <row r="4928" spans="1:6">
      <c r="A4928" s="13">
        <v>4384</v>
      </c>
      <c r="B4928" s="13">
        <v>26</v>
      </c>
      <c r="C4928" t="str">
        <f>VLOOKUP(B4928,Physicians!$A$1:$D$28,4,FALSE)</f>
        <v>Cardiovascular Surgeon</v>
      </c>
      <c r="D4928" t="str">
        <f>VLOOKUP(B4928,Physicians!$A$1:$D$28,2,FALSE)</f>
        <v>Wellington</v>
      </c>
      <c r="E4928" t="str">
        <f>VLOOKUP(B4928,Physicians!$A$1:$D$28,3,FALSE)</f>
        <v>Yueh</v>
      </c>
      <c r="F4928" t="str">
        <f t="shared" si="76"/>
        <v>Wellington Yueh</v>
      </c>
    </row>
    <row r="4929" spans="1:6">
      <c r="A4929" s="13">
        <v>4384</v>
      </c>
      <c r="B4929" s="13">
        <v>15</v>
      </c>
      <c r="C4929" t="str">
        <f>VLOOKUP(B4929,Physicians!$A$1:$D$28,4,FALSE)</f>
        <v>Urologist</v>
      </c>
      <c r="D4929" t="str">
        <f>VLOOKUP(B4929,Physicians!$A$1:$D$28,2,FALSE)</f>
        <v>Henry</v>
      </c>
      <c r="E4929" t="str">
        <f>VLOOKUP(B4929,Physicians!$A$1:$D$28,3,FALSE)</f>
        <v>Higgins</v>
      </c>
      <c r="F4929" t="str">
        <f t="shared" si="76"/>
        <v>Henry Higgins</v>
      </c>
    </row>
    <row r="4930" spans="1:6">
      <c r="A4930" s="13">
        <v>4386</v>
      </c>
      <c r="B4930" s="13">
        <v>7</v>
      </c>
      <c r="C4930" t="str">
        <f>VLOOKUP(B4930,Physicians!$A$1:$D$28,4,FALSE)</f>
        <v>Oncologist</v>
      </c>
      <c r="D4930" t="str">
        <f>VLOOKUP(B4930,Physicians!$A$1:$D$28,2,FALSE)</f>
        <v>Leonard</v>
      </c>
      <c r="E4930" t="str">
        <f>VLOOKUP(B4930,Physicians!$A$1:$D$28,3,FALSE)</f>
        <v>Hofstadter</v>
      </c>
      <c r="F4930" t="str">
        <f t="shared" si="76"/>
        <v>Leonard Hofstadter</v>
      </c>
    </row>
    <row r="4931" spans="1:6">
      <c r="A4931" s="13">
        <v>4386</v>
      </c>
      <c r="B4931" s="13">
        <v>25</v>
      </c>
      <c r="C4931" t="str">
        <f>VLOOKUP(B4931,Physicians!$A$1:$D$28,4,FALSE)</f>
        <v>Psychiatrist</v>
      </c>
      <c r="D4931" t="str">
        <f>VLOOKUP(B4931,Physicians!$A$1:$D$28,2,FALSE)</f>
        <v>Allison</v>
      </c>
      <c r="E4931" t="str">
        <f>VLOOKUP(B4931,Physicians!$A$1:$D$28,3,FALSE)</f>
        <v>Cameron</v>
      </c>
      <c r="F4931" t="str">
        <f t="shared" ref="F4931:F4994" si="77">_xlfn.CONCAT(D4931," ",E4931)</f>
        <v>Allison Cameron</v>
      </c>
    </row>
    <row r="4932" spans="1:6">
      <c r="A4932" s="13">
        <v>4389</v>
      </c>
      <c r="B4932" s="13">
        <v>21</v>
      </c>
      <c r="C4932" t="str">
        <f>VLOOKUP(B4932,Physicians!$A$1:$D$28,4,FALSE)</f>
        <v>Obstetrician/Gynecologist</v>
      </c>
      <c r="D4932" t="str">
        <f>VLOOKUP(B4932,Physicians!$A$1:$D$28,2,FALSE)</f>
        <v>Lisa</v>
      </c>
      <c r="E4932" t="str">
        <f>VLOOKUP(B4932,Physicians!$A$1:$D$28,3,FALSE)</f>
        <v>Cuddy</v>
      </c>
      <c r="F4932" t="str">
        <f t="shared" si="77"/>
        <v>Lisa Cuddy</v>
      </c>
    </row>
    <row r="4933" spans="1:6">
      <c r="A4933" s="13">
        <v>4390</v>
      </c>
      <c r="B4933" s="13">
        <v>18</v>
      </c>
      <c r="C4933" t="str">
        <f>VLOOKUP(B4933,Physicians!$A$1:$D$28,4,FALSE)</f>
        <v>Gerontologist</v>
      </c>
      <c r="D4933" t="str">
        <f>VLOOKUP(B4933,Physicians!$A$1:$D$28,2,FALSE)</f>
        <v>Yuri</v>
      </c>
      <c r="E4933" t="str">
        <f>VLOOKUP(B4933,Physicians!$A$1:$D$28,3,FALSE)</f>
        <v>Zhivago</v>
      </c>
      <c r="F4933" t="str">
        <f t="shared" si="77"/>
        <v>Yuri Zhivago</v>
      </c>
    </row>
    <row r="4934" spans="1:6">
      <c r="A4934" s="13">
        <v>4391</v>
      </c>
      <c r="B4934" s="13">
        <v>13</v>
      </c>
      <c r="C4934" t="str">
        <f>VLOOKUP(B4934,Physicians!$A$1:$D$28,4,FALSE)</f>
        <v>Nuclear Medicine</v>
      </c>
      <c r="D4934" t="str">
        <f>VLOOKUP(B4934,Physicians!$A$1:$D$28,2,FALSE)</f>
        <v>Gregory</v>
      </c>
      <c r="E4934" t="str">
        <f>VLOOKUP(B4934,Physicians!$A$1:$D$28,3,FALSE)</f>
        <v>House</v>
      </c>
      <c r="F4934" t="str">
        <f t="shared" si="77"/>
        <v>Gregory House</v>
      </c>
    </row>
    <row r="4935" spans="1:6">
      <c r="A4935" s="13">
        <v>4392</v>
      </c>
      <c r="B4935" s="13">
        <v>18</v>
      </c>
      <c r="C4935" t="str">
        <f>VLOOKUP(B4935,Physicians!$A$1:$D$28,4,FALSE)</f>
        <v>Gerontologist</v>
      </c>
      <c r="D4935" t="str">
        <f>VLOOKUP(B4935,Physicians!$A$1:$D$28,2,FALSE)</f>
        <v>Yuri</v>
      </c>
      <c r="E4935" t="str">
        <f>VLOOKUP(B4935,Physicians!$A$1:$D$28,3,FALSE)</f>
        <v>Zhivago</v>
      </c>
      <c r="F4935" t="str">
        <f t="shared" si="77"/>
        <v>Yuri Zhivago</v>
      </c>
    </row>
    <row r="4936" spans="1:6">
      <c r="A4936" s="13">
        <v>4393</v>
      </c>
      <c r="B4936" s="13">
        <v>2</v>
      </c>
      <c r="C4936" t="str">
        <f>VLOOKUP(B4936,Physicians!$A$1:$D$28,4,FALSE)</f>
        <v>Cardiologist</v>
      </c>
      <c r="D4936" t="str">
        <f>VLOOKUP(B4936,Physicians!$A$1:$D$28,2,FALSE)</f>
        <v>Emmett</v>
      </c>
      <c r="E4936" t="str">
        <f>VLOOKUP(B4936,Physicians!$A$1:$D$28,3,FALSE)</f>
        <v>Brown</v>
      </c>
      <c r="F4936" t="str">
        <f t="shared" si="77"/>
        <v>Emmett Brown</v>
      </c>
    </row>
    <row r="4937" spans="1:6">
      <c r="A4937" s="13">
        <v>4395</v>
      </c>
      <c r="B4937" s="13">
        <v>16</v>
      </c>
      <c r="C4937" t="str">
        <f>VLOOKUP(B4937,Physicians!$A$1:$D$28,4,FALSE)</f>
        <v>Gastroenterologist</v>
      </c>
      <c r="D4937" t="str">
        <f>VLOOKUP(B4937,Physicians!$A$1:$D$28,2,FALSE)</f>
        <v>Henry</v>
      </c>
      <c r="E4937" t="str">
        <f>VLOOKUP(B4937,Physicians!$A$1:$D$28,3,FALSE)</f>
        <v>Blake</v>
      </c>
      <c r="F4937" t="str">
        <f t="shared" si="77"/>
        <v>Henry Blake</v>
      </c>
    </row>
    <row r="4938" spans="1:6">
      <c r="A4938" s="13">
        <v>4396</v>
      </c>
      <c r="B4938" s="13">
        <v>3</v>
      </c>
      <c r="C4938" t="str">
        <f>VLOOKUP(B4938,Physicians!$A$1:$D$28,4,FALSE)</f>
        <v>General Surgeon</v>
      </c>
      <c r="D4938" t="str">
        <f>VLOOKUP(B4938,Physicians!$A$1:$D$28,2,FALSE)</f>
        <v>Samantha</v>
      </c>
      <c r="E4938" t="str">
        <f>VLOOKUP(B4938,Physicians!$A$1:$D$28,3,FALSE)</f>
        <v>Carter</v>
      </c>
      <c r="F4938" t="str">
        <f t="shared" si="77"/>
        <v>Samantha Carter</v>
      </c>
    </row>
    <row r="4939" spans="1:6">
      <c r="A4939" s="13">
        <v>4396</v>
      </c>
      <c r="B4939" s="13">
        <v>27</v>
      </c>
      <c r="C4939" t="str">
        <f>VLOOKUP(B4939,Physicians!$A$1:$D$28,4,FALSE)</f>
        <v>Respirologist</v>
      </c>
      <c r="D4939" t="str">
        <f>VLOOKUP(B4939,Physicians!$A$1:$D$28,2,FALSE)</f>
        <v>Christine</v>
      </c>
      <c r="E4939" t="str">
        <f>VLOOKUP(B4939,Physicians!$A$1:$D$28,3,FALSE)</f>
        <v>Chapel</v>
      </c>
      <c r="F4939" t="str">
        <f t="shared" si="77"/>
        <v>Christine Chapel</v>
      </c>
    </row>
    <row r="4940" spans="1:6">
      <c r="A4940" s="13">
        <v>4399</v>
      </c>
      <c r="B4940" s="13">
        <v>8</v>
      </c>
      <c r="C4940" t="str">
        <f>VLOOKUP(B4940,Physicians!$A$1:$D$28,4,FALSE)</f>
        <v>Pediatrician</v>
      </c>
      <c r="D4940" t="str">
        <f>VLOOKUP(B4940,Physicians!$A$1:$D$28,2,FALSE)</f>
        <v>Nick</v>
      </c>
      <c r="E4940" t="str">
        <f>VLOOKUP(B4940,Physicians!$A$1:$D$28,3,FALSE)</f>
        <v>Riviera</v>
      </c>
      <c r="F4940" t="str">
        <f t="shared" si="77"/>
        <v>Nick Riviera</v>
      </c>
    </row>
    <row r="4941" spans="1:6">
      <c r="A4941" s="13">
        <v>4400</v>
      </c>
      <c r="B4941" s="13">
        <v>12</v>
      </c>
      <c r="C4941" t="str">
        <f>VLOOKUP(B4941,Physicians!$A$1:$D$28,4,FALSE)</f>
        <v>Cardiovascular Surgeon</v>
      </c>
      <c r="D4941" t="str">
        <f>VLOOKUP(B4941,Physicians!$A$1:$D$28,2,FALSE)</f>
        <v>Abigail</v>
      </c>
      <c r="E4941" t="str">
        <f>VLOOKUP(B4941,Physicians!$A$1:$D$28,3,FALSE)</f>
        <v>Bartlet</v>
      </c>
      <c r="F4941" t="str">
        <f t="shared" si="77"/>
        <v>Abigail Bartlet</v>
      </c>
    </row>
    <row r="4942" spans="1:6">
      <c r="A4942" s="13">
        <v>4401</v>
      </c>
      <c r="B4942" s="13">
        <v>19</v>
      </c>
      <c r="C4942" t="str">
        <f>VLOOKUP(B4942,Physicians!$A$1:$D$28,4,FALSE)</f>
        <v>Oncologist</v>
      </c>
      <c r="D4942" t="str">
        <f>VLOOKUP(B4942,Physicians!$A$1:$D$28,2,FALSE)</f>
        <v>Henry</v>
      </c>
      <c r="E4942" t="str">
        <f>VLOOKUP(B4942,Physicians!$A$1:$D$28,3,FALSE)</f>
        <v>Jones</v>
      </c>
      <c r="F4942" t="str">
        <f t="shared" si="77"/>
        <v>Henry Jones</v>
      </c>
    </row>
    <row r="4943" spans="1:6">
      <c r="A4943" s="13">
        <v>4401</v>
      </c>
      <c r="B4943" s="13">
        <v>19</v>
      </c>
      <c r="C4943" t="str">
        <f>VLOOKUP(B4943,Physicians!$A$1:$D$28,4,FALSE)</f>
        <v>Oncologist</v>
      </c>
      <c r="D4943" t="str">
        <f>VLOOKUP(B4943,Physicians!$A$1:$D$28,2,FALSE)</f>
        <v>Henry</v>
      </c>
      <c r="E4943" t="str">
        <f>VLOOKUP(B4943,Physicians!$A$1:$D$28,3,FALSE)</f>
        <v>Jones</v>
      </c>
      <c r="F4943" t="str">
        <f t="shared" si="77"/>
        <v>Henry Jones</v>
      </c>
    </row>
    <row r="4944" spans="1:6">
      <c r="A4944" s="13">
        <v>4402</v>
      </c>
      <c r="B4944" s="13">
        <v>3</v>
      </c>
      <c r="C4944" t="str">
        <f>VLOOKUP(B4944,Physicians!$A$1:$D$28,4,FALSE)</f>
        <v>General Surgeon</v>
      </c>
      <c r="D4944" t="str">
        <f>VLOOKUP(B4944,Physicians!$A$1:$D$28,2,FALSE)</f>
        <v>Samantha</v>
      </c>
      <c r="E4944" t="str">
        <f>VLOOKUP(B4944,Physicians!$A$1:$D$28,3,FALSE)</f>
        <v>Carter</v>
      </c>
      <c r="F4944" t="str">
        <f t="shared" si="77"/>
        <v>Samantha Carter</v>
      </c>
    </row>
    <row r="4945" spans="1:6">
      <c r="A4945" s="13">
        <v>4404</v>
      </c>
      <c r="B4945" s="13">
        <v>11</v>
      </c>
      <c r="C4945" t="str">
        <f>VLOOKUP(B4945,Physicians!$A$1:$D$28,4,FALSE)</f>
        <v>Respirologist</v>
      </c>
      <c r="D4945" t="str">
        <f>VLOOKUP(B4945,Physicians!$A$1:$D$28,2,FALSE)</f>
        <v>Benjamin</v>
      </c>
      <c r="E4945" t="str">
        <f>VLOOKUP(B4945,Physicians!$A$1:$D$28,3,FALSE)</f>
        <v>Pierce</v>
      </c>
      <c r="F4945" t="str">
        <f t="shared" si="77"/>
        <v>Benjamin Pierce</v>
      </c>
    </row>
    <row r="4946" spans="1:6">
      <c r="A4946" s="13">
        <v>4405</v>
      </c>
      <c r="B4946" s="13">
        <v>21</v>
      </c>
      <c r="C4946" t="str">
        <f>VLOOKUP(B4946,Physicians!$A$1:$D$28,4,FALSE)</f>
        <v>Obstetrician/Gynecologist</v>
      </c>
      <c r="D4946" t="str">
        <f>VLOOKUP(B4946,Physicians!$A$1:$D$28,2,FALSE)</f>
        <v>Lisa</v>
      </c>
      <c r="E4946" t="str">
        <f>VLOOKUP(B4946,Physicians!$A$1:$D$28,3,FALSE)</f>
        <v>Cuddy</v>
      </c>
      <c r="F4946" t="str">
        <f t="shared" si="77"/>
        <v>Lisa Cuddy</v>
      </c>
    </row>
    <row r="4947" spans="1:6">
      <c r="A4947" s="13">
        <v>4406</v>
      </c>
      <c r="B4947" s="13">
        <v>3</v>
      </c>
      <c r="C4947" t="str">
        <f>VLOOKUP(B4947,Physicians!$A$1:$D$28,4,FALSE)</f>
        <v>General Surgeon</v>
      </c>
      <c r="D4947" t="str">
        <f>VLOOKUP(B4947,Physicians!$A$1:$D$28,2,FALSE)</f>
        <v>Samantha</v>
      </c>
      <c r="E4947" t="str">
        <f>VLOOKUP(B4947,Physicians!$A$1:$D$28,3,FALSE)</f>
        <v>Carter</v>
      </c>
      <c r="F4947" t="str">
        <f t="shared" si="77"/>
        <v>Samantha Carter</v>
      </c>
    </row>
    <row r="4948" spans="1:6">
      <c r="A4948" s="13">
        <v>4406</v>
      </c>
      <c r="B4948" s="13">
        <v>15</v>
      </c>
      <c r="C4948" t="str">
        <f>VLOOKUP(B4948,Physicians!$A$1:$D$28,4,FALSE)</f>
        <v>Urologist</v>
      </c>
      <c r="D4948" t="str">
        <f>VLOOKUP(B4948,Physicians!$A$1:$D$28,2,FALSE)</f>
        <v>Henry</v>
      </c>
      <c r="E4948" t="str">
        <f>VLOOKUP(B4948,Physicians!$A$1:$D$28,3,FALSE)</f>
        <v>Higgins</v>
      </c>
      <c r="F4948" t="str">
        <f t="shared" si="77"/>
        <v>Henry Higgins</v>
      </c>
    </row>
    <row r="4949" spans="1:6">
      <c r="A4949" s="13">
        <v>4407</v>
      </c>
      <c r="B4949" s="13">
        <v>26</v>
      </c>
      <c r="C4949" t="str">
        <f>VLOOKUP(B4949,Physicians!$A$1:$D$28,4,FALSE)</f>
        <v>Cardiovascular Surgeon</v>
      </c>
      <c r="D4949" t="str">
        <f>VLOOKUP(B4949,Physicians!$A$1:$D$28,2,FALSE)</f>
        <v>Wellington</v>
      </c>
      <c r="E4949" t="str">
        <f>VLOOKUP(B4949,Physicians!$A$1:$D$28,3,FALSE)</f>
        <v>Yueh</v>
      </c>
      <c r="F4949" t="str">
        <f t="shared" si="77"/>
        <v>Wellington Yueh</v>
      </c>
    </row>
    <row r="4950" spans="1:6">
      <c r="A4950" s="13">
        <v>4410</v>
      </c>
      <c r="B4950" s="13">
        <v>20</v>
      </c>
      <c r="C4950" t="str">
        <f>VLOOKUP(B4950,Physicians!$A$1:$D$28,4,FALSE)</f>
        <v>General Surgeon</v>
      </c>
      <c r="D4950" t="str">
        <f>VLOOKUP(B4950,Physicians!$A$1:$D$28,2,FALSE)</f>
        <v>Rajesh</v>
      </c>
      <c r="E4950" t="str">
        <f>VLOOKUP(B4950,Physicians!$A$1:$D$28,3,FALSE)</f>
        <v>Koothrappali</v>
      </c>
      <c r="F4950" t="str">
        <f t="shared" si="77"/>
        <v>Rajesh Koothrappali</v>
      </c>
    </row>
    <row r="4951" spans="1:6">
      <c r="A4951" s="13">
        <v>4414</v>
      </c>
      <c r="B4951" s="13">
        <v>17</v>
      </c>
      <c r="C4951" t="str">
        <f>VLOOKUP(B4951,Physicians!$A$1:$D$28,4,FALSE)</f>
        <v>Nuclear Medicine</v>
      </c>
      <c r="D4951" t="str">
        <f>VLOOKUP(B4951,Physicians!$A$1:$D$28,2,FALSE)</f>
        <v>Cristina</v>
      </c>
      <c r="E4951" t="str">
        <f>VLOOKUP(B4951,Physicians!$A$1:$D$28,3,FALSE)</f>
        <v>Yang</v>
      </c>
      <c r="F4951" t="str">
        <f t="shared" si="77"/>
        <v>Cristina Yang</v>
      </c>
    </row>
    <row r="4952" spans="1:6">
      <c r="A4952" s="13">
        <v>4415</v>
      </c>
      <c r="B4952" s="13">
        <v>7</v>
      </c>
      <c r="C4952" t="str">
        <f>VLOOKUP(B4952,Physicians!$A$1:$D$28,4,FALSE)</f>
        <v>Oncologist</v>
      </c>
      <c r="D4952" t="str">
        <f>VLOOKUP(B4952,Physicians!$A$1:$D$28,2,FALSE)</f>
        <v>Leonard</v>
      </c>
      <c r="E4952" t="str">
        <f>VLOOKUP(B4952,Physicians!$A$1:$D$28,3,FALSE)</f>
        <v>Hofstadter</v>
      </c>
      <c r="F4952" t="str">
        <f t="shared" si="77"/>
        <v>Leonard Hofstadter</v>
      </c>
    </row>
    <row r="4953" spans="1:6">
      <c r="A4953" s="13">
        <v>4416</v>
      </c>
      <c r="B4953" s="13">
        <v>7</v>
      </c>
      <c r="C4953" t="str">
        <f>VLOOKUP(B4953,Physicians!$A$1:$D$28,4,FALSE)</f>
        <v>Oncologist</v>
      </c>
      <c r="D4953" t="str">
        <f>VLOOKUP(B4953,Physicians!$A$1:$D$28,2,FALSE)</f>
        <v>Leonard</v>
      </c>
      <c r="E4953" t="str">
        <f>VLOOKUP(B4953,Physicians!$A$1:$D$28,3,FALSE)</f>
        <v>Hofstadter</v>
      </c>
      <c r="F4953" t="str">
        <f t="shared" si="77"/>
        <v>Leonard Hofstadter</v>
      </c>
    </row>
    <row r="4954" spans="1:6">
      <c r="A4954" s="13">
        <v>4418</v>
      </c>
      <c r="B4954" s="13">
        <v>27</v>
      </c>
      <c r="C4954" t="str">
        <f>VLOOKUP(B4954,Physicians!$A$1:$D$28,4,FALSE)</f>
        <v>Respirologist</v>
      </c>
      <c r="D4954" t="str">
        <f>VLOOKUP(B4954,Physicians!$A$1:$D$28,2,FALSE)</f>
        <v>Christine</v>
      </c>
      <c r="E4954" t="str">
        <f>VLOOKUP(B4954,Physicians!$A$1:$D$28,3,FALSE)</f>
        <v>Chapel</v>
      </c>
      <c r="F4954" t="str">
        <f t="shared" si="77"/>
        <v>Christine Chapel</v>
      </c>
    </row>
    <row r="4955" spans="1:6">
      <c r="A4955" s="13">
        <v>4418</v>
      </c>
      <c r="B4955" s="13">
        <v>7</v>
      </c>
      <c r="C4955" t="str">
        <f>VLOOKUP(B4955,Physicians!$A$1:$D$28,4,FALSE)</f>
        <v>Oncologist</v>
      </c>
      <c r="D4955" t="str">
        <f>VLOOKUP(B4955,Physicians!$A$1:$D$28,2,FALSE)</f>
        <v>Leonard</v>
      </c>
      <c r="E4955" t="str">
        <f>VLOOKUP(B4955,Physicians!$A$1:$D$28,3,FALSE)</f>
        <v>Hofstadter</v>
      </c>
      <c r="F4955" t="str">
        <f t="shared" si="77"/>
        <v>Leonard Hofstadter</v>
      </c>
    </row>
    <row r="4956" spans="1:6">
      <c r="A4956" s="13">
        <v>4419</v>
      </c>
      <c r="B4956" s="13">
        <v>15</v>
      </c>
      <c r="C4956" t="str">
        <f>VLOOKUP(B4956,Physicians!$A$1:$D$28,4,FALSE)</f>
        <v>Urologist</v>
      </c>
      <c r="D4956" t="str">
        <f>VLOOKUP(B4956,Physicians!$A$1:$D$28,2,FALSE)</f>
        <v>Henry</v>
      </c>
      <c r="E4956" t="str">
        <f>VLOOKUP(B4956,Physicians!$A$1:$D$28,3,FALSE)</f>
        <v>Higgins</v>
      </c>
      <c r="F4956" t="str">
        <f t="shared" si="77"/>
        <v>Henry Higgins</v>
      </c>
    </row>
    <row r="4957" spans="1:6">
      <c r="A4957" s="13">
        <v>4420</v>
      </c>
      <c r="B4957" s="13">
        <v>20</v>
      </c>
      <c r="C4957" t="str">
        <f>VLOOKUP(B4957,Physicians!$A$1:$D$28,4,FALSE)</f>
        <v>General Surgeon</v>
      </c>
      <c r="D4957" t="str">
        <f>VLOOKUP(B4957,Physicians!$A$1:$D$28,2,FALSE)</f>
        <v>Rajesh</v>
      </c>
      <c r="E4957" t="str">
        <f>VLOOKUP(B4957,Physicians!$A$1:$D$28,3,FALSE)</f>
        <v>Koothrappali</v>
      </c>
      <c r="F4957" t="str">
        <f t="shared" si="77"/>
        <v>Rajesh Koothrappali</v>
      </c>
    </row>
    <row r="4958" spans="1:6">
      <c r="A4958" s="13">
        <v>4421</v>
      </c>
      <c r="B4958" s="13">
        <v>8</v>
      </c>
      <c r="C4958" t="str">
        <f>VLOOKUP(B4958,Physicians!$A$1:$D$28,4,FALSE)</f>
        <v>Pediatrician</v>
      </c>
      <c r="D4958" t="str">
        <f>VLOOKUP(B4958,Physicians!$A$1:$D$28,2,FALSE)</f>
        <v>Nick</v>
      </c>
      <c r="E4958" t="str">
        <f>VLOOKUP(B4958,Physicians!$A$1:$D$28,3,FALSE)</f>
        <v>Riviera</v>
      </c>
      <c r="F4958" t="str">
        <f t="shared" si="77"/>
        <v>Nick Riviera</v>
      </c>
    </row>
    <row r="4959" spans="1:6">
      <c r="A4959" s="13">
        <v>4421</v>
      </c>
      <c r="B4959" s="13">
        <v>19</v>
      </c>
      <c r="C4959" t="str">
        <f>VLOOKUP(B4959,Physicians!$A$1:$D$28,4,FALSE)</f>
        <v>Oncologist</v>
      </c>
      <c r="D4959" t="str">
        <f>VLOOKUP(B4959,Physicians!$A$1:$D$28,2,FALSE)</f>
        <v>Henry</v>
      </c>
      <c r="E4959" t="str">
        <f>VLOOKUP(B4959,Physicians!$A$1:$D$28,3,FALSE)</f>
        <v>Jones</v>
      </c>
      <c r="F4959" t="str">
        <f t="shared" si="77"/>
        <v>Henry Jones</v>
      </c>
    </row>
    <row r="4960" spans="1:6">
      <c r="A4960" s="13">
        <v>4422</v>
      </c>
      <c r="B4960" s="13">
        <v>2</v>
      </c>
      <c r="C4960" t="str">
        <f>VLOOKUP(B4960,Physicians!$A$1:$D$28,4,FALSE)</f>
        <v>Cardiologist</v>
      </c>
      <c r="D4960" t="str">
        <f>VLOOKUP(B4960,Physicians!$A$1:$D$28,2,FALSE)</f>
        <v>Emmett</v>
      </c>
      <c r="E4960" t="str">
        <f>VLOOKUP(B4960,Physicians!$A$1:$D$28,3,FALSE)</f>
        <v>Brown</v>
      </c>
      <c r="F4960" t="str">
        <f t="shared" si="77"/>
        <v>Emmett Brown</v>
      </c>
    </row>
    <row r="4961" spans="1:6">
      <c r="A4961" s="13">
        <v>4424</v>
      </c>
      <c r="B4961" s="13">
        <v>19</v>
      </c>
      <c r="C4961" t="str">
        <f>VLOOKUP(B4961,Physicians!$A$1:$D$28,4,FALSE)</f>
        <v>Oncologist</v>
      </c>
      <c r="D4961" t="str">
        <f>VLOOKUP(B4961,Physicians!$A$1:$D$28,2,FALSE)</f>
        <v>Henry</v>
      </c>
      <c r="E4961" t="str">
        <f>VLOOKUP(B4961,Physicians!$A$1:$D$28,3,FALSE)</f>
        <v>Jones</v>
      </c>
      <c r="F4961" t="str">
        <f t="shared" si="77"/>
        <v>Henry Jones</v>
      </c>
    </row>
    <row r="4962" spans="1:6">
      <c r="A4962" s="13">
        <v>4424</v>
      </c>
      <c r="B4962" s="13">
        <v>7</v>
      </c>
      <c r="C4962" t="str">
        <f>VLOOKUP(B4962,Physicians!$A$1:$D$28,4,FALSE)</f>
        <v>Oncologist</v>
      </c>
      <c r="D4962" t="str">
        <f>VLOOKUP(B4962,Physicians!$A$1:$D$28,2,FALSE)</f>
        <v>Leonard</v>
      </c>
      <c r="E4962" t="str">
        <f>VLOOKUP(B4962,Physicians!$A$1:$D$28,3,FALSE)</f>
        <v>Hofstadter</v>
      </c>
      <c r="F4962" t="str">
        <f t="shared" si="77"/>
        <v>Leonard Hofstadter</v>
      </c>
    </row>
    <row r="4963" spans="1:6">
      <c r="A4963" s="13">
        <v>4425</v>
      </c>
      <c r="B4963" s="13">
        <v>17</v>
      </c>
      <c r="C4963" t="str">
        <f>VLOOKUP(B4963,Physicians!$A$1:$D$28,4,FALSE)</f>
        <v>Nuclear Medicine</v>
      </c>
      <c r="D4963" t="str">
        <f>VLOOKUP(B4963,Physicians!$A$1:$D$28,2,FALSE)</f>
        <v>Cristina</v>
      </c>
      <c r="E4963" t="str">
        <f>VLOOKUP(B4963,Physicians!$A$1:$D$28,3,FALSE)</f>
        <v>Yang</v>
      </c>
      <c r="F4963" t="str">
        <f t="shared" si="77"/>
        <v>Cristina Yang</v>
      </c>
    </row>
    <row r="4964" spans="1:6">
      <c r="A4964" s="13">
        <v>4426</v>
      </c>
      <c r="B4964" s="13">
        <v>21</v>
      </c>
      <c r="C4964" t="str">
        <f>VLOOKUP(B4964,Physicians!$A$1:$D$28,4,FALSE)</f>
        <v>Obstetrician/Gynecologist</v>
      </c>
      <c r="D4964" t="str">
        <f>VLOOKUP(B4964,Physicians!$A$1:$D$28,2,FALSE)</f>
        <v>Lisa</v>
      </c>
      <c r="E4964" t="str">
        <f>VLOOKUP(B4964,Physicians!$A$1:$D$28,3,FALSE)</f>
        <v>Cuddy</v>
      </c>
      <c r="F4964" t="str">
        <f t="shared" si="77"/>
        <v>Lisa Cuddy</v>
      </c>
    </row>
    <row r="4965" spans="1:6">
      <c r="A4965" s="13">
        <v>4426</v>
      </c>
      <c r="B4965" s="13">
        <v>1</v>
      </c>
      <c r="C4965" t="str">
        <f>VLOOKUP(B4965,Physicians!$A$1:$D$28,4,FALSE)</f>
        <v>Internist</v>
      </c>
      <c r="D4965" t="str">
        <f>VLOOKUP(B4965,Physicians!$A$1:$D$28,2,FALSE)</f>
        <v>Remy</v>
      </c>
      <c r="E4965" t="str">
        <f>VLOOKUP(B4965,Physicians!$A$1:$D$28,3,FALSE)</f>
        <v>Hadley</v>
      </c>
      <c r="F4965" t="str">
        <f t="shared" si="77"/>
        <v>Remy Hadley</v>
      </c>
    </row>
    <row r="4966" spans="1:6">
      <c r="A4966" s="13">
        <v>4427</v>
      </c>
      <c r="B4966" s="13">
        <v>8</v>
      </c>
      <c r="C4966" t="str">
        <f>VLOOKUP(B4966,Physicians!$A$1:$D$28,4,FALSE)</f>
        <v>Pediatrician</v>
      </c>
      <c r="D4966" t="str">
        <f>VLOOKUP(B4966,Physicians!$A$1:$D$28,2,FALSE)</f>
        <v>Nick</v>
      </c>
      <c r="E4966" t="str">
        <f>VLOOKUP(B4966,Physicians!$A$1:$D$28,3,FALSE)</f>
        <v>Riviera</v>
      </c>
      <c r="F4966" t="str">
        <f t="shared" si="77"/>
        <v>Nick Riviera</v>
      </c>
    </row>
    <row r="4967" spans="1:6">
      <c r="A4967" s="13">
        <v>4429</v>
      </c>
      <c r="B4967" s="13">
        <v>18</v>
      </c>
      <c r="C4967" t="str">
        <f>VLOOKUP(B4967,Physicians!$A$1:$D$28,4,FALSE)</f>
        <v>Gerontologist</v>
      </c>
      <c r="D4967" t="str">
        <f>VLOOKUP(B4967,Physicians!$A$1:$D$28,2,FALSE)</f>
        <v>Yuri</v>
      </c>
      <c r="E4967" t="str">
        <f>VLOOKUP(B4967,Physicians!$A$1:$D$28,3,FALSE)</f>
        <v>Zhivago</v>
      </c>
      <c r="F4967" t="str">
        <f t="shared" si="77"/>
        <v>Yuri Zhivago</v>
      </c>
    </row>
    <row r="4968" spans="1:6">
      <c r="A4968" s="13">
        <v>4432</v>
      </c>
      <c r="B4968" s="13">
        <v>4</v>
      </c>
      <c r="C4968" t="str">
        <f>VLOOKUP(B4968,Physicians!$A$1:$D$28,4,FALSE)</f>
        <v>Obstetrician/Gynecologist</v>
      </c>
      <c r="D4968" t="str">
        <f>VLOOKUP(B4968,Physicians!$A$1:$D$28,2,FALSE)</f>
        <v>Beverly</v>
      </c>
      <c r="E4968" t="str">
        <f>VLOOKUP(B4968,Physicians!$A$1:$D$28,3,FALSE)</f>
        <v>Crusher</v>
      </c>
      <c r="F4968" t="str">
        <f t="shared" si="77"/>
        <v>Beverly Crusher</v>
      </c>
    </row>
    <row r="4969" spans="1:6">
      <c r="A4969" s="13">
        <v>4433</v>
      </c>
      <c r="B4969" s="13">
        <v>12</v>
      </c>
      <c r="C4969" t="str">
        <f>VLOOKUP(B4969,Physicians!$A$1:$D$28,4,FALSE)</f>
        <v>Cardiovascular Surgeon</v>
      </c>
      <c r="D4969" t="str">
        <f>VLOOKUP(B4969,Physicians!$A$1:$D$28,2,FALSE)</f>
        <v>Abigail</v>
      </c>
      <c r="E4969" t="str">
        <f>VLOOKUP(B4969,Physicians!$A$1:$D$28,3,FALSE)</f>
        <v>Bartlet</v>
      </c>
      <c r="F4969" t="str">
        <f t="shared" si="77"/>
        <v>Abigail Bartlet</v>
      </c>
    </row>
    <row r="4970" spans="1:6">
      <c r="A4970" s="13">
        <v>4435</v>
      </c>
      <c r="B4970" s="13">
        <v>19</v>
      </c>
      <c r="C4970" t="str">
        <f>VLOOKUP(B4970,Physicians!$A$1:$D$28,4,FALSE)</f>
        <v>Oncologist</v>
      </c>
      <c r="D4970" t="str">
        <f>VLOOKUP(B4970,Physicians!$A$1:$D$28,2,FALSE)</f>
        <v>Henry</v>
      </c>
      <c r="E4970" t="str">
        <f>VLOOKUP(B4970,Physicians!$A$1:$D$28,3,FALSE)</f>
        <v>Jones</v>
      </c>
      <c r="F4970" t="str">
        <f t="shared" si="77"/>
        <v>Henry Jones</v>
      </c>
    </row>
    <row r="4971" spans="1:6">
      <c r="A4971" s="13">
        <v>4435</v>
      </c>
      <c r="B4971" s="13">
        <v>21</v>
      </c>
      <c r="C4971" t="str">
        <f>VLOOKUP(B4971,Physicians!$A$1:$D$28,4,FALSE)</f>
        <v>Obstetrician/Gynecologist</v>
      </c>
      <c r="D4971" t="str">
        <f>VLOOKUP(B4971,Physicians!$A$1:$D$28,2,FALSE)</f>
        <v>Lisa</v>
      </c>
      <c r="E4971" t="str">
        <f>VLOOKUP(B4971,Physicians!$A$1:$D$28,3,FALSE)</f>
        <v>Cuddy</v>
      </c>
      <c r="F4971" t="str">
        <f t="shared" si="77"/>
        <v>Lisa Cuddy</v>
      </c>
    </row>
    <row r="4972" spans="1:6">
      <c r="A4972" s="13">
        <v>4437</v>
      </c>
      <c r="B4972" s="13">
        <v>10</v>
      </c>
      <c r="C4972" t="str">
        <f>VLOOKUP(B4972,Physicians!$A$1:$D$28,4,FALSE)</f>
        <v>Orthopaedic Surgeon</v>
      </c>
      <c r="D4972" t="str">
        <f>VLOOKUP(B4972,Physicians!$A$1:$D$28,2,FALSE)</f>
        <v>Dana</v>
      </c>
      <c r="E4972" t="str">
        <f>VLOOKUP(B4972,Physicians!$A$1:$D$28,3,FALSE)</f>
        <v>Scully</v>
      </c>
      <c r="F4972" t="str">
        <f t="shared" si="77"/>
        <v>Dana Scully</v>
      </c>
    </row>
    <row r="4973" spans="1:6">
      <c r="A4973" s="13">
        <v>4439</v>
      </c>
      <c r="B4973" s="13">
        <v>5</v>
      </c>
      <c r="C4973" t="str">
        <f>VLOOKUP(B4973,Physicians!$A$1:$D$28,4,FALSE)</f>
        <v>Gastroenterologist</v>
      </c>
      <c r="D4973" t="str">
        <f>VLOOKUP(B4973,Physicians!$A$1:$D$28,2,FALSE)</f>
        <v>Julius</v>
      </c>
      <c r="E4973" t="str">
        <f>VLOOKUP(B4973,Physicians!$A$1:$D$28,3,FALSE)</f>
        <v>Hibbert</v>
      </c>
      <c r="F4973" t="str">
        <f t="shared" si="77"/>
        <v>Julius Hibbert</v>
      </c>
    </row>
    <row r="4974" spans="1:6">
      <c r="A4974" s="13">
        <v>4439</v>
      </c>
      <c r="B4974" s="13">
        <v>25</v>
      </c>
      <c r="C4974" t="str">
        <f>VLOOKUP(B4974,Physicians!$A$1:$D$28,4,FALSE)</f>
        <v>Psychiatrist</v>
      </c>
      <c r="D4974" t="str">
        <f>VLOOKUP(B4974,Physicians!$A$1:$D$28,2,FALSE)</f>
        <v>Allison</v>
      </c>
      <c r="E4974" t="str">
        <f>VLOOKUP(B4974,Physicians!$A$1:$D$28,3,FALSE)</f>
        <v>Cameron</v>
      </c>
      <c r="F4974" t="str">
        <f t="shared" si="77"/>
        <v>Allison Cameron</v>
      </c>
    </row>
    <row r="4975" spans="1:6">
      <c r="A4975" s="13">
        <v>4440</v>
      </c>
      <c r="B4975" s="13">
        <v>17</v>
      </c>
      <c r="C4975" t="str">
        <f>VLOOKUP(B4975,Physicians!$A$1:$D$28,4,FALSE)</f>
        <v>Nuclear Medicine</v>
      </c>
      <c r="D4975" t="str">
        <f>VLOOKUP(B4975,Physicians!$A$1:$D$28,2,FALSE)</f>
        <v>Cristina</v>
      </c>
      <c r="E4975" t="str">
        <f>VLOOKUP(B4975,Physicians!$A$1:$D$28,3,FALSE)</f>
        <v>Yang</v>
      </c>
      <c r="F4975" t="str">
        <f t="shared" si="77"/>
        <v>Cristina Yang</v>
      </c>
    </row>
    <row r="4976" spans="1:6">
      <c r="A4976" s="13">
        <v>4441</v>
      </c>
      <c r="B4976" s="13">
        <v>15</v>
      </c>
      <c r="C4976" t="str">
        <f>VLOOKUP(B4976,Physicians!$A$1:$D$28,4,FALSE)</f>
        <v>Urologist</v>
      </c>
      <c r="D4976" t="str">
        <f>VLOOKUP(B4976,Physicians!$A$1:$D$28,2,FALSE)</f>
        <v>Henry</v>
      </c>
      <c r="E4976" t="str">
        <f>VLOOKUP(B4976,Physicians!$A$1:$D$28,3,FALSE)</f>
        <v>Higgins</v>
      </c>
      <c r="F4976" t="str">
        <f t="shared" si="77"/>
        <v>Henry Higgins</v>
      </c>
    </row>
    <row r="4977" spans="1:6">
      <c r="A4977" s="13">
        <v>4442</v>
      </c>
      <c r="B4977" s="13">
        <v>14</v>
      </c>
      <c r="C4977" t="str">
        <f>VLOOKUP(B4977,Physicians!$A$1:$D$28,4,FALSE)</f>
        <v>Gerontologist</v>
      </c>
      <c r="D4977" t="str">
        <f>VLOOKUP(B4977,Physicians!$A$1:$D$28,2,FALSE)</f>
        <v>Lilith</v>
      </c>
      <c r="E4977" t="str">
        <f>VLOOKUP(B4977,Physicians!$A$1:$D$28,3,FALSE)</f>
        <v>Sternin</v>
      </c>
      <c r="F4977" t="str">
        <f t="shared" si="77"/>
        <v>Lilith Sternin</v>
      </c>
    </row>
    <row r="4978" spans="1:6">
      <c r="A4978" s="13">
        <v>4444</v>
      </c>
      <c r="B4978" s="13">
        <v>17</v>
      </c>
      <c r="C4978" t="str">
        <f>VLOOKUP(B4978,Physicians!$A$1:$D$28,4,FALSE)</f>
        <v>Nuclear Medicine</v>
      </c>
      <c r="D4978" t="str">
        <f>VLOOKUP(B4978,Physicians!$A$1:$D$28,2,FALSE)</f>
        <v>Cristina</v>
      </c>
      <c r="E4978" t="str">
        <f>VLOOKUP(B4978,Physicians!$A$1:$D$28,3,FALSE)</f>
        <v>Yang</v>
      </c>
      <c r="F4978" t="str">
        <f t="shared" si="77"/>
        <v>Cristina Yang</v>
      </c>
    </row>
    <row r="4979" spans="1:6">
      <c r="A4979" s="13">
        <v>4444</v>
      </c>
      <c r="B4979" s="13">
        <v>2</v>
      </c>
      <c r="C4979" t="str">
        <f>VLOOKUP(B4979,Physicians!$A$1:$D$28,4,FALSE)</f>
        <v>Cardiologist</v>
      </c>
      <c r="D4979" t="str">
        <f>VLOOKUP(B4979,Physicians!$A$1:$D$28,2,FALSE)</f>
        <v>Emmett</v>
      </c>
      <c r="E4979" t="str">
        <f>VLOOKUP(B4979,Physicians!$A$1:$D$28,3,FALSE)</f>
        <v>Brown</v>
      </c>
      <c r="F4979" t="str">
        <f t="shared" si="77"/>
        <v>Emmett Brown</v>
      </c>
    </row>
    <row r="4980" spans="1:6">
      <c r="A4980" s="13">
        <v>4445</v>
      </c>
      <c r="B4980" s="13">
        <v>7</v>
      </c>
      <c r="C4980" t="str">
        <f>VLOOKUP(B4980,Physicians!$A$1:$D$28,4,FALSE)</f>
        <v>Oncologist</v>
      </c>
      <c r="D4980" t="str">
        <f>VLOOKUP(B4980,Physicians!$A$1:$D$28,2,FALSE)</f>
        <v>Leonard</v>
      </c>
      <c r="E4980" t="str">
        <f>VLOOKUP(B4980,Physicians!$A$1:$D$28,3,FALSE)</f>
        <v>Hofstadter</v>
      </c>
      <c r="F4980" t="str">
        <f t="shared" si="77"/>
        <v>Leonard Hofstadter</v>
      </c>
    </row>
    <row r="4981" spans="1:6">
      <c r="A4981" s="13">
        <v>4446</v>
      </c>
      <c r="B4981" s="13">
        <v>7</v>
      </c>
      <c r="C4981" t="str">
        <f>VLOOKUP(B4981,Physicians!$A$1:$D$28,4,FALSE)</f>
        <v>Oncologist</v>
      </c>
      <c r="D4981" t="str">
        <f>VLOOKUP(B4981,Physicians!$A$1:$D$28,2,FALSE)</f>
        <v>Leonard</v>
      </c>
      <c r="E4981" t="str">
        <f>VLOOKUP(B4981,Physicians!$A$1:$D$28,3,FALSE)</f>
        <v>Hofstadter</v>
      </c>
      <c r="F4981" t="str">
        <f t="shared" si="77"/>
        <v>Leonard Hofstadter</v>
      </c>
    </row>
    <row r="4982" spans="1:6">
      <c r="A4982" s="13">
        <v>4447</v>
      </c>
      <c r="B4982" s="13">
        <v>12</v>
      </c>
      <c r="C4982" t="str">
        <f>VLOOKUP(B4982,Physicians!$A$1:$D$28,4,FALSE)</f>
        <v>Cardiovascular Surgeon</v>
      </c>
      <c r="D4982" t="str">
        <f>VLOOKUP(B4982,Physicians!$A$1:$D$28,2,FALSE)</f>
        <v>Abigail</v>
      </c>
      <c r="E4982" t="str">
        <f>VLOOKUP(B4982,Physicians!$A$1:$D$28,3,FALSE)</f>
        <v>Bartlet</v>
      </c>
      <c r="F4982" t="str">
        <f t="shared" si="77"/>
        <v>Abigail Bartlet</v>
      </c>
    </row>
    <row r="4983" spans="1:6">
      <c r="A4983" s="13">
        <v>4448</v>
      </c>
      <c r="B4983" s="13">
        <v>9</v>
      </c>
      <c r="C4983" t="str">
        <f>VLOOKUP(B4983,Physicians!$A$1:$D$28,4,FALSE)</f>
        <v>Neurologist</v>
      </c>
      <c r="D4983" t="str">
        <f>VLOOKUP(B4983,Physicians!$A$1:$D$28,2,FALSE)</f>
        <v>Leslie</v>
      </c>
      <c r="E4983" t="str">
        <f>VLOOKUP(B4983,Physicians!$A$1:$D$28,3,FALSE)</f>
        <v>Winkle</v>
      </c>
      <c r="F4983" t="str">
        <f t="shared" si="77"/>
        <v>Leslie Winkle</v>
      </c>
    </row>
    <row r="4984" spans="1:6">
      <c r="A4984" s="13">
        <v>4449</v>
      </c>
      <c r="B4984" s="13">
        <v>2</v>
      </c>
      <c r="C4984" t="str">
        <f>VLOOKUP(B4984,Physicians!$A$1:$D$28,4,FALSE)</f>
        <v>Cardiologist</v>
      </c>
      <c r="D4984" t="str">
        <f>VLOOKUP(B4984,Physicians!$A$1:$D$28,2,FALSE)</f>
        <v>Emmett</v>
      </c>
      <c r="E4984" t="str">
        <f>VLOOKUP(B4984,Physicians!$A$1:$D$28,3,FALSE)</f>
        <v>Brown</v>
      </c>
      <c r="F4984" t="str">
        <f t="shared" si="77"/>
        <v>Emmett Brown</v>
      </c>
    </row>
    <row r="4985" spans="1:6">
      <c r="A4985" s="13">
        <v>4450</v>
      </c>
      <c r="B4985" s="13">
        <v>7</v>
      </c>
      <c r="C4985" t="str">
        <f>VLOOKUP(B4985,Physicians!$A$1:$D$28,4,FALSE)</f>
        <v>Oncologist</v>
      </c>
      <c r="D4985" t="str">
        <f>VLOOKUP(B4985,Physicians!$A$1:$D$28,2,FALSE)</f>
        <v>Leonard</v>
      </c>
      <c r="E4985" t="str">
        <f>VLOOKUP(B4985,Physicians!$A$1:$D$28,3,FALSE)</f>
        <v>Hofstadter</v>
      </c>
      <c r="F4985" t="str">
        <f t="shared" si="77"/>
        <v>Leonard Hofstadter</v>
      </c>
    </row>
    <row r="4986" spans="1:6">
      <c r="A4986" s="13">
        <v>4450</v>
      </c>
      <c r="B4986" s="13">
        <v>17</v>
      </c>
      <c r="C4986" t="str">
        <f>VLOOKUP(B4986,Physicians!$A$1:$D$28,4,FALSE)</f>
        <v>Nuclear Medicine</v>
      </c>
      <c r="D4986" t="str">
        <f>VLOOKUP(B4986,Physicians!$A$1:$D$28,2,FALSE)</f>
        <v>Cristina</v>
      </c>
      <c r="E4986" t="str">
        <f>VLOOKUP(B4986,Physicians!$A$1:$D$28,3,FALSE)</f>
        <v>Yang</v>
      </c>
      <c r="F4986" t="str">
        <f t="shared" si="77"/>
        <v>Cristina Yang</v>
      </c>
    </row>
    <row r="4987" spans="1:6">
      <c r="A4987" s="13">
        <v>4453</v>
      </c>
      <c r="B4987" s="13">
        <v>4</v>
      </c>
      <c r="C4987" t="str">
        <f>VLOOKUP(B4987,Physicians!$A$1:$D$28,4,FALSE)</f>
        <v>Obstetrician/Gynecologist</v>
      </c>
      <c r="D4987" t="str">
        <f>VLOOKUP(B4987,Physicians!$A$1:$D$28,2,FALSE)</f>
        <v>Beverly</v>
      </c>
      <c r="E4987" t="str">
        <f>VLOOKUP(B4987,Physicians!$A$1:$D$28,3,FALSE)</f>
        <v>Crusher</v>
      </c>
      <c r="F4987" t="str">
        <f t="shared" si="77"/>
        <v>Beverly Crusher</v>
      </c>
    </row>
    <row r="4988" spans="1:6">
      <c r="A4988" s="13">
        <v>4455</v>
      </c>
      <c r="B4988" s="13">
        <v>17</v>
      </c>
      <c r="C4988" t="str">
        <f>VLOOKUP(B4988,Physicians!$A$1:$D$28,4,FALSE)</f>
        <v>Nuclear Medicine</v>
      </c>
      <c r="D4988" t="str">
        <f>VLOOKUP(B4988,Physicians!$A$1:$D$28,2,FALSE)</f>
        <v>Cristina</v>
      </c>
      <c r="E4988" t="str">
        <f>VLOOKUP(B4988,Physicians!$A$1:$D$28,3,FALSE)</f>
        <v>Yang</v>
      </c>
      <c r="F4988" t="str">
        <f t="shared" si="77"/>
        <v>Cristina Yang</v>
      </c>
    </row>
    <row r="4989" spans="1:6">
      <c r="A4989" s="13">
        <v>4456</v>
      </c>
      <c r="B4989" s="13">
        <v>12</v>
      </c>
      <c r="C4989" t="str">
        <f>VLOOKUP(B4989,Physicians!$A$1:$D$28,4,FALSE)</f>
        <v>Cardiovascular Surgeon</v>
      </c>
      <c r="D4989" t="str">
        <f>VLOOKUP(B4989,Physicians!$A$1:$D$28,2,FALSE)</f>
        <v>Abigail</v>
      </c>
      <c r="E4989" t="str">
        <f>VLOOKUP(B4989,Physicians!$A$1:$D$28,3,FALSE)</f>
        <v>Bartlet</v>
      </c>
      <c r="F4989" t="str">
        <f t="shared" si="77"/>
        <v>Abigail Bartlet</v>
      </c>
    </row>
    <row r="4990" spans="1:6">
      <c r="A4990" s="13">
        <v>4457</v>
      </c>
      <c r="B4990" s="13">
        <v>2</v>
      </c>
      <c r="C4990" t="str">
        <f>VLOOKUP(B4990,Physicians!$A$1:$D$28,4,FALSE)</f>
        <v>Cardiologist</v>
      </c>
      <c r="D4990" t="str">
        <f>VLOOKUP(B4990,Physicians!$A$1:$D$28,2,FALSE)</f>
        <v>Emmett</v>
      </c>
      <c r="E4990" t="str">
        <f>VLOOKUP(B4990,Physicians!$A$1:$D$28,3,FALSE)</f>
        <v>Brown</v>
      </c>
      <c r="F4990" t="str">
        <f t="shared" si="77"/>
        <v>Emmett Brown</v>
      </c>
    </row>
    <row r="4991" spans="1:6">
      <c r="A4991" s="13">
        <v>4458</v>
      </c>
      <c r="B4991" s="13">
        <v>9</v>
      </c>
      <c r="C4991" t="str">
        <f>VLOOKUP(B4991,Physicians!$A$1:$D$28,4,FALSE)</f>
        <v>Neurologist</v>
      </c>
      <c r="D4991" t="str">
        <f>VLOOKUP(B4991,Physicians!$A$1:$D$28,2,FALSE)</f>
        <v>Leslie</v>
      </c>
      <c r="E4991" t="str">
        <f>VLOOKUP(B4991,Physicians!$A$1:$D$28,3,FALSE)</f>
        <v>Winkle</v>
      </c>
      <c r="F4991" t="str">
        <f t="shared" si="77"/>
        <v>Leslie Winkle</v>
      </c>
    </row>
    <row r="4992" spans="1:6">
      <c r="A4992" s="13">
        <v>4458</v>
      </c>
      <c r="B4992" s="13">
        <v>13</v>
      </c>
      <c r="C4992" t="str">
        <f>VLOOKUP(B4992,Physicians!$A$1:$D$28,4,FALSE)</f>
        <v>Nuclear Medicine</v>
      </c>
      <c r="D4992" t="str">
        <f>VLOOKUP(B4992,Physicians!$A$1:$D$28,2,FALSE)</f>
        <v>Gregory</v>
      </c>
      <c r="E4992" t="str">
        <f>VLOOKUP(B4992,Physicians!$A$1:$D$28,3,FALSE)</f>
        <v>House</v>
      </c>
      <c r="F4992" t="str">
        <f t="shared" si="77"/>
        <v>Gregory House</v>
      </c>
    </row>
    <row r="4993" spans="1:6">
      <c r="A4993" s="13">
        <v>4460</v>
      </c>
      <c r="B4993" s="13">
        <v>24</v>
      </c>
      <c r="C4993" t="str">
        <f>VLOOKUP(B4993,Physicians!$A$1:$D$28,4,FALSE)</f>
        <v>Neurologist</v>
      </c>
      <c r="D4993" t="str">
        <f>VLOOKUP(B4993,Physicians!$A$1:$D$28,2,FALSE)</f>
        <v>Katherine</v>
      </c>
      <c r="E4993" t="str">
        <f>VLOOKUP(B4993,Physicians!$A$1:$D$28,3,FALSE)</f>
        <v>Pulaski</v>
      </c>
      <c r="F4993" t="str">
        <f t="shared" si="77"/>
        <v>Katherine Pulaski</v>
      </c>
    </row>
    <row r="4994" spans="1:6">
      <c r="A4994" s="13">
        <v>4460</v>
      </c>
      <c r="B4994" s="13">
        <v>14</v>
      </c>
      <c r="C4994" t="str">
        <f>VLOOKUP(B4994,Physicians!$A$1:$D$28,4,FALSE)</f>
        <v>Gerontologist</v>
      </c>
      <c r="D4994" t="str">
        <f>VLOOKUP(B4994,Physicians!$A$1:$D$28,2,FALSE)</f>
        <v>Lilith</v>
      </c>
      <c r="E4994" t="str">
        <f>VLOOKUP(B4994,Physicians!$A$1:$D$28,3,FALSE)</f>
        <v>Sternin</v>
      </c>
      <c r="F4994" t="str">
        <f t="shared" si="77"/>
        <v>Lilith Sternin</v>
      </c>
    </row>
    <row r="4995" spans="1:6">
      <c r="A4995" s="13">
        <v>4463</v>
      </c>
      <c r="B4995" s="13">
        <v>24</v>
      </c>
      <c r="C4995" t="str">
        <f>VLOOKUP(B4995,Physicians!$A$1:$D$28,4,FALSE)</f>
        <v>Neurologist</v>
      </c>
      <c r="D4995" t="str">
        <f>VLOOKUP(B4995,Physicians!$A$1:$D$28,2,FALSE)</f>
        <v>Katherine</v>
      </c>
      <c r="E4995" t="str">
        <f>VLOOKUP(B4995,Physicians!$A$1:$D$28,3,FALSE)</f>
        <v>Pulaski</v>
      </c>
      <c r="F4995" t="str">
        <f t="shared" ref="F4995:F5058" si="78">_xlfn.CONCAT(D4995," ",E4995)</f>
        <v>Katherine Pulaski</v>
      </c>
    </row>
    <row r="4996" spans="1:6">
      <c r="A4996" s="13">
        <v>4464</v>
      </c>
      <c r="B4996" s="13">
        <v>26</v>
      </c>
      <c r="C4996" t="str">
        <f>VLOOKUP(B4996,Physicians!$A$1:$D$28,4,FALSE)</f>
        <v>Cardiovascular Surgeon</v>
      </c>
      <c r="D4996" t="str">
        <f>VLOOKUP(B4996,Physicians!$A$1:$D$28,2,FALSE)</f>
        <v>Wellington</v>
      </c>
      <c r="E4996" t="str">
        <f>VLOOKUP(B4996,Physicians!$A$1:$D$28,3,FALSE)</f>
        <v>Yueh</v>
      </c>
      <c r="F4996" t="str">
        <f t="shared" si="78"/>
        <v>Wellington Yueh</v>
      </c>
    </row>
    <row r="4997" spans="1:6">
      <c r="A4997" s="13">
        <v>4466</v>
      </c>
      <c r="B4997" s="13">
        <v>4</v>
      </c>
      <c r="C4997" t="str">
        <f>VLOOKUP(B4997,Physicians!$A$1:$D$28,4,FALSE)</f>
        <v>Obstetrician/Gynecologist</v>
      </c>
      <c r="D4997" t="str">
        <f>VLOOKUP(B4997,Physicians!$A$1:$D$28,2,FALSE)</f>
        <v>Beverly</v>
      </c>
      <c r="E4997" t="str">
        <f>VLOOKUP(B4997,Physicians!$A$1:$D$28,3,FALSE)</f>
        <v>Crusher</v>
      </c>
      <c r="F4997" t="str">
        <f t="shared" si="78"/>
        <v>Beverly Crusher</v>
      </c>
    </row>
    <row r="4998" spans="1:6">
      <c r="A4998" s="13">
        <v>4468</v>
      </c>
      <c r="B4998" s="13">
        <v>16</v>
      </c>
      <c r="C4998" t="str">
        <f>VLOOKUP(B4998,Physicians!$A$1:$D$28,4,FALSE)</f>
        <v>Gastroenterologist</v>
      </c>
      <c r="D4998" t="str">
        <f>VLOOKUP(B4998,Physicians!$A$1:$D$28,2,FALSE)</f>
        <v>Henry</v>
      </c>
      <c r="E4998" t="str">
        <f>VLOOKUP(B4998,Physicians!$A$1:$D$28,3,FALSE)</f>
        <v>Blake</v>
      </c>
      <c r="F4998" t="str">
        <f t="shared" si="78"/>
        <v>Henry Blake</v>
      </c>
    </row>
    <row r="4999" spans="1:6">
      <c r="A4999" s="13">
        <v>4468</v>
      </c>
      <c r="B4999" s="13">
        <v>11</v>
      </c>
      <c r="C4999" t="str">
        <f>VLOOKUP(B4999,Physicians!$A$1:$D$28,4,FALSE)</f>
        <v>Respirologist</v>
      </c>
      <c r="D4999" t="str">
        <f>VLOOKUP(B4999,Physicians!$A$1:$D$28,2,FALSE)</f>
        <v>Benjamin</v>
      </c>
      <c r="E4999" t="str">
        <f>VLOOKUP(B4999,Physicians!$A$1:$D$28,3,FALSE)</f>
        <v>Pierce</v>
      </c>
      <c r="F4999" t="str">
        <f t="shared" si="78"/>
        <v>Benjamin Pierce</v>
      </c>
    </row>
    <row r="5000" spans="1:6">
      <c r="A5000" s="13">
        <v>4470</v>
      </c>
      <c r="B5000" s="13">
        <v>9</v>
      </c>
      <c r="C5000" t="str">
        <f>VLOOKUP(B5000,Physicians!$A$1:$D$28,4,FALSE)</f>
        <v>Neurologist</v>
      </c>
      <c r="D5000" t="str">
        <f>VLOOKUP(B5000,Physicians!$A$1:$D$28,2,FALSE)</f>
        <v>Leslie</v>
      </c>
      <c r="E5000" t="str">
        <f>VLOOKUP(B5000,Physicians!$A$1:$D$28,3,FALSE)</f>
        <v>Winkle</v>
      </c>
      <c r="F5000" t="str">
        <f t="shared" si="78"/>
        <v>Leslie Winkle</v>
      </c>
    </row>
    <row r="5001" spans="1:6">
      <c r="A5001" s="13">
        <v>4471</v>
      </c>
      <c r="B5001" s="13">
        <v>21</v>
      </c>
      <c r="C5001" t="str">
        <f>VLOOKUP(B5001,Physicians!$A$1:$D$28,4,FALSE)</f>
        <v>Obstetrician/Gynecologist</v>
      </c>
      <c r="D5001" t="str">
        <f>VLOOKUP(B5001,Physicians!$A$1:$D$28,2,FALSE)</f>
        <v>Lisa</v>
      </c>
      <c r="E5001" t="str">
        <f>VLOOKUP(B5001,Physicians!$A$1:$D$28,3,FALSE)</f>
        <v>Cuddy</v>
      </c>
      <c r="F5001" t="str">
        <f t="shared" si="78"/>
        <v>Lisa Cuddy</v>
      </c>
    </row>
    <row r="5002" spans="1:6">
      <c r="A5002" s="13">
        <v>4472</v>
      </c>
      <c r="B5002" s="13">
        <v>27</v>
      </c>
      <c r="C5002" t="str">
        <f>VLOOKUP(B5002,Physicians!$A$1:$D$28,4,FALSE)</f>
        <v>Respirologist</v>
      </c>
      <c r="D5002" t="str">
        <f>VLOOKUP(B5002,Physicians!$A$1:$D$28,2,FALSE)</f>
        <v>Christine</v>
      </c>
      <c r="E5002" t="str">
        <f>VLOOKUP(B5002,Physicians!$A$1:$D$28,3,FALSE)</f>
        <v>Chapel</v>
      </c>
      <c r="F5002" t="str">
        <f t="shared" si="78"/>
        <v>Christine Chapel</v>
      </c>
    </row>
    <row r="5003" spans="1:6">
      <c r="A5003" s="13">
        <v>4473</v>
      </c>
      <c r="B5003" s="13">
        <v>26</v>
      </c>
      <c r="C5003" t="str">
        <f>VLOOKUP(B5003,Physicians!$A$1:$D$28,4,FALSE)</f>
        <v>Cardiovascular Surgeon</v>
      </c>
      <c r="D5003" t="str">
        <f>VLOOKUP(B5003,Physicians!$A$1:$D$28,2,FALSE)</f>
        <v>Wellington</v>
      </c>
      <c r="E5003" t="str">
        <f>VLOOKUP(B5003,Physicians!$A$1:$D$28,3,FALSE)</f>
        <v>Yueh</v>
      </c>
      <c r="F5003" t="str">
        <f t="shared" si="78"/>
        <v>Wellington Yueh</v>
      </c>
    </row>
    <row r="5004" spans="1:6">
      <c r="A5004" s="13">
        <v>4474</v>
      </c>
      <c r="B5004" s="13">
        <v>18</v>
      </c>
      <c r="C5004" t="str">
        <f>VLOOKUP(B5004,Physicians!$A$1:$D$28,4,FALSE)</f>
        <v>Gerontologist</v>
      </c>
      <c r="D5004" t="str">
        <f>VLOOKUP(B5004,Physicians!$A$1:$D$28,2,FALSE)</f>
        <v>Yuri</v>
      </c>
      <c r="E5004" t="str">
        <f>VLOOKUP(B5004,Physicians!$A$1:$D$28,3,FALSE)</f>
        <v>Zhivago</v>
      </c>
      <c r="F5004" t="str">
        <f t="shared" si="78"/>
        <v>Yuri Zhivago</v>
      </c>
    </row>
    <row r="5005" spans="1:6">
      <c r="A5005" s="13">
        <v>4475</v>
      </c>
      <c r="B5005" s="13">
        <v>14</v>
      </c>
      <c r="C5005" t="str">
        <f>VLOOKUP(B5005,Physicians!$A$1:$D$28,4,FALSE)</f>
        <v>Gerontologist</v>
      </c>
      <c r="D5005" t="str">
        <f>VLOOKUP(B5005,Physicians!$A$1:$D$28,2,FALSE)</f>
        <v>Lilith</v>
      </c>
      <c r="E5005" t="str">
        <f>VLOOKUP(B5005,Physicians!$A$1:$D$28,3,FALSE)</f>
        <v>Sternin</v>
      </c>
      <c r="F5005" t="str">
        <f t="shared" si="78"/>
        <v>Lilith Sternin</v>
      </c>
    </row>
    <row r="5006" spans="1:6">
      <c r="A5006" s="13">
        <v>4476</v>
      </c>
      <c r="B5006" s="13">
        <v>27</v>
      </c>
      <c r="C5006" t="str">
        <f>VLOOKUP(B5006,Physicians!$A$1:$D$28,4,FALSE)</f>
        <v>Respirologist</v>
      </c>
      <c r="D5006" t="str">
        <f>VLOOKUP(B5006,Physicians!$A$1:$D$28,2,FALSE)</f>
        <v>Christine</v>
      </c>
      <c r="E5006" t="str">
        <f>VLOOKUP(B5006,Physicians!$A$1:$D$28,3,FALSE)</f>
        <v>Chapel</v>
      </c>
      <c r="F5006" t="str">
        <f t="shared" si="78"/>
        <v>Christine Chapel</v>
      </c>
    </row>
    <row r="5007" spans="1:6">
      <c r="A5007" s="13">
        <v>4477</v>
      </c>
      <c r="B5007" s="13">
        <v>17</v>
      </c>
      <c r="C5007" t="str">
        <f>VLOOKUP(B5007,Physicians!$A$1:$D$28,4,FALSE)</f>
        <v>Nuclear Medicine</v>
      </c>
      <c r="D5007" t="str">
        <f>VLOOKUP(B5007,Physicians!$A$1:$D$28,2,FALSE)</f>
        <v>Cristina</v>
      </c>
      <c r="E5007" t="str">
        <f>VLOOKUP(B5007,Physicians!$A$1:$D$28,3,FALSE)</f>
        <v>Yang</v>
      </c>
      <c r="F5007" t="str">
        <f t="shared" si="78"/>
        <v>Cristina Yang</v>
      </c>
    </row>
    <row r="5008" spans="1:6">
      <c r="A5008" s="13">
        <v>4477</v>
      </c>
      <c r="B5008" s="13">
        <v>20</v>
      </c>
      <c r="C5008" t="str">
        <f>VLOOKUP(B5008,Physicians!$A$1:$D$28,4,FALSE)</f>
        <v>General Surgeon</v>
      </c>
      <c r="D5008" t="str">
        <f>VLOOKUP(B5008,Physicians!$A$1:$D$28,2,FALSE)</f>
        <v>Rajesh</v>
      </c>
      <c r="E5008" t="str">
        <f>VLOOKUP(B5008,Physicians!$A$1:$D$28,3,FALSE)</f>
        <v>Koothrappali</v>
      </c>
      <c r="F5008" t="str">
        <f t="shared" si="78"/>
        <v>Rajesh Koothrappali</v>
      </c>
    </row>
    <row r="5009" spans="1:6">
      <c r="A5009" s="13">
        <v>4478</v>
      </c>
      <c r="B5009" s="13">
        <v>13</v>
      </c>
      <c r="C5009" t="str">
        <f>VLOOKUP(B5009,Physicians!$A$1:$D$28,4,FALSE)</f>
        <v>Nuclear Medicine</v>
      </c>
      <c r="D5009" t="str">
        <f>VLOOKUP(B5009,Physicians!$A$1:$D$28,2,FALSE)</f>
        <v>Gregory</v>
      </c>
      <c r="E5009" t="str">
        <f>VLOOKUP(B5009,Physicians!$A$1:$D$28,3,FALSE)</f>
        <v>House</v>
      </c>
      <c r="F5009" t="str">
        <f t="shared" si="78"/>
        <v>Gregory House</v>
      </c>
    </row>
    <row r="5010" spans="1:6">
      <c r="A5010" s="13">
        <v>4479</v>
      </c>
      <c r="B5010" s="13">
        <v>19</v>
      </c>
      <c r="C5010" t="str">
        <f>VLOOKUP(B5010,Physicians!$A$1:$D$28,4,FALSE)</f>
        <v>Oncologist</v>
      </c>
      <c r="D5010" t="str">
        <f>VLOOKUP(B5010,Physicians!$A$1:$D$28,2,FALSE)</f>
        <v>Henry</v>
      </c>
      <c r="E5010" t="str">
        <f>VLOOKUP(B5010,Physicians!$A$1:$D$28,3,FALSE)</f>
        <v>Jones</v>
      </c>
      <c r="F5010" t="str">
        <f t="shared" si="78"/>
        <v>Henry Jones</v>
      </c>
    </row>
    <row r="5011" spans="1:6">
      <c r="A5011" s="13">
        <v>4479</v>
      </c>
      <c r="B5011" s="13">
        <v>24</v>
      </c>
      <c r="C5011" t="str">
        <f>VLOOKUP(B5011,Physicians!$A$1:$D$28,4,FALSE)</f>
        <v>Neurologist</v>
      </c>
      <c r="D5011" t="str">
        <f>VLOOKUP(B5011,Physicians!$A$1:$D$28,2,FALSE)</f>
        <v>Katherine</v>
      </c>
      <c r="E5011" t="str">
        <f>VLOOKUP(B5011,Physicians!$A$1:$D$28,3,FALSE)</f>
        <v>Pulaski</v>
      </c>
      <c r="F5011" t="str">
        <f t="shared" si="78"/>
        <v>Katherine Pulaski</v>
      </c>
    </row>
    <row r="5012" spans="1:6">
      <c r="A5012" s="13">
        <v>4480</v>
      </c>
      <c r="B5012" s="13">
        <v>19</v>
      </c>
      <c r="C5012" t="str">
        <f>VLOOKUP(B5012,Physicians!$A$1:$D$28,4,FALSE)</f>
        <v>Oncologist</v>
      </c>
      <c r="D5012" t="str">
        <f>VLOOKUP(B5012,Physicians!$A$1:$D$28,2,FALSE)</f>
        <v>Henry</v>
      </c>
      <c r="E5012" t="str">
        <f>VLOOKUP(B5012,Physicians!$A$1:$D$28,3,FALSE)</f>
        <v>Jones</v>
      </c>
      <c r="F5012" t="str">
        <f t="shared" si="78"/>
        <v>Henry Jones</v>
      </c>
    </row>
    <row r="5013" spans="1:6">
      <c r="A5013" s="13">
        <v>4482</v>
      </c>
      <c r="B5013" s="13">
        <v>11</v>
      </c>
      <c r="C5013" t="str">
        <f>VLOOKUP(B5013,Physicians!$A$1:$D$28,4,FALSE)</f>
        <v>Respirologist</v>
      </c>
      <c r="D5013" t="str">
        <f>VLOOKUP(B5013,Physicians!$A$1:$D$28,2,FALSE)</f>
        <v>Benjamin</v>
      </c>
      <c r="E5013" t="str">
        <f>VLOOKUP(B5013,Physicians!$A$1:$D$28,3,FALSE)</f>
        <v>Pierce</v>
      </c>
      <c r="F5013" t="str">
        <f t="shared" si="78"/>
        <v>Benjamin Pierce</v>
      </c>
    </row>
    <row r="5014" spans="1:6">
      <c r="A5014" s="13">
        <v>4482</v>
      </c>
      <c r="B5014" s="13">
        <v>27</v>
      </c>
      <c r="C5014" t="str">
        <f>VLOOKUP(B5014,Physicians!$A$1:$D$28,4,FALSE)</f>
        <v>Respirologist</v>
      </c>
      <c r="D5014" t="str">
        <f>VLOOKUP(B5014,Physicians!$A$1:$D$28,2,FALSE)</f>
        <v>Christine</v>
      </c>
      <c r="E5014" t="str">
        <f>VLOOKUP(B5014,Physicians!$A$1:$D$28,3,FALSE)</f>
        <v>Chapel</v>
      </c>
      <c r="F5014" t="str">
        <f t="shared" si="78"/>
        <v>Christine Chapel</v>
      </c>
    </row>
    <row r="5015" spans="1:6">
      <c r="A5015" s="13">
        <v>4483</v>
      </c>
      <c r="B5015" s="13">
        <v>16</v>
      </c>
      <c r="C5015" t="str">
        <f>VLOOKUP(B5015,Physicians!$A$1:$D$28,4,FALSE)</f>
        <v>Gastroenterologist</v>
      </c>
      <c r="D5015" t="str">
        <f>VLOOKUP(B5015,Physicians!$A$1:$D$28,2,FALSE)</f>
        <v>Henry</v>
      </c>
      <c r="E5015" t="str">
        <f>VLOOKUP(B5015,Physicians!$A$1:$D$28,3,FALSE)</f>
        <v>Blake</v>
      </c>
      <c r="F5015" t="str">
        <f t="shared" si="78"/>
        <v>Henry Blake</v>
      </c>
    </row>
    <row r="5016" spans="1:6">
      <c r="A5016" s="13">
        <v>4483</v>
      </c>
      <c r="B5016" s="13">
        <v>6</v>
      </c>
      <c r="C5016" t="str">
        <f>VLOOKUP(B5016,Physicians!$A$1:$D$28,4,FALSE)</f>
        <v>Psychiatrist</v>
      </c>
      <c r="D5016" t="str">
        <f>VLOOKUP(B5016,Physicians!$A$1:$D$28,2,FALSE)</f>
        <v>Sheldon</v>
      </c>
      <c r="E5016" t="str">
        <f>VLOOKUP(B5016,Physicians!$A$1:$D$28,3,FALSE)</f>
        <v>Cooper</v>
      </c>
      <c r="F5016" t="str">
        <f t="shared" si="78"/>
        <v>Sheldon Cooper</v>
      </c>
    </row>
    <row r="5017" spans="1:6">
      <c r="A5017" s="13">
        <v>4484</v>
      </c>
      <c r="B5017" s="13">
        <v>9</v>
      </c>
      <c r="C5017" t="str">
        <f>VLOOKUP(B5017,Physicians!$A$1:$D$28,4,FALSE)</f>
        <v>Neurologist</v>
      </c>
      <c r="D5017" t="str">
        <f>VLOOKUP(B5017,Physicians!$A$1:$D$28,2,FALSE)</f>
        <v>Leslie</v>
      </c>
      <c r="E5017" t="str">
        <f>VLOOKUP(B5017,Physicians!$A$1:$D$28,3,FALSE)</f>
        <v>Winkle</v>
      </c>
      <c r="F5017" t="str">
        <f t="shared" si="78"/>
        <v>Leslie Winkle</v>
      </c>
    </row>
    <row r="5018" spans="1:6">
      <c r="A5018" s="13">
        <v>4485</v>
      </c>
      <c r="B5018" s="13">
        <v>27</v>
      </c>
      <c r="C5018" t="str">
        <f>VLOOKUP(B5018,Physicians!$A$1:$D$28,4,FALSE)</f>
        <v>Respirologist</v>
      </c>
      <c r="D5018" t="str">
        <f>VLOOKUP(B5018,Physicians!$A$1:$D$28,2,FALSE)</f>
        <v>Christine</v>
      </c>
      <c r="E5018" t="str">
        <f>VLOOKUP(B5018,Physicians!$A$1:$D$28,3,FALSE)</f>
        <v>Chapel</v>
      </c>
      <c r="F5018" t="str">
        <f t="shared" si="78"/>
        <v>Christine Chapel</v>
      </c>
    </row>
    <row r="5019" spans="1:6">
      <c r="A5019" s="13">
        <v>4487</v>
      </c>
      <c r="B5019" s="13">
        <v>25</v>
      </c>
      <c r="C5019" t="str">
        <f>VLOOKUP(B5019,Physicians!$A$1:$D$28,4,FALSE)</f>
        <v>Psychiatrist</v>
      </c>
      <c r="D5019" t="str">
        <f>VLOOKUP(B5019,Physicians!$A$1:$D$28,2,FALSE)</f>
        <v>Allison</v>
      </c>
      <c r="E5019" t="str">
        <f>VLOOKUP(B5019,Physicians!$A$1:$D$28,3,FALSE)</f>
        <v>Cameron</v>
      </c>
      <c r="F5019" t="str">
        <f t="shared" si="78"/>
        <v>Allison Cameron</v>
      </c>
    </row>
    <row r="5020" spans="1:6">
      <c r="A5020" s="13">
        <v>4487</v>
      </c>
      <c r="B5020" s="13">
        <v>7</v>
      </c>
      <c r="C5020" t="str">
        <f>VLOOKUP(B5020,Physicians!$A$1:$D$28,4,FALSE)</f>
        <v>Oncologist</v>
      </c>
      <c r="D5020" t="str">
        <f>VLOOKUP(B5020,Physicians!$A$1:$D$28,2,FALSE)</f>
        <v>Leonard</v>
      </c>
      <c r="E5020" t="str">
        <f>VLOOKUP(B5020,Physicians!$A$1:$D$28,3,FALSE)</f>
        <v>Hofstadter</v>
      </c>
      <c r="F5020" t="str">
        <f t="shared" si="78"/>
        <v>Leonard Hofstadter</v>
      </c>
    </row>
    <row r="5021" spans="1:6">
      <c r="A5021" s="13">
        <v>4489</v>
      </c>
      <c r="B5021" s="13">
        <v>7</v>
      </c>
      <c r="C5021" t="str">
        <f>VLOOKUP(B5021,Physicians!$A$1:$D$28,4,FALSE)</f>
        <v>Oncologist</v>
      </c>
      <c r="D5021" t="str">
        <f>VLOOKUP(B5021,Physicians!$A$1:$D$28,2,FALSE)</f>
        <v>Leonard</v>
      </c>
      <c r="E5021" t="str">
        <f>VLOOKUP(B5021,Physicians!$A$1:$D$28,3,FALSE)</f>
        <v>Hofstadter</v>
      </c>
      <c r="F5021" t="str">
        <f t="shared" si="78"/>
        <v>Leonard Hofstadter</v>
      </c>
    </row>
    <row r="5022" spans="1:6">
      <c r="A5022" s="13">
        <v>4489</v>
      </c>
      <c r="B5022" s="13">
        <v>20</v>
      </c>
      <c r="C5022" t="str">
        <f>VLOOKUP(B5022,Physicians!$A$1:$D$28,4,FALSE)</f>
        <v>General Surgeon</v>
      </c>
      <c r="D5022" t="str">
        <f>VLOOKUP(B5022,Physicians!$A$1:$D$28,2,FALSE)</f>
        <v>Rajesh</v>
      </c>
      <c r="E5022" t="str">
        <f>VLOOKUP(B5022,Physicians!$A$1:$D$28,3,FALSE)</f>
        <v>Koothrappali</v>
      </c>
      <c r="F5022" t="str">
        <f t="shared" si="78"/>
        <v>Rajesh Koothrappali</v>
      </c>
    </row>
    <row r="5023" spans="1:6">
      <c r="A5023" s="13">
        <v>4490</v>
      </c>
      <c r="B5023" s="13">
        <v>20</v>
      </c>
      <c r="C5023" t="str">
        <f>VLOOKUP(B5023,Physicians!$A$1:$D$28,4,FALSE)</f>
        <v>General Surgeon</v>
      </c>
      <c r="D5023" t="str">
        <f>VLOOKUP(B5023,Physicians!$A$1:$D$28,2,FALSE)</f>
        <v>Rajesh</v>
      </c>
      <c r="E5023" t="str">
        <f>VLOOKUP(B5023,Physicians!$A$1:$D$28,3,FALSE)</f>
        <v>Koothrappali</v>
      </c>
      <c r="F5023" t="str">
        <f t="shared" si="78"/>
        <v>Rajesh Koothrappali</v>
      </c>
    </row>
    <row r="5024" spans="1:6">
      <c r="A5024" s="13">
        <v>4490</v>
      </c>
      <c r="B5024" s="13">
        <v>23</v>
      </c>
      <c r="C5024" t="str">
        <f>VLOOKUP(B5024,Physicians!$A$1:$D$28,4,FALSE)</f>
        <v>Pediatrician</v>
      </c>
      <c r="D5024" t="str">
        <f>VLOOKUP(B5024,Physicians!$A$1:$D$28,2,FALSE)</f>
        <v>Doogie</v>
      </c>
      <c r="E5024" t="str">
        <f>VLOOKUP(B5024,Physicians!$A$1:$D$28,3,FALSE)</f>
        <v>Howser</v>
      </c>
      <c r="F5024" t="str">
        <f t="shared" si="78"/>
        <v>Doogie Howser</v>
      </c>
    </row>
    <row r="5025" spans="1:6">
      <c r="A5025" s="13">
        <v>4492</v>
      </c>
      <c r="B5025" s="13">
        <v>10</v>
      </c>
      <c r="C5025" t="str">
        <f>VLOOKUP(B5025,Physicians!$A$1:$D$28,4,FALSE)</f>
        <v>Orthopaedic Surgeon</v>
      </c>
      <c r="D5025" t="str">
        <f>VLOOKUP(B5025,Physicians!$A$1:$D$28,2,FALSE)</f>
        <v>Dana</v>
      </c>
      <c r="E5025" t="str">
        <f>VLOOKUP(B5025,Physicians!$A$1:$D$28,3,FALSE)</f>
        <v>Scully</v>
      </c>
      <c r="F5025" t="str">
        <f t="shared" si="78"/>
        <v>Dana Scully</v>
      </c>
    </row>
    <row r="5026" spans="1:6">
      <c r="A5026" s="13">
        <v>4493</v>
      </c>
      <c r="B5026" s="13">
        <v>19</v>
      </c>
      <c r="C5026" t="str">
        <f>VLOOKUP(B5026,Physicians!$A$1:$D$28,4,FALSE)</f>
        <v>Oncologist</v>
      </c>
      <c r="D5026" t="str">
        <f>VLOOKUP(B5026,Physicians!$A$1:$D$28,2,FALSE)</f>
        <v>Henry</v>
      </c>
      <c r="E5026" t="str">
        <f>VLOOKUP(B5026,Physicians!$A$1:$D$28,3,FALSE)</f>
        <v>Jones</v>
      </c>
      <c r="F5026" t="str">
        <f t="shared" si="78"/>
        <v>Henry Jones</v>
      </c>
    </row>
    <row r="5027" spans="1:6">
      <c r="A5027" s="13">
        <v>4494</v>
      </c>
      <c r="B5027" s="13">
        <v>5</v>
      </c>
      <c r="C5027" t="str">
        <f>VLOOKUP(B5027,Physicians!$A$1:$D$28,4,FALSE)</f>
        <v>Gastroenterologist</v>
      </c>
      <c r="D5027" t="str">
        <f>VLOOKUP(B5027,Physicians!$A$1:$D$28,2,FALSE)</f>
        <v>Julius</v>
      </c>
      <c r="E5027" t="str">
        <f>VLOOKUP(B5027,Physicians!$A$1:$D$28,3,FALSE)</f>
        <v>Hibbert</v>
      </c>
      <c r="F5027" t="str">
        <f t="shared" si="78"/>
        <v>Julius Hibbert</v>
      </c>
    </row>
    <row r="5028" spans="1:6">
      <c r="A5028" s="13">
        <v>4494</v>
      </c>
      <c r="B5028" s="13">
        <v>27</v>
      </c>
      <c r="C5028" t="str">
        <f>VLOOKUP(B5028,Physicians!$A$1:$D$28,4,FALSE)</f>
        <v>Respirologist</v>
      </c>
      <c r="D5028" t="str">
        <f>VLOOKUP(B5028,Physicians!$A$1:$D$28,2,FALSE)</f>
        <v>Christine</v>
      </c>
      <c r="E5028" t="str">
        <f>VLOOKUP(B5028,Physicians!$A$1:$D$28,3,FALSE)</f>
        <v>Chapel</v>
      </c>
      <c r="F5028" t="str">
        <f t="shared" si="78"/>
        <v>Christine Chapel</v>
      </c>
    </row>
    <row r="5029" spans="1:6">
      <c r="A5029" s="13">
        <v>4495</v>
      </c>
      <c r="B5029" s="13">
        <v>12</v>
      </c>
      <c r="C5029" t="str">
        <f>VLOOKUP(B5029,Physicians!$A$1:$D$28,4,FALSE)</f>
        <v>Cardiovascular Surgeon</v>
      </c>
      <c r="D5029" t="str">
        <f>VLOOKUP(B5029,Physicians!$A$1:$D$28,2,FALSE)</f>
        <v>Abigail</v>
      </c>
      <c r="E5029" t="str">
        <f>VLOOKUP(B5029,Physicians!$A$1:$D$28,3,FALSE)</f>
        <v>Bartlet</v>
      </c>
      <c r="F5029" t="str">
        <f t="shared" si="78"/>
        <v>Abigail Bartlet</v>
      </c>
    </row>
    <row r="5030" spans="1:6">
      <c r="A5030" s="13">
        <v>4497</v>
      </c>
      <c r="B5030" s="13">
        <v>24</v>
      </c>
      <c r="C5030" t="str">
        <f>VLOOKUP(B5030,Physicians!$A$1:$D$28,4,FALSE)</f>
        <v>Neurologist</v>
      </c>
      <c r="D5030" t="str">
        <f>VLOOKUP(B5030,Physicians!$A$1:$D$28,2,FALSE)</f>
        <v>Katherine</v>
      </c>
      <c r="E5030" t="str">
        <f>VLOOKUP(B5030,Physicians!$A$1:$D$28,3,FALSE)</f>
        <v>Pulaski</v>
      </c>
      <c r="F5030" t="str">
        <f t="shared" si="78"/>
        <v>Katherine Pulaski</v>
      </c>
    </row>
    <row r="5031" spans="1:6">
      <c r="A5031" s="13">
        <v>4499</v>
      </c>
      <c r="B5031" s="13">
        <v>11</v>
      </c>
      <c r="C5031" t="str">
        <f>VLOOKUP(B5031,Physicians!$A$1:$D$28,4,FALSE)</f>
        <v>Respirologist</v>
      </c>
      <c r="D5031" t="str">
        <f>VLOOKUP(B5031,Physicians!$A$1:$D$28,2,FALSE)</f>
        <v>Benjamin</v>
      </c>
      <c r="E5031" t="str">
        <f>VLOOKUP(B5031,Physicians!$A$1:$D$28,3,FALSE)</f>
        <v>Pierce</v>
      </c>
      <c r="F5031" t="str">
        <f t="shared" si="78"/>
        <v>Benjamin Pierce</v>
      </c>
    </row>
    <row r="5032" spans="1:6">
      <c r="A5032" s="13">
        <v>4499</v>
      </c>
      <c r="B5032" s="13">
        <v>18</v>
      </c>
      <c r="C5032" t="str">
        <f>VLOOKUP(B5032,Physicians!$A$1:$D$28,4,FALSE)</f>
        <v>Gerontologist</v>
      </c>
      <c r="D5032" t="str">
        <f>VLOOKUP(B5032,Physicians!$A$1:$D$28,2,FALSE)</f>
        <v>Yuri</v>
      </c>
      <c r="E5032" t="str">
        <f>VLOOKUP(B5032,Physicians!$A$1:$D$28,3,FALSE)</f>
        <v>Zhivago</v>
      </c>
      <c r="F5032" t="str">
        <f t="shared" si="78"/>
        <v>Yuri Zhivago</v>
      </c>
    </row>
    <row r="5033" spans="1:6">
      <c r="A5033" s="13">
        <v>4500</v>
      </c>
      <c r="B5033" s="13">
        <v>11</v>
      </c>
      <c r="C5033" t="str">
        <f>VLOOKUP(B5033,Physicians!$A$1:$D$28,4,FALSE)</f>
        <v>Respirologist</v>
      </c>
      <c r="D5033" t="str">
        <f>VLOOKUP(B5033,Physicians!$A$1:$D$28,2,FALSE)</f>
        <v>Benjamin</v>
      </c>
      <c r="E5033" t="str">
        <f>VLOOKUP(B5033,Physicians!$A$1:$D$28,3,FALSE)</f>
        <v>Pierce</v>
      </c>
      <c r="F5033" t="str">
        <f t="shared" si="78"/>
        <v>Benjamin Pierce</v>
      </c>
    </row>
    <row r="5034" spans="1:6">
      <c r="A5034" s="13">
        <v>4500</v>
      </c>
      <c r="B5034" s="13">
        <v>12</v>
      </c>
      <c r="C5034" t="str">
        <f>VLOOKUP(B5034,Physicians!$A$1:$D$28,4,FALSE)</f>
        <v>Cardiovascular Surgeon</v>
      </c>
      <c r="D5034" t="str">
        <f>VLOOKUP(B5034,Physicians!$A$1:$D$28,2,FALSE)</f>
        <v>Abigail</v>
      </c>
      <c r="E5034" t="str">
        <f>VLOOKUP(B5034,Physicians!$A$1:$D$28,3,FALSE)</f>
        <v>Bartlet</v>
      </c>
      <c r="F5034" t="str">
        <f t="shared" si="78"/>
        <v>Abigail Bartlet</v>
      </c>
    </row>
    <row r="5035" spans="1:6">
      <c r="A5035" s="13">
        <v>4501</v>
      </c>
      <c r="B5035" s="13">
        <v>7</v>
      </c>
      <c r="C5035" t="str">
        <f>VLOOKUP(B5035,Physicians!$A$1:$D$28,4,FALSE)</f>
        <v>Oncologist</v>
      </c>
      <c r="D5035" t="str">
        <f>VLOOKUP(B5035,Physicians!$A$1:$D$28,2,FALSE)</f>
        <v>Leonard</v>
      </c>
      <c r="E5035" t="str">
        <f>VLOOKUP(B5035,Physicians!$A$1:$D$28,3,FALSE)</f>
        <v>Hofstadter</v>
      </c>
      <c r="F5035" t="str">
        <f t="shared" si="78"/>
        <v>Leonard Hofstadter</v>
      </c>
    </row>
    <row r="5036" spans="1:6">
      <c r="A5036" s="13">
        <v>4501</v>
      </c>
      <c r="B5036" s="13">
        <v>27</v>
      </c>
      <c r="C5036" t="str">
        <f>VLOOKUP(B5036,Physicians!$A$1:$D$28,4,FALSE)</f>
        <v>Respirologist</v>
      </c>
      <c r="D5036" t="str">
        <f>VLOOKUP(B5036,Physicians!$A$1:$D$28,2,FALSE)</f>
        <v>Christine</v>
      </c>
      <c r="E5036" t="str">
        <f>VLOOKUP(B5036,Physicians!$A$1:$D$28,3,FALSE)</f>
        <v>Chapel</v>
      </c>
      <c r="F5036" t="str">
        <f t="shared" si="78"/>
        <v>Christine Chapel</v>
      </c>
    </row>
    <row r="5037" spans="1:6">
      <c r="A5037" s="13">
        <v>4502</v>
      </c>
      <c r="B5037" s="13">
        <v>18</v>
      </c>
      <c r="C5037" t="str">
        <f>VLOOKUP(B5037,Physicians!$A$1:$D$28,4,FALSE)</f>
        <v>Gerontologist</v>
      </c>
      <c r="D5037" t="str">
        <f>VLOOKUP(B5037,Physicians!$A$1:$D$28,2,FALSE)</f>
        <v>Yuri</v>
      </c>
      <c r="E5037" t="str">
        <f>VLOOKUP(B5037,Physicians!$A$1:$D$28,3,FALSE)</f>
        <v>Zhivago</v>
      </c>
      <c r="F5037" t="str">
        <f t="shared" si="78"/>
        <v>Yuri Zhivago</v>
      </c>
    </row>
    <row r="5038" spans="1:6">
      <c r="A5038" s="13">
        <v>4503</v>
      </c>
      <c r="B5038" s="13">
        <v>19</v>
      </c>
      <c r="C5038" t="str">
        <f>VLOOKUP(B5038,Physicians!$A$1:$D$28,4,FALSE)</f>
        <v>Oncologist</v>
      </c>
      <c r="D5038" t="str">
        <f>VLOOKUP(B5038,Physicians!$A$1:$D$28,2,FALSE)</f>
        <v>Henry</v>
      </c>
      <c r="E5038" t="str">
        <f>VLOOKUP(B5038,Physicians!$A$1:$D$28,3,FALSE)</f>
        <v>Jones</v>
      </c>
      <c r="F5038" t="str">
        <f t="shared" si="78"/>
        <v>Henry Jones</v>
      </c>
    </row>
    <row r="5039" spans="1:6">
      <c r="A5039" s="13">
        <v>4503</v>
      </c>
      <c r="B5039" s="13">
        <v>17</v>
      </c>
      <c r="C5039" t="str">
        <f>VLOOKUP(B5039,Physicians!$A$1:$D$28,4,FALSE)</f>
        <v>Nuclear Medicine</v>
      </c>
      <c r="D5039" t="str">
        <f>VLOOKUP(B5039,Physicians!$A$1:$D$28,2,FALSE)</f>
        <v>Cristina</v>
      </c>
      <c r="E5039" t="str">
        <f>VLOOKUP(B5039,Physicians!$A$1:$D$28,3,FALSE)</f>
        <v>Yang</v>
      </c>
      <c r="F5039" t="str">
        <f t="shared" si="78"/>
        <v>Cristina Yang</v>
      </c>
    </row>
    <row r="5040" spans="1:6">
      <c r="A5040" s="13">
        <v>4507</v>
      </c>
      <c r="B5040" s="13">
        <v>23</v>
      </c>
      <c r="C5040" t="str">
        <f>VLOOKUP(B5040,Physicians!$A$1:$D$28,4,FALSE)</f>
        <v>Pediatrician</v>
      </c>
      <c r="D5040" t="str">
        <f>VLOOKUP(B5040,Physicians!$A$1:$D$28,2,FALSE)</f>
        <v>Doogie</v>
      </c>
      <c r="E5040" t="str">
        <f>VLOOKUP(B5040,Physicians!$A$1:$D$28,3,FALSE)</f>
        <v>Howser</v>
      </c>
      <c r="F5040" t="str">
        <f t="shared" si="78"/>
        <v>Doogie Howser</v>
      </c>
    </row>
    <row r="5041" spans="1:6">
      <c r="A5041" s="13">
        <v>4507</v>
      </c>
      <c r="B5041" s="13">
        <v>16</v>
      </c>
      <c r="C5041" t="str">
        <f>VLOOKUP(B5041,Physicians!$A$1:$D$28,4,FALSE)</f>
        <v>Gastroenterologist</v>
      </c>
      <c r="D5041" t="str">
        <f>VLOOKUP(B5041,Physicians!$A$1:$D$28,2,FALSE)</f>
        <v>Henry</v>
      </c>
      <c r="E5041" t="str">
        <f>VLOOKUP(B5041,Physicians!$A$1:$D$28,3,FALSE)</f>
        <v>Blake</v>
      </c>
      <c r="F5041" t="str">
        <f t="shared" si="78"/>
        <v>Henry Blake</v>
      </c>
    </row>
    <row r="5042" spans="1:6">
      <c r="A5042" s="13">
        <v>4508</v>
      </c>
      <c r="B5042" s="13">
        <v>14</v>
      </c>
      <c r="C5042" t="str">
        <f>VLOOKUP(B5042,Physicians!$A$1:$D$28,4,FALSE)</f>
        <v>Gerontologist</v>
      </c>
      <c r="D5042" t="str">
        <f>VLOOKUP(B5042,Physicians!$A$1:$D$28,2,FALSE)</f>
        <v>Lilith</v>
      </c>
      <c r="E5042" t="str">
        <f>VLOOKUP(B5042,Physicians!$A$1:$D$28,3,FALSE)</f>
        <v>Sternin</v>
      </c>
      <c r="F5042" t="str">
        <f t="shared" si="78"/>
        <v>Lilith Sternin</v>
      </c>
    </row>
    <row r="5043" spans="1:6">
      <c r="A5043" s="13">
        <v>4509</v>
      </c>
      <c r="B5043" s="13">
        <v>4</v>
      </c>
      <c r="C5043" t="str">
        <f>VLOOKUP(B5043,Physicians!$A$1:$D$28,4,FALSE)</f>
        <v>Obstetrician/Gynecologist</v>
      </c>
      <c r="D5043" t="str">
        <f>VLOOKUP(B5043,Physicians!$A$1:$D$28,2,FALSE)</f>
        <v>Beverly</v>
      </c>
      <c r="E5043" t="str">
        <f>VLOOKUP(B5043,Physicians!$A$1:$D$28,3,FALSE)</f>
        <v>Crusher</v>
      </c>
      <c r="F5043" t="str">
        <f t="shared" si="78"/>
        <v>Beverly Crusher</v>
      </c>
    </row>
    <row r="5044" spans="1:6">
      <c r="A5044" s="13">
        <v>4509</v>
      </c>
      <c r="B5044" s="13">
        <v>26</v>
      </c>
      <c r="C5044" t="str">
        <f>VLOOKUP(B5044,Physicians!$A$1:$D$28,4,FALSE)</f>
        <v>Cardiovascular Surgeon</v>
      </c>
      <c r="D5044" t="str">
        <f>VLOOKUP(B5044,Physicians!$A$1:$D$28,2,FALSE)</f>
        <v>Wellington</v>
      </c>
      <c r="E5044" t="str">
        <f>VLOOKUP(B5044,Physicians!$A$1:$D$28,3,FALSE)</f>
        <v>Yueh</v>
      </c>
      <c r="F5044" t="str">
        <f t="shared" si="78"/>
        <v>Wellington Yueh</v>
      </c>
    </row>
    <row r="5045" spans="1:6">
      <c r="A5045" s="13">
        <v>4510</v>
      </c>
      <c r="B5045" s="13">
        <v>8</v>
      </c>
      <c r="C5045" t="str">
        <f>VLOOKUP(B5045,Physicians!$A$1:$D$28,4,FALSE)</f>
        <v>Pediatrician</v>
      </c>
      <c r="D5045" t="str">
        <f>VLOOKUP(B5045,Physicians!$A$1:$D$28,2,FALSE)</f>
        <v>Nick</v>
      </c>
      <c r="E5045" t="str">
        <f>VLOOKUP(B5045,Physicians!$A$1:$D$28,3,FALSE)</f>
        <v>Riviera</v>
      </c>
      <c r="F5045" t="str">
        <f t="shared" si="78"/>
        <v>Nick Riviera</v>
      </c>
    </row>
    <row r="5046" spans="1:6">
      <c r="A5046" s="13">
        <v>4511</v>
      </c>
      <c r="B5046" s="13">
        <v>25</v>
      </c>
      <c r="C5046" t="str">
        <f>VLOOKUP(B5046,Physicians!$A$1:$D$28,4,FALSE)</f>
        <v>Psychiatrist</v>
      </c>
      <c r="D5046" t="str">
        <f>VLOOKUP(B5046,Physicians!$A$1:$D$28,2,FALSE)</f>
        <v>Allison</v>
      </c>
      <c r="E5046" t="str">
        <f>VLOOKUP(B5046,Physicians!$A$1:$D$28,3,FALSE)</f>
        <v>Cameron</v>
      </c>
      <c r="F5046" t="str">
        <f t="shared" si="78"/>
        <v>Allison Cameron</v>
      </c>
    </row>
    <row r="5047" spans="1:6">
      <c r="A5047" s="13">
        <v>4511</v>
      </c>
      <c r="B5047" s="13">
        <v>15</v>
      </c>
      <c r="C5047" t="str">
        <f>VLOOKUP(B5047,Physicians!$A$1:$D$28,4,FALSE)</f>
        <v>Urologist</v>
      </c>
      <c r="D5047" t="str">
        <f>VLOOKUP(B5047,Physicians!$A$1:$D$28,2,FALSE)</f>
        <v>Henry</v>
      </c>
      <c r="E5047" t="str">
        <f>VLOOKUP(B5047,Physicians!$A$1:$D$28,3,FALSE)</f>
        <v>Higgins</v>
      </c>
      <c r="F5047" t="str">
        <f t="shared" si="78"/>
        <v>Henry Higgins</v>
      </c>
    </row>
    <row r="5048" spans="1:6">
      <c r="A5048" s="13">
        <v>4512</v>
      </c>
      <c r="B5048" s="13">
        <v>10</v>
      </c>
      <c r="C5048" t="str">
        <f>VLOOKUP(B5048,Physicians!$A$1:$D$28,4,FALSE)</f>
        <v>Orthopaedic Surgeon</v>
      </c>
      <c r="D5048" t="str">
        <f>VLOOKUP(B5048,Physicians!$A$1:$D$28,2,FALSE)</f>
        <v>Dana</v>
      </c>
      <c r="E5048" t="str">
        <f>VLOOKUP(B5048,Physicians!$A$1:$D$28,3,FALSE)</f>
        <v>Scully</v>
      </c>
      <c r="F5048" t="str">
        <f t="shared" si="78"/>
        <v>Dana Scully</v>
      </c>
    </row>
    <row r="5049" spans="1:6">
      <c r="A5049" s="13">
        <v>4513</v>
      </c>
      <c r="B5049" s="13">
        <v>15</v>
      </c>
      <c r="C5049" t="str">
        <f>VLOOKUP(B5049,Physicians!$A$1:$D$28,4,FALSE)</f>
        <v>Urologist</v>
      </c>
      <c r="D5049" t="str">
        <f>VLOOKUP(B5049,Physicians!$A$1:$D$28,2,FALSE)</f>
        <v>Henry</v>
      </c>
      <c r="E5049" t="str">
        <f>VLOOKUP(B5049,Physicians!$A$1:$D$28,3,FALSE)</f>
        <v>Higgins</v>
      </c>
      <c r="F5049" t="str">
        <f t="shared" si="78"/>
        <v>Henry Higgins</v>
      </c>
    </row>
    <row r="5050" spans="1:6">
      <c r="A5050" s="13">
        <v>4513</v>
      </c>
      <c r="B5050" s="13">
        <v>1</v>
      </c>
      <c r="C5050" t="str">
        <f>VLOOKUP(B5050,Physicians!$A$1:$D$28,4,FALSE)</f>
        <v>Internist</v>
      </c>
      <c r="D5050" t="str">
        <f>VLOOKUP(B5050,Physicians!$A$1:$D$28,2,FALSE)</f>
        <v>Remy</v>
      </c>
      <c r="E5050" t="str">
        <f>VLOOKUP(B5050,Physicians!$A$1:$D$28,3,FALSE)</f>
        <v>Hadley</v>
      </c>
      <c r="F5050" t="str">
        <f t="shared" si="78"/>
        <v>Remy Hadley</v>
      </c>
    </row>
    <row r="5051" spans="1:6">
      <c r="A5051" s="13">
        <v>4514</v>
      </c>
      <c r="B5051" s="13">
        <v>3</v>
      </c>
      <c r="C5051" t="str">
        <f>VLOOKUP(B5051,Physicians!$A$1:$D$28,4,FALSE)</f>
        <v>General Surgeon</v>
      </c>
      <c r="D5051" t="str">
        <f>VLOOKUP(B5051,Physicians!$A$1:$D$28,2,FALSE)</f>
        <v>Samantha</v>
      </c>
      <c r="E5051" t="str">
        <f>VLOOKUP(B5051,Physicians!$A$1:$D$28,3,FALSE)</f>
        <v>Carter</v>
      </c>
      <c r="F5051" t="str">
        <f t="shared" si="78"/>
        <v>Samantha Carter</v>
      </c>
    </row>
    <row r="5052" spans="1:6">
      <c r="A5052" s="13">
        <v>4515</v>
      </c>
      <c r="B5052" s="13">
        <v>26</v>
      </c>
      <c r="C5052" t="str">
        <f>VLOOKUP(B5052,Physicians!$A$1:$D$28,4,FALSE)</f>
        <v>Cardiovascular Surgeon</v>
      </c>
      <c r="D5052" t="str">
        <f>VLOOKUP(B5052,Physicians!$A$1:$D$28,2,FALSE)</f>
        <v>Wellington</v>
      </c>
      <c r="E5052" t="str">
        <f>VLOOKUP(B5052,Physicians!$A$1:$D$28,3,FALSE)</f>
        <v>Yueh</v>
      </c>
      <c r="F5052" t="str">
        <f t="shared" si="78"/>
        <v>Wellington Yueh</v>
      </c>
    </row>
    <row r="5053" spans="1:6">
      <c r="A5053" s="13">
        <v>4515</v>
      </c>
      <c r="B5053" s="13">
        <v>24</v>
      </c>
      <c r="C5053" t="str">
        <f>VLOOKUP(B5053,Physicians!$A$1:$D$28,4,FALSE)</f>
        <v>Neurologist</v>
      </c>
      <c r="D5053" t="str">
        <f>VLOOKUP(B5053,Physicians!$A$1:$D$28,2,FALSE)</f>
        <v>Katherine</v>
      </c>
      <c r="E5053" t="str">
        <f>VLOOKUP(B5053,Physicians!$A$1:$D$28,3,FALSE)</f>
        <v>Pulaski</v>
      </c>
      <c r="F5053" t="str">
        <f t="shared" si="78"/>
        <v>Katherine Pulaski</v>
      </c>
    </row>
    <row r="5054" spans="1:6">
      <c r="A5054" s="13">
        <v>4516</v>
      </c>
      <c r="B5054" s="13">
        <v>1</v>
      </c>
      <c r="C5054" t="str">
        <f>VLOOKUP(B5054,Physicians!$A$1:$D$28,4,FALSE)</f>
        <v>Internist</v>
      </c>
      <c r="D5054" t="str">
        <f>VLOOKUP(B5054,Physicians!$A$1:$D$28,2,FALSE)</f>
        <v>Remy</v>
      </c>
      <c r="E5054" t="str">
        <f>VLOOKUP(B5054,Physicians!$A$1:$D$28,3,FALSE)</f>
        <v>Hadley</v>
      </c>
      <c r="F5054" t="str">
        <f t="shared" si="78"/>
        <v>Remy Hadley</v>
      </c>
    </row>
    <row r="5055" spans="1:6">
      <c r="A5055" s="13">
        <v>4516</v>
      </c>
      <c r="B5055" s="13">
        <v>13</v>
      </c>
      <c r="C5055" t="str">
        <f>VLOOKUP(B5055,Physicians!$A$1:$D$28,4,FALSE)</f>
        <v>Nuclear Medicine</v>
      </c>
      <c r="D5055" t="str">
        <f>VLOOKUP(B5055,Physicians!$A$1:$D$28,2,FALSE)</f>
        <v>Gregory</v>
      </c>
      <c r="E5055" t="str">
        <f>VLOOKUP(B5055,Physicians!$A$1:$D$28,3,FALSE)</f>
        <v>House</v>
      </c>
      <c r="F5055" t="str">
        <f t="shared" si="78"/>
        <v>Gregory House</v>
      </c>
    </row>
    <row r="5056" spans="1:6">
      <c r="A5056" s="13">
        <v>4520</v>
      </c>
      <c r="B5056" s="13">
        <v>21</v>
      </c>
      <c r="C5056" t="str">
        <f>VLOOKUP(B5056,Physicians!$A$1:$D$28,4,FALSE)</f>
        <v>Obstetrician/Gynecologist</v>
      </c>
      <c r="D5056" t="str">
        <f>VLOOKUP(B5056,Physicians!$A$1:$D$28,2,FALSE)</f>
        <v>Lisa</v>
      </c>
      <c r="E5056" t="str">
        <f>VLOOKUP(B5056,Physicians!$A$1:$D$28,3,FALSE)</f>
        <v>Cuddy</v>
      </c>
      <c r="F5056" t="str">
        <f t="shared" si="78"/>
        <v>Lisa Cuddy</v>
      </c>
    </row>
    <row r="5057" spans="1:6">
      <c r="A5057" s="13">
        <v>4520</v>
      </c>
      <c r="B5057" s="13">
        <v>25</v>
      </c>
      <c r="C5057" t="str">
        <f>VLOOKUP(B5057,Physicians!$A$1:$D$28,4,FALSE)</f>
        <v>Psychiatrist</v>
      </c>
      <c r="D5057" t="str">
        <f>VLOOKUP(B5057,Physicians!$A$1:$D$28,2,FALSE)</f>
        <v>Allison</v>
      </c>
      <c r="E5057" t="str">
        <f>VLOOKUP(B5057,Physicians!$A$1:$D$28,3,FALSE)</f>
        <v>Cameron</v>
      </c>
      <c r="F5057" t="str">
        <f t="shared" si="78"/>
        <v>Allison Cameron</v>
      </c>
    </row>
    <row r="5058" spans="1:6">
      <c r="A5058" s="13">
        <v>4521</v>
      </c>
      <c r="B5058" s="13">
        <v>5</v>
      </c>
      <c r="C5058" t="str">
        <f>VLOOKUP(B5058,Physicians!$A$1:$D$28,4,FALSE)</f>
        <v>Gastroenterologist</v>
      </c>
      <c r="D5058" t="str">
        <f>VLOOKUP(B5058,Physicians!$A$1:$D$28,2,FALSE)</f>
        <v>Julius</v>
      </c>
      <c r="E5058" t="str">
        <f>VLOOKUP(B5058,Physicians!$A$1:$D$28,3,FALSE)</f>
        <v>Hibbert</v>
      </c>
      <c r="F5058" t="str">
        <f t="shared" si="78"/>
        <v>Julius Hibbert</v>
      </c>
    </row>
    <row r="5059" spans="1:6">
      <c r="A5059" s="13">
        <v>4523</v>
      </c>
      <c r="B5059" s="13">
        <v>1</v>
      </c>
      <c r="C5059" t="str">
        <f>VLOOKUP(B5059,Physicians!$A$1:$D$28,4,FALSE)</f>
        <v>Internist</v>
      </c>
      <c r="D5059" t="str">
        <f>VLOOKUP(B5059,Physicians!$A$1:$D$28,2,FALSE)</f>
        <v>Remy</v>
      </c>
      <c r="E5059" t="str">
        <f>VLOOKUP(B5059,Physicians!$A$1:$D$28,3,FALSE)</f>
        <v>Hadley</v>
      </c>
      <c r="F5059" t="str">
        <f t="shared" ref="F5059:F5068" si="79">_xlfn.CONCAT(D5059," ",E5059)</f>
        <v>Remy Hadley</v>
      </c>
    </row>
    <row r="5060" spans="1:6">
      <c r="A5060" s="13">
        <v>4524</v>
      </c>
      <c r="B5060" s="13">
        <v>7</v>
      </c>
      <c r="C5060" t="str">
        <f>VLOOKUP(B5060,Physicians!$A$1:$D$28,4,FALSE)</f>
        <v>Oncologist</v>
      </c>
      <c r="D5060" t="str">
        <f>VLOOKUP(B5060,Physicians!$A$1:$D$28,2,FALSE)</f>
        <v>Leonard</v>
      </c>
      <c r="E5060" t="str">
        <f>VLOOKUP(B5060,Physicians!$A$1:$D$28,3,FALSE)</f>
        <v>Hofstadter</v>
      </c>
      <c r="F5060" t="str">
        <f t="shared" si="79"/>
        <v>Leonard Hofstadter</v>
      </c>
    </row>
    <row r="5061" spans="1:6">
      <c r="A5061" s="13">
        <v>4525</v>
      </c>
      <c r="B5061" s="13">
        <v>9</v>
      </c>
      <c r="C5061" t="str">
        <f>VLOOKUP(B5061,Physicians!$A$1:$D$28,4,FALSE)</f>
        <v>Neurologist</v>
      </c>
      <c r="D5061" t="str">
        <f>VLOOKUP(B5061,Physicians!$A$1:$D$28,2,FALSE)</f>
        <v>Leslie</v>
      </c>
      <c r="E5061" t="str">
        <f>VLOOKUP(B5061,Physicians!$A$1:$D$28,3,FALSE)</f>
        <v>Winkle</v>
      </c>
      <c r="F5061" t="str">
        <f t="shared" si="79"/>
        <v>Leslie Winkle</v>
      </c>
    </row>
    <row r="5062" spans="1:6">
      <c r="A5062" s="13">
        <v>4525</v>
      </c>
      <c r="B5062" s="13">
        <v>1</v>
      </c>
      <c r="C5062" t="str">
        <f>VLOOKUP(B5062,Physicians!$A$1:$D$28,4,FALSE)</f>
        <v>Internist</v>
      </c>
      <c r="D5062" t="str">
        <f>VLOOKUP(B5062,Physicians!$A$1:$D$28,2,FALSE)</f>
        <v>Remy</v>
      </c>
      <c r="E5062" t="str">
        <f>VLOOKUP(B5062,Physicians!$A$1:$D$28,3,FALSE)</f>
        <v>Hadley</v>
      </c>
      <c r="F5062" t="str">
        <f t="shared" si="79"/>
        <v>Remy Hadley</v>
      </c>
    </row>
    <row r="5063" spans="1:6">
      <c r="A5063" s="13">
        <v>4527</v>
      </c>
      <c r="B5063" s="13">
        <v>22</v>
      </c>
      <c r="C5063" t="str">
        <f>VLOOKUP(B5063,Physicians!$A$1:$D$28,4,FALSE)</f>
        <v>Cardiologist</v>
      </c>
      <c r="D5063" t="str">
        <f>VLOOKUP(B5063,Physicians!$A$1:$D$28,2,FALSE)</f>
        <v>Simon</v>
      </c>
      <c r="E5063" t="str">
        <f>VLOOKUP(B5063,Physicians!$A$1:$D$28,3,FALSE)</f>
        <v>Tam</v>
      </c>
      <c r="F5063" t="str">
        <f t="shared" si="79"/>
        <v>Simon Tam</v>
      </c>
    </row>
    <row r="5064" spans="1:6">
      <c r="A5064" s="13">
        <v>4527</v>
      </c>
      <c r="B5064" s="13">
        <v>14</v>
      </c>
      <c r="C5064" t="str">
        <f>VLOOKUP(B5064,Physicians!$A$1:$D$28,4,FALSE)</f>
        <v>Gerontologist</v>
      </c>
      <c r="D5064" t="str">
        <f>VLOOKUP(B5064,Physicians!$A$1:$D$28,2,FALSE)</f>
        <v>Lilith</v>
      </c>
      <c r="E5064" t="str">
        <f>VLOOKUP(B5064,Physicians!$A$1:$D$28,3,FALSE)</f>
        <v>Sternin</v>
      </c>
      <c r="F5064" t="str">
        <f t="shared" si="79"/>
        <v>Lilith Sternin</v>
      </c>
    </row>
    <row r="5065" spans="1:6">
      <c r="A5065" s="13">
        <v>4528</v>
      </c>
      <c r="B5065" s="13">
        <v>14</v>
      </c>
      <c r="C5065" t="str">
        <f>VLOOKUP(B5065,Physicians!$A$1:$D$28,4,FALSE)</f>
        <v>Gerontologist</v>
      </c>
      <c r="D5065" t="str">
        <f>VLOOKUP(B5065,Physicians!$A$1:$D$28,2,FALSE)</f>
        <v>Lilith</v>
      </c>
      <c r="E5065" t="str">
        <f>VLOOKUP(B5065,Physicians!$A$1:$D$28,3,FALSE)</f>
        <v>Sternin</v>
      </c>
      <c r="F5065" t="str">
        <f t="shared" si="79"/>
        <v>Lilith Sternin</v>
      </c>
    </row>
    <row r="5066" spans="1:6">
      <c r="A5066" s="13">
        <v>4528</v>
      </c>
      <c r="B5066" s="13">
        <v>9</v>
      </c>
      <c r="C5066" t="str">
        <f>VLOOKUP(B5066,Physicians!$A$1:$D$28,4,FALSE)</f>
        <v>Neurologist</v>
      </c>
      <c r="D5066" t="str">
        <f>VLOOKUP(B5066,Physicians!$A$1:$D$28,2,FALSE)</f>
        <v>Leslie</v>
      </c>
      <c r="E5066" t="str">
        <f>VLOOKUP(B5066,Physicians!$A$1:$D$28,3,FALSE)</f>
        <v>Winkle</v>
      </c>
      <c r="F5066" t="str">
        <f t="shared" si="79"/>
        <v>Leslie Winkle</v>
      </c>
    </row>
    <row r="5067" spans="1:6">
      <c r="A5067" s="13">
        <v>4529</v>
      </c>
      <c r="B5067" s="13">
        <v>16</v>
      </c>
      <c r="C5067" t="str">
        <f>VLOOKUP(B5067,Physicians!$A$1:$D$28,4,FALSE)</f>
        <v>Gastroenterologist</v>
      </c>
      <c r="D5067" t="str">
        <f>VLOOKUP(B5067,Physicians!$A$1:$D$28,2,FALSE)</f>
        <v>Henry</v>
      </c>
      <c r="E5067" t="str">
        <f>VLOOKUP(B5067,Physicians!$A$1:$D$28,3,FALSE)</f>
        <v>Blake</v>
      </c>
      <c r="F5067" t="str">
        <f t="shared" si="79"/>
        <v>Henry Blake</v>
      </c>
    </row>
    <row r="5068" spans="1:6">
      <c r="A5068" s="13">
        <v>4529</v>
      </c>
      <c r="B5068" s="13">
        <v>10</v>
      </c>
      <c r="C5068" t="str">
        <f>VLOOKUP(B5068,Physicians!$A$1:$D$28,4,FALSE)</f>
        <v>Orthopaedic Surgeon</v>
      </c>
      <c r="D5068" t="str">
        <f>VLOOKUP(B5068,Physicians!$A$1:$D$28,2,FALSE)</f>
        <v>Dana</v>
      </c>
      <c r="E5068" t="str">
        <f>VLOOKUP(B5068,Physicians!$A$1:$D$28,3,FALSE)</f>
        <v>Scully</v>
      </c>
      <c r="F5068" t="str">
        <f t="shared" si="79"/>
        <v>Dana Scully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97A2-B1D7-4D78-AC67-249B79A4F6CF}">
  <dimension ref="A1:F5068"/>
  <sheetViews>
    <sheetView topLeftCell="D1" workbookViewId="0">
      <selection activeCell="D22" sqref="D22"/>
    </sheetView>
  </sheetViews>
  <sheetFormatPr defaultRowHeight="14.5"/>
  <cols>
    <col min="1" max="1" width="10.1796875" bestFit="1" customWidth="1"/>
    <col min="2" max="2" width="24.81640625" customWidth="1"/>
    <col min="3" max="3" width="49" bestFit="1" customWidth="1"/>
    <col min="4" max="4" width="74" bestFit="1" customWidth="1"/>
    <col min="5" max="5" width="21.26953125" bestFit="1" customWidth="1"/>
    <col min="6" max="6" width="22.81640625" bestFit="1" customWidth="1"/>
    <col min="7" max="7" width="20.54296875" bestFit="1" customWidth="1"/>
    <col min="8" max="8" width="16.6328125" bestFit="1" customWidth="1"/>
    <col min="9" max="9" width="14.7265625" bestFit="1" customWidth="1"/>
    <col min="10" max="10" width="12.26953125" bestFit="1" customWidth="1"/>
    <col min="11" max="11" width="8" bestFit="1" customWidth="1"/>
    <col min="12" max="12" width="10.453125" bestFit="1" customWidth="1"/>
    <col min="13" max="13" width="15.36328125" bestFit="1" customWidth="1"/>
    <col min="14" max="14" width="22.81640625" bestFit="1" customWidth="1"/>
    <col min="15" max="15" width="9.6328125" bestFit="1" customWidth="1"/>
    <col min="16" max="16" width="18.7265625" bestFit="1" customWidth="1"/>
    <col min="17" max="17" width="10.7265625" bestFit="1" customWidth="1"/>
    <col min="18" max="18" width="10.453125" bestFit="1" customWidth="1"/>
    <col min="19" max="19" width="11.54296875" bestFit="1" customWidth="1"/>
    <col min="20" max="20" width="8.36328125" bestFit="1" customWidth="1"/>
    <col min="21" max="21" width="10.7265625" bestFit="1" customWidth="1"/>
  </cols>
  <sheetData>
    <row r="1" spans="1:6">
      <c r="A1" s="12" t="s">
        <v>0</v>
      </c>
      <c r="B1" t="s">
        <v>3841</v>
      </c>
      <c r="C1" s="12" t="s">
        <v>18</v>
      </c>
      <c r="D1" s="12" t="s">
        <v>19</v>
      </c>
      <c r="E1" s="31" t="s">
        <v>3841</v>
      </c>
      <c r="F1" t="s">
        <v>575</v>
      </c>
    </row>
    <row r="2" spans="1:6">
      <c r="A2" s="13">
        <v>1</v>
      </c>
      <c r="B2" t="s">
        <v>552</v>
      </c>
      <c r="C2" s="13" t="s">
        <v>606</v>
      </c>
      <c r="D2" s="13" t="s">
        <v>607</v>
      </c>
    </row>
    <row r="3" spans="1:6">
      <c r="A3" s="13">
        <v>1</v>
      </c>
      <c r="B3" t="s">
        <v>566</v>
      </c>
      <c r="C3" s="13" t="s">
        <v>608</v>
      </c>
      <c r="D3" s="13" t="s">
        <v>609</v>
      </c>
      <c r="E3" s="31" t="s">
        <v>3829</v>
      </c>
      <c r="F3" t="s">
        <v>3842</v>
      </c>
    </row>
    <row r="4" spans="1:6">
      <c r="A4" s="13">
        <v>3</v>
      </c>
      <c r="B4" t="s">
        <v>546</v>
      </c>
      <c r="C4" s="13" t="s">
        <v>610</v>
      </c>
      <c r="D4" s="13" t="s">
        <v>611</v>
      </c>
      <c r="E4" s="32" t="s">
        <v>608</v>
      </c>
      <c r="F4" s="30">
        <v>5</v>
      </c>
    </row>
    <row r="5" spans="1:6">
      <c r="A5" s="13">
        <v>3</v>
      </c>
      <c r="B5" t="s">
        <v>564</v>
      </c>
      <c r="C5" s="13" t="s">
        <v>612</v>
      </c>
      <c r="D5" s="13" t="s">
        <v>613</v>
      </c>
      <c r="E5" s="32" t="s">
        <v>795</v>
      </c>
      <c r="F5" s="30">
        <v>12</v>
      </c>
    </row>
    <row r="6" spans="1:6">
      <c r="A6" s="13">
        <v>6</v>
      </c>
      <c r="B6" t="s">
        <v>549</v>
      </c>
      <c r="C6" s="13" t="s">
        <v>614</v>
      </c>
      <c r="D6" s="13" t="s">
        <v>615</v>
      </c>
      <c r="E6" s="32" t="s">
        <v>676</v>
      </c>
      <c r="F6" s="30">
        <v>5</v>
      </c>
    </row>
    <row r="7" spans="1:6">
      <c r="A7" s="13">
        <v>6</v>
      </c>
      <c r="B7" t="s">
        <v>546</v>
      </c>
      <c r="C7" s="13" t="s">
        <v>616</v>
      </c>
      <c r="D7" s="13" t="s">
        <v>617</v>
      </c>
      <c r="E7" s="32" t="s">
        <v>622</v>
      </c>
      <c r="F7" s="30">
        <v>5</v>
      </c>
    </row>
    <row r="8" spans="1:6">
      <c r="A8" s="13">
        <v>7</v>
      </c>
      <c r="B8" t="s">
        <v>564</v>
      </c>
      <c r="C8" s="13" t="s">
        <v>618</v>
      </c>
      <c r="D8" s="13" t="s">
        <v>614</v>
      </c>
      <c r="E8" s="32" t="s">
        <v>686</v>
      </c>
      <c r="F8" s="30">
        <v>7</v>
      </c>
    </row>
    <row r="9" spans="1:6">
      <c r="A9" s="13">
        <v>8</v>
      </c>
      <c r="B9" t="s">
        <v>558</v>
      </c>
      <c r="C9" s="13" t="s">
        <v>619</v>
      </c>
      <c r="D9" s="13" t="s">
        <v>620</v>
      </c>
      <c r="E9" s="32" t="s">
        <v>755</v>
      </c>
      <c r="F9" s="30">
        <v>7</v>
      </c>
    </row>
    <row r="10" spans="1:6">
      <c r="A10" s="13">
        <v>9</v>
      </c>
      <c r="B10" t="s">
        <v>564</v>
      </c>
      <c r="C10" s="13" t="s">
        <v>621</v>
      </c>
      <c r="D10" s="13" t="s">
        <v>138</v>
      </c>
      <c r="E10" s="32" t="s">
        <v>616</v>
      </c>
      <c r="F10" s="30">
        <v>23</v>
      </c>
    </row>
    <row r="11" spans="1:6">
      <c r="A11" s="13">
        <v>9</v>
      </c>
      <c r="B11" t="s">
        <v>561</v>
      </c>
      <c r="C11" s="13" t="s">
        <v>622</v>
      </c>
      <c r="D11" s="13" t="s">
        <v>623</v>
      </c>
      <c r="E11" s="32" t="s">
        <v>649</v>
      </c>
      <c r="F11" s="30">
        <v>5</v>
      </c>
    </row>
    <row r="12" spans="1:6">
      <c r="A12" s="13">
        <v>10</v>
      </c>
      <c r="B12" t="s">
        <v>581</v>
      </c>
      <c r="C12" s="13" t="s">
        <v>624</v>
      </c>
      <c r="D12" s="13" t="s">
        <v>138</v>
      </c>
      <c r="E12" s="32" t="s">
        <v>620</v>
      </c>
      <c r="F12" s="30">
        <v>7</v>
      </c>
    </row>
    <row r="13" spans="1:6">
      <c r="A13" s="13">
        <v>10</v>
      </c>
      <c r="B13" t="s">
        <v>572</v>
      </c>
      <c r="C13" s="13" t="s">
        <v>625</v>
      </c>
      <c r="D13" s="13" t="s">
        <v>626</v>
      </c>
      <c r="E13" s="32" t="s">
        <v>680</v>
      </c>
      <c r="F13" s="30">
        <v>8</v>
      </c>
    </row>
    <row r="14" spans="1:6">
      <c r="A14" s="13">
        <v>11</v>
      </c>
      <c r="B14" t="s">
        <v>583</v>
      </c>
      <c r="C14" s="13" t="s">
        <v>627</v>
      </c>
      <c r="D14" s="13" t="s">
        <v>138</v>
      </c>
      <c r="E14" s="32" t="s">
        <v>614</v>
      </c>
      <c r="F14" s="30">
        <v>12</v>
      </c>
    </row>
    <row r="15" spans="1:6">
      <c r="A15" s="13">
        <v>12</v>
      </c>
      <c r="B15" t="s">
        <v>552</v>
      </c>
      <c r="C15" s="13" t="s">
        <v>616</v>
      </c>
      <c r="D15" s="13" t="s">
        <v>628</v>
      </c>
      <c r="E15" s="32" t="s">
        <v>3830</v>
      </c>
      <c r="F15" s="30">
        <v>96</v>
      </c>
    </row>
    <row r="16" spans="1:6">
      <c r="A16" s="13">
        <v>13</v>
      </c>
      <c r="B16" t="s">
        <v>544</v>
      </c>
      <c r="C16" s="13" t="s">
        <v>620</v>
      </c>
      <c r="D16" s="13" t="s">
        <v>629</v>
      </c>
    </row>
    <row r="17" spans="1:4">
      <c r="A17" s="13">
        <v>15</v>
      </c>
      <c r="B17" t="s">
        <v>555</v>
      </c>
      <c r="C17" s="13" t="s">
        <v>616</v>
      </c>
      <c r="D17" s="13" t="s">
        <v>630</v>
      </c>
    </row>
    <row r="18" spans="1:4">
      <c r="A18" s="13">
        <v>16</v>
      </c>
      <c r="B18" t="s">
        <v>558</v>
      </c>
      <c r="C18" s="13" t="s">
        <v>631</v>
      </c>
      <c r="D18" s="13" t="s">
        <v>632</v>
      </c>
    </row>
    <row r="19" spans="1:4">
      <c r="A19" s="13">
        <v>16</v>
      </c>
      <c r="B19" t="s">
        <v>575</v>
      </c>
      <c r="C19" s="13" t="s">
        <v>633</v>
      </c>
      <c r="D19" s="13" t="s">
        <v>634</v>
      </c>
    </row>
    <row r="20" spans="1:4">
      <c r="A20" s="13">
        <v>17</v>
      </c>
      <c r="B20" t="s">
        <v>566</v>
      </c>
      <c r="C20" s="13" t="s">
        <v>635</v>
      </c>
      <c r="D20" s="13" t="s">
        <v>636</v>
      </c>
    </row>
    <row r="21" spans="1:4">
      <c r="A21" s="13">
        <v>17</v>
      </c>
      <c r="B21" t="s">
        <v>546</v>
      </c>
      <c r="C21" s="13" t="s">
        <v>637</v>
      </c>
      <c r="D21" s="13" t="s">
        <v>138</v>
      </c>
    </row>
    <row r="22" spans="1:4">
      <c r="A22" s="13">
        <v>18</v>
      </c>
      <c r="B22" t="s">
        <v>549</v>
      </c>
      <c r="C22" s="13" t="s">
        <v>638</v>
      </c>
      <c r="D22" s="13" t="s">
        <v>639</v>
      </c>
    </row>
    <row r="23" spans="1:4">
      <c r="A23" s="13">
        <v>18</v>
      </c>
      <c r="B23" t="s">
        <v>569</v>
      </c>
      <c r="C23" s="13" t="s">
        <v>620</v>
      </c>
      <c r="D23" s="13" t="s">
        <v>640</v>
      </c>
    </row>
    <row r="24" spans="1:4">
      <c r="A24" s="13">
        <v>20</v>
      </c>
      <c r="B24" t="s">
        <v>583</v>
      </c>
      <c r="C24" s="13" t="s">
        <v>641</v>
      </c>
      <c r="D24" s="13" t="s">
        <v>642</v>
      </c>
    </row>
    <row r="25" spans="1:4">
      <c r="A25" s="13">
        <v>21</v>
      </c>
      <c r="B25" t="s">
        <v>575</v>
      </c>
      <c r="C25" s="13" t="s">
        <v>643</v>
      </c>
      <c r="D25" s="13" t="s">
        <v>644</v>
      </c>
    </row>
    <row r="26" spans="1:4">
      <c r="A26" s="13">
        <v>21</v>
      </c>
      <c r="B26" t="s">
        <v>575</v>
      </c>
      <c r="C26" s="13" t="s">
        <v>645</v>
      </c>
      <c r="D26" s="13" t="s">
        <v>646</v>
      </c>
    </row>
    <row r="27" spans="1:4">
      <c r="A27" s="13">
        <v>22</v>
      </c>
      <c r="B27" t="s">
        <v>564</v>
      </c>
      <c r="C27" s="13" t="s">
        <v>606</v>
      </c>
      <c r="D27" s="13" t="s">
        <v>607</v>
      </c>
    </row>
    <row r="28" spans="1:4">
      <c r="A28" s="13">
        <v>22</v>
      </c>
      <c r="B28" t="s">
        <v>578</v>
      </c>
      <c r="C28" s="13" t="s">
        <v>616</v>
      </c>
      <c r="D28" s="13" t="s">
        <v>647</v>
      </c>
    </row>
    <row r="29" spans="1:4">
      <c r="A29" s="13">
        <v>23</v>
      </c>
      <c r="B29" t="s">
        <v>575</v>
      </c>
      <c r="C29" s="13" t="s">
        <v>648</v>
      </c>
      <c r="D29" s="13" t="s">
        <v>649</v>
      </c>
    </row>
    <row r="30" spans="1:4">
      <c r="A30" s="13">
        <v>23</v>
      </c>
      <c r="B30" t="s">
        <v>552</v>
      </c>
      <c r="C30" s="13" t="s">
        <v>650</v>
      </c>
      <c r="D30" s="13" t="s">
        <v>651</v>
      </c>
    </row>
    <row r="31" spans="1:4">
      <c r="A31" s="13">
        <v>24</v>
      </c>
      <c r="B31" t="s">
        <v>552</v>
      </c>
      <c r="C31" s="13" t="s">
        <v>652</v>
      </c>
      <c r="D31" s="13" t="s">
        <v>653</v>
      </c>
    </row>
    <row r="32" spans="1:4">
      <c r="A32" s="13">
        <v>24</v>
      </c>
      <c r="B32" t="s">
        <v>544</v>
      </c>
      <c r="C32" s="13" t="s">
        <v>654</v>
      </c>
      <c r="D32" s="13" t="s">
        <v>655</v>
      </c>
    </row>
    <row r="33" spans="1:4">
      <c r="A33" s="13">
        <v>27</v>
      </c>
      <c r="B33" t="s">
        <v>575</v>
      </c>
      <c r="C33" s="13" t="s">
        <v>616</v>
      </c>
      <c r="D33" s="13" t="s">
        <v>630</v>
      </c>
    </row>
    <row r="34" spans="1:4">
      <c r="A34" s="13">
        <v>28</v>
      </c>
      <c r="B34" t="s">
        <v>575</v>
      </c>
      <c r="C34" s="13" t="s">
        <v>656</v>
      </c>
      <c r="D34" s="13" t="s">
        <v>657</v>
      </c>
    </row>
    <row r="35" spans="1:4">
      <c r="A35" s="13">
        <v>29</v>
      </c>
      <c r="B35" t="s">
        <v>552</v>
      </c>
      <c r="C35" s="13" t="s">
        <v>624</v>
      </c>
      <c r="D35" s="13" t="s">
        <v>138</v>
      </c>
    </row>
    <row r="36" spans="1:4">
      <c r="A36" s="13">
        <v>31</v>
      </c>
      <c r="B36" t="s">
        <v>561</v>
      </c>
      <c r="C36" s="13" t="s">
        <v>658</v>
      </c>
      <c r="D36" s="13" t="s">
        <v>659</v>
      </c>
    </row>
    <row r="37" spans="1:4">
      <c r="A37" s="13">
        <v>32</v>
      </c>
      <c r="B37" t="s">
        <v>546</v>
      </c>
      <c r="C37" s="13" t="s">
        <v>658</v>
      </c>
      <c r="D37" s="13" t="s">
        <v>659</v>
      </c>
    </row>
    <row r="38" spans="1:4">
      <c r="A38" s="13">
        <v>32</v>
      </c>
      <c r="B38" t="s">
        <v>575</v>
      </c>
      <c r="C38" s="13" t="s">
        <v>616</v>
      </c>
      <c r="D38" s="13" t="s">
        <v>647</v>
      </c>
    </row>
    <row r="39" spans="1:4">
      <c r="A39" s="13">
        <v>33</v>
      </c>
      <c r="B39" t="s">
        <v>581</v>
      </c>
      <c r="C39" s="13" t="s">
        <v>660</v>
      </c>
      <c r="D39" s="13" t="s">
        <v>661</v>
      </c>
    </row>
    <row r="40" spans="1:4">
      <c r="A40" s="13">
        <v>34</v>
      </c>
      <c r="B40" t="s">
        <v>572</v>
      </c>
      <c r="C40" s="13" t="s">
        <v>655</v>
      </c>
      <c r="D40" s="13" t="s">
        <v>662</v>
      </c>
    </row>
    <row r="41" spans="1:4">
      <c r="A41" s="13">
        <v>34</v>
      </c>
      <c r="B41" t="s">
        <v>578</v>
      </c>
      <c r="C41" s="13" t="s">
        <v>663</v>
      </c>
      <c r="D41" s="13" t="s">
        <v>138</v>
      </c>
    </row>
    <row r="42" spans="1:4">
      <c r="A42" s="13">
        <v>35</v>
      </c>
      <c r="B42" t="s">
        <v>561</v>
      </c>
      <c r="C42" s="13" t="s">
        <v>664</v>
      </c>
      <c r="D42" s="13" t="s">
        <v>665</v>
      </c>
    </row>
    <row r="43" spans="1:4">
      <c r="A43" s="13">
        <v>35</v>
      </c>
      <c r="B43" t="s">
        <v>564</v>
      </c>
      <c r="C43" s="13" t="s">
        <v>666</v>
      </c>
      <c r="D43" s="13" t="s">
        <v>667</v>
      </c>
    </row>
    <row r="44" spans="1:4">
      <c r="A44" s="13">
        <v>36</v>
      </c>
      <c r="B44" t="s">
        <v>549</v>
      </c>
      <c r="C44" s="13" t="s">
        <v>637</v>
      </c>
      <c r="D44" s="13" t="s">
        <v>138</v>
      </c>
    </row>
    <row r="45" spans="1:4">
      <c r="A45" s="13">
        <v>37</v>
      </c>
      <c r="B45" t="s">
        <v>572</v>
      </c>
      <c r="C45" s="13" t="s">
        <v>668</v>
      </c>
      <c r="D45" s="13" t="s">
        <v>669</v>
      </c>
    </row>
    <row r="46" spans="1:4">
      <c r="A46" s="13">
        <v>37</v>
      </c>
      <c r="B46" t="s">
        <v>549</v>
      </c>
      <c r="C46" s="13" t="s">
        <v>670</v>
      </c>
      <c r="D46" s="13" t="s">
        <v>671</v>
      </c>
    </row>
    <row r="47" spans="1:4">
      <c r="A47" s="13">
        <v>38</v>
      </c>
      <c r="B47" t="s">
        <v>558</v>
      </c>
      <c r="C47" s="13" t="s">
        <v>672</v>
      </c>
      <c r="D47" s="13" t="s">
        <v>673</v>
      </c>
    </row>
    <row r="48" spans="1:4">
      <c r="A48" s="13">
        <v>39</v>
      </c>
      <c r="B48" t="s">
        <v>575</v>
      </c>
      <c r="C48" s="13" t="s">
        <v>674</v>
      </c>
      <c r="D48" s="13" t="s">
        <v>655</v>
      </c>
    </row>
    <row r="49" spans="1:4">
      <c r="A49" s="13">
        <v>39</v>
      </c>
      <c r="B49" t="s">
        <v>575</v>
      </c>
      <c r="C49" s="13" t="s">
        <v>616</v>
      </c>
      <c r="D49" s="13" t="s">
        <v>675</v>
      </c>
    </row>
    <row r="50" spans="1:4">
      <c r="A50" s="13">
        <v>40</v>
      </c>
      <c r="B50" t="s">
        <v>578</v>
      </c>
      <c r="C50" s="13" t="s">
        <v>659</v>
      </c>
      <c r="D50" s="13" t="s">
        <v>676</v>
      </c>
    </row>
    <row r="51" spans="1:4">
      <c r="A51" s="13">
        <v>40</v>
      </c>
      <c r="B51" t="s">
        <v>555</v>
      </c>
      <c r="C51" s="13" t="s">
        <v>677</v>
      </c>
      <c r="D51" s="13" t="s">
        <v>678</v>
      </c>
    </row>
    <row r="52" spans="1:4">
      <c r="A52" s="13">
        <v>41</v>
      </c>
      <c r="B52" t="s">
        <v>549</v>
      </c>
      <c r="C52" s="13" t="s">
        <v>679</v>
      </c>
      <c r="D52" s="13" t="s">
        <v>628</v>
      </c>
    </row>
    <row r="53" spans="1:4">
      <c r="A53" s="13">
        <v>45</v>
      </c>
      <c r="B53" t="s">
        <v>558</v>
      </c>
      <c r="C53" s="13" t="s">
        <v>680</v>
      </c>
      <c r="D53" s="13" t="s">
        <v>681</v>
      </c>
    </row>
    <row r="54" spans="1:4">
      <c r="A54" s="13">
        <v>46</v>
      </c>
      <c r="B54" t="s">
        <v>583</v>
      </c>
      <c r="C54" s="13" t="s">
        <v>682</v>
      </c>
      <c r="D54" s="13" t="s">
        <v>138</v>
      </c>
    </row>
    <row r="55" spans="1:4">
      <c r="A55" s="13">
        <v>46</v>
      </c>
      <c r="B55" t="s">
        <v>546</v>
      </c>
      <c r="C55" s="13" t="s">
        <v>683</v>
      </c>
      <c r="D55" s="13" t="s">
        <v>138</v>
      </c>
    </row>
    <row r="56" spans="1:4">
      <c r="A56" s="13">
        <v>47</v>
      </c>
      <c r="B56" t="s">
        <v>549</v>
      </c>
      <c r="C56" s="13" t="s">
        <v>684</v>
      </c>
      <c r="D56" s="13" t="s">
        <v>685</v>
      </c>
    </row>
    <row r="57" spans="1:4">
      <c r="A57" s="13">
        <v>48</v>
      </c>
      <c r="B57" t="s">
        <v>572</v>
      </c>
      <c r="C57" s="13" t="s">
        <v>686</v>
      </c>
      <c r="D57" s="13" t="s">
        <v>687</v>
      </c>
    </row>
    <row r="58" spans="1:4">
      <c r="A58" s="13">
        <v>49</v>
      </c>
      <c r="B58" t="s">
        <v>561</v>
      </c>
      <c r="C58" s="13" t="s">
        <v>688</v>
      </c>
      <c r="D58" s="13" t="s">
        <v>689</v>
      </c>
    </row>
    <row r="59" spans="1:4">
      <c r="A59" s="13">
        <v>51</v>
      </c>
      <c r="B59" t="s">
        <v>544</v>
      </c>
      <c r="C59" s="13" t="s">
        <v>690</v>
      </c>
      <c r="D59" s="13" t="s">
        <v>691</v>
      </c>
    </row>
    <row r="60" spans="1:4">
      <c r="A60" s="13">
        <v>51</v>
      </c>
      <c r="B60" t="s">
        <v>581</v>
      </c>
      <c r="C60" s="13" t="s">
        <v>692</v>
      </c>
      <c r="D60" s="13" t="s">
        <v>693</v>
      </c>
    </row>
    <row r="61" spans="1:4">
      <c r="A61" s="13">
        <v>52</v>
      </c>
      <c r="B61" t="s">
        <v>581</v>
      </c>
      <c r="C61" s="13" t="s">
        <v>694</v>
      </c>
      <c r="D61" s="13" t="s">
        <v>695</v>
      </c>
    </row>
    <row r="62" spans="1:4">
      <c r="A62" s="13">
        <v>53</v>
      </c>
      <c r="B62" t="s">
        <v>564</v>
      </c>
      <c r="C62" s="13" t="s">
        <v>696</v>
      </c>
      <c r="D62" s="13" t="s">
        <v>697</v>
      </c>
    </row>
    <row r="63" spans="1:4">
      <c r="A63" s="13">
        <v>53</v>
      </c>
      <c r="B63" t="s">
        <v>546</v>
      </c>
      <c r="C63" s="13" t="s">
        <v>616</v>
      </c>
      <c r="D63" s="13" t="s">
        <v>628</v>
      </c>
    </row>
    <row r="64" spans="1:4">
      <c r="A64" s="13">
        <v>54</v>
      </c>
      <c r="B64" t="s">
        <v>552</v>
      </c>
      <c r="C64" s="13" t="s">
        <v>698</v>
      </c>
      <c r="D64" s="13" t="s">
        <v>699</v>
      </c>
    </row>
    <row r="65" spans="1:4">
      <c r="A65" s="13">
        <v>54</v>
      </c>
      <c r="B65" t="s">
        <v>552</v>
      </c>
      <c r="C65" s="13" t="s">
        <v>625</v>
      </c>
      <c r="D65" s="13" t="s">
        <v>626</v>
      </c>
    </row>
    <row r="66" spans="1:4">
      <c r="A66" s="13">
        <v>56</v>
      </c>
      <c r="B66" t="s">
        <v>558</v>
      </c>
      <c r="C66" s="13" t="s">
        <v>614</v>
      </c>
      <c r="D66" s="13" t="s">
        <v>681</v>
      </c>
    </row>
    <row r="67" spans="1:4">
      <c r="A67" s="13">
        <v>56</v>
      </c>
      <c r="B67" t="s">
        <v>575</v>
      </c>
      <c r="C67" s="13" t="s">
        <v>700</v>
      </c>
      <c r="D67" s="13" t="s">
        <v>701</v>
      </c>
    </row>
    <row r="68" spans="1:4">
      <c r="A68" s="13">
        <v>58</v>
      </c>
      <c r="B68" t="s">
        <v>581</v>
      </c>
      <c r="C68" s="13" t="s">
        <v>608</v>
      </c>
      <c r="D68" s="13" t="s">
        <v>609</v>
      </c>
    </row>
    <row r="69" spans="1:4">
      <c r="A69" s="13">
        <v>59</v>
      </c>
      <c r="B69" t="s">
        <v>581</v>
      </c>
      <c r="C69" s="13" t="s">
        <v>672</v>
      </c>
      <c r="D69" s="13" t="s">
        <v>673</v>
      </c>
    </row>
    <row r="70" spans="1:4">
      <c r="A70" s="13">
        <v>60</v>
      </c>
      <c r="B70" t="s">
        <v>546</v>
      </c>
      <c r="C70" s="13" t="s">
        <v>702</v>
      </c>
      <c r="D70" s="13" t="s">
        <v>703</v>
      </c>
    </row>
    <row r="71" spans="1:4">
      <c r="A71" s="13">
        <v>60</v>
      </c>
      <c r="B71" t="s">
        <v>558</v>
      </c>
      <c r="C71" s="13" t="s">
        <v>704</v>
      </c>
      <c r="D71" s="13" t="s">
        <v>138</v>
      </c>
    </row>
    <row r="72" spans="1:4">
      <c r="A72" s="13">
        <v>61</v>
      </c>
      <c r="B72" t="s">
        <v>549</v>
      </c>
      <c r="C72" s="13" t="s">
        <v>608</v>
      </c>
      <c r="D72" s="13" t="s">
        <v>705</v>
      </c>
    </row>
    <row r="73" spans="1:4">
      <c r="A73" s="13">
        <v>61</v>
      </c>
      <c r="B73" t="s">
        <v>555</v>
      </c>
      <c r="C73" s="13" t="s">
        <v>706</v>
      </c>
      <c r="D73" s="13" t="s">
        <v>707</v>
      </c>
    </row>
    <row r="74" spans="1:4">
      <c r="A74" s="13">
        <v>62</v>
      </c>
      <c r="B74" t="s">
        <v>581</v>
      </c>
      <c r="C74" s="13" t="s">
        <v>708</v>
      </c>
      <c r="D74" s="13" t="s">
        <v>709</v>
      </c>
    </row>
    <row r="75" spans="1:4">
      <c r="A75" s="13">
        <v>62</v>
      </c>
      <c r="B75" t="s">
        <v>546</v>
      </c>
      <c r="C75" s="13" t="s">
        <v>710</v>
      </c>
      <c r="D75" s="13" t="s">
        <v>711</v>
      </c>
    </row>
    <row r="76" spans="1:4">
      <c r="A76" s="13">
        <v>63</v>
      </c>
      <c r="B76" t="s">
        <v>552</v>
      </c>
      <c r="C76" s="13" t="s">
        <v>608</v>
      </c>
      <c r="D76" s="13" t="s">
        <v>609</v>
      </c>
    </row>
    <row r="77" spans="1:4">
      <c r="A77" s="13">
        <v>64</v>
      </c>
      <c r="B77" t="s">
        <v>578</v>
      </c>
      <c r="C77" s="13" t="s">
        <v>712</v>
      </c>
      <c r="D77" s="13" t="s">
        <v>713</v>
      </c>
    </row>
    <row r="78" spans="1:4">
      <c r="A78" s="13">
        <v>66</v>
      </c>
      <c r="B78" t="s">
        <v>578</v>
      </c>
      <c r="C78" s="13" t="s">
        <v>616</v>
      </c>
      <c r="D78" s="13" t="s">
        <v>628</v>
      </c>
    </row>
    <row r="79" spans="1:4">
      <c r="A79" s="13">
        <v>67</v>
      </c>
      <c r="B79" t="s">
        <v>583</v>
      </c>
      <c r="C79" s="13" t="s">
        <v>714</v>
      </c>
      <c r="D79" s="13" t="s">
        <v>138</v>
      </c>
    </row>
    <row r="80" spans="1:4">
      <c r="A80" s="13">
        <v>67</v>
      </c>
      <c r="B80" t="s">
        <v>552</v>
      </c>
      <c r="C80" s="13" t="s">
        <v>620</v>
      </c>
      <c r="D80" s="13" t="s">
        <v>138</v>
      </c>
    </row>
    <row r="81" spans="1:4">
      <c r="A81" s="13">
        <v>68</v>
      </c>
      <c r="B81" t="s">
        <v>575</v>
      </c>
      <c r="C81" s="13" t="s">
        <v>715</v>
      </c>
      <c r="D81" s="13" t="s">
        <v>716</v>
      </c>
    </row>
    <row r="82" spans="1:4">
      <c r="A82" s="13">
        <v>68</v>
      </c>
      <c r="B82" t="s">
        <v>572</v>
      </c>
      <c r="C82" s="13" t="s">
        <v>635</v>
      </c>
      <c r="D82" s="13" t="s">
        <v>636</v>
      </c>
    </row>
    <row r="83" spans="1:4">
      <c r="A83" s="13">
        <v>69</v>
      </c>
      <c r="B83" t="s">
        <v>575</v>
      </c>
      <c r="C83" s="13" t="s">
        <v>717</v>
      </c>
      <c r="D83" s="13" t="s">
        <v>718</v>
      </c>
    </row>
    <row r="84" spans="1:4">
      <c r="A84" s="13">
        <v>70</v>
      </c>
      <c r="B84" t="s">
        <v>549</v>
      </c>
      <c r="C84" s="13" t="s">
        <v>719</v>
      </c>
      <c r="D84" s="13" t="s">
        <v>676</v>
      </c>
    </row>
    <row r="85" spans="1:4">
      <c r="A85" s="13">
        <v>71</v>
      </c>
      <c r="B85" t="s">
        <v>569</v>
      </c>
      <c r="C85" s="13" t="s">
        <v>720</v>
      </c>
      <c r="D85" s="13" t="s">
        <v>721</v>
      </c>
    </row>
    <row r="86" spans="1:4">
      <c r="A86" s="13">
        <v>71</v>
      </c>
      <c r="B86" t="s">
        <v>549</v>
      </c>
      <c r="C86" s="13" t="s">
        <v>686</v>
      </c>
      <c r="D86" s="13" t="s">
        <v>138</v>
      </c>
    </row>
    <row r="87" spans="1:4">
      <c r="A87" s="13">
        <v>73</v>
      </c>
      <c r="B87" t="s">
        <v>558</v>
      </c>
      <c r="C87" s="13" t="s">
        <v>722</v>
      </c>
      <c r="D87" s="13" t="s">
        <v>723</v>
      </c>
    </row>
    <row r="88" spans="1:4">
      <c r="A88" s="13">
        <v>73</v>
      </c>
      <c r="B88" t="s">
        <v>578</v>
      </c>
      <c r="C88" s="13" t="s">
        <v>616</v>
      </c>
      <c r="D88" s="13" t="s">
        <v>620</v>
      </c>
    </row>
    <row r="89" spans="1:4">
      <c r="A89" s="13">
        <v>74</v>
      </c>
      <c r="B89" t="s">
        <v>558</v>
      </c>
      <c r="C89" s="13" t="s">
        <v>724</v>
      </c>
      <c r="D89" s="13" t="s">
        <v>725</v>
      </c>
    </row>
    <row r="90" spans="1:4">
      <c r="A90" s="13">
        <v>75</v>
      </c>
      <c r="B90" t="s">
        <v>561</v>
      </c>
      <c r="C90" s="13" t="s">
        <v>616</v>
      </c>
      <c r="D90" s="13" t="s">
        <v>687</v>
      </c>
    </row>
    <row r="91" spans="1:4">
      <c r="A91" s="13">
        <v>76</v>
      </c>
      <c r="B91" t="s">
        <v>572</v>
      </c>
      <c r="C91" s="13" t="s">
        <v>633</v>
      </c>
      <c r="D91" s="13" t="s">
        <v>634</v>
      </c>
    </row>
    <row r="92" spans="1:4">
      <c r="A92" s="13">
        <v>76</v>
      </c>
      <c r="B92" t="s">
        <v>564</v>
      </c>
      <c r="C92" s="13" t="s">
        <v>656</v>
      </c>
      <c r="D92" s="13" t="s">
        <v>657</v>
      </c>
    </row>
    <row r="93" spans="1:4">
      <c r="A93" s="13">
        <v>77</v>
      </c>
      <c r="B93" t="s">
        <v>581</v>
      </c>
      <c r="C93" s="13" t="s">
        <v>726</v>
      </c>
      <c r="D93" s="13" t="s">
        <v>727</v>
      </c>
    </row>
    <row r="94" spans="1:4">
      <c r="A94" s="13">
        <v>77</v>
      </c>
      <c r="B94" t="s">
        <v>546</v>
      </c>
      <c r="C94" s="13" t="s">
        <v>690</v>
      </c>
      <c r="D94" s="13" t="s">
        <v>691</v>
      </c>
    </row>
    <row r="95" spans="1:4">
      <c r="A95" s="13">
        <v>78</v>
      </c>
      <c r="B95" t="s">
        <v>578</v>
      </c>
      <c r="C95" s="13" t="s">
        <v>728</v>
      </c>
      <c r="D95" s="13" t="s">
        <v>729</v>
      </c>
    </row>
    <row r="96" spans="1:4">
      <c r="A96" s="13">
        <v>79</v>
      </c>
      <c r="B96" t="s">
        <v>569</v>
      </c>
      <c r="C96" s="13" t="s">
        <v>730</v>
      </c>
      <c r="D96" s="13" t="s">
        <v>616</v>
      </c>
    </row>
    <row r="97" spans="1:4">
      <c r="A97" s="13">
        <v>79</v>
      </c>
      <c r="B97" t="s">
        <v>572</v>
      </c>
      <c r="C97" s="13" t="s">
        <v>731</v>
      </c>
      <c r="D97" s="13" t="s">
        <v>138</v>
      </c>
    </row>
    <row r="98" spans="1:4">
      <c r="A98" s="13">
        <v>81</v>
      </c>
      <c r="B98" t="s">
        <v>572</v>
      </c>
      <c r="C98" s="13" t="s">
        <v>643</v>
      </c>
      <c r="D98" s="13" t="s">
        <v>732</v>
      </c>
    </row>
    <row r="99" spans="1:4">
      <c r="A99" s="13">
        <v>81</v>
      </c>
      <c r="B99" t="s">
        <v>546</v>
      </c>
      <c r="C99" s="13" t="s">
        <v>733</v>
      </c>
      <c r="D99" s="13" t="s">
        <v>734</v>
      </c>
    </row>
    <row r="100" spans="1:4">
      <c r="A100" s="13">
        <v>82</v>
      </c>
      <c r="B100" t="s">
        <v>566</v>
      </c>
      <c r="C100" s="13" t="s">
        <v>735</v>
      </c>
      <c r="D100" s="13" t="s">
        <v>138</v>
      </c>
    </row>
    <row r="101" spans="1:4">
      <c r="A101" s="13">
        <v>83</v>
      </c>
      <c r="B101" t="s">
        <v>575</v>
      </c>
      <c r="C101" s="13" t="s">
        <v>736</v>
      </c>
      <c r="D101" s="13" t="s">
        <v>707</v>
      </c>
    </row>
    <row r="102" spans="1:4">
      <c r="A102" s="13">
        <v>84</v>
      </c>
      <c r="B102" t="s">
        <v>581</v>
      </c>
      <c r="C102" s="13" t="s">
        <v>737</v>
      </c>
      <c r="D102" s="13" t="s">
        <v>138</v>
      </c>
    </row>
    <row r="103" spans="1:4">
      <c r="A103" s="13">
        <v>84</v>
      </c>
      <c r="B103" t="s">
        <v>546</v>
      </c>
      <c r="C103" s="13" t="s">
        <v>738</v>
      </c>
      <c r="D103" s="13" t="s">
        <v>739</v>
      </c>
    </row>
    <row r="104" spans="1:4">
      <c r="A104" s="13">
        <v>86</v>
      </c>
      <c r="B104" t="s">
        <v>581</v>
      </c>
      <c r="C104" s="13" t="s">
        <v>740</v>
      </c>
      <c r="D104" s="13" t="s">
        <v>741</v>
      </c>
    </row>
    <row r="105" spans="1:4">
      <c r="A105" s="13">
        <v>87</v>
      </c>
      <c r="B105" t="s">
        <v>572</v>
      </c>
      <c r="C105" s="13" t="s">
        <v>742</v>
      </c>
      <c r="D105" s="13" t="s">
        <v>743</v>
      </c>
    </row>
    <row r="106" spans="1:4">
      <c r="A106" s="13">
        <v>87</v>
      </c>
      <c r="B106" t="s">
        <v>583</v>
      </c>
      <c r="C106" s="13" t="s">
        <v>744</v>
      </c>
      <c r="D106" s="13" t="s">
        <v>745</v>
      </c>
    </row>
    <row r="107" spans="1:4">
      <c r="A107" s="13">
        <v>88</v>
      </c>
      <c r="B107" t="s">
        <v>575</v>
      </c>
      <c r="C107" s="13" t="s">
        <v>746</v>
      </c>
      <c r="D107" s="13" t="s">
        <v>747</v>
      </c>
    </row>
    <row r="108" spans="1:4">
      <c r="A108" s="13">
        <v>88</v>
      </c>
      <c r="B108" t="s">
        <v>583</v>
      </c>
      <c r="C108" s="13" t="s">
        <v>672</v>
      </c>
      <c r="D108" s="13" t="s">
        <v>673</v>
      </c>
    </row>
    <row r="109" spans="1:4">
      <c r="A109" s="13">
        <v>90</v>
      </c>
      <c r="B109" t="s">
        <v>572</v>
      </c>
      <c r="C109" s="13" t="s">
        <v>659</v>
      </c>
      <c r="D109" s="13" t="s">
        <v>748</v>
      </c>
    </row>
    <row r="110" spans="1:4">
      <c r="A110" s="13">
        <v>91</v>
      </c>
      <c r="B110" t="s">
        <v>549</v>
      </c>
      <c r="C110" s="13" t="s">
        <v>749</v>
      </c>
      <c r="D110" s="13" t="s">
        <v>750</v>
      </c>
    </row>
    <row r="111" spans="1:4">
      <c r="A111" s="13">
        <v>91</v>
      </c>
      <c r="B111" t="s">
        <v>578</v>
      </c>
      <c r="C111" s="13" t="s">
        <v>751</v>
      </c>
      <c r="D111" s="13" t="s">
        <v>752</v>
      </c>
    </row>
    <row r="112" spans="1:4">
      <c r="A112" s="13">
        <v>92</v>
      </c>
      <c r="B112" t="s">
        <v>561</v>
      </c>
      <c r="C112" s="13" t="s">
        <v>614</v>
      </c>
      <c r="D112" s="13" t="s">
        <v>138</v>
      </c>
    </row>
    <row r="113" spans="1:4">
      <c r="A113" s="13">
        <v>92</v>
      </c>
      <c r="B113" t="s">
        <v>555</v>
      </c>
      <c r="C113" s="13" t="s">
        <v>663</v>
      </c>
      <c r="D113" s="13" t="s">
        <v>138</v>
      </c>
    </row>
    <row r="114" spans="1:4">
      <c r="A114" s="13">
        <v>93</v>
      </c>
      <c r="B114" t="s">
        <v>572</v>
      </c>
      <c r="C114" s="13" t="s">
        <v>753</v>
      </c>
      <c r="D114" s="13" t="s">
        <v>754</v>
      </c>
    </row>
    <row r="115" spans="1:4">
      <c r="A115" s="13">
        <v>93</v>
      </c>
      <c r="B115" t="s">
        <v>575</v>
      </c>
      <c r="C115" s="13" t="s">
        <v>616</v>
      </c>
      <c r="D115" s="13" t="s">
        <v>138</v>
      </c>
    </row>
    <row r="116" spans="1:4">
      <c r="A116" s="13">
        <v>94</v>
      </c>
      <c r="B116" t="s">
        <v>546</v>
      </c>
      <c r="C116" s="13" t="s">
        <v>680</v>
      </c>
      <c r="D116" s="13" t="s">
        <v>681</v>
      </c>
    </row>
    <row r="117" spans="1:4">
      <c r="A117" s="13">
        <v>97</v>
      </c>
      <c r="B117" t="s">
        <v>566</v>
      </c>
      <c r="C117" s="13" t="s">
        <v>616</v>
      </c>
      <c r="D117" s="13" t="s">
        <v>680</v>
      </c>
    </row>
    <row r="118" spans="1:4">
      <c r="A118" s="13">
        <v>98</v>
      </c>
      <c r="B118" t="s">
        <v>558</v>
      </c>
      <c r="C118" s="13" t="s">
        <v>755</v>
      </c>
      <c r="D118" s="13" t="s">
        <v>606</v>
      </c>
    </row>
    <row r="119" spans="1:4">
      <c r="A119" s="13">
        <v>98</v>
      </c>
      <c r="B119" t="s">
        <v>555</v>
      </c>
      <c r="C119" s="13" t="s">
        <v>680</v>
      </c>
      <c r="D119" s="13" t="s">
        <v>681</v>
      </c>
    </row>
    <row r="120" spans="1:4">
      <c r="A120" s="13">
        <v>100</v>
      </c>
      <c r="B120" t="s">
        <v>546</v>
      </c>
      <c r="C120" s="13" t="s">
        <v>756</v>
      </c>
      <c r="D120" s="13" t="s">
        <v>757</v>
      </c>
    </row>
    <row r="121" spans="1:4">
      <c r="A121" s="13">
        <v>100</v>
      </c>
      <c r="B121" t="s">
        <v>552</v>
      </c>
      <c r="C121" s="13" t="s">
        <v>758</v>
      </c>
      <c r="D121" s="13" t="s">
        <v>759</v>
      </c>
    </row>
    <row r="122" spans="1:4">
      <c r="A122" s="13">
        <v>101</v>
      </c>
      <c r="B122" t="s">
        <v>564</v>
      </c>
      <c r="C122" s="13" t="s">
        <v>623</v>
      </c>
      <c r="D122" s="13" t="s">
        <v>760</v>
      </c>
    </row>
    <row r="123" spans="1:4">
      <c r="A123" s="13">
        <v>102</v>
      </c>
      <c r="B123" t="s">
        <v>549</v>
      </c>
      <c r="C123" s="13" t="s">
        <v>670</v>
      </c>
      <c r="D123" s="13" t="s">
        <v>671</v>
      </c>
    </row>
    <row r="124" spans="1:4">
      <c r="A124" s="13">
        <v>103</v>
      </c>
      <c r="B124" t="s">
        <v>546</v>
      </c>
      <c r="C124" s="13" t="s">
        <v>761</v>
      </c>
      <c r="D124" s="13" t="s">
        <v>676</v>
      </c>
    </row>
    <row r="125" spans="1:4">
      <c r="A125" s="13">
        <v>103</v>
      </c>
      <c r="B125" t="s">
        <v>546</v>
      </c>
      <c r="C125" s="13" t="s">
        <v>679</v>
      </c>
      <c r="D125" s="13" t="s">
        <v>628</v>
      </c>
    </row>
    <row r="126" spans="1:4">
      <c r="A126" s="13">
        <v>104</v>
      </c>
      <c r="B126" t="s">
        <v>558</v>
      </c>
      <c r="C126" s="13" t="s">
        <v>762</v>
      </c>
      <c r="D126" s="13" t="s">
        <v>763</v>
      </c>
    </row>
    <row r="127" spans="1:4">
      <c r="A127" s="13">
        <v>105</v>
      </c>
      <c r="B127" t="s">
        <v>558</v>
      </c>
      <c r="C127" s="13" t="s">
        <v>666</v>
      </c>
      <c r="D127" s="13" t="s">
        <v>667</v>
      </c>
    </row>
    <row r="128" spans="1:4">
      <c r="A128" s="13">
        <v>106</v>
      </c>
      <c r="B128" t="s">
        <v>546</v>
      </c>
      <c r="C128" s="13" t="s">
        <v>764</v>
      </c>
      <c r="D128" s="13" t="s">
        <v>765</v>
      </c>
    </row>
    <row r="129" spans="1:4">
      <c r="A129" s="13">
        <v>108</v>
      </c>
      <c r="B129" t="s">
        <v>583</v>
      </c>
      <c r="C129" s="13" t="s">
        <v>766</v>
      </c>
      <c r="D129" s="13" t="s">
        <v>734</v>
      </c>
    </row>
    <row r="130" spans="1:4">
      <c r="A130" s="13">
        <v>108</v>
      </c>
      <c r="B130" t="s">
        <v>575</v>
      </c>
      <c r="C130" s="13" t="s">
        <v>730</v>
      </c>
      <c r="D130" s="13" t="s">
        <v>616</v>
      </c>
    </row>
    <row r="131" spans="1:4">
      <c r="A131" s="13">
        <v>110</v>
      </c>
      <c r="B131" t="s">
        <v>581</v>
      </c>
      <c r="C131" s="13" t="s">
        <v>767</v>
      </c>
      <c r="D131" s="13" t="s">
        <v>768</v>
      </c>
    </row>
    <row r="132" spans="1:4">
      <c r="A132" s="13">
        <v>110</v>
      </c>
      <c r="B132" t="s">
        <v>564</v>
      </c>
      <c r="C132" s="13" t="s">
        <v>620</v>
      </c>
      <c r="D132" s="13" t="s">
        <v>619</v>
      </c>
    </row>
    <row r="133" spans="1:4">
      <c r="A133" s="13">
        <v>111</v>
      </c>
      <c r="B133" t="s">
        <v>544</v>
      </c>
      <c r="C133" s="13" t="s">
        <v>769</v>
      </c>
      <c r="D133" s="13" t="s">
        <v>138</v>
      </c>
    </row>
    <row r="134" spans="1:4">
      <c r="A134" s="13">
        <v>111</v>
      </c>
      <c r="B134" t="s">
        <v>572</v>
      </c>
      <c r="C134" s="13" t="s">
        <v>770</v>
      </c>
      <c r="D134" s="13" t="s">
        <v>693</v>
      </c>
    </row>
    <row r="135" spans="1:4">
      <c r="A135" s="13">
        <v>112</v>
      </c>
      <c r="B135" t="s">
        <v>555</v>
      </c>
      <c r="C135" s="13" t="s">
        <v>771</v>
      </c>
      <c r="D135" s="13" t="s">
        <v>772</v>
      </c>
    </row>
    <row r="136" spans="1:4">
      <c r="A136" s="13">
        <v>112</v>
      </c>
      <c r="B136" t="s">
        <v>564</v>
      </c>
      <c r="C136" s="13" t="s">
        <v>694</v>
      </c>
      <c r="D136" s="13" t="s">
        <v>695</v>
      </c>
    </row>
    <row r="137" spans="1:4">
      <c r="A137" s="13">
        <v>113</v>
      </c>
      <c r="B137" t="s">
        <v>578</v>
      </c>
      <c r="C137" s="13" t="s">
        <v>767</v>
      </c>
      <c r="D137" s="13" t="s">
        <v>768</v>
      </c>
    </row>
    <row r="138" spans="1:4">
      <c r="A138" s="13">
        <v>114</v>
      </c>
      <c r="B138" t="s">
        <v>575</v>
      </c>
      <c r="C138" s="13" t="s">
        <v>680</v>
      </c>
      <c r="D138" s="13" t="s">
        <v>773</v>
      </c>
    </row>
    <row r="139" spans="1:4">
      <c r="A139" s="13">
        <v>115</v>
      </c>
      <c r="B139" t="s">
        <v>572</v>
      </c>
      <c r="C139" s="13" t="s">
        <v>774</v>
      </c>
      <c r="D139" s="13" t="s">
        <v>138</v>
      </c>
    </row>
    <row r="140" spans="1:4">
      <c r="A140" s="13">
        <v>115</v>
      </c>
      <c r="B140" t="s">
        <v>575</v>
      </c>
      <c r="C140" s="13" t="s">
        <v>775</v>
      </c>
      <c r="D140" s="13" t="s">
        <v>676</v>
      </c>
    </row>
    <row r="141" spans="1:4">
      <c r="A141" s="13">
        <v>117</v>
      </c>
      <c r="B141" t="s">
        <v>578</v>
      </c>
      <c r="C141" s="13" t="s">
        <v>776</v>
      </c>
      <c r="D141" s="13" t="s">
        <v>693</v>
      </c>
    </row>
    <row r="142" spans="1:4">
      <c r="A142" s="13">
        <v>118</v>
      </c>
      <c r="B142" t="s">
        <v>558</v>
      </c>
      <c r="C142" s="13" t="s">
        <v>777</v>
      </c>
      <c r="D142" s="13" t="s">
        <v>778</v>
      </c>
    </row>
    <row r="143" spans="1:4">
      <c r="A143" s="13">
        <v>119</v>
      </c>
      <c r="B143" t="s">
        <v>575</v>
      </c>
      <c r="C143" s="13" t="s">
        <v>779</v>
      </c>
      <c r="D143" s="13" t="s">
        <v>780</v>
      </c>
    </row>
    <row r="144" spans="1:4">
      <c r="A144" s="13">
        <v>119</v>
      </c>
      <c r="B144" t="s">
        <v>581</v>
      </c>
      <c r="C144" s="13" t="s">
        <v>616</v>
      </c>
      <c r="D144" s="13" t="s">
        <v>676</v>
      </c>
    </row>
    <row r="145" spans="1:4">
      <c r="A145" s="13">
        <v>120</v>
      </c>
      <c r="B145" t="s">
        <v>561</v>
      </c>
      <c r="C145" s="13" t="s">
        <v>620</v>
      </c>
      <c r="D145" s="13" t="s">
        <v>781</v>
      </c>
    </row>
    <row r="146" spans="1:4">
      <c r="A146" s="13">
        <v>120</v>
      </c>
      <c r="B146" t="s">
        <v>575</v>
      </c>
      <c r="C146" s="13" t="s">
        <v>782</v>
      </c>
      <c r="D146" s="13" t="s">
        <v>616</v>
      </c>
    </row>
    <row r="147" spans="1:4">
      <c r="A147" s="13">
        <v>121</v>
      </c>
      <c r="B147" t="s">
        <v>569</v>
      </c>
      <c r="C147" s="13" t="s">
        <v>783</v>
      </c>
      <c r="D147" s="13" t="s">
        <v>138</v>
      </c>
    </row>
    <row r="148" spans="1:4">
      <c r="A148" s="13">
        <v>122</v>
      </c>
      <c r="B148" t="s">
        <v>566</v>
      </c>
      <c r="C148" s="13" t="s">
        <v>784</v>
      </c>
      <c r="D148" s="13" t="s">
        <v>785</v>
      </c>
    </row>
    <row r="149" spans="1:4">
      <c r="A149" s="13">
        <v>123</v>
      </c>
      <c r="B149" t="s">
        <v>558</v>
      </c>
      <c r="C149" s="13" t="s">
        <v>786</v>
      </c>
      <c r="D149" s="13" t="s">
        <v>787</v>
      </c>
    </row>
    <row r="150" spans="1:4">
      <c r="A150" s="13">
        <v>123</v>
      </c>
      <c r="B150" t="s">
        <v>552</v>
      </c>
      <c r="C150" s="13" t="s">
        <v>680</v>
      </c>
      <c r="D150" s="13" t="s">
        <v>619</v>
      </c>
    </row>
    <row r="151" spans="1:4">
      <c r="A151" s="13">
        <v>124</v>
      </c>
      <c r="B151" t="s">
        <v>578</v>
      </c>
      <c r="C151" s="13" t="s">
        <v>788</v>
      </c>
      <c r="D151" s="13" t="s">
        <v>674</v>
      </c>
    </row>
    <row r="152" spans="1:4">
      <c r="A152" s="13">
        <v>125</v>
      </c>
      <c r="B152" t="s">
        <v>549</v>
      </c>
      <c r="C152" s="13" t="s">
        <v>789</v>
      </c>
      <c r="D152" s="13" t="s">
        <v>790</v>
      </c>
    </row>
    <row r="153" spans="1:4">
      <c r="A153" s="13">
        <v>125</v>
      </c>
      <c r="B153" t="s">
        <v>578</v>
      </c>
      <c r="C153" s="13" t="s">
        <v>616</v>
      </c>
      <c r="D153" s="13" t="s">
        <v>647</v>
      </c>
    </row>
    <row r="154" spans="1:4">
      <c r="A154" s="13">
        <v>126</v>
      </c>
      <c r="B154" t="s">
        <v>552</v>
      </c>
      <c r="C154" s="13" t="s">
        <v>628</v>
      </c>
      <c r="D154" s="13" t="s">
        <v>791</v>
      </c>
    </row>
    <row r="155" spans="1:4">
      <c r="A155" s="13">
        <v>126</v>
      </c>
      <c r="B155" t="s">
        <v>555</v>
      </c>
      <c r="C155" s="13" t="s">
        <v>792</v>
      </c>
      <c r="D155" s="13" t="s">
        <v>793</v>
      </c>
    </row>
    <row r="156" spans="1:4">
      <c r="A156" s="13">
        <v>127</v>
      </c>
      <c r="B156" t="s">
        <v>561</v>
      </c>
      <c r="C156" s="13" t="s">
        <v>794</v>
      </c>
      <c r="D156" s="13" t="s">
        <v>795</v>
      </c>
    </row>
    <row r="157" spans="1:4">
      <c r="A157" s="13">
        <v>128</v>
      </c>
      <c r="B157" t="s">
        <v>555</v>
      </c>
      <c r="C157" s="13" t="s">
        <v>796</v>
      </c>
      <c r="D157" s="13" t="s">
        <v>797</v>
      </c>
    </row>
    <row r="158" spans="1:4">
      <c r="A158" s="13">
        <v>128</v>
      </c>
      <c r="B158" t="s">
        <v>555</v>
      </c>
      <c r="C158" s="13" t="s">
        <v>738</v>
      </c>
      <c r="D158" s="13" t="s">
        <v>739</v>
      </c>
    </row>
    <row r="159" spans="1:4">
      <c r="A159" s="13">
        <v>129</v>
      </c>
      <c r="B159" t="s">
        <v>561</v>
      </c>
      <c r="C159" s="13" t="s">
        <v>798</v>
      </c>
      <c r="D159" s="13" t="s">
        <v>628</v>
      </c>
    </row>
    <row r="160" spans="1:4">
      <c r="A160" s="13">
        <v>129</v>
      </c>
      <c r="B160" t="s">
        <v>572</v>
      </c>
      <c r="C160" s="13" t="s">
        <v>799</v>
      </c>
      <c r="D160" s="13" t="s">
        <v>800</v>
      </c>
    </row>
    <row r="161" spans="1:4">
      <c r="A161" s="13">
        <v>130</v>
      </c>
      <c r="B161" t="s">
        <v>561</v>
      </c>
      <c r="C161" s="13" t="s">
        <v>695</v>
      </c>
      <c r="D161" s="13" t="s">
        <v>138</v>
      </c>
    </row>
    <row r="162" spans="1:4">
      <c r="A162" s="13">
        <v>131</v>
      </c>
      <c r="B162" t="s">
        <v>578</v>
      </c>
      <c r="C162" s="13" t="s">
        <v>616</v>
      </c>
      <c r="D162" s="13" t="s">
        <v>628</v>
      </c>
    </row>
    <row r="163" spans="1:4">
      <c r="A163" s="13">
        <v>131</v>
      </c>
      <c r="B163" t="s">
        <v>549</v>
      </c>
      <c r="C163" s="13" t="s">
        <v>722</v>
      </c>
      <c r="D163" s="13" t="s">
        <v>723</v>
      </c>
    </row>
    <row r="164" spans="1:4">
      <c r="A164" s="13">
        <v>132</v>
      </c>
      <c r="B164" t="s">
        <v>546</v>
      </c>
      <c r="C164" s="13" t="s">
        <v>801</v>
      </c>
      <c r="D164" s="13" t="s">
        <v>802</v>
      </c>
    </row>
    <row r="165" spans="1:4">
      <c r="A165" s="13">
        <v>133</v>
      </c>
      <c r="B165" t="s">
        <v>546</v>
      </c>
      <c r="C165" s="13" t="s">
        <v>616</v>
      </c>
      <c r="D165" s="13" t="s">
        <v>675</v>
      </c>
    </row>
    <row r="166" spans="1:4">
      <c r="A166" s="13">
        <v>133</v>
      </c>
      <c r="B166" t="s">
        <v>575</v>
      </c>
      <c r="C166" s="13" t="s">
        <v>803</v>
      </c>
      <c r="D166" s="13" t="s">
        <v>804</v>
      </c>
    </row>
    <row r="167" spans="1:4">
      <c r="A167" s="13">
        <v>135</v>
      </c>
      <c r="B167" t="s">
        <v>552</v>
      </c>
      <c r="C167" s="13" t="s">
        <v>805</v>
      </c>
      <c r="D167" s="13" t="s">
        <v>806</v>
      </c>
    </row>
    <row r="168" spans="1:4">
      <c r="A168" s="13">
        <v>137</v>
      </c>
      <c r="B168" t="s">
        <v>564</v>
      </c>
      <c r="C168" s="13" t="s">
        <v>807</v>
      </c>
      <c r="D168" s="13" t="s">
        <v>138</v>
      </c>
    </row>
    <row r="169" spans="1:4">
      <c r="A169" s="13">
        <v>137</v>
      </c>
      <c r="B169" t="s">
        <v>578</v>
      </c>
      <c r="C169" s="13" t="s">
        <v>749</v>
      </c>
      <c r="D169" s="13" t="s">
        <v>703</v>
      </c>
    </row>
    <row r="170" spans="1:4">
      <c r="A170" s="13">
        <v>139</v>
      </c>
      <c r="B170" t="s">
        <v>581</v>
      </c>
      <c r="C170" s="13" t="s">
        <v>638</v>
      </c>
      <c r="D170" s="13" t="s">
        <v>639</v>
      </c>
    </row>
    <row r="171" spans="1:4">
      <c r="A171" s="13">
        <v>143</v>
      </c>
      <c r="B171" t="s">
        <v>575</v>
      </c>
      <c r="C171" s="13" t="s">
        <v>808</v>
      </c>
      <c r="D171" s="13" t="s">
        <v>676</v>
      </c>
    </row>
    <row r="172" spans="1:4">
      <c r="A172" s="13">
        <v>145</v>
      </c>
      <c r="B172" t="s">
        <v>558</v>
      </c>
      <c r="C172" s="13" t="s">
        <v>719</v>
      </c>
      <c r="D172" s="13" t="s">
        <v>676</v>
      </c>
    </row>
    <row r="173" spans="1:4">
      <c r="A173" s="13">
        <v>145</v>
      </c>
      <c r="B173" t="s">
        <v>549</v>
      </c>
      <c r="C173" s="13" t="s">
        <v>764</v>
      </c>
      <c r="D173" s="13" t="s">
        <v>765</v>
      </c>
    </row>
    <row r="174" spans="1:4">
      <c r="A174" s="13">
        <v>147</v>
      </c>
      <c r="B174" t="s">
        <v>561</v>
      </c>
      <c r="C174" s="13" t="s">
        <v>809</v>
      </c>
      <c r="D174" s="13" t="s">
        <v>810</v>
      </c>
    </row>
    <row r="175" spans="1:4">
      <c r="A175" s="13">
        <v>147</v>
      </c>
      <c r="B175" t="s">
        <v>581</v>
      </c>
      <c r="C175" s="13" t="s">
        <v>811</v>
      </c>
      <c r="D175" s="13" t="s">
        <v>138</v>
      </c>
    </row>
    <row r="176" spans="1:4">
      <c r="A176" s="13">
        <v>148</v>
      </c>
      <c r="B176" t="s">
        <v>583</v>
      </c>
      <c r="C176" s="13" t="s">
        <v>812</v>
      </c>
      <c r="D176" s="13" t="s">
        <v>813</v>
      </c>
    </row>
    <row r="177" spans="1:4">
      <c r="A177" s="13">
        <v>148</v>
      </c>
      <c r="B177" t="s">
        <v>578</v>
      </c>
      <c r="C177" s="13" t="s">
        <v>623</v>
      </c>
      <c r="D177" s="13" t="s">
        <v>760</v>
      </c>
    </row>
    <row r="178" spans="1:4">
      <c r="A178" s="13">
        <v>150</v>
      </c>
      <c r="B178" t="s">
        <v>581</v>
      </c>
      <c r="C178" s="13" t="s">
        <v>614</v>
      </c>
      <c r="D178" s="13" t="s">
        <v>814</v>
      </c>
    </row>
    <row r="179" spans="1:4">
      <c r="A179" s="13">
        <v>150</v>
      </c>
      <c r="B179" t="s">
        <v>575</v>
      </c>
      <c r="C179" s="13" t="s">
        <v>706</v>
      </c>
      <c r="D179" s="13" t="s">
        <v>707</v>
      </c>
    </row>
    <row r="180" spans="1:4">
      <c r="A180" s="13">
        <v>151</v>
      </c>
      <c r="B180" t="s">
        <v>581</v>
      </c>
      <c r="C180" s="13" t="s">
        <v>629</v>
      </c>
      <c r="D180" s="13" t="s">
        <v>623</v>
      </c>
    </row>
    <row r="181" spans="1:4">
      <c r="A181" s="13">
        <v>151</v>
      </c>
      <c r="B181" t="s">
        <v>572</v>
      </c>
      <c r="C181" s="13" t="s">
        <v>719</v>
      </c>
      <c r="D181" s="13" t="s">
        <v>815</v>
      </c>
    </row>
    <row r="182" spans="1:4">
      <c r="A182" s="13">
        <v>152</v>
      </c>
      <c r="B182" t="s">
        <v>558</v>
      </c>
      <c r="C182" s="13" t="s">
        <v>788</v>
      </c>
      <c r="D182" s="13" t="s">
        <v>674</v>
      </c>
    </row>
    <row r="183" spans="1:4">
      <c r="A183" s="13">
        <v>154</v>
      </c>
      <c r="B183" t="s">
        <v>566</v>
      </c>
      <c r="C183" s="13" t="s">
        <v>816</v>
      </c>
      <c r="D183" s="13" t="s">
        <v>676</v>
      </c>
    </row>
    <row r="184" spans="1:4">
      <c r="A184" s="13">
        <v>154</v>
      </c>
      <c r="B184" t="s">
        <v>552</v>
      </c>
      <c r="C184" s="13" t="s">
        <v>614</v>
      </c>
      <c r="D184" s="13" t="s">
        <v>817</v>
      </c>
    </row>
    <row r="185" spans="1:4">
      <c r="A185" s="13">
        <v>155</v>
      </c>
      <c r="B185" t="s">
        <v>546</v>
      </c>
      <c r="C185" s="13" t="s">
        <v>614</v>
      </c>
      <c r="D185" s="13" t="s">
        <v>138</v>
      </c>
    </row>
    <row r="186" spans="1:4">
      <c r="A186" s="13">
        <v>156</v>
      </c>
      <c r="B186" t="s">
        <v>572</v>
      </c>
      <c r="C186" s="13" t="s">
        <v>637</v>
      </c>
      <c r="D186" s="13" t="s">
        <v>138</v>
      </c>
    </row>
    <row r="187" spans="1:4">
      <c r="A187" s="13">
        <v>156</v>
      </c>
      <c r="B187" t="s">
        <v>549</v>
      </c>
      <c r="C187" s="13" t="s">
        <v>818</v>
      </c>
      <c r="D187" s="13" t="s">
        <v>138</v>
      </c>
    </row>
    <row r="188" spans="1:4">
      <c r="A188" s="13">
        <v>158</v>
      </c>
      <c r="B188" t="s">
        <v>552</v>
      </c>
      <c r="C188" s="13" t="s">
        <v>649</v>
      </c>
      <c r="D188" s="13" t="s">
        <v>819</v>
      </c>
    </row>
    <row r="189" spans="1:4">
      <c r="A189" s="13">
        <v>159</v>
      </c>
      <c r="B189" t="s">
        <v>566</v>
      </c>
      <c r="C189" s="13" t="s">
        <v>766</v>
      </c>
      <c r="D189" s="13" t="s">
        <v>734</v>
      </c>
    </row>
    <row r="190" spans="1:4">
      <c r="A190" s="13">
        <v>159</v>
      </c>
      <c r="B190" t="s">
        <v>578</v>
      </c>
      <c r="C190" s="13" t="s">
        <v>616</v>
      </c>
      <c r="D190" s="13" t="s">
        <v>647</v>
      </c>
    </row>
    <row r="191" spans="1:4">
      <c r="A191" s="13">
        <v>160</v>
      </c>
      <c r="B191" t="s">
        <v>566</v>
      </c>
      <c r="C191" s="13" t="s">
        <v>751</v>
      </c>
      <c r="D191" s="13" t="s">
        <v>752</v>
      </c>
    </row>
    <row r="192" spans="1:4">
      <c r="A192" s="13">
        <v>161</v>
      </c>
      <c r="B192" t="s">
        <v>575</v>
      </c>
      <c r="C192" s="13" t="s">
        <v>627</v>
      </c>
      <c r="D192" s="13" t="s">
        <v>138</v>
      </c>
    </row>
    <row r="193" spans="1:4">
      <c r="A193" s="13">
        <v>162</v>
      </c>
      <c r="B193" t="s">
        <v>583</v>
      </c>
      <c r="C193" s="13" t="s">
        <v>820</v>
      </c>
      <c r="D193" s="13" t="s">
        <v>138</v>
      </c>
    </row>
    <row r="194" spans="1:4">
      <c r="A194" s="13">
        <v>163</v>
      </c>
      <c r="B194" t="s">
        <v>572</v>
      </c>
      <c r="C194" s="13" t="s">
        <v>620</v>
      </c>
      <c r="D194" s="13" t="s">
        <v>821</v>
      </c>
    </row>
    <row r="195" spans="1:4">
      <c r="A195" s="13">
        <v>164</v>
      </c>
      <c r="B195" t="s">
        <v>566</v>
      </c>
      <c r="C195" s="13" t="s">
        <v>679</v>
      </c>
      <c r="D195" s="13" t="s">
        <v>628</v>
      </c>
    </row>
    <row r="196" spans="1:4">
      <c r="A196" s="13">
        <v>164</v>
      </c>
      <c r="B196" t="s">
        <v>546</v>
      </c>
      <c r="C196" s="13" t="s">
        <v>764</v>
      </c>
      <c r="D196" s="13" t="s">
        <v>765</v>
      </c>
    </row>
    <row r="197" spans="1:4">
      <c r="A197" s="13">
        <v>165</v>
      </c>
      <c r="B197" t="s">
        <v>558</v>
      </c>
      <c r="C197" s="13" t="s">
        <v>614</v>
      </c>
      <c r="D197" s="13" t="s">
        <v>814</v>
      </c>
    </row>
    <row r="198" spans="1:4">
      <c r="A198" s="13">
        <v>166</v>
      </c>
      <c r="B198" t="s">
        <v>546</v>
      </c>
      <c r="C198" s="13" t="s">
        <v>702</v>
      </c>
      <c r="D198" s="13" t="s">
        <v>703</v>
      </c>
    </row>
    <row r="199" spans="1:4">
      <c r="A199" s="13">
        <v>168</v>
      </c>
      <c r="B199" t="s">
        <v>583</v>
      </c>
      <c r="C199" s="13" t="s">
        <v>748</v>
      </c>
      <c r="D199" s="13" t="s">
        <v>822</v>
      </c>
    </row>
    <row r="200" spans="1:4">
      <c r="A200" s="13">
        <v>168</v>
      </c>
      <c r="B200" t="s">
        <v>555</v>
      </c>
      <c r="C200" s="13" t="s">
        <v>799</v>
      </c>
      <c r="D200" s="13" t="s">
        <v>800</v>
      </c>
    </row>
    <row r="201" spans="1:4">
      <c r="A201" s="13">
        <v>170</v>
      </c>
      <c r="B201" t="s">
        <v>552</v>
      </c>
      <c r="C201" s="13" t="s">
        <v>631</v>
      </c>
      <c r="D201" s="13" t="s">
        <v>632</v>
      </c>
    </row>
    <row r="202" spans="1:4">
      <c r="A202" s="13">
        <v>170</v>
      </c>
      <c r="B202" t="s">
        <v>578</v>
      </c>
      <c r="C202" s="13" t="s">
        <v>775</v>
      </c>
      <c r="D202" s="13" t="s">
        <v>676</v>
      </c>
    </row>
    <row r="203" spans="1:4">
      <c r="A203" s="13">
        <v>171</v>
      </c>
      <c r="B203" t="s">
        <v>546</v>
      </c>
      <c r="C203" s="13" t="s">
        <v>734</v>
      </c>
      <c r="D203" s="13" t="s">
        <v>823</v>
      </c>
    </row>
    <row r="204" spans="1:4">
      <c r="A204" s="13">
        <v>171</v>
      </c>
      <c r="B204" t="s">
        <v>581</v>
      </c>
      <c r="C204" s="13" t="s">
        <v>811</v>
      </c>
      <c r="D204" s="13" t="s">
        <v>138</v>
      </c>
    </row>
    <row r="205" spans="1:4">
      <c r="A205" s="13">
        <v>172</v>
      </c>
      <c r="B205" t="s">
        <v>572</v>
      </c>
      <c r="C205" s="13" t="s">
        <v>649</v>
      </c>
      <c r="D205" s="13" t="s">
        <v>824</v>
      </c>
    </row>
    <row r="206" spans="1:4">
      <c r="A206" s="13">
        <v>172</v>
      </c>
      <c r="B206" t="s">
        <v>544</v>
      </c>
      <c r="C206" s="13" t="s">
        <v>825</v>
      </c>
      <c r="D206" s="13" t="s">
        <v>826</v>
      </c>
    </row>
    <row r="207" spans="1:4">
      <c r="A207" s="13">
        <v>173</v>
      </c>
      <c r="B207" t="s">
        <v>552</v>
      </c>
      <c r="C207" s="13" t="s">
        <v>786</v>
      </c>
      <c r="D207" s="13" t="s">
        <v>787</v>
      </c>
    </row>
    <row r="208" spans="1:4">
      <c r="A208" s="13">
        <v>174</v>
      </c>
      <c r="B208" t="s">
        <v>549</v>
      </c>
      <c r="C208" s="13" t="s">
        <v>827</v>
      </c>
      <c r="D208" s="13" t="s">
        <v>828</v>
      </c>
    </row>
    <row r="209" spans="1:4">
      <c r="A209" s="13">
        <v>176</v>
      </c>
      <c r="B209" t="s">
        <v>578</v>
      </c>
      <c r="C209" s="13" t="s">
        <v>829</v>
      </c>
      <c r="D209" s="13" t="s">
        <v>830</v>
      </c>
    </row>
    <row r="210" spans="1:4">
      <c r="A210" s="13">
        <v>177</v>
      </c>
      <c r="B210" t="s">
        <v>561</v>
      </c>
      <c r="C210" s="13" t="s">
        <v>831</v>
      </c>
      <c r="D210" s="13" t="s">
        <v>832</v>
      </c>
    </row>
    <row r="211" spans="1:4">
      <c r="A211" s="13">
        <v>177</v>
      </c>
      <c r="B211" t="s">
        <v>552</v>
      </c>
      <c r="C211" s="13" t="s">
        <v>614</v>
      </c>
      <c r="D211" s="13" t="s">
        <v>833</v>
      </c>
    </row>
    <row r="212" spans="1:4">
      <c r="A212" s="13">
        <v>178</v>
      </c>
      <c r="B212" t="s">
        <v>578</v>
      </c>
      <c r="C212" s="13" t="s">
        <v>834</v>
      </c>
      <c r="D212" s="13" t="s">
        <v>835</v>
      </c>
    </row>
    <row r="213" spans="1:4">
      <c r="A213" s="13">
        <v>179</v>
      </c>
      <c r="B213" t="s">
        <v>572</v>
      </c>
      <c r="C213" s="13" t="s">
        <v>707</v>
      </c>
      <c r="D213" s="13" t="s">
        <v>606</v>
      </c>
    </row>
    <row r="214" spans="1:4">
      <c r="A214" s="13">
        <v>179</v>
      </c>
      <c r="B214" t="s">
        <v>561</v>
      </c>
      <c r="C214" s="13" t="s">
        <v>623</v>
      </c>
      <c r="D214" s="13" t="s">
        <v>836</v>
      </c>
    </row>
    <row r="215" spans="1:4">
      <c r="A215" s="13">
        <v>180</v>
      </c>
      <c r="B215" t="s">
        <v>558</v>
      </c>
      <c r="C215" s="13" t="s">
        <v>693</v>
      </c>
      <c r="D215" s="13" t="s">
        <v>837</v>
      </c>
    </row>
    <row r="216" spans="1:4">
      <c r="A216" s="13">
        <v>182</v>
      </c>
      <c r="B216" t="s">
        <v>549</v>
      </c>
      <c r="C216" s="13" t="s">
        <v>825</v>
      </c>
      <c r="D216" s="13" t="s">
        <v>826</v>
      </c>
    </row>
    <row r="217" spans="1:4">
      <c r="A217" s="13">
        <v>183</v>
      </c>
      <c r="B217" t="s">
        <v>558</v>
      </c>
      <c r="C217" s="13" t="s">
        <v>670</v>
      </c>
      <c r="D217" s="13" t="s">
        <v>671</v>
      </c>
    </row>
    <row r="218" spans="1:4">
      <c r="A218" s="13">
        <v>185</v>
      </c>
      <c r="B218" t="s">
        <v>552</v>
      </c>
      <c r="C218" s="13" t="s">
        <v>838</v>
      </c>
      <c r="D218" s="13" t="s">
        <v>138</v>
      </c>
    </row>
    <row r="219" spans="1:4">
      <c r="A219" s="13">
        <v>186</v>
      </c>
      <c r="B219" t="s">
        <v>581</v>
      </c>
      <c r="C219" s="13" t="s">
        <v>820</v>
      </c>
      <c r="D219" s="13" t="s">
        <v>138</v>
      </c>
    </row>
    <row r="220" spans="1:4">
      <c r="A220" s="13">
        <v>191</v>
      </c>
      <c r="B220" t="s">
        <v>561</v>
      </c>
      <c r="C220" s="13" t="s">
        <v>608</v>
      </c>
      <c r="D220" s="13" t="s">
        <v>813</v>
      </c>
    </row>
    <row r="221" spans="1:4">
      <c r="A221" s="13">
        <v>191</v>
      </c>
      <c r="B221" t="s">
        <v>549</v>
      </c>
      <c r="C221" s="13" t="s">
        <v>839</v>
      </c>
      <c r="D221" s="13" t="s">
        <v>840</v>
      </c>
    </row>
    <row r="222" spans="1:4">
      <c r="A222" s="13">
        <v>193</v>
      </c>
      <c r="B222" t="s">
        <v>569</v>
      </c>
      <c r="C222" s="13" t="s">
        <v>736</v>
      </c>
      <c r="D222" s="13" t="s">
        <v>707</v>
      </c>
    </row>
    <row r="223" spans="1:4">
      <c r="A223" s="13">
        <v>194</v>
      </c>
      <c r="B223" t="s">
        <v>564</v>
      </c>
      <c r="C223" s="13" t="s">
        <v>838</v>
      </c>
      <c r="D223" s="13" t="s">
        <v>138</v>
      </c>
    </row>
    <row r="224" spans="1:4">
      <c r="A224" s="13">
        <v>197</v>
      </c>
      <c r="B224" t="s">
        <v>581</v>
      </c>
      <c r="C224" s="13" t="s">
        <v>744</v>
      </c>
      <c r="D224" s="13" t="s">
        <v>745</v>
      </c>
    </row>
    <row r="225" spans="1:4">
      <c r="A225" s="13">
        <v>197</v>
      </c>
      <c r="B225" t="s">
        <v>569</v>
      </c>
      <c r="C225" s="13" t="s">
        <v>724</v>
      </c>
      <c r="D225" s="13" t="s">
        <v>725</v>
      </c>
    </row>
    <row r="226" spans="1:4">
      <c r="A226" s="13">
        <v>199</v>
      </c>
      <c r="B226" t="s">
        <v>581</v>
      </c>
      <c r="C226" s="13" t="s">
        <v>622</v>
      </c>
      <c r="D226" s="13" t="s">
        <v>623</v>
      </c>
    </row>
    <row r="227" spans="1:4">
      <c r="A227" s="13">
        <v>200</v>
      </c>
      <c r="B227" t="s">
        <v>561</v>
      </c>
      <c r="C227" s="13" t="s">
        <v>771</v>
      </c>
      <c r="D227" s="13" t="s">
        <v>772</v>
      </c>
    </row>
    <row r="228" spans="1:4">
      <c r="A228" s="13">
        <v>201</v>
      </c>
      <c r="B228" t="s">
        <v>555</v>
      </c>
      <c r="C228" s="13" t="s">
        <v>841</v>
      </c>
      <c r="D228" s="13" t="s">
        <v>676</v>
      </c>
    </row>
    <row r="229" spans="1:4">
      <c r="A229" s="13">
        <v>201</v>
      </c>
      <c r="B229" t="s">
        <v>583</v>
      </c>
      <c r="C229" s="13" t="s">
        <v>686</v>
      </c>
      <c r="D229" s="13" t="s">
        <v>687</v>
      </c>
    </row>
    <row r="230" spans="1:4">
      <c r="A230" s="13">
        <v>202</v>
      </c>
      <c r="B230" t="s">
        <v>544</v>
      </c>
      <c r="C230" s="13" t="s">
        <v>842</v>
      </c>
      <c r="D230" s="13" t="s">
        <v>629</v>
      </c>
    </row>
    <row r="231" spans="1:4">
      <c r="A231" s="13">
        <v>202</v>
      </c>
      <c r="B231" t="s">
        <v>561</v>
      </c>
      <c r="C231" s="13" t="s">
        <v>694</v>
      </c>
      <c r="D231" s="13" t="s">
        <v>695</v>
      </c>
    </row>
    <row r="232" spans="1:4">
      <c r="A232" s="13">
        <v>205</v>
      </c>
      <c r="B232" t="s">
        <v>555</v>
      </c>
      <c r="C232" s="13" t="s">
        <v>670</v>
      </c>
      <c r="D232" s="13" t="s">
        <v>671</v>
      </c>
    </row>
    <row r="233" spans="1:4">
      <c r="A233" s="13">
        <v>206</v>
      </c>
      <c r="B233" t="s">
        <v>558</v>
      </c>
      <c r="C233" s="13" t="s">
        <v>792</v>
      </c>
      <c r="D233" s="13" t="s">
        <v>793</v>
      </c>
    </row>
    <row r="234" spans="1:4">
      <c r="A234" s="13">
        <v>207</v>
      </c>
      <c r="B234" t="s">
        <v>569</v>
      </c>
      <c r="C234" s="13" t="s">
        <v>843</v>
      </c>
      <c r="D234" s="13" t="s">
        <v>138</v>
      </c>
    </row>
    <row r="235" spans="1:4">
      <c r="A235" s="13">
        <v>207</v>
      </c>
      <c r="B235" t="s">
        <v>552</v>
      </c>
      <c r="C235" s="13" t="s">
        <v>698</v>
      </c>
      <c r="D235" s="13" t="s">
        <v>699</v>
      </c>
    </row>
    <row r="236" spans="1:4">
      <c r="A236" s="13">
        <v>208</v>
      </c>
      <c r="B236" t="s">
        <v>546</v>
      </c>
      <c r="C236" s="13" t="s">
        <v>616</v>
      </c>
      <c r="D236" s="13" t="s">
        <v>649</v>
      </c>
    </row>
    <row r="237" spans="1:4">
      <c r="A237" s="13">
        <v>208</v>
      </c>
      <c r="B237" t="s">
        <v>552</v>
      </c>
      <c r="C237" s="13" t="s">
        <v>843</v>
      </c>
      <c r="D237" s="13" t="s">
        <v>138</v>
      </c>
    </row>
    <row r="238" spans="1:4">
      <c r="A238" s="13">
        <v>209</v>
      </c>
      <c r="B238" t="s">
        <v>546</v>
      </c>
      <c r="C238" s="13" t="s">
        <v>784</v>
      </c>
      <c r="D238" s="13" t="s">
        <v>785</v>
      </c>
    </row>
    <row r="239" spans="1:4">
      <c r="A239" s="13">
        <v>209</v>
      </c>
      <c r="B239" t="s">
        <v>546</v>
      </c>
      <c r="C239" s="13" t="s">
        <v>788</v>
      </c>
      <c r="D239" s="13" t="s">
        <v>674</v>
      </c>
    </row>
    <row r="240" spans="1:4">
      <c r="A240" s="13">
        <v>210</v>
      </c>
      <c r="B240" t="s">
        <v>546</v>
      </c>
      <c r="C240" s="13" t="s">
        <v>608</v>
      </c>
      <c r="D240" s="13" t="s">
        <v>644</v>
      </c>
    </row>
    <row r="241" spans="1:4">
      <c r="A241" s="13">
        <v>210</v>
      </c>
      <c r="B241" t="s">
        <v>566</v>
      </c>
      <c r="C241" s="13" t="s">
        <v>764</v>
      </c>
      <c r="D241" s="13" t="s">
        <v>765</v>
      </c>
    </row>
    <row r="242" spans="1:4">
      <c r="A242" s="13">
        <v>211</v>
      </c>
      <c r="B242" t="s">
        <v>575</v>
      </c>
      <c r="C242" s="13" t="s">
        <v>742</v>
      </c>
      <c r="D242" s="13" t="s">
        <v>743</v>
      </c>
    </row>
    <row r="243" spans="1:4">
      <c r="A243" s="13">
        <v>212</v>
      </c>
      <c r="B243" t="s">
        <v>561</v>
      </c>
      <c r="C243" s="13" t="s">
        <v>844</v>
      </c>
      <c r="D243" s="13" t="s">
        <v>632</v>
      </c>
    </row>
    <row r="244" spans="1:4">
      <c r="A244" s="13">
        <v>212</v>
      </c>
      <c r="B244" t="s">
        <v>581</v>
      </c>
      <c r="C244" s="13" t="s">
        <v>845</v>
      </c>
      <c r="D244" s="13" t="s">
        <v>846</v>
      </c>
    </row>
    <row r="245" spans="1:4">
      <c r="A245" s="13">
        <v>213</v>
      </c>
      <c r="B245" t="s">
        <v>552</v>
      </c>
      <c r="C245" s="13" t="s">
        <v>847</v>
      </c>
      <c r="D245" s="13" t="s">
        <v>848</v>
      </c>
    </row>
    <row r="246" spans="1:4">
      <c r="A246" s="13">
        <v>213</v>
      </c>
      <c r="B246" t="s">
        <v>564</v>
      </c>
      <c r="C246" s="13" t="s">
        <v>849</v>
      </c>
      <c r="D246" s="13" t="s">
        <v>680</v>
      </c>
    </row>
    <row r="247" spans="1:4">
      <c r="A247" s="13">
        <v>215</v>
      </c>
      <c r="B247" t="s">
        <v>564</v>
      </c>
      <c r="C247" s="13" t="s">
        <v>620</v>
      </c>
      <c r="D247" s="13" t="s">
        <v>781</v>
      </c>
    </row>
    <row r="248" spans="1:4">
      <c r="A248" s="13">
        <v>215</v>
      </c>
      <c r="B248" t="s">
        <v>549</v>
      </c>
      <c r="C248" s="13" t="s">
        <v>850</v>
      </c>
      <c r="D248" s="13" t="s">
        <v>851</v>
      </c>
    </row>
    <row r="249" spans="1:4">
      <c r="A249" s="13">
        <v>216</v>
      </c>
      <c r="B249" t="s">
        <v>549</v>
      </c>
      <c r="C249" s="13" t="s">
        <v>852</v>
      </c>
      <c r="D249" s="13" t="s">
        <v>138</v>
      </c>
    </row>
    <row r="250" spans="1:4">
      <c r="A250" s="13">
        <v>216</v>
      </c>
      <c r="B250" t="s">
        <v>566</v>
      </c>
      <c r="C250" s="13" t="s">
        <v>672</v>
      </c>
      <c r="D250" s="13" t="s">
        <v>673</v>
      </c>
    </row>
    <row r="251" spans="1:4">
      <c r="A251" s="13">
        <v>221</v>
      </c>
      <c r="B251" t="s">
        <v>572</v>
      </c>
      <c r="C251" s="13" t="s">
        <v>624</v>
      </c>
      <c r="D251" s="13" t="s">
        <v>138</v>
      </c>
    </row>
    <row r="252" spans="1:4">
      <c r="A252" s="13">
        <v>222</v>
      </c>
      <c r="B252" t="s">
        <v>566</v>
      </c>
      <c r="C252" s="13" t="s">
        <v>733</v>
      </c>
      <c r="D252" s="13" t="s">
        <v>734</v>
      </c>
    </row>
    <row r="253" spans="1:4">
      <c r="A253" s="13">
        <v>223</v>
      </c>
      <c r="B253" t="s">
        <v>578</v>
      </c>
      <c r="C253" s="13" t="s">
        <v>853</v>
      </c>
      <c r="D253" s="13" t="s">
        <v>138</v>
      </c>
    </row>
    <row r="254" spans="1:4">
      <c r="A254" s="13">
        <v>223</v>
      </c>
      <c r="B254" t="s">
        <v>564</v>
      </c>
      <c r="C254" s="13" t="s">
        <v>789</v>
      </c>
      <c r="D254" s="13" t="s">
        <v>790</v>
      </c>
    </row>
    <row r="255" spans="1:4">
      <c r="A255" s="13">
        <v>224</v>
      </c>
      <c r="B255" t="s">
        <v>572</v>
      </c>
      <c r="C255" s="13" t="s">
        <v>854</v>
      </c>
      <c r="D255" s="13" t="s">
        <v>836</v>
      </c>
    </row>
    <row r="256" spans="1:4">
      <c r="A256" s="13">
        <v>224</v>
      </c>
      <c r="B256" t="s">
        <v>575</v>
      </c>
      <c r="C256" s="13" t="s">
        <v>618</v>
      </c>
      <c r="D256" s="13" t="s">
        <v>614</v>
      </c>
    </row>
    <row r="257" spans="1:4">
      <c r="A257" s="13">
        <v>226</v>
      </c>
      <c r="B257" t="s">
        <v>578</v>
      </c>
      <c r="C257" s="13" t="s">
        <v>855</v>
      </c>
      <c r="D257" s="13" t="s">
        <v>856</v>
      </c>
    </row>
    <row r="258" spans="1:4">
      <c r="A258" s="13">
        <v>227</v>
      </c>
      <c r="B258" t="s">
        <v>561</v>
      </c>
      <c r="C258" s="13" t="s">
        <v>857</v>
      </c>
      <c r="D258" s="13" t="s">
        <v>858</v>
      </c>
    </row>
    <row r="259" spans="1:4">
      <c r="A259" s="13">
        <v>227</v>
      </c>
      <c r="B259" t="s">
        <v>564</v>
      </c>
      <c r="C259" s="13" t="s">
        <v>795</v>
      </c>
      <c r="D259" s="13" t="s">
        <v>859</v>
      </c>
    </row>
    <row r="260" spans="1:4">
      <c r="A260" s="13">
        <v>228</v>
      </c>
      <c r="B260" t="s">
        <v>544</v>
      </c>
      <c r="C260" s="13" t="s">
        <v>860</v>
      </c>
      <c r="D260" s="13" t="s">
        <v>861</v>
      </c>
    </row>
    <row r="261" spans="1:4">
      <c r="A261" s="13">
        <v>228</v>
      </c>
      <c r="B261" t="s">
        <v>566</v>
      </c>
      <c r="C261" s="13" t="s">
        <v>680</v>
      </c>
      <c r="D261" s="13" t="s">
        <v>862</v>
      </c>
    </row>
    <row r="262" spans="1:4">
      <c r="A262" s="13">
        <v>229</v>
      </c>
      <c r="B262" t="s">
        <v>564</v>
      </c>
      <c r="C262" s="13" t="s">
        <v>786</v>
      </c>
      <c r="D262" s="13" t="s">
        <v>787</v>
      </c>
    </row>
    <row r="263" spans="1:4">
      <c r="A263" s="13">
        <v>230</v>
      </c>
      <c r="B263" t="s">
        <v>546</v>
      </c>
      <c r="C263" s="13" t="s">
        <v>733</v>
      </c>
      <c r="D263" s="13" t="s">
        <v>734</v>
      </c>
    </row>
    <row r="264" spans="1:4">
      <c r="A264" s="13">
        <v>230</v>
      </c>
      <c r="B264" t="s">
        <v>546</v>
      </c>
      <c r="C264" s="13" t="s">
        <v>771</v>
      </c>
      <c r="D264" s="13" t="s">
        <v>772</v>
      </c>
    </row>
    <row r="265" spans="1:4">
      <c r="A265" s="13">
        <v>231</v>
      </c>
      <c r="B265" t="s">
        <v>566</v>
      </c>
      <c r="C265" s="13" t="s">
        <v>620</v>
      </c>
      <c r="D265" s="13" t="s">
        <v>863</v>
      </c>
    </row>
    <row r="266" spans="1:4">
      <c r="A266" s="13">
        <v>232</v>
      </c>
      <c r="B266" t="s">
        <v>583</v>
      </c>
      <c r="C266" s="13" t="s">
        <v>864</v>
      </c>
      <c r="D266" s="13" t="s">
        <v>865</v>
      </c>
    </row>
    <row r="267" spans="1:4">
      <c r="A267" s="13">
        <v>232</v>
      </c>
      <c r="B267" t="s">
        <v>564</v>
      </c>
      <c r="C267" s="13" t="s">
        <v>722</v>
      </c>
      <c r="D267" s="13" t="s">
        <v>723</v>
      </c>
    </row>
    <row r="268" spans="1:4">
      <c r="A268" s="13">
        <v>234</v>
      </c>
      <c r="B268" t="s">
        <v>578</v>
      </c>
      <c r="C268" s="13" t="s">
        <v>629</v>
      </c>
      <c r="D268" s="13" t="s">
        <v>866</v>
      </c>
    </row>
    <row r="269" spans="1:4">
      <c r="A269" s="13">
        <v>234</v>
      </c>
      <c r="B269" t="s">
        <v>549</v>
      </c>
      <c r="C269" s="13" t="s">
        <v>684</v>
      </c>
      <c r="D269" s="13" t="s">
        <v>685</v>
      </c>
    </row>
    <row r="270" spans="1:4">
      <c r="A270" s="13">
        <v>235</v>
      </c>
      <c r="B270" t="s">
        <v>561</v>
      </c>
      <c r="C270" s="13" t="s">
        <v>867</v>
      </c>
      <c r="D270" s="13" t="s">
        <v>629</v>
      </c>
    </row>
    <row r="271" spans="1:4">
      <c r="A271" s="13">
        <v>236</v>
      </c>
      <c r="B271" t="s">
        <v>558</v>
      </c>
      <c r="C271" s="13" t="s">
        <v>868</v>
      </c>
      <c r="D271" s="13" t="s">
        <v>676</v>
      </c>
    </row>
    <row r="272" spans="1:4">
      <c r="A272" s="13">
        <v>236</v>
      </c>
      <c r="B272" t="s">
        <v>572</v>
      </c>
      <c r="C272" s="13" t="s">
        <v>869</v>
      </c>
      <c r="D272" s="13" t="s">
        <v>623</v>
      </c>
    </row>
    <row r="273" spans="1:4">
      <c r="A273" s="13">
        <v>237</v>
      </c>
      <c r="B273" t="s">
        <v>555</v>
      </c>
      <c r="C273" s="13" t="s">
        <v>618</v>
      </c>
      <c r="D273" s="13" t="s">
        <v>614</v>
      </c>
    </row>
    <row r="274" spans="1:4">
      <c r="A274" s="13">
        <v>237</v>
      </c>
      <c r="B274" t="s">
        <v>546</v>
      </c>
      <c r="C274" s="13" t="s">
        <v>660</v>
      </c>
      <c r="D274" s="13" t="s">
        <v>661</v>
      </c>
    </row>
    <row r="275" spans="1:4">
      <c r="A275" s="13">
        <v>240</v>
      </c>
      <c r="B275" t="s">
        <v>549</v>
      </c>
      <c r="C275" s="13" t="s">
        <v>722</v>
      </c>
      <c r="D275" s="13" t="s">
        <v>723</v>
      </c>
    </row>
    <row r="276" spans="1:4">
      <c r="A276" s="13">
        <v>240</v>
      </c>
      <c r="B276" t="s">
        <v>546</v>
      </c>
      <c r="C276" s="13" t="s">
        <v>704</v>
      </c>
      <c r="D276" s="13" t="s">
        <v>138</v>
      </c>
    </row>
    <row r="277" spans="1:4">
      <c r="A277" s="13">
        <v>241</v>
      </c>
      <c r="B277" t="s">
        <v>558</v>
      </c>
      <c r="C277" s="13" t="s">
        <v>719</v>
      </c>
      <c r="D277" s="13" t="s">
        <v>815</v>
      </c>
    </row>
    <row r="278" spans="1:4">
      <c r="A278" s="13">
        <v>241</v>
      </c>
      <c r="B278" t="s">
        <v>566</v>
      </c>
      <c r="C278" s="13" t="s">
        <v>624</v>
      </c>
      <c r="D278" s="13" t="s">
        <v>138</v>
      </c>
    </row>
    <row r="279" spans="1:4">
      <c r="A279" s="13">
        <v>242</v>
      </c>
      <c r="B279" t="s">
        <v>566</v>
      </c>
      <c r="C279" s="13" t="s">
        <v>749</v>
      </c>
      <c r="D279" s="13" t="s">
        <v>750</v>
      </c>
    </row>
    <row r="280" spans="1:4">
      <c r="A280" s="13">
        <v>242</v>
      </c>
      <c r="B280" t="s">
        <v>564</v>
      </c>
      <c r="C280" s="13" t="s">
        <v>676</v>
      </c>
      <c r="D280" s="13" t="s">
        <v>138</v>
      </c>
    </row>
    <row r="281" spans="1:4">
      <c r="A281" s="13">
        <v>243</v>
      </c>
      <c r="B281" t="s">
        <v>552</v>
      </c>
      <c r="C281" s="13" t="s">
        <v>870</v>
      </c>
      <c r="D281" s="13" t="s">
        <v>138</v>
      </c>
    </row>
    <row r="282" spans="1:4">
      <c r="A282" s="13">
        <v>243</v>
      </c>
      <c r="B282" t="s">
        <v>569</v>
      </c>
      <c r="C282" s="13" t="s">
        <v>845</v>
      </c>
      <c r="D282" s="13" t="s">
        <v>846</v>
      </c>
    </row>
    <row r="283" spans="1:4">
      <c r="A283" s="13">
        <v>244</v>
      </c>
      <c r="B283" t="s">
        <v>555</v>
      </c>
      <c r="C283" s="13" t="s">
        <v>633</v>
      </c>
      <c r="D283" s="13" t="s">
        <v>634</v>
      </c>
    </row>
    <row r="284" spans="1:4">
      <c r="A284" s="13">
        <v>245</v>
      </c>
      <c r="B284" t="s">
        <v>549</v>
      </c>
      <c r="C284" s="13" t="s">
        <v>871</v>
      </c>
      <c r="D284" s="13" t="s">
        <v>138</v>
      </c>
    </row>
    <row r="285" spans="1:4">
      <c r="A285" s="13">
        <v>245</v>
      </c>
      <c r="B285" t="s">
        <v>578</v>
      </c>
      <c r="C285" s="13" t="s">
        <v>608</v>
      </c>
      <c r="D285" s="13" t="s">
        <v>609</v>
      </c>
    </row>
    <row r="286" spans="1:4">
      <c r="A286" s="13">
        <v>246</v>
      </c>
      <c r="B286" t="s">
        <v>569</v>
      </c>
      <c r="C286" s="13" t="s">
        <v>850</v>
      </c>
      <c r="D286" s="13" t="s">
        <v>851</v>
      </c>
    </row>
    <row r="287" spans="1:4">
      <c r="A287" s="13">
        <v>247</v>
      </c>
      <c r="B287" t="s">
        <v>572</v>
      </c>
      <c r="C287" s="13" t="s">
        <v>872</v>
      </c>
      <c r="D287" s="13" t="s">
        <v>680</v>
      </c>
    </row>
    <row r="288" spans="1:4">
      <c r="A288" s="13">
        <v>247</v>
      </c>
      <c r="B288" t="s">
        <v>564</v>
      </c>
      <c r="C288" s="13" t="s">
        <v>873</v>
      </c>
      <c r="D288" s="13" t="s">
        <v>138</v>
      </c>
    </row>
    <row r="289" spans="1:4">
      <c r="A289" s="13">
        <v>248</v>
      </c>
      <c r="B289" t="s">
        <v>561</v>
      </c>
      <c r="C289" s="13" t="s">
        <v>693</v>
      </c>
      <c r="D289" s="13" t="s">
        <v>837</v>
      </c>
    </row>
    <row r="290" spans="1:4">
      <c r="A290" s="13">
        <v>248</v>
      </c>
      <c r="B290" t="s">
        <v>566</v>
      </c>
      <c r="C290" s="13" t="s">
        <v>616</v>
      </c>
      <c r="D290" s="13" t="s">
        <v>630</v>
      </c>
    </row>
    <row r="291" spans="1:4">
      <c r="A291" s="13">
        <v>249</v>
      </c>
      <c r="B291" t="s">
        <v>564</v>
      </c>
      <c r="C291" s="13" t="s">
        <v>874</v>
      </c>
      <c r="D291" s="13" t="s">
        <v>138</v>
      </c>
    </row>
    <row r="292" spans="1:4">
      <c r="A292" s="13">
        <v>249</v>
      </c>
      <c r="B292" t="s">
        <v>581</v>
      </c>
      <c r="C292" s="13" t="s">
        <v>875</v>
      </c>
      <c r="D292" s="13" t="s">
        <v>876</v>
      </c>
    </row>
    <row r="293" spans="1:4">
      <c r="A293" s="13">
        <v>250</v>
      </c>
      <c r="B293" t="s">
        <v>583</v>
      </c>
      <c r="C293" s="13" t="s">
        <v>663</v>
      </c>
      <c r="D293" s="13" t="s">
        <v>644</v>
      </c>
    </row>
    <row r="294" spans="1:4">
      <c r="A294" s="13">
        <v>251</v>
      </c>
      <c r="B294" t="s">
        <v>564</v>
      </c>
      <c r="C294" s="13" t="s">
        <v>877</v>
      </c>
      <c r="D294" s="13" t="s">
        <v>878</v>
      </c>
    </row>
    <row r="295" spans="1:4">
      <c r="A295" s="13">
        <v>251</v>
      </c>
      <c r="B295" t="s">
        <v>555</v>
      </c>
      <c r="C295" s="13" t="s">
        <v>614</v>
      </c>
      <c r="D295" s="13" t="s">
        <v>138</v>
      </c>
    </row>
    <row r="296" spans="1:4">
      <c r="A296" s="13">
        <v>252</v>
      </c>
      <c r="B296" t="s">
        <v>569</v>
      </c>
      <c r="C296" s="13" t="s">
        <v>879</v>
      </c>
      <c r="D296" s="13" t="s">
        <v>628</v>
      </c>
    </row>
    <row r="297" spans="1:4">
      <c r="A297" s="13">
        <v>253</v>
      </c>
      <c r="B297" t="s">
        <v>564</v>
      </c>
      <c r="C297" s="13" t="s">
        <v>880</v>
      </c>
      <c r="D297" s="13" t="s">
        <v>138</v>
      </c>
    </row>
    <row r="298" spans="1:4">
      <c r="A298" s="13">
        <v>253</v>
      </c>
      <c r="B298" t="s">
        <v>555</v>
      </c>
      <c r="C298" s="13" t="s">
        <v>795</v>
      </c>
      <c r="D298" s="13" t="s">
        <v>709</v>
      </c>
    </row>
    <row r="299" spans="1:4">
      <c r="A299" s="13">
        <v>254</v>
      </c>
      <c r="B299" t="s">
        <v>578</v>
      </c>
      <c r="C299" s="13" t="s">
        <v>881</v>
      </c>
      <c r="D299" s="13" t="s">
        <v>882</v>
      </c>
    </row>
    <row r="300" spans="1:4">
      <c r="A300" s="13">
        <v>254</v>
      </c>
      <c r="B300" t="s">
        <v>561</v>
      </c>
      <c r="C300" s="13" t="s">
        <v>883</v>
      </c>
      <c r="D300" s="13" t="s">
        <v>884</v>
      </c>
    </row>
    <row r="301" spans="1:4">
      <c r="A301" s="13">
        <v>256</v>
      </c>
      <c r="B301" t="s">
        <v>561</v>
      </c>
      <c r="C301" s="13" t="s">
        <v>885</v>
      </c>
      <c r="D301" s="13" t="s">
        <v>886</v>
      </c>
    </row>
    <row r="302" spans="1:4">
      <c r="A302" s="13">
        <v>256</v>
      </c>
      <c r="B302" t="s">
        <v>575</v>
      </c>
      <c r="C302" s="13" t="s">
        <v>887</v>
      </c>
      <c r="D302" s="13" t="s">
        <v>888</v>
      </c>
    </row>
    <row r="303" spans="1:4">
      <c r="A303" s="13">
        <v>257</v>
      </c>
      <c r="B303" t="s">
        <v>575</v>
      </c>
      <c r="C303" s="13" t="s">
        <v>738</v>
      </c>
      <c r="D303" s="13" t="s">
        <v>739</v>
      </c>
    </row>
    <row r="304" spans="1:4">
      <c r="A304" s="13">
        <v>257</v>
      </c>
      <c r="B304" t="s">
        <v>561</v>
      </c>
      <c r="C304" s="13" t="s">
        <v>635</v>
      </c>
      <c r="D304" s="13" t="s">
        <v>636</v>
      </c>
    </row>
    <row r="305" spans="1:4">
      <c r="A305" s="13">
        <v>258</v>
      </c>
      <c r="B305" t="s">
        <v>566</v>
      </c>
      <c r="C305" s="13" t="s">
        <v>676</v>
      </c>
      <c r="D305" s="13" t="s">
        <v>889</v>
      </c>
    </row>
    <row r="306" spans="1:4">
      <c r="A306" s="13">
        <v>258</v>
      </c>
      <c r="B306" t="s">
        <v>575</v>
      </c>
      <c r="C306" s="13" t="s">
        <v>652</v>
      </c>
      <c r="D306" s="13" t="s">
        <v>653</v>
      </c>
    </row>
    <row r="307" spans="1:4">
      <c r="A307" s="13">
        <v>259</v>
      </c>
      <c r="B307" t="s">
        <v>581</v>
      </c>
      <c r="C307" s="13" t="s">
        <v>808</v>
      </c>
      <c r="D307" s="13" t="s">
        <v>676</v>
      </c>
    </row>
    <row r="308" spans="1:4">
      <c r="A308" s="13">
        <v>260</v>
      </c>
      <c r="B308" t="s">
        <v>572</v>
      </c>
      <c r="C308" s="13" t="s">
        <v>614</v>
      </c>
      <c r="D308" s="13" t="s">
        <v>814</v>
      </c>
    </row>
    <row r="309" spans="1:4">
      <c r="A309" s="13">
        <v>261</v>
      </c>
      <c r="B309" t="s">
        <v>558</v>
      </c>
      <c r="C309" s="13" t="s">
        <v>707</v>
      </c>
      <c r="D309" s="13" t="s">
        <v>606</v>
      </c>
    </row>
    <row r="310" spans="1:4">
      <c r="A310" s="13">
        <v>261</v>
      </c>
      <c r="B310" t="s">
        <v>544</v>
      </c>
      <c r="C310" s="13" t="s">
        <v>698</v>
      </c>
      <c r="D310" s="13" t="s">
        <v>699</v>
      </c>
    </row>
    <row r="311" spans="1:4">
      <c r="A311" s="13">
        <v>262</v>
      </c>
      <c r="B311" t="s">
        <v>552</v>
      </c>
      <c r="C311" s="13" t="s">
        <v>732</v>
      </c>
      <c r="D311" s="13" t="s">
        <v>744</v>
      </c>
    </row>
    <row r="312" spans="1:4">
      <c r="A312" s="13">
        <v>264</v>
      </c>
      <c r="B312" t="s">
        <v>558</v>
      </c>
      <c r="C312" s="13" t="s">
        <v>748</v>
      </c>
      <c r="D312" s="13" t="s">
        <v>890</v>
      </c>
    </row>
    <row r="313" spans="1:4">
      <c r="A313" s="13">
        <v>265</v>
      </c>
      <c r="B313" t="s">
        <v>544</v>
      </c>
      <c r="C313" s="13" t="s">
        <v>825</v>
      </c>
      <c r="D313" s="13" t="s">
        <v>826</v>
      </c>
    </row>
    <row r="314" spans="1:4">
      <c r="A314" s="13">
        <v>265</v>
      </c>
      <c r="B314" t="s">
        <v>558</v>
      </c>
      <c r="C314" s="13" t="s">
        <v>616</v>
      </c>
      <c r="D314" s="13" t="s">
        <v>675</v>
      </c>
    </row>
    <row r="315" spans="1:4">
      <c r="A315" s="13">
        <v>267</v>
      </c>
      <c r="B315" t="s">
        <v>549</v>
      </c>
      <c r="C315" s="13" t="s">
        <v>891</v>
      </c>
      <c r="D315" s="13" t="s">
        <v>623</v>
      </c>
    </row>
    <row r="316" spans="1:4">
      <c r="A316" s="13">
        <v>269</v>
      </c>
      <c r="B316" t="s">
        <v>546</v>
      </c>
      <c r="C316" s="13" t="s">
        <v>712</v>
      </c>
      <c r="D316" s="13" t="s">
        <v>713</v>
      </c>
    </row>
    <row r="317" spans="1:4">
      <c r="A317" s="13">
        <v>269</v>
      </c>
      <c r="B317" t="s">
        <v>578</v>
      </c>
      <c r="C317" s="13" t="s">
        <v>843</v>
      </c>
      <c r="D317" s="13" t="s">
        <v>892</v>
      </c>
    </row>
    <row r="318" spans="1:4">
      <c r="A318" s="13">
        <v>270</v>
      </c>
      <c r="B318" t="s">
        <v>575</v>
      </c>
      <c r="C318" s="13" t="s">
        <v>860</v>
      </c>
      <c r="D318" s="13" t="s">
        <v>861</v>
      </c>
    </row>
    <row r="319" spans="1:4">
      <c r="A319" s="13">
        <v>271</v>
      </c>
      <c r="B319" t="s">
        <v>544</v>
      </c>
      <c r="C319" s="13" t="s">
        <v>616</v>
      </c>
      <c r="D319" s="13" t="s">
        <v>893</v>
      </c>
    </row>
    <row r="320" spans="1:4">
      <c r="A320" s="13">
        <v>273</v>
      </c>
      <c r="B320" t="s">
        <v>566</v>
      </c>
      <c r="C320" s="13" t="s">
        <v>624</v>
      </c>
      <c r="D320" s="13" t="s">
        <v>138</v>
      </c>
    </row>
    <row r="321" spans="1:4">
      <c r="A321" s="13">
        <v>274</v>
      </c>
      <c r="B321" t="s">
        <v>581</v>
      </c>
      <c r="C321" s="13" t="s">
        <v>894</v>
      </c>
      <c r="D321" s="13" t="s">
        <v>138</v>
      </c>
    </row>
    <row r="322" spans="1:4">
      <c r="A322" s="13">
        <v>275</v>
      </c>
      <c r="B322" t="s">
        <v>572</v>
      </c>
      <c r="C322" s="13" t="s">
        <v>629</v>
      </c>
      <c r="D322" s="13" t="s">
        <v>623</v>
      </c>
    </row>
    <row r="323" spans="1:4">
      <c r="A323" s="13">
        <v>277</v>
      </c>
      <c r="B323" t="s">
        <v>564</v>
      </c>
      <c r="C323" s="13" t="s">
        <v>620</v>
      </c>
      <c r="D323" s="13" t="s">
        <v>821</v>
      </c>
    </row>
    <row r="324" spans="1:4">
      <c r="A324" s="13">
        <v>277</v>
      </c>
      <c r="B324" t="s">
        <v>566</v>
      </c>
      <c r="C324" s="13" t="s">
        <v>796</v>
      </c>
      <c r="D324" s="13" t="s">
        <v>797</v>
      </c>
    </row>
    <row r="325" spans="1:4">
      <c r="A325" s="13">
        <v>278</v>
      </c>
      <c r="B325" t="s">
        <v>555</v>
      </c>
      <c r="C325" s="13" t="s">
        <v>895</v>
      </c>
      <c r="D325" s="13" t="s">
        <v>896</v>
      </c>
    </row>
    <row r="326" spans="1:4">
      <c r="A326" s="13">
        <v>280</v>
      </c>
      <c r="B326" t="s">
        <v>546</v>
      </c>
      <c r="C326" s="13" t="s">
        <v>875</v>
      </c>
      <c r="D326" s="13" t="s">
        <v>876</v>
      </c>
    </row>
    <row r="327" spans="1:4">
      <c r="A327" s="13">
        <v>280</v>
      </c>
      <c r="B327" t="s">
        <v>564</v>
      </c>
      <c r="C327" s="13" t="s">
        <v>688</v>
      </c>
      <c r="D327" s="13" t="s">
        <v>689</v>
      </c>
    </row>
    <row r="328" spans="1:4">
      <c r="A328" s="13">
        <v>281</v>
      </c>
      <c r="B328" t="s">
        <v>575</v>
      </c>
      <c r="C328" s="13" t="s">
        <v>897</v>
      </c>
      <c r="D328" s="13" t="s">
        <v>138</v>
      </c>
    </row>
    <row r="329" spans="1:4">
      <c r="A329" s="13">
        <v>282</v>
      </c>
      <c r="B329" t="s">
        <v>558</v>
      </c>
      <c r="C329" s="13" t="s">
        <v>898</v>
      </c>
      <c r="D329" s="13" t="s">
        <v>795</v>
      </c>
    </row>
    <row r="330" spans="1:4">
      <c r="A330" s="13">
        <v>282</v>
      </c>
      <c r="B330" t="s">
        <v>549</v>
      </c>
      <c r="C330" s="13" t="s">
        <v>795</v>
      </c>
      <c r="D330" s="13" t="s">
        <v>899</v>
      </c>
    </row>
    <row r="331" spans="1:4">
      <c r="A331" s="13">
        <v>283</v>
      </c>
      <c r="B331" t="s">
        <v>558</v>
      </c>
      <c r="C331" s="13" t="s">
        <v>637</v>
      </c>
      <c r="D331" s="13" t="s">
        <v>138</v>
      </c>
    </row>
    <row r="332" spans="1:4">
      <c r="A332" s="13">
        <v>283</v>
      </c>
      <c r="B332" t="s">
        <v>572</v>
      </c>
      <c r="C332" s="13" t="s">
        <v>627</v>
      </c>
      <c r="D332" s="13" t="s">
        <v>138</v>
      </c>
    </row>
    <row r="333" spans="1:4">
      <c r="A333" s="13">
        <v>284</v>
      </c>
      <c r="B333" t="s">
        <v>544</v>
      </c>
      <c r="C333" s="13" t="s">
        <v>900</v>
      </c>
      <c r="D333" s="13" t="s">
        <v>901</v>
      </c>
    </row>
    <row r="334" spans="1:4">
      <c r="A334" s="13">
        <v>284</v>
      </c>
      <c r="B334" t="s">
        <v>578</v>
      </c>
      <c r="C334" s="13" t="s">
        <v>710</v>
      </c>
      <c r="D334" s="13" t="s">
        <v>711</v>
      </c>
    </row>
    <row r="335" spans="1:4">
      <c r="A335" s="13">
        <v>285</v>
      </c>
      <c r="B335" t="s">
        <v>558</v>
      </c>
      <c r="C335" s="13" t="s">
        <v>902</v>
      </c>
      <c r="D335" s="13" t="s">
        <v>903</v>
      </c>
    </row>
    <row r="336" spans="1:4">
      <c r="A336" s="13">
        <v>285</v>
      </c>
      <c r="B336" t="s">
        <v>552</v>
      </c>
      <c r="C336" s="13" t="s">
        <v>755</v>
      </c>
      <c r="D336" s="13" t="s">
        <v>606</v>
      </c>
    </row>
    <row r="337" spans="1:4">
      <c r="A337" s="13">
        <v>287</v>
      </c>
      <c r="B337" t="s">
        <v>552</v>
      </c>
      <c r="C337" s="13" t="s">
        <v>614</v>
      </c>
      <c r="D337" s="13" t="s">
        <v>833</v>
      </c>
    </row>
    <row r="338" spans="1:4">
      <c r="A338" s="13">
        <v>287</v>
      </c>
      <c r="B338" t="s">
        <v>572</v>
      </c>
      <c r="C338" s="13" t="s">
        <v>904</v>
      </c>
      <c r="D338" s="13" t="s">
        <v>138</v>
      </c>
    </row>
    <row r="339" spans="1:4">
      <c r="A339" s="13">
        <v>288</v>
      </c>
      <c r="B339" t="s">
        <v>546</v>
      </c>
      <c r="C339" s="13" t="s">
        <v>614</v>
      </c>
      <c r="D339" s="13" t="s">
        <v>905</v>
      </c>
    </row>
    <row r="340" spans="1:4">
      <c r="A340" s="13">
        <v>289</v>
      </c>
      <c r="B340" t="s">
        <v>569</v>
      </c>
      <c r="C340" s="13" t="s">
        <v>906</v>
      </c>
      <c r="D340" s="13" t="s">
        <v>907</v>
      </c>
    </row>
    <row r="341" spans="1:4">
      <c r="A341" s="13">
        <v>291</v>
      </c>
      <c r="B341" t="s">
        <v>572</v>
      </c>
      <c r="C341" s="13" t="s">
        <v>650</v>
      </c>
      <c r="D341" s="13" t="s">
        <v>651</v>
      </c>
    </row>
    <row r="342" spans="1:4">
      <c r="A342" s="13">
        <v>291</v>
      </c>
      <c r="B342" t="s">
        <v>549</v>
      </c>
      <c r="C342" s="13" t="s">
        <v>734</v>
      </c>
      <c r="D342" s="13" t="s">
        <v>138</v>
      </c>
    </row>
    <row r="343" spans="1:4">
      <c r="A343" s="13">
        <v>292</v>
      </c>
      <c r="B343" t="s">
        <v>581</v>
      </c>
      <c r="C343" s="13" t="s">
        <v>908</v>
      </c>
      <c r="D343" s="13" t="s">
        <v>628</v>
      </c>
    </row>
    <row r="344" spans="1:4">
      <c r="A344" s="13">
        <v>292</v>
      </c>
      <c r="B344" t="s">
        <v>561</v>
      </c>
      <c r="C344" s="13" t="s">
        <v>844</v>
      </c>
      <c r="D344" s="13" t="s">
        <v>632</v>
      </c>
    </row>
    <row r="345" spans="1:4">
      <c r="A345" s="13">
        <v>295</v>
      </c>
      <c r="B345" t="s">
        <v>564</v>
      </c>
      <c r="C345" s="13" t="s">
        <v>614</v>
      </c>
      <c r="D345" s="13" t="s">
        <v>138</v>
      </c>
    </row>
    <row r="346" spans="1:4">
      <c r="A346" s="13">
        <v>296</v>
      </c>
      <c r="B346" t="s">
        <v>572</v>
      </c>
      <c r="C346" s="13" t="s">
        <v>756</v>
      </c>
      <c r="D346" s="13" t="s">
        <v>138</v>
      </c>
    </row>
    <row r="347" spans="1:4">
      <c r="A347" s="13">
        <v>296</v>
      </c>
      <c r="B347" t="s">
        <v>552</v>
      </c>
      <c r="C347" s="13" t="s">
        <v>643</v>
      </c>
      <c r="D347" s="13" t="s">
        <v>644</v>
      </c>
    </row>
    <row r="348" spans="1:4">
      <c r="A348" s="13">
        <v>297</v>
      </c>
      <c r="B348" t="s">
        <v>561</v>
      </c>
      <c r="C348" s="13" t="s">
        <v>767</v>
      </c>
      <c r="D348" s="13" t="s">
        <v>768</v>
      </c>
    </row>
    <row r="349" spans="1:4">
      <c r="A349" s="13">
        <v>298</v>
      </c>
      <c r="B349" t="s">
        <v>564</v>
      </c>
      <c r="C349" s="13" t="s">
        <v>649</v>
      </c>
      <c r="D349" s="13" t="s">
        <v>824</v>
      </c>
    </row>
    <row r="350" spans="1:4">
      <c r="A350" s="13">
        <v>298</v>
      </c>
      <c r="B350" t="s">
        <v>558</v>
      </c>
      <c r="C350" s="13" t="s">
        <v>682</v>
      </c>
      <c r="D350" s="13" t="s">
        <v>138</v>
      </c>
    </row>
    <row r="351" spans="1:4">
      <c r="A351" s="13">
        <v>300</v>
      </c>
      <c r="B351" t="s">
        <v>578</v>
      </c>
      <c r="C351" s="13" t="s">
        <v>909</v>
      </c>
      <c r="D351" s="13" t="s">
        <v>676</v>
      </c>
    </row>
    <row r="352" spans="1:4">
      <c r="A352" s="13">
        <v>301</v>
      </c>
      <c r="B352" t="s">
        <v>583</v>
      </c>
      <c r="C352" s="13" t="s">
        <v>894</v>
      </c>
      <c r="D352" s="13" t="s">
        <v>138</v>
      </c>
    </row>
    <row r="353" spans="1:4">
      <c r="A353" s="13">
        <v>301</v>
      </c>
      <c r="B353" t="s">
        <v>578</v>
      </c>
      <c r="C353" s="13" t="s">
        <v>860</v>
      </c>
      <c r="D353" s="13" t="s">
        <v>861</v>
      </c>
    </row>
    <row r="354" spans="1:4">
      <c r="A354" s="13">
        <v>302</v>
      </c>
      <c r="B354" t="s">
        <v>546</v>
      </c>
      <c r="C354" s="13" t="s">
        <v>799</v>
      </c>
      <c r="D354" s="13" t="s">
        <v>800</v>
      </c>
    </row>
    <row r="355" spans="1:4">
      <c r="A355" s="13">
        <v>303</v>
      </c>
      <c r="B355" t="s">
        <v>561</v>
      </c>
      <c r="C355" s="13" t="s">
        <v>910</v>
      </c>
      <c r="D355" s="13" t="s">
        <v>619</v>
      </c>
    </row>
    <row r="356" spans="1:4">
      <c r="A356" s="13">
        <v>304</v>
      </c>
      <c r="B356" t="s">
        <v>572</v>
      </c>
      <c r="C356" s="13" t="s">
        <v>911</v>
      </c>
      <c r="D356" s="13" t="s">
        <v>912</v>
      </c>
    </row>
    <row r="357" spans="1:4">
      <c r="A357" s="13">
        <v>304</v>
      </c>
      <c r="B357" t="s">
        <v>583</v>
      </c>
      <c r="C357" s="13" t="s">
        <v>614</v>
      </c>
      <c r="D357" s="13" t="s">
        <v>681</v>
      </c>
    </row>
    <row r="358" spans="1:4">
      <c r="A358" s="13">
        <v>306</v>
      </c>
      <c r="B358" t="s">
        <v>549</v>
      </c>
      <c r="C358" s="13" t="s">
        <v>913</v>
      </c>
      <c r="D358" s="13" t="s">
        <v>914</v>
      </c>
    </row>
    <row r="359" spans="1:4">
      <c r="A359" s="13">
        <v>307</v>
      </c>
      <c r="B359" t="s">
        <v>581</v>
      </c>
      <c r="C359" s="13" t="s">
        <v>875</v>
      </c>
      <c r="D359" s="13" t="s">
        <v>876</v>
      </c>
    </row>
    <row r="360" spans="1:4">
      <c r="A360" s="13">
        <v>308</v>
      </c>
      <c r="B360" t="s">
        <v>549</v>
      </c>
      <c r="C360" s="13" t="s">
        <v>809</v>
      </c>
      <c r="D360" s="13" t="s">
        <v>810</v>
      </c>
    </row>
    <row r="361" spans="1:4">
      <c r="A361" s="13">
        <v>310</v>
      </c>
      <c r="B361" t="s">
        <v>549</v>
      </c>
      <c r="C361" s="13" t="s">
        <v>734</v>
      </c>
      <c r="D361" s="13" t="s">
        <v>823</v>
      </c>
    </row>
    <row r="362" spans="1:4">
      <c r="A362" s="13">
        <v>310</v>
      </c>
      <c r="B362" t="s">
        <v>544</v>
      </c>
      <c r="C362" s="13" t="s">
        <v>795</v>
      </c>
      <c r="D362" s="13" t="s">
        <v>899</v>
      </c>
    </row>
    <row r="363" spans="1:4">
      <c r="A363" s="13">
        <v>311</v>
      </c>
      <c r="B363" t="s">
        <v>578</v>
      </c>
      <c r="C363" s="13" t="s">
        <v>624</v>
      </c>
      <c r="D363" s="13" t="s">
        <v>138</v>
      </c>
    </row>
    <row r="364" spans="1:4">
      <c r="A364" s="13">
        <v>312</v>
      </c>
      <c r="B364" t="s">
        <v>552</v>
      </c>
      <c r="C364" s="13" t="s">
        <v>641</v>
      </c>
      <c r="D364" s="13" t="s">
        <v>642</v>
      </c>
    </row>
    <row r="365" spans="1:4">
      <c r="A365" s="13">
        <v>316</v>
      </c>
      <c r="B365" t="s">
        <v>558</v>
      </c>
      <c r="C365" s="13" t="s">
        <v>915</v>
      </c>
      <c r="D365" s="13" t="s">
        <v>138</v>
      </c>
    </row>
    <row r="366" spans="1:4">
      <c r="A366" s="13">
        <v>317</v>
      </c>
      <c r="B366" t="s">
        <v>561</v>
      </c>
      <c r="C366" s="13" t="s">
        <v>616</v>
      </c>
      <c r="D366" s="13" t="s">
        <v>628</v>
      </c>
    </row>
    <row r="367" spans="1:4">
      <c r="A367" s="13">
        <v>317</v>
      </c>
      <c r="B367" t="s">
        <v>572</v>
      </c>
      <c r="C367" s="13" t="s">
        <v>916</v>
      </c>
      <c r="D367" s="13" t="s">
        <v>795</v>
      </c>
    </row>
    <row r="368" spans="1:4">
      <c r="A368" s="13">
        <v>318</v>
      </c>
      <c r="B368" t="s">
        <v>564</v>
      </c>
      <c r="C368" s="13" t="s">
        <v>855</v>
      </c>
      <c r="D368" s="13" t="s">
        <v>856</v>
      </c>
    </row>
    <row r="369" spans="1:4">
      <c r="A369" s="13">
        <v>320</v>
      </c>
      <c r="B369" t="s">
        <v>578</v>
      </c>
      <c r="C369" s="13" t="s">
        <v>622</v>
      </c>
      <c r="D369" s="13" t="s">
        <v>623</v>
      </c>
    </row>
    <row r="370" spans="1:4">
      <c r="A370" s="13">
        <v>320</v>
      </c>
      <c r="B370" t="s">
        <v>546</v>
      </c>
      <c r="C370" s="13" t="s">
        <v>670</v>
      </c>
      <c r="D370" s="13" t="s">
        <v>671</v>
      </c>
    </row>
    <row r="371" spans="1:4">
      <c r="A371" s="13">
        <v>321</v>
      </c>
      <c r="B371" t="s">
        <v>572</v>
      </c>
      <c r="C371" s="13" t="s">
        <v>649</v>
      </c>
      <c r="D371" s="13" t="s">
        <v>819</v>
      </c>
    </row>
    <row r="372" spans="1:4">
      <c r="A372" s="13">
        <v>322</v>
      </c>
      <c r="B372" t="s">
        <v>572</v>
      </c>
      <c r="C372" s="13" t="s">
        <v>917</v>
      </c>
      <c r="D372" s="13" t="s">
        <v>918</v>
      </c>
    </row>
    <row r="373" spans="1:4">
      <c r="A373" s="13">
        <v>322</v>
      </c>
      <c r="B373" t="s">
        <v>561</v>
      </c>
      <c r="C373" s="13" t="s">
        <v>919</v>
      </c>
      <c r="D373" s="13" t="s">
        <v>138</v>
      </c>
    </row>
    <row r="374" spans="1:4">
      <c r="A374" s="13">
        <v>324</v>
      </c>
      <c r="B374" t="s">
        <v>552</v>
      </c>
      <c r="C374" s="13" t="s">
        <v>920</v>
      </c>
      <c r="D374" s="13" t="s">
        <v>628</v>
      </c>
    </row>
    <row r="375" spans="1:4">
      <c r="A375" s="13">
        <v>324</v>
      </c>
      <c r="B375" t="s">
        <v>546</v>
      </c>
      <c r="C375" s="13" t="s">
        <v>921</v>
      </c>
      <c r="D375" s="13" t="s">
        <v>138</v>
      </c>
    </row>
    <row r="376" spans="1:4">
      <c r="A376" s="13">
        <v>326</v>
      </c>
      <c r="B376" t="s">
        <v>552</v>
      </c>
      <c r="C376" s="13" t="s">
        <v>911</v>
      </c>
      <c r="D376" s="13" t="s">
        <v>912</v>
      </c>
    </row>
    <row r="377" spans="1:4">
      <c r="A377" s="13">
        <v>326</v>
      </c>
      <c r="B377" t="s">
        <v>561</v>
      </c>
      <c r="C377" s="13" t="s">
        <v>631</v>
      </c>
      <c r="D377" s="13" t="s">
        <v>632</v>
      </c>
    </row>
    <row r="378" spans="1:4">
      <c r="A378" s="13">
        <v>328</v>
      </c>
      <c r="B378" t="s">
        <v>575</v>
      </c>
      <c r="C378" s="13" t="s">
        <v>756</v>
      </c>
      <c r="D378" s="13" t="s">
        <v>138</v>
      </c>
    </row>
    <row r="379" spans="1:4">
      <c r="A379" s="13">
        <v>330</v>
      </c>
      <c r="B379" t="s">
        <v>564</v>
      </c>
      <c r="C379" s="13" t="s">
        <v>620</v>
      </c>
      <c r="D379" s="13" t="s">
        <v>640</v>
      </c>
    </row>
    <row r="380" spans="1:4">
      <c r="A380" s="13">
        <v>332</v>
      </c>
      <c r="B380" t="s">
        <v>572</v>
      </c>
      <c r="C380" s="13" t="s">
        <v>916</v>
      </c>
      <c r="D380" s="13" t="s">
        <v>795</v>
      </c>
    </row>
    <row r="381" spans="1:4">
      <c r="A381" s="13">
        <v>332</v>
      </c>
      <c r="B381" t="s">
        <v>572</v>
      </c>
      <c r="C381" s="13" t="s">
        <v>922</v>
      </c>
      <c r="D381" s="13" t="s">
        <v>756</v>
      </c>
    </row>
    <row r="382" spans="1:4">
      <c r="A382" s="13">
        <v>333</v>
      </c>
      <c r="B382" t="s">
        <v>581</v>
      </c>
      <c r="C382" s="13" t="s">
        <v>616</v>
      </c>
      <c r="D382" s="13" t="s">
        <v>893</v>
      </c>
    </row>
    <row r="383" spans="1:4">
      <c r="A383" s="13">
        <v>334</v>
      </c>
      <c r="B383" t="s">
        <v>575</v>
      </c>
      <c r="C383" s="13" t="s">
        <v>923</v>
      </c>
      <c r="D383" s="13" t="s">
        <v>924</v>
      </c>
    </row>
    <row r="384" spans="1:4">
      <c r="A384" s="13">
        <v>334</v>
      </c>
      <c r="B384" t="s">
        <v>552</v>
      </c>
      <c r="C384" s="13" t="s">
        <v>755</v>
      </c>
      <c r="D384" s="13" t="s">
        <v>138</v>
      </c>
    </row>
    <row r="385" spans="1:4">
      <c r="A385" s="13">
        <v>335</v>
      </c>
      <c r="B385" t="s">
        <v>549</v>
      </c>
      <c r="C385" s="13" t="s">
        <v>624</v>
      </c>
      <c r="D385" s="13" t="s">
        <v>138</v>
      </c>
    </row>
    <row r="386" spans="1:4">
      <c r="A386" s="13">
        <v>335</v>
      </c>
      <c r="B386" t="s">
        <v>581</v>
      </c>
      <c r="C386" s="13" t="s">
        <v>622</v>
      </c>
      <c r="D386" s="13" t="s">
        <v>680</v>
      </c>
    </row>
    <row r="387" spans="1:4">
      <c r="A387" s="13">
        <v>336</v>
      </c>
      <c r="B387" t="s">
        <v>546</v>
      </c>
      <c r="C387" s="13" t="s">
        <v>923</v>
      </c>
      <c r="D387" s="13" t="s">
        <v>924</v>
      </c>
    </row>
    <row r="388" spans="1:4">
      <c r="A388" s="13">
        <v>336</v>
      </c>
      <c r="B388" t="s">
        <v>555</v>
      </c>
      <c r="C388" s="13" t="s">
        <v>738</v>
      </c>
      <c r="D388" s="13" t="s">
        <v>739</v>
      </c>
    </row>
    <row r="389" spans="1:4">
      <c r="A389" s="13">
        <v>338</v>
      </c>
      <c r="B389" t="s">
        <v>566</v>
      </c>
      <c r="C389" s="13" t="s">
        <v>755</v>
      </c>
      <c r="D389" s="13" t="s">
        <v>606</v>
      </c>
    </row>
    <row r="390" spans="1:4">
      <c r="A390" s="13">
        <v>339</v>
      </c>
      <c r="B390" t="s">
        <v>552</v>
      </c>
      <c r="C390" s="13" t="s">
        <v>619</v>
      </c>
      <c r="D390" s="13" t="s">
        <v>616</v>
      </c>
    </row>
    <row r="391" spans="1:4">
      <c r="A391" s="13">
        <v>340</v>
      </c>
      <c r="B391" t="s">
        <v>546</v>
      </c>
      <c r="C391" s="13" t="s">
        <v>925</v>
      </c>
      <c r="D391" s="13" t="s">
        <v>926</v>
      </c>
    </row>
    <row r="392" spans="1:4">
      <c r="A392" s="13">
        <v>341</v>
      </c>
      <c r="B392" t="s">
        <v>561</v>
      </c>
      <c r="C392" s="13" t="s">
        <v>687</v>
      </c>
      <c r="D392" s="13" t="s">
        <v>760</v>
      </c>
    </row>
    <row r="393" spans="1:4">
      <c r="A393" s="13">
        <v>342</v>
      </c>
      <c r="B393" t="s">
        <v>555</v>
      </c>
      <c r="C393" s="13" t="s">
        <v>927</v>
      </c>
      <c r="D393" s="13" t="s">
        <v>138</v>
      </c>
    </row>
    <row r="394" spans="1:4">
      <c r="A394" s="13">
        <v>343</v>
      </c>
      <c r="B394" t="s">
        <v>555</v>
      </c>
      <c r="C394" s="13" t="s">
        <v>616</v>
      </c>
      <c r="D394" s="13" t="s">
        <v>928</v>
      </c>
    </row>
    <row r="395" spans="1:4">
      <c r="A395" s="13">
        <v>343</v>
      </c>
      <c r="B395" t="s">
        <v>578</v>
      </c>
      <c r="C395" s="13" t="s">
        <v>734</v>
      </c>
      <c r="D395" s="13" t="s">
        <v>138</v>
      </c>
    </row>
    <row r="396" spans="1:4">
      <c r="A396" s="13">
        <v>346</v>
      </c>
      <c r="B396" t="s">
        <v>546</v>
      </c>
      <c r="C396" s="13" t="s">
        <v>798</v>
      </c>
      <c r="D396" s="13" t="s">
        <v>665</v>
      </c>
    </row>
    <row r="397" spans="1:4">
      <c r="A397" s="13">
        <v>346</v>
      </c>
      <c r="B397" t="s">
        <v>578</v>
      </c>
      <c r="C397" s="13" t="s">
        <v>840</v>
      </c>
      <c r="D397" s="13" t="s">
        <v>929</v>
      </c>
    </row>
    <row r="398" spans="1:4">
      <c r="A398" s="13">
        <v>347</v>
      </c>
      <c r="B398" t="s">
        <v>561</v>
      </c>
      <c r="C398" s="13" t="s">
        <v>930</v>
      </c>
      <c r="D398" s="13" t="s">
        <v>931</v>
      </c>
    </row>
    <row r="399" spans="1:4">
      <c r="A399" s="13">
        <v>349</v>
      </c>
      <c r="B399" t="s">
        <v>581</v>
      </c>
      <c r="C399" s="13" t="s">
        <v>652</v>
      </c>
      <c r="D399" s="13" t="s">
        <v>653</v>
      </c>
    </row>
    <row r="400" spans="1:4">
      <c r="A400" s="13">
        <v>349</v>
      </c>
      <c r="B400" t="s">
        <v>575</v>
      </c>
      <c r="C400" s="13" t="s">
        <v>761</v>
      </c>
      <c r="D400" s="13" t="s">
        <v>676</v>
      </c>
    </row>
    <row r="401" spans="1:4">
      <c r="A401" s="13">
        <v>350</v>
      </c>
      <c r="B401" t="s">
        <v>572</v>
      </c>
      <c r="C401" s="13" t="s">
        <v>663</v>
      </c>
      <c r="D401" s="13" t="s">
        <v>932</v>
      </c>
    </row>
    <row r="402" spans="1:4">
      <c r="A402" s="13">
        <v>350</v>
      </c>
      <c r="B402" t="s">
        <v>566</v>
      </c>
      <c r="C402" s="13" t="s">
        <v>923</v>
      </c>
      <c r="D402" s="13" t="s">
        <v>924</v>
      </c>
    </row>
    <row r="403" spans="1:4">
      <c r="A403" s="13">
        <v>351</v>
      </c>
      <c r="B403" t="s">
        <v>561</v>
      </c>
      <c r="C403" s="13" t="s">
        <v>608</v>
      </c>
      <c r="D403" s="13" t="s">
        <v>609</v>
      </c>
    </row>
    <row r="404" spans="1:4">
      <c r="A404" s="13">
        <v>351</v>
      </c>
      <c r="B404" t="s">
        <v>546</v>
      </c>
      <c r="C404" s="13" t="s">
        <v>733</v>
      </c>
      <c r="D404" s="13" t="s">
        <v>734</v>
      </c>
    </row>
    <row r="405" spans="1:4">
      <c r="A405" s="13">
        <v>353</v>
      </c>
      <c r="B405" t="s">
        <v>552</v>
      </c>
      <c r="C405" s="13" t="s">
        <v>641</v>
      </c>
      <c r="D405" s="13" t="s">
        <v>642</v>
      </c>
    </row>
    <row r="406" spans="1:4">
      <c r="A406" s="13">
        <v>354</v>
      </c>
      <c r="B406" t="s">
        <v>575</v>
      </c>
      <c r="C406" s="13" t="s">
        <v>686</v>
      </c>
      <c r="D406" s="13" t="s">
        <v>734</v>
      </c>
    </row>
    <row r="407" spans="1:4">
      <c r="A407" s="13">
        <v>354</v>
      </c>
      <c r="B407" t="s">
        <v>558</v>
      </c>
      <c r="C407" s="13" t="s">
        <v>608</v>
      </c>
      <c r="D407" s="13" t="s">
        <v>609</v>
      </c>
    </row>
    <row r="408" spans="1:4">
      <c r="A408" s="13">
        <v>355</v>
      </c>
      <c r="B408" t="s">
        <v>561</v>
      </c>
      <c r="C408" s="13" t="s">
        <v>614</v>
      </c>
      <c r="D408" s="13" t="s">
        <v>905</v>
      </c>
    </row>
    <row r="409" spans="1:4">
      <c r="A409" s="13">
        <v>356</v>
      </c>
      <c r="B409" t="s">
        <v>552</v>
      </c>
      <c r="C409" s="13" t="s">
        <v>933</v>
      </c>
      <c r="D409" s="13" t="s">
        <v>934</v>
      </c>
    </row>
    <row r="410" spans="1:4">
      <c r="A410" s="13">
        <v>358</v>
      </c>
      <c r="B410" t="s">
        <v>569</v>
      </c>
      <c r="C410" s="13" t="s">
        <v>935</v>
      </c>
      <c r="D410" s="13" t="s">
        <v>936</v>
      </c>
    </row>
    <row r="411" spans="1:4">
      <c r="A411" s="13">
        <v>360</v>
      </c>
      <c r="B411" t="s">
        <v>572</v>
      </c>
      <c r="C411" s="13" t="s">
        <v>813</v>
      </c>
      <c r="D411" s="13" t="s">
        <v>937</v>
      </c>
    </row>
    <row r="412" spans="1:4">
      <c r="A412" s="13">
        <v>362</v>
      </c>
      <c r="B412" t="s">
        <v>564</v>
      </c>
      <c r="C412" s="13" t="s">
        <v>909</v>
      </c>
      <c r="D412" s="13" t="s">
        <v>676</v>
      </c>
    </row>
    <row r="413" spans="1:4">
      <c r="A413" s="13">
        <v>362</v>
      </c>
      <c r="B413" t="s">
        <v>575</v>
      </c>
      <c r="C413" s="13" t="s">
        <v>827</v>
      </c>
      <c r="D413" s="13" t="s">
        <v>828</v>
      </c>
    </row>
    <row r="414" spans="1:4">
      <c r="A414" s="13">
        <v>363</v>
      </c>
      <c r="B414" t="s">
        <v>564</v>
      </c>
      <c r="C414" s="13" t="s">
        <v>728</v>
      </c>
      <c r="D414" s="13" t="s">
        <v>729</v>
      </c>
    </row>
    <row r="415" spans="1:4">
      <c r="A415" s="13">
        <v>363</v>
      </c>
      <c r="B415" t="s">
        <v>561</v>
      </c>
      <c r="C415" s="13" t="s">
        <v>938</v>
      </c>
      <c r="D415" s="13" t="s">
        <v>138</v>
      </c>
    </row>
    <row r="416" spans="1:4">
      <c r="A416" s="13">
        <v>364</v>
      </c>
      <c r="B416" t="s">
        <v>558</v>
      </c>
      <c r="C416" s="13" t="s">
        <v>939</v>
      </c>
      <c r="D416" s="13" t="s">
        <v>138</v>
      </c>
    </row>
    <row r="417" spans="1:4">
      <c r="A417" s="13">
        <v>366</v>
      </c>
      <c r="B417" t="s">
        <v>575</v>
      </c>
      <c r="C417" s="13" t="s">
        <v>940</v>
      </c>
      <c r="D417" s="13" t="s">
        <v>941</v>
      </c>
    </row>
    <row r="418" spans="1:4">
      <c r="A418" s="13">
        <v>366</v>
      </c>
      <c r="B418" t="s">
        <v>558</v>
      </c>
      <c r="C418" s="13" t="s">
        <v>898</v>
      </c>
      <c r="D418" s="13" t="s">
        <v>795</v>
      </c>
    </row>
    <row r="419" spans="1:4">
      <c r="A419" s="13">
        <v>367</v>
      </c>
      <c r="B419" t="s">
        <v>566</v>
      </c>
      <c r="C419" s="13" t="s">
        <v>614</v>
      </c>
      <c r="D419" s="13" t="s">
        <v>942</v>
      </c>
    </row>
    <row r="420" spans="1:4">
      <c r="A420" s="13">
        <v>367</v>
      </c>
      <c r="B420" t="s">
        <v>578</v>
      </c>
      <c r="C420" s="13" t="s">
        <v>774</v>
      </c>
      <c r="D420" s="13" t="s">
        <v>138</v>
      </c>
    </row>
    <row r="421" spans="1:4">
      <c r="A421" s="13">
        <v>368</v>
      </c>
      <c r="B421" t="s">
        <v>552</v>
      </c>
      <c r="C421" s="13" t="s">
        <v>666</v>
      </c>
      <c r="D421" s="13" t="s">
        <v>667</v>
      </c>
    </row>
    <row r="422" spans="1:4">
      <c r="A422" s="13">
        <v>369</v>
      </c>
      <c r="B422" t="s">
        <v>572</v>
      </c>
      <c r="C422" s="13" t="s">
        <v>779</v>
      </c>
      <c r="D422" s="13" t="s">
        <v>780</v>
      </c>
    </row>
    <row r="423" spans="1:4">
      <c r="A423" s="13">
        <v>369</v>
      </c>
      <c r="B423" t="s">
        <v>575</v>
      </c>
      <c r="C423" s="13" t="s">
        <v>943</v>
      </c>
      <c r="D423" s="13" t="s">
        <v>944</v>
      </c>
    </row>
    <row r="424" spans="1:4">
      <c r="A424" s="13">
        <v>370</v>
      </c>
      <c r="B424" t="s">
        <v>564</v>
      </c>
      <c r="C424" s="13" t="s">
        <v>682</v>
      </c>
      <c r="D424" s="13" t="s">
        <v>138</v>
      </c>
    </row>
    <row r="425" spans="1:4">
      <c r="A425" s="13">
        <v>371</v>
      </c>
      <c r="B425" t="s">
        <v>561</v>
      </c>
      <c r="C425" s="13" t="s">
        <v>869</v>
      </c>
      <c r="D425" s="13" t="s">
        <v>623</v>
      </c>
    </row>
    <row r="426" spans="1:4">
      <c r="A426" s="13">
        <v>373</v>
      </c>
      <c r="B426" t="s">
        <v>561</v>
      </c>
      <c r="C426" s="13" t="s">
        <v>841</v>
      </c>
      <c r="D426" s="13" t="s">
        <v>676</v>
      </c>
    </row>
    <row r="427" spans="1:4">
      <c r="A427" s="13">
        <v>373</v>
      </c>
      <c r="B427" t="s">
        <v>564</v>
      </c>
      <c r="C427" s="13" t="s">
        <v>620</v>
      </c>
      <c r="D427" s="13" t="s">
        <v>616</v>
      </c>
    </row>
    <row r="428" spans="1:4">
      <c r="A428" s="13">
        <v>374</v>
      </c>
      <c r="B428" t="s">
        <v>552</v>
      </c>
      <c r="C428" s="13" t="s">
        <v>659</v>
      </c>
      <c r="D428" s="13" t="s">
        <v>748</v>
      </c>
    </row>
    <row r="429" spans="1:4">
      <c r="A429" s="13">
        <v>375</v>
      </c>
      <c r="B429" t="s">
        <v>578</v>
      </c>
      <c r="C429" s="13" t="s">
        <v>945</v>
      </c>
      <c r="D429" s="13" t="s">
        <v>836</v>
      </c>
    </row>
    <row r="430" spans="1:4">
      <c r="A430" s="13">
        <v>375</v>
      </c>
      <c r="B430" t="s">
        <v>544</v>
      </c>
      <c r="C430" s="13" t="s">
        <v>637</v>
      </c>
      <c r="D430" s="13" t="s">
        <v>138</v>
      </c>
    </row>
    <row r="431" spans="1:4">
      <c r="A431" s="13">
        <v>376</v>
      </c>
      <c r="B431" t="s">
        <v>561</v>
      </c>
      <c r="C431" s="13" t="s">
        <v>946</v>
      </c>
      <c r="D431" s="13" t="s">
        <v>628</v>
      </c>
    </row>
    <row r="432" spans="1:4">
      <c r="A432" s="13">
        <v>376</v>
      </c>
      <c r="B432" t="s">
        <v>544</v>
      </c>
      <c r="C432" s="13" t="s">
        <v>947</v>
      </c>
      <c r="D432" s="13" t="s">
        <v>629</v>
      </c>
    </row>
    <row r="433" spans="1:4">
      <c r="A433" s="13">
        <v>377</v>
      </c>
      <c r="B433" t="s">
        <v>578</v>
      </c>
      <c r="C433" s="13" t="s">
        <v>948</v>
      </c>
      <c r="D433" s="13" t="s">
        <v>949</v>
      </c>
    </row>
    <row r="434" spans="1:4">
      <c r="A434" s="13">
        <v>377</v>
      </c>
      <c r="B434" t="s">
        <v>549</v>
      </c>
      <c r="C434" s="13" t="s">
        <v>950</v>
      </c>
      <c r="D434" s="13" t="s">
        <v>951</v>
      </c>
    </row>
    <row r="435" spans="1:4">
      <c r="A435" s="13">
        <v>378</v>
      </c>
      <c r="B435" t="s">
        <v>558</v>
      </c>
      <c r="C435" s="13" t="s">
        <v>629</v>
      </c>
      <c r="D435" s="13" t="s">
        <v>866</v>
      </c>
    </row>
    <row r="436" spans="1:4">
      <c r="A436" s="13">
        <v>378</v>
      </c>
      <c r="B436" t="s">
        <v>552</v>
      </c>
      <c r="C436" s="13" t="s">
        <v>676</v>
      </c>
      <c r="D436" s="13" t="s">
        <v>889</v>
      </c>
    </row>
    <row r="437" spans="1:4">
      <c r="A437" s="13">
        <v>380</v>
      </c>
      <c r="B437" t="s">
        <v>572</v>
      </c>
      <c r="C437" s="13" t="s">
        <v>952</v>
      </c>
      <c r="D437" s="13" t="s">
        <v>138</v>
      </c>
    </row>
    <row r="438" spans="1:4">
      <c r="A438" s="13">
        <v>380</v>
      </c>
      <c r="B438" t="s">
        <v>572</v>
      </c>
      <c r="C438" s="13" t="s">
        <v>953</v>
      </c>
      <c r="D438" s="13" t="s">
        <v>954</v>
      </c>
    </row>
    <row r="439" spans="1:4">
      <c r="A439" s="13">
        <v>381</v>
      </c>
      <c r="B439" t="s">
        <v>581</v>
      </c>
      <c r="C439" s="13" t="s">
        <v>758</v>
      </c>
      <c r="D439" s="13" t="s">
        <v>759</v>
      </c>
    </row>
    <row r="440" spans="1:4">
      <c r="A440" s="13">
        <v>382</v>
      </c>
      <c r="B440" t="s">
        <v>561</v>
      </c>
      <c r="C440" s="13" t="s">
        <v>621</v>
      </c>
      <c r="D440" s="13" t="s">
        <v>138</v>
      </c>
    </row>
    <row r="441" spans="1:4">
      <c r="A441" s="13">
        <v>384</v>
      </c>
      <c r="B441" t="s">
        <v>575</v>
      </c>
      <c r="C441" s="13" t="s">
        <v>658</v>
      </c>
      <c r="D441" s="13" t="s">
        <v>659</v>
      </c>
    </row>
    <row r="442" spans="1:4">
      <c r="A442" s="13">
        <v>386</v>
      </c>
      <c r="B442" t="s">
        <v>555</v>
      </c>
      <c r="C442" s="13" t="s">
        <v>643</v>
      </c>
      <c r="D442" s="13" t="s">
        <v>732</v>
      </c>
    </row>
    <row r="443" spans="1:4">
      <c r="A443" s="13">
        <v>387</v>
      </c>
      <c r="B443" t="s">
        <v>569</v>
      </c>
      <c r="C443" s="13" t="s">
        <v>616</v>
      </c>
      <c r="D443" s="13" t="s">
        <v>676</v>
      </c>
    </row>
    <row r="444" spans="1:4">
      <c r="A444" s="13">
        <v>387</v>
      </c>
      <c r="B444" t="s">
        <v>566</v>
      </c>
      <c r="C444" s="13" t="s">
        <v>694</v>
      </c>
      <c r="D444" s="13" t="s">
        <v>695</v>
      </c>
    </row>
    <row r="445" spans="1:4">
      <c r="A445" s="13">
        <v>388</v>
      </c>
      <c r="B445" t="s">
        <v>549</v>
      </c>
      <c r="C445" s="13" t="s">
        <v>770</v>
      </c>
      <c r="D445" s="13" t="s">
        <v>693</v>
      </c>
    </row>
    <row r="446" spans="1:4">
      <c r="A446" s="13">
        <v>389</v>
      </c>
      <c r="B446" t="s">
        <v>575</v>
      </c>
      <c r="C446" s="13" t="s">
        <v>608</v>
      </c>
      <c r="D446" s="13" t="s">
        <v>644</v>
      </c>
    </row>
    <row r="447" spans="1:4">
      <c r="A447" s="13">
        <v>390</v>
      </c>
      <c r="B447" t="s">
        <v>566</v>
      </c>
      <c r="C447" s="13" t="s">
        <v>779</v>
      </c>
      <c r="D447" s="13" t="s">
        <v>780</v>
      </c>
    </row>
    <row r="448" spans="1:4">
      <c r="A448" s="13">
        <v>392</v>
      </c>
      <c r="B448" t="s">
        <v>575</v>
      </c>
      <c r="C448" s="13" t="s">
        <v>935</v>
      </c>
      <c r="D448" s="13" t="s">
        <v>936</v>
      </c>
    </row>
    <row r="449" spans="1:4">
      <c r="A449" s="13">
        <v>392</v>
      </c>
      <c r="B449" t="s">
        <v>558</v>
      </c>
      <c r="C449" s="13" t="s">
        <v>955</v>
      </c>
      <c r="D449" s="13" t="s">
        <v>956</v>
      </c>
    </row>
    <row r="450" spans="1:4">
      <c r="A450" s="13">
        <v>393</v>
      </c>
      <c r="B450" t="s">
        <v>549</v>
      </c>
      <c r="C450" s="13" t="s">
        <v>957</v>
      </c>
      <c r="D450" s="13" t="s">
        <v>958</v>
      </c>
    </row>
    <row r="451" spans="1:4">
      <c r="A451" s="13">
        <v>393</v>
      </c>
      <c r="B451" t="s">
        <v>558</v>
      </c>
      <c r="C451" s="13" t="s">
        <v>957</v>
      </c>
      <c r="D451" s="13" t="s">
        <v>958</v>
      </c>
    </row>
    <row r="452" spans="1:4">
      <c r="A452" s="13">
        <v>394</v>
      </c>
      <c r="B452" t="s">
        <v>561</v>
      </c>
      <c r="C452" s="13" t="s">
        <v>916</v>
      </c>
      <c r="D452" s="13" t="s">
        <v>795</v>
      </c>
    </row>
    <row r="453" spans="1:4">
      <c r="A453" s="13">
        <v>395</v>
      </c>
      <c r="B453" t="s">
        <v>564</v>
      </c>
      <c r="C453" s="13" t="s">
        <v>733</v>
      </c>
      <c r="D453" s="13" t="s">
        <v>734</v>
      </c>
    </row>
    <row r="454" spans="1:4">
      <c r="A454" s="13">
        <v>396</v>
      </c>
      <c r="B454" t="s">
        <v>575</v>
      </c>
      <c r="C454" s="13" t="s">
        <v>616</v>
      </c>
      <c r="D454" s="13" t="s">
        <v>628</v>
      </c>
    </row>
    <row r="455" spans="1:4">
      <c r="A455" s="13">
        <v>396</v>
      </c>
      <c r="B455" t="s">
        <v>561</v>
      </c>
      <c r="C455" s="13" t="s">
        <v>616</v>
      </c>
      <c r="D455" s="13" t="s">
        <v>649</v>
      </c>
    </row>
    <row r="456" spans="1:4">
      <c r="A456" s="13">
        <v>397</v>
      </c>
      <c r="B456" t="s">
        <v>558</v>
      </c>
      <c r="C456" s="13" t="s">
        <v>686</v>
      </c>
      <c r="D456" s="13" t="s">
        <v>959</v>
      </c>
    </row>
    <row r="457" spans="1:4">
      <c r="A457" s="13">
        <v>398</v>
      </c>
      <c r="B457" t="s">
        <v>566</v>
      </c>
      <c r="C457" s="13" t="s">
        <v>897</v>
      </c>
      <c r="D457" s="13" t="s">
        <v>138</v>
      </c>
    </row>
    <row r="458" spans="1:4">
      <c r="A458" s="13">
        <v>399</v>
      </c>
      <c r="B458" t="s">
        <v>569</v>
      </c>
      <c r="C458" s="13" t="s">
        <v>748</v>
      </c>
      <c r="D458" s="13" t="s">
        <v>890</v>
      </c>
    </row>
    <row r="459" spans="1:4">
      <c r="A459" s="13">
        <v>401</v>
      </c>
      <c r="B459" t="s">
        <v>544</v>
      </c>
      <c r="C459" s="13" t="s">
        <v>939</v>
      </c>
      <c r="D459" s="13" t="s">
        <v>138</v>
      </c>
    </row>
    <row r="460" spans="1:4">
      <c r="A460" s="13">
        <v>402</v>
      </c>
      <c r="B460" t="s">
        <v>552</v>
      </c>
      <c r="C460" s="13" t="s">
        <v>870</v>
      </c>
      <c r="D460" s="13" t="s">
        <v>138</v>
      </c>
    </row>
    <row r="461" spans="1:4">
      <c r="A461" s="13">
        <v>403</v>
      </c>
      <c r="B461" t="s">
        <v>578</v>
      </c>
      <c r="C461" s="13" t="s">
        <v>960</v>
      </c>
      <c r="D461" s="13" t="s">
        <v>614</v>
      </c>
    </row>
    <row r="462" spans="1:4">
      <c r="A462" s="13">
        <v>405</v>
      </c>
      <c r="B462" t="s">
        <v>552</v>
      </c>
      <c r="C462" s="13" t="s">
        <v>756</v>
      </c>
      <c r="D462" s="13" t="s">
        <v>757</v>
      </c>
    </row>
    <row r="463" spans="1:4">
      <c r="A463" s="13">
        <v>406</v>
      </c>
      <c r="B463" t="s">
        <v>549</v>
      </c>
      <c r="C463" s="13" t="s">
        <v>783</v>
      </c>
      <c r="D463" s="13" t="s">
        <v>138</v>
      </c>
    </row>
    <row r="464" spans="1:4">
      <c r="A464" s="13">
        <v>406</v>
      </c>
      <c r="B464" t="s">
        <v>544</v>
      </c>
      <c r="C464" s="13" t="s">
        <v>758</v>
      </c>
      <c r="D464" s="13" t="s">
        <v>759</v>
      </c>
    </row>
    <row r="465" spans="1:4">
      <c r="A465" s="13">
        <v>407</v>
      </c>
      <c r="B465" t="s">
        <v>575</v>
      </c>
      <c r="C465" s="13" t="s">
        <v>961</v>
      </c>
      <c r="D465" s="13" t="s">
        <v>616</v>
      </c>
    </row>
    <row r="466" spans="1:4">
      <c r="A466" s="13">
        <v>407</v>
      </c>
      <c r="B466" t="s">
        <v>583</v>
      </c>
      <c r="C466" s="13" t="s">
        <v>707</v>
      </c>
      <c r="D466" s="13" t="s">
        <v>606</v>
      </c>
    </row>
    <row r="467" spans="1:4">
      <c r="A467" s="13">
        <v>408</v>
      </c>
      <c r="B467" t="s">
        <v>564</v>
      </c>
      <c r="C467" s="13" t="s">
        <v>808</v>
      </c>
      <c r="D467" s="13" t="s">
        <v>676</v>
      </c>
    </row>
    <row r="468" spans="1:4">
      <c r="A468" s="13">
        <v>408</v>
      </c>
      <c r="B468" t="s">
        <v>572</v>
      </c>
      <c r="C468" s="13" t="s">
        <v>913</v>
      </c>
      <c r="D468" s="13" t="s">
        <v>914</v>
      </c>
    </row>
    <row r="469" spans="1:4">
      <c r="A469" s="13">
        <v>411</v>
      </c>
      <c r="B469" t="s">
        <v>546</v>
      </c>
      <c r="C469" s="13" t="s">
        <v>734</v>
      </c>
      <c r="D469" s="13" t="s">
        <v>823</v>
      </c>
    </row>
    <row r="470" spans="1:4">
      <c r="A470" s="13">
        <v>411</v>
      </c>
      <c r="B470" t="s">
        <v>558</v>
      </c>
      <c r="C470" s="13" t="s">
        <v>717</v>
      </c>
      <c r="D470" s="13" t="s">
        <v>138</v>
      </c>
    </row>
    <row r="471" spans="1:4">
      <c r="A471" s="13">
        <v>412</v>
      </c>
      <c r="B471" t="s">
        <v>546</v>
      </c>
      <c r="C471" s="13" t="s">
        <v>872</v>
      </c>
      <c r="D471" s="13" t="s">
        <v>680</v>
      </c>
    </row>
    <row r="472" spans="1:4">
      <c r="A472" s="13">
        <v>413</v>
      </c>
      <c r="B472" t="s">
        <v>555</v>
      </c>
      <c r="C472" s="13" t="s">
        <v>868</v>
      </c>
      <c r="D472" s="13" t="s">
        <v>676</v>
      </c>
    </row>
    <row r="473" spans="1:4">
      <c r="A473" s="13">
        <v>413</v>
      </c>
      <c r="B473" t="s">
        <v>561</v>
      </c>
      <c r="C473" s="13" t="s">
        <v>776</v>
      </c>
      <c r="D473" s="13" t="s">
        <v>962</v>
      </c>
    </row>
    <row r="474" spans="1:4">
      <c r="A474" s="13">
        <v>414</v>
      </c>
      <c r="B474" t="s">
        <v>578</v>
      </c>
      <c r="C474" s="13" t="s">
        <v>904</v>
      </c>
      <c r="D474" s="13" t="s">
        <v>138</v>
      </c>
    </row>
    <row r="475" spans="1:4">
      <c r="A475" s="13">
        <v>414</v>
      </c>
      <c r="B475" t="s">
        <v>558</v>
      </c>
      <c r="C475" s="13" t="s">
        <v>795</v>
      </c>
      <c r="D475" s="13" t="s">
        <v>963</v>
      </c>
    </row>
    <row r="476" spans="1:4">
      <c r="A476" s="13">
        <v>415</v>
      </c>
      <c r="B476" t="s">
        <v>546</v>
      </c>
      <c r="C476" s="13" t="s">
        <v>940</v>
      </c>
      <c r="D476" s="13" t="s">
        <v>941</v>
      </c>
    </row>
    <row r="477" spans="1:4">
      <c r="A477" s="13">
        <v>415</v>
      </c>
      <c r="B477" t="s">
        <v>552</v>
      </c>
      <c r="C477" s="13" t="s">
        <v>779</v>
      </c>
      <c r="D477" s="13" t="s">
        <v>780</v>
      </c>
    </row>
    <row r="478" spans="1:4">
      <c r="A478" s="13">
        <v>418</v>
      </c>
      <c r="B478" t="s">
        <v>552</v>
      </c>
      <c r="C478" s="13" t="s">
        <v>964</v>
      </c>
      <c r="D478" s="13" t="s">
        <v>629</v>
      </c>
    </row>
    <row r="479" spans="1:4">
      <c r="A479" s="13">
        <v>418</v>
      </c>
      <c r="B479" t="s">
        <v>552</v>
      </c>
      <c r="C479" s="13" t="s">
        <v>965</v>
      </c>
      <c r="D479" s="13" t="s">
        <v>966</v>
      </c>
    </row>
    <row r="480" spans="1:4">
      <c r="A480" s="13">
        <v>419</v>
      </c>
      <c r="B480" t="s">
        <v>555</v>
      </c>
      <c r="C480" s="13" t="s">
        <v>967</v>
      </c>
      <c r="D480" s="13" t="s">
        <v>968</v>
      </c>
    </row>
    <row r="481" spans="1:4">
      <c r="A481" s="13">
        <v>419</v>
      </c>
      <c r="B481" t="s">
        <v>564</v>
      </c>
      <c r="C481" s="13" t="s">
        <v>717</v>
      </c>
      <c r="D481" s="13" t="s">
        <v>718</v>
      </c>
    </row>
    <row r="482" spans="1:4">
      <c r="A482" s="13">
        <v>420</v>
      </c>
      <c r="B482" t="s">
        <v>552</v>
      </c>
      <c r="C482" s="13" t="s">
        <v>803</v>
      </c>
      <c r="D482" s="13" t="s">
        <v>804</v>
      </c>
    </row>
    <row r="483" spans="1:4">
      <c r="A483" s="13">
        <v>420</v>
      </c>
      <c r="B483" t="s">
        <v>549</v>
      </c>
      <c r="C483" s="13" t="s">
        <v>969</v>
      </c>
      <c r="D483" s="13" t="s">
        <v>620</v>
      </c>
    </row>
    <row r="484" spans="1:4">
      <c r="A484" s="13">
        <v>421</v>
      </c>
      <c r="B484" t="s">
        <v>569</v>
      </c>
      <c r="C484" s="13" t="s">
        <v>953</v>
      </c>
      <c r="D484" s="13" t="s">
        <v>954</v>
      </c>
    </row>
    <row r="485" spans="1:4">
      <c r="A485" s="13">
        <v>422</v>
      </c>
      <c r="B485" t="s">
        <v>572</v>
      </c>
      <c r="C485" s="13" t="s">
        <v>756</v>
      </c>
      <c r="D485" s="13" t="s">
        <v>138</v>
      </c>
    </row>
    <row r="486" spans="1:4">
      <c r="A486" s="13">
        <v>422</v>
      </c>
      <c r="B486" t="s">
        <v>583</v>
      </c>
      <c r="C486" s="13" t="s">
        <v>916</v>
      </c>
      <c r="D486" s="13" t="s">
        <v>795</v>
      </c>
    </row>
    <row r="487" spans="1:4">
      <c r="A487" s="13">
        <v>423</v>
      </c>
      <c r="B487" t="s">
        <v>561</v>
      </c>
      <c r="C487" s="13" t="s">
        <v>970</v>
      </c>
      <c r="D487" s="13" t="s">
        <v>971</v>
      </c>
    </row>
    <row r="488" spans="1:4">
      <c r="A488" s="13">
        <v>423</v>
      </c>
      <c r="B488" t="s">
        <v>555</v>
      </c>
      <c r="C488" s="13" t="s">
        <v>939</v>
      </c>
      <c r="D488" s="13" t="s">
        <v>138</v>
      </c>
    </row>
    <row r="489" spans="1:4">
      <c r="A489" s="13">
        <v>424</v>
      </c>
      <c r="B489" t="s">
        <v>575</v>
      </c>
      <c r="C489" s="13" t="s">
        <v>795</v>
      </c>
      <c r="D489" s="13" t="s">
        <v>138</v>
      </c>
    </row>
    <row r="490" spans="1:4">
      <c r="A490" s="13">
        <v>427</v>
      </c>
      <c r="B490" t="s">
        <v>575</v>
      </c>
      <c r="C490" s="13" t="s">
        <v>719</v>
      </c>
      <c r="D490" s="13" t="s">
        <v>676</v>
      </c>
    </row>
    <row r="491" spans="1:4">
      <c r="A491" s="13">
        <v>427</v>
      </c>
      <c r="B491" t="s">
        <v>575</v>
      </c>
      <c r="C491" s="13" t="s">
        <v>923</v>
      </c>
      <c r="D491" s="13" t="s">
        <v>924</v>
      </c>
    </row>
    <row r="492" spans="1:4">
      <c r="A492" s="13">
        <v>428</v>
      </c>
      <c r="B492" t="s">
        <v>578</v>
      </c>
      <c r="C492" s="13" t="s">
        <v>706</v>
      </c>
      <c r="D492" s="13" t="s">
        <v>707</v>
      </c>
    </row>
    <row r="493" spans="1:4">
      <c r="A493" s="13">
        <v>428</v>
      </c>
      <c r="B493" t="s">
        <v>572</v>
      </c>
      <c r="C493" s="13" t="s">
        <v>795</v>
      </c>
      <c r="D493" s="13" t="s">
        <v>138</v>
      </c>
    </row>
    <row r="494" spans="1:4">
      <c r="A494" s="13">
        <v>429</v>
      </c>
      <c r="B494" t="s">
        <v>578</v>
      </c>
      <c r="C494" s="13" t="s">
        <v>714</v>
      </c>
      <c r="D494" s="13" t="s">
        <v>138</v>
      </c>
    </row>
    <row r="495" spans="1:4">
      <c r="A495" s="13">
        <v>430</v>
      </c>
      <c r="B495" t="s">
        <v>575</v>
      </c>
      <c r="C495" s="13" t="s">
        <v>680</v>
      </c>
      <c r="D495" s="13" t="s">
        <v>616</v>
      </c>
    </row>
    <row r="496" spans="1:4">
      <c r="A496" s="13">
        <v>431</v>
      </c>
      <c r="B496" t="s">
        <v>558</v>
      </c>
      <c r="C496" s="13" t="s">
        <v>676</v>
      </c>
      <c r="D496" s="13" t="s">
        <v>680</v>
      </c>
    </row>
    <row r="497" spans="1:4">
      <c r="A497" s="13">
        <v>431</v>
      </c>
      <c r="B497" t="s">
        <v>578</v>
      </c>
      <c r="C497" s="13" t="s">
        <v>972</v>
      </c>
      <c r="D497" s="13" t="s">
        <v>973</v>
      </c>
    </row>
    <row r="498" spans="1:4">
      <c r="A498" s="13">
        <v>433</v>
      </c>
      <c r="B498" t="s">
        <v>546</v>
      </c>
      <c r="C498" s="13" t="s">
        <v>974</v>
      </c>
      <c r="D498" s="13" t="s">
        <v>975</v>
      </c>
    </row>
    <row r="499" spans="1:4">
      <c r="A499" s="13">
        <v>434</v>
      </c>
      <c r="B499" t="s">
        <v>566</v>
      </c>
      <c r="C499" s="13" t="s">
        <v>692</v>
      </c>
      <c r="D499" s="13" t="s">
        <v>693</v>
      </c>
    </row>
    <row r="500" spans="1:4">
      <c r="A500" s="13">
        <v>436</v>
      </c>
      <c r="B500" t="s">
        <v>544</v>
      </c>
      <c r="C500" s="13" t="s">
        <v>953</v>
      </c>
      <c r="D500" s="13" t="s">
        <v>954</v>
      </c>
    </row>
    <row r="501" spans="1:4">
      <c r="A501" s="13">
        <v>436</v>
      </c>
      <c r="B501" t="s">
        <v>561</v>
      </c>
      <c r="C501" s="13" t="s">
        <v>755</v>
      </c>
      <c r="D501" s="13" t="s">
        <v>765</v>
      </c>
    </row>
    <row r="502" spans="1:4">
      <c r="A502" s="13">
        <v>437</v>
      </c>
      <c r="B502" t="s">
        <v>555</v>
      </c>
      <c r="C502" s="13" t="s">
        <v>614</v>
      </c>
      <c r="D502" s="13" t="s">
        <v>615</v>
      </c>
    </row>
    <row r="503" spans="1:4">
      <c r="A503" s="13">
        <v>442</v>
      </c>
      <c r="B503" t="s">
        <v>558</v>
      </c>
      <c r="C503" s="13" t="s">
        <v>976</v>
      </c>
      <c r="D503" s="13" t="s">
        <v>977</v>
      </c>
    </row>
    <row r="504" spans="1:4">
      <c r="A504" s="13">
        <v>443</v>
      </c>
      <c r="B504" t="s">
        <v>561</v>
      </c>
      <c r="C504" s="13" t="s">
        <v>698</v>
      </c>
      <c r="D504" s="13" t="s">
        <v>699</v>
      </c>
    </row>
    <row r="505" spans="1:4">
      <c r="A505" s="13">
        <v>443</v>
      </c>
      <c r="B505" t="s">
        <v>546</v>
      </c>
      <c r="C505" s="13" t="s">
        <v>704</v>
      </c>
      <c r="D505" s="13" t="s">
        <v>138</v>
      </c>
    </row>
    <row r="506" spans="1:4">
      <c r="A506" s="13">
        <v>444</v>
      </c>
      <c r="B506" t="s">
        <v>581</v>
      </c>
      <c r="C506" s="13" t="s">
        <v>635</v>
      </c>
      <c r="D506" s="13" t="s">
        <v>636</v>
      </c>
    </row>
    <row r="507" spans="1:4">
      <c r="A507" s="13">
        <v>445</v>
      </c>
      <c r="B507" t="s">
        <v>552</v>
      </c>
      <c r="C507" s="13" t="s">
        <v>650</v>
      </c>
      <c r="D507" s="13" t="s">
        <v>651</v>
      </c>
    </row>
    <row r="508" spans="1:4">
      <c r="A508" s="13">
        <v>447</v>
      </c>
      <c r="B508" t="s">
        <v>546</v>
      </c>
      <c r="C508" s="13" t="s">
        <v>978</v>
      </c>
      <c r="D508" s="13" t="s">
        <v>979</v>
      </c>
    </row>
    <row r="509" spans="1:4">
      <c r="A509" s="13">
        <v>448</v>
      </c>
      <c r="B509" t="s">
        <v>575</v>
      </c>
      <c r="C509" s="13" t="s">
        <v>801</v>
      </c>
      <c r="D509" s="13" t="s">
        <v>802</v>
      </c>
    </row>
    <row r="510" spans="1:4">
      <c r="A510" s="13">
        <v>449</v>
      </c>
      <c r="B510" t="s">
        <v>564</v>
      </c>
      <c r="C510" s="13" t="s">
        <v>616</v>
      </c>
      <c r="D510" s="13" t="s">
        <v>675</v>
      </c>
    </row>
    <row r="511" spans="1:4">
      <c r="A511" s="13">
        <v>449</v>
      </c>
      <c r="B511" t="s">
        <v>549</v>
      </c>
      <c r="C511" s="13" t="s">
        <v>656</v>
      </c>
      <c r="D511" s="13" t="s">
        <v>657</v>
      </c>
    </row>
    <row r="512" spans="1:4">
      <c r="A512" s="13">
        <v>450</v>
      </c>
      <c r="B512" t="s">
        <v>572</v>
      </c>
      <c r="C512" s="13" t="s">
        <v>672</v>
      </c>
      <c r="D512" s="13" t="s">
        <v>673</v>
      </c>
    </row>
    <row r="513" spans="1:4">
      <c r="A513" s="13">
        <v>450</v>
      </c>
      <c r="B513" t="s">
        <v>575</v>
      </c>
      <c r="C513" s="13" t="s">
        <v>735</v>
      </c>
      <c r="D513" s="13" t="s">
        <v>138</v>
      </c>
    </row>
    <row r="514" spans="1:4">
      <c r="A514" s="13">
        <v>451</v>
      </c>
      <c r="B514" t="s">
        <v>566</v>
      </c>
      <c r="C514" s="13" t="s">
        <v>722</v>
      </c>
      <c r="D514" s="13" t="s">
        <v>723</v>
      </c>
    </row>
    <row r="515" spans="1:4">
      <c r="A515" s="13">
        <v>451</v>
      </c>
      <c r="B515" t="s">
        <v>555</v>
      </c>
      <c r="C515" s="13" t="s">
        <v>666</v>
      </c>
      <c r="D515" s="13" t="s">
        <v>667</v>
      </c>
    </row>
    <row r="516" spans="1:4">
      <c r="A516" s="13">
        <v>453</v>
      </c>
      <c r="B516" t="s">
        <v>549</v>
      </c>
      <c r="C516" s="13" t="s">
        <v>980</v>
      </c>
      <c r="D516" s="13" t="s">
        <v>138</v>
      </c>
    </row>
    <row r="517" spans="1:4">
      <c r="A517" s="13">
        <v>454</v>
      </c>
      <c r="B517" t="s">
        <v>558</v>
      </c>
      <c r="C517" s="13" t="s">
        <v>981</v>
      </c>
      <c r="D517" s="13" t="s">
        <v>982</v>
      </c>
    </row>
    <row r="518" spans="1:4">
      <c r="A518" s="13">
        <v>454</v>
      </c>
      <c r="B518" t="s">
        <v>546</v>
      </c>
      <c r="C518" s="13" t="s">
        <v>980</v>
      </c>
      <c r="D518" s="13" t="s">
        <v>138</v>
      </c>
    </row>
    <row r="519" spans="1:4">
      <c r="A519" s="13">
        <v>455</v>
      </c>
      <c r="B519" t="s">
        <v>572</v>
      </c>
      <c r="C519" s="13" t="s">
        <v>808</v>
      </c>
      <c r="D519" s="13" t="s">
        <v>676</v>
      </c>
    </row>
    <row r="520" spans="1:4">
      <c r="A520" s="13">
        <v>456</v>
      </c>
      <c r="B520" t="s">
        <v>549</v>
      </c>
      <c r="C520" s="13" t="s">
        <v>784</v>
      </c>
      <c r="D520" s="13" t="s">
        <v>785</v>
      </c>
    </row>
    <row r="521" spans="1:4">
      <c r="A521" s="13">
        <v>456</v>
      </c>
      <c r="B521" t="s">
        <v>558</v>
      </c>
      <c r="C521" s="13" t="s">
        <v>771</v>
      </c>
      <c r="D521" s="13" t="s">
        <v>772</v>
      </c>
    </row>
    <row r="522" spans="1:4">
      <c r="A522" s="13">
        <v>457</v>
      </c>
      <c r="B522" t="s">
        <v>569</v>
      </c>
      <c r="C522" s="13" t="s">
        <v>783</v>
      </c>
      <c r="D522" s="13" t="s">
        <v>138</v>
      </c>
    </row>
    <row r="523" spans="1:4">
      <c r="A523" s="13">
        <v>460</v>
      </c>
      <c r="B523" t="s">
        <v>544</v>
      </c>
      <c r="C523" s="13" t="s">
        <v>807</v>
      </c>
      <c r="D523" s="13" t="s">
        <v>138</v>
      </c>
    </row>
    <row r="524" spans="1:4">
      <c r="A524" s="13">
        <v>461</v>
      </c>
      <c r="B524" t="s">
        <v>572</v>
      </c>
      <c r="C524" s="13" t="s">
        <v>749</v>
      </c>
      <c r="D524" s="13" t="s">
        <v>138</v>
      </c>
    </row>
    <row r="525" spans="1:4">
      <c r="A525" s="13">
        <v>461</v>
      </c>
      <c r="B525" t="s">
        <v>575</v>
      </c>
      <c r="C525" s="13" t="s">
        <v>620</v>
      </c>
      <c r="D525" s="13" t="s">
        <v>138</v>
      </c>
    </row>
    <row r="526" spans="1:4">
      <c r="A526" s="13">
        <v>462</v>
      </c>
      <c r="B526" t="s">
        <v>581</v>
      </c>
      <c r="C526" s="13" t="s">
        <v>983</v>
      </c>
      <c r="D526" s="13" t="s">
        <v>138</v>
      </c>
    </row>
    <row r="527" spans="1:4">
      <c r="A527" s="13">
        <v>463</v>
      </c>
      <c r="B527" t="s">
        <v>564</v>
      </c>
      <c r="C527" s="13" t="s">
        <v>984</v>
      </c>
      <c r="D527" s="13" t="s">
        <v>985</v>
      </c>
    </row>
    <row r="528" spans="1:4">
      <c r="A528" s="13">
        <v>463</v>
      </c>
      <c r="B528" t="s">
        <v>555</v>
      </c>
      <c r="C528" s="13" t="s">
        <v>986</v>
      </c>
      <c r="D528" s="13" t="s">
        <v>138</v>
      </c>
    </row>
    <row r="529" spans="1:4">
      <c r="A529" s="13">
        <v>465</v>
      </c>
      <c r="B529" t="s">
        <v>578</v>
      </c>
      <c r="C529" s="13" t="s">
        <v>614</v>
      </c>
      <c r="D529" s="13" t="s">
        <v>138</v>
      </c>
    </row>
    <row r="530" spans="1:4">
      <c r="A530" s="13">
        <v>465</v>
      </c>
      <c r="B530" t="s">
        <v>564</v>
      </c>
      <c r="C530" s="13" t="s">
        <v>987</v>
      </c>
      <c r="D530" s="13" t="s">
        <v>985</v>
      </c>
    </row>
    <row r="531" spans="1:4">
      <c r="A531" s="13">
        <v>468</v>
      </c>
      <c r="B531" t="s">
        <v>552</v>
      </c>
      <c r="C531" s="13" t="s">
        <v>825</v>
      </c>
      <c r="D531" s="13" t="s">
        <v>826</v>
      </c>
    </row>
    <row r="532" spans="1:4">
      <c r="A532" s="13">
        <v>469</v>
      </c>
      <c r="B532" t="s">
        <v>569</v>
      </c>
      <c r="C532" s="13" t="s">
        <v>776</v>
      </c>
      <c r="D532" s="13" t="s">
        <v>693</v>
      </c>
    </row>
    <row r="533" spans="1:4">
      <c r="A533" s="13">
        <v>469</v>
      </c>
      <c r="B533" t="s">
        <v>581</v>
      </c>
      <c r="C533" s="13" t="s">
        <v>988</v>
      </c>
      <c r="D533" s="13" t="s">
        <v>622</v>
      </c>
    </row>
    <row r="534" spans="1:4">
      <c r="A534" s="13">
        <v>471</v>
      </c>
      <c r="B534" t="s">
        <v>552</v>
      </c>
      <c r="C534" s="13" t="s">
        <v>764</v>
      </c>
      <c r="D534" s="13" t="s">
        <v>765</v>
      </c>
    </row>
    <row r="535" spans="1:4">
      <c r="A535" s="13">
        <v>471</v>
      </c>
      <c r="B535" t="s">
        <v>561</v>
      </c>
      <c r="C535" s="13" t="s">
        <v>989</v>
      </c>
      <c r="D535" s="13" t="s">
        <v>990</v>
      </c>
    </row>
    <row r="536" spans="1:4">
      <c r="A536" s="13">
        <v>472</v>
      </c>
      <c r="B536" t="s">
        <v>561</v>
      </c>
      <c r="C536" s="13" t="s">
        <v>658</v>
      </c>
      <c r="D536" s="13" t="s">
        <v>659</v>
      </c>
    </row>
    <row r="537" spans="1:4">
      <c r="A537" s="13">
        <v>473</v>
      </c>
      <c r="B537" t="s">
        <v>552</v>
      </c>
      <c r="C537" s="13" t="s">
        <v>852</v>
      </c>
      <c r="D537" s="13" t="s">
        <v>138</v>
      </c>
    </row>
    <row r="538" spans="1:4">
      <c r="A538" s="13">
        <v>474</v>
      </c>
      <c r="B538" t="s">
        <v>561</v>
      </c>
      <c r="C538" s="13" t="s">
        <v>939</v>
      </c>
      <c r="D538" s="13" t="s">
        <v>138</v>
      </c>
    </row>
    <row r="539" spans="1:4">
      <c r="A539" s="13">
        <v>475</v>
      </c>
      <c r="B539" t="s">
        <v>552</v>
      </c>
      <c r="C539" s="13" t="s">
        <v>913</v>
      </c>
      <c r="D539" s="13" t="s">
        <v>914</v>
      </c>
    </row>
    <row r="540" spans="1:4">
      <c r="A540" s="13">
        <v>475</v>
      </c>
      <c r="B540" t="s">
        <v>561</v>
      </c>
      <c r="C540" s="13" t="s">
        <v>764</v>
      </c>
      <c r="D540" s="13" t="s">
        <v>765</v>
      </c>
    </row>
    <row r="541" spans="1:4">
      <c r="A541" s="13">
        <v>476</v>
      </c>
      <c r="B541" t="s">
        <v>552</v>
      </c>
      <c r="C541" s="13" t="s">
        <v>991</v>
      </c>
      <c r="D541" s="13" t="s">
        <v>138</v>
      </c>
    </row>
    <row r="542" spans="1:4">
      <c r="A542" s="13">
        <v>477</v>
      </c>
      <c r="B542" t="s">
        <v>558</v>
      </c>
      <c r="C542" s="13" t="s">
        <v>939</v>
      </c>
      <c r="D542" s="13" t="s">
        <v>138</v>
      </c>
    </row>
    <row r="543" spans="1:4">
      <c r="A543" s="13">
        <v>479</v>
      </c>
      <c r="B543" t="s">
        <v>561</v>
      </c>
      <c r="C543" s="13" t="s">
        <v>680</v>
      </c>
      <c r="D543" s="13" t="s">
        <v>616</v>
      </c>
    </row>
    <row r="544" spans="1:4">
      <c r="A544" s="13">
        <v>479</v>
      </c>
      <c r="B544" t="s">
        <v>561</v>
      </c>
      <c r="C544" s="13" t="s">
        <v>986</v>
      </c>
      <c r="D544" s="13" t="s">
        <v>138</v>
      </c>
    </row>
    <row r="545" spans="1:4">
      <c r="A545" s="13">
        <v>481</v>
      </c>
      <c r="B545" t="s">
        <v>564</v>
      </c>
      <c r="C545" s="13" t="s">
        <v>895</v>
      </c>
      <c r="D545" s="13" t="s">
        <v>896</v>
      </c>
    </row>
    <row r="546" spans="1:4">
      <c r="A546" s="13">
        <v>481</v>
      </c>
      <c r="B546" t="s">
        <v>549</v>
      </c>
      <c r="C546" s="13" t="s">
        <v>986</v>
      </c>
      <c r="D546" s="13" t="s">
        <v>138</v>
      </c>
    </row>
    <row r="547" spans="1:4">
      <c r="A547" s="13">
        <v>482</v>
      </c>
      <c r="B547" t="s">
        <v>581</v>
      </c>
      <c r="C547" s="13" t="s">
        <v>663</v>
      </c>
      <c r="D547" s="13" t="s">
        <v>932</v>
      </c>
    </row>
    <row r="548" spans="1:4">
      <c r="A548" s="13">
        <v>483</v>
      </c>
      <c r="B548" t="s">
        <v>575</v>
      </c>
      <c r="C548" s="13" t="s">
        <v>616</v>
      </c>
      <c r="D548" s="13" t="s">
        <v>617</v>
      </c>
    </row>
    <row r="549" spans="1:4">
      <c r="A549" s="13">
        <v>483</v>
      </c>
      <c r="B549" t="s">
        <v>564</v>
      </c>
      <c r="C549" s="13" t="s">
        <v>897</v>
      </c>
      <c r="D549" s="13" t="s">
        <v>138</v>
      </c>
    </row>
    <row r="550" spans="1:4">
      <c r="A550" s="13">
        <v>485</v>
      </c>
      <c r="B550" t="s">
        <v>578</v>
      </c>
      <c r="C550" s="13" t="s">
        <v>809</v>
      </c>
      <c r="D550" s="13" t="s">
        <v>810</v>
      </c>
    </row>
    <row r="551" spans="1:4">
      <c r="A551" s="13">
        <v>486</v>
      </c>
      <c r="B551" t="s">
        <v>561</v>
      </c>
      <c r="C551" s="13" t="s">
        <v>992</v>
      </c>
      <c r="D551" s="13" t="s">
        <v>993</v>
      </c>
    </row>
    <row r="552" spans="1:4">
      <c r="A552" s="13">
        <v>487</v>
      </c>
      <c r="B552" t="s">
        <v>549</v>
      </c>
      <c r="C552" s="13" t="s">
        <v>749</v>
      </c>
      <c r="D552" s="13" t="s">
        <v>138</v>
      </c>
    </row>
    <row r="553" spans="1:4">
      <c r="A553" s="13">
        <v>487</v>
      </c>
      <c r="B553" t="s">
        <v>566</v>
      </c>
      <c r="C553" s="13" t="s">
        <v>980</v>
      </c>
      <c r="D553" s="13" t="s">
        <v>138</v>
      </c>
    </row>
    <row r="554" spans="1:4">
      <c r="A554" s="13">
        <v>488</v>
      </c>
      <c r="B554" t="s">
        <v>546</v>
      </c>
      <c r="C554" s="13" t="s">
        <v>873</v>
      </c>
      <c r="D554" s="13" t="s">
        <v>138</v>
      </c>
    </row>
    <row r="555" spans="1:4">
      <c r="A555" s="13">
        <v>489</v>
      </c>
      <c r="B555" t="s">
        <v>583</v>
      </c>
      <c r="C555" s="13" t="s">
        <v>795</v>
      </c>
      <c r="D555" s="13" t="s">
        <v>138</v>
      </c>
    </row>
    <row r="556" spans="1:4">
      <c r="A556" s="13">
        <v>490</v>
      </c>
      <c r="B556" t="s">
        <v>555</v>
      </c>
      <c r="C556" s="13" t="s">
        <v>980</v>
      </c>
      <c r="D556" s="13" t="s">
        <v>138</v>
      </c>
    </row>
    <row r="557" spans="1:4">
      <c r="A557" s="13">
        <v>490</v>
      </c>
      <c r="B557" t="s">
        <v>572</v>
      </c>
      <c r="C557" s="13" t="s">
        <v>902</v>
      </c>
      <c r="D557" s="13" t="s">
        <v>903</v>
      </c>
    </row>
    <row r="558" spans="1:4">
      <c r="A558" s="13">
        <v>491</v>
      </c>
      <c r="B558" t="s">
        <v>555</v>
      </c>
      <c r="C558" s="13" t="s">
        <v>900</v>
      </c>
      <c r="D558" s="13" t="s">
        <v>901</v>
      </c>
    </row>
    <row r="559" spans="1:4">
      <c r="A559" s="13">
        <v>491</v>
      </c>
      <c r="B559" t="s">
        <v>578</v>
      </c>
      <c r="C559" s="13" t="s">
        <v>777</v>
      </c>
      <c r="D559" s="13" t="s">
        <v>778</v>
      </c>
    </row>
    <row r="560" spans="1:4">
      <c r="A560" s="13">
        <v>492</v>
      </c>
      <c r="B560" t="s">
        <v>581</v>
      </c>
      <c r="C560" s="13" t="s">
        <v>883</v>
      </c>
      <c r="D560" s="13" t="s">
        <v>884</v>
      </c>
    </row>
    <row r="561" spans="1:4">
      <c r="A561" s="13">
        <v>492</v>
      </c>
      <c r="B561" t="s">
        <v>549</v>
      </c>
      <c r="C561" s="13" t="s">
        <v>672</v>
      </c>
      <c r="D561" s="13" t="s">
        <v>673</v>
      </c>
    </row>
    <row r="562" spans="1:4">
      <c r="A562" s="13">
        <v>496</v>
      </c>
      <c r="B562" t="s">
        <v>561</v>
      </c>
      <c r="C562" s="13" t="s">
        <v>625</v>
      </c>
      <c r="D562" s="13" t="s">
        <v>626</v>
      </c>
    </row>
    <row r="563" spans="1:4">
      <c r="A563" s="13">
        <v>497</v>
      </c>
      <c r="B563" t="s">
        <v>581</v>
      </c>
      <c r="C563" s="13" t="s">
        <v>871</v>
      </c>
      <c r="D563" s="13" t="s">
        <v>138</v>
      </c>
    </row>
    <row r="564" spans="1:4">
      <c r="A564" s="13">
        <v>498</v>
      </c>
      <c r="B564" t="s">
        <v>583</v>
      </c>
      <c r="C564" s="13" t="s">
        <v>994</v>
      </c>
      <c r="D564" s="13" t="s">
        <v>629</v>
      </c>
    </row>
    <row r="565" spans="1:4">
      <c r="A565" s="13">
        <v>499</v>
      </c>
      <c r="B565" t="s">
        <v>581</v>
      </c>
      <c r="C565" s="13" t="s">
        <v>764</v>
      </c>
      <c r="D565" s="13" t="s">
        <v>765</v>
      </c>
    </row>
    <row r="566" spans="1:4">
      <c r="A566" s="13">
        <v>499</v>
      </c>
      <c r="B566" t="s">
        <v>552</v>
      </c>
      <c r="C566" s="13" t="s">
        <v>624</v>
      </c>
      <c r="D566" s="13" t="s">
        <v>138</v>
      </c>
    </row>
    <row r="567" spans="1:4">
      <c r="A567" s="13">
        <v>500</v>
      </c>
      <c r="B567" t="s">
        <v>552</v>
      </c>
      <c r="C567" s="13" t="s">
        <v>795</v>
      </c>
      <c r="D567" s="13" t="s">
        <v>138</v>
      </c>
    </row>
    <row r="568" spans="1:4">
      <c r="A568" s="13">
        <v>500</v>
      </c>
      <c r="B568" t="s">
        <v>549</v>
      </c>
      <c r="C568" s="13" t="s">
        <v>995</v>
      </c>
      <c r="D568" s="13" t="s">
        <v>996</v>
      </c>
    </row>
    <row r="569" spans="1:4">
      <c r="A569" s="13">
        <v>501</v>
      </c>
      <c r="B569" t="s">
        <v>544</v>
      </c>
      <c r="C569" s="13" t="s">
        <v>643</v>
      </c>
      <c r="D569" s="13" t="s">
        <v>732</v>
      </c>
    </row>
    <row r="570" spans="1:4">
      <c r="A570" s="13">
        <v>501</v>
      </c>
      <c r="B570" t="s">
        <v>575</v>
      </c>
      <c r="C570" s="13" t="s">
        <v>734</v>
      </c>
      <c r="D570" s="13" t="s">
        <v>997</v>
      </c>
    </row>
    <row r="571" spans="1:4">
      <c r="A571" s="13">
        <v>502</v>
      </c>
      <c r="B571" t="s">
        <v>566</v>
      </c>
      <c r="C571" s="13" t="s">
        <v>616</v>
      </c>
      <c r="D571" s="13" t="s">
        <v>676</v>
      </c>
    </row>
    <row r="572" spans="1:4">
      <c r="A572" s="13">
        <v>502</v>
      </c>
      <c r="B572" t="s">
        <v>558</v>
      </c>
      <c r="C572" s="13" t="s">
        <v>659</v>
      </c>
      <c r="D572" s="13" t="s">
        <v>616</v>
      </c>
    </row>
    <row r="573" spans="1:4">
      <c r="A573" s="13">
        <v>503</v>
      </c>
      <c r="B573" t="s">
        <v>561</v>
      </c>
      <c r="C573" s="13" t="s">
        <v>998</v>
      </c>
      <c r="D573" s="13" t="s">
        <v>840</v>
      </c>
    </row>
    <row r="574" spans="1:4">
      <c r="A574" s="13">
        <v>506</v>
      </c>
      <c r="B574" t="s">
        <v>581</v>
      </c>
      <c r="C574" s="13" t="s">
        <v>840</v>
      </c>
      <c r="D574" s="13" t="s">
        <v>929</v>
      </c>
    </row>
    <row r="575" spans="1:4">
      <c r="A575" s="13">
        <v>506</v>
      </c>
      <c r="B575" t="s">
        <v>558</v>
      </c>
      <c r="C575" s="13" t="s">
        <v>620</v>
      </c>
      <c r="D575" s="13" t="s">
        <v>863</v>
      </c>
    </row>
    <row r="576" spans="1:4">
      <c r="A576" s="13">
        <v>507</v>
      </c>
      <c r="B576" t="s">
        <v>561</v>
      </c>
      <c r="C576" s="13" t="s">
        <v>676</v>
      </c>
      <c r="D576" s="13" t="s">
        <v>799</v>
      </c>
    </row>
    <row r="577" spans="1:4">
      <c r="A577" s="13">
        <v>508</v>
      </c>
      <c r="B577" t="s">
        <v>578</v>
      </c>
      <c r="C577" s="13" t="s">
        <v>999</v>
      </c>
      <c r="D577" s="13" t="s">
        <v>1000</v>
      </c>
    </row>
    <row r="578" spans="1:4">
      <c r="A578" s="13">
        <v>509</v>
      </c>
      <c r="B578" t="s">
        <v>572</v>
      </c>
      <c r="C578" s="13" t="s">
        <v>920</v>
      </c>
      <c r="D578" s="13" t="s">
        <v>628</v>
      </c>
    </row>
    <row r="579" spans="1:4">
      <c r="A579" s="13">
        <v>509</v>
      </c>
      <c r="B579" t="s">
        <v>572</v>
      </c>
      <c r="C579" s="13" t="s">
        <v>894</v>
      </c>
      <c r="D579" s="13" t="s">
        <v>138</v>
      </c>
    </row>
    <row r="580" spans="1:4">
      <c r="A580" s="13">
        <v>510</v>
      </c>
      <c r="B580" t="s">
        <v>564</v>
      </c>
      <c r="C580" s="13" t="s">
        <v>957</v>
      </c>
      <c r="D580" s="13" t="s">
        <v>958</v>
      </c>
    </row>
    <row r="581" spans="1:4">
      <c r="A581" s="13">
        <v>514</v>
      </c>
      <c r="B581" t="s">
        <v>572</v>
      </c>
      <c r="C581" s="13" t="s">
        <v>777</v>
      </c>
      <c r="D581" s="13" t="s">
        <v>778</v>
      </c>
    </row>
    <row r="582" spans="1:4">
      <c r="A582" s="13">
        <v>514</v>
      </c>
      <c r="B582" t="s">
        <v>578</v>
      </c>
      <c r="C582" s="13" t="s">
        <v>616</v>
      </c>
      <c r="D582" s="13" t="s">
        <v>675</v>
      </c>
    </row>
    <row r="583" spans="1:4">
      <c r="A583" s="13">
        <v>516</v>
      </c>
      <c r="B583" t="s">
        <v>578</v>
      </c>
      <c r="C583" s="13" t="s">
        <v>717</v>
      </c>
      <c r="D583" s="13" t="s">
        <v>138</v>
      </c>
    </row>
    <row r="584" spans="1:4">
      <c r="A584" s="13">
        <v>516</v>
      </c>
      <c r="B584" t="s">
        <v>561</v>
      </c>
      <c r="C584" s="13" t="s">
        <v>857</v>
      </c>
      <c r="D584" s="13" t="s">
        <v>858</v>
      </c>
    </row>
    <row r="585" spans="1:4">
      <c r="A585" s="13">
        <v>517</v>
      </c>
      <c r="B585" t="s">
        <v>561</v>
      </c>
      <c r="C585" s="13" t="s">
        <v>902</v>
      </c>
      <c r="D585" s="13" t="s">
        <v>903</v>
      </c>
    </row>
    <row r="586" spans="1:4">
      <c r="A586" s="13">
        <v>518</v>
      </c>
      <c r="B586" t="s">
        <v>544</v>
      </c>
      <c r="C586" s="13" t="s">
        <v>614</v>
      </c>
      <c r="D586" s="13" t="s">
        <v>814</v>
      </c>
    </row>
    <row r="587" spans="1:4">
      <c r="A587" s="13">
        <v>518</v>
      </c>
      <c r="B587" t="s">
        <v>566</v>
      </c>
      <c r="C587" s="13" t="s">
        <v>1001</v>
      </c>
      <c r="D587" s="13" t="s">
        <v>1002</v>
      </c>
    </row>
    <row r="588" spans="1:4">
      <c r="A588" s="13">
        <v>519</v>
      </c>
      <c r="B588" t="s">
        <v>561</v>
      </c>
      <c r="C588" s="13" t="s">
        <v>906</v>
      </c>
      <c r="D588" s="13" t="s">
        <v>907</v>
      </c>
    </row>
    <row r="589" spans="1:4">
      <c r="A589" s="13">
        <v>521</v>
      </c>
      <c r="B589" t="s">
        <v>572</v>
      </c>
      <c r="C589" s="13" t="s">
        <v>719</v>
      </c>
      <c r="D589" s="13" t="s">
        <v>676</v>
      </c>
    </row>
    <row r="590" spans="1:4">
      <c r="A590" s="13">
        <v>523</v>
      </c>
      <c r="B590" t="s">
        <v>564</v>
      </c>
      <c r="C590" s="13" t="s">
        <v>795</v>
      </c>
      <c r="D590" s="13" t="s">
        <v>629</v>
      </c>
    </row>
    <row r="591" spans="1:4">
      <c r="A591" s="13">
        <v>523</v>
      </c>
      <c r="B591" t="s">
        <v>552</v>
      </c>
      <c r="C591" s="13" t="s">
        <v>758</v>
      </c>
      <c r="D591" s="13" t="s">
        <v>759</v>
      </c>
    </row>
    <row r="592" spans="1:4">
      <c r="A592" s="13">
        <v>524</v>
      </c>
      <c r="B592" t="s">
        <v>561</v>
      </c>
      <c r="C592" s="13" t="s">
        <v>645</v>
      </c>
      <c r="D592" s="13" t="s">
        <v>646</v>
      </c>
    </row>
    <row r="593" spans="1:4">
      <c r="A593" s="13">
        <v>525</v>
      </c>
      <c r="B593" t="s">
        <v>569</v>
      </c>
      <c r="C593" s="13" t="s">
        <v>659</v>
      </c>
      <c r="D593" s="13" t="s">
        <v>1003</v>
      </c>
    </row>
    <row r="594" spans="1:4">
      <c r="A594" s="13">
        <v>525</v>
      </c>
      <c r="B594" t="s">
        <v>546</v>
      </c>
      <c r="C594" s="13" t="s">
        <v>638</v>
      </c>
      <c r="D594" s="13" t="s">
        <v>639</v>
      </c>
    </row>
    <row r="595" spans="1:4">
      <c r="A595" s="13">
        <v>526</v>
      </c>
      <c r="B595" t="s">
        <v>549</v>
      </c>
      <c r="C595" s="13" t="s">
        <v>758</v>
      </c>
      <c r="D595" s="13" t="s">
        <v>759</v>
      </c>
    </row>
    <row r="596" spans="1:4">
      <c r="A596" s="13">
        <v>526</v>
      </c>
      <c r="B596" t="s">
        <v>578</v>
      </c>
      <c r="C596" s="13" t="s">
        <v>1004</v>
      </c>
      <c r="D596" s="13" t="s">
        <v>1005</v>
      </c>
    </row>
    <row r="597" spans="1:4">
      <c r="A597" s="13">
        <v>527</v>
      </c>
      <c r="B597" t="s">
        <v>549</v>
      </c>
      <c r="C597" s="13" t="s">
        <v>1006</v>
      </c>
      <c r="D597" s="13" t="s">
        <v>1007</v>
      </c>
    </row>
    <row r="598" spans="1:4">
      <c r="A598" s="13">
        <v>527</v>
      </c>
      <c r="B598" t="s">
        <v>575</v>
      </c>
      <c r="C598" s="13" t="s">
        <v>1008</v>
      </c>
      <c r="D598" s="13" t="s">
        <v>1009</v>
      </c>
    </row>
    <row r="599" spans="1:4">
      <c r="A599" s="13">
        <v>528</v>
      </c>
      <c r="B599" t="s">
        <v>552</v>
      </c>
      <c r="C599" s="13" t="s">
        <v>621</v>
      </c>
      <c r="D599" s="13" t="s">
        <v>138</v>
      </c>
    </row>
    <row r="600" spans="1:4">
      <c r="A600" s="13">
        <v>528</v>
      </c>
      <c r="B600" t="s">
        <v>572</v>
      </c>
      <c r="C600" s="13" t="s">
        <v>964</v>
      </c>
      <c r="D600" s="13" t="s">
        <v>629</v>
      </c>
    </row>
    <row r="601" spans="1:4">
      <c r="A601" s="13">
        <v>529</v>
      </c>
      <c r="B601" t="s">
        <v>549</v>
      </c>
      <c r="C601" s="13" t="s">
        <v>774</v>
      </c>
      <c r="D601" s="13" t="s">
        <v>138</v>
      </c>
    </row>
    <row r="602" spans="1:4">
      <c r="A602" s="13">
        <v>530</v>
      </c>
      <c r="B602" t="s">
        <v>581</v>
      </c>
      <c r="C602" s="13" t="s">
        <v>755</v>
      </c>
      <c r="D602" s="13" t="s">
        <v>606</v>
      </c>
    </row>
    <row r="603" spans="1:4">
      <c r="A603" s="13">
        <v>531</v>
      </c>
      <c r="B603" t="s">
        <v>549</v>
      </c>
      <c r="C603" s="13" t="s">
        <v>620</v>
      </c>
      <c r="D603" s="13" t="s">
        <v>629</v>
      </c>
    </row>
    <row r="604" spans="1:4">
      <c r="A604" s="13">
        <v>531</v>
      </c>
      <c r="B604" t="s">
        <v>566</v>
      </c>
      <c r="C604" s="13" t="s">
        <v>748</v>
      </c>
      <c r="D604" s="13" t="s">
        <v>822</v>
      </c>
    </row>
    <row r="605" spans="1:4">
      <c r="A605" s="13">
        <v>532</v>
      </c>
      <c r="B605" t="s">
        <v>566</v>
      </c>
      <c r="C605" s="13" t="s">
        <v>762</v>
      </c>
      <c r="D605" s="13" t="s">
        <v>763</v>
      </c>
    </row>
    <row r="606" spans="1:4">
      <c r="A606" s="13">
        <v>533</v>
      </c>
      <c r="B606" t="s">
        <v>549</v>
      </c>
      <c r="C606" s="13" t="s">
        <v>967</v>
      </c>
      <c r="D606" s="13" t="s">
        <v>968</v>
      </c>
    </row>
    <row r="607" spans="1:4">
      <c r="A607" s="13">
        <v>534</v>
      </c>
      <c r="B607" t="s">
        <v>555</v>
      </c>
      <c r="C607" s="13" t="s">
        <v>652</v>
      </c>
      <c r="D607" s="13" t="s">
        <v>653</v>
      </c>
    </row>
    <row r="608" spans="1:4">
      <c r="A608" s="13">
        <v>535</v>
      </c>
      <c r="B608" t="s">
        <v>583</v>
      </c>
      <c r="C608" s="13" t="s">
        <v>731</v>
      </c>
      <c r="D608" s="13" t="s">
        <v>138</v>
      </c>
    </row>
    <row r="609" spans="1:4">
      <c r="A609" s="13">
        <v>538</v>
      </c>
      <c r="B609" t="s">
        <v>564</v>
      </c>
      <c r="C609" s="13" t="s">
        <v>919</v>
      </c>
      <c r="D609" s="13" t="s">
        <v>138</v>
      </c>
    </row>
    <row r="610" spans="1:4">
      <c r="A610" s="13">
        <v>539</v>
      </c>
      <c r="B610" t="s">
        <v>581</v>
      </c>
      <c r="C610" s="13" t="s">
        <v>620</v>
      </c>
      <c r="D610" s="13" t="s">
        <v>863</v>
      </c>
    </row>
    <row r="611" spans="1:4">
      <c r="A611" s="13">
        <v>540</v>
      </c>
      <c r="B611" t="s">
        <v>552</v>
      </c>
      <c r="C611" s="13" t="s">
        <v>989</v>
      </c>
      <c r="D611" s="13" t="s">
        <v>990</v>
      </c>
    </row>
    <row r="612" spans="1:4">
      <c r="A612" s="13">
        <v>541</v>
      </c>
      <c r="B612" t="s">
        <v>566</v>
      </c>
      <c r="C612" s="13" t="s">
        <v>898</v>
      </c>
      <c r="D612" s="13" t="s">
        <v>795</v>
      </c>
    </row>
    <row r="613" spans="1:4">
      <c r="A613" s="13">
        <v>542</v>
      </c>
      <c r="B613" t="s">
        <v>581</v>
      </c>
      <c r="C613" s="13" t="s">
        <v>1010</v>
      </c>
      <c r="D613" s="13" t="s">
        <v>709</v>
      </c>
    </row>
    <row r="614" spans="1:4">
      <c r="A614" s="13">
        <v>542</v>
      </c>
      <c r="B614" t="s">
        <v>578</v>
      </c>
      <c r="C614" s="13" t="s">
        <v>742</v>
      </c>
      <c r="D614" s="13" t="s">
        <v>743</v>
      </c>
    </row>
    <row r="615" spans="1:4">
      <c r="A615" s="13">
        <v>543</v>
      </c>
      <c r="B615" t="s">
        <v>578</v>
      </c>
      <c r="C615" s="13" t="s">
        <v>663</v>
      </c>
      <c r="D615" s="13" t="s">
        <v>138</v>
      </c>
    </row>
    <row r="616" spans="1:4">
      <c r="A616" s="13">
        <v>544</v>
      </c>
      <c r="B616" t="s">
        <v>558</v>
      </c>
      <c r="C616" s="13" t="s">
        <v>933</v>
      </c>
      <c r="D616" s="13" t="s">
        <v>934</v>
      </c>
    </row>
    <row r="617" spans="1:4">
      <c r="A617" s="13">
        <v>544</v>
      </c>
      <c r="B617" t="s">
        <v>549</v>
      </c>
      <c r="C617" s="13" t="s">
        <v>960</v>
      </c>
      <c r="D617" s="13" t="s">
        <v>614</v>
      </c>
    </row>
    <row r="618" spans="1:4">
      <c r="A618" s="13">
        <v>545</v>
      </c>
      <c r="B618" t="s">
        <v>572</v>
      </c>
      <c r="C618" s="13" t="s">
        <v>755</v>
      </c>
      <c r="D618" s="13" t="s">
        <v>765</v>
      </c>
    </row>
    <row r="619" spans="1:4">
      <c r="A619" s="13">
        <v>548</v>
      </c>
      <c r="B619" t="s">
        <v>572</v>
      </c>
      <c r="C619" s="13" t="s">
        <v>715</v>
      </c>
      <c r="D619" s="13" t="s">
        <v>716</v>
      </c>
    </row>
    <row r="620" spans="1:4">
      <c r="A620" s="13">
        <v>548</v>
      </c>
      <c r="B620" t="s">
        <v>552</v>
      </c>
      <c r="C620" s="13" t="s">
        <v>843</v>
      </c>
      <c r="D620" s="13" t="s">
        <v>892</v>
      </c>
    </row>
    <row r="621" spans="1:4">
      <c r="A621" s="13">
        <v>549</v>
      </c>
      <c r="B621" t="s">
        <v>578</v>
      </c>
      <c r="C621" s="13" t="s">
        <v>1006</v>
      </c>
      <c r="D621" s="13" t="s">
        <v>1007</v>
      </c>
    </row>
    <row r="622" spans="1:4">
      <c r="A622" s="13">
        <v>549</v>
      </c>
      <c r="B622" t="s">
        <v>581</v>
      </c>
      <c r="C622" s="13" t="s">
        <v>854</v>
      </c>
      <c r="D622" s="13" t="s">
        <v>836</v>
      </c>
    </row>
    <row r="623" spans="1:4">
      <c r="A623" s="13">
        <v>551</v>
      </c>
      <c r="B623" t="s">
        <v>572</v>
      </c>
      <c r="C623" s="13" t="s">
        <v>680</v>
      </c>
      <c r="D623" s="13" t="s">
        <v>773</v>
      </c>
    </row>
    <row r="624" spans="1:4">
      <c r="A624" s="13">
        <v>551</v>
      </c>
      <c r="B624" t="s">
        <v>558</v>
      </c>
      <c r="C624" s="13" t="s">
        <v>1011</v>
      </c>
      <c r="D624" s="13" t="s">
        <v>1012</v>
      </c>
    </row>
    <row r="625" spans="1:4">
      <c r="A625" s="13">
        <v>552</v>
      </c>
      <c r="B625" t="s">
        <v>566</v>
      </c>
      <c r="C625" s="13" t="s">
        <v>873</v>
      </c>
      <c r="D625" s="13" t="s">
        <v>138</v>
      </c>
    </row>
    <row r="626" spans="1:4">
      <c r="A626" s="13">
        <v>553</v>
      </c>
      <c r="B626" t="s">
        <v>578</v>
      </c>
      <c r="C626" s="13" t="s">
        <v>1013</v>
      </c>
      <c r="D626" s="13" t="s">
        <v>138</v>
      </c>
    </row>
    <row r="627" spans="1:4">
      <c r="A627" s="13">
        <v>553</v>
      </c>
      <c r="B627" t="s">
        <v>561</v>
      </c>
      <c r="C627" s="13" t="s">
        <v>1014</v>
      </c>
      <c r="D627" s="13" t="s">
        <v>1015</v>
      </c>
    </row>
    <row r="628" spans="1:4">
      <c r="A628" s="13">
        <v>554</v>
      </c>
      <c r="B628" t="s">
        <v>583</v>
      </c>
      <c r="C628" s="13" t="s">
        <v>930</v>
      </c>
      <c r="D628" s="13" t="s">
        <v>931</v>
      </c>
    </row>
    <row r="629" spans="1:4">
      <c r="A629" s="13">
        <v>557</v>
      </c>
      <c r="B629" t="s">
        <v>578</v>
      </c>
      <c r="C629" s="13" t="s">
        <v>679</v>
      </c>
      <c r="D629" s="13" t="s">
        <v>628</v>
      </c>
    </row>
    <row r="630" spans="1:4">
      <c r="A630" s="13">
        <v>557</v>
      </c>
      <c r="B630" t="s">
        <v>583</v>
      </c>
      <c r="C630" s="13" t="s">
        <v>749</v>
      </c>
      <c r="D630" s="13" t="s">
        <v>703</v>
      </c>
    </row>
    <row r="631" spans="1:4">
      <c r="A631" s="13">
        <v>558</v>
      </c>
      <c r="B631" t="s">
        <v>566</v>
      </c>
      <c r="C631" s="13" t="s">
        <v>769</v>
      </c>
      <c r="D631" s="13" t="s">
        <v>138</v>
      </c>
    </row>
    <row r="632" spans="1:4">
      <c r="A632" s="13">
        <v>558</v>
      </c>
      <c r="B632" t="s">
        <v>558</v>
      </c>
      <c r="C632" s="13" t="s">
        <v>983</v>
      </c>
      <c r="D632" s="13" t="s">
        <v>138</v>
      </c>
    </row>
    <row r="633" spans="1:4">
      <c r="A633" s="13">
        <v>559</v>
      </c>
      <c r="B633" t="s">
        <v>564</v>
      </c>
      <c r="C633" s="13" t="s">
        <v>1008</v>
      </c>
      <c r="D633" s="13" t="s">
        <v>1009</v>
      </c>
    </row>
    <row r="634" spans="1:4">
      <c r="A634" s="13">
        <v>559</v>
      </c>
      <c r="B634" t="s">
        <v>581</v>
      </c>
      <c r="C634" s="13" t="s">
        <v>999</v>
      </c>
      <c r="D634" s="13" t="s">
        <v>1000</v>
      </c>
    </row>
    <row r="635" spans="1:4">
      <c r="A635" s="13">
        <v>560</v>
      </c>
      <c r="B635" t="s">
        <v>583</v>
      </c>
      <c r="C635" s="13" t="s">
        <v>698</v>
      </c>
      <c r="D635" s="13" t="s">
        <v>699</v>
      </c>
    </row>
    <row r="636" spans="1:4">
      <c r="A636" s="13">
        <v>560</v>
      </c>
      <c r="B636" t="s">
        <v>558</v>
      </c>
      <c r="C636" s="13" t="s">
        <v>649</v>
      </c>
      <c r="D636" s="13" t="s">
        <v>824</v>
      </c>
    </row>
    <row r="637" spans="1:4">
      <c r="A637" s="13">
        <v>561</v>
      </c>
      <c r="B637" t="s">
        <v>566</v>
      </c>
      <c r="C637" s="13" t="s">
        <v>1013</v>
      </c>
      <c r="D637" s="13" t="s">
        <v>138</v>
      </c>
    </row>
    <row r="638" spans="1:4">
      <c r="A638" s="13">
        <v>561</v>
      </c>
      <c r="B638" t="s">
        <v>561</v>
      </c>
      <c r="C638" s="13" t="s">
        <v>939</v>
      </c>
      <c r="D638" s="13" t="s">
        <v>138</v>
      </c>
    </row>
    <row r="639" spans="1:4">
      <c r="A639" s="13">
        <v>562</v>
      </c>
      <c r="B639" t="s">
        <v>566</v>
      </c>
      <c r="C639" s="13" t="s">
        <v>714</v>
      </c>
      <c r="D639" s="13" t="s">
        <v>138</v>
      </c>
    </row>
    <row r="640" spans="1:4">
      <c r="A640" s="13">
        <v>562</v>
      </c>
      <c r="B640" t="s">
        <v>572</v>
      </c>
      <c r="C640" s="13" t="s">
        <v>923</v>
      </c>
      <c r="D640" s="13" t="s">
        <v>924</v>
      </c>
    </row>
    <row r="641" spans="1:4">
      <c r="A641" s="13">
        <v>563</v>
      </c>
      <c r="B641" t="s">
        <v>546</v>
      </c>
      <c r="C641" s="13" t="s">
        <v>1016</v>
      </c>
      <c r="D641" s="13" t="s">
        <v>734</v>
      </c>
    </row>
    <row r="642" spans="1:4">
      <c r="A642" s="13">
        <v>563</v>
      </c>
      <c r="B642" t="s">
        <v>552</v>
      </c>
      <c r="C642" s="13" t="s">
        <v>616</v>
      </c>
      <c r="D642" s="13" t="s">
        <v>649</v>
      </c>
    </row>
    <row r="643" spans="1:4">
      <c r="A643" s="13">
        <v>565</v>
      </c>
      <c r="B643" t="s">
        <v>583</v>
      </c>
      <c r="C643" s="13" t="s">
        <v>762</v>
      </c>
      <c r="D643" s="13" t="s">
        <v>763</v>
      </c>
    </row>
    <row r="644" spans="1:4">
      <c r="A644" s="13">
        <v>566</v>
      </c>
      <c r="B644" t="s">
        <v>572</v>
      </c>
      <c r="C644" s="13" t="s">
        <v>717</v>
      </c>
      <c r="D644" s="13" t="s">
        <v>718</v>
      </c>
    </row>
    <row r="645" spans="1:4">
      <c r="A645" s="13">
        <v>566</v>
      </c>
      <c r="B645" t="s">
        <v>569</v>
      </c>
      <c r="C645" s="13" t="s">
        <v>624</v>
      </c>
      <c r="D645" s="13" t="s">
        <v>138</v>
      </c>
    </row>
    <row r="646" spans="1:4">
      <c r="A646" s="13">
        <v>567</v>
      </c>
      <c r="B646" t="s">
        <v>558</v>
      </c>
      <c r="C646" s="13" t="s">
        <v>992</v>
      </c>
      <c r="D646" s="13" t="s">
        <v>993</v>
      </c>
    </row>
    <row r="647" spans="1:4">
      <c r="A647" s="13">
        <v>568</v>
      </c>
      <c r="B647" t="s">
        <v>544</v>
      </c>
      <c r="C647" s="13" t="s">
        <v>974</v>
      </c>
      <c r="D647" s="13" t="s">
        <v>975</v>
      </c>
    </row>
    <row r="648" spans="1:4">
      <c r="A648" s="13">
        <v>569</v>
      </c>
      <c r="B648" t="s">
        <v>558</v>
      </c>
      <c r="C648" s="13" t="s">
        <v>930</v>
      </c>
      <c r="D648" s="13" t="s">
        <v>931</v>
      </c>
    </row>
    <row r="649" spans="1:4">
      <c r="A649" s="13">
        <v>571</v>
      </c>
      <c r="B649" t="s">
        <v>561</v>
      </c>
      <c r="C649" s="13" t="s">
        <v>775</v>
      </c>
      <c r="D649" s="13" t="s">
        <v>676</v>
      </c>
    </row>
    <row r="650" spans="1:4">
      <c r="A650" s="13">
        <v>571</v>
      </c>
      <c r="B650" t="s">
        <v>555</v>
      </c>
      <c r="C650" s="13" t="s">
        <v>911</v>
      </c>
      <c r="D650" s="13" t="s">
        <v>912</v>
      </c>
    </row>
    <row r="651" spans="1:4">
      <c r="A651" s="13">
        <v>572</v>
      </c>
      <c r="B651" t="s">
        <v>552</v>
      </c>
      <c r="C651" s="13" t="s">
        <v>771</v>
      </c>
      <c r="D651" s="13" t="s">
        <v>772</v>
      </c>
    </row>
    <row r="652" spans="1:4">
      <c r="A652" s="13">
        <v>573</v>
      </c>
      <c r="B652" t="s">
        <v>578</v>
      </c>
      <c r="C652" s="13" t="s">
        <v>766</v>
      </c>
      <c r="D652" s="13" t="s">
        <v>734</v>
      </c>
    </row>
    <row r="653" spans="1:4">
      <c r="A653" s="13">
        <v>575</v>
      </c>
      <c r="B653" t="s">
        <v>572</v>
      </c>
      <c r="C653" s="13" t="s">
        <v>1017</v>
      </c>
      <c r="D653" s="13" t="s">
        <v>681</v>
      </c>
    </row>
    <row r="654" spans="1:4">
      <c r="A654" s="13">
        <v>575</v>
      </c>
      <c r="B654" t="s">
        <v>558</v>
      </c>
      <c r="C654" s="13" t="s">
        <v>614</v>
      </c>
      <c r="D654" s="13" t="s">
        <v>1018</v>
      </c>
    </row>
    <row r="655" spans="1:4">
      <c r="A655" s="13">
        <v>578</v>
      </c>
      <c r="B655" t="s">
        <v>555</v>
      </c>
      <c r="C655" s="13" t="s">
        <v>614</v>
      </c>
      <c r="D655" s="13" t="s">
        <v>615</v>
      </c>
    </row>
    <row r="656" spans="1:4">
      <c r="A656" s="13">
        <v>579</v>
      </c>
      <c r="B656" t="s">
        <v>561</v>
      </c>
      <c r="C656" s="13" t="s">
        <v>755</v>
      </c>
      <c r="D656" s="13" t="s">
        <v>765</v>
      </c>
    </row>
    <row r="657" spans="1:4">
      <c r="A657" s="13">
        <v>579</v>
      </c>
      <c r="B657" t="s">
        <v>561</v>
      </c>
      <c r="C657" s="13" t="s">
        <v>749</v>
      </c>
      <c r="D657" s="13" t="s">
        <v>703</v>
      </c>
    </row>
    <row r="658" spans="1:4">
      <c r="A658" s="13">
        <v>580</v>
      </c>
      <c r="B658" t="s">
        <v>578</v>
      </c>
      <c r="C658" s="13" t="s">
        <v>1019</v>
      </c>
      <c r="D658" s="13" t="s">
        <v>1020</v>
      </c>
    </row>
    <row r="659" spans="1:4">
      <c r="A659" s="13">
        <v>582</v>
      </c>
      <c r="B659" t="s">
        <v>564</v>
      </c>
      <c r="C659" s="13" t="s">
        <v>715</v>
      </c>
      <c r="D659" s="13" t="s">
        <v>716</v>
      </c>
    </row>
    <row r="660" spans="1:4">
      <c r="A660" s="13">
        <v>582</v>
      </c>
      <c r="B660" t="s">
        <v>583</v>
      </c>
      <c r="C660" s="13" t="s">
        <v>891</v>
      </c>
      <c r="D660" s="13" t="s">
        <v>623</v>
      </c>
    </row>
    <row r="661" spans="1:4">
      <c r="A661" s="13">
        <v>585</v>
      </c>
      <c r="B661" t="s">
        <v>544</v>
      </c>
      <c r="C661" s="13" t="s">
        <v>680</v>
      </c>
      <c r="D661" s="13" t="s">
        <v>681</v>
      </c>
    </row>
    <row r="662" spans="1:4">
      <c r="A662" s="13">
        <v>585</v>
      </c>
      <c r="B662" t="s">
        <v>561</v>
      </c>
      <c r="C662" s="13" t="s">
        <v>712</v>
      </c>
      <c r="D662" s="13" t="s">
        <v>713</v>
      </c>
    </row>
    <row r="663" spans="1:4">
      <c r="A663" s="13">
        <v>587</v>
      </c>
      <c r="B663" t="s">
        <v>544</v>
      </c>
      <c r="C663" s="13" t="s">
        <v>733</v>
      </c>
      <c r="D663" s="13" t="s">
        <v>734</v>
      </c>
    </row>
    <row r="664" spans="1:4">
      <c r="A664" s="13">
        <v>588</v>
      </c>
      <c r="B664" t="s">
        <v>561</v>
      </c>
      <c r="C664" s="13" t="s">
        <v>1021</v>
      </c>
      <c r="D664" s="13" t="s">
        <v>1022</v>
      </c>
    </row>
    <row r="665" spans="1:4">
      <c r="A665" s="13">
        <v>590</v>
      </c>
      <c r="B665" t="s">
        <v>578</v>
      </c>
      <c r="C665" s="13" t="s">
        <v>792</v>
      </c>
      <c r="D665" s="13" t="s">
        <v>793</v>
      </c>
    </row>
    <row r="666" spans="1:4">
      <c r="A666" s="13">
        <v>591</v>
      </c>
      <c r="B666" t="s">
        <v>572</v>
      </c>
      <c r="C666" s="13" t="s">
        <v>1023</v>
      </c>
      <c r="D666" s="13" t="s">
        <v>1024</v>
      </c>
    </row>
    <row r="667" spans="1:4">
      <c r="A667" s="13">
        <v>593</v>
      </c>
      <c r="B667" t="s">
        <v>566</v>
      </c>
      <c r="C667" s="13" t="s">
        <v>748</v>
      </c>
      <c r="D667" s="13" t="s">
        <v>890</v>
      </c>
    </row>
    <row r="668" spans="1:4">
      <c r="A668" s="13">
        <v>594</v>
      </c>
      <c r="B668" t="s">
        <v>558</v>
      </c>
      <c r="C668" s="13" t="s">
        <v>873</v>
      </c>
      <c r="D668" s="13" t="s">
        <v>138</v>
      </c>
    </row>
    <row r="669" spans="1:4">
      <c r="A669" s="13">
        <v>594</v>
      </c>
      <c r="B669" t="s">
        <v>564</v>
      </c>
      <c r="C669" s="13" t="s">
        <v>659</v>
      </c>
      <c r="D669" s="13" t="s">
        <v>1003</v>
      </c>
    </row>
    <row r="670" spans="1:4">
      <c r="A670" s="13">
        <v>595</v>
      </c>
      <c r="B670" t="s">
        <v>552</v>
      </c>
      <c r="C670" s="13" t="s">
        <v>658</v>
      </c>
      <c r="D670" s="13" t="s">
        <v>659</v>
      </c>
    </row>
    <row r="671" spans="1:4">
      <c r="A671" s="13">
        <v>595</v>
      </c>
      <c r="B671" t="s">
        <v>549</v>
      </c>
      <c r="C671" s="13" t="s">
        <v>1025</v>
      </c>
      <c r="D671" s="13" t="s">
        <v>628</v>
      </c>
    </row>
    <row r="672" spans="1:4">
      <c r="A672" s="13">
        <v>600</v>
      </c>
      <c r="B672" t="s">
        <v>558</v>
      </c>
      <c r="C672" s="13" t="s">
        <v>1016</v>
      </c>
      <c r="D672" s="13" t="s">
        <v>734</v>
      </c>
    </row>
    <row r="673" spans="1:4">
      <c r="A673" s="13">
        <v>602</v>
      </c>
      <c r="B673" t="s">
        <v>552</v>
      </c>
      <c r="C673" s="13" t="s">
        <v>1026</v>
      </c>
      <c r="D673" s="13" t="s">
        <v>629</v>
      </c>
    </row>
    <row r="674" spans="1:4">
      <c r="A674" s="13">
        <v>602</v>
      </c>
      <c r="B674" t="s">
        <v>564</v>
      </c>
      <c r="C674" s="13" t="s">
        <v>1023</v>
      </c>
      <c r="D674" s="13" t="s">
        <v>1024</v>
      </c>
    </row>
    <row r="675" spans="1:4">
      <c r="A675" s="13">
        <v>603</v>
      </c>
      <c r="B675" t="s">
        <v>564</v>
      </c>
      <c r="C675" s="13" t="s">
        <v>1027</v>
      </c>
      <c r="D675" s="13" t="s">
        <v>629</v>
      </c>
    </row>
    <row r="676" spans="1:4">
      <c r="A676" s="13">
        <v>603</v>
      </c>
      <c r="B676" t="s">
        <v>555</v>
      </c>
      <c r="C676" s="13" t="s">
        <v>1021</v>
      </c>
      <c r="D676" s="13" t="s">
        <v>1022</v>
      </c>
    </row>
    <row r="677" spans="1:4">
      <c r="A677" s="13">
        <v>604</v>
      </c>
      <c r="B677" t="s">
        <v>564</v>
      </c>
      <c r="C677" s="13" t="s">
        <v>686</v>
      </c>
      <c r="D677" s="13" t="s">
        <v>138</v>
      </c>
    </row>
    <row r="678" spans="1:4">
      <c r="A678" s="13">
        <v>604</v>
      </c>
      <c r="B678" t="s">
        <v>544</v>
      </c>
      <c r="C678" s="13" t="s">
        <v>1028</v>
      </c>
      <c r="D678" s="13" t="s">
        <v>1029</v>
      </c>
    </row>
    <row r="679" spans="1:4">
      <c r="A679" s="13">
        <v>605</v>
      </c>
      <c r="B679" t="s">
        <v>572</v>
      </c>
      <c r="C679" s="13" t="s">
        <v>659</v>
      </c>
      <c r="D679" s="13" t="s">
        <v>616</v>
      </c>
    </row>
    <row r="680" spans="1:4">
      <c r="A680" s="13">
        <v>606</v>
      </c>
      <c r="B680" t="s">
        <v>558</v>
      </c>
      <c r="C680" s="13" t="s">
        <v>870</v>
      </c>
      <c r="D680" s="13" t="s">
        <v>138</v>
      </c>
    </row>
    <row r="681" spans="1:4">
      <c r="A681" s="13">
        <v>607</v>
      </c>
      <c r="B681" t="s">
        <v>549</v>
      </c>
      <c r="C681" s="13" t="s">
        <v>738</v>
      </c>
      <c r="D681" s="13" t="s">
        <v>756</v>
      </c>
    </row>
    <row r="682" spans="1:4">
      <c r="A682" s="13">
        <v>608</v>
      </c>
      <c r="B682" t="s">
        <v>564</v>
      </c>
      <c r="C682" s="13" t="s">
        <v>616</v>
      </c>
      <c r="D682" s="13" t="s">
        <v>620</v>
      </c>
    </row>
    <row r="683" spans="1:4">
      <c r="A683" s="13">
        <v>608</v>
      </c>
      <c r="B683" t="s">
        <v>546</v>
      </c>
      <c r="C683" s="13" t="s">
        <v>1030</v>
      </c>
      <c r="D683" s="13" t="s">
        <v>138</v>
      </c>
    </row>
    <row r="684" spans="1:4">
      <c r="A684" s="13">
        <v>610</v>
      </c>
      <c r="B684" t="s">
        <v>546</v>
      </c>
      <c r="C684" s="13" t="s">
        <v>1031</v>
      </c>
      <c r="D684" s="13" t="s">
        <v>1032</v>
      </c>
    </row>
    <row r="685" spans="1:4">
      <c r="A685" s="13">
        <v>611</v>
      </c>
      <c r="B685" t="s">
        <v>549</v>
      </c>
      <c r="C685" s="13" t="s">
        <v>702</v>
      </c>
      <c r="D685" s="13" t="s">
        <v>703</v>
      </c>
    </row>
    <row r="686" spans="1:4">
      <c r="A686" s="13">
        <v>611</v>
      </c>
      <c r="B686" t="s">
        <v>583</v>
      </c>
      <c r="C686" s="13" t="s">
        <v>680</v>
      </c>
      <c r="D686" s="13" t="s">
        <v>681</v>
      </c>
    </row>
    <row r="687" spans="1:4">
      <c r="A687" s="13">
        <v>612</v>
      </c>
      <c r="B687" t="s">
        <v>558</v>
      </c>
      <c r="C687" s="13" t="s">
        <v>1033</v>
      </c>
      <c r="D687" s="13" t="s">
        <v>1034</v>
      </c>
    </row>
    <row r="688" spans="1:4">
      <c r="A688" s="13">
        <v>613</v>
      </c>
      <c r="B688" t="s">
        <v>552</v>
      </c>
      <c r="C688" s="13" t="s">
        <v>620</v>
      </c>
      <c r="D688" s="13" t="s">
        <v>138</v>
      </c>
    </row>
    <row r="689" spans="1:4">
      <c r="A689" s="13">
        <v>614</v>
      </c>
      <c r="B689" t="s">
        <v>558</v>
      </c>
      <c r="C689" s="13" t="s">
        <v>795</v>
      </c>
      <c r="D689" s="13" t="s">
        <v>623</v>
      </c>
    </row>
    <row r="690" spans="1:4">
      <c r="A690" s="13">
        <v>615</v>
      </c>
      <c r="B690" t="s">
        <v>578</v>
      </c>
      <c r="C690" s="13" t="s">
        <v>1035</v>
      </c>
      <c r="D690" s="13" t="s">
        <v>138</v>
      </c>
    </row>
    <row r="691" spans="1:4">
      <c r="A691" s="13">
        <v>616</v>
      </c>
      <c r="B691" t="s">
        <v>583</v>
      </c>
      <c r="C691" s="13" t="s">
        <v>620</v>
      </c>
      <c r="D691" s="13" t="s">
        <v>616</v>
      </c>
    </row>
    <row r="692" spans="1:4">
      <c r="A692" s="13">
        <v>616</v>
      </c>
      <c r="B692" t="s">
        <v>572</v>
      </c>
      <c r="C692" s="13" t="s">
        <v>616</v>
      </c>
      <c r="D692" s="13" t="s">
        <v>628</v>
      </c>
    </row>
    <row r="693" spans="1:4">
      <c r="A693" s="13">
        <v>617</v>
      </c>
      <c r="B693" t="s">
        <v>558</v>
      </c>
      <c r="C693" s="13" t="s">
        <v>614</v>
      </c>
      <c r="D693" s="13" t="s">
        <v>138</v>
      </c>
    </row>
    <row r="694" spans="1:4">
      <c r="A694" s="13">
        <v>618</v>
      </c>
      <c r="B694" t="s">
        <v>549</v>
      </c>
      <c r="C694" s="13" t="s">
        <v>680</v>
      </c>
      <c r="D694" s="13" t="s">
        <v>681</v>
      </c>
    </row>
    <row r="695" spans="1:4">
      <c r="A695" s="13">
        <v>618</v>
      </c>
      <c r="B695" t="s">
        <v>549</v>
      </c>
      <c r="C695" s="13" t="s">
        <v>849</v>
      </c>
      <c r="D695" s="13" t="s">
        <v>680</v>
      </c>
    </row>
    <row r="696" spans="1:4">
      <c r="A696" s="13">
        <v>620</v>
      </c>
      <c r="B696" t="s">
        <v>581</v>
      </c>
      <c r="C696" s="13" t="s">
        <v>755</v>
      </c>
      <c r="D696" s="13" t="s">
        <v>606</v>
      </c>
    </row>
    <row r="697" spans="1:4">
      <c r="A697" s="13">
        <v>620</v>
      </c>
      <c r="B697" t="s">
        <v>552</v>
      </c>
      <c r="C697" s="13" t="s">
        <v>803</v>
      </c>
      <c r="D697" s="13" t="s">
        <v>804</v>
      </c>
    </row>
    <row r="698" spans="1:4">
      <c r="A698" s="13">
        <v>621</v>
      </c>
      <c r="B698" t="s">
        <v>569</v>
      </c>
      <c r="C698" s="13" t="s">
        <v>620</v>
      </c>
      <c r="D698" s="13" t="s">
        <v>1036</v>
      </c>
    </row>
    <row r="699" spans="1:4">
      <c r="A699" s="13">
        <v>622</v>
      </c>
      <c r="B699" t="s">
        <v>558</v>
      </c>
      <c r="C699" s="13" t="s">
        <v>870</v>
      </c>
      <c r="D699" s="13" t="s">
        <v>138</v>
      </c>
    </row>
    <row r="700" spans="1:4">
      <c r="A700" s="13">
        <v>623</v>
      </c>
      <c r="B700" t="s">
        <v>546</v>
      </c>
      <c r="C700" s="13" t="s">
        <v>801</v>
      </c>
      <c r="D700" s="13" t="s">
        <v>802</v>
      </c>
    </row>
    <row r="701" spans="1:4">
      <c r="A701" s="13">
        <v>624</v>
      </c>
      <c r="B701" t="s">
        <v>546</v>
      </c>
      <c r="C701" s="13" t="s">
        <v>616</v>
      </c>
      <c r="D701" s="13" t="s">
        <v>676</v>
      </c>
    </row>
    <row r="702" spans="1:4">
      <c r="A702" s="13">
        <v>624</v>
      </c>
      <c r="B702" t="s">
        <v>572</v>
      </c>
      <c r="C702" s="13" t="s">
        <v>1011</v>
      </c>
      <c r="D702" s="13" t="s">
        <v>1012</v>
      </c>
    </row>
    <row r="703" spans="1:4">
      <c r="A703" s="13">
        <v>625</v>
      </c>
      <c r="B703" t="s">
        <v>569</v>
      </c>
      <c r="C703" s="13" t="s">
        <v>1027</v>
      </c>
      <c r="D703" s="13" t="s">
        <v>629</v>
      </c>
    </row>
    <row r="704" spans="1:4">
      <c r="A704" s="13">
        <v>629</v>
      </c>
      <c r="B704" t="s">
        <v>564</v>
      </c>
      <c r="C704" s="13" t="s">
        <v>812</v>
      </c>
      <c r="D704" s="13" t="s">
        <v>813</v>
      </c>
    </row>
    <row r="705" spans="1:4">
      <c r="A705" s="13">
        <v>630</v>
      </c>
      <c r="B705" t="s">
        <v>572</v>
      </c>
      <c r="C705" s="13" t="s">
        <v>1037</v>
      </c>
      <c r="D705" s="13" t="s">
        <v>734</v>
      </c>
    </row>
    <row r="706" spans="1:4">
      <c r="A706" s="13">
        <v>631</v>
      </c>
      <c r="B706" t="s">
        <v>578</v>
      </c>
      <c r="C706" s="13" t="s">
        <v>1038</v>
      </c>
      <c r="D706" s="13" t="s">
        <v>1039</v>
      </c>
    </row>
    <row r="707" spans="1:4">
      <c r="A707" s="13">
        <v>632</v>
      </c>
      <c r="B707" t="s">
        <v>555</v>
      </c>
      <c r="C707" s="13" t="s">
        <v>684</v>
      </c>
      <c r="D707" s="13" t="s">
        <v>685</v>
      </c>
    </row>
    <row r="708" spans="1:4">
      <c r="A708" s="13">
        <v>632</v>
      </c>
      <c r="B708" t="s">
        <v>566</v>
      </c>
      <c r="C708" s="13" t="s">
        <v>717</v>
      </c>
      <c r="D708" s="13" t="s">
        <v>138</v>
      </c>
    </row>
    <row r="709" spans="1:4">
      <c r="A709" s="13">
        <v>633</v>
      </c>
      <c r="B709" t="s">
        <v>575</v>
      </c>
      <c r="C709" s="13" t="s">
        <v>694</v>
      </c>
      <c r="D709" s="13" t="s">
        <v>695</v>
      </c>
    </row>
    <row r="710" spans="1:4">
      <c r="A710" s="13">
        <v>633</v>
      </c>
      <c r="B710" t="s">
        <v>564</v>
      </c>
      <c r="C710" s="13" t="s">
        <v>1040</v>
      </c>
      <c r="D710" s="13" t="s">
        <v>795</v>
      </c>
    </row>
    <row r="711" spans="1:4">
      <c r="A711" s="13">
        <v>635</v>
      </c>
      <c r="B711" t="s">
        <v>581</v>
      </c>
      <c r="C711" s="13" t="s">
        <v>906</v>
      </c>
      <c r="D711" s="13" t="s">
        <v>907</v>
      </c>
    </row>
    <row r="712" spans="1:4">
      <c r="A712" s="13">
        <v>636</v>
      </c>
      <c r="B712" t="s">
        <v>546</v>
      </c>
      <c r="C712" s="13" t="s">
        <v>811</v>
      </c>
      <c r="D712" s="13" t="s">
        <v>138</v>
      </c>
    </row>
    <row r="713" spans="1:4">
      <c r="A713" s="13">
        <v>638</v>
      </c>
      <c r="B713" t="s">
        <v>572</v>
      </c>
      <c r="C713" s="13" t="s">
        <v>911</v>
      </c>
      <c r="D713" s="13" t="s">
        <v>912</v>
      </c>
    </row>
    <row r="714" spans="1:4">
      <c r="A714" s="13">
        <v>638</v>
      </c>
      <c r="B714" t="s">
        <v>564</v>
      </c>
      <c r="C714" s="13" t="s">
        <v>734</v>
      </c>
      <c r="D714" s="13" t="s">
        <v>997</v>
      </c>
    </row>
    <row r="715" spans="1:4">
      <c r="A715" s="13">
        <v>639</v>
      </c>
      <c r="B715" t="s">
        <v>575</v>
      </c>
      <c r="C715" s="13" t="s">
        <v>795</v>
      </c>
      <c r="D715" s="13" t="s">
        <v>138</v>
      </c>
    </row>
    <row r="716" spans="1:4">
      <c r="A716" s="13">
        <v>639</v>
      </c>
      <c r="B716" t="s">
        <v>555</v>
      </c>
      <c r="C716" s="13" t="s">
        <v>1035</v>
      </c>
      <c r="D716" s="13" t="s">
        <v>138</v>
      </c>
    </row>
    <row r="717" spans="1:4">
      <c r="A717" s="13">
        <v>640</v>
      </c>
      <c r="B717" t="s">
        <v>555</v>
      </c>
      <c r="C717" s="13" t="s">
        <v>614</v>
      </c>
      <c r="D717" s="13" t="s">
        <v>833</v>
      </c>
    </row>
    <row r="718" spans="1:4">
      <c r="A718" s="13">
        <v>641</v>
      </c>
      <c r="B718" t="s">
        <v>578</v>
      </c>
      <c r="C718" s="13" t="s">
        <v>784</v>
      </c>
      <c r="D718" s="13" t="s">
        <v>785</v>
      </c>
    </row>
    <row r="719" spans="1:4">
      <c r="A719" s="13">
        <v>641</v>
      </c>
      <c r="B719" t="s">
        <v>583</v>
      </c>
      <c r="C719" s="13" t="s">
        <v>616</v>
      </c>
      <c r="D719" s="13" t="s">
        <v>626</v>
      </c>
    </row>
    <row r="720" spans="1:4">
      <c r="A720" s="13">
        <v>642</v>
      </c>
      <c r="B720" t="s">
        <v>558</v>
      </c>
      <c r="C720" s="13" t="s">
        <v>879</v>
      </c>
      <c r="D720" s="13" t="s">
        <v>628</v>
      </c>
    </row>
    <row r="721" spans="1:4">
      <c r="A721" s="13">
        <v>643</v>
      </c>
      <c r="B721" t="s">
        <v>546</v>
      </c>
      <c r="C721" s="13" t="s">
        <v>659</v>
      </c>
      <c r="D721" s="13" t="s">
        <v>748</v>
      </c>
    </row>
    <row r="722" spans="1:4">
      <c r="A722" s="13">
        <v>644</v>
      </c>
      <c r="B722" t="s">
        <v>552</v>
      </c>
      <c r="C722" s="13" t="s">
        <v>795</v>
      </c>
      <c r="D722" s="13" t="s">
        <v>623</v>
      </c>
    </row>
    <row r="723" spans="1:4">
      <c r="A723" s="13">
        <v>645</v>
      </c>
      <c r="B723" t="s">
        <v>558</v>
      </c>
      <c r="C723" s="13" t="s">
        <v>821</v>
      </c>
      <c r="D723" s="13" t="s">
        <v>1041</v>
      </c>
    </row>
    <row r="724" spans="1:4">
      <c r="A724" s="13">
        <v>645</v>
      </c>
      <c r="B724" t="s">
        <v>546</v>
      </c>
      <c r="C724" s="13" t="s">
        <v>617</v>
      </c>
      <c r="D724" s="13" t="s">
        <v>138</v>
      </c>
    </row>
    <row r="725" spans="1:4">
      <c r="A725" s="13">
        <v>649</v>
      </c>
      <c r="B725" t="s">
        <v>555</v>
      </c>
      <c r="C725" s="13" t="s">
        <v>854</v>
      </c>
      <c r="D725" s="13" t="s">
        <v>836</v>
      </c>
    </row>
    <row r="726" spans="1:4">
      <c r="A726" s="13">
        <v>649</v>
      </c>
      <c r="B726" t="s">
        <v>572</v>
      </c>
      <c r="C726" s="13" t="s">
        <v>648</v>
      </c>
      <c r="D726" s="13" t="s">
        <v>649</v>
      </c>
    </row>
    <row r="727" spans="1:4">
      <c r="A727" s="13">
        <v>650</v>
      </c>
      <c r="B727" t="s">
        <v>558</v>
      </c>
      <c r="C727" s="13" t="s">
        <v>1027</v>
      </c>
      <c r="D727" s="13" t="s">
        <v>629</v>
      </c>
    </row>
    <row r="728" spans="1:4">
      <c r="A728" s="13">
        <v>650</v>
      </c>
      <c r="B728" t="s">
        <v>558</v>
      </c>
      <c r="C728" s="13" t="s">
        <v>617</v>
      </c>
      <c r="D728" s="13" t="s">
        <v>1042</v>
      </c>
    </row>
    <row r="729" spans="1:4">
      <c r="A729" s="13">
        <v>651</v>
      </c>
      <c r="B729" t="s">
        <v>566</v>
      </c>
      <c r="C729" s="13" t="s">
        <v>624</v>
      </c>
      <c r="D729" s="13" t="s">
        <v>138</v>
      </c>
    </row>
    <row r="730" spans="1:4">
      <c r="A730" s="13">
        <v>652</v>
      </c>
      <c r="B730" t="s">
        <v>546</v>
      </c>
      <c r="C730" s="13" t="s">
        <v>749</v>
      </c>
      <c r="D730" s="13" t="s">
        <v>138</v>
      </c>
    </row>
    <row r="731" spans="1:4">
      <c r="A731" s="13">
        <v>652</v>
      </c>
      <c r="B731" t="s">
        <v>549</v>
      </c>
      <c r="C731" s="13" t="s">
        <v>1043</v>
      </c>
      <c r="D731" s="13" t="s">
        <v>1044</v>
      </c>
    </row>
    <row r="732" spans="1:4">
      <c r="A732" s="13">
        <v>653</v>
      </c>
      <c r="B732" t="s">
        <v>561</v>
      </c>
      <c r="C732" s="13" t="s">
        <v>690</v>
      </c>
      <c r="D732" s="13" t="s">
        <v>691</v>
      </c>
    </row>
    <row r="733" spans="1:4">
      <c r="A733" s="13">
        <v>653</v>
      </c>
      <c r="B733" t="s">
        <v>572</v>
      </c>
      <c r="C733" s="13" t="s">
        <v>686</v>
      </c>
      <c r="D733" s="13" t="s">
        <v>659</v>
      </c>
    </row>
    <row r="734" spans="1:4">
      <c r="A734" s="13">
        <v>654</v>
      </c>
      <c r="B734" t="s">
        <v>546</v>
      </c>
      <c r="C734" s="13" t="s">
        <v>648</v>
      </c>
      <c r="D734" s="13" t="s">
        <v>649</v>
      </c>
    </row>
    <row r="735" spans="1:4">
      <c r="A735" s="13">
        <v>655</v>
      </c>
      <c r="B735" t="s">
        <v>544</v>
      </c>
      <c r="C735" s="13" t="s">
        <v>795</v>
      </c>
      <c r="D735" s="13" t="s">
        <v>709</v>
      </c>
    </row>
    <row r="736" spans="1:4">
      <c r="A736" s="13">
        <v>656</v>
      </c>
      <c r="B736" t="s">
        <v>572</v>
      </c>
      <c r="C736" s="13" t="s">
        <v>891</v>
      </c>
      <c r="D736" s="13" t="s">
        <v>623</v>
      </c>
    </row>
    <row r="737" spans="1:4">
      <c r="A737" s="13">
        <v>656</v>
      </c>
      <c r="B737" t="s">
        <v>583</v>
      </c>
      <c r="C737" s="13" t="s">
        <v>1008</v>
      </c>
      <c r="D737" s="13" t="s">
        <v>1009</v>
      </c>
    </row>
    <row r="738" spans="1:4">
      <c r="A738" s="13">
        <v>657</v>
      </c>
      <c r="B738" t="s">
        <v>558</v>
      </c>
      <c r="C738" s="13" t="s">
        <v>916</v>
      </c>
      <c r="D738" s="13" t="s">
        <v>795</v>
      </c>
    </row>
    <row r="739" spans="1:4">
      <c r="A739" s="13">
        <v>658</v>
      </c>
      <c r="B739" t="s">
        <v>549</v>
      </c>
      <c r="C739" s="13" t="s">
        <v>1030</v>
      </c>
      <c r="D739" s="13" t="s">
        <v>138</v>
      </c>
    </row>
    <row r="740" spans="1:4">
      <c r="A740" s="13">
        <v>658</v>
      </c>
      <c r="B740" t="s">
        <v>555</v>
      </c>
      <c r="C740" s="13" t="s">
        <v>680</v>
      </c>
      <c r="D740" s="13" t="s">
        <v>773</v>
      </c>
    </row>
    <row r="741" spans="1:4">
      <c r="A741" s="13">
        <v>659</v>
      </c>
      <c r="B741" t="s">
        <v>561</v>
      </c>
      <c r="C741" s="13" t="s">
        <v>624</v>
      </c>
      <c r="D741" s="13" t="s">
        <v>138</v>
      </c>
    </row>
    <row r="742" spans="1:4">
      <c r="A742" s="13">
        <v>660</v>
      </c>
      <c r="B742" t="s">
        <v>561</v>
      </c>
      <c r="C742" s="13" t="s">
        <v>614</v>
      </c>
      <c r="D742" s="13" t="s">
        <v>817</v>
      </c>
    </row>
    <row r="743" spans="1:4">
      <c r="A743" s="13">
        <v>661</v>
      </c>
      <c r="B743" t="s">
        <v>544</v>
      </c>
      <c r="C743" s="13" t="s">
        <v>610</v>
      </c>
      <c r="D743" s="13" t="s">
        <v>611</v>
      </c>
    </row>
    <row r="744" spans="1:4">
      <c r="A744" s="13">
        <v>661</v>
      </c>
      <c r="B744" t="s">
        <v>566</v>
      </c>
      <c r="C744" s="13" t="s">
        <v>777</v>
      </c>
      <c r="D744" s="13" t="s">
        <v>778</v>
      </c>
    </row>
    <row r="745" spans="1:4">
      <c r="A745" s="13">
        <v>662</v>
      </c>
      <c r="B745" t="s">
        <v>583</v>
      </c>
      <c r="C745" s="13" t="s">
        <v>883</v>
      </c>
      <c r="D745" s="13" t="s">
        <v>884</v>
      </c>
    </row>
    <row r="746" spans="1:4">
      <c r="A746" s="13">
        <v>662</v>
      </c>
      <c r="B746" t="s">
        <v>546</v>
      </c>
      <c r="C746" s="13" t="s">
        <v>1028</v>
      </c>
      <c r="D746" s="13" t="s">
        <v>1029</v>
      </c>
    </row>
    <row r="747" spans="1:4">
      <c r="A747" s="13">
        <v>663</v>
      </c>
      <c r="B747" t="s">
        <v>546</v>
      </c>
      <c r="C747" s="13" t="s">
        <v>686</v>
      </c>
      <c r="D747" s="13" t="s">
        <v>659</v>
      </c>
    </row>
    <row r="748" spans="1:4">
      <c r="A748" s="13">
        <v>663</v>
      </c>
      <c r="B748" t="s">
        <v>578</v>
      </c>
      <c r="C748" s="13" t="s">
        <v>620</v>
      </c>
      <c r="D748" s="13" t="s">
        <v>138</v>
      </c>
    </row>
    <row r="749" spans="1:4">
      <c r="A749" s="13">
        <v>664</v>
      </c>
      <c r="B749" t="s">
        <v>578</v>
      </c>
      <c r="C749" s="13" t="s">
        <v>871</v>
      </c>
      <c r="D749" s="13" t="s">
        <v>138</v>
      </c>
    </row>
    <row r="750" spans="1:4">
      <c r="A750" s="13">
        <v>667</v>
      </c>
      <c r="B750" t="s">
        <v>575</v>
      </c>
      <c r="C750" s="13" t="s">
        <v>614</v>
      </c>
      <c r="D750" s="13" t="s">
        <v>817</v>
      </c>
    </row>
    <row r="751" spans="1:4">
      <c r="A751" s="13">
        <v>667</v>
      </c>
      <c r="B751" t="s">
        <v>578</v>
      </c>
      <c r="C751" s="13" t="s">
        <v>1045</v>
      </c>
      <c r="D751" s="13" t="s">
        <v>138</v>
      </c>
    </row>
    <row r="752" spans="1:4">
      <c r="A752" s="13">
        <v>668</v>
      </c>
      <c r="B752" t="s">
        <v>549</v>
      </c>
      <c r="C752" s="13" t="s">
        <v>1046</v>
      </c>
      <c r="D752" s="13" t="s">
        <v>1047</v>
      </c>
    </row>
    <row r="753" spans="1:4">
      <c r="A753" s="13">
        <v>670</v>
      </c>
      <c r="B753" t="s">
        <v>552</v>
      </c>
      <c r="C753" s="13" t="s">
        <v>680</v>
      </c>
      <c r="D753" s="13" t="s">
        <v>773</v>
      </c>
    </row>
    <row r="754" spans="1:4">
      <c r="A754" s="13">
        <v>671</v>
      </c>
      <c r="B754" t="s">
        <v>558</v>
      </c>
      <c r="C754" s="13" t="s">
        <v>663</v>
      </c>
      <c r="D754" s="13" t="s">
        <v>703</v>
      </c>
    </row>
    <row r="755" spans="1:4">
      <c r="A755" s="13">
        <v>672</v>
      </c>
      <c r="B755" t="s">
        <v>569</v>
      </c>
      <c r="C755" s="13" t="s">
        <v>774</v>
      </c>
      <c r="D755" s="13" t="s">
        <v>138</v>
      </c>
    </row>
    <row r="756" spans="1:4">
      <c r="A756" s="13">
        <v>672</v>
      </c>
      <c r="B756" t="s">
        <v>566</v>
      </c>
      <c r="C756" s="13" t="s">
        <v>755</v>
      </c>
      <c r="D756" s="13" t="s">
        <v>138</v>
      </c>
    </row>
    <row r="757" spans="1:4">
      <c r="A757" s="13">
        <v>673</v>
      </c>
      <c r="B757" t="s">
        <v>564</v>
      </c>
      <c r="C757" s="13" t="s">
        <v>637</v>
      </c>
      <c r="D757" s="13" t="s">
        <v>138</v>
      </c>
    </row>
    <row r="758" spans="1:4">
      <c r="A758" s="13">
        <v>674</v>
      </c>
      <c r="B758" t="s">
        <v>546</v>
      </c>
      <c r="C758" s="13" t="s">
        <v>841</v>
      </c>
      <c r="D758" s="13" t="s">
        <v>676</v>
      </c>
    </row>
    <row r="759" spans="1:4">
      <c r="A759" s="13">
        <v>675</v>
      </c>
      <c r="B759" t="s">
        <v>552</v>
      </c>
      <c r="C759" s="13" t="s">
        <v>696</v>
      </c>
      <c r="D759" s="13" t="s">
        <v>697</v>
      </c>
    </row>
    <row r="760" spans="1:4">
      <c r="A760" s="13">
        <v>675</v>
      </c>
      <c r="B760" t="s">
        <v>564</v>
      </c>
      <c r="C760" s="13" t="s">
        <v>663</v>
      </c>
      <c r="D760" s="13" t="s">
        <v>138</v>
      </c>
    </row>
    <row r="761" spans="1:4">
      <c r="A761" s="13">
        <v>676</v>
      </c>
      <c r="B761" t="s">
        <v>572</v>
      </c>
      <c r="C761" s="13" t="s">
        <v>650</v>
      </c>
      <c r="D761" s="13" t="s">
        <v>1048</v>
      </c>
    </row>
    <row r="762" spans="1:4">
      <c r="A762" s="13">
        <v>676</v>
      </c>
      <c r="B762" t="s">
        <v>546</v>
      </c>
      <c r="C762" s="13" t="s">
        <v>989</v>
      </c>
      <c r="D762" s="13" t="s">
        <v>1049</v>
      </c>
    </row>
    <row r="763" spans="1:4">
      <c r="A763" s="13">
        <v>679</v>
      </c>
      <c r="B763" t="s">
        <v>575</v>
      </c>
      <c r="C763" s="13" t="s">
        <v>688</v>
      </c>
      <c r="D763" s="13" t="s">
        <v>689</v>
      </c>
    </row>
    <row r="764" spans="1:4">
      <c r="A764" s="13">
        <v>681</v>
      </c>
      <c r="B764" t="s">
        <v>564</v>
      </c>
      <c r="C764" s="13" t="s">
        <v>616</v>
      </c>
      <c r="D764" s="13" t="s">
        <v>680</v>
      </c>
    </row>
    <row r="765" spans="1:4">
      <c r="A765" s="13">
        <v>683</v>
      </c>
      <c r="B765" t="s">
        <v>569</v>
      </c>
      <c r="C765" s="13" t="s">
        <v>715</v>
      </c>
      <c r="D765" s="13" t="s">
        <v>716</v>
      </c>
    </row>
    <row r="766" spans="1:4">
      <c r="A766" s="13">
        <v>684</v>
      </c>
      <c r="B766" t="s">
        <v>546</v>
      </c>
      <c r="C766" s="13" t="s">
        <v>663</v>
      </c>
      <c r="D766" s="13" t="s">
        <v>932</v>
      </c>
    </row>
    <row r="767" spans="1:4">
      <c r="A767" s="13">
        <v>684</v>
      </c>
      <c r="B767" t="s">
        <v>578</v>
      </c>
      <c r="C767" s="13" t="s">
        <v>629</v>
      </c>
      <c r="D767" s="13" t="s">
        <v>623</v>
      </c>
    </row>
    <row r="768" spans="1:4">
      <c r="A768" s="13">
        <v>685</v>
      </c>
      <c r="B768" t="s">
        <v>583</v>
      </c>
      <c r="C768" s="13" t="s">
        <v>748</v>
      </c>
      <c r="D768" s="13" t="s">
        <v>1050</v>
      </c>
    </row>
    <row r="769" spans="1:4">
      <c r="A769" s="13">
        <v>687</v>
      </c>
      <c r="B769" t="s">
        <v>558</v>
      </c>
      <c r="C769" s="13" t="s">
        <v>1051</v>
      </c>
      <c r="D769" s="13" t="s">
        <v>138</v>
      </c>
    </row>
    <row r="770" spans="1:4">
      <c r="A770" s="13">
        <v>687</v>
      </c>
      <c r="B770" t="s">
        <v>575</v>
      </c>
      <c r="C770" s="13" t="s">
        <v>795</v>
      </c>
      <c r="D770" s="13" t="s">
        <v>138</v>
      </c>
    </row>
    <row r="771" spans="1:4">
      <c r="A771" s="13">
        <v>688</v>
      </c>
      <c r="B771" t="s">
        <v>583</v>
      </c>
      <c r="C771" s="13" t="s">
        <v>690</v>
      </c>
      <c r="D771" s="13" t="s">
        <v>691</v>
      </c>
    </row>
    <row r="772" spans="1:4">
      <c r="A772" s="13">
        <v>688</v>
      </c>
      <c r="B772" t="s">
        <v>581</v>
      </c>
      <c r="C772" s="13" t="s">
        <v>614</v>
      </c>
      <c r="D772" s="13" t="s">
        <v>681</v>
      </c>
    </row>
    <row r="773" spans="1:4">
      <c r="A773" s="13">
        <v>690</v>
      </c>
      <c r="B773" t="s">
        <v>555</v>
      </c>
      <c r="C773" s="13" t="s">
        <v>1019</v>
      </c>
      <c r="D773" s="13" t="s">
        <v>1020</v>
      </c>
    </row>
    <row r="774" spans="1:4">
      <c r="A774" s="13">
        <v>690</v>
      </c>
      <c r="B774" t="s">
        <v>564</v>
      </c>
      <c r="C774" s="13" t="s">
        <v>794</v>
      </c>
      <c r="D774" s="13" t="s">
        <v>795</v>
      </c>
    </row>
    <row r="775" spans="1:4">
      <c r="A775" s="13">
        <v>692</v>
      </c>
      <c r="B775" t="s">
        <v>564</v>
      </c>
      <c r="C775" s="13" t="s">
        <v>922</v>
      </c>
      <c r="D775" s="13" t="s">
        <v>756</v>
      </c>
    </row>
    <row r="776" spans="1:4">
      <c r="A776" s="13">
        <v>693</v>
      </c>
      <c r="B776" t="s">
        <v>581</v>
      </c>
      <c r="C776" s="13" t="s">
        <v>624</v>
      </c>
      <c r="D776" s="13" t="s">
        <v>138</v>
      </c>
    </row>
    <row r="777" spans="1:4">
      <c r="A777" s="13">
        <v>693</v>
      </c>
      <c r="B777" t="s">
        <v>558</v>
      </c>
      <c r="C777" s="13" t="s">
        <v>736</v>
      </c>
      <c r="D777" s="13" t="s">
        <v>707</v>
      </c>
    </row>
    <row r="778" spans="1:4">
      <c r="A778" s="13">
        <v>695</v>
      </c>
      <c r="B778" t="s">
        <v>561</v>
      </c>
      <c r="C778" s="13" t="s">
        <v>606</v>
      </c>
      <c r="D778" s="13" t="s">
        <v>1052</v>
      </c>
    </row>
    <row r="779" spans="1:4">
      <c r="A779" s="13">
        <v>695</v>
      </c>
      <c r="B779" t="s">
        <v>558</v>
      </c>
      <c r="C779" s="13" t="s">
        <v>751</v>
      </c>
      <c r="D779" s="13" t="s">
        <v>752</v>
      </c>
    </row>
    <row r="780" spans="1:4">
      <c r="A780" s="13">
        <v>697</v>
      </c>
      <c r="B780" t="s">
        <v>549</v>
      </c>
      <c r="C780" s="13" t="s">
        <v>940</v>
      </c>
      <c r="D780" s="13" t="s">
        <v>941</v>
      </c>
    </row>
    <row r="781" spans="1:4">
      <c r="A781" s="13">
        <v>697</v>
      </c>
      <c r="B781" t="s">
        <v>564</v>
      </c>
      <c r="C781" s="13" t="s">
        <v>842</v>
      </c>
      <c r="D781" s="13" t="s">
        <v>629</v>
      </c>
    </row>
    <row r="782" spans="1:4">
      <c r="A782" s="13">
        <v>701</v>
      </c>
      <c r="B782" t="s">
        <v>572</v>
      </c>
      <c r="C782" s="13" t="s">
        <v>1053</v>
      </c>
      <c r="D782" s="13" t="s">
        <v>676</v>
      </c>
    </row>
    <row r="783" spans="1:4">
      <c r="A783" s="13">
        <v>701</v>
      </c>
      <c r="B783" t="s">
        <v>552</v>
      </c>
      <c r="C783" s="13" t="s">
        <v>1054</v>
      </c>
      <c r="D783" s="13" t="s">
        <v>756</v>
      </c>
    </row>
    <row r="784" spans="1:4">
      <c r="A784" s="13">
        <v>702</v>
      </c>
      <c r="B784" t="s">
        <v>578</v>
      </c>
      <c r="C784" s="13" t="s">
        <v>930</v>
      </c>
      <c r="D784" s="13" t="s">
        <v>931</v>
      </c>
    </row>
    <row r="785" spans="1:4">
      <c r="A785" s="13">
        <v>702</v>
      </c>
      <c r="B785" t="s">
        <v>578</v>
      </c>
      <c r="C785" s="13" t="s">
        <v>850</v>
      </c>
      <c r="D785" s="13" t="s">
        <v>851</v>
      </c>
    </row>
    <row r="786" spans="1:4">
      <c r="A786" s="13">
        <v>703</v>
      </c>
      <c r="B786" t="s">
        <v>544</v>
      </c>
      <c r="C786" s="13" t="s">
        <v>786</v>
      </c>
      <c r="D786" s="13" t="s">
        <v>787</v>
      </c>
    </row>
    <row r="787" spans="1:4">
      <c r="A787" s="13">
        <v>703</v>
      </c>
      <c r="B787" t="s">
        <v>581</v>
      </c>
      <c r="C787" s="13" t="s">
        <v>1055</v>
      </c>
      <c r="D787" s="13" t="s">
        <v>1056</v>
      </c>
    </row>
    <row r="788" spans="1:4">
      <c r="A788" s="13">
        <v>704</v>
      </c>
      <c r="B788" t="s">
        <v>572</v>
      </c>
      <c r="C788" s="13" t="s">
        <v>960</v>
      </c>
      <c r="D788" s="13" t="s">
        <v>614</v>
      </c>
    </row>
    <row r="789" spans="1:4">
      <c r="A789" s="13">
        <v>706</v>
      </c>
      <c r="B789" t="s">
        <v>549</v>
      </c>
      <c r="C789" s="13" t="s">
        <v>616</v>
      </c>
      <c r="D789" s="13" t="s">
        <v>630</v>
      </c>
    </row>
    <row r="790" spans="1:4">
      <c r="A790" s="13">
        <v>707</v>
      </c>
      <c r="B790" t="s">
        <v>549</v>
      </c>
      <c r="C790" s="13" t="s">
        <v>919</v>
      </c>
      <c r="D790" s="13" t="s">
        <v>138</v>
      </c>
    </row>
    <row r="791" spans="1:4">
      <c r="A791" s="13">
        <v>708</v>
      </c>
      <c r="B791" t="s">
        <v>564</v>
      </c>
      <c r="C791" s="13" t="s">
        <v>940</v>
      </c>
      <c r="D791" s="13" t="s">
        <v>941</v>
      </c>
    </row>
    <row r="792" spans="1:4">
      <c r="A792" s="13">
        <v>709</v>
      </c>
      <c r="B792" t="s">
        <v>561</v>
      </c>
      <c r="C792" s="13" t="s">
        <v>1057</v>
      </c>
      <c r="D792" s="13" t="s">
        <v>1058</v>
      </c>
    </row>
    <row r="793" spans="1:4">
      <c r="A793" s="13">
        <v>710</v>
      </c>
      <c r="B793" t="s">
        <v>572</v>
      </c>
      <c r="C793" s="13" t="s">
        <v>620</v>
      </c>
      <c r="D793" s="13" t="s">
        <v>1036</v>
      </c>
    </row>
    <row r="794" spans="1:4">
      <c r="A794" s="13">
        <v>711</v>
      </c>
      <c r="B794" t="s">
        <v>581</v>
      </c>
      <c r="C794" s="13" t="s">
        <v>921</v>
      </c>
      <c r="D794" s="13" t="s">
        <v>138</v>
      </c>
    </row>
    <row r="795" spans="1:4">
      <c r="A795" s="13">
        <v>711</v>
      </c>
      <c r="B795" t="s">
        <v>581</v>
      </c>
      <c r="C795" s="13" t="s">
        <v>855</v>
      </c>
      <c r="D795" s="13" t="s">
        <v>856</v>
      </c>
    </row>
    <row r="796" spans="1:4">
      <c r="A796" s="13">
        <v>713</v>
      </c>
      <c r="B796" t="s">
        <v>581</v>
      </c>
      <c r="C796" s="13" t="s">
        <v>955</v>
      </c>
      <c r="D796" s="13" t="s">
        <v>956</v>
      </c>
    </row>
    <row r="797" spans="1:4">
      <c r="A797" s="13">
        <v>714</v>
      </c>
      <c r="B797" t="s">
        <v>561</v>
      </c>
      <c r="C797" s="13" t="s">
        <v>887</v>
      </c>
      <c r="D797" s="13" t="s">
        <v>888</v>
      </c>
    </row>
    <row r="798" spans="1:4">
      <c r="A798" s="13">
        <v>716</v>
      </c>
      <c r="B798" t="s">
        <v>581</v>
      </c>
      <c r="C798" s="13" t="s">
        <v>873</v>
      </c>
      <c r="D798" s="13" t="s">
        <v>138</v>
      </c>
    </row>
    <row r="799" spans="1:4">
      <c r="A799" s="13">
        <v>718</v>
      </c>
      <c r="B799" t="s">
        <v>555</v>
      </c>
      <c r="C799" s="13" t="s">
        <v>989</v>
      </c>
      <c r="D799" s="13" t="s">
        <v>990</v>
      </c>
    </row>
    <row r="800" spans="1:4">
      <c r="A800" s="13">
        <v>718</v>
      </c>
      <c r="B800" t="s">
        <v>558</v>
      </c>
      <c r="C800" s="13" t="s">
        <v>885</v>
      </c>
      <c r="D800" s="13" t="s">
        <v>886</v>
      </c>
    </row>
    <row r="801" spans="1:4">
      <c r="A801" s="13">
        <v>719</v>
      </c>
      <c r="B801" t="s">
        <v>575</v>
      </c>
      <c r="C801" s="13" t="s">
        <v>616</v>
      </c>
      <c r="D801" s="13" t="s">
        <v>757</v>
      </c>
    </row>
    <row r="802" spans="1:4">
      <c r="A802" s="13">
        <v>719</v>
      </c>
      <c r="B802" t="s">
        <v>544</v>
      </c>
      <c r="C802" s="13" t="s">
        <v>825</v>
      </c>
      <c r="D802" s="13" t="s">
        <v>826</v>
      </c>
    </row>
    <row r="803" spans="1:4">
      <c r="A803" s="13">
        <v>721</v>
      </c>
      <c r="B803" t="s">
        <v>555</v>
      </c>
      <c r="C803" s="13" t="s">
        <v>869</v>
      </c>
      <c r="D803" s="13" t="s">
        <v>623</v>
      </c>
    </row>
    <row r="804" spans="1:4">
      <c r="A804" s="13">
        <v>722</v>
      </c>
      <c r="B804" t="s">
        <v>555</v>
      </c>
      <c r="C804" s="13" t="s">
        <v>694</v>
      </c>
      <c r="D804" s="13" t="s">
        <v>695</v>
      </c>
    </row>
    <row r="805" spans="1:4">
      <c r="A805" s="13">
        <v>723</v>
      </c>
      <c r="B805" t="s">
        <v>549</v>
      </c>
      <c r="C805" s="13" t="s">
        <v>650</v>
      </c>
      <c r="D805" s="13" t="s">
        <v>651</v>
      </c>
    </row>
    <row r="806" spans="1:4">
      <c r="A806" s="13">
        <v>723</v>
      </c>
      <c r="B806" t="s">
        <v>583</v>
      </c>
      <c r="C806" s="13" t="s">
        <v>1059</v>
      </c>
      <c r="D806" s="13" t="s">
        <v>138</v>
      </c>
    </row>
    <row r="807" spans="1:4">
      <c r="A807" s="13">
        <v>725</v>
      </c>
      <c r="B807" t="s">
        <v>558</v>
      </c>
      <c r="C807" s="13" t="s">
        <v>1031</v>
      </c>
      <c r="D807" s="13" t="s">
        <v>1032</v>
      </c>
    </row>
    <row r="808" spans="1:4">
      <c r="A808" s="13">
        <v>726</v>
      </c>
      <c r="B808" t="s">
        <v>555</v>
      </c>
      <c r="C808" s="13" t="s">
        <v>655</v>
      </c>
      <c r="D808" s="13" t="s">
        <v>662</v>
      </c>
    </row>
    <row r="809" spans="1:4">
      <c r="A809" s="13">
        <v>726</v>
      </c>
      <c r="B809" t="s">
        <v>546</v>
      </c>
      <c r="C809" s="13" t="s">
        <v>674</v>
      </c>
      <c r="D809" s="13" t="s">
        <v>655</v>
      </c>
    </row>
    <row r="810" spans="1:4">
      <c r="A810" s="13">
        <v>727</v>
      </c>
      <c r="B810" t="s">
        <v>558</v>
      </c>
      <c r="C810" s="13" t="s">
        <v>871</v>
      </c>
      <c r="D810" s="13" t="s">
        <v>138</v>
      </c>
    </row>
    <row r="811" spans="1:4">
      <c r="A811" s="13">
        <v>728</v>
      </c>
      <c r="B811" t="s">
        <v>558</v>
      </c>
      <c r="C811" s="13" t="s">
        <v>981</v>
      </c>
      <c r="D811" s="13" t="s">
        <v>982</v>
      </c>
    </row>
    <row r="812" spans="1:4">
      <c r="A812" s="13">
        <v>730</v>
      </c>
      <c r="B812" t="s">
        <v>575</v>
      </c>
      <c r="C812" s="13" t="s">
        <v>614</v>
      </c>
      <c r="D812" s="13" t="s">
        <v>138</v>
      </c>
    </row>
    <row r="813" spans="1:4">
      <c r="A813" s="13">
        <v>731</v>
      </c>
      <c r="B813" t="s">
        <v>555</v>
      </c>
      <c r="C813" s="13" t="s">
        <v>788</v>
      </c>
      <c r="D813" s="13" t="s">
        <v>674</v>
      </c>
    </row>
    <row r="814" spans="1:4">
      <c r="A814" s="13">
        <v>731</v>
      </c>
      <c r="B814" t="s">
        <v>544</v>
      </c>
      <c r="C814" s="13" t="s">
        <v>677</v>
      </c>
      <c r="D814" s="13" t="s">
        <v>678</v>
      </c>
    </row>
    <row r="815" spans="1:4">
      <c r="A815" s="13">
        <v>733</v>
      </c>
      <c r="B815" t="s">
        <v>583</v>
      </c>
      <c r="C815" s="13" t="s">
        <v>616</v>
      </c>
      <c r="D815" s="13" t="s">
        <v>647</v>
      </c>
    </row>
    <row r="816" spans="1:4">
      <c r="A816" s="13">
        <v>733</v>
      </c>
      <c r="B816" t="s">
        <v>561</v>
      </c>
      <c r="C816" s="13" t="s">
        <v>658</v>
      </c>
      <c r="D816" s="13" t="s">
        <v>659</v>
      </c>
    </row>
    <row r="817" spans="1:4">
      <c r="A817" s="13">
        <v>734</v>
      </c>
      <c r="B817" t="s">
        <v>552</v>
      </c>
      <c r="C817" s="13" t="s">
        <v>885</v>
      </c>
      <c r="D817" s="13" t="s">
        <v>886</v>
      </c>
    </row>
    <row r="818" spans="1:4">
      <c r="A818" s="13">
        <v>734</v>
      </c>
      <c r="B818" t="s">
        <v>555</v>
      </c>
      <c r="C818" s="13" t="s">
        <v>680</v>
      </c>
      <c r="D818" s="13" t="s">
        <v>773</v>
      </c>
    </row>
    <row r="819" spans="1:4">
      <c r="A819" s="13">
        <v>736</v>
      </c>
      <c r="B819" t="s">
        <v>564</v>
      </c>
      <c r="C819" s="13" t="s">
        <v>608</v>
      </c>
      <c r="D819" s="13" t="s">
        <v>609</v>
      </c>
    </row>
    <row r="820" spans="1:4">
      <c r="A820" s="13">
        <v>737</v>
      </c>
      <c r="B820" t="s">
        <v>575</v>
      </c>
      <c r="C820" s="13" t="s">
        <v>987</v>
      </c>
      <c r="D820" s="13" t="s">
        <v>985</v>
      </c>
    </row>
    <row r="821" spans="1:4">
      <c r="A821" s="13">
        <v>737</v>
      </c>
      <c r="B821" t="s">
        <v>572</v>
      </c>
      <c r="C821" s="13" t="s">
        <v>677</v>
      </c>
      <c r="D821" s="13" t="s">
        <v>678</v>
      </c>
    </row>
    <row r="822" spans="1:4">
      <c r="A822" s="13">
        <v>740</v>
      </c>
      <c r="B822" t="s">
        <v>552</v>
      </c>
      <c r="C822" s="13" t="s">
        <v>616</v>
      </c>
      <c r="D822" s="13" t="s">
        <v>630</v>
      </c>
    </row>
    <row r="823" spans="1:4">
      <c r="A823" s="13">
        <v>741</v>
      </c>
      <c r="B823" t="s">
        <v>552</v>
      </c>
      <c r="C823" s="13" t="s">
        <v>614</v>
      </c>
      <c r="D823" s="13" t="s">
        <v>1018</v>
      </c>
    </row>
    <row r="824" spans="1:4">
      <c r="A824" s="13">
        <v>741</v>
      </c>
      <c r="B824" t="s">
        <v>566</v>
      </c>
      <c r="C824" s="13" t="s">
        <v>616</v>
      </c>
      <c r="D824" s="13" t="s">
        <v>662</v>
      </c>
    </row>
    <row r="825" spans="1:4">
      <c r="A825" s="13">
        <v>743</v>
      </c>
      <c r="B825" t="s">
        <v>566</v>
      </c>
      <c r="C825" s="13" t="s">
        <v>696</v>
      </c>
      <c r="D825" s="13" t="s">
        <v>697</v>
      </c>
    </row>
    <row r="826" spans="1:4">
      <c r="A826" s="13">
        <v>743</v>
      </c>
      <c r="B826" t="s">
        <v>549</v>
      </c>
      <c r="C826" s="13" t="s">
        <v>663</v>
      </c>
      <c r="D826" s="13" t="s">
        <v>932</v>
      </c>
    </row>
    <row r="827" spans="1:4">
      <c r="A827" s="13">
        <v>746</v>
      </c>
      <c r="B827" t="s">
        <v>564</v>
      </c>
      <c r="C827" s="13" t="s">
        <v>807</v>
      </c>
      <c r="D827" s="13" t="s">
        <v>138</v>
      </c>
    </row>
    <row r="828" spans="1:4">
      <c r="A828" s="13">
        <v>746</v>
      </c>
      <c r="B828" t="s">
        <v>555</v>
      </c>
      <c r="C828" s="13" t="s">
        <v>874</v>
      </c>
      <c r="D828" s="13" t="s">
        <v>138</v>
      </c>
    </row>
    <row r="829" spans="1:4">
      <c r="A829" s="13">
        <v>749</v>
      </c>
      <c r="B829" t="s">
        <v>561</v>
      </c>
      <c r="C829" s="13" t="s">
        <v>734</v>
      </c>
      <c r="D829" s="13" t="s">
        <v>1060</v>
      </c>
    </row>
    <row r="830" spans="1:4">
      <c r="A830" s="13">
        <v>750</v>
      </c>
      <c r="B830" t="s">
        <v>572</v>
      </c>
      <c r="C830" s="13" t="s">
        <v>1046</v>
      </c>
      <c r="D830" s="13" t="s">
        <v>1047</v>
      </c>
    </row>
    <row r="831" spans="1:4">
      <c r="A831" s="13">
        <v>751</v>
      </c>
      <c r="B831" t="s">
        <v>575</v>
      </c>
      <c r="C831" s="13" t="s">
        <v>680</v>
      </c>
      <c r="D831" s="13" t="s">
        <v>748</v>
      </c>
    </row>
    <row r="832" spans="1:4">
      <c r="A832" s="13">
        <v>751</v>
      </c>
      <c r="B832" t="s">
        <v>581</v>
      </c>
      <c r="C832" s="13" t="s">
        <v>989</v>
      </c>
      <c r="D832" s="13" t="s">
        <v>1049</v>
      </c>
    </row>
    <row r="833" spans="1:4">
      <c r="A833" s="13">
        <v>752</v>
      </c>
      <c r="B833" t="s">
        <v>561</v>
      </c>
      <c r="C833" s="13" t="s">
        <v>868</v>
      </c>
      <c r="D833" s="13" t="s">
        <v>676</v>
      </c>
    </row>
    <row r="834" spans="1:4">
      <c r="A834" s="13">
        <v>753</v>
      </c>
      <c r="B834" t="s">
        <v>544</v>
      </c>
      <c r="C834" s="13" t="s">
        <v>619</v>
      </c>
      <c r="D834" s="13" t="s">
        <v>616</v>
      </c>
    </row>
    <row r="835" spans="1:4">
      <c r="A835" s="13">
        <v>755</v>
      </c>
      <c r="B835" t="s">
        <v>569</v>
      </c>
      <c r="C835" s="13" t="s">
        <v>616</v>
      </c>
      <c r="D835" s="13" t="s">
        <v>647</v>
      </c>
    </row>
    <row r="836" spans="1:4">
      <c r="A836" s="13">
        <v>755</v>
      </c>
      <c r="B836" t="s">
        <v>549</v>
      </c>
      <c r="C836" s="13" t="s">
        <v>1017</v>
      </c>
      <c r="D836" s="13" t="s">
        <v>681</v>
      </c>
    </row>
    <row r="837" spans="1:4">
      <c r="A837" s="13">
        <v>756</v>
      </c>
      <c r="B837" t="s">
        <v>572</v>
      </c>
      <c r="C837" s="13" t="s">
        <v>774</v>
      </c>
      <c r="D837" s="13" t="s">
        <v>138</v>
      </c>
    </row>
    <row r="838" spans="1:4">
      <c r="A838" s="13">
        <v>756</v>
      </c>
      <c r="B838" t="s">
        <v>564</v>
      </c>
      <c r="C838" s="13" t="s">
        <v>748</v>
      </c>
      <c r="D838" s="13" t="s">
        <v>1050</v>
      </c>
    </row>
    <row r="839" spans="1:4">
      <c r="A839" s="13">
        <v>757</v>
      </c>
      <c r="B839" t="s">
        <v>566</v>
      </c>
      <c r="C839" s="13" t="s">
        <v>749</v>
      </c>
      <c r="D839" s="13" t="s">
        <v>750</v>
      </c>
    </row>
    <row r="840" spans="1:4">
      <c r="A840" s="13">
        <v>757</v>
      </c>
      <c r="B840" t="s">
        <v>583</v>
      </c>
      <c r="C840" s="13" t="s">
        <v>652</v>
      </c>
      <c r="D840" s="13" t="s">
        <v>653</v>
      </c>
    </row>
    <row r="841" spans="1:4">
      <c r="A841" s="13">
        <v>759</v>
      </c>
      <c r="B841" t="s">
        <v>549</v>
      </c>
      <c r="C841" s="13" t="s">
        <v>795</v>
      </c>
      <c r="D841" s="13" t="s">
        <v>963</v>
      </c>
    </row>
    <row r="842" spans="1:4">
      <c r="A842" s="13">
        <v>759</v>
      </c>
      <c r="B842" t="s">
        <v>549</v>
      </c>
      <c r="C842" s="13" t="s">
        <v>687</v>
      </c>
      <c r="D842" s="13" t="s">
        <v>760</v>
      </c>
    </row>
    <row r="843" spans="1:4">
      <c r="A843" s="13">
        <v>760</v>
      </c>
      <c r="B843" t="s">
        <v>552</v>
      </c>
      <c r="C843" s="13" t="s">
        <v>749</v>
      </c>
      <c r="D843" s="13" t="s">
        <v>750</v>
      </c>
    </row>
    <row r="844" spans="1:4">
      <c r="A844" s="13">
        <v>761</v>
      </c>
      <c r="B844" t="s">
        <v>555</v>
      </c>
      <c r="C844" s="13" t="s">
        <v>637</v>
      </c>
      <c r="D844" s="13" t="s">
        <v>138</v>
      </c>
    </row>
    <row r="845" spans="1:4">
      <c r="A845" s="13">
        <v>762</v>
      </c>
      <c r="B845" t="s">
        <v>578</v>
      </c>
      <c r="C845" s="13" t="s">
        <v>943</v>
      </c>
      <c r="D845" s="13" t="s">
        <v>944</v>
      </c>
    </row>
    <row r="846" spans="1:4">
      <c r="A846" s="13">
        <v>762</v>
      </c>
      <c r="B846" t="s">
        <v>572</v>
      </c>
      <c r="C846" s="13" t="s">
        <v>616</v>
      </c>
      <c r="D846" s="13" t="s">
        <v>687</v>
      </c>
    </row>
    <row r="847" spans="1:4">
      <c r="A847" s="13">
        <v>764</v>
      </c>
      <c r="B847" t="s">
        <v>555</v>
      </c>
      <c r="C847" s="13" t="s">
        <v>795</v>
      </c>
      <c r="D847" s="13" t="s">
        <v>899</v>
      </c>
    </row>
    <row r="848" spans="1:4">
      <c r="A848" s="13">
        <v>765</v>
      </c>
      <c r="B848" t="s">
        <v>549</v>
      </c>
      <c r="C848" s="13" t="s">
        <v>614</v>
      </c>
      <c r="D848" s="13" t="s">
        <v>615</v>
      </c>
    </row>
    <row r="849" spans="1:4">
      <c r="A849" s="13">
        <v>766</v>
      </c>
      <c r="B849" t="s">
        <v>566</v>
      </c>
      <c r="C849" s="13" t="s">
        <v>677</v>
      </c>
      <c r="D849" s="13" t="s">
        <v>678</v>
      </c>
    </row>
    <row r="850" spans="1:4">
      <c r="A850" s="13">
        <v>767</v>
      </c>
      <c r="B850" t="s">
        <v>564</v>
      </c>
      <c r="C850" s="13" t="s">
        <v>1019</v>
      </c>
      <c r="D850" s="13" t="s">
        <v>1020</v>
      </c>
    </row>
    <row r="851" spans="1:4">
      <c r="A851" s="13">
        <v>767</v>
      </c>
      <c r="B851" t="s">
        <v>546</v>
      </c>
      <c r="C851" s="13" t="s">
        <v>672</v>
      </c>
      <c r="D851" s="13" t="s">
        <v>673</v>
      </c>
    </row>
    <row r="852" spans="1:4">
      <c r="A852" s="13">
        <v>768</v>
      </c>
      <c r="B852" t="s">
        <v>583</v>
      </c>
      <c r="C852" s="13" t="s">
        <v>988</v>
      </c>
      <c r="D852" s="13" t="s">
        <v>622</v>
      </c>
    </row>
    <row r="853" spans="1:4">
      <c r="A853" s="13">
        <v>768</v>
      </c>
      <c r="B853" t="s">
        <v>552</v>
      </c>
      <c r="C853" s="13" t="s">
        <v>816</v>
      </c>
      <c r="D853" s="13" t="s">
        <v>676</v>
      </c>
    </row>
    <row r="854" spans="1:4">
      <c r="A854" s="13">
        <v>769</v>
      </c>
      <c r="B854" t="s">
        <v>561</v>
      </c>
      <c r="C854" s="13" t="s">
        <v>616</v>
      </c>
      <c r="D854" s="13" t="s">
        <v>630</v>
      </c>
    </row>
    <row r="855" spans="1:4">
      <c r="A855" s="13">
        <v>769</v>
      </c>
      <c r="B855" t="s">
        <v>575</v>
      </c>
      <c r="C855" s="13" t="s">
        <v>686</v>
      </c>
      <c r="D855" s="13" t="s">
        <v>1061</v>
      </c>
    </row>
    <row r="856" spans="1:4">
      <c r="A856" s="13">
        <v>770</v>
      </c>
      <c r="B856" t="s">
        <v>572</v>
      </c>
      <c r="C856" s="13" t="s">
        <v>749</v>
      </c>
      <c r="D856" s="13" t="s">
        <v>703</v>
      </c>
    </row>
    <row r="857" spans="1:4">
      <c r="A857" s="13">
        <v>771</v>
      </c>
      <c r="B857" t="s">
        <v>552</v>
      </c>
      <c r="C857" s="13" t="s">
        <v>749</v>
      </c>
      <c r="D857" s="13" t="s">
        <v>138</v>
      </c>
    </row>
    <row r="858" spans="1:4">
      <c r="A858" s="13">
        <v>772</v>
      </c>
      <c r="B858" t="s">
        <v>558</v>
      </c>
      <c r="C858" s="13" t="s">
        <v>1040</v>
      </c>
      <c r="D858" s="13" t="s">
        <v>795</v>
      </c>
    </row>
    <row r="859" spans="1:4">
      <c r="A859" s="13">
        <v>772</v>
      </c>
      <c r="B859" t="s">
        <v>558</v>
      </c>
      <c r="C859" s="13" t="s">
        <v>940</v>
      </c>
      <c r="D859" s="13" t="s">
        <v>941</v>
      </c>
    </row>
    <row r="860" spans="1:4">
      <c r="A860" s="13">
        <v>773</v>
      </c>
      <c r="B860" t="s">
        <v>558</v>
      </c>
      <c r="C860" s="13" t="s">
        <v>782</v>
      </c>
      <c r="D860" s="13" t="s">
        <v>616</v>
      </c>
    </row>
    <row r="861" spans="1:4">
      <c r="A861" s="13">
        <v>773</v>
      </c>
      <c r="B861" t="s">
        <v>558</v>
      </c>
      <c r="C861" s="13" t="s">
        <v>676</v>
      </c>
      <c r="D861" s="13" t="s">
        <v>138</v>
      </c>
    </row>
    <row r="862" spans="1:4">
      <c r="A862" s="13">
        <v>774</v>
      </c>
      <c r="B862" t="s">
        <v>575</v>
      </c>
      <c r="C862" s="13" t="s">
        <v>784</v>
      </c>
      <c r="D862" s="13" t="s">
        <v>785</v>
      </c>
    </row>
    <row r="863" spans="1:4">
      <c r="A863" s="13">
        <v>774</v>
      </c>
      <c r="B863" t="s">
        <v>558</v>
      </c>
      <c r="C863" s="13" t="s">
        <v>953</v>
      </c>
      <c r="D863" s="13" t="s">
        <v>954</v>
      </c>
    </row>
    <row r="864" spans="1:4">
      <c r="A864" s="13">
        <v>775</v>
      </c>
      <c r="B864" t="s">
        <v>555</v>
      </c>
      <c r="C864" s="13" t="s">
        <v>844</v>
      </c>
      <c r="D864" s="13" t="s">
        <v>632</v>
      </c>
    </row>
    <row r="865" spans="1:4">
      <c r="A865" s="13">
        <v>776</v>
      </c>
      <c r="B865" t="s">
        <v>566</v>
      </c>
      <c r="C865" s="13" t="s">
        <v>627</v>
      </c>
      <c r="D865" s="13" t="s">
        <v>138</v>
      </c>
    </row>
    <row r="866" spans="1:4">
      <c r="A866" s="13">
        <v>776</v>
      </c>
      <c r="B866" t="s">
        <v>583</v>
      </c>
      <c r="C866" s="13" t="s">
        <v>663</v>
      </c>
      <c r="D866" s="13" t="s">
        <v>644</v>
      </c>
    </row>
    <row r="867" spans="1:4">
      <c r="A867" s="13">
        <v>777</v>
      </c>
      <c r="B867" t="s">
        <v>583</v>
      </c>
      <c r="C867" s="13" t="s">
        <v>614</v>
      </c>
      <c r="D867" s="13" t="s">
        <v>814</v>
      </c>
    </row>
    <row r="868" spans="1:4">
      <c r="A868" s="13">
        <v>778</v>
      </c>
      <c r="B868" t="s">
        <v>544</v>
      </c>
      <c r="C868" s="13" t="s">
        <v>1062</v>
      </c>
      <c r="D868" s="13" t="s">
        <v>1063</v>
      </c>
    </row>
    <row r="869" spans="1:4">
      <c r="A869" s="13">
        <v>780</v>
      </c>
      <c r="B869" t="s">
        <v>578</v>
      </c>
      <c r="C869" s="13" t="s">
        <v>1008</v>
      </c>
      <c r="D869" s="13" t="s">
        <v>1009</v>
      </c>
    </row>
    <row r="870" spans="1:4">
      <c r="A870" s="13">
        <v>781</v>
      </c>
      <c r="B870" t="s">
        <v>558</v>
      </c>
      <c r="C870" s="13" t="s">
        <v>1021</v>
      </c>
      <c r="D870" s="13" t="s">
        <v>1022</v>
      </c>
    </row>
    <row r="871" spans="1:4">
      <c r="A871" s="13">
        <v>782</v>
      </c>
      <c r="B871" t="s">
        <v>566</v>
      </c>
      <c r="C871" s="13" t="s">
        <v>682</v>
      </c>
      <c r="D871" s="13" t="s">
        <v>1064</v>
      </c>
    </row>
    <row r="872" spans="1:4">
      <c r="A872" s="13">
        <v>782</v>
      </c>
      <c r="B872" t="s">
        <v>572</v>
      </c>
      <c r="C872" s="13" t="s">
        <v>628</v>
      </c>
      <c r="D872" s="13" t="s">
        <v>791</v>
      </c>
    </row>
    <row r="873" spans="1:4">
      <c r="A873" s="13">
        <v>784</v>
      </c>
      <c r="B873" t="s">
        <v>566</v>
      </c>
      <c r="C873" s="13" t="s">
        <v>619</v>
      </c>
      <c r="D873" s="13" t="s">
        <v>616</v>
      </c>
    </row>
    <row r="874" spans="1:4">
      <c r="A874" s="13">
        <v>786</v>
      </c>
      <c r="B874" t="s">
        <v>581</v>
      </c>
      <c r="C874" s="13" t="s">
        <v>620</v>
      </c>
      <c r="D874" s="13" t="s">
        <v>640</v>
      </c>
    </row>
    <row r="875" spans="1:4">
      <c r="A875" s="13">
        <v>786</v>
      </c>
      <c r="B875" t="s">
        <v>558</v>
      </c>
      <c r="C875" s="13" t="s">
        <v>764</v>
      </c>
      <c r="D875" s="13" t="s">
        <v>765</v>
      </c>
    </row>
    <row r="876" spans="1:4">
      <c r="A876" s="13">
        <v>787</v>
      </c>
      <c r="B876" t="s">
        <v>561</v>
      </c>
      <c r="C876" s="13" t="s">
        <v>670</v>
      </c>
      <c r="D876" s="13" t="s">
        <v>671</v>
      </c>
    </row>
    <row r="877" spans="1:4">
      <c r="A877" s="13">
        <v>787</v>
      </c>
      <c r="B877" t="s">
        <v>564</v>
      </c>
      <c r="C877" s="13" t="s">
        <v>864</v>
      </c>
      <c r="D877" s="13" t="s">
        <v>865</v>
      </c>
    </row>
    <row r="878" spans="1:4">
      <c r="A878" s="13">
        <v>788</v>
      </c>
      <c r="B878" t="s">
        <v>558</v>
      </c>
      <c r="C878" s="13" t="s">
        <v>616</v>
      </c>
      <c r="D878" s="13" t="s">
        <v>757</v>
      </c>
    </row>
    <row r="879" spans="1:4">
      <c r="A879" s="13">
        <v>788</v>
      </c>
      <c r="B879" t="s">
        <v>549</v>
      </c>
      <c r="C879" s="13" t="s">
        <v>895</v>
      </c>
      <c r="D879" s="13" t="s">
        <v>896</v>
      </c>
    </row>
    <row r="880" spans="1:4">
      <c r="A880" s="13">
        <v>789</v>
      </c>
      <c r="B880" t="s">
        <v>578</v>
      </c>
      <c r="C880" s="13" t="s">
        <v>919</v>
      </c>
      <c r="D880" s="13" t="s">
        <v>138</v>
      </c>
    </row>
    <row r="881" spans="1:4">
      <c r="A881" s="13">
        <v>789</v>
      </c>
      <c r="B881" t="s">
        <v>549</v>
      </c>
      <c r="C881" s="13" t="s">
        <v>724</v>
      </c>
      <c r="D881" s="13" t="s">
        <v>725</v>
      </c>
    </row>
    <row r="882" spans="1:4">
      <c r="A882" s="13">
        <v>790</v>
      </c>
      <c r="B882" t="s">
        <v>561</v>
      </c>
      <c r="C882" s="13" t="s">
        <v>1065</v>
      </c>
      <c r="D882" s="13" t="s">
        <v>1066</v>
      </c>
    </row>
    <row r="883" spans="1:4">
      <c r="A883" s="13">
        <v>790</v>
      </c>
      <c r="B883" t="s">
        <v>581</v>
      </c>
      <c r="C883" s="13" t="s">
        <v>658</v>
      </c>
      <c r="D883" s="13" t="s">
        <v>659</v>
      </c>
    </row>
    <row r="884" spans="1:4">
      <c r="A884" s="13">
        <v>791</v>
      </c>
      <c r="B884" t="s">
        <v>555</v>
      </c>
      <c r="C884" s="13" t="s">
        <v>663</v>
      </c>
      <c r="D884" s="13" t="s">
        <v>703</v>
      </c>
    </row>
    <row r="885" spans="1:4">
      <c r="A885" s="13">
        <v>792</v>
      </c>
      <c r="B885" t="s">
        <v>546</v>
      </c>
      <c r="C885" s="13" t="s">
        <v>783</v>
      </c>
      <c r="D885" s="13" t="s">
        <v>138</v>
      </c>
    </row>
    <row r="886" spans="1:4">
      <c r="A886" s="13">
        <v>792</v>
      </c>
      <c r="B886" t="s">
        <v>552</v>
      </c>
      <c r="C886" s="13" t="s">
        <v>911</v>
      </c>
      <c r="D886" s="13" t="s">
        <v>912</v>
      </c>
    </row>
    <row r="887" spans="1:4">
      <c r="A887" s="13">
        <v>794</v>
      </c>
      <c r="B887" t="s">
        <v>558</v>
      </c>
      <c r="C887" s="13" t="s">
        <v>795</v>
      </c>
      <c r="D887" s="13" t="s">
        <v>138</v>
      </c>
    </row>
    <row r="888" spans="1:4">
      <c r="A888" s="13">
        <v>794</v>
      </c>
      <c r="B888" t="s">
        <v>572</v>
      </c>
      <c r="C888" s="13" t="s">
        <v>663</v>
      </c>
      <c r="D888" s="13" t="s">
        <v>703</v>
      </c>
    </row>
    <row r="889" spans="1:4">
      <c r="A889" s="13">
        <v>795</v>
      </c>
      <c r="B889" t="s">
        <v>549</v>
      </c>
      <c r="C889" s="13" t="s">
        <v>614</v>
      </c>
      <c r="D889" s="13" t="s">
        <v>1018</v>
      </c>
    </row>
    <row r="890" spans="1:4">
      <c r="A890" s="13">
        <v>796</v>
      </c>
      <c r="B890" t="s">
        <v>566</v>
      </c>
      <c r="C890" s="13" t="s">
        <v>895</v>
      </c>
      <c r="D890" s="13" t="s">
        <v>896</v>
      </c>
    </row>
    <row r="891" spans="1:4">
      <c r="A891" s="13">
        <v>797</v>
      </c>
      <c r="B891" t="s">
        <v>549</v>
      </c>
      <c r="C891" s="13" t="s">
        <v>795</v>
      </c>
      <c r="D891" s="13" t="s">
        <v>701</v>
      </c>
    </row>
    <row r="892" spans="1:4">
      <c r="A892" s="13">
        <v>798</v>
      </c>
      <c r="B892" t="s">
        <v>569</v>
      </c>
      <c r="C892" s="13" t="s">
        <v>693</v>
      </c>
      <c r="D892" s="13" t="s">
        <v>837</v>
      </c>
    </row>
    <row r="893" spans="1:4">
      <c r="A893" s="13">
        <v>800</v>
      </c>
      <c r="B893" t="s">
        <v>564</v>
      </c>
      <c r="C893" s="13" t="s">
        <v>730</v>
      </c>
      <c r="D893" s="13" t="s">
        <v>616</v>
      </c>
    </row>
    <row r="894" spans="1:4">
      <c r="A894" s="13">
        <v>800</v>
      </c>
      <c r="B894" t="s">
        <v>552</v>
      </c>
      <c r="C894" s="13" t="s">
        <v>717</v>
      </c>
      <c r="D894" s="13" t="s">
        <v>718</v>
      </c>
    </row>
    <row r="895" spans="1:4">
      <c r="A895" s="13">
        <v>801</v>
      </c>
      <c r="B895" t="s">
        <v>583</v>
      </c>
      <c r="C895" s="13" t="s">
        <v>1025</v>
      </c>
      <c r="D895" s="13" t="s">
        <v>680</v>
      </c>
    </row>
    <row r="896" spans="1:4">
      <c r="A896" s="13">
        <v>801</v>
      </c>
      <c r="B896" t="s">
        <v>578</v>
      </c>
      <c r="C896" s="13" t="s">
        <v>728</v>
      </c>
      <c r="D896" s="13" t="s">
        <v>729</v>
      </c>
    </row>
    <row r="897" spans="1:4">
      <c r="A897" s="13">
        <v>803</v>
      </c>
      <c r="B897" t="s">
        <v>583</v>
      </c>
      <c r="C897" s="13" t="s">
        <v>659</v>
      </c>
      <c r="D897" s="13" t="s">
        <v>676</v>
      </c>
    </row>
    <row r="898" spans="1:4">
      <c r="A898" s="13">
        <v>804</v>
      </c>
      <c r="B898" t="s">
        <v>555</v>
      </c>
      <c r="C898" s="13" t="s">
        <v>608</v>
      </c>
      <c r="D898" s="13" t="s">
        <v>705</v>
      </c>
    </row>
    <row r="899" spans="1:4">
      <c r="A899" s="13">
        <v>804</v>
      </c>
      <c r="B899" t="s">
        <v>578</v>
      </c>
      <c r="C899" s="13" t="s">
        <v>616</v>
      </c>
      <c r="D899" s="13" t="s">
        <v>628</v>
      </c>
    </row>
    <row r="900" spans="1:4">
      <c r="A900" s="13">
        <v>805</v>
      </c>
      <c r="B900" t="s">
        <v>549</v>
      </c>
      <c r="C900" s="13" t="s">
        <v>1033</v>
      </c>
      <c r="D900" s="13" t="s">
        <v>1034</v>
      </c>
    </row>
    <row r="901" spans="1:4">
      <c r="A901" s="13">
        <v>805</v>
      </c>
      <c r="B901" t="s">
        <v>555</v>
      </c>
      <c r="C901" s="13" t="s">
        <v>623</v>
      </c>
      <c r="D901" s="13" t="s">
        <v>760</v>
      </c>
    </row>
    <row r="902" spans="1:4">
      <c r="A902" s="13">
        <v>806</v>
      </c>
      <c r="B902" t="s">
        <v>558</v>
      </c>
      <c r="C902" s="13" t="s">
        <v>812</v>
      </c>
      <c r="D902" s="13" t="s">
        <v>813</v>
      </c>
    </row>
    <row r="903" spans="1:4">
      <c r="A903" s="13">
        <v>806</v>
      </c>
      <c r="B903" t="s">
        <v>583</v>
      </c>
      <c r="C903" s="13" t="s">
        <v>983</v>
      </c>
      <c r="D903" s="13" t="s">
        <v>138</v>
      </c>
    </row>
    <row r="904" spans="1:4">
      <c r="A904" s="13">
        <v>807</v>
      </c>
      <c r="B904" t="s">
        <v>583</v>
      </c>
      <c r="C904" s="13" t="s">
        <v>779</v>
      </c>
      <c r="D904" s="13" t="s">
        <v>780</v>
      </c>
    </row>
    <row r="905" spans="1:4">
      <c r="A905" s="13">
        <v>807</v>
      </c>
      <c r="B905" t="s">
        <v>564</v>
      </c>
      <c r="C905" s="13" t="s">
        <v>788</v>
      </c>
      <c r="D905" s="13" t="s">
        <v>674</v>
      </c>
    </row>
    <row r="906" spans="1:4">
      <c r="A906" s="13">
        <v>808</v>
      </c>
      <c r="B906" t="s">
        <v>549</v>
      </c>
      <c r="C906" s="13" t="s">
        <v>1067</v>
      </c>
      <c r="D906" s="13" t="s">
        <v>138</v>
      </c>
    </row>
    <row r="907" spans="1:4">
      <c r="A907" s="13">
        <v>808</v>
      </c>
      <c r="B907" t="s">
        <v>546</v>
      </c>
      <c r="C907" s="13" t="s">
        <v>960</v>
      </c>
      <c r="D907" s="13" t="s">
        <v>614</v>
      </c>
    </row>
    <row r="908" spans="1:4">
      <c r="A908" s="13">
        <v>812</v>
      </c>
      <c r="B908" t="s">
        <v>566</v>
      </c>
      <c r="C908" s="13" t="s">
        <v>852</v>
      </c>
      <c r="D908" s="13" t="s">
        <v>138</v>
      </c>
    </row>
    <row r="909" spans="1:4">
      <c r="A909" s="13">
        <v>813</v>
      </c>
      <c r="B909" t="s">
        <v>578</v>
      </c>
      <c r="C909" s="13" t="s">
        <v>1068</v>
      </c>
      <c r="D909" s="13" t="s">
        <v>1069</v>
      </c>
    </row>
    <row r="910" spans="1:4">
      <c r="A910" s="13">
        <v>814</v>
      </c>
      <c r="B910" t="s">
        <v>583</v>
      </c>
      <c r="C910" s="13" t="s">
        <v>1038</v>
      </c>
      <c r="D910" s="13" t="s">
        <v>1039</v>
      </c>
    </row>
    <row r="911" spans="1:4">
      <c r="A911" s="13">
        <v>815</v>
      </c>
      <c r="B911" t="s">
        <v>581</v>
      </c>
      <c r="C911" s="13" t="s">
        <v>868</v>
      </c>
      <c r="D911" s="13" t="s">
        <v>676</v>
      </c>
    </row>
    <row r="912" spans="1:4">
      <c r="A912" s="13">
        <v>817</v>
      </c>
      <c r="B912" t="s">
        <v>572</v>
      </c>
      <c r="C912" s="13" t="s">
        <v>682</v>
      </c>
      <c r="D912" s="13" t="s">
        <v>138</v>
      </c>
    </row>
    <row r="913" spans="1:4">
      <c r="A913" s="13">
        <v>818</v>
      </c>
      <c r="B913" t="s">
        <v>558</v>
      </c>
      <c r="C913" s="13" t="s">
        <v>989</v>
      </c>
      <c r="D913" s="13" t="s">
        <v>990</v>
      </c>
    </row>
    <row r="914" spans="1:4">
      <c r="A914" s="13">
        <v>818</v>
      </c>
      <c r="B914" t="s">
        <v>558</v>
      </c>
      <c r="C914" s="13" t="s">
        <v>758</v>
      </c>
      <c r="D914" s="13" t="s">
        <v>1070</v>
      </c>
    </row>
    <row r="915" spans="1:4">
      <c r="A915" s="13">
        <v>822</v>
      </c>
      <c r="B915" t="s">
        <v>575</v>
      </c>
      <c r="C915" s="13" t="s">
        <v>649</v>
      </c>
      <c r="D915" s="13" t="s">
        <v>824</v>
      </c>
    </row>
    <row r="916" spans="1:4">
      <c r="A916" s="13">
        <v>823</v>
      </c>
      <c r="B916" t="s">
        <v>561</v>
      </c>
      <c r="C916" s="13" t="s">
        <v>894</v>
      </c>
      <c r="D916" s="13" t="s">
        <v>138</v>
      </c>
    </row>
    <row r="917" spans="1:4">
      <c r="A917" s="13">
        <v>824</v>
      </c>
      <c r="B917" t="s">
        <v>578</v>
      </c>
      <c r="C917" s="13" t="s">
        <v>938</v>
      </c>
      <c r="D917" s="13" t="s">
        <v>138</v>
      </c>
    </row>
    <row r="918" spans="1:4">
      <c r="A918" s="13">
        <v>825</v>
      </c>
      <c r="B918" t="s">
        <v>558</v>
      </c>
      <c r="C918" s="13" t="s">
        <v>620</v>
      </c>
      <c r="D918" s="13" t="s">
        <v>781</v>
      </c>
    </row>
    <row r="919" spans="1:4">
      <c r="A919" s="13">
        <v>825</v>
      </c>
      <c r="B919" t="s">
        <v>569</v>
      </c>
      <c r="C919" s="13" t="s">
        <v>801</v>
      </c>
      <c r="D919" s="13" t="s">
        <v>802</v>
      </c>
    </row>
    <row r="920" spans="1:4">
      <c r="A920" s="13">
        <v>827</v>
      </c>
      <c r="B920" t="s">
        <v>561</v>
      </c>
      <c r="C920" s="13" t="s">
        <v>610</v>
      </c>
      <c r="D920" s="13" t="s">
        <v>611</v>
      </c>
    </row>
    <row r="921" spans="1:4">
      <c r="A921" s="13">
        <v>828</v>
      </c>
      <c r="B921" t="s">
        <v>572</v>
      </c>
      <c r="C921" s="13" t="s">
        <v>631</v>
      </c>
      <c r="D921" s="13" t="s">
        <v>632</v>
      </c>
    </row>
    <row r="922" spans="1:4">
      <c r="A922" s="13">
        <v>829</v>
      </c>
      <c r="B922" t="s">
        <v>575</v>
      </c>
      <c r="C922" s="13" t="s">
        <v>682</v>
      </c>
      <c r="D922" s="13" t="s">
        <v>138</v>
      </c>
    </row>
    <row r="923" spans="1:4">
      <c r="A923" s="13">
        <v>830</v>
      </c>
      <c r="B923" t="s">
        <v>575</v>
      </c>
      <c r="C923" s="13" t="s">
        <v>680</v>
      </c>
      <c r="D923" s="13" t="s">
        <v>681</v>
      </c>
    </row>
    <row r="924" spans="1:4">
      <c r="A924" s="13">
        <v>831</v>
      </c>
      <c r="B924" t="s">
        <v>552</v>
      </c>
      <c r="C924" s="13" t="s">
        <v>650</v>
      </c>
      <c r="D924" s="13" t="s">
        <v>1048</v>
      </c>
    </row>
    <row r="925" spans="1:4">
      <c r="A925" s="13">
        <v>831</v>
      </c>
      <c r="B925" t="s">
        <v>575</v>
      </c>
      <c r="C925" s="13" t="s">
        <v>755</v>
      </c>
      <c r="D925" s="13" t="s">
        <v>765</v>
      </c>
    </row>
    <row r="926" spans="1:4">
      <c r="A926" s="13">
        <v>832</v>
      </c>
      <c r="B926" t="s">
        <v>555</v>
      </c>
      <c r="C926" s="13" t="s">
        <v>622</v>
      </c>
      <c r="D926" s="13" t="s">
        <v>623</v>
      </c>
    </row>
    <row r="927" spans="1:4">
      <c r="A927" s="13">
        <v>832</v>
      </c>
      <c r="B927" t="s">
        <v>561</v>
      </c>
      <c r="C927" s="13" t="s">
        <v>947</v>
      </c>
      <c r="D927" s="13" t="s">
        <v>629</v>
      </c>
    </row>
    <row r="928" spans="1:4">
      <c r="A928" s="13">
        <v>834</v>
      </c>
      <c r="B928" t="s">
        <v>578</v>
      </c>
      <c r="C928" s="13" t="s">
        <v>682</v>
      </c>
      <c r="D928" s="13" t="s">
        <v>138</v>
      </c>
    </row>
    <row r="929" spans="1:4">
      <c r="A929" s="13">
        <v>834</v>
      </c>
      <c r="B929" t="s">
        <v>558</v>
      </c>
      <c r="C929" s="13" t="s">
        <v>680</v>
      </c>
      <c r="D929" s="13" t="s">
        <v>619</v>
      </c>
    </row>
    <row r="930" spans="1:4">
      <c r="A930" s="13">
        <v>835</v>
      </c>
      <c r="B930" t="s">
        <v>549</v>
      </c>
      <c r="C930" s="13" t="s">
        <v>1017</v>
      </c>
      <c r="D930" s="13" t="s">
        <v>681</v>
      </c>
    </row>
    <row r="931" spans="1:4">
      <c r="A931" s="13">
        <v>835</v>
      </c>
      <c r="B931" t="s">
        <v>583</v>
      </c>
      <c r="C931" s="13" t="s">
        <v>623</v>
      </c>
      <c r="D931" s="13" t="s">
        <v>836</v>
      </c>
    </row>
    <row r="932" spans="1:4">
      <c r="A932" s="13">
        <v>836</v>
      </c>
      <c r="B932" t="s">
        <v>544</v>
      </c>
      <c r="C932" s="13" t="s">
        <v>925</v>
      </c>
      <c r="D932" s="13" t="s">
        <v>926</v>
      </c>
    </row>
    <row r="933" spans="1:4">
      <c r="A933" s="13">
        <v>836</v>
      </c>
      <c r="B933" t="s">
        <v>569</v>
      </c>
      <c r="C933" s="13" t="s">
        <v>1001</v>
      </c>
      <c r="D933" s="13" t="s">
        <v>1002</v>
      </c>
    </row>
    <row r="934" spans="1:4">
      <c r="A934" s="13">
        <v>838</v>
      </c>
      <c r="B934" t="s">
        <v>581</v>
      </c>
      <c r="C934" s="13" t="s">
        <v>648</v>
      </c>
      <c r="D934" s="13" t="s">
        <v>649</v>
      </c>
    </row>
    <row r="935" spans="1:4">
      <c r="A935" s="13">
        <v>838</v>
      </c>
      <c r="B935" t="s">
        <v>552</v>
      </c>
      <c r="C935" s="13" t="s">
        <v>796</v>
      </c>
      <c r="D935" s="13" t="s">
        <v>797</v>
      </c>
    </row>
    <row r="936" spans="1:4">
      <c r="A936" s="13">
        <v>839</v>
      </c>
      <c r="B936" t="s">
        <v>561</v>
      </c>
      <c r="C936" s="13" t="s">
        <v>614</v>
      </c>
      <c r="D936" s="13" t="s">
        <v>138</v>
      </c>
    </row>
    <row r="937" spans="1:4">
      <c r="A937" s="13">
        <v>840</v>
      </c>
      <c r="B937" t="s">
        <v>561</v>
      </c>
      <c r="C937" s="13" t="s">
        <v>777</v>
      </c>
      <c r="D937" s="13" t="s">
        <v>778</v>
      </c>
    </row>
    <row r="938" spans="1:4">
      <c r="A938" s="13">
        <v>841</v>
      </c>
      <c r="B938" t="s">
        <v>552</v>
      </c>
      <c r="C938" s="13" t="s">
        <v>698</v>
      </c>
      <c r="D938" s="13" t="s">
        <v>699</v>
      </c>
    </row>
    <row r="939" spans="1:4">
      <c r="A939" s="13">
        <v>842</v>
      </c>
      <c r="B939" t="s">
        <v>583</v>
      </c>
      <c r="C939" s="13" t="s">
        <v>616</v>
      </c>
      <c r="D939" s="13" t="s">
        <v>138</v>
      </c>
    </row>
    <row r="940" spans="1:4">
      <c r="A940" s="13">
        <v>845</v>
      </c>
      <c r="B940" t="s">
        <v>564</v>
      </c>
      <c r="C940" s="13" t="s">
        <v>883</v>
      </c>
      <c r="D940" s="13" t="s">
        <v>884</v>
      </c>
    </row>
    <row r="941" spans="1:4">
      <c r="A941" s="13">
        <v>845</v>
      </c>
      <c r="B941" t="s">
        <v>561</v>
      </c>
      <c r="C941" s="13" t="s">
        <v>756</v>
      </c>
      <c r="D941" s="13" t="s">
        <v>757</v>
      </c>
    </row>
    <row r="942" spans="1:4">
      <c r="A942" s="13">
        <v>846</v>
      </c>
      <c r="B942" t="s">
        <v>572</v>
      </c>
      <c r="C942" s="13" t="s">
        <v>748</v>
      </c>
      <c r="D942" s="13" t="s">
        <v>1050</v>
      </c>
    </row>
    <row r="943" spans="1:4">
      <c r="A943" s="13">
        <v>846</v>
      </c>
      <c r="B943" t="s">
        <v>578</v>
      </c>
      <c r="C943" s="13" t="s">
        <v>606</v>
      </c>
      <c r="D943" s="13" t="s">
        <v>1052</v>
      </c>
    </row>
    <row r="944" spans="1:4">
      <c r="A944" s="13">
        <v>847</v>
      </c>
      <c r="B944" t="s">
        <v>581</v>
      </c>
      <c r="C944" s="13" t="s">
        <v>984</v>
      </c>
      <c r="D944" s="13" t="s">
        <v>985</v>
      </c>
    </row>
    <row r="945" spans="1:4">
      <c r="A945" s="13">
        <v>847</v>
      </c>
      <c r="B945" t="s">
        <v>564</v>
      </c>
      <c r="C945" s="13" t="s">
        <v>608</v>
      </c>
      <c r="D945" s="13" t="s">
        <v>644</v>
      </c>
    </row>
    <row r="946" spans="1:4">
      <c r="A946" s="13">
        <v>848</v>
      </c>
      <c r="B946" t="s">
        <v>575</v>
      </c>
      <c r="C946" s="13" t="s">
        <v>795</v>
      </c>
      <c r="D946" s="13" t="s">
        <v>138</v>
      </c>
    </row>
    <row r="947" spans="1:4">
      <c r="A947" s="13">
        <v>848</v>
      </c>
      <c r="B947" t="s">
        <v>558</v>
      </c>
      <c r="C947" s="13" t="s">
        <v>756</v>
      </c>
      <c r="D947" s="13" t="s">
        <v>757</v>
      </c>
    </row>
    <row r="948" spans="1:4">
      <c r="A948" s="13">
        <v>849</v>
      </c>
      <c r="B948" t="s">
        <v>572</v>
      </c>
      <c r="C948" s="13" t="s">
        <v>612</v>
      </c>
      <c r="D948" s="13" t="s">
        <v>613</v>
      </c>
    </row>
    <row r="949" spans="1:4">
      <c r="A949" s="13">
        <v>849</v>
      </c>
      <c r="B949" t="s">
        <v>544</v>
      </c>
      <c r="C949" s="13" t="s">
        <v>680</v>
      </c>
      <c r="D949" s="13" t="s">
        <v>748</v>
      </c>
    </row>
    <row r="950" spans="1:4">
      <c r="A950" s="13">
        <v>850</v>
      </c>
      <c r="B950" t="s">
        <v>549</v>
      </c>
      <c r="C950" s="13" t="s">
        <v>635</v>
      </c>
      <c r="D950" s="13" t="s">
        <v>636</v>
      </c>
    </row>
    <row r="951" spans="1:4">
      <c r="A951" s="13">
        <v>851</v>
      </c>
      <c r="B951" t="s">
        <v>549</v>
      </c>
      <c r="C951" s="13" t="s">
        <v>614</v>
      </c>
      <c r="D951" s="13" t="s">
        <v>1071</v>
      </c>
    </row>
    <row r="952" spans="1:4">
      <c r="A952" s="13">
        <v>852</v>
      </c>
      <c r="B952" t="s">
        <v>549</v>
      </c>
      <c r="C952" s="13" t="s">
        <v>676</v>
      </c>
      <c r="D952" s="13" t="s">
        <v>799</v>
      </c>
    </row>
    <row r="953" spans="1:4">
      <c r="A953" s="13">
        <v>853</v>
      </c>
      <c r="B953" t="s">
        <v>578</v>
      </c>
      <c r="C953" s="13" t="s">
        <v>877</v>
      </c>
      <c r="D953" s="13" t="s">
        <v>878</v>
      </c>
    </row>
    <row r="954" spans="1:4">
      <c r="A954" s="13">
        <v>854</v>
      </c>
      <c r="B954" t="s">
        <v>546</v>
      </c>
      <c r="C954" s="13" t="s">
        <v>873</v>
      </c>
      <c r="D954" s="13" t="s">
        <v>138</v>
      </c>
    </row>
    <row r="955" spans="1:4">
      <c r="A955" s="13">
        <v>855</v>
      </c>
      <c r="B955" t="s">
        <v>552</v>
      </c>
      <c r="C955" s="13" t="s">
        <v>620</v>
      </c>
      <c r="D955" s="13" t="s">
        <v>863</v>
      </c>
    </row>
    <row r="956" spans="1:4">
      <c r="A956" s="13">
        <v>855</v>
      </c>
      <c r="B956" t="s">
        <v>581</v>
      </c>
      <c r="C956" s="13" t="s">
        <v>624</v>
      </c>
      <c r="D956" s="13" t="s">
        <v>138</v>
      </c>
    </row>
    <row r="957" spans="1:4">
      <c r="A957" s="13">
        <v>856</v>
      </c>
      <c r="B957" t="s">
        <v>555</v>
      </c>
      <c r="C957" s="13" t="s">
        <v>660</v>
      </c>
      <c r="D957" s="13" t="s">
        <v>661</v>
      </c>
    </row>
    <row r="958" spans="1:4">
      <c r="A958" s="13">
        <v>858</v>
      </c>
      <c r="B958" t="s">
        <v>575</v>
      </c>
      <c r="C958" s="13" t="s">
        <v>663</v>
      </c>
      <c r="D958" s="13" t="s">
        <v>932</v>
      </c>
    </row>
    <row r="959" spans="1:4">
      <c r="A959" s="13">
        <v>859</v>
      </c>
      <c r="B959" t="s">
        <v>564</v>
      </c>
      <c r="C959" s="13" t="s">
        <v>795</v>
      </c>
      <c r="D959" s="13" t="s">
        <v>138</v>
      </c>
    </row>
    <row r="960" spans="1:4">
      <c r="A960" s="13">
        <v>859</v>
      </c>
      <c r="B960" t="s">
        <v>566</v>
      </c>
      <c r="C960" s="13" t="s">
        <v>795</v>
      </c>
      <c r="D960" s="13" t="s">
        <v>643</v>
      </c>
    </row>
    <row r="961" spans="1:4">
      <c r="A961" s="13">
        <v>860</v>
      </c>
      <c r="B961" t="s">
        <v>555</v>
      </c>
      <c r="C961" s="13" t="s">
        <v>891</v>
      </c>
      <c r="D961" s="13" t="s">
        <v>623</v>
      </c>
    </row>
    <row r="962" spans="1:4">
      <c r="A962" s="13">
        <v>861</v>
      </c>
      <c r="B962" t="s">
        <v>578</v>
      </c>
      <c r="C962" s="13" t="s">
        <v>616</v>
      </c>
      <c r="D962" s="13" t="s">
        <v>662</v>
      </c>
    </row>
    <row r="963" spans="1:4">
      <c r="A963" s="13">
        <v>861</v>
      </c>
      <c r="B963" t="s">
        <v>552</v>
      </c>
      <c r="C963" s="13" t="s">
        <v>680</v>
      </c>
      <c r="D963" s="13" t="s">
        <v>619</v>
      </c>
    </row>
    <row r="964" spans="1:4">
      <c r="A964" s="13">
        <v>862</v>
      </c>
      <c r="B964" t="s">
        <v>581</v>
      </c>
      <c r="C964" s="13" t="s">
        <v>1072</v>
      </c>
      <c r="D964" s="13" t="s">
        <v>628</v>
      </c>
    </row>
    <row r="965" spans="1:4">
      <c r="A965" s="13">
        <v>862</v>
      </c>
      <c r="B965" t="s">
        <v>544</v>
      </c>
      <c r="C965" s="13" t="s">
        <v>1035</v>
      </c>
      <c r="D965" s="13" t="s">
        <v>138</v>
      </c>
    </row>
    <row r="966" spans="1:4">
      <c r="A966" s="13">
        <v>863</v>
      </c>
      <c r="B966" t="s">
        <v>581</v>
      </c>
      <c r="C966" s="13" t="s">
        <v>777</v>
      </c>
      <c r="D966" s="13" t="s">
        <v>778</v>
      </c>
    </row>
    <row r="967" spans="1:4">
      <c r="A967" s="13">
        <v>863</v>
      </c>
      <c r="B967" t="s">
        <v>544</v>
      </c>
      <c r="C967" s="13" t="s">
        <v>930</v>
      </c>
      <c r="D967" s="13" t="s">
        <v>931</v>
      </c>
    </row>
    <row r="968" spans="1:4">
      <c r="A968" s="13">
        <v>865</v>
      </c>
      <c r="B968" t="s">
        <v>583</v>
      </c>
      <c r="C968" s="13" t="s">
        <v>1030</v>
      </c>
      <c r="D968" s="13" t="s">
        <v>138</v>
      </c>
    </row>
    <row r="969" spans="1:4">
      <c r="A969" s="13">
        <v>865</v>
      </c>
      <c r="B969" t="s">
        <v>575</v>
      </c>
      <c r="C969" s="13" t="s">
        <v>821</v>
      </c>
      <c r="D969" s="13" t="s">
        <v>1041</v>
      </c>
    </row>
    <row r="970" spans="1:4">
      <c r="A970" s="13">
        <v>866</v>
      </c>
      <c r="B970" t="s">
        <v>581</v>
      </c>
      <c r="C970" s="13" t="s">
        <v>673</v>
      </c>
      <c r="D970" s="13" t="s">
        <v>1073</v>
      </c>
    </row>
    <row r="971" spans="1:4">
      <c r="A971" s="13">
        <v>867</v>
      </c>
      <c r="B971" t="s">
        <v>549</v>
      </c>
      <c r="C971" s="13" t="s">
        <v>616</v>
      </c>
      <c r="D971" s="13" t="s">
        <v>680</v>
      </c>
    </row>
    <row r="972" spans="1:4">
      <c r="A972" s="13">
        <v>869</v>
      </c>
      <c r="B972" t="s">
        <v>549</v>
      </c>
      <c r="C972" s="13" t="s">
        <v>749</v>
      </c>
      <c r="D972" s="13" t="s">
        <v>138</v>
      </c>
    </row>
    <row r="973" spans="1:4">
      <c r="A973" s="13">
        <v>870</v>
      </c>
      <c r="B973" t="s">
        <v>566</v>
      </c>
      <c r="C973" s="13" t="s">
        <v>923</v>
      </c>
      <c r="D973" s="13" t="s">
        <v>924</v>
      </c>
    </row>
    <row r="974" spans="1:4">
      <c r="A974" s="13">
        <v>870</v>
      </c>
      <c r="B974" t="s">
        <v>572</v>
      </c>
      <c r="C974" s="13" t="s">
        <v>682</v>
      </c>
      <c r="D974" s="13" t="s">
        <v>138</v>
      </c>
    </row>
    <row r="975" spans="1:4">
      <c r="A975" s="13">
        <v>871</v>
      </c>
      <c r="B975" t="s">
        <v>564</v>
      </c>
      <c r="C975" s="13" t="s">
        <v>620</v>
      </c>
      <c r="D975" s="13" t="s">
        <v>619</v>
      </c>
    </row>
    <row r="976" spans="1:4">
      <c r="A976" s="13">
        <v>871</v>
      </c>
      <c r="B976" t="s">
        <v>575</v>
      </c>
      <c r="C976" s="13" t="s">
        <v>782</v>
      </c>
      <c r="D976" s="13" t="s">
        <v>616</v>
      </c>
    </row>
    <row r="977" spans="1:4">
      <c r="A977" s="13">
        <v>875</v>
      </c>
      <c r="B977" t="s">
        <v>564</v>
      </c>
      <c r="C977" s="13" t="s">
        <v>656</v>
      </c>
      <c r="D977" s="13" t="s">
        <v>657</v>
      </c>
    </row>
    <row r="978" spans="1:4">
      <c r="A978" s="13">
        <v>876</v>
      </c>
      <c r="B978" t="s">
        <v>555</v>
      </c>
      <c r="C978" s="13" t="s">
        <v>687</v>
      </c>
      <c r="D978" s="13" t="s">
        <v>760</v>
      </c>
    </row>
    <row r="979" spans="1:4">
      <c r="A979" s="13">
        <v>876</v>
      </c>
      <c r="B979" t="s">
        <v>581</v>
      </c>
      <c r="C979" s="13" t="s">
        <v>784</v>
      </c>
      <c r="D979" s="13" t="s">
        <v>785</v>
      </c>
    </row>
    <row r="980" spans="1:4">
      <c r="A980" s="13">
        <v>877</v>
      </c>
      <c r="B980" t="s">
        <v>555</v>
      </c>
      <c r="C980" s="13" t="s">
        <v>687</v>
      </c>
      <c r="D980" s="13" t="s">
        <v>760</v>
      </c>
    </row>
    <row r="981" spans="1:4">
      <c r="A981" s="13">
        <v>877</v>
      </c>
      <c r="B981" t="s">
        <v>572</v>
      </c>
      <c r="C981" s="13" t="s">
        <v>860</v>
      </c>
      <c r="D981" s="13" t="s">
        <v>861</v>
      </c>
    </row>
    <row r="982" spans="1:4">
      <c r="A982" s="13">
        <v>878</v>
      </c>
      <c r="B982" t="s">
        <v>544</v>
      </c>
      <c r="C982" s="13" t="s">
        <v>769</v>
      </c>
      <c r="D982" s="13" t="s">
        <v>138</v>
      </c>
    </row>
    <row r="983" spans="1:4">
      <c r="A983" s="13">
        <v>879</v>
      </c>
      <c r="B983" t="s">
        <v>581</v>
      </c>
      <c r="C983" s="13" t="s">
        <v>1072</v>
      </c>
      <c r="D983" s="13" t="s">
        <v>628</v>
      </c>
    </row>
    <row r="984" spans="1:4">
      <c r="A984" s="13">
        <v>880</v>
      </c>
      <c r="B984" t="s">
        <v>561</v>
      </c>
      <c r="C984" s="13" t="s">
        <v>922</v>
      </c>
      <c r="D984" s="13" t="s">
        <v>756</v>
      </c>
    </row>
    <row r="985" spans="1:4">
      <c r="A985" s="13">
        <v>881</v>
      </c>
      <c r="B985" t="s">
        <v>578</v>
      </c>
      <c r="C985" s="13" t="s">
        <v>654</v>
      </c>
      <c r="D985" s="13" t="s">
        <v>655</v>
      </c>
    </row>
    <row r="986" spans="1:4">
      <c r="A986" s="13">
        <v>881</v>
      </c>
      <c r="B986" t="s">
        <v>564</v>
      </c>
      <c r="C986" s="13" t="s">
        <v>867</v>
      </c>
      <c r="D986" s="13" t="s">
        <v>629</v>
      </c>
    </row>
    <row r="987" spans="1:4">
      <c r="A987" s="13">
        <v>882</v>
      </c>
      <c r="B987" t="s">
        <v>552</v>
      </c>
      <c r="C987" s="13" t="s">
        <v>686</v>
      </c>
      <c r="D987" s="13" t="s">
        <v>959</v>
      </c>
    </row>
    <row r="988" spans="1:4">
      <c r="A988" s="13">
        <v>882</v>
      </c>
      <c r="B988" t="s">
        <v>572</v>
      </c>
      <c r="C988" s="13" t="s">
        <v>683</v>
      </c>
      <c r="D988" s="13" t="s">
        <v>138</v>
      </c>
    </row>
    <row r="989" spans="1:4">
      <c r="A989" s="13">
        <v>884</v>
      </c>
      <c r="B989" t="s">
        <v>564</v>
      </c>
      <c r="C989" s="13" t="s">
        <v>680</v>
      </c>
      <c r="D989" s="13" t="s">
        <v>616</v>
      </c>
    </row>
    <row r="990" spans="1:4">
      <c r="A990" s="13">
        <v>886</v>
      </c>
      <c r="B990" t="s">
        <v>566</v>
      </c>
      <c r="C990" s="13" t="s">
        <v>616</v>
      </c>
      <c r="D990" s="13" t="s">
        <v>620</v>
      </c>
    </row>
    <row r="991" spans="1:4">
      <c r="A991" s="13">
        <v>887</v>
      </c>
      <c r="B991" t="s">
        <v>549</v>
      </c>
      <c r="C991" s="13" t="s">
        <v>753</v>
      </c>
      <c r="D991" s="13" t="s">
        <v>754</v>
      </c>
    </row>
    <row r="992" spans="1:4">
      <c r="A992" s="13">
        <v>887</v>
      </c>
      <c r="B992" t="s">
        <v>572</v>
      </c>
      <c r="C992" s="13" t="s">
        <v>784</v>
      </c>
      <c r="D992" s="13" t="s">
        <v>785</v>
      </c>
    </row>
    <row r="993" spans="1:4">
      <c r="A993" s="13">
        <v>889</v>
      </c>
      <c r="B993" t="s">
        <v>555</v>
      </c>
      <c r="C993" s="13" t="s">
        <v>788</v>
      </c>
      <c r="D993" s="13" t="s">
        <v>674</v>
      </c>
    </row>
    <row r="994" spans="1:4">
      <c r="A994" s="13">
        <v>889</v>
      </c>
      <c r="B994" t="s">
        <v>555</v>
      </c>
      <c r="C994" s="13" t="s">
        <v>840</v>
      </c>
      <c r="D994" s="13" t="s">
        <v>929</v>
      </c>
    </row>
    <row r="995" spans="1:4">
      <c r="A995" s="13">
        <v>890</v>
      </c>
      <c r="B995" t="s">
        <v>546</v>
      </c>
      <c r="C995" s="13" t="s">
        <v>964</v>
      </c>
      <c r="D995" s="13" t="s">
        <v>629</v>
      </c>
    </row>
    <row r="996" spans="1:4">
      <c r="A996" s="13">
        <v>892</v>
      </c>
      <c r="B996" t="s">
        <v>581</v>
      </c>
      <c r="C996" s="13" t="s">
        <v>881</v>
      </c>
      <c r="D996" s="13" t="s">
        <v>882</v>
      </c>
    </row>
    <row r="997" spans="1:4">
      <c r="A997" s="13">
        <v>892</v>
      </c>
      <c r="B997" t="s">
        <v>572</v>
      </c>
      <c r="C997" s="13" t="s">
        <v>843</v>
      </c>
      <c r="D997" s="13" t="s">
        <v>892</v>
      </c>
    </row>
    <row r="998" spans="1:4">
      <c r="A998" s="13">
        <v>893</v>
      </c>
      <c r="B998" t="s">
        <v>572</v>
      </c>
      <c r="C998" s="13" t="s">
        <v>998</v>
      </c>
      <c r="D998" s="13" t="s">
        <v>840</v>
      </c>
    </row>
    <row r="999" spans="1:4">
      <c r="A999" s="13">
        <v>894</v>
      </c>
      <c r="B999" t="s">
        <v>583</v>
      </c>
      <c r="C999" s="13" t="s">
        <v>1074</v>
      </c>
      <c r="D999" s="13" t="s">
        <v>1075</v>
      </c>
    </row>
    <row r="1000" spans="1:4">
      <c r="A1000" s="13">
        <v>895</v>
      </c>
      <c r="B1000" t="s">
        <v>561</v>
      </c>
      <c r="C1000" s="13" t="s">
        <v>777</v>
      </c>
      <c r="D1000" s="13" t="s">
        <v>778</v>
      </c>
    </row>
    <row r="1001" spans="1:4">
      <c r="A1001" s="13">
        <v>898</v>
      </c>
      <c r="B1001" t="s">
        <v>578</v>
      </c>
      <c r="C1001" s="13" t="s">
        <v>620</v>
      </c>
      <c r="D1001" s="13" t="s">
        <v>640</v>
      </c>
    </row>
    <row r="1002" spans="1:4">
      <c r="A1002" s="13">
        <v>899</v>
      </c>
      <c r="B1002" t="s">
        <v>561</v>
      </c>
      <c r="C1002" s="13" t="s">
        <v>852</v>
      </c>
      <c r="D1002" s="13" t="s">
        <v>138</v>
      </c>
    </row>
    <row r="1003" spans="1:4">
      <c r="A1003" s="13">
        <v>900</v>
      </c>
      <c r="B1003" t="s">
        <v>581</v>
      </c>
      <c r="C1003" s="13" t="s">
        <v>1010</v>
      </c>
      <c r="D1003" s="13" t="s">
        <v>709</v>
      </c>
    </row>
    <row r="1004" spans="1:4">
      <c r="A1004" s="13">
        <v>900</v>
      </c>
      <c r="B1004" t="s">
        <v>555</v>
      </c>
      <c r="C1004" s="13" t="s">
        <v>964</v>
      </c>
      <c r="D1004" s="13" t="s">
        <v>629</v>
      </c>
    </row>
    <row r="1005" spans="1:4">
      <c r="A1005" s="13">
        <v>901</v>
      </c>
      <c r="B1005" t="s">
        <v>564</v>
      </c>
      <c r="C1005" s="13" t="s">
        <v>841</v>
      </c>
      <c r="D1005" s="13" t="s">
        <v>676</v>
      </c>
    </row>
    <row r="1006" spans="1:4">
      <c r="A1006" s="13">
        <v>902</v>
      </c>
      <c r="B1006" t="s">
        <v>555</v>
      </c>
      <c r="C1006" s="13" t="s">
        <v>1051</v>
      </c>
      <c r="D1006" s="13" t="s">
        <v>138</v>
      </c>
    </row>
    <row r="1007" spans="1:4">
      <c r="A1007" s="13">
        <v>902</v>
      </c>
      <c r="B1007" t="s">
        <v>569</v>
      </c>
      <c r="C1007" s="13" t="s">
        <v>1030</v>
      </c>
      <c r="D1007" s="13" t="s">
        <v>138</v>
      </c>
    </row>
    <row r="1008" spans="1:4">
      <c r="A1008" s="13">
        <v>904</v>
      </c>
      <c r="B1008" t="s">
        <v>552</v>
      </c>
      <c r="C1008" s="13" t="s">
        <v>1013</v>
      </c>
      <c r="D1008" s="13" t="s">
        <v>138</v>
      </c>
    </row>
    <row r="1009" spans="1:4">
      <c r="A1009" s="13">
        <v>906</v>
      </c>
      <c r="B1009" t="s">
        <v>558</v>
      </c>
      <c r="C1009" s="13" t="s">
        <v>680</v>
      </c>
      <c r="D1009" s="13" t="s">
        <v>681</v>
      </c>
    </row>
    <row r="1010" spans="1:4">
      <c r="A1010" s="13">
        <v>906</v>
      </c>
      <c r="B1010" t="s">
        <v>555</v>
      </c>
      <c r="C1010" s="13" t="s">
        <v>629</v>
      </c>
      <c r="D1010" s="13" t="s">
        <v>623</v>
      </c>
    </row>
    <row r="1011" spans="1:4">
      <c r="A1011" s="13">
        <v>907</v>
      </c>
      <c r="B1011" t="s">
        <v>552</v>
      </c>
      <c r="C1011" s="13" t="s">
        <v>895</v>
      </c>
      <c r="D1011" s="13" t="s">
        <v>896</v>
      </c>
    </row>
    <row r="1012" spans="1:4">
      <c r="A1012" s="13">
        <v>908</v>
      </c>
      <c r="B1012" t="s">
        <v>546</v>
      </c>
      <c r="C1012" s="13" t="s">
        <v>909</v>
      </c>
      <c r="D1012" s="13" t="s">
        <v>676</v>
      </c>
    </row>
    <row r="1013" spans="1:4">
      <c r="A1013" s="13">
        <v>908</v>
      </c>
      <c r="B1013" t="s">
        <v>549</v>
      </c>
      <c r="C1013" s="13" t="s">
        <v>957</v>
      </c>
      <c r="D1013" s="13" t="s">
        <v>958</v>
      </c>
    </row>
    <row r="1014" spans="1:4">
      <c r="A1014" s="13">
        <v>910</v>
      </c>
      <c r="B1014" t="s">
        <v>569</v>
      </c>
      <c r="C1014" s="13" t="s">
        <v>1076</v>
      </c>
      <c r="D1014" s="13" t="s">
        <v>138</v>
      </c>
    </row>
    <row r="1015" spans="1:4">
      <c r="A1015" s="13">
        <v>910</v>
      </c>
      <c r="B1015" t="s">
        <v>552</v>
      </c>
      <c r="C1015" s="13" t="s">
        <v>952</v>
      </c>
      <c r="D1015" s="13" t="s">
        <v>138</v>
      </c>
    </row>
    <row r="1016" spans="1:4">
      <c r="A1016" s="13">
        <v>911</v>
      </c>
      <c r="B1016" t="s">
        <v>566</v>
      </c>
      <c r="C1016" s="13" t="s">
        <v>608</v>
      </c>
      <c r="D1016" s="13" t="s">
        <v>609</v>
      </c>
    </row>
    <row r="1017" spans="1:4">
      <c r="A1017" s="13">
        <v>912</v>
      </c>
      <c r="B1017" t="s">
        <v>558</v>
      </c>
      <c r="C1017" s="13" t="s">
        <v>1077</v>
      </c>
      <c r="D1017" s="13" t="s">
        <v>1078</v>
      </c>
    </row>
    <row r="1018" spans="1:4">
      <c r="A1018" s="13">
        <v>913</v>
      </c>
      <c r="B1018" t="s">
        <v>583</v>
      </c>
      <c r="C1018" s="13" t="s">
        <v>813</v>
      </c>
      <c r="D1018" s="13" t="s">
        <v>937</v>
      </c>
    </row>
    <row r="1019" spans="1:4">
      <c r="A1019" s="13">
        <v>914</v>
      </c>
      <c r="B1019" t="s">
        <v>569</v>
      </c>
      <c r="C1019" s="13" t="s">
        <v>656</v>
      </c>
      <c r="D1019" s="13" t="s">
        <v>657</v>
      </c>
    </row>
    <row r="1020" spans="1:4">
      <c r="A1020" s="13">
        <v>915</v>
      </c>
      <c r="B1020" t="s">
        <v>583</v>
      </c>
      <c r="C1020" s="13" t="s">
        <v>734</v>
      </c>
      <c r="D1020" s="13" t="s">
        <v>1060</v>
      </c>
    </row>
    <row r="1021" spans="1:4">
      <c r="A1021" s="13">
        <v>917</v>
      </c>
      <c r="B1021" t="s">
        <v>575</v>
      </c>
      <c r="C1021" s="13" t="s">
        <v>658</v>
      </c>
      <c r="D1021" s="13" t="s">
        <v>659</v>
      </c>
    </row>
    <row r="1022" spans="1:4">
      <c r="A1022" s="13">
        <v>918</v>
      </c>
      <c r="B1022" t="s">
        <v>566</v>
      </c>
      <c r="C1022" s="13" t="s">
        <v>616</v>
      </c>
      <c r="D1022" s="13" t="s">
        <v>628</v>
      </c>
    </row>
    <row r="1023" spans="1:4">
      <c r="A1023" s="13">
        <v>918</v>
      </c>
      <c r="B1023" t="s">
        <v>572</v>
      </c>
      <c r="C1023" s="13" t="s">
        <v>659</v>
      </c>
      <c r="D1023" s="13" t="s">
        <v>616</v>
      </c>
    </row>
    <row r="1024" spans="1:4">
      <c r="A1024" s="13">
        <v>919</v>
      </c>
      <c r="B1024" t="s">
        <v>549</v>
      </c>
      <c r="C1024" s="13" t="s">
        <v>1017</v>
      </c>
      <c r="D1024" s="13" t="s">
        <v>681</v>
      </c>
    </row>
    <row r="1025" spans="1:4">
      <c r="A1025" s="13">
        <v>922</v>
      </c>
      <c r="B1025" t="s">
        <v>552</v>
      </c>
      <c r="C1025" s="13" t="s">
        <v>783</v>
      </c>
      <c r="D1025" s="13" t="s">
        <v>138</v>
      </c>
    </row>
    <row r="1026" spans="1:4">
      <c r="A1026" s="13">
        <v>924</v>
      </c>
      <c r="B1026" t="s">
        <v>566</v>
      </c>
      <c r="C1026" s="13" t="s">
        <v>939</v>
      </c>
      <c r="D1026" s="13" t="s">
        <v>138</v>
      </c>
    </row>
    <row r="1027" spans="1:4">
      <c r="A1027" s="13">
        <v>924</v>
      </c>
      <c r="B1027" t="s">
        <v>558</v>
      </c>
      <c r="C1027" s="13" t="s">
        <v>638</v>
      </c>
      <c r="D1027" s="13" t="s">
        <v>639</v>
      </c>
    </row>
    <row r="1028" spans="1:4">
      <c r="A1028" s="13">
        <v>926</v>
      </c>
      <c r="B1028" t="s">
        <v>575</v>
      </c>
      <c r="C1028" s="13" t="s">
        <v>854</v>
      </c>
      <c r="D1028" s="13" t="s">
        <v>836</v>
      </c>
    </row>
    <row r="1029" spans="1:4">
      <c r="A1029" s="13">
        <v>926</v>
      </c>
      <c r="B1029" t="s">
        <v>561</v>
      </c>
      <c r="C1029" s="13" t="s">
        <v>736</v>
      </c>
      <c r="D1029" s="13" t="s">
        <v>707</v>
      </c>
    </row>
    <row r="1030" spans="1:4">
      <c r="A1030" s="13">
        <v>927</v>
      </c>
      <c r="B1030" t="s">
        <v>549</v>
      </c>
      <c r="C1030" s="13" t="s">
        <v>1079</v>
      </c>
      <c r="D1030" s="13" t="s">
        <v>692</v>
      </c>
    </row>
    <row r="1031" spans="1:4">
      <c r="A1031" s="13">
        <v>929</v>
      </c>
      <c r="B1031" t="s">
        <v>578</v>
      </c>
      <c r="C1031" s="13" t="s">
        <v>796</v>
      </c>
      <c r="D1031" s="13" t="s">
        <v>797</v>
      </c>
    </row>
    <row r="1032" spans="1:4">
      <c r="A1032" s="13">
        <v>929</v>
      </c>
      <c r="B1032" t="s">
        <v>578</v>
      </c>
      <c r="C1032" s="13" t="s">
        <v>619</v>
      </c>
      <c r="D1032" s="13" t="s">
        <v>616</v>
      </c>
    </row>
    <row r="1033" spans="1:4">
      <c r="A1033" s="13">
        <v>931</v>
      </c>
      <c r="B1033" t="s">
        <v>569</v>
      </c>
      <c r="C1033" s="13" t="s">
        <v>816</v>
      </c>
      <c r="D1033" s="13" t="s">
        <v>676</v>
      </c>
    </row>
    <row r="1034" spans="1:4">
      <c r="A1034" s="13">
        <v>933</v>
      </c>
      <c r="B1034" t="s">
        <v>549</v>
      </c>
      <c r="C1034" s="13" t="s">
        <v>625</v>
      </c>
      <c r="D1034" s="13" t="s">
        <v>626</v>
      </c>
    </row>
    <row r="1035" spans="1:4">
      <c r="A1035" s="13">
        <v>934</v>
      </c>
      <c r="B1035" t="s">
        <v>572</v>
      </c>
      <c r="C1035" s="13" t="s">
        <v>999</v>
      </c>
      <c r="D1035" s="13" t="s">
        <v>1000</v>
      </c>
    </row>
    <row r="1036" spans="1:4">
      <c r="A1036" s="13">
        <v>934</v>
      </c>
      <c r="B1036" t="s">
        <v>566</v>
      </c>
      <c r="C1036" s="13" t="s">
        <v>816</v>
      </c>
      <c r="D1036" s="13" t="s">
        <v>676</v>
      </c>
    </row>
    <row r="1037" spans="1:4">
      <c r="A1037" s="13">
        <v>935</v>
      </c>
      <c r="B1037" t="s">
        <v>569</v>
      </c>
      <c r="C1037" s="13" t="s">
        <v>1017</v>
      </c>
      <c r="D1037" s="13" t="s">
        <v>681</v>
      </c>
    </row>
    <row r="1038" spans="1:4">
      <c r="A1038" s="13">
        <v>936</v>
      </c>
      <c r="B1038" t="s">
        <v>544</v>
      </c>
      <c r="C1038" s="13" t="s">
        <v>614</v>
      </c>
      <c r="D1038" s="13" t="s">
        <v>138</v>
      </c>
    </row>
    <row r="1039" spans="1:4">
      <c r="A1039" s="13">
        <v>936</v>
      </c>
      <c r="B1039" t="s">
        <v>578</v>
      </c>
      <c r="C1039" s="13" t="s">
        <v>1017</v>
      </c>
      <c r="D1039" s="13" t="s">
        <v>681</v>
      </c>
    </row>
    <row r="1040" spans="1:4">
      <c r="A1040" s="13">
        <v>937</v>
      </c>
      <c r="B1040" t="s">
        <v>555</v>
      </c>
      <c r="C1040" s="13" t="s">
        <v>696</v>
      </c>
      <c r="D1040" s="13" t="s">
        <v>697</v>
      </c>
    </row>
    <row r="1041" spans="1:4">
      <c r="A1041" s="13">
        <v>938</v>
      </c>
      <c r="B1041" t="s">
        <v>544</v>
      </c>
      <c r="C1041" s="13" t="s">
        <v>1067</v>
      </c>
      <c r="D1041" s="13" t="s">
        <v>138</v>
      </c>
    </row>
    <row r="1042" spans="1:4">
      <c r="A1042" s="13">
        <v>939</v>
      </c>
      <c r="B1042" t="s">
        <v>558</v>
      </c>
      <c r="C1042" s="13" t="s">
        <v>868</v>
      </c>
      <c r="D1042" s="13" t="s">
        <v>676</v>
      </c>
    </row>
    <row r="1043" spans="1:4">
      <c r="A1043" s="13">
        <v>940</v>
      </c>
      <c r="B1043" t="s">
        <v>546</v>
      </c>
      <c r="C1043" s="13" t="s">
        <v>686</v>
      </c>
      <c r="D1043" s="13" t="s">
        <v>734</v>
      </c>
    </row>
    <row r="1044" spans="1:4">
      <c r="A1044" s="13">
        <v>941</v>
      </c>
      <c r="B1044" t="s">
        <v>546</v>
      </c>
      <c r="C1044" s="13" t="s">
        <v>1053</v>
      </c>
      <c r="D1044" s="13" t="s">
        <v>676</v>
      </c>
    </row>
    <row r="1045" spans="1:4">
      <c r="A1045" s="13">
        <v>942</v>
      </c>
      <c r="B1045" t="s">
        <v>578</v>
      </c>
      <c r="C1045" s="13" t="s">
        <v>686</v>
      </c>
      <c r="D1045" s="13" t="s">
        <v>620</v>
      </c>
    </row>
    <row r="1046" spans="1:4">
      <c r="A1046" s="13">
        <v>943</v>
      </c>
      <c r="B1046" t="s">
        <v>575</v>
      </c>
      <c r="C1046" s="13" t="s">
        <v>622</v>
      </c>
      <c r="D1046" s="13" t="s">
        <v>623</v>
      </c>
    </row>
    <row r="1047" spans="1:4">
      <c r="A1047" s="13">
        <v>944</v>
      </c>
      <c r="B1047" t="s">
        <v>566</v>
      </c>
      <c r="C1047" s="13" t="s">
        <v>803</v>
      </c>
      <c r="D1047" s="13" t="s">
        <v>804</v>
      </c>
    </row>
    <row r="1048" spans="1:4">
      <c r="A1048" s="13">
        <v>944</v>
      </c>
      <c r="B1048" t="s">
        <v>581</v>
      </c>
      <c r="C1048" s="13" t="s">
        <v>842</v>
      </c>
      <c r="D1048" s="13" t="s">
        <v>629</v>
      </c>
    </row>
    <row r="1049" spans="1:4">
      <c r="A1049" s="13">
        <v>945</v>
      </c>
      <c r="B1049" t="s">
        <v>578</v>
      </c>
      <c r="C1049" s="13" t="s">
        <v>913</v>
      </c>
      <c r="D1049" s="13" t="s">
        <v>914</v>
      </c>
    </row>
    <row r="1050" spans="1:4">
      <c r="A1050" s="13">
        <v>945</v>
      </c>
      <c r="B1050" t="s">
        <v>564</v>
      </c>
      <c r="C1050" s="13" t="s">
        <v>722</v>
      </c>
      <c r="D1050" s="13" t="s">
        <v>723</v>
      </c>
    </row>
    <row r="1051" spans="1:4">
      <c r="A1051" s="13">
        <v>946</v>
      </c>
      <c r="B1051" t="s">
        <v>575</v>
      </c>
      <c r="C1051" s="13" t="s">
        <v>957</v>
      </c>
      <c r="D1051" s="13" t="s">
        <v>138</v>
      </c>
    </row>
    <row r="1052" spans="1:4">
      <c r="A1052" s="13">
        <v>947</v>
      </c>
      <c r="B1052" t="s">
        <v>578</v>
      </c>
      <c r="C1052" s="13" t="s">
        <v>1033</v>
      </c>
      <c r="D1052" s="13" t="s">
        <v>1034</v>
      </c>
    </row>
    <row r="1053" spans="1:4">
      <c r="A1053" s="13">
        <v>948</v>
      </c>
      <c r="B1053" t="s">
        <v>555</v>
      </c>
      <c r="C1053" s="13" t="s">
        <v>680</v>
      </c>
      <c r="D1053" s="13" t="s">
        <v>681</v>
      </c>
    </row>
    <row r="1054" spans="1:4">
      <c r="A1054" s="13">
        <v>949</v>
      </c>
      <c r="B1054" t="s">
        <v>575</v>
      </c>
      <c r="C1054" s="13" t="s">
        <v>756</v>
      </c>
      <c r="D1054" s="13" t="s">
        <v>757</v>
      </c>
    </row>
    <row r="1055" spans="1:4">
      <c r="A1055" s="13">
        <v>949</v>
      </c>
      <c r="B1055" t="s">
        <v>583</v>
      </c>
      <c r="C1055" s="13" t="s">
        <v>795</v>
      </c>
      <c r="D1055" s="13" t="s">
        <v>859</v>
      </c>
    </row>
    <row r="1056" spans="1:4">
      <c r="A1056" s="13">
        <v>951</v>
      </c>
      <c r="B1056" t="s">
        <v>581</v>
      </c>
      <c r="C1056" s="13" t="s">
        <v>656</v>
      </c>
      <c r="D1056" s="13" t="s">
        <v>657</v>
      </c>
    </row>
    <row r="1057" spans="1:4">
      <c r="A1057" s="13">
        <v>951</v>
      </c>
      <c r="B1057" t="s">
        <v>564</v>
      </c>
      <c r="C1057" s="13" t="s">
        <v>614</v>
      </c>
      <c r="D1057" s="13" t="s">
        <v>1018</v>
      </c>
    </row>
    <row r="1058" spans="1:4">
      <c r="A1058" s="13">
        <v>953</v>
      </c>
      <c r="B1058" t="s">
        <v>558</v>
      </c>
      <c r="C1058" s="13" t="s">
        <v>629</v>
      </c>
      <c r="D1058" s="13" t="s">
        <v>970</v>
      </c>
    </row>
    <row r="1059" spans="1:4">
      <c r="A1059" s="13">
        <v>953</v>
      </c>
      <c r="B1059" t="s">
        <v>581</v>
      </c>
      <c r="C1059" s="13" t="s">
        <v>620</v>
      </c>
      <c r="D1059" s="13" t="s">
        <v>863</v>
      </c>
    </row>
    <row r="1060" spans="1:4">
      <c r="A1060" s="13">
        <v>954</v>
      </c>
      <c r="B1060" t="s">
        <v>558</v>
      </c>
      <c r="C1060" s="13" t="s">
        <v>842</v>
      </c>
      <c r="D1060" s="13" t="s">
        <v>629</v>
      </c>
    </row>
    <row r="1061" spans="1:4">
      <c r="A1061" s="13">
        <v>955</v>
      </c>
      <c r="B1061" t="s">
        <v>546</v>
      </c>
      <c r="C1061" s="13" t="s">
        <v>616</v>
      </c>
      <c r="D1061" s="13" t="s">
        <v>757</v>
      </c>
    </row>
    <row r="1062" spans="1:4">
      <c r="A1062" s="13">
        <v>955</v>
      </c>
      <c r="B1062" t="s">
        <v>566</v>
      </c>
      <c r="C1062" s="13" t="s">
        <v>898</v>
      </c>
      <c r="D1062" s="13" t="s">
        <v>795</v>
      </c>
    </row>
    <row r="1063" spans="1:4">
      <c r="A1063" s="13">
        <v>956</v>
      </c>
      <c r="B1063" t="s">
        <v>583</v>
      </c>
      <c r="C1063" s="13" t="s">
        <v>1054</v>
      </c>
      <c r="D1063" s="13" t="s">
        <v>756</v>
      </c>
    </row>
    <row r="1064" spans="1:4">
      <c r="A1064" s="13">
        <v>956</v>
      </c>
      <c r="B1064" t="s">
        <v>569</v>
      </c>
      <c r="C1064" s="13" t="s">
        <v>659</v>
      </c>
      <c r="D1064" s="13" t="s">
        <v>748</v>
      </c>
    </row>
    <row r="1065" spans="1:4">
      <c r="A1065" s="13">
        <v>957</v>
      </c>
      <c r="B1065" t="s">
        <v>564</v>
      </c>
      <c r="C1065" s="13" t="s">
        <v>755</v>
      </c>
      <c r="D1065" s="13" t="s">
        <v>606</v>
      </c>
    </row>
    <row r="1066" spans="1:4">
      <c r="A1066" s="13">
        <v>957</v>
      </c>
      <c r="B1066" t="s">
        <v>558</v>
      </c>
      <c r="C1066" s="13" t="s">
        <v>984</v>
      </c>
      <c r="D1066" s="13" t="s">
        <v>985</v>
      </c>
    </row>
    <row r="1067" spans="1:4">
      <c r="A1067" s="13">
        <v>958</v>
      </c>
      <c r="B1067" t="s">
        <v>581</v>
      </c>
      <c r="C1067" s="13" t="s">
        <v>614</v>
      </c>
      <c r="D1067" s="13" t="s">
        <v>615</v>
      </c>
    </row>
    <row r="1068" spans="1:4">
      <c r="A1068" s="13">
        <v>958</v>
      </c>
      <c r="B1068" t="s">
        <v>569</v>
      </c>
      <c r="C1068" s="13" t="s">
        <v>855</v>
      </c>
      <c r="D1068" s="13" t="s">
        <v>856</v>
      </c>
    </row>
    <row r="1069" spans="1:4">
      <c r="A1069" s="13">
        <v>959</v>
      </c>
      <c r="B1069" t="s">
        <v>569</v>
      </c>
      <c r="C1069" s="13" t="s">
        <v>668</v>
      </c>
      <c r="D1069" s="13" t="s">
        <v>669</v>
      </c>
    </row>
    <row r="1070" spans="1:4">
      <c r="A1070" s="13">
        <v>959</v>
      </c>
      <c r="B1070" t="s">
        <v>578</v>
      </c>
      <c r="C1070" s="13" t="s">
        <v>755</v>
      </c>
      <c r="D1070" s="13" t="s">
        <v>138</v>
      </c>
    </row>
    <row r="1071" spans="1:4">
      <c r="A1071" s="13">
        <v>960</v>
      </c>
      <c r="B1071" t="s">
        <v>575</v>
      </c>
      <c r="C1071" s="13" t="s">
        <v>676</v>
      </c>
      <c r="D1071" s="13" t="s">
        <v>1080</v>
      </c>
    </row>
    <row r="1072" spans="1:4">
      <c r="A1072" s="13">
        <v>961</v>
      </c>
      <c r="B1072" t="s">
        <v>575</v>
      </c>
      <c r="C1072" s="13" t="s">
        <v>988</v>
      </c>
      <c r="D1072" s="13" t="s">
        <v>622</v>
      </c>
    </row>
    <row r="1073" spans="1:4">
      <c r="A1073" s="13">
        <v>963</v>
      </c>
      <c r="B1073" t="s">
        <v>544</v>
      </c>
      <c r="C1073" s="13" t="s">
        <v>891</v>
      </c>
      <c r="D1073" s="13" t="s">
        <v>623</v>
      </c>
    </row>
    <row r="1074" spans="1:4">
      <c r="A1074" s="13">
        <v>963</v>
      </c>
      <c r="B1074" t="s">
        <v>555</v>
      </c>
      <c r="C1074" s="13" t="s">
        <v>795</v>
      </c>
      <c r="D1074" s="13" t="s">
        <v>138</v>
      </c>
    </row>
    <row r="1075" spans="1:4">
      <c r="A1075" s="13">
        <v>964</v>
      </c>
      <c r="B1075" t="s">
        <v>572</v>
      </c>
      <c r="C1075" s="13" t="s">
        <v>829</v>
      </c>
      <c r="D1075" s="13" t="s">
        <v>830</v>
      </c>
    </row>
    <row r="1076" spans="1:4">
      <c r="A1076" s="13">
        <v>964</v>
      </c>
      <c r="B1076" t="s">
        <v>564</v>
      </c>
      <c r="C1076" s="13" t="s">
        <v>1025</v>
      </c>
      <c r="D1076" s="13" t="s">
        <v>628</v>
      </c>
    </row>
    <row r="1077" spans="1:4">
      <c r="A1077" s="13">
        <v>965</v>
      </c>
      <c r="B1077" t="s">
        <v>564</v>
      </c>
      <c r="C1077" s="13" t="s">
        <v>849</v>
      </c>
      <c r="D1077" s="13" t="s">
        <v>680</v>
      </c>
    </row>
    <row r="1078" spans="1:4">
      <c r="A1078" s="13">
        <v>965</v>
      </c>
      <c r="B1078" t="s">
        <v>581</v>
      </c>
      <c r="C1078" s="13" t="s">
        <v>710</v>
      </c>
      <c r="D1078" s="13" t="s">
        <v>711</v>
      </c>
    </row>
    <row r="1079" spans="1:4">
      <c r="A1079" s="13">
        <v>966</v>
      </c>
      <c r="B1079" t="s">
        <v>555</v>
      </c>
      <c r="C1079" s="13" t="s">
        <v>1081</v>
      </c>
      <c r="D1079" s="13" t="s">
        <v>1082</v>
      </c>
    </row>
    <row r="1080" spans="1:4">
      <c r="A1080" s="13">
        <v>966</v>
      </c>
      <c r="B1080" t="s">
        <v>566</v>
      </c>
      <c r="C1080" s="13" t="s">
        <v>708</v>
      </c>
      <c r="D1080" s="13" t="s">
        <v>709</v>
      </c>
    </row>
    <row r="1081" spans="1:4">
      <c r="A1081" s="13">
        <v>967</v>
      </c>
      <c r="B1081" t="s">
        <v>558</v>
      </c>
      <c r="C1081" s="13" t="s">
        <v>919</v>
      </c>
      <c r="D1081" s="13" t="s">
        <v>138</v>
      </c>
    </row>
    <row r="1082" spans="1:4">
      <c r="A1082" s="13">
        <v>967</v>
      </c>
      <c r="B1082" t="s">
        <v>552</v>
      </c>
      <c r="C1082" s="13" t="s">
        <v>854</v>
      </c>
      <c r="D1082" s="13" t="s">
        <v>836</v>
      </c>
    </row>
    <row r="1083" spans="1:4">
      <c r="A1083" s="13">
        <v>969</v>
      </c>
      <c r="B1083" t="s">
        <v>575</v>
      </c>
      <c r="C1083" s="13" t="s">
        <v>913</v>
      </c>
      <c r="D1083" s="13" t="s">
        <v>914</v>
      </c>
    </row>
    <row r="1084" spans="1:4">
      <c r="A1084" s="13">
        <v>970</v>
      </c>
      <c r="B1084" t="s">
        <v>544</v>
      </c>
      <c r="C1084" s="13" t="s">
        <v>682</v>
      </c>
      <c r="D1084" s="13" t="s">
        <v>1064</v>
      </c>
    </row>
    <row r="1085" spans="1:4">
      <c r="A1085" s="13">
        <v>971</v>
      </c>
      <c r="B1085" t="s">
        <v>549</v>
      </c>
      <c r="C1085" s="13" t="s">
        <v>693</v>
      </c>
      <c r="D1085" s="13" t="s">
        <v>837</v>
      </c>
    </row>
    <row r="1086" spans="1:4">
      <c r="A1086" s="13">
        <v>971</v>
      </c>
      <c r="B1086" t="s">
        <v>572</v>
      </c>
      <c r="C1086" s="13" t="s">
        <v>976</v>
      </c>
      <c r="D1086" s="13" t="s">
        <v>977</v>
      </c>
    </row>
    <row r="1087" spans="1:4">
      <c r="A1087" s="13">
        <v>972</v>
      </c>
      <c r="B1087" t="s">
        <v>566</v>
      </c>
      <c r="C1087" s="13" t="s">
        <v>616</v>
      </c>
      <c r="D1087" s="13" t="s">
        <v>928</v>
      </c>
    </row>
    <row r="1088" spans="1:4">
      <c r="A1088" s="13">
        <v>973</v>
      </c>
      <c r="B1088" t="s">
        <v>572</v>
      </c>
      <c r="C1088" s="13" t="s">
        <v>808</v>
      </c>
      <c r="D1088" s="13" t="s">
        <v>676</v>
      </c>
    </row>
    <row r="1089" spans="1:4">
      <c r="A1089" s="13">
        <v>974</v>
      </c>
      <c r="B1089" t="s">
        <v>575</v>
      </c>
      <c r="C1089" s="13" t="s">
        <v>680</v>
      </c>
      <c r="D1089" s="13" t="s">
        <v>616</v>
      </c>
    </row>
    <row r="1090" spans="1:4">
      <c r="A1090" s="13">
        <v>975</v>
      </c>
      <c r="B1090" t="s">
        <v>572</v>
      </c>
      <c r="C1090" s="13" t="s">
        <v>676</v>
      </c>
      <c r="D1090" s="13" t="s">
        <v>1080</v>
      </c>
    </row>
    <row r="1091" spans="1:4">
      <c r="A1091" s="13">
        <v>975</v>
      </c>
      <c r="B1091" t="s">
        <v>552</v>
      </c>
      <c r="C1091" s="13" t="s">
        <v>795</v>
      </c>
      <c r="D1091" s="13" t="s">
        <v>138</v>
      </c>
    </row>
    <row r="1092" spans="1:4">
      <c r="A1092" s="13">
        <v>976</v>
      </c>
      <c r="B1092" t="s">
        <v>578</v>
      </c>
      <c r="C1092" s="13" t="s">
        <v>960</v>
      </c>
      <c r="D1092" s="13" t="s">
        <v>614</v>
      </c>
    </row>
    <row r="1093" spans="1:4">
      <c r="A1093" s="13">
        <v>976</v>
      </c>
      <c r="B1093" t="s">
        <v>564</v>
      </c>
      <c r="C1093" s="13" t="s">
        <v>659</v>
      </c>
      <c r="D1093" s="13" t="s">
        <v>748</v>
      </c>
    </row>
    <row r="1094" spans="1:4">
      <c r="A1094" s="13">
        <v>977</v>
      </c>
      <c r="B1094" t="s">
        <v>564</v>
      </c>
      <c r="C1094" s="13" t="s">
        <v>770</v>
      </c>
      <c r="D1094" s="13" t="s">
        <v>693</v>
      </c>
    </row>
    <row r="1095" spans="1:4">
      <c r="A1095" s="13">
        <v>977</v>
      </c>
      <c r="B1095" t="s">
        <v>552</v>
      </c>
      <c r="C1095" s="13" t="s">
        <v>624</v>
      </c>
      <c r="D1095" s="13" t="s">
        <v>138</v>
      </c>
    </row>
    <row r="1096" spans="1:4">
      <c r="A1096" s="13">
        <v>978</v>
      </c>
      <c r="B1096" t="s">
        <v>549</v>
      </c>
      <c r="C1096" s="13" t="s">
        <v>761</v>
      </c>
      <c r="D1096" s="13" t="s">
        <v>676</v>
      </c>
    </row>
    <row r="1097" spans="1:4">
      <c r="A1097" s="13">
        <v>979</v>
      </c>
      <c r="B1097" t="s">
        <v>578</v>
      </c>
      <c r="C1097" s="13" t="s">
        <v>875</v>
      </c>
      <c r="D1097" s="13" t="s">
        <v>876</v>
      </c>
    </row>
    <row r="1098" spans="1:4">
      <c r="A1098" s="13">
        <v>979</v>
      </c>
      <c r="B1098" t="s">
        <v>575</v>
      </c>
      <c r="C1098" s="13" t="s">
        <v>784</v>
      </c>
      <c r="D1098" s="13" t="s">
        <v>785</v>
      </c>
    </row>
    <row r="1099" spans="1:4">
      <c r="A1099" s="13">
        <v>980</v>
      </c>
      <c r="B1099" t="s">
        <v>549</v>
      </c>
      <c r="C1099" s="13" t="s">
        <v>900</v>
      </c>
      <c r="D1099" s="13" t="s">
        <v>901</v>
      </c>
    </row>
    <row r="1100" spans="1:4">
      <c r="A1100" s="13">
        <v>981</v>
      </c>
      <c r="B1100" t="s">
        <v>578</v>
      </c>
      <c r="C1100" s="13" t="s">
        <v>911</v>
      </c>
      <c r="D1100" s="13" t="s">
        <v>912</v>
      </c>
    </row>
    <row r="1101" spans="1:4">
      <c r="A1101" s="13">
        <v>982</v>
      </c>
      <c r="B1101" t="s">
        <v>558</v>
      </c>
      <c r="C1101" s="13" t="s">
        <v>1010</v>
      </c>
      <c r="D1101" s="13" t="s">
        <v>709</v>
      </c>
    </row>
    <row r="1102" spans="1:4">
      <c r="A1102" s="13">
        <v>983</v>
      </c>
      <c r="B1102" t="s">
        <v>549</v>
      </c>
      <c r="C1102" s="13" t="s">
        <v>777</v>
      </c>
      <c r="D1102" s="13" t="s">
        <v>778</v>
      </c>
    </row>
    <row r="1103" spans="1:4">
      <c r="A1103" s="13">
        <v>985</v>
      </c>
      <c r="B1103" t="s">
        <v>552</v>
      </c>
      <c r="C1103" s="13" t="s">
        <v>844</v>
      </c>
      <c r="D1103" s="13" t="s">
        <v>632</v>
      </c>
    </row>
    <row r="1104" spans="1:4">
      <c r="A1104" s="13">
        <v>985</v>
      </c>
      <c r="B1104" t="s">
        <v>546</v>
      </c>
      <c r="C1104" s="13" t="s">
        <v>972</v>
      </c>
      <c r="D1104" s="13" t="s">
        <v>973</v>
      </c>
    </row>
    <row r="1105" spans="1:4">
      <c r="A1105" s="13">
        <v>986</v>
      </c>
      <c r="B1105" t="s">
        <v>569</v>
      </c>
      <c r="C1105" s="13" t="s">
        <v>620</v>
      </c>
      <c r="D1105" s="13" t="s">
        <v>821</v>
      </c>
    </row>
    <row r="1106" spans="1:4">
      <c r="A1106" s="13">
        <v>986</v>
      </c>
      <c r="B1106" t="s">
        <v>572</v>
      </c>
      <c r="C1106" s="13" t="s">
        <v>784</v>
      </c>
      <c r="D1106" s="13" t="s">
        <v>785</v>
      </c>
    </row>
    <row r="1107" spans="1:4">
      <c r="A1107" s="13">
        <v>987</v>
      </c>
      <c r="B1107" t="s">
        <v>549</v>
      </c>
      <c r="C1107" s="13" t="s">
        <v>732</v>
      </c>
      <c r="D1107" s="13" t="s">
        <v>744</v>
      </c>
    </row>
    <row r="1108" spans="1:4">
      <c r="A1108" s="13">
        <v>988</v>
      </c>
      <c r="B1108" t="s">
        <v>572</v>
      </c>
      <c r="C1108" s="13" t="s">
        <v>680</v>
      </c>
      <c r="D1108" s="13" t="s">
        <v>748</v>
      </c>
    </row>
    <row r="1109" spans="1:4">
      <c r="A1109" s="13">
        <v>989</v>
      </c>
      <c r="B1109" t="s">
        <v>555</v>
      </c>
      <c r="C1109" s="13" t="s">
        <v>897</v>
      </c>
      <c r="D1109" s="13" t="s">
        <v>138</v>
      </c>
    </row>
    <row r="1110" spans="1:4">
      <c r="A1110" s="13">
        <v>992</v>
      </c>
      <c r="B1110" t="s">
        <v>544</v>
      </c>
      <c r="C1110" s="13" t="s">
        <v>1079</v>
      </c>
      <c r="D1110" s="13" t="s">
        <v>692</v>
      </c>
    </row>
    <row r="1111" spans="1:4">
      <c r="A1111" s="13">
        <v>993</v>
      </c>
      <c r="B1111" t="s">
        <v>546</v>
      </c>
      <c r="C1111" s="13" t="s">
        <v>659</v>
      </c>
      <c r="D1111" s="13" t="s">
        <v>748</v>
      </c>
    </row>
    <row r="1112" spans="1:4">
      <c r="A1112" s="13">
        <v>994</v>
      </c>
      <c r="B1112" t="s">
        <v>546</v>
      </c>
      <c r="C1112" s="13" t="s">
        <v>650</v>
      </c>
      <c r="D1112" s="13" t="s">
        <v>1048</v>
      </c>
    </row>
    <row r="1113" spans="1:4">
      <c r="A1113" s="13">
        <v>996</v>
      </c>
      <c r="B1113" t="s">
        <v>572</v>
      </c>
      <c r="C1113" s="13" t="s">
        <v>616</v>
      </c>
      <c r="D1113" s="13" t="s">
        <v>138</v>
      </c>
    </row>
    <row r="1114" spans="1:4">
      <c r="A1114" s="13">
        <v>996</v>
      </c>
      <c r="B1114" t="s">
        <v>555</v>
      </c>
      <c r="C1114" s="13" t="s">
        <v>717</v>
      </c>
      <c r="D1114" s="13" t="s">
        <v>138</v>
      </c>
    </row>
    <row r="1115" spans="1:4">
      <c r="A1115" s="13">
        <v>998</v>
      </c>
      <c r="B1115" t="s">
        <v>552</v>
      </c>
      <c r="C1115" s="13" t="s">
        <v>834</v>
      </c>
      <c r="D1115" s="13" t="s">
        <v>835</v>
      </c>
    </row>
    <row r="1116" spans="1:4">
      <c r="A1116" s="13">
        <v>998</v>
      </c>
      <c r="B1116" t="s">
        <v>581</v>
      </c>
      <c r="C1116" s="13" t="s">
        <v>801</v>
      </c>
      <c r="D1116" s="13" t="s">
        <v>802</v>
      </c>
    </row>
    <row r="1117" spans="1:4">
      <c r="A1117" s="13">
        <v>999</v>
      </c>
      <c r="B1117" t="s">
        <v>546</v>
      </c>
      <c r="C1117" s="13" t="s">
        <v>803</v>
      </c>
      <c r="D1117" s="13" t="s">
        <v>804</v>
      </c>
    </row>
    <row r="1118" spans="1:4">
      <c r="A1118" s="13">
        <v>1000</v>
      </c>
      <c r="B1118" t="s">
        <v>558</v>
      </c>
      <c r="C1118" s="13" t="s">
        <v>894</v>
      </c>
      <c r="D1118" s="13" t="s">
        <v>138</v>
      </c>
    </row>
    <row r="1119" spans="1:4">
      <c r="A1119" s="13">
        <v>1000</v>
      </c>
      <c r="B1119" t="s">
        <v>564</v>
      </c>
      <c r="C1119" s="13" t="s">
        <v>1025</v>
      </c>
      <c r="D1119" s="13" t="s">
        <v>628</v>
      </c>
    </row>
    <row r="1120" spans="1:4">
      <c r="A1120" s="13">
        <v>1001</v>
      </c>
      <c r="B1120" t="s">
        <v>578</v>
      </c>
      <c r="C1120" s="13" t="s">
        <v>680</v>
      </c>
      <c r="D1120" s="13" t="s">
        <v>619</v>
      </c>
    </row>
    <row r="1121" spans="1:4">
      <c r="A1121" s="13">
        <v>1002</v>
      </c>
      <c r="B1121" t="s">
        <v>544</v>
      </c>
      <c r="C1121" s="13" t="s">
        <v>663</v>
      </c>
      <c r="D1121" s="13" t="s">
        <v>649</v>
      </c>
    </row>
    <row r="1122" spans="1:4">
      <c r="A1122" s="13">
        <v>1002</v>
      </c>
      <c r="B1122" t="s">
        <v>561</v>
      </c>
      <c r="C1122" s="13" t="s">
        <v>637</v>
      </c>
      <c r="D1122" s="13" t="s">
        <v>138</v>
      </c>
    </row>
    <row r="1123" spans="1:4">
      <c r="A1123" s="13">
        <v>1004</v>
      </c>
      <c r="B1123" t="s">
        <v>575</v>
      </c>
      <c r="C1123" s="13" t="s">
        <v>1043</v>
      </c>
      <c r="D1123" s="13" t="s">
        <v>1083</v>
      </c>
    </row>
    <row r="1124" spans="1:4">
      <c r="A1124" s="13">
        <v>1005</v>
      </c>
      <c r="B1124" t="s">
        <v>566</v>
      </c>
      <c r="C1124" s="13" t="s">
        <v>995</v>
      </c>
      <c r="D1124" s="13" t="s">
        <v>996</v>
      </c>
    </row>
    <row r="1125" spans="1:4">
      <c r="A1125" s="13">
        <v>1007</v>
      </c>
      <c r="B1125" t="s">
        <v>578</v>
      </c>
      <c r="C1125" s="13" t="s">
        <v>680</v>
      </c>
      <c r="D1125" s="13" t="s">
        <v>773</v>
      </c>
    </row>
    <row r="1126" spans="1:4">
      <c r="A1126" s="13">
        <v>1008</v>
      </c>
      <c r="B1126" t="s">
        <v>546</v>
      </c>
      <c r="C1126" s="13" t="s">
        <v>853</v>
      </c>
      <c r="D1126" s="13" t="s">
        <v>138</v>
      </c>
    </row>
    <row r="1127" spans="1:4">
      <c r="A1127" s="13">
        <v>1009</v>
      </c>
      <c r="B1127" t="s">
        <v>566</v>
      </c>
      <c r="C1127" s="13" t="s">
        <v>614</v>
      </c>
      <c r="D1127" s="13" t="s">
        <v>138</v>
      </c>
    </row>
    <row r="1128" spans="1:4">
      <c r="A1128" s="13">
        <v>1010</v>
      </c>
      <c r="B1128" t="s">
        <v>564</v>
      </c>
      <c r="C1128" s="13" t="s">
        <v>870</v>
      </c>
      <c r="D1128" s="13" t="s">
        <v>1084</v>
      </c>
    </row>
    <row r="1129" spans="1:4">
      <c r="A1129" s="13">
        <v>1012</v>
      </c>
      <c r="B1129" t="s">
        <v>546</v>
      </c>
      <c r="C1129" s="13" t="s">
        <v>776</v>
      </c>
      <c r="D1129" s="13" t="s">
        <v>962</v>
      </c>
    </row>
    <row r="1130" spans="1:4">
      <c r="A1130" s="13">
        <v>1012</v>
      </c>
      <c r="B1130" t="s">
        <v>558</v>
      </c>
      <c r="C1130" s="13" t="s">
        <v>816</v>
      </c>
      <c r="D1130" s="13" t="s">
        <v>676</v>
      </c>
    </row>
    <row r="1131" spans="1:4">
      <c r="A1131" s="13">
        <v>1013</v>
      </c>
      <c r="B1131" t="s">
        <v>555</v>
      </c>
      <c r="C1131" s="13" t="s">
        <v>1017</v>
      </c>
      <c r="D1131" s="13" t="s">
        <v>681</v>
      </c>
    </row>
    <row r="1132" spans="1:4">
      <c r="A1132" s="13">
        <v>1013</v>
      </c>
      <c r="B1132" t="s">
        <v>558</v>
      </c>
      <c r="C1132" s="13" t="s">
        <v>779</v>
      </c>
      <c r="D1132" s="13" t="s">
        <v>780</v>
      </c>
    </row>
    <row r="1133" spans="1:4">
      <c r="A1133" s="13">
        <v>1014</v>
      </c>
      <c r="B1133" t="s">
        <v>572</v>
      </c>
      <c r="C1133" s="13" t="s">
        <v>629</v>
      </c>
      <c r="D1133" s="13" t="s">
        <v>866</v>
      </c>
    </row>
    <row r="1134" spans="1:4">
      <c r="A1134" s="13">
        <v>1015</v>
      </c>
      <c r="B1134" t="s">
        <v>566</v>
      </c>
      <c r="C1134" s="13" t="s">
        <v>672</v>
      </c>
      <c r="D1134" s="13" t="s">
        <v>673</v>
      </c>
    </row>
    <row r="1135" spans="1:4">
      <c r="A1135" s="13">
        <v>1017</v>
      </c>
      <c r="B1135" t="s">
        <v>546</v>
      </c>
      <c r="C1135" s="13" t="s">
        <v>749</v>
      </c>
      <c r="D1135" s="13" t="s">
        <v>703</v>
      </c>
    </row>
    <row r="1136" spans="1:4">
      <c r="A1136" s="13">
        <v>1017</v>
      </c>
      <c r="B1136" t="s">
        <v>564</v>
      </c>
      <c r="C1136" s="13" t="s">
        <v>621</v>
      </c>
      <c r="D1136" s="13" t="s">
        <v>138</v>
      </c>
    </row>
    <row r="1137" spans="1:4">
      <c r="A1137" s="13">
        <v>1021</v>
      </c>
      <c r="B1137" t="s">
        <v>575</v>
      </c>
      <c r="C1137" s="13" t="s">
        <v>1001</v>
      </c>
      <c r="D1137" s="13" t="s">
        <v>1002</v>
      </c>
    </row>
    <row r="1138" spans="1:4">
      <c r="A1138" s="13">
        <v>1021</v>
      </c>
      <c r="B1138" t="s">
        <v>581</v>
      </c>
      <c r="C1138" s="13" t="s">
        <v>682</v>
      </c>
      <c r="D1138" s="13" t="s">
        <v>1064</v>
      </c>
    </row>
    <row r="1139" spans="1:4">
      <c r="A1139" s="13">
        <v>1024</v>
      </c>
      <c r="B1139" t="s">
        <v>549</v>
      </c>
      <c r="C1139" s="13" t="s">
        <v>933</v>
      </c>
      <c r="D1139" s="13" t="s">
        <v>934</v>
      </c>
    </row>
    <row r="1140" spans="1:4">
      <c r="A1140" s="13">
        <v>1025</v>
      </c>
      <c r="B1140" t="s">
        <v>561</v>
      </c>
      <c r="C1140" s="13" t="s">
        <v>939</v>
      </c>
      <c r="D1140" s="13" t="s">
        <v>138</v>
      </c>
    </row>
    <row r="1141" spans="1:4">
      <c r="A1141" s="13">
        <v>1026</v>
      </c>
      <c r="B1141" t="s">
        <v>572</v>
      </c>
      <c r="C1141" s="13" t="s">
        <v>740</v>
      </c>
      <c r="D1141" s="13" t="s">
        <v>741</v>
      </c>
    </row>
    <row r="1142" spans="1:4">
      <c r="A1142" s="13">
        <v>1026</v>
      </c>
      <c r="B1142" t="s">
        <v>572</v>
      </c>
      <c r="C1142" s="13" t="s">
        <v>1046</v>
      </c>
      <c r="D1142" s="13" t="s">
        <v>1047</v>
      </c>
    </row>
    <row r="1143" spans="1:4">
      <c r="A1143" s="13">
        <v>1027</v>
      </c>
      <c r="B1143" t="s">
        <v>552</v>
      </c>
      <c r="C1143" s="13" t="s">
        <v>798</v>
      </c>
      <c r="D1143" s="13" t="s">
        <v>628</v>
      </c>
    </row>
    <row r="1144" spans="1:4">
      <c r="A1144" s="13">
        <v>1027</v>
      </c>
      <c r="B1144" t="s">
        <v>546</v>
      </c>
      <c r="C1144" s="13" t="s">
        <v>1055</v>
      </c>
      <c r="D1144" s="13" t="s">
        <v>1056</v>
      </c>
    </row>
    <row r="1145" spans="1:4">
      <c r="A1145" s="13">
        <v>1028</v>
      </c>
      <c r="B1145" t="s">
        <v>552</v>
      </c>
      <c r="C1145" s="13" t="s">
        <v>666</v>
      </c>
      <c r="D1145" s="13" t="s">
        <v>667</v>
      </c>
    </row>
    <row r="1146" spans="1:4">
      <c r="A1146" s="13">
        <v>1028</v>
      </c>
      <c r="B1146" t="s">
        <v>555</v>
      </c>
      <c r="C1146" s="13" t="s">
        <v>885</v>
      </c>
      <c r="D1146" s="13" t="s">
        <v>886</v>
      </c>
    </row>
    <row r="1147" spans="1:4">
      <c r="A1147" s="13">
        <v>1029</v>
      </c>
      <c r="B1147" t="s">
        <v>555</v>
      </c>
      <c r="C1147" s="13" t="s">
        <v>1085</v>
      </c>
      <c r="D1147" s="13" t="s">
        <v>138</v>
      </c>
    </row>
    <row r="1148" spans="1:4">
      <c r="A1148" s="13">
        <v>1029</v>
      </c>
      <c r="B1148" t="s">
        <v>569</v>
      </c>
      <c r="C1148" s="13" t="s">
        <v>616</v>
      </c>
      <c r="D1148" s="13" t="s">
        <v>626</v>
      </c>
    </row>
    <row r="1149" spans="1:4">
      <c r="A1149" s="13">
        <v>1030</v>
      </c>
      <c r="B1149" t="s">
        <v>581</v>
      </c>
      <c r="C1149" s="13" t="s">
        <v>687</v>
      </c>
      <c r="D1149" s="13" t="s">
        <v>628</v>
      </c>
    </row>
    <row r="1150" spans="1:4">
      <c r="A1150" s="13">
        <v>1031</v>
      </c>
      <c r="B1150" t="s">
        <v>566</v>
      </c>
      <c r="C1150" s="13" t="s">
        <v>680</v>
      </c>
      <c r="D1150" s="13" t="s">
        <v>862</v>
      </c>
    </row>
    <row r="1151" spans="1:4">
      <c r="A1151" s="13">
        <v>1031</v>
      </c>
      <c r="B1151" t="s">
        <v>578</v>
      </c>
      <c r="C1151" s="13" t="s">
        <v>1086</v>
      </c>
      <c r="D1151" s="13" t="s">
        <v>1087</v>
      </c>
    </row>
    <row r="1152" spans="1:4">
      <c r="A1152" s="13">
        <v>1033</v>
      </c>
      <c r="B1152" t="s">
        <v>572</v>
      </c>
      <c r="C1152" s="13" t="s">
        <v>980</v>
      </c>
      <c r="D1152" s="13" t="s">
        <v>138</v>
      </c>
    </row>
    <row r="1153" spans="1:4">
      <c r="A1153" s="13">
        <v>1033</v>
      </c>
      <c r="B1153" t="s">
        <v>552</v>
      </c>
      <c r="C1153" s="13" t="s">
        <v>838</v>
      </c>
      <c r="D1153" s="13" t="s">
        <v>138</v>
      </c>
    </row>
    <row r="1154" spans="1:4">
      <c r="A1154" s="13">
        <v>1034</v>
      </c>
      <c r="B1154" t="s">
        <v>569</v>
      </c>
      <c r="C1154" s="13" t="s">
        <v>854</v>
      </c>
      <c r="D1154" s="13" t="s">
        <v>836</v>
      </c>
    </row>
    <row r="1155" spans="1:4">
      <c r="A1155" s="13">
        <v>1034</v>
      </c>
      <c r="B1155" t="s">
        <v>558</v>
      </c>
      <c r="C1155" s="13" t="s">
        <v>812</v>
      </c>
      <c r="D1155" s="13" t="s">
        <v>813</v>
      </c>
    </row>
    <row r="1156" spans="1:4">
      <c r="A1156" s="13">
        <v>1035</v>
      </c>
      <c r="B1156" t="s">
        <v>544</v>
      </c>
      <c r="C1156" s="13" t="s">
        <v>655</v>
      </c>
      <c r="D1156" s="13" t="s">
        <v>662</v>
      </c>
    </row>
    <row r="1157" spans="1:4">
      <c r="A1157" s="13">
        <v>1036</v>
      </c>
      <c r="B1157" t="s">
        <v>544</v>
      </c>
      <c r="C1157" s="13" t="s">
        <v>616</v>
      </c>
      <c r="D1157" s="13" t="s">
        <v>138</v>
      </c>
    </row>
    <row r="1158" spans="1:4">
      <c r="A1158" s="13">
        <v>1037</v>
      </c>
      <c r="B1158" t="s">
        <v>564</v>
      </c>
      <c r="C1158" s="13" t="s">
        <v>620</v>
      </c>
      <c r="D1158" s="13" t="s">
        <v>1036</v>
      </c>
    </row>
    <row r="1159" spans="1:4">
      <c r="A1159" s="13">
        <v>1038</v>
      </c>
      <c r="B1159" t="s">
        <v>575</v>
      </c>
      <c r="C1159" s="13" t="s">
        <v>782</v>
      </c>
      <c r="D1159" s="13" t="s">
        <v>616</v>
      </c>
    </row>
    <row r="1160" spans="1:4">
      <c r="A1160" s="13">
        <v>1038</v>
      </c>
      <c r="B1160" t="s">
        <v>569</v>
      </c>
      <c r="C1160" s="13" t="s">
        <v>680</v>
      </c>
      <c r="D1160" s="13" t="s">
        <v>773</v>
      </c>
    </row>
    <row r="1161" spans="1:4">
      <c r="A1161" s="13">
        <v>1039</v>
      </c>
      <c r="B1161" t="s">
        <v>581</v>
      </c>
      <c r="C1161" s="13" t="s">
        <v>1067</v>
      </c>
      <c r="D1161" s="13" t="s">
        <v>138</v>
      </c>
    </row>
    <row r="1162" spans="1:4">
      <c r="A1162" s="13">
        <v>1039</v>
      </c>
      <c r="B1162" t="s">
        <v>546</v>
      </c>
      <c r="C1162" s="13" t="s">
        <v>922</v>
      </c>
      <c r="D1162" s="13" t="s">
        <v>756</v>
      </c>
    </row>
    <row r="1163" spans="1:4">
      <c r="A1163" s="13">
        <v>1040</v>
      </c>
      <c r="B1163" t="s">
        <v>572</v>
      </c>
      <c r="C1163" s="13" t="s">
        <v>649</v>
      </c>
      <c r="D1163" s="13" t="s">
        <v>819</v>
      </c>
    </row>
    <row r="1164" spans="1:4">
      <c r="A1164" s="13">
        <v>1040</v>
      </c>
      <c r="B1164" t="s">
        <v>544</v>
      </c>
      <c r="C1164" s="13" t="s">
        <v>616</v>
      </c>
      <c r="D1164" s="13" t="s">
        <v>662</v>
      </c>
    </row>
    <row r="1165" spans="1:4">
      <c r="A1165" s="13">
        <v>1042</v>
      </c>
      <c r="B1165" t="s">
        <v>569</v>
      </c>
      <c r="C1165" s="13" t="s">
        <v>965</v>
      </c>
      <c r="D1165" s="13" t="s">
        <v>966</v>
      </c>
    </row>
    <row r="1166" spans="1:4">
      <c r="A1166" s="13">
        <v>1043</v>
      </c>
      <c r="B1166" t="s">
        <v>578</v>
      </c>
      <c r="C1166" s="13" t="s">
        <v>687</v>
      </c>
      <c r="D1166" s="13" t="s">
        <v>628</v>
      </c>
    </row>
    <row r="1167" spans="1:4">
      <c r="A1167" s="13">
        <v>1045</v>
      </c>
      <c r="B1167" t="s">
        <v>572</v>
      </c>
      <c r="C1167" s="13" t="s">
        <v>984</v>
      </c>
      <c r="D1167" s="13" t="s">
        <v>985</v>
      </c>
    </row>
    <row r="1168" spans="1:4">
      <c r="A1168" s="13">
        <v>1046</v>
      </c>
      <c r="B1168" t="s">
        <v>544</v>
      </c>
      <c r="C1168" s="13" t="s">
        <v>730</v>
      </c>
      <c r="D1168" s="13" t="s">
        <v>616</v>
      </c>
    </row>
    <row r="1169" spans="1:4">
      <c r="A1169" s="13">
        <v>1046</v>
      </c>
      <c r="B1169" t="s">
        <v>549</v>
      </c>
      <c r="C1169" s="13" t="s">
        <v>740</v>
      </c>
      <c r="D1169" s="13" t="s">
        <v>741</v>
      </c>
    </row>
    <row r="1170" spans="1:4">
      <c r="A1170" s="13">
        <v>1047</v>
      </c>
      <c r="B1170" t="s">
        <v>561</v>
      </c>
      <c r="C1170" s="13" t="s">
        <v>641</v>
      </c>
      <c r="D1170" s="13" t="s">
        <v>642</v>
      </c>
    </row>
    <row r="1171" spans="1:4">
      <c r="A1171" s="13">
        <v>1047</v>
      </c>
      <c r="B1171" t="s">
        <v>555</v>
      </c>
      <c r="C1171" s="13" t="s">
        <v>844</v>
      </c>
      <c r="D1171" s="13" t="s">
        <v>632</v>
      </c>
    </row>
    <row r="1172" spans="1:4">
      <c r="A1172" s="13">
        <v>1048</v>
      </c>
      <c r="B1172" t="s">
        <v>583</v>
      </c>
      <c r="C1172" s="13" t="s">
        <v>620</v>
      </c>
      <c r="D1172" s="13" t="s">
        <v>863</v>
      </c>
    </row>
    <row r="1173" spans="1:4">
      <c r="A1173" s="13">
        <v>1048</v>
      </c>
      <c r="B1173" t="s">
        <v>572</v>
      </c>
      <c r="C1173" s="13" t="s">
        <v>1074</v>
      </c>
      <c r="D1173" s="13" t="s">
        <v>1075</v>
      </c>
    </row>
    <row r="1174" spans="1:4">
      <c r="A1174" s="13">
        <v>1049</v>
      </c>
      <c r="B1174" t="s">
        <v>578</v>
      </c>
      <c r="C1174" s="13" t="s">
        <v>715</v>
      </c>
      <c r="D1174" s="13" t="s">
        <v>716</v>
      </c>
    </row>
    <row r="1175" spans="1:4">
      <c r="A1175" s="13">
        <v>1050</v>
      </c>
      <c r="B1175" t="s">
        <v>549</v>
      </c>
      <c r="C1175" s="13" t="s">
        <v>995</v>
      </c>
      <c r="D1175" s="13" t="s">
        <v>996</v>
      </c>
    </row>
    <row r="1176" spans="1:4">
      <c r="A1176" s="13">
        <v>1050</v>
      </c>
      <c r="B1176" t="s">
        <v>575</v>
      </c>
      <c r="C1176" s="13" t="s">
        <v>1023</v>
      </c>
      <c r="D1176" s="13" t="s">
        <v>1024</v>
      </c>
    </row>
    <row r="1177" spans="1:4">
      <c r="A1177" s="13">
        <v>1051</v>
      </c>
      <c r="B1177" t="s">
        <v>549</v>
      </c>
      <c r="C1177" s="13" t="s">
        <v>1076</v>
      </c>
      <c r="D1177" s="13" t="s">
        <v>138</v>
      </c>
    </row>
    <row r="1178" spans="1:4">
      <c r="A1178" s="13">
        <v>1051</v>
      </c>
      <c r="B1178" t="s">
        <v>546</v>
      </c>
      <c r="C1178" s="13" t="s">
        <v>616</v>
      </c>
      <c r="D1178" s="13" t="s">
        <v>647</v>
      </c>
    </row>
    <row r="1179" spans="1:4">
      <c r="A1179" s="13">
        <v>1053</v>
      </c>
      <c r="B1179" t="s">
        <v>572</v>
      </c>
      <c r="C1179" s="13" t="s">
        <v>673</v>
      </c>
      <c r="D1179" s="13" t="s">
        <v>1073</v>
      </c>
    </row>
    <row r="1180" spans="1:4">
      <c r="A1180" s="13">
        <v>1054</v>
      </c>
      <c r="B1180" t="s">
        <v>558</v>
      </c>
      <c r="C1180" s="13" t="s">
        <v>720</v>
      </c>
      <c r="D1180" s="13" t="s">
        <v>721</v>
      </c>
    </row>
    <row r="1181" spans="1:4">
      <c r="A1181" s="13">
        <v>1055</v>
      </c>
      <c r="B1181" t="s">
        <v>549</v>
      </c>
      <c r="C1181" s="13" t="s">
        <v>614</v>
      </c>
      <c r="D1181" s="13" t="s">
        <v>138</v>
      </c>
    </row>
    <row r="1182" spans="1:4">
      <c r="A1182" s="13">
        <v>1055</v>
      </c>
      <c r="B1182" t="s">
        <v>583</v>
      </c>
      <c r="C1182" s="13" t="s">
        <v>895</v>
      </c>
      <c r="D1182" s="13" t="s">
        <v>896</v>
      </c>
    </row>
    <row r="1183" spans="1:4">
      <c r="A1183" s="13">
        <v>1056</v>
      </c>
      <c r="B1183" t="s">
        <v>544</v>
      </c>
      <c r="C1183" s="13" t="s">
        <v>947</v>
      </c>
      <c r="D1183" s="13" t="s">
        <v>629</v>
      </c>
    </row>
    <row r="1184" spans="1:4">
      <c r="A1184" s="13">
        <v>1056</v>
      </c>
      <c r="B1184" t="s">
        <v>575</v>
      </c>
      <c r="C1184" s="13" t="s">
        <v>786</v>
      </c>
      <c r="D1184" s="13" t="s">
        <v>787</v>
      </c>
    </row>
    <row r="1185" spans="1:4">
      <c r="A1185" s="13">
        <v>1057</v>
      </c>
      <c r="B1185" t="s">
        <v>546</v>
      </c>
      <c r="C1185" s="13" t="s">
        <v>961</v>
      </c>
      <c r="D1185" s="13" t="s">
        <v>616</v>
      </c>
    </row>
    <row r="1186" spans="1:4">
      <c r="A1186" s="13">
        <v>1057</v>
      </c>
      <c r="B1186" t="s">
        <v>558</v>
      </c>
      <c r="C1186" s="13" t="s">
        <v>612</v>
      </c>
      <c r="D1186" s="13" t="s">
        <v>613</v>
      </c>
    </row>
    <row r="1187" spans="1:4">
      <c r="A1187" s="13">
        <v>1058</v>
      </c>
      <c r="B1187" t="s">
        <v>581</v>
      </c>
      <c r="C1187" s="13" t="s">
        <v>798</v>
      </c>
      <c r="D1187" s="13" t="s">
        <v>665</v>
      </c>
    </row>
    <row r="1188" spans="1:4">
      <c r="A1188" s="13">
        <v>1059</v>
      </c>
      <c r="B1188" t="s">
        <v>549</v>
      </c>
      <c r="C1188" s="13" t="s">
        <v>789</v>
      </c>
      <c r="D1188" s="13" t="s">
        <v>790</v>
      </c>
    </row>
    <row r="1189" spans="1:4">
      <c r="A1189" s="13">
        <v>1059</v>
      </c>
      <c r="B1189" t="s">
        <v>561</v>
      </c>
      <c r="C1189" s="13" t="s">
        <v>619</v>
      </c>
      <c r="D1189" s="13" t="s">
        <v>620</v>
      </c>
    </row>
    <row r="1190" spans="1:4">
      <c r="A1190" s="13">
        <v>1060</v>
      </c>
      <c r="B1190" t="s">
        <v>564</v>
      </c>
      <c r="C1190" s="13" t="s">
        <v>682</v>
      </c>
      <c r="D1190" s="13" t="s">
        <v>1064</v>
      </c>
    </row>
    <row r="1191" spans="1:4">
      <c r="A1191" s="13">
        <v>1061</v>
      </c>
      <c r="B1191" t="s">
        <v>583</v>
      </c>
      <c r="C1191" s="13" t="s">
        <v>1023</v>
      </c>
      <c r="D1191" s="13" t="s">
        <v>1024</v>
      </c>
    </row>
    <row r="1192" spans="1:4">
      <c r="A1192" s="13">
        <v>1062</v>
      </c>
      <c r="B1192" t="s">
        <v>555</v>
      </c>
      <c r="C1192" s="13" t="s">
        <v>707</v>
      </c>
      <c r="D1192" s="13" t="s">
        <v>606</v>
      </c>
    </row>
    <row r="1193" spans="1:4">
      <c r="A1193" s="13">
        <v>1062</v>
      </c>
      <c r="B1193" t="s">
        <v>564</v>
      </c>
      <c r="C1193" s="13" t="s">
        <v>674</v>
      </c>
      <c r="D1193" s="13" t="s">
        <v>655</v>
      </c>
    </row>
    <row r="1194" spans="1:4">
      <c r="A1194" s="13">
        <v>1063</v>
      </c>
      <c r="B1194" t="s">
        <v>583</v>
      </c>
      <c r="C1194" s="13" t="s">
        <v>719</v>
      </c>
      <c r="D1194" s="13" t="s">
        <v>815</v>
      </c>
    </row>
    <row r="1195" spans="1:4">
      <c r="A1195" s="13">
        <v>1064</v>
      </c>
      <c r="B1195" t="s">
        <v>555</v>
      </c>
      <c r="C1195" s="13" t="s">
        <v>704</v>
      </c>
      <c r="D1195" s="13" t="s">
        <v>138</v>
      </c>
    </row>
    <row r="1196" spans="1:4">
      <c r="A1196" s="13">
        <v>1064</v>
      </c>
      <c r="B1196" t="s">
        <v>561</v>
      </c>
      <c r="C1196" s="13" t="s">
        <v>860</v>
      </c>
      <c r="D1196" s="13" t="s">
        <v>861</v>
      </c>
    </row>
    <row r="1197" spans="1:4">
      <c r="A1197" s="13">
        <v>1065</v>
      </c>
      <c r="B1197" t="s">
        <v>546</v>
      </c>
      <c r="C1197" s="13" t="s">
        <v>756</v>
      </c>
      <c r="D1197" s="13" t="s">
        <v>138</v>
      </c>
    </row>
    <row r="1198" spans="1:4">
      <c r="A1198" s="13">
        <v>1065</v>
      </c>
      <c r="B1198" t="s">
        <v>569</v>
      </c>
      <c r="C1198" s="13" t="s">
        <v>989</v>
      </c>
      <c r="D1198" s="13" t="s">
        <v>1049</v>
      </c>
    </row>
    <row r="1199" spans="1:4">
      <c r="A1199" s="13">
        <v>1066</v>
      </c>
      <c r="B1199" t="s">
        <v>578</v>
      </c>
      <c r="C1199" s="13" t="s">
        <v>813</v>
      </c>
      <c r="D1199" s="13" t="s">
        <v>937</v>
      </c>
    </row>
    <row r="1200" spans="1:4">
      <c r="A1200" s="13">
        <v>1067</v>
      </c>
      <c r="B1200" t="s">
        <v>569</v>
      </c>
      <c r="C1200" s="13" t="s">
        <v>749</v>
      </c>
      <c r="D1200" s="13" t="s">
        <v>138</v>
      </c>
    </row>
    <row r="1201" spans="1:4">
      <c r="A1201" s="13">
        <v>1069</v>
      </c>
      <c r="B1201" t="s">
        <v>572</v>
      </c>
      <c r="C1201" s="13" t="s">
        <v>847</v>
      </c>
      <c r="D1201" s="13" t="s">
        <v>848</v>
      </c>
    </row>
    <row r="1202" spans="1:4">
      <c r="A1202" s="13">
        <v>1070</v>
      </c>
      <c r="B1202" t="s">
        <v>575</v>
      </c>
      <c r="C1202" s="13" t="s">
        <v>796</v>
      </c>
      <c r="D1202" s="13" t="s">
        <v>797</v>
      </c>
    </row>
    <row r="1203" spans="1:4">
      <c r="A1203" s="13">
        <v>1071</v>
      </c>
      <c r="B1203" t="s">
        <v>572</v>
      </c>
      <c r="C1203" s="13" t="s">
        <v>927</v>
      </c>
      <c r="D1203" s="13" t="s">
        <v>138</v>
      </c>
    </row>
    <row r="1204" spans="1:4">
      <c r="A1204" s="13">
        <v>1072</v>
      </c>
      <c r="B1204" t="s">
        <v>564</v>
      </c>
      <c r="C1204" s="13" t="s">
        <v>933</v>
      </c>
      <c r="D1204" s="13" t="s">
        <v>934</v>
      </c>
    </row>
    <row r="1205" spans="1:4">
      <c r="A1205" s="13">
        <v>1072</v>
      </c>
      <c r="B1205" t="s">
        <v>564</v>
      </c>
      <c r="C1205" s="13" t="s">
        <v>692</v>
      </c>
      <c r="D1205" s="13" t="s">
        <v>693</v>
      </c>
    </row>
    <row r="1206" spans="1:4">
      <c r="A1206" s="13">
        <v>1073</v>
      </c>
      <c r="B1206" t="s">
        <v>581</v>
      </c>
      <c r="C1206" s="13" t="s">
        <v>748</v>
      </c>
      <c r="D1206" s="13" t="s">
        <v>822</v>
      </c>
    </row>
    <row r="1207" spans="1:4">
      <c r="A1207" s="13">
        <v>1073</v>
      </c>
      <c r="B1207" t="s">
        <v>552</v>
      </c>
      <c r="C1207" s="13" t="s">
        <v>1088</v>
      </c>
      <c r="D1207" s="13" t="s">
        <v>138</v>
      </c>
    </row>
    <row r="1208" spans="1:4">
      <c r="A1208" s="13">
        <v>1074</v>
      </c>
      <c r="B1208" t="s">
        <v>549</v>
      </c>
      <c r="C1208" s="13" t="s">
        <v>724</v>
      </c>
      <c r="D1208" s="13" t="s">
        <v>725</v>
      </c>
    </row>
    <row r="1209" spans="1:4">
      <c r="A1209" s="13">
        <v>1074</v>
      </c>
      <c r="B1209" t="s">
        <v>581</v>
      </c>
      <c r="C1209" s="13" t="s">
        <v>845</v>
      </c>
      <c r="D1209" s="13" t="s">
        <v>846</v>
      </c>
    </row>
    <row r="1210" spans="1:4">
      <c r="A1210" s="13">
        <v>1075</v>
      </c>
      <c r="B1210" t="s">
        <v>575</v>
      </c>
      <c r="C1210" s="13" t="s">
        <v>1043</v>
      </c>
      <c r="D1210" s="13" t="s">
        <v>1044</v>
      </c>
    </row>
    <row r="1211" spans="1:4">
      <c r="A1211" s="13">
        <v>1076</v>
      </c>
      <c r="B1211" t="s">
        <v>546</v>
      </c>
      <c r="C1211" s="13" t="s">
        <v>808</v>
      </c>
      <c r="D1211" s="13" t="s">
        <v>676</v>
      </c>
    </row>
    <row r="1212" spans="1:4">
      <c r="A1212" s="13">
        <v>1077</v>
      </c>
      <c r="B1212" t="s">
        <v>561</v>
      </c>
      <c r="C1212" s="13" t="s">
        <v>734</v>
      </c>
      <c r="D1212" s="13" t="s">
        <v>138</v>
      </c>
    </row>
    <row r="1213" spans="1:4">
      <c r="A1213" s="13">
        <v>1078</v>
      </c>
      <c r="B1213" t="s">
        <v>552</v>
      </c>
      <c r="C1213" s="13" t="s">
        <v>795</v>
      </c>
      <c r="D1213" s="13" t="s">
        <v>138</v>
      </c>
    </row>
    <row r="1214" spans="1:4">
      <c r="A1214" s="13">
        <v>1079</v>
      </c>
      <c r="B1214" t="s">
        <v>561</v>
      </c>
      <c r="C1214" s="13" t="s">
        <v>919</v>
      </c>
      <c r="D1214" s="13" t="s">
        <v>138</v>
      </c>
    </row>
    <row r="1215" spans="1:4">
      <c r="A1215" s="13">
        <v>1079</v>
      </c>
      <c r="B1215" t="s">
        <v>549</v>
      </c>
      <c r="C1215" s="13" t="s">
        <v>676</v>
      </c>
      <c r="D1215" s="13" t="s">
        <v>799</v>
      </c>
    </row>
    <row r="1216" spans="1:4">
      <c r="A1216" s="13">
        <v>1080</v>
      </c>
      <c r="B1216" t="s">
        <v>572</v>
      </c>
      <c r="C1216" s="13" t="s">
        <v>620</v>
      </c>
      <c r="D1216" s="13" t="s">
        <v>1036</v>
      </c>
    </row>
    <row r="1217" spans="1:4">
      <c r="A1217" s="13">
        <v>1081</v>
      </c>
      <c r="B1217" t="s">
        <v>581</v>
      </c>
      <c r="C1217" s="13" t="s">
        <v>933</v>
      </c>
      <c r="D1217" s="13" t="s">
        <v>934</v>
      </c>
    </row>
    <row r="1218" spans="1:4">
      <c r="A1218" s="13">
        <v>1081</v>
      </c>
      <c r="B1218" t="s">
        <v>566</v>
      </c>
      <c r="C1218" s="13" t="s">
        <v>1021</v>
      </c>
      <c r="D1218" s="13" t="s">
        <v>1022</v>
      </c>
    </row>
    <row r="1219" spans="1:4">
      <c r="A1219" s="13">
        <v>1082</v>
      </c>
      <c r="B1219" t="s">
        <v>544</v>
      </c>
      <c r="C1219" s="13" t="s">
        <v>608</v>
      </c>
      <c r="D1219" s="13" t="s">
        <v>644</v>
      </c>
    </row>
    <row r="1220" spans="1:4">
      <c r="A1220" s="13">
        <v>1082</v>
      </c>
      <c r="B1220" t="s">
        <v>583</v>
      </c>
      <c r="C1220" s="13" t="s">
        <v>994</v>
      </c>
      <c r="D1220" s="13" t="s">
        <v>629</v>
      </c>
    </row>
    <row r="1221" spans="1:4">
      <c r="A1221" s="13">
        <v>1083</v>
      </c>
      <c r="B1221" t="s">
        <v>555</v>
      </c>
      <c r="C1221" s="13" t="s">
        <v>853</v>
      </c>
      <c r="D1221" s="13" t="s">
        <v>138</v>
      </c>
    </row>
    <row r="1222" spans="1:4">
      <c r="A1222" s="13">
        <v>1085</v>
      </c>
      <c r="B1222" t="s">
        <v>572</v>
      </c>
      <c r="C1222" s="13" t="s">
        <v>720</v>
      </c>
      <c r="D1222" s="13" t="s">
        <v>721</v>
      </c>
    </row>
    <row r="1223" spans="1:4">
      <c r="A1223" s="13">
        <v>1086</v>
      </c>
      <c r="B1223" t="s">
        <v>583</v>
      </c>
      <c r="C1223" s="13" t="s">
        <v>1013</v>
      </c>
      <c r="D1223" s="13" t="s">
        <v>138</v>
      </c>
    </row>
    <row r="1224" spans="1:4">
      <c r="A1224" s="13">
        <v>1086</v>
      </c>
      <c r="B1224" t="s">
        <v>575</v>
      </c>
      <c r="C1224" s="13" t="s">
        <v>677</v>
      </c>
      <c r="D1224" s="13" t="s">
        <v>678</v>
      </c>
    </row>
    <row r="1225" spans="1:4">
      <c r="A1225" s="13">
        <v>1088</v>
      </c>
      <c r="B1225" t="s">
        <v>569</v>
      </c>
      <c r="C1225" s="13" t="s">
        <v>799</v>
      </c>
      <c r="D1225" s="13" t="s">
        <v>800</v>
      </c>
    </row>
    <row r="1226" spans="1:4">
      <c r="A1226" s="13">
        <v>1089</v>
      </c>
      <c r="B1226" t="s">
        <v>561</v>
      </c>
      <c r="C1226" s="13" t="s">
        <v>769</v>
      </c>
      <c r="D1226" s="13" t="s">
        <v>138</v>
      </c>
    </row>
    <row r="1227" spans="1:4">
      <c r="A1227" s="13">
        <v>1090</v>
      </c>
      <c r="B1227" t="s">
        <v>555</v>
      </c>
      <c r="C1227" s="13" t="s">
        <v>764</v>
      </c>
      <c r="D1227" s="13" t="s">
        <v>765</v>
      </c>
    </row>
    <row r="1228" spans="1:4">
      <c r="A1228" s="13">
        <v>1094</v>
      </c>
      <c r="B1228" t="s">
        <v>549</v>
      </c>
      <c r="C1228" s="13" t="s">
        <v>795</v>
      </c>
      <c r="D1228" s="13" t="s">
        <v>138</v>
      </c>
    </row>
    <row r="1229" spans="1:4">
      <c r="A1229" s="13">
        <v>1094</v>
      </c>
      <c r="B1229" t="s">
        <v>558</v>
      </c>
      <c r="C1229" s="13" t="s">
        <v>950</v>
      </c>
      <c r="D1229" s="13" t="s">
        <v>951</v>
      </c>
    </row>
    <row r="1230" spans="1:4">
      <c r="A1230" s="13">
        <v>1095</v>
      </c>
      <c r="B1230" t="s">
        <v>544</v>
      </c>
      <c r="C1230" s="13" t="s">
        <v>686</v>
      </c>
      <c r="D1230" s="13" t="s">
        <v>659</v>
      </c>
    </row>
    <row r="1231" spans="1:4">
      <c r="A1231" s="13">
        <v>1097</v>
      </c>
      <c r="B1231" t="s">
        <v>552</v>
      </c>
      <c r="C1231" s="13" t="s">
        <v>881</v>
      </c>
      <c r="D1231" s="13" t="s">
        <v>882</v>
      </c>
    </row>
    <row r="1232" spans="1:4">
      <c r="A1232" s="13">
        <v>1097</v>
      </c>
      <c r="B1232" t="s">
        <v>544</v>
      </c>
      <c r="C1232" s="13" t="s">
        <v>838</v>
      </c>
      <c r="D1232" s="13" t="s">
        <v>138</v>
      </c>
    </row>
    <row r="1233" spans="1:4">
      <c r="A1233" s="13">
        <v>1098</v>
      </c>
      <c r="B1233" t="s">
        <v>552</v>
      </c>
      <c r="C1233" s="13" t="s">
        <v>915</v>
      </c>
      <c r="D1233" s="13" t="s">
        <v>138</v>
      </c>
    </row>
    <row r="1234" spans="1:4">
      <c r="A1234" s="13">
        <v>1098</v>
      </c>
      <c r="B1234" t="s">
        <v>581</v>
      </c>
      <c r="C1234" s="13" t="s">
        <v>762</v>
      </c>
      <c r="D1234" s="13" t="s">
        <v>763</v>
      </c>
    </row>
    <row r="1235" spans="1:4">
      <c r="A1235" s="13">
        <v>1101</v>
      </c>
      <c r="B1235" t="s">
        <v>552</v>
      </c>
      <c r="C1235" s="13" t="s">
        <v>1072</v>
      </c>
      <c r="D1235" s="13" t="s">
        <v>628</v>
      </c>
    </row>
    <row r="1236" spans="1:4">
      <c r="A1236" s="13">
        <v>1101</v>
      </c>
      <c r="B1236" t="s">
        <v>566</v>
      </c>
      <c r="C1236" s="13" t="s">
        <v>1026</v>
      </c>
      <c r="D1236" s="13" t="s">
        <v>629</v>
      </c>
    </row>
    <row r="1237" spans="1:4">
      <c r="A1237" s="13">
        <v>1103</v>
      </c>
      <c r="B1237" t="s">
        <v>578</v>
      </c>
      <c r="C1237" s="13" t="s">
        <v>755</v>
      </c>
      <c r="D1237" s="13" t="s">
        <v>765</v>
      </c>
    </row>
    <row r="1238" spans="1:4">
      <c r="A1238" s="13">
        <v>1103</v>
      </c>
      <c r="B1238" t="s">
        <v>583</v>
      </c>
      <c r="C1238" s="13" t="s">
        <v>803</v>
      </c>
      <c r="D1238" s="13" t="s">
        <v>804</v>
      </c>
    </row>
    <row r="1239" spans="1:4">
      <c r="A1239" s="13">
        <v>1104</v>
      </c>
      <c r="B1239" t="s">
        <v>564</v>
      </c>
      <c r="C1239" s="13" t="s">
        <v>751</v>
      </c>
      <c r="D1239" s="13" t="s">
        <v>752</v>
      </c>
    </row>
    <row r="1240" spans="1:4">
      <c r="A1240" s="13">
        <v>1105</v>
      </c>
      <c r="B1240" t="s">
        <v>549</v>
      </c>
      <c r="C1240" s="13" t="s">
        <v>1062</v>
      </c>
      <c r="D1240" s="13" t="s">
        <v>1063</v>
      </c>
    </row>
    <row r="1241" spans="1:4">
      <c r="A1241" s="13">
        <v>1105</v>
      </c>
      <c r="B1241" t="s">
        <v>561</v>
      </c>
      <c r="C1241" s="13" t="s">
        <v>668</v>
      </c>
      <c r="D1241" s="13" t="s">
        <v>669</v>
      </c>
    </row>
    <row r="1242" spans="1:4">
      <c r="A1242" s="13">
        <v>1106</v>
      </c>
      <c r="B1242" t="s">
        <v>564</v>
      </c>
      <c r="C1242" s="13" t="s">
        <v>686</v>
      </c>
      <c r="D1242" s="13" t="s">
        <v>659</v>
      </c>
    </row>
    <row r="1243" spans="1:4">
      <c r="A1243" s="13">
        <v>1106</v>
      </c>
      <c r="B1243" t="s">
        <v>581</v>
      </c>
      <c r="C1243" s="13" t="s">
        <v>910</v>
      </c>
      <c r="D1243" s="13" t="s">
        <v>619</v>
      </c>
    </row>
    <row r="1244" spans="1:4">
      <c r="A1244" s="13">
        <v>1108</v>
      </c>
      <c r="B1244" t="s">
        <v>549</v>
      </c>
      <c r="C1244" s="13" t="s">
        <v>1089</v>
      </c>
      <c r="D1244" s="13" t="s">
        <v>1090</v>
      </c>
    </row>
    <row r="1245" spans="1:4">
      <c r="A1245" s="13">
        <v>1108</v>
      </c>
      <c r="B1245" t="s">
        <v>566</v>
      </c>
      <c r="C1245" s="13" t="s">
        <v>913</v>
      </c>
      <c r="D1245" s="13" t="s">
        <v>914</v>
      </c>
    </row>
    <row r="1246" spans="1:4">
      <c r="A1246" s="13">
        <v>1109</v>
      </c>
      <c r="B1246" t="s">
        <v>581</v>
      </c>
      <c r="C1246" s="13" t="s">
        <v>1027</v>
      </c>
      <c r="D1246" s="13" t="s">
        <v>629</v>
      </c>
    </row>
    <row r="1247" spans="1:4">
      <c r="A1247" s="13">
        <v>1109</v>
      </c>
      <c r="B1247" t="s">
        <v>572</v>
      </c>
      <c r="C1247" s="13" t="s">
        <v>614</v>
      </c>
      <c r="D1247" s="13" t="s">
        <v>615</v>
      </c>
    </row>
    <row r="1248" spans="1:4">
      <c r="A1248" s="13">
        <v>1110</v>
      </c>
      <c r="B1248" t="s">
        <v>566</v>
      </c>
      <c r="C1248" s="13" t="s">
        <v>989</v>
      </c>
      <c r="D1248" s="13" t="s">
        <v>1049</v>
      </c>
    </row>
    <row r="1249" spans="1:4">
      <c r="A1249" s="13">
        <v>1111</v>
      </c>
      <c r="B1249" t="s">
        <v>549</v>
      </c>
      <c r="C1249" s="13" t="s">
        <v>1017</v>
      </c>
      <c r="D1249" s="13" t="s">
        <v>681</v>
      </c>
    </row>
    <row r="1250" spans="1:4">
      <c r="A1250" s="13">
        <v>1111</v>
      </c>
      <c r="B1250" t="s">
        <v>555</v>
      </c>
      <c r="C1250" s="13" t="s">
        <v>774</v>
      </c>
      <c r="D1250" s="13" t="s">
        <v>138</v>
      </c>
    </row>
    <row r="1251" spans="1:4">
      <c r="A1251" s="13">
        <v>1112</v>
      </c>
      <c r="B1251" t="s">
        <v>578</v>
      </c>
      <c r="C1251" s="13" t="s">
        <v>616</v>
      </c>
      <c r="D1251" s="13" t="s">
        <v>628</v>
      </c>
    </row>
    <row r="1252" spans="1:4">
      <c r="A1252" s="13">
        <v>1113</v>
      </c>
      <c r="B1252" t="s">
        <v>575</v>
      </c>
      <c r="C1252" s="13" t="s">
        <v>921</v>
      </c>
      <c r="D1252" s="13" t="s">
        <v>138</v>
      </c>
    </row>
    <row r="1253" spans="1:4">
      <c r="A1253" s="13">
        <v>1113</v>
      </c>
      <c r="B1253" t="s">
        <v>572</v>
      </c>
      <c r="C1253" s="13" t="s">
        <v>825</v>
      </c>
      <c r="D1253" s="13" t="s">
        <v>826</v>
      </c>
    </row>
    <row r="1254" spans="1:4">
      <c r="A1254" s="13">
        <v>1115</v>
      </c>
      <c r="B1254" t="s">
        <v>581</v>
      </c>
      <c r="C1254" s="13" t="s">
        <v>668</v>
      </c>
      <c r="D1254" s="13" t="s">
        <v>669</v>
      </c>
    </row>
    <row r="1255" spans="1:4">
      <c r="A1255" s="13">
        <v>1115</v>
      </c>
      <c r="B1255" t="s">
        <v>578</v>
      </c>
      <c r="C1255" s="13" t="s">
        <v>686</v>
      </c>
      <c r="D1255" s="13" t="s">
        <v>620</v>
      </c>
    </row>
    <row r="1256" spans="1:4">
      <c r="A1256" s="13">
        <v>1117</v>
      </c>
      <c r="B1256" t="s">
        <v>575</v>
      </c>
      <c r="C1256" s="13" t="s">
        <v>614</v>
      </c>
      <c r="D1256" s="13" t="s">
        <v>138</v>
      </c>
    </row>
    <row r="1257" spans="1:4">
      <c r="A1257" s="13">
        <v>1119</v>
      </c>
      <c r="B1257" t="s">
        <v>575</v>
      </c>
      <c r="C1257" s="13" t="s">
        <v>799</v>
      </c>
      <c r="D1257" s="13" t="s">
        <v>800</v>
      </c>
    </row>
    <row r="1258" spans="1:4">
      <c r="A1258" s="13">
        <v>1122</v>
      </c>
      <c r="B1258" t="s">
        <v>578</v>
      </c>
      <c r="C1258" s="13" t="s">
        <v>676</v>
      </c>
      <c r="D1258" s="13" t="s">
        <v>1080</v>
      </c>
    </row>
    <row r="1259" spans="1:4">
      <c r="A1259" s="13">
        <v>1123</v>
      </c>
      <c r="B1259" t="s">
        <v>546</v>
      </c>
      <c r="C1259" s="13" t="s">
        <v>782</v>
      </c>
      <c r="D1259" s="13" t="s">
        <v>616</v>
      </c>
    </row>
    <row r="1260" spans="1:4">
      <c r="A1260" s="13">
        <v>1123</v>
      </c>
      <c r="B1260" t="s">
        <v>561</v>
      </c>
      <c r="C1260" s="13" t="s">
        <v>940</v>
      </c>
      <c r="D1260" s="13" t="s">
        <v>941</v>
      </c>
    </row>
    <row r="1261" spans="1:4">
      <c r="A1261" s="13">
        <v>1125</v>
      </c>
      <c r="B1261" t="s">
        <v>546</v>
      </c>
      <c r="C1261" s="13" t="s">
        <v>1017</v>
      </c>
      <c r="D1261" s="13" t="s">
        <v>681</v>
      </c>
    </row>
    <row r="1262" spans="1:4">
      <c r="A1262" s="13">
        <v>1125</v>
      </c>
      <c r="B1262" t="s">
        <v>558</v>
      </c>
      <c r="C1262" s="13" t="s">
        <v>612</v>
      </c>
      <c r="D1262" s="13" t="s">
        <v>613</v>
      </c>
    </row>
    <row r="1263" spans="1:4">
      <c r="A1263" s="13">
        <v>1126</v>
      </c>
      <c r="B1263" t="s">
        <v>564</v>
      </c>
      <c r="C1263" s="13" t="s">
        <v>948</v>
      </c>
      <c r="D1263" s="13" t="s">
        <v>949</v>
      </c>
    </row>
    <row r="1264" spans="1:4">
      <c r="A1264" s="13">
        <v>1127</v>
      </c>
      <c r="B1264" t="s">
        <v>561</v>
      </c>
      <c r="C1264" s="13" t="s">
        <v>803</v>
      </c>
      <c r="D1264" s="13" t="s">
        <v>804</v>
      </c>
    </row>
    <row r="1265" spans="1:4">
      <c r="A1265" s="13">
        <v>1127</v>
      </c>
      <c r="B1265" t="s">
        <v>581</v>
      </c>
      <c r="C1265" s="13" t="s">
        <v>946</v>
      </c>
      <c r="D1265" s="13" t="s">
        <v>628</v>
      </c>
    </row>
    <row r="1266" spans="1:4">
      <c r="A1266" s="13">
        <v>1129</v>
      </c>
      <c r="B1266" t="s">
        <v>561</v>
      </c>
      <c r="C1266" s="13" t="s">
        <v>908</v>
      </c>
      <c r="D1266" s="13" t="s">
        <v>628</v>
      </c>
    </row>
    <row r="1267" spans="1:4">
      <c r="A1267" s="13">
        <v>1129</v>
      </c>
      <c r="B1267" t="s">
        <v>572</v>
      </c>
      <c r="C1267" s="13" t="s">
        <v>1077</v>
      </c>
      <c r="D1267" s="13" t="s">
        <v>1078</v>
      </c>
    </row>
    <row r="1268" spans="1:4">
      <c r="A1268" s="13">
        <v>1130</v>
      </c>
      <c r="B1268" t="s">
        <v>578</v>
      </c>
      <c r="C1268" s="13" t="s">
        <v>698</v>
      </c>
      <c r="D1268" s="13" t="s">
        <v>699</v>
      </c>
    </row>
    <row r="1269" spans="1:4">
      <c r="A1269" s="13">
        <v>1131</v>
      </c>
      <c r="B1269" t="s">
        <v>564</v>
      </c>
      <c r="C1269" s="13" t="s">
        <v>895</v>
      </c>
      <c r="D1269" s="13" t="s">
        <v>896</v>
      </c>
    </row>
    <row r="1270" spans="1:4">
      <c r="A1270" s="13">
        <v>1134</v>
      </c>
      <c r="B1270" t="s">
        <v>583</v>
      </c>
      <c r="C1270" s="13" t="s">
        <v>1001</v>
      </c>
      <c r="D1270" s="13" t="s">
        <v>1002</v>
      </c>
    </row>
    <row r="1271" spans="1:4">
      <c r="A1271" s="13">
        <v>1136</v>
      </c>
      <c r="B1271" t="s">
        <v>558</v>
      </c>
      <c r="C1271" s="13" t="s">
        <v>714</v>
      </c>
      <c r="D1271" s="13" t="s">
        <v>138</v>
      </c>
    </row>
    <row r="1272" spans="1:4">
      <c r="A1272" s="13">
        <v>1138</v>
      </c>
      <c r="B1272" t="s">
        <v>561</v>
      </c>
      <c r="C1272" s="13" t="s">
        <v>761</v>
      </c>
      <c r="D1272" s="13" t="s">
        <v>676</v>
      </c>
    </row>
    <row r="1273" spans="1:4">
      <c r="A1273" s="13">
        <v>1139</v>
      </c>
      <c r="B1273" t="s">
        <v>564</v>
      </c>
      <c r="C1273" s="13" t="s">
        <v>606</v>
      </c>
      <c r="D1273" s="13" t="s">
        <v>607</v>
      </c>
    </row>
    <row r="1274" spans="1:4">
      <c r="A1274" s="13">
        <v>1139</v>
      </c>
      <c r="B1274" t="s">
        <v>561</v>
      </c>
      <c r="C1274" s="13" t="s">
        <v>734</v>
      </c>
      <c r="D1274" s="13" t="s">
        <v>823</v>
      </c>
    </row>
    <row r="1275" spans="1:4">
      <c r="A1275" s="13">
        <v>1140</v>
      </c>
      <c r="B1275" t="s">
        <v>552</v>
      </c>
      <c r="C1275" s="13" t="s">
        <v>1004</v>
      </c>
      <c r="D1275" s="13" t="s">
        <v>1005</v>
      </c>
    </row>
    <row r="1276" spans="1:4">
      <c r="A1276" s="13">
        <v>1140</v>
      </c>
      <c r="B1276" t="s">
        <v>566</v>
      </c>
      <c r="C1276" s="13" t="s">
        <v>930</v>
      </c>
      <c r="D1276" s="13" t="s">
        <v>931</v>
      </c>
    </row>
    <row r="1277" spans="1:4">
      <c r="A1277" s="13">
        <v>1141</v>
      </c>
      <c r="B1277" t="s">
        <v>555</v>
      </c>
      <c r="C1277" s="13" t="s">
        <v>616</v>
      </c>
      <c r="D1277" s="13" t="s">
        <v>1091</v>
      </c>
    </row>
    <row r="1278" spans="1:4">
      <c r="A1278" s="13">
        <v>1142</v>
      </c>
      <c r="B1278" t="s">
        <v>566</v>
      </c>
      <c r="C1278" s="13" t="s">
        <v>676</v>
      </c>
      <c r="D1278" s="13" t="s">
        <v>799</v>
      </c>
    </row>
    <row r="1279" spans="1:4">
      <c r="A1279" s="13">
        <v>1143</v>
      </c>
      <c r="B1279" t="s">
        <v>564</v>
      </c>
      <c r="C1279" s="13" t="s">
        <v>1092</v>
      </c>
      <c r="D1279" s="13" t="s">
        <v>1093</v>
      </c>
    </row>
    <row r="1280" spans="1:4">
      <c r="A1280" s="13">
        <v>1145</v>
      </c>
      <c r="B1280" t="s">
        <v>555</v>
      </c>
      <c r="C1280" s="13" t="s">
        <v>614</v>
      </c>
      <c r="D1280" s="13" t="s">
        <v>942</v>
      </c>
    </row>
    <row r="1281" spans="1:4">
      <c r="A1281" s="13">
        <v>1145</v>
      </c>
      <c r="B1281" t="s">
        <v>569</v>
      </c>
      <c r="C1281" s="13" t="s">
        <v>620</v>
      </c>
      <c r="D1281" s="13" t="s">
        <v>629</v>
      </c>
    </row>
    <row r="1282" spans="1:4">
      <c r="A1282" s="13">
        <v>1147</v>
      </c>
      <c r="B1282" t="s">
        <v>544</v>
      </c>
      <c r="C1282" s="13" t="s">
        <v>981</v>
      </c>
      <c r="D1282" s="13" t="s">
        <v>982</v>
      </c>
    </row>
    <row r="1283" spans="1:4">
      <c r="A1283" s="13">
        <v>1147</v>
      </c>
      <c r="B1283" t="s">
        <v>572</v>
      </c>
      <c r="C1283" s="13" t="s">
        <v>906</v>
      </c>
      <c r="D1283" s="13" t="s">
        <v>907</v>
      </c>
    </row>
    <row r="1284" spans="1:4">
      <c r="A1284" s="13">
        <v>1148</v>
      </c>
      <c r="B1284" t="s">
        <v>564</v>
      </c>
      <c r="C1284" s="13" t="s">
        <v>620</v>
      </c>
      <c r="D1284" s="13" t="s">
        <v>1036</v>
      </c>
    </row>
    <row r="1285" spans="1:4">
      <c r="A1285" s="13">
        <v>1151</v>
      </c>
      <c r="B1285" t="s">
        <v>561</v>
      </c>
      <c r="C1285" s="13" t="s">
        <v>1094</v>
      </c>
      <c r="D1285" s="13" t="s">
        <v>138</v>
      </c>
    </row>
    <row r="1286" spans="1:4">
      <c r="A1286" s="13">
        <v>1151</v>
      </c>
      <c r="B1286" t="s">
        <v>546</v>
      </c>
      <c r="C1286" s="13" t="s">
        <v>873</v>
      </c>
      <c r="D1286" s="13" t="s">
        <v>138</v>
      </c>
    </row>
    <row r="1287" spans="1:4">
      <c r="A1287" s="13">
        <v>1152</v>
      </c>
      <c r="B1287" t="s">
        <v>558</v>
      </c>
      <c r="C1287" s="13" t="s">
        <v>635</v>
      </c>
      <c r="D1287" s="13" t="s">
        <v>636</v>
      </c>
    </row>
    <row r="1288" spans="1:4">
      <c r="A1288" s="13">
        <v>1153</v>
      </c>
      <c r="B1288" t="s">
        <v>558</v>
      </c>
      <c r="C1288" s="13" t="s">
        <v>608</v>
      </c>
      <c r="D1288" s="13" t="s">
        <v>813</v>
      </c>
    </row>
    <row r="1289" spans="1:4">
      <c r="A1289" s="13">
        <v>1153</v>
      </c>
      <c r="B1289" t="s">
        <v>549</v>
      </c>
      <c r="C1289" s="13" t="s">
        <v>608</v>
      </c>
      <c r="D1289" s="13" t="s">
        <v>813</v>
      </c>
    </row>
    <row r="1290" spans="1:4">
      <c r="A1290" s="13">
        <v>1155</v>
      </c>
      <c r="B1290" t="s">
        <v>561</v>
      </c>
      <c r="C1290" s="13" t="s">
        <v>1074</v>
      </c>
      <c r="D1290" s="13" t="s">
        <v>1075</v>
      </c>
    </row>
    <row r="1291" spans="1:4">
      <c r="A1291" s="13">
        <v>1156</v>
      </c>
      <c r="B1291" t="s">
        <v>561</v>
      </c>
      <c r="C1291" s="13" t="s">
        <v>1095</v>
      </c>
      <c r="D1291" s="13" t="s">
        <v>1096</v>
      </c>
    </row>
    <row r="1292" spans="1:4">
      <c r="A1292" s="13">
        <v>1157</v>
      </c>
      <c r="B1292" t="s">
        <v>564</v>
      </c>
      <c r="C1292" s="13" t="s">
        <v>1062</v>
      </c>
      <c r="D1292" s="13" t="s">
        <v>1063</v>
      </c>
    </row>
    <row r="1293" spans="1:4">
      <c r="A1293" s="13">
        <v>1157</v>
      </c>
      <c r="B1293" t="s">
        <v>578</v>
      </c>
      <c r="C1293" s="13" t="s">
        <v>798</v>
      </c>
      <c r="D1293" s="13" t="s">
        <v>665</v>
      </c>
    </row>
    <row r="1294" spans="1:4">
      <c r="A1294" s="13">
        <v>1158</v>
      </c>
      <c r="B1294" t="s">
        <v>552</v>
      </c>
      <c r="C1294" s="13" t="s">
        <v>1040</v>
      </c>
      <c r="D1294" s="13" t="s">
        <v>795</v>
      </c>
    </row>
    <row r="1295" spans="1:4">
      <c r="A1295" s="13">
        <v>1158</v>
      </c>
      <c r="B1295" t="s">
        <v>575</v>
      </c>
      <c r="C1295" s="13" t="s">
        <v>792</v>
      </c>
      <c r="D1295" s="13" t="s">
        <v>793</v>
      </c>
    </row>
    <row r="1296" spans="1:4">
      <c r="A1296" s="13">
        <v>1161</v>
      </c>
      <c r="B1296" t="s">
        <v>578</v>
      </c>
      <c r="C1296" s="13" t="s">
        <v>664</v>
      </c>
      <c r="D1296" s="13" t="s">
        <v>665</v>
      </c>
    </row>
    <row r="1297" spans="1:4">
      <c r="A1297" s="13">
        <v>1162</v>
      </c>
      <c r="B1297" t="s">
        <v>546</v>
      </c>
      <c r="C1297" s="13" t="s">
        <v>735</v>
      </c>
      <c r="D1297" s="13" t="s">
        <v>138</v>
      </c>
    </row>
    <row r="1298" spans="1:4">
      <c r="A1298" s="13">
        <v>1163</v>
      </c>
      <c r="B1298" t="s">
        <v>552</v>
      </c>
      <c r="C1298" s="13" t="s">
        <v>917</v>
      </c>
      <c r="D1298" s="13" t="s">
        <v>918</v>
      </c>
    </row>
    <row r="1299" spans="1:4">
      <c r="A1299" s="13">
        <v>1163</v>
      </c>
      <c r="B1299" t="s">
        <v>549</v>
      </c>
      <c r="C1299" s="13" t="s">
        <v>704</v>
      </c>
      <c r="D1299" s="13" t="s">
        <v>138</v>
      </c>
    </row>
    <row r="1300" spans="1:4">
      <c r="A1300" s="13">
        <v>1164</v>
      </c>
      <c r="B1300" t="s">
        <v>561</v>
      </c>
      <c r="C1300" s="13" t="s">
        <v>756</v>
      </c>
      <c r="D1300" s="13" t="s">
        <v>138</v>
      </c>
    </row>
    <row r="1301" spans="1:4">
      <c r="A1301" s="13">
        <v>1165</v>
      </c>
      <c r="B1301" t="s">
        <v>578</v>
      </c>
      <c r="C1301" s="13" t="s">
        <v>880</v>
      </c>
      <c r="D1301" s="13" t="s">
        <v>138</v>
      </c>
    </row>
    <row r="1302" spans="1:4">
      <c r="A1302" s="13">
        <v>1165</v>
      </c>
      <c r="B1302" t="s">
        <v>549</v>
      </c>
      <c r="C1302" s="13" t="s">
        <v>736</v>
      </c>
      <c r="D1302" s="13" t="s">
        <v>707</v>
      </c>
    </row>
    <row r="1303" spans="1:4">
      <c r="A1303" s="13">
        <v>1166</v>
      </c>
      <c r="B1303" t="s">
        <v>564</v>
      </c>
      <c r="C1303" s="13" t="s">
        <v>618</v>
      </c>
      <c r="D1303" s="13" t="s">
        <v>614</v>
      </c>
    </row>
    <row r="1304" spans="1:4">
      <c r="A1304" s="13">
        <v>1166</v>
      </c>
      <c r="B1304" t="s">
        <v>578</v>
      </c>
      <c r="C1304" s="13" t="s">
        <v>1088</v>
      </c>
      <c r="D1304" s="13" t="s">
        <v>138</v>
      </c>
    </row>
    <row r="1305" spans="1:4">
      <c r="A1305" s="13">
        <v>1168</v>
      </c>
      <c r="B1305" t="s">
        <v>572</v>
      </c>
      <c r="C1305" s="13" t="s">
        <v>887</v>
      </c>
      <c r="D1305" s="13" t="s">
        <v>888</v>
      </c>
    </row>
    <row r="1306" spans="1:4">
      <c r="A1306" s="13">
        <v>1168</v>
      </c>
      <c r="B1306" t="s">
        <v>572</v>
      </c>
      <c r="C1306" s="13" t="s">
        <v>717</v>
      </c>
      <c r="D1306" s="13" t="s">
        <v>718</v>
      </c>
    </row>
    <row r="1307" spans="1:4">
      <c r="A1307" s="13">
        <v>1169</v>
      </c>
      <c r="B1307" t="s">
        <v>578</v>
      </c>
      <c r="C1307" s="13" t="s">
        <v>663</v>
      </c>
      <c r="D1307" s="13" t="s">
        <v>644</v>
      </c>
    </row>
    <row r="1308" spans="1:4">
      <c r="A1308" s="13">
        <v>1171</v>
      </c>
      <c r="B1308" t="s">
        <v>558</v>
      </c>
      <c r="C1308" s="13" t="s">
        <v>887</v>
      </c>
      <c r="D1308" s="13" t="s">
        <v>888</v>
      </c>
    </row>
    <row r="1309" spans="1:4">
      <c r="A1309" s="13">
        <v>1171</v>
      </c>
      <c r="B1309" t="s">
        <v>575</v>
      </c>
      <c r="C1309" s="13" t="s">
        <v>945</v>
      </c>
      <c r="D1309" s="13" t="s">
        <v>836</v>
      </c>
    </row>
    <row r="1310" spans="1:4">
      <c r="A1310" s="13">
        <v>1172</v>
      </c>
      <c r="B1310" t="s">
        <v>572</v>
      </c>
      <c r="C1310" s="13" t="s">
        <v>795</v>
      </c>
      <c r="D1310" s="13" t="s">
        <v>623</v>
      </c>
    </row>
    <row r="1311" spans="1:4">
      <c r="A1311" s="13">
        <v>1173</v>
      </c>
      <c r="B1311" t="s">
        <v>552</v>
      </c>
      <c r="C1311" s="13" t="s">
        <v>686</v>
      </c>
      <c r="D1311" s="13" t="s">
        <v>734</v>
      </c>
    </row>
    <row r="1312" spans="1:4">
      <c r="A1312" s="13">
        <v>1173</v>
      </c>
      <c r="B1312" t="s">
        <v>555</v>
      </c>
      <c r="C1312" s="13" t="s">
        <v>883</v>
      </c>
      <c r="D1312" s="13" t="s">
        <v>884</v>
      </c>
    </row>
    <row r="1313" spans="1:4">
      <c r="A1313" s="13">
        <v>1174</v>
      </c>
      <c r="B1313" t="s">
        <v>552</v>
      </c>
      <c r="C1313" s="13" t="s">
        <v>714</v>
      </c>
      <c r="D1313" s="13" t="s">
        <v>138</v>
      </c>
    </row>
    <row r="1314" spans="1:4">
      <c r="A1314" s="13">
        <v>1174</v>
      </c>
      <c r="B1314" t="s">
        <v>572</v>
      </c>
      <c r="C1314" s="13" t="s">
        <v>734</v>
      </c>
      <c r="D1314" s="13" t="s">
        <v>138</v>
      </c>
    </row>
    <row r="1315" spans="1:4">
      <c r="A1315" s="13">
        <v>1176</v>
      </c>
      <c r="B1315" t="s">
        <v>581</v>
      </c>
      <c r="C1315" s="13" t="s">
        <v>843</v>
      </c>
      <c r="D1315" s="13" t="s">
        <v>892</v>
      </c>
    </row>
    <row r="1316" spans="1:4">
      <c r="A1316" s="13">
        <v>1177</v>
      </c>
      <c r="B1316" t="s">
        <v>566</v>
      </c>
      <c r="C1316" s="13" t="s">
        <v>999</v>
      </c>
      <c r="D1316" s="13" t="s">
        <v>1000</v>
      </c>
    </row>
    <row r="1317" spans="1:4">
      <c r="A1317" s="13">
        <v>1177</v>
      </c>
      <c r="B1317" t="s">
        <v>572</v>
      </c>
      <c r="C1317" s="13" t="s">
        <v>674</v>
      </c>
      <c r="D1317" s="13" t="s">
        <v>655</v>
      </c>
    </row>
    <row r="1318" spans="1:4">
      <c r="A1318" s="13">
        <v>1178</v>
      </c>
      <c r="B1318" t="s">
        <v>544</v>
      </c>
      <c r="C1318" s="13" t="s">
        <v>616</v>
      </c>
      <c r="D1318" s="13" t="s">
        <v>1091</v>
      </c>
    </row>
    <row r="1319" spans="1:4">
      <c r="A1319" s="13">
        <v>1178</v>
      </c>
      <c r="B1319" t="s">
        <v>578</v>
      </c>
      <c r="C1319" s="13" t="s">
        <v>818</v>
      </c>
      <c r="D1319" s="13" t="s">
        <v>138</v>
      </c>
    </row>
    <row r="1320" spans="1:4">
      <c r="A1320" s="13">
        <v>1179</v>
      </c>
      <c r="B1320" t="s">
        <v>544</v>
      </c>
      <c r="C1320" s="13" t="s">
        <v>731</v>
      </c>
      <c r="D1320" s="13" t="s">
        <v>138</v>
      </c>
    </row>
    <row r="1321" spans="1:4">
      <c r="A1321" s="13">
        <v>1180</v>
      </c>
      <c r="B1321" t="s">
        <v>578</v>
      </c>
      <c r="C1321" s="13" t="s">
        <v>624</v>
      </c>
      <c r="D1321" s="13" t="s">
        <v>138</v>
      </c>
    </row>
    <row r="1322" spans="1:4">
      <c r="A1322" s="13">
        <v>1181</v>
      </c>
      <c r="B1322" t="s">
        <v>561</v>
      </c>
      <c r="C1322" s="13" t="s">
        <v>1017</v>
      </c>
      <c r="D1322" s="13" t="s">
        <v>681</v>
      </c>
    </row>
    <row r="1323" spans="1:4">
      <c r="A1323" s="13">
        <v>1181</v>
      </c>
      <c r="B1323" t="s">
        <v>558</v>
      </c>
      <c r="C1323" s="13" t="s">
        <v>633</v>
      </c>
      <c r="D1323" s="13" t="s">
        <v>634</v>
      </c>
    </row>
    <row r="1324" spans="1:4">
      <c r="A1324" s="13">
        <v>1185</v>
      </c>
      <c r="B1324" t="s">
        <v>572</v>
      </c>
      <c r="C1324" s="13" t="s">
        <v>1045</v>
      </c>
      <c r="D1324" s="13" t="s">
        <v>138</v>
      </c>
    </row>
    <row r="1325" spans="1:4">
      <c r="A1325" s="13">
        <v>1186</v>
      </c>
      <c r="B1325" t="s">
        <v>575</v>
      </c>
      <c r="C1325" s="13" t="s">
        <v>614</v>
      </c>
      <c r="D1325" s="13" t="s">
        <v>905</v>
      </c>
    </row>
    <row r="1326" spans="1:4">
      <c r="A1326" s="13">
        <v>1187</v>
      </c>
      <c r="B1326" t="s">
        <v>546</v>
      </c>
      <c r="C1326" s="13" t="s">
        <v>769</v>
      </c>
      <c r="D1326" s="13" t="s">
        <v>138</v>
      </c>
    </row>
    <row r="1327" spans="1:4">
      <c r="A1327" s="13">
        <v>1187</v>
      </c>
      <c r="B1327" t="s">
        <v>555</v>
      </c>
      <c r="C1327" s="13" t="s">
        <v>616</v>
      </c>
      <c r="D1327" s="13" t="s">
        <v>752</v>
      </c>
    </row>
    <row r="1328" spans="1:4">
      <c r="A1328" s="13">
        <v>1189</v>
      </c>
      <c r="B1328" t="s">
        <v>578</v>
      </c>
      <c r="C1328" s="13" t="s">
        <v>676</v>
      </c>
      <c r="D1328" s="13" t="s">
        <v>799</v>
      </c>
    </row>
    <row r="1329" spans="1:4">
      <c r="A1329" s="13">
        <v>1189</v>
      </c>
      <c r="B1329" t="s">
        <v>575</v>
      </c>
      <c r="C1329" s="13" t="s">
        <v>989</v>
      </c>
      <c r="D1329" s="13" t="s">
        <v>990</v>
      </c>
    </row>
    <row r="1330" spans="1:4">
      <c r="A1330" s="13">
        <v>1190</v>
      </c>
      <c r="B1330" t="s">
        <v>558</v>
      </c>
      <c r="C1330" s="13" t="s">
        <v>620</v>
      </c>
      <c r="D1330" s="13" t="s">
        <v>138</v>
      </c>
    </row>
    <row r="1331" spans="1:4">
      <c r="A1331" s="13">
        <v>1191</v>
      </c>
      <c r="B1331" t="s">
        <v>558</v>
      </c>
      <c r="C1331" s="13" t="s">
        <v>913</v>
      </c>
      <c r="D1331" s="13" t="s">
        <v>914</v>
      </c>
    </row>
    <row r="1332" spans="1:4">
      <c r="A1332" s="13">
        <v>1192</v>
      </c>
      <c r="B1332" t="s">
        <v>564</v>
      </c>
      <c r="C1332" s="13" t="s">
        <v>614</v>
      </c>
      <c r="D1332" s="13" t="s">
        <v>1018</v>
      </c>
    </row>
    <row r="1333" spans="1:4">
      <c r="A1333" s="13">
        <v>1192</v>
      </c>
      <c r="B1333" t="s">
        <v>575</v>
      </c>
      <c r="C1333" s="13" t="s">
        <v>629</v>
      </c>
      <c r="D1333" s="13" t="s">
        <v>970</v>
      </c>
    </row>
    <row r="1334" spans="1:4">
      <c r="A1334" s="13">
        <v>1193</v>
      </c>
      <c r="B1334" t="s">
        <v>583</v>
      </c>
      <c r="C1334" s="13" t="s">
        <v>1008</v>
      </c>
      <c r="D1334" s="13" t="s">
        <v>1009</v>
      </c>
    </row>
    <row r="1335" spans="1:4">
      <c r="A1335" s="13">
        <v>1194</v>
      </c>
      <c r="B1335" t="s">
        <v>564</v>
      </c>
      <c r="C1335" s="13" t="s">
        <v>812</v>
      </c>
      <c r="D1335" s="13" t="s">
        <v>813</v>
      </c>
    </row>
    <row r="1336" spans="1:4">
      <c r="A1336" s="13">
        <v>1194</v>
      </c>
      <c r="B1336" t="s">
        <v>566</v>
      </c>
      <c r="C1336" s="13" t="s">
        <v>798</v>
      </c>
      <c r="D1336" s="13" t="s">
        <v>665</v>
      </c>
    </row>
    <row r="1337" spans="1:4">
      <c r="A1337" s="13">
        <v>1195</v>
      </c>
      <c r="B1337" t="s">
        <v>546</v>
      </c>
      <c r="C1337" s="13" t="s">
        <v>1038</v>
      </c>
      <c r="D1337" s="13" t="s">
        <v>628</v>
      </c>
    </row>
    <row r="1338" spans="1:4">
      <c r="A1338" s="13">
        <v>1195</v>
      </c>
      <c r="B1338" t="s">
        <v>575</v>
      </c>
      <c r="C1338" s="13" t="s">
        <v>719</v>
      </c>
      <c r="D1338" s="13" t="s">
        <v>676</v>
      </c>
    </row>
    <row r="1339" spans="1:4">
      <c r="A1339" s="13">
        <v>1196</v>
      </c>
      <c r="B1339" t="s">
        <v>569</v>
      </c>
      <c r="C1339" s="13" t="s">
        <v>692</v>
      </c>
      <c r="D1339" s="13" t="s">
        <v>693</v>
      </c>
    </row>
    <row r="1340" spans="1:4">
      <c r="A1340" s="13">
        <v>1196</v>
      </c>
      <c r="B1340" t="s">
        <v>572</v>
      </c>
      <c r="C1340" s="13" t="s">
        <v>795</v>
      </c>
      <c r="D1340" s="13" t="s">
        <v>623</v>
      </c>
    </row>
    <row r="1341" spans="1:4">
      <c r="A1341" s="13">
        <v>1197</v>
      </c>
      <c r="B1341" t="s">
        <v>546</v>
      </c>
      <c r="C1341" s="13" t="s">
        <v>1097</v>
      </c>
      <c r="D1341" s="13" t="s">
        <v>138</v>
      </c>
    </row>
    <row r="1342" spans="1:4">
      <c r="A1342" s="13">
        <v>1197</v>
      </c>
      <c r="B1342" t="s">
        <v>558</v>
      </c>
      <c r="C1342" s="13" t="s">
        <v>1068</v>
      </c>
      <c r="D1342" s="13" t="s">
        <v>1069</v>
      </c>
    </row>
    <row r="1343" spans="1:4">
      <c r="A1343" s="13">
        <v>1198</v>
      </c>
      <c r="B1343" t="s">
        <v>566</v>
      </c>
      <c r="C1343" s="13" t="s">
        <v>887</v>
      </c>
      <c r="D1343" s="13" t="s">
        <v>888</v>
      </c>
    </row>
    <row r="1344" spans="1:4">
      <c r="A1344" s="13">
        <v>1198</v>
      </c>
      <c r="B1344" t="s">
        <v>544</v>
      </c>
      <c r="C1344" s="13" t="s">
        <v>783</v>
      </c>
      <c r="D1344" s="13" t="s">
        <v>138</v>
      </c>
    </row>
    <row r="1345" spans="1:4">
      <c r="A1345" s="13">
        <v>1199</v>
      </c>
      <c r="B1345" t="s">
        <v>561</v>
      </c>
      <c r="C1345" s="13" t="s">
        <v>616</v>
      </c>
      <c r="D1345" s="13" t="s">
        <v>675</v>
      </c>
    </row>
    <row r="1346" spans="1:4">
      <c r="A1346" s="13">
        <v>1200</v>
      </c>
      <c r="B1346" t="s">
        <v>578</v>
      </c>
      <c r="C1346" s="13" t="s">
        <v>795</v>
      </c>
      <c r="D1346" s="13" t="s">
        <v>709</v>
      </c>
    </row>
    <row r="1347" spans="1:4">
      <c r="A1347" s="13">
        <v>1201</v>
      </c>
      <c r="B1347" t="s">
        <v>564</v>
      </c>
      <c r="C1347" s="13" t="s">
        <v>715</v>
      </c>
      <c r="D1347" s="13" t="s">
        <v>716</v>
      </c>
    </row>
    <row r="1348" spans="1:4">
      <c r="A1348" s="13">
        <v>1201</v>
      </c>
      <c r="B1348" t="s">
        <v>561</v>
      </c>
      <c r="C1348" s="13" t="s">
        <v>645</v>
      </c>
      <c r="D1348" s="13" t="s">
        <v>646</v>
      </c>
    </row>
    <row r="1349" spans="1:4">
      <c r="A1349" s="13">
        <v>1202</v>
      </c>
      <c r="B1349" t="s">
        <v>572</v>
      </c>
      <c r="C1349" s="13" t="s">
        <v>943</v>
      </c>
      <c r="D1349" s="13" t="s">
        <v>944</v>
      </c>
    </row>
    <row r="1350" spans="1:4">
      <c r="A1350" s="13">
        <v>1203</v>
      </c>
      <c r="B1350" t="s">
        <v>572</v>
      </c>
      <c r="C1350" s="13" t="s">
        <v>749</v>
      </c>
      <c r="D1350" s="13" t="s">
        <v>138</v>
      </c>
    </row>
    <row r="1351" spans="1:4">
      <c r="A1351" s="13">
        <v>1203</v>
      </c>
      <c r="B1351" t="s">
        <v>572</v>
      </c>
      <c r="C1351" s="13" t="s">
        <v>616</v>
      </c>
      <c r="D1351" s="13" t="s">
        <v>628</v>
      </c>
    </row>
    <row r="1352" spans="1:4">
      <c r="A1352" s="13">
        <v>1204</v>
      </c>
      <c r="B1352" t="s">
        <v>575</v>
      </c>
      <c r="C1352" s="13" t="s">
        <v>688</v>
      </c>
      <c r="D1352" s="13" t="s">
        <v>689</v>
      </c>
    </row>
    <row r="1353" spans="1:4">
      <c r="A1353" s="13">
        <v>1205</v>
      </c>
      <c r="B1353" t="s">
        <v>546</v>
      </c>
      <c r="C1353" s="13" t="s">
        <v>738</v>
      </c>
      <c r="D1353" s="13" t="s">
        <v>739</v>
      </c>
    </row>
    <row r="1354" spans="1:4">
      <c r="A1354" s="13">
        <v>1207</v>
      </c>
      <c r="B1354" t="s">
        <v>583</v>
      </c>
      <c r="C1354" s="13" t="s">
        <v>872</v>
      </c>
      <c r="D1354" s="13" t="s">
        <v>680</v>
      </c>
    </row>
    <row r="1355" spans="1:4">
      <c r="A1355" s="13">
        <v>1207</v>
      </c>
      <c r="B1355" t="s">
        <v>572</v>
      </c>
      <c r="C1355" s="13" t="s">
        <v>734</v>
      </c>
      <c r="D1355" s="13" t="s">
        <v>997</v>
      </c>
    </row>
    <row r="1356" spans="1:4">
      <c r="A1356" s="13">
        <v>1208</v>
      </c>
      <c r="B1356" t="s">
        <v>546</v>
      </c>
      <c r="C1356" s="13" t="s">
        <v>680</v>
      </c>
      <c r="D1356" s="13" t="s">
        <v>862</v>
      </c>
    </row>
    <row r="1357" spans="1:4">
      <c r="A1357" s="13">
        <v>1210</v>
      </c>
      <c r="B1357" t="s">
        <v>546</v>
      </c>
      <c r="C1357" s="13" t="s">
        <v>1013</v>
      </c>
      <c r="D1357" s="13" t="s">
        <v>138</v>
      </c>
    </row>
    <row r="1358" spans="1:4">
      <c r="A1358" s="13">
        <v>1210</v>
      </c>
      <c r="B1358" t="s">
        <v>558</v>
      </c>
      <c r="C1358" s="13" t="s">
        <v>663</v>
      </c>
      <c r="D1358" s="13" t="s">
        <v>932</v>
      </c>
    </row>
    <row r="1359" spans="1:4">
      <c r="A1359" s="13">
        <v>1211</v>
      </c>
      <c r="B1359" t="s">
        <v>558</v>
      </c>
      <c r="C1359" s="13" t="s">
        <v>660</v>
      </c>
      <c r="D1359" s="13" t="s">
        <v>661</v>
      </c>
    </row>
    <row r="1360" spans="1:4">
      <c r="A1360" s="13">
        <v>1211</v>
      </c>
      <c r="B1360" t="s">
        <v>572</v>
      </c>
      <c r="C1360" s="13" t="s">
        <v>798</v>
      </c>
      <c r="D1360" s="13" t="s">
        <v>665</v>
      </c>
    </row>
    <row r="1361" spans="1:4">
      <c r="A1361" s="13">
        <v>1212</v>
      </c>
      <c r="B1361" t="s">
        <v>546</v>
      </c>
      <c r="C1361" s="13" t="s">
        <v>939</v>
      </c>
      <c r="D1361" s="13" t="s">
        <v>138</v>
      </c>
    </row>
    <row r="1362" spans="1:4">
      <c r="A1362" s="13">
        <v>1212</v>
      </c>
      <c r="B1362" t="s">
        <v>569</v>
      </c>
      <c r="C1362" s="13" t="s">
        <v>792</v>
      </c>
      <c r="D1362" s="13" t="s">
        <v>793</v>
      </c>
    </row>
    <row r="1363" spans="1:4">
      <c r="A1363" s="13">
        <v>1213</v>
      </c>
      <c r="B1363" t="s">
        <v>583</v>
      </c>
      <c r="C1363" s="13" t="s">
        <v>704</v>
      </c>
      <c r="D1363" s="13" t="s">
        <v>138</v>
      </c>
    </row>
    <row r="1364" spans="1:4">
      <c r="A1364" s="13">
        <v>1214</v>
      </c>
      <c r="B1364" t="s">
        <v>546</v>
      </c>
      <c r="C1364" s="13" t="s">
        <v>616</v>
      </c>
      <c r="D1364" s="13" t="s">
        <v>893</v>
      </c>
    </row>
    <row r="1365" spans="1:4">
      <c r="A1365" s="13">
        <v>1215</v>
      </c>
      <c r="B1365" t="s">
        <v>561</v>
      </c>
      <c r="C1365" s="13" t="s">
        <v>881</v>
      </c>
      <c r="D1365" s="13" t="s">
        <v>882</v>
      </c>
    </row>
    <row r="1366" spans="1:4">
      <c r="A1366" s="13">
        <v>1217</v>
      </c>
      <c r="B1366" t="s">
        <v>566</v>
      </c>
      <c r="C1366" s="13" t="s">
        <v>682</v>
      </c>
      <c r="D1366" s="13" t="s">
        <v>138</v>
      </c>
    </row>
    <row r="1367" spans="1:4">
      <c r="A1367" s="13">
        <v>1219</v>
      </c>
      <c r="B1367" t="s">
        <v>546</v>
      </c>
      <c r="C1367" s="13" t="s">
        <v>1016</v>
      </c>
      <c r="D1367" s="13" t="s">
        <v>734</v>
      </c>
    </row>
    <row r="1368" spans="1:4">
      <c r="A1368" s="13">
        <v>1223</v>
      </c>
      <c r="B1368" t="s">
        <v>546</v>
      </c>
      <c r="C1368" s="13" t="s">
        <v>1017</v>
      </c>
      <c r="D1368" s="13" t="s">
        <v>681</v>
      </c>
    </row>
    <row r="1369" spans="1:4">
      <c r="A1369" s="13">
        <v>1223</v>
      </c>
      <c r="B1369" t="s">
        <v>575</v>
      </c>
      <c r="C1369" s="13" t="s">
        <v>961</v>
      </c>
      <c r="D1369" s="13" t="s">
        <v>616</v>
      </c>
    </row>
    <row r="1370" spans="1:4">
      <c r="A1370" s="13">
        <v>1226</v>
      </c>
      <c r="B1370" t="s">
        <v>583</v>
      </c>
      <c r="C1370" s="13" t="s">
        <v>795</v>
      </c>
      <c r="D1370" s="13" t="s">
        <v>629</v>
      </c>
    </row>
    <row r="1371" spans="1:4">
      <c r="A1371" s="13">
        <v>1228</v>
      </c>
      <c r="B1371" t="s">
        <v>583</v>
      </c>
      <c r="C1371" s="13" t="s">
        <v>970</v>
      </c>
      <c r="D1371" s="13" t="s">
        <v>971</v>
      </c>
    </row>
    <row r="1372" spans="1:4">
      <c r="A1372" s="13">
        <v>1229</v>
      </c>
      <c r="B1372" t="s">
        <v>544</v>
      </c>
      <c r="C1372" s="13" t="s">
        <v>637</v>
      </c>
      <c r="D1372" s="13" t="s">
        <v>138</v>
      </c>
    </row>
    <row r="1373" spans="1:4">
      <c r="A1373" s="13">
        <v>1230</v>
      </c>
      <c r="B1373" t="s">
        <v>564</v>
      </c>
      <c r="C1373" s="13" t="s">
        <v>677</v>
      </c>
      <c r="D1373" s="13" t="s">
        <v>678</v>
      </c>
    </row>
    <row r="1374" spans="1:4">
      <c r="A1374" s="13">
        <v>1231</v>
      </c>
      <c r="B1374" t="s">
        <v>549</v>
      </c>
      <c r="C1374" s="13" t="s">
        <v>1043</v>
      </c>
      <c r="D1374" s="13" t="s">
        <v>1044</v>
      </c>
    </row>
    <row r="1375" spans="1:4">
      <c r="A1375" s="13">
        <v>1231</v>
      </c>
      <c r="B1375" t="s">
        <v>555</v>
      </c>
      <c r="C1375" s="13" t="s">
        <v>952</v>
      </c>
      <c r="D1375" s="13" t="s">
        <v>138</v>
      </c>
    </row>
    <row r="1376" spans="1:4">
      <c r="A1376" s="13">
        <v>1232</v>
      </c>
      <c r="B1376" t="s">
        <v>552</v>
      </c>
      <c r="C1376" s="13" t="s">
        <v>619</v>
      </c>
      <c r="D1376" s="13" t="s">
        <v>616</v>
      </c>
    </row>
    <row r="1377" spans="1:4">
      <c r="A1377" s="13">
        <v>1233</v>
      </c>
      <c r="B1377" t="s">
        <v>572</v>
      </c>
      <c r="C1377" s="13" t="s">
        <v>805</v>
      </c>
      <c r="D1377" s="13" t="s">
        <v>806</v>
      </c>
    </row>
    <row r="1378" spans="1:4">
      <c r="A1378" s="13">
        <v>1233</v>
      </c>
      <c r="B1378" t="s">
        <v>583</v>
      </c>
      <c r="C1378" s="13" t="s">
        <v>742</v>
      </c>
      <c r="D1378" s="13" t="s">
        <v>743</v>
      </c>
    </row>
    <row r="1379" spans="1:4">
      <c r="A1379" s="13">
        <v>1236</v>
      </c>
      <c r="B1379" t="s">
        <v>549</v>
      </c>
      <c r="C1379" s="13" t="s">
        <v>947</v>
      </c>
      <c r="D1379" s="13" t="s">
        <v>629</v>
      </c>
    </row>
    <row r="1380" spans="1:4">
      <c r="A1380" s="13">
        <v>1236</v>
      </c>
      <c r="B1380" t="s">
        <v>572</v>
      </c>
      <c r="C1380" s="13" t="s">
        <v>622</v>
      </c>
      <c r="D1380" s="13" t="s">
        <v>623</v>
      </c>
    </row>
    <row r="1381" spans="1:4">
      <c r="A1381" s="13">
        <v>1237</v>
      </c>
      <c r="B1381" t="s">
        <v>546</v>
      </c>
      <c r="C1381" s="13" t="s">
        <v>1004</v>
      </c>
      <c r="D1381" s="13" t="s">
        <v>1005</v>
      </c>
    </row>
    <row r="1382" spans="1:4">
      <c r="A1382" s="13">
        <v>1238</v>
      </c>
      <c r="B1382" t="s">
        <v>561</v>
      </c>
      <c r="C1382" s="13" t="s">
        <v>1097</v>
      </c>
      <c r="D1382" s="13" t="s">
        <v>138</v>
      </c>
    </row>
    <row r="1383" spans="1:4">
      <c r="A1383" s="13">
        <v>1238</v>
      </c>
      <c r="B1383" t="s">
        <v>549</v>
      </c>
      <c r="C1383" s="13" t="s">
        <v>706</v>
      </c>
      <c r="D1383" s="13" t="s">
        <v>707</v>
      </c>
    </row>
    <row r="1384" spans="1:4">
      <c r="A1384" s="13">
        <v>1239</v>
      </c>
      <c r="B1384" t="s">
        <v>572</v>
      </c>
      <c r="C1384" s="13" t="s">
        <v>663</v>
      </c>
      <c r="D1384" s="13" t="s">
        <v>644</v>
      </c>
    </row>
    <row r="1385" spans="1:4">
      <c r="A1385" s="13">
        <v>1239</v>
      </c>
      <c r="B1385" t="s">
        <v>555</v>
      </c>
      <c r="C1385" s="13" t="s">
        <v>939</v>
      </c>
      <c r="D1385" s="13" t="s">
        <v>138</v>
      </c>
    </row>
    <row r="1386" spans="1:4">
      <c r="A1386" s="13">
        <v>1240</v>
      </c>
      <c r="B1386" t="s">
        <v>566</v>
      </c>
      <c r="C1386" s="13" t="s">
        <v>616</v>
      </c>
      <c r="D1386" s="13" t="s">
        <v>752</v>
      </c>
    </row>
    <row r="1387" spans="1:4">
      <c r="A1387" s="13">
        <v>1242</v>
      </c>
      <c r="B1387" t="s">
        <v>544</v>
      </c>
      <c r="C1387" s="13" t="s">
        <v>1026</v>
      </c>
      <c r="D1387" s="13" t="s">
        <v>629</v>
      </c>
    </row>
    <row r="1388" spans="1:4">
      <c r="A1388" s="13">
        <v>1243</v>
      </c>
      <c r="B1388" t="s">
        <v>561</v>
      </c>
      <c r="C1388" s="13" t="s">
        <v>867</v>
      </c>
      <c r="D1388" s="13" t="s">
        <v>629</v>
      </c>
    </row>
    <row r="1389" spans="1:4">
      <c r="A1389" s="13">
        <v>1244</v>
      </c>
      <c r="B1389" t="s">
        <v>555</v>
      </c>
      <c r="C1389" s="13" t="s">
        <v>614</v>
      </c>
      <c r="D1389" s="13" t="s">
        <v>138</v>
      </c>
    </row>
    <row r="1390" spans="1:4">
      <c r="A1390" s="13">
        <v>1246</v>
      </c>
      <c r="B1390" t="s">
        <v>575</v>
      </c>
      <c r="C1390" s="13" t="s">
        <v>854</v>
      </c>
      <c r="D1390" s="13" t="s">
        <v>836</v>
      </c>
    </row>
    <row r="1391" spans="1:4">
      <c r="A1391" s="13">
        <v>1247</v>
      </c>
      <c r="B1391" t="s">
        <v>552</v>
      </c>
      <c r="C1391" s="13" t="s">
        <v>686</v>
      </c>
      <c r="D1391" s="13" t="s">
        <v>687</v>
      </c>
    </row>
    <row r="1392" spans="1:4">
      <c r="A1392" s="13">
        <v>1247</v>
      </c>
      <c r="B1392" t="s">
        <v>581</v>
      </c>
      <c r="C1392" s="13" t="s">
        <v>649</v>
      </c>
      <c r="D1392" s="13" t="s">
        <v>819</v>
      </c>
    </row>
    <row r="1393" spans="1:4">
      <c r="A1393" s="13">
        <v>1248</v>
      </c>
      <c r="B1393" t="s">
        <v>546</v>
      </c>
      <c r="C1393" s="13" t="s">
        <v>860</v>
      </c>
      <c r="D1393" s="13" t="s">
        <v>861</v>
      </c>
    </row>
    <row r="1394" spans="1:4">
      <c r="A1394" s="13">
        <v>1249</v>
      </c>
      <c r="B1394" t="s">
        <v>561</v>
      </c>
      <c r="C1394" s="13" t="s">
        <v>738</v>
      </c>
      <c r="D1394" s="13" t="s">
        <v>739</v>
      </c>
    </row>
    <row r="1395" spans="1:4">
      <c r="A1395" s="13">
        <v>1249</v>
      </c>
      <c r="B1395" t="s">
        <v>578</v>
      </c>
      <c r="C1395" s="13" t="s">
        <v>616</v>
      </c>
      <c r="D1395" s="13" t="s">
        <v>644</v>
      </c>
    </row>
    <row r="1396" spans="1:4">
      <c r="A1396" s="13">
        <v>1250</v>
      </c>
      <c r="B1396" t="s">
        <v>564</v>
      </c>
      <c r="C1396" s="13" t="s">
        <v>616</v>
      </c>
      <c r="D1396" s="13" t="s">
        <v>628</v>
      </c>
    </row>
    <row r="1397" spans="1:4">
      <c r="A1397" s="13">
        <v>1251</v>
      </c>
      <c r="B1397" t="s">
        <v>558</v>
      </c>
      <c r="C1397" s="13" t="s">
        <v>624</v>
      </c>
      <c r="D1397" s="13" t="s">
        <v>138</v>
      </c>
    </row>
    <row r="1398" spans="1:4">
      <c r="A1398" s="13">
        <v>1251</v>
      </c>
      <c r="B1398" t="s">
        <v>575</v>
      </c>
      <c r="C1398" s="13" t="s">
        <v>1026</v>
      </c>
      <c r="D1398" s="13" t="s">
        <v>629</v>
      </c>
    </row>
    <row r="1399" spans="1:4">
      <c r="A1399" s="13">
        <v>1252</v>
      </c>
      <c r="B1399" t="s">
        <v>578</v>
      </c>
      <c r="C1399" s="13" t="s">
        <v>744</v>
      </c>
      <c r="D1399" s="13" t="s">
        <v>745</v>
      </c>
    </row>
    <row r="1400" spans="1:4">
      <c r="A1400" s="13">
        <v>1253</v>
      </c>
      <c r="B1400" t="s">
        <v>546</v>
      </c>
      <c r="C1400" s="13" t="s">
        <v>1035</v>
      </c>
      <c r="D1400" s="13" t="s">
        <v>138</v>
      </c>
    </row>
    <row r="1401" spans="1:4">
      <c r="A1401" s="13">
        <v>1254</v>
      </c>
      <c r="B1401" t="s">
        <v>575</v>
      </c>
      <c r="C1401" s="13" t="s">
        <v>989</v>
      </c>
      <c r="D1401" s="13" t="s">
        <v>1049</v>
      </c>
    </row>
    <row r="1402" spans="1:4">
      <c r="A1402" s="13">
        <v>1254</v>
      </c>
      <c r="B1402" t="s">
        <v>555</v>
      </c>
      <c r="C1402" s="13" t="s">
        <v>1013</v>
      </c>
      <c r="D1402" s="13" t="s">
        <v>138</v>
      </c>
    </row>
    <row r="1403" spans="1:4">
      <c r="A1403" s="13">
        <v>1255</v>
      </c>
      <c r="B1403" t="s">
        <v>578</v>
      </c>
      <c r="C1403" s="13" t="s">
        <v>852</v>
      </c>
      <c r="D1403" s="13" t="s">
        <v>138</v>
      </c>
    </row>
    <row r="1404" spans="1:4">
      <c r="A1404" s="13">
        <v>1255</v>
      </c>
      <c r="B1404" t="s">
        <v>558</v>
      </c>
      <c r="C1404" s="13" t="s">
        <v>1028</v>
      </c>
      <c r="D1404" s="13" t="s">
        <v>1029</v>
      </c>
    </row>
    <row r="1405" spans="1:4">
      <c r="A1405" s="13">
        <v>1256</v>
      </c>
      <c r="B1405" t="s">
        <v>558</v>
      </c>
      <c r="C1405" s="13" t="s">
        <v>820</v>
      </c>
      <c r="D1405" s="13" t="s">
        <v>138</v>
      </c>
    </row>
    <row r="1406" spans="1:4">
      <c r="A1406" s="13">
        <v>1257</v>
      </c>
      <c r="B1406" t="s">
        <v>575</v>
      </c>
      <c r="C1406" s="13" t="s">
        <v>1033</v>
      </c>
      <c r="D1406" s="13" t="s">
        <v>1034</v>
      </c>
    </row>
    <row r="1407" spans="1:4">
      <c r="A1407" s="13">
        <v>1257</v>
      </c>
      <c r="B1407" t="s">
        <v>555</v>
      </c>
      <c r="C1407" s="13" t="s">
        <v>614</v>
      </c>
      <c r="D1407" s="13" t="s">
        <v>138</v>
      </c>
    </row>
    <row r="1408" spans="1:4">
      <c r="A1408" s="13">
        <v>1258</v>
      </c>
      <c r="B1408" t="s">
        <v>564</v>
      </c>
      <c r="C1408" s="13" t="s">
        <v>614</v>
      </c>
      <c r="D1408" s="13" t="s">
        <v>833</v>
      </c>
    </row>
    <row r="1409" spans="1:4">
      <c r="A1409" s="13">
        <v>1259</v>
      </c>
      <c r="B1409" t="s">
        <v>561</v>
      </c>
      <c r="C1409" s="13" t="s">
        <v>776</v>
      </c>
      <c r="D1409" s="13" t="s">
        <v>962</v>
      </c>
    </row>
    <row r="1410" spans="1:4">
      <c r="A1410" s="13">
        <v>1260</v>
      </c>
      <c r="B1410" t="s">
        <v>583</v>
      </c>
      <c r="C1410" s="13" t="s">
        <v>961</v>
      </c>
      <c r="D1410" s="13" t="s">
        <v>616</v>
      </c>
    </row>
    <row r="1411" spans="1:4">
      <c r="A1411" s="13">
        <v>1260</v>
      </c>
      <c r="B1411" t="s">
        <v>572</v>
      </c>
      <c r="C1411" s="13" t="s">
        <v>755</v>
      </c>
      <c r="D1411" s="13" t="s">
        <v>606</v>
      </c>
    </row>
    <row r="1412" spans="1:4">
      <c r="A1412" s="13">
        <v>1262</v>
      </c>
      <c r="B1412" t="s">
        <v>581</v>
      </c>
      <c r="C1412" s="13" t="s">
        <v>1010</v>
      </c>
      <c r="D1412" s="13" t="s">
        <v>709</v>
      </c>
    </row>
    <row r="1413" spans="1:4">
      <c r="A1413" s="13">
        <v>1263</v>
      </c>
      <c r="B1413" t="s">
        <v>561</v>
      </c>
      <c r="C1413" s="13" t="s">
        <v>645</v>
      </c>
      <c r="D1413" s="13" t="s">
        <v>646</v>
      </c>
    </row>
    <row r="1414" spans="1:4">
      <c r="A1414" s="13">
        <v>1263</v>
      </c>
      <c r="B1414" t="s">
        <v>566</v>
      </c>
      <c r="C1414" s="13" t="s">
        <v>821</v>
      </c>
      <c r="D1414" s="13" t="s">
        <v>1041</v>
      </c>
    </row>
    <row r="1415" spans="1:4">
      <c r="A1415" s="13">
        <v>1264</v>
      </c>
      <c r="B1415" t="s">
        <v>572</v>
      </c>
      <c r="C1415" s="13" t="s">
        <v>631</v>
      </c>
      <c r="D1415" s="13" t="s">
        <v>632</v>
      </c>
    </row>
    <row r="1416" spans="1:4">
      <c r="A1416" s="13">
        <v>1264</v>
      </c>
      <c r="B1416" t="s">
        <v>581</v>
      </c>
      <c r="C1416" s="13" t="s">
        <v>1081</v>
      </c>
      <c r="D1416" s="13" t="s">
        <v>1082</v>
      </c>
    </row>
    <row r="1417" spans="1:4">
      <c r="A1417" s="13">
        <v>1265</v>
      </c>
      <c r="B1417" t="s">
        <v>564</v>
      </c>
      <c r="C1417" s="13" t="s">
        <v>738</v>
      </c>
      <c r="D1417" s="13" t="s">
        <v>739</v>
      </c>
    </row>
    <row r="1418" spans="1:4">
      <c r="A1418" s="13">
        <v>1266</v>
      </c>
      <c r="B1418" t="s">
        <v>575</v>
      </c>
      <c r="C1418" s="13" t="s">
        <v>726</v>
      </c>
      <c r="D1418" s="13" t="s">
        <v>727</v>
      </c>
    </row>
    <row r="1419" spans="1:4">
      <c r="A1419" s="13">
        <v>1266</v>
      </c>
      <c r="B1419" t="s">
        <v>561</v>
      </c>
      <c r="C1419" s="13" t="s">
        <v>1014</v>
      </c>
      <c r="D1419" s="13" t="s">
        <v>1015</v>
      </c>
    </row>
    <row r="1420" spans="1:4">
      <c r="A1420" s="13">
        <v>1267</v>
      </c>
      <c r="B1420" t="s">
        <v>583</v>
      </c>
      <c r="C1420" s="13" t="s">
        <v>992</v>
      </c>
      <c r="D1420" s="13" t="s">
        <v>993</v>
      </c>
    </row>
    <row r="1421" spans="1:4">
      <c r="A1421" s="13">
        <v>1267</v>
      </c>
      <c r="B1421" t="s">
        <v>555</v>
      </c>
      <c r="C1421" s="13" t="s">
        <v>1094</v>
      </c>
      <c r="D1421" s="13" t="s">
        <v>138</v>
      </c>
    </row>
    <row r="1422" spans="1:4">
      <c r="A1422" s="13">
        <v>1268</v>
      </c>
      <c r="B1422" t="s">
        <v>564</v>
      </c>
      <c r="C1422" s="13" t="s">
        <v>798</v>
      </c>
      <c r="D1422" s="13" t="s">
        <v>665</v>
      </c>
    </row>
    <row r="1423" spans="1:4">
      <c r="A1423" s="13">
        <v>1269</v>
      </c>
      <c r="B1423" t="s">
        <v>564</v>
      </c>
      <c r="C1423" s="13" t="s">
        <v>898</v>
      </c>
      <c r="D1423" s="13" t="s">
        <v>795</v>
      </c>
    </row>
    <row r="1424" spans="1:4">
      <c r="A1424" s="13">
        <v>1269</v>
      </c>
      <c r="B1424" t="s">
        <v>544</v>
      </c>
      <c r="C1424" s="13" t="s">
        <v>927</v>
      </c>
      <c r="D1424" s="13" t="s">
        <v>138</v>
      </c>
    </row>
    <row r="1425" spans="1:4">
      <c r="A1425" s="13">
        <v>1272</v>
      </c>
      <c r="B1425" t="s">
        <v>555</v>
      </c>
      <c r="C1425" s="13" t="s">
        <v>916</v>
      </c>
      <c r="D1425" s="13" t="s">
        <v>795</v>
      </c>
    </row>
    <row r="1426" spans="1:4">
      <c r="A1426" s="13">
        <v>1274</v>
      </c>
      <c r="B1426" t="s">
        <v>555</v>
      </c>
      <c r="C1426" s="13" t="s">
        <v>910</v>
      </c>
      <c r="D1426" s="13" t="s">
        <v>619</v>
      </c>
    </row>
    <row r="1427" spans="1:4">
      <c r="A1427" s="13">
        <v>1275</v>
      </c>
      <c r="B1427" t="s">
        <v>572</v>
      </c>
      <c r="C1427" s="13" t="s">
        <v>624</v>
      </c>
      <c r="D1427" s="13" t="s">
        <v>138</v>
      </c>
    </row>
    <row r="1428" spans="1:4">
      <c r="A1428" s="13">
        <v>1275</v>
      </c>
      <c r="B1428" t="s">
        <v>564</v>
      </c>
      <c r="C1428" s="13" t="s">
        <v>619</v>
      </c>
      <c r="D1428" s="13" t="s">
        <v>620</v>
      </c>
    </row>
    <row r="1429" spans="1:4">
      <c r="A1429" s="13">
        <v>1276</v>
      </c>
      <c r="B1429" t="s">
        <v>572</v>
      </c>
      <c r="C1429" s="13" t="s">
        <v>868</v>
      </c>
      <c r="D1429" s="13" t="s">
        <v>676</v>
      </c>
    </row>
    <row r="1430" spans="1:4">
      <c r="A1430" s="13">
        <v>1276</v>
      </c>
      <c r="B1430" t="s">
        <v>546</v>
      </c>
      <c r="C1430" s="13" t="s">
        <v>643</v>
      </c>
      <c r="D1430" s="13" t="s">
        <v>644</v>
      </c>
    </row>
    <row r="1431" spans="1:4">
      <c r="A1431" s="13">
        <v>1277</v>
      </c>
      <c r="B1431" t="s">
        <v>575</v>
      </c>
      <c r="C1431" s="13" t="s">
        <v>948</v>
      </c>
      <c r="D1431" s="13" t="s">
        <v>949</v>
      </c>
    </row>
    <row r="1432" spans="1:4">
      <c r="A1432" s="13">
        <v>1277</v>
      </c>
      <c r="B1432" t="s">
        <v>546</v>
      </c>
      <c r="C1432" s="13" t="s">
        <v>955</v>
      </c>
      <c r="D1432" s="13" t="s">
        <v>956</v>
      </c>
    </row>
    <row r="1433" spans="1:4">
      <c r="A1433" s="13">
        <v>1278</v>
      </c>
      <c r="B1433" t="s">
        <v>578</v>
      </c>
      <c r="C1433" s="13" t="s">
        <v>663</v>
      </c>
      <c r="D1433" s="13" t="s">
        <v>932</v>
      </c>
    </row>
    <row r="1434" spans="1:4">
      <c r="A1434" s="13">
        <v>1278</v>
      </c>
      <c r="B1434" t="s">
        <v>552</v>
      </c>
      <c r="C1434" s="13" t="s">
        <v>686</v>
      </c>
      <c r="D1434" s="13" t="s">
        <v>1061</v>
      </c>
    </row>
    <row r="1435" spans="1:4">
      <c r="A1435" s="13">
        <v>1279</v>
      </c>
      <c r="B1435" t="s">
        <v>578</v>
      </c>
      <c r="C1435" s="13" t="s">
        <v>616</v>
      </c>
      <c r="D1435" s="13" t="s">
        <v>617</v>
      </c>
    </row>
    <row r="1436" spans="1:4">
      <c r="A1436" s="13">
        <v>1280</v>
      </c>
      <c r="B1436" t="s">
        <v>546</v>
      </c>
      <c r="C1436" s="13" t="s">
        <v>659</v>
      </c>
      <c r="D1436" s="13" t="s">
        <v>748</v>
      </c>
    </row>
    <row r="1437" spans="1:4">
      <c r="A1437" s="13">
        <v>1280</v>
      </c>
      <c r="B1437" t="s">
        <v>569</v>
      </c>
      <c r="C1437" s="13" t="s">
        <v>606</v>
      </c>
      <c r="D1437" s="13" t="s">
        <v>607</v>
      </c>
    </row>
    <row r="1438" spans="1:4">
      <c r="A1438" s="13">
        <v>1281</v>
      </c>
      <c r="B1438" t="s">
        <v>581</v>
      </c>
      <c r="C1438" s="13" t="s">
        <v>616</v>
      </c>
      <c r="D1438" s="13" t="s">
        <v>893</v>
      </c>
    </row>
    <row r="1439" spans="1:4">
      <c r="A1439" s="13">
        <v>1281</v>
      </c>
      <c r="B1439" t="s">
        <v>555</v>
      </c>
      <c r="C1439" s="13" t="s">
        <v>929</v>
      </c>
      <c r="D1439" s="13" t="s">
        <v>1098</v>
      </c>
    </row>
    <row r="1440" spans="1:4">
      <c r="A1440" s="13">
        <v>1282</v>
      </c>
      <c r="B1440" t="s">
        <v>552</v>
      </c>
      <c r="C1440" s="13" t="s">
        <v>608</v>
      </c>
      <c r="D1440" s="13" t="s">
        <v>609</v>
      </c>
    </row>
    <row r="1441" spans="1:4">
      <c r="A1441" s="13">
        <v>1282</v>
      </c>
      <c r="B1441" t="s">
        <v>561</v>
      </c>
      <c r="C1441" s="13" t="s">
        <v>616</v>
      </c>
      <c r="D1441" s="13" t="s">
        <v>662</v>
      </c>
    </row>
    <row r="1442" spans="1:4">
      <c r="A1442" s="13">
        <v>1283</v>
      </c>
      <c r="B1442" t="s">
        <v>575</v>
      </c>
      <c r="C1442" s="13" t="s">
        <v>628</v>
      </c>
      <c r="D1442" s="13" t="s">
        <v>791</v>
      </c>
    </row>
    <row r="1443" spans="1:4">
      <c r="A1443" s="13">
        <v>1283</v>
      </c>
      <c r="B1443" t="s">
        <v>583</v>
      </c>
      <c r="C1443" s="13" t="s">
        <v>755</v>
      </c>
      <c r="D1443" s="13" t="s">
        <v>138</v>
      </c>
    </row>
    <row r="1444" spans="1:4">
      <c r="A1444" s="13">
        <v>1285</v>
      </c>
      <c r="B1444" t="s">
        <v>561</v>
      </c>
      <c r="C1444" s="13" t="s">
        <v>1008</v>
      </c>
      <c r="D1444" s="13" t="s">
        <v>1009</v>
      </c>
    </row>
    <row r="1445" spans="1:4">
      <c r="A1445" s="13">
        <v>1285</v>
      </c>
      <c r="B1445" t="s">
        <v>575</v>
      </c>
      <c r="C1445" s="13" t="s">
        <v>894</v>
      </c>
      <c r="D1445" s="13" t="s">
        <v>138</v>
      </c>
    </row>
    <row r="1446" spans="1:4">
      <c r="A1446" s="13">
        <v>1287</v>
      </c>
      <c r="B1446" t="s">
        <v>549</v>
      </c>
      <c r="C1446" s="13" t="s">
        <v>945</v>
      </c>
      <c r="D1446" s="13" t="s">
        <v>836</v>
      </c>
    </row>
    <row r="1447" spans="1:4">
      <c r="A1447" s="13">
        <v>1287</v>
      </c>
      <c r="B1447" t="s">
        <v>546</v>
      </c>
      <c r="C1447" s="13" t="s">
        <v>650</v>
      </c>
      <c r="D1447" s="13" t="s">
        <v>651</v>
      </c>
    </row>
    <row r="1448" spans="1:4">
      <c r="A1448" s="13">
        <v>1288</v>
      </c>
      <c r="B1448" t="s">
        <v>566</v>
      </c>
      <c r="C1448" s="13" t="s">
        <v>922</v>
      </c>
      <c r="D1448" s="13" t="s">
        <v>756</v>
      </c>
    </row>
    <row r="1449" spans="1:4">
      <c r="A1449" s="13">
        <v>1288</v>
      </c>
      <c r="B1449" t="s">
        <v>572</v>
      </c>
      <c r="C1449" s="13" t="s">
        <v>999</v>
      </c>
      <c r="D1449" s="13" t="s">
        <v>1000</v>
      </c>
    </row>
    <row r="1450" spans="1:4">
      <c r="A1450" s="13">
        <v>1289</v>
      </c>
      <c r="B1450" t="s">
        <v>561</v>
      </c>
      <c r="C1450" s="13" t="s">
        <v>927</v>
      </c>
      <c r="D1450" s="13" t="s">
        <v>138</v>
      </c>
    </row>
    <row r="1451" spans="1:4">
      <c r="A1451" s="13">
        <v>1291</v>
      </c>
      <c r="B1451" t="s">
        <v>549</v>
      </c>
      <c r="C1451" s="13" t="s">
        <v>967</v>
      </c>
      <c r="D1451" s="13" t="s">
        <v>968</v>
      </c>
    </row>
    <row r="1452" spans="1:4">
      <c r="A1452" s="13">
        <v>1291</v>
      </c>
      <c r="B1452" t="s">
        <v>578</v>
      </c>
      <c r="C1452" s="13" t="s">
        <v>1014</v>
      </c>
      <c r="D1452" s="13" t="s">
        <v>1015</v>
      </c>
    </row>
    <row r="1453" spans="1:4">
      <c r="A1453" s="13">
        <v>1292</v>
      </c>
      <c r="B1453" t="s">
        <v>549</v>
      </c>
      <c r="C1453" s="13" t="s">
        <v>916</v>
      </c>
      <c r="D1453" s="13" t="s">
        <v>795</v>
      </c>
    </row>
    <row r="1454" spans="1:4">
      <c r="A1454" s="13">
        <v>1294</v>
      </c>
      <c r="B1454" t="s">
        <v>569</v>
      </c>
      <c r="C1454" s="13" t="s">
        <v>807</v>
      </c>
      <c r="D1454" s="13" t="s">
        <v>138</v>
      </c>
    </row>
    <row r="1455" spans="1:4">
      <c r="A1455" s="13">
        <v>1296</v>
      </c>
      <c r="B1455" t="s">
        <v>572</v>
      </c>
      <c r="C1455" s="13" t="s">
        <v>616</v>
      </c>
      <c r="D1455" s="13" t="s">
        <v>628</v>
      </c>
    </row>
    <row r="1456" spans="1:4">
      <c r="A1456" s="13">
        <v>1298</v>
      </c>
      <c r="B1456" t="s">
        <v>566</v>
      </c>
      <c r="C1456" s="13" t="s">
        <v>767</v>
      </c>
      <c r="D1456" s="13" t="s">
        <v>768</v>
      </c>
    </row>
    <row r="1457" spans="1:4">
      <c r="A1457" s="13">
        <v>1300</v>
      </c>
      <c r="B1457" t="s">
        <v>546</v>
      </c>
      <c r="C1457" s="13" t="s">
        <v>946</v>
      </c>
      <c r="D1457" s="13" t="s">
        <v>628</v>
      </c>
    </row>
    <row r="1458" spans="1:4">
      <c r="A1458" s="13">
        <v>1301</v>
      </c>
      <c r="B1458" t="s">
        <v>546</v>
      </c>
      <c r="C1458" s="13" t="s">
        <v>622</v>
      </c>
      <c r="D1458" s="13" t="s">
        <v>680</v>
      </c>
    </row>
    <row r="1459" spans="1:4">
      <c r="A1459" s="13">
        <v>1301</v>
      </c>
      <c r="B1459" t="s">
        <v>555</v>
      </c>
      <c r="C1459" s="13" t="s">
        <v>904</v>
      </c>
      <c r="D1459" s="13" t="s">
        <v>138</v>
      </c>
    </row>
    <row r="1460" spans="1:4">
      <c r="A1460" s="13">
        <v>1304</v>
      </c>
      <c r="B1460" t="s">
        <v>558</v>
      </c>
      <c r="C1460" s="13" t="s">
        <v>894</v>
      </c>
      <c r="D1460" s="13" t="s">
        <v>138</v>
      </c>
    </row>
    <row r="1461" spans="1:4">
      <c r="A1461" s="13">
        <v>1305</v>
      </c>
      <c r="B1461" t="s">
        <v>558</v>
      </c>
      <c r="C1461" s="13" t="s">
        <v>1062</v>
      </c>
      <c r="D1461" s="13" t="s">
        <v>1063</v>
      </c>
    </row>
    <row r="1462" spans="1:4">
      <c r="A1462" s="13">
        <v>1305</v>
      </c>
      <c r="B1462" t="s">
        <v>561</v>
      </c>
      <c r="C1462" s="13" t="s">
        <v>916</v>
      </c>
      <c r="D1462" s="13" t="s">
        <v>795</v>
      </c>
    </row>
    <row r="1463" spans="1:4">
      <c r="A1463" s="13">
        <v>1307</v>
      </c>
      <c r="B1463" t="s">
        <v>583</v>
      </c>
      <c r="C1463" s="13" t="s">
        <v>746</v>
      </c>
      <c r="D1463" s="13" t="s">
        <v>747</v>
      </c>
    </row>
    <row r="1464" spans="1:4">
      <c r="A1464" s="13">
        <v>1308</v>
      </c>
      <c r="B1464" t="s">
        <v>544</v>
      </c>
      <c r="C1464" s="13" t="s">
        <v>660</v>
      </c>
      <c r="D1464" s="13" t="s">
        <v>661</v>
      </c>
    </row>
    <row r="1465" spans="1:4">
      <c r="A1465" s="13">
        <v>1309</v>
      </c>
      <c r="B1465" t="s">
        <v>549</v>
      </c>
      <c r="C1465" s="13" t="s">
        <v>620</v>
      </c>
      <c r="D1465" s="13" t="s">
        <v>863</v>
      </c>
    </row>
    <row r="1466" spans="1:4">
      <c r="A1466" s="13">
        <v>1309</v>
      </c>
      <c r="B1466" t="s">
        <v>578</v>
      </c>
      <c r="C1466" s="13" t="s">
        <v>696</v>
      </c>
      <c r="D1466" s="13" t="s">
        <v>697</v>
      </c>
    </row>
    <row r="1467" spans="1:4">
      <c r="A1467" s="13">
        <v>1310</v>
      </c>
      <c r="B1467" t="s">
        <v>558</v>
      </c>
      <c r="C1467" s="13" t="s">
        <v>612</v>
      </c>
      <c r="D1467" s="13" t="s">
        <v>613</v>
      </c>
    </row>
    <row r="1468" spans="1:4">
      <c r="A1468" s="13">
        <v>1310</v>
      </c>
      <c r="B1468" t="s">
        <v>572</v>
      </c>
      <c r="C1468" s="13" t="s">
        <v>770</v>
      </c>
      <c r="D1468" s="13" t="s">
        <v>693</v>
      </c>
    </row>
    <row r="1469" spans="1:4">
      <c r="A1469" s="13">
        <v>1311</v>
      </c>
      <c r="B1469" t="s">
        <v>546</v>
      </c>
      <c r="C1469" s="13" t="s">
        <v>614</v>
      </c>
      <c r="D1469" s="13" t="s">
        <v>615</v>
      </c>
    </row>
    <row r="1470" spans="1:4">
      <c r="A1470" s="13">
        <v>1311</v>
      </c>
      <c r="B1470" t="s">
        <v>561</v>
      </c>
      <c r="C1470" s="13" t="s">
        <v>616</v>
      </c>
      <c r="D1470" s="13" t="s">
        <v>138</v>
      </c>
    </row>
    <row r="1471" spans="1:4">
      <c r="A1471" s="13">
        <v>1313</v>
      </c>
      <c r="B1471" t="s">
        <v>564</v>
      </c>
      <c r="C1471" s="13" t="s">
        <v>616</v>
      </c>
      <c r="D1471" s="13" t="s">
        <v>662</v>
      </c>
    </row>
    <row r="1472" spans="1:4">
      <c r="A1472" s="13">
        <v>1313</v>
      </c>
      <c r="B1472" t="s">
        <v>566</v>
      </c>
      <c r="C1472" s="13" t="s">
        <v>616</v>
      </c>
      <c r="D1472" s="13" t="s">
        <v>649</v>
      </c>
    </row>
    <row r="1473" spans="1:4">
      <c r="A1473" s="13">
        <v>1314</v>
      </c>
      <c r="B1473" t="s">
        <v>558</v>
      </c>
      <c r="C1473" s="13" t="s">
        <v>686</v>
      </c>
      <c r="D1473" s="13" t="s">
        <v>687</v>
      </c>
    </row>
    <row r="1474" spans="1:4">
      <c r="A1474" s="13">
        <v>1314</v>
      </c>
      <c r="B1474" t="s">
        <v>552</v>
      </c>
      <c r="C1474" s="13" t="s">
        <v>843</v>
      </c>
      <c r="D1474" s="13" t="s">
        <v>892</v>
      </c>
    </row>
    <row r="1475" spans="1:4">
      <c r="A1475" s="13">
        <v>1315</v>
      </c>
      <c r="B1475" t="s">
        <v>575</v>
      </c>
      <c r="C1475" s="13" t="s">
        <v>1077</v>
      </c>
      <c r="D1475" s="13" t="s">
        <v>1078</v>
      </c>
    </row>
    <row r="1476" spans="1:4">
      <c r="A1476" s="13">
        <v>1317</v>
      </c>
      <c r="B1476" t="s">
        <v>581</v>
      </c>
      <c r="C1476" s="13" t="s">
        <v>845</v>
      </c>
      <c r="D1476" s="13" t="s">
        <v>846</v>
      </c>
    </row>
    <row r="1477" spans="1:4">
      <c r="A1477" s="13">
        <v>1317</v>
      </c>
      <c r="B1477" t="s">
        <v>564</v>
      </c>
      <c r="C1477" s="13" t="s">
        <v>616</v>
      </c>
      <c r="D1477" s="13" t="s">
        <v>757</v>
      </c>
    </row>
    <row r="1478" spans="1:4">
      <c r="A1478" s="13">
        <v>1318</v>
      </c>
      <c r="B1478" t="s">
        <v>581</v>
      </c>
      <c r="C1478" s="13" t="s">
        <v>756</v>
      </c>
      <c r="D1478" s="13" t="s">
        <v>138</v>
      </c>
    </row>
    <row r="1479" spans="1:4">
      <c r="A1479" s="13">
        <v>1319</v>
      </c>
      <c r="B1479" t="s">
        <v>575</v>
      </c>
      <c r="C1479" s="13" t="s">
        <v>1023</v>
      </c>
      <c r="D1479" s="13" t="s">
        <v>1024</v>
      </c>
    </row>
    <row r="1480" spans="1:4">
      <c r="A1480" s="13">
        <v>1320</v>
      </c>
      <c r="B1480" t="s">
        <v>552</v>
      </c>
      <c r="C1480" s="13" t="s">
        <v>614</v>
      </c>
      <c r="D1480" s="13" t="s">
        <v>615</v>
      </c>
    </row>
    <row r="1481" spans="1:4">
      <c r="A1481" s="13">
        <v>1321</v>
      </c>
      <c r="B1481" t="s">
        <v>558</v>
      </c>
      <c r="C1481" s="13" t="s">
        <v>648</v>
      </c>
      <c r="D1481" s="13" t="s">
        <v>649</v>
      </c>
    </row>
    <row r="1482" spans="1:4">
      <c r="A1482" s="13">
        <v>1322</v>
      </c>
      <c r="B1482" t="s">
        <v>575</v>
      </c>
      <c r="C1482" s="13" t="s">
        <v>649</v>
      </c>
      <c r="D1482" s="13" t="s">
        <v>824</v>
      </c>
    </row>
    <row r="1483" spans="1:4">
      <c r="A1483" s="13">
        <v>1322</v>
      </c>
      <c r="B1483" t="s">
        <v>581</v>
      </c>
      <c r="C1483" s="13" t="s">
        <v>821</v>
      </c>
      <c r="D1483" s="13" t="s">
        <v>1041</v>
      </c>
    </row>
    <row r="1484" spans="1:4">
      <c r="A1484" s="13">
        <v>1323</v>
      </c>
      <c r="B1484" t="s">
        <v>578</v>
      </c>
      <c r="C1484" s="13" t="s">
        <v>1038</v>
      </c>
      <c r="D1484" s="13" t="s">
        <v>628</v>
      </c>
    </row>
    <row r="1485" spans="1:4">
      <c r="A1485" s="13">
        <v>1325</v>
      </c>
      <c r="B1485" t="s">
        <v>561</v>
      </c>
      <c r="C1485" s="13" t="s">
        <v>738</v>
      </c>
      <c r="D1485" s="13" t="s">
        <v>756</v>
      </c>
    </row>
    <row r="1486" spans="1:4">
      <c r="A1486" s="13">
        <v>1326</v>
      </c>
      <c r="B1486" t="s">
        <v>572</v>
      </c>
      <c r="C1486" s="13" t="s">
        <v>616</v>
      </c>
      <c r="D1486" s="13" t="s">
        <v>626</v>
      </c>
    </row>
    <row r="1487" spans="1:4">
      <c r="A1487" s="13">
        <v>1326</v>
      </c>
      <c r="B1487" t="s">
        <v>544</v>
      </c>
      <c r="C1487" s="13" t="s">
        <v>900</v>
      </c>
      <c r="D1487" s="13" t="s">
        <v>895</v>
      </c>
    </row>
    <row r="1488" spans="1:4">
      <c r="A1488" s="13">
        <v>1327</v>
      </c>
      <c r="B1488" t="s">
        <v>561</v>
      </c>
      <c r="C1488" s="13" t="s">
        <v>738</v>
      </c>
      <c r="D1488" s="13" t="s">
        <v>756</v>
      </c>
    </row>
    <row r="1489" spans="1:4">
      <c r="A1489" s="13">
        <v>1327</v>
      </c>
      <c r="B1489" t="s">
        <v>564</v>
      </c>
      <c r="C1489" s="13" t="s">
        <v>1053</v>
      </c>
      <c r="D1489" s="13" t="s">
        <v>676</v>
      </c>
    </row>
    <row r="1490" spans="1:4">
      <c r="A1490" s="13">
        <v>1328</v>
      </c>
      <c r="B1490" t="s">
        <v>546</v>
      </c>
      <c r="C1490" s="13" t="s">
        <v>1026</v>
      </c>
      <c r="D1490" s="13" t="s">
        <v>629</v>
      </c>
    </row>
    <row r="1491" spans="1:4">
      <c r="A1491" s="13">
        <v>1329</v>
      </c>
      <c r="B1491" t="s">
        <v>555</v>
      </c>
      <c r="C1491" s="13" t="s">
        <v>616</v>
      </c>
      <c r="D1491" s="13" t="s">
        <v>893</v>
      </c>
    </row>
    <row r="1492" spans="1:4">
      <c r="A1492" s="13">
        <v>1329</v>
      </c>
      <c r="B1492" t="s">
        <v>564</v>
      </c>
      <c r="C1492" s="13" t="s">
        <v>843</v>
      </c>
      <c r="D1492" s="13" t="s">
        <v>892</v>
      </c>
    </row>
    <row r="1493" spans="1:4">
      <c r="A1493" s="13">
        <v>1330</v>
      </c>
      <c r="B1493" t="s">
        <v>569</v>
      </c>
      <c r="C1493" s="13" t="s">
        <v>948</v>
      </c>
      <c r="D1493" s="13" t="s">
        <v>949</v>
      </c>
    </row>
    <row r="1494" spans="1:4">
      <c r="A1494" s="13">
        <v>1330</v>
      </c>
      <c r="B1494" t="s">
        <v>578</v>
      </c>
      <c r="C1494" s="13" t="s">
        <v>606</v>
      </c>
      <c r="D1494" s="13" t="s">
        <v>1052</v>
      </c>
    </row>
    <row r="1495" spans="1:4">
      <c r="A1495" s="13">
        <v>1331</v>
      </c>
      <c r="B1495" t="s">
        <v>575</v>
      </c>
      <c r="C1495" s="13" t="s">
        <v>676</v>
      </c>
      <c r="D1495" s="13" t="s">
        <v>138</v>
      </c>
    </row>
    <row r="1496" spans="1:4">
      <c r="A1496" s="13">
        <v>1333</v>
      </c>
      <c r="B1496" t="s">
        <v>561</v>
      </c>
      <c r="C1496" s="13" t="s">
        <v>798</v>
      </c>
      <c r="D1496" s="13" t="s">
        <v>665</v>
      </c>
    </row>
    <row r="1497" spans="1:4">
      <c r="A1497" s="13">
        <v>1334</v>
      </c>
      <c r="B1497" t="s">
        <v>572</v>
      </c>
      <c r="C1497" s="13" t="s">
        <v>712</v>
      </c>
      <c r="D1497" s="13" t="s">
        <v>713</v>
      </c>
    </row>
    <row r="1498" spans="1:4">
      <c r="A1498" s="13">
        <v>1334</v>
      </c>
      <c r="B1498" t="s">
        <v>572</v>
      </c>
      <c r="C1498" s="13" t="s">
        <v>687</v>
      </c>
      <c r="D1498" s="13" t="s">
        <v>760</v>
      </c>
    </row>
    <row r="1499" spans="1:4">
      <c r="A1499" s="13">
        <v>1335</v>
      </c>
      <c r="B1499" t="s">
        <v>555</v>
      </c>
      <c r="C1499" s="13" t="s">
        <v>844</v>
      </c>
      <c r="D1499" s="13" t="s">
        <v>632</v>
      </c>
    </row>
    <row r="1500" spans="1:4">
      <c r="A1500" s="13">
        <v>1335</v>
      </c>
      <c r="B1500" t="s">
        <v>575</v>
      </c>
      <c r="C1500" s="13" t="s">
        <v>1099</v>
      </c>
      <c r="D1500" s="13" t="s">
        <v>1100</v>
      </c>
    </row>
    <row r="1501" spans="1:4">
      <c r="A1501" s="13">
        <v>1337</v>
      </c>
      <c r="B1501" t="s">
        <v>555</v>
      </c>
      <c r="C1501" s="13" t="s">
        <v>771</v>
      </c>
      <c r="D1501" s="13" t="s">
        <v>772</v>
      </c>
    </row>
    <row r="1502" spans="1:4">
      <c r="A1502" s="13">
        <v>1339</v>
      </c>
      <c r="B1502" t="s">
        <v>564</v>
      </c>
      <c r="C1502" s="13" t="s">
        <v>712</v>
      </c>
      <c r="D1502" s="13" t="s">
        <v>713</v>
      </c>
    </row>
    <row r="1503" spans="1:4">
      <c r="A1503" s="13">
        <v>1339</v>
      </c>
      <c r="B1503" t="s">
        <v>546</v>
      </c>
      <c r="C1503" s="13" t="s">
        <v>960</v>
      </c>
      <c r="D1503" s="13" t="s">
        <v>614</v>
      </c>
    </row>
    <row r="1504" spans="1:4">
      <c r="A1504" s="13">
        <v>1340</v>
      </c>
      <c r="B1504" t="s">
        <v>552</v>
      </c>
      <c r="C1504" s="13" t="s">
        <v>873</v>
      </c>
      <c r="D1504" s="13" t="s">
        <v>138</v>
      </c>
    </row>
    <row r="1505" spans="1:4">
      <c r="A1505" s="13">
        <v>1340</v>
      </c>
      <c r="B1505" t="s">
        <v>555</v>
      </c>
      <c r="C1505" s="13" t="s">
        <v>798</v>
      </c>
      <c r="D1505" s="13" t="s">
        <v>628</v>
      </c>
    </row>
    <row r="1506" spans="1:4">
      <c r="A1506" s="13">
        <v>1345</v>
      </c>
      <c r="B1506" t="s">
        <v>561</v>
      </c>
      <c r="C1506" s="13" t="s">
        <v>737</v>
      </c>
      <c r="D1506" s="13" t="s">
        <v>138</v>
      </c>
    </row>
    <row r="1507" spans="1:4">
      <c r="A1507" s="13">
        <v>1345</v>
      </c>
      <c r="B1507" t="s">
        <v>558</v>
      </c>
      <c r="C1507" s="13" t="s">
        <v>620</v>
      </c>
      <c r="D1507" s="13" t="s">
        <v>629</v>
      </c>
    </row>
    <row r="1508" spans="1:4">
      <c r="A1508" s="13">
        <v>1346</v>
      </c>
      <c r="B1508" t="s">
        <v>561</v>
      </c>
      <c r="C1508" s="13" t="s">
        <v>676</v>
      </c>
      <c r="D1508" s="13" t="s">
        <v>138</v>
      </c>
    </row>
    <row r="1509" spans="1:4">
      <c r="A1509" s="13">
        <v>1346</v>
      </c>
      <c r="B1509" t="s">
        <v>578</v>
      </c>
      <c r="C1509" s="13" t="s">
        <v>983</v>
      </c>
      <c r="D1509" s="13" t="s">
        <v>138</v>
      </c>
    </row>
    <row r="1510" spans="1:4">
      <c r="A1510" s="13">
        <v>1347</v>
      </c>
      <c r="B1510" t="s">
        <v>566</v>
      </c>
      <c r="C1510" s="13" t="s">
        <v>629</v>
      </c>
      <c r="D1510" s="13" t="s">
        <v>970</v>
      </c>
    </row>
    <row r="1511" spans="1:4">
      <c r="A1511" s="13">
        <v>1348</v>
      </c>
      <c r="B1511" t="s">
        <v>555</v>
      </c>
      <c r="C1511" s="13" t="s">
        <v>801</v>
      </c>
      <c r="D1511" s="13" t="s">
        <v>802</v>
      </c>
    </row>
    <row r="1512" spans="1:4">
      <c r="A1512" s="13">
        <v>1349</v>
      </c>
      <c r="B1512" t="s">
        <v>578</v>
      </c>
      <c r="C1512" s="13" t="s">
        <v>610</v>
      </c>
      <c r="D1512" s="13" t="s">
        <v>611</v>
      </c>
    </row>
    <row r="1513" spans="1:4">
      <c r="A1513" s="13">
        <v>1349</v>
      </c>
      <c r="B1513" t="s">
        <v>561</v>
      </c>
      <c r="C1513" s="13" t="s">
        <v>614</v>
      </c>
      <c r="D1513" s="13" t="s">
        <v>1018</v>
      </c>
    </row>
    <row r="1514" spans="1:4">
      <c r="A1514" s="13">
        <v>1351</v>
      </c>
      <c r="B1514" t="s">
        <v>546</v>
      </c>
      <c r="C1514" s="13" t="s">
        <v>659</v>
      </c>
      <c r="D1514" s="13" t="s">
        <v>1101</v>
      </c>
    </row>
    <row r="1515" spans="1:4">
      <c r="A1515" s="13">
        <v>1352</v>
      </c>
      <c r="B1515" t="s">
        <v>555</v>
      </c>
      <c r="C1515" s="13" t="s">
        <v>818</v>
      </c>
      <c r="D1515" s="13" t="s">
        <v>138</v>
      </c>
    </row>
    <row r="1516" spans="1:4">
      <c r="A1516" s="13">
        <v>1354</v>
      </c>
      <c r="B1516" t="s">
        <v>561</v>
      </c>
      <c r="C1516" s="13" t="s">
        <v>761</v>
      </c>
      <c r="D1516" s="13" t="s">
        <v>676</v>
      </c>
    </row>
    <row r="1517" spans="1:4">
      <c r="A1517" s="13">
        <v>1354</v>
      </c>
      <c r="B1517" t="s">
        <v>549</v>
      </c>
      <c r="C1517" s="13" t="s">
        <v>995</v>
      </c>
      <c r="D1517" s="13" t="s">
        <v>996</v>
      </c>
    </row>
    <row r="1518" spans="1:4">
      <c r="A1518" s="13">
        <v>1355</v>
      </c>
      <c r="B1518" t="s">
        <v>575</v>
      </c>
      <c r="C1518" s="13" t="s">
        <v>991</v>
      </c>
      <c r="D1518" s="13" t="s">
        <v>138</v>
      </c>
    </row>
    <row r="1519" spans="1:4">
      <c r="A1519" s="13">
        <v>1355</v>
      </c>
      <c r="B1519" t="s">
        <v>566</v>
      </c>
      <c r="C1519" s="13" t="s">
        <v>916</v>
      </c>
      <c r="D1519" s="13" t="s">
        <v>795</v>
      </c>
    </row>
    <row r="1520" spans="1:4">
      <c r="A1520" s="13">
        <v>1356</v>
      </c>
      <c r="B1520" t="s">
        <v>564</v>
      </c>
      <c r="C1520" s="13" t="s">
        <v>786</v>
      </c>
      <c r="D1520" s="13" t="s">
        <v>787</v>
      </c>
    </row>
    <row r="1521" spans="1:4">
      <c r="A1521" s="13">
        <v>1356</v>
      </c>
      <c r="B1521" t="s">
        <v>569</v>
      </c>
      <c r="C1521" s="13" t="s">
        <v>695</v>
      </c>
      <c r="D1521" s="13" t="s">
        <v>138</v>
      </c>
    </row>
    <row r="1522" spans="1:4">
      <c r="A1522" s="13">
        <v>1358</v>
      </c>
      <c r="B1522" t="s">
        <v>555</v>
      </c>
      <c r="C1522" s="13" t="s">
        <v>930</v>
      </c>
      <c r="D1522" s="13" t="s">
        <v>931</v>
      </c>
    </row>
    <row r="1523" spans="1:4">
      <c r="A1523" s="13">
        <v>1358</v>
      </c>
      <c r="B1523" t="s">
        <v>552</v>
      </c>
      <c r="C1523" s="13" t="s">
        <v>686</v>
      </c>
      <c r="D1523" s="13" t="s">
        <v>138</v>
      </c>
    </row>
    <row r="1524" spans="1:4">
      <c r="A1524" s="13">
        <v>1359</v>
      </c>
      <c r="B1524" t="s">
        <v>555</v>
      </c>
      <c r="C1524" s="13" t="s">
        <v>606</v>
      </c>
      <c r="D1524" s="13" t="s">
        <v>607</v>
      </c>
    </row>
    <row r="1525" spans="1:4">
      <c r="A1525" s="13">
        <v>1360</v>
      </c>
      <c r="B1525" t="s">
        <v>552</v>
      </c>
      <c r="C1525" s="13" t="s">
        <v>1102</v>
      </c>
      <c r="D1525" s="13" t="s">
        <v>1103</v>
      </c>
    </row>
    <row r="1526" spans="1:4">
      <c r="A1526" s="13">
        <v>1360</v>
      </c>
      <c r="B1526" t="s">
        <v>583</v>
      </c>
      <c r="C1526" s="13" t="s">
        <v>627</v>
      </c>
      <c r="D1526" s="13" t="s">
        <v>138</v>
      </c>
    </row>
    <row r="1527" spans="1:4">
      <c r="A1527" s="13">
        <v>1361</v>
      </c>
      <c r="B1527" t="s">
        <v>566</v>
      </c>
      <c r="C1527" s="13" t="s">
        <v>659</v>
      </c>
      <c r="D1527" s="13" t="s">
        <v>616</v>
      </c>
    </row>
    <row r="1528" spans="1:4">
      <c r="A1528" s="13">
        <v>1361</v>
      </c>
      <c r="B1528" t="s">
        <v>544</v>
      </c>
      <c r="C1528" s="13" t="s">
        <v>682</v>
      </c>
      <c r="D1528" s="13" t="s">
        <v>138</v>
      </c>
    </row>
    <row r="1529" spans="1:4">
      <c r="A1529" s="13">
        <v>1362</v>
      </c>
      <c r="B1529" t="s">
        <v>558</v>
      </c>
      <c r="C1529" s="13" t="s">
        <v>795</v>
      </c>
      <c r="D1529" s="13" t="s">
        <v>138</v>
      </c>
    </row>
    <row r="1530" spans="1:4">
      <c r="A1530" s="13">
        <v>1362</v>
      </c>
      <c r="B1530" t="s">
        <v>566</v>
      </c>
      <c r="C1530" s="13" t="s">
        <v>795</v>
      </c>
      <c r="D1530" s="13" t="s">
        <v>623</v>
      </c>
    </row>
    <row r="1531" spans="1:4">
      <c r="A1531" s="13">
        <v>1363</v>
      </c>
      <c r="B1531" t="s">
        <v>583</v>
      </c>
      <c r="C1531" s="13" t="s">
        <v>737</v>
      </c>
      <c r="D1531" s="13" t="s">
        <v>138</v>
      </c>
    </row>
    <row r="1532" spans="1:4">
      <c r="A1532" s="13">
        <v>1363</v>
      </c>
      <c r="B1532" t="s">
        <v>555</v>
      </c>
      <c r="C1532" s="13" t="s">
        <v>995</v>
      </c>
      <c r="D1532" s="13" t="s">
        <v>996</v>
      </c>
    </row>
    <row r="1533" spans="1:4">
      <c r="A1533" s="13">
        <v>1365</v>
      </c>
      <c r="B1533" t="s">
        <v>578</v>
      </c>
      <c r="C1533" s="13" t="s">
        <v>717</v>
      </c>
      <c r="D1533" s="13" t="s">
        <v>718</v>
      </c>
    </row>
    <row r="1534" spans="1:4">
      <c r="A1534" s="13">
        <v>1365</v>
      </c>
      <c r="B1534" t="s">
        <v>544</v>
      </c>
      <c r="C1534" s="13" t="s">
        <v>746</v>
      </c>
      <c r="D1534" s="13" t="s">
        <v>747</v>
      </c>
    </row>
    <row r="1535" spans="1:4">
      <c r="A1535" s="13">
        <v>1367</v>
      </c>
      <c r="B1535" t="s">
        <v>552</v>
      </c>
      <c r="C1535" s="13" t="s">
        <v>1068</v>
      </c>
      <c r="D1535" s="13" t="s">
        <v>1069</v>
      </c>
    </row>
    <row r="1536" spans="1:4">
      <c r="A1536" s="13">
        <v>1367</v>
      </c>
      <c r="B1536" t="s">
        <v>544</v>
      </c>
      <c r="C1536" s="13" t="s">
        <v>904</v>
      </c>
      <c r="D1536" s="13" t="s">
        <v>138</v>
      </c>
    </row>
    <row r="1537" spans="1:4">
      <c r="A1537" s="13">
        <v>1368</v>
      </c>
      <c r="B1537" t="s">
        <v>552</v>
      </c>
      <c r="C1537" s="13" t="s">
        <v>873</v>
      </c>
      <c r="D1537" s="13" t="s">
        <v>138</v>
      </c>
    </row>
    <row r="1538" spans="1:4">
      <c r="A1538" s="13">
        <v>1369</v>
      </c>
      <c r="B1538" t="s">
        <v>555</v>
      </c>
      <c r="C1538" s="13" t="s">
        <v>620</v>
      </c>
      <c r="D1538" s="13" t="s">
        <v>629</v>
      </c>
    </row>
    <row r="1539" spans="1:4">
      <c r="A1539" s="13">
        <v>1370</v>
      </c>
      <c r="B1539" t="s">
        <v>552</v>
      </c>
      <c r="C1539" s="13" t="s">
        <v>676</v>
      </c>
      <c r="D1539" s="13" t="s">
        <v>138</v>
      </c>
    </row>
    <row r="1540" spans="1:4">
      <c r="A1540" s="13">
        <v>1370</v>
      </c>
      <c r="B1540" t="s">
        <v>555</v>
      </c>
      <c r="C1540" s="13" t="s">
        <v>1059</v>
      </c>
      <c r="D1540" s="13" t="s">
        <v>623</v>
      </c>
    </row>
    <row r="1541" spans="1:4">
      <c r="A1541" s="13">
        <v>1371</v>
      </c>
      <c r="B1541" t="s">
        <v>561</v>
      </c>
      <c r="C1541" s="13" t="s">
        <v>692</v>
      </c>
      <c r="D1541" s="13" t="s">
        <v>693</v>
      </c>
    </row>
    <row r="1542" spans="1:4">
      <c r="A1542" s="13">
        <v>1371</v>
      </c>
      <c r="B1542" t="s">
        <v>546</v>
      </c>
      <c r="C1542" s="13" t="s">
        <v>732</v>
      </c>
      <c r="D1542" s="13" t="s">
        <v>744</v>
      </c>
    </row>
    <row r="1543" spans="1:4">
      <c r="A1543" s="13">
        <v>1372</v>
      </c>
      <c r="B1543" t="s">
        <v>569</v>
      </c>
      <c r="C1543" s="13" t="s">
        <v>717</v>
      </c>
      <c r="D1543" s="13" t="s">
        <v>138</v>
      </c>
    </row>
    <row r="1544" spans="1:4">
      <c r="A1544" s="13">
        <v>1372</v>
      </c>
      <c r="B1544" t="s">
        <v>546</v>
      </c>
      <c r="C1544" s="13" t="s">
        <v>736</v>
      </c>
      <c r="D1544" s="13" t="s">
        <v>707</v>
      </c>
    </row>
    <row r="1545" spans="1:4">
      <c r="A1545" s="13">
        <v>1377</v>
      </c>
      <c r="B1545" t="s">
        <v>552</v>
      </c>
      <c r="C1545" s="13" t="s">
        <v>676</v>
      </c>
      <c r="D1545" s="13" t="s">
        <v>680</v>
      </c>
    </row>
    <row r="1546" spans="1:4">
      <c r="A1546" s="13">
        <v>1378</v>
      </c>
      <c r="B1546" t="s">
        <v>575</v>
      </c>
      <c r="C1546" s="13" t="s">
        <v>616</v>
      </c>
      <c r="D1546" s="13" t="s">
        <v>928</v>
      </c>
    </row>
    <row r="1547" spans="1:4">
      <c r="A1547" s="13">
        <v>1378</v>
      </c>
      <c r="B1547" t="s">
        <v>552</v>
      </c>
      <c r="C1547" s="13" t="s">
        <v>616</v>
      </c>
      <c r="D1547" s="13" t="s">
        <v>628</v>
      </c>
    </row>
    <row r="1548" spans="1:4">
      <c r="A1548" s="13">
        <v>1379</v>
      </c>
      <c r="B1548" t="s">
        <v>581</v>
      </c>
      <c r="C1548" s="13" t="s">
        <v>614</v>
      </c>
      <c r="D1548" s="13" t="s">
        <v>833</v>
      </c>
    </row>
    <row r="1549" spans="1:4">
      <c r="A1549" s="13">
        <v>1379</v>
      </c>
      <c r="B1549" t="s">
        <v>575</v>
      </c>
      <c r="C1549" s="13" t="s">
        <v>622</v>
      </c>
      <c r="D1549" s="13" t="s">
        <v>680</v>
      </c>
    </row>
    <row r="1550" spans="1:4">
      <c r="A1550" s="13">
        <v>1381</v>
      </c>
      <c r="B1550" t="s">
        <v>578</v>
      </c>
      <c r="C1550" s="13" t="s">
        <v>616</v>
      </c>
      <c r="D1550" s="13" t="s">
        <v>1091</v>
      </c>
    </row>
    <row r="1551" spans="1:4">
      <c r="A1551" s="13">
        <v>1383</v>
      </c>
      <c r="B1551" t="s">
        <v>581</v>
      </c>
      <c r="C1551" s="13" t="s">
        <v>748</v>
      </c>
      <c r="D1551" s="13" t="s">
        <v>890</v>
      </c>
    </row>
    <row r="1552" spans="1:4">
      <c r="A1552" s="13">
        <v>1384</v>
      </c>
      <c r="B1552" t="s">
        <v>583</v>
      </c>
      <c r="C1552" s="13" t="s">
        <v>989</v>
      </c>
      <c r="D1552" s="13" t="s">
        <v>1049</v>
      </c>
    </row>
    <row r="1553" spans="1:4">
      <c r="A1553" s="13">
        <v>1384</v>
      </c>
      <c r="B1553" t="s">
        <v>564</v>
      </c>
      <c r="C1553" s="13" t="s">
        <v>616</v>
      </c>
      <c r="D1553" s="13" t="s">
        <v>1091</v>
      </c>
    </row>
    <row r="1554" spans="1:4">
      <c r="A1554" s="13">
        <v>1386</v>
      </c>
      <c r="B1554" t="s">
        <v>555</v>
      </c>
      <c r="C1554" s="13" t="s">
        <v>1085</v>
      </c>
      <c r="D1554" s="13" t="s">
        <v>138</v>
      </c>
    </row>
    <row r="1555" spans="1:4">
      <c r="A1555" s="13">
        <v>1386</v>
      </c>
      <c r="B1555" t="s">
        <v>566</v>
      </c>
      <c r="C1555" s="13" t="s">
        <v>939</v>
      </c>
      <c r="D1555" s="13" t="s">
        <v>138</v>
      </c>
    </row>
    <row r="1556" spans="1:4">
      <c r="A1556" s="13">
        <v>1389</v>
      </c>
      <c r="B1556" t="s">
        <v>544</v>
      </c>
      <c r="C1556" s="13" t="s">
        <v>672</v>
      </c>
      <c r="D1556" s="13" t="s">
        <v>673</v>
      </c>
    </row>
    <row r="1557" spans="1:4">
      <c r="A1557" s="13">
        <v>1389</v>
      </c>
      <c r="B1557" t="s">
        <v>546</v>
      </c>
      <c r="C1557" s="13" t="s">
        <v>740</v>
      </c>
      <c r="D1557" s="13" t="s">
        <v>741</v>
      </c>
    </row>
    <row r="1558" spans="1:4">
      <c r="A1558" s="13">
        <v>1390</v>
      </c>
      <c r="B1558" t="s">
        <v>578</v>
      </c>
      <c r="C1558" s="13" t="s">
        <v>1079</v>
      </c>
      <c r="D1558" s="13" t="s">
        <v>692</v>
      </c>
    </row>
    <row r="1559" spans="1:4">
      <c r="A1559" s="13">
        <v>1390</v>
      </c>
      <c r="B1559" t="s">
        <v>552</v>
      </c>
      <c r="C1559" s="13" t="s">
        <v>868</v>
      </c>
      <c r="D1559" s="13" t="s">
        <v>676</v>
      </c>
    </row>
    <row r="1560" spans="1:4">
      <c r="A1560" s="13">
        <v>1391</v>
      </c>
      <c r="B1560" t="s">
        <v>575</v>
      </c>
      <c r="C1560" s="13" t="s">
        <v>1021</v>
      </c>
      <c r="D1560" s="13" t="s">
        <v>1022</v>
      </c>
    </row>
    <row r="1561" spans="1:4">
      <c r="A1561" s="13">
        <v>1393</v>
      </c>
      <c r="B1561" t="s">
        <v>581</v>
      </c>
      <c r="C1561" s="13" t="s">
        <v>957</v>
      </c>
      <c r="D1561" s="13" t="s">
        <v>138</v>
      </c>
    </row>
    <row r="1562" spans="1:4">
      <c r="A1562" s="13">
        <v>1393</v>
      </c>
      <c r="B1562" t="s">
        <v>546</v>
      </c>
      <c r="C1562" s="13" t="s">
        <v>694</v>
      </c>
      <c r="D1562" s="13" t="s">
        <v>695</v>
      </c>
    </row>
    <row r="1563" spans="1:4">
      <c r="A1563" s="13">
        <v>1395</v>
      </c>
      <c r="B1563" t="s">
        <v>558</v>
      </c>
      <c r="C1563" s="13" t="s">
        <v>945</v>
      </c>
      <c r="D1563" s="13" t="s">
        <v>836</v>
      </c>
    </row>
    <row r="1564" spans="1:4">
      <c r="A1564" s="13">
        <v>1396</v>
      </c>
      <c r="B1564" t="s">
        <v>564</v>
      </c>
      <c r="C1564" s="13" t="s">
        <v>938</v>
      </c>
      <c r="D1564" s="13" t="s">
        <v>138</v>
      </c>
    </row>
    <row r="1565" spans="1:4">
      <c r="A1565" s="13">
        <v>1398</v>
      </c>
      <c r="B1565" t="s">
        <v>572</v>
      </c>
      <c r="C1565" s="13" t="s">
        <v>692</v>
      </c>
      <c r="D1565" s="13" t="s">
        <v>693</v>
      </c>
    </row>
    <row r="1566" spans="1:4">
      <c r="A1566" s="13">
        <v>1399</v>
      </c>
      <c r="B1566" t="s">
        <v>555</v>
      </c>
      <c r="C1566" s="13" t="s">
        <v>746</v>
      </c>
      <c r="D1566" s="13" t="s">
        <v>747</v>
      </c>
    </row>
    <row r="1567" spans="1:4">
      <c r="A1567" s="13">
        <v>1399</v>
      </c>
      <c r="B1567" t="s">
        <v>566</v>
      </c>
      <c r="C1567" s="13" t="s">
        <v>620</v>
      </c>
      <c r="D1567" s="13" t="s">
        <v>640</v>
      </c>
    </row>
    <row r="1568" spans="1:4">
      <c r="A1568" s="13">
        <v>1400</v>
      </c>
      <c r="B1568" t="s">
        <v>566</v>
      </c>
      <c r="C1568" s="13" t="s">
        <v>1051</v>
      </c>
      <c r="D1568" s="13" t="s">
        <v>138</v>
      </c>
    </row>
    <row r="1569" spans="1:4">
      <c r="A1569" s="13">
        <v>1401</v>
      </c>
      <c r="B1569" t="s">
        <v>555</v>
      </c>
      <c r="C1569" s="13" t="s">
        <v>850</v>
      </c>
      <c r="D1569" s="13" t="s">
        <v>851</v>
      </c>
    </row>
    <row r="1570" spans="1:4">
      <c r="A1570" s="13">
        <v>1402</v>
      </c>
      <c r="B1570" t="s">
        <v>546</v>
      </c>
      <c r="C1570" s="13" t="s">
        <v>614</v>
      </c>
      <c r="D1570" s="13" t="s">
        <v>905</v>
      </c>
    </row>
    <row r="1571" spans="1:4">
      <c r="A1571" s="13">
        <v>1402</v>
      </c>
      <c r="B1571" t="s">
        <v>569</v>
      </c>
      <c r="C1571" s="13" t="s">
        <v>774</v>
      </c>
      <c r="D1571" s="13" t="s">
        <v>138</v>
      </c>
    </row>
    <row r="1572" spans="1:4">
      <c r="A1572" s="13">
        <v>1403</v>
      </c>
      <c r="B1572" t="s">
        <v>564</v>
      </c>
      <c r="C1572" s="13" t="s">
        <v>795</v>
      </c>
      <c r="D1572" s="13" t="s">
        <v>629</v>
      </c>
    </row>
    <row r="1573" spans="1:4">
      <c r="A1573" s="13">
        <v>1403</v>
      </c>
      <c r="B1573" t="s">
        <v>561</v>
      </c>
      <c r="C1573" s="13" t="s">
        <v>831</v>
      </c>
      <c r="D1573" s="13" t="s">
        <v>832</v>
      </c>
    </row>
    <row r="1574" spans="1:4">
      <c r="A1574" s="13">
        <v>1405</v>
      </c>
      <c r="B1574" t="s">
        <v>569</v>
      </c>
      <c r="C1574" s="13" t="s">
        <v>894</v>
      </c>
      <c r="D1574" s="13" t="s">
        <v>138</v>
      </c>
    </row>
    <row r="1575" spans="1:4">
      <c r="A1575" s="13">
        <v>1405</v>
      </c>
      <c r="B1575" t="s">
        <v>581</v>
      </c>
      <c r="C1575" s="13" t="s">
        <v>1104</v>
      </c>
      <c r="D1575" s="13" t="s">
        <v>795</v>
      </c>
    </row>
    <row r="1576" spans="1:4">
      <c r="A1576" s="13">
        <v>1406</v>
      </c>
      <c r="B1576" t="s">
        <v>569</v>
      </c>
      <c r="C1576" s="13" t="s">
        <v>654</v>
      </c>
      <c r="D1576" s="13" t="s">
        <v>655</v>
      </c>
    </row>
    <row r="1577" spans="1:4">
      <c r="A1577" s="13">
        <v>1407</v>
      </c>
      <c r="B1577" t="s">
        <v>558</v>
      </c>
      <c r="C1577" s="13" t="s">
        <v>1079</v>
      </c>
      <c r="D1577" s="13" t="s">
        <v>692</v>
      </c>
    </row>
    <row r="1578" spans="1:4">
      <c r="A1578" s="13">
        <v>1407</v>
      </c>
      <c r="B1578" t="s">
        <v>552</v>
      </c>
      <c r="C1578" s="13" t="s">
        <v>687</v>
      </c>
      <c r="D1578" s="13" t="s">
        <v>628</v>
      </c>
    </row>
    <row r="1579" spans="1:4">
      <c r="A1579" s="13">
        <v>1408</v>
      </c>
      <c r="B1579" t="s">
        <v>564</v>
      </c>
      <c r="C1579" s="13" t="s">
        <v>631</v>
      </c>
      <c r="D1579" s="13" t="s">
        <v>632</v>
      </c>
    </row>
    <row r="1580" spans="1:4">
      <c r="A1580" s="13">
        <v>1409</v>
      </c>
      <c r="B1580" t="s">
        <v>569</v>
      </c>
      <c r="C1580" s="13" t="s">
        <v>1043</v>
      </c>
      <c r="D1580" s="13" t="s">
        <v>1044</v>
      </c>
    </row>
    <row r="1581" spans="1:4">
      <c r="A1581" s="13">
        <v>1410</v>
      </c>
      <c r="B1581" t="s">
        <v>578</v>
      </c>
      <c r="C1581" s="13" t="s">
        <v>777</v>
      </c>
      <c r="D1581" s="13" t="s">
        <v>778</v>
      </c>
    </row>
    <row r="1582" spans="1:4">
      <c r="A1582" s="13">
        <v>1411</v>
      </c>
      <c r="B1582" t="s">
        <v>572</v>
      </c>
      <c r="C1582" s="13" t="s">
        <v>614</v>
      </c>
      <c r="D1582" s="13" t="s">
        <v>615</v>
      </c>
    </row>
    <row r="1583" spans="1:4">
      <c r="A1583" s="13">
        <v>1411</v>
      </c>
      <c r="B1583" t="s">
        <v>552</v>
      </c>
      <c r="C1583" s="13" t="s">
        <v>948</v>
      </c>
      <c r="D1583" s="13" t="s">
        <v>949</v>
      </c>
    </row>
    <row r="1584" spans="1:4">
      <c r="A1584" s="13">
        <v>1412</v>
      </c>
      <c r="B1584" t="s">
        <v>544</v>
      </c>
      <c r="C1584" s="13" t="s">
        <v>960</v>
      </c>
      <c r="D1584" s="13" t="s">
        <v>614</v>
      </c>
    </row>
    <row r="1585" spans="1:4">
      <c r="A1585" s="13">
        <v>1413</v>
      </c>
      <c r="B1585" t="s">
        <v>564</v>
      </c>
      <c r="C1585" s="13" t="s">
        <v>614</v>
      </c>
      <c r="D1585" s="13" t="s">
        <v>138</v>
      </c>
    </row>
    <row r="1586" spans="1:4">
      <c r="A1586" s="13">
        <v>1413</v>
      </c>
      <c r="B1586" t="s">
        <v>546</v>
      </c>
      <c r="C1586" s="13" t="s">
        <v>795</v>
      </c>
      <c r="D1586" s="13" t="s">
        <v>629</v>
      </c>
    </row>
    <row r="1587" spans="1:4">
      <c r="A1587" s="13">
        <v>1414</v>
      </c>
      <c r="B1587" t="s">
        <v>566</v>
      </c>
      <c r="C1587" s="13" t="s">
        <v>1105</v>
      </c>
      <c r="D1587" s="13" t="s">
        <v>1106</v>
      </c>
    </row>
    <row r="1588" spans="1:4">
      <c r="A1588" s="13">
        <v>1415</v>
      </c>
      <c r="B1588" t="s">
        <v>549</v>
      </c>
      <c r="C1588" s="13" t="s">
        <v>867</v>
      </c>
      <c r="D1588" s="13" t="s">
        <v>629</v>
      </c>
    </row>
    <row r="1589" spans="1:4">
      <c r="A1589" s="13">
        <v>1415</v>
      </c>
      <c r="B1589" t="s">
        <v>572</v>
      </c>
      <c r="C1589" s="13" t="s">
        <v>960</v>
      </c>
      <c r="D1589" s="13" t="s">
        <v>614</v>
      </c>
    </row>
    <row r="1590" spans="1:4">
      <c r="A1590" s="13">
        <v>1417</v>
      </c>
      <c r="B1590" t="s">
        <v>581</v>
      </c>
      <c r="C1590" s="13" t="s">
        <v>978</v>
      </c>
      <c r="D1590" s="13" t="s">
        <v>979</v>
      </c>
    </row>
    <row r="1591" spans="1:4">
      <c r="A1591" s="13">
        <v>1417</v>
      </c>
      <c r="B1591" t="s">
        <v>575</v>
      </c>
      <c r="C1591" s="13" t="s">
        <v>1046</v>
      </c>
      <c r="D1591" s="13" t="s">
        <v>1047</v>
      </c>
    </row>
    <row r="1592" spans="1:4">
      <c r="A1592" s="13">
        <v>1418</v>
      </c>
      <c r="B1592" t="s">
        <v>575</v>
      </c>
      <c r="C1592" s="13" t="s">
        <v>868</v>
      </c>
      <c r="D1592" s="13" t="s">
        <v>676</v>
      </c>
    </row>
    <row r="1593" spans="1:4">
      <c r="A1593" s="13">
        <v>1419</v>
      </c>
      <c r="B1593" t="s">
        <v>578</v>
      </c>
      <c r="C1593" s="13" t="s">
        <v>842</v>
      </c>
      <c r="D1593" s="13" t="s">
        <v>629</v>
      </c>
    </row>
    <row r="1594" spans="1:4">
      <c r="A1594" s="13">
        <v>1419</v>
      </c>
      <c r="B1594" t="s">
        <v>575</v>
      </c>
      <c r="C1594" s="13" t="s">
        <v>616</v>
      </c>
      <c r="D1594" s="13" t="s">
        <v>630</v>
      </c>
    </row>
    <row r="1595" spans="1:4">
      <c r="A1595" s="13">
        <v>1421</v>
      </c>
      <c r="B1595" t="s">
        <v>549</v>
      </c>
      <c r="C1595" s="13" t="s">
        <v>1105</v>
      </c>
      <c r="D1595" s="13" t="s">
        <v>1106</v>
      </c>
    </row>
    <row r="1596" spans="1:4">
      <c r="A1596" s="13">
        <v>1422</v>
      </c>
      <c r="B1596" t="s">
        <v>552</v>
      </c>
      <c r="C1596" s="13" t="s">
        <v>1025</v>
      </c>
      <c r="D1596" s="13" t="s">
        <v>628</v>
      </c>
    </row>
    <row r="1597" spans="1:4">
      <c r="A1597" s="13">
        <v>1422</v>
      </c>
      <c r="B1597" t="s">
        <v>552</v>
      </c>
      <c r="C1597" s="13" t="s">
        <v>935</v>
      </c>
      <c r="D1597" s="13" t="s">
        <v>936</v>
      </c>
    </row>
    <row r="1598" spans="1:4">
      <c r="A1598" s="13">
        <v>1423</v>
      </c>
      <c r="B1598" t="s">
        <v>549</v>
      </c>
      <c r="C1598" s="13" t="s">
        <v>695</v>
      </c>
      <c r="D1598" s="13" t="s">
        <v>138</v>
      </c>
    </row>
    <row r="1599" spans="1:4">
      <c r="A1599" s="13">
        <v>1423</v>
      </c>
      <c r="B1599" t="s">
        <v>561</v>
      </c>
      <c r="C1599" s="13" t="s">
        <v>940</v>
      </c>
      <c r="D1599" s="13" t="s">
        <v>941</v>
      </c>
    </row>
    <row r="1600" spans="1:4">
      <c r="A1600" s="13">
        <v>1424</v>
      </c>
      <c r="B1600" t="s">
        <v>552</v>
      </c>
      <c r="C1600" s="13" t="s">
        <v>1094</v>
      </c>
      <c r="D1600" s="13" t="s">
        <v>138</v>
      </c>
    </row>
    <row r="1601" spans="1:4">
      <c r="A1601" s="13">
        <v>1425</v>
      </c>
      <c r="B1601" t="s">
        <v>561</v>
      </c>
      <c r="C1601" s="13" t="s">
        <v>795</v>
      </c>
      <c r="D1601" s="13" t="s">
        <v>138</v>
      </c>
    </row>
    <row r="1602" spans="1:4">
      <c r="A1602" s="13">
        <v>1425</v>
      </c>
      <c r="B1602" t="s">
        <v>555</v>
      </c>
      <c r="C1602" s="13" t="s">
        <v>967</v>
      </c>
      <c r="D1602" s="13" t="s">
        <v>968</v>
      </c>
    </row>
    <row r="1603" spans="1:4">
      <c r="A1603" s="13">
        <v>1426</v>
      </c>
      <c r="B1603" t="s">
        <v>555</v>
      </c>
      <c r="C1603" s="13" t="s">
        <v>1001</v>
      </c>
      <c r="D1603" s="13" t="s">
        <v>1002</v>
      </c>
    </row>
    <row r="1604" spans="1:4">
      <c r="A1604" s="13">
        <v>1428</v>
      </c>
      <c r="B1604" t="s">
        <v>581</v>
      </c>
      <c r="C1604" s="13" t="s">
        <v>960</v>
      </c>
      <c r="D1604" s="13" t="s">
        <v>614</v>
      </c>
    </row>
    <row r="1605" spans="1:4">
      <c r="A1605" s="13">
        <v>1429</v>
      </c>
      <c r="B1605" t="s">
        <v>549</v>
      </c>
      <c r="C1605" s="13" t="s">
        <v>756</v>
      </c>
      <c r="D1605" s="13" t="s">
        <v>138</v>
      </c>
    </row>
    <row r="1606" spans="1:4">
      <c r="A1606" s="13">
        <v>1430</v>
      </c>
      <c r="B1606" t="s">
        <v>544</v>
      </c>
      <c r="C1606" s="13" t="s">
        <v>1031</v>
      </c>
      <c r="D1606" s="13" t="s">
        <v>1032</v>
      </c>
    </row>
    <row r="1607" spans="1:4">
      <c r="A1607" s="13">
        <v>1431</v>
      </c>
      <c r="B1607" t="s">
        <v>569</v>
      </c>
      <c r="C1607" s="13" t="s">
        <v>1010</v>
      </c>
      <c r="D1607" s="13" t="s">
        <v>709</v>
      </c>
    </row>
    <row r="1608" spans="1:4">
      <c r="A1608" s="13">
        <v>1431</v>
      </c>
      <c r="B1608" t="s">
        <v>575</v>
      </c>
      <c r="C1608" s="13" t="s">
        <v>827</v>
      </c>
      <c r="D1608" s="13" t="s">
        <v>828</v>
      </c>
    </row>
    <row r="1609" spans="1:4">
      <c r="A1609" s="13">
        <v>1432</v>
      </c>
      <c r="B1609" t="s">
        <v>561</v>
      </c>
      <c r="C1609" s="13" t="s">
        <v>933</v>
      </c>
      <c r="D1609" s="13" t="s">
        <v>934</v>
      </c>
    </row>
    <row r="1610" spans="1:4">
      <c r="A1610" s="13">
        <v>1432</v>
      </c>
      <c r="B1610" t="s">
        <v>566</v>
      </c>
      <c r="C1610" s="13" t="s">
        <v>870</v>
      </c>
      <c r="D1610" s="13" t="s">
        <v>138</v>
      </c>
    </row>
    <row r="1611" spans="1:4">
      <c r="A1611" s="13">
        <v>1433</v>
      </c>
      <c r="B1611" t="s">
        <v>575</v>
      </c>
      <c r="C1611" s="13" t="s">
        <v>1088</v>
      </c>
      <c r="D1611" s="13" t="s">
        <v>138</v>
      </c>
    </row>
    <row r="1612" spans="1:4">
      <c r="A1612" s="13">
        <v>1434</v>
      </c>
      <c r="B1612" t="s">
        <v>564</v>
      </c>
      <c r="C1612" s="13" t="s">
        <v>712</v>
      </c>
      <c r="D1612" s="13" t="s">
        <v>713</v>
      </c>
    </row>
    <row r="1613" spans="1:4">
      <c r="A1613" s="13">
        <v>1434</v>
      </c>
      <c r="B1613" t="s">
        <v>561</v>
      </c>
      <c r="C1613" s="13" t="s">
        <v>983</v>
      </c>
      <c r="D1613" s="13" t="s">
        <v>138</v>
      </c>
    </row>
    <row r="1614" spans="1:4">
      <c r="A1614" s="13">
        <v>1435</v>
      </c>
      <c r="B1614" t="s">
        <v>566</v>
      </c>
      <c r="C1614" s="13" t="s">
        <v>690</v>
      </c>
      <c r="D1614" s="13" t="s">
        <v>691</v>
      </c>
    </row>
    <row r="1615" spans="1:4">
      <c r="A1615" s="13">
        <v>1437</v>
      </c>
      <c r="B1615" t="s">
        <v>549</v>
      </c>
      <c r="C1615" s="13" t="s">
        <v>916</v>
      </c>
      <c r="D1615" s="13" t="s">
        <v>795</v>
      </c>
    </row>
    <row r="1616" spans="1:4">
      <c r="A1616" s="13">
        <v>1438</v>
      </c>
      <c r="B1616" t="s">
        <v>561</v>
      </c>
      <c r="C1616" s="13" t="s">
        <v>622</v>
      </c>
      <c r="D1616" s="13" t="s">
        <v>623</v>
      </c>
    </row>
    <row r="1617" spans="1:4">
      <c r="A1617" s="13">
        <v>1438</v>
      </c>
      <c r="B1617" t="s">
        <v>583</v>
      </c>
      <c r="C1617" s="13" t="s">
        <v>894</v>
      </c>
      <c r="D1617" s="13" t="s">
        <v>138</v>
      </c>
    </row>
    <row r="1618" spans="1:4">
      <c r="A1618" s="13">
        <v>1439</v>
      </c>
      <c r="B1618" t="s">
        <v>581</v>
      </c>
      <c r="C1618" s="13" t="s">
        <v>623</v>
      </c>
      <c r="D1618" s="13" t="s">
        <v>760</v>
      </c>
    </row>
    <row r="1619" spans="1:4">
      <c r="A1619" s="13">
        <v>1439</v>
      </c>
      <c r="B1619" t="s">
        <v>546</v>
      </c>
      <c r="C1619" s="13" t="s">
        <v>811</v>
      </c>
      <c r="D1619" s="13" t="s">
        <v>138</v>
      </c>
    </row>
    <row r="1620" spans="1:4">
      <c r="A1620" s="13">
        <v>1440</v>
      </c>
      <c r="B1620" t="s">
        <v>546</v>
      </c>
      <c r="C1620" s="13" t="s">
        <v>692</v>
      </c>
      <c r="D1620" s="13" t="s">
        <v>693</v>
      </c>
    </row>
    <row r="1621" spans="1:4">
      <c r="A1621" s="13">
        <v>1441</v>
      </c>
      <c r="B1621" t="s">
        <v>558</v>
      </c>
      <c r="C1621" s="13" t="s">
        <v>686</v>
      </c>
      <c r="D1621" s="13" t="s">
        <v>734</v>
      </c>
    </row>
    <row r="1622" spans="1:4">
      <c r="A1622" s="13">
        <v>1442</v>
      </c>
      <c r="B1622" t="s">
        <v>546</v>
      </c>
      <c r="C1622" s="13" t="s">
        <v>670</v>
      </c>
      <c r="D1622" s="13" t="s">
        <v>671</v>
      </c>
    </row>
    <row r="1623" spans="1:4">
      <c r="A1623" s="13">
        <v>1442</v>
      </c>
      <c r="B1623" t="s">
        <v>578</v>
      </c>
      <c r="C1623" s="13" t="s">
        <v>755</v>
      </c>
      <c r="D1623" s="13" t="s">
        <v>765</v>
      </c>
    </row>
    <row r="1624" spans="1:4">
      <c r="A1624" s="13">
        <v>1443</v>
      </c>
      <c r="B1624" t="s">
        <v>564</v>
      </c>
      <c r="C1624" s="13" t="s">
        <v>877</v>
      </c>
      <c r="D1624" s="13" t="s">
        <v>878</v>
      </c>
    </row>
    <row r="1625" spans="1:4">
      <c r="A1625" s="13">
        <v>1443</v>
      </c>
      <c r="B1625" t="s">
        <v>564</v>
      </c>
      <c r="C1625" s="13" t="s">
        <v>891</v>
      </c>
      <c r="D1625" s="13" t="s">
        <v>623</v>
      </c>
    </row>
    <row r="1626" spans="1:4">
      <c r="A1626" s="13">
        <v>1444</v>
      </c>
      <c r="B1626" t="s">
        <v>558</v>
      </c>
      <c r="C1626" s="13" t="s">
        <v>663</v>
      </c>
      <c r="D1626" s="13" t="s">
        <v>644</v>
      </c>
    </row>
    <row r="1627" spans="1:4">
      <c r="A1627" s="13">
        <v>1444</v>
      </c>
      <c r="B1627" t="s">
        <v>578</v>
      </c>
      <c r="C1627" s="13" t="s">
        <v>852</v>
      </c>
      <c r="D1627" s="13" t="s">
        <v>138</v>
      </c>
    </row>
    <row r="1628" spans="1:4">
      <c r="A1628" s="13">
        <v>1445</v>
      </c>
      <c r="B1628" t="s">
        <v>564</v>
      </c>
      <c r="C1628" s="13" t="s">
        <v>1027</v>
      </c>
      <c r="D1628" s="13" t="s">
        <v>629</v>
      </c>
    </row>
    <row r="1629" spans="1:4">
      <c r="A1629" s="13">
        <v>1445</v>
      </c>
      <c r="B1629" t="s">
        <v>578</v>
      </c>
      <c r="C1629" s="13" t="s">
        <v>627</v>
      </c>
      <c r="D1629" s="13" t="s">
        <v>138</v>
      </c>
    </row>
    <row r="1630" spans="1:4">
      <c r="A1630" s="13">
        <v>1449</v>
      </c>
      <c r="B1630" t="s">
        <v>544</v>
      </c>
      <c r="C1630" s="13" t="s">
        <v>688</v>
      </c>
      <c r="D1630" s="13" t="s">
        <v>689</v>
      </c>
    </row>
    <row r="1631" spans="1:4">
      <c r="A1631" s="13">
        <v>1450</v>
      </c>
      <c r="B1631" t="s">
        <v>575</v>
      </c>
      <c r="C1631" s="13" t="s">
        <v>842</v>
      </c>
      <c r="D1631" s="13" t="s">
        <v>629</v>
      </c>
    </row>
    <row r="1632" spans="1:4">
      <c r="A1632" s="13">
        <v>1451</v>
      </c>
      <c r="B1632" t="s">
        <v>578</v>
      </c>
      <c r="C1632" s="13" t="s">
        <v>614</v>
      </c>
      <c r="D1632" s="13" t="s">
        <v>138</v>
      </c>
    </row>
    <row r="1633" spans="1:4">
      <c r="A1633" s="13">
        <v>1453</v>
      </c>
      <c r="B1633" t="s">
        <v>546</v>
      </c>
      <c r="C1633" s="13" t="s">
        <v>606</v>
      </c>
      <c r="D1633" s="13" t="s">
        <v>607</v>
      </c>
    </row>
    <row r="1634" spans="1:4">
      <c r="A1634" s="13">
        <v>1454</v>
      </c>
      <c r="B1634" t="s">
        <v>558</v>
      </c>
      <c r="C1634" s="13" t="s">
        <v>957</v>
      </c>
      <c r="D1634" s="13" t="s">
        <v>138</v>
      </c>
    </row>
    <row r="1635" spans="1:4">
      <c r="A1635" s="13">
        <v>1455</v>
      </c>
      <c r="B1635" t="s">
        <v>558</v>
      </c>
      <c r="C1635" s="13" t="s">
        <v>730</v>
      </c>
      <c r="D1635" s="13" t="s">
        <v>616</v>
      </c>
    </row>
    <row r="1636" spans="1:4">
      <c r="A1636" s="13">
        <v>1455</v>
      </c>
      <c r="B1636" t="s">
        <v>558</v>
      </c>
      <c r="C1636" s="13" t="s">
        <v>776</v>
      </c>
      <c r="D1636" s="13" t="s">
        <v>962</v>
      </c>
    </row>
    <row r="1637" spans="1:4">
      <c r="A1637" s="13">
        <v>1456</v>
      </c>
      <c r="B1637" t="s">
        <v>564</v>
      </c>
      <c r="C1637" s="13" t="s">
        <v>614</v>
      </c>
      <c r="D1637" s="13" t="s">
        <v>942</v>
      </c>
    </row>
    <row r="1638" spans="1:4">
      <c r="A1638" s="13">
        <v>1458</v>
      </c>
      <c r="B1638" t="s">
        <v>578</v>
      </c>
      <c r="C1638" s="13" t="s">
        <v>1089</v>
      </c>
      <c r="D1638" s="13" t="s">
        <v>1090</v>
      </c>
    </row>
    <row r="1639" spans="1:4">
      <c r="A1639" s="13">
        <v>1459</v>
      </c>
      <c r="B1639" t="s">
        <v>566</v>
      </c>
      <c r="C1639" s="13" t="s">
        <v>1107</v>
      </c>
      <c r="D1639" s="13" t="s">
        <v>1108</v>
      </c>
    </row>
    <row r="1640" spans="1:4">
      <c r="A1640" s="13">
        <v>1460</v>
      </c>
      <c r="B1640" t="s">
        <v>581</v>
      </c>
      <c r="C1640" s="13" t="s">
        <v>708</v>
      </c>
      <c r="D1640" s="13" t="s">
        <v>709</v>
      </c>
    </row>
    <row r="1641" spans="1:4">
      <c r="A1641" s="13">
        <v>1460</v>
      </c>
      <c r="B1641" t="s">
        <v>564</v>
      </c>
      <c r="C1641" s="13" t="s">
        <v>614</v>
      </c>
      <c r="D1641" s="13" t="s">
        <v>138</v>
      </c>
    </row>
    <row r="1642" spans="1:4">
      <c r="A1642" s="13">
        <v>1461</v>
      </c>
      <c r="B1642" t="s">
        <v>569</v>
      </c>
      <c r="C1642" s="13" t="s">
        <v>974</v>
      </c>
      <c r="D1642" s="13" t="s">
        <v>975</v>
      </c>
    </row>
    <row r="1643" spans="1:4">
      <c r="A1643" s="13">
        <v>1462</v>
      </c>
      <c r="B1643" t="s">
        <v>564</v>
      </c>
      <c r="C1643" s="13" t="s">
        <v>919</v>
      </c>
      <c r="D1643" s="13" t="s">
        <v>138</v>
      </c>
    </row>
    <row r="1644" spans="1:4">
      <c r="A1644" s="13">
        <v>1462</v>
      </c>
      <c r="B1644" t="s">
        <v>558</v>
      </c>
      <c r="C1644" s="13" t="s">
        <v>614</v>
      </c>
      <c r="D1644" s="13" t="s">
        <v>1071</v>
      </c>
    </row>
    <row r="1645" spans="1:4">
      <c r="A1645" s="13">
        <v>1463</v>
      </c>
      <c r="B1645" t="s">
        <v>549</v>
      </c>
      <c r="C1645" s="13" t="s">
        <v>690</v>
      </c>
      <c r="D1645" s="13" t="s">
        <v>691</v>
      </c>
    </row>
    <row r="1646" spans="1:4">
      <c r="A1646" s="13">
        <v>1464</v>
      </c>
      <c r="B1646" t="s">
        <v>549</v>
      </c>
      <c r="C1646" s="13" t="s">
        <v>935</v>
      </c>
      <c r="D1646" s="13" t="s">
        <v>936</v>
      </c>
    </row>
    <row r="1647" spans="1:4">
      <c r="A1647" s="13">
        <v>1465</v>
      </c>
      <c r="B1647" t="s">
        <v>552</v>
      </c>
      <c r="C1647" s="13" t="s">
        <v>659</v>
      </c>
      <c r="D1647" s="13" t="s">
        <v>748</v>
      </c>
    </row>
    <row r="1648" spans="1:4">
      <c r="A1648" s="13">
        <v>1465</v>
      </c>
      <c r="B1648" t="s">
        <v>544</v>
      </c>
      <c r="C1648" s="13" t="s">
        <v>761</v>
      </c>
      <c r="D1648" s="13" t="s">
        <v>676</v>
      </c>
    </row>
    <row r="1649" spans="1:4">
      <c r="A1649" s="13">
        <v>1466</v>
      </c>
      <c r="B1649" t="s">
        <v>569</v>
      </c>
      <c r="C1649" s="13" t="s">
        <v>620</v>
      </c>
      <c r="D1649" s="13" t="s">
        <v>619</v>
      </c>
    </row>
    <row r="1650" spans="1:4">
      <c r="A1650" s="13">
        <v>1466</v>
      </c>
      <c r="B1650" t="s">
        <v>578</v>
      </c>
      <c r="C1650" s="13" t="s">
        <v>843</v>
      </c>
      <c r="D1650" s="13" t="s">
        <v>138</v>
      </c>
    </row>
    <row r="1651" spans="1:4">
      <c r="A1651" s="13">
        <v>1467</v>
      </c>
      <c r="B1651" t="s">
        <v>581</v>
      </c>
      <c r="C1651" s="13" t="s">
        <v>616</v>
      </c>
      <c r="D1651" s="13" t="s">
        <v>644</v>
      </c>
    </row>
    <row r="1652" spans="1:4">
      <c r="A1652" s="13">
        <v>1469</v>
      </c>
      <c r="B1652" t="s">
        <v>566</v>
      </c>
      <c r="C1652" s="13" t="s">
        <v>616</v>
      </c>
      <c r="D1652" s="13" t="s">
        <v>1091</v>
      </c>
    </row>
    <row r="1653" spans="1:4">
      <c r="A1653" s="13">
        <v>1469</v>
      </c>
      <c r="B1653" t="s">
        <v>549</v>
      </c>
      <c r="C1653" s="13" t="s">
        <v>624</v>
      </c>
      <c r="D1653" s="13" t="s">
        <v>138</v>
      </c>
    </row>
    <row r="1654" spans="1:4">
      <c r="A1654" s="13">
        <v>1470</v>
      </c>
      <c r="B1654" t="s">
        <v>546</v>
      </c>
      <c r="C1654" s="13" t="s">
        <v>620</v>
      </c>
      <c r="D1654" s="13" t="s">
        <v>616</v>
      </c>
    </row>
    <row r="1655" spans="1:4">
      <c r="A1655" s="13">
        <v>1470</v>
      </c>
      <c r="B1655" t="s">
        <v>558</v>
      </c>
      <c r="C1655" s="13" t="s">
        <v>897</v>
      </c>
      <c r="D1655" s="13" t="s">
        <v>138</v>
      </c>
    </row>
    <row r="1656" spans="1:4">
      <c r="A1656" s="13">
        <v>1471</v>
      </c>
      <c r="B1656" t="s">
        <v>581</v>
      </c>
      <c r="C1656" s="13" t="s">
        <v>779</v>
      </c>
      <c r="D1656" s="13" t="s">
        <v>780</v>
      </c>
    </row>
    <row r="1657" spans="1:4">
      <c r="A1657" s="13">
        <v>1472</v>
      </c>
      <c r="B1657" t="s">
        <v>549</v>
      </c>
      <c r="C1657" s="13" t="s">
        <v>1074</v>
      </c>
      <c r="D1657" s="13" t="s">
        <v>1075</v>
      </c>
    </row>
    <row r="1658" spans="1:4">
      <c r="A1658" s="13">
        <v>1473</v>
      </c>
      <c r="B1658" t="s">
        <v>552</v>
      </c>
      <c r="C1658" s="13" t="s">
        <v>629</v>
      </c>
      <c r="D1658" s="13" t="s">
        <v>970</v>
      </c>
    </row>
    <row r="1659" spans="1:4">
      <c r="A1659" s="13">
        <v>1473</v>
      </c>
      <c r="B1659" t="s">
        <v>558</v>
      </c>
      <c r="C1659" s="13" t="s">
        <v>624</v>
      </c>
      <c r="D1659" s="13" t="s">
        <v>138</v>
      </c>
    </row>
    <row r="1660" spans="1:4">
      <c r="A1660" s="13">
        <v>1474</v>
      </c>
      <c r="B1660" t="s">
        <v>581</v>
      </c>
      <c r="C1660" s="13" t="s">
        <v>684</v>
      </c>
      <c r="D1660" s="13" t="s">
        <v>685</v>
      </c>
    </row>
    <row r="1661" spans="1:4">
      <c r="A1661" s="13">
        <v>1475</v>
      </c>
      <c r="B1661" t="s">
        <v>572</v>
      </c>
      <c r="C1661" s="13" t="s">
        <v>1092</v>
      </c>
      <c r="D1661" s="13" t="s">
        <v>1093</v>
      </c>
    </row>
    <row r="1662" spans="1:4">
      <c r="A1662" s="13">
        <v>1475</v>
      </c>
      <c r="B1662" t="s">
        <v>569</v>
      </c>
      <c r="C1662" s="13" t="s">
        <v>616</v>
      </c>
      <c r="D1662" s="13" t="s">
        <v>644</v>
      </c>
    </row>
    <row r="1663" spans="1:4">
      <c r="A1663" s="13">
        <v>1477</v>
      </c>
      <c r="B1663" t="s">
        <v>546</v>
      </c>
      <c r="C1663" s="13" t="s">
        <v>986</v>
      </c>
      <c r="D1663" s="13" t="s">
        <v>138</v>
      </c>
    </row>
    <row r="1664" spans="1:4">
      <c r="A1664" s="13">
        <v>1477</v>
      </c>
      <c r="B1664" t="s">
        <v>561</v>
      </c>
      <c r="C1664" s="13" t="s">
        <v>616</v>
      </c>
      <c r="D1664" s="13" t="s">
        <v>687</v>
      </c>
    </row>
    <row r="1665" spans="1:4">
      <c r="A1665" s="13">
        <v>1478</v>
      </c>
      <c r="B1665" t="s">
        <v>544</v>
      </c>
      <c r="C1665" s="13" t="s">
        <v>715</v>
      </c>
      <c r="D1665" s="13" t="s">
        <v>716</v>
      </c>
    </row>
    <row r="1666" spans="1:4">
      <c r="A1666" s="13">
        <v>1478</v>
      </c>
      <c r="B1666" t="s">
        <v>578</v>
      </c>
      <c r="C1666" s="13" t="s">
        <v>913</v>
      </c>
      <c r="D1666" s="13" t="s">
        <v>914</v>
      </c>
    </row>
    <row r="1667" spans="1:4">
      <c r="A1667" s="13">
        <v>1479</v>
      </c>
      <c r="B1667" t="s">
        <v>546</v>
      </c>
      <c r="C1667" s="13" t="s">
        <v>879</v>
      </c>
      <c r="D1667" s="13" t="s">
        <v>628</v>
      </c>
    </row>
    <row r="1668" spans="1:4">
      <c r="A1668" s="13">
        <v>1480</v>
      </c>
      <c r="B1668" t="s">
        <v>578</v>
      </c>
      <c r="C1668" s="13" t="s">
        <v>629</v>
      </c>
      <c r="D1668" s="13" t="s">
        <v>623</v>
      </c>
    </row>
    <row r="1669" spans="1:4">
      <c r="A1669" s="13">
        <v>1482</v>
      </c>
      <c r="B1669" t="s">
        <v>569</v>
      </c>
      <c r="C1669" s="13" t="s">
        <v>945</v>
      </c>
      <c r="D1669" s="13" t="s">
        <v>836</v>
      </c>
    </row>
    <row r="1670" spans="1:4">
      <c r="A1670" s="13">
        <v>1483</v>
      </c>
      <c r="B1670" t="s">
        <v>546</v>
      </c>
      <c r="C1670" s="13" t="s">
        <v>614</v>
      </c>
      <c r="D1670" s="13" t="s">
        <v>138</v>
      </c>
    </row>
    <row r="1671" spans="1:4">
      <c r="A1671" s="13">
        <v>1484</v>
      </c>
      <c r="B1671" t="s">
        <v>569</v>
      </c>
      <c r="C1671" s="13" t="s">
        <v>1001</v>
      </c>
      <c r="D1671" s="13" t="s">
        <v>1002</v>
      </c>
    </row>
    <row r="1672" spans="1:4">
      <c r="A1672" s="13">
        <v>1485</v>
      </c>
      <c r="B1672" t="s">
        <v>575</v>
      </c>
      <c r="C1672" s="13" t="s">
        <v>617</v>
      </c>
      <c r="D1672" s="13" t="s">
        <v>1042</v>
      </c>
    </row>
    <row r="1673" spans="1:4">
      <c r="A1673" s="13">
        <v>1486</v>
      </c>
      <c r="B1673" t="s">
        <v>581</v>
      </c>
      <c r="C1673" s="13" t="s">
        <v>943</v>
      </c>
      <c r="D1673" s="13" t="s">
        <v>944</v>
      </c>
    </row>
    <row r="1674" spans="1:4">
      <c r="A1674" s="13">
        <v>1486</v>
      </c>
      <c r="B1674" t="s">
        <v>555</v>
      </c>
      <c r="C1674" s="13" t="s">
        <v>933</v>
      </c>
      <c r="D1674" s="13" t="s">
        <v>934</v>
      </c>
    </row>
    <row r="1675" spans="1:4">
      <c r="A1675" s="13">
        <v>1488</v>
      </c>
      <c r="B1675" t="s">
        <v>569</v>
      </c>
      <c r="C1675" s="13" t="s">
        <v>761</v>
      </c>
      <c r="D1675" s="13" t="s">
        <v>676</v>
      </c>
    </row>
    <row r="1676" spans="1:4">
      <c r="A1676" s="13">
        <v>1489</v>
      </c>
      <c r="B1676" t="s">
        <v>561</v>
      </c>
      <c r="C1676" s="13" t="s">
        <v>608</v>
      </c>
      <c r="D1676" s="13" t="s">
        <v>813</v>
      </c>
    </row>
    <row r="1677" spans="1:4">
      <c r="A1677" s="13">
        <v>1490</v>
      </c>
      <c r="B1677" t="s">
        <v>578</v>
      </c>
      <c r="C1677" s="13" t="s">
        <v>809</v>
      </c>
      <c r="D1677" s="13" t="s">
        <v>810</v>
      </c>
    </row>
    <row r="1678" spans="1:4">
      <c r="A1678" s="13">
        <v>1491</v>
      </c>
      <c r="B1678" t="s">
        <v>581</v>
      </c>
      <c r="C1678" s="13" t="s">
        <v>736</v>
      </c>
      <c r="D1678" s="13" t="s">
        <v>840</v>
      </c>
    </row>
    <row r="1679" spans="1:4">
      <c r="A1679" s="13">
        <v>1491</v>
      </c>
      <c r="B1679" t="s">
        <v>549</v>
      </c>
      <c r="C1679" s="13" t="s">
        <v>948</v>
      </c>
      <c r="D1679" s="13" t="s">
        <v>949</v>
      </c>
    </row>
    <row r="1680" spans="1:4">
      <c r="A1680" s="13">
        <v>1493</v>
      </c>
      <c r="B1680" t="s">
        <v>566</v>
      </c>
      <c r="C1680" s="13" t="s">
        <v>795</v>
      </c>
      <c r="D1680" s="13" t="s">
        <v>701</v>
      </c>
    </row>
    <row r="1681" spans="1:4">
      <c r="A1681" s="13">
        <v>1493</v>
      </c>
      <c r="B1681" t="s">
        <v>572</v>
      </c>
      <c r="C1681" s="13" t="s">
        <v>734</v>
      </c>
      <c r="D1681" s="13" t="s">
        <v>823</v>
      </c>
    </row>
    <row r="1682" spans="1:4">
      <c r="A1682" s="13">
        <v>1495</v>
      </c>
      <c r="B1682" t="s">
        <v>581</v>
      </c>
      <c r="C1682" s="13" t="s">
        <v>960</v>
      </c>
      <c r="D1682" s="13" t="s">
        <v>614</v>
      </c>
    </row>
    <row r="1683" spans="1:4">
      <c r="A1683" s="13">
        <v>1496</v>
      </c>
      <c r="B1683" t="s">
        <v>552</v>
      </c>
      <c r="C1683" s="13" t="s">
        <v>1019</v>
      </c>
      <c r="D1683" s="13" t="s">
        <v>1020</v>
      </c>
    </row>
    <row r="1684" spans="1:4">
      <c r="A1684" s="13">
        <v>1496</v>
      </c>
      <c r="B1684" t="s">
        <v>552</v>
      </c>
      <c r="C1684" s="13" t="s">
        <v>617</v>
      </c>
      <c r="D1684" s="13" t="s">
        <v>138</v>
      </c>
    </row>
    <row r="1685" spans="1:4">
      <c r="A1685" s="13">
        <v>1499</v>
      </c>
      <c r="B1685" t="s">
        <v>566</v>
      </c>
      <c r="C1685" s="13" t="s">
        <v>649</v>
      </c>
      <c r="D1685" s="13" t="s">
        <v>824</v>
      </c>
    </row>
    <row r="1686" spans="1:4">
      <c r="A1686" s="13">
        <v>1499</v>
      </c>
      <c r="B1686" t="s">
        <v>558</v>
      </c>
      <c r="C1686" s="13" t="s">
        <v>755</v>
      </c>
      <c r="D1686" s="13" t="s">
        <v>138</v>
      </c>
    </row>
    <row r="1687" spans="1:4">
      <c r="A1687" s="13">
        <v>1501</v>
      </c>
      <c r="B1687" t="s">
        <v>572</v>
      </c>
      <c r="C1687" s="13" t="s">
        <v>617</v>
      </c>
      <c r="D1687" s="13" t="s">
        <v>138</v>
      </c>
    </row>
    <row r="1688" spans="1:4">
      <c r="A1688" s="13">
        <v>1502</v>
      </c>
      <c r="B1688" t="s">
        <v>564</v>
      </c>
      <c r="C1688" s="13" t="s">
        <v>1055</v>
      </c>
      <c r="D1688" s="13" t="s">
        <v>1056</v>
      </c>
    </row>
    <row r="1689" spans="1:4">
      <c r="A1689" s="13">
        <v>1504</v>
      </c>
      <c r="B1689" t="s">
        <v>575</v>
      </c>
      <c r="C1689" s="13" t="s">
        <v>746</v>
      </c>
      <c r="D1689" s="13" t="s">
        <v>747</v>
      </c>
    </row>
    <row r="1690" spans="1:4">
      <c r="A1690" s="13">
        <v>1504</v>
      </c>
      <c r="B1690" t="s">
        <v>581</v>
      </c>
      <c r="C1690" s="13" t="s">
        <v>1092</v>
      </c>
      <c r="D1690" s="13" t="s">
        <v>1093</v>
      </c>
    </row>
    <row r="1691" spans="1:4">
      <c r="A1691" s="13">
        <v>1507</v>
      </c>
      <c r="B1691" t="s">
        <v>549</v>
      </c>
      <c r="C1691" s="13" t="s">
        <v>619</v>
      </c>
      <c r="D1691" s="13" t="s">
        <v>620</v>
      </c>
    </row>
    <row r="1692" spans="1:4">
      <c r="A1692" s="13">
        <v>1507</v>
      </c>
      <c r="B1692" t="s">
        <v>544</v>
      </c>
      <c r="C1692" s="13" t="s">
        <v>816</v>
      </c>
      <c r="D1692" s="13" t="s">
        <v>676</v>
      </c>
    </row>
    <row r="1693" spans="1:4">
      <c r="A1693" s="13">
        <v>1508</v>
      </c>
      <c r="B1693" t="s">
        <v>566</v>
      </c>
      <c r="C1693" s="13" t="s">
        <v>746</v>
      </c>
      <c r="D1693" s="13" t="s">
        <v>747</v>
      </c>
    </row>
    <row r="1694" spans="1:4">
      <c r="A1694" s="13">
        <v>1508</v>
      </c>
      <c r="B1694" t="s">
        <v>564</v>
      </c>
      <c r="C1694" s="13" t="s">
        <v>676</v>
      </c>
      <c r="D1694" s="13" t="s">
        <v>138</v>
      </c>
    </row>
    <row r="1695" spans="1:4">
      <c r="A1695" s="13">
        <v>1509</v>
      </c>
      <c r="B1695" t="s">
        <v>581</v>
      </c>
      <c r="C1695" s="13" t="s">
        <v>616</v>
      </c>
      <c r="D1695" s="13" t="s">
        <v>676</v>
      </c>
    </row>
    <row r="1696" spans="1:4">
      <c r="A1696" s="13">
        <v>1510</v>
      </c>
      <c r="B1696" t="s">
        <v>552</v>
      </c>
      <c r="C1696" s="13" t="s">
        <v>614</v>
      </c>
      <c r="D1696" s="13" t="s">
        <v>1018</v>
      </c>
    </row>
    <row r="1697" spans="1:4">
      <c r="A1697" s="13">
        <v>1511</v>
      </c>
      <c r="B1697" t="s">
        <v>555</v>
      </c>
      <c r="C1697" s="13" t="s">
        <v>842</v>
      </c>
      <c r="D1697" s="13" t="s">
        <v>629</v>
      </c>
    </row>
    <row r="1698" spans="1:4">
      <c r="A1698" s="13">
        <v>1513</v>
      </c>
      <c r="B1698" t="s">
        <v>555</v>
      </c>
      <c r="C1698" s="13" t="s">
        <v>1107</v>
      </c>
      <c r="D1698" s="13" t="s">
        <v>1108</v>
      </c>
    </row>
    <row r="1699" spans="1:4">
      <c r="A1699" s="13">
        <v>1513</v>
      </c>
      <c r="B1699" t="s">
        <v>575</v>
      </c>
      <c r="C1699" s="13" t="s">
        <v>898</v>
      </c>
      <c r="D1699" s="13" t="s">
        <v>795</v>
      </c>
    </row>
    <row r="1700" spans="1:4">
      <c r="A1700" s="13">
        <v>1514</v>
      </c>
      <c r="B1700" t="s">
        <v>564</v>
      </c>
      <c r="C1700" s="13" t="s">
        <v>1089</v>
      </c>
      <c r="D1700" s="13" t="s">
        <v>1090</v>
      </c>
    </row>
    <row r="1701" spans="1:4">
      <c r="A1701" s="13">
        <v>1515</v>
      </c>
      <c r="B1701" t="s">
        <v>561</v>
      </c>
      <c r="C1701" s="13" t="s">
        <v>933</v>
      </c>
      <c r="D1701" s="13" t="s">
        <v>934</v>
      </c>
    </row>
    <row r="1702" spans="1:4">
      <c r="A1702" s="13">
        <v>1516</v>
      </c>
      <c r="B1702" t="s">
        <v>572</v>
      </c>
      <c r="C1702" s="13" t="s">
        <v>708</v>
      </c>
      <c r="D1702" s="13" t="s">
        <v>709</v>
      </c>
    </row>
    <row r="1703" spans="1:4">
      <c r="A1703" s="13">
        <v>1517</v>
      </c>
      <c r="B1703" t="s">
        <v>555</v>
      </c>
      <c r="C1703" s="13" t="s">
        <v>838</v>
      </c>
      <c r="D1703" s="13" t="s">
        <v>138</v>
      </c>
    </row>
    <row r="1704" spans="1:4">
      <c r="A1704" s="13">
        <v>1517</v>
      </c>
      <c r="B1704" t="s">
        <v>583</v>
      </c>
      <c r="C1704" s="13" t="s">
        <v>686</v>
      </c>
      <c r="D1704" s="13" t="s">
        <v>734</v>
      </c>
    </row>
    <row r="1705" spans="1:4">
      <c r="A1705" s="13">
        <v>1518</v>
      </c>
      <c r="B1705" t="s">
        <v>569</v>
      </c>
      <c r="C1705" s="13" t="s">
        <v>1011</v>
      </c>
      <c r="D1705" s="13" t="s">
        <v>1012</v>
      </c>
    </row>
    <row r="1706" spans="1:4">
      <c r="A1706" s="13">
        <v>1519</v>
      </c>
      <c r="B1706" t="s">
        <v>572</v>
      </c>
      <c r="C1706" s="13" t="s">
        <v>620</v>
      </c>
      <c r="D1706" s="13" t="s">
        <v>640</v>
      </c>
    </row>
    <row r="1707" spans="1:4">
      <c r="A1707" s="13">
        <v>1519</v>
      </c>
      <c r="B1707" t="s">
        <v>578</v>
      </c>
      <c r="C1707" s="13" t="s">
        <v>906</v>
      </c>
      <c r="D1707" s="13" t="s">
        <v>907</v>
      </c>
    </row>
    <row r="1708" spans="1:4">
      <c r="A1708" s="13">
        <v>1521</v>
      </c>
      <c r="B1708" t="s">
        <v>566</v>
      </c>
      <c r="C1708" s="13" t="s">
        <v>998</v>
      </c>
      <c r="D1708" s="13" t="s">
        <v>840</v>
      </c>
    </row>
    <row r="1709" spans="1:4">
      <c r="A1709" s="13">
        <v>1521</v>
      </c>
      <c r="B1709" t="s">
        <v>549</v>
      </c>
      <c r="C1709" s="13" t="s">
        <v>686</v>
      </c>
      <c r="D1709" s="13" t="s">
        <v>734</v>
      </c>
    </row>
    <row r="1710" spans="1:4">
      <c r="A1710" s="13">
        <v>1522</v>
      </c>
      <c r="B1710" t="s">
        <v>569</v>
      </c>
      <c r="C1710" s="13" t="s">
        <v>807</v>
      </c>
      <c r="D1710" s="13" t="s">
        <v>138</v>
      </c>
    </row>
    <row r="1711" spans="1:4">
      <c r="A1711" s="13">
        <v>1522</v>
      </c>
      <c r="B1711" t="s">
        <v>546</v>
      </c>
      <c r="C1711" s="13" t="s">
        <v>686</v>
      </c>
      <c r="D1711" s="13" t="s">
        <v>138</v>
      </c>
    </row>
    <row r="1712" spans="1:4">
      <c r="A1712" s="13">
        <v>1524</v>
      </c>
      <c r="B1712" t="s">
        <v>558</v>
      </c>
      <c r="C1712" s="13" t="s">
        <v>1046</v>
      </c>
      <c r="D1712" s="13" t="s">
        <v>1047</v>
      </c>
    </row>
    <row r="1713" spans="1:4">
      <c r="A1713" s="13">
        <v>1524</v>
      </c>
      <c r="B1713" t="s">
        <v>566</v>
      </c>
      <c r="C1713" s="13" t="s">
        <v>692</v>
      </c>
      <c r="D1713" s="13" t="s">
        <v>693</v>
      </c>
    </row>
    <row r="1714" spans="1:4">
      <c r="A1714" s="13">
        <v>1525</v>
      </c>
      <c r="B1714" t="s">
        <v>564</v>
      </c>
      <c r="C1714" s="13" t="s">
        <v>717</v>
      </c>
      <c r="D1714" s="13" t="s">
        <v>138</v>
      </c>
    </row>
    <row r="1715" spans="1:4">
      <c r="A1715" s="13">
        <v>1525</v>
      </c>
      <c r="B1715" t="s">
        <v>555</v>
      </c>
      <c r="C1715" s="13" t="s">
        <v>879</v>
      </c>
      <c r="D1715" s="13" t="s">
        <v>628</v>
      </c>
    </row>
    <row r="1716" spans="1:4">
      <c r="A1716" s="13">
        <v>1527</v>
      </c>
      <c r="B1716" t="s">
        <v>566</v>
      </c>
      <c r="C1716" s="13" t="s">
        <v>734</v>
      </c>
      <c r="D1716" s="13" t="s">
        <v>138</v>
      </c>
    </row>
    <row r="1717" spans="1:4">
      <c r="A1717" s="13">
        <v>1528</v>
      </c>
      <c r="B1717" t="s">
        <v>555</v>
      </c>
      <c r="C1717" s="13" t="s">
        <v>970</v>
      </c>
      <c r="D1717" s="13" t="s">
        <v>971</v>
      </c>
    </row>
    <row r="1718" spans="1:4">
      <c r="A1718" s="13">
        <v>1528</v>
      </c>
      <c r="B1718" t="s">
        <v>566</v>
      </c>
      <c r="C1718" s="13" t="s">
        <v>952</v>
      </c>
      <c r="D1718" s="13" t="s">
        <v>138</v>
      </c>
    </row>
    <row r="1719" spans="1:4">
      <c r="A1719" s="13">
        <v>1529</v>
      </c>
      <c r="B1719" t="s">
        <v>555</v>
      </c>
      <c r="C1719" s="13" t="s">
        <v>680</v>
      </c>
      <c r="D1719" s="13" t="s">
        <v>862</v>
      </c>
    </row>
    <row r="1720" spans="1:4">
      <c r="A1720" s="13">
        <v>1530</v>
      </c>
      <c r="B1720" t="s">
        <v>578</v>
      </c>
      <c r="C1720" s="13" t="s">
        <v>1109</v>
      </c>
      <c r="D1720" s="13" t="s">
        <v>810</v>
      </c>
    </row>
    <row r="1721" spans="1:4">
      <c r="A1721" s="13">
        <v>1531</v>
      </c>
      <c r="B1721" t="s">
        <v>569</v>
      </c>
      <c r="C1721" s="13" t="s">
        <v>738</v>
      </c>
      <c r="D1721" s="13" t="s">
        <v>756</v>
      </c>
    </row>
    <row r="1722" spans="1:4">
      <c r="A1722" s="13">
        <v>1532</v>
      </c>
      <c r="B1722" t="s">
        <v>555</v>
      </c>
      <c r="C1722" s="13" t="s">
        <v>1076</v>
      </c>
      <c r="D1722" s="13" t="s">
        <v>138</v>
      </c>
    </row>
    <row r="1723" spans="1:4">
      <c r="A1723" s="13">
        <v>1532</v>
      </c>
      <c r="B1723" t="s">
        <v>552</v>
      </c>
      <c r="C1723" s="13" t="s">
        <v>847</v>
      </c>
      <c r="D1723" s="13" t="s">
        <v>848</v>
      </c>
    </row>
    <row r="1724" spans="1:4">
      <c r="A1724" s="13">
        <v>1533</v>
      </c>
      <c r="B1724" t="s">
        <v>581</v>
      </c>
      <c r="C1724" s="13" t="s">
        <v>1092</v>
      </c>
      <c r="D1724" s="13" t="s">
        <v>1093</v>
      </c>
    </row>
    <row r="1725" spans="1:4">
      <c r="A1725" s="13">
        <v>1533</v>
      </c>
      <c r="B1725" t="s">
        <v>561</v>
      </c>
      <c r="C1725" s="13" t="s">
        <v>798</v>
      </c>
      <c r="D1725" s="13" t="s">
        <v>628</v>
      </c>
    </row>
    <row r="1726" spans="1:4">
      <c r="A1726" s="13">
        <v>1534</v>
      </c>
      <c r="B1726" t="s">
        <v>575</v>
      </c>
      <c r="C1726" s="13" t="s">
        <v>875</v>
      </c>
      <c r="D1726" s="13" t="s">
        <v>876</v>
      </c>
    </row>
    <row r="1727" spans="1:4">
      <c r="A1727" s="13">
        <v>1536</v>
      </c>
      <c r="B1727" t="s">
        <v>578</v>
      </c>
      <c r="C1727" s="13" t="s">
        <v>940</v>
      </c>
      <c r="D1727" s="13" t="s">
        <v>941</v>
      </c>
    </row>
    <row r="1728" spans="1:4">
      <c r="A1728" s="13">
        <v>1536</v>
      </c>
      <c r="B1728" t="s">
        <v>561</v>
      </c>
      <c r="C1728" s="13" t="s">
        <v>1033</v>
      </c>
      <c r="D1728" s="13" t="s">
        <v>1034</v>
      </c>
    </row>
    <row r="1729" spans="1:4">
      <c r="A1729" s="13">
        <v>1538</v>
      </c>
      <c r="B1729" t="s">
        <v>581</v>
      </c>
      <c r="C1729" s="13" t="s">
        <v>686</v>
      </c>
      <c r="D1729" s="13" t="s">
        <v>659</v>
      </c>
    </row>
    <row r="1730" spans="1:4">
      <c r="A1730" s="13">
        <v>1538</v>
      </c>
      <c r="B1730" t="s">
        <v>572</v>
      </c>
      <c r="C1730" s="13" t="s">
        <v>935</v>
      </c>
      <c r="D1730" s="13" t="s">
        <v>936</v>
      </c>
    </row>
    <row r="1731" spans="1:4">
      <c r="A1731" s="13">
        <v>1539</v>
      </c>
      <c r="B1731" t="s">
        <v>569</v>
      </c>
      <c r="C1731" s="13" t="s">
        <v>614</v>
      </c>
      <c r="D1731" s="13" t="s">
        <v>942</v>
      </c>
    </row>
    <row r="1732" spans="1:4">
      <c r="A1732" s="13">
        <v>1540</v>
      </c>
      <c r="B1732" t="s">
        <v>544</v>
      </c>
      <c r="C1732" s="13" t="s">
        <v>758</v>
      </c>
      <c r="D1732" s="13" t="s">
        <v>1070</v>
      </c>
    </row>
    <row r="1733" spans="1:4">
      <c r="A1733" s="13">
        <v>1540</v>
      </c>
      <c r="B1733" t="s">
        <v>561</v>
      </c>
      <c r="C1733" s="13" t="s">
        <v>795</v>
      </c>
      <c r="D1733" s="13" t="s">
        <v>138</v>
      </c>
    </row>
    <row r="1734" spans="1:4">
      <c r="A1734" s="13">
        <v>1541</v>
      </c>
      <c r="B1734" t="s">
        <v>572</v>
      </c>
      <c r="C1734" s="13" t="s">
        <v>690</v>
      </c>
      <c r="D1734" s="13" t="s">
        <v>691</v>
      </c>
    </row>
    <row r="1735" spans="1:4">
      <c r="A1735" s="13">
        <v>1541</v>
      </c>
      <c r="B1735" t="s">
        <v>575</v>
      </c>
      <c r="C1735" s="13" t="s">
        <v>734</v>
      </c>
      <c r="D1735" s="13" t="s">
        <v>997</v>
      </c>
    </row>
    <row r="1736" spans="1:4">
      <c r="A1736" s="13">
        <v>1542</v>
      </c>
      <c r="B1736" t="s">
        <v>549</v>
      </c>
      <c r="C1736" s="13" t="s">
        <v>870</v>
      </c>
      <c r="D1736" s="13" t="s">
        <v>138</v>
      </c>
    </row>
    <row r="1737" spans="1:4">
      <c r="A1737" s="13">
        <v>1542</v>
      </c>
      <c r="B1737" t="s">
        <v>561</v>
      </c>
      <c r="C1737" s="13" t="s">
        <v>643</v>
      </c>
      <c r="D1737" s="13" t="s">
        <v>644</v>
      </c>
    </row>
    <row r="1738" spans="1:4">
      <c r="A1738" s="13">
        <v>1543</v>
      </c>
      <c r="B1738" t="s">
        <v>558</v>
      </c>
      <c r="C1738" s="13" t="s">
        <v>1033</v>
      </c>
      <c r="D1738" s="13" t="s">
        <v>1034</v>
      </c>
    </row>
    <row r="1739" spans="1:4">
      <c r="A1739" s="13">
        <v>1545</v>
      </c>
      <c r="B1739" t="s">
        <v>583</v>
      </c>
      <c r="C1739" s="13" t="s">
        <v>917</v>
      </c>
      <c r="D1739" s="13" t="s">
        <v>918</v>
      </c>
    </row>
    <row r="1740" spans="1:4">
      <c r="A1740" s="13">
        <v>1546</v>
      </c>
      <c r="B1740" t="s">
        <v>578</v>
      </c>
      <c r="C1740" s="13" t="s">
        <v>870</v>
      </c>
      <c r="D1740" s="13" t="s">
        <v>138</v>
      </c>
    </row>
    <row r="1741" spans="1:4">
      <c r="A1741" s="13">
        <v>1547</v>
      </c>
      <c r="B1741" t="s">
        <v>555</v>
      </c>
      <c r="C1741" s="13" t="s">
        <v>629</v>
      </c>
      <c r="D1741" s="13" t="s">
        <v>970</v>
      </c>
    </row>
    <row r="1742" spans="1:4">
      <c r="A1742" s="13">
        <v>1548</v>
      </c>
      <c r="B1742" t="s">
        <v>552</v>
      </c>
      <c r="C1742" s="13" t="s">
        <v>909</v>
      </c>
      <c r="D1742" s="13" t="s">
        <v>676</v>
      </c>
    </row>
    <row r="1743" spans="1:4">
      <c r="A1743" s="13">
        <v>1548</v>
      </c>
      <c r="B1743" t="s">
        <v>549</v>
      </c>
      <c r="C1743" s="13" t="s">
        <v>755</v>
      </c>
      <c r="D1743" s="13" t="s">
        <v>606</v>
      </c>
    </row>
    <row r="1744" spans="1:4">
      <c r="A1744" s="13">
        <v>1549</v>
      </c>
      <c r="B1744" t="s">
        <v>552</v>
      </c>
      <c r="C1744" s="13" t="s">
        <v>838</v>
      </c>
      <c r="D1744" s="13" t="s">
        <v>138</v>
      </c>
    </row>
    <row r="1745" spans="1:4">
      <c r="A1745" s="13">
        <v>1550</v>
      </c>
      <c r="B1745" t="s">
        <v>569</v>
      </c>
      <c r="C1745" s="13" t="s">
        <v>625</v>
      </c>
      <c r="D1745" s="13" t="s">
        <v>626</v>
      </c>
    </row>
    <row r="1746" spans="1:4">
      <c r="A1746" s="13">
        <v>1550</v>
      </c>
      <c r="B1746" t="s">
        <v>558</v>
      </c>
      <c r="C1746" s="13" t="s">
        <v>614</v>
      </c>
      <c r="D1746" s="13" t="s">
        <v>681</v>
      </c>
    </row>
    <row r="1747" spans="1:4">
      <c r="A1747" s="13">
        <v>1552</v>
      </c>
      <c r="B1747" t="s">
        <v>549</v>
      </c>
      <c r="C1747" s="13" t="s">
        <v>1035</v>
      </c>
      <c r="D1747" s="13" t="s">
        <v>138</v>
      </c>
    </row>
    <row r="1748" spans="1:4">
      <c r="A1748" s="13">
        <v>1552</v>
      </c>
      <c r="B1748" t="s">
        <v>561</v>
      </c>
      <c r="C1748" s="13" t="s">
        <v>620</v>
      </c>
      <c r="D1748" s="13" t="s">
        <v>619</v>
      </c>
    </row>
    <row r="1749" spans="1:4">
      <c r="A1749" s="13">
        <v>1553</v>
      </c>
      <c r="B1749" t="s">
        <v>546</v>
      </c>
      <c r="C1749" s="13" t="s">
        <v>930</v>
      </c>
      <c r="D1749" s="13" t="s">
        <v>931</v>
      </c>
    </row>
    <row r="1750" spans="1:4">
      <c r="A1750" s="13">
        <v>1553</v>
      </c>
      <c r="B1750" t="s">
        <v>546</v>
      </c>
      <c r="C1750" s="13" t="s">
        <v>796</v>
      </c>
      <c r="D1750" s="13" t="s">
        <v>797</v>
      </c>
    </row>
    <row r="1751" spans="1:4">
      <c r="A1751" s="13">
        <v>1554</v>
      </c>
      <c r="B1751" t="s">
        <v>561</v>
      </c>
      <c r="C1751" s="13" t="s">
        <v>961</v>
      </c>
      <c r="D1751" s="13" t="s">
        <v>616</v>
      </c>
    </row>
    <row r="1752" spans="1:4">
      <c r="A1752" s="13">
        <v>1554</v>
      </c>
      <c r="B1752" t="s">
        <v>549</v>
      </c>
      <c r="C1752" s="13" t="s">
        <v>813</v>
      </c>
      <c r="D1752" s="13" t="s">
        <v>937</v>
      </c>
    </row>
    <row r="1753" spans="1:4">
      <c r="A1753" s="13">
        <v>1555</v>
      </c>
      <c r="B1753" t="s">
        <v>581</v>
      </c>
      <c r="C1753" s="13" t="s">
        <v>904</v>
      </c>
      <c r="D1753" s="13" t="s">
        <v>138</v>
      </c>
    </row>
    <row r="1754" spans="1:4">
      <c r="A1754" s="13">
        <v>1556</v>
      </c>
      <c r="B1754" t="s">
        <v>572</v>
      </c>
      <c r="C1754" s="13" t="s">
        <v>1086</v>
      </c>
      <c r="D1754" s="13" t="s">
        <v>1087</v>
      </c>
    </row>
    <row r="1755" spans="1:4">
      <c r="A1755" s="13">
        <v>1557</v>
      </c>
      <c r="B1755" t="s">
        <v>581</v>
      </c>
      <c r="C1755" s="13" t="s">
        <v>783</v>
      </c>
      <c r="D1755" s="13" t="s">
        <v>138</v>
      </c>
    </row>
    <row r="1756" spans="1:4">
      <c r="A1756" s="13">
        <v>1558</v>
      </c>
      <c r="B1756" t="s">
        <v>564</v>
      </c>
      <c r="C1756" s="13" t="s">
        <v>978</v>
      </c>
      <c r="D1756" s="13" t="s">
        <v>979</v>
      </c>
    </row>
    <row r="1757" spans="1:4">
      <c r="A1757" s="13">
        <v>1559</v>
      </c>
      <c r="B1757" t="s">
        <v>555</v>
      </c>
      <c r="C1757" s="13" t="s">
        <v>967</v>
      </c>
      <c r="D1757" s="13" t="s">
        <v>968</v>
      </c>
    </row>
    <row r="1758" spans="1:4">
      <c r="A1758" s="13">
        <v>1559</v>
      </c>
      <c r="B1758" t="s">
        <v>549</v>
      </c>
      <c r="C1758" s="13" t="s">
        <v>766</v>
      </c>
      <c r="D1758" s="13" t="s">
        <v>734</v>
      </c>
    </row>
    <row r="1759" spans="1:4">
      <c r="A1759" s="13">
        <v>1560</v>
      </c>
      <c r="B1759" t="s">
        <v>569</v>
      </c>
      <c r="C1759" s="13" t="s">
        <v>1054</v>
      </c>
      <c r="D1759" s="13" t="s">
        <v>756</v>
      </c>
    </row>
    <row r="1760" spans="1:4">
      <c r="A1760" s="13">
        <v>1560</v>
      </c>
      <c r="B1760" t="s">
        <v>552</v>
      </c>
      <c r="C1760" s="13" t="s">
        <v>860</v>
      </c>
      <c r="D1760" s="13" t="s">
        <v>861</v>
      </c>
    </row>
    <row r="1761" spans="1:4">
      <c r="A1761" s="13">
        <v>1561</v>
      </c>
      <c r="B1761" t="s">
        <v>558</v>
      </c>
      <c r="C1761" s="13" t="s">
        <v>813</v>
      </c>
      <c r="D1761" s="13" t="s">
        <v>937</v>
      </c>
    </row>
    <row r="1762" spans="1:4">
      <c r="A1762" s="13">
        <v>1561</v>
      </c>
      <c r="B1762" t="s">
        <v>575</v>
      </c>
      <c r="C1762" s="13" t="s">
        <v>964</v>
      </c>
      <c r="D1762" s="13" t="s">
        <v>629</v>
      </c>
    </row>
    <row r="1763" spans="1:4">
      <c r="A1763" s="13">
        <v>1562</v>
      </c>
      <c r="B1763" t="s">
        <v>552</v>
      </c>
      <c r="C1763" s="13" t="s">
        <v>841</v>
      </c>
      <c r="D1763" s="13" t="s">
        <v>676</v>
      </c>
    </row>
    <row r="1764" spans="1:4">
      <c r="A1764" s="13">
        <v>1562</v>
      </c>
      <c r="B1764" t="s">
        <v>564</v>
      </c>
      <c r="C1764" s="13" t="s">
        <v>864</v>
      </c>
      <c r="D1764" s="13" t="s">
        <v>865</v>
      </c>
    </row>
    <row r="1765" spans="1:4">
      <c r="A1765" s="13">
        <v>1563</v>
      </c>
      <c r="B1765" t="s">
        <v>549</v>
      </c>
      <c r="C1765" s="13" t="s">
        <v>670</v>
      </c>
      <c r="D1765" s="13" t="s">
        <v>671</v>
      </c>
    </row>
    <row r="1766" spans="1:4">
      <c r="A1766" s="13">
        <v>1564</v>
      </c>
      <c r="B1766" t="s">
        <v>546</v>
      </c>
      <c r="C1766" s="13" t="s">
        <v>650</v>
      </c>
      <c r="D1766" s="13" t="s">
        <v>651</v>
      </c>
    </row>
    <row r="1767" spans="1:4">
      <c r="A1767" s="13">
        <v>1566</v>
      </c>
      <c r="B1767" t="s">
        <v>581</v>
      </c>
      <c r="C1767" s="13" t="s">
        <v>654</v>
      </c>
      <c r="D1767" s="13" t="s">
        <v>655</v>
      </c>
    </row>
    <row r="1768" spans="1:4">
      <c r="A1768" s="13">
        <v>1567</v>
      </c>
      <c r="B1768" t="s">
        <v>572</v>
      </c>
      <c r="C1768" s="13" t="s">
        <v>706</v>
      </c>
      <c r="D1768" s="13" t="s">
        <v>707</v>
      </c>
    </row>
    <row r="1769" spans="1:4">
      <c r="A1769" s="13">
        <v>1567</v>
      </c>
      <c r="B1769" t="s">
        <v>552</v>
      </c>
      <c r="C1769" s="13" t="s">
        <v>812</v>
      </c>
      <c r="D1769" s="13" t="s">
        <v>813</v>
      </c>
    </row>
    <row r="1770" spans="1:4">
      <c r="A1770" s="13">
        <v>1568</v>
      </c>
      <c r="B1770" t="s">
        <v>549</v>
      </c>
      <c r="C1770" s="13" t="s">
        <v>923</v>
      </c>
      <c r="D1770" s="13" t="s">
        <v>924</v>
      </c>
    </row>
    <row r="1771" spans="1:4">
      <c r="A1771" s="13">
        <v>1568</v>
      </c>
      <c r="B1771" t="s">
        <v>549</v>
      </c>
      <c r="C1771" s="13" t="s">
        <v>841</v>
      </c>
      <c r="D1771" s="13" t="s">
        <v>676</v>
      </c>
    </row>
    <row r="1772" spans="1:4">
      <c r="A1772" s="13">
        <v>1569</v>
      </c>
      <c r="B1772" t="s">
        <v>578</v>
      </c>
      <c r="C1772" s="13" t="s">
        <v>748</v>
      </c>
      <c r="D1772" s="13" t="s">
        <v>890</v>
      </c>
    </row>
    <row r="1773" spans="1:4">
      <c r="A1773" s="13">
        <v>1569</v>
      </c>
      <c r="B1773" t="s">
        <v>569</v>
      </c>
      <c r="C1773" s="13" t="s">
        <v>877</v>
      </c>
      <c r="D1773" s="13" t="s">
        <v>878</v>
      </c>
    </row>
    <row r="1774" spans="1:4">
      <c r="A1774" s="13">
        <v>1572</v>
      </c>
      <c r="B1774" t="s">
        <v>564</v>
      </c>
      <c r="C1774" s="13" t="s">
        <v>1092</v>
      </c>
      <c r="D1774" s="13" t="s">
        <v>1093</v>
      </c>
    </row>
    <row r="1775" spans="1:4">
      <c r="A1775" s="13">
        <v>1573</v>
      </c>
      <c r="B1775" t="s">
        <v>561</v>
      </c>
      <c r="C1775" s="13" t="s">
        <v>777</v>
      </c>
      <c r="D1775" s="13" t="s">
        <v>778</v>
      </c>
    </row>
    <row r="1776" spans="1:4">
      <c r="A1776" s="13">
        <v>1574</v>
      </c>
      <c r="B1776" t="s">
        <v>572</v>
      </c>
      <c r="C1776" s="13" t="s">
        <v>915</v>
      </c>
      <c r="D1776" s="13" t="s">
        <v>138</v>
      </c>
    </row>
    <row r="1777" spans="1:4">
      <c r="A1777" s="13">
        <v>1575</v>
      </c>
      <c r="B1777" t="s">
        <v>549</v>
      </c>
      <c r="C1777" s="13" t="s">
        <v>798</v>
      </c>
      <c r="D1777" s="13" t="s">
        <v>665</v>
      </c>
    </row>
    <row r="1778" spans="1:4">
      <c r="A1778" s="13">
        <v>1577</v>
      </c>
      <c r="B1778" t="s">
        <v>581</v>
      </c>
      <c r="C1778" s="13" t="s">
        <v>614</v>
      </c>
      <c r="D1778" s="13" t="s">
        <v>1018</v>
      </c>
    </row>
    <row r="1779" spans="1:4">
      <c r="A1779" s="13">
        <v>1577</v>
      </c>
      <c r="B1779" t="s">
        <v>549</v>
      </c>
      <c r="C1779" s="13" t="s">
        <v>1089</v>
      </c>
      <c r="D1779" s="13" t="s">
        <v>1090</v>
      </c>
    </row>
    <row r="1780" spans="1:4">
      <c r="A1780" s="13">
        <v>1578</v>
      </c>
      <c r="B1780" t="s">
        <v>555</v>
      </c>
      <c r="C1780" s="13" t="s">
        <v>637</v>
      </c>
      <c r="D1780" s="13" t="s">
        <v>138</v>
      </c>
    </row>
    <row r="1781" spans="1:4">
      <c r="A1781" s="13">
        <v>1578</v>
      </c>
      <c r="B1781" t="s">
        <v>561</v>
      </c>
      <c r="C1781" s="13" t="s">
        <v>655</v>
      </c>
      <c r="D1781" s="13" t="s">
        <v>662</v>
      </c>
    </row>
    <row r="1782" spans="1:4">
      <c r="A1782" s="13">
        <v>1579</v>
      </c>
      <c r="B1782" t="s">
        <v>583</v>
      </c>
      <c r="C1782" s="13" t="s">
        <v>1025</v>
      </c>
      <c r="D1782" s="13" t="s">
        <v>680</v>
      </c>
    </row>
    <row r="1783" spans="1:4">
      <c r="A1783" s="13">
        <v>1582</v>
      </c>
      <c r="B1783" t="s">
        <v>581</v>
      </c>
      <c r="C1783" s="13" t="s">
        <v>614</v>
      </c>
      <c r="D1783" s="13" t="s">
        <v>817</v>
      </c>
    </row>
    <row r="1784" spans="1:4">
      <c r="A1784" s="13">
        <v>1582</v>
      </c>
      <c r="B1784" t="s">
        <v>578</v>
      </c>
      <c r="C1784" s="13" t="s">
        <v>1110</v>
      </c>
      <c r="D1784" s="13" t="s">
        <v>138</v>
      </c>
    </row>
    <row r="1785" spans="1:4">
      <c r="A1785" s="13">
        <v>1584</v>
      </c>
      <c r="B1785" t="s">
        <v>558</v>
      </c>
      <c r="C1785" s="13" t="s">
        <v>998</v>
      </c>
      <c r="D1785" s="13" t="s">
        <v>840</v>
      </c>
    </row>
    <row r="1786" spans="1:4">
      <c r="A1786" s="13">
        <v>1585</v>
      </c>
      <c r="B1786" t="s">
        <v>578</v>
      </c>
      <c r="C1786" s="13" t="s">
        <v>620</v>
      </c>
      <c r="D1786" s="13" t="s">
        <v>781</v>
      </c>
    </row>
    <row r="1787" spans="1:4">
      <c r="A1787" s="13">
        <v>1586</v>
      </c>
      <c r="B1787" t="s">
        <v>564</v>
      </c>
      <c r="C1787" s="13" t="s">
        <v>849</v>
      </c>
      <c r="D1787" s="13" t="s">
        <v>680</v>
      </c>
    </row>
    <row r="1788" spans="1:4">
      <c r="A1788" s="13">
        <v>1587</v>
      </c>
      <c r="B1788" t="s">
        <v>572</v>
      </c>
      <c r="C1788" s="13" t="s">
        <v>915</v>
      </c>
      <c r="D1788" s="13" t="s">
        <v>138</v>
      </c>
    </row>
    <row r="1789" spans="1:4">
      <c r="A1789" s="13">
        <v>1588</v>
      </c>
      <c r="B1789" t="s">
        <v>583</v>
      </c>
      <c r="C1789" s="13" t="s">
        <v>670</v>
      </c>
      <c r="D1789" s="13" t="s">
        <v>671</v>
      </c>
    </row>
    <row r="1790" spans="1:4">
      <c r="A1790" s="13">
        <v>1588</v>
      </c>
      <c r="B1790" t="s">
        <v>575</v>
      </c>
      <c r="C1790" s="13" t="s">
        <v>670</v>
      </c>
      <c r="D1790" s="13" t="s">
        <v>671</v>
      </c>
    </row>
    <row r="1791" spans="1:4">
      <c r="A1791" s="13">
        <v>1589</v>
      </c>
      <c r="B1791" t="s">
        <v>555</v>
      </c>
      <c r="C1791" s="13" t="s">
        <v>967</v>
      </c>
      <c r="D1791" s="13" t="s">
        <v>968</v>
      </c>
    </row>
    <row r="1792" spans="1:4">
      <c r="A1792" s="13">
        <v>1589</v>
      </c>
      <c r="B1792" t="s">
        <v>575</v>
      </c>
      <c r="C1792" s="13" t="s">
        <v>616</v>
      </c>
      <c r="D1792" s="13" t="s">
        <v>662</v>
      </c>
    </row>
    <row r="1793" spans="1:4">
      <c r="A1793" s="13">
        <v>1590</v>
      </c>
      <c r="B1793" t="s">
        <v>558</v>
      </c>
      <c r="C1793" s="13" t="s">
        <v>980</v>
      </c>
      <c r="D1793" s="13" t="s">
        <v>138</v>
      </c>
    </row>
    <row r="1794" spans="1:4">
      <c r="A1794" s="13">
        <v>1591</v>
      </c>
      <c r="B1794" t="s">
        <v>578</v>
      </c>
      <c r="C1794" s="13" t="s">
        <v>719</v>
      </c>
      <c r="D1794" s="13" t="s">
        <v>815</v>
      </c>
    </row>
    <row r="1795" spans="1:4">
      <c r="A1795" s="13">
        <v>1591</v>
      </c>
      <c r="B1795" t="s">
        <v>578</v>
      </c>
      <c r="C1795" s="13" t="s">
        <v>620</v>
      </c>
      <c r="D1795" s="13" t="s">
        <v>821</v>
      </c>
    </row>
    <row r="1796" spans="1:4">
      <c r="A1796" s="13">
        <v>1592</v>
      </c>
      <c r="B1796" t="s">
        <v>564</v>
      </c>
      <c r="C1796" s="13" t="s">
        <v>786</v>
      </c>
      <c r="D1796" s="13" t="s">
        <v>787</v>
      </c>
    </row>
    <row r="1797" spans="1:4">
      <c r="A1797" s="13">
        <v>1593</v>
      </c>
      <c r="B1797" t="s">
        <v>572</v>
      </c>
      <c r="C1797" s="13" t="s">
        <v>983</v>
      </c>
      <c r="D1797" s="13" t="s">
        <v>138</v>
      </c>
    </row>
    <row r="1798" spans="1:4">
      <c r="A1798" s="13">
        <v>1594</v>
      </c>
      <c r="B1798" t="s">
        <v>546</v>
      </c>
      <c r="C1798" s="13" t="s">
        <v>614</v>
      </c>
      <c r="D1798" s="13" t="s">
        <v>138</v>
      </c>
    </row>
    <row r="1799" spans="1:4">
      <c r="A1799" s="13">
        <v>1594</v>
      </c>
      <c r="B1799" t="s">
        <v>558</v>
      </c>
      <c r="C1799" s="13" t="s">
        <v>976</v>
      </c>
      <c r="D1799" s="13" t="s">
        <v>977</v>
      </c>
    </row>
    <row r="1800" spans="1:4">
      <c r="A1800" s="13">
        <v>1595</v>
      </c>
      <c r="B1800" t="s">
        <v>578</v>
      </c>
      <c r="C1800" s="13" t="s">
        <v>680</v>
      </c>
      <c r="D1800" s="13" t="s">
        <v>862</v>
      </c>
    </row>
    <row r="1801" spans="1:4">
      <c r="A1801" s="13">
        <v>1596</v>
      </c>
      <c r="B1801" t="s">
        <v>572</v>
      </c>
      <c r="C1801" s="13" t="s">
        <v>751</v>
      </c>
      <c r="D1801" s="13" t="s">
        <v>752</v>
      </c>
    </row>
    <row r="1802" spans="1:4">
      <c r="A1802" s="13">
        <v>1596</v>
      </c>
      <c r="B1802" t="s">
        <v>552</v>
      </c>
      <c r="C1802" s="13" t="s">
        <v>1092</v>
      </c>
      <c r="D1802" s="13" t="s">
        <v>1093</v>
      </c>
    </row>
    <row r="1803" spans="1:4">
      <c r="A1803" s="13">
        <v>1598</v>
      </c>
      <c r="B1803" t="s">
        <v>544</v>
      </c>
      <c r="C1803" s="13" t="s">
        <v>915</v>
      </c>
      <c r="D1803" s="13" t="s">
        <v>138</v>
      </c>
    </row>
    <row r="1804" spans="1:4">
      <c r="A1804" s="13">
        <v>1598</v>
      </c>
      <c r="B1804" t="s">
        <v>564</v>
      </c>
      <c r="C1804" s="13" t="s">
        <v>654</v>
      </c>
      <c r="D1804" s="13" t="s">
        <v>655</v>
      </c>
    </row>
    <row r="1805" spans="1:4">
      <c r="A1805" s="13">
        <v>1599</v>
      </c>
      <c r="B1805" t="s">
        <v>575</v>
      </c>
      <c r="C1805" s="13" t="s">
        <v>839</v>
      </c>
      <c r="D1805" s="13" t="s">
        <v>840</v>
      </c>
    </row>
    <row r="1806" spans="1:4">
      <c r="A1806" s="13">
        <v>1600</v>
      </c>
      <c r="B1806" t="s">
        <v>555</v>
      </c>
      <c r="C1806" s="13" t="s">
        <v>737</v>
      </c>
      <c r="D1806" s="13" t="s">
        <v>138</v>
      </c>
    </row>
    <row r="1807" spans="1:4">
      <c r="A1807" s="13">
        <v>1601</v>
      </c>
      <c r="B1807" t="s">
        <v>564</v>
      </c>
      <c r="C1807" s="13" t="s">
        <v>849</v>
      </c>
      <c r="D1807" s="13" t="s">
        <v>680</v>
      </c>
    </row>
    <row r="1808" spans="1:4">
      <c r="A1808" s="13">
        <v>1601</v>
      </c>
      <c r="B1808" t="s">
        <v>555</v>
      </c>
      <c r="C1808" s="13" t="s">
        <v>986</v>
      </c>
      <c r="D1808" s="13" t="s">
        <v>138</v>
      </c>
    </row>
    <row r="1809" spans="1:4">
      <c r="A1809" s="13">
        <v>1604</v>
      </c>
      <c r="B1809" t="s">
        <v>581</v>
      </c>
      <c r="C1809" s="13" t="s">
        <v>992</v>
      </c>
      <c r="D1809" s="13" t="s">
        <v>993</v>
      </c>
    </row>
    <row r="1810" spans="1:4">
      <c r="A1810" s="13">
        <v>1604</v>
      </c>
      <c r="B1810" t="s">
        <v>578</v>
      </c>
      <c r="C1810" s="13" t="s">
        <v>895</v>
      </c>
      <c r="D1810" s="13" t="s">
        <v>896</v>
      </c>
    </row>
    <row r="1811" spans="1:4">
      <c r="A1811" s="13">
        <v>1605</v>
      </c>
      <c r="B1811" t="s">
        <v>558</v>
      </c>
      <c r="C1811" s="13" t="s">
        <v>910</v>
      </c>
      <c r="D1811" s="13" t="s">
        <v>619</v>
      </c>
    </row>
    <row r="1812" spans="1:4">
      <c r="A1812" s="13">
        <v>1606</v>
      </c>
      <c r="B1812" t="s">
        <v>572</v>
      </c>
      <c r="C1812" s="13" t="s">
        <v>980</v>
      </c>
      <c r="D1812" s="13" t="s">
        <v>138</v>
      </c>
    </row>
    <row r="1813" spans="1:4">
      <c r="A1813" s="13">
        <v>1606</v>
      </c>
      <c r="B1813" t="s">
        <v>544</v>
      </c>
      <c r="C1813" s="13" t="s">
        <v>649</v>
      </c>
      <c r="D1813" s="13" t="s">
        <v>824</v>
      </c>
    </row>
    <row r="1814" spans="1:4">
      <c r="A1814" s="13">
        <v>1608</v>
      </c>
      <c r="B1814" t="s">
        <v>558</v>
      </c>
      <c r="C1814" s="13" t="s">
        <v>1059</v>
      </c>
      <c r="D1814" s="13" t="s">
        <v>623</v>
      </c>
    </row>
    <row r="1815" spans="1:4">
      <c r="A1815" s="13">
        <v>1609</v>
      </c>
      <c r="B1815" t="s">
        <v>564</v>
      </c>
      <c r="C1815" s="13" t="s">
        <v>950</v>
      </c>
      <c r="D1815" s="13" t="s">
        <v>951</v>
      </c>
    </row>
    <row r="1816" spans="1:4">
      <c r="A1816" s="13">
        <v>1610</v>
      </c>
      <c r="B1816" t="s">
        <v>575</v>
      </c>
      <c r="C1816" s="13" t="s">
        <v>783</v>
      </c>
      <c r="D1816" s="13" t="s">
        <v>138</v>
      </c>
    </row>
    <row r="1817" spans="1:4">
      <c r="A1817" s="13">
        <v>1612</v>
      </c>
      <c r="B1817" t="s">
        <v>558</v>
      </c>
      <c r="C1817" s="13" t="s">
        <v>792</v>
      </c>
      <c r="D1817" s="13" t="s">
        <v>793</v>
      </c>
    </row>
    <row r="1818" spans="1:4">
      <c r="A1818" s="13">
        <v>1612</v>
      </c>
      <c r="B1818" t="s">
        <v>558</v>
      </c>
      <c r="C1818" s="13" t="s">
        <v>981</v>
      </c>
      <c r="D1818" s="13" t="s">
        <v>982</v>
      </c>
    </row>
    <row r="1819" spans="1:4">
      <c r="A1819" s="13">
        <v>1613</v>
      </c>
      <c r="B1819" t="s">
        <v>549</v>
      </c>
      <c r="C1819" s="13" t="s">
        <v>676</v>
      </c>
      <c r="D1819" s="13" t="s">
        <v>799</v>
      </c>
    </row>
    <row r="1820" spans="1:4">
      <c r="A1820" s="13">
        <v>1613</v>
      </c>
      <c r="B1820" t="s">
        <v>578</v>
      </c>
      <c r="C1820" s="13" t="s">
        <v>659</v>
      </c>
      <c r="D1820" s="13" t="s">
        <v>1101</v>
      </c>
    </row>
    <row r="1821" spans="1:4">
      <c r="A1821" s="13">
        <v>1614</v>
      </c>
      <c r="B1821" t="s">
        <v>561</v>
      </c>
      <c r="C1821" s="13" t="s">
        <v>1109</v>
      </c>
      <c r="D1821" s="13" t="s">
        <v>810</v>
      </c>
    </row>
    <row r="1822" spans="1:4">
      <c r="A1822" s="13">
        <v>1614</v>
      </c>
      <c r="B1822" t="s">
        <v>581</v>
      </c>
      <c r="C1822" s="13" t="s">
        <v>663</v>
      </c>
      <c r="D1822" s="13" t="s">
        <v>644</v>
      </c>
    </row>
    <row r="1823" spans="1:4">
      <c r="A1823" s="13">
        <v>1615</v>
      </c>
      <c r="B1823" t="s">
        <v>575</v>
      </c>
      <c r="C1823" s="13" t="s">
        <v>808</v>
      </c>
      <c r="D1823" s="13" t="s">
        <v>676</v>
      </c>
    </row>
    <row r="1824" spans="1:4">
      <c r="A1824" s="13">
        <v>1616</v>
      </c>
      <c r="B1824" t="s">
        <v>555</v>
      </c>
      <c r="C1824" s="13" t="s">
        <v>620</v>
      </c>
      <c r="D1824" s="13" t="s">
        <v>863</v>
      </c>
    </row>
    <row r="1825" spans="1:4">
      <c r="A1825" s="13">
        <v>1616</v>
      </c>
      <c r="B1825" t="s">
        <v>546</v>
      </c>
      <c r="C1825" s="13" t="s">
        <v>983</v>
      </c>
      <c r="D1825" s="13" t="s">
        <v>138</v>
      </c>
    </row>
    <row r="1826" spans="1:4">
      <c r="A1826" s="13">
        <v>1617</v>
      </c>
      <c r="B1826" t="s">
        <v>578</v>
      </c>
      <c r="C1826" s="13" t="s">
        <v>916</v>
      </c>
      <c r="D1826" s="13" t="s">
        <v>795</v>
      </c>
    </row>
    <row r="1827" spans="1:4">
      <c r="A1827" s="13">
        <v>1618</v>
      </c>
      <c r="B1827" t="s">
        <v>558</v>
      </c>
      <c r="C1827" s="13" t="s">
        <v>795</v>
      </c>
      <c r="D1827" s="13" t="s">
        <v>859</v>
      </c>
    </row>
    <row r="1828" spans="1:4">
      <c r="A1828" s="13">
        <v>1618</v>
      </c>
      <c r="B1828" t="s">
        <v>555</v>
      </c>
      <c r="C1828" s="13" t="s">
        <v>753</v>
      </c>
      <c r="D1828" s="13" t="s">
        <v>754</v>
      </c>
    </row>
    <row r="1829" spans="1:4">
      <c r="A1829" s="13">
        <v>1619</v>
      </c>
      <c r="B1829" t="s">
        <v>564</v>
      </c>
      <c r="C1829" s="13" t="s">
        <v>894</v>
      </c>
      <c r="D1829" s="13" t="s">
        <v>138</v>
      </c>
    </row>
    <row r="1830" spans="1:4">
      <c r="A1830" s="13">
        <v>1621</v>
      </c>
      <c r="B1830" t="s">
        <v>566</v>
      </c>
      <c r="C1830" s="13" t="s">
        <v>628</v>
      </c>
      <c r="D1830" s="13" t="s">
        <v>791</v>
      </c>
    </row>
    <row r="1831" spans="1:4">
      <c r="A1831" s="13">
        <v>1621</v>
      </c>
      <c r="B1831" t="s">
        <v>546</v>
      </c>
      <c r="C1831" s="13" t="s">
        <v>756</v>
      </c>
      <c r="D1831" s="13" t="s">
        <v>757</v>
      </c>
    </row>
    <row r="1832" spans="1:4">
      <c r="A1832" s="13">
        <v>1622</v>
      </c>
      <c r="B1832" t="s">
        <v>552</v>
      </c>
      <c r="C1832" s="13" t="s">
        <v>774</v>
      </c>
      <c r="D1832" s="13" t="s">
        <v>138</v>
      </c>
    </row>
    <row r="1833" spans="1:4">
      <c r="A1833" s="13">
        <v>1623</v>
      </c>
      <c r="B1833" t="s">
        <v>561</v>
      </c>
      <c r="C1833" s="13" t="s">
        <v>1110</v>
      </c>
      <c r="D1833" s="13" t="s">
        <v>138</v>
      </c>
    </row>
    <row r="1834" spans="1:4">
      <c r="A1834" s="13">
        <v>1623</v>
      </c>
      <c r="B1834" t="s">
        <v>566</v>
      </c>
      <c r="C1834" s="13" t="s">
        <v>641</v>
      </c>
      <c r="D1834" s="13" t="s">
        <v>642</v>
      </c>
    </row>
    <row r="1835" spans="1:4">
      <c r="A1835" s="13">
        <v>1624</v>
      </c>
      <c r="B1835" t="s">
        <v>578</v>
      </c>
      <c r="C1835" s="13" t="s">
        <v>991</v>
      </c>
      <c r="D1835" s="13" t="s">
        <v>138</v>
      </c>
    </row>
    <row r="1836" spans="1:4">
      <c r="A1836" s="13">
        <v>1624</v>
      </c>
      <c r="B1836" t="s">
        <v>583</v>
      </c>
      <c r="C1836" s="13" t="s">
        <v>1001</v>
      </c>
      <c r="D1836" s="13" t="s">
        <v>1002</v>
      </c>
    </row>
    <row r="1837" spans="1:4">
      <c r="A1837" s="13">
        <v>1626</v>
      </c>
      <c r="B1837" t="s">
        <v>581</v>
      </c>
      <c r="C1837" s="13" t="s">
        <v>623</v>
      </c>
      <c r="D1837" s="13" t="s">
        <v>760</v>
      </c>
    </row>
    <row r="1838" spans="1:4">
      <c r="A1838" s="13">
        <v>1627</v>
      </c>
      <c r="B1838" t="s">
        <v>549</v>
      </c>
      <c r="C1838" s="13" t="s">
        <v>719</v>
      </c>
      <c r="D1838" s="13" t="s">
        <v>815</v>
      </c>
    </row>
    <row r="1839" spans="1:4">
      <c r="A1839" s="13">
        <v>1628</v>
      </c>
      <c r="B1839" t="s">
        <v>583</v>
      </c>
      <c r="C1839" s="13" t="s">
        <v>650</v>
      </c>
      <c r="D1839" s="13" t="s">
        <v>651</v>
      </c>
    </row>
    <row r="1840" spans="1:4">
      <c r="A1840" s="13">
        <v>1629</v>
      </c>
      <c r="B1840" t="s">
        <v>581</v>
      </c>
      <c r="C1840" s="13" t="s">
        <v>978</v>
      </c>
      <c r="D1840" s="13" t="s">
        <v>979</v>
      </c>
    </row>
    <row r="1841" spans="1:4">
      <c r="A1841" s="13">
        <v>1630</v>
      </c>
      <c r="B1841" t="s">
        <v>572</v>
      </c>
      <c r="C1841" s="13" t="s">
        <v>652</v>
      </c>
      <c r="D1841" s="13" t="s">
        <v>653</v>
      </c>
    </row>
    <row r="1842" spans="1:4">
      <c r="A1842" s="13">
        <v>1630</v>
      </c>
      <c r="B1842" t="s">
        <v>575</v>
      </c>
      <c r="C1842" s="13" t="s">
        <v>986</v>
      </c>
      <c r="D1842" s="13" t="s">
        <v>138</v>
      </c>
    </row>
    <row r="1843" spans="1:4">
      <c r="A1843" s="13">
        <v>1631</v>
      </c>
      <c r="B1843" t="s">
        <v>544</v>
      </c>
      <c r="C1843" s="13" t="s">
        <v>825</v>
      </c>
      <c r="D1843" s="13" t="s">
        <v>826</v>
      </c>
    </row>
    <row r="1844" spans="1:4">
      <c r="A1844" s="13">
        <v>1632</v>
      </c>
      <c r="B1844" t="s">
        <v>581</v>
      </c>
      <c r="C1844" s="13" t="s">
        <v>1006</v>
      </c>
      <c r="D1844" s="13" t="s">
        <v>1007</v>
      </c>
    </row>
    <row r="1845" spans="1:4">
      <c r="A1845" s="13">
        <v>1632</v>
      </c>
      <c r="B1845" t="s">
        <v>544</v>
      </c>
      <c r="C1845" s="13" t="s">
        <v>682</v>
      </c>
      <c r="D1845" s="13" t="s">
        <v>138</v>
      </c>
    </row>
    <row r="1846" spans="1:4">
      <c r="A1846" s="13">
        <v>1634</v>
      </c>
      <c r="B1846" t="s">
        <v>581</v>
      </c>
      <c r="C1846" s="13" t="s">
        <v>736</v>
      </c>
      <c r="D1846" s="13" t="s">
        <v>707</v>
      </c>
    </row>
    <row r="1847" spans="1:4">
      <c r="A1847" s="13">
        <v>1634</v>
      </c>
      <c r="B1847" t="s">
        <v>581</v>
      </c>
      <c r="C1847" s="13" t="s">
        <v>650</v>
      </c>
      <c r="D1847" s="13" t="s">
        <v>651</v>
      </c>
    </row>
    <row r="1848" spans="1:4">
      <c r="A1848" s="13">
        <v>1636</v>
      </c>
      <c r="B1848" t="s">
        <v>552</v>
      </c>
      <c r="C1848" s="13" t="s">
        <v>659</v>
      </c>
      <c r="D1848" s="13" t="s">
        <v>1101</v>
      </c>
    </row>
    <row r="1849" spans="1:4">
      <c r="A1849" s="13">
        <v>1637</v>
      </c>
      <c r="B1849" t="s">
        <v>578</v>
      </c>
      <c r="C1849" s="13" t="s">
        <v>664</v>
      </c>
      <c r="D1849" s="13" t="s">
        <v>665</v>
      </c>
    </row>
    <row r="1850" spans="1:4">
      <c r="A1850" s="13">
        <v>1638</v>
      </c>
      <c r="B1850" t="s">
        <v>575</v>
      </c>
      <c r="C1850" s="13" t="s">
        <v>801</v>
      </c>
      <c r="D1850" s="13" t="s">
        <v>802</v>
      </c>
    </row>
    <row r="1851" spans="1:4">
      <c r="A1851" s="13">
        <v>1641</v>
      </c>
      <c r="B1851" t="s">
        <v>575</v>
      </c>
      <c r="C1851" s="13" t="s">
        <v>664</v>
      </c>
      <c r="D1851" s="13" t="s">
        <v>665</v>
      </c>
    </row>
    <row r="1852" spans="1:4">
      <c r="A1852" s="13">
        <v>1641</v>
      </c>
      <c r="B1852" t="s">
        <v>544</v>
      </c>
      <c r="C1852" s="13" t="s">
        <v>731</v>
      </c>
      <c r="D1852" s="13" t="s">
        <v>138</v>
      </c>
    </row>
    <row r="1853" spans="1:4">
      <c r="A1853" s="13">
        <v>1642</v>
      </c>
      <c r="B1853" t="s">
        <v>549</v>
      </c>
      <c r="C1853" s="13" t="s">
        <v>870</v>
      </c>
      <c r="D1853" s="13" t="s">
        <v>1084</v>
      </c>
    </row>
    <row r="1854" spans="1:4">
      <c r="A1854" s="13">
        <v>1643</v>
      </c>
      <c r="B1854" t="s">
        <v>549</v>
      </c>
      <c r="C1854" s="13" t="s">
        <v>620</v>
      </c>
      <c r="D1854" s="13" t="s">
        <v>821</v>
      </c>
    </row>
    <row r="1855" spans="1:4">
      <c r="A1855" s="13">
        <v>1644</v>
      </c>
      <c r="B1855" t="s">
        <v>552</v>
      </c>
      <c r="C1855" s="13" t="s">
        <v>696</v>
      </c>
      <c r="D1855" s="13" t="s">
        <v>697</v>
      </c>
    </row>
    <row r="1856" spans="1:4">
      <c r="A1856" s="13">
        <v>1645</v>
      </c>
      <c r="B1856" t="s">
        <v>549</v>
      </c>
      <c r="C1856" s="13" t="s">
        <v>978</v>
      </c>
      <c r="D1856" s="13" t="s">
        <v>979</v>
      </c>
    </row>
    <row r="1857" spans="1:4">
      <c r="A1857" s="13">
        <v>1645</v>
      </c>
      <c r="B1857" t="s">
        <v>546</v>
      </c>
      <c r="C1857" s="13" t="s">
        <v>686</v>
      </c>
      <c r="D1857" s="13" t="s">
        <v>687</v>
      </c>
    </row>
    <row r="1858" spans="1:4">
      <c r="A1858" s="13">
        <v>1646</v>
      </c>
      <c r="B1858" t="s">
        <v>552</v>
      </c>
      <c r="C1858" s="13" t="s">
        <v>659</v>
      </c>
      <c r="D1858" s="13" t="s">
        <v>616</v>
      </c>
    </row>
    <row r="1859" spans="1:4">
      <c r="A1859" s="13">
        <v>1646</v>
      </c>
      <c r="B1859" t="s">
        <v>575</v>
      </c>
      <c r="C1859" s="13" t="s">
        <v>616</v>
      </c>
      <c r="D1859" s="13" t="s">
        <v>1111</v>
      </c>
    </row>
    <row r="1860" spans="1:4">
      <c r="A1860" s="13">
        <v>1647</v>
      </c>
      <c r="B1860" t="s">
        <v>578</v>
      </c>
      <c r="C1860" s="13" t="s">
        <v>1006</v>
      </c>
      <c r="D1860" s="13" t="s">
        <v>1007</v>
      </c>
    </row>
    <row r="1861" spans="1:4">
      <c r="A1861" s="13">
        <v>1647</v>
      </c>
      <c r="B1861" t="s">
        <v>581</v>
      </c>
      <c r="C1861" s="13" t="s">
        <v>674</v>
      </c>
      <c r="D1861" s="13" t="s">
        <v>655</v>
      </c>
    </row>
    <row r="1862" spans="1:4">
      <c r="A1862" s="13">
        <v>1648</v>
      </c>
      <c r="B1862" t="s">
        <v>581</v>
      </c>
      <c r="C1862" s="13" t="s">
        <v>656</v>
      </c>
      <c r="D1862" s="13" t="s">
        <v>657</v>
      </c>
    </row>
    <row r="1863" spans="1:4">
      <c r="A1863" s="13">
        <v>1648</v>
      </c>
      <c r="B1863" t="s">
        <v>549</v>
      </c>
      <c r="C1863" s="13" t="s">
        <v>686</v>
      </c>
      <c r="D1863" s="13" t="s">
        <v>659</v>
      </c>
    </row>
    <row r="1864" spans="1:4">
      <c r="A1864" s="13">
        <v>1649</v>
      </c>
      <c r="B1864" t="s">
        <v>564</v>
      </c>
      <c r="C1864" s="13" t="s">
        <v>770</v>
      </c>
      <c r="D1864" s="13" t="s">
        <v>693</v>
      </c>
    </row>
    <row r="1865" spans="1:4">
      <c r="A1865" s="13">
        <v>1649</v>
      </c>
      <c r="B1865" t="s">
        <v>572</v>
      </c>
      <c r="C1865" s="13" t="s">
        <v>643</v>
      </c>
      <c r="D1865" s="13" t="s">
        <v>644</v>
      </c>
    </row>
    <row r="1866" spans="1:4">
      <c r="A1866" s="13">
        <v>1650</v>
      </c>
      <c r="B1866" t="s">
        <v>552</v>
      </c>
      <c r="C1866" s="13" t="s">
        <v>795</v>
      </c>
      <c r="D1866" s="13" t="s">
        <v>629</v>
      </c>
    </row>
    <row r="1867" spans="1:4">
      <c r="A1867" s="13">
        <v>1650</v>
      </c>
      <c r="B1867" t="s">
        <v>581</v>
      </c>
      <c r="C1867" s="13" t="s">
        <v>1045</v>
      </c>
      <c r="D1867" s="13" t="s">
        <v>138</v>
      </c>
    </row>
    <row r="1868" spans="1:4">
      <c r="A1868" s="13">
        <v>1651</v>
      </c>
      <c r="B1868" t="s">
        <v>578</v>
      </c>
      <c r="C1868" s="13" t="s">
        <v>608</v>
      </c>
      <c r="D1868" s="13" t="s">
        <v>813</v>
      </c>
    </row>
    <row r="1869" spans="1:4">
      <c r="A1869" s="13">
        <v>1651</v>
      </c>
      <c r="B1869" t="s">
        <v>561</v>
      </c>
      <c r="C1869" s="13" t="s">
        <v>766</v>
      </c>
      <c r="D1869" s="13" t="s">
        <v>734</v>
      </c>
    </row>
    <row r="1870" spans="1:4">
      <c r="A1870" s="13">
        <v>1652</v>
      </c>
      <c r="B1870" t="s">
        <v>581</v>
      </c>
      <c r="C1870" s="13" t="s">
        <v>900</v>
      </c>
      <c r="D1870" s="13" t="s">
        <v>895</v>
      </c>
    </row>
    <row r="1871" spans="1:4">
      <c r="A1871" s="13">
        <v>1652</v>
      </c>
      <c r="B1871" t="s">
        <v>564</v>
      </c>
      <c r="C1871" s="13" t="s">
        <v>902</v>
      </c>
      <c r="D1871" s="13" t="s">
        <v>903</v>
      </c>
    </row>
    <row r="1872" spans="1:4">
      <c r="A1872" s="13">
        <v>1653</v>
      </c>
      <c r="B1872" t="s">
        <v>564</v>
      </c>
      <c r="C1872" s="13" t="s">
        <v>616</v>
      </c>
      <c r="D1872" s="13" t="s">
        <v>676</v>
      </c>
    </row>
    <row r="1873" spans="1:4">
      <c r="A1873" s="13">
        <v>1653</v>
      </c>
      <c r="B1873" t="s">
        <v>558</v>
      </c>
      <c r="C1873" s="13" t="s">
        <v>629</v>
      </c>
      <c r="D1873" s="13" t="s">
        <v>866</v>
      </c>
    </row>
    <row r="1874" spans="1:4">
      <c r="A1874" s="13">
        <v>1654</v>
      </c>
      <c r="B1874" t="s">
        <v>575</v>
      </c>
      <c r="C1874" s="13" t="s">
        <v>1112</v>
      </c>
      <c r="D1874" s="13" t="s">
        <v>1113</v>
      </c>
    </row>
    <row r="1875" spans="1:4">
      <c r="A1875" s="13">
        <v>1656</v>
      </c>
      <c r="B1875" t="s">
        <v>549</v>
      </c>
      <c r="C1875" s="13" t="s">
        <v>795</v>
      </c>
      <c r="D1875" s="13" t="s">
        <v>138</v>
      </c>
    </row>
    <row r="1876" spans="1:4">
      <c r="A1876" s="13">
        <v>1656</v>
      </c>
      <c r="B1876" t="s">
        <v>564</v>
      </c>
      <c r="C1876" s="13" t="s">
        <v>988</v>
      </c>
      <c r="D1876" s="13" t="s">
        <v>622</v>
      </c>
    </row>
    <row r="1877" spans="1:4">
      <c r="A1877" s="13">
        <v>1657</v>
      </c>
      <c r="B1877" t="s">
        <v>561</v>
      </c>
      <c r="C1877" s="13" t="s">
        <v>650</v>
      </c>
      <c r="D1877" s="13" t="s">
        <v>651</v>
      </c>
    </row>
    <row r="1878" spans="1:4">
      <c r="A1878" s="13">
        <v>1661</v>
      </c>
      <c r="B1878" t="s">
        <v>555</v>
      </c>
      <c r="C1878" s="13" t="s">
        <v>659</v>
      </c>
      <c r="D1878" s="13" t="s">
        <v>1101</v>
      </c>
    </row>
    <row r="1879" spans="1:4">
      <c r="A1879" s="13">
        <v>1661</v>
      </c>
      <c r="B1879" t="s">
        <v>581</v>
      </c>
      <c r="C1879" s="13" t="s">
        <v>756</v>
      </c>
      <c r="D1879" s="13" t="s">
        <v>757</v>
      </c>
    </row>
    <row r="1880" spans="1:4">
      <c r="A1880" s="13">
        <v>1662</v>
      </c>
      <c r="B1880" t="s">
        <v>575</v>
      </c>
      <c r="C1880" s="13" t="s">
        <v>943</v>
      </c>
      <c r="D1880" s="13" t="s">
        <v>944</v>
      </c>
    </row>
    <row r="1881" spans="1:4">
      <c r="A1881" s="13">
        <v>1664</v>
      </c>
      <c r="B1881" t="s">
        <v>564</v>
      </c>
      <c r="C1881" s="13" t="s">
        <v>663</v>
      </c>
      <c r="D1881" s="13" t="s">
        <v>649</v>
      </c>
    </row>
    <row r="1882" spans="1:4">
      <c r="A1882" s="13">
        <v>1665</v>
      </c>
      <c r="B1882" t="s">
        <v>546</v>
      </c>
      <c r="C1882" s="13" t="s">
        <v>692</v>
      </c>
      <c r="D1882" s="13" t="s">
        <v>693</v>
      </c>
    </row>
    <row r="1883" spans="1:4">
      <c r="A1883" s="13">
        <v>1669</v>
      </c>
      <c r="B1883" t="s">
        <v>558</v>
      </c>
      <c r="C1883" s="13" t="s">
        <v>616</v>
      </c>
      <c r="D1883" s="13" t="s">
        <v>138</v>
      </c>
    </row>
    <row r="1884" spans="1:4">
      <c r="A1884" s="13">
        <v>1671</v>
      </c>
      <c r="B1884" t="s">
        <v>549</v>
      </c>
      <c r="C1884" s="13" t="s">
        <v>771</v>
      </c>
      <c r="D1884" s="13" t="s">
        <v>772</v>
      </c>
    </row>
    <row r="1885" spans="1:4">
      <c r="A1885" s="13">
        <v>1671</v>
      </c>
      <c r="B1885" t="s">
        <v>555</v>
      </c>
      <c r="C1885" s="13" t="s">
        <v>608</v>
      </c>
      <c r="D1885" s="13" t="s">
        <v>813</v>
      </c>
    </row>
    <row r="1886" spans="1:4">
      <c r="A1886" s="13">
        <v>1673</v>
      </c>
      <c r="B1886" t="s">
        <v>575</v>
      </c>
      <c r="C1886" s="13" t="s">
        <v>821</v>
      </c>
      <c r="D1886" s="13" t="s">
        <v>1041</v>
      </c>
    </row>
    <row r="1887" spans="1:4">
      <c r="A1887" s="13">
        <v>1673</v>
      </c>
      <c r="B1887" t="s">
        <v>552</v>
      </c>
      <c r="C1887" s="13" t="s">
        <v>616</v>
      </c>
      <c r="D1887" s="13" t="s">
        <v>628</v>
      </c>
    </row>
    <row r="1888" spans="1:4">
      <c r="A1888" s="13">
        <v>1674</v>
      </c>
      <c r="B1888" t="s">
        <v>572</v>
      </c>
      <c r="C1888" s="13" t="s">
        <v>744</v>
      </c>
      <c r="D1888" s="13" t="s">
        <v>745</v>
      </c>
    </row>
    <row r="1889" spans="1:4">
      <c r="A1889" s="13">
        <v>1674</v>
      </c>
      <c r="B1889" t="s">
        <v>561</v>
      </c>
      <c r="C1889" s="13" t="s">
        <v>620</v>
      </c>
      <c r="D1889" s="13" t="s">
        <v>863</v>
      </c>
    </row>
    <row r="1890" spans="1:4">
      <c r="A1890" s="13">
        <v>1675</v>
      </c>
      <c r="B1890" t="s">
        <v>552</v>
      </c>
      <c r="C1890" s="13" t="s">
        <v>1038</v>
      </c>
      <c r="D1890" s="13" t="s">
        <v>628</v>
      </c>
    </row>
    <row r="1891" spans="1:4">
      <c r="A1891" s="13">
        <v>1675</v>
      </c>
      <c r="B1891" t="s">
        <v>558</v>
      </c>
      <c r="C1891" s="13" t="s">
        <v>616</v>
      </c>
      <c r="D1891" s="13" t="s">
        <v>676</v>
      </c>
    </row>
    <row r="1892" spans="1:4">
      <c r="A1892" s="13">
        <v>1676</v>
      </c>
      <c r="B1892" t="s">
        <v>546</v>
      </c>
      <c r="C1892" s="13" t="s">
        <v>648</v>
      </c>
      <c r="D1892" s="13" t="s">
        <v>649</v>
      </c>
    </row>
    <row r="1893" spans="1:4">
      <c r="A1893" s="13">
        <v>1676</v>
      </c>
      <c r="B1893" t="s">
        <v>569</v>
      </c>
      <c r="C1893" s="13" t="s">
        <v>825</v>
      </c>
      <c r="D1893" s="13" t="s">
        <v>826</v>
      </c>
    </row>
    <row r="1894" spans="1:4">
      <c r="A1894" s="13">
        <v>1678</v>
      </c>
      <c r="B1894" t="s">
        <v>572</v>
      </c>
      <c r="C1894" s="13" t="s">
        <v>825</v>
      </c>
      <c r="D1894" s="13" t="s">
        <v>826</v>
      </c>
    </row>
    <row r="1895" spans="1:4">
      <c r="A1895" s="13">
        <v>1678</v>
      </c>
      <c r="B1895" t="s">
        <v>558</v>
      </c>
      <c r="C1895" s="13" t="s">
        <v>777</v>
      </c>
      <c r="D1895" s="13" t="s">
        <v>778</v>
      </c>
    </row>
    <row r="1896" spans="1:4">
      <c r="A1896" s="13">
        <v>1679</v>
      </c>
      <c r="B1896" t="s">
        <v>572</v>
      </c>
      <c r="C1896" s="13" t="s">
        <v>1059</v>
      </c>
      <c r="D1896" s="13" t="s">
        <v>138</v>
      </c>
    </row>
    <row r="1897" spans="1:4">
      <c r="A1897" s="13">
        <v>1680</v>
      </c>
      <c r="B1897" t="s">
        <v>572</v>
      </c>
      <c r="C1897" s="13" t="s">
        <v>795</v>
      </c>
      <c r="D1897" s="13" t="s">
        <v>963</v>
      </c>
    </row>
    <row r="1898" spans="1:4">
      <c r="A1898" s="13">
        <v>1680</v>
      </c>
      <c r="B1898" t="s">
        <v>572</v>
      </c>
      <c r="C1898" s="13" t="s">
        <v>798</v>
      </c>
      <c r="D1898" s="13" t="s">
        <v>665</v>
      </c>
    </row>
    <row r="1899" spans="1:4">
      <c r="A1899" s="13">
        <v>1681</v>
      </c>
      <c r="B1899" t="s">
        <v>558</v>
      </c>
      <c r="C1899" s="13" t="s">
        <v>704</v>
      </c>
      <c r="D1899" s="13" t="s">
        <v>138</v>
      </c>
    </row>
    <row r="1900" spans="1:4">
      <c r="A1900" s="13">
        <v>1681</v>
      </c>
      <c r="B1900" t="s">
        <v>555</v>
      </c>
      <c r="C1900" s="13" t="s">
        <v>680</v>
      </c>
      <c r="D1900" s="13" t="s">
        <v>748</v>
      </c>
    </row>
    <row r="1901" spans="1:4">
      <c r="A1901" s="13">
        <v>1682</v>
      </c>
      <c r="B1901" t="s">
        <v>569</v>
      </c>
      <c r="C1901" s="13" t="s">
        <v>795</v>
      </c>
      <c r="D1901" s="13" t="s">
        <v>628</v>
      </c>
    </row>
    <row r="1902" spans="1:4">
      <c r="A1902" s="13">
        <v>1682</v>
      </c>
      <c r="B1902" t="s">
        <v>558</v>
      </c>
      <c r="C1902" s="13" t="s">
        <v>860</v>
      </c>
      <c r="D1902" s="13" t="s">
        <v>861</v>
      </c>
    </row>
    <row r="1903" spans="1:4">
      <c r="A1903" s="13">
        <v>1683</v>
      </c>
      <c r="B1903" t="s">
        <v>578</v>
      </c>
      <c r="C1903" s="13" t="s">
        <v>629</v>
      </c>
      <c r="D1903" s="13" t="s">
        <v>623</v>
      </c>
    </row>
    <row r="1904" spans="1:4">
      <c r="A1904" s="13">
        <v>1683</v>
      </c>
      <c r="B1904" t="s">
        <v>583</v>
      </c>
      <c r="C1904" s="13" t="s">
        <v>648</v>
      </c>
      <c r="D1904" s="13" t="s">
        <v>649</v>
      </c>
    </row>
    <row r="1905" spans="1:4">
      <c r="A1905" s="13">
        <v>1684</v>
      </c>
      <c r="B1905" t="s">
        <v>566</v>
      </c>
      <c r="C1905" s="13" t="s">
        <v>623</v>
      </c>
      <c r="D1905" s="13" t="s">
        <v>836</v>
      </c>
    </row>
    <row r="1906" spans="1:4">
      <c r="A1906" s="13">
        <v>1684</v>
      </c>
      <c r="B1906" t="s">
        <v>555</v>
      </c>
      <c r="C1906" s="13" t="s">
        <v>992</v>
      </c>
      <c r="D1906" s="13" t="s">
        <v>993</v>
      </c>
    </row>
    <row r="1907" spans="1:4">
      <c r="A1907" s="13">
        <v>1687</v>
      </c>
      <c r="B1907" t="s">
        <v>566</v>
      </c>
      <c r="C1907" s="13" t="s">
        <v>614</v>
      </c>
      <c r="D1907" s="13" t="s">
        <v>814</v>
      </c>
    </row>
    <row r="1908" spans="1:4">
      <c r="A1908" s="13">
        <v>1687</v>
      </c>
      <c r="B1908" t="s">
        <v>581</v>
      </c>
      <c r="C1908" s="13" t="s">
        <v>686</v>
      </c>
      <c r="D1908" s="13" t="s">
        <v>620</v>
      </c>
    </row>
    <row r="1909" spans="1:4">
      <c r="A1909" s="13">
        <v>1688</v>
      </c>
      <c r="B1909" t="s">
        <v>561</v>
      </c>
      <c r="C1909" s="13" t="s">
        <v>749</v>
      </c>
      <c r="D1909" s="13" t="s">
        <v>750</v>
      </c>
    </row>
    <row r="1910" spans="1:4">
      <c r="A1910" s="13">
        <v>1689</v>
      </c>
      <c r="B1910" t="s">
        <v>549</v>
      </c>
      <c r="C1910" s="13" t="s">
        <v>738</v>
      </c>
      <c r="D1910" s="13" t="s">
        <v>756</v>
      </c>
    </row>
    <row r="1911" spans="1:4">
      <c r="A1911" s="13">
        <v>1690</v>
      </c>
      <c r="B1911" t="s">
        <v>549</v>
      </c>
      <c r="C1911" s="13" t="s">
        <v>852</v>
      </c>
      <c r="D1911" s="13" t="s">
        <v>138</v>
      </c>
    </row>
    <row r="1912" spans="1:4">
      <c r="A1912" s="13">
        <v>1690</v>
      </c>
      <c r="B1912" t="s">
        <v>578</v>
      </c>
      <c r="C1912" s="13" t="s">
        <v>619</v>
      </c>
      <c r="D1912" s="13" t="s">
        <v>616</v>
      </c>
    </row>
    <row r="1913" spans="1:4">
      <c r="A1913" s="13">
        <v>1691</v>
      </c>
      <c r="B1913" t="s">
        <v>555</v>
      </c>
      <c r="C1913" s="13" t="s">
        <v>708</v>
      </c>
      <c r="D1913" s="13" t="s">
        <v>709</v>
      </c>
    </row>
    <row r="1914" spans="1:4">
      <c r="A1914" s="13">
        <v>1691</v>
      </c>
      <c r="B1914" t="s">
        <v>578</v>
      </c>
      <c r="C1914" s="13" t="s">
        <v>816</v>
      </c>
      <c r="D1914" s="13" t="s">
        <v>676</v>
      </c>
    </row>
    <row r="1915" spans="1:4">
      <c r="A1915" s="13">
        <v>1692</v>
      </c>
      <c r="B1915" t="s">
        <v>555</v>
      </c>
      <c r="C1915" s="13" t="s">
        <v>762</v>
      </c>
      <c r="D1915" s="13" t="s">
        <v>763</v>
      </c>
    </row>
    <row r="1916" spans="1:4">
      <c r="A1916" s="13">
        <v>1692</v>
      </c>
      <c r="B1916" t="s">
        <v>578</v>
      </c>
      <c r="C1916" s="13" t="s">
        <v>619</v>
      </c>
      <c r="D1916" s="13" t="s">
        <v>620</v>
      </c>
    </row>
    <row r="1917" spans="1:4">
      <c r="A1917" s="13">
        <v>1694</v>
      </c>
      <c r="B1917" t="s">
        <v>578</v>
      </c>
      <c r="C1917" s="13" t="s">
        <v>616</v>
      </c>
      <c r="D1917" s="13" t="s">
        <v>752</v>
      </c>
    </row>
    <row r="1918" spans="1:4">
      <c r="A1918" s="13">
        <v>1695</v>
      </c>
      <c r="B1918" t="s">
        <v>546</v>
      </c>
      <c r="C1918" s="13" t="s">
        <v>795</v>
      </c>
      <c r="D1918" s="13" t="s">
        <v>628</v>
      </c>
    </row>
    <row r="1919" spans="1:4">
      <c r="A1919" s="13">
        <v>1696</v>
      </c>
      <c r="B1919" t="s">
        <v>581</v>
      </c>
      <c r="C1919" s="13" t="s">
        <v>1017</v>
      </c>
      <c r="D1919" s="13" t="s">
        <v>681</v>
      </c>
    </row>
    <row r="1920" spans="1:4">
      <c r="A1920" s="13">
        <v>1696</v>
      </c>
      <c r="B1920" t="s">
        <v>564</v>
      </c>
      <c r="C1920" s="13" t="s">
        <v>620</v>
      </c>
      <c r="D1920" s="13" t="s">
        <v>640</v>
      </c>
    </row>
    <row r="1921" spans="1:4">
      <c r="A1921" s="13">
        <v>1697</v>
      </c>
      <c r="B1921" t="s">
        <v>578</v>
      </c>
      <c r="C1921" s="13" t="s">
        <v>674</v>
      </c>
      <c r="D1921" s="13" t="s">
        <v>655</v>
      </c>
    </row>
    <row r="1922" spans="1:4">
      <c r="A1922" s="13">
        <v>1697</v>
      </c>
      <c r="B1922" t="s">
        <v>561</v>
      </c>
      <c r="C1922" s="13" t="s">
        <v>616</v>
      </c>
      <c r="D1922" s="13" t="s">
        <v>628</v>
      </c>
    </row>
    <row r="1923" spans="1:4">
      <c r="A1923" s="13">
        <v>1698</v>
      </c>
      <c r="B1923" t="s">
        <v>581</v>
      </c>
      <c r="C1923" s="13" t="s">
        <v>608</v>
      </c>
      <c r="D1923" s="13" t="s">
        <v>609</v>
      </c>
    </row>
    <row r="1924" spans="1:4">
      <c r="A1924" s="13">
        <v>1698</v>
      </c>
      <c r="B1924" t="s">
        <v>558</v>
      </c>
      <c r="C1924" s="13" t="s">
        <v>638</v>
      </c>
      <c r="D1924" s="13" t="s">
        <v>639</v>
      </c>
    </row>
    <row r="1925" spans="1:4">
      <c r="A1925" s="13">
        <v>1699</v>
      </c>
      <c r="B1925" t="s">
        <v>575</v>
      </c>
      <c r="C1925" s="13" t="s">
        <v>620</v>
      </c>
      <c r="D1925" s="13" t="s">
        <v>619</v>
      </c>
    </row>
    <row r="1926" spans="1:4">
      <c r="A1926" s="13">
        <v>1699</v>
      </c>
      <c r="B1926" t="s">
        <v>572</v>
      </c>
      <c r="C1926" s="13" t="s">
        <v>965</v>
      </c>
      <c r="D1926" s="13" t="s">
        <v>966</v>
      </c>
    </row>
    <row r="1927" spans="1:4">
      <c r="A1927" s="13">
        <v>1701</v>
      </c>
      <c r="B1927" t="s">
        <v>569</v>
      </c>
      <c r="C1927" s="13" t="s">
        <v>616</v>
      </c>
      <c r="D1927" s="13" t="s">
        <v>138</v>
      </c>
    </row>
    <row r="1928" spans="1:4">
      <c r="A1928" s="13">
        <v>1701</v>
      </c>
      <c r="B1928" t="s">
        <v>575</v>
      </c>
      <c r="C1928" s="13" t="s">
        <v>1055</v>
      </c>
      <c r="D1928" s="13" t="s">
        <v>1056</v>
      </c>
    </row>
    <row r="1929" spans="1:4">
      <c r="A1929" s="13">
        <v>1703</v>
      </c>
      <c r="B1929" t="s">
        <v>546</v>
      </c>
      <c r="C1929" s="13" t="s">
        <v>957</v>
      </c>
      <c r="D1929" s="13" t="s">
        <v>138</v>
      </c>
    </row>
    <row r="1930" spans="1:4">
      <c r="A1930" s="13">
        <v>1703</v>
      </c>
      <c r="B1930" t="s">
        <v>564</v>
      </c>
      <c r="C1930" s="13" t="s">
        <v>614</v>
      </c>
      <c r="D1930" s="13" t="s">
        <v>615</v>
      </c>
    </row>
    <row r="1931" spans="1:4">
      <c r="A1931" s="13">
        <v>1705</v>
      </c>
      <c r="B1931" t="s">
        <v>561</v>
      </c>
      <c r="C1931" s="13" t="s">
        <v>622</v>
      </c>
      <c r="D1931" s="13" t="s">
        <v>680</v>
      </c>
    </row>
    <row r="1932" spans="1:4">
      <c r="A1932" s="13">
        <v>1705</v>
      </c>
      <c r="B1932" t="s">
        <v>555</v>
      </c>
      <c r="C1932" s="13" t="s">
        <v>972</v>
      </c>
      <c r="D1932" s="13" t="s">
        <v>973</v>
      </c>
    </row>
    <row r="1933" spans="1:4">
      <c r="A1933" s="13">
        <v>1706</v>
      </c>
      <c r="B1933" t="s">
        <v>555</v>
      </c>
      <c r="C1933" s="13" t="s">
        <v>964</v>
      </c>
      <c r="D1933" s="13" t="s">
        <v>629</v>
      </c>
    </row>
    <row r="1934" spans="1:4">
      <c r="A1934" s="13">
        <v>1706</v>
      </c>
      <c r="B1934" t="s">
        <v>558</v>
      </c>
      <c r="C1934" s="13" t="s">
        <v>614</v>
      </c>
      <c r="D1934" s="13" t="s">
        <v>138</v>
      </c>
    </row>
    <row r="1935" spans="1:4">
      <c r="A1935" s="13">
        <v>1707</v>
      </c>
      <c r="B1935" t="s">
        <v>566</v>
      </c>
      <c r="C1935" s="13" t="s">
        <v>767</v>
      </c>
      <c r="D1935" s="13" t="s">
        <v>768</v>
      </c>
    </row>
    <row r="1936" spans="1:4">
      <c r="A1936" s="13">
        <v>1708</v>
      </c>
      <c r="B1936" t="s">
        <v>564</v>
      </c>
      <c r="C1936" s="13" t="s">
        <v>1016</v>
      </c>
      <c r="D1936" s="13" t="s">
        <v>734</v>
      </c>
    </row>
    <row r="1937" spans="1:4">
      <c r="A1937" s="13">
        <v>1709</v>
      </c>
      <c r="B1937" t="s">
        <v>561</v>
      </c>
      <c r="C1937" s="13" t="s">
        <v>1112</v>
      </c>
      <c r="D1937" s="13" t="s">
        <v>1113</v>
      </c>
    </row>
    <row r="1938" spans="1:4">
      <c r="A1938" s="13">
        <v>1709</v>
      </c>
      <c r="B1938" t="s">
        <v>552</v>
      </c>
      <c r="C1938" s="13" t="s">
        <v>1074</v>
      </c>
      <c r="D1938" s="13" t="s">
        <v>1075</v>
      </c>
    </row>
    <row r="1939" spans="1:4">
      <c r="A1939" s="13">
        <v>1710</v>
      </c>
      <c r="B1939" t="s">
        <v>581</v>
      </c>
      <c r="C1939" s="13" t="s">
        <v>1030</v>
      </c>
      <c r="D1939" s="13" t="s">
        <v>138</v>
      </c>
    </row>
    <row r="1940" spans="1:4">
      <c r="A1940" s="13">
        <v>1710</v>
      </c>
      <c r="B1940" t="s">
        <v>583</v>
      </c>
      <c r="C1940" s="13" t="s">
        <v>645</v>
      </c>
      <c r="D1940" s="13" t="s">
        <v>646</v>
      </c>
    </row>
    <row r="1941" spans="1:4">
      <c r="A1941" s="13">
        <v>1711</v>
      </c>
      <c r="B1941" t="s">
        <v>578</v>
      </c>
      <c r="C1941" s="13" t="s">
        <v>748</v>
      </c>
      <c r="D1941" s="13" t="s">
        <v>1050</v>
      </c>
    </row>
    <row r="1942" spans="1:4">
      <c r="A1942" s="13">
        <v>1711</v>
      </c>
      <c r="B1942" t="s">
        <v>575</v>
      </c>
      <c r="C1942" s="13" t="s">
        <v>838</v>
      </c>
      <c r="D1942" s="13" t="s">
        <v>138</v>
      </c>
    </row>
    <row r="1943" spans="1:4">
      <c r="A1943" s="13">
        <v>1712</v>
      </c>
      <c r="B1943" t="s">
        <v>564</v>
      </c>
      <c r="C1943" s="13" t="s">
        <v>1054</v>
      </c>
      <c r="D1943" s="13" t="s">
        <v>756</v>
      </c>
    </row>
    <row r="1944" spans="1:4">
      <c r="A1944" s="13">
        <v>1713</v>
      </c>
      <c r="B1944" t="s">
        <v>561</v>
      </c>
      <c r="C1944" s="13" t="s">
        <v>676</v>
      </c>
      <c r="D1944" s="13" t="s">
        <v>889</v>
      </c>
    </row>
    <row r="1945" spans="1:4">
      <c r="A1945" s="13">
        <v>1713</v>
      </c>
      <c r="B1945" t="s">
        <v>544</v>
      </c>
      <c r="C1945" s="13" t="s">
        <v>719</v>
      </c>
      <c r="D1945" s="13" t="s">
        <v>815</v>
      </c>
    </row>
    <row r="1946" spans="1:4">
      <c r="A1946" s="13">
        <v>1714</v>
      </c>
      <c r="B1946" t="s">
        <v>575</v>
      </c>
      <c r="C1946" s="13" t="s">
        <v>1011</v>
      </c>
      <c r="D1946" s="13" t="s">
        <v>1012</v>
      </c>
    </row>
    <row r="1947" spans="1:4">
      <c r="A1947" s="13">
        <v>1714</v>
      </c>
      <c r="B1947" t="s">
        <v>555</v>
      </c>
      <c r="C1947" s="13" t="s">
        <v>758</v>
      </c>
      <c r="D1947" s="13" t="s">
        <v>759</v>
      </c>
    </row>
    <row r="1948" spans="1:4">
      <c r="A1948" s="13">
        <v>1716</v>
      </c>
      <c r="B1948" t="s">
        <v>581</v>
      </c>
      <c r="C1948" s="13" t="s">
        <v>686</v>
      </c>
      <c r="D1948" s="13" t="s">
        <v>959</v>
      </c>
    </row>
    <row r="1949" spans="1:4">
      <c r="A1949" s="13">
        <v>1717</v>
      </c>
      <c r="B1949" t="s">
        <v>581</v>
      </c>
      <c r="C1949" s="13" t="s">
        <v>635</v>
      </c>
      <c r="D1949" s="13" t="s">
        <v>636</v>
      </c>
    </row>
    <row r="1950" spans="1:4">
      <c r="A1950" s="13">
        <v>1717</v>
      </c>
      <c r="B1950" t="s">
        <v>544</v>
      </c>
      <c r="C1950" s="13" t="s">
        <v>920</v>
      </c>
      <c r="D1950" s="13" t="s">
        <v>628</v>
      </c>
    </row>
    <row r="1951" spans="1:4">
      <c r="A1951" s="13">
        <v>1718</v>
      </c>
      <c r="B1951" t="s">
        <v>549</v>
      </c>
      <c r="C1951" s="13" t="s">
        <v>1045</v>
      </c>
      <c r="D1951" s="13" t="s">
        <v>138</v>
      </c>
    </row>
    <row r="1952" spans="1:4">
      <c r="A1952" s="13">
        <v>1719</v>
      </c>
      <c r="B1952" t="s">
        <v>558</v>
      </c>
      <c r="C1952" s="13" t="s">
        <v>649</v>
      </c>
      <c r="D1952" s="13" t="s">
        <v>824</v>
      </c>
    </row>
    <row r="1953" spans="1:4">
      <c r="A1953" s="13">
        <v>1719</v>
      </c>
      <c r="B1953" t="s">
        <v>578</v>
      </c>
      <c r="C1953" s="13" t="s">
        <v>794</v>
      </c>
      <c r="D1953" s="13" t="s">
        <v>795</v>
      </c>
    </row>
    <row r="1954" spans="1:4">
      <c r="A1954" s="13">
        <v>1720</v>
      </c>
      <c r="B1954" t="s">
        <v>572</v>
      </c>
      <c r="C1954" s="13" t="s">
        <v>919</v>
      </c>
      <c r="D1954" s="13" t="s">
        <v>138</v>
      </c>
    </row>
    <row r="1955" spans="1:4">
      <c r="A1955" s="13">
        <v>1720</v>
      </c>
      <c r="B1955" t="s">
        <v>572</v>
      </c>
      <c r="C1955" s="13" t="s">
        <v>680</v>
      </c>
      <c r="D1955" s="13" t="s">
        <v>748</v>
      </c>
    </row>
    <row r="1956" spans="1:4">
      <c r="A1956" s="13">
        <v>1721</v>
      </c>
      <c r="B1956" t="s">
        <v>581</v>
      </c>
      <c r="C1956" s="13" t="s">
        <v>673</v>
      </c>
      <c r="D1956" s="13" t="s">
        <v>1073</v>
      </c>
    </row>
    <row r="1957" spans="1:4">
      <c r="A1957" s="13">
        <v>1722</v>
      </c>
      <c r="B1957" t="s">
        <v>564</v>
      </c>
      <c r="C1957" s="13" t="s">
        <v>617</v>
      </c>
      <c r="D1957" s="13" t="s">
        <v>1042</v>
      </c>
    </row>
    <row r="1958" spans="1:4">
      <c r="A1958" s="13">
        <v>1722</v>
      </c>
      <c r="B1958" t="s">
        <v>549</v>
      </c>
      <c r="C1958" s="13" t="s">
        <v>756</v>
      </c>
      <c r="D1958" s="13" t="s">
        <v>757</v>
      </c>
    </row>
    <row r="1959" spans="1:4">
      <c r="A1959" s="13">
        <v>1723</v>
      </c>
      <c r="B1959" t="s">
        <v>572</v>
      </c>
      <c r="C1959" s="13" t="s">
        <v>680</v>
      </c>
      <c r="D1959" s="13" t="s">
        <v>681</v>
      </c>
    </row>
    <row r="1960" spans="1:4">
      <c r="A1960" s="13">
        <v>1725</v>
      </c>
      <c r="B1960" t="s">
        <v>552</v>
      </c>
      <c r="C1960" s="13" t="s">
        <v>616</v>
      </c>
      <c r="D1960" s="13" t="s">
        <v>628</v>
      </c>
    </row>
    <row r="1961" spans="1:4">
      <c r="A1961" s="13">
        <v>1725</v>
      </c>
      <c r="B1961" t="s">
        <v>581</v>
      </c>
      <c r="C1961" s="13" t="s">
        <v>660</v>
      </c>
      <c r="D1961" s="13" t="s">
        <v>661</v>
      </c>
    </row>
    <row r="1962" spans="1:4">
      <c r="A1962" s="13">
        <v>1726</v>
      </c>
      <c r="B1962" t="s">
        <v>575</v>
      </c>
      <c r="C1962" s="13" t="s">
        <v>801</v>
      </c>
      <c r="D1962" s="13" t="s">
        <v>802</v>
      </c>
    </row>
    <row r="1963" spans="1:4">
      <c r="A1963" s="13">
        <v>1727</v>
      </c>
      <c r="B1963" t="s">
        <v>575</v>
      </c>
      <c r="C1963" s="13" t="s">
        <v>1059</v>
      </c>
      <c r="D1963" s="13" t="s">
        <v>138</v>
      </c>
    </row>
    <row r="1964" spans="1:4">
      <c r="A1964" s="13">
        <v>1727</v>
      </c>
      <c r="B1964" t="s">
        <v>575</v>
      </c>
      <c r="C1964" s="13" t="s">
        <v>1045</v>
      </c>
      <c r="D1964" s="13" t="s">
        <v>138</v>
      </c>
    </row>
    <row r="1965" spans="1:4">
      <c r="A1965" s="13">
        <v>1732</v>
      </c>
      <c r="B1965" t="s">
        <v>578</v>
      </c>
      <c r="C1965" s="13" t="s">
        <v>670</v>
      </c>
      <c r="D1965" s="13" t="s">
        <v>671</v>
      </c>
    </row>
    <row r="1966" spans="1:4">
      <c r="A1966" s="13">
        <v>1733</v>
      </c>
      <c r="B1966" t="s">
        <v>578</v>
      </c>
      <c r="C1966" s="13" t="s">
        <v>827</v>
      </c>
      <c r="D1966" s="13" t="s">
        <v>828</v>
      </c>
    </row>
    <row r="1967" spans="1:4">
      <c r="A1967" s="13">
        <v>1734</v>
      </c>
      <c r="B1967" t="s">
        <v>572</v>
      </c>
      <c r="C1967" s="13" t="s">
        <v>795</v>
      </c>
      <c r="D1967" s="13" t="s">
        <v>709</v>
      </c>
    </row>
    <row r="1968" spans="1:4">
      <c r="A1968" s="13">
        <v>1735</v>
      </c>
      <c r="B1968" t="s">
        <v>566</v>
      </c>
      <c r="C1968" s="13" t="s">
        <v>1030</v>
      </c>
      <c r="D1968" s="13" t="s">
        <v>138</v>
      </c>
    </row>
    <row r="1969" spans="1:4">
      <c r="A1969" s="13">
        <v>1735</v>
      </c>
      <c r="B1969" t="s">
        <v>583</v>
      </c>
      <c r="C1969" s="13" t="s">
        <v>708</v>
      </c>
      <c r="D1969" s="13" t="s">
        <v>709</v>
      </c>
    </row>
    <row r="1970" spans="1:4">
      <c r="A1970" s="13">
        <v>1736</v>
      </c>
      <c r="B1970" t="s">
        <v>552</v>
      </c>
      <c r="C1970" s="13" t="s">
        <v>616</v>
      </c>
      <c r="D1970" s="13" t="s">
        <v>138</v>
      </c>
    </row>
    <row r="1971" spans="1:4">
      <c r="A1971" s="13">
        <v>1736</v>
      </c>
      <c r="B1971" t="s">
        <v>566</v>
      </c>
      <c r="C1971" s="13" t="s">
        <v>1019</v>
      </c>
      <c r="D1971" s="13" t="s">
        <v>1020</v>
      </c>
    </row>
    <row r="1972" spans="1:4">
      <c r="A1972" s="13">
        <v>1739</v>
      </c>
      <c r="B1972" t="s">
        <v>558</v>
      </c>
      <c r="C1972" s="13" t="s">
        <v>629</v>
      </c>
      <c r="D1972" s="13" t="s">
        <v>970</v>
      </c>
    </row>
    <row r="1973" spans="1:4">
      <c r="A1973" s="13">
        <v>1739</v>
      </c>
      <c r="B1973" t="s">
        <v>546</v>
      </c>
      <c r="C1973" s="13" t="s">
        <v>616</v>
      </c>
      <c r="D1973" s="13" t="s">
        <v>893</v>
      </c>
    </row>
    <row r="1974" spans="1:4">
      <c r="A1974" s="13">
        <v>1743</v>
      </c>
      <c r="B1974" t="s">
        <v>566</v>
      </c>
      <c r="C1974" s="13" t="s">
        <v>650</v>
      </c>
      <c r="D1974" s="13" t="s">
        <v>1048</v>
      </c>
    </row>
    <row r="1975" spans="1:4">
      <c r="A1975" s="13">
        <v>1743</v>
      </c>
      <c r="B1975" t="s">
        <v>581</v>
      </c>
      <c r="C1975" s="13" t="s">
        <v>734</v>
      </c>
      <c r="D1975" s="13" t="s">
        <v>1060</v>
      </c>
    </row>
    <row r="1976" spans="1:4">
      <c r="A1976" s="13">
        <v>1744</v>
      </c>
      <c r="B1976" t="s">
        <v>572</v>
      </c>
      <c r="C1976" s="13" t="s">
        <v>683</v>
      </c>
      <c r="D1976" s="13" t="s">
        <v>138</v>
      </c>
    </row>
    <row r="1977" spans="1:4">
      <c r="A1977" s="13">
        <v>1746</v>
      </c>
      <c r="B1977" t="s">
        <v>558</v>
      </c>
      <c r="C1977" s="13" t="s">
        <v>624</v>
      </c>
      <c r="D1977" s="13" t="s">
        <v>138</v>
      </c>
    </row>
    <row r="1978" spans="1:4">
      <c r="A1978" s="13">
        <v>1747</v>
      </c>
      <c r="B1978" t="s">
        <v>578</v>
      </c>
      <c r="C1978" s="13" t="s">
        <v>877</v>
      </c>
      <c r="D1978" s="13" t="s">
        <v>878</v>
      </c>
    </row>
    <row r="1979" spans="1:4">
      <c r="A1979" s="13">
        <v>1747</v>
      </c>
      <c r="B1979" t="s">
        <v>555</v>
      </c>
      <c r="C1979" s="13" t="s">
        <v>1059</v>
      </c>
      <c r="D1979" s="13" t="s">
        <v>138</v>
      </c>
    </row>
    <row r="1980" spans="1:4">
      <c r="A1980" s="13">
        <v>1748</v>
      </c>
      <c r="B1980" t="s">
        <v>564</v>
      </c>
      <c r="C1980" s="13" t="s">
        <v>1114</v>
      </c>
      <c r="D1980" s="13" t="s">
        <v>1115</v>
      </c>
    </row>
    <row r="1981" spans="1:4">
      <c r="A1981" s="13">
        <v>1749</v>
      </c>
      <c r="B1981" t="s">
        <v>561</v>
      </c>
      <c r="C1981" s="13" t="s">
        <v>687</v>
      </c>
      <c r="D1981" s="13" t="s">
        <v>628</v>
      </c>
    </row>
    <row r="1982" spans="1:4">
      <c r="A1982" s="13">
        <v>1749</v>
      </c>
      <c r="B1982" t="s">
        <v>561</v>
      </c>
      <c r="C1982" s="13" t="s">
        <v>649</v>
      </c>
      <c r="D1982" s="13" t="s">
        <v>819</v>
      </c>
    </row>
    <row r="1983" spans="1:4">
      <c r="A1983" s="13">
        <v>1750</v>
      </c>
      <c r="B1983" t="s">
        <v>552</v>
      </c>
      <c r="C1983" s="13" t="s">
        <v>746</v>
      </c>
      <c r="D1983" s="13" t="s">
        <v>747</v>
      </c>
    </row>
    <row r="1984" spans="1:4">
      <c r="A1984" s="13">
        <v>1750</v>
      </c>
      <c r="B1984" t="s">
        <v>555</v>
      </c>
      <c r="C1984" s="13" t="s">
        <v>953</v>
      </c>
      <c r="D1984" s="13" t="s">
        <v>954</v>
      </c>
    </row>
    <row r="1985" spans="1:4">
      <c r="A1985" s="13">
        <v>1751</v>
      </c>
      <c r="B1985" t="s">
        <v>549</v>
      </c>
      <c r="C1985" s="13" t="s">
        <v>910</v>
      </c>
      <c r="D1985" s="13" t="s">
        <v>619</v>
      </c>
    </row>
    <row r="1986" spans="1:4">
      <c r="A1986" s="13">
        <v>1752</v>
      </c>
      <c r="B1986" t="s">
        <v>572</v>
      </c>
      <c r="C1986" s="13" t="s">
        <v>608</v>
      </c>
      <c r="D1986" s="13" t="s">
        <v>813</v>
      </c>
    </row>
    <row r="1987" spans="1:4">
      <c r="A1987" s="13">
        <v>1752</v>
      </c>
      <c r="B1987" t="s">
        <v>555</v>
      </c>
      <c r="C1987" s="13" t="s">
        <v>616</v>
      </c>
      <c r="D1987" s="13" t="s">
        <v>138</v>
      </c>
    </row>
    <row r="1988" spans="1:4">
      <c r="A1988" s="13">
        <v>1754</v>
      </c>
      <c r="B1988" t="s">
        <v>564</v>
      </c>
      <c r="C1988" s="13" t="s">
        <v>867</v>
      </c>
      <c r="D1988" s="13" t="s">
        <v>629</v>
      </c>
    </row>
    <row r="1989" spans="1:4">
      <c r="A1989" s="13">
        <v>1754</v>
      </c>
      <c r="B1989" t="s">
        <v>549</v>
      </c>
      <c r="C1989" s="13" t="s">
        <v>1051</v>
      </c>
      <c r="D1989" s="13" t="s">
        <v>138</v>
      </c>
    </row>
    <row r="1990" spans="1:4">
      <c r="A1990" s="13">
        <v>1755</v>
      </c>
      <c r="B1990" t="s">
        <v>564</v>
      </c>
      <c r="C1990" s="13" t="s">
        <v>795</v>
      </c>
      <c r="D1990" s="13" t="s">
        <v>859</v>
      </c>
    </row>
    <row r="1991" spans="1:4">
      <c r="A1991" s="13">
        <v>1755</v>
      </c>
      <c r="B1991" t="s">
        <v>558</v>
      </c>
      <c r="C1991" s="13" t="s">
        <v>864</v>
      </c>
      <c r="D1991" s="13" t="s">
        <v>865</v>
      </c>
    </row>
    <row r="1992" spans="1:4">
      <c r="A1992" s="13">
        <v>1756</v>
      </c>
      <c r="B1992" t="s">
        <v>561</v>
      </c>
      <c r="C1992" s="13" t="s">
        <v>748</v>
      </c>
      <c r="D1992" s="13" t="s">
        <v>890</v>
      </c>
    </row>
    <row r="1993" spans="1:4">
      <c r="A1993" s="13">
        <v>1756</v>
      </c>
      <c r="B1993" t="s">
        <v>583</v>
      </c>
      <c r="C1993" s="13" t="s">
        <v>677</v>
      </c>
      <c r="D1993" s="13" t="s">
        <v>678</v>
      </c>
    </row>
    <row r="1994" spans="1:4">
      <c r="A1994" s="13">
        <v>1757</v>
      </c>
      <c r="B1994" t="s">
        <v>561</v>
      </c>
      <c r="C1994" s="13" t="s">
        <v>616</v>
      </c>
      <c r="D1994" s="13" t="s">
        <v>752</v>
      </c>
    </row>
    <row r="1995" spans="1:4">
      <c r="A1995" s="13">
        <v>1758</v>
      </c>
      <c r="B1995" t="s">
        <v>555</v>
      </c>
      <c r="C1995" s="13" t="s">
        <v>726</v>
      </c>
      <c r="D1995" s="13" t="s">
        <v>727</v>
      </c>
    </row>
    <row r="1996" spans="1:4">
      <c r="A1996" s="13">
        <v>1758</v>
      </c>
      <c r="B1996" t="s">
        <v>561</v>
      </c>
      <c r="C1996" s="13" t="s">
        <v>717</v>
      </c>
      <c r="D1996" s="13" t="s">
        <v>138</v>
      </c>
    </row>
    <row r="1997" spans="1:4">
      <c r="A1997" s="13">
        <v>1759</v>
      </c>
      <c r="B1997" t="s">
        <v>544</v>
      </c>
      <c r="C1997" s="13" t="s">
        <v>610</v>
      </c>
      <c r="D1997" s="13" t="s">
        <v>611</v>
      </c>
    </row>
    <row r="1998" spans="1:4">
      <c r="A1998" s="13">
        <v>1759</v>
      </c>
      <c r="B1998" t="s">
        <v>558</v>
      </c>
      <c r="C1998" s="13" t="s">
        <v>988</v>
      </c>
      <c r="D1998" s="13" t="s">
        <v>622</v>
      </c>
    </row>
    <row r="1999" spans="1:4">
      <c r="A1999" s="13">
        <v>1761</v>
      </c>
      <c r="B1999" t="s">
        <v>549</v>
      </c>
      <c r="C1999" s="13" t="s">
        <v>840</v>
      </c>
      <c r="D1999" s="13" t="s">
        <v>1116</v>
      </c>
    </row>
    <row r="2000" spans="1:4">
      <c r="A2000" s="13">
        <v>1762</v>
      </c>
      <c r="B2000" t="s">
        <v>572</v>
      </c>
      <c r="C2000" s="13" t="s">
        <v>917</v>
      </c>
      <c r="D2000" s="13" t="s">
        <v>918</v>
      </c>
    </row>
    <row r="2001" spans="1:4">
      <c r="A2001" s="13">
        <v>1764</v>
      </c>
      <c r="B2001" t="s">
        <v>575</v>
      </c>
      <c r="C2001" s="13" t="s">
        <v>608</v>
      </c>
      <c r="D2001" s="13" t="s">
        <v>705</v>
      </c>
    </row>
    <row r="2002" spans="1:4">
      <c r="A2002" s="13">
        <v>1764</v>
      </c>
      <c r="B2002" t="s">
        <v>581</v>
      </c>
      <c r="C2002" s="13" t="s">
        <v>909</v>
      </c>
      <c r="D2002" s="13" t="s">
        <v>676</v>
      </c>
    </row>
    <row r="2003" spans="1:4">
      <c r="A2003" s="13">
        <v>1765</v>
      </c>
      <c r="B2003" t="s">
        <v>561</v>
      </c>
      <c r="C2003" s="13" t="s">
        <v>655</v>
      </c>
      <c r="D2003" s="13" t="s">
        <v>662</v>
      </c>
    </row>
    <row r="2004" spans="1:4">
      <c r="A2004" s="13">
        <v>1765</v>
      </c>
      <c r="B2004" t="s">
        <v>552</v>
      </c>
      <c r="C2004" s="13" t="s">
        <v>1109</v>
      </c>
      <c r="D2004" s="13" t="s">
        <v>810</v>
      </c>
    </row>
    <row r="2005" spans="1:4">
      <c r="A2005" s="13">
        <v>1766</v>
      </c>
      <c r="B2005" t="s">
        <v>583</v>
      </c>
      <c r="C2005" s="13" t="s">
        <v>841</v>
      </c>
      <c r="D2005" s="13" t="s">
        <v>676</v>
      </c>
    </row>
    <row r="2006" spans="1:4">
      <c r="A2006" s="13">
        <v>1768</v>
      </c>
      <c r="B2006" t="s">
        <v>581</v>
      </c>
      <c r="C2006" s="13" t="s">
        <v>795</v>
      </c>
      <c r="D2006" s="13" t="s">
        <v>138</v>
      </c>
    </row>
    <row r="2007" spans="1:4">
      <c r="A2007" s="13">
        <v>1769</v>
      </c>
      <c r="B2007" t="s">
        <v>546</v>
      </c>
      <c r="C2007" s="13" t="s">
        <v>682</v>
      </c>
      <c r="D2007" s="13" t="s">
        <v>138</v>
      </c>
    </row>
    <row r="2008" spans="1:4">
      <c r="A2008" s="13">
        <v>1769</v>
      </c>
      <c r="B2008" t="s">
        <v>564</v>
      </c>
      <c r="C2008" s="13" t="s">
        <v>782</v>
      </c>
      <c r="D2008" s="13" t="s">
        <v>616</v>
      </c>
    </row>
    <row r="2009" spans="1:4">
      <c r="A2009" s="13">
        <v>1770</v>
      </c>
      <c r="B2009" t="s">
        <v>552</v>
      </c>
      <c r="C2009" s="13" t="s">
        <v>844</v>
      </c>
      <c r="D2009" s="13" t="s">
        <v>632</v>
      </c>
    </row>
    <row r="2010" spans="1:4">
      <c r="A2010" s="13">
        <v>1770</v>
      </c>
      <c r="B2010" t="s">
        <v>575</v>
      </c>
      <c r="C2010" s="13" t="s">
        <v>758</v>
      </c>
      <c r="D2010" s="13" t="s">
        <v>1070</v>
      </c>
    </row>
    <row r="2011" spans="1:4">
      <c r="A2011" s="13">
        <v>1771</v>
      </c>
      <c r="B2011" t="s">
        <v>555</v>
      </c>
      <c r="C2011" s="13" t="s">
        <v>624</v>
      </c>
      <c r="D2011" s="13" t="s">
        <v>138</v>
      </c>
    </row>
    <row r="2012" spans="1:4">
      <c r="A2012" s="13">
        <v>1772</v>
      </c>
      <c r="B2012" t="s">
        <v>575</v>
      </c>
      <c r="C2012" s="13" t="s">
        <v>614</v>
      </c>
      <c r="D2012" s="13" t="s">
        <v>1071</v>
      </c>
    </row>
    <row r="2013" spans="1:4">
      <c r="A2013" s="13">
        <v>1772</v>
      </c>
      <c r="B2013" t="s">
        <v>581</v>
      </c>
      <c r="C2013" s="13" t="s">
        <v>620</v>
      </c>
      <c r="D2013" s="13" t="s">
        <v>616</v>
      </c>
    </row>
    <row r="2014" spans="1:4">
      <c r="A2014" s="13">
        <v>1774</v>
      </c>
      <c r="B2014" t="s">
        <v>549</v>
      </c>
      <c r="C2014" s="13" t="s">
        <v>672</v>
      </c>
      <c r="D2014" s="13" t="s">
        <v>673</v>
      </c>
    </row>
    <row r="2015" spans="1:4">
      <c r="A2015" s="13">
        <v>1775</v>
      </c>
      <c r="B2015" t="s">
        <v>583</v>
      </c>
      <c r="C2015" s="13" t="s">
        <v>720</v>
      </c>
      <c r="D2015" s="13" t="s">
        <v>721</v>
      </c>
    </row>
    <row r="2016" spans="1:4">
      <c r="A2016" s="13">
        <v>1775</v>
      </c>
      <c r="B2016" t="s">
        <v>581</v>
      </c>
      <c r="C2016" s="13" t="s">
        <v>1077</v>
      </c>
      <c r="D2016" s="13" t="s">
        <v>1078</v>
      </c>
    </row>
    <row r="2017" spans="1:4">
      <c r="A2017" s="13">
        <v>1779</v>
      </c>
      <c r="B2017" t="s">
        <v>572</v>
      </c>
      <c r="C2017" s="13" t="s">
        <v>1011</v>
      </c>
      <c r="D2017" s="13" t="s">
        <v>1012</v>
      </c>
    </row>
    <row r="2018" spans="1:4">
      <c r="A2018" s="13">
        <v>1779</v>
      </c>
      <c r="B2018" t="s">
        <v>558</v>
      </c>
      <c r="C2018" s="13" t="s">
        <v>616</v>
      </c>
      <c r="D2018" s="13" t="s">
        <v>752</v>
      </c>
    </row>
    <row r="2019" spans="1:4">
      <c r="A2019" s="13">
        <v>1780</v>
      </c>
      <c r="B2019" t="s">
        <v>561</v>
      </c>
      <c r="C2019" s="13" t="s">
        <v>1107</v>
      </c>
      <c r="D2019" s="13" t="s">
        <v>1108</v>
      </c>
    </row>
    <row r="2020" spans="1:4">
      <c r="A2020" s="13">
        <v>1781</v>
      </c>
      <c r="B2020" t="s">
        <v>578</v>
      </c>
      <c r="C2020" s="13" t="s">
        <v>1010</v>
      </c>
      <c r="D2020" s="13" t="s">
        <v>709</v>
      </c>
    </row>
    <row r="2021" spans="1:4">
      <c r="A2021" s="13">
        <v>1781</v>
      </c>
      <c r="B2021" t="s">
        <v>561</v>
      </c>
      <c r="C2021" s="13" t="s">
        <v>801</v>
      </c>
      <c r="D2021" s="13" t="s">
        <v>802</v>
      </c>
    </row>
    <row r="2022" spans="1:4">
      <c r="A2022" s="13">
        <v>1783</v>
      </c>
      <c r="B2022" t="s">
        <v>581</v>
      </c>
      <c r="C2022" s="13" t="s">
        <v>898</v>
      </c>
      <c r="D2022" s="13" t="s">
        <v>795</v>
      </c>
    </row>
    <row r="2023" spans="1:4">
      <c r="A2023" s="13">
        <v>1783</v>
      </c>
      <c r="B2023" t="s">
        <v>552</v>
      </c>
      <c r="C2023" s="13" t="s">
        <v>920</v>
      </c>
      <c r="D2023" s="13" t="s">
        <v>628</v>
      </c>
    </row>
    <row r="2024" spans="1:4">
      <c r="A2024" s="13">
        <v>1784</v>
      </c>
      <c r="B2024" t="s">
        <v>566</v>
      </c>
      <c r="C2024" s="13" t="s">
        <v>922</v>
      </c>
      <c r="D2024" s="13" t="s">
        <v>756</v>
      </c>
    </row>
    <row r="2025" spans="1:4">
      <c r="A2025" s="13">
        <v>1784</v>
      </c>
      <c r="B2025" t="s">
        <v>581</v>
      </c>
      <c r="C2025" s="13" t="s">
        <v>734</v>
      </c>
      <c r="D2025" s="13" t="s">
        <v>823</v>
      </c>
    </row>
    <row r="2026" spans="1:4">
      <c r="A2026" s="13">
        <v>1785</v>
      </c>
      <c r="B2026" t="s">
        <v>558</v>
      </c>
      <c r="C2026" s="13" t="s">
        <v>774</v>
      </c>
      <c r="D2026" s="13" t="s">
        <v>138</v>
      </c>
    </row>
    <row r="2027" spans="1:4">
      <c r="A2027" s="13">
        <v>1786</v>
      </c>
      <c r="B2027" t="s">
        <v>555</v>
      </c>
      <c r="C2027" s="13" t="s">
        <v>916</v>
      </c>
      <c r="D2027" s="13" t="s">
        <v>795</v>
      </c>
    </row>
    <row r="2028" spans="1:4">
      <c r="A2028" s="13">
        <v>1786</v>
      </c>
      <c r="B2028" t="s">
        <v>578</v>
      </c>
      <c r="C2028" s="13" t="s">
        <v>1110</v>
      </c>
      <c r="D2028" s="13" t="s">
        <v>138</v>
      </c>
    </row>
    <row r="2029" spans="1:4">
      <c r="A2029" s="13">
        <v>1787</v>
      </c>
      <c r="B2029" t="s">
        <v>561</v>
      </c>
      <c r="C2029" s="13" t="s">
        <v>1109</v>
      </c>
      <c r="D2029" s="13" t="s">
        <v>810</v>
      </c>
    </row>
    <row r="2030" spans="1:4">
      <c r="A2030" s="13">
        <v>1789</v>
      </c>
      <c r="B2030" t="s">
        <v>544</v>
      </c>
      <c r="C2030" s="13" t="s">
        <v>616</v>
      </c>
      <c r="D2030" s="13" t="s">
        <v>626</v>
      </c>
    </row>
    <row r="2031" spans="1:4">
      <c r="A2031" s="13">
        <v>1789</v>
      </c>
      <c r="B2031" t="s">
        <v>549</v>
      </c>
      <c r="C2031" s="13" t="s">
        <v>898</v>
      </c>
      <c r="D2031" s="13" t="s">
        <v>795</v>
      </c>
    </row>
    <row r="2032" spans="1:4">
      <c r="A2032" s="13">
        <v>1790</v>
      </c>
      <c r="B2032" t="s">
        <v>555</v>
      </c>
      <c r="C2032" s="13" t="s">
        <v>616</v>
      </c>
      <c r="D2032" s="13" t="s">
        <v>662</v>
      </c>
    </row>
    <row r="2033" spans="1:4">
      <c r="A2033" s="13">
        <v>1790</v>
      </c>
      <c r="B2033" t="s">
        <v>569</v>
      </c>
      <c r="C2033" s="13" t="s">
        <v>680</v>
      </c>
      <c r="D2033" s="13" t="s">
        <v>619</v>
      </c>
    </row>
    <row r="2034" spans="1:4">
      <c r="A2034" s="13">
        <v>1792</v>
      </c>
      <c r="B2034" t="s">
        <v>566</v>
      </c>
      <c r="C2034" s="13" t="s">
        <v>690</v>
      </c>
      <c r="D2034" s="13" t="s">
        <v>691</v>
      </c>
    </row>
    <row r="2035" spans="1:4">
      <c r="A2035" s="13">
        <v>1794</v>
      </c>
      <c r="B2035" t="s">
        <v>546</v>
      </c>
      <c r="C2035" s="13" t="s">
        <v>614</v>
      </c>
      <c r="D2035" s="13" t="s">
        <v>1018</v>
      </c>
    </row>
    <row r="2036" spans="1:4">
      <c r="A2036" s="13">
        <v>1795</v>
      </c>
      <c r="B2036" t="s">
        <v>546</v>
      </c>
      <c r="C2036" s="13" t="s">
        <v>648</v>
      </c>
      <c r="D2036" s="13" t="s">
        <v>649</v>
      </c>
    </row>
    <row r="2037" spans="1:4">
      <c r="A2037" s="13">
        <v>1797</v>
      </c>
      <c r="B2037" t="s">
        <v>572</v>
      </c>
      <c r="C2037" s="13" t="s">
        <v>820</v>
      </c>
      <c r="D2037" s="13" t="s">
        <v>138</v>
      </c>
    </row>
    <row r="2038" spans="1:4">
      <c r="A2038" s="13">
        <v>1797</v>
      </c>
      <c r="B2038" t="s">
        <v>575</v>
      </c>
      <c r="C2038" s="13" t="s">
        <v>795</v>
      </c>
      <c r="D2038" s="13" t="s">
        <v>138</v>
      </c>
    </row>
    <row r="2039" spans="1:4">
      <c r="A2039" s="13">
        <v>1798</v>
      </c>
      <c r="B2039" t="s">
        <v>575</v>
      </c>
      <c r="C2039" s="13" t="s">
        <v>1068</v>
      </c>
      <c r="D2039" s="13" t="s">
        <v>1069</v>
      </c>
    </row>
    <row r="2040" spans="1:4">
      <c r="A2040" s="13">
        <v>1798</v>
      </c>
      <c r="B2040" t="s">
        <v>575</v>
      </c>
      <c r="C2040" s="13" t="s">
        <v>618</v>
      </c>
      <c r="D2040" s="13" t="s">
        <v>614</v>
      </c>
    </row>
    <row r="2041" spans="1:4">
      <c r="A2041" s="13">
        <v>1800</v>
      </c>
      <c r="B2041" t="s">
        <v>575</v>
      </c>
      <c r="C2041" s="13" t="s">
        <v>659</v>
      </c>
      <c r="D2041" s="13" t="s">
        <v>1101</v>
      </c>
    </row>
    <row r="2042" spans="1:4">
      <c r="A2042" s="13">
        <v>1800</v>
      </c>
      <c r="B2042" t="s">
        <v>572</v>
      </c>
      <c r="C2042" s="13" t="s">
        <v>1110</v>
      </c>
      <c r="D2042" s="13" t="s">
        <v>138</v>
      </c>
    </row>
    <row r="2043" spans="1:4">
      <c r="A2043" s="13">
        <v>1801</v>
      </c>
      <c r="B2043" t="s">
        <v>561</v>
      </c>
      <c r="C2043" s="13" t="s">
        <v>1067</v>
      </c>
      <c r="D2043" s="13" t="s">
        <v>138</v>
      </c>
    </row>
    <row r="2044" spans="1:4">
      <c r="A2044" s="13">
        <v>1802</v>
      </c>
      <c r="B2044" t="s">
        <v>544</v>
      </c>
      <c r="C2044" s="13" t="s">
        <v>795</v>
      </c>
      <c r="D2044" s="13" t="s">
        <v>138</v>
      </c>
    </row>
    <row r="2045" spans="1:4">
      <c r="A2045" s="13">
        <v>1804</v>
      </c>
      <c r="B2045" t="s">
        <v>546</v>
      </c>
      <c r="C2045" s="13" t="s">
        <v>994</v>
      </c>
      <c r="D2045" s="13" t="s">
        <v>629</v>
      </c>
    </row>
    <row r="2046" spans="1:4">
      <c r="A2046" s="13">
        <v>1806</v>
      </c>
      <c r="B2046" t="s">
        <v>555</v>
      </c>
      <c r="C2046" s="13" t="s">
        <v>879</v>
      </c>
      <c r="D2046" s="13" t="s">
        <v>628</v>
      </c>
    </row>
    <row r="2047" spans="1:4">
      <c r="A2047" s="13">
        <v>1806</v>
      </c>
      <c r="B2047" t="s">
        <v>566</v>
      </c>
      <c r="C2047" s="13" t="s">
        <v>1001</v>
      </c>
      <c r="D2047" s="13" t="s">
        <v>1002</v>
      </c>
    </row>
    <row r="2048" spans="1:4">
      <c r="A2048" s="13">
        <v>1807</v>
      </c>
      <c r="B2048" t="s">
        <v>572</v>
      </c>
      <c r="C2048" s="13" t="s">
        <v>782</v>
      </c>
      <c r="D2048" s="13" t="s">
        <v>616</v>
      </c>
    </row>
    <row r="2049" spans="1:4">
      <c r="A2049" s="13">
        <v>1807</v>
      </c>
      <c r="B2049" t="s">
        <v>583</v>
      </c>
      <c r="C2049" s="13" t="s">
        <v>616</v>
      </c>
      <c r="D2049" s="13" t="s">
        <v>628</v>
      </c>
    </row>
    <row r="2050" spans="1:4">
      <c r="A2050" s="13">
        <v>1808</v>
      </c>
      <c r="B2050" t="s">
        <v>546</v>
      </c>
      <c r="C2050" s="13" t="s">
        <v>795</v>
      </c>
      <c r="D2050" s="13" t="s">
        <v>628</v>
      </c>
    </row>
    <row r="2051" spans="1:4">
      <c r="A2051" s="13">
        <v>1809</v>
      </c>
      <c r="B2051" t="s">
        <v>578</v>
      </c>
      <c r="C2051" s="13" t="s">
        <v>771</v>
      </c>
      <c r="D2051" s="13" t="s">
        <v>772</v>
      </c>
    </row>
    <row r="2052" spans="1:4">
      <c r="A2052" s="13">
        <v>1809</v>
      </c>
      <c r="B2052" t="s">
        <v>555</v>
      </c>
      <c r="C2052" s="13" t="s">
        <v>766</v>
      </c>
      <c r="D2052" s="13" t="s">
        <v>734</v>
      </c>
    </row>
    <row r="2053" spans="1:4">
      <c r="A2053" s="13">
        <v>1813</v>
      </c>
      <c r="B2053" t="s">
        <v>552</v>
      </c>
      <c r="C2053" s="13" t="s">
        <v>871</v>
      </c>
      <c r="D2053" s="13" t="s">
        <v>138</v>
      </c>
    </row>
    <row r="2054" spans="1:4">
      <c r="A2054" s="13">
        <v>1813</v>
      </c>
      <c r="B2054" t="s">
        <v>575</v>
      </c>
      <c r="C2054" s="13" t="s">
        <v>614</v>
      </c>
      <c r="D2054" s="13" t="s">
        <v>138</v>
      </c>
    </row>
    <row r="2055" spans="1:4">
      <c r="A2055" s="13">
        <v>1814</v>
      </c>
      <c r="B2055" t="s">
        <v>566</v>
      </c>
      <c r="C2055" s="13" t="s">
        <v>670</v>
      </c>
      <c r="D2055" s="13" t="s">
        <v>671</v>
      </c>
    </row>
    <row r="2056" spans="1:4">
      <c r="A2056" s="13">
        <v>1815</v>
      </c>
      <c r="B2056" t="s">
        <v>564</v>
      </c>
      <c r="C2056" s="13" t="s">
        <v>1085</v>
      </c>
      <c r="D2056" s="13" t="s">
        <v>138</v>
      </c>
    </row>
    <row r="2057" spans="1:4">
      <c r="A2057" s="13">
        <v>1816</v>
      </c>
      <c r="B2057" t="s">
        <v>583</v>
      </c>
      <c r="C2057" s="13" t="s">
        <v>891</v>
      </c>
      <c r="D2057" s="13" t="s">
        <v>623</v>
      </c>
    </row>
    <row r="2058" spans="1:4">
      <c r="A2058" s="13">
        <v>1816</v>
      </c>
      <c r="B2058" t="s">
        <v>578</v>
      </c>
      <c r="C2058" s="13" t="s">
        <v>1008</v>
      </c>
      <c r="D2058" s="13" t="s">
        <v>1009</v>
      </c>
    </row>
    <row r="2059" spans="1:4">
      <c r="A2059" s="13">
        <v>1819</v>
      </c>
      <c r="B2059" t="s">
        <v>558</v>
      </c>
      <c r="C2059" s="13" t="s">
        <v>614</v>
      </c>
      <c r="D2059" s="13" t="s">
        <v>138</v>
      </c>
    </row>
    <row r="2060" spans="1:4">
      <c r="A2060" s="13">
        <v>1819</v>
      </c>
      <c r="B2060" t="s">
        <v>564</v>
      </c>
      <c r="C2060" s="13" t="s">
        <v>659</v>
      </c>
      <c r="D2060" s="13" t="s">
        <v>676</v>
      </c>
    </row>
    <row r="2061" spans="1:4">
      <c r="A2061" s="13">
        <v>1822</v>
      </c>
      <c r="B2061" t="s">
        <v>544</v>
      </c>
      <c r="C2061" s="13" t="s">
        <v>880</v>
      </c>
      <c r="D2061" s="13" t="s">
        <v>138</v>
      </c>
    </row>
    <row r="2062" spans="1:4">
      <c r="A2062" s="13">
        <v>1823</v>
      </c>
      <c r="B2062" t="s">
        <v>549</v>
      </c>
      <c r="C2062" s="13" t="s">
        <v>872</v>
      </c>
      <c r="D2062" s="13" t="s">
        <v>680</v>
      </c>
    </row>
    <row r="2063" spans="1:4">
      <c r="A2063" s="13">
        <v>1824</v>
      </c>
      <c r="B2063" t="s">
        <v>569</v>
      </c>
      <c r="C2063" s="13" t="s">
        <v>616</v>
      </c>
      <c r="D2063" s="13" t="s">
        <v>628</v>
      </c>
    </row>
    <row r="2064" spans="1:4">
      <c r="A2064" s="13">
        <v>1824</v>
      </c>
      <c r="B2064" t="s">
        <v>555</v>
      </c>
      <c r="C2064" s="13" t="s">
        <v>897</v>
      </c>
      <c r="D2064" s="13" t="s">
        <v>138</v>
      </c>
    </row>
    <row r="2065" spans="1:4">
      <c r="A2065" s="13">
        <v>1825</v>
      </c>
      <c r="B2065" t="s">
        <v>578</v>
      </c>
      <c r="C2065" s="13" t="s">
        <v>649</v>
      </c>
      <c r="D2065" s="13" t="s">
        <v>819</v>
      </c>
    </row>
    <row r="2066" spans="1:4">
      <c r="A2066" s="13">
        <v>1826</v>
      </c>
      <c r="B2066" t="s">
        <v>581</v>
      </c>
      <c r="C2066" s="13" t="s">
        <v>616</v>
      </c>
      <c r="D2066" s="13" t="s">
        <v>617</v>
      </c>
    </row>
    <row r="2067" spans="1:4">
      <c r="A2067" s="13">
        <v>1826</v>
      </c>
      <c r="B2067" t="s">
        <v>566</v>
      </c>
      <c r="C2067" s="13" t="s">
        <v>620</v>
      </c>
      <c r="D2067" s="13" t="s">
        <v>629</v>
      </c>
    </row>
    <row r="2068" spans="1:4">
      <c r="A2068" s="13">
        <v>1827</v>
      </c>
      <c r="B2068" t="s">
        <v>558</v>
      </c>
      <c r="C2068" s="13" t="s">
        <v>940</v>
      </c>
      <c r="D2068" s="13" t="s">
        <v>941</v>
      </c>
    </row>
    <row r="2069" spans="1:4">
      <c r="A2069" s="13">
        <v>1827</v>
      </c>
      <c r="B2069" t="s">
        <v>558</v>
      </c>
      <c r="C2069" s="13" t="s">
        <v>870</v>
      </c>
      <c r="D2069" s="13" t="s">
        <v>138</v>
      </c>
    </row>
    <row r="2070" spans="1:4">
      <c r="A2070" s="13">
        <v>1828</v>
      </c>
      <c r="B2070" t="s">
        <v>566</v>
      </c>
      <c r="C2070" s="13" t="s">
        <v>680</v>
      </c>
      <c r="D2070" s="13" t="s">
        <v>681</v>
      </c>
    </row>
    <row r="2071" spans="1:4">
      <c r="A2071" s="13">
        <v>1828</v>
      </c>
      <c r="B2071" t="s">
        <v>549</v>
      </c>
      <c r="C2071" s="13" t="s">
        <v>904</v>
      </c>
      <c r="D2071" s="13" t="s">
        <v>138</v>
      </c>
    </row>
    <row r="2072" spans="1:4">
      <c r="A2072" s="13">
        <v>1829</v>
      </c>
      <c r="B2072" t="s">
        <v>575</v>
      </c>
      <c r="C2072" s="13" t="s">
        <v>680</v>
      </c>
      <c r="D2072" s="13" t="s">
        <v>748</v>
      </c>
    </row>
    <row r="2073" spans="1:4">
      <c r="A2073" s="13">
        <v>1830</v>
      </c>
      <c r="B2073" t="s">
        <v>544</v>
      </c>
      <c r="C2073" s="13" t="s">
        <v>844</v>
      </c>
      <c r="D2073" s="13" t="s">
        <v>632</v>
      </c>
    </row>
    <row r="2074" spans="1:4">
      <c r="A2074" s="13">
        <v>1830</v>
      </c>
      <c r="B2074" t="s">
        <v>552</v>
      </c>
      <c r="C2074" s="13" t="s">
        <v>771</v>
      </c>
      <c r="D2074" s="13" t="s">
        <v>772</v>
      </c>
    </row>
    <row r="2075" spans="1:4">
      <c r="A2075" s="13">
        <v>1831</v>
      </c>
      <c r="B2075" t="s">
        <v>572</v>
      </c>
      <c r="C2075" s="13" t="s">
        <v>704</v>
      </c>
      <c r="D2075" s="13" t="s">
        <v>138</v>
      </c>
    </row>
    <row r="2076" spans="1:4">
      <c r="A2076" s="13">
        <v>1833</v>
      </c>
      <c r="B2076" t="s">
        <v>544</v>
      </c>
      <c r="C2076" s="13" t="s">
        <v>704</v>
      </c>
      <c r="D2076" s="13" t="s">
        <v>138</v>
      </c>
    </row>
    <row r="2077" spans="1:4">
      <c r="A2077" s="13">
        <v>1833</v>
      </c>
      <c r="B2077" t="s">
        <v>564</v>
      </c>
      <c r="C2077" s="13" t="s">
        <v>897</v>
      </c>
      <c r="D2077" s="13" t="s">
        <v>138</v>
      </c>
    </row>
    <row r="2078" spans="1:4">
      <c r="A2078" s="13">
        <v>1834</v>
      </c>
      <c r="B2078" t="s">
        <v>575</v>
      </c>
      <c r="C2078" s="13" t="s">
        <v>706</v>
      </c>
      <c r="D2078" s="13" t="s">
        <v>707</v>
      </c>
    </row>
    <row r="2079" spans="1:4">
      <c r="A2079" s="13">
        <v>1835</v>
      </c>
      <c r="B2079" t="s">
        <v>578</v>
      </c>
      <c r="C2079" s="13" t="s">
        <v>616</v>
      </c>
      <c r="D2079" s="13" t="s">
        <v>644</v>
      </c>
    </row>
    <row r="2080" spans="1:4">
      <c r="A2080" s="13">
        <v>1836</v>
      </c>
      <c r="B2080" t="s">
        <v>572</v>
      </c>
      <c r="C2080" s="13" t="s">
        <v>879</v>
      </c>
      <c r="D2080" s="13" t="s">
        <v>628</v>
      </c>
    </row>
    <row r="2081" spans="1:4">
      <c r="A2081" s="13">
        <v>1836</v>
      </c>
      <c r="B2081" t="s">
        <v>555</v>
      </c>
      <c r="C2081" s="13" t="s">
        <v>616</v>
      </c>
      <c r="D2081" s="13" t="s">
        <v>757</v>
      </c>
    </row>
    <row r="2082" spans="1:4">
      <c r="A2082" s="13">
        <v>1838</v>
      </c>
      <c r="B2082" t="s">
        <v>552</v>
      </c>
      <c r="C2082" s="13" t="s">
        <v>627</v>
      </c>
      <c r="D2082" s="13" t="s">
        <v>138</v>
      </c>
    </row>
    <row r="2083" spans="1:4">
      <c r="A2083" s="13">
        <v>1839</v>
      </c>
      <c r="B2083" t="s">
        <v>578</v>
      </c>
      <c r="C2083" s="13" t="s">
        <v>635</v>
      </c>
      <c r="D2083" s="13" t="s">
        <v>636</v>
      </c>
    </row>
    <row r="2084" spans="1:4">
      <c r="A2084" s="13">
        <v>1839</v>
      </c>
      <c r="B2084" t="s">
        <v>558</v>
      </c>
      <c r="C2084" s="13" t="s">
        <v>873</v>
      </c>
      <c r="D2084" s="13" t="s">
        <v>138</v>
      </c>
    </row>
    <row r="2085" spans="1:4">
      <c r="A2085" s="13">
        <v>1840</v>
      </c>
      <c r="B2085" t="s">
        <v>546</v>
      </c>
      <c r="C2085" s="13" t="s">
        <v>704</v>
      </c>
      <c r="D2085" s="13" t="s">
        <v>138</v>
      </c>
    </row>
    <row r="2086" spans="1:4">
      <c r="A2086" s="13">
        <v>1840</v>
      </c>
      <c r="B2086" t="s">
        <v>552</v>
      </c>
      <c r="C2086" s="13" t="s">
        <v>666</v>
      </c>
      <c r="D2086" s="13" t="s">
        <v>667</v>
      </c>
    </row>
    <row r="2087" spans="1:4">
      <c r="A2087" s="13">
        <v>1842</v>
      </c>
      <c r="B2087" t="s">
        <v>572</v>
      </c>
      <c r="C2087" s="13" t="s">
        <v>852</v>
      </c>
      <c r="D2087" s="13" t="s">
        <v>138</v>
      </c>
    </row>
    <row r="2088" spans="1:4">
      <c r="A2088" s="13">
        <v>1842</v>
      </c>
      <c r="B2088" t="s">
        <v>555</v>
      </c>
      <c r="C2088" s="13" t="s">
        <v>715</v>
      </c>
      <c r="D2088" s="13" t="s">
        <v>716</v>
      </c>
    </row>
    <row r="2089" spans="1:4">
      <c r="A2089" s="13">
        <v>1843</v>
      </c>
      <c r="B2089" t="s">
        <v>561</v>
      </c>
      <c r="C2089" s="13" t="s">
        <v>843</v>
      </c>
      <c r="D2089" s="13" t="s">
        <v>892</v>
      </c>
    </row>
    <row r="2090" spans="1:4">
      <c r="A2090" s="13">
        <v>1844</v>
      </c>
      <c r="B2090" t="s">
        <v>578</v>
      </c>
      <c r="C2090" s="13" t="s">
        <v>624</v>
      </c>
      <c r="D2090" s="13" t="s">
        <v>138</v>
      </c>
    </row>
    <row r="2091" spans="1:4">
      <c r="A2091" s="13">
        <v>1844</v>
      </c>
      <c r="B2091" t="s">
        <v>555</v>
      </c>
      <c r="C2091" s="13" t="s">
        <v>795</v>
      </c>
      <c r="D2091" s="13" t="s">
        <v>701</v>
      </c>
    </row>
    <row r="2092" spans="1:4">
      <c r="A2092" s="13">
        <v>1846</v>
      </c>
      <c r="B2092" t="s">
        <v>583</v>
      </c>
      <c r="C2092" s="13" t="s">
        <v>694</v>
      </c>
      <c r="D2092" s="13" t="s">
        <v>695</v>
      </c>
    </row>
    <row r="2093" spans="1:4">
      <c r="A2093" s="13">
        <v>1846</v>
      </c>
      <c r="B2093" t="s">
        <v>555</v>
      </c>
      <c r="C2093" s="13" t="s">
        <v>704</v>
      </c>
      <c r="D2093" s="13" t="s">
        <v>138</v>
      </c>
    </row>
    <row r="2094" spans="1:4">
      <c r="A2094" s="13">
        <v>1847</v>
      </c>
      <c r="B2094" t="s">
        <v>549</v>
      </c>
      <c r="C2094" s="13" t="s">
        <v>774</v>
      </c>
      <c r="D2094" s="13" t="s">
        <v>138</v>
      </c>
    </row>
    <row r="2095" spans="1:4">
      <c r="A2095" s="13">
        <v>1849</v>
      </c>
      <c r="B2095" t="s">
        <v>575</v>
      </c>
      <c r="C2095" s="13" t="s">
        <v>664</v>
      </c>
      <c r="D2095" s="13" t="s">
        <v>665</v>
      </c>
    </row>
    <row r="2096" spans="1:4">
      <c r="A2096" s="13">
        <v>1850</v>
      </c>
      <c r="B2096" t="s">
        <v>581</v>
      </c>
      <c r="C2096" s="13" t="s">
        <v>976</v>
      </c>
      <c r="D2096" s="13" t="s">
        <v>977</v>
      </c>
    </row>
    <row r="2097" spans="1:4">
      <c r="A2097" s="13">
        <v>1851</v>
      </c>
      <c r="B2097" t="s">
        <v>544</v>
      </c>
      <c r="C2097" s="13" t="s">
        <v>751</v>
      </c>
      <c r="D2097" s="13" t="s">
        <v>752</v>
      </c>
    </row>
    <row r="2098" spans="1:4">
      <c r="A2098" s="13">
        <v>1852</v>
      </c>
      <c r="B2098" t="s">
        <v>581</v>
      </c>
      <c r="C2098" s="13" t="s">
        <v>608</v>
      </c>
      <c r="D2098" s="13" t="s">
        <v>644</v>
      </c>
    </row>
    <row r="2099" spans="1:4">
      <c r="A2099" s="13">
        <v>1852</v>
      </c>
      <c r="B2099" t="s">
        <v>572</v>
      </c>
      <c r="C2099" s="13" t="s">
        <v>843</v>
      </c>
      <c r="D2099" s="13" t="s">
        <v>892</v>
      </c>
    </row>
    <row r="2100" spans="1:4">
      <c r="A2100" s="13">
        <v>1853</v>
      </c>
      <c r="B2100" t="s">
        <v>546</v>
      </c>
      <c r="C2100" s="13" t="s">
        <v>898</v>
      </c>
      <c r="D2100" s="13" t="s">
        <v>795</v>
      </c>
    </row>
    <row r="2101" spans="1:4">
      <c r="A2101" s="13">
        <v>1853</v>
      </c>
      <c r="B2101" t="s">
        <v>552</v>
      </c>
      <c r="C2101" s="13" t="s">
        <v>1072</v>
      </c>
      <c r="D2101" s="13" t="s">
        <v>628</v>
      </c>
    </row>
    <row r="2102" spans="1:4">
      <c r="A2102" s="13">
        <v>1854</v>
      </c>
      <c r="B2102" t="s">
        <v>575</v>
      </c>
      <c r="C2102" s="13" t="s">
        <v>728</v>
      </c>
      <c r="D2102" s="13" t="s">
        <v>729</v>
      </c>
    </row>
    <row r="2103" spans="1:4">
      <c r="A2103" s="13">
        <v>1855</v>
      </c>
      <c r="B2103" t="s">
        <v>575</v>
      </c>
      <c r="C2103" s="13" t="s">
        <v>1067</v>
      </c>
      <c r="D2103" s="13" t="s">
        <v>138</v>
      </c>
    </row>
    <row r="2104" spans="1:4">
      <c r="A2104" s="13">
        <v>1855</v>
      </c>
      <c r="B2104" t="s">
        <v>555</v>
      </c>
      <c r="C2104" s="13" t="s">
        <v>724</v>
      </c>
      <c r="D2104" s="13" t="s">
        <v>725</v>
      </c>
    </row>
    <row r="2105" spans="1:4">
      <c r="A2105" s="13">
        <v>1856</v>
      </c>
      <c r="B2105" t="s">
        <v>572</v>
      </c>
      <c r="C2105" s="13" t="s">
        <v>672</v>
      </c>
      <c r="D2105" s="13" t="s">
        <v>673</v>
      </c>
    </row>
    <row r="2106" spans="1:4">
      <c r="A2106" s="13">
        <v>1857</v>
      </c>
      <c r="B2106" t="s">
        <v>572</v>
      </c>
      <c r="C2106" s="13" t="s">
        <v>935</v>
      </c>
      <c r="D2106" s="13" t="s">
        <v>936</v>
      </c>
    </row>
    <row r="2107" spans="1:4">
      <c r="A2107" s="13">
        <v>1859</v>
      </c>
      <c r="B2107" t="s">
        <v>578</v>
      </c>
      <c r="C2107" s="13" t="s">
        <v>735</v>
      </c>
      <c r="D2107" s="13" t="s">
        <v>138</v>
      </c>
    </row>
    <row r="2108" spans="1:4">
      <c r="A2108" s="13">
        <v>1860</v>
      </c>
      <c r="B2108" t="s">
        <v>566</v>
      </c>
      <c r="C2108" s="13" t="s">
        <v>762</v>
      </c>
      <c r="D2108" s="13" t="s">
        <v>763</v>
      </c>
    </row>
    <row r="2109" spans="1:4">
      <c r="A2109" s="13">
        <v>1863</v>
      </c>
      <c r="B2109" t="s">
        <v>546</v>
      </c>
      <c r="C2109" s="13" t="s">
        <v>731</v>
      </c>
      <c r="D2109" s="13" t="s">
        <v>138</v>
      </c>
    </row>
    <row r="2110" spans="1:4">
      <c r="A2110" s="13">
        <v>1864</v>
      </c>
      <c r="B2110" t="s">
        <v>544</v>
      </c>
      <c r="C2110" s="13" t="s">
        <v>732</v>
      </c>
      <c r="D2110" s="13" t="s">
        <v>744</v>
      </c>
    </row>
    <row r="2111" spans="1:4">
      <c r="A2111" s="13">
        <v>1865</v>
      </c>
      <c r="B2111" t="s">
        <v>578</v>
      </c>
      <c r="C2111" s="13" t="s">
        <v>620</v>
      </c>
      <c r="D2111" s="13" t="s">
        <v>863</v>
      </c>
    </row>
    <row r="2112" spans="1:4">
      <c r="A2112" s="13">
        <v>1866</v>
      </c>
      <c r="B2112" t="s">
        <v>572</v>
      </c>
      <c r="C2112" s="13" t="s">
        <v>1025</v>
      </c>
      <c r="D2112" s="13" t="s">
        <v>680</v>
      </c>
    </row>
    <row r="2113" spans="1:4">
      <c r="A2113" s="13">
        <v>1867</v>
      </c>
      <c r="B2113" t="s">
        <v>575</v>
      </c>
      <c r="C2113" s="13" t="s">
        <v>917</v>
      </c>
      <c r="D2113" s="13" t="s">
        <v>918</v>
      </c>
    </row>
    <row r="2114" spans="1:4">
      <c r="A2114" s="13">
        <v>1867</v>
      </c>
      <c r="B2114" t="s">
        <v>544</v>
      </c>
      <c r="C2114" s="13" t="s">
        <v>670</v>
      </c>
      <c r="D2114" s="13" t="s">
        <v>671</v>
      </c>
    </row>
    <row r="2115" spans="1:4">
      <c r="A2115" s="13">
        <v>1868</v>
      </c>
      <c r="B2115" t="s">
        <v>578</v>
      </c>
      <c r="C2115" s="13" t="s">
        <v>904</v>
      </c>
      <c r="D2115" s="13" t="s">
        <v>138</v>
      </c>
    </row>
    <row r="2116" spans="1:4">
      <c r="A2116" s="13">
        <v>1869</v>
      </c>
      <c r="B2116" t="s">
        <v>572</v>
      </c>
      <c r="C2116" s="13" t="s">
        <v>629</v>
      </c>
      <c r="D2116" s="13" t="s">
        <v>970</v>
      </c>
    </row>
    <row r="2117" spans="1:4">
      <c r="A2117" s="13">
        <v>1869</v>
      </c>
      <c r="B2117" t="s">
        <v>572</v>
      </c>
      <c r="C2117" s="13" t="s">
        <v>680</v>
      </c>
      <c r="D2117" s="13" t="s">
        <v>619</v>
      </c>
    </row>
    <row r="2118" spans="1:4">
      <c r="A2118" s="13">
        <v>1870</v>
      </c>
      <c r="B2118" t="s">
        <v>555</v>
      </c>
      <c r="C2118" s="13" t="s">
        <v>616</v>
      </c>
      <c r="D2118" s="13" t="s">
        <v>647</v>
      </c>
    </row>
    <row r="2119" spans="1:4">
      <c r="A2119" s="13">
        <v>1870</v>
      </c>
      <c r="B2119" t="s">
        <v>581</v>
      </c>
      <c r="C2119" s="13" t="s">
        <v>925</v>
      </c>
      <c r="D2119" s="13" t="s">
        <v>926</v>
      </c>
    </row>
    <row r="2120" spans="1:4">
      <c r="A2120" s="13">
        <v>1871</v>
      </c>
      <c r="B2120" t="s">
        <v>561</v>
      </c>
      <c r="C2120" s="13" t="s">
        <v>628</v>
      </c>
      <c r="D2120" s="13" t="s">
        <v>791</v>
      </c>
    </row>
    <row r="2121" spans="1:4">
      <c r="A2121" s="13">
        <v>1871</v>
      </c>
      <c r="B2121" t="s">
        <v>561</v>
      </c>
      <c r="C2121" s="13" t="s">
        <v>715</v>
      </c>
      <c r="D2121" s="13" t="s">
        <v>716</v>
      </c>
    </row>
    <row r="2122" spans="1:4">
      <c r="A2122" s="13">
        <v>1872</v>
      </c>
      <c r="B2122" t="s">
        <v>558</v>
      </c>
      <c r="C2122" s="13" t="s">
        <v>879</v>
      </c>
      <c r="D2122" s="13" t="s">
        <v>628</v>
      </c>
    </row>
    <row r="2123" spans="1:4">
      <c r="A2123" s="13">
        <v>1872</v>
      </c>
      <c r="B2123" t="s">
        <v>561</v>
      </c>
      <c r="C2123" s="13" t="s">
        <v>620</v>
      </c>
      <c r="D2123" s="13" t="s">
        <v>1036</v>
      </c>
    </row>
    <row r="2124" spans="1:4">
      <c r="A2124" s="13">
        <v>1874</v>
      </c>
      <c r="B2124" t="s">
        <v>546</v>
      </c>
      <c r="C2124" s="13" t="s">
        <v>606</v>
      </c>
      <c r="D2124" s="13" t="s">
        <v>1052</v>
      </c>
    </row>
    <row r="2125" spans="1:4">
      <c r="A2125" s="13">
        <v>1875</v>
      </c>
      <c r="B2125" t="s">
        <v>566</v>
      </c>
      <c r="C2125" s="13" t="s">
        <v>654</v>
      </c>
      <c r="D2125" s="13" t="s">
        <v>655</v>
      </c>
    </row>
    <row r="2126" spans="1:4">
      <c r="A2126" s="13">
        <v>1875</v>
      </c>
      <c r="B2126" t="s">
        <v>581</v>
      </c>
      <c r="C2126" s="13" t="s">
        <v>622</v>
      </c>
      <c r="D2126" s="13" t="s">
        <v>680</v>
      </c>
    </row>
    <row r="2127" spans="1:4">
      <c r="A2127" s="13">
        <v>1876</v>
      </c>
      <c r="B2127" t="s">
        <v>566</v>
      </c>
      <c r="C2127" s="13" t="s">
        <v>619</v>
      </c>
      <c r="D2127" s="13" t="s">
        <v>616</v>
      </c>
    </row>
    <row r="2128" spans="1:4">
      <c r="A2128" s="13">
        <v>1876</v>
      </c>
      <c r="B2128" t="s">
        <v>575</v>
      </c>
      <c r="C2128" s="13" t="s">
        <v>719</v>
      </c>
      <c r="D2128" s="13" t="s">
        <v>676</v>
      </c>
    </row>
    <row r="2129" spans="1:4">
      <c r="A2129" s="13">
        <v>1879</v>
      </c>
      <c r="B2129" t="s">
        <v>578</v>
      </c>
      <c r="C2129" s="13" t="s">
        <v>658</v>
      </c>
      <c r="D2129" s="13" t="s">
        <v>659</v>
      </c>
    </row>
    <row r="2130" spans="1:4">
      <c r="A2130" s="13">
        <v>1879</v>
      </c>
      <c r="B2130" t="s">
        <v>546</v>
      </c>
      <c r="C2130" s="13" t="s">
        <v>1099</v>
      </c>
      <c r="D2130" s="13" t="s">
        <v>1100</v>
      </c>
    </row>
    <row r="2131" spans="1:4">
      <c r="A2131" s="13">
        <v>1880</v>
      </c>
      <c r="B2131" t="s">
        <v>555</v>
      </c>
      <c r="C2131" s="13" t="s">
        <v>608</v>
      </c>
      <c r="D2131" s="13" t="s">
        <v>609</v>
      </c>
    </row>
    <row r="2132" spans="1:4">
      <c r="A2132" s="13">
        <v>1880</v>
      </c>
      <c r="B2132" t="s">
        <v>558</v>
      </c>
      <c r="C2132" s="13" t="s">
        <v>737</v>
      </c>
      <c r="D2132" s="13" t="s">
        <v>138</v>
      </c>
    </row>
    <row r="2133" spans="1:4">
      <c r="A2133" s="13">
        <v>1882</v>
      </c>
      <c r="B2133" t="s">
        <v>549</v>
      </c>
      <c r="C2133" s="13" t="s">
        <v>801</v>
      </c>
      <c r="D2133" s="13" t="s">
        <v>802</v>
      </c>
    </row>
    <row r="2134" spans="1:4">
      <c r="A2134" s="13">
        <v>1883</v>
      </c>
      <c r="B2134" t="s">
        <v>552</v>
      </c>
      <c r="C2134" s="13" t="s">
        <v>1092</v>
      </c>
      <c r="D2134" s="13" t="s">
        <v>1093</v>
      </c>
    </row>
    <row r="2135" spans="1:4">
      <c r="A2135" s="13">
        <v>1883</v>
      </c>
      <c r="B2135" t="s">
        <v>549</v>
      </c>
      <c r="C2135" s="13" t="s">
        <v>788</v>
      </c>
      <c r="D2135" s="13" t="s">
        <v>674</v>
      </c>
    </row>
    <row r="2136" spans="1:4">
      <c r="A2136" s="13">
        <v>1885</v>
      </c>
      <c r="B2136" t="s">
        <v>578</v>
      </c>
      <c r="C2136" s="13" t="s">
        <v>840</v>
      </c>
      <c r="D2136" s="13" t="s">
        <v>929</v>
      </c>
    </row>
    <row r="2137" spans="1:4">
      <c r="A2137" s="13">
        <v>1886</v>
      </c>
      <c r="B2137" t="s">
        <v>555</v>
      </c>
      <c r="C2137" s="13" t="s">
        <v>978</v>
      </c>
      <c r="D2137" s="13" t="s">
        <v>979</v>
      </c>
    </row>
    <row r="2138" spans="1:4">
      <c r="A2138" s="13">
        <v>1887</v>
      </c>
      <c r="B2138" t="s">
        <v>578</v>
      </c>
      <c r="C2138" s="13" t="s">
        <v>677</v>
      </c>
      <c r="D2138" s="13" t="s">
        <v>678</v>
      </c>
    </row>
    <row r="2139" spans="1:4">
      <c r="A2139" s="13">
        <v>1888</v>
      </c>
      <c r="B2139" t="s">
        <v>566</v>
      </c>
      <c r="C2139" s="13" t="s">
        <v>922</v>
      </c>
      <c r="D2139" s="13" t="s">
        <v>756</v>
      </c>
    </row>
    <row r="2140" spans="1:4">
      <c r="A2140" s="13">
        <v>1888</v>
      </c>
      <c r="B2140" t="s">
        <v>544</v>
      </c>
      <c r="C2140" s="13" t="s">
        <v>658</v>
      </c>
      <c r="D2140" s="13" t="s">
        <v>659</v>
      </c>
    </row>
    <row r="2141" spans="1:4">
      <c r="A2141" s="13">
        <v>1889</v>
      </c>
      <c r="B2141" t="s">
        <v>561</v>
      </c>
      <c r="C2141" s="13" t="s">
        <v>614</v>
      </c>
      <c r="D2141" s="13" t="s">
        <v>138</v>
      </c>
    </row>
    <row r="2142" spans="1:4">
      <c r="A2142" s="13">
        <v>1889</v>
      </c>
      <c r="B2142" t="s">
        <v>566</v>
      </c>
      <c r="C2142" s="13" t="s">
        <v>648</v>
      </c>
      <c r="D2142" s="13" t="s">
        <v>649</v>
      </c>
    </row>
    <row r="2143" spans="1:4">
      <c r="A2143" s="13">
        <v>1890</v>
      </c>
      <c r="B2143" t="s">
        <v>566</v>
      </c>
      <c r="C2143" s="13" t="s">
        <v>682</v>
      </c>
      <c r="D2143" s="13" t="s">
        <v>138</v>
      </c>
    </row>
    <row r="2144" spans="1:4">
      <c r="A2144" s="13">
        <v>1892</v>
      </c>
      <c r="B2144" t="s">
        <v>581</v>
      </c>
      <c r="C2144" s="13" t="s">
        <v>1010</v>
      </c>
      <c r="D2144" s="13" t="s">
        <v>709</v>
      </c>
    </row>
    <row r="2145" spans="1:4">
      <c r="A2145" s="13">
        <v>1893</v>
      </c>
      <c r="B2145" t="s">
        <v>581</v>
      </c>
      <c r="C2145" s="13" t="s">
        <v>616</v>
      </c>
      <c r="D2145" s="13" t="s">
        <v>644</v>
      </c>
    </row>
    <row r="2146" spans="1:4">
      <c r="A2146" s="13">
        <v>1894</v>
      </c>
      <c r="B2146" t="s">
        <v>555</v>
      </c>
      <c r="C2146" s="13" t="s">
        <v>935</v>
      </c>
      <c r="D2146" s="13" t="s">
        <v>936</v>
      </c>
    </row>
    <row r="2147" spans="1:4">
      <c r="A2147" s="13">
        <v>1894</v>
      </c>
      <c r="B2147" t="s">
        <v>561</v>
      </c>
      <c r="C2147" s="13" t="s">
        <v>897</v>
      </c>
      <c r="D2147" s="13" t="s">
        <v>138</v>
      </c>
    </row>
    <row r="2148" spans="1:4">
      <c r="A2148" s="13">
        <v>1896</v>
      </c>
      <c r="B2148" t="s">
        <v>575</v>
      </c>
      <c r="C2148" s="13" t="s">
        <v>929</v>
      </c>
      <c r="D2148" s="13" t="s">
        <v>1098</v>
      </c>
    </row>
    <row r="2149" spans="1:4">
      <c r="A2149" s="13">
        <v>1897</v>
      </c>
      <c r="B2149" t="s">
        <v>561</v>
      </c>
      <c r="C2149" s="13" t="s">
        <v>850</v>
      </c>
      <c r="D2149" s="13" t="s">
        <v>851</v>
      </c>
    </row>
    <row r="2150" spans="1:4">
      <c r="A2150" s="13">
        <v>1898</v>
      </c>
      <c r="B2150" t="s">
        <v>561</v>
      </c>
      <c r="C2150" s="13" t="s">
        <v>1043</v>
      </c>
      <c r="D2150" s="13" t="s">
        <v>1044</v>
      </c>
    </row>
    <row r="2151" spans="1:4">
      <c r="A2151" s="13">
        <v>1898</v>
      </c>
      <c r="B2151" t="s">
        <v>581</v>
      </c>
      <c r="C2151" s="13" t="s">
        <v>972</v>
      </c>
      <c r="D2151" s="13" t="s">
        <v>973</v>
      </c>
    </row>
    <row r="2152" spans="1:4">
      <c r="A2152" s="13">
        <v>1901</v>
      </c>
      <c r="B2152" t="s">
        <v>569</v>
      </c>
      <c r="C2152" s="13" t="s">
        <v>629</v>
      </c>
      <c r="D2152" s="13" t="s">
        <v>970</v>
      </c>
    </row>
    <row r="2153" spans="1:4">
      <c r="A2153" s="13">
        <v>1904</v>
      </c>
      <c r="B2153" t="s">
        <v>581</v>
      </c>
      <c r="C2153" s="13" t="s">
        <v>643</v>
      </c>
      <c r="D2153" s="13" t="s">
        <v>732</v>
      </c>
    </row>
    <row r="2154" spans="1:4">
      <c r="A2154" s="13">
        <v>1904</v>
      </c>
      <c r="B2154" t="s">
        <v>555</v>
      </c>
      <c r="C2154" s="13" t="s">
        <v>770</v>
      </c>
      <c r="D2154" s="13" t="s">
        <v>693</v>
      </c>
    </row>
    <row r="2155" spans="1:4">
      <c r="A2155" s="13">
        <v>1906</v>
      </c>
      <c r="B2155" t="s">
        <v>555</v>
      </c>
      <c r="C2155" s="13" t="s">
        <v>656</v>
      </c>
      <c r="D2155" s="13" t="s">
        <v>657</v>
      </c>
    </row>
    <row r="2156" spans="1:4">
      <c r="A2156" s="13">
        <v>1906</v>
      </c>
      <c r="B2156" t="s">
        <v>561</v>
      </c>
      <c r="C2156" s="13" t="s">
        <v>842</v>
      </c>
      <c r="D2156" s="13" t="s">
        <v>629</v>
      </c>
    </row>
    <row r="2157" spans="1:4">
      <c r="A2157" s="13">
        <v>1908</v>
      </c>
      <c r="B2157" t="s">
        <v>581</v>
      </c>
      <c r="C2157" s="13" t="s">
        <v>786</v>
      </c>
      <c r="D2157" s="13" t="s">
        <v>787</v>
      </c>
    </row>
    <row r="2158" spans="1:4">
      <c r="A2158" s="13">
        <v>1909</v>
      </c>
      <c r="B2158" t="s">
        <v>583</v>
      </c>
      <c r="C2158" s="13" t="s">
        <v>686</v>
      </c>
      <c r="D2158" s="13" t="s">
        <v>659</v>
      </c>
    </row>
    <row r="2159" spans="1:4">
      <c r="A2159" s="13">
        <v>1909</v>
      </c>
      <c r="B2159" t="s">
        <v>569</v>
      </c>
      <c r="C2159" s="13" t="s">
        <v>988</v>
      </c>
      <c r="D2159" s="13" t="s">
        <v>622</v>
      </c>
    </row>
    <row r="2160" spans="1:4">
      <c r="A2160" s="13">
        <v>1910</v>
      </c>
      <c r="B2160" t="s">
        <v>564</v>
      </c>
      <c r="C2160" s="13" t="s">
        <v>1038</v>
      </c>
      <c r="D2160" s="13" t="s">
        <v>1039</v>
      </c>
    </row>
    <row r="2161" spans="1:4">
      <c r="A2161" s="13">
        <v>1910</v>
      </c>
      <c r="B2161" t="s">
        <v>561</v>
      </c>
      <c r="C2161" s="13" t="s">
        <v>915</v>
      </c>
      <c r="D2161" s="13" t="s">
        <v>138</v>
      </c>
    </row>
    <row r="2162" spans="1:4">
      <c r="A2162" s="13">
        <v>1913</v>
      </c>
      <c r="B2162" t="s">
        <v>546</v>
      </c>
      <c r="C2162" s="13" t="s">
        <v>614</v>
      </c>
      <c r="D2162" s="13" t="s">
        <v>138</v>
      </c>
    </row>
    <row r="2163" spans="1:4">
      <c r="A2163" s="13">
        <v>1913</v>
      </c>
      <c r="B2163" t="s">
        <v>572</v>
      </c>
      <c r="C2163" s="13" t="s">
        <v>777</v>
      </c>
      <c r="D2163" s="13" t="s">
        <v>778</v>
      </c>
    </row>
    <row r="2164" spans="1:4">
      <c r="A2164" s="13">
        <v>1915</v>
      </c>
      <c r="B2164" t="s">
        <v>578</v>
      </c>
      <c r="C2164" s="13" t="s">
        <v>677</v>
      </c>
      <c r="D2164" s="13" t="s">
        <v>678</v>
      </c>
    </row>
    <row r="2165" spans="1:4">
      <c r="A2165" s="13">
        <v>1916</v>
      </c>
      <c r="B2165" t="s">
        <v>544</v>
      </c>
      <c r="C2165" s="13" t="s">
        <v>617</v>
      </c>
      <c r="D2165" s="13" t="s">
        <v>1042</v>
      </c>
    </row>
    <row r="2166" spans="1:4">
      <c r="A2166" s="13">
        <v>1917</v>
      </c>
      <c r="B2166" t="s">
        <v>578</v>
      </c>
      <c r="C2166" s="13" t="s">
        <v>922</v>
      </c>
      <c r="D2166" s="13" t="s">
        <v>756</v>
      </c>
    </row>
    <row r="2167" spans="1:4">
      <c r="A2167" s="13">
        <v>1918</v>
      </c>
      <c r="B2167" t="s">
        <v>578</v>
      </c>
      <c r="C2167" s="13" t="s">
        <v>1109</v>
      </c>
      <c r="D2167" s="13" t="s">
        <v>810</v>
      </c>
    </row>
    <row r="2168" spans="1:4">
      <c r="A2168" s="13">
        <v>1918</v>
      </c>
      <c r="B2168" t="s">
        <v>572</v>
      </c>
      <c r="C2168" s="13" t="s">
        <v>988</v>
      </c>
      <c r="D2168" s="13" t="s">
        <v>622</v>
      </c>
    </row>
    <row r="2169" spans="1:4">
      <c r="A2169" s="13">
        <v>1919</v>
      </c>
      <c r="B2169" t="s">
        <v>561</v>
      </c>
      <c r="C2169" s="13" t="s">
        <v>616</v>
      </c>
      <c r="D2169" s="13" t="s">
        <v>649</v>
      </c>
    </row>
    <row r="2170" spans="1:4">
      <c r="A2170" s="13">
        <v>1922</v>
      </c>
      <c r="B2170" t="s">
        <v>578</v>
      </c>
      <c r="C2170" s="13" t="s">
        <v>995</v>
      </c>
      <c r="D2170" s="13" t="s">
        <v>996</v>
      </c>
    </row>
    <row r="2171" spans="1:4">
      <c r="A2171" s="13">
        <v>1923</v>
      </c>
      <c r="B2171" t="s">
        <v>544</v>
      </c>
      <c r="C2171" s="13" t="s">
        <v>970</v>
      </c>
      <c r="D2171" s="13" t="s">
        <v>971</v>
      </c>
    </row>
    <row r="2172" spans="1:4">
      <c r="A2172" s="13">
        <v>1924</v>
      </c>
      <c r="B2172" t="s">
        <v>558</v>
      </c>
      <c r="C2172" s="13" t="s">
        <v>614</v>
      </c>
      <c r="D2172" s="13" t="s">
        <v>681</v>
      </c>
    </row>
    <row r="2173" spans="1:4">
      <c r="A2173" s="13">
        <v>1925</v>
      </c>
      <c r="B2173" t="s">
        <v>558</v>
      </c>
      <c r="C2173" s="13" t="s">
        <v>786</v>
      </c>
      <c r="D2173" s="13" t="s">
        <v>787</v>
      </c>
    </row>
    <row r="2174" spans="1:4">
      <c r="A2174" s="13">
        <v>1925</v>
      </c>
      <c r="B2174" t="s">
        <v>572</v>
      </c>
      <c r="C2174" s="13" t="s">
        <v>637</v>
      </c>
      <c r="D2174" s="13" t="s">
        <v>138</v>
      </c>
    </row>
    <row r="2175" spans="1:4">
      <c r="A2175" s="13">
        <v>1927</v>
      </c>
      <c r="B2175" t="s">
        <v>552</v>
      </c>
      <c r="C2175" s="13" t="s">
        <v>758</v>
      </c>
      <c r="D2175" s="13" t="s">
        <v>759</v>
      </c>
    </row>
    <row r="2176" spans="1:4">
      <c r="A2176" s="13">
        <v>1928</v>
      </c>
      <c r="B2176" t="s">
        <v>544</v>
      </c>
      <c r="C2176" s="13" t="s">
        <v>645</v>
      </c>
      <c r="D2176" s="13" t="s">
        <v>646</v>
      </c>
    </row>
    <row r="2177" spans="1:4">
      <c r="A2177" s="13">
        <v>1928</v>
      </c>
      <c r="B2177" t="s">
        <v>561</v>
      </c>
      <c r="C2177" s="13" t="s">
        <v>616</v>
      </c>
      <c r="D2177" s="13" t="s">
        <v>628</v>
      </c>
    </row>
    <row r="2178" spans="1:4">
      <c r="A2178" s="13">
        <v>1930</v>
      </c>
      <c r="B2178" t="s">
        <v>564</v>
      </c>
      <c r="C2178" s="13" t="s">
        <v>871</v>
      </c>
      <c r="D2178" s="13" t="s">
        <v>138</v>
      </c>
    </row>
    <row r="2179" spans="1:4">
      <c r="A2179" s="13">
        <v>1931</v>
      </c>
      <c r="B2179" t="s">
        <v>575</v>
      </c>
      <c r="C2179" s="13" t="s">
        <v>758</v>
      </c>
      <c r="D2179" s="13" t="s">
        <v>759</v>
      </c>
    </row>
    <row r="2180" spans="1:4">
      <c r="A2180" s="13">
        <v>1931</v>
      </c>
      <c r="B2180" t="s">
        <v>569</v>
      </c>
      <c r="C2180" s="13" t="s">
        <v>929</v>
      </c>
      <c r="D2180" s="13" t="s">
        <v>1098</v>
      </c>
    </row>
    <row r="2181" spans="1:4">
      <c r="A2181" s="13">
        <v>1932</v>
      </c>
      <c r="B2181" t="s">
        <v>566</v>
      </c>
      <c r="C2181" s="13" t="s">
        <v>719</v>
      </c>
      <c r="D2181" s="13" t="s">
        <v>676</v>
      </c>
    </row>
    <row r="2182" spans="1:4">
      <c r="A2182" s="13">
        <v>1934</v>
      </c>
      <c r="B2182" t="s">
        <v>558</v>
      </c>
      <c r="C2182" s="13" t="s">
        <v>620</v>
      </c>
      <c r="D2182" s="13" t="s">
        <v>863</v>
      </c>
    </row>
    <row r="2183" spans="1:4">
      <c r="A2183" s="13">
        <v>1934</v>
      </c>
      <c r="B2183" t="s">
        <v>555</v>
      </c>
      <c r="C2183" s="13" t="s">
        <v>673</v>
      </c>
      <c r="D2183" s="13" t="s">
        <v>1073</v>
      </c>
    </row>
    <row r="2184" spans="1:4">
      <c r="A2184" s="13">
        <v>1935</v>
      </c>
      <c r="B2184" t="s">
        <v>575</v>
      </c>
      <c r="C2184" s="13" t="s">
        <v>976</v>
      </c>
      <c r="D2184" s="13" t="s">
        <v>977</v>
      </c>
    </row>
    <row r="2185" spans="1:4">
      <c r="A2185" s="13">
        <v>1937</v>
      </c>
      <c r="B2185" t="s">
        <v>546</v>
      </c>
      <c r="C2185" s="13" t="s">
        <v>795</v>
      </c>
      <c r="D2185" s="13" t="s">
        <v>138</v>
      </c>
    </row>
    <row r="2186" spans="1:4">
      <c r="A2186" s="13">
        <v>1937</v>
      </c>
      <c r="B2186" t="s">
        <v>564</v>
      </c>
      <c r="C2186" s="13" t="s">
        <v>965</v>
      </c>
      <c r="D2186" s="13" t="s">
        <v>966</v>
      </c>
    </row>
    <row r="2187" spans="1:4">
      <c r="A2187" s="13">
        <v>1938</v>
      </c>
      <c r="B2187" t="s">
        <v>558</v>
      </c>
      <c r="C2187" s="13" t="s">
        <v>807</v>
      </c>
      <c r="D2187" s="13" t="s">
        <v>138</v>
      </c>
    </row>
    <row r="2188" spans="1:4">
      <c r="A2188" s="13">
        <v>1938</v>
      </c>
      <c r="B2188" t="s">
        <v>564</v>
      </c>
      <c r="C2188" s="13" t="s">
        <v>617</v>
      </c>
      <c r="D2188" s="13" t="s">
        <v>1042</v>
      </c>
    </row>
    <row r="2189" spans="1:4">
      <c r="A2189" s="13">
        <v>1939</v>
      </c>
      <c r="B2189" t="s">
        <v>575</v>
      </c>
      <c r="C2189" s="13" t="s">
        <v>616</v>
      </c>
      <c r="D2189" s="13" t="s">
        <v>620</v>
      </c>
    </row>
    <row r="2190" spans="1:4">
      <c r="A2190" s="13">
        <v>1940</v>
      </c>
      <c r="B2190" t="s">
        <v>546</v>
      </c>
      <c r="C2190" s="13" t="s">
        <v>631</v>
      </c>
      <c r="D2190" s="13" t="s">
        <v>632</v>
      </c>
    </row>
    <row r="2191" spans="1:4">
      <c r="A2191" s="13">
        <v>1940</v>
      </c>
      <c r="B2191" t="s">
        <v>561</v>
      </c>
      <c r="C2191" s="13" t="s">
        <v>608</v>
      </c>
      <c r="D2191" s="13" t="s">
        <v>705</v>
      </c>
    </row>
    <row r="2192" spans="1:4">
      <c r="A2192" s="13">
        <v>1941</v>
      </c>
      <c r="B2192" t="s">
        <v>572</v>
      </c>
      <c r="C2192" s="13" t="s">
        <v>1068</v>
      </c>
      <c r="D2192" s="13" t="s">
        <v>1069</v>
      </c>
    </row>
    <row r="2193" spans="1:4">
      <c r="A2193" s="13">
        <v>1942</v>
      </c>
      <c r="B2193" t="s">
        <v>581</v>
      </c>
      <c r="C2193" s="13" t="s">
        <v>1089</v>
      </c>
      <c r="D2193" s="13" t="s">
        <v>1090</v>
      </c>
    </row>
    <row r="2194" spans="1:4">
      <c r="A2194" s="13">
        <v>1945</v>
      </c>
      <c r="B2194" t="s">
        <v>578</v>
      </c>
      <c r="C2194" s="13" t="s">
        <v>620</v>
      </c>
      <c r="D2194" s="13" t="s">
        <v>629</v>
      </c>
    </row>
    <row r="2195" spans="1:4">
      <c r="A2195" s="13">
        <v>1945</v>
      </c>
      <c r="B2195" t="s">
        <v>566</v>
      </c>
      <c r="C2195" s="13" t="s">
        <v>608</v>
      </c>
      <c r="D2195" s="13" t="s">
        <v>609</v>
      </c>
    </row>
    <row r="2196" spans="1:4">
      <c r="A2196" s="13">
        <v>1949</v>
      </c>
      <c r="B2196" t="s">
        <v>555</v>
      </c>
      <c r="C2196" s="13" t="s">
        <v>734</v>
      </c>
      <c r="D2196" s="13" t="s">
        <v>823</v>
      </c>
    </row>
    <row r="2197" spans="1:4">
      <c r="A2197" s="13">
        <v>1950</v>
      </c>
      <c r="B2197" t="s">
        <v>555</v>
      </c>
      <c r="C2197" s="13" t="s">
        <v>649</v>
      </c>
      <c r="D2197" s="13" t="s">
        <v>824</v>
      </c>
    </row>
    <row r="2198" spans="1:4">
      <c r="A2198" s="13">
        <v>1950</v>
      </c>
      <c r="B2198" t="s">
        <v>572</v>
      </c>
      <c r="C2198" s="13" t="s">
        <v>707</v>
      </c>
      <c r="D2198" s="13" t="s">
        <v>606</v>
      </c>
    </row>
    <row r="2199" spans="1:4">
      <c r="A2199" s="13">
        <v>1953</v>
      </c>
      <c r="B2199" t="s">
        <v>552</v>
      </c>
      <c r="C2199" s="13" t="s">
        <v>930</v>
      </c>
      <c r="D2199" s="13" t="s">
        <v>931</v>
      </c>
    </row>
    <row r="2200" spans="1:4">
      <c r="A2200" s="13">
        <v>1953</v>
      </c>
      <c r="B2200" t="s">
        <v>546</v>
      </c>
      <c r="C2200" s="13" t="s">
        <v>1019</v>
      </c>
      <c r="D2200" s="13" t="s">
        <v>1020</v>
      </c>
    </row>
    <row r="2201" spans="1:4">
      <c r="A2201" s="13">
        <v>1955</v>
      </c>
      <c r="B2201" t="s">
        <v>583</v>
      </c>
      <c r="C2201" s="13" t="s">
        <v>917</v>
      </c>
      <c r="D2201" s="13" t="s">
        <v>918</v>
      </c>
    </row>
    <row r="2202" spans="1:4">
      <c r="A2202" s="13">
        <v>1957</v>
      </c>
      <c r="B2202" t="s">
        <v>564</v>
      </c>
      <c r="C2202" s="13" t="s">
        <v>706</v>
      </c>
      <c r="D2202" s="13" t="s">
        <v>707</v>
      </c>
    </row>
    <row r="2203" spans="1:4">
      <c r="A2203" s="13">
        <v>1957</v>
      </c>
      <c r="B2203" t="s">
        <v>572</v>
      </c>
      <c r="C2203" s="13" t="s">
        <v>1104</v>
      </c>
      <c r="D2203" s="13" t="s">
        <v>795</v>
      </c>
    </row>
    <row r="2204" spans="1:4">
      <c r="A2204" s="13">
        <v>1958</v>
      </c>
      <c r="B2204" t="s">
        <v>583</v>
      </c>
      <c r="C2204" s="13" t="s">
        <v>616</v>
      </c>
      <c r="D2204" s="13" t="s">
        <v>757</v>
      </c>
    </row>
    <row r="2205" spans="1:4">
      <c r="A2205" s="13">
        <v>1958</v>
      </c>
      <c r="B2205" t="s">
        <v>575</v>
      </c>
      <c r="C2205" s="13" t="s">
        <v>748</v>
      </c>
      <c r="D2205" s="13" t="s">
        <v>1050</v>
      </c>
    </row>
    <row r="2206" spans="1:4">
      <c r="A2206" s="13">
        <v>1959</v>
      </c>
      <c r="B2206" t="s">
        <v>566</v>
      </c>
      <c r="C2206" s="13" t="s">
        <v>623</v>
      </c>
      <c r="D2206" s="13" t="s">
        <v>836</v>
      </c>
    </row>
    <row r="2207" spans="1:4">
      <c r="A2207" s="13">
        <v>1959</v>
      </c>
      <c r="B2207" t="s">
        <v>583</v>
      </c>
      <c r="C2207" s="13" t="s">
        <v>1088</v>
      </c>
      <c r="D2207" s="13" t="s">
        <v>138</v>
      </c>
    </row>
    <row r="2208" spans="1:4">
      <c r="A2208" s="13">
        <v>1960</v>
      </c>
      <c r="B2208" t="s">
        <v>566</v>
      </c>
      <c r="C2208" s="13" t="s">
        <v>1043</v>
      </c>
      <c r="D2208" s="13" t="s">
        <v>1083</v>
      </c>
    </row>
    <row r="2209" spans="1:4">
      <c r="A2209" s="13">
        <v>1960</v>
      </c>
      <c r="B2209" t="s">
        <v>546</v>
      </c>
      <c r="C2209" s="13" t="s">
        <v>1017</v>
      </c>
      <c r="D2209" s="13" t="s">
        <v>681</v>
      </c>
    </row>
    <row r="2210" spans="1:4">
      <c r="A2210" s="13">
        <v>1962</v>
      </c>
      <c r="B2210" t="s">
        <v>572</v>
      </c>
      <c r="C2210" s="13" t="s">
        <v>659</v>
      </c>
      <c r="D2210" s="13" t="s">
        <v>676</v>
      </c>
    </row>
    <row r="2211" spans="1:4">
      <c r="A2211" s="13">
        <v>1962</v>
      </c>
      <c r="B2211" t="s">
        <v>578</v>
      </c>
      <c r="C2211" s="13" t="s">
        <v>1038</v>
      </c>
      <c r="D2211" s="13" t="s">
        <v>628</v>
      </c>
    </row>
    <row r="2212" spans="1:4">
      <c r="A2212" s="13">
        <v>1963</v>
      </c>
      <c r="B2212" t="s">
        <v>552</v>
      </c>
      <c r="C2212" s="13" t="s">
        <v>840</v>
      </c>
      <c r="D2212" s="13" t="s">
        <v>929</v>
      </c>
    </row>
    <row r="2213" spans="1:4">
      <c r="A2213" s="13">
        <v>1964</v>
      </c>
      <c r="B2213" t="s">
        <v>564</v>
      </c>
      <c r="C2213" s="13" t="s">
        <v>614</v>
      </c>
      <c r="D2213" s="13" t="s">
        <v>138</v>
      </c>
    </row>
    <row r="2214" spans="1:4">
      <c r="A2214" s="13">
        <v>1964</v>
      </c>
      <c r="B2214" t="s">
        <v>561</v>
      </c>
      <c r="C2214" s="13" t="s">
        <v>898</v>
      </c>
      <c r="D2214" s="13" t="s">
        <v>795</v>
      </c>
    </row>
    <row r="2215" spans="1:4">
      <c r="A2215" s="13">
        <v>1965</v>
      </c>
      <c r="B2215" t="s">
        <v>544</v>
      </c>
      <c r="C2215" s="13" t="s">
        <v>680</v>
      </c>
      <c r="D2215" s="13" t="s">
        <v>773</v>
      </c>
    </row>
    <row r="2216" spans="1:4">
      <c r="A2216" s="13">
        <v>1965</v>
      </c>
      <c r="B2216" t="s">
        <v>564</v>
      </c>
      <c r="C2216" s="13" t="s">
        <v>1008</v>
      </c>
      <c r="D2216" s="13" t="s">
        <v>1009</v>
      </c>
    </row>
    <row r="2217" spans="1:4">
      <c r="A2217" s="13">
        <v>1967</v>
      </c>
      <c r="B2217" t="s">
        <v>566</v>
      </c>
      <c r="C2217" s="13" t="s">
        <v>795</v>
      </c>
      <c r="D2217" s="13" t="s">
        <v>859</v>
      </c>
    </row>
    <row r="2218" spans="1:4">
      <c r="A2218" s="13">
        <v>1967</v>
      </c>
      <c r="B2218" t="s">
        <v>581</v>
      </c>
      <c r="C2218" s="13" t="s">
        <v>986</v>
      </c>
      <c r="D2218" s="13" t="s">
        <v>138</v>
      </c>
    </row>
    <row r="2219" spans="1:4">
      <c r="A2219" s="13">
        <v>1968</v>
      </c>
      <c r="B2219" t="s">
        <v>583</v>
      </c>
      <c r="C2219" s="13" t="s">
        <v>777</v>
      </c>
      <c r="D2219" s="13" t="s">
        <v>778</v>
      </c>
    </row>
    <row r="2220" spans="1:4">
      <c r="A2220" s="13">
        <v>1969</v>
      </c>
      <c r="B2220" t="s">
        <v>575</v>
      </c>
      <c r="C2220" s="13" t="s">
        <v>880</v>
      </c>
      <c r="D2220" s="13" t="s">
        <v>138</v>
      </c>
    </row>
    <row r="2221" spans="1:4">
      <c r="A2221" s="13">
        <v>1969</v>
      </c>
      <c r="B2221" t="s">
        <v>564</v>
      </c>
      <c r="C2221" s="13" t="s">
        <v>680</v>
      </c>
      <c r="D2221" s="13" t="s">
        <v>681</v>
      </c>
    </row>
    <row r="2222" spans="1:4">
      <c r="A2222" s="13">
        <v>1971</v>
      </c>
      <c r="B2222" t="s">
        <v>575</v>
      </c>
      <c r="C2222" s="13" t="s">
        <v>748</v>
      </c>
      <c r="D2222" s="13" t="s">
        <v>822</v>
      </c>
    </row>
    <row r="2223" spans="1:4">
      <c r="A2223" s="13">
        <v>1971</v>
      </c>
      <c r="B2223" t="s">
        <v>561</v>
      </c>
      <c r="C2223" s="13" t="s">
        <v>715</v>
      </c>
      <c r="D2223" s="13" t="s">
        <v>716</v>
      </c>
    </row>
    <row r="2224" spans="1:4">
      <c r="A2224" s="13">
        <v>1972</v>
      </c>
      <c r="B2224" t="s">
        <v>575</v>
      </c>
      <c r="C2224" s="13" t="s">
        <v>811</v>
      </c>
      <c r="D2224" s="13" t="s">
        <v>138</v>
      </c>
    </row>
    <row r="2225" spans="1:4">
      <c r="A2225" s="13">
        <v>1973</v>
      </c>
      <c r="B2225" t="s">
        <v>581</v>
      </c>
      <c r="C2225" s="13" t="s">
        <v>978</v>
      </c>
      <c r="D2225" s="13" t="s">
        <v>979</v>
      </c>
    </row>
    <row r="2226" spans="1:4">
      <c r="A2226" s="13">
        <v>1973</v>
      </c>
      <c r="B2226" t="s">
        <v>581</v>
      </c>
      <c r="C2226" s="13" t="s">
        <v>900</v>
      </c>
      <c r="D2226" s="13" t="s">
        <v>895</v>
      </c>
    </row>
    <row r="2227" spans="1:4">
      <c r="A2227" s="13">
        <v>1974</v>
      </c>
      <c r="B2227" t="s">
        <v>558</v>
      </c>
      <c r="C2227" s="13" t="s">
        <v>649</v>
      </c>
      <c r="D2227" s="13" t="s">
        <v>819</v>
      </c>
    </row>
    <row r="2228" spans="1:4">
      <c r="A2228" s="13">
        <v>1974</v>
      </c>
      <c r="B2228" t="s">
        <v>546</v>
      </c>
      <c r="C2228" s="13" t="s">
        <v>916</v>
      </c>
      <c r="D2228" s="13" t="s">
        <v>795</v>
      </c>
    </row>
    <row r="2229" spans="1:4">
      <c r="A2229" s="13">
        <v>1975</v>
      </c>
      <c r="B2229" t="s">
        <v>578</v>
      </c>
      <c r="C2229" s="13" t="s">
        <v>980</v>
      </c>
      <c r="D2229" s="13" t="s">
        <v>138</v>
      </c>
    </row>
    <row r="2230" spans="1:4">
      <c r="A2230" s="13">
        <v>1975</v>
      </c>
      <c r="B2230" t="s">
        <v>566</v>
      </c>
      <c r="C2230" s="13" t="s">
        <v>902</v>
      </c>
      <c r="D2230" s="13" t="s">
        <v>903</v>
      </c>
    </row>
    <row r="2231" spans="1:4">
      <c r="A2231" s="13">
        <v>1976</v>
      </c>
      <c r="B2231" t="s">
        <v>569</v>
      </c>
      <c r="C2231" s="13" t="s">
        <v>610</v>
      </c>
      <c r="D2231" s="13" t="s">
        <v>611</v>
      </c>
    </row>
    <row r="2232" spans="1:4">
      <c r="A2232" s="13">
        <v>1976</v>
      </c>
      <c r="B2232" t="s">
        <v>566</v>
      </c>
      <c r="C2232" s="13" t="s">
        <v>687</v>
      </c>
      <c r="D2232" s="13" t="s">
        <v>760</v>
      </c>
    </row>
    <row r="2233" spans="1:4">
      <c r="A2233" s="13">
        <v>1977</v>
      </c>
      <c r="B2233" t="s">
        <v>566</v>
      </c>
      <c r="C2233" s="13" t="s">
        <v>872</v>
      </c>
      <c r="D2233" s="13" t="s">
        <v>680</v>
      </c>
    </row>
    <row r="2234" spans="1:4">
      <c r="A2234" s="13">
        <v>1977</v>
      </c>
      <c r="B2234" t="s">
        <v>569</v>
      </c>
      <c r="C2234" s="13" t="s">
        <v>610</v>
      </c>
      <c r="D2234" s="13" t="s">
        <v>611</v>
      </c>
    </row>
    <row r="2235" spans="1:4">
      <c r="A2235" s="13">
        <v>1978</v>
      </c>
      <c r="B2235" t="s">
        <v>581</v>
      </c>
      <c r="C2235" s="13" t="s">
        <v>673</v>
      </c>
      <c r="D2235" s="13" t="s">
        <v>1073</v>
      </c>
    </row>
    <row r="2236" spans="1:4">
      <c r="A2236" s="13">
        <v>1979</v>
      </c>
      <c r="B2236" t="s">
        <v>566</v>
      </c>
      <c r="C2236" s="13" t="s">
        <v>738</v>
      </c>
      <c r="D2236" s="13" t="s">
        <v>756</v>
      </c>
    </row>
    <row r="2237" spans="1:4">
      <c r="A2237" s="13">
        <v>1980</v>
      </c>
      <c r="B2237" t="s">
        <v>558</v>
      </c>
      <c r="C2237" s="13" t="s">
        <v>777</v>
      </c>
      <c r="D2237" s="13" t="s">
        <v>778</v>
      </c>
    </row>
    <row r="2238" spans="1:4">
      <c r="A2238" s="13">
        <v>1980</v>
      </c>
      <c r="B2238" t="s">
        <v>572</v>
      </c>
      <c r="C2238" s="13" t="s">
        <v>1043</v>
      </c>
      <c r="D2238" s="13" t="s">
        <v>1044</v>
      </c>
    </row>
    <row r="2239" spans="1:4">
      <c r="A2239" s="13">
        <v>1983</v>
      </c>
      <c r="B2239" t="s">
        <v>558</v>
      </c>
      <c r="C2239" s="13" t="s">
        <v>811</v>
      </c>
      <c r="D2239" s="13" t="s">
        <v>138</v>
      </c>
    </row>
    <row r="2240" spans="1:4">
      <c r="A2240" s="13">
        <v>1984</v>
      </c>
      <c r="B2240" t="s">
        <v>578</v>
      </c>
      <c r="C2240" s="13" t="s">
        <v>831</v>
      </c>
      <c r="D2240" s="13" t="s">
        <v>832</v>
      </c>
    </row>
    <row r="2241" spans="1:4">
      <c r="A2241" s="13">
        <v>1986</v>
      </c>
      <c r="B2241" t="s">
        <v>583</v>
      </c>
      <c r="C2241" s="13" t="s">
        <v>708</v>
      </c>
      <c r="D2241" s="13" t="s">
        <v>709</v>
      </c>
    </row>
    <row r="2242" spans="1:4">
      <c r="A2242" s="13">
        <v>1987</v>
      </c>
      <c r="B2242" t="s">
        <v>546</v>
      </c>
      <c r="C2242" s="13" t="s">
        <v>950</v>
      </c>
      <c r="D2242" s="13" t="s">
        <v>951</v>
      </c>
    </row>
    <row r="2243" spans="1:4">
      <c r="A2243" s="13">
        <v>1987</v>
      </c>
      <c r="B2243" t="s">
        <v>575</v>
      </c>
      <c r="C2243" s="13" t="s">
        <v>847</v>
      </c>
      <c r="D2243" s="13" t="s">
        <v>848</v>
      </c>
    </row>
    <row r="2244" spans="1:4">
      <c r="A2244" s="13">
        <v>1988</v>
      </c>
      <c r="B2244" t="s">
        <v>583</v>
      </c>
      <c r="C2244" s="13" t="s">
        <v>761</v>
      </c>
      <c r="D2244" s="13" t="s">
        <v>676</v>
      </c>
    </row>
    <row r="2245" spans="1:4">
      <c r="A2245" s="13">
        <v>1989</v>
      </c>
      <c r="B2245" t="s">
        <v>566</v>
      </c>
      <c r="C2245" s="13" t="s">
        <v>614</v>
      </c>
      <c r="D2245" s="13" t="s">
        <v>138</v>
      </c>
    </row>
    <row r="2246" spans="1:4">
      <c r="A2246" s="13">
        <v>1989</v>
      </c>
      <c r="B2246" t="s">
        <v>581</v>
      </c>
      <c r="C2246" s="13" t="s">
        <v>877</v>
      </c>
      <c r="D2246" s="13" t="s">
        <v>878</v>
      </c>
    </row>
    <row r="2247" spans="1:4">
      <c r="A2247" s="13">
        <v>1992</v>
      </c>
      <c r="B2247" t="s">
        <v>544</v>
      </c>
      <c r="C2247" s="13" t="s">
        <v>714</v>
      </c>
      <c r="D2247" s="13" t="s">
        <v>138</v>
      </c>
    </row>
    <row r="2248" spans="1:4">
      <c r="A2248" s="13">
        <v>1993</v>
      </c>
      <c r="B2248" t="s">
        <v>561</v>
      </c>
      <c r="C2248" s="13" t="s">
        <v>794</v>
      </c>
      <c r="D2248" s="13" t="s">
        <v>795</v>
      </c>
    </row>
    <row r="2249" spans="1:4">
      <c r="A2249" s="13">
        <v>1994</v>
      </c>
      <c r="B2249" t="s">
        <v>561</v>
      </c>
      <c r="C2249" s="13" t="s">
        <v>670</v>
      </c>
      <c r="D2249" s="13" t="s">
        <v>671</v>
      </c>
    </row>
    <row r="2250" spans="1:4">
      <c r="A2250" s="13">
        <v>1994</v>
      </c>
      <c r="B2250" t="s">
        <v>552</v>
      </c>
      <c r="C2250" s="13" t="s">
        <v>919</v>
      </c>
      <c r="D2250" s="13" t="s">
        <v>138</v>
      </c>
    </row>
    <row r="2251" spans="1:4">
      <c r="A2251" s="13">
        <v>1995</v>
      </c>
      <c r="B2251" t="s">
        <v>566</v>
      </c>
      <c r="C2251" s="13" t="s">
        <v>617</v>
      </c>
      <c r="D2251" s="13" t="s">
        <v>138</v>
      </c>
    </row>
    <row r="2252" spans="1:4">
      <c r="A2252" s="13">
        <v>1996</v>
      </c>
      <c r="B2252" t="s">
        <v>546</v>
      </c>
      <c r="C2252" s="13" t="s">
        <v>679</v>
      </c>
      <c r="D2252" s="13" t="s">
        <v>628</v>
      </c>
    </row>
    <row r="2253" spans="1:4">
      <c r="A2253" s="13">
        <v>1996</v>
      </c>
      <c r="B2253" t="s">
        <v>575</v>
      </c>
      <c r="C2253" s="13" t="s">
        <v>686</v>
      </c>
      <c r="D2253" s="13" t="s">
        <v>659</v>
      </c>
    </row>
    <row r="2254" spans="1:4">
      <c r="A2254" s="13">
        <v>1998</v>
      </c>
      <c r="B2254" t="s">
        <v>581</v>
      </c>
      <c r="C2254" s="13" t="s">
        <v>687</v>
      </c>
      <c r="D2254" s="13" t="s">
        <v>628</v>
      </c>
    </row>
    <row r="2255" spans="1:4">
      <c r="A2255" s="13">
        <v>1998</v>
      </c>
      <c r="B2255" t="s">
        <v>566</v>
      </c>
      <c r="C2255" s="13" t="s">
        <v>779</v>
      </c>
      <c r="D2255" s="13" t="s">
        <v>780</v>
      </c>
    </row>
    <row r="2256" spans="1:4">
      <c r="A2256" s="13">
        <v>1999</v>
      </c>
      <c r="B2256" t="s">
        <v>581</v>
      </c>
      <c r="C2256" s="13" t="s">
        <v>652</v>
      </c>
      <c r="D2256" s="13" t="s">
        <v>653</v>
      </c>
    </row>
    <row r="2257" spans="1:4">
      <c r="A2257" s="13">
        <v>1999</v>
      </c>
      <c r="B2257" t="s">
        <v>546</v>
      </c>
      <c r="C2257" s="13" t="s">
        <v>1016</v>
      </c>
      <c r="D2257" s="13" t="s">
        <v>734</v>
      </c>
    </row>
    <row r="2258" spans="1:4">
      <c r="A2258" s="13">
        <v>2000</v>
      </c>
      <c r="B2258" t="s">
        <v>572</v>
      </c>
      <c r="C2258" s="13" t="s">
        <v>616</v>
      </c>
      <c r="D2258" s="13" t="s">
        <v>1091</v>
      </c>
    </row>
    <row r="2259" spans="1:4">
      <c r="A2259" s="13">
        <v>2001</v>
      </c>
      <c r="B2259" t="s">
        <v>578</v>
      </c>
      <c r="C2259" s="13" t="s">
        <v>726</v>
      </c>
      <c r="D2259" s="13" t="s">
        <v>727</v>
      </c>
    </row>
    <row r="2260" spans="1:4">
      <c r="A2260" s="13">
        <v>2002</v>
      </c>
      <c r="B2260" t="s">
        <v>564</v>
      </c>
      <c r="C2260" s="13" t="s">
        <v>627</v>
      </c>
      <c r="D2260" s="13" t="s">
        <v>138</v>
      </c>
    </row>
    <row r="2261" spans="1:4">
      <c r="A2261" s="13">
        <v>2003</v>
      </c>
      <c r="B2261" t="s">
        <v>566</v>
      </c>
      <c r="C2261" s="13" t="s">
        <v>620</v>
      </c>
      <c r="D2261" s="13" t="s">
        <v>138</v>
      </c>
    </row>
    <row r="2262" spans="1:4">
      <c r="A2262" s="13">
        <v>2004</v>
      </c>
      <c r="B2262" t="s">
        <v>564</v>
      </c>
      <c r="C2262" s="13" t="s">
        <v>909</v>
      </c>
      <c r="D2262" s="13" t="s">
        <v>676</v>
      </c>
    </row>
    <row r="2263" spans="1:4">
      <c r="A2263" s="13">
        <v>2004</v>
      </c>
      <c r="B2263" t="s">
        <v>575</v>
      </c>
      <c r="C2263" s="13" t="s">
        <v>795</v>
      </c>
      <c r="D2263" s="13" t="s">
        <v>643</v>
      </c>
    </row>
    <row r="2264" spans="1:4">
      <c r="A2264" s="13">
        <v>2005</v>
      </c>
      <c r="B2264" t="s">
        <v>581</v>
      </c>
      <c r="C2264" s="13" t="s">
        <v>616</v>
      </c>
      <c r="D2264" s="13" t="s">
        <v>676</v>
      </c>
    </row>
    <row r="2265" spans="1:4">
      <c r="A2265" s="13">
        <v>2007</v>
      </c>
      <c r="B2265" t="s">
        <v>581</v>
      </c>
      <c r="C2265" s="13" t="s">
        <v>1006</v>
      </c>
      <c r="D2265" s="13" t="s">
        <v>1007</v>
      </c>
    </row>
    <row r="2266" spans="1:4">
      <c r="A2266" s="13">
        <v>2007</v>
      </c>
      <c r="B2266" t="s">
        <v>572</v>
      </c>
      <c r="C2266" s="13" t="s">
        <v>1010</v>
      </c>
      <c r="D2266" s="13" t="s">
        <v>709</v>
      </c>
    </row>
    <row r="2267" spans="1:4">
      <c r="A2267" s="13">
        <v>2008</v>
      </c>
      <c r="B2267" t="s">
        <v>546</v>
      </c>
      <c r="C2267" s="13" t="s">
        <v>857</v>
      </c>
      <c r="D2267" s="13" t="s">
        <v>858</v>
      </c>
    </row>
    <row r="2268" spans="1:4">
      <c r="A2268" s="13">
        <v>2008</v>
      </c>
      <c r="B2268" t="s">
        <v>555</v>
      </c>
      <c r="C2268" s="13" t="s">
        <v>917</v>
      </c>
      <c r="D2268" s="13" t="s">
        <v>918</v>
      </c>
    </row>
    <row r="2269" spans="1:4">
      <c r="A2269" s="13">
        <v>2009</v>
      </c>
      <c r="B2269" t="s">
        <v>552</v>
      </c>
      <c r="C2269" s="13" t="s">
        <v>680</v>
      </c>
      <c r="D2269" s="13" t="s">
        <v>748</v>
      </c>
    </row>
    <row r="2270" spans="1:4">
      <c r="A2270" s="13">
        <v>2009</v>
      </c>
      <c r="B2270" t="s">
        <v>552</v>
      </c>
      <c r="C2270" s="13" t="s">
        <v>915</v>
      </c>
      <c r="D2270" s="13" t="s">
        <v>138</v>
      </c>
    </row>
    <row r="2271" spans="1:4">
      <c r="A2271" s="13">
        <v>2011</v>
      </c>
      <c r="B2271" t="s">
        <v>564</v>
      </c>
      <c r="C2271" s="13" t="s">
        <v>795</v>
      </c>
      <c r="D2271" s="13" t="s">
        <v>709</v>
      </c>
    </row>
    <row r="2272" spans="1:4">
      <c r="A2272" s="13">
        <v>2011</v>
      </c>
      <c r="B2272" t="s">
        <v>564</v>
      </c>
      <c r="C2272" s="13" t="s">
        <v>874</v>
      </c>
      <c r="D2272" s="13" t="s">
        <v>138</v>
      </c>
    </row>
    <row r="2273" spans="1:4">
      <c r="A2273" s="13">
        <v>2012</v>
      </c>
      <c r="B2273" t="s">
        <v>569</v>
      </c>
      <c r="C2273" s="13" t="s">
        <v>690</v>
      </c>
      <c r="D2273" s="13" t="s">
        <v>691</v>
      </c>
    </row>
    <row r="2274" spans="1:4">
      <c r="A2274" s="13">
        <v>2013</v>
      </c>
      <c r="B2274" t="s">
        <v>581</v>
      </c>
      <c r="C2274" s="13" t="s">
        <v>616</v>
      </c>
      <c r="D2274" s="13" t="s">
        <v>757</v>
      </c>
    </row>
    <row r="2275" spans="1:4">
      <c r="A2275" s="13">
        <v>2013</v>
      </c>
      <c r="B2275" t="s">
        <v>552</v>
      </c>
      <c r="C2275" s="13" t="s">
        <v>616</v>
      </c>
      <c r="D2275" s="13" t="s">
        <v>628</v>
      </c>
    </row>
    <row r="2276" spans="1:4">
      <c r="A2276" s="13">
        <v>2014</v>
      </c>
      <c r="B2276" t="s">
        <v>544</v>
      </c>
      <c r="C2276" s="13" t="s">
        <v>719</v>
      </c>
      <c r="D2276" s="13" t="s">
        <v>815</v>
      </c>
    </row>
    <row r="2277" spans="1:4">
      <c r="A2277" s="13">
        <v>2015</v>
      </c>
      <c r="B2277" t="s">
        <v>546</v>
      </c>
      <c r="C2277" s="13" t="s">
        <v>1043</v>
      </c>
      <c r="D2277" s="13" t="s">
        <v>1083</v>
      </c>
    </row>
    <row r="2278" spans="1:4">
      <c r="A2278" s="13">
        <v>2017</v>
      </c>
      <c r="B2278" t="s">
        <v>564</v>
      </c>
      <c r="C2278" s="13" t="s">
        <v>946</v>
      </c>
      <c r="D2278" s="13" t="s">
        <v>628</v>
      </c>
    </row>
    <row r="2279" spans="1:4">
      <c r="A2279" s="13">
        <v>2017</v>
      </c>
      <c r="B2279" t="s">
        <v>566</v>
      </c>
      <c r="C2279" s="13" t="s">
        <v>629</v>
      </c>
      <c r="D2279" s="13" t="s">
        <v>623</v>
      </c>
    </row>
    <row r="2280" spans="1:4">
      <c r="A2280" s="13">
        <v>2018</v>
      </c>
      <c r="B2280" t="s">
        <v>561</v>
      </c>
      <c r="C2280" s="13" t="s">
        <v>945</v>
      </c>
      <c r="D2280" s="13" t="s">
        <v>836</v>
      </c>
    </row>
    <row r="2281" spans="1:4">
      <c r="A2281" s="13">
        <v>2018</v>
      </c>
      <c r="B2281" t="s">
        <v>561</v>
      </c>
      <c r="C2281" s="13" t="s">
        <v>616</v>
      </c>
      <c r="D2281" s="13" t="s">
        <v>620</v>
      </c>
    </row>
    <row r="2282" spans="1:4">
      <c r="A2282" s="13">
        <v>2019</v>
      </c>
      <c r="B2282" t="s">
        <v>546</v>
      </c>
      <c r="C2282" s="13" t="s">
        <v>992</v>
      </c>
      <c r="D2282" s="13" t="s">
        <v>993</v>
      </c>
    </row>
    <row r="2283" spans="1:4">
      <c r="A2283" s="13">
        <v>2019</v>
      </c>
      <c r="B2283" t="s">
        <v>572</v>
      </c>
      <c r="C2283" s="13" t="s">
        <v>616</v>
      </c>
      <c r="D2283" s="13" t="s">
        <v>628</v>
      </c>
    </row>
    <row r="2284" spans="1:4">
      <c r="A2284" s="13">
        <v>2020</v>
      </c>
      <c r="B2284" t="s">
        <v>572</v>
      </c>
      <c r="C2284" s="13" t="s">
        <v>616</v>
      </c>
      <c r="D2284" s="13" t="s">
        <v>628</v>
      </c>
    </row>
    <row r="2285" spans="1:4">
      <c r="A2285" s="13">
        <v>2021</v>
      </c>
      <c r="B2285" t="s">
        <v>583</v>
      </c>
      <c r="C2285" s="13" t="s">
        <v>1088</v>
      </c>
      <c r="D2285" s="13" t="s">
        <v>138</v>
      </c>
    </row>
    <row r="2286" spans="1:4">
      <c r="A2286" s="13">
        <v>2021</v>
      </c>
      <c r="B2286" t="s">
        <v>564</v>
      </c>
      <c r="C2286" s="13" t="s">
        <v>616</v>
      </c>
      <c r="D2286" s="13" t="s">
        <v>649</v>
      </c>
    </row>
    <row r="2287" spans="1:4">
      <c r="A2287" s="13">
        <v>2022</v>
      </c>
      <c r="B2287" t="s">
        <v>566</v>
      </c>
      <c r="C2287" s="13" t="s">
        <v>939</v>
      </c>
      <c r="D2287" s="13" t="s">
        <v>138</v>
      </c>
    </row>
    <row r="2288" spans="1:4">
      <c r="A2288" s="13">
        <v>2023</v>
      </c>
      <c r="B2288" t="s">
        <v>575</v>
      </c>
      <c r="C2288" s="13" t="s">
        <v>726</v>
      </c>
      <c r="D2288" s="13" t="s">
        <v>727</v>
      </c>
    </row>
    <row r="2289" spans="1:4">
      <c r="A2289" s="13">
        <v>2023</v>
      </c>
      <c r="B2289" t="s">
        <v>572</v>
      </c>
      <c r="C2289" s="13" t="s">
        <v>649</v>
      </c>
      <c r="D2289" s="13" t="s">
        <v>824</v>
      </c>
    </row>
    <row r="2290" spans="1:4">
      <c r="A2290" s="13">
        <v>2025</v>
      </c>
      <c r="B2290" t="s">
        <v>578</v>
      </c>
      <c r="C2290" s="13" t="s">
        <v>736</v>
      </c>
      <c r="D2290" s="13" t="s">
        <v>840</v>
      </c>
    </row>
    <row r="2291" spans="1:4">
      <c r="A2291" s="13">
        <v>2026</v>
      </c>
      <c r="B2291" t="s">
        <v>578</v>
      </c>
      <c r="C2291" s="13" t="s">
        <v>749</v>
      </c>
      <c r="D2291" s="13" t="s">
        <v>750</v>
      </c>
    </row>
    <row r="2292" spans="1:4">
      <c r="A2292" s="13">
        <v>2026</v>
      </c>
      <c r="B2292" t="s">
        <v>549</v>
      </c>
      <c r="C2292" s="13" t="s">
        <v>854</v>
      </c>
      <c r="D2292" s="13" t="s">
        <v>836</v>
      </c>
    </row>
    <row r="2293" spans="1:4">
      <c r="A2293" s="13">
        <v>2027</v>
      </c>
      <c r="B2293" t="s">
        <v>572</v>
      </c>
      <c r="C2293" s="13" t="s">
        <v>722</v>
      </c>
      <c r="D2293" s="13" t="s">
        <v>723</v>
      </c>
    </row>
    <row r="2294" spans="1:4">
      <c r="A2294" s="13">
        <v>2027</v>
      </c>
      <c r="B2294" t="s">
        <v>583</v>
      </c>
      <c r="C2294" s="13" t="s">
        <v>715</v>
      </c>
      <c r="D2294" s="13" t="s">
        <v>716</v>
      </c>
    </row>
    <row r="2295" spans="1:4">
      <c r="A2295" s="13">
        <v>2028</v>
      </c>
      <c r="B2295" t="s">
        <v>583</v>
      </c>
      <c r="C2295" s="13" t="s">
        <v>637</v>
      </c>
      <c r="D2295" s="13" t="s">
        <v>138</v>
      </c>
    </row>
    <row r="2296" spans="1:4">
      <c r="A2296" s="13">
        <v>2028</v>
      </c>
      <c r="B2296" t="s">
        <v>558</v>
      </c>
      <c r="C2296" s="13" t="s">
        <v>910</v>
      </c>
      <c r="D2296" s="13" t="s">
        <v>619</v>
      </c>
    </row>
    <row r="2297" spans="1:4">
      <c r="A2297" s="13">
        <v>2029</v>
      </c>
      <c r="B2297" t="s">
        <v>581</v>
      </c>
      <c r="C2297" s="13" t="s">
        <v>1026</v>
      </c>
      <c r="D2297" s="13" t="s">
        <v>629</v>
      </c>
    </row>
    <row r="2298" spans="1:4">
      <c r="A2298" s="13">
        <v>2030</v>
      </c>
      <c r="B2298" t="s">
        <v>575</v>
      </c>
      <c r="C2298" s="13" t="s">
        <v>648</v>
      </c>
      <c r="D2298" s="13" t="s">
        <v>649</v>
      </c>
    </row>
    <row r="2299" spans="1:4">
      <c r="A2299" s="13">
        <v>2032</v>
      </c>
      <c r="B2299" t="s">
        <v>572</v>
      </c>
      <c r="C2299" s="13" t="s">
        <v>619</v>
      </c>
      <c r="D2299" s="13" t="s">
        <v>620</v>
      </c>
    </row>
    <row r="2300" spans="1:4">
      <c r="A2300" s="13">
        <v>2032</v>
      </c>
      <c r="B2300" t="s">
        <v>575</v>
      </c>
      <c r="C2300" s="13" t="s">
        <v>686</v>
      </c>
      <c r="D2300" s="13" t="s">
        <v>687</v>
      </c>
    </row>
    <row r="2301" spans="1:4">
      <c r="A2301" s="13">
        <v>2034</v>
      </c>
      <c r="B2301" t="s">
        <v>583</v>
      </c>
      <c r="C2301" s="13" t="s">
        <v>970</v>
      </c>
      <c r="D2301" s="13" t="s">
        <v>971</v>
      </c>
    </row>
    <row r="2302" spans="1:4">
      <c r="A2302" s="13">
        <v>2034</v>
      </c>
      <c r="B2302" t="s">
        <v>578</v>
      </c>
      <c r="C2302" s="13" t="s">
        <v>643</v>
      </c>
      <c r="D2302" s="13" t="s">
        <v>644</v>
      </c>
    </row>
    <row r="2303" spans="1:4">
      <c r="A2303" s="13">
        <v>2035</v>
      </c>
      <c r="B2303" t="s">
        <v>544</v>
      </c>
      <c r="C2303" s="13" t="s">
        <v>782</v>
      </c>
      <c r="D2303" s="13" t="s">
        <v>616</v>
      </c>
    </row>
    <row r="2304" spans="1:4">
      <c r="A2304" s="13">
        <v>2035</v>
      </c>
      <c r="B2304" t="s">
        <v>544</v>
      </c>
      <c r="C2304" s="13" t="s">
        <v>801</v>
      </c>
      <c r="D2304" s="13" t="s">
        <v>802</v>
      </c>
    </row>
    <row r="2305" spans="1:4">
      <c r="A2305" s="13">
        <v>2037</v>
      </c>
      <c r="B2305" t="s">
        <v>544</v>
      </c>
      <c r="C2305" s="13" t="s">
        <v>692</v>
      </c>
      <c r="D2305" s="13" t="s">
        <v>693</v>
      </c>
    </row>
    <row r="2306" spans="1:4">
      <c r="A2306" s="13">
        <v>2037</v>
      </c>
      <c r="B2306" t="s">
        <v>581</v>
      </c>
      <c r="C2306" s="13" t="s">
        <v>766</v>
      </c>
      <c r="D2306" s="13" t="s">
        <v>734</v>
      </c>
    </row>
    <row r="2307" spans="1:4">
      <c r="A2307" s="13">
        <v>2038</v>
      </c>
      <c r="B2307" t="s">
        <v>569</v>
      </c>
      <c r="C2307" s="13" t="s">
        <v>680</v>
      </c>
      <c r="D2307" s="13" t="s">
        <v>619</v>
      </c>
    </row>
    <row r="2308" spans="1:4">
      <c r="A2308" s="13">
        <v>2039</v>
      </c>
      <c r="B2308" t="s">
        <v>569</v>
      </c>
      <c r="C2308" s="13" t="s">
        <v>683</v>
      </c>
      <c r="D2308" s="13" t="s">
        <v>138</v>
      </c>
    </row>
    <row r="2309" spans="1:4">
      <c r="A2309" s="13">
        <v>2040</v>
      </c>
      <c r="B2309" t="s">
        <v>572</v>
      </c>
      <c r="C2309" s="13" t="s">
        <v>1057</v>
      </c>
      <c r="D2309" s="13" t="s">
        <v>1058</v>
      </c>
    </row>
    <row r="2310" spans="1:4">
      <c r="A2310" s="13">
        <v>2040</v>
      </c>
      <c r="B2310" t="s">
        <v>578</v>
      </c>
      <c r="C2310" s="13" t="s">
        <v>943</v>
      </c>
      <c r="D2310" s="13" t="s">
        <v>944</v>
      </c>
    </row>
    <row r="2311" spans="1:4">
      <c r="A2311" s="13">
        <v>2041</v>
      </c>
      <c r="B2311" t="s">
        <v>544</v>
      </c>
      <c r="C2311" s="13" t="s">
        <v>748</v>
      </c>
      <c r="D2311" s="13" t="s">
        <v>1050</v>
      </c>
    </row>
    <row r="2312" spans="1:4">
      <c r="A2312" s="13">
        <v>2043</v>
      </c>
      <c r="B2312" t="s">
        <v>581</v>
      </c>
      <c r="C2312" s="13" t="s">
        <v>999</v>
      </c>
      <c r="D2312" s="13" t="s">
        <v>1000</v>
      </c>
    </row>
    <row r="2313" spans="1:4">
      <c r="A2313" s="13">
        <v>2043</v>
      </c>
      <c r="B2313" t="s">
        <v>558</v>
      </c>
      <c r="C2313" s="13" t="s">
        <v>688</v>
      </c>
      <c r="D2313" s="13" t="s">
        <v>689</v>
      </c>
    </row>
    <row r="2314" spans="1:4">
      <c r="A2314" s="13">
        <v>2044</v>
      </c>
      <c r="B2314" t="s">
        <v>555</v>
      </c>
      <c r="C2314" s="13" t="s">
        <v>755</v>
      </c>
      <c r="D2314" s="13" t="s">
        <v>606</v>
      </c>
    </row>
    <row r="2315" spans="1:4">
      <c r="A2315" s="13">
        <v>2044</v>
      </c>
      <c r="B2315" t="s">
        <v>558</v>
      </c>
      <c r="C2315" s="13" t="s">
        <v>769</v>
      </c>
      <c r="D2315" s="13" t="s">
        <v>138</v>
      </c>
    </row>
    <row r="2316" spans="1:4">
      <c r="A2316" s="13">
        <v>2045</v>
      </c>
      <c r="B2316" t="s">
        <v>549</v>
      </c>
      <c r="C2316" s="13" t="s">
        <v>998</v>
      </c>
      <c r="D2316" s="13" t="s">
        <v>840</v>
      </c>
    </row>
    <row r="2317" spans="1:4">
      <c r="A2317" s="13">
        <v>2045</v>
      </c>
      <c r="B2317" t="s">
        <v>583</v>
      </c>
      <c r="C2317" s="13" t="s">
        <v>608</v>
      </c>
      <c r="D2317" s="13" t="s">
        <v>705</v>
      </c>
    </row>
    <row r="2318" spans="1:4">
      <c r="A2318" s="13">
        <v>2046</v>
      </c>
      <c r="B2318" t="s">
        <v>578</v>
      </c>
      <c r="C2318" s="13" t="s">
        <v>920</v>
      </c>
      <c r="D2318" s="13" t="s">
        <v>628</v>
      </c>
    </row>
    <row r="2319" spans="1:4">
      <c r="A2319" s="13">
        <v>2046</v>
      </c>
      <c r="B2319" t="s">
        <v>555</v>
      </c>
      <c r="C2319" s="13" t="s">
        <v>891</v>
      </c>
      <c r="D2319" s="13" t="s">
        <v>623</v>
      </c>
    </row>
    <row r="2320" spans="1:4">
      <c r="A2320" s="13">
        <v>2047</v>
      </c>
      <c r="B2320" t="s">
        <v>546</v>
      </c>
      <c r="C2320" s="13" t="s">
        <v>809</v>
      </c>
      <c r="D2320" s="13" t="s">
        <v>810</v>
      </c>
    </row>
    <row r="2321" spans="1:4">
      <c r="A2321" s="13">
        <v>2048</v>
      </c>
      <c r="B2321" t="s">
        <v>546</v>
      </c>
      <c r="C2321" s="13" t="s">
        <v>825</v>
      </c>
      <c r="D2321" s="13" t="s">
        <v>826</v>
      </c>
    </row>
    <row r="2322" spans="1:4">
      <c r="A2322" s="13">
        <v>2049</v>
      </c>
      <c r="B2322" t="s">
        <v>569</v>
      </c>
      <c r="C2322" s="13" t="s">
        <v>935</v>
      </c>
      <c r="D2322" s="13" t="s">
        <v>936</v>
      </c>
    </row>
    <row r="2323" spans="1:4">
      <c r="A2323" s="13">
        <v>2049</v>
      </c>
      <c r="B2323" t="s">
        <v>581</v>
      </c>
      <c r="C2323" s="13" t="s">
        <v>898</v>
      </c>
      <c r="D2323" s="13" t="s">
        <v>795</v>
      </c>
    </row>
    <row r="2324" spans="1:4">
      <c r="A2324" s="13">
        <v>2051</v>
      </c>
      <c r="B2324" t="s">
        <v>558</v>
      </c>
      <c r="C2324" s="13" t="s">
        <v>621</v>
      </c>
      <c r="D2324" s="13" t="s">
        <v>138</v>
      </c>
    </row>
    <row r="2325" spans="1:4">
      <c r="A2325" s="13">
        <v>2051</v>
      </c>
      <c r="B2325" t="s">
        <v>578</v>
      </c>
      <c r="C2325" s="13" t="s">
        <v>680</v>
      </c>
      <c r="D2325" s="13" t="s">
        <v>681</v>
      </c>
    </row>
    <row r="2326" spans="1:4">
      <c r="A2326" s="13">
        <v>2052</v>
      </c>
      <c r="B2326" t="s">
        <v>566</v>
      </c>
      <c r="C2326" s="13" t="s">
        <v>616</v>
      </c>
      <c r="D2326" s="13" t="s">
        <v>628</v>
      </c>
    </row>
    <row r="2327" spans="1:4">
      <c r="A2327" s="13">
        <v>2052</v>
      </c>
      <c r="B2327" t="s">
        <v>561</v>
      </c>
      <c r="C2327" s="13" t="s">
        <v>627</v>
      </c>
      <c r="D2327" s="13" t="s">
        <v>138</v>
      </c>
    </row>
    <row r="2328" spans="1:4">
      <c r="A2328" s="13">
        <v>2053</v>
      </c>
      <c r="B2328" t="s">
        <v>572</v>
      </c>
      <c r="C2328" s="13" t="s">
        <v>614</v>
      </c>
      <c r="D2328" s="13" t="s">
        <v>138</v>
      </c>
    </row>
    <row r="2329" spans="1:4">
      <c r="A2329" s="13">
        <v>2053</v>
      </c>
      <c r="B2329" t="s">
        <v>566</v>
      </c>
      <c r="C2329" s="13" t="s">
        <v>1051</v>
      </c>
      <c r="D2329" s="13" t="s">
        <v>138</v>
      </c>
    </row>
    <row r="2330" spans="1:4">
      <c r="A2330" s="13">
        <v>2054</v>
      </c>
      <c r="B2330" t="s">
        <v>558</v>
      </c>
      <c r="C2330" s="13" t="s">
        <v>659</v>
      </c>
      <c r="D2330" s="13" t="s">
        <v>1003</v>
      </c>
    </row>
    <row r="2331" spans="1:4">
      <c r="A2331" s="13">
        <v>2055</v>
      </c>
      <c r="B2331" t="s">
        <v>558</v>
      </c>
      <c r="C2331" s="13" t="s">
        <v>616</v>
      </c>
      <c r="D2331" s="13" t="s">
        <v>138</v>
      </c>
    </row>
    <row r="2332" spans="1:4">
      <c r="A2332" s="13">
        <v>2055</v>
      </c>
      <c r="B2332" t="s">
        <v>552</v>
      </c>
      <c r="C2332" s="13" t="s">
        <v>700</v>
      </c>
      <c r="D2332" s="13" t="s">
        <v>701</v>
      </c>
    </row>
    <row r="2333" spans="1:4">
      <c r="A2333" s="13">
        <v>2057</v>
      </c>
      <c r="B2333" t="s">
        <v>564</v>
      </c>
      <c r="C2333" s="13" t="s">
        <v>809</v>
      </c>
      <c r="D2333" s="13" t="s">
        <v>810</v>
      </c>
    </row>
    <row r="2334" spans="1:4">
      <c r="A2334" s="13">
        <v>2058</v>
      </c>
      <c r="B2334" t="s">
        <v>546</v>
      </c>
      <c r="C2334" s="13" t="s">
        <v>933</v>
      </c>
      <c r="D2334" s="13" t="s">
        <v>934</v>
      </c>
    </row>
    <row r="2335" spans="1:4">
      <c r="A2335" s="13">
        <v>2059</v>
      </c>
      <c r="B2335" t="s">
        <v>564</v>
      </c>
      <c r="C2335" s="13" t="s">
        <v>664</v>
      </c>
      <c r="D2335" s="13" t="s">
        <v>665</v>
      </c>
    </row>
    <row r="2336" spans="1:4">
      <c r="A2336" s="13">
        <v>2059</v>
      </c>
      <c r="B2336" t="s">
        <v>572</v>
      </c>
      <c r="C2336" s="13" t="s">
        <v>668</v>
      </c>
      <c r="D2336" s="13" t="s">
        <v>669</v>
      </c>
    </row>
    <row r="2337" spans="1:4">
      <c r="A2337" s="13">
        <v>2060</v>
      </c>
      <c r="B2337" t="s">
        <v>575</v>
      </c>
      <c r="C2337" s="13" t="s">
        <v>717</v>
      </c>
      <c r="D2337" s="13" t="s">
        <v>138</v>
      </c>
    </row>
    <row r="2338" spans="1:4">
      <c r="A2338" s="13">
        <v>2060</v>
      </c>
      <c r="B2338" t="s">
        <v>555</v>
      </c>
      <c r="C2338" s="13" t="s">
        <v>756</v>
      </c>
      <c r="D2338" s="13" t="s">
        <v>138</v>
      </c>
    </row>
    <row r="2339" spans="1:4">
      <c r="A2339" s="13">
        <v>2062</v>
      </c>
      <c r="B2339" t="s">
        <v>564</v>
      </c>
      <c r="C2339" s="13" t="s">
        <v>616</v>
      </c>
      <c r="D2339" s="13" t="s">
        <v>620</v>
      </c>
    </row>
    <row r="2340" spans="1:4">
      <c r="A2340" s="13">
        <v>2062</v>
      </c>
      <c r="B2340" t="s">
        <v>555</v>
      </c>
      <c r="C2340" s="13" t="s">
        <v>976</v>
      </c>
      <c r="D2340" s="13" t="s">
        <v>977</v>
      </c>
    </row>
    <row r="2341" spans="1:4">
      <c r="A2341" s="13">
        <v>2063</v>
      </c>
      <c r="B2341" t="s">
        <v>561</v>
      </c>
      <c r="C2341" s="13" t="s">
        <v>908</v>
      </c>
      <c r="D2341" s="13" t="s">
        <v>628</v>
      </c>
    </row>
    <row r="2342" spans="1:4">
      <c r="A2342" s="13">
        <v>2064</v>
      </c>
      <c r="B2342" t="s">
        <v>561</v>
      </c>
      <c r="C2342" s="13" t="s">
        <v>616</v>
      </c>
      <c r="D2342" s="13" t="s">
        <v>138</v>
      </c>
    </row>
    <row r="2343" spans="1:4">
      <c r="A2343" s="13">
        <v>2064</v>
      </c>
      <c r="B2343" t="s">
        <v>564</v>
      </c>
      <c r="C2343" s="13" t="s">
        <v>1117</v>
      </c>
      <c r="D2343" s="13" t="s">
        <v>138</v>
      </c>
    </row>
    <row r="2344" spans="1:4">
      <c r="A2344" s="13">
        <v>2065</v>
      </c>
      <c r="B2344" t="s">
        <v>555</v>
      </c>
      <c r="C2344" s="13" t="s">
        <v>738</v>
      </c>
      <c r="D2344" s="13" t="s">
        <v>739</v>
      </c>
    </row>
    <row r="2345" spans="1:4">
      <c r="A2345" s="13">
        <v>2065</v>
      </c>
      <c r="B2345" t="s">
        <v>552</v>
      </c>
      <c r="C2345" s="13" t="s">
        <v>989</v>
      </c>
      <c r="D2345" s="13" t="s">
        <v>990</v>
      </c>
    </row>
    <row r="2346" spans="1:4">
      <c r="A2346" s="13">
        <v>2066</v>
      </c>
      <c r="B2346" t="s">
        <v>555</v>
      </c>
      <c r="C2346" s="13" t="s">
        <v>795</v>
      </c>
      <c r="D2346" s="13" t="s">
        <v>643</v>
      </c>
    </row>
    <row r="2347" spans="1:4">
      <c r="A2347" s="13">
        <v>2067</v>
      </c>
      <c r="B2347" t="s">
        <v>558</v>
      </c>
      <c r="C2347" s="13" t="s">
        <v>885</v>
      </c>
      <c r="D2347" s="13" t="s">
        <v>886</v>
      </c>
    </row>
    <row r="2348" spans="1:4">
      <c r="A2348" s="13">
        <v>2068</v>
      </c>
      <c r="B2348" t="s">
        <v>583</v>
      </c>
      <c r="C2348" s="13" t="s">
        <v>1013</v>
      </c>
      <c r="D2348" s="13" t="s">
        <v>138</v>
      </c>
    </row>
    <row r="2349" spans="1:4">
      <c r="A2349" s="13">
        <v>2070</v>
      </c>
      <c r="B2349" t="s">
        <v>544</v>
      </c>
      <c r="C2349" s="13" t="s">
        <v>682</v>
      </c>
      <c r="D2349" s="13" t="s">
        <v>138</v>
      </c>
    </row>
    <row r="2350" spans="1:4">
      <c r="A2350" s="13">
        <v>2072</v>
      </c>
      <c r="B2350" t="s">
        <v>575</v>
      </c>
      <c r="C2350" s="13" t="s">
        <v>989</v>
      </c>
      <c r="D2350" s="13" t="s">
        <v>990</v>
      </c>
    </row>
    <row r="2351" spans="1:4">
      <c r="A2351" s="13">
        <v>2072</v>
      </c>
      <c r="B2351" t="s">
        <v>566</v>
      </c>
      <c r="C2351" s="13" t="s">
        <v>945</v>
      </c>
      <c r="D2351" s="13" t="s">
        <v>836</v>
      </c>
    </row>
    <row r="2352" spans="1:4">
      <c r="A2352" s="13">
        <v>2073</v>
      </c>
      <c r="B2352" t="s">
        <v>561</v>
      </c>
      <c r="C2352" s="13" t="s">
        <v>670</v>
      </c>
      <c r="D2352" s="13" t="s">
        <v>671</v>
      </c>
    </row>
    <row r="2353" spans="1:4">
      <c r="A2353" s="13">
        <v>2073</v>
      </c>
      <c r="B2353" t="s">
        <v>549</v>
      </c>
      <c r="C2353" s="13" t="s">
        <v>706</v>
      </c>
      <c r="D2353" s="13" t="s">
        <v>707</v>
      </c>
    </row>
    <row r="2354" spans="1:4">
      <c r="A2354" s="13">
        <v>2075</v>
      </c>
      <c r="B2354" t="s">
        <v>546</v>
      </c>
      <c r="C2354" s="13" t="s">
        <v>771</v>
      </c>
      <c r="D2354" s="13" t="s">
        <v>772</v>
      </c>
    </row>
    <row r="2355" spans="1:4">
      <c r="A2355" s="13">
        <v>2075</v>
      </c>
      <c r="B2355" t="s">
        <v>558</v>
      </c>
      <c r="C2355" s="13" t="s">
        <v>869</v>
      </c>
      <c r="D2355" s="13" t="s">
        <v>623</v>
      </c>
    </row>
    <row r="2356" spans="1:4">
      <c r="A2356" s="13">
        <v>2077</v>
      </c>
      <c r="B2356" t="s">
        <v>564</v>
      </c>
      <c r="C2356" s="13" t="s">
        <v>969</v>
      </c>
      <c r="D2356" s="13" t="s">
        <v>620</v>
      </c>
    </row>
    <row r="2357" spans="1:4">
      <c r="A2357" s="13">
        <v>2080</v>
      </c>
      <c r="B2357" t="s">
        <v>558</v>
      </c>
      <c r="C2357" s="13" t="s">
        <v>783</v>
      </c>
      <c r="D2357" s="13" t="s">
        <v>138</v>
      </c>
    </row>
    <row r="2358" spans="1:4">
      <c r="A2358" s="13">
        <v>2081</v>
      </c>
      <c r="B2358" t="s">
        <v>578</v>
      </c>
      <c r="C2358" s="13" t="s">
        <v>616</v>
      </c>
      <c r="D2358" s="13" t="s">
        <v>687</v>
      </c>
    </row>
    <row r="2359" spans="1:4">
      <c r="A2359" s="13">
        <v>2081</v>
      </c>
      <c r="B2359" t="s">
        <v>558</v>
      </c>
      <c r="C2359" s="13" t="s">
        <v>964</v>
      </c>
      <c r="D2359" s="13" t="s">
        <v>629</v>
      </c>
    </row>
    <row r="2360" spans="1:4">
      <c r="A2360" s="13">
        <v>2082</v>
      </c>
      <c r="B2360" t="s">
        <v>555</v>
      </c>
      <c r="C2360" s="13" t="s">
        <v>852</v>
      </c>
      <c r="D2360" s="13" t="s">
        <v>138</v>
      </c>
    </row>
    <row r="2361" spans="1:4">
      <c r="A2361" s="13">
        <v>2082</v>
      </c>
      <c r="B2361" t="s">
        <v>581</v>
      </c>
      <c r="C2361" s="13" t="s">
        <v>839</v>
      </c>
      <c r="D2361" s="13" t="s">
        <v>840</v>
      </c>
    </row>
    <row r="2362" spans="1:4">
      <c r="A2362" s="13">
        <v>2085</v>
      </c>
      <c r="B2362" t="s">
        <v>578</v>
      </c>
      <c r="C2362" s="13" t="s">
        <v>659</v>
      </c>
      <c r="D2362" s="13" t="s">
        <v>1101</v>
      </c>
    </row>
    <row r="2363" spans="1:4">
      <c r="A2363" s="13">
        <v>2087</v>
      </c>
      <c r="B2363" t="s">
        <v>555</v>
      </c>
      <c r="C2363" s="13" t="s">
        <v>1023</v>
      </c>
      <c r="D2363" s="13" t="s">
        <v>1024</v>
      </c>
    </row>
    <row r="2364" spans="1:4">
      <c r="A2364" s="13">
        <v>2088</v>
      </c>
      <c r="B2364" t="s">
        <v>581</v>
      </c>
      <c r="C2364" s="13" t="s">
        <v>1085</v>
      </c>
      <c r="D2364" s="13" t="s">
        <v>138</v>
      </c>
    </row>
    <row r="2365" spans="1:4">
      <c r="A2365" s="13">
        <v>2089</v>
      </c>
      <c r="B2365" t="s">
        <v>581</v>
      </c>
      <c r="C2365" s="13" t="s">
        <v>898</v>
      </c>
      <c r="D2365" s="13" t="s">
        <v>795</v>
      </c>
    </row>
    <row r="2366" spans="1:4">
      <c r="A2366" s="13">
        <v>2089</v>
      </c>
      <c r="B2366" t="s">
        <v>581</v>
      </c>
      <c r="C2366" s="13" t="s">
        <v>1043</v>
      </c>
      <c r="D2366" s="13" t="s">
        <v>1044</v>
      </c>
    </row>
    <row r="2367" spans="1:4">
      <c r="A2367" s="13">
        <v>2090</v>
      </c>
      <c r="B2367" t="s">
        <v>552</v>
      </c>
      <c r="C2367" s="13" t="s">
        <v>1109</v>
      </c>
      <c r="D2367" s="13" t="s">
        <v>810</v>
      </c>
    </row>
    <row r="2368" spans="1:4">
      <c r="A2368" s="13">
        <v>2090</v>
      </c>
      <c r="B2368" t="s">
        <v>578</v>
      </c>
      <c r="C2368" s="13" t="s">
        <v>873</v>
      </c>
      <c r="D2368" s="13" t="s">
        <v>138</v>
      </c>
    </row>
    <row r="2369" spans="1:4">
      <c r="A2369" s="13">
        <v>2092</v>
      </c>
      <c r="B2369" t="s">
        <v>578</v>
      </c>
      <c r="C2369" s="13" t="s">
        <v>1059</v>
      </c>
      <c r="D2369" s="13" t="s">
        <v>138</v>
      </c>
    </row>
    <row r="2370" spans="1:4">
      <c r="A2370" s="13">
        <v>2093</v>
      </c>
      <c r="B2370" t="s">
        <v>558</v>
      </c>
      <c r="C2370" s="13" t="s">
        <v>732</v>
      </c>
      <c r="D2370" s="13" t="s">
        <v>744</v>
      </c>
    </row>
    <row r="2371" spans="1:4">
      <c r="A2371" s="13">
        <v>2093</v>
      </c>
      <c r="B2371" t="s">
        <v>564</v>
      </c>
      <c r="C2371" s="13" t="s">
        <v>873</v>
      </c>
      <c r="D2371" s="13" t="s">
        <v>138</v>
      </c>
    </row>
    <row r="2372" spans="1:4">
      <c r="A2372" s="13">
        <v>2094</v>
      </c>
      <c r="B2372" t="s">
        <v>561</v>
      </c>
      <c r="C2372" s="13" t="s">
        <v>1035</v>
      </c>
      <c r="D2372" s="13" t="s">
        <v>138</v>
      </c>
    </row>
    <row r="2373" spans="1:4">
      <c r="A2373" s="13">
        <v>2096</v>
      </c>
      <c r="B2373" t="s">
        <v>566</v>
      </c>
      <c r="C2373" s="13" t="s">
        <v>624</v>
      </c>
      <c r="D2373" s="13" t="s">
        <v>138</v>
      </c>
    </row>
    <row r="2374" spans="1:4">
      <c r="A2374" s="13">
        <v>2096</v>
      </c>
      <c r="B2374" t="s">
        <v>578</v>
      </c>
      <c r="C2374" s="13" t="s">
        <v>614</v>
      </c>
      <c r="D2374" s="13" t="s">
        <v>681</v>
      </c>
    </row>
    <row r="2375" spans="1:4">
      <c r="A2375" s="13">
        <v>2098</v>
      </c>
      <c r="B2375" t="s">
        <v>552</v>
      </c>
      <c r="C2375" s="13" t="s">
        <v>623</v>
      </c>
      <c r="D2375" s="13" t="s">
        <v>836</v>
      </c>
    </row>
    <row r="2376" spans="1:4">
      <c r="A2376" s="13">
        <v>2099</v>
      </c>
      <c r="B2376" t="s">
        <v>572</v>
      </c>
      <c r="C2376" s="13" t="s">
        <v>641</v>
      </c>
      <c r="D2376" s="13" t="s">
        <v>642</v>
      </c>
    </row>
    <row r="2377" spans="1:4">
      <c r="A2377" s="13">
        <v>2100</v>
      </c>
      <c r="B2377" t="s">
        <v>549</v>
      </c>
      <c r="C2377" s="13" t="s">
        <v>881</v>
      </c>
      <c r="D2377" s="13" t="s">
        <v>882</v>
      </c>
    </row>
    <row r="2378" spans="1:4">
      <c r="A2378" s="13">
        <v>2103</v>
      </c>
      <c r="B2378" t="s">
        <v>569</v>
      </c>
      <c r="C2378" s="13" t="s">
        <v>796</v>
      </c>
      <c r="D2378" s="13" t="s">
        <v>797</v>
      </c>
    </row>
    <row r="2379" spans="1:4">
      <c r="A2379" s="13">
        <v>2103</v>
      </c>
      <c r="B2379" t="s">
        <v>552</v>
      </c>
      <c r="C2379" s="13" t="s">
        <v>620</v>
      </c>
      <c r="D2379" s="13" t="s">
        <v>863</v>
      </c>
    </row>
    <row r="2380" spans="1:4">
      <c r="A2380" s="13">
        <v>2104</v>
      </c>
      <c r="B2380" t="s">
        <v>555</v>
      </c>
      <c r="C2380" s="13" t="s">
        <v>910</v>
      </c>
      <c r="D2380" s="13" t="s">
        <v>619</v>
      </c>
    </row>
    <row r="2381" spans="1:4">
      <c r="A2381" s="13">
        <v>2105</v>
      </c>
      <c r="B2381" t="s">
        <v>546</v>
      </c>
      <c r="C2381" s="13" t="s">
        <v>704</v>
      </c>
      <c r="D2381" s="13" t="s">
        <v>138</v>
      </c>
    </row>
    <row r="2382" spans="1:4">
      <c r="A2382" s="13">
        <v>2106</v>
      </c>
      <c r="B2382" t="s">
        <v>555</v>
      </c>
      <c r="C2382" s="13" t="s">
        <v>659</v>
      </c>
      <c r="D2382" s="13" t="s">
        <v>1003</v>
      </c>
    </row>
    <row r="2383" spans="1:4">
      <c r="A2383" s="13">
        <v>2108</v>
      </c>
      <c r="B2383" t="s">
        <v>552</v>
      </c>
      <c r="C2383" s="13" t="s">
        <v>755</v>
      </c>
      <c r="D2383" s="13" t="s">
        <v>765</v>
      </c>
    </row>
    <row r="2384" spans="1:4">
      <c r="A2384" s="13">
        <v>2108</v>
      </c>
      <c r="B2384" t="s">
        <v>578</v>
      </c>
      <c r="C2384" s="13" t="s">
        <v>659</v>
      </c>
      <c r="D2384" s="13" t="s">
        <v>1003</v>
      </c>
    </row>
    <row r="2385" spans="1:4">
      <c r="A2385" s="13">
        <v>2110</v>
      </c>
      <c r="B2385" t="s">
        <v>564</v>
      </c>
      <c r="C2385" s="13" t="s">
        <v>795</v>
      </c>
      <c r="D2385" s="13" t="s">
        <v>629</v>
      </c>
    </row>
    <row r="2386" spans="1:4">
      <c r="A2386" s="13">
        <v>2110</v>
      </c>
      <c r="B2386" t="s">
        <v>549</v>
      </c>
      <c r="C2386" s="13" t="s">
        <v>620</v>
      </c>
      <c r="D2386" s="13" t="s">
        <v>1036</v>
      </c>
    </row>
    <row r="2387" spans="1:4">
      <c r="A2387" s="13">
        <v>2111</v>
      </c>
      <c r="B2387" t="s">
        <v>575</v>
      </c>
      <c r="C2387" s="13" t="s">
        <v>614</v>
      </c>
      <c r="D2387" s="13" t="s">
        <v>138</v>
      </c>
    </row>
    <row r="2388" spans="1:4">
      <c r="A2388" s="13">
        <v>2111</v>
      </c>
      <c r="B2388" t="s">
        <v>566</v>
      </c>
      <c r="C2388" s="13" t="s">
        <v>1118</v>
      </c>
      <c r="D2388" s="13" t="s">
        <v>1119</v>
      </c>
    </row>
    <row r="2389" spans="1:4">
      <c r="A2389" s="13">
        <v>2112</v>
      </c>
      <c r="B2389" t="s">
        <v>544</v>
      </c>
      <c r="C2389" s="13" t="s">
        <v>916</v>
      </c>
      <c r="D2389" s="13" t="s">
        <v>795</v>
      </c>
    </row>
    <row r="2390" spans="1:4">
      <c r="A2390" s="13">
        <v>2112</v>
      </c>
      <c r="B2390" t="s">
        <v>552</v>
      </c>
      <c r="C2390" s="13" t="s">
        <v>620</v>
      </c>
      <c r="D2390" s="13" t="s">
        <v>863</v>
      </c>
    </row>
    <row r="2391" spans="1:4">
      <c r="A2391" s="13">
        <v>2113</v>
      </c>
      <c r="B2391" t="s">
        <v>564</v>
      </c>
      <c r="C2391" s="13" t="s">
        <v>786</v>
      </c>
      <c r="D2391" s="13" t="s">
        <v>787</v>
      </c>
    </row>
    <row r="2392" spans="1:4">
      <c r="A2392" s="13">
        <v>2117</v>
      </c>
      <c r="B2392" t="s">
        <v>555</v>
      </c>
      <c r="C2392" s="13" t="s">
        <v>1089</v>
      </c>
      <c r="D2392" s="13" t="s">
        <v>1090</v>
      </c>
    </row>
    <row r="2393" spans="1:4">
      <c r="A2393" s="13">
        <v>2118</v>
      </c>
      <c r="B2393" t="s">
        <v>544</v>
      </c>
      <c r="C2393" s="13" t="s">
        <v>734</v>
      </c>
      <c r="D2393" s="13" t="s">
        <v>997</v>
      </c>
    </row>
    <row r="2394" spans="1:4">
      <c r="A2394" s="13">
        <v>2119</v>
      </c>
      <c r="B2394" t="s">
        <v>564</v>
      </c>
      <c r="C2394" s="13" t="s">
        <v>666</v>
      </c>
      <c r="D2394" s="13" t="s">
        <v>667</v>
      </c>
    </row>
    <row r="2395" spans="1:4">
      <c r="A2395" s="13">
        <v>2119</v>
      </c>
      <c r="B2395" t="s">
        <v>549</v>
      </c>
      <c r="C2395" s="13" t="s">
        <v>999</v>
      </c>
      <c r="D2395" s="13" t="s">
        <v>1000</v>
      </c>
    </row>
    <row r="2396" spans="1:4">
      <c r="A2396" s="13">
        <v>2122</v>
      </c>
      <c r="B2396" t="s">
        <v>558</v>
      </c>
      <c r="C2396" s="13" t="s">
        <v>1114</v>
      </c>
      <c r="D2396" s="13" t="s">
        <v>1115</v>
      </c>
    </row>
    <row r="2397" spans="1:4">
      <c r="A2397" s="13">
        <v>2122</v>
      </c>
      <c r="B2397" t="s">
        <v>578</v>
      </c>
      <c r="C2397" s="13" t="s">
        <v>969</v>
      </c>
      <c r="D2397" s="13" t="s">
        <v>620</v>
      </c>
    </row>
    <row r="2398" spans="1:4">
      <c r="A2398" s="13">
        <v>2123</v>
      </c>
      <c r="B2398" t="s">
        <v>561</v>
      </c>
      <c r="C2398" s="13" t="s">
        <v>659</v>
      </c>
      <c r="D2398" s="13" t="s">
        <v>676</v>
      </c>
    </row>
    <row r="2399" spans="1:4">
      <c r="A2399" s="13">
        <v>2123</v>
      </c>
      <c r="B2399" t="s">
        <v>569</v>
      </c>
      <c r="C2399" s="13" t="s">
        <v>992</v>
      </c>
      <c r="D2399" s="13" t="s">
        <v>993</v>
      </c>
    </row>
    <row r="2400" spans="1:4">
      <c r="A2400" s="13">
        <v>2124</v>
      </c>
      <c r="B2400" t="s">
        <v>581</v>
      </c>
      <c r="C2400" s="13" t="s">
        <v>1086</v>
      </c>
      <c r="D2400" s="13" t="s">
        <v>1087</v>
      </c>
    </row>
    <row r="2401" spans="1:4">
      <c r="A2401" s="13">
        <v>2125</v>
      </c>
      <c r="B2401" t="s">
        <v>561</v>
      </c>
      <c r="C2401" s="13" t="s">
        <v>1099</v>
      </c>
      <c r="D2401" s="13" t="s">
        <v>1100</v>
      </c>
    </row>
    <row r="2402" spans="1:4">
      <c r="A2402" s="13">
        <v>2125</v>
      </c>
      <c r="B2402" t="s">
        <v>575</v>
      </c>
      <c r="C2402" s="13" t="s">
        <v>682</v>
      </c>
      <c r="D2402" s="13" t="s">
        <v>138</v>
      </c>
    </row>
    <row r="2403" spans="1:4">
      <c r="A2403" s="13">
        <v>2126</v>
      </c>
      <c r="B2403" t="s">
        <v>566</v>
      </c>
      <c r="C2403" s="13" t="s">
        <v>1107</v>
      </c>
      <c r="D2403" s="13" t="s">
        <v>1108</v>
      </c>
    </row>
    <row r="2404" spans="1:4">
      <c r="A2404" s="13">
        <v>2126</v>
      </c>
      <c r="B2404" t="s">
        <v>578</v>
      </c>
      <c r="C2404" s="13" t="s">
        <v>897</v>
      </c>
      <c r="D2404" s="13" t="s">
        <v>138</v>
      </c>
    </row>
    <row r="2405" spans="1:4">
      <c r="A2405" s="13">
        <v>2130</v>
      </c>
      <c r="B2405" t="s">
        <v>583</v>
      </c>
      <c r="C2405" s="13" t="s">
        <v>616</v>
      </c>
      <c r="D2405" s="13" t="s">
        <v>757</v>
      </c>
    </row>
    <row r="2406" spans="1:4">
      <c r="A2406" s="13">
        <v>2132</v>
      </c>
      <c r="B2406" t="s">
        <v>558</v>
      </c>
      <c r="C2406" s="13" t="s">
        <v>1112</v>
      </c>
      <c r="D2406" s="13" t="s">
        <v>1113</v>
      </c>
    </row>
    <row r="2407" spans="1:4">
      <c r="A2407" s="13">
        <v>2133</v>
      </c>
      <c r="B2407" t="s">
        <v>552</v>
      </c>
      <c r="C2407" s="13" t="s">
        <v>925</v>
      </c>
      <c r="D2407" s="13" t="s">
        <v>926</v>
      </c>
    </row>
    <row r="2408" spans="1:4">
      <c r="A2408" s="13">
        <v>2133</v>
      </c>
      <c r="B2408" t="s">
        <v>552</v>
      </c>
      <c r="C2408" s="13" t="s">
        <v>736</v>
      </c>
      <c r="D2408" s="13" t="s">
        <v>840</v>
      </c>
    </row>
    <row r="2409" spans="1:4">
      <c r="A2409" s="13">
        <v>2134</v>
      </c>
      <c r="B2409" t="s">
        <v>575</v>
      </c>
      <c r="C2409" s="13" t="s">
        <v>659</v>
      </c>
      <c r="D2409" s="13" t="s">
        <v>676</v>
      </c>
    </row>
    <row r="2410" spans="1:4">
      <c r="A2410" s="13">
        <v>2134</v>
      </c>
      <c r="B2410" t="s">
        <v>561</v>
      </c>
      <c r="C2410" s="13" t="s">
        <v>788</v>
      </c>
      <c r="D2410" s="13" t="s">
        <v>674</v>
      </c>
    </row>
    <row r="2411" spans="1:4">
      <c r="A2411" s="13">
        <v>2136</v>
      </c>
      <c r="B2411" t="s">
        <v>544</v>
      </c>
      <c r="C2411" s="13" t="s">
        <v>666</v>
      </c>
      <c r="D2411" s="13" t="s">
        <v>667</v>
      </c>
    </row>
    <row r="2412" spans="1:4">
      <c r="A2412" s="13">
        <v>2138</v>
      </c>
      <c r="B2412" t="s">
        <v>578</v>
      </c>
      <c r="C2412" s="13" t="s">
        <v>1028</v>
      </c>
      <c r="D2412" s="13" t="s">
        <v>1029</v>
      </c>
    </row>
    <row r="2413" spans="1:4">
      <c r="A2413" s="13">
        <v>2139</v>
      </c>
      <c r="B2413" t="s">
        <v>552</v>
      </c>
      <c r="C2413" s="13" t="s">
        <v>981</v>
      </c>
      <c r="D2413" s="13" t="s">
        <v>982</v>
      </c>
    </row>
    <row r="2414" spans="1:4">
      <c r="A2414" s="13">
        <v>2140</v>
      </c>
      <c r="B2414" t="s">
        <v>552</v>
      </c>
      <c r="C2414" s="13" t="s">
        <v>1065</v>
      </c>
      <c r="D2414" s="13" t="s">
        <v>1066</v>
      </c>
    </row>
    <row r="2415" spans="1:4">
      <c r="A2415" s="13">
        <v>2143</v>
      </c>
      <c r="B2415" t="s">
        <v>544</v>
      </c>
      <c r="C2415" s="13" t="s">
        <v>1099</v>
      </c>
      <c r="D2415" s="13" t="s">
        <v>1100</v>
      </c>
    </row>
    <row r="2416" spans="1:4">
      <c r="A2416" s="13">
        <v>2145</v>
      </c>
      <c r="B2416" t="s">
        <v>572</v>
      </c>
      <c r="C2416" s="13" t="s">
        <v>686</v>
      </c>
      <c r="D2416" s="13" t="s">
        <v>659</v>
      </c>
    </row>
    <row r="2417" spans="1:4">
      <c r="A2417" s="13">
        <v>2146</v>
      </c>
      <c r="B2417" t="s">
        <v>583</v>
      </c>
      <c r="C2417" s="13" t="s">
        <v>686</v>
      </c>
      <c r="D2417" s="13" t="s">
        <v>687</v>
      </c>
    </row>
    <row r="2418" spans="1:4">
      <c r="A2418" s="13">
        <v>2146</v>
      </c>
      <c r="B2418" t="s">
        <v>561</v>
      </c>
      <c r="C2418" s="13" t="s">
        <v>1010</v>
      </c>
      <c r="D2418" s="13" t="s">
        <v>709</v>
      </c>
    </row>
    <row r="2419" spans="1:4">
      <c r="A2419" s="13">
        <v>2147</v>
      </c>
      <c r="B2419" t="s">
        <v>552</v>
      </c>
      <c r="C2419" s="13" t="s">
        <v>717</v>
      </c>
      <c r="D2419" s="13" t="s">
        <v>718</v>
      </c>
    </row>
    <row r="2420" spans="1:4">
      <c r="A2420" s="13">
        <v>2147</v>
      </c>
      <c r="B2420" t="s">
        <v>569</v>
      </c>
      <c r="C2420" s="13" t="s">
        <v>1035</v>
      </c>
      <c r="D2420" s="13" t="s">
        <v>138</v>
      </c>
    </row>
    <row r="2421" spans="1:4">
      <c r="A2421" s="13">
        <v>2148</v>
      </c>
      <c r="B2421" t="s">
        <v>581</v>
      </c>
      <c r="C2421" s="13" t="s">
        <v>649</v>
      </c>
      <c r="D2421" s="13" t="s">
        <v>824</v>
      </c>
    </row>
    <row r="2422" spans="1:4">
      <c r="A2422" s="13">
        <v>2148</v>
      </c>
      <c r="B2422" t="s">
        <v>566</v>
      </c>
      <c r="C2422" s="13" t="s">
        <v>1011</v>
      </c>
      <c r="D2422" s="13" t="s">
        <v>1012</v>
      </c>
    </row>
    <row r="2423" spans="1:4">
      <c r="A2423" s="13">
        <v>2149</v>
      </c>
      <c r="B2423" t="s">
        <v>575</v>
      </c>
      <c r="C2423" s="13" t="s">
        <v>897</v>
      </c>
      <c r="D2423" s="13" t="s">
        <v>138</v>
      </c>
    </row>
    <row r="2424" spans="1:4">
      <c r="A2424" s="13">
        <v>2150</v>
      </c>
      <c r="B2424" t="s">
        <v>581</v>
      </c>
      <c r="C2424" s="13" t="s">
        <v>690</v>
      </c>
      <c r="D2424" s="13" t="s">
        <v>691</v>
      </c>
    </row>
    <row r="2425" spans="1:4">
      <c r="A2425" s="13">
        <v>2150</v>
      </c>
      <c r="B2425" t="s">
        <v>552</v>
      </c>
      <c r="C2425" s="13" t="s">
        <v>933</v>
      </c>
      <c r="D2425" s="13" t="s">
        <v>934</v>
      </c>
    </row>
    <row r="2426" spans="1:4">
      <c r="A2426" s="13">
        <v>2151</v>
      </c>
      <c r="B2426" t="s">
        <v>566</v>
      </c>
      <c r="C2426" s="13" t="s">
        <v>728</v>
      </c>
      <c r="D2426" s="13" t="s">
        <v>729</v>
      </c>
    </row>
    <row r="2427" spans="1:4">
      <c r="A2427" s="13">
        <v>2153</v>
      </c>
      <c r="B2427" t="s">
        <v>564</v>
      </c>
      <c r="C2427" s="13" t="s">
        <v>845</v>
      </c>
      <c r="D2427" s="13" t="s">
        <v>846</v>
      </c>
    </row>
    <row r="2428" spans="1:4">
      <c r="A2428" s="13">
        <v>2154</v>
      </c>
      <c r="B2428" t="s">
        <v>558</v>
      </c>
      <c r="C2428" s="13" t="s">
        <v>620</v>
      </c>
      <c r="D2428" s="13" t="s">
        <v>616</v>
      </c>
    </row>
    <row r="2429" spans="1:4">
      <c r="A2429" s="13">
        <v>2154</v>
      </c>
      <c r="B2429" t="s">
        <v>546</v>
      </c>
      <c r="C2429" s="13" t="s">
        <v>957</v>
      </c>
      <c r="D2429" s="13" t="s">
        <v>958</v>
      </c>
    </row>
    <row r="2430" spans="1:4">
      <c r="A2430" s="13">
        <v>2155</v>
      </c>
      <c r="B2430" t="s">
        <v>561</v>
      </c>
      <c r="C2430" s="13" t="s">
        <v>677</v>
      </c>
      <c r="D2430" s="13" t="s">
        <v>678</v>
      </c>
    </row>
    <row r="2431" spans="1:4">
      <c r="A2431" s="13">
        <v>2156</v>
      </c>
      <c r="B2431" t="s">
        <v>552</v>
      </c>
      <c r="C2431" s="13" t="s">
        <v>734</v>
      </c>
      <c r="D2431" s="13" t="s">
        <v>823</v>
      </c>
    </row>
    <row r="2432" spans="1:4">
      <c r="A2432" s="13">
        <v>2158</v>
      </c>
      <c r="B2432" t="s">
        <v>578</v>
      </c>
      <c r="C2432" s="13" t="s">
        <v>923</v>
      </c>
      <c r="D2432" s="13" t="s">
        <v>924</v>
      </c>
    </row>
    <row r="2433" spans="1:4">
      <c r="A2433" s="13">
        <v>2159</v>
      </c>
      <c r="B2433" t="s">
        <v>561</v>
      </c>
      <c r="C2433" s="13" t="s">
        <v>972</v>
      </c>
      <c r="D2433" s="13" t="s">
        <v>973</v>
      </c>
    </row>
    <row r="2434" spans="1:4">
      <c r="A2434" s="13">
        <v>2160</v>
      </c>
      <c r="B2434" t="s">
        <v>572</v>
      </c>
      <c r="C2434" s="13" t="s">
        <v>1040</v>
      </c>
      <c r="D2434" s="13" t="s">
        <v>795</v>
      </c>
    </row>
    <row r="2435" spans="1:4">
      <c r="A2435" s="13">
        <v>2162</v>
      </c>
      <c r="B2435" t="s">
        <v>549</v>
      </c>
      <c r="C2435" s="13" t="s">
        <v>731</v>
      </c>
      <c r="D2435" s="13" t="s">
        <v>138</v>
      </c>
    </row>
    <row r="2436" spans="1:4">
      <c r="A2436" s="13">
        <v>2162</v>
      </c>
      <c r="B2436" t="s">
        <v>581</v>
      </c>
      <c r="C2436" s="13" t="s">
        <v>1001</v>
      </c>
      <c r="D2436" s="13" t="s">
        <v>1002</v>
      </c>
    </row>
    <row r="2437" spans="1:4">
      <c r="A2437" s="13">
        <v>2163</v>
      </c>
      <c r="B2437" t="s">
        <v>558</v>
      </c>
      <c r="C2437" s="13" t="s">
        <v>680</v>
      </c>
      <c r="D2437" s="13" t="s">
        <v>619</v>
      </c>
    </row>
    <row r="2438" spans="1:4">
      <c r="A2438" s="13">
        <v>2164</v>
      </c>
      <c r="B2438" t="s">
        <v>566</v>
      </c>
      <c r="C2438" s="13" t="s">
        <v>786</v>
      </c>
      <c r="D2438" s="13" t="s">
        <v>787</v>
      </c>
    </row>
    <row r="2439" spans="1:4">
      <c r="A2439" s="13">
        <v>2165</v>
      </c>
      <c r="B2439" t="s">
        <v>569</v>
      </c>
      <c r="C2439" s="13" t="s">
        <v>767</v>
      </c>
      <c r="D2439" s="13" t="s">
        <v>768</v>
      </c>
    </row>
    <row r="2440" spans="1:4">
      <c r="A2440" s="13">
        <v>2165</v>
      </c>
      <c r="B2440" t="s">
        <v>575</v>
      </c>
      <c r="C2440" s="13" t="s">
        <v>608</v>
      </c>
      <c r="D2440" s="13" t="s">
        <v>609</v>
      </c>
    </row>
    <row r="2441" spans="1:4">
      <c r="A2441" s="13">
        <v>2166</v>
      </c>
      <c r="B2441" t="s">
        <v>555</v>
      </c>
      <c r="C2441" s="13" t="s">
        <v>885</v>
      </c>
      <c r="D2441" s="13" t="s">
        <v>886</v>
      </c>
    </row>
    <row r="2442" spans="1:4">
      <c r="A2442" s="13">
        <v>2166</v>
      </c>
      <c r="B2442" t="s">
        <v>552</v>
      </c>
      <c r="C2442" s="13" t="s">
        <v>965</v>
      </c>
      <c r="D2442" s="13" t="s">
        <v>966</v>
      </c>
    </row>
    <row r="2443" spans="1:4">
      <c r="A2443" s="13">
        <v>2167</v>
      </c>
      <c r="B2443" t="s">
        <v>555</v>
      </c>
      <c r="C2443" s="13" t="s">
        <v>654</v>
      </c>
      <c r="D2443" s="13" t="s">
        <v>655</v>
      </c>
    </row>
    <row r="2444" spans="1:4">
      <c r="A2444" s="13">
        <v>2168</v>
      </c>
      <c r="B2444" t="s">
        <v>561</v>
      </c>
      <c r="C2444" s="13" t="s">
        <v>989</v>
      </c>
      <c r="D2444" s="13" t="s">
        <v>1049</v>
      </c>
    </row>
    <row r="2445" spans="1:4">
      <c r="A2445" s="13">
        <v>2168</v>
      </c>
      <c r="B2445" t="s">
        <v>572</v>
      </c>
      <c r="C2445" s="13" t="s">
        <v>964</v>
      </c>
      <c r="D2445" s="13" t="s">
        <v>629</v>
      </c>
    </row>
    <row r="2446" spans="1:4">
      <c r="A2446" s="13">
        <v>2169</v>
      </c>
      <c r="B2446" t="s">
        <v>583</v>
      </c>
      <c r="C2446" s="13" t="s">
        <v>659</v>
      </c>
      <c r="D2446" s="13" t="s">
        <v>1003</v>
      </c>
    </row>
    <row r="2447" spans="1:4">
      <c r="A2447" s="13">
        <v>2170</v>
      </c>
      <c r="B2447" t="s">
        <v>555</v>
      </c>
      <c r="C2447" s="13" t="s">
        <v>947</v>
      </c>
      <c r="D2447" s="13" t="s">
        <v>629</v>
      </c>
    </row>
    <row r="2448" spans="1:4">
      <c r="A2448" s="13">
        <v>2170</v>
      </c>
      <c r="B2448" t="s">
        <v>578</v>
      </c>
      <c r="C2448" s="13" t="s">
        <v>676</v>
      </c>
      <c r="D2448" s="13" t="s">
        <v>1080</v>
      </c>
    </row>
    <row r="2449" spans="1:4">
      <c r="A2449" s="13">
        <v>2172</v>
      </c>
      <c r="B2449" t="s">
        <v>581</v>
      </c>
      <c r="C2449" s="13" t="s">
        <v>1076</v>
      </c>
      <c r="D2449" s="13" t="s">
        <v>138</v>
      </c>
    </row>
    <row r="2450" spans="1:4">
      <c r="A2450" s="13">
        <v>2173</v>
      </c>
      <c r="B2450" t="s">
        <v>564</v>
      </c>
      <c r="C2450" s="13" t="s">
        <v>736</v>
      </c>
      <c r="D2450" s="13" t="s">
        <v>707</v>
      </c>
    </row>
    <row r="2451" spans="1:4">
      <c r="A2451" s="13">
        <v>2173</v>
      </c>
      <c r="B2451" t="s">
        <v>555</v>
      </c>
      <c r="C2451" s="13" t="s">
        <v>999</v>
      </c>
      <c r="D2451" s="13" t="s">
        <v>1000</v>
      </c>
    </row>
    <row r="2452" spans="1:4">
      <c r="A2452" s="13">
        <v>2174</v>
      </c>
      <c r="B2452" t="s">
        <v>549</v>
      </c>
      <c r="C2452" s="13" t="s">
        <v>980</v>
      </c>
      <c r="D2452" s="13" t="s">
        <v>138</v>
      </c>
    </row>
    <row r="2453" spans="1:4">
      <c r="A2453" s="13">
        <v>2176</v>
      </c>
      <c r="B2453" t="s">
        <v>549</v>
      </c>
      <c r="C2453" s="13" t="s">
        <v>775</v>
      </c>
      <c r="D2453" s="13" t="s">
        <v>676</v>
      </c>
    </row>
    <row r="2454" spans="1:4">
      <c r="A2454" s="13">
        <v>2177</v>
      </c>
      <c r="B2454" t="s">
        <v>583</v>
      </c>
      <c r="C2454" s="13" t="s">
        <v>648</v>
      </c>
      <c r="D2454" s="13" t="s">
        <v>649</v>
      </c>
    </row>
    <row r="2455" spans="1:4">
      <c r="A2455" s="13">
        <v>2178</v>
      </c>
      <c r="B2455" t="s">
        <v>549</v>
      </c>
      <c r="C2455" s="13" t="s">
        <v>970</v>
      </c>
      <c r="D2455" s="13" t="s">
        <v>971</v>
      </c>
    </row>
    <row r="2456" spans="1:4">
      <c r="A2456" s="13">
        <v>2179</v>
      </c>
      <c r="B2456" t="s">
        <v>552</v>
      </c>
      <c r="C2456" s="13" t="s">
        <v>904</v>
      </c>
      <c r="D2456" s="13" t="s">
        <v>138</v>
      </c>
    </row>
    <row r="2457" spans="1:4">
      <c r="A2457" s="13">
        <v>2180</v>
      </c>
      <c r="B2457" t="s">
        <v>566</v>
      </c>
      <c r="C2457" s="13" t="s">
        <v>795</v>
      </c>
      <c r="D2457" s="13" t="s">
        <v>138</v>
      </c>
    </row>
    <row r="2458" spans="1:4">
      <c r="A2458" s="13">
        <v>2181</v>
      </c>
      <c r="B2458" t="s">
        <v>558</v>
      </c>
      <c r="C2458" s="13" t="s">
        <v>855</v>
      </c>
      <c r="D2458" s="13" t="s">
        <v>856</v>
      </c>
    </row>
    <row r="2459" spans="1:4">
      <c r="A2459" s="13">
        <v>2182</v>
      </c>
      <c r="B2459" t="s">
        <v>546</v>
      </c>
      <c r="C2459" s="13" t="s">
        <v>728</v>
      </c>
      <c r="D2459" s="13" t="s">
        <v>729</v>
      </c>
    </row>
    <row r="2460" spans="1:4">
      <c r="A2460" s="13">
        <v>2183</v>
      </c>
      <c r="B2460" t="s">
        <v>564</v>
      </c>
      <c r="C2460" s="13" t="s">
        <v>989</v>
      </c>
      <c r="D2460" s="13" t="s">
        <v>1049</v>
      </c>
    </row>
    <row r="2461" spans="1:4">
      <c r="A2461" s="13">
        <v>2183</v>
      </c>
      <c r="B2461" t="s">
        <v>544</v>
      </c>
      <c r="C2461" s="13" t="s">
        <v>734</v>
      </c>
      <c r="D2461" s="13" t="s">
        <v>997</v>
      </c>
    </row>
    <row r="2462" spans="1:4">
      <c r="A2462" s="13">
        <v>2184</v>
      </c>
      <c r="B2462" t="s">
        <v>575</v>
      </c>
      <c r="C2462" s="13" t="s">
        <v>767</v>
      </c>
      <c r="D2462" s="13" t="s">
        <v>768</v>
      </c>
    </row>
    <row r="2463" spans="1:4">
      <c r="A2463" s="13">
        <v>2184</v>
      </c>
      <c r="B2463" t="s">
        <v>558</v>
      </c>
      <c r="C2463" s="13" t="s">
        <v>619</v>
      </c>
      <c r="D2463" s="13" t="s">
        <v>616</v>
      </c>
    </row>
    <row r="2464" spans="1:4">
      <c r="A2464" s="13">
        <v>2185</v>
      </c>
      <c r="B2464" t="s">
        <v>578</v>
      </c>
      <c r="C2464" s="13" t="s">
        <v>608</v>
      </c>
      <c r="D2464" s="13" t="s">
        <v>609</v>
      </c>
    </row>
    <row r="2465" spans="1:4">
      <c r="A2465" s="13">
        <v>2186</v>
      </c>
      <c r="B2465" t="s">
        <v>546</v>
      </c>
      <c r="C2465" s="13" t="s">
        <v>734</v>
      </c>
      <c r="D2465" s="13" t="s">
        <v>823</v>
      </c>
    </row>
    <row r="2466" spans="1:4">
      <c r="A2466" s="13">
        <v>2187</v>
      </c>
      <c r="B2466" t="s">
        <v>544</v>
      </c>
      <c r="C2466" s="13" t="s">
        <v>619</v>
      </c>
      <c r="D2466" s="13" t="s">
        <v>620</v>
      </c>
    </row>
    <row r="2467" spans="1:4">
      <c r="A2467" s="13">
        <v>2188</v>
      </c>
      <c r="B2467" t="s">
        <v>546</v>
      </c>
      <c r="C2467" s="13" t="s">
        <v>916</v>
      </c>
      <c r="D2467" s="13" t="s">
        <v>795</v>
      </c>
    </row>
    <row r="2468" spans="1:4">
      <c r="A2468" s="13">
        <v>2188</v>
      </c>
      <c r="B2468" t="s">
        <v>561</v>
      </c>
      <c r="C2468" s="13" t="s">
        <v>748</v>
      </c>
      <c r="D2468" s="13" t="s">
        <v>822</v>
      </c>
    </row>
    <row r="2469" spans="1:4">
      <c r="A2469" s="13">
        <v>2189</v>
      </c>
      <c r="B2469" t="s">
        <v>546</v>
      </c>
      <c r="C2469" s="13" t="s">
        <v>854</v>
      </c>
      <c r="D2469" s="13" t="s">
        <v>836</v>
      </c>
    </row>
    <row r="2470" spans="1:4">
      <c r="A2470" s="13">
        <v>2189</v>
      </c>
      <c r="B2470" t="s">
        <v>575</v>
      </c>
      <c r="C2470" s="13" t="s">
        <v>779</v>
      </c>
      <c r="D2470" s="13" t="s">
        <v>780</v>
      </c>
    </row>
    <row r="2471" spans="1:4">
      <c r="A2471" s="13">
        <v>2190</v>
      </c>
      <c r="B2471" t="s">
        <v>561</v>
      </c>
      <c r="C2471" s="13" t="s">
        <v>1017</v>
      </c>
      <c r="D2471" s="13" t="s">
        <v>681</v>
      </c>
    </row>
    <row r="2472" spans="1:4">
      <c r="A2472" s="13">
        <v>2190</v>
      </c>
      <c r="B2472" t="s">
        <v>578</v>
      </c>
      <c r="C2472" s="13" t="s">
        <v>690</v>
      </c>
      <c r="D2472" s="13" t="s">
        <v>691</v>
      </c>
    </row>
    <row r="2473" spans="1:4">
      <c r="A2473" s="13">
        <v>2192</v>
      </c>
      <c r="B2473" t="s">
        <v>578</v>
      </c>
      <c r="C2473" s="13" t="s">
        <v>1102</v>
      </c>
      <c r="D2473" s="13" t="s">
        <v>1103</v>
      </c>
    </row>
    <row r="2474" spans="1:4">
      <c r="A2474" s="13">
        <v>2192</v>
      </c>
      <c r="B2474" t="s">
        <v>561</v>
      </c>
      <c r="C2474" s="13" t="s">
        <v>798</v>
      </c>
      <c r="D2474" s="13" t="s">
        <v>628</v>
      </c>
    </row>
    <row r="2475" spans="1:4">
      <c r="A2475" s="13">
        <v>2193</v>
      </c>
      <c r="B2475" t="s">
        <v>569</v>
      </c>
      <c r="C2475" s="13" t="s">
        <v>984</v>
      </c>
      <c r="D2475" s="13" t="s">
        <v>985</v>
      </c>
    </row>
    <row r="2476" spans="1:4">
      <c r="A2476" s="13">
        <v>2193</v>
      </c>
      <c r="B2476" t="s">
        <v>552</v>
      </c>
      <c r="C2476" s="13" t="s">
        <v>916</v>
      </c>
      <c r="D2476" s="13" t="s">
        <v>795</v>
      </c>
    </row>
    <row r="2477" spans="1:4">
      <c r="A2477" s="13">
        <v>2194</v>
      </c>
      <c r="B2477" t="s">
        <v>575</v>
      </c>
      <c r="C2477" s="13" t="s">
        <v>978</v>
      </c>
      <c r="D2477" s="13" t="s">
        <v>979</v>
      </c>
    </row>
    <row r="2478" spans="1:4">
      <c r="A2478" s="13">
        <v>2194</v>
      </c>
      <c r="B2478" t="s">
        <v>572</v>
      </c>
      <c r="C2478" s="13" t="s">
        <v>755</v>
      </c>
      <c r="D2478" s="13" t="s">
        <v>765</v>
      </c>
    </row>
    <row r="2479" spans="1:4">
      <c r="A2479" s="13">
        <v>2195</v>
      </c>
      <c r="B2479" t="s">
        <v>555</v>
      </c>
      <c r="C2479" s="13" t="s">
        <v>1114</v>
      </c>
      <c r="D2479" s="13" t="s">
        <v>1115</v>
      </c>
    </row>
    <row r="2480" spans="1:4">
      <c r="A2480" s="13">
        <v>2196</v>
      </c>
      <c r="B2480" t="s">
        <v>561</v>
      </c>
      <c r="C2480" s="13" t="s">
        <v>749</v>
      </c>
      <c r="D2480" s="13" t="s">
        <v>750</v>
      </c>
    </row>
    <row r="2481" spans="1:4">
      <c r="A2481" s="13">
        <v>2196</v>
      </c>
      <c r="B2481" t="s">
        <v>578</v>
      </c>
      <c r="C2481" s="13" t="s">
        <v>1117</v>
      </c>
      <c r="D2481" s="13" t="s">
        <v>138</v>
      </c>
    </row>
    <row r="2482" spans="1:4">
      <c r="A2482" s="13">
        <v>2197</v>
      </c>
      <c r="B2482" t="s">
        <v>575</v>
      </c>
      <c r="C2482" s="13" t="s">
        <v>684</v>
      </c>
      <c r="D2482" s="13" t="s">
        <v>685</v>
      </c>
    </row>
    <row r="2483" spans="1:4">
      <c r="A2483" s="13">
        <v>2197</v>
      </c>
      <c r="B2483" t="s">
        <v>561</v>
      </c>
      <c r="C2483" s="13" t="s">
        <v>974</v>
      </c>
      <c r="D2483" s="13" t="s">
        <v>975</v>
      </c>
    </row>
    <row r="2484" spans="1:4">
      <c r="A2484" s="13">
        <v>2198</v>
      </c>
      <c r="B2484" t="s">
        <v>569</v>
      </c>
      <c r="C2484" s="13" t="s">
        <v>891</v>
      </c>
      <c r="D2484" s="13" t="s">
        <v>623</v>
      </c>
    </row>
    <row r="2485" spans="1:4">
      <c r="A2485" s="13">
        <v>2198</v>
      </c>
      <c r="B2485" t="s">
        <v>561</v>
      </c>
      <c r="C2485" s="13" t="s">
        <v>974</v>
      </c>
      <c r="D2485" s="13" t="s">
        <v>975</v>
      </c>
    </row>
    <row r="2486" spans="1:4">
      <c r="A2486" s="13">
        <v>2199</v>
      </c>
      <c r="B2486" t="s">
        <v>566</v>
      </c>
      <c r="C2486" s="13" t="s">
        <v>803</v>
      </c>
      <c r="D2486" s="13" t="s">
        <v>804</v>
      </c>
    </row>
    <row r="2487" spans="1:4">
      <c r="A2487" s="13">
        <v>2199</v>
      </c>
      <c r="B2487" t="s">
        <v>546</v>
      </c>
      <c r="C2487" s="13" t="s">
        <v>628</v>
      </c>
      <c r="D2487" s="13" t="s">
        <v>791</v>
      </c>
    </row>
    <row r="2488" spans="1:4">
      <c r="A2488" s="13">
        <v>2201</v>
      </c>
      <c r="B2488" t="s">
        <v>546</v>
      </c>
      <c r="C2488" s="13" t="s">
        <v>742</v>
      </c>
      <c r="D2488" s="13" t="s">
        <v>743</v>
      </c>
    </row>
    <row r="2489" spans="1:4">
      <c r="A2489" s="13">
        <v>2202</v>
      </c>
      <c r="B2489" t="s">
        <v>552</v>
      </c>
      <c r="C2489" s="13" t="s">
        <v>1025</v>
      </c>
      <c r="D2489" s="13" t="s">
        <v>628</v>
      </c>
    </row>
    <row r="2490" spans="1:4">
      <c r="A2490" s="13">
        <v>2204</v>
      </c>
      <c r="B2490" t="s">
        <v>558</v>
      </c>
      <c r="C2490" s="13" t="s">
        <v>792</v>
      </c>
      <c r="D2490" s="13" t="s">
        <v>793</v>
      </c>
    </row>
    <row r="2491" spans="1:4">
      <c r="A2491" s="13">
        <v>2205</v>
      </c>
      <c r="B2491" t="s">
        <v>578</v>
      </c>
      <c r="C2491" s="13" t="s">
        <v>872</v>
      </c>
      <c r="D2491" s="13" t="s">
        <v>680</v>
      </c>
    </row>
    <row r="2492" spans="1:4">
      <c r="A2492" s="13">
        <v>2206</v>
      </c>
      <c r="B2492" t="s">
        <v>552</v>
      </c>
      <c r="C2492" s="13" t="s">
        <v>864</v>
      </c>
      <c r="D2492" s="13" t="s">
        <v>865</v>
      </c>
    </row>
    <row r="2493" spans="1:4">
      <c r="A2493" s="13">
        <v>2207</v>
      </c>
      <c r="B2493" t="s">
        <v>546</v>
      </c>
      <c r="C2493" s="13" t="s">
        <v>1038</v>
      </c>
      <c r="D2493" s="13" t="s">
        <v>1039</v>
      </c>
    </row>
    <row r="2494" spans="1:4">
      <c r="A2494" s="13">
        <v>2209</v>
      </c>
      <c r="B2494" t="s">
        <v>581</v>
      </c>
      <c r="C2494" s="13" t="s">
        <v>1062</v>
      </c>
      <c r="D2494" s="13" t="s">
        <v>1063</v>
      </c>
    </row>
    <row r="2495" spans="1:4">
      <c r="A2495" s="13">
        <v>2211</v>
      </c>
      <c r="B2495" t="s">
        <v>566</v>
      </c>
      <c r="C2495" s="13" t="s">
        <v>803</v>
      </c>
      <c r="D2495" s="13" t="s">
        <v>804</v>
      </c>
    </row>
    <row r="2496" spans="1:4">
      <c r="A2496" s="13">
        <v>2212</v>
      </c>
      <c r="B2496" t="s">
        <v>555</v>
      </c>
      <c r="C2496" s="13" t="s">
        <v>616</v>
      </c>
      <c r="D2496" s="13" t="s">
        <v>676</v>
      </c>
    </row>
    <row r="2497" spans="1:4">
      <c r="A2497" s="13">
        <v>2212</v>
      </c>
      <c r="B2497" t="s">
        <v>572</v>
      </c>
      <c r="C2497" s="13" t="s">
        <v>658</v>
      </c>
      <c r="D2497" s="13" t="s">
        <v>659</v>
      </c>
    </row>
    <row r="2498" spans="1:4">
      <c r="A2498" s="13">
        <v>2215</v>
      </c>
      <c r="B2498" t="s">
        <v>578</v>
      </c>
      <c r="C2498" s="13" t="s">
        <v>762</v>
      </c>
      <c r="D2498" s="13" t="s">
        <v>763</v>
      </c>
    </row>
    <row r="2499" spans="1:4">
      <c r="A2499" s="13">
        <v>2216</v>
      </c>
      <c r="B2499" t="s">
        <v>561</v>
      </c>
      <c r="C2499" s="13" t="s">
        <v>706</v>
      </c>
      <c r="D2499" s="13" t="s">
        <v>707</v>
      </c>
    </row>
    <row r="2500" spans="1:4">
      <c r="A2500" s="13">
        <v>2217</v>
      </c>
      <c r="B2500" t="s">
        <v>569</v>
      </c>
      <c r="C2500" s="13" t="s">
        <v>756</v>
      </c>
      <c r="D2500" s="13" t="s">
        <v>138</v>
      </c>
    </row>
    <row r="2501" spans="1:4">
      <c r="A2501" s="13">
        <v>2218</v>
      </c>
      <c r="B2501" t="s">
        <v>564</v>
      </c>
      <c r="C2501" s="13" t="s">
        <v>1057</v>
      </c>
      <c r="D2501" s="13" t="s">
        <v>1058</v>
      </c>
    </row>
    <row r="2502" spans="1:4">
      <c r="A2502" s="13">
        <v>2218</v>
      </c>
      <c r="B2502" t="s">
        <v>578</v>
      </c>
      <c r="C2502" s="13" t="s">
        <v>620</v>
      </c>
      <c r="D2502" s="13" t="s">
        <v>619</v>
      </c>
    </row>
    <row r="2503" spans="1:4">
      <c r="A2503" s="13">
        <v>2220</v>
      </c>
      <c r="B2503" t="s">
        <v>581</v>
      </c>
      <c r="C2503" s="13" t="s">
        <v>809</v>
      </c>
      <c r="D2503" s="13" t="s">
        <v>810</v>
      </c>
    </row>
    <row r="2504" spans="1:4">
      <c r="A2504" s="13">
        <v>2221</v>
      </c>
      <c r="B2504" t="s">
        <v>578</v>
      </c>
      <c r="C2504" s="13" t="s">
        <v>617</v>
      </c>
      <c r="D2504" s="13" t="s">
        <v>1042</v>
      </c>
    </row>
    <row r="2505" spans="1:4">
      <c r="A2505" s="13">
        <v>2222</v>
      </c>
      <c r="B2505" t="s">
        <v>561</v>
      </c>
      <c r="C2505" s="13" t="s">
        <v>686</v>
      </c>
      <c r="D2505" s="13" t="s">
        <v>138</v>
      </c>
    </row>
    <row r="2506" spans="1:4">
      <c r="A2506" s="13">
        <v>2223</v>
      </c>
      <c r="B2506" t="s">
        <v>555</v>
      </c>
      <c r="C2506" s="13" t="s">
        <v>1109</v>
      </c>
      <c r="D2506" s="13" t="s">
        <v>810</v>
      </c>
    </row>
    <row r="2507" spans="1:4">
      <c r="A2507" s="13">
        <v>2223</v>
      </c>
      <c r="B2507" t="s">
        <v>578</v>
      </c>
      <c r="C2507" s="13" t="s">
        <v>964</v>
      </c>
      <c r="D2507" s="13" t="s">
        <v>629</v>
      </c>
    </row>
    <row r="2508" spans="1:4">
      <c r="A2508" s="13">
        <v>2224</v>
      </c>
      <c r="B2508" t="s">
        <v>552</v>
      </c>
      <c r="C2508" s="13" t="s">
        <v>674</v>
      </c>
      <c r="D2508" s="13" t="s">
        <v>655</v>
      </c>
    </row>
    <row r="2509" spans="1:4">
      <c r="A2509" s="13">
        <v>2225</v>
      </c>
      <c r="B2509" t="s">
        <v>581</v>
      </c>
      <c r="C2509" s="13" t="s">
        <v>734</v>
      </c>
      <c r="D2509" s="13" t="s">
        <v>823</v>
      </c>
    </row>
    <row r="2510" spans="1:4">
      <c r="A2510" s="13">
        <v>2227</v>
      </c>
      <c r="B2510" t="s">
        <v>583</v>
      </c>
      <c r="C2510" s="13" t="s">
        <v>795</v>
      </c>
      <c r="D2510" s="13" t="s">
        <v>138</v>
      </c>
    </row>
    <row r="2511" spans="1:4">
      <c r="A2511" s="13">
        <v>2229</v>
      </c>
      <c r="B2511" t="s">
        <v>555</v>
      </c>
      <c r="C2511" s="13" t="s">
        <v>629</v>
      </c>
      <c r="D2511" s="13" t="s">
        <v>866</v>
      </c>
    </row>
    <row r="2512" spans="1:4">
      <c r="A2512" s="13">
        <v>2229</v>
      </c>
      <c r="B2512" t="s">
        <v>558</v>
      </c>
      <c r="C2512" s="13" t="s">
        <v>732</v>
      </c>
      <c r="D2512" s="13" t="s">
        <v>744</v>
      </c>
    </row>
    <row r="2513" spans="1:4">
      <c r="A2513" s="13">
        <v>2230</v>
      </c>
      <c r="B2513" t="s">
        <v>581</v>
      </c>
      <c r="C2513" s="13" t="s">
        <v>1030</v>
      </c>
      <c r="D2513" s="13" t="s">
        <v>138</v>
      </c>
    </row>
    <row r="2514" spans="1:4">
      <c r="A2514" s="13">
        <v>2231</v>
      </c>
      <c r="B2514" t="s">
        <v>546</v>
      </c>
      <c r="C2514" s="13" t="s">
        <v>670</v>
      </c>
      <c r="D2514" s="13" t="s">
        <v>671</v>
      </c>
    </row>
    <row r="2515" spans="1:4">
      <c r="A2515" s="13">
        <v>2232</v>
      </c>
      <c r="B2515" t="s">
        <v>581</v>
      </c>
      <c r="C2515" s="13" t="s">
        <v>994</v>
      </c>
      <c r="D2515" s="13" t="s">
        <v>629</v>
      </c>
    </row>
    <row r="2516" spans="1:4">
      <c r="A2516" s="13">
        <v>2234</v>
      </c>
      <c r="B2516" t="s">
        <v>558</v>
      </c>
      <c r="C2516" s="13" t="s">
        <v>960</v>
      </c>
      <c r="D2516" s="13" t="s">
        <v>614</v>
      </c>
    </row>
    <row r="2517" spans="1:4">
      <c r="A2517" s="13">
        <v>2234</v>
      </c>
      <c r="B2517" t="s">
        <v>555</v>
      </c>
      <c r="C2517" s="13" t="s">
        <v>755</v>
      </c>
      <c r="D2517" s="13" t="s">
        <v>606</v>
      </c>
    </row>
    <row r="2518" spans="1:4">
      <c r="A2518" s="13">
        <v>2235</v>
      </c>
      <c r="B2518" t="s">
        <v>558</v>
      </c>
      <c r="C2518" s="13" t="s">
        <v>776</v>
      </c>
      <c r="D2518" s="13" t="s">
        <v>962</v>
      </c>
    </row>
    <row r="2519" spans="1:4">
      <c r="A2519" s="13">
        <v>2235</v>
      </c>
      <c r="B2519" t="s">
        <v>569</v>
      </c>
      <c r="C2519" s="13" t="s">
        <v>712</v>
      </c>
      <c r="D2519" s="13" t="s">
        <v>713</v>
      </c>
    </row>
    <row r="2520" spans="1:4">
      <c r="A2520" s="13">
        <v>2236</v>
      </c>
      <c r="B2520" t="s">
        <v>552</v>
      </c>
      <c r="C2520" s="13" t="s">
        <v>758</v>
      </c>
      <c r="D2520" s="13" t="s">
        <v>759</v>
      </c>
    </row>
    <row r="2521" spans="1:4">
      <c r="A2521" s="13">
        <v>2236</v>
      </c>
      <c r="B2521" t="s">
        <v>564</v>
      </c>
      <c r="C2521" s="13" t="s">
        <v>1076</v>
      </c>
      <c r="D2521" s="13" t="s">
        <v>138</v>
      </c>
    </row>
    <row r="2522" spans="1:4">
      <c r="A2522" s="13">
        <v>2237</v>
      </c>
      <c r="B2522" t="s">
        <v>561</v>
      </c>
      <c r="C2522" s="13" t="s">
        <v>919</v>
      </c>
      <c r="D2522" s="13" t="s">
        <v>138</v>
      </c>
    </row>
    <row r="2523" spans="1:4">
      <c r="A2523" s="13">
        <v>2237</v>
      </c>
      <c r="B2523" t="s">
        <v>566</v>
      </c>
      <c r="C2523" s="13" t="s">
        <v>616</v>
      </c>
      <c r="D2523" s="13" t="s">
        <v>628</v>
      </c>
    </row>
    <row r="2524" spans="1:4">
      <c r="A2524" s="13">
        <v>2238</v>
      </c>
      <c r="B2524" t="s">
        <v>564</v>
      </c>
      <c r="C2524" s="13" t="s">
        <v>834</v>
      </c>
      <c r="D2524" s="13" t="s">
        <v>835</v>
      </c>
    </row>
    <row r="2525" spans="1:4">
      <c r="A2525" s="13">
        <v>2238</v>
      </c>
      <c r="B2525" t="s">
        <v>549</v>
      </c>
      <c r="C2525" s="13" t="s">
        <v>812</v>
      </c>
      <c r="D2525" s="13" t="s">
        <v>813</v>
      </c>
    </row>
    <row r="2526" spans="1:4">
      <c r="A2526" s="13">
        <v>2239</v>
      </c>
      <c r="B2526" t="s">
        <v>566</v>
      </c>
      <c r="C2526" s="13" t="s">
        <v>1095</v>
      </c>
      <c r="D2526" s="13" t="s">
        <v>1096</v>
      </c>
    </row>
    <row r="2527" spans="1:4">
      <c r="A2527" s="13">
        <v>2241</v>
      </c>
      <c r="B2527" t="s">
        <v>561</v>
      </c>
      <c r="C2527" s="13" t="s">
        <v>616</v>
      </c>
      <c r="D2527" s="13" t="s">
        <v>680</v>
      </c>
    </row>
    <row r="2528" spans="1:4">
      <c r="A2528" s="13">
        <v>2242</v>
      </c>
      <c r="B2528" t="s">
        <v>558</v>
      </c>
      <c r="C2528" s="13" t="s">
        <v>670</v>
      </c>
      <c r="D2528" s="13" t="s">
        <v>671</v>
      </c>
    </row>
    <row r="2529" spans="1:4">
      <c r="A2529" s="13">
        <v>2242</v>
      </c>
      <c r="B2529" t="s">
        <v>552</v>
      </c>
      <c r="C2529" s="13" t="s">
        <v>948</v>
      </c>
      <c r="D2529" s="13" t="s">
        <v>949</v>
      </c>
    </row>
    <row r="2530" spans="1:4">
      <c r="A2530" s="13">
        <v>2243</v>
      </c>
      <c r="B2530" t="s">
        <v>555</v>
      </c>
      <c r="C2530" s="13" t="s">
        <v>855</v>
      </c>
      <c r="D2530" s="13" t="s">
        <v>856</v>
      </c>
    </row>
    <row r="2531" spans="1:4">
      <c r="A2531" s="13">
        <v>2244</v>
      </c>
      <c r="B2531" t="s">
        <v>581</v>
      </c>
      <c r="C2531" s="13" t="s">
        <v>650</v>
      </c>
      <c r="D2531" s="13" t="s">
        <v>651</v>
      </c>
    </row>
    <row r="2532" spans="1:4">
      <c r="A2532" s="13">
        <v>2244</v>
      </c>
      <c r="B2532" t="s">
        <v>555</v>
      </c>
      <c r="C2532" s="13" t="s">
        <v>762</v>
      </c>
      <c r="D2532" s="13" t="s">
        <v>763</v>
      </c>
    </row>
    <row r="2533" spans="1:4">
      <c r="A2533" s="13">
        <v>2245</v>
      </c>
      <c r="B2533" t="s">
        <v>549</v>
      </c>
      <c r="C2533" s="13" t="s">
        <v>1014</v>
      </c>
      <c r="D2533" s="13" t="s">
        <v>1015</v>
      </c>
    </row>
    <row r="2534" spans="1:4">
      <c r="A2534" s="13">
        <v>2245</v>
      </c>
      <c r="B2534" t="s">
        <v>572</v>
      </c>
      <c r="C2534" s="13" t="s">
        <v>1037</v>
      </c>
      <c r="D2534" s="13" t="s">
        <v>734</v>
      </c>
    </row>
    <row r="2535" spans="1:4">
      <c r="A2535" s="13">
        <v>2249</v>
      </c>
      <c r="B2535" t="s">
        <v>575</v>
      </c>
      <c r="C2535" s="13" t="s">
        <v>683</v>
      </c>
      <c r="D2535" s="13" t="s">
        <v>138</v>
      </c>
    </row>
    <row r="2536" spans="1:4">
      <c r="A2536" s="13">
        <v>2249</v>
      </c>
      <c r="B2536" t="s">
        <v>564</v>
      </c>
      <c r="C2536" s="13" t="s">
        <v>641</v>
      </c>
      <c r="D2536" s="13" t="s">
        <v>642</v>
      </c>
    </row>
    <row r="2537" spans="1:4">
      <c r="A2537" s="13">
        <v>2250</v>
      </c>
      <c r="B2537" t="s">
        <v>572</v>
      </c>
      <c r="C2537" s="13" t="s">
        <v>1001</v>
      </c>
      <c r="D2537" s="13" t="s">
        <v>1002</v>
      </c>
    </row>
    <row r="2538" spans="1:4">
      <c r="A2538" s="13">
        <v>2250</v>
      </c>
      <c r="B2538" t="s">
        <v>581</v>
      </c>
      <c r="C2538" s="13" t="s">
        <v>751</v>
      </c>
      <c r="D2538" s="13" t="s">
        <v>752</v>
      </c>
    </row>
    <row r="2539" spans="1:4">
      <c r="A2539" s="13">
        <v>2251</v>
      </c>
      <c r="B2539" t="s">
        <v>558</v>
      </c>
      <c r="C2539" s="13" t="s">
        <v>984</v>
      </c>
      <c r="D2539" s="13" t="s">
        <v>985</v>
      </c>
    </row>
    <row r="2540" spans="1:4">
      <c r="A2540" s="13">
        <v>2254</v>
      </c>
      <c r="B2540" t="s">
        <v>566</v>
      </c>
      <c r="C2540" s="13" t="s">
        <v>629</v>
      </c>
      <c r="D2540" s="13" t="s">
        <v>866</v>
      </c>
    </row>
    <row r="2541" spans="1:4">
      <c r="A2541" s="13">
        <v>2254</v>
      </c>
      <c r="B2541" t="s">
        <v>544</v>
      </c>
      <c r="C2541" s="13" t="s">
        <v>970</v>
      </c>
      <c r="D2541" s="13" t="s">
        <v>971</v>
      </c>
    </row>
    <row r="2542" spans="1:4">
      <c r="A2542" s="13">
        <v>2255</v>
      </c>
      <c r="B2542" t="s">
        <v>561</v>
      </c>
      <c r="C2542" s="13" t="s">
        <v>940</v>
      </c>
      <c r="D2542" s="13" t="s">
        <v>941</v>
      </c>
    </row>
    <row r="2543" spans="1:4">
      <c r="A2543" s="13">
        <v>2256</v>
      </c>
      <c r="B2543" t="s">
        <v>575</v>
      </c>
      <c r="C2543" s="13" t="s">
        <v>666</v>
      </c>
      <c r="D2543" s="13" t="s">
        <v>667</v>
      </c>
    </row>
    <row r="2544" spans="1:4">
      <c r="A2544" s="13">
        <v>2257</v>
      </c>
      <c r="B2544" t="s">
        <v>578</v>
      </c>
      <c r="C2544" s="13" t="s">
        <v>900</v>
      </c>
      <c r="D2544" s="13" t="s">
        <v>901</v>
      </c>
    </row>
    <row r="2545" spans="1:4">
      <c r="A2545" s="13">
        <v>2257</v>
      </c>
      <c r="B2545" t="s">
        <v>578</v>
      </c>
      <c r="C2545" s="13" t="s">
        <v>620</v>
      </c>
      <c r="D2545" s="13" t="s">
        <v>1036</v>
      </c>
    </row>
    <row r="2546" spans="1:4">
      <c r="A2546" s="13">
        <v>2258</v>
      </c>
      <c r="B2546" t="s">
        <v>572</v>
      </c>
      <c r="C2546" s="13" t="s">
        <v>1054</v>
      </c>
      <c r="D2546" s="13" t="s">
        <v>756</v>
      </c>
    </row>
    <row r="2547" spans="1:4">
      <c r="A2547" s="13">
        <v>2258</v>
      </c>
      <c r="B2547" t="s">
        <v>569</v>
      </c>
      <c r="C2547" s="13" t="s">
        <v>620</v>
      </c>
      <c r="D2547" s="13" t="s">
        <v>1036</v>
      </c>
    </row>
    <row r="2548" spans="1:4">
      <c r="A2548" s="13">
        <v>2259</v>
      </c>
      <c r="B2548" t="s">
        <v>561</v>
      </c>
      <c r="C2548" s="13" t="s">
        <v>686</v>
      </c>
      <c r="D2548" s="13" t="s">
        <v>659</v>
      </c>
    </row>
    <row r="2549" spans="1:4">
      <c r="A2549" s="13">
        <v>2260</v>
      </c>
      <c r="B2549" t="s">
        <v>561</v>
      </c>
      <c r="C2549" s="13" t="s">
        <v>784</v>
      </c>
      <c r="D2549" s="13" t="s">
        <v>785</v>
      </c>
    </row>
    <row r="2550" spans="1:4">
      <c r="A2550" s="13">
        <v>2261</v>
      </c>
      <c r="B2550" t="s">
        <v>575</v>
      </c>
      <c r="C2550" s="13" t="s">
        <v>620</v>
      </c>
      <c r="D2550" s="13" t="s">
        <v>863</v>
      </c>
    </row>
    <row r="2551" spans="1:4">
      <c r="A2551" s="13">
        <v>2263</v>
      </c>
      <c r="B2551" t="s">
        <v>566</v>
      </c>
      <c r="C2551" s="13" t="s">
        <v>672</v>
      </c>
      <c r="D2551" s="13" t="s">
        <v>673</v>
      </c>
    </row>
    <row r="2552" spans="1:4">
      <c r="A2552" s="13">
        <v>2263</v>
      </c>
      <c r="B2552" t="s">
        <v>555</v>
      </c>
      <c r="C2552" s="13" t="s">
        <v>620</v>
      </c>
      <c r="D2552" s="13" t="s">
        <v>1036</v>
      </c>
    </row>
    <row r="2553" spans="1:4">
      <c r="A2553" s="13">
        <v>2264</v>
      </c>
      <c r="B2553" t="s">
        <v>549</v>
      </c>
      <c r="C2553" s="13" t="s">
        <v>666</v>
      </c>
      <c r="D2553" s="13" t="s">
        <v>667</v>
      </c>
    </row>
    <row r="2554" spans="1:4">
      <c r="A2554" s="13">
        <v>2264</v>
      </c>
      <c r="B2554" t="s">
        <v>578</v>
      </c>
      <c r="C2554" s="13" t="s">
        <v>606</v>
      </c>
      <c r="D2554" s="13" t="s">
        <v>1052</v>
      </c>
    </row>
    <row r="2555" spans="1:4">
      <c r="A2555" s="13">
        <v>2265</v>
      </c>
      <c r="B2555" t="s">
        <v>552</v>
      </c>
      <c r="C2555" s="13" t="s">
        <v>680</v>
      </c>
      <c r="D2555" s="13" t="s">
        <v>862</v>
      </c>
    </row>
    <row r="2556" spans="1:4">
      <c r="A2556" s="13">
        <v>2265</v>
      </c>
      <c r="B2556" t="s">
        <v>549</v>
      </c>
      <c r="C2556" s="13" t="s">
        <v>737</v>
      </c>
      <c r="D2556" s="13" t="s">
        <v>138</v>
      </c>
    </row>
    <row r="2557" spans="1:4">
      <c r="A2557" s="13">
        <v>2267</v>
      </c>
      <c r="B2557" t="s">
        <v>581</v>
      </c>
      <c r="C2557" s="13" t="s">
        <v>847</v>
      </c>
      <c r="D2557" s="13" t="s">
        <v>848</v>
      </c>
    </row>
    <row r="2558" spans="1:4">
      <c r="A2558" s="13">
        <v>2267</v>
      </c>
      <c r="B2558" t="s">
        <v>566</v>
      </c>
      <c r="C2558" s="13" t="s">
        <v>943</v>
      </c>
      <c r="D2558" s="13" t="s">
        <v>944</v>
      </c>
    </row>
    <row r="2559" spans="1:4">
      <c r="A2559" s="13">
        <v>2268</v>
      </c>
      <c r="B2559" t="s">
        <v>572</v>
      </c>
      <c r="C2559" s="13" t="s">
        <v>606</v>
      </c>
      <c r="D2559" s="13" t="s">
        <v>607</v>
      </c>
    </row>
    <row r="2560" spans="1:4">
      <c r="A2560" s="13">
        <v>2268</v>
      </c>
      <c r="B2560" t="s">
        <v>575</v>
      </c>
      <c r="C2560" s="13" t="s">
        <v>692</v>
      </c>
      <c r="D2560" s="13" t="s">
        <v>693</v>
      </c>
    </row>
    <row r="2561" spans="1:4">
      <c r="A2561" s="13">
        <v>2269</v>
      </c>
      <c r="B2561" t="s">
        <v>564</v>
      </c>
      <c r="C2561" s="13" t="s">
        <v>801</v>
      </c>
      <c r="D2561" s="13" t="s">
        <v>802</v>
      </c>
    </row>
    <row r="2562" spans="1:4">
      <c r="A2562" s="13">
        <v>2269</v>
      </c>
      <c r="B2562" t="s">
        <v>564</v>
      </c>
      <c r="C2562" s="13" t="s">
        <v>761</v>
      </c>
      <c r="D2562" s="13" t="s">
        <v>676</v>
      </c>
    </row>
    <row r="2563" spans="1:4">
      <c r="A2563" s="13">
        <v>2270</v>
      </c>
      <c r="B2563" t="s">
        <v>549</v>
      </c>
      <c r="C2563" s="13" t="s">
        <v>758</v>
      </c>
      <c r="D2563" s="13" t="s">
        <v>759</v>
      </c>
    </row>
    <row r="2564" spans="1:4">
      <c r="A2564" s="13">
        <v>2270</v>
      </c>
      <c r="B2564" t="s">
        <v>572</v>
      </c>
      <c r="C2564" s="13" t="s">
        <v>755</v>
      </c>
      <c r="D2564" s="13" t="s">
        <v>606</v>
      </c>
    </row>
    <row r="2565" spans="1:4">
      <c r="A2565" s="13">
        <v>2271</v>
      </c>
      <c r="B2565" t="s">
        <v>578</v>
      </c>
      <c r="C2565" s="13" t="s">
        <v>1016</v>
      </c>
      <c r="D2565" s="13" t="s">
        <v>734</v>
      </c>
    </row>
    <row r="2566" spans="1:4">
      <c r="A2566" s="13">
        <v>2271</v>
      </c>
      <c r="B2566" t="s">
        <v>555</v>
      </c>
      <c r="C2566" s="13" t="s">
        <v>1043</v>
      </c>
      <c r="D2566" s="13" t="s">
        <v>1083</v>
      </c>
    </row>
    <row r="2567" spans="1:4">
      <c r="A2567" s="13">
        <v>2272</v>
      </c>
      <c r="B2567" t="s">
        <v>546</v>
      </c>
      <c r="C2567" s="13" t="s">
        <v>1081</v>
      </c>
      <c r="D2567" s="13" t="s">
        <v>1082</v>
      </c>
    </row>
    <row r="2568" spans="1:4">
      <c r="A2568" s="13">
        <v>2273</v>
      </c>
      <c r="B2568" t="s">
        <v>549</v>
      </c>
      <c r="C2568" s="13" t="s">
        <v>995</v>
      </c>
      <c r="D2568" s="13" t="s">
        <v>996</v>
      </c>
    </row>
    <row r="2569" spans="1:4">
      <c r="A2569" s="13">
        <v>2274</v>
      </c>
      <c r="B2569" t="s">
        <v>575</v>
      </c>
      <c r="C2569" s="13" t="s">
        <v>1004</v>
      </c>
      <c r="D2569" s="13" t="s">
        <v>1005</v>
      </c>
    </row>
    <row r="2570" spans="1:4">
      <c r="A2570" s="13">
        <v>2275</v>
      </c>
      <c r="B2570" t="s">
        <v>558</v>
      </c>
      <c r="C2570" s="13" t="s">
        <v>1055</v>
      </c>
      <c r="D2570" s="13" t="s">
        <v>1056</v>
      </c>
    </row>
    <row r="2571" spans="1:4">
      <c r="A2571" s="13">
        <v>2277</v>
      </c>
      <c r="B2571" t="s">
        <v>566</v>
      </c>
      <c r="C2571" s="13" t="s">
        <v>869</v>
      </c>
      <c r="D2571" s="13" t="s">
        <v>623</v>
      </c>
    </row>
    <row r="2572" spans="1:4">
      <c r="A2572" s="13">
        <v>2277</v>
      </c>
      <c r="B2572" t="s">
        <v>546</v>
      </c>
      <c r="C2572" s="13" t="s">
        <v>844</v>
      </c>
      <c r="D2572" s="13" t="s">
        <v>632</v>
      </c>
    </row>
    <row r="2573" spans="1:4">
      <c r="A2573" s="13">
        <v>2279</v>
      </c>
      <c r="B2573" t="s">
        <v>581</v>
      </c>
      <c r="C2573" s="13" t="s">
        <v>1046</v>
      </c>
      <c r="D2573" s="13" t="s">
        <v>1047</v>
      </c>
    </row>
    <row r="2574" spans="1:4">
      <c r="A2574" s="13">
        <v>2279</v>
      </c>
      <c r="B2574" t="s">
        <v>575</v>
      </c>
      <c r="C2574" s="13" t="s">
        <v>764</v>
      </c>
      <c r="D2574" s="13" t="s">
        <v>765</v>
      </c>
    </row>
    <row r="2575" spans="1:4">
      <c r="A2575" s="13">
        <v>2281</v>
      </c>
      <c r="B2575" t="s">
        <v>575</v>
      </c>
      <c r="C2575" s="13" t="s">
        <v>650</v>
      </c>
      <c r="D2575" s="13" t="s">
        <v>1048</v>
      </c>
    </row>
    <row r="2576" spans="1:4">
      <c r="A2576" s="13">
        <v>2281</v>
      </c>
      <c r="B2576" t="s">
        <v>561</v>
      </c>
      <c r="C2576" s="13" t="s">
        <v>925</v>
      </c>
      <c r="D2576" s="13" t="s">
        <v>926</v>
      </c>
    </row>
    <row r="2577" spans="1:4">
      <c r="A2577" s="13">
        <v>2282</v>
      </c>
      <c r="B2577" t="s">
        <v>572</v>
      </c>
      <c r="C2577" s="13" t="s">
        <v>843</v>
      </c>
      <c r="D2577" s="13" t="s">
        <v>138</v>
      </c>
    </row>
    <row r="2578" spans="1:4">
      <c r="A2578" s="13">
        <v>2282</v>
      </c>
      <c r="B2578" t="s">
        <v>546</v>
      </c>
      <c r="C2578" s="13" t="s">
        <v>686</v>
      </c>
      <c r="D2578" s="13" t="s">
        <v>1061</v>
      </c>
    </row>
    <row r="2579" spans="1:4">
      <c r="A2579" s="13">
        <v>2284</v>
      </c>
      <c r="B2579" t="s">
        <v>566</v>
      </c>
      <c r="C2579" s="13" t="s">
        <v>847</v>
      </c>
      <c r="D2579" s="13" t="s">
        <v>848</v>
      </c>
    </row>
    <row r="2580" spans="1:4">
      <c r="A2580" s="13">
        <v>2285</v>
      </c>
      <c r="B2580" t="s">
        <v>564</v>
      </c>
      <c r="C2580" s="13" t="s">
        <v>920</v>
      </c>
      <c r="D2580" s="13" t="s">
        <v>628</v>
      </c>
    </row>
    <row r="2581" spans="1:4">
      <c r="A2581" s="13">
        <v>2287</v>
      </c>
      <c r="B2581" t="s">
        <v>581</v>
      </c>
      <c r="C2581" s="13" t="s">
        <v>686</v>
      </c>
      <c r="D2581" s="13" t="s">
        <v>659</v>
      </c>
    </row>
    <row r="2582" spans="1:4">
      <c r="A2582" s="13">
        <v>2288</v>
      </c>
      <c r="B2582" t="s">
        <v>572</v>
      </c>
      <c r="C2582" s="13" t="s">
        <v>845</v>
      </c>
      <c r="D2582" s="13" t="s">
        <v>846</v>
      </c>
    </row>
    <row r="2583" spans="1:4">
      <c r="A2583" s="13">
        <v>2288</v>
      </c>
      <c r="B2583" t="s">
        <v>555</v>
      </c>
      <c r="C2583" s="13" t="s">
        <v>614</v>
      </c>
      <c r="D2583" s="13" t="s">
        <v>1071</v>
      </c>
    </row>
    <row r="2584" spans="1:4">
      <c r="A2584" s="13">
        <v>2289</v>
      </c>
      <c r="B2584" t="s">
        <v>566</v>
      </c>
      <c r="C2584" s="13" t="s">
        <v>929</v>
      </c>
      <c r="D2584" s="13" t="s">
        <v>1098</v>
      </c>
    </row>
    <row r="2585" spans="1:4">
      <c r="A2585" s="13">
        <v>2290</v>
      </c>
      <c r="B2585" t="s">
        <v>552</v>
      </c>
      <c r="C2585" s="13" t="s">
        <v>749</v>
      </c>
      <c r="D2585" s="13" t="s">
        <v>703</v>
      </c>
    </row>
    <row r="2586" spans="1:4">
      <c r="A2586" s="13">
        <v>2290</v>
      </c>
      <c r="B2586" t="s">
        <v>578</v>
      </c>
      <c r="C2586" s="13" t="s">
        <v>1054</v>
      </c>
      <c r="D2586" s="13" t="s">
        <v>756</v>
      </c>
    </row>
    <row r="2587" spans="1:4">
      <c r="A2587" s="13">
        <v>2292</v>
      </c>
      <c r="B2587" t="s">
        <v>564</v>
      </c>
      <c r="C2587" s="13" t="s">
        <v>748</v>
      </c>
      <c r="D2587" s="13" t="s">
        <v>1050</v>
      </c>
    </row>
    <row r="2588" spans="1:4">
      <c r="A2588" s="13">
        <v>2293</v>
      </c>
      <c r="B2588" t="s">
        <v>572</v>
      </c>
      <c r="C2588" s="13" t="s">
        <v>737</v>
      </c>
      <c r="D2588" s="13" t="s">
        <v>138</v>
      </c>
    </row>
    <row r="2589" spans="1:4">
      <c r="A2589" s="13">
        <v>2295</v>
      </c>
      <c r="B2589" t="s">
        <v>569</v>
      </c>
      <c r="C2589" s="13" t="s">
        <v>673</v>
      </c>
      <c r="D2589" s="13" t="s">
        <v>1073</v>
      </c>
    </row>
    <row r="2590" spans="1:4">
      <c r="A2590" s="13">
        <v>2295</v>
      </c>
      <c r="B2590" t="s">
        <v>552</v>
      </c>
      <c r="C2590" s="13" t="s">
        <v>1120</v>
      </c>
      <c r="D2590" s="13" t="s">
        <v>1121</v>
      </c>
    </row>
    <row r="2591" spans="1:4">
      <c r="A2591" s="13">
        <v>2296</v>
      </c>
      <c r="B2591" t="s">
        <v>572</v>
      </c>
      <c r="C2591" s="13" t="s">
        <v>612</v>
      </c>
      <c r="D2591" s="13" t="s">
        <v>613</v>
      </c>
    </row>
    <row r="2592" spans="1:4">
      <c r="A2592" s="13">
        <v>2296</v>
      </c>
      <c r="B2592" t="s">
        <v>575</v>
      </c>
      <c r="C2592" s="13" t="s">
        <v>933</v>
      </c>
      <c r="D2592" s="13" t="s">
        <v>934</v>
      </c>
    </row>
    <row r="2593" spans="1:4">
      <c r="A2593" s="13">
        <v>2297</v>
      </c>
      <c r="B2593" t="s">
        <v>558</v>
      </c>
      <c r="C2593" s="13" t="s">
        <v>616</v>
      </c>
      <c r="D2593" s="13" t="s">
        <v>1091</v>
      </c>
    </row>
    <row r="2594" spans="1:4">
      <c r="A2594" s="13">
        <v>2297</v>
      </c>
      <c r="B2594" t="s">
        <v>575</v>
      </c>
      <c r="C2594" s="13" t="s">
        <v>624</v>
      </c>
      <c r="D2594" s="13" t="s">
        <v>138</v>
      </c>
    </row>
    <row r="2595" spans="1:4">
      <c r="A2595" s="13">
        <v>2298</v>
      </c>
      <c r="B2595" t="s">
        <v>555</v>
      </c>
      <c r="C2595" s="13" t="s">
        <v>795</v>
      </c>
      <c r="D2595" s="13" t="s">
        <v>963</v>
      </c>
    </row>
    <row r="2596" spans="1:4">
      <c r="A2596" s="13">
        <v>2298</v>
      </c>
      <c r="B2596" t="s">
        <v>578</v>
      </c>
      <c r="C2596" s="13" t="s">
        <v>676</v>
      </c>
      <c r="D2596" s="13" t="s">
        <v>1080</v>
      </c>
    </row>
    <row r="2597" spans="1:4">
      <c r="A2597" s="13">
        <v>2300</v>
      </c>
      <c r="B2597" t="s">
        <v>552</v>
      </c>
      <c r="C2597" s="13" t="s">
        <v>1122</v>
      </c>
      <c r="D2597" s="13" t="s">
        <v>623</v>
      </c>
    </row>
    <row r="2598" spans="1:4">
      <c r="A2598" s="13">
        <v>2303</v>
      </c>
      <c r="B2598" t="s">
        <v>549</v>
      </c>
      <c r="C2598" s="13" t="s">
        <v>748</v>
      </c>
      <c r="D2598" s="13" t="s">
        <v>1050</v>
      </c>
    </row>
    <row r="2599" spans="1:4">
      <c r="A2599" s="13">
        <v>2304</v>
      </c>
      <c r="B2599" t="s">
        <v>583</v>
      </c>
      <c r="C2599" s="13" t="s">
        <v>687</v>
      </c>
      <c r="D2599" s="13" t="s">
        <v>760</v>
      </c>
    </row>
    <row r="2600" spans="1:4">
      <c r="A2600" s="13">
        <v>2304</v>
      </c>
      <c r="B2600" t="s">
        <v>581</v>
      </c>
      <c r="C2600" s="13" t="s">
        <v>976</v>
      </c>
      <c r="D2600" s="13" t="s">
        <v>977</v>
      </c>
    </row>
    <row r="2601" spans="1:4">
      <c r="A2601" s="13">
        <v>2305</v>
      </c>
      <c r="B2601" t="s">
        <v>549</v>
      </c>
      <c r="C2601" s="13" t="s">
        <v>1043</v>
      </c>
      <c r="D2601" s="13" t="s">
        <v>1044</v>
      </c>
    </row>
    <row r="2602" spans="1:4">
      <c r="A2602" s="13">
        <v>2306</v>
      </c>
      <c r="B2602" t="s">
        <v>561</v>
      </c>
      <c r="C2602" s="13" t="s">
        <v>809</v>
      </c>
      <c r="D2602" s="13" t="s">
        <v>810</v>
      </c>
    </row>
    <row r="2603" spans="1:4">
      <c r="A2603" s="13">
        <v>2306</v>
      </c>
      <c r="B2603" t="s">
        <v>564</v>
      </c>
      <c r="C2603" s="13" t="s">
        <v>620</v>
      </c>
      <c r="D2603" s="13" t="s">
        <v>821</v>
      </c>
    </row>
    <row r="2604" spans="1:4">
      <c r="A2604" s="13">
        <v>2308</v>
      </c>
      <c r="B2604" t="s">
        <v>549</v>
      </c>
      <c r="C2604" s="13" t="s">
        <v>1079</v>
      </c>
      <c r="D2604" s="13" t="s">
        <v>692</v>
      </c>
    </row>
    <row r="2605" spans="1:4">
      <c r="A2605" s="13">
        <v>2308</v>
      </c>
      <c r="B2605" t="s">
        <v>578</v>
      </c>
      <c r="C2605" s="13" t="s">
        <v>720</v>
      </c>
      <c r="D2605" s="13" t="s">
        <v>721</v>
      </c>
    </row>
    <row r="2606" spans="1:4">
      <c r="A2606" s="13">
        <v>2310</v>
      </c>
      <c r="B2606" t="s">
        <v>558</v>
      </c>
      <c r="C2606" s="13" t="s">
        <v>795</v>
      </c>
      <c r="D2606" s="13" t="s">
        <v>623</v>
      </c>
    </row>
    <row r="2607" spans="1:4">
      <c r="A2607" s="13">
        <v>2310</v>
      </c>
      <c r="B2607" t="s">
        <v>581</v>
      </c>
      <c r="C2607" s="13" t="s">
        <v>1025</v>
      </c>
      <c r="D2607" s="13" t="s">
        <v>680</v>
      </c>
    </row>
    <row r="2608" spans="1:4">
      <c r="A2608" s="13">
        <v>2311</v>
      </c>
      <c r="B2608" t="s">
        <v>544</v>
      </c>
      <c r="C2608" s="13" t="s">
        <v>621</v>
      </c>
      <c r="D2608" s="13" t="s">
        <v>138</v>
      </c>
    </row>
    <row r="2609" spans="1:4">
      <c r="A2609" s="13">
        <v>2314</v>
      </c>
      <c r="B2609" t="s">
        <v>546</v>
      </c>
      <c r="C2609" s="13" t="s">
        <v>704</v>
      </c>
      <c r="D2609" s="13" t="s">
        <v>138</v>
      </c>
    </row>
    <row r="2610" spans="1:4">
      <c r="A2610" s="13">
        <v>2317</v>
      </c>
      <c r="B2610" t="s">
        <v>578</v>
      </c>
      <c r="C2610" s="13" t="s">
        <v>805</v>
      </c>
      <c r="D2610" s="13" t="s">
        <v>806</v>
      </c>
    </row>
    <row r="2611" spans="1:4">
      <c r="A2611" s="13">
        <v>2317</v>
      </c>
      <c r="B2611" t="s">
        <v>561</v>
      </c>
      <c r="C2611" s="13" t="s">
        <v>786</v>
      </c>
      <c r="D2611" s="13" t="s">
        <v>787</v>
      </c>
    </row>
    <row r="2612" spans="1:4">
      <c r="A2612" s="13">
        <v>2320</v>
      </c>
      <c r="B2612" t="s">
        <v>558</v>
      </c>
      <c r="C2612" s="13" t="s">
        <v>841</v>
      </c>
      <c r="D2612" s="13" t="s">
        <v>676</v>
      </c>
    </row>
    <row r="2613" spans="1:4">
      <c r="A2613" s="13">
        <v>2321</v>
      </c>
      <c r="B2613" t="s">
        <v>561</v>
      </c>
      <c r="C2613" s="13" t="s">
        <v>637</v>
      </c>
      <c r="D2613" s="13" t="s">
        <v>138</v>
      </c>
    </row>
    <row r="2614" spans="1:4">
      <c r="A2614" s="13">
        <v>2321</v>
      </c>
      <c r="B2614" t="s">
        <v>581</v>
      </c>
      <c r="C2614" s="13" t="s">
        <v>628</v>
      </c>
      <c r="D2614" s="13" t="s">
        <v>791</v>
      </c>
    </row>
    <row r="2615" spans="1:4">
      <c r="A2615" s="13">
        <v>2322</v>
      </c>
      <c r="B2615" t="s">
        <v>546</v>
      </c>
      <c r="C2615" s="13" t="s">
        <v>779</v>
      </c>
      <c r="D2615" s="13" t="s">
        <v>780</v>
      </c>
    </row>
    <row r="2616" spans="1:4">
      <c r="A2616" s="13">
        <v>2322</v>
      </c>
      <c r="B2616" t="s">
        <v>544</v>
      </c>
      <c r="C2616" s="13" t="s">
        <v>803</v>
      </c>
      <c r="D2616" s="13" t="s">
        <v>804</v>
      </c>
    </row>
    <row r="2617" spans="1:4">
      <c r="A2617" s="13">
        <v>2323</v>
      </c>
      <c r="B2617" t="s">
        <v>569</v>
      </c>
      <c r="C2617" s="13" t="s">
        <v>686</v>
      </c>
      <c r="D2617" s="13" t="s">
        <v>734</v>
      </c>
    </row>
    <row r="2618" spans="1:4">
      <c r="A2618" s="13">
        <v>2323</v>
      </c>
      <c r="B2618" t="s">
        <v>546</v>
      </c>
      <c r="C2618" s="13" t="s">
        <v>786</v>
      </c>
      <c r="D2618" s="13" t="s">
        <v>787</v>
      </c>
    </row>
    <row r="2619" spans="1:4">
      <c r="A2619" s="13">
        <v>2324</v>
      </c>
      <c r="B2619" t="s">
        <v>564</v>
      </c>
      <c r="C2619" s="13" t="s">
        <v>919</v>
      </c>
      <c r="D2619" s="13" t="s">
        <v>138</v>
      </c>
    </row>
    <row r="2620" spans="1:4">
      <c r="A2620" s="13">
        <v>2324</v>
      </c>
      <c r="B2620" t="s">
        <v>552</v>
      </c>
      <c r="C2620" s="13" t="s">
        <v>895</v>
      </c>
      <c r="D2620" s="13" t="s">
        <v>896</v>
      </c>
    </row>
    <row r="2621" spans="1:4">
      <c r="A2621" s="13">
        <v>2325</v>
      </c>
      <c r="B2621" t="s">
        <v>566</v>
      </c>
      <c r="C2621" s="13" t="s">
        <v>792</v>
      </c>
      <c r="D2621" s="13" t="s">
        <v>793</v>
      </c>
    </row>
    <row r="2622" spans="1:4">
      <c r="A2622" s="13">
        <v>2327</v>
      </c>
      <c r="B2622" t="s">
        <v>564</v>
      </c>
      <c r="C2622" s="13" t="s">
        <v>659</v>
      </c>
      <c r="D2622" s="13" t="s">
        <v>1101</v>
      </c>
    </row>
    <row r="2623" spans="1:4">
      <c r="A2623" s="13">
        <v>2327</v>
      </c>
      <c r="B2623" t="s">
        <v>558</v>
      </c>
      <c r="C2623" s="13" t="s">
        <v>629</v>
      </c>
      <c r="D2623" s="13" t="s">
        <v>623</v>
      </c>
    </row>
    <row r="2624" spans="1:4">
      <c r="A2624" s="13">
        <v>2328</v>
      </c>
      <c r="B2624" t="s">
        <v>558</v>
      </c>
      <c r="C2624" s="13" t="s">
        <v>616</v>
      </c>
      <c r="D2624" s="13" t="s">
        <v>893</v>
      </c>
    </row>
    <row r="2625" spans="1:4">
      <c r="A2625" s="13">
        <v>2329</v>
      </c>
      <c r="B2625" t="s">
        <v>572</v>
      </c>
      <c r="C2625" s="13" t="s">
        <v>1054</v>
      </c>
      <c r="D2625" s="13" t="s">
        <v>756</v>
      </c>
    </row>
    <row r="2626" spans="1:4">
      <c r="A2626" s="13">
        <v>2329</v>
      </c>
      <c r="B2626" t="s">
        <v>549</v>
      </c>
      <c r="C2626" s="13" t="s">
        <v>617</v>
      </c>
      <c r="D2626" s="13" t="s">
        <v>138</v>
      </c>
    </row>
    <row r="2627" spans="1:4">
      <c r="A2627" s="13">
        <v>2330</v>
      </c>
      <c r="B2627" t="s">
        <v>575</v>
      </c>
      <c r="C2627" s="13" t="s">
        <v>991</v>
      </c>
      <c r="D2627" s="13" t="s">
        <v>138</v>
      </c>
    </row>
    <row r="2628" spans="1:4">
      <c r="A2628" s="13">
        <v>2331</v>
      </c>
      <c r="B2628" t="s">
        <v>578</v>
      </c>
      <c r="C2628" s="13" t="s">
        <v>786</v>
      </c>
      <c r="D2628" s="13" t="s">
        <v>787</v>
      </c>
    </row>
    <row r="2629" spans="1:4">
      <c r="A2629" s="13">
        <v>2331</v>
      </c>
      <c r="B2629" t="s">
        <v>552</v>
      </c>
      <c r="C2629" s="13" t="s">
        <v>749</v>
      </c>
      <c r="D2629" s="13" t="s">
        <v>138</v>
      </c>
    </row>
    <row r="2630" spans="1:4">
      <c r="A2630" s="13">
        <v>2332</v>
      </c>
      <c r="B2630" t="s">
        <v>549</v>
      </c>
      <c r="C2630" s="13" t="s">
        <v>620</v>
      </c>
      <c r="D2630" s="13" t="s">
        <v>781</v>
      </c>
    </row>
    <row r="2631" spans="1:4">
      <c r="A2631" s="13">
        <v>2334</v>
      </c>
      <c r="B2631" t="s">
        <v>569</v>
      </c>
      <c r="C2631" s="13" t="s">
        <v>776</v>
      </c>
      <c r="D2631" s="13" t="s">
        <v>693</v>
      </c>
    </row>
    <row r="2632" spans="1:4">
      <c r="A2632" s="13">
        <v>2335</v>
      </c>
      <c r="B2632" t="s">
        <v>572</v>
      </c>
      <c r="C2632" s="13" t="s">
        <v>1099</v>
      </c>
      <c r="D2632" s="13" t="s">
        <v>1100</v>
      </c>
    </row>
    <row r="2633" spans="1:4">
      <c r="A2633" s="13">
        <v>2336</v>
      </c>
      <c r="B2633" t="s">
        <v>558</v>
      </c>
      <c r="C2633" s="13" t="s">
        <v>947</v>
      </c>
      <c r="D2633" s="13" t="s">
        <v>629</v>
      </c>
    </row>
    <row r="2634" spans="1:4">
      <c r="A2634" s="13">
        <v>2336</v>
      </c>
      <c r="B2634" t="s">
        <v>564</v>
      </c>
      <c r="C2634" s="13" t="s">
        <v>938</v>
      </c>
      <c r="D2634" s="13" t="s">
        <v>138</v>
      </c>
    </row>
    <row r="2635" spans="1:4">
      <c r="A2635" s="13">
        <v>2337</v>
      </c>
      <c r="B2635" t="s">
        <v>566</v>
      </c>
      <c r="C2635" s="13" t="s">
        <v>1120</v>
      </c>
      <c r="D2635" s="13" t="s">
        <v>1121</v>
      </c>
    </row>
    <row r="2636" spans="1:4">
      <c r="A2636" s="13">
        <v>2339</v>
      </c>
      <c r="B2636" t="s">
        <v>555</v>
      </c>
      <c r="C2636" s="13" t="s">
        <v>796</v>
      </c>
      <c r="D2636" s="13" t="s">
        <v>797</v>
      </c>
    </row>
    <row r="2637" spans="1:4">
      <c r="A2637" s="13">
        <v>2339</v>
      </c>
      <c r="B2637" t="s">
        <v>555</v>
      </c>
      <c r="C2637" s="13" t="s">
        <v>656</v>
      </c>
      <c r="D2637" s="13" t="s">
        <v>657</v>
      </c>
    </row>
    <row r="2638" spans="1:4">
      <c r="A2638" s="13">
        <v>2340</v>
      </c>
      <c r="B2638" t="s">
        <v>578</v>
      </c>
      <c r="C2638" s="13" t="s">
        <v>704</v>
      </c>
      <c r="D2638" s="13" t="s">
        <v>138</v>
      </c>
    </row>
    <row r="2639" spans="1:4">
      <c r="A2639" s="13">
        <v>2341</v>
      </c>
      <c r="B2639" t="s">
        <v>558</v>
      </c>
      <c r="C2639" s="13" t="s">
        <v>992</v>
      </c>
      <c r="D2639" s="13" t="s">
        <v>993</v>
      </c>
    </row>
    <row r="2640" spans="1:4">
      <c r="A2640" s="13">
        <v>2341</v>
      </c>
      <c r="B2640" t="s">
        <v>549</v>
      </c>
      <c r="C2640" s="13" t="s">
        <v>897</v>
      </c>
      <c r="D2640" s="13" t="s">
        <v>138</v>
      </c>
    </row>
    <row r="2641" spans="1:4">
      <c r="A2641" s="13">
        <v>2342</v>
      </c>
      <c r="B2641" t="s">
        <v>581</v>
      </c>
      <c r="C2641" s="13" t="s">
        <v>868</v>
      </c>
      <c r="D2641" s="13" t="s">
        <v>676</v>
      </c>
    </row>
    <row r="2642" spans="1:4">
      <c r="A2642" s="13">
        <v>2342</v>
      </c>
      <c r="B2642" t="s">
        <v>581</v>
      </c>
      <c r="C2642" s="13" t="s">
        <v>625</v>
      </c>
      <c r="D2642" s="13" t="s">
        <v>626</v>
      </c>
    </row>
    <row r="2643" spans="1:4">
      <c r="A2643" s="13">
        <v>2343</v>
      </c>
      <c r="B2643" t="s">
        <v>552</v>
      </c>
      <c r="C2643" s="13" t="s">
        <v>987</v>
      </c>
      <c r="D2643" s="13" t="s">
        <v>985</v>
      </c>
    </row>
    <row r="2644" spans="1:4">
      <c r="A2644" s="13">
        <v>2343</v>
      </c>
      <c r="B2644" t="s">
        <v>575</v>
      </c>
      <c r="C2644" s="13" t="s">
        <v>608</v>
      </c>
      <c r="D2644" s="13" t="s">
        <v>609</v>
      </c>
    </row>
    <row r="2645" spans="1:4">
      <c r="A2645" s="13">
        <v>2344</v>
      </c>
      <c r="B2645" t="s">
        <v>546</v>
      </c>
      <c r="C2645" s="13" t="s">
        <v>1046</v>
      </c>
      <c r="D2645" s="13" t="s">
        <v>1047</v>
      </c>
    </row>
    <row r="2646" spans="1:4">
      <c r="A2646" s="13">
        <v>2345</v>
      </c>
      <c r="B2646" t="s">
        <v>549</v>
      </c>
      <c r="C2646" s="13" t="s">
        <v>641</v>
      </c>
      <c r="D2646" s="13" t="s">
        <v>642</v>
      </c>
    </row>
    <row r="2647" spans="1:4">
      <c r="A2647" s="13">
        <v>2345</v>
      </c>
      <c r="B2647" t="s">
        <v>572</v>
      </c>
      <c r="C2647" s="13" t="s">
        <v>628</v>
      </c>
      <c r="D2647" s="13" t="s">
        <v>791</v>
      </c>
    </row>
    <row r="2648" spans="1:4">
      <c r="A2648" s="13">
        <v>2346</v>
      </c>
      <c r="B2648" t="s">
        <v>581</v>
      </c>
      <c r="C2648" s="13" t="s">
        <v>998</v>
      </c>
      <c r="D2648" s="13" t="s">
        <v>840</v>
      </c>
    </row>
    <row r="2649" spans="1:4">
      <c r="A2649" s="13">
        <v>2347</v>
      </c>
      <c r="B2649" t="s">
        <v>558</v>
      </c>
      <c r="C2649" s="13" t="s">
        <v>953</v>
      </c>
      <c r="D2649" s="13" t="s">
        <v>954</v>
      </c>
    </row>
    <row r="2650" spans="1:4">
      <c r="A2650" s="13">
        <v>2348</v>
      </c>
      <c r="B2650" t="s">
        <v>578</v>
      </c>
      <c r="C2650" s="13" t="s">
        <v>686</v>
      </c>
      <c r="D2650" s="13" t="s">
        <v>620</v>
      </c>
    </row>
    <row r="2651" spans="1:4">
      <c r="A2651" s="13">
        <v>2349</v>
      </c>
      <c r="B2651" t="s">
        <v>558</v>
      </c>
      <c r="C2651" s="13" t="s">
        <v>622</v>
      </c>
      <c r="D2651" s="13" t="s">
        <v>623</v>
      </c>
    </row>
    <row r="2652" spans="1:4">
      <c r="A2652" s="13">
        <v>2349</v>
      </c>
      <c r="B2652" t="s">
        <v>561</v>
      </c>
      <c r="C2652" s="13" t="s">
        <v>795</v>
      </c>
      <c r="D2652" s="13" t="s">
        <v>963</v>
      </c>
    </row>
    <row r="2653" spans="1:4">
      <c r="A2653" s="13">
        <v>2350</v>
      </c>
      <c r="B2653" t="s">
        <v>555</v>
      </c>
      <c r="C2653" s="13" t="s">
        <v>885</v>
      </c>
      <c r="D2653" s="13" t="s">
        <v>886</v>
      </c>
    </row>
    <row r="2654" spans="1:4">
      <c r="A2654" s="13">
        <v>2351</v>
      </c>
      <c r="B2654" t="s">
        <v>546</v>
      </c>
      <c r="C2654" s="13" t="s">
        <v>616</v>
      </c>
      <c r="D2654" s="13" t="s">
        <v>138</v>
      </c>
    </row>
    <row r="2655" spans="1:4">
      <c r="A2655" s="13">
        <v>2351</v>
      </c>
      <c r="B2655" t="s">
        <v>549</v>
      </c>
      <c r="C2655" s="13" t="s">
        <v>738</v>
      </c>
      <c r="D2655" s="13" t="s">
        <v>739</v>
      </c>
    </row>
    <row r="2656" spans="1:4">
      <c r="A2656" s="13">
        <v>2352</v>
      </c>
      <c r="B2656" t="s">
        <v>555</v>
      </c>
      <c r="C2656" s="13" t="s">
        <v>614</v>
      </c>
      <c r="D2656" s="13" t="s">
        <v>817</v>
      </c>
    </row>
    <row r="2657" spans="1:4">
      <c r="A2657" s="13">
        <v>2352</v>
      </c>
      <c r="B2657" t="s">
        <v>581</v>
      </c>
      <c r="C2657" s="13" t="s">
        <v>616</v>
      </c>
      <c r="D2657" s="13" t="s">
        <v>628</v>
      </c>
    </row>
    <row r="2658" spans="1:4">
      <c r="A2658" s="13">
        <v>2353</v>
      </c>
      <c r="B2658" t="s">
        <v>575</v>
      </c>
      <c r="C2658" s="13" t="s">
        <v>950</v>
      </c>
      <c r="D2658" s="13" t="s">
        <v>951</v>
      </c>
    </row>
    <row r="2659" spans="1:4">
      <c r="A2659" s="13">
        <v>2354</v>
      </c>
      <c r="B2659" t="s">
        <v>552</v>
      </c>
      <c r="C2659" s="13" t="s">
        <v>614</v>
      </c>
      <c r="D2659" s="13" t="s">
        <v>814</v>
      </c>
    </row>
    <row r="2660" spans="1:4">
      <c r="A2660" s="13">
        <v>2355</v>
      </c>
      <c r="B2660" t="s">
        <v>566</v>
      </c>
      <c r="C2660" s="13" t="s">
        <v>967</v>
      </c>
      <c r="D2660" s="13" t="s">
        <v>968</v>
      </c>
    </row>
    <row r="2661" spans="1:4">
      <c r="A2661" s="13">
        <v>2355</v>
      </c>
      <c r="B2661" t="s">
        <v>566</v>
      </c>
      <c r="C2661" s="13" t="s">
        <v>643</v>
      </c>
      <c r="D2661" s="13" t="s">
        <v>644</v>
      </c>
    </row>
    <row r="2662" spans="1:4">
      <c r="A2662" s="13">
        <v>2356</v>
      </c>
      <c r="B2662" t="s">
        <v>575</v>
      </c>
      <c r="C2662" s="13" t="s">
        <v>616</v>
      </c>
      <c r="D2662" s="13" t="s">
        <v>1091</v>
      </c>
    </row>
    <row r="2663" spans="1:4">
      <c r="A2663" s="13">
        <v>2357</v>
      </c>
      <c r="B2663" t="s">
        <v>575</v>
      </c>
      <c r="C2663" s="13" t="s">
        <v>911</v>
      </c>
      <c r="D2663" s="13" t="s">
        <v>912</v>
      </c>
    </row>
    <row r="2664" spans="1:4">
      <c r="A2664" s="13">
        <v>2358</v>
      </c>
      <c r="B2664" t="s">
        <v>552</v>
      </c>
      <c r="C2664" s="13" t="s">
        <v>1030</v>
      </c>
      <c r="D2664" s="13" t="s">
        <v>138</v>
      </c>
    </row>
    <row r="2665" spans="1:4">
      <c r="A2665" s="13">
        <v>2360</v>
      </c>
      <c r="B2665" t="s">
        <v>581</v>
      </c>
      <c r="C2665" s="13" t="s">
        <v>894</v>
      </c>
      <c r="D2665" s="13" t="s">
        <v>138</v>
      </c>
    </row>
    <row r="2666" spans="1:4">
      <c r="A2666" s="13">
        <v>2361</v>
      </c>
      <c r="B2666" t="s">
        <v>544</v>
      </c>
      <c r="C2666" s="13" t="s">
        <v>659</v>
      </c>
      <c r="D2666" s="13" t="s">
        <v>748</v>
      </c>
    </row>
    <row r="2667" spans="1:4">
      <c r="A2667" s="13">
        <v>2361</v>
      </c>
      <c r="B2667" t="s">
        <v>572</v>
      </c>
      <c r="C2667" s="13" t="s">
        <v>871</v>
      </c>
      <c r="D2667" s="13" t="s">
        <v>138</v>
      </c>
    </row>
    <row r="2668" spans="1:4">
      <c r="A2668" s="13">
        <v>2362</v>
      </c>
      <c r="B2668" t="s">
        <v>564</v>
      </c>
      <c r="C2668" s="13" t="s">
        <v>606</v>
      </c>
      <c r="D2668" s="13" t="s">
        <v>1052</v>
      </c>
    </row>
    <row r="2669" spans="1:4">
      <c r="A2669" s="13">
        <v>2363</v>
      </c>
      <c r="B2669" t="s">
        <v>566</v>
      </c>
      <c r="C2669" s="13" t="s">
        <v>728</v>
      </c>
      <c r="D2669" s="13" t="s">
        <v>729</v>
      </c>
    </row>
    <row r="2670" spans="1:4">
      <c r="A2670" s="13">
        <v>2367</v>
      </c>
      <c r="B2670" t="s">
        <v>569</v>
      </c>
      <c r="C2670" s="13" t="s">
        <v>1043</v>
      </c>
      <c r="D2670" s="13" t="s">
        <v>1083</v>
      </c>
    </row>
    <row r="2671" spans="1:4">
      <c r="A2671" s="13">
        <v>2369</v>
      </c>
      <c r="B2671" t="s">
        <v>544</v>
      </c>
      <c r="C2671" s="13" t="s">
        <v>1062</v>
      </c>
      <c r="D2671" s="13" t="s">
        <v>1063</v>
      </c>
    </row>
    <row r="2672" spans="1:4">
      <c r="A2672" s="13">
        <v>2369</v>
      </c>
      <c r="B2672" t="s">
        <v>564</v>
      </c>
      <c r="C2672" s="13" t="s">
        <v>850</v>
      </c>
      <c r="D2672" s="13" t="s">
        <v>851</v>
      </c>
    </row>
    <row r="2673" spans="1:4">
      <c r="A2673" s="13">
        <v>2370</v>
      </c>
      <c r="B2673" t="s">
        <v>561</v>
      </c>
      <c r="C2673" s="13" t="s">
        <v>663</v>
      </c>
      <c r="D2673" s="13" t="s">
        <v>644</v>
      </c>
    </row>
    <row r="2674" spans="1:4">
      <c r="A2674" s="13">
        <v>2370</v>
      </c>
      <c r="B2674" t="s">
        <v>581</v>
      </c>
      <c r="C2674" s="13" t="s">
        <v>916</v>
      </c>
      <c r="D2674" s="13" t="s">
        <v>795</v>
      </c>
    </row>
    <row r="2675" spans="1:4">
      <c r="A2675" s="13">
        <v>2372</v>
      </c>
      <c r="B2675" t="s">
        <v>575</v>
      </c>
      <c r="C2675" s="13" t="s">
        <v>755</v>
      </c>
      <c r="D2675" s="13" t="s">
        <v>765</v>
      </c>
    </row>
    <row r="2676" spans="1:4">
      <c r="A2676" s="13">
        <v>2373</v>
      </c>
      <c r="B2676" t="s">
        <v>546</v>
      </c>
      <c r="C2676" s="13" t="s">
        <v>789</v>
      </c>
      <c r="D2676" s="13" t="s">
        <v>790</v>
      </c>
    </row>
    <row r="2677" spans="1:4">
      <c r="A2677" s="13">
        <v>2373</v>
      </c>
      <c r="B2677" t="s">
        <v>549</v>
      </c>
      <c r="C2677" s="13" t="s">
        <v>915</v>
      </c>
      <c r="D2677" s="13" t="s">
        <v>138</v>
      </c>
    </row>
    <row r="2678" spans="1:4">
      <c r="A2678" s="13">
        <v>2374</v>
      </c>
      <c r="B2678" t="s">
        <v>566</v>
      </c>
      <c r="C2678" s="13" t="s">
        <v>663</v>
      </c>
      <c r="D2678" s="13" t="s">
        <v>703</v>
      </c>
    </row>
    <row r="2679" spans="1:4">
      <c r="A2679" s="13">
        <v>2374</v>
      </c>
      <c r="B2679" t="s">
        <v>581</v>
      </c>
      <c r="C2679" s="13" t="s">
        <v>1099</v>
      </c>
      <c r="D2679" s="13" t="s">
        <v>1100</v>
      </c>
    </row>
    <row r="2680" spans="1:4">
      <c r="A2680" s="13">
        <v>2375</v>
      </c>
      <c r="B2680" t="s">
        <v>561</v>
      </c>
      <c r="C2680" s="13" t="s">
        <v>624</v>
      </c>
      <c r="D2680" s="13" t="s">
        <v>138</v>
      </c>
    </row>
    <row r="2681" spans="1:4">
      <c r="A2681" s="13">
        <v>2375</v>
      </c>
      <c r="B2681" t="s">
        <v>583</v>
      </c>
      <c r="C2681" s="13" t="s">
        <v>1023</v>
      </c>
      <c r="D2681" s="13" t="s">
        <v>1024</v>
      </c>
    </row>
    <row r="2682" spans="1:4">
      <c r="A2682" s="13">
        <v>2377</v>
      </c>
      <c r="B2682" t="s">
        <v>555</v>
      </c>
      <c r="C2682" s="13" t="s">
        <v>946</v>
      </c>
      <c r="D2682" s="13" t="s">
        <v>628</v>
      </c>
    </row>
    <row r="2683" spans="1:4">
      <c r="A2683" s="13">
        <v>2379</v>
      </c>
      <c r="B2683" t="s">
        <v>564</v>
      </c>
      <c r="C2683" s="13" t="s">
        <v>676</v>
      </c>
      <c r="D2683" s="13" t="s">
        <v>889</v>
      </c>
    </row>
    <row r="2684" spans="1:4">
      <c r="A2684" s="13">
        <v>2380</v>
      </c>
      <c r="B2684" t="s">
        <v>581</v>
      </c>
      <c r="C2684" s="13" t="s">
        <v>614</v>
      </c>
      <c r="D2684" s="13" t="s">
        <v>138</v>
      </c>
    </row>
    <row r="2685" spans="1:4">
      <c r="A2685" s="13">
        <v>2380</v>
      </c>
      <c r="B2685" t="s">
        <v>558</v>
      </c>
      <c r="C2685" s="13" t="s">
        <v>821</v>
      </c>
      <c r="D2685" s="13" t="s">
        <v>1041</v>
      </c>
    </row>
    <row r="2686" spans="1:4">
      <c r="A2686" s="13">
        <v>2382</v>
      </c>
      <c r="B2686" t="s">
        <v>578</v>
      </c>
      <c r="C2686" s="13" t="s">
        <v>916</v>
      </c>
      <c r="D2686" s="13" t="s">
        <v>795</v>
      </c>
    </row>
    <row r="2687" spans="1:4">
      <c r="A2687" s="13">
        <v>2383</v>
      </c>
      <c r="B2687" t="s">
        <v>575</v>
      </c>
      <c r="C2687" s="13" t="s">
        <v>842</v>
      </c>
      <c r="D2687" s="13" t="s">
        <v>629</v>
      </c>
    </row>
    <row r="2688" spans="1:4">
      <c r="A2688" s="13">
        <v>2385</v>
      </c>
      <c r="B2688" t="s">
        <v>549</v>
      </c>
      <c r="C2688" s="13" t="s">
        <v>1010</v>
      </c>
      <c r="D2688" s="13" t="s">
        <v>709</v>
      </c>
    </row>
    <row r="2689" spans="1:4">
      <c r="A2689" s="13">
        <v>2385</v>
      </c>
      <c r="B2689" t="s">
        <v>572</v>
      </c>
      <c r="C2689" s="13" t="s">
        <v>1114</v>
      </c>
      <c r="D2689" s="13" t="s">
        <v>1115</v>
      </c>
    </row>
    <row r="2690" spans="1:4">
      <c r="A2690" s="13">
        <v>2386</v>
      </c>
      <c r="B2690" t="s">
        <v>578</v>
      </c>
      <c r="C2690" s="13" t="s">
        <v>608</v>
      </c>
      <c r="D2690" s="13" t="s">
        <v>705</v>
      </c>
    </row>
    <row r="2691" spans="1:4">
      <c r="A2691" s="13">
        <v>2386</v>
      </c>
      <c r="B2691" t="s">
        <v>552</v>
      </c>
      <c r="C2691" s="13" t="s">
        <v>616</v>
      </c>
      <c r="D2691" s="13" t="s">
        <v>617</v>
      </c>
    </row>
    <row r="2692" spans="1:4">
      <c r="A2692" s="13">
        <v>2387</v>
      </c>
      <c r="B2692" t="s">
        <v>561</v>
      </c>
      <c r="C2692" s="13" t="s">
        <v>789</v>
      </c>
      <c r="D2692" s="13" t="s">
        <v>790</v>
      </c>
    </row>
    <row r="2693" spans="1:4">
      <c r="A2693" s="13">
        <v>2387</v>
      </c>
      <c r="B2693" t="s">
        <v>549</v>
      </c>
      <c r="C2693" s="13" t="s">
        <v>803</v>
      </c>
      <c r="D2693" s="13" t="s">
        <v>804</v>
      </c>
    </row>
    <row r="2694" spans="1:4">
      <c r="A2694" s="13">
        <v>2389</v>
      </c>
      <c r="B2694" t="s">
        <v>555</v>
      </c>
      <c r="C2694" s="13" t="s">
        <v>1059</v>
      </c>
      <c r="D2694" s="13" t="s">
        <v>623</v>
      </c>
    </row>
    <row r="2695" spans="1:4">
      <c r="A2695" s="13">
        <v>2389</v>
      </c>
      <c r="B2695" t="s">
        <v>578</v>
      </c>
      <c r="C2695" s="13" t="s">
        <v>1023</v>
      </c>
      <c r="D2695" s="13" t="s">
        <v>1024</v>
      </c>
    </row>
    <row r="2696" spans="1:4">
      <c r="A2696" s="13">
        <v>2392</v>
      </c>
      <c r="B2696" t="s">
        <v>544</v>
      </c>
      <c r="C2696" s="13" t="s">
        <v>710</v>
      </c>
      <c r="D2696" s="13" t="s">
        <v>711</v>
      </c>
    </row>
    <row r="2697" spans="1:4">
      <c r="A2697" s="13">
        <v>2393</v>
      </c>
      <c r="B2697" t="s">
        <v>561</v>
      </c>
      <c r="C2697" s="13" t="s">
        <v>927</v>
      </c>
      <c r="D2697" s="13" t="s">
        <v>138</v>
      </c>
    </row>
    <row r="2698" spans="1:4">
      <c r="A2698" s="13">
        <v>2393</v>
      </c>
      <c r="B2698" t="s">
        <v>555</v>
      </c>
      <c r="C2698" s="13" t="s">
        <v>864</v>
      </c>
      <c r="D2698" s="13" t="s">
        <v>865</v>
      </c>
    </row>
    <row r="2699" spans="1:4">
      <c r="A2699" s="13">
        <v>2394</v>
      </c>
      <c r="B2699" t="s">
        <v>572</v>
      </c>
      <c r="C2699" s="13" t="s">
        <v>950</v>
      </c>
      <c r="D2699" s="13" t="s">
        <v>951</v>
      </c>
    </row>
    <row r="2700" spans="1:4">
      <c r="A2700" s="13">
        <v>2396</v>
      </c>
      <c r="B2700" t="s">
        <v>549</v>
      </c>
      <c r="C2700" s="13" t="s">
        <v>786</v>
      </c>
      <c r="D2700" s="13" t="s">
        <v>787</v>
      </c>
    </row>
    <row r="2701" spans="1:4">
      <c r="A2701" s="13">
        <v>2397</v>
      </c>
      <c r="B2701" t="s">
        <v>552</v>
      </c>
      <c r="C2701" s="13" t="s">
        <v>663</v>
      </c>
      <c r="D2701" s="13" t="s">
        <v>649</v>
      </c>
    </row>
    <row r="2702" spans="1:4">
      <c r="A2702" s="13">
        <v>2399</v>
      </c>
      <c r="B2702" t="s">
        <v>544</v>
      </c>
      <c r="C2702" s="13" t="s">
        <v>841</v>
      </c>
      <c r="D2702" s="13" t="s">
        <v>676</v>
      </c>
    </row>
    <row r="2703" spans="1:4">
      <c r="A2703" s="13">
        <v>2399</v>
      </c>
      <c r="B2703" t="s">
        <v>566</v>
      </c>
      <c r="C2703" s="13" t="s">
        <v>1067</v>
      </c>
      <c r="D2703" s="13" t="s">
        <v>138</v>
      </c>
    </row>
    <row r="2704" spans="1:4">
      <c r="A2704" s="13">
        <v>2403</v>
      </c>
      <c r="B2704" t="s">
        <v>561</v>
      </c>
      <c r="C2704" s="13" t="s">
        <v>623</v>
      </c>
      <c r="D2704" s="13" t="s">
        <v>836</v>
      </c>
    </row>
    <row r="2705" spans="1:4">
      <c r="A2705" s="13">
        <v>2404</v>
      </c>
      <c r="B2705" t="s">
        <v>544</v>
      </c>
      <c r="C2705" s="13" t="s">
        <v>625</v>
      </c>
      <c r="D2705" s="13" t="s">
        <v>626</v>
      </c>
    </row>
    <row r="2706" spans="1:4">
      <c r="A2706" s="13">
        <v>2404</v>
      </c>
      <c r="B2706" t="s">
        <v>549</v>
      </c>
      <c r="C2706" s="13" t="s">
        <v>608</v>
      </c>
      <c r="D2706" s="13" t="s">
        <v>609</v>
      </c>
    </row>
    <row r="2707" spans="1:4">
      <c r="A2707" s="13">
        <v>2405</v>
      </c>
      <c r="B2707" t="s">
        <v>572</v>
      </c>
      <c r="C2707" s="13" t="s">
        <v>680</v>
      </c>
      <c r="D2707" s="13" t="s">
        <v>616</v>
      </c>
    </row>
    <row r="2708" spans="1:4">
      <c r="A2708" s="13">
        <v>2406</v>
      </c>
      <c r="B2708" t="s">
        <v>575</v>
      </c>
      <c r="C2708" s="13" t="s">
        <v>877</v>
      </c>
      <c r="D2708" s="13" t="s">
        <v>878</v>
      </c>
    </row>
    <row r="2709" spans="1:4">
      <c r="A2709" s="13">
        <v>2406</v>
      </c>
      <c r="B2709" t="s">
        <v>549</v>
      </c>
      <c r="C2709" s="13" t="s">
        <v>1092</v>
      </c>
      <c r="D2709" s="13" t="s">
        <v>1093</v>
      </c>
    </row>
    <row r="2710" spans="1:4">
      <c r="A2710" s="13">
        <v>2407</v>
      </c>
      <c r="B2710" t="s">
        <v>575</v>
      </c>
      <c r="C2710" s="13" t="s">
        <v>663</v>
      </c>
      <c r="D2710" s="13" t="s">
        <v>649</v>
      </c>
    </row>
    <row r="2711" spans="1:4">
      <c r="A2711" s="13">
        <v>2407</v>
      </c>
      <c r="B2711" t="s">
        <v>566</v>
      </c>
      <c r="C2711" s="13" t="s">
        <v>1016</v>
      </c>
      <c r="D2711" s="13" t="s">
        <v>734</v>
      </c>
    </row>
    <row r="2712" spans="1:4">
      <c r="A2712" s="13">
        <v>2408</v>
      </c>
      <c r="B2712" t="s">
        <v>544</v>
      </c>
      <c r="C2712" s="13" t="s">
        <v>1025</v>
      </c>
      <c r="D2712" s="13" t="s">
        <v>628</v>
      </c>
    </row>
    <row r="2713" spans="1:4">
      <c r="A2713" s="13">
        <v>2409</v>
      </c>
      <c r="B2713" t="s">
        <v>552</v>
      </c>
      <c r="C2713" s="13" t="s">
        <v>714</v>
      </c>
      <c r="D2713" s="13" t="s">
        <v>138</v>
      </c>
    </row>
    <row r="2714" spans="1:4">
      <c r="A2714" s="13">
        <v>2410</v>
      </c>
      <c r="B2714" t="s">
        <v>581</v>
      </c>
      <c r="C2714" s="13" t="s">
        <v>696</v>
      </c>
      <c r="D2714" s="13" t="s">
        <v>697</v>
      </c>
    </row>
    <row r="2715" spans="1:4">
      <c r="A2715" s="13">
        <v>2411</v>
      </c>
      <c r="B2715" t="s">
        <v>546</v>
      </c>
      <c r="C2715" s="13" t="s">
        <v>964</v>
      </c>
      <c r="D2715" s="13" t="s">
        <v>629</v>
      </c>
    </row>
    <row r="2716" spans="1:4">
      <c r="A2716" s="13">
        <v>2411</v>
      </c>
      <c r="B2716" t="s">
        <v>572</v>
      </c>
      <c r="C2716" s="13" t="s">
        <v>807</v>
      </c>
      <c r="D2716" s="13" t="s">
        <v>138</v>
      </c>
    </row>
    <row r="2717" spans="1:4">
      <c r="A2717" s="13">
        <v>2413</v>
      </c>
      <c r="B2717" t="s">
        <v>575</v>
      </c>
      <c r="C2717" s="13" t="s">
        <v>841</v>
      </c>
      <c r="D2717" s="13" t="s">
        <v>676</v>
      </c>
    </row>
    <row r="2718" spans="1:4">
      <c r="A2718" s="13">
        <v>2413</v>
      </c>
      <c r="B2718" t="s">
        <v>555</v>
      </c>
      <c r="C2718" s="13" t="s">
        <v>614</v>
      </c>
      <c r="D2718" s="13" t="s">
        <v>833</v>
      </c>
    </row>
    <row r="2719" spans="1:4">
      <c r="A2719" s="13">
        <v>2414</v>
      </c>
      <c r="B2719" t="s">
        <v>546</v>
      </c>
      <c r="C2719" s="13" t="s">
        <v>902</v>
      </c>
      <c r="D2719" s="13" t="s">
        <v>903</v>
      </c>
    </row>
    <row r="2720" spans="1:4">
      <c r="A2720" s="13">
        <v>2414</v>
      </c>
      <c r="B2720" t="s">
        <v>544</v>
      </c>
      <c r="C2720" s="13" t="s">
        <v>1074</v>
      </c>
      <c r="D2720" s="13" t="s">
        <v>1075</v>
      </c>
    </row>
    <row r="2721" spans="1:4">
      <c r="A2721" s="13">
        <v>2416</v>
      </c>
      <c r="B2721" t="s">
        <v>566</v>
      </c>
      <c r="C2721" s="13" t="s">
        <v>1035</v>
      </c>
      <c r="D2721" s="13" t="s">
        <v>138</v>
      </c>
    </row>
    <row r="2722" spans="1:4">
      <c r="A2722" s="13">
        <v>2417</v>
      </c>
      <c r="B2722" t="s">
        <v>583</v>
      </c>
      <c r="C2722" s="13" t="s">
        <v>779</v>
      </c>
      <c r="D2722" s="13" t="s">
        <v>780</v>
      </c>
    </row>
    <row r="2723" spans="1:4">
      <c r="A2723" s="13">
        <v>2417</v>
      </c>
      <c r="B2723" t="s">
        <v>572</v>
      </c>
      <c r="C2723" s="13" t="s">
        <v>686</v>
      </c>
      <c r="D2723" s="13" t="s">
        <v>138</v>
      </c>
    </row>
    <row r="2724" spans="1:4">
      <c r="A2724" s="13">
        <v>2418</v>
      </c>
      <c r="B2724" t="s">
        <v>572</v>
      </c>
      <c r="C2724" s="13" t="s">
        <v>655</v>
      </c>
      <c r="D2724" s="13" t="s">
        <v>662</v>
      </c>
    </row>
    <row r="2725" spans="1:4">
      <c r="A2725" s="13">
        <v>2421</v>
      </c>
      <c r="B2725" t="s">
        <v>546</v>
      </c>
      <c r="C2725" s="13" t="s">
        <v>758</v>
      </c>
      <c r="D2725" s="13" t="s">
        <v>1070</v>
      </c>
    </row>
    <row r="2726" spans="1:4">
      <c r="A2726" s="13">
        <v>2421</v>
      </c>
      <c r="B2726" t="s">
        <v>564</v>
      </c>
      <c r="C2726" s="13" t="s">
        <v>700</v>
      </c>
      <c r="D2726" s="13" t="s">
        <v>701</v>
      </c>
    </row>
    <row r="2727" spans="1:4">
      <c r="A2727" s="13">
        <v>2422</v>
      </c>
      <c r="B2727" t="s">
        <v>549</v>
      </c>
      <c r="C2727" s="13" t="s">
        <v>840</v>
      </c>
      <c r="D2727" s="13" t="s">
        <v>929</v>
      </c>
    </row>
    <row r="2728" spans="1:4">
      <c r="A2728" s="13">
        <v>2423</v>
      </c>
      <c r="B2728" t="s">
        <v>561</v>
      </c>
      <c r="C2728" s="13" t="s">
        <v>770</v>
      </c>
      <c r="D2728" s="13" t="s">
        <v>693</v>
      </c>
    </row>
    <row r="2729" spans="1:4">
      <c r="A2729" s="13">
        <v>2424</v>
      </c>
      <c r="B2729" t="s">
        <v>572</v>
      </c>
      <c r="C2729" s="13" t="s">
        <v>608</v>
      </c>
      <c r="D2729" s="13" t="s">
        <v>609</v>
      </c>
    </row>
    <row r="2730" spans="1:4">
      <c r="A2730" s="13">
        <v>2424</v>
      </c>
      <c r="B2730" t="s">
        <v>564</v>
      </c>
      <c r="C2730" s="13" t="s">
        <v>867</v>
      </c>
      <c r="D2730" s="13" t="s">
        <v>629</v>
      </c>
    </row>
    <row r="2731" spans="1:4">
      <c r="A2731" s="13">
        <v>2425</v>
      </c>
      <c r="B2731" t="s">
        <v>578</v>
      </c>
      <c r="C2731" s="13" t="s">
        <v>712</v>
      </c>
      <c r="D2731" s="13" t="s">
        <v>713</v>
      </c>
    </row>
    <row r="2732" spans="1:4">
      <c r="A2732" s="13">
        <v>2425</v>
      </c>
      <c r="B2732" t="s">
        <v>549</v>
      </c>
      <c r="C2732" s="13" t="s">
        <v>616</v>
      </c>
      <c r="D2732" s="13" t="s">
        <v>675</v>
      </c>
    </row>
    <row r="2733" spans="1:4">
      <c r="A2733" s="13">
        <v>2426</v>
      </c>
      <c r="B2733" t="s">
        <v>572</v>
      </c>
      <c r="C2733" s="13" t="s">
        <v>904</v>
      </c>
      <c r="D2733" s="13" t="s">
        <v>138</v>
      </c>
    </row>
    <row r="2734" spans="1:4">
      <c r="A2734" s="13">
        <v>2426</v>
      </c>
      <c r="B2734" t="s">
        <v>558</v>
      </c>
      <c r="C2734" s="13" t="s">
        <v>738</v>
      </c>
      <c r="D2734" s="13" t="s">
        <v>756</v>
      </c>
    </row>
    <row r="2735" spans="1:4">
      <c r="A2735" s="13">
        <v>2427</v>
      </c>
      <c r="B2735" t="s">
        <v>561</v>
      </c>
      <c r="C2735" s="13" t="s">
        <v>952</v>
      </c>
      <c r="D2735" s="13" t="s">
        <v>138</v>
      </c>
    </row>
    <row r="2736" spans="1:4">
      <c r="A2736" s="13">
        <v>2428</v>
      </c>
      <c r="B2736" t="s">
        <v>583</v>
      </c>
      <c r="C2736" s="13" t="s">
        <v>933</v>
      </c>
      <c r="D2736" s="13" t="s">
        <v>934</v>
      </c>
    </row>
    <row r="2737" spans="1:4">
      <c r="A2737" s="13">
        <v>2428</v>
      </c>
      <c r="B2737" t="s">
        <v>546</v>
      </c>
      <c r="C2737" s="13" t="s">
        <v>749</v>
      </c>
      <c r="D2737" s="13" t="s">
        <v>703</v>
      </c>
    </row>
    <row r="2738" spans="1:4">
      <c r="A2738" s="13">
        <v>2431</v>
      </c>
      <c r="B2738" t="s">
        <v>564</v>
      </c>
      <c r="C2738" s="13" t="s">
        <v>838</v>
      </c>
      <c r="D2738" s="13" t="s">
        <v>138</v>
      </c>
    </row>
    <row r="2739" spans="1:4">
      <c r="A2739" s="13">
        <v>2431</v>
      </c>
      <c r="B2739" t="s">
        <v>564</v>
      </c>
      <c r="C2739" s="13" t="s">
        <v>767</v>
      </c>
      <c r="D2739" s="13" t="s">
        <v>768</v>
      </c>
    </row>
    <row r="2740" spans="1:4">
      <c r="A2740" s="13">
        <v>2432</v>
      </c>
      <c r="B2740" t="s">
        <v>566</v>
      </c>
      <c r="C2740" s="13" t="s">
        <v>991</v>
      </c>
      <c r="D2740" s="13" t="s">
        <v>138</v>
      </c>
    </row>
    <row r="2741" spans="1:4">
      <c r="A2741" s="13">
        <v>2432</v>
      </c>
      <c r="B2741" t="s">
        <v>575</v>
      </c>
      <c r="C2741" s="13" t="s">
        <v>624</v>
      </c>
      <c r="D2741" s="13" t="s">
        <v>138</v>
      </c>
    </row>
    <row r="2742" spans="1:4">
      <c r="A2742" s="13">
        <v>2433</v>
      </c>
      <c r="B2742" t="s">
        <v>544</v>
      </c>
      <c r="C2742" s="13" t="s">
        <v>623</v>
      </c>
      <c r="D2742" s="13" t="s">
        <v>836</v>
      </c>
    </row>
    <row r="2743" spans="1:4">
      <c r="A2743" s="13">
        <v>2433</v>
      </c>
      <c r="B2743" t="s">
        <v>561</v>
      </c>
      <c r="C2743" s="13" t="s">
        <v>663</v>
      </c>
      <c r="D2743" s="13" t="s">
        <v>644</v>
      </c>
    </row>
    <row r="2744" spans="1:4">
      <c r="A2744" s="13">
        <v>2434</v>
      </c>
      <c r="B2744" t="s">
        <v>575</v>
      </c>
      <c r="C2744" s="13" t="s">
        <v>707</v>
      </c>
      <c r="D2744" s="13" t="s">
        <v>606</v>
      </c>
    </row>
    <row r="2745" spans="1:4">
      <c r="A2745" s="13">
        <v>2435</v>
      </c>
      <c r="B2745" t="s">
        <v>555</v>
      </c>
      <c r="C2745" s="13" t="s">
        <v>656</v>
      </c>
      <c r="D2745" s="13" t="s">
        <v>657</v>
      </c>
    </row>
    <row r="2746" spans="1:4">
      <c r="A2746" s="13">
        <v>2436</v>
      </c>
      <c r="B2746" t="s">
        <v>575</v>
      </c>
      <c r="C2746" s="13" t="s">
        <v>649</v>
      </c>
      <c r="D2746" s="13" t="s">
        <v>819</v>
      </c>
    </row>
    <row r="2747" spans="1:4">
      <c r="A2747" s="13">
        <v>2438</v>
      </c>
      <c r="B2747" t="s">
        <v>561</v>
      </c>
      <c r="C2747" s="13" t="s">
        <v>795</v>
      </c>
      <c r="D2747" s="13" t="s">
        <v>899</v>
      </c>
    </row>
    <row r="2748" spans="1:4">
      <c r="A2748" s="13">
        <v>2439</v>
      </c>
      <c r="B2748" t="s">
        <v>566</v>
      </c>
      <c r="C2748" s="13" t="s">
        <v>789</v>
      </c>
      <c r="D2748" s="13" t="s">
        <v>790</v>
      </c>
    </row>
    <row r="2749" spans="1:4">
      <c r="A2749" s="13">
        <v>2439</v>
      </c>
      <c r="B2749" t="s">
        <v>549</v>
      </c>
      <c r="C2749" s="13" t="s">
        <v>686</v>
      </c>
      <c r="D2749" s="13" t="s">
        <v>620</v>
      </c>
    </row>
    <row r="2750" spans="1:4">
      <c r="A2750" s="13">
        <v>2440</v>
      </c>
      <c r="B2750" t="s">
        <v>575</v>
      </c>
      <c r="C2750" s="13" t="s">
        <v>910</v>
      </c>
      <c r="D2750" s="13" t="s">
        <v>619</v>
      </c>
    </row>
    <row r="2751" spans="1:4">
      <c r="A2751" s="13">
        <v>2442</v>
      </c>
      <c r="B2751" t="s">
        <v>558</v>
      </c>
      <c r="C2751" s="13" t="s">
        <v>643</v>
      </c>
      <c r="D2751" s="13" t="s">
        <v>644</v>
      </c>
    </row>
    <row r="2752" spans="1:4">
      <c r="A2752" s="13">
        <v>2442</v>
      </c>
      <c r="B2752" t="s">
        <v>581</v>
      </c>
      <c r="C2752" s="13" t="s">
        <v>680</v>
      </c>
      <c r="D2752" s="13" t="s">
        <v>748</v>
      </c>
    </row>
    <row r="2753" spans="1:4">
      <c r="A2753" s="13">
        <v>2443</v>
      </c>
      <c r="B2753" t="s">
        <v>555</v>
      </c>
      <c r="C2753" s="13" t="s">
        <v>986</v>
      </c>
      <c r="D2753" s="13" t="s">
        <v>138</v>
      </c>
    </row>
    <row r="2754" spans="1:4">
      <c r="A2754" s="13">
        <v>2443</v>
      </c>
      <c r="B2754" t="s">
        <v>558</v>
      </c>
      <c r="C2754" s="13" t="s">
        <v>784</v>
      </c>
      <c r="D2754" s="13" t="s">
        <v>785</v>
      </c>
    </row>
    <row r="2755" spans="1:4">
      <c r="A2755" s="13">
        <v>2444</v>
      </c>
      <c r="B2755" t="s">
        <v>561</v>
      </c>
      <c r="C2755" s="13" t="s">
        <v>758</v>
      </c>
      <c r="D2755" s="13" t="s">
        <v>1070</v>
      </c>
    </row>
    <row r="2756" spans="1:4">
      <c r="A2756" s="13">
        <v>2445</v>
      </c>
      <c r="B2756" t="s">
        <v>578</v>
      </c>
      <c r="C2756" s="13" t="s">
        <v>732</v>
      </c>
      <c r="D2756" s="13" t="s">
        <v>744</v>
      </c>
    </row>
    <row r="2757" spans="1:4">
      <c r="A2757" s="13">
        <v>2445</v>
      </c>
      <c r="B2757" t="s">
        <v>555</v>
      </c>
      <c r="C2757" s="13" t="s">
        <v>868</v>
      </c>
      <c r="D2757" s="13" t="s">
        <v>676</v>
      </c>
    </row>
    <row r="2758" spans="1:4">
      <c r="A2758" s="13">
        <v>2446</v>
      </c>
      <c r="B2758" t="s">
        <v>549</v>
      </c>
      <c r="C2758" s="13" t="s">
        <v>1038</v>
      </c>
      <c r="D2758" s="13" t="s">
        <v>628</v>
      </c>
    </row>
    <row r="2759" spans="1:4">
      <c r="A2759" s="13">
        <v>2448</v>
      </c>
      <c r="B2759" t="s">
        <v>549</v>
      </c>
      <c r="C2759" s="13" t="s">
        <v>666</v>
      </c>
      <c r="D2759" s="13" t="s">
        <v>667</v>
      </c>
    </row>
    <row r="2760" spans="1:4">
      <c r="A2760" s="13">
        <v>2448</v>
      </c>
      <c r="B2760" t="s">
        <v>564</v>
      </c>
      <c r="C2760" s="13" t="s">
        <v>616</v>
      </c>
      <c r="D2760" s="13" t="s">
        <v>928</v>
      </c>
    </row>
    <row r="2761" spans="1:4">
      <c r="A2761" s="13">
        <v>2449</v>
      </c>
      <c r="B2761" t="s">
        <v>561</v>
      </c>
      <c r="C2761" s="13" t="s">
        <v>670</v>
      </c>
      <c r="D2761" s="13" t="s">
        <v>671</v>
      </c>
    </row>
    <row r="2762" spans="1:4">
      <c r="A2762" s="13">
        <v>2450</v>
      </c>
      <c r="B2762" t="s">
        <v>575</v>
      </c>
      <c r="C2762" s="13" t="s">
        <v>857</v>
      </c>
      <c r="D2762" s="13" t="s">
        <v>858</v>
      </c>
    </row>
    <row r="2763" spans="1:4">
      <c r="A2763" s="13">
        <v>2450</v>
      </c>
      <c r="B2763" t="s">
        <v>555</v>
      </c>
      <c r="C2763" s="13" t="s">
        <v>614</v>
      </c>
      <c r="D2763" s="13" t="s">
        <v>138</v>
      </c>
    </row>
    <row r="2764" spans="1:4">
      <c r="A2764" s="13">
        <v>2451</v>
      </c>
      <c r="B2764" t="s">
        <v>572</v>
      </c>
      <c r="C2764" s="13" t="s">
        <v>749</v>
      </c>
      <c r="D2764" s="13" t="s">
        <v>703</v>
      </c>
    </row>
    <row r="2765" spans="1:4">
      <c r="A2765" s="13">
        <v>2452</v>
      </c>
      <c r="B2765" t="s">
        <v>583</v>
      </c>
      <c r="C2765" s="13" t="s">
        <v>616</v>
      </c>
      <c r="D2765" s="13" t="s">
        <v>628</v>
      </c>
    </row>
    <row r="2766" spans="1:4">
      <c r="A2766" s="13">
        <v>2453</v>
      </c>
      <c r="B2766" t="s">
        <v>561</v>
      </c>
      <c r="C2766" s="13" t="s">
        <v>943</v>
      </c>
      <c r="D2766" s="13" t="s">
        <v>944</v>
      </c>
    </row>
    <row r="2767" spans="1:4">
      <c r="A2767" s="13">
        <v>2453</v>
      </c>
      <c r="B2767" t="s">
        <v>544</v>
      </c>
      <c r="C2767" s="13" t="s">
        <v>784</v>
      </c>
      <c r="D2767" s="13" t="s">
        <v>785</v>
      </c>
    </row>
    <row r="2768" spans="1:4">
      <c r="A2768" s="13">
        <v>2455</v>
      </c>
      <c r="B2768" t="s">
        <v>558</v>
      </c>
      <c r="C2768" s="13" t="s">
        <v>618</v>
      </c>
      <c r="D2768" s="13" t="s">
        <v>614</v>
      </c>
    </row>
    <row r="2769" spans="1:4">
      <c r="A2769" s="13">
        <v>2455</v>
      </c>
      <c r="B2769" t="s">
        <v>564</v>
      </c>
      <c r="C2769" s="13" t="s">
        <v>733</v>
      </c>
      <c r="D2769" s="13" t="s">
        <v>734</v>
      </c>
    </row>
    <row r="2770" spans="1:4">
      <c r="A2770" s="13">
        <v>2456</v>
      </c>
      <c r="B2770" t="s">
        <v>566</v>
      </c>
      <c r="C2770" s="13" t="s">
        <v>674</v>
      </c>
      <c r="D2770" s="13" t="s">
        <v>655</v>
      </c>
    </row>
    <row r="2771" spans="1:4">
      <c r="A2771" s="13">
        <v>2456</v>
      </c>
      <c r="B2771" t="s">
        <v>558</v>
      </c>
      <c r="C2771" s="13" t="s">
        <v>659</v>
      </c>
      <c r="D2771" s="13" t="s">
        <v>1101</v>
      </c>
    </row>
    <row r="2772" spans="1:4">
      <c r="A2772" s="13">
        <v>2457</v>
      </c>
      <c r="B2772" t="s">
        <v>581</v>
      </c>
      <c r="C2772" s="13" t="s">
        <v>614</v>
      </c>
      <c r="D2772" s="13" t="s">
        <v>615</v>
      </c>
    </row>
    <row r="2773" spans="1:4">
      <c r="A2773" s="13">
        <v>2458</v>
      </c>
      <c r="B2773" t="s">
        <v>566</v>
      </c>
      <c r="C2773" s="13" t="s">
        <v>686</v>
      </c>
      <c r="D2773" s="13" t="s">
        <v>734</v>
      </c>
    </row>
    <row r="2774" spans="1:4">
      <c r="A2774" s="13">
        <v>2458</v>
      </c>
      <c r="B2774" t="s">
        <v>572</v>
      </c>
      <c r="C2774" s="13" t="s">
        <v>704</v>
      </c>
      <c r="D2774" s="13" t="s">
        <v>138</v>
      </c>
    </row>
    <row r="2775" spans="1:4">
      <c r="A2775" s="13">
        <v>2459</v>
      </c>
      <c r="B2775" t="s">
        <v>575</v>
      </c>
      <c r="C2775" s="13" t="s">
        <v>970</v>
      </c>
      <c r="D2775" s="13" t="s">
        <v>971</v>
      </c>
    </row>
    <row r="2776" spans="1:4">
      <c r="A2776" s="13">
        <v>2460</v>
      </c>
      <c r="B2776" t="s">
        <v>575</v>
      </c>
      <c r="C2776" s="13" t="s">
        <v>970</v>
      </c>
      <c r="D2776" s="13" t="s">
        <v>971</v>
      </c>
    </row>
    <row r="2777" spans="1:4">
      <c r="A2777" s="13">
        <v>2461</v>
      </c>
      <c r="B2777" t="s">
        <v>546</v>
      </c>
      <c r="C2777" s="13" t="s">
        <v>794</v>
      </c>
      <c r="D2777" s="13" t="s">
        <v>795</v>
      </c>
    </row>
    <row r="2778" spans="1:4">
      <c r="A2778" s="13">
        <v>2462</v>
      </c>
      <c r="B2778" t="s">
        <v>561</v>
      </c>
      <c r="C2778" s="13" t="s">
        <v>736</v>
      </c>
      <c r="D2778" s="13" t="s">
        <v>707</v>
      </c>
    </row>
    <row r="2779" spans="1:4">
      <c r="A2779" s="13">
        <v>2463</v>
      </c>
      <c r="B2779" t="s">
        <v>578</v>
      </c>
      <c r="C2779" s="13" t="s">
        <v>989</v>
      </c>
      <c r="D2779" s="13" t="s">
        <v>990</v>
      </c>
    </row>
    <row r="2780" spans="1:4">
      <c r="A2780" s="13">
        <v>2466</v>
      </c>
      <c r="B2780" t="s">
        <v>546</v>
      </c>
      <c r="C2780" s="13" t="s">
        <v>911</v>
      </c>
      <c r="D2780" s="13" t="s">
        <v>912</v>
      </c>
    </row>
    <row r="2781" spans="1:4">
      <c r="A2781" s="13">
        <v>2466</v>
      </c>
      <c r="B2781" t="s">
        <v>566</v>
      </c>
      <c r="C2781" s="13" t="s">
        <v>682</v>
      </c>
      <c r="D2781" s="13" t="s">
        <v>138</v>
      </c>
    </row>
    <row r="2782" spans="1:4">
      <c r="A2782" s="13">
        <v>2468</v>
      </c>
      <c r="B2782" t="s">
        <v>578</v>
      </c>
      <c r="C2782" s="13" t="s">
        <v>872</v>
      </c>
      <c r="D2782" s="13" t="s">
        <v>680</v>
      </c>
    </row>
    <row r="2783" spans="1:4">
      <c r="A2783" s="13">
        <v>2468</v>
      </c>
      <c r="B2783" t="s">
        <v>552</v>
      </c>
      <c r="C2783" s="13" t="s">
        <v>616</v>
      </c>
      <c r="D2783" s="13" t="s">
        <v>630</v>
      </c>
    </row>
    <row r="2784" spans="1:4">
      <c r="A2784" s="13">
        <v>2470</v>
      </c>
      <c r="B2784" t="s">
        <v>578</v>
      </c>
      <c r="C2784" s="13" t="s">
        <v>776</v>
      </c>
      <c r="D2784" s="13" t="s">
        <v>962</v>
      </c>
    </row>
    <row r="2785" spans="1:4">
      <c r="A2785" s="13">
        <v>2472</v>
      </c>
      <c r="B2785" t="s">
        <v>572</v>
      </c>
      <c r="C2785" s="13" t="s">
        <v>1092</v>
      </c>
      <c r="D2785" s="13" t="s">
        <v>1093</v>
      </c>
    </row>
    <row r="2786" spans="1:4">
      <c r="A2786" s="13">
        <v>2473</v>
      </c>
      <c r="B2786" t="s">
        <v>578</v>
      </c>
      <c r="C2786" s="13" t="s">
        <v>1095</v>
      </c>
      <c r="D2786" s="13" t="s">
        <v>1096</v>
      </c>
    </row>
    <row r="2787" spans="1:4">
      <c r="A2787" s="13">
        <v>2474</v>
      </c>
      <c r="B2787" t="s">
        <v>566</v>
      </c>
      <c r="C2787" s="13" t="s">
        <v>755</v>
      </c>
      <c r="D2787" s="13" t="s">
        <v>765</v>
      </c>
    </row>
    <row r="2788" spans="1:4">
      <c r="A2788" s="13">
        <v>2474</v>
      </c>
      <c r="B2788" t="s">
        <v>572</v>
      </c>
      <c r="C2788" s="13" t="s">
        <v>608</v>
      </c>
      <c r="D2788" s="13" t="s">
        <v>705</v>
      </c>
    </row>
    <row r="2789" spans="1:4">
      <c r="A2789" s="13">
        <v>2475</v>
      </c>
      <c r="B2789" t="s">
        <v>552</v>
      </c>
      <c r="C2789" s="13" t="s">
        <v>783</v>
      </c>
      <c r="D2789" s="13" t="s">
        <v>138</v>
      </c>
    </row>
    <row r="2790" spans="1:4">
      <c r="A2790" s="13">
        <v>2475</v>
      </c>
      <c r="B2790" t="s">
        <v>555</v>
      </c>
      <c r="C2790" s="13" t="s">
        <v>734</v>
      </c>
      <c r="D2790" s="13" t="s">
        <v>823</v>
      </c>
    </row>
    <row r="2791" spans="1:4">
      <c r="A2791" s="13">
        <v>2477</v>
      </c>
      <c r="B2791" t="s">
        <v>583</v>
      </c>
      <c r="C2791" s="13" t="s">
        <v>608</v>
      </c>
      <c r="D2791" s="13" t="s">
        <v>813</v>
      </c>
    </row>
    <row r="2792" spans="1:4">
      <c r="A2792" s="13">
        <v>2478</v>
      </c>
      <c r="B2792" t="s">
        <v>558</v>
      </c>
      <c r="C2792" s="13" t="s">
        <v>719</v>
      </c>
      <c r="D2792" s="13" t="s">
        <v>815</v>
      </c>
    </row>
    <row r="2793" spans="1:4">
      <c r="A2793" s="13">
        <v>2478</v>
      </c>
      <c r="B2793" t="s">
        <v>566</v>
      </c>
      <c r="C2793" s="13" t="s">
        <v>840</v>
      </c>
      <c r="D2793" s="13" t="s">
        <v>929</v>
      </c>
    </row>
    <row r="2794" spans="1:4">
      <c r="A2794" s="13">
        <v>2479</v>
      </c>
      <c r="B2794" t="s">
        <v>552</v>
      </c>
      <c r="C2794" s="13" t="s">
        <v>686</v>
      </c>
      <c r="D2794" s="13" t="s">
        <v>138</v>
      </c>
    </row>
    <row r="2795" spans="1:4">
      <c r="A2795" s="13">
        <v>2479</v>
      </c>
      <c r="B2795" t="s">
        <v>578</v>
      </c>
      <c r="C2795" s="13" t="s">
        <v>1095</v>
      </c>
      <c r="D2795" s="13" t="s">
        <v>1096</v>
      </c>
    </row>
    <row r="2796" spans="1:4">
      <c r="A2796" s="13">
        <v>2480</v>
      </c>
      <c r="B2796" t="s">
        <v>561</v>
      </c>
      <c r="C2796" s="13" t="s">
        <v>807</v>
      </c>
      <c r="D2796" s="13" t="s">
        <v>138</v>
      </c>
    </row>
    <row r="2797" spans="1:4">
      <c r="A2797" s="13">
        <v>2481</v>
      </c>
      <c r="B2797" t="s">
        <v>572</v>
      </c>
      <c r="C2797" s="13" t="s">
        <v>939</v>
      </c>
      <c r="D2797" s="13" t="s">
        <v>138</v>
      </c>
    </row>
    <row r="2798" spans="1:4">
      <c r="A2798" s="13">
        <v>2482</v>
      </c>
      <c r="B2798" t="s">
        <v>546</v>
      </c>
      <c r="C2798" s="13" t="s">
        <v>645</v>
      </c>
      <c r="D2798" s="13" t="s">
        <v>646</v>
      </c>
    </row>
    <row r="2799" spans="1:4">
      <c r="A2799" s="13">
        <v>2482</v>
      </c>
      <c r="B2799" t="s">
        <v>581</v>
      </c>
      <c r="C2799" s="13" t="s">
        <v>775</v>
      </c>
      <c r="D2799" s="13" t="s">
        <v>676</v>
      </c>
    </row>
    <row r="2800" spans="1:4">
      <c r="A2800" s="13">
        <v>2485</v>
      </c>
      <c r="B2800" t="s">
        <v>549</v>
      </c>
      <c r="C2800" s="13" t="s">
        <v>710</v>
      </c>
      <c r="D2800" s="13" t="s">
        <v>711</v>
      </c>
    </row>
    <row r="2801" spans="1:4">
      <c r="A2801" s="13">
        <v>2485</v>
      </c>
      <c r="B2801" t="s">
        <v>544</v>
      </c>
      <c r="C2801" s="13" t="s">
        <v>694</v>
      </c>
      <c r="D2801" s="13" t="s">
        <v>695</v>
      </c>
    </row>
    <row r="2802" spans="1:4">
      <c r="A2802" s="13">
        <v>2486</v>
      </c>
      <c r="B2802" t="s">
        <v>578</v>
      </c>
      <c r="C2802" s="13" t="s">
        <v>614</v>
      </c>
      <c r="D2802" s="13" t="s">
        <v>1071</v>
      </c>
    </row>
    <row r="2803" spans="1:4">
      <c r="A2803" s="13">
        <v>2486</v>
      </c>
      <c r="B2803" t="s">
        <v>569</v>
      </c>
      <c r="C2803" s="13" t="s">
        <v>925</v>
      </c>
      <c r="D2803" s="13" t="s">
        <v>926</v>
      </c>
    </row>
    <row r="2804" spans="1:4">
      <c r="A2804" s="13">
        <v>2487</v>
      </c>
      <c r="B2804" t="s">
        <v>552</v>
      </c>
      <c r="C2804" s="13" t="s">
        <v>619</v>
      </c>
      <c r="D2804" s="13" t="s">
        <v>616</v>
      </c>
    </row>
    <row r="2805" spans="1:4">
      <c r="A2805" s="13">
        <v>2487</v>
      </c>
      <c r="B2805" t="s">
        <v>581</v>
      </c>
      <c r="C2805" s="13" t="s">
        <v>738</v>
      </c>
      <c r="D2805" s="13" t="s">
        <v>756</v>
      </c>
    </row>
    <row r="2806" spans="1:4">
      <c r="A2806" s="13">
        <v>2489</v>
      </c>
      <c r="B2806" t="s">
        <v>572</v>
      </c>
      <c r="C2806" s="13" t="s">
        <v>913</v>
      </c>
      <c r="D2806" s="13" t="s">
        <v>914</v>
      </c>
    </row>
    <row r="2807" spans="1:4">
      <c r="A2807" s="13">
        <v>2491</v>
      </c>
      <c r="B2807" t="s">
        <v>578</v>
      </c>
      <c r="C2807" s="13" t="s">
        <v>860</v>
      </c>
      <c r="D2807" s="13" t="s">
        <v>861</v>
      </c>
    </row>
    <row r="2808" spans="1:4">
      <c r="A2808" s="13">
        <v>2492</v>
      </c>
      <c r="B2808" t="s">
        <v>555</v>
      </c>
      <c r="C2808" s="13" t="s">
        <v>1122</v>
      </c>
      <c r="D2808" s="13" t="s">
        <v>623</v>
      </c>
    </row>
    <row r="2809" spans="1:4">
      <c r="A2809" s="13">
        <v>2493</v>
      </c>
      <c r="B2809" t="s">
        <v>558</v>
      </c>
      <c r="C2809" s="13" t="s">
        <v>1013</v>
      </c>
      <c r="D2809" s="13" t="s">
        <v>138</v>
      </c>
    </row>
    <row r="2810" spans="1:4">
      <c r="A2810" s="13">
        <v>2493</v>
      </c>
      <c r="B2810" t="s">
        <v>572</v>
      </c>
      <c r="C2810" s="13" t="s">
        <v>606</v>
      </c>
      <c r="D2810" s="13" t="s">
        <v>607</v>
      </c>
    </row>
    <row r="2811" spans="1:4">
      <c r="A2811" s="13">
        <v>2494</v>
      </c>
      <c r="B2811" t="s">
        <v>564</v>
      </c>
      <c r="C2811" s="13" t="s">
        <v>852</v>
      </c>
      <c r="D2811" s="13" t="s">
        <v>138</v>
      </c>
    </row>
    <row r="2812" spans="1:4">
      <c r="A2812" s="13">
        <v>2494</v>
      </c>
      <c r="B2812" t="s">
        <v>564</v>
      </c>
      <c r="C2812" s="13" t="s">
        <v>788</v>
      </c>
      <c r="D2812" s="13" t="s">
        <v>674</v>
      </c>
    </row>
    <row r="2813" spans="1:4">
      <c r="A2813" s="13">
        <v>2495</v>
      </c>
      <c r="B2813" t="s">
        <v>581</v>
      </c>
      <c r="C2813" s="13" t="s">
        <v>911</v>
      </c>
      <c r="D2813" s="13" t="s">
        <v>912</v>
      </c>
    </row>
    <row r="2814" spans="1:4">
      <c r="A2814" s="13">
        <v>2496</v>
      </c>
      <c r="B2814" t="s">
        <v>544</v>
      </c>
      <c r="C2814" s="13" t="s">
        <v>621</v>
      </c>
      <c r="D2814" s="13" t="s">
        <v>138</v>
      </c>
    </row>
    <row r="2815" spans="1:4">
      <c r="A2815" s="13">
        <v>2496</v>
      </c>
      <c r="B2815" t="s">
        <v>566</v>
      </c>
      <c r="C2815" s="13" t="s">
        <v>1011</v>
      </c>
      <c r="D2815" s="13" t="s">
        <v>1012</v>
      </c>
    </row>
    <row r="2816" spans="1:4">
      <c r="A2816" s="13">
        <v>2497</v>
      </c>
      <c r="B2816" t="s">
        <v>552</v>
      </c>
      <c r="C2816" s="13" t="s">
        <v>704</v>
      </c>
      <c r="D2816" s="13" t="s">
        <v>138</v>
      </c>
    </row>
    <row r="2817" spans="1:4">
      <c r="A2817" s="13">
        <v>2498</v>
      </c>
      <c r="B2817" t="s">
        <v>549</v>
      </c>
      <c r="C2817" s="13" t="s">
        <v>614</v>
      </c>
      <c r="D2817" s="13" t="s">
        <v>138</v>
      </c>
    </row>
    <row r="2818" spans="1:4">
      <c r="A2818" s="13">
        <v>2499</v>
      </c>
      <c r="B2818" t="s">
        <v>558</v>
      </c>
      <c r="C2818" s="13" t="s">
        <v>761</v>
      </c>
      <c r="D2818" s="13" t="s">
        <v>676</v>
      </c>
    </row>
    <row r="2819" spans="1:4">
      <c r="A2819" s="13">
        <v>2499</v>
      </c>
      <c r="B2819" t="s">
        <v>546</v>
      </c>
      <c r="C2819" s="13" t="s">
        <v>766</v>
      </c>
      <c r="D2819" s="13" t="s">
        <v>734</v>
      </c>
    </row>
    <row r="2820" spans="1:4">
      <c r="A2820" s="13">
        <v>2500</v>
      </c>
      <c r="B2820" t="s">
        <v>572</v>
      </c>
      <c r="C2820" s="13" t="s">
        <v>645</v>
      </c>
      <c r="D2820" s="13" t="s">
        <v>646</v>
      </c>
    </row>
    <row r="2821" spans="1:4">
      <c r="A2821" s="13">
        <v>2500</v>
      </c>
      <c r="B2821" t="s">
        <v>546</v>
      </c>
      <c r="C2821" s="13" t="s">
        <v>614</v>
      </c>
      <c r="D2821" s="13" t="s">
        <v>814</v>
      </c>
    </row>
    <row r="2822" spans="1:4">
      <c r="A2822" s="13">
        <v>2501</v>
      </c>
      <c r="B2822" t="s">
        <v>546</v>
      </c>
      <c r="C2822" s="13" t="s">
        <v>920</v>
      </c>
      <c r="D2822" s="13" t="s">
        <v>628</v>
      </c>
    </row>
    <row r="2823" spans="1:4">
      <c r="A2823" s="13">
        <v>2501</v>
      </c>
      <c r="B2823" t="s">
        <v>558</v>
      </c>
      <c r="C2823" s="13" t="s">
        <v>1059</v>
      </c>
      <c r="D2823" s="13" t="s">
        <v>138</v>
      </c>
    </row>
    <row r="2824" spans="1:4">
      <c r="A2824" s="13">
        <v>2502</v>
      </c>
      <c r="B2824" t="s">
        <v>552</v>
      </c>
      <c r="C2824" s="13" t="s">
        <v>616</v>
      </c>
      <c r="D2824" s="13" t="s">
        <v>675</v>
      </c>
    </row>
    <row r="2825" spans="1:4">
      <c r="A2825" s="13">
        <v>2502</v>
      </c>
      <c r="B2825" t="s">
        <v>564</v>
      </c>
      <c r="C2825" s="13" t="s">
        <v>983</v>
      </c>
      <c r="D2825" s="13" t="s">
        <v>138</v>
      </c>
    </row>
    <row r="2826" spans="1:4">
      <c r="A2826" s="13">
        <v>2503</v>
      </c>
      <c r="B2826" t="s">
        <v>561</v>
      </c>
      <c r="C2826" s="13" t="s">
        <v>771</v>
      </c>
      <c r="D2826" s="13" t="s">
        <v>772</v>
      </c>
    </row>
    <row r="2827" spans="1:4">
      <c r="A2827" s="13">
        <v>2503</v>
      </c>
      <c r="B2827" t="s">
        <v>575</v>
      </c>
      <c r="C2827" s="13" t="s">
        <v>680</v>
      </c>
      <c r="D2827" s="13" t="s">
        <v>862</v>
      </c>
    </row>
    <row r="2828" spans="1:4">
      <c r="A2828" s="13">
        <v>2504</v>
      </c>
      <c r="B2828" t="s">
        <v>558</v>
      </c>
      <c r="C2828" s="13" t="s">
        <v>838</v>
      </c>
      <c r="D2828" s="13" t="s">
        <v>138</v>
      </c>
    </row>
    <row r="2829" spans="1:4">
      <c r="A2829" s="13">
        <v>2505</v>
      </c>
      <c r="B2829" t="s">
        <v>549</v>
      </c>
      <c r="C2829" s="13" t="s">
        <v>686</v>
      </c>
      <c r="D2829" s="13" t="s">
        <v>620</v>
      </c>
    </row>
    <row r="2830" spans="1:4">
      <c r="A2830" s="13">
        <v>2506</v>
      </c>
      <c r="B2830" t="s">
        <v>555</v>
      </c>
      <c r="C2830" s="13" t="s">
        <v>987</v>
      </c>
      <c r="D2830" s="13" t="s">
        <v>985</v>
      </c>
    </row>
    <row r="2831" spans="1:4">
      <c r="A2831" s="13">
        <v>2506</v>
      </c>
      <c r="B2831" t="s">
        <v>549</v>
      </c>
      <c r="C2831" s="13" t="s">
        <v>720</v>
      </c>
      <c r="D2831" s="13" t="s">
        <v>721</v>
      </c>
    </row>
    <row r="2832" spans="1:4">
      <c r="A2832" s="13">
        <v>2507</v>
      </c>
      <c r="B2832" t="s">
        <v>572</v>
      </c>
      <c r="C2832" s="13" t="s">
        <v>612</v>
      </c>
      <c r="D2832" s="13" t="s">
        <v>613</v>
      </c>
    </row>
    <row r="2833" spans="1:4">
      <c r="A2833" s="13">
        <v>2508</v>
      </c>
      <c r="B2833" t="s">
        <v>575</v>
      </c>
      <c r="C2833" s="13" t="s">
        <v>1026</v>
      </c>
      <c r="D2833" s="13" t="s">
        <v>629</v>
      </c>
    </row>
    <row r="2834" spans="1:4">
      <c r="A2834" s="13">
        <v>2509</v>
      </c>
      <c r="B2834" t="s">
        <v>546</v>
      </c>
      <c r="C2834" s="13" t="s">
        <v>663</v>
      </c>
      <c r="D2834" s="13" t="s">
        <v>649</v>
      </c>
    </row>
    <row r="2835" spans="1:4">
      <c r="A2835" s="13">
        <v>2509</v>
      </c>
      <c r="B2835" t="s">
        <v>581</v>
      </c>
      <c r="C2835" s="13" t="s">
        <v>945</v>
      </c>
      <c r="D2835" s="13" t="s">
        <v>836</v>
      </c>
    </row>
    <row r="2836" spans="1:4">
      <c r="A2836" s="13">
        <v>2510</v>
      </c>
      <c r="B2836" t="s">
        <v>564</v>
      </c>
      <c r="C2836" s="13" t="s">
        <v>974</v>
      </c>
      <c r="D2836" s="13" t="s">
        <v>975</v>
      </c>
    </row>
    <row r="2837" spans="1:4">
      <c r="A2837" s="13">
        <v>2511</v>
      </c>
      <c r="B2837" t="s">
        <v>578</v>
      </c>
      <c r="C2837" s="13" t="s">
        <v>719</v>
      </c>
      <c r="D2837" s="13" t="s">
        <v>815</v>
      </c>
    </row>
    <row r="2838" spans="1:4">
      <c r="A2838" s="13">
        <v>2513</v>
      </c>
      <c r="B2838" t="s">
        <v>552</v>
      </c>
      <c r="C2838" s="13" t="s">
        <v>619</v>
      </c>
      <c r="D2838" s="13" t="s">
        <v>620</v>
      </c>
    </row>
    <row r="2839" spans="1:4">
      <c r="A2839" s="13">
        <v>2516</v>
      </c>
      <c r="B2839" t="s">
        <v>552</v>
      </c>
      <c r="C2839" s="13" t="s">
        <v>1011</v>
      </c>
      <c r="D2839" s="13" t="s">
        <v>1012</v>
      </c>
    </row>
    <row r="2840" spans="1:4">
      <c r="A2840" s="13">
        <v>2519</v>
      </c>
      <c r="B2840" t="s">
        <v>549</v>
      </c>
      <c r="C2840" s="13" t="s">
        <v>659</v>
      </c>
      <c r="D2840" s="13" t="s">
        <v>676</v>
      </c>
    </row>
    <row r="2841" spans="1:4">
      <c r="A2841" s="13">
        <v>2520</v>
      </c>
      <c r="B2841" t="s">
        <v>564</v>
      </c>
      <c r="C2841" s="13" t="s">
        <v>616</v>
      </c>
      <c r="D2841" s="13" t="s">
        <v>676</v>
      </c>
    </row>
    <row r="2842" spans="1:4">
      <c r="A2842" s="13">
        <v>2520</v>
      </c>
      <c r="B2842" t="s">
        <v>555</v>
      </c>
      <c r="C2842" s="13" t="s">
        <v>967</v>
      </c>
      <c r="D2842" s="13" t="s">
        <v>968</v>
      </c>
    </row>
    <row r="2843" spans="1:4">
      <c r="A2843" s="13">
        <v>2522</v>
      </c>
      <c r="B2843" t="s">
        <v>575</v>
      </c>
      <c r="C2843" s="13" t="s">
        <v>987</v>
      </c>
      <c r="D2843" s="13" t="s">
        <v>985</v>
      </c>
    </row>
    <row r="2844" spans="1:4">
      <c r="A2844" s="13">
        <v>2523</v>
      </c>
      <c r="B2844" t="s">
        <v>555</v>
      </c>
      <c r="C2844" s="13" t="s">
        <v>795</v>
      </c>
      <c r="D2844" s="13" t="s">
        <v>628</v>
      </c>
    </row>
    <row r="2845" spans="1:4">
      <c r="A2845" s="13">
        <v>2524</v>
      </c>
      <c r="B2845" t="s">
        <v>549</v>
      </c>
      <c r="C2845" s="13" t="s">
        <v>614</v>
      </c>
      <c r="D2845" s="13" t="s">
        <v>817</v>
      </c>
    </row>
    <row r="2846" spans="1:4">
      <c r="A2846" s="13">
        <v>2525</v>
      </c>
      <c r="B2846" t="s">
        <v>578</v>
      </c>
      <c r="C2846" s="13" t="s">
        <v>620</v>
      </c>
      <c r="D2846" s="13" t="s">
        <v>619</v>
      </c>
    </row>
    <row r="2847" spans="1:4">
      <c r="A2847" s="13">
        <v>2526</v>
      </c>
      <c r="B2847" t="s">
        <v>555</v>
      </c>
      <c r="C2847" s="13" t="s">
        <v>1025</v>
      </c>
      <c r="D2847" s="13" t="s">
        <v>628</v>
      </c>
    </row>
    <row r="2848" spans="1:4">
      <c r="A2848" s="13">
        <v>2526</v>
      </c>
      <c r="B2848" t="s">
        <v>555</v>
      </c>
      <c r="C2848" s="13" t="s">
        <v>897</v>
      </c>
      <c r="D2848" s="13" t="s">
        <v>138</v>
      </c>
    </row>
    <row r="2849" spans="1:4">
      <c r="A2849" s="13">
        <v>2527</v>
      </c>
      <c r="B2849" t="s">
        <v>572</v>
      </c>
      <c r="C2849" s="13" t="s">
        <v>961</v>
      </c>
      <c r="D2849" s="13" t="s">
        <v>616</v>
      </c>
    </row>
    <row r="2850" spans="1:4">
      <c r="A2850" s="13">
        <v>2528</v>
      </c>
      <c r="B2850" t="s">
        <v>572</v>
      </c>
      <c r="C2850" s="13" t="s">
        <v>680</v>
      </c>
      <c r="D2850" s="13" t="s">
        <v>681</v>
      </c>
    </row>
    <row r="2851" spans="1:4">
      <c r="A2851" s="13">
        <v>2528</v>
      </c>
      <c r="B2851" t="s">
        <v>555</v>
      </c>
      <c r="C2851" s="13" t="s">
        <v>620</v>
      </c>
      <c r="D2851" s="13" t="s">
        <v>629</v>
      </c>
    </row>
    <row r="2852" spans="1:4">
      <c r="A2852" s="13">
        <v>2529</v>
      </c>
      <c r="B2852" t="s">
        <v>549</v>
      </c>
      <c r="C2852" s="13" t="s">
        <v>898</v>
      </c>
      <c r="D2852" s="13" t="s">
        <v>795</v>
      </c>
    </row>
    <row r="2853" spans="1:4">
      <c r="A2853" s="13">
        <v>2531</v>
      </c>
      <c r="B2853" t="s">
        <v>581</v>
      </c>
      <c r="C2853" s="13" t="s">
        <v>1088</v>
      </c>
      <c r="D2853" s="13" t="s">
        <v>138</v>
      </c>
    </row>
    <row r="2854" spans="1:4">
      <c r="A2854" s="13">
        <v>2531</v>
      </c>
      <c r="B2854" t="s">
        <v>558</v>
      </c>
      <c r="C2854" s="13" t="s">
        <v>1019</v>
      </c>
      <c r="D2854" s="13" t="s">
        <v>1020</v>
      </c>
    </row>
    <row r="2855" spans="1:4">
      <c r="A2855" s="13">
        <v>2532</v>
      </c>
      <c r="B2855" t="s">
        <v>566</v>
      </c>
      <c r="C2855" s="13" t="s">
        <v>755</v>
      </c>
      <c r="D2855" s="13" t="s">
        <v>138</v>
      </c>
    </row>
    <row r="2856" spans="1:4">
      <c r="A2856" s="13">
        <v>2533</v>
      </c>
      <c r="B2856" t="s">
        <v>575</v>
      </c>
      <c r="C2856" s="13" t="s">
        <v>616</v>
      </c>
      <c r="D2856" s="13" t="s">
        <v>628</v>
      </c>
    </row>
    <row r="2857" spans="1:4">
      <c r="A2857" s="13">
        <v>2533</v>
      </c>
      <c r="B2857" t="s">
        <v>564</v>
      </c>
      <c r="C2857" s="13" t="s">
        <v>686</v>
      </c>
      <c r="D2857" s="13" t="s">
        <v>659</v>
      </c>
    </row>
    <row r="2858" spans="1:4">
      <c r="A2858" s="13">
        <v>2534</v>
      </c>
      <c r="B2858" t="s">
        <v>564</v>
      </c>
      <c r="C2858" s="13" t="s">
        <v>617</v>
      </c>
      <c r="D2858" s="13" t="s">
        <v>138</v>
      </c>
    </row>
    <row r="2859" spans="1:4">
      <c r="A2859" s="13">
        <v>2535</v>
      </c>
      <c r="B2859" t="s">
        <v>575</v>
      </c>
      <c r="C2859" s="13" t="s">
        <v>663</v>
      </c>
      <c r="D2859" s="13" t="s">
        <v>703</v>
      </c>
    </row>
    <row r="2860" spans="1:4">
      <c r="A2860" s="13">
        <v>2536</v>
      </c>
      <c r="B2860" t="s">
        <v>558</v>
      </c>
      <c r="C2860" s="13" t="s">
        <v>680</v>
      </c>
      <c r="D2860" s="13" t="s">
        <v>862</v>
      </c>
    </row>
    <row r="2861" spans="1:4">
      <c r="A2861" s="13">
        <v>2536</v>
      </c>
      <c r="B2861" t="s">
        <v>581</v>
      </c>
      <c r="C2861" s="13" t="s">
        <v>654</v>
      </c>
      <c r="D2861" s="13" t="s">
        <v>655</v>
      </c>
    </row>
    <row r="2862" spans="1:4">
      <c r="A2862" s="13">
        <v>2537</v>
      </c>
      <c r="B2862" t="s">
        <v>569</v>
      </c>
      <c r="C2862" s="13" t="s">
        <v>663</v>
      </c>
      <c r="D2862" s="13" t="s">
        <v>703</v>
      </c>
    </row>
    <row r="2863" spans="1:4">
      <c r="A2863" s="13">
        <v>2539</v>
      </c>
      <c r="B2863" t="s">
        <v>549</v>
      </c>
      <c r="C2863" s="13" t="s">
        <v>670</v>
      </c>
      <c r="D2863" s="13" t="s">
        <v>671</v>
      </c>
    </row>
    <row r="2864" spans="1:4">
      <c r="A2864" s="13">
        <v>2539</v>
      </c>
      <c r="B2864" t="s">
        <v>564</v>
      </c>
      <c r="C2864" s="13" t="s">
        <v>801</v>
      </c>
      <c r="D2864" s="13" t="s">
        <v>802</v>
      </c>
    </row>
    <row r="2865" spans="1:4">
      <c r="A2865" s="13">
        <v>2540</v>
      </c>
      <c r="B2865" t="s">
        <v>566</v>
      </c>
      <c r="C2865" s="13" t="s">
        <v>637</v>
      </c>
      <c r="D2865" s="13" t="s">
        <v>138</v>
      </c>
    </row>
    <row r="2866" spans="1:4">
      <c r="A2866" s="13">
        <v>2541</v>
      </c>
      <c r="B2866" t="s">
        <v>546</v>
      </c>
      <c r="C2866" s="13" t="s">
        <v>608</v>
      </c>
      <c r="D2866" s="13" t="s">
        <v>813</v>
      </c>
    </row>
    <row r="2867" spans="1:4">
      <c r="A2867" s="13">
        <v>2541</v>
      </c>
      <c r="B2867" t="s">
        <v>546</v>
      </c>
      <c r="C2867" s="13" t="s">
        <v>782</v>
      </c>
      <c r="D2867" s="13" t="s">
        <v>616</v>
      </c>
    </row>
    <row r="2868" spans="1:4">
      <c r="A2868" s="13">
        <v>2542</v>
      </c>
      <c r="B2868" t="s">
        <v>566</v>
      </c>
      <c r="C2868" s="13" t="s">
        <v>798</v>
      </c>
      <c r="D2868" s="13" t="s">
        <v>628</v>
      </c>
    </row>
    <row r="2869" spans="1:4">
      <c r="A2869" s="13">
        <v>2542</v>
      </c>
      <c r="B2869" t="s">
        <v>544</v>
      </c>
      <c r="C2869" s="13" t="s">
        <v>812</v>
      </c>
      <c r="D2869" s="13" t="s">
        <v>813</v>
      </c>
    </row>
    <row r="2870" spans="1:4">
      <c r="A2870" s="13">
        <v>2544</v>
      </c>
      <c r="B2870" t="s">
        <v>572</v>
      </c>
      <c r="C2870" s="13" t="s">
        <v>974</v>
      </c>
      <c r="D2870" s="13" t="s">
        <v>975</v>
      </c>
    </row>
    <row r="2871" spans="1:4">
      <c r="A2871" s="13">
        <v>2545</v>
      </c>
      <c r="B2871" t="s">
        <v>549</v>
      </c>
      <c r="C2871" s="13" t="s">
        <v>1105</v>
      </c>
      <c r="D2871" s="13" t="s">
        <v>1106</v>
      </c>
    </row>
    <row r="2872" spans="1:4">
      <c r="A2872" s="13">
        <v>2545</v>
      </c>
      <c r="B2872" t="s">
        <v>581</v>
      </c>
      <c r="C2872" s="13" t="s">
        <v>620</v>
      </c>
      <c r="D2872" s="13" t="s">
        <v>619</v>
      </c>
    </row>
    <row r="2873" spans="1:4">
      <c r="A2873" s="13">
        <v>2546</v>
      </c>
      <c r="B2873" t="s">
        <v>566</v>
      </c>
      <c r="C2873" s="13" t="s">
        <v>970</v>
      </c>
      <c r="D2873" s="13" t="s">
        <v>971</v>
      </c>
    </row>
    <row r="2874" spans="1:4">
      <c r="A2874" s="13">
        <v>2547</v>
      </c>
      <c r="B2874" t="s">
        <v>581</v>
      </c>
      <c r="C2874" s="13" t="s">
        <v>624</v>
      </c>
      <c r="D2874" s="13" t="s">
        <v>138</v>
      </c>
    </row>
    <row r="2875" spans="1:4">
      <c r="A2875" s="13">
        <v>2547</v>
      </c>
      <c r="B2875" t="s">
        <v>552</v>
      </c>
      <c r="C2875" s="13" t="s">
        <v>686</v>
      </c>
      <c r="D2875" s="13" t="s">
        <v>138</v>
      </c>
    </row>
    <row r="2876" spans="1:4">
      <c r="A2876" s="13">
        <v>2548</v>
      </c>
      <c r="B2876" t="s">
        <v>566</v>
      </c>
      <c r="C2876" s="13" t="s">
        <v>777</v>
      </c>
      <c r="D2876" s="13" t="s">
        <v>778</v>
      </c>
    </row>
    <row r="2877" spans="1:4">
      <c r="A2877" s="13">
        <v>2549</v>
      </c>
      <c r="B2877" t="s">
        <v>569</v>
      </c>
      <c r="C2877" s="13" t="s">
        <v>610</v>
      </c>
      <c r="D2877" s="13" t="s">
        <v>611</v>
      </c>
    </row>
    <row r="2878" spans="1:4">
      <c r="A2878" s="13">
        <v>2550</v>
      </c>
      <c r="B2878" t="s">
        <v>555</v>
      </c>
      <c r="C2878" s="13" t="s">
        <v>698</v>
      </c>
      <c r="D2878" s="13" t="s">
        <v>699</v>
      </c>
    </row>
    <row r="2879" spans="1:4">
      <c r="A2879" s="13">
        <v>2550</v>
      </c>
      <c r="B2879" t="s">
        <v>555</v>
      </c>
      <c r="C2879" s="13" t="s">
        <v>953</v>
      </c>
      <c r="D2879" s="13" t="s">
        <v>954</v>
      </c>
    </row>
    <row r="2880" spans="1:4">
      <c r="A2880" s="13">
        <v>2551</v>
      </c>
      <c r="B2880" t="s">
        <v>572</v>
      </c>
      <c r="C2880" s="13" t="s">
        <v>1023</v>
      </c>
      <c r="D2880" s="13" t="s">
        <v>1024</v>
      </c>
    </row>
    <row r="2881" spans="1:4">
      <c r="A2881" s="13">
        <v>2553</v>
      </c>
      <c r="B2881" t="s">
        <v>575</v>
      </c>
      <c r="C2881" s="13" t="s">
        <v>614</v>
      </c>
      <c r="D2881" s="13" t="s">
        <v>138</v>
      </c>
    </row>
    <row r="2882" spans="1:4">
      <c r="A2882" s="13">
        <v>2554</v>
      </c>
      <c r="B2882" t="s">
        <v>581</v>
      </c>
      <c r="C2882" s="13" t="s">
        <v>1112</v>
      </c>
      <c r="D2882" s="13" t="s">
        <v>1113</v>
      </c>
    </row>
    <row r="2883" spans="1:4">
      <c r="A2883" s="13">
        <v>2555</v>
      </c>
      <c r="B2883" t="s">
        <v>546</v>
      </c>
      <c r="C2883" s="13" t="s">
        <v>935</v>
      </c>
      <c r="D2883" s="13" t="s">
        <v>936</v>
      </c>
    </row>
    <row r="2884" spans="1:4">
      <c r="A2884" s="13">
        <v>2557</v>
      </c>
      <c r="B2884" t="s">
        <v>555</v>
      </c>
      <c r="C2884" s="13" t="s">
        <v>612</v>
      </c>
      <c r="D2884" s="13" t="s">
        <v>613</v>
      </c>
    </row>
    <row r="2885" spans="1:4">
      <c r="A2885" s="13">
        <v>2557</v>
      </c>
      <c r="B2885" t="s">
        <v>546</v>
      </c>
      <c r="C2885" s="13" t="s">
        <v>659</v>
      </c>
      <c r="D2885" s="13" t="s">
        <v>1101</v>
      </c>
    </row>
    <row r="2886" spans="1:4">
      <c r="A2886" s="13">
        <v>2558</v>
      </c>
      <c r="B2886" t="s">
        <v>558</v>
      </c>
      <c r="C2886" s="13" t="s">
        <v>643</v>
      </c>
      <c r="D2886" s="13" t="s">
        <v>644</v>
      </c>
    </row>
    <row r="2887" spans="1:4">
      <c r="A2887" s="13">
        <v>2558</v>
      </c>
      <c r="B2887" t="s">
        <v>581</v>
      </c>
      <c r="C2887" s="13" t="s">
        <v>776</v>
      </c>
      <c r="D2887" s="13" t="s">
        <v>962</v>
      </c>
    </row>
    <row r="2888" spans="1:4">
      <c r="A2888" s="13">
        <v>2559</v>
      </c>
      <c r="B2888" t="s">
        <v>566</v>
      </c>
      <c r="C2888" s="13" t="s">
        <v>617</v>
      </c>
      <c r="D2888" s="13" t="s">
        <v>1042</v>
      </c>
    </row>
    <row r="2889" spans="1:4">
      <c r="A2889" s="13">
        <v>2560</v>
      </c>
      <c r="B2889" t="s">
        <v>555</v>
      </c>
      <c r="C2889" s="13" t="s">
        <v>913</v>
      </c>
      <c r="D2889" s="13" t="s">
        <v>914</v>
      </c>
    </row>
    <row r="2890" spans="1:4">
      <c r="A2890" s="13">
        <v>2561</v>
      </c>
      <c r="B2890" t="s">
        <v>546</v>
      </c>
      <c r="C2890" s="13" t="s">
        <v>620</v>
      </c>
      <c r="D2890" s="13" t="s">
        <v>781</v>
      </c>
    </row>
    <row r="2891" spans="1:4">
      <c r="A2891" s="13">
        <v>2562</v>
      </c>
      <c r="B2891" t="s">
        <v>564</v>
      </c>
      <c r="C2891" s="13" t="s">
        <v>686</v>
      </c>
      <c r="D2891" s="13" t="s">
        <v>1061</v>
      </c>
    </row>
    <row r="2892" spans="1:4">
      <c r="A2892" s="13">
        <v>2563</v>
      </c>
      <c r="B2892" t="s">
        <v>564</v>
      </c>
      <c r="C2892" s="13" t="s">
        <v>680</v>
      </c>
      <c r="D2892" s="13" t="s">
        <v>748</v>
      </c>
    </row>
    <row r="2893" spans="1:4">
      <c r="A2893" s="13">
        <v>2566</v>
      </c>
      <c r="B2893" t="s">
        <v>546</v>
      </c>
      <c r="C2893" s="13" t="s">
        <v>682</v>
      </c>
      <c r="D2893" s="13" t="s">
        <v>1064</v>
      </c>
    </row>
    <row r="2894" spans="1:4">
      <c r="A2894" s="13">
        <v>2568</v>
      </c>
      <c r="B2894" t="s">
        <v>561</v>
      </c>
      <c r="C2894" s="13" t="s">
        <v>652</v>
      </c>
      <c r="D2894" s="13" t="s">
        <v>653</v>
      </c>
    </row>
    <row r="2895" spans="1:4">
      <c r="A2895" s="13">
        <v>2568</v>
      </c>
      <c r="B2895" t="s">
        <v>561</v>
      </c>
      <c r="C2895" s="13" t="s">
        <v>742</v>
      </c>
      <c r="D2895" s="13" t="s">
        <v>743</v>
      </c>
    </row>
    <row r="2896" spans="1:4">
      <c r="A2896" s="13">
        <v>2569</v>
      </c>
      <c r="B2896" t="s">
        <v>549</v>
      </c>
      <c r="C2896" s="13" t="s">
        <v>663</v>
      </c>
      <c r="D2896" s="13" t="s">
        <v>649</v>
      </c>
    </row>
    <row r="2897" spans="1:4">
      <c r="A2897" s="13">
        <v>2569</v>
      </c>
      <c r="B2897" t="s">
        <v>575</v>
      </c>
      <c r="C2897" s="13" t="s">
        <v>620</v>
      </c>
      <c r="D2897" s="13" t="s">
        <v>863</v>
      </c>
    </row>
    <row r="2898" spans="1:4">
      <c r="A2898" s="13">
        <v>2570</v>
      </c>
      <c r="B2898" t="s">
        <v>583</v>
      </c>
      <c r="C2898" s="13" t="s">
        <v>742</v>
      </c>
      <c r="D2898" s="13" t="s">
        <v>743</v>
      </c>
    </row>
    <row r="2899" spans="1:4">
      <c r="A2899" s="13">
        <v>2570</v>
      </c>
      <c r="B2899" t="s">
        <v>549</v>
      </c>
      <c r="C2899" s="13" t="s">
        <v>620</v>
      </c>
      <c r="D2899" s="13" t="s">
        <v>821</v>
      </c>
    </row>
    <row r="2900" spans="1:4">
      <c r="A2900" s="13">
        <v>2572</v>
      </c>
      <c r="B2900" t="s">
        <v>583</v>
      </c>
      <c r="C2900" s="13" t="s">
        <v>845</v>
      </c>
      <c r="D2900" s="13" t="s">
        <v>846</v>
      </c>
    </row>
    <row r="2901" spans="1:4">
      <c r="A2901" s="13">
        <v>2573</v>
      </c>
      <c r="B2901" t="s">
        <v>561</v>
      </c>
      <c r="C2901" s="13" t="s">
        <v>967</v>
      </c>
      <c r="D2901" s="13" t="s">
        <v>968</v>
      </c>
    </row>
    <row r="2902" spans="1:4">
      <c r="A2902" s="13">
        <v>2573</v>
      </c>
      <c r="B2902" t="s">
        <v>564</v>
      </c>
      <c r="C2902" s="13" t="s">
        <v>616</v>
      </c>
      <c r="D2902" s="13" t="s">
        <v>928</v>
      </c>
    </row>
    <row r="2903" spans="1:4">
      <c r="A2903" s="13">
        <v>2574</v>
      </c>
      <c r="B2903" t="s">
        <v>578</v>
      </c>
      <c r="C2903" s="13" t="s">
        <v>1110</v>
      </c>
      <c r="D2903" s="13" t="s">
        <v>138</v>
      </c>
    </row>
    <row r="2904" spans="1:4">
      <c r="A2904" s="13">
        <v>2574</v>
      </c>
      <c r="B2904" t="s">
        <v>549</v>
      </c>
      <c r="C2904" s="13" t="s">
        <v>616</v>
      </c>
      <c r="D2904" s="13" t="s">
        <v>676</v>
      </c>
    </row>
    <row r="2905" spans="1:4">
      <c r="A2905" s="13">
        <v>2575</v>
      </c>
      <c r="B2905" t="s">
        <v>581</v>
      </c>
      <c r="C2905" s="13" t="s">
        <v>616</v>
      </c>
      <c r="D2905" s="13" t="s">
        <v>644</v>
      </c>
    </row>
    <row r="2906" spans="1:4">
      <c r="A2906" s="13">
        <v>2576</v>
      </c>
      <c r="B2906" t="s">
        <v>575</v>
      </c>
      <c r="C2906" s="13" t="s">
        <v>649</v>
      </c>
      <c r="D2906" s="13" t="s">
        <v>819</v>
      </c>
    </row>
    <row r="2907" spans="1:4">
      <c r="A2907" s="13">
        <v>2577</v>
      </c>
      <c r="B2907" t="s">
        <v>583</v>
      </c>
      <c r="C2907" s="13" t="s">
        <v>637</v>
      </c>
      <c r="D2907" s="13" t="s">
        <v>138</v>
      </c>
    </row>
    <row r="2908" spans="1:4">
      <c r="A2908" s="13">
        <v>2579</v>
      </c>
      <c r="B2908" t="s">
        <v>549</v>
      </c>
      <c r="C2908" s="13" t="s">
        <v>965</v>
      </c>
      <c r="D2908" s="13" t="s">
        <v>966</v>
      </c>
    </row>
    <row r="2909" spans="1:4">
      <c r="A2909" s="13">
        <v>2579</v>
      </c>
      <c r="B2909" t="s">
        <v>578</v>
      </c>
      <c r="C2909" s="13" t="s">
        <v>680</v>
      </c>
      <c r="D2909" s="13" t="s">
        <v>862</v>
      </c>
    </row>
    <row r="2910" spans="1:4">
      <c r="A2910" s="13">
        <v>2582</v>
      </c>
      <c r="B2910" t="s">
        <v>555</v>
      </c>
      <c r="C2910" s="13" t="s">
        <v>902</v>
      </c>
      <c r="D2910" s="13" t="s">
        <v>903</v>
      </c>
    </row>
    <row r="2911" spans="1:4">
      <c r="A2911" s="13">
        <v>2582</v>
      </c>
      <c r="B2911" t="s">
        <v>569</v>
      </c>
      <c r="C2911" s="13" t="s">
        <v>746</v>
      </c>
      <c r="D2911" s="13" t="s">
        <v>747</v>
      </c>
    </row>
    <row r="2912" spans="1:4">
      <c r="A2912" s="13">
        <v>2583</v>
      </c>
      <c r="B2912" t="s">
        <v>569</v>
      </c>
      <c r="C2912" s="13" t="s">
        <v>929</v>
      </c>
      <c r="D2912" s="13" t="s">
        <v>1098</v>
      </c>
    </row>
    <row r="2913" spans="1:4">
      <c r="A2913" s="13">
        <v>2583</v>
      </c>
      <c r="B2913" t="s">
        <v>555</v>
      </c>
      <c r="C2913" s="13" t="s">
        <v>829</v>
      </c>
      <c r="D2913" s="13" t="s">
        <v>830</v>
      </c>
    </row>
    <row r="2914" spans="1:4">
      <c r="A2914" s="13">
        <v>2584</v>
      </c>
      <c r="B2914" t="s">
        <v>564</v>
      </c>
      <c r="C2914" s="13" t="s">
        <v>874</v>
      </c>
      <c r="D2914" s="13" t="s">
        <v>138</v>
      </c>
    </row>
    <row r="2915" spans="1:4">
      <c r="A2915" s="13">
        <v>2586</v>
      </c>
      <c r="B2915" t="s">
        <v>575</v>
      </c>
      <c r="C2915" s="13" t="s">
        <v>1105</v>
      </c>
      <c r="D2915" s="13" t="s">
        <v>1106</v>
      </c>
    </row>
    <row r="2916" spans="1:4">
      <c r="A2916" s="13">
        <v>2586</v>
      </c>
      <c r="B2916" t="s">
        <v>544</v>
      </c>
      <c r="C2916" s="13" t="s">
        <v>659</v>
      </c>
      <c r="D2916" s="13" t="s">
        <v>676</v>
      </c>
    </row>
    <row r="2917" spans="1:4">
      <c r="A2917" s="13">
        <v>2587</v>
      </c>
      <c r="B2917" t="s">
        <v>552</v>
      </c>
      <c r="C2917" s="13" t="s">
        <v>1037</v>
      </c>
      <c r="D2917" s="13" t="s">
        <v>734</v>
      </c>
    </row>
    <row r="2918" spans="1:4">
      <c r="A2918" s="13">
        <v>2587</v>
      </c>
      <c r="B2918" t="s">
        <v>546</v>
      </c>
      <c r="C2918" s="13" t="s">
        <v>801</v>
      </c>
      <c r="D2918" s="13" t="s">
        <v>802</v>
      </c>
    </row>
    <row r="2919" spans="1:4">
      <c r="A2919" s="13">
        <v>2588</v>
      </c>
      <c r="B2919" t="s">
        <v>566</v>
      </c>
      <c r="C2919" s="13" t="s">
        <v>690</v>
      </c>
      <c r="D2919" s="13" t="s">
        <v>691</v>
      </c>
    </row>
    <row r="2920" spans="1:4">
      <c r="A2920" s="13">
        <v>2589</v>
      </c>
      <c r="B2920" t="s">
        <v>546</v>
      </c>
      <c r="C2920" s="13" t="s">
        <v>682</v>
      </c>
      <c r="D2920" s="13" t="s">
        <v>1064</v>
      </c>
    </row>
    <row r="2921" spans="1:4">
      <c r="A2921" s="13">
        <v>2589</v>
      </c>
      <c r="B2921" t="s">
        <v>544</v>
      </c>
      <c r="C2921" s="13" t="s">
        <v>658</v>
      </c>
      <c r="D2921" s="13" t="s">
        <v>659</v>
      </c>
    </row>
    <row r="2922" spans="1:4">
      <c r="A2922" s="13">
        <v>2591</v>
      </c>
      <c r="B2922" t="s">
        <v>555</v>
      </c>
      <c r="C2922" s="13" t="s">
        <v>696</v>
      </c>
      <c r="D2922" s="13" t="s">
        <v>697</v>
      </c>
    </row>
    <row r="2923" spans="1:4">
      <c r="A2923" s="13">
        <v>2591</v>
      </c>
      <c r="B2923" t="s">
        <v>569</v>
      </c>
      <c r="C2923" s="13" t="s">
        <v>891</v>
      </c>
      <c r="D2923" s="13" t="s">
        <v>623</v>
      </c>
    </row>
    <row r="2924" spans="1:4">
      <c r="A2924" s="13">
        <v>2593</v>
      </c>
      <c r="B2924" t="s">
        <v>575</v>
      </c>
      <c r="C2924" s="13" t="s">
        <v>614</v>
      </c>
      <c r="D2924" s="13" t="s">
        <v>615</v>
      </c>
    </row>
    <row r="2925" spans="1:4">
      <c r="A2925" s="13">
        <v>2594</v>
      </c>
      <c r="B2925" t="s">
        <v>583</v>
      </c>
      <c r="C2925" s="13" t="s">
        <v>734</v>
      </c>
      <c r="D2925" s="13" t="s">
        <v>823</v>
      </c>
    </row>
    <row r="2926" spans="1:4">
      <c r="A2926" s="13">
        <v>2594</v>
      </c>
      <c r="B2926" t="s">
        <v>549</v>
      </c>
      <c r="C2926" s="13" t="s">
        <v>625</v>
      </c>
      <c r="D2926" s="13" t="s">
        <v>626</v>
      </c>
    </row>
    <row r="2927" spans="1:4">
      <c r="A2927" s="13">
        <v>2595</v>
      </c>
      <c r="B2927" t="s">
        <v>575</v>
      </c>
      <c r="C2927" s="13" t="s">
        <v>955</v>
      </c>
      <c r="D2927" s="13" t="s">
        <v>956</v>
      </c>
    </row>
    <row r="2928" spans="1:4">
      <c r="A2928" s="13">
        <v>2596</v>
      </c>
      <c r="B2928" t="s">
        <v>555</v>
      </c>
      <c r="C2928" s="13" t="s">
        <v>740</v>
      </c>
      <c r="D2928" s="13" t="s">
        <v>741</v>
      </c>
    </row>
    <row r="2929" spans="1:4">
      <c r="A2929" s="13">
        <v>2597</v>
      </c>
      <c r="B2929" t="s">
        <v>558</v>
      </c>
      <c r="C2929" s="13" t="s">
        <v>676</v>
      </c>
      <c r="D2929" s="13" t="s">
        <v>138</v>
      </c>
    </row>
    <row r="2930" spans="1:4">
      <c r="A2930" s="13">
        <v>2597</v>
      </c>
      <c r="B2930" t="s">
        <v>558</v>
      </c>
      <c r="C2930" s="13" t="s">
        <v>655</v>
      </c>
      <c r="D2930" s="13" t="s">
        <v>662</v>
      </c>
    </row>
    <row r="2931" spans="1:4">
      <c r="A2931" s="13">
        <v>2598</v>
      </c>
      <c r="B2931" t="s">
        <v>575</v>
      </c>
      <c r="C2931" s="13" t="s">
        <v>1051</v>
      </c>
      <c r="D2931" s="13" t="s">
        <v>138</v>
      </c>
    </row>
    <row r="2932" spans="1:4">
      <c r="A2932" s="13">
        <v>2599</v>
      </c>
      <c r="B2932" t="s">
        <v>555</v>
      </c>
      <c r="C2932" s="13" t="s">
        <v>717</v>
      </c>
      <c r="D2932" s="13" t="s">
        <v>718</v>
      </c>
    </row>
    <row r="2933" spans="1:4">
      <c r="A2933" s="13">
        <v>2599</v>
      </c>
      <c r="B2933" t="s">
        <v>575</v>
      </c>
      <c r="C2933" s="13" t="s">
        <v>649</v>
      </c>
      <c r="D2933" s="13" t="s">
        <v>824</v>
      </c>
    </row>
    <row r="2934" spans="1:4">
      <c r="A2934" s="13">
        <v>2600</v>
      </c>
      <c r="B2934" t="s">
        <v>555</v>
      </c>
      <c r="C2934" s="13" t="s">
        <v>946</v>
      </c>
      <c r="D2934" s="13" t="s">
        <v>628</v>
      </c>
    </row>
    <row r="2935" spans="1:4">
      <c r="A2935" s="13">
        <v>2601</v>
      </c>
      <c r="B2935" t="s">
        <v>561</v>
      </c>
      <c r="C2935" s="13" t="s">
        <v>1110</v>
      </c>
      <c r="D2935" s="13" t="s">
        <v>138</v>
      </c>
    </row>
    <row r="2936" spans="1:4">
      <c r="A2936" s="13">
        <v>2601</v>
      </c>
      <c r="B2936" t="s">
        <v>561</v>
      </c>
      <c r="C2936" s="13" t="s">
        <v>801</v>
      </c>
      <c r="D2936" s="13" t="s">
        <v>802</v>
      </c>
    </row>
    <row r="2937" spans="1:4">
      <c r="A2937" s="13">
        <v>2603</v>
      </c>
      <c r="B2937" t="s">
        <v>549</v>
      </c>
      <c r="C2937" s="13" t="s">
        <v>774</v>
      </c>
      <c r="D2937" s="13" t="s">
        <v>138</v>
      </c>
    </row>
    <row r="2938" spans="1:4">
      <c r="A2938" s="13">
        <v>2603</v>
      </c>
      <c r="B2938" t="s">
        <v>572</v>
      </c>
      <c r="C2938" s="13" t="s">
        <v>799</v>
      </c>
      <c r="D2938" s="13" t="s">
        <v>800</v>
      </c>
    </row>
    <row r="2939" spans="1:4">
      <c r="A2939" s="13">
        <v>2604</v>
      </c>
      <c r="B2939" t="s">
        <v>569</v>
      </c>
      <c r="C2939" s="13" t="s">
        <v>799</v>
      </c>
      <c r="D2939" s="13" t="s">
        <v>800</v>
      </c>
    </row>
    <row r="2940" spans="1:4">
      <c r="A2940" s="13">
        <v>2604</v>
      </c>
      <c r="B2940" t="s">
        <v>564</v>
      </c>
      <c r="C2940" s="13" t="s">
        <v>841</v>
      </c>
      <c r="D2940" s="13" t="s">
        <v>676</v>
      </c>
    </row>
    <row r="2941" spans="1:4">
      <c r="A2941" s="13">
        <v>2606</v>
      </c>
      <c r="B2941" t="s">
        <v>578</v>
      </c>
      <c r="C2941" s="13" t="s">
        <v>738</v>
      </c>
      <c r="D2941" s="13" t="s">
        <v>756</v>
      </c>
    </row>
    <row r="2942" spans="1:4">
      <c r="A2942" s="13">
        <v>2608</v>
      </c>
      <c r="B2942" t="s">
        <v>544</v>
      </c>
      <c r="C2942" s="13" t="s">
        <v>939</v>
      </c>
      <c r="D2942" s="13" t="s">
        <v>138</v>
      </c>
    </row>
    <row r="2943" spans="1:4">
      <c r="A2943" s="13">
        <v>2608</v>
      </c>
      <c r="B2943" t="s">
        <v>572</v>
      </c>
      <c r="C2943" s="13" t="s">
        <v>974</v>
      </c>
      <c r="D2943" s="13" t="s">
        <v>975</v>
      </c>
    </row>
    <row r="2944" spans="1:4">
      <c r="A2944" s="13">
        <v>2609</v>
      </c>
      <c r="B2944" t="s">
        <v>575</v>
      </c>
      <c r="C2944" s="13" t="s">
        <v>999</v>
      </c>
      <c r="D2944" s="13" t="s">
        <v>1000</v>
      </c>
    </row>
    <row r="2945" spans="1:4">
      <c r="A2945" s="13">
        <v>2609</v>
      </c>
      <c r="B2945" t="s">
        <v>572</v>
      </c>
      <c r="C2945" s="13" t="s">
        <v>929</v>
      </c>
      <c r="D2945" s="13" t="s">
        <v>1098</v>
      </c>
    </row>
    <row r="2946" spans="1:4">
      <c r="A2946" s="13">
        <v>2610</v>
      </c>
      <c r="B2946" t="s">
        <v>555</v>
      </c>
      <c r="C2946" s="13" t="s">
        <v>991</v>
      </c>
      <c r="D2946" s="13" t="s">
        <v>138</v>
      </c>
    </row>
    <row r="2947" spans="1:4">
      <c r="A2947" s="13">
        <v>2611</v>
      </c>
      <c r="B2947" t="s">
        <v>552</v>
      </c>
      <c r="C2947" s="13" t="s">
        <v>881</v>
      </c>
      <c r="D2947" s="13" t="s">
        <v>882</v>
      </c>
    </row>
    <row r="2948" spans="1:4">
      <c r="A2948" s="13">
        <v>2611</v>
      </c>
      <c r="B2948" t="s">
        <v>552</v>
      </c>
      <c r="C2948" s="13" t="s">
        <v>913</v>
      </c>
      <c r="D2948" s="13" t="s">
        <v>914</v>
      </c>
    </row>
    <row r="2949" spans="1:4">
      <c r="A2949" s="13">
        <v>2613</v>
      </c>
      <c r="B2949" t="s">
        <v>569</v>
      </c>
      <c r="C2949" s="13" t="s">
        <v>795</v>
      </c>
      <c r="D2949" s="13" t="s">
        <v>859</v>
      </c>
    </row>
    <row r="2950" spans="1:4">
      <c r="A2950" s="13">
        <v>2613</v>
      </c>
      <c r="B2950" t="s">
        <v>555</v>
      </c>
      <c r="C2950" s="13" t="s">
        <v>608</v>
      </c>
      <c r="D2950" s="13" t="s">
        <v>644</v>
      </c>
    </row>
    <row r="2951" spans="1:4">
      <c r="A2951" s="13">
        <v>2615</v>
      </c>
      <c r="B2951" t="s">
        <v>575</v>
      </c>
      <c r="C2951" s="13" t="s">
        <v>761</v>
      </c>
      <c r="D2951" s="13" t="s">
        <v>676</v>
      </c>
    </row>
    <row r="2952" spans="1:4">
      <c r="A2952" s="13">
        <v>2615</v>
      </c>
      <c r="B2952" t="s">
        <v>575</v>
      </c>
      <c r="C2952" s="13" t="s">
        <v>1028</v>
      </c>
      <c r="D2952" s="13" t="s">
        <v>1029</v>
      </c>
    </row>
    <row r="2953" spans="1:4">
      <c r="A2953" s="13">
        <v>2616</v>
      </c>
      <c r="B2953" t="s">
        <v>561</v>
      </c>
      <c r="C2953" s="13" t="s">
        <v>867</v>
      </c>
      <c r="D2953" s="13" t="s">
        <v>629</v>
      </c>
    </row>
    <row r="2954" spans="1:4">
      <c r="A2954" s="13">
        <v>2616</v>
      </c>
      <c r="B2954" t="s">
        <v>581</v>
      </c>
      <c r="C2954" s="13" t="s">
        <v>659</v>
      </c>
      <c r="D2954" s="13" t="s">
        <v>748</v>
      </c>
    </row>
    <row r="2955" spans="1:4">
      <c r="A2955" s="13">
        <v>2618</v>
      </c>
      <c r="B2955" t="s">
        <v>572</v>
      </c>
      <c r="C2955" s="13" t="s">
        <v>799</v>
      </c>
      <c r="D2955" s="13" t="s">
        <v>800</v>
      </c>
    </row>
    <row r="2956" spans="1:4">
      <c r="A2956" s="13">
        <v>2619</v>
      </c>
      <c r="B2956" t="s">
        <v>546</v>
      </c>
      <c r="C2956" s="13" t="s">
        <v>620</v>
      </c>
      <c r="D2956" s="13" t="s">
        <v>616</v>
      </c>
    </row>
    <row r="2957" spans="1:4">
      <c r="A2957" s="13">
        <v>2619</v>
      </c>
      <c r="B2957" t="s">
        <v>564</v>
      </c>
      <c r="C2957" s="13" t="s">
        <v>670</v>
      </c>
      <c r="D2957" s="13" t="s">
        <v>671</v>
      </c>
    </row>
    <row r="2958" spans="1:4">
      <c r="A2958" s="13">
        <v>2620</v>
      </c>
      <c r="B2958" t="s">
        <v>566</v>
      </c>
      <c r="C2958" s="13" t="s">
        <v>1062</v>
      </c>
      <c r="D2958" s="13" t="s">
        <v>1063</v>
      </c>
    </row>
    <row r="2959" spans="1:4">
      <c r="A2959" s="13">
        <v>2620</v>
      </c>
      <c r="B2959" t="s">
        <v>555</v>
      </c>
      <c r="C2959" s="13" t="s">
        <v>616</v>
      </c>
      <c r="D2959" s="13" t="s">
        <v>628</v>
      </c>
    </row>
    <row r="2960" spans="1:4">
      <c r="A2960" s="13">
        <v>2621</v>
      </c>
      <c r="B2960" t="s">
        <v>575</v>
      </c>
      <c r="C2960" s="13" t="s">
        <v>795</v>
      </c>
      <c r="D2960" s="13" t="s">
        <v>138</v>
      </c>
    </row>
    <row r="2961" spans="1:4">
      <c r="A2961" s="13">
        <v>2623</v>
      </c>
      <c r="B2961" t="s">
        <v>555</v>
      </c>
      <c r="C2961" s="13" t="s">
        <v>648</v>
      </c>
      <c r="D2961" s="13" t="s">
        <v>649</v>
      </c>
    </row>
    <row r="2962" spans="1:4">
      <c r="A2962" s="13">
        <v>2623</v>
      </c>
      <c r="B2962" t="s">
        <v>555</v>
      </c>
      <c r="C2962" s="13" t="s">
        <v>614</v>
      </c>
      <c r="D2962" s="13" t="s">
        <v>1071</v>
      </c>
    </row>
    <row r="2963" spans="1:4">
      <c r="A2963" s="13">
        <v>2625</v>
      </c>
      <c r="B2963" t="s">
        <v>561</v>
      </c>
      <c r="C2963" s="13" t="s">
        <v>816</v>
      </c>
      <c r="D2963" s="13" t="s">
        <v>676</v>
      </c>
    </row>
    <row r="2964" spans="1:4">
      <c r="A2964" s="13">
        <v>2626</v>
      </c>
      <c r="B2964" t="s">
        <v>549</v>
      </c>
      <c r="C2964" s="13" t="s">
        <v>919</v>
      </c>
      <c r="D2964" s="13" t="s">
        <v>138</v>
      </c>
    </row>
    <row r="2965" spans="1:4">
      <c r="A2965" s="13">
        <v>2626</v>
      </c>
      <c r="B2965" t="s">
        <v>575</v>
      </c>
      <c r="C2965" s="13" t="s">
        <v>704</v>
      </c>
      <c r="D2965" s="13" t="s">
        <v>138</v>
      </c>
    </row>
    <row r="2966" spans="1:4">
      <c r="A2966" s="13">
        <v>2629</v>
      </c>
      <c r="B2966" t="s">
        <v>575</v>
      </c>
      <c r="C2966" s="13" t="s">
        <v>1027</v>
      </c>
      <c r="D2966" s="13" t="s">
        <v>629</v>
      </c>
    </row>
    <row r="2967" spans="1:4">
      <c r="A2967" s="13">
        <v>2630</v>
      </c>
      <c r="B2967" t="s">
        <v>575</v>
      </c>
      <c r="C2967" s="13" t="s">
        <v>796</v>
      </c>
      <c r="D2967" s="13" t="s">
        <v>797</v>
      </c>
    </row>
    <row r="2968" spans="1:4">
      <c r="A2968" s="13">
        <v>2632</v>
      </c>
      <c r="B2968" t="s">
        <v>569</v>
      </c>
      <c r="C2968" s="13" t="s">
        <v>614</v>
      </c>
      <c r="D2968" s="13" t="s">
        <v>138</v>
      </c>
    </row>
    <row r="2969" spans="1:4">
      <c r="A2969" s="13">
        <v>2633</v>
      </c>
      <c r="B2969" t="s">
        <v>552</v>
      </c>
      <c r="C2969" s="13" t="s">
        <v>847</v>
      </c>
      <c r="D2969" s="13" t="s">
        <v>848</v>
      </c>
    </row>
    <row r="2970" spans="1:4">
      <c r="A2970" s="13">
        <v>2634</v>
      </c>
      <c r="B2970" t="s">
        <v>566</v>
      </c>
      <c r="C2970" s="13" t="s">
        <v>687</v>
      </c>
      <c r="D2970" s="13" t="s">
        <v>628</v>
      </c>
    </row>
    <row r="2971" spans="1:4">
      <c r="A2971" s="13">
        <v>2635</v>
      </c>
      <c r="B2971" t="s">
        <v>564</v>
      </c>
      <c r="C2971" s="13" t="s">
        <v>643</v>
      </c>
      <c r="D2971" s="13" t="s">
        <v>644</v>
      </c>
    </row>
    <row r="2972" spans="1:4">
      <c r="A2972" s="13">
        <v>2636</v>
      </c>
      <c r="B2972" t="s">
        <v>566</v>
      </c>
      <c r="C2972" s="13" t="s">
        <v>831</v>
      </c>
      <c r="D2972" s="13" t="s">
        <v>832</v>
      </c>
    </row>
    <row r="2973" spans="1:4">
      <c r="A2973" s="13">
        <v>2636</v>
      </c>
      <c r="B2973" t="s">
        <v>549</v>
      </c>
      <c r="C2973" s="13" t="s">
        <v>1109</v>
      </c>
      <c r="D2973" s="13" t="s">
        <v>810</v>
      </c>
    </row>
    <row r="2974" spans="1:4">
      <c r="A2974" s="13">
        <v>2637</v>
      </c>
      <c r="B2974" t="s">
        <v>555</v>
      </c>
      <c r="C2974" s="13" t="s">
        <v>656</v>
      </c>
      <c r="D2974" s="13" t="s">
        <v>657</v>
      </c>
    </row>
    <row r="2975" spans="1:4">
      <c r="A2975" s="13">
        <v>2637</v>
      </c>
      <c r="B2975" t="s">
        <v>552</v>
      </c>
      <c r="C2975" s="13" t="s">
        <v>749</v>
      </c>
      <c r="D2975" s="13" t="s">
        <v>750</v>
      </c>
    </row>
    <row r="2976" spans="1:4">
      <c r="A2976" s="13">
        <v>2638</v>
      </c>
      <c r="B2976" t="s">
        <v>569</v>
      </c>
      <c r="C2976" s="13" t="s">
        <v>616</v>
      </c>
      <c r="D2976" s="13" t="s">
        <v>1111</v>
      </c>
    </row>
    <row r="2977" spans="1:4">
      <c r="A2977" s="13">
        <v>2639</v>
      </c>
      <c r="B2977" t="s">
        <v>549</v>
      </c>
      <c r="C2977" s="13" t="s">
        <v>807</v>
      </c>
      <c r="D2977" s="13" t="s">
        <v>138</v>
      </c>
    </row>
    <row r="2978" spans="1:4">
      <c r="A2978" s="13">
        <v>2639</v>
      </c>
      <c r="B2978" t="s">
        <v>552</v>
      </c>
      <c r="C2978" s="13" t="s">
        <v>649</v>
      </c>
      <c r="D2978" s="13" t="s">
        <v>819</v>
      </c>
    </row>
    <row r="2979" spans="1:4">
      <c r="A2979" s="13">
        <v>2640</v>
      </c>
      <c r="B2979" t="s">
        <v>552</v>
      </c>
      <c r="C2979" s="13" t="s">
        <v>950</v>
      </c>
      <c r="D2979" s="13" t="s">
        <v>951</v>
      </c>
    </row>
    <row r="2980" spans="1:4">
      <c r="A2980" s="13">
        <v>2641</v>
      </c>
      <c r="B2980" t="s">
        <v>581</v>
      </c>
      <c r="C2980" s="13" t="s">
        <v>881</v>
      </c>
      <c r="D2980" s="13" t="s">
        <v>882</v>
      </c>
    </row>
    <row r="2981" spans="1:4">
      <c r="A2981" s="13">
        <v>2641</v>
      </c>
      <c r="B2981" t="s">
        <v>561</v>
      </c>
      <c r="C2981" s="13" t="s">
        <v>614</v>
      </c>
      <c r="D2981" s="13" t="s">
        <v>814</v>
      </c>
    </row>
    <row r="2982" spans="1:4">
      <c r="A2982" s="13">
        <v>2642</v>
      </c>
      <c r="B2982" t="s">
        <v>572</v>
      </c>
      <c r="C2982" s="13" t="s">
        <v>749</v>
      </c>
      <c r="D2982" s="13" t="s">
        <v>138</v>
      </c>
    </row>
    <row r="2983" spans="1:4">
      <c r="A2983" s="13">
        <v>2642</v>
      </c>
      <c r="B2983" t="s">
        <v>558</v>
      </c>
      <c r="C2983" s="13" t="s">
        <v>860</v>
      </c>
      <c r="D2983" s="13" t="s">
        <v>861</v>
      </c>
    </row>
    <row r="2984" spans="1:4">
      <c r="A2984" s="13">
        <v>2643</v>
      </c>
      <c r="B2984" t="s">
        <v>566</v>
      </c>
      <c r="C2984" s="13" t="s">
        <v>1027</v>
      </c>
      <c r="D2984" s="13" t="s">
        <v>629</v>
      </c>
    </row>
    <row r="2985" spans="1:4">
      <c r="A2985" s="13">
        <v>2643</v>
      </c>
      <c r="B2985" t="s">
        <v>546</v>
      </c>
      <c r="C2985" s="13" t="s">
        <v>638</v>
      </c>
      <c r="D2985" s="13" t="s">
        <v>639</v>
      </c>
    </row>
    <row r="2986" spans="1:4">
      <c r="A2986" s="13">
        <v>2645</v>
      </c>
      <c r="B2986" t="s">
        <v>564</v>
      </c>
      <c r="C2986" s="13" t="s">
        <v>953</v>
      </c>
      <c r="D2986" s="13" t="s">
        <v>954</v>
      </c>
    </row>
    <row r="2987" spans="1:4">
      <c r="A2987" s="13">
        <v>2646</v>
      </c>
      <c r="B2987" t="s">
        <v>564</v>
      </c>
      <c r="C2987" s="13" t="s">
        <v>733</v>
      </c>
      <c r="D2987" s="13" t="s">
        <v>734</v>
      </c>
    </row>
    <row r="2988" spans="1:4">
      <c r="A2988" s="13">
        <v>2646</v>
      </c>
      <c r="B2988" t="s">
        <v>544</v>
      </c>
      <c r="C2988" s="13" t="s">
        <v>753</v>
      </c>
      <c r="D2988" s="13" t="s">
        <v>754</v>
      </c>
    </row>
    <row r="2989" spans="1:4">
      <c r="A2989" s="13">
        <v>2647</v>
      </c>
      <c r="B2989" t="s">
        <v>552</v>
      </c>
      <c r="C2989" s="13" t="s">
        <v>622</v>
      </c>
      <c r="D2989" s="13" t="s">
        <v>623</v>
      </c>
    </row>
    <row r="2990" spans="1:4">
      <c r="A2990" s="13">
        <v>2648</v>
      </c>
      <c r="B2990" t="s">
        <v>552</v>
      </c>
      <c r="C2990" s="13" t="s">
        <v>659</v>
      </c>
      <c r="D2990" s="13" t="s">
        <v>676</v>
      </c>
    </row>
    <row r="2991" spans="1:4">
      <c r="A2991" s="13">
        <v>2649</v>
      </c>
      <c r="B2991" t="s">
        <v>578</v>
      </c>
      <c r="C2991" s="13" t="s">
        <v>616</v>
      </c>
      <c r="D2991" s="13" t="s">
        <v>630</v>
      </c>
    </row>
    <row r="2992" spans="1:4">
      <c r="A2992" s="13">
        <v>2650</v>
      </c>
      <c r="B2992" t="s">
        <v>555</v>
      </c>
      <c r="C2992" s="13" t="s">
        <v>842</v>
      </c>
      <c r="D2992" s="13" t="s">
        <v>629</v>
      </c>
    </row>
    <row r="2993" spans="1:4">
      <c r="A2993" s="13">
        <v>2651</v>
      </c>
      <c r="B2993" t="s">
        <v>572</v>
      </c>
      <c r="C2993" s="13" t="s">
        <v>686</v>
      </c>
      <c r="D2993" s="13" t="s">
        <v>959</v>
      </c>
    </row>
    <row r="2994" spans="1:4">
      <c r="A2994" s="13">
        <v>2651</v>
      </c>
      <c r="B2994" t="s">
        <v>564</v>
      </c>
      <c r="C2994" s="13" t="s">
        <v>980</v>
      </c>
      <c r="D2994" s="13" t="s">
        <v>138</v>
      </c>
    </row>
    <row r="2995" spans="1:4">
      <c r="A2995" s="13">
        <v>2652</v>
      </c>
      <c r="B2995" t="s">
        <v>555</v>
      </c>
      <c r="C2995" s="13" t="s">
        <v>916</v>
      </c>
      <c r="D2995" s="13" t="s">
        <v>795</v>
      </c>
    </row>
    <row r="2996" spans="1:4">
      <c r="A2996" s="13">
        <v>2653</v>
      </c>
      <c r="B2996" t="s">
        <v>566</v>
      </c>
      <c r="C2996" s="13" t="s">
        <v>873</v>
      </c>
      <c r="D2996" s="13" t="s">
        <v>138</v>
      </c>
    </row>
    <row r="2997" spans="1:4">
      <c r="A2997" s="13">
        <v>2655</v>
      </c>
      <c r="B2997" t="s">
        <v>552</v>
      </c>
      <c r="C2997" s="13" t="s">
        <v>620</v>
      </c>
      <c r="D2997" s="13" t="s">
        <v>640</v>
      </c>
    </row>
    <row r="2998" spans="1:4">
      <c r="A2998" s="13">
        <v>2655</v>
      </c>
      <c r="B2998" t="s">
        <v>566</v>
      </c>
      <c r="C2998" s="13" t="s">
        <v>1088</v>
      </c>
      <c r="D2998" s="13" t="s">
        <v>138</v>
      </c>
    </row>
    <row r="2999" spans="1:4">
      <c r="A2999" s="13">
        <v>2656</v>
      </c>
      <c r="B2999" t="s">
        <v>555</v>
      </c>
      <c r="C2999" s="13" t="s">
        <v>913</v>
      </c>
      <c r="D2999" s="13" t="s">
        <v>914</v>
      </c>
    </row>
    <row r="3000" spans="1:4">
      <c r="A3000" s="13">
        <v>2656</v>
      </c>
      <c r="B3000" t="s">
        <v>566</v>
      </c>
      <c r="C3000" s="13" t="s">
        <v>961</v>
      </c>
      <c r="D3000" s="13" t="s">
        <v>616</v>
      </c>
    </row>
    <row r="3001" spans="1:4">
      <c r="A3001" s="13">
        <v>2657</v>
      </c>
      <c r="B3001" t="s">
        <v>566</v>
      </c>
      <c r="C3001" s="13" t="s">
        <v>758</v>
      </c>
      <c r="D3001" s="13" t="s">
        <v>759</v>
      </c>
    </row>
    <row r="3002" spans="1:4">
      <c r="A3002" s="13">
        <v>2658</v>
      </c>
      <c r="B3002" t="s">
        <v>564</v>
      </c>
      <c r="C3002" s="13" t="s">
        <v>796</v>
      </c>
      <c r="D3002" s="13" t="s">
        <v>797</v>
      </c>
    </row>
    <row r="3003" spans="1:4">
      <c r="A3003" s="13">
        <v>2660</v>
      </c>
      <c r="B3003" t="s">
        <v>583</v>
      </c>
      <c r="C3003" s="13" t="s">
        <v>938</v>
      </c>
      <c r="D3003" s="13" t="s">
        <v>138</v>
      </c>
    </row>
    <row r="3004" spans="1:4">
      <c r="A3004" s="13">
        <v>2661</v>
      </c>
      <c r="B3004" t="s">
        <v>558</v>
      </c>
      <c r="C3004" s="13" t="s">
        <v>663</v>
      </c>
      <c r="D3004" s="13" t="s">
        <v>138</v>
      </c>
    </row>
    <row r="3005" spans="1:4">
      <c r="A3005" s="13">
        <v>2661</v>
      </c>
      <c r="B3005" t="s">
        <v>566</v>
      </c>
      <c r="C3005" s="13" t="s">
        <v>637</v>
      </c>
      <c r="D3005" s="13" t="s">
        <v>138</v>
      </c>
    </row>
    <row r="3006" spans="1:4">
      <c r="A3006" s="13">
        <v>2662</v>
      </c>
      <c r="B3006" t="s">
        <v>581</v>
      </c>
      <c r="C3006" s="13" t="s">
        <v>788</v>
      </c>
      <c r="D3006" s="13" t="s">
        <v>674</v>
      </c>
    </row>
    <row r="3007" spans="1:4">
      <c r="A3007" s="13">
        <v>2662</v>
      </c>
      <c r="B3007" t="s">
        <v>561</v>
      </c>
      <c r="C3007" s="13" t="s">
        <v>654</v>
      </c>
      <c r="D3007" s="13" t="s">
        <v>655</v>
      </c>
    </row>
    <row r="3008" spans="1:4">
      <c r="A3008" s="13">
        <v>2663</v>
      </c>
      <c r="B3008" t="s">
        <v>555</v>
      </c>
      <c r="C3008" s="13" t="s">
        <v>891</v>
      </c>
      <c r="D3008" s="13" t="s">
        <v>623</v>
      </c>
    </row>
    <row r="3009" spans="1:4">
      <c r="A3009" s="13">
        <v>2663</v>
      </c>
      <c r="B3009" t="s">
        <v>575</v>
      </c>
      <c r="C3009" s="13" t="s">
        <v>766</v>
      </c>
      <c r="D3009" s="13" t="s">
        <v>734</v>
      </c>
    </row>
    <row r="3010" spans="1:4">
      <c r="A3010" s="13">
        <v>2664</v>
      </c>
      <c r="B3010" t="s">
        <v>575</v>
      </c>
      <c r="C3010" s="13" t="s">
        <v>770</v>
      </c>
      <c r="D3010" s="13" t="s">
        <v>693</v>
      </c>
    </row>
    <row r="3011" spans="1:4">
      <c r="A3011" s="13">
        <v>2665</v>
      </c>
      <c r="B3011" t="s">
        <v>566</v>
      </c>
      <c r="C3011" s="13" t="s">
        <v>614</v>
      </c>
      <c r="D3011" s="13" t="s">
        <v>138</v>
      </c>
    </row>
    <row r="3012" spans="1:4">
      <c r="A3012" s="13">
        <v>2668</v>
      </c>
      <c r="B3012" t="s">
        <v>552</v>
      </c>
      <c r="C3012" s="13" t="s">
        <v>620</v>
      </c>
      <c r="D3012" s="13" t="s">
        <v>1036</v>
      </c>
    </row>
    <row r="3013" spans="1:4">
      <c r="A3013" s="13">
        <v>2669</v>
      </c>
      <c r="B3013" t="s">
        <v>552</v>
      </c>
      <c r="C3013" s="13" t="s">
        <v>631</v>
      </c>
      <c r="D3013" s="13" t="s">
        <v>632</v>
      </c>
    </row>
    <row r="3014" spans="1:4">
      <c r="A3014" s="13">
        <v>2670</v>
      </c>
      <c r="B3014" t="s">
        <v>566</v>
      </c>
      <c r="C3014" s="13" t="s">
        <v>731</v>
      </c>
      <c r="D3014" s="13" t="s">
        <v>138</v>
      </c>
    </row>
    <row r="3015" spans="1:4">
      <c r="A3015" s="13">
        <v>2671</v>
      </c>
      <c r="B3015" t="s">
        <v>581</v>
      </c>
      <c r="C3015" s="13" t="s">
        <v>648</v>
      </c>
      <c r="D3015" s="13" t="s">
        <v>649</v>
      </c>
    </row>
    <row r="3016" spans="1:4">
      <c r="A3016" s="13">
        <v>2672</v>
      </c>
      <c r="B3016" t="s">
        <v>561</v>
      </c>
      <c r="C3016" s="13" t="s">
        <v>629</v>
      </c>
      <c r="D3016" s="13" t="s">
        <v>866</v>
      </c>
    </row>
    <row r="3017" spans="1:4">
      <c r="A3017" s="13">
        <v>2672</v>
      </c>
      <c r="B3017" t="s">
        <v>564</v>
      </c>
      <c r="C3017" s="13" t="s">
        <v>987</v>
      </c>
      <c r="D3017" s="13" t="s">
        <v>985</v>
      </c>
    </row>
    <row r="3018" spans="1:4">
      <c r="A3018" s="13">
        <v>2673</v>
      </c>
      <c r="B3018" t="s">
        <v>575</v>
      </c>
      <c r="C3018" s="13" t="s">
        <v>717</v>
      </c>
      <c r="D3018" s="13" t="s">
        <v>718</v>
      </c>
    </row>
    <row r="3019" spans="1:4">
      <c r="A3019" s="13">
        <v>2674</v>
      </c>
      <c r="B3019" t="s">
        <v>566</v>
      </c>
      <c r="C3019" s="13" t="s">
        <v>842</v>
      </c>
      <c r="D3019" s="13" t="s">
        <v>629</v>
      </c>
    </row>
    <row r="3020" spans="1:4">
      <c r="A3020" s="13">
        <v>2674</v>
      </c>
      <c r="B3020" t="s">
        <v>549</v>
      </c>
      <c r="C3020" s="13" t="s">
        <v>1053</v>
      </c>
      <c r="D3020" s="13" t="s">
        <v>676</v>
      </c>
    </row>
    <row r="3021" spans="1:4">
      <c r="A3021" s="13">
        <v>2677</v>
      </c>
      <c r="B3021" t="s">
        <v>583</v>
      </c>
      <c r="C3021" s="13" t="s">
        <v>733</v>
      </c>
      <c r="D3021" s="13" t="s">
        <v>734</v>
      </c>
    </row>
    <row r="3022" spans="1:4">
      <c r="A3022" s="13">
        <v>2678</v>
      </c>
      <c r="B3022" t="s">
        <v>546</v>
      </c>
      <c r="C3022" s="13" t="s">
        <v>1004</v>
      </c>
      <c r="D3022" s="13" t="s">
        <v>1005</v>
      </c>
    </row>
    <row r="3023" spans="1:4">
      <c r="A3023" s="13">
        <v>2679</v>
      </c>
      <c r="B3023" t="s">
        <v>583</v>
      </c>
      <c r="C3023" s="13" t="s">
        <v>756</v>
      </c>
      <c r="D3023" s="13" t="s">
        <v>138</v>
      </c>
    </row>
    <row r="3024" spans="1:4">
      <c r="A3024" s="13">
        <v>2679</v>
      </c>
      <c r="B3024" t="s">
        <v>564</v>
      </c>
      <c r="C3024" s="13" t="s">
        <v>616</v>
      </c>
      <c r="D3024" s="13" t="s">
        <v>617</v>
      </c>
    </row>
    <row r="3025" spans="1:4">
      <c r="A3025" s="13">
        <v>2682</v>
      </c>
      <c r="B3025" t="s">
        <v>561</v>
      </c>
      <c r="C3025" s="13" t="s">
        <v>969</v>
      </c>
      <c r="D3025" s="13" t="s">
        <v>620</v>
      </c>
    </row>
    <row r="3026" spans="1:4">
      <c r="A3026" s="13">
        <v>2683</v>
      </c>
      <c r="B3026" t="s">
        <v>546</v>
      </c>
      <c r="C3026" s="13" t="s">
        <v>992</v>
      </c>
      <c r="D3026" s="13" t="s">
        <v>993</v>
      </c>
    </row>
    <row r="3027" spans="1:4">
      <c r="A3027" s="13">
        <v>2683</v>
      </c>
      <c r="B3027" t="s">
        <v>575</v>
      </c>
      <c r="C3027" s="13" t="s">
        <v>690</v>
      </c>
      <c r="D3027" s="13" t="s">
        <v>691</v>
      </c>
    </row>
    <row r="3028" spans="1:4">
      <c r="A3028" s="13">
        <v>2684</v>
      </c>
      <c r="B3028" t="s">
        <v>564</v>
      </c>
      <c r="C3028" s="13" t="s">
        <v>766</v>
      </c>
      <c r="D3028" s="13" t="s">
        <v>734</v>
      </c>
    </row>
    <row r="3029" spans="1:4">
      <c r="A3029" s="13">
        <v>2684</v>
      </c>
      <c r="B3029" t="s">
        <v>546</v>
      </c>
      <c r="C3029" s="13" t="s">
        <v>1038</v>
      </c>
      <c r="D3029" s="13" t="s">
        <v>1039</v>
      </c>
    </row>
    <row r="3030" spans="1:4">
      <c r="A3030" s="13">
        <v>2686</v>
      </c>
      <c r="B3030" t="s">
        <v>581</v>
      </c>
      <c r="C3030" s="13" t="s">
        <v>722</v>
      </c>
      <c r="D3030" s="13" t="s">
        <v>723</v>
      </c>
    </row>
    <row r="3031" spans="1:4">
      <c r="A3031" s="13">
        <v>2686</v>
      </c>
      <c r="B3031" t="s">
        <v>572</v>
      </c>
      <c r="C3031" s="13" t="s">
        <v>945</v>
      </c>
      <c r="D3031" s="13" t="s">
        <v>836</v>
      </c>
    </row>
    <row r="3032" spans="1:4">
      <c r="A3032" s="13">
        <v>2687</v>
      </c>
      <c r="B3032" t="s">
        <v>555</v>
      </c>
      <c r="C3032" s="13" t="s">
        <v>616</v>
      </c>
      <c r="D3032" s="13" t="s">
        <v>628</v>
      </c>
    </row>
    <row r="3033" spans="1:4">
      <c r="A3033" s="13">
        <v>2687</v>
      </c>
      <c r="B3033" t="s">
        <v>561</v>
      </c>
      <c r="C3033" s="13" t="s">
        <v>719</v>
      </c>
      <c r="D3033" s="13" t="s">
        <v>815</v>
      </c>
    </row>
    <row r="3034" spans="1:4">
      <c r="A3034" s="13">
        <v>2689</v>
      </c>
      <c r="B3034" t="s">
        <v>546</v>
      </c>
      <c r="C3034" s="13" t="s">
        <v>748</v>
      </c>
      <c r="D3034" s="13" t="s">
        <v>890</v>
      </c>
    </row>
    <row r="3035" spans="1:4">
      <c r="A3035" s="13">
        <v>2689</v>
      </c>
      <c r="B3035" t="s">
        <v>546</v>
      </c>
      <c r="C3035" s="13" t="s">
        <v>608</v>
      </c>
      <c r="D3035" s="13" t="s">
        <v>609</v>
      </c>
    </row>
    <row r="3036" spans="1:4">
      <c r="A3036" s="13">
        <v>2690</v>
      </c>
      <c r="B3036" t="s">
        <v>578</v>
      </c>
      <c r="C3036" s="13" t="s">
        <v>682</v>
      </c>
      <c r="D3036" s="13" t="s">
        <v>138</v>
      </c>
    </row>
    <row r="3037" spans="1:4">
      <c r="A3037" s="13">
        <v>2691</v>
      </c>
      <c r="B3037" t="s">
        <v>564</v>
      </c>
      <c r="C3037" s="13" t="s">
        <v>755</v>
      </c>
      <c r="D3037" s="13" t="s">
        <v>765</v>
      </c>
    </row>
    <row r="3038" spans="1:4">
      <c r="A3038" s="13">
        <v>2693</v>
      </c>
      <c r="B3038" t="s">
        <v>575</v>
      </c>
      <c r="C3038" s="13" t="s">
        <v>733</v>
      </c>
      <c r="D3038" s="13" t="s">
        <v>734</v>
      </c>
    </row>
    <row r="3039" spans="1:4">
      <c r="A3039" s="13">
        <v>2693</v>
      </c>
      <c r="B3039" t="s">
        <v>549</v>
      </c>
      <c r="C3039" s="13" t="s">
        <v>854</v>
      </c>
      <c r="D3039" s="13" t="s">
        <v>836</v>
      </c>
    </row>
    <row r="3040" spans="1:4">
      <c r="A3040" s="13">
        <v>2694</v>
      </c>
      <c r="B3040" t="s">
        <v>561</v>
      </c>
      <c r="C3040" s="13" t="s">
        <v>686</v>
      </c>
      <c r="D3040" s="13" t="s">
        <v>687</v>
      </c>
    </row>
    <row r="3041" spans="1:4">
      <c r="A3041" s="13">
        <v>2695</v>
      </c>
      <c r="B3041" t="s">
        <v>555</v>
      </c>
      <c r="C3041" s="13" t="s">
        <v>676</v>
      </c>
      <c r="D3041" s="13" t="s">
        <v>680</v>
      </c>
    </row>
    <row r="3042" spans="1:4">
      <c r="A3042" s="13">
        <v>2699</v>
      </c>
      <c r="B3042" t="s">
        <v>581</v>
      </c>
      <c r="C3042" s="13" t="s">
        <v>755</v>
      </c>
      <c r="D3042" s="13" t="s">
        <v>138</v>
      </c>
    </row>
    <row r="3043" spans="1:4">
      <c r="A3043" s="13">
        <v>2699</v>
      </c>
      <c r="B3043" t="s">
        <v>546</v>
      </c>
      <c r="C3043" s="13" t="s">
        <v>811</v>
      </c>
      <c r="D3043" s="13" t="s">
        <v>138</v>
      </c>
    </row>
    <row r="3044" spans="1:4">
      <c r="A3044" s="13">
        <v>2701</v>
      </c>
      <c r="B3044" t="s">
        <v>558</v>
      </c>
      <c r="C3044" s="13" t="s">
        <v>880</v>
      </c>
      <c r="D3044" s="13" t="s">
        <v>138</v>
      </c>
    </row>
    <row r="3045" spans="1:4">
      <c r="A3045" s="13">
        <v>2702</v>
      </c>
      <c r="B3045" t="s">
        <v>555</v>
      </c>
      <c r="C3045" s="13" t="s">
        <v>637</v>
      </c>
      <c r="D3045" s="13" t="s">
        <v>138</v>
      </c>
    </row>
    <row r="3046" spans="1:4">
      <c r="A3046" s="13">
        <v>2703</v>
      </c>
      <c r="B3046" t="s">
        <v>555</v>
      </c>
      <c r="C3046" s="13" t="s">
        <v>682</v>
      </c>
      <c r="D3046" s="13" t="s">
        <v>138</v>
      </c>
    </row>
    <row r="3047" spans="1:4">
      <c r="A3047" s="13">
        <v>2706</v>
      </c>
      <c r="B3047" t="s">
        <v>549</v>
      </c>
      <c r="C3047" s="13" t="s">
        <v>1025</v>
      </c>
      <c r="D3047" s="13" t="s">
        <v>680</v>
      </c>
    </row>
    <row r="3048" spans="1:4">
      <c r="A3048" s="13">
        <v>2706</v>
      </c>
      <c r="B3048" t="s">
        <v>581</v>
      </c>
      <c r="C3048" s="13" t="s">
        <v>672</v>
      </c>
      <c r="D3048" s="13" t="s">
        <v>673</v>
      </c>
    </row>
    <row r="3049" spans="1:4">
      <c r="A3049" s="13">
        <v>2707</v>
      </c>
      <c r="B3049" t="s">
        <v>552</v>
      </c>
      <c r="C3049" s="13" t="s">
        <v>1059</v>
      </c>
      <c r="D3049" s="13" t="s">
        <v>623</v>
      </c>
    </row>
    <row r="3050" spans="1:4">
      <c r="A3050" s="13">
        <v>2709</v>
      </c>
      <c r="B3050" t="s">
        <v>566</v>
      </c>
      <c r="C3050" s="13" t="s">
        <v>880</v>
      </c>
      <c r="D3050" s="13" t="s">
        <v>138</v>
      </c>
    </row>
    <row r="3051" spans="1:4">
      <c r="A3051" s="13">
        <v>2710</v>
      </c>
      <c r="B3051" t="s">
        <v>549</v>
      </c>
      <c r="C3051" s="13" t="s">
        <v>1025</v>
      </c>
      <c r="D3051" s="13" t="s">
        <v>680</v>
      </c>
    </row>
    <row r="3052" spans="1:4">
      <c r="A3052" s="13">
        <v>2712</v>
      </c>
      <c r="B3052" t="s">
        <v>549</v>
      </c>
      <c r="C3052" s="13" t="s">
        <v>1117</v>
      </c>
      <c r="D3052" s="13" t="s">
        <v>138</v>
      </c>
    </row>
    <row r="3053" spans="1:4">
      <c r="A3053" s="13">
        <v>2712</v>
      </c>
      <c r="B3053" t="s">
        <v>555</v>
      </c>
      <c r="C3053" s="13" t="s">
        <v>906</v>
      </c>
      <c r="D3053" s="13" t="s">
        <v>907</v>
      </c>
    </row>
    <row r="3054" spans="1:4">
      <c r="A3054" s="13">
        <v>2713</v>
      </c>
      <c r="B3054" t="s">
        <v>558</v>
      </c>
      <c r="C3054" s="13" t="s">
        <v>673</v>
      </c>
      <c r="D3054" s="13" t="s">
        <v>1073</v>
      </c>
    </row>
    <row r="3055" spans="1:4">
      <c r="A3055" s="13">
        <v>2713</v>
      </c>
      <c r="B3055" t="s">
        <v>564</v>
      </c>
      <c r="C3055" s="13" t="s">
        <v>614</v>
      </c>
      <c r="D3055" s="13" t="s">
        <v>138</v>
      </c>
    </row>
    <row r="3056" spans="1:4">
      <c r="A3056" s="13">
        <v>2714</v>
      </c>
      <c r="B3056" t="s">
        <v>583</v>
      </c>
      <c r="C3056" s="13" t="s">
        <v>908</v>
      </c>
      <c r="D3056" s="13" t="s">
        <v>628</v>
      </c>
    </row>
    <row r="3057" spans="1:4">
      <c r="A3057" s="13">
        <v>2715</v>
      </c>
      <c r="B3057" t="s">
        <v>583</v>
      </c>
      <c r="C3057" s="13" t="s">
        <v>1092</v>
      </c>
      <c r="D3057" s="13" t="s">
        <v>1093</v>
      </c>
    </row>
    <row r="3058" spans="1:4">
      <c r="A3058" s="13">
        <v>2716</v>
      </c>
      <c r="B3058" t="s">
        <v>581</v>
      </c>
      <c r="C3058" s="13" t="s">
        <v>686</v>
      </c>
      <c r="D3058" s="13" t="s">
        <v>734</v>
      </c>
    </row>
    <row r="3059" spans="1:4">
      <c r="A3059" s="13">
        <v>2716</v>
      </c>
      <c r="B3059" t="s">
        <v>561</v>
      </c>
      <c r="C3059" s="13" t="s">
        <v>777</v>
      </c>
      <c r="D3059" s="13" t="s">
        <v>778</v>
      </c>
    </row>
    <row r="3060" spans="1:4">
      <c r="A3060" s="13">
        <v>2717</v>
      </c>
      <c r="B3060" t="s">
        <v>566</v>
      </c>
      <c r="C3060" s="13" t="s">
        <v>654</v>
      </c>
      <c r="D3060" s="13" t="s">
        <v>655</v>
      </c>
    </row>
    <row r="3061" spans="1:4">
      <c r="A3061" s="13">
        <v>2718</v>
      </c>
      <c r="B3061" t="s">
        <v>566</v>
      </c>
      <c r="C3061" s="13" t="s">
        <v>777</v>
      </c>
      <c r="D3061" s="13" t="s">
        <v>778</v>
      </c>
    </row>
    <row r="3062" spans="1:4">
      <c r="A3062" s="13">
        <v>2719</v>
      </c>
      <c r="B3062" t="s">
        <v>575</v>
      </c>
      <c r="C3062" s="13" t="s">
        <v>871</v>
      </c>
      <c r="D3062" s="13" t="s">
        <v>138</v>
      </c>
    </row>
    <row r="3063" spans="1:4">
      <c r="A3063" s="13">
        <v>2719</v>
      </c>
      <c r="B3063" t="s">
        <v>578</v>
      </c>
      <c r="C3063" s="13" t="s">
        <v>955</v>
      </c>
      <c r="D3063" s="13" t="s">
        <v>956</v>
      </c>
    </row>
    <row r="3064" spans="1:4">
      <c r="A3064" s="13">
        <v>2720</v>
      </c>
      <c r="B3064" t="s">
        <v>572</v>
      </c>
      <c r="C3064" s="13" t="s">
        <v>1006</v>
      </c>
      <c r="D3064" s="13" t="s">
        <v>1007</v>
      </c>
    </row>
    <row r="3065" spans="1:4">
      <c r="A3065" s="13">
        <v>2722</v>
      </c>
      <c r="B3065" t="s">
        <v>581</v>
      </c>
      <c r="C3065" s="13" t="s">
        <v>1068</v>
      </c>
      <c r="D3065" s="13" t="s">
        <v>1069</v>
      </c>
    </row>
    <row r="3066" spans="1:4">
      <c r="A3066" s="13">
        <v>2723</v>
      </c>
      <c r="B3066" t="s">
        <v>569</v>
      </c>
      <c r="C3066" s="13" t="s">
        <v>850</v>
      </c>
      <c r="D3066" s="13" t="s">
        <v>851</v>
      </c>
    </row>
    <row r="3067" spans="1:4">
      <c r="A3067" s="13">
        <v>2723</v>
      </c>
      <c r="B3067" t="s">
        <v>566</v>
      </c>
      <c r="C3067" s="13" t="s">
        <v>795</v>
      </c>
      <c r="D3067" s="13" t="s">
        <v>138</v>
      </c>
    </row>
    <row r="3068" spans="1:4">
      <c r="A3068" s="13">
        <v>2724</v>
      </c>
      <c r="B3068" t="s">
        <v>546</v>
      </c>
      <c r="C3068" s="13" t="s">
        <v>686</v>
      </c>
      <c r="D3068" s="13" t="s">
        <v>1061</v>
      </c>
    </row>
    <row r="3069" spans="1:4">
      <c r="A3069" s="13">
        <v>2724</v>
      </c>
      <c r="B3069" t="s">
        <v>552</v>
      </c>
      <c r="C3069" s="13" t="s">
        <v>847</v>
      </c>
      <c r="D3069" s="13" t="s">
        <v>848</v>
      </c>
    </row>
    <row r="3070" spans="1:4">
      <c r="A3070" s="13">
        <v>2725</v>
      </c>
      <c r="B3070" t="s">
        <v>549</v>
      </c>
      <c r="C3070" s="13" t="s">
        <v>676</v>
      </c>
      <c r="D3070" s="13" t="s">
        <v>889</v>
      </c>
    </row>
    <row r="3071" spans="1:4">
      <c r="A3071" s="13">
        <v>2726</v>
      </c>
      <c r="B3071" t="s">
        <v>578</v>
      </c>
      <c r="C3071" s="13" t="s">
        <v>938</v>
      </c>
      <c r="D3071" s="13" t="s">
        <v>138</v>
      </c>
    </row>
    <row r="3072" spans="1:4">
      <c r="A3072" s="13">
        <v>2726</v>
      </c>
      <c r="B3072" t="s">
        <v>561</v>
      </c>
      <c r="C3072" s="13" t="s">
        <v>895</v>
      </c>
      <c r="D3072" s="13" t="s">
        <v>896</v>
      </c>
    </row>
    <row r="3073" spans="1:4">
      <c r="A3073" s="13">
        <v>2727</v>
      </c>
      <c r="B3073" t="s">
        <v>552</v>
      </c>
      <c r="C3073" s="13" t="s">
        <v>769</v>
      </c>
      <c r="D3073" s="13" t="s">
        <v>138</v>
      </c>
    </row>
    <row r="3074" spans="1:4">
      <c r="A3074" s="13">
        <v>2728</v>
      </c>
      <c r="B3074" t="s">
        <v>546</v>
      </c>
      <c r="C3074" s="13" t="s">
        <v>742</v>
      </c>
      <c r="D3074" s="13" t="s">
        <v>743</v>
      </c>
    </row>
    <row r="3075" spans="1:4">
      <c r="A3075" s="13">
        <v>2730</v>
      </c>
      <c r="B3075" t="s">
        <v>564</v>
      </c>
      <c r="C3075" s="13" t="s">
        <v>616</v>
      </c>
      <c r="D3075" s="13" t="s">
        <v>649</v>
      </c>
    </row>
    <row r="3076" spans="1:4">
      <c r="A3076" s="13">
        <v>2732</v>
      </c>
      <c r="B3076" t="s">
        <v>578</v>
      </c>
      <c r="C3076" s="13" t="s">
        <v>666</v>
      </c>
      <c r="D3076" s="13" t="s">
        <v>667</v>
      </c>
    </row>
    <row r="3077" spans="1:4">
      <c r="A3077" s="13">
        <v>2732</v>
      </c>
      <c r="B3077" t="s">
        <v>549</v>
      </c>
      <c r="C3077" s="13" t="s">
        <v>843</v>
      </c>
      <c r="D3077" s="13" t="s">
        <v>138</v>
      </c>
    </row>
    <row r="3078" spans="1:4">
      <c r="A3078" s="13">
        <v>2733</v>
      </c>
      <c r="B3078" t="s">
        <v>578</v>
      </c>
      <c r="C3078" s="13" t="s">
        <v>698</v>
      </c>
      <c r="D3078" s="13" t="s">
        <v>699</v>
      </c>
    </row>
    <row r="3079" spans="1:4">
      <c r="A3079" s="13">
        <v>2734</v>
      </c>
      <c r="B3079" t="s">
        <v>578</v>
      </c>
      <c r="C3079" s="13" t="s">
        <v>795</v>
      </c>
      <c r="D3079" s="13" t="s">
        <v>138</v>
      </c>
    </row>
    <row r="3080" spans="1:4">
      <c r="A3080" s="13">
        <v>2735</v>
      </c>
      <c r="B3080" t="s">
        <v>578</v>
      </c>
      <c r="C3080" s="13" t="s">
        <v>795</v>
      </c>
      <c r="D3080" s="13" t="s">
        <v>643</v>
      </c>
    </row>
    <row r="3081" spans="1:4">
      <c r="A3081" s="13">
        <v>2735</v>
      </c>
      <c r="B3081" t="s">
        <v>558</v>
      </c>
      <c r="C3081" s="13" t="s">
        <v>637</v>
      </c>
      <c r="D3081" s="13" t="s">
        <v>138</v>
      </c>
    </row>
    <row r="3082" spans="1:4">
      <c r="A3082" s="13">
        <v>2736</v>
      </c>
      <c r="B3082" t="s">
        <v>555</v>
      </c>
      <c r="C3082" s="13" t="s">
        <v>686</v>
      </c>
      <c r="D3082" s="13" t="s">
        <v>138</v>
      </c>
    </row>
    <row r="3083" spans="1:4">
      <c r="A3083" s="13">
        <v>2737</v>
      </c>
      <c r="B3083" t="s">
        <v>566</v>
      </c>
      <c r="C3083" s="13" t="s">
        <v>616</v>
      </c>
      <c r="D3083" s="13" t="s">
        <v>628</v>
      </c>
    </row>
    <row r="3084" spans="1:4">
      <c r="A3084" s="13">
        <v>2737</v>
      </c>
      <c r="B3084" t="s">
        <v>552</v>
      </c>
      <c r="C3084" s="13" t="s">
        <v>649</v>
      </c>
      <c r="D3084" s="13" t="s">
        <v>819</v>
      </c>
    </row>
    <row r="3085" spans="1:4">
      <c r="A3085" s="13">
        <v>2738</v>
      </c>
      <c r="B3085" t="s">
        <v>561</v>
      </c>
      <c r="C3085" s="13" t="s">
        <v>786</v>
      </c>
      <c r="D3085" s="13" t="s">
        <v>787</v>
      </c>
    </row>
    <row r="3086" spans="1:4">
      <c r="A3086" s="13">
        <v>2739</v>
      </c>
      <c r="B3086" t="s">
        <v>561</v>
      </c>
      <c r="C3086" s="13" t="s">
        <v>847</v>
      </c>
      <c r="D3086" s="13" t="s">
        <v>848</v>
      </c>
    </row>
    <row r="3087" spans="1:4">
      <c r="A3087" s="13">
        <v>2740</v>
      </c>
      <c r="B3087" t="s">
        <v>581</v>
      </c>
      <c r="C3087" s="13" t="s">
        <v>983</v>
      </c>
      <c r="D3087" s="13" t="s">
        <v>138</v>
      </c>
    </row>
    <row r="3088" spans="1:4">
      <c r="A3088" s="13">
        <v>2741</v>
      </c>
      <c r="B3088" t="s">
        <v>552</v>
      </c>
      <c r="C3088" s="13" t="s">
        <v>677</v>
      </c>
      <c r="D3088" s="13" t="s">
        <v>678</v>
      </c>
    </row>
    <row r="3089" spans="1:4">
      <c r="A3089" s="13">
        <v>2742</v>
      </c>
      <c r="B3089" t="s">
        <v>572</v>
      </c>
      <c r="C3089" s="13" t="s">
        <v>734</v>
      </c>
      <c r="D3089" s="13" t="s">
        <v>997</v>
      </c>
    </row>
    <row r="3090" spans="1:4">
      <c r="A3090" s="13">
        <v>2742</v>
      </c>
      <c r="B3090" t="s">
        <v>572</v>
      </c>
      <c r="C3090" s="13" t="s">
        <v>1112</v>
      </c>
      <c r="D3090" s="13" t="s">
        <v>1113</v>
      </c>
    </row>
    <row r="3091" spans="1:4">
      <c r="A3091" s="13">
        <v>2743</v>
      </c>
      <c r="B3091" t="s">
        <v>564</v>
      </c>
      <c r="C3091" s="13" t="s">
        <v>719</v>
      </c>
      <c r="D3091" s="13" t="s">
        <v>676</v>
      </c>
    </row>
    <row r="3092" spans="1:4">
      <c r="A3092" s="13">
        <v>2743</v>
      </c>
      <c r="B3092" t="s">
        <v>569</v>
      </c>
      <c r="C3092" s="13" t="s">
        <v>724</v>
      </c>
      <c r="D3092" s="13" t="s">
        <v>725</v>
      </c>
    </row>
    <row r="3093" spans="1:4">
      <c r="A3093" s="13">
        <v>2745</v>
      </c>
      <c r="B3093" t="s">
        <v>549</v>
      </c>
      <c r="C3093" s="13" t="s">
        <v>722</v>
      </c>
      <c r="D3093" s="13" t="s">
        <v>723</v>
      </c>
    </row>
    <row r="3094" spans="1:4">
      <c r="A3094" s="13">
        <v>2745</v>
      </c>
      <c r="B3094" t="s">
        <v>558</v>
      </c>
      <c r="C3094" s="13" t="s">
        <v>610</v>
      </c>
      <c r="D3094" s="13" t="s">
        <v>611</v>
      </c>
    </row>
    <row r="3095" spans="1:4">
      <c r="A3095" s="13">
        <v>2747</v>
      </c>
      <c r="B3095" t="s">
        <v>566</v>
      </c>
      <c r="C3095" s="13" t="s">
        <v>682</v>
      </c>
      <c r="D3095" s="13" t="s">
        <v>138</v>
      </c>
    </row>
    <row r="3096" spans="1:4">
      <c r="A3096" s="13">
        <v>2747</v>
      </c>
      <c r="B3096" t="s">
        <v>564</v>
      </c>
      <c r="C3096" s="13" t="s">
        <v>719</v>
      </c>
      <c r="D3096" s="13" t="s">
        <v>676</v>
      </c>
    </row>
    <row r="3097" spans="1:4">
      <c r="A3097" s="13">
        <v>2748</v>
      </c>
      <c r="B3097" t="s">
        <v>555</v>
      </c>
      <c r="C3097" s="13" t="s">
        <v>631</v>
      </c>
      <c r="D3097" s="13" t="s">
        <v>632</v>
      </c>
    </row>
    <row r="3098" spans="1:4">
      <c r="A3098" s="13">
        <v>2750</v>
      </c>
      <c r="B3098" t="s">
        <v>561</v>
      </c>
      <c r="C3098" s="13" t="s">
        <v>1025</v>
      </c>
      <c r="D3098" s="13" t="s">
        <v>680</v>
      </c>
    </row>
    <row r="3099" spans="1:4">
      <c r="A3099" s="13">
        <v>2750</v>
      </c>
      <c r="B3099" t="s">
        <v>561</v>
      </c>
      <c r="C3099" s="13" t="s">
        <v>795</v>
      </c>
      <c r="D3099" s="13" t="s">
        <v>138</v>
      </c>
    </row>
    <row r="3100" spans="1:4">
      <c r="A3100" s="13">
        <v>2751</v>
      </c>
      <c r="B3100" t="s">
        <v>564</v>
      </c>
      <c r="C3100" s="13" t="s">
        <v>614</v>
      </c>
      <c r="D3100" s="13" t="s">
        <v>833</v>
      </c>
    </row>
    <row r="3101" spans="1:4">
      <c r="A3101" s="13">
        <v>2752</v>
      </c>
      <c r="B3101" t="s">
        <v>581</v>
      </c>
      <c r="C3101" s="13" t="s">
        <v>782</v>
      </c>
      <c r="D3101" s="13" t="s">
        <v>616</v>
      </c>
    </row>
    <row r="3102" spans="1:4">
      <c r="A3102" s="13">
        <v>2752</v>
      </c>
      <c r="B3102" t="s">
        <v>544</v>
      </c>
      <c r="C3102" s="13" t="s">
        <v>676</v>
      </c>
      <c r="D3102" s="13" t="s">
        <v>799</v>
      </c>
    </row>
    <row r="3103" spans="1:4">
      <c r="A3103" s="13">
        <v>2753</v>
      </c>
      <c r="B3103" t="s">
        <v>546</v>
      </c>
      <c r="C3103" s="13" t="s">
        <v>883</v>
      </c>
      <c r="D3103" s="13" t="s">
        <v>884</v>
      </c>
    </row>
    <row r="3104" spans="1:4">
      <c r="A3104" s="13">
        <v>2753</v>
      </c>
      <c r="B3104" t="s">
        <v>549</v>
      </c>
      <c r="C3104" s="13" t="s">
        <v>1043</v>
      </c>
      <c r="D3104" s="13" t="s">
        <v>1083</v>
      </c>
    </row>
    <row r="3105" spans="1:4">
      <c r="A3105" s="13">
        <v>2754</v>
      </c>
      <c r="B3105" t="s">
        <v>549</v>
      </c>
      <c r="C3105" s="13" t="s">
        <v>744</v>
      </c>
      <c r="D3105" s="13" t="s">
        <v>745</v>
      </c>
    </row>
    <row r="3106" spans="1:4">
      <c r="A3106" s="13">
        <v>2754</v>
      </c>
      <c r="B3106" t="s">
        <v>561</v>
      </c>
      <c r="C3106" s="13" t="s">
        <v>738</v>
      </c>
      <c r="D3106" s="13" t="s">
        <v>739</v>
      </c>
    </row>
    <row r="3107" spans="1:4">
      <c r="A3107" s="13">
        <v>2755</v>
      </c>
      <c r="B3107" t="s">
        <v>561</v>
      </c>
      <c r="C3107" s="13" t="s">
        <v>1045</v>
      </c>
      <c r="D3107" s="13" t="s">
        <v>138</v>
      </c>
    </row>
    <row r="3108" spans="1:4">
      <c r="A3108" s="13">
        <v>2755</v>
      </c>
      <c r="B3108" t="s">
        <v>564</v>
      </c>
      <c r="C3108" s="13" t="s">
        <v>989</v>
      </c>
      <c r="D3108" s="13" t="s">
        <v>990</v>
      </c>
    </row>
    <row r="3109" spans="1:4">
      <c r="A3109" s="13">
        <v>2756</v>
      </c>
      <c r="B3109" t="s">
        <v>578</v>
      </c>
      <c r="C3109" s="13" t="s">
        <v>620</v>
      </c>
      <c r="D3109" s="13" t="s">
        <v>629</v>
      </c>
    </row>
    <row r="3110" spans="1:4">
      <c r="A3110" s="13">
        <v>2758</v>
      </c>
      <c r="B3110" t="s">
        <v>572</v>
      </c>
      <c r="C3110" s="13" t="s">
        <v>883</v>
      </c>
      <c r="D3110" s="13" t="s">
        <v>884</v>
      </c>
    </row>
    <row r="3111" spans="1:4">
      <c r="A3111" s="13">
        <v>2758</v>
      </c>
      <c r="B3111" t="s">
        <v>572</v>
      </c>
      <c r="C3111" s="13" t="s">
        <v>686</v>
      </c>
      <c r="D3111" s="13" t="s">
        <v>1061</v>
      </c>
    </row>
    <row r="3112" spans="1:4">
      <c r="A3112" s="13">
        <v>2762</v>
      </c>
      <c r="B3112" t="s">
        <v>566</v>
      </c>
      <c r="C3112" s="13" t="s">
        <v>1059</v>
      </c>
      <c r="D3112" s="13" t="s">
        <v>138</v>
      </c>
    </row>
    <row r="3113" spans="1:4">
      <c r="A3113" s="13">
        <v>2762</v>
      </c>
      <c r="B3113" t="s">
        <v>578</v>
      </c>
      <c r="C3113" s="13" t="s">
        <v>670</v>
      </c>
      <c r="D3113" s="13" t="s">
        <v>671</v>
      </c>
    </row>
    <row r="3114" spans="1:4">
      <c r="A3114" s="13">
        <v>2764</v>
      </c>
      <c r="B3114" t="s">
        <v>564</v>
      </c>
      <c r="C3114" s="13" t="s">
        <v>1076</v>
      </c>
      <c r="D3114" s="13" t="s">
        <v>138</v>
      </c>
    </row>
    <row r="3115" spans="1:4">
      <c r="A3115" s="13">
        <v>2764</v>
      </c>
      <c r="B3115" t="s">
        <v>558</v>
      </c>
      <c r="C3115" s="13" t="s">
        <v>923</v>
      </c>
      <c r="D3115" s="13" t="s">
        <v>924</v>
      </c>
    </row>
    <row r="3116" spans="1:4">
      <c r="A3116" s="13">
        <v>2765</v>
      </c>
      <c r="B3116" t="s">
        <v>546</v>
      </c>
      <c r="C3116" s="13" t="s">
        <v>869</v>
      </c>
      <c r="D3116" s="13" t="s">
        <v>623</v>
      </c>
    </row>
    <row r="3117" spans="1:4">
      <c r="A3117" s="13">
        <v>2766</v>
      </c>
      <c r="B3117" t="s">
        <v>575</v>
      </c>
      <c r="C3117" s="13" t="s">
        <v>679</v>
      </c>
      <c r="D3117" s="13" t="s">
        <v>628</v>
      </c>
    </row>
    <row r="3118" spans="1:4">
      <c r="A3118" s="13">
        <v>2767</v>
      </c>
      <c r="B3118" t="s">
        <v>569</v>
      </c>
      <c r="C3118" s="13" t="s">
        <v>795</v>
      </c>
      <c r="D3118" s="13" t="s">
        <v>628</v>
      </c>
    </row>
    <row r="3119" spans="1:4">
      <c r="A3119" s="13">
        <v>2768</v>
      </c>
      <c r="B3119" t="s">
        <v>572</v>
      </c>
      <c r="C3119" s="13" t="s">
        <v>704</v>
      </c>
      <c r="D3119" s="13" t="s">
        <v>138</v>
      </c>
    </row>
    <row r="3120" spans="1:4">
      <c r="A3120" s="13">
        <v>2769</v>
      </c>
      <c r="B3120" t="s">
        <v>581</v>
      </c>
      <c r="C3120" s="13" t="s">
        <v>686</v>
      </c>
      <c r="D3120" s="13" t="s">
        <v>734</v>
      </c>
    </row>
    <row r="3121" spans="1:4">
      <c r="A3121" s="13">
        <v>2769</v>
      </c>
      <c r="B3121" t="s">
        <v>544</v>
      </c>
      <c r="C3121" s="13" t="s">
        <v>1086</v>
      </c>
      <c r="D3121" s="13" t="s">
        <v>1087</v>
      </c>
    </row>
    <row r="3122" spans="1:4">
      <c r="A3122" s="13">
        <v>2771</v>
      </c>
      <c r="B3122" t="s">
        <v>555</v>
      </c>
      <c r="C3122" s="13" t="s">
        <v>608</v>
      </c>
      <c r="D3122" s="13" t="s">
        <v>705</v>
      </c>
    </row>
    <row r="3123" spans="1:4">
      <c r="A3123" s="13">
        <v>2772</v>
      </c>
      <c r="B3123" t="s">
        <v>549</v>
      </c>
      <c r="C3123" s="13" t="s">
        <v>871</v>
      </c>
      <c r="D3123" s="13" t="s">
        <v>138</v>
      </c>
    </row>
    <row r="3124" spans="1:4">
      <c r="A3124" s="13">
        <v>2773</v>
      </c>
      <c r="B3124" t="s">
        <v>544</v>
      </c>
      <c r="C3124" s="13" t="s">
        <v>843</v>
      </c>
      <c r="D3124" s="13" t="s">
        <v>138</v>
      </c>
    </row>
    <row r="3125" spans="1:4">
      <c r="A3125" s="13">
        <v>2774</v>
      </c>
      <c r="B3125" t="s">
        <v>555</v>
      </c>
      <c r="C3125" s="13" t="s">
        <v>827</v>
      </c>
      <c r="D3125" s="13" t="s">
        <v>828</v>
      </c>
    </row>
    <row r="3126" spans="1:4">
      <c r="A3126" s="13">
        <v>2774</v>
      </c>
      <c r="B3126" t="s">
        <v>546</v>
      </c>
      <c r="C3126" s="13" t="s">
        <v>614</v>
      </c>
      <c r="D3126" s="13" t="s">
        <v>138</v>
      </c>
    </row>
    <row r="3127" spans="1:4">
      <c r="A3127" s="13">
        <v>2775</v>
      </c>
      <c r="B3127" t="s">
        <v>544</v>
      </c>
      <c r="C3127" s="13" t="s">
        <v>877</v>
      </c>
      <c r="D3127" s="13" t="s">
        <v>878</v>
      </c>
    </row>
    <row r="3128" spans="1:4">
      <c r="A3128" s="13">
        <v>2775</v>
      </c>
      <c r="B3128" t="s">
        <v>572</v>
      </c>
      <c r="C3128" s="13" t="s">
        <v>795</v>
      </c>
      <c r="D3128" s="13" t="s">
        <v>138</v>
      </c>
    </row>
    <row r="3129" spans="1:4">
      <c r="A3129" s="13">
        <v>2776</v>
      </c>
      <c r="B3129" t="s">
        <v>578</v>
      </c>
      <c r="C3129" s="13" t="s">
        <v>847</v>
      </c>
      <c r="D3129" s="13" t="s">
        <v>848</v>
      </c>
    </row>
    <row r="3130" spans="1:4">
      <c r="A3130" s="13">
        <v>2777</v>
      </c>
      <c r="B3130" t="s">
        <v>572</v>
      </c>
      <c r="C3130" s="13" t="s">
        <v>911</v>
      </c>
      <c r="D3130" s="13" t="s">
        <v>912</v>
      </c>
    </row>
    <row r="3131" spans="1:4">
      <c r="A3131" s="13">
        <v>2777</v>
      </c>
      <c r="B3131" t="s">
        <v>549</v>
      </c>
      <c r="C3131" s="13" t="s">
        <v>1088</v>
      </c>
      <c r="D3131" s="13" t="s">
        <v>138</v>
      </c>
    </row>
    <row r="3132" spans="1:4">
      <c r="A3132" s="13">
        <v>2778</v>
      </c>
      <c r="B3132" t="s">
        <v>546</v>
      </c>
      <c r="C3132" s="13" t="s">
        <v>796</v>
      </c>
      <c r="D3132" s="13" t="s">
        <v>797</v>
      </c>
    </row>
    <row r="3133" spans="1:4">
      <c r="A3133" s="13">
        <v>2779</v>
      </c>
      <c r="B3133" t="s">
        <v>546</v>
      </c>
      <c r="C3133" s="13" t="s">
        <v>1102</v>
      </c>
      <c r="D3133" s="13" t="s">
        <v>1103</v>
      </c>
    </row>
    <row r="3134" spans="1:4">
      <c r="A3134" s="13">
        <v>2779</v>
      </c>
      <c r="B3134" t="s">
        <v>546</v>
      </c>
      <c r="C3134" s="13" t="s">
        <v>887</v>
      </c>
      <c r="D3134" s="13" t="s">
        <v>888</v>
      </c>
    </row>
    <row r="3135" spans="1:4">
      <c r="A3135" s="13">
        <v>2780</v>
      </c>
      <c r="B3135" t="s">
        <v>578</v>
      </c>
      <c r="C3135" s="13" t="s">
        <v>621</v>
      </c>
      <c r="D3135" s="13" t="s">
        <v>138</v>
      </c>
    </row>
    <row r="3136" spans="1:4">
      <c r="A3136" s="13">
        <v>2781</v>
      </c>
      <c r="B3136" t="s">
        <v>566</v>
      </c>
      <c r="C3136" s="13" t="s">
        <v>738</v>
      </c>
      <c r="D3136" s="13" t="s">
        <v>756</v>
      </c>
    </row>
    <row r="3137" spans="1:4">
      <c r="A3137" s="13">
        <v>2782</v>
      </c>
      <c r="B3137" t="s">
        <v>552</v>
      </c>
      <c r="C3137" s="13" t="s">
        <v>659</v>
      </c>
      <c r="D3137" s="13" t="s">
        <v>1003</v>
      </c>
    </row>
    <row r="3138" spans="1:4">
      <c r="A3138" s="13">
        <v>2784</v>
      </c>
      <c r="B3138" t="s">
        <v>549</v>
      </c>
      <c r="C3138" s="13" t="s">
        <v>834</v>
      </c>
      <c r="D3138" s="13" t="s">
        <v>835</v>
      </c>
    </row>
    <row r="3139" spans="1:4">
      <c r="A3139" s="13">
        <v>2786</v>
      </c>
      <c r="B3139" t="s">
        <v>558</v>
      </c>
      <c r="C3139" s="13" t="s">
        <v>915</v>
      </c>
      <c r="D3139" s="13" t="s">
        <v>138</v>
      </c>
    </row>
    <row r="3140" spans="1:4">
      <c r="A3140" s="13">
        <v>2786</v>
      </c>
      <c r="B3140" t="s">
        <v>564</v>
      </c>
      <c r="C3140" s="13" t="s">
        <v>803</v>
      </c>
      <c r="D3140" s="13" t="s">
        <v>804</v>
      </c>
    </row>
    <row r="3141" spans="1:4">
      <c r="A3141" s="13">
        <v>2787</v>
      </c>
      <c r="B3141" t="s">
        <v>549</v>
      </c>
      <c r="C3141" s="13" t="s">
        <v>841</v>
      </c>
      <c r="D3141" s="13" t="s">
        <v>676</v>
      </c>
    </row>
    <row r="3142" spans="1:4">
      <c r="A3142" s="13">
        <v>2787</v>
      </c>
      <c r="B3142" t="s">
        <v>575</v>
      </c>
      <c r="C3142" s="13" t="s">
        <v>1054</v>
      </c>
      <c r="D3142" s="13" t="s">
        <v>756</v>
      </c>
    </row>
    <row r="3143" spans="1:4">
      <c r="A3143" s="13">
        <v>2789</v>
      </c>
      <c r="B3143" t="s">
        <v>564</v>
      </c>
      <c r="C3143" s="13" t="s">
        <v>921</v>
      </c>
      <c r="D3143" s="13" t="s">
        <v>138</v>
      </c>
    </row>
    <row r="3144" spans="1:4">
      <c r="A3144" s="13">
        <v>2789</v>
      </c>
      <c r="B3144" t="s">
        <v>578</v>
      </c>
      <c r="C3144" s="13" t="s">
        <v>622</v>
      </c>
      <c r="D3144" s="13" t="s">
        <v>623</v>
      </c>
    </row>
    <row r="3145" spans="1:4">
      <c r="A3145" s="13">
        <v>2790</v>
      </c>
      <c r="B3145" t="s">
        <v>566</v>
      </c>
      <c r="C3145" s="13" t="s">
        <v>1017</v>
      </c>
      <c r="D3145" s="13" t="s">
        <v>681</v>
      </c>
    </row>
    <row r="3146" spans="1:4">
      <c r="A3146" s="13">
        <v>2790</v>
      </c>
      <c r="B3146" t="s">
        <v>581</v>
      </c>
      <c r="C3146" s="13" t="s">
        <v>935</v>
      </c>
      <c r="D3146" s="13" t="s">
        <v>936</v>
      </c>
    </row>
    <row r="3147" spans="1:4">
      <c r="A3147" s="13">
        <v>2791</v>
      </c>
      <c r="B3147" t="s">
        <v>549</v>
      </c>
      <c r="C3147" s="13" t="s">
        <v>742</v>
      </c>
      <c r="D3147" s="13" t="s">
        <v>743</v>
      </c>
    </row>
    <row r="3148" spans="1:4">
      <c r="A3148" s="13">
        <v>2791</v>
      </c>
      <c r="B3148" t="s">
        <v>581</v>
      </c>
      <c r="C3148" s="13" t="s">
        <v>700</v>
      </c>
      <c r="D3148" s="13" t="s">
        <v>701</v>
      </c>
    </row>
    <row r="3149" spans="1:4">
      <c r="A3149" s="13">
        <v>2792</v>
      </c>
      <c r="B3149" t="s">
        <v>558</v>
      </c>
      <c r="C3149" s="13" t="s">
        <v>623</v>
      </c>
      <c r="D3149" s="13" t="s">
        <v>760</v>
      </c>
    </row>
    <row r="3150" spans="1:4">
      <c r="A3150" s="13">
        <v>2793</v>
      </c>
      <c r="B3150" t="s">
        <v>581</v>
      </c>
      <c r="C3150" s="13" t="s">
        <v>900</v>
      </c>
      <c r="D3150" s="13" t="s">
        <v>901</v>
      </c>
    </row>
    <row r="3151" spans="1:4">
      <c r="A3151" s="13">
        <v>2795</v>
      </c>
      <c r="B3151" t="s">
        <v>561</v>
      </c>
      <c r="C3151" s="13" t="s">
        <v>624</v>
      </c>
      <c r="D3151" s="13" t="s">
        <v>138</v>
      </c>
    </row>
    <row r="3152" spans="1:4">
      <c r="A3152" s="13">
        <v>2796</v>
      </c>
      <c r="B3152" t="s">
        <v>564</v>
      </c>
      <c r="C3152" s="13" t="s">
        <v>921</v>
      </c>
      <c r="D3152" s="13" t="s">
        <v>138</v>
      </c>
    </row>
    <row r="3153" spans="1:4">
      <c r="A3153" s="13">
        <v>2797</v>
      </c>
      <c r="B3153" t="s">
        <v>544</v>
      </c>
      <c r="C3153" s="13" t="s">
        <v>953</v>
      </c>
      <c r="D3153" s="13" t="s">
        <v>954</v>
      </c>
    </row>
    <row r="3154" spans="1:4">
      <c r="A3154" s="13">
        <v>2798</v>
      </c>
      <c r="B3154" t="s">
        <v>572</v>
      </c>
      <c r="C3154" s="13" t="s">
        <v>1081</v>
      </c>
      <c r="D3154" s="13" t="s">
        <v>1082</v>
      </c>
    </row>
    <row r="3155" spans="1:4">
      <c r="A3155" s="13">
        <v>2798</v>
      </c>
      <c r="B3155" t="s">
        <v>583</v>
      </c>
      <c r="C3155" s="13" t="s">
        <v>751</v>
      </c>
      <c r="D3155" s="13" t="s">
        <v>752</v>
      </c>
    </row>
    <row r="3156" spans="1:4">
      <c r="A3156" s="13">
        <v>2799</v>
      </c>
      <c r="B3156" t="s">
        <v>578</v>
      </c>
      <c r="C3156" s="13" t="s">
        <v>676</v>
      </c>
      <c r="D3156" s="13" t="s">
        <v>1080</v>
      </c>
    </row>
    <row r="3157" spans="1:4">
      <c r="A3157" s="13">
        <v>2800</v>
      </c>
      <c r="B3157" t="s">
        <v>581</v>
      </c>
      <c r="C3157" s="13" t="s">
        <v>676</v>
      </c>
      <c r="D3157" s="13" t="s">
        <v>1080</v>
      </c>
    </row>
    <row r="3158" spans="1:4">
      <c r="A3158" s="13">
        <v>2800</v>
      </c>
      <c r="B3158" t="s">
        <v>581</v>
      </c>
      <c r="C3158" s="13" t="s">
        <v>877</v>
      </c>
      <c r="D3158" s="13" t="s">
        <v>878</v>
      </c>
    </row>
    <row r="3159" spans="1:4">
      <c r="A3159" s="13">
        <v>2803</v>
      </c>
      <c r="B3159" t="s">
        <v>552</v>
      </c>
      <c r="C3159" s="13" t="s">
        <v>659</v>
      </c>
      <c r="D3159" s="13" t="s">
        <v>1003</v>
      </c>
    </row>
    <row r="3160" spans="1:4">
      <c r="A3160" s="13">
        <v>2805</v>
      </c>
      <c r="B3160" t="s">
        <v>552</v>
      </c>
      <c r="C3160" s="13" t="s">
        <v>821</v>
      </c>
      <c r="D3160" s="13" t="s">
        <v>1041</v>
      </c>
    </row>
    <row r="3161" spans="1:4">
      <c r="A3161" s="13">
        <v>2805</v>
      </c>
      <c r="B3161" t="s">
        <v>555</v>
      </c>
      <c r="C3161" s="13" t="s">
        <v>777</v>
      </c>
      <c r="D3161" s="13" t="s">
        <v>778</v>
      </c>
    </row>
    <row r="3162" spans="1:4">
      <c r="A3162" s="13">
        <v>2806</v>
      </c>
      <c r="B3162" t="s">
        <v>575</v>
      </c>
      <c r="C3162" s="13" t="s">
        <v>1014</v>
      </c>
      <c r="D3162" s="13" t="s">
        <v>1015</v>
      </c>
    </row>
    <row r="3163" spans="1:4">
      <c r="A3163" s="13">
        <v>2807</v>
      </c>
      <c r="B3163" t="s">
        <v>561</v>
      </c>
      <c r="C3163" s="13" t="s">
        <v>742</v>
      </c>
      <c r="D3163" s="13" t="s">
        <v>743</v>
      </c>
    </row>
    <row r="3164" spans="1:4">
      <c r="A3164" s="13">
        <v>2808</v>
      </c>
      <c r="B3164" t="s">
        <v>566</v>
      </c>
      <c r="C3164" s="13" t="s">
        <v>680</v>
      </c>
      <c r="D3164" s="13" t="s">
        <v>748</v>
      </c>
    </row>
    <row r="3165" spans="1:4">
      <c r="A3165" s="13">
        <v>2809</v>
      </c>
      <c r="B3165" t="s">
        <v>555</v>
      </c>
      <c r="C3165" s="13" t="s">
        <v>834</v>
      </c>
      <c r="D3165" s="13" t="s">
        <v>835</v>
      </c>
    </row>
    <row r="3166" spans="1:4">
      <c r="A3166" s="13">
        <v>2809</v>
      </c>
      <c r="B3166" t="s">
        <v>566</v>
      </c>
      <c r="C3166" s="13" t="s">
        <v>776</v>
      </c>
      <c r="D3166" s="13" t="s">
        <v>962</v>
      </c>
    </row>
    <row r="3167" spans="1:4">
      <c r="A3167" s="13">
        <v>2810</v>
      </c>
      <c r="B3167" t="s">
        <v>549</v>
      </c>
      <c r="C3167" s="13" t="s">
        <v>1037</v>
      </c>
      <c r="D3167" s="13" t="s">
        <v>734</v>
      </c>
    </row>
    <row r="3168" spans="1:4">
      <c r="A3168" s="13">
        <v>2810</v>
      </c>
      <c r="B3168" t="s">
        <v>546</v>
      </c>
      <c r="C3168" s="13" t="s">
        <v>829</v>
      </c>
      <c r="D3168" s="13" t="s">
        <v>830</v>
      </c>
    </row>
    <row r="3169" spans="1:4">
      <c r="A3169" s="13">
        <v>2811</v>
      </c>
      <c r="B3169" t="s">
        <v>552</v>
      </c>
      <c r="C3169" s="13" t="s">
        <v>1027</v>
      </c>
      <c r="D3169" s="13" t="s">
        <v>629</v>
      </c>
    </row>
    <row r="3170" spans="1:4">
      <c r="A3170" s="13">
        <v>2812</v>
      </c>
      <c r="B3170" t="s">
        <v>558</v>
      </c>
      <c r="C3170" s="13" t="s">
        <v>658</v>
      </c>
      <c r="D3170" s="13" t="s">
        <v>659</v>
      </c>
    </row>
    <row r="3171" spans="1:4">
      <c r="A3171" s="13">
        <v>2812</v>
      </c>
      <c r="B3171" t="s">
        <v>561</v>
      </c>
      <c r="C3171" s="13" t="s">
        <v>803</v>
      </c>
      <c r="D3171" s="13" t="s">
        <v>804</v>
      </c>
    </row>
    <row r="3172" spans="1:4">
      <c r="A3172" s="13">
        <v>2813</v>
      </c>
      <c r="B3172" t="s">
        <v>546</v>
      </c>
      <c r="C3172" s="13" t="s">
        <v>881</v>
      </c>
      <c r="D3172" s="13" t="s">
        <v>882</v>
      </c>
    </row>
    <row r="3173" spans="1:4">
      <c r="A3173" s="13">
        <v>2813</v>
      </c>
      <c r="B3173" t="s">
        <v>546</v>
      </c>
      <c r="C3173" s="13" t="s">
        <v>648</v>
      </c>
      <c r="D3173" s="13" t="s">
        <v>649</v>
      </c>
    </row>
    <row r="3174" spans="1:4">
      <c r="A3174" s="13">
        <v>2815</v>
      </c>
      <c r="B3174" t="s">
        <v>575</v>
      </c>
      <c r="C3174" s="13" t="s">
        <v>867</v>
      </c>
      <c r="D3174" s="13" t="s">
        <v>629</v>
      </c>
    </row>
    <row r="3175" spans="1:4">
      <c r="A3175" s="13">
        <v>2815</v>
      </c>
      <c r="B3175" t="s">
        <v>583</v>
      </c>
      <c r="C3175" s="13" t="s">
        <v>938</v>
      </c>
      <c r="D3175" s="13" t="s">
        <v>138</v>
      </c>
    </row>
    <row r="3176" spans="1:4">
      <c r="A3176" s="13">
        <v>2817</v>
      </c>
      <c r="B3176" t="s">
        <v>549</v>
      </c>
      <c r="C3176" s="13" t="s">
        <v>921</v>
      </c>
      <c r="D3176" s="13" t="s">
        <v>138</v>
      </c>
    </row>
    <row r="3177" spans="1:4">
      <c r="A3177" s="13">
        <v>2819</v>
      </c>
      <c r="B3177" t="s">
        <v>561</v>
      </c>
      <c r="C3177" s="13" t="s">
        <v>795</v>
      </c>
      <c r="D3177" s="13" t="s">
        <v>628</v>
      </c>
    </row>
    <row r="3178" spans="1:4">
      <c r="A3178" s="13">
        <v>2821</v>
      </c>
      <c r="B3178" t="s">
        <v>552</v>
      </c>
      <c r="C3178" s="13" t="s">
        <v>622</v>
      </c>
      <c r="D3178" s="13" t="s">
        <v>623</v>
      </c>
    </row>
    <row r="3179" spans="1:4">
      <c r="A3179" s="13">
        <v>2821</v>
      </c>
      <c r="B3179" t="s">
        <v>578</v>
      </c>
      <c r="C3179" s="13" t="s">
        <v>1118</v>
      </c>
      <c r="D3179" s="13" t="s">
        <v>1119</v>
      </c>
    </row>
    <row r="3180" spans="1:4">
      <c r="A3180" s="13">
        <v>2822</v>
      </c>
      <c r="B3180" t="s">
        <v>555</v>
      </c>
      <c r="C3180" s="13" t="s">
        <v>911</v>
      </c>
      <c r="D3180" s="13" t="s">
        <v>912</v>
      </c>
    </row>
    <row r="3181" spans="1:4">
      <c r="A3181" s="13">
        <v>2823</v>
      </c>
      <c r="B3181" t="s">
        <v>552</v>
      </c>
      <c r="C3181" s="13" t="s">
        <v>668</v>
      </c>
      <c r="D3181" s="13" t="s">
        <v>669</v>
      </c>
    </row>
    <row r="3182" spans="1:4">
      <c r="A3182" s="13">
        <v>2823</v>
      </c>
      <c r="B3182" t="s">
        <v>572</v>
      </c>
      <c r="C3182" s="13" t="s">
        <v>799</v>
      </c>
      <c r="D3182" s="13" t="s">
        <v>800</v>
      </c>
    </row>
    <row r="3183" spans="1:4">
      <c r="A3183" s="13">
        <v>2824</v>
      </c>
      <c r="B3183" t="s">
        <v>558</v>
      </c>
      <c r="C3183" s="13" t="s">
        <v>838</v>
      </c>
      <c r="D3183" s="13" t="s">
        <v>138</v>
      </c>
    </row>
    <row r="3184" spans="1:4">
      <c r="A3184" s="13">
        <v>2824</v>
      </c>
      <c r="B3184" t="s">
        <v>566</v>
      </c>
      <c r="C3184" s="13" t="s">
        <v>784</v>
      </c>
      <c r="D3184" s="13" t="s">
        <v>785</v>
      </c>
    </row>
    <row r="3185" spans="1:4">
      <c r="A3185" s="13">
        <v>2827</v>
      </c>
      <c r="B3185" t="s">
        <v>561</v>
      </c>
      <c r="C3185" s="13" t="s">
        <v>853</v>
      </c>
      <c r="D3185" s="13" t="s">
        <v>138</v>
      </c>
    </row>
    <row r="3186" spans="1:4">
      <c r="A3186" s="13">
        <v>2827</v>
      </c>
      <c r="B3186" t="s">
        <v>566</v>
      </c>
      <c r="C3186" s="13" t="s">
        <v>606</v>
      </c>
      <c r="D3186" s="13" t="s">
        <v>607</v>
      </c>
    </row>
    <row r="3187" spans="1:4">
      <c r="A3187" s="13">
        <v>2828</v>
      </c>
      <c r="B3187" t="s">
        <v>546</v>
      </c>
      <c r="C3187" s="13" t="s">
        <v>898</v>
      </c>
      <c r="D3187" s="13" t="s">
        <v>795</v>
      </c>
    </row>
    <row r="3188" spans="1:4">
      <c r="A3188" s="13">
        <v>2829</v>
      </c>
      <c r="B3188" t="s">
        <v>569</v>
      </c>
      <c r="C3188" s="13" t="s">
        <v>1088</v>
      </c>
      <c r="D3188" s="13" t="s">
        <v>138</v>
      </c>
    </row>
    <row r="3189" spans="1:4">
      <c r="A3189" s="13">
        <v>2829</v>
      </c>
      <c r="B3189" t="s">
        <v>546</v>
      </c>
      <c r="C3189" s="13" t="s">
        <v>749</v>
      </c>
      <c r="D3189" s="13" t="s">
        <v>703</v>
      </c>
    </row>
    <row r="3190" spans="1:4">
      <c r="A3190" s="13">
        <v>2830</v>
      </c>
      <c r="B3190" t="s">
        <v>546</v>
      </c>
      <c r="C3190" s="13" t="s">
        <v>755</v>
      </c>
      <c r="D3190" s="13" t="s">
        <v>606</v>
      </c>
    </row>
    <row r="3191" spans="1:4">
      <c r="A3191" s="13">
        <v>2830</v>
      </c>
      <c r="B3191" t="s">
        <v>564</v>
      </c>
      <c r="C3191" s="13" t="s">
        <v>1025</v>
      </c>
      <c r="D3191" s="13" t="s">
        <v>628</v>
      </c>
    </row>
    <row r="3192" spans="1:4">
      <c r="A3192" s="13">
        <v>2831</v>
      </c>
      <c r="B3192" t="s">
        <v>572</v>
      </c>
      <c r="C3192" s="13" t="s">
        <v>658</v>
      </c>
      <c r="D3192" s="13" t="s">
        <v>659</v>
      </c>
    </row>
    <row r="3193" spans="1:4">
      <c r="A3193" s="13">
        <v>2831</v>
      </c>
      <c r="B3193" t="s">
        <v>546</v>
      </c>
      <c r="C3193" s="13" t="s">
        <v>904</v>
      </c>
      <c r="D3193" s="13" t="s">
        <v>138</v>
      </c>
    </row>
    <row r="3194" spans="1:4">
      <c r="A3194" s="13">
        <v>2832</v>
      </c>
      <c r="B3194" t="s">
        <v>569</v>
      </c>
      <c r="C3194" s="13" t="s">
        <v>758</v>
      </c>
      <c r="D3194" s="13" t="s">
        <v>759</v>
      </c>
    </row>
    <row r="3195" spans="1:4">
      <c r="A3195" s="13">
        <v>2833</v>
      </c>
      <c r="B3195" t="s">
        <v>581</v>
      </c>
      <c r="C3195" s="13" t="s">
        <v>960</v>
      </c>
      <c r="D3195" s="13" t="s">
        <v>614</v>
      </c>
    </row>
    <row r="3196" spans="1:4">
      <c r="A3196" s="13">
        <v>2833</v>
      </c>
      <c r="B3196" t="s">
        <v>578</v>
      </c>
      <c r="C3196" s="13" t="s">
        <v>616</v>
      </c>
      <c r="D3196" s="13" t="s">
        <v>675</v>
      </c>
    </row>
    <row r="3197" spans="1:4">
      <c r="A3197" s="13">
        <v>2834</v>
      </c>
      <c r="B3197" t="s">
        <v>572</v>
      </c>
      <c r="C3197" s="13" t="s">
        <v>638</v>
      </c>
      <c r="D3197" s="13" t="s">
        <v>639</v>
      </c>
    </row>
    <row r="3198" spans="1:4">
      <c r="A3198" s="13">
        <v>2834</v>
      </c>
      <c r="B3198" t="s">
        <v>583</v>
      </c>
      <c r="C3198" s="13" t="s">
        <v>843</v>
      </c>
      <c r="D3198" s="13" t="s">
        <v>138</v>
      </c>
    </row>
    <row r="3199" spans="1:4">
      <c r="A3199" s="13">
        <v>2835</v>
      </c>
      <c r="B3199" t="s">
        <v>572</v>
      </c>
      <c r="C3199" s="13" t="s">
        <v>712</v>
      </c>
      <c r="D3199" s="13" t="s">
        <v>713</v>
      </c>
    </row>
    <row r="3200" spans="1:4">
      <c r="A3200" s="13">
        <v>2835</v>
      </c>
      <c r="B3200" t="s">
        <v>552</v>
      </c>
      <c r="C3200" s="13" t="s">
        <v>624</v>
      </c>
      <c r="D3200" s="13" t="s">
        <v>138</v>
      </c>
    </row>
    <row r="3201" spans="1:4">
      <c r="A3201" s="13">
        <v>2836</v>
      </c>
      <c r="B3201" t="s">
        <v>572</v>
      </c>
      <c r="C3201" s="13" t="s">
        <v>748</v>
      </c>
      <c r="D3201" s="13" t="s">
        <v>822</v>
      </c>
    </row>
    <row r="3202" spans="1:4">
      <c r="A3202" s="13">
        <v>2837</v>
      </c>
      <c r="B3202" t="s">
        <v>544</v>
      </c>
      <c r="C3202" s="13" t="s">
        <v>1117</v>
      </c>
      <c r="D3202" s="13" t="s">
        <v>138</v>
      </c>
    </row>
    <row r="3203" spans="1:4">
      <c r="A3203" s="13">
        <v>2837</v>
      </c>
      <c r="B3203" t="s">
        <v>575</v>
      </c>
      <c r="C3203" s="13" t="s">
        <v>672</v>
      </c>
      <c r="D3203" s="13" t="s">
        <v>673</v>
      </c>
    </row>
    <row r="3204" spans="1:4">
      <c r="A3204" s="13">
        <v>2841</v>
      </c>
      <c r="B3204" t="s">
        <v>581</v>
      </c>
      <c r="C3204" s="13" t="s">
        <v>891</v>
      </c>
      <c r="D3204" s="13" t="s">
        <v>623</v>
      </c>
    </row>
    <row r="3205" spans="1:4">
      <c r="A3205" s="13">
        <v>2841</v>
      </c>
      <c r="B3205" t="s">
        <v>546</v>
      </c>
      <c r="C3205" s="13" t="s">
        <v>645</v>
      </c>
      <c r="D3205" s="13" t="s">
        <v>646</v>
      </c>
    </row>
    <row r="3206" spans="1:4">
      <c r="A3206" s="13">
        <v>2842</v>
      </c>
      <c r="B3206" t="s">
        <v>555</v>
      </c>
      <c r="C3206" s="13" t="s">
        <v>680</v>
      </c>
      <c r="D3206" s="13" t="s">
        <v>681</v>
      </c>
    </row>
    <row r="3207" spans="1:4">
      <c r="A3207" s="13">
        <v>2842</v>
      </c>
      <c r="B3207" t="s">
        <v>558</v>
      </c>
      <c r="C3207" s="13" t="s">
        <v>795</v>
      </c>
      <c r="D3207" s="13" t="s">
        <v>138</v>
      </c>
    </row>
    <row r="3208" spans="1:4">
      <c r="A3208" s="13">
        <v>2843</v>
      </c>
      <c r="B3208" t="s">
        <v>566</v>
      </c>
      <c r="C3208" s="13" t="s">
        <v>663</v>
      </c>
      <c r="D3208" s="13" t="s">
        <v>932</v>
      </c>
    </row>
    <row r="3209" spans="1:4">
      <c r="A3209" s="13">
        <v>2843</v>
      </c>
      <c r="B3209" t="s">
        <v>566</v>
      </c>
      <c r="C3209" s="13" t="s">
        <v>627</v>
      </c>
      <c r="D3209" s="13" t="s">
        <v>138</v>
      </c>
    </row>
    <row r="3210" spans="1:4">
      <c r="A3210" s="13">
        <v>2845</v>
      </c>
      <c r="B3210" t="s">
        <v>561</v>
      </c>
      <c r="C3210" s="13" t="s">
        <v>1077</v>
      </c>
      <c r="D3210" s="13" t="s">
        <v>1078</v>
      </c>
    </row>
    <row r="3211" spans="1:4">
      <c r="A3211" s="13">
        <v>2845</v>
      </c>
      <c r="B3211" t="s">
        <v>546</v>
      </c>
      <c r="C3211" s="13" t="s">
        <v>952</v>
      </c>
      <c r="D3211" s="13" t="s">
        <v>138</v>
      </c>
    </row>
    <row r="3212" spans="1:4">
      <c r="A3212" s="13">
        <v>2847</v>
      </c>
      <c r="B3212" t="s">
        <v>583</v>
      </c>
      <c r="C3212" s="13" t="s">
        <v>682</v>
      </c>
      <c r="D3212" s="13" t="s">
        <v>138</v>
      </c>
    </row>
    <row r="3213" spans="1:4">
      <c r="A3213" s="13">
        <v>2847</v>
      </c>
      <c r="B3213" t="s">
        <v>566</v>
      </c>
      <c r="C3213" s="13" t="s">
        <v>1076</v>
      </c>
      <c r="D3213" s="13" t="s">
        <v>138</v>
      </c>
    </row>
    <row r="3214" spans="1:4">
      <c r="A3214" s="13">
        <v>2849</v>
      </c>
      <c r="B3214" t="s">
        <v>581</v>
      </c>
      <c r="C3214" s="13" t="s">
        <v>957</v>
      </c>
      <c r="D3214" s="13" t="s">
        <v>138</v>
      </c>
    </row>
    <row r="3215" spans="1:4">
      <c r="A3215" s="13">
        <v>2850</v>
      </c>
      <c r="B3215" t="s">
        <v>575</v>
      </c>
      <c r="C3215" s="13" t="s">
        <v>616</v>
      </c>
      <c r="D3215" s="13" t="s">
        <v>617</v>
      </c>
    </row>
    <row r="3216" spans="1:4">
      <c r="A3216" s="13">
        <v>2850</v>
      </c>
      <c r="B3216" t="s">
        <v>564</v>
      </c>
      <c r="C3216" s="13" t="s">
        <v>714</v>
      </c>
      <c r="D3216" s="13" t="s">
        <v>138</v>
      </c>
    </row>
    <row r="3217" spans="1:4">
      <c r="A3217" s="13">
        <v>2852</v>
      </c>
      <c r="B3217" t="s">
        <v>578</v>
      </c>
      <c r="C3217" s="13" t="s">
        <v>857</v>
      </c>
      <c r="D3217" s="13" t="s">
        <v>858</v>
      </c>
    </row>
    <row r="3218" spans="1:4">
      <c r="A3218" s="13">
        <v>2853</v>
      </c>
      <c r="B3218" t="s">
        <v>555</v>
      </c>
      <c r="C3218" s="13" t="s">
        <v>887</v>
      </c>
      <c r="D3218" s="13" t="s">
        <v>888</v>
      </c>
    </row>
    <row r="3219" spans="1:4">
      <c r="A3219" s="13">
        <v>2853</v>
      </c>
      <c r="B3219" t="s">
        <v>578</v>
      </c>
      <c r="C3219" s="13" t="s">
        <v>614</v>
      </c>
      <c r="D3219" s="13" t="s">
        <v>814</v>
      </c>
    </row>
    <row r="3220" spans="1:4">
      <c r="A3220" s="13">
        <v>2856</v>
      </c>
      <c r="B3220" t="s">
        <v>575</v>
      </c>
      <c r="C3220" s="13" t="s">
        <v>606</v>
      </c>
      <c r="D3220" s="13" t="s">
        <v>1052</v>
      </c>
    </row>
    <row r="3221" spans="1:4">
      <c r="A3221" s="13">
        <v>2858</v>
      </c>
      <c r="B3221" t="s">
        <v>552</v>
      </c>
      <c r="C3221" s="13" t="s">
        <v>676</v>
      </c>
      <c r="D3221" s="13" t="s">
        <v>138</v>
      </c>
    </row>
    <row r="3222" spans="1:4">
      <c r="A3222" s="13">
        <v>2859</v>
      </c>
      <c r="B3222" t="s">
        <v>578</v>
      </c>
      <c r="C3222" s="13" t="s">
        <v>734</v>
      </c>
      <c r="D3222" s="13" t="s">
        <v>138</v>
      </c>
    </row>
    <row r="3223" spans="1:4">
      <c r="A3223" s="13">
        <v>2859</v>
      </c>
      <c r="B3223" t="s">
        <v>578</v>
      </c>
      <c r="C3223" s="13" t="s">
        <v>748</v>
      </c>
      <c r="D3223" s="13" t="s">
        <v>1050</v>
      </c>
    </row>
    <row r="3224" spans="1:4">
      <c r="A3224" s="13">
        <v>2860</v>
      </c>
      <c r="B3224" t="s">
        <v>552</v>
      </c>
      <c r="C3224" s="13" t="s">
        <v>1076</v>
      </c>
      <c r="D3224" s="13" t="s">
        <v>138</v>
      </c>
    </row>
    <row r="3225" spans="1:4">
      <c r="A3225" s="13">
        <v>2860</v>
      </c>
      <c r="B3225" t="s">
        <v>581</v>
      </c>
      <c r="C3225" s="13" t="s">
        <v>1051</v>
      </c>
      <c r="D3225" s="13" t="s">
        <v>138</v>
      </c>
    </row>
    <row r="3226" spans="1:4">
      <c r="A3226" s="13">
        <v>2861</v>
      </c>
      <c r="B3226" t="s">
        <v>583</v>
      </c>
      <c r="C3226" s="13" t="s">
        <v>969</v>
      </c>
      <c r="D3226" s="13" t="s">
        <v>620</v>
      </c>
    </row>
    <row r="3227" spans="1:4">
      <c r="A3227" s="13">
        <v>2862</v>
      </c>
      <c r="B3227" t="s">
        <v>566</v>
      </c>
      <c r="C3227" s="13" t="s">
        <v>808</v>
      </c>
      <c r="D3227" s="13" t="s">
        <v>676</v>
      </c>
    </row>
    <row r="3228" spans="1:4">
      <c r="A3228" s="13">
        <v>2862</v>
      </c>
      <c r="B3228" t="s">
        <v>572</v>
      </c>
      <c r="C3228" s="13" t="s">
        <v>845</v>
      </c>
      <c r="D3228" s="13" t="s">
        <v>846</v>
      </c>
    </row>
    <row r="3229" spans="1:4">
      <c r="A3229" s="13">
        <v>2864</v>
      </c>
      <c r="B3229" t="s">
        <v>566</v>
      </c>
      <c r="C3229" s="13" t="s">
        <v>717</v>
      </c>
      <c r="D3229" s="13" t="s">
        <v>718</v>
      </c>
    </row>
    <row r="3230" spans="1:4">
      <c r="A3230" s="13">
        <v>2864</v>
      </c>
      <c r="B3230" t="s">
        <v>578</v>
      </c>
      <c r="C3230" s="13" t="s">
        <v>676</v>
      </c>
      <c r="D3230" s="13" t="s">
        <v>1080</v>
      </c>
    </row>
    <row r="3231" spans="1:4">
      <c r="A3231" s="13">
        <v>2865</v>
      </c>
      <c r="B3231" t="s">
        <v>578</v>
      </c>
      <c r="C3231" s="13" t="s">
        <v>795</v>
      </c>
      <c r="D3231" s="13" t="s">
        <v>629</v>
      </c>
    </row>
    <row r="3232" spans="1:4">
      <c r="A3232" s="13">
        <v>2866</v>
      </c>
      <c r="B3232" t="s">
        <v>575</v>
      </c>
      <c r="C3232" s="13" t="s">
        <v>686</v>
      </c>
      <c r="D3232" s="13" t="s">
        <v>138</v>
      </c>
    </row>
    <row r="3233" spans="1:4">
      <c r="A3233" s="13">
        <v>2867</v>
      </c>
      <c r="B3233" t="s">
        <v>546</v>
      </c>
      <c r="C3233" s="13" t="s">
        <v>742</v>
      </c>
      <c r="D3233" s="13" t="s">
        <v>743</v>
      </c>
    </row>
    <row r="3234" spans="1:4">
      <c r="A3234" s="13">
        <v>2869</v>
      </c>
      <c r="B3234" t="s">
        <v>549</v>
      </c>
      <c r="C3234" s="13" t="s">
        <v>736</v>
      </c>
      <c r="D3234" s="13" t="s">
        <v>840</v>
      </c>
    </row>
    <row r="3235" spans="1:4">
      <c r="A3235" s="13">
        <v>2870</v>
      </c>
      <c r="B3235" t="s">
        <v>566</v>
      </c>
      <c r="C3235" s="13" t="s">
        <v>616</v>
      </c>
      <c r="D3235" s="13" t="s">
        <v>620</v>
      </c>
    </row>
    <row r="3236" spans="1:4">
      <c r="A3236" s="13">
        <v>2871</v>
      </c>
      <c r="B3236" t="s">
        <v>561</v>
      </c>
      <c r="C3236" s="13" t="s">
        <v>1037</v>
      </c>
      <c r="D3236" s="13" t="s">
        <v>734</v>
      </c>
    </row>
    <row r="3237" spans="1:4">
      <c r="A3237" s="13">
        <v>2871</v>
      </c>
      <c r="B3237" t="s">
        <v>583</v>
      </c>
      <c r="C3237" s="13" t="s">
        <v>811</v>
      </c>
      <c r="D3237" s="13" t="s">
        <v>138</v>
      </c>
    </row>
    <row r="3238" spans="1:4">
      <c r="A3238" s="13">
        <v>2872</v>
      </c>
      <c r="B3238" t="s">
        <v>575</v>
      </c>
      <c r="C3238" s="13" t="s">
        <v>755</v>
      </c>
      <c r="D3238" s="13" t="s">
        <v>606</v>
      </c>
    </row>
    <row r="3239" spans="1:4">
      <c r="A3239" s="13">
        <v>2875</v>
      </c>
      <c r="B3239" t="s">
        <v>572</v>
      </c>
      <c r="C3239" s="13" t="s">
        <v>795</v>
      </c>
      <c r="D3239" s="13" t="s">
        <v>963</v>
      </c>
    </row>
    <row r="3240" spans="1:4">
      <c r="A3240" s="13">
        <v>2875</v>
      </c>
      <c r="B3240" t="s">
        <v>581</v>
      </c>
      <c r="C3240" s="13" t="s">
        <v>831</v>
      </c>
      <c r="D3240" s="13" t="s">
        <v>832</v>
      </c>
    </row>
    <row r="3241" spans="1:4">
      <c r="A3241" s="13">
        <v>2876</v>
      </c>
      <c r="B3241" t="s">
        <v>572</v>
      </c>
      <c r="C3241" s="13" t="s">
        <v>744</v>
      </c>
      <c r="D3241" s="13" t="s">
        <v>745</v>
      </c>
    </row>
    <row r="3242" spans="1:4">
      <c r="A3242" s="13">
        <v>2876</v>
      </c>
      <c r="B3242" t="s">
        <v>552</v>
      </c>
      <c r="C3242" s="13" t="s">
        <v>744</v>
      </c>
      <c r="D3242" s="13" t="s">
        <v>745</v>
      </c>
    </row>
    <row r="3243" spans="1:4">
      <c r="A3243" s="13">
        <v>2877</v>
      </c>
      <c r="B3243" t="s">
        <v>564</v>
      </c>
      <c r="C3243" s="13" t="s">
        <v>734</v>
      </c>
      <c r="D3243" s="13" t="s">
        <v>1060</v>
      </c>
    </row>
    <row r="3244" spans="1:4">
      <c r="A3244" s="13">
        <v>2877</v>
      </c>
      <c r="B3244" t="s">
        <v>546</v>
      </c>
      <c r="C3244" s="13" t="s">
        <v>666</v>
      </c>
      <c r="D3244" s="13" t="s">
        <v>667</v>
      </c>
    </row>
    <row r="3245" spans="1:4">
      <c r="A3245" s="13">
        <v>2878</v>
      </c>
      <c r="B3245" t="s">
        <v>572</v>
      </c>
      <c r="C3245" s="13" t="s">
        <v>673</v>
      </c>
      <c r="D3245" s="13" t="s">
        <v>1073</v>
      </c>
    </row>
    <row r="3246" spans="1:4">
      <c r="A3246" s="13">
        <v>2879</v>
      </c>
      <c r="B3246" t="s">
        <v>581</v>
      </c>
      <c r="C3246" s="13" t="s">
        <v>795</v>
      </c>
      <c r="D3246" s="13" t="s">
        <v>138</v>
      </c>
    </row>
    <row r="3247" spans="1:4">
      <c r="A3247" s="13">
        <v>2880</v>
      </c>
      <c r="B3247" t="s">
        <v>569</v>
      </c>
      <c r="C3247" s="13" t="s">
        <v>795</v>
      </c>
      <c r="D3247" s="13" t="s">
        <v>709</v>
      </c>
    </row>
    <row r="3248" spans="1:4">
      <c r="A3248" s="13">
        <v>2881</v>
      </c>
      <c r="B3248" t="s">
        <v>558</v>
      </c>
      <c r="C3248" s="13" t="s">
        <v>624</v>
      </c>
      <c r="D3248" s="13" t="s">
        <v>138</v>
      </c>
    </row>
    <row r="3249" spans="1:4">
      <c r="A3249" s="13">
        <v>2882</v>
      </c>
      <c r="B3249" t="s">
        <v>552</v>
      </c>
      <c r="C3249" s="13" t="s">
        <v>614</v>
      </c>
      <c r="D3249" s="13" t="s">
        <v>942</v>
      </c>
    </row>
    <row r="3250" spans="1:4">
      <c r="A3250" s="13">
        <v>2883</v>
      </c>
      <c r="B3250" t="s">
        <v>583</v>
      </c>
      <c r="C3250" s="13" t="s">
        <v>680</v>
      </c>
      <c r="D3250" s="13" t="s">
        <v>748</v>
      </c>
    </row>
    <row r="3251" spans="1:4">
      <c r="A3251" s="13">
        <v>2884</v>
      </c>
      <c r="B3251" t="s">
        <v>581</v>
      </c>
      <c r="C3251" s="13" t="s">
        <v>920</v>
      </c>
      <c r="D3251" s="13" t="s">
        <v>628</v>
      </c>
    </row>
    <row r="3252" spans="1:4">
      <c r="A3252" s="13">
        <v>2885</v>
      </c>
      <c r="B3252" t="s">
        <v>558</v>
      </c>
      <c r="C3252" s="13" t="s">
        <v>964</v>
      </c>
      <c r="D3252" s="13" t="s">
        <v>629</v>
      </c>
    </row>
    <row r="3253" spans="1:4">
      <c r="A3253" s="13">
        <v>2885</v>
      </c>
      <c r="B3253" t="s">
        <v>552</v>
      </c>
      <c r="C3253" s="13" t="s">
        <v>1097</v>
      </c>
      <c r="D3253" s="13" t="s">
        <v>138</v>
      </c>
    </row>
    <row r="3254" spans="1:4">
      <c r="A3254" s="13">
        <v>2889</v>
      </c>
      <c r="B3254" t="s">
        <v>575</v>
      </c>
      <c r="C3254" s="13" t="s">
        <v>686</v>
      </c>
      <c r="D3254" s="13" t="s">
        <v>734</v>
      </c>
    </row>
    <row r="3255" spans="1:4">
      <c r="A3255" s="13">
        <v>2889</v>
      </c>
      <c r="B3255" t="s">
        <v>555</v>
      </c>
      <c r="C3255" s="13" t="s">
        <v>748</v>
      </c>
      <c r="D3255" s="13" t="s">
        <v>890</v>
      </c>
    </row>
    <row r="3256" spans="1:4">
      <c r="A3256" s="13">
        <v>2891</v>
      </c>
      <c r="B3256" t="s">
        <v>549</v>
      </c>
      <c r="C3256" s="13" t="s">
        <v>1006</v>
      </c>
      <c r="D3256" s="13" t="s">
        <v>1007</v>
      </c>
    </row>
    <row r="3257" spans="1:4">
      <c r="A3257" s="13">
        <v>2892</v>
      </c>
      <c r="B3257" t="s">
        <v>549</v>
      </c>
      <c r="C3257" s="13" t="s">
        <v>756</v>
      </c>
      <c r="D3257" s="13" t="s">
        <v>757</v>
      </c>
    </row>
    <row r="3258" spans="1:4">
      <c r="A3258" s="13">
        <v>2893</v>
      </c>
      <c r="B3258" t="s">
        <v>546</v>
      </c>
      <c r="C3258" s="13" t="s">
        <v>616</v>
      </c>
      <c r="D3258" s="13" t="s">
        <v>647</v>
      </c>
    </row>
    <row r="3259" spans="1:4">
      <c r="A3259" s="13">
        <v>2893</v>
      </c>
      <c r="B3259" t="s">
        <v>558</v>
      </c>
      <c r="C3259" s="13" t="s">
        <v>643</v>
      </c>
      <c r="D3259" s="13" t="s">
        <v>732</v>
      </c>
    </row>
    <row r="3260" spans="1:4">
      <c r="A3260" s="13">
        <v>2895</v>
      </c>
      <c r="B3260" t="s">
        <v>546</v>
      </c>
      <c r="C3260" s="13" t="s">
        <v>764</v>
      </c>
      <c r="D3260" s="13" t="s">
        <v>765</v>
      </c>
    </row>
    <row r="3261" spans="1:4">
      <c r="A3261" s="13">
        <v>2895</v>
      </c>
      <c r="B3261" t="s">
        <v>575</v>
      </c>
      <c r="C3261" s="13" t="s">
        <v>641</v>
      </c>
      <c r="D3261" s="13" t="s">
        <v>642</v>
      </c>
    </row>
    <row r="3262" spans="1:4">
      <c r="A3262" s="13">
        <v>2896</v>
      </c>
      <c r="B3262" t="s">
        <v>552</v>
      </c>
      <c r="C3262" s="13" t="s">
        <v>616</v>
      </c>
      <c r="D3262" s="13" t="s">
        <v>893</v>
      </c>
    </row>
    <row r="3263" spans="1:4">
      <c r="A3263" s="13">
        <v>2896</v>
      </c>
      <c r="B3263" t="s">
        <v>544</v>
      </c>
      <c r="C3263" s="13" t="s">
        <v>734</v>
      </c>
      <c r="D3263" s="13" t="s">
        <v>997</v>
      </c>
    </row>
    <row r="3264" spans="1:4">
      <c r="A3264" s="13">
        <v>2898</v>
      </c>
      <c r="B3264" t="s">
        <v>544</v>
      </c>
      <c r="C3264" s="13" t="s">
        <v>1033</v>
      </c>
      <c r="D3264" s="13" t="s">
        <v>1034</v>
      </c>
    </row>
    <row r="3265" spans="1:4">
      <c r="A3265" s="13">
        <v>2898</v>
      </c>
      <c r="B3265" t="s">
        <v>555</v>
      </c>
      <c r="C3265" s="13" t="s">
        <v>849</v>
      </c>
      <c r="D3265" s="13" t="s">
        <v>680</v>
      </c>
    </row>
    <row r="3266" spans="1:4">
      <c r="A3266" s="13">
        <v>2899</v>
      </c>
      <c r="B3266" t="s">
        <v>555</v>
      </c>
      <c r="C3266" s="13" t="s">
        <v>635</v>
      </c>
      <c r="D3266" s="13" t="s">
        <v>636</v>
      </c>
    </row>
    <row r="3267" spans="1:4">
      <c r="A3267" s="13">
        <v>2902</v>
      </c>
      <c r="B3267" t="s">
        <v>555</v>
      </c>
      <c r="C3267" s="13" t="s">
        <v>614</v>
      </c>
      <c r="D3267" s="13" t="s">
        <v>138</v>
      </c>
    </row>
    <row r="3268" spans="1:4">
      <c r="A3268" s="13">
        <v>2902</v>
      </c>
      <c r="B3268" t="s">
        <v>581</v>
      </c>
      <c r="C3268" s="13" t="s">
        <v>1038</v>
      </c>
      <c r="D3268" s="13" t="s">
        <v>1039</v>
      </c>
    </row>
    <row r="3269" spans="1:4">
      <c r="A3269" s="13">
        <v>2903</v>
      </c>
      <c r="B3269" t="s">
        <v>552</v>
      </c>
      <c r="C3269" s="13" t="s">
        <v>710</v>
      </c>
      <c r="D3269" s="13" t="s">
        <v>711</v>
      </c>
    </row>
    <row r="3270" spans="1:4">
      <c r="A3270" s="13">
        <v>2903</v>
      </c>
      <c r="B3270" t="s">
        <v>566</v>
      </c>
      <c r="C3270" s="13" t="s">
        <v>795</v>
      </c>
      <c r="D3270" s="13" t="s">
        <v>643</v>
      </c>
    </row>
    <row r="3271" spans="1:4">
      <c r="A3271" s="13">
        <v>2905</v>
      </c>
      <c r="B3271" t="s">
        <v>561</v>
      </c>
      <c r="C3271" s="13" t="s">
        <v>686</v>
      </c>
      <c r="D3271" s="13" t="s">
        <v>687</v>
      </c>
    </row>
    <row r="3272" spans="1:4">
      <c r="A3272" s="13">
        <v>2906</v>
      </c>
      <c r="B3272" t="s">
        <v>578</v>
      </c>
      <c r="C3272" s="13" t="s">
        <v>764</v>
      </c>
      <c r="D3272" s="13" t="s">
        <v>765</v>
      </c>
    </row>
    <row r="3273" spans="1:4">
      <c r="A3273" s="13">
        <v>2908</v>
      </c>
      <c r="B3273" t="s">
        <v>549</v>
      </c>
      <c r="C3273" s="13" t="s">
        <v>872</v>
      </c>
      <c r="D3273" s="13" t="s">
        <v>680</v>
      </c>
    </row>
    <row r="3274" spans="1:4">
      <c r="A3274" s="13">
        <v>2908</v>
      </c>
      <c r="B3274" t="s">
        <v>569</v>
      </c>
      <c r="C3274" s="13" t="s">
        <v>938</v>
      </c>
      <c r="D3274" s="13" t="s">
        <v>138</v>
      </c>
    </row>
    <row r="3275" spans="1:4">
      <c r="A3275" s="13">
        <v>2909</v>
      </c>
      <c r="B3275" t="s">
        <v>546</v>
      </c>
      <c r="C3275" s="13" t="s">
        <v>950</v>
      </c>
      <c r="D3275" s="13" t="s">
        <v>951</v>
      </c>
    </row>
    <row r="3276" spans="1:4">
      <c r="A3276" s="13">
        <v>2910</v>
      </c>
      <c r="B3276" t="s">
        <v>544</v>
      </c>
      <c r="C3276" s="13" t="s">
        <v>953</v>
      </c>
      <c r="D3276" s="13" t="s">
        <v>954</v>
      </c>
    </row>
    <row r="3277" spans="1:4">
      <c r="A3277" s="13">
        <v>2911</v>
      </c>
      <c r="B3277" t="s">
        <v>569</v>
      </c>
      <c r="C3277" s="13" t="s">
        <v>898</v>
      </c>
      <c r="D3277" s="13" t="s">
        <v>795</v>
      </c>
    </row>
    <row r="3278" spans="1:4">
      <c r="A3278" s="13">
        <v>2912</v>
      </c>
      <c r="B3278" t="s">
        <v>561</v>
      </c>
      <c r="C3278" s="13" t="s">
        <v>617</v>
      </c>
      <c r="D3278" s="13" t="s">
        <v>1042</v>
      </c>
    </row>
    <row r="3279" spans="1:4">
      <c r="A3279" s="13">
        <v>2912</v>
      </c>
      <c r="B3279" t="s">
        <v>578</v>
      </c>
      <c r="C3279" s="13" t="s">
        <v>916</v>
      </c>
      <c r="D3279" s="13" t="s">
        <v>795</v>
      </c>
    </row>
    <row r="3280" spans="1:4">
      <c r="A3280" s="13">
        <v>2915</v>
      </c>
      <c r="B3280" t="s">
        <v>578</v>
      </c>
      <c r="C3280" s="13" t="s">
        <v>923</v>
      </c>
      <c r="D3280" s="13" t="s">
        <v>924</v>
      </c>
    </row>
    <row r="3281" spans="1:4">
      <c r="A3281" s="13">
        <v>2915</v>
      </c>
      <c r="B3281" t="s">
        <v>544</v>
      </c>
      <c r="C3281" s="13" t="s">
        <v>1037</v>
      </c>
      <c r="D3281" s="13" t="s">
        <v>734</v>
      </c>
    </row>
    <row r="3282" spans="1:4">
      <c r="A3282" s="13">
        <v>2916</v>
      </c>
      <c r="B3282" t="s">
        <v>564</v>
      </c>
      <c r="C3282" s="13" t="s">
        <v>1001</v>
      </c>
      <c r="D3282" s="13" t="s">
        <v>1002</v>
      </c>
    </row>
    <row r="3283" spans="1:4">
      <c r="A3283" s="13">
        <v>2916</v>
      </c>
      <c r="B3283" t="s">
        <v>564</v>
      </c>
      <c r="C3283" s="13" t="s">
        <v>774</v>
      </c>
      <c r="D3283" s="13" t="s">
        <v>138</v>
      </c>
    </row>
    <row r="3284" spans="1:4">
      <c r="A3284" s="13">
        <v>2920</v>
      </c>
      <c r="B3284" t="s">
        <v>561</v>
      </c>
      <c r="C3284" s="13" t="s">
        <v>740</v>
      </c>
      <c r="D3284" s="13" t="s">
        <v>741</v>
      </c>
    </row>
    <row r="3285" spans="1:4">
      <c r="A3285" s="13">
        <v>2920</v>
      </c>
      <c r="B3285" t="s">
        <v>569</v>
      </c>
      <c r="C3285" s="13" t="s">
        <v>659</v>
      </c>
      <c r="D3285" s="13" t="s">
        <v>1003</v>
      </c>
    </row>
    <row r="3286" spans="1:4">
      <c r="A3286" s="13">
        <v>2922</v>
      </c>
      <c r="B3286" t="s">
        <v>566</v>
      </c>
      <c r="C3286" s="13" t="s">
        <v>674</v>
      </c>
      <c r="D3286" s="13" t="s">
        <v>655</v>
      </c>
    </row>
    <row r="3287" spans="1:4">
      <c r="A3287" s="13">
        <v>2923</v>
      </c>
      <c r="B3287" t="s">
        <v>578</v>
      </c>
      <c r="C3287" s="13" t="s">
        <v>1099</v>
      </c>
      <c r="D3287" s="13" t="s">
        <v>1100</v>
      </c>
    </row>
    <row r="3288" spans="1:4">
      <c r="A3288" s="13">
        <v>2923</v>
      </c>
      <c r="B3288" t="s">
        <v>583</v>
      </c>
      <c r="C3288" s="13" t="s">
        <v>953</v>
      </c>
      <c r="D3288" s="13" t="s">
        <v>954</v>
      </c>
    </row>
    <row r="3289" spans="1:4">
      <c r="A3289" s="13">
        <v>2926</v>
      </c>
      <c r="B3289" t="s">
        <v>581</v>
      </c>
      <c r="C3289" s="13" t="s">
        <v>840</v>
      </c>
      <c r="D3289" s="13" t="s">
        <v>929</v>
      </c>
    </row>
    <row r="3290" spans="1:4">
      <c r="A3290" s="13">
        <v>2926</v>
      </c>
      <c r="B3290" t="s">
        <v>552</v>
      </c>
      <c r="C3290" s="13" t="s">
        <v>987</v>
      </c>
      <c r="D3290" s="13" t="s">
        <v>985</v>
      </c>
    </row>
    <row r="3291" spans="1:4">
      <c r="A3291" s="13">
        <v>2927</v>
      </c>
      <c r="B3291" t="s">
        <v>546</v>
      </c>
      <c r="C3291" s="13" t="s">
        <v>777</v>
      </c>
      <c r="D3291" s="13" t="s">
        <v>778</v>
      </c>
    </row>
    <row r="3292" spans="1:4">
      <c r="A3292" s="13">
        <v>2928</v>
      </c>
      <c r="B3292" t="s">
        <v>575</v>
      </c>
      <c r="C3292" s="13" t="s">
        <v>789</v>
      </c>
      <c r="D3292" s="13" t="s">
        <v>790</v>
      </c>
    </row>
    <row r="3293" spans="1:4">
      <c r="A3293" s="13">
        <v>2929</v>
      </c>
      <c r="B3293" t="s">
        <v>578</v>
      </c>
      <c r="C3293" s="13" t="s">
        <v>690</v>
      </c>
      <c r="D3293" s="13" t="s">
        <v>691</v>
      </c>
    </row>
    <row r="3294" spans="1:4">
      <c r="A3294" s="13">
        <v>2930</v>
      </c>
      <c r="B3294" t="s">
        <v>575</v>
      </c>
      <c r="C3294" s="13" t="s">
        <v>799</v>
      </c>
      <c r="D3294" s="13" t="s">
        <v>800</v>
      </c>
    </row>
    <row r="3295" spans="1:4">
      <c r="A3295" s="13">
        <v>2930</v>
      </c>
      <c r="B3295" t="s">
        <v>575</v>
      </c>
      <c r="C3295" s="13" t="s">
        <v>1077</v>
      </c>
      <c r="D3295" s="13" t="s">
        <v>1078</v>
      </c>
    </row>
    <row r="3296" spans="1:4">
      <c r="A3296" s="13">
        <v>2931</v>
      </c>
      <c r="B3296" t="s">
        <v>572</v>
      </c>
      <c r="C3296" s="13" t="s">
        <v>952</v>
      </c>
      <c r="D3296" s="13" t="s">
        <v>138</v>
      </c>
    </row>
    <row r="3297" spans="1:4">
      <c r="A3297" s="13">
        <v>2931</v>
      </c>
      <c r="B3297" t="s">
        <v>581</v>
      </c>
      <c r="C3297" s="13" t="s">
        <v>795</v>
      </c>
      <c r="D3297" s="13" t="s">
        <v>963</v>
      </c>
    </row>
    <row r="3298" spans="1:4">
      <c r="A3298" s="13">
        <v>2933</v>
      </c>
      <c r="B3298" t="s">
        <v>555</v>
      </c>
      <c r="C3298" s="13" t="s">
        <v>1051</v>
      </c>
      <c r="D3298" s="13" t="s">
        <v>138</v>
      </c>
    </row>
    <row r="3299" spans="1:4">
      <c r="A3299" s="13">
        <v>2934</v>
      </c>
      <c r="B3299" t="s">
        <v>549</v>
      </c>
      <c r="C3299" s="13" t="s">
        <v>719</v>
      </c>
      <c r="D3299" s="13" t="s">
        <v>815</v>
      </c>
    </row>
    <row r="3300" spans="1:4">
      <c r="A3300" s="13">
        <v>2935</v>
      </c>
      <c r="B3300" t="s">
        <v>561</v>
      </c>
      <c r="C3300" s="13" t="s">
        <v>614</v>
      </c>
      <c r="D3300" s="13" t="s">
        <v>138</v>
      </c>
    </row>
    <row r="3301" spans="1:4">
      <c r="A3301" s="13">
        <v>2937</v>
      </c>
      <c r="B3301" t="s">
        <v>575</v>
      </c>
      <c r="C3301" s="13" t="s">
        <v>686</v>
      </c>
      <c r="D3301" s="13" t="s">
        <v>959</v>
      </c>
    </row>
    <row r="3302" spans="1:4">
      <c r="A3302" s="13">
        <v>2937</v>
      </c>
      <c r="B3302" t="s">
        <v>564</v>
      </c>
      <c r="C3302" s="13" t="s">
        <v>659</v>
      </c>
      <c r="D3302" s="13" t="s">
        <v>676</v>
      </c>
    </row>
    <row r="3303" spans="1:4">
      <c r="A3303" s="13">
        <v>2938</v>
      </c>
      <c r="B3303" t="s">
        <v>549</v>
      </c>
      <c r="C3303" s="13" t="s">
        <v>867</v>
      </c>
      <c r="D3303" s="13" t="s">
        <v>629</v>
      </c>
    </row>
    <row r="3304" spans="1:4">
      <c r="A3304" s="13">
        <v>2938</v>
      </c>
      <c r="B3304" t="s">
        <v>544</v>
      </c>
      <c r="C3304" s="13" t="s">
        <v>821</v>
      </c>
      <c r="D3304" s="13" t="s">
        <v>1041</v>
      </c>
    </row>
    <row r="3305" spans="1:4">
      <c r="A3305" s="13">
        <v>2939</v>
      </c>
      <c r="B3305" t="s">
        <v>555</v>
      </c>
      <c r="C3305" s="13" t="s">
        <v>911</v>
      </c>
      <c r="D3305" s="13" t="s">
        <v>912</v>
      </c>
    </row>
    <row r="3306" spans="1:4">
      <c r="A3306" s="13">
        <v>2939</v>
      </c>
      <c r="B3306" t="s">
        <v>564</v>
      </c>
      <c r="C3306" s="13" t="s">
        <v>919</v>
      </c>
      <c r="D3306" s="13" t="s">
        <v>138</v>
      </c>
    </row>
    <row r="3307" spans="1:4">
      <c r="A3307" s="13">
        <v>2940</v>
      </c>
      <c r="B3307" t="s">
        <v>561</v>
      </c>
      <c r="C3307" s="13" t="s">
        <v>659</v>
      </c>
      <c r="D3307" s="13" t="s">
        <v>1101</v>
      </c>
    </row>
    <row r="3308" spans="1:4">
      <c r="A3308" s="13">
        <v>2940</v>
      </c>
      <c r="B3308" t="s">
        <v>552</v>
      </c>
      <c r="C3308" s="13" t="s">
        <v>627</v>
      </c>
      <c r="D3308" s="13" t="s">
        <v>138</v>
      </c>
    </row>
    <row r="3309" spans="1:4">
      <c r="A3309" s="13">
        <v>2941</v>
      </c>
      <c r="B3309" t="s">
        <v>558</v>
      </c>
      <c r="C3309" s="13" t="s">
        <v>608</v>
      </c>
      <c r="D3309" s="13" t="s">
        <v>644</v>
      </c>
    </row>
    <row r="3310" spans="1:4">
      <c r="A3310" s="13">
        <v>2942</v>
      </c>
      <c r="B3310" t="s">
        <v>546</v>
      </c>
      <c r="C3310" s="13" t="s">
        <v>881</v>
      </c>
      <c r="D3310" s="13" t="s">
        <v>882</v>
      </c>
    </row>
    <row r="3311" spans="1:4">
      <c r="A3311" s="13">
        <v>2942</v>
      </c>
      <c r="B3311" t="s">
        <v>546</v>
      </c>
      <c r="C3311" s="13" t="s">
        <v>972</v>
      </c>
      <c r="D3311" s="13" t="s">
        <v>973</v>
      </c>
    </row>
    <row r="3312" spans="1:4">
      <c r="A3312" s="13">
        <v>2943</v>
      </c>
      <c r="B3312" t="s">
        <v>558</v>
      </c>
      <c r="C3312" s="13" t="s">
        <v>955</v>
      </c>
      <c r="D3312" s="13" t="s">
        <v>956</v>
      </c>
    </row>
    <row r="3313" spans="1:4">
      <c r="A3313" s="13">
        <v>2944</v>
      </c>
      <c r="B3313" t="s">
        <v>564</v>
      </c>
      <c r="C3313" s="13" t="s">
        <v>1054</v>
      </c>
      <c r="D3313" s="13" t="s">
        <v>756</v>
      </c>
    </row>
    <row r="3314" spans="1:4">
      <c r="A3314" s="13">
        <v>2944</v>
      </c>
      <c r="B3314" t="s">
        <v>555</v>
      </c>
      <c r="C3314" s="13" t="s">
        <v>1001</v>
      </c>
      <c r="D3314" s="13" t="s">
        <v>1002</v>
      </c>
    </row>
    <row r="3315" spans="1:4">
      <c r="A3315" s="13">
        <v>2945</v>
      </c>
      <c r="B3315" t="s">
        <v>564</v>
      </c>
      <c r="C3315" s="13" t="s">
        <v>808</v>
      </c>
      <c r="D3315" s="13" t="s">
        <v>676</v>
      </c>
    </row>
    <row r="3316" spans="1:4">
      <c r="A3316" s="13">
        <v>2946</v>
      </c>
      <c r="B3316" t="s">
        <v>561</v>
      </c>
      <c r="C3316" s="13" t="s">
        <v>1027</v>
      </c>
      <c r="D3316" s="13" t="s">
        <v>629</v>
      </c>
    </row>
    <row r="3317" spans="1:4">
      <c r="A3317" s="13">
        <v>2947</v>
      </c>
      <c r="B3317" t="s">
        <v>566</v>
      </c>
      <c r="C3317" s="13" t="s">
        <v>614</v>
      </c>
      <c r="D3317" s="13" t="s">
        <v>1018</v>
      </c>
    </row>
    <row r="3318" spans="1:4">
      <c r="A3318" s="13">
        <v>2947</v>
      </c>
      <c r="B3318" t="s">
        <v>578</v>
      </c>
      <c r="C3318" s="13" t="s">
        <v>1107</v>
      </c>
      <c r="D3318" s="13" t="s">
        <v>1108</v>
      </c>
    </row>
    <row r="3319" spans="1:4">
      <c r="A3319" s="13">
        <v>2948</v>
      </c>
      <c r="B3319" t="s">
        <v>549</v>
      </c>
      <c r="C3319" s="13" t="s">
        <v>1011</v>
      </c>
      <c r="D3319" s="13" t="s">
        <v>1012</v>
      </c>
    </row>
    <row r="3320" spans="1:4">
      <c r="A3320" s="13">
        <v>2949</v>
      </c>
      <c r="B3320" t="s">
        <v>549</v>
      </c>
      <c r="C3320" s="13" t="s">
        <v>769</v>
      </c>
      <c r="D3320" s="13" t="s">
        <v>138</v>
      </c>
    </row>
    <row r="3321" spans="1:4">
      <c r="A3321" s="13">
        <v>2949</v>
      </c>
      <c r="B3321" t="s">
        <v>549</v>
      </c>
      <c r="C3321" s="13" t="s">
        <v>655</v>
      </c>
      <c r="D3321" s="13" t="s">
        <v>662</v>
      </c>
    </row>
    <row r="3322" spans="1:4">
      <c r="A3322" s="13">
        <v>2950</v>
      </c>
      <c r="B3322" t="s">
        <v>575</v>
      </c>
      <c r="C3322" s="13" t="s">
        <v>648</v>
      </c>
      <c r="D3322" s="13" t="s">
        <v>649</v>
      </c>
    </row>
    <row r="3323" spans="1:4">
      <c r="A3323" s="13">
        <v>2950</v>
      </c>
      <c r="B3323" t="s">
        <v>566</v>
      </c>
      <c r="C3323" s="13" t="s">
        <v>666</v>
      </c>
      <c r="D3323" s="13" t="s">
        <v>667</v>
      </c>
    </row>
    <row r="3324" spans="1:4">
      <c r="A3324" s="13">
        <v>2951</v>
      </c>
      <c r="B3324" t="s">
        <v>555</v>
      </c>
      <c r="C3324" s="13" t="s">
        <v>850</v>
      </c>
      <c r="D3324" s="13" t="s">
        <v>851</v>
      </c>
    </row>
    <row r="3325" spans="1:4">
      <c r="A3325" s="13">
        <v>2951</v>
      </c>
      <c r="B3325" t="s">
        <v>566</v>
      </c>
      <c r="C3325" s="13" t="s">
        <v>715</v>
      </c>
      <c r="D3325" s="13" t="s">
        <v>716</v>
      </c>
    </row>
    <row r="3326" spans="1:4">
      <c r="A3326" s="13">
        <v>2952</v>
      </c>
      <c r="B3326" t="s">
        <v>572</v>
      </c>
      <c r="C3326" s="13" t="s">
        <v>631</v>
      </c>
      <c r="D3326" s="13" t="s">
        <v>632</v>
      </c>
    </row>
    <row r="3327" spans="1:4">
      <c r="A3327" s="13">
        <v>2953</v>
      </c>
      <c r="B3327" t="s">
        <v>544</v>
      </c>
      <c r="C3327" s="13" t="s">
        <v>684</v>
      </c>
      <c r="D3327" s="13" t="s">
        <v>685</v>
      </c>
    </row>
    <row r="3328" spans="1:4">
      <c r="A3328" s="13">
        <v>2953</v>
      </c>
      <c r="B3328" t="s">
        <v>566</v>
      </c>
      <c r="C3328" s="13" t="s">
        <v>874</v>
      </c>
      <c r="D3328" s="13" t="s">
        <v>138</v>
      </c>
    </row>
    <row r="3329" spans="1:4">
      <c r="A3329" s="13">
        <v>2954</v>
      </c>
      <c r="B3329" t="s">
        <v>572</v>
      </c>
      <c r="C3329" s="13" t="s">
        <v>1110</v>
      </c>
      <c r="D3329" s="13" t="s">
        <v>138</v>
      </c>
    </row>
    <row r="3330" spans="1:4">
      <c r="A3330" s="13">
        <v>2954</v>
      </c>
      <c r="B3330" t="s">
        <v>546</v>
      </c>
      <c r="C3330" s="13" t="s">
        <v>719</v>
      </c>
      <c r="D3330" s="13" t="s">
        <v>676</v>
      </c>
    </row>
    <row r="3331" spans="1:4">
      <c r="A3331" s="13">
        <v>2955</v>
      </c>
      <c r="B3331" t="s">
        <v>581</v>
      </c>
      <c r="C3331" s="13" t="s">
        <v>616</v>
      </c>
      <c r="D3331" s="13" t="s">
        <v>628</v>
      </c>
    </row>
    <row r="3332" spans="1:4">
      <c r="A3332" s="13">
        <v>2956</v>
      </c>
      <c r="B3332" t="s">
        <v>575</v>
      </c>
      <c r="C3332" s="13" t="s">
        <v>730</v>
      </c>
      <c r="D3332" s="13" t="s">
        <v>616</v>
      </c>
    </row>
    <row r="3333" spans="1:4">
      <c r="A3333" s="13">
        <v>2956</v>
      </c>
      <c r="B3333" t="s">
        <v>546</v>
      </c>
      <c r="C3333" s="13" t="s">
        <v>714</v>
      </c>
      <c r="D3333" s="13" t="s">
        <v>138</v>
      </c>
    </row>
    <row r="3334" spans="1:4">
      <c r="A3334" s="13">
        <v>2957</v>
      </c>
      <c r="B3334" t="s">
        <v>555</v>
      </c>
      <c r="C3334" s="13" t="s">
        <v>845</v>
      </c>
      <c r="D3334" s="13" t="s">
        <v>846</v>
      </c>
    </row>
    <row r="3335" spans="1:4">
      <c r="A3335" s="13">
        <v>2957</v>
      </c>
      <c r="B3335" t="s">
        <v>578</v>
      </c>
      <c r="C3335" s="13" t="s">
        <v>1076</v>
      </c>
      <c r="D3335" s="13" t="s">
        <v>138</v>
      </c>
    </row>
    <row r="3336" spans="1:4">
      <c r="A3336" s="13">
        <v>2958</v>
      </c>
      <c r="B3336" t="s">
        <v>561</v>
      </c>
      <c r="C3336" s="13" t="s">
        <v>916</v>
      </c>
      <c r="D3336" s="13" t="s">
        <v>795</v>
      </c>
    </row>
    <row r="3337" spans="1:4">
      <c r="A3337" s="13">
        <v>2958</v>
      </c>
      <c r="B3337" t="s">
        <v>575</v>
      </c>
      <c r="C3337" s="13" t="s">
        <v>620</v>
      </c>
      <c r="D3337" s="13" t="s">
        <v>629</v>
      </c>
    </row>
    <row r="3338" spans="1:4">
      <c r="A3338" s="13">
        <v>2961</v>
      </c>
      <c r="B3338" t="s">
        <v>552</v>
      </c>
      <c r="C3338" s="13" t="s">
        <v>690</v>
      </c>
      <c r="D3338" s="13" t="s">
        <v>691</v>
      </c>
    </row>
    <row r="3339" spans="1:4">
      <c r="A3339" s="13">
        <v>2962</v>
      </c>
      <c r="B3339" t="s">
        <v>558</v>
      </c>
      <c r="C3339" s="13" t="s">
        <v>919</v>
      </c>
      <c r="D3339" s="13" t="s">
        <v>138</v>
      </c>
    </row>
    <row r="3340" spans="1:4">
      <c r="A3340" s="13">
        <v>2962</v>
      </c>
      <c r="B3340" t="s">
        <v>575</v>
      </c>
      <c r="C3340" s="13" t="s">
        <v>986</v>
      </c>
      <c r="D3340" s="13" t="s">
        <v>138</v>
      </c>
    </row>
    <row r="3341" spans="1:4">
      <c r="A3341" s="13">
        <v>2963</v>
      </c>
      <c r="B3341" t="s">
        <v>546</v>
      </c>
      <c r="C3341" s="13" t="s">
        <v>706</v>
      </c>
      <c r="D3341" s="13" t="s">
        <v>707</v>
      </c>
    </row>
    <row r="3342" spans="1:4">
      <c r="A3342" s="13">
        <v>2963</v>
      </c>
      <c r="B3342" t="s">
        <v>555</v>
      </c>
      <c r="C3342" s="13" t="s">
        <v>1010</v>
      </c>
      <c r="D3342" s="13" t="s">
        <v>709</v>
      </c>
    </row>
    <row r="3343" spans="1:4">
      <c r="A3343" s="13">
        <v>2964</v>
      </c>
      <c r="B3343" t="s">
        <v>549</v>
      </c>
      <c r="C3343" s="13" t="s">
        <v>679</v>
      </c>
      <c r="D3343" s="13" t="s">
        <v>628</v>
      </c>
    </row>
    <row r="3344" spans="1:4">
      <c r="A3344" s="13">
        <v>2965</v>
      </c>
      <c r="B3344" t="s">
        <v>552</v>
      </c>
      <c r="C3344" s="13" t="s">
        <v>883</v>
      </c>
      <c r="D3344" s="13" t="s">
        <v>884</v>
      </c>
    </row>
    <row r="3345" spans="1:4">
      <c r="A3345" s="13">
        <v>2965</v>
      </c>
      <c r="B3345" t="s">
        <v>575</v>
      </c>
      <c r="C3345" s="13" t="s">
        <v>986</v>
      </c>
      <c r="D3345" s="13" t="s">
        <v>138</v>
      </c>
    </row>
    <row r="3346" spans="1:4">
      <c r="A3346" s="13">
        <v>2966</v>
      </c>
      <c r="B3346" t="s">
        <v>572</v>
      </c>
      <c r="C3346" s="13" t="s">
        <v>795</v>
      </c>
      <c r="D3346" s="13" t="s">
        <v>138</v>
      </c>
    </row>
    <row r="3347" spans="1:4">
      <c r="A3347" s="13">
        <v>2966</v>
      </c>
      <c r="B3347" t="s">
        <v>555</v>
      </c>
      <c r="C3347" s="13" t="s">
        <v>995</v>
      </c>
      <c r="D3347" s="13" t="s">
        <v>996</v>
      </c>
    </row>
    <row r="3348" spans="1:4">
      <c r="A3348" s="13">
        <v>2968</v>
      </c>
      <c r="B3348" t="s">
        <v>544</v>
      </c>
      <c r="C3348" s="13" t="s">
        <v>719</v>
      </c>
      <c r="D3348" s="13" t="s">
        <v>815</v>
      </c>
    </row>
    <row r="3349" spans="1:4">
      <c r="A3349" s="13">
        <v>2968</v>
      </c>
      <c r="B3349" t="s">
        <v>552</v>
      </c>
      <c r="C3349" s="13" t="s">
        <v>885</v>
      </c>
      <c r="D3349" s="13" t="s">
        <v>886</v>
      </c>
    </row>
    <row r="3350" spans="1:4">
      <c r="A3350" s="13">
        <v>2969</v>
      </c>
      <c r="B3350" t="s">
        <v>569</v>
      </c>
      <c r="C3350" s="13" t="s">
        <v>841</v>
      </c>
      <c r="D3350" s="13" t="s">
        <v>676</v>
      </c>
    </row>
    <row r="3351" spans="1:4">
      <c r="A3351" s="13">
        <v>2969</v>
      </c>
      <c r="B3351" t="s">
        <v>572</v>
      </c>
      <c r="C3351" s="13" t="s">
        <v>831</v>
      </c>
      <c r="D3351" s="13" t="s">
        <v>832</v>
      </c>
    </row>
    <row r="3352" spans="1:4">
      <c r="A3352" s="13">
        <v>2970</v>
      </c>
      <c r="B3352" t="s">
        <v>552</v>
      </c>
      <c r="C3352" s="13" t="s">
        <v>875</v>
      </c>
      <c r="D3352" s="13" t="s">
        <v>876</v>
      </c>
    </row>
    <row r="3353" spans="1:4">
      <c r="A3353" s="13">
        <v>2970</v>
      </c>
      <c r="B3353" t="s">
        <v>572</v>
      </c>
      <c r="C3353" s="13" t="s">
        <v>923</v>
      </c>
      <c r="D3353" s="13" t="s">
        <v>924</v>
      </c>
    </row>
    <row r="3354" spans="1:4">
      <c r="A3354" s="13">
        <v>2971</v>
      </c>
      <c r="B3354" t="s">
        <v>569</v>
      </c>
      <c r="C3354" s="13" t="s">
        <v>915</v>
      </c>
      <c r="D3354" s="13" t="s">
        <v>138</v>
      </c>
    </row>
    <row r="3355" spans="1:4">
      <c r="A3355" s="13">
        <v>2975</v>
      </c>
      <c r="B3355" t="s">
        <v>569</v>
      </c>
      <c r="C3355" s="13" t="s">
        <v>751</v>
      </c>
      <c r="D3355" s="13" t="s">
        <v>752</v>
      </c>
    </row>
    <row r="3356" spans="1:4">
      <c r="A3356" s="13">
        <v>2976</v>
      </c>
      <c r="B3356" t="s">
        <v>552</v>
      </c>
      <c r="C3356" s="13" t="s">
        <v>680</v>
      </c>
      <c r="D3356" s="13" t="s">
        <v>773</v>
      </c>
    </row>
    <row r="3357" spans="1:4">
      <c r="A3357" s="13">
        <v>2976</v>
      </c>
      <c r="B3357" t="s">
        <v>569</v>
      </c>
      <c r="C3357" s="13" t="s">
        <v>1097</v>
      </c>
      <c r="D3357" s="13" t="s">
        <v>138</v>
      </c>
    </row>
    <row r="3358" spans="1:4">
      <c r="A3358" s="13">
        <v>2977</v>
      </c>
      <c r="B3358" t="s">
        <v>581</v>
      </c>
      <c r="C3358" s="13" t="s">
        <v>722</v>
      </c>
      <c r="D3358" s="13" t="s">
        <v>723</v>
      </c>
    </row>
    <row r="3359" spans="1:4">
      <c r="A3359" s="13">
        <v>2978</v>
      </c>
      <c r="B3359" t="s">
        <v>555</v>
      </c>
      <c r="C3359" s="13" t="s">
        <v>883</v>
      </c>
      <c r="D3359" s="13" t="s">
        <v>884</v>
      </c>
    </row>
    <row r="3360" spans="1:4">
      <c r="A3360" s="13">
        <v>2978</v>
      </c>
      <c r="B3360" t="s">
        <v>581</v>
      </c>
      <c r="C3360" s="13" t="s">
        <v>616</v>
      </c>
      <c r="D3360" s="13" t="s">
        <v>757</v>
      </c>
    </row>
    <row r="3361" spans="1:4">
      <c r="A3361" s="13">
        <v>2980</v>
      </c>
      <c r="B3361" t="s">
        <v>566</v>
      </c>
      <c r="C3361" s="13" t="s">
        <v>783</v>
      </c>
      <c r="D3361" s="13" t="s">
        <v>138</v>
      </c>
    </row>
    <row r="3362" spans="1:4">
      <c r="A3362" s="13">
        <v>2981</v>
      </c>
      <c r="B3362" t="s">
        <v>566</v>
      </c>
      <c r="C3362" s="13" t="s">
        <v>627</v>
      </c>
      <c r="D3362" s="13" t="s">
        <v>138</v>
      </c>
    </row>
    <row r="3363" spans="1:4">
      <c r="A3363" s="13">
        <v>2981</v>
      </c>
      <c r="B3363" t="s">
        <v>555</v>
      </c>
      <c r="C3363" s="13" t="s">
        <v>616</v>
      </c>
      <c r="D3363" s="13" t="s">
        <v>628</v>
      </c>
    </row>
    <row r="3364" spans="1:4">
      <c r="A3364" s="13">
        <v>2982</v>
      </c>
      <c r="B3364" t="s">
        <v>575</v>
      </c>
      <c r="C3364" s="13" t="s">
        <v>622</v>
      </c>
      <c r="D3364" s="13" t="s">
        <v>623</v>
      </c>
    </row>
    <row r="3365" spans="1:4">
      <c r="A3365" s="13">
        <v>2988</v>
      </c>
      <c r="B3365" t="s">
        <v>561</v>
      </c>
      <c r="C3365" s="13" t="s">
        <v>686</v>
      </c>
      <c r="D3365" s="13" t="s">
        <v>138</v>
      </c>
    </row>
    <row r="3366" spans="1:4">
      <c r="A3366" s="13">
        <v>2989</v>
      </c>
      <c r="B3366" t="s">
        <v>569</v>
      </c>
      <c r="C3366" s="13" t="s">
        <v>719</v>
      </c>
      <c r="D3366" s="13" t="s">
        <v>815</v>
      </c>
    </row>
    <row r="3367" spans="1:4">
      <c r="A3367" s="13">
        <v>2989</v>
      </c>
      <c r="B3367" t="s">
        <v>578</v>
      </c>
      <c r="C3367" s="13" t="s">
        <v>614</v>
      </c>
      <c r="D3367" s="13" t="s">
        <v>905</v>
      </c>
    </row>
    <row r="3368" spans="1:4">
      <c r="A3368" s="13">
        <v>2992</v>
      </c>
      <c r="B3368" t="s">
        <v>561</v>
      </c>
      <c r="C3368" s="13" t="s">
        <v>629</v>
      </c>
      <c r="D3368" s="13" t="s">
        <v>623</v>
      </c>
    </row>
    <row r="3369" spans="1:4">
      <c r="A3369" s="13">
        <v>2992</v>
      </c>
      <c r="B3369" t="s">
        <v>558</v>
      </c>
      <c r="C3369" s="13" t="s">
        <v>938</v>
      </c>
      <c r="D3369" s="13" t="s">
        <v>138</v>
      </c>
    </row>
    <row r="3370" spans="1:4">
      <c r="A3370" s="13">
        <v>2993</v>
      </c>
      <c r="B3370" t="s">
        <v>583</v>
      </c>
      <c r="C3370" s="13" t="s">
        <v>844</v>
      </c>
      <c r="D3370" s="13" t="s">
        <v>632</v>
      </c>
    </row>
    <row r="3371" spans="1:4">
      <c r="A3371" s="13">
        <v>2996</v>
      </c>
      <c r="B3371" t="s">
        <v>558</v>
      </c>
      <c r="C3371" s="13" t="s">
        <v>749</v>
      </c>
      <c r="D3371" s="13" t="s">
        <v>750</v>
      </c>
    </row>
    <row r="3372" spans="1:4">
      <c r="A3372" s="13">
        <v>2996</v>
      </c>
      <c r="B3372" t="s">
        <v>583</v>
      </c>
      <c r="C3372" s="13" t="s">
        <v>643</v>
      </c>
      <c r="D3372" s="13" t="s">
        <v>644</v>
      </c>
    </row>
    <row r="3373" spans="1:4">
      <c r="A3373" s="13">
        <v>2997</v>
      </c>
      <c r="B3373" t="s">
        <v>578</v>
      </c>
      <c r="C3373" s="13" t="s">
        <v>629</v>
      </c>
      <c r="D3373" s="13" t="s">
        <v>970</v>
      </c>
    </row>
    <row r="3374" spans="1:4">
      <c r="A3374" s="13">
        <v>2998</v>
      </c>
      <c r="B3374" t="s">
        <v>578</v>
      </c>
      <c r="C3374" s="13" t="s">
        <v>614</v>
      </c>
      <c r="D3374" s="13" t="s">
        <v>138</v>
      </c>
    </row>
    <row r="3375" spans="1:4">
      <c r="A3375" s="13">
        <v>2999</v>
      </c>
      <c r="B3375" t="s">
        <v>546</v>
      </c>
      <c r="C3375" s="13" t="s">
        <v>649</v>
      </c>
      <c r="D3375" s="13" t="s">
        <v>819</v>
      </c>
    </row>
    <row r="3376" spans="1:4">
      <c r="A3376" s="13">
        <v>2999</v>
      </c>
      <c r="B3376" t="s">
        <v>552</v>
      </c>
      <c r="C3376" s="13" t="s">
        <v>614</v>
      </c>
      <c r="D3376" s="13" t="s">
        <v>615</v>
      </c>
    </row>
    <row r="3377" spans="1:4">
      <c r="A3377" s="13">
        <v>3000</v>
      </c>
      <c r="B3377" t="s">
        <v>581</v>
      </c>
      <c r="C3377" s="13" t="s">
        <v>616</v>
      </c>
      <c r="D3377" s="13" t="s">
        <v>138</v>
      </c>
    </row>
    <row r="3378" spans="1:4">
      <c r="A3378" s="13">
        <v>3001</v>
      </c>
      <c r="B3378" t="s">
        <v>544</v>
      </c>
      <c r="C3378" s="13" t="s">
        <v>614</v>
      </c>
      <c r="D3378" s="13" t="s">
        <v>817</v>
      </c>
    </row>
    <row r="3379" spans="1:4">
      <c r="A3379" s="13">
        <v>3001</v>
      </c>
      <c r="B3379" t="s">
        <v>572</v>
      </c>
      <c r="C3379" s="13" t="s">
        <v>719</v>
      </c>
      <c r="D3379" s="13" t="s">
        <v>815</v>
      </c>
    </row>
    <row r="3380" spans="1:4">
      <c r="A3380" s="13">
        <v>3002</v>
      </c>
      <c r="B3380" t="s">
        <v>561</v>
      </c>
      <c r="C3380" s="13" t="s">
        <v>620</v>
      </c>
      <c r="D3380" s="13" t="s">
        <v>863</v>
      </c>
    </row>
    <row r="3381" spans="1:4">
      <c r="A3381" s="13">
        <v>3002</v>
      </c>
      <c r="B3381" t="s">
        <v>552</v>
      </c>
      <c r="C3381" s="13" t="s">
        <v>687</v>
      </c>
      <c r="D3381" s="13" t="s">
        <v>760</v>
      </c>
    </row>
    <row r="3382" spans="1:4">
      <c r="A3382" s="13">
        <v>3003</v>
      </c>
      <c r="B3382" t="s">
        <v>544</v>
      </c>
      <c r="C3382" s="13" t="s">
        <v>844</v>
      </c>
      <c r="D3382" s="13" t="s">
        <v>632</v>
      </c>
    </row>
    <row r="3383" spans="1:4">
      <c r="A3383" s="13">
        <v>3003</v>
      </c>
      <c r="B3383" t="s">
        <v>578</v>
      </c>
      <c r="C3383" s="13" t="s">
        <v>624</v>
      </c>
      <c r="D3383" s="13" t="s">
        <v>138</v>
      </c>
    </row>
    <row r="3384" spans="1:4">
      <c r="A3384" s="13">
        <v>3004</v>
      </c>
      <c r="B3384" t="s">
        <v>544</v>
      </c>
      <c r="C3384" s="13" t="s">
        <v>1094</v>
      </c>
      <c r="D3384" s="13" t="s">
        <v>138</v>
      </c>
    </row>
    <row r="3385" spans="1:4">
      <c r="A3385" s="13">
        <v>3004</v>
      </c>
      <c r="B3385" t="s">
        <v>561</v>
      </c>
      <c r="C3385" s="13" t="s">
        <v>738</v>
      </c>
      <c r="D3385" s="13" t="s">
        <v>756</v>
      </c>
    </row>
    <row r="3386" spans="1:4">
      <c r="A3386" s="13">
        <v>3006</v>
      </c>
      <c r="B3386" t="s">
        <v>583</v>
      </c>
      <c r="C3386" s="13" t="s">
        <v>948</v>
      </c>
      <c r="D3386" s="13" t="s">
        <v>949</v>
      </c>
    </row>
    <row r="3387" spans="1:4">
      <c r="A3387" s="13">
        <v>3006</v>
      </c>
      <c r="B3387" t="s">
        <v>572</v>
      </c>
      <c r="C3387" s="13" t="s">
        <v>854</v>
      </c>
      <c r="D3387" s="13" t="s">
        <v>836</v>
      </c>
    </row>
    <row r="3388" spans="1:4">
      <c r="A3388" s="13">
        <v>3007</v>
      </c>
      <c r="B3388" t="s">
        <v>546</v>
      </c>
      <c r="C3388" s="13" t="s">
        <v>913</v>
      </c>
      <c r="D3388" s="13" t="s">
        <v>914</v>
      </c>
    </row>
    <row r="3389" spans="1:4">
      <c r="A3389" s="13">
        <v>3007</v>
      </c>
      <c r="B3389" t="s">
        <v>561</v>
      </c>
      <c r="C3389" s="13" t="s">
        <v>917</v>
      </c>
      <c r="D3389" s="13" t="s">
        <v>918</v>
      </c>
    </row>
    <row r="3390" spans="1:4">
      <c r="A3390" s="13">
        <v>3008</v>
      </c>
      <c r="B3390" t="s">
        <v>578</v>
      </c>
      <c r="C3390" s="13" t="s">
        <v>1105</v>
      </c>
      <c r="D3390" s="13" t="s">
        <v>1106</v>
      </c>
    </row>
    <row r="3391" spans="1:4">
      <c r="A3391" s="13">
        <v>3009</v>
      </c>
      <c r="B3391" t="s">
        <v>566</v>
      </c>
      <c r="C3391" s="13" t="s">
        <v>616</v>
      </c>
      <c r="D3391" s="13" t="s">
        <v>687</v>
      </c>
    </row>
    <row r="3392" spans="1:4">
      <c r="A3392" s="13">
        <v>3009</v>
      </c>
      <c r="B3392" t="s">
        <v>549</v>
      </c>
      <c r="C3392" s="13" t="s">
        <v>616</v>
      </c>
      <c r="D3392" s="13" t="s">
        <v>647</v>
      </c>
    </row>
    <row r="3393" spans="1:4">
      <c r="A3393" s="13">
        <v>3011</v>
      </c>
      <c r="B3393" t="s">
        <v>578</v>
      </c>
      <c r="C3393" s="13" t="s">
        <v>649</v>
      </c>
      <c r="D3393" s="13" t="s">
        <v>819</v>
      </c>
    </row>
    <row r="3394" spans="1:4">
      <c r="A3394" s="13">
        <v>3012</v>
      </c>
      <c r="B3394" t="s">
        <v>581</v>
      </c>
      <c r="C3394" s="13" t="s">
        <v>676</v>
      </c>
      <c r="D3394" s="13" t="s">
        <v>799</v>
      </c>
    </row>
    <row r="3395" spans="1:4">
      <c r="A3395" s="13">
        <v>3012</v>
      </c>
      <c r="B3395" t="s">
        <v>555</v>
      </c>
      <c r="C3395" s="13" t="s">
        <v>686</v>
      </c>
      <c r="D3395" s="13" t="s">
        <v>734</v>
      </c>
    </row>
    <row r="3396" spans="1:4">
      <c r="A3396" s="13">
        <v>3013</v>
      </c>
      <c r="B3396" t="s">
        <v>569</v>
      </c>
      <c r="C3396" s="13" t="s">
        <v>726</v>
      </c>
      <c r="D3396" s="13" t="s">
        <v>727</v>
      </c>
    </row>
    <row r="3397" spans="1:4">
      <c r="A3397" s="13">
        <v>3013</v>
      </c>
      <c r="B3397" t="s">
        <v>569</v>
      </c>
      <c r="C3397" s="13" t="s">
        <v>659</v>
      </c>
      <c r="D3397" s="13" t="s">
        <v>1101</v>
      </c>
    </row>
    <row r="3398" spans="1:4">
      <c r="A3398" s="13">
        <v>3014</v>
      </c>
      <c r="B3398" t="s">
        <v>561</v>
      </c>
      <c r="C3398" s="13" t="s">
        <v>795</v>
      </c>
      <c r="D3398" s="13" t="s">
        <v>643</v>
      </c>
    </row>
    <row r="3399" spans="1:4">
      <c r="A3399" s="13">
        <v>3014</v>
      </c>
      <c r="B3399" t="s">
        <v>566</v>
      </c>
      <c r="C3399" s="13" t="s">
        <v>1074</v>
      </c>
      <c r="D3399" s="13" t="s">
        <v>1075</v>
      </c>
    </row>
    <row r="3400" spans="1:4">
      <c r="A3400" s="13">
        <v>3015</v>
      </c>
      <c r="B3400" t="s">
        <v>572</v>
      </c>
      <c r="C3400" s="13" t="s">
        <v>659</v>
      </c>
      <c r="D3400" s="13" t="s">
        <v>748</v>
      </c>
    </row>
    <row r="3401" spans="1:4">
      <c r="A3401" s="13">
        <v>3016</v>
      </c>
      <c r="B3401" t="s">
        <v>558</v>
      </c>
      <c r="C3401" s="13" t="s">
        <v>880</v>
      </c>
      <c r="D3401" s="13" t="s">
        <v>138</v>
      </c>
    </row>
    <row r="3402" spans="1:4">
      <c r="A3402" s="13">
        <v>3016</v>
      </c>
      <c r="B3402" t="s">
        <v>583</v>
      </c>
      <c r="C3402" s="13" t="s">
        <v>608</v>
      </c>
      <c r="D3402" s="13" t="s">
        <v>644</v>
      </c>
    </row>
    <row r="3403" spans="1:4">
      <c r="A3403" s="13">
        <v>3018</v>
      </c>
      <c r="B3403" t="s">
        <v>581</v>
      </c>
      <c r="C3403" s="13" t="s">
        <v>686</v>
      </c>
      <c r="D3403" s="13" t="s">
        <v>138</v>
      </c>
    </row>
    <row r="3404" spans="1:4">
      <c r="A3404" s="13">
        <v>3019</v>
      </c>
      <c r="B3404" t="s">
        <v>578</v>
      </c>
      <c r="C3404" s="13" t="s">
        <v>614</v>
      </c>
      <c r="D3404" s="13" t="s">
        <v>814</v>
      </c>
    </row>
    <row r="3405" spans="1:4">
      <c r="A3405" s="13">
        <v>3019</v>
      </c>
      <c r="B3405" t="s">
        <v>544</v>
      </c>
      <c r="C3405" s="13" t="s">
        <v>608</v>
      </c>
      <c r="D3405" s="13" t="s">
        <v>644</v>
      </c>
    </row>
    <row r="3406" spans="1:4">
      <c r="A3406" s="13">
        <v>3020</v>
      </c>
      <c r="B3406" t="s">
        <v>558</v>
      </c>
      <c r="C3406" s="13" t="s">
        <v>921</v>
      </c>
      <c r="D3406" s="13" t="s">
        <v>138</v>
      </c>
    </row>
    <row r="3407" spans="1:4">
      <c r="A3407" s="13">
        <v>3020</v>
      </c>
      <c r="B3407" t="s">
        <v>546</v>
      </c>
      <c r="C3407" s="13" t="s">
        <v>930</v>
      </c>
      <c r="D3407" s="13" t="s">
        <v>931</v>
      </c>
    </row>
    <row r="3408" spans="1:4">
      <c r="A3408" s="13">
        <v>3021</v>
      </c>
      <c r="B3408" t="s">
        <v>549</v>
      </c>
      <c r="C3408" s="13" t="s">
        <v>1011</v>
      </c>
      <c r="D3408" s="13" t="s">
        <v>1012</v>
      </c>
    </row>
    <row r="3409" spans="1:4">
      <c r="A3409" s="13">
        <v>3023</v>
      </c>
      <c r="B3409" t="s">
        <v>555</v>
      </c>
      <c r="C3409" s="13" t="s">
        <v>794</v>
      </c>
      <c r="D3409" s="13" t="s">
        <v>795</v>
      </c>
    </row>
    <row r="3410" spans="1:4">
      <c r="A3410" s="13">
        <v>3024</v>
      </c>
      <c r="B3410" t="s">
        <v>569</v>
      </c>
      <c r="C3410" s="13" t="s">
        <v>980</v>
      </c>
      <c r="D3410" s="13" t="s">
        <v>138</v>
      </c>
    </row>
    <row r="3411" spans="1:4">
      <c r="A3411" s="13">
        <v>3025</v>
      </c>
      <c r="B3411" t="s">
        <v>578</v>
      </c>
      <c r="C3411" s="13" t="s">
        <v>620</v>
      </c>
      <c r="D3411" s="13" t="s">
        <v>1036</v>
      </c>
    </row>
    <row r="3412" spans="1:4">
      <c r="A3412" s="13">
        <v>3025</v>
      </c>
      <c r="B3412" t="s">
        <v>566</v>
      </c>
      <c r="C3412" s="13" t="s">
        <v>929</v>
      </c>
      <c r="D3412" s="13" t="s">
        <v>1098</v>
      </c>
    </row>
    <row r="3413" spans="1:4">
      <c r="A3413" s="13">
        <v>3026</v>
      </c>
      <c r="B3413" t="s">
        <v>546</v>
      </c>
      <c r="C3413" s="13" t="s">
        <v>795</v>
      </c>
      <c r="D3413" s="13" t="s">
        <v>859</v>
      </c>
    </row>
    <row r="3414" spans="1:4">
      <c r="A3414" s="13">
        <v>3028</v>
      </c>
      <c r="B3414" t="s">
        <v>569</v>
      </c>
      <c r="C3414" s="13" t="s">
        <v>1014</v>
      </c>
      <c r="D3414" s="13" t="s">
        <v>1015</v>
      </c>
    </row>
    <row r="3415" spans="1:4">
      <c r="A3415" s="13">
        <v>3029</v>
      </c>
      <c r="B3415" t="s">
        <v>549</v>
      </c>
      <c r="C3415" s="13" t="s">
        <v>1079</v>
      </c>
      <c r="D3415" s="13" t="s">
        <v>692</v>
      </c>
    </row>
    <row r="3416" spans="1:4">
      <c r="A3416" s="13">
        <v>3029</v>
      </c>
      <c r="B3416" t="s">
        <v>561</v>
      </c>
      <c r="C3416" s="13" t="s">
        <v>777</v>
      </c>
      <c r="D3416" s="13" t="s">
        <v>778</v>
      </c>
    </row>
    <row r="3417" spans="1:4">
      <c r="A3417" s="13">
        <v>3030</v>
      </c>
      <c r="B3417" t="s">
        <v>561</v>
      </c>
      <c r="C3417" s="13" t="s">
        <v>694</v>
      </c>
      <c r="D3417" s="13" t="s">
        <v>695</v>
      </c>
    </row>
    <row r="3418" spans="1:4">
      <c r="A3418" s="13">
        <v>3030</v>
      </c>
      <c r="B3418" t="s">
        <v>558</v>
      </c>
      <c r="C3418" s="13" t="s">
        <v>663</v>
      </c>
      <c r="D3418" s="13" t="s">
        <v>644</v>
      </c>
    </row>
    <row r="3419" spans="1:4">
      <c r="A3419" s="13">
        <v>3031</v>
      </c>
      <c r="B3419" t="s">
        <v>572</v>
      </c>
      <c r="C3419" s="13" t="s">
        <v>1059</v>
      </c>
      <c r="D3419" s="13" t="s">
        <v>623</v>
      </c>
    </row>
    <row r="3420" spans="1:4">
      <c r="A3420" s="13">
        <v>3034</v>
      </c>
      <c r="B3420" t="s">
        <v>564</v>
      </c>
      <c r="C3420" s="13" t="s">
        <v>616</v>
      </c>
      <c r="D3420" s="13" t="s">
        <v>752</v>
      </c>
    </row>
    <row r="3421" spans="1:4">
      <c r="A3421" s="13">
        <v>3034</v>
      </c>
      <c r="B3421" t="s">
        <v>578</v>
      </c>
      <c r="C3421" s="13" t="s">
        <v>897</v>
      </c>
      <c r="D3421" s="13" t="s">
        <v>138</v>
      </c>
    </row>
    <row r="3422" spans="1:4">
      <c r="A3422" s="13">
        <v>3035</v>
      </c>
      <c r="B3422" t="s">
        <v>561</v>
      </c>
      <c r="C3422" s="13" t="s">
        <v>722</v>
      </c>
      <c r="D3422" s="13" t="s">
        <v>723</v>
      </c>
    </row>
    <row r="3423" spans="1:4">
      <c r="A3423" s="13">
        <v>3035</v>
      </c>
      <c r="B3423" t="s">
        <v>558</v>
      </c>
      <c r="C3423" s="13" t="s">
        <v>953</v>
      </c>
      <c r="D3423" s="13" t="s">
        <v>954</v>
      </c>
    </row>
    <row r="3424" spans="1:4">
      <c r="A3424" s="13">
        <v>3036</v>
      </c>
      <c r="B3424" t="s">
        <v>578</v>
      </c>
      <c r="C3424" s="13" t="s">
        <v>614</v>
      </c>
      <c r="D3424" s="13" t="s">
        <v>138</v>
      </c>
    </row>
    <row r="3425" spans="1:4">
      <c r="A3425" s="13">
        <v>3037</v>
      </c>
      <c r="B3425" t="s">
        <v>546</v>
      </c>
      <c r="C3425" s="13" t="s">
        <v>1117</v>
      </c>
      <c r="D3425" s="13" t="s">
        <v>138</v>
      </c>
    </row>
    <row r="3426" spans="1:4">
      <c r="A3426" s="13">
        <v>3038</v>
      </c>
      <c r="B3426" t="s">
        <v>583</v>
      </c>
      <c r="C3426" s="13" t="s">
        <v>843</v>
      </c>
      <c r="D3426" s="13" t="s">
        <v>138</v>
      </c>
    </row>
    <row r="3427" spans="1:4">
      <c r="A3427" s="13">
        <v>3040</v>
      </c>
      <c r="B3427" t="s">
        <v>581</v>
      </c>
      <c r="C3427" s="13" t="s">
        <v>843</v>
      </c>
      <c r="D3427" s="13" t="s">
        <v>138</v>
      </c>
    </row>
    <row r="3428" spans="1:4">
      <c r="A3428" s="13">
        <v>3041</v>
      </c>
      <c r="B3428" t="s">
        <v>583</v>
      </c>
      <c r="C3428" s="13" t="s">
        <v>847</v>
      </c>
      <c r="D3428" s="13" t="s">
        <v>848</v>
      </c>
    </row>
    <row r="3429" spans="1:4">
      <c r="A3429" s="13">
        <v>3043</v>
      </c>
      <c r="B3429" t="s">
        <v>575</v>
      </c>
      <c r="C3429" s="13" t="s">
        <v>643</v>
      </c>
      <c r="D3429" s="13" t="s">
        <v>644</v>
      </c>
    </row>
    <row r="3430" spans="1:4">
      <c r="A3430" s="13">
        <v>3043</v>
      </c>
      <c r="B3430" t="s">
        <v>561</v>
      </c>
      <c r="C3430" s="13" t="s">
        <v>777</v>
      </c>
      <c r="D3430" s="13" t="s">
        <v>778</v>
      </c>
    </row>
    <row r="3431" spans="1:4">
      <c r="A3431" s="13">
        <v>3045</v>
      </c>
      <c r="B3431" t="s">
        <v>552</v>
      </c>
      <c r="C3431" s="13" t="s">
        <v>981</v>
      </c>
      <c r="D3431" s="13" t="s">
        <v>982</v>
      </c>
    </row>
    <row r="3432" spans="1:4">
      <c r="A3432" s="13">
        <v>3045</v>
      </c>
      <c r="B3432" t="s">
        <v>578</v>
      </c>
      <c r="C3432" s="13" t="s">
        <v>1085</v>
      </c>
      <c r="D3432" s="13" t="s">
        <v>138</v>
      </c>
    </row>
    <row r="3433" spans="1:4">
      <c r="A3433" s="13">
        <v>3046</v>
      </c>
      <c r="B3433" t="s">
        <v>555</v>
      </c>
      <c r="C3433" s="13" t="s">
        <v>620</v>
      </c>
      <c r="D3433" s="13" t="s">
        <v>640</v>
      </c>
    </row>
    <row r="3434" spans="1:4">
      <c r="A3434" s="13">
        <v>3047</v>
      </c>
      <c r="B3434" t="s">
        <v>578</v>
      </c>
      <c r="C3434" s="13" t="s">
        <v>608</v>
      </c>
      <c r="D3434" s="13" t="s">
        <v>644</v>
      </c>
    </row>
    <row r="3435" spans="1:4">
      <c r="A3435" s="13">
        <v>3049</v>
      </c>
      <c r="B3435" t="s">
        <v>575</v>
      </c>
      <c r="C3435" s="13" t="s">
        <v>621</v>
      </c>
      <c r="D3435" s="13" t="s">
        <v>138</v>
      </c>
    </row>
    <row r="3436" spans="1:4">
      <c r="A3436" s="13">
        <v>3049</v>
      </c>
      <c r="B3436" t="s">
        <v>561</v>
      </c>
      <c r="C3436" s="13" t="s">
        <v>945</v>
      </c>
      <c r="D3436" s="13" t="s">
        <v>836</v>
      </c>
    </row>
    <row r="3437" spans="1:4">
      <c r="A3437" s="13">
        <v>3050</v>
      </c>
      <c r="B3437" t="s">
        <v>558</v>
      </c>
      <c r="C3437" s="13" t="s">
        <v>795</v>
      </c>
      <c r="D3437" s="13" t="s">
        <v>138</v>
      </c>
    </row>
    <row r="3438" spans="1:4">
      <c r="A3438" s="13">
        <v>3051</v>
      </c>
      <c r="B3438" t="s">
        <v>581</v>
      </c>
      <c r="C3438" s="13" t="s">
        <v>620</v>
      </c>
      <c r="D3438" s="13" t="s">
        <v>138</v>
      </c>
    </row>
    <row r="3439" spans="1:4">
      <c r="A3439" s="13">
        <v>3051</v>
      </c>
      <c r="B3439" t="s">
        <v>552</v>
      </c>
      <c r="C3439" s="13" t="s">
        <v>1109</v>
      </c>
      <c r="D3439" s="13" t="s">
        <v>810</v>
      </c>
    </row>
    <row r="3440" spans="1:4">
      <c r="A3440" s="13">
        <v>3052</v>
      </c>
      <c r="B3440" t="s">
        <v>561</v>
      </c>
      <c r="C3440" s="13" t="s">
        <v>740</v>
      </c>
      <c r="D3440" s="13" t="s">
        <v>741</v>
      </c>
    </row>
    <row r="3441" spans="1:4">
      <c r="A3441" s="13">
        <v>3052</v>
      </c>
      <c r="B3441" t="s">
        <v>575</v>
      </c>
      <c r="C3441" s="13" t="s">
        <v>1107</v>
      </c>
      <c r="D3441" s="13" t="s">
        <v>1108</v>
      </c>
    </row>
    <row r="3442" spans="1:4">
      <c r="A3442" s="13">
        <v>3054</v>
      </c>
      <c r="B3442" t="s">
        <v>578</v>
      </c>
      <c r="C3442" s="13" t="s">
        <v>767</v>
      </c>
      <c r="D3442" s="13" t="s">
        <v>768</v>
      </c>
    </row>
    <row r="3443" spans="1:4">
      <c r="A3443" s="13">
        <v>3054</v>
      </c>
      <c r="B3443" t="s">
        <v>566</v>
      </c>
      <c r="C3443" s="13" t="s">
        <v>708</v>
      </c>
      <c r="D3443" s="13" t="s">
        <v>709</v>
      </c>
    </row>
    <row r="3444" spans="1:4">
      <c r="A3444" s="13">
        <v>3055</v>
      </c>
      <c r="B3444" t="s">
        <v>566</v>
      </c>
      <c r="C3444" s="13" t="s">
        <v>724</v>
      </c>
      <c r="D3444" s="13" t="s">
        <v>725</v>
      </c>
    </row>
    <row r="3445" spans="1:4">
      <c r="A3445" s="13">
        <v>3056</v>
      </c>
      <c r="B3445" t="s">
        <v>564</v>
      </c>
      <c r="C3445" s="13" t="s">
        <v>732</v>
      </c>
      <c r="D3445" s="13" t="s">
        <v>744</v>
      </c>
    </row>
    <row r="3446" spans="1:4">
      <c r="A3446" s="13">
        <v>3056</v>
      </c>
      <c r="B3446" t="s">
        <v>578</v>
      </c>
      <c r="C3446" s="13" t="s">
        <v>633</v>
      </c>
      <c r="D3446" s="13" t="s">
        <v>634</v>
      </c>
    </row>
    <row r="3447" spans="1:4">
      <c r="A3447" s="13">
        <v>3057</v>
      </c>
      <c r="B3447" t="s">
        <v>561</v>
      </c>
      <c r="C3447" s="13" t="s">
        <v>869</v>
      </c>
      <c r="D3447" s="13" t="s">
        <v>623</v>
      </c>
    </row>
    <row r="3448" spans="1:4">
      <c r="A3448" s="13">
        <v>3057</v>
      </c>
      <c r="B3448" t="s">
        <v>572</v>
      </c>
      <c r="C3448" s="13" t="s">
        <v>840</v>
      </c>
      <c r="D3448" s="13" t="s">
        <v>1116</v>
      </c>
    </row>
    <row r="3449" spans="1:4">
      <c r="A3449" s="13">
        <v>3058</v>
      </c>
      <c r="B3449" t="s">
        <v>572</v>
      </c>
      <c r="C3449" s="13" t="s">
        <v>625</v>
      </c>
      <c r="D3449" s="13" t="s">
        <v>626</v>
      </c>
    </row>
    <row r="3450" spans="1:4">
      <c r="A3450" s="13">
        <v>3058</v>
      </c>
      <c r="B3450" t="s">
        <v>546</v>
      </c>
      <c r="C3450" s="13" t="s">
        <v>974</v>
      </c>
      <c r="D3450" s="13" t="s">
        <v>975</v>
      </c>
    </row>
    <row r="3451" spans="1:4">
      <c r="A3451" s="13">
        <v>3059</v>
      </c>
      <c r="B3451" t="s">
        <v>555</v>
      </c>
      <c r="C3451" s="13" t="s">
        <v>730</v>
      </c>
      <c r="D3451" s="13" t="s">
        <v>616</v>
      </c>
    </row>
    <row r="3452" spans="1:4">
      <c r="A3452" s="13">
        <v>3059</v>
      </c>
      <c r="B3452" t="s">
        <v>552</v>
      </c>
      <c r="C3452" s="13" t="s">
        <v>999</v>
      </c>
      <c r="D3452" s="13" t="s">
        <v>1000</v>
      </c>
    </row>
    <row r="3453" spans="1:4">
      <c r="A3453" s="13">
        <v>3060</v>
      </c>
      <c r="B3453" t="s">
        <v>575</v>
      </c>
      <c r="C3453" s="13" t="s">
        <v>764</v>
      </c>
      <c r="D3453" s="13" t="s">
        <v>765</v>
      </c>
    </row>
    <row r="3454" spans="1:4">
      <c r="A3454" s="13">
        <v>3061</v>
      </c>
      <c r="B3454" t="s">
        <v>552</v>
      </c>
      <c r="C3454" s="13" t="s">
        <v>737</v>
      </c>
      <c r="D3454" s="13" t="s">
        <v>138</v>
      </c>
    </row>
    <row r="3455" spans="1:4">
      <c r="A3455" s="13">
        <v>3061</v>
      </c>
      <c r="B3455" t="s">
        <v>558</v>
      </c>
      <c r="C3455" s="13" t="s">
        <v>619</v>
      </c>
      <c r="D3455" s="13" t="s">
        <v>620</v>
      </c>
    </row>
    <row r="3456" spans="1:4">
      <c r="A3456" s="13">
        <v>3062</v>
      </c>
      <c r="B3456" t="s">
        <v>552</v>
      </c>
      <c r="C3456" s="13" t="s">
        <v>693</v>
      </c>
      <c r="D3456" s="13" t="s">
        <v>837</v>
      </c>
    </row>
    <row r="3457" spans="1:4">
      <c r="A3457" s="13">
        <v>3064</v>
      </c>
      <c r="B3457" t="s">
        <v>561</v>
      </c>
      <c r="C3457" s="13" t="s">
        <v>795</v>
      </c>
      <c r="D3457" s="13" t="s">
        <v>138</v>
      </c>
    </row>
    <row r="3458" spans="1:4">
      <c r="A3458" s="13">
        <v>3064</v>
      </c>
      <c r="B3458" t="s">
        <v>566</v>
      </c>
      <c r="C3458" s="13" t="s">
        <v>676</v>
      </c>
      <c r="D3458" s="13" t="s">
        <v>1080</v>
      </c>
    </row>
    <row r="3459" spans="1:4">
      <c r="A3459" s="13">
        <v>3065</v>
      </c>
      <c r="B3459" t="s">
        <v>555</v>
      </c>
      <c r="C3459" s="13" t="s">
        <v>816</v>
      </c>
      <c r="D3459" s="13" t="s">
        <v>676</v>
      </c>
    </row>
    <row r="3460" spans="1:4">
      <c r="A3460" s="13">
        <v>3065</v>
      </c>
      <c r="B3460" t="s">
        <v>561</v>
      </c>
      <c r="C3460" s="13" t="s">
        <v>606</v>
      </c>
      <c r="D3460" s="13" t="s">
        <v>1052</v>
      </c>
    </row>
    <row r="3461" spans="1:4">
      <c r="A3461" s="13">
        <v>3066</v>
      </c>
      <c r="B3461" t="s">
        <v>566</v>
      </c>
      <c r="C3461" s="13" t="s">
        <v>1016</v>
      </c>
      <c r="D3461" s="13" t="s">
        <v>734</v>
      </c>
    </row>
    <row r="3462" spans="1:4">
      <c r="A3462" s="13">
        <v>3068</v>
      </c>
      <c r="B3462" t="s">
        <v>578</v>
      </c>
      <c r="C3462" s="13" t="s">
        <v>659</v>
      </c>
      <c r="D3462" s="13" t="s">
        <v>1003</v>
      </c>
    </row>
    <row r="3463" spans="1:4">
      <c r="A3463" s="13">
        <v>3069</v>
      </c>
      <c r="B3463" t="s">
        <v>558</v>
      </c>
      <c r="C3463" s="13" t="s">
        <v>1062</v>
      </c>
      <c r="D3463" s="13" t="s">
        <v>1063</v>
      </c>
    </row>
    <row r="3464" spans="1:4">
      <c r="A3464" s="13">
        <v>3070</v>
      </c>
      <c r="B3464" t="s">
        <v>564</v>
      </c>
      <c r="C3464" s="13" t="s">
        <v>637</v>
      </c>
      <c r="D3464" s="13" t="s">
        <v>138</v>
      </c>
    </row>
    <row r="3465" spans="1:4">
      <c r="A3465" s="13">
        <v>3070</v>
      </c>
      <c r="B3465" t="s">
        <v>546</v>
      </c>
      <c r="C3465" s="13" t="s">
        <v>682</v>
      </c>
      <c r="D3465" s="13" t="s">
        <v>138</v>
      </c>
    </row>
    <row r="3466" spans="1:4">
      <c r="A3466" s="13">
        <v>3071</v>
      </c>
      <c r="B3466" t="s">
        <v>581</v>
      </c>
      <c r="C3466" s="13" t="s">
        <v>616</v>
      </c>
      <c r="D3466" s="13" t="s">
        <v>630</v>
      </c>
    </row>
    <row r="3467" spans="1:4">
      <c r="A3467" s="13">
        <v>3071</v>
      </c>
      <c r="B3467" t="s">
        <v>572</v>
      </c>
      <c r="C3467" s="13" t="s">
        <v>940</v>
      </c>
      <c r="D3467" s="13" t="s">
        <v>941</v>
      </c>
    </row>
    <row r="3468" spans="1:4">
      <c r="A3468" s="13">
        <v>3073</v>
      </c>
      <c r="B3468" t="s">
        <v>578</v>
      </c>
      <c r="C3468" s="13" t="s">
        <v>868</v>
      </c>
      <c r="D3468" s="13" t="s">
        <v>676</v>
      </c>
    </row>
    <row r="3469" spans="1:4">
      <c r="A3469" s="13">
        <v>3076</v>
      </c>
      <c r="B3469" t="s">
        <v>544</v>
      </c>
      <c r="C3469" s="13" t="s">
        <v>643</v>
      </c>
      <c r="D3469" s="13" t="s">
        <v>732</v>
      </c>
    </row>
    <row r="3470" spans="1:4">
      <c r="A3470" s="13">
        <v>3076</v>
      </c>
      <c r="B3470" t="s">
        <v>564</v>
      </c>
      <c r="C3470" s="13" t="s">
        <v>813</v>
      </c>
      <c r="D3470" s="13" t="s">
        <v>937</v>
      </c>
    </row>
    <row r="3471" spans="1:4">
      <c r="A3471" s="13">
        <v>3077</v>
      </c>
      <c r="B3471" t="s">
        <v>552</v>
      </c>
      <c r="C3471" s="13" t="s">
        <v>788</v>
      </c>
      <c r="D3471" s="13" t="s">
        <v>674</v>
      </c>
    </row>
    <row r="3472" spans="1:4">
      <c r="A3472" s="13">
        <v>3077</v>
      </c>
      <c r="B3472" t="s">
        <v>546</v>
      </c>
      <c r="C3472" s="13" t="s">
        <v>620</v>
      </c>
      <c r="D3472" s="13" t="s">
        <v>640</v>
      </c>
    </row>
    <row r="3473" spans="1:4">
      <c r="A3473" s="13">
        <v>3079</v>
      </c>
      <c r="B3473" t="s">
        <v>566</v>
      </c>
      <c r="C3473" s="13" t="s">
        <v>649</v>
      </c>
      <c r="D3473" s="13" t="s">
        <v>824</v>
      </c>
    </row>
    <row r="3474" spans="1:4">
      <c r="A3474" s="13">
        <v>3080</v>
      </c>
      <c r="B3474" t="s">
        <v>581</v>
      </c>
      <c r="C3474" s="13" t="s">
        <v>1102</v>
      </c>
      <c r="D3474" s="13" t="s">
        <v>1103</v>
      </c>
    </row>
    <row r="3475" spans="1:4">
      <c r="A3475" s="13">
        <v>3081</v>
      </c>
      <c r="B3475" t="s">
        <v>575</v>
      </c>
      <c r="C3475" s="13" t="s">
        <v>1025</v>
      </c>
      <c r="D3475" s="13" t="s">
        <v>628</v>
      </c>
    </row>
    <row r="3476" spans="1:4">
      <c r="A3476" s="13">
        <v>3081</v>
      </c>
      <c r="B3476" t="s">
        <v>549</v>
      </c>
      <c r="C3476" s="13" t="s">
        <v>614</v>
      </c>
      <c r="D3476" s="13" t="s">
        <v>817</v>
      </c>
    </row>
    <row r="3477" spans="1:4">
      <c r="A3477" s="13">
        <v>3082</v>
      </c>
      <c r="B3477" t="s">
        <v>581</v>
      </c>
      <c r="C3477" s="13" t="s">
        <v>991</v>
      </c>
      <c r="D3477" s="13" t="s">
        <v>138</v>
      </c>
    </row>
    <row r="3478" spans="1:4">
      <c r="A3478" s="13">
        <v>3082</v>
      </c>
      <c r="B3478" t="s">
        <v>561</v>
      </c>
      <c r="C3478" s="13" t="s">
        <v>843</v>
      </c>
      <c r="D3478" s="13" t="s">
        <v>138</v>
      </c>
    </row>
    <row r="3479" spans="1:4">
      <c r="A3479" s="13">
        <v>3084</v>
      </c>
      <c r="B3479" t="s">
        <v>575</v>
      </c>
      <c r="C3479" s="13" t="s">
        <v>616</v>
      </c>
      <c r="D3479" s="13" t="s">
        <v>680</v>
      </c>
    </row>
    <row r="3480" spans="1:4">
      <c r="A3480" s="13">
        <v>3084</v>
      </c>
      <c r="B3480" t="s">
        <v>572</v>
      </c>
      <c r="C3480" s="13" t="s">
        <v>1026</v>
      </c>
      <c r="D3480" s="13" t="s">
        <v>629</v>
      </c>
    </row>
    <row r="3481" spans="1:4">
      <c r="A3481" s="13">
        <v>3085</v>
      </c>
      <c r="B3481" t="s">
        <v>575</v>
      </c>
      <c r="C3481" s="13" t="s">
        <v>676</v>
      </c>
      <c r="D3481" s="13" t="s">
        <v>680</v>
      </c>
    </row>
    <row r="3482" spans="1:4">
      <c r="A3482" s="13">
        <v>3086</v>
      </c>
      <c r="B3482" t="s">
        <v>549</v>
      </c>
      <c r="C3482" s="13" t="s">
        <v>666</v>
      </c>
      <c r="D3482" s="13" t="s">
        <v>667</v>
      </c>
    </row>
    <row r="3483" spans="1:4">
      <c r="A3483" s="13">
        <v>3087</v>
      </c>
      <c r="B3483" t="s">
        <v>581</v>
      </c>
      <c r="C3483" s="13" t="s">
        <v>1122</v>
      </c>
      <c r="D3483" s="13" t="s">
        <v>623</v>
      </c>
    </row>
    <row r="3484" spans="1:4">
      <c r="A3484" s="13">
        <v>3087</v>
      </c>
      <c r="B3484" t="s">
        <v>555</v>
      </c>
      <c r="C3484" s="13" t="s">
        <v>676</v>
      </c>
      <c r="D3484" s="13" t="s">
        <v>138</v>
      </c>
    </row>
    <row r="3485" spans="1:4">
      <c r="A3485" s="13">
        <v>3088</v>
      </c>
      <c r="B3485" t="s">
        <v>546</v>
      </c>
      <c r="C3485" s="13" t="s">
        <v>1006</v>
      </c>
      <c r="D3485" s="13" t="s">
        <v>1007</v>
      </c>
    </row>
    <row r="3486" spans="1:4">
      <c r="A3486" s="13">
        <v>3089</v>
      </c>
      <c r="B3486" t="s">
        <v>552</v>
      </c>
      <c r="C3486" s="13" t="s">
        <v>807</v>
      </c>
      <c r="D3486" s="13" t="s">
        <v>138</v>
      </c>
    </row>
    <row r="3487" spans="1:4">
      <c r="A3487" s="13">
        <v>3090</v>
      </c>
      <c r="B3487" t="s">
        <v>555</v>
      </c>
      <c r="C3487" s="13" t="s">
        <v>775</v>
      </c>
      <c r="D3487" s="13" t="s">
        <v>676</v>
      </c>
    </row>
    <row r="3488" spans="1:4">
      <c r="A3488" s="13">
        <v>3090</v>
      </c>
      <c r="B3488" t="s">
        <v>575</v>
      </c>
      <c r="C3488" s="13" t="s">
        <v>676</v>
      </c>
      <c r="D3488" s="13" t="s">
        <v>1080</v>
      </c>
    </row>
    <row r="3489" spans="1:4">
      <c r="A3489" s="13">
        <v>3091</v>
      </c>
      <c r="B3489" t="s">
        <v>572</v>
      </c>
      <c r="C3489" s="13" t="s">
        <v>1010</v>
      </c>
      <c r="D3489" s="13" t="s">
        <v>709</v>
      </c>
    </row>
    <row r="3490" spans="1:4">
      <c r="A3490" s="13">
        <v>3091</v>
      </c>
      <c r="B3490" t="s">
        <v>544</v>
      </c>
      <c r="C3490" s="13" t="s">
        <v>1028</v>
      </c>
      <c r="D3490" s="13" t="s">
        <v>1029</v>
      </c>
    </row>
    <row r="3491" spans="1:4">
      <c r="A3491" s="13">
        <v>3092</v>
      </c>
      <c r="B3491" t="s">
        <v>558</v>
      </c>
      <c r="C3491" s="13" t="s">
        <v>663</v>
      </c>
      <c r="D3491" s="13" t="s">
        <v>703</v>
      </c>
    </row>
    <row r="3492" spans="1:4">
      <c r="A3492" s="13">
        <v>3093</v>
      </c>
      <c r="B3492" t="s">
        <v>549</v>
      </c>
      <c r="C3492" s="13" t="s">
        <v>1045</v>
      </c>
      <c r="D3492" s="13" t="s">
        <v>138</v>
      </c>
    </row>
    <row r="3493" spans="1:4">
      <c r="A3493" s="13">
        <v>3093</v>
      </c>
      <c r="B3493" t="s">
        <v>583</v>
      </c>
      <c r="C3493" s="13" t="s">
        <v>877</v>
      </c>
      <c r="D3493" s="13" t="s">
        <v>878</v>
      </c>
    </row>
    <row r="3494" spans="1:4">
      <c r="A3494" s="13">
        <v>3095</v>
      </c>
      <c r="B3494" t="s">
        <v>544</v>
      </c>
      <c r="C3494" s="13" t="s">
        <v>686</v>
      </c>
      <c r="D3494" s="13" t="s">
        <v>620</v>
      </c>
    </row>
    <row r="3495" spans="1:4">
      <c r="A3495" s="13">
        <v>3096</v>
      </c>
      <c r="B3495" t="s">
        <v>564</v>
      </c>
      <c r="C3495" s="13" t="s">
        <v>845</v>
      </c>
      <c r="D3495" s="13" t="s">
        <v>846</v>
      </c>
    </row>
    <row r="3496" spans="1:4">
      <c r="A3496" s="13">
        <v>3096</v>
      </c>
      <c r="B3496" t="s">
        <v>552</v>
      </c>
      <c r="C3496" s="13" t="s">
        <v>1016</v>
      </c>
      <c r="D3496" s="13" t="s">
        <v>734</v>
      </c>
    </row>
    <row r="3497" spans="1:4">
      <c r="A3497" s="13">
        <v>3098</v>
      </c>
      <c r="B3497" t="s">
        <v>572</v>
      </c>
      <c r="C3497" s="13" t="s">
        <v>726</v>
      </c>
      <c r="D3497" s="13" t="s">
        <v>727</v>
      </c>
    </row>
    <row r="3498" spans="1:4">
      <c r="A3498" s="13">
        <v>3100</v>
      </c>
      <c r="B3498" t="s">
        <v>569</v>
      </c>
      <c r="C3498" s="13" t="s">
        <v>707</v>
      </c>
      <c r="D3498" s="13" t="s">
        <v>606</v>
      </c>
    </row>
    <row r="3499" spans="1:4">
      <c r="A3499" s="13">
        <v>3100</v>
      </c>
      <c r="B3499" t="s">
        <v>549</v>
      </c>
      <c r="C3499" s="13" t="s">
        <v>999</v>
      </c>
      <c r="D3499" s="13" t="s">
        <v>1000</v>
      </c>
    </row>
    <row r="3500" spans="1:4">
      <c r="A3500" s="13">
        <v>3102</v>
      </c>
      <c r="B3500" t="s">
        <v>566</v>
      </c>
      <c r="C3500" s="13" t="s">
        <v>1089</v>
      </c>
      <c r="D3500" s="13" t="s">
        <v>1090</v>
      </c>
    </row>
    <row r="3501" spans="1:4">
      <c r="A3501" s="13">
        <v>3102</v>
      </c>
      <c r="B3501" t="s">
        <v>575</v>
      </c>
      <c r="C3501" s="13" t="s">
        <v>700</v>
      </c>
      <c r="D3501" s="13" t="s">
        <v>701</v>
      </c>
    </row>
    <row r="3502" spans="1:4">
      <c r="A3502" s="13">
        <v>3103</v>
      </c>
      <c r="B3502" t="s">
        <v>549</v>
      </c>
      <c r="C3502" s="13" t="s">
        <v>676</v>
      </c>
      <c r="D3502" s="13" t="s">
        <v>680</v>
      </c>
    </row>
    <row r="3503" spans="1:4">
      <c r="A3503" s="13">
        <v>3104</v>
      </c>
      <c r="B3503" t="s">
        <v>552</v>
      </c>
      <c r="C3503" s="13" t="s">
        <v>1046</v>
      </c>
      <c r="D3503" s="13" t="s">
        <v>1047</v>
      </c>
    </row>
    <row r="3504" spans="1:4">
      <c r="A3504" s="13">
        <v>3105</v>
      </c>
      <c r="B3504" t="s">
        <v>561</v>
      </c>
      <c r="C3504" s="13" t="s">
        <v>629</v>
      </c>
      <c r="D3504" s="13" t="s">
        <v>970</v>
      </c>
    </row>
    <row r="3505" spans="1:4">
      <c r="A3505" s="13">
        <v>3106</v>
      </c>
      <c r="B3505" t="s">
        <v>546</v>
      </c>
      <c r="C3505" s="13" t="s">
        <v>734</v>
      </c>
      <c r="D3505" s="13" t="s">
        <v>138</v>
      </c>
    </row>
    <row r="3506" spans="1:4">
      <c r="A3506" s="13">
        <v>3107</v>
      </c>
      <c r="B3506" t="s">
        <v>566</v>
      </c>
      <c r="C3506" s="13" t="s">
        <v>622</v>
      </c>
      <c r="D3506" s="13" t="s">
        <v>623</v>
      </c>
    </row>
    <row r="3507" spans="1:4">
      <c r="A3507" s="13">
        <v>3110</v>
      </c>
      <c r="B3507" t="s">
        <v>566</v>
      </c>
      <c r="C3507" s="13" t="s">
        <v>663</v>
      </c>
      <c r="D3507" s="13" t="s">
        <v>703</v>
      </c>
    </row>
    <row r="3508" spans="1:4">
      <c r="A3508" s="13">
        <v>3110</v>
      </c>
      <c r="B3508" t="s">
        <v>549</v>
      </c>
      <c r="C3508" s="13" t="s">
        <v>789</v>
      </c>
      <c r="D3508" s="13" t="s">
        <v>790</v>
      </c>
    </row>
    <row r="3509" spans="1:4">
      <c r="A3509" s="13">
        <v>3111</v>
      </c>
      <c r="B3509" t="s">
        <v>572</v>
      </c>
      <c r="C3509" s="13" t="s">
        <v>736</v>
      </c>
      <c r="D3509" s="13" t="s">
        <v>707</v>
      </c>
    </row>
    <row r="3510" spans="1:4">
      <c r="A3510" s="13">
        <v>3112</v>
      </c>
      <c r="B3510" t="s">
        <v>575</v>
      </c>
      <c r="C3510" s="13" t="s">
        <v>795</v>
      </c>
      <c r="D3510" s="13" t="s">
        <v>623</v>
      </c>
    </row>
    <row r="3511" spans="1:4">
      <c r="A3511" s="13">
        <v>3113</v>
      </c>
      <c r="B3511" t="s">
        <v>575</v>
      </c>
      <c r="C3511" s="13" t="s">
        <v>652</v>
      </c>
      <c r="D3511" s="13" t="s">
        <v>653</v>
      </c>
    </row>
    <row r="3512" spans="1:4">
      <c r="A3512" s="13">
        <v>3113</v>
      </c>
      <c r="B3512" t="s">
        <v>549</v>
      </c>
      <c r="C3512" s="13" t="s">
        <v>684</v>
      </c>
      <c r="D3512" s="13" t="s">
        <v>685</v>
      </c>
    </row>
    <row r="3513" spans="1:4">
      <c r="A3513" s="13">
        <v>3115</v>
      </c>
      <c r="B3513" t="s">
        <v>566</v>
      </c>
      <c r="C3513" s="13" t="s">
        <v>620</v>
      </c>
      <c r="D3513" s="13" t="s">
        <v>821</v>
      </c>
    </row>
    <row r="3514" spans="1:4">
      <c r="A3514" s="13">
        <v>3116</v>
      </c>
      <c r="B3514" t="s">
        <v>583</v>
      </c>
      <c r="C3514" s="13" t="s">
        <v>1037</v>
      </c>
      <c r="D3514" s="13" t="s">
        <v>734</v>
      </c>
    </row>
    <row r="3515" spans="1:4">
      <c r="A3515" s="13">
        <v>3116</v>
      </c>
      <c r="B3515" t="s">
        <v>578</v>
      </c>
      <c r="C3515" s="13" t="s">
        <v>606</v>
      </c>
      <c r="D3515" s="13" t="s">
        <v>607</v>
      </c>
    </row>
    <row r="3516" spans="1:4">
      <c r="A3516" s="13">
        <v>3117</v>
      </c>
      <c r="B3516" t="s">
        <v>558</v>
      </c>
      <c r="C3516" s="13" t="s">
        <v>746</v>
      </c>
      <c r="D3516" s="13" t="s">
        <v>747</v>
      </c>
    </row>
    <row r="3517" spans="1:4">
      <c r="A3517" s="13">
        <v>3117</v>
      </c>
      <c r="B3517" t="s">
        <v>578</v>
      </c>
      <c r="C3517" s="13" t="s">
        <v>994</v>
      </c>
      <c r="D3517" s="13" t="s">
        <v>629</v>
      </c>
    </row>
    <row r="3518" spans="1:4">
      <c r="A3518" s="13">
        <v>3118</v>
      </c>
      <c r="B3518" t="s">
        <v>581</v>
      </c>
      <c r="C3518" s="13" t="s">
        <v>629</v>
      </c>
      <c r="D3518" s="13" t="s">
        <v>970</v>
      </c>
    </row>
    <row r="3519" spans="1:4">
      <c r="A3519" s="13">
        <v>3120</v>
      </c>
      <c r="B3519" t="s">
        <v>575</v>
      </c>
      <c r="C3519" s="13" t="s">
        <v>660</v>
      </c>
      <c r="D3519" s="13" t="s">
        <v>661</v>
      </c>
    </row>
    <row r="3520" spans="1:4">
      <c r="A3520" s="13">
        <v>3120</v>
      </c>
      <c r="B3520" t="s">
        <v>564</v>
      </c>
      <c r="C3520" s="13" t="s">
        <v>887</v>
      </c>
      <c r="D3520" s="13" t="s">
        <v>888</v>
      </c>
    </row>
    <row r="3521" spans="1:4">
      <c r="A3521" s="13">
        <v>3122</v>
      </c>
      <c r="B3521" t="s">
        <v>544</v>
      </c>
      <c r="C3521" s="13" t="s">
        <v>614</v>
      </c>
      <c r="D3521" s="13" t="s">
        <v>1018</v>
      </c>
    </row>
    <row r="3522" spans="1:4">
      <c r="A3522" s="13">
        <v>3122</v>
      </c>
      <c r="B3522" t="s">
        <v>569</v>
      </c>
      <c r="C3522" s="13" t="s">
        <v>608</v>
      </c>
      <c r="D3522" s="13" t="s">
        <v>609</v>
      </c>
    </row>
    <row r="3523" spans="1:4">
      <c r="A3523" s="13">
        <v>3123</v>
      </c>
      <c r="B3523" t="s">
        <v>555</v>
      </c>
      <c r="C3523" s="13" t="s">
        <v>710</v>
      </c>
      <c r="D3523" s="13" t="s">
        <v>711</v>
      </c>
    </row>
    <row r="3524" spans="1:4">
      <c r="A3524" s="13">
        <v>3123</v>
      </c>
      <c r="B3524" t="s">
        <v>555</v>
      </c>
      <c r="C3524" s="13" t="s">
        <v>620</v>
      </c>
      <c r="D3524" s="13" t="s">
        <v>629</v>
      </c>
    </row>
    <row r="3525" spans="1:4">
      <c r="A3525" s="13">
        <v>3124</v>
      </c>
      <c r="B3525" t="s">
        <v>555</v>
      </c>
      <c r="C3525" s="13" t="s">
        <v>777</v>
      </c>
      <c r="D3525" s="13" t="s">
        <v>778</v>
      </c>
    </row>
    <row r="3526" spans="1:4">
      <c r="A3526" s="13">
        <v>3124</v>
      </c>
      <c r="B3526" t="s">
        <v>549</v>
      </c>
      <c r="C3526" s="13" t="s">
        <v>663</v>
      </c>
      <c r="D3526" s="13" t="s">
        <v>703</v>
      </c>
    </row>
    <row r="3527" spans="1:4">
      <c r="A3527" s="13">
        <v>3125</v>
      </c>
      <c r="B3527" t="s">
        <v>552</v>
      </c>
      <c r="C3527" s="13" t="s">
        <v>616</v>
      </c>
      <c r="D3527" s="13" t="s">
        <v>644</v>
      </c>
    </row>
    <row r="3528" spans="1:4">
      <c r="A3528" s="13">
        <v>3126</v>
      </c>
      <c r="B3528" t="s">
        <v>552</v>
      </c>
      <c r="C3528" s="13" t="s">
        <v>658</v>
      </c>
      <c r="D3528" s="13" t="s">
        <v>659</v>
      </c>
    </row>
    <row r="3529" spans="1:4">
      <c r="A3529" s="13">
        <v>3126</v>
      </c>
      <c r="B3529" t="s">
        <v>583</v>
      </c>
      <c r="C3529" s="13" t="s">
        <v>766</v>
      </c>
      <c r="D3529" s="13" t="s">
        <v>734</v>
      </c>
    </row>
    <row r="3530" spans="1:4">
      <c r="A3530" s="13">
        <v>3127</v>
      </c>
      <c r="B3530" t="s">
        <v>578</v>
      </c>
      <c r="C3530" s="13" t="s">
        <v>724</v>
      </c>
      <c r="D3530" s="13" t="s">
        <v>725</v>
      </c>
    </row>
    <row r="3531" spans="1:4">
      <c r="A3531" s="13">
        <v>3127</v>
      </c>
      <c r="B3531" t="s">
        <v>578</v>
      </c>
      <c r="C3531" s="13" t="s">
        <v>850</v>
      </c>
      <c r="D3531" s="13" t="s">
        <v>851</v>
      </c>
    </row>
    <row r="3532" spans="1:4">
      <c r="A3532" s="13">
        <v>3129</v>
      </c>
      <c r="B3532" t="s">
        <v>552</v>
      </c>
      <c r="C3532" s="13" t="s">
        <v>1059</v>
      </c>
      <c r="D3532" s="13" t="s">
        <v>138</v>
      </c>
    </row>
    <row r="3533" spans="1:4">
      <c r="A3533" s="13">
        <v>3131</v>
      </c>
      <c r="B3533" t="s">
        <v>575</v>
      </c>
      <c r="C3533" s="13" t="s">
        <v>867</v>
      </c>
      <c r="D3533" s="13" t="s">
        <v>629</v>
      </c>
    </row>
    <row r="3534" spans="1:4">
      <c r="A3534" s="13">
        <v>3131</v>
      </c>
      <c r="B3534" t="s">
        <v>546</v>
      </c>
      <c r="C3534" s="13" t="s">
        <v>680</v>
      </c>
      <c r="D3534" s="13" t="s">
        <v>748</v>
      </c>
    </row>
    <row r="3535" spans="1:4">
      <c r="A3535" s="13">
        <v>3133</v>
      </c>
      <c r="B3535" t="s">
        <v>566</v>
      </c>
      <c r="C3535" s="13" t="s">
        <v>616</v>
      </c>
      <c r="D3535" s="13" t="s">
        <v>626</v>
      </c>
    </row>
    <row r="3536" spans="1:4">
      <c r="A3536" s="13">
        <v>3133</v>
      </c>
      <c r="B3536" t="s">
        <v>578</v>
      </c>
      <c r="C3536" s="13" t="s">
        <v>873</v>
      </c>
      <c r="D3536" s="13" t="s">
        <v>138</v>
      </c>
    </row>
    <row r="3537" spans="1:4">
      <c r="A3537" s="13">
        <v>3134</v>
      </c>
      <c r="B3537" t="s">
        <v>575</v>
      </c>
      <c r="C3537" s="13" t="s">
        <v>1046</v>
      </c>
      <c r="D3537" s="13" t="s">
        <v>1047</v>
      </c>
    </row>
    <row r="3538" spans="1:4">
      <c r="A3538" s="13">
        <v>3136</v>
      </c>
      <c r="B3538" t="s">
        <v>555</v>
      </c>
      <c r="C3538" s="13" t="s">
        <v>808</v>
      </c>
      <c r="D3538" s="13" t="s">
        <v>676</v>
      </c>
    </row>
    <row r="3539" spans="1:4">
      <c r="A3539" s="13">
        <v>3137</v>
      </c>
      <c r="B3539" t="s">
        <v>575</v>
      </c>
      <c r="C3539" s="13" t="s">
        <v>808</v>
      </c>
      <c r="D3539" s="13" t="s">
        <v>676</v>
      </c>
    </row>
    <row r="3540" spans="1:4">
      <c r="A3540" s="13">
        <v>3138</v>
      </c>
      <c r="B3540" t="s">
        <v>546</v>
      </c>
      <c r="C3540" s="13" t="s">
        <v>1011</v>
      </c>
      <c r="D3540" s="13" t="s">
        <v>1012</v>
      </c>
    </row>
    <row r="3541" spans="1:4">
      <c r="A3541" s="13">
        <v>3138</v>
      </c>
      <c r="B3541" t="s">
        <v>575</v>
      </c>
      <c r="C3541" s="13" t="s">
        <v>900</v>
      </c>
      <c r="D3541" s="13" t="s">
        <v>901</v>
      </c>
    </row>
    <row r="3542" spans="1:4">
      <c r="A3542" s="13">
        <v>3139</v>
      </c>
      <c r="B3542" t="s">
        <v>572</v>
      </c>
      <c r="C3542" s="13" t="s">
        <v>702</v>
      </c>
      <c r="D3542" s="13" t="s">
        <v>703</v>
      </c>
    </row>
    <row r="3543" spans="1:4">
      <c r="A3543" s="13">
        <v>3140</v>
      </c>
      <c r="B3543" t="s">
        <v>558</v>
      </c>
      <c r="C3543" s="13" t="s">
        <v>868</v>
      </c>
      <c r="D3543" s="13" t="s">
        <v>676</v>
      </c>
    </row>
    <row r="3544" spans="1:4">
      <c r="A3544" s="13">
        <v>3140</v>
      </c>
      <c r="B3544" t="s">
        <v>561</v>
      </c>
      <c r="C3544" s="13" t="s">
        <v>704</v>
      </c>
      <c r="D3544" s="13" t="s">
        <v>138</v>
      </c>
    </row>
    <row r="3545" spans="1:4">
      <c r="A3545" s="13">
        <v>3141</v>
      </c>
      <c r="B3545" t="s">
        <v>566</v>
      </c>
      <c r="C3545" s="13" t="s">
        <v>880</v>
      </c>
      <c r="D3545" s="13" t="s">
        <v>138</v>
      </c>
    </row>
    <row r="3546" spans="1:4">
      <c r="A3546" s="13">
        <v>3141</v>
      </c>
      <c r="B3546" t="s">
        <v>555</v>
      </c>
      <c r="C3546" s="13" t="s">
        <v>714</v>
      </c>
      <c r="D3546" s="13" t="s">
        <v>138</v>
      </c>
    </row>
    <row r="3547" spans="1:4">
      <c r="A3547" s="13">
        <v>3142</v>
      </c>
      <c r="B3547" t="s">
        <v>572</v>
      </c>
      <c r="C3547" s="13" t="s">
        <v>779</v>
      </c>
      <c r="D3547" s="13" t="s">
        <v>780</v>
      </c>
    </row>
    <row r="3548" spans="1:4">
      <c r="A3548" s="13">
        <v>3142</v>
      </c>
      <c r="B3548" t="s">
        <v>569</v>
      </c>
      <c r="C3548" s="13" t="s">
        <v>1107</v>
      </c>
      <c r="D3548" s="13" t="s">
        <v>1108</v>
      </c>
    </row>
    <row r="3549" spans="1:4">
      <c r="A3549" s="13">
        <v>3144</v>
      </c>
      <c r="B3549" t="s">
        <v>558</v>
      </c>
      <c r="C3549" s="13" t="s">
        <v>758</v>
      </c>
      <c r="D3549" s="13" t="s">
        <v>759</v>
      </c>
    </row>
    <row r="3550" spans="1:4">
      <c r="A3550" s="13">
        <v>3149</v>
      </c>
      <c r="B3550" t="s">
        <v>561</v>
      </c>
      <c r="C3550" s="13" t="s">
        <v>1016</v>
      </c>
      <c r="D3550" s="13" t="s">
        <v>734</v>
      </c>
    </row>
    <row r="3551" spans="1:4">
      <c r="A3551" s="13">
        <v>3149</v>
      </c>
      <c r="B3551" t="s">
        <v>558</v>
      </c>
      <c r="C3551" s="13" t="s">
        <v>736</v>
      </c>
      <c r="D3551" s="13" t="s">
        <v>840</v>
      </c>
    </row>
    <row r="3552" spans="1:4">
      <c r="A3552" s="13">
        <v>3150</v>
      </c>
      <c r="B3552" t="s">
        <v>561</v>
      </c>
      <c r="C3552" s="13" t="s">
        <v>838</v>
      </c>
      <c r="D3552" s="13" t="s">
        <v>138</v>
      </c>
    </row>
    <row r="3553" spans="1:4">
      <c r="A3553" s="13">
        <v>3150</v>
      </c>
      <c r="B3553" t="s">
        <v>552</v>
      </c>
      <c r="C3553" s="13" t="s">
        <v>670</v>
      </c>
      <c r="D3553" s="13" t="s">
        <v>671</v>
      </c>
    </row>
    <row r="3554" spans="1:4">
      <c r="A3554" s="13">
        <v>3151</v>
      </c>
      <c r="B3554" t="s">
        <v>581</v>
      </c>
      <c r="C3554" s="13" t="s">
        <v>753</v>
      </c>
      <c r="D3554" s="13" t="s">
        <v>754</v>
      </c>
    </row>
    <row r="3555" spans="1:4">
      <c r="A3555" s="13">
        <v>3152</v>
      </c>
      <c r="B3555" t="s">
        <v>566</v>
      </c>
      <c r="C3555" s="13" t="s">
        <v>919</v>
      </c>
      <c r="D3555" s="13" t="s">
        <v>138</v>
      </c>
    </row>
    <row r="3556" spans="1:4">
      <c r="A3556" s="13">
        <v>3152</v>
      </c>
      <c r="B3556" t="s">
        <v>555</v>
      </c>
      <c r="C3556" s="13" t="s">
        <v>1025</v>
      </c>
      <c r="D3556" s="13" t="s">
        <v>680</v>
      </c>
    </row>
    <row r="3557" spans="1:4">
      <c r="A3557" s="13">
        <v>3153</v>
      </c>
      <c r="B3557" t="s">
        <v>566</v>
      </c>
      <c r="C3557" s="13" t="s">
        <v>635</v>
      </c>
      <c r="D3557" s="13" t="s">
        <v>636</v>
      </c>
    </row>
    <row r="3558" spans="1:4">
      <c r="A3558" s="13">
        <v>3153</v>
      </c>
      <c r="B3558" t="s">
        <v>555</v>
      </c>
      <c r="C3558" s="13" t="s">
        <v>989</v>
      </c>
      <c r="D3558" s="13" t="s">
        <v>1049</v>
      </c>
    </row>
    <row r="3559" spans="1:4">
      <c r="A3559" s="13">
        <v>3154</v>
      </c>
      <c r="B3559" t="s">
        <v>546</v>
      </c>
      <c r="C3559" s="13" t="s">
        <v>702</v>
      </c>
      <c r="D3559" s="13" t="s">
        <v>703</v>
      </c>
    </row>
    <row r="3560" spans="1:4">
      <c r="A3560" s="13">
        <v>3154</v>
      </c>
      <c r="B3560" t="s">
        <v>549</v>
      </c>
      <c r="C3560" s="13" t="s">
        <v>1094</v>
      </c>
      <c r="D3560" s="13" t="s">
        <v>138</v>
      </c>
    </row>
    <row r="3561" spans="1:4">
      <c r="A3561" s="13">
        <v>3156</v>
      </c>
      <c r="B3561" t="s">
        <v>581</v>
      </c>
      <c r="C3561" s="13" t="s">
        <v>623</v>
      </c>
      <c r="D3561" s="13" t="s">
        <v>760</v>
      </c>
    </row>
    <row r="3562" spans="1:4">
      <c r="A3562" s="13">
        <v>3156</v>
      </c>
      <c r="B3562" t="s">
        <v>549</v>
      </c>
      <c r="C3562" s="13" t="s">
        <v>1057</v>
      </c>
      <c r="D3562" s="13" t="s">
        <v>1058</v>
      </c>
    </row>
    <row r="3563" spans="1:4">
      <c r="A3563" s="13">
        <v>3158</v>
      </c>
      <c r="B3563" t="s">
        <v>555</v>
      </c>
      <c r="C3563" s="13" t="s">
        <v>676</v>
      </c>
      <c r="D3563" s="13" t="s">
        <v>680</v>
      </c>
    </row>
    <row r="3564" spans="1:4">
      <c r="A3564" s="13">
        <v>3159</v>
      </c>
      <c r="B3564" t="s">
        <v>558</v>
      </c>
      <c r="C3564" s="13" t="s">
        <v>623</v>
      </c>
      <c r="D3564" s="13" t="s">
        <v>836</v>
      </c>
    </row>
    <row r="3565" spans="1:4">
      <c r="A3565" s="13">
        <v>3159</v>
      </c>
      <c r="B3565" t="s">
        <v>572</v>
      </c>
      <c r="C3565" s="13" t="s">
        <v>984</v>
      </c>
      <c r="D3565" s="13" t="s">
        <v>985</v>
      </c>
    </row>
    <row r="3566" spans="1:4">
      <c r="A3566" s="13">
        <v>3160</v>
      </c>
      <c r="B3566" t="s">
        <v>566</v>
      </c>
      <c r="C3566" s="13" t="s">
        <v>616</v>
      </c>
      <c r="D3566" s="13" t="s">
        <v>676</v>
      </c>
    </row>
    <row r="3567" spans="1:4">
      <c r="A3567" s="13">
        <v>3161</v>
      </c>
      <c r="B3567" t="s">
        <v>546</v>
      </c>
      <c r="C3567" s="13" t="s">
        <v>847</v>
      </c>
      <c r="D3567" s="13" t="s">
        <v>848</v>
      </c>
    </row>
    <row r="3568" spans="1:4">
      <c r="A3568" s="13">
        <v>3162</v>
      </c>
      <c r="B3568" t="s">
        <v>566</v>
      </c>
      <c r="C3568" s="13" t="s">
        <v>1067</v>
      </c>
      <c r="D3568" s="13" t="s">
        <v>138</v>
      </c>
    </row>
    <row r="3569" spans="1:4">
      <c r="A3569" s="13">
        <v>3163</v>
      </c>
      <c r="B3569" t="s">
        <v>544</v>
      </c>
      <c r="C3569" s="13" t="s">
        <v>809</v>
      </c>
      <c r="D3569" s="13" t="s">
        <v>810</v>
      </c>
    </row>
    <row r="3570" spans="1:4">
      <c r="A3570" s="13">
        <v>3163</v>
      </c>
      <c r="B3570" t="s">
        <v>552</v>
      </c>
      <c r="C3570" s="13" t="s">
        <v>983</v>
      </c>
      <c r="D3570" s="13" t="s">
        <v>138</v>
      </c>
    </row>
    <row r="3571" spans="1:4">
      <c r="A3571" s="13">
        <v>3164</v>
      </c>
      <c r="B3571" t="s">
        <v>552</v>
      </c>
      <c r="C3571" s="13" t="s">
        <v>850</v>
      </c>
      <c r="D3571" s="13" t="s">
        <v>851</v>
      </c>
    </row>
    <row r="3572" spans="1:4">
      <c r="A3572" s="13">
        <v>3164</v>
      </c>
      <c r="B3572" t="s">
        <v>581</v>
      </c>
      <c r="C3572" s="13" t="s">
        <v>919</v>
      </c>
      <c r="D3572" s="13" t="s">
        <v>138</v>
      </c>
    </row>
    <row r="3573" spans="1:4">
      <c r="A3573" s="13">
        <v>3165</v>
      </c>
      <c r="B3573" t="s">
        <v>552</v>
      </c>
      <c r="C3573" s="13" t="s">
        <v>608</v>
      </c>
      <c r="D3573" s="13" t="s">
        <v>609</v>
      </c>
    </row>
    <row r="3574" spans="1:4">
      <c r="A3574" s="13">
        <v>3165</v>
      </c>
      <c r="B3574" t="s">
        <v>566</v>
      </c>
      <c r="C3574" s="13" t="s">
        <v>911</v>
      </c>
      <c r="D3574" s="13" t="s">
        <v>912</v>
      </c>
    </row>
    <row r="3575" spans="1:4">
      <c r="A3575" s="13">
        <v>3166</v>
      </c>
      <c r="B3575" t="s">
        <v>564</v>
      </c>
      <c r="C3575" s="13" t="s">
        <v>726</v>
      </c>
      <c r="D3575" s="13" t="s">
        <v>727</v>
      </c>
    </row>
    <row r="3576" spans="1:4">
      <c r="A3576" s="13">
        <v>3166</v>
      </c>
      <c r="B3576" t="s">
        <v>546</v>
      </c>
      <c r="C3576" s="13" t="s">
        <v>1105</v>
      </c>
      <c r="D3576" s="13" t="s">
        <v>1106</v>
      </c>
    </row>
    <row r="3577" spans="1:4">
      <c r="A3577" s="13">
        <v>3167</v>
      </c>
      <c r="B3577" t="s">
        <v>575</v>
      </c>
      <c r="C3577" s="13" t="s">
        <v>795</v>
      </c>
      <c r="D3577" s="13" t="s">
        <v>138</v>
      </c>
    </row>
    <row r="3578" spans="1:4">
      <c r="A3578" s="13">
        <v>3168</v>
      </c>
      <c r="B3578" t="s">
        <v>564</v>
      </c>
      <c r="C3578" s="13" t="s">
        <v>948</v>
      </c>
      <c r="D3578" s="13" t="s">
        <v>949</v>
      </c>
    </row>
    <row r="3579" spans="1:4">
      <c r="A3579" s="13">
        <v>3168</v>
      </c>
      <c r="B3579" t="s">
        <v>555</v>
      </c>
      <c r="C3579" s="13" t="s">
        <v>871</v>
      </c>
      <c r="D3579" s="13" t="s">
        <v>138</v>
      </c>
    </row>
    <row r="3580" spans="1:4">
      <c r="A3580" s="13">
        <v>3171</v>
      </c>
      <c r="B3580" t="s">
        <v>572</v>
      </c>
      <c r="C3580" s="13" t="s">
        <v>1077</v>
      </c>
      <c r="D3580" s="13" t="s">
        <v>1078</v>
      </c>
    </row>
    <row r="3581" spans="1:4">
      <c r="A3581" s="13">
        <v>3171</v>
      </c>
      <c r="B3581" t="s">
        <v>564</v>
      </c>
      <c r="C3581" s="13" t="s">
        <v>970</v>
      </c>
      <c r="D3581" s="13" t="s">
        <v>971</v>
      </c>
    </row>
    <row r="3582" spans="1:4">
      <c r="A3582" s="13">
        <v>3172</v>
      </c>
      <c r="B3582" t="s">
        <v>572</v>
      </c>
      <c r="C3582" s="13" t="s">
        <v>659</v>
      </c>
      <c r="D3582" s="13" t="s">
        <v>748</v>
      </c>
    </row>
    <row r="3583" spans="1:4">
      <c r="A3583" s="13">
        <v>3172</v>
      </c>
      <c r="B3583" t="s">
        <v>572</v>
      </c>
      <c r="C3583" s="13" t="s">
        <v>795</v>
      </c>
      <c r="D3583" s="13" t="s">
        <v>859</v>
      </c>
    </row>
    <row r="3584" spans="1:4">
      <c r="A3584" s="13">
        <v>3173</v>
      </c>
      <c r="B3584" t="s">
        <v>564</v>
      </c>
      <c r="C3584" s="13" t="s">
        <v>686</v>
      </c>
      <c r="D3584" s="13" t="s">
        <v>659</v>
      </c>
    </row>
    <row r="3585" spans="1:4">
      <c r="A3585" s="13">
        <v>3175</v>
      </c>
      <c r="B3585" t="s">
        <v>549</v>
      </c>
      <c r="C3585" s="13" t="s">
        <v>898</v>
      </c>
      <c r="D3585" s="13" t="s">
        <v>795</v>
      </c>
    </row>
    <row r="3586" spans="1:4">
      <c r="A3586" s="13">
        <v>3175</v>
      </c>
      <c r="B3586" t="s">
        <v>561</v>
      </c>
      <c r="C3586" s="13" t="s">
        <v>867</v>
      </c>
      <c r="D3586" s="13" t="s">
        <v>629</v>
      </c>
    </row>
    <row r="3587" spans="1:4">
      <c r="A3587" s="13">
        <v>3176</v>
      </c>
      <c r="B3587" t="s">
        <v>558</v>
      </c>
      <c r="C3587" s="13" t="s">
        <v>798</v>
      </c>
      <c r="D3587" s="13" t="s">
        <v>628</v>
      </c>
    </row>
    <row r="3588" spans="1:4">
      <c r="A3588" s="13">
        <v>3176</v>
      </c>
      <c r="B3588" t="s">
        <v>575</v>
      </c>
      <c r="C3588" s="13" t="s">
        <v>616</v>
      </c>
      <c r="D3588" s="13" t="s">
        <v>647</v>
      </c>
    </row>
    <row r="3589" spans="1:4">
      <c r="A3589" s="13">
        <v>3177</v>
      </c>
      <c r="B3589" t="s">
        <v>552</v>
      </c>
      <c r="C3589" s="13" t="s">
        <v>614</v>
      </c>
      <c r="D3589" s="13" t="s">
        <v>833</v>
      </c>
    </row>
    <row r="3590" spans="1:4">
      <c r="A3590" s="13">
        <v>3178</v>
      </c>
      <c r="B3590" t="s">
        <v>546</v>
      </c>
      <c r="C3590" s="13" t="s">
        <v>616</v>
      </c>
      <c r="D3590" s="13" t="s">
        <v>676</v>
      </c>
    </row>
    <row r="3591" spans="1:4">
      <c r="A3591" s="13">
        <v>3179</v>
      </c>
      <c r="B3591" t="s">
        <v>569</v>
      </c>
      <c r="C3591" s="13" t="s">
        <v>682</v>
      </c>
      <c r="D3591" s="13" t="s">
        <v>138</v>
      </c>
    </row>
    <row r="3592" spans="1:4">
      <c r="A3592" s="13">
        <v>3179</v>
      </c>
      <c r="B3592" t="s">
        <v>569</v>
      </c>
      <c r="C3592" s="13" t="s">
        <v>753</v>
      </c>
      <c r="D3592" s="13" t="s">
        <v>754</v>
      </c>
    </row>
    <row r="3593" spans="1:4">
      <c r="A3593" s="13">
        <v>3180</v>
      </c>
      <c r="B3593" t="s">
        <v>546</v>
      </c>
      <c r="C3593" s="13" t="s">
        <v>616</v>
      </c>
      <c r="D3593" s="13" t="s">
        <v>620</v>
      </c>
    </row>
    <row r="3594" spans="1:4">
      <c r="A3594" s="13">
        <v>3181</v>
      </c>
      <c r="B3594" t="s">
        <v>549</v>
      </c>
      <c r="C3594" s="13" t="s">
        <v>686</v>
      </c>
      <c r="D3594" s="13" t="s">
        <v>1061</v>
      </c>
    </row>
    <row r="3595" spans="1:4">
      <c r="A3595" s="13">
        <v>3182</v>
      </c>
      <c r="B3595" t="s">
        <v>581</v>
      </c>
      <c r="C3595" s="13" t="s">
        <v>637</v>
      </c>
      <c r="D3595" s="13" t="s">
        <v>138</v>
      </c>
    </row>
    <row r="3596" spans="1:4">
      <c r="A3596" s="13">
        <v>3183</v>
      </c>
      <c r="B3596" t="s">
        <v>558</v>
      </c>
      <c r="C3596" s="13" t="s">
        <v>686</v>
      </c>
      <c r="D3596" s="13" t="s">
        <v>659</v>
      </c>
    </row>
    <row r="3597" spans="1:4">
      <c r="A3597" s="13">
        <v>3184</v>
      </c>
      <c r="B3597" t="s">
        <v>555</v>
      </c>
      <c r="C3597" s="13" t="s">
        <v>687</v>
      </c>
      <c r="D3597" s="13" t="s">
        <v>760</v>
      </c>
    </row>
    <row r="3598" spans="1:4">
      <c r="A3598" s="13">
        <v>3185</v>
      </c>
      <c r="B3598" t="s">
        <v>575</v>
      </c>
      <c r="C3598" s="13" t="s">
        <v>643</v>
      </c>
      <c r="D3598" s="13" t="s">
        <v>732</v>
      </c>
    </row>
    <row r="3599" spans="1:4">
      <c r="A3599" s="13">
        <v>3185</v>
      </c>
      <c r="B3599" t="s">
        <v>552</v>
      </c>
      <c r="C3599" s="13" t="s">
        <v>658</v>
      </c>
      <c r="D3599" s="13" t="s">
        <v>659</v>
      </c>
    </row>
    <row r="3600" spans="1:4">
      <c r="A3600" s="13">
        <v>3186</v>
      </c>
      <c r="B3600" t="s">
        <v>555</v>
      </c>
      <c r="C3600" s="13" t="s">
        <v>850</v>
      </c>
      <c r="D3600" s="13" t="s">
        <v>851</v>
      </c>
    </row>
    <row r="3601" spans="1:4">
      <c r="A3601" s="13">
        <v>3186</v>
      </c>
      <c r="B3601" t="s">
        <v>581</v>
      </c>
      <c r="C3601" s="13" t="s">
        <v>789</v>
      </c>
      <c r="D3601" s="13" t="s">
        <v>790</v>
      </c>
    </row>
    <row r="3602" spans="1:4">
      <c r="A3602" s="13">
        <v>3189</v>
      </c>
      <c r="B3602" t="s">
        <v>564</v>
      </c>
      <c r="C3602" s="13" t="s">
        <v>645</v>
      </c>
      <c r="D3602" s="13" t="s">
        <v>646</v>
      </c>
    </row>
    <row r="3603" spans="1:4">
      <c r="A3603" s="13">
        <v>3189</v>
      </c>
      <c r="B3603" t="s">
        <v>581</v>
      </c>
      <c r="C3603" s="13" t="s">
        <v>872</v>
      </c>
      <c r="D3603" s="13" t="s">
        <v>680</v>
      </c>
    </row>
    <row r="3604" spans="1:4">
      <c r="A3604" s="13">
        <v>3191</v>
      </c>
      <c r="B3604" t="s">
        <v>546</v>
      </c>
      <c r="C3604" s="13" t="s">
        <v>782</v>
      </c>
      <c r="D3604" s="13" t="s">
        <v>616</v>
      </c>
    </row>
    <row r="3605" spans="1:4">
      <c r="A3605" s="13">
        <v>3191</v>
      </c>
      <c r="B3605" t="s">
        <v>575</v>
      </c>
      <c r="C3605" s="13" t="s">
        <v>1011</v>
      </c>
      <c r="D3605" s="13" t="s">
        <v>1012</v>
      </c>
    </row>
    <row r="3606" spans="1:4">
      <c r="A3606" s="13">
        <v>3192</v>
      </c>
      <c r="B3606" t="s">
        <v>581</v>
      </c>
      <c r="C3606" s="13" t="s">
        <v>654</v>
      </c>
      <c r="D3606" s="13" t="s">
        <v>655</v>
      </c>
    </row>
    <row r="3607" spans="1:4">
      <c r="A3607" s="13">
        <v>3192</v>
      </c>
      <c r="B3607" t="s">
        <v>572</v>
      </c>
      <c r="C3607" s="13" t="s">
        <v>874</v>
      </c>
      <c r="D3607" s="13" t="s">
        <v>138</v>
      </c>
    </row>
    <row r="3608" spans="1:4">
      <c r="A3608" s="13">
        <v>3193</v>
      </c>
      <c r="B3608" t="s">
        <v>549</v>
      </c>
      <c r="C3608" s="13" t="s">
        <v>1094</v>
      </c>
      <c r="D3608" s="13" t="s">
        <v>138</v>
      </c>
    </row>
    <row r="3609" spans="1:4">
      <c r="A3609" s="13">
        <v>3193</v>
      </c>
      <c r="B3609" t="s">
        <v>581</v>
      </c>
      <c r="C3609" s="13" t="s">
        <v>620</v>
      </c>
      <c r="D3609" s="13" t="s">
        <v>821</v>
      </c>
    </row>
    <row r="3610" spans="1:4">
      <c r="A3610" s="13">
        <v>3194</v>
      </c>
      <c r="B3610" t="s">
        <v>561</v>
      </c>
      <c r="C3610" s="13" t="s">
        <v>1095</v>
      </c>
      <c r="D3610" s="13" t="s">
        <v>1096</v>
      </c>
    </row>
    <row r="3611" spans="1:4">
      <c r="A3611" s="13">
        <v>3194</v>
      </c>
      <c r="B3611" t="s">
        <v>544</v>
      </c>
      <c r="C3611" s="13" t="s">
        <v>1059</v>
      </c>
      <c r="D3611" s="13" t="s">
        <v>623</v>
      </c>
    </row>
    <row r="3612" spans="1:4">
      <c r="A3612" s="13">
        <v>3196</v>
      </c>
      <c r="B3612" t="s">
        <v>578</v>
      </c>
      <c r="C3612" s="13" t="s">
        <v>880</v>
      </c>
      <c r="D3612" s="13" t="s">
        <v>138</v>
      </c>
    </row>
    <row r="3613" spans="1:4">
      <c r="A3613" s="13">
        <v>3198</v>
      </c>
      <c r="B3613" t="s">
        <v>558</v>
      </c>
      <c r="C3613" s="13" t="s">
        <v>735</v>
      </c>
      <c r="D3613" s="13" t="s">
        <v>138</v>
      </c>
    </row>
    <row r="3614" spans="1:4">
      <c r="A3614" s="13">
        <v>3198</v>
      </c>
      <c r="B3614" t="s">
        <v>578</v>
      </c>
      <c r="C3614" s="13" t="s">
        <v>1094</v>
      </c>
      <c r="D3614" s="13" t="s">
        <v>138</v>
      </c>
    </row>
    <row r="3615" spans="1:4">
      <c r="A3615" s="13">
        <v>3199</v>
      </c>
      <c r="B3615" t="s">
        <v>581</v>
      </c>
      <c r="C3615" s="13" t="s">
        <v>659</v>
      </c>
      <c r="D3615" s="13" t="s">
        <v>676</v>
      </c>
    </row>
    <row r="3616" spans="1:4">
      <c r="A3616" s="13">
        <v>3199</v>
      </c>
      <c r="B3616" t="s">
        <v>581</v>
      </c>
      <c r="C3616" s="13" t="s">
        <v>870</v>
      </c>
      <c r="D3616" s="13" t="s">
        <v>138</v>
      </c>
    </row>
    <row r="3617" spans="1:4">
      <c r="A3617" s="13">
        <v>3200</v>
      </c>
      <c r="B3617" t="s">
        <v>558</v>
      </c>
      <c r="C3617" s="13" t="s">
        <v>616</v>
      </c>
      <c r="D3617" s="13" t="s">
        <v>1111</v>
      </c>
    </row>
    <row r="3618" spans="1:4">
      <c r="A3618" s="13">
        <v>3201</v>
      </c>
      <c r="B3618" t="s">
        <v>575</v>
      </c>
      <c r="C3618" s="13" t="s">
        <v>734</v>
      </c>
      <c r="D3618" s="13" t="s">
        <v>997</v>
      </c>
    </row>
    <row r="3619" spans="1:4">
      <c r="A3619" s="13">
        <v>3201</v>
      </c>
      <c r="B3619" t="s">
        <v>575</v>
      </c>
      <c r="C3619" s="13" t="s">
        <v>614</v>
      </c>
      <c r="D3619" s="13" t="s">
        <v>942</v>
      </c>
    </row>
    <row r="3620" spans="1:4">
      <c r="A3620" s="13">
        <v>3203</v>
      </c>
      <c r="B3620" t="s">
        <v>558</v>
      </c>
      <c r="C3620" s="13" t="s">
        <v>795</v>
      </c>
      <c r="D3620" s="13" t="s">
        <v>709</v>
      </c>
    </row>
    <row r="3621" spans="1:4">
      <c r="A3621" s="13">
        <v>3205</v>
      </c>
      <c r="B3621" t="s">
        <v>546</v>
      </c>
      <c r="C3621" s="13" t="s">
        <v>883</v>
      </c>
      <c r="D3621" s="13" t="s">
        <v>884</v>
      </c>
    </row>
    <row r="3622" spans="1:4">
      <c r="A3622" s="13">
        <v>3205</v>
      </c>
      <c r="B3622" t="s">
        <v>555</v>
      </c>
      <c r="C3622" s="13" t="s">
        <v>795</v>
      </c>
      <c r="D3622" s="13" t="s">
        <v>899</v>
      </c>
    </row>
    <row r="3623" spans="1:4">
      <c r="A3623" s="13">
        <v>3208</v>
      </c>
      <c r="B3623" t="s">
        <v>555</v>
      </c>
      <c r="C3623" s="13" t="s">
        <v>957</v>
      </c>
      <c r="D3623" s="13" t="s">
        <v>958</v>
      </c>
    </row>
    <row r="3624" spans="1:4">
      <c r="A3624" s="13">
        <v>3208</v>
      </c>
      <c r="B3624" t="s">
        <v>575</v>
      </c>
      <c r="C3624" s="13" t="s">
        <v>736</v>
      </c>
      <c r="D3624" s="13" t="s">
        <v>707</v>
      </c>
    </row>
    <row r="3625" spans="1:4">
      <c r="A3625" s="13">
        <v>3210</v>
      </c>
      <c r="B3625" t="s">
        <v>578</v>
      </c>
      <c r="C3625" s="13" t="s">
        <v>1057</v>
      </c>
      <c r="D3625" s="13" t="s">
        <v>1058</v>
      </c>
    </row>
    <row r="3626" spans="1:4">
      <c r="A3626" s="13">
        <v>3210</v>
      </c>
      <c r="B3626" t="s">
        <v>566</v>
      </c>
      <c r="C3626" s="13" t="s">
        <v>717</v>
      </c>
      <c r="D3626" s="13" t="s">
        <v>718</v>
      </c>
    </row>
    <row r="3627" spans="1:4">
      <c r="A3627" s="13">
        <v>3211</v>
      </c>
      <c r="B3627" t="s">
        <v>575</v>
      </c>
      <c r="C3627" s="13" t="s">
        <v>845</v>
      </c>
      <c r="D3627" s="13" t="s">
        <v>846</v>
      </c>
    </row>
    <row r="3628" spans="1:4">
      <c r="A3628" s="13">
        <v>3212</v>
      </c>
      <c r="B3628" t="s">
        <v>561</v>
      </c>
      <c r="C3628" s="13" t="s">
        <v>1117</v>
      </c>
      <c r="D3628" s="13" t="s">
        <v>138</v>
      </c>
    </row>
    <row r="3629" spans="1:4">
      <c r="A3629" s="13">
        <v>3212</v>
      </c>
      <c r="B3629" t="s">
        <v>578</v>
      </c>
      <c r="C3629" s="13" t="s">
        <v>680</v>
      </c>
      <c r="D3629" s="13" t="s">
        <v>619</v>
      </c>
    </row>
    <row r="3630" spans="1:4">
      <c r="A3630" s="13">
        <v>3213</v>
      </c>
      <c r="B3630" t="s">
        <v>549</v>
      </c>
      <c r="C3630" s="13" t="s">
        <v>710</v>
      </c>
      <c r="D3630" s="13" t="s">
        <v>711</v>
      </c>
    </row>
    <row r="3631" spans="1:4">
      <c r="A3631" s="13">
        <v>3213</v>
      </c>
      <c r="B3631" t="s">
        <v>566</v>
      </c>
      <c r="C3631" s="13" t="s">
        <v>1054</v>
      </c>
      <c r="D3631" s="13" t="s">
        <v>756</v>
      </c>
    </row>
    <row r="3632" spans="1:4">
      <c r="A3632" s="13">
        <v>3214</v>
      </c>
      <c r="B3632" t="s">
        <v>552</v>
      </c>
      <c r="C3632" s="13" t="s">
        <v>619</v>
      </c>
      <c r="D3632" s="13" t="s">
        <v>616</v>
      </c>
    </row>
    <row r="3633" spans="1:4">
      <c r="A3633" s="13">
        <v>3214</v>
      </c>
      <c r="B3633" t="s">
        <v>564</v>
      </c>
      <c r="C3633" s="13" t="s">
        <v>673</v>
      </c>
      <c r="D3633" s="13" t="s">
        <v>1073</v>
      </c>
    </row>
    <row r="3634" spans="1:4">
      <c r="A3634" s="13">
        <v>3216</v>
      </c>
      <c r="B3634" t="s">
        <v>552</v>
      </c>
      <c r="C3634" s="13" t="s">
        <v>989</v>
      </c>
      <c r="D3634" s="13" t="s">
        <v>990</v>
      </c>
    </row>
    <row r="3635" spans="1:4">
      <c r="A3635" s="13">
        <v>3217</v>
      </c>
      <c r="B3635" t="s">
        <v>572</v>
      </c>
      <c r="C3635" s="13" t="s">
        <v>623</v>
      </c>
      <c r="D3635" s="13" t="s">
        <v>836</v>
      </c>
    </row>
    <row r="3636" spans="1:4">
      <c r="A3636" s="13">
        <v>3217</v>
      </c>
      <c r="B3636" t="s">
        <v>552</v>
      </c>
      <c r="C3636" s="13" t="s">
        <v>988</v>
      </c>
      <c r="D3636" s="13" t="s">
        <v>622</v>
      </c>
    </row>
    <row r="3637" spans="1:4">
      <c r="A3637" s="13">
        <v>3218</v>
      </c>
      <c r="B3637" t="s">
        <v>555</v>
      </c>
      <c r="C3637" s="13" t="s">
        <v>955</v>
      </c>
      <c r="D3637" s="13" t="s">
        <v>956</v>
      </c>
    </row>
    <row r="3638" spans="1:4">
      <c r="A3638" s="13">
        <v>3219</v>
      </c>
      <c r="B3638" t="s">
        <v>558</v>
      </c>
      <c r="C3638" s="13" t="s">
        <v>749</v>
      </c>
      <c r="D3638" s="13" t="s">
        <v>750</v>
      </c>
    </row>
    <row r="3639" spans="1:4">
      <c r="A3639" s="13">
        <v>3219</v>
      </c>
      <c r="B3639" t="s">
        <v>578</v>
      </c>
      <c r="C3639" s="13" t="s">
        <v>779</v>
      </c>
      <c r="D3639" s="13" t="s">
        <v>780</v>
      </c>
    </row>
    <row r="3640" spans="1:4">
      <c r="A3640" s="13">
        <v>3220</v>
      </c>
      <c r="B3640" t="s">
        <v>583</v>
      </c>
      <c r="C3640" s="13" t="s">
        <v>659</v>
      </c>
      <c r="D3640" s="13" t="s">
        <v>748</v>
      </c>
    </row>
    <row r="3641" spans="1:4">
      <c r="A3641" s="13">
        <v>3224</v>
      </c>
      <c r="B3641" t="s">
        <v>578</v>
      </c>
      <c r="C3641" s="13" t="s">
        <v>618</v>
      </c>
      <c r="D3641" s="13" t="s">
        <v>614</v>
      </c>
    </row>
    <row r="3642" spans="1:4">
      <c r="A3642" s="13">
        <v>3224</v>
      </c>
      <c r="B3642" t="s">
        <v>552</v>
      </c>
      <c r="C3642" s="13" t="s">
        <v>917</v>
      </c>
      <c r="D3642" s="13" t="s">
        <v>918</v>
      </c>
    </row>
    <row r="3643" spans="1:4">
      <c r="A3643" s="13">
        <v>3226</v>
      </c>
      <c r="B3643" t="s">
        <v>555</v>
      </c>
      <c r="C3643" s="13" t="s">
        <v>654</v>
      </c>
      <c r="D3643" s="13" t="s">
        <v>655</v>
      </c>
    </row>
    <row r="3644" spans="1:4">
      <c r="A3644" s="13">
        <v>3227</v>
      </c>
      <c r="B3644" t="s">
        <v>569</v>
      </c>
      <c r="C3644" s="13" t="s">
        <v>925</v>
      </c>
      <c r="D3644" s="13" t="s">
        <v>926</v>
      </c>
    </row>
    <row r="3645" spans="1:4">
      <c r="A3645" s="13">
        <v>3229</v>
      </c>
      <c r="B3645" t="s">
        <v>572</v>
      </c>
      <c r="C3645" s="13" t="s">
        <v>776</v>
      </c>
      <c r="D3645" s="13" t="s">
        <v>693</v>
      </c>
    </row>
    <row r="3646" spans="1:4">
      <c r="A3646" s="13">
        <v>3230</v>
      </c>
      <c r="B3646" t="s">
        <v>578</v>
      </c>
      <c r="C3646" s="13" t="s">
        <v>984</v>
      </c>
      <c r="D3646" s="13" t="s">
        <v>985</v>
      </c>
    </row>
    <row r="3647" spans="1:4">
      <c r="A3647" s="13">
        <v>3230</v>
      </c>
      <c r="B3647" t="s">
        <v>552</v>
      </c>
      <c r="C3647" s="13" t="s">
        <v>795</v>
      </c>
      <c r="D3647" s="13" t="s">
        <v>701</v>
      </c>
    </row>
    <row r="3648" spans="1:4">
      <c r="A3648" s="13">
        <v>3231</v>
      </c>
      <c r="B3648" t="s">
        <v>583</v>
      </c>
      <c r="C3648" s="13" t="s">
        <v>915</v>
      </c>
      <c r="D3648" s="13" t="s">
        <v>138</v>
      </c>
    </row>
    <row r="3649" spans="1:4">
      <c r="A3649" s="13">
        <v>3231</v>
      </c>
      <c r="B3649" t="s">
        <v>555</v>
      </c>
      <c r="C3649" s="13" t="s">
        <v>1008</v>
      </c>
      <c r="D3649" s="13" t="s">
        <v>1009</v>
      </c>
    </row>
    <row r="3650" spans="1:4">
      <c r="A3650" s="13">
        <v>3233</v>
      </c>
      <c r="B3650" t="s">
        <v>575</v>
      </c>
      <c r="C3650" s="13" t="s">
        <v>845</v>
      </c>
      <c r="D3650" s="13" t="s">
        <v>846</v>
      </c>
    </row>
    <row r="3651" spans="1:4">
      <c r="A3651" s="13">
        <v>3235</v>
      </c>
      <c r="B3651" t="s">
        <v>555</v>
      </c>
      <c r="C3651" s="13" t="s">
        <v>798</v>
      </c>
      <c r="D3651" s="13" t="s">
        <v>665</v>
      </c>
    </row>
    <row r="3652" spans="1:4">
      <c r="A3652" s="13">
        <v>3235</v>
      </c>
      <c r="B3652" t="s">
        <v>546</v>
      </c>
      <c r="C3652" s="13" t="s">
        <v>1016</v>
      </c>
      <c r="D3652" s="13" t="s">
        <v>734</v>
      </c>
    </row>
    <row r="3653" spans="1:4">
      <c r="A3653" s="13">
        <v>3236</v>
      </c>
      <c r="B3653" t="s">
        <v>549</v>
      </c>
      <c r="C3653" s="13" t="s">
        <v>840</v>
      </c>
      <c r="D3653" s="13" t="s">
        <v>1116</v>
      </c>
    </row>
    <row r="3654" spans="1:4">
      <c r="A3654" s="13">
        <v>3236</v>
      </c>
      <c r="B3654" t="s">
        <v>552</v>
      </c>
      <c r="C3654" s="13" t="s">
        <v>1023</v>
      </c>
      <c r="D3654" s="13" t="s">
        <v>1024</v>
      </c>
    </row>
    <row r="3655" spans="1:4">
      <c r="A3655" s="13">
        <v>3237</v>
      </c>
      <c r="B3655" t="s">
        <v>581</v>
      </c>
      <c r="C3655" s="13" t="s">
        <v>950</v>
      </c>
      <c r="D3655" s="13" t="s">
        <v>951</v>
      </c>
    </row>
    <row r="3656" spans="1:4">
      <c r="A3656" s="13">
        <v>3238</v>
      </c>
      <c r="B3656" t="s">
        <v>561</v>
      </c>
      <c r="C3656" s="13" t="s">
        <v>771</v>
      </c>
      <c r="D3656" s="13" t="s">
        <v>772</v>
      </c>
    </row>
    <row r="3657" spans="1:4">
      <c r="A3657" s="13">
        <v>3238</v>
      </c>
      <c r="B3657" t="s">
        <v>555</v>
      </c>
      <c r="C3657" s="13" t="s">
        <v>1057</v>
      </c>
      <c r="D3657" s="13" t="s">
        <v>1058</v>
      </c>
    </row>
    <row r="3658" spans="1:4">
      <c r="A3658" s="13">
        <v>3239</v>
      </c>
      <c r="B3658" t="s">
        <v>561</v>
      </c>
      <c r="C3658" s="13" t="s">
        <v>706</v>
      </c>
      <c r="D3658" s="13" t="s">
        <v>707</v>
      </c>
    </row>
    <row r="3659" spans="1:4">
      <c r="A3659" s="13">
        <v>3239</v>
      </c>
      <c r="B3659" t="s">
        <v>561</v>
      </c>
      <c r="C3659" s="13" t="s">
        <v>940</v>
      </c>
      <c r="D3659" s="13" t="s">
        <v>941</v>
      </c>
    </row>
    <row r="3660" spans="1:4">
      <c r="A3660" s="13">
        <v>3240</v>
      </c>
      <c r="B3660" t="s">
        <v>575</v>
      </c>
      <c r="C3660" s="13" t="s">
        <v>755</v>
      </c>
      <c r="D3660" s="13" t="s">
        <v>138</v>
      </c>
    </row>
    <row r="3661" spans="1:4">
      <c r="A3661" s="13">
        <v>3241</v>
      </c>
      <c r="B3661" t="s">
        <v>552</v>
      </c>
      <c r="C3661" s="13" t="s">
        <v>840</v>
      </c>
      <c r="D3661" s="13" t="s">
        <v>1116</v>
      </c>
    </row>
    <row r="3662" spans="1:4">
      <c r="A3662" s="13">
        <v>3242</v>
      </c>
      <c r="B3662" t="s">
        <v>561</v>
      </c>
      <c r="C3662" s="13" t="s">
        <v>680</v>
      </c>
      <c r="D3662" s="13" t="s">
        <v>748</v>
      </c>
    </row>
    <row r="3663" spans="1:4">
      <c r="A3663" s="13">
        <v>3243</v>
      </c>
      <c r="B3663" t="s">
        <v>558</v>
      </c>
      <c r="C3663" s="13" t="s">
        <v>698</v>
      </c>
      <c r="D3663" s="13" t="s">
        <v>699</v>
      </c>
    </row>
    <row r="3664" spans="1:4">
      <c r="A3664" s="13">
        <v>3243</v>
      </c>
      <c r="B3664" t="s">
        <v>544</v>
      </c>
      <c r="C3664" s="13" t="s">
        <v>838</v>
      </c>
      <c r="D3664" s="13" t="s">
        <v>138</v>
      </c>
    </row>
    <row r="3665" spans="1:4">
      <c r="A3665" s="13">
        <v>3244</v>
      </c>
      <c r="B3665" t="s">
        <v>552</v>
      </c>
      <c r="C3665" s="13" t="s">
        <v>857</v>
      </c>
      <c r="D3665" s="13" t="s">
        <v>858</v>
      </c>
    </row>
    <row r="3666" spans="1:4">
      <c r="A3666" s="13">
        <v>3245</v>
      </c>
      <c r="B3666" t="s">
        <v>558</v>
      </c>
      <c r="C3666" s="13" t="s">
        <v>881</v>
      </c>
      <c r="D3666" s="13" t="s">
        <v>882</v>
      </c>
    </row>
    <row r="3667" spans="1:4">
      <c r="A3667" s="13">
        <v>3245</v>
      </c>
      <c r="B3667" t="s">
        <v>546</v>
      </c>
      <c r="C3667" s="13" t="s">
        <v>1077</v>
      </c>
      <c r="D3667" s="13" t="s">
        <v>1078</v>
      </c>
    </row>
    <row r="3668" spans="1:4">
      <c r="A3668" s="13">
        <v>3246</v>
      </c>
      <c r="B3668" t="s">
        <v>572</v>
      </c>
      <c r="C3668" s="13" t="s">
        <v>676</v>
      </c>
      <c r="D3668" s="13" t="s">
        <v>138</v>
      </c>
    </row>
    <row r="3669" spans="1:4">
      <c r="A3669" s="13">
        <v>3246</v>
      </c>
      <c r="B3669" t="s">
        <v>555</v>
      </c>
      <c r="C3669" s="13" t="s">
        <v>1035</v>
      </c>
      <c r="D3669" s="13" t="s">
        <v>138</v>
      </c>
    </row>
    <row r="3670" spans="1:4">
      <c r="A3670" s="13">
        <v>3247</v>
      </c>
      <c r="B3670" t="s">
        <v>555</v>
      </c>
      <c r="C3670" s="13" t="s">
        <v>693</v>
      </c>
      <c r="D3670" s="13" t="s">
        <v>837</v>
      </c>
    </row>
    <row r="3671" spans="1:4">
      <c r="A3671" s="13">
        <v>3248</v>
      </c>
      <c r="B3671" t="s">
        <v>566</v>
      </c>
      <c r="C3671" s="13" t="s">
        <v>610</v>
      </c>
      <c r="D3671" s="13" t="s">
        <v>611</v>
      </c>
    </row>
    <row r="3672" spans="1:4">
      <c r="A3672" s="13">
        <v>3248</v>
      </c>
      <c r="B3672" t="s">
        <v>555</v>
      </c>
      <c r="C3672" s="13" t="s">
        <v>664</v>
      </c>
      <c r="D3672" s="13" t="s">
        <v>665</v>
      </c>
    </row>
    <row r="3673" spans="1:4">
      <c r="A3673" s="13">
        <v>3249</v>
      </c>
      <c r="B3673" t="s">
        <v>566</v>
      </c>
      <c r="C3673" s="13" t="s">
        <v>679</v>
      </c>
      <c r="D3673" s="13" t="s">
        <v>628</v>
      </c>
    </row>
    <row r="3674" spans="1:4">
      <c r="A3674" s="13">
        <v>3250</v>
      </c>
      <c r="B3674" t="s">
        <v>555</v>
      </c>
      <c r="C3674" s="13" t="s">
        <v>616</v>
      </c>
      <c r="D3674" s="13" t="s">
        <v>649</v>
      </c>
    </row>
    <row r="3675" spans="1:4">
      <c r="A3675" s="13">
        <v>3250</v>
      </c>
      <c r="B3675" t="s">
        <v>544</v>
      </c>
      <c r="C3675" s="13" t="s">
        <v>1076</v>
      </c>
      <c r="D3675" s="13" t="s">
        <v>138</v>
      </c>
    </row>
    <row r="3676" spans="1:4">
      <c r="A3676" s="13">
        <v>3251</v>
      </c>
      <c r="B3676" t="s">
        <v>552</v>
      </c>
      <c r="C3676" s="13" t="s">
        <v>717</v>
      </c>
      <c r="D3676" s="13" t="s">
        <v>138</v>
      </c>
    </row>
    <row r="3677" spans="1:4">
      <c r="A3677" s="13">
        <v>3252</v>
      </c>
      <c r="B3677" t="s">
        <v>581</v>
      </c>
      <c r="C3677" s="13" t="s">
        <v>1079</v>
      </c>
      <c r="D3677" s="13" t="s">
        <v>692</v>
      </c>
    </row>
    <row r="3678" spans="1:4">
      <c r="A3678" s="13">
        <v>3252</v>
      </c>
      <c r="B3678" t="s">
        <v>572</v>
      </c>
      <c r="C3678" s="13" t="s">
        <v>724</v>
      </c>
      <c r="D3678" s="13" t="s">
        <v>725</v>
      </c>
    </row>
    <row r="3679" spans="1:4">
      <c r="A3679" s="13">
        <v>3254</v>
      </c>
      <c r="B3679" t="s">
        <v>549</v>
      </c>
      <c r="C3679" s="13" t="s">
        <v>1079</v>
      </c>
      <c r="D3679" s="13" t="s">
        <v>692</v>
      </c>
    </row>
    <row r="3680" spans="1:4">
      <c r="A3680" s="13">
        <v>3254</v>
      </c>
      <c r="B3680" t="s">
        <v>555</v>
      </c>
      <c r="C3680" s="13" t="s">
        <v>659</v>
      </c>
      <c r="D3680" s="13" t="s">
        <v>676</v>
      </c>
    </row>
    <row r="3681" spans="1:4">
      <c r="A3681" s="13">
        <v>3256</v>
      </c>
      <c r="B3681" t="s">
        <v>572</v>
      </c>
      <c r="C3681" s="13" t="s">
        <v>939</v>
      </c>
      <c r="D3681" s="13" t="s">
        <v>138</v>
      </c>
    </row>
    <row r="3682" spans="1:4">
      <c r="A3682" s="13">
        <v>3257</v>
      </c>
      <c r="B3682" t="s">
        <v>555</v>
      </c>
      <c r="C3682" s="13" t="s">
        <v>682</v>
      </c>
      <c r="D3682" s="13" t="s">
        <v>1064</v>
      </c>
    </row>
    <row r="3683" spans="1:4">
      <c r="A3683" s="13">
        <v>3257</v>
      </c>
      <c r="B3683" t="s">
        <v>583</v>
      </c>
      <c r="C3683" s="13" t="s">
        <v>650</v>
      </c>
      <c r="D3683" s="13" t="s">
        <v>1048</v>
      </c>
    </row>
    <row r="3684" spans="1:4">
      <c r="A3684" s="13">
        <v>3259</v>
      </c>
      <c r="B3684" t="s">
        <v>546</v>
      </c>
      <c r="C3684" s="13" t="s">
        <v>618</v>
      </c>
      <c r="D3684" s="13" t="s">
        <v>614</v>
      </c>
    </row>
    <row r="3685" spans="1:4">
      <c r="A3685" s="13">
        <v>3260</v>
      </c>
      <c r="B3685" t="s">
        <v>549</v>
      </c>
      <c r="C3685" s="13" t="s">
        <v>972</v>
      </c>
      <c r="D3685" s="13" t="s">
        <v>973</v>
      </c>
    </row>
    <row r="3686" spans="1:4">
      <c r="A3686" s="13">
        <v>3260</v>
      </c>
      <c r="B3686" t="s">
        <v>569</v>
      </c>
      <c r="C3686" s="13" t="s">
        <v>616</v>
      </c>
      <c r="D3686" s="13" t="s">
        <v>138</v>
      </c>
    </row>
    <row r="3687" spans="1:4">
      <c r="A3687" s="13">
        <v>3262</v>
      </c>
      <c r="B3687" t="s">
        <v>578</v>
      </c>
      <c r="C3687" s="13" t="s">
        <v>1001</v>
      </c>
      <c r="D3687" s="13" t="s">
        <v>1002</v>
      </c>
    </row>
    <row r="3688" spans="1:4">
      <c r="A3688" s="13">
        <v>3262</v>
      </c>
      <c r="B3688" t="s">
        <v>566</v>
      </c>
      <c r="C3688" s="13" t="s">
        <v>906</v>
      </c>
      <c r="D3688" s="13" t="s">
        <v>907</v>
      </c>
    </row>
    <row r="3689" spans="1:4">
      <c r="A3689" s="13">
        <v>3263</v>
      </c>
      <c r="B3689" t="s">
        <v>581</v>
      </c>
      <c r="C3689" s="13" t="s">
        <v>1122</v>
      </c>
      <c r="D3689" s="13" t="s">
        <v>623</v>
      </c>
    </row>
    <row r="3690" spans="1:4">
      <c r="A3690" s="13">
        <v>3263</v>
      </c>
      <c r="B3690" t="s">
        <v>546</v>
      </c>
      <c r="C3690" s="13" t="s">
        <v>796</v>
      </c>
      <c r="D3690" s="13" t="s">
        <v>797</v>
      </c>
    </row>
    <row r="3691" spans="1:4">
      <c r="A3691" s="13">
        <v>3264</v>
      </c>
      <c r="B3691" t="s">
        <v>581</v>
      </c>
      <c r="C3691" s="13" t="s">
        <v>1038</v>
      </c>
      <c r="D3691" s="13" t="s">
        <v>628</v>
      </c>
    </row>
    <row r="3692" spans="1:4">
      <c r="A3692" s="13">
        <v>3265</v>
      </c>
      <c r="B3692" t="s">
        <v>558</v>
      </c>
      <c r="C3692" s="13" t="s">
        <v>1120</v>
      </c>
      <c r="D3692" s="13" t="s">
        <v>1121</v>
      </c>
    </row>
    <row r="3693" spans="1:4">
      <c r="A3693" s="13">
        <v>3266</v>
      </c>
      <c r="B3693" t="s">
        <v>561</v>
      </c>
      <c r="C3693" s="13" t="s">
        <v>933</v>
      </c>
      <c r="D3693" s="13" t="s">
        <v>934</v>
      </c>
    </row>
    <row r="3694" spans="1:4">
      <c r="A3694" s="13">
        <v>3266</v>
      </c>
      <c r="B3694" t="s">
        <v>561</v>
      </c>
      <c r="C3694" s="13" t="s">
        <v>1099</v>
      </c>
      <c r="D3694" s="13" t="s">
        <v>1100</v>
      </c>
    </row>
    <row r="3695" spans="1:4">
      <c r="A3695" s="13">
        <v>3267</v>
      </c>
      <c r="B3695" t="s">
        <v>549</v>
      </c>
      <c r="C3695" s="13" t="s">
        <v>1067</v>
      </c>
      <c r="D3695" s="13" t="s">
        <v>138</v>
      </c>
    </row>
    <row r="3696" spans="1:4">
      <c r="A3696" s="13">
        <v>3267</v>
      </c>
      <c r="B3696" t="s">
        <v>578</v>
      </c>
      <c r="C3696" s="13" t="s">
        <v>789</v>
      </c>
      <c r="D3696" s="13" t="s">
        <v>790</v>
      </c>
    </row>
    <row r="3697" spans="1:4">
      <c r="A3697" s="13">
        <v>3268</v>
      </c>
      <c r="B3697" t="s">
        <v>558</v>
      </c>
      <c r="C3697" s="13" t="s">
        <v>663</v>
      </c>
      <c r="D3697" s="13" t="s">
        <v>138</v>
      </c>
    </row>
    <row r="3698" spans="1:4">
      <c r="A3698" s="13">
        <v>3268</v>
      </c>
      <c r="B3698" t="s">
        <v>569</v>
      </c>
      <c r="C3698" s="13" t="s">
        <v>748</v>
      </c>
      <c r="D3698" s="13" t="s">
        <v>890</v>
      </c>
    </row>
    <row r="3699" spans="1:4">
      <c r="A3699" s="13">
        <v>3269</v>
      </c>
      <c r="B3699" t="s">
        <v>578</v>
      </c>
      <c r="C3699" s="13" t="s">
        <v>795</v>
      </c>
      <c r="D3699" s="13" t="s">
        <v>628</v>
      </c>
    </row>
    <row r="3700" spans="1:4">
      <c r="A3700" s="13">
        <v>3270</v>
      </c>
      <c r="B3700" t="s">
        <v>569</v>
      </c>
      <c r="C3700" s="13" t="s">
        <v>788</v>
      </c>
      <c r="D3700" s="13" t="s">
        <v>674</v>
      </c>
    </row>
    <row r="3701" spans="1:4">
      <c r="A3701" s="13">
        <v>3271</v>
      </c>
      <c r="B3701" t="s">
        <v>546</v>
      </c>
      <c r="C3701" s="13" t="s">
        <v>988</v>
      </c>
      <c r="D3701" s="13" t="s">
        <v>622</v>
      </c>
    </row>
    <row r="3702" spans="1:4">
      <c r="A3702" s="13">
        <v>3271</v>
      </c>
      <c r="B3702" t="s">
        <v>581</v>
      </c>
      <c r="C3702" s="13" t="s">
        <v>616</v>
      </c>
      <c r="D3702" s="13" t="s">
        <v>138</v>
      </c>
    </row>
    <row r="3703" spans="1:4">
      <c r="A3703" s="13">
        <v>3272</v>
      </c>
      <c r="B3703" t="s">
        <v>558</v>
      </c>
      <c r="C3703" s="13" t="s">
        <v>614</v>
      </c>
      <c r="D3703" s="13" t="s">
        <v>942</v>
      </c>
    </row>
    <row r="3704" spans="1:4">
      <c r="A3704" s="13">
        <v>3274</v>
      </c>
      <c r="B3704" t="s">
        <v>552</v>
      </c>
      <c r="C3704" s="13" t="s">
        <v>925</v>
      </c>
      <c r="D3704" s="13" t="s">
        <v>926</v>
      </c>
    </row>
    <row r="3705" spans="1:4">
      <c r="A3705" s="13">
        <v>3274</v>
      </c>
      <c r="B3705" t="s">
        <v>583</v>
      </c>
      <c r="C3705" s="13" t="s">
        <v>948</v>
      </c>
      <c r="D3705" s="13" t="s">
        <v>949</v>
      </c>
    </row>
    <row r="3706" spans="1:4">
      <c r="A3706" s="13">
        <v>3275</v>
      </c>
      <c r="B3706" t="s">
        <v>555</v>
      </c>
      <c r="C3706" s="13" t="s">
        <v>624</v>
      </c>
      <c r="D3706" s="13" t="s">
        <v>138</v>
      </c>
    </row>
    <row r="3707" spans="1:4">
      <c r="A3707" s="13">
        <v>3275</v>
      </c>
      <c r="B3707" t="s">
        <v>564</v>
      </c>
      <c r="C3707" s="13" t="s">
        <v>1122</v>
      </c>
      <c r="D3707" s="13" t="s">
        <v>623</v>
      </c>
    </row>
    <row r="3708" spans="1:4">
      <c r="A3708" s="13">
        <v>3277</v>
      </c>
      <c r="B3708" t="s">
        <v>546</v>
      </c>
      <c r="C3708" s="13" t="s">
        <v>629</v>
      </c>
      <c r="D3708" s="13" t="s">
        <v>866</v>
      </c>
    </row>
    <row r="3709" spans="1:4">
      <c r="A3709" s="13">
        <v>3277</v>
      </c>
      <c r="B3709" t="s">
        <v>572</v>
      </c>
      <c r="C3709" s="13" t="s">
        <v>853</v>
      </c>
      <c r="D3709" s="13" t="s">
        <v>138</v>
      </c>
    </row>
    <row r="3710" spans="1:4">
      <c r="A3710" s="13">
        <v>3278</v>
      </c>
      <c r="B3710" t="s">
        <v>555</v>
      </c>
      <c r="C3710" s="13" t="s">
        <v>940</v>
      </c>
      <c r="D3710" s="13" t="s">
        <v>941</v>
      </c>
    </row>
    <row r="3711" spans="1:4">
      <c r="A3711" s="13">
        <v>3279</v>
      </c>
      <c r="B3711" t="s">
        <v>544</v>
      </c>
      <c r="C3711" s="13" t="s">
        <v>1094</v>
      </c>
      <c r="D3711" s="13" t="s">
        <v>138</v>
      </c>
    </row>
    <row r="3712" spans="1:4">
      <c r="A3712" s="13">
        <v>3279</v>
      </c>
      <c r="B3712" t="s">
        <v>546</v>
      </c>
      <c r="C3712" s="13" t="s">
        <v>809</v>
      </c>
      <c r="D3712" s="13" t="s">
        <v>810</v>
      </c>
    </row>
    <row r="3713" spans="1:4">
      <c r="A3713" s="13">
        <v>3280</v>
      </c>
      <c r="B3713" t="s">
        <v>558</v>
      </c>
      <c r="C3713" s="13" t="s">
        <v>758</v>
      </c>
      <c r="D3713" s="13" t="s">
        <v>1070</v>
      </c>
    </row>
    <row r="3714" spans="1:4">
      <c r="A3714" s="13">
        <v>3280</v>
      </c>
      <c r="B3714" t="s">
        <v>572</v>
      </c>
      <c r="C3714" s="13" t="s">
        <v>616</v>
      </c>
      <c r="D3714" s="13" t="s">
        <v>628</v>
      </c>
    </row>
    <row r="3715" spans="1:4">
      <c r="A3715" s="13">
        <v>3281</v>
      </c>
      <c r="B3715" t="s">
        <v>561</v>
      </c>
      <c r="C3715" s="13" t="s">
        <v>945</v>
      </c>
      <c r="D3715" s="13" t="s">
        <v>836</v>
      </c>
    </row>
    <row r="3716" spans="1:4">
      <c r="A3716" s="13">
        <v>3281</v>
      </c>
      <c r="B3716" t="s">
        <v>544</v>
      </c>
      <c r="C3716" s="13" t="s">
        <v>638</v>
      </c>
      <c r="D3716" s="13" t="s">
        <v>639</v>
      </c>
    </row>
    <row r="3717" spans="1:4">
      <c r="A3717" s="13">
        <v>3284</v>
      </c>
      <c r="B3717" t="s">
        <v>572</v>
      </c>
      <c r="C3717" s="13" t="s">
        <v>845</v>
      </c>
      <c r="D3717" s="13" t="s">
        <v>846</v>
      </c>
    </row>
    <row r="3718" spans="1:4">
      <c r="A3718" s="13">
        <v>3284</v>
      </c>
      <c r="B3718" t="s">
        <v>546</v>
      </c>
      <c r="C3718" s="13" t="s">
        <v>637</v>
      </c>
      <c r="D3718" s="13" t="s">
        <v>138</v>
      </c>
    </row>
    <row r="3719" spans="1:4">
      <c r="A3719" s="13">
        <v>3285</v>
      </c>
      <c r="B3719" t="s">
        <v>558</v>
      </c>
      <c r="C3719" s="13" t="s">
        <v>614</v>
      </c>
      <c r="D3719" s="13" t="s">
        <v>1018</v>
      </c>
    </row>
    <row r="3720" spans="1:4">
      <c r="A3720" s="13">
        <v>3285</v>
      </c>
      <c r="B3720" t="s">
        <v>552</v>
      </c>
      <c r="C3720" s="13" t="s">
        <v>909</v>
      </c>
      <c r="D3720" s="13" t="s">
        <v>676</v>
      </c>
    </row>
    <row r="3721" spans="1:4">
      <c r="A3721" s="13">
        <v>3286</v>
      </c>
      <c r="B3721" t="s">
        <v>575</v>
      </c>
      <c r="C3721" s="13" t="s">
        <v>1077</v>
      </c>
      <c r="D3721" s="13" t="s">
        <v>1078</v>
      </c>
    </row>
    <row r="3722" spans="1:4">
      <c r="A3722" s="13">
        <v>3286</v>
      </c>
      <c r="B3722" t="s">
        <v>552</v>
      </c>
      <c r="C3722" s="13" t="s">
        <v>874</v>
      </c>
      <c r="D3722" s="13" t="s">
        <v>138</v>
      </c>
    </row>
    <row r="3723" spans="1:4">
      <c r="A3723" s="13">
        <v>3287</v>
      </c>
      <c r="B3723" t="s">
        <v>583</v>
      </c>
      <c r="C3723" s="13" t="s">
        <v>922</v>
      </c>
      <c r="D3723" s="13" t="s">
        <v>756</v>
      </c>
    </row>
    <row r="3724" spans="1:4">
      <c r="A3724" s="13">
        <v>3289</v>
      </c>
      <c r="B3724" t="s">
        <v>566</v>
      </c>
      <c r="C3724" s="13" t="s">
        <v>614</v>
      </c>
      <c r="D3724" s="13" t="s">
        <v>615</v>
      </c>
    </row>
    <row r="3725" spans="1:4">
      <c r="A3725" s="13">
        <v>3290</v>
      </c>
      <c r="B3725" t="s">
        <v>552</v>
      </c>
      <c r="C3725" s="13" t="s">
        <v>733</v>
      </c>
      <c r="D3725" s="13" t="s">
        <v>734</v>
      </c>
    </row>
    <row r="3726" spans="1:4">
      <c r="A3726" s="13">
        <v>3290</v>
      </c>
      <c r="B3726" t="s">
        <v>558</v>
      </c>
      <c r="C3726" s="13" t="s">
        <v>1122</v>
      </c>
      <c r="D3726" s="13" t="s">
        <v>623</v>
      </c>
    </row>
    <row r="3727" spans="1:4">
      <c r="A3727" s="13">
        <v>3292</v>
      </c>
      <c r="B3727" t="s">
        <v>572</v>
      </c>
      <c r="C3727" s="13" t="s">
        <v>1088</v>
      </c>
      <c r="D3727" s="13" t="s">
        <v>138</v>
      </c>
    </row>
    <row r="3728" spans="1:4">
      <c r="A3728" s="13">
        <v>3294</v>
      </c>
      <c r="B3728" t="s">
        <v>546</v>
      </c>
      <c r="C3728" s="13" t="s">
        <v>1027</v>
      </c>
      <c r="D3728" s="13" t="s">
        <v>629</v>
      </c>
    </row>
    <row r="3729" spans="1:4">
      <c r="A3729" s="13">
        <v>3295</v>
      </c>
      <c r="B3729" t="s">
        <v>561</v>
      </c>
      <c r="C3729" s="13" t="s">
        <v>610</v>
      </c>
      <c r="D3729" s="13" t="s">
        <v>611</v>
      </c>
    </row>
    <row r="3730" spans="1:4">
      <c r="A3730" s="13">
        <v>3295</v>
      </c>
      <c r="B3730" t="s">
        <v>569</v>
      </c>
      <c r="C3730" s="13" t="s">
        <v>788</v>
      </c>
      <c r="D3730" s="13" t="s">
        <v>674</v>
      </c>
    </row>
    <row r="3731" spans="1:4">
      <c r="A3731" s="13">
        <v>3296</v>
      </c>
      <c r="B3731" t="s">
        <v>581</v>
      </c>
      <c r="C3731" s="13" t="s">
        <v>922</v>
      </c>
      <c r="D3731" s="13" t="s">
        <v>756</v>
      </c>
    </row>
    <row r="3732" spans="1:4">
      <c r="A3732" s="13">
        <v>3296</v>
      </c>
      <c r="B3732" t="s">
        <v>575</v>
      </c>
      <c r="C3732" s="13" t="s">
        <v>953</v>
      </c>
      <c r="D3732" s="13" t="s">
        <v>954</v>
      </c>
    </row>
    <row r="3733" spans="1:4">
      <c r="A3733" s="13">
        <v>3297</v>
      </c>
      <c r="B3733" t="s">
        <v>578</v>
      </c>
      <c r="C3733" s="13" t="s">
        <v>614</v>
      </c>
      <c r="D3733" s="13" t="s">
        <v>1071</v>
      </c>
    </row>
    <row r="3734" spans="1:4">
      <c r="A3734" s="13">
        <v>3297</v>
      </c>
      <c r="B3734" t="s">
        <v>546</v>
      </c>
      <c r="C3734" s="13" t="s">
        <v>659</v>
      </c>
      <c r="D3734" s="13" t="s">
        <v>616</v>
      </c>
    </row>
    <row r="3735" spans="1:4">
      <c r="A3735" s="13">
        <v>3298</v>
      </c>
      <c r="B3735" t="s">
        <v>555</v>
      </c>
      <c r="C3735" s="13" t="s">
        <v>614</v>
      </c>
      <c r="D3735" s="13" t="s">
        <v>138</v>
      </c>
    </row>
    <row r="3736" spans="1:4">
      <c r="A3736" s="13">
        <v>3300</v>
      </c>
      <c r="B3736" t="s">
        <v>569</v>
      </c>
      <c r="C3736" s="13" t="s">
        <v>1104</v>
      </c>
      <c r="D3736" s="13" t="s">
        <v>795</v>
      </c>
    </row>
    <row r="3737" spans="1:4">
      <c r="A3737" s="13">
        <v>3300</v>
      </c>
      <c r="B3737" t="s">
        <v>561</v>
      </c>
      <c r="C3737" s="13" t="s">
        <v>1001</v>
      </c>
      <c r="D3737" s="13" t="s">
        <v>1002</v>
      </c>
    </row>
    <row r="3738" spans="1:4">
      <c r="A3738" s="13">
        <v>3301</v>
      </c>
      <c r="B3738" t="s">
        <v>566</v>
      </c>
      <c r="C3738" s="13" t="s">
        <v>676</v>
      </c>
      <c r="D3738" s="13" t="s">
        <v>889</v>
      </c>
    </row>
    <row r="3739" spans="1:4">
      <c r="A3739" s="13">
        <v>3302</v>
      </c>
      <c r="B3739" t="s">
        <v>564</v>
      </c>
      <c r="C3739" s="13" t="s">
        <v>717</v>
      </c>
      <c r="D3739" s="13" t="s">
        <v>138</v>
      </c>
    </row>
    <row r="3740" spans="1:4">
      <c r="A3740" s="13">
        <v>3303</v>
      </c>
      <c r="B3740" t="s">
        <v>558</v>
      </c>
      <c r="C3740" s="13" t="s">
        <v>795</v>
      </c>
      <c r="D3740" s="13" t="s">
        <v>629</v>
      </c>
    </row>
    <row r="3741" spans="1:4">
      <c r="A3741" s="13">
        <v>3303</v>
      </c>
      <c r="B3741" t="s">
        <v>558</v>
      </c>
      <c r="C3741" s="13" t="s">
        <v>818</v>
      </c>
      <c r="D3741" s="13" t="s">
        <v>138</v>
      </c>
    </row>
    <row r="3742" spans="1:4">
      <c r="A3742" s="13">
        <v>3304</v>
      </c>
      <c r="B3742" t="s">
        <v>575</v>
      </c>
      <c r="C3742" s="13" t="s">
        <v>680</v>
      </c>
      <c r="D3742" s="13" t="s">
        <v>616</v>
      </c>
    </row>
    <row r="3743" spans="1:4">
      <c r="A3743" s="13">
        <v>3304</v>
      </c>
      <c r="B3743" t="s">
        <v>583</v>
      </c>
      <c r="C3743" s="13" t="s">
        <v>628</v>
      </c>
      <c r="D3743" s="13" t="s">
        <v>791</v>
      </c>
    </row>
    <row r="3744" spans="1:4">
      <c r="A3744" s="13">
        <v>3305</v>
      </c>
      <c r="B3744" t="s">
        <v>578</v>
      </c>
      <c r="C3744" s="13" t="s">
        <v>748</v>
      </c>
      <c r="D3744" s="13" t="s">
        <v>890</v>
      </c>
    </row>
    <row r="3745" spans="1:4">
      <c r="A3745" s="13">
        <v>3305</v>
      </c>
      <c r="B3745" t="s">
        <v>552</v>
      </c>
      <c r="C3745" s="13" t="s">
        <v>643</v>
      </c>
      <c r="D3745" s="13" t="s">
        <v>732</v>
      </c>
    </row>
    <row r="3746" spans="1:4">
      <c r="A3746" s="13">
        <v>3306</v>
      </c>
      <c r="B3746" t="s">
        <v>555</v>
      </c>
      <c r="C3746" s="13" t="s">
        <v>1089</v>
      </c>
      <c r="D3746" s="13" t="s">
        <v>1090</v>
      </c>
    </row>
    <row r="3747" spans="1:4">
      <c r="A3747" s="13">
        <v>3306</v>
      </c>
      <c r="B3747" t="s">
        <v>578</v>
      </c>
      <c r="C3747" s="13" t="s">
        <v>735</v>
      </c>
      <c r="D3747" s="13" t="s">
        <v>138</v>
      </c>
    </row>
    <row r="3748" spans="1:4">
      <c r="A3748" s="13">
        <v>3307</v>
      </c>
      <c r="B3748" t="s">
        <v>552</v>
      </c>
      <c r="C3748" s="13" t="s">
        <v>663</v>
      </c>
      <c r="D3748" s="13" t="s">
        <v>649</v>
      </c>
    </row>
    <row r="3749" spans="1:4">
      <c r="A3749" s="13">
        <v>3307</v>
      </c>
      <c r="B3749" t="s">
        <v>583</v>
      </c>
      <c r="C3749" s="13" t="s">
        <v>616</v>
      </c>
      <c r="D3749" s="13" t="s">
        <v>626</v>
      </c>
    </row>
    <row r="3750" spans="1:4">
      <c r="A3750" s="13">
        <v>3308</v>
      </c>
      <c r="B3750" t="s">
        <v>564</v>
      </c>
      <c r="C3750" s="13" t="s">
        <v>619</v>
      </c>
      <c r="D3750" s="13" t="s">
        <v>620</v>
      </c>
    </row>
    <row r="3751" spans="1:4">
      <c r="A3751" s="13">
        <v>3309</v>
      </c>
      <c r="B3751" t="s">
        <v>564</v>
      </c>
      <c r="C3751" s="13" t="s">
        <v>820</v>
      </c>
      <c r="D3751" s="13" t="s">
        <v>138</v>
      </c>
    </row>
    <row r="3752" spans="1:4">
      <c r="A3752" s="13">
        <v>3310</v>
      </c>
      <c r="B3752" t="s">
        <v>575</v>
      </c>
      <c r="C3752" s="13" t="s">
        <v>663</v>
      </c>
      <c r="D3752" s="13" t="s">
        <v>644</v>
      </c>
    </row>
    <row r="3753" spans="1:4">
      <c r="A3753" s="13">
        <v>3311</v>
      </c>
      <c r="B3753" t="s">
        <v>575</v>
      </c>
      <c r="C3753" s="13" t="s">
        <v>916</v>
      </c>
      <c r="D3753" s="13" t="s">
        <v>795</v>
      </c>
    </row>
    <row r="3754" spans="1:4">
      <c r="A3754" s="13">
        <v>3313</v>
      </c>
      <c r="B3754" t="s">
        <v>552</v>
      </c>
      <c r="C3754" s="13" t="s">
        <v>616</v>
      </c>
      <c r="D3754" s="13" t="s">
        <v>1091</v>
      </c>
    </row>
    <row r="3755" spans="1:4">
      <c r="A3755" s="13">
        <v>3315</v>
      </c>
      <c r="B3755" t="s">
        <v>552</v>
      </c>
      <c r="C3755" s="13" t="s">
        <v>898</v>
      </c>
      <c r="D3755" s="13" t="s">
        <v>795</v>
      </c>
    </row>
    <row r="3756" spans="1:4">
      <c r="A3756" s="13">
        <v>3316</v>
      </c>
      <c r="B3756" t="s">
        <v>544</v>
      </c>
      <c r="C3756" s="13" t="s">
        <v>895</v>
      </c>
      <c r="D3756" s="13" t="s">
        <v>896</v>
      </c>
    </row>
    <row r="3757" spans="1:4">
      <c r="A3757" s="13">
        <v>3317</v>
      </c>
      <c r="B3757" t="s">
        <v>549</v>
      </c>
      <c r="C3757" s="13" t="s">
        <v>1077</v>
      </c>
      <c r="D3757" s="13" t="s">
        <v>1078</v>
      </c>
    </row>
    <row r="3758" spans="1:4">
      <c r="A3758" s="13">
        <v>3318</v>
      </c>
      <c r="B3758" t="s">
        <v>555</v>
      </c>
      <c r="C3758" s="13" t="s">
        <v>756</v>
      </c>
      <c r="D3758" s="13" t="s">
        <v>757</v>
      </c>
    </row>
    <row r="3759" spans="1:4">
      <c r="A3759" s="13">
        <v>3318</v>
      </c>
      <c r="B3759" t="s">
        <v>546</v>
      </c>
      <c r="C3759" s="13" t="s">
        <v>655</v>
      </c>
      <c r="D3759" s="13" t="s">
        <v>662</v>
      </c>
    </row>
    <row r="3760" spans="1:4">
      <c r="A3760" s="13">
        <v>3320</v>
      </c>
      <c r="B3760" t="s">
        <v>544</v>
      </c>
      <c r="C3760" s="13" t="s">
        <v>917</v>
      </c>
      <c r="D3760" s="13" t="s">
        <v>918</v>
      </c>
    </row>
    <row r="3761" spans="1:4">
      <c r="A3761" s="13">
        <v>3320</v>
      </c>
      <c r="B3761" t="s">
        <v>564</v>
      </c>
      <c r="C3761" s="13" t="s">
        <v>940</v>
      </c>
      <c r="D3761" s="13" t="s">
        <v>941</v>
      </c>
    </row>
    <row r="3762" spans="1:4">
      <c r="A3762" s="13">
        <v>3321</v>
      </c>
      <c r="B3762" t="s">
        <v>566</v>
      </c>
      <c r="C3762" s="13" t="s">
        <v>676</v>
      </c>
      <c r="D3762" s="13" t="s">
        <v>680</v>
      </c>
    </row>
    <row r="3763" spans="1:4">
      <c r="A3763" s="13">
        <v>3321</v>
      </c>
      <c r="B3763" t="s">
        <v>558</v>
      </c>
      <c r="C3763" s="13" t="s">
        <v>614</v>
      </c>
      <c r="D3763" s="13" t="s">
        <v>905</v>
      </c>
    </row>
    <row r="3764" spans="1:4">
      <c r="A3764" s="13">
        <v>3322</v>
      </c>
      <c r="B3764" t="s">
        <v>546</v>
      </c>
      <c r="C3764" s="13" t="s">
        <v>624</v>
      </c>
      <c r="D3764" s="13" t="s">
        <v>138</v>
      </c>
    </row>
    <row r="3765" spans="1:4">
      <c r="A3765" s="13">
        <v>3324</v>
      </c>
      <c r="B3765" t="s">
        <v>575</v>
      </c>
      <c r="C3765" s="13" t="s">
        <v>885</v>
      </c>
      <c r="D3765" s="13" t="s">
        <v>886</v>
      </c>
    </row>
    <row r="3766" spans="1:4">
      <c r="A3766" s="13">
        <v>3324</v>
      </c>
      <c r="B3766" t="s">
        <v>564</v>
      </c>
      <c r="C3766" s="13" t="s">
        <v>614</v>
      </c>
      <c r="D3766" s="13" t="s">
        <v>138</v>
      </c>
    </row>
    <row r="3767" spans="1:4">
      <c r="A3767" s="13">
        <v>3325</v>
      </c>
      <c r="B3767" t="s">
        <v>566</v>
      </c>
      <c r="C3767" s="13" t="s">
        <v>621</v>
      </c>
      <c r="D3767" s="13" t="s">
        <v>138</v>
      </c>
    </row>
    <row r="3768" spans="1:4">
      <c r="A3768" s="13">
        <v>3326</v>
      </c>
      <c r="B3768" t="s">
        <v>569</v>
      </c>
      <c r="C3768" s="13" t="s">
        <v>795</v>
      </c>
      <c r="D3768" s="13" t="s">
        <v>963</v>
      </c>
    </row>
    <row r="3769" spans="1:4">
      <c r="A3769" s="13">
        <v>3327</v>
      </c>
      <c r="B3769" t="s">
        <v>575</v>
      </c>
      <c r="C3769" s="13" t="s">
        <v>628</v>
      </c>
      <c r="D3769" s="13" t="s">
        <v>791</v>
      </c>
    </row>
    <row r="3770" spans="1:4">
      <c r="A3770" s="13">
        <v>3327</v>
      </c>
      <c r="B3770" t="s">
        <v>564</v>
      </c>
      <c r="C3770" s="13" t="s">
        <v>629</v>
      </c>
      <c r="D3770" s="13" t="s">
        <v>970</v>
      </c>
    </row>
    <row r="3771" spans="1:4">
      <c r="A3771" s="13">
        <v>3328</v>
      </c>
      <c r="B3771" t="s">
        <v>546</v>
      </c>
      <c r="C3771" s="13" t="s">
        <v>749</v>
      </c>
      <c r="D3771" s="13" t="s">
        <v>138</v>
      </c>
    </row>
    <row r="3772" spans="1:4">
      <c r="A3772" s="13">
        <v>3329</v>
      </c>
      <c r="B3772" t="s">
        <v>575</v>
      </c>
      <c r="C3772" s="13" t="s">
        <v>1038</v>
      </c>
      <c r="D3772" s="13" t="s">
        <v>1039</v>
      </c>
    </row>
    <row r="3773" spans="1:4">
      <c r="A3773" s="13">
        <v>3329</v>
      </c>
      <c r="B3773" t="s">
        <v>572</v>
      </c>
      <c r="C3773" s="13" t="s">
        <v>795</v>
      </c>
      <c r="D3773" s="13" t="s">
        <v>138</v>
      </c>
    </row>
    <row r="3774" spans="1:4">
      <c r="A3774" s="13">
        <v>3330</v>
      </c>
      <c r="B3774" t="s">
        <v>561</v>
      </c>
      <c r="C3774" s="13" t="s">
        <v>616</v>
      </c>
      <c r="D3774" s="13" t="s">
        <v>138</v>
      </c>
    </row>
    <row r="3775" spans="1:4">
      <c r="A3775" s="13">
        <v>3330</v>
      </c>
      <c r="B3775" t="s">
        <v>575</v>
      </c>
      <c r="C3775" s="13" t="s">
        <v>974</v>
      </c>
      <c r="D3775" s="13" t="s">
        <v>975</v>
      </c>
    </row>
    <row r="3776" spans="1:4">
      <c r="A3776" s="13">
        <v>3331</v>
      </c>
      <c r="B3776" t="s">
        <v>566</v>
      </c>
      <c r="C3776" s="13" t="s">
        <v>616</v>
      </c>
      <c r="D3776" s="13" t="s">
        <v>928</v>
      </c>
    </row>
    <row r="3777" spans="1:4">
      <c r="A3777" s="13">
        <v>3333</v>
      </c>
      <c r="B3777" t="s">
        <v>561</v>
      </c>
      <c r="C3777" s="13" t="s">
        <v>864</v>
      </c>
      <c r="D3777" s="13" t="s">
        <v>865</v>
      </c>
    </row>
    <row r="3778" spans="1:4">
      <c r="A3778" s="13">
        <v>3334</v>
      </c>
      <c r="B3778" t="s">
        <v>555</v>
      </c>
      <c r="C3778" s="13" t="s">
        <v>660</v>
      </c>
      <c r="D3778" s="13" t="s">
        <v>661</v>
      </c>
    </row>
    <row r="3779" spans="1:4">
      <c r="A3779" s="13">
        <v>3334</v>
      </c>
      <c r="B3779" t="s">
        <v>546</v>
      </c>
      <c r="C3779" s="13" t="s">
        <v>1059</v>
      </c>
      <c r="D3779" s="13" t="s">
        <v>623</v>
      </c>
    </row>
    <row r="3780" spans="1:4">
      <c r="A3780" s="13">
        <v>3335</v>
      </c>
      <c r="B3780" t="s">
        <v>575</v>
      </c>
      <c r="C3780" s="13" t="s">
        <v>904</v>
      </c>
      <c r="D3780" s="13" t="s">
        <v>138</v>
      </c>
    </row>
    <row r="3781" spans="1:4">
      <c r="A3781" s="13">
        <v>3335</v>
      </c>
      <c r="B3781" t="s">
        <v>581</v>
      </c>
      <c r="C3781" s="13" t="s">
        <v>870</v>
      </c>
      <c r="D3781" s="13" t="s">
        <v>1084</v>
      </c>
    </row>
    <row r="3782" spans="1:4">
      <c r="A3782" s="13">
        <v>3336</v>
      </c>
      <c r="B3782" t="s">
        <v>546</v>
      </c>
      <c r="C3782" s="13" t="s">
        <v>622</v>
      </c>
      <c r="D3782" s="13" t="s">
        <v>623</v>
      </c>
    </row>
    <row r="3783" spans="1:4">
      <c r="A3783" s="13">
        <v>3336</v>
      </c>
      <c r="B3783" t="s">
        <v>564</v>
      </c>
      <c r="C3783" s="13" t="s">
        <v>700</v>
      </c>
      <c r="D3783" s="13" t="s">
        <v>701</v>
      </c>
    </row>
    <row r="3784" spans="1:4">
      <c r="A3784" s="13">
        <v>3337</v>
      </c>
      <c r="B3784" t="s">
        <v>575</v>
      </c>
      <c r="C3784" s="13" t="s">
        <v>789</v>
      </c>
      <c r="D3784" s="13" t="s">
        <v>790</v>
      </c>
    </row>
    <row r="3785" spans="1:4">
      <c r="A3785" s="13">
        <v>3337</v>
      </c>
      <c r="B3785" t="s">
        <v>578</v>
      </c>
      <c r="C3785" s="13" t="s">
        <v>686</v>
      </c>
      <c r="D3785" s="13" t="s">
        <v>687</v>
      </c>
    </row>
    <row r="3786" spans="1:4">
      <c r="A3786" s="13">
        <v>3340</v>
      </c>
      <c r="B3786" t="s">
        <v>581</v>
      </c>
      <c r="C3786" s="13" t="s">
        <v>795</v>
      </c>
      <c r="D3786" s="13" t="s">
        <v>138</v>
      </c>
    </row>
    <row r="3787" spans="1:4">
      <c r="A3787" s="13">
        <v>3341</v>
      </c>
      <c r="B3787" t="s">
        <v>555</v>
      </c>
      <c r="C3787" s="13" t="s">
        <v>795</v>
      </c>
      <c r="D3787" s="13" t="s">
        <v>859</v>
      </c>
    </row>
    <row r="3788" spans="1:4">
      <c r="A3788" s="13">
        <v>3342</v>
      </c>
      <c r="B3788" t="s">
        <v>544</v>
      </c>
      <c r="C3788" s="13" t="s">
        <v>643</v>
      </c>
      <c r="D3788" s="13" t="s">
        <v>732</v>
      </c>
    </row>
    <row r="3789" spans="1:4">
      <c r="A3789" s="13">
        <v>3345</v>
      </c>
      <c r="B3789" t="s">
        <v>572</v>
      </c>
      <c r="C3789" s="13" t="s">
        <v>777</v>
      </c>
      <c r="D3789" s="13" t="s">
        <v>778</v>
      </c>
    </row>
    <row r="3790" spans="1:4">
      <c r="A3790" s="13">
        <v>3345</v>
      </c>
      <c r="B3790" t="s">
        <v>583</v>
      </c>
      <c r="C3790" s="13" t="s">
        <v>1085</v>
      </c>
      <c r="D3790" s="13" t="s">
        <v>138</v>
      </c>
    </row>
    <row r="3791" spans="1:4">
      <c r="A3791" s="13">
        <v>3346</v>
      </c>
      <c r="B3791" t="s">
        <v>561</v>
      </c>
      <c r="C3791" s="13" t="s">
        <v>898</v>
      </c>
      <c r="D3791" s="13" t="s">
        <v>795</v>
      </c>
    </row>
    <row r="3792" spans="1:4">
      <c r="A3792" s="13">
        <v>3348</v>
      </c>
      <c r="B3792" t="s">
        <v>546</v>
      </c>
      <c r="C3792" s="13" t="s">
        <v>1043</v>
      </c>
      <c r="D3792" s="13" t="s">
        <v>1044</v>
      </c>
    </row>
    <row r="3793" spans="1:4">
      <c r="A3793" s="13">
        <v>3348</v>
      </c>
      <c r="B3793" t="s">
        <v>555</v>
      </c>
      <c r="C3793" s="13" t="s">
        <v>916</v>
      </c>
      <c r="D3793" s="13" t="s">
        <v>795</v>
      </c>
    </row>
    <row r="3794" spans="1:4">
      <c r="A3794" s="13">
        <v>3349</v>
      </c>
      <c r="B3794" t="s">
        <v>544</v>
      </c>
      <c r="C3794" s="13" t="s">
        <v>724</v>
      </c>
      <c r="D3794" s="13" t="s">
        <v>725</v>
      </c>
    </row>
    <row r="3795" spans="1:4">
      <c r="A3795" s="13">
        <v>3349</v>
      </c>
      <c r="B3795" t="s">
        <v>572</v>
      </c>
      <c r="C3795" s="13" t="s">
        <v>758</v>
      </c>
      <c r="D3795" s="13" t="s">
        <v>1070</v>
      </c>
    </row>
    <row r="3796" spans="1:4">
      <c r="A3796" s="13">
        <v>3350</v>
      </c>
      <c r="B3796" t="s">
        <v>561</v>
      </c>
      <c r="C3796" s="13" t="s">
        <v>854</v>
      </c>
      <c r="D3796" s="13" t="s">
        <v>836</v>
      </c>
    </row>
    <row r="3797" spans="1:4">
      <c r="A3797" s="13">
        <v>3351</v>
      </c>
      <c r="B3797" t="s">
        <v>575</v>
      </c>
      <c r="C3797" s="13" t="s">
        <v>648</v>
      </c>
      <c r="D3797" s="13" t="s">
        <v>649</v>
      </c>
    </row>
    <row r="3798" spans="1:4">
      <c r="A3798" s="13">
        <v>3352</v>
      </c>
      <c r="B3798" t="s">
        <v>555</v>
      </c>
      <c r="C3798" s="13" t="s">
        <v>820</v>
      </c>
      <c r="D3798" s="13" t="s">
        <v>138</v>
      </c>
    </row>
    <row r="3799" spans="1:4">
      <c r="A3799" s="13">
        <v>3353</v>
      </c>
      <c r="B3799" t="s">
        <v>578</v>
      </c>
      <c r="C3799" s="13" t="s">
        <v>680</v>
      </c>
      <c r="D3799" s="13" t="s">
        <v>616</v>
      </c>
    </row>
    <row r="3800" spans="1:4">
      <c r="A3800" s="13">
        <v>3354</v>
      </c>
      <c r="B3800" t="s">
        <v>546</v>
      </c>
      <c r="C3800" s="13" t="s">
        <v>1045</v>
      </c>
      <c r="D3800" s="13" t="s">
        <v>138</v>
      </c>
    </row>
    <row r="3801" spans="1:4">
      <c r="A3801" s="13">
        <v>3354</v>
      </c>
      <c r="B3801" t="s">
        <v>558</v>
      </c>
      <c r="C3801" s="13" t="s">
        <v>641</v>
      </c>
      <c r="D3801" s="13" t="s">
        <v>642</v>
      </c>
    </row>
    <row r="3802" spans="1:4">
      <c r="A3802" s="13">
        <v>3355</v>
      </c>
      <c r="B3802" t="s">
        <v>572</v>
      </c>
      <c r="C3802" s="13" t="s">
        <v>795</v>
      </c>
      <c r="D3802" s="13" t="s">
        <v>138</v>
      </c>
    </row>
    <row r="3803" spans="1:4">
      <c r="A3803" s="13">
        <v>3356</v>
      </c>
      <c r="B3803" t="s">
        <v>575</v>
      </c>
      <c r="C3803" s="13" t="s">
        <v>898</v>
      </c>
      <c r="D3803" s="13" t="s">
        <v>795</v>
      </c>
    </row>
    <row r="3804" spans="1:4">
      <c r="A3804" s="13">
        <v>3357</v>
      </c>
      <c r="B3804" t="s">
        <v>546</v>
      </c>
      <c r="C3804" s="13" t="s">
        <v>860</v>
      </c>
      <c r="D3804" s="13" t="s">
        <v>861</v>
      </c>
    </row>
    <row r="3805" spans="1:4">
      <c r="A3805" s="13">
        <v>3357</v>
      </c>
      <c r="B3805" t="s">
        <v>572</v>
      </c>
      <c r="C3805" s="13" t="s">
        <v>614</v>
      </c>
      <c r="D3805" s="13" t="s">
        <v>814</v>
      </c>
    </row>
    <row r="3806" spans="1:4">
      <c r="A3806" s="13">
        <v>3358</v>
      </c>
      <c r="B3806" t="s">
        <v>569</v>
      </c>
      <c r="C3806" s="13" t="s">
        <v>680</v>
      </c>
      <c r="D3806" s="13" t="s">
        <v>862</v>
      </c>
    </row>
    <row r="3807" spans="1:4">
      <c r="A3807" s="13">
        <v>3359</v>
      </c>
      <c r="B3807" t="s">
        <v>561</v>
      </c>
      <c r="C3807" s="13" t="s">
        <v>676</v>
      </c>
      <c r="D3807" s="13" t="s">
        <v>680</v>
      </c>
    </row>
    <row r="3808" spans="1:4">
      <c r="A3808" s="13">
        <v>3360</v>
      </c>
      <c r="B3808" t="s">
        <v>561</v>
      </c>
      <c r="C3808" s="13" t="s">
        <v>875</v>
      </c>
      <c r="D3808" s="13" t="s">
        <v>876</v>
      </c>
    </row>
    <row r="3809" spans="1:4">
      <c r="A3809" s="13">
        <v>3360</v>
      </c>
      <c r="B3809" t="s">
        <v>581</v>
      </c>
      <c r="C3809" s="13" t="s">
        <v>1028</v>
      </c>
      <c r="D3809" s="13" t="s">
        <v>1029</v>
      </c>
    </row>
    <row r="3810" spans="1:4">
      <c r="A3810" s="13">
        <v>3361</v>
      </c>
      <c r="B3810" t="s">
        <v>552</v>
      </c>
      <c r="C3810" s="13" t="s">
        <v>663</v>
      </c>
      <c r="D3810" s="13" t="s">
        <v>932</v>
      </c>
    </row>
    <row r="3811" spans="1:4">
      <c r="A3811" s="13">
        <v>3362</v>
      </c>
      <c r="B3811" t="s">
        <v>561</v>
      </c>
      <c r="C3811" s="13" t="s">
        <v>998</v>
      </c>
      <c r="D3811" s="13" t="s">
        <v>840</v>
      </c>
    </row>
    <row r="3812" spans="1:4">
      <c r="A3812" s="13">
        <v>3362</v>
      </c>
      <c r="B3812" t="s">
        <v>575</v>
      </c>
      <c r="C3812" s="13" t="s">
        <v>777</v>
      </c>
      <c r="D3812" s="13" t="s">
        <v>778</v>
      </c>
    </row>
    <row r="3813" spans="1:4">
      <c r="A3813" s="13">
        <v>3363</v>
      </c>
      <c r="B3813" t="s">
        <v>564</v>
      </c>
      <c r="C3813" s="13" t="s">
        <v>629</v>
      </c>
      <c r="D3813" s="13" t="s">
        <v>866</v>
      </c>
    </row>
    <row r="3814" spans="1:4">
      <c r="A3814" s="13">
        <v>3366</v>
      </c>
      <c r="B3814" t="s">
        <v>578</v>
      </c>
      <c r="C3814" s="13" t="s">
        <v>663</v>
      </c>
      <c r="D3814" s="13" t="s">
        <v>649</v>
      </c>
    </row>
    <row r="3815" spans="1:4">
      <c r="A3815" s="13">
        <v>3366</v>
      </c>
      <c r="B3815" t="s">
        <v>566</v>
      </c>
      <c r="C3815" s="13" t="s">
        <v>751</v>
      </c>
      <c r="D3815" s="13" t="s">
        <v>752</v>
      </c>
    </row>
    <row r="3816" spans="1:4">
      <c r="A3816" s="13">
        <v>3367</v>
      </c>
      <c r="B3816" t="s">
        <v>549</v>
      </c>
      <c r="C3816" s="13" t="s">
        <v>922</v>
      </c>
      <c r="D3816" s="13" t="s">
        <v>756</v>
      </c>
    </row>
    <row r="3817" spans="1:4">
      <c r="A3817" s="13">
        <v>3367</v>
      </c>
      <c r="B3817" t="s">
        <v>558</v>
      </c>
      <c r="C3817" s="13" t="s">
        <v>995</v>
      </c>
      <c r="D3817" s="13" t="s">
        <v>996</v>
      </c>
    </row>
    <row r="3818" spans="1:4">
      <c r="A3818" s="13">
        <v>3369</v>
      </c>
      <c r="B3818" t="s">
        <v>558</v>
      </c>
      <c r="C3818" s="13" t="s">
        <v>840</v>
      </c>
      <c r="D3818" s="13" t="s">
        <v>929</v>
      </c>
    </row>
    <row r="3819" spans="1:4">
      <c r="A3819" s="13">
        <v>3370</v>
      </c>
      <c r="B3819" t="s">
        <v>583</v>
      </c>
      <c r="C3819" s="13" t="s">
        <v>1122</v>
      </c>
      <c r="D3819" s="13" t="s">
        <v>623</v>
      </c>
    </row>
    <row r="3820" spans="1:4">
      <c r="A3820" s="13">
        <v>3370</v>
      </c>
      <c r="B3820" t="s">
        <v>578</v>
      </c>
      <c r="C3820" s="13" t="s">
        <v>811</v>
      </c>
      <c r="D3820" s="13" t="s">
        <v>138</v>
      </c>
    </row>
    <row r="3821" spans="1:4">
      <c r="A3821" s="13">
        <v>3371</v>
      </c>
      <c r="B3821" t="s">
        <v>581</v>
      </c>
      <c r="C3821" s="13" t="s">
        <v>732</v>
      </c>
      <c r="D3821" s="13" t="s">
        <v>744</v>
      </c>
    </row>
    <row r="3822" spans="1:4">
      <c r="A3822" s="13">
        <v>3371</v>
      </c>
      <c r="B3822" t="s">
        <v>544</v>
      </c>
      <c r="C3822" s="13" t="s">
        <v>650</v>
      </c>
      <c r="D3822" s="13" t="s">
        <v>1048</v>
      </c>
    </row>
    <row r="3823" spans="1:4">
      <c r="A3823" s="13">
        <v>3372</v>
      </c>
      <c r="B3823" t="s">
        <v>575</v>
      </c>
      <c r="C3823" s="13" t="s">
        <v>756</v>
      </c>
      <c r="D3823" s="13" t="s">
        <v>757</v>
      </c>
    </row>
    <row r="3824" spans="1:4">
      <c r="A3824" s="13">
        <v>3372</v>
      </c>
      <c r="B3824" t="s">
        <v>583</v>
      </c>
      <c r="C3824" s="13" t="s">
        <v>909</v>
      </c>
      <c r="D3824" s="13" t="s">
        <v>676</v>
      </c>
    </row>
    <row r="3825" spans="1:4">
      <c r="A3825" s="13">
        <v>3374</v>
      </c>
      <c r="B3825" t="s">
        <v>544</v>
      </c>
      <c r="C3825" s="13" t="s">
        <v>606</v>
      </c>
      <c r="D3825" s="13" t="s">
        <v>1052</v>
      </c>
    </row>
    <row r="3826" spans="1:4">
      <c r="A3826" s="13">
        <v>3374</v>
      </c>
      <c r="B3826" t="s">
        <v>561</v>
      </c>
      <c r="C3826" s="13" t="s">
        <v>910</v>
      </c>
      <c r="D3826" s="13" t="s">
        <v>619</v>
      </c>
    </row>
    <row r="3827" spans="1:4">
      <c r="A3827" s="13">
        <v>3375</v>
      </c>
      <c r="B3827" t="s">
        <v>581</v>
      </c>
      <c r="C3827" s="13" t="s">
        <v>872</v>
      </c>
      <c r="D3827" s="13" t="s">
        <v>680</v>
      </c>
    </row>
    <row r="3828" spans="1:4">
      <c r="A3828" s="13">
        <v>3375</v>
      </c>
      <c r="B3828" t="s">
        <v>575</v>
      </c>
      <c r="C3828" s="13" t="s">
        <v>898</v>
      </c>
      <c r="D3828" s="13" t="s">
        <v>795</v>
      </c>
    </row>
    <row r="3829" spans="1:4">
      <c r="A3829" s="13">
        <v>3376</v>
      </c>
      <c r="B3829" t="s">
        <v>572</v>
      </c>
      <c r="C3829" s="13" t="s">
        <v>776</v>
      </c>
      <c r="D3829" s="13" t="s">
        <v>693</v>
      </c>
    </row>
    <row r="3830" spans="1:4">
      <c r="A3830" s="13">
        <v>3378</v>
      </c>
      <c r="B3830" t="s">
        <v>566</v>
      </c>
      <c r="C3830" s="13" t="s">
        <v>881</v>
      </c>
      <c r="D3830" s="13" t="s">
        <v>882</v>
      </c>
    </row>
    <row r="3831" spans="1:4">
      <c r="A3831" s="13">
        <v>3379</v>
      </c>
      <c r="B3831" t="s">
        <v>555</v>
      </c>
      <c r="C3831" s="13" t="s">
        <v>614</v>
      </c>
      <c r="D3831" s="13" t="s">
        <v>1018</v>
      </c>
    </row>
    <row r="3832" spans="1:4">
      <c r="A3832" s="13">
        <v>3380</v>
      </c>
      <c r="B3832" t="s">
        <v>575</v>
      </c>
      <c r="C3832" s="13" t="s">
        <v>853</v>
      </c>
      <c r="D3832" s="13" t="s">
        <v>138</v>
      </c>
    </row>
    <row r="3833" spans="1:4">
      <c r="A3833" s="13">
        <v>3381</v>
      </c>
      <c r="B3833" t="s">
        <v>546</v>
      </c>
      <c r="C3833" s="13" t="s">
        <v>946</v>
      </c>
      <c r="D3833" s="13" t="s">
        <v>628</v>
      </c>
    </row>
    <row r="3834" spans="1:4">
      <c r="A3834" s="13">
        <v>3385</v>
      </c>
      <c r="B3834" t="s">
        <v>564</v>
      </c>
      <c r="C3834" s="13" t="s">
        <v>616</v>
      </c>
      <c r="D3834" s="13" t="s">
        <v>630</v>
      </c>
    </row>
    <row r="3835" spans="1:4">
      <c r="A3835" s="13">
        <v>3385</v>
      </c>
      <c r="B3835" t="s">
        <v>575</v>
      </c>
      <c r="C3835" s="13" t="s">
        <v>616</v>
      </c>
      <c r="D3835" s="13" t="s">
        <v>630</v>
      </c>
    </row>
    <row r="3836" spans="1:4">
      <c r="A3836" s="13">
        <v>3386</v>
      </c>
      <c r="B3836" t="s">
        <v>578</v>
      </c>
      <c r="C3836" s="13" t="s">
        <v>614</v>
      </c>
      <c r="D3836" s="13" t="s">
        <v>833</v>
      </c>
    </row>
    <row r="3837" spans="1:4">
      <c r="A3837" s="13">
        <v>3386</v>
      </c>
      <c r="B3837" t="s">
        <v>546</v>
      </c>
      <c r="C3837" s="13" t="s">
        <v>666</v>
      </c>
      <c r="D3837" s="13" t="s">
        <v>667</v>
      </c>
    </row>
    <row r="3838" spans="1:4">
      <c r="A3838" s="13">
        <v>3387</v>
      </c>
      <c r="B3838" t="s">
        <v>549</v>
      </c>
      <c r="C3838" s="13" t="s">
        <v>908</v>
      </c>
      <c r="D3838" s="13" t="s">
        <v>628</v>
      </c>
    </row>
    <row r="3839" spans="1:4">
      <c r="A3839" s="13">
        <v>3387</v>
      </c>
      <c r="B3839" t="s">
        <v>546</v>
      </c>
      <c r="C3839" s="13" t="s">
        <v>987</v>
      </c>
      <c r="D3839" s="13" t="s">
        <v>985</v>
      </c>
    </row>
    <row r="3840" spans="1:4">
      <c r="A3840" s="13">
        <v>3388</v>
      </c>
      <c r="B3840" t="s">
        <v>581</v>
      </c>
      <c r="C3840" s="13" t="s">
        <v>950</v>
      </c>
      <c r="D3840" s="13" t="s">
        <v>951</v>
      </c>
    </row>
    <row r="3841" spans="1:4">
      <c r="A3841" s="13">
        <v>3388</v>
      </c>
      <c r="B3841" t="s">
        <v>552</v>
      </c>
      <c r="C3841" s="13" t="s">
        <v>680</v>
      </c>
      <c r="D3841" s="13" t="s">
        <v>616</v>
      </c>
    </row>
    <row r="3842" spans="1:4">
      <c r="A3842" s="13">
        <v>3389</v>
      </c>
      <c r="B3842" t="s">
        <v>546</v>
      </c>
      <c r="C3842" s="13" t="s">
        <v>820</v>
      </c>
      <c r="D3842" s="13" t="s">
        <v>138</v>
      </c>
    </row>
    <row r="3843" spans="1:4">
      <c r="A3843" s="13">
        <v>3389</v>
      </c>
      <c r="B3843" t="s">
        <v>549</v>
      </c>
      <c r="C3843" s="13" t="s">
        <v>755</v>
      </c>
      <c r="D3843" s="13" t="s">
        <v>606</v>
      </c>
    </row>
    <row r="3844" spans="1:4">
      <c r="A3844" s="13">
        <v>3390</v>
      </c>
      <c r="B3844" t="s">
        <v>572</v>
      </c>
      <c r="C3844" s="13" t="s">
        <v>726</v>
      </c>
      <c r="D3844" s="13" t="s">
        <v>727</v>
      </c>
    </row>
    <row r="3845" spans="1:4">
      <c r="A3845" s="13">
        <v>3392</v>
      </c>
      <c r="B3845" t="s">
        <v>561</v>
      </c>
      <c r="C3845" s="13" t="s">
        <v>991</v>
      </c>
      <c r="D3845" s="13" t="s">
        <v>138</v>
      </c>
    </row>
    <row r="3846" spans="1:4">
      <c r="A3846" s="13">
        <v>3392</v>
      </c>
      <c r="B3846" t="s">
        <v>572</v>
      </c>
      <c r="C3846" s="13" t="s">
        <v>627</v>
      </c>
      <c r="D3846" s="13" t="s">
        <v>138</v>
      </c>
    </row>
    <row r="3847" spans="1:4">
      <c r="A3847" s="13">
        <v>3396</v>
      </c>
      <c r="B3847" t="s">
        <v>544</v>
      </c>
      <c r="C3847" s="13" t="s">
        <v>897</v>
      </c>
      <c r="D3847" s="13" t="s">
        <v>138</v>
      </c>
    </row>
    <row r="3848" spans="1:4">
      <c r="A3848" s="13">
        <v>3400</v>
      </c>
      <c r="B3848" t="s">
        <v>561</v>
      </c>
      <c r="C3848" s="13" t="s">
        <v>748</v>
      </c>
      <c r="D3848" s="13" t="s">
        <v>1050</v>
      </c>
    </row>
    <row r="3849" spans="1:4">
      <c r="A3849" s="13">
        <v>3400</v>
      </c>
      <c r="B3849" t="s">
        <v>558</v>
      </c>
      <c r="C3849" s="13" t="s">
        <v>795</v>
      </c>
      <c r="D3849" s="13" t="s">
        <v>138</v>
      </c>
    </row>
    <row r="3850" spans="1:4">
      <c r="A3850" s="13">
        <v>3401</v>
      </c>
      <c r="B3850" t="s">
        <v>558</v>
      </c>
      <c r="C3850" s="13" t="s">
        <v>965</v>
      </c>
      <c r="D3850" s="13" t="s">
        <v>966</v>
      </c>
    </row>
    <row r="3851" spans="1:4">
      <c r="A3851" s="13">
        <v>3403</v>
      </c>
      <c r="B3851" t="s">
        <v>581</v>
      </c>
      <c r="C3851" s="13" t="s">
        <v>616</v>
      </c>
      <c r="D3851" s="13" t="s">
        <v>680</v>
      </c>
    </row>
    <row r="3852" spans="1:4">
      <c r="A3852" s="13">
        <v>3403</v>
      </c>
      <c r="B3852" t="s">
        <v>555</v>
      </c>
      <c r="C3852" s="13" t="s">
        <v>687</v>
      </c>
      <c r="D3852" s="13" t="s">
        <v>628</v>
      </c>
    </row>
    <row r="3853" spans="1:4">
      <c r="A3853" s="13">
        <v>3404</v>
      </c>
      <c r="B3853" t="s">
        <v>578</v>
      </c>
      <c r="C3853" s="13" t="s">
        <v>978</v>
      </c>
      <c r="D3853" s="13" t="s">
        <v>979</v>
      </c>
    </row>
    <row r="3854" spans="1:4">
      <c r="A3854" s="13">
        <v>3404</v>
      </c>
      <c r="B3854" t="s">
        <v>552</v>
      </c>
      <c r="C3854" s="13" t="s">
        <v>929</v>
      </c>
      <c r="D3854" s="13" t="s">
        <v>1098</v>
      </c>
    </row>
    <row r="3855" spans="1:4">
      <c r="A3855" s="13">
        <v>3405</v>
      </c>
      <c r="B3855" t="s">
        <v>564</v>
      </c>
      <c r="C3855" s="13" t="s">
        <v>994</v>
      </c>
      <c r="D3855" s="13" t="s">
        <v>629</v>
      </c>
    </row>
    <row r="3856" spans="1:4">
      <c r="A3856" s="13">
        <v>3405</v>
      </c>
      <c r="B3856" t="s">
        <v>566</v>
      </c>
      <c r="C3856" s="13" t="s">
        <v>845</v>
      </c>
      <c r="D3856" s="13" t="s">
        <v>846</v>
      </c>
    </row>
    <row r="3857" spans="1:4">
      <c r="A3857" s="13">
        <v>3406</v>
      </c>
      <c r="B3857" t="s">
        <v>566</v>
      </c>
      <c r="C3857" s="13" t="s">
        <v>612</v>
      </c>
      <c r="D3857" s="13" t="s">
        <v>613</v>
      </c>
    </row>
    <row r="3858" spans="1:4">
      <c r="A3858" s="13">
        <v>3406</v>
      </c>
      <c r="B3858" t="s">
        <v>552</v>
      </c>
      <c r="C3858" s="13" t="s">
        <v>777</v>
      </c>
      <c r="D3858" s="13" t="s">
        <v>778</v>
      </c>
    </row>
    <row r="3859" spans="1:4">
      <c r="A3859" s="13">
        <v>3407</v>
      </c>
      <c r="B3859" t="s">
        <v>578</v>
      </c>
      <c r="C3859" s="13" t="s">
        <v>864</v>
      </c>
      <c r="D3859" s="13" t="s">
        <v>865</v>
      </c>
    </row>
    <row r="3860" spans="1:4">
      <c r="A3860" s="13">
        <v>3407</v>
      </c>
      <c r="B3860" t="s">
        <v>558</v>
      </c>
      <c r="C3860" s="13" t="s">
        <v>686</v>
      </c>
      <c r="D3860" s="13" t="s">
        <v>734</v>
      </c>
    </row>
    <row r="3861" spans="1:4">
      <c r="A3861" s="13">
        <v>3408</v>
      </c>
      <c r="B3861" t="s">
        <v>555</v>
      </c>
      <c r="C3861" s="13" t="s">
        <v>619</v>
      </c>
      <c r="D3861" s="13" t="s">
        <v>616</v>
      </c>
    </row>
    <row r="3862" spans="1:4">
      <c r="A3862" s="13">
        <v>3408</v>
      </c>
      <c r="B3862" t="s">
        <v>572</v>
      </c>
      <c r="C3862" s="13" t="s">
        <v>616</v>
      </c>
      <c r="D3862" s="13" t="s">
        <v>893</v>
      </c>
    </row>
    <row r="3863" spans="1:4">
      <c r="A3863" s="13">
        <v>3410</v>
      </c>
      <c r="B3863" t="s">
        <v>566</v>
      </c>
      <c r="C3863" s="13" t="s">
        <v>1023</v>
      </c>
      <c r="D3863" s="13" t="s">
        <v>1024</v>
      </c>
    </row>
    <row r="3864" spans="1:4">
      <c r="A3864" s="13">
        <v>3411</v>
      </c>
      <c r="B3864" t="s">
        <v>581</v>
      </c>
      <c r="C3864" s="13" t="s">
        <v>614</v>
      </c>
      <c r="D3864" s="13" t="s">
        <v>1071</v>
      </c>
    </row>
    <row r="3865" spans="1:4">
      <c r="A3865" s="13">
        <v>3412</v>
      </c>
      <c r="B3865" t="s">
        <v>572</v>
      </c>
      <c r="C3865" s="13" t="s">
        <v>1094</v>
      </c>
      <c r="D3865" s="13" t="s">
        <v>138</v>
      </c>
    </row>
    <row r="3866" spans="1:4">
      <c r="A3866" s="13">
        <v>3412</v>
      </c>
      <c r="B3866" t="s">
        <v>575</v>
      </c>
      <c r="C3866" s="13" t="s">
        <v>692</v>
      </c>
      <c r="D3866" s="13" t="s">
        <v>693</v>
      </c>
    </row>
    <row r="3867" spans="1:4">
      <c r="A3867" s="13">
        <v>3415</v>
      </c>
      <c r="B3867" t="s">
        <v>578</v>
      </c>
      <c r="C3867" s="13" t="s">
        <v>829</v>
      </c>
      <c r="D3867" s="13" t="s">
        <v>830</v>
      </c>
    </row>
    <row r="3868" spans="1:4">
      <c r="A3868" s="13">
        <v>3415</v>
      </c>
      <c r="B3868" t="s">
        <v>575</v>
      </c>
      <c r="C3868" s="13" t="s">
        <v>1027</v>
      </c>
      <c r="D3868" s="13" t="s">
        <v>629</v>
      </c>
    </row>
    <row r="3869" spans="1:4">
      <c r="A3869" s="13">
        <v>3416</v>
      </c>
      <c r="B3869" t="s">
        <v>549</v>
      </c>
      <c r="C3869" s="13" t="s">
        <v>649</v>
      </c>
      <c r="D3869" s="13" t="s">
        <v>824</v>
      </c>
    </row>
    <row r="3870" spans="1:4">
      <c r="A3870" s="13">
        <v>3416</v>
      </c>
      <c r="B3870" t="s">
        <v>549</v>
      </c>
      <c r="C3870" s="13" t="s">
        <v>616</v>
      </c>
      <c r="D3870" s="13" t="s">
        <v>893</v>
      </c>
    </row>
    <row r="3871" spans="1:4">
      <c r="A3871" s="13">
        <v>3419</v>
      </c>
      <c r="B3871" t="s">
        <v>544</v>
      </c>
      <c r="C3871" s="13" t="s">
        <v>969</v>
      </c>
      <c r="D3871" s="13" t="s">
        <v>620</v>
      </c>
    </row>
    <row r="3872" spans="1:4">
      <c r="A3872" s="13">
        <v>3420</v>
      </c>
      <c r="B3872" t="s">
        <v>575</v>
      </c>
      <c r="C3872" s="13" t="s">
        <v>673</v>
      </c>
      <c r="D3872" s="13" t="s">
        <v>1073</v>
      </c>
    </row>
    <row r="3873" spans="1:4">
      <c r="A3873" s="13">
        <v>3420</v>
      </c>
      <c r="B3873" t="s">
        <v>578</v>
      </c>
      <c r="C3873" s="13" t="s">
        <v>608</v>
      </c>
      <c r="D3873" s="13" t="s">
        <v>644</v>
      </c>
    </row>
    <row r="3874" spans="1:4">
      <c r="A3874" s="13">
        <v>3421</v>
      </c>
      <c r="B3874" t="s">
        <v>572</v>
      </c>
      <c r="C3874" s="13" t="s">
        <v>649</v>
      </c>
      <c r="D3874" s="13" t="s">
        <v>824</v>
      </c>
    </row>
    <row r="3875" spans="1:4">
      <c r="A3875" s="13">
        <v>3421</v>
      </c>
      <c r="B3875" t="s">
        <v>575</v>
      </c>
      <c r="C3875" s="13" t="s">
        <v>742</v>
      </c>
      <c r="D3875" s="13" t="s">
        <v>743</v>
      </c>
    </row>
    <row r="3876" spans="1:4">
      <c r="A3876" s="13">
        <v>3423</v>
      </c>
      <c r="B3876" t="s">
        <v>564</v>
      </c>
      <c r="C3876" s="13" t="s">
        <v>923</v>
      </c>
      <c r="D3876" s="13" t="s">
        <v>924</v>
      </c>
    </row>
    <row r="3877" spans="1:4">
      <c r="A3877" s="13">
        <v>3423</v>
      </c>
      <c r="B3877" t="s">
        <v>561</v>
      </c>
      <c r="C3877" s="13" t="s">
        <v>679</v>
      </c>
      <c r="D3877" s="13" t="s">
        <v>628</v>
      </c>
    </row>
    <row r="3878" spans="1:4">
      <c r="A3878" s="13">
        <v>3426</v>
      </c>
      <c r="B3878" t="s">
        <v>581</v>
      </c>
      <c r="C3878" s="13" t="s">
        <v>629</v>
      </c>
      <c r="D3878" s="13" t="s">
        <v>866</v>
      </c>
    </row>
    <row r="3879" spans="1:4">
      <c r="A3879" s="13">
        <v>3426</v>
      </c>
      <c r="B3879" t="s">
        <v>552</v>
      </c>
      <c r="C3879" s="13" t="s">
        <v>614</v>
      </c>
      <c r="D3879" s="13" t="s">
        <v>814</v>
      </c>
    </row>
    <row r="3880" spans="1:4">
      <c r="A3880" s="13">
        <v>3428</v>
      </c>
      <c r="B3880" t="s">
        <v>569</v>
      </c>
      <c r="C3880" s="13" t="s">
        <v>749</v>
      </c>
      <c r="D3880" s="13" t="s">
        <v>750</v>
      </c>
    </row>
    <row r="3881" spans="1:4">
      <c r="A3881" s="13">
        <v>3429</v>
      </c>
      <c r="B3881" t="s">
        <v>578</v>
      </c>
      <c r="C3881" s="13" t="s">
        <v>867</v>
      </c>
      <c r="D3881" s="13" t="s">
        <v>629</v>
      </c>
    </row>
    <row r="3882" spans="1:4">
      <c r="A3882" s="13">
        <v>3429</v>
      </c>
      <c r="B3882" t="s">
        <v>561</v>
      </c>
      <c r="C3882" s="13" t="s">
        <v>614</v>
      </c>
      <c r="D3882" s="13" t="s">
        <v>1123</v>
      </c>
    </row>
    <row r="3883" spans="1:4">
      <c r="A3883" s="13">
        <v>3430</v>
      </c>
      <c r="B3883" t="s">
        <v>566</v>
      </c>
      <c r="C3883" s="13" t="s">
        <v>881</v>
      </c>
      <c r="D3883" s="13" t="s">
        <v>882</v>
      </c>
    </row>
    <row r="3884" spans="1:4">
      <c r="A3884" s="13">
        <v>3432</v>
      </c>
      <c r="B3884" t="s">
        <v>544</v>
      </c>
      <c r="C3884" s="13" t="s">
        <v>680</v>
      </c>
      <c r="D3884" s="13" t="s">
        <v>616</v>
      </c>
    </row>
    <row r="3885" spans="1:4">
      <c r="A3885" s="13">
        <v>3432</v>
      </c>
      <c r="B3885" t="s">
        <v>561</v>
      </c>
      <c r="C3885" s="13" t="s">
        <v>960</v>
      </c>
      <c r="D3885" s="13" t="s">
        <v>614</v>
      </c>
    </row>
    <row r="3886" spans="1:4">
      <c r="A3886" s="13">
        <v>3434</v>
      </c>
      <c r="B3886" t="s">
        <v>566</v>
      </c>
      <c r="C3886" s="13" t="s">
        <v>620</v>
      </c>
      <c r="D3886" s="13" t="s">
        <v>1036</v>
      </c>
    </row>
    <row r="3887" spans="1:4">
      <c r="A3887" s="13">
        <v>3435</v>
      </c>
      <c r="B3887" t="s">
        <v>546</v>
      </c>
      <c r="C3887" s="13" t="s">
        <v>735</v>
      </c>
      <c r="D3887" s="13" t="s">
        <v>138</v>
      </c>
    </row>
    <row r="3888" spans="1:4">
      <c r="A3888" s="13">
        <v>3435</v>
      </c>
      <c r="B3888" t="s">
        <v>558</v>
      </c>
      <c r="C3888" s="13" t="s">
        <v>940</v>
      </c>
      <c r="D3888" s="13" t="s">
        <v>941</v>
      </c>
    </row>
    <row r="3889" spans="1:4">
      <c r="A3889" s="13">
        <v>3436</v>
      </c>
      <c r="B3889" t="s">
        <v>564</v>
      </c>
      <c r="C3889" s="13" t="s">
        <v>902</v>
      </c>
      <c r="D3889" s="13" t="s">
        <v>903</v>
      </c>
    </row>
    <row r="3890" spans="1:4">
      <c r="A3890" s="13">
        <v>3437</v>
      </c>
      <c r="B3890" t="s">
        <v>575</v>
      </c>
      <c r="C3890" s="13" t="s">
        <v>1037</v>
      </c>
      <c r="D3890" s="13" t="s">
        <v>734</v>
      </c>
    </row>
    <row r="3891" spans="1:4">
      <c r="A3891" s="13">
        <v>3439</v>
      </c>
      <c r="B3891" t="s">
        <v>578</v>
      </c>
      <c r="C3891" s="13" t="s">
        <v>659</v>
      </c>
      <c r="D3891" s="13" t="s">
        <v>1003</v>
      </c>
    </row>
    <row r="3892" spans="1:4">
      <c r="A3892" s="13">
        <v>3439</v>
      </c>
      <c r="B3892" t="s">
        <v>561</v>
      </c>
      <c r="C3892" s="13" t="s">
        <v>637</v>
      </c>
      <c r="D3892" s="13" t="s">
        <v>138</v>
      </c>
    </row>
    <row r="3893" spans="1:4">
      <c r="A3893" s="13">
        <v>3442</v>
      </c>
      <c r="B3893" t="s">
        <v>552</v>
      </c>
      <c r="C3893" s="13" t="s">
        <v>805</v>
      </c>
      <c r="D3893" s="13" t="s">
        <v>806</v>
      </c>
    </row>
    <row r="3894" spans="1:4">
      <c r="A3894" s="13">
        <v>3443</v>
      </c>
      <c r="B3894" t="s">
        <v>549</v>
      </c>
      <c r="C3894" s="13" t="s">
        <v>950</v>
      </c>
      <c r="D3894" s="13" t="s">
        <v>951</v>
      </c>
    </row>
    <row r="3895" spans="1:4">
      <c r="A3895" s="13">
        <v>3443</v>
      </c>
      <c r="B3895" t="s">
        <v>583</v>
      </c>
      <c r="C3895" s="13" t="s">
        <v>616</v>
      </c>
      <c r="D3895" s="13" t="s">
        <v>757</v>
      </c>
    </row>
    <row r="3896" spans="1:4">
      <c r="A3896" s="13">
        <v>3444</v>
      </c>
      <c r="B3896" t="s">
        <v>578</v>
      </c>
      <c r="C3896" s="13" t="s">
        <v>1013</v>
      </c>
      <c r="D3896" s="13" t="s">
        <v>138</v>
      </c>
    </row>
    <row r="3897" spans="1:4">
      <c r="A3897" s="13">
        <v>3444</v>
      </c>
      <c r="B3897" t="s">
        <v>555</v>
      </c>
      <c r="C3897" s="13" t="s">
        <v>1033</v>
      </c>
      <c r="D3897" s="13" t="s">
        <v>1034</v>
      </c>
    </row>
    <row r="3898" spans="1:4">
      <c r="A3898" s="13">
        <v>3445</v>
      </c>
      <c r="B3898" t="s">
        <v>544</v>
      </c>
      <c r="C3898" s="13" t="s">
        <v>829</v>
      </c>
      <c r="D3898" s="13" t="s">
        <v>830</v>
      </c>
    </row>
    <row r="3899" spans="1:4">
      <c r="A3899" s="13">
        <v>3446</v>
      </c>
      <c r="B3899" t="s">
        <v>583</v>
      </c>
      <c r="C3899" s="13" t="s">
        <v>748</v>
      </c>
      <c r="D3899" s="13" t="s">
        <v>890</v>
      </c>
    </row>
    <row r="3900" spans="1:4">
      <c r="A3900" s="13">
        <v>3447</v>
      </c>
      <c r="B3900" t="s">
        <v>555</v>
      </c>
      <c r="C3900" s="13" t="s">
        <v>1051</v>
      </c>
      <c r="D3900" s="13" t="s">
        <v>138</v>
      </c>
    </row>
    <row r="3901" spans="1:4">
      <c r="A3901" s="13">
        <v>3449</v>
      </c>
      <c r="B3901" t="s">
        <v>564</v>
      </c>
      <c r="C3901" s="13" t="s">
        <v>831</v>
      </c>
      <c r="D3901" s="13" t="s">
        <v>832</v>
      </c>
    </row>
    <row r="3902" spans="1:4">
      <c r="A3902" s="13">
        <v>3451</v>
      </c>
      <c r="B3902" t="s">
        <v>564</v>
      </c>
      <c r="C3902" s="13" t="s">
        <v>616</v>
      </c>
      <c r="D3902" s="13" t="s">
        <v>757</v>
      </c>
    </row>
    <row r="3903" spans="1:4">
      <c r="A3903" s="13">
        <v>3453</v>
      </c>
      <c r="B3903" t="s">
        <v>578</v>
      </c>
      <c r="C3903" s="13" t="s">
        <v>1055</v>
      </c>
      <c r="D3903" s="13" t="s">
        <v>1056</v>
      </c>
    </row>
    <row r="3904" spans="1:4">
      <c r="A3904" s="13">
        <v>3453</v>
      </c>
      <c r="B3904" t="s">
        <v>566</v>
      </c>
      <c r="C3904" s="13" t="s">
        <v>779</v>
      </c>
      <c r="D3904" s="13" t="s">
        <v>780</v>
      </c>
    </row>
    <row r="3905" spans="1:4">
      <c r="A3905" s="13">
        <v>3454</v>
      </c>
      <c r="B3905" t="s">
        <v>552</v>
      </c>
      <c r="C3905" s="13" t="s">
        <v>916</v>
      </c>
      <c r="D3905" s="13" t="s">
        <v>795</v>
      </c>
    </row>
    <row r="3906" spans="1:4">
      <c r="A3906" s="13">
        <v>3454</v>
      </c>
      <c r="B3906" t="s">
        <v>555</v>
      </c>
      <c r="C3906" s="13" t="s">
        <v>902</v>
      </c>
      <c r="D3906" s="13" t="s">
        <v>903</v>
      </c>
    </row>
    <row r="3907" spans="1:4">
      <c r="A3907" s="13">
        <v>3455</v>
      </c>
      <c r="B3907" t="s">
        <v>572</v>
      </c>
      <c r="C3907" s="13" t="s">
        <v>687</v>
      </c>
      <c r="D3907" s="13" t="s">
        <v>628</v>
      </c>
    </row>
    <row r="3908" spans="1:4">
      <c r="A3908" s="13">
        <v>3455</v>
      </c>
      <c r="B3908" t="s">
        <v>583</v>
      </c>
      <c r="C3908" s="13" t="s">
        <v>663</v>
      </c>
      <c r="D3908" s="13" t="s">
        <v>703</v>
      </c>
    </row>
    <row r="3909" spans="1:4">
      <c r="A3909" s="13">
        <v>3458</v>
      </c>
      <c r="B3909" t="s">
        <v>566</v>
      </c>
      <c r="C3909" s="13" t="s">
        <v>952</v>
      </c>
      <c r="D3909" s="13" t="s">
        <v>138</v>
      </c>
    </row>
    <row r="3910" spans="1:4">
      <c r="A3910" s="13">
        <v>3460</v>
      </c>
      <c r="B3910" t="s">
        <v>544</v>
      </c>
      <c r="C3910" s="13" t="s">
        <v>805</v>
      </c>
      <c r="D3910" s="13" t="s">
        <v>806</v>
      </c>
    </row>
    <row r="3911" spans="1:4">
      <c r="A3911" s="13">
        <v>3461</v>
      </c>
      <c r="B3911" t="s">
        <v>581</v>
      </c>
      <c r="C3911" s="13" t="s">
        <v>981</v>
      </c>
      <c r="D3911" s="13" t="s">
        <v>982</v>
      </c>
    </row>
    <row r="3912" spans="1:4">
      <c r="A3912" s="13">
        <v>3461</v>
      </c>
      <c r="B3912" t="s">
        <v>555</v>
      </c>
      <c r="C3912" s="13" t="s">
        <v>789</v>
      </c>
      <c r="D3912" s="13" t="s">
        <v>790</v>
      </c>
    </row>
    <row r="3913" spans="1:4">
      <c r="A3913" s="13">
        <v>3462</v>
      </c>
      <c r="B3913" t="s">
        <v>578</v>
      </c>
      <c r="C3913" s="13" t="s">
        <v>1040</v>
      </c>
      <c r="D3913" s="13" t="s">
        <v>795</v>
      </c>
    </row>
    <row r="3914" spans="1:4">
      <c r="A3914" s="13">
        <v>3462</v>
      </c>
      <c r="B3914" t="s">
        <v>552</v>
      </c>
      <c r="C3914" s="13" t="s">
        <v>1006</v>
      </c>
      <c r="D3914" s="13" t="s">
        <v>1007</v>
      </c>
    </row>
    <row r="3915" spans="1:4">
      <c r="A3915" s="13">
        <v>3463</v>
      </c>
      <c r="B3915" t="s">
        <v>575</v>
      </c>
      <c r="C3915" s="13" t="s">
        <v>755</v>
      </c>
      <c r="D3915" s="13" t="s">
        <v>606</v>
      </c>
    </row>
    <row r="3916" spans="1:4">
      <c r="A3916" s="13">
        <v>3463</v>
      </c>
      <c r="B3916" t="s">
        <v>552</v>
      </c>
      <c r="C3916" s="13" t="s">
        <v>612</v>
      </c>
      <c r="D3916" s="13" t="s">
        <v>613</v>
      </c>
    </row>
    <row r="3917" spans="1:4">
      <c r="A3917" s="13">
        <v>3464</v>
      </c>
      <c r="B3917" t="s">
        <v>581</v>
      </c>
      <c r="C3917" s="13" t="s">
        <v>795</v>
      </c>
      <c r="D3917" s="13" t="s">
        <v>138</v>
      </c>
    </row>
    <row r="3918" spans="1:4">
      <c r="A3918" s="13">
        <v>3464</v>
      </c>
      <c r="B3918" t="s">
        <v>578</v>
      </c>
      <c r="C3918" s="13" t="s">
        <v>947</v>
      </c>
      <c r="D3918" s="13" t="s">
        <v>629</v>
      </c>
    </row>
    <row r="3919" spans="1:4">
      <c r="A3919" s="13">
        <v>3466</v>
      </c>
      <c r="B3919" t="s">
        <v>561</v>
      </c>
      <c r="C3919" s="13" t="s">
        <v>619</v>
      </c>
      <c r="D3919" s="13" t="s">
        <v>620</v>
      </c>
    </row>
    <row r="3920" spans="1:4">
      <c r="A3920" s="13">
        <v>3466</v>
      </c>
      <c r="B3920" t="s">
        <v>558</v>
      </c>
      <c r="C3920" s="13" t="s">
        <v>786</v>
      </c>
      <c r="D3920" s="13" t="s">
        <v>787</v>
      </c>
    </row>
    <row r="3921" spans="1:4">
      <c r="A3921" s="13">
        <v>3468</v>
      </c>
      <c r="B3921" t="s">
        <v>555</v>
      </c>
      <c r="C3921" s="13" t="s">
        <v>616</v>
      </c>
      <c r="D3921" s="13" t="s">
        <v>138</v>
      </c>
    </row>
    <row r="3922" spans="1:4">
      <c r="A3922" s="13">
        <v>3468</v>
      </c>
      <c r="B3922" t="s">
        <v>583</v>
      </c>
      <c r="C3922" s="13" t="s">
        <v>704</v>
      </c>
      <c r="D3922" s="13" t="s">
        <v>138</v>
      </c>
    </row>
    <row r="3923" spans="1:4">
      <c r="A3923" s="13">
        <v>3469</v>
      </c>
      <c r="B3923" t="s">
        <v>549</v>
      </c>
      <c r="C3923" s="13" t="s">
        <v>895</v>
      </c>
      <c r="D3923" s="13" t="s">
        <v>896</v>
      </c>
    </row>
    <row r="3924" spans="1:4">
      <c r="A3924" s="13">
        <v>3471</v>
      </c>
      <c r="B3924" t="s">
        <v>564</v>
      </c>
      <c r="C3924" s="13" t="s">
        <v>673</v>
      </c>
      <c r="D3924" s="13" t="s">
        <v>1073</v>
      </c>
    </row>
    <row r="3925" spans="1:4">
      <c r="A3925" s="13">
        <v>3471</v>
      </c>
      <c r="B3925" t="s">
        <v>552</v>
      </c>
      <c r="C3925" s="13" t="s">
        <v>883</v>
      </c>
      <c r="D3925" s="13" t="s">
        <v>884</v>
      </c>
    </row>
    <row r="3926" spans="1:4">
      <c r="A3926" s="13">
        <v>3473</v>
      </c>
      <c r="B3926" t="s">
        <v>546</v>
      </c>
      <c r="C3926" s="13" t="s">
        <v>1014</v>
      </c>
      <c r="D3926" s="13" t="s">
        <v>1015</v>
      </c>
    </row>
    <row r="3927" spans="1:4">
      <c r="A3927" s="13">
        <v>3473</v>
      </c>
      <c r="B3927" t="s">
        <v>578</v>
      </c>
      <c r="C3927" s="13" t="s">
        <v>1089</v>
      </c>
      <c r="D3927" s="13" t="s">
        <v>1090</v>
      </c>
    </row>
    <row r="3928" spans="1:4">
      <c r="A3928" s="13">
        <v>3475</v>
      </c>
      <c r="B3928" t="s">
        <v>555</v>
      </c>
      <c r="C3928" s="13" t="s">
        <v>658</v>
      </c>
      <c r="D3928" s="13" t="s">
        <v>659</v>
      </c>
    </row>
    <row r="3929" spans="1:4">
      <c r="A3929" s="13">
        <v>3477</v>
      </c>
      <c r="B3929" t="s">
        <v>555</v>
      </c>
      <c r="C3929" s="13" t="s">
        <v>902</v>
      </c>
      <c r="D3929" s="13" t="s">
        <v>903</v>
      </c>
    </row>
    <row r="3930" spans="1:4">
      <c r="A3930" s="13">
        <v>3477</v>
      </c>
      <c r="B3930" t="s">
        <v>569</v>
      </c>
      <c r="C3930" s="13" t="s">
        <v>969</v>
      </c>
      <c r="D3930" s="13" t="s">
        <v>620</v>
      </c>
    </row>
    <row r="3931" spans="1:4">
      <c r="A3931" s="13">
        <v>3478</v>
      </c>
      <c r="B3931" t="s">
        <v>572</v>
      </c>
      <c r="C3931" s="13" t="s">
        <v>686</v>
      </c>
      <c r="D3931" s="13" t="s">
        <v>959</v>
      </c>
    </row>
    <row r="3932" spans="1:4">
      <c r="A3932" s="13">
        <v>3478</v>
      </c>
      <c r="B3932" t="s">
        <v>544</v>
      </c>
      <c r="C3932" s="13" t="s">
        <v>972</v>
      </c>
      <c r="D3932" s="13" t="s">
        <v>973</v>
      </c>
    </row>
    <row r="3933" spans="1:4">
      <c r="A3933" s="13">
        <v>3480</v>
      </c>
      <c r="B3933" t="s">
        <v>549</v>
      </c>
      <c r="C3933" s="13" t="s">
        <v>728</v>
      </c>
      <c r="D3933" s="13" t="s">
        <v>729</v>
      </c>
    </row>
    <row r="3934" spans="1:4">
      <c r="A3934" s="13">
        <v>3480</v>
      </c>
      <c r="B3934" t="s">
        <v>558</v>
      </c>
      <c r="C3934" s="13" t="s">
        <v>777</v>
      </c>
      <c r="D3934" s="13" t="s">
        <v>778</v>
      </c>
    </row>
    <row r="3935" spans="1:4">
      <c r="A3935" s="13">
        <v>3481</v>
      </c>
      <c r="B3935" t="s">
        <v>575</v>
      </c>
      <c r="C3935" s="13" t="s">
        <v>943</v>
      </c>
      <c r="D3935" s="13" t="s">
        <v>944</v>
      </c>
    </row>
    <row r="3936" spans="1:4">
      <c r="A3936" s="13">
        <v>3481</v>
      </c>
      <c r="B3936" t="s">
        <v>575</v>
      </c>
      <c r="C3936" s="13" t="s">
        <v>795</v>
      </c>
      <c r="D3936" s="13" t="s">
        <v>859</v>
      </c>
    </row>
    <row r="3937" spans="1:4">
      <c r="A3937" s="13">
        <v>3482</v>
      </c>
      <c r="B3937" t="s">
        <v>581</v>
      </c>
      <c r="C3937" s="13" t="s">
        <v>724</v>
      </c>
      <c r="D3937" s="13" t="s">
        <v>725</v>
      </c>
    </row>
    <row r="3938" spans="1:4">
      <c r="A3938" s="13">
        <v>3482</v>
      </c>
      <c r="B3938" t="s">
        <v>564</v>
      </c>
      <c r="C3938" s="13" t="s">
        <v>660</v>
      </c>
      <c r="D3938" s="13" t="s">
        <v>661</v>
      </c>
    </row>
    <row r="3939" spans="1:4">
      <c r="A3939" s="13">
        <v>3483</v>
      </c>
      <c r="B3939" t="s">
        <v>575</v>
      </c>
      <c r="C3939" s="13" t="s">
        <v>883</v>
      </c>
      <c r="D3939" s="13" t="s">
        <v>884</v>
      </c>
    </row>
    <row r="3940" spans="1:4">
      <c r="A3940" s="13">
        <v>3483</v>
      </c>
      <c r="B3940" t="s">
        <v>549</v>
      </c>
      <c r="C3940" s="13" t="s">
        <v>616</v>
      </c>
      <c r="D3940" s="13" t="s">
        <v>680</v>
      </c>
    </row>
    <row r="3941" spans="1:4">
      <c r="A3941" s="13">
        <v>3484</v>
      </c>
      <c r="B3941" t="s">
        <v>564</v>
      </c>
      <c r="C3941" s="13" t="s">
        <v>940</v>
      </c>
      <c r="D3941" s="13" t="s">
        <v>941</v>
      </c>
    </row>
    <row r="3942" spans="1:4">
      <c r="A3942" s="13">
        <v>3484</v>
      </c>
      <c r="B3942" t="s">
        <v>583</v>
      </c>
      <c r="C3942" s="13" t="s">
        <v>1081</v>
      </c>
      <c r="D3942" s="13" t="s">
        <v>1082</v>
      </c>
    </row>
    <row r="3943" spans="1:4">
      <c r="A3943" s="13">
        <v>3485</v>
      </c>
      <c r="B3943" t="s">
        <v>581</v>
      </c>
      <c r="C3943" s="13" t="s">
        <v>693</v>
      </c>
      <c r="D3943" s="13" t="s">
        <v>837</v>
      </c>
    </row>
    <row r="3944" spans="1:4">
      <c r="A3944" s="13">
        <v>3485</v>
      </c>
      <c r="B3944" t="s">
        <v>558</v>
      </c>
      <c r="C3944" s="13" t="s">
        <v>627</v>
      </c>
      <c r="D3944" s="13" t="s">
        <v>138</v>
      </c>
    </row>
    <row r="3945" spans="1:4">
      <c r="A3945" s="13">
        <v>3487</v>
      </c>
      <c r="B3945" t="s">
        <v>581</v>
      </c>
      <c r="C3945" s="13" t="s">
        <v>803</v>
      </c>
      <c r="D3945" s="13" t="s">
        <v>804</v>
      </c>
    </row>
    <row r="3946" spans="1:4">
      <c r="A3946" s="13">
        <v>3488</v>
      </c>
      <c r="B3946" t="s">
        <v>558</v>
      </c>
      <c r="C3946" s="13" t="s">
        <v>756</v>
      </c>
      <c r="D3946" s="13" t="s">
        <v>138</v>
      </c>
    </row>
    <row r="3947" spans="1:4">
      <c r="A3947" s="13">
        <v>3491</v>
      </c>
      <c r="B3947" t="s">
        <v>575</v>
      </c>
      <c r="C3947" s="13" t="s">
        <v>813</v>
      </c>
      <c r="D3947" s="13" t="s">
        <v>937</v>
      </c>
    </row>
    <row r="3948" spans="1:4">
      <c r="A3948" s="13">
        <v>3493</v>
      </c>
      <c r="B3948" t="s">
        <v>561</v>
      </c>
      <c r="C3948" s="13" t="s">
        <v>916</v>
      </c>
      <c r="D3948" s="13" t="s">
        <v>795</v>
      </c>
    </row>
    <row r="3949" spans="1:4">
      <c r="A3949" s="13">
        <v>3494</v>
      </c>
      <c r="B3949" t="s">
        <v>558</v>
      </c>
      <c r="C3949" s="13" t="s">
        <v>1011</v>
      </c>
      <c r="D3949" s="13" t="s">
        <v>1012</v>
      </c>
    </row>
    <row r="3950" spans="1:4">
      <c r="A3950" s="13">
        <v>3495</v>
      </c>
      <c r="B3950" t="s">
        <v>558</v>
      </c>
      <c r="C3950" s="13" t="s">
        <v>616</v>
      </c>
      <c r="D3950" s="13" t="s">
        <v>675</v>
      </c>
    </row>
    <row r="3951" spans="1:4">
      <c r="A3951" s="13">
        <v>3496</v>
      </c>
      <c r="B3951" t="s">
        <v>564</v>
      </c>
      <c r="C3951" s="13" t="s">
        <v>676</v>
      </c>
      <c r="D3951" s="13" t="s">
        <v>799</v>
      </c>
    </row>
    <row r="3952" spans="1:4">
      <c r="A3952" s="13">
        <v>3498</v>
      </c>
      <c r="B3952" t="s">
        <v>564</v>
      </c>
      <c r="C3952" s="13" t="s">
        <v>748</v>
      </c>
      <c r="D3952" s="13" t="s">
        <v>822</v>
      </c>
    </row>
    <row r="3953" spans="1:4">
      <c r="A3953" s="13">
        <v>3500</v>
      </c>
      <c r="B3953" t="s">
        <v>552</v>
      </c>
      <c r="C3953" s="13" t="s">
        <v>614</v>
      </c>
      <c r="D3953" s="13" t="s">
        <v>138</v>
      </c>
    </row>
    <row r="3954" spans="1:4">
      <c r="A3954" s="13">
        <v>3500</v>
      </c>
      <c r="B3954" t="s">
        <v>549</v>
      </c>
      <c r="C3954" s="13" t="s">
        <v>629</v>
      </c>
      <c r="D3954" s="13" t="s">
        <v>970</v>
      </c>
    </row>
    <row r="3955" spans="1:4">
      <c r="A3955" s="13">
        <v>3501</v>
      </c>
      <c r="B3955" t="s">
        <v>575</v>
      </c>
      <c r="C3955" s="13" t="s">
        <v>620</v>
      </c>
      <c r="D3955" s="13" t="s">
        <v>640</v>
      </c>
    </row>
    <row r="3956" spans="1:4">
      <c r="A3956" s="13">
        <v>3503</v>
      </c>
      <c r="B3956" t="s">
        <v>546</v>
      </c>
      <c r="C3956" s="13" t="s">
        <v>1006</v>
      </c>
      <c r="D3956" s="13" t="s">
        <v>1007</v>
      </c>
    </row>
    <row r="3957" spans="1:4">
      <c r="A3957" s="13">
        <v>3503</v>
      </c>
      <c r="B3957" t="s">
        <v>561</v>
      </c>
      <c r="C3957" s="13" t="s">
        <v>672</v>
      </c>
      <c r="D3957" s="13" t="s">
        <v>673</v>
      </c>
    </row>
    <row r="3958" spans="1:4">
      <c r="A3958" s="13">
        <v>3504</v>
      </c>
      <c r="B3958" t="s">
        <v>578</v>
      </c>
      <c r="C3958" s="13" t="s">
        <v>840</v>
      </c>
      <c r="D3958" s="13" t="s">
        <v>1116</v>
      </c>
    </row>
    <row r="3959" spans="1:4">
      <c r="A3959" s="13">
        <v>3504</v>
      </c>
      <c r="B3959" t="s">
        <v>575</v>
      </c>
      <c r="C3959" s="13" t="s">
        <v>673</v>
      </c>
      <c r="D3959" s="13" t="s">
        <v>1073</v>
      </c>
    </row>
    <row r="3960" spans="1:4">
      <c r="A3960" s="13">
        <v>3505</v>
      </c>
      <c r="B3960" t="s">
        <v>581</v>
      </c>
      <c r="C3960" s="13" t="s">
        <v>957</v>
      </c>
      <c r="D3960" s="13" t="s">
        <v>138</v>
      </c>
    </row>
    <row r="3961" spans="1:4">
      <c r="A3961" s="13">
        <v>3506</v>
      </c>
      <c r="B3961" t="s">
        <v>546</v>
      </c>
      <c r="C3961" s="13" t="s">
        <v>777</v>
      </c>
      <c r="D3961" s="13" t="s">
        <v>778</v>
      </c>
    </row>
    <row r="3962" spans="1:4">
      <c r="A3962" s="13">
        <v>3506</v>
      </c>
      <c r="B3962" t="s">
        <v>566</v>
      </c>
      <c r="C3962" s="13" t="s">
        <v>756</v>
      </c>
      <c r="D3962" s="13" t="s">
        <v>757</v>
      </c>
    </row>
    <row r="3963" spans="1:4">
      <c r="A3963" s="13">
        <v>3507</v>
      </c>
      <c r="B3963" t="s">
        <v>566</v>
      </c>
      <c r="C3963" s="13" t="s">
        <v>706</v>
      </c>
      <c r="D3963" s="13" t="s">
        <v>707</v>
      </c>
    </row>
    <row r="3964" spans="1:4">
      <c r="A3964" s="13">
        <v>3508</v>
      </c>
      <c r="B3964" t="s">
        <v>575</v>
      </c>
      <c r="C3964" s="13" t="s">
        <v>795</v>
      </c>
      <c r="D3964" s="13" t="s">
        <v>963</v>
      </c>
    </row>
    <row r="3965" spans="1:4">
      <c r="A3965" s="13">
        <v>3510</v>
      </c>
      <c r="B3965" t="s">
        <v>544</v>
      </c>
      <c r="C3965" s="13" t="s">
        <v>614</v>
      </c>
      <c r="D3965" s="13" t="s">
        <v>905</v>
      </c>
    </row>
    <row r="3966" spans="1:4">
      <c r="A3966" s="13">
        <v>3510</v>
      </c>
      <c r="B3966" t="s">
        <v>544</v>
      </c>
      <c r="C3966" s="13" t="s">
        <v>825</v>
      </c>
      <c r="D3966" s="13" t="s">
        <v>826</v>
      </c>
    </row>
    <row r="3967" spans="1:4">
      <c r="A3967" s="13">
        <v>3511</v>
      </c>
      <c r="B3967" t="s">
        <v>552</v>
      </c>
      <c r="C3967" s="13" t="s">
        <v>875</v>
      </c>
      <c r="D3967" s="13" t="s">
        <v>876</v>
      </c>
    </row>
    <row r="3968" spans="1:4">
      <c r="A3968" s="13">
        <v>3511</v>
      </c>
      <c r="B3968" t="s">
        <v>561</v>
      </c>
      <c r="C3968" s="13" t="s">
        <v>616</v>
      </c>
      <c r="D3968" s="13" t="s">
        <v>893</v>
      </c>
    </row>
    <row r="3969" spans="1:4">
      <c r="A3969" s="13">
        <v>3514</v>
      </c>
      <c r="B3969" t="s">
        <v>546</v>
      </c>
      <c r="C3969" s="13" t="s">
        <v>733</v>
      </c>
      <c r="D3969" s="13" t="s">
        <v>734</v>
      </c>
    </row>
    <row r="3970" spans="1:4">
      <c r="A3970" s="13">
        <v>3515</v>
      </c>
      <c r="B3970" t="s">
        <v>569</v>
      </c>
      <c r="C3970" s="13" t="s">
        <v>831</v>
      </c>
      <c r="D3970" s="13" t="s">
        <v>832</v>
      </c>
    </row>
    <row r="3971" spans="1:4">
      <c r="A3971" s="13">
        <v>3516</v>
      </c>
      <c r="B3971" t="s">
        <v>561</v>
      </c>
      <c r="C3971" s="13" t="s">
        <v>616</v>
      </c>
      <c r="D3971" s="13" t="s">
        <v>675</v>
      </c>
    </row>
    <row r="3972" spans="1:4">
      <c r="A3972" s="13">
        <v>3516</v>
      </c>
      <c r="B3972" t="s">
        <v>546</v>
      </c>
      <c r="C3972" s="13" t="s">
        <v>957</v>
      </c>
      <c r="D3972" s="13" t="s">
        <v>958</v>
      </c>
    </row>
    <row r="3973" spans="1:4">
      <c r="A3973" s="13">
        <v>3518</v>
      </c>
      <c r="B3973" t="s">
        <v>549</v>
      </c>
      <c r="C3973" s="13" t="s">
        <v>972</v>
      </c>
      <c r="D3973" s="13" t="s">
        <v>973</v>
      </c>
    </row>
    <row r="3974" spans="1:4">
      <c r="A3974" s="13">
        <v>3520</v>
      </c>
      <c r="B3974" t="s">
        <v>578</v>
      </c>
      <c r="C3974" s="13" t="s">
        <v>1030</v>
      </c>
      <c r="D3974" s="13" t="s">
        <v>138</v>
      </c>
    </row>
    <row r="3975" spans="1:4">
      <c r="A3975" s="13">
        <v>3521</v>
      </c>
      <c r="B3975" t="s">
        <v>566</v>
      </c>
      <c r="C3975" s="13" t="s">
        <v>843</v>
      </c>
      <c r="D3975" s="13" t="s">
        <v>138</v>
      </c>
    </row>
    <row r="3976" spans="1:4">
      <c r="A3976" s="13">
        <v>3522</v>
      </c>
      <c r="B3976" t="s">
        <v>552</v>
      </c>
      <c r="C3976" s="13" t="s">
        <v>1109</v>
      </c>
      <c r="D3976" s="13" t="s">
        <v>810</v>
      </c>
    </row>
    <row r="3977" spans="1:4">
      <c r="A3977" s="13">
        <v>3523</v>
      </c>
      <c r="B3977" t="s">
        <v>544</v>
      </c>
      <c r="C3977" s="13" t="s">
        <v>1102</v>
      </c>
      <c r="D3977" s="13" t="s">
        <v>1103</v>
      </c>
    </row>
    <row r="3978" spans="1:4">
      <c r="A3978" s="13">
        <v>3524</v>
      </c>
      <c r="B3978" t="s">
        <v>569</v>
      </c>
      <c r="C3978" s="13" t="s">
        <v>606</v>
      </c>
      <c r="D3978" s="13" t="s">
        <v>607</v>
      </c>
    </row>
    <row r="3979" spans="1:4">
      <c r="A3979" s="13">
        <v>3525</v>
      </c>
      <c r="B3979" t="s">
        <v>546</v>
      </c>
      <c r="C3979" s="13" t="s">
        <v>655</v>
      </c>
      <c r="D3979" s="13" t="s">
        <v>662</v>
      </c>
    </row>
    <row r="3980" spans="1:4">
      <c r="A3980" s="13">
        <v>3528</v>
      </c>
      <c r="B3980" t="s">
        <v>561</v>
      </c>
      <c r="C3980" s="13" t="s">
        <v>684</v>
      </c>
      <c r="D3980" s="13" t="s">
        <v>685</v>
      </c>
    </row>
    <row r="3981" spans="1:4">
      <c r="A3981" s="13">
        <v>3529</v>
      </c>
      <c r="B3981" t="s">
        <v>578</v>
      </c>
      <c r="C3981" s="13" t="s">
        <v>610</v>
      </c>
      <c r="D3981" s="13" t="s">
        <v>611</v>
      </c>
    </row>
    <row r="3982" spans="1:4">
      <c r="A3982" s="13">
        <v>3530</v>
      </c>
      <c r="B3982" t="s">
        <v>578</v>
      </c>
      <c r="C3982" s="13" t="s">
        <v>782</v>
      </c>
      <c r="D3982" s="13" t="s">
        <v>616</v>
      </c>
    </row>
    <row r="3983" spans="1:4">
      <c r="A3983" s="13">
        <v>3530</v>
      </c>
      <c r="B3983" t="s">
        <v>558</v>
      </c>
      <c r="C3983" s="13" t="s">
        <v>895</v>
      </c>
      <c r="D3983" s="13" t="s">
        <v>896</v>
      </c>
    </row>
    <row r="3984" spans="1:4">
      <c r="A3984" s="13">
        <v>3531</v>
      </c>
      <c r="B3984" t="s">
        <v>566</v>
      </c>
      <c r="C3984" s="13" t="s">
        <v>680</v>
      </c>
      <c r="D3984" s="13" t="s">
        <v>681</v>
      </c>
    </row>
    <row r="3985" spans="1:4">
      <c r="A3985" s="13">
        <v>3532</v>
      </c>
      <c r="B3985" t="s">
        <v>578</v>
      </c>
      <c r="C3985" s="13" t="s">
        <v>680</v>
      </c>
      <c r="D3985" s="13" t="s">
        <v>619</v>
      </c>
    </row>
    <row r="3986" spans="1:4">
      <c r="A3986" s="13">
        <v>3533</v>
      </c>
      <c r="B3986" t="s">
        <v>549</v>
      </c>
      <c r="C3986" s="13" t="s">
        <v>749</v>
      </c>
      <c r="D3986" s="13" t="s">
        <v>750</v>
      </c>
    </row>
    <row r="3987" spans="1:4">
      <c r="A3987" s="13">
        <v>3534</v>
      </c>
      <c r="B3987" t="s">
        <v>575</v>
      </c>
      <c r="C3987" s="13" t="s">
        <v>1017</v>
      </c>
      <c r="D3987" s="13" t="s">
        <v>681</v>
      </c>
    </row>
    <row r="3988" spans="1:4">
      <c r="A3988" s="13">
        <v>3534</v>
      </c>
      <c r="B3988" t="s">
        <v>549</v>
      </c>
      <c r="C3988" s="13" t="s">
        <v>870</v>
      </c>
      <c r="D3988" s="13" t="s">
        <v>1084</v>
      </c>
    </row>
    <row r="3989" spans="1:4">
      <c r="A3989" s="13">
        <v>3535</v>
      </c>
      <c r="B3989" t="s">
        <v>566</v>
      </c>
      <c r="C3989" s="13" t="s">
        <v>620</v>
      </c>
      <c r="D3989" s="13" t="s">
        <v>863</v>
      </c>
    </row>
    <row r="3990" spans="1:4">
      <c r="A3990" s="13">
        <v>3535</v>
      </c>
      <c r="B3990" t="s">
        <v>552</v>
      </c>
      <c r="C3990" s="13" t="s">
        <v>813</v>
      </c>
      <c r="D3990" s="13" t="s">
        <v>937</v>
      </c>
    </row>
    <row r="3991" spans="1:4">
      <c r="A3991" s="13">
        <v>3536</v>
      </c>
      <c r="B3991" t="s">
        <v>575</v>
      </c>
      <c r="C3991" s="13" t="s">
        <v>1105</v>
      </c>
      <c r="D3991" s="13" t="s">
        <v>1106</v>
      </c>
    </row>
    <row r="3992" spans="1:4">
      <c r="A3992" s="13">
        <v>3536</v>
      </c>
      <c r="B3992" t="s">
        <v>578</v>
      </c>
      <c r="C3992" s="13" t="s">
        <v>688</v>
      </c>
      <c r="D3992" s="13" t="s">
        <v>689</v>
      </c>
    </row>
    <row r="3993" spans="1:4">
      <c r="A3993" s="13">
        <v>3537</v>
      </c>
      <c r="B3993" t="s">
        <v>575</v>
      </c>
      <c r="C3993" s="13" t="s">
        <v>1031</v>
      </c>
      <c r="D3993" s="13" t="s">
        <v>1032</v>
      </c>
    </row>
    <row r="3994" spans="1:4">
      <c r="A3994" s="13">
        <v>3537</v>
      </c>
      <c r="B3994" t="s">
        <v>544</v>
      </c>
      <c r="C3994" s="13" t="s">
        <v>1028</v>
      </c>
      <c r="D3994" s="13" t="s">
        <v>1029</v>
      </c>
    </row>
    <row r="3995" spans="1:4">
      <c r="A3995" s="13">
        <v>3538</v>
      </c>
      <c r="B3995" t="s">
        <v>546</v>
      </c>
      <c r="C3995" s="13" t="s">
        <v>873</v>
      </c>
      <c r="D3995" s="13" t="s">
        <v>138</v>
      </c>
    </row>
    <row r="3996" spans="1:4">
      <c r="A3996" s="13">
        <v>3538</v>
      </c>
      <c r="B3996" t="s">
        <v>572</v>
      </c>
      <c r="C3996" s="13" t="s">
        <v>684</v>
      </c>
      <c r="D3996" s="13" t="s">
        <v>685</v>
      </c>
    </row>
    <row r="3997" spans="1:4">
      <c r="A3997" s="13">
        <v>3539</v>
      </c>
      <c r="B3997" t="s">
        <v>581</v>
      </c>
      <c r="C3997" s="13" t="s">
        <v>943</v>
      </c>
      <c r="D3997" s="13" t="s">
        <v>944</v>
      </c>
    </row>
    <row r="3998" spans="1:4">
      <c r="A3998" s="13">
        <v>3540</v>
      </c>
      <c r="B3998" t="s">
        <v>549</v>
      </c>
      <c r="C3998" s="13" t="s">
        <v>771</v>
      </c>
      <c r="D3998" s="13" t="s">
        <v>772</v>
      </c>
    </row>
    <row r="3999" spans="1:4">
      <c r="A3999" s="13">
        <v>3542</v>
      </c>
      <c r="B3999" t="s">
        <v>566</v>
      </c>
      <c r="C3999" s="13" t="s">
        <v>682</v>
      </c>
      <c r="D3999" s="13" t="s">
        <v>138</v>
      </c>
    </row>
    <row r="4000" spans="1:4">
      <c r="A4000" s="13">
        <v>3543</v>
      </c>
      <c r="B4000" t="s">
        <v>544</v>
      </c>
      <c r="C4000" s="13" t="s">
        <v>695</v>
      </c>
      <c r="D4000" s="13" t="s">
        <v>138</v>
      </c>
    </row>
    <row r="4001" spans="1:4">
      <c r="A4001" s="13">
        <v>3544</v>
      </c>
      <c r="B4001" t="s">
        <v>564</v>
      </c>
      <c r="C4001" s="13" t="s">
        <v>1043</v>
      </c>
      <c r="D4001" s="13" t="s">
        <v>1044</v>
      </c>
    </row>
    <row r="4002" spans="1:4">
      <c r="A4002" s="13">
        <v>3544</v>
      </c>
      <c r="B4002" t="s">
        <v>546</v>
      </c>
      <c r="C4002" s="13" t="s">
        <v>614</v>
      </c>
      <c r="D4002" s="13" t="s">
        <v>833</v>
      </c>
    </row>
    <row r="4003" spans="1:4">
      <c r="A4003" s="13">
        <v>3546</v>
      </c>
      <c r="B4003" t="s">
        <v>581</v>
      </c>
      <c r="C4003" s="13" t="s">
        <v>686</v>
      </c>
      <c r="D4003" s="13" t="s">
        <v>659</v>
      </c>
    </row>
    <row r="4004" spans="1:4">
      <c r="A4004" s="13">
        <v>3546</v>
      </c>
      <c r="B4004" t="s">
        <v>561</v>
      </c>
      <c r="C4004" s="13" t="s">
        <v>857</v>
      </c>
      <c r="D4004" s="13" t="s">
        <v>858</v>
      </c>
    </row>
    <row r="4005" spans="1:4">
      <c r="A4005" s="13">
        <v>3547</v>
      </c>
      <c r="B4005" t="s">
        <v>581</v>
      </c>
      <c r="C4005" s="13" t="s">
        <v>994</v>
      </c>
      <c r="D4005" s="13" t="s">
        <v>629</v>
      </c>
    </row>
    <row r="4006" spans="1:4">
      <c r="A4006" s="13">
        <v>3547</v>
      </c>
      <c r="B4006" t="s">
        <v>572</v>
      </c>
      <c r="C4006" s="13" t="s">
        <v>614</v>
      </c>
      <c r="D4006" s="13" t="s">
        <v>817</v>
      </c>
    </row>
    <row r="4007" spans="1:4">
      <c r="A4007" s="13">
        <v>3548</v>
      </c>
      <c r="B4007" t="s">
        <v>566</v>
      </c>
      <c r="C4007" s="13" t="s">
        <v>659</v>
      </c>
      <c r="D4007" s="13" t="s">
        <v>1101</v>
      </c>
    </row>
    <row r="4008" spans="1:4">
      <c r="A4008" s="13">
        <v>3548</v>
      </c>
      <c r="B4008" t="s">
        <v>555</v>
      </c>
      <c r="C4008" s="13" t="s">
        <v>887</v>
      </c>
      <c r="D4008" s="13" t="s">
        <v>888</v>
      </c>
    </row>
    <row r="4009" spans="1:4">
      <c r="A4009" s="13">
        <v>3549</v>
      </c>
      <c r="B4009" t="s">
        <v>575</v>
      </c>
      <c r="C4009" s="13" t="s">
        <v>945</v>
      </c>
      <c r="D4009" s="13" t="s">
        <v>836</v>
      </c>
    </row>
    <row r="4010" spans="1:4">
      <c r="A4010" s="13">
        <v>3550</v>
      </c>
      <c r="B4010" t="s">
        <v>555</v>
      </c>
      <c r="C4010" s="13" t="s">
        <v>710</v>
      </c>
      <c r="D4010" s="13" t="s">
        <v>711</v>
      </c>
    </row>
    <row r="4011" spans="1:4">
      <c r="A4011" s="13">
        <v>3550</v>
      </c>
      <c r="B4011" t="s">
        <v>549</v>
      </c>
      <c r="C4011" s="13" t="s">
        <v>775</v>
      </c>
      <c r="D4011" s="13" t="s">
        <v>676</v>
      </c>
    </row>
    <row r="4012" spans="1:4">
      <c r="A4012" s="13">
        <v>3551</v>
      </c>
      <c r="B4012" t="s">
        <v>575</v>
      </c>
      <c r="C4012" s="13" t="s">
        <v>616</v>
      </c>
      <c r="D4012" s="13" t="s">
        <v>628</v>
      </c>
    </row>
    <row r="4013" spans="1:4">
      <c r="A4013" s="13">
        <v>3554</v>
      </c>
      <c r="B4013" t="s">
        <v>558</v>
      </c>
      <c r="C4013" s="13" t="s">
        <v>955</v>
      </c>
      <c r="D4013" s="13" t="s">
        <v>956</v>
      </c>
    </row>
    <row r="4014" spans="1:4">
      <c r="A4014" s="13">
        <v>3554</v>
      </c>
      <c r="B4014" t="s">
        <v>581</v>
      </c>
      <c r="C4014" s="13" t="s">
        <v>624</v>
      </c>
      <c r="D4014" s="13" t="s">
        <v>138</v>
      </c>
    </row>
    <row r="4015" spans="1:4">
      <c r="A4015" s="13">
        <v>3555</v>
      </c>
      <c r="B4015" t="s">
        <v>581</v>
      </c>
      <c r="C4015" s="13" t="s">
        <v>831</v>
      </c>
      <c r="D4015" s="13" t="s">
        <v>832</v>
      </c>
    </row>
    <row r="4016" spans="1:4">
      <c r="A4016" s="13">
        <v>3555</v>
      </c>
      <c r="B4016" t="s">
        <v>575</v>
      </c>
      <c r="C4016" s="13" t="s">
        <v>894</v>
      </c>
      <c r="D4016" s="13" t="s">
        <v>138</v>
      </c>
    </row>
    <row r="4017" spans="1:4">
      <c r="A4017" s="13">
        <v>3556</v>
      </c>
      <c r="B4017" t="s">
        <v>569</v>
      </c>
      <c r="C4017" s="13" t="s">
        <v>704</v>
      </c>
      <c r="D4017" s="13" t="s">
        <v>138</v>
      </c>
    </row>
    <row r="4018" spans="1:4">
      <c r="A4018" s="13">
        <v>3556</v>
      </c>
      <c r="B4018" t="s">
        <v>549</v>
      </c>
      <c r="C4018" s="13" t="s">
        <v>1033</v>
      </c>
      <c r="D4018" s="13" t="s">
        <v>1034</v>
      </c>
    </row>
    <row r="4019" spans="1:4">
      <c r="A4019" s="13">
        <v>3558</v>
      </c>
      <c r="B4019" t="s">
        <v>569</v>
      </c>
      <c r="C4019" s="13" t="s">
        <v>870</v>
      </c>
      <c r="D4019" s="13" t="s">
        <v>1084</v>
      </c>
    </row>
    <row r="4020" spans="1:4">
      <c r="A4020" s="13">
        <v>3559</v>
      </c>
      <c r="B4020" t="s">
        <v>566</v>
      </c>
      <c r="C4020" s="13" t="s">
        <v>629</v>
      </c>
      <c r="D4020" s="13" t="s">
        <v>866</v>
      </c>
    </row>
    <row r="4021" spans="1:4">
      <c r="A4021" s="13">
        <v>3560</v>
      </c>
      <c r="B4021" t="s">
        <v>558</v>
      </c>
      <c r="C4021" s="13" t="s">
        <v>869</v>
      </c>
      <c r="D4021" s="13" t="s">
        <v>623</v>
      </c>
    </row>
    <row r="4022" spans="1:4">
      <c r="A4022" s="13">
        <v>3560</v>
      </c>
      <c r="B4022" t="s">
        <v>566</v>
      </c>
      <c r="C4022" s="13" t="s">
        <v>808</v>
      </c>
      <c r="D4022" s="13" t="s">
        <v>676</v>
      </c>
    </row>
    <row r="4023" spans="1:4">
      <c r="A4023" s="13">
        <v>3561</v>
      </c>
      <c r="B4023" t="s">
        <v>572</v>
      </c>
      <c r="C4023" s="13" t="s">
        <v>955</v>
      </c>
      <c r="D4023" s="13" t="s">
        <v>956</v>
      </c>
    </row>
    <row r="4024" spans="1:4">
      <c r="A4024" s="13">
        <v>3562</v>
      </c>
      <c r="B4024" t="s">
        <v>546</v>
      </c>
      <c r="C4024" s="13" t="s">
        <v>775</v>
      </c>
      <c r="D4024" s="13" t="s">
        <v>676</v>
      </c>
    </row>
    <row r="4025" spans="1:4">
      <c r="A4025" s="13">
        <v>3562</v>
      </c>
      <c r="B4025" t="s">
        <v>544</v>
      </c>
      <c r="C4025" s="13" t="s">
        <v>788</v>
      </c>
      <c r="D4025" s="13" t="s">
        <v>674</v>
      </c>
    </row>
    <row r="4026" spans="1:4">
      <c r="A4026" s="13">
        <v>3563</v>
      </c>
      <c r="B4026" t="s">
        <v>581</v>
      </c>
      <c r="C4026" s="13" t="s">
        <v>811</v>
      </c>
      <c r="D4026" s="13" t="s">
        <v>138</v>
      </c>
    </row>
    <row r="4027" spans="1:4">
      <c r="A4027" s="13">
        <v>3565</v>
      </c>
      <c r="B4027" t="s">
        <v>564</v>
      </c>
      <c r="C4027" s="13" t="s">
        <v>676</v>
      </c>
      <c r="D4027" s="13" t="s">
        <v>680</v>
      </c>
    </row>
    <row r="4028" spans="1:4">
      <c r="A4028" s="13">
        <v>3567</v>
      </c>
      <c r="B4028" t="s">
        <v>575</v>
      </c>
      <c r="C4028" s="13" t="s">
        <v>795</v>
      </c>
      <c r="D4028" s="13" t="s">
        <v>701</v>
      </c>
    </row>
    <row r="4029" spans="1:4">
      <c r="A4029" s="13">
        <v>3567</v>
      </c>
      <c r="B4029" t="s">
        <v>555</v>
      </c>
      <c r="C4029" s="13" t="s">
        <v>1059</v>
      </c>
      <c r="D4029" s="13" t="s">
        <v>138</v>
      </c>
    </row>
    <row r="4030" spans="1:4">
      <c r="A4030" s="13">
        <v>3569</v>
      </c>
      <c r="B4030" t="s">
        <v>566</v>
      </c>
      <c r="C4030" s="13" t="s">
        <v>870</v>
      </c>
      <c r="D4030" s="13" t="s">
        <v>1084</v>
      </c>
    </row>
    <row r="4031" spans="1:4">
      <c r="A4031" s="13">
        <v>3570</v>
      </c>
      <c r="B4031" t="s">
        <v>583</v>
      </c>
      <c r="C4031" s="13" t="s">
        <v>940</v>
      </c>
      <c r="D4031" s="13" t="s">
        <v>941</v>
      </c>
    </row>
    <row r="4032" spans="1:4">
      <c r="A4032" s="13">
        <v>3572</v>
      </c>
      <c r="B4032" t="s">
        <v>569</v>
      </c>
      <c r="C4032" s="13" t="s">
        <v>1017</v>
      </c>
      <c r="D4032" s="13" t="s">
        <v>681</v>
      </c>
    </row>
    <row r="4033" spans="1:4">
      <c r="A4033" s="13">
        <v>3572</v>
      </c>
      <c r="B4033" t="s">
        <v>558</v>
      </c>
      <c r="C4033" s="13" t="s">
        <v>939</v>
      </c>
      <c r="D4033" s="13" t="s">
        <v>138</v>
      </c>
    </row>
    <row r="4034" spans="1:4">
      <c r="A4034" s="13">
        <v>3573</v>
      </c>
      <c r="B4034" t="s">
        <v>555</v>
      </c>
      <c r="C4034" s="13" t="s">
        <v>1095</v>
      </c>
      <c r="D4034" s="13" t="s">
        <v>1096</v>
      </c>
    </row>
    <row r="4035" spans="1:4">
      <c r="A4035" s="13">
        <v>3573</v>
      </c>
      <c r="B4035" t="s">
        <v>578</v>
      </c>
      <c r="C4035" s="13" t="s">
        <v>776</v>
      </c>
      <c r="D4035" s="13" t="s">
        <v>962</v>
      </c>
    </row>
    <row r="4036" spans="1:4">
      <c r="A4036" s="13">
        <v>3574</v>
      </c>
      <c r="B4036" t="s">
        <v>566</v>
      </c>
      <c r="C4036" s="13" t="s">
        <v>614</v>
      </c>
      <c r="D4036" s="13" t="s">
        <v>138</v>
      </c>
    </row>
    <row r="4037" spans="1:4">
      <c r="A4037" s="13">
        <v>3575</v>
      </c>
      <c r="B4037" t="s">
        <v>564</v>
      </c>
      <c r="C4037" s="13" t="s">
        <v>659</v>
      </c>
      <c r="D4037" s="13" t="s">
        <v>676</v>
      </c>
    </row>
    <row r="4038" spans="1:4">
      <c r="A4038" s="13">
        <v>3576</v>
      </c>
      <c r="B4038" t="s">
        <v>575</v>
      </c>
      <c r="C4038" s="13" t="s">
        <v>753</v>
      </c>
      <c r="D4038" s="13" t="s">
        <v>754</v>
      </c>
    </row>
    <row r="4039" spans="1:4">
      <c r="A4039" s="13">
        <v>3577</v>
      </c>
      <c r="B4039" t="s">
        <v>572</v>
      </c>
      <c r="C4039" s="13" t="s">
        <v>687</v>
      </c>
      <c r="D4039" s="13" t="s">
        <v>628</v>
      </c>
    </row>
    <row r="4040" spans="1:4">
      <c r="A4040" s="13">
        <v>3577</v>
      </c>
      <c r="B4040" t="s">
        <v>549</v>
      </c>
      <c r="C4040" s="13" t="s">
        <v>694</v>
      </c>
      <c r="D4040" s="13" t="s">
        <v>695</v>
      </c>
    </row>
    <row r="4041" spans="1:4">
      <c r="A4041" s="13">
        <v>3582</v>
      </c>
      <c r="B4041" t="s">
        <v>575</v>
      </c>
      <c r="C4041" s="13" t="s">
        <v>994</v>
      </c>
      <c r="D4041" s="13" t="s">
        <v>629</v>
      </c>
    </row>
    <row r="4042" spans="1:4">
      <c r="A4042" s="13">
        <v>3583</v>
      </c>
      <c r="B4042" t="s">
        <v>546</v>
      </c>
      <c r="C4042" s="13" t="s">
        <v>895</v>
      </c>
      <c r="D4042" s="13" t="s">
        <v>896</v>
      </c>
    </row>
    <row r="4043" spans="1:4">
      <c r="A4043" s="13">
        <v>3584</v>
      </c>
      <c r="B4043" t="s">
        <v>583</v>
      </c>
      <c r="C4043" s="13" t="s">
        <v>945</v>
      </c>
      <c r="D4043" s="13" t="s">
        <v>836</v>
      </c>
    </row>
    <row r="4044" spans="1:4">
      <c r="A4044" s="13">
        <v>3585</v>
      </c>
      <c r="B4044" t="s">
        <v>581</v>
      </c>
      <c r="C4044" s="13" t="s">
        <v>620</v>
      </c>
      <c r="D4044" s="13" t="s">
        <v>1036</v>
      </c>
    </row>
    <row r="4045" spans="1:4">
      <c r="A4045" s="13">
        <v>3585</v>
      </c>
      <c r="B4045" t="s">
        <v>555</v>
      </c>
      <c r="C4045" s="13" t="s">
        <v>730</v>
      </c>
      <c r="D4045" s="13" t="s">
        <v>616</v>
      </c>
    </row>
    <row r="4046" spans="1:4">
      <c r="A4046" s="13">
        <v>3586</v>
      </c>
      <c r="B4046" t="s">
        <v>549</v>
      </c>
      <c r="C4046" s="13" t="s">
        <v>764</v>
      </c>
      <c r="D4046" s="13" t="s">
        <v>765</v>
      </c>
    </row>
    <row r="4047" spans="1:4">
      <c r="A4047" s="13">
        <v>3586</v>
      </c>
      <c r="B4047" t="s">
        <v>558</v>
      </c>
      <c r="C4047" s="13" t="s">
        <v>917</v>
      </c>
      <c r="D4047" s="13" t="s">
        <v>918</v>
      </c>
    </row>
    <row r="4048" spans="1:4">
      <c r="A4048" s="13">
        <v>3588</v>
      </c>
      <c r="B4048" t="s">
        <v>581</v>
      </c>
      <c r="C4048" s="13" t="s">
        <v>650</v>
      </c>
      <c r="D4048" s="13" t="s">
        <v>1048</v>
      </c>
    </row>
    <row r="4049" spans="1:4">
      <c r="A4049" s="13">
        <v>3588</v>
      </c>
      <c r="B4049" t="s">
        <v>561</v>
      </c>
      <c r="C4049" s="13" t="s">
        <v>649</v>
      </c>
      <c r="D4049" s="13" t="s">
        <v>819</v>
      </c>
    </row>
    <row r="4050" spans="1:4">
      <c r="A4050" s="13">
        <v>3589</v>
      </c>
      <c r="B4050" t="s">
        <v>583</v>
      </c>
      <c r="C4050" s="13" t="s">
        <v>943</v>
      </c>
      <c r="D4050" s="13" t="s">
        <v>944</v>
      </c>
    </row>
    <row r="4051" spans="1:4">
      <c r="A4051" s="13">
        <v>3589</v>
      </c>
      <c r="B4051" t="s">
        <v>583</v>
      </c>
      <c r="C4051" s="13" t="s">
        <v>1008</v>
      </c>
      <c r="D4051" s="13" t="s">
        <v>1009</v>
      </c>
    </row>
    <row r="4052" spans="1:4">
      <c r="A4052" s="13">
        <v>3591</v>
      </c>
      <c r="B4052" t="s">
        <v>566</v>
      </c>
      <c r="C4052" s="13" t="s">
        <v>840</v>
      </c>
      <c r="D4052" s="13" t="s">
        <v>929</v>
      </c>
    </row>
    <row r="4053" spans="1:4">
      <c r="A4053" s="13">
        <v>3591</v>
      </c>
      <c r="B4053" t="s">
        <v>572</v>
      </c>
      <c r="C4053" s="13" t="s">
        <v>654</v>
      </c>
      <c r="D4053" s="13" t="s">
        <v>655</v>
      </c>
    </row>
    <row r="4054" spans="1:4">
      <c r="A4054" s="13">
        <v>3592</v>
      </c>
      <c r="B4054" t="s">
        <v>561</v>
      </c>
      <c r="C4054" s="13" t="s">
        <v>952</v>
      </c>
      <c r="D4054" s="13" t="s">
        <v>138</v>
      </c>
    </row>
    <row r="4055" spans="1:4">
      <c r="A4055" s="13">
        <v>3593</v>
      </c>
      <c r="B4055" t="s">
        <v>572</v>
      </c>
      <c r="C4055" s="13" t="s">
        <v>676</v>
      </c>
      <c r="D4055" s="13" t="s">
        <v>799</v>
      </c>
    </row>
    <row r="4056" spans="1:4">
      <c r="A4056" s="13">
        <v>3594</v>
      </c>
      <c r="B4056" t="s">
        <v>566</v>
      </c>
      <c r="C4056" s="13" t="s">
        <v>845</v>
      </c>
      <c r="D4056" s="13" t="s">
        <v>846</v>
      </c>
    </row>
    <row r="4057" spans="1:4">
      <c r="A4057" s="13">
        <v>3595</v>
      </c>
      <c r="B4057" t="s">
        <v>558</v>
      </c>
      <c r="C4057" s="13" t="s">
        <v>686</v>
      </c>
      <c r="D4057" s="13" t="s">
        <v>659</v>
      </c>
    </row>
    <row r="4058" spans="1:4">
      <c r="A4058" s="13">
        <v>3596</v>
      </c>
      <c r="B4058" t="s">
        <v>552</v>
      </c>
      <c r="C4058" s="13" t="s">
        <v>663</v>
      </c>
      <c r="D4058" s="13" t="s">
        <v>138</v>
      </c>
    </row>
    <row r="4059" spans="1:4">
      <c r="A4059" s="13">
        <v>3596</v>
      </c>
      <c r="B4059" t="s">
        <v>581</v>
      </c>
      <c r="C4059" s="13" t="s">
        <v>987</v>
      </c>
      <c r="D4059" s="13" t="s">
        <v>985</v>
      </c>
    </row>
    <row r="4060" spans="1:4">
      <c r="A4060" s="13">
        <v>3598</v>
      </c>
      <c r="B4060" t="s">
        <v>544</v>
      </c>
      <c r="C4060" s="13" t="s">
        <v>883</v>
      </c>
      <c r="D4060" s="13" t="s">
        <v>884</v>
      </c>
    </row>
    <row r="4061" spans="1:4">
      <c r="A4061" s="13">
        <v>3599</v>
      </c>
      <c r="B4061" t="s">
        <v>549</v>
      </c>
      <c r="C4061" s="13" t="s">
        <v>921</v>
      </c>
      <c r="D4061" s="13" t="s">
        <v>138</v>
      </c>
    </row>
    <row r="4062" spans="1:4">
      <c r="A4062" s="13">
        <v>3599</v>
      </c>
      <c r="B4062" t="s">
        <v>578</v>
      </c>
      <c r="C4062" s="13" t="s">
        <v>746</v>
      </c>
      <c r="D4062" s="13" t="s">
        <v>747</v>
      </c>
    </row>
    <row r="4063" spans="1:4">
      <c r="A4063" s="13">
        <v>3600</v>
      </c>
      <c r="B4063" t="s">
        <v>566</v>
      </c>
      <c r="C4063" s="13" t="s">
        <v>775</v>
      </c>
      <c r="D4063" s="13" t="s">
        <v>676</v>
      </c>
    </row>
    <row r="4064" spans="1:4">
      <c r="A4064" s="13">
        <v>3600</v>
      </c>
      <c r="B4064" t="s">
        <v>575</v>
      </c>
      <c r="C4064" s="13" t="s">
        <v>807</v>
      </c>
      <c r="D4064" s="13" t="s">
        <v>138</v>
      </c>
    </row>
    <row r="4065" spans="1:4">
      <c r="A4065" s="13">
        <v>3601</v>
      </c>
      <c r="B4065" t="s">
        <v>572</v>
      </c>
      <c r="C4065" s="13" t="s">
        <v>885</v>
      </c>
      <c r="D4065" s="13" t="s">
        <v>886</v>
      </c>
    </row>
    <row r="4066" spans="1:4">
      <c r="A4066" s="13">
        <v>3601</v>
      </c>
      <c r="B4066" t="s">
        <v>549</v>
      </c>
      <c r="C4066" s="13" t="s">
        <v>801</v>
      </c>
      <c r="D4066" s="13" t="s">
        <v>802</v>
      </c>
    </row>
    <row r="4067" spans="1:4">
      <c r="A4067" s="13">
        <v>3602</v>
      </c>
      <c r="B4067" t="s">
        <v>549</v>
      </c>
      <c r="C4067" s="13" t="s">
        <v>795</v>
      </c>
      <c r="D4067" s="13" t="s">
        <v>629</v>
      </c>
    </row>
    <row r="4068" spans="1:4">
      <c r="A4068" s="13">
        <v>3603</v>
      </c>
      <c r="B4068" t="s">
        <v>578</v>
      </c>
      <c r="C4068" s="13" t="s">
        <v>616</v>
      </c>
      <c r="D4068" s="13" t="s">
        <v>893</v>
      </c>
    </row>
    <row r="4069" spans="1:4">
      <c r="A4069" s="13">
        <v>3605</v>
      </c>
      <c r="B4069" t="s">
        <v>572</v>
      </c>
      <c r="C4069" s="13" t="s">
        <v>1037</v>
      </c>
      <c r="D4069" s="13" t="s">
        <v>734</v>
      </c>
    </row>
    <row r="4070" spans="1:4">
      <c r="A4070" s="13">
        <v>3605</v>
      </c>
      <c r="B4070" t="s">
        <v>549</v>
      </c>
      <c r="C4070" s="13" t="s">
        <v>829</v>
      </c>
      <c r="D4070" s="13" t="s">
        <v>830</v>
      </c>
    </row>
    <row r="4071" spans="1:4">
      <c r="A4071" s="13">
        <v>3607</v>
      </c>
      <c r="B4071" t="s">
        <v>549</v>
      </c>
      <c r="C4071" s="13" t="s">
        <v>1114</v>
      </c>
      <c r="D4071" s="13" t="s">
        <v>1115</v>
      </c>
    </row>
    <row r="4072" spans="1:4">
      <c r="A4072" s="13">
        <v>3607</v>
      </c>
      <c r="B4072" t="s">
        <v>552</v>
      </c>
      <c r="C4072" s="13" t="s">
        <v>641</v>
      </c>
      <c r="D4072" s="13" t="s">
        <v>642</v>
      </c>
    </row>
    <row r="4073" spans="1:4">
      <c r="A4073" s="13">
        <v>3608</v>
      </c>
      <c r="B4073" t="s">
        <v>572</v>
      </c>
      <c r="C4073" s="13" t="s">
        <v>779</v>
      </c>
      <c r="D4073" s="13" t="s">
        <v>780</v>
      </c>
    </row>
    <row r="4074" spans="1:4">
      <c r="A4074" s="13">
        <v>3608</v>
      </c>
      <c r="B4074" t="s">
        <v>558</v>
      </c>
      <c r="C4074" s="13" t="s">
        <v>1088</v>
      </c>
      <c r="D4074" s="13" t="s">
        <v>138</v>
      </c>
    </row>
    <row r="4075" spans="1:4">
      <c r="A4075" s="13">
        <v>3609</v>
      </c>
      <c r="B4075" t="s">
        <v>564</v>
      </c>
      <c r="C4075" s="13" t="s">
        <v>704</v>
      </c>
      <c r="D4075" s="13" t="s">
        <v>138</v>
      </c>
    </row>
    <row r="4076" spans="1:4">
      <c r="A4076" s="13">
        <v>3610</v>
      </c>
      <c r="B4076" t="s">
        <v>583</v>
      </c>
      <c r="C4076" s="13" t="s">
        <v>1094</v>
      </c>
      <c r="D4076" s="13" t="s">
        <v>138</v>
      </c>
    </row>
    <row r="4077" spans="1:4">
      <c r="A4077" s="13">
        <v>3611</v>
      </c>
      <c r="B4077" t="s">
        <v>558</v>
      </c>
      <c r="C4077" s="13" t="s">
        <v>1095</v>
      </c>
      <c r="D4077" s="13" t="s">
        <v>1096</v>
      </c>
    </row>
    <row r="4078" spans="1:4">
      <c r="A4078" s="13">
        <v>3612</v>
      </c>
      <c r="B4078" t="s">
        <v>546</v>
      </c>
      <c r="C4078" s="13" t="s">
        <v>869</v>
      </c>
      <c r="D4078" s="13" t="s">
        <v>623</v>
      </c>
    </row>
    <row r="4079" spans="1:4">
      <c r="A4079" s="13">
        <v>3613</v>
      </c>
      <c r="B4079" t="s">
        <v>581</v>
      </c>
      <c r="C4079" s="13" t="s">
        <v>628</v>
      </c>
      <c r="D4079" s="13" t="s">
        <v>791</v>
      </c>
    </row>
    <row r="4080" spans="1:4">
      <c r="A4080" s="13">
        <v>3614</v>
      </c>
      <c r="B4080" t="s">
        <v>552</v>
      </c>
      <c r="C4080" s="13" t="s">
        <v>900</v>
      </c>
      <c r="D4080" s="13" t="s">
        <v>895</v>
      </c>
    </row>
    <row r="4081" spans="1:4">
      <c r="A4081" s="13">
        <v>3614</v>
      </c>
      <c r="B4081" t="s">
        <v>564</v>
      </c>
      <c r="C4081" s="13" t="s">
        <v>616</v>
      </c>
      <c r="D4081" s="13" t="s">
        <v>1091</v>
      </c>
    </row>
    <row r="4082" spans="1:4">
      <c r="A4082" s="13">
        <v>3615</v>
      </c>
      <c r="B4082" t="s">
        <v>583</v>
      </c>
      <c r="C4082" s="13" t="s">
        <v>608</v>
      </c>
      <c r="D4082" s="13" t="s">
        <v>609</v>
      </c>
    </row>
    <row r="4083" spans="1:4">
      <c r="A4083" s="13">
        <v>3617</v>
      </c>
      <c r="B4083" t="s">
        <v>555</v>
      </c>
      <c r="C4083" s="13" t="s">
        <v>688</v>
      </c>
      <c r="D4083" s="13" t="s">
        <v>689</v>
      </c>
    </row>
    <row r="4084" spans="1:4">
      <c r="A4084" s="13">
        <v>3617</v>
      </c>
      <c r="B4084" t="s">
        <v>561</v>
      </c>
      <c r="C4084" s="13" t="s">
        <v>1067</v>
      </c>
      <c r="D4084" s="13" t="s">
        <v>138</v>
      </c>
    </row>
    <row r="4085" spans="1:4">
      <c r="A4085" s="13">
        <v>3618</v>
      </c>
      <c r="B4085" t="s">
        <v>569</v>
      </c>
      <c r="C4085" s="13" t="s">
        <v>805</v>
      </c>
      <c r="D4085" s="13" t="s">
        <v>806</v>
      </c>
    </row>
    <row r="4086" spans="1:4">
      <c r="A4086" s="13">
        <v>3619</v>
      </c>
      <c r="B4086" t="s">
        <v>555</v>
      </c>
      <c r="C4086" s="13" t="s">
        <v>679</v>
      </c>
      <c r="D4086" s="13" t="s">
        <v>628</v>
      </c>
    </row>
    <row r="4087" spans="1:4">
      <c r="A4087" s="13">
        <v>3620</v>
      </c>
      <c r="B4087" t="s">
        <v>546</v>
      </c>
      <c r="C4087" s="13" t="s">
        <v>795</v>
      </c>
      <c r="D4087" s="13" t="s">
        <v>709</v>
      </c>
    </row>
    <row r="4088" spans="1:4">
      <c r="A4088" s="13">
        <v>3620</v>
      </c>
      <c r="B4088" t="s">
        <v>546</v>
      </c>
      <c r="C4088" s="13" t="s">
        <v>755</v>
      </c>
      <c r="D4088" s="13" t="s">
        <v>606</v>
      </c>
    </row>
    <row r="4089" spans="1:4">
      <c r="A4089" s="13">
        <v>3622</v>
      </c>
      <c r="B4089" t="s">
        <v>581</v>
      </c>
      <c r="C4089" s="13" t="s">
        <v>645</v>
      </c>
      <c r="D4089" s="13" t="s">
        <v>646</v>
      </c>
    </row>
    <row r="4090" spans="1:4">
      <c r="A4090" s="13">
        <v>3623</v>
      </c>
      <c r="B4090" t="s">
        <v>578</v>
      </c>
      <c r="C4090" s="13" t="s">
        <v>845</v>
      </c>
      <c r="D4090" s="13" t="s">
        <v>846</v>
      </c>
    </row>
    <row r="4091" spans="1:4">
      <c r="A4091" s="13">
        <v>3624</v>
      </c>
      <c r="B4091" t="s">
        <v>552</v>
      </c>
      <c r="C4091" s="13" t="s">
        <v>841</v>
      </c>
      <c r="D4091" s="13" t="s">
        <v>676</v>
      </c>
    </row>
    <row r="4092" spans="1:4">
      <c r="A4092" s="13">
        <v>3625</v>
      </c>
      <c r="B4092" t="s">
        <v>555</v>
      </c>
      <c r="C4092" s="13" t="s">
        <v>659</v>
      </c>
      <c r="D4092" s="13" t="s">
        <v>1003</v>
      </c>
    </row>
    <row r="4093" spans="1:4">
      <c r="A4093" s="13">
        <v>3626</v>
      </c>
      <c r="B4093" t="s">
        <v>566</v>
      </c>
      <c r="C4093" s="13" t="s">
        <v>627</v>
      </c>
      <c r="D4093" s="13" t="s">
        <v>138</v>
      </c>
    </row>
    <row r="4094" spans="1:4">
      <c r="A4094" s="13">
        <v>3627</v>
      </c>
      <c r="B4094" t="s">
        <v>578</v>
      </c>
      <c r="C4094" s="13" t="s">
        <v>1011</v>
      </c>
      <c r="D4094" s="13" t="s">
        <v>1012</v>
      </c>
    </row>
    <row r="4095" spans="1:4">
      <c r="A4095" s="13">
        <v>3627</v>
      </c>
      <c r="B4095" t="s">
        <v>555</v>
      </c>
      <c r="C4095" s="13" t="s">
        <v>717</v>
      </c>
      <c r="D4095" s="13" t="s">
        <v>718</v>
      </c>
    </row>
    <row r="4096" spans="1:4">
      <c r="A4096" s="13">
        <v>3628</v>
      </c>
      <c r="B4096" t="s">
        <v>564</v>
      </c>
      <c r="C4096" s="13" t="s">
        <v>658</v>
      </c>
      <c r="D4096" s="13" t="s">
        <v>659</v>
      </c>
    </row>
    <row r="4097" spans="1:4">
      <c r="A4097" s="13">
        <v>3630</v>
      </c>
      <c r="B4097" t="s">
        <v>566</v>
      </c>
      <c r="C4097" s="13" t="s">
        <v>652</v>
      </c>
      <c r="D4097" s="13" t="s">
        <v>653</v>
      </c>
    </row>
    <row r="4098" spans="1:4">
      <c r="A4098" s="13">
        <v>3630</v>
      </c>
      <c r="B4098" t="s">
        <v>555</v>
      </c>
      <c r="C4098" s="13" t="s">
        <v>1043</v>
      </c>
      <c r="D4098" s="13" t="s">
        <v>1083</v>
      </c>
    </row>
    <row r="4099" spans="1:4">
      <c r="A4099" s="13">
        <v>3631</v>
      </c>
      <c r="B4099" t="s">
        <v>564</v>
      </c>
      <c r="C4099" s="13" t="s">
        <v>777</v>
      </c>
      <c r="D4099" s="13" t="s">
        <v>778</v>
      </c>
    </row>
    <row r="4100" spans="1:4">
      <c r="A4100" s="13">
        <v>3631</v>
      </c>
      <c r="B4100" t="s">
        <v>558</v>
      </c>
      <c r="C4100" s="13" t="s">
        <v>753</v>
      </c>
      <c r="D4100" s="13" t="s">
        <v>754</v>
      </c>
    </row>
    <row r="4101" spans="1:4">
      <c r="A4101" s="13">
        <v>3632</v>
      </c>
      <c r="B4101" t="s">
        <v>569</v>
      </c>
      <c r="C4101" s="13" t="s">
        <v>616</v>
      </c>
      <c r="D4101" s="13" t="s">
        <v>1111</v>
      </c>
    </row>
    <row r="4102" spans="1:4">
      <c r="A4102" s="13">
        <v>3634</v>
      </c>
      <c r="B4102" t="s">
        <v>566</v>
      </c>
      <c r="C4102" s="13" t="s">
        <v>789</v>
      </c>
      <c r="D4102" s="13" t="s">
        <v>790</v>
      </c>
    </row>
    <row r="4103" spans="1:4">
      <c r="A4103" s="13">
        <v>3634</v>
      </c>
      <c r="B4103" t="s">
        <v>546</v>
      </c>
      <c r="C4103" s="13" t="s">
        <v>692</v>
      </c>
      <c r="D4103" s="13" t="s">
        <v>693</v>
      </c>
    </row>
    <row r="4104" spans="1:4">
      <c r="A4104" s="13">
        <v>3635</v>
      </c>
      <c r="B4104" t="s">
        <v>569</v>
      </c>
      <c r="C4104" s="13" t="s">
        <v>915</v>
      </c>
      <c r="D4104" s="13" t="s">
        <v>138</v>
      </c>
    </row>
    <row r="4105" spans="1:4">
      <c r="A4105" s="13">
        <v>3635</v>
      </c>
      <c r="B4105" t="s">
        <v>581</v>
      </c>
      <c r="C4105" s="13" t="s">
        <v>738</v>
      </c>
      <c r="D4105" s="13" t="s">
        <v>739</v>
      </c>
    </row>
    <row r="4106" spans="1:4">
      <c r="A4106" s="13">
        <v>3637</v>
      </c>
      <c r="B4106" t="s">
        <v>566</v>
      </c>
      <c r="C4106" s="13" t="s">
        <v>812</v>
      </c>
      <c r="D4106" s="13" t="s">
        <v>813</v>
      </c>
    </row>
    <row r="4107" spans="1:4">
      <c r="A4107" s="13">
        <v>3639</v>
      </c>
      <c r="B4107" t="s">
        <v>555</v>
      </c>
      <c r="C4107" s="13" t="s">
        <v>616</v>
      </c>
      <c r="D4107" s="13" t="s">
        <v>628</v>
      </c>
    </row>
    <row r="4108" spans="1:4">
      <c r="A4108" s="13">
        <v>3640</v>
      </c>
      <c r="B4108" t="s">
        <v>555</v>
      </c>
      <c r="C4108" s="13" t="s">
        <v>737</v>
      </c>
      <c r="D4108" s="13" t="s">
        <v>138</v>
      </c>
    </row>
    <row r="4109" spans="1:4">
      <c r="A4109" s="13">
        <v>3640</v>
      </c>
      <c r="B4109" t="s">
        <v>549</v>
      </c>
      <c r="C4109" s="13" t="s">
        <v>616</v>
      </c>
      <c r="D4109" s="13" t="s">
        <v>676</v>
      </c>
    </row>
    <row r="4110" spans="1:4">
      <c r="A4110" s="13">
        <v>3641</v>
      </c>
      <c r="B4110" t="s">
        <v>561</v>
      </c>
      <c r="C4110" s="13" t="s">
        <v>764</v>
      </c>
      <c r="D4110" s="13" t="s">
        <v>765</v>
      </c>
    </row>
    <row r="4111" spans="1:4">
      <c r="A4111" s="13">
        <v>3641</v>
      </c>
      <c r="B4111" t="s">
        <v>546</v>
      </c>
      <c r="C4111" s="13" t="s">
        <v>770</v>
      </c>
      <c r="D4111" s="13" t="s">
        <v>693</v>
      </c>
    </row>
    <row r="4112" spans="1:4">
      <c r="A4112" s="13">
        <v>3642</v>
      </c>
      <c r="B4112" t="s">
        <v>569</v>
      </c>
      <c r="C4112" s="13" t="s">
        <v>628</v>
      </c>
      <c r="D4112" s="13" t="s">
        <v>791</v>
      </c>
    </row>
    <row r="4113" spans="1:4">
      <c r="A4113" s="13">
        <v>3644</v>
      </c>
      <c r="B4113" t="s">
        <v>578</v>
      </c>
      <c r="C4113" s="13" t="s">
        <v>720</v>
      </c>
      <c r="D4113" s="13" t="s">
        <v>721</v>
      </c>
    </row>
    <row r="4114" spans="1:4">
      <c r="A4114" s="13">
        <v>3644</v>
      </c>
      <c r="B4114" t="s">
        <v>552</v>
      </c>
      <c r="C4114" s="13" t="s">
        <v>795</v>
      </c>
      <c r="D4114" s="13" t="s">
        <v>701</v>
      </c>
    </row>
    <row r="4115" spans="1:4">
      <c r="A4115" s="13">
        <v>3645</v>
      </c>
      <c r="B4115" t="s">
        <v>572</v>
      </c>
      <c r="C4115" s="13" t="s">
        <v>795</v>
      </c>
      <c r="D4115" s="13" t="s">
        <v>963</v>
      </c>
    </row>
    <row r="4116" spans="1:4">
      <c r="A4116" s="13">
        <v>3647</v>
      </c>
      <c r="B4116" t="s">
        <v>578</v>
      </c>
      <c r="C4116" s="13" t="s">
        <v>842</v>
      </c>
      <c r="D4116" s="13" t="s">
        <v>629</v>
      </c>
    </row>
    <row r="4117" spans="1:4">
      <c r="A4117" s="13">
        <v>3649</v>
      </c>
      <c r="B4117" t="s">
        <v>572</v>
      </c>
      <c r="C4117" s="13" t="s">
        <v>812</v>
      </c>
      <c r="D4117" s="13" t="s">
        <v>813</v>
      </c>
    </row>
    <row r="4118" spans="1:4">
      <c r="A4118" s="13">
        <v>3650</v>
      </c>
      <c r="B4118" t="s">
        <v>572</v>
      </c>
      <c r="C4118" s="13" t="s">
        <v>735</v>
      </c>
      <c r="D4118" s="13" t="s">
        <v>138</v>
      </c>
    </row>
    <row r="4119" spans="1:4">
      <c r="A4119" s="13">
        <v>3651</v>
      </c>
      <c r="B4119" t="s">
        <v>583</v>
      </c>
      <c r="C4119" s="13" t="s">
        <v>753</v>
      </c>
      <c r="D4119" s="13" t="s">
        <v>754</v>
      </c>
    </row>
    <row r="4120" spans="1:4">
      <c r="A4120" s="13">
        <v>3653</v>
      </c>
      <c r="B4120" t="s">
        <v>558</v>
      </c>
      <c r="C4120" s="13" t="s">
        <v>620</v>
      </c>
      <c r="D4120" s="13" t="s">
        <v>629</v>
      </c>
    </row>
    <row r="4121" spans="1:4">
      <c r="A4121" s="13">
        <v>3656</v>
      </c>
      <c r="B4121" t="s">
        <v>566</v>
      </c>
      <c r="C4121" s="13" t="s">
        <v>737</v>
      </c>
      <c r="D4121" s="13" t="s">
        <v>138</v>
      </c>
    </row>
    <row r="4122" spans="1:4">
      <c r="A4122" s="13">
        <v>3656</v>
      </c>
      <c r="B4122" t="s">
        <v>578</v>
      </c>
      <c r="C4122" s="13" t="s">
        <v>1031</v>
      </c>
      <c r="D4122" s="13" t="s">
        <v>1032</v>
      </c>
    </row>
    <row r="4123" spans="1:4">
      <c r="A4123" s="13">
        <v>3657</v>
      </c>
      <c r="B4123" t="s">
        <v>564</v>
      </c>
      <c r="C4123" s="13" t="s">
        <v>629</v>
      </c>
      <c r="D4123" s="13" t="s">
        <v>623</v>
      </c>
    </row>
    <row r="4124" spans="1:4">
      <c r="A4124" s="13">
        <v>3657</v>
      </c>
      <c r="B4124" t="s">
        <v>578</v>
      </c>
      <c r="C4124" s="13" t="s">
        <v>857</v>
      </c>
      <c r="D4124" s="13" t="s">
        <v>858</v>
      </c>
    </row>
    <row r="4125" spans="1:4">
      <c r="A4125" s="13">
        <v>3658</v>
      </c>
      <c r="B4125" t="s">
        <v>561</v>
      </c>
      <c r="C4125" s="13" t="s">
        <v>784</v>
      </c>
      <c r="D4125" s="13" t="s">
        <v>785</v>
      </c>
    </row>
    <row r="4126" spans="1:4">
      <c r="A4126" s="13">
        <v>3658</v>
      </c>
      <c r="B4126" t="s">
        <v>544</v>
      </c>
      <c r="C4126" s="13" t="s">
        <v>795</v>
      </c>
      <c r="D4126" s="13" t="s">
        <v>138</v>
      </c>
    </row>
    <row r="4127" spans="1:4">
      <c r="A4127" s="13">
        <v>3660</v>
      </c>
      <c r="B4127" t="s">
        <v>561</v>
      </c>
      <c r="C4127" s="13" t="s">
        <v>834</v>
      </c>
      <c r="D4127" s="13" t="s">
        <v>835</v>
      </c>
    </row>
    <row r="4128" spans="1:4">
      <c r="A4128" s="13">
        <v>3660</v>
      </c>
      <c r="B4128" t="s">
        <v>549</v>
      </c>
      <c r="C4128" s="13" t="s">
        <v>633</v>
      </c>
      <c r="D4128" s="13" t="s">
        <v>634</v>
      </c>
    </row>
    <row r="4129" spans="1:4">
      <c r="A4129" s="13">
        <v>3661</v>
      </c>
      <c r="B4129" t="s">
        <v>564</v>
      </c>
      <c r="C4129" s="13" t="s">
        <v>916</v>
      </c>
      <c r="D4129" s="13" t="s">
        <v>795</v>
      </c>
    </row>
    <row r="4130" spans="1:4">
      <c r="A4130" s="13">
        <v>3661</v>
      </c>
      <c r="B4130" t="s">
        <v>552</v>
      </c>
      <c r="C4130" s="13" t="s">
        <v>916</v>
      </c>
      <c r="D4130" s="13" t="s">
        <v>795</v>
      </c>
    </row>
    <row r="4131" spans="1:4">
      <c r="A4131" s="13">
        <v>3662</v>
      </c>
      <c r="B4131" t="s">
        <v>546</v>
      </c>
      <c r="C4131" s="13" t="s">
        <v>694</v>
      </c>
      <c r="D4131" s="13" t="s">
        <v>695</v>
      </c>
    </row>
    <row r="4132" spans="1:4">
      <c r="A4132" s="13">
        <v>3662</v>
      </c>
      <c r="B4132" t="s">
        <v>578</v>
      </c>
      <c r="C4132" s="13" t="s">
        <v>849</v>
      </c>
      <c r="D4132" s="13" t="s">
        <v>680</v>
      </c>
    </row>
    <row r="4133" spans="1:4">
      <c r="A4133" s="13">
        <v>3664</v>
      </c>
      <c r="B4133" t="s">
        <v>583</v>
      </c>
      <c r="C4133" s="13" t="s">
        <v>623</v>
      </c>
      <c r="D4133" s="13" t="s">
        <v>760</v>
      </c>
    </row>
    <row r="4134" spans="1:4">
      <c r="A4134" s="13">
        <v>3664</v>
      </c>
      <c r="B4134" t="s">
        <v>578</v>
      </c>
      <c r="C4134" s="13" t="s">
        <v>720</v>
      </c>
      <c r="D4134" s="13" t="s">
        <v>721</v>
      </c>
    </row>
    <row r="4135" spans="1:4">
      <c r="A4135" s="13">
        <v>3665</v>
      </c>
      <c r="B4135" t="s">
        <v>566</v>
      </c>
      <c r="C4135" s="13" t="s">
        <v>758</v>
      </c>
      <c r="D4135" s="13" t="s">
        <v>759</v>
      </c>
    </row>
    <row r="4136" spans="1:4">
      <c r="A4136" s="13">
        <v>3667</v>
      </c>
      <c r="B4136" t="s">
        <v>581</v>
      </c>
      <c r="C4136" s="13" t="s">
        <v>952</v>
      </c>
      <c r="D4136" s="13" t="s">
        <v>138</v>
      </c>
    </row>
    <row r="4137" spans="1:4">
      <c r="A4137" s="13">
        <v>3667</v>
      </c>
      <c r="B4137" t="s">
        <v>544</v>
      </c>
      <c r="C4137" s="13" t="s">
        <v>659</v>
      </c>
      <c r="D4137" s="13" t="s">
        <v>676</v>
      </c>
    </row>
    <row r="4138" spans="1:4">
      <c r="A4138" s="13">
        <v>3668</v>
      </c>
      <c r="B4138" t="s">
        <v>558</v>
      </c>
      <c r="C4138" s="13" t="s">
        <v>1094</v>
      </c>
      <c r="D4138" s="13" t="s">
        <v>138</v>
      </c>
    </row>
    <row r="4139" spans="1:4">
      <c r="A4139" s="13">
        <v>3670</v>
      </c>
      <c r="B4139" t="s">
        <v>555</v>
      </c>
      <c r="C4139" s="13" t="s">
        <v>620</v>
      </c>
      <c r="D4139" s="13" t="s">
        <v>821</v>
      </c>
    </row>
    <row r="4140" spans="1:4">
      <c r="A4140" s="13">
        <v>3670</v>
      </c>
      <c r="B4140" t="s">
        <v>546</v>
      </c>
      <c r="C4140" s="13" t="s">
        <v>686</v>
      </c>
      <c r="D4140" s="13" t="s">
        <v>734</v>
      </c>
    </row>
    <row r="4141" spans="1:4">
      <c r="A4141" s="13">
        <v>3671</v>
      </c>
      <c r="B4141" t="s">
        <v>583</v>
      </c>
      <c r="C4141" s="13" t="s">
        <v>910</v>
      </c>
      <c r="D4141" s="13" t="s">
        <v>619</v>
      </c>
    </row>
    <row r="4142" spans="1:4">
      <c r="A4142" s="13">
        <v>3671</v>
      </c>
      <c r="B4142" t="s">
        <v>564</v>
      </c>
      <c r="C4142" s="13" t="s">
        <v>1086</v>
      </c>
      <c r="D4142" s="13" t="s">
        <v>1087</v>
      </c>
    </row>
    <row r="4143" spans="1:4">
      <c r="A4143" s="13">
        <v>3672</v>
      </c>
      <c r="B4143" t="s">
        <v>581</v>
      </c>
      <c r="C4143" s="13" t="s">
        <v>1043</v>
      </c>
      <c r="D4143" s="13" t="s">
        <v>1044</v>
      </c>
    </row>
    <row r="4144" spans="1:4">
      <c r="A4144" s="13">
        <v>3672</v>
      </c>
      <c r="B4144" t="s">
        <v>583</v>
      </c>
      <c r="C4144" s="13" t="s">
        <v>616</v>
      </c>
      <c r="D4144" s="13" t="s">
        <v>649</v>
      </c>
    </row>
    <row r="4145" spans="1:4">
      <c r="A4145" s="13">
        <v>3673</v>
      </c>
      <c r="B4145" t="s">
        <v>552</v>
      </c>
      <c r="C4145" s="13" t="s">
        <v>616</v>
      </c>
      <c r="D4145" s="13" t="s">
        <v>628</v>
      </c>
    </row>
    <row r="4146" spans="1:4">
      <c r="A4146" s="13">
        <v>3673</v>
      </c>
      <c r="B4146" t="s">
        <v>544</v>
      </c>
      <c r="C4146" s="13" t="s">
        <v>742</v>
      </c>
      <c r="D4146" s="13" t="s">
        <v>743</v>
      </c>
    </row>
    <row r="4147" spans="1:4">
      <c r="A4147" s="13">
        <v>3674</v>
      </c>
      <c r="B4147" t="s">
        <v>566</v>
      </c>
      <c r="C4147" s="13" t="s">
        <v>779</v>
      </c>
      <c r="D4147" s="13" t="s">
        <v>780</v>
      </c>
    </row>
    <row r="4148" spans="1:4">
      <c r="A4148" s="13">
        <v>3675</v>
      </c>
      <c r="B4148" t="s">
        <v>564</v>
      </c>
      <c r="C4148" s="13" t="s">
        <v>614</v>
      </c>
      <c r="D4148" s="13" t="s">
        <v>942</v>
      </c>
    </row>
    <row r="4149" spans="1:4">
      <c r="A4149" s="13">
        <v>3675</v>
      </c>
      <c r="B4149" t="s">
        <v>546</v>
      </c>
      <c r="C4149" s="13" t="s">
        <v>748</v>
      </c>
      <c r="D4149" s="13" t="s">
        <v>890</v>
      </c>
    </row>
    <row r="4150" spans="1:4">
      <c r="A4150" s="13">
        <v>3676</v>
      </c>
      <c r="B4150" t="s">
        <v>564</v>
      </c>
      <c r="C4150" s="13" t="s">
        <v>794</v>
      </c>
      <c r="D4150" s="13" t="s">
        <v>795</v>
      </c>
    </row>
    <row r="4151" spans="1:4">
      <c r="A4151" s="13">
        <v>3676</v>
      </c>
      <c r="B4151" t="s">
        <v>544</v>
      </c>
      <c r="C4151" s="13" t="s">
        <v>679</v>
      </c>
      <c r="D4151" s="13" t="s">
        <v>628</v>
      </c>
    </row>
    <row r="4152" spans="1:4">
      <c r="A4152" s="13">
        <v>3679</v>
      </c>
      <c r="B4152" t="s">
        <v>555</v>
      </c>
      <c r="C4152" s="13" t="s">
        <v>929</v>
      </c>
      <c r="D4152" s="13" t="s">
        <v>1098</v>
      </c>
    </row>
    <row r="4153" spans="1:4">
      <c r="A4153" s="13">
        <v>3679</v>
      </c>
      <c r="B4153" t="s">
        <v>578</v>
      </c>
      <c r="C4153" s="13" t="s">
        <v>964</v>
      </c>
      <c r="D4153" s="13" t="s">
        <v>629</v>
      </c>
    </row>
    <row r="4154" spans="1:4">
      <c r="A4154" s="13">
        <v>3681</v>
      </c>
      <c r="B4154" t="s">
        <v>564</v>
      </c>
      <c r="C4154" s="13" t="s">
        <v>1059</v>
      </c>
      <c r="D4154" s="13" t="s">
        <v>138</v>
      </c>
    </row>
    <row r="4155" spans="1:4">
      <c r="A4155" s="13">
        <v>3681</v>
      </c>
      <c r="B4155" t="s">
        <v>555</v>
      </c>
      <c r="C4155" s="13" t="s">
        <v>659</v>
      </c>
      <c r="D4155" s="13" t="s">
        <v>676</v>
      </c>
    </row>
    <row r="4156" spans="1:4">
      <c r="A4156" s="13">
        <v>3682</v>
      </c>
      <c r="B4156" t="s">
        <v>575</v>
      </c>
      <c r="C4156" s="13" t="s">
        <v>755</v>
      </c>
      <c r="D4156" s="13" t="s">
        <v>138</v>
      </c>
    </row>
    <row r="4157" spans="1:4">
      <c r="A4157" s="13">
        <v>3683</v>
      </c>
      <c r="B4157" t="s">
        <v>569</v>
      </c>
      <c r="C4157" s="13" t="s">
        <v>1077</v>
      </c>
      <c r="D4157" s="13" t="s">
        <v>1078</v>
      </c>
    </row>
    <row r="4158" spans="1:4">
      <c r="A4158" s="13">
        <v>3683</v>
      </c>
      <c r="B4158" t="s">
        <v>566</v>
      </c>
      <c r="C4158" s="13" t="s">
        <v>1026</v>
      </c>
      <c r="D4158" s="13" t="s">
        <v>629</v>
      </c>
    </row>
    <row r="4159" spans="1:4">
      <c r="A4159" s="13">
        <v>3684</v>
      </c>
      <c r="B4159" t="s">
        <v>558</v>
      </c>
      <c r="C4159" s="13" t="s">
        <v>717</v>
      </c>
      <c r="D4159" s="13" t="s">
        <v>718</v>
      </c>
    </row>
    <row r="4160" spans="1:4">
      <c r="A4160" s="13">
        <v>3685</v>
      </c>
      <c r="B4160" t="s">
        <v>552</v>
      </c>
      <c r="C4160" s="13" t="s">
        <v>766</v>
      </c>
      <c r="D4160" s="13" t="s">
        <v>734</v>
      </c>
    </row>
    <row r="4161" spans="1:4">
      <c r="A4161" s="13">
        <v>3686</v>
      </c>
      <c r="B4161" t="s">
        <v>558</v>
      </c>
      <c r="C4161" s="13" t="s">
        <v>1027</v>
      </c>
      <c r="D4161" s="13" t="s">
        <v>629</v>
      </c>
    </row>
    <row r="4162" spans="1:4">
      <c r="A4162" s="13">
        <v>3686</v>
      </c>
      <c r="B4162" t="s">
        <v>566</v>
      </c>
      <c r="C4162" s="13" t="s">
        <v>945</v>
      </c>
      <c r="D4162" s="13" t="s">
        <v>836</v>
      </c>
    </row>
    <row r="4163" spans="1:4">
      <c r="A4163" s="13">
        <v>3690</v>
      </c>
      <c r="B4163" t="s">
        <v>561</v>
      </c>
      <c r="C4163" s="13" t="s">
        <v>659</v>
      </c>
      <c r="D4163" s="13" t="s">
        <v>748</v>
      </c>
    </row>
    <row r="4164" spans="1:4">
      <c r="A4164" s="13">
        <v>3691</v>
      </c>
      <c r="B4164" t="s">
        <v>566</v>
      </c>
      <c r="C4164" s="13" t="s">
        <v>616</v>
      </c>
      <c r="D4164" s="13" t="s">
        <v>628</v>
      </c>
    </row>
    <row r="4165" spans="1:4">
      <c r="A4165" s="13">
        <v>3692</v>
      </c>
      <c r="B4165" t="s">
        <v>544</v>
      </c>
      <c r="C4165" s="13" t="s">
        <v>1107</v>
      </c>
      <c r="D4165" s="13" t="s">
        <v>1108</v>
      </c>
    </row>
    <row r="4166" spans="1:4">
      <c r="A4166" s="13">
        <v>3692</v>
      </c>
      <c r="B4166" t="s">
        <v>564</v>
      </c>
      <c r="C4166" s="13" t="s">
        <v>1117</v>
      </c>
      <c r="D4166" s="13" t="s">
        <v>138</v>
      </c>
    </row>
    <row r="4167" spans="1:4">
      <c r="A4167" s="13">
        <v>3694</v>
      </c>
      <c r="B4167" t="s">
        <v>552</v>
      </c>
      <c r="C4167" s="13" t="s">
        <v>915</v>
      </c>
      <c r="D4167" s="13" t="s">
        <v>138</v>
      </c>
    </row>
    <row r="4168" spans="1:4">
      <c r="A4168" s="13">
        <v>3694</v>
      </c>
      <c r="B4168" t="s">
        <v>546</v>
      </c>
      <c r="C4168" s="13" t="s">
        <v>606</v>
      </c>
      <c r="D4168" s="13" t="s">
        <v>1052</v>
      </c>
    </row>
    <row r="4169" spans="1:4">
      <c r="A4169" s="13">
        <v>3695</v>
      </c>
      <c r="B4169" t="s">
        <v>566</v>
      </c>
      <c r="C4169" s="13" t="s">
        <v>756</v>
      </c>
      <c r="D4169" s="13" t="s">
        <v>757</v>
      </c>
    </row>
    <row r="4170" spans="1:4">
      <c r="A4170" s="13">
        <v>3695</v>
      </c>
      <c r="B4170" t="s">
        <v>578</v>
      </c>
      <c r="C4170" s="13" t="s">
        <v>1092</v>
      </c>
      <c r="D4170" s="13" t="s">
        <v>1093</v>
      </c>
    </row>
    <row r="4171" spans="1:4">
      <c r="A4171" s="13">
        <v>3698</v>
      </c>
      <c r="B4171" t="s">
        <v>546</v>
      </c>
      <c r="C4171" s="13" t="s">
        <v>735</v>
      </c>
      <c r="D4171" s="13" t="s">
        <v>138</v>
      </c>
    </row>
    <row r="4172" spans="1:4">
      <c r="A4172" s="13">
        <v>3698</v>
      </c>
      <c r="B4172" t="s">
        <v>561</v>
      </c>
      <c r="C4172" s="13" t="s">
        <v>933</v>
      </c>
      <c r="D4172" s="13" t="s">
        <v>934</v>
      </c>
    </row>
    <row r="4173" spans="1:4">
      <c r="A4173" s="13">
        <v>3700</v>
      </c>
      <c r="B4173" t="s">
        <v>581</v>
      </c>
      <c r="C4173" s="13" t="s">
        <v>722</v>
      </c>
      <c r="D4173" s="13" t="s">
        <v>723</v>
      </c>
    </row>
    <row r="4174" spans="1:4">
      <c r="A4174" s="13">
        <v>3702</v>
      </c>
      <c r="B4174" t="s">
        <v>578</v>
      </c>
      <c r="C4174" s="13" t="s">
        <v>796</v>
      </c>
      <c r="D4174" s="13" t="s">
        <v>797</v>
      </c>
    </row>
    <row r="4175" spans="1:4">
      <c r="A4175" s="13">
        <v>3703</v>
      </c>
      <c r="B4175" t="s">
        <v>566</v>
      </c>
      <c r="C4175" s="13" t="s">
        <v>631</v>
      </c>
      <c r="D4175" s="13" t="s">
        <v>632</v>
      </c>
    </row>
    <row r="4176" spans="1:4">
      <c r="A4176" s="13">
        <v>3704</v>
      </c>
      <c r="B4176" t="s">
        <v>575</v>
      </c>
      <c r="C4176" s="13" t="s">
        <v>687</v>
      </c>
      <c r="D4176" s="13" t="s">
        <v>760</v>
      </c>
    </row>
    <row r="4177" spans="1:4">
      <c r="A4177" s="13">
        <v>3704</v>
      </c>
      <c r="B4177" t="s">
        <v>572</v>
      </c>
      <c r="C4177" s="13" t="s">
        <v>680</v>
      </c>
      <c r="D4177" s="13" t="s">
        <v>862</v>
      </c>
    </row>
    <row r="4178" spans="1:4">
      <c r="A4178" s="13">
        <v>3706</v>
      </c>
      <c r="B4178" t="s">
        <v>546</v>
      </c>
      <c r="C4178" s="13" t="s">
        <v>756</v>
      </c>
      <c r="D4178" s="13" t="s">
        <v>757</v>
      </c>
    </row>
    <row r="4179" spans="1:4">
      <c r="A4179" s="13">
        <v>3706</v>
      </c>
      <c r="B4179" t="s">
        <v>566</v>
      </c>
      <c r="C4179" s="13" t="s">
        <v>1045</v>
      </c>
      <c r="D4179" s="13" t="s">
        <v>138</v>
      </c>
    </row>
    <row r="4180" spans="1:4">
      <c r="A4180" s="13">
        <v>3708</v>
      </c>
      <c r="B4180" t="s">
        <v>581</v>
      </c>
      <c r="C4180" s="13" t="s">
        <v>616</v>
      </c>
      <c r="D4180" s="13" t="s">
        <v>687</v>
      </c>
    </row>
    <row r="4181" spans="1:4">
      <c r="A4181" s="13">
        <v>3708</v>
      </c>
      <c r="B4181" t="s">
        <v>544</v>
      </c>
      <c r="C4181" s="13" t="s">
        <v>614</v>
      </c>
      <c r="D4181" s="13" t="s">
        <v>681</v>
      </c>
    </row>
    <row r="4182" spans="1:4">
      <c r="A4182" s="13">
        <v>3709</v>
      </c>
      <c r="B4182" t="s">
        <v>552</v>
      </c>
      <c r="C4182" s="13" t="s">
        <v>659</v>
      </c>
      <c r="D4182" s="13" t="s">
        <v>616</v>
      </c>
    </row>
    <row r="4183" spans="1:4">
      <c r="A4183" s="13">
        <v>3710</v>
      </c>
      <c r="B4183" t="s">
        <v>549</v>
      </c>
      <c r="C4183" s="13" t="s">
        <v>700</v>
      </c>
      <c r="D4183" s="13" t="s">
        <v>701</v>
      </c>
    </row>
    <row r="4184" spans="1:4">
      <c r="A4184" s="13">
        <v>3711</v>
      </c>
      <c r="B4184" t="s">
        <v>552</v>
      </c>
      <c r="C4184" s="13" t="s">
        <v>736</v>
      </c>
      <c r="D4184" s="13" t="s">
        <v>840</v>
      </c>
    </row>
    <row r="4185" spans="1:4">
      <c r="A4185" s="13">
        <v>3713</v>
      </c>
      <c r="B4185" t="s">
        <v>583</v>
      </c>
      <c r="C4185" s="13" t="s">
        <v>753</v>
      </c>
      <c r="D4185" s="13" t="s">
        <v>754</v>
      </c>
    </row>
    <row r="4186" spans="1:4">
      <c r="A4186" s="13">
        <v>3713</v>
      </c>
      <c r="B4186" t="s">
        <v>555</v>
      </c>
      <c r="C4186" s="13" t="s">
        <v>782</v>
      </c>
      <c r="D4186" s="13" t="s">
        <v>616</v>
      </c>
    </row>
    <row r="4187" spans="1:4">
      <c r="A4187" s="13">
        <v>3714</v>
      </c>
      <c r="B4187" t="s">
        <v>546</v>
      </c>
      <c r="C4187" s="13" t="s">
        <v>616</v>
      </c>
      <c r="D4187" s="13" t="s">
        <v>757</v>
      </c>
    </row>
    <row r="4188" spans="1:4">
      <c r="A4188" s="13">
        <v>3715</v>
      </c>
      <c r="B4188" t="s">
        <v>544</v>
      </c>
      <c r="C4188" s="13" t="s">
        <v>762</v>
      </c>
      <c r="D4188" s="13" t="s">
        <v>763</v>
      </c>
    </row>
    <row r="4189" spans="1:4">
      <c r="A4189" s="13">
        <v>3715</v>
      </c>
      <c r="B4189" t="s">
        <v>569</v>
      </c>
      <c r="C4189" s="13" t="s">
        <v>616</v>
      </c>
      <c r="D4189" s="13" t="s">
        <v>680</v>
      </c>
    </row>
    <row r="4190" spans="1:4">
      <c r="A4190" s="13">
        <v>3716</v>
      </c>
      <c r="B4190" t="s">
        <v>544</v>
      </c>
      <c r="C4190" s="13" t="s">
        <v>624</v>
      </c>
      <c r="D4190" s="13" t="s">
        <v>138</v>
      </c>
    </row>
    <row r="4191" spans="1:4">
      <c r="A4191" s="13">
        <v>3716</v>
      </c>
      <c r="B4191" t="s">
        <v>581</v>
      </c>
      <c r="C4191" s="13" t="s">
        <v>1062</v>
      </c>
      <c r="D4191" s="13" t="s">
        <v>1063</v>
      </c>
    </row>
    <row r="4192" spans="1:4">
      <c r="A4192" s="13">
        <v>3718</v>
      </c>
      <c r="B4192" t="s">
        <v>549</v>
      </c>
      <c r="C4192" s="13" t="s">
        <v>1059</v>
      </c>
      <c r="D4192" s="13" t="s">
        <v>138</v>
      </c>
    </row>
    <row r="4193" spans="1:4">
      <c r="A4193" s="13">
        <v>3718</v>
      </c>
      <c r="B4193" t="s">
        <v>546</v>
      </c>
      <c r="C4193" s="13" t="s">
        <v>1104</v>
      </c>
      <c r="D4193" s="13" t="s">
        <v>795</v>
      </c>
    </row>
    <row r="4194" spans="1:4">
      <c r="A4194" s="13">
        <v>3719</v>
      </c>
      <c r="B4194" t="s">
        <v>558</v>
      </c>
      <c r="C4194" s="13" t="s">
        <v>668</v>
      </c>
      <c r="D4194" s="13" t="s">
        <v>669</v>
      </c>
    </row>
    <row r="4195" spans="1:4">
      <c r="A4195" s="13">
        <v>3719</v>
      </c>
      <c r="B4195" t="s">
        <v>581</v>
      </c>
      <c r="C4195" s="13" t="s">
        <v>616</v>
      </c>
      <c r="D4195" s="13" t="s">
        <v>752</v>
      </c>
    </row>
    <row r="4196" spans="1:4">
      <c r="A4196" s="13">
        <v>3720</v>
      </c>
      <c r="B4196" t="s">
        <v>566</v>
      </c>
      <c r="C4196" s="13" t="s">
        <v>877</v>
      </c>
      <c r="D4196" s="13" t="s">
        <v>878</v>
      </c>
    </row>
    <row r="4197" spans="1:4">
      <c r="A4197" s="13">
        <v>3720</v>
      </c>
      <c r="B4197" t="s">
        <v>555</v>
      </c>
      <c r="C4197" s="13" t="s">
        <v>816</v>
      </c>
      <c r="D4197" s="13" t="s">
        <v>676</v>
      </c>
    </row>
    <row r="4198" spans="1:4">
      <c r="A4198" s="13">
        <v>3721</v>
      </c>
      <c r="B4198" t="s">
        <v>564</v>
      </c>
      <c r="C4198" s="13" t="s">
        <v>1059</v>
      </c>
      <c r="D4198" s="13" t="s">
        <v>138</v>
      </c>
    </row>
    <row r="4199" spans="1:4">
      <c r="A4199" s="13">
        <v>3726</v>
      </c>
      <c r="B4199" t="s">
        <v>581</v>
      </c>
      <c r="C4199" s="13" t="s">
        <v>782</v>
      </c>
      <c r="D4199" s="13" t="s">
        <v>616</v>
      </c>
    </row>
    <row r="4200" spans="1:4">
      <c r="A4200" s="13">
        <v>3727</v>
      </c>
      <c r="B4200" t="s">
        <v>555</v>
      </c>
      <c r="C4200" s="13" t="s">
        <v>834</v>
      </c>
      <c r="D4200" s="13" t="s">
        <v>835</v>
      </c>
    </row>
    <row r="4201" spans="1:4">
      <c r="A4201" s="13">
        <v>3728</v>
      </c>
      <c r="B4201" t="s">
        <v>564</v>
      </c>
      <c r="C4201" s="13" t="s">
        <v>610</v>
      </c>
      <c r="D4201" s="13" t="s">
        <v>611</v>
      </c>
    </row>
    <row r="4202" spans="1:4">
      <c r="A4202" s="13">
        <v>3729</v>
      </c>
      <c r="B4202" t="s">
        <v>546</v>
      </c>
      <c r="C4202" s="13" t="s">
        <v>880</v>
      </c>
      <c r="D4202" s="13" t="s">
        <v>138</v>
      </c>
    </row>
    <row r="4203" spans="1:4">
      <c r="A4203" s="13">
        <v>3732</v>
      </c>
      <c r="B4203" t="s">
        <v>572</v>
      </c>
      <c r="C4203" s="13" t="s">
        <v>916</v>
      </c>
      <c r="D4203" s="13" t="s">
        <v>795</v>
      </c>
    </row>
    <row r="4204" spans="1:4">
      <c r="A4204" s="13">
        <v>3732</v>
      </c>
      <c r="B4204" t="s">
        <v>546</v>
      </c>
      <c r="C4204" s="13" t="s">
        <v>1006</v>
      </c>
      <c r="D4204" s="13" t="s">
        <v>1007</v>
      </c>
    </row>
    <row r="4205" spans="1:4">
      <c r="A4205" s="13">
        <v>3733</v>
      </c>
      <c r="B4205" t="s">
        <v>552</v>
      </c>
      <c r="C4205" s="13" t="s">
        <v>1095</v>
      </c>
      <c r="D4205" s="13" t="s">
        <v>1096</v>
      </c>
    </row>
    <row r="4206" spans="1:4">
      <c r="A4206" s="13">
        <v>3736</v>
      </c>
      <c r="B4206" t="s">
        <v>572</v>
      </c>
      <c r="C4206" s="13" t="s">
        <v>663</v>
      </c>
      <c r="D4206" s="13" t="s">
        <v>138</v>
      </c>
    </row>
    <row r="4207" spans="1:4">
      <c r="A4207" s="13">
        <v>3737</v>
      </c>
      <c r="B4207" t="s">
        <v>546</v>
      </c>
      <c r="C4207" s="13" t="s">
        <v>677</v>
      </c>
      <c r="D4207" s="13" t="s">
        <v>678</v>
      </c>
    </row>
    <row r="4208" spans="1:4">
      <c r="A4208" s="13">
        <v>3738</v>
      </c>
      <c r="B4208" t="s">
        <v>544</v>
      </c>
      <c r="C4208" s="13" t="s">
        <v>680</v>
      </c>
      <c r="D4208" s="13" t="s">
        <v>681</v>
      </c>
    </row>
    <row r="4209" spans="1:4">
      <c r="A4209" s="13">
        <v>3738</v>
      </c>
      <c r="B4209" t="s">
        <v>575</v>
      </c>
      <c r="C4209" s="13" t="s">
        <v>722</v>
      </c>
      <c r="D4209" s="13" t="s">
        <v>723</v>
      </c>
    </row>
    <row r="4210" spans="1:4">
      <c r="A4210" s="13">
        <v>3739</v>
      </c>
      <c r="B4210" t="s">
        <v>569</v>
      </c>
      <c r="C4210" s="13" t="s">
        <v>957</v>
      </c>
      <c r="D4210" s="13" t="s">
        <v>138</v>
      </c>
    </row>
    <row r="4211" spans="1:4">
      <c r="A4211" s="13">
        <v>3740</v>
      </c>
      <c r="B4211" t="s">
        <v>581</v>
      </c>
      <c r="C4211" s="13" t="s">
        <v>614</v>
      </c>
      <c r="D4211" s="13" t="s">
        <v>1018</v>
      </c>
    </row>
    <row r="4212" spans="1:4">
      <c r="A4212" s="13">
        <v>3742</v>
      </c>
      <c r="B4212" t="s">
        <v>578</v>
      </c>
      <c r="C4212" s="13" t="s">
        <v>614</v>
      </c>
      <c r="D4212" s="13" t="s">
        <v>905</v>
      </c>
    </row>
    <row r="4213" spans="1:4">
      <c r="A4213" s="13">
        <v>3743</v>
      </c>
      <c r="B4213" t="s">
        <v>572</v>
      </c>
      <c r="C4213" s="13" t="s">
        <v>1008</v>
      </c>
      <c r="D4213" s="13" t="s">
        <v>1009</v>
      </c>
    </row>
    <row r="4214" spans="1:4">
      <c r="A4214" s="13">
        <v>3745</v>
      </c>
      <c r="B4214" t="s">
        <v>575</v>
      </c>
      <c r="C4214" s="13" t="s">
        <v>913</v>
      </c>
      <c r="D4214" s="13" t="s">
        <v>914</v>
      </c>
    </row>
    <row r="4215" spans="1:4">
      <c r="A4215" s="13">
        <v>3745</v>
      </c>
      <c r="B4215" t="s">
        <v>561</v>
      </c>
      <c r="C4215" s="13" t="s">
        <v>717</v>
      </c>
      <c r="D4215" s="13" t="s">
        <v>138</v>
      </c>
    </row>
    <row r="4216" spans="1:4">
      <c r="A4216" s="13">
        <v>3746</v>
      </c>
      <c r="B4216" t="s">
        <v>552</v>
      </c>
      <c r="C4216" s="13" t="s">
        <v>843</v>
      </c>
      <c r="D4216" s="13" t="s">
        <v>892</v>
      </c>
    </row>
    <row r="4217" spans="1:4">
      <c r="A4217" s="13">
        <v>3746</v>
      </c>
      <c r="B4217" t="s">
        <v>546</v>
      </c>
      <c r="C4217" s="13" t="s">
        <v>637</v>
      </c>
      <c r="D4217" s="13" t="s">
        <v>138</v>
      </c>
    </row>
    <row r="4218" spans="1:4">
      <c r="A4218" s="13">
        <v>3747</v>
      </c>
      <c r="B4218" t="s">
        <v>572</v>
      </c>
      <c r="C4218" s="13" t="s">
        <v>740</v>
      </c>
      <c r="D4218" s="13" t="s">
        <v>741</v>
      </c>
    </row>
    <row r="4219" spans="1:4">
      <c r="A4219" s="13">
        <v>3747</v>
      </c>
      <c r="B4219" t="s">
        <v>558</v>
      </c>
      <c r="C4219" s="13" t="s">
        <v>623</v>
      </c>
      <c r="D4219" s="13" t="s">
        <v>836</v>
      </c>
    </row>
    <row r="4220" spans="1:4">
      <c r="A4220" s="13">
        <v>3748</v>
      </c>
      <c r="B4220" t="s">
        <v>566</v>
      </c>
      <c r="C4220" s="13" t="s">
        <v>776</v>
      </c>
      <c r="D4220" s="13" t="s">
        <v>962</v>
      </c>
    </row>
    <row r="4221" spans="1:4">
      <c r="A4221" s="13">
        <v>3749</v>
      </c>
      <c r="B4221" t="s">
        <v>549</v>
      </c>
      <c r="C4221" s="13" t="s">
        <v>978</v>
      </c>
      <c r="D4221" s="13" t="s">
        <v>979</v>
      </c>
    </row>
    <row r="4222" spans="1:4">
      <c r="A4222" s="13">
        <v>3751</v>
      </c>
      <c r="B4222" t="s">
        <v>555</v>
      </c>
      <c r="C4222" s="13" t="s">
        <v>670</v>
      </c>
      <c r="D4222" s="13" t="s">
        <v>671</v>
      </c>
    </row>
    <row r="4223" spans="1:4">
      <c r="A4223" s="13">
        <v>3751</v>
      </c>
      <c r="B4223" t="s">
        <v>555</v>
      </c>
      <c r="C4223" s="13" t="s">
        <v>736</v>
      </c>
      <c r="D4223" s="13" t="s">
        <v>840</v>
      </c>
    </row>
    <row r="4224" spans="1:4">
      <c r="A4224" s="13">
        <v>3752</v>
      </c>
      <c r="B4224" t="s">
        <v>561</v>
      </c>
      <c r="C4224" s="13" t="s">
        <v>1043</v>
      </c>
      <c r="D4224" s="13" t="s">
        <v>1044</v>
      </c>
    </row>
    <row r="4225" spans="1:4">
      <c r="A4225" s="13">
        <v>3753</v>
      </c>
      <c r="B4225" t="s">
        <v>544</v>
      </c>
      <c r="C4225" s="13" t="s">
        <v>845</v>
      </c>
      <c r="D4225" s="13" t="s">
        <v>846</v>
      </c>
    </row>
    <row r="4226" spans="1:4">
      <c r="A4226" s="13">
        <v>3755</v>
      </c>
      <c r="B4226" t="s">
        <v>555</v>
      </c>
      <c r="C4226" s="13" t="s">
        <v>1010</v>
      </c>
      <c r="D4226" s="13" t="s">
        <v>709</v>
      </c>
    </row>
    <row r="4227" spans="1:4">
      <c r="A4227" s="13">
        <v>3756</v>
      </c>
      <c r="B4227" t="s">
        <v>558</v>
      </c>
      <c r="C4227" s="13" t="s">
        <v>616</v>
      </c>
      <c r="D4227" s="13" t="s">
        <v>1091</v>
      </c>
    </row>
    <row r="4228" spans="1:4">
      <c r="A4228" s="13">
        <v>3757</v>
      </c>
      <c r="B4228" t="s">
        <v>581</v>
      </c>
      <c r="C4228" s="13" t="s">
        <v>989</v>
      </c>
      <c r="D4228" s="13" t="s">
        <v>990</v>
      </c>
    </row>
    <row r="4229" spans="1:4">
      <c r="A4229" s="13">
        <v>3758</v>
      </c>
      <c r="B4229" t="s">
        <v>555</v>
      </c>
      <c r="C4229" s="13" t="s">
        <v>616</v>
      </c>
      <c r="D4229" s="13" t="s">
        <v>675</v>
      </c>
    </row>
    <row r="4230" spans="1:4">
      <c r="A4230" s="13">
        <v>3758</v>
      </c>
      <c r="B4230" t="s">
        <v>583</v>
      </c>
      <c r="C4230" s="13" t="s">
        <v>849</v>
      </c>
      <c r="D4230" s="13" t="s">
        <v>680</v>
      </c>
    </row>
    <row r="4231" spans="1:4">
      <c r="A4231" s="13">
        <v>3759</v>
      </c>
      <c r="B4231" t="s">
        <v>555</v>
      </c>
      <c r="C4231" s="13" t="s">
        <v>795</v>
      </c>
      <c r="D4231" s="13" t="s">
        <v>859</v>
      </c>
    </row>
    <row r="4232" spans="1:4">
      <c r="A4232" s="13">
        <v>3759</v>
      </c>
      <c r="B4232" t="s">
        <v>555</v>
      </c>
      <c r="C4232" s="13" t="s">
        <v>950</v>
      </c>
      <c r="D4232" s="13" t="s">
        <v>951</v>
      </c>
    </row>
    <row r="4233" spans="1:4">
      <c r="A4233" s="13">
        <v>3761</v>
      </c>
      <c r="B4233" t="s">
        <v>581</v>
      </c>
      <c r="C4233" s="13" t="s">
        <v>766</v>
      </c>
      <c r="D4233" s="13" t="s">
        <v>734</v>
      </c>
    </row>
    <row r="4234" spans="1:4">
      <c r="A4234" s="13">
        <v>3762</v>
      </c>
      <c r="B4234" t="s">
        <v>552</v>
      </c>
      <c r="C4234" s="13" t="s">
        <v>616</v>
      </c>
      <c r="D4234" s="13" t="s">
        <v>1111</v>
      </c>
    </row>
    <row r="4235" spans="1:4">
      <c r="A4235" s="13">
        <v>3762</v>
      </c>
      <c r="B4235" t="s">
        <v>552</v>
      </c>
      <c r="C4235" s="13" t="s">
        <v>978</v>
      </c>
      <c r="D4235" s="13" t="s">
        <v>979</v>
      </c>
    </row>
    <row r="4236" spans="1:4">
      <c r="A4236" s="13">
        <v>3765</v>
      </c>
      <c r="B4236" t="s">
        <v>549</v>
      </c>
      <c r="C4236" s="13" t="s">
        <v>1030</v>
      </c>
      <c r="D4236" s="13" t="s">
        <v>138</v>
      </c>
    </row>
    <row r="4237" spans="1:4">
      <c r="A4237" s="13">
        <v>3766</v>
      </c>
      <c r="B4237" t="s">
        <v>546</v>
      </c>
      <c r="C4237" s="13" t="s">
        <v>795</v>
      </c>
      <c r="D4237" s="13" t="s">
        <v>138</v>
      </c>
    </row>
    <row r="4238" spans="1:4">
      <c r="A4238" s="13">
        <v>3767</v>
      </c>
      <c r="B4238" t="s">
        <v>569</v>
      </c>
      <c r="C4238" s="13" t="s">
        <v>981</v>
      </c>
      <c r="D4238" s="13" t="s">
        <v>982</v>
      </c>
    </row>
    <row r="4239" spans="1:4">
      <c r="A4239" s="13">
        <v>3768</v>
      </c>
      <c r="B4239" t="s">
        <v>572</v>
      </c>
      <c r="C4239" s="13" t="s">
        <v>616</v>
      </c>
      <c r="D4239" s="13" t="s">
        <v>893</v>
      </c>
    </row>
    <row r="4240" spans="1:4">
      <c r="A4240" s="13">
        <v>3768</v>
      </c>
      <c r="B4240" t="s">
        <v>564</v>
      </c>
      <c r="C4240" s="13" t="s">
        <v>616</v>
      </c>
      <c r="D4240" s="13" t="s">
        <v>628</v>
      </c>
    </row>
    <row r="4241" spans="1:4">
      <c r="A4241" s="13">
        <v>3770</v>
      </c>
      <c r="B4241" t="s">
        <v>558</v>
      </c>
      <c r="C4241" s="13" t="s">
        <v>1109</v>
      </c>
      <c r="D4241" s="13" t="s">
        <v>810</v>
      </c>
    </row>
    <row r="4242" spans="1:4">
      <c r="A4242" s="13">
        <v>3770</v>
      </c>
      <c r="B4242" t="s">
        <v>558</v>
      </c>
      <c r="C4242" s="13" t="s">
        <v>868</v>
      </c>
      <c r="D4242" s="13" t="s">
        <v>676</v>
      </c>
    </row>
    <row r="4243" spans="1:4">
      <c r="A4243" s="13">
        <v>3771</v>
      </c>
      <c r="B4243" t="s">
        <v>564</v>
      </c>
      <c r="C4243" s="13" t="s">
        <v>920</v>
      </c>
      <c r="D4243" s="13" t="s">
        <v>628</v>
      </c>
    </row>
    <row r="4244" spans="1:4">
      <c r="A4244" s="13">
        <v>3771</v>
      </c>
      <c r="B4244" t="s">
        <v>581</v>
      </c>
      <c r="C4244" s="13" t="s">
        <v>617</v>
      </c>
      <c r="D4244" s="13" t="s">
        <v>1042</v>
      </c>
    </row>
    <row r="4245" spans="1:4">
      <c r="A4245" s="13">
        <v>3773</v>
      </c>
      <c r="B4245" t="s">
        <v>544</v>
      </c>
      <c r="C4245" s="13" t="s">
        <v>795</v>
      </c>
      <c r="D4245" s="13" t="s">
        <v>623</v>
      </c>
    </row>
    <row r="4246" spans="1:4">
      <c r="A4246" s="13">
        <v>3774</v>
      </c>
      <c r="B4246" t="s">
        <v>552</v>
      </c>
      <c r="C4246" s="13" t="s">
        <v>839</v>
      </c>
      <c r="D4246" s="13" t="s">
        <v>840</v>
      </c>
    </row>
    <row r="4247" spans="1:4">
      <c r="A4247" s="13">
        <v>3775</v>
      </c>
      <c r="B4247" t="s">
        <v>546</v>
      </c>
      <c r="C4247" s="13" t="s">
        <v>795</v>
      </c>
      <c r="D4247" s="13" t="s">
        <v>138</v>
      </c>
    </row>
    <row r="4248" spans="1:4">
      <c r="A4248" s="13">
        <v>3775</v>
      </c>
      <c r="B4248" t="s">
        <v>566</v>
      </c>
      <c r="C4248" s="13" t="s">
        <v>700</v>
      </c>
      <c r="D4248" s="13" t="s">
        <v>701</v>
      </c>
    </row>
    <row r="4249" spans="1:4">
      <c r="A4249" s="13">
        <v>3776</v>
      </c>
      <c r="B4249" t="s">
        <v>552</v>
      </c>
      <c r="C4249" s="13" t="s">
        <v>1065</v>
      </c>
      <c r="D4249" s="13" t="s">
        <v>1066</v>
      </c>
    </row>
    <row r="4250" spans="1:4">
      <c r="A4250" s="13">
        <v>3777</v>
      </c>
      <c r="B4250" t="s">
        <v>581</v>
      </c>
      <c r="C4250" s="13" t="s">
        <v>782</v>
      </c>
      <c r="D4250" s="13" t="s">
        <v>616</v>
      </c>
    </row>
    <row r="4251" spans="1:4">
      <c r="A4251" s="13">
        <v>3777</v>
      </c>
      <c r="B4251" t="s">
        <v>564</v>
      </c>
      <c r="C4251" s="13" t="s">
        <v>627</v>
      </c>
      <c r="D4251" s="13" t="s">
        <v>138</v>
      </c>
    </row>
    <row r="4252" spans="1:4">
      <c r="A4252" s="13">
        <v>3779</v>
      </c>
      <c r="B4252" t="s">
        <v>558</v>
      </c>
      <c r="C4252" s="13" t="s">
        <v>795</v>
      </c>
      <c r="D4252" s="13" t="s">
        <v>701</v>
      </c>
    </row>
    <row r="4253" spans="1:4">
      <c r="A4253" s="13">
        <v>3780</v>
      </c>
      <c r="B4253" t="s">
        <v>552</v>
      </c>
      <c r="C4253" s="13" t="s">
        <v>795</v>
      </c>
      <c r="D4253" s="13" t="s">
        <v>709</v>
      </c>
    </row>
    <row r="4254" spans="1:4">
      <c r="A4254" s="13">
        <v>3783</v>
      </c>
      <c r="B4254" t="s">
        <v>575</v>
      </c>
      <c r="C4254" s="13" t="s">
        <v>1102</v>
      </c>
      <c r="D4254" s="13" t="s">
        <v>1103</v>
      </c>
    </row>
    <row r="4255" spans="1:4">
      <c r="A4255" s="13">
        <v>3784</v>
      </c>
      <c r="B4255" t="s">
        <v>546</v>
      </c>
      <c r="C4255" s="13" t="s">
        <v>1086</v>
      </c>
      <c r="D4255" s="13" t="s">
        <v>1087</v>
      </c>
    </row>
    <row r="4256" spans="1:4">
      <c r="A4256" s="13">
        <v>3785</v>
      </c>
      <c r="B4256" t="s">
        <v>581</v>
      </c>
      <c r="C4256" s="13" t="s">
        <v>616</v>
      </c>
      <c r="D4256" s="13" t="s">
        <v>644</v>
      </c>
    </row>
    <row r="4257" spans="1:4">
      <c r="A4257" s="13">
        <v>3786</v>
      </c>
      <c r="B4257" t="s">
        <v>564</v>
      </c>
      <c r="C4257" s="13" t="s">
        <v>805</v>
      </c>
      <c r="D4257" s="13" t="s">
        <v>806</v>
      </c>
    </row>
    <row r="4258" spans="1:4">
      <c r="A4258" s="13">
        <v>3786</v>
      </c>
      <c r="B4258" t="s">
        <v>546</v>
      </c>
      <c r="C4258" s="13" t="s">
        <v>695</v>
      </c>
      <c r="D4258" s="13" t="s">
        <v>138</v>
      </c>
    </row>
    <row r="4259" spans="1:4">
      <c r="A4259" s="13">
        <v>3787</v>
      </c>
      <c r="B4259" t="s">
        <v>546</v>
      </c>
      <c r="C4259" s="13" t="s">
        <v>1065</v>
      </c>
      <c r="D4259" s="13" t="s">
        <v>1066</v>
      </c>
    </row>
    <row r="4260" spans="1:4">
      <c r="A4260" s="13">
        <v>3788</v>
      </c>
      <c r="B4260" t="s">
        <v>581</v>
      </c>
      <c r="C4260" s="13" t="s">
        <v>989</v>
      </c>
      <c r="D4260" s="13" t="s">
        <v>1049</v>
      </c>
    </row>
    <row r="4261" spans="1:4">
      <c r="A4261" s="13">
        <v>3788</v>
      </c>
      <c r="B4261" t="s">
        <v>564</v>
      </c>
      <c r="C4261" s="13" t="s">
        <v>645</v>
      </c>
      <c r="D4261" s="13" t="s">
        <v>646</v>
      </c>
    </row>
    <row r="4262" spans="1:4">
      <c r="A4262" s="13">
        <v>3790</v>
      </c>
      <c r="B4262" t="s">
        <v>552</v>
      </c>
      <c r="C4262" s="13" t="s">
        <v>839</v>
      </c>
      <c r="D4262" s="13" t="s">
        <v>840</v>
      </c>
    </row>
    <row r="4263" spans="1:4">
      <c r="A4263" s="13">
        <v>3792</v>
      </c>
      <c r="B4263" t="s">
        <v>546</v>
      </c>
      <c r="C4263" s="13" t="s">
        <v>649</v>
      </c>
      <c r="D4263" s="13" t="s">
        <v>824</v>
      </c>
    </row>
    <row r="4264" spans="1:4">
      <c r="A4264" s="13">
        <v>3792</v>
      </c>
      <c r="B4264" t="s">
        <v>569</v>
      </c>
      <c r="C4264" s="13" t="s">
        <v>670</v>
      </c>
      <c r="D4264" s="13" t="s">
        <v>671</v>
      </c>
    </row>
    <row r="4265" spans="1:4">
      <c r="A4265" s="13">
        <v>3793</v>
      </c>
      <c r="B4265" t="s">
        <v>555</v>
      </c>
      <c r="C4265" s="13" t="s">
        <v>1068</v>
      </c>
      <c r="D4265" s="13" t="s">
        <v>1069</v>
      </c>
    </row>
    <row r="4266" spans="1:4">
      <c r="A4266" s="13">
        <v>3794</v>
      </c>
      <c r="B4266" t="s">
        <v>569</v>
      </c>
      <c r="C4266" s="13" t="s">
        <v>943</v>
      </c>
      <c r="D4266" s="13" t="s">
        <v>944</v>
      </c>
    </row>
    <row r="4267" spans="1:4">
      <c r="A4267" s="13">
        <v>3795</v>
      </c>
      <c r="B4267" t="s">
        <v>572</v>
      </c>
      <c r="C4267" s="13" t="s">
        <v>795</v>
      </c>
      <c r="D4267" s="13" t="s">
        <v>859</v>
      </c>
    </row>
    <row r="4268" spans="1:4">
      <c r="A4268" s="13">
        <v>3796</v>
      </c>
      <c r="B4268" t="s">
        <v>569</v>
      </c>
      <c r="C4268" s="13" t="s">
        <v>616</v>
      </c>
      <c r="D4268" s="13" t="s">
        <v>644</v>
      </c>
    </row>
    <row r="4269" spans="1:4">
      <c r="A4269" s="13">
        <v>3797</v>
      </c>
      <c r="B4269" t="s">
        <v>549</v>
      </c>
      <c r="C4269" s="13" t="s">
        <v>986</v>
      </c>
      <c r="D4269" s="13" t="s">
        <v>138</v>
      </c>
    </row>
    <row r="4270" spans="1:4">
      <c r="A4270" s="13">
        <v>3798</v>
      </c>
      <c r="B4270" t="s">
        <v>578</v>
      </c>
      <c r="C4270" s="13" t="s">
        <v>864</v>
      </c>
      <c r="D4270" s="13" t="s">
        <v>865</v>
      </c>
    </row>
    <row r="4271" spans="1:4">
      <c r="A4271" s="13">
        <v>3798</v>
      </c>
      <c r="B4271" t="s">
        <v>549</v>
      </c>
      <c r="C4271" s="13" t="s">
        <v>608</v>
      </c>
      <c r="D4271" s="13" t="s">
        <v>705</v>
      </c>
    </row>
    <row r="4272" spans="1:4">
      <c r="A4272" s="13">
        <v>3799</v>
      </c>
      <c r="B4272" t="s">
        <v>552</v>
      </c>
      <c r="C4272" s="13" t="s">
        <v>753</v>
      </c>
      <c r="D4272" s="13" t="s">
        <v>754</v>
      </c>
    </row>
    <row r="4273" spans="1:4">
      <c r="A4273" s="13">
        <v>3801</v>
      </c>
      <c r="B4273" t="s">
        <v>564</v>
      </c>
      <c r="C4273" s="13" t="s">
        <v>795</v>
      </c>
      <c r="D4273" s="13" t="s">
        <v>628</v>
      </c>
    </row>
    <row r="4274" spans="1:4">
      <c r="A4274" s="13">
        <v>3802</v>
      </c>
      <c r="B4274" t="s">
        <v>564</v>
      </c>
      <c r="C4274" s="13" t="s">
        <v>617</v>
      </c>
      <c r="D4274" s="13" t="s">
        <v>138</v>
      </c>
    </row>
    <row r="4275" spans="1:4">
      <c r="A4275" s="13">
        <v>3802</v>
      </c>
      <c r="B4275" t="s">
        <v>569</v>
      </c>
      <c r="C4275" s="13" t="s">
        <v>749</v>
      </c>
      <c r="D4275" s="13" t="s">
        <v>750</v>
      </c>
    </row>
    <row r="4276" spans="1:4">
      <c r="A4276" s="13">
        <v>3803</v>
      </c>
      <c r="B4276" t="s">
        <v>581</v>
      </c>
      <c r="C4276" s="13" t="s">
        <v>969</v>
      </c>
      <c r="D4276" s="13" t="s">
        <v>620</v>
      </c>
    </row>
    <row r="4277" spans="1:4">
      <c r="A4277" s="13">
        <v>3803</v>
      </c>
      <c r="B4277" t="s">
        <v>552</v>
      </c>
      <c r="C4277" s="13" t="s">
        <v>938</v>
      </c>
      <c r="D4277" s="13" t="s">
        <v>138</v>
      </c>
    </row>
    <row r="4278" spans="1:4">
      <c r="A4278" s="13">
        <v>3804</v>
      </c>
      <c r="B4278" t="s">
        <v>581</v>
      </c>
      <c r="C4278" s="13" t="s">
        <v>755</v>
      </c>
      <c r="D4278" s="13" t="s">
        <v>138</v>
      </c>
    </row>
    <row r="4279" spans="1:4">
      <c r="A4279" s="13">
        <v>3804</v>
      </c>
      <c r="B4279" t="s">
        <v>569</v>
      </c>
      <c r="C4279" s="13" t="s">
        <v>870</v>
      </c>
      <c r="D4279" s="13" t="s">
        <v>138</v>
      </c>
    </row>
    <row r="4280" spans="1:4">
      <c r="A4280" s="13">
        <v>3805</v>
      </c>
      <c r="B4280" t="s">
        <v>566</v>
      </c>
      <c r="C4280" s="13" t="s">
        <v>895</v>
      </c>
      <c r="D4280" s="13" t="s">
        <v>896</v>
      </c>
    </row>
    <row r="4281" spans="1:4">
      <c r="A4281" s="13">
        <v>3806</v>
      </c>
      <c r="B4281" t="s">
        <v>549</v>
      </c>
      <c r="C4281" s="13" t="s">
        <v>1038</v>
      </c>
      <c r="D4281" s="13" t="s">
        <v>628</v>
      </c>
    </row>
    <row r="4282" spans="1:4">
      <c r="A4282" s="13">
        <v>3806</v>
      </c>
      <c r="B4282" t="s">
        <v>572</v>
      </c>
      <c r="C4282" s="13" t="s">
        <v>614</v>
      </c>
      <c r="D4282" s="13" t="s">
        <v>1071</v>
      </c>
    </row>
    <row r="4283" spans="1:4">
      <c r="A4283" s="13">
        <v>3807</v>
      </c>
      <c r="B4283" t="s">
        <v>566</v>
      </c>
      <c r="C4283" s="13" t="s">
        <v>637</v>
      </c>
      <c r="D4283" s="13" t="s">
        <v>138</v>
      </c>
    </row>
    <row r="4284" spans="1:4">
      <c r="A4284" s="13">
        <v>3807</v>
      </c>
      <c r="B4284" t="s">
        <v>546</v>
      </c>
      <c r="C4284" s="13" t="s">
        <v>663</v>
      </c>
      <c r="D4284" s="13" t="s">
        <v>644</v>
      </c>
    </row>
    <row r="4285" spans="1:4">
      <c r="A4285" s="13">
        <v>3808</v>
      </c>
      <c r="B4285" t="s">
        <v>572</v>
      </c>
      <c r="C4285" s="13" t="s">
        <v>1081</v>
      </c>
      <c r="D4285" s="13" t="s">
        <v>1082</v>
      </c>
    </row>
    <row r="4286" spans="1:4">
      <c r="A4286" s="13">
        <v>3809</v>
      </c>
      <c r="B4286" t="s">
        <v>569</v>
      </c>
      <c r="C4286" s="13" t="s">
        <v>680</v>
      </c>
      <c r="D4286" s="13" t="s">
        <v>681</v>
      </c>
    </row>
    <row r="4287" spans="1:4">
      <c r="A4287" s="13">
        <v>3809</v>
      </c>
      <c r="B4287" t="s">
        <v>558</v>
      </c>
      <c r="C4287" s="13" t="s">
        <v>616</v>
      </c>
      <c r="D4287" s="13" t="s">
        <v>928</v>
      </c>
    </row>
    <row r="4288" spans="1:4">
      <c r="A4288" s="13">
        <v>3810</v>
      </c>
      <c r="B4288" t="s">
        <v>546</v>
      </c>
      <c r="C4288" s="13" t="s">
        <v>680</v>
      </c>
      <c r="D4288" s="13" t="s">
        <v>681</v>
      </c>
    </row>
    <row r="4289" spans="1:4">
      <c r="A4289" s="13">
        <v>3810</v>
      </c>
      <c r="B4289" t="s">
        <v>578</v>
      </c>
      <c r="C4289" s="13" t="s">
        <v>991</v>
      </c>
      <c r="D4289" s="13" t="s">
        <v>138</v>
      </c>
    </row>
    <row r="4290" spans="1:4">
      <c r="A4290" s="13">
        <v>3812</v>
      </c>
      <c r="B4290" t="s">
        <v>569</v>
      </c>
      <c r="C4290" s="13" t="s">
        <v>840</v>
      </c>
      <c r="D4290" s="13" t="s">
        <v>1116</v>
      </c>
    </row>
    <row r="4291" spans="1:4">
      <c r="A4291" s="13">
        <v>3813</v>
      </c>
      <c r="B4291" t="s">
        <v>558</v>
      </c>
      <c r="C4291" s="13" t="s">
        <v>682</v>
      </c>
      <c r="D4291" s="13" t="s">
        <v>138</v>
      </c>
    </row>
    <row r="4292" spans="1:4">
      <c r="A4292" s="13">
        <v>3814</v>
      </c>
      <c r="B4292" t="s">
        <v>578</v>
      </c>
      <c r="C4292" s="13" t="s">
        <v>715</v>
      </c>
      <c r="D4292" s="13" t="s">
        <v>716</v>
      </c>
    </row>
    <row r="4293" spans="1:4">
      <c r="A4293" s="13">
        <v>3815</v>
      </c>
      <c r="B4293" t="s">
        <v>575</v>
      </c>
      <c r="C4293" s="13" t="s">
        <v>1031</v>
      </c>
      <c r="D4293" s="13" t="s">
        <v>1032</v>
      </c>
    </row>
    <row r="4294" spans="1:4">
      <c r="A4294" s="13">
        <v>3815</v>
      </c>
      <c r="B4294" t="s">
        <v>572</v>
      </c>
      <c r="C4294" s="13" t="s">
        <v>898</v>
      </c>
      <c r="D4294" s="13" t="s">
        <v>795</v>
      </c>
    </row>
    <row r="4295" spans="1:4">
      <c r="A4295" s="13">
        <v>3818</v>
      </c>
      <c r="B4295" t="s">
        <v>546</v>
      </c>
      <c r="C4295" s="13" t="s">
        <v>894</v>
      </c>
      <c r="D4295" s="13" t="s">
        <v>138</v>
      </c>
    </row>
    <row r="4296" spans="1:4">
      <c r="A4296" s="13">
        <v>3819</v>
      </c>
      <c r="B4296" t="s">
        <v>555</v>
      </c>
      <c r="C4296" s="13" t="s">
        <v>855</v>
      </c>
      <c r="D4296" s="13" t="s">
        <v>856</v>
      </c>
    </row>
    <row r="4297" spans="1:4">
      <c r="A4297" s="13">
        <v>3819</v>
      </c>
      <c r="B4297" t="s">
        <v>561</v>
      </c>
      <c r="C4297" s="13" t="s">
        <v>910</v>
      </c>
      <c r="D4297" s="13" t="s">
        <v>619</v>
      </c>
    </row>
    <row r="4298" spans="1:4">
      <c r="A4298" s="13">
        <v>3821</v>
      </c>
      <c r="B4298" t="s">
        <v>555</v>
      </c>
      <c r="C4298" s="13" t="s">
        <v>900</v>
      </c>
      <c r="D4298" s="13" t="s">
        <v>901</v>
      </c>
    </row>
    <row r="4299" spans="1:4">
      <c r="A4299" s="13">
        <v>3822</v>
      </c>
      <c r="B4299" t="s">
        <v>546</v>
      </c>
      <c r="C4299" s="13" t="s">
        <v>680</v>
      </c>
      <c r="D4299" s="13" t="s">
        <v>681</v>
      </c>
    </row>
    <row r="4300" spans="1:4">
      <c r="A4300" s="13">
        <v>3823</v>
      </c>
      <c r="B4300" t="s">
        <v>569</v>
      </c>
      <c r="C4300" s="13" t="s">
        <v>618</v>
      </c>
      <c r="D4300" s="13" t="s">
        <v>614</v>
      </c>
    </row>
    <row r="4301" spans="1:4">
      <c r="A4301" s="13">
        <v>3823</v>
      </c>
      <c r="B4301" t="s">
        <v>581</v>
      </c>
      <c r="C4301" s="13" t="s">
        <v>612</v>
      </c>
      <c r="D4301" s="13" t="s">
        <v>613</v>
      </c>
    </row>
    <row r="4302" spans="1:4">
      <c r="A4302" s="13">
        <v>3825</v>
      </c>
      <c r="B4302" t="s">
        <v>549</v>
      </c>
      <c r="C4302" s="13" t="s">
        <v>913</v>
      </c>
      <c r="D4302" s="13" t="s">
        <v>914</v>
      </c>
    </row>
    <row r="4303" spans="1:4">
      <c r="A4303" s="13">
        <v>3825</v>
      </c>
      <c r="B4303" t="s">
        <v>578</v>
      </c>
      <c r="C4303" s="13" t="s">
        <v>751</v>
      </c>
      <c r="D4303" s="13" t="s">
        <v>752</v>
      </c>
    </row>
    <row r="4304" spans="1:4">
      <c r="A4304" s="13">
        <v>3826</v>
      </c>
      <c r="B4304" t="s">
        <v>578</v>
      </c>
      <c r="C4304" s="13" t="s">
        <v>900</v>
      </c>
      <c r="D4304" s="13" t="s">
        <v>895</v>
      </c>
    </row>
    <row r="4305" spans="1:4">
      <c r="A4305" s="13">
        <v>3827</v>
      </c>
      <c r="B4305" t="s">
        <v>549</v>
      </c>
      <c r="C4305" s="13" t="s">
        <v>887</v>
      </c>
      <c r="D4305" s="13" t="s">
        <v>888</v>
      </c>
    </row>
    <row r="4306" spans="1:4">
      <c r="A4306" s="13">
        <v>3828</v>
      </c>
      <c r="B4306" t="s">
        <v>561</v>
      </c>
      <c r="C4306" s="13" t="s">
        <v>1053</v>
      </c>
      <c r="D4306" s="13" t="s">
        <v>676</v>
      </c>
    </row>
    <row r="4307" spans="1:4">
      <c r="A4307" s="13">
        <v>3828</v>
      </c>
      <c r="B4307" t="s">
        <v>583</v>
      </c>
      <c r="C4307" s="13" t="s">
        <v>612</v>
      </c>
      <c r="D4307" s="13" t="s">
        <v>613</v>
      </c>
    </row>
    <row r="4308" spans="1:4">
      <c r="A4308" s="13">
        <v>3830</v>
      </c>
      <c r="B4308" t="s">
        <v>552</v>
      </c>
      <c r="C4308" s="13" t="s">
        <v>733</v>
      </c>
      <c r="D4308" s="13" t="s">
        <v>734</v>
      </c>
    </row>
    <row r="4309" spans="1:4">
      <c r="A4309" s="13">
        <v>3831</v>
      </c>
      <c r="B4309" t="s">
        <v>546</v>
      </c>
      <c r="C4309" s="13" t="s">
        <v>841</v>
      </c>
      <c r="D4309" s="13" t="s">
        <v>676</v>
      </c>
    </row>
    <row r="4310" spans="1:4">
      <c r="A4310" s="13">
        <v>3832</v>
      </c>
      <c r="B4310" t="s">
        <v>555</v>
      </c>
      <c r="C4310" s="13" t="s">
        <v>838</v>
      </c>
      <c r="D4310" s="13" t="s">
        <v>138</v>
      </c>
    </row>
    <row r="4311" spans="1:4">
      <c r="A4311" s="13">
        <v>3832</v>
      </c>
      <c r="B4311" t="s">
        <v>561</v>
      </c>
      <c r="C4311" s="13" t="s">
        <v>812</v>
      </c>
      <c r="D4311" s="13" t="s">
        <v>813</v>
      </c>
    </row>
    <row r="4312" spans="1:4">
      <c r="A4312" s="13">
        <v>3835</v>
      </c>
      <c r="B4312" t="s">
        <v>558</v>
      </c>
      <c r="C4312" s="13" t="s">
        <v>606</v>
      </c>
      <c r="D4312" s="13" t="s">
        <v>607</v>
      </c>
    </row>
    <row r="4313" spans="1:4">
      <c r="A4313" s="13">
        <v>3835</v>
      </c>
      <c r="B4313" t="s">
        <v>546</v>
      </c>
      <c r="C4313" s="13" t="s">
        <v>714</v>
      </c>
      <c r="D4313" s="13" t="s">
        <v>138</v>
      </c>
    </row>
    <row r="4314" spans="1:4">
      <c r="A4314" s="13">
        <v>3836</v>
      </c>
      <c r="B4314" t="s">
        <v>575</v>
      </c>
      <c r="C4314" s="13" t="s">
        <v>1102</v>
      </c>
      <c r="D4314" s="13" t="s">
        <v>1103</v>
      </c>
    </row>
    <row r="4315" spans="1:4">
      <c r="A4315" s="13">
        <v>3836</v>
      </c>
      <c r="B4315" t="s">
        <v>566</v>
      </c>
      <c r="C4315" s="13" t="s">
        <v>1037</v>
      </c>
      <c r="D4315" s="13" t="s">
        <v>734</v>
      </c>
    </row>
    <row r="4316" spans="1:4">
      <c r="A4316" s="13">
        <v>3837</v>
      </c>
      <c r="B4316" t="s">
        <v>552</v>
      </c>
      <c r="C4316" s="13" t="s">
        <v>663</v>
      </c>
      <c r="D4316" s="13" t="s">
        <v>138</v>
      </c>
    </row>
    <row r="4317" spans="1:4">
      <c r="A4317" s="13">
        <v>3837</v>
      </c>
      <c r="B4317" t="s">
        <v>581</v>
      </c>
      <c r="C4317" s="13" t="s">
        <v>686</v>
      </c>
      <c r="D4317" s="13" t="s">
        <v>138</v>
      </c>
    </row>
    <row r="4318" spans="1:4">
      <c r="A4318" s="13">
        <v>3838</v>
      </c>
      <c r="B4318" t="s">
        <v>578</v>
      </c>
      <c r="C4318" s="13" t="s">
        <v>627</v>
      </c>
      <c r="D4318" s="13" t="s">
        <v>138</v>
      </c>
    </row>
    <row r="4319" spans="1:4">
      <c r="A4319" s="13">
        <v>3839</v>
      </c>
      <c r="B4319" t="s">
        <v>564</v>
      </c>
      <c r="C4319" s="13" t="s">
        <v>952</v>
      </c>
      <c r="D4319" s="13" t="s">
        <v>138</v>
      </c>
    </row>
    <row r="4320" spans="1:4">
      <c r="A4320" s="13">
        <v>3841</v>
      </c>
      <c r="B4320" t="s">
        <v>575</v>
      </c>
      <c r="C4320" s="13" t="s">
        <v>1079</v>
      </c>
      <c r="D4320" s="13" t="s">
        <v>692</v>
      </c>
    </row>
    <row r="4321" spans="1:4">
      <c r="A4321" s="13">
        <v>3842</v>
      </c>
      <c r="B4321" t="s">
        <v>555</v>
      </c>
      <c r="C4321" s="13" t="s">
        <v>616</v>
      </c>
      <c r="D4321" s="13" t="s">
        <v>626</v>
      </c>
    </row>
    <row r="4322" spans="1:4">
      <c r="A4322" s="13">
        <v>3842</v>
      </c>
      <c r="B4322" t="s">
        <v>546</v>
      </c>
      <c r="C4322" s="13" t="s">
        <v>748</v>
      </c>
      <c r="D4322" s="13" t="s">
        <v>822</v>
      </c>
    </row>
    <row r="4323" spans="1:4">
      <c r="A4323" s="13">
        <v>3843</v>
      </c>
      <c r="B4323" t="s">
        <v>546</v>
      </c>
      <c r="C4323" s="13" t="s">
        <v>606</v>
      </c>
      <c r="D4323" s="13" t="s">
        <v>607</v>
      </c>
    </row>
    <row r="4324" spans="1:4">
      <c r="A4324" s="13">
        <v>3846</v>
      </c>
      <c r="B4324" t="s">
        <v>569</v>
      </c>
      <c r="C4324" s="13" t="s">
        <v>769</v>
      </c>
      <c r="D4324" s="13" t="s">
        <v>138</v>
      </c>
    </row>
    <row r="4325" spans="1:4">
      <c r="A4325" s="13">
        <v>3847</v>
      </c>
      <c r="B4325" t="s">
        <v>555</v>
      </c>
      <c r="C4325" s="13" t="s">
        <v>1092</v>
      </c>
      <c r="D4325" s="13" t="s">
        <v>1093</v>
      </c>
    </row>
    <row r="4326" spans="1:4">
      <c r="A4326" s="13">
        <v>3847</v>
      </c>
      <c r="B4326" t="s">
        <v>555</v>
      </c>
      <c r="C4326" s="13" t="s">
        <v>736</v>
      </c>
      <c r="D4326" s="13" t="s">
        <v>840</v>
      </c>
    </row>
    <row r="4327" spans="1:4">
      <c r="A4327" s="13">
        <v>3848</v>
      </c>
      <c r="B4327" t="s">
        <v>566</v>
      </c>
      <c r="C4327" s="13" t="s">
        <v>687</v>
      </c>
      <c r="D4327" s="13" t="s">
        <v>760</v>
      </c>
    </row>
    <row r="4328" spans="1:4">
      <c r="A4328" s="13">
        <v>3848</v>
      </c>
      <c r="B4328" t="s">
        <v>583</v>
      </c>
      <c r="C4328" s="13" t="s">
        <v>625</v>
      </c>
      <c r="D4328" s="13" t="s">
        <v>626</v>
      </c>
    </row>
    <row r="4329" spans="1:4">
      <c r="A4329" s="13">
        <v>3849</v>
      </c>
      <c r="B4329" t="s">
        <v>575</v>
      </c>
      <c r="C4329" s="13" t="s">
        <v>755</v>
      </c>
      <c r="D4329" s="13" t="s">
        <v>138</v>
      </c>
    </row>
    <row r="4330" spans="1:4">
      <c r="A4330" s="13">
        <v>3849</v>
      </c>
      <c r="B4330" t="s">
        <v>572</v>
      </c>
      <c r="C4330" s="13" t="s">
        <v>904</v>
      </c>
      <c r="D4330" s="13" t="s">
        <v>138</v>
      </c>
    </row>
    <row r="4331" spans="1:4">
      <c r="A4331" s="13">
        <v>3850</v>
      </c>
      <c r="B4331" t="s">
        <v>566</v>
      </c>
      <c r="C4331" s="13" t="s">
        <v>877</v>
      </c>
      <c r="D4331" s="13" t="s">
        <v>878</v>
      </c>
    </row>
    <row r="4332" spans="1:4">
      <c r="A4332" s="13">
        <v>3850</v>
      </c>
      <c r="B4332" t="s">
        <v>564</v>
      </c>
      <c r="C4332" s="13" t="s">
        <v>616</v>
      </c>
      <c r="D4332" s="13" t="s">
        <v>893</v>
      </c>
    </row>
    <row r="4333" spans="1:4">
      <c r="A4333" s="13">
        <v>3851</v>
      </c>
      <c r="B4333" t="s">
        <v>564</v>
      </c>
      <c r="C4333" s="13" t="s">
        <v>799</v>
      </c>
      <c r="D4333" s="13" t="s">
        <v>800</v>
      </c>
    </row>
    <row r="4334" spans="1:4">
      <c r="A4334" s="13">
        <v>3852</v>
      </c>
      <c r="B4334" t="s">
        <v>575</v>
      </c>
      <c r="C4334" s="13" t="s">
        <v>880</v>
      </c>
      <c r="D4334" s="13" t="s">
        <v>138</v>
      </c>
    </row>
    <row r="4335" spans="1:4">
      <c r="A4335" s="13">
        <v>3854</v>
      </c>
      <c r="B4335" t="s">
        <v>549</v>
      </c>
      <c r="C4335" s="13" t="s">
        <v>658</v>
      </c>
      <c r="D4335" s="13" t="s">
        <v>659</v>
      </c>
    </row>
    <row r="4336" spans="1:4">
      <c r="A4336" s="13">
        <v>3854</v>
      </c>
      <c r="B4336" t="s">
        <v>581</v>
      </c>
      <c r="C4336" s="13" t="s">
        <v>620</v>
      </c>
      <c r="D4336" s="13" t="s">
        <v>629</v>
      </c>
    </row>
    <row r="4337" spans="1:4">
      <c r="A4337" s="13">
        <v>3855</v>
      </c>
      <c r="B4337" t="s">
        <v>581</v>
      </c>
      <c r="C4337" s="13" t="s">
        <v>880</v>
      </c>
      <c r="D4337" s="13" t="s">
        <v>138</v>
      </c>
    </row>
    <row r="4338" spans="1:4">
      <c r="A4338" s="13">
        <v>3856</v>
      </c>
      <c r="B4338" t="s">
        <v>569</v>
      </c>
      <c r="C4338" s="13" t="s">
        <v>618</v>
      </c>
      <c r="D4338" s="13" t="s">
        <v>614</v>
      </c>
    </row>
    <row r="4339" spans="1:4">
      <c r="A4339" s="13">
        <v>3856</v>
      </c>
      <c r="B4339" t="s">
        <v>544</v>
      </c>
      <c r="C4339" s="13" t="s">
        <v>686</v>
      </c>
      <c r="D4339" s="13" t="s">
        <v>620</v>
      </c>
    </row>
    <row r="4340" spans="1:4">
      <c r="A4340" s="13">
        <v>3857</v>
      </c>
      <c r="B4340" t="s">
        <v>578</v>
      </c>
      <c r="C4340" s="13" t="s">
        <v>795</v>
      </c>
      <c r="D4340" s="13" t="s">
        <v>138</v>
      </c>
    </row>
    <row r="4341" spans="1:4">
      <c r="A4341" s="13">
        <v>3858</v>
      </c>
      <c r="B4341" t="s">
        <v>546</v>
      </c>
      <c r="C4341" s="13" t="s">
        <v>1019</v>
      </c>
      <c r="D4341" s="13" t="s">
        <v>1020</v>
      </c>
    </row>
    <row r="4342" spans="1:4">
      <c r="A4342" s="13">
        <v>3858</v>
      </c>
      <c r="B4342" t="s">
        <v>566</v>
      </c>
      <c r="C4342" s="13" t="s">
        <v>620</v>
      </c>
      <c r="D4342" s="13" t="s">
        <v>781</v>
      </c>
    </row>
    <row r="4343" spans="1:4">
      <c r="A4343" s="13">
        <v>3859</v>
      </c>
      <c r="B4343" t="s">
        <v>575</v>
      </c>
      <c r="C4343" s="13" t="s">
        <v>622</v>
      </c>
      <c r="D4343" s="13" t="s">
        <v>623</v>
      </c>
    </row>
    <row r="4344" spans="1:4">
      <c r="A4344" s="13">
        <v>3859</v>
      </c>
      <c r="B4344" t="s">
        <v>583</v>
      </c>
      <c r="C4344" s="13" t="s">
        <v>641</v>
      </c>
      <c r="D4344" s="13" t="s">
        <v>642</v>
      </c>
    </row>
    <row r="4345" spans="1:4">
      <c r="A4345" s="13">
        <v>3860</v>
      </c>
      <c r="B4345" t="s">
        <v>564</v>
      </c>
      <c r="C4345" s="13" t="s">
        <v>740</v>
      </c>
      <c r="D4345" s="13" t="s">
        <v>741</v>
      </c>
    </row>
    <row r="4346" spans="1:4">
      <c r="A4346" s="13">
        <v>3862</v>
      </c>
      <c r="B4346" t="s">
        <v>581</v>
      </c>
      <c r="C4346" s="13" t="s">
        <v>614</v>
      </c>
      <c r="D4346" s="13" t="s">
        <v>138</v>
      </c>
    </row>
    <row r="4347" spans="1:4">
      <c r="A4347" s="13">
        <v>3862</v>
      </c>
      <c r="B4347" t="s">
        <v>566</v>
      </c>
      <c r="C4347" s="13" t="s">
        <v>872</v>
      </c>
      <c r="D4347" s="13" t="s">
        <v>680</v>
      </c>
    </row>
    <row r="4348" spans="1:4">
      <c r="A4348" s="13">
        <v>3863</v>
      </c>
      <c r="B4348" t="s">
        <v>558</v>
      </c>
      <c r="C4348" s="13" t="s">
        <v>616</v>
      </c>
      <c r="D4348" s="13" t="s">
        <v>617</v>
      </c>
    </row>
    <row r="4349" spans="1:4">
      <c r="A4349" s="13">
        <v>3864</v>
      </c>
      <c r="B4349" t="s">
        <v>581</v>
      </c>
      <c r="C4349" s="13" t="s">
        <v>1057</v>
      </c>
      <c r="D4349" s="13" t="s">
        <v>1058</v>
      </c>
    </row>
    <row r="4350" spans="1:4">
      <c r="A4350" s="13">
        <v>3864</v>
      </c>
      <c r="B4350" t="s">
        <v>552</v>
      </c>
      <c r="C4350" s="13" t="s">
        <v>795</v>
      </c>
      <c r="D4350" s="13" t="s">
        <v>643</v>
      </c>
    </row>
    <row r="4351" spans="1:4">
      <c r="A4351" s="13">
        <v>3866</v>
      </c>
      <c r="B4351" t="s">
        <v>552</v>
      </c>
      <c r="C4351" s="13" t="s">
        <v>1112</v>
      </c>
      <c r="D4351" s="13" t="s">
        <v>1113</v>
      </c>
    </row>
    <row r="4352" spans="1:4">
      <c r="A4352" s="13">
        <v>3866</v>
      </c>
      <c r="B4352" t="s">
        <v>558</v>
      </c>
      <c r="C4352" s="13" t="s">
        <v>1055</v>
      </c>
      <c r="D4352" s="13" t="s">
        <v>1056</v>
      </c>
    </row>
    <row r="4353" spans="1:4">
      <c r="A4353" s="13">
        <v>3867</v>
      </c>
      <c r="B4353" t="s">
        <v>583</v>
      </c>
      <c r="C4353" s="13" t="s">
        <v>915</v>
      </c>
      <c r="D4353" s="13" t="s">
        <v>138</v>
      </c>
    </row>
    <row r="4354" spans="1:4">
      <c r="A4354" s="13">
        <v>3868</v>
      </c>
      <c r="B4354" t="s">
        <v>546</v>
      </c>
      <c r="C4354" s="13" t="s">
        <v>614</v>
      </c>
      <c r="D4354" s="13" t="s">
        <v>942</v>
      </c>
    </row>
    <row r="4355" spans="1:4">
      <c r="A4355" s="13">
        <v>3870</v>
      </c>
      <c r="B4355" t="s">
        <v>572</v>
      </c>
      <c r="C4355" s="13" t="s">
        <v>764</v>
      </c>
      <c r="D4355" s="13" t="s">
        <v>765</v>
      </c>
    </row>
    <row r="4356" spans="1:4">
      <c r="A4356" s="13">
        <v>3870</v>
      </c>
      <c r="B4356" t="s">
        <v>575</v>
      </c>
      <c r="C4356" s="13" t="s">
        <v>608</v>
      </c>
      <c r="D4356" s="13" t="s">
        <v>609</v>
      </c>
    </row>
    <row r="4357" spans="1:4">
      <c r="A4357" s="13">
        <v>3871</v>
      </c>
      <c r="B4357" t="s">
        <v>549</v>
      </c>
      <c r="C4357" s="13" t="s">
        <v>619</v>
      </c>
      <c r="D4357" s="13" t="s">
        <v>616</v>
      </c>
    </row>
    <row r="4358" spans="1:4">
      <c r="A4358" s="13">
        <v>3871</v>
      </c>
      <c r="B4358" t="s">
        <v>578</v>
      </c>
      <c r="C4358" s="13" t="s">
        <v>756</v>
      </c>
      <c r="D4358" s="13" t="s">
        <v>757</v>
      </c>
    </row>
    <row r="4359" spans="1:4">
      <c r="A4359" s="13">
        <v>3872</v>
      </c>
      <c r="B4359" t="s">
        <v>564</v>
      </c>
      <c r="C4359" s="13" t="s">
        <v>654</v>
      </c>
      <c r="D4359" s="13" t="s">
        <v>655</v>
      </c>
    </row>
    <row r="4360" spans="1:4">
      <c r="A4360" s="13">
        <v>3872</v>
      </c>
      <c r="B4360" t="s">
        <v>572</v>
      </c>
      <c r="C4360" s="13" t="s">
        <v>696</v>
      </c>
      <c r="D4360" s="13" t="s">
        <v>697</v>
      </c>
    </row>
    <row r="4361" spans="1:4">
      <c r="A4361" s="13">
        <v>3873</v>
      </c>
      <c r="B4361" t="s">
        <v>546</v>
      </c>
      <c r="C4361" s="13" t="s">
        <v>762</v>
      </c>
      <c r="D4361" s="13" t="s">
        <v>763</v>
      </c>
    </row>
    <row r="4362" spans="1:4">
      <c r="A4362" s="13">
        <v>3874</v>
      </c>
      <c r="B4362" t="s">
        <v>566</v>
      </c>
      <c r="C4362" s="13" t="s">
        <v>1077</v>
      </c>
      <c r="D4362" s="13" t="s">
        <v>1078</v>
      </c>
    </row>
    <row r="4363" spans="1:4">
      <c r="A4363" s="13">
        <v>3875</v>
      </c>
      <c r="B4363" t="s">
        <v>561</v>
      </c>
      <c r="C4363" s="13" t="s">
        <v>961</v>
      </c>
      <c r="D4363" s="13" t="s">
        <v>616</v>
      </c>
    </row>
    <row r="4364" spans="1:4">
      <c r="A4364" s="13">
        <v>3875</v>
      </c>
      <c r="B4364" t="s">
        <v>564</v>
      </c>
      <c r="C4364" s="13" t="s">
        <v>663</v>
      </c>
      <c r="D4364" s="13" t="s">
        <v>644</v>
      </c>
    </row>
    <row r="4365" spans="1:4">
      <c r="A4365" s="13">
        <v>3876</v>
      </c>
      <c r="B4365" t="s">
        <v>572</v>
      </c>
      <c r="C4365" s="13" t="s">
        <v>682</v>
      </c>
      <c r="D4365" s="13" t="s">
        <v>138</v>
      </c>
    </row>
    <row r="4366" spans="1:4">
      <c r="A4366" s="13">
        <v>3876</v>
      </c>
      <c r="B4366" t="s">
        <v>572</v>
      </c>
      <c r="C4366" s="13" t="s">
        <v>875</v>
      </c>
      <c r="D4366" s="13" t="s">
        <v>876</v>
      </c>
    </row>
    <row r="4367" spans="1:4">
      <c r="A4367" s="13">
        <v>3877</v>
      </c>
      <c r="B4367" t="s">
        <v>564</v>
      </c>
      <c r="C4367" s="13" t="s">
        <v>777</v>
      </c>
      <c r="D4367" s="13" t="s">
        <v>778</v>
      </c>
    </row>
    <row r="4368" spans="1:4">
      <c r="A4368" s="13">
        <v>3877</v>
      </c>
      <c r="B4368" t="s">
        <v>564</v>
      </c>
      <c r="C4368" s="13" t="s">
        <v>795</v>
      </c>
      <c r="D4368" s="13" t="s">
        <v>138</v>
      </c>
    </row>
    <row r="4369" spans="1:4">
      <c r="A4369" s="13">
        <v>3878</v>
      </c>
      <c r="B4369" t="s">
        <v>575</v>
      </c>
      <c r="C4369" s="13" t="s">
        <v>870</v>
      </c>
      <c r="D4369" s="13" t="s">
        <v>1084</v>
      </c>
    </row>
    <row r="4370" spans="1:4">
      <c r="A4370" s="13">
        <v>3878</v>
      </c>
      <c r="B4370" t="s">
        <v>552</v>
      </c>
      <c r="C4370" s="13" t="s">
        <v>992</v>
      </c>
      <c r="D4370" s="13" t="s">
        <v>993</v>
      </c>
    </row>
    <row r="4371" spans="1:4">
      <c r="A4371" s="13">
        <v>3879</v>
      </c>
      <c r="B4371" t="s">
        <v>564</v>
      </c>
      <c r="C4371" s="13" t="s">
        <v>659</v>
      </c>
      <c r="D4371" s="13" t="s">
        <v>1101</v>
      </c>
    </row>
    <row r="4372" spans="1:4">
      <c r="A4372" s="13">
        <v>3881</v>
      </c>
      <c r="B4372" t="s">
        <v>575</v>
      </c>
      <c r="C4372" s="13" t="s">
        <v>624</v>
      </c>
      <c r="D4372" s="13" t="s">
        <v>138</v>
      </c>
    </row>
    <row r="4373" spans="1:4">
      <c r="A4373" s="13">
        <v>3882</v>
      </c>
      <c r="B4373" t="s">
        <v>555</v>
      </c>
      <c r="C4373" s="13" t="s">
        <v>795</v>
      </c>
      <c r="D4373" s="13" t="s">
        <v>701</v>
      </c>
    </row>
    <row r="4374" spans="1:4">
      <c r="A4374" s="13">
        <v>3883</v>
      </c>
      <c r="B4374" t="s">
        <v>581</v>
      </c>
      <c r="C4374" s="13" t="s">
        <v>779</v>
      </c>
      <c r="D4374" s="13" t="s">
        <v>780</v>
      </c>
    </row>
    <row r="4375" spans="1:4">
      <c r="A4375" s="13">
        <v>3883</v>
      </c>
      <c r="B4375" t="s">
        <v>564</v>
      </c>
      <c r="C4375" s="13" t="s">
        <v>659</v>
      </c>
      <c r="D4375" s="13" t="s">
        <v>616</v>
      </c>
    </row>
    <row r="4376" spans="1:4">
      <c r="A4376" s="13">
        <v>3884</v>
      </c>
      <c r="B4376" t="s">
        <v>581</v>
      </c>
      <c r="C4376" s="13" t="s">
        <v>719</v>
      </c>
      <c r="D4376" s="13" t="s">
        <v>676</v>
      </c>
    </row>
    <row r="4377" spans="1:4">
      <c r="A4377" s="13">
        <v>3885</v>
      </c>
      <c r="B4377" t="s">
        <v>561</v>
      </c>
      <c r="C4377" s="13" t="s">
        <v>616</v>
      </c>
      <c r="D4377" s="13" t="s">
        <v>630</v>
      </c>
    </row>
    <row r="4378" spans="1:4">
      <c r="A4378" s="13">
        <v>3885</v>
      </c>
      <c r="B4378" t="s">
        <v>564</v>
      </c>
      <c r="C4378" s="13" t="s">
        <v>746</v>
      </c>
      <c r="D4378" s="13" t="s">
        <v>747</v>
      </c>
    </row>
    <row r="4379" spans="1:4">
      <c r="A4379" s="13">
        <v>3886</v>
      </c>
      <c r="B4379" t="s">
        <v>581</v>
      </c>
      <c r="C4379" s="13" t="s">
        <v>714</v>
      </c>
      <c r="D4379" s="13" t="s">
        <v>138</v>
      </c>
    </row>
    <row r="4380" spans="1:4">
      <c r="A4380" s="13">
        <v>3886</v>
      </c>
      <c r="B4380" t="s">
        <v>558</v>
      </c>
      <c r="C4380" s="13" t="s">
        <v>989</v>
      </c>
      <c r="D4380" s="13" t="s">
        <v>1049</v>
      </c>
    </row>
    <row r="4381" spans="1:4">
      <c r="A4381" s="13">
        <v>3888</v>
      </c>
      <c r="B4381" t="s">
        <v>581</v>
      </c>
      <c r="C4381" s="13" t="s">
        <v>877</v>
      </c>
      <c r="D4381" s="13" t="s">
        <v>878</v>
      </c>
    </row>
    <row r="4382" spans="1:4">
      <c r="A4382" s="13">
        <v>3889</v>
      </c>
      <c r="B4382" t="s">
        <v>558</v>
      </c>
      <c r="C4382" s="13" t="s">
        <v>891</v>
      </c>
      <c r="D4382" s="13" t="s">
        <v>623</v>
      </c>
    </row>
    <row r="4383" spans="1:4">
      <c r="A4383" s="13">
        <v>3889</v>
      </c>
      <c r="B4383" t="s">
        <v>578</v>
      </c>
      <c r="C4383" s="13" t="s">
        <v>614</v>
      </c>
      <c r="D4383" s="13" t="s">
        <v>681</v>
      </c>
    </row>
    <row r="4384" spans="1:4">
      <c r="A4384" s="13">
        <v>3890</v>
      </c>
      <c r="B4384" t="s">
        <v>544</v>
      </c>
      <c r="C4384" s="13" t="s">
        <v>961</v>
      </c>
      <c r="D4384" s="13" t="s">
        <v>616</v>
      </c>
    </row>
    <row r="4385" spans="1:4">
      <c r="A4385" s="13">
        <v>3891</v>
      </c>
      <c r="B4385" t="s">
        <v>544</v>
      </c>
      <c r="C4385" s="13" t="s">
        <v>792</v>
      </c>
      <c r="D4385" s="13" t="s">
        <v>793</v>
      </c>
    </row>
    <row r="4386" spans="1:4">
      <c r="A4386" s="13">
        <v>3891</v>
      </c>
      <c r="B4386" t="s">
        <v>583</v>
      </c>
      <c r="C4386" s="13" t="s">
        <v>629</v>
      </c>
      <c r="D4386" s="13" t="s">
        <v>970</v>
      </c>
    </row>
    <row r="4387" spans="1:4">
      <c r="A4387" s="13">
        <v>3892</v>
      </c>
      <c r="B4387" t="s">
        <v>575</v>
      </c>
      <c r="C4387" s="13" t="s">
        <v>779</v>
      </c>
      <c r="D4387" s="13" t="s">
        <v>780</v>
      </c>
    </row>
    <row r="4388" spans="1:4">
      <c r="A4388" s="13">
        <v>3893</v>
      </c>
      <c r="B4388" t="s">
        <v>572</v>
      </c>
      <c r="C4388" s="13" t="s">
        <v>957</v>
      </c>
      <c r="D4388" s="13" t="s">
        <v>138</v>
      </c>
    </row>
    <row r="4389" spans="1:4">
      <c r="A4389" s="13">
        <v>3893</v>
      </c>
      <c r="B4389" t="s">
        <v>581</v>
      </c>
      <c r="C4389" s="13" t="s">
        <v>735</v>
      </c>
      <c r="D4389" s="13" t="s">
        <v>138</v>
      </c>
    </row>
    <row r="4390" spans="1:4">
      <c r="A4390" s="13">
        <v>3894</v>
      </c>
      <c r="B4390" t="s">
        <v>555</v>
      </c>
      <c r="C4390" s="13" t="s">
        <v>776</v>
      </c>
      <c r="D4390" s="13" t="s">
        <v>962</v>
      </c>
    </row>
    <row r="4391" spans="1:4">
      <c r="A4391" s="13">
        <v>3895</v>
      </c>
      <c r="B4391" t="s">
        <v>544</v>
      </c>
      <c r="C4391" s="13" t="s">
        <v>970</v>
      </c>
      <c r="D4391" s="13" t="s">
        <v>971</v>
      </c>
    </row>
    <row r="4392" spans="1:4">
      <c r="A4392" s="13">
        <v>3896</v>
      </c>
      <c r="B4392" t="s">
        <v>578</v>
      </c>
      <c r="C4392" s="13" t="s">
        <v>786</v>
      </c>
      <c r="D4392" s="13" t="s">
        <v>787</v>
      </c>
    </row>
    <row r="4393" spans="1:4">
      <c r="A4393" s="13">
        <v>3896</v>
      </c>
      <c r="B4393" t="s">
        <v>564</v>
      </c>
      <c r="C4393" s="13" t="s">
        <v>738</v>
      </c>
      <c r="D4393" s="13" t="s">
        <v>756</v>
      </c>
    </row>
    <row r="4394" spans="1:4">
      <c r="A4394" s="13">
        <v>3898</v>
      </c>
      <c r="B4394" t="s">
        <v>569</v>
      </c>
      <c r="C4394" s="13" t="s">
        <v>894</v>
      </c>
      <c r="D4394" s="13" t="s">
        <v>138</v>
      </c>
    </row>
    <row r="4395" spans="1:4">
      <c r="A4395" s="13">
        <v>3899</v>
      </c>
      <c r="B4395" t="s">
        <v>578</v>
      </c>
      <c r="C4395" s="13" t="s">
        <v>1054</v>
      </c>
      <c r="D4395" s="13" t="s">
        <v>756</v>
      </c>
    </row>
    <row r="4396" spans="1:4">
      <c r="A4396" s="13">
        <v>3900</v>
      </c>
      <c r="B4396" t="s">
        <v>566</v>
      </c>
      <c r="C4396" s="13" t="s">
        <v>683</v>
      </c>
      <c r="D4396" s="13" t="s">
        <v>138</v>
      </c>
    </row>
    <row r="4397" spans="1:4">
      <c r="A4397" s="13">
        <v>3902</v>
      </c>
      <c r="B4397" t="s">
        <v>575</v>
      </c>
      <c r="C4397" s="13" t="s">
        <v>616</v>
      </c>
      <c r="D4397" s="13" t="s">
        <v>630</v>
      </c>
    </row>
    <row r="4398" spans="1:4">
      <c r="A4398" s="13">
        <v>3902</v>
      </c>
      <c r="B4398" t="s">
        <v>578</v>
      </c>
      <c r="C4398" s="13" t="s">
        <v>616</v>
      </c>
      <c r="D4398" s="13" t="s">
        <v>928</v>
      </c>
    </row>
    <row r="4399" spans="1:4">
      <c r="A4399" s="13">
        <v>3903</v>
      </c>
      <c r="B4399" t="s">
        <v>566</v>
      </c>
      <c r="C4399" s="13" t="s">
        <v>900</v>
      </c>
      <c r="D4399" s="13" t="s">
        <v>895</v>
      </c>
    </row>
    <row r="4400" spans="1:4">
      <c r="A4400" s="13">
        <v>3903</v>
      </c>
      <c r="B4400" t="s">
        <v>572</v>
      </c>
      <c r="C4400" s="13" t="s">
        <v>663</v>
      </c>
      <c r="D4400" s="13" t="s">
        <v>649</v>
      </c>
    </row>
    <row r="4401" spans="1:4">
      <c r="A4401" s="13">
        <v>3905</v>
      </c>
      <c r="B4401" t="s">
        <v>561</v>
      </c>
      <c r="C4401" s="13" t="s">
        <v>650</v>
      </c>
      <c r="D4401" s="13" t="s">
        <v>1048</v>
      </c>
    </row>
    <row r="4402" spans="1:4">
      <c r="A4402" s="13">
        <v>3905</v>
      </c>
      <c r="B4402" t="s">
        <v>549</v>
      </c>
      <c r="C4402" s="13" t="s">
        <v>1006</v>
      </c>
      <c r="D4402" s="13" t="s">
        <v>1007</v>
      </c>
    </row>
    <row r="4403" spans="1:4">
      <c r="A4403" s="13">
        <v>3906</v>
      </c>
      <c r="B4403" t="s">
        <v>581</v>
      </c>
      <c r="C4403" s="13" t="s">
        <v>738</v>
      </c>
      <c r="D4403" s="13" t="s">
        <v>739</v>
      </c>
    </row>
    <row r="4404" spans="1:4">
      <c r="A4404" s="13">
        <v>3908</v>
      </c>
      <c r="B4404" t="s">
        <v>546</v>
      </c>
      <c r="C4404" s="13" t="s">
        <v>1037</v>
      </c>
      <c r="D4404" s="13" t="s">
        <v>734</v>
      </c>
    </row>
    <row r="4405" spans="1:4">
      <c r="A4405" s="13">
        <v>3908</v>
      </c>
      <c r="B4405" t="s">
        <v>575</v>
      </c>
      <c r="C4405" s="13" t="s">
        <v>840</v>
      </c>
      <c r="D4405" s="13" t="s">
        <v>1116</v>
      </c>
    </row>
    <row r="4406" spans="1:4">
      <c r="A4406" s="13">
        <v>3909</v>
      </c>
      <c r="B4406" t="s">
        <v>575</v>
      </c>
      <c r="C4406" s="13" t="s">
        <v>620</v>
      </c>
      <c r="D4406" s="13" t="s">
        <v>616</v>
      </c>
    </row>
    <row r="4407" spans="1:4">
      <c r="A4407" s="13">
        <v>3911</v>
      </c>
      <c r="B4407" t="s">
        <v>566</v>
      </c>
      <c r="C4407" s="13" t="s">
        <v>679</v>
      </c>
      <c r="D4407" s="13" t="s">
        <v>628</v>
      </c>
    </row>
    <row r="4408" spans="1:4">
      <c r="A4408" s="13">
        <v>3912</v>
      </c>
      <c r="B4408" t="s">
        <v>564</v>
      </c>
      <c r="C4408" s="13" t="s">
        <v>939</v>
      </c>
      <c r="D4408" s="13" t="s">
        <v>138</v>
      </c>
    </row>
    <row r="4409" spans="1:4">
      <c r="A4409" s="13">
        <v>3913</v>
      </c>
      <c r="B4409" t="s">
        <v>569</v>
      </c>
      <c r="C4409" s="13" t="s">
        <v>798</v>
      </c>
      <c r="D4409" s="13" t="s">
        <v>628</v>
      </c>
    </row>
    <row r="4410" spans="1:4">
      <c r="A4410" s="13">
        <v>3914</v>
      </c>
      <c r="B4410" t="s">
        <v>552</v>
      </c>
      <c r="C4410" s="13" t="s">
        <v>616</v>
      </c>
      <c r="D4410" s="13" t="s">
        <v>626</v>
      </c>
    </row>
    <row r="4411" spans="1:4">
      <c r="A4411" s="13">
        <v>3914</v>
      </c>
      <c r="B4411" t="s">
        <v>561</v>
      </c>
      <c r="C4411" s="13" t="s">
        <v>1025</v>
      </c>
      <c r="D4411" s="13" t="s">
        <v>680</v>
      </c>
    </row>
    <row r="4412" spans="1:4">
      <c r="A4412" s="13">
        <v>3916</v>
      </c>
      <c r="B4412" t="s">
        <v>578</v>
      </c>
      <c r="C4412" s="13" t="s">
        <v>749</v>
      </c>
      <c r="D4412" s="13" t="s">
        <v>750</v>
      </c>
    </row>
    <row r="4413" spans="1:4">
      <c r="A4413" s="13">
        <v>3916</v>
      </c>
      <c r="B4413" t="s">
        <v>558</v>
      </c>
      <c r="C4413" s="13" t="s">
        <v>748</v>
      </c>
      <c r="D4413" s="13" t="s">
        <v>1050</v>
      </c>
    </row>
    <row r="4414" spans="1:4">
      <c r="A4414" s="13">
        <v>3917</v>
      </c>
      <c r="B4414" t="s">
        <v>578</v>
      </c>
      <c r="C4414" s="13" t="s">
        <v>682</v>
      </c>
      <c r="D4414" s="13" t="s">
        <v>1064</v>
      </c>
    </row>
    <row r="4415" spans="1:4">
      <c r="A4415" s="13">
        <v>3917</v>
      </c>
      <c r="B4415" t="s">
        <v>546</v>
      </c>
      <c r="C4415" s="13" t="s">
        <v>620</v>
      </c>
      <c r="D4415" s="13" t="s">
        <v>821</v>
      </c>
    </row>
    <row r="4416" spans="1:4">
      <c r="A4416" s="13">
        <v>3918</v>
      </c>
      <c r="B4416" t="s">
        <v>578</v>
      </c>
      <c r="C4416" s="13" t="s">
        <v>813</v>
      </c>
      <c r="D4416" s="13" t="s">
        <v>937</v>
      </c>
    </row>
    <row r="4417" spans="1:4">
      <c r="A4417" s="13">
        <v>3919</v>
      </c>
      <c r="B4417" t="s">
        <v>546</v>
      </c>
      <c r="C4417" s="13" t="s">
        <v>803</v>
      </c>
      <c r="D4417" s="13" t="s">
        <v>804</v>
      </c>
    </row>
    <row r="4418" spans="1:4">
      <c r="A4418" s="13">
        <v>3920</v>
      </c>
      <c r="B4418" t="s">
        <v>569</v>
      </c>
      <c r="C4418" s="13" t="s">
        <v>616</v>
      </c>
      <c r="D4418" s="13" t="s">
        <v>662</v>
      </c>
    </row>
    <row r="4419" spans="1:4">
      <c r="A4419" s="13">
        <v>3921</v>
      </c>
      <c r="B4419" t="s">
        <v>578</v>
      </c>
      <c r="C4419" s="13" t="s">
        <v>900</v>
      </c>
      <c r="D4419" s="13" t="s">
        <v>895</v>
      </c>
    </row>
    <row r="4420" spans="1:4">
      <c r="A4420" s="13">
        <v>3924</v>
      </c>
      <c r="B4420" t="s">
        <v>578</v>
      </c>
      <c r="C4420" s="13" t="s">
        <v>916</v>
      </c>
      <c r="D4420" s="13" t="s">
        <v>795</v>
      </c>
    </row>
    <row r="4421" spans="1:4">
      <c r="A4421" s="13">
        <v>3924</v>
      </c>
      <c r="B4421" t="s">
        <v>566</v>
      </c>
      <c r="C4421" s="13" t="s">
        <v>784</v>
      </c>
      <c r="D4421" s="13" t="s">
        <v>785</v>
      </c>
    </row>
    <row r="4422" spans="1:4">
      <c r="A4422" s="13">
        <v>3926</v>
      </c>
      <c r="B4422" t="s">
        <v>555</v>
      </c>
      <c r="C4422" s="13" t="s">
        <v>782</v>
      </c>
      <c r="D4422" s="13" t="s">
        <v>616</v>
      </c>
    </row>
    <row r="4423" spans="1:4">
      <c r="A4423" s="13">
        <v>3926</v>
      </c>
      <c r="B4423" t="s">
        <v>549</v>
      </c>
      <c r="C4423" s="13" t="s">
        <v>616</v>
      </c>
      <c r="D4423" s="13" t="s">
        <v>680</v>
      </c>
    </row>
    <row r="4424" spans="1:4">
      <c r="A4424" s="13">
        <v>3927</v>
      </c>
      <c r="B4424" t="s">
        <v>572</v>
      </c>
      <c r="C4424" s="13" t="s">
        <v>1054</v>
      </c>
      <c r="D4424" s="13" t="s">
        <v>756</v>
      </c>
    </row>
    <row r="4425" spans="1:4">
      <c r="A4425" s="13">
        <v>3927</v>
      </c>
      <c r="B4425" t="s">
        <v>564</v>
      </c>
      <c r="C4425" s="13" t="s">
        <v>617</v>
      </c>
      <c r="D4425" s="13" t="s">
        <v>1042</v>
      </c>
    </row>
    <row r="4426" spans="1:4">
      <c r="A4426" s="13">
        <v>3929</v>
      </c>
      <c r="B4426" t="s">
        <v>564</v>
      </c>
      <c r="C4426" s="13" t="s">
        <v>792</v>
      </c>
      <c r="D4426" s="13" t="s">
        <v>793</v>
      </c>
    </row>
    <row r="4427" spans="1:4">
      <c r="A4427" s="13">
        <v>3930</v>
      </c>
      <c r="B4427" t="s">
        <v>564</v>
      </c>
      <c r="C4427" s="13" t="s">
        <v>672</v>
      </c>
      <c r="D4427" s="13" t="s">
        <v>673</v>
      </c>
    </row>
    <row r="4428" spans="1:4">
      <c r="A4428" s="13">
        <v>3930</v>
      </c>
      <c r="B4428" t="s">
        <v>575</v>
      </c>
      <c r="C4428" s="13" t="s">
        <v>742</v>
      </c>
      <c r="D4428" s="13" t="s">
        <v>743</v>
      </c>
    </row>
    <row r="4429" spans="1:4">
      <c r="A4429" s="13">
        <v>3931</v>
      </c>
      <c r="B4429" t="s">
        <v>558</v>
      </c>
      <c r="C4429" s="13" t="s">
        <v>676</v>
      </c>
      <c r="D4429" s="13" t="s">
        <v>138</v>
      </c>
    </row>
    <row r="4430" spans="1:4">
      <c r="A4430" s="13">
        <v>3932</v>
      </c>
      <c r="B4430" t="s">
        <v>552</v>
      </c>
      <c r="C4430" s="13" t="s">
        <v>1092</v>
      </c>
      <c r="D4430" s="13" t="s">
        <v>1093</v>
      </c>
    </row>
    <row r="4431" spans="1:4">
      <c r="A4431" s="13">
        <v>3932</v>
      </c>
      <c r="B4431" t="s">
        <v>578</v>
      </c>
      <c r="C4431" s="13" t="s">
        <v>679</v>
      </c>
      <c r="D4431" s="13" t="s">
        <v>628</v>
      </c>
    </row>
    <row r="4432" spans="1:4">
      <c r="A4432" s="13">
        <v>3933</v>
      </c>
      <c r="B4432" t="s">
        <v>569</v>
      </c>
      <c r="C4432" s="13" t="s">
        <v>980</v>
      </c>
      <c r="D4432" s="13" t="s">
        <v>138</v>
      </c>
    </row>
    <row r="4433" spans="1:4">
      <c r="A4433" s="13">
        <v>3933</v>
      </c>
      <c r="B4433" t="s">
        <v>572</v>
      </c>
      <c r="C4433" s="13" t="s">
        <v>895</v>
      </c>
      <c r="D4433" s="13" t="s">
        <v>896</v>
      </c>
    </row>
    <row r="4434" spans="1:4">
      <c r="A4434" s="13">
        <v>3934</v>
      </c>
      <c r="B4434" t="s">
        <v>569</v>
      </c>
      <c r="C4434" s="13" t="s">
        <v>620</v>
      </c>
      <c r="D4434" s="13" t="s">
        <v>629</v>
      </c>
    </row>
    <row r="4435" spans="1:4">
      <c r="A4435" s="13">
        <v>3936</v>
      </c>
      <c r="B4435" t="s">
        <v>572</v>
      </c>
      <c r="C4435" s="13" t="s">
        <v>792</v>
      </c>
      <c r="D4435" s="13" t="s">
        <v>793</v>
      </c>
    </row>
    <row r="4436" spans="1:4">
      <c r="A4436" s="13">
        <v>3938</v>
      </c>
      <c r="B4436" t="s">
        <v>546</v>
      </c>
      <c r="C4436" s="13" t="s">
        <v>881</v>
      </c>
      <c r="D4436" s="13" t="s">
        <v>882</v>
      </c>
    </row>
    <row r="4437" spans="1:4">
      <c r="A4437" s="13">
        <v>3940</v>
      </c>
      <c r="B4437" t="s">
        <v>572</v>
      </c>
      <c r="C4437" s="13" t="s">
        <v>696</v>
      </c>
      <c r="D4437" s="13" t="s">
        <v>697</v>
      </c>
    </row>
    <row r="4438" spans="1:4">
      <c r="A4438" s="13">
        <v>3944</v>
      </c>
      <c r="B4438" t="s">
        <v>561</v>
      </c>
      <c r="C4438" s="13" t="s">
        <v>616</v>
      </c>
      <c r="D4438" s="13" t="s">
        <v>617</v>
      </c>
    </row>
    <row r="4439" spans="1:4">
      <c r="A4439" s="13">
        <v>3945</v>
      </c>
      <c r="B4439" t="s">
        <v>575</v>
      </c>
      <c r="C4439" s="13" t="s">
        <v>629</v>
      </c>
      <c r="D4439" s="13" t="s">
        <v>866</v>
      </c>
    </row>
    <row r="4440" spans="1:4">
      <c r="A4440" s="13">
        <v>3947</v>
      </c>
      <c r="B4440" t="s">
        <v>569</v>
      </c>
      <c r="C4440" s="13" t="s">
        <v>920</v>
      </c>
      <c r="D4440" s="13" t="s">
        <v>628</v>
      </c>
    </row>
    <row r="4441" spans="1:4">
      <c r="A4441" s="13">
        <v>3951</v>
      </c>
      <c r="B4441" t="s">
        <v>552</v>
      </c>
      <c r="C4441" s="13" t="s">
        <v>1112</v>
      </c>
      <c r="D4441" s="13" t="s">
        <v>1113</v>
      </c>
    </row>
    <row r="4442" spans="1:4">
      <c r="A4442" s="13">
        <v>3952</v>
      </c>
      <c r="B4442" t="s">
        <v>555</v>
      </c>
      <c r="C4442" s="13" t="s">
        <v>749</v>
      </c>
      <c r="D4442" s="13" t="s">
        <v>138</v>
      </c>
    </row>
    <row r="4443" spans="1:4">
      <c r="A4443" s="13">
        <v>3953</v>
      </c>
      <c r="B4443" t="s">
        <v>566</v>
      </c>
      <c r="C4443" s="13" t="s">
        <v>616</v>
      </c>
      <c r="D4443" s="13" t="s">
        <v>644</v>
      </c>
    </row>
    <row r="4444" spans="1:4">
      <c r="A4444" s="13">
        <v>3953</v>
      </c>
      <c r="B4444" t="s">
        <v>572</v>
      </c>
      <c r="C4444" s="13" t="s">
        <v>999</v>
      </c>
      <c r="D4444" s="13" t="s">
        <v>1000</v>
      </c>
    </row>
    <row r="4445" spans="1:4">
      <c r="A4445" s="13">
        <v>3954</v>
      </c>
      <c r="B4445" t="s">
        <v>552</v>
      </c>
      <c r="C4445" s="13" t="s">
        <v>794</v>
      </c>
      <c r="D4445" s="13" t="s">
        <v>795</v>
      </c>
    </row>
    <row r="4446" spans="1:4">
      <c r="A4446" s="13">
        <v>3955</v>
      </c>
      <c r="B4446" t="s">
        <v>552</v>
      </c>
      <c r="C4446" s="13" t="s">
        <v>753</v>
      </c>
      <c r="D4446" s="13" t="s">
        <v>754</v>
      </c>
    </row>
    <row r="4447" spans="1:4">
      <c r="A4447" s="13">
        <v>3957</v>
      </c>
      <c r="B4447" t="s">
        <v>572</v>
      </c>
      <c r="C4447" s="13" t="s">
        <v>789</v>
      </c>
      <c r="D4447" s="13" t="s">
        <v>790</v>
      </c>
    </row>
    <row r="4448" spans="1:4">
      <c r="A4448" s="13">
        <v>3957</v>
      </c>
      <c r="B4448" t="s">
        <v>549</v>
      </c>
      <c r="C4448" s="13" t="s">
        <v>654</v>
      </c>
      <c r="D4448" s="13" t="s">
        <v>655</v>
      </c>
    </row>
    <row r="4449" spans="1:4">
      <c r="A4449" s="13">
        <v>3959</v>
      </c>
      <c r="B4449" t="s">
        <v>558</v>
      </c>
      <c r="C4449" s="13" t="s">
        <v>717</v>
      </c>
      <c r="D4449" s="13" t="s">
        <v>138</v>
      </c>
    </row>
    <row r="4450" spans="1:4">
      <c r="A4450" s="13">
        <v>3959</v>
      </c>
      <c r="B4450" t="s">
        <v>546</v>
      </c>
      <c r="C4450" s="13" t="s">
        <v>717</v>
      </c>
      <c r="D4450" s="13" t="s">
        <v>138</v>
      </c>
    </row>
    <row r="4451" spans="1:4">
      <c r="A4451" s="13">
        <v>3960</v>
      </c>
      <c r="B4451" t="s">
        <v>566</v>
      </c>
      <c r="C4451" s="13" t="s">
        <v>1008</v>
      </c>
      <c r="D4451" s="13" t="s">
        <v>1009</v>
      </c>
    </row>
    <row r="4452" spans="1:4">
      <c r="A4452" s="13">
        <v>3960</v>
      </c>
      <c r="B4452" t="s">
        <v>575</v>
      </c>
      <c r="C4452" s="13" t="s">
        <v>974</v>
      </c>
      <c r="D4452" s="13" t="s">
        <v>975</v>
      </c>
    </row>
    <row r="4453" spans="1:4">
      <c r="A4453" s="13">
        <v>3961</v>
      </c>
      <c r="B4453" t="s">
        <v>564</v>
      </c>
      <c r="C4453" s="13" t="s">
        <v>608</v>
      </c>
      <c r="D4453" s="13" t="s">
        <v>609</v>
      </c>
    </row>
    <row r="4454" spans="1:4">
      <c r="A4454" s="13">
        <v>3963</v>
      </c>
      <c r="B4454" t="s">
        <v>561</v>
      </c>
      <c r="C4454" s="13" t="s">
        <v>686</v>
      </c>
      <c r="D4454" s="13" t="s">
        <v>620</v>
      </c>
    </row>
    <row r="4455" spans="1:4">
      <c r="A4455" s="13">
        <v>3963</v>
      </c>
      <c r="B4455" t="s">
        <v>546</v>
      </c>
      <c r="C4455" s="13" t="s">
        <v>839</v>
      </c>
      <c r="D4455" s="13" t="s">
        <v>840</v>
      </c>
    </row>
    <row r="4456" spans="1:4">
      <c r="A4456" s="13">
        <v>3964</v>
      </c>
      <c r="B4456" t="s">
        <v>552</v>
      </c>
      <c r="C4456" s="13" t="s">
        <v>686</v>
      </c>
      <c r="D4456" s="13" t="s">
        <v>138</v>
      </c>
    </row>
    <row r="4457" spans="1:4">
      <c r="A4457" s="13">
        <v>3965</v>
      </c>
      <c r="B4457" t="s">
        <v>572</v>
      </c>
      <c r="C4457" s="13" t="s">
        <v>616</v>
      </c>
      <c r="D4457" s="13" t="s">
        <v>628</v>
      </c>
    </row>
    <row r="4458" spans="1:4">
      <c r="A4458" s="13">
        <v>3966</v>
      </c>
      <c r="B4458" t="s">
        <v>549</v>
      </c>
      <c r="C4458" s="13" t="s">
        <v>629</v>
      </c>
      <c r="D4458" s="13" t="s">
        <v>866</v>
      </c>
    </row>
    <row r="4459" spans="1:4">
      <c r="A4459" s="13">
        <v>3966</v>
      </c>
      <c r="B4459" t="s">
        <v>544</v>
      </c>
      <c r="C4459" s="13" t="s">
        <v>620</v>
      </c>
      <c r="D4459" s="13" t="s">
        <v>138</v>
      </c>
    </row>
    <row r="4460" spans="1:4">
      <c r="A4460" s="13">
        <v>3967</v>
      </c>
      <c r="B4460" t="s">
        <v>552</v>
      </c>
      <c r="C4460" s="13" t="s">
        <v>660</v>
      </c>
      <c r="D4460" s="13" t="s">
        <v>661</v>
      </c>
    </row>
    <row r="4461" spans="1:4">
      <c r="A4461" s="13">
        <v>3967</v>
      </c>
      <c r="B4461" t="s">
        <v>561</v>
      </c>
      <c r="C4461" s="13" t="s">
        <v>776</v>
      </c>
      <c r="D4461" s="13" t="s">
        <v>962</v>
      </c>
    </row>
    <row r="4462" spans="1:4">
      <c r="A4462" s="13">
        <v>3968</v>
      </c>
      <c r="B4462" t="s">
        <v>558</v>
      </c>
      <c r="C4462" s="13" t="s">
        <v>740</v>
      </c>
      <c r="D4462" s="13" t="s">
        <v>741</v>
      </c>
    </row>
    <row r="4463" spans="1:4">
      <c r="A4463" s="13">
        <v>3968</v>
      </c>
      <c r="B4463" t="s">
        <v>558</v>
      </c>
      <c r="C4463" s="13" t="s">
        <v>766</v>
      </c>
      <c r="D4463" s="13" t="s">
        <v>734</v>
      </c>
    </row>
    <row r="4464" spans="1:4">
      <c r="A4464" s="13">
        <v>3971</v>
      </c>
      <c r="B4464" t="s">
        <v>546</v>
      </c>
      <c r="C4464" s="13" t="s">
        <v>1045</v>
      </c>
      <c r="D4464" s="13" t="s">
        <v>138</v>
      </c>
    </row>
    <row r="4465" spans="1:4">
      <c r="A4465" s="13">
        <v>3974</v>
      </c>
      <c r="B4465" t="s">
        <v>575</v>
      </c>
      <c r="C4465" s="13" t="s">
        <v>1026</v>
      </c>
      <c r="D4465" s="13" t="s">
        <v>629</v>
      </c>
    </row>
    <row r="4466" spans="1:4">
      <c r="A4466" s="13">
        <v>3974</v>
      </c>
      <c r="B4466" t="s">
        <v>552</v>
      </c>
      <c r="C4466" s="13" t="s">
        <v>1016</v>
      </c>
      <c r="D4466" s="13" t="s">
        <v>734</v>
      </c>
    </row>
    <row r="4467" spans="1:4">
      <c r="A4467" s="13">
        <v>3975</v>
      </c>
      <c r="B4467" t="s">
        <v>583</v>
      </c>
      <c r="C4467" s="13" t="s">
        <v>663</v>
      </c>
      <c r="D4467" s="13" t="s">
        <v>932</v>
      </c>
    </row>
    <row r="4468" spans="1:4">
      <c r="A4468" s="13">
        <v>3975</v>
      </c>
      <c r="B4468" t="s">
        <v>578</v>
      </c>
      <c r="C4468" s="13" t="s">
        <v>910</v>
      </c>
      <c r="D4468" s="13" t="s">
        <v>619</v>
      </c>
    </row>
    <row r="4469" spans="1:4">
      <c r="A4469" s="13">
        <v>3976</v>
      </c>
      <c r="B4469" t="s">
        <v>572</v>
      </c>
      <c r="C4469" s="13" t="s">
        <v>717</v>
      </c>
      <c r="D4469" s="13" t="s">
        <v>138</v>
      </c>
    </row>
    <row r="4470" spans="1:4">
      <c r="A4470" s="13">
        <v>3977</v>
      </c>
      <c r="B4470" t="s">
        <v>552</v>
      </c>
      <c r="C4470" s="13" t="s">
        <v>616</v>
      </c>
      <c r="D4470" s="13" t="s">
        <v>628</v>
      </c>
    </row>
    <row r="4471" spans="1:4">
      <c r="A4471" s="13">
        <v>3978</v>
      </c>
      <c r="B4471" t="s">
        <v>561</v>
      </c>
      <c r="C4471" s="13" t="s">
        <v>812</v>
      </c>
      <c r="D4471" s="13" t="s">
        <v>813</v>
      </c>
    </row>
    <row r="4472" spans="1:4">
      <c r="A4472" s="13">
        <v>3979</v>
      </c>
      <c r="B4472" t="s">
        <v>566</v>
      </c>
      <c r="C4472" s="13" t="s">
        <v>1031</v>
      </c>
      <c r="D4472" s="13" t="s">
        <v>1032</v>
      </c>
    </row>
    <row r="4473" spans="1:4">
      <c r="A4473" s="13">
        <v>3979</v>
      </c>
      <c r="B4473" t="s">
        <v>561</v>
      </c>
      <c r="C4473" s="13" t="s">
        <v>620</v>
      </c>
      <c r="D4473" s="13" t="s">
        <v>781</v>
      </c>
    </row>
    <row r="4474" spans="1:4">
      <c r="A4474" s="13">
        <v>3980</v>
      </c>
      <c r="B4474" t="s">
        <v>564</v>
      </c>
      <c r="C4474" s="13" t="s">
        <v>654</v>
      </c>
      <c r="D4474" s="13" t="s">
        <v>655</v>
      </c>
    </row>
    <row r="4475" spans="1:4">
      <c r="A4475" s="13">
        <v>3981</v>
      </c>
      <c r="B4475" t="s">
        <v>552</v>
      </c>
      <c r="C4475" s="13" t="s">
        <v>869</v>
      </c>
      <c r="D4475" s="13" t="s">
        <v>623</v>
      </c>
    </row>
    <row r="4476" spans="1:4">
      <c r="A4476" s="13">
        <v>3981</v>
      </c>
      <c r="B4476" t="s">
        <v>578</v>
      </c>
      <c r="C4476" s="13" t="s">
        <v>670</v>
      </c>
      <c r="D4476" s="13" t="s">
        <v>671</v>
      </c>
    </row>
    <row r="4477" spans="1:4">
      <c r="A4477" s="13">
        <v>3982</v>
      </c>
      <c r="B4477" t="s">
        <v>555</v>
      </c>
      <c r="C4477" s="13" t="s">
        <v>1043</v>
      </c>
      <c r="D4477" s="13" t="s">
        <v>1083</v>
      </c>
    </row>
    <row r="4478" spans="1:4">
      <c r="A4478" s="13">
        <v>3982</v>
      </c>
      <c r="B4478" t="s">
        <v>569</v>
      </c>
      <c r="C4478" s="13" t="s">
        <v>746</v>
      </c>
      <c r="D4478" s="13" t="s">
        <v>747</v>
      </c>
    </row>
    <row r="4479" spans="1:4">
      <c r="A4479" s="13">
        <v>3983</v>
      </c>
      <c r="B4479" t="s">
        <v>558</v>
      </c>
      <c r="C4479" s="13" t="s">
        <v>742</v>
      </c>
      <c r="D4479" s="13" t="s">
        <v>743</v>
      </c>
    </row>
    <row r="4480" spans="1:4">
      <c r="A4480" s="13">
        <v>3984</v>
      </c>
      <c r="B4480" t="s">
        <v>564</v>
      </c>
      <c r="C4480" s="13" t="s">
        <v>1011</v>
      </c>
      <c r="D4480" s="13" t="s">
        <v>1012</v>
      </c>
    </row>
    <row r="4481" spans="1:4">
      <c r="A4481" s="13">
        <v>3986</v>
      </c>
      <c r="B4481" t="s">
        <v>561</v>
      </c>
      <c r="C4481" s="13" t="s">
        <v>1120</v>
      </c>
      <c r="D4481" s="13" t="s">
        <v>1121</v>
      </c>
    </row>
    <row r="4482" spans="1:4">
      <c r="A4482" s="13">
        <v>3987</v>
      </c>
      <c r="B4482" t="s">
        <v>566</v>
      </c>
      <c r="C4482" s="13" t="s">
        <v>767</v>
      </c>
      <c r="D4482" s="13" t="s">
        <v>768</v>
      </c>
    </row>
    <row r="4483" spans="1:4">
      <c r="A4483" s="13">
        <v>3988</v>
      </c>
      <c r="B4483" t="s">
        <v>572</v>
      </c>
      <c r="C4483" s="13" t="s">
        <v>998</v>
      </c>
      <c r="D4483" s="13" t="s">
        <v>840</v>
      </c>
    </row>
    <row r="4484" spans="1:4">
      <c r="A4484" s="13">
        <v>3991</v>
      </c>
      <c r="B4484" t="s">
        <v>566</v>
      </c>
      <c r="C4484" s="13" t="s">
        <v>740</v>
      </c>
      <c r="D4484" s="13" t="s">
        <v>741</v>
      </c>
    </row>
    <row r="4485" spans="1:4">
      <c r="A4485" s="13">
        <v>3992</v>
      </c>
      <c r="B4485" t="s">
        <v>581</v>
      </c>
      <c r="C4485" s="13" t="s">
        <v>686</v>
      </c>
      <c r="D4485" s="13" t="s">
        <v>138</v>
      </c>
    </row>
    <row r="4486" spans="1:4">
      <c r="A4486" s="13">
        <v>3993</v>
      </c>
      <c r="B4486" t="s">
        <v>555</v>
      </c>
      <c r="C4486" s="13" t="s">
        <v>621</v>
      </c>
      <c r="D4486" s="13" t="s">
        <v>138</v>
      </c>
    </row>
    <row r="4487" spans="1:4">
      <c r="A4487" s="13">
        <v>3993</v>
      </c>
      <c r="B4487" t="s">
        <v>544</v>
      </c>
      <c r="C4487" s="13" t="s">
        <v>614</v>
      </c>
      <c r="D4487" s="13" t="s">
        <v>817</v>
      </c>
    </row>
    <row r="4488" spans="1:4">
      <c r="A4488" s="13">
        <v>3994</v>
      </c>
      <c r="B4488" t="s">
        <v>552</v>
      </c>
      <c r="C4488" s="13" t="s">
        <v>606</v>
      </c>
      <c r="D4488" s="13" t="s">
        <v>1052</v>
      </c>
    </row>
    <row r="4489" spans="1:4">
      <c r="A4489" s="13">
        <v>3994</v>
      </c>
      <c r="B4489" t="s">
        <v>546</v>
      </c>
      <c r="C4489" s="13" t="s">
        <v>736</v>
      </c>
      <c r="D4489" s="13" t="s">
        <v>707</v>
      </c>
    </row>
    <row r="4490" spans="1:4">
      <c r="A4490" s="13">
        <v>3995</v>
      </c>
      <c r="B4490" t="s">
        <v>555</v>
      </c>
      <c r="C4490" s="13" t="s">
        <v>803</v>
      </c>
      <c r="D4490" s="13" t="s">
        <v>804</v>
      </c>
    </row>
    <row r="4491" spans="1:4">
      <c r="A4491" s="13">
        <v>3996</v>
      </c>
      <c r="B4491" t="s">
        <v>578</v>
      </c>
      <c r="C4491" s="13" t="s">
        <v>627</v>
      </c>
      <c r="D4491" s="13" t="s">
        <v>138</v>
      </c>
    </row>
    <row r="4492" spans="1:4">
      <c r="A4492" s="13">
        <v>3996</v>
      </c>
      <c r="B4492" t="s">
        <v>572</v>
      </c>
      <c r="C4492" s="13" t="s">
        <v>1031</v>
      </c>
      <c r="D4492" s="13" t="s">
        <v>1032</v>
      </c>
    </row>
    <row r="4493" spans="1:4">
      <c r="A4493" s="13">
        <v>4000</v>
      </c>
      <c r="B4493" t="s">
        <v>578</v>
      </c>
      <c r="C4493" s="13" t="s">
        <v>891</v>
      </c>
      <c r="D4493" s="13" t="s">
        <v>623</v>
      </c>
    </row>
    <row r="4494" spans="1:4">
      <c r="A4494" s="13">
        <v>4001</v>
      </c>
      <c r="B4494" t="s">
        <v>575</v>
      </c>
      <c r="C4494" s="13" t="s">
        <v>758</v>
      </c>
      <c r="D4494" s="13" t="s">
        <v>1070</v>
      </c>
    </row>
    <row r="4495" spans="1:4">
      <c r="A4495" s="13">
        <v>4002</v>
      </c>
      <c r="B4495" t="s">
        <v>578</v>
      </c>
      <c r="C4495" s="13" t="s">
        <v>682</v>
      </c>
      <c r="D4495" s="13" t="s">
        <v>1064</v>
      </c>
    </row>
    <row r="4496" spans="1:4">
      <c r="A4496" s="13">
        <v>4002</v>
      </c>
      <c r="B4496" t="s">
        <v>581</v>
      </c>
      <c r="C4496" s="13" t="s">
        <v>921</v>
      </c>
      <c r="D4496" s="13" t="s">
        <v>138</v>
      </c>
    </row>
    <row r="4497" spans="1:4">
      <c r="A4497" s="13">
        <v>4003</v>
      </c>
      <c r="B4497" t="s">
        <v>572</v>
      </c>
      <c r="C4497" s="13" t="s">
        <v>614</v>
      </c>
      <c r="D4497" s="13" t="s">
        <v>1123</v>
      </c>
    </row>
    <row r="4498" spans="1:4">
      <c r="A4498" s="13">
        <v>4007</v>
      </c>
      <c r="B4498" t="s">
        <v>552</v>
      </c>
      <c r="C4498" s="13" t="s">
        <v>795</v>
      </c>
      <c r="D4498" s="13" t="s">
        <v>138</v>
      </c>
    </row>
    <row r="4499" spans="1:4">
      <c r="A4499" s="13">
        <v>4008</v>
      </c>
      <c r="B4499" t="s">
        <v>549</v>
      </c>
      <c r="C4499" s="13" t="s">
        <v>616</v>
      </c>
      <c r="D4499" s="13" t="s">
        <v>626</v>
      </c>
    </row>
    <row r="4500" spans="1:4">
      <c r="A4500" s="13">
        <v>4009</v>
      </c>
      <c r="B4500" t="s">
        <v>583</v>
      </c>
      <c r="C4500" s="13" t="s">
        <v>616</v>
      </c>
      <c r="D4500" s="13" t="s">
        <v>617</v>
      </c>
    </row>
    <row r="4501" spans="1:4">
      <c r="A4501" s="13">
        <v>4010</v>
      </c>
      <c r="B4501" t="s">
        <v>552</v>
      </c>
      <c r="C4501" s="13" t="s">
        <v>1001</v>
      </c>
      <c r="D4501" s="13" t="s">
        <v>1002</v>
      </c>
    </row>
    <row r="4502" spans="1:4">
      <c r="A4502" s="13">
        <v>4011</v>
      </c>
      <c r="B4502" t="s">
        <v>583</v>
      </c>
      <c r="C4502" s="13" t="s">
        <v>748</v>
      </c>
      <c r="D4502" s="13" t="s">
        <v>890</v>
      </c>
    </row>
    <row r="4503" spans="1:4">
      <c r="A4503" s="13">
        <v>4011</v>
      </c>
      <c r="B4503" t="s">
        <v>566</v>
      </c>
      <c r="C4503" s="13" t="s">
        <v>616</v>
      </c>
      <c r="D4503" s="13" t="s">
        <v>757</v>
      </c>
    </row>
    <row r="4504" spans="1:4">
      <c r="A4504" s="13">
        <v>4012</v>
      </c>
      <c r="B4504" t="s">
        <v>581</v>
      </c>
      <c r="C4504" s="13" t="s">
        <v>1030</v>
      </c>
      <c r="D4504" s="13" t="s">
        <v>138</v>
      </c>
    </row>
    <row r="4505" spans="1:4">
      <c r="A4505" s="13">
        <v>4015</v>
      </c>
      <c r="B4505" t="s">
        <v>583</v>
      </c>
      <c r="C4505" s="13" t="s">
        <v>734</v>
      </c>
      <c r="D4505" s="13" t="s">
        <v>1060</v>
      </c>
    </row>
    <row r="4506" spans="1:4">
      <c r="A4506" s="13">
        <v>4016</v>
      </c>
      <c r="B4506" t="s">
        <v>569</v>
      </c>
      <c r="C4506" s="13" t="s">
        <v>676</v>
      </c>
      <c r="D4506" s="13" t="s">
        <v>889</v>
      </c>
    </row>
    <row r="4507" spans="1:4">
      <c r="A4507" s="13">
        <v>4016</v>
      </c>
      <c r="B4507" t="s">
        <v>552</v>
      </c>
      <c r="C4507" s="13" t="s">
        <v>616</v>
      </c>
      <c r="D4507" s="13" t="s">
        <v>662</v>
      </c>
    </row>
    <row r="4508" spans="1:4">
      <c r="A4508" s="13">
        <v>4017</v>
      </c>
      <c r="B4508" t="s">
        <v>544</v>
      </c>
      <c r="C4508" s="13" t="s">
        <v>680</v>
      </c>
      <c r="D4508" s="13" t="s">
        <v>748</v>
      </c>
    </row>
    <row r="4509" spans="1:4">
      <c r="A4509" s="13">
        <v>4017</v>
      </c>
      <c r="B4509" t="s">
        <v>572</v>
      </c>
      <c r="C4509" s="13" t="s">
        <v>795</v>
      </c>
      <c r="D4509" s="13" t="s">
        <v>628</v>
      </c>
    </row>
    <row r="4510" spans="1:4">
      <c r="A4510" s="13">
        <v>4018</v>
      </c>
      <c r="B4510" t="s">
        <v>581</v>
      </c>
      <c r="C4510" s="13" t="s">
        <v>659</v>
      </c>
      <c r="D4510" s="13" t="s">
        <v>616</v>
      </c>
    </row>
    <row r="4511" spans="1:4">
      <c r="A4511" s="13">
        <v>4019</v>
      </c>
      <c r="B4511" t="s">
        <v>561</v>
      </c>
      <c r="C4511" s="13" t="s">
        <v>616</v>
      </c>
      <c r="D4511" s="13" t="s">
        <v>138</v>
      </c>
    </row>
    <row r="4512" spans="1:4">
      <c r="A4512" s="13">
        <v>4020</v>
      </c>
      <c r="B4512" t="s">
        <v>575</v>
      </c>
      <c r="C4512" s="13" t="s">
        <v>1004</v>
      </c>
      <c r="D4512" s="13" t="s">
        <v>1005</v>
      </c>
    </row>
    <row r="4513" spans="1:4">
      <c r="A4513" s="13">
        <v>4020</v>
      </c>
      <c r="B4513" t="s">
        <v>572</v>
      </c>
      <c r="C4513" s="13" t="s">
        <v>614</v>
      </c>
      <c r="D4513" s="13" t="s">
        <v>1018</v>
      </c>
    </row>
    <row r="4514" spans="1:4">
      <c r="A4514" s="13">
        <v>4021</v>
      </c>
      <c r="B4514" t="s">
        <v>572</v>
      </c>
      <c r="C4514" s="13" t="s">
        <v>714</v>
      </c>
      <c r="D4514" s="13" t="s">
        <v>138</v>
      </c>
    </row>
    <row r="4515" spans="1:4">
      <c r="A4515" s="13">
        <v>4021</v>
      </c>
      <c r="B4515" t="s">
        <v>552</v>
      </c>
      <c r="C4515" s="13" t="s">
        <v>732</v>
      </c>
      <c r="D4515" s="13" t="s">
        <v>744</v>
      </c>
    </row>
    <row r="4516" spans="1:4">
      <c r="A4516" s="13">
        <v>4022</v>
      </c>
      <c r="B4516" t="s">
        <v>544</v>
      </c>
      <c r="C4516" s="13" t="s">
        <v>706</v>
      </c>
      <c r="D4516" s="13" t="s">
        <v>707</v>
      </c>
    </row>
    <row r="4517" spans="1:4">
      <c r="A4517" s="13">
        <v>4022</v>
      </c>
      <c r="B4517" t="s">
        <v>549</v>
      </c>
      <c r="C4517" s="13" t="s">
        <v>831</v>
      </c>
      <c r="D4517" s="13" t="s">
        <v>832</v>
      </c>
    </row>
    <row r="4518" spans="1:4">
      <c r="A4518" s="13">
        <v>4023</v>
      </c>
      <c r="B4518" t="s">
        <v>555</v>
      </c>
      <c r="C4518" s="13" t="s">
        <v>756</v>
      </c>
      <c r="D4518" s="13" t="s">
        <v>757</v>
      </c>
    </row>
    <row r="4519" spans="1:4">
      <c r="A4519" s="13">
        <v>4023</v>
      </c>
      <c r="B4519" t="s">
        <v>549</v>
      </c>
      <c r="C4519" s="13" t="s">
        <v>879</v>
      </c>
      <c r="D4519" s="13" t="s">
        <v>628</v>
      </c>
    </row>
    <row r="4520" spans="1:4">
      <c r="A4520" s="13">
        <v>4024</v>
      </c>
      <c r="B4520" t="s">
        <v>546</v>
      </c>
      <c r="C4520" s="13" t="s">
        <v>614</v>
      </c>
      <c r="D4520" s="13" t="s">
        <v>615</v>
      </c>
    </row>
    <row r="4521" spans="1:4">
      <c r="A4521" s="13">
        <v>4024</v>
      </c>
      <c r="B4521" t="s">
        <v>566</v>
      </c>
      <c r="C4521" s="13" t="s">
        <v>1081</v>
      </c>
      <c r="D4521" s="13" t="s">
        <v>1082</v>
      </c>
    </row>
    <row r="4522" spans="1:4">
      <c r="A4522" s="13">
        <v>4025</v>
      </c>
      <c r="B4522" t="s">
        <v>561</v>
      </c>
      <c r="C4522" s="13" t="s">
        <v>654</v>
      </c>
      <c r="D4522" s="13" t="s">
        <v>655</v>
      </c>
    </row>
    <row r="4523" spans="1:4">
      <c r="A4523" s="13">
        <v>4025</v>
      </c>
      <c r="B4523" t="s">
        <v>549</v>
      </c>
      <c r="C4523" s="13" t="s">
        <v>696</v>
      </c>
      <c r="D4523" s="13" t="s">
        <v>697</v>
      </c>
    </row>
    <row r="4524" spans="1:4">
      <c r="A4524" s="13">
        <v>4026</v>
      </c>
      <c r="B4524" t="s">
        <v>544</v>
      </c>
      <c r="C4524" s="13" t="s">
        <v>1021</v>
      </c>
      <c r="D4524" s="13" t="s">
        <v>1022</v>
      </c>
    </row>
    <row r="4525" spans="1:4">
      <c r="A4525" s="13">
        <v>4027</v>
      </c>
      <c r="B4525" t="s">
        <v>544</v>
      </c>
      <c r="C4525" s="13" t="s">
        <v>972</v>
      </c>
      <c r="D4525" s="13" t="s">
        <v>973</v>
      </c>
    </row>
    <row r="4526" spans="1:4">
      <c r="A4526" s="13">
        <v>4027</v>
      </c>
      <c r="B4526" t="s">
        <v>558</v>
      </c>
      <c r="C4526" s="13" t="s">
        <v>614</v>
      </c>
      <c r="D4526" s="13" t="s">
        <v>615</v>
      </c>
    </row>
    <row r="4527" spans="1:4">
      <c r="A4527" s="13">
        <v>4029</v>
      </c>
      <c r="B4527" t="s">
        <v>558</v>
      </c>
      <c r="C4527" s="13" t="s">
        <v>677</v>
      </c>
      <c r="D4527" s="13" t="s">
        <v>678</v>
      </c>
    </row>
    <row r="4528" spans="1:4">
      <c r="A4528" s="13">
        <v>4029</v>
      </c>
      <c r="B4528" t="s">
        <v>578</v>
      </c>
      <c r="C4528" s="13" t="s">
        <v>799</v>
      </c>
      <c r="D4528" s="13" t="s">
        <v>800</v>
      </c>
    </row>
    <row r="4529" spans="1:4">
      <c r="A4529" s="13">
        <v>4030</v>
      </c>
      <c r="B4529" t="s">
        <v>581</v>
      </c>
      <c r="C4529" s="13" t="s">
        <v>1040</v>
      </c>
      <c r="D4529" s="13" t="s">
        <v>795</v>
      </c>
    </row>
    <row r="4530" spans="1:4">
      <c r="A4530" s="13">
        <v>4033</v>
      </c>
      <c r="B4530" t="s">
        <v>564</v>
      </c>
      <c r="C4530" s="13" t="s">
        <v>969</v>
      </c>
      <c r="D4530" s="13" t="s">
        <v>620</v>
      </c>
    </row>
    <row r="4531" spans="1:4">
      <c r="A4531" s="13">
        <v>4034</v>
      </c>
      <c r="B4531" t="s">
        <v>575</v>
      </c>
      <c r="C4531" s="13" t="s">
        <v>622</v>
      </c>
      <c r="D4531" s="13" t="s">
        <v>680</v>
      </c>
    </row>
    <row r="4532" spans="1:4">
      <c r="A4532" s="13">
        <v>4035</v>
      </c>
      <c r="B4532" t="s">
        <v>572</v>
      </c>
      <c r="C4532" s="13" t="s">
        <v>946</v>
      </c>
      <c r="D4532" s="13" t="s">
        <v>628</v>
      </c>
    </row>
    <row r="4533" spans="1:4">
      <c r="A4533" s="13">
        <v>4036</v>
      </c>
      <c r="B4533" t="s">
        <v>552</v>
      </c>
      <c r="C4533" s="13" t="s">
        <v>1021</v>
      </c>
      <c r="D4533" s="13" t="s">
        <v>1022</v>
      </c>
    </row>
    <row r="4534" spans="1:4">
      <c r="A4534" s="13">
        <v>4036</v>
      </c>
      <c r="B4534" t="s">
        <v>549</v>
      </c>
      <c r="C4534" s="13" t="s">
        <v>812</v>
      </c>
      <c r="D4534" s="13" t="s">
        <v>813</v>
      </c>
    </row>
    <row r="4535" spans="1:4">
      <c r="A4535" s="13">
        <v>4037</v>
      </c>
      <c r="B4535" t="s">
        <v>555</v>
      </c>
      <c r="C4535" s="13" t="s">
        <v>629</v>
      </c>
      <c r="D4535" s="13" t="s">
        <v>970</v>
      </c>
    </row>
    <row r="4536" spans="1:4">
      <c r="A4536" s="13">
        <v>4037</v>
      </c>
      <c r="B4536" t="s">
        <v>566</v>
      </c>
      <c r="C4536" s="13" t="s">
        <v>616</v>
      </c>
      <c r="D4536" s="13" t="s">
        <v>928</v>
      </c>
    </row>
    <row r="4537" spans="1:4">
      <c r="A4537" s="13">
        <v>4039</v>
      </c>
      <c r="B4537" t="s">
        <v>572</v>
      </c>
      <c r="C4537" s="13" t="s">
        <v>786</v>
      </c>
      <c r="D4537" s="13" t="s">
        <v>787</v>
      </c>
    </row>
    <row r="4538" spans="1:4">
      <c r="A4538" s="13">
        <v>4039</v>
      </c>
      <c r="B4538" t="s">
        <v>561</v>
      </c>
      <c r="C4538" s="13" t="s">
        <v>650</v>
      </c>
      <c r="D4538" s="13" t="s">
        <v>1048</v>
      </c>
    </row>
    <row r="4539" spans="1:4">
      <c r="A4539" s="13">
        <v>4042</v>
      </c>
      <c r="B4539" t="s">
        <v>549</v>
      </c>
      <c r="C4539" s="13" t="s">
        <v>1097</v>
      </c>
      <c r="D4539" s="13" t="s">
        <v>138</v>
      </c>
    </row>
    <row r="4540" spans="1:4">
      <c r="A4540" s="13">
        <v>4044</v>
      </c>
      <c r="B4540" t="s">
        <v>546</v>
      </c>
      <c r="C4540" s="13" t="s">
        <v>643</v>
      </c>
      <c r="D4540" s="13" t="s">
        <v>644</v>
      </c>
    </row>
    <row r="4541" spans="1:4">
      <c r="A4541" s="13">
        <v>4045</v>
      </c>
      <c r="B4541" t="s">
        <v>578</v>
      </c>
      <c r="C4541" s="13" t="s">
        <v>795</v>
      </c>
      <c r="D4541" s="13" t="s">
        <v>643</v>
      </c>
    </row>
    <row r="4542" spans="1:4">
      <c r="A4542" s="13">
        <v>4046</v>
      </c>
      <c r="B4542" t="s">
        <v>572</v>
      </c>
      <c r="C4542" s="13" t="s">
        <v>663</v>
      </c>
      <c r="D4542" s="13" t="s">
        <v>138</v>
      </c>
    </row>
    <row r="4543" spans="1:4">
      <c r="A4543" s="13">
        <v>4047</v>
      </c>
      <c r="B4543" t="s">
        <v>549</v>
      </c>
      <c r="C4543" s="13" t="s">
        <v>1037</v>
      </c>
      <c r="D4543" s="13" t="s">
        <v>734</v>
      </c>
    </row>
    <row r="4544" spans="1:4">
      <c r="A4544" s="13">
        <v>4047</v>
      </c>
      <c r="B4544" t="s">
        <v>575</v>
      </c>
      <c r="C4544" s="13" t="s">
        <v>1114</v>
      </c>
      <c r="D4544" s="13" t="s">
        <v>1115</v>
      </c>
    </row>
    <row r="4545" spans="1:4">
      <c r="A4545" s="13">
        <v>4049</v>
      </c>
      <c r="B4545" t="s">
        <v>578</v>
      </c>
      <c r="C4545" s="13" t="s">
        <v>680</v>
      </c>
      <c r="D4545" s="13" t="s">
        <v>681</v>
      </c>
    </row>
    <row r="4546" spans="1:4">
      <c r="A4546" s="13">
        <v>4049</v>
      </c>
      <c r="B4546" t="s">
        <v>544</v>
      </c>
      <c r="C4546" s="13" t="s">
        <v>712</v>
      </c>
      <c r="D4546" s="13" t="s">
        <v>713</v>
      </c>
    </row>
    <row r="4547" spans="1:4">
      <c r="A4547" s="13">
        <v>4050</v>
      </c>
      <c r="B4547" t="s">
        <v>575</v>
      </c>
      <c r="C4547" s="13" t="s">
        <v>957</v>
      </c>
      <c r="D4547" s="13" t="s">
        <v>958</v>
      </c>
    </row>
    <row r="4548" spans="1:4">
      <c r="A4548" s="13">
        <v>4052</v>
      </c>
      <c r="B4548" t="s">
        <v>558</v>
      </c>
      <c r="C4548" s="13" t="s">
        <v>649</v>
      </c>
      <c r="D4548" s="13" t="s">
        <v>824</v>
      </c>
    </row>
    <row r="4549" spans="1:4">
      <c r="A4549" s="13">
        <v>4052</v>
      </c>
      <c r="B4549" t="s">
        <v>546</v>
      </c>
      <c r="C4549" s="13" t="s">
        <v>794</v>
      </c>
      <c r="D4549" s="13" t="s">
        <v>795</v>
      </c>
    </row>
    <row r="4550" spans="1:4">
      <c r="A4550" s="13">
        <v>4053</v>
      </c>
      <c r="B4550" t="s">
        <v>546</v>
      </c>
      <c r="C4550" s="13" t="s">
        <v>957</v>
      </c>
      <c r="D4550" s="13" t="s">
        <v>138</v>
      </c>
    </row>
    <row r="4551" spans="1:4">
      <c r="A4551" s="13">
        <v>4053</v>
      </c>
      <c r="B4551" t="s">
        <v>555</v>
      </c>
      <c r="C4551" s="13" t="s">
        <v>1046</v>
      </c>
      <c r="D4551" s="13" t="s">
        <v>1047</v>
      </c>
    </row>
    <row r="4552" spans="1:4">
      <c r="A4552" s="13">
        <v>4054</v>
      </c>
      <c r="B4552" t="s">
        <v>572</v>
      </c>
      <c r="C4552" s="13" t="s">
        <v>1076</v>
      </c>
      <c r="D4552" s="13" t="s">
        <v>138</v>
      </c>
    </row>
    <row r="4553" spans="1:4">
      <c r="A4553" s="13">
        <v>4055</v>
      </c>
      <c r="B4553" t="s">
        <v>566</v>
      </c>
      <c r="C4553" s="13" t="s">
        <v>616</v>
      </c>
      <c r="D4553" s="13" t="s">
        <v>628</v>
      </c>
    </row>
    <row r="4554" spans="1:4">
      <c r="A4554" s="13">
        <v>4055</v>
      </c>
      <c r="B4554" t="s">
        <v>549</v>
      </c>
      <c r="C4554" s="13" t="s">
        <v>881</v>
      </c>
      <c r="D4554" s="13" t="s">
        <v>882</v>
      </c>
    </row>
    <row r="4555" spans="1:4">
      <c r="A4555" s="13">
        <v>4056</v>
      </c>
      <c r="B4555" t="s">
        <v>564</v>
      </c>
      <c r="C4555" s="13" t="s">
        <v>925</v>
      </c>
      <c r="D4555" s="13" t="s">
        <v>926</v>
      </c>
    </row>
    <row r="4556" spans="1:4">
      <c r="A4556" s="13">
        <v>4057</v>
      </c>
      <c r="B4556" t="s">
        <v>564</v>
      </c>
      <c r="C4556" s="13" t="s">
        <v>686</v>
      </c>
      <c r="D4556" s="13" t="s">
        <v>659</v>
      </c>
    </row>
    <row r="4557" spans="1:4">
      <c r="A4557" s="13">
        <v>4058</v>
      </c>
      <c r="B4557" t="s">
        <v>575</v>
      </c>
      <c r="C4557" s="13" t="s">
        <v>614</v>
      </c>
      <c r="D4557" s="13" t="s">
        <v>1123</v>
      </c>
    </row>
    <row r="4558" spans="1:4">
      <c r="A4558" s="13">
        <v>4058</v>
      </c>
      <c r="B4558" t="s">
        <v>558</v>
      </c>
      <c r="C4558" s="13" t="s">
        <v>1010</v>
      </c>
      <c r="D4558" s="13" t="s">
        <v>709</v>
      </c>
    </row>
    <row r="4559" spans="1:4">
      <c r="A4559" s="13">
        <v>4059</v>
      </c>
      <c r="B4559" t="s">
        <v>572</v>
      </c>
      <c r="C4559" s="13" t="s">
        <v>915</v>
      </c>
      <c r="D4559" s="13" t="s">
        <v>138</v>
      </c>
    </row>
    <row r="4560" spans="1:4">
      <c r="A4560" s="13">
        <v>4060</v>
      </c>
      <c r="B4560" t="s">
        <v>558</v>
      </c>
      <c r="C4560" s="13" t="s">
        <v>650</v>
      </c>
      <c r="D4560" s="13" t="s">
        <v>1048</v>
      </c>
    </row>
    <row r="4561" spans="1:4">
      <c r="A4561" s="13">
        <v>4062</v>
      </c>
      <c r="B4561" t="s">
        <v>569</v>
      </c>
      <c r="C4561" s="13" t="s">
        <v>616</v>
      </c>
      <c r="D4561" s="13" t="s">
        <v>928</v>
      </c>
    </row>
    <row r="4562" spans="1:4">
      <c r="A4562" s="13">
        <v>4062</v>
      </c>
      <c r="B4562" t="s">
        <v>564</v>
      </c>
      <c r="C4562" s="13" t="s">
        <v>1077</v>
      </c>
      <c r="D4562" s="13" t="s">
        <v>1078</v>
      </c>
    </row>
    <row r="4563" spans="1:4">
      <c r="A4563" s="13">
        <v>4063</v>
      </c>
      <c r="B4563" t="s">
        <v>572</v>
      </c>
      <c r="C4563" s="13" t="s">
        <v>991</v>
      </c>
      <c r="D4563" s="13" t="s">
        <v>138</v>
      </c>
    </row>
    <row r="4564" spans="1:4">
      <c r="A4564" s="13">
        <v>4063</v>
      </c>
      <c r="B4564" t="s">
        <v>575</v>
      </c>
      <c r="C4564" s="13" t="s">
        <v>902</v>
      </c>
      <c r="D4564" s="13" t="s">
        <v>903</v>
      </c>
    </row>
    <row r="4565" spans="1:4">
      <c r="A4565" s="13">
        <v>4064</v>
      </c>
      <c r="B4565" t="s">
        <v>546</v>
      </c>
      <c r="C4565" s="13" t="s">
        <v>853</v>
      </c>
      <c r="D4565" s="13" t="s">
        <v>138</v>
      </c>
    </row>
    <row r="4566" spans="1:4">
      <c r="A4566" s="13">
        <v>4066</v>
      </c>
      <c r="B4566" t="s">
        <v>564</v>
      </c>
      <c r="C4566" s="13" t="s">
        <v>1102</v>
      </c>
      <c r="D4566" s="13" t="s">
        <v>1103</v>
      </c>
    </row>
    <row r="4567" spans="1:4">
      <c r="A4567" s="13">
        <v>4066</v>
      </c>
      <c r="B4567" t="s">
        <v>581</v>
      </c>
      <c r="C4567" s="13" t="s">
        <v>795</v>
      </c>
      <c r="D4567" s="13" t="s">
        <v>899</v>
      </c>
    </row>
    <row r="4568" spans="1:4">
      <c r="A4568" s="13">
        <v>4067</v>
      </c>
      <c r="B4568" t="s">
        <v>566</v>
      </c>
      <c r="C4568" s="13" t="s">
        <v>870</v>
      </c>
      <c r="D4568" s="13" t="s">
        <v>1084</v>
      </c>
    </row>
    <row r="4569" spans="1:4">
      <c r="A4569" s="13">
        <v>4068</v>
      </c>
      <c r="B4569" t="s">
        <v>583</v>
      </c>
      <c r="C4569" s="13" t="s">
        <v>1076</v>
      </c>
      <c r="D4569" s="13" t="s">
        <v>138</v>
      </c>
    </row>
    <row r="4570" spans="1:4">
      <c r="A4570" s="13">
        <v>4068</v>
      </c>
      <c r="B4570" t="s">
        <v>583</v>
      </c>
      <c r="C4570" s="13" t="s">
        <v>620</v>
      </c>
      <c r="D4570" s="13" t="s">
        <v>1036</v>
      </c>
    </row>
    <row r="4571" spans="1:4">
      <c r="A4571" s="13">
        <v>4069</v>
      </c>
      <c r="B4571" t="s">
        <v>555</v>
      </c>
      <c r="C4571" s="13" t="s">
        <v>608</v>
      </c>
      <c r="D4571" s="13" t="s">
        <v>705</v>
      </c>
    </row>
    <row r="4572" spans="1:4">
      <c r="A4572" s="13">
        <v>4070</v>
      </c>
      <c r="B4572" t="s">
        <v>564</v>
      </c>
      <c r="C4572" s="13" t="s">
        <v>710</v>
      </c>
      <c r="D4572" s="13" t="s">
        <v>711</v>
      </c>
    </row>
    <row r="4573" spans="1:4">
      <c r="A4573" s="13">
        <v>4070</v>
      </c>
      <c r="B4573" t="s">
        <v>578</v>
      </c>
      <c r="C4573" s="13" t="s">
        <v>812</v>
      </c>
      <c r="D4573" s="13" t="s">
        <v>813</v>
      </c>
    </row>
    <row r="4574" spans="1:4">
      <c r="A4574" s="13">
        <v>4071</v>
      </c>
      <c r="B4574" t="s">
        <v>564</v>
      </c>
      <c r="C4574" s="13" t="s">
        <v>680</v>
      </c>
      <c r="D4574" s="13" t="s">
        <v>681</v>
      </c>
    </row>
    <row r="4575" spans="1:4">
      <c r="A4575" s="13">
        <v>4073</v>
      </c>
      <c r="B4575" t="s">
        <v>564</v>
      </c>
      <c r="C4575" s="13" t="s">
        <v>776</v>
      </c>
      <c r="D4575" s="13" t="s">
        <v>962</v>
      </c>
    </row>
    <row r="4576" spans="1:4">
      <c r="A4576" s="13">
        <v>4073</v>
      </c>
      <c r="B4576" t="s">
        <v>561</v>
      </c>
      <c r="C4576" s="13" t="s">
        <v>704</v>
      </c>
      <c r="D4576" s="13" t="s">
        <v>138</v>
      </c>
    </row>
    <row r="4577" spans="1:4">
      <c r="A4577" s="13">
        <v>4074</v>
      </c>
      <c r="B4577" t="s">
        <v>572</v>
      </c>
      <c r="C4577" s="13" t="s">
        <v>871</v>
      </c>
      <c r="D4577" s="13" t="s">
        <v>138</v>
      </c>
    </row>
    <row r="4578" spans="1:4">
      <c r="A4578" s="13">
        <v>4074</v>
      </c>
      <c r="B4578" t="s">
        <v>549</v>
      </c>
      <c r="C4578" s="13" t="s">
        <v>704</v>
      </c>
      <c r="D4578" s="13" t="s">
        <v>138</v>
      </c>
    </row>
    <row r="4579" spans="1:4">
      <c r="A4579" s="13">
        <v>4075</v>
      </c>
      <c r="B4579" t="s">
        <v>575</v>
      </c>
      <c r="C4579" s="13" t="s">
        <v>960</v>
      </c>
      <c r="D4579" s="13" t="s">
        <v>614</v>
      </c>
    </row>
    <row r="4580" spans="1:4">
      <c r="A4580" s="13">
        <v>4075</v>
      </c>
      <c r="B4580" t="s">
        <v>546</v>
      </c>
      <c r="C4580" s="13" t="s">
        <v>616</v>
      </c>
      <c r="D4580" s="13" t="s">
        <v>647</v>
      </c>
    </row>
    <row r="4581" spans="1:4">
      <c r="A4581" s="13">
        <v>4077</v>
      </c>
      <c r="B4581" t="s">
        <v>561</v>
      </c>
      <c r="C4581" s="13" t="s">
        <v>680</v>
      </c>
      <c r="D4581" s="13" t="s">
        <v>862</v>
      </c>
    </row>
    <row r="4582" spans="1:4">
      <c r="A4582" s="13">
        <v>4078</v>
      </c>
      <c r="B4582" t="s">
        <v>549</v>
      </c>
      <c r="C4582" s="13" t="s">
        <v>748</v>
      </c>
      <c r="D4582" s="13" t="s">
        <v>822</v>
      </c>
    </row>
    <row r="4583" spans="1:4">
      <c r="A4583" s="13">
        <v>4079</v>
      </c>
      <c r="B4583" t="s">
        <v>558</v>
      </c>
      <c r="C4583" s="13" t="s">
        <v>612</v>
      </c>
      <c r="D4583" s="13" t="s">
        <v>613</v>
      </c>
    </row>
    <row r="4584" spans="1:4">
      <c r="A4584" s="13">
        <v>4079</v>
      </c>
      <c r="B4584" t="s">
        <v>572</v>
      </c>
      <c r="C4584" s="13" t="s">
        <v>1085</v>
      </c>
      <c r="D4584" s="13" t="s">
        <v>138</v>
      </c>
    </row>
    <row r="4585" spans="1:4">
      <c r="A4585" s="13">
        <v>4080</v>
      </c>
      <c r="B4585" t="s">
        <v>549</v>
      </c>
      <c r="C4585" s="13" t="s">
        <v>683</v>
      </c>
      <c r="D4585" s="13" t="s">
        <v>138</v>
      </c>
    </row>
    <row r="4586" spans="1:4">
      <c r="A4586" s="13">
        <v>4081</v>
      </c>
      <c r="B4586" t="s">
        <v>552</v>
      </c>
      <c r="C4586" s="13" t="s">
        <v>916</v>
      </c>
      <c r="D4586" s="13" t="s">
        <v>795</v>
      </c>
    </row>
    <row r="4587" spans="1:4">
      <c r="A4587" s="13">
        <v>4082</v>
      </c>
      <c r="B4587" t="s">
        <v>583</v>
      </c>
      <c r="C4587" s="13" t="s">
        <v>841</v>
      </c>
      <c r="D4587" s="13" t="s">
        <v>676</v>
      </c>
    </row>
    <row r="4588" spans="1:4">
      <c r="A4588" s="13">
        <v>4083</v>
      </c>
      <c r="B4588" t="s">
        <v>575</v>
      </c>
      <c r="C4588" s="13" t="s">
        <v>834</v>
      </c>
      <c r="D4588" s="13" t="s">
        <v>835</v>
      </c>
    </row>
    <row r="4589" spans="1:4">
      <c r="A4589" s="13">
        <v>4083</v>
      </c>
      <c r="B4589" t="s">
        <v>555</v>
      </c>
      <c r="C4589" s="13" t="s">
        <v>682</v>
      </c>
      <c r="D4589" s="13" t="s">
        <v>138</v>
      </c>
    </row>
    <row r="4590" spans="1:4">
      <c r="A4590" s="13">
        <v>4084</v>
      </c>
      <c r="B4590" t="s">
        <v>546</v>
      </c>
      <c r="C4590" s="13" t="s">
        <v>748</v>
      </c>
      <c r="D4590" s="13" t="s">
        <v>1050</v>
      </c>
    </row>
    <row r="4591" spans="1:4">
      <c r="A4591" s="13">
        <v>4084</v>
      </c>
      <c r="B4591" t="s">
        <v>561</v>
      </c>
      <c r="C4591" s="13" t="s">
        <v>700</v>
      </c>
      <c r="D4591" s="13" t="s">
        <v>701</v>
      </c>
    </row>
    <row r="4592" spans="1:4">
      <c r="A4592" s="13">
        <v>4085</v>
      </c>
      <c r="B4592" t="s">
        <v>583</v>
      </c>
      <c r="C4592" s="13" t="s">
        <v>668</v>
      </c>
      <c r="D4592" s="13" t="s">
        <v>669</v>
      </c>
    </row>
    <row r="4593" spans="1:4">
      <c r="A4593" s="13">
        <v>4087</v>
      </c>
      <c r="B4593" t="s">
        <v>572</v>
      </c>
      <c r="C4593" s="13" t="s">
        <v>680</v>
      </c>
      <c r="D4593" s="13" t="s">
        <v>616</v>
      </c>
    </row>
    <row r="4594" spans="1:4">
      <c r="A4594" s="13">
        <v>4087</v>
      </c>
      <c r="B4594" t="s">
        <v>566</v>
      </c>
      <c r="C4594" s="13" t="s">
        <v>783</v>
      </c>
      <c r="D4594" s="13" t="s">
        <v>138</v>
      </c>
    </row>
    <row r="4595" spans="1:4">
      <c r="A4595" s="13">
        <v>4088</v>
      </c>
      <c r="B4595" t="s">
        <v>581</v>
      </c>
      <c r="C4595" s="13" t="s">
        <v>812</v>
      </c>
      <c r="D4595" s="13" t="s">
        <v>813</v>
      </c>
    </row>
    <row r="4596" spans="1:4">
      <c r="A4596" s="13">
        <v>4088</v>
      </c>
      <c r="B4596" t="s">
        <v>552</v>
      </c>
      <c r="C4596" s="13" t="s">
        <v>614</v>
      </c>
      <c r="D4596" s="13" t="s">
        <v>138</v>
      </c>
    </row>
    <row r="4597" spans="1:4">
      <c r="A4597" s="13">
        <v>4089</v>
      </c>
      <c r="B4597" t="s">
        <v>575</v>
      </c>
      <c r="C4597" s="13" t="s">
        <v>1112</v>
      </c>
      <c r="D4597" s="13" t="s">
        <v>1113</v>
      </c>
    </row>
    <row r="4598" spans="1:4">
      <c r="A4598" s="13">
        <v>4089</v>
      </c>
      <c r="B4598" t="s">
        <v>564</v>
      </c>
      <c r="C4598" s="13" t="s">
        <v>738</v>
      </c>
      <c r="D4598" s="13" t="s">
        <v>756</v>
      </c>
    </row>
    <row r="4599" spans="1:4">
      <c r="A4599" s="13">
        <v>4091</v>
      </c>
      <c r="B4599" t="s">
        <v>546</v>
      </c>
      <c r="C4599" s="13" t="s">
        <v>909</v>
      </c>
      <c r="D4599" s="13" t="s">
        <v>676</v>
      </c>
    </row>
    <row r="4600" spans="1:4">
      <c r="A4600" s="13">
        <v>4092</v>
      </c>
      <c r="B4600" t="s">
        <v>546</v>
      </c>
      <c r="C4600" s="13" t="s">
        <v>857</v>
      </c>
      <c r="D4600" s="13" t="s">
        <v>858</v>
      </c>
    </row>
    <row r="4601" spans="1:4">
      <c r="A4601" s="13">
        <v>4092</v>
      </c>
      <c r="B4601" t="s">
        <v>566</v>
      </c>
      <c r="C4601" s="13" t="s">
        <v>1025</v>
      </c>
      <c r="D4601" s="13" t="s">
        <v>680</v>
      </c>
    </row>
    <row r="4602" spans="1:4">
      <c r="A4602" s="13">
        <v>4093</v>
      </c>
      <c r="B4602" t="s">
        <v>572</v>
      </c>
      <c r="C4602" s="13" t="s">
        <v>854</v>
      </c>
      <c r="D4602" s="13" t="s">
        <v>836</v>
      </c>
    </row>
    <row r="4603" spans="1:4">
      <c r="A4603" s="13">
        <v>4093</v>
      </c>
      <c r="B4603" t="s">
        <v>581</v>
      </c>
      <c r="C4603" s="13" t="s">
        <v>679</v>
      </c>
      <c r="D4603" s="13" t="s">
        <v>628</v>
      </c>
    </row>
    <row r="4604" spans="1:4">
      <c r="A4604" s="13">
        <v>4093</v>
      </c>
      <c r="B4604" t="s">
        <v>572</v>
      </c>
      <c r="C4604" s="13" t="s">
        <v>854</v>
      </c>
      <c r="D4604" s="13" t="s">
        <v>836</v>
      </c>
    </row>
    <row r="4605" spans="1:4">
      <c r="A4605" s="13">
        <v>4093</v>
      </c>
      <c r="B4605" t="s">
        <v>581</v>
      </c>
      <c r="C4605" s="13" t="s">
        <v>679</v>
      </c>
      <c r="D4605" s="13" t="s">
        <v>628</v>
      </c>
    </row>
    <row r="4606" spans="1:4">
      <c r="A4606" s="13">
        <v>4094</v>
      </c>
      <c r="B4606" t="s">
        <v>555</v>
      </c>
      <c r="C4606" s="13" t="s">
        <v>911</v>
      </c>
      <c r="D4606" s="13" t="s">
        <v>912</v>
      </c>
    </row>
    <row r="4607" spans="1:4">
      <c r="A4607" s="13">
        <v>4094</v>
      </c>
      <c r="B4607" t="s">
        <v>555</v>
      </c>
      <c r="C4607" s="13" t="s">
        <v>911</v>
      </c>
      <c r="D4607" s="13" t="s">
        <v>912</v>
      </c>
    </row>
    <row r="4608" spans="1:4">
      <c r="A4608" s="13">
        <v>4095</v>
      </c>
      <c r="B4608" t="s">
        <v>578</v>
      </c>
      <c r="C4608" s="13" t="s">
        <v>645</v>
      </c>
      <c r="D4608" s="13" t="s">
        <v>646</v>
      </c>
    </row>
    <row r="4609" spans="1:4">
      <c r="A4609" s="13">
        <v>4095</v>
      </c>
      <c r="B4609" t="s">
        <v>578</v>
      </c>
      <c r="C4609" s="13" t="s">
        <v>645</v>
      </c>
      <c r="D4609" s="13" t="s">
        <v>646</v>
      </c>
    </row>
    <row r="4610" spans="1:4">
      <c r="A4610" s="13">
        <v>4096</v>
      </c>
      <c r="B4610" t="s">
        <v>583</v>
      </c>
      <c r="C4610" s="13" t="s">
        <v>616</v>
      </c>
      <c r="D4610" s="13" t="s">
        <v>680</v>
      </c>
    </row>
    <row r="4611" spans="1:4">
      <c r="A4611" s="13">
        <v>4096</v>
      </c>
      <c r="B4611" t="s">
        <v>583</v>
      </c>
      <c r="C4611" s="13" t="s">
        <v>616</v>
      </c>
      <c r="D4611" s="13" t="s">
        <v>680</v>
      </c>
    </row>
    <row r="4612" spans="1:4">
      <c r="A4612" s="13">
        <v>4097</v>
      </c>
      <c r="B4612" t="s">
        <v>555</v>
      </c>
      <c r="C4612" s="13" t="s">
        <v>1038</v>
      </c>
      <c r="D4612" s="13" t="s">
        <v>628</v>
      </c>
    </row>
    <row r="4613" spans="1:4">
      <c r="A4613" s="13">
        <v>4097</v>
      </c>
      <c r="B4613" t="s">
        <v>555</v>
      </c>
      <c r="C4613" s="13" t="s">
        <v>1038</v>
      </c>
      <c r="D4613" s="13" t="s">
        <v>628</v>
      </c>
    </row>
    <row r="4614" spans="1:4">
      <c r="A4614" s="13">
        <v>4101</v>
      </c>
      <c r="B4614" t="s">
        <v>552</v>
      </c>
      <c r="C4614" s="13" t="s">
        <v>1122</v>
      </c>
      <c r="D4614" s="13" t="s">
        <v>623</v>
      </c>
    </row>
    <row r="4615" spans="1:4">
      <c r="A4615" s="13">
        <v>4101</v>
      </c>
      <c r="B4615" t="s">
        <v>552</v>
      </c>
      <c r="C4615" s="13" t="s">
        <v>1122</v>
      </c>
      <c r="D4615" s="13" t="s">
        <v>623</v>
      </c>
    </row>
    <row r="4616" spans="1:4">
      <c r="A4616" s="13">
        <v>4103</v>
      </c>
      <c r="B4616" t="s">
        <v>552</v>
      </c>
      <c r="C4616" s="13" t="s">
        <v>1023</v>
      </c>
      <c r="D4616" s="13" t="s">
        <v>1024</v>
      </c>
    </row>
    <row r="4617" spans="1:4">
      <c r="A4617" s="13">
        <v>4103</v>
      </c>
      <c r="B4617" t="s">
        <v>552</v>
      </c>
      <c r="C4617" s="13" t="s">
        <v>1023</v>
      </c>
      <c r="D4617" s="13" t="s">
        <v>1024</v>
      </c>
    </row>
    <row r="4618" spans="1:4">
      <c r="A4618" s="13">
        <v>4104</v>
      </c>
      <c r="B4618" t="s">
        <v>566</v>
      </c>
      <c r="C4618" s="13" t="s">
        <v>677</v>
      </c>
      <c r="D4618" s="13" t="s">
        <v>678</v>
      </c>
    </row>
    <row r="4619" spans="1:4">
      <c r="A4619" s="13">
        <v>4104</v>
      </c>
      <c r="B4619" t="s">
        <v>566</v>
      </c>
      <c r="C4619" s="13" t="s">
        <v>677</v>
      </c>
      <c r="D4619" s="13" t="s">
        <v>678</v>
      </c>
    </row>
    <row r="4620" spans="1:4">
      <c r="A4620" s="13">
        <v>4107</v>
      </c>
      <c r="B4620" t="s">
        <v>572</v>
      </c>
      <c r="C4620" s="13" t="s">
        <v>616</v>
      </c>
      <c r="D4620" s="13" t="s">
        <v>1091</v>
      </c>
    </row>
    <row r="4621" spans="1:4">
      <c r="A4621" s="13">
        <v>4107</v>
      </c>
      <c r="B4621" t="s">
        <v>575</v>
      </c>
      <c r="C4621" s="13" t="s">
        <v>1016</v>
      </c>
      <c r="D4621" s="13" t="s">
        <v>734</v>
      </c>
    </row>
    <row r="4622" spans="1:4">
      <c r="A4622" s="13">
        <v>4107</v>
      </c>
      <c r="B4622" t="s">
        <v>572</v>
      </c>
      <c r="C4622" s="13" t="s">
        <v>616</v>
      </c>
      <c r="D4622" s="13" t="s">
        <v>1091</v>
      </c>
    </row>
    <row r="4623" spans="1:4">
      <c r="A4623" s="13">
        <v>4107</v>
      </c>
      <c r="B4623" t="s">
        <v>575</v>
      </c>
      <c r="C4623" s="13" t="s">
        <v>1016</v>
      </c>
      <c r="D4623" s="13" t="s">
        <v>734</v>
      </c>
    </row>
    <row r="4624" spans="1:4">
      <c r="A4624" s="13">
        <v>4108</v>
      </c>
      <c r="B4624" t="s">
        <v>566</v>
      </c>
      <c r="C4624" s="13" t="s">
        <v>792</v>
      </c>
      <c r="D4624" s="13" t="s">
        <v>793</v>
      </c>
    </row>
    <row r="4625" spans="1:4">
      <c r="A4625" s="13">
        <v>4108</v>
      </c>
      <c r="B4625" t="s">
        <v>566</v>
      </c>
      <c r="C4625" s="13" t="s">
        <v>792</v>
      </c>
      <c r="D4625" s="13" t="s">
        <v>793</v>
      </c>
    </row>
    <row r="4626" spans="1:4">
      <c r="A4626" s="13">
        <v>4109</v>
      </c>
      <c r="B4626" t="s">
        <v>552</v>
      </c>
      <c r="C4626" s="13" t="s">
        <v>614</v>
      </c>
      <c r="D4626" s="13" t="s">
        <v>1018</v>
      </c>
    </row>
    <row r="4627" spans="1:4">
      <c r="A4627" s="13">
        <v>4109</v>
      </c>
      <c r="B4627" t="s">
        <v>552</v>
      </c>
      <c r="C4627" s="13" t="s">
        <v>614</v>
      </c>
      <c r="D4627" s="13" t="s">
        <v>1018</v>
      </c>
    </row>
    <row r="4628" spans="1:4">
      <c r="A4628" s="13">
        <v>4110</v>
      </c>
      <c r="B4628" t="s">
        <v>572</v>
      </c>
      <c r="C4628" s="13" t="s">
        <v>692</v>
      </c>
      <c r="D4628" s="13" t="s">
        <v>693</v>
      </c>
    </row>
    <row r="4629" spans="1:4">
      <c r="A4629" s="13">
        <v>4110</v>
      </c>
      <c r="B4629" t="s">
        <v>546</v>
      </c>
      <c r="C4629" s="13" t="s">
        <v>841</v>
      </c>
      <c r="D4629" s="13" t="s">
        <v>676</v>
      </c>
    </row>
    <row r="4630" spans="1:4">
      <c r="A4630" s="13">
        <v>4110</v>
      </c>
      <c r="B4630" t="s">
        <v>572</v>
      </c>
      <c r="C4630" s="13" t="s">
        <v>692</v>
      </c>
      <c r="D4630" s="13" t="s">
        <v>693</v>
      </c>
    </row>
    <row r="4631" spans="1:4">
      <c r="A4631" s="13">
        <v>4110</v>
      </c>
      <c r="B4631" t="s">
        <v>546</v>
      </c>
      <c r="C4631" s="13" t="s">
        <v>841</v>
      </c>
      <c r="D4631" s="13" t="s">
        <v>676</v>
      </c>
    </row>
    <row r="4632" spans="1:4">
      <c r="A4632" s="13">
        <v>4111</v>
      </c>
      <c r="B4632" t="s">
        <v>544</v>
      </c>
      <c r="C4632" s="13" t="s">
        <v>980</v>
      </c>
      <c r="D4632" s="13" t="s">
        <v>138</v>
      </c>
    </row>
    <row r="4633" spans="1:4">
      <c r="A4633" s="13">
        <v>4111</v>
      </c>
      <c r="B4633" t="s">
        <v>544</v>
      </c>
      <c r="C4633" s="13" t="s">
        <v>980</v>
      </c>
      <c r="D4633" s="13" t="s">
        <v>138</v>
      </c>
    </row>
    <row r="4634" spans="1:4">
      <c r="A4634" s="13">
        <v>4112</v>
      </c>
      <c r="B4634" t="s">
        <v>552</v>
      </c>
      <c r="C4634" s="13" t="s">
        <v>1059</v>
      </c>
      <c r="D4634" s="13" t="s">
        <v>138</v>
      </c>
    </row>
    <row r="4635" spans="1:4">
      <c r="A4635" s="13">
        <v>4112</v>
      </c>
      <c r="B4635" t="s">
        <v>555</v>
      </c>
      <c r="C4635" s="13" t="s">
        <v>1081</v>
      </c>
      <c r="D4635" s="13" t="s">
        <v>1082</v>
      </c>
    </row>
    <row r="4636" spans="1:4">
      <c r="A4636" s="13">
        <v>4112</v>
      </c>
      <c r="B4636" t="s">
        <v>552</v>
      </c>
      <c r="C4636" s="13" t="s">
        <v>1059</v>
      </c>
      <c r="D4636" s="13" t="s">
        <v>138</v>
      </c>
    </row>
    <row r="4637" spans="1:4">
      <c r="A4637" s="13">
        <v>4112</v>
      </c>
      <c r="B4637" t="s">
        <v>555</v>
      </c>
      <c r="C4637" s="13" t="s">
        <v>1081</v>
      </c>
      <c r="D4637" s="13" t="s">
        <v>1082</v>
      </c>
    </row>
    <row r="4638" spans="1:4">
      <c r="A4638" s="13">
        <v>4113</v>
      </c>
      <c r="B4638" t="s">
        <v>552</v>
      </c>
      <c r="C4638" s="13" t="s">
        <v>698</v>
      </c>
      <c r="D4638" s="13" t="s">
        <v>699</v>
      </c>
    </row>
    <row r="4639" spans="1:4">
      <c r="A4639" s="13">
        <v>4113</v>
      </c>
      <c r="B4639" t="s">
        <v>569</v>
      </c>
      <c r="C4639" s="13" t="s">
        <v>732</v>
      </c>
      <c r="D4639" s="13" t="s">
        <v>744</v>
      </c>
    </row>
    <row r="4640" spans="1:4">
      <c r="A4640" s="13">
        <v>4113</v>
      </c>
      <c r="B4640" t="s">
        <v>552</v>
      </c>
      <c r="C4640" s="13" t="s">
        <v>698</v>
      </c>
      <c r="D4640" s="13" t="s">
        <v>699</v>
      </c>
    </row>
    <row r="4641" spans="1:4">
      <c r="A4641" s="13">
        <v>4113</v>
      </c>
      <c r="B4641" t="s">
        <v>569</v>
      </c>
      <c r="C4641" s="13" t="s">
        <v>732</v>
      </c>
      <c r="D4641" s="13" t="s">
        <v>744</v>
      </c>
    </row>
    <row r="4642" spans="1:4">
      <c r="A4642" s="13">
        <v>4114</v>
      </c>
      <c r="B4642" t="s">
        <v>581</v>
      </c>
      <c r="C4642" s="13" t="s">
        <v>614</v>
      </c>
      <c r="D4642" s="13" t="s">
        <v>138</v>
      </c>
    </row>
    <row r="4643" spans="1:4">
      <c r="A4643" s="13">
        <v>4114</v>
      </c>
      <c r="B4643" t="s">
        <v>581</v>
      </c>
      <c r="C4643" s="13" t="s">
        <v>614</v>
      </c>
      <c r="D4643" s="13" t="s">
        <v>138</v>
      </c>
    </row>
    <row r="4644" spans="1:4">
      <c r="A4644" s="13">
        <v>4115</v>
      </c>
      <c r="B4644" t="s">
        <v>575</v>
      </c>
      <c r="C4644" s="13" t="s">
        <v>955</v>
      </c>
      <c r="D4644" s="13" t="s">
        <v>956</v>
      </c>
    </row>
    <row r="4645" spans="1:4">
      <c r="A4645" s="13">
        <v>4115</v>
      </c>
      <c r="B4645" t="s">
        <v>566</v>
      </c>
      <c r="C4645" s="13" t="s">
        <v>965</v>
      </c>
      <c r="D4645" s="13" t="s">
        <v>966</v>
      </c>
    </row>
    <row r="4646" spans="1:4">
      <c r="A4646" s="13">
        <v>4115</v>
      </c>
      <c r="B4646" t="s">
        <v>575</v>
      </c>
      <c r="C4646" s="13" t="s">
        <v>955</v>
      </c>
      <c r="D4646" s="13" t="s">
        <v>956</v>
      </c>
    </row>
    <row r="4647" spans="1:4">
      <c r="A4647" s="13">
        <v>4115</v>
      </c>
      <c r="B4647" t="s">
        <v>566</v>
      </c>
      <c r="C4647" s="13" t="s">
        <v>965</v>
      </c>
      <c r="D4647" s="13" t="s">
        <v>966</v>
      </c>
    </row>
    <row r="4648" spans="1:4">
      <c r="A4648" s="13">
        <v>4116</v>
      </c>
      <c r="B4648" t="s">
        <v>544</v>
      </c>
      <c r="C4648" s="13" t="s">
        <v>1021</v>
      </c>
      <c r="D4648" s="13" t="s">
        <v>1022</v>
      </c>
    </row>
    <row r="4649" spans="1:4">
      <c r="A4649" s="13">
        <v>4116</v>
      </c>
      <c r="B4649" t="s">
        <v>566</v>
      </c>
      <c r="C4649" s="13" t="s">
        <v>744</v>
      </c>
      <c r="D4649" s="13" t="s">
        <v>745</v>
      </c>
    </row>
    <row r="4650" spans="1:4">
      <c r="A4650" s="13">
        <v>4116</v>
      </c>
      <c r="B4650" t="s">
        <v>544</v>
      </c>
      <c r="C4650" s="13" t="s">
        <v>1021</v>
      </c>
      <c r="D4650" s="13" t="s">
        <v>1022</v>
      </c>
    </row>
    <row r="4651" spans="1:4">
      <c r="A4651" s="13">
        <v>4116</v>
      </c>
      <c r="B4651" t="s">
        <v>566</v>
      </c>
      <c r="C4651" s="13" t="s">
        <v>744</v>
      </c>
      <c r="D4651" s="13" t="s">
        <v>745</v>
      </c>
    </row>
    <row r="4652" spans="1:4">
      <c r="A4652" s="13">
        <v>4118</v>
      </c>
      <c r="B4652" t="s">
        <v>558</v>
      </c>
      <c r="C4652" s="13" t="s">
        <v>616</v>
      </c>
      <c r="D4652" s="13" t="s">
        <v>1091</v>
      </c>
    </row>
    <row r="4653" spans="1:4">
      <c r="A4653" s="13">
        <v>4118</v>
      </c>
      <c r="B4653" t="s">
        <v>558</v>
      </c>
      <c r="C4653" s="13" t="s">
        <v>616</v>
      </c>
      <c r="D4653" s="13" t="s">
        <v>1091</v>
      </c>
    </row>
    <row r="4654" spans="1:4">
      <c r="A4654" s="13">
        <v>4120</v>
      </c>
      <c r="B4654" t="s">
        <v>578</v>
      </c>
      <c r="C4654" s="13" t="s">
        <v>704</v>
      </c>
      <c r="D4654" s="13" t="s">
        <v>138</v>
      </c>
    </row>
    <row r="4655" spans="1:4">
      <c r="A4655" s="13">
        <v>4120</v>
      </c>
      <c r="B4655" t="s">
        <v>564</v>
      </c>
      <c r="C4655" s="13" t="s">
        <v>617</v>
      </c>
      <c r="D4655" s="13" t="s">
        <v>138</v>
      </c>
    </row>
    <row r="4656" spans="1:4">
      <c r="A4656" s="13">
        <v>4120</v>
      </c>
      <c r="B4656" t="s">
        <v>578</v>
      </c>
      <c r="C4656" s="13" t="s">
        <v>704</v>
      </c>
      <c r="D4656" s="13" t="s">
        <v>138</v>
      </c>
    </row>
    <row r="4657" spans="1:4">
      <c r="A4657" s="13">
        <v>4120</v>
      </c>
      <c r="B4657" t="s">
        <v>564</v>
      </c>
      <c r="C4657" s="13" t="s">
        <v>617</v>
      </c>
      <c r="D4657" s="13" t="s">
        <v>138</v>
      </c>
    </row>
    <row r="4658" spans="1:4">
      <c r="A4658" s="13">
        <v>4121</v>
      </c>
      <c r="B4658" t="s">
        <v>552</v>
      </c>
      <c r="C4658" s="13" t="s">
        <v>686</v>
      </c>
      <c r="D4658" s="13" t="s">
        <v>1061</v>
      </c>
    </row>
    <row r="4659" spans="1:4">
      <c r="A4659" s="13">
        <v>4121</v>
      </c>
      <c r="B4659" t="s">
        <v>552</v>
      </c>
      <c r="C4659" s="13" t="s">
        <v>930</v>
      </c>
      <c r="D4659" s="13" t="s">
        <v>931</v>
      </c>
    </row>
    <row r="4660" spans="1:4">
      <c r="A4660" s="13">
        <v>4121</v>
      </c>
      <c r="B4660" t="s">
        <v>552</v>
      </c>
      <c r="C4660" s="13" t="s">
        <v>686</v>
      </c>
      <c r="D4660" s="13" t="s">
        <v>1061</v>
      </c>
    </row>
    <row r="4661" spans="1:4">
      <c r="A4661" s="13">
        <v>4121</v>
      </c>
      <c r="B4661" t="s">
        <v>552</v>
      </c>
      <c r="C4661" s="13" t="s">
        <v>930</v>
      </c>
      <c r="D4661" s="13" t="s">
        <v>931</v>
      </c>
    </row>
    <row r="4662" spans="1:4">
      <c r="A4662" s="13">
        <v>4122</v>
      </c>
      <c r="B4662" t="s">
        <v>575</v>
      </c>
      <c r="C4662" s="13" t="s">
        <v>666</v>
      </c>
      <c r="D4662" s="13" t="s">
        <v>667</v>
      </c>
    </row>
    <row r="4663" spans="1:4">
      <c r="A4663" s="13">
        <v>4122</v>
      </c>
      <c r="B4663" t="s">
        <v>575</v>
      </c>
      <c r="C4663" s="13" t="s">
        <v>666</v>
      </c>
      <c r="D4663" s="13" t="s">
        <v>667</v>
      </c>
    </row>
    <row r="4664" spans="1:4">
      <c r="A4664" s="13">
        <v>4123</v>
      </c>
      <c r="B4664" t="s">
        <v>552</v>
      </c>
      <c r="C4664" s="13" t="s">
        <v>635</v>
      </c>
      <c r="D4664" s="13" t="s">
        <v>636</v>
      </c>
    </row>
    <row r="4665" spans="1:4">
      <c r="A4665" s="13">
        <v>4123</v>
      </c>
      <c r="B4665" t="s">
        <v>552</v>
      </c>
      <c r="C4665" s="13" t="s">
        <v>635</v>
      </c>
      <c r="D4665" s="13" t="s">
        <v>636</v>
      </c>
    </row>
    <row r="4666" spans="1:4">
      <c r="A4666" s="13">
        <v>4124</v>
      </c>
      <c r="B4666" t="s">
        <v>546</v>
      </c>
      <c r="C4666" s="13" t="s">
        <v>1105</v>
      </c>
      <c r="D4666" s="13" t="s">
        <v>1106</v>
      </c>
    </row>
    <row r="4667" spans="1:4">
      <c r="A4667" s="13">
        <v>4124</v>
      </c>
      <c r="B4667" t="s">
        <v>546</v>
      </c>
      <c r="C4667" s="13" t="s">
        <v>1105</v>
      </c>
      <c r="D4667" s="13" t="s">
        <v>1106</v>
      </c>
    </row>
    <row r="4668" spans="1:4">
      <c r="A4668" s="13">
        <v>4125</v>
      </c>
      <c r="B4668" t="s">
        <v>583</v>
      </c>
      <c r="C4668" s="13" t="s">
        <v>619</v>
      </c>
      <c r="D4668" s="13" t="s">
        <v>616</v>
      </c>
    </row>
    <row r="4669" spans="1:4">
      <c r="A4669" s="13">
        <v>4125</v>
      </c>
      <c r="B4669" t="s">
        <v>558</v>
      </c>
      <c r="C4669" s="13" t="s">
        <v>616</v>
      </c>
      <c r="D4669" s="13" t="s">
        <v>1091</v>
      </c>
    </row>
    <row r="4670" spans="1:4">
      <c r="A4670" s="13">
        <v>4125</v>
      </c>
      <c r="B4670" t="s">
        <v>583</v>
      </c>
      <c r="C4670" s="13" t="s">
        <v>619</v>
      </c>
      <c r="D4670" s="13" t="s">
        <v>616</v>
      </c>
    </row>
    <row r="4671" spans="1:4">
      <c r="A4671" s="13">
        <v>4125</v>
      </c>
      <c r="B4671" t="s">
        <v>558</v>
      </c>
      <c r="C4671" s="13" t="s">
        <v>616</v>
      </c>
      <c r="D4671" s="13" t="s">
        <v>1091</v>
      </c>
    </row>
    <row r="4672" spans="1:4">
      <c r="A4672" s="13">
        <v>4126</v>
      </c>
      <c r="B4672" t="s">
        <v>549</v>
      </c>
      <c r="C4672" s="13" t="s">
        <v>821</v>
      </c>
      <c r="D4672" s="13" t="s">
        <v>1041</v>
      </c>
    </row>
    <row r="4673" spans="1:4">
      <c r="A4673" s="13">
        <v>4126</v>
      </c>
      <c r="B4673" t="s">
        <v>564</v>
      </c>
      <c r="C4673" s="13" t="s">
        <v>622</v>
      </c>
      <c r="D4673" s="13" t="s">
        <v>623</v>
      </c>
    </row>
    <row r="4674" spans="1:4">
      <c r="A4674" s="13">
        <v>4126</v>
      </c>
      <c r="B4674" t="s">
        <v>549</v>
      </c>
      <c r="C4674" s="13" t="s">
        <v>821</v>
      </c>
      <c r="D4674" s="13" t="s">
        <v>1041</v>
      </c>
    </row>
    <row r="4675" spans="1:4">
      <c r="A4675" s="13">
        <v>4126</v>
      </c>
      <c r="B4675" t="s">
        <v>564</v>
      </c>
      <c r="C4675" s="13" t="s">
        <v>622</v>
      </c>
      <c r="D4675" s="13" t="s">
        <v>623</v>
      </c>
    </row>
    <row r="4676" spans="1:4">
      <c r="A4676" s="13">
        <v>4127</v>
      </c>
      <c r="B4676" t="s">
        <v>578</v>
      </c>
      <c r="C4676" s="13" t="s">
        <v>805</v>
      </c>
      <c r="D4676" s="13" t="s">
        <v>806</v>
      </c>
    </row>
    <row r="4677" spans="1:4">
      <c r="A4677" s="13">
        <v>4127</v>
      </c>
      <c r="B4677" t="s">
        <v>569</v>
      </c>
      <c r="C4677" s="13" t="s">
        <v>629</v>
      </c>
      <c r="D4677" s="13" t="s">
        <v>866</v>
      </c>
    </row>
    <row r="4678" spans="1:4">
      <c r="A4678" s="13">
        <v>4127</v>
      </c>
      <c r="B4678" t="s">
        <v>578</v>
      </c>
      <c r="C4678" s="13" t="s">
        <v>805</v>
      </c>
      <c r="D4678" s="13" t="s">
        <v>806</v>
      </c>
    </row>
    <row r="4679" spans="1:4">
      <c r="A4679" s="13">
        <v>4127</v>
      </c>
      <c r="B4679" t="s">
        <v>569</v>
      </c>
      <c r="C4679" s="13" t="s">
        <v>629</v>
      </c>
      <c r="D4679" s="13" t="s">
        <v>866</v>
      </c>
    </row>
    <row r="4680" spans="1:4">
      <c r="A4680" s="13">
        <v>4128</v>
      </c>
      <c r="B4680" t="s">
        <v>566</v>
      </c>
      <c r="C4680" s="13" t="s">
        <v>1104</v>
      </c>
      <c r="D4680" s="13" t="s">
        <v>795</v>
      </c>
    </row>
    <row r="4681" spans="1:4">
      <c r="A4681" s="13">
        <v>4128</v>
      </c>
      <c r="B4681" t="s">
        <v>544</v>
      </c>
      <c r="C4681" s="13" t="s">
        <v>841</v>
      </c>
      <c r="D4681" s="13" t="s">
        <v>676</v>
      </c>
    </row>
    <row r="4682" spans="1:4">
      <c r="A4682" s="13">
        <v>4128</v>
      </c>
      <c r="B4682" t="s">
        <v>566</v>
      </c>
      <c r="C4682" s="13" t="s">
        <v>1104</v>
      </c>
      <c r="D4682" s="13" t="s">
        <v>795</v>
      </c>
    </row>
    <row r="4683" spans="1:4">
      <c r="A4683" s="13">
        <v>4128</v>
      </c>
      <c r="B4683" t="s">
        <v>544</v>
      </c>
      <c r="C4683" s="13" t="s">
        <v>841</v>
      </c>
      <c r="D4683" s="13" t="s">
        <v>676</v>
      </c>
    </row>
    <row r="4684" spans="1:4">
      <c r="A4684" s="13">
        <v>4130</v>
      </c>
      <c r="B4684" t="s">
        <v>564</v>
      </c>
      <c r="C4684" s="13" t="s">
        <v>1026</v>
      </c>
      <c r="D4684" s="13" t="s">
        <v>629</v>
      </c>
    </row>
    <row r="4685" spans="1:4">
      <c r="A4685" s="13">
        <v>4130</v>
      </c>
      <c r="B4685" t="s">
        <v>561</v>
      </c>
      <c r="C4685" s="13" t="s">
        <v>916</v>
      </c>
      <c r="D4685" s="13" t="s">
        <v>795</v>
      </c>
    </row>
    <row r="4686" spans="1:4">
      <c r="A4686" s="13">
        <v>4130</v>
      </c>
      <c r="B4686" t="s">
        <v>564</v>
      </c>
      <c r="C4686" s="13" t="s">
        <v>1026</v>
      </c>
      <c r="D4686" s="13" t="s">
        <v>629</v>
      </c>
    </row>
    <row r="4687" spans="1:4">
      <c r="A4687" s="13">
        <v>4130</v>
      </c>
      <c r="B4687" t="s">
        <v>561</v>
      </c>
      <c r="C4687" s="13" t="s">
        <v>916</v>
      </c>
      <c r="D4687" s="13" t="s">
        <v>795</v>
      </c>
    </row>
    <row r="4688" spans="1:4">
      <c r="A4688" s="13">
        <v>4131</v>
      </c>
      <c r="B4688" t="s">
        <v>552</v>
      </c>
      <c r="C4688" s="13" t="s">
        <v>1065</v>
      </c>
      <c r="D4688" s="13" t="s">
        <v>1066</v>
      </c>
    </row>
    <row r="4689" spans="1:4">
      <c r="A4689" s="13">
        <v>4131</v>
      </c>
      <c r="B4689" t="s">
        <v>578</v>
      </c>
      <c r="C4689" s="13" t="s">
        <v>1038</v>
      </c>
      <c r="D4689" s="13" t="s">
        <v>1039</v>
      </c>
    </row>
    <row r="4690" spans="1:4">
      <c r="A4690" s="13">
        <v>4131</v>
      </c>
      <c r="B4690" t="s">
        <v>552</v>
      </c>
      <c r="C4690" s="13" t="s">
        <v>1065</v>
      </c>
      <c r="D4690" s="13" t="s">
        <v>1066</v>
      </c>
    </row>
    <row r="4691" spans="1:4">
      <c r="A4691" s="13">
        <v>4131</v>
      </c>
      <c r="B4691" t="s">
        <v>578</v>
      </c>
      <c r="C4691" s="13" t="s">
        <v>1038</v>
      </c>
      <c r="D4691" s="13" t="s">
        <v>1039</v>
      </c>
    </row>
    <row r="4692" spans="1:4">
      <c r="A4692" s="13">
        <v>4133</v>
      </c>
      <c r="B4692" t="s">
        <v>566</v>
      </c>
      <c r="C4692" s="13" t="s">
        <v>829</v>
      </c>
      <c r="D4692" s="13" t="s">
        <v>830</v>
      </c>
    </row>
    <row r="4693" spans="1:4">
      <c r="A4693" s="13">
        <v>4133</v>
      </c>
      <c r="B4693" t="s">
        <v>555</v>
      </c>
      <c r="C4693" s="13" t="s">
        <v>663</v>
      </c>
      <c r="D4693" s="13" t="s">
        <v>703</v>
      </c>
    </row>
    <row r="4694" spans="1:4">
      <c r="A4694" s="13">
        <v>4133</v>
      </c>
      <c r="B4694" t="s">
        <v>566</v>
      </c>
      <c r="C4694" s="13" t="s">
        <v>829</v>
      </c>
      <c r="D4694" s="13" t="s">
        <v>830</v>
      </c>
    </row>
    <row r="4695" spans="1:4">
      <c r="A4695" s="13">
        <v>4133</v>
      </c>
      <c r="B4695" t="s">
        <v>555</v>
      </c>
      <c r="C4695" s="13" t="s">
        <v>663</v>
      </c>
      <c r="D4695" s="13" t="s">
        <v>703</v>
      </c>
    </row>
    <row r="4696" spans="1:4">
      <c r="A4696" s="13">
        <v>4134</v>
      </c>
      <c r="B4696" t="s">
        <v>564</v>
      </c>
      <c r="C4696" s="13" t="s">
        <v>978</v>
      </c>
      <c r="D4696" s="13" t="s">
        <v>979</v>
      </c>
    </row>
    <row r="4697" spans="1:4">
      <c r="A4697" s="13">
        <v>4134</v>
      </c>
      <c r="B4697" t="s">
        <v>564</v>
      </c>
      <c r="C4697" s="13" t="s">
        <v>978</v>
      </c>
      <c r="D4697" s="13" t="s">
        <v>979</v>
      </c>
    </row>
    <row r="4698" spans="1:4">
      <c r="A4698" s="13">
        <v>4136</v>
      </c>
      <c r="B4698" t="s">
        <v>564</v>
      </c>
      <c r="C4698" s="13" t="s">
        <v>623</v>
      </c>
      <c r="D4698" s="13" t="s">
        <v>836</v>
      </c>
    </row>
    <row r="4699" spans="1:4">
      <c r="A4699" s="13">
        <v>4136</v>
      </c>
      <c r="B4699" t="s">
        <v>549</v>
      </c>
      <c r="C4699" s="13" t="s">
        <v>1085</v>
      </c>
      <c r="D4699" s="13" t="s">
        <v>138</v>
      </c>
    </row>
    <row r="4700" spans="1:4">
      <c r="A4700" s="13">
        <v>4136</v>
      </c>
      <c r="B4700" t="s">
        <v>564</v>
      </c>
      <c r="C4700" s="13" t="s">
        <v>623</v>
      </c>
      <c r="D4700" s="13" t="s">
        <v>836</v>
      </c>
    </row>
    <row r="4701" spans="1:4">
      <c r="A4701" s="13">
        <v>4136</v>
      </c>
      <c r="B4701" t="s">
        <v>549</v>
      </c>
      <c r="C4701" s="13" t="s">
        <v>1085</v>
      </c>
      <c r="D4701" s="13" t="s">
        <v>138</v>
      </c>
    </row>
    <row r="4702" spans="1:4">
      <c r="A4702" s="13">
        <v>4137</v>
      </c>
      <c r="B4702" t="s">
        <v>583</v>
      </c>
      <c r="C4702" s="13" t="s">
        <v>748</v>
      </c>
      <c r="D4702" s="13" t="s">
        <v>1050</v>
      </c>
    </row>
    <row r="4703" spans="1:4">
      <c r="A4703" s="13">
        <v>4137</v>
      </c>
      <c r="B4703" t="s">
        <v>583</v>
      </c>
      <c r="C4703" s="13" t="s">
        <v>748</v>
      </c>
      <c r="D4703" s="13" t="s">
        <v>1050</v>
      </c>
    </row>
    <row r="4704" spans="1:4">
      <c r="A4704" s="13">
        <v>4138</v>
      </c>
      <c r="B4704" t="s">
        <v>564</v>
      </c>
      <c r="C4704" s="13" t="s">
        <v>698</v>
      </c>
      <c r="D4704" s="13" t="s">
        <v>699</v>
      </c>
    </row>
    <row r="4705" spans="1:4">
      <c r="A4705" s="13">
        <v>4138</v>
      </c>
      <c r="B4705" t="s">
        <v>564</v>
      </c>
      <c r="C4705" s="13" t="s">
        <v>698</v>
      </c>
      <c r="D4705" s="13" t="s">
        <v>699</v>
      </c>
    </row>
    <row r="4706" spans="1:4">
      <c r="A4706" s="13">
        <v>4140</v>
      </c>
      <c r="B4706" t="s">
        <v>566</v>
      </c>
      <c r="C4706" s="13" t="s">
        <v>734</v>
      </c>
      <c r="D4706" s="13" t="s">
        <v>1060</v>
      </c>
    </row>
    <row r="4707" spans="1:4">
      <c r="A4707" s="13">
        <v>4140</v>
      </c>
      <c r="B4707" t="s">
        <v>566</v>
      </c>
      <c r="C4707" s="13" t="s">
        <v>734</v>
      </c>
      <c r="D4707" s="13" t="s">
        <v>1060</v>
      </c>
    </row>
    <row r="4708" spans="1:4">
      <c r="A4708" s="13">
        <v>4141</v>
      </c>
      <c r="B4708" t="s">
        <v>546</v>
      </c>
      <c r="C4708" s="13" t="s">
        <v>908</v>
      </c>
      <c r="D4708" s="13" t="s">
        <v>628</v>
      </c>
    </row>
    <row r="4709" spans="1:4">
      <c r="A4709" s="13">
        <v>4141</v>
      </c>
      <c r="B4709" t="s">
        <v>546</v>
      </c>
      <c r="C4709" s="13" t="s">
        <v>908</v>
      </c>
      <c r="D4709" s="13" t="s">
        <v>628</v>
      </c>
    </row>
    <row r="4710" spans="1:4">
      <c r="A4710" s="13">
        <v>4142</v>
      </c>
      <c r="B4710" t="s">
        <v>578</v>
      </c>
      <c r="C4710" s="13" t="s">
        <v>606</v>
      </c>
      <c r="D4710" s="13" t="s">
        <v>1052</v>
      </c>
    </row>
    <row r="4711" spans="1:4">
      <c r="A4711" s="13">
        <v>4142</v>
      </c>
      <c r="B4711" t="s">
        <v>552</v>
      </c>
      <c r="C4711" s="13" t="s">
        <v>1006</v>
      </c>
      <c r="D4711" s="13" t="s">
        <v>1007</v>
      </c>
    </row>
    <row r="4712" spans="1:4">
      <c r="A4712" s="13">
        <v>4142</v>
      </c>
      <c r="B4712" t="s">
        <v>578</v>
      </c>
      <c r="C4712" s="13" t="s">
        <v>606</v>
      </c>
      <c r="D4712" s="13" t="s">
        <v>1052</v>
      </c>
    </row>
    <row r="4713" spans="1:4">
      <c r="A4713" s="13">
        <v>4142</v>
      </c>
      <c r="B4713" t="s">
        <v>552</v>
      </c>
      <c r="C4713" s="13" t="s">
        <v>1006</v>
      </c>
      <c r="D4713" s="13" t="s">
        <v>1007</v>
      </c>
    </row>
    <row r="4714" spans="1:4">
      <c r="A4714" s="13">
        <v>4143</v>
      </c>
      <c r="B4714" t="s">
        <v>558</v>
      </c>
      <c r="C4714" s="13" t="s">
        <v>616</v>
      </c>
      <c r="D4714" s="13" t="s">
        <v>630</v>
      </c>
    </row>
    <row r="4715" spans="1:4">
      <c r="A4715" s="13">
        <v>4143</v>
      </c>
      <c r="B4715" t="s">
        <v>558</v>
      </c>
      <c r="C4715" s="13" t="s">
        <v>616</v>
      </c>
      <c r="D4715" s="13" t="s">
        <v>630</v>
      </c>
    </row>
    <row r="4716" spans="1:4">
      <c r="A4716" s="13">
        <v>4144</v>
      </c>
      <c r="B4716" t="s">
        <v>572</v>
      </c>
      <c r="C4716" s="13" t="s">
        <v>805</v>
      </c>
      <c r="D4716" s="13" t="s">
        <v>806</v>
      </c>
    </row>
    <row r="4717" spans="1:4">
      <c r="A4717" s="13">
        <v>4144</v>
      </c>
      <c r="B4717" t="s">
        <v>572</v>
      </c>
      <c r="C4717" s="13" t="s">
        <v>805</v>
      </c>
      <c r="D4717" s="13" t="s">
        <v>806</v>
      </c>
    </row>
    <row r="4718" spans="1:4">
      <c r="A4718" s="13">
        <v>4145</v>
      </c>
      <c r="B4718" t="s">
        <v>555</v>
      </c>
      <c r="C4718" s="13" t="s">
        <v>1072</v>
      </c>
      <c r="D4718" s="13" t="s">
        <v>628</v>
      </c>
    </row>
    <row r="4719" spans="1:4">
      <c r="A4719" s="13">
        <v>4145</v>
      </c>
      <c r="B4719" t="s">
        <v>549</v>
      </c>
      <c r="C4719" s="13" t="s">
        <v>1031</v>
      </c>
      <c r="D4719" s="13" t="s">
        <v>1032</v>
      </c>
    </row>
    <row r="4720" spans="1:4">
      <c r="A4720" s="13">
        <v>4145</v>
      </c>
      <c r="B4720" t="s">
        <v>555</v>
      </c>
      <c r="C4720" s="13" t="s">
        <v>1072</v>
      </c>
      <c r="D4720" s="13" t="s">
        <v>628</v>
      </c>
    </row>
    <row r="4721" spans="1:4">
      <c r="A4721" s="13">
        <v>4145</v>
      </c>
      <c r="B4721" t="s">
        <v>549</v>
      </c>
      <c r="C4721" s="13" t="s">
        <v>1031</v>
      </c>
      <c r="D4721" s="13" t="s">
        <v>1032</v>
      </c>
    </row>
    <row r="4722" spans="1:4">
      <c r="A4722" s="13">
        <v>4147</v>
      </c>
      <c r="B4722" t="s">
        <v>581</v>
      </c>
      <c r="C4722" s="13" t="s">
        <v>1095</v>
      </c>
      <c r="D4722" s="13" t="s">
        <v>1096</v>
      </c>
    </row>
    <row r="4723" spans="1:4">
      <c r="A4723" s="13">
        <v>4147</v>
      </c>
      <c r="B4723" t="s">
        <v>581</v>
      </c>
      <c r="C4723" s="13" t="s">
        <v>1095</v>
      </c>
      <c r="D4723" s="13" t="s">
        <v>1096</v>
      </c>
    </row>
    <row r="4724" spans="1:4">
      <c r="A4724" s="13">
        <v>4148</v>
      </c>
      <c r="B4724" t="s">
        <v>546</v>
      </c>
      <c r="C4724" s="13" t="s">
        <v>870</v>
      </c>
      <c r="D4724" s="13" t="s">
        <v>138</v>
      </c>
    </row>
    <row r="4725" spans="1:4">
      <c r="A4725" s="13">
        <v>4148</v>
      </c>
      <c r="B4725" t="s">
        <v>546</v>
      </c>
      <c r="C4725" s="13" t="s">
        <v>795</v>
      </c>
      <c r="D4725" s="13" t="s">
        <v>963</v>
      </c>
    </row>
    <row r="4726" spans="1:4">
      <c r="A4726" s="13">
        <v>4148</v>
      </c>
      <c r="B4726" t="s">
        <v>546</v>
      </c>
      <c r="C4726" s="13" t="s">
        <v>870</v>
      </c>
      <c r="D4726" s="13" t="s">
        <v>138</v>
      </c>
    </row>
    <row r="4727" spans="1:4">
      <c r="A4727" s="13">
        <v>4148</v>
      </c>
      <c r="B4727" t="s">
        <v>546</v>
      </c>
      <c r="C4727" s="13" t="s">
        <v>795</v>
      </c>
      <c r="D4727" s="13" t="s">
        <v>963</v>
      </c>
    </row>
    <row r="4728" spans="1:4">
      <c r="A4728" s="13">
        <v>4149</v>
      </c>
      <c r="B4728" t="s">
        <v>558</v>
      </c>
      <c r="C4728" s="13" t="s">
        <v>935</v>
      </c>
      <c r="D4728" s="13" t="s">
        <v>936</v>
      </c>
    </row>
    <row r="4729" spans="1:4">
      <c r="A4729" s="13">
        <v>4149</v>
      </c>
      <c r="B4729" t="s">
        <v>558</v>
      </c>
      <c r="C4729" s="13" t="s">
        <v>935</v>
      </c>
      <c r="D4729" s="13" t="s">
        <v>936</v>
      </c>
    </row>
    <row r="4730" spans="1:4">
      <c r="A4730" s="13">
        <v>4150</v>
      </c>
      <c r="B4730" t="s">
        <v>552</v>
      </c>
      <c r="C4730" s="13" t="s">
        <v>717</v>
      </c>
      <c r="D4730" s="13" t="s">
        <v>138</v>
      </c>
    </row>
    <row r="4731" spans="1:4">
      <c r="A4731" s="13">
        <v>4150</v>
      </c>
      <c r="B4731" t="s">
        <v>552</v>
      </c>
      <c r="C4731" s="13" t="s">
        <v>717</v>
      </c>
      <c r="D4731" s="13" t="s">
        <v>138</v>
      </c>
    </row>
    <row r="4732" spans="1:4">
      <c r="A4732" s="13">
        <v>4153</v>
      </c>
      <c r="B4732" t="s">
        <v>549</v>
      </c>
      <c r="C4732" s="13" t="s">
        <v>1079</v>
      </c>
      <c r="D4732" s="13" t="s">
        <v>692</v>
      </c>
    </row>
    <row r="4733" spans="1:4">
      <c r="A4733" s="13">
        <v>4153</v>
      </c>
      <c r="B4733" t="s">
        <v>552</v>
      </c>
      <c r="C4733" s="13" t="s">
        <v>619</v>
      </c>
      <c r="D4733" s="13" t="s">
        <v>616</v>
      </c>
    </row>
    <row r="4734" spans="1:4">
      <c r="A4734" s="13">
        <v>4153</v>
      </c>
      <c r="B4734" t="s">
        <v>549</v>
      </c>
      <c r="C4734" s="13" t="s">
        <v>1079</v>
      </c>
      <c r="D4734" s="13" t="s">
        <v>692</v>
      </c>
    </row>
    <row r="4735" spans="1:4">
      <c r="A4735" s="13">
        <v>4153</v>
      </c>
      <c r="B4735" t="s">
        <v>552</v>
      </c>
      <c r="C4735" s="13" t="s">
        <v>619</v>
      </c>
      <c r="D4735" s="13" t="s">
        <v>616</v>
      </c>
    </row>
    <row r="4736" spans="1:4">
      <c r="A4736" s="13">
        <v>4154</v>
      </c>
      <c r="B4736" t="s">
        <v>546</v>
      </c>
      <c r="C4736" s="13" t="s">
        <v>620</v>
      </c>
      <c r="D4736" s="13" t="s">
        <v>863</v>
      </c>
    </row>
    <row r="4737" spans="1:4">
      <c r="A4737" s="13">
        <v>4154</v>
      </c>
      <c r="B4737" t="s">
        <v>552</v>
      </c>
      <c r="C4737" s="13" t="s">
        <v>769</v>
      </c>
      <c r="D4737" s="13" t="s">
        <v>138</v>
      </c>
    </row>
    <row r="4738" spans="1:4">
      <c r="A4738" s="13">
        <v>4154</v>
      </c>
      <c r="B4738" t="s">
        <v>546</v>
      </c>
      <c r="C4738" s="13" t="s">
        <v>620</v>
      </c>
      <c r="D4738" s="13" t="s">
        <v>863</v>
      </c>
    </row>
    <row r="4739" spans="1:4">
      <c r="A4739" s="13">
        <v>4154</v>
      </c>
      <c r="B4739" t="s">
        <v>552</v>
      </c>
      <c r="C4739" s="13" t="s">
        <v>769</v>
      </c>
      <c r="D4739" s="13" t="s">
        <v>138</v>
      </c>
    </row>
    <row r="4740" spans="1:4">
      <c r="A4740" s="13">
        <v>4155</v>
      </c>
      <c r="B4740" t="s">
        <v>546</v>
      </c>
      <c r="C4740" s="13" t="s">
        <v>821</v>
      </c>
      <c r="D4740" s="13" t="s">
        <v>1041</v>
      </c>
    </row>
    <row r="4741" spans="1:4">
      <c r="A4741" s="13">
        <v>4155</v>
      </c>
      <c r="B4741" t="s">
        <v>546</v>
      </c>
      <c r="C4741" s="13" t="s">
        <v>821</v>
      </c>
      <c r="D4741" s="13" t="s">
        <v>1041</v>
      </c>
    </row>
    <row r="4742" spans="1:4">
      <c r="A4742" s="13">
        <v>4156</v>
      </c>
      <c r="B4742" t="s">
        <v>569</v>
      </c>
      <c r="C4742" s="13" t="s">
        <v>855</v>
      </c>
      <c r="D4742" s="13" t="s">
        <v>856</v>
      </c>
    </row>
    <row r="4743" spans="1:4">
      <c r="A4743" s="13">
        <v>4156</v>
      </c>
      <c r="B4743" t="s">
        <v>569</v>
      </c>
      <c r="C4743" s="13" t="s">
        <v>855</v>
      </c>
      <c r="D4743" s="13" t="s">
        <v>856</v>
      </c>
    </row>
    <row r="4744" spans="1:4">
      <c r="A4744" s="13">
        <v>4157</v>
      </c>
      <c r="B4744" t="s">
        <v>575</v>
      </c>
      <c r="C4744" s="13" t="s">
        <v>700</v>
      </c>
      <c r="D4744" s="13" t="s">
        <v>701</v>
      </c>
    </row>
    <row r="4745" spans="1:4">
      <c r="A4745" s="13">
        <v>4157</v>
      </c>
      <c r="B4745" t="s">
        <v>552</v>
      </c>
      <c r="C4745" s="13" t="s">
        <v>686</v>
      </c>
      <c r="D4745" s="13" t="s">
        <v>734</v>
      </c>
    </row>
    <row r="4746" spans="1:4">
      <c r="A4746" s="13">
        <v>4157</v>
      </c>
      <c r="B4746" t="s">
        <v>575</v>
      </c>
      <c r="C4746" s="13" t="s">
        <v>700</v>
      </c>
      <c r="D4746" s="13" t="s">
        <v>701</v>
      </c>
    </row>
    <row r="4747" spans="1:4">
      <c r="A4747" s="13">
        <v>4157</v>
      </c>
      <c r="B4747" t="s">
        <v>552</v>
      </c>
      <c r="C4747" s="13" t="s">
        <v>686</v>
      </c>
      <c r="D4747" s="13" t="s">
        <v>734</v>
      </c>
    </row>
    <row r="4748" spans="1:4">
      <c r="A4748" s="13">
        <v>4159</v>
      </c>
      <c r="B4748" t="s">
        <v>546</v>
      </c>
      <c r="C4748" s="13" t="s">
        <v>820</v>
      </c>
      <c r="D4748" s="13" t="s">
        <v>138</v>
      </c>
    </row>
    <row r="4749" spans="1:4">
      <c r="A4749" s="13">
        <v>4159</v>
      </c>
      <c r="B4749" t="s">
        <v>546</v>
      </c>
      <c r="C4749" s="13" t="s">
        <v>820</v>
      </c>
      <c r="D4749" s="13" t="s">
        <v>138</v>
      </c>
    </row>
    <row r="4750" spans="1:4">
      <c r="A4750" s="13">
        <v>4160</v>
      </c>
      <c r="B4750" t="s">
        <v>546</v>
      </c>
      <c r="C4750" s="13" t="s">
        <v>916</v>
      </c>
      <c r="D4750" s="13" t="s">
        <v>795</v>
      </c>
    </row>
    <row r="4751" spans="1:4">
      <c r="A4751" s="13">
        <v>4160</v>
      </c>
      <c r="B4751" t="s">
        <v>546</v>
      </c>
      <c r="C4751" s="13" t="s">
        <v>916</v>
      </c>
      <c r="D4751" s="13" t="s">
        <v>795</v>
      </c>
    </row>
    <row r="4752" spans="1:4">
      <c r="A4752" s="13">
        <v>4162</v>
      </c>
      <c r="B4752" t="s">
        <v>544</v>
      </c>
      <c r="C4752" s="13" t="s">
        <v>805</v>
      </c>
      <c r="D4752" s="13" t="s">
        <v>806</v>
      </c>
    </row>
    <row r="4753" spans="1:4">
      <c r="A4753" s="13">
        <v>4162</v>
      </c>
      <c r="B4753" t="s">
        <v>544</v>
      </c>
      <c r="C4753" s="13" t="s">
        <v>805</v>
      </c>
      <c r="D4753" s="13" t="s">
        <v>806</v>
      </c>
    </row>
    <row r="4754" spans="1:4">
      <c r="A4754" s="13">
        <v>4163</v>
      </c>
      <c r="B4754" t="s">
        <v>583</v>
      </c>
      <c r="C4754" s="13" t="s">
        <v>616</v>
      </c>
      <c r="D4754" s="13" t="s">
        <v>628</v>
      </c>
    </row>
    <row r="4755" spans="1:4">
      <c r="A4755" s="13">
        <v>4163</v>
      </c>
      <c r="B4755" t="s">
        <v>552</v>
      </c>
      <c r="C4755" s="13" t="s">
        <v>714</v>
      </c>
      <c r="D4755" s="13" t="s">
        <v>138</v>
      </c>
    </row>
    <row r="4756" spans="1:4">
      <c r="A4756" s="13">
        <v>4163</v>
      </c>
      <c r="B4756" t="s">
        <v>583</v>
      </c>
      <c r="C4756" s="13" t="s">
        <v>616</v>
      </c>
      <c r="D4756" s="13" t="s">
        <v>628</v>
      </c>
    </row>
    <row r="4757" spans="1:4">
      <c r="A4757" s="13">
        <v>4163</v>
      </c>
      <c r="B4757" t="s">
        <v>552</v>
      </c>
      <c r="C4757" s="13" t="s">
        <v>714</v>
      </c>
      <c r="D4757" s="13" t="s">
        <v>138</v>
      </c>
    </row>
    <row r="4758" spans="1:4">
      <c r="A4758" s="13">
        <v>4164</v>
      </c>
      <c r="B4758" t="s">
        <v>578</v>
      </c>
      <c r="C4758" s="13" t="s">
        <v>950</v>
      </c>
      <c r="D4758" s="13" t="s">
        <v>951</v>
      </c>
    </row>
    <row r="4759" spans="1:4">
      <c r="A4759" s="13">
        <v>4164</v>
      </c>
      <c r="B4759" t="s">
        <v>578</v>
      </c>
      <c r="C4759" s="13" t="s">
        <v>950</v>
      </c>
      <c r="D4759" s="13" t="s">
        <v>951</v>
      </c>
    </row>
    <row r="4760" spans="1:4">
      <c r="A4760" s="13">
        <v>4165</v>
      </c>
      <c r="B4760" t="s">
        <v>564</v>
      </c>
      <c r="C4760" s="13" t="s">
        <v>748</v>
      </c>
      <c r="D4760" s="13" t="s">
        <v>822</v>
      </c>
    </row>
    <row r="4761" spans="1:4">
      <c r="A4761" s="13">
        <v>4165</v>
      </c>
      <c r="B4761" t="s">
        <v>564</v>
      </c>
      <c r="C4761" s="13" t="s">
        <v>748</v>
      </c>
      <c r="D4761" s="13" t="s">
        <v>822</v>
      </c>
    </row>
    <row r="4762" spans="1:4">
      <c r="A4762" s="13">
        <v>4166</v>
      </c>
      <c r="B4762" t="s">
        <v>569</v>
      </c>
      <c r="C4762" s="13" t="s">
        <v>1067</v>
      </c>
      <c r="D4762" s="13" t="s">
        <v>138</v>
      </c>
    </row>
    <row r="4763" spans="1:4">
      <c r="A4763" s="13">
        <v>4166</v>
      </c>
      <c r="B4763" t="s">
        <v>544</v>
      </c>
      <c r="C4763" s="13" t="s">
        <v>619</v>
      </c>
      <c r="D4763" s="13" t="s">
        <v>620</v>
      </c>
    </row>
    <row r="4764" spans="1:4">
      <c r="A4764" s="13">
        <v>4166</v>
      </c>
      <c r="B4764" t="s">
        <v>569</v>
      </c>
      <c r="C4764" s="13" t="s">
        <v>1067</v>
      </c>
      <c r="D4764" s="13" t="s">
        <v>138</v>
      </c>
    </row>
    <row r="4765" spans="1:4">
      <c r="A4765" s="13">
        <v>4166</v>
      </c>
      <c r="B4765" t="s">
        <v>544</v>
      </c>
      <c r="C4765" s="13" t="s">
        <v>619</v>
      </c>
      <c r="D4765" s="13" t="s">
        <v>620</v>
      </c>
    </row>
    <row r="4766" spans="1:4">
      <c r="A4766" s="13">
        <v>4167</v>
      </c>
      <c r="B4766" t="s">
        <v>566</v>
      </c>
      <c r="C4766" s="13" t="s">
        <v>631</v>
      </c>
      <c r="D4766" s="13" t="s">
        <v>632</v>
      </c>
    </row>
    <row r="4767" spans="1:4">
      <c r="A4767" s="13">
        <v>4167</v>
      </c>
      <c r="B4767" t="s">
        <v>566</v>
      </c>
      <c r="C4767" s="13" t="s">
        <v>631</v>
      </c>
      <c r="D4767" s="13" t="s">
        <v>632</v>
      </c>
    </row>
    <row r="4768" spans="1:4">
      <c r="A4768" s="13">
        <v>4169</v>
      </c>
      <c r="B4768" t="s">
        <v>544</v>
      </c>
      <c r="C4768" s="13" t="s">
        <v>686</v>
      </c>
      <c r="D4768" s="13" t="s">
        <v>1061</v>
      </c>
    </row>
    <row r="4769" spans="1:4">
      <c r="A4769" s="13">
        <v>4169</v>
      </c>
      <c r="B4769" t="s">
        <v>555</v>
      </c>
      <c r="C4769" s="13" t="s">
        <v>927</v>
      </c>
      <c r="D4769" s="13" t="s">
        <v>138</v>
      </c>
    </row>
    <row r="4770" spans="1:4">
      <c r="A4770" s="13">
        <v>4169</v>
      </c>
      <c r="B4770" t="s">
        <v>544</v>
      </c>
      <c r="C4770" s="13" t="s">
        <v>686</v>
      </c>
      <c r="D4770" s="13" t="s">
        <v>1061</v>
      </c>
    </row>
    <row r="4771" spans="1:4">
      <c r="A4771" s="13">
        <v>4169</v>
      </c>
      <c r="B4771" t="s">
        <v>555</v>
      </c>
      <c r="C4771" s="13" t="s">
        <v>927</v>
      </c>
      <c r="D4771" s="13" t="s">
        <v>138</v>
      </c>
    </row>
    <row r="4772" spans="1:4">
      <c r="A4772" s="13">
        <v>4170</v>
      </c>
      <c r="B4772" t="s">
        <v>552</v>
      </c>
      <c r="C4772" s="13" t="s">
        <v>1028</v>
      </c>
      <c r="D4772" s="13" t="s">
        <v>1029</v>
      </c>
    </row>
    <row r="4773" spans="1:4">
      <c r="A4773" s="13">
        <v>4170</v>
      </c>
      <c r="B4773" t="s">
        <v>549</v>
      </c>
      <c r="C4773" s="13" t="s">
        <v>789</v>
      </c>
      <c r="D4773" s="13" t="s">
        <v>790</v>
      </c>
    </row>
    <row r="4774" spans="1:4">
      <c r="A4774" s="13">
        <v>4170</v>
      </c>
      <c r="B4774" t="s">
        <v>552</v>
      </c>
      <c r="C4774" s="13" t="s">
        <v>1028</v>
      </c>
      <c r="D4774" s="13" t="s">
        <v>1029</v>
      </c>
    </row>
    <row r="4775" spans="1:4">
      <c r="A4775" s="13">
        <v>4170</v>
      </c>
      <c r="B4775" t="s">
        <v>549</v>
      </c>
      <c r="C4775" s="13" t="s">
        <v>789</v>
      </c>
      <c r="D4775" s="13" t="s">
        <v>790</v>
      </c>
    </row>
    <row r="4776" spans="1:4">
      <c r="A4776" s="13">
        <v>4171</v>
      </c>
      <c r="B4776" t="s">
        <v>578</v>
      </c>
      <c r="C4776" s="13" t="s">
        <v>624</v>
      </c>
      <c r="D4776" s="13" t="s">
        <v>138</v>
      </c>
    </row>
    <row r="4777" spans="1:4">
      <c r="A4777" s="13">
        <v>4171</v>
      </c>
      <c r="B4777" t="s">
        <v>578</v>
      </c>
      <c r="C4777" s="13" t="s">
        <v>624</v>
      </c>
      <c r="D4777" s="13" t="s">
        <v>138</v>
      </c>
    </row>
    <row r="4778" spans="1:4">
      <c r="A4778" s="13">
        <v>4172</v>
      </c>
      <c r="B4778" t="s">
        <v>549</v>
      </c>
      <c r="C4778" s="13" t="s">
        <v>744</v>
      </c>
      <c r="D4778" s="13" t="s">
        <v>745</v>
      </c>
    </row>
    <row r="4779" spans="1:4">
      <c r="A4779" s="13">
        <v>4172</v>
      </c>
      <c r="B4779" t="s">
        <v>564</v>
      </c>
      <c r="C4779" s="13" t="s">
        <v>704</v>
      </c>
      <c r="D4779" s="13" t="s">
        <v>138</v>
      </c>
    </row>
    <row r="4780" spans="1:4">
      <c r="A4780" s="13">
        <v>4172</v>
      </c>
      <c r="B4780" t="s">
        <v>549</v>
      </c>
      <c r="C4780" s="13" t="s">
        <v>744</v>
      </c>
      <c r="D4780" s="13" t="s">
        <v>745</v>
      </c>
    </row>
    <row r="4781" spans="1:4">
      <c r="A4781" s="13">
        <v>4172</v>
      </c>
      <c r="B4781" t="s">
        <v>564</v>
      </c>
      <c r="C4781" s="13" t="s">
        <v>704</v>
      </c>
      <c r="D4781" s="13" t="s">
        <v>138</v>
      </c>
    </row>
    <row r="4782" spans="1:4">
      <c r="A4782" s="13">
        <v>4173</v>
      </c>
      <c r="B4782" t="s">
        <v>558</v>
      </c>
      <c r="C4782" s="13" t="s">
        <v>1085</v>
      </c>
      <c r="D4782" s="13" t="s">
        <v>138</v>
      </c>
    </row>
    <row r="4783" spans="1:4">
      <c r="A4783" s="13">
        <v>4173</v>
      </c>
      <c r="B4783" t="s">
        <v>558</v>
      </c>
      <c r="C4783" s="13" t="s">
        <v>1085</v>
      </c>
      <c r="D4783" s="13" t="s">
        <v>138</v>
      </c>
    </row>
    <row r="4784" spans="1:4">
      <c r="A4784" s="13">
        <v>4174</v>
      </c>
      <c r="B4784" t="s">
        <v>572</v>
      </c>
      <c r="C4784" s="13" t="s">
        <v>720</v>
      </c>
      <c r="D4784" s="13" t="s">
        <v>721</v>
      </c>
    </row>
    <row r="4785" spans="1:4">
      <c r="A4785" s="13">
        <v>4174</v>
      </c>
      <c r="B4785" t="s">
        <v>572</v>
      </c>
      <c r="C4785" s="13" t="s">
        <v>720</v>
      </c>
      <c r="D4785" s="13" t="s">
        <v>721</v>
      </c>
    </row>
    <row r="4786" spans="1:4">
      <c r="A4786" s="13">
        <v>4175</v>
      </c>
      <c r="B4786" t="s">
        <v>561</v>
      </c>
      <c r="C4786" s="13" t="s">
        <v>719</v>
      </c>
      <c r="D4786" s="13" t="s">
        <v>815</v>
      </c>
    </row>
    <row r="4787" spans="1:4">
      <c r="A4787" s="13">
        <v>4175</v>
      </c>
      <c r="B4787" t="s">
        <v>572</v>
      </c>
      <c r="C4787" s="13" t="s">
        <v>682</v>
      </c>
      <c r="D4787" s="13" t="s">
        <v>1064</v>
      </c>
    </row>
    <row r="4788" spans="1:4">
      <c r="A4788" s="13">
        <v>4175</v>
      </c>
      <c r="B4788" t="s">
        <v>561</v>
      </c>
      <c r="C4788" s="13" t="s">
        <v>719</v>
      </c>
      <c r="D4788" s="13" t="s">
        <v>815</v>
      </c>
    </row>
    <row r="4789" spans="1:4">
      <c r="A4789" s="13">
        <v>4175</v>
      </c>
      <c r="B4789" t="s">
        <v>572</v>
      </c>
      <c r="C4789" s="13" t="s">
        <v>682</v>
      </c>
      <c r="D4789" s="13" t="s">
        <v>1064</v>
      </c>
    </row>
    <row r="4790" spans="1:4">
      <c r="A4790" s="13">
        <v>4176</v>
      </c>
      <c r="B4790" t="s">
        <v>569</v>
      </c>
      <c r="C4790" s="13" t="s">
        <v>625</v>
      </c>
      <c r="D4790" s="13" t="s">
        <v>626</v>
      </c>
    </row>
    <row r="4791" spans="1:4">
      <c r="A4791" s="13">
        <v>4176</v>
      </c>
      <c r="B4791" t="s">
        <v>564</v>
      </c>
      <c r="C4791" s="13" t="s">
        <v>617</v>
      </c>
      <c r="D4791" s="13" t="s">
        <v>138</v>
      </c>
    </row>
    <row r="4792" spans="1:4">
      <c r="A4792" s="13">
        <v>4176</v>
      </c>
      <c r="B4792" t="s">
        <v>569</v>
      </c>
      <c r="C4792" s="13" t="s">
        <v>625</v>
      </c>
      <c r="D4792" s="13" t="s">
        <v>626</v>
      </c>
    </row>
    <row r="4793" spans="1:4">
      <c r="A4793" s="13">
        <v>4176</v>
      </c>
      <c r="B4793" t="s">
        <v>564</v>
      </c>
      <c r="C4793" s="13" t="s">
        <v>617</v>
      </c>
      <c r="D4793" s="13" t="s">
        <v>138</v>
      </c>
    </row>
    <row r="4794" spans="1:4">
      <c r="A4794" s="13">
        <v>4179</v>
      </c>
      <c r="B4794" t="s">
        <v>544</v>
      </c>
      <c r="C4794" s="13" t="s">
        <v>795</v>
      </c>
      <c r="D4794" s="13" t="s">
        <v>138</v>
      </c>
    </row>
    <row r="4795" spans="1:4">
      <c r="A4795" s="13">
        <v>4179</v>
      </c>
      <c r="B4795" t="s">
        <v>544</v>
      </c>
      <c r="C4795" s="13" t="s">
        <v>795</v>
      </c>
      <c r="D4795" s="13" t="s">
        <v>138</v>
      </c>
    </row>
    <row r="4796" spans="1:4">
      <c r="A4796" s="13">
        <v>4180</v>
      </c>
      <c r="B4796" t="s">
        <v>578</v>
      </c>
      <c r="C4796" s="13" t="s">
        <v>986</v>
      </c>
      <c r="D4796" s="13" t="s">
        <v>138</v>
      </c>
    </row>
    <row r="4797" spans="1:4">
      <c r="A4797" s="13">
        <v>4180</v>
      </c>
      <c r="B4797" t="s">
        <v>561</v>
      </c>
      <c r="C4797" s="13" t="s">
        <v>682</v>
      </c>
      <c r="D4797" s="13" t="s">
        <v>138</v>
      </c>
    </row>
    <row r="4798" spans="1:4">
      <c r="A4798" s="13">
        <v>4180</v>
      </c>
      <c r="B4798" t="s">
        <v>578</v>
      </c>
      <c r="C4798" s="13" t="s">
        <v>986</v>
      </c>
      <c r="D4798" s="13" t="s">
        <v>138</v>
      </c>
    </row>
    <row r="4799" spans="1:4">
      <c r="A4799" s="13">
        <v>4180</v>
      </c>
      <c r="B4799" t="s">
        <v>561</v>
      </c>
      <c r="C4799" s="13" t="s">
        <v>682</v>
      </c>
      <c r="D4799" s="13" t="s">
        <v>138</v>
      </c>
    </row>
    <row r="4800" spans="1:4">
      <c r="A4800" s="13">
        <v>4181</v>
      </c>
      <c r="B4800" t="s">
        <v>561</v>
      </c>
      <c r="C4800" s="13" t="s">
        <v>920</v>
      </c>
      <c r="D4800" s="13" t="s">
        <v>628</v>
      </c>
    </row>
    <row r="4801" spans="1:4">
      <c r="A4801" s="13">
        <v>4181</v>
      </c>
      <c r="B4801" t="s">
        <v>561</v>
      </c>
      <c r="C4801" s="13" t="s">
        <v>920</v>
      </c>
      <c r="D4801" s="13" t="s">
        <v>628</v>
      </c>
    </row>
    <row r="4802" spans="1:4">
      <c r="A4802" s="13">
        <v>4271</v>
      </c>
      <c r="B4802" t="s">
        <v>575</v>
      </c>
      <c r="C4802" s="13" t="s">
        <v>738</v>
      </c>
      <c r="D4802" s="13" t="s">
        <v>756</v>
      </c>
    </row>
    <row r="4803" spans="1:4">
      <c r="A4803" s="13">
        <v>4272</v>
      </c>
      <c r="B4803" t="s">
        <v>569</v>
      </c>
      <c r="C4803" s="13" t="s">
        <v>795</v>
      </c>
      <c r="D4803" s="13" t="s">
        <v>701</v>
      </c>
    </row>
    <row r="4804" spans="1:4">
      <c r="A4804" s="13">
        <v>4273</v>
      </c>
      <c r="B4804" t="s">
        <v>546</v>
      </c>
      <c r="C4804" s="13" t="s">
        <v>734</v>
      </c>
      <c r="D4804" s="13" t="s">
        <v>138</v>
      </c>
    </row>
    <row r="4805" spans="1:4">
      <c r="A4805" s="13">
        <v>4274</v>
      </c>
      <c r="B4805" t="s">
        <v>558</v>
      </c>
      <c r="C4805" s="13" t="s">
        <v>608</v>
      </c>
      <c r="D4805" s="13" t="s">
        <v>644</v>
      </c>
    </row>
    <row r="4806" spans="1:4">
      <c r="A4806" s="13">
        <v>4275</v>
      </c>
      <c r="B4806" t="s">
        <v>583</v>
      </c>
      <c r="C4806" s="13" t="s">
        <v>732</v>
      </c>
      <c r="D4806" s="13" t="s">
        <v>744</v>
      </c>
    </row>
    <row r="4807" spans="1:4">
      <c r="A4807" s="13">
        <v>4276</v>
      </c>
      <c r="B4807" t="s">
        <v>558</v>
      </c>
      <c r="C4807" s="13" t="s">
        <v>904</v>
      </c>
      <c r="D4807" s="13" t="s">
        <v>138</v>
      </c>
    </row>
    <row r="4808" spans="1:4">
      <c r="A4808" s="13">
        <v>4276</v>
      </c>
      <c r="B4808" t="s">
        <v>546</v>
      </c>
      <c r="C4808" s="13" t="s">
        <v>624</v>
      </c>
      <c r="D4808" s="13" t="s">
        <v>138</v>
      </c>
    </row>
    <row r="4809" spans="1:4">
      <c r="A4809" s="13">
        <v>4277</v>
      </c>
      <c r="B4809" t="s">
        <v>549</v>
      </c>
      <c r="C4809" s="13" t="s">
        <v>748</v>
      </c>
      <c r="D4809" s="13" t="s">
        <v>822</v>
      </c>
    </row>
    <row r="4810" spans="1:4">
      <c r="A4810" s="13">
        <v>4278</v>
      </c>
      <c r="B4810" t="s">
        <v>569</v>
      </c>
      <c r="C4810" s="13" t="s">
        <v>919</v>
      </c>
      <c r="D4810" s="13" t="s">
        <v>138</v>
      </c>
    </row>
    <row r="4811" spans="1:4">
      <c r="A4811" s="13">
        <v>4278</v>
      </c>
      <c r="B4811" t="s">
        <v>564</v>
      </c>
      <c r="C4811" s="13" t="s">
        <v>749</v>
      </c>
      <c r="D4811" s="13" t="s">
        <v>703</v>
      </c>
    </row>
    <row r="4812" spans="1:4">
      <c r="A4812" s="13">
        <v>4279</v>
      </c>
      <c r="B4812" t="s">
        <v>549</v>
      </c>
      <c r="C4812" s="13" t="s">
        <v>1001</v>
      </c>
      <c r="D4812" s="13" t="s">
        <v>1002</v>
      </c>
    </row>
    <row r="4813" spans="1:4">
      <c r="A4813" s="13">
        <v>4279</v>
      </c>
      <c r="B4813" t="s">
        <v>575</v>
      </c>
      <c r="C4813" s="13" t="s">
        <v>748</v>
      </c>
      <c r="D4813" s="13" t="s">
        <v>890</v>
      </c>
    </row>
    <row r="4814" spans="1:4">
      <c r="A4814" s="13">
        <v>4280</v>
      </c>
      <c r="B4814" t="s">
        <v>566</v>
      </c>
      <c r="C4814" s="13" t="s">
        <v>831</v>
      </c>
      <c r="D4814" s="13" t="s">
        <v>832</v>
      </c>
    </row>
    <row r="4815" spans="1:4">
      <c r="A4815" s="13">
        <v>4281</v>
      </c>
      <c r="B4815" t="s">
        <v>583</v>
      </c>
      <c r="C4815" s="13" t="s">
        <v>684</v>
      </c>
      <c r="D4815" s="13" t="s">
        <v>685</v>
      </c>
    </row>
    <row r="4816" spans="1:4">
      <c r="A4816" s="13">
        <v>4281</v>
      </c>
      <c r="B4816" t="s">
        <v>581</v>
      </c>
      <c r="C4816" s="13" t="s">
        <v>923</v>
      </c>
      <c r="D4816" s="13" t="s">
        <v>924</v>
      </c>
    </row>
    <row r="4817" spans="1:4">
      <c r="A4817" s="13">
        <v>4282</v>
      </c>
      <c r="B4817" t="s">
        <v>572</v>
      </c>
      <c r="C4817" s="13" t="s">
        <v>902</v>
      </c>
      <c r="D4817" s="13" t="s">
        <v>903</v>
      </c>
    </row>
    <row r="4818" spans="1:4">
      <c r="A4818" s="13">
        <v>4282</v>
      </c>
      <c r="B4818" t="s">
        <v>572</v>
      </c>
      <c r="C4818" s="13" t="s">
        <v>1104</v>
      </c>
      <c r="D4818" s="13" t="s">
        <v>795</v>
      </c>
    </row>
    <row r="4819" spans="1:4">
      <c r="A4819" s="13">
        <v>4283</v>
      </c>
      <c r="B4819" t="s">
        <v>578</v>
      </c>
      <c r="C4819" s="13" t="s">
        <v>900</v>
      </c>
      <c r="D4819" s="13" t="s">
        <v>895</v>
      </c>
    </row>
    <row r="4820" spans="1:4">
      <c r="A4820" s="13">
        <v>4283</v>
      </c>
      <c r="B4820" t="s">
        <v>549</v>
      </c>
      <c r="C4820" s="13" t="s">
        <v>744</v>
      </c>
      <c r="D4820" s="13" t="s">
        <v>745</v>
      </c>
    </row>
    <row r="4821" spans="1:4">
      <c r="A4821" s="13">
        <v>4284</v>
      </c>
      <c r="B4821" t="s">
        <v>549</v>
      </c>
      <c r="C4821" s="13" t="s">
        <v>864</v>
      </c>
      <c r="D4821" s="13" t="s">
        <v>865</v>
      </c>
    </row>
    <row r="4822" spans="1:4">
      <c r="A4822" s="13">
        <v>4285</v>
      </c>
      <c r="B4822" t="s">
        <v>558</v>
      </c>
      <c r="C4822" s="13" t="s">
        <v>1053</v>
      </c>
      <c r="D4822" s="13" t="s">
        <v>676</v>
      </c>
    </row>
    <row r="4823" spans="1:4">
      <c r="A4823" s="13">
        <v>4286</v>
      </c>
      <c r="B4823" t="s">
        <v>564</v>
      </c>
      <c r="C4823" s="13" t="s">
        <v>1089</v>
      </c>
      <c r="D4823" s="13" t="s">
        <v>1090</v>
      </c>
    </row>
    <row r="4824" spans="1:4">
      <c r="A4824" s="13">
        <v>4286</v>
      </c>
      <c r="B4824" t="s">
        <v>549</v>
      </c>
      <c r="C4824" s="13" t="s">
        <v>614</v>
      </c>
      <c r="D4824" s="13" t="s">
        <v>905</v>
      </c>
    </row>
    <row r="4825" spans="1:4">
      <c r="A4825" s="13">
        <v>4287</v>
      </c>
      <c r="B4825" t="s">
        <v>552</v>
      </c>
      <c r="C4825" s="13" t="s">
        <v>614</v>
      </c>
      <c r="D4825" s="13" t="s">
        <v>1018</v>
      </c>
    </row>
    <row r="4826" spans="1:4">
      <c r="A4826" s="13">
        <v>4289</v>
      </c>
      <c r="B4826" t="s">
        <v>578</v>
      </c>
      <c r="C4826" s="13" t="s">
        <v>728</v>
      </c>
      <c r="D4826" s="13" t="s">
        <v>729</v>
      </c>
    </row>
    <row r="4827" spans="1:4">
      <c r="A4827" s="13">
        <v>4289</v>
      </c>
      <c r="B4827" t="s">
        <v>569</v>
      </c>
      <c r="C4827" s="13" t="s">
        <v>686</v>
      </c>
      <c r="D4827" s="13" t="s">
        <v>734</v>
      </c>
    </row>
    <row r="4828" spans="1:4">
      <c r="A4828" s="13">
        <v>4291</v>
      </c>
      <c r="B4828" t="s">
        <v>555</v>
      </c>
      <c r="C4828" s="13" t="s">
        <v>1010</v>
      </c>
      <c r="D4828" s="13" t="s">
        <v>709</v>
      </c>
    </row>
    <row r="4829" spans="1:4">
      <c r="A4829" s="13">
        <v>4292</v>
      </c>
      <c r="B4829" t="s">
        <v>575</v>
      </c>
      <c r="C4829" s="13" t="s">
        <v>779</v>
      </c>
      <c r="D4829" s="13" t="s">
        <v>780</v>
      </c>
    </row>
    <row r="4830" spans="1:4">
      <c r="A4830" s="13">
        <v>4292</v>
      </c>
      <c r="B4830" t="s">
        <v>569</v>
      </c>
      <c r="C4830" s="13" t="s">
        <v>798</v>
      </c>
      <c r="D4830" s="13" t="s">
        <v>665</v>
      </c>
    </row>
    <row r="4831" spans="1:4">
      <c r="A4831" s="13">
        <v>4294</v>
      </c>
      <c r="B4831" t="s">
        <v>581</v>
      </c>
      <c r="C4831" s="13" t="s">
        <v>663</v>
      </c>
      <c r="D4831" s="13" t="s">
        <v>138</v>
      </c>
    </row>
    <row r="4832" spans="1:4">
      <c r="A4832" s="13">
        <v>4294</v>
      </c>
      <c r="B4832" t="s">
        <v>561</v>
      </c>
      <c r="C4832" s="13" t="s">
        <v>663</v>
      </c>
      <c r="D4832" s="13" t="s">
        <v>932</v>
      </c>
    </row>
    <row r="4833" spans="1:4">
      <c r="A4833" s="13">
        <v>4295</v>
      </c>
      <c r="B4833" t="s">
        <v>578</v>
      </c>
      <c r="C4833" s="13" t="s">
        <v>1109</v>
      </c>
      <c r="D4833" s="13" t="s">
        <v>810</v>
      </c>
    </row>
    <row r="4834" spans="1:4">
      <c r="A4834" s="13">
        <v>4296</v>
      </c>
      <c r="B4834" t="s">
        <v>569</v>
      </c>
      <c r="C4834" s="13" t="s">
        <v>965</v>
      </c>
      <c r="D4834" s="13" t="s">
        <v>966</v>
      </c>
    </row>
    <row r="4835" spans="1:4">
      <c r="A4835" s="13">
        <v>4296</v>
      </c>
      <c r="B4835" t="s">
        <v>549</v>
      </c>
      <c r="C4835" s="13" t="s">
        <v>726</v>
      </c>
      <c r="D4835" s="13" t="s">
        <v>727</v>
      </c>
    </row>
    <row r="4836" spans="1:4">
      <c r="A4836" s="13">
        <v>4297</v>
      </c>
      <c r="B4836" t="s">
        <v>566</v>
      </c>
      <c r="C4836" s="13" t="s">
        <v>1086</v>
      </c>
      <c r="D4836" s="13" t="s">
        <v>1087</v>
      </c>
    </row>
    <row r="4837" spans="1:4">
      <c r="A4837" s="13">
        <v>4297</v>
      </c>
      <c r="B4837" t="s">
        <v>561</v>
      </c>
      <c r="C4837" s="13" t="s">
        <v>748</v>
      </c>
      <c r="D4837" s="13" t="s">
        <v>822</v>
      </c>
    </row>
    <row r="4838" spans="1:4">
      <c r="A4838" s="13">
        <v>4298</v>
      </c>
      <c r="B4838" t="s">
        <v>549</v>
      </c>
      <c r="C4838" s="13" t="s">
        <v>1017</v>
      </c>
      <c r="D4838" s="13" t="s">
        <v>681</v>
      </c>
    </row>
    <row r="4839" spans="1:4">
      <c r="A4839" s="13">
        <v>4298</v>
      </c>
      <c r="B4839" t="s">
        <v>561</v>
      </c>
      <c r="C4839" s="13" t="s">
        <v>616</v>
      </c>
      <c r="D4839" s="13" t="s">
        <v>647</v>
      </c>
    </row>
    <row r="4840" spans="1:4">
      <c r="A4840" s="13">
        <v>4299</v>
      </c>
      <c r="B4840" t="s">
        <v>569</v>
      </c>
      <c r="C4840" s="13" t="s">
        <v>680</v>
      </c>
      <c r="D4840" s="13" t="s">
        <v>773</v>
      </c>
    </row>
    <row r="4841" spans="1:4">
      <c r="A4841" s="13">
        <v>4301</v>
      </c>
      <c r="B4841" t="s">
        <v>564</v>
      </c>
      <c r="C4841" s="13" t="s">
        <v>629</v>
      </c>
      <c r="D4841" s="13" t="s">
        <v>866</v>
      </c>
    </row>
    <row r="4842" spans="1:4">
      <c r="A4842" s="13">
        <v>4303</v>
      </c>
      <c r="B4842" t="s">
        <v>564</v>
      </c>
      <c r="C4842" s="13" t="s">
        <v>738</v>
      </c>
      <c r="D4842" s="13" t="s">
        <v>739</v>
      </c>
    </row>
    <row r="4843" spans="1:4">
      <c r="A4843" s="13">
        <v>4304</v>
      </c>
      <c r="B4843" t="s">
        <v>566</v>
      </c>
      <c r="C4843" s="13" t="s">
        <v>1031</v>
      </c>
      <c r="D4843" s="13" t="s">
        <v>1032</v>
      </c>
    </row>
    <row r="4844" spans="1:4">
      <c r="A4844" s="13">
        <v>4305</v>
      </c>
      <c r="B4844" t="s">
        <v>561</v>
      </c>
      <c r="C4844" s="13" t="s">
        <v>733</v>
      </c>
      <c r="D4844" s="13" t="s">
        <v>734</v>
      </c>
    </row>
    <row r="4845" spans="1:4">
      <c r="A4845" s="13">
        <v>4306</v>
      </c>
      <c r="B4845" t="s">
        <v>549</v>
      </c>
      <c r="C4845" s="13" t="s">
        <v>769</v>
      </c>
      <c r="D4845" s="13" t="s">
        <v>138</v>
      </c>
    </row>
    <row r="4846" spans="1:4">
      <c r="A4846" s="13">
        <v>4310</v>
      </c>
      <c r="B4846" t="s">
        <v>572</v>
      </c>
      <c r="C4846" s="13" t="s">
        <v>614</v>
      </c>
      <c r="D4846" s="13" t="s">
        <v>1123</v>
      </c>
    </row>
    <row r="4847" spans="1:4">
      <c r="A4847" s="13">
        <v>4311</v>
      </c>
      <c r="B4847" t="s">
        <v>572</v>
      </c>
      <c r="C4847" s="13" t="s">
        <v>629</v>
      </c>
      <c r="D4847" s="13" t="s">
        <v>970</v>
      </c>
    </row>
    <row r="4848" spans="1:4">
      <c r="A4848" s="13">
        <v>4312</v>
      </c>
      <c r="B4848" t="s">
        <v>581</v>
      </c>
      <c r="C4848" s="13" t="s">
        <v>638</v>
      </c>
      <c r="D4848" s="13" t="s">
        <v>639</v>
      </c>
    </row>
    <row r="4849" spans="1:4">
      <c r="A4849" s="13">
        <v>4312</v>
      </c>
      <c r="B4849" t="s">
        <v>546</v>
      </c>
      <c r="C4849" s="13" t="s">
        <v>1105</v>
      </c>
      <c r="D4849" s="13" t="s">
        <v>1106</v>
      </c>
    </row>
    <row r="4850" spans="1:4">
      <c r="A4850" s="13">
        <v>4314</v>
      </c>
      <c r="B4850" t="s">
        <v>575</v>
      </c>
      <c r="C4850" s="13" t="s">
        <v>619</v>
      </c>
      <c r="D4850" s="13" t="s">
        <v>616</v>
      </c>
    </row>
    <row r="4851" spans="1:4">
      <c r="A4851" s="13">
        <v>4314</v>
      </c>
      <c r="B4851" t="s">
        <v>572</v>
      </c>
      <c r="C4851" s="13" t="s">
        <v>625</v>
      </c>
      <c r="D4851" s="13" t="s">
        <v>626</v>
      </c>
    </row>
    <row r="4852" spans="1:4">
      <c r="A4852" s="13">
        <v>4315</v>
      </c>
      <c r="B4852" t="s">
        <v>581</v>
      </c>
      <c r="C4852" s="13" t="s">
        <v>614</v>
      </c>
      <c r="D4852" s="13" t="s">
        <v>1018</v>
      </c>
    </row>
    <row r="4853" spans="1:4">
      <c r="A4853" s="13">
        <v>4315</v>
      </c>
      <c r="B4853" t="s">
        <v>578</v>
      </c>
      <c r="C4853" s="13" t="s">
        <v>795</v>
      </c>
      <c r="D4853" s="13" t="s">
        <v>709</v>
      </c>
    </row>
    <row r="4854" spans="1:4">
      <c r="A4854" s="13">
        <v>4317</v>
      </c>
      <c r="B4854" t="s">
        <v>564</v>
      </c>
      <c r="C4854" s="13" t="s">
        <v>991</v>
      </c>
      <c r="D4854" s="13" t="s">
        <v>138</v>
      </c>
    </row>
    <row r="4855" spans="1:4">
      <c r="A4855" s="13">
        <v>4318</v>
      </c>
      <c r="B4855" t="s">
        <v>578</v>
      </c>
      <c r="C4855" s="13" t="s">
        <v>616</v>
      </c>
      <c r="D4855" s="13" t="s">
        <v>647</v>
      </c>
    </row>
    <row r="4856" spans="1:4">
      <c r="A4856" s="13">
        <v>4318</v>
      </c>
      <c r="B4856" t="s">
        <v>546</v>
      </c>
      <c r="C4856" s="13" t="s">
        <v>735</v>
      </c>
      <c r="D4856" s="13" t="s">
        <v>138</v>
      </c>
    </row>
    <row r="4857" spans="1:4">
      <c r="A4857" s="13">
        <v>4320</v>
      </c>
      <c r="B4857" t="s">
        <v>561</v>
      </c>
      <c r="C4857" s="13" t="s">
        <v>1013</v>
      </c>
      <c r="D4857" s="13" t="s">
        <v>138</v>
      </c>
    </row>
    <row r="4858" spans="1:4">
      <c r="A4858" s="13">
        <v>4322</v>
      </c>
      <c r="B4858" t="s">
        <v>561</v>
      </c>
      <c r="C4858" s="13" t="s">
        <v>614</v>
      </c>
      <c r="D4858" s="13" t="s">
        <v>817</v>
      </c>
    </row>
    <row r="4859" spans="1:4">
      <c r="A4859" s="13">
        <v>4322</v>
      </c>
      <c r="B4859" t="s">
        <v>575</v>
      </c>
      <c r="C4859" s="13" t="s">
        <v>616</v>
      </c>
      <c r="D4859" s="13" t="s">
        <v>617</v>
      </c>
    </row>
    <row r="4860" spans="1:4">
      <c r="A4860" s="13">
        <v>4326</v>
      </c>
      <c r="B4860" t="s">
        <v>583</v>
      </c>
      <c r="C4860" s="13" t="s">
        <v>676</v>
      </c>
      <c r="D4860" s="13" t="s">
        <v>799</v>
      </c>
    </row>
    <row r="4861" spans="1:4">
      <c r="A4861" s="13">
        <v>4326</v>
      </c>
      <c r="B4861" t="s">
        <v>572</v>
      </c>
      <c r="C4861" s="13" t="s">
        <v>935</v>
      </c>
      <c r="D4861" s="13" t="s">
        <v>936</v>
      </c>
    </row>
    <row r="4862" spans="1:4">
      <c r="A4862" s="13">
        <v>4330</v>
      </c>
      <c r="B4862" t="s">
        <v>546</v>
      </c>
      <c r="C4862" s="13" t="s">
        <v>807</v>
      </c>
      <c r="D4862" s="13" t="s">
        <v>138</v>
      </c>
    </row>
    <row r="4863" spans="1:4">
      <c r="A4863" s="13">
        <v>4331</v>
      </c>
      <c r="B4863" t="s">
        <v>552</v>
      </c>
      <c r="C4863" s="13" t="s">
        <v>692</v>
      </c>
      <c r="D4863" s="13" t="s">
        <v>693</v>
      </c>
    </row>
    <row r="4864" spans="1:4">
      <c r="A4864" s="13">
        <v>4331</v>
      </c>
      <c r="B4864" t="s">
        <v>566</v>
      </c>
      <c r="C4864" s="13" t="s">
        <v>938</v>
      </c>
      <c r="D4864" s="13" t="s">
        <v>138</v>
      </c>
    </row>
    <row r="4865" spans="1:4">
      <c r="A4865" s="13">
        <v>4332</v>
      </c>
      <c r="B4865" t="s">
        <v>578</v>
      </c>
      <c r="C4865" s="13" t="s">
        <v>929</v>
      </c>
      <c r="D4865" s="13" t="s">
        <v>1098</v>
      </c>
    </row>
    <row r="4866" spans="1:4">
      <c r="A4866" s="13">
        <v>4332</v>
      </c>
      <c r="B4866" t="s">
        <v>549</v>
      </c>
      <c r="C4866" s="13" t="s">
        <v>682</v>
      </c>
      <c r="D4866" s="13" t="s">
        <v>138</v>
      </c>
    </row>
    <row r="4867" spans="1:4">
      <c r="A4867" s="13">
        <v>4334</v>
      </c>
      <c r="B4867" t="s">
        <v>558</v>
      </c>
      <c r="C4867" s="13" t="s">
        <v>614</v>
      </c>
      <c r="D4867" s="13" t="s">
        <v>615</v>
      </c>
    </row>
    <row r="4868" spans="1:4">
      <c r="A4868" s="13">
        <v>4335</v>
      </c>
      <c r="B4868" t="s">
        <v>581</v>
      </c>
      <c r="C4868" s="13" t="s">
        <v>1104</v>
      </c>
      <c r="D4868" s="13" t="s">
        <v>795</v>
      </c>
    </row>
    <row r="4869" spans="1:4">
      <c r="A4869" s="13">
        <v>4336</v>
      </c>
      <c r="B4869" t="s">
        <v>566</v>
      </c>
      <c r="C4869" s="13" t="s">
        <v>679</v>
      </c>
      <c r="D4869" s="13" t="s">
        <v>628</v>
      </c>
    </row>
    <row r="4870" spans="1:4">
      <c r="A4870" s="13">
        <v>4336</v>
      </c>
      <c r="B4870" t="s">
        <v>552</v>
      </c>
      <c r="C4870" s="13" t="s">
        <v>606</v>
      </c>
      <c r="D4870" s="13" t="s">
        <v>607</v>
      </c>
    </row>
    <row r="4871" spans="1:4">
      <c r="A4871" s="13">
        <v>4337</v>
      </c>
      <c r="B4871" t="s">
        <v>578</v>
      </c>
      <c r="C4871" s="13" t="s">
        <v>1017</v>
      </c>
      <c r="D4871" s="13" t="s">
        <v>681</v>
      </c>
    </row>
    <row r="4872" spans="1:4">
      <c r="A4872" s="13">
        <v>4337</v>
      </c>
      <c r="B4872" t="s">
        <v>552</v>
      </c>
      <c r="C4872" s="13" t="s">
        <v>614</v>
      </c>
      <c r="D4872" s="13" t="s">
        <v>814</v>
      </c>
    </row>
    <row r="4873" spans="1:4">
      <c r="A4873" s="13">
        <v>4338</v>
      </c>
      <c r="B4873" t="s">
        <v>549</v>
      </c>
      <c r="C4873" s="13" t="s">
        <v>623</v>
      </c>
      <c r="D4873" s="13" t="s">
        <v>760</v>
      </c>
    </row>
    <row r="4874" spans="1:4">
      <c r="A4874" s="13">
        <v>4338</v>
      </c>
      <c r="B4874" t="s">
        <v>544</v>
      </c>
      <c r="C4874" s="13" t="s">
        <v>1068</v>
      </c>
      <c r="D4874" s="13" t="s">
        <v>1069</v>
      </c>
    </row>
    <row r="4875" spans="1:4">
      <c r="A4875" s="13">
        <v>4339</v>
      </c>
      <c r="B4875" t="s">
        <v>558</v>
      </c>
      <c r="C4875" s="13" t="s">
        <v>722</v>
      </c>
      <c r="D4875" s="13" t="s">
        <v>723</v>
      </c>
    </row>
    <row r="4876" spans="1:4">
      <c r="A4876" s="13">
        <v>4339</v>
      </c>
      <c r="B4876" t="s">
        <v>583</v>
      </c>
      <c r="C4876" s="13" t="s">
        <v>704</v>
      </c>
      <c r="D4876" s="13" t="s">
        <v>138</v>
      </c>
    </row>
    <row r="4877" spans="1:4">
      <c r="A4877" s="13">
        <v>4340</v>
      </c>
      <c r="B4877" t="s">
        <v>564</v>
      </c>
      <c r="C4877" s="13" t="s">
        <v>1105</v>
      </c>
      <c r="D4877" s="13" t="s">
        <v>1106</v>
      </c>
    </row>
    <row r="4878" spans="1:4">
      <c r="A4878" s="13">
        <v>4340</v>
      </c>
      <c r="B4878" t="s">
        <v>581</v>
      </c>
      <c r="C4878" s="13" t="s">
        <v>616</v>
      </c>
      <c r="D4878" s="13" t="s">
        <v>752</v>
      </c>
    </row>
    <row r="4879" spans="1:4">
      <c r="A4879" s="13">
        <v>4341</v>
      </c>
      <c r="B4879" t="s">
        <v>575</v>
      </c>
      <c r="C4879" s="13" t="s">
        <v>616</v>
      </c>
      <c r="D4879" s="13" t="s">
        <v>620</v>
      </c>
    </row>
    <row r="4880" spans="1:4">
      <c r="A4880" s="13">
        <v>4343</v>
      </c>
      <c r="B4880" t="s">
        <v>583</v>
      </c>
      <c r="C4880" s="13" t="s">
        <v>755</v>
      </c>
      <c r="D4880" s="13" t="s">
        <v>606</v>
      </c>
    </row>
    <row r="4881" spans="1:4">
      <c r="A4881" s="13">
        <v>4343</v>
      </c>
      <c r="B4881" t="s">
        <v>583</v>
      </c>
      <c r="C4881" s="13" t="s">
        <v>733</v>
      </c>
      <c r="D4881" s="13" t="s">
        <v>734</v>
      </c>
    </row>
    <row r="4882" spans="1:4">
      <c r="A4882" s="13">
        <v>4344</v>
      </c>
      <c r="B4882" t="s">
        <v>569</v>
      </c>
      <c r="C4882" s="13" t="s">
        <v>748</v>
      </c>
      <c r="D4882" s="13" t="s">
        <v>1050</v>
      </c>
    </row>
    <row r="4883" spans="1:4">
      <c r="A4883" s="13">
        <v>4344</v>
      </c>
      <c r="B4883" t="s">
        <v>572</v>
      </c>
      <c r="C4883" s="13" t="s">
        <v>1051</v>
      </c>
      <c r="D4883" s="13" t="s">
        <v>138</v>
      </c>
    </row>
    <row r="4884" spans="1:4">
      <c r="A4884" s="13">
        <v>4345</v>
      </c>
      <c r="B4884" t="s">
        <v>552</v>
      </c>
      <c r="C4884" s="13" t="s">
        <v>755</v>
      </c>
      <c r="D4884" s="13" t="s">
        <v>138</v>
      </c>
    </row>
    <row r="4885" spans="1:4">
      <c r="A4885" s="13">
        <v>4345</v>
      </c>
      <c r="B4885" t="s">
        <v>544</v>
      </c>
      <c r="C4885" s="13" t="s">
        <v>816</v>
      </c>
      <c r="D4885" s="13" t="s">
        <v>676</v>
      </c>
    </row>
    <row r="4886" spans="1:4">
      <c r="A4886" s="13">
        <v>4346</v>
      </c>
      <c r="B4886" t="s">
        <v>552</v>
      </c>
      <c r="C4886" s="13" t="s">
        <v>957</v>
      </c>
      <c r="D4886" s="13" t="s">
        <v>138</v>
      </c>
    </row>
    <row r="4887" spans="1:4">
      <c r="A4887" s="13">
        <v>4348</v>
      </c>
      <c r="B4887" t="s">
        <v>561</v>
      </c>
      <c r="C4887" s="13" t="s">
        <v>616</v>
      </c>
      <c r="D4887" s="13" t="s">
        <v>675</v>
      </c>
    </row>
    <row r="4888" spans="1:4">
      <c r="A4888" s="13">
        <v>4348</v>
      </c>
      <c r="B4888" t="s">
        <v>564</v>
      </c>
      <c r="C4888" s="13" t="s">
        <v>616</v>
      </c>
      <c r="D4888" s="13" t="s">
        <v>138</v>
      </c>
    </row>
    <row r="4889" spans="1:4">
      <c r="A4889" s="13">
        <v>4349</v>
      </c>
      <c r="B4889" t="s">
        <v>572</v>
      </c>
      <c r="C4889" s="13" t="s">
        <v>616</v>
      </c>
      <c r="D4889" s="13" t="s">
        <v>628</v>
      </c>
    </row>
    <row r="4890" spans="1:4">
      <c r="A4890" s="13">
        <v>4349</v>
      </c>
      <c r="B4890" t="s">
        <v>578</v>
      </c>
      <c r="C4890" s="13" t="s">
        <v>844</v>
      </c>
      <c r="D4890" s="13" t="s">
        <v>632</v>
      </c>
    </row>
    <row r="4891" spans="1:4">
      <c r="A4891" s="13">
        <v>4350</v>
      </c>
      <c r="B4891" t="s">
        <v>561</v>
      </c>
      <c r="C4891" s="13" t="s">
        <v>684</v>
      </c>
      <c r="D4891" s="13" t="s">
        <v>685</v>
      </c>
    </row>
    <row r="4892" spans="1:4">
      <c r="A4892" s="13">
        <v>4350</v>
      </c>
      <c r="B4892" t="s">
        <v>578</v>
      </c>
      <c r="C4892" s="13" t="s">
        <v>1059</v>
      </c>
      <c r="D4892" s="13" t="s">
        <v>138</v>
      </c>
    </row>
    <row r="4893" spans="1:4">
      <c r="A4893" s="13">
        <v>4351</v>
      </c>
      <c r="B4893" t="s">
        <v>552</v>
      </c>
      <c r="C4893" s="13" t="s">
        <v>710</v>
      </c>
      <c r="D4893" s="13" t="s">
        <v>711</v>
      </c>
    </row>
    <row r="4894" spans="1:4">
      <c r="A4894" s="13">
        <v>4352</v>
      </c>
      <c r="B4894" t="s">
        <v>549</v>
      </c>
      <c r="C4894" s="13" t="s">
        <v>712</v>
      </c>
      <c r="D4894" s="13" t="s">
        <v>713</v>
      </c>
    </row>
    <row r="4895" spans="1:4">
      <c r="A4895" s="13">
        <v>4353</v>
      </c>
      <c r="B4895" t="s">
        <v>581</v>
      </c>
      <c r="C4895" s="13" t="s">
        <v>874</v>
      </c>
      <c r="D4895" s="13" t="s">
        <v>138</v>
      </c>
    </row>
    <row r="4896" spans="1:4">
      <c r="A4896" s="13">
        <v>4353</v>
      </c>
      <c r="B4896" t="s">
        <v>552</v>
      </c>
      <c r="C4896" s="13" t="s">
        <v>616</v>
      </c>
      <c r="D4896" s="13" t="s">
        <v>628</v>
      </c>
    </row>
    <row r="4897" spans="1:4">
      <c r="A4897" s="13">
        <v>4355</v>
      </c>
      <c r="B4897" t="s">
        <v>546</v>
      </c>
      <c r="C4897" s="13" t="s">
        <v>753</v>
      </c>
      <c r="D4897" s="13" t="s">
        <v>754</v>
      </c>
    </row>
    <row r="4898" spans="1:4">
      <c r="A4898" s="13">
        <v>4356</v>
      </c>
      <c r="B4898" t="s">
        <v>549</v>
      </c>
      <c r="C4898" s="13" t="s">
        <v>677</v>
      </c>
      <c r="D4898" s="13" t="s">
        <v>678</v>
      </c>
    </row>
    <row r="4899" spans="1:4">
      <c r="A4899" s="13">
        <v>4357</v>
      </c>
      <c r="B4899" t="s">
        <v>578</v>
      </c>
      <c r="C4899" s="13" t="s">
        <v>758</v>
      </c>
      <c r="D4899" s="13" t="s">
        <v>759</v>
      </c>
    </row>
    <row r="4900" spans="1:4">
      <c r="A4900" s="13">
        <v>4357</v>
      </c>
      <c r="B4900" t="s">
        <v>583</v>
      </c>
      <c r="C4900" s="13" t="s">
        <v>755</v>
      </c>
      <c r="D4900" s="13" t="s">
        <v>138</v>
      </c>
    </row>
    <row r="4901" spans="1:4">
      <c r="A4901" s="13">
        <v>4358</v>
      </c>
      <c r="B4901" t="s">
        <v>575</v>
      </c>
      <c r="C4901" s="13" t="s">
        <v>730</v>
      </c>
      <c r="D4901" s="13" t="s">
        <v>616</v>
      </c>
    </row>
    <row r="4902" spans="1:4">
      <c r="A4902" s="13">
        <v>4359</v>
      </c>
      <c r="B4902" t="s">
        <v>552</v>
      </c>
      <c r="C4902" s="13" t="s">
        <v>831</v>
      </c>
      <c r="D4902" s="13" t="s">
        <v>832</v>
      </c>
    </row>
    <row r="4903" spans="1:4">
      <c r="A4903" s="13">
        <v>4360</v>
      </c>
      <c r="B4903" t="s">
        <v>583</v>
      </c>
      <c r="C4903" s="13" t="s">
        <v>789</v>
      </c>
      <c r="D4903" s="13" t="s">
        <v>790</v>
      </c>
    </row>
    <row r="4904" spans="1:4">
      <c r="A4904" s="13">
        <v>4361</v>
      </c>
      <c r="B4904" t="s">
        <v>566</v>
      </c>
      <c r="C4904" s="13" t="s">
        <v>712</v>
      </c>
      <c r="D4904" s="13" t="s">
        <v>713</v>
      </c>
    </row>
    <row r="4905" spans="1:4">
      <c r="A4905" s="13">
        <v>4362</v>
      </c>
      <c r="B4905" t="s">
        <v>566</v>
      </c>
      <c r="C4905" s="13" t="s">
        <v>795</v>
      </c>
      <c r="D4905" s="13" t="s">
        <v>963</v>
      </c>
    </row>
    <row r="4906" spans="1:4">
      <c r="A4906" s="13">
        <v>4362</v>
      </c>
      <c r="B4906" t="s">
        <v>549</v>
      </c>
      <c r="C4906" s="13" t="s">
        <v>838</v>
      </c>
      <c r="D4906" s="13" t="s">
        <v>138</v>
      </c>
    </row>
    <row r="4907" spans="1:4">
      <c r="A4907" s="13">
        <v>4363</v>
      </c>
      <c r="B4907" t="s">
        <v>575</v>
      </c>
      <c r="C4907" s="13" t="s">
        <v>614</v>
      </c>
      <c r="D4907" s="13" t="s">
        <v>1018</v>
      </c>
    </row>
    <row r="4908" spans="1:4">
      <c r="A4908" s="13">
        <v>4363</v>
      </c>
      <c r="B4908" t="s">
        <v>555</v>
      </c>
      <c r="C4908" s="13" t="s">
        <v>874</v>
      </c>
      <c r="D4908" s="13" t="s">
        <v>138</v>
      </c>
    </row>
    <row r="4909" spans="1:4">
      <c r="A4909" s="13">
        <v>4364</v>
      </c>
      <c r="B4909" t="s">
        <v>558</v>
      </c>
      <c r="C4909" s="13" t="s">
        <v>952</v>
      </c>
      <c r="D4909" s="13" t="s">
        <v>138</v>
      </c>
    </row>
    <row r="4910" spans="1:4">
      <c r="A4910" s="13">
        <v>4365</v>
      </c>
      <c r="B4910" t="s">
        <v>558</v>
      </c>
      <c r="C4910" s="13" t="s">
        <v>622</v>
      </c>
      <c r="D4910" s="13" t="s">
        <v>623</v>
      </c>
    </row>
    <row r="4911" spans="1:4">
      <c r="A4911" s="13">
        <v>4366</v>
      </c>
      <c r="B4911" t="s">
        <v>552</v>
      </c>
      <c r="C4911" s="13" t="s">
        <v>704</v>
      </c>
      <c r="D4911" s="13" t="s">
        <v>138</v>
      </c>
    </row>
    <row r="4912" spans="1:4">
      <c r="A4912" s="13">
        <v>4369</v>
      </c>
      <c r="B4912" t="s">
        <v>552</v>
      </c>
      <c r="C4912" s="13" t="s">
        <v>965</v>
      </c>
      <c r="D4912" s="13" t="s">
        <v>966</v>
      </c>
    </row>
    <row r="4913" spans="1:4">
      <c r="A4913" s="13">
        <v>4369</v>
      </c>
      <c r="B4913" t="s">
        <v>581</v>
      </c>
      <c r="C4913" s="13" t="s">
        <v>1043</v>
      </c>
      <c r="D4913" s="13" t="s">
        <v>1044</v>
      </c>
    </row>
    <row r="4914" spans="1:4">
      <c r="A4914" s="13">
        <v>4370</v>
      </c>
      <c r="B4914" t="s">
        <v>546</v>
      </c>
      <c r="C4914" s="13" t="s">
        <v>659</v>
      </c>
      <c r="D4914" s="13" t="s">
        <v>1003</v>
      </c>
    </row>
    <row r="4915" spans="1:4">
      <c r="A4915" s="13">
        <v>4370</v>
      </c>
      <c r="B4915" t="s">
        <v>564</v>
      </c>
      <c r="C4915" s="13" t="s">
        <v>738</v>
      </c>
      <c r="D4915" s="13" t="s">
        <v>739</v>
      </c>
    </row>
    <row r="4916" spans="1:4">
      <c r="A4916" s="13">
        <v>4371</v>
      </c>
      <c r="B4916" t="s">
        <v>566</v>
      </c>
      <c r="C4916" s="13" t="s">
        <v>798</v>
      </c>
      <c r="D4916" s="13" t="s">
        <v>665</v>
      </c>
    </row>
    <row r="4917" spans="1:4">
      <c r="A4917" s="13">
        <v>4372</v>
      </c>
      <c r="B4917" t="s">
        <v>549</v>
      </c>
      <c r="C4917" s="13" t="s">
        <v>687</v>
      </c>
      <c r="D4917" s="13" t="s">
        <v>628</v>
      </c>
    </row>
    <row r="4918" spans="1:4">
      <c r="A4918" s="13">
        <v>4372</v>
      </c>
      <c r="B4918" t="s">
        <v>575</v>
      </c>
      <c r="C4918" s="13" t="s">
        <v>660</v>
      </c>
      <c r="D4918" s="13" t="s">
        <v>661</v>
      </c>
    </row>
    <row r="4919" spans="1:4">
      <c r="A4919" s="13">
        <v>4373</v>
      </c>
      <c r="B4919" t="s">
        <v>575</v>
      </c>
      <c r="C4919" s="13" t="s">
        <v>666</v>
      </c>
      <c r="D4919" s="13" t="s">
        <v>667</v>
      </c>
    </row>
    <row r="4920" spans="1:4">
      <c r="A4920" s="13">
        <v>4374</v>
      </c>
      <c r="B4920" t="s">
        <v>544</v>
      </c>
      <c r="C4920" s="13" t="s">
        <v>913</v>
      </c>
      <c r="D4920" s="13" t="s">
        <v>914</v>
      </c>
    </row>
    <row r="4921" spans="1:4">
      <c r="A4921" s="13">
        <v>4376</v>
      </c>
      <c r="B4921" t="s">
        <v>546</v>
      </c>
      <c r="C4921" s="13" t="s">
        <v>798</v>
      </c>
      <c r="D4921" s="13" t="s">
        <v>665</v>
      </c>
    </row>
    <row r="4922" spans="1:4">
      <c r="A4922" s="13">
        <v>4376</v>
      </c>
      <c r="B4922" t="s">
        <v>572</v>
      </c>
      <c r="C4922" s="13" t="s">
        <v>812</v>
      </c>
      <c r="D4922" s="13" t="s">
        <v>813</v>
      </c>
    </row>
    <row r="4923" spans="1:4">
      <c r="A4923" s="13">
        <v>4377</v>
      </c>
      <c r="B4923" t="s">
        <v>578</v>
      </c>
      <c r="C4923" s="13" t="s">
        <v>738</v>
      </c>
      <c r="D4923" s="13" t="s">
        <v>739</v>
      </c>
    </row>
    <row r="4924" spans="1:4">
      <c r="A4924" s="13">
        <v>4378</v>
      </c>
      <c r="B4924" t="s">
        <v>564</v>
      </c>
      <c r="C4924" s="13" t="s">
        <v>1040</v>
      </c>
      <c r="D4924" s="13" t="s">
        <v>795</v>
      </c>
    </row>
    <row r="4925" spans="1:4">
      <c r="A4925" s="13">
        <v>4378</v>
      </c>
      <c r="B4925" t="s">
        <v>578</v>
      </c>
      <c r="C4925" s="13" t="s">
        <v>686</v>
      </c>
      <c r="D4925" s="13" t="s">
        <v>1061</v>
      </c>
    </row>
    <row r="4926" spans="1:4">
      <c r="A4926" s="13">
        <v>4382</v>
      </c>
      <c r="B4926" t="s">
        <v>555</v>
      </c>
      <c r="C4926" s="13" t="s">
        <v>608</v>
      </c>
      <c r="D4926" s="13" t="s">
        <v>609</v>
      </c>
    </row>
    <row r="4927" spans="1:4">
      <c r="A4927" s="13">
        <v>4383</v>
      </c>
      <c r="B4927" t="s">
        <v>546</v>
      </c>
      <c r="C4927" s="13" t="s">
        <v>935</v>
      </c>
      <c r="D4927" s="13" t="s">
        <v>936</v>
      </c>
    </row>
    <row r="4928" spans="1:4">
      <c r="A4928" s="13">
        <v>4384</v>
      </c>
      <c r="B4928" t="s">
        <v>575</v>
      </c>
      <c r="C4928" s="13" t="s">
        <v>1037</v>
      </c>
      <c r="D4928" s="13" t="s">
        <v>734</v>
      </c>
    </row>
    <row r="4929" spans="1:4">
      <c r="A4929" s="13">
        <v>4384</v>
      </c>
      <c r="B4929" t="s">
        <v>583</v>
      </c>
      <c r="C4929" s="13" t="s">
        <v>795</v>
      </c>
      <c r="D4929" s="13" t="s">
        <v>643</v>
      </c>
    </row>
    <row r="4930" spans="1:4">
      <c r="A4930" s="13">
        <v>4386</v>
      </c>
      <c r="B4930" t="s">
        <v>561</v>
      </c>
      <c r="C4930" s="13" t="s">
        <v>728</v>
      </c>
      <c r="D4930" s="13" t="s">
        <v>729</v>
      </c>
    </row>
    <row r="4931" spans="1:4">
      <c r="A4931" s="13">
        <v>4386</v>
      </c>
      <c r="B4931" t="s">
        <v>558</v>
      </c>
      <c r="C4931" s="13" t="s">
        <v>628</v>
      </c>
      <c r="D4931" s="13" t="s">
        <v>791</v>
      </c>
    </row>
    <row r="4932" spans="1:4">
      <c r="A4932" s="13">
        <v>4389</v>
      </c>
      <c r="B4932" t="s">
        <v>552</v>
      </c>
      <c r="C4932" s="13" t="s">
        <v>794</v>
      </c>
      <c r="D4932" s="13" t="s">
        <v>795</v>
      </c>
    </row>
    <row r="4933" spans="1:4">
      <c r="A4933" s="13">
        <v>4390</v>
      </c>
      <c r="B4933" t="s">
        <v>581</v>
      </c>
      <c r="C4933" s="13" t="s">
        <v>688</v>
      </c>
      <c r="D4933" s="13" t="s">
        <v>689</v>
      </c>
    </row>
    <row r="4934" spans="1:4">
      <c r="A4934" s="13">
        <v>4391</v>
      </c>
      <c r="B4934" t="s">
        <v>578</v>
      </c>
      <c r="C4934" s="13" t="s">
        <v>622</v>
      </c>
      <c r="D4934" s="13" t="s">
        <v>623</v>
      </c>
    </row>
    <row r="4935" spans="1:4">
      <c r="A4935" s="13">
        <v>4392</v>
      </c>
      <c r="B4935" t="s">
        <v>581</v>
      </c>
      <c r="C4935" s="13" t="s">
        <v>864</v>
      </c>
      <c r="D4935" s="13" t="s">
        <v>865</v>
      </c>
    </row>
    <row r="4936" spans="1:4">
      <c r="A4936" s="13">
        <v>4393</v>
      </c>
      <c r="B4936" t="s">
        <v>546</v>
      </c>
      <c r="C4936" s="13" t="s">
        <v>795</v>
      </c>
      <c r="D4936" s="13" t="s">
        <v>138</v>
      </c>
    </row>
    <row r="4937" spans="1:4">
      <c r="A4937" s="13">
        <v>4395</v>
      </c>
      <c r="B4937" t="s">
        <v>555</v>
      </c>
      <c r="C4937" s="13" t="s">
        <v>831</v>
      </c>
      <c r="D4937" s="13" t="s">
        <v>832</v>
      </c>
    </row>
    <row r="4938" spans="1:4">
      <c r="A4938" s="13">
        <v>4396</v>
      </c>
      <c r="B4938" t="s">
        <v>549</v>
      </c>
      <c r="C4938" s="13" t="s">
        <v>614</v>
      </c>
      <c r="D4938" s="13" t="s">
        <v>138</v>
      </c>
    </row>
    <row r="4939" spans="1:4">
      <c r="A4939" s="13">
        <v>4396</v>
      </c>
      <c r="B4939" t="s">
        <v>572</v>
      </c>
      <c r="C4939" s="13" t="s">
        <v>717</v>
      </c>
      <c r="D4939" s="13" t="s">
        <v>718</v>
      </c>
    </row>
    <row r="4940" spans="1:4">
      <c r="A4940" s="13">
        <v>4399</v>
      </c>
      <c r="B4940" t="s">
        <v>564</v>
      </c>
      <c r="C4940" s="13" t="s">
        <v>726</v>
      </c>
      <c r="D4940" s="13" t="s">
        <v>727</v>
      </c>
    </row>
    <row r="4941" spans="1:4">
      <c r="A4941" s="13">
        <v>4400</v>
      </c>
      <c r="B4941" t="s">
        <v>575</v>
      </c>
      <c r="C4941" s="13" t="s">
        <v>659</v>
      </c>
      <c r="D4941" s="13" t="s">
        <v>1003</v>
      </c>
    </row>
    <row r="4942" spans="1:4">
      <c r="A4942" s="13">
        <v>4401</v>
      </c>
      <c r="B4942" t="s">
        <v>561</v>
      </c>
      <c r="C4942" s="13" t="s">
        <v>1089</v>
      </c>
      <c r="D4942" s="13" t="s">
        <v>1090</v>
      </c>
    </row>
    <row r="4943" spans="1:4">
      <c r="A4943" s="13">
        <v>4401</v>
      </c>
      <c r="B4943" t="s">
        <v>561</v>
      </c>
      <c r="C4943" s="13" t="s">
        <v>1031</v>
      </c>
      <c r="D4943" s="13" t="s">
        <v>1032</v>
      </c>
    </row>
    <row r="4944" spans="1:4">
      <c r="A4944" s="13">
        <v>4402</v>
      </c>
      <c r="B4944" t="s">
        <v>549</v>
      </c>
      <c r="C4944" s="13" t="s">
        <v>1104</v>
      </c>
      <c r="D4944" s="13" t="s">
        <v>795</v>
      </c>
    </row>
    <row r="4945" spans="1:4">
      <c r="A4945" s="13">
        <v>4404</v>
      </c>
      <c r="B4945" t="s">
        <v>572</v>
      </c>
      <c r="C4945" s="13" t="s">
        <v>869</v>
      </c>
      <c r="D4945" s="13" t="s">
        <v>623</v>
      </c>
    </row>
    <row r="4946" spans="1:4">
      <c r="A4946" s="13">
        <v>4405</v>
      </c>
      <c r="B4946" t="s">
        <v>552</v>
      </c>
      <c r="C4946" s="13" t="s">
        <v>795</v>
      </c>
      <c r="D4946" s="13" t="s">
        <v>138</v>
      </c>
    </row>
    <row r="4947" spans="1:4">
      <c r="A4947" s="13">
        <v>4406</v>
      </c>
      <c r="B4947" t="s">
        <v>549</v>
      </c>
      <c r="C4947" s="13" t="s">
        <v>967</v>
      </c>
      <c r="D4947" s="13" t="s">
        <v>968</v>
      </c>
    </row>
    <row r="4948" spans="1:4">
      <c r="A4948" s="13">
        <v>4406</v>
      </c>
      <c r="B4948" t="s">
        <v>583</v>
      </c>
      <c r="C4948" s="13" t="s">
        <v>999</v>
      </c>
      <c r="D4948" s="13" t="s">
        <v>1000</v>
      </c>
    </row>
    <row r="4949" spans="1:4">
      <c r="A4949" s="13">
        <v>4407</v>
      </c>
      <c r="B4949" t="s">
        <v>575</v>
      </c>
      <c r="C4949" s="13" t="s">
        <v>965</v>
      </c>
      <c r="D4949" s="13" t="s">
        <v>966</v>
      </c>
    </row>
    <row r="4950" spans="1:4">
      <c r="A4950" s="13">
        <v>4410</v>
      </c>
      <c r="B4950" t="s">
        <v>549</v>
      </c>
      <c r="C4950" s="13" t="s">
        <v>641</v>
      </c>
      <c r="D4950" s="13" t="s">
        <v>642</v>
      </c>
    </row>
    <row r="4951" spans="1:4">
      <c r="A4951" s="13">
        <v>4414</v>
      </c>
      <c r="B4951" t="s">
        <v>578</v>
      </c>
      <c r="C4951" s="13" t="s">
        <v>687</v>
      </c>
      <c r="D4951" s="13" t="s">
        <v>760</v>
      </c>
    </row>
    <row r="4952" spans="1:4">
      <c r="A4952" s="13">
        <v>4415</v>
      </c>
      <c r="B4952" t="s">
        <v>561</v>
      </c>
      <c r="C4952" s="13" t="s">
        <v>637</v>
      </c>
      <c r="D4952" s="13" t="s">
        <v>138</v>
      </c>
    </row>
    <row r="4953" spans="1:4">
      <c r="A4953" s="13">
        <v>4416</v>
      </c>
      <c r="B4953" t="s">
        <v>561</v>
      </c>
      <c r="C4953" s="13" t="s">
        <v>684</v>
      </c>
      <c r="D4953" s="13" t="s">
        <v>685</v>
      </c>
    </row>
    <row r="4954" spans="1:4">
      <c r="A4954" s="13">
        <v>4418</v>
      </c>
      <c r="B4954" t="s">
        <v>572</v>
      </c>
      <c r="C4954" s="13" t="s">
        <v>976</v>
      </c>
      <c r="D4954" s="13" t="s">
        <v>977</v>
      </c>
    </row>
    <row r="4955" spans="1:4">
      <c r="A4955" s="13">
        <v>4418</v>
      </c>
      <c r="B4955" t="s">
        <v>561</v>
      </c>
      <c r="C4955" s="13" t="s">
        <v>629</v>
      </c>
      <c r="D4955" s="13" t="s">
        <v>866</v>
      </c>
    </row>
    <row r="4956" spans="1:4">
      <c r="A4956" s="13">
        <v>4419</v>
      </c>
      <c r="B4956" t="s">
        <v>583</v>
      </c>
      <c r="C4956" s="13" t="s">
        <v>618</v>
      </c>
      <c r="D4956" s="13" t="s">
        <v>614</v>
      </c>
    </row>
    <row r="4957" spans="1:4">
      <c r="A4957" s="13">
        <v>4420</v>
      </c>
      <c r="B4957" t="s">
        <v>549</v>
      </c>
      <c r="C4957" s="13" t="s">
        <v>620</v>
      </c>
      <c r="D4957" s="13" t="s">
        <v>138</v>
      </c>
    </row>
    <row r="4958" spans="1:4">
      <c r="A4958" s="13">
        <v>4421</v>
      </c>
      <c r="B4958" t="s">
        <v>564</v>
      </c>
      <c r="C4958" s="13" t="s">
        <v>843</v>
      </c>
      <c r="D4958" s="13" t="s">
        <v>892</v>
      </c>
    </row>
    <row r="4959" spans="1:4">
      <c r="A4959" s="13">
        <v>4421</v>
      </c>
      <c r="B4959" t="s">
        <v>561</v>
      </c>
      <c r="C4959" s="13" t="s">
        <v>620</v>
      </c>
      <c r="D4959" s="13" t="s">
        <v>138</v>
      </c>
    </row>
    <row r="4960" spans="1:4">
      <c r="A4960" s="13">
        <v>4422</v>
      </c>
      <c r="B4960" t="s">
        <v>546</v>
      </c>
      <c r="C4960" s="13" t="s">
        <v>929</v>
      </c>
      <c r="D4960" s="13" t="s">
        <v>1098</v>
      </c>
    </row>
    <row r="4961" spans="1:4">
      <c r="A4961" s="13">
        <v>4424</v>
      </c>
      <c r="B4961" t="s">
        <v>561</v>
      </c>
      <c r="C4961" s="13" t="s">
        <v>1008</v>
      </c>
      <c r="D4961" s="13" t="s">
        <v>1009</v>
      </c>
    </row>
    <row r="4962" spans="1:4">
      <c r="A4962" s="13">
        <v>4424</v>
      </c>
      <c r="B4962" t="s">
        <v>561</v>
      </c>
      <c r="C4962" s="13" t="s">
        <v>795</v>
      </c>
      <c r="D4962" s="13" t="s">
        <v>138</v>
      </c>
    </row>
    <row r="4963" spans="1:4">
      <c r="A4963" s="13">
        <v>4425</v>
      </c>
      <c r="B4963" t="s">
        <v>578</v>
      </c>
      <c r="C4963" s="13" t="s">
        <v>1019</v>
      </c>
      <c r="D4963" s="13" t="s">
        <v>1020</v>
      </c>
    </row>
    <row r="4964" spans="1:4">
      <c r="A4964" s="13">
        <v>4426</v>
      </c>
      <c r="B4964" t="s">
        <v>552</v>
      </c>
      <c r="C4964" s="13" t="s">
        <v>614</v>
      </c>
      <c r="D4964" s="13" t="s">
        <v>615</v>
      </c>
    </row>
    <row r="4965" spans="1:4">
      <c r="A4965" s="13">
        <v>4426</v>
      </c>
      <c r="B4965" t="s">
        <v>544</v>
      </c>
      <c r="C4965" s="13" t="s">
        <v>755</v>
      </c>
      <c r="D4965" s="13" t="s">
        <v>606</v>
      </c>
    </row>
    <row r="4966" spans="1:4">
      <c r="A4966" s="13">
        <v>4427</v>
      </c>
      <c r="B4966" t="s">
        <v>564</v>
      </c>
      <c r="C4966" s="13" t="s">
        <v>624</v>
      </c>
      <c r="D4966" s="13" t="s">
        <v>138</v>
      </c>
    </row>
    <row r="4967" spans="1:4">
      <c r="A4967" s="13">
        <v>4429</v>
      </c>
      <c r="B4967" t="s">
        <v>581</v>
      </c>
      <c r="C4967" s="13" t="s">
        <v>680</v>
      </c>
      <c r="D4967" s="13" t="s">
        <v>619</v>
      </c>
    </row>
    <row r="4968" spans="1:4">
      <c r="A4968" s="13">
        <v>4432</v>
      </c>
      <c r="B4968" t="s">
        <v>552</v>
      </c>
      <c r="C4968" s="13" t="s">
        <v>935</v>
      </c>
      <c r="D4968" s="13" t="s">
        <v>936</v>
      </c>
    </row>
    <row r="4969" spans="1:4">
      <c r="A4969" s="13">
        <v>4433</v>
      </c>
      <c r="B4969" t="s">
        <v>575</v>
      </c>
      <c r="C4969" s="13" t="s">
        <v>1085</v>
      </c>
      <c r="D4969" s="13" t="s">
        <v>138</v>
      </c>
    </row>
    <row r="4970" spans="1:4">
      <c r="A4970" s="13">
        <v>4435</v>
      </c>
      <c r="B4970" t="s">
        <v>561</v>
      </c>
      <c r="C4970" s="13" t="s">
        <v>746</v>
      </c>
      <c r="D4970" s="13" t="s">
        <v>747</v>
      </c>
    </row>
    <row r="4971" spans="1:4">
      <c r="A4971" s="13">
        <v>4435</v>
      </c>
      <c r="B4971" t="s">
        <v>552</v>
      </c>
      <c r="C4971" s="13" t="s">
        <v>1001</v>
      </c>
      <c r="D4971" s="13" t="s">
        <v>1002</v>
      </c>
    </row>
    <row r="4972" spans="1:4">
      <c r="A4972" s="13">
        <v>4437</v>
      </c>
      <c r="B4972" t="s">
        <v>569</v>
      </c>
      <c r="C4972" s="13" t="s">
        <v>751</v>
      </c>
      <c r="D4972" s="13" t="s">
        <v>752</v>
      </c>
    </row>
    <row r="4973" spans="1:4">
      <c r="A4973" s="13">
        <v>4439</v>
      </c>
      <c r="B4973" t="s">
        <v>555</v>
      </c>
      <c r="C4973" s="13" t="s">
        <v>751</v>
      </c>
      <c r="D4973" s="13" t="s">
        <v>752</v>
      </c>
    </row>
    <row r="4974" spans="1:4">
      <c r="A4974" s="13">
        <v>4439</v>
      </c>
      <c r="B4974" t="s">
        <v>558</v>
      </c>
      <c r="C4974" s="13" t="s">
        <v>614</v>
      </c>
      <c r="D4974" s="13" t="s">
        <v>138</v>
      </c>
    </row>
    <row r="4975" spans="1:4">
      <c r="A4975" s="13">
        <v>4440</v>
      </c>
      <c r="B4975" t="s">
        <v>578</v>
      </c>
      <c r="C4975" s="13" t="s">
        <v>1067</v>
      </c>
      <c r="D4975" s="13" t="s">
        <v>138</v>
      </c>
    </row>
    <row r="4976" spans="1:4">
      <c r="A4976" s="13">
        <v>4441</v>
      </c>
      <c r="B4976" t="s">
        <v>583</v>
      </c>
      <c r="C4976" s="13" t="s">
        <v>719</v>
      </c>
      <c r="D4976" s="13" t="s">
        <v>815</v>
      </c>
    </row>
    <row r="4977" spans="1:4">
      <c r="A4977" s="13">
        <v>4442</v>
      </c>
      <c r="B4977" t="s">
        <v>581</v>
      </c>
      <c r="C4977" s="13" t="s">
        <v>885</v>
      </c>
      <c r="D4977" s="13" t="s">
        <v>886</v>
      </c>
    </row>
    <row r="4978" spans="1:4">
      <c r="A4978" s="13">
        <v>4444</v>
      </c>
      <c r="B4978" t="s">
        <v>578</v>
      </c>
      <c r="C4978" s="13" t="s">
        <v>782</v>
      </c>
      <c r="D4978" s="13" t="s">
        <v>616</v>
      </c>
    </row>
    <row r="4979" spans="1:4">
      <c r="A4979" s="13">
        <v>4444</v>
      </c>
      <c r="B4979" t="s">
        <v>546</v>
      </c>
      <c r="C4979" s="13" t="s">
        <v>616</v>
      </c>
      <c r="D4979" s="13" t="s">
        <v>752</v>
      </c>
    </row>
    <row r="4980" spans="1:4">
      <c r="A4980" s="13">
        <v>4445</v>
      </c>
      <c r="B4980" t="s">
        <v>561</v>
      </c>
      <c r="C4980" s="13" t="s">
        <v>1062</v>
      </c>
      <c r="D4980" s="13" t="s">
        <v>1063</v>
      </c>
    </row>
    <row r="4981" spans="1:4">
      <c r="A4981" s="13">
        <v>4446</v>
      </c>
      <c r="B4981" t="s">
        <v>561</v>
      </c>
      <c r="C4981" s="13" t="s">
        <v>805</v>
      </c>
      <c r="D4981" s="13" t="s">
        <v>806</v>
      </c>
    </row>
    <row r="4982" spans="1:4">
      <c r="A4982" s="13">
        <v>4447</v>
      </c>
      <c r="B4982" t="s">
        <v>575</v>
      </c>
      <c r="C4982" s="13" t="s">
        <v>900</v>
      </c>
      <c r="D4982" s="13" t="s">
        <v>895</v>
      </c>
    </row>
    <row r="4983" spans="1:4">
      <c r="A4983" s="13">
        <v>4448</v>
      </c>
      <c r="B4983" t="s">
        <v>566</v>
      </c>
      <c r="C4983" s="13" t="s">
        <v>1021</v>
      </c>
      <c r="D4983" s="13" t="s">
        <v>1022</v>
      </c>
    </row>
    <row r="4984" spans="1:4">
      <c r="A4984" s="13">
        <v>4449</v>
      </c>
      <c r="B4984" t="s">
        <v>546</v>
      </c>
      <c r="C4984" s="13" t="s">
        <v>616</v>
      </c>
      <c r="D4984" s="13" t="s">
        <v>687</v>
      </c>
    </row>
    <row r="4985" spans="1:4">
      <c r="A4985" s="13">
        <v>4450</v>
      </c>
      <c r="B4985" t="s">
        <v>561</v>
      </c>
      <c r="C4985" s="13" t="s">
        <v>1062</v>
      </c>
      <c r="D4985" s="13" t="s">
        <v>1063</v>
      </c>
    </row>
    <row r="4986" spans="1:4">
      <c r="A4986" s="13">
        <v>4450</v>
      </c>
      <c r="B4986" t="s">
        <v>578</v>
      </c>
      <c r="C4986" s="13" t="s">
        <v>1013</v>
      </c>
      <c r="D4986" s="13" t="s">
        <v>138</v>
      </c>
    </row>
    <row r="4987" spans="1:4">
      <c r="A4987" s="13">
        <v>4453</v>
      </c>
      <c r="B4987" t="s">
        <v>552</v>
      </c>
      <c r="C4987" s="13" t="s">
        <v>777</v>
      </c>
      <c r="D4987" s="13" t="s">
        <v>778</v>
      </c>
    </row>
    <row r="4988" spans="1:4">
      <c r="A4988" s="13">
        <v>4455</v>
      </c>
      <c r="B4988" t="s">
        <v>578</v>
      </c>
      <c r="C4988" s="13" t="s">
        <v>950</v>
      </c>
      <c r="D4988" s="13" t="s">
        <v>951</v>
      </c>
    </row>
    <row r="4989" spans="1:4">
      <c r="A4989" s="13">
        <v>4456</v>
      </c>
      <c r="B4989" t="s">
        <v>575</v>
      </c>
      <c r="C4989" s="13" t="s">
        <v>989</v>
      </c>
      <c r="D4989" s="13" t="s">
        <v>990</v>
      </c>
    </row>
    <row r="4990" spans="1:4">
      <c r="A4990" s="13">
        <v>4457</v>
      </c>
      <c r="B4990" t="s">
        <v>546</v>
      </c>
      <c r="C4990" s="13" t="s">
        <v>855</v>
      </c>
      <c r="D4990" s="13" t="s">
        <v>856</v>
      </c>
    </row>
    <row r="4991" spans="1:4">
      <c r="A4991" s="13">
        <v>4458</v>
      </c>
      <c r="B4991" t="s">
        <v>566</v>
      </c>
      <c r="C4991" s="13" t="s">
        <v>616</v>
      </c>
      <c r="D4991" s="13" t="s">
        <v>628</v>
      </c>
    </row>
    <row r="4992" spans="1:4">
      <c r="A4992" s="13">
        <v>4458</v>
      </c>
      <c r="B4992" t="s">
        <v>578</v>
      </c>
      <c r="C4992" s="13" t="s">
        <v>1004</v>
      </c>
      <c r="D4992" s="13" t="s">
        <v>1005</v>
      </c>
    </row>
    <row r="4993" spans="1:4">
      <c r="A4993" s="13">
        <v>4460</v>
      </c>
      <c r="B4993" t="s">
        <v>566</v>
      </c>
      <c r="C4993" s="13" t="s">
        <v>939</v>
      </c>
      <c r="D4993" s="13" t="s">
        <v>138</v>
      </c>
    </row>
    <row r="4994" spans="1:4">
      <c r="A4994" s="13">
        <v>4460</v>
      </c>
      <c r="B4994" t="s">
        <v>581</v>
      </c>
      <c r="C4994" s="13" t="s">
        <v>659</v>
      </c>
      <c r="D4994" s="13" t="s">
        <v>748</v>
      </c>
    </row>
    <row r="4995" spans="1:4">
      <c r="A4995" s="13">
        <v>4463</v>
      </c>
      <c r="B4995" t="s">
        <v>566</v>
      </c>
      <c r="C4995" s="13" t="s">
        <v>677</v>
      </c>
      <c r="D4995" s="13" t="s">
        <v>678</v>
      </c>
    </row>
    <row r="4996" spans="1:4">
      <c r="A4996" s="13">
        <v>4464</v>
      </c>
      <c r="B4996" t="s">
        <v>575</v>
      </c>
      <c r="C4996" s="13" t="s">
        <v>616</v>
      </c>
      <c r="D4996" s="13" t="s">
        <v>662</v>
      </c>
    </row>
    <row r="4997" spans="1:4">
      <c r="A4997" s="13">
        <v>4466</v>
      </c>
      <c r="B4997" t="s">
        <v>552</v>
      </c>
      <c r="C4997" s="13" t="s">
        <v>616</v>
      </c>
      <c r="D4997" s="13" t="s">
        <v>620</v>
      </c>
    </row>
    <row r="4998" spans="1:4">
      <c r="A4998" s="13">
        <v>4468</v>
      </c>
      <c r="B4998" t="s">
        <v>555</v>
      </c>
      <c r="C4998" s="13" t="s">
        <v>1120</v>
      </c>
      <c r="D4998" s="13" t="s">
        <v>1121</v>
      </c>
    </row>
    <row r="4999" spans="1:4">
      <c r="A4999" s="13">
        <v>4468</v>
      </c>
      <c r="B4999" t="s">
        <v>572</v>
      </c>
      <c r="C4999" s="13" t="s">
        <v>1059</v>
      </c>
      <c r="D4999" s="13" t="s">
        <v>623</v>
      </c>
    </row>
    <row r="5000" spans="1:4">
      <c r="A5000" s="13">
        <v>4470</v>
      </c>
      <c r="B5000" t="s">
        <v>566</v>
      </c>
      <c r="C5000" s="13" t="s">
        <v>616</v>
      </c>
      <c r="D5000" s="13" t="s">
        <v>1111</v>
      </c>
    </row>
    <row r="5001" spans="1:4">
      <c r="A5001" s="13">
        <v>4471</v>
      </c>
      <c r="B5001" t="s">
        <v>552</v>
      </c>
      <c r="C5001" s="13" t="s">
        <v>1028</v>
      </c>
      <c r="D5001" s="13" t="s">
        <v>1029</v>
      </c>
    </row>
    <row r="5002" spans="1:4">
      <c r="A5002" s="13">
        <v>4472</v>
      </c>
      <c r="B5002" t="s">
        <v>572</v>
      </c>
      <c r="C5002" s="13" t="s">
        <v>838</v>
      </c>
      <c r="D5002" s="13" t="s">
        <v>138</v>
      </c>
    </row>
    <row r="5003" spans="1:4">
      <c r="A5003" s="13">
        <v>4473</v>
      </c>
      <c r="B5003" t="s">
        <v>575</v>
      </c>
      <c r="C5003" s="13" t="s">
        <v>656</v>
      </c>
      <c r="D5003" s="13" t="s">
        <v>657</v>
      </c>
    </row>
    <row r="5004" spans="1:4">
      <c r="A5004" s="13">
        <v>4474</v>
      </c>
      <c r="B5004" t="s">
        <v>581</v>
      </c>
      <c r="C5004" s="13" t="s">
        <v>614</v>
      </c>
      <c r="D5004" s="13" t="s">
        <v>1018</v>
      </c>
    </row>
    <row r="5005" spans="1:4">
      <c r="A5005" s="13">
        <v>4475</v>
      </c>
      <c r="B5005" t="s">
        <v>581</v>
      </c>
      <c r="C5005" s="13" t="s">
        <v>663</v>
      </c>
      <c r="D5005" s="13" t="s">
        <v>932</v>
      </c>
    </row>
    <row r="5006" spans="1:4">
      <c r="A5006" s="13">
        <v>4476</v>
      </c>
      <c r="B5006" t="s">
        <v>572</v>
      </c>
      <c r="C5006" s="13" t="s">
        <v>614</v>
      </c>
      <c r="D5006" s="13" t="s">
        <v>138</v>
      </c>
    </row>
    <row r="5007" spans="1:4">
      <c r="A5007" s="13">
        <v>4477</v>
      </c>
      <c r="B5007" t="s">
        <v>578</v>
      </c>
      <c r="C5007" s="13" t="s">
        <v>821</v>
      </c>
      <c r="D5007" s="13" t="s">
        <v>1041</v>
      </c>
    </row>
    <row r="5008" spans="1:4">
      <c r="A5008" s="13">
        <v>4477</v>
      </c>
      <c r="B5008" t="s">
        <v>549</v>
      </c>
      <c r="C5008" s="13" t="s">
        <v>796</v>
      </c>
      <c r="D5008" s="13" t="s">
        <v>797</v>
      </c>
    </row>
    <row r="5009" spans="1:4">
      <c r="A5009" s="13">
        <v>4478</v>
      </c>
      <c r="B5009" t="s">
        <v>578</v>
      </c>
      <c r="C5009" s="13" t="s">
        <v>684</v>
      </c>
      <c r="D5009" s="13" t="s">
        <v>685</v>
      </c>
    </row>
    <row r="5010" spans="1:4">
      <c r="A5010" s="13">
        <v>4479</v>
      </c>
      <c r="B5010" t="s">
        <v>561</v>
      </c>
      <c r="C5010" s="13" t="s">
        <v>873</v>
      </c>
      <c r="D5010" s="13" t="s">
        <v>138</v>
      </c>
    </row>
    <row r="5011" spans="1:4">
      <c r="A5011" s="13">
        <v>4479</v>
      </c>
      <c r="B5011" t="s">
        <v>566</v>
      </c>
      <c r="C5011" s="13" t="s">
        <v>898</v>
      </c>
      <c r="D5011" s="13" t="s">
        <v>795</v>
      </c>
    </row>
    <row r="5012" spans="1:4">
      <c r="A5012" s="13">
        <v>4480</v>
      </c>
      <c r="B5012" t="s">
        <v>561</v>
      </c>
      <c r="C5012" s="13" t="s">
        <v>992</v>
      </c>
      <c r="D5012" s="13" t="s">
        <v>993</v>
      </c>
    </row>
    <row r="5013" spans="1:4">
      <c r="A5013" s="13">
        <v>4482</v>
      </c>
      <c r="B5013" t="s">
        <v>572</v>
      </c>
      <c r="C5013" s="13" t="s">
        <v>935</v>
      </c>
      <c r="D5013" s="13" t="s">
        <v>936</v>
      </c>
    </row>
    <row r="5014" spans="1:4">
      <c r="A5014" s="13">
        <v>4482</v>
      </c>
      <c r="B5014" t="s">
        <v>572</v>
      </c>
      <c r="C5014" s="13" t="s">
        <v>1102</v>
      </c>
      <c r="D5014" s="13" t="s">
        <v>1103</v>
      </c>
    </row>
    <row r="5015" spans="1:4">
      <c r="A5015" s="13">
        <v>4483</v>
      </c>
      <c r="B5015" t="s">
        <v>555</v>
      </c>
      <c r="C5015" s="13" t="s">
        <v>622</v>
      </c>
      <c r="D5015" s="13" t="s">
        <v>623</v>
      </c>
    </row>
    <row r="5016" spans="1:4">
      <c r="A5016" s="13">
        <v>4483</v>
      </c>
      <c r="B5016" t="s">
        <v>558</v>
      </c>
      <c r="C5016" s="13" t="s">
        <v>614</v>
      </c>
      <c r="D5016" s="13" t="s">
        <v>138</v>
      </c>
    </row>
    <row r="5017" spans="1:4">
      <c r="A5017" s="13">
        <v>4484</v>
      </c>
      <c r="B5017" t="s">
        <v>566</v>
      </c>
      <c r="C5017" s="13" t="s">
        <v>879</v>
      </c>
      <c r="D5017" s="13" t="s">
        <v>628</v>
      </c>
    </row>
    <row r="5018" spans="1:4">
      <c r="A5018" s="13">
        <v>4485</v>
      </c>
      <c r="B5018" t="s">
        <v>572</v>
      </c>
      <c r="C5018" s="13" t="s">
        <v>879</v>
      </c>
      <c r="D5018" s="13" t="s">
        <v>628</v>
      </c>
    </row>
    <row r="5019" spans="1:4">
      <c r="A5019" s="13">
        <v>4487</v>
      </c>
      <c r="B5019" t="s">
        <v>558</v>
      </c>
      <c r="C5019" s="13" t="s">
        <v>855</v>
      </c>
      <c r="D5019" s="13" t="s">
        <v>856</v>
      </c>
    </row>
    <row r="5020" spans="1:4">
      <c r="A5020" s="13">
        <v>4487</v>
      </c>
      <c r="B5020" t="s">
        <v>561</v>
      </c>
      <c r="C5020" s="13" t="s">
        <v>616</v>
      </c>
      <c r="D5020" s="13" t="s">
        <v>1091</v>
      </c>
    </row>
    <row r="5021" spans="1:4">
      <c r="A5021" s="13">
        <v>4489</v>
      </c>
      <c r="B5021" t="s">
        <v>561</v>
      </c>
      <c r="C5021" s="13" t="s">
        <v>960</v>
      </c>
      <c r="D5021" s="13" t="s">
        <v>614</v>
      </c>
    </row>
    <row r="5022" spans="1:4">
      <c r="A5022" s="13">
        <v>4489</v>
      </c>
      <c r="B5022" t="s">
        <v>549</v>
      </c>
      <c r="C5022" s="13" t="s">
        <v>1114</v>
      </c>
      <c r="D5022" s="13" t="s">
        <v>1115</v>
      </c>
    </row>
    <row r="5023" spans="1:4">
      <c r="A5023" s="13">
        <v>4490</v>
      </c>
      <c r="B5023" t="s">
        <v>549</v>
      </c>
      <c r="C5023" s="13" t="s">
        <v>616</v>
      </c>
      <c r="D5023" s="13" t="s">
        <v>687</v>
      </c>
    </row>
    <row r="5024" spans="1:4">
      <c r="A5024" s="13">
        <v>4490</v>
      </c>
      <c r="B5024" t="s">
        <v>564</v>
      </c>
      <c r="C5024" s="13" t="s">
        <v>608</v>
      </c>
      <c r="D5024" s="13" t="s">
        <v>813</v>
      </c>
    </row>
    <row r="5025" spans="1:4">
      <c r="A5025" s="13">
        <v>4492</v>
      </c>
      <c r="B5025" t="s">
        <v>569</v>
      </c>
      <c r="C5025" s="13" t="s">
        <v>795</v>
      </c>
      <c r="D5025" s="13" t="s">
        <v>629</v>
      </c>
    </row>
    <row r="5026" spans="1:4">
      <c r="A5026" s="13">
        <v>4493</v>
      </c>
      <c r="B5026" t="s">
        <v>561</v>
      </c>
      <c r="C5026" s="13" t="s">
        <v>779</v>
      </c>
      <c r="D5026" s="13" t="s">
        <v>780</v>
      </c>
    </row>
    <row r="5027" spans="1:4">
      <c r="A5027" s="13">
        <v>4494</v>
      </c>
      <c r="B5027" t="s">
        <v>555</v>
      </c>
      <c r="C5027" s="13" t="s">
        <v>731</v>
      </c>
      <c r="D5027" s="13" t="s">
        <v>138</v>
      </c>
    </row>
    <row r="5028" spans="1:4">
      <c r="A5028" s="13">
        <v>4494</v>
      </c>
      <c r="B5028" t="s">
        <v>572</v>
      </c>
      <c r="C5028" s="13" t="s">
        <v>643</v>
      </c>
      <c r="D5028" s="13" t="s">
        <v>732</v>
      </c>
    </row>
    <row r="5029" spans="1:4">
      <c r="A5029" s="13">
        <v>4495</v>
      </c>
      <c r="B5029" t="s">
        <v>575</v>
      </c>
      <c r="C5029" s="13" t="s">
        <v>1081</v>
      </c>
      <c r="D5029" s="13" t="s">
        <v>1082</v>
      </c>
    </row>
    <row r="5030" spans="1:4">
      <c r="A5030" s="13">
        <v>4497</v>
      </c>
      <c r="B5030" t="s">
        <v>566</v>
      </c>
      <c r="C5030" s="13" t="s">
        <v>1035</v>
      </c>
      <c r="D5030" s="13" t="s">
        <v>138</v>
      </c>
    </row>
    <row r="5031" spans="1:4">
      <c r="A5031" s="13">
        <v>4499</v>
      </c>
      <c r="B5031" t="s">
        <v>572</v>
      </c>
      <c r="C5031" s="13" t="s">
        <v>852</v>
      </c>
      <c r="D5031" s="13" t="s">
        <v>138</v>
      </c>
    </row>
    <row r="5032" spans="1:4">
      <c r="A5032" s="13">
        <v>4499</v>
      </c>
      <c r="B5032" t="s">
        <v>581</v>
      </c>
      <c r="C5032" s="13" t="s">
        <v>1074</v>
      </c>
      <c r="D5032" s="13" t="s">
        <v>1075</v>
      </c>
    </row>
    <row r="5033" spans="1:4">
      <c r="A5033" s="13">
        <v>4500</v>
      </c>
      <c r="B5033" t="s">
        <v>572</v>
      </c>
      <c r="C5033" s="13" t="s">
        <v>841</v>
      </c>
      <c r="D5033" s="13" t="s">
        <v>676</v>
      </c>
    </row>
    <row r="5034" spans="1:4">
      <c r="A5034" s="13">
        <v>4500</v>
      </c>
      <c r="B5034" t="s">
        <v>575</v>
      </c>
      <c r="C5034" s="13" t="s">
        <v>854</v>
      </c>
      <c r="D5034" s="13" t="s">
        <v>836</v>
      </c>
    </row>
    <row r="5035" spans="1:4">
      <c r="A5035" s="13">
        <v>4501</v>
      </c>
      <c r="B5035" t="s">
        <v>561</v>
      </c>
      <c r="C5035" s="13" t="s">
        <v>663</v>
      </c>
      <c r="D5035" s="13" t="s">
        <v>703</v>
      </c>
    </row>
    <row r="5036" spans="1:4">
      <c r="A5036" s="13">
        <v>4501</v>
      </c>
      <c r="B5036" t="s">
        <v>572</v>
      </c>
      <c r="C5036" s="13" t="s">
        <v>850</v>
      </c>
      <c r="D5036" s="13" t="s">
        <v>851</v>
      </c>
    </row>
    <row r="5037" spans="1:4">
      <c r="A5037" s="13">
        <v>4502</v>
      </c>
      <c r="B5037" t="s">
        <v>581</v>
      </c>
      <c r="C5037" s="13" t="s">
        <v>616</v>
      </c>
      <c r="D5037" s="13" t="s">
        <v>1091</v>
      </c>
    </row>
    <row r="5038" spans="1:4">
      <c r="A5038" s="13">
        <v>4503</v>
      </c>
      <c r="B5038" t="s">
        <v>561</v>
      </c>
      <c r="C5038" s="13" t="s">
        <v>608</v>
      </c>
      <c r="D5038" s="13" t="s">
        <v>609</v>
      </c>
    </row>
    <row r="5039" spans="1:4">
      <c r="A5039" s="13">
        <v>4503</v>
      </c>
      <c r="B5039" t="s">
        <v>578</v>
      </c>
      <c r="C5039" s="13" t="s">
        <v>864</v>
      </c>
      <c r="D5039" s="13" t="s">
        <v>865</v>
      </c>
    </row>
    <row r="5040" spans="1:4">
      <c r="A5040" s="13">
        <v>4507</v>
      </c>
      <c r="B5040" t="s">
        <v>564</v>
      </c>
      <c r="C5040" s="13" t="s">
        <v>680</v>
      </c>
      <c r="D5040" s="13" t="s">
        <v>616</v>
      </c>
    </row>
    <row r="5041" spans="1:4">
      <c r="A5041" s="13">
        <v>4507</v>
      </c>
      <c r="B5041" t="s">
        <v>555</v>
      </c>
      <c r="C5041" s="13" t="s">
        <v>1017</v>
      </c>
      <c r="D5041" s="13" t="s">
        <v>681</v>
      </c>
    </row>
    <row r="5042" spans="1:4">
      <c r="A5042" s="13">
        <v>4508</v>
      </c>
      <c r="B5042" t="s">
        <v>581</v>
      </c>
      <c r="C5042" s="13" t="s">
        <v>664</v>
      </c>
      <c r="D5042" s="13" t="s">
        <v>665</v>
      </c>
    </row>
    <row r="5043" spans="1:4">
      <c r="A5043" s="13">
        <v>4509</v>
      </c>
      <c r="B5043" t="s">
        <v>552</v>
      </c>
      <c r="C5043" s="13" t="s">
        <v>811</v>
      </c>
      <c r="D5043" s="13" t="s">
        <v>138</v>
      </c>
    </row>
    <row r="5044" spans="1:4">
      <c r="A5044" s="13">
        <v>4509</v>
      </c>
      <c r="B5044" t="s">
        <v>575</v>
      </c>
      <c r="C5044" s="13" t="s">
        <v>715</v>
      </c>
      <c r="D5044" s="13" t="s">
        <v>716</v>
      </c>
    </row>
    <row r="5045" spans="1:4">
      <c r="A5045" s="13">
        <v>4510</v>
      </c>
      <c r="B5045" t="s">
        <v>564</v>
      </c>
      <c r="C5045" s="13" t="s">
        <v>855</v>
      </c>
      <c r="D5045" s="13" t="s">
        <v>856</v>
      </c>
    </row>
    <row r="5046" spans="1:4">
      <c r="A5046" s="13">
        <v>4511</v>
      </c>
      <c r="B5046" t="s">
        <v>558</v>
      </c>
      <c r="C5046" s="13" t="s">
        <v>756</v>
      </c>
      <c r="D5046" s="13" t="s">
        <v>757</v>
      </c>
    </row>
    <row r="5047" spans="1:4">
      <c r="A5047" s="13">
        <v>4511</v>
      </c>
      <c r="B5047" t="s">
        <v>583</v>
      </c>
      <c r="C5047" s="13" t="s">
        <v>663</v>
      </c>
      <c r="D5047" s="13" t="s">
        <v>138</v>
      </c>
    </row>
    <row r="5048" spans="1:4">
      <c r="A5048" s="13">
        <v>4512</v>
      </c>
      <c r="B5048" t="s">
        <v>569</v>
      </c>
      <c r="C5048" s="13" t="s">
        <v>952</v>
      </c>
      <c r="D5048" s="13" t="s">
        <v>138</v>
      </c>
    </row>
    <row r="5049" spans="1:4">
      <c r="A5049" s="13">
        <v>4513</v>
      </c>
      <c r="B5049" t="s">
        <v>583</v>
      </c>
      <c r="C5049" s="13" t="s">
        <v>795</v>
      </c>
      <c r="D5049" s="13" t="s">
        <v>709</v>
      </c>
    </row>
    <row r="5050" spans="1:4">
      <c r="A5050" s="13">
        <v>4513</v>
      </c>
      <c r="B5050" t="s">
        <v>544</v>
      </c>
      <c r="C5050" s="13" t="s">
        <v>792</v>
      </c>
      <c r="D5050" s="13" t="s">
        <v>793</v>
      </c>
    </row>
    <row r="5051" spans="1:4">
      <c r="A5051" s="13">
        <v>4514</v>
      </c>
      <c r="B5051" t="s">
        <v>549</v>
      </c>
      <c r="C5051" s="13" t="s">
        <v>717</v>
      </c>
      <c r="D5051" s="13" t="s">
        <v>718</v>
      </c>
    </row>
    <row r="5052" spans="1:4">
      <c r="A5052" s="13">
        <v>4515</v>
      </c>
      <c r="B5052" t="s">
        <v>575</v>
      </c>
      <c r="C5052" s="13" t="s">
        <v>676</v>
      </c>
      <c r="D5052" s="13" t="s">
        <v>1080</v>
      </c>
    </row>
    <row r="5053" spans="1:4">
      <c r="A5053" s="13">
        <v>4515</v>
      </c>
      <c r="B5053" t="s">
        <v>566</v>
      </c>
      <c r="C5053" s="13" t="s">
        <v>811</v>
      </c>
      <c r="D5053" s="13" t="s">
        <v>138</v>
      </c>
    </row>
    <row r="5054" spans="1:4">
      <c r="A5054" s="13">
        <v>4516</v>
      </c>
      <c r="B5054" t="s">
        <v>544</v>
      </c>
      <c r="C5054" s="13" t="s">
        <v>649</v>
      </c>
      <c r="D5054" s="13" t="s">
        <v>824</v>
      </c>
    </row>
    <row r="5055" spans="1:4">
      <c r="A5055" s="13">
        <v>4516</v>
      </c>
      <c r="B5055" t="s">
        <v>578</v>
      </c>
      <c r="C5055" s="13" t="s">
        <v>798</v>
      </c>
      <c r="D5055" s="13" t="s">
        <v>628</v>
      </c>
    </row>
    <row r="5056" spans="1:4">
      <c r="A5056" s="13">
        <v>4520</v>
      </c>
      <c r="B5056" t="s">
        <v>552</v>
      </c>
      <c r="C5056" s="13" t="s">
        <v>637</v>
      </c>
      <c r="D5056" s="13" t="s">
        <v>138</v>
      </c>
    </row>
    <row r="5057" spans="1:4">
      <c r="A5057" s="13">
        <v>4520</v>
      </c>
      <c r="B5057" t="s">
        <v>558</v>
      </c>
      <c r="C5057" s="13" t="s">
        <v>677</v>
      </c>
      <c r="D5057" s="13" t="s">
        <v>678</v>
      </c>
    </row>
    <row r="5058" spans="1:4">
      <c r="A5058" s="13">
        <v>4521</v>
      </c>
      <c r="B5058" t="s">
        <v>555</v>
      </c>
      <c r="C5058" s="13" t="s">
        <v>870</v>
      </c>
      <c r="D5058" s="13" t="s">
        <v>138</v>
      </c>
    </row>
    <row r="5059" spans="1:4">
      <c r="A5059" s="13">
        <v>4523</v>
      </c>
      <c r="B5059" t="s">
        <v>544</v>
      </c>
      <c r="C5059" s="13" t="s">
        <v>616</v>
      </c>
      <c r="D5059" s="13" t="s">
        <v>649</v>
      </c>
    </row>
    <row r="5060" spans="1:4">
      <c r="A5060" s="13">
        <v>4524</v>
      </c>
      <c r="B5060" t="s">
        <v>561</v>
      </c>
      <c r="C5060" s="13" t="s">
        <v>616</v>
      </c>
      <c r="D5060" s="13" t="s">
        <v>676</v>
      </c>
    </row>
    <row r="5061" spans="1:4">
      <c r="A5061" s="13">
        <v>4525</v>
      </c>
      <c r="B5061" t="s">
        <v>566</v>
      </c>
      <c r="C5061" s="13" t="s">
        <v>1043</v>
      </c>
      <c r="D5061" s="13" t="s">
        <v>1044</v>
      </c>
    </row>
    <row r="5062" spans="1:4">
      <c r="A5062" s="13">
        <v>4525</v>
      </c>
      <c r="B5062" t="s">
        <v>544</v>
      </c>
      <c r="C5062" s="13" t="s">
        <v>614</v>
      </c>
      <c r="D5062" s="13" t="s">
        <v>1123</v>
      </c>
    </row>
    <row r="5063" spans="1:4">
      <c r="A5063" s="13">
        <v>4527</v>
      </c>
      <c r="B5063" t="s">
        <v>546</v>
      </c>
      <c r="C5063" s="13" t="s">
        <v>614</v>
      </c>
      <c r="D5063" s="13" t="s">
        <v>138</v>
      </c>
    </row>
    <row r="5064" spans="1:4">
      <c r="A5064" s="13">
        <v>4527</v>
      </c>
      <c r="B5064" t="s">
        <v>581</v>
      </c>
      <c r="C5064" s="13" t="s">
        <v>1104</v>
      </c>
      <c r="D5064" s="13" t="s">
        <v>795</v>
      </c>
    </row>
    <row r="5065" spans="1:4">
      <c r="A5065" s="13">
        <v>4528</v>
      </c>
      <c r="B5065" t="s">
        <v>581</v>
      </c>
      <c r="C5065" s="13" t="s">
        <v>624</v>
      </c>
      <c r="D5065" s="13" t="s">
        <v>138</v>
      </c>
    </row>
    <row r="5066" spans="1:4">
      <c r="A5066" s="13">
        <v>4528</v>
      </c>
      <c r="B5066" t="s">
        <v>566</v>
      </c>
      <c r="C5066" s="13" t="s">
        <v>1033</v>
      </c>
      <c r="D5066" s="13" t="s">
        <v>1034</v>
      </c>
    </row>
    <row r="5067" spans="1:4">
      <c r="A5067" s="13">
        <v>4529</v>
      </c>
      <c r="B5067" t="s">
        <v>555</v>
      </c>
      <c r="C5067" s="13" t="s">
        <v>1068</v>
      </c>
      <c r="D5067" s="13" t="s">
        <v>1069</v>
      </c>
    </row>
    <row r="5068" spans="1:4">
      <c r="A5068" s="13">
        <v>4529</v>
      </c>
      <c r="B5068" t="s">
        <v>569</v>
      </c>
      <c r="C5068" s="13" t="s">
        <v>676</v>
      </c>
      <c r="D5068" s="13" t="s">
        <v>680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63D11-3EF0-48D2-A42A-D8C892492817}">
  <dimension ref="A1:D5068"/>
  <sheetViews>
    <sheetView topLeftCell="A1353" workbookViewId="0">
      <selection activeCell="C1248" sqref="C1248"/>
    </sheetView>
  </sheetViews>
  <sheetFormatPr defaultRowHeight="14.5"/>
  <cols>
    <col min="1" max="1" width="10.1796875" bestFit="1" customWidth="1"/>
    <col min="2" max="2" width="24.81640625" customWidth="1"/>
  </cols>
  <sheetData>
    <row r="1" spans="1:4">
      <c r="A1" s="12" t="s">
        <v>0</v>
      </c>
      <c r="B1" t="s">
        <v>3841</v>
      </c>
      <c r="C1" t="s">
        <v>3871</v>
      </c>
      <c r="D1" t="s">
        <v>3872</v>
      </c>
    </row>
    <row r="2" spans="1:4">
      <c r="A2" s="13">
        <v>1</v>
      </c>
      <c r="B2" t="s">
        <v>552</v>
      </c>
      <c r="C2">
        <f>VLOOKUP(A2,'Unit Dose Orders'!$A$1:$H$1110,3,FALSE)</f>
        <v>150</v>
      </c>
      <c r="D2" t="str">
        <f>VLOOKUP(C2,Medications!$A$2:$H$162,2,FALSE)</f>
        <v>Lithium Citrate</v>
      </c>
    </row>
    <row r="3" spans="1:4">
      <c r="A3" s="13">
        <v>1</v>
      </c>
      <c r="B3" t="s">
        <v>566</v>
      </c>
      <c r="C3">
        <f>VLOOKUP(A3,'Unit Dose Orders'!$A$1:$H$1110,3,FALSE)</f>
        <v>150</v>
      </c>
      <c r="D3" t="str">
        <f>VLOOKUP(C3,Medications!$A$2:$H$162,2,FALSE)</f>
        <v>Lithium Citrate</v>
      </c>
    </row>
    <row r="4" spans="1:4">
      <c r="A4" s="13">
        <v>3</v>
      </c>
      <c r="B4" t="s">
        <v>546</v>
      </c>
      <c r="C4">
        <f>VLOOKUP(A4,'Unit Dose Orders'!$A$1:$H$1110,3,FALSE)</f>
        <v>102</v>
      </c>
      <c r="D4" t="str">
        <f>VLOOKUP(C4,Medications!$A$2:$H$162,2,FALSE)</f>
        <v>Zoltarin</v>
      </c>
    </row>
    <row r="5" spans="1:4">
      <c r="A5" s="13">
        <v>3</v>
      </c>
      <c r="B5" t="s">
        <v>564</v>
      </c>
      <c r="C5">
        <f>VLOOKUP(A5,'Unit Dose Orders'!$A$1:$H$1110,3,FALSE)</f>
        <v>102</v>
      </c>
      <c r="D5" t="str">
        <f>VLOOKUP(C5,Medications!$A$2:$H$162,2,FALSE)</f>
        <v>Zoltarin</v>
      </c>
    </row>
    <row r="6" spans="1:4">
      <c r="A6" s="13">
        <v>6</v>
      </c>
      <c r="B6" t="s">
        <v>549</v>
      </c>
      <c r="C6">
        <f>VLOOKUP(A6,'Unit Dose Orders'!$A$1:$H$1110,3,FALSE)</f>
        <v>66</v>
      </c>
      <c r="D6" t="str">
        <f>VLOOKUP(C6,Medications!$A$2:$H$162,2,FALSE)</f>
        <v>Mestinon</v>
      </c>
    </row>
    <row r="7" spans="1:4">
      <c r="A7" s="13">
        <v>6</v>
      </c>
      <c r="B7" t="s">
        <v>546</v>
      </c>
      <c r="C7">
        <f>VLOOKUP(A7,'Unit Dose Orders'!$A$1:$H$1110,3,FALSE)</f>
        <v>66</v>
      </c>
      <c r="D7" t="str">
        <f>VLOOKUP(C7,Medications!$A$2:$H$162,2,FALSE)</f>
        <v>Mestinon</v>
      </c>
    </row>
    <row r="8" spans="1:4">
      <c r="A8" s="13">
        <v>7</v>
      </c>
      <c r="B8" t="s">
        <v>564</v>
      </c>
      <c r="C8">
        <f>VLOOKUP(A8,'Unit Dose Orders'!$A$1:$H$1110,3,FALSE)</f>
        <v>31</v>
      </c>
      <c r="D8" t="str">
        <f>VLOOKUP(C8,Medications!$A$2:$H$162,2,FALSE)</f>
        <v>Coumadin</v>
      </c>
    </row>
    <row r="9" spans="1:4">
      <c r="A9" s="13">
        <v>8</v>
      </c>
      <c r="B9" t="s">
        <v>558</v>
      </c>
      <c r="C9">
        <f>VLOOKUP(A9,'Unit Dose Orders'!$A$1:$H$1110,3,FALSE)</f>
        <v>156</v>
      </c>
      <c r="D9" t="str">
        <f>VLOOKUP(C9,Medications!$A$2:$H$162,2,FALSE)</f>
        <v>Serax</v>
      </c>
    </row>
    <row r="10" spans="1:4">
      <c r="A10" s="13">
        <v>9</v>
      </c>
      <c r="B10" t="s">
        <v>564</v>
      </c>
      <c r="C10">
        <f>VLOOKUP(A10,'Unit Dose Orders'!$A$1:$H$1110,3,FALSE)</f>
        <v>70</v>
      </c>
      <c r="D10" t="str">
        <f>VLOOKUP(C10,Medications!$A$2:$H$162,2,FALSE)</f>
        <v>Docusate Salts</v>
      </c>
    </row>
    <row r="11" spans="1:4">
      <c r="A11" s="13">
        <v>9</v>
      </c>
      <c r="B11" t="s">
        <v>561</v>
      </c>
      <c r="C11">
        <f>VLOOKUP(A11,'Unit Dose Orders'!$A$1:$H$1110,3,FALSE)</f>
        <v>70</v>
      </c>
      <c r="D11" t="str">
        <f>VLOOKUP(C11,Medications!$A$2:$H$162,2,FALSE)</f>
        <v>Docusate Salts</v>
      </c>
    </row>
    <row r="12" spans="1:4">
      <c r="A12" s="13">
        <v>10</v>
      </c>
      <c r="B12" t="s">
        <v>581</v>
      </c>
      <c r="C12">
        <f>VLOOKUP(A12,'Unit Dose Orders'!$A$1:$H$1110,3,FALSE)</f>
        <v>15</v>
      </c>
      <c r="D12" t="str">
        <f>VLOOKUP(C12,Medications!$A$2:$H$162,2,FALSE)</f>
        <v>Ampicillin (IVA)</v>
      </c>
    </row>
    <row r="13" spans="1:4">
      <c r="A13" s="13">
        <v>10</v>
      </c>
      <c r="B13" t="s">
        <v>572</v>
      </c>
      <c r="C13">
        <f>VLOOKUP(A13,'Unit Dose Orders'!$A$1:$H$1110,3,FALSE)</f>
        <v>15</v>
      </c>
      <c r="D13" t="str">
        <f>VLOOKUP(C13,Medications!$A$2:$H$162,2,FALSE)</f>
        <v>Ampicillin (IVA)</v>
      </c>
    </row>
    <row r="14" spans="1:4">
      <c r="A14" s="13">
        <v>11</v>
      </c>
      <c r="B14" t="s">
        <v>583</v>
      </c>
      <c r="C14">
        <f>VLOOKUP(A14,'Unit Dose Orders'!$A$1:$H$1110,3,FALSE)</f>
        <v>8</v>
      </c>
      <c r="D14" t="str">
        <f>VLOOKUP(C14,Medications!$A$2:$H$162,2,FALSE)</f>
        <v>Syntocinon (IVA)</v>
      </c>
    </row>
    <row r="15" spans="1:4">
      <c r="A15" s="13">
        <v>12</v>
      </c>
      <c r="B15" t="s">
        <v>552</v>
      </c>
      <c r="C15">
        <f>VLOOKUP(A15,'Unit Dose Orders'!$A$1:$H$1110,3,FALSE)</f>
        <v>41</v>
      </c>
      <c r="D15" t="str">
        <f>VLOOKUP(C15,Medications!$A$2:$H$162,2,FALSE)</f>
        <v>Percocet</v>
      </c>
    </row>
    <row r="16" spans="1:4">
      <c r="A16" s="13">
        <v>13</v>
      </c>
      <c r="B16" t="s">
        <v>544</v>
      </c>
      <c r="C16">
        <f>VLOOKUP(A16,'Unit Dose Orders'!$A$1:$H$1110,3,FALSE)</f>
        <v>31</v>
      </c>
      <c r="D16" t="str">
        <f>VLOOKUP(C16,Medications!$A$2:$H$162,2,FALSE)</f>
        <v>Coumadin</v>
      </c>
    </row>
    <row r="17" spans="1:4">
      <c r="A17" s="13">
        <v>15</v>
      </c>
      <c r="B17" t="s">
        <v>555</v>
      </c>
      <c r="C17">
        <f>VLOOKUP(A17,'Unit Dose Orders'!$A$1:$H$1110,3,FALSE)</f>
        <v>44</v>
      </c>
      <c r="D17" t="str">
        <f>VLOOKUP(C17,Medications!$A$2:$H$162,2,FALSE)</f>
        <v>Sulfonamide</v>
      </c>
    </row>
    <row r="18" spans="1:4">
      <c r="A18" s="13">
        <v>16</v>
      </c>
      <c r="B18" t="s">
        <v>558</v>
      </c>
      <c r="C18">
        <f>VLOOKUP(A18,'Unit Dose Orders'!$A$1:$H$1110,3,FALSE)</f>
        <v>71</v>
      </c>
      <c r="D18" t="str">
        <f>VLOOKUP(C18,Medications!$A$2:$H$162,2,FALSE)</f>
        <v>Hydrazaline</v>
      </c>
    </row>
    <row r="19" spans="1:4">
      <c r="A19" s="13">
        <v>16</v>
      </c>
      <c r="B19" t="s">
        <v>575</v>
      </c>
      <c r="C19">
        <f>VLOOKUP(A19,'Unit Dose Orders'!$A$1:$H$1110,3,FALSE)</f>
        <v>71</v>
      </c>
      <c r="D19" t="str">
        <f>VLOOKUP(C19,Medications!$A$2:$H$162,2,FALSE)</f>
        <v>Hydrazaline</v>
      </c>
    </row>
    <row r="20" spans="1:4">
      <c r="A20" s="13">
        <v>17</v>
      </c>
      <c r="B20" t="s">
        <v>566</v>
      </c>
      <c r="C20">
        <f>VLOOKUP(A20,'Unit Dose Orders'!$A$1:$H$1110,3,FALSE)</f>
        <v>108</v>
      </c>
      <c r="D20" t="str">
        <f>VLOOKUP(C20,Medications!$A$2:$H$162,2,FALSE)</f>
        <v>Oramorphsr</v>
      </c>
    </row>
    <row r="21" spans="1:4">
      <c r="A21" s="13">
        <v>17</v>
      </c>
      <c r="B21" t="s">
        <v>546</v>
      </c>
      <c r="C21">
        <f>VLOOKUP(A21,'Unit Dose Orders'!$A$1:$H$1110,3,FALSE)</f>
        <v>108</v>
      </c>
      <c r="D21" t="str">
        <f>VLOOKUP(C21,Medications!$A$2:$H$162,2,FALSE)</f>
        <v>Oramorphsr</v>
      </c>
    </row>
    <row r="22" spans="1:4">
      <c r="A22" s="13">
        <v>18</v>
      </c>
      <c r="B22" t="s">
        <v>549</v>
      </c>
      <c r="C22">
        <f>VLOOKUP(A22,'Unit Dose Orders'!$A$1:$H$1110,3,FALSE)</f>
        <v>82</v>
      </c>
      <c r="D22" t="str">
        <f>VLOOKUP(C22,Medications!$A$2:$H$162,2,FALSE)</f>
        <v>Eutonyl (Maoi)</v>
      </c>
    </row>
    <row r="23" spans="1:4">
      <c r="A23" s="13">
        <v>18</v>
      </c>
      <c r="B23" t="s">
        <v>569</v>
      </c>
      <c r="C23">
        <f>VLOOKUP(A23,'Unit Dose Orders'!$A$1:$H$1110,3,FALSE)</f>
        <v>82</v>
      </c>
      <c r="D23" t="str">
        <f>VLOOKUP(C23,Medications!$A$2:$H$162,2,FALSE)</f>
        <v>Eutonyl (Maoi)</v>
      </c>
    </row>
    <row r="24" spans="1:4">
      <c r="A24" s="13">
        <v>20</v>
      </c>
      <c r="B24" t="s">
        <v>583</v>
      </c>
      <c r="C24">
        <f>VLOOKUP(A24,'Unit Dose Orders'!$A$1:$H$1110,3,FALSE)</f>
        <v>25</v>
      </c>
      <c r="D24" t="str">
        <f>VLOOKUP(C24,Medications!$A$2:$H$162,2,FALSE)</f>
        <v>Phenergine</v>
      </c>
    </row>
    <row r="25" spans="1:4">
      <c r="A25" s="13">
        <v>21</v>
      </c>
      <c r="B25" t="s">
        <v>575</v>
      </c>
      <c r="C25">
        <f>VLOOKUP(A25,'Unit Dose Orders'!$A$1:$H$1110,3,FALSE)</f>
        <v>98</v>
      </c>
      <c r="D25" t="str">
        <f>VLOOKUP(C25,Medications!$A$2:$H$162,2,FALSE)</f>
        <v>Lithium</v>
      </c>
    </row>
    <row r="26" spans="1:4">
      <c r="A26" s="13">
        <v>21</v>
      </c>
      <c r="B26" t="s">
        <v>575</v>
      </c>
      <c r="C26">
        <f>VLOOKUP(A26,'Unit Dose Orders'!$A$1:$H$1110,3,FALSE)</f>
        <v>98</v>
      </c>
      <c r="D26" t="str">
        <f>VLOOKUP(C26,Medications!$A$2:$H$162,2,FALSE)</f>
        <v>Lithium</v>
      </c>
    </row>
    <row r="27" spans="1:4">
      <c r="A27" s="13">
        <v>22</v>
      </c>
      <c r="B27" t="s">
        <v>564</v>
      </c>
      <c r="C27">
        <f>VLOOKUP(A27,'Unit Dose Orders'!$A$1:$H$1110,3,FALSE)</f>
        <v>159</v>
      </c>
      <c r="D27" t="str">
        <f>VLOOKUP(C27,Medications!$A$2:$H$162,2,FALSE)</f>
        <v>Novulin</v>
      </c>
    </row>
    <row r="28" spans="1:4">
      <c r="A28" s="13">
        <v>22</v>
      </c>
      <c r="B28" t="s">
        <v>578</v>
      </c>
      <c r="C28">
        <f>VLOOKUP(A28,'Unit Dose Orders'!$A$1:$H$1110,3,FALSE)</f>
        <v>159</v>
      </c>
      <c r="D28" t="str">
        <f>VLOOKUP(C28,Medications!$A$2:$H$162,2,FALSE)</f>
        <v>Novulin</v>
      </c>
    </row>
    <row r="29" spans="1:4">
      <c r="A29" s="13">
        <v>23</v>
      </c>
      <c r="B29" t="s">
        <v>575</v>
      </c>
      <c r="C29">
        <f>VLOOKUP(A29,'Unit Dose Orders'!$A$1:$H$1110,3,FALSE)</f>
        <v>55</v>
      </c>
      <c r="D29" t="str">
        <f>VLOOKUP(C29,Medications!$A$2:$H$162,2,FALSE)</f>
        <v>Captopril</v>
      </c>
    </row>
    <row r="30" spans="1:4">
      <c r="A30" s="13">
        <v>23</v>
      </c>
      <c r="B30" t="s">
        <v>552</v>
      </c>
      <c r="C30">
        <f>VLOOKUP(A30,'Unit Dose Orders'!$A$1:$H$1110,3,FALSE)</f>
        <v>55</v>
      </c>
      <c r="D30" t="str">
        <f>VLOOKUP(C30,Medications!$A$2:$H$162,2,FALSE)</f>
        <v>Captopril</v>
      </c>
    </row>
    <row r="31" spans="1:4">
      <c r="A31" s="13">
        <v>24</v>
      </c>
      <c r="B31" t="s">
        <v>552</v>
      </c>
      <c r="C31">
        <f>VLOOKUP(A31,'Unit Dose Orders'!$A$1:$H$1110,3,FALSE)</f>
        <v>113</v>
      </c>
      <c r="D31" t="str">
        <f>VLOOKUP(C31,Medications!$A$2:$H$162,2,FALSE)</f>
        <v>Haloperidol</v>
      </c>
    </row>
    <row r="32" spans="1:4">
      <c r="A32" s="13">
        <v>24</v>
      </c>
      <c r="B32" t="s">
        <v>544</v>
      </c>
      <c r="C32">
        <f>VLOOKUP(A32,'Unit Dose Orders'!$A$1:$H$1110,3,FALSE)</f>
        <v>113</v>
      </c>
      <c r="D32" t="str">
        <f>VLOOKUP(C32,Medications!$A$2:$H$162,2,FALSE)</f>
        <v>Haloperidol</v>
      </c>
    </row>
    <row r="33" spans="1:4">
      <c r="A33" s="13">
        <v>27</v>
      </c>
      <c r="B33" t="s">
        <v>575</v>
      </c>
      <c r="C33">
        <f>VLOOKUP(A33,'Unit Dose Orders'!$A$1:$H$1110,3,FALSE)</f>
        <v>34</v>
      </c>
      <c r="D33" t="str">
        <f>VLOOKUP(C33,Medications!$A$2:$H$162,2,FALSE)</f>
        <v>Nifedipine (Aka Atalat)</v>
      </c>
    </row>
    <row r="34" spans="1:4">
      <c r="A34" s="13">
        <v>28</v>
      </c>
      <c r="B34" t="s">
        <v>575</v>
      </c>
      <c r="C34">
        <f>VLOOKUP(A34,'Unit Dose Orders'!$A$1:$H$1110,3,FALSE)</f>
        <v>152</v>
      </c>
      <c r="D34" t="str">
        <f>VLOOKUP(C34,Medications!$A$2:$H$162,2,FALSE)</f>
        <v>Humulin</v>
      </c>
    </row>
    <row r="35" spans="1:4">
      <c r="A35" s="13">
        <v>29</v>
      </c>
      <c r="B35" t="s">
        <v>552</v>
      </c>
      <c r="C35">
        <f>VLOOKUP(A35,'Unit Dose Orders'!$A$1:$H$1110,3,FALSE)</f>
        <v>128</v>
      </c>
      <c r="D35" t="str">
        <f>VLOOKUP(C35,Medications!$A$2:$H$162,2,FALSE)</f>
        <v>Carbamazepine</v>
      </c>
    </row>
    <row r="36" spans="1:4">
      <c r="A36" s="13">
        <v>31</v>
      </c>
      <c r="B36" t="s">
        <v>561</v>
      </c>
      <c r="C36">
        <f>VLOOKUP(A36,'Unit Dose Orders'!$A$1:$H$1110,3,FALSE)</f>
        <v>75</v>
      </c>
      <c r="D36" t="str">
        <f>VLOOKUP(C36,Medications!$A$2:$H$162,2,FALSE)</f>
        <v>Novoferrogluc</v>
      </c>
    </row>
    <row r="37" spans="1:4">
      <c r="A37" s="13">
        <v>32</v>
      </c>
      <c r="B37" t="s">
        <v>546</v>
      </c>
      <c r="C37">
        <f>VLOOKUP(A37,'Unit Dose Orders'!$A$1:$H$1110,3,FALSE)</f>
        <v>80</v>
      </c>
      <c r="D37" t="str">
        <f>VLOOKUP(C37,Medications!$A$2:$H$162,2,FALSE)</f>
        <v>Methyloopa</v>
      </c>
    </row>
    <row r="38" spans="1:4">
      <c r="A38" s="13">
        <v>32</v>
      </c>
      <c r="B38" t="s">
        <v>575</v>
      </c>
      <c r="C38">
        <f>VLOOKUP(A38,'Unit Dose Orders'!$A$1:$H$1110,3,FALSE)</f>
        <v>80</v>
      </c>
      <c r="D38" t="str">
        <f>VLOOKUP(C38,Medications!$A$2:$H$162,2,FALSE)</f>
        <v>Methyloopa</v>
      </c>
    </row>
    <row r="39" spans="1:4">
      <c r="A39" s="13">
        <v>33</v>
      </c>
      <c r="B39" t="s">
        <v>581</v>
      </c>
      <c r="C39">
        <f>VLOOKUP(A39,'Unit Dose Orders'!$A$1:$H$1110,3,FALSE)</f>
        <v>13</v>
      </c>
      <c r="D39" t="str">
        <f>VLOOKUP(C39,Medications!$A$2:$H$162,2,FALSE)</f>
        <v>Tetanus Toxoid</v>
      </c>
    </row>
    <row r="40" spans="1:4">
      <c r="A40" s="13">
        <v>34</v>
      </c>
      <c r="B40" t="s">
        <v>572</v>
      </c>
      <c r="C40">
        <f>VLOOKUP(A40,'Unit Dose Orders'!$A$1:$H$1110,3,FALSE)</f>
        <v>63</v>
      </c>
      <c r="D40" t="str">
        <f>VLOOKUP(C40,Medications!$A$2:$H$162,2,FALSE)</f>
        <v>Pitocinon (IVA)</v>
      </c>
    </row>
    <row r="41" spans="1:4">
      <c r="A41" s="13">
        <v>34</v>
      </c>
      <c r="B41" t="s">
        <v>578</v>
      </c>
      <c r="C41">
        <f>VLOOKUP(A41,'Unit Dose Orders'!$A$1:$H$1110,3,FALSE)</f>
        <v>63</v>
      </c>
      <c r="D41" t="str">
        <f>VLOOKUP(C41,Medications!$A$2:$H$162,2,FALSE)</f>
        <v>Pitocinon (IVA)</v>
      </c>
    </row>
    <row r="42" spans="1:4">
      <c r="A42" s="13">
        <v>35</v>
      </c>
      <c r="B42" t="s">
        <v>561</v>
      </c>
      <c r="C42">
        <f>VLOOKUP(A42,'Unit Dose Orders'!$A$1:$H$1110,3,FALSE)</f>
        <v>8</v>
      </c>
      <c r="D42" t="str">
        <f>VLOOKUP(C42,Medications!$A$2:$H$162,2,FALSE)</f>
        <v>Syntocinon (IVA)</v>
      </c>
    </row>
    <row r="43" spans="1:4">
      <c r="A43" s="13">
        <v>35</v>
      </c>
      <c r="B43" t="s">
        <v>564</v>
      </c>
      <c r="C43">
        <f>VLOOKUP(A43,'Unit Dose Orders'!$A$1:$H$1110,3,FALSE)</f>
        <v>8</v>
      </c>
      <c r="D43" t="str">
        <f>VLOOKUP(C43,Medications!$A$2:$H$162,2,FALSE)</f>
        <v>Syntocinon (IVA)</v>
      </c>
    </row>
    <row r="44" spans="1:4">
      <c r="A44" s="13">
        <v>36</v>
      </c>
      <c r="B44" t="s">
        <v>549</v>
      </c>
      <c r="C44">
        <f>VLOOKUP(A44,'Unit Dose Orders'!$A$1:$H$1110,3,FALSE)</f>
        <v>22</v>
      </c>
      <c r="D44" t="str">
        <f>VLOOKUP(C44,Medications!$A$2:$H$162,2,FALSE)</f>
        <v>.5% Silver Nitrate</v>
      </c>
    </row>
    <row r="45" spans="1:4">
      <c r="A45" s="13">
        <v>37</v>
      </c>
      <c r="B45" t="s">
        <v>572</v>
      </c>
      <c r="C45">
        <f>VLOOKUP(A45,'Unit Dose Orders'!$A$1:$H$1110,3,FALSE)</f>
        <v>154</v>
      </c>
      <c r="D45" t="str">
        <f>VLOOKUP(C45,Medications!$A$2:$H$162,2,FALSE)</f>
        <v>Streptokinase</v>
      </c>
    </row>
    <row r="46" spans="1:4">
      <c r="A46" s="13">
        <v>37</v>
      </c>
      <c r="B46" t="s">
        <v>549</v>
      </c>
      <c r="C46">
        <f>VLOOKUP(A46,'Unit Dose Orders'!$A$1:$H$1110,3,FALSE)</f>
        <v>154</v>
      </c>
      <c r="D46" t="str">
        <f>VLOOKUP(C46,Medications!$A$2:$H$162,2,FALSE)</f>
        <v>Streptokinase</v>
      </c>
    </row>
    <row r="47" spans="1:4">
      <c r="A47" s="13">
        <v>38</v>
      </c>
      <c r="B47" t="s">
        <v>558</v>
      </c>
      <c r="C47">
        <f>VLOOKUP(A47,'Unit Dose Orders'!$A$1:$H$1110,3,FALSE)</f>
        <v>26</v>
      </c>
      <c r="D47" t="str">
        <f>VLOOKUP(C47,Medications!$A$2:$H$162,2,FALSE)</f>
        <v>Streptomyocin Sulfate</v>
      </c>
    </row>
    <row r="48" spans="1:4">
      <c r="A48" s="13">
        <v>39</v>
      </c>
      <c r="B48" t="s">
        <v>575</v>
      </c>
      <c r="C48">
        <f>VLOOKUP(A48,'Unit Dose Orders'!$A$1:$H$1110,3,FALSE)</f>
        <v>64</v>
      </c>
      <c r="D48" t="str">
        <f>VLOOKUP(C48,Medications!$A$2:$H$162,2,FALSE)</f>
        <v>Albuterol Inhaler</v>
      </c>
    </row>
    <row r="49" spans="1:4">
      <c r="A49" s="13">
        <v>39</v>
      </c>
      <c r="B49" t="s">
        <v>575</v>
      </c>
      <c r="C49">
        <f>VLOOKUP(A49,'Unit Dose Orders'!$A$1:$H$1110,3,FALSE)</f>
        <v>64</v>
      </c>
      <c r="D49" t="str">
        <f>VLOOKUP(C49,Medications!$A$2:$H$162,2,FALSE)</f>
        <v>Albuterol Inhaler</v>
      </c>
    </row>
    <row r="50" spans="1:4">
      <c r="A50" s="13">
        <v>40</v>
      </c>
      <c r="B50" t="s">
        <v>578</v>
      </c>
      <c r="C50">
        <f>VLOOKUP(A50,'Unit Dose Orders'!$A$1:$H$1110,3,FALSE)</f>
        <v>4</v>
      </c>
      <c r="D50" t="str">
        <f>VLOOKUP(C50,Medications!$A$2:$H$162,2,FALSE)</f>
        <v>Tylenol No. 3</v>
      </c>
    </row>
    <row r="51" spans="1:4">
      <c r="A51" s="13">
        <v>40</v>
      </c>
      <c r="B51" t="s">
        <v>555</v>
      </c>
      <c r="C51">
        <f>VLOOKUP(A51,'Unit Dose Orders'!$A$1:$H$1110,3,FALSE)</f>
        <v>4</v>
      </c>
      <c r="D51" t="str">
        <f>VLOOKUP(C51,Medications!$A$2:$H$162,2,FALSE)</f>
        <v>Tylenol No. 3</v>
      </c>
    </row>
    <row r="52" spans="1:4">
      <c r="A52" s="13">
        <v>41</v>
      </c>
      <c r="B52" t="s">
        <v>549</v>
      </c>
      <c r="C52">
        <f>VLOOKUP(A52,'Unit Dose Orders'!$A$1:$H$1110,3,FALSE)</f>
        <v>33</v>
      </c>
      <c r="D52" t="str">
        <f>VLOOKUP(C52,Medications!$A$2:$H$162,2,FALSE)</f>
        <v>Gravol</v>
      </c>
    </row>
    <row r="53" spans="1:4">
      <c r="A53" s="13">
        <v>45</v>
      </c>
      <c r="B53" t="s">
        <v>558</v>
      </c>
      <c r="C53">
        <f>VLOOKUP(A53,'Unit Dose Orders'!$A$1:$H$1110,3,FALSE)</f>
        <v>124</v>
      </c>
      <c r="D53" t="str">
        <f>VLOOKUP(C53,Medications!$A$2:$H$162,2,FALSE)</f>
        <v>Levadopa</v>
      </c>
    </row>
    <row r="54" spans="1:4">
      <c r="A54" s="13">
        <v>46</v>
      </c>
      <c r="B54" t="s">
        <v>583</v>
      </c>
      <c r="C54">
        <f>VLOOKUP(A54,'Unit Dose Orders'!$A$1:$H$1110,3,FALSE)</f>
        <v>12</v>
      </c>
      <c r="D54" t="str">
        <f>VLOOKUP(C54,Medications!$A$2:$H$162,2,FALSE)</f>
        <v>KCL (IVA)</v>
      </c>
    </row>
    <row r="55" spans="1:4">
      <c r="A55" s="13">
        <v>46</v>
      </c>
      <c r="B55" t="s">
        <v>546</v>
      </c>
      <c r="C55">
        <f>VLOOKUP(A55,'Unit Dose Orders'!$A$1:$H$1110,3,FALSE)</f>
        <v>12</v>
      </c>
      <c r="D55" t="str">
        <f>VLOOKUP(C55,Medications!$A$2:$H$162,2,FALSE)</f>
        <v>KCL (IVA)</v>
      </c>
    </row>
    <row r="56" spans="1:4">
      <c r="A56" s="13">
        <v>47</v>
      </c>
      <c r="B56" t="s">
        <v>549</v>
      </c>
      <c r="C56">
        <f>VLOOKUP(A56,'Unit Dose Orders'!$A$1:$H$1110,3,FALSE)</f>
        <v>29</v>
      </c>
      <c r="D56" t="str">
        <f>VLOOKUP(C56,Medications!$A$2:$H$162,2,FALSE)</f>
        <v>Vancomycin Hcl (IVA)</v>
      </c>
    </row>
    <row r="57" spans="1:4">
      <c r="A57" s="13">
        <v>48</v>
      </c>
      <c r="B57" t="s">
        <v>572</v>
      </c>
      <c r="C57">
        <f>VLOOKUP(A57,'Unit Dose Orders'!$A$1:$H$1110,3,FALSE)</f>
        <v>121</v>
      </c>
      <c r="D57" t="str">
        <f>VLOOKUP(C57,Medications!$A$2:$H$162,2,FALSE)</f>
        <v>Thorazine</v>
      </c>
    </row>
    <row r="58" spans="1:4">
      <c r="A58" s="13">
        <v>49</v>
      </c>
      <c r="B58" t="s">
        <v>561</v>
      </c>
      <c r="C58">
        <f>VLOOKUP(A58,'Unit Dose Orders'!$A$1:$H$1110,3,FALSE)</f>
        <v>131</v>
      </c>
      <c r="D58" t="str">
        <f>VLOOKUP(C58,Medications!$A$2:$H$162,2,FALSE)</f>
        <v>Dimenhydrinate</v>
      </c>
    </row>
    <row r="59" spans="1:4">
      <c r="A59" s="13">
        <v>51</v>
      </c>
      <c r="B59" t="s">
        <v>544</v>
      </c>
      <c r="C59">
        <f>VLOOKUP(A59,'Unit Dose Orders'!$A$1:$H$1110,3,FALSE)</f>
        <v>104</v>
      </c>
      <c r="D59" t="str">
        <f>VLOOKUP(C59,Medications!$A$2:$H$162,2,FALSE)</f>
        <v>Bentylol</v>
      </c>
    </row>
    <row r="60" spans="1:4">
      <c r="A60" s="13">
        <v>51</v>
      </c>
      <c r="B60" t="s">
        <v>581</v>
      </c>
      <c r="C60">
        <f>VLOOKUP(A60,'Unit Dose Orders'!$A$1:$H$1110,3,FALSE)</f>
        <v>104</v>
      </c>
      <c r="D60" t="str">
        <f>VLOOKUP(C60,Medications!$A$2:$H$162,2,FALSE)</f>
        <v>Bentylol</v>
      </c>
    </row>
    <row r="61" spans="1:4">
      <c r="A61" s="13">
        <v>52</v>
      </c>
      <c r="B61" t="s">
        <v>581</v>
      </c>
      <c r="C61">
        <f>VLOOKUP(A61,'Unit Dose Orders'!$A$1:$H$1110,3,FALSE)</f>
        <v>84</v>
      </c>
      <c r="D61" t="str">
        <f>VLOOKUP(C61,Medications!$A$2:$H$162,2,FALSE)</f>
        <v>Hydrocortisone (IVA)</v>
      </c>
    </row>
    <row r="62" spans="1:4">
      <c r="A62" s="13">
        <v>53</v>
      </c>
      <c r="B62" t="s">
        <v>564</v>
      </c>
      <c r="C62">
        <f>VLOOKUP(A62,'Unit Dose Orders'!$A$1:$H$1110,3,FALSE)</f>
        <v>55</v>
      </c>
      <c r="D62" t="str">
        <f>VLOOKUP(C62,Medications!$A$2:$H$162,2,FALSE)</f>
        <v>Captopril</v>
      </c>
    </row>
    <row r="63" spans="1:4">
      <c r="A63" s="13">
        <v>53</v>
      </c>
      <c r="B63" t="s">
        <v>546</v>
      </c>
      <c r="C63">
        <f>VLOOKUP(A63,'Unit Dose Orders'!$A$1:$H$1110,3,FALSE)</f>
        <v>55</v>
      </c>
      <c r="D63" t="str">
        <f>VLOOKUP(C63,Medications!$A$2:$H$162,2,FALSE)</f>
        <v>Captopril</v>
      </c>
    </row>
    <row r="64" spans="1:4">
      <c r="A64" s="13">
        <v>54</v>
      </c>
      <c r="B64" t="s">
        <v>552</v>
      </c>
      <c r="C64">
        <f>VLOOKUP(A64,'Unit Dose Orders'!$A$1:$H$1110,3,FALSE)</f>
        <v>160</v>
      </c>
      <c r="D64" t="str">
        <f>VLOOKUP(C64,Medications!$A$2:$H$162,2,FALSE)</f>
        <v>Anapronil</v>
      </c>
    </row>
    <row r="65" spans="1:4">
      <c r="A65" s="13">
        <v>54</v>
      </c>
      <c r="B65" t="s">
        <v>552</v>
      </c>
      <c r="C65">
        <f>VLOOKUP(A65,'Unit Dose Orders'!$A$1:$H$1110,3,FALSE)</f>
        <v>160</v>
      </c>
      <c r="D65" t="str">
        <f>VLOOKUP(C65,Medications!$A$2:$H$162,2,FALSE)</f>
        <v>Anapronil</v>
      </c>
    </row>
    <row r="66" spans="1:4">
      <c r="A66" s="13">
        <v>56</v>
      </c>
      <c r="B66" t="s">
        <v>558</v>
      </c>
      <c r="C66">
        <f>VLOOKUP(A66,'Unit Dose Orders'!$A$1:$H$1110,3,FALSE)</f>
        <v>80</v>
      </c>
      <c r="D66" t="str">
        <f>VLOOKUP(C66,Medications!$A$2:$H$162,2,FALSE)</f>
        <v>Methyloopa</v>
      </c>
    </row>
    <row r="67" spans="1:4">
      <c r="A67" s="13">
        <v>56</v>
      </c>
      <c r="B67" t="s">
        <v>575</v>
      </c>
      <c r="C67">
        <f>VLOOKUP(A67,'Unit Dose Orders'!$A$1:$H$1110,3,FALSE)</f>
        <v>80</v>
      </c>
      <c r="D67" t="str">
        <f>VLOOKUP(C67,Medications!$A$2:$H$162,2,FALSE)</f>
        <v>Methyloopa</v>
      </c>
    </row>
    <row r="68" spans="1:4">
      <c r="A68" s="13">
        <v>58</v>
      </c>
      <c r="B68" t="s">
        <v>581</v>
      </c>
      <c r="C68">
        <f>VLOOKUP(A68,'Unit Dose Orders'!$A$1:$H$1110,3,FALSE)</f>
        <v>38</v>
      </c>
      <c r="D68" t="str">
        <f>VLOOKUP(C68,Medications!$A$2:$H$162,2,FALSE)</f>
        <v>Voltaren</v>
      </c>
    </row>
    <row r="69" spans="1:4">
      <c r="A69" s="13">
        <v>59</v>
      </c>
      <c r="B69" t="s">
        <v>581</v>
      </c>
      <c r="C69">
        <f>VLOOKUP(A69,'Unit Dose Orders'!$A$1:$H$1110,3,FALSE)</f>
        <v>161</v>
      </c>
      <c r="D69" t="str">
        <f>VLOOKUP(C69,Medications!$A$2:$H$162,2,FALSE)</f>
        <v>Toradol</v>
      </c>
    </row>
    <row r="70" spans="1:4">
      <c r="A70" s="13">
        <v>60</v>
      </c>
      <c r="B70" t="s">
        <v>546</v>
      </c>
      <c r="C70">
        <f>VLOOKUP(A70,'Unit Dose Orders'!$A$1:$H$1110,3,FALSE)</f>
        <v>69</v>
      </c>
      <c r="D70" t="str">
        <f>VLOOKUP(C70,Medications!$A$2:$H$162,2,FALSE)</f>
        <v>Motillium</v>
      </c>
    </row>
    <row r="71" spans="1:4">
      <c r="A71" s="13">
        <v>60</v>
      </c>
      <c r="B71" t="s">
        <v>558</v>
      </c>
      <c r="C71">
        <f>VLOOKUP(A71,'Unit Dose Orders'!$A$1:$H$1110,3,FALSE)</f>
        <v>69</v>
      </c>
      <c r="D71" t="str">
        <f>VLOOKUP(C71,Medications!$A$2:$H$162,2,FALSE)</f>
        <v>Motillium</v>
      </c>
    </row>
    <row r="72" spans="1:4">
      <c r="A72" s="13">
        <v>61</v>
      </c>
      <c r="B72" t="s">
        <v>549</v>
      </c>
      <c r="C72">
        <f>VLOOKUP(A72,'Unit Dose Orders'!$A$1:$H$1110,3,FALSE)</f>
        <v>148</v>
      </c>
      <c r="D72" t="str">
        <f>VLOOKUP(C72,Medications!$A$2:$H$162,2,FALSE)</f>
        <v>Nardil</v>
      </c>
    </row>
    <row r="73" spans="1:4">
      <c r="A73" s="13">
        <v>61</v>
      </c>
      <c r="B73" t="s">
        <v>555</v>
      </c>
      <c r="C73">
        <f>VLOOKUP(A73,'Unit Dose Orders'!$A$1:$H$1110,3,FALSE)</f>
        <v>148</v>
      </c>
      <c r="D73" t="str">
        <f>VLOOKUP(C73,Medications!$A$2:$H$162,2,FALSE)</f>
        <v>Nardil</v>
      </c>
    </row>
    <row r="74" spans="1:4">
      <c r="A74" s="13">
        <v>62</v>
      </c>
      <c r="B74" t="s">
        <v>581</v>
      </c>
      <c r="C74">
        <f>VLOOKUP(A74,'Unit Dose Orders'!$A$1:$H$1110,3,FALSE)</f>
        <v>78</v>
      </c>
      <c r="D74" t="str">
        <f>VLOOKUP(C74,Medications!$A$2:$H$162,2,FALSE)</f>
        <v>�trovent Inhaler</v>
      </c>
    </row>
    <row r="75" spans="1:4">
      <c r="A75" s="13">
        <v>62</v>
      </c>
      <c r="B75" t="s">
        <v>546</v>
      </c>
      <c r="C75">
        <f>VLOOKUP(A75,'Unit Dose Orders'!$A$1:$H$1110,3,FALSE)</f>
        <v>78</v>
      </c>
      <c r="D75" t="str">
        <f>VLOOKUP(C75,Medications!$A$2:$H$162,2,FALSE)</f>
        <v>�trovent Inhaler</v>
      </c>
    </row>
    <row r="76" spans="1:4">
      <c r="A76" s="13">
        <v>63</v>
      </c>
      <c r="B76" t="s">
        <v>552</v>
      </c>
      <c r="C76">
        <f>VLOOKUP(A76,'Unit Dose Orders'!$A$1:$H$1110,3,FALSE)</f>
        <v>116</v>
      </c>
      <c r="D76" t="str">
        <f>VLOOKUP(C76,Medications!$A$2:$H$162,2,FALSE)</f>
        <v>Warfarin Sodium</v>
      </c>
    </row>
    <row r="77" spans="1:4">
      <c r="A77" s="13">
        <v>64</v>
      </c>
      <c r="B77" t="s">
        <v>578</v>
      </c>
      <c r="C77">
        <f>VLOOKUP(A77,'Unit Dose Orders'!$A$1:$H$1110,3,FALSE)</f>
        <v>98</v>
      </c>
      <c r="D77" t="str">
        <f>VLOOKUP(C77,Medications!$A$2:$H$162,2,FALSE)</f>
        <v>Lithium</v>
      </c>
    </row>
    <row r="78" spans="1:4">
      <c r="A78" s="13">
        <v>66</v>
      </c>
      <c r="B78" t="s">
        <v>578</v>
      </c>
      <c r="C78">
        <f>VLOOKUP(A78,'Unit Dose Orders'!$A$1:$H$1110,3,FALSE)</f>
        <v>120</v>
      </c>
      <c r="D78" t="str">
        <f>VLOOKUP(C78,Medications!$A$2:$H$162,2,FALSE)</f>
        <v>Oxazepam</v>
      </c>
    </row>
    <row r="79" spans="1:4">
      <c r="A79" s="13">
        <v>67</v>
      </c>
      <c r="B79" t="s">
        <v>583</v>
      </c>
      <c r="C79">
        <f>VLOOKUP(A79,'Unit Dose Orders'!$A$1:$H$1110,3,FALSE)</f>
        <v>132</v>
      </c>
      <c r="D79" t="str">
        <f>VLOOKUP(C79,Medications!$A$2:$H$162,2,FALSE)</f>
        <v>Isordil</v>
      </c>
    </row>
    <row r="80" spans="1:4">
      <c r="A80" s="13">
        <v>67</v>
      </c>
      <c r="B80" t="s">
        <v>552</v>
      </c>
      <c r="C80">
        <f>VLOOKUP(A80,'Unit Dose Orders'!$A$1:$H$1110,3,FALSE)</f>
        <v>132</v>
      </c>
      <c r="D80" t="str">
        <f>VLOOKUP(C80,Medications!$A$2:$H$162,2,FALSE)</f>
        <v>Isordil</v>
      </c>
    </row>
    <row r="81" spans="1:4">
      <c r="A81" s="13">
        <v>68</v>
      </c>
      <c r="B81" t="s">
        <v>575</v>
      </c>
      <c r="C81">
        <f>VLOOKUP(A81,'Unit Dose Orders'!$A$1:$H$1110,3,FALSE)</f>
        <v>132</v>
      </c>
      <c r="D81" t="str">
        <f>VLOOKUP(C81,Medications!$A$2:$H$162,2,FALSE)</f>
        <v>Isordil</v>
      </c>
    </row>
    <row r="82" spans="1:4">
      <c r="A82" s="13">
        <v>68</v>
      </c>
      <c r="B82" t="s">
        <v>572</v>
      </c>
      <c r="C82">
        <f>VLOOKUP(A82,'Unit Dose Orders'!$A$1:$H$1110,3,FALSE)</f>
        <v>132</v>
      </c>
      <c r="D82" t="str">
        <f>VLOOKUP(C82,Medications!$A$2:$H$162,2,FALSE)</f>
        <v>Isordil</v>
      </c>
    </row>
    <row r="83" spans="1:4">
      <c r="A83" s="13">
        <v>69</v>
      </c>
      <c r="B83" t="s">
        <v>575</v>
      </c>
      <c r="C83">
        <f>VLOOKUP(A83,'Unit Dose Orders'!$A$1:$H$1110,3,FALSE)</f>
        <v>134</v>
      </c>
      <c r="D83" t="str">
        <f>VLOOKUP(C83,Medications!$A$2:$H$162,2,FALSE)</f>
        <v>Meperidinehcl</v>
      </c>
    </row>
    <row r="84" spans="1:4">
      <c r="A84" s="13">
        <v>70</v>
      </c>
      <c r="B84" t="s">
        <v>549</v>
      </c>
      <c r="C84">
        <f>VLOOKUP(A84,'Unit Dose Orders'!$A$1:$H$1110,3,FALSE)</f>
        <v>102</v>
      </c>
      <c r="D84" t="str">
        <f>VLOOKUP(C84,Medications!$A$2:$H$162,2,FALSE)</f>
        <v>Zoltarin</v>
      </c>
    </row>
    <row r="85" spans="1:4">
      <c r="A85" s="13">
        <v>71</v>
      </c>
      <c r="B85" t="s">
        <v>569</v>
      </c>
      <c r="C85">
        <f>VLOOKUP(A85,'Unit Dose Orders'!$A$1:$H$1110,3,FALSE)</f>
        <v>160</v>
      </c>
      <c r="D85" t="str">
        <f>VLOOKUP(C85,Medications!$A$2:$H$162,2,FALSE)</f>
        <v>Anapronil</v>
      </c>
    </row>
    <row r="86" spans="1:4">
      <c r="A86" s="13">
        <v>71</v>
      </c>
      <c r="B86" t="s">
        <v>549</v>
      </c>
      <c r="C86">
        <f>VLOOKUP(A86,'Unit Dose Orders'!$A$1:$H$1110,3,FALSE)</f>
        <v>160</v>
      </c>
      <c r="D86" t="str">
        <f>VLOOKUP(C86,Medications!$A$2:$H$162,2,FALSE)</f>
        <v>Anapronil</v>
      </c>
    </row>
    <row r="87" spans="1:4">
      <c r="A87" s="13">
        <v>73</v>
      </c>
      <c r="B87" t="s">
        <v>558</v>
      </c>
      <c r="C87">
        <f>VLOOKUP(A87,'Unit Dose Orders'!$A$1:$H$1110,3,FALSE)</f>
        <v>159</v>
      </c>
      <c r="D87" t="str">
        <f>VLOOKUP(C87,Medications!$A$2:$H$162,2,FALSE)</f>
        <v>Novulin</v>
      </c>
    </row>
    <row r="88" spans="1:4">
      <c r="A88" s="13">
        <v>73</v>
      </c>
      <c r="B88" t="s">
        <v>578</v>
      </c>
      <c r="C88">
        <f>VLOOKUP(A88,'Unit Dose Orders'!$A$1:$H$1110,3,FALSE)</f>
        <v>159</v>
      </c>
      <c r="D88" t="str">
        <f>VLOOKUP(C88,Medications!$A$2:$H$162,2,FALSE)</f>
        <v>Novulin</v>
      </c>
    </row>
    <row r="89" spans="1:4">
      <c r="A89" s="13">
        <v>74</v>
      </c>
      <c r="B89" t="s">
        <v>558</v>
      </c>
      <c r="C89">
        <f>VLOOKUP(A89,'Unit Dose Orders'!$A$1:$H$1110,3,FALSE)</f>
        <v>93</v>
      </c>
      <c r="D89" t="str">
        <f>VLOOKUP(C89,Medications!$A$2:$H$162,2,FALSE)</f>
        <v>Acyclovir</v>
      </c>
    </row>
    <row r="90" spans="1:4">
      <c r="A90" s="13">
        <v>75</v>
      </c>
      <c r="B90" t="s">
        <v>561</v>
      </c>
      <c r="C90">
        <f>VLOOKUP(A90,'Unit Dose Orders'!$A$1:$H$1110,3,FALSE)</f>
        <v>10</v>
      </c>
      <c r="D90" t="str">
        <f>VLOOKUP(C90,Medications!$A$2:$H$162,2,FALSE)</f>
        <v>Demerol</v>
      </c>
    </row>
    <row r="91" spans="1:4">
      <c r="A91" s="13">
        <v>76</v>
      </c>
      <c r="B91" t="s">
        <v>572</v>
      </c>
      <c r="C91">
        <f>VLOOKUP(A91,'Unit Dose Orders'!$A$1:$H$1110,3,FALSE)</f>
        <v>134</v>
      </c>
      <c r="D91" t="str">
        <f>VLOOKUP(C91,Medications!$A$2:$H$162,2,FALSE)</f>
        <v>Meperidinehcl</v>
      </c>
    </row>
    <row r="92" spans="1:4">
      <c r="A92" s="13">
        <v>76</v>
      </c>
      <c r="B92" t="s">
        <v>564</v>
      </c>
      <c r="C92">
        <f>VLOOKUP(A92,'Unit Dose Orders'!$A$1:$H$1110,3,FALSE)</f>
        <v>134</v>
      </c>
      <c r="D92" t="str">
        <f>VLOOKUP(C92,Medications!$A$2:$H$162,2,FALSE)</f>
        <v>Meperidinehcl</v>
      </c>
    </row>
    <row r="93" spans="1:4">
      <c r="A93" s="13">
        <v>77</v>
      </c>
      <c r="B93" t="s">
        <v>581</v>
      </c>
      <c r="C93">
        <f>VLOOKUP(A93,'Unit Dose Orders'!$A$1:$H$1110,3,FALSE)</f>
        <v>126</v>
      </c>
      <c r="D93" t="str">
        <f>VLOOKUP(C93,Medications!$A$2:$H$162,2,FALSE)</f>
        <v>Ciprofloxacin</v>
      </c>
    </row>
    <row r="94" spans="1:4">
      <c r="A94" s="13">
        <v>77</v>
      </c>
      <c r="B94" t="s">
        <v>546</v>
      </c>
      <c r="C94">
        <f>VLOOKUP(A94,'Unit Dose Orders'!$A$1:$H$1110,3,FALSE)</f>
        <v>126</v>
      </c>
      <c r="D94" t="str">
        <f>VLOOKUP(C94,Medications!$A$2:$H$162,2,FALSE)</f>
        <v>Ciprofloxacin</v>
      </c>
    </row>
    <row r="95" spans="1:4">
      <c r="A95" s="13">
        <v>78</v>
      </c>
      <c r="B95" t="s">
        <v>578</v>
      </c>
      <c r="C95">
        <f>VLOOKUP(A95,'Unit Dose Orders'!$A$1:$H$1110,3,FALSE)</f>
        <v>10</v>
      </c>
      <c r="D95" t="str">
        <f>VLOOKUP(C95,Medications!$A$2:$H$162,2,FALSE)</f>
        <v>Demerol</v>
      </c>
    </row>
    <row r="96" spans="1:4">
      <c r="A96" s="13">
        <v>79</v>
      </c>
      <c r="B96" t="s">
        <v>569</v>
      </c>
      <c r="C96">
        <f>VLOOKUP(A96,'Unit Dose Orders'!$A$1:$H$1110,3,FALSE)</f>
        <v>125</v>
      </c>
      <c r="D96" t="str">
        <f>VLOOKUP(C96,Medications!$A$2:$H$162,2,FALSE)</f>
        <v>Diclofenac</v>
      </c>
    </row>
    <row r="97" spans="1:4">
      <c r="A97" s="13">
        <v>79</v>
      </c>
      <c r="B97" t="s">
        <v>572</v>
      </c>
      <c r="C97">
        <f>VLOOKUP(A97,'Unit Dose Orders'!$A$1:$H$1110,3,FALSE)</f>
        <v>125</v>
      </c>
      <c r="D97" t="str">
        <f>VLOOKUP(C97,Medications!$A$2:$H$162,2,FALSE)</f>
        <v>Diclofenac</v>
      </c>
    </row>
    <row r="98" spans="1:4">
      <c r="A98" s="13">
        <v>81</v>
      </c>
      <c r="B98" t="s">
        <v>572</v>
      </c>
      <c r="C98">
        <f>VLOOKUP(A98,'Unit Dose Orders'!$A$1:$H$1110,3,FALSE)</f>
        <v>46</v>
      </c>
      <c r="D98" t="str">
        <f>VLOOKUP(C98,Medications!$A$2:$H$162,2,FALSE)</f>
        <v>Vincristine Sulphate(IVA)</v>
      </c>
    </row>
    <row r="99" spans="1:4">
      <c r="A99" s="13">
        <v>81</v>
      </c>
      <c r="B99" t="s">
        <v>546</v>
      </c>
      <c r="C99">
        <f>VLOOKUP(A99,'Unit Dose Orders'!$A$1:$H$1110,3,FALSE)</f>
        <v>46</v>
      </c>
      <c r="D99" t="str">
        <f>VLOOKUP(C99,Medications!$A$2:$H$162,2,FALSE)</f>
        <v>Vincristine Sulphate(IVA)</v>
      </c>
    </row>
    <row r="100" spans="1:4">
      <c r="A100" s="13">
        <v>82</v>
      </c>
      <c r="B100" t="s">
        <v>566</v>
      </c>
      <c r="C100">
        <f>VLOOKUP(A100,'Unit Dose Orders'!$A$1:$H$1110,3,FALSE)</f>
        <v>9</v>
      </c>
      <c r="D100" t="str">
        <f>VLOOKUP(C100,Medications!$A$2:$H$162,2,FALSE)</f>
        <v>Heparin</v>
      </c>
    </row>
    <row r="101" spans="1:4">
      <c r="A101" s="13">
        <v>83</v>
      </c>
      <c r="B101" t="s">
        <v>575</v>
      </c>
      <c r="C101">
        <f>VLOOKUP(A101,'Unit Dose Orders'!$A$1:$H$1110,3,FALSE)</f>
        <v>140</v>
      </c>
      <c r="D101" t="str">
        <f>VLOOKUP(C101,Medications!$A$2:$H$162,2,FALSE)</f>
        <v>Calcitonin</v>
      </c>
    </row>
    <row r="102" spans="1:4">
      <c r="A102" s="13">
        <v>84</v>
      </c>
      <c r="B102" t="s">
        <v>581</v>
      </c>
      <c r="C102">
        <f>VLOOKUP(A102,'Unit Dose Orders'!$A$1:$H$1110,3,FALSE)</f>
        <v>106</v>
      </c>
      <c r="D102" t="str">
        <f>VLOOKUP(C102,Medications!$A$2:$H$162,2,FALSE)</f>
        <v>Lanoxin</v>
      </c>
    </row>
    <row r="103" spans="1:4">
      <c r="A103" s="13">
        <v>84</v>
      </c>
      <c r="B103" t="s">
        <v>546</v>
      </c>
      <c r="C103">
        <f>VLOOKUP(A103,'Unit Dose Orders'!$A$1:$H$1110,3,FALSE)</f>
        <v>106</v>
      </c>
      <c r="D103" t="str">
        <f>VLOOKUP(C103,Medications!$A$2:$H$162,2,FALSE)</f>
        <v>Lanoxin</v>
      </c>
    </row>
    <row r="104" spans="1:4">
      <c r="A104" s="13">
        <v>86</v>
      </c>
      <c r="B104" t="s">
        <v>581</v>
      </c>
      <c r="C104">
        <f>VLOOKUP(A104,'Unit Dose Orders'!$A$1:$H$1110,3,FALSE)</f>
        <v>144</v>
      </c>
      <c r="D104" t="str">
        <f>VLOOKUP(C104,Medications!$A$2:$H$162,2,FALSE)</f>
        <v>Paveral</v>
      </c>
    </row>
    <row r="105" spans="1:4">
      <c r="A105" s="13">
        <v>87</v>
      </c>
      <c r="B105" t="s">
        <v>572</v>
      </c>
      <c r="C105">
        <f>VLOOKUP(A105,'Unit Dose Orders'!$A$1:$H$1110,3,FALSE)</f>
        <v>8</v>
      </c>
      <c r="D105" t="str">
        <f>VLOOKUP(C105,Medications!$A$2:$H$162,2,FALSE)</f>
        <v>Syntocinon (IVA)</v>
      </c>
    </row>
    <row r="106" spans="1:4">
      <c r="A106" s="13">
        <v>87</v>
      </c>
      <c r="B106" t="s">
        <v>583</v>
      </c>
      <c r="C106">
        <f>VLOOKUP(A106,'Unit Dose Orders'!$A$1:$H$1110,3,FALSE)</f>
        <v>8</v>
      </c>
      <c r="D106" t="str">
        <f>VLOOKUP(C106,Medications!$A$2:$H$162,2,FALSE)</f>
        <v>Syntocinon (IVA)</v>
      </c>
    </row>
    <row r="107" spans="1:4">
      <c r="A107" s="13">
        <v>88</v>
      </c>
      <c r="B107" t="s">
        <v>575</v>
      </c>
      <c r="C107">
        <f>VLOOKUP(A107,'Unit Dose Orders'!$A$1:$H$1110,3,FALSE)</f>
        <v>129</v>
      </c>
      <c r="D107" t="str">
        <f>VLOOKUP(C107,Medications!$A$2:$H$162,2,FALSE)</f>
        <v>Prepulsid</v>
      </c>
    </row>
    <row r="108" spans="1:4">
      <c r="A108" s="13">
        <v>88</v>
      </c>
      <c r="B108" t="s">
        <v>583</v>
      </c>
      <c r="C108">
        <f>VLOOKUP(A108,'Unit Dose Orders'!$A$1:$H$1110,3,FALSE)</f>
        <v>129</v>
      </c>
      <c r="D108" t="str">
        <f>VLOOKUP(C108,Medications!$A$2:$H$162,2,FALSE)</f>
        <v>Prepulsid</v>
      </c>
    </row>
    <row r="109" spans="1:4">
      <c r="A109" s="13">
        <v>90</v>
      </c>
      <c r="B109" t="s">
        <v>572</v>
      </c>
      <c r="C109">
        <f>VLOOKUP(A109,'Unit Dose Orders'!$A$1:$H$1110,3,FALSE)</f>
        <v>100</v>
      </c>
      <c r="D109" t="str">
        <f>VLOOKUP(C109,Medications!$A$2:$H$162,2,FALSE)</f>
        <v>Epinephrine Inhalor</v>
      </c>
    </row>
    <row r="110" spans="1:4">
      <c r="A110" s="13">
        <v>91</v>
      </c>
      <c r="B110" t="s">
        <v>549</v>
      </c>
      <c r="C110">
        <f>VLOOKUP(A110,'Unit Dose Orders'!$A$1:$H$1110,3,FALSE)</f>
        <v>3</v>
      </c>
      <c r="D110" t="str">
        <f>VLOOKUP(C110,Medications!$A$2:$H$162,2,FALSE)</f>
        <v>Tylenol No. 2</v>
      </c>
    </row>
    <row r="111" spans="1:4">
      <c r="A111" s="13">
        <v>91</v>
      </c>
      <c r="B111" t="s">
        <v>578</v>
      </c>
      <c r="C111">
        <f>VLOOKUP(A111,'Unit Dose Orders'!$A$1:$H$1110,3,FALSE)</f>
        <v>3</v>
      </c>
      <c r="D111" t="str">
        <f>VLOOKUP(C111,Medications!$A$2:$H$162,2,FALSE)</f>
        <v>Tylenol No. 2</v>
      </c>
    </row>
    <row r="112" spans="1:4">
      <c r="A112" s="13">
        <v>92</v>
      </c>
      <c r="B112" t="s">
        <v>561</v>
      </c>
      <c r="C112">
        <f>VLOOKUP(A112,'Unit Dose Orders'!$A$1:$H$1110,3,FALSE)</f>
        <v>98</v>
      </c>
      <c r="D112" t="str">
        <f>VLOOKUP(C112,Medications!$A$2:$H$162,2,FALSE)</f>
        <v>Lithium</v>
      </c>
    </row>
    <row r="113" spans="1:4">
      <c r="A113" s="13">
        <v>92</v>
      </c>
      <c r="B113" t="s">
        <v>555</v>
      </c>
      <c r="C113">
        <f>VLOOKUP(A113,'Unit Dose Orders'!$A$1:$H$1110,3,FALSE)</f>
        <v>98</v>
      </c>
      <c r="D113" t="str">
        <f>VLOOKUP(C113,Medications!$A$2:$H$162,2,FALSE)</f>
        <v>Lithium</v>
      </c>
    </row>
    <row r="114" spans="1:4">
      <c r="A114" s="13">
        <v>93</v>
      </c>
      <c r="B114" t="s">
        <v>572</v>
      </c>
      <c r="C114">
        <f>VLOOKUP(A114,'Unit Dose Orders'!$A$1:$H$1110,3,FALSE)</f>
        <v>100</v>
      </c>
      <c r="D114" t="str">
        <f>VLOOKUP(C114,Medications!$A$2:$H$162,2,FALSE)</f>
        <v>Epinephrine Inhalor</v>
      </c>
    </row>
    <row r="115" spans="1:4">
      <c r="A115" s="13">
        <v>93</v>
      </c>
      <c r="B115" t="s">
        <v>575</v>
      </c>
      <c r="C115">
        <f>VLOOKUP(A115,'Unit Dose Orders'!$A$1:$H$1110,3,FALSE)</f>
        <v>100</v>
      </c>
      <c r="D115" t="str">
        <f>VLOOKUP(C115,Medications!$A$2:$H$162,2,FALSE)</f>
        <v>Epinephrine Inhalor</v>
      </c>
    </row>
    <row r="116" spans="1:4">
      <c r="A116" s="13">
        <v>94</v>
      </c>
      <c r="B116" t="s">
        <v>546</v>
      </c>
      <c r="C116">
        <f>VLOOKUP(A116,'Unit Dose Orders'!$A$1:$H$1110,3,FALSE)</f>
        <v>106</v>
      </c>
      <c r="D116" t="str">
        <f>VLOOKUP(C116,Medications!$A$2:$H$162,2,FALSE)</f>
        <v>Lanoxin</v>
      </c>
    </row>
    <row r="117" spans="1:4">
      <c r="A117" s="13">
        <v>97</v>
      </c>
      <c r="B117" t="s">
        <v>566</v>
      </c>
      <c r="C117">
        <f>VLOOKUP(A117,'Unit Dose Orders'!$A$1:$H$1110,3,FALSE)</f>
        <v>89</v>
      </c>
      <c r="D117" t="str">
        <f>VLOOKUP(C117,Medications!$A$2:$H$162,2,FALSE)</f>
        <v>Lidocaine Hcl (IVA)</v>
      </c>
    </row>
    <row r="118" spans="1:4">
      <c r="A118" s="13">
        <v>98</v>
      </c>
      <c r="B118" t="s">
        <v>558</v>
      </c>
      <c r="C118">
        <f>VLOOKUP(A118,'Unit Dose Orders'!$A$1:$H$1110,3,FALSE)</f>
        <v>66</v>
      </c>
      <c r="D118" t="str">
        <f>VLOOKUP(C118,Medications!$A$2:$H$162,2,FALSE)</f>
        <v>Mestinon</v>
      </c>
    </row>
    <row r="119" spans="1:4">
      <c r="A119" s="13">
        <v>98</v>
      </c>
      <c r="B119" t="s">
        <v>555</v>
      </c>
      <c r="C119">
        <f>VLOOKUP(A119,'Unit Dose Orders'!$A$1:$H$1110,3,FALSE)</f>
        <v>66</v>
      </c>
      <c r="D119" t="str">
        <f>VLOOKUP(C119,Medications!$A$2:$H$162,2,FALSE)</f>
        <v>Mestinon</v>
      </c>
    </row>
    <row r="120" spans="1:4">
      <c r="A120" s="13">
        <v>100</v>
      </c>
      <c r="B120" t="s">
        <v>546</v>
      </c>
      <c r="C120">
        <f>VLOOKUP(A120,'Unit Dose Orders'!$A$1:$H$1110,3,FALSE)</f>
        <v>86</v>
      </c>
      <c r="D120" t="str">
        <f>VLOOKUP(C120,Medications!$A$2:$H$162,2,FALSE)</f>
        <v>Gentamycin (IVA)</v>
      </c>
    </row>
    <row r="121" spans="1:4">
      <c r="A121" s="13">
        <v>100</v>
      </c>
      <c r="B121" t="s">
        <v>552</v>
      </c>
      <c r="C121">
        <f>VLOOKUP(A121,'Unit Dose Orders'!$A$1:$H$1110,3,FALSE)</f>
        <v>86</v>
      </c>
      <c r="D121" t="str">
        <f>VLOOKUP(C121,Medications!$A$2:$H$162,2,FALSE)</f>
        <v>Gentamycin (IVA)</v>
      </c>
    </row>
    <row r="122" spans="1:4">
      <c r="A122" s="13">
        <v>101</v>
      </c>
      <c r="B122" t="s">
        <v>564</v>
      </c>
      <c r="C122">
        <f>VLOOKUP(A122,'Unit Dose Orders'!$A$1:$H$1110,3,FALSE)</f>
        <v>18</v>
      </c>
      <c r="D122" t="str">
        <f>VLOOKUP(C122,Medications!$A$2:$H$162,2,FALSE)</f>
        <v>Magnesium Sulfate (IVA)</v>
      </c>
    </row>
    <row r="123" spans="1:4">
      <c r="A123" s="13">
        <v>102</v>
      </c>
      <c r="B123" t="s">
        <v>549</v>
      </c>
      <c r="C123">
        <f>VLOOKUP(A123,'Unit Dose Orders'!$A$1:$H$1110,3,FALSE)</f>
        <v>129</v>
      </c>
      <c r="D123" t="str">
        <f>VLOOKUP(C123,Medications!$A$2:$H$162,2,FALSE)</f>
        <v>Prepulsid</v>
      </c>
    </row>
    <row r="124" spans="1:4">
      <c r="A124" s="13">
        <v>103</v>
      </c>
      <c r="B124" t="s">
        <v>546</v>
      </c>
      <c r="C124">
        <f>VLOOKUP(A124,'Unit Dose Orders'!$A$1:$H$1110,3,FALSE)</f>
        <v>70</v>
      </c>
      <c r="D124" t="str">
        <f>VLOOKUP(C124,Medications!$A$2:$H$162,2,FALSE)</f>
        <v>Docusate Salts</v>
      </c>
    </row>
    <row r="125" spans="1:4">
      <c r="A125" s="13">
        <v>103</v>
      </c>
      <c r="B125" t="s">
        <v>546</v>
      </c>
      <c r="C125">
        <f>VLOOKUP(A125,'Unit Dose Orders'!$A$1:$H$1110,3,FALSE)</f>
        <v>70</v>
      </c>
      <c r="D125" t="str">
        <f>VLOOKUP(C125,Medications!$A$2:$H$162,2,FALSE)</f>
        <v>Docusate Salts</v>
      </c>
    </row>
    <row r="126" spans="1:4">
      <c r="A126" s="13">
        <v>104</v>
      </c>
      <c r="B126" t="s">
        <v>558</v>
      </c>
      <c r="C126">
        <f>VLOOKUP(A126,'Unit Dose Orders'!$A$1:$H$1110,3,FALSE)</f>
        <v>129</v>
      </c>
      <c r="D126" t="str">
        <f>VLOOKUP(C126,Medications!$A$2:$H$162,2,FALSE)</f>
        <v>Prepulsid</v>
      </c>
    </row>
    <row r="127" spans="1:4">
      <c r="A127" s="13">
        <v>105</v>
      </c>
      <c r="B127" t="s">
        <v>558</v>
      </c>
      <c r="C127">
        <f>VLOOKUP(A127,'Unit Dose Orders'!$A$1:$H$1110,3,FALSE)</f>
        <v>2</v>
      </c>
      <c r="D127" t="str">
        <f>VLOOKUP(C127,Medications!$A$2:$H$162,2,FALSE)</f>
        <v>Tylenol Plain</v>
      </c>
    </row>
    <row r="128" spans="1:4">
      <c r="A128" s="13">
        <v>106</v>
      </c>
      <c r="B128" t="s">
        <v>546</v>
      </c>
      <c r="C128">
        <f>VLOOKUP(A128,'Unit Dose Orders'!$A$1:$H$1110,3,FALSE)</f>
        <v>141</v>
      </c>
      <c r="D128" t="str">
        <f>VLOOKUP(C128,Medications!$A$2:$H$162,2,FALSE)</f>
        <v>Orphenadrine</v>
      </c>
    </row>
    <row r="129" spans="1:4">
      <c r="A129" s="13">
        <v>108</v>
      </c>
      <c r="B129" t="s">
        <v>583</v>
      </c>
      <c r="C129">
        <f>VLOOKUP(A129,'Unit Dose Orders'!$A$1:$H$1110,3,FALSE)</f>
        <v>140</v>
      </c>
      <c r="D129" t="str">
        <f>VLOOKUP(C129,Medications!$A$2:$H$162,2,FALSE)</f>
        <v>Calcitonin</v>
      </c>
    </row>
    <row r="130" spans="1:4">
      <c r="A130" s="13">
        <v>108</v>
      </c>
      <c r="B130" t="s">
        <v>575</v>
      </c>
      <c r="C130">
        <f>VLOOKUP(A130,'Unit Dose Orders'!$A$1:$H$1110,3,FALSE)</f>
        <v>140</v>
      </c>
      <c r="D130" t="str">
        <f>VLOOKUP(C130,Medications!$A$2:$H$162,2,FALSE)</f>
        <v>Calcitonin</v>
      </c>
    </row>
    <row r="131" spans="1:4">
      <c r="A131" s="13">
        <v>110</v>
      </c>
      <c r="B131" t="s">
        <v>581</v>
      </c>
      <c r="C131">
        <f>VLOOKUP(A131,'Unit Dose Orders'!$A$1:$H$1110,3,FALSE)</f>
        <v>50</v>
      </c>
      <c r="D131" t="str">
        <f>VLOOKUP(C131,Medications!$A$2:$H$162,2,FALSE)</f>
        <v>Cardizem</v>
      </c>
    </row>
    <row r="132" spans="1:4">
      <c r="A132" s="13">
        <v>110</v>
      </c>
      <c r="B132" t="s">
        <v>564</v>
      </c>
      <c r="C132">
        <f>VLOOKUP(A132,'Unit Dose Orders'!$A$1:$H$1110,3,FALSE)</f>
        <v>50</v>
      </c>
      <c r="D132" t="str">
        <f>VLOOKUP(C132,Medications!$A$2:$H$162,2,FALSE)</f>
        <v>Cardizem</v>
      </c>
    </row>
    <row r="133" spans="1:4">
      <c r="A133" s="13">
        <v>111</v>
      </c>
      <c r="B133" t="s">
        <v>544</v>
      </c>
      <c r="C133">
        <f>VLOOKUP(A133,'Unit Dose Orders'!$A$1:$H$1110,3,FALSE)</f>
        <v>134</v>
      </c>
      <c r="D133" t="str">
        <f>VLOOKUP(C133,Medications!$A$2:$H$162,2,FALSE)</f>
        <v>Meperidinehcl</v>
      </c>
    </row>
    <row r="134" spans="1:4">
      <c r="A134" s="13">
        <v>111</v>
      </c>
      <c r="B134" t="s">
        <v>572</v>
      </c>
      <c r="C134">
        <f>VLOOKUP(A134,'Unit Dose Orders'!$A$1:$H$1110,3,FALSE)</f>
        <v>134</v>
      </c>
      <c r="D134" t="str">
        <f>VLOOKUP(C134,Medications!$A$2:$H$162,2,FALSE)</f>
        <v>Meperidinehcl</v>
      </c>
    </row>
    <row r="135" spans="1:4">
      <c r="A135" s="13">
        <v>112</v>
      </c>
      <c r="B135" t="s">
        <v>555</v>
      </c>
      <c r="C135">
        <f>VLOOKUP(A135,'Unit Dose Orders'!$A$1:$H$1110,3,FALSE)</f>
        <v>69</v>
      </c>
      <c r="D135" t="str">
        <f>VLOOKUP(C135,Medications!$A$2:$H$162,2,FALSE)</f>
        <v>Motillium</v>
      </c>
    </row>
    <row r="136" spans="1:4">
      <c r="A136" s="13">
        <v>112</v>
      </c>
      <c r="B136" t="s">
        <v>564</v>
      </c>
      <c r="C136">
        <f>VLOOKUP(A136,'Unit Dose Orders'!$A$1:$H$1110,3,FALSE)</f>
        <v>69</v>
      </c>
      <c r="D136" t="str">
        <f>VLOOKUP(C136,Medications!$A$2:$H$162,2,FALSE)</f>
        <v>Motillium</v>
      </c>
    </row>
    <row r="137" spans="1:4">
      <c r="A137" s="13">
        <v>113</v>
      </c>
      <c r="B137" t="s">
        <v>578</v>
      </c>
      <c r="C137">
        <f>VLOOKUP(A137,'Unit Dose Orders'!$A$1:$H$1110,3,FALSE)</f>
        <v>75</v>
      </c>
      <c r="D137" t="str">
        <f>VLOOKUP(C137,Medications!$A$2:$H$162,2,FALSE)</f>
        <v>Novoferrogluc</v>
      </c>
    </row>
    <row r="138" spans="1:4">
      <c r="A138" s="13">
        <v>114</v>
      </c>
      <c r="B138" t="s">
        <v>575</v>
      </c>
      <c r="C138">
        <f>VLOOKUP(A138,'Unit Dose Orders'!$A$1:$H$1110,3,FALSE)</f>
        <v>120</v>
      </c>
      <c r="D138" t="str">
        <f>VLOOKUP(C138,Medications!$A$2:$H$162,2,FALSE)</f>
        <v>Oxazepam</v>
      </c>
    </row>
    <row r="139" spans="1:4">
      <c r="A139" s="13">
        <v>115</v>
      </c>
      <c r="B139" t="s">
        <v>572</v>
      </c>
      <c r="C139">
        <f>VLOOKUP(A139,'Unit Dose Orders'!$A$1:$H$1110,3,FALSE)</f>
        <v>108</v>
      </c>
      <c r="D139" t="str">
        <f>VLOOKUP(C139,Medications!$A$2:$H$162,2,FALSE)</f>
        <v>Oramorphsr</v>
      </c>
    </row>
    <row r="140" spans="1:4">
      <c r="A140" s="13">
        <v>115</v>
      </c>
      <c r="B140" t="s">
        <v>575</v>
      </c>
      <c r="C140">
        <f>VLOOKUP(A140,'Unit Dose Orders'!$A$1:$H$1110,3,FALSE)</f>
        <v>108</v>
      </c>
      <c r="D140" t="str">
        <f>VLOOKUP(C140,Medications!$A$2:$H$162,2,FALSE)</f>
        <v>Oramorphsr</v>
      </c>
    </row>
    <row r="141" spans="1:4">
      <c r="A141" s="13">
        <v>117</v>
      </c>
      <c r="B141" t="s">
        <v>578</v>
      </c>
      <c r="C141">
        <f>VLOOKUP(A141,'Unit Dose Orders'!$A$1:$H$1110,3,FALSE)</f>
        <v>118</v>
      </c>
      <c r="D141" t="str">
        <f>VLOOKUP(C141,Medications!$A$2:$H$162,2,FALSE)</f>
        <v>Haldol</v>
      </c>
    </row>
    <row r="142" spans="1:4">
      <c r="A142" s="13">
        <v>118</v>
      </c>
      <c r="B142" t="s">
        <v>558</v>
      </c>
      <c r="C142">
        <f>VLOOKUP(A142,'Unit Dose Orders'!$A$1:$H$1110,3,FALSE)</f>
        <v>65</v>
      </c>
      <c r="D142" t="str">
        <f>VLOOKUP(C142,Medications!$A$2:$H$162,2,FALSE)</f>
        <v>Ceclor</v>
      </c>
    </row>
    <row r="143" spans="1:4">
      <c r="A143" s="13">
        <v>119</v>
      </c>
      <c r="B143" t="s">
        <v>575</v>
      </c>
      <c r="C143">
        <f>VLOOKUP(A143,'Unit Dose Orders'!$A$1:$H$1110,3,FALSE)</f>
        <v>77</v>
      </c>
      <c r="D143" t="str">
        <f>VLOOKUP(C143,Medications!$A$2:$H$162,2,FALSE)</f>
        <v>Medrol</v>
      </c>
    </row>
    <row r="144" spans="1:4">
      <c r="A144" s="13">
        <v>119</v>
      </c>
      <c r="B144" t="s">
        <v>581</v>
      </c>
      <c r="C144">
        <f>VLOOKUP(A144,'Unit Dose Orders'!$A$1:$H$1110,3,FALSE)</f>
        <v>77</v>
      </c>
      <c r="D144" t="str">
        <f>VLOOKUP(C144,Medications!$A$2:$H$162,2,FALSE)</f>
        <v>Medrol</v>
      </c>
    </row>
    <row r="145" spans="1:4">
      <c r="A145" s="13">
        <v>120</v>
      </c>
      <c r="B145" t="s">
        <v>561</v>
      </c>
      <c r="C145">
        <f>VLOOKUP(A145,'Unit Dose Orders'!$A$1:$H$1110,3,FALSE)</f>
        <v>31</v>
      </c>
      <c r="D145" t="str">
        <f>VLOOKUP(C145,Medications!$A$2:$H$162,2,FALSE)</f>
        <v>Coumadin</v>
      </c>
    </row>
    <row r="146" spans="1:4">
      <c r="A146" s="13">
        <v>120</v>
      </c>
      <c r="B146" t="s">
        <v>575</v>
      </c>
      <c r="C146">
        <f>VLOOKUP(A146,'Unit Dose Orders'!$A$1:$H$1110,3,FALSE)</f>
        <v>31</v>
      </c>
      <c r="D146" t="str">
        <f>VLOOKUP(C146,Medications!$A$2:$H$162,2,FALSE)</f>
        <v>Coumadin</v>
      </c>
    </row>
    <row r="147" spans="1:4">
      <c r="A147" s="13">
        <v>121</v>
      </c>
      <c r="B147" t="s">
        <v>569</v>
      </c>
      <c r="C147">
        <f>VLOOKUP(A147,'Unit Dose Orders'!$A$1:$H$1110,3,FALSE)</f>
        <v>26</v>
      </c>
      <c r="D147" t="str">
        <f>VLOOKUP(C147,Medications!$A$2:$H$162,2,FALSE)</f>
        <v>Streptomyocin Sulfate</v>
      </c>
    </row>
    <row r="148" spans="1:4">
      <c r="A148" s="13">
        <v>122</v>
      </c>
      <c r="B148" t="s">
        <v>566</v>
      </c>
      <c r="C148">
        <f>VLOOKUP(A148,'Unit Dose Orders'!$A$1:$H$1110,3,FALSE)</f>
        <v>149</v>
      </c>
      <c r="D148" t="str">
        <f>VLOOKUP(C148,Medications!$A$2:$H$162,2,FALSE)</f>
        <v>Navane</v>
      </c>
    </row>
    <row r="149" spans="1:4">
      <c r="A149" s="13">
        <v>123</v>
      </c>
      <c r="B149" t="s">
        <v>558</v>
      </c>
      <c r="C149">
        <f>VLOOKUP(A149,'Unit Dose Orders'!$A$1:$H$1110,3,FALSE)</f>
        <v>35</v>
      </c>
      <c r="D149" t="str">
        <f>VLOOKUP(C149,Medications!$A$2:$H$162,2,FALSE)</f>
        <v>Nitroglycerin Sublingual</v>
      </c>
    </row>
    <row r="150" spans="1:4">
      <c r="A150" s="13">
        <v>123</v>
      </c>
      <c r="B150" t="s">
        <v>552</v>
      </c>
      <c r="C150">
        <f>VLOOKUP(A150,'Unit Dose Orders'!$A$1:$H$1110,3,FALSE)</f>
        <v>35</v>
      </c>
      <c r="D150" t="str">
        <f>VLOOKUP(C150,Medications!$A$2:$H$162,2,FALSE)</f>
        <v>Nitroglycerin Sublingual</v>
      </c>
    </row>
    <row r="151" spans="1:4">
      <c r="A151" s="13">
        <v>124</v>
      </c>
      <c r="B151" t="s">
        <v>578</v>
      </c>
      <c r="C151">
        <f>VLOOKUP(A151,'Unit Dose Orders'!$A$1:$H$1110,3,FALSE)</f>
        <v>161</v>
      </c>
      <c r="D151" t="str">
        <f>VLOOKUP(C151,Medications!$A$2:$H$162,2,FALSE)</f>
        <v>Toradol</v>
      </c>
    </row>
    <row r="152" spans="1:4">
      <c r="A152" s="13">
        <v>125</v>
      </c>
      <c r="B152" t="s">
        <v>549</v>
      </c>
      <c r="C152">
        <f>VLOOKUP(A152,'Unit Dose Orders'!$A$1:$H$1110,3,FALSE)</f>
        <v>61</v>
      </c>
      <c r="D152" t="str">
        <f>VLOOKUP(C152,Medications!$A$2:$H$162,2,FALSE)</f>
        <v>Kefzol (IVA)</v>
      </c>
    </row>
    <row r="153" spans="1:4">
      <c r="A153" s="13">
        <v>125</v>
      </c>
      <c r="B153" t="s">
        <v>578</v>
      </c>
      <c r="C153">
        <f>VLOOKUP(A153,'Unit Dose Orders'!$A$1:$H$1110,3,FALSE)</f>
        <v>61</v>
      </c>
      <c r="D153" t="str">
        <f>VLOOKUP(C153,Medications!$A$2:$H$162,2,FALSE)</f>
        <v>Kefzol (IVA)</v>
      </c>
    </row>
    <row r="154" spans="1:4">
      <c r="A154" s="13">
        <v>126</v>
      </c>
      <c r="B154" t="s">
        <v>552</v>
      </c>
      <c r="C154">
        <f>VLOOKUP(A154,'Unit Dose Orders'!$A$1:$H$1110,3,FALSE)</f>
        <v>142</v>
      </c>
      <c r="D154" t="str">
        <f>VLOOKUP(C154,Medications!$A$2:$H$162,2,FALSE)</f>
        <v>Glyburide</v>
      </c>
    </row>
    <row r="155" spans="1:4">
      <c r="A155" s="13">
        <v>126</v>
      </c>
      <c r="B155" t="s">
        <v>555</v>
      </c>
      <c r="C155">
        <f>VLOOKUP(A155,'Unit Dose Orders'!$A$1:$H$1110,3,FALSE)</f>
        <v>142</v>
      </c>
      <c r="D155" t="str">
        <f>VLOOKUP(C155,Medications!$A$2:$H$162,2,FALSE)</f>
        <v>Glyburide</v>
      </c>
    </row>
    <row r="156" spans="1:4">
      <c r="A156" s="13">
        <v>127</v>
      </c>
      <c r="B156" t="s">
        <v>561</v>
      </c>
      <c r="C156">
        <f>VLOOKUP(A156,'Unit Dose Orders'!$A$1:$H$1110,3,FALSE)</f>
        <v>49</v>
      </c>
      <c r="D156" t="str">
        <f>VLOOKUP(C156,Medications!$A$2:$H$162,2,FALSE)</f>
        <v>Toronto Insulin</v>
      </c>
    </row>
    <row r="157" spans="1:4">
      <c r="A157" s="13">
        <v>128</v>
      </c>
      <c r="B157" t="s">
        <v>555</v>
      </c>
      <c r="C157">
        <f>VLOOKUP(A157,'Unit Dose Orders'!$A$1:$H$1110,3,FALSE)</f>
        <v>105</v>
      </c>
      <c r="D157" t="str">
        <f>VLOOKUP(C157,Medications!$A$2:$H$162,2,FALSE)</f>
        <v>Ventolin</v>
      </c>
    </row>
    <row r="158" spans="1:4">
      <c r="A158" s="13">
        <v>128</v>
      </c>
      <c r="B158" t="s">
        <v>555</v>
      </c>
      <c r="C158">
        <f>VLOOKUP(A158,'Unit Dose Orders'!$A$1:$H$1110,3,FALSE)</f>
        <v>105</v>
      </c>
      <c r="D158" t="str">
        <f>VLOOKUP(C158,Medications!$A$2:$H$162,2,FALSE)</f>
        <v>Ventolin</v>
      </c>
    </row>
    <row r="159" spans="1:4">
      <c r="A159" s="13">
        <v>129</v>
      </c>
      <c r="B159" t="s">
        <v>561</v>
      </c>
      <c r="C159">
        <f>VLOOKUP(A159,'Unit Dose Orders'!$A$1:$H$1110,3,FALSE)</f>
        <v>23</v>
      </c>
      <c r="D159" t="str">
        <f>VLOOKUP(C159,Medications!$A$2:$H$162,2,FALSE)</f>
        <v>Ventolin</v>
      </c>
    </row>
    <row r="160" spans="1:4">
      <c r="A160" s="13">
        <v>129</v>
      </c>
      <c r="B160" t="s">
        <v>572</v>
      </c>
      <c r="C160">
        <f>VLOOKUP(A160,'Unit Dose Orders'!$A$1:$H$1110,3,FALSE)</f>
        <v>23</v>
      </c>
      <c r="D160" t="str">
        <f>VLOOKUP(C160,Medications!$A$2:$H$162,2,FALSE)</f>
        <v>Ventolin</v>
      </c>
    </row>
    <row r="161" spans="1:4">
      <c r="A161" s="13">
        <v>130</v>
      </c>
      <c r="B161" t="s">
        <v>561</v>
      </c>
      <c r="C161">
        <f>VLOOKUP(A161,'Unit Dose Orders'!$A$1:$H$1110,3,FALSE)</f>
        <v>46</v>
      </c>
      <c r="D161" t="str">
        <f>VLOOKUP(C161,Medications!$A$2:$H$162,2,FALSE)</f>
        <v>Vincristine Sulphate(IVA)</v>
      </c>
    </row>
    <row r="162" spans="1:4">
      <c r="A162" s="13">
        <v>131</v>
      </c>
      <c r="B162" t="s">
        <v>578</v>
      </c>
      <c r="C162">
        <f>VLOOKUP(A162,'Unit Dose Orders'!$A$1:$H$1110,3,FALSE)</f>
        <v>43</v>
      </c>
      <c r="D162" t="str">
        <f>VLOOKUP(C162,Medications!$A$2:$H$162,2,FALSE)</f>
        <v>Biscodyl</v>
      </c>
    </row>
    <row r="163" spans="1:4">
      <c r="A163" s="13">
        <v>131</v>
      </c>
      <c r="B163" t="s">
        <v>549</v>
      </c>
      <c r="C163">
        <f>VLOOKUP(A163,'Unit Dose Orders'!$A$1:$H$1110,3,FALSE)</f>
        <v>43</v>
      </c>
      <c r="D163" t="str">
        <f>VLOOKUP(C163,Medications!$A$2:$H$162,2,FALSE)</f>
        <v>Biscodyl</v>
      </c>
    </row>
    <row r="164" spans="1:4">
      <c r="A164" s="13">
        <v>132</v>
      </c>
      <c r="B164" t="s">
        <v>546</v>
      </c>
      <c r="C164">
        <f>VLOOKUP(A164,'Unit Dose Orders'!$A$1:$H$1110,3,FALSE)</f>
        <v>74</v>
      </c>
      <c r="D164" t="str">
        <f>VLOOKUP(C164,Medications!$A$2:$H$162,2,FALSE)</f>
        <v>Cotazym</v>
      </c>
    </row>
    <row r="165" spans="1:4">
      <c r="A165" s="13">
        <v>133</v>
      </c>
      <c r="B165" t="s">
        <v>546</v>
      </c>
      <c r="C165">
        <f>VLOOKUP(A165,'Unit Dose Orders'!$A$1:$H$1110,3,FALSE)</f>
        <v>157</v>
      </c>
      <c r="D165" t="str">
        <f>VLOOKUP(C165,Medications!$A$2:$H$162,2,FALSE)</f>
        <v>Lopressor</v>
      </c>
    </row>
    <row r="166" spans="1:4">
      <c r="A166" s="13">
        <v>133</v>
      </c>
      <c r="B166" t="s">
        <v>575</v>
      </c>
      <c r="C166">
        <f>VLOOKUP(A166,'Unit Dose Orders'!$A$1:$H$1110,3,FALSE)</f>
        <v>157</v>
      </c>
      <c r="D166" t="str">
        <f>VLOOKUP(C166,Medications!$A$2:$H$162,2,FALSE)</f>
        <v>Lopressor</v>
      </c>
    </row>
    <row r="167" spans="1:4">
      <c r="A167" s="13">
        <v>135</v>
      </c>
      <c r="B167" t="s">
        <v>552</v>
      </c>
      <c r="C167">
        <f>VLOOKUP(A167,'Unit Dose Orders'!$A$1:$H$1110,3,FALSE)</f>
        <v>43</v>
      </c>
      <c r="D167" t="str">
        <f>VLOOKUP(C167,Medications!$A$2:$H$162,2,FALSE)</f>
        <v>Biscodyl</v>
      </c>
    </row>
    <row r="168" spans="1:4">
      <c r="A168" s="13">
        <v>137</v>
      </c>
      <c r="B168" t="s">
        <v>564</v>
      </c>
      <c r="C168">
        <f>VLOOKUP(A168,'Unit Dose Orders'!$A$1:$H$1110,3,FALSE)</f>
        <v>155</v>
      </c>
      <c r="D168" t="str">
        <f>VLOOKUP(C168,Medications!$A$2:$H$162,2,FALSE)</f>
        <v>Phenergan</v>
      </c>
    </row>
    <row r="169" spans="1:4">
      <c r="A169" s="13">
        <v>137</v>
      </c>
      <c r="B169" t="s">
        <v>578</v>
      </c>
      <c r="C169">
        <f>VLOOKUP(A169,'Unit Dose Orders'!$A$1:$H$1110,3,FALSE)</f>
        <v>155</v>
      </c>
      <c r="D169" t="str">
        <f>VLOOKUP(C169,Medications!$A$2:$H$162,2,FALSE)</f>
        <v>Phenergan</v>
      </c>
    </row>
    <row r="170" spans="1:4">
      <c r="A170" s="13">
        <v>139</v>
      </c>
      <c r="B170" t="s">
        <v>581</v>
      </c>
      <c r="C170">
        <f>VLOOKUP(A170,'Unit Dose Orders'!$A$1:$H$1110,3,FALSE)</f>
        <v>31</v>
      </c>
      <c r="D170" t="str">
        <f>VLOOKUP(C170,Medications!$A$2:$H$162,2,FALSE)</f>
        <v>Coumadin</v>
      </c>
    </row>
    <row r="171" spans="1:4">
      <c r="A171" s="13">
        <v>143</v>
      </c>
      <c r="B171" t="s">
        <v>575</v>
      </c>
      <c r="C171">
        <f>VLOOKUP(A171,'Unit Dose Orders'!$A$1:$H$1110,3,FALSE)</f>
        <v>24</v>
      </c>
      <c r="D171" t="str">
        <f>VLOOKUP(C171,Medications!$A$2:$H$162,2,FALSE)</f>
        <v>Lasix</v>
      </c>
    </row>
    <row r="172" spans="1:4">
      <c r="A172" s="13">
        <v>145</v>
      </c>
      <c r="B172" t="s">
        <v>558</v>
      </c>
      <c r="C172">
        <f>VLOOKUP(A172,'Unit Dose Orders'!$A$1:$H$1110,3,FALSE)</f>
        <v>13</v>
      </c>
      <c r="D172" t="str">
        <f>VLOOKUP(C172,Medications!$A$2:$H$162,2,FALSE)</f>
        <v>Tetanus Toxoid</v>
      </c>
    </row>
    <row r="173" spans="1:4">
      <c r="A173" s="13">
        <v>145</v>
      </c>
      <c r="B173" t="s">
        <v>549</v>
      </c>
      <c r="C173">
        <f>VLOOKUP(A173,'Unit Dose Orders'!$A$1:$H$1110,3,FALSE)</f>
        <v>13</v>
      </c>
      <c r="D173" t="str">
        <f>VLOOKUP(C173,Medications!$A$2:$H$162,2,FALSE)</f>
        <v>Tetanus Toxoid</v>
      </c>
    </row>
    <row r="174" spans="1:4">
      <c r="A174" s="13">
        <v>147</v>
      </c>
      <c r="B174" t="s">
        <v>561</v>
      </c>
      <c r="C174">
        <f>VLOOKUP(A174,'Unit Dose Orders'!$A$1:$H$1110,3,FALSE)</f>
        <v>122</v>
      </c>
      <c r="D174" t="str">
        <f>VLOOKUP(C174,Medications!$A$2:$H$162,2,FALSE)</f>
        <v>Cyclobenzaprine</v>
      </c>
    </row>
    <row r="175" spans="1:4">
      <c r="A175" s="13">
        <v>147</v>
      </c>
      <c r="B175" t="s">
        <v>581</v>
      </c>
      <c r="C175">
        <f>VLOOKUP(A175,'Unit Dose Orders'!$A$1:$H$1110,3,FALSE)</f>
        <v>122</v>
      </c>
      <c r="D175" t="str">
        <f>VLOOKUP(C175,Medications!$A$2:$H$162,2,FALSE)</f>
        <v>Cyclobenzaprine</v>
      </c>
    </row>
    <row r="176" spans="1:4">
      <c r="A176" s="13">
        <v>148</v>
      </c>
      <c r="B176" t="s">
        <v>583</v>
      </c>
      <c r="C176">
        <f>VLOOKUP(A176,'Unit Dose Orders'!$A$1:$H$1110,3,FALSE)</f>
        <v>159</v>
      </c>
      <c r="D176" t="str">
        <f>VLOOKUP(C176,Medications!$A$2:$H$162,2,FALSE)</f>
        <v>Novulin</v>
      </c>
    </row>
    <row r="177" spans="1:4">
      <c r="A177" s="13">
        <v>148</v>
      </c>
      <c r="B177" t="s">
        <v>578</v>
      </c>
      <c r="C177">
        <f>VLOOKUP(A177,'Unit Dose Orders'!$A$1:$H$1110,3,FALSE)</f>
        <v>159</v>
      </c>
      <c r="D177" t="str">
        <f>VLOOKUP(C177,Medications!$A$2:$H$162,2,FALSE)</f>
        <v>Novulin</v>
      </c>
    </row>
    <row r="178" spans="1:4">
      <c r="A178" s="13">
        <v>150</v>
      </c>
      <c r="B178" t="s">
        <v>581</v>
      </c>
      <c r="C178">
        <f>VLOOKUP(A178,'Unit Dose Orders'!$A$1:$H$1110,3,FALSE)</f>
        <v>4</v>
      </c>
      <c r="D178" t="str">
        <f>VLOOKUP(C178,Medications!$A$2:$H$162,2,FALSE)</f>
        <v>Tylenol No. 3</v>
      </c>
    </row>
    <row r="179" spans="1:4">
      <c r="A179" s="13">
        <v>150</v>
      </c>
      <c r="B179" t="s">
        <v>575</v>
      </c>
      <c r="C179">
        <f>VLOOKUP(A179,'Unit Dose Orders'!$A$1:$H$1110,3,FALSE)</f>
        <v>4</v>
      </c>
      <c r="D179" t="str">
        <f>VLOOKUP(C179,Medications!$A$2:$H$162,2,FALSE)</f>
        <v>Tylenol No. 3</v>
      </c>
    </row>
    <row r="180" spans="1:4">
      <c r="A180" s="13">
        <v>151</v>
      </c>
      <c r="B180" t="s">
        <v>581</v>
      </c>
      <c r="C180">
        <f>VLOOKUP(A180,'Unit Dose Orders'!$A$1:$H$1110,3,FALSE)</f>
        <v>159</v>
      </c>
      <c r="D180" t="str">
        <f>VLOOKUP(C180,Medications!$A$2:$H$162,2,FALSE)</f>
        <v>Novulin</v>
      </c>
    </row>
    <row r="181" spans="1:4">
      <c r="A181" s="13">
        <v>151</v>
      </c>
      <c r="B181" t="s">
        <v>572</v>
      </c>
      <c r="C181">
        <f>VLOOKUP(A181,'Unit Dose Orders'!$A$1:$H$1110,3,FALSE)</f>
        <v>159</v>
      </c>
      <c r="D181" t="str">
        <f>VLOOKUP(C181,Medications!$A$2:$H$162,2,FALSE)</f>
        <v>Novulin</v>
      </c>
    </row>
    <row r="182" spans="1:4">
      <c r="A182" s="13">
        <v>152</v>
      </c>
      <c r="B182" t="s">
        <v>558</v>
      </c>
      <c r="C182">
        <f>VLOOKUP(A182,'Unit Dose Orders'!$A$1:$H$1110,3,FALSE)</f>
        <v>36</v>
      </c>
      <c r="D182" t="str">
        <f>VLOOKUP(C182,Medications!$A$2:$H$162,2,FALSE)</f>
        <v>Dilaudid</v>
      </c>
    </row>
    <row r="183" spans="1:4">
      <c r="A183" s="13">
        <v>154</v>
      </c>
      <c r="B183" t="s">
        <v>566</v>
      </c>
      <c r="C183">
        <f>VLOOKUP(A183,'Unit Dose Orders'!$A$1:$H$1110,3,FALSE)</f>
        <v>8</v>
      </c>
      <c r="D183" t="str">
        <f>VLOOKUP(C183,Medications!$A$2:$H$162,2,FALSE)</f>
        <v>Syntocinon (IVA)</v>
      </c>
    </row>
    <row r="184" spans="1:4">
      <c r="A184" s="13">
        <v>154</v>
      </c>
      <c r="B184" t="s">
        <v>552</v>
      </c>
      <c r="C184">
        <f>VLOOKUP(A184,'Unit Dose Orders'!$A$1:$H$1110,3,FALSE)</f>
        <v>8</v>
      </c>
      <c r="D184" t="str">
        <f>VLOOKUP(C184,Medications!$A$2:$H$162,2,FALSE)</f>
        <v>Syntocinon (IVA)</v>
      </c>
    </row>
    <row r="185" spans="1:4">
      <c r="A185" s="13">
        <v>155</v>
      </c>
      <c r="B185" t="s">
        <v>546</v>
      </c>
      <c r="C185">
        <f>VLOOKUP(A185,'Unit Dose Orders'!$A$1:$H$1110,3,FALSE)</f>
        <v>33</v>
      </c>
      <c r="D185" t="str">
        <f>VLOOKUP(C185,Medications!$A$2:$H$162,2,FALSE)</f>
        <v>Gravol</v>
      </c>
    </row>
    <row r="186" spans="1:4">
      <c r="A186" s="13">
        <v>156</v>
      </c>
      <c r="B186" t="s">
        <v>572</v>
      </c>
      <c r="C186">
        <f>VLOOKUP(A186,'Unit Dose Orders'!$A$1:$H$1110,3,FALSE)</f>
        <v>101</v>
      </c>
      <c r="D186" t="str">
        <f>VLOOKUP(C186,Medications!$A$2:$H$162,2,FALSE)</f>
        <v>Isosrbide Dinitrate</v>
      </c>
    </row>
    <row r="187" spans="1:4">
      <c r="A187" s="13">
        <v>156</v>
      </c>
      <c r="B187" t="s">
        <v>549</v>
      </c>
      <c r="C187">
        <f>VLOOKUP(A187,'Unit Dose Orders'!$A$1:$H$1110,3,FALSE)</f>
        <v>101</v>
      </c>
      <c r="D187" t="str">
        <f>VLOOKUP(C187,Medications!$A$2:$H$162,2,FALSE)</f>
        <v>Isosrbide Dinitrate</v>
      </c>
    </row>
    <row r="188" spans="1:4">
      <c r="A188" s="13">
        <v>158</v>
      </c>
      <c r="B188" t="s">
        <v>552</v>
      </c>
      <c r="C188">
        <f>VLOOKUP(A188,'Unit Dose Orders'!$A$1:$H$1110,3,FALSE)</f>
        <v>69</v>
      </c>
      <c r="D188" t="str">
        <f>VLOOKUP(C188,Medications!$A$2:$H$162,2,FALSE)</f>
        <v>Motillium</v>
      </c>
    </row>
    <row r="189" spans="1:4">
      <c r="A189" s="13">
        <v>159</v>
      </c>
      <c r="B189" t="s">
        <v>566</v>
      </c>
      <c r="C189">
        <f>VLOOKUP(A189,'Unit Dose Orders'!$A$1:$H$1110,3,FALSE)</f>
        <v>48</v>
      </c>
      <c r="D189" t="str">
        <f>VLOOKUP(C189,Medications!$A$2:$H$162,2,FALSE)</f>
        <v>Insulin Lente</v>
      </c>
    </row>
    <row r="190" spans="1:4">
      <c r="A190" s="13">
        <v>159</v>
      </c>
      <c r="B190" t="s">
        <v>578</v>
      </c>
      <c r="C190">
        <f>VLOOKUP(A190,'Unit Dose Orders'!$A$1:$H$1110,3,FALSE)</f>
        <v>48</v>
      </c>
      <c r="D190" t="str">
        <f>VLOOKUP(C190,Medications!$A$2:$H$162,2,FALSE)</f>
        <v>Insulin Lente</v>
      </c>
    </row>
    <row r="191" spans="1:4">
      <c r="A191" s="13">
        <v>160</v>
      </c>
      <c r="B191" t="s">
        <v>566</v>
      </c>
      <c r="C191">
        <f>VLOOKUP(A191,'Unit Dose Orders'!$A$1:$H$1110,3,FALSE)</f>
        <v>55</v>
      </c>
      <c r="D191" t="str">
        <f>VLOOKUP(C191,Medications!$A$2:$H$162,2,FALSE)</f>
        <v>Captopril</v>
      </c>
    </row>
    <row r="192" spans="1:4">
      <c r="A192" s="13">
        <v>161</v>
      </c>
      <c r="B192" t="s">
        <v>575</v>
      </c>
      <c r="C192">
        <f>VLOOKUP(A192,'Unit Dose Orders'!$A$1:$H$1110,3,FALSE)</f>
        <v>32</v>
      </c>
      <c r="D192" t="str">
        <f>VLOOKUP(C192,Medications!$A$2:$H$162,2,FALSE)</f>
        <v>Pentazine Lactate (IVA)</v>
      </c>
    </row>
    <row r="193" spans="1:4">
      <c r="A193" s="13">
        <v>162</v>
      </c>
      <c r="B193" t="s">
        <v>583</v>
      </c>
      <c r="C193">
        <f>VLOOKUP(A193,'Unit Dose Orders'!$A$1:$H$1110,3,FALSE)</f>
        <v>29</v>
      </c>
      <c r="D193" t="str">
        <f>VLOOKUP(C193,Medications!$A$2:$H$162,2,FALSE)</f>
        <v>Vancomycin Hcl (IVA)</v>
      </c>
    </row>
    <row r="194" spans="1:4">
      <c r="A194" s="13">
        <v>163</v>
      </c>
      <c r="B194" t="s">
        <v>572</v>
      </c>
      <c r="C194">
        <f>VLOOKUP(A194,'Unit Dose Orders'!$A$1:$H$1110,3,FALSE)</f>
        <v>128</v>
      </c>
      <c r="D194" t="str">
        <f>VLOOKUP(C194,Medications!$A$2:$H$162,2,FALSE)</f>
        <v>Carbamazepine</v>
      </c>
    </row>
    <row r="195" spans="1:4">
      <c r="A195" s="13">
        <v>164</v>
      </c>
      <c r="B195" t="s">
        <v>566</v>
      </c>
      <c r="C195">
        <f>VLOOKUP(A195,'Unit Dose Orders'!$A$1:$H$1110,3,FALSE)</f>
        <v>86</v>
      </c>
      <c r="D195" t="str">
        <f>VLOOKUP(C195,Medications!$A$2:$H$162,2,FALSE)</f>
        <v>Gentamycin (IVA)</v>
      </c>
    </row>
    <row r="196" spans="1:4">
      <c r="A196" s="13">
        <v>164</v>
      </c>
      <c r="B196" t="s">
        <v>546</v>
      </c>
      <c r="C196">
        <f>VLOOKUP(A196,'Unit Dose Orders'!$A$1:$H$1110,3,FALSE)</f>
        <v>86</v>
      </c>
      <c r="D196" t="str">
        <f>VLOOKUP(C196,Medications!$A$2:$H$162,2,FALSE)</f>
        <v>Gentamycin (IVA)</v>
      </c>
    </row>
    <row r="197" spans="1:4">
      <c r="A197" s="13">
        <v>165</v>
      </c>
      <c r="B197" t="s">
        <v>558</v>
      </c>
      <c r="C197">
        <f>VLOOKUP(A197,'Unit Dose Orders'!$A$1:$H$1110,3,FALSE)</f>
        <v>102</v>
      </c>
      <c r="D197" t="str">
        <f>VLOOKUP(C197,Medications!$A$2:$H$162,2,FALSE)</f>
        <v>Zoltarin</v>
      </c>
    </row>
    <row r="198" spans="1:4">
      <c r="A198" s="13">
        <v>166</v>
      </c>
      <c r="B198" t="s">
        <v>546</v>
      </c>
      <c r="C198">
        <f>VLOOKUP(A198,'Unit Dose Orders'!$A$1:$H$1110,3,FALSE)</f>
        <v>66</v>
      </c>
      <c r="D198" t="str">
        <f>VLOOKUP(C198,Medications!$A$2:$H$162,2,FALSE)</f>
        <v>Mestinon</v>
      </c>
    </row>
    <row r="199" spans="1:4">
      <c r="A199" s="13">
        <v>168</v>
      </c>
      <c r="B199" t="s">
        <v>583</v>
      </c>
      <c r="C199">
        <f>VLOOKUP(A199,'Unit Dose Orders'!$A$1:$H$1110,3,FALSE)</f>
        <v>38</v>
      </c>
      <c r="D199" t="str">
        <f>VLOOKUP(C199,Medications!$A$2:$H$162,2,FALSE)</f>
        <v>Voltaren</v>
      </c>
    </row>
    <row r="200" spans="1:4">
      <c r="A200" s="13">
        <v>168</v>
      </c>
      <c r="B200" t="s">
        <v>555</v>
      </c>
      <c r="C200">
        <f>VLOOKUP(A200,'Unit Dose Orders'!$A$1:$H$1110,3,FALSE)</f>
        <v>38</v>
      </c>
      <c r="D200" t="str">
        <f>VLOOKUP(C200,Medications!$A$2:$H$162,2,FALSE)</f>
        <v>Voltaren</v>
      </c>
    </row>
    <row r="201" spans="1:4">
      <c r="A201" s="13">
        <v>170</v>
      </c>
      <c r="B201" t="s">
        <v>552</v>
      </c>
      <c r="C201">
        <f>VLOOKUP(A201,'Unit Dose Orders'!$A$1:$H$1110,3,FALSE)</f>
        <v>25</v>
      </c>
      <c r="D201" t="str">
        <f>VLOOKUP(C201,Medications!$A$2:$H$162,2,FALSE)</f>
        <v>Phenergine</v>
      </c>
    </row>
    <row r="202" spans="1:4">
      <c r="A202" s="13">
        <v>170</v>
      </c>
      <c r="B202" t="s">
        <v>578</v>
      </c>
      <c r="C202">
        <f>VLOOKUP(A202,'Unit Dose Orders'!$A$1:$H$1110,3,FALSE)</f>
        <v>25</v>
      </c>
      <c r="D202" t="str">
        <f>VLOOKUP(C202,Medications!$A$2:$H$162,2,FALSE)</f>
        <v>Phenergine</v>
      </c>
    </row>
    <row r="203" spans="1:4">
      <c r="A203" s="13">
        <v>171</v>
      </c>
      <c r="B203" t="s">
        <v>546</v>
      </c>
      <c r="C203">
        <f>VLOOKUP(A203,'Unit Dose Orders'!$A$1:$H$1110,3,FALSE)</f>
        <v>144</v>
      </c>
      <c r="D203" t="str">
        <f>VLOOKUP(C203,Medications!$A$2:$H$162,2,FALSE)</f>
        <v>Paveral</v>
      </c>
    </row>
    <row r="204" spans="1:4">
      <c r="A204" s="13">
        <v>171</v>
      </c>
      <c r="B204" t="s">
        <v>581</v>
      </c>
      <c r="C204">
        <f>VLOOKUP(A204,'Unit Dose Orders'!$A$1:$H$1110,3,FALSE)</f>
        <v>144</v>
      </c>
      <c r="D204" t="str">
        <f>VLOOKUP(C204,Medications!$A$2:$H$162,2,FALSE)</f>
        <v>Paveral</v>
      </c>
    </row>
    <row r="205" spans="1:4">
      <c r="A205" s="13">
        <v>172</v>
      </c>
      <c r="B205" t="s">
        <v>572</v>
      </c>
      <c r="C205">
        <f>VLOOKUP(A205,'Unit Dose Orders'!$A$1:$H$1110,3,FALSE)</f>
        <v>79</v>
      </c>
      <c r="D205" t="str">
        <f>VLOOKUP(C205,Medications!$A$2:$H$162,2,FALSE)</f>
        <v>Decadron</v>
      </c>
    </row>
    <row r="206" spans="1:4">
      <c r="A206" s="13">
        <v>172</v>
      </c>
      <c r="B206" t="s">
        <v>544</v>
      </c>
      <c r="C206">
        <f>VLOOKUP(A206,'Unit Dose Orders'!$A$1:$H$1110,3,FALSE)</f>
        <v>79</v>
      </c>
      <c r="D206" t="str">
        <f>VLOOKUP(C206,Medications!$A$2:$H$162,2,FALSE)</f>
        <v>Decadron</v>
      </c>
    </row>
    <row r="207" spans="1:4">
      <c r="A207" s="13">
        <v>173</v>
      </c>
      <c r="B207" t="s">
        <v>552</v>
      </c>
      <c r="C207">
        <f>VLOOKUP(A207,'Unit Dose Orders'!$A$1:$H$1110,3,FALSE)</f>
        <v>45</v>
      </c>
      <c r="D207" t="str">
        <f>VLOOKUP(C207,Medications!$A$2:$H$162,2,FALSE)</f>
        <v>Methotrexate</v>
      </c>
    </row>
    <row r="208" spans="1:4">
      <c r="A208" s="13">
        <v>174</v>
      </c>
      <c r="B208" t="s">
        <v>549</v>
      </c>
      <c r="C208">
        <f>VLOOKUP(A208,'Unit Dose Orders'!$A$1:$H$1110,3,FALSE)</f>
        <v>9</v>
      </c>
      <c r="D208" t="str">
        <f>VLOOKUP(C208,Medications!$A$2:$H$162,2,FALSE)</f>
        <v>Heparin</v>
      </c>
    </row>
    <row r="209" spans="1:4">
      <c r="A209" s="13">
        <v>176</v>
      </c>
      <c r="B209" t="s">
        <v>578</v>
      </c>
      <c r="C209">
        <f>VLOOKUP(A209,'Unit Dose Orders'!$A$1:$H$1110,3,FALSE)</f>
        <v>24</v>
      </c>
      <c r="D209" t="str">
        <f>VLOOKUP(C209,Medications!$A$2:$H$162,2,FALSE)</f>
        <v>Lasix</v>
      </c>
    </row>
    <row r="210" spans="1:4">
      <c r="A210" s="13">
        <v>177</v>
      </c>
      <c r="B210" t="s">
        <v>561</v>
      </c>
      <c r="C210">
        <f>VLOOKUP(A210,'Unit Dose Orders'!$A$1:$H$1110,3,FALSE)</f>
        <v>157</v>
      </c>
      <c r="D210" t="str">
        <f>VLOOKUP(C210,Medications!$A$2:$H$162,2,FALSE)</f>
        <v>Lopressor</v>
      </c>
    </row>
    <row r="211" spans="1:4">
      <c r="A211" s="13">
        <v>177</v>
      </c>
      <c r="B211" t="s">
        <v>552</v>
      </c>
      <c r="C211">
        <f>VLOOKUP(A211,'Unit Dose Orders'!$A$1:$H$1110,3,FALSE)</f>
        <v>157</v>
      </c>
      <c r="D211" t="str">
        <f>VLOOKUP(C211,Medications!$A$2:$H$162,2,FALSE)</f>
        <v>Lopressor</v>
      </c>
    </row>
    <row r="212" spans="1:4">
      <c r="A212" s="13">
        <v>178</v>
      </c>
      <c r="B212" t="s">
        <v>578</v>
      </c>
      <c r="C212">
        <f>VLOOKUP(A212,'Unit Dose Orders'!$A$1:$H$1110,3,FALSE)</f>
        <v>119</v>
      </c>
      <c r="D212" t="str">
        <f>VLOOKUP(C212,Medications!$A$2:$H$162,2,FALSE)</f>
        <v>Ativan</v>
      </c>
    </row>
    <row r="213" spans="1:4">
      <c r="A213" s="13">
        <v>179</v>
      </c>
      <c r="B213" t="s">
        <v>572</v>
      </c>
      <c r="C213">
        <f>VLOOKUP(A213,'Unit Dose Orders'!$A$1:$H$1110,3,FALSE)</f>
        <v>156</v>
      </c>
      <c r="D213" t="str">
        <f>VLOOKUP(C213,Medications!$A$2:$H$162,2,FALSE)</f>
        <v>Serax</v>
      </c>
    </row>
    <row r="214" spans="1:4">
      <c r="A214" s="13">
        <v>179</v>
      </c>
      <c r="B214" t="s">
        <v>561</v>
      </c>
      <c r="C214">
        <f>VLOOKUP(A214,'Unit Dose Orders'!$A$1:$H$1110,3,FALSE)</f>
        <v>156</v>
      </c>
      <c r="D214" t="str">
        <f>VLOOKUP(C214,Medications!$A$2:$H$162,2,FALSE)</f>
        <v>Serax</v>
      </c>
    </row>
    <row r="215" spans="1:4">
      <c r="A215" s="13">
        <v>180</v>
      </c>
      <c r="B215" t="s">
        <v>558</v>
      </c>
      <c r="C215">
        <f>VLOOKUP(A215,'Unit Dose Orders'!$A$1:$H$1110,3,FALSE)</f>
        <v>126</v>
      </c>
      <c r="D215" t="str">
        <f>VLOOKUP(C215,Medications!$A$2:$H$162,2,FALSE)</f>
        <v>Ciprofloxacin</v>
      </c>
    </row>
    <row r="216" spans="1:4">
      <c r="A216" s="13">
        <v>182</v>
      </c>
      <c r="B216" t="s">
        <v>549</v>
      </c>
      <c r="C216">
        <f>VLOOKUP(A216,'Unit Dose Orders'!$A$1:$H$1110,3,FALSE)</f>
        <v>62</v>
      </c>
      <c r="D216" t="str">
        <f>VLOOKUP(C216,Medications!$A$2:$H$162,2,FALSE)</f>
        <v>Prochlorperazine</v>
      </c>
    </row>
    <row r="217" spans="1:4">
      <c r="A217" s="13">
        <v>183</v>
      </c>
      <c r="B217" t="s">
        <v>558</v>
      </c>
      <c r="C217">
        <f>VLOOKUP(A217,'Unit Dose Orders'!$A$1:$H$1110,3,FALSE)</f>
        <v>115</v>
      </c>
      <c r="D217" t="str">
        <f>VLOOKUP(C217,Medications!$A$2:$H$162,2,FALSE)</f>
        <v>Sinemet</v>
      </c>
    </row>
    <row r="218" spans="1:4">
      <c r="A218" s="13">
        <v>185</v>
      </c>
      <c r="B218" t="s">
        <v>552</v>
      </c>
      <c r="C218">
        <f>VLOOKUP(A218,'Unit Dose Orders'!$A$1:$H$1110,3,FALSE)</f>
        <v>113</v>
      </c>
      <c r="D218" t="str">
        <f>VLOOKUP(C218,Medications!$A$2:$H$162,2,FALSE)</f>
        <v>Haloperidol</v>
      </c>
    </row>
    <row r="219" spans="1:4">
      <c r="A219" s="13">
        <v>186</v>
      </c>
      <c r="B219" t="s">
        <v>581</v>
      </c>
      <c r="C219">
        <f>VLOOKUP(A219,'Unit Dose Orders'!$A$1:$H$1110,3,FALSE)</f>
        <v>158</v>
      </c>
      <c r="D219" t="str">
        <f>VLOOKUP(C219,Medications!$A$2:$H$162,2,FALSE)</f>
        <v>Lopid</v>
      </c>
    </row>
    <row r="220" spans="1:4">
      <c r="A220" s="13">
        <v>191</v>
      </c>
      <c r="B220" t="s">
        <v>561</v>
      </c>
      <c r="C220">
        <f>VLOOKUP(A220,'Unit Dose Orders'!$A$1:$H$1110,3,FALSE)</f>
        <v>152</v>
      </c>
      <c r="D220" t="str">
        <f>VLOOKUP(C220,Medications!$A$2:$H$162,2,FALSE)</f>
        <v>Humulin</v>
      </c>
    </row>
    <row r="221" spans="1:4">
      <c r="A221" s="13">
        <v>191</v>
      </c>
      <c r="B221" t="s">
        <v>549</v>
      </c>
      <c r="C221">
        <f>VLOOKUP(A221,'Unit Dose Orders'!$A$1:$H$1110,3,FALSE)</f>
        <v>152</v>
      </c>
      <c r="D221" t="str">
        <f>VLOOKUP(C221,Medications!$A$2:$H$162,2,FALSE)</f>
        <v>Humulin</v>
      </c>
    </row>
    <row r="222" spans="1:4">
      <c r="A222" s="13">
        <v>193</v>
      </c>
      <c r="B222" t="s">
        <v>569</v>
      </c>
      <c r="C222">
        <f>VLOOKUP(A222,'Unit Dose Orders'!$A$1:$H$1110,3,FALSE)</f>
        <v>88</v>
      </c>
      <c r="D222" t="str">
        <f>VLOOKUP(C222,Medications!$A$2:$H$162,2,FALSE)</f>
        <v>Mannitol (IVA)</v>
      </c>
    </row>
    <row r="223" spans="1:4">
      <c r="A223" s="13">
        <v>194</v>
      </c>
      <c r="B223" t="s">
        <v>564</v>
      </c>
      <c r="C223">
        <f>VLOOKUP(A223,'Unit Dose Orders'!$A$1:$H$1110,3,FALSE)</f>
        <v>93</v>
      </c>
      <c r="D223" t="str">
        <f>VLOOKUP(C223,Medications!$A$2:$H$162,2,FALSE)</f>
        <v>Acyclovir</v>
      </c>
    </row>
    <row r="224" spans="1:4">
      <c r="A224" s="13">
        <v>197</v>
      </c>
      <c r="B224" t="s">
        <v>581</v>
      </c>
      <c r="C224">
        <f>VLOOKUP(A224,'Unit Dose Orders'!$A$1:$H$1110,3,FALSE)</f>
        <v>14</v>
      </c>
      <c r="D224" t="str">
        <f>VLOOKUP(C224,Medications!$A$2:$H$162,2,FALSE)</f>
        <v>Prednisone</v>
      </c>
    </row>
    <row r="225" spans="1:4">
      <c r="A225" s="13">
        <v>197</v>
      </c>
      <c r="B225" t="s">
        <v>569</v>
      </c>
      <c r="C225">
        <f>VLOOKUP(A225,'Unit Dose Orders'!$A$1:$H$1110,3,FALSE)</f>
        <v>14</v>
      </c>
      <c r="D225" t="str">
        <f>VLOOKUP(C225,Medications!$A$2:$H$162,2,FALSE)</f>
        <v>Prednisone</v>
      </c>
    </row>
    <row r="226" spans="1:4">
      <c r="A226" s="13">
        <v>199</v>
      </c>
      <c r="B226" t="s">
        <v>581</v>
      </c>
      <c r="C226">
        <f>VLOOKUP(A226,'Unit Dose Orders'!$A$1:$H$1110,3,FALSE)</f>
        <v>83</v>
      </c>
      <c r="D226" t="str">
        <f>VLOOKUP(C226,Medications!$A$2:$H$162,2,FALSE)</f>
        <v>Librium</v>
      </c>
    </row>
    <row r="227" spans="1:4">
      <c r="A227" s="13">
        <v>200</v>
      </c>
      <c r="B227" t="s">
        <v>561</v>
      </c>
      <c r="C227">
        <f>VLOOKUP(A227,'Unit Dose Orders'!$A$1:$H$1110,3,FALSE)</f>
        <v>19</v>
      </c>
      <c r="D227" t="str">
        <f>VLOOKUP(C227,Medications!$A$2:$H$162,2,FALSE)</f>
        <v>Sodium Citrate</v>
      </c>
    </row>
    <row r="228" spans="1:4">
      <c r="A228" s="13">
        <v>201</v>
      </c>
      <c r="B228" t="s">
        <v>555</v>
      </c>
      <c r="C228">
        <f>VLOOKUP(A228,'Unit Dose Orders'!$A$1:$H$1110,3,FALSE)</f>
        <v>91</v>
      </c>
      <c r="D228" t="str">
        <f>VLOOKUP(C228,Medications!$A$2:$H$162,2,FALSE)</f>
        <v>Nipride (IVA)</v>
      </c>
    </row>
    <row r="229" spans="1:4">
      <c r="A229" s="13">
        <v>201</v>
      </c>
      <c r="B229" t="s">
        <v>583</v>
      </c>
      <c r="C229">
        <f>VLOOKUP(A229,'Unit Dose Orders'!$A$1:$H$1110,3,FALSE)</f>
        <v>91</v>
      </c>
      <c r="D229" t="str">
        <f>VLOOKUP(C229,Medications!$A$2:$H$162,2,FALSE)</f>
        <v>Nipride (IVA)</v>
      </c>
    </row>
    <row r="230" spans="1:4">
      <c r="A230" s="13">
        <v>202</v>
      </c>
      <c r="B230" t="s">
        <v>544</v>
      </c>
      <c r="C230">
        <f>VLOOKUP(A230,'Unit Dose Orders'!$A$1:$H$1110,3,FALSE)</f>
        <v>135</v>
      </c>
      <c r="D230" t="str">
        <f>VLOOKUP(C230,Medications!$A$2:$H$162,2,FALSE)</f>
        <v>Chlorpromazine</v>
      </c>
    </row>
    <row r="231" spans="1:4">
      <c r="A231" s="13">
        <v>202</v>
      </c>
      <c r="B231" t="s">
        <v>561</v>
      </c>
      <c r="C231">
        <f>VLOOKUP(A231,'Unit Dose Orders'!$A$1:$H$1110,3,FALSE)</f>
        <v>135</v>
      </c>
      <c r="D231" t="str">
        <f>VLOOKUP(C231,Medications!$A$2:$H$162,2,FALSE)</f>
        <v>Chlorpromazine</v>
      </c>
    </row>
    <row r="232" spans="1:4">
      <c r="A232" s="13">
        <v>205</v>
      </c>
      <c r="B232" t="s">
        <v>555</v>
      </c>
      <c r="C232">
        <f>VLOOKUP(A232,'Unit Dose Orders'!$A$1:$H$1110,3,FALSE)</f>
        <v>84</v>
      </c>
      <c r="D232" t="str">
        <f>VLOOKUP(C232,Medications!$A$2:$H$162,2,FALSE)</f>
        <v>Hydrocortisone (IVA)</v>
      </c>
    </row>
    <row r="233" spans="1:4">
      <c r="A233" s="13">
        <v>206</v>
      </c>
      <c r="B233" t="s">
        <v>558</v>
      </c>
      <c r="C233">
        <f>VLOOKUP(A233,'Unit Dose Orders'!$A$1:$H$1110,3,FALSE)</f>
        <v>56</v>
      </c>
      <c r="D233" t="str">
        <f>VLOOKUP(C233,Medications!$A$2:$H$162,2,FALSE)</f>
        <v>Cephalothin (IVA)</v>
      </c>
    </row>
    <row r="234" spans="1:4">
      <c r="A234" s="13">
        <v>207</v>
      </c>
      <c r="B234" t="s">
        <v>569</v>
      </c>
      <c r="C234">
        <f>VLOOKUP(A234,'Unit Dose Orders'!$A$1:$H$1110,3,FALSE)</f>
        <v>1</v>
      </c>
      <c r="D234" t="str">
        <f>VLOOKUP(C234,Medications!$A$2:$H$162,2,FALSE)</f>
        <v>Test Med</v>
      </c>
    </row>
    <row r="235" spans="1:4">
      <c r="A235" s="13">
        <v>207</v>
      </c>
      <c r="B235" t="s">
        <v>552</v>
      </c>
      <c r="C235">
        <f>VLOOKUP(A235,'Unit Dose Orders'!$A$1:$H$1110,3,FALSE)</f>
        <v>1</v>
      </c>
      <c r="D235" t="str">
        <f>VLOOKUP(C235,Medications!$A$2:$H$162,2,FALSE)</f>
        <v>Test Med</v>
      </c>
    </row>
    <row r="236" spans="1:4">
      <c r="A236" s="13">
        <v>208</v>
      </c>
      <c r="B236" t="s">
        <v>546</v>
      </c>
      <c r="C236">
        <f>VLOOKUP(A236,'Unit Dose Orders'!$A$1:$H$1110,3,FALSE)</f>
        <v>140</v>
      </c>
      <c r="D236" t="str">
        <f>VLOOKUP(C236,Medications!$A$2:$H$162,2,FALSE)</f>
        <v>Calcitonin</v>
      </c>
    </row>
    <row r="237" spans="1:4">
      <c r="A237" s="13">
        <v>208</v>
      </c>
      <c r="B237" t="s">
        <v>552</v>
      </c>
      <c r="C237">
        <f>VLOOKUP(A237,'Unit Dose Orders'!$A$1:$H$1110,3,FALSE)</f>
        <v>140</v>
      </c>
      <c r="D237" t="str">
        <f>VLOOKUP(C237,Medications!$A$2:$H$162,2,FALSE)</f>
        <v>Calcitonin</v>
      </c>
    </row>
    <row r="238" spans="1:4">
      <c r="A238" s="13">
        <v>209</v>
      </c>
      <c r="B238" t="s">
        <v>546</v>
      </c>
      <c r="C238">
        <f>VLOOKUP(A238,'Unit Dose Orders'!$A$1:$H$1110,3,FALSE)</f>
        <v>7</v>
      </c>
      <c r="D238" t="str">
        <f>VLOOKUP(C238,Medications!$A$2:$H$162,2,FALSE)</f>
        <v>Colace</v>
      </c>
    </row>
    <row r="239" spans="1:4">
      <c r="A239" s="13">
        <v>209</v>
      </c>
      <c r="B239" t="s">
        <v>546</v>
      </c>
      <c r="C239">
        <f>VLOOKUP(A239,'Unit Dose Orders'!$A$1:$H$1110,3,FALSE)</f>
        <v>7</v>
      </c>
      <c r="D239" t="str">
        <f>VLOOKUP(C239,Medications!$A$2:$H$162,2,FALSE)</f>
        <v>Colace</v>
      </c>
    </row>
    <row r="240" spans="1:4">
      <c r="A240" s="13">
        <v>210</v>
      </c>
      <c r="B240" t="s">
        <v>546</v>
      </c>
      <c r="C240">
        <f>VLOOKUP(A240,'Unit Dose Orders'!$A$1:$H$1110,3,FALSE)</f>
        <v>20</v>
      </c>
      <c r="D240" t="str">
        <f>VLOOKUP(C240,Medications!$A$2:$H$162,2,FALSE)</f>
        <v>Penicilin (G Sodium)(IVA)</v>
      </c>
    </row>
    <row r="241" spans="1:4">
      <c r="A241" s="13">
        <v>210</v>
      </c>
      <c r="B241" t="s">
        <v>566</v>
      </c>
      <c r="C241">
        <f>VLOOKUP(A241,'Unit Dose Orders'!$A$1:$H$1110,3,FALSE)</f>
        <v>20</v>
      </c>
      <c r="D241" t="str">
        <f>VLOOKUP(C241,Medications!$A$2:$H$162,2,FALSE)</f>
        <v>Penicilin (G Sodium)(IVA)</v>
      </c>
    </row>
    <row r="242" spans="1:4">
      <c r="A242" s="13">
        <v>211</v>
      </c>
      <c r="B242" t="s">
        <v>575</v>
      </c>
      <c r="C242">
        <f>VLOOKUP(A242,'Unit Dose Orders'!$A$1:$H$1110,3,FALSE)</f>
        <v>80</v>
      </c>
      <c r="D242" t="str">
        <f>VLOOKUP(C242,Medications!$A$2:$H$162,2,FALSE)</f>
        <v>Methyloopa</v>
      </c>
    </row>
    <row r="243" spans="1:4">
      <c r="A243" s="13">
        <v>212</v>
      </c>
      <c r="B243" t="s">
        <v>561</v>
      </c>
      <c r="C243">
        <f>VLOOKUP(A243,'Unit Dose Orders'!$A$1:$H$1110,3,FALSE)</f>
        <v>10</v>
      </c>
      <c r="D243" t="str">
        <f>VLOOKUP(C243,Medications!$A$2:$H$162,2,FALSE)</f>
        <v>Demerol</v>
      </c>
    </row>
    <row r="244" spans="1:4">
      <c r="A244" s="13">
        <v>212</v>
      </c>
      <c r="B244" t="s">
        <v>581</v>
      </c>
      <c r="C244">
        <f>VLOOKUP(A244,'Unit Dose Orders'!$A$1:$H$1110,3,FALSE)</f>
        <v>10</v>
      </c>
      <c r="D244" t="str">
        <f>VLOOKUP(C244,Medications!$A$2:$H$162,2,FALSE)</f>
        <v>Demerol</v>
      </c>
    </row>
    <row r="245" spans="1:4">
      <c r="A245" s="13">
        <v>213</v>
      </c>
      <c r="B245" t="s">
        <v>552</v>
      </c>
      <c r="C245">
        <f>VLOOKUP(A245,'Unit Dose Orders'!$A$1:$H$1110,3,FALSE)</f>
        <v>99</v>
      </c>
      <c r="D245" t="str">
        <f>VLOOKUP(C245,Medications!$A$2:$H$162,2,FALSE)</f>
        <v>Haldol</v>
      </c>
    </row>
    <row r="246" spans="1:4">
      <c r="A246" s="13">
        <v>213</v>
      </c>
      <c r="B246" t="s">
        <v>564</v>
      </c>
      <c r="C246">
        <f>VLOOKUP(A246,'Unit Dose Orders'!$A$1:$H$1110,3,FALSE)</f>
        <v>99</v>
      </c>
      <c r="D246" t="str">
        <f>VLOOKUP(C246,Medications!$A$2:$H$162,2,FALSE)</f>
        <v>Haldol</v>
      </c>
    </row>
    <row r="247" spans="1:4">
      <c r="A247" s="13">
        <v>215</v>
      </c>
      <c r="B247" t="s">
        <v>564</v>
      </c>
      <c r="C247">
        <f>VLOOKUP(A247,'Unit Dose Orders'!$A$1:$H$1110,3,FALSE)</f>
        <v>77</v>
      </c>
      <c r="D247" t="str">
        <f>VLOOKUP(C247,Medications!$A$2:$H$162,2,FALSE)</f>
        <v>Medrol</v>
      </c>
    </row>
    <row r="248" spans="1:4">
      <c r="A248" s="13">
        <v>215</v>
      </c>
      <c r="B248" t="s">
        <v>549</v>
      </c>
      <c r="C248">
        <f>VLOOKUP(A248,'Unit Dose Orders'!$A$1:$H$1110,3,FALSE)</f>
        <v>77</v>
      </c>
      <c r="D248" t="str">
        <f>VLOOKUP(C248,Medications!$A$2:$H$162,2,FALSE)</f>
        <v>Medrol</v>
      </c>
    </row>
    <row r="249" spans="1:4">
      <c r="A249" s="13">
        <v>216</v>
      </c>
      <c r="B249" t="s">
        <v>549</v>
      </c>
      <c r="C249">
        <f>VLOOKUP(A249,'Unit Dose Orders'!$A$1:$H$1110,3,FALSE)</f>
        <v>3</v>
      </c>
      <c r="D249" t="str">
        <f>VLOOKUP(C249,Medications!$A$2:$H$162,2,FALSE)</f>
        <v>Tylenol No. 2</v>
      </c>
    </row>
    <row r="250" spans="1:4">
      <c r="A250" s="13">
        <v>216</v>
      </c>
      <c r="B250" t="s">
        <v>566</v>
      </c>
      <c r="C250">
        <f>VLOOKUP(A250,'Unit Dose Orders'!$A$1:$H$1110,3,FALSE)</f>
        <v>3</v>
      </c>
      <c r="D250" t="str">
        <f>VLOOKUP(C250,Medications!$A$2:$H$162,2,FALSE)</f>
        <v>Tylenol No. 2</v>
      </c>
    </row>
    <row r="251" spans="1:4">
      <c r="A251" s="13">
        <v>221</v>
      </c>
      <c r="B251" t="s">
        <v>572</v>
      </c>
      <c r="C251">
        <f>VLOOKUP(A251,'Unit Dose Orders'!$A$1:$H$1110,3,FALSE)</f>
        <v>66</v>
      </c>
      <c r="D251" t="str">
        <f>VLOOKUP(C251,Medications!$A$2:$H$162,2,FALSE)</f>
        <v>Mestinon</v>
      </c>
    </row>
    <row r="252" spans="1:4">
      <c r="A252" s="13">
        <v>222</v>
      </c>
      <c r="B252" t="s">
        <v>566</v>
      </c>
      <c r="C252">
        <f>VLOOKUP(A252,'Unit Dose Orders'!$A$1:$H$1110,3,FALSE)</f>
        <v>18</v>
      </c>
      <c r="D252" t="str">
        <f>VLOOKUP(C252,Medications!$A$2:$H$162,2,FALSE)</f>
        <v>Magnesium Sulfate (IVA)</v>
      </c>
    </row>
    <row r="253" spans="1:4">
      <c r="A253" s="13">
        <v>223</v>
      </c>
      <c r="B253" t="s">
        <v>578</v>
      </c>
      <c r="C253">
        <f>VLOOKUP(A253,'Unit Dose Orders'!$A$1:$H$1110,3,FALSE)</f>
        <v>65</v>
      </c>
      <c r="D253" t="str">
        <f>VLOOKUP(C253,Medications!$A$2:$H$162,2,FALSE)</f>
        <v>Ceclor</v>
      </c>
    </row>
    <row r="254" spans="1:4">
      <c r="A254" s="13">
        <v>223</v>
      </c>
      <c r="B254" t="s">
        <v>564</v>
      </c>
      <c r="C254">
        <f>VLOOKUP(A254,'Unit Dose Orders'!$A$1:$H$1110,3,FALSE)</f>
        <v>65</v>
      </c>
      <c r="D254" t="str">
        <f>VLOOKUP(C254,Medications!$A$2:$H$162,2,FALSE)</f>
        <v>Ceclor</v>
      </c>
    </row>
    <row r="255" spans="1:4">
      <c r="A255" s="13">
        <v>224</v>
      </c>
      <c r="B255" t="s">
        <v>572</v>
      </c>
      <c r="C255">
        <f>VLOOKUP(A255,'Unit Dose Orders'!$A$1:$H$1110,3,FALSE)</f>
        <v>81</v>
      </c>
      <c r="D255" t="str">
        <f>VLOOKUP(C255,Medications!$A$2:$H$162,2,FALSE)</f>
        <v>Hydrochlorothiazine</v>
      </c>
    </row>
    <row r="256" spans="1:4">
      <c r="A256" s="13">
        <v>224</v>
      </c>
      <c r="B256" t="s">
        <v>575</v>
      </c>
      <c r="C256">
        <f>VLOOKUP(A256,'Unit Dose Orders'!$A$1:$H$1110,3,FALSE)</f>
        <v>81</v>
      </c>
      <c r="D256" t="str">
        <f>VLOOKUP(C256,Medications!$A$2:$H$162,2,FALSE)</f>
        <v>Hydrochlorothiazine</v>
      </c>
    </row>
    <row r="257" spans="1:4">
      <c r="A257" s="13">
        <v>226</v>
      </c>
      <c r="B257" t="s">
        <v>578</v>
      </c>
      <c r="C257">
        <f>VLOOKUP(A257,'Unit Dose Orders'!$A$1:$H$1110,3,FALSE)</f>
        <v>71</v>
      </c>
      <c r="D257" t="str">
        <f>VLOOKUP(C257,Medications!$A$2:$H$162,2,FALSE)</f>
        <v>Hydrazaline</v>
      </c>
    </row>
    <row r="258" spans="1:4">
      <c r="A258" s="13">
        <v>227</v>
      </c>
      <c r="B258" t="s">
        <v>561</v>
      </c>
      <c r="C258">
        <f>VLOOKUP(A258,'Unit Dose Orders'!$A$1:$H$1110,3,FALSE)</f>
        <v>150</v>
      </c>
      <c r="D258" t="str">
        <f>VLOOKUP(C258,Medications!$A$2:$H$162,2,FALSE)</f>
        <v>Lithium Citrate</v>
      </c>
    </row>
    <row r="259" spans="1:4">
      <c r="A259" s="13">
        <v>227</v>
      </c>
      <c r="B259" t="s">
        <v>564</v>
      </c>
      <c r="C259">
        <f>VLOOKUP(A259,'Unit Dose Orders'!$A$1:$H$1110,3,FALSE)</f>
        <v>150</v>
      </c>
      <c r="D259" t="str">
        <f>VLOOKUP(C259,Medications!$A$2:$H$162,2,FALSE)</f>
        <v>Lithium Citrate</v>
      </c>
    </row>
    <row r="260" spans="1:4">
      <c r="A260" s="13">
        <v>228</v>
      </c>
      <c r="B260" t="s">
        <v>544</v>
      </c>
      <c r="C260">
        <f>VLOOKUP(A260,'Unit Dose Orders'!$A$1:$H$1110,3,FALSE)</f>
        <v>44</v>
      </c>
      <c r="D260" t="str">
        <f>VLOOKUP(C260,Medications!$A$2:$H$162,2,FALSE)</f>
        <v>Sulfonamide</v>
      </c>
    </row>
    <row r="261" spans="1:4">
      <c r="A261" s="13">
        <v>228</v>
      </c>
      <c r="B261" t="s">
        <v>566</v>
      </c>
      <c r="C261">
        <f>VLOOKUP(A261,'Unit Dose Orders'!$A$1:$H$1110,3,FALSE)</f>
        <v>44</v>
      </c>
      <c r="D261" t="str">
        <f>VLOOKUP(C261,Medications!$A$2:$H$162,2,FALSE)</f>
        <v>Sulfonamide</v>
      </c>
    </row>
    <row r="262" spans="1:4">
      <c r="A262" s="13">
        <v>229</v>
      </c>
      <c r="B262" t="s">
        <v>564</v>
      </c>
      <c r="C262">
        <f>VLOOKUP(A262,'Unit Dose Orders'!$A$1:$H$1110,3,FALSE)</f>
        <v>125</v>
      </c>
      <c r="D262" t="str">
        <f>VLOOKUP(C262,Medications!$A$2:$H$162,2,FALSE)</f>
        <v>Diclofenac</v>
      </c>
    </row>
    <row r="263" spans="1:4">
      <c r="A263" s="13">
        <v>230</v>
      </c>
      <c r="B263" t="s">
        <v>546</v>
      </c>
      <c r="C263">
        <f>VLOOKUP(A263,'Unit Dose Orders'!$A$1:$H$1110,3,FALSE)</f>
        <v>17</v>
      </c>
      <c r="D263" t="str">
        <f>VLOOKUP(C263,Medications!$A$2:$H$162,2,FALSE)</f>
        <v>Atenolol</v>
      </c>
    </row>
    <row r="264" spans="1:4">
      <c r="A264" s="13">
        <v>230</v>
      </c>
      <c r="B264" t="s">
        <v>546</v>
      </c>
      <c r="C264">
        <f>VLOOKUP(A264,'Unit Dose Orders'!$A$1:$H$1110,3,FALSE)</f>
        <v>17</v>
      </c>
      <c r="D264" t="str">
        <f>VLOOKUP(C264,Medications!$A$2:$H$162,2,FALSE)</f>
        <v>Atenolol</v>
      </c>
    </row>
    <row r="265" spans="1:4">
      <c r="A265" s="13">
        <v>231</v>
      </c>
      <c r="B265" t="s">
        <v>566</v>
      </c>
      <c r="C265">
        <f>VLOOKUP(A265,'Unit Dose Orders'!$A$1:$H$1110,3,FALSE)</f>
        <v>69</v>
      </c>
      <c r="D265" t="str">
        <f>VLOOKUP(C265,Medications!$A$2:$H$162,2,FALSE)</f>
        <v>Motillium</v>
      </c>
    </row>
    <row r="266" spans="1:4">
      <c r="A266" s="13">
        <v>232</v>
      </c>
      <c r="B266" t="s">
        <v>583</v>
      </c>
      <c r="C266">
        <f>VLOOKUP(A266,'Unit Dose Orders'!$A$1:$H$1110,3,FALSE)</f>
        <v>155</v>
      </c>
      <c r="D266" t="str">
        <f>VLOOKUP(C266,Medications!$A$2:$H$162,2,FALSE)</f>
        <v>Phenergan</v>
      </c>
    </row>
    <row r="267" spans="1:4">
      <c r="A267" s="13">
        <v>232</v>
      </c>
      <c r="B267" t="s">
        <v>564</v>
      </c>
      <c r="C267">
        <f>VLOOKUP(A267,'Unit Dose Orders'!$A$1:$H$1110,3,FALSE)</f>
        <v>155</v>
      </c>
      <c r="D267" t="str">
        <f>VLOOKUP(C267,Medications!$A$2:$H$162,2,FALSE)</f>
        <v>Phenergan</v>
      </c>
    </row>
    <row r="268" spans="1:4">
      <c r="A268" s="13">
        <v>234</v>
      </c>
      <c r="B268" t="s">
        <v>578</v>
      </c>
      <c r="C268">
        <f>VLOOKUP(A268,'Unit Dose Orders'!$A$1:$H$1110,3,FALSE)</f>
        <v>4</v>
      </c>
      <c r="D268" t="str">
        <f>VLOOKUP(C268,Medications!$A$2:$H$162,2,FALSE)</f>
        <v>Tylenol No. 3</v>
      </c>
    </row>
    <row r="269" spans="1:4">
      <c r="A269" s="13">
        <v>234</v>
      </c>
      <c r="B269" t="s">
        <v>549</v>
      </c>
      <c r="C269">
        <f>VLOOKUP(A269,'Unit Dose Orders'!$A$1:$H$1110,3,FALSE)</f>
        <v>4</v>
      </c>
      <c r="D269" t="str">
        <f>VLOOKUP(C269,Medications!$A$2:$H$162,2,FALSE)</f>
        <v>Tylenol No. 3</v>
      </c>
    </row>
    <row r="270" spans="1:4">
      <c r="A270" s="13">
        <v>235</v>
      </c>
      <c r="B270" t="s">
        <v>561</v>
      </c>
      <c r="C270">
        <f>VLOOKUP(A270,'Unit Dose Orders'!$A$1:$H$1110,3,FALSE)</f>
        <v>24</v>
      </c>
      <c r="D270" t="str">
        <f>VLOOKUP(C270,Medications!$A$2:$H$162,2,FALSE)</f>
        <v>Lasix</v>
      </c>
    </row>
    <row r="271" spans="1:4">
      <c r="A271" s="13">
        <v>236</v>
      </c>
      <c r="B271" t="s">
        <v>558</v>
      </c>
      <c r="C271">
        <f>VLOOKUP(A271,'Unit Dose Orders'!$A$1:$H$1110,3,FALSE)</f>
        <v>157</v>
      </c>
      <c r="D271" t="str">
        <f>VLOOKUP(C271,Medications!$A$2:$H$162,2,FALSE)</f>
        <v>Lopressor</v>
      </c>
    </row>
    <row r="272" spans="1:4">
      <c r="A272" s="13">
        <v>236</v>
      </c>
      <c r="B272" t="s">
        <v>572</v>
      </c>
      <c r="C272">
        <f>VLOOKUP(A272,'Unit Dose Orders'!$A$1:$H$1110,3,FALSE)</f>
        <v>157</v>
      </c>
      <c r="D272" t="str">
        <f>VLOOKUP(C272,Medications!$A$2:$H$162,2,FALSE)</f>
        <v>Lopressor</v>
      </c>
    </row>
    <row r="273" spans="1:4">
      <c r="A273" s="13">
        <v>237</v>
      </c>
      <c r="B273" t="s">
        <v>555</v>
      </c>
      <c r="C273">
        <f>VLOOKUP(A273,'Unit Dose Orders'!$A$1:$H$1110,3,FALSE)</f>
        <v>48</v>
      </c>
      <c r="D273" t="str">
        <f>VLOOKUP(C273,Medications!$A$2:$H$162,2,FALSE)</f>
        <v>Insulin Lente</v>
      </c>
    </row>
    <row r="274" spans="1:4">
      <c r="A274" s="13">
        <v>237</v>
      </c>
      <c r="B274" t="s">
        <v>546</v>
      </c>
      <c r="C274">
        <f>VLOOKUP(A274,'Unit Dose Orders'!$A$1:$H$1110,3,FALSE)</f>
        <v>48</v>
      </c>
      <c r="D274" t="str">
        <f>VLOOKUP(C274,Medications!$A$2:$H$162,2,FALSE)</f>
        <v>Insulin Lente</v>
      </c>
    </row>
    <row r="275" spans="1:4">
      <c r="A275" s="13">
        <v>240</v>
      </c>
      <c r="B275" t="s">
        <v>549</v>
      </c>
      <c r="C275">
        <f>VLOOKUP(A275,'Unit Dose Orders'!$A$1:$H$1110,3,FALSE)</f>
        <v>120</v>
      </c>
      <c r="D275" t="str">
        <f>VLOOKUP(C275,Medications!$A$2:$H$162,2,FALSE)</f>
        <v>Oxazepam</v>
      </c>
    </row>
    <row r="276" spans="1:4">
      <c r="A276" s="13">
        <v>240</v>
      </c>
      <c r="B276" t="s">
        <v>546</v>
      </c>
      <c r="C276">
        <f>VLOOKUP(A276,'Unit Dose Orders'!$A$1:$H$1110,3,FALSE)</f>
        <v>120</v>
      </c>
      <c r="D276" t="str">
        <f>VLOOKUP(C276,Medications!$A$2:$H$162,2,FALSE)</f>
        <v>Oxazepam</v>
      </c>
    </row>
    <row r="277" spans="1:4">
      <c r="A277" s="13">
        <v>241</v>
      </c>
      <c r="B277" t="s">
        <v>558</v>
      </c>
      <c r="C277">
        <f>VLOOKUP(A277,'Unit Dose Orders'!$A$1:$H$1110,3,FALSE)</f>
        <v>33</v>
      </c>
      <c r="D277" t="str">
        <f>VLOOKUP(C277,Medications!$A$2:$H$162,2,FALSE)</f>
        <v>Gravol</v>
      </c>
    </row>
    <row r="278" spans="1:4">
      <c r="A278" s="13">
        <v>241</v>
      </c>
      <c r="B278" t="s">
        <v>566</v>
      </c>
      <c r="C278">
        <f>VLOOKUP(A278,'Unit Dose Orders'!$A$1:$H$1110,3,FALSE)</f>
        <v>33</v>
      </c>
      <c r="D278" t="str">
        <f>VLOOKUP(C278,Medications!$A$2:$H$162,2,FALSE)</f>
        <v>Gravol</v>
      </c>
    </row>
    <row r="279" spans="1:4">
      <c r="A279" s="13">
        <v>242</v>
      </c>
      <c r="B279" t="s">
        <v>566</v>
      </c>
      <c r="C279">
        <f>VLOOKUP(A279,'Unit Dose Orders'!$A$1:$H$1110,3,FALSE)</f>
        <v>60</v>
      </c>
      <c r="D279" t="str">
        <f>VLOOKUP(C279,Medications!$A$2:$H$162,2,FALSE)</f>
        <v>Meperidine</v>
      </c>
    </row>
    <row r="280" spans="1:4">
      <c r="A280" s="13">
        <v>242</v>
      </c>
      <c r="B280" t="s">
        <v>564</v>
      </c>
      <c r="C280">
        <f>VLOOKUP(A280,'Unit Dose Orders'!$A$1:$H$1110,3,FALSE)</f>
        <v>60</v>
      </c>
      <c r="D280" t="str">
        <f>VLOOKUP(C280,Medications!$A$2:$H$162,2,FALSE)</f>
        <v>Meperidine</v>
      </c>
    </row>
    <row r="281" spans="1:4">
      <c r="A281" s="13">
        <v>243</v>
      </c>
      <c r="B281" t="s">
        <v>552</v>
      </c>
      <c r="C281">
        <f>VLOOKUP(A281,'Unit Dose Orders'!$A$1:$H$1110,3,FALSE)</f>
        <v>3</v>
      </c>
      <c r="D281" t="str">
        <f>VLOOKUP(C281,Medications!$A$2:$H$162,2,FALSE)</f>
        <v>Tylenol No. 2</v>
      </c>
    </row>
    <row r="282" spans="1:4">
      <c r="A282" s="13">
        <v>243</v>
      </c>
      <c r="B282" t="s">
        <v>569</v>
      </c>
      <c r="C282">
        <f>VLOOKUP(A282,'Unit Dose Orders'!$A$1:$H$1110,3,FALSE)</f>
        <v>3</v>
      </c>
      <c r="D282" t="str">
        <f>VLOOKUP(C282,Medications!$A$2:$H$162,2,FALSE)</f>
        <v>Tylenol No. 2</v>
      </c>
    </row>
    <row r="283" spans="1:4">
      <c r="A283" s="13">
        <v>244</v>
      </c>
      <c r="B283" t="s">
        <v>555</v>
      </c>
      <c r="C283">
        <f>VLOOKUP(A283,'Unit Dose Orders'!$A$1:$H$1110,3,FALSE)</f>
        <v>76</v>
      </c>
      <c r="D283" t="str">
        <f>VLOOKUP(C283,Medications!$A$2:$H$162,2,FALSE)</f>
        <v>Ventolin Inhaler</v>
      </c>
    </row>
    <row r="284" spans="1:4">
      <c r="A284" s="13">
        <v>245</v>
      </c>
      <c r="B284" t="s">
        <v>549</v>
      </c>
      <c r="C284">
        <f>VLOOKUP(A284,'Unit Dose Orders'!$A$1:$H$1110,3,FALSE)</f>
        <v>42</v>
      </c>
      <c r="D284" t="str">
        <f>VLOOKUP(C284,Medications!$A$2:$H$162,2,FALSE)</f>
        <v>Marcaine</v>
      </c>
    </row>
    <row r="285" spans="1:4">
      <c r="A285" s="13">
        <v>245</v>
      </c>
      <c r="B285" t="s">
        <v>578</v>
      </c>
      <c r="C285">
        <f>VLOOKUP(A285,'Unit Dose Orders'!$A$1:$H$1110,3,FALSE)</f>
        <v>42</v>
      </c>
      <c r="D285" t="str">
        <f>VLOOKUP(C285,Medications!$A$2:$H$162,2,FALSE)</f>
        <v>Marcaine</v>
      </c>
    </row>
    <row r="286" spans="1:4">
      <c r="A286" s="13">
        <v>246</v>
      </c>
      <c r="B286" t="s">
        <v>569</v>
      </c>
      <c r="C286">
        <f>VLOOKUP(A286,'Unit Dose Orders'!$A$1:$H$1110,3,FALSE)</f>
        <v>38</v>
      </c>
      <c r="D286" t="str">
        <f>VLOOKUP(C286,Medications!$A$2:$H$162,2,FALSE)</f>
        <v>Voltaren</v>
      </c>
    </row>
    <row r="287" spans="1:4">
      <c r="A287" s="13">
        <v>247</v>
      </c>
      <c r="B287" t="s">
        <v>572</v>
      </c>
      <c r="C287">
        <f>VLOOKUP(A287,'Unit Dose Orders'!$A$1:$H$1110,3,FALSE)</f>
        <v>116</v>
      </c>
      <c r="D287" t="str">
        <f>VLOOKUP(C287,Medications!$A$2:$H$162,2,FALSE)</f>
        <v>Warfarin Sodium</v>
      </c>
    </row>
    <row r="288" spans="1:4">
      <c r="A288" s="13">
        <v>247</v>
      </c>
      <c r="B288" t="s">
        <v>564</v>
      </c>
      <c r="C288">
        <f>VLOOKUP(A288,'Unit Dose Orders'!$A$1:$H$1110,3,FALSE)</f>
        <v>116</v>
      </c>
      <c r="D288" t="str">
        <f>VLOOKUP(C288,Medications!$A$2:$H$162,2,FALSE)</f>
        <v>Warfarin Sodium</v>
      </c>
    </row>
    <row r="289" spans="1:4">
      <c r="A289" s="13">
        <v>248</v>
      </c>
      <c r="B289" t="s">
        <v>561</v>
      </c>
      <c r="C289">
        <f>VLOOKUP(A289,'Unit Dose Orders'!$A$1:$H$1110,3,FALSE)</f>
        <v>10</v>
      </c>
      <c r="D289" t="str">
        <f>VLOOKUP(C289,Medications!$A$2:$H$162,2,FALSE)</f>
        <v>Demerol</v>
      </c>
    </row>
    <row r="290" spans="1:4">
      <c r="A290" s="13">
        <v>248</v>
      </c>
      <c r="B290" t="s">
        <v>566</v>
      </c>
      <c r="C290">
        <f>VLOOKUP(A290,'Unit Dose Orders'!$A$1:$H$1110,3,FALSE)</f>
        <v>10</v>
      </c>
      <c r="D290" t="str">
        <f>VLOOKUP(C290,Medications!$A$2:$H$162,2,FALSE)</f>
        <v>Demerol</v>
      </c>
    </row>
    <row r="291" spans="1:4">
      <c r="A291" s="13">
        <v>249</v>
      </c>
      <c r="B291" t="s">
        <v>564</v>
      </c>
      <c r="C291">
        <f>VLOOKUP(A291,'Unit Dose Orders'!$A$1:$H$1110,3,FALSE)</f>
        <v>7</v>
      </c>
      <c r="D291" t="str">
        <f>VLOOKUP(C291,Medications!$A$2:$H$162,2,FALSE)</f>
        <v>Colace</v>
      </c>
    </row>
    <row r="292" spans="1:4">
      <c r="A292" s="13">
        <v>249</v>
      </c>
      <c r="B292" t="s">
        <v>581</v>
      </c>
      <c r="C292">
        <f>VLOOKUP(A292,'Unit Dose Orders'!$A$1:$H$1110,3,FALSE)</f>
        <v>7</v>
      </c>
      <c r="D292" t="str">
        <f>VLOOKUP(C292,Medications!$A$2:$H$162,2,FALSE)</f>
        <v>Colace</v>
      </c>
    </row>
    <row r="293" spans="1:4">
      <c r="A293" s="13">
        <v>250</v>
      </c>
      <c r="B293" t="s">
        <v>583</v>
      </c>
      <c r="C293">
        <f>VLOOKUP(A293,'Unit Dose Orders'!$A$1:$H$1110,3,FALSE)</f>
        <v>152</v>
      </c>
      <c r="D293" t="str">
        <f>VLOOKUP(C293,Medications!$A$2:$H$162,2,FALSE)</f>
        <v>Humulin</v>
      </c>
    </row>
    <row r="294" spans="1:4">
      <c r="A294" s="13">
        <v>251</v>
      </c>
      <c r="B294" t="s">
        <v>564</v>
      </c>
      <c r="C294">
        <f>VLOOKUP(A294,'Unit Dose Orders'!$A$1:$H$1110,3,FALSE)</f>
        <v>8</v>
      </c>
      <c r="D294" t="str">
        <f>VLOOKUP(C294,Medications!$A$2:$H$162,2,FALSE)</f>
        <v>Syntocinon (IVA)</v>
      </c>
    </row>
    <row r="295" spans="1:4">
      <c r="A295" s="13">
        <v>251</v>
      </c>
      <c r="B295" t="s">
        <v>555</v>
      </c>
      <c r="C295">
        <f>VLOOKUP(A295,'Unit Dose Orders'!$A$1:$H$1110,3,FALSE)</f>
        <v>8</v>
      </c>
      <c r="D295" t="str">
        <f>VLOOKUP(C295,Medications!$A$2:$H$162,2,FALSE)</f>
        <v>Syntocinon (IVA)</v>
      </c>
    </row>
    <row r="296" spans="1:4">
      <c r="A296" s="13">
        <v>252</v>
      </c>
      <c r="B296" t="s">
        <v>569</v>
      </c>
      <c r="C296">
        <f>VLOOKUP(A296,'Unit Dose Orders'!$A$1:$H$1110,3,FALSE)</f>
        <v>33</v>
      </c>
      <c r="D296" t="str">
        <f>VLOOKUP(C296,Medications!$A$2:$H$162,2,FALSE)</f>
        <v>Gravol</v>
      </c>
    </row>
    <row r="297" spans="1:4">
      <c r="A297" s="13">
        <v>253</v>
      </c>
      <c r="B297" t="s">
        <v>564</v>
      </c>
      <c r="C297">
        <f>VLOOKUP(A297,'Unit Dose Orders'!$A$1:$H$1110,3,FALSE)</f>
        <v>81</v>
      </c>
      <c r="D297" t="str">
        <f>VLOOKUP(C297,Medications!$A$2:$H$162,2,FALSE)</f>
        <v>Hydrochlorothiazine</v>
      </c>
    </row>
    <row r="298" spans="1:4">
      <c r="A298" s="13">
        <v>253</v>
      </c>
      <c r="B298" t="s">
        <v>555</v>
      </c>
      <c r="C298">
        <f>VLOOKUP(A298,'Unit Dose Orders'!$A$1:$H$1110,3,FALSE)</f>
        <v>81</v>
      </c>
      <c r="D298" t="str">
        <f>VLOOKUP(C298,Medications!$A$2:$H$162,2,FALSE)</f>
        <v>Hydrochlorothiazine</v>
      </c>
    </row>
    <row r="299" spans="1:4">
      <c r="A299" s="13">
        <v>254</v>
      </c>
      <c r="B299" t="s">
        <v>578</v>
      </c>
      <c r="C299">
        <f>VLOOKUP(A299,'Unit Dose Orders'!$A$1:$H$1110,3,FALSE)</f>
        <v>2</v>
      </c>
      <c r="D299" t="str">
        <f>VLOOKUP(C299,Medications!$A$2:$H$162,2,FALSE)</f>
        <v>Tylenol Plain</v>
      </c>
    </row>
    <row r="300" spans="1:4">
      <c r="A300" s="13">
        <v>254</v>
      </c>
      <c r="B300" t="s">
        <v>561</v>
      </c>
      <c r="C300">
        <f>VLOOKUP(A300,'Unit Dose Orders'!$A$1:$H$1110,3,FALSE)</f>
        <v>2</v>
      </c>
      <c r="D300" t="str">
        <f>VLOOKUP(C300,Medications!$A$2:$H$162,2,FALSE)</f>
        <v>Tylenol Plain</v>
      </c>
    </row>
    <row r="301" spans="1:4">
      <c r="A301" s="13">
        <v>256</v>
      </c>
      <c r="B301" t="s">
        <v>561</v>
      </c>
      <c r="C301">
        <f>VLOOKUP(A301,'Unit Dose Orders'!$A$1:$H$1110,3,FALSE)</f>
        <v>64</v>
      </c>
      <c r="D301" t="str">
        <f>VLOOKUP(C301,Medications!$A$2:$H$162,2,FALSE)</f>
        <v>Albuterol Inhaler</v>
      </c>
    </row>
    <row r="302" spans="1:4">
      <c r="A302" s="13">
        <v>256</v>
      </c>
      <c r="B302" t="s">
        <v>575</v>
      </c>
      <c r="C302">
        <f>VLOOKUP(A302,'Unit Dose Orders'!$A$1:$H$1110,3,FALSE)</f>
        <v>64</v>
      </c>
      <c r="D302" t="str">
        <f>VLOOKUP(C302,Medications!$A$2:$H$162,2,FALSE)</f>
        <v>Albuterol Inhaler</v>
      </c>
    </row>
    <row r="303" spans="1:4">
      <c r="A303" s="13">
        <v>257</v>
      </c>
      <c r="B303" t="s">
        <v>575</v>
      </c>
      <c r="C303">
        <f>VLOOKUP(A303,'Unit Dose Orders'!$A$1:$H$1110,3,FALSE)</f>
        <v>23</v>
      </c>
      <c r="D303" t="str">
        <f>VLOOKUP(C303,Medications!$A$2:$H$162,2,FALSE)</f>
        <v>Ventolin</v>
      </c>
    </row>
    <row r="304" spans="1:4">
      <c r="A304" s="13">
        <v>257</v>
      </c>
      <c r="B304" t="s">
        <v>561</v>
      </c>
      <c r="C304">
        <f>VLOOKUP(A304,'Unit Dose Orders'!$A$1:$H$1110,3,FALSE)</f>
        <v>23</v>
      </c>
      <c r="D304" t="str">
        <f>VLOOKUP(C304,Medications!$A$2:$H$162,2,FALSE)</f>
        <v>Ventolin</v>
      </c>
    </row>
    <row r="305" spans="1:4">
      <c r="A305" s="13">
        <v>258</v>
      </c>
      <c r="B305" t="s">
        <v>566</v>
      </c>
      <c r="C305">
        <f>VLOOKUP(A305,'Unit Dose Orders'!$A$1:$H$1110,3,FALSE)</f>
        <v>127</v>
      </c>
      <c r="D305" t="str">
        <f>VLOOKUP(C305,Medications!$A$2:$H$162,2,FALSE)</f>
        <v>Amantidine</v>
      </c>
    </row>
    <row r="306" spans="1:4">
      <c r="A306" s="13">
        <v>258</v>
      </c>
      <c r="B306" t="s">
        <v>575</v>
      </c>
      <c r="C306">
        <f>VLOOKUP(A306,'Unit Dose Orders'!$A$1:$H$1110,3,FALSE)</f>
        <v>127</v>
      </c>
      <c r="D306" t="str">
        <f>VLOOKUP(C306,Medications!$A$2:$H$162,2,FALSE)</f>
        <v>Amantidine</v>
      </c>
    </row>
    <row r="307" spans="1:4">
      <c r="A307" s="13">
        <v>259</v>
      </c>
      <c r="B307" t="s">
        <v>581</v>
      </c>
      <c r="C307">
        <f>VLOOKUP(A307,'Unit Dose Orders'!$A$1:$H$1110,3,FALSE)</f>
        <v>147</v>
      </c>
      <c r="D307" t="str">
        <f>VLOOKUP(C307,Medications!$A$2:$H$162,2,FALSE)</f>
        <v>Cefuroxime</v>
      </c>
    </row>
    <row r="308" spans="1:4">
      <c r="A308" s="13">
        <v>260</v>
      </c>
      <c r="B308" t="s">
        <v>572</v>
      </c>
      <c r="C308">
        <f>VLOOKUP(A308,'Unit Dose Orders'!$A$1:$H$1110,3,FALSE)</f>
        <v>155</v>
      </c>
      <c r="D308" t="str">
        <f>VLOOKUP(C308,Medications!$A$2:$H$162,2,FALSE)</f>
        <v>Phenergan</v>
      </c>
    </row>
    <row r="309" spans="1:4">
      <c r="A309" s="13">
        <v>261</v>
      </c>
      <c r="B309" t="s">
        <v>558</v>
      </c>
      <c r="C309">
        <f>VLOOKUP(A309,'Unit Dose Orders'!$A$1:$H$1110,3,FALSE)</f>
        <v>92</v>
      </c>
      <c r="D309" t="str">
        <f>VLOOKUP(C309,Medications!$A$2:$H$162,2,FALSE)</f>
        <v>Cefuxorin (IVA)</v>
      </c>
    </row>
    <row r="310" spans="1:4">
      <c r="A310" s="13">
        <v>261</v>
      </c>
      <c r="B310" t="s">
        <v>544</v>
      </c>
      <c r="C310">
        <f>VLOOKUP(A310,'Unit Dose Orders'!$A$1:$H$1110,3,FALSE)</f>
        <v>92</v>
      </c>
      <c r="D310" t="str">
        <f>VLOOKUP(C310,Medications!$A$2:$H$162,2,FALSE)</f>
        <v>Cefuxorin (IVA)</v>
      </c>
    </row>
    <row r="311" spans="1:4">
      <c r="A311" s="13">
        <v>262</v>
      </c>
      <c r="B311" t="s">
        <v>552</v>
      </c>
      <c r="C311">
        <f>VLOOKUP(A311,'Unit Dose Orders'!$A$1:$H$1110,3,FALSE)</f>
        <v>65</v>
      </c>
      <c r="D311" t="str">
        <f>VLOOKUP(C311,Medications!$A$2:$H$162,2,FALSE)</f>
        <v>Ceclor</v>
      </c>
    </row>
    <row r="312" spans="1:4">
      <c r="A312" s="13">
        <v>264</v>
      </c>
      <c r="B312" t="s">
        <v>558</v>
      </c>
      <c r="C312">
        <f>VLOOKUP(A312,'Unit Dose Orders'!$A$1:$H$1110,3,FALSE)</f>
        <v>87</v>
      </c>
      <c r="D312" t="str">
        <f>VLOOKUP(C312,Medications!$A$2:$H$162,2,FALSE)</f>
        <v>Keflin (IVA)</v>
      </c>
    </row>
    <row r="313" spans="1:4">
      <c r="A313" s="13">
        <v>265</v>
      </c>
      <c r="B313" t="s">
        <v>544</v>
      </c>
      <c r="C313">
        <f>VLOOKUP(A313,'Unit Dose Orders'!$A$1:$H$1110,3,FALSE)</f>
        <v>104</v>
      </c>
      <c r="D313" t="str">
        <f>VLOOKUP(C313,Medications!$A$2:$H$162,2,FALSE)</f>
        <v>Bentylol</v>
      </c>
    </row>
    <row r="314" spans="1:4">
      <c r="A314" s="13">
        <v>265</v>
      </c>
      <c r="B314" t="s">
        <v>558</v>
      </c>
      <c r="C314">
        <f>VLOOKUP(A314,'Unit Dose Orders'!$A$1:$H$1110,3,FALSE)</f>
        <v>104</v>
      </c>
      <c r="D314" t="str">
        <f>VLOOKUP(C314,Medications!$A$2:$H$162,2,FALSE)</f>
        <v>Bentylol</v>
      </c>
    </row>
    <row r="315" spans="1:4">
      <c r="A315" s="13">
        <v>267</v>
      </c>
      <c r="B315" t="s">
        <v>549</v>
      </c>
      <c r="C315">
        <f>VLOOKUP(A315,'Unit Dose Orders'!$A$1:$H$1110,3,FALSE)</f>
        <v>25</v>
      </c>
      <c r="D315" t="str">
        <f>VLOOKUP(C315,Medications!$A$2:$H$162,2,FALSE)</f>
        <v>Phenergine</v>
      </c>
    </row>
    <row r="316" spans="1:4">
      <c r="A316" s="13">
        <v>269</v>
      </c>
      <c r="B316" t="s">
        <v>546</v>
      </c>
      <c r="C316">
        <f>VLOOKUP(A316,'Unit Dose Orders'!$A$1:$H$1110,3,FALSE)</f>
        <v>29</v>
      </c>
      <c r="D316" t="str">
        <f>VLOOKUP(C316,Medications!$A$2:$H$162,2,FALSE)</f>
        <v>Vancomycin Hcl (IVA)</v>
      </c>
    </row>
    <row r="317" spans="1:4">
      <c r="A317" s="13">
        <v>269</v>
      </c>
      <c r="B317" t="s">
        <v>578</v>
      </c>
      <c r="C317">
        <f>VLOOKUP(A317,'Unit Dose Orders'!$A$1:$H$1110,3,FALSE)</f>
        <v>29</v>
      </c>
      <c r="D317" t="str">
        <f>VLOOKUP(C317,Medications!$A$2:$H$162,2,FALSE)</f>
        <v>Vancomycin Hcl (IVA)</v>
      </c>
    </row>
    <row r="318" spans="1:4">
      <c r="A318" s="13">
        <v>270</v>
      </c>
      <c r="B318" t="s">
        <v>575</v>
      </c>
      <c r="C318">
        <f>VLOOKUP(A318,'Unit Dose Orders'!$A$1:$H$1110,3,FALSE)</f>
        <v>45</v>
      </c>
      <c r="D318" t="str">
        <f>VLOOKUP(C318,Medications!$A$2:$H$162,2,FALSE)</f>
        <v>Methotrexate</v>
      </c>
    </row>
    <row r="319" spans="1:4">
      <c r="A319" s="13">
        <v>271</v>
      </c>
      <c r="B319" t="s">
        <v>544</v>
      </c>
      <c r="C319">
        <f>VLOOKUP(A319,'Unit Dose Orders'!$A$1:$H$1110,3,FALSE)</f>
        <v>3</v>
      </c>
      <c r="D319" t="str">
        <f>VLOOKUP(C319,Medications!$A$2:$H$162,2,FALSE)</f>
        <v>Tylenol No. 2</v>
      </c>
    </row>
    <row r="320" spans="1:4">
      <c r="A320" s="13">
        <v>273</v>
      </c>
      <c r="B320" t="s">
        <v>566</v>
      </c>
      <c r="C320">
        <f>VLOOKUP(A320,'Unit Dose Orders'!$A$1:$H$1110,3,FALSE)</f>
        <v>66</v>
      </c>
      <c r="D320" t="str">
        <f>VLOOKUP(C320,Medications!$A$2:$H$162,2,FALSE)</f>
        <v>Mestinon</v>
      </c>
    </row>
    <row r="321" spans="1:4">
      <c r="A321" s="13">
        <v>274</v>
      </c>
      <c r="B321" t="s">
        <v>581</v>
      </c>
      <c r="C321">
        <f>VLOOKUP(A321,'Unit Dose Orders'!$A$1:$H$1110,3,FALSE)</f>
        <v>79</v>
      </c>
      <c r="D321" t="str">
        <f>VLOOKUP(C321,Medications!$A$2:$H$162,2,FALSE)</f>
        <v>Decadron</v>
      </c>
    </row>
    <row r="322" spans="1:4">
      <c r="A322" s="13">
        <v>275</v>
      </c>
      <c r="B322" t="s">
        <v>572</v>
      </c>
      <c r="C322">
        <f>VLOOKUP(A322,'Unit Dose Orders'!$A$1:$H$1110,3,FALSE)</f>
        <v>7</v>
      </c>
      <c r="D322" t="str">
        <f>VLOOKUP(C322,Medications!$A$2:$H$162,2,FALSE)</f>
        <v>Colace</v>
      </c>
    </row>
    <row r="323" spans="1:4">
      <c r="A323" s="13">
        <v>277</v>
      </c>
      <c r="B323" t="s">
        <v>564</v>
      </c>
      <c r="C323">
        <f>VLOOKUP(A323,'Unit Dose Orders'!$A$1:$H$1110,3,FALSE)</f>
        <v>125</v>
      </c>
      <c r="D323" t="str">
        <f>VLOOKUP(C323,Medications!$A$2:$H$162,2,FALSE)</f>
        <v>Diclofenac</v>
      </c>
    </row>
    <row r="324" spans="1:4">
      <c r="A324" s="13">
        <v>277</v>
      </c>
      <c r="B324" t="s">
        <v>566</v>
      </c>
      <c r="C324">
        <f>VLOOKUP(A324,'Unit Dose Orders'!$A$1:$H$1110,3,FALSE)</f>
        <v>125</v>
      </c>
      <c r="D324" t="str">
        <f>VLOOKUP(C324,Medications!$A$2:$H$162,2,FALSE)</f>
        <v>Diclofenac</v>
      </c>
    </row>
    <row r="325" spans="1:4">
      <c r="A325" s="13">
        <v>278</v>
      </c>
      <c r="B325" t="s">
        <v>555</v>
      </c>
      <c r="C325">
        <f>VLOOKUP(A325,'Unit Dose Orders'!$A$1:$H$1110,3,FALSE)</f>
        <v>148</v>
      </c>
      <c r="D325" t="str">
        <f>VLOOKUP(C325,Medications!$A$2:$H$162,2,FALSE)</f>
        <v>Nardil</v>
      </c>
    </row>
    <row r="326" spans="1:4">
      <c r="A326" s="13">
        <v>280</v>
      </c>
      <c r="B326" t="s">
        <v>546</v>
      </c>
      <c r="C326">
        <f>VLOOKUP(A326,'Unit Dose Orders'!$A$1:$H$1110,3,FALSE)</f>
        <v>160</v>
      </c>
      <c r="D326" t="str">
        <f>VLOOKUP(C326,Medications!$A$2:$H$162,2,FALSE)</f>
        <v>Anapronil</v>
      </c>
    </row>
    <row r="327" spans="1:4">
      <c r="A327" s="13">
        <v>280</v>
      </c>
      <c r="B327" t="s">
        <v>564</v>
      </c>
      <c r="C327">
        <f>VLOOKUP(A327,'Unit Dose Orders'!$A$1:$H$1110,3,FALSE)</f>
        <v>160</v>
      </c>
      <c r="D327" t="str">
        <f>VLOOKUP(C327,Medications!$A$2:$H$162,2,FALSE)</f>
        <v>Anapronil</v>
      </c>
    </row>
    <row r="328" spans="1:4">
      <c r="A328" s="13">
        <v>281</v>
      </c>
      <c r="B328" t="s">
        <v>575</v>
      </c>
      <c r="C328">
        <f>VLOOKUP(A328,'Unit Dose Orders'!$A$1:$H$1110,3,FALSE)</f>
        <v>42</v>
      </c>
      <c r="D328" t="str">
        <f>VLOOKUP(C328,Medications!$A$2:$H$162,2,FALSE)</f>
        <v>Marcaine</v>
      </c>
    </row>
    <row r="329" spans="1:4">
      <c r="A329" s="13">
        <v>282</v>
      </c>
      <c r="B329" t="s">
        <v>558</v>
      </c>
      <c r="C329">
        <f>VLOOKUP(A329,'Unit Dose Orders'!$A$1:$H$1110,3,FALSE)</f>
        <v>116</v>
      </c>
      <c r="D329" t="str">
        <f>VLOOKUP(C329,Medications!$A$2:$H$162,2,FALSE)</f>
        <v>Warfarin Sodium</v>
      </c>
    </row>
    <row r="330" spans="1:4">
      <c r="A330" s="13">
        <v>282</v>
      </c>
      <c r="B330" t="s">
        <v>549</v>
      </c>
      <c r="C330">
        <f>VLOOKUP(A330,'Unit Dose Orders'!$A$1:$H$1110,3,FALSE)</f>
        <v>116</v>
      </c>
      <c r="D330" t="str">
        <f>VLOOKUP(C330,Medications!$A$2:$H$162,2,FALSE)</f>
        <v>Warfarin Sodium</v>
      </c>
    </row>
    <row r="331" spans="1:4">
      <c r="A331" s="13">
        <v>283</v>
      </c>
      <c r="B331" t="s">
        <v>558</v>
      </c>
      <c r="C331">
        <f>VLOOKUP(A331,'Unit Dose Orders'!$A$1:$H$1110,3,FALSE)</f>
        <v>76</v>
      </c>
      <c r="D331" t="str">
        <f>VLOOKUP(C331,Medications!$A$2:$H$162,2,FALSE)</f>
        <v>Ventolin Inhaler</v>
      </c>
    </row>
    <row r="332" spans="1:4">
      <c r="A332" s="13">
        <v>283</v>
      </c>
      <c r="B332" t="s">
        <v>572</v>
      </c>
      <c r="C332">
        <f>VLOOKUP(A332,'Unit Dose Orders'!$A$1:$H$1110,3,FALSE)</f>
        <v>76</v>
      </c>
      <c r="D332" t="str">
        <f>VLOOKUP(C332,Medications!$A$2:$H$162,2,FALSE)</f>
        <v>Ventolin Inhaler</v>
      </c>
    </row>
    <row r="333" spans="1:4">
      <c r="A333" s="13">
        <v>284</v>
      </c>
      <c r="B333" t="s">
        <v>544</v>
      </c>
      <c r="C333">
        <f>VLOOKUP(A333,'Unit Dose Orders'!$A$1:$H$1110,3,FALSE)</f>
        <v>48</v>
      </c>
      <c r="D333" t="str">
        <f>VLOOKUP(C333,Medications!$A$2:$H$162,2,FALSE)</f>
        <v>Insulin Lente</v>
      </c>
    </row>
    <row r="334" spans="1:4">
      <c r="A334" s="13">
        <v>284</v>
      </c>
      <c r="B334" t="s">
        <v>578</v>
      </c>
      <c r="C334">
        <f>VLOOKUP(A334,'Unit Dose Orders'!$A$1:$H$1110,3,FALSE)</f>
        <v>48</v>
      </c>
      <c r="D334" t="str">
        <f>VLOOKUP(C334,Medications!$A$2:$H$162,2,FALSE)</f>
        <v>Insulin Lente</v>
      </c>
    </row>
    <row r="335" spans="1:4">
      <c r="A335" s="13">
        <v>285</v>
      </c>
      <c r="B335" t="s">
        <v>558</v>
      </c>
      <c r="C335">
        <f>VLOOKUP(A335,'Unit Dose Orders'!$A$1:$H$1110,3,FALSE)</f>
        <v>98</v>
      </c>
      <c r="D335" t="str">
        <f>VLOOKUP(C335,Medications!$A$2:$H$162,2,FALSE)</f>
        <v>Lithium</v>
      </c>
    </row>
    <row r="336" spans="1:4">
      <c r="A336" s="13">
        <v>285</v>
      </c>
      <c r="B336" t="s">
        <v>552</v>
      </c>
      <c r="C336">
        <f>VLOOKUP(A336,'Unit Dose Orders'!$A$1:$H$1110,3,FALSE)</f>
        <v>98</v>
      </c>
      <c r="D336" t="str">
        <f>VLOOKUP(C336,Medications!$A$2:$H$162,2,FALSE)</f>
        <v>Lithium</v>
      </c>
    </row>
    <row r="337" spans="1:4">
      <c r="A337" s="13">
        <v>287</v>
      </c>
      <c r="B337" t="s">
        <v>552</v>
      </c>
      <c r="C337">
        <f>VLOOKUP(A337,'Unit Dose Orders'!$A$1:$H$1110,3,FALSE)</f>
        <v>93</v>
      </c>
      <c r="D337" t="str">
        <f>VLOOKUP(C337,Medications!$A$2:$H$162,2,FALSE)</f>
        <v>Acyclovir</v>
      </c>
    </row>
    <row r="338" spans="1:4">
      <c r="A338" s="13">
        <v>287</v>
      </c>
      <c r="B338" t="s">
        <v>572</v>
      </c>
      <c r="C338">
        <f>VLOOKUP(A338,'Unit Dose Orders'!$A$1:$H$1110,3,FALSE)</f>
        <v>93</v>
      </c>
      <c r="D338" t="str">
        <f>VLOOKUP(C338,Medications!$A$2:$H$162,2,FALSE)</f>
        <v>Acyclovir</v>
      </c>
    </row>
    <row r="339" spans="1:4">
      <c r="A339" s="13">
        <v>288</v>
      </c>
      <c r="B339" t="s">
        <v>546</v>
      </c>
      <c r="C339">
        <f>VLOOKUP(A339,'Unit Dose Orders'!$A$1:$H$1110,3,FALSE)</f>
        <v>92</v>
      </c>
      <c r="D339" t="str">
        <f>VLOOKUP(C339,Medications!$A$2:$H$162,2,FALSE)</f>
        <v>Cefuxorin (IVA)</v>
      </c>
    </row>
    <row r="340" spans="1:4">
      <c r="A340" s="13">
        <v>289</v>
      </c>
      <c r="B340" t="s">
        <v>569</v>
      </c>
      <c r="C340">
        <f>VLOOKUP(A340,'Unit Dose Orders'!$A$1:$H$1110,3,FALSE)</f>
        <v>130</v>
      </c>
      <c r="D340" t="str">
        <f>VLOOKUP(C340,Medications!$A$2:$H$162,2,FALSE)</f>
        <v>Pravachol</v>
      </c>
    </row>
    <row r="341" spans="1:4">
      <c r="A341" s="13">
        <v>291</v>
      </c>
      <c r="B341" t="s">
        <v>572</v>
      </c>
      <c r="C341">
        <f>VLOOKUP(A341,'Unit Dose Orders'!$A$1:$H$1110,3,FALSE)</f>
        <v>52</v>
      </c>
      <c r="D341" t="str">
        <f>VLOOKUP(C341,Medications!$A$2:$H$162,2,FALSE)</f>
        <v>Cefoxtin (IVA)</v>
      </c>
    </row>
    <row r="342" spans="1:4">
      <c r="A342" s="13">
        <v>291</v>
      </c>
      <c r="B342" t="s">
        <v>549</v>
      </c>
      <c r="C342">
        <f>VLOOKUP(A342,'Unit Dose Orders'!$A$1:$H$1110,3,FALSE)</f>
        <v>52</v>
      </c>
      <c r="D342" t="str">
        <f>VLOOKUP(C342,Medications!$A$2:$H$162,2,FALSE)</f>
        <v>Cefoxtin (IVA)</v>
      </c>
    </row>
    <row r="343" spans="1:4">
      <c r="A343" s="13">
        <v>292</v>
      </c>
      <c r="B343" t="s">
        <v>581</v>
      </c>
      <c r="C343">
        <f>VLOOKUP(A343,'Unit Dose Orders'!$A$1:$H$1110,3,FALSE)</f>
        <v>67</v>
      </c>
      <c r="D343" t="str">
        <f>VLOOKUP(C343,Medications!$A$2:$H$162,2,FALSE)</f>
        <v>Amoxicillin</v>
      </c>
    </row>
    <row r="344" spans="1:4">
      <c r="A344" s="13">
        <v>292</v>
      </c>
      <c r="B344" t="s">
        <v>561</v>
      </c>
      <c r="C344">
        <f>VLOOKUP(A344,'Unit Dose Orders'!$A$1:$H$1110,3,FALSE)</f>
        <v>67</v>
      </c>
      <c r="D344" t="str">
        <f>VLOOKUP(C344,Medications!$A$2:$H$162,2,FALSE)</f>
        <v>Amoxicillin</v>
      </c>
    </row>
    <row r="345" spans="1:4">
      <c r="A345" s="13">
        <v>295</v>
      </c>
      <c r="B345" t="s">
        <v>564</v>
      </c>
      <c r="C345">
        <f>VLOOKUP(A345,'Unit Dose Orders'!$A$1:$H$1110,3,FALSE)</f>
        <v>124</v>
      </c>
      <c r="D345" t="str">
        <f>VLOOKUP(C345,Medications!$A$2:$H$162,2,FALSE)</f>
        <v>Levadopa</v>
      </c>
    </row>
    <row r="346" spans="1:4">
      <c r="A346" s="13">
        <v>296</v>
      </c>
      <c r="B346" t="s">
        <v>572</v>
      </c>
      <c r="C346">
        <f>VLOOKUP(A346,'Unit Dose Orders'!$A$1:$H$1110,3,FALSE)</f>
        <v>121</v>
      </c>
      <c r="D346" t="str">
        <f>VLOOKUP(C346,Medications!$A$2:$H$162,2,FALSE)</f>
        <v>Thorazine</v>
      </c>
    </row>
    <row r="347" spans="1:4">
      <c r="A347" s="13">
        <v>296</v>
      </c>
      <c r="B347" t="s">
        <v>552</v>
      </c>
      <c r="C347">
        <f>VLOOKUP(A347,'Unit Dose Orders'!$A$1:$H$1110,3,FALSE)</f>
        <v>121</v>
      </c>
      <c r="D347" t="str">
        <f>VLOOKUP(C347,Medications!$A$2:$H$162,2,FALSE)</f>
        <v>Thorazine</v>
      </c>
    </row>
    <row r="348" spans="1:4">
      <c r="A348" s="13">
        <v>297</v>
      </c>
      <c r="B348" t="s">
        <v>561</v>
      </c>
      <c r="C348">
        <f>VLOOKUP(A348,'Unit Dose Orders'!$A$1:$H$1110,3,FALSE)</f>
        <v>8</v>
      </c>
      <c r="D348" t="str">
        <f>VLOOKUP(C348,Medications!$A$2:$H$162,2,FALSE)</f>
        <v>Syntocinon (IVA)</v>
      </c>
    </row>
    <row r="349" spans="1:4">
      <c r="A349" s="13">
        <v>298</v>
      </c>
      <c r="B349" t="s">
        <v>564</v>
      </c>
      <c r="C349">
        <f>VLOOKUP(A349,'Unit Dose Orders'!$A$1:$H$1110,3,FALSE)</f>
        <v>66</v>
      </c>
      <c r="D349" t="str">
        <f>VLOOKUP(C349,Medications!$A$2:$H$162,2,FALSE)</f>
        <v>Mestinon</v>
      </c>
    </row>
    <row r="350" spans="1:4">
      <c r="A350" s="13">
        <v>298</v>
      </c>
      <c r="B350" t="s">
        <v>558</v>
      </c>
      <c r="C350">
        <f>VLOOKUP(A350,'Unit Dose Orders'!$A$1:$H$1110,3,FALSE)</f>
        <v>66</v>
      </c>
      <c r="D350" t="str">
        <f>VLOOKUP(C350,Medications!$A$2:$H$162,2,FALSE)</f>
        <v>Mestinon</v>
      </c>
    </row>
    <row r="351" spans="1:4">
      <c r="A351" s="13">
        <v>300</v>
      </c>
      <c r="B351" t="s">
        <v>578</v>
      </c>
      <c r="C351">
        <f>VLOOKUP(A351,'Unit Dose Orders'!$A$1:$H$1110,3,FALSE)</f>
        <v>121</v>
      </c>
      <c r="D351" t="str">
        <f>VLOOKUP(C351,Medications!$A$2:$H$162,2,FALSE)</f>
        <v>Thorazine</v>
      </c>
    </row>
    <row r="352" spans="1:4">
      <c r="A352" s="13">
        <v>301</v>
      </c>
      <c r="B352" t="s">
        <v>583</v>
      </c>
      <c r="C352">
        <f>VLOOKUP(A352,'Unit Dose Orders'!$A$1:$H$1110,3,FALSE)</f>
        <v>139</v>
      </c>
      <c r="D352" t="str">
        <f>VLOOKUP(C352,Medications!$A$2:$H$162,2,FALSE)</f>
        <v>Allofurinol</v>
      </c>
    </row>
    <row r="353" spans="1:4">
      <c r="A353" s="13">
        <v>301</v>
      </c>
      <c r="B353" t="s">
        <v>578</v>
      </c>
      <c r="C353">
        <f>VLOOKUP(A353,'Unit Dose Orders'!$A$1:$H$1110,3,FALSE)</f>
        <v>139</v>
      </c>
      <c r="D353" t="str">
        <f>VLOOKUP(C353,Medications!$A$2:$H$162,2,FALSE)</f>
        <v>Allofurinol</v>
      </c>
    </row>
    <row r="354" spans="1:4">
      <c r="A354" s="13">
        <v>302</v>
      </c>
      <c r="B354" t="s">
        <v>546</v>
      </c>
      <c r="C354">
        <f>VLOOKUP(A354,'Unit Dose Orders'!$A$1:$H$1110,3,FALSE)</f>
        <v>14</v>
      </c>
      <c r="D354" t="str">
        <f>VLOOKUP(C354,Medications!$A$2:$H$162,2,FALSE)</f>
        <v>Prednisone</v>
      </c>
    </row>
    <row r="355" spans="1:4">
      <c r="A355" s="13">
        <v>303</v>
      </c>
      <c r="B355" t="s">
        <v>561</v>
      </c>
      <c r="C355">
        <f>VLOOKUP(A355,'Unit Dose Orders'!$A$1:$H$1110,3,FALSE)</f>
        <v>112</v>
      </c>
      <c r="D355" t="str">
        <f>VLOOKUP(C355,Medications!$A$2:$H$162,2,FALSE)</f>
        <v>Primidone</v>
      </c>
    </row>
    <row r="356" spans="1:4">
      <c r="A356" s="13">
        <v>304</v>
      </c>
      <c r="B356" t="s">
        <v>572</v>
      </c>
      <c r="C356">
        <f>VLOOKUP(A356,'Unit Dose Orders'!$A$1:$H$1110,3,FALSE)</f>
        <v>127</v>
      </c>
      <c r="D356" t="str">
        <f>VLOOKUP(C356,Medications!$A$2:$H$162,2,FALSE)</f>
        <v>Amantidine</v>
      </c>
    </row>
    <row r="357" spans="1:4">
      <c r="A357" s="13">
        <v>304</v>
      </c>
      <c r="B357" t="s">
        <v>583</v>
      </c>
      <c r="C357">
        <f>VLOOKUP(A357,'Unit Dose Orders'!$A$1:$H$1110,3,FALSE)</f>
        <v>127</v>
      </c>
      <c r="D357" t="str">
        <f>VLOOKUP(C357,Medications!$A$2:$H$162,2,FALSE)</f>
        <v>Amantidine</v>
      </c>
    </row>
    <row r="358" spans="1:4">
      <c r="A358" s="13">
        <v>306</v>
      </c>
      <c r="B358" t="s">
        <v>549</v>
      </c>
      <c r="C358">
        <f>VLOOKUP(A358,'Unit Dose Orders'!$A$1:$H$1110,3,FALSE)</f>
        <v>23</v>
      </c>
      <c r="D358" t="str">
        <f>VLOOKUP(C358,Medications!$A$2:$H$162,2,FALSE)</f>
        <v>Ventolin</v>
      </c>
    </row>
    <row r="359" spans="1:4">
      <c r="A359" s="13">
        <v>307</v>
      </c>
      <c r="B359" t="s">
        <v>581</v>
      </c>
      <c r="C359">
        <f>VLOOKUP(A359,'Unit Dose Orders'!$A$1:$H$1110,3,FALSE)</f>
        <v>26</v>
      </c>
      <c r="D359" t="str">
        <f>VLOOKUP(C359,Medications!$A$2:$H$162,2,FALSE)</f>
        <v>Streptomyocin Sulfate</v>
      </c>
    </row>
    <row r="360" spans="1:4">
      <c r="A360" s="13">
        <v>308</v>
      </c>
      <c r="B360" t="s">
        <v>549</v>
      </c>
      <c r="C360">
        <f>VLOOKUP(A360,'Unit Dose Orders'!$A$1:$H$1110,3,FALSE)</f>
        <v>93</v>
      </c>
      <c r="D360" t="str">
        <f>VLOOKUP(C360,Medications!$A$2:$H$162,2,FALSE)</f>
        <v>Acyclovir</v>
      </c>
    </row>
    <row r="361" spans="1:4">
      <c r="A361" s="13">
        <v>310</v>
      </c>
      <c r="B361" t="s">
        <v>549</v>
      </c>
      <c r="C361">
        <f>VLOOKUP(A361,'Unit Dose Orders'!$A$1:$H$1110,3,FALSE)</f>
        <v>130</v>
      </c>
      <c r="D361" t="str">
        <f>VLOOKUP(C361,Medications!$A$2:$H$162,2,FALSE)</f>
        <v>Pravachol</v>
      </c>
    </row>
    <row r="362" spans="1:4">
      <c r="A362" s="13">
        <v>310</v>
      </c>
      <c r="B362" t="s">
        <v>544</v>
      </c>
      <c r="C362">
        <f>VLOOKUP(A362,'Unit Dose Orders'!$A$1:$H$1110,3,FALSE)</f>
        <v>130</v>
      </c>
      <c r="D362" t="str">
        <f>VLOOKUP(C362,Medications!$A$2:$H$162,2,FALSE)</f>
        <v>Pravachol</v>
      </c>
    </row>
    <row r="363" spans="1:4">
      <c r="A363" s="13">
        <v>311</v>
      </c>
      <c r="B363" t="s">
        <v>578</v>
      </c>
      <c r="C363">
        <f>VLOOKUP(A363,'Unit Dose Orders'!$A$1:$H$1110,3,FALSE)</f>
        <v>124</v>
      </c>
      <c r="D363" t="str">
        <f>VLOOKUP(C363,Medications!$A$2:$H$162,2,FALSE)</f>
        <v>Levadopa</v>
      </c>
    </row>
    <row r="364" spans="1:4">
      <c r="A364" s="13">
        <v>312</v>
      </c>
      <c r="B364" t="s">
        <v>552</v>
      </c>
      <c r="C364">
        <f>VLOOKUP(A364,'Unit Dose Orders'!$A$1:$H$1110,3,FALSE)</f>
        <v>74</v>
      </c>
      <c r="D364" t="str">
        <f>VLOOKUP(C364,Medications!$A$2:$H$162,2,FALSE)</f>
        <v>Cotazym</v>
      </c>
    </row>
    <row r="365" spans="1:4">
      <c r="A365" s="13">
        <v>316</v>
      </c>
      <c r="B365" t="s">
        <v>558</v>
      </c>
      <c r="C365">
        <f>VLOOKUP(A365,'Unit Dose Orders'!$A$1:$H$1110,3,FALSE)</f>
        <v>93</v>
      </c>
      <c r="D365" t="str">
        <f>VLOOKUP(C365,Medications!$A$2:$H$162,2,FALSE)</f>
        <v>Acyclovir</v>
      </c>
    </row>
    <row r="366" spans="1:4">
      <c r="A366" s="13">
        <v>317</v>
      </c>
      <c r="B366" t="s">
        <v>561</v>
      </c>
      <c r="C366">
        <f>VLOOKUP(A366,'Unit Dose Orders'!$A$1:$H$1110,3,FALSE)</f>
        <v>146</v>
      </c>
      <c r="D366" t="str">
        <f>VLOOKUP(C366,Medications!$A$2:$H$162,2,FALSE)</f>
        <v>Amitriptyline</v>
      </c>
    </row>
    <row r="367" spans="1:4">
      <c r="A367" s="13">
        <v>317</v>
      </c>
      <c r="B367" t="s">
        <v>572</v>
      </c>
      <c r="C367">
        <f>VLOOKUP(A367,'Unit Dose Orders'!$A$1:$H$1110,3,FALSE)</f>
        <v>146</v>
      </c>
      <c r="D367" t="str">
        <f>VLOOKUP(C367,Medications!$A$2:$H$162,2,FALSE)</f>
        <v>Amitriptyline</v>
      </c>
    </row>
    <row r="368" spans="1:4">
      <c r="A368" s="13">
        <v>318</v>
      </c>
      <c r="B368" t="s">
        <v>564</v>
      </c>
      <c r="C368">
        <f>VLOOKUP(A368,'Unit Dose Orders'!$A$1:$H$1110,3,FALSE)</f>
        <v>136</v>
      </c>
      <c r="D368" t="str">
        <f>VLOOKUP(C368,Medications!$A$2:$H$162,2,FALSE)</f>
        <v>Licarbonate</v>
      </c>
    </row>
    <row r="369" spans="1:4">
      <c r="A369" s="13">
        <v>320</v>
      </c>
      <c r="B369" t="s">
        <v>578</v>
      </c>
      <c r="C369">
        <f>VLOOKUP(A369,'Unit Dose Orders'!$A$1:$H$1110,3,FALSE)</f>
        <v>110</v>
      </c>
      <c r="D369" t="str">
        <f>VLOOKUP(C369,Medications!$A$2:$H$162,2,FALSE)</f>
        <v>Tamoxifen</v>
      </c>
    </row>
    <row r="370" spans="1:4">
      <c r="A370" s="13">
        <v>320</v>
      </c>
      <c r="B370" t="s">
        <v>546</v>
      </c>
      <c r="C370">
        <f>VLOOKUP(A370,'Unit Dose Orders'!$A$1:$H$1110,3,FALSE)</f>
        <v>110</v>
      </c>
      <c r="D370" t="str">
        <f>VLOOKUP(C370,Medications!$A$2:$H$162,2,FALSE)</f>
        <v>Tamoxifen</v>
      </c>
    </row>
    <row r="371" spans="1:4">
      <c r="A371" s="13">
        <v>321</v>
      </c>
      <c r="B371" t="s">
        <v>572</v>
      </c>
      <c r="C371">
        <f>VLOOKUP(A371,'Unit Dose Orders'!$A$1:$H$1110,3,FALSE)</f>
        <v>67</v>
      </c>
      <c r="D371" t="str">
        <f>VLOOKUP(C371,Medications!$A$2:$H$162,2,FALSE)</f>
        <v>Amoxicillin</v>
      </c>
    </row>
    <row r="372" spans="1:4">
      <c r="A372" s="13">
        <v>322</v>
      </c>
      <c r="B372" t="s">
        <v>572</v>
      </c>
      <c r="C372">
        <f>VLOOKUP(A372,'Unit Dose Orders'!$A$1:$H$1110,3,FALSE)</f>
        <v>18</v>
      </c>
      <c r="D372" t="str">
        <f>VLOOKUP(C372,Medications!$A$2:$H$162,2,FALSE)</f>
        <v>Magnesium Sulfate (IVA)</v>
      </c>
    </row>
    <row r="373" spans="1:4">
      <c r="A373" s="13">
        <v>322</v>
      </c>
      <c r="B373" t="s">
        <v>561</v>
      </c>
      <c r="C373">
        <f>VLOOKUP(A373,'Unit Dose Orders'!$A$1:$H$1110,3,FALSE)</f>
        <v>18</v>
      </c>
      <c r="D373" t="str">
        <f>VLOOKUP(C373,Medications!$A$2:$H$162,2,FALSE)</f>
        <v>Magnesium Sulfate (IVA)</v>
      </c>
    </row>
    <row r="374" spans="1:4">
      <c r="A374" s="13">
        <v>324</v>
      </c>
      <c r="B374" t="s">
        <v>552</v>
      </c>
      <c r="C374">
        <f>VLOOKUP(A374,'Unit Dose Orders'!$A$1:$H$1110,3,FALSE)</f>
        <v>92</v>
      </c>
      <c r="D374" t="str">
        <f>VLOOKUP(C374,Medications!$A$2:$H$162,2,FALSE)</f>
        <v>Cefuxorin (IVA)</v>
      </c>
    </row>
    <row r="375" spans="1:4">
      <c r="A375" s="13">
        <v>324</v>
      </c>
      <c r="B375" t="s">
        <v>546</v>
      </c>
      <c r="C375">
        <f>VLOOKUP(A375,'Unit Dose Orders'!$A$1:$H$1110,3,FALSE)</f>
        <v>92</v>
      </c>
      <c r="D375" t="str">
        <f>VLOOKUP(C375,Medications!$A$2:$H$162,2,FALSE)</f>
        <v>Cefuxorin (IVA)</v>
      </c>
    </row>
    <row r="376" spans="1:4">
      <c r="A376" s="13">
        <v>326</v>
      </c>
      <c r="B376" t="s">
        <v>552</v>
      </c>
      <c r="C376">
        <f>VLOOKUP(A376,'Unit Dose Orders'!$A$1:$H$1110,3,FALSE)</f>
        <v>131</v>
      </c>
      <c r="D376" t="str">
        <f>VLOOKUP(C376,Medications!$A$2:$H$162,2,FALSE)</f>
        <v>Dimenhydrinate</v>
      </c>
    </row>
    <row r="377" spans="1:4">
      <c r="A377" s="13">
        <v>326</v>
      </c>
      <c r="B377" t="s">
        <v>561</v>
      </c>
      <c r="C377">
        <f>VLOOKUP(A377,'Unit Dose Orders'!$A$1:$H$1110,3,FALSE)</f>
        <v>131</v>
      </c>
      <c r="D377" t="str">
        <f>VLOOKUP(C377,Medications!$A$2:$H$162,2,FALSE)</f>
        <v>Dimenhydrinate</v>
      </c>
    </row>
    <row r="378" spans="1:4">
      <c r="A378" s="13">
        <v>328</v>
      </c>
      <c r="B378" t="s">
        <v>575</v>
      </c>
      <c r="C378">
        <f>VLOOKUP(A378,'Unit Dose Orders'!$A$1:$H$1110,3,FALSE)</f>
        <v>15</v>
      </c>
      <c r="D378" t="str">
        <f>VLOOKUP(C378,Medications!$A$2:$H$162,2,FALSE)</f>
        <v>Ampicillin (IVA)</v>
      </c>
    </row>
    <row r="379" spans="1:4">
      <c r="A379" s="13">
        <v>330</v>
      </c>
      <c r="B379" t="s">
        <v>564</v>
      </c>
      <c r="C379">
        <f>VLOOKUP(A379,'Unit Dose Orders'!$A$1:$H$1110,3,FALSE)</f>
        <v>25</v>
      </c>
      <c r="D379" t="str">
        <f>VLOOKUP(C379,Medications!$A$2:$H$162,2,FALSE)</f>
        <v>Phenergine</v>
      </c>
    </row>
    <row r="380" spans="1:4">
      <c r="A380" s="13">
        <v>332</v>
      </c>
      <c r="B380" t="s">
        <v>572</v>
      </c>
      <c r="C380">
        <f>VLOOKUP(A380,'Unit Dose Orders'!$A$1:$H$1110,3,FALSE)</f>
        <v>19</v>
      </c>
      <c r="D380" t="str">
        <f>VLOOKUP(C380,Medications!$A$2:$H$162,2,FALSE)</f>
        <v>Sodium Citrate</v>
      </c>
    </row>
    <row r="381" spans="1:4">
      <c r="A381" s="13">
        <v>332</v>
      </c>
      <c r="B381" t="s">
        <v>572</v>
      </c>
      <c r="C381">
        <f>VLOOKUP(A381,'Unit Dose Orders'!$A$1:$H$1110,3,FALSE)</f>
        <v>19</v>
      </c>
      <c r="D381" t="str">
        <f>VLOOKUP(C381,Medications!$A$2:$H$162,2,FALSE)</f>
        <v>Sodium Citrate</v>
      </c>
    </row>
    <row r="382" spans="1:4">
      <c r="A382" s="13">
        <v>333</v>
      </c>
      <c r="B382" t="s">
        <v>581</v>
      </c>
      <c r="C382">
        <f>VLOOKUP(A382,'Unit Dose Orders'!$A$1:$H$1110,3,FALSE)</f>
        <v>134</v>
      </c>
      <c r="D382" t="str">
        <f>VLOOKUP(C382,Medications!$A$2:$H$162,2,FALSE)</f>
        <v>Meperidinehcl</v>
      </c>
    </row>
    <row r="383" spans="1:4">
      <c r="A383" s="13">
        <v>334</v>
      </c>
      <c r="B383" t="s">
        <v>575</v>
      </c>
      <c r="C383">
        <f>VLOOKUP(A383,'Unit Dose Orders'!$A$1:$H$1110,3,FALSE)</f>
        <v>152</v>
      </c>
      <c r="D383" t="str">
        <f>VLOOKUP(C383,Medications!$A$2:$H$162,2,FALSE)</f>
        <v>Humulin</v>
      </c>
    </row>
    <row r="384" spans="1:4">
      <c r="A384" s="13">
        <v>334</v>
      </c>
      <c r="B384" t="s">
        <v>552</v>
      </c>
      <c r="C384">
        <f>VLOOKUP(A384,'Unit Dose Orders'!$A$1:$H$1110,3,FALSE)</f>
        <v>152</v>
      </c>
      <c r="D384" t="str">
        <f>VLOOKUP(C384,Medications!$A$2:$H$162,2,FALSE)</f>
        <v>Humulin</v>
      </c>
    </row>
    <row r="385" spans="1:4">
      <c r="A385" s="13">
        <v>335</v>
      </c>
      <c r="B385" t="s">
        <v>549</v>
      </c>
      <c r="C385">
        <f>VLOOKUP(A385,'Unit Dose Orders'!$A$1:$H$1110,3,FALSE)</f>
        <v>15</v>
      </c>
      <c r="D385" t="str">
        <f>VLOOKUP(C385,Medications!$A$2:$H$162,2,FALSE)</f>
        <v>Ampicillin (IVA)</v>
      </c>
    </row>
    <row r="386" spans="1:4">
      <c r="A386" s="13">
        <v>335</v>
      </c>
      <c r="B386" t="s">
        <v>581</v>
      </c>
      <c r="C386">
        <f>VLOOKUP(A386,'Unit Dose Orders'!$A$1:$H$1110,3,FALSE)</f>
        <v>15</v>
      </c>
      <c r="D386" t="str">
        <f>VLOOKUP(C386,Medications!$A$2:$H$162,2,FALSE)</f>
        <v>Ampicillin (IVA)</v>
      </c>
    </row>
    <row r="387" spans="1:4">
      <c r="A387" s="13">
        <v>336</v>
      </c>
      <c r="B387" t="s">
        <v>546</v>
      </c>
      <c r="C387">
        <f>VLOOKUP(A387,'Unit Dose Orders'!$A$1:$H$1110,3,FALSE)</f>
        <v>144</v>
      </c>
      <c r="D387" t="str">
        <f>VLOOKUP(C387,Medications!$A$2:$H$162,2,FALSE)</f>
        <v>Paveral</v>
      </c>
    </row>
    <row r="388" spans="1:4">
      <c r="A388" s="13">
        <v>336</v>
      </c>
      <c r="B388" t="s">
        <v>555</v>
      </c>
      <c r="C388">
        <f>VLOOKUP(A388,'Unit Dose Orders'!$A$1:$H$1110,3,FALSE)</f>
        <v>144</v>
      </c>
      <c r="D388" t="str">
        <f>VLOOKUP(C388,Medications!$A$2:$H$162,2,FALSE)</f>
        <v>Paveral</v>
      </c>
    </row>
    <row r="389" spans="1:4">
      <c r="A389" s="13">
        <v>338</v>
      </c>
      <c r="B389" t="s">
        <v>566</v>
      </c>
      <c r="C389">
        <f>VLOOKUP(A389,'Unit Dose Orders'!$A$1:$H$1110,3,FALSE)</f>
        <v>126</v>
      </c>
      <c r="D389" t="str">
        <f>VLOOKUP(C389,Medications!$A$2:$H$162,2,FALSE)</f>
        <v>Ciprofloxacin</v>
      </c>
    </row>
    <row r="390" spans="1:4">
      <c r="A390" s="13">
        <v>339</v>
      </c>
      <c r="B390" t="s">
        <v>552</v>
      </c>
      <c r="C390">
        <f>VLOOKUP(A390,'Unit Dose Orders'!$A$1:$H$1110,3,FALSE)</f>
        <v>106</v>
      </c>
      <c r="D390" t="str">
        <f>VLOOKUP(C390,Medications!$A$2:$H$162,2,FALSE)</f>
        <v>Lanoxin</v>
      </c>
    </row>
    <row r="391" spans="1:4">
      <c r="A391" s="13">
        <v>340</v>
      </c>
      <c r="B391" t="s">
        <v>546</v>
      </c>
      <c r="C391">
        <f>VLOOKUP(A391,'Unit Dose Orders'!$A$1:$H$1110,3,FALSE)</f>
        <v>74</v>
      </c>
      <c r="D391" t="str">
        <f>VLOOKUP(C391,Medications!$A$2:$H$162,2,FALSE)</f>
        <v>Cotazym</v>
      </c>
    </row>
    <row r="392" spans="1:4">
      <c r="A392" s="13">
        <v>341</v>
      </c>
      <c r="B392" t="s">
        <v>561</v>
      </c>
      <c r="C392">
        <f>VLOOKUP(A392,'Unit Dose Orders'!$A$1:$H$1110,3,FALSE)</f>
        <v>95</v>
      </c>
      <c r="D392" t="str">
        <f>VLOOKUP(C392,Medications!$A$2:$H$162,2,FALSE)</f>
        <v>Modecate</v>
      </c>
    </row>
    <row r="393" spans="1:4">
      <c r="A393" s="13">
        <v>342</v>
      </c>
      <c r="B393" t="s">
        <v>555</v>
      </c>
      <c r="C393">
        <f>VLOOKUP(A393,'Unit Dose Orders'!$A$1:$H$1110,3,FALSE)</f>
        <v>150</v>
      </c>
      <c r="D393" t="str">
        <f>VLOOKUP(C393,Medications!$A$2:$H$162,2,FALSE)</f>
        <v>Lithium Citrate</v>
      </c>
    </row>
    <row r="394" spans="1:4">
      <c r="A394" s="13">
        <v>343</v>
      </c>
      <c r="B394" t="s">
        <v>555</v>
      </c>
      <c r="C394">
        <f>VLOOKUP(A394,'Unit Dose Orders'!$A$1:$H$1110,3,FALSE)</f>
        <v>16</v>
      </c>
      <c r="D394" t="str">
        <f>VLOOKUP(C394,Medications!$A$2:$H$162,2,FALSE)</f>
        <v>Neomycin</v>
      </c>
    </row>
    <row r="395" spans="1:4">
      <c r="A395" s="13">
        <v>343</v>
      </c>
      <c r="B395" t="s">
        <v>578</v>
      </c>
      <c r="C395">
        <f>VLOOKUP(A395,'Unit Dose Orders'!$A$1:$H$1110,3,FALSE)</f>
        <v>16</v>
      </c>
      <c r="D395" t="str">
        <f>VLOOKUP(C395,Medications!$A$2:$H$162,2,FALSE)</f>
        <v>Neomycin</v>
      </c>
    </row>
    <row r="396" spans="1:4">
      <c r="A396" s="13">
        <v>346</v>
      </c>
      <c r="B396" t="s">
        <v>546</v>
      </c>
      <c r="C396">
        <f>VLOOKUP(A396,'Unit Dose Orders'!$A$1:$H$1110,3,FALSE)</f>
        <v>133</v>
      </c>
      <c r="D396" t="str">
        <f>VLOOKUP(C396,Medications!$A$2:$H$162,2,FALSE)</f>
        <v>Nitro Spray</v>
      </c>
    </row>
    <row r="397" spans="1:4">
      <c r="A397" s="13">
        <v>346</v>
      </c>
      <c r="B397" t="s">
        <v>578</v>
      </c>
      <c r="C397">
        <f>VLOOKUP(A397,'Unit Dose Orders'!$A$1:$H$1110,3,FALSE)</f>
        <v>133</v>
      </c>
      <c r="D397" t="str">
        <f>VLOOKUP(C397,Medications!$A$2:$H$162,2,FALSE)</f>
        <v>Nitro Spray</v>
      </c>
    </row>
    <row r="398" spans="1:4">
      <c r="A398" s="13">
        <v>347</v>
      </c>
      <c r="B398" t="s">
        <v>561</v>
      </c>
      <c r="C398">
        <f>VLOOKUP(A398,'Unit Dose Orders'!$A$1:$H$1110,3,FALSE)</f>
        <v>9</v>
      </c>
      <c r="D398" t="str">
        <f>VLOOKUP(C398,Medications!$A$2:$H$162,2,FALSE)</f>
        <v>Heparin</v>
      </c>
    </row>
    <row r="399" spans="1:4">
      <c r="A399" s="13">
        <v>349</v>
      </c>
      <c r="B399" t="s">
        <v>581</v>
      </c>
      <c r="C399">
        <f>VLOOKUP(A399,'Unit Dose Orders'!$A$1:$H$1110,3,FALSE)</f>
        <v>112</v>
      </c>
      <c r="D399" t="str">
        <f>VLOOKUP(C399,Medications!$A$2:$H$162,2,FALSE)</f>
        <v>Primidone</v>
      </c>
    </row>
    <row r="400" spans="1:4">
      <c r="A400" s="13">
        <v>349</v>
      </c>
      <c r="B400" t="s">
        <v>575</v>
      </c>
      <c r="C400">
        <f>VLOOKUP(A400,'Unit Dose Orders'!$A$1:$H$1110,3,FALSE)</f>
        <v>112</v>
      </c>
      <c r="D400" t="str">
        <f>VLOOKUP(C400,Medications!$A$2:$H$162,2,FALSE)</f>
        <v>Primidone</v>
      </c>
    </row>
    <row r="401" spans="1:4">
      <c r="A401" s="13">
        <v>350</v>
      </c>
      <c r="B401" t="s">
        <v>572</v>
      </c>
      <c r="C401">
        <f>VLOOKUP(A401,'Unit Dose Orders'!$A$1:$H$1110,3,FALSE)</f>
        <v>39</v>
      </c>
      <c r="D401" t="str">
        <f>VLOOKUP(C401,Medications!$A$2:$H$162,2,FALSE)</f>
        <v>Cytotec</v>
      </c>
    </row>
    <row r="402" spans="1:4">
      <c r="A402" s="13">
        <v>350</v>
      </c>
      <c r="B402" t="s">
        <v>566</v>
      </c>
      <c r="C402">
        <f>VLOOKUP(A402,'Unit Dose Orders'!$A$1:$H$1110,3,FALSE)</f>
        <v>39</v>
      </c>
      <c r="D402" t="str">
        <f>VLOOKUP(C402,Medications!$A$2:$H$162,2,FALSE)</f>
        <v>Cytotec</v>
      </c>
    </row>
    <row r="403" spans="1:4">
      <c r="A403" s="13">
        <v>351</v>
      </c>
      <c r="B403" t="s">
        <v>561</v>
      </c>
      <c r="C403">
        <f>VLOOKUP(A403,'Unit Dose Orders'!$A$1:$H$1110,3,FALSE)</f>
        <v>10</v>
      </c>
      <c r="D403" t="str">
        <f>VLOOKUP(C403,Medications!$A$2:$H$162,2,FALSE)</f>
        <v>Demerol</v>
      </c>
    </row>
    <row r="404" spans="1:4">
      <c r="A404" s="13">
        <v>351</v>
      </c>
      <c r="B404" t="s">
        <v>546</v>
      </c>
      <c r="C404">
        <f>VLOOKUP(A404,'Unit Dose Orders'!$A$1:$H$1110,3,FALSE)</f>
        <v>10</v>
      </c>
      <c r="D404" t="str">
        <f>VLOOKUP(C404,Medications!$A$2:$H$162,2,FALSE)</f>
        <v>Demerol</v>
      </c>
    </row>
    <row r="405" spans="1:4">
      <c r="A405" s="13">
        <v>353</v>
      </c>
      <c r="B405" t="s">
        <v>552</v>
      </c>
      <c r="C405">
        <f>VLOOKUP(A405,'Unit Dose Orders'!$A$1:$H$1110,3,FALSE)</f>
        <v>134</v>
      </c>
      <c r="D405" t="str">
        <f>VLOOKUP(C405,Medications!$A$2:$H$162,2,FALSE)</f>
        <v>Meperidinehcl</v>
      </c>
    </row>
    <row r="406" spans="1:4">
      <c r="A406" s="13">
        <v>354</v>
      </c>
      <c r="B406" t="s">
        <v>575</v>
      </c>
      <c r="C406">
        <f>VLOOKUP(A406,'Unit Dose Orders'!$A$1:$H$1110,3,FALSE)</f>
        <v>140</v>
      </c>
      <c r="D406" t="str">
        <f>VLOOKUP(C406,Medications!$A$2:$H$162,2,FALSE)</f>
        <v>Calcitonin</v>
      </c>
    </row>
    <row r="407" spans="1:4">
      <c r="A407" s="13">
        <v>354</v>
      </c>
      <c r="B407" t="s">
        <v>558</v>
      </c>
      <c r="C407">
        <f>VLOOKUP(A407,'Unit Dose Orders'!$A$1:$H$1110,3,FALSE)</f>
        <v>140</v>
      </c>
      <c r="D407" t="str">
        <f>VLOOKUP(C407,Medications!$A$2:$H$162,2,FALSE)</f>
        <v>Calcitonin</v>
      </c>
    </row>
    <row r="408" spans="1:4">
      <c r="A408" s="13">
        <v>355</v>
      </c>
      <c r="B408" t="s">
        <v>561</v>
      </c>
      <c r="C408">
        <f>VLOOKUP(A408,'Unit Dose Orders'!$A$1:$H$1110,3,FALSE)</f>
        <v>81</v>
      </c>
      <c r="D408" t="str">
        <f>VLOOKUP(C408,Medications!$A$2:$H$162,2,FALSE)</f>
        <v>Hydrochlorothiazine</v>
      </c>
    </row>
    <row r="409" spans="1:4">
      <c r="A409" s="13">
        <v>356</v>
      </c>
      <c r="B409" t="s">
        <v>552</v>
      </c>
      <c r="C409">
        <f>VLOOKUP(A409,'Unit Dose Orders'!$A$1:$H$1110,3,FALSE)</f>
        <v>8</v>
      </c>
      <c r="D409" t="str">
        <f>VLOOKUP(C409,Medications!$A$2:$H$162,2,FALSE)</f>
        <v>Syntocinon (IVA)</v>
      </c>
    </row>
    <row r="410" spans="1:4">
      <c r="A410" s="13">
        <v>358</v>
      </c>
      <c r="B410" t="s">
        <v>569</v>
      </c>
      <c r="C410">
        <f>VLOOKUP(A410,'Unit Dose Orders'!$A$1:$H$1110,3,FALSE)</f>
        <v>134</v>
      </c>
      <c r="D410" t="str">
        <f>VLOOKUP(C410,Medications!$A$2:$H$162,2,FALSE)</f>
        <v>Meperidinehcl</v>
      </c>
    </row>
    <row r="411" spans="1:4">
      <c r="A411" s="13">
        <v>360</v>
      </c>
      <c r="B411" t="s">
        <v>572</v>
      </c>
      <c r="C411">
        <f>VLOOKUP(A411,'Unit Dose Orders'!$A$1:$H$1110,3,FALSE)</f>
        <v>4</v>
      </c>
      <c r="D411" t="str">
        <f>VLOOKUP(C411,Medications!$A$2:$H$162,2,FALSE)</f>
        <v>Tylenol No. 3</v>
      </c>
    </row>
    <row r="412" spans="1:4">
      <c r="A412" s="13">
        <v>362</v>
      </c>
      <c r="B412" t="s">
        <v>564</v>
      </c>
      <c r="C412">
        <f>VLOOKUP(A412,'Unit Dose Orders'!$A$1:$H$1110,3,FALSE)</f>
        <v>100</v>
      </c>
      <c r="D412" t="str">
        <f>VLOOKUP(C412,Medications!$A$2:$H$162,2,FALSE)</f>
        <v>Epinephrine Inhalor</v>
      </c>
    </row>
    <row r="413" spans="1:4">
      <c r="A413" s="13">
        <v>362</v>
      </c>
      <c r="B413" t="s">
        <v>575</v>
      </c>
      <c r="C413">
        <f>VLOOKUP(A413,'Unit Dose Orders'!$A$1:$H$1110,3,FALSE)</f>
        <v>100</v>
      </c>
      <c r="D413" t="str">
        <f>VLOOKUP(C413,Medications!$A$2:$H$162,2,FALSE)</f>
        <v>Epinephrine Inhalor</v>
      </c>
    </row>
    <row r="414" spans="1:4">
      <c r="A414" s="13">
        <v>363</v>
      </c>
      <c r="B414" t="s">
        <v>564</v>
      </c>
      <c r="C414">
        <f>VLOOKUP(A414,'Unit Dose Orders'!$A$1:$H$1110,3,FALSE)</f>
        <v>79</v>
      </c>
      <c r="D414" t="str">
        <f>VLOOKUP(C414,Medications!$A$2:$H$162,2,FALSE)</f>
        <v>Decadron</v>
      </c>
    </row>
    <row r="415" spans="1:4">
      <c r="A415" s="13">
        <v>363</v>
      </c>
      <c r="B415" t="s">
        <v>561</v>
      </c>
      <c r="C415">
        <f>VLOOKUP(A415,'Unit Dose Orders'!$A$1:$H$1110,3,FALSE)</f>
        <v>79</v>
      </c>
      <c r="D415" t="str">
        <f>VLOOKUP(C415,Medications!$A$2:$H$162,2,FALSE)</f>
        <v>Decadron</v>
      </c>
    </row>
    <row r="416" spans="1:4">
      <c r="A416" s="13">
        <v>364</v>
      </c>
      <c r="B416" t="s">
        <v>558</v>
      </c>
      <c r="C416">
        <f>VLOOKUP(A416,'Unit Dose Orders'!$A$1:$H$1110,3,FALSE)</f>
        <v>61</v>
      </c>
      <c r="D416" t="str">
        <f>VLOOKUP(C416,Medications!$A$2:$H$162,2,FALSE)</f>
        <v>Kefzol (IVA)</v>
      </c>
    </row>
    <row r="417" spans="1:4">
      <c r="A417" s="13">
        <v>366</v>
      </c>
      <c r="B417" t="s">
        <v>575</v>
      </c>
      <c r="C417">
        <f>VLOOKUP(A417,'Unit Dose Orders'!$A$1:$H$1110,3,FALSE)</f>
        <v>59</v>
      </c>
      <c r="D417" t="str">
        <f>VLOOKUP(C417,Medications!$A$2:$H$162,2,FALSE)</f>
        <v>Diphenhydramine</v>
      </c>
    </row>
    <row r="418" spans="1:4">
      <c r="A418" s="13">
        <v>366</v>
      </c>
      <c r="B418" t="s">
        <v>558</v>
      </c>
      <c r="C418">
        <f>VLOOKUP(A418,'Unit Dose Orders'!$A$1:$H$1110,3,FALSE)</f>
        <v>59</v>
      </c>
      <c r="D418" t="str">
        <f>VLOOKUP(C418,Medications!$A$2:$H$162,2,FALSE)</f>
        <v>Diphenhydramine</v>
      </c>
    </row>
    <row r="419" spans="1:4">
      <c r="A419" s="13">
        <v>367</v>
      </c>
      <c r="B419" t="s">
        <v>566</v>
      </c>
      <c r="C419">
        <f>VLOOKUP(A419,'Unit Dose Orders'!$A$1:$H$1110,3,FALSE)</f>
        <v>161</v>
      </c>
      <c r="D419" t="str">
        <f>VLOOKUP(C419,Medications!$A$2:$H$162,2,FALSE)</f>
        <v>Toradol</v>
      </c>
    </row>
    <row r="420" spans="1:4">
      <c r="A420" s="13">
        <v>367</v>
      </c>
      <c r="B420" t="s">
        <v>578</v>
      </c>
      <c r="C420">
        <f>VLOOKUP(A420,'Unit Dose Orders'!$A$1:$H$1110,3,FALSE)</f>
        <v>161</v>
      </c>
      <c r="D420" t="str">
        <f>VLOOKUP(C420,Medications!$A$2:$H$162,2,FALSE)</f>
        <v>Toradol</v>
      </c>
    </row>
    <row r="421" spans="1:4">
      <c r="A421" s="13">
        <v>368</v>
      </c>
      <c r="B421" t="s">
        <v>552</v>
      </c>
      <c r="C421">
        <f>VLOOKUP(A421,'Unit Dose Orders'!$A$1:$H$1110,3,FALSE)</f>
        <v>42</v>
      </c>
      <c r="D421" t="str">
        <f>VLOOKUP(C421,Medications!$A$2:$H$162,2,FALSE)</f>
        <v>Marcaine</v>
      </c>
    </row>
    <row r="422" spans="1:4">
      <c r="A422" s="13">
        <v>369</v>
      </c>
      <c r="B422" t="s">
        <v>572</v>
      </c>
      <c r="C422">
        <f>VLOOKUP(A422,'Unit Dose Orders'!$A$1:$H$1110,3,FALSE)</f>
        <v>115</v>
      </c>
      <c r="D422" t="str">
        <f>VLOOKUP(C422,Medications!$A$2:$H$162,2,FALSE)</f>
        <v>Sinemet</v>
      </c>
    </row>
    <row r="423" spans="1:4">
      <c r="A423" s="13">
        <v>369</v>
      </c>
      <c r="B423" t="s">
        <v>575</v>
      </c>
      <c r="C423">
        <f>VLOOKUP(A423,'Unit Dose Orders'!$A$1:$H$1110,3,FALSE)</f>
        <v>115</v>
      </c>
      <c r="D423" t="str">
        <f>VLOOKUP(C423,Medications!$A$2:$H$162,2,FALSE)</f>
        <v>Sinemet</v>
      </c>
    </row>
    <row r="424" spans="1:4">
      <c r="A424" s="13">
        <v>370</v>
      </c>
      <c r="B424" t="s">
        <v>564</v>
      </c>
      <c r="C424">
        <f>VLOOKUP(A424,'Unit Dose Orders'!$A$1:$H$1110,3,FALSE)</f>
        <v>112</v>
      </c>
      <c r="D424" t="str">
        <f>VLOOKUP(C424,Medications!$A$2:$H$162,2,FALSE)</f>
        <v>Primidone</v>
      </c>
    </row>
    <row r="425" spans="1:4">
      <c r="A425" s="13">
        <v>371</v>
      </c>
      <c r="B425" t="s">
        <v>561</v>
      </c>
      <c r="C425">
        <f>VLOOKUP(A425,'Unit Dose Orders'!$A$1:$H$1110,3,FALSE)</f>
        <v>77</v>
      </c>
      <c r="D425" t="str">
        <f>VLOOKUP(C425,Medications!$A$2:$H$162,2,FALSE)</f>
        <v>Medrol</v>
      </c>
    </row>
    <row r="426" spans="1:4">
      <c r="A426" s="13">
        <v>373</v>
      </c>
      <c r="B426" t="s">
        <v>561</v>
      </c>
      <c r="C426">
        <f>VLOOKUP(A426,'Unit Dose Orders'!$A$1:$H$1110,3,FALSE)</f>
        <v>60</v>
      </c>
      <c r="D426" t="str">
        <f>VLOOKUP(C426,Medications!$A$2:$H$162,2,FALSE)</f>
        <v>Meperidine</v>
      </c>
    </row>
    <row r="427" spans="1:4">
      <c r="A427" s="13">
        <v>373</v>
      </c>
      <c r="B427" t="s">
        <v>564</v>
      </c>
      <c r="C427">
        <f>VLOOKUP(A427,'Unit Dose Orders'!$A$1:$H$1110,3,FALSE)</f>
        <v>60</v>
      </c>
      <c r="D427" t="str">
        <f>VLOOKUP(C427,Medications!$A$2:$H$162,2,FALSE)</f>
        <v>Meperidine</v>
      </c>
    </row>
    <row r="428" spans="1:4">
      <c r="A428" s="13">
        <v>374</v>
      </c>
      <c r="B428" t="s">
        <v>552</v>
      </c>
      <c r="C428">
        <f>VLOOKUP(A428,'Unit Dose Orders'!$A$1:$H$1110,3,FALSE)</f>
        <v>11</v>
      </c>
      <c r="D428" t="str">
        <f>VLOOKUP(C428,Medications!$A$2:$H$162,2,FALSE)</f>
        <v>Digoxin</v>
      </c>
    </row>
    <row r="429" spans="1:4">
      <c r="A429" s="13">
        <v>375</v>
      </c>
      <c r="B429" t="s">
        <v>578</v>
      </c>
      <c r="C429">
        <f>VLOOKUP(A429,'Unit Dose Orders'!$A$1:$H$1110,3,FALSE)</f>
        <v>71</v>
      </c>
      <c r="D429" t="str">
        <f>VLOOKUP(C429,Medications!$A$2:$H$162,2,FALSE)</f>
        <v>Hydrazaline</v>
      </c>
    </row>
    <row r="430" spans="1:4">
      <c r="A430" s="13">
        <v>375</v>
      </c>
      <c r="B430" t="s">
        <v>544</v>
      </c>
      <c r="C430">
        <f>VLOOKUP(A430,'Unit Dose Orders'!$A$1:$H$1110,3,FALSE)</f>
        <v>71</v>
      </c>
      <c r="D430" t="str">
        <f>VLOOKUP(C430,Medications!$A$2:$H$162,2,FALSE)</f>
        <v>Hydrazaline</v>
      </c>
    </row>
    <row r="431" spans="1:4">
      <c r="A431" s="13">
        <v>376</v>
      </c>
      <c r="B431" t="s">
        <v>561</v>
      </c>
      <c r="C431">
        <f>VLOOKUP(A431,'Unit Dose Orders'!$A$1:$H$1110,3,FALSE)</f>
        <v>84</v>
      </c>
      <c r="D431" t="str">
        <f>VLOOKUP(C431,Medications!$A$2:$H$162,2,FALSE)</f>
        <v>Hydrocortisone (IVA)</v>
      </c>
    </row>
    <row r="432" spans="1:4">
      <c r="A432" s="13">
        <v>376</v>
      </c>
      <c r="B432" t="s">
        <v>544</v>
      </c>
      <c r="C432">
        <f>VLOOKUP(A432,'Unit Dose Orders'!$A$1:$H$1110,3,FALSE)</f>
        <v>84</v>
      </c>
      <c r="D432" t="str">
        <f>VLOOKUP(C432,Medications!$A$2:$H$162,2,FALSE)</f>
        <v>Hydrocortisone (IVA)</v>
      </c>
    </row>
    <row r="433" spans="1:4">
      <c r="A433" s="13">
        <v>377</v>
      </c>
      <c r="B433" t="s">
        <v>578</v>
      </c>
      <c r="C433">
        <f>VLOOKUP(A433,'Unit Dose Orders'!$A$1:$H$1110,3,FALSE)</f>
        <v>48</v>
      </c>
      <c r="D433" t="str">
        <f>VLOOKUP(C433,Medications!$A$2:$H$162,2,FALSE)</f>
        <v>Insulin Lente</v>
      </c>
    </row>
    <row r="434" spans="1:4">
      <c r="A434" s="13">
        <v>377</v>
      </c>
      <c r="B434" t="s">
        <v>549</v>
      </c>
      <c r="C434">
        <f>VLOOKUP(A434,'Unit Dose Orders'!$A$1:$H$1110,3,FALSE)</f>
        <v>48</v>
      </c>
      <c r="D434" t="str">
        <f>VLOOKUP(C434,Medications!$A$2:$H$162,2,FALSE)</f>
        <v>Insulin Lente</v>
      </c>
    </row>
    <row r="435" spans="1:4">
      <c r="A435" s="13">
        <v>378</v>
      </c>
      <c r="B435" t="s">
        <v>558</v>
      </c>
      <c r="C435">
        <f>VLOOKUP(A435,'Unit Dose Orders'!$A$1:$H$1110,3,FALSE)</f>
        <v>55</v>
      </c>
      <c r="D435" t="str">
        <f>VLOOKUP(C435,Medications!$A$2:$H$162,2,FALSE)</f>
        <v>Captopril</v>
      </c>
    </row>
    <row r="436" spans="1:4">
      <c r="A436" s="13">
        <v>378</v>
      </c>
      <c r="B436" t="s">
        <v>552</v>
      </c>
      <c r="C436">
        <f>VLOOKUP(A436,'Unit Dose Orders'!$A$1:$H$1110,3,FALSE)</f>
        <v>55</v>
      </c>
      <c r="D436" t="str">
        <f>VLOOKUP(C436,Medications!$A$2:$H$162,2,FALSE)</f>
        <v>Captopril</v>
      </c>
    </row>
    <row r="437" spans="1:4">
      <c r="A437" s="13">
        <v>380</v>
      </c>
      <c r="B437" t="s">
        <v>572</v>
      </c>
      <c r="C437">
        <f>VLOOKUP(A437,'Unit Dose Orders'!$A$1:$H$1110,3,FALSE)</f>
        <v>14</v>
      </c>
      <c r="D437" t="str">
        <f>VLOOKUP(C437,Medications!$A$2:$H$162,2,FALSE)</f>
        <v>Prednisone</v>
      </c>
    </row>
    <row r="438" spans="1:4">
      <c r="A438" s="13">
        <v>380</v>
      </c>
      <c r="B438" t="s">
        <v>572</v>
      </c>
      <c r="C438">
        <f>VLOOKUP(A438,'Unit Dose Orders'!$A$1:$H$1110,3,FALSE)</f>
        <v>14</v>
      </c>
      <c r="D438" t="str">
        <f>VLOOKUP(C438,Medications!$A$2:$H$162,2,FALSE)</f>
        <v>Prednisone</v>
      </c>
    </row>
    <row r="439" spans="1:4">
      <c r="A439" s="13">
        <v>381</v>
      </c>
      <c r="B439" t="s">
        <v>581</v>
      </c>
      <c r="C439">
        <f>VLOOKUP(A439,'Unit Dose Orders'!$A$1:$H$1110,3,FALSE)</f>
        <v>33</v>
      </c>
      <c r="D439" t="str">
        <f>VLOOKUP(C439,Medications!$A$2:$H$162,2,FALSE)</f>
        <v>Gravol</v>
      </c>
    </row>
    <row r="440" spans="1:4">
      <c r="A440" s="13">
        <v>382</v>
      </c>
      <c r="B440" t="s">
        <v>561</v>
      </c>
      <c r="C440">
        <f>VLOOKUP(A440,'Unit Dose Orders'!$A$1:$H$1110,3,FALSE)</f>
        <v>78</v>
      </c>
      <c r="D440" t="str">
        <f>VLOOKUP(C440,Medications!$A$2:$H$162,2,FALSE)</f>
        <v>�trovent Inhaler</v>
      </c>
    </row>
    <row r="441" spans="1:4">
      <c r="A441" s="13">
        <v>384</v>
      </c>
      <c r="B441" t="s">
        <v>575</v>
      </c>
      <c r="C441">
        <f>VLOOKUP(A441,'Unit Dose Orders'!$A$1:$H$1110,3,FALSE)</f>
        <v>93</v>
      </c>
      <c r="D441" t="str">
        <f>VLOOKUP(C441,Medications!$A$2:$H$162,2,FALSE)</f>
        <v>Acyclovir</v>
      </c>
    </row>
    <row r="442" spans="1:4">
      <c r="A442" s="13">
        <v>386</v>
      </c>
      <c r="B442" t="s">
        <v>555</v>
      </c>
      <c r="C442">
        <f>VLOOKUP(A442,'Unit Dose Orders'!$A$1:$H$1110,3,FALSE)</f>
        <v>79</v>
      </c>
      <c r="D442" t="str">
        <f>VLOOKUP(C442,Medications!$A$2:$H$162,2,FALSE)</f>
        <v>Decadron</v>
      </c>
    </row>
    <row r="443" spans="1:4">
      <c r="A443" s="13">
        <v>387</v>
      </c>
      <c r="B443" t="s">
        <v>569</v>
      </c>
      <c r="C443">
        <f>VLOOKUP(A443,'Unit Dose Orders'!$A$1:$H$1110,3,FALSE)</f>
        <v>65</v>
      </c>
      <c r="D443" t="str">
        <f>VLOOKUP(C443,Medications!$A$2:$H$162,2,FALSE)</f>
        <v>Ceclor</v>
      </c>
    </row>
    <row r="444" spans="1:4">
      <c r="A444" s="13">
        <v>387</v>
      </c>
      <c r="B444" t="s">
        <v>566</v>
      </c>
      <c r="C444">
        <f>VLOOKUP(A444,'Unit Dose Orders'!$A$1:$H$1110,3,FALSE)</f>
        <v>65</v>
      </c>
      <c r="D444" t="str">
        <f>VLOOKUP(C444,Medications!$A$2:$H$162,2,FALSE)</f>
        <v>Ceclor</v>
      </c>
    </row>
    <row r="445" spans="1:4">
      <c r="A445" s="13">
        <v>388</v>
      </c>
      <c r="B445" t="s">
        <v>549</v>
      </c>
      <c r="C445">
        <f>VLOOKUP(A445,'Unit Dose Orders'!$A$1:$H$1110,3,FALSE)</f>
        <v>134</v>
      </c>
      <c r="D445" t="str">
        <f>VLOOKUP(C445,Medications!$A$2:$H$162,2,FALSE)</f>
        <v>Meperidinehcl</v>
      </c>
    </row>
    <row r="446" spans="1:4">
      <c r="A446" s="13">
        <v>389</v>
      </c>
      <c r="B446" t="s">
        <v>575</v>
      </c>
      <c r="C446">
        <f>VLOOKUP(A446,'Unit Dose Orders'!$A$1:$H$1110,3,FALSE)</f>
        <v>40</v>
      </c>
      <c r="D446" t="str">
        <f>VLOOKUP(C446,Medications!$A$2:$H$162,2,FALSE)</f>
        <v>Valium (Aka Diazepam)</v>
      </c>
    </row>
    <row r="447" spans="1:4">
      <c r="A447" s="13">
        <v>390</v>
      </c>
      <c r="B447" t="s">
        <v>566</v>
      </c>
      <c r="C447">
        <f>VLOOKUP(A447,'Unit Dose Orders'!$A$1:$H$1110,3,FALSE)</f>
        <v>99</v>
      </c>
      <c r="D447" t="str">
        <f>VLOOKUP(C447,Medications!$A$2:$H$162,2,FALSE)</f>
        <v>Haldol</v>
      </c>
    </row>
    <row r="448" spans="1:4">
      <c r="A448" s="13">
        <v>392</v>
      </c>
      <c r="B448" t="s">
        <v>575</v>
      </c>
      <c r="C448">
        <f>VLOOKUP(A448,'Unit Dose Orders'!$A$1:$H$1110,3,FALSE)</f>
        <v>101</v>
      </c>
      <c r="D448" t="str">
        <f>VLOOKUP(C448,Medications!$A$2:$H$162,2,FALSE)</f>
        <v>Isosrbide Dinitrate</v>
      </c>
    </row>
    <row r="449" spans="1:4">
      <c r="A449" s="13">
        <v>392</v>
      </c>
      <c r="B449" t="s">
        <v>558</v>
      </c>
      <c r="C449">
        <f>VLOOKUP(A449,'Unit Dose Orders'!$A$1:$H$1110,3,FALSE)</f>
        <v>101</v>
      </c>
      <c r="D449" t="str">
        <f>VLOOKUP(C449,Medications!$A$2:$H$162,2,FALSE)</f>
        <v>Isosrbide Dinitrate</v>
      </c>
    </row>
    <row r="450" spans="1:4">
      <c r="A450" s="13">
        <v>393</v>
      </c>
      <c r="B450" t="s">
        <v>549</v>
      </c>
      <c r="C450">
        <f>VLOOKUP(A450,'Unit Dose Orders'!$A$1:$H$1110,3,FALSE)</f>
        <v>145</v>
      </c>
      <c r="D450" t="str">
        <f>VLOOKUP(C450,Medications!$A$2:$H$162,2,FALSE)</f>
        <v>Novasen</v>
      </c>
    </row>
    <row r="451" spans="1:4">
      <c r="A451" s="13">
        <v>393</v>
      </c>
      <c r="B451" t="s">
        <v>558</v>
      </c>
      <c r="C451">
        <f>VLOOKUP(A451,'Unit Dose Orders'!$A$1:$H$1110,3,FALSE)</f>
        <v>145</v>
      </c>
      <c r="D451" t="str">
        <f>VLOOKUP(C451,Medications!$A$2:$H$162,2,FALSE)</f>
        <v>Novasen</v>
      </c>
    </row>
    <row r="452" spans="1:4">
      <c r="A452" s="13">
        <v>394</v>
      </c>
      <c r="B452" t="s">
        <v>561</v>
      </c>
      <c r="C452">
        <f>VLOOKUP(A452,'Unit Dose Orders'!$A$1:$H$1110,3,FALSE)</f>
        <v>114</v>
      </c>
      <c r="D452" t="str">
        <f>VLOOKUP(C452,Medications!$A$2:$H$162,2,FALSE)</f>
        <v>Benztropine</v>
      </c>
    </row>
    <row r="453" spans="1:4">
      <c r="A453" s="13">
        <v>395</v>
      </c>
      <c r="B453" t="s">
        <v>564</v>
      </c>
      <c r="C453">
        <f>VLOOKUP(A453,'Unit Dose Orders'!$A$1:$H$1110,3,FALSE)</f>
        <v>131</v>
      </c>
      <c r="D453" t="str">
        <f>VLOOKUP(C453,Medications!$A$2:$H$162,2,FALSE)</f>
        <v>Dimenhydrinate</v>
      </c>
    </row>
    <row r="454" spans="1:4">
      <c r="A454" s="13">
        <v>396</v>
      </c>
      <c r="B454" t="s">
        <v>575</v>
      </c>
      <c r="C454">
        <f>VLOOKUP(A454,'Unit Dose Orders'!$A$1:$H$1110,3,FALSE)</f>
        <v>55</v>
      </c>
      <c r="D454" t="str">
        <f>VLOOKUP(C454,Medications!$A$2:$H$162,2,FALSE)</f>
        <v>Captopril</v>
      </c>
    </row>
    <row r="455" spans="1:4">
      <c r="A455" s="13">
        <v>396</v>
      </c>
      <c r="B455" t="s">
        <v>561</v>
      </c>
      <c r="C455">
        <f>VLOOKUP(A455,'Unit Dose Orders'!$A$1:$H$1110,3,FALSE)</f>
        <v>55</v>
      </c>
      <c r="D455" t="str">
        <f>VLOOKUP(C455,Medications!$A$2:$H$162,2,FALSE)</f>
        <v>Captopril</v>
      </c>
    </row>
    <row r="456" spans="1:4">
      <c r="A456" s="13">
        <v>397</v>
      </c>
      <c r="B456" t="s">
        <v>558</v>
      </c>
      <c r="C456">
        <f>VLOOKUP(A456,'Unit Dose Orders'!$A$1:$H$1110,3,FALSE)</f>
        <v>60</v>
      </c>
      <c r="D456" t="str">
        <f>VLOOKUP(C456,Medications!$A$2:$H$162,2,FALSE)</f>
        <v>Meperidine</v>
      </c>
    </row>
    <row r="457" spans="1:4">
      <c r="A457" s="13">
        <v>398</v>
      </c>
      <c r="B457" t="s">
        <v>566</v>
      </c>
      <c r="C457">
        <f>VLOOKUP(A457,'Unit Dose Orders'!$A$1:$H$1110,3,FALSE)</f>
        <v>38</v>
      </c>
      <c r="D457" t="str">
        <f>VLOOKUP(C457,Medications!$A$2:$H$162,2,FALSE)</f>
        <v>Voltaren</v>
      </c>
    </row>
    <row r="458" spans="1:4">
      <c r="A458" s="13">
        <v>399</v>
      </c>
      <c r="B458" t="s">
        <v>569</v>
      </c>
      <c r="C458">
        <f>VLOOKUP(A458,'Unit Dose Orders'!$A$1:$H$1110,3,FALSE)</f>
        <v>71</v>
      </c>
      <c r="D458" t="str">
        <f>VLOOKUP(C458,Medications!$A$2:$H$162,2,FALSE)</f>
        <v>Hydrazaline</v>
      </c>
    </row>
    <row r="459" spans="1:4">
      <c r="A459" s="13">
        <v>401</v>
      </c>
      <c r="B459" t="s">
        <v>544</v>
      </c>
      <c r="C459">
        <f>VLOOKUP(A459,'Unit Dose Orders'!$A$1:$H$1110,3,FALSE)</f>
        <v>52</v>
      </c>
      <c r="D459" t="str">
        <f>VLOOKUP(C459,Medications!$A$2:$H$162,2,FALSE)</f>
        <v>Cefoxtin (IVA)</v>
      </c>
    </row>
    <row r="460" spans="1:4">
      <c r="A460" s="13">
        <v>402</v>
      </c>
      <c r="B460" t="s">
        <v>552</v>
      </c>
      <c r="C460">
        <f>VLOOKUP(A460,'Unit Dose Orders'!$A$1:$H$1110,3,FALSE)</f>
        <v>35</v>
      </c>
      <c r="D460" t="str">
        <f>VLOOKUP(C460,Medications!$A$2:$H$162,2,FALSE)</f>
        <v>Nitroglycerin Sublingual</v>
      </c>
    </row>
    <row r="461" spans="1:4">
      <c r="A461" s="13">
        <v>403</v>
      </c>
      <c r="B461" t="s">
        <v>578</v>
      </c>
      <c r="C461">
        <f>VLOOKUP(A461,'Unit Dose Orders'!$A$1:$H$1110,3,FALSE)</f>
        <v>2</v>
      </c>
      <c r="D461" t="str">
        <f>VLOOKUP(C461,Medications!$A$2:$H$162,2,FALSE)</f>
        <v>Tylenol Plain</v>
      </c>
    </row>
    <row r="462" spans="1:4">
      <c r="A462" s="13">
        <v>405</v>
      </c>
      <c r="B462" t="s">
        <v>552</v>
      </c>
      <c r="C462">
        <f>VLOOKUP(A462,'Unit Dose Orders'!$A$1:$H$1110,3,FALSE)</f>
        <v>160</v>
      </c>
      <c r="D462" t="str">
        <f>VLOOKUP(C462,Medications!$A$2:$H$162,2,FALSE)</f>
        <v>Anapronil</v>
      </c>
    </row>
    <row r="463" spans="1:4">
      <c r="A463" s="13">
        <v>406</v>
      </c>
      <c r="B463" t="s">
        <v>549</v>
      </c>
      <c r="C463">
        <f>VLOOKUP(A463,'Unit Dose Orders'!$A$1:$H$1110,3,FALSE)</f>
        <v>118</v>
      </c>
      <c r="D463" t="str">
        <f>VLOOKUP(C463,Medications!$A$2:$H$162,2,FALSE)</f>
        <v>Haldol</v>
      </c>
    </row>
    <row r="464" spans="1:4">
      <c r="A464" s="13">
        <v>406</v>
      </c>
      <c r="B464" t="s">
        <v>544</v>
      </c>
      <c r="C464">
        <f>VLOOKUP(A464,'Unit Dose Orders'!$A$1:$H$1110,3,FALSE)</f>
        <v>118</v>
      </c>
      <c r="D464" t="str">
        <f>VLOOKUP(C464,Medications!$A$2:$H$162,2,FALSE)</f>
        <v>Haldol</v>
      </c>
    </row>
    <row r="465" spans="1:4">
      <c r="A465" s="13">
        <v>407</v>
      </c>
      <c r="B465" t="s">
        <v>575</v>
      </c>
      <c r="C465">
        <f>VLOOKUP(A465,'Unit Dose Orders'!$A$1:$H$1110,3,FALSE)</f>
        <v>7</v>
      </c>
      <c r="D465" t="str">
        <f>VLOOKUP(C465,Medications!$A$2:$H$162,2,FALSE)</f>
        <v>Colace</v>
      </c>
    </row>
    <row r="466" spans="1:4">
      <c r="A466" s="13">
        <v>407</v>
      </c>
      <c r="B466" t="s">
        <v>583</v>
      </c>
      <c r="C466">
        <f>VLOOKUP(A466,'Unit Dose Orders'!$A$1:$H$1110,3,FALSE)</f>
        <v>7</v>
      </c>
      <c r="D466" t="str">
        <f>VLOOKUP(C466,Medications!$A$2:$H$162,2,FALSE)</f>
        <v>Colace</v>
      </c>
    </row>
    <row r="467" spans="1:4">
      <c r="A467" s="13">
        <v>408</v>
      </c>
      <c r="B467" t="s">
        <v>564</v>
      </c>
      <c r="C467">
        <f>VLOOKUP(A467,'Unit Dose Orders'!$A$1:$H$1110,3,FALSE)</f>
        <v>130</v>
      </c>
      <c r="D467" t="str">
        <f>VLOOKUP(C467,Medications!$A$2:$H$162,2,FALSE)</f>
        <v>Pravachol</v>
      </c>
    </row>
    <row r="468" spans="1:4">
      <c r="A468" s="13">
        <v>408</v>
      </c>
      <c r="B468" t="s">
        <v>572</v>
      </c>
      <c r="C468">
        <f>VLOOKUP(A468,'Unit Dose Orders'!$A$1:$H$1110,3,FALSE)</f>
        <v>130</v>
      </c>
      <c r="D468" t="str">
        <f>VLOOKUP(C468,Medications!$A$2:$H$162,2,FALSE)</f>
        <v>Pravachol</v>
      </c>
    </row>
    <row r="469" spans="1:4">
      <c r="A469" s="13">
        <v>411</v>
      </c>
      <c r="B469" t="s">
        <v>546</v>
      </c>
      <c r="C469">
        <f>VLOOKUP(A469,'Unit Dose Orders'!$A$1:$H$1110,3,FALSE)</f>
        <v>132</v>
      </c>
      <c r="D469" t="str">
        <f>VLOOKUP(C469,Medications!$A$2:$H$162,2,FALSE)</f>
        <v>Isordil</v>
      </c>
    </row>
    <row r="470" spans="1:4">
      <c r="A470" s="13">
        <v>411</v>
      </c>
      <c r="B470" t="s">
        <v>558</v>
      </c>
      <c r="C470">
        <f>VLOOKUP(A470,'Unit Dose Orders'!$A$1:$H$1110,3,FALSE)</f>
        <v>132</v>
      </c>
      <c r="D470" t="str">
        <f>VLOOKUP(C470,Medications!$A$2:$H$162,2,FALSE)</f>
        <v>Isordil</v>
      </c>
    </row>
    <row r="471" spans="1:4">
      <c r="A471" s="13">
        <v>412</v>
      </c>
      <c r="B471" t="s">
        <v>546</v>
      </c>
      <c r="C471">
        <f>VLOOKUP(A471,'Unit Dose Orders'!$A$1:$H$1110,3,FALSE)</f>
        <v>83</v>
      </c>
      <c r="D471" t="str">
        <f>VLOOKUP(C471,Medications!$A$2:$H$162,2,FALSE)</f>
        <v>Librium</v>
      </c>
    </row>
    <row r="472" spans="1:4">
      <c r="A472" s="13">
        <v>413</v>
      </c>
      <c r="B472" t="s">
        <v>555</v>
      </c>
      <c r="C472">
        <f>VLOOKUP(A472,'Unit Dose Orders'!$A$1:$H$1110,3,FALSE)</f>
        <v>50</v>
      </c>
      <c r="D472" t="str">
        <f>VLOOKUP(C472,Medications!$A$2:$H$162,2,FALSE)</f>
        <v>Cardizem</v>
      </c>
    </row>
    <row r="473" spans="1:4">
      <c r="A473" s="13">
        <v>413</v>
      </c>
      <c r="B473" t="s">
        <v>561</v>
      </c>
      <c r="C473">
        <f>VLOOKUP(A473,'Unit Dose Orders'!$A$1:$H$1110,3,FALSE)</f>
        <v>50</v>
      </c>
      <c r="D473" t="str">
        <f>VLOOKUP(C473,Medications!$A$2:$H$162,2,FALSE)</f>
        <v>Cardizem</v>
      </c>
    </row>
    <row r="474" spans="1:4">
      <c r="A474" s="13">
        <v>414</v>
      </c>
      <c r="B474" t="s">
        <v>578</v>
      </c>
      <c r="C474">
        <f>VLOOKUP(A474,'Unit Dose Orders'!$A$1:$H$1110,3,FALSE)</f>
        <v>44</v>
      </c>
      <c r="D474" t="str">
        <f>VLOOKUP(C474,Medications!$A$2:$H$162,2,FALSE)</f>
        <v>Sulfonamide</v>
      </c>
    </row>
    <row r="475" spans="1:4">
      <c r="A475" s="13">
        <v>414</v>
      </c>
      <c r="B475" t="s">
        <v>558</v>
      </c>
      <c r="C475">
        <f>VLOOKUP(A475,'Unit Dose Orders'!$A$1:$H$1110,3,FALSE)</f>
        <v>44</v>
      </c>
      <c r="D475" t="str">
        <f>VLOOKUP(C475,Medications!$A$2:$H$162,2,FALSE)</f>
        <v>Sulfonamide</v>
      </c>
    </row>
    <row r="476" spans="1:4">
      <c r="A476" s="13">
        <v>415</v>
      </c>
      <c r="B476" t="s">
        <v>546</v>
      </c>
      <c r="C476">
        <f>VLOOKUP(A476,'Unit Dose Orders'!$A$1:$H$1110,3,FALSE)</f>
        <v>130</v>
      </c>
      <c r="D476" t="str">
        <f>VLOOKUP(C476,Medications!$A$2:$H$162,2,FALSE)</f>
        <v>Pravachol</v>
      </c>
    </row>
    <row r="477" spans="1:4">
      <c r="A477" s="13">
        <v>415</v>
      </c>
      <c r="B477" t="s">
        <v>552</v>
      </c>
      <c r="C477">
        <f>VLOOKUP(A477,'Unit Dose Orders'!$A$1:$H$1110,3,FALSE)</f>
        <v>130</v>
      </c>
      <c r="D477" t="str">
        <f>VLOOKUP(C477,Medications!$A$2:$H$162,2,FALSE)</f>
        <v>Pravachol</v>
      </c>
    </row>
    <row r="478" spans="1:4">
      <c r="A478" s="13">
        <v>418</v>
      </c>
      <c r="B478" t="s">
        <v>552</v>
      </c>
      <c r="C478">
        <f>VLOOKUP(A478,'Unit Dose Orders'!$A$1:$H$1110,3,FALSE)</f>
        <v>29</v>
      </c>
      <c r="D478" t="str">
        <f>VLOOKUP(C478,Medications!$A$2:$H$162,2,FALSE)</f>
        <v>Vancomycin Hcl (IVA)</v>
      </c>
    </row>
    <row r="479" spans="1:4">
      <c r="A479" s="13">
        <v>418</v>
      </c>
      <c r="B479" t="s">
        <v>552</v>
      </c>
      <c r="C479">
        <f>VLOOKUP(A479,'Unit Dose Orders'!$A$1:$H$1110,3,FALSE)</f>
        <v>29</v>
      </c>
      <c r="D479" t="str">
        <f>VLOOKUP(C479,Medications!$A$2:$H$162,2,FALSE)</f>
        <v>Vancomycin Hcl (IVA)</v>
      </c>
    </row>
    <row r="480" spans="1:4">
      <c r="A480" s="13">
        <v>419</v>
      </c>
      <c r="B480" t="s">
        <v>555</v>
      </c>
      <c r="C480">
        <f>VLOOKUP(A480,'Unit Dose Orders'!$A$1:$H$1110,3,FALSE)</f>
        <v>160</v>
      </c>
      <c r="D480" t="str">
        <f>VLOOKUP(C480,Medications!$A$2:$H$162,2,FALSE)</f>
        <v>Anapronil</v>
      </c>
    </row>
    <row r="481" spans="1:4">
      <c r="A481" s="13">
        <v>419</v>
      </c>
      <c r="B481" t="s">
        <v>564</v>
      </c>
      <c r="C481">
        <f>VLOOKUP(A481,'Unit Dose Orders'!$A$1:$H$1110,3,FALSE)</f>
        <v>160</v>
      </c>
      <c r="D481" t="str">
        <f>VLOOKUP(C481,Medications!$A$2:$H$162,2,FALSE)</f>
        <v>Anapronil</v>
      </c>
    </row>
    <row r="482" spans="1:4">
      <c r="A482" s="13">
        <v>420</v>
      </c>
      <c r="B482" t="s">
        <v>552</v>
      </c>
      <c r="C482">
        <f>VLOOKUP(A482,'Unit Dose Orders'!$A$1:$H$1110,3,FALSE)</f>
        <v>2</v>
      </c>
      <c r="D482" t="str">
        <f>VLOOKUP(C482,Medications!$A$2:$H$162,2,FALSE)</f>
        <v>Tylenol Plain</v>
      </c>
    </row>
    <row r="483" spans="1:4">
      <c r="A483" s="13">
        <v>420</v>
      </c>
      <c r="B483" t="s">
        <v>549</v>
      </c>
      <c r="C483">
        <f>VLOOKUP(A483,'Unit Dose Orders'!$A$1:$H$1110,3,FALSE)</f>
        <v>2</v>
      </c>
      <c r="D483" t="str">
        <f>VLOOKUP(C483,Medications!$A$2:$H$162,2,FALSE)</f>
        <v>Tylenol Plain</v>
      </c>
    </row>
    <row r="484" spans="1:4">
      <c r="A484" s="13">
        <v>421</v>
      </c>
      <c r="B484" t="s">
        <v>569</v>
      </c>
      <c r="C484">
        <f>VLOOKUP(A484,'Unit Dose Orders'!$A$1:$H$1110,3,FALSE)</f>
        <v>118</v>
      </c>
      <c r="D484" t="str">
        <f>VLOOKUP(C484,Medications!$A$2:$H$162,2,FALSE)</f>
        <v>Haldol</v>
      </c>
    </row>
    <row r="485" spans="1:4">
      <c r="A485" s="13">
        <v>422</v>
      </c>
      <c r="B485" t="s">
        <v>572</v>
      </c>
      <c r="C485">
        <f>VLOOKUP(A485,'Unit Dose Orders'!$A$1:$H$1110,3,FALSE)</f>
        <v>11</v>
      </c>
      <c r="D485" t="str">
        <f>VLOOKUP(C485,Medications!$A$2:$H$162,2,FALSE)</f>
        <v>Digoxin</v>
      </c>
    </row>
    <row r="486" spans="1:4">
      <c r="A486" s="13">
        <v>422</v>
      </c>
      <c r="B486" t="s">
        <v>583</v>
      </c>
      <c r="C486">
        <f>VLOOKUP(A486,'Unit Dose Orders'!$A$1:$H$1110,3,FALSE)</f>
        <v>11</v>
      </c>
      <c r="D486" t="str">
        <f>VLOOKUP(C486,Medications!$A$2:$H$162,2,FALSE)</f>
        <v>Digoxin</v>
      </c>
    </row>
    <row r="487" spans="1:4">
      <c r="A487" s="13">
        <v>423</v>
      </c>
      <c r="B487" t="s">
        <v>561</v>
      </c>
      <c r="C487">
        <f>VLOOKUP(A487,'Unit Dose Orders'!$A$1:$H$1110,3,FALSE)</f>
        <v>101</v>
      </c>
      <c r="D487" t="str">
        <f>VLOOKUP(C487,Medications!$A$2:$H$162,2,FALSE)</f>
        <v>Isosrbide Dinitrate</v>
      </c>
    </row>
    <row r="488" spans="1:4">
      <c r="A488" s="13">
        <v>423</v>
      </c>
      <c r="B488" t="s">
        <v>555</v>
      </c>
      <c r="C488">
        <f>VLOOKUP(A488,'Unit Dose Orders'!$A$1:$H$1110,3,FALSE)</f>
        <v>101</v>
      </c>
      <c r="D488" t="str">
        <f>VLOOKUP(C488,Medications!$A$2:$H$162,2,FALSE)</f>
        <v>Isosrbide Dinitrate</v>
      </c>
    </row>
    <row r="489" spans="1:4">
      <c r="A489" s="13">
        <v>424</v>
      </c>
      <c r="B489" t="s">
        <v>575</v>
      </c>
      <c r="C489">
        <f>VLOOKUP(A489,'Unit Dose Orders'!$A$1:$H$1110,3,FALSE)</f>
        <v>63</v>
      </c>
      <c r="D489" t="str">
        <f>VLOOKUP(C489,Medications!$A$2:$H$162,2,FALSE)</f>
        <v>Pitocinon (IVA)</v>
      </c>
    </row>
    <row r="490" spans="1:4">
      <c r="A490" s="13">
        <v>427</v>
      </c>
      <c r="B490" t="s">
        <v>575</v>
      </c>
      <c r="C490">
        <f>VLOOKUP(A490,'Unit Dose Orders'!$A$1:$H$1110,3,FALSE)</f>
        <v>81</v>
      </c>
      <c r="D490" t="str">
        <f>VLOOKUP(C490,Medications!$A$2:$H$162,2,FALSE)</f>
        <v>Hydrochlorothiazine</v>
      </c>
    </row>
    <row r="491" spans="1:4">
      <c r="A491" s="13">
        <v>427</v>
      </c>
      <c r="B491" t="s">
        <v>575</v>
      </c>
      <c r="C491">
        <f>VLOOKUP(A491,'Unit Dose Orders'!$A$1:$H$1110,3,FALSE)</f>
        <v>81</v>
      </c>
      <c r="D491" t="str">
        <f>VLOOKUP(C491,Medications!$A$2:$H$162,2,FALSE)</f>
        <v>Hydrochlorothiazine</v>
      </c>
    </row>
    <row r="492" spans="1:4">
      <c r="A492" s="13">
        <v>428</v>
      </c>
      <c r="B492" t="s">
        <v>578</v>
      </c>
      <c r="C492">
        <f>VLOOKUP(A492,'Unit Dose Orders'!$A$1:$H$1110,3,FALSE)</f>
        <v>144</v>
      </c>
      <c r="D492" t="str">
        <f>VLOOKUP(C492,Medications!$A$2:$H$162,2,FALSE)</f>
        <v>Paveral</v>
      </c>
    </row>
    <row r="493" spans="1:4">
      <c r="A493" s="13">
        <v>428</v>
      </c>
      <c r="B493" t="s">
        <v>572</v>
      </c>
      <c r="C493">
        <f>VLOOKUP(A493,'Unit Dose Orders'!$A$1:$H$1110,3,FALSE)</f>
        <v>144</v>
      </c>
      <c r="D493" t="str">
        <f>VLOOKUP(C493,Medications!$A$2:$H$162,2,FALSE)</f>
        <v>Paveral</v>
      </c>
    </row>
    <row r="494" spans="1:4">
      <c r="A494" s="13">
        <v>429</v>
      </c>
      <c r="B494" t="s">
        <v>578</v>
      </c>
      <c r="C494">
        <f>VLOOKUP(A494,'Unit Dose Orders'!$A$1:$H$1110,3,FALSE)</f>
        <v>1</v>
      </c>
      <c r="D494" t="str">
        <f>VLOOKUP(C494,Medications!$A$2:$H$162,2,FALSE)</f>
        <v>Test Med</v>
      </c>
    </row>
    <row r="495" spans="1:4">
      <c r="A495" s="13">
        <v>430</v>
      </c>
      <c r="B495" t="s">
        <v>575</v>
      </c>
      <c r="C495">
        <f>VLOOKUP(A495,'Unit Dose Orders'!$A$1:$H$1110,3,FALSE)</f>
        <v>41</v>
      </c>
      <c r="D495" t="str">
        <f>VLOOKUP(C495,Medications!$A$2:$H$162,2,FALSE)</f>
        <v>Percocet</v>
      </c>
    </row>
    <row r="496" spans="1:4">
      <c r="A496" s="13">
        <v>431</v>
      </c>
      <c r="B496" t="s">
        <v>558</v>
      </c>
      <c r="C496">
        <f>VLOOKUP(A496,'Unit Dose Orders'!$A$1:$H$1110,3,FALSE)</f>
        <v>4</v>
      </c>
      <c r="D496" t="str">
        <f>VLOOKUP(C496,Medications!$A$2:$H$162,2,FALSE)</f>
        <v>Tylenol No. 3</v>
      </c>
    </row>
    <row r="497" spans="1:4">
      <c r="A497" s="13">
        <v>431</v>
      </c>
      <c r="B497" t="s">
        <v>578</v>
      </c>
      <c r="C497">
        <f>VLOOKUP(A497,'Unit Dose Orders'!$A$1:$H$1110,3,FALSE)</f>
        <v>4</v>
      </c>
      <c r="D497" t="str">
        <f>VLOOKUP(C497,Medications!$A$2:$H$162,2,FALSE)</f>
        <v>Tylenol No. 3</v>
      </c>
    </row>
    <row r="498" spans="1:4">
      <c r="A498" s="13">
        <v>433</v>
      </c>
      <c r="B498" t="s">
        <v>546</v>
      </c>
      <c r="C498">
        <f>VLOOKUP(A498,'Unit Dose Orders'!$A$1:$H$1110,3,FALSE)</f>
        <v>132</v>
      </c>
      <c r="D498" t="str">
        <f>VLOOKUP(C498,Medications!$A$2:$H$162,2,FALSE)</f>
        <v>Isordil</v>
      </c>
    </row>
    <row r="499" spans="1:4">
      <c r="A499" s="13">
        <v>434</v>
      </c>
      <c r="B499" t="s">
        <v>566</v>
      </c>
      <c r="C499">
        <f>VLOOKUP(A499,'Unit Dose Orders'!$A$1:$H$1110,3,FALSE)</f>
        <v>12</v>
      </c>
      <c r="D499" t="str">
        <f>VLOOKUP(C499,Medications!$A$2:$H$162,2,FALSE)</f>
        <v>KCL (IVA)</v>
      </c>
    </row>
    <row r="500" spans="1:4">
      <c r="A500" s="13">
        <v>436</v>
      </c>
      <c r="B500" t="s">
        <v>544</v>
      </c>
      <c r="C500">
        <f>VLOOKUP(A500,'Unit Dose Orders'!$A$1:$H$1110,3,FALSE)</f>
        <v>86</v>
      </c>
      <c r="D500" t="str">
        <f>VLOOKUP(C500,Medications!$A$2:$H$162,2,FALSE)</f>
        <v>Gentamycin (IVA)</v>
      </c>
    </row>
    <row r="501" spans="1:4">
      <c r="A501" s="13">
        <v>436</v>
      </c>
      <c r="B501" t="s">
        <v>561</v>
      </c>
      <c r="C501">
        <f>VLOOKUP(A501,'Unit Dose Orders'!$A$1:$H$1110,3,FALSE)</f>
        <v>86</v>
      </c>
      <c r="D501" t="str">
        <f>VLOOKUP(C501,Medications!$A$2:$H$162,2,FALSE)</f>
        <v>Gentamycin (IVA)</v>
      </c>
    </row>
    <row r="502" spans="1:4">
      <c r="A502" s="13">
        <v>437</v>
      </c>
      <c r="B502" t="s">
        <v>555</v>
      </c>
      <c r="C502">
        <f>VLOOKUP(A502,'Unit Dose Orders'!$A$1:$H$1110,3,FALSE)</f>
        <v>11</v>
      </c>
      <c r="D502" t="str">
        <f>VLOOKUP(C502,Medications!$A$2:$H$162,2,FALSE)</f>
        <v>Digoxin</v>
      </c>
    </row>
    <row r="503" spans="1:4">
      <c r="A503" s="13">
        <v>442</v>
      </c>
      <c r="B503" t="s">
        <v>558</v>
      </c>
      <c r="C503">
        <f>VLOOKUP(A503,'Unit Dose Orders'!$A$1:$H$1110,3,FALSE)</f>
        <v>144</v>
      </c>
      <c r="D503" t="str">
        <f>VLOOKUP(C503,Medications!$A$2:$H$162,2,FALSE)</f>
        <v>Paveral</v>
      </c>
    </row>
    <row r="504" spans="1:4">
      <c r="A504" s="13">
        <v>443</v>
      </c>
      <c r="B504" t="s">
        <v>561</v>
      </c>
      <c r="C504">
        <f>VLOOKUP(A504,'Unit Dose Orders'!$A$1:$H$1110,3,FALSE)</f>
        <v>139</v>
      </c>
      <c r="D504" t="str">
        <f>VLOOKUP(C504,Medications!$A$2:$H$162,2,FALSE)</f>
        <v>Allofurinol</v>
      </c>
    </row>
    <row r="505" spans="1:4">
      <c r="A505" s="13">
        <v>443</v>
      </c>
      <c r="B505" t="s">
        <v>546</v>
      </c>
      <c r="C505">
        <f>VLOOKUP(A505,'Unit Dose Orders'!$A$1:$H$1110,3,FALSE)</f>
        <v>139</v>
      </c>
      <c r="D505" t="str">
        <f>VLOOKUP(C505,Medications!$A$2:$H$162,2,FALSE)</f>
        <v>Allofurinol</v>
      </c>
    </row>
    <row r="506" spans="1:4">
      <c r="A506" s="13">
        <v>444</v>
      </c>
      <c r="B506" t="s">
        <v>581</v>
      </c>
      <c r="C506">
        <f>VLOOKUP(A506,'Unit Dose Orders'!$A$1:$H$1110,3,FALSE)</f>
        <v>158</v>
      </c>
      <c r="D506" t="str">
        <f>VLOOKUP(C506,Medications!$A$2:$H$162,2,FALSE)</f>
        <v>Lopid</v>
      </c>
    </row>
    <row r="507" spans="1:4">
      <c r="A507" s="13">
        <v>445</v>
      </c>
      <c r="B507" t="s">
        <v>552</v>
      </c>
      <c r="C507">
        <f>VLOOKUP(A507,'Unit Dose Orders'!$A$1:$H$1110,3,FALSE)</f>
        <v>43</v>
      </c>
      <c r="D507" t="str">
        <f>VLOOKUP(C507,Medications!$A$2:$H$162,2,FALSE)</f>
        <v>Biscodyl</v>
      </c>
    </row>
    <row r="508" spans="1:4">
      <c r="A508" s="13">
        <v>447</v>
      </c>
      <c r="B508" t="s">
        <v>546</v>
      </c>
      <c r="C508">
        <f>VLOOKUP(A508,'Unit Dose Orders'!$A$1:$H$1110,3,FALSE)</f>
        <v>96</v>
      </c>
      <c r="D508" t="str">
        <f>VLOOKUP(C508,Medications!$A$2:$H$162,2,FALSE)</f>
        <v>Zoloft</v>
      </c>
    </row>
    <row r="509" spans="1:4">
      <c r="A509" s="13">
        <v>448</v>
      </c>
      <c r="B509" t="s">
        <v>575</v>
      </c>
      <c r="C509">
        <f>VLOOKUP(A509,'Unit Dose Orders'!$A$1:$H$1110,3,FALSE)</f>
        <v>19</v>
      </c>
      <c r="D509" t="str">
        <f>VLOOKUP(C509,Medications!$A$2:$H$162,2,FALSE)</f>
        <v>Sodium Citrate</v>
      </c>
    </row>
    <row r="510" spans="1:4">
      <c r="A510" s="13">
        <v>449</v>
      </c>
      <c r="B510" t="s">
        <v>564</v>
      </c>
      <c r="C510">
        <f>VLOOKUP(A510,'Unit Dose Orders'!$A$1:$H$1110,3,FALSE)</f>
        <v>99</v>
      </c>
      <c r="D510" t="str">
        <f>VLOOKUP(C510,Medications!$A$2:$H$162,2,FALSE)</f>
        <v>Haldol</v>
      </c>
    </row>
    <row r="511" spans="1:4">
      <c r="A511" s="13">
        <v>449</v>
      </c>
      <c r="B511" t="s">
        <v>549</v>
      </c>
      <c r="C511">
        <f>VLOOKUP(A511,'Unit Dose Orders'!$A$1:$H$1110,3,FALSE)</f>
        <v>99</v>
      </c>
      <c r="D511" t="str">
        <f>VLOOKUP(C511,Medications!$A$2:$H$162,2,FALSE)</f>
        <v>Haldol</v>
      </c>
    </row>
    <row r="512" spans="1:4">
      <c r="A512" s="13">
        <v>450</v>
      </c>
      <c r="B512" t="s">
        <v>572</v>
      </c>
      <c r="C512">
        <f>VLOOKUP(A512,'Unit Dose Orders'!$A$1:$H$1110,3,FALSE)</f>
        <v>2</v>
      </c>
      <c r="D512" t="str">
        <f>VLOOKUP(C512,Medications!$A$2:$H$162,2,FALSE)</f>
        <v>Tylenol Plain</v>
      </c>
    </row>
    <row r="513" spans="1:4">
      <c r="A513" s="13">
        <v>450</v>
      </c>
      <c r="B513" t="s">
        <v>575</v>
      </c>
      <c r="C513">
        <f>VLOOKUP(A513,'Unit Dose Orders'!$A$1:$H$1110,3,FALSE)</f>
        <v>2</v>
      </c>
      <c r="D513" t="str">
        <f>VLOOKUP(C513,Medications!$A$2:$H$162,2,FALSE)</f>
        <v>Tylenol Plain</v>
      </c>
    </row>
    <row r="514" spans="1:4">
      <c r="A514" s="13">
        <v>451</v>
      </c>
      <c r="B514" t="s">
        <v>566</v>
      </c>
      <c r="C514">
        <f>VLOOKUP(A514,'Unit Dose Orders'!$A$1:$H$1110,3,FALSE)</f>
        <v>134</v>
      </c>
      <c r="D514" t="str">
        <f>VLOOKUP(C514,Medications!$A$2:$H$162,2,FALSE)</f>
        <v>Meperidinehcl</v>
      </c>
    </row>
    <row r="515" spans="1:4">
      <c r="A515" s="13">
        <v>451</v>
      </c>
      <c r="B515" t="s">
        <v>555</v>
      </c>
      <c r="C515">
        <f>VLOOKUP(A515,'Unit Dose Orders'!$A$1:$H$1110,3,FALSE)</f>
        <v>134</v>
      </c>
      <c r="D515" t="str">
        <f>VLOOKUP(C515,Medications!$A$2:$H$162,2,FALSE)</f>
        <v>Meperidinehcl</v>
      </c>
    </row>
    <row r="516" spans="1:4">
      <c r="A516" s="13">
        <v>453</v>
      </c>
      <c r="B516" t="s">
        <v>549</v>
      </c>
      <c r="C516">
        <f>VLOOKUP(A516,'Unit Dose Orders'!$A$1:$H$1110,3,FALSE)</f>
        <v>41</v>
      </c>
      <c r="D516" t="str">
        <f>VLOOKUP(C516,Medications!$A$2:$H$162,2,FALSE)</f>
        <v>Percocet</v>
      </c>
    </row>
    <row r="517" spans="1:4">
      <c r="A517" s="13">
        <v>454</v>
      </c>
      <c r="B517" t="s">
        <v>558</v>
      </c>
      <c r="C517">
        <f>VLOOKUP(A517,'Unit Dose Orders'!$A$1:$H$1110,3,FALSE)</f>
        <v>160</v>
      </c>
      <c r="D517" t="str">
        <f>VLOOKUP(C517,Medications!$A$2:$H$162,2,FALSE)</f>
        <v>Anapronil</v>
      </c>
    </row>
    <row r="518" spans="1:4">
      <c r="A518" s="13">
        <v>454</v>
      </c>
      <c r="B518" t="s">
        <v>546</v>
      </c>
      <c r="C518">
        <f>VLOOKUP(A518,'Unit Dose Orders'!$A$1:$H$1110,3,FALSE)</f>
        <v>160</v>
      </c>
      <c r="D518" t="str">
        <f>VLOOKUP(C518,Medications!$A$2:$H$162,2,FALSE)</f>
        <v>Anapronil</v>
      </c>
    </row>
    <row r="519" spans="1:4">
      <c r="A519" s="13">
        <v>455</v>
      </c>
      <c r="B519" t="s">
        <v>572</v>
      </c>
      <c r="C519">
        <f>VLOOKUP(A519,'Unit Dose Orders'!$A$1:$H$1110,3,FALSE)</f>
        <v>11</v>
      </c>
      <c r="D519" t="str">
        <f>VLOOKUP(C519,Medications!$A$2:$H$162,2,FALSE)</f>
        <v>Digoxin</v>
      </c>
    </row>
    <row r="520" spans="1:4">
      <c r="A520" s="13">
        <v>456</v>
      </c>
      <c r="B520" t="s">
        <v>549</v>
      </c>
      <c r="C520">
        <f>VLOOKUP(A520,'Unit Dose Orders'!$A$1:$H$1110,3,FALSE)</f>
        <v>121</v>
      </c>
      <c r="D520" t="str">
        <f>VLOOKUP(C520,Medications!$A$2:$H$162,2,FALSE)</f>
        <v>Thorazine</v>
      </c>
    </row>
    <row r="521" spans="1:4">
      <c r="A521" s="13">
        <v>456</v>
      </c>
      <c r="B521" t="s">
        <v>558</v>
      </c>
      <c r="C521">
        <f>VLOOKUP(A521,'Unit Dose Orders'!$A$1:$H$1110,3,FALSE)</f>
        <v>121</v>
      </c>
      <c r="D521" t="str">
        <f>VLOOKUP(C521,Medications!$A$2:$H$162,2,FALSE)</f>
        <v>Thorazine</v>
      </c>
    </row>
    <row r="522" spans="1:4">
      <c r="A522" s="13">
        <v>457</v>
      </c>
      <c r="B522" t="s">
        <v>569</v>
      </c>
      <c r="C522">
        <f>VLOOKUP(A522,'Unit Dose Orders'!$A$1:$H$1110,3,FALSE)</f>
        <v>125</v>
      </c>
      <c r="D522" t="str">
        <f>VLOOKUP(C522,Medications!$A$2:$H$162,2,FALSE)</f>
        <v>Diclofenac</v>
      </c>
    </row>
    <row r="523" spans="1:4">
      <c r="A523" s="13">
        <v>460</v>
      </c>
      <c r="B523" t="s">
        <v>544</v>
      </c>
      <c r="C523">
        <f>VLOOKUP(A523,'Unit Dose Orders'!$A$1:$H$1110,3,FALSE)</f>
        <v>87</v>
      </c>
      <c r="D523" t="str">
        <f>VLOOKUP(C523,Medications!$A$2:$H$162,2,FALSE)</f>
        <v>Keflin (IVA)</v>
      </c>
    </row>
    <row r="524" spans="1:4">
      <c r="A524" s="13">
        <v>461</v>
      </c>
      <c r="B524" t="s">
        <v>572</v>
      </c>
      <c r="C524">
        <f>VLOOKUP(A524,'Unit Dose Orders'!$A$1:$H$1110,3,FALSE)</f>
        <v>161</v>
      </c>
      <c r="D524" t="str">
        <f>VLOOKUP(C524,Medications!$A$2:$H$162,2,FALSE)</f>
        <v>Toradol</v>
      </c>
    </row>
    <row r="525" spans="1:4">
      <c r="A525" s="13">
        <v>461</v>
      </c>
      <c r="B525" t="s">
        <v>575</v>
      </c>
      <c r="C525">
        <f>VLOOKUP(A525,'Unit Dose Orders'!$A$1:$H$1110,3,FALSE)</f>
        <v>161</v>
      </c>
      <c r="D525" t="str">
        <f>VLOOKUP(C525,Medications!$A$2:$H$162,2,FALSE)</f>
        <v>Toradol</v>
      </c>
    </row>
    <row r="526" spans="1:4">
      <c r="A526" s="13">
        <v>462</v>
      </c>
      <c r="B526" t="s">
        <v>581</v>
      </c>
      <c r="C526">
        <f>VLOOKUP(A526,'Unit Dose Orders'!$A$1:$H$1110,3,FALSE)</f>
        <v>43</v>
      </c>
      <c r="D526" t="str">
        <f>VLOOKUP(C526,Medications!$A$2:$H$162,2,FALSE)</f>
        <v>Biscodyl</v>
      </c>
    </row>
    <row r="527" spans="1:4">
      <c r="A527" s="13">
        <v>463</v>
      </c>
      <c r="B527" t="s">
        <v>564</v>
      </c>
      <c r="C527">
        <f>VLOOKUP(A527,'Unit Dose Orders'!$A$1:$H$1110,3,FALSE)</f>
        <v>156</v>
      </c>
      <c r="D527" t="str">
        <f>VLOOKUP(C527,Medications!$A$2:$H$162,2,FALSE)</f>
        <v>Serax</v>
      </c>
    </row>
    <row r="528" spans="1:4">
      <c r="A528" s="13">
        <v>463</v>
      </c>
      <c r="B528" t="s">
        <v>555</v>
      </c>
      <c r="C528">
        <f>VLOOKUP(A528,'Unit Dose Orders'!$A$1:$H$1110,3,FALSE)</f>
        <v>156</v>
      </c>
      <c r="D528" t="str">
        <f>VLOOKUP(C528,Medications!$A$2:$H$162,2,FALSE)</f>
        <v>Serax</v>
      </c>
    </row>
    <row r="529" spans="1:4">
      <c r="A529" s="13">
        <v>465</v>
      </c>
      <c r="B529" t="s">
        <v>578</v>
      </c>
      <c r="C529">
        <f>VLOOKUP(A529,'Unit Dose Orders'!$A$1:$H$1110,3,FALSE)</f>
        <v>52</v>
      </c>
      <c r="D529" t="str">
        <f>VLOOKUP(C529,Medications!$A$2:$H$162,2,FALSE)</f>
        <v>Cefoxtin (IVA)</v>
      </c>
    </row>
    <row r="530" spans="1:4">
      <c r="A530" s="13">
        <v>465</v>
      </c>
      <c r="B530" t="s">
        <v>564</v>
      </c>
      <c r="C530">
        <f>VLOOKUP(A530,'Unit Dose Orders'!$A$1:$H$1110,3,FALSE)</f>
        <v>52</v>
      </c>
      <c r="D530" t="str">
        <f>VLOOKUP(C530,Medications!$A$2:$H$162,2,FALSE)</f>
        <v>Cefoxtin (IVA)</v>
      </c>
    </row>
    <row r="531" spans="1:4">
      <c r="A531" s="13">
        <v>468</v>
      </c>
      <c r="B531" t="s">
        <v>552</v>
      </c>
      <c r="C531">
        <f>VLOOKUP(A531,'Unit Dose Orders'!$A$1:$H$1110,3,FALSE)</f>
        <v>9</v>
      </c>
      <c r="D531" t="str">
        <f>VLOOKUP(C531,Medications!$A$2:$H$162,2,FALSE)</f>
        <v>Heparin</v>
      </c>
    </row>
    <row r="532" spans="1:4">
      <c r="A532" s="13">
        <v>469</v>
      </c>
      <c r="B532" t="s">
        <v>569</v>
      </c>
      <c r="C532">
        <f>VLOOKUP(A532,'Unit Dose Orders'!$A$1:$H$1110,3,FALSE)</f>
        <v>129</v>
      </c>
      <c r="D532" t="str">
        <f>VLOOKUP(C532,Medications!$A$2:$H$162,2,FALSE)</f>
        <v>Prepulsid</v>
      </c>
    </row>
    <row r="533" spans="1:4">
      <c r="A533" s="13">
        <v>469</v>
      </c>
      <c r="B533" t="s">
        <v>581</v>
      </c>
      <c r="C533">
        <f>VLOOKUP(A533,'Unit Dose Orders'!$A$1:$H$1110,3,FALSE)</f>
        <v>129</v>
      </c>
      <c r="D533" t="str">
        <f>VLOOKUP(C533,Medications!$A$2:$H$162,2,FALSE)</f>
        <v>Prepulsid</v>
      </c>
    </row>
    <row r="534" spans="1:4">
      <c r="A534" s="13">
        <v>471</v>
      </c>
      <c r="B534" t="s">
        <v>552</v>
      </c>
      <c r="C534">
        <f>VLOOKUP(A534,'Unit Dose Orders'!$A$1:$H$1110,3,FALSE)</f>
        <v>100</v>
      </c>
      <c r="D534" t="str">
        <f>VLOOKUP(C534,Medications!$A$2:$H$162,2,FALSE)</f>
        <v>Epinephrine Inhalor</v>
      </c>
    </row>
    <row r="535" spans="1:4">
      <c r="A535" s="13">
        <v>471</v>
      </c>
      <c r="B535" t="s">
        <v>561</v>
      </c>
      <c r="C535">
        <f>VLOOKUP(A535,'Unit Dose Orders'!$A$1:$H$1110,3,FALSE)</f>
        <v>100</v>
      </c>
      <c r="D535" t="str">
        <f>VLOOKUP(C535,Medications!$A$2:$H$162,2,FALSE)</f>
        <v>Epinephrine Inhalor</v>
      </c>
    </row>
    <row r="536" spans="1:4">
      <c r="A536" s="13">
        <v>472</v>
      </c>
      <c r="B536" t="s">
        <v>561</v>
      </c>
      <c r="C536">
        <f>VLOOKUP(A536,'Unit Dose Orders'!$A$1:$H$1110,3,FALSE)</f>
        <v>25</v>
      </c>
      <c r="D536" t="str">
        <f>VLOOKUP(C536,Medications!$A$2:$H$162,2,FALSE)</f>
        <v>Phenergine</v>
      </c>
    </row>
    <row r="537" spans="1:4">
      <c r="A537" s="13">
        <v>473</v>
      </c>
      <c r="B537" t="s">
        <v>552</v>
      </c>
      <c r="C537">
        <f>VLOOKUP(A537,'Unit Dose Orders'!$A$1:$H$1110,3,FALSE)</f>
        <v>11</v>
      </c>
      <c r="D537" t="str">
        <f>VLOOKUP(C537,Medications!$A$2:$H$162,2,FALSE)</f>
        <v>Digoxin</v>
      </c>
    </row>
    <row r="538" spans="1:4">
      <c r="A538" s="13">
        <v>474</v>
      </c>
      <c r="B538" t="s">
        <v>561</v>
      </c>
      <c r="C538">
        <f>VLOOKUP(A538,'Unit Dose Orders'!$A$1:$H$1110,3,FALSE)</f>
        <v>99</v>
      </c>
      <c r="D538" t="str">
        <f>VLOOKUP(C538,Medications!$A$2:$H$162,2,FALSE)</f>
        <v>Haldol</v>
      </c>
    </row>
    <row r="539" spans="1:4">
      <c r="A539" s="13">
        <v>475</v>
      </c>
      <c r="B539" t="s">
        <v>552</v>
      </c>
      <c r="C539">
        <f>VLOOKUP(A539,'Unit Dose Orders'!$A$1:$H$1110,3,FALSE)</f>
        <v>74</v>
      </c>
      <c r="D539" t="str">
        <f>VLOOKUP(C539,Medications!$A$2:$H$162,2,FALSE)</f>
        <v>Cotazym</v>
      </c>
    </row>
    <row r="540" spans="1:4">
      <c r="A540" s="13">
        <v>475</v>
      </c>
      <c r="B540" t="s">
        <v>561</v>
      </c>
      <c r="C540">
        <f>VLOOKUP(A540,'Unit Dose Orders'!$A$1:$H$1110,3,FALSE)</f>
        <v>74</v>
      </c>
      <c r="D540" t="str">
        <f>VLOOKUP(C540,Medications!$A$2:$H$162,2,FALSE)</f>
        <v>Cotazym</v>
      </c>
    </row>
    <row r="541" spans="1:4">
      <c r="A541" s="13">
        <v>476</v>
      </c>
      <c r="B541" t="s">
        <v>552</v>
      </c>
      <c r="C541">
        <f>VLOOKUP(A541,'Unit Dose Orders'!$A$1:$H$1110,3,FALSE)</f>
        <v>17</v>
      </c>
      <c r="D541" t="str">
        <f>VLOOKUP(C541,Medications!$A$2:$H$162,2,FALSE)</f>
        <v>Atenolol</v>
      </c>
    </row>
    <row r="542" spans="1:4">
      <c r="A542" s="13">
        <v>477</v>
      </c>
      <c r="B542" t="s">
        <v>558</v>
      </c>
      <c r="C542">
        <f>VLOOKUP(A542,'Unit Dose Orders'!$A$1:$H$1110,3,FALSE)</f>
        <v>117</v>
      </c>
      <c r="D542" t="str">
        <f>VLOOKUP(C542,Medications!$A$2:$H$162,2,FALSE)</f>
        <v>Furosenide</v>
      </c>
    </row>
    <row r="543" spans="1:4">
      <c r="A543" s="13">
        <v>479</v>
      </c>
      <c r="B543" t="s">
        <v>561</v>
      </c>
      <c r="C543">
        <f>VLOOKUP(A543,'Unit Dose Orders'!$A$1:$H$1110,3,FALSE)</f>
        <v>16</v>
      </c>
      <c r="D543" t="str">
        <f>VLOOKUP(C543,Medications!$A$2:$H$162,2,FALSE)</f>
        <v>Neomycin</v>
      </c>
    </row>
    <row r="544" spans="1:4">
      <c r="A544" s="13">
        <v>479</v>
      </c>
      <c r="B544" t="s">
        <v>561</v>
      </c>
      <c r="C544">
        <f>VLOOKUP(A544,'Unit Dose Orders'!$A$1:$H$1110,3,FALSE)</f>
        <v>16</v>
      </c>
      <c r="D544" t="str">
        <f>VLOOKUP(C544,Medications!$A$2:$H$162,2,FALSE)</f>
        <v>Neomycin</v>
      </c>
    </row>
    <row r="545" spans="1:4">
      <c r="A545" s="13">
        <v>481</v>
      </c>
      <c r="B545" t="s">
        <v>564</v>
      </c>
      <c r="C545">
        <f>VLOOKUP(A545,'Unit Dose Orders'!$A$1:$H$1110,3,FALSE)</f>
        <v>65</v>
      </c>
      <c r="D545" t="str">
        <f>VLOOKUP(C545,Medications!$A$2:$H$162,2,FALSE)</f>
        <v>Ceclor</v>
      </c>
    </row>
    <row r="546" spans="1:4">
      <c r="A546" s="13">
        <v>481</v>
      </c>
      <c r="B546" t="s">
        <v>549</v>
      </c>
      <c r="C546">
        <f>VLOOKUP(A546,'Unit Dose Orders'!$A$1:$H$1110,3,FALSE)</f>
        <v>65</v>
      </c>
      <c r="D546" t="str">
        <f>VLOOKUP(C546,Medications!$A$2:$H$162,2,FALSE)</f>
        <v>Ceclor</v>
      </c>
    </row>
    <row r="547" spans="1:4">
      <c r="A547" s="13">
        <v>482</v>
      </c>
      <c r="B547" t="s">
        <v>581</v>
      </c>
      <c r="C547">
        <f>VLOOKUP(A547,'Unit Dose Orders'!$A$1:$H$1110,3,FALSE)</f>
        <v>121</v>
      </c>
      <c r="D547" t="str">
        <f>VLOOKUP(C547,Medications!$A$2:$H$162,2,FALSE)</f>
        <v>Thorazine</v>
      </c>
    </row>
    <row r="548" spans="1:4">
      <c r="A548" s="13">
        <v>483</v>
      </c>
      <c r="B548" t="s">
        <v>575</v>
      </c>
      <c r="C548">
        <f>VLOOKUP(A548,'Unit Dose Orders'!$A$1:$H$1110,3,FALSE)</f>
        <v>150</v>
      </c>
      <c r="D548" t="str">
        <f>VLOOKUP(C548,Medications!$A$2:$H$162,2,FALSE)</f>
        <v>Lithium Citrate</v>
      </c>
    </row>
    <row r="549" spans="1:4">
      <c r="A549" s="13">
        <v>483</v>
      </c>
      <c r="B549" t="s">
        <v>564</v>
      </c>
      <c r="C549">
        <f>VLOOKUP(A549,'Unit Dose Orders'!$A$1:$H$1110,3,FALSE)</f>
        <v>150</v>
      </c>
      <c r="D549" t="str">
        <f>VLOOKUP(C549,Medications!$A$2:$H$162,2,FALSE)</f>
        <v>Lithium Citrate</v>
      </c>
    </row>
    <row r="550" spans="1:4">
      <c r="A550" s="13">
        <v>485</v>
      </c>
      <c r="B550" t="s">
        <v>578</v>
      </c>
      <c r="C550">
        <f>VLOOKUP(A550,'Unit Dose Orders'!$A$1:$H$1110,3,FALSE)</f>
        <v>79</v>
      </c>
      <c r="D550" t="str">
        <f>VLOOKUP(C550,Medications!$A$2:$H$162,2,FALSE)</f>
        <v>Decadron</v>
      </c>
    </row>
    <row r="551" spans="1:4">
      <c r="A551" s="13">
        <v>486</v>
      </c>
      <c r="B551" t="s">
        <v>561</v>
      </c>
      <c r="C551">
        <f>VLOOKUP(A551,'Unit Dose Orders'!$A$1:$H$1110,3,FALSE)</f>
        <v>42</v>
      </c>
      <c r="D551" t="str">
        <f>VLOOKUP(C551,Medications!$A$2:$H$162,2,FALSE)</f>
        <v>Marcaine</v>
      </c>
    </row>
    <row r="552" spans="1:4">
      <c r="A552" s="13">
        <v>487</v>
      </c>
      <c r="B552" t="s">
        <v>549</v>
      </c>
      <c r="C552">
        <f>VLOOKUP(A552,'Unit Dose Orders'!$A$1:$H$1110,3,FALSE)</f>
        <v>115</v>
      </c>
      <c r="D552" t="str">
        <f>VLOOKUP(C552,Medications!$A$2:$H$162,2,FALSE)</f>
        <v>Sinemet</v>
      </c>
    </row>
    <row r="553" spans="1:4">
      <c r="A553" s="13">
        <v>487</v>
      </c>
      <c r="B553" t="s">
        <v>566</v>
      </c>
      <c r="C553">
        <f>VLOOKUP(A553,'Unit Dose Orders'!$A$1:$H$1110,3,FALSE)</f>
        <v>115</v>
      </c>
      <c r="D553" t="str">
        <f>VLOOKUP(C553,Medications!$A$2:$H$162,2,FALSE)</f>
        <v>Sinemet</v>
      </c>
    </row>
    <row r="554" spans="1:4">
      <c r="A554" s="13">
        <v>488</v>
      </c>
      <c r="B554" t="s">
        <v>546</v>
      </c>
      <c r="C554">
        <f>VLOOKUP(A554,'Unit Dose Orders'!$A$1:$H$1110,3,FALSE)</f>
        <v>117</v>
      </c>
      <c r="D554" t="str">
        <f>VLOOKUP(C554,Medications!$A$2:$H$162,2,FALSE)</f>
        <v>Furosenide</v>
      </c>
    </row>
    <row r="555" spans="1:4">
      <c r="A555" s="13">
        <v>489</v>
      </c>
      <c r="B555" t="s">
        <v>583</v>
      </c>
      <c r="C555">
        <f>VLOOKUP(A555,'Unit Dose Orders'!$A$1:$H$1110,3,FALSE)</f>
        <v>42</v>
      </c>
      <c r="D555" t="str">
        <f>VLOOKUP(C555,Medications!$A$2:$H$162,2,FALSE)</f>
        <v>Marcaine</v>
      </c>
    </row>
    <row r="556" spans="1:4">
      <c r="A556" s="13">
        <v>490</v>
      </c>
      <c r="B556" t="s">
        <v>555</v>
      </c>
      <c r="C556">
        <f>VLOOKUP(A556,'Unit Dose Orders'!$A$1:$H$1110,3,FALSE)</f>
        <v>91</v>
      </c>
      <c r="D556" t="str">
        <f>VLOOKUP(C556,Medications!$A$2:$H$162,2,FALSE)</f>
        <v>Nipride (IVA)</v>
      </c>
    </row>
    <row r="557" spans="1:4">
      <c r="A557" s="13">
        <v>490</v>
      </c>
      <c r="B557" t="s">
        <v>572</v>
      </c>
      <c r="C557">
        <f>VLOOKUP(A557,'Unit Dose Orders'!$A$1:$H$1110,3,FALSE)</f>
        <v>91</v>
      </c>
      <c r="D557" t="str">
        <f>VLOOKUP(C557,Medications!$A$2:$H$162,2,FALSE)</f>
        <v>Nipride (IVA)</v>
      </c>
    </row>
    <row r="558" spans="1:4">
      <c r="A558" s="13">
        <v>491</v>
      </c>
      <c r="B558" t="s">
        <v>555</v>
      </c>
      <c r="C558">
        <f>VLOOKUP(A558,'Unit Dose Orders'!$A$1:$H$1110,3,FALSE)</f>
        <v>152</v>
      </c>
      <c r="D558" t="str">
        <f>VLOOKUP(C558,Medications!$A$2:$H$162,2,FALSE)</f>
        <v>Humulin</v>
      </c>
    </row>
    <row r="559" spans="1:4">
      <c r="A559" s="13">
        <v>491</v>
      </c>
      <c r="B559" t="s">
        <v>578</v>
      </c>
      <c r="C559">
        <f>VLOOKUP(A559,'Unit Dose Orders'!$A$1:$H$1110,3,FALSE)</f>
        <v>152</v>
      </c>
      <c r="D559" t="str">
        <f>VLOOKUP(C559,Medications!$A$2:$H$162,2,FALSE)</f>
        <v>Humulin</v>
      </c>
    </row>
    <row r="560" spans="1:4">
      <c r="A560" s="13">
        <v>492</v>
      </c>
      <c r="B560" t="s">
        <v>581</v>
      </c>
      <c r="C560">
        <f>VLOOKUP(A560,'Unit Dose Orders'!$A$1:$H$1110,3,FALSE)</f>
        <v>111</v>
      </c>
      <c r="D560" t="str">
        <f>VLOOKUP(C560,Medications!$A$2:$H$162,2,FALSE)</f>
        <v>Dilantin</v>
      </c>
    </row>
    <row r="561" spans="1:4">
      <c r="A561" s="13">
        <v>492</v>
      </c>
      <c r="B561" t="s">
        <v>549</v>
      </c>
      <c r="C561">
        <f>VLOOKUP(A561,'Unit Dose Orders'!$A$1:$H$1110,3,FALSE)</f>
        <v>111</v>
      </c>
      <c r="D561" t="str">
        <f>VLOOKUP(C561,Medications!$A$2:$H$162,2,FALSE)</f>
        <v>Dilantin</v>
      </c>
    </row>
    <row r="562" spans="1:4">
      <c r="A562" s="13">
        <v>496</v>
      </c>
      <c r="B562" t="s">
        <v>561</v>
      </c>
      <c r="C562">
        <f>VLOOKUP(A562,'Unit Dose Orders'!$A$1:$H$1110,3,FALSE)</f>
        <v>118</v>
      </c>
      <c r="D562" t="str">
        <f>VLOOKUP(C562,Medications!$A$2:$H$162,2,FALSE)</f>
        <v>Haldol</v>
      </c>
    </row>
    <row r="563" spans="1:4">
      <c r="A563" s="13">
        <v>497</v>
      </c>
      <c r="B563" t="s">
        <v>581</v>
      </c>
      <c r="C563">
        <f>VLOOKUP(A563,'Unit Dose Orders'!$A$1:$H$1110,3,FALSE)</f>
        <v>26</v>
      </c>
      <c r="D563" t="str">
        <f>VLOOKUP(C563,Medications!$A$2:$H$162,2,FALSE)</f>
        <v>Streptomyocin Sulfate</v>
      </c>
    </row>
    <row r="564" spans="1:4">
      <c r="A564" s="13">
        <v>498</v>
      </c>
      <c r="B564" t="s">
        <v>583</v>
      </c>
      <c r="C564">
        <f>VLOOKUP(A564,'Unit Dose Orders'!$A$1:$H$1110,3,FALSE)</f>
        <v>105</v>
      </c>
      <c r="D564" t="str">
        <f>VLOOKUP(C564,Medications!$A$2:$H$162,2,FALSE)</f>
        <v>Ventolin</v>
      </c>
    </row>
    <row r="565" spans="1:4">
      <c r="A565" s="13">
        <v>499</v>
      </c>
      <c r="B565" t="s">
        <v>581</v>
      </c>
      <c r="C565">
        <f>VLOOKUP(A565,'Unit Dose Orders'!$A$1:$H$1110,3,FALSE)</f>
        <v>43</v>
      </c>
      <c r="D565" t="str">
        <f>VLOOKUP(C565,Medications!$A$2:$H$162,2,FALSE)</f>
        <v>Biscodyl</v>
      </c>
    </row>
    <row r="566" spans="1:4">
      <c r="A566" s="13">
        <v>499</v>
      </c>
      <c r="B566" t="s">
        <v>552</v>
      </c>
      <c r="C566">
        <f>VLOOKUP(A566,'Unit Dose Orders'!$A$1:$H$1110,3,FALSE)</f>
        <v>43</v>
      </c>
      <c r="D566" t="str">
        <f>VLOOKUP(C566,Medications!$A$2:$H$162,2,FALSE)</f>
        <v>Biscodyl</v>
      </c>
    </row>
    <row r="567" spans="1:4">
      <c r="A567" s="13">
        <v>500</v>
      </c>
      <c r="B567" t="s">
        <v>552</v>
      </c>
      <c r="C567">
        <f>VLOOKUP(A567,'Unit Dose Orders'!$A$1:$H$1110,3,FALSE)</f>
        <v>153</v>
      </c>
      <c r="D567" t="str">
        <f>VLOOKUP(C567,Medications!$A$2:$H$162,2,FALSE)</f>
        <v>Insulin</v>
      </c>
    </row>
    <row r="568" spans="1:4">
      <c r="A568" s="13">
        <v>500</v>
      </c>
      <c r="B568" t="s">
        <v>549</v>
      </c>
      <c r="C568">
        <f>VLOOKUP(A568,'Unit Dose Orders'!$A$1:$H$1110,3,FALSE)</f>
        <v>153</v>
      </c>
      <c r="D568" t="str">
        <f>VLOOKUP(C568,Medications!$A$2:$H$162,2,FALSE)</f>
        <v>Insulin</v>
      </c>
    </row>
    <row r="569" spans="1:4">
      <c r="A569" s="13">
        <v>501</v>
      </c>
      <c r="B569" t="s">
        <v>544</v>
      </c>
      <c r="C569">
        <f>VLOOKUP(A569,'Unit Dose Orders'!$A$1:$H$1110,3,FALSE)</f>
        <v>141</v>
      </c>
      <c r="D569" t="str">
        <f>VLOOKUP(C569,Medications!$A$2:$H$162,2,FALSE)</f>
        <v>Orphenadrine</v>
      </c>
    </row>
    <row r="570" spans="1:4">
      <c r="A570" s="13">
        <v>501</v>
      </c>
      <c r="B570" t="s">
        <v>575</v>
      </c>
      <c r="C570">
        <f>VLOOKUP(A570,'Unit Dose Orders'!$A$1:$H$1110,3,FALSE)</f>
        <v>141</v>
      </c>
      <c r="D570" t="str">
        <f>VLOOKUP(C570,Medications!$A$2:$H$162,2,FALSE)</f>
        <v>Orphenadrine</v>
      </c>
    </row>
    <row r="571" spans="1:4">
      <c r="A571" s="13">
        <v>502</v>
      </c>
      <c r="B571" t="s">
        <v>566</v>
      </c>
      <c r="C571">
        <f>VLOOKUP(A571,'Unit Dose Orders'!$A$1:$H$1110,3,FALSE)</f>
        <v>29</v>
      </c>
      <c r="D571" t="str">
        <f>VLOOKUP(C571,Medications!$A$2:$H$162,2,FALSE)</f>
        <v>Vancomycin Hcl (IVA)</v>
      </c>
    </row>
    <row r="572" spans="1:4">
      <c r="A572" s="13">
        <v>502</v>
      </c>
      <c r="B572" t="s">
        <v>558</v>
      </c>
      <c r="C572">
        <f>VLOOKUP(A572,'Unit Dose Orders'!$A$1:$H$1110,3,FALSE)</f>
        <v>29</v>
      </c>
      <c r="D572" t="str">
        <f>VLOOKUP(C572,Medications!$A$2:$H$162,2,FALSE)</f>
        <v>Vancomycin Hcl (IVA)</v>
      </c>
    </row>
    <row r="573" spans="1:4">
      <c r="A573" s="13">
        <v>503</v>
      </c>
      <c r="B573" t="s">
        <v>561</v>
      </c>
      <c r="C573">
        <f>VLOOKUP(A573,'Unit Dose Orders'!$A$1:$H$1110,3,FALSE)</f>
        <v>108</v>
      </c>
      <c r="D573" t="str">
        <f>VLOOKUP(C573,Medications!$A$2:$H$162,2,FALSE)</f>
        <v>Oramorphsr</v>
      </c>
    </row>
    <row r="574" spans="1:4">
      <c r="A574" s="13">
        <v>506</v>
      </c>
      <c r="B574" t="s">
        <v>581</v>
      </c>
      <c r="C574">
        <f>VLOOKUP(A574,'Unit Dose Orders'!$A$1:$H$1110,3,FALSE)</f>
        <v>51</v>
      </c>
      <c r="D574" t="str">
        <f>VLOOKUP(C574,Medications!$A$2:$H$162,2,FALSE)</f>
        <v>Acetaminophen + 30 Cod.</v>
      </c>
    </row>
    <row r="575" spans="1:4">
      <c r="A575" s="13">
        <v>506</v>
      </c>
      <c r="B575" t="s">
        <v>558</v>
      </c>
      <c r="C575">
        <f>VLOOKUP(A575,'Unit Dose Orders'!$A$1:$H$1110,3,FALSE)</f>
        <v>51</v>
      </c>
      <c r="D575" t="str">
        <f>VLOOKUP(C575,Medications!$A$2:$H$162,2,FALSE)</f>
        <v>Acetaminophen + 30 Cod.</v>
      </c>
    </row>
    <row r="576" spans="1:4">
      <c r="A576" s="13">
        <v>507</v>
      </c>
      <c r="B576" t="s">
        <v>561</v>
      </c>
      <c r="C576">
        <f>VLOOKUP(A576,'Unit Dose Orders'!$A$1:$H$1110,3,FALSE)</f>
        <v>118</v>
      </c>
      <c r="D576" t="str">
        <f>VLOOKUP(C576,Medications!$A$2:$H$162,2,FALSE)</f>
        <v>Haldol</v>
      </c>
    </row>
    <row r="577" spans="1:4">
      <c r="A577" s="13">
        <v>508</v>
      </c>
      <c r="B577" t="s">
        <v>578</v>
      </c>
      <c r="C577">
        <f>VLOOKUP(A577,'Unit Dose Orders'!$A$1:$H$1110,3,FALSE)</f>
        <v>30</v>
      </c>
      <c r="D577" t="str">
        <f>VLOOKUP(C577,Medications!$A$2:$H$162,2,FALSE)</f>
        <v>Persantine</v>
      </c>
    </row>
    <row r="578" spans="1:4">
      <c r="A578" s="13">
        <v>509</v>
      </c>
      <c r="B578" t="s">
        <v>572</v>
      </c>
      <c r="C578">
        <f>VLOOKUP(A578,'Unit Dose Orders'!$A$1:$H$1110,3,FALSE)</f>
        <v>13</v>
      </c>
      <c r="D578" t="str">
        <f>VLOOKUP(C578,Medications!$A$2:$H$162,2,FALSE)</f>
        <v>Tetanus Toxoid</v>
      </c>
    </row>
    <row r="579" spans="1:4">
      <c r="A579" s="13">
        <v>509</v>
      </c>
      <c r="B579" t="s">
        <v>572</v>
      </c>
      <c r="C579">
        <f>VLOOKUP(A579,'Unit Dose Orders'!$A$1:$H$1110,3,FALSE)</f>
        <v>13</v>
      </c>
      <c r="D579" t="str">
        <f>VLOOKUP(C579,Medications!$A$2:$H$162,2,FALSE)</f>
        <v>Tetanus Toxoid</v>
      </c>
    </row>
    <row r="580" spans="1:4">
      <c r="A580" s="13">
        <v>510</v>
      </c>
      <c r="B580" t="s">
        <v>564</v>
      </c>
      <c r="C580">
        <f>VLOOKUP(A580,'Unit Dose Orders'!$A$1:$H$1110,3,FALSE)</f>
        <v>88</v>
      </c>
      <c r="D580" t="str">
        <f>VLOOKUP(C580,Medications!$A$2:$H$162,2,FALSE)</f>
        <v>Mannitol (IVA)</v>
      </c>
    </row>
    <row r="581" spans="1:4">
      <c r="A581" s="13">
        <v>514</v>
      </c>
      <c r="B581" t="s">
        <v>572</v>
      </c>
      <c r="C581">
        <f>VLOOKUP(A581,'Unit Dose Orders'!$A$1:$H$1110,3,FALSE)</f>
        <v>11</v>
      </c>
      <c r="D581" t="str">
        <f>VLOOKUP(C581,Medications!$A$2:$H$162,2,FALSE)</f>
        <v>Digoxin</v>
      </c>
    </row>
    <row r="582" spans="1:4">
      <c r="A582" s="13">
        <v>514</v>
      </c>
      <c r="B582" t="s">
        <v>578</v>
      </c>
      <c r="C582">
        <f>VLOOKUP(A582,'Unit Dose Orders'!$A$1:$H$1110,3,FALSE)</f>
        <v>11</v>
      </c>
      <c r="D582" t="str">
        <f>VLOOKUP(C582,Medications!$A$2:$H$162,2,FALSE)</f>
        <v>Digoxin</v>
      </c>
    </row>
    <row r="583" spans="1:4">
      <c r="A583" s="13">
        <v>516</v>
      </c>
      <c r="B583" t="s">
        <v>578</v>
      </c>
      <c r="C583">
        <f>VLOOKUP(A583,'Unit Dose Orders'!$A$1:$H$1110,3,FALSE)</f>
        <v>129</v>
      </c>
      <c r="D583" t="str">
        <f>VLOOKUP(C583,Medications!$A$2:$H$162,2,FALSE)</f>
        <v>Prepulsid</v>
      </c>
    </row>
    <row r="584" spans="1:4">
      <c r="A584" s="13">
        <v>516</v>
      </c>
      <c r="B584" t="s">
        <v>561</v>
      </c>
      <c r="C584">
        <f>VLOOKUP(A584,'Unit Dose Orders'!$A$1:$H$1110,3,FALSE)</f>
        <v>129</v>
      </c>
      <c r="D584" t="str">
        <f>VLOOKUP(C584,Medications!$A$2:$H$162,2,FALSE)</f>
        <v>Prepulsid</v>
      </c>
    </row>
    <row r="585" spans="1:4">
      <c r="A585" s="13">
        <v>517</v>
      </c>
      <c r="B585" t="s">
        <v>561</v>
      </c>
      <c r="C585">
        <f>VLOOKUP(A585,'Unit Dose Orders'!$A$1:$H$1110,3,FALSE)</f>
        <v>96</v>
      </c>
      <c r="D585" t="str">
        <f>VLOOKUP(C585,Medications!$A$2:$H$162,2,FALSE)</f>
        <v>Zoloft</v>
      </c>
    </row>
    <row r="586" spans="1:4">
      <c r="A586" s="13">
        <v>518</v>
      </c>
      <c r="B586" t="s">
        <v>544</v>
      </c>
      <c r="C586">
        <f>VLOOKUP(A586,'Unit Dose Orders'!$A$1:$H$1110,3,FALSE)</f>
        <v>15</v>
      </c>
      <c r="D586" t="str">
        <f>VLOOKUP(C586,Medications!$A$2:$H$162,2,FALSE)</f>
        <v>Ampicillin (IVA)</v>
      </c>
    </row>
    <row r="587" spans="1:4">
      <c r="A587" s="13">
        <v>518</v>
      </c>
      <c r="B587" t="s">
        <v>566</v>
      </c>
      <c r="C587">
        <f>VLOOKUP(A587,'Unit Dose Orders'!$A$1:$H$1110,3,FALSE)</f>
        <v>15</v>
      </c>
      <c r="D587" t="str">
        <f>VLOOKUP(C587,Medications!$A$2:$H$162,2,FALSE)</f>
        <v>Ampicillin (IVA)</v>
      </c>
    </row>
    <row r="588" spans="1:4">
      <c r="A588" s="13">
        <v>519</v>
      </c>
      <c r="B588" t="s">
        <v>561</v>
      </c>
      <c r="C588">
        <f>VLOOKUP(A588,'Unit Dose Orders'!$A$1:$H$1110,3,FALSE)</f>
        <v>115</v>
      </c>
      <c r="D588" t="str">
        <f>VLOOKUP(C588,Medications!$A$2:$H$162,2,FALSE)</f>
        <v>Sinemet</v>
      </c>
    </row>
    <row r="589" spans="1:4">
      <c r="A589" s="13">
        <v>521</v>
      </c>
      <c r="B589" t="s">
        <v>572</v>
      </c>
      <c r="C589">
        <f>VLOOKUP(A589,'Unit Dose Orders'!$A$1:$H$1110,3,FALSE)</f>
        <v>38</v>
      </c>
      <c r="D589" t="str">
        <f>VLOOKUP(C589,Medications!$A$2:$H$162,2,FALSE)</f>
        <v>Voltaren</v>
      </c>
    </row>
    <row r="590" spans="1:4">
      <c r="A590" s="13">
        <v>523</v>
      </c>
      <c r="B590" t="s">
        <v>564</v>
      </c>
      <c r="C590">
        <f>VLOOKUP(A590,'Unit Dose Orders'!$A$1:$H$1110,3,FALSE)</f>
        <v>66</v>
      </c>
      <c r="D590" t="str">
        <f>VLOOKUP(C590,Medications!$A$2:$H$162,2,FALSE)</f>
        <v>Mestinon</v>
      </c>
    </row>
    <row r="591" spans="1:4">
      <c r="A591" s="13">
        <v>523</v>
      </c>
      <c r="B591" t="s">
        <v>552</v>
      </c>
      <c r="C591">
        <f>VLOOKUP(A591,'Unit Dose Orders'!$A$1:$H$1110,3,FALSE)</f>
        <v>66</v>
      </c>
      <c r="D591" t="str">
        <f>VLOOKUP(C591,Medications!$A$2:$H$162,2,FALSE)</f>
        <v>Mestinon</v>
      </c>
    </row>
    <row r="592" spans="1:4">
      <c r="A592" s="13">
        <v>524</v>
      </c>
      <c r="B592" t="s">
        <v>561</v>
      </c>
      <c r="C592">
        <f>VLOOKUP(A592,'Unit Dose Orders'!$A$1:$H$1110,3,FALSE)</f>
        <v>23</v>
      </c>
      <c r="D592" t="str">
        <f>VLOOKUP(C592,Medications!$A$2:$H$162,2,FALSE)</f>
        <v>Ventolin</v>
      </c>
    </row>
    <row r="593" spans="1:4">
      <c r="A593" s="13">
        <v>525</v>
      </c>
      <c r="B593" t="s">
        <v>569</v>
      </c>
      <c r="C593">
        <f>VLOOKUP(A593,'Unit Dose Orders'!$A$1:$H$1110,3,FALSE)</f>
        <v>116</v>
      </c>
      <c r="D593" t="str">
        <f>VLOOKUP(C593,Medications!$A$2:$H$162,2,FALSE)</f>
        <v>Warfarin Sodium</v>
      </c>
    </row>
    <row r="594" spans="1:4">
      <c r="A594" s="13">
        <v>525</v>
      </c>
      <c r="B594" t="s">
        <v>546</v>
      </c>
      <c r="C594">
        <f>VLOOKUP(A594,'Unit Dose Orders'!$A$1:$H$1110,3,FALSE)</f>
        <v>116</v>
      </c>
      <c r="D594" t="str">
        <f>VLOOKUP(C594,Medications!$A$2:$H$162,2,FALSE)</f>
        <v>Warfarin Sodium</v>
      </c>
    </row>
    <row r="595" spans="1:4">
      <c r="A595" s="13">
        <v>526</v>
      </c>
      <c r="B595" t="s">
        <v>549</v>
      </c>
      <c r="C595">
        <f>VLOOKUP(A595,'Unit Dose Orders'!$A$1:$H$1110,3,FALSE)</f>
        <v>18</v>
      </c>
      <c r="D595" t="str">
        <f>VLOOKUP(C595,Medications!$A$2:$H$162,2,FALSE)</f>
        <v>Magnesium Sulfate (IVA)</v>
      </c>
    </row>
    <row r="596" spans="1:4">
      <c r="A596" s="13">
        <v>526</v>
      </c>
      <c r="B596" t="s">
        <v>578</v>
      </c>
      <c r="C596">
        <f>VLOOKUP(A596,'Unit Dose Orders'!$A$1:$H$1110,3,FALSE)</f>
        <v>18</v>
      </c>
      <c r="D596" t="str">
        <f>VLOOKUP(C596,Medications!$A$2:$H$162,2,FALSE)</f>
        <v>Magnesium Sulfate (IVA)</v>
      </c>
    </row>
    <row r="597" spans="1:4">
      <c r="A597" s="13">
        <v>527</v>
      </c>
      <c r="B597" t="s">
        <v>549</v>
      </c>
      <c r="C597">
        <f>VLOOKUP(A597,'Unit Dose Orders'!$A$1:$H$1110,3,FALSE)</f>
        <v>85</v>
      </c>
      <c r="D597" t="str">
        <f>VLOOKUP(C597,Medications!$A$2:$H$162,2,FALSE)</f>
        <v>Intropin (IVA)</v>
      </c>
    </row>
    <row r="598" spans="1:4">
      <c r="A598" s="13">
        <v>527</v>
      </c>
      <c r="B598" t="s">
        <v>575</v>
      </c>
      <c r="C598">
        <f>VLOOKUP(A598,'Unit Dose Orders'!$A$1:$H$1110,3,FALSE)</f>
        <v>85</v>
      </c>
      <c r="D598" t="str">
        <f>VLOOKUP(C598,Medications!$A$2:$H$162,2,FALSE)</f>
        <v>Intropin (IVA)</v>
      </c>
    </row>
    <row r="599" spans="1:4">
      <c r="A599" s="13">
        <v>528</v>
      </c>
      <c r="B599" t="s">
        <v>552</v>
      </c>
      <c r="C599">
        <f>VLOOKUP(A599,'Unit Dose Orders'!$A$1:$H$1110,3,FALSE)</f>
        <v>120</v>
      </c>
      <c r="D599" t="str">
        <f>VLOOKUP(C599,Medications!$A$2:$H$162,2,FALSE)</f>
        <v>Oxazepam</v>
      </c>
    </row>
    <row r="600" spans="1:4">
      <c r="A600" s="13">
        <v>528</v>
      </c>
      <c r="B600" t="s">
        <v>572</v>
      </c>
      <c r="C600">
        <f>VLOOKUP(A600,'Unit Dose Orders'!$A$1:$H$1110,3,FALSE)</f>
        <v>120</v>
      </c>
      <c r="D600" t="str">
        <f>VLOOKUP(C600,Medications!$A$2:$H$162,2,FALSE)</f>
        <v>Oxazepam</v>
      </c>
    </row>
    <row r="601" spans="1:4">
      <c r="A601" s="13">
        <v>529</v>
      </c>
      <c r="B601" t="s">
        <v>549</v>
      </c>
      <c r="C601">
        <f>VLOOKUP(A601,'Unit Dose Orders'!$A$1:$H$1110,3,FALSE)</f>
        <v>100</v>
      </c>
      <c r="D601" t="str">
        <f>VLOOKUP(C601,Medications!$A$2:$H$162,2,FALSE)</f>
        <v>Epinephrine Inhalor</v>
      </c>
    </row>
    <row r="602" spans="1:4">
      <c r="A602" s="13">
        <v>530</v>
      </c>
      <c r="B602" t="s">
        <v>581</v>
      </c>
      <c r="C602">
        <f>VLOOKUP(A602,'Unit Dose Orders'!$A$1:$H$1110,3,FALSE)</f>
        <v>67</v>
      </c>
      <c r="D602" t="str">
        <f>VLOOKUP(C602,Medications!$A$2:$H$162,2,FALSE)</f>
        <v>Amoxicillin</v>
      </c>
    </row>
    <row r="603" spans="1:4">
      <c r="A603" s="13">
        <v>531</v>
      </c>
      <c r="B603" t="s">
        <v>549</v>
      </c>
      <c r="C603">
        <f>VLOOKUP(A603,'Unit Dose Orders'!$A$1:$H$1110,3,FALSE)</f>
        <v>34</v>
      </c>
      <c r="D603" t="str">
        <f>VLOOKUP(C603,Medications!$A$2:$H$162,2,FALSE)</f>
        <v>Nifedipine (Aka Atalat)</v>
      </c>
    </row>
    <row r="604" spans="1:4">
      <c r="A604" s="13">
        <v>531</v>
      </c>
      <c r="B604" t="s">
        <v>566</v>
      </c>
      <c r="C604">
        <f>VLOOKUP(A604,'Unit Dose Orders'!$A$1:$H$1110,3,FALSE)</f>
        <v>34</v>
      </c>
      <c r="D604" t="str">
        <f>VLOOKUP(C604,Medications!$A$2:$H$162,2,FALSE)</f>
        <v>Nifedipine (Aka Atalat)</v>
      </c>
    </row>
    <row r="605" spans="1:4">
      <c r="A605" s="13">
        <v>532</v>
      </c>
      <c r="B605" t="s">
        <v>566</v>
      </c>
      <c r="C605">
        <f>VLOOKUP(A605,'Unit Dose Orders'!$A$1:$H$1110,3,FALSE)</f>
        <v>2</v>
      </c>
      <c r="D605" t="str">
        <f>VLOOKUP(C605,Medications!$A$2:$H$162,2,FALSE)</f>
        <v>Tylenol Plain</v>
      </c>
    </row>
    <row r="606" spans="1:4">
      <c r="A606" s="13">
        <v>533</v>
      </c>
      <c r="B606" t="s">
        <v>549</v>
      </c>
      <c r="C606">
        <f>VLOOKUP(A606,'Unit Dose Orders'!$A$1:$H$1110,3,FALSE)</f>
        <v>89</v>
      </c>
      <c r="D606" t="str">
        <f>VLOOKUP(C606,Medications!$A$2:$H$162,2,FALSE)</f>
        <v>Lidocaine Hcl (IVA)</v>
      </c>
    </row>
    <row r="607" spans="1:4">
      <c r="A607" s="13">
        <v>534</v>
      </c>
      <c r="B607" t="s">
        <v>555</v>
      </c>
      <c r="C607">
        <f>VLOOKUP(A607,'Unit Dose Orders'!$A$1:$H$1110,3,FALSE)</f>
        <v>60</v>
      </c>
      <c r="D607" t="str">
        <f>VLOOKUP(C607,Medications!$A$2:$H$162,2,FALSE)</f>
        <v>Meperidine</v>
      </c>
    </row>
    <row r="608" spans="1:4">
      <c r="A608" s="13">
        <v>535</v>
      </c>
      <c r="B608" t="s">
        <v>583</v>
      </c>
      <c r="C608">
        <f>VLOOKUP(A608,'Unit Dose Orders'!$A$1:$H$1110,3,FALSE)</f>
        <v>3</v>
      </c>
      <c r="D608" t="str">
        <f>VLOOKUP(C608,Medications!$A$2:$H$162,2,FALSE)</f>
        <v>Tylenol No. 2</v>
      </c>
    </row>
    <row r="609" spans="1:4">
      <c r="A609" s="13">
        <v>538</v>
      </c>
      <c r="B609" t="s">
        <v>564</v>
      </c>
      <c r="C609">
        <f>VLOOKUP(A609,'Unit Dose Orders'!$A$1:$H$1110,3,FALSE)</f>
        <v>149</v>
      </c>
      <c r="D609" t="str">
        <f>VLOOKUP(C609,Medications!$A$2:$H$162,2,FALSE)</f>
        <v>Navane</v>
      </c>
    </row>
    <row r="610" spans="1:4">
      <c r="A610" s="13">
        <v>539</v>
      </c>
      <c r="B610" t="s">
        <v>581</v>
      </c>
      <c r="C610">
        <f>VLOOKUP(A610,'Unit Dose Orders'!$A$1:$H$1110,3,FALSE)</f>
        <v>64</v>
      </c>
      <c r="D610" t="str">
        <f>VLOOKUP(C610,Medications!$A$2:$H$162,2,FALSE)</f>
        <v>Albuterol Inhaler</v>
      </c>
    </row>
    <row r="611" spans="1:4">
      <c r="A611" s="13">
        <v>540</v>
      </c>
      <c r="B611" t="s">
        <v>552</v>
      </c>
      <c r="C611">
        <f>VLOOKUP(A611,'Unit Dose Orders'!$A$1:$H$1110,3,FALSE)</f>
        <v>7</v>
      </c>
      <c r="D611" t="str">
        <f>VLOOKUP(C611,Medications!$A$2:$H$162,2,FALSE)</f>
        <v>Colace</v>
      </c>
    </row>
    <row r="612" spans="1:4">
      <c r="A612" s="13">
        <v>541</v>
      </c>
      <c r="B612" t="s">
        <v>566</v>
      </c>
      <c r="C612">
        <f>VLOOKUP(A612,'Unit Dose Orders'!$A$1:$H$1110,3,FALSE)</f>
        <v>67</v>
      </c>
      <c r="D612" t="str">
        <f>VLOOKUP(C612,Medications!$A$2:$H$162,2,FALSE)</f>
        <v>Amoxicillin</v>
      </c>
    </row>
    <row r="613" spans="1:4">
      <c r="A613" s="13">
        <v>542</v>
      </c>
      <c r="B613" t="s">
        <v>581</v>
      </c>
      <c r="C613">
        <f>VLOOKUP(A613,'Unit Dose Orders'!$A$1:$H$1110,3,FALSE)</f>
        <v>150</v>
      </c>
      <c r="D613" t="str">
        <f>VLOOKUP(C613,Medications!$A$2:$H$162,2,FALSE)</f>
        <v>Lithium Citrate</v>
      </c>
    </row>
    <row r="614" spans="1:4">
      <c r="A614" s="13">
        <v>542</v>
      </c>
      <c r="B614" t="s">
        <v>578</v>
      </c>
      <c r="C614">
        <f>VLOOKUP(A614,'Unit Dose Orders'!$A$1:$H$1110,3,FALSE)</f>
        <v>150</v>
      </c>
      <c r="D614" t="str">
        <f>VLOOKUP(C614,Medications!$A$2:$H$162,2,FALSE)</f>
        <v>Lithium Citrate</v>
      </c>
    </row>
    <row r="615" spans="1:4">
      <c r="A615" s="13">
        <v>543</v>
      </c>
      <c r="B615" t="s">
        <v>578</v>
      </c>
      <c r="C615">
        <f>VLOOKUP(A615,'Unit Dose Orders'!$A$1:$H$1110,3,FALSE)</f>
        <v>59</v>
      </c>
      <c r="D615" t="str">
        <f>VLOOKUP(C615,Medications!$A$2:$H$162,2,FALSE)</f>
        <v>Diphenhydramine</v>
      </c>
    </row>
    <row r="616" spans="1:4">
      <c r="A616" s="13">
        <v>544</v>
      </c>
      <c r="B616" t="s">
        <v>558</v>
      </c>
      <c r="C616">
        <f>VLOOKUP(A616,'Unit Dose Orders'!$A$1:$H$1110,3,FALSE)</f>
        <v>134</v>
      </c>
      <c r="D616" t="str">
        <f>VLOOKUP(C616,Medications!$A$2:$H$162,2,FALSE)</f>
        <v>Meperidinehcl</v>
      </c>
    </row>
    <row r="617" spans="1:4">
      <c r="A617" s="13">
        <v>544</v>
      </c>
      <c r="B617" t="s">
        <v>549</v>
      </c>
      <c r="C617">
        <f>VLOOKUP(A617,'Unit Dose Orders'!$A$1:$H$1110,3,FALSE)</f>
        <v>134</v>
      </c>
      <c r="D617" t="str">
        <f>VLOOKUP(C617,Medications!$A$2:$H$162,2,FALSE)</f>
        <v>Meperidinehcl</v>
      </c>
    </row>
    <row r="618" spans="1:4">
      <c r="A618" s="13">
        <v>545</v>
      </c>
      <c r="B618" t="s">
        <v>572</v>
      </c>
      <c r="C618">
        <f>VLOOKUP(A618,'Unit Dose Orders'!$A$1:$H$1110,3,FALSE)</f>
        <v>29</v>
      </c>
      <c r="D618" t="str">
        <f>VLOOKUP(C618,Medications!$A$2:$H$162,2,FALSE)</f>
        <v>Vancomycin Hcl (IVA)</v>
      </c>
    </row>
    <row r="619" spans="1:4">
      <c r="A619" s="13">
        <v>548</v>
      </c>
      <c r="B619" t="s">
        <v>572</v>
      </c>
      <c r="C619">
        <f>VLOOKUP(A619,'Unit Dose Orders'!$A$1:$H$1110,3,FALSE)</f>
        <v>78</v>
      </c>
      <c r="D619" t="str">
        <f>VLOOKUP(C619,Medications!$A$2:$H$162,2,FALSE)</f>
        <v>�trovent Inhaler</v>
      </c>
    </row>
    <row r="620" spans="1:4">
      <c r="A620" s="13">
        <v>548</v>
      </c>
      <c r="B620" t="s">
        <v>552</v>
      </c>
      <c r="C620">
        <f>VLOOKUP(A620,'Unit Dose Orders'!$A$1:$H$1110,3,FALSE)</f>
        <v>78</v>
      </c>
      <c r="D620" t="str">
        <f>VLOOKUP(C620,Medications!$A$2:$H$162,2,FALSE)</f>
        <v>�trovent Inhaler</v>
      </c>
    </row>
    <row r="621" spans="1:4">
      <c r="A621" s="13">
        <v>549</v>
      </c>
      <c r="B621" t="s">
        <v>578</v>
      </c>
      <c r="C621">
        <f>VLOOKUP(A621,'Unit Dose Orders'!$A$1:$H$1110,3,FALSE)</f>
        <v>123</v>
      </c>
      <c r="D621" t="str">
        <f>VLOOKUP(C621,Medications!$A$2:$H$162,2,FALSE)</f>
        <v>Isoproterenol</v>
      </c>
    </row>
    <row r="622" spans="1:4">
      <c r="A622" s="13">
        <v>549</v>
      </c>
      <c r="B622" t="s">
        <v>581</v>
      </c>
      <c r="C622">
        <f>VLOOKUP(A622,'Unit Dose Orders'!$A$1:$H$1110,3,FALSE)</f>
        <v>123</v>
      </c>
      <c r="D622" t="str">
        <f>VLOOKUP(C622,Medications!$A$2:$H$162,2,FALSE)</f>
        <v>Isoproterenol</v>
      </c>
    </row>
    <row r="623" spans="1:4">
      <c r="A623" s="13">
        <v>551</v>
      </c>
      <c r="B623" t="s">
        <v>572</v>
      </c>
      <c r="C623">
        <f>VLOOKUP(A623,'Unit Dose Orders'!$A$1:$H$1110,3,FALSE)</f>
        <v>21</v>
      </c>
      <c r="D623" t="str">
        <f>VLOOKUP(C623,Medications!$A$2:$H$162,2,FALSE)</f>
        <v>Morphine</v>
      </c>
    </row>
    <row r="624" spans="1:4">
      <c r="A624" s="13">
        <v>551</v>
      </c>
      <c r="B624" t="s">
        <v>558</v>
      </c>
      <c r="C624">
        <f>VLOOKUP(A624,'Unit Dose Orders'!$A$1:$H$1110,3,FALSE)</f>
        <v>21</v>
      </c>
      <c r="D624" t="str">
        <f>VLOOKUP(C624,Medications!$A$2:$H$162,2,FALSE)</f>
        <v>Morphine</v>
      </c>
    </row>
    <row r="625" spans="1:4">
      <c r="A625" s="13">
        <v>552</v>
      </c>
      <c r="B625" t="s">
        <v>566</v>
      </c>
      <c r="C625">
        <f>VLOOKUP(A625,'Unit Dose Orders'!$A$1:$H$1110,3,FALSE)</f>
        <v>86</v>
      </c>
      <c r="D625" t="str">
        <f>VLOOKUP(C625,Medications!$A$2:$H$162,2,FALSE)</f>
        <v>Gentamycin (IVA)</v>
      </c>
    </row>
    <row r="626" spans="1:4">
      <c r="A626" s="13">
        <v>553</v>
      </c>
      <c r="B626" t="s">
        <v>578</v>
      </c>
      <c r="C626">
        <f>VLOOKUP(A626,'Unit Dose Orders'!$A$1:$H$1110,3,FALSE)</f>
        <v>37</v>
      </c>
      <c r="D626" t="str">
        <f>VLOOKUP(C626,Medications!$A$2:$H$162,2,FALSE)</f>
        <v>Maveran</v>
      </c>
    </row>
    <row r="627" spans="1:4">
      <c r="A627" s="13">
        <v>553</v>
      </c>
      <c r="B627" t="s">
        <v>561</v>
      </c>
      <c r="C627">
        <f>VLOOKUP(A627,'Unit Dose Orders'!$A$1:$H$1110,3,FALSE)</f>
        <v>37</v>
      </c>
      <c r="D627" t="str">
        <f>VLOOKUP(C627,Medications!$A$2:$H$162,2,FALSE)</f>
        <v>Maveran</v>
      </c>
    </row>
    <row r="628" spans="1:4">
      <c r="A628" s="13">
        <v>554</v>
      </c>
      <c r="B628" t="s">
        <v>583</v>
      </c>
      <c r="C628">
        <f>VLOOKUP(A628,'Unit Dose Orders'!$A$1:$H$1110,3,FALSE)</f>
        <v>104</v>
      </c>
      <c r="D628" t="str">
        <f>VLOOKUP(C628,Medications!$A$2:$H$162,2,FALSE)</f>
        <v>Bentylol</v>
      </c>
    </row>
    <row r="629" spans="1:4">
      <c r="A629" s="13">
        <v>557</v>
      </c>
      <c r="B629" t="s">
        <v>578</v>
      </c>
      <c r="C629">
        <f>VLOOKUP(A629,'Unit Dose Orders'!$A$1:$H$1110,3,FALSE)</f>
        <v>69</v>
      </c>
      <c r="D629" t="str">
        <f>VLOOKUP(C629,Medications!$A$2:$H$162,2,FALSE)</f>
        <v>Motillium</v>
      </c>
    </row>
    <row r="630" spans="1:4">
      <c r="A630" s="13">
        <v>557</v>
      </c>
      <c r="B630" t="s">
        <v>583</v>
      </c>
      <c r="C630">
        <f>VLOOKUP(A630,'Unit Dose Orders'!$A$1:$H$1110,3,FALSE)</f>
        <v>69</v>
      </c>
      <c r="D630" t="str">
        <f>VLOOKUP(C630,Medications!$A$2:$H$162,2,FALSE)</f>
        <v>Motillium</v>
      </c>
    </row>
    <row r="631" spans="1:4">
      <c r="A631" s="13">
        <v>558</v>
      </c>
      <c r="B631" t="s">
        <v>566</v>
      </c>
      <c r="C631">
        <f>VLOOKUP(A631,'Unit Dose Orders'!$A$1:$H$1110,3,FALSE)</f>
        <v>37</v>
      </c>
      <c r="D631" t="str">
        <f>VLOOKUP(C631,Medications!$A$2:$H$162,2,FALSE)</f>
        <v>Maveran</v>
      </c>
    </row>
    <row r="632" spans="1:4">
      <c r="A632" s="13">
        <v>558</v>
      </c>
      <c r="B632" t="s">
        <v>558</v>
      </c>
      <c r="C632">
        <f>VLOOKUP(A632,'Unit Dose Orders'!$A$1:$H$1110,3,FALSE)</f>
        <v>37</v>
      </c>
      <c r="D632" t="str">
        <f>VLOOKUP(C632,Medications!$A$2:$H$162,2,FALSE)</f>
        <v>Maveran</v>
      </c>
    </row>
    <row r="633" spans="1:4">
      <c r="A633" s="13">
        <v>559</v>
      </c>
      <c r="B633" t="s">
        <v>564</v>
      </c>
      <c r="C633">
        <f>VLOOKUP(A633,'Unit Dose Orders'!$A$1:$H$1110,3,FALSE)</f>
        <v>5</v>
      </c>
      <c r="D633" t="str">
        <f>VLOOKUP(C633,Medications!$A$2:$H$162,2,FALSE)</f>
        <v>Clindamycil (IVA)</v>
      </c>
    </row>
    <row r="634" spans="1:4">
      <c r="A634" s="13">
        <v>559</v>
      </c>
      <c r="B634" t="s">
        <v>581</v>
      </c>
      <c r="C634">
        <f>VLOOKUP(A634,'Unit Dose Orders'!$A$1:$H$1110,3,FALSE)</f>
        <v>5</v>
      </c>
      <c r="D634" t="str">
        <f>VLOOKUP(C634,Medications!$A$2:$H$162,2,FALSE)</f>
        <v>Clindamycil (IVA)</v>
      </c>
    </row>
    <row r="635" spans="1:4">
      <c r="A635" s="13">
        <v>560</v>
      </c>
      <c r="B635" t="s">
        <v>583</v>
      </c>
      <c r="C635">
        <f>VLOOKUP(A635,'Unit Dose Orders'!$A$1:$H$1110,3,FALSE)</f>
        <v>127</v>
      </c>
      <c r="D635" t="str">
        <f>VLOOKUP(C635,Medications!$A$2:$H$162,2,FALSE)</f>
        <v>Amantidine</v>
      </c>
    </row>
    <row r="636" spans="1:4">
      <c r="A636" s="13">
        <v>560</v>
      </c>
      <c r="B636" t="s">
        <v>558</v>
      </c>
      <c r="C636">
        <f>VLOOKUP(A636,'Unit Dose Orders'!$A$1:$H$1110,3,FALSE)</f>
        <v>127</v>
      </c>
      <c r="D636" t="str">
        <f>VLOOKUP(C636,Medications!$A$2:$H$162,2,FALSE)</f>
        <v>Amantidine</v>
      </c>
    </row>
    <row r="637" spans="1:4">
      <c r="A637" s="13">
        <v>561</v>
      </c>
      <c r="B637" t="s">
        <v>566</v>
      </c>
      <c r="C637">
        <f>VLOOKUP(A637,'Unit Dose Orders'!$A$1:$H$1110,3,FALSE)</f>
        <v>123</v>
      </c>
      <c r="D637" t="str">
        <f>VLOOKUP(C637,Medications!$A$2:$H$162,2,FALSE)</f>
        <v>Isoproterenol</v>
      </c>
    </row>
    <row r="638" spans="1:4">
      <c r="A638" s="13">
        <v>561</v>
      </c>
      <c r="B638" t="s">
        <v>561</v>
      </c>
      <c r="C638">
        <f>VLOOKUP(A638,'Unit Dose Orders'!$A$1:$H$1110,3,FALSE)</f>
        <v>123</v>
      </c>
      <c r="D638" t="str">
        <f>VLOOKUP(C638,Medications!$A$2:$H$162,2,FALSE)</f>
        <v>Isoproterenol</v>
      </c>
    </row>
    <row r="639" spans="1:4">
      <c r="A639" s="13">
        <v>562</v>
      </c>
      <c r="B639" t="s">
        <v>566</v>
      </c>
      <c r="C639">
        <f>VLOOKUP(A639,'Unit Dose Orders'!$A$1:$H$1110,3,FALSE)</f>
        <v>56</v>
      </c>
      <c r="D639" t="str">
        <f>VLOOKUP(C639,Medications!$A$2:$H$162,2,FALSE)</f>
        <v>Cephalothin (IVA)</v>
      </c>
    </row>
    <row r="640" spans="1:4">
      <c r="A640" s="13">
        <v>562</v>
      </c>
      <c r="B640" t="s">
        <v>572</v>
      </c>
      <c r="C640">
        <f>VLOOKUP(A640,'Unit Dose Orders'!$A$1:$H$1110,3,FALSE)</f>
        <v>56</v>
      </c>
      <c r="D640" t="str">
        <f>VLOOKUP(C640,Medications!$A$2:$H$162,2,FALSE)</f>
        <v>Cephalothin (IVA)</v>
      </c>
    </row>
    <row r="641" spans="1:4">
      <c r="A641" s="13">
        <v>563</v>
      </c>
      <c r="B641" t="s">
        <v>546</v>
      </c>
      <c r="C641">
        <f>VLOOKUP(A641,'Unit Dose Orders'!$A$1:$H$1110,3,FALSE)</f>
        <v>132</v>
      </c>
      <c r="D641" t="str">
        <f>VLOOKUP(C641,Medications!$A$2:$H$162,2,FALSE)</f>
        <v>Isordil</v>
      </c>
    </row>
    <row r="642" spans="1:4">
      <c r="A642" s="13">
        <v>563</v>
      </c>
      <c r="B642" t="s">
        <v>552</v>
      </c>
      <c r="C642">
        <f>VLOOKUP(A642,'Unit Dose Orders'!$A$1:$H$1110,3,FALSE)</f>
        <v>132</v>
      </c>
      <c r="D642" t="str">
        <f>VLOOKUP(C642,Medications!$A$2:$H$162,2,FALSE)</f>
        <v>Isordil</v>
      </c>
    </row>
    <row r="643" spans="1:4">
      <c r="A643" s="13">
        <v>565</v>
      </c>
      <c r="B643" t="s">
        <v>583</v>
      </c>
      <c r="C643">
        <f>VLOOKUP(A643,'Unit Dose Orders'!$A$1:$H$1110,3,FALSE)</f>
        <v>104</v>
      </c>
      <c r="D643" t="str">
        <f>VLOOKUP(C643,Medications!$A$2:$H$162,2,FALSE)</f>
        <v>Bentylol</v>
      </c>
    </row>
    <row r="644" spans="1:4">
      <c r="A644" s="13">
        <v>566</v>
      </c>
      <c r="B644" t="s">
        <v>572</v>
      </c>
      <c r="C644">
        <f>VLOOKUP(A644,'Unit Dose Orders'!$A$1:$H$1110,3,FALSE)</f>
        <v>120</v>
      </c>
      <c r="D644" t="str">
        <f>VLOOKUP(C644,Medications!$A$2:$H$162,2,FALSE)</f>
        <v>Oxazepam</v>
      </c>
    </row>
    <row r="645" spans="1:4">
      <c r="A645" s="13">
        <v>566</v>
      </c>
      <c r="B645" t="s">
        <v>569</v>
      </c>
      <c r="C645">
        <f>VLOOKUP(A645,'Unit Dose Orders'!$A$1:$H$1110,3,FALSE)</f>
        <v>120</v>
      </c>
      <c r="D645" t="str">
        <f>VLOOKUP(C645,Medications!$A$2:$H$162,2,FALSE)</f>
        <v>Oxazepam</v>
      </c>
    </row>
    <row r="646" spans="1:4">
      <c r="A646" s="13">
        <v>567</v>
      </c>
      <c r="B646" t="s">
        <v>558</v>
      </c>
      <c r="C646">
        <f>VLOOKUP(A646,'Unit Dose Orders'!$A$1:$H$1110,3,FALSE)</f>
        <v>107</v>
      </c>
      <c r="D646" t="str">
        <f>VLOOKUP(C646,Medications!$A$2:$H$162,2,FALSE)</f>
        <v>Lorazepam</v>
      </c>
    </row>
    <row r="647" spans="1:4">
      <c r="A647" s="13">
        <v>568</v>
      </c>
      <c r="B647" t="s">
        <v>544</v>
      </c>
      <c r="C647">
        <f>VLOOKUP(A647,'Unit Dose Orders'!$A$1:$H$1110,3,FALSE)</f>
        <v>148</v>
      </c>
      <c r="D647" t="str">
        <f>VLOOKUP(C647,Medications!$A$2:$H$162,2,FALSE)</f>
        <v>Nardil</v>
      </c>
    </row>
    <row r="648" spans="1:4">
      <c r="A648" s="13">
        <v>569</v>
      </c>
      <c r="B648" t="s">
        <v>558</v>
      </c>
      <c r="C648">
        <f>VLOOKUP(A648,'Unit Dose Orders'!$A$1:$H$1110,3,FALSE)</f>
        <v>26</v>
      </c>
      <c r="D648" t="str">
        <f>VLOOKUP(C648,Medications!$A$2:$H$162,2,FALSE)</f>
        <v>Streptomyocin Sulfate</v>
      </c>
    </row>
    <row r="649" spans="1:4">
      <c r="A649" s="13">
        <v>571</v>
      </c>
      <c r="B649" t="s">
        <v>561</v>
      </c>
      <c r="C649">
        <f>VLOOKUP(A649,'Unit Dose Orders'!$A$1:$H$1110,3,FALSE)</f>
        <v>103</v>
      </c>
      <c r="D649" t="str">
        <f>VLOOKUP(C649,Medications!$A$2:$H$162,2,FALSE)</f>
        <v>Prazosin</v>
      </c>
    </row>
    <row r="650" spans="1:4">
      <c r="A650" s="13">
        <v>571</v>
      </c>
      <c r="B650" t="s">
        <v>555</v>
      </c>
      <c r="C650">
        <f>VLOOKUP(A650,'Unit Dose Orders'!$A$1:$H$1110,3,FALSE)</f>
        <v>103</v>
      </c>
      <c r="D650" t="str">
        <f>VLOOKUP(C650,Medications!$A$2:$H$162,2,FALSE)</f>
        <v>Prazosin</v>
      </c>
    </row>
    <row r="651" spans="1:4">
      <c r="A651" s="13">
        <v>572</v>
      </c>
      <c r="B651" t="s">
        <v>552</v>
      </c>
      <c r="C651">
        <f>VLOOKUP(A651,'Unit Dose Orders'!$A$1:$H$1110,3,FALSE)</f>
        <v>106</v>
      </c>
      <c r="D651" t="str">
        <f>VLOOKUP(C651,Medications!$A$2:$H$162,2,FALSE)</f>
        <v>Lanoxin</v>
      </c>
    </row>
    <row r="652" spans="1:4">
      <c r="A652" s="13">
        <v>573</v>
      </c>
      <c r="B652" t="s">
        <v>578</v>
      </c>
      <c r="C652">
        <f>VLOOKUP(A652,'Unit Dose Orders'!$A$1:$H$1110,3,FALSE)</f>
        <v>152</v>
      </c>
      <c r="D652" t="str">
        <f>VLOOKUP(C652,Medications!$A$2:$H$162,2,FALSE)</f>
        <v>Humulin</v>
      </c>
    </row>
    <row r="653" spans="1:4">
      <c r="A653" s="13">
        <v>575</v>
      </c>
      <c r="B653" t="s">
        <v>572</v>
      </c>
      <c r="C653">
        <f>VLOOKUP(A653,'Unit Dose Orders'!$A$1:$H$1110,3,FALSE)</f>
        <v>136</v>
      </c>
      <c r="D653" t="str">
        <f>VLOOKUP(C653,Medications!$A$2:$H$162,2,FALSE)</f>
        <v>Licarbonate</v>
      </c>
    </row>
    <row r="654" spans="1:4">
      <c r="A654" s="13">
        <v>575</v>
      </c>
      <c r="B654" t="s">
        <v>558</v>
      </c>
      <c r="C654">
        <f>VLOOKUP(A654,'Unit Dose Orders'!$A$1:$H$1110,3,FALSE)</f>
        <v>136</v>
      </c>
      <c r="D654" t="str">
        <f>VLOOKUP(C654,Medications!$A$2:$H$162,2,FALSE)</f>
        <v>Licarbonate</v>
      </c>
    </row>
    <row r="655" spans="1:4">
      <c r="A655" s="13">
        <v>578</v>
      </c>
      <c r="B655" t="s">
        <v>555</v>
      </c>
      <c r="C655">
        <f>VLOOKUP(A655,'Unit Dose Orders'!$A$1:$H$1110,3,FALSE)</f>
        <v>70</v>
      </c>
      <c r="D655" t="str">
        <f>VLOOKUP(C655,Medications!$A$2:$H$162,2,FALSE)</f>
        <v>Docusate Salts</v>
      </c>
    </row>
    <row r="656" spans="1:4">
      <c r="A656" s="13">
        <v>579</v>
      </c>
      <c r="B656" t="s">
        <v>561</v>
      </c>
      <c r="C656">
        <f>VLOOKUP(A656,'Unit Dose Orders'!$A$1:$H$1110,3,FALSE)</f>
        <v>79</v>
      </c>
      <c r="D656" t="str">
        <f>VLOOKUP(C656,Medications!$A$2:$H$162,2,FALSE)</f>
        <v>Decadron</v>
      </c>
    </row>
    <row r="657" spans="1:4">
      <c r="A657" s="13">
        <v>579</v>
      </c>
      <c r="B657" t="s">
        <v>561</v>
      </c>
      <c r="C657">
        <f>VLOOKUP(A657,'Unit Dose Orders'!$A$1:$H$1110,3,FALSE)</f>
        <v>79</v>
      </c>
      <c r="D657" t="str">
        <f>VLOOKUP(C657,Medications!$A$2:$H$162,2,FALSE)</f>
        <v>Decadron</v>
      </c>
    </row>
    <row r="658" spans="1:4">
      <c r="A658" s="13">
        <v>580</v>
      </c>
      <c r="B658" t="s">
        <v>578</v>
      </c>
      <c r="C658">
        <f>VLOOKUP(A658,'Unit Dose Orders'!$A$1:$H$1110,3,FALSE)</f>
        <v>160</v>
      </c>
      <c r="D658" t="str">
        <f>VLOOKUP(C658,Medications!$A$2:$H$162,2,FALSE)</f>
        <v>Anapronil</v>
      </c>
    </row>
    <row r="659" spans="1:4">
      <c r="A659" s="13">
        <v>582</v>
      </c>
      <c r="B659" t="s">
        <v>564</v>
      </c>
      <c r="C659">
        <f>VLOOKUP(A659,'Unit Dose Orders'!$A$1:$H$1110,3,FALSE)</f>
        <v>44</v>
      </c>
      <c r="D659" t="str">
        <f>VLOOKUP(C659,Medications!$A$2:$H$162,2,FALSE)</f>
        <v>Sulfonamide</v>
      </c>
    </row>
    <row r="660" spans="1:4">
      <c r="A660" s="13">
        <v>582</v>
      </c>
      <c r="B660" t="s">
        <v>583</v>
      </c>
      <c r="C660">
        <f>VLOOKUP(A660,'Unit Dose Orders'!$A$1:$H$1110,3,FALSE)</f>
        <v>44</v>
      </c>
      <c r="D660" t="str">
        <f>VLOOKUP(C660,Medications!$A$2:$H$162,2,FALSE)</f>
        <v>Sulfonamide</v>
      </c>
    </row>
    <row r="661" spans="1:4">
      <c r="A661" s="13">
        <v>585</v>
      </c>
      <c r="B661" t="s">
        <v>544</v>
      </c>
      <c r="C661">
        <f>VLOOKUP(A661,'Unit Dose Orders'!$A$1:$H$1110,3,FALSE)</f>
        <v>13</v>
      </c>
      <c r="D661" t="str">
        <f>VLOOKUP(C661,Medications!$A$2:$H$162,2,FALSE)</f>
        <v>Tetanus Toxoid</v>
      </c>
    </row>
    <row r="662" spans="1:4">
      <c r="A662" s="13">
        <v>585</v>
      </c>
      <c r="B662" t="s">
        <v>561</v>
      </c>
      <c r="C662">
        <f>VLOOKUP(A662,'Unit Dose Orders'!$A$1:$H$1110,3,FALSE)</f>
        <v>13</v>
      </c>
      <c r="D662" t="str">
        <f>VLOOKUP(C662,Medications!$A$2:$H$162,2,FALSE)</f>
        <v>Tetanus Toxoid</v>
      </c>
    </row>
    <row r="663" spans="1:4">
      <c r="A663" s="13">
        <v>587</v>
      </c>
      <c r="B663" t="s">
        <v>544</v>
      </c>
      <c r="C663">
        <f>VLOOKUP(A663,'Unit Dose Orders'!$A$1:$H$1110,3,FALSE)</f>
        <v>98</v>
      </c>
      <c r="D663" t="str">
        <f>VLOOKUP(C663,Medications!$A$2:$H$162,2,FALSE)</f>
        <v>Lithium</v>
      </c>
    </row>
    <row r="664" spans="1:4">
      <c r="A664" s="13">
        <v>588</v>
      </c>
      <c r="B664" t="s">
        <v>561</v>
      </c>
      <c r="C664">
        <f>VLOOKUP(A664,'Unit Dose Orders'!$A$1:$H$1110,3,FALSE)</f>
        <v>5</v>
      </c>
      <c r="D664" t="str">
        <f>VLOOKUP(C664,Medications!$A$2:$H$162,2,FALSE)</f>
        <v>Clindamycil (IVA)</v>
      </c>
    </row>
    <row r="665" spans="1:4">
      <c r="A665" s="13">
        <v>590</v>
      </c>
      <c r="B665" t="s">
        <v>578</v>
      </c>
      <c r="C665">
        <f>VLOOKUP(A665,'Unit Dose Orders'!$A$1:$H$1110,3,FALSE)</f>
        <v>29</v>
      </c>
      <c r="D665" t="str">
        <f>VLOOKUP(C665,Medications!$A$2:$H$162,2,FALSE)</f>
        <v>Vancomycin Hcl (IVA)</v>
      </c>
    </row>
    <row r="666" spans="1:4">
      <c r="A666" s="13">
        <v>591</v>
      </c>
      <c r="B666" t="s">
        <v>572</v>
      </c>
      <c r="C666">
        <f>VLOOKUP(A666,'Unit Dose Orders'!$A$1:$H$1110,3,FALSE)</f>
        <v>110</v>
      </c>
      <c r="D666" t="str">
        <f>VLOOKUP(C666,Medications!$A$2:$H$162,2,FALSE)</f>
        <v>Tamoxifen</v>
      </c>
    </row>
    <row r="667" spans="1:4">
      <c r="A667" s="13">
        <v>593</v>
      </c>
      <c r="B667" t="s">
        <v>566</v>
      </c>
      <c r="C667">
        <f>VLOOKUP(A667,'Unit Dose Orders'!$A$1:$H$1110,3,FALSE)</f>
        <v>11</v>
      </c>
      <c r="D667" t="str">
        <f>VLOOKUP(C667,Medications!$A$2:$H$162,2,FALSE)</f>
        <v>Digoxin</v>
      </c>
    </row>
    <row r="668" spans="1:4">
      <c r="A668" s="13">
        <v>594</v>
      </c>
      <c r="B668" t="s">
        <v>558</v>
      </c>
      <c r="C668">
        <f>VLOOKUP(A668,'Unit Dose Orders'!$A$1:$H$1110,3,FALSE)</f>
        <v>36</v>
      </c>
      <c r="D668" t="str">
        <f>VLOOKUP(C668,Medications!$A$2:$H$162,2,FALSE)</f>
        <v>Dilaudid</v>
      </c>
    </row>
    <row r="669" spans="1:4">
      <c r="A669" s="13">
        <v>594</v>
      </c>
      <c r="B669" t="s">
        <v>564</v>
      </c>
      <c r="C669">
        <f>VLOOKUP(A669,'Unit Dose Orders'!$A$1:$H$1110,3,FALSE)</f>
        <v>36</v>
      </c>
      <c r="D669" t="str">
        <f>VLOOKUP(C669,Medications!$A$2:$H$162,2,FALSE)</f>
        <v>Dilaudid</v>
      </c>
    </row>
    <row r="670" spans="1:4">
      <c r="A670" s="13">
        <v>595</v>
      </c>
      <c r="B670" t="s">
        <v>552</v>
      </c>
      <c r="C670">
        <f>VLOOKUP(A670,'Unit Dose Orders'!$A$1:$H$1110,3,FALSE)</f>
        <v>102</v>
      </c>
      <c r="D670" t="str">
        <f>VLOOKUP(C670,Medications!$A$2:$H$162,2,FALSE)</f>
        <v>Zoltarin</v>
      </c>
    </row>
    <row r="671" spans="1:4">
      <c r="A671" s="13">
        <v>595</v>
      </c>
      <c r="B671" t="s">
        <v>549</v>
      </c>
      <c r="C671">
        <f>VLOOKUP(A671,'Unit Dose Orders'!$A$1:$H$1110,3,FALSE)</f>
        <v>102</v>
      </c>
      <c r="D671" t="str">
        <f>VLOOKUP(C671,Medications!$A$2:$H$162,2,FALSE)</f>
        <v>Zoltarin</v>
      </c>
    </row>
    <row r="672" spans="1:4">
      <c r="A672" s="13">
        <v>600</v>
      </c>
      <c r="B672" t="s">
        <v>558</v>
      </c>
      <c r="C672">
        <f>VLOOKUP(A672,'Unit Dose Orders'!$A$1:$H$1110,3,FALSE)</f>
        <v>16</v>
      </c>
      <c r="D672" t="str">
        <f>VLOOKUP(C672,Medications!$A$2:$H$162,2,FALSE)</f>
        <v>Neomycin</v>
      </c>
    </row>
    <row r="673" spans="1:4">
      <c r="A673" s="13">
        <v>602</v>
      </c>
      <c r="B673" t="s">
        <v>552</v>
      </c>
      <c r="C673">
        <f>VLOOKUP(A673,'Unit Dose Orders'!$A$1:$H$1110,3,FALSE)</f>
        <v>146</v>
      </c>
      <c r="D673" t="str">
        <f>VLOOKUP(C673,Medications!$A$2:$H$162,2,FALSE)</f>
        <v>Amitriptyline</v>
      </c>
    </row>
    <row r="674" spans="1:4">
      <c r="A674" s="13">
        <v>602</v>
      </c>
      <c r="B674" t="s">
        <v>564</v>
      </c>
      <c r="C674">
        <f>VLOOKUP(A674,'Unit Dose Orders'!$A$1:$H$1110,3,FALSE)</f>
        <v>146</v>
      </c>
      <c r="D674" t="str">
        <f>VLOOKUP(C674,Medications!$A$2:$H$162,2,FALSE)</f>
        <v>Amitriptyline</v>
      </c>
    </row>
    <row r="675" spans="1:4">
      <c r="A675" s="13">
        <v>603</v>
      </c>
      <c r="B675" t="s">
        <v>564</v>
      </c>
      <c r="C675">
        <f>VLOOKUP(A675,'Unit Dose Orders'!$A$1:$H$1110,3,FALSE)</f>
        <v>3</v>
      </c>
      <c r="D675" t="str">
        <f>VLOOKUP(C675,Medications!$A$2:$H$162,2,FALSE)</f>
        <v>Tylenol No. 2</v>
      </c>
    </row>
    <row r="676" spans="1:4">
      <c r="A676" s="13">
        <v>603</v>
      </c>
      <c r="B676" t="s">
        <v>555</v>
      </c>
      <c r="C676">
        <f>VLOOKUP(A676,'Unit Dose Orders'!$A$1:$H$1110,3,FALSE)</f>
        <v>3</v>
      </c>
      <c r="D676" t="str">
        <f>VLOOKUP(C676,Medications!$A$2:$H$162,2,FALSE)</f>
        <v>Tylenol No. 2</v>
      </c>
    </row>
    <row r="677" spans="1:4">
      <c r="A677" s="13">
        <v>604</v>
      </c>
      <c r="B677" t="s">
        <v>564</v>
      </c>
      <c r="C677">
        <f>VLOOKUP(A677,'Unit Dose Orders'!$A$1:$H$1110,3,FALSE)</f>
        <v>88</v>
      </c>
      <c r="D677" t="str">
        <f>VLOOKUP(C677,Medications!$A$2:$H$162,2,FALSE)</f>
        <v>Mannitol (IVA)</v>
      </c>
    </row>
    <row r="678" spans="1:4">
      <c r="A678" s="13">
        <v>604</v>
      </c>
      <c r="B678" t="s">
        <v>544</v>
      </c>
      <c r="C678">
        <f>VLOOKUP(A678,'Unit Dose Orders'!$A$1:$H$1110,3,FALSE)</f>
        <v>88</v>
      </c>
      <c r="D678" t="str">
        <f>VLOOKUP(C678,Medications!$A$2:$H$162,2,FALSE)</f>
        <v>Mannitol (IVA)</v>
      </c>
    </row>
    <row r="679" spans="1:4">
      <c r="A679" s="13">
        <v>605</v>
      </c>
      <c r="B679" t="s">
        <v>572</v>
      </c>
      <c r="C679">
        <f>VLOOKUP(A679,'Unit Dose Orders'!$A$1:$H$1110,3,FALSE)</f>
        <v>100</v>
      </c>
      <c r="D679" t="str">
        <f>VLOOKUP(C679,Medications!$A$2:$H$162,2,FALSE)</f>
        <v>Epinephrine Inhalor</v>
      </c>
    </row>
    <row r="680" spans="1:4">
      <c r="A680" s="13">
        <v>606</v>
      </c>
      <c r="B680" t="s">
        <v>558</v>
      </c>
      <c r="C680">
        <f>VLOOKUP(A680,'Unit Dose Orders'!$A$1:$H$1110,3,FALSE)</f>
        <v>112</v>
      </c>
      <c r="D680" t="str">
        <f>VLOOKUP(C680,Medications!$A$2:$H$162,2,FALSE)</f>
        <v>Primidone</v>
      </c>
    </row>
    <row r="681" spans="1:4">
      <c r="A681" s="13">
        <v>607</v>
      </c>
      <c r="B681" t="s">
        <v>549</v>
      </c>
      <c r="C681">
        <f>VLOOKUP(A681,'Unit Dose Orders'!$A$1:$H$1110,3,FALSE)</f>
        <v>122</v>
      </c>
      <c r="D681" t="str">
        <f>VLOOKUP(C681,Medications!$A$2:$H$162,2,FALSE)</f>
        <v>Cyclobenzaprine</v>
      </c>
    </row>
    <row r="682" spans="1:4">
      <c r="A682" s="13">
        <v>608</v>
      </c>
      <c r="B682" t="s">
        <v>564</v>
      </c>
      <c r="C682">
        <f>VLOOKUP(A682,'Unit Dose Orders'!$A$1:$H$1110,3,FALSE)</f>
        <v>107</v>
      </c>
      <c r="D682" t="str">
        <f>VLOOKUP(C682,Medications!$A$2:$H$162,2,FALSE)</f>
        <v>Lorazepam</v>
      </c>
    </row>
    <row r="683" spans="1:4">
      <c r="A683" s="13">
        <v>608</v>
      </c>
      <c r="B683" t="s">
        <v>546</v>
      </c>
      <c r="C683">
        <f>VLOOKUP(A683,'Unit Dose Orders'!$A$1:$H$1110,3,FALSE)</f>
        <v>107</v>
      </c>
      <c r="D683" t="str">
        <f>VLOOKUP(C683,Medications!$A$2:$H$162,2,FALSE)</f>
        <v>Lorazepam</v>
      </c>
    </row>
    <row r="684" spans="1:4">
      <c r="A684" s="13">
        <v>610</v>
      </c>
      <c r="B684" t="s">
        <v>546</v>
      </c>
      <c r="C684">
        <f>VLOOKUP(A684,'Unit Dose Orders'!$A$1:$H$1110,3,FALSE)</f>
        <v>83</v>
      </c>
      <c r="D684" t="str">
        <f>VLOOKUP(C684,Medications!$A$2:$H$162,2,FALSE)</f>
        <v>Librium</v>
      </c>
    </row>
    <row r="685" spans="1:4">
      <c r="A685" s="13">
        <v>611</v>
      </c>
      <c r="B685" t="s">
        <v>549</v>
      </c>
      <c r="C685">
        <f>VLOOKUP(A685,'Unit Dose Orders'!$A$1:$H$1110,3,FALSE)</f>
        <v>11</v>
      </c>
      <c r="D685" t="str">
        <f>VLOOKUP(C685,Medications!$A$2:$H$162,2,FALSE)</f>
        <v>Digoxin</v>
      </c>
    </row>
    <row r="686" spans="1:4">
      <c r="A686" s="13">
        <v>611</v>
      </c>
      <c r="B686" t="s">
        <v>583</v>
      </c>
      <c r="C686">
        <f>VLOOKUP(A686,'Unit Dose Orders'!$A$1:$H$1110,3,FALSE)</f>
        <v>11</v>
      </c>
      <c r="D686" t="str">
        <f>VLOOKUP(C686,Medications!$A$2:$H$162,2,FALSE)</f>
        <v>Digoxin</v>
      </c>
    </row>
    <row r="687" spans="1:4">
      <c r="A687" s="13">
        <v>612</v>
      </c>
      <c r="B687" t="s">
        <v>558</v>
      </c>
      <c r="C687">
        <f>VLOOKUP(A687,'Unit Dose Orders'!$A$1:$H$1110,3,FALSE)</f>
        <v>16</v>
      </c>
      <c r="D687" t="str">
        <f>VLOOKUP(C687,Medications!$A$2:$H$162,2,FALSE)</f>
        <v>Neomycin</v>
      </c>
    </row>
    <row r="688" spans="1:4">
      <c r="A688" s="13">
        <v>613</v>
      </c>
      <c r="B688" t="s">
        <v>552</v>
      </c>
      <c r="C688">
        <f>VLOOKUP(A688,'Unit Dose Orders'!$A$1:$H$1110,3,FALSE)</f>
        <v>77</v>
      </c>
      <c r="D688" t="str">
        <f>VLOOKUP(C688,Medications!$A$2:$H$162,2,FALSE)</f>
        <v>Medrol</v>
      </c>
    </row>
    <row r="689" spans="1:4">
      <c r="A689" s="13">
        <v>614</v>
      </c>
      <c r="B689" t="s">
        <v>558</v>
      </c>
      <c r="C689">
        <f>VLOOKUP(A689,'Unit Dose Orders'!$A$1:$H$1110,3,FALSE)</f>
        <v>93</v>
      </c>
      <c r="D689" t="str">
        <f>VLOOKUP(C689,Medications!$A$2:$H$162,2,FALSE)</f>
        <v>Acyclovir</v>
      </c>
    </row>
    <row r="690" spans="1:4">
      <c r="A690" s="13">
        <v>615</v>
      </c>
      <c r="B690" t="s">
        <v>578</v>
      </c>
      <c r="C690">
        <f>VLOOKUP(A690,'Unit Dose Orders'!$A$1:$H$1110,3,FALSE)</f>
        <v>121</v>
      </c>
      <c r="D690" t="str">
        <f>VLOOKUP(C690,Medications!$A$2:$H$162,2,FALSE)</f>
        <v>Thorazine</v>
      </c>
    </row>
    <row r="691" spans="1:4">
      <c r="A691" s="13">
        <v>616</v>
      </c>
      <c r="B691" t="s">
        <v>583</v>
      </c>
      <c r="C691">
        <f>VLOOKUP(A691,'Unit Dose Orders'!$A$1:$H$1110,3,FALSE)</f>
        <v>80</v>
      </c>
      <c r="D691" t="str">
        <f>VLOOKUP(C691,Medications!$A$2:$H$162,2,FALSE)</f>
        <v>Methyloopa</v>
      </c>
    </row>
    <row r="692" spans="1:4">
      <c r="A692" s="13">
        <v>616</v>
      </c>
      <c r="B692" t="s">
        <v>572</v>
      </c>
      <c r="C692">
        <f>VLOOKUP(A692,'Unit Dose Orders'!$A$1:$H$1110,3,FALSE)</f>
        <v>80</v>
      </c>
      <c r="D692" t="str">
        <f>VLOOKUP(C692,Medications!$A$2:$H$162,2,FALSE)</f>
        <v>Methyloopa</v>
      </c>
    </row>
    <row r="693" spans="1:4">
      <c r="A693" s="13">
        <v>617</v>
      </c>
      <c r="B693" t="s">
        <v>558</v>
      </c>
      <c r="C693">
        <f>VLOOKUP(A693,'Unit Dose Orders'!$A$1:$H$1110,3,FALSE)</f>
        <v>23</v>
      </c>
      <c r="D693" t="str">
        <f>VLOOKUP(C693,Medications!$A$2:$H$162,2,FALSE)</f>
        <v>Ventolin</v>
      </c>
    </row>
    <row r="694" spans="1:4">
      <c r="A694" s="13">
        <v>618</v>
      </c>
      <c r="B694" t="s">
        <v>549</v>
      </c>
      <c r="C694">
        <f>VLOOKUP(A694,'Unit Dose Orders'!$A$1:$H$1110,3,FALSE)</f>
        <v>96</v>
      </c>
      <c r="D694" t="str">
        <f>VLOOKUP(C694,Medications!$A$2:$H$162,2,FALSE)</f>
        <v>Zoloft</v>
      </c>
    </row>
    <row r="695" spans="1:4">
      <c r="A695" s="13">
        <v>618</v>
      </c>
      <c r="B695" t="s">
        <v>549</v>
      </c>
      <c r="C695">
        <f>VLOOKUP(A695,'Unit Dose Orders'!$A$1:$H$1110,3,FALSE)</f>
        <v>96</v>
      </c>
      <c r="D695" t="str">
        <f>VLOOKUP(C695,Medications!$A$2:$H$162,2,FALSE)</f>
        <v>Zoloft</v>
      </c>
    </row>
    <row r="696" spans="1:4">
      <c r="A696" s="13">
        <v>620</v>
      </c>
      <c r="B696" t="s">
        <v>581</v>
      </c>
      <c r="C696">
        <f>VLOOKUP(A696,'Unit Dose Orders'!$A$1:$H$1110,3,FALSE)</f>
        <v>105</v>
      </c>
      <c r="D696" t="str">
        <f>VLOOKUP(C696,Medications!$A$2:$H$162,2,FALSE)</f>
        <v>Ventolin</v>
      </c>
    </row>
    <row r="697" spans="1:4">
      <c r="A697" s="13">
        <v>620</v>
      </c>
      <c r="B697" t="s">
        <v>552</v>
      </c>
      <c r="C697">
        <f>VLOOKUP(A697,'Unit Dose Orders'!$A$1:$H$1110,3,FALSE)</f>
        <v>105</v>
      </c>
      <c r="D697" t="str">
        <f>VLOOKUP(C697,Medications!$A$2:$H$162,2,FALSE)</f>
        <v>Ventolin</v>
      </c>
    </row>
    <row r="698" spans="1:4">
      <c r="A698" s="13">
        <v>621</v>
      </c>
      <c r="B698" t="s">
        <v>569</v>
      </c>
      <c r="C698">
        <f>VLOOKUP(A698,'Unit Dose Orders'!$A$1:$H$1110,3,FALSE)</f>
        <v>48</v>
      </c>
      <c r="D698" t="str">
        <f>VLOOKUP(C698,Medications!$A$2:$H$162,2,FALSE)</f>
        <v>Insulin Lente</v>
      </c>
    </row>
    <row r="699" spans="1:4">
      <c r="A699" s="13">
        <v>622</v>
      </c>
      <c r="B699" t="s">
        <v>558</v>
      </c>
      <c r="C699">
        <f>VLOOKUP(A699,'Unit Dose Orders'!$A$1:$H$1110,3,FALSE)</f>
        <v>129</v>
      </c>
      <c r="D699" t="str">
        <f>VLOOKUP(C699,Medications!$A$2:$H$162,2,FALSE)</f>
        <v>Prepulsid</v>
      </c>
    </row>
    <row r="700" spans="1:4">
      <c r="A700" s="13">
        <v>623</v>
      </c>
      <c r="B700" t="s">
        <v>546</v>
      </c>
      <c r="C700">
        <f>VLOOKUP(A700,'Unit Dose Orders'!$A$1:$H$1110,3,FALSE)</f>
        <v>6</v>
      </c>
      <c r="D700" t="str">
        <f>VLOOKUP(C700,Medications!$A$2:$H$162,2,FALSE)</f>
        <v>Nitrogard - SR</v>
      </c>
    </row>
    <row r="701" spans="1:4">
      <c r="A701" s="13">
        <v>624</v>
      </c>
      <c r="B701" t="s">
        <v>546</v>
      </c>
      <c r="C701">
        <f>VLOOKUP(A701,'Unit Dose Orders'!$A$1:$H$1110,3,FALSE)</f>
        <v>65</v>
      </c>
      <c r="D701" t="str">
        <f>VLOOKUP(C701,Medications!$A$2:$H$162,2,FALSE)</f>
        <v>Ceclor</v>
      </c>
    </row>
    <row r="702" spans="1:4">
      <c r="A702" s="13">
        <v>624</v>
      </c>
      <c r="B702" t="s">
        <v>572</v>
      </c>
      <c r="C702">
        <f>VLOOKUP(A702,'Unit Dose Orders'!$A$1:$H$1110,3,FALSE)</f>
        <v>65</v>
      </c>
      <c r="D702" t="str">
        <f>VLOOKUP(C702,Medications!$A$2:$H$162,2,FALSE)</f>
        <v>Ceclor</v>
      </c>
    </row>
    <row r="703" spans="1:4">
      <c r="A703" s="13">
        <v>625</v>
      </c>
      <c r="B703" t="s">
        <v>569</v>
      </c>
      <c r="C703">
        <f>VLOOKUP(A703,'Unit Dose Orders'!$A$1:$H$1110,3,FALSE)</f>
        <v>77</v>
      </c>
      <c r="D703" t="str">
        <f>VLOOKUP(C703,Medications!$A$2:$H$162,2,FALSE)</f>
        <v>Medrol</v>
      </c>
    </row>
    <row r="704" spans="1:4">
      <c r="A704" s="13">
        <v>629</v>
      </c>
      <c r="B704" t="s">
        <v>564</v>
      </c>
      <c r="C704">
        <f>VLOOKUP(A704,'Unit Dose Orders'!$A$1:$H$1110,3,FALSE)</f>
        <v>151</v>
      </c>
      <c r="D704" t="str">
        <f>VLOOKUP(C704,Medications!$A$2:$H$162,2,FALSE)</f>
        <v>Phenobarbital</v>
      </c>
    </row>
    <row r="705" spans="1:4">
      <c r="A705" s="13">
        <v>630</v>
      </c>
      <c r="B705" t="s">
        <v>572</v>
      </c>
      <c r="C705">
        <f>VLOOKUP(A705,'Unit Dose Orders'!$A$1:$H$1110,3,FALSE)</f>
        <v>95</v>
      </c>
      <c r="D705" t="str">
        <f>VLOOKUP(C705,Medications!$A$2:$H$162,2,FALSE)</f>
        <v>Modecate</v>
      </c>
    </row>
    <row r="706" spans="1:4">
      <c r="A706" s="13">
        <v>631</v>
      </c>
      <c r="B706" t="s">
        <v>578</v>
      </c>
      <c r="C706">
        <f>VLOOKUP(A706,'Unit Dose Orders'!$A$1:$H$1110,3,FALSE)</f>
        <v>35</v>
      </c>
      <c r="D706" t="str">
        <f>VLOOKUP(C706,Medications!$A$2:$H$162,2,FALSE)</f>
        <v>Nitroglycerin Sublingual</v>
      </c>
    </row>
    <row r="707" spans="1:4">
      <c r="A707" s="13">
        <v>632</v>
      </c>
      <c r="B707" t="s">
        <v>555</v>
      </c>
      <c r="C707">
        <f>VLOOKUP(A707,'Unit Dose Orders'!$A$1:$H$1110,3,FALSE)</f>
        <v>24</v>
      </c>
      <c r="D707" t="str">
        <f>VLOOKUP(C707,Medications!$A$2:$H$162,2,FALSE)</f>
        <v>Lasix</v>
      </c>
    </row>
    <row r="708" spans="1:4">
      <c r="A708" s="13">
        <v>632</v>
      </c>
      <c r="B708" t="s">
        <v>566</v>
      </c>
      <c r="C708">
        <f>VLOOKUP(A708,'Unit Dose Orders'!$A$1:$H$1110,3,FALSE)</f>
        <v>24</v>
      </c>
      <c r="D708" t="str">
        <f>VLOOKUP(C708,Medications!$A$2:$H$162,2,FALSE)</f>
        <v>Lasix</v>
      </c>
    </row>
    <row r="709" spans="1:4">
      <c r="A709" s="13">
        <v>633</v>
      </c>
      <c r="B709" t="s">
        <v>575</v>
      </c>
      <c r="C709">
        <f>VLOOKUP(A709,'Unit Dose Orders'!$A$1:$H$1110,3,FALSE)</f>
        <v>107</v>
      </c>
      <c r="D709" t="str">
        <f>VLOOKUP(C709,Medications!$A$2:$H$162,2,FALSE)</f>
        <v>Lorazepam</v>
      </c>
    </row>
    <row r="710" spans="1:4">
      <c r="A710" s="13">
        <v>633</v>
      </c>
      <c r="B710" t="s">
        <v>564</v>
      </c>
      <c r="C710">
        <f>VLOOKUP(A710,'Unit Dose Orders'!$A$1:$H$1110,3,FALSE)</f>
        <v>107</v>
      </c>
      <c r="D710" t="str">
        <f>VLOOKUP(C710,Medications!$A$2:$H$162,2,FALSE)</f>
        <v>Lorazepam</v>
      </c>
    </row>
    <row r="711" spans="1:4">
      <c r="A711" s="13">
        <v>635</v>
      </c>
      <c r="B711" t="s">
        <v>581</v>
      </c>
      <c r="C711">
        <f>VLOOKUP(A711,'Unit Dose Orders'!$A$1:$H$1110,3,FALSE)</f>
        <v>64</v>
      </c>
      <c r="D711" t="str">
        <f>VLOOKUP(C711,Medications!$A$2:$H$162,2,FALSE)</f>
        <v>Albuterol Inhaler</v>
      </c>
    </row>
    <row r="712" spans="1:4">
      <c r="A712" s="13">
        <v>636</v>
      </c>
      <c r="B712" t="s">
        <v>546</v>
      </c>
      <c r="C712">
        <f>VLOOKUP(A712,'Unit Dose Orders'!$A$1:$H$1110,3,FALSE)</f>
        <v>46</v>
      </c>
      <c r="D712" t="str">
        <f>VLOOKUP(C712,Medications!$A$2:$H$162,2,FALSE)</f>
        <v>Vincristine Sulphate(IVA)</v>
      </c>
    </row>
    <row r="713" spans="1:4">
      <c r="A713" s="13">
        <v>638</v>
      </c>
      <c r="B713" t="s">
        <v>572</v>
      </c>
      <c r="C713">
        <f>VLOOKUP(A713,'Unit Dose Orders'!$A$1:$H$1110,3,FALSE)</f>
        <v>64</v>
      </c>
      <c r="D713" t="str">
        <f>VLOOKUP(C713,Medications!$A$2:$H$162,2,FALSE)</f>
        <v>Albuterol Inhaler</v>
      </c>
    </row>
    <row r="714" spans="1:4">
      <c r="A714" s="13">
        <v>638</v>
      </c>
      <c r="B714" t="s">
        <v>564</v>
      </c>
      <c r="C714">
        <f>VLOOKUP(A714,'Unit Dose Orders'!$A$1:$H$1110,3,FALSE)</f>
        <v>64</v>
      </c>
      <c r="D714" t="str">
        <f>VLOOKUP(C714,Medications!$A$2:$H$162,2,FALSE)</f>
        <v>Albuterol Inhaler</v>
      </c>
    </row>
    <row r="715" spans="1:4">
      <c r="A715" s="13">
        <v>639</v>
      </c>
      <c r="B715" t="s">
        <v>575</v>
      </c>
      <c r="C715">
        <f>VLOOKUP(A715,'Unit Dose Orders'!$A$1:$H$1110,3,FALSE)</f>
        <v>124</v>
      </c>
      <c r="D715" t="str">
        <f>VLOOKUP(C715,Medications!$A$2:$H$162,2,FALSE)</f>
        <v>Levadopa</v>
      </c>
    </row>
    <row r="716" spans="1:4">
      <c r="A716" s="13">
        <v>639</v>
      </c>
      <c r="B716" t="s">
        <v>555</v>
      </c>
      <c r="C716">
        <f>VLOOKUP(A716,'Unit Dose Orders'!$A$1:$H$1110,3,FALSE)</f>
        <v>124</v>
      </c>
      <c r="D716" t="str">
        <f>VLOOKUP(C716,Medications!$A$2:$H$162,2,FALSE)</f>
        <v>Levadopa</v>
      </c>
    </row>
    <row r="717" spans="1:4">
      <c r="A717" s="13">
        <v>640</v>
      </c>
      <c r="B717" t="s">
        <v>555</v>
      </c>
      <c r="C717">
        <f>VLOOKUP(A717,'Unit Dose Orders'!$A$1:$H$1110,3,FALSE)</f>
        <v>63</v>
      </c>
      <c r="D717" t="str">
        <f>VLOOKUP(C717,Medications!$A$2:$H$162,2,FALSE)</f>
        <v>Pitocinon (IVA)</v>
      </c>
    </row>
    <row r="718" spans="1:4">
      <c r="A718" s="13">
        <v>641</v>
      </c>
      <c r="B718" t="s">
        <v>578</v>
      </c>
      <c r="C718">
        <f>VLOOKUP(A718,'Unit Dose Orders'!$A$1:$H$1110,3,FALSE)</f>
        <v>157</v>
      </c>
      <c r="D718" t="str">
        <f>VLOOKUP(C718,Medications!$A$2:$H$162,2,FALSE)</f>
        <v>Lopressor</v>
      </c>
    </row>
    <row r="719" spans="1:4">
      <c r="A719" s="13">
        <v>641</v>
      </c>
      <c r="B719" t="s">
        <v>583</v>
      </c>
      <c r="C719">
        <f>VLOOKUP(A719,'Unit Dose Orders'!$A$1:$H$1110,3,FALSE)</f>
        <v>157</v>
      </c>
      <c r="D719" t="str">
        <f>VLOOKUP(C719,Medications!$A$2:$H$162,2,FALSE)</f>
        <v>Lopressor</v>
      </c>
    </row>
    <row r="720" spans="1:4">
      <c r="A720" s="13">
        <v>642</v>
      </c>
      <c r="B720" t="s">
        <v>558</v>
      </c>
      <c r="C720">
        <f>VLOOKUP(A720,'Unit Dose Orders'!$A$1:$H$1110,3,FALSE)</f>
        <v>49</v>
      </c>
      <c r="D720" t="str">
        <f>VLOOKUP(C720,Medications!$A$2:$H$162,2,FALSE)</f>
        <v>Toronto Insulin</v>
      </c>
    </row>
    <row r="721" spans="1:4">
      <c r="A721" s="13">
        <v>643</v>
      </c>
      <c r="B721" t="s">
        <v>546</v>
      </c>
      <c r="C721">
        <f>VLOOKUP(A721,'Unit Dose Orders'!$A$1:$H$1110,3,FALSE)</f>
        <v>19</v>
      </c>
      <c r="D721" t="str">
        <f>VLOOKUP(C721,Medications!$A$2:$H$162,2,FALSE)</f>
        <v>Sodium Citrate</v>
      </c>
    </row>
    <row r="722" spans="1:4">
      <c r="A722" s="13">
        <v>644</v>
      </c>
      <c r="B722" t="s">
        <v>552</v>
      </c>
      <c r="C722">
        <f>VLOOKUP(A722,'Unit Dose Orders'!$A$1:$H$1110,3,FALSE)</f>
        <v>146</v>
      </c>
      <c r="D722" t="str">
        <f>VLOOKUP(C722,Medications!$A$2:$H$162,2,FALSE)</f>
        <v>Amitriptyline</v>
      </c>
    </row>
    <row r="723" spans="1:4">
      <c r="A723" s="13">
        <v>645</v>
      </c>
      <c r="B723" t="s">
        <v>558</v>
      </c>
      <c r="C723">
        <f>VLOOKUP(A723,'Unit Dose Orders'!$A$1:$H$1110,3,FALSE)</f>
        <v>83</v>
      </c>
      <c r="D723" t="str">
        <f>VLOOKUP(C723,Medications!$A$2:$H$162,2,FALSE)</f>
        <v>Librium</v>
      </c>
    </row>
    <row r="724" spans="1:4">
      <c r="A724" s="13">
        <v>645</v>
      </c>
      <c r="B724" t="s">
        <v>546</v>
      </c>
      <c r="C724">
        <f>VLOOKUP(A724,'Unit Dose Orders'!$A$1:$H$1110,3,FALSE)</f>
        <v>83</v>
      </c>
      <c r="D724" t="str">
        <f>VLOOKUP(C724,Medications!$A$2:$H$162,2,FALSE)</f>
        <v>Librium</v>
      </c>
    </row>
    <row r="725" spans="1:4">
      <c r="A725" s="13">
        <v>649</v>
      </c>
      <c r="B725" t="s">
        <v>555</v>
      </c>
      <c r="C725">
        <f>VLOOKUP(A725,'Unit Dose Orders'!$A$1:$H$1110,3,FALSE)</f>
        <v>14</v>
      </c>
      <c r="D725" t="str">
        <f>VLOOKUP(C725,Medications!$A$2:$H$162,2,FALSE)</f>
        <v>Prednisone</v>
      </c>
    </row>
    <row r="726" spans="1:4">
      <c r="A726" s="13">
        <v>649</v>
      </c>
      <c r="B726" t="s">
        <v>572</v>
      </c>
      <c r="C726">
        <f>VLOOKUP(A726,'Unit Dose Orders'!$A$1:$H$1110,3,FALSE)</f>
        <v>14</v>
      </c>
      <c r="D726" t="str">
        <f>VLOOKUP(C726,Medications!$A$2:$H$162,2,FALSE)</f>
        <v>Prednisone</v>
      </c>
    </row>
    <row r="727" spans="1:4">
      <c r="A727" s="13">
        <v>650</v>
      </c>
      <c r="B727" t="s">
        <v>558</v>
      </c>
      <c r="C727">
        <f>VLOOKUP(A727,'Unit Dose Orders'!$A$1:$H$1110,3,FALSE)</f>
        <v>109</v>
      </c>
      <c r="D727" t="str">
        <f>VLOOKUP(C727,Medications!$A$2:$H$162,2,FALSE)</f>
        <v>Thoridazine</v>
      </c>
    </row>
    <row r="728" spans="1:4">
      <c r="A728" s="13">
        <v>650</v>
      </c>
      <c r="B728" t="s">
        <v>558</v>
      </c>
      <c r="C728">
        <f>VLOOKUP(A728,'Unit Dose Orders'!$A$1:$H$1110,3,FALSE)</f>
        <v>109</v>
      </c>
      <c r="D728" t="str">
        <f>VLOOKUP(C728,Medications!$A$2:$H$162,2,FALSE)</f>
        <v>Thoridazine</v>
      </c>
    </row>
    <row r="729" spans="1:4">
      <c r="A729" s="13">
        <v>651</v>
      </c>
      <c r="B729" t="s">
        <v>566</v>
      </c>
      <c r="C729">
        <f>VLOOKUP(A729,'Unit Dose Orders'!$A$1:$H$1110,3,FALSE)</f>
        <v>6</v>
      </c>
      <c r="D729" t="str">
        <f>VLOOKUP(C729,Medications!$A$2:$H$162,2,FALSE)</f>
        <v>Nitrogard - SR</v>
      </c>
    </row>
    <row r="730" spans="1:4">
      <c r="A730" s="13">
        <v>652</v>
      </c>
      <c r="B730" t="s">
        <v>546</v>
      </c>
      <c r="C730">
        <f>VLOOKUP(A730,'Unit Dose Orders'!$A$1:$H$1110,3,FALSE)</f>
        <v>139</v>
      </c>
      <c r="D730" t="str">
        <f>VLOOKUP(C730,Medications!$A$2:$H$162,2,FALSE)</f>
        <v>Allofurinol</v>
      </c>
    </row>
    <row r="731" spans="1:4">
      <c r="A731" s="13">
        <v>652</v>
      </c>
      <c r="B731" t="s">
        <v>549</v>
      </c>
      <c r="C731">
        <f>VLOOKUP(A731,'Unit Dose Orders'!$A$1:$H$1110,3,FALSE)</f>
        <v>139</v>
      </c>
      <c r="D731" t="str">
        <f>VLOOKUP(C731,Medications!$A$2:$H$162,2,FALSE)</f>
        <v>Allofurinol</v>
      </c>
    </row>
    <row r="732" spans="1:4">
      <c r="A732" s="13">
        <v>653</v>
      </c>
      <c r="B732" t="s">
        <v>561</v>
      </c>
      <c r="C732">
        <f>VLOOKUP(A732,'Unit Dose Orders'!$A$1:$H$1110,3,FALSE)</f>
        <v>98</v>
      </c>
      <c r="D732" t="str">
        <f>VLOOKUP(C732,Medications!$A$2:$H$162,2,FALSE)</f>
        <v>Lithium</v>
      </c>
    </row>
    <row r="733" spans="1:4">
      <c r="A733" s="13">
        <v>653</v>
      </c>
      <c r="B733" t="s">
        <v>572</v>
      </c>
      <c r="C733">
        <f>VLOOKUP(A733,'Unit Dose Orders'!$A$1:$H$1110,3,FALSE)</f>
        <v>98</v>
      </c>
      <c r="D733" t="str">
        <f>VLOOKUP(C733,Medications!$A$2:$H$162,2,FALSE)</f>
        <v>Lithium</v>
      </c>
    </row>
    <row r="734" spans="1:4">
      <c r="A734" s="13">
        <v>654</v>
      </c>
      <c r="B734" t="s">
        <v>546</v>
      </c>
      <c r="C734">
        <f>VLOOKUP(A734,'Unit Dose Orders'!$A$1:$H$1110,3,FALSE)</f>
        <v>11</v>
      </c>
      <c r="D734" t="str">
        <f>VLOOKUP(C734,Medications!$A$2:$H$162,2,FALSE)</f>
        <v>Digoxin</v>
      </c>
    </row>
    <row r="735" spans="1:4">
      <c r="A735" s="13">
        <v>655</v>
      </c>
      <c r="B735" t="s">
        <v>544</v>
      </c>
      <c r="C735">
        <f>VLOOKUP(A735,'Unit Dose Orders'!$A$1:$H$1110,3,FALSE)</f>
        <v>137</v>
      </c>
      <c r="D735" t="str">
        <f>VLOOKUP(C735,Medications!$A$2:$H$162,2,FALSE)</f>
        <v>Lactulose</v>
      </c>
    </row>
    <row r="736" spans="1:4">
      <c r="A736" s="13">
        <v>656</v>
      </c>
      <c r="B736" t="s">
        <v>572</v>
      </c>
      <c r="C736">
        <f>VLOOKUP(A736,'Unit Dose Orders'!$A$1:$H$1110,3,FALSE)</f>
        <v>25</v>
      </c>
      <c r="D736" t="str">
        <f>VLOOKUP(C736,Medications!$A$2:$H$162,2,FALSE)</f>
        <v>Phenergine</v>
      </c>
    </row>
    <row r="737" spans="1:4">
      <c r="A737" s="13">
        <v>656</v>
      </c>
      <c r="B737" t="s">
        <v>583</v>
      </c>
      <c r="C737">
        <f>VLOOKUP(A737,'Unit Dose Orders'!$A$1:$H$1110,3,FALSE)</f>
        <v>25</v>
      </c>
      <c r="D737" t="str">
        <f>VLOOKUP(C737,Medications!$A$2:$H$162,2,FALSE)</f>
        <v>Phenergine</v>
      </c>
    </row>
    <row r="738" spans="1:4">
      <c r="A738" s="13">
        <v>657</v>
      </c>
      <c r="B738" t="s">
        <v>558</v>
      </c>
      <c r="C738">
        <f>VLOOKUP(A738,'Unit Dose Orders'!$A$1:$H$1110,3,FALSE)</f>
        <v>15</v>
      </c>
      <c r="D738" t="str">
        <f>VLOOKUP(C738,Medications!$A$2:$H$162,2,FALSE)</f>
        <v>Ampicillin (IVA)</v>
      </c>
    </row>
    <row r="739" spans="1:4">
      <c r="A739" s="13">
        <v>658</v>
      </c>
      <c r="B739" t="s">
        <v>549</v>
      </c>
      <c r="C739">
        <f>VLOOKUP(A739,'Unit Dose Orders'!$A$1:$H$1110,3,FALSE)</f>
        <v>119</v>
      </c>
      <c r="D739" t="str">
        <f>VLOOKUP(C739,Medications!$A$2:$H$162,2,FALSE)</f>
        <v>Ativan</v>
      </c>
    </row>
    <row r="740" spans="1:4">
      <c r="A740" s="13">
        <v>658</v>
      </c>
      <c r="B740" t="s">
        <v>555</v>
      </c>
      <c r="C740">
        <f>VLOOKUP(A740,'Unit Dose Orders'!$A$1:$H$1110,3,FALSE)</f>
        <v>119</v>
      </c>
      <c r="D740" t="str">
        <f>VLOOKUP(C740,Medications!$A$2:$H$162,2,FALSE)</f>
        <v>Ativan</v>
      </c>
    </row>
    <row r="741" spans="1:4">
      <c r="A741" s="13">
        <v>659</v>
      </c>
      <c r="B741" t="s">
        <v>561</v>
      </c>
      <c r="C741">
        <f>VLOOKUP(A741,'Unit Dose Orders'!$A$1:$H$1110,3,FALSE)</f>
        <v>87</v>
      </c>
      <c r="D741" t="str">
        <f>VLOOKUP(C741,Medications!$A$2:$H$162,2,FALSE)</f>
        <v>Keflin (IVA)</v>
      </c>
    </row>
    <row r="742" spans="1:4">
      <c r="A742" s="13">
        <v>660</v>
      </c>
      <c r="B742" t="s">
        <v>561</v>
      </c>
      <c r="C742">
        <f>VLOOKUP(A742,'Unit Dose Orders'!$A$1:$H$1110,3,FALSE)</f>
        <v>159</v>
      </c>
      <c r="D742" t="str">
        <f>VLOOKUP(C742,Medications!$A$2:$H$162,2,FALSE)</f>
        <v>Novulin</v>
      </c>
    </row>
    <row r="743" spans="1:4">
      <c r="A743" s="13">
        <v>661</v>
      </c>
      <c r="B743" t="s">
        <v>544</v>
      </c>
      <c r="C743">
        <f>VLOOKUP(A743,'Unit Dose Orders'!$A$1:$H$1110,3,FALSE)</f>
        <v>103</v>
      </c>
      <c r="D743" t="str">
        <f>VLOOKUP(C743,Medications!$A$2:$H$162,2,FALSE)</f>
        <v>Prazosin</v>
      </c>
    </row>
    <row r="744" spans="1:4">
      <c r="A744" s="13">
        <v>661</v>
      </c>
      <c r="B744" t="s">
        <v>566</v>
      </c>
      <c r="C744">
        <f>VLOOKUP(A744,'Unit Dose Orders'!$A$1:$H$1110,3,FALSE)</f>
        <v>103</v>
      </c>
      <c r="D744" t="str">
        <f>VLOOKUP(C744,Medications!$A$2:$H$162,2,FALSE)</f>
        <v>Prazosin</v>
      </c>
    </row>
    <row r="745" spans="1:4">
      <c r="A745" s="13">
        <v>662</v>
      </c>
      <c r="B745" t="s">
        <v>583</v>
      </c>
      <c r="C745">
        <f>VLOOKUP(A745,'Unit Dose Orders'!$A$1:$H$1110,3,FALSE)</f>
        <v>155</v>
      </c>
      <c r="D745" t="str">
        <f>VLOOKUP(C745,Medications!$A$2:$H$162,2,FALSE)</f>
        <v>Phenergan</v>
      </c>
    </row>
    <row r="746" spans="1:4">
      <c r="A746" s="13">
        <v>662</v>
      </c>
      <c r="B746" t="s">
        <v>546</v>
      </c>
      <c r="C746">
        <f>VLOOKUP(A746,'Unit Dose Orders'!$A$1:$H$1110,3,FALSE)</f>
        <v>155</v>
      </c>
      <c r="D746" t="str">
        <f>VLOOKUP(C746,Medications!$A$2:$H$162,2,FALSE)</f>
        <v>Phenergan</v>
      </c>
    </row>
    <row r="747" spans="1:4">
      <c r="A747" s="13">
        <v>663</v>
      </c>
      <c r="B747" t="s">
        <v>546</v>
      </c>
      <c r="C747">
        <f>VLOOKUP(A747,'Unit Dose Orders'!$A$1:$H$1110,3,FALSE)</f>
        <v>24</v>
      </c>
      <c r="D747" t="str">
        <f>VLOOKUP(C747,Medications!$A$2:$H$162,2,FALSE)</f>
        <v>Lasix</v>
      </c>
    </row>
    <row r="748" spans="1:4">
      <c r="A748" s="13">
        <v>663</v>
      </c>
      <c r="B748" t="s">
        <v>578</v>
      </c>
      <c r="C748">
        <f>VLOOKUP(A748,'Unit Dose Orders'!$A$1:$H$1110,3,FALSE)</f>
        <v>24</v>
      </c>
      <c r="D748" t="str">
        <f>VLOOKUP(C748,Medications!$A$2:$H$162,2,FALSE)</f>
        <v>Lasix</v>
      </c>
    </row>
    <row r="749" spans="1:4">
      <c r="A749" s="13">
        <v>664</v>
      </c>
      <c r="B749" t="s">
        <v>578</v>
      </c>
      <c r="C749">
        <f>VLOOKUP(A749,'Unit Dose Orders'!$A$1:$H$1110,3,FALSE)</f>
        <v>55</v>
      </c>
      <c r="D749" t="str">
        <f>VLOOKUP(C749,Medications!$A$2:$H$162,2,FALSE)</f>
        <v>Captopril</v>
      </c>
    </row>
    <row r="750" spans="1:4">
      <c r="A750" s="13">
        <v>667</v>
      </c>
      <c r="B750" t="s">
        <v>575</v>
      </c>
      <c r="C750">
        <f>VLOOKUP(A750,'Unit Dose Orders'!$A$1:$H$1110,3,FALSE)</f>
        <v>135</v>
      </c>
      <c r="D750" t="str">
        <f>VLOOKUP(C750,Medications!$A$2:$H$162,2,FALSE)</f>
        <v>Chlorpromazine</v>
      </c>
    </row>
    <row r="751" spans="1:4">
      <c r="A751" s="13">
        <v>667</v>
      </c>
      <c r="B751" t="s">
        <v>578</v>
      </c>
      <c r="C751">
        <f>VLOOKUP(A751,'Unit Dose Orders'!$A$1:$H$1110,3,FALSE)</f>
        <v>135</v>
      </c>
      <c r="D751" t="str">
        <f>VLOOKUP(C751,Medications!$A$2:$H$162,2,FALSE)</f>
        <v>Chlorpromazine</v>
      </c>
    </row>
    <row r="752" spans="1:4">
      <c r="A752" s="13">
        <v>668</v>
      </c>
      <c r="B752" t="s">
        <v>549</v>
      </c>
      <c r="C752">
        <f>VLOOKUP(A752,'Unit Dose Orders'!$A$1:$H$1110,3,FALSE)</f>
        <v>85</v>
      </c>
      <c r="D752" t="str">
        <f>VLOOKUP(C752,Medications!$A$2:$H$162,2,FALSE)</f>
        <v>Intropin (IVA)</v>
      </c>
    </row>
    <row r="753" spans="1:4">
      <c r="A753" s="13">
        <v>670</v>
      </c>
      <c r="B753" t="s">
        <v>552</v>
      </c>
      <c r="C753">
        <f>VLOOKUP(A753,'Unit Dose Orders'!$A$1:$H$1110,3,FALSE)</f>
        <v>17</v>
      </c>
      <c r="D753" t="str">
        <f>VLOOKUP(C753,Medications!$A$2:$H$162,2,FALSE)</f>
        <v>Atenolol</v>
      </c>
    </row>
    <row r="754" spans="1:4">
      <c r="A754" s="13">
        <v>671</v>
      </c>
      <c r="B754" t="s">
        <v>558</v>
      </c>
      <c r="C754">
        <f>VLOOKUP(A754,'Unit Dose Orders'!$A$1:$H$1110,3,FALSE)</f>
        <v>80</v>
      </c>
      <c r="D754" t="str">
        <f>VLOOKUP(C754,Medications!$A$2:$H$162,2,FALSE)</f>
        <v>Methyloopa</v>
      </c>
    </row>
    <row r="755" spans="1:4">
      <c r="A755" s="13">
        <v>672</v>
      </c>
      <c r="B755" t="s">
        <v>569</v>
      </c>
      <c r="C755">
        <f>VLOOKUP(A755,'Unit Dose Orders'!$A$1:$H$1110,3,FALSE)</f>
        <v>42</v>
      </c>
      <c r="D755" t="str">
        <f>VLOOKUP(C755,Medications!$A$2:$H$162,2,FALSE)</f>
        <v>Marcaine</v>
      </c>
    </row>
    <row r="756" spans="1:4">
      <c r="A756" s="13">
        <v>672</v>
      </c>
      <c r="B756" t="s">
        <v>566</v>
      </c>
      <c r="C756">
        <f>VLOOKUP(A756,'Unit Dose Orders'!$A$1:$H$1110,3,FALSE)</f>
        <v>42</v>
      </c>
      <c r="D756" t="str">
        <f>VLOOKUP(C756,Medications!$A$2:$H$162,2,FALSE)</f>
        <v>Marcaine</v>
      </c>
    </row>
    <row r="757" spans="1:4">
      <c r="A757" s="13">
        <v>673</v>
      </c>
      <c r="B757" t="s">
        <v>564</v>
      </c>
      <c r="C757">
        <f>VLOOKUP(A757,'Unit Dose Orders'!$A$1:$H$1110,3,FALSE)</f>
        <v>71</v>
      </c>
      <c r="D757" t="str">
        <f>VLOOKUP(C757,Medications!$A$2:$H$162,2,FALSE)</f>
        <v>Hydrazaline</v>
      </c>
    </row>
    <row r="758" spans="1:4">
      <c r="A758" s="13">
        <v>674</v>
      </c>
      <c r="B758" t="s">
        <v>546</v>
      </c>
      <c r="C758">
        <f>VLOOKUP(A758,'Unit Dose Orders'!$A$1:$H$1110,3,FALSE)</f>
        <v>58</v>
      </c>
      <c r="D758" t="str">
        <f>VLOOKUP(C758,Medications!$A$2:$H$162,2,FALSE)</f>
        <v>Oxymorphone Hcl (IVA)</v>
      </c>
    </row>
    <row r="759" spans="1:4">
      <c r="A759" s="13">
        <v>675</v>
      </c>
      <c r="B759" t="s">
        <v>552</v>
      </c>
      <c r="C759">
        <f>VLOOKUP(A759,'Unit Dose Orders'!$A$1:$H$1110,3,FALSE)</f>
        <v>115</v>
      </c>
      <c r="D759" t="str">
        <f>VLOOKUP(C759,Medications!$A$2:$H$162,2,FALSE)</f>
        <v>Sinemet</v>
      </c>
    </row>
    <row r="760" spans="1:4">
      <c r="A760" s="13">
        <v>675</v>
      </c>
      <c r="B760" t="s">
        <v>564</v>
      </c>
      <c r="C760">
        <f>VLOOKUP(A760,'Unit Dose Orders'!$A$1:$H$1110,3,FALSE)</f>
        <v>115</v>
      </c>
      <c r="D760" t="str">
        <f>VLOOKUP(C760,Medications!$A$2:$H$162,2,FALSE)</f>
        <v>Sinemet</v>
      </c>
    </row>
    <row r="761" spans="1:4">
      <c r="A761" s="13">
        <v>676</v>
      </c>
      <c r="B761" t="s">
        <v>572</v>
      </c>
      <c r="C761">
        <f>VLOOKUP(A761,'Unit Dose Orders'!$A$1:$H$1110,3,FALSE)</f>
        <v>2</v>
      </c>
      <c r="D761" t="str">
        <f>VLOOKUP(C761,Medications!$A$2:$H$162,2,FALSE)</f>
        <v>Tylenol Plain</v>
      </c>
    </row>
    <row r="762" spans="1:4">
      <c r="A762" s="13">
        <v>676</v>
      </c>
      <c r="B762" t="s">
        <v>546</v>
      </c>
      <c r="C762">
        <f>VLOOKUP(A762,'Unit Dose Orders'!$A$1:$H$1110,3,FALSE)</f>
        <v>2</v>
      </c>
      <c r="D762" t="str">
        <f>VLOOKUP(C762,Medications!$A$2:$H$162,2,FALSE)</f>
        <v>Tylenol Plain</v>
      </c>
    </row>
    <row r="763" spans="1:4">
      <c r="A763" s="13">
        <v>679</v>
      </c>
      <c r="B763" t="s">
        <v>575</v>
      </c>
      <c r="C763">
        <f>VLOOKUP(A763,'Unit Dose Orders'!$A$1:$H$1110,3,FALSE)</f>
        <v>79</v>
      </c>
      <c r="D763" t="str">
        <f>VLOOKUP(C763,Medications!$A$2:$H$162,2,FALSE)</f>
        <v>Decadron</v>
      </c>
    </row>
    <row r="764" spans="1:4">
      <c r="A764" s="13">
        <v>681</v>
      </c>
      <c r="B764" t="s">
        <v>564</v>
      </c>
      <c r="C764">
        <f>VLOOKUP(A764,'Unit Dose Orders'!$A$1:$H$1110,3,FALSE)</f>
        <v>138</v>
      </c>
      <c r="D764" t="str">
        <f>VLOOKUP(C764,Medications!$A$2:$H$162,2,FALSE)</f>
        <v>Ancef</v>
      </c>
    </row>
    <row r="765" spans="1:4">
      <c r="A765" s="13">
        <v>683</v>
      </c>
      <c r="B765" t="s">
        <v>569</v>
      </c>
      <c r="C765">
        <f>VLOOKUP(A765,'Unit Dose Orders'!$A$1:$H$1110,3,FALSE)</f>
        <v>64</v>
      </c>
      <c r="D765" t="str">
        <f>VLOOKUP(C765,Medications!$A$2:$H$162,2,FALSE)</f>
        <v>Albuterol Inhaler</v>
      </c>
    </row>
    <row r="766" spans="1:4">
      <c r="A766" s="13">
        <v>684</v>
      </c>
      <c r="B766" t="s">
        <v>546</v>
      </c>
      <c r="C766">
        <f>VLOOKUP(A766,'Unit Dose Orders'!$A$1:$H$1110,3,FALSE)</f>
        <v>141</v>
      </c>
      <c r="D766" t="str">
        <f>VLOOKUP(C766,Medications!$A$2:$H$162,2,FALSE)</f>
        <v>Orphenadrine</v>
      </c>
    </row>
    <row r="767" spans="1:4">
      <c r="A767" s="13">
        <v>684</v>
      </c>
      <c r="B767" t="s">
        <v>578</v>
      </c>
      <c r="C767">
        <f>VLOOKUP(A767,'Unit Dose Orders'!$A$1:$H$1110,3,FALSE)</f>
        <v>141</v>
      </c>
      <c r="D767" t="str">
        <f>VLOOKUP(C767,Medications!$A$2:$H$162,2,FALSE)</f>
        <v>Orphenadrine</v>
      </c>
    </row>
    <row r="768" spans="1:4">
      <c r="A768" s="13">
        <v>685</v>
      </c>
      <c r="B768" t="s">
        <v>583</v>
      </c>
      <c r="C768">
        <f>VLOOKUP(A768,'Unit Dose Orders'!$A$1:$H$1110,3,FALSE)</f>
        <v>81</v>
      </c>
      <c r="D768" t="str">
        <f>VLOOKUP(C768,Medications!$A$2:$H$162,2,FALSE)</f>
        <v>Hydrochlorothiazine</v>
      </c>
    </row>
    <row r="769" spans="1:4">
      <c r="A769" s="13">
        <v>687</v>
      </c>
      <c r="B769" t="s">
        <v>558</v>
      </c>
      <c r="C769">
        <f>VLOOKUP(A769,'Unit Dose Orders'!$A$1:$H$1110,3,FALSE)</f>
        <v>84</v>
      </c>
      <c r="D769" t="str">
        <f>VLOOKUP(C769,Medications!$A$2:$H$162,2,FALSE)</f>
        <v>Hydrocortisone (IVA)</v>
      </c>
    </row>
    <row r="770" spans="1:4">
      <c r="A770" s="13">
        <v>687</v>
      </c>
      <c r="B770" t="s">
        <v>575</v>
      </c>
      <c r="C770">
        <f>VLOOKUP(A770,'Unit Dose Orders'!$A$1:$H$1110,3,FALSE)</f>
        <v>84</v>
      </c>
      <c r="D770" t="str">
        <f>VLOOKUP(C770,Medications!$A$2:$H$162,2,FALSE)</f>
        <v>Hydrocortisone (IVA)</v>
      </c>
    </row>
    <row r="771" spans="1:4">
      <c r="A771" s="13">
        <v>688</v>
      </c>
      <c r="B771" t="s">
        <v>583</v>
      </c>
      <c r="C771">
        <f>VLOOKUP(A771,'Unit Dose Orders'!$A$1:$H$1110,3,FALSE)</f>
        <v>66</v>
      </c>
      <c r="D771" t="str">
        <f>VLOOKUP(C771,Medications!$A$2:$H$162,2,FALSE)</f>
        <v>Mestinon</v>
      </c>
    </row>
    <row r="772" spans="1:4">
      <c r="A772" s="13">
        <v>688</v>
      </c>
      <c r="B772" t="s">
        <v>581</v>
      </c>
      <c r="C772">
        <f>VLOOKUP(A772,'Unit Dose Orders'!$A$1:$H$1110,3,FALSE)</f>
        <v>66</v>
      </c>
      <c r="D772" t="str">
        <f>VLOOKUP(C772,Medications!$A$2:$H$162,2,FALSE)</f>
        <v>Mestinon</v>
      </c>
    </row>
    <row r="773" spans="1:4">
      <c r="A773" s="13">
        <v>690</v>
      </c>
      <c r="B773" t="s">
        <v>555</v>
      </c>
      <c r="C773">
        <f>VLOOKUP(A773,'Unit Dose Orders'!$A$1:$H$1110,3,FALSE)</f>
        <v>136</v>
      </c>
      <c r="D773" t="str">
        <f>VLOOKUP(C773,Medications!$A$2:$H$162,2,FALSE)</f>
        <v>Licarbonate</v>
      </c>
    </row>
    <row r="774" spans="1:4">
      <c r="A774" s="13">
        <v>690</v>
      </c>
      <c r="B774" t="s">
        <v>564</v>
      </c>
      <c r="C774">
        <f>VLOOKUP(A774,'Unit Dose Orders'!$A$1:$H$1110,3,FALSE)</f>
        <v>136</v>
      </c>
      <c r="D774" t="str">
        <f>VLOOKUP(C774,Medications!$A$2:$H$162,2,FALSE)</f>
        <v>Licarbonate</v>
      </c>
    </row>
    <row r="775" spans="1:4">
      <c r="A775" s="13">
        <v>692</v>
      </c>
      <c r="B775" t="s">
        <v>564</v>
      </c>
      <c r="C775">
        <f>VLOOKUP(A775,'Unit Dose Orders'!$A$1:$H$1110,3,FALSE)</f>
        <v>142</v>
      </c>
      <c r="D775" t="str">
        <f>VLOOKUP(C775,Medications!$A$2:$H$162,2,FALSE)</f>
        <v>Glyburide</v>
      </c>
    </row>
    <row r="776" spans="1:4">
      <c r="A776" s="13">
        <v>693</v>
      </c>
      <c r="B776" t="s">
        <v>581</v>
      </c>
      <c r="C776">
        <f>VLOOKUP(A776,'Unit Dose Orders'!$A$1:$H$1110,3,FALSE)</f>
        <v>130</v>
      </c>
      <c r="D776" t="str">
        <f>VLOOKUP(C776,Medications!$A$2:$H$162,2,FALSE)</f>
        <v>Pravachol</v>
      </c>
    </row>
    <row r="777" spans="1:4">
      <c r="A777" s="13">
        <v>693</v>
      </c>
      <c r="B777" t="s">
        <v>558</v>
      </c>
      <c r="C777">
        <f>VLOOKUP(A777,'Unit Dose Orders'!$A$1:$H$1110,3,FALSE)</f>
        <v>130</v>
      </c>
      <c r="D777" t="str">
        <f>VLOOKUP(C777,Medications!$A$2:$H$162,2,FALSE)</f>
        <v>Pravachol</v>
      </c>
    </row>
    <row r="778" spans="1:4">
      <c r="A778" s="13">
        <v>695</v>
      </c>
      <c r="B778" t="s">
        <v>561</v>
      </c>
      <c r="C778">
        <f>VLOOKUP(A778,'Unit Dose Orders'!$A$1:$H$1110,3,FALSE)</f>
        <v>82</v>
      </c>
      <c r="D778" t="str">
        <f>VLOOKUP(C778,Medications!$A$2:$H$162,2,FALSE)</f>
        <v>Eutonyl (Maoi)</v>
      </c>
    </row>
    <row r="779" spans="1:4">
      <c r="A779" s="13">
        <v>695</v>
      </c>
      <c r="B779" t="s">
        <v>558</v>
      </c>
      <c r="C779">
        <f>VLOOKUP(A779,'Unit Dose Orders'!$A$1:$H$1110,3,FALSE)</f>
        <v>82</v>
      </c>
      <c r="D779" t="str">
        <f>VLOOKUP(C779,Medications!$A$2:$H$162,2,FALSE)</f>
        <v>Eutonyl (Maoi)</v>
      </c>
    </row>
    <row r="780" spans="1:4">
      <c r="A780" s="13">
        <v>697</v>
      </c>
      <c r="B780" t="s">
        <v>549</v>
      </c>
      <c r="C780">
        <f>VLOOKUP(A780,'Unit Dose Orders'!$A$1:$H$1110,3,FALSE)</f>
        <v>157</v>
      </c>
      <c r="D780" t="str">
        <f>VLOOKUP(C780,Medications!$A$2:$H$162,2,FALSE)</f>
        <v>Lopressor</v>
      </c>
    </row>
    <row r="781" spans="1:4">
      <c r="A781" s="13">
        <v>697</v>
      </c>
      <c r="B781" t="s">
        <v>564</v>
      </c>
      <c r="C781">
        <f>VLOOKUP(A781,'Unit Dose Orders'!$A$1:$H$1110,3,FALSE)</f>
        <v>157</v>
      </c>
      <c r="D781" t="str">
        <f>VLOOKUP(C781,Medications!$A$2:$H$162,2,FALSE)</f>
        <v>Lopressor</v>
      </c>
    </row>
    <row r="782" spans="1:4">
      <c r="A782" s="13">
        <v>701</v>
      </c>
      <c r="B782" t="s">
        <v>572</v>
      </c>
      <c r="C782">
        <f>VLOOKUP(A782,'Unit Dose Orders'!$A$1:$H$1110,3,FALSE)</f>
        <v>156</v>
      </c>
      <c r="D782" t="str">
        <f>VLOOKUP(C782,Medications!$A$2:$H$162,2,FALSE)</f>
        <v>Serax</v>
      </c>
    </row>
    <row r="783" spans="1:4">
      <c r="A783" s="13">
        <v>701</v>
      </c>
      <c r="B783" t="s">
        <v>552</v>
      </c>
      <c r="C783">
        <f>VLOOKUP(A783,'Unit Dose Orders'!$A$1:$H$1110,3,FALSE)</f>
        <v>156</v>
      </c>
      <c r="D783" t="str">
        <f>VLOOKUP(C783,Medications!$A$2:$H$162,2,FALSE)</f>
        <v>Serax</v>
      </c>
    </row>
    <row r="784" spans="1:4">
      <c r="A784" s="13">
        <v>702</v>
      </c>
      <c r="B784" t="s">
        <v>578</v>
      </c>
      <c r="C784">
        <f>VLOOKUP(A784,'Unit Dose Orders'!$A$1:$H$1110,3,FALSE)</f>
        <v>129</v>
      </c>
      <c r="D784" t="str">
        <f>VLOOKUP(C784,Medications!$A$2:$H$162,2,FALSE)</f>
        <v>Prepulsid</v>
      </c>
    </row>
    <row r="785" spans="1:4">
      <c r="A785" s="13">
        <v>702</v>
      </c>
      <c r="B785" t="s">
        <v>578</v>
      </c>
      <c r="C785">
        <f>VLOOKUP(A785,'Unit Dose Orders'!$A$1:$H$1110,3,FALSE)</f>
        <v>129</v>
      </c>
      <c r="D785" t="str">
        <f>VLOOKUP(C785,Medications!$A$2:$H$162,2,FALSE)</f>
        <v>Prepulsid</v>
      </c>
    </row>
    <row r="786" spans="1:4">
      <c r="A786" s="13">
        <v>703</v>
      </c>
      <c r="B786" t="s">
        <v>544</v>
      </c>
      <c r="C786">
        <f>VLOOKUP(A786,'Unit Dose Orders'!$A$1:$H$1110,3,FALSE)</f>
        <v>124</v>
      </c>
      <c r="D786" t="str">
        <f>VLOOKUP(C786,Medications!$A$2:$H$162,2,FALSE)</f>
        <v>Levadopa</v>
      </c>
    </row>
    <row r="787" spans="1:4">
      <c r="A787" s="13">
        <v>703</v>
      </c>
      <c r="B787" t="s">
        <v>581</v>
      </c>
      <c r="C787">
        <f>VLOOKUP(A787,'Unit Dose Orders'!$A$1:$H$1110,3,FALSE)</f>
        <v>124</v>
      </c>
      <c r="D787" t="str">
        <f>VLOOKUP(C787,Medications!$A$2:$H$162,2,FALSE)</f>
        <v>Levadopa</v>
      </c>
    </row>
    <row r="788" spans="1:4">
      <c r="A788" s="13">
        <v>704</v>
      </c>
      <c r="B788" t="s">
        <v>572</v>
      </c>
      <c r="C788">
        <f>VLOOKUP(A788,'Unit Dose Orders'!$A$1:$H$1110,3,FALSE)</f>
        <v>45</v>
      </c>
      <c r="D788" t="str">
        <f>VLOOKUP(C788,Medications!$A$2:$H$162,2,FALSE)</f>
        <v>Methotrexate</v>
      </c>
    </row>
    <row r="789" spans="1:4">
      <c r="A789" s="13">
        <v>706</v>
      </c>
      <c r="B789" t="s">
        <v>549</v>
      </c>
      <c r="C789">
        <f>VLOOKUP(A789,'Unit Dose Orders'!$A$1:$H$1110,3,FALSE)</f>
        <v>68</v>
      </c>
      <c r="D789" t="str">
        <f>VLOOKUP(C789,Medications!$A$2:$H$162,2,FALSE)</f>
        <v>Theodur</v>
      </c>
    </row>
    <row r="790" spans="1:4">
      <c r="A790" s="13">
        <v>707</v>
      </c>
      <c r="B790" t="s">
        <v>549</v>
      </c>
      <c r="C790">
        <f>VLOOKUP(A790,'Unit Dose Orders'!$A$1:$H$1110,3,FALSE)</f>
        <v>59</v>
      </c>
      <c r="D790" t="str">
        <f>VLOOKUP(C790,Medications!$A$2:$H$162,2,FALSE)</f>
        <v>Diphenhydramine</v>
      </c>
    </row>
    <row r="791" spans="1:4">
      <c r="A791" s="13">
        <v>708</v>
      </c>
      <c r="B791" t="s">
        <v>564</v>
      </c>
      <c r="C791">
        <f>VLOOKUP(A791,'Unit Dose Orders'!$A$1:$H$1110,3,FALSE)</f>
        <v>44</v>
      </c>
      <c r="D791" t="str">
        <f>VLOOKUP(C791,Medications!$A$2:$H$162,2,FALSE)</f>
        <v>Sulfonamide</v>
      </c>
    </row>
    <row r="792" spans="1:4">
      <c r="A792" s="13">
        <v>709</v>
      </c>
      <c r="B792" t="s">
        <v>561</v>
      </c>
      <c r="C792">
        <f>VLOOKUP(A792,'Unit Dose Orders'!$A$1:$H$1110,3,FALSE)</f>
        <v>95</v>
      </c>
      <c r="D792" t="str">
        <f>VLOOKUP(C792,Medications!$A$2:$H$162,2,FALSE)</f>
        <v>Modecate</v>
      </c>
    </row>
    <row r="793" spans="1:4">
      <c r="A793" s="13">
        <v>710</v>
      </c>
      <c r="B793" t="s">
        <v>572</v>
      </c>
      <c r="C793">
        <f>VLOOKUP(A793,'Unit Dose Orders'!$A$1:$H$1110,3,FALSE)</f>
        <v>136</v>
      </c>
      <c r="D793" t="str">
        <f>VLOOKUP(C793,Medications!$A$2:$H$162,2,FALSE)</f>
        <v>Licarbonate</v>
      </c>
    </row>
    <row r="794" spans="1:4">
      <c r="A794" s="13">
        <v>711</v>
      </c>
      <c r="B794" t="s">
        <v>581</v>
      </c>
      <c r="C794">
        <f>VLOOKUP(A794,'Unit Dose Orders'!$A$1:$H$1110,3,FALSE)</f>
        <v>54</v>
      </c>
      <c r="D794" t="str">
        <f>VLOOKUP(C794,Medications!$A$2:$H$162,2,FALSE)</f>
        <v>Premarin</v>
      </c>
    </row>
    <row r="795" spans="1:4">
      <c r="A795" s="13">
        <v>711</v>
      </c>
      <c r="B795" t="s">
        <v>581</v>
      </c>
      <c r="C795">
        <f>VLOOKUP(A795,'Unit Dose Orders'!$A$1:$H$1110,3,FALSE)</f>
        <v>54</v>
      </c>
      <c r="D795" t="str">
        <f>VLOOKUP(C795,Medications!$A$2:$H$162,2,FALSE)</f>
        <v>Premarin</v>
      </c>
    </row>
    <row r="796" spans="1:4">
      <c r="A796" s="13">
        <v>713</v>
      </c>
      <c r="B796" t="s">
        <v>581</v>
      </c>
      <c r="C796">
        <f>VLOOKUP(A796,'Unit Dose Orders'!$A$1:$H$1110,3,FALSE)</f>
        <v>133</v>
      </c>
      <c r="D796" t="str">
        <f>VLOOKUP(C796,Medications!$A$2:$H$162,2,FALSE)</f>
        <v>Nitro Spray</v>
      </c>
    </row>
    <row r="797" spans="1:4">
      <c r="A797" s="13">
        <v>714</v>
      </c>
      <c r="B797" t="s">
        <v>561</v>
      </c>
      <c r="C797">
        <f>VLOOKUP(A797,'Unit Dose Orders'!$A$1:$H$1110,3,FALSE)</f>
        <v>109</v>
      </c>
      <c r="D797" t="str">
        <f>VLOOKUP(C797,Medications!$A$2:$H$162,2,FALSE)</f>
        <v>Thoridazine</v>
      </c>
    </row>
    <row r="798" spans="1:4">
      <c r="A798" s="13">
        <v>716</v>
      </c>
      <c r="B798" t="s">
        <v>581</v>
      </c>
      <c r="C798">
        <f>VLOOKUP(A798,'Unit Dose Orders'!$A$1:$H$1110,3,FALSE)</f>
        <v>119</v>
      </c>
      <c r="D798" t="str">
        <f>VLOOKUP(C798,Medications!$A$2:$H$162,2,FALSE)</f>
        <v>Ativan</v>
      </c>
    </row>
    <row r="799" spans="1:4">
      <c r="A799" s="13">
        <v>718</v>
      </c>
      <c r="B799" t="s">
        <v>555</v>
      </c>
      <c r="C799">
        <f>VLOOKUP(A799,'Unit Dose Orders'!$A$1:$H$1110,3,FALSE)</f>
        <v>42</v>
      </c>
      <c r="D799" t="str">
        <f>VLOOKUP(C799,Medications!$A$2:$H$162,2,FALSE)</f>
        <v>Marcaine</v>
      </c>
    </row>
    <row r="800" spans="1:4">
      <c r="A800" s="13">
        <v>718</v>
      </c>
      <c r="B800" t="s">
        <v>558</v>
      </c>
      <c r="C800">
        <f>VLOOKUP(A800,'Unit Dose Orders'!$A$1:$H$1110,3,FALSE)</f>
        <v>42</v>
      </c>
      <c r="D800" t="str">
        <f>VLOOKUP(C800,Medications!$A$2:$H$162,2,FALSE)</f>
        <v>Marcaine</v>
      </c>
    </row>
    <row r="801" spans="1:4">
      <c r="A801" s="13">
        <v>719</v>
      </c>
      <c r="B801" t="s">
        <v>575</v>
      </c>
      <c r="C801">
        <f>VLOOKUP(A801,'Unit Dose Orders'!$A$1:$H$1110,3,FALSE)</f>
        <v>157</v>
      </c>
      <c r="D801" t="str">
        <f>VLOOKUP(C801,Medications!$A$2:$H$162,2,FALSE)</f>
        <v>Lopressor</v>
      </c>
    </row>
    <row r="802" spans="1:4">
      <c r="A802" s="13">
        <v>719</v>
      </c>
      <c r="B802" t="s">
        <v>544</v>
      </c>
      <c r="C802">
        <f>VLOOKUP(A802,'Unit Dose Orders'!$A$1:$H$1110,3,FALSE)</f>
        <v>157</v>
      </c>
      <c r="D802" t="str">
        <f>VLOOKUP(C802,Medications!$A$2:$H$162,2,FALSE)</f>
        <v>Lopressor</v>
      </c>
    </row>
    <row r="803" spans="1:4">
      <c r="A803" s="13">
        <v>721</v>
      </c>
      <c r="B803" t="s">
        <v>555</v>
      </c>
      <c r="C803">
        <f>VLOOKUP(A803,'Unit Dose Orders'!$A$1:$H$1110,3,FALSE)</f>
        <v>41</v>
      </c>
      <c r="D803" t="str">
        <f>VLOOKUP(C803,Medications!$A$2:$H$162,2,FALSE)</f>
        <v>Percocet</v>
      </c>
    </row>
    <row r="804" spans="1:4">
      <c r="A804" s="13">
        <v>722</v>
      </c>
      <c r="B804" t="s">
        <v>555</v>
      </c>
      <c r="C804">
        <f>VLOOKUP(A804,'Unit Dose Orders'!$A$1:$H$1110,3,FALSE)</f>
        <v>78</v>
      </c>
      <c r="D804" t="str">
        <f>VLOOKUP(C804,Medications!$A$2:$H$162,2,FALSE)</f>
        <v>�trovent Inhaler</v>
      </c>
    </row>
    <row r="805" spans="1:4">
      <c r="A805" s="13">
        <v>723</v>
      </c>
      <c r="B805" t="s">
        <v>549</v>
      </c>
      <c r="C805">
        <f>VLOOKUP(A805,'Unit Dose Orders'!$A$1:$H$1110,3,FALSE)</f>
        <v>94</v>
      </c>
      <c r="D805" t="str">
        <f>VLOOKUP(C805,Medications!$A$2:$H$162,2,FALSE)</f>
        <v>Lorazepam</v>
      </c>
    </row>
    <row r="806" spans="1:4">
      <c r="A806" s="13">
        <v>723</v>
      </c>
      <c r="B806" t="s">
        <v>583</v>
      </c>
      <c r="C806">
        <f>VLOOKUP(A806,'Unit Dose Orders'!$A$1:$H$1110,3,FALSE)</f>
        <v>94</v>
      </c>
      <c r="D806" t="str">
        <f>VLOOKUP(C806,Medications!$A$2:$H$162,2,FALSE)</f>
        <v>Lorazepam</v>
      </c>
    </row>
    <row r="807" spans="1:4">
      <c r="A807" s="13">
        <v>725</v>
      </c>
      <c r="B807" t="s">
        <v>558</v>
      </c>
      <c r="C807">
        <f>VLOOKUP(A807,'Unit Dose Orders'!$A$1:$H$1110,3,FALSE)</f>
        <v>2</v>
      </c>
      <c r="D807" t="str">
        <f>VLOOKUP(C807,Medications!$A$2:$H$162,2,FALSE)</f>
        <v>Tylenol Plain</v>
      </c>
    </row>
    <row r="808" spans="1:4">
      <c r="A808" s="13">
        <v>726</v>
      </c>
      <c r="B808" t="s">
        <v>555</v>
      </c>
      <c r="C808">
        <f>VLOOKUP(A808,'Unit Dose Orders'!$A$1:$H$1110,3,FALSE)</f>
        <v>27</v>
      </c>
      <c r="D808" t="str">
        <f>VLOOKUP(C808,Medications!$A$2:$H$162,2,FALSE)</f>
        <v>Aztreonan (Foruti)</v>
      </c>
    </row>
    <row r="809" spans="1:4">
      <c r="A809" s="13">
        <v>726</v>
      </c>
      <c r="B809" t="s">
        <v>546</v>
      </c>
      <c r="C809">
        <f>VLOOKUP(A809,'Unit Dose Orders'!$A$1:$H$1110,3,FALSE)</f>
        <v>27</v>
      </c>
      <c r="D809" t="str">
        <f>VLOOKUP(C809,Medications!$A$2:$H$162,2,FALSE)</f>
        <v>Aztreonan (Foruti)</v>
      </c>
    </row>
    <row r="810" spans="1:4">
      <c r="A810" s="13">
        <v>727</v>
      </c>
      <c r="B810" t="s">
        <v>558</v>
      </c>
      <c r="C810">
        <f>VLOOKUP(A810,'Unit Dose Orders'!$A$1:$H$1110,3,FALSE)</f>
        <v>24</v>
      </c>
      <c r="D810" t="str">
        <f>VLOOKUP(C810,Medications!$A$2:$H$162,2,FALSE)</f>
        <v>Lasix</v>
      </c>
    </row>
    <row r="811" spans="1:4">
      <c r="A811" s="13">
        <v>728</v>
      </c>
      <c r="B811" t="s">
        <v>558</v>
      </c>
      <c r="C811">
        <f>VLOOKUP(A811,'Unit Dose Orders'!$A$1:$H$1110,3,FALSE)</f>
        <v>111</v>
      </c>
      <c r="D811" t="str">
        <f>VLOOKUP(C811,Medications!$A$2:$H$162,2,FALSE)</f>
        <v>Dilantin</v>
      </c>
    </row>
    <row r="812" spans="1:4">
      <c r="A812" s="13">
        <v>730</v>
      </c>
      <c r="B812" t="s">
        <v>575</v>
      </c>
      <c r="C812">
        <f>VLOOKUP(A812,'Unit Dose Orders'!$A$1:$H$1110,3,FALSE)</f>
        <v>43</v>
      </c>
      <c r="D812" t="str">
        <f>VLOOKUP(C812,Medications!$A$2:$H$162,2,FALSE)</f>
        <v>Biscodyl</v>
      </c>
    </row>
    <row r="813" spans="1:4">
      <c r="A813" s="13">
        <v>731</v>
      </c>
      <c r="B813" t="s">
        <v>555</v>
      </c>
      <c r="C813">
        <f>VLOOKUP(A813,'Unit Dose Orders'!$A$1:$H$1110,3,FALSE)</f>
        <v>47</v>
      </c>
      <c r="D813" t="str">
        <f>VLOOKUP(C813,Medications!$A$2:$H$162,2,FALSE)</f>
        <v>Glucagon</v>
      </c>
    </row>
    <row r="814" spans="1:4">
      <c r="A814" s="13">
        <v>731</v>
      </c>
      <c r="B814" t="s">
        <v>544</v>
      </c>
      <c r="C814">
        <f>VLOOKUP(A814,'Unit Dose Orders'!$A$1:$H$1110,3,FALSE)</f>
        <v>47</v>
      </c>
      <c r="D814" t="str">
        <f>VLOOKUP(C814,Medications!$A$2:$H$162,2,FALSE)</f>
        <v>Glucagon</v>
      </c>
    </row>
    <row r="815" spans="1:4">
      <c r="A815" s="13">
        <v>733</v>
      </c>
      <c r="B815" t="s">
        <v>583</v>
      </c>
      <c r="C815">
        <f>VLOOKUP(A815,'Unit Dose Orders'!$A$1:$H$1110,3,FALSE)</f>
        <v>97</v>
      </c>
      <c r="D815" t="str">
        <f>VLOOKUP(C815,Medications!$A$2:$H$162,2,FALSE)</f>
        <v>Prozac</v>
      </c>
    </row>
    <row r="816" spans="1:4">
      <c r="A816" s="13">
        <v>733</v>
      </c>
      <c r="B816" t="s">
        <v>561</v>
      </c>
      <c r="C816">
        <f>VLOOKUP(A816,'Unit Dose Orders'!$A$1:$H$1110,3,FALSE)</f>
        <v>97</v>
      </c>
      <c r="D816" t="str">
        <f>VLOOKUP(C816,Medications!$A$2:$H$162,2,FALSE)</f>
        <v>Prozac</v>
      </c>
    </row>
    <row r="817" spans="1:4">
      <c r="A817" s="13">
        <v>734</v>
      </c>
      <c r="B817" t="s">
        <v>552</v>
      </c>
      <c r="C817">
        <f>VLOOKUP(A817,'Unit Dose Orders'!$A$1:$H$1110,3,FALSE)</f>
        <v>38</v>
      </c>
      <c r="D817" t="str">
        <f>VLOOKUP(C817,Medications!$A$2:$H$162,2,FALSE)</f>
        <v>Voltaren</v>
      </c>
    </row>
    <row r="818" spans="1:4">
      <c r="A818" s="13">
        <v>734</v>
      </c>
      <c r="B818" t="s">
        <v>555</v>
      </c>
      <c r="C818">
        <f>VLOOKUP(A818,'Unit Dose Orders'!$A$1:$H$1110,3,FALSE)</f>
        <v>38</v>
      </c>
      <c r="D818" t="str">
        <f>VLOOKUP(C818,Medications!$A$2:$H$162,2,FALSE)</f>
        <v>Voltaren</v>
      </c>
    </row>
    <row r="819" spans="1:4">
      <c r="A819" s="13">
        <v>736</v>
      </c>
      <c r="B819" t="s">
        <v>564</v>
      </c>
      <c r="C819">
        <f>VLOOKUP(A819,'Unit Dose Orders'!$A$1:$H$1110,3,FALSE)</f>
        <v>128</v>
      </c>
      <c r="D819" t="str">
        <f>VLOOKUP(C819,Medications!$A$2:$H$162,2,FALSE)</f>
        <v>Carbamazepine</v>
      </c>
    </row>
    <row r="820" spans="1:4">
      <c r="A820" s="13">
        <v>737</v>
      </c>
      <c r="B820" t="s">
        <v>575</v>
      </c>
      <c r="C820">
        <f>VLOOKUP(A820,'Unit Dose Orders'!$A$1:$H$1110,3,FALSE)</f>
        <v>17</v>
      </c>
      <c r="D820" t="str">
        <f>VLOOKUP(C820,Medications!$A$2:$H$162,2,FALSE)</f>
        <v>Atenolol</v>
      </c>
    </row>
    <row r="821" spans="1:4">
      <c r="A821" s="13">
        <v>737</v>
      </c>
      <c r="B821" t="s">
        <v>572</v>
      </c>
      <c r="C821">
        <f>VLOOKUP(A821,'Unit Dose Orders'!$A$1:$H$1110,3,FALSE)</f>
        <v>17</v>
      </c>
      <c r="D821" t="str">
        <f>VLOOKUP(C821,Medications!$A$2:$H$162,2,FALSE)</f>
        <v>Atenolol</v>
      </c>
    </row>
    <row r="822" spans="1:4">
      <c r="A822" s="13">
        <v>740</v>
      </c>
      <c r="B822" t="s">
        <v>552</v>
      </c>
      <c r="C822">
        <f>VLOOKUP(A822,'Unit Dose Orders'!$A$1:$H$1110,3,FALSE)</f>
        <v>105</v>
      </c>
      <c r="D822" t="str">
        <f>VLOOKUP(C822,Medications!$A$2:$H$162,2,FALSE)</f>
        <v>Ventolin</v>
      </c>
    </row>
    <row r="823" spans="1:4">
      <c r="A823" s="13">
        <v>741</v>
      </c>
      <c r="B823" t="s">
        <v>552</v>
      </c>
      <c r="C823">
        <f>VLOOKUP(A823,'Unit Dose Orders'!$A$1:$H$1110,3,FALSE)</f>
        <v>87</v>
      </c>
      <c r="D823" t="str">
        <f>VLOOKUP(C823,Medications!$A$2:$H$162,2,FALSE)</f>
        <v>Keflin (IVA)</v>
      </c>
    </row>
    <row r="824" spans="1:4">
      <c r="A824" s="13">
        <v>741</v>
      </c>
      <c r="B824" t="s">
        <v>566</v>
      </c>
      <c r="C824">
        <f>VLOOKUP(A824,'Unit Dose Orders'!$A$1:$H$1110,3,FALSE)</f>
        <v>87</v>
      </c>
      <c r="D824" t="str">
        <f>VLOOKUP(C824,Medications!$A$2:$H$162,2,FALSE)</f>
        <v>Keflin (IVA)</v>
      </c>
    </row>
    <row r="825" spans="1:4">
      <c r="A825" s="13">
        <v>743</v>
      </c>
      <c r="B825" t="s">
        <v>566</v>
      </c>
      <c r="C825">
        <f>VLOOKUP(A825,'Unit Dose Orders'!$A$1:$H$1110,3,FALSE)</f>
        <v>59</v>
      </c>
      <c r="D825" t="str">
        <f>VLOOKUP(C825,Medications!$A$2:$H$162,2,FALSE)</f>
        <v>Diphenhydramine</v>
      </c>
    </row>
    <row r="826" spans="1:4">
      <c r="A826" s="13">
        <v>743</v>
      </c>
      <c r="B826" t="s">
        <v>549</v>
      </c>
      <c r="C826">
        <f>VLOOKUP(A826,'Unit Dose Orders'!$A$1:$H$1110,3,FALSE)</f>
        <v>59</v>
      </c>
      <c r="D826" t="str">
        <f>VLOOKUP(C826,Medications!$A$2:$H$162,2,FALSE)</f>
        <v>Diphenhydramine</v>
      </c>
    </row>
    <row r="827" spans="1:4">
      <c r="A827" s="13">
        <v>746</v>
      </c>
      <c r="B827" t="s">
        <v>564</v>
      </c>
      <c r="C827">
        <f>VLOOKUP(A827,'Unit Dose Orders'!$A$1:$H$1110,3,FALSE)</f>
        <v>81</v>
      </c>
      <c r="D827" t="str">
        <f>VLOOKUP(C827,Medications!$A$2:$H$162,2,FALSE)</f>
        <v>Hydrochlorothiazine</v>
      </c>
    </row>
    <row r="828" spans="1:4">
      <c r="A828" s="13">
        <v>746</v>
      </c>
      <c r="B828" t="s">
        <v>555</v>
      </c>
      <c r="C828">
        <f>VLOOKUP(A828,'Unit Dose Orders'!$A$1:$H$1110,3,FALSE)</f>
        <v>81</v>
      </c>
      <c r="D828" t="str">
        <f>VLOOKUP(C828,Medications!$A$2:$H$162,2,FALSE)</f>
        <v>Hydrochlorothiazine</v>
      </c>
    </row>
    <row r="829" spans="1:4">
      <c r="A829" s="13">
        <v>749</v>
      </c>
      <c r="B829" t="s">
        <v>561</v>
      </c>
      <c r="C829">
        <f>VLOOKUP(A829,'Unit Dose Orders'!$A$1:$H$1110,3,FALSE)</f>
        <v>146</v>
      </c>
      <c r="D829" t="str">
        <f>VLOOKUP(C829,Medications!$A$2:$H$162,2,FALSE)</f>
        <v>Amitriptyline</v>
      </c>
    </row>
    <row r="830" spans="1:4">
      <c r="A830" s="13">
        <v>750</v>
      </c>
      <c r="B830" t="s">
        <v>572</v>
      </c>
      <c r="C830">
        <f>VLOOKUP(A830,'Unit Dose Orders'!$A$1:$H$1110,3,FALSE)</f>
        <v>121</v>
      </c>
      <c r="D830" t="str">
        <f>VLOOKUP(C830,Medications!$A$2:$H$162,2,FALSE)</f>
        <v>Thorazine</v>
      </c>
    </row>
    <row r="831" spans="1:4">
      <c r="A831" s="13">
        <v>751</v>
      </c>
      <c r="B831" t="s">
        <v>575</v>
      </c>
      <c r="C831">
        <f>VLOOKUP(A831,'Unit Dose Orders'!$A$1:$H$1110,3,FALSE)</f>
        <v>21</v>
      </c>
      <c r="D831" t="str">
        <f>VLOOKUP(C831,Medications!$A$2:$H$162,2,FALSE)</f>
        <v>Morphine</v>
      </c>
    </row>
    <row r="832" spans="1:4">
      <c r="A832" s="13">
        <v>751</v>
      </c>
      <c r="B832" t="s">
        <v>581</v>
      </c>
      <c r="C832">
        <f>VLOOKUP(A832,'Unit Dose Orders'!$A$1:$H$1110,3,FALSE)</f>
        <v>21</v>
      </c>
      <c r="D832" t="str">
        <f>VLOOKUP(C832,Medications!$A$2:$H$162,2,FALSE)</f>
        <v>Morphine</v>
      </c>
    </row>
    <row r="833" spans="1:4">
      <c r="A833" s="13">
        <v>752</v>
      </c>
      <c r="B833" t="s">
        <v>561</v>
      </c>
      <c r="C833">
        <f>VLOOKUP(A833,'Unit Dose Orders'!$A$1:$H$1110,3,FALSE)</f>
        <v>45</v>
      </c>
      <c r="D833" t="str">
        <f>VLOOKUP(C833,Medications!$A$2:$H$162,2,FALSE)</f>
        <v>Methotrexate</v>
      </c>
    </row>
    <row r="834" spans="1:4">
      <c r="A834" s="13">
        <v>753</v>
      </c>
      <c r="B834" t="s">
        <v>544</v>
      </c>
      <c r="C834">
        <f>VLOOKUP(A834,'Unit Dose Orders'!$A$1:$H$1110,3,FALSE)</f>
        <v>24</v>
      </c>
      <c r="D834" t="str">
        <f>VLOOKUP(C834,Medications!$A$2:$H$162,2,FALSE)</f>
        <v>Lasix</v>
      </c>
    </row>
    <row r="835" spans="1:4">
      <c r="A835" s="13">
        <v>755</v>
      </c>
      <c r="B835" t="s">
        <v>569</v>
      </c>
      <c r="C835">
        <f>VLOOKUP(A835,'Unit Dose Orders'!$A$1:$H$1110,3,FALSE)</f>
        <v>153</v>
      </c>
      <c r="D835" t="str">
        <f>VLOOKUP(C835,Medications!$A$2:$H$162,2,FALSE)</f>
        <v>Insulin</v>
      </c>
    </row>
    <row r="836" spans="1:4">
      <c r="A836" s="13">
        <v>755</v>
      </c>
      <c r="B836" t="s">
        <v>549</v>
      </c>
      <c r="C836">
        <f>VLOOKUP(A836,'Unit Dose Orders'!$A$1:$H$1110,3,FALSE)</f>
        <v>153</v>
      </c>
      <c r="D836" t="str">
        <f>VLOOKUP(C836,Medications!$A$2:$H$162,2,FALSE)</f>
        <v>Insulin</v>
      </c>
    </row>
    <row r="837" spans="1:4">
      <c r="A837" s="13">
        <v>756</v>
      </c>
      <c r="B837" t="s">
        <v>572</v>
      </c>
      <c r="C837">
        <f>VLOOKUP(A837,'Unit Dose Orders'!$A$1:$H$1110,3,FALSE)</f>
        <v>146</v>
      </c>
      <c r="D837" t="str">
        <f>VLOOKUP(C837,Medications!$A$2:$H$162,2,FALSE)</f>
        <v>Amitriptyline</v>
      </c>
    </row>
    <row r="838" spans="1:4">
      <c r="A838" s="13">
        <v>756</v>
      </c>
      <c r="B838" t="s">
        <v>564</v>
      </c>
      <c r="C838">
        <f>VLOOKUP(A838,'Unit Dose Orders'!$A$1:$H$1110,3,FALSE)</f>
        <v>146</v>
      </c>
      <c r="D838" t="str">
        <f>VLOOKUP(C838,Medications!$A$2:$H$162,2,FALSE)</f>
        <v>Amitriptyline</v>
      </c>
    </row>
    <row r="839" spans="1:4">
      <c r="A839" s="13">
        <v>757</v>
      </c>
      <c r="B839" t="s">
        <v>566</v>
      </c>
      <c r="C839">
        <f>VLOOKUP(A839,'Unit Dose Orders'!$A$1:$H$1110,3,FALSE)</f>
        <v>67</v>
      </c>
      <c r="D839" t="str">
        <f>VLOOKUP(C839,Medications!$A$2:$H$162,2,FALSE)</f>
        <v>Amoxicillin</v>
      </c>
    </row>
    <row r="840" spans="1:4">
      <c r="A840" s="13">
        <v>757</v>
      </c>
      <c r="B840" t="s">
        <v>583</v>
      </c>
      <c r="C840">
        <f>VLOOKUP(A840,'Unit Dose Orders'!$A$1:$H$1110,3,FALSE)</f>
        <v>67</v>
      </c>
      <c r="D840" t="str">
        <f>VLOOKUP(C840,Medications!$A$2:$H$162,2,FALSE)</f>
        <v>Amoxicillin</v>
      </c>
    </row>
    <row r="841" spans="1:4">
      <c r="A841" s="13">
        <v>759</v>
      </c>
      <c r="B841" t="s">
        <v>549</v>
      </c>
      <c r="C841">
        <f>VLOOKUP(A841,'Unit Dose Orders'!$A$1:$H$1110,3,FALSE)</f>
        <v>91</v>
      </c>
      <c r="D841" t="str">
        <f>VLOOKUP(C841,Medications!$A$2:$H$162,2,FALSE)</f>
        <v>Nipride (IVA)</v>
      </c>
    </row>
    <row r="842" spans="1:4">
      <c r="A842" s="13">
        <v>759</v>
      </c>
      <c r="B842" t="s">
        <v>549</v>
      </c>
      <c r="C842">
        <f>VLOOKUP(A842,'Unit Dose Orders'!$A$1:$H$1110,3,FALSE)</f>
        <v>91</v>
      </c>
      <c r="D842" t="str">
        <f>VLOOKUP(C842,Medications!$A$2:$H$162,2,FALSE)</f>
        <v>Nipride (IVA)</v>
      </c>
    </row>
    <row r="843" spans="1:4">
      <c r="A843" s="13">
        <v>760</v>
      </c>
      <c r="B843" t="s">
        <v>552</v>
      </c>
      <c r="C843">
        <f>VLOOKUP(A843,'Unit Dose Orders'!$A$1:$H$1110,3,FALSE)</f>
        <v>79</v>
      </c>
      <c r="D843" t="str">
        <f>VLOOKUP(C843,Medications!$A$2:$H$162,2,FALSE)</f>
        <v>Decadron</v>
      </c>
    </row>
    <row r="844" spans="1:4">
      <c r="A844" s="13">
        <v>761</v>
      </c>
      <c r="B844" t="s">
        <v>555</v>
      </c>
      <c r="C844">
        <f>VLOOKUP(A844,'Unit Dose Orders'!$A$1:$H$1110,3,FALSE)</f>
        <v>112</v>
      </c>
      <c r="D844" t="str">
        <f>VLOOKUP(C844,Medications!$A$2:$H$162,2,FALSE)</f>
        <v>Primidone</v>
      </c>
    </row>
    <row r="845" spans="1:4">
      <c r="A845" s="13">
        <v>762</v>
      </c>
      <c r="B845" t="s">
        <v>578</v>
      </c>
      <c r="C845">
        <f>VLOOKUP(A845,'Unit Dose Orders'!$A$1:$H$1110,3,FALSE)</f>
        <v>61</v>
      </c>
      <c r="D845" t="str">
        <f>VLOOKUP(C845,Medications!$A$2:$H$162,2,FALSE)</f>
        <v>Kefzol (IVA)</v>
      </c>
    </row>
    <row r="846" spans="1:4">
      <c r="A846" s="13">
        <v>762</v>
      </c>
      <c r="B846" t="s">
        <v>572</v>
      </c>
      <c r="C846">
        <f>VLOOKUP(A846,'Unit Dose Orders'!$A$1:$H$1110,3,FALSE)</f>
        <v>61</v>
      </c>
      <c r="D846" t="str">
        <f>VLOOKUP(C846,Medications!$A$2:$H$162,2,FALSE)</f>
        <v>Kefzol (IVA)</v>
      </c>
    </row>
    <row r="847" spans="1:4">
      <c r="A847" s="13">
        <v>764</v>
      </c>
      <c r="B847" t="s">
        <v>555</v>
      </c>
      <c r="C847">
        <f>VLOOKUP(A847,'Unit Dose Orders'!$A$1:$H$1110,3,FALSE)</f>
        <v>143</v>
      </c>
      <c r="D847" t="str">
        <f>VLOOKUP(C847,Medications!$A$2:$H$162,2,FALSE)</f>
        <v>Cloxacilin</v>
      </c>
    </row>
    <row r="848" spans="1:4">
      <c r="A848" s="13">
        <v>765</v>
      </c>
      <c r="B848" t="s">
        <v>549</v>
      </c>
      <c r="C848">
        <f>VLOOKUP(A848,'Unit Dose Orders'!$A$1:$H$1110,3,FALSE)</f>
        <v>46</v>
      </c>
      <c r="D848" t="str">
        <f>VLOOKUP(C848,Medications!$A$2:$H$162,2,FALSE)</f>
        <v>Vincristine Sulphate(IVA)</v>
      </c>
    </row>
    <row r="849" spans="1:4">
      <c r="A849" s="13">
        <v>766</v>
      </c>
      <c r="B849" t="s">
        <v>566</v>
      </c>
      <c r="C849">
        <f>VLOOKUP(A849,'Unit Dose Orders'!$A$1:$H$1110,3,FALSE)</f>
        <v>138</v>
      </c>
      <c r="D849" t="str">
        <f>VLOOKUP(C849,Medications!$A$2:$H$162,2,FALSE)</f>
        <v>Ancef</v>
      </c>
    </row>
    <row r="850" spans="1:4">
      <c r="A850" s="13">
        <v>767</v>
      </c>
      <c r="B850" t="s">
        <v>564</v>
      </c>
      <c r="C850">
        <f>VLOOKUP(A850,'Unit Dose Orders'!$A$1:$H$1110,3,FALSE)</f>
        <v>90</v>
      </c>
      <c r="D850" t="str">
        <f>VLOOKUP(C850,Medications!$A$2:$H$162,2,FALSE)</f>
        <v>Famotidine (IVA)</v>
      </c>
    </row>
    <row r="851" spans="1:4">
      <c r="A851" s="13">
        <v>767</v>
      </c>
      <c r="B851" t="s">
        <v>546</v>
      </c>
      <c r="C851">
        <f>VLOOKUP(A851,'Unit Dose Orders'!$A$1:$H$1110,3,FALSE)</f>
        <v>90</v>
      </c>
      <c r="D851" t="str">
        <f>VLOOKUP(C851,Medications!$A$2:$H$162,2,FALSE)</f>
        <v>Famotidine (IVA)</v>
      </c>
    </row>
    <row r="852" spans="1:4">
      <c r="A852" s="13">
        <v>768</v>
      </c>
      <c r="B852" t="s">
        <v>583</v>
      </c>
      <c r="C852">
        <f>VLOOKUP(A852,'Unit Dose Orders'!$A$1:$H$1110,3,FALSE)</f>
        <v>148</v>
      </c>
      <c r="D852" t="str">
        <f>VLOOKUP(C852,Medications!$A$2:$H$162,2,FALSE)</f>
        <v>Nardil</v>
      </c>
    </row>
    <row r="853" spans="1:4">
      <c r="A853" s="13">
        <v>768</v>
      </c>
      <c r="B853" t="s">
        <v>552</v>
      </c>
      <c r="C853">
        <f>VLOOKUP(A853,'Unit Dose Orders'!$A$1:$H$1110,3,FALSE)</f>
        <v>148</v>
      </c>
      <c r="D853" t="str">
        <f>VLOOKUP(C853,Medications!$A$2:$H$162,2,FALSE)</f>
        <v>Nardil</v>
      </c>
    </row>
    <row r="854" spans="1:4">
      <c r="A854" s="13">
        <v>769</v>
      </c>
      <c r="B854" t="s">
        <v>561</v>
      </c>
      <c r="C854">
        <f>VLOOKUP(A854,'Unit Dose Orders'!$A$1:$H$1110,3,FALSE)</f>
        <v>147</v>
      </c>
      <c r="D854" t="str">
        <f>VLOOKUP(C854,Medications!$A$2:$H$162,2,FALSE)</f>
        <v>Cefuroxime</v>
      </c>
    </row>
    <row r="855" spans="1:4">
      <c r="A855" s="13">
        <v>769</v>
      </c>
      <c r="B855" t="s">
        <v>575</v>
      </c>
      <c r="C855">
        <f>VLOOKUP(A855,'Unit Dose Orders'!$A$1:$H$1110,3,FALSE)</f>
        <v>147</v>
      </c>
      <c r="D855" t="str">
        <f>VLOOKUP(C855,Medications!$A$2:$H$162,2,FALSE)</f>
        <v>Cefuroxime</v>
      </c>
    </row>
    <row r="856" spans="1:4">
      <c r="A856" s="13">
        <v>770</v>
      </c>
      <c r="B856" t="s">
        <v>572</v>
      </c>
      <c r="C856">
        <f>VLOOKUP(A856,'Unit Dose Orders'!$A$1:$H$1110,3,FALSE)</f>
        <v>74</v>
      </c>
      <c r="D856" t="str">
        <f>VLOOKUP(C856,Medications!$A$2:$H$162,2,FALSE)</f>
        <v>Cotazym</v>
      </c>
    </row>
    <row r="857" spans="1:4">
      <c r="A857" s="13">
        <v>771</v>
      </c>
      <c r="B857" t="s">
        <v>552</v>
      </c>
      <c r="C857">
        <f>VLOOKUP(A857,'Unit Dose Orders'!$A$1:$H$1110,3,FALSE)</f>
        <v>61</v>
      </c>
      <c r="D857" t="str">
        <f>VLOOKUP(C857,Medications!$A$2:$H$162,2,FALSE)</f>
        <v>Kefzol (IVA)</v>
      </c>
    </row>
    <row r="858" spans="1:4">
      <c r="A858" s="13">
        <v>772</v>
      </c>
      <c r="B858" t="s">
        <v>558</v>
      </c>
      <c r="C858">
        <f>VLOOKUP(A858,'Unit Dose Orders'!$A$1:$H$1110,3,FALSE)</f>
        <v>102</v>
      </c>
      <c r="D858" t="str">
        <f>VLOOKUP(C858,Medications!$A$2:$H$162,2,FALSE)</f>
        <v>Zoltarin</v>
      </c>
    </row>
    <row r="859" spans="1:4">
      <c r="A859" s="13">
        <v>772</v>
      </c>
      <c r="B859" t="s">
        <v>558</v>
      </c>
      <c r="C859">
        <f>VLOOKUP(A859,'Unit Dose Orders'!$A$1:$H$1110,3,FALSE)</f>
        <v>102</v>
      </c>
      <c r="D859" t="str">
        <f>VLOOKUP(C859,Medications!$A$2:$H$162,2,FALSE)</f>
        <v>Zoltarin</v>
      </c>
    </row>
    <row r="860" spans="1:4">
      <c r="A860" s="13">
        <v>773</v>
      </c>
      <c r="B860" t="s">
        <v>558</v>
      </c>
      <c r="C860">
        <f>VLOOKUP(A860,'Unit Dose Orders'!$A$1:$H$1110,3,FALSE)</f>
        <v>146</v>
      </c>
      <c r="D860" t="str">
        <f>VLOOKUP(C860,Medications!$A$2:$H$162,2,FALSE)</f>
        <v>Amitriptyline</v>
      </c>
    </row>
    <row r="861" spans="1:4">
      <c r="A861" s="13">
        <v>773</v>
      </c>
      <c r="B861" t="s">
        <v>558</v>
      </c>
      <c r="C861">
        <f>VLOOKUP(A861,'Unit Dose Orders'!$A$1:$H$1110,3,FALSE)</f>
        <v>146</v>
      </c>
      <c r="D861" t="str">
        <f>VLOOKUP(C861,Medications!$A$2:$H$162,2,FALSE)</f>
        <v>Amitriptyline</v>
      </c>
    </row>
    <row r="862" spans="1:4">
      <c r="A862" s="13">
        <v>774</v>
      </c>
      <c r="B862" t="s">
        <v>575</v>
      </c>
      <c r="C862">
        <f>VLOOKUP(A862,'Unit Dose Orders'!$A$1:$H$1110,3,FALSE)</f>
        <v>118</v>
      </c>
      <c r="D862" t="str">
        <f>VLOOKUP(C862,Medications!$A$2:$H$162,2,FALSE)</f>
        <v>Haldol</v>
      </c>
    </row>
    <row r="863" spans="1:4">
      <c r="A863" s="13">
        <v>774</v>
      </c>
      <c r="B863" t="s">
        <v>558</v>
      </c>
      <c r="C863">
        <f>VLOOKUP(A863,'Unit Dose Orders'!$A$1:$H$1110,3,FALSE)</f>
        <v>118</v>
      </c>
      <c r="D863" t="str">
        <f>VLOOKUP(C863,Medications!$A$2:$H$162,2,FALSE)</f>
        <v>Haldol</v>
      </c>
    </row>
    <row r="864" spans="1:4">
      <c r="A864" s="13">
        <v>775</v>
      </c>
      <c r="B864" t="s">
        <v>555</v>
      </c>
      <c r="C864">
        <f>VLOOKUP(A864,'Unit Dose Orders'!$A$1:$H$1110,3,FALSE)</f>
        <v>136</v>
      </c>
      <c r="D864" t="str">
        <f>VLOOKUP(C864,Medications!$A$2:$H$162,2,FALSE)</f>
        <v>Licarbonate</v>
      </c>
    </row>
    <row r="865" spans="1:4">
      <c r="A865" s="13">
        <v>776</v>
      </c>
      <c r="B865" t="s">
        <v>566</v>
      </c>
      <c r="C865">
        <f>VLOOKUP(A865,'Unit Dose Orders'!$A$1:$H$1110,3,FALSE)</f>
        <v>53</v>
      </c>
      <c r="D865" t="str">
        <f>VLOOKUP(C865,Medications!$A$2:$H$162,2,FALSE)</f>
        <v>Zantac</v>
      </c>
    </row>
    <row r="866" spans="1:4">
      <c r="A866" s="13">
        <v>776</v>
      </c>
      <c r="B866" t="s">
        <v>583</v>
      </c>
      <c r="C866">
        <f>VLOOKUP(A866,'Unit Dose Orders'!$A$1:$H$1110,3,FALSE)</f>
        <v>53</v>
      </c>
      <c r="D866" t="str">
        <f>VLOOKUP(C866,Medications!$A$2:$H$162,2,FALSE)</f>
        <v>Zantac</v>
      </c>
    </row>
    <row r="867" spans="1:4">
      <c r="A867" s="13">
        <v>777</v>
      </c>
      <c r="B867" t="s">
        <v>583</v>
      </c>
      <c r="C867">
        <f>VLOOKUP(A867,'Unit Dose Orders'!$A$1:$H$1110,3,FALSE)</f>
        <v>59</v>
      </c>
      <c r="D867" t="str">
        <f>VLOOKUP(C867,Medications!$A$2:$H$162,2,FALSE)</f>
        <v>Diphenhydramine</v>
      </c>
    </row>
    <row r="868" spans="1:4">
      <c r="A868" s="13">
        <v>778</v>
      </c>
      <c r="B868" t="s">
        <v>544</v>
      </c>
      <c r="C868">
        <f>VLOOKUP(A868,'Unit Dose Orders'!$A$1:$H$1110,3,FALSE)</f>
        <v>150</v>
      </c>
      <c r="D868" t="str">
        <f>VLOOKUP(C868,Medications!$A$2:$H$162,2,FALSE)</f>
        <v>Lithium Citrate</v>
      </c>
    </row>
    <row r="869" spans="1:4">
      <c r="A869" s="13">
        <v>780</v>
      </c>
      <c r="B869" t="s">
        <v>578</v>
      </c>
      <c r="C869">
        <f>VLOOKUP(A869,'Unit Dose Orders'!$A$1:$H$1110,3,FALSE)</f>
        <v>95</v>
      </c>
      <c r="D869" t="str">
        <f>VLOOKUP(C869,Medications!$A$2:$H$162,2,FALSE)</f>
        <v>Modecate</v>
      </c>
    </row>
    <row r="870" spans="1:4">
      <c r="A870" s="13">
        <v>781</v>
      </c>
      <c r="B870" t="s">
        <v>558</v>
      </c>
      <c r="C870">
        <f>VLOOKUP(A870,'Unit Dose Orders'!$A$1:$H$1110,3,FALSE)</f>
        <v>31</v>
      </c>
      <c r="D870" t="str">
        <f>VLOOKUP(C870,Medications!$A$2:$H$162,2,FALSE)</f>
        <v>Coumadin</v>
      </c>
    </row>
    <row r="871" spans="1:4">
      <c r="A871" s="13">
        <v>782</v>
      </c>
      <c r="B871" t="s">
        <v>566</v>
      </c>
      <c r="C871">
        <f>VLOOKUP(A871,'Unit Dose Orders'!$A$1:$H$1110,3,FALSE)</f>
        <v>77</v>
      </c>
      <c r="D871" t="str">
        <f>VLOOKUP(C871,Medications!$A$2:$H$162,2,FALSE)</f>
        <v>Medrol</v>
      </c>
    </row>
    <row r="872" spans="1:4">
      <c r="A872" s="13">
        <v>782</v>
      </c>
      <c r="B872" t="s">
        <v>572</v>
      </c>
      <c r="C872">
        <f>VLOOKUP(A872,'Unit Dose Orders'!$A$1:$H$1110,3,FALSE)</f>
        <v>77</v>
      </c>
      <c r="D872" t="str">
        <f>VLOOKUP(C872,Medications!$A$2:$H$162,2,FALSE)</f>
        <v>Medrol</v>
      </c>
    </row>
    <row r="873" spans="1:4">
      <c r="A873" s="13">
        <v>784</v>
      </c>
      <c r="B873" t="s">
        <v>566</v>
      </c>
      <c r="C873">
        <f>VLOOKUP(A873,'Unit Dose Orders'!$A$1:$H$1110,3,FALSE)</f>
        <v>137</v>
      </c>
      <c r="D873" t="str">
        <f>VLOOKUP(C873,Medications!$A$2:$H$162,2,FALSE)</f>
        <v>Lactulose</v>
      </c>
    </row>
    <row r="874" spans="1:4">
      <c r="A874" s="13">
        <v>786</v>
      </c>
      <c r="B874" t="s">
        <v>581</v>
      </c>
      <c r="C874">
        <f>VLOOKUP(A874,'Unit Dose Orders'!$A$1:$H$1110,3,FALSE)</f>
        <v>95</v>
      </c>
      <c r="D874" t="str">
        <f>VLOOKUP(C874,Medications!$A$2:$H$162,2,FALSE)</f>
        <v>Modecate</v>
      </c>
    </row>
    <row r="875" spans="1:4">
      <c r="A875" s="13">
        <v>786</v>
      </c>
      <c r="B875" t="s">
        <v>558</v>
      </c>
      <c r="C875">
        <f>VLOOKUP(A875,'Unit Dose Orders'!$A$1:$H$1110,3,FALSE)</f>
        <v>95</v>
      </c>
      <c r="D875" t="str">
        <f>VLOOKUP(C875,Medications!$A$2:$H$162,2,FALSE)</f>
        <v>Modecate</v>
      </c>
    </row>
    <row r="876" spans="1:4">
      <c r="A876" s="13">
        <v>787</v>
      </c>
      <c r="B876" t="s">
        <v>561</v>
      </c>
      <c r="C876">
        <f>VLOOKUP(A876,'Unit Dose Orders'!$A$1:$H$1110,3,FALSE)</f>
        <v>9</v>
      </c>
      <c r="D876" t="str">
        <f>VLOOKUP(C876,Medications!$A$2:$H$162,2,FALSE)</f>
        <v>Heparin</v>
      </c>
    </row>
    <row r="877" spans="1:4">
      <c r="A877" s="13">
        <v>787</v>
      </c>
      <c r="B877" t="s">
        <v>564</v>
      </c>
      <c r="C877">
        <f>VLOOKUP(A877,'Unit Dose Orders'!$A$1:$H$1110,3,FALSE)</f>
        <v>9</v>
      </c>
      <c r="D877" t="str">
        <f>VLOOKUP(C877,Medications!$A$2:$H$162,2,FALSE)</f>
        <v>Heparin</v>
      </c>
    </row>
    <row r="878" spans="1:4">
      <c r="A878" s="13">
        <v>788</v>
      </c>
      <c r="B878" t="s">
        <v>558</v>
      </c>
      <c r="C878">
        <f>VLOOKUP(A878,'Unit Dose Orders'!$A$1:$H$1110,3,FALSE)</f>
        <v>45</v>
      </c>
      <c r="D878" t="str">
        <f>VLOOKUP(C878,Medications!$A$2:$H$162,2,FALSE)</f>
        <v>Methotrexate</v>
      </c>
    </row>
    <row r="879" spans="1:4">
      <c r="A879" s="13">
        <v>788</v>
      </c>
      <c r="B879" t="s">
        <v>549</v>
      </c>
      <c r="C879">
        <f>VLOOKUP(A879,'Unit Dose Orders'!$A$1:$H$1110,3,FALSE)</f>
        <v>45</v>
      </c>
      <c r="D879" t="str">
        <f>VLOOKUP(C879,Medications!$A$2:$H$162,2,FALSE)</f>
        <v>Methotrexate</v>
      </c>
    </row>
    <row r="880" spans="1:4">
      <c r="A880" s="13">
        <v>789</v>
      </c>
      <c r="B880" t="s">
        <v>578</v>
      </c>
      <c r="C880">
        <f>VLOOKUP(A880,'Unit Dose Orders'!$A$1:$H$1110,3,FALSE)</f>
        <v>10</v>
      </c>
      <c r="D880" t="str">
        <f>VLOOKUP(C880,Medications!$A$2:$H$162,2,FALSE)</f>
        <v>Demerol</v>
      </c>
    </row>
    <row r="881" spans="1:4">
      <c r="A881" s="13">
        <v>789</v>
      </c>
      <c r="B881" t="s">
        <v>549</v>
      </c>
      <c r="C881">
        <f>VLOOKUP(A881,'Unit Dose Orders'!$A$1:$H$1110,3,FALSE)</f>
        <v>10</v>
      </c>
      <c r="D881" t="str">
        <f>VLOOKUP(C881,Medications!$A$2:$H$162,2,FALSE)</f>
        <v>Demerol</v>
      </c>
    </row>
    <row r="882" spans="1:4">
      <c r="A882" s="13">
        <v>790</v>
      </c>
      <c r="B882" t="s">
        <v>561</v>
      </c>
      <c r="C882">
        <f>VLOOKUP(A882,'Unit Dose Orders'!$A$1:$H$1110,3,FALSE)</f>
        <v>11</v>
      </c>
      <c r="D882" t="str">
        <f>VLOOKUP(C882,Medications!$A$2:$H$162,2,FALSE)</f>
        <v>Digoxin</v>
      </c>
    </row>
    <row r="883" spans="1:4">
      <c r="A883" s="13">
        <v>790</v>
      </c>
      <c r="B883" t="s">
        <v>581</v>
      </c>
      <c r="C883">
        <f>VLOOKUP(A883,'Unit Dose Orders'!$A$1:$H$1110,3,FALSE)</f>
        <v>11</v>
      </c>
      <c r="D883" t="str">
        <f>VLOOKUP(C883,Medications!$A$2:$H$162,2,FALSE)</f>
        <v>Digoxin</v>
      </c>
    </row>
    <row r="884" spans="1:4">
      <c r="A884" s="13">
        <v>791</v>
      </c>
      <c r="B884" t="s">
        <v>555</v>
      </c>
      <c r="C884">
        <f>VLOOKUP(A884,'Unit Dose Orders'!$A$1:$H$1110,3,FALSE)</f>
        <v>133</v>
      </c>
      <c r="D884" t="str">
        <f>VLOOKUP(C884,Medications!$A$2:$H$162,2,FALSE)</f>
        <v>Nitro Spray</v>
      </c>
    </row>
    <row r="885" spans="1:4">
      <c r="A885" s="13">
        <v>792</v>
      </c>
      <c r="B885" t="s">
        <v>546</v>
      </c>
      <c r="C885">
        <f>VLOOKUP(A885,'Unit Dose Orders'!$A$1:$H$1110,3,FALSE)</f>
        <v>61</v>
      </c>
      <c r="D885" t="str">
        <f>VLOOKUP(C885,Medications!$A$2:$H$162,2,FALSE)</f>
        <v>Kefzol (IVA)</v>
      </c>
    </row>
    <row r="886" spans="1:4">
      <c r="A886" s="13">
        <v>792</v>
      </c>
      <c r="B886" t="s">
        <v>552</v>
      </c>
      <c r="C886">
        <f>VLOOKUP(A886,'Unit Dose Orders'!$A$1:$H$1110,3,FALSE)</f>
        <v>61</v>
      </c>
      <c r="D886" t="str">
        <f>VLOOKUP(C886,Medications!$A$2:$H$162,2,FALSE)</f>
        <v>Kefzol (IVA)</v>
      </c>
    </row>
    <row r="887" spans="1:4">
      <c r="A887" s="13">
        <v>794</v>
      </c>
      <c r="B887" t="s">
        <v>558</v>
      </c>
      <c r="C887">
        <f>VLOOKUP(A887,'Unit Dose Orders'!$A$1:$H$1110,3,FALSE)</f>
        <v>46</v>
      </c>
      <c r="D887" t="str">
        <f>VLOOKUP(C887,Medications!$A$2:$H$162,2,FALSE)</f>
        <v>Vincristine Sulphate(IVA)</v>
      </c>
    </row>
    <row r="888" spans="1:4">
      <c r="A888" s="13">
        <v>794</v>
      </c>
      <c r="B888" t="s">
        <v>572</v>
      </c>
      <c r="C888">
        <f>VLOOKUP(A888,'Unit Dose Orders'!$A$1:$H$1110,3,FALSE)</f>
        <v>46</v>
      </c>
      <c r="D888" t="str">
        <f>VLOOKUP(C888,Medications!$A$2:$H$162,2,FALSE)</f>
        <v>Vincristine Sulphate(IVA)</v>
      </c>
    </row>
    <row r="889" spans="1:4">
      <c r="A889" s="13">
        <v>795</v>
      </c>
      <c r="B889" t="s">
        <v>549</v>
      </c>
      <c r="C889">
        <f>VLOOKUP(A889,'Unit Dose Orders'!$A$1:$H$1110,3,FALSE)</f>
        <v>77</v>
      </c>
      <c r="D889" t="str">
        <f>VLOOKUP(C889,Medications!$A$2:$H$162,2,FALSE)</f>
        <v>Medrol</v>
      </c>
    </row>
    <row r="890" spans="1:4">
      <c r="A890" s="13">
        <v>796</v>
      </c>
      <c r="B890" t="s">
        <v>566</v>
      </c>
      <c r="C890">
        <f>VLOOKUP(A890,'Unit Dose Orders'!$A$1:$H$1110,3,FALSE)</f>
        <v>123</v>
      </c>
      <c r="D890" t="str">
        <f>VLOOKUP(C890,Medications!$A$2:$H$162,2,FALSE)</f>
        <v>Isoproterenol</v>
      </c>
    </row>
    <row r="891" spans="1:4">
      <c r="A891" s="13">
        <v>797</v>
      </c>
      <c r="B891" t="s">
        <v>549</v>
      </c>
      <c r="C891">
        <f>VLOOKUP(A891,'Unit Dose Orders'!$A$1:$H$1110,3,FALSE)</f>
        <v>155</v>
      </c>
      <c r="D891" t="str">
        <f>VLOOKUP(C891,Medications!$A$2:$H$162,2,FALSE)</f>
        <v>Phenergan</v>
      </c>
    </row>
    <row r="892" spans="1:4">
      <c r="A892" s="13">
        <v>798</v>
      </c>
      <c r="B892" t="s">
        <v>569</v>
      </c>
      <c r="C892">
        <f>VLOOKUP(A892,'Unit Dose Orders'!$A$1:$H$1110,3,FALSE)</f>
        <v>65</v>
      </c>
      <c r="D892" t="str">
        <f>VLOOKUP(C892,Medications!$A$2:$H$162,2,FALSE)</f>
        <v>Ceclor</v>
      </c>
    </row>
    <row r="893" spans="1:4">
      <c r="A893" s="13">
        <v>800</v>
      </c>
      <c r="B893" t="s">
        <v>564</v>
      </c>
      <c r="C893">
        <f>VLOOKUP(A893,'Unit Dose Orders'!$A$1:$H$1110,3,FALSE)</f>
        <v>138</v>
      </c>
      <c r="D893" t="str">
        <f>VLOOKUP(C893,Medications!$A$2:$H$162,2,FALSE)</f>
        <v>Ancef</v>
      </c>
    </row>
    <row r="894" spans="1:4">
      <c r="A894" s="13">
        <v>800</v>
      </c>
      <c r="B894" t="s">
        <v>552</v>
      </c>
      <c r="C894">
        <f>VLOOKUP(A894,'Unit Dose Orders'!$A$1:$H$1110,3,FALSE)</f>
        <v>138</v>
      </c>
      <c r="D894" t="str">
        <f>VLOOKUP(C894,Medications!$A$2:$H$162,2,FALSE)</f>
        <v>Ancef</v>
      </c>
    </row>
    <row r="895" spans="1:4">
      <c r="A895" s="13">
        <v>801</v>
      </c>
      <c r="B895" t="s">
        <v>583</v>
      </c>
      <c r="C895">
        <f>VLOOKUP(A895,'Unit Dose Orders'!$A$1:$H$1110,3,FALSE)</f>
        <v>52</v>
      </c>
      <c r="D895" t="str">
        <f>VLOOKUP(C895,Medications!$A$2:$H$162,2,FALSE)</f>
        <v>Cefoxtin (IVA)</v>
      </c>
    </row>
    <row r="896" spans="1:4">
      <c r="A896" s="13">
        <v>801</v>
      </c>
      <c r="B896" t="s">
        <v>578</v>
      </c>
      <c r="C896">
        <f>VLOOKUP(A896,'Unit Dose Orders'!$A$1:$H$1110,3,FALSE)</f>
        <v>52</v>
      </c>
      <c r="D896" t="str">
        <f>VLOOKUP(C896,Medications!$A$2:$H$162,2,FALSE)</f>
        <v>Cefoxtin (IVA)</v>
      </c>
    </row>
    <row r="897" spans="1:4">
      <c r="A897" s="13">
        <v>803</v>
      </c>
      <c r="B897" t="s">
        <v>583</v>
      </c>
      <c r="C897">
        <f>VLOOKUP(A897,'Unit Dose Orders'!$A$1:$H$1110,3,FALSE)</f>
        <v>3</v>
      </c>
      <c r="D897" t="str">
        <f>VLOOKUP(C897,Medications!$A$2:$H$162,2,FALSE)</f>
        <v>Tylenol No. 2</v>
      </c>
    </row>
    <row r="898" spans="1:4">
      <c r="A898" s="13">
        <v>804</v>
      </c>
      <c r="B898" t="s">
        <v>555</v>
      </c>
      <c r="C898">
        <f>VLOOKUP(A898,'Unit Dose Orders'!$A$1:$H$1110,3,FALSE)</f>
        <v>79</v>
      </c>
      <c r="D898" t="str">
        <f>VLOOKUP(C898,Medications!$A$2:$H$162,2,FALSE)</f>
        <v>Decadron</v>
      </c>
    </row>
    <row r="899" spans="1:4">
      <c r="A899" s="13">
        <v>804</v>
      </c>
      <c r="B899" t="s">
        <v>578</v>
      </c>
      <c r="C899">
        <f>VLOOKUP(A899,'Unit Dose Orders'!$A$1:$H$1110,3,FALSE)</f>
        <v>79</v>
      </c>
      <c r="D899" t="str">
        <f>VLOOKUP(C899,Medications!$A$2:$H$162,2,FALSE)</f>
        <v>Decadron</v>
      </c>
    </row>
    <row r="900" spans="1:4">
      <c r="A900" s="13">
        <v>805</v>
      </c>
      <c r="B900" t="s">
        <v>549</v>
      </c>
      <c r="C900">
        <f>VLOOKUP(A900,'Unit Dose Orders'!$A$1:$H$1110,3,FALSE)</f>
        <v>161</v>
      </c>
      <c r="D900" t="str">
        <f>VLOOKUP(C900,Medications!$A$2:$H$162,2,FALSE)</f>
        <v>Toradol</v>
      </c>
    </row>
    <row r="901" spans="1:4">
      <c r="A901" s="13">
        <v>805</v>
      </c>
      <c r="B901" t="s">
        <v>555</v>
      </c>
      <c r="C901">
        <f>VLOOKUP(A901,'Unit Dose Orders'!$A$1:$H$1110,3,FALSE)</f>
        <v>161</v>
      </c>
      <c r="D901" t="str">
        <f>VLOOKUP(C901,Medications!$A$2:$H$162,2,FALSE)</f>
        <v>Toradol</v>
      </c>
    </row>
    <row r="902" spans="1:4">
      <c r="A902" s="13">
        <v>806</v>
      </c>
      <c r="B902" t="s">
        <v>558</v>
      </c>
      <c r="C902">
        <f>VLOOKUP(A902,'Unit Dose Orders'!$A$1:$H$1110,3,FALSE)</f>
        <v>3</v>
      </c>
      <c r="D902" t="str">
        <f>VLOOKUP(C902,Medications!$A$2:$H$162,2,FALSE)</f>
        <v>Tylenol No. 2</v>
      </c>
    </row>
    <row r="903" spans="1:4">
      <c r="A903" s="13">
        <v>806</v>
      </c>
      <c r="B903" t="s">
        <v>583</v>
      </c>
      <c r="C903">
        <f>VLOOKUP(A903,'Unit Dose Orders'!$A$1:$H$1110,3,FALSE)</f>
        <v>3</v>
      </c>
      <c r="D903" t="str">
        <f>VLOOKUP(C903,Medications!$A$2:$H$162,2,FALSE)</f>
        <v>Tylenol No. 2</v>
      </c>
    </row>
    <row r="904" spans="1:4">
      <c r="A904" s="13">
        <v>807</v>
      </c>
      <c r="B904" t="s">
        <v>583</v>
      </c>
      <c r="C904">
        <f>VLOOKUP(A904,'Unit Dose Orders'!$A$1:$H$1110,3,FALSE)</f>
        <v>140</v>
      </c>
      <c r="D904" t="str">
        <f>VLOOKUP(C904,Medications!$A$2:$H$162,2,FALSE)</f>
        <v>Calcitonin</v>
      </c>
    </row>
    <row r="905" spans="1:4">
      <c r="A905" s="13">
        <v>807</v>
      </c>
      <c r="B905" t="s">
        <v>564</v>
      </c>
      <c r="C905">
        <f>VLOOKUP(A905,'Unit Dose Orders'!$A$1:$H$1110,3,FALSE)</f>
        <v>140</v>
      </c>
      <c r="D905" t="str">
        <f>VLOOKUP(C905,Medications!$A$2:$H$162,2,FALSE)</f>
        <v>Calcitonin</v>
      </c>
    </row>
    <row r="906" spans="1:4">
      <c r="A906" s="13">
        <v>808</v>
      </c>
      <c r="B906" t="s">
        <v>549</v>
      </c>
      <c r="C906">
        <f>VLOOKUP(A906,'Unit Dose Orders'!$A$1:$H$1110,3,FALSE)</f>
        <v>45</v>
      </c>
      <c r="D906" t="str">
        <f>VLOOKUP(C906,Medications!$A$2:$H$162,2,FALSE)</f>
        <v>Methotrexate</v>
      </c>
    </row>
    <row r="907" spans="1:4">
      <c r="A907" s="13">
        <v>808</v>
      </c>
      <c r="B907" t="s">
        <v>546</v>
      </c>
      <c r="C907">
        <f>VLOOKUP(A907,'Unit Dose Orders'!$A$1:$H$1110,3,FALSE)</f>
        <v>45</v>
      </c>
      <c r="D907" t="str">
        <f>VLOOKUP(C907,Medications!$A$2:$H$162,2,FALSE)</f>
        <v>Methotrexate</v>
      </c>
    </row>
    <row r="908" spans="1:4">
      <c r="A908" s="13">
        <v>812</v>
      </c>
      <c r="B908" t="s">
        <v>566</v>
      </c>
      <c r="C908">
        <f>VLOOKUP(A908,'Unit Dose Orders'!$A$1:$H$1110,3,FALSE)</f>
        <v>89</v>
      </c>
      <c r="D908" t="str">
        <f>VLOOKUP(C908,Medications!$A$2:$H$162,2,FALSE)</f>
        <v>Lidocaine Hcl (IVA)</v>
      </c>
    </row>
    <row r="909" spans="1:4">
      <c r="A909" s="13">
        <v>813</v>
      </c>
      <c r="B909" t="s">
        <v>578</v>
      </c>
      <c r="C909">
        <f>VLOOKUP(A909,'Unit Dose Orders'!$A$1:$H$1110,3,FALSE)</f>
        <v>33</v>
      </c>
      <c r="D909" t="str">
        <f>VLOOKUP(C909,Medications!$A$2:$H$162,2,FALSE)</f>
        <v>Gravol</v>
      </c>
    </row>
    <row r="910" spans="1:4">
      <c r="A910" s="13">
        <v>814</v>
      </c>
      <c r="B910" t="s">
        <v>583</v>
      </c>
      <c r="C910">
        <f>VLOOKUP(A910,'Unit Dose Orders'!$A$1:$H$1110,3,FALSE)</f>
        <v>105</v>
      </c>
      <c r="D910" t="str">
        <f>VLOOKUP(C910,Medications!$A$2:$H$162,2,FALSE)</f>
        <v>Ventolin</v>
      </c>
    </row>
    <row r="911" spans="1:4">
      <c r="A911" s="13">
        <v>815</v>
      </c>
      <c r="B911" t="s">
        <v>581</v>
      </c>
      <c r="C911">
        <f>VLOOKUP(A911,'Unit Dose Orders'!$A$1:$H$1110,3,FALSE)</f>
        <v>152</v>
      </c>
      <c r="D911" t="str">
        <f>VLOOKUP(C911,Medications!$A$2:$H$162,2,FALSE)</f>
        <v>Humulin</v>
      </c>
    </row>
    <row r="912" spans="1:4">
      <c r="A912" s="13">
        <v>817</v>
      </c>
      <c r="B912" t="s">
        <v>572</v>
      </c>
      <c r="C912">
        <f>VLOOKUP(A912,'Unit Dose Orders'!$A$1:$H$1110,3,FALSE)</f>
        <v>74</v>
      </c>
      <c r="D912" t="str">
        <f>VLOOKUP(C912,Medications!$A$2:$H$162,2,FALSE)</f>
        <v>Cotazym</v>
      </c>
    </row>
    <row r="913" spans="1:4">
      <c r="A913" s="13">
        <v>818</v>
      </c>
      <c r="B913" t="s">
        <v>558</v>
      </c>
      <c r="C913">
        <f>VLOOKUP(A913,'Unit Dose Orders'!$A$1:$H$1110,3,FALSE)</f>
        <v>154</v>
      </c>
      <c r="D913" t="str">
        <f>VLOOKUP(C913,Medications!$A$2:$H$162,2,FALSE)</f>
        <v>Streptokinase</v>
      </c>
    </row>
    <row r="914" spans="1:4">
      <c r="A914" s="13">
        <v>818</v>
      </c>
      <c r="B914" t="s">
        <v>558</v>
      </c>
      <c r="C914">
        <f>VLOOKUP(A914,'Unit Dose Orders'!$A$1:$H$1110,3,FALSE)</f>
        <v>154</v>
      </c>
      <c r="D914" t="str">
        <f>VLOOKUP(C914,Medications!$A$2:$H$162,2,FALSE)</f>
        <v>Streptokinase</v>
      </c>
    </row>
    <row r="915" spans="1:4">
      <c r="A915" s="13">
        <v>822</v>
      </c>
      <c r="B915" t="s">
        <v>575</v>
      </c>
      <c r="C915">
        <f>VLOOKUP(A915,'Unit Dose Orders'!$A$1:$H$1110,3,FALSE)</f>
        <v>22</v>
      </c>
      <c r="D915" t="str">
        <f>VLOOKUP(C915,Medications!$A$2:$H$162,2,FALSE)</f>
        <v>.5% Silver Nitrate</v>
      </c>
    </row>
    <row r="916" spans="1:4">
      <c r="A916" s="13">
        <v>823</v>
      </c>
      <c r="B916" t="s">
        <v>561</v>
      </c>
      <c r="C916">
        <f>VLOOKUP(A916,'Unit Dose Orders'!$A$1:$H$1110,3,FALSE)</f>
        <v>119</v>
      </c>
      <c r="D916" t="str">
        <f>VLOOKUP(C916,Medications!$A$2:$H$162,2,FALSE)</f>
        <v>Ativan</v>
      </c>
    </row>
    <row r="917" spans="1:4">
      <c r="A917" s="13">
        <v>824</v>
      </c>
      <c r="B917" t="s">
        <v>578</v>
      </c>
      <c r="C917">
        <f>VLOOKUP(A917,'Unit Dose Orders'!$A$1:$H$1110,3,FALSE)</f>
        <v>72</v>
      </c>
      <c r="D917" t="str">
        <f>VLOOKUP(C917,Medications!$A$2:$H$162,2,FALSE)</f>
        <v>Synthroid (Levo.Sodium)</v>
      </c>
    </row>
    <row r="918" spans="1:4">
      <c r="A918" s="13">
        <v>825</v>
      </c>
      <c r="B918" t="s">
        <v>558</v>
      </c>
      <c r="C918">
        <f>VLOOKUP(A918,'Unit Dose Orders'!$A$1:$H$1110,3,FALSE)</f>
        <v>100</v>
      </c>
      <c r="D918" t="str">
        <f>VLOOKUP(C918,Medications!$A$2:$H$162,2,FALSE)</f>
        <v>Epinephrine Inhalor</v>
      </c>
    </row>
    <row r="919" spans="1:4">
      <c r="A919" s="13">
        <v>825</v>
      </c>
      <c r="B919" t="s">
        <v>569</v>
      </c>
      <c r="C919">
        <f>VLOOKUP(A919,'Unit Dose Orders'!$A$1:$H$1110,3,FALSE)</f>
        <v>100</v>
      </c>
      <c r="D919" t="str">
        <f>VLOOKUP(C919,Medications!$A$2:$H$162,2,FALSE)</f>
        <v>Epinephrine Inhalor</v>
      </c>
    </row>
    <row r="920" spans="1:4">
      <c r="A920" s="13">
        <v>827</v>
      </c>
      <c r="B920" t="s">
        <v>561</v>
      </c>
      <c r="C920">
        <f>VLOOKUP(A920,'Unit Dose Orders'!$A$1:$H$1110,3,FALSE)</f>
        <v>69</v>
      </c>
      <c r="D920" t="str">
        <f>VLOOKUP(C920,Medications!$A$2:$H$162,2,FALSE)</f>
        <v>Motillium</v>
      </c>
    </row>
    <row r="921" spans="1:4">
      <c r="A921" s="13">
        <v>828</v>
      </c>
      <c r="B921" t="s">
        <v>572</v>
      </c>
      <c r="C921">
        <f>VLOOKUP(A921,'Unit Dose Orders'!$A$1:$H$1110,3,FALSE)</f>
        <v>156</v>
      </c>
      <c r="D921" t="str">
        <f>VLOOKUP(C921,Medications!$A$2:$H$162,2,FALSE)</f>
        <v>Serax</v>
      </c>
    </row>
    <row r="922" spans="1:4">
      <c r="A922" s="13">
        <v>829</v>
      </c>
      <c r="B922" t="s">
        <v>575</v>
      </c>
      <c r="C922">
        <f>VLOOKUP(A922,'Unit Dose Orders'!$A$1:$H$1110,3,FALSE)</f>
        <v>11</v>
      </c>
      <c r="D922" t="str">
        <f>VLOOKUP(C922,Medications!$A$2:$H$162,2,FALSE)</f>
        <v>Digoxin</v>
      </c>
    </row>
    <row r="923" spans="1:4">
      <c r="A923" s="13">
        <v>830</v>
      </c>
      <c r="B923" t="s">
        <v>575</v>
      </c>
      <c r="C923">
        <f>VLOOKUP(A923,'Unit Dose Orders'!$A$1:$H$1110,3,FALSE)</f>
        <v>68</v>
      </c>
      <c r="D923" t="str">
        <f>VLOOKUP(C923,Medications!$A$2:$H$162,2,FALSE)</f>
        <v>Theodur</v>
      </c>
    </row>
    <row r="924" spans="1:4">
      <c r="A924" s="13">
        <v>831</v>
      </c>
      <c r="B924" t="s">
        <v>552</v>
      </c>
      <c r="C924">
        <f>VLOOKUP(A924,'Unit Dose Orders'!$A$1:$H$1110,3,FALSE)</f>
        <v>67</v>
      </c>
      <c r="D924" t="str">
        <f>VLOOKUP(C924,Medications!$A$2:$H$162,2,FALSE)</f>
        <v>Amoxicillin</v>
      </c>
    </row>
    <row r="925" spans="1:4">
      <c r="A925" s="13">
        <v>831</v>
      </c>
      <c r="B925" t="s">
        <v>575</v>
      </c>
      <c r="C925">
        <f>VLOOKUP(A925,'Unit Dose Orders'!$A$1:$H$1110,3,FALSE)</f>
        <v>67</v>
      </c>
      <c r="D925" t="str">
        <f>VLOOKUP(C925,Medications!$A$2:$H$162,2,FALSE)</f>
        <v>Amoxicillin</v>
      </c>
    </row>
    <row r="926" spans="1:4">
      <c r="A926" s="13">
        <v>832</v>
      </c>
      <c r="B926" t="s">
        <v>555</v>
      </c>
      <c r="C926">
        <f>VLOOKUP(A926,'Unit Dose Orders'!$A$1:$H$1110,3,FALSE)</f>
        <v>152</v>
      </c>
      <c r="D926" t="str">
        <f>VLOOKUP(C926,Medications!$A$2:$H$162,2,FALSE)</f>
        <v>Humulin</v>
      </c>
    </row>
    <row r="927" spans="1:4">
      <c r="A927" s="13">
        <v>832</v>
      </c>
      <c r="B927" t="s">
        <v>561</v>
      </c>
      <c r="C927">
        <f>VLOOKUP(A927,'Unit Dose Orders'!$A$1:$H$1110,3,FALSE)</f>
        <v>152</v>
      </c>
      <c r="D927" t="str">
        <f>VLOOKUP(C927,Medications!$A$2:$H$162,2,FALSE)</f>
        <v>Humulin</v>
      </c>
    </row>
    <row r="928" spans="1:4">
      <c r="A928" s="13">
        <v>834</v>
      </c>
      <c r="B928" t="s">
        <v>578</v>
      </c>
      <c r="C928">
        <f>VLOOKUP(A928,'Unit Dose Orders'!$A$1:$H$1110,3,FALSE)</f>
        <v>71</v>
      </c>
      <c r="D928" t="str">
        <f>VLOOKUP(C928,Medications!$A$2:$H$162,2,FALSE)</f>
        <v>Hydrazaline</v>
      </c>
    </row>
    <row r="929" spans="1:4">
      <c r="A929" s="13">
        <v>834</v>
      </c>
      <c r="B929" t="s">
        <v>558</v>
      </c>
      <c r="C929">
        <f>VLOOKUP(A929,'Unit Dose Orders'!$A$1:$H$1110,3,FALSE)</f>
        <v>71</v>
      </c>
      <c r="D929" t="str">
        <f>VLOOKUP(C929,Medications!$A$2:$H$162,2,FALSE)</f>
        <v>Hydrazaline</v>
      </c>
    </row>
    <row r="930" spans="1:4">
      <c r="A930" s="13">
        <v>835</v>
      </c>
      <c r="B930" t="s">
        <v>549</v>
      </c>
      <c r="C930">
        <f>VLOOKUP(A930,'Unit Dose Orders'!$A$1:$H$1110,3,FALSE)</f>
        <v>137</v>
      </c>
      <c r="D930" t="str">
        <f>VLOOKUP(C930,Medications!$A$2:$H$162,2,FALSE)</f>
        <v>Lactulose</v>
      </c>
    </row>
    <row r="931" spans="1:4">
      <c r="A931" s="13">
        <v>835</v>
      </c>
      <c r="B931" t="s">
        <v>583</v>
      </c>
      <c r="C931">
        <f>VLOOKUP(A931,'Unit Dose Orders'!$A$1:$H$1110,3,FALSE)</f>
        <v>137</v>
      </c>
      <c r="D931" t="str">
        <f>VLOOKUP(C931,Medications!$A$2:$H$162,2,FALSE)</f>
        <v>Lactulose</v>
      </c>
    </row>
    <row r="932" spans="1:4">
      <c r="A932" s="13">
        <v>836</v>
      </c>
      <c r="B932" t="s">
        <v>544</v>
      </c>
      <c r="C932">
        <f>VLOOKUP(A932,'Unit Dose Orders'!$A$1:$H$1110,3,FALSE)</f>
        <v>105</v>
      </c>
      <c r="D932" t="str">
        <f>VLOOKUP(C932,Medications!$A$2:$H$162,2,FALSE)</f>
        <v>Ventolin</v>
      </c>
    </row>
    <row r="933" spans="1:4">
      <c r="A933" s="13">
        <v>836</v>
      </c>
      <c r="B933" t="s">
        <v>569</v>
      </c>
      <c r="C933">
        <f>VLOOKUP(A933,'Unit Dose Orders'!$A$1:$H$1110,3,FALSE)</f>
        <v>105</v>
      </c>
      <c r="D933" t="str">
        <f>VLOOKUP(C933,Medications!$A$2:$H$162,2,FALSE)</f>
        <v>Ventolin</v>
      </c>
    </row>
    <row r="934" spans="1:4">
      <c r="A934" s="13">
        <v>838</v>
      </c>
      <c r="B934" t="s">
        <v>581</v>
      </c>
      <c r="C934">
        <f>VLOOKUP(A934,'Unit Dose Orders'!$A$1:$H$1110,3,FALSE)</f>
        <v>29</v>
      </c>
      <c r="D934" t="str">
        <f>VLOOKUP(C934,Medications!$A$2:$H$162,2,FALSE)</f>
        <v>Vancomycin Hcl (IVA)</v>
      </c>
    </row>
    <row r="935" spans="1:4">
      <c r="A935" s="13">
        <v>838</v>
      </c>
      <c r="B935" t="s">
        <v>552</v>
      </c>
      <c r="C935">
        <f>VLOOKUP(A935,'Unit Dose Orders'!$A$1:$H$1110,3,FALSE)</f>
        <v>29</v>
      </c>
      <c r="D935" t="str">
        <f>VLOOKUP(C935,Medications!$A$2:$H$162,2,FALSE)</f>
        <v>Vancomycin Hcl (IVA)</v>
      </c>
    </row>
    <row r="936" spans="1:4">
      <c r="A936" s="13">
        <v>839</v>
      </c>
      <c r="B936" t="s">
        <v>561</v>
      </c>
      <c r="C936">
        <f>VLOOKUP(A936,'Unit Dose Orders'!$A$1:$H$1110,3,FALSE)</f>
        <v>28</v>
      </c>
      <c r="D936" t="str">
        <f>VLOOKUP(C936,Medications!$A$2:$H$162,2,FALSE)</f>
        <v>Pentamidine Isethionate</v>
      </c>
    </row>
    <row r="937" spans="1:4">
      <c r="A937" s="13">
        <v>840</v>
      </c>
      <c r="B937" t="s">
        <v>561</v>
      </c>
      <c r="C937">
        <f>VLOOKUP(A937,'Unit Dose Orders'!$A$1:$H$1110,3,FALSE)</f>
        <v>135</v>
      </c>
      <c r="D937" t="str">
        <f>VLOOKUP(C937,Medications!$A$2:$H$162,2,FALSE)</f>
        <v>Chlorpromazine</v>
      </c>
    </row>
    <row r="938" spans="1:4">
      <c r="A938" s="13">
        <v>841</v>
      </c>
      <c r="B938" t="s">
        <v>552</v>
      </c>
      <c r="C938">
        <f>VLOOKUP(A938,'Unit Dose Orders'!$A$1:$H$1110,3,FALSE)</f>
        <v>27</v>
      </c>
      <c r="D938" t="str">
        <f>VLOOKUP(C938,Medications!$A$2:$H$162,2,FALSE)</f>
        <v>Aztreonan (Foruti)</v>
      </c>
    </row>
    <row r="939" spans="1:4">
      <c r="A939" s="13">
        <v>842</v>
      </c>
      <c r="B939" t="s">
        <v>583</v>
      </c>
      <c r="C939">
        <f>VLOOKUP(A939,'Unit Dose Orders'!$A$1:$H$1110,3,FALSE)</f>
        <v>149</v>
      </c>
      <c r="D939" t="str">
        <f>VLOOKUP(C939,Medications!$A$2:$H$162,2,FALSE)</f>
        <v>Navane</v>
      </c>
    </row>
    <row r="940" spans="1:4">
      <c r="A940" s="13">
        <v>845</v>
      </c>
      <c r="B940" t="s">
        <v>564</v>
      </c>
      <c r="C940">
        <f>VLOOKUP(A940,'Unit Dose Orders'!$A$1:$H$1110,3,FALSE)</f>
        <v>91</v>
      </c>
      <c r="D940" t="str">
        <f>VLOOKUP(C940,Medications!$A$2:$H$162,2,FALSE)</f>
        <v>Nipride (IVA)</v>
      </c>
    </row>
    <row r="941" spans="1:4">
      <c r="A941" s="13">
        <v>845</v>
      </c>
      <c r="B941" t="s">
        <v>561</v>
      </c>
      <c r="C941">
        <f>VLOOKUP(A941,'Unit Dose Orders'!$A$1:$H$1110,3,FALSE)</f>
        <v>91</v>
      </c>
      <c r="D941" t="str">
        <f>VLOOKUP(C941,Medications!$A$2:$H$162,2,FALSE)</f>
        <v>Nipride (IVA)</v>
      </c>
    </row>
    <row r="942" spans="1:4">
      <c r="A942" s="13">
        <v>846</v>
      </c>
      <c r="B942" t="s">
        <v>572</v>
      </c>
      <c r="C942">
        <f>VLOOKUP(A942,'Unit Dose Orders'!$A$1:$H$1110,3,FALSE)</f>
        <v>115</v>
      </c>
      <c r="D942" t="str">
        <f>VLOOKUP(C942,Medications!$A$2:$H$162,2,FALSE)</f>
        <v>Sinemet</v>
      </c>
    </row>
    <row r="943" spans="1:4">
      <c r="A943" s="13">
        <v>846</v>
      </c>
      <c r="B943" t="s">
        <v>578</v>
      </c>
      <c r="C943">
        <f>VLOOKUP(A943,'Unit Dose Orders'!$A$1:$H$1110,3,FALSE)</f>
        <v>115</v>
      </c>
      <c r="D943" t="str">
        <f>VLOOKUP(C943,Medications!$A$2:$H$162,2,FALSE)</f>
        <v>Sinemet</v>
      </c>
    </row>
    <row r="944" spans="1:4">
      <c r="A944" s="13">
        <v>847</v>
      </c>
      <c r="B944" t="s">
        <v>581</v>
      </c>
      <c r="C944">
        <f>VLOOKUP(A944,'Unit Dose Orders'!$A$1:$H$1110,3,FALSE)</f>
        <v>110</v>
      </c>
      <c r="D944" t="str">
        <f>VLOOKUP(C944,Medications!$A$2:$H$162,2,FALSE)</f>
        <v>Tamoxifen</v>
      </c>
    </row>
    <row r="945" spans="1:4">
      <c r="A945" s="13">
        <v>847</v>
      </c>
      <c r="B945" t="s">
        <v>564</v>
      </c>
      <c r="C945">
        <f>VLOOKUP(A945,'Unit Dose Orders'!$A$1:$H$1110,3,FALSE)</f>
        <v>110</v>
      </c>
      <c r="D945" t="str">
        <f>VLOOKUP(C945,Medications!$A$2:$H$162,2,FALSE)</f>
        <v>Tamoxifen</v>
      </c>
    </row>
    <row r="946" spans="1:4">
      <c r="A946" s="13">
        <v>848</v>
      </c>
      <c r="B946" t="s">
        <v>575</v>
      </c>
      <c r="C946">
        <f>VLOOKUP(A946,'Unit Dose Orders'!$A$1:$H$1110,3,FALSE)</f>
        <v>130</v>
      </c>
      <c r="D946" t="str">
        <f>VLOOKUP(C946,Medications!$A$2:$H$162,2,FALSE)</f>
        <v>Pravachol</v>
      </c>
    </row>
    <row r="947" spans="1:4">
      <c r="A947" s="13">
        <v>848</v>
      </c>
      <c r="B947" t="s">
        <v>558</v>
      </c>
      <c r="C947">
        <f>VLOOKUP(A947,'Unit Dose Orders'!$A$1:$H$1110,3,FALSE)</f>
        <v>130</v>
      </c>
      <c r="D947" t="str">
        <f>VLOOKUP(C947,Medications!$A$2:$H$162,2,FALSE)</f>
        <v>Pravachol</v>
      </c>
    </row>
    <row r="948" spans="1:4">
      <c r="A948" s="13">
        <v>849</v>
      </c>
      <c r="B948" t="s">
        <v>572</v>
      </c>
      <c r="C948">
        <f>VLOOKUP(A948,'Unit Dose Orders'!$A$1:$H$1110,3,FALSE)</f>
        <v>4</v>
      </c>
      <c r="D948" t="str">
        <f>VLOOKUP(C948,Medications!$A$2:$H$162,2,FALSE)</f>
        <v>Tylenol No. 3</v>
      </c>
    </row>
    <row r="949" spans="1:4">
      <c r="A949" s="13">
        <v>849</v>
      </c>
      <c r="B949" t="s">
        <v>544</v>
      </c>
      <c r="C949">
        <f>VLOOKUP(A949,'Unit Dose Orders'!$A$1:$H$1110,3,FALSE)</f>
        <v>4</v>
      </c>
      <c r="D949" t="str">
        <f>VLOOKUP(C949,Medications!$A$2:$H$162,2,FALSE)</f>
        <v>Tylenol No. 3</v>
      </c>
    </row>
    <row r="950" spans="1:4">
      <c r="A950" s="13">
        <v>850</v>
      </c>
      <c r="B950" t="s">
        <v>549</v>
      </c>
      <c r="C950">
        <f>VLOOKUP(A950,'Unit Dose Orders'!$A$1:$H$1110,3,FALSE)</f>
        <v>103</v>
      </c>
      <c r="D950" t="str">
        <f>VLOOKUP(C950,Medications!$A$2:$H$162,2,FALSE)</f>
        <v>Prazosin</v>
      </c>
    </row>
    <row r="951" spans="1:4">
      <c r="A951" s="13">
        <v>851</v>
      </c>
      <c r="B951" t="s">
        <v>549</v>
      </c>
      <c r="C951">
        <f>VLOOKUP(A951,'Unit Dose Orders'!$A$1:$H$1110,3,FALSE)</f>
        <v>18</v>
      </c>
      <c r="D951" t="str">
        <f>VLOOKUP(C951,Medications!$A$2:$H$162,2,FALSE)</f>
        <v>Magnesium Sulfate (IVA)</v>
      </c>
    </row>
    <row r="952" spans="1:4">
      <c r="A952" s="13">
        <v>852</v>
      </c>
      <c r="B952" t="s">
        <v>549</v>
      </c>
      <c r="C952">
        <f>VLOOKUP(A952,'Unit Dose Orders'!$A$1:$H$1110,3,FALSE)</f>
        <v>77</v>
      </c>
      <c r="D952" t="str">
        <f>VLOOKUP(C952,Medications!$A$2:$H$162,2,FALSE)</f>
        <v>Medrol</v>
      </c>
    </row>
    <row r="953" spans="1:4">
      <c r="A953" s="13">
        <v>853</v>
      </c>
      <c r="B953" t="s">
        <v>578</v>
      </c>
      <c r="C953">
        <f>VLOOKUP(A953,'Unit Dose Orders'!$A$1:$H$1110,3,FALSE)</f>
        <v>129</v>
      </c>
      <c r="D953" t="str">
        <f>VLOOKUP(C953,Medications!$A$2:$H$162,2,FALSE)</f>
        <v>Prepulsid</v>
      </c>
    </row>
    <row r="954" spans="1:4">
      <c r="A954" s="13">
        <v>854</v>
      </c>
      <c r="B954" t="s">
        <v>546</v>
      </c>
      <c r="C954">
        <f>VLOOKUP(A954,'Unit Dose Orders'!$A$1:$H$1110,3,FALSE)</f>
        <v>124</v>
      </c>
      <c r="D954" t="str">
        <f>VLOOKUP(C954,Medications!$A$2:$H$162,2,FALSE)</f>
        <v>Levadopa</v>
      </c>
    </row>
    <row r="955" spans="1:4">
      <c r="A955" s="13">
        <v>855</v>
      </c>
      <c r="B955" t="s">
        <v>552</v>
      </c>
      <c r="C955">
        <f>VLOOKUP(A955,'Unit Dose Orders'!$A$1:$H$1110,3,FALSE)</f>
        <v>146</v>
      </c>
      <c r="D955" t="str">
        <f>VLOOKUP(C955,Medications!$A$2:$H$162,2,FALSE)</f>
        <v>Amitriptyline</v>
      </c>
    </row>
    <row r="956" spans="1:4">
      <c r="A956" s="13">
        <v>855</v>
      </c>
      <c r="B956" t="s">
        <v>581</v>
      </c>
      <c r="C956">
        <f>VLOOKUP(A956,'Unit Dose Orders'!$A$1:$H$1110,3,FALSE)</f>
        <v>146</v>
      </c>
      <c r="D956" t="str">
        <f>VLOOKUP(C956,Medications!$A$2:$H$162,2,FALSE)</f>
        <v>Amitriptyline</v>
      </c>
    </row>
    <row r="957" spans="1:4">
      <c r="A957" s="13">
        <v>856</v>
      </c>
      <c r="B957" t="s">
        <v>555</v>
      </c>
      <c r="C957">
        <f>VLOOKUP(A957,'Unit Dose Orders'!$A$1:$H$1110,3,FALSE)</f>
        <v>136</v>
      </c>
      <c r="D957" t="str">
        <f>VLOOKUP(C957,Medications!$A$2:$H$162,2,FALSE)</f>
        <v>Licarbonate</v>
      </c>
    </row>
    <row r="958" spans="1:4">
      <c r="A958" s="13">
        <v>858</v>
      </c>
      <c r="B958" t="s">
        <v>575</v>
      </c>
      <c r="C958">
        <f>VLOOKUP(A958,'Unit Dose Orders'!$A$1:$H$1110,3,FALSE)</f>
        <v>55</v>
      </c>
      <c r="D958" t="str">
        <f>VLOOKUP(C958,Medications!$A$2:$H$162,2,FALSE)</f>
        <v>Captopril</v>
      </c>
    </row>
    <row r="959" spans="1:4">
      <c r="A959" s="13">
        <v>859</v>
      </c>
      <c r="B959" t="s">
        <v>564</v>
      </c>
      <c r="C959">
        <f>VLOOKUP(A959,'Unit Dose Orders'!$A$1:$H$1110,3,FALSE)</f>
        <v>52</v>
      </c>
      <c r="D959" t="str">
        <f>VLOOKUP(C959,Medications!$A$2:$H$162,2,FALSE)</f>
        <v>Cefoxtin (IVA)</v>
      </c>
    </row>
    <row r="960" spans="1:4">
      <c r="A960" s="13">
        <v>859</v>
      </c>
      <c r="B960" t="s">
        <v>566</v>
      </c>
      <c r="C960">
        <f>VLOOKUP(A960,'Unit Dose Orders'!$A$1:$H$1110,3,FALSE)</f>
        <v>52</v>
      </c>
      <c r="D960" t="str">
        <f>VLOOKUP(C960,Medications!$A$2:$H$162,2,FALSE)</f>
        <v>Cefoxtin (IVA)</v>
      </c>
    </row>
    <row r="961" spans="1:4">
      <c r="A961" s="13">
        <v>860</v>
      </c>
      <c r="B961" t="s">
        <v>555</v>
      </c>
      <c r="C961">
        <f>VLOOKUP(A961,'Unit Dose Orders'!$A$1:$H$1110,3,FALSE)</f>
        <v>19</v>
      </c>
      <c r="D961" t="str">
        <f>VLOOKUP(C961,Medications!$A$2:$H$162,2,FALSE)</f>
        <v>Sodium Citrate</v>
      </c>
    </row>
    <row r="962" spans="1:4">
      <c r="A962" s="13">
        <v>861</v>
      </c>
      <c r="B962" t="s">
        <v>578</v>
      </c>
      <c r="C962">
        <f>VLOOKUP(A962,'Unit Dose Orders'!$A$1:$H$1110,3,FALSE)</f>
        <v>34</v>
      </c>
      <c r="D962" t="str">
        <f>VLOOKUP(C962,Medications!$A$2:$H$162,2,FALSE)</f>
        <v>Nifedipine (Aka Atalat)</v>
      </c>
    </row>
    <row r="963" spans="1:4">
      <c r="A963" s="13">
        <v>861</v>
      </c>
      <c r="B963" t="s">
        <v>552</v>
      </c>
      <c r="C963">
        <f>VLOOKUP(A963,'Unit Dose Orders'!$A$1:$H$1110,3,FALSE)</f>
        <v>34</v>
      </c>
      <c r="D963" t="str">
        <f>VLOOKUP(C963,Medications!$A$2:$H$162,2,FALSE)</f>
        <v>Nifedipine (Aka Atalat)</v>
      </c>
    </row>
    <row r="964" spans="1:4">
      <c r="A964" s="13">
        <v>862</v>
      </c>
      <c r="B964" t="s">
        <v>581</v>
      </c>
      <c r="C964">
        <f>VLOOKUP(A964,'Unit Dose Orders'!$A$1:$H$1110,3,FALSE)</f>
        <v>155</v>
      </c>
      <c r="D964" t="str">
        <f>VLOOKUP(C964,Medications!$A$2:$H$162,2,FALSE)</f>
        <v>Phenergan</v>
      </c>
    </row>
    <row r="965" spans="1:4">
      <c r="A965" s="13">
        <v>862</v>
      </c>
      <c r="B965" t="s">
        <v>544</v>
      </c>
      <c r="C965">
        <f>VLOOKUP(A965,'Unit Dose Orders'!$A$1:$H$1110,3,FALSE)</f>
        <v>155</v>
      </c>
      <c r="D965" t="str">
        <f>VLOOKUP(C965,Medications!$A$2:$H$162,2,FALSE)</f>
        <v>Phenergan</v>
      </c>
    </row>
    <row r="966" spans="1:4">
      <c r="A966" s="13">
        <v>863</v>
      </c>
      <c r="B966" t="s">
        <v>581</v>
      </c>
      <c r="C966">
        <f>VLOOKUP(A966,'Unit Dose Orders'!$A$1:$H$1110,3,FALSE)</f>
        <v>137</v>
      </c>
      <c r="D966" t="str">
        <f>VLOOKUP(C966,Medications!$A$2:$H$162,2,FALSE)</f>
        <v>Lactulose</v>
      </c>
    </row>
    <row r="967" spans="1:4">
      <c r="A967" s="13">
        <v>863</v>
      </c>
      <c r="B967" t="s">
        <v>544</v>
      </c>
      <c r="C967">
        <f>VLOOKUP(A967,'Unit Dose Orders'!$A$1:$H$1110,3,FALSE)</f>
        <v>137</v>
      </c>
      <c r="D967" t="str">
        <f>VLOOKUP(C967,Medications!$A$2:$H$162,2,FALSE)</f>
        <v>Lactulose</v>
      </c>
    </row>
    <row r="968" spans="1:4">
      <c r="A968" s="13">
        <v>865</v>
      </c>
      <c r="B968" t="s">
        <v>583</v>
      </c>
      <c r="C968">
        <f>VLOOKUP(A968,'Unit Dose Orders'!$A$1:$H$1110,3,FALSE)</f>
        <v>16</v>
      </c>
      <c r="D968" t="str">
        <f>VLOOKUP(C968,Medications!$A$2:$H$162,2,FALSE)</f>
        <v>Neomycin</v>
      </c>
    </row>
    <row r="969" spans="1:4">
      <c r="A969" s="13">
        <v>865</v>
      </c>
      <c r="B969" t="s">
        <v>575</v>
      </c>
      <c r="C969">
        <f>VLOOKUP(A969,'Unit Dose Orders'!$A$1:$H$1110,3,FALSE)</f>
        <v>16</v>
      </c>
      <c r="D969" t="str">
        <f>VLOOKUP(C969,Medications!$A$2:$H$162,2,FALSE)</f>
        <v>Neomycin</v>
      </c>
    </row>
    <row r="970" spans="1:4">
      <c r="A970" s="13">
        <v>866</v>
      </c>
      <c r="B970" t="s">
        <v>581</v>
      </c>
      <c r="C970">
        <f>VLOOKUP(A970,'Unit Dose Orders'!$A$1:$H$1110,3,FALSE)</f>
        <v>12</v>
      </c>
      <c r="D970" t="str">
        <f>VLOOKUP(C970,Medications!$A$2:$H$162,2,FALSE)</f>
        <v>KCL (IVA)</v>
      </c>
    </row>
    <row r="971" spans="1:4">
      <c r="A971" s="13">
        <v>867</v>
      </c>
      <c r="B971" t="s">
        <v>549</v>
      </c>
      <c r="C971">
        <f>VLOOKUP(A971,'Unit Dose Orders'!$A$1:$H$1110,3,FALSE)</f>
        <v>37</v>
      </c>
      <c r="D971" t="str">
        <f>VLOOKUP(C971,Medications!$A$2:$H$162,2,FALSE)</f>
        <v>Maveran</v>
      </c>
    </row>
    <row r="972" spans="1:4">
      <c r="A972" s="13">
        <v>869</v>
      </c>
      <c r="B972" t="s">
        <v>549</v>
      </c>
      <c r="C972">
        <f>VLOOKUP(A972,'Unit Dose Orders'!$A$1:$H$1110,3,FALSE)</f>
        <v>119</v>
      </c>
      <c r="D972" t="str">
        <f>VLOOKUP(C972,Medications!$A$2:$H$162,2,FALSE)</f>
        <v>Ativan</v>
      </c>
    </row>
    <row r="973" spans="1:4">
      <c r="A973" s="13">
        <v>870</v>
      </c>
      <c r="B973" t="s">
        <v>566</v>
      </c>
      <c r="C973">
        <f>VLOOKUP(A973,'Unit Dose Orders'!$A$1:$H$1110,3,FALSE)</f>
        <v>138</v>
      </c>
      <c r="D973" t="str">
        <f>VLOOKUP(C973,Medications!$A$2:$H$162,2,FALSE)</f>
        <v>Ancef</v>
      </c>
    </row>
    <row r="974" spans="1:4">
      <c r="A974" s="13">
        <v>870</v>
      </c>
      <c r="B974" t="s">
        <v>572</v>
      </c>
      <c r="C974">
        <f>VLOOKUP(A974,'Unit Dose Orders'!$A$1:$H$1110,3,FALSE)</f>
        <v>138</v>
      </c>
      <c r="D974" t="str">
        <f>VLOOKUP(C974,Medications!$A$2:$H$162,2,FALSE)</f>
        <v>Ancef</v>
      </c>
    </row>
    <row r="975" spans="1:4">
      <c r="A975" s="13">
        <v>871</v>
      </c>
      <c r="B975" t="s">
        <v>564</v>
      </c>
      <c r="C975">
        <f>VLOOKUP(A975,'Unit Dose Orders'!$A$1:$H$1110,3,FALSE)</f>
        <v>15</v>
      </c>
      <c r="D975" t="str">
        <f>VLOOKUP(C975,Medications!$A$2:$H$162,2,FALSE)</f>
        <v>Ampicillin (IVA)</v>
      </c>
    </row>
    <row r="976" spans="1:4">
      <c r="A976" s="13">
        <v>871</v>
      </c>
      <c r="B976" t="s">
        <v>575</v>
      </c>
      <c r="C976">
        <f>VLOOKUP(A976,'Unit Dose Orders'!$A$1:$H$1110,3,FALSE)</f>
        <v>15</v>
      </c>
      <c r="D976" t="str">
        <f>VLOOKUP(C976,Medications!$A$2:$H$162,2,FALSE)</f>
        <v>Ampicillin (IVA)</v>
      </c>
    </row>
    <row r="977" spans="1:4">
      <c r="A977" s="13">
        <v>875</v>
      </c>
      <c r="B977" t="s">
        <v>564</v>
      </c>
      <c r="C977">
        <f>VLOOKUP(A977,'Unit Dose Orders'!$A$1:$H$1110,3,FALSE)</f>
        <v>21</v>
      </c>
      <c r="D977" t="str">
        <f>VLOOKUP(C977,Medications!$A$2:$H$162,2,FALSE)</f>
        <v>Morphine</v>
      </c>
    </row>
    <row r="978" spans="1:4">
      <c r="A978" s="13">
        <v>876</v>
      </c>
      <c r="B978" t="s">
        <v>555</v>
      </c>
      <c r="C978">
        <f>VLOOKUP(A978,'Unit Dose Orders'!$A$1:$H$1110,3,FALSE)</f>
        <v>71</v>
      </c>
      <c r="D978" t="str">
        <f>VLOOKUP(C978,Medications!$A$2:$H$162,2,FALSE)</f>
        <v>Hydrazaline</v>
      </c>
    </row>
    <row r="979" spans="1:4">
      <c r="A979" s="13">
        <v>876</v>
      </c>
      <c r="B979" t="s">
        <v>581</v>
      </c>
      <c r="C979">
        <f>VLOOKUP(A979,'Unit Dose Orders'!$A$1:$H$1110,3,FALSE)</f>
        <v>71</v>
      </c>
      <c r="D979" t="str">
        <f>VLOOKUP(C979,Medications!$A$2:$H$162,2,FALSE)</f>
        <v>Hydrazaline</v>
      </c>
    </row>
    <row r="980" spans="1:4">
      <c r="A980" s="13">
        <v>877</v>
      </c>
      <c r="B980" t="s">
        <v>555</v>
      </c>
      <c r="C980">
        <f>VLOOKUP(A980,'Unit Dose Orders'!$A$1:$H$1110,3,FALSE)</f>
        <v>70</v>
      </c>
      <c r="D980" t="str">
        <f>VLOOKUP(C980,Medications!$A$2:$H$162,2,FALSE)</f>
        <v>Docusate Salts</v>
      </c>
    </row>
    <row r="981" spans="1:4">
      <c r="A981" s="13">
        <v>877</v>
      </c>
      <c r="B981" t="s">
        <v>572</v>
      </c>
      <c r="C981">
        <f>VLOOKUP(A981,'Unit Dose Orders'!$A$1:$H$1110,3,FALSE)</f>
        <v>70</v>
      </c>
      <c r="D981" t="str">
        <f>VLOOKUP(C981,Medications!$A$2:$H$162,2,FALSE)</f>
        <v>Docusate Salts</v>
      </c>
    </row>
    <row r="982" spans="1:4">
      <c r="A982" s="13">
        <v>878</v>
      </c>
      <c r="B982" t="s">
        <v>544</v>
      </c>
      <c r="C982">
        <f>VLOOKUP(A982,'Unit Dose Orders'!$A$1:$H$1110,3,FALSE)</f>
        <v>50</v>
      </c>
      <c r="D982" t="str">
        <f>VLOOKUP(C982,Medications!$A$2:$H$162,2,FALSE)</f>
        <v>Cardizem</v>
      </c>
    </row>
    <row r="983" spans="1:4">
      <c r="A983" s="13">
        <v>879</v>
      </c>
      <c r="B983" t="s">
        <v>581</v>
      </c>
      <c r="C983">
        <f>VLOOKUP(A983,'Unit Dose Orders'!$A$1:$H$1110,3,FALSE)</f>
        <v>95</v>
      </c>
      <c r="D983" t="str">
        <f>VLOOKUP(C983,Medications!$A$2:$H$162,2,FALSE)</f>
        <v>Modecate</v>
      </c>
    </row>
    <row r="984" spans="1:4">
      <c r="A984" s="13">
        <v>880</v>
      </c>
      <c r="B984" t="s">
        <v>561</v>
      </c>
      <c r="C984">
        <f>VLOOKUP(A984,'Unit Dose Orders'!$A$1:$H$1110,3,FALSE)</f>
        <v>72</v>
      </c>
      <c r="D984" t="str">
        <f>VLOOKUP(C984,Medications!$A$2:$H$162,2,FALSE)</f>
        <v>Synthroid (Levo.Sodium)</v>
      </c>
    </row>
    <row r="985" spans="1:4">
      <c r="A985" s="13">
        <v>881</v>
      </c>
      <c r="B985" t="s">
        <v>578</v>
      </c>
      <c r="C985">
        <f>VLOOKUP(A985,'Unit Dose Orders'!$A$1:$H$1110,3,FALSE)</f>
        <v>159</v>
      </c>
      <c r="D985" t="str">
        <f>VLOOKUP(C985,Medications!$A$2:$H$162,2,FALSE)</f>
        <v>Novulin</v>
      </c>
    </row>
    <row r="986" spans="1:4">
      <c r="A986" s="13">
        <v>881</v>
      </c>
      <c r="B986" t="s">
        <v>564</v>
      </c>
      <c r="C986">
        <f>VLOOKUP(A986,'Unit Dose Orders'!$A$1:$H$1110,3,FALSE)</f>
        <v>159</v>
      </c>
      <c r="D986" t="str">
        <f>VLOOKUP(C986,Medications!$A$2:$H$162,2,FALSE)</f>
        <v>Novulin</v>
      </c>
    </row>
    <row r="987" spans="1:4">
      <c r="A987" s="13">
        <v>882</v>
      </c>
      <c r="B987" t="s">
        <v>552</v>
      </c>
      <c r="C987">
        <f>VLOOKUP(A987,'Unit Dose Orders'!$A$1:$H$1110,3,FALSE)</f>
        <v>133</v>
      </c>
      <c r="D987" t="str">
        <f>VLOOKUP(C987,Medications!$A$2:$H$162,2,FALSE)</f>
        <v>Nitro Spray</v>
      </c>
    </row>
    <row r="988" spans="1:4">
      <c r="A988" s="13">
        <v>882</v>
      </c>
      <c r="B988" t="s">
        <v>572</v>
      </c>
      <c r="C988">
        <f>VLOOKUP(A988,'Unit Dose Orders'!$A$1:$H$1110,3,FALSE)</f>
        <v>133</v>
      </c>
      <c r="D988" t="str">
        <f>VLOOKUP(C988,Medications!$A$2:$H$162,2,FALSE)</f>
        <v>Nitro Spray</v>
      </c>
    </row>
    <row r="989" spans="1:4">
      <c r="A989" s="13">
        <v>884</v>
      </c>
      <c r="B989" t="s">
        <v>564</v>
      </c>
      <c r="C989">
        <f>VLOOKUP(A989,'Unit Dose Orders'!$A$1:$H$1110,3,FALSE)</f>
        <v>85</v>
      </c>
      <c r="D989" t="str">
        <f>VLOOKUP(C989,Medications!$A$2:$H$162,2,FALSE)</f>
        <v>Intropin (IVA)</v>
      </c>
    </row>
    <row r="990" spans="1:4">
      <c r="A990" s="13">
        <v>886</v>
      </c>
      <c r="B990" t="s">
        <v>566</v>
      </c>
      <c r="C990">
        <f>VLOOKUP(A990,'Unit Dose Orders'!$A$1:$H$1110,3,FALSE)</f>
        <v>115</v>
      </c>
      <c r="D990" t="str">
        <f>VLOOKUP(C990,Medications!$A$2:$H$162,2,FALSE)</f>
        <v>Sinemet</v>
      </c>
    </row>
    <row r="991" spans="1:4">
      <c r="A991" s="13">
        <v>887</v>
      </c>
      <c r="B991" t="s">
        <v>549</v>
      </c>
      <c r="C991">
        <f>VLOOKUP(A991,'Unit Dose Orders'!$A$1:$H$1110,3,FALSE)</f>
        <v>108</v>
      </c>
      <c r="D991" t="str">
        <f>VLOOKUP(C991,Medications!$A$2:$H$162,2,FALSE)</f>
        <v>Oramorphsr</v>
      </c>
    </row>
    <row r="992" spans="1:4">
      <c r="A992" s="13">
        <v>887</v>
      </c>
      <c r="B992" t="s">
        <v>572</v>
      </c>
      <c r="C992">
        <f>VLOOKUP(A992,'Unit Dose Orders'!$A$1:$H$1110,3,FALSE)</f>
        <v>108</v>
      </c>
      <c r="D992" t="str">
        <f>VLOOKUP(C992,Medications!$A$2:$H$162,2,FALSE)</f>
        <v>Oramorphsr</v>
      </c>
    </row>
    <row r="993" spans="1:4">
      <c r="A993" s="13">
        <v>889</v>
      </c>
      <c r="B993" t="s">
        <v>555</v>
      </c>
      <c r="C993">
        <f>VLOOKUP(A993,'Unit Dose Orders'!$A$1:$H$1110,3,FALSE)</f>
        <v>119</v>
      </c>
      <c r="D993" t="str">
        <f>VLOOKUP(C993,Medications!$A$2:$H$162,2,FALSE)</f>
        <v>Ativan</v>
      </c>
    </row>
    <row r="994" spans="1:4">
      <c r="A994" s="13">
        <v>889</v>
      </c>
      <c r="B994" t="s">
        <v>555</v>
      </c>
      <c r="C994">
        <f>VLOOKUP(A994,'Unit Dose Orders'!$A$1:$H$1110,3,FALSE)</f>
        <v>119</v>
      </c>
      <c r="D994" t="str">
        <f>VLOOKUP(C994,Medications!$A$2:$H$162,2,FALSE)</f>
        <v>Ativan</v>
      </c>
    </row>
    <row r="995" spans="1:4">
      <c r="A995" s="13">
        <v>890</v>
      </c>
      <c r="B995" t="s">
        <v>546</v>
      </c>
      <c r="C995">
        <f>VLOOKUP(A995,'Unit Dose Orders'!$A$1:$H$1110,3,FALSE)</f>
        <v>13</v>
      </c>
      <c r="D995" t="str">
        <f>VLOOKUP(C995,Medications!$A$2:$H$162,2,FALSE)</f>
        <v>Tetanus Toxoid</v>
      </c>
    </row>
    <row r="996" spans="1:4">
      <c r="A996" s="13">
        <v>892</v>
      </c>
      <c r="B996" t="s">
        <v>581</v>
      </c>
      <c r="C996">
        <f>VLOOKUP(A996,'Unit Dose Orders'!$A$1:$H$1110,3,FALSE)</f>
        <v>46</v>
      </c>
      <c r="D996" t="str">
        <f>VLOOKUP(C996,Medications!$A$2:$H$162,2,FALSE)</f>
        <v>Vincristine Sulphate(IVA)</v>
      </c>
    </row>
    <row r="997" spans="1:4">
      <c r="A997" s="13">
        <v>892</v>
      </c>
      <c r="B997" t="s">
        <v>572</v>
      </c>
      <c r="C997">
        <f>VLOOKUP(A997,'Unit Dose Orders'!$A$1:$H$1110,3,FALSE)</f>
        <v>46</v>
      </c>
      <c r="D997" t="str">
        <f>VLOOKUP(C997,Medications!$A$2:$H$162,2,FALSE)</f>
        <v>Vincristine Sulphate(IVA)</v>
      </c>
    </row>
    <row r="998" spans="1:4">
      <c r="A998" s="13">
        <v>893</v>
      </c>
      <c r="B998" t="s">
        <v>572</v>
      </c>
      <c r="C998">
        <f>VLOOKUP(A998,'Unit Dose Orders'!$A$1:$H$1110,3,FALSE)</f>
        <v>65</v>
      </c>
      <c r="D998" t="str">
        <f>VLOOKUP(C998,Medications!$A$2:$H$162,2,FALSE)</f>
        <v>Ceclor</v>
      </c>
    </row>
    <row r="999" spans="1:4">
      <c r="A999" s="13">
        <v>894</v>
      </c>
      <c r="B999" t="s">
        <v>583</v>
      </c>
      <c r="C999">
        <f>VLOOKUP(A999,'Unit Dose Orders'!$A$1:$H$1110,3,FALSE)</f>
        <v>96</v>
      </c>
      <c r="D999" t="str">
        <f>VLOOKUP(C999,Medications!$A$2:$H$162,2,FALSE)</f>
        <v>Zoloft</v>
      </c>
    </row>
    <row r="1000" spans="1:4">
      <c r="A1000" s="13">
        <v>895</v>
      </c>
      <c r="B1000" t="s">
        <v>561</v>
      </c>
      <c r="C1000">
        <f>VLOOKUP(A1000,'Unit Dose Orders'!$A$1:$H$1110,3,FALSE)</f>
        <v>21</v>
      </c>
      <c r="D1000" t="str">
        <f>VLOOKUP(C1000,Medications!$A$2:$H$162,2,FALSE)</f>
        <v>Morphine</v>
      </c>
    </row>
    <row r="1001" spans="1:4">
      <c r="A1001" s="13">
        <v>898</v>
      </c>
      <c r="B1001" t="s">
        <v>578</v>
      </c>
      <c r="C1001">
        <f>VLOOKUP(A1001,'Unit Dose Orders'!$A$1:$H$1110,3,FALSE)</f>
        <v>131</v>
      </c>
      <c r="D1001" t="str">
        <f>VLOOKUP(C1001,Medications!$A$2:$H$162,2,FALSE)</f>
        <v>Dimenhydrinate</v>
      </c>
    </row>
    <row r="1002" spans="1:4">
      <c r="A1002" s="13">
        <v>899</v>
      </c>
      <c r="B1002" t="s">
        <v>561</v>
      </c>
      <c r="C1002">
        <f>VLOOKUP(A1002,'Unit Dose Orders'!$A$1:$H$1110,3,FALSE)</f>
        <v>58</v>
      </c>
      <c r="D1002" t="str">
        <f>VLOOKUP(C1002,Medications!$A$2:$H$162,2,FALSE)</f>
        <v>Oxymorphone Hcl (IVA)</v>
      </c>
    </row>
    <row r="1003" spans="1:4">
      <c r="A1003" s="13">
        <v>900</v>
      </c>
      <c r="B1003" t="s">
        <v>581</v>
      </c>
      <c r="C1003">
        <f>VLOOKUP(A1003,'Unit Dose Orders'!$A$1:$H$1110,3,FALSE)</f>
        <v>11</v>
      </c>
      <c r="D1003" t="str">
        <f>VLOOKUP(C1003,Medications!$A$2:$H$162,2,FALSE)</f>
        <v>Digoxin</v>
      </c>
    </row>
    <row r="1004" spans="1:4">
      <c r="A1004" s="13">
        <v>900</v>
      </c>
      <c r="B1004" t="s">
        <v>555</v>
      </c>
      <c r="C1004">
        <f>VLOOKUP(A1004,'Unit Dose Orders'!$A$1:$H$1110,3,FALSE)</f>
        <v>11</v>
      </c>
      <c r="D1004" t="str">
        <f>VLOOKUP(C1004,Medications!$A$2:$H$162,2,FALSE)</f>
        <v>Digoxin</v>
      </c>
    </row>
    <row r="1005" spans="1:4">
      <c r="A1005" s="13">
        <v>901</v>
      </c>
      <c r="B1005" t="s">
        <v>564</v>
      </c>
      <c r="C1005">
        <f>VLOOKUP(A1005,'Unit Dose Orders'!$A$1:$H$1110,3,FALSE)</f>
        <v>158</v>
      </c>
      <c r="D1005" t="str">
        <f>VLOOKUP(C1005,Medications!$A$2:$H$162,2,FALSE)</f>
        <v>Lopid</v>
      </c>
    </row>
    <row r="1006" spans="1:4">
      <c r="A1006" s="13">
        <v>902</v>
      </c>
      <c r="B1006" t="s">
        <v>555</v>
      </c>
      <c r="C1006">
        <f>VLOOKUP(A1006,'Unit Dose Orders'!$A$1:$H$1110,3,FALSE)</f>
        <v>40</v>
      </c>
      <c r="D1006" t="str">
        <f>VLOOKUP(C1006,Medications!$A$2:$H$162,2,FALSE)</f>
        <v>Valium (Aka Diazepam)</v>
      </c>
    </row>
    <row r="1007" spans="1:4">
      <c r="A1007" s="13">
        <v>902</v>
      </c>
      <c r="B1007" t="s">
        <v>569</v>
      </c>
      <c r="C1007">
        <f>VLOOKUP(A1007,'Unit Dose Orders'!$A$1:$H$1110,3,FALSE)</f>
        <v>40</v>
      </c>
      <c r="D1007" t="str">
        <f>VLOOKUP(C1007,Medications!$A$2:$H$162,2,FALSE)</f>
        <v>Valium (Aka Diazepam)</v>
      </c>
    </row>
    <row r="1008" spans="1:4">
      <c r="A1008" s="13">
        <v>904</v>
      </c>
      <c r="B1008" t="s">
        <v>552</v>
      </c>
      <c r="C1008">
        <f>VLOOKUP(A1008,'Unit Dose Orders'!$A$1:$H$1110,3,FALSE)</f>
        <v>109</v>
      </c>
      <c r="D1008" t="str">
        <f>VLOOKUP(C1008,Medications!$A$2:$H$162,2,FALSE)</f>
        <v>Thoridazine</v>
      </c>
    </row>
    <row r="1009" spans="1:4">
      <c r="A1009" s="13">
        <v>906</v>
      </c>
      <c r="B1009" t="s">
        <v>558</v>
      </c>
      <c r="C1009">
        <f>VLOOKUP(A1009,'Unit Dose Orders'!$A$1:$H$1110,3,FALSE)</f>
        <v>96</v>
      </c>
      <c r="D1009" t="str">
        <f>VLOOKUP(C1009,Medications!$A$2:$H$162,2,FALSE)</f>
        <v>Zoloft</v>
      </c>
    </row>
    <row r="1010" spans="1:4">
      <c r="A1010" s="13">
        <v>906</v>
      </c>
      <c r="B1010" t="s">
        <v>555</v>
      </c>
      <c r="C1010">
        <f>VLOOKUP(A1010,'Unit Dose Orders'!$A$1:$H$1110,3,FALSE)</f>
        <v>96</v>
      </c>
      <c r="D1010" t="str">
        <f>VLOOKUP(C1010,Medications!$A$2:$H$162,2,FALSE)</f>
        <v>Zoloft</v>
      </c>
    </row>
    <row r="1011" spans="1:4">
      <c r="A1011" s="13">
        <v>907</v>
      </c>
      <c r="B1011" t="s">
        <v>552</v>
      </c>
      <c r="C1011">
        <f>VLOOKUP(A1011,'Unit Dose Orders'!$A$1:$H$1110,3,FALSE)</f>
        <v>79</v>
      </c>
      <c r="D1011" t="str">
        <f>VLOOKUP(C1011,Medications!$A$2:$H$162,2,FALSE)</f>
        <v>Decadron</v>
      </c>
    </row>
    <row r="1012" spans="1:4">
      <c r="A1012" s="13">
        <v>908</v>
      </c>
      <c r="B1012" t="s">
        <v>546</v>
      </c>
      <c r="C1012">
        <f>VLOOKUP(A1012,'Unit Dose Orders'!$A$1:$H$1110,3,FALSE)</f>
        <v>38</v>
      </c>
      <c r="D1012" t="str">
        <f>VLOOKUP(C1012,Medications!$A$2:$H$162,2,FALSE)</f>
        <v>Voltaren</v>
      </c>
    </row>
    <row r="1013" spans="1:4">
      <c r="A1013" s="13">
        <v>908</v>
      </c>
      <c r="B1013" t="s">
        <v>549</v>
      </c>
      <c r="C1013">
        <f>VLOOKUP(A1013,'Unit Dose Orders'!$A$1:$H$1110,3,FALSE)</f>
        <v>38</v>
      </c>
      <c r="D1013" t="str">
        <f>VLOOKUP(C1013,Medications!$A$2:$H$162,2,FALSE)</f>
        <v>Voltaren</v>
      </c>
    </row>
    <row r="1014" spans="1:4">
      <c r="A1014" s="13">
        <v>910</v>
      </c>
      <c r="B1014" t="s">
        <v>569</v>
      </c>
      <c r="C1014">
        <f>VLOOKUP(A1014,'Unit Dose Orders'!$A$1:$H$1110,3,FALSE)</f>
        <v>6</v>
      </c>
      <c r="D1014" t="str">
        <f>VLOOKUP(C1014,Medications!$A$2:$H$162,2,FALSE)</f>
        <v>Nitrogard - SR</v>
      </c>
    </row>
    <row r="1015" spans="1:4">
      <c r="A1015" s="13">
        <v>910</v>
      </c>
      <c r="B1015" t="s">
        <v>552</v>
      </c>
      <c r="C1015">
        <f>VLOOKUP(A1015,'Unit Dose Orders'!$A$1:$H$1110,3,FALSE)</f>
        <v>6</v>
      </c>
      <c r="D1015" t="str">
        <f>VLOOKUP(C1015,Medications!$A$2:$H$162,2,FALSE)</f>
        <v>Nitrogard - SR</v>
      </c>
    </row>
    <row r="1016" spans="1:4">
      <c r="A1016" s="13">
        <v>911</v>
      </c>
      <c r="B1016" t="s">
        <v>566</v>
      </c>
      <c r="C1016">
        <f>VLOOKUP(A1016,'Unit Dose Orders'!$A$1:$H$1110,3,FALSE)</f>
        <v>154</v>
      </c>
      <c r="D1016" t="str">
        <f>VLOOKUP(C1016,Medications!$A$2:$H$162,2,FALSE)</f>
        <v>Streptokinase</v>
      </c>
    </row>
    <row r="1017" spans="1:4">
      <c r="A1017" s="13">
        <v>912</v>
      </c>
      <c r="B1017" t="s">
        <v>558</v>
      </c>
      <c r="C1017">
        <f>VLOOKUP(A1017,'Unit Dose Orders'!$A$1:$H$1110,3,FALSE)</f>
        <v>128</v>
      </c>
      <c r="D1017" t="str">
        <f>VLOOKUP(C1017,Medications!$A$2:$H$162,2,FALSE)</f>
        <v>Carbamazepine</v>
      </c>
    </row>
    <row r="1018" spans="1:4">
      <c r="A1018" s="13">
        <v>913</v>
      </c>
      <c r="B1018" t="s">
        <v>583</v>
      </c>
      <c r="C1018">
        <f>VLOOKUP(A1018,'Unit Dose Orders'!$A$1:$H$1110,3,FALSE)</f>
        <v>39</v>
      </c>
      <c r="D1018" t="str">
        <f>VLOOKUP(C1018,Medications!$A$2:$H$162,2,FALSE)</f>
        <v>Cytotec</v>
      </c>
    </row>
    <row r="1019" spans="1:4">
      <c r="A1019" s="13">
        <v>914</v>
      </c>
      <c r="B1019" t="s">
        <v>569</v>
      </c>
      <c r="C1019">
        <f>VLOOKUP(A1019,'Unit Dose Orders'!$A$1:$H$1110,3,FALSE)</f>
        <v>10</v>
      </c>
      <c r="D1019" t="str">
        <f>VLOOKUP(C1019,Medications!$A$2:$H$162,2,FALSE)</f>
        <v>Demerol</v>
      </c>
    </row>
    <row r="1020" spans="1:4">
      <c r="A1020" s="13">
        <v>915</v>
      </c>
      <c r="B1020" t="s">
        <v>583</v>
      </c>
      <c r="C1020">
        <f>VLOOKUP(A1020,'Unit Dose Orders'!$A$1:$H$1110,3,FALSE)</f>
        <v>104</v>
      </c>
      <c r="D1020" t="str">
        <f>VLOOKUP(C1020,Medications!$A$2:$H$162,2,FALSE)</f>
        <v>Bentylol</v>
      </c>
    </row>
    <row r="1021" spans="1:4">
      <c r="A1021" s="13">
        <v>917</v>
      </c>
      <c r="B1021" t="s">
        <v>575</v>
      </c>
      <c r="C1021">
        <f>VLOOKUP(A1021,'Unit Dose Orders'!$A$1:$H$1110,3,FALSE)</f>
        <v>62</v>
      </c>
      <c r="D1021" t="str">
        <f>VLOOKUP(C1021,Medications!$A$2:$H$162,2,FALSE)</f>
        <v>Prochlorperazine</v>
      </c>
    </row>
    <row r="1022" spans="1:4">
      <c r="A1022" s="13">
        <v>918</v>
      </c>
      <c r="B1022" t="s">
        <v>566</v>
      </c>
      <c r="C1022">
        <f>VLOOKUP(A1022,'Unit Dose Orders'!$A$1:$H$1110,3,FALSE)</f>
        <v>85</v>
      </c>
      <c r="D1022" t="str">
        <f>VLOOKUP(C1022,Medications!$A$2:$H$162,2,FALSE)</f>
        <v>Intropin (IVA)</v>
      </c>
    </row>
    <row r="1023" spans="1:4">
      <c r="A1023" s="13">
        <v>918</v>
      </c>
      <c r="B1023" t="s">
        <v>572</v>
      </c>
      <c r="C1023">
        <f>VLOOKUP(A1023,'Unit Dose Orders'!$A$1:$H$1110,3,FALSE)</f>
        <v>85</v>
      </c>
      <c r="D1023" t="str">
        <f>VLOOKUP(C1023,Medications!$A$2:$H$162,2,FALSE)</f>
        <v>Intropin (IVA)</v>
      </c>
    </row>
    <row r="1024" spans="1:4">
      <c r="A1024" s="13">
        <v>919</v>
      </c>
      <c r="B1024" t="s">
        <v>549</v>
      </c>
      <c r="C1024">
        <f>VLOOKUP(A1024,'Unit Dose Orders'!$A$1:$H$1110,3,FALSE)</f>
        <v>87</v>
      </c>
      <c r="D1024" t="str">
        <f>VLOOKUP(C1024,Medications!$A$2:$H$162,2,FALSE)</f>
        <v>Keflin (IVA)</v>
      </c>
    </row>
    <row r="1025" spans="1:4">
      <c r="A1025" s="13">
        <v>922</v>
      </c>
      <c r="B1025" t="s">
        <v>552</v>
      </c>
      <c r="C1025">
        <f>VLOOKUP(A1025,'Unit Dose Orders'!$A$1:$H$1110,3,FALSE)</f>
        <v>52</v>
      </c>
      <c r="D1025" t="str">
        <f>VLOOKUP(C1025,Medications!$A$2:$H$162,2,FALSE)</f>
        <v>Cefoxtin (IVA)</v>
      </c>
    </row>
    <row r="1026" spans="1:4">
      <c r="A1026" s="13">
        <v>924</v>
      </c>
      <c r="B1026" t="s">
        <v>566</v>
      </c>
      <c r="C1026">
        <f>VLOOKUP(A1026,'Unit Dose Orders'!$A$1:$H$1110,3,FALSE)</f>
        <v>57</v>
      </c>
      <c r="D1026" t="str">
        <f>VLOOKUP(C1026,Medications!$A$2:$H$162,2,FALSE)</f>
        <v>Chloropromozine Hcl</v>
      </c>
    </row>
    <row r="1027" spans="1:4">
      <c r="A1027" s="13">
        <v>924</v>
      </c>
      <c r="B1027" t="s">
        <v>558</v>
      </c>
      <c r="C1027">
        <f>VLOOKUP(A1027,'Unit Dose Orders'!$A$1:$H$1110,3,FALSE)</f>
        <v>57</v>
      </c>
      <c r="D1027" t="str">
        <f>VLOOKUP(C1027,Medications!$A$2:$H$162,2,FALSE)</f>
        <v>Chloropromozine Hcl</v>
      </c>
    </row>
    <row r="1028" spans="1:4">
      <c r="A1028" s="13">
        <v>926</v>
      </c>
      <c r="B1028" t="s">
        <v>575</v>
      </c>
      <c r="C1028">
        <f>VLOOKUP(A1028,'Unit Dose Orders'!$A$1:$H$1110,3,FALSE)</f>
        <v>72</v>
      </c>
      <c r="D1028" t="str">
        <f>VLOOKUP(C1028,Medications!$A$2:$H$162,2,FALSE)</f>
        <v>Synthroid (Levo.Sodium)</v>
      </c>
    </row>
    <row r="1029" spans="1:4">
      <c r="A1029" s="13">
        <v>926</v>
      </c>
      <c r="B1029" t="s">
        <v>561</v>
      </c>
      <c r="C1029">
        <f>VLOOKUP(A1029,'Unit Dose Orders'!$A$1:$H$1110,3,FALSE)</f>
        <v>72</v>
      </c>
      <c r="D1029" t="str">
        <f>VLOOKUP(C1029,Medications!$A$2:$H$162,2,FALSE)</f>
        <v>Synthroid (Levo.Sodium)</v>
      </c>
    </row>
    <row r="1030" spans="1:4">
      <c r="A1030" s="13">
        <v>927</v>
      </c>
      <c r="B1030" t="s">
        <v>549</v>
      </c>
      <c r="C1030">
        <f>VLOOKUP(A1030,'Unit Dose Orders'!$A$1:$H$1110,3,FALSE)</f>
        <v>61</v>
      </c>
      <c r="D1030" t="str">
        <f>VLOOKUP(C1030,Medications!$A$2:$H$162,2,FALSE)</f>
        <v>Kefzol (IVA)</v>
      </c>
    </row>
    <row r="1031" spans="1:4">
      <c r="A1031" s="13">
        <v>929</v>
      </c>
      <c r="B1031" t="s">
        <v>578</v>
      </c>
      <c r="C1031">
        <f>VLOOKUP(A1031,'Unit Dose Orders'!$A$1:$H$1110,3,FALSE)</f>
        <v>93</v>
      </c>
      <c r="D1031" t="str">
        <f>VLOOKUP(C1031,Medications!$A$2:$H$162,2,FALSE)</f>
        <v>Acyclovir</v>
      </c>
    </row>
    <row r="1032" spans="1:4">
      <c r="A1032" s="13">
        <v>929</v>
      </c>
      <c r="B1032" t="s">
        <v>578</v>
      </c>
      <c r="C1032">
        <f>VLOOKUP(A1032,'Unit Dose Orders'!$A$1:$H$1110,3,FALSE)</f>
        <v>93</v>
      </c>
      <c r="D1032" t="str">
        <f>VLOOKUP(C1032,Medications!$A$2:$H$162,2,FALSE)</f>
        <v>Acyclovir</v>
      </c>
    </row>
    <row r="1033" spans="1:4">
      <c r="A1033" s="13">
        <v>931</v>
      </c>
      <c r="B1033" t="s">
        <v>569</v>
      </c>
      <c r="C1033">
        <f>VLOOKUP(A1033,'Unit Dose Orders'!$A$1:$H$1110,3,FALSE)</f>
        <v>43</v>
      </c>
      <c r="D1033" t="str">
        <f>VLOOKUP(C1033,Medications!$A$2:$H$162,2,FALSE)</f>
        <v>Biscodyl</v>
      </c>
    </row>
    <row r="1034" spans="1:4">
      <c r="A1034" s="13">
        <v>933</v>
      </c>
      <c r="B1034" t="s">
        <v>549</v>
      </c>
      <c r="C1034">
        <f>VLOOKUP(A1034,'Unit Dose Orders'!$A$1:$H$1110,3,FALSE)</f>
        <v>21</v>
      </c>
      <c r="D1034" t="str">
        <f>VLOOKUP(C1034,Medications!$A$2:$H$162,2,FALSE)</f>
        <v>Morphine</v>
      </c>
    </row>
    <row r="1035" spans="1:4">
      <c r="A1035" s="13">
        <v>934</v>
      </c>
      <c r="B1035" t="s">
        <v>572</v>
      </c>
      <c r="C1035">
        <f>VLOOKUP(A1035,'Unit Dose Orders'!$A$1:$H$1110,3,FALSE)</f>
        <v>161</v>
      </c>
      <c r="D1035" t="str">
        <f>VLOOKUP(C1035,Medications!$A$2:$H$162,2,FALSE)</f>
        <v>Toradol</v>
      </c>
    </row>
    <row r="1036" spans="1:4">
      <c r="A1036" s="13">
        <v>934</v>
      </c>
      <c r="B1036" t="s">
        <v>566</v>
      </c>
      <c r="C1036">
        <f>VLOOKUP(A1036,'Unit Dose Orders'!$A$1:$H$1110,3,FALSE)</f>
        <v>161</v>
      </c>
      <c r="D1036" t="str">
        <f>VLOOKUP(C1036,Medications!$A$2:$H$162,2,FALSE)</f>
        <v>Toradol</v>
      </c>
    </row>
    <row r="1037" spans="1:4">
      <c r="A1037" s="13">
        <v>935</v>
      </c>
      <c r="B1037" t="s">
        <v>569</v>
      </c>
      <c r="C1037">
        <f>VLOOKUP(A1037,'Unit Dose Orders'!$A$1:$H$1110,3,FALSE)</f>
        <v>1</v>
      </c>
      <c r="D1037" t="str">
        <f>VLOOKUP(C1037,Medications!$A$2:$H$162,2,FALSE)</f>
        <v>Test Med</v>
      </c>
    </row>
    <row r="1038" spans="1:4">
      <c r="A1038" s="13">
        <v>936</v>
      </c>
      <c r="B1038" t="s">
        <v>544</v>
      </c>
      <c r="C1038">
        <f>VLOOKUP(A1038,'Unit Dose Orders'!$A$1:$H$1110,3,FALSE)</f>
        <v>21</v>
      </c>
      <c r="D1038" t="str">
        <f>VLOOKUP(C1038,Medications!$A$2:$H$162,2,FALSE)</f>
        <v>Morphine</v>
      </c>
    </row>
    <row r="1039" spans="1:4">
      <c r="A1039" s="13">
        <v>936</v>
      </c>
      <c r="B1039" t="s">
        <v>578</v>
      </c>
      <c r="C1039">
        <f>VLOOKUP(A1039,'Unit Dose Orders'!$A$1:$H$1110,3,FALSE)</f>
        <v>21</v>
      </c>
      <c r="D1039" t="str">
        <f>VLOOKUP(C1039,Medications!$A$2:$H$162,2,FALSE)</f>
        <v>Morphine</v>
      </c>
    </row>
    <row r="1040" spans="1:4">
      <c r="A1040" s="13">
        <v>937</v>
      </c>
      <c r="B1040" t="s">
        <v>555</v>
      </c>
      <c r="C1040">
        <f>VLOOKUP(A1040,'Unit Dose Orders'!$A$1:$H$1110,3,FALSE)</f>
        <v>3</v>
      </c>
      <c r="D1040" t="str">
        <f>VLOOKUP(C1040,Medications!$A$2:$H$162,2,FALSE)</f>
        <v>Tylenol No. 2</v>
      </c>
    </row>
    <row r="1041" spans="1:4">
      <c r="A1041" s="13">
        <v>938</v>
      </c>
      <c r="B1041" t="s">
        <v>544</v>
      </c>
      <c r="C1041">
        <f>VLOOKUP(A1041,'Unit Dose Orders'!$A$1:$H$1110,3,FALSE)</f>
        <v>140</v>
      </c>
      <c r="D1041" t="str">
        <f>VLOOKUP(C1041,Medications!$A$2:$H$162,2,FALSE)</f>
        <v>Calcitonin</v>
      </c>
    </row>
    <row r="1042" spans="1:4">
      <c r="A1042" s="13">
        <v>939</v>
      </c>
      <c r="B1042" t="s">
        <v>558</v>
      </c>
      <c r="C1042">
        <f>VLOOKUP(A1042,'Unit Dose Orders'!$A$1:$H$1110,3,FALSE)</f>
        <v>41</v>
      </c>
      <c r="D1042" t="str">
        <f>VLOOKUP(C1042,Medications!$A$2:$H$162,2,FALSE)</f>
        <v>Percocet</v>
      </c>
    </row>
    <row r="1043" spans="1:4">
      <c r="A1043" s="13">
        <v>940</v>
      </c>
      <c r="B1043" t="s">
        <v>546</v>
      </c>
      <c r="C1043">
        <f>VLOOKUP(A1043,'Unit Dose Orders'!$A$1:$H$1110,3,FALSE)</f>
        <v>93</v>
      </c>
      <c r="D1043" t="str">
        <f>VLOOKUP(C1043,Medications!$A$2:$H$162,2,FALSE)</f>
        <v>Acyclovir</v>
      </c>
    </row>
    <row r="1044" spans="1:4">
      <c r="A1044" s="13">
        <v>941</v>
      </c>
      <c r="B1044" t="s">
        <v>546</v>
      </c>
      <c r="C1044">
        <f>VLOOKUP(A1044,'Unit Dose Orders'!$A$1:$H$1110,3,FALSE)</f>
        <v>56</v>
      </c>
      <c r="D1044" t="str">
        <f>VLOOKUP(C1044,Medications!$A$2:$H$162,2,FALSE)</f>
        <v>Cephalothin (IVA)</v>
      </c>
    </row>
    <row r="1045" spans="1:4">
      <c r="A1045" s="13">
        <v>942</v>
      </c>
      <c r="B1045" t="s">
        <v>578</v>
      </c>
      <c r="C1045">
        <f>VLOOKUP(A1045,'Unit Dose Orders'!$A$1:$H$1110,3,FALSE)</f>
        <v>10</v>
      </c>
      <c r="D1045" t="str">
        <f>VLOOKUP(C1045,Medications!$A$2:$H$162,2,FALSE)</f>
        <v>Demerol</v>
      </c>
    </row>
    <row r="1046" spans="1:4">
      <c r="A1046" s="13">
        <v>943</v>
      </c>
      <c r="B1046" t="s">
        <v>575</v>
      </c>
      <c r="C1046">
        <f>VLOOKUP(A1046,'Unit Dose Orders'!$A$1:$H$1110,3,FALSE)</f>
        <v>14</v>
      </c>
      <c r="D1046" t="str">
        <f>VLOOKUP(C1046,Medications!$A$2:$H$162,2,FALSE)</f>
        <v>Prednisone</v>
      </c>
    </row>
    <row r="1047" spans="1:4">
      <c r="A1047" s="13">
        <v>944</v>
      </c>
      <c r="B1047" t="s">
        <v>566</v>
      </c>
      <c r="C1047">
        <f>VLOOKUP(A1047,'Unit Dose Orders'!$A$1:$H$1110,3,FALSE)</f>
        <v>118</v>
      </c>
      <c r="D1047" t="str">
        <f>VLOOKUP(C1047,Medications!$A$2:$H$162,2,FALSE)</f>
        <v>Haldol</v>
      </c>
    </row>
    <row r="1048" spans="1:4">
      <c r="A1048" s="13">
        <v>944</v>
      </c>
      <c r="B1048" t="s">
        <v>581</v>
      </c>
      <c r="C1048">
        <f>VLOOKUP(A1048,'Unit Dose Orders'!$A$1:$H$1110,3,FALSE)</f>
        <v>118</v>
      </c>
      <c r="D1048" t="str">
        <f>VLOOKUP(C1048,Medications!$A$2:$H$162,2,FALSE)</f>
        <v>Haldol</v>
      </c>
    </row>
    <row r="1049" spans="1:4">
      <c r="A1049" s="13">
        <v>945</v>
      </c>
      <c r="B1049" t="s">
        <v>578</v>
      </c>
      <c r="C1049">
        <f>VLOOKUP(A1049,'Unit Dose Orders'!$A$1:$H$1110,3,FALSE)</f>
        <v>141</v>
      </c>
      <c r="D1049" t="str">
        <f>VLOOKUP(C1049,Medications!$A$2:$H$162,2,FALSE)</f>
        <v>Orphenadrine</v>
      </c>
    </row>
    <row r="1050" spans="1:4">
      <c r="A1050" s="13">
        <v>945</v>
      </c>
      <c r="B1050" t="s">
        <v>564</v>
      </c>
      <c r="C1050">
        <f>VLOOKUP(A1050,'Unit Dose Orders'!$A$1:$H$1110,3,FALSE)</f>
        <v>141</v>
      </c>
      <c r="D1050" t="str">
        <f>VLOOKUP(C1050,Medications!$A$2:$H$162,2,FALSE)</f>
        <v>Orphenadrine</v>
      </c>
    </row>
    <row r="1051" spans="1:4">
      <c r="A1051" s="13">
        <v>946</v>
      </c>
      <c r="B1051" t="s">
        <v>575</v>
      </c>
      <c r="C1051">
        <f>VLOOKUP(A1051,'Unit Dose Orders'!$A$1:$H$1110,3,FALSE)</f>
        <v>82</v>
      </c>
      <c r="D1051" t="str">
        <f>VLOOKUP(C1051,Medications!$A$2:$H$162,2,FALSE)</f>
        <v>Eutonyl (Maoi)</v>
      </c>
    </row>
    <row r="1052" spans="1:4">
      <c r="A1052" s="13">
        <v>947</v>
      </c>
      <c r="B1052" t="s">
        <v>578</v>
      </c>
      <c r="C1052">
        <f>VLOOKUP(A1052,'Unit Dose Orders'!$A$1:$H$1110,3,FALSE)</f>
        <v>133</v>
      </c>
      <c r="D1052" t="str">
        <f>VLOOKUP(C1052,Medications!$A$2:$H$162,2,FALSE)</f>
        <v>Nitro Spray</v>
      </c>
    </row>
    <row r="1053" spans="1:4">
      <c r="A1053" s="13">
        <v>948</v>
      </c>
      <c r="B1053" t="s">
        <v>555</v>
      </c>
      <c r="C1053">
        <f>VLOOKUP(A1053,'Unit Dose Orders'!$A$1:$H$1110,3,FALSE)</f>
        <v>116</v>
      </c>
      <c r="D1053" t="str">
        <f>VLOOKUP(C1053,Medications!$A$2:$H$162,2,FALSE)</f>
        <v>Warfarin Sodium</v>
      </c>
    </row>
    <row r="1054" spans="1:4">
      <c r="A1054" s="13">
        <v>949</v>
      </c>
      <c r="B1054" t="s">
        <v>575</v>
      </c>
      <c r="C1054">
        <f>VLOOKUP(A1054,'Unit Dose Orders'!$A$1:$H$1110,3,FALSE)</f>
        <v>29</v>
      </c>
      <c r="D1054" t="str">
        <f>VLOOKUP(C1054,Medications!$A$2:$H$162,2,FALSE)</f>
        <v>Vancomycin Hcl (IVA)</v>
      </c>
    </row>
    <row r="1055" spans="1:4">
      <c r="A1055" s="13">
        <v>949</v>
      </c>
      <c r="B1055" t="s">
        <v>583</v>
      </c>
      <c r="C1055">
        <f>VLOOKUP(A1055,'Unit Dose Orders'!$A$1:$H$1110,3,FALSE)</f>
        <v>29</v>
      </c>
      <c r="D1055" t="str">
        <f>VLOOKUP(C1055,Medications!$A$2:$H$162,2,FALSE)</f>
        <v>Vancomycin Hcl (IVA)</v>
      </c>
    </row>
    <row r="1056" spans="1:4">
      <c r="A1056" s="13">
        <v>951</v>
      </c>
      <c r="B1056" t="s">
        <v>581</v>
      </c>
      <c r="C1056">
        <f>VLOOKUP(A1056,'Unit Dose Orders'!$A$1:$H$1110,3,FALSE)</f>
        <v>98</v>
      </c>
      <c r="D1056" t="str">
        <f>VLOOKUP(C1056,Medications!$A$2:$H$162,2,FALSE)</f>
        <v>Lithium</v>
      </c>
    </row>
    <row r="1057" spans="1:4">
      <c r="A1057" s="13">
        <v>951</v>
      </c>
      <c r="B1057" t="s">
        <v>564</v>
      </c>
      <c r="C1057">
        <f>VLOOKUP(A1057,'Unit Dose Orders'!$A$1:$H$1110,3,FALSE)</f>
        <v>98</v>
      </c>
      <c r="D1057" t="str">
        <f>VLOOKUP(C1057,Medications!$A$2:$H$162,2,FALSE)</f>
        <v>Lithium</v>
      </c>
    </row>
    <row r="1058" spans="1:4">
      <c r="A1058" s="13">
        <v>953</v>
      </c>
      <c r="B1058" t="s">
        <v>558</v>
      </c>
      <c r="C1058">
        <f>VLOOKUP(A1058,'Unit Dose Orders'!$A$1:$H$1110,3,FALSE)</f>
        <v>141</v>
      </c>
      <c r="D1058" t="str">
        <f>VLOOKUP(C1058,Medications!$A$2:$H$162,2,FALSE)</f>
        <v>Orphenadrine</v>
      </c>
    </row>
    <row r="1059" spans="1:4">
      <c r="A1059" s="13">
        <v>953</v>
      </c>
      <c r="B1059" t="s">
        <v>581</v>
      </c>
      <c r="C1059">
        <f>VLOOKUP(A1059,'Unit Dose Orders'!$A$1:$H$1110,3,FALSE)</f>
        <v>141</v>
      </c>
      <c r="D1059" t="str">
        <f>VLOOKUP(C1059,Medications!$A$2:$H$162,2,FALSE)</f>
        <v>Orphenadrine</v>
      </c>
    </row>
    <row r="1060" spans="1:4">
      <c r="A1060" s="13">
        <v>954</v>
      </c>
      <c r="B1060" t="s">
        <v>558</v>
      </c>
      <c r="C1060">
        <f>VLOOKUP(A1060,'Unit Dose Orders'!$A$1:$H$1110,3,FALSE)</f>
        <v>23</v>
      </c>
      <c r="D1060" t="str">
        <f>VLOOKUP(C1060,Medications!$A$2:$H$162,2,FALSE)</f>
        <v>Ventolin</v>
      </c>
    </row>
    <row r="1061" spans="1:4">
      <c r="A1061" s="13">
        <v>955</v>
      </c>
      <c r="B1061" t="s">
        <v>546</v>
      </c>
      <c r="C1061">
        <f>VLOOKUP(A1061,'Unit Dose Orders'!$A$1:$H$1110,3,FALSE)</f>
        <v>103</v>
      </c>
      <c r="D1061" t="str">
        <f>VLOOKUP(C1061,Medications!$A$2:$H$162,2,FALSE)</f>
        <v>Prazosin</v>
      </c>
    </row>
    <row r="1062" spans="1:4">
      <c r="A1062" s="13">
        <v>955</v>
      </c>
      <c r="B1062" t="s">
        <v>566</v>
      </c>
      <c r="C1062">
        <f>VLOOKUP(A1062,'Unit Dose Orders'!$A$1:$H$1110,3,FALSE)</f>
        <v>103</v>
      </c>
      <c r="D1062" t="str">
        <f>VLOOKUP(C1062,Medications!$A$2:$H$162,2,FALSE)</f>
        <v>Prazosin</v>
      </c>
    </row>
    <row r="1063" spans="1:4">
      <c r="A1063" s="13">
        <v>956</v>
      </c>
      <c r="B1063" t="s">
        <v>583</v>
      </c>
      <c r="C1063">
        <f>VLOOKUP(A1063,'Unit Dose Orders'!$A$1:$H$1110,3,FALSE)</f>
        <v>33</v>
      </c>
      <c r="D1063" t="str">
        <f>VLOOKUP(C1063,Medications!$A$2:$H$162,2,FALSE)</f>
        <v>Gravol</v>
      </c>
    </row>
    <row r="1064" spans="1:4">
      <c r="A1064" s="13">
        <v>956</v>
      </c>
      <c r="B1064" t="s">
        <v>569</v>
      </c>
      <c r="C1064">
        <f>VLOOKUP(A1064,'Unit Dose Orders'!$A$1:$H$1110,3,FALSE)</f>
        <v>33</v>
      </c>
      <c r="D1064" t="str">
        <f>VLOOKUP(C1064,Medications!$A$2:$H$162,2,FALSE)</f>
        <v>Gravol</v>
      </c>
    </row>
    <row r="1065" spans="1:4">
      <c r="A1065" s="13">
        <v>957</v>
      </c>
      <c r="B1065" t="s">
        <v>564</v>
      </c>
      <c r="C1065">
        <f>VLOOKUP(A1065,'Unit Dose Orders'!$A$1:$H$1110,3,FALSE)</f>
        <v>35</v>
      </c>
      <c r="D1065" t="str">
        <f>VLOOKUP(C1065,Medications!$A$2:$H$162,2,FALSE)</f>
        <v>Nitroglycerin Sublingual</v>
      </c>
    </row>
    <row r="1066" spans="1:4">
      <c r="A1066" s="13">
        <v>957</v>
      </c>
      <c r="B1066" t="s">
        <v>558</v>
      </c>
      <c r="C1066">
        <f>VLOOKUP(A1066,'Unit Dose Orders'!$A$1:$H$1110,3,FALSE)</f>
        <v>35</v>
      </c>
      <c r="D1066" t="str">
        <f>VLOOKUP(C1066,Medications!$A$2:$H$162,2,FALSE)</f>
        <v>Nitroglycerin Sublingual</v>
      </c>
    </row>
    <row r="1067" spans="1:4">
      <c r="A1067" s="13">
        <v>958</v>
      </c>
      <c r="B1067" t="s">
        <v>581</v>
      </c>
      <c r="C1067">
        <f>VLOOKUP(A1067,'Unit Dose Orders'!$A$1:$H$1110,3,FALSE)</f>
        <v>75</v>
      </c>
      <c r="D1067" t="str">
        <f>VLOOKUP(C1067,Medications!$A$2:$H$162,2,FALSE)</f>
        <v>Novoferrogluc</v>
      </c>
    </row>
    <row r="1068" spans="1:4">
      <c r="A1068" s="13">
        <v>958</v>
      </c>
      <c r="B1068" t="s">
        <v>569</v>
      </c>
      <c r="C1068">
        <f>VLOOKUP(A1068,'Unit Dose Orders'!$A$1:$H$1110,3,FALSE)</f>
        <v>75</v>
      </c>
      <c r="D1068" t="str">
        <f>VLOOKUP(C1068,Medications!$A$2:$H$162,2,FALSE)</f>
        <v>Novoferrogluc</v>
      </c>
    </row>
    <row r="1069" spans="1:4">
      <c r="A1069" s="13">
        <v>959</v>
      </c>
      <c r="B1069" t="s">
        <v>569</v>
      </c>
      <c r="C1069">
        <f>VLOOKUP(A1069,'Unit Dose Orders'!$A$1:$H$1110,3,FALSE)</f>
        <v>145</v>
      </c>
      <c r="D1069" t="str">
        <f>VLOOKUP(C1069,Medications!$A$2:$H$162,2,FALSE)</f>
        <v>Novasen</v>
      </c>
    </row>
    <row r="1070" spans="1:4">
      <c r="A1070" s="13">
        <v>959</v>
      </c>
      <c r="B1070" t="s">
        <v>578</v>
      </c>
      <c r="C1070">
        <f>VLOOKUP(A1070,'Unit Dose Orders'!$A$1:$H$1110,3,FALSE)</f>
        <v>145</v>
      </c>
      <c r="D1070" t="str">
        <f>VLOOKUP(C1070,Medications!$A$2:$H$162,2,FALSE)</f>
        <v>Novasen</v>
      </c>
    </row>
    <row r="1071" spans="1:4">
      <c r="A1071" s="13">
        <v>960</v>
      </c>
      <c r="B1071" t="s">
        <v>575</v>
      </c>
      <c r="C1071">
        <f>VLOOKUP(A1071,'Unit Dose Orders'!$A$1:$H$1110,3,FALSE)</f>
        <v>56</v>
      </c>
      <c r="D1071" t="str">
        <f>VLOOKUP(C1071,Medications!$A$2:$H$162,2,FALSE)</f>
        <v>Cephalothin (IVA)</v>
      </c>
    </row>
    <row r="1072" spans="1:4">
      <c r="A1072" s="13">
        <v>961</v>
      </c>
      <c r="B1072" t="s">
        <v>575</v>
      </c>
      <c r="C1072">
        <f>VLOOKUP(A1072,'Unit Dose Orders'!$A$1:$H$1110,3,FALSE)</f>
        <v>77</v>
      </c>
      <c r="D1072" t="str">
        <f>VLOOKUP(C1072,Medications!$A$2:$H$162,2,FALSE)</f>
        <v>Medrol</v>
      </c>
    </row>
    <row r="1073" spans="1:4">
      <c r="A1073" s="13">
        <v>963</v>
      </c>
      <c r="B1073" t="s">
        <v>544</v>
      </c>
      <c r="C1073">
        <f>VLOOKUP(A1073,'Unit Dose Orders'!$A$1:$H$1110,3,FALSE)</f>
        <v>9</v>
      </c>
      <c r="D1073" t="str">
        <f>VLOOKUP(C1073,Medications!$A$2:$H$162,2,FALSE)</f>
        <v>Heparin</v>
      </c>
    </row>
    <row r="1074" spans="1:4">
      <c r="A1074" s="13">
        <v>963</v>
      </c>
      <c r="B1074" t="s">
        <v>555</v>
      </c>
      <c r="C1074">
        <f>VLOOKUP(A1074,'Unit Dose Orders'!$A$1:$H$1110,3,FALSE)</f>
        <v>9</v>
      </c>
      <c r="D1074" t="str">
        <f>VLOOKUP(C1074,Medications!$A$2:$H$162,2,FALSE)</f>
        <v>Heparin</v>
      </c>
    </row>
    <row r="1075" spans="1:4">
      <c r="A1075" s="13">
        <v>964</v>
      </c>
      <c r="B1075" t="s">
        <v>572</v>
      </c>
      <c r="C1075">
        <f>VLOOKUP(A1075,'Unit Dose Orders'!$A$1:$H$1110,3,FALSE)</f>
        <v>89</v>
      </c>
      <c r="D1075" t="str">
        <f>VLOOKUP(C1075,Medications!$A$2:$H$162,2,FALSE)</f>
        <v>Lidocaine Hcl (IVA)</v>
      </c>
    </row>
    <row r="1076" spans="1:4">
      <c r="A1076" s="13">
        <v>964</v>
      </c>
      <c r="B1076" t="s">
        <v>564</v>
      </c>
      <c r="C1076">
        <f>VLOOKUP(A1076,'Unit Dose Orders'!$A$1:$H$1110,3,FALSE)</f>
        <v>89</v>
      </c>
      <c r="D1076" t="str">
        <f>VLOOKUP(C1076,Medications!$A$2:$H$162,2,FALSE)</f>
        <v>Lidocaine Hcl (IVA)</v>
      </c>
    </row>
    <row r="1077" spans="1:4">
      <c r="A1077" s="13">
        <v>965</v>
      </c>
      <c r="B1077" t="s">
        <v>564</v>
      </c>
      <c r="C1077">
        <f>VLOOKUP(A1077,'Unit Dose Orders'!$A$1:$H$1110,3,FALSE)</f>
        <v>153</v>
      </c>
      <c r="D1077" t="str">
        <f>VLOOKUP(C1077,Medications!$A$2:$H$162,2,FALSE)</f>
        <v>Insulin</v>
      </c>
    </row>
    <row r="1078" spans="1:4">
      <c r="A1078" s="13">
        <v>965</v>
      </c>
      <c r="B1078" t="s">
        <v>581</v>
      </c>
      <c r="C1078">
        <f>VLOOKUP(A1078,'Unit Dose Orders'!$A$1:$H$1110,3,FALSE)</f>
        <v>153</v>
      </c>
      <c r="D1078" t="str">
        <f>VLOOKUP(C1078,Medications!$A$2:$H$162,2,FALSE)</f>
        <v>Insulin</v>
      </c>
    </row>
    <row r="1079" spans="1:4">
      <c r="A1079" s="13">
        <v>966</v>
      </c>
      <c r="B1079" t="s">
        <v>555</v>
      </c>
      <c r="C1079">
        <f>VLOOKUP(A1079,'Unit Dose Orders'!$A$1:$H$1110,3,FALSE)</f>
        <v>108</v>
      </c>
      <c r="D1079" t="str">
        <f>VLOOKUP(C1079,Medications!$A$2:$H$162,2,FALSE)</f>
        <v>Oramorphsr</v>
      </c>
    </row>
    <row r="1080" spans="1:4">
      <c r="A1080" s="13">
        <v>966</v>
      </c>
      <c r="B1080" t="s">
        <v>566</v>
      </c>
      <c r="C1080">
        <f>VLOOKUP(A1080,'Unit Dose Orders'!$A$1:$H$1110,3,FALSE)</f>
        <v>108</v>
      </c>
      <c r="D1080" t="str">
        <f>VLOOKUP(C1080,Medications!$A$2:$H$162,2,FALSE)</f>
        <v>Oramorphsr</v>
      </c>
    </row>
    <row r="1081" spans="1:4">
      <c r="A1081" s="13">
        <v>967</v>
      </c>
      <c r="B1081" t="s">
        <v>558</v>
      </c>
      <c r="C1081">
        <f>VLOOKUP(A1081,'Unit Dose Orders'!$A$1:$H$1110,3,FALSE)</f>
        <v>89</v>
      </c>
      <c r="D1081" t="str">
        <f>VLOOKUP(C1081,Medications!$A$2:$H$162,2,FALSE)</f>
        <v>Lidocaine Hcl (IVA)</v>
      </c>
    </row>
    <row r="1082" spans="1:4">
      <c r="A1082" s="13">
        <v>967</v>
      </c>
      <c r="B1082" t="s">
        <v>552</v>
      </c>
      <c r="C1082">
        <f>VLOOKUP(A1082,'Unit Dose Orders'!$A$1:$H$1110,3,FALSE)</f>
        <v>89</v>
      </c>
      <c r="D1082" t="str">
        <f>VLOOKUP(C1082,Medications!$A$2:$H$162,2,FALSE)</f>
        <v>Lidocaine Hcl (IVA)</v>
      </c>
    </row>
    <row r="1083" spans="1:4">
      <c r="A1083" s="13">
        <v>969</v>
      </c>
      <c r="B1083" t="s">
        <v>575</v>
      </c>
      <c r="C1083">
        <f>VLOOKUP(A1083,'Unit Dose Orders'!$A$1:$H$1110,3,FALSE)</f>
        <v>136</v>
      </c>
      <c r="D1083" t="str">
        <f>VLOOKUP(C1083,Medications!$A$2:$H$162,2,FALSE)</f>
        <v>Licarbonate</v>
      </c>
    </row>
    <row r="1084" spans="1:4">
      <c r="A1084" s="13">
        <v>970</v>
      </c>
      <c r="B1084" t="s">
        <v>544</v>
      </c>
      <c r="C1084">
        <f>VLOOKUP(A1084,'Unit Dose Orders'!$A$1:$H$1110,3,FALSE)</f>
        <v>109</v>
      </c>
      <c r="D1084" t="str">
        <f>VLOOKUP(C1084,Medications!$A$2:$H$162,2,FALSE)</f>
        <v>Thoridazine</v>
      </c>
    </row>
    <row r="1085" spans="1:4">
      <c r="A1085" s="13">
        <v>971</v>
      </c>
      <c r="B1085" t="s">
        <v>549</v>
      </c>
      <c r="C1085">
        <f>VLOOKUP(A1085,'Unit Dose Orders'!$A$1:$H$1110,3,FALSE)</f>
        <v>109</v>
      </c>
      <c r="D1085" t="str">
        <f>VLOOKUP(C1085,Medications!$A$2:$H$162,2,FALSE)</f>
        <v>Thoridazine</v>
      </c>
    </row>
    <row r="1086" spans="1:4">
      <c r="A1086" s="13">
        <v>971</v>
      </c>
      <c r="B1086" t="s">
        <v>572</v>
      </c>
      <c r="C1086">
        <f>VLOOKUP(A1086,'Unit Dose Orders'!$A$1:$H$1110,3,FALSE)</f>
        <v>109</v>
      </c>
      <c r="D1086" t="str">
        <f>VLOOKUP(C1086,Medications!$A$2:$H$162,2,FALSE)</f>
        <v>Thoridazine</v>
      </c>
    </row>
    <row r="1087" spans="1:4">
      <c r="A1087" s="13">
        <v>972</v>
      </c>
      <c r="B1087" t="s">
        <v>566</v>
      </c>
      <c r="C1087">
        <f>VLOOKUP(A1087,'Unit Dose Orders'!$A$1:$H$1110,3,FALSE)</f>
        <v>144</v>
      </c>
      <c r="D1087" t="str">
        <f>VLOOKUP(C1087,Medications!$A$2:$H$162,2,FALSE)</f>
        <v>Paveral</v>
      </c>
    </row>
    <row r="1088" spans="1:4">
      <c r="A1088" s="13">
        <v>973</v>
      </c>
      <c r="B1088" t="s">
        <v>572</v>
      </c>
      <c r="C1088">
        <f>VLOOKUP(A1088,'Unit Dose Orders'!$A$1:$H$1110,3,FALSE)</f>
        <v>71</v>
      </c>
      <c r="D1088" t="str">
        <f>VLOOKUP(C1088,Medications!$A$2:$H$162,2,FALSE)</f>
        <v>Hydrazaline</v>
      </c>
    </row>
    <row r="1089" spans="1:4">
      <c r="A1089" s="13">
        <v>974</v>
      </c>
      <c r="B1089" t="s">
        <v>575</v>
      </c>
      <c r="C1089">
        <f>VLOOKUP(A1089,'Unit Dose Orders'!$A$1:$H$1110,3,FALSE)</f>
        <v>116</v>
      </c>
      <c r="D1089" t="str">
        <f>VLOOKUP(C1089,Medications!$A$2:$H$162,2,FALSE)</f>
        <v>Warfarin Sodium</v>
      </c>
    </row>
    <row r="1090" spans="1:4">
      <c r="A1090" s="13">
        <v>975</v>
      </c>
      <c r="B1090" t="s">
        <v>572</v>
      </c>
      <c r="C1090">
        <f>VLOOKUP(A1090,'Unit Dose Orders'!$A$1:$H$1110,3,FALSE)</f>
        <v>150</v>
      </c>
      <c r="D1090" t="str">
        <f>VLOOKUP(C1090,Medications!$A$2:$H$162,2,FALSE)</f>
        <v>Lithium Citrate</v>
      </c>
    </row>
    <row r="1091" spans="1:4">
      <c r="A1091" s="13">
        <v>975</v>
      </c>
      <c r="B1091" t="s">
        <v>552</v>
      </c>
      <c r="C1091">
        <f>VLOOKUP(A1091,'Unit Dose Orders'!$A$1:$H$1110,3,FALSE)</f>
        <v>150</v>
      </c>
      <c r="D1091" t="str">
        <f>VLOOKUP(C1091,Medications!$A$2:$H$162,2,FALSE)</f>
        <v>Lithium Citrate</v>
      </c>
    </row>
    <row r="1092" spans="1:4">
      <c r="A1092" s="13">
        <v>976</v>
      </c>
      <c r="B1092" t="s">
        <v>578</v>
      </c>
      <c r="C1092">
        <f>VLOOKUP(A1092,'Unit Dose Orders'!$A$1:$H$1110,3,FALSE)</f>
        <v>96</v>
      </c>
      <c r="D1092" t="str">
        <f>VLOOKUP(C1092,Medications!$A$2:$H$162,2,FALSE)</f>
        <v>Zoloft</v>
      </c>
    </row>
    <row r="1093" spans="1:4">
      <c r="A1093" s="13">
        <v>976</v>
      </c>
      <c r="B1093" t="s">
        <v>564</v>
      </c>
      <c r="C1093">
        <f>VLOOKUP(A1093,'Unit Dose Orders'!$A$1:$H$1110,3,FALSE)</f>
        <v>96</v>
      </c>
      <c r="D1093" t="str">
        <f>VLOOKUP(C1093,Medications!$A$2:$H$162,2,FALSE)</f>
        <v>Zoloft</v>
      </c>
    </row>
    <row r="1094" spans="1:4">
      <c r="A1094" s="13">
        <v>977</v>
      </c>
      <c r="B1094" t="s">
        <v>564</v>
      </c>
      <c r="C1094">
        <f>VLOOKUP(A1094,'Unit Dose Orders'!$A$1:$H$1110,3,FALSE)</f>
        <v>125</v>
      </c>
      <c r="D1094" t="str">
        <f>VLOOKUP(C1094,Medications!$A$2:$H$162,2,FALSE)</f>
        <v>Diclofenac</v>
      </c>
    </row>
    <row r="1095" spans="1:4">
      <c r="A1095" s="13">
        <v>977</v>
      </c>
      <c r="B1095" t="s">
        <v>552</v>
      </c>
      <c r="C1095">
        <f>VLOOKUP(A1095,'Unit Dose Orders'!$A$1:$H$1110,3,FALSE)</f>
        <v>125</v>
      </c>
      <c r="D1095" t="str">
        <f>VLOOKUP(C1095,Medications!$A$2:$H$162,2,FALSE)</f>
        <v>Diclofenac</v>
      </c>
    </row>
    <row r="1096" spans="1:4">
      <c r="A1096" s="13">
        <v>978</v>
      </c>
      <c r="B1096" t="s">
        <v>549</v>
      </c>
      <c r="C1096">
        <f>VLOOKUP(A1096,'Unit Dose Orders'!$A$1:$H$1110,3,FALSE)</f>
        <v>32</v>
      </c>
      <c r="D1096" t="str">
        <f>VLOOKUP(C1096,Medications!$A$2:$H$162,2,FALSE)</f>
        <v>Pentazine Lactate (IVA)</v>
      </c>
    </row>
    <row r="1097" spans="1:4">
      <c r="A1097" s="13">
        <v>979</v>
      </c>
      <c r="B1097" t="s">
        <v>578</v>
      </c>
      <c r="C1097">
        <f>VLOOKUP(A1097,'Unit Dose Orders'!$A$1:$H$1110,3,FALSE)</f>
        <v>11</v>
      </c>
      <c r="D1097" t="str">
        <f>VLOOKUP(C1097,Medications!$A$2:$H$162,2,FALSE)</f>
        <v>Digoxin</v>
      </c>
    </row>
    <row r="1098" spans="1:4">
      <c r="A1098" s="13">
        <v>979</v>
      </c>
      <c r="B1098" t="s">
        <v>575</v>
      </c>
      <c r="C1098">
        <f>VLOOKUP(A1098,'Unit Dose Orders'!$A$1:$H$1110,3,FALSE)</f>
        <v>11</v>
      </c>
      <c r="D1098" t="str">
        <f>VLOOKUP(C1098,Medications!$A$2:$H$162,2,FALSE)</f>
        <v>Digoxin</v>
      </c>
    </row>
    <row r="1099" spans="1:4">
      <c r="A1099" s="13">
        <v>980</v>
      </c>
      <c r="B1099" t="s">
        <v>549</v>
      </c>
      <c r="C1099">
        <f>VLOOKUP(A1099,'Unit Dose Orders'!$A$1:$H$1110,3,FALSE)</f>
        <v>35</v>
      </c>
      <c r="D1099" t="str">
        <f>VLOOKUP(C1099,Medications!$A$2:$H$162,2,FALSE)</f>
        <v>Nitroglycerin Sublingual</v>
      </c>
    </row>
    <row r="1100" spans="1:4">
      <c r="A1100" s="13">
        <v>981</v>
      </c>
      <c r="B1100" t="s">
        <v>578</v>
      </c>
      <c r="C1100">
        <f>VLOOKUP(A1100,'Unit Dose Orders'!$A$1:$H$1110,3,FALSE)</f>
        <v>81</v>
      </c>
      <c r="D1100" t="str">
        <f>VLOOKUP(C1100,Medications!$A$2:$H$162,2,FALSE)</f>
        <v>Hydrochlorothiazine</v>
      </c>
    </row>
    <row r="1101" spans="1:4">
      <c r="A1101" s="13">
        <v>982</v>
      </c>
      <c r="B1101" t="s">
        <v>558</v>
      </c>
      <c r="C1101">
        <f>VLOOKUP(A1101,'Unit Dose Orders'!$A$1:$H$1110,3,FALSE)</f>
        <v>30</v>
      </c>
      <c r="D1101" t="str">
        <f>VLOOKUP(C1101,Medications!$A$2:$H$162,2,FALSE)</f>
        <v>Persantine</v>
      </c>
    </row>
    <row r="1102" spans="1:4">
      <c r="A1102" s="13">
        <v>983</v>
      </c>
      <c r="B1102" t="s">
        <v>549</v>
      </c>
      <c r="C1102">
        <f>VLOOKUP(A1102,'Unit Dose Orders'!$A$1:$H$1110,3,FALSE)</f>
        <v>137</v>
      </c>
      <c r="D1102" t="str">
        <f>VLOOKUP(C1102,Medications!$A$2:$H$162,2,FALSE)</f>
        <v>Lactulose</v>
      </c>
    </row>
    <row r="1103" spans="1:4">
      <c r="A1103" s="13">
        <v>985</v>
      </c>
      <c r="B1103" t="s">
        <v>552</v>
      </c>
      <c r="C1103">
        <f>VLOOKUP(A1103,'Unit Dose Orders'!$A$1:$H$1110,3,FALSE)</f>
        <v>29</v>
      </c>
      <c r="D1103" t="str">
        <f>VLOOKUP(C1103,Medications!$A$2:$H$162,2,FALSE)</f>
        <v>Vancomycin Hcl (IVA)</v>
      </c>
    </row>
    <row r="1104" spans="1:4">
      <c r="A1104" s="13">
        <v>985</v>
      </c>
      <c r="B1104" t="s">
        <v>546</v>
      </c>
      <c r="C1104">
        <f>VLOOKUP(A1104,'Unit Dose Orders'!$A$1:$H$1110,3,FALSE)</f>
        <v>29</v>
      </c>
      <c r="D1104" t="str">
        <f>VLOOKUP(C1104,Medications!$A$2:$H$162,2,FALSE)</f>
        <v>Vancomycin Hcl (IVA)</v>
      </c>
    </row>
    <row r="1105" spans="1:4">
      <c r="A1105" s="13">
        <v>986</v>
      </c>
      <c r="B1105" t="s">
        <v>569</v>
      </c>
      <c r="C1105">
        <f>VLOOKUP(A1105,'Unit Dose Orders'!$A$1:$H$1110,3,FALSE)</f>
        <v>138</v>
      </c>
      <c r="D1105" t="str">
        <f>VLOOKUP(C1105,Medications!$A$2:$H$162,2,FALSE)</f>
        <v>Ancef</v>
      </c>
    </row>
    <row r="1106" spans="1:4">
      <c r="A1106" s="13">
        <v>986</v>
      </c>
      <c r="B1106" t="s">
        <v>572</v>
      </c>
      <c r="C1106">
        <f>VLOOKUP(A1106,'Unit Dose Orders'!$A$1:$H$1110,3,FALSE)</f>
        <v>138</v>
      </c>
      <c r="D1106" t="str">
        <f>VLOOKUP(C1106,Medications!$A$2:$H$162,2,FALSE)</f>
        <v>Ancef</v>
      </c>
    </row>
    <row r="1107" spans="1:4">
      <c r="A1107" s="13">
        <v>987</v>
      </c>
      <c r="B1107" t="s">
        <v>549</v>
      </c>
      <c r="C1107">
        <f>VLOOKUP(A1107,'Unit Dose Orders'!$A$1:$H$1110,3,FALSE)</f>
        <v>134</v>
      </c>
      <c r="D1107" t="str">
        <f>VLOOKUP(C1107,Medications!$A$2:$H$162,2,FALSE)</f>
        <v>Meperidinehcl</v>
      </c>
    </row>
    <row r="1108" spans="1:4">
      <c r="A1108" s="13">
        <v>988</v>
      </c>
      <c r="B1108" t="s">
        <v>572</v>
      </c>
      <c r="C1108">
        <f>VLOOKUP(A1108,'Unit Dose Orders'!$A$1:$H$1110,3,FALSE)</f>
        <v>72</v>
      </c>
      <c r="D1108" t="str">
        <f>VLOOKUP(C1108,Medications!$A$2:$H$162,2,FALSE)</f>
        <v>Synthroid (Levo.Sodium)</v>
      </c>
    </row>
    <row r="1109" spans="1:4">
      <c r="A1109" s="13">
        <v>989</v>
      </c>
      <c r="B1109" t="s">
        <v>555</v>
      </c>
      <c r="C1109">
        <f>VLOOKUP(A1109,'Unit Dose Orders'!$A$1:$H$1110,3,FALSE)</f>
        <v>131</v>
      </c>
      <c r="D1109" t="str">
        <f>VLOOKUP(C1109,Medications!$A$2:$H$162,2,FALSE)</f>
        <v>Dimenhydrinate</v>
      </c>
    </row>
    <row r="1110" spans="1:4">
      <c r="A1110" s="13">
        <v>992</v>
      </c>
      <c r="B1110" t="s">
        <v>544</v>
      </c>
      <c r="C1110">
        <f>VLOOKUP(A1110,'Unit Dose Orders'!$A$1:$H$1110,3,FALSE)</f>
        <v>1</v>
      </c>
      <c r="D1110" t="str">
        <f>VLOOKUP(C1110,Medications!$A$2:$H$162,2,FALSE)</f>
        <v>Test Med</v>
      </c>
    </row>
    <row r="1111" spans="1:4">
      <c r="A1111" s="13">
        <v>993</v>
      </c>
      <c r="B1111" t="s">
        <v>546</v>
      </c>
      <c r="C1111">
        <f>VLOOKUP(A1111,'Unit Dose Orders'!$A$1:$H$1110,3,FALSE)</f>
        <v>86</v>
      </c>
      <c r="D1111" t="str">
        <f>VLOOKUP(C1111,Medications!$A$2:$H$162,2,FALSE)</f>
        <v>Gentamycin (IVA)</v>
      </c>
    </row>
    <row r="1112" spans="1:4">
      <c r="A1112" s="13">
        <v>994</v>
      </c>
      <c r="B1112" t="s">
        <v>546</v>
      </c>
      <c r="C1112">
        <f>VLOOKUP(A1112,'Unit Dose Orders'!$A$1:$H$1110,3,FALSE)</f>
        <v>2</v>
      </c>
      <c r="D1112" t="str">
        <f>VLOOKUP(C1112,Medications!$A$2:$H$162,2,FALSE)</f>
        <v>Tylenol Plain</v>
      </c>
    </row>
    <row r="1113" spans="1:4">
      <c r="A1113" s="13">
        <v>996</v>
      </c>
      <c r="B1113" t="s">
        <v>572</v>
      </c>
      <c r="C1113">
        <f>VLOOKUP(A1113,'Unit Dose Orders'!$A$1:$H$1110,3,FALSE)</f>
        <v>103</v>
      </c>
      <c r="D1113" t="str">
        <f>VLOOKUP(C1113,Medications!$A$2:$H$162,2,FALSE)</f>
        <v>Prazosin</v>
      </c>
    </row>
    <row r="1114" spans="1:4">
      <c r="A1114" s="13">
        <v>996</v>
      </c>
      <c r="B1114" t="s">
        <v>555</v>
      </c>
      <c r="C1114">
        <f>VLOOKUP(A1114,'Unit Dose Orders'!$A$1:$H$1110,3,FALSE)</f>
        <v>103</v>
      </c>
      <c r="D1114" t="str">
        <f>VLOOKUP(C1114,Medications!$A$2:$H$162,2,FALSE)</f>
        <v>Prazosin</v>
      </c>
    </row>
    <row r="1115" spans="1:4">
      <c r="A1115" s="13">
        <v>998</v>
      </c>
      <c r="B1115" t="s">
        <v>552</v>
      </c>
      <c r="C1115">
        <f>VLOOKUP(A1115,'Unit Dose Orders'!$A$1:$H$1110,3,FALSE)</f>
        <v>134</v>
      </c>
      <c r="D1115" t="str">
        <f>VLOOKUP(C1115,Medications!$A$2:$H$162,2,FALSE)</f>
        <v>Meperidinehcl</v>
      </c>
    </row>
    <row r="1116" spans="1:4">
      <c r="A1116" s="13">
        <v>998</v>
      </c>
      <c r="B1116" t="s">
        <v>581</v>
      </c>
      <c r="C1116">
        <f>VLOOKUP(A1116,'Unit Dose Orders'!$A$1:$H$1110,3,FALSE)</f>
        <v>134</v>
      </c>
      <c r="D1116" t="str">
        <f>VLOOKUP(C1116,Medications!$A$2:$H$162,2,FALSE)</f>
        <v>Meperidinehcl</v>
      </c>
    </row>
    <row r="1117" spans="1:4">
      <c r="A1117" s="13">
        <v>999</v>
      </c>
      <c r="B1117" t="s">
        <v>546</v>
      </c>
      <c r="C1117">
        <f>VLOOKUP(A1117,'Unit Dose Orders'!$A$1:$H$1110,3,FALSE)</f>
        <v>86</v>
      </c>
      <c r="D1117" t="str">
        <f>VLOOKUP(C1117,Medications!$A$2:$H$162,2,FALSE)</f>
        <v>Gentamycin (IVA)</v>
      </c>
    </row>
    <row r="1118" spans="1:4">
      <c r="A1118" s="13">
        <v>1000</v>
      </c>
      <c r="B1118" t="s">
        <v>558</v>
      </c>
      <c r="C1118">
        <f>VLOOKUP(A1118,'Unit Dose Orders'!$A$1:$H$1110,3,FALSE)</f>
        <v>141</v>
      </c>
      <c r="D1118" t="str">
        <f>VLOOKUP(C1118,Medications!$A$2:$H$162,2,FALSE)</f>
        <v>Orphenadrine</v>
      </c>
    </row>
    <row r="1119" spans="1:4">
      <c r="A1119" s="13">
        <v>1000</v>
      </c>
      <c r="B1119" t="s">
        <v>564</v>
      </c>
      <c r="C1119">
        <f>VLOOKUP(A1119,'Unit Dose Orders'!$A$1:$H$1110,3,FALSE)</f>
        <v>141</v>
      </c>
      <c r="D1119" t="str">
        <f>VLOOKUP(C1119,Medications!$A$2:$H$162,2,FALSE)</f>
        <v>Orphenadrine</v>
      </c>
    </row>
    <row r="1120" spans="1:4">
      <c r="A1120" s="13">
        <v>1001</v>
      </c>
      <c r="B1120" t="s">
        <v>578</v>
      </c>
      <c r="C1120">
        <f>VLOOKUP(A1120,'Unit Dose Orders'!$A$1:$H$1110,3,FALSE)</f>
        <v>57</v>
      </c>
      <c r="D1120" t="str">
        <f>VLOOKUP(C1120,Medications!$A$2:$H$162,2,FALSE)</f>
        <v>Chloropromozine Hcl</v>
      </c>
    </row>
    <row r="1121" spans="1:4">
      <c r="A1121" s="13">
        <v>1002</v>
      </c>
      <c r="B1121" t="s">
        <v>544</v>
      </c>
      <c r="C1121">
        <f>VLOOKUP(A1121,'Unit Dose Orders'!$A$1:$H$1110,3,FALSE)</f>
        <v>128</v>
      </c>
      <c r="D1121" t="str">
        <f>VLOOKUP(C1121,Medications!$A$2:$H$162,2,FALSE)</f>
        <v>Carbamazepine</v>
      </c>
    </row>
    <row r="1122" spans="1:4">
      <c r="A1122" s="13">
        <v>1002</v>
      </c>
      <c r="B1122" t="s">
        <v>561</v>
      </c>
      <c r="C1122">
        <f>VLOOKUP(A1122,'Unit Dose Orders'!$A$1:$H$1110,3,FALSE)</f>
        <v>128</v>
      </c>
      <c r="D1122" t="str">
        <f>VLOOKUP(C1122,Medications!$A$2:$H$162,2,FALSE)</f>
        <v>Carbamazepine</v>
      </c>
    </row>
    <row r="1123" spans="1:4">
      <c r="A1123" s="13">
        <v>1004</v>
      </c>
      <c r="B1123" t="s">
        <v>575</v>
      </c>
      <c r="C1123">
        <f>VLOOKUP(A1123,'Unit Dose Orders'!$A$1:$H$1110,3,FALSE)</f>
        <v>115</v>
      </c>
      <c r="D1123" t="str">
        <f>VLOOKUP(C1123,Medications!$A$2:$H$162,2,FALSE)</f>
        <v>Sinemet</v>
      </c>
    </row>
    <row r="1124" spans="1:4">
      <c r="A1124" s="13">
        <v>1005</v>
      </c>
      <c r="B1124" t="s">
        <v>566</v>
      </c>
      <c r="C1124">
        <f>VLOOKUP(A1124,'Unit Dose Orders'!$A$1:$H$1110,3,FALSE)</f>
        <v>93</v>
      </c>
      <c r="D1124" t="str">
        <f>VLOOKUP(C1124,Medications!$A$2:$H$162,2,FALSE)</f>
        <v>Acyclovir</v>
      </c>
    </row>
    <row r="1125" spans="1:4">
      <c r="A1125" s="13">
        <v>1007</v>
      </c>
      <c r="B1125" t="s">
        <v>578</v>
      </c>
      <c r="C1125">
        <f>VLOOKUP(A1125,'Unit Dose Orders'!$A$1:$H$1110,3,FALSE)</f>
        <v>94</v>
      </c>
      <c r="D1125" t="str">
        <f>VLOOKUP(C1125,Medications!$A$2:$H$162,2,FALSE)</f>
        <v>Lorazepam</v>
      </c>
    </row>
    <row r="1126" spans="1:4">
      <c r="A1126" s="13">
        <v>1008</v>
      </c>
      <c r="B1126" t="s">
        <v>546</v>
      </c>
      <c r="C1126">
        <f>VLOOKUP(A1126,'Unit Dose Orders'!$A$1:$H$1110,3,FALSE)</f>
        <v>22</v>
      </c>
      <c r="D1126" t="str">
        <f>VLOOKUP(C1126,Medications!$A$2:$H$162,2,FALSE)</f>
        <v>.5% Silver Nitrate</v>
      </c>
    </row>
    <row r="1127" spans="1:4">
      <c r="A1127" s="13">
        <v>1009</v>
      </c>
      <c r="B1127" t="s">
        <v>566</v>
      </c>
      <c r="C1127">
        <f>VLOOKUP(A1127,'Unit Dose Orders'!$A$1:$H$1110,3,FALSE)</f>
        <v>131</v>
      </c>
      <c r="D1127" t="str">
        <f>VLOOKUP(C1127,Medications!$A$2:$H$162,2,FALSE)</f>
        <v>Dimenhydrinate</v>
      </c>
    </row>
    <row r="1128" spans="1:4">
      <c r="A1128" s="13">
        <v>1010</v>
      </c>
      <c r="B1128" t="s">
        <v>564</v>
      </c>
      <c r="C1128">
        <f>VLOOKUP(A1128,'Unit Dose Orders'!$A$1:$H$1110,3,FALSE)</f>
        <v>91</v>
      </c>
      <c r="D1128" t="str">
        <f>VLOOKUP(C1128,Medications!$A$2:$H$162,2,FALSE)</f>
        <v>Nipride (IVA)</v>
      </c>
    </row>
    <row r="1129" spans="1:4">
      <c r="A1129" s="13">
        <v>1012</v>
      </c>
      <c r="B1129" t="s">
        <v>546</v>
      </c>
      <c r="C1129">
        <f>VLOOKUP(A1129,'Unit Dose Orders'!$A$1:$H$1110,3,FALSE)</f>
        <v>57</v>
      </c>
      <c r="D1129" t="str">
        <f>VLOOKUP(C1129,Medications!$A$2:$H$162,2,FALSE)</f>
        <v>Chloropromozine Hcl</v>
      </c>
    </row>
    <row r="1130" spans="1:4">
      <c r="A1130" s="13">
        <v>1012</v>
      </c>
      <c r="B1130" t="s">
        <v>558</v>
      </c>
      <c r="C1130">
        <f>VLOOKUP(A1130,'Unit Dose Orders'!$A$1:$H$1110,3,FALSE)</f>
        <v>57</v>
      </c>
      <c r="D1130" t="str">
        <f>VLOOKUP(C1130,Medications!$A$2:$H$162,2,FALSE)</f>
        <v>Chloropromozine Hcl</v>
      </c>
    </row>
    <row r="1131" spans="1:4">
      <c r="A1131" s="13">
        <v>1013</v>
      </c>
      <c r="B1131" t="s">
        <v>555</v>
      </c>
      <c r="C1131">
        <f>VLOOKUP(A1131,'Unit Dose Orders'!$A$1:$H$1110,3,FALSE)</f>
        <v>39</v>
      </c>
      <c r="D1131" t="str">
        <f>VLOOKUP(C1131,Medications!$A$2:$H$162,2,FALSE)</f>
        <v>Cytotec</v>
      </c>
    </row>
    <row r="1132" spans="1:4">
      <c r="A1132" s="13">
        <v>1013</v>
      </c>
      <c r="B1132" t="s">
        <v>558</v>
      </c>
      <c r="C1132">
        <f>VLOOKUP(A1132,'Unit Dose Orders'!$A$1:$H$1110,3,FALSE)</f>
        <v>39</v>
      </c>
      <c r="D1132" t="str">
        <f>VLOOKUP(C1132,Medications!$A$2:$H$162,2,FALSE)</f>
        <v>Cytotec</v>
      </c>
    </row>
    <row r="1133" spans="1:4">
      <c r="A1133" s="13">
        <v>1014</v>
      </c>
      <c r="B1133" t="s">
        <v>572</v>
      </c>
      <c r="C1133">
        <f>VLOOKUP(A1133,'Unit Dose Orders'!$A$1:$H$1110,3,FALSE)</f>
        <v>17</v>
      </c>
      <c r="D1133" t="str">
        <f>VLOOKUP(C1133,Medications!$A$2:$H$162,2,FALSE)</f>
        <v>Atenolol</v>
      </c>
    </row>
    <row r="1134" spans="1:4">
      <c r="A1134" s="13">
        <v>1015</v>
      </c>
      <c r="B1134" t="s">
        <v>566</v>
      </c>
      <c r="C1134">
        <f>VLOOKUP(A1134,'Unit Dose Orders'!$A$1:$H$1110,3,FALSE)</f>
        <v>65</v>
      </c>
      <c r="D1134" t="str">
        <f>VLOOKUP(C1134,Medications!$A$2:$H$162,2,FALSE)</f>
        <v>Ceclor</v>
      </c>
    </row>
    <row r="1135" spans="1:4">
      <c r="A1135" s="13">
        <v>1017</v>
      </c>
      <c r="B1135" t="s">
        <v>546</v>
      </c>
      <c r="C1135">
        <f>VLOOKUP(A1135,'Unit Dose Orders'!$A$1:$H$1110,3,FALSE)</f>
        <v>33</v>
      </c>
      <c r="D1135" t="str">
        <f>VLOOKUP(C1135,Medications!$A$2:$H$162,2,FALSE)</f>
        <v>Gravol</v>
      </c>
    </row>
    <row r="1136" spans="1:4">
      <c r="A1136" s="13">
        <v>1017</v>
      </c>
      <c r="B1136" t="s">
        <v>564</v>
      </c>
      <c r="C1136">
        <f>VLOOKUP(A1136,'Unit Dose Orders'!$A$1:$H$1110,3,FALSE)</f>
        <v>33</v>
      </c>
      <c r="D1136" t="str">
        <f>VLOOKUP(C1136,Medications!$A$2:$H$162,2,FALSE)</f>
        <v>Gravol</v>
      </c>
    </row>
    <row r="1137" spans="1:4">
      <c r="A1137" s="13">
        <v>1021</v>
      </c>
      <c r="B1137" t="s">
        <v>575</v>
      </c>
      <c r="C1137">
        <f>VLOOKUP(A1137,'Unit Dose Orders'!$A$1:$H$1110,3,FALSE)</f>
        <v>83</v>
      </c>
      <c r="D1137" t="str">
        <f>VLOOKUP(C1137,Medications!$A$2:$H$162,2,FALSE)</f>
        <v>Librium</v>
      </c>
    </row>
    <row r="1138" spans="1:4">
      <c r="A1138" s="13">
        <v>1021</v>
      </c>
      <c r="B1138" t="s">
        <v>581</v>
      </c>
      <c r="C1138">
        <f>VLOOKUP(A1138,'Unit Dose Orders'!$A$1:$H$1110,3,FALSE)</f>
        <v>83</v>
      </c>
      <c r="D1138" t="str">
        <f>VLOOKUP(C1138,Medications!$A$2:$H$162,2,FALSE)</f>
        <v>Librium</v>
      </c>
    </row>
    <row r="1139" spans="1:4">
      <c r="A1139" s="13">
        <v>1024</v>
      </c>
      <c r="B1139" t="s">
        <v>549</v>
      </c>
      <c r="C1139">
        <f>VLOOKUP(A1139,'Unit Dose Orders'!$A$1:$H$1110,3,FALSE)</f>
        <v>146</v>
      </c>
      <c r="D1139" t="str">
        <f>VLOOKUP(C1139,Medications!$A$2:$H$162,2,FALSE)</f>
        <v>Amitriptyline</v>
      </c>
    </row>
    <row r="1140" spans="1:4">
      <c r="A1140" s="13">
        <v>1025</v>
      </c>
      <c r="B1140" t="s">
        <v>561</v>
      </c>
      <c r="C1140">
        <f>VLOOKUP(A1140,'Unit Dose Orders'!$A$1:$H$1110,3,FALSE)</f>
        <v>130</v>
      </c>
      <c r="D1140" t="str">
        <f>VLOOKUP(C1140,Medications!$A$2:$H$162,2,FALSE)</f>
        <v>Pravachol</v>
      </c>
    </row>
    <row r="1141" spans="1:4">
      <c r="A1141" s="13">
        <v>1026</v>
      </c>
      <c r="B1141" t="s">
        <v>572</v>
      </c>
      <c r="C1141">
        <f>VLOOKUP(A1141,'Unit Dose Orders'!$A$1:$H$1110,3,FALSE)</f>
        <v>27</v>
      </c>
      <c r="D1141" t="str">
        <f>VLOOKUP(C1141,Medications!$A$2:$H$162,2,FALSE)</f>
        <v>Aztreonan (Foruti)</v>
      </c>
    </row>
    <row r="1142" spans="1:4">
      <c r="A1142" s="13">
        <v>1026</v>
      </c>
      <c r="B1142" t="s">
        <v>572</v>
      </c>
      <c r="C1142">
        <f>VLOOKUP(A1142,'Unit Dose Orders'!$A$1:$H$1110,3,FALSE)</f>
        <v>27</v>
      </c>
      <c r="D1142" t="str">
        <f>VLOOKUP(C1142,Medications!$A$2:$H$162,2,FALSE)</f>
        <v>Aztreonan (Foruti)</v>
      </c>
    </row>
    <row r="1143" spans="1:4">
      <c r="A1143" s="13">
        <v>1027</v>
      </c>
      <c r="B1143" t="s">
        <v>552</v>
      </c>
      <c r="C1143">
        <f>VLOOKUP(A1143,'Unit Dose Orders'!$A$1:$H$1110,3,FALSE)</f>
        <v>77</v>
      </c>
      <c r="D1143" t="str">
        <f>VLOOKUP(C1143,Medications!$A$2:$H$162,2,FALSE)</f>
        <v>Medrol</v>
      </c>
    </row>
    <row r="1144" spans="1:4">
      <c r="A1144" s="13">
        <v>1027</v>
      </c>
      <c r="B1144" t="s">
        <v>546</v>
      </c>
      <c r="C1144">
        <f>VLOOKUP(A1144,'Unit Dose Orders'!$A$1:$H$1110,3,FALSE)</f>
        <v>77</v>
      </c>
      <c r="D1144" t="str">
        <f>VLOOKUP(C1144,Medications!$A$2:$H$162,2,FALSE)</f>
        <v>Medrol</v>
      </c>
    </row>
    <row r="1145" spans="1:4">
      <c r="A1145" s="13">
        <v>1028</v>
      </c>
      <c r="B1145" t="s">
        <v>552</v>
      </c>
      <c r="C1145">
        <f>VLOOKUP(A1145,'Unit Dose Orders'!$A$1:$H$1110,3,FALSE)</f>
        <v>69</v>
      </c>
      <c r="D1145" t="str">
        <f>VLOOKUP(C1145,Medications!$A$2:$H$162,2,FALSE)</f>
        <v>Motillium</v>
      </c>
    </row>
    <row r="1146" spans="1:4">
      <c r="A1146" s="13">
        <v>1028</v>
      </c>
      <c r="B1146" t="s">
        <v>555</v>
      </c>
      <c r="C1146">
        <f>VLOOKUP(A1146,'Unit Dose Orders'!$A$1:$H$1110,3,FALSE)</f>
        <v>69</v>
      </c>
      <c r="D1146" t="str">
        <f>VLOOKUP(C1146,Medications!$A$2:$H$162,2,FALSE)</f>
        <v>Motillium</v>
      </c>
    </row>
    <row r="1147" spans="1:4">
      <c r="A1147" s="13">
        <v>1029</v>
      </c>
      <c r="B1147" t="s">
        <v>555</v>
      </c>
      <c r="C1147">
        <f>VLOOKUP(A1147,'Unit Dose Orders'!$A$1:$H$1110,3,FALSE)</f>
        <v>139</v>
      </c>
      <c r="D1147" t="str">
        <f>VLOOKUP(C1147,Medications!$A$2:$H$162,2,FALSE)</f>
        <v>Allofurinol</v>
      </c>
    </row>
    <row r="1148" spans="1:4">
      <c r="A1148" s="13">
        <v>1029</v>
      </c>
      <c r="B1148" t="s">
        <v>569</v>
      </c>
      <c r="C1148">
        <f>VLOOKUP(A1148,'Unit Dose Orders'!$A$1:$H$1110,3,FALSE)</f>
        <v>139</v>
      </c>
      <c r="D1148" t="str">
        <f>VLOOKUP(C1148,Medications!$A$2:$H$162,2,FALSE)</f>
        <v>Allofurinol</v>
      </c>
    </row>
    <row r="1149" spans="1:4">
      <c r="A1149" s="13">
        <v>1030</v>
      </c>
      <c r="B1149" t="s">
        <v>581</v>
      </c>
      <c r="C1149">
        <f>VLOOKUP(A1149,'Unit Dose Orders'!$A$1:$H$1110,3,FALSE)</f>
        <v>11</v>
      </c>
      <c r="D1149" t="str">
        <f>VLOOKUP(C1149,Medications!$A$2:$H$162,2,FALSE)</f>
        <v>Digoxin</v>
      </c>
    </row>
    <row r="1150" spans="1:4">
      <c r="A1150" s="13">
        <v>1031</v>
      </c>
      <c r="B1150" t="s">
        <v>566</v>
      </c>
      <c r="C1150">
        <f>VLOOKUP(A1150,'Unit Dose Orders'!$A$1:$H$1110,3,FALSE)</f>
        <v>62</v>
      </c>
      <c r="D1150" t="str">
        <f>VLOOKUP(C1150,Medications!$A$2:$H$162,2,FALSE)</f>
        <v>Prochlorperazine</v>
      </c>
    </row>
    <row r="1151" spans="1:4">
      <c r="A1151" s="13">
        <v>1031</v>
      </c>
      <c r="B1151" t="s">
        <v>578</v>
      </c>
      <c r="C1151">
        <f>VLOOKUP(A1151,'Unit Dose Orders'!$A$1:$H$1110,3,FALSE)</f>
        <v>62</v>
      </c>
      <c r="D1151" t="str">
        <f>VLOOKUP(C1151,Medications!$A$2:$H$162,2,FALSE)</f>
        <v>Prochlorperazine</v>
      </c>
    </row>
    <row r="1152" spans="1:4">
      <c r="A1152" s="13">
        <v>1033</v>
      </c>
      <c r="B1152" t="s">
        <v>572</v>
      </c>
      <c r="C1152">
        <f>VLOOKUP(A1152,'Unit Dose Orders'!$A$1:$H$1110,3,FALSE)</f>
        <v>133</v>
      </c>
      <c r="D1152" t="str">
        <f>VLOOKUP(C1152,Medications!$A$2:$H$162,2,FALSE)</f>
        <v>Nitro Spray</v>
      </c>
    </row>
    <row r="1153" spans="1:4">
      <c r="A1153" s="13">
        <v>1033</v>
      </c>
      <c r="B1153" t="s">
        <v>552</v>
      </c>
      <c r="C1153">
        <f>VLOOKUP(A1153,'Unit Dose Orders'!$A$1:$H$1110,3,FALSE)</f>
        <v>133</v>
      </c>
      <c r="D1153" t="str">
        <f>VLOOKUP(C1153,Medications!$A$2:$H$162,2,FALSE)</f>
        <v>Nitro Spray</v>
      </c>
    </row>
    <row r="1154" spans="1:4">
      <c r="A1154" s="13">
        <v>1034</v>
      </c>
      <c r="B1154" t="s">
        <v>569</v>
      </c>
      <c r="C1154">
        <f>VLOOKUP(A1154,'Unit Dose Orders'!$A$1:$H$1110,3,FALSE)</f>
        <v>77</v>
      </c>
      <c r="D1154" t="str">
        <f>VLOOKUP(C1154,Medications!$A$2:$H$162,2,FALSE)</f>
        <v>Medrol</v>
      </c>
    </row>
    <row r="1155" spans="1:4">
      <c r="A1155" s="13">
        <v>1034</v>
      </c>
      <c r="B1155" t="s">
        <v>558</v>
      </c>
      <c r="C1155">
        <f>VLOOKUP(A1155,'Unit Dose Orders'!$A$1:$H$1110,3,FALSE)</f>
        <v>77</v>
      </c>
      <c r="D1155" t="str">
        <f>VLOOKUP(C1155,Medications!$A$2:$H$162,2,FALSE)</f>
        <v>Medrol</v>
      </c>
    </row>
    <row r="1156" spans="1:4">
      <c r="A1156" s="13">
        <v>1035</v>
      </c>
      <c r="B1156" t="s">
        <v>544</v>
      </c>
      <c r="C1156">
        <f>VLOOKUP(A1156,'Unit Dose Orders'!$A$1:$H$1110,3,FALSE)</f>
        <v>80</v>
      </c>
      <c r="D1156" t="str">
        <f>VLOOKUP(C1156,Medications!$A$2:$H$162,2,FALSE)</f>
        <v>Methyloopa</v>
      </c>
    </row>
    <row r="1157" spans="1:4">
      <c r="A1157" s="13">
        <v>1036</v>
      </c>
      <c r="B1157" t="s">
        <v>544</v>
      </c>
      <c r="C1157">
        <f>VLOOKUP(A1157,'Unit Dose Orders'!$A$1:$H$1110,3,FALSE)</f>
        <v>151</v>
      </c>
      <c r="D1157" t="str">
        <f>VLOOKUP(C1157,Medications!$A$2:$H$162,2,FALSE)</f>
        <v>Phenobarbital</v>
      </c>
    </row>
    <row r="1158" spans="1:4">
      <c r="A1158" s="13">
        <v>1037</v>
      </c>
      <c r="B1158" t="s">
        <v>564</v>
      </c>
      <c r="C1158">
        <f>VLOOKUP(A1158,'Unit Dose Orders'!$A$1:$H$1110,3,FALSE)</f>
        <v>49</v>
      </c>
      <c r="D1158" t="str">
        <f>VLOOKUP(C1158,Medications!$A$2:$H$162,2,FALSE)</f>
        <v>Toronto Insulin</v>
      </c>
    </row>
    <row r="1159" spans="1:4">
      <c r="A1159" s="13">
        <v>1038</v>
      </c>
      <c r="B1159" t="s">
        <v>575</v>
      </c>
      <c r="C1159">
        <f>VLOOKUP(A1159,'Unit Dose Orders'!$A$1:$H$1110,3,FALSE)</f>
        <v>146</v>
      </c>
      <c r="D1159" t="str">
        <f>VLOOKUP(C1159,Medications!$A$2:$H$162,2,FALSE)</f>
        <v>Amitriptyline</v>
      </c>
    </row>
    <row r="1160" spans="1:4">
      <c r="A1160" s="13">
        <v>1038</v>
      </c>
      <c r="B1160" t="s">
        <v>569</v>
      </c>
      <c r="C1160">
        <f>VLOOKUP(A1160,'Unit Dose Orders'!$A$1:$H$1110,3,FALSE)</f>
        <v>146</v>
      </c>
      <c r="D1160" t="str">
        <f>VLOOKUP(C1160,Medications!$A$2:$H$162,2,FALSE)</f>
        <v>Amitriptyline</v>
      </c>
    </row>
    <row r="1161" spans="1:4">
      <c r="A1161" s="13">
        <v>1039</v>
      </c>
      <c r="B1161" t="s">
        <v>581</v>
      </c>
      <c r="C1161">
        <f>VLOOKUP(A1161,'Unit Dose Orders'!$A$1:$H$1110,3,FALSE)</f>
        <v>92</v>
      </c>
      <c r="D1161" t="str">
        <f>VLOOKUP(C1161,Medications!$A$2:$H$162,2,FALSE)</f>
        <v>Cefuxorin (IVA)</v>
      </c>
    </row>
    <row r="1162" spans="1:4">
      <c r="A1162" s="13">
        <v>1039</v>
      </c>
      <c r="B1162" t="s">
        <v>546</v>
      </c>
      <c r="C1162">
        <f>VLOOKUP(A1162,'Unit Dose Orders'!$A$1:$H$1110,3,FALSE)</f>
        <v>92</v>
      </c>
      <c r="D1162" t="str">
        <f>VLOOKUP(C1162,Medications!$A$2:$H$162,2,FALSE)</f>
        <v>Cefuxorin (IVA)</v>
      </c>
    </row>
    <row r="1163" spans="1:4">
      <c r="A1163" s="13">
        <v>1040</v>
      </c>
      <c r="B1163" t="s">
        <v>572</v>
      </c>
      <c r="C1163">
        <f>VLOOKUP(A1163,'Unit Dose Orders'!$A$1:$H$1110,3,FALSE)</f>
        <v>126</v>
      </c>
      <c r="D1163" t="str">
        <f>VLOOKUP(C1163,Medications!$A$2:$H$162,2,FALSE)</f>
        <v>Ciprofloxacin</v>
      </c>
    </row>
    <row r="1164" spans="1:4">
      <c r="A1164" s="13">
        <v>1040</v>
      </c>
      <c r="B1164" t="s">
        <v>544</v>
      </c>
      <c r="C1164">
        <f>VLOOKUP(A1164,'Unit Dose Orders'!$A$1:$H$1110,3,FALSE)</f>
        <v>126</v>
      </c>
      <c r="D1164" t="str">
        <f>VLOOKUP(C1164,Medications!$A$2:$H$162,2,FALSE)</f>
        <v>Ciprofloxacin</v>
      </c>
    </row>
    <row r="1165" spans="1:4">
      <c r="A1165" s="13">
        <v>1042</v>
      </c>
      <c r="B1165" t="s">
        <v>569</v>
      </c>
      <c r="C1165">
        <f>VLOOKUP(A1165,'Unit Dose Orders'!$A$1:$H$1110,3,FALSE)</f>
        <v>145</v>
      </c>
      <c r="D1165" t="str">
        <f>VLOOKUP(C1165,Medications!$A$2:$H$162,2,FALSE)</f>
        <v>Novasen</v>
      </c>
    </row>
    <row r="1166" spans="1:4">
      <c r="A1166" s="13">
        <v>1043</v>
      </c>
      <c r="B1166" t="s">
        <v>578</v>
      </c>
      <c r="C1166">
        <f>VLOOKUP(A1166,'Unit Dose Orders'!$A$1:$H$1110,3,FALSE)</f>
        <v>104</v>
      </c>
      <c r="D1166" t="str">
        <f>VLOOKUP(C1166,Medications!$A$2:$H$162,2,FALSE)</f>
        <v>Bentylol</v>
      </c>
    </row>
    <row r="1167" spans="1:4">
      <c r="A1167" s="13">
        <v>1045</v>
      </c>
      <c r="B1167" t="s">
        <v>572</v>
      </c>
      <c r="C1167">
        <f>VLOOKUP(A1167,'Unit Dose Orders'!$A$1:$H$1110,3,FALSE)</f>
        <v>117</v>
      </c>
      <c r="D1167" t="str">
        <f>VLOOKUP(C1167,Medications!$A$2:$H$162,2,FALSE)</f>
        <v>Furosenide</v>
      </c>
    </row>
    <row r="1168" spans="1:4">
      <c r="A1168" s="13">
        <v>1046</v>
      </c>
      <c r="B1168" t="s">
        <v>544</v>
      </c>
      <c r="C1168">
        <f>VLOOKUP(A1168,'Unit Dose Orders'!$A$1:$H$1110,3,FALSE)</f>
        <v>69</v>
      </c>
      <c r="D1168" t="str">
        <f>VLOOKUP(C1168,Medications!$A$2:$H$162,2,FALSE)</f>
        <v>Motillium</v>
      </c>
    </row>
    <row r="1169" spans="1:4">
      <c r="A1169" s="13">
        <v>1046</v>
      </c>
      <c r="B1169" t="s">
        <v>549</v>
      </c>
      <c r="C1169">
        <f>VLOOKUP(A1169,'Unit Dose Orders'!$A$1:$H$1110,3,FALSE)</f>
        <v>69</v>
      </c>
      <c r="D1169" t="str">
        <f>VLOOKUP(C1169,Medications!$A$2:$H$162,2,FALSE)</f>
        <v>Motillium</v>
      </c>
    </row>
    <row r="1170" spans="1:4">
      <c r="A1170" s="13">
        <v>1047</v>
      </c>
      <c r="B1170" t="s">
        <v>561</v>
      </c>
      <c r="C1170">
        <f>VLOOKUP(A1170,'Unit Dose Orders'!$A$1:$H$1110,3,FALSE)</f>
        <v>114</v>
      </c>
      <c r="D1170" t="str">
        <f>VLOOKUP(C1170,Medications!$A$2:$H$162,2,FALSE)</f>
        <v>Benztropine</v>
      </c>
    </row>
    <row r="1171" spans="1:4">
      <c r="A1171" s="13">
        <v>1047</v>
      </c>
      <c r="B1171" t="s">
        <v>555</v>
      </c>
      <c r="C1171">
        <f>VLOOKUP(A1171,'Unit Dose Orders'!$A$1:$H$1110,3,FALSE)</f>
        <v>114</v>
      </c>
      <c r="D1171" t="str">
        <f>VLOOKUP(C1171,Medications!$A$2:$H$162,2,FALSE)</f>
        <v>Benztropine</v>
      </c>
    </row>
    <row r="1172" spans="1:4">
      <c r="A1172" s="13">
        <v>1048</v>
      </c>
      <c r="B1172" t="s">
        <v>583</v>
      </c>
      <c r="C1172">
        <f>VLOOKUP(A1172,'Unit Dose Orders'!$A$1:$H$1110,3,FALSE)</f>
        <v>1</v>
      </c>
      <c r="D1172" t="str">
        <f>VLOOKUP(C1172,Medications!$A$2:$H$162,2,FALSE)</f>
        <v>Test Med</v>
      </c>
    </row>
    <row r="1173" spans="1:4">
      <c r="A1173" s="13">
        <v>1048</v>
      </c>
      <c r="B1173" t="s">
        <v>572</v>
      </c>
      <c r="C1173">
        <f>VLOOKUP(A1173,'Unit Dose Orders'!$A$1:$H$1110,3,FALSE)</f>
        <v>1</v>
      </c>
      <c r="D1173" t="str">
        <f>VLOOKUP(C1173,Medications!$A$2:$H$162,2,FALSE)</f>
        <v>Test Med</v>
      </c>
    </row>
    <row r="1174" spans="1:4">
      <c r="A1174" s="13">
        <v>1049</v>
      </c>
      <c r="B1174" t="s">
        <v>578</v>
      </c>
      <c r="C1174">
        <f>VLOOKUP(A1174,'Unit Dose Orders'!$A$1:$H$1110,3,FALSE)</f>
        <v>95</v>
      </c>
      <c r="D1174" t="str">
        <f>VLOOKUP(C1174,Medications!$A$2:$H$162,2,FALSE)</f>
        <v>Modecate</v>
      </c>
    </row>
    <row r="1175" spans="1:4">
      <c r="A1175" s="13">
        <v>1050</v>
      </c>
      <c r="B1175" t="s">
        <v>549</v>
      </c>
      <c r="C1175">
        <f>VLOOKUP(A1175,'Unit Dose Orders'!$A$1:$H$1110,3,FALSE)</f>
        <v>127</v>
      </c>
      <c r="D1175" t="str">
        <f>VLOOKUP(C1175,Medications!$A$2:$H$162,2,FALSE)</f>
        <v>Amantidine</v>
      </c>
    </row>
    <row r="1176" spans="1:4">
      <c r="A1176" s="13">
        <v>1050</v>
      </c>
      <c r="B1176" t="s">
        <v>575</v>
      </c>
      <c r="C1176">
        <f>VLOOKUP(A1176,'Unit Dose Orders'!$A$1:$H$1110,3,FALSE)</f>
        <v>127</v>
      </c>
      <c r="D1176" t="str">
        <f>VLOOKUP(C1176,Medications!$A$2:$H$162,2,FALSE)</f>
        <v>Amantidine</v>
      </c>
    </row>
    <row r="1177" spans="1:4">
      <c r="A1177" s="13">
        <v>1051</v>
      </c>
      <c r="B1177" t="s">
        <v>549</v>
      </c>
      <c r="C1177">
        <f>VLOOKUP(A1177,'Unit Dose Orders'!$A$1:$H$1110,3,FALSE)</f>
        <v>161</v>
      </c>
      <c r="D1177" t="str">
        <f>VLOOKUP(C1177,Medications!$A$2:$H$162,2,FALSE)</f>
        <v>Toradol</v>
      </c>
    </row>
    <row r="1178" spans="1:4">
      <c r="A1178" s="13">
        <v>1051</v>
      </c>
      <c r="B1178" t="s">
        <v>546</v>
      </c>
      <c r="C1178">
        <f>VLOOKUP(A1178,'Unit Dose Orders'!$A$1:$H$1110,3,FALSE)</f>
        <v>161</v>
      </c>
      <c r="D1178" t="str">
        <f>VLOOKUP(C1178,Medications!$A$2:$H$162,2,FALSE)</f>
        <v>Toradol</v>
      </c>
    </row>
    <row r="1179" spans="1:4">
      <c r="A1179" s="13">
        <v>1053</v>
      </c>
      <c r="B1179" t="s">
        <v>572</v>
      </c>
      <c r="C1179">
        <f>VLOOKUP(A1179,'Unit Dose Orders'!$A$1:$H$1110,3,FALSE)</f>
        <v>10</v>
      </c>
      <c r="D1179" t="str">
        <f>VLOOKUP(C1179,Medications!$A$2:$H$162,2,FALSE)</f>
        <v>Demerol</v>
      </c>
    </row>
    <row r="1180" spans="1:4">
      <c r="A1180" s="13">
        <v>1054</v>
      </c>
      <c r="B1180" t="s">
        <v>558</v>
      </c>
      <c r="C1180">
        <f>VLOOKUP(A1180,'Unit Dose Orders'!$A$1:$H$1110,3,FALSE)</f>
        <v>158</v>
      </c>
      <c r="D1180" t="str">
        <f>VLOOKUP(C1180,Medications!$A$2:$H$162,2,FALSE)</f>
        <v>Lopid</v>
      </c>
    </row>
    <row r="1181" spans="1:4">
      <c r="A1181" s="13">
        <v>1055</v>
      </c>
      <c r="B1181" t="s">
        <v>549</v>
      </c>
      <c r="C1181">
        <f>VLOOKUP(A1181,'Unit Dose Orders'!$A$1:$H$1110,3,FALSE)</f>
        <v>2</v>
      </c>
      <c r="D1181" t="str">
        <f>VLOOKUP(C1181,Medications!$A$2:$H$162,2,FALSE)</f>
        <v>Tylenol Plain</v>
      </c>
    </row>
    <row r="1182" spans="1:4">
      <c r="A1182" s="13">
        <v>1055</v>
      </c>
      <c r="B1182" t="s">
        <v>583</v>
      </c>
      <c r="C1182">
        <f>VLOOKUP(A1182,'Unit Dose Orders'!$A$1:$H$1110,3,FALSE)</f>
        <v>2</v>
      </c>
      <c r="D1182" t="str">
        <f>VLOOKUP(C1182,Medications!$A$2:$H$162,2,FALSE)</f>
        <v>Tylenol Plain</v>
      </c>
    </row>
    <row r="1183" spans="1:4">
      <c r="A1183" s="13">
        <v>1056</v>
      </c>
      <c r="B1183" t="s">
        <v>544</v>
      </c>
      <c r="C1183">
        <f>VLOOKUP(A1183,'Unit Dose Orders'!$A$1:$H$1110,3,FALSE)</f>
        <v>5</v>
      </c>
      <c r="D1183" t="str">
        <f>VLOOKUP(C1183,Medications!$A$2:$H$162,2,FALSE)</f>
        <v>Clindamycil (IVA)</v>
      </c>
    </row>
    <row r="1184" spans="1:4">
      <c r="A1184" s="13">
        <v>1056</v>
      </c>
      <c r="B1184" t="s">
        <v>575</v>
      </c>
      <c r="C1184">
        <f>VLOOKUP(A1184,'Unit Dose Orders'!$A$1:$H$1110,3,FALSE)</f>
        <v>5</v>
      </c>
      <c r="D1184" t="str">
        <f>VLOOKUP(C1184,Medications!$A$2:$H$162,2,FALSE)</f>
        <v>Clindamycil (IVA)</v>
      </c>
    </row>
    <row r="1185" spans="1:4">
      <c r="A1185" s="13">
        <v>1057</v>
      </c>
      <c r="B1185" t="s">
        <v>546</v>
      </c>
      <c r="C1185">
        <f>VLOOKUP(A1185,'Unit Dose Orders'!$A$1:$H$1110,3,FALSE)</f>
        <v>52</v>
      </c>
      <c r="D1185" t="str">
        <f>VLOOKUP(C1185,Medications!$A$2:$H$162,2,FALSE)</f>
        <v>Cefoxtin (IVA)</v>
      </c>
    </row>
    <row r="1186" spans="1:4">
      <c r="A1186" s="13">
        <v>1057</v>
      </c>
      <c r="B1186" t="s">
        <v>558</v>
      </c>
      <c r="C1186">
        <f>VLOOKUP(A1186,'Unit Dose Orders'!$A$1:$H$1110,3,FALSE)</f>
        <v>52</v>
      </c>
      <c r="D1186" t="str">
        <f>VLOOKUP(C1186,Medications!$A$2:$H$162,2,FALSE)</f>
        <v>Cefoxtin (IVA)</v>
      </c>
    </row>
    <row r="1187" spans="1:4">
      <c r="A1187" s="13">
        <v>1058</v>
      </c>
      <c r="B1187" t="s">
        <v>581</v>
      </c>
      <c r="C1187">
        <f>VLOOKUP(A1187,'Unit Dose Orders'!$A$1:$H$1110,3,FALSE)</f>
        <v>4</v>
      </c>
      <c r="D1187" t="str">
        <f>VLOOKUP(C1187,Medications!$A$2:$H$162,2,FALSE)</f>
        <v>Tylenol No. 3</v>
      </c>
    </row>
    <row r="1188" spans="1:4">
      <c r="A1188" s="13">
        <v>1059</v>
      </c>
      <c r="B1188" t="s">
        <v>549</v>
      </c>
      <c r="C1188">
        <f>VLOOKUP(A1188,'Unit Dose Orders'!$A$1:$H$1110,3,FALSE)</f>
        <v>44</v>
      </c>
      <c r="D1188" t="str">
        <f>VLOOKUP(C1188,Medications!$A$2:$H$162,2,FALSE)</f>
        <v>Sulfonamide</v>
      </c>
    </row>
    <row r="1189" spans="1:4">
      <c r="A1189" s="13">
        <v>1059</v>
      </c>
      <c r="B1189" t="s">
        <v>561</v>
      </c>
      <c r="C1189">
        <f>VLOOKUP(A1189,'Unit Dose Orders'!$A$1:$H$1110,3,FALSE)</f>
        <v>44</v>
      </c>
      <c r="D1189" t="str">
        <f>VLOOKUP(C1189,Medications!$A$2:$H$162,2,FALSE)</f>
        <v>Sulfonamide</v>
      </c>
    </row>
    <row r="1190" spans="1:4">
      <c r="A1190" s="13">
        <v>1060</v>
      </c>
      <c r="B1190" t="s">
        <v>564</v>
      </c>
      <c r="C1190">
        <f>VLOOKUP(A1190,'Unit Dose Orders'!$A$1:$H$1110,3,FALSE)</f>
        <v>90</v>
      </c>
      <c r="D1190" t="str">
        <f>VLOOKUP(C1190,Medications!$A$2:$H$162,2,FALSE)</f>
        <v>Famotidine (IVA)</v>
      </c>
    </row>
    <row r="1191" spans="1:4">
      <c r="A1191" s="13">
        <v>1061</v>
      </c>
      <c r="B1191" t="s">
        <v>583</v>
      </c>
      <c r="C1191">
        <f>VLOOKUP(A1191,'Unit Dose Orders'!$A$1:$H$1110,3,FALSE)</f>
        <v>56</v>
      </c>
      <c r="D1191" t="str">
        <f>VLOOKUP(C1191,Medications!$A$2:$H$162,2,FALSE)</f>
        <v>Cephalothin (IVA)</v>
      </c>
    </row>
    <row r="1192" spans="1:4">
      <c r="A1192" s="13">
        <v>1062</v>
      </c>
      <c r="B1192" t="s">
        <v>555</v>
      </c>
      <c r="C1192">
        <f>VLOOKUP(A1192,'Unit Dose Orders'!$A$1:$H$1110,3,FALSE)</f>
        <v>64</v>
      </c>
      <c r="D1192" t="str">
        <f>VLOOKUP(C1192,Medications!$A$2:$H$162,2,FALSE)</f>
        <v>Albuterol Inhaler</v>
      </c>
    </row>
    <row r="1193" spans="1:4">
      <c r="A1193" s="13">
        <v>1062</v>
      </c>
      <c r="B1193" t="s">
        <v>564</v>
      </c>
      <c r="C1193">
        <f>VLOOKUP(A1193,'Unit Dose Orders'!$A$1:$H$1110,3,FALSE)</f>
        <v>64</v>
      </c>
      <c r="D1193" t="str">
        <f>VLOOKUP(C1193,Medications!$A$2:$H$162,2,FALSE)</f>
        <v>Albuterol Inhaler</v>
      </c>
    </row>
    <row r="1194" spans="1:4">
      <c r="A1194" s="13">
        <v>1063</v>
      </c>
      <c r="B1194" t="s">
        <v>583</v>
      </c>
      <c r="C1194">
        <f>VLOOKUP(A1194,'Unit Dose Orders'!$A$1:$H$1110,3,FALSE)</f>
        <v>67</v>
      </c>
      <c r="D1194" t="str">
        <f>VLOOKUP(C1194,Medications!$A$2:$H$162,2,FALSE)</f>
        <v>Amoxicillin</v>
      </c>
    </row>
    <row r="1195" spans="1:4">
      <c r="A1195" s="13">
        <v>1064</v>
      </c>
      <c r="B1195" t="s">
        <v>555</v>
      </c>
      <c r="C1195">
        <f>VLOOKUP(A1195,'Unit Dose Orders'!$A$1:$H$1110,3,FALSE)</f>
        <v>110</v>
      </c>
      <c r="D1195" t="str">
        <f>VLOOKUP(C1195,Medications!$A$2:$H$162,2,FALSE)</f>
        <v>Tamoxifen</v>
      </c>
    </row>
    <row r="1196" spans="1:4">
      <c r="A1196" s="13">
        <v>1064</v>
      </c>
      <c r="B1196" t="s">
        <v>561</v>
      </c>
      <c r="C1196">
        <f>VLOOKUP(A1196,'Unit Dose Orders'!$A$1:$H$1110,3,FALSE)</f>
        <v>110</v>
      </c>
      <c r="D1196" t="str">
        <f>VLOOKUP(C1196,Medications!$A$2:$H$162,2,FALSE)</f>
        <v>Tamoxifen</v>
      </c>
    </row>
    <row r="1197" spans="1:4">
      <c r="A1197" s="13">
        <v>1065</v>
      </c>
      <c r="B1197" t="s">
        <v>546</v>
      </c>
      <c r="C1197">
        <f>VLOOKUP(A1197,'Unit Dose Orders'!$A$1:$H$1110,3,FALSE)</f>
        <v>3</v>
      </c>
      <c r="D1197" t="str">
        <f>VLOOKUP(C1197,Medications!$A$2:$H$162,2,FALSE)</f>
        <v>Tylenol No. 2</v>
      </c>
    </row>
    <row r="1198" spans="1:4">
      <c r="A1198" s="13">
        <v>1065</v>
      </c>
      <c r="B1198" t="s">
        <v>569</v>
      </c>
      <c r="C1198">
        <f>VLOOKUP(A1198,'Unit Dose Orders'!$A$1:$H$1110,3,FALSE)</f>
        <v>3</v>
      </c>
      <c r="D1198" t="str">
        <f>VLOOKUP(C1198,Medications!$A$2:$H$162,2,FALSE)</f>
        <v>Tylenol No. 2</v>
      </c>
    </row>
    <row r="1199" spans="1:4">
      <c r="A1199" s="13">
        <v>1066</v>
      </c>
      <c r="B1199" t="s">
        <v>578</v>
      </c>
      <c r="C1199">
        <f>VLOOKUP(A1199,'Unit Dose Orders'!$A$1:$H$1110,3,FALSE)</f>
        <v>14</v>
      </c>
      <c r="D1199" t="str">
        <f>VLOOKUP(C1199,Medications!$A$2:$H$162,2,FALSE)</f>
        <v>Prednisone</v>
      </c>
    </row>
    <row r="1200" spans="1:4">
      <c r="A1200" s="13">
        <v>1067</v>
      </c>
      <c r="B1200" t="s">
        <v>569</v>
      </c>
      <c r="C1200">
        <f>VLOOKUP(A1200,'Unit Dose Orders'!$A$1:$H$1110,3,FALSE)</f>
        <v>1</v>
      </c>
      <c r="D1200" t="str">
        <f>VLOOKUP(C1200,Medications!$A$2:$H$162,2,FALSE)</f>
        <v>Test Med</v>
      </c>
    </row>
    <row r="1201" spans="1:4">
      <c r="A1201" s="13">
        <v>1069</v>
      </c>
      <c r="B1201" t="s">
        <v>572</v>
      </c>
      <c r="C1201">
        <f>VLOOKUP(A1201,'Unit Dose Orders'!$A$1:$H$1110,3,FALSE)</f>
        <v>61</v>
      </c>
      <c r="D1201" t="str">
        <f>VLOOKUP(C1201,Medications!$A$2:$H$162,2,FALSE)</f>
        <v>Kefzol (IVA)</v>
      </c>
    </row>
    <row r="1202" spans="1:4">
      <c r="A1202" s="13">
        <v>1070</v>
      </c>
      <c r="B1202" t="s">
        <v>575</v>
      </c>
      <c r="C1202">
        <f>VLOOKUP(A1202,'Unit Dose Orders'!$A$1:$H$1110,3,FALSE)</f>
        <v>40</v>
      </c>
      <c r="D1202" t="str">
        <f>VLOOKUP(C1202,Medications!$A$2:$H$162,2,FALSE)</f>
        <v>Valium (Aka Diazepam)</v>
      </c>
    </row>
    <row r="1203" spans="1:4">
      <c r="A1203" s="13">
        <v>1071</v>
      </c>
      <c r="B1203" t="s">
        <v>572</v>
      </c>
      <c r="C1203">
        <f>VLOOKUP(A1203,'Unit Dose Orders'!$A$1:$H$1110,3,FALSE)</f>
        <v>105</v>
      </c>
      <c r="D1203" t="str">
        <f>VLOOKUP(C1203,Medications!$A$2:$H$162,2,FALSE)</f>
        <v>Ventolin</v>
      </c>
    </row>
    <row r="1204" spans="1:4">
      <c r="A1204" s="13">
        <v>1072</v>
      </c>
      <c r="B1204" t="s">
        <v>564</v>
      </c>
      <c r="C1204">
        <f>VLOOKUP(A1204,'Unit Dose Orders'!$A$1:$H$1110,3,FALSE)</f>
        <v>90</v>
      </c>
      <c r="D1204" t="str">
        <f>VLOOKUP(C1204,Medications!$A$2:$H$162,2,FALSE)</f>
        <v>Famotidine (IVA)</v>
      </c>
    </row>
    <row r="1205" spans="1:4">
      <c r="A1205" s="13">
        <v>1072</v>
      </c>
      <c r="B1205" t="s">
        <v>564</v>
      </c>
      <c r="C1205">
        <f>VLOOKUP(A1205,'Unit Dose Orders'!$A$1:$H$1110,3,FALSE)</f>
        <v>90</v>
      </c>
      <c r="D1205" t="str">
        <f>VLOOKUP(C1205,Medications!$A$2:$H$162,2,FALSE)</f>
        <v>Famotidine (IVA)</v>
      </c>
    </row>
    <row r="1206" spans="1:4">
      <c r="A1206" s="13">
        <v>1073</v>
      </c>
      <c r="B1206" t="s">
        <v>581</v>
      </c>
      <c r="C1206">
        <f>VLOOKUP(A1206,'Unit Dose Orders'!$A$1:$H$1110,3,FALSE)</f>
        <v>112</v>
      </c>
      <c r="D1206" t="str">
        <f>VLOOKUP(C1206,Medications!$A$2:$H$162,2,FALSE)</f>
        <v>Primidone</v>
      </c>
    </row>
    <row r="1207" spans="1:4">
      <c r="A1207" s="13">
        <v>1073</v>
      </c>
      <c r="B1207" t="s">
        <v>552</v>
      </c>
      <c r="C1207">
        <f>VLOOKUP(A1207,'Unit Dose Orders'!$A$1:$H$1110,3,FALSE)</f>
        <v>112</v>
      </c>
      <c r="D1207" t="str">
        <f>VLOOKUP(C1207,Medications!$A$2:$H$162,2,FALSE)</f>
        <v>Primidone</v>
      </c>
    </row>
    <row r="1208" spans="1:4">
      <c r="A1208" s="13">
        <v>1074</v>
      </c>
      <c r="B1208" t="s">
        <v>549</v>
      </c>
      <c r="C1208">
        <f>VLOOKUP(A1208,'Unit Dose Orders'!$A$1:$H$1110,3,FALSE)</f>
        <v>124</v>
      </c>
      <c r="D1208" t="str">
        <f>VLOOKUP(C1208,Medications!$A$2:$H$162,2,FALSE)</f>
        <v>Levadopa</v>
      </c>
    </row>
    <row r="1209" spans="1:4">
      <c r="A1209" s="13">
        <v>1074</v>
      </c>
      <c r="B1209" t="s">
        <v>581</v>
      </c>
      <c r="C1209">
        <f>VLOOKUP(A1209,'Unit Dose Orders'!$A$1:$H$1110,3,FALSE)</f>
        <v>124</v>
      </c>
      <c r="D1209" t="str">
        <f>VLOOKUP(C1209,Medications!$A$2:$H$162,2,FALSE)</f>
        <v>Levadopa</v>
      </c>
    </row>
    <row r="1210" spans="1:4">
      <c r="A1210" s="13">
        <v>1075</v>
      </c>
      <c r="B1210" t="s">
        <v>575</v>
      </c>
      <c r="C1210">
        <f>VLOOKUP(A1210,'Unit Dose Orders'!$A$1:$H$1110,3,FALSE)</f>
        <v>110</v>
      </c>
      <c r="D1210" t="str">
        <f>VLOOKUP(C1210,Medications!$A$2:$H$162,2,FALSE)</f>
        <v>Tamoxifen</v>
      </c>
    </row>
    <row r="1211" spans="1:4">
      <c r="A1211" s="13">
        <v>1076</v>
      </c>
      <c r="B1211" t="s">
        <v>546</v>
      </c>
      <c r="C1211">
        <f>VLOOKUP(A1211,'Unit Dose Orders'!$A$1:$H$1110,3,FALSE)</f>
        <v>19</v>
      </c>
      <c r="D1211" t="str">
        <f>VLOOKUP(C1211,Medications!$A$2:$H$162,2,FALSE)</f>
        <v>Sodium Citrate</v>
      </c>
    </row>
    <row r="1212" spans="1:4">
      <c r="A1212" s="13">
        <v>1077</v>
      </c>
      <c r="B1212" t="s">
        <v>561</v>
      </c>
      <c r="C1212">
        <f>VLOOKUP(A1212,'Unit Dose Orders'!$A$1:$H$1110,3,FALSE)</f>
        <v>110</v>
      </c>
      <c r="D1212" t="str">
        <f>VLOOKUP(C1212,Medications!$A$2:$H$162,2,FALSE)</f>
        <v>Tamoxifen</v>
      </c>
    </row>
    <row r="1213" spans="1:4">
      <c r="A1213" s="13">
        <v>1078</v>
      </c>
      <c r="B1213" t="s">
        <v>552</v>
      </c>
      <c r="C1213">
        <f>VLOOKUP(A1213,'Unit Dose Orders'!$A$1:$H$1110,3,FALSE)</f>
        <v>114</v>
      </c>
      <c r="D1213" t="str">
        <f>VLOOKUP(C1213,Medications!$A$2:$H$162,2,FALSE)</f>
        <v>Benztropine</v>
      </c>
    </row>
    <row r="1214" spans="1:4">
      <c r="A1214" s="13">
        <v>1079</v>
      </c>
      <c r="B1214" t="s">
        <v>561</v>
      </c>
      <c r="C1214">
        <f>VLOOKUP(A1214,'Unit Dose Orders'!$A$1:$H$1110,3,FALSE)</f>
        <v>58</v>
      </c>
      <c r="D1214" t="str">
        <f>VLOOKUP(C1214,Medications!$A$2:$H$162,2,FALSE)</f>
        <v>Oxymorphone Hcl (IVA)</v>
      </c>
    </row>
    <row r="1215" spans="1:4">
      <c r="A1215" s="13">
        <v>1079</v>
      </c>
      <c r="B1215" t="s">
        <v>549</v>
      </c>
      <c r="C1215">
        <f>VLOOKUP(A1215,'Unit Dose Orders'!$A$1:$H$1110,3,FALSE)</f>
        <v>58</v>
      </c>
      <c r="D1215" t="str">
        <f>VLOOKUP(C1215,Medications!$A$2:$H$162,2,FALSE)</f>
        <v>Oxymorphone Hcl (IVA)</v>
      </c>
    </row>
    <row r="1216" spans="1:4">
      <c r="A1216" s="13">
        <v>1080</v>
      </c>
      <c r="B1216" t="s">
        <v>572</v>
      </c>
      <c r="C1216">
        <f>VLOOKUP(A1216,'Unit Dose Orders'!$A$1:$H$1110,3,FALSE)</f>
        <v>91</v>
      </c>
      <c r="D1216" t="str">
        <f>VLOOKUP(C1216,Medications!$A$2:$H$162,2,FALSE)</f>
        <v>Nipride (IVA)</v>
      </c>
    </row>
    <row r="1217" spans="1:4">
      <c r="A1217" s="13">
        <v>1081</v>
      </c>
      <c r="B1217" t="s">
        <v>581</v>
      </c>
      <c r="C1217">
        <f>VLOOKUP(A1217,'Unit Dose Orders'!$A$1:$H$1110,3,FALSE)</f>
        <v>3</v>
      </c>
      <c r="D1217" t="str">
        <f>VLOOKUP(C1217,Medications!$A$2:$H$162,2,FALSE)</f>
        <v>Tylenol No. 2</v>
      </c>
    </row>
    <row r="1218" spans="1:4">
      <c r="A1218" s="13">
        <v>1081</v>
      </c>
      <c r="B1218" t="s">
        <v>566</v>
      </c>
      <c r="C1218">
        <f>VLOOKUP(A1218,'Unit Dose Orders'!$A$1:$H$1110,3,FALSE)</f>
        <v>3</v>
      </c>
      <c r="D1218" t="str">
        <f>VLOOKUP(C1218,Medications!$A$2:$H$162,2,FALSE)</f>
        <v>Tylenol No. 2</v>
      </c>
    </row>
    <row r="1219" spans="1:4">
      <c r="A1219" s="13">
        <v>1082</v>
      </c>
      <c r="B1219" t="s">
        <v>544</v>
      </c>
      <c r="C1219">
        <f>VLOOKUP(A1219,'Unit Dose Orders'!$A$1:$H$1110,3,FALSE)</f>
        <v>129</v>
      </c>
      <c r="D1219" t="str">
        <f>VLOOKUP(C1219,Medications!$A$2:$H$162,2,FALSE)</f>
        <v>Prepulsid</v>
      </c>
    </row>
    <row r="1220" spans="1:4">
      <c r="A1220" s="13">
        <v>1082</v>
      </c>
      <c r="B1220" t="s">
        <v>583</v>
      </c>
      <c r="C1220">
        <f>VLOOKUP(A1220,'Unit Dose Orders'!$A$1:$H$1110,3,FALSE)</f>
        <v>129</v>
      </c>
      <c r="D1220" t="str">
        <f>VLOOKUP(C1220,Medications!$A$2:$H$162,2,FALSE)</f>
        <v>Prepulsid</v>
      </c>
    </row>
    <row r="1221" spans="1:4">
      <c r="A1221" s="13">
        <v>1083</v>
      </c>
      <c r="B1221" t="s">
        <v>555</v>
      </c>
      <c r="C1221">
        <f>VLOOKUP(A1221,'Unit Dose Orders'!$A$1:$H$1110,3,FALSE)</f>
        <v>128</v>
      </c>
      <c r="D1221" t="str">
        <f>VLOOKUP(C1221,Medications!$A$2:$H$162,2,FALSE)</f>
        <v>Carbamazepine</v>
      </c>
    </row>
    <row r="1222" spans="1:4">
      <c r="A1222" s="13">
        <v>1085</v>
      </c>
      <c r="B1222" t="s">
        <v>572</v>
      </c>
      <c r="C1222">
        <f>VLOOKUP(A1222,'Unit Dose Orders'!$A$1:$H$1110,3,FALSE)</f>
        <v>135</v>
      </c>
      <c r="D1222" t="str">
        <f>VLOOKUP(C1222,Medications!$A$2:$H$162,2,FALSE)</f>
        <v>Chlorpromazine</v>
      </c>
    </row>
    <row r="1223" spans="1:4">
      <c r="A1223" s="13">
        <v>1086</v>
      </c>
      <c r="B1223" t="s">
        <v>583</v>
      </c>
      <c r="C1223">
        <f>VLOOKUP(A1223,'Unit Dose Orders'!$A$1:$H$1110,3,FALSE)</f>
        <v>113</v>
      </c>
      <c r="D1223" t="str">
        <f>VLOOKUP(C1223,Medications!$A$2:$H$162,2,FALSE)</f>
        <v>Haloperidol</v>
      </c>
    </row>
    <row r="1224" spans="1:4">
      <c r="A1224" s="13">
        <v>1086</v>
      </c>
      <c r="B1224" t="s">
        <v>575</v>
      </c>
      <c r="C1224">
        <f>VLOOKUP(A1224,'Unit Dose Orders'!$A$1:$H$1110,3,FALSE)</f>
        <v>113</v>
      </c>
      <c r="D1224" t="str">
        <f>VLOOKUP(C1224,Medications!$A$2:$H$162,2,FALSE)</f>
        <v>Haloperidol</v>
      </c>
    </row>
    <row r="1225" spans="1:4">
      <c r="A1225" s="13">
        <v>1088</v>
      </c>
      <c r="B1225" t="s">
        <v>569</v>
      </c>
      <c r="C1225">
        <f>VLOOKUP(A1225,'Unit Dose Orders'!$A$1:$H$1110,3,FALSE)</f>
        <v>131</v>
      </c>
      <c r="D1225" t="str">
        <f>VLOOKUP(C1225,Medications!$A$2:$H$162,2,FALSE)</f>
        <v>Dimenhydrinate</v>
      </c>
    </row>
    <row r="1226" spans="1:4">
      <c r="A1226" s="13">
        <v>1089</v>
      </c>
      <c r="B1226" t="s">
        <v>561</v>
      </c>
      <c r="C1226">
        <f>VLOOKUP(A1226,'Unit Dose Orders'!$A$1:$H$1110,3,FALSE)</f>
        <v>30</v>
      </c>
      <c r="D1226" t="str">
        <f>VLOOKUP(C1226,Medications!$A$2:$H$162,2,FALSE)</f>
        <v>Persantine</v>
      </c>
    </row>
    <row r="1227" spans="1:4">
      <c r="A1227" s="13">
        <v>1090</v>
      </c>
      <c r="B1227" t="s">
        <v>555</v>
      </c>
      <c r="C1227">
        <f>VLOOKUP(A1227,'Unit Dose Orders'!$A$1:$H$1110,3,FALSE)</f>
        <v>6</v>
      </c>
      <c r="D1227" t="str">
        <f>VLOOKUP(C1227,Medications!$A$2:$H$162,2,FALSE)</f>
        <v>Nitrogard - SR</v>
      </c>
    </row>
    <row r="1228" spans="1:4">
      <c r="A1228" s="13">
        <v>1094</v>
      </c>
      <c r="B1228" t="s">
        <v>549</v>
      </c>
      <c r="C1228">
        <f>VLOOKUP(A1228,'Unit Dose Orders'!$A$1:$H$1110,3,FALSE)</f>
        <v>101</v>
      </c>
      <c r="D1228" t="str">
        <f>VLOOKUP(C1228,Medications!$A$2:$H$162,2,FALSE)</f>
        <v>Isosrbide Dinitrate</v>
      </c>
    </row>
    <row r="1229" spans="1:4">
      <c r="A1229" s="13">
        <v>1094</v>
      </c>
      <c r="B1229" t="s">
        <v>558</v>
      </c>
      <c r="C1229">
        <f>VLOOKUP(A1229,'Unit Dose Orders'!$A$1:$H$1110,3,FALSE)</f>
        <v>101</v>
      </c>
      <c r="D1229" t="str">
        <f>VLOOKUP(C1229,Medications!$A$2:$H$162,2,FALSE)</f>
        <v>Isosrbide Dinitrate</v>
      </c>
    </row>
    <row r="1230" spans="1:4">
      <c r="A1230" s="13">
        <v>1095</v>
      </c>
      <c r="B1230" t="s">
        <v>544</v>
      </c>
      <c r="C1230">
        <f>VLOOKUP(A1230,'Unit Dose Orders'!$A$1:$H$1110,3,FALSE)</f>
        <v>71</v>
      </c>
      <c r="D1230" t="str">
        <f>VLOOKUP(C1230,Medications!$A$2:$H$162,2,FALSE)</f>
        <v>Hydrazaline</v>
      </c>
    </row>
    <row r="1231" spans="1:4">
      <c r="A1231" s="13">
        <v>1097</v>
      </c>
      <c r="B1231" t="s">
        <v>552</v>
      </c>
      <c r="C1231">
        <f>VLOOKUP(A1231,'Unit Dose Orders'!$A$1:$H$1110,3,FALSE)</f>
        <v>35</v>
      </c>
      <c r="D1231" t="str">
        <f>VLOOKUP(C1231,Medications!$A$2:$H$162,2,FALSE)</f>
        <v>Nitroglycerin Sublingual</v>
      </c>
    </row>
    <row r="1232" spans="1:4">
      <c r="A1232" s="13">
        <v>1097</v>
      </c>
      <c r="B1232" t="s">
        <v>544</v>
      </c>
      <c r="C1232">
        <f>VLOOKUP(A1232,'Unit Dose Orders'!$A$1:$H$1110,3,FALSE)</f>
        <v>35</v>
      </c>
      <c r="D1232" t="str">
        <f>VLOOKUP(C1232,Medications!$A$2:$H$162,2,FALSE)</f>
        <v>Nitroglycerin Sublingual</v>
      </c>
    </row>
    <row r="1233" spans="1:4">
      <c r="A1233" s="13">
        <v>1098</v>
      </c>
      <c r="B1233" t="s">
        <v>552</v>
      </c>
      <c r="C1233">
        <f>VLOOKUP(A1233,'Unit Dose Orders'!$A$1:$H$1110,3,FALSE)</f>
        <v>130</v>
      </c>
      <c r="D1233" t="str">
        <f>VLOOKUP(C1233,Medications!$A$2:$H$162,2,FALSE)</f>
        <v>Pravachol</v>
      </c>
    </row>
    <row r="1234" spans="1:4">
      <c r="A1234" s="13">
        <v>1098</v>
      </c>
      <c r="B1234" t="s">
        <v>581</v>
      </c>
      <c r="C1234">
        <f>VLOOKUP(A1234,'Unit Dose Orders'!$A$1:$H$1110,3,FALSE)</f>
        <v>130</v>
      </c>
      <c r="D1234" t="str">
        <f>VLOOKUP(C1234,Medications!$A$2:$H$162,2,FALSE)</f>
        <v>Pravachol</v>
      </c>
    </row>
    <row r="1235" spans="1:4">
      <c r="A1235" s="13">
        <v>1101</v>
      </c>
      <c r="B1235" t="s">
        <v>552</v>
      </c>
      <c r="C1235">
        <f>VLOOKUP(A1235,'Unit Dose Orders'!$A$1:$H$1110,3,FALSE)</f>
        <v>25</v>
      </c>
      <c r="D1235" t="str">
        <f>VLOOKUP(C1235,Medications!$A$2:$H$162,2,FALSE)</f>
        <v>Phenergine</v>
      </c>
    </row>
    <row r="1236" spans="1:4">
      <c r="A1236" s="13">
        <v>1101</v>
      </c>
      <c r="B1236" t="s">
        <v>566</v>
      </c>
      <c r="C1236">
        <f>VLOOKUP(A1236,'Unit Dose Orders'!$A$1:$H$1110,3,FALSE)</f>
        <v>25</v>
      </c>
      <c r="D1236" t="str">
        <f>VLOOKUP(C1236,Medications!$A$2:$H$162,2,FALSE)</f>
        <v>Phenergine</v>
      </c>
    </row>
    <row r="1237" spans="1:4">
      <c r="A1237" s="13">
        <v>1103</v>
      </c>
      <c r="B1237" t="s">
        <v>578</v>
      </c>
      <c r="C1237">
        <f>VLOOKUP(A1237,'Unit Dose Orders'!$A$1:$H$1110,3,FALSE)</f>
        <v>62</v>
      </c>
      <c r="D1237" t="str">
        <f>VLOOKUP(C1237,Medications!$A$2:$H$162,2,FALSE)</f>
        <v>Prochlorperazine</v>
      </c>
    </row>
    <row r="1238" spans="1:4">
      <c r="A1238" s="13">
        <v>1103</v>
      </c>
      <c r="B1238" t="s">
        <v>583</v>
      </c>
      <c r="C1238">
        <f>VLOOKUP(A1238,'Unit Dose Orders'!$A$1:$H$1110,3,FALSE)</f>
        <v>62</v>
      </c>
      <c r="D1238" t="str">
        <f>VLOOKUP(C1238,Medications!$A$2:$H$162,2,FALSE)</f>
        <v>Prochlorperazine</v>
      </c>
    </row>
    <row r="1239" spans="1:4">
      <c r="A1239" s="13">
        <v>1104</v>
      </c>
      <c r="B1239" t="s">
        <v>564</v>
      </c>
      <c r="C1239">
        <f>VLOOKUP(A1239,'Unit Dose Orders'!$A$1:$H$1110,3,FALSE)</f>
        <v>81</v>
      </c>
      <c r="D1239" t="str">
        <f>VLOOKUP(C1239,Medications!$A$2:$H$162,2,FALSE)</f>
        <v>Hydrochlorothiazine</v>
      </c>
    </row>
    <row r="1240" spans="1:4">
      <c r="A1240" s="13">
        <v>1105</v>
      </c>
      <c r="B1240" t="s">
        <v>549</v>
      </c>
      <c r="C1240">
        <f>VLOOKUP(A1240,'Unit Dose Orders'!$A$1:$H$1110,3,FALSE)</f>
        <v>121</v>
      </c>
      <c r="D1240" t="str">
        <f>VLOOKUP(C1240,Medications!$A$2:$H$162,2,FALSE)</f>
        <v>Thorazine</v>
      </c>
    </row>
    <row r="1241" spans="1:4">
      <c r="A1241" s="13">
        <v>1105</v>
      </c>
      <c r="B1241" t="s">
        <v>561</v>
      </c>
      <c r="C1241">
        <f>VLOOKUP(A1241,'Unit Dose Orders'!$A$1:$H$1110,3,FALSE)</f>
        <v>121</v>
      </c>
      <c r="D1241" t="str">
        <f>VLOOKUP(C1241,Medications!$A$2:$H$162,2,FALSE)</f>
        <v>Thorazine</v>
      </c>
    </row>
    <row r="1242" spans="1:4">
      <c r="A1242" s="13">
        <v>1106</v>
      </c>
      <c r="B1242" t="s">
        <v>564</v>
      </c>
      <c r="C1242">
        <f>VLOOKUP(A1242,'Unit Dose Orders'!$A$1:$H$1110,3,FALSE)</f>
        <v>11</v>
      </c>
      <c r="D1242" t="str">
        <f>VLOOKUP(C1242,Medications!$A$2:$H$162,2,FALSE)</f>
        <v>Digoxin</v>
      </c>
    </row>
    <row r="1243" spans="1:4">
      <c r="A1243" s="13">
        <v>1106</v>
      </c>
      <c r="B1243" t="s">
        <v>581</v>
      </c>
      <c r="C1243">
        <f>VLOOKUP(A1243,'Unit Dose Orders'!$A$1:$H$1110,3,FALSE)</f>
        <v>11</v>
      </c>
      <c r="D1243" t="str">
        <f>VLOOKUP(C1243,Medications!$A$2:$H$162,2,FALSE)</f>
        <v>Digoxin</v>
      </c>
    </row>
    <row r="1244" spans="1:4">
      <c r="A1244" s="13">
        <v>1108</v>
      </c>
      <c r="B1244" t="s">
        <v>549</v>
      </c>
      <c r="C1244">
        <f>VLOOKUP(A1244,'Unit Dose Orders'!$A$1:$H$1110,3,FALSE)</f>
        <v>161</v>
      </c>
      <c r="D1244" t="str">
        <f>VLOOKUP(C1244,Medications!$A$2:$H$162,2,FALSE)</f>
        <v>Toradol</v>
      </c>
    </row>
    <row r="1245" spans="1:4">
      <c r="A1245" s="13">
        <v>1108</v>
      </c>
      <c r="B1245" t="s">
        <v>566</v>
      </c>
      <c r="C1245">
        <f>VLOOKUP(A1245,'Unit Dose Orders'!$A$1:$H$1110,3,FALSE)</f>
        <v>161</v>
      </c>
      <c r="D1245" t="str">
        <f>VLOOKUP(C1245,Medications!$A$2:$H$162,2,FALSE)</f>
        <v>Toradol</v>
      </c>
    </row>
    <row r="1246" spans="1:4">
      <c r="A1246" s="13">
        <v>1109</v>
      </c>
      <c r="B1246" t="s">
        <v>581</v>
      </c>
      <c r="C1246">
        <f>VLOOKUP(A1246,'Unit Dose Orders'!$A$1:$H$1110,3,FALSE)</f>
        <v>101</v>
      </c>
      <c r="D1246" t="str">
        <f>VLOOKUP(C1246,Medications!$A$2:$H$162,2,FALSE)</f>
        <v>Isosrbide Dinitrate</v>
      </c>
    </row>
    <row r="1247" spans="1:4">
      <c r="A1247" s="13">
        <v>1109</v>
      </c>
      <c r="B1247" t="s">
        <v>572</v>
      </c>
      <c r="C1247">
        <f>VLOOKUP(A1247,'Unit Dose Orders'!$A$1:$H$1110,3,FALSE)</f>
        <v>101</v>
      </c>
      <c r="D1247" t="str">
        <f>VLOOKUP(C1247,Medications!$A$2:$H$162,2,FALSE)</f>
        <v>Isosrbide Dinitrate</v>
      </c>
    </row>
    <row r="1248" spans="1:4">
      <c r="A1248" s="13">
        <v>1110</v>
      </c>
      <c r="B1248" t="s">
        <v>566</v>
      </c>
      <c r="C1248" t="e">
        <f>VLOOKUP(A1248,'Unit Dose Orders'!$A$1:$H$1110,3,FALSE)</f>
        <v>#N/A</v>
      </c>
      <c r="D1248" t="e">
        <f>VLOOKUP(C1248,Medications!$A$2:$H$162,2,FALSE)</f>
        <v>#N/A</v>
      </c>
    </row>
    <row r="1249" spans="1:4">
      <c r="A1249" s="13">
        <v>1111</v>
      </c>
      <c r="B1249" t="s">
        <v>549</v>
      </c>
      <c r="C1249" t="e">
        <f>VLOOKUP(A1249,'Unit Dose Orders'!$A$1:$H$1110,3,FALSE)</f>
        <v>#N/A</v>
      </c>
      <c r="D1249" t="e">
        <f>VLOOKUP(C1249,Medications!$A$2:$H$162,2,FALSE)</f>
        <v>#N/A</v>
      </c>
    </row>
    <row r="1250" spans="1:4">
      <c r="A1250" s="13">
        <v>1111</v>
      </c>
      <c r="B1250" t="s">
        <v>555</v>
      </c>
      <c r="C1250" t="e">
        <f>VLOOKUP(A1250,'Unit Dose Orders'!$A$1:$H$1110,3,FALSE)</f>
        <v>#N/A</v>
      </c>
      <c r="D1250" t="e">
        <f>VLOOKUP(C1250,Medications!$A$2:$H$162,2,FALSE)</f>
        <v>#N/A</v>
      </c>
    </row>
    <row r="1251" spans="1:4">
      <c r="A1251" s="13">
        <v>1112</v>
      </c>
      <c r="B1251" t="s">
        <v>578</v>
      </c>
      <c r="C1251" t="e">
        <f>VLOOKUP(A1251,'Unit Dose Orders'!$A$1:$H$1110,3,FALSE)</f>
        <v>#N/A</v>
      </c>
      <c r="D1251" t="e">
        <f>VLOOKUP(C1251,Medications!$A$2:$H$162,2,FALSE)</f>
        <v>#N/A</v>
      </c>
    </row>
    <row r="1252" spans="1:4">
      <c r="A1252" s="13">
        <v>1113</v>
      </c>
      <c r="B1252" t="s">
        <v>575</v>
      </c>
      <c r="C1252" t="e">
        <f>VLOOKUP(A1252,'Unit Dose Orders'!$A$1:$H$1110,3,FALSE)</f>
        <v>#N/A</v>
      </c>
      <c r="D1252" t="e">
        <f>VLOOKUP(C1252,Medications!$A$2:$H$162,2,FALSE)</f>
        <v>#N/A</v>
      </c>
    </row>
    <row r="1253" spans="1:4">
      <c r="A1253" s="13">
        <v>1113</v>
      </c>
      <c r="B1253" t="s">
        <v>572</v>
      </c>
      <c r="C1253" t="e">
        <f>VLOOKUP(A1253,'Unit Dose Orders'!$A$1:$H$1110,3,FALSE)</f>
        <v>#N/A</v>
      </c>
      <c r="D1253" t="e">
        <f>VLOOKUP(C1253,Medications!$A$2:$H$162,2,FALSE)</f>
        <v>#N/A</v>
      </c>
    </row>
    <row r="1254" spans="1:4">
      <c r="A1254" s="13">
        <v>1115</v>
      </c>
      <c r="B1254" t="s">
        <v>581</v>
      </c>
      <c r="C1254" t="e">
        <f>VLOOKUP(A1254,'Unit Dose Orders'!$A$1:$H$1110,3,FALSE)</f>
        <v>#N/A</v>
      </c>
      <c r="D1254" t="e">
        <f>VLOOKUP(C1254,Medications!$A$2:$H$162,2,FALSE)</f>
        <v>#N/A</v>
      </c>
    </row>
    <row r="1255" spans="1:4">
      <c r="A1255" s="13">
        <v>1115</v>
      </c>
      <c r="B1255" t="s">
        <v>578</v>
      </c>
      <c r="C1255" t="e">
        <f>VLOOKUP(A1255,'Unit Dose Orders'!$A$1:$H$1110,3,FALSE)</f>
        <v>#N/A</v>
      </c>
      <c r="D1255" t="e">
        <f>VLOOKUP(C1255,Medications!$A$2:$H$162,2,FALSE)</f>
        <v>#N/A</v>
      </c>
    </row>
    <row r="1256" spans="1:4">
      <c r="A1256" s="13">
        <v>1117</v>
      </c>
      <c r="B1256" t="s">
        <v>575</v>
      </c>
      <c r="C1256" t="e">
        <f>VLOOKUP(A1256,'Unit Dose Orders'!$A$1:$H$1110,3,FALSE)</f>
        <v>#N/A</v>
      </c>
      <c r="D1256" t="e">
        <f>VLOOKUP(C1256,Medications!$A$2:$H$162,2,FALSE)</f>
        <v>#N/A</v>
      </c>
    </row>
    <row r="1257" spans="1:4">
      <c r="A1257" s="13">
        <v>1119</v>
      </c>
      <c r="B1257" t="s">
        <v>575</v>
      </c>
      <c r="C1257" t="e">
        <f>VLOOKUP(A1257,'Unit Dose Orders'!$A$1:$H$1110,3,FALSE)</f>
        <v>#N/A</v>
      </c>
      <c r="D1257" t="e">
        <f>VLOOKUP(C1257,Medications!$A$2:$H$162,2,FALSE)</f>
        <v>#N/A</v>
      </c>
    </row>
    <row r="1258" spans="1:4">
      <c r="A1258" s="13">
        <v>1122</v>
      </c>
      <c r="B1258" t="s">
        <v>578</v>
      </c>
      <c r="C1258" t="e">
        <f>VLOOKUP(A1258,'Unit Dose Orders'!$A$1:$H$1110,3,FALSE)</f>
        <v>#N/A</v>
      </c>
      <c r="D1258" t="e">
        <f>VLOOKUP(C1258,Medications!$A$2:$H$162,2,FALSE)</f>
        <v>#N/A</v>
      </c>
    </row>
    <row r="1259" spans="1:4">
      <c r="A1259" s="13">
        <v>1123</v>
      </c>
      <c r="B1259" t="s">
        <v>546</v>
      </c>
      <c r="C1259" t="e">
        <f>VLOOKUP(A1259,'Unit Dose Orders'!$A$1:$H$1110,3,FALSE)</f>
        <v>#N/A</v>
      </c>
      <c r="D1259" t="e">
        <f>VLOOKUP(C1259,Medications!$A$2:$H$162,2,FALSE)</f>
        <v>#N/A</v>
      </c>
    </row>
    <row r="1260" spans="1:4">
      <c r="A1260" s="13">
        <v>1123</v>
      </c>
      <c r="B1260" t="s">
        <v>561</v>
      </c>
      <c r="C1260" t="e">
        <f>VLOOKUP(A1260,'Unit Dose Orders'!$A$1:$H$1110,3,FALSE)</f>
        <v>#N/A</v>
      </c>
      <c r="D1260" t="e">
        <f>VLOOKUP(C1260,Medications!$A$2:$H$162,2,FALSE)</f>
        <v>#N/A</v>
      </c>
    </row>
    <row r="1261" spans="1:4">
      <c r="A1261" s="13">
        <v>1125</v>
      </c>
      <c r="B1261" t="s">
        <v>546</v>
      </c>
      <c r="C1261" t="e">
        <f>VLOOKUP(A1261,'Unit Dose Orders'!$A$1:$H$1110,3,FALSE)</f>
        <v>#N/A</v>
      </c>
      <c r="D1261" t="e">
        <f>VLOOKUP(C1261,Medications!$A$2:$H$162,2,FALSE)</f>
        <v>#N/A</v>
      </c>
    </row>
    <row r="1262" spans="1:4">
      <c r="A1262" s="13">
        <v>1125</v>
      </c>
      <c r="B1262" t="s">
        <v>558</v>
      </c>
      <c r="C1262" t="e">
        <f>VLOOKUP(A1262,'Unit Dose Orders'!$A$1:$H$1110,3,FALSE)</f>
        <v>#N/A</v>
      </c>
      <c r="D1262" t="e">
        <f>VLOOKUP(C1262,Medications!$A$2:$H$162,2,FALSE)</f>
        <v>#N/A</v>
      </c>
    </row>
    <row r="1263" spans="1:4">
      <c r="A1263" s="13">
        <v>1126</v>
      </c>
      <c r="B1263" t="s">
        <v>564</v>
      </c>
      <c r="C1263" t="e">
        <f>VLOOKUP(A1263,'Unit Dose Orders'!$A$1:$H$1110,3,FALSE)</f>
        <v>#N/A</v>
      </c>
      <c r="D1263" t="e">
        <f>VLOOKUP(C1263,Medications!$A$2:$H$162,2,FALSE)</f>
        <v>#N/A</v>
      </c>
    </row>
    <row r="1264" spans="1:4">
      <c r="A1264" s="13">
        <v>1127</v>
      </c>
      <c r="B1264" t="s">
        <v>561</v>
      </c>
      <c r="C1264" t="e">
        <f>VLOOKUP(A1264,'Unit Dose Orders'!$A$1:$H$1110,3,FALSE)</f>
        <v>#N/A</v>
      </c>
      <c r="D1264" t="e">
        <f>VLOOKUP(C1264,Medications!$A$2:$H$162,2,FALSE)</f>
        <v>#N/A</v>
      </c>
    </row>
    <row r="1265" spans="1:4">
      <c r="A1265" s="13">
        <v>1127</v>
      </c>
      <c r="B1265" t="s">
        <v>581</v>
      </c>
      <c r="C1265" t="e">
        <f>VLOOKUP(A1265,'Unit Dose Orders'!$A$1:$H$1110,3,FALSE)</f>
        <v>#N/A</v>
      </c>
      <c r="D1265" t="e">
        <f>VLOOKUP(C1265,Medications!$A$2:$H$162,2,FALSE)</f>
        <v>#N/A</v>
      </c>
    </row>
    <row r="1266" spans="1:4">
      <c r="A1266" s="13">
        <v>1129</v>
      </c>
      <c r="B1266" t="s">
        <v>561</v>
      </c>
      <c r="C1266" t="e">
        <f>VLOOKUP(A1266,'Unit Dose Orders'!$A$1:$H$1110,3,FALSE)</f>
        <v>#N/A</v>
      </c>
      <c r="D1266" t="e">
        <f>VLOOKUP(C1266,Medications!$A$2:$H$162,2,FALSE)</f>
        <v>#N/A</v>
      </c>
    </row>
    <row r="1267" spans="1:4">
      <c r="A1267" s="13">
        <v>1129</v>
      </c>
      <c r="B1267" t="s">
        <v>572</v>
      </c>
      <c r="C1267" t="e">
        <f>VLOOKUP(A1267,'Unit Dose Orders'!$A$1:$H$1110,3,FALSE)</f>
        <v>#N/A</v>
      </c>
      <c r="D1267" t="e">
        <f>VLOOKUP(C1267,Medications!$A$2:$H$162,2,FALSE)</f>
        <v>#N/A</v>
      </c>
    </row>
    <row r="1268" spans="1:4">
      <c r="A1268" s="13">
        <v>1130</v>
      </c>
      <c r="B1268" t="s">
        <v>578</v>
      </c>
      <c r="C1268" t="e">
        <f>VLOOKUP(A1268,'Unit Dose Orders'!$A$1:$H$1110,3,FALSE)</f>
        <v>#N/A</v>
      </c>
      <c r="D1268" t="e">
        <f>VLOOKUP(C1268,Medications!$A$2:$H$162,2,FALSE)</f>
        <v>#N/A</v>
      </c>
    </row>
    <row r="1269" spans="1:4">
      <c r="A1269" s="13">
        <v>1131</v>
      </c>
      <c r="B1269" t="s">
        <v>564</v>
      </c>
      <c r="C1269" t="e">
        <f>VLOOKUP(A1269,'Unit Dose Orders'!$A$1:$H$1110,3,FALSE)</f>
        <v>#N/A</v>
      </c>
      <c r="D1269" t="e">
        <f>VLOOKUP(C1269,Medications!$A$2:$H$162,2,FALSE)</f>
        <v>#N/A</v>
      </c>
    </row>
    <row r="1270" spans="1:4">
      <c r="A1270" s="13">
        <v>1134</v>
      </c>
      <c r="B1270" t="s">
        <v>583</v>
      </c>
      <c r="C1270" t="e">
        <f>VLOOKUP(A1270,'Unit Dose Orders'!$A$1:$H$1110,3,FALSE)</f>
        <v>#N/A</v>
      </c>
      <c r="D1270" t="e">
        <f>VLOOKUP(C1270,Medications!$A$2:$H$162,2,FALSE)</f>
        <v>#N/A</v>
      </c>
    </row>
    <row r="1271" spans="1:4">
      <c r="A1271" s="13">
        <v>1136</v>
      </c>
      <c r="B1271" t="s">
        <v>558</v>
      </c>
      <c r="C1271" t="e">
        <f>VLOOKUP(A1271,'Unit Dose Orders'!$A$1:$H$1110,3,FALSE)</f>
        <v>#N/A</v>
      </c>
      <c r="D1271" t="e">
        <f>VLOOKUP(C1271,Medications!$A$2:$H$162,2,FALSE)</f>
        <v>#N/A</v>
      </c>
    </row>
    <row r="1272" spans="1:4">
      <c r="A1272" s="13">
        <v>1138</v>
      </c>
      <c r="B1272" t="s">
        <v>561</v>
      </c>
      <c r="C1272" t="e">
        <f>VLOOKUP(A1272,'Unit Dose Orders'!$A$1:$H$1110,3,FALSE)</f>
        <v>#N/A</v>
      </c>
      <c r="D1272" t="e">
        <f>VLOOKUP(C1272,Medications!$A$2:$H$162,2,FALSE)</f>
        <v>#N/A</v>
      </c>
    </row>
    <row r="1273" spans="1:4">
      <c r="A1273" s="13">
        <v>1139</v>
      </c>
      <c r="B1273" t="s">
        <v>564</v>
      </c>
      <c r="C1273" t="e">
        <f>VLOOKUP(A1273,'Unit Dose Orders'!$A$1:$H$1110,3,FALSE)</f>
        <v>#N/A</v>
      </c>
      <c r="D1273" t="e">
        <f>VLOOKUP(C1273,Medications!$A$2:$H$162,2,FALSE)</f>
        <v>#N/A</v>
      </c>
    </row>
    <row r="1274" spans="1:4">
      <c r="A1274" s="13">
        <v>1139</v>
      </c>
      <c r="B1274" t="s">
        <v>561</v>
      </c>
      <c r="C1274" t="e">
        <f>VLOOKUP(A1274,'Unit Dose Orders'!$A$1:$H$1110,3,FALSE)</f>
        <v>#N/A</v>
      </c>
      <c r="D1274" t="e">
        <f>VLOOKUP(C1274,Medications!$A$2:$H$162,2,FALSE)</f>
        <v>#N/A</v>
      </c>
    </row>
    <row r="1275" spans="1:4">
      <c r="A1275" s="13">
        <v>1140</v>
      </c>
      <c r="B1275" t="s">
        <v>552</v>
      </c>
      <c r="C1275" t="e">
        <f>VLOOKUP(A1275,'Unit Dose Orders'!$A$1:$H$1110,3,FALSE)</f>
        <v>#N/A</v>
      </c>
      <c r="D1275" t="e">
        <f>VLOOKUP(C1275,Medications!$A$2:$H$162,2,FALSE)</f>
        <v>#N/A</v>
      </c>
    </row>
    <row r="1276" spans="1:4">
      <c r="A1276" s="13">
        <v>1140</v>
      </c>
      <c r="B1276" t="s">
        <v>566</v>
      </c>
      <c r="C1276" t="e">
        <f>VLOOKUP(A1276,'Unit Dose Orders'!$A$1:$H$1110,3,FALSE)</f>
        <v>#N/A</v>
      </c>
      <c r="D1276" t="e">
        <f>VLOOKUP(C1276,Medications!$A$2:$H$162,2,FALSE)</f>
        <v>#N/A</v>
      </c>
    </row>
    <row r="1277" spans="1:4">
      <c r="A1277" s="13">
        <v>1141</v>
      </c>
      <c r="B1277" t="s">
        <v>555</v>
      </c>
      <c r="C1277" t="e">
        <f>VLOOKUP(A1277,'Unit Dose Orders'!$A$1:$H$1110,3,FALSE)</f>
        <v>#N/A</v>
      </c>
      <c r="D1277" t="e">
        <f>VLOOKUP(C1277,Medications!$A$2:$H$162,2,FALSE)</f>
        <v>#N/A</v>
      </c>
    </row>
    <row r="1278" spans="1:4">
      <c r="A1278" s="13">
        <v>1142</v>
      </c>
      <c r="B1278" t="s">
        <v>566</v>
      </c>
      <c r="C1278" t="e">
        <f>VLOOKUP(A1278,'Unit Dose Orders'!$A$1:$H$1110,3,FALSE)</f>
        <v>#N/A</v>
      </c>
      <c r="D1278" t="e">
        <f>VLOOKUP(C1278,Medications!$A$2:$H$162,2,FALSE)</f>
        <v>#N/A</v>
      </c>
    </row>
    <row r="1279" spans="1:4">
      <c r="A1279" s="13">
        <v>1143</v>
      </c>
      <c r="B1279" t="s">
        <v>564</v>
      </c>
      <c r="C1279" t="e">
        <f>VLOOKUP(A1279,'Unit Dose Orders'!$A$1:$H$1110,3,FALSE)</f>
        <v>#N/A</v>
      </c>
      <c r="D1279" t="e">
        <f>VLOOKUP(C1279,Medications!$A$2:$H$162,2,FALSE)</f>
        <v>#N/A</v>
      </c>
    </row>
    <row r="1280" spans="1:4">
      <c r="A1280" s="13">
        <v>1145</v>
      </c>
      <c r="B1280" t="s">
        <v>555</v>
      </c>
      <c r="C1280" t="e">
        <f>VLOOKUP(A1280,'Unit Dose Orders'!$A$1:$H$1110,3,FALSE)</f>
        <v>#N/A</v>
      </c>
      <c r="D1280" t="e">
        <f>VLOOKUP(C1280,Medications!$A$2:$H$162,2,FALSE)</f>
        <v>#N/A</v>
      </c>
    </row>
    <row r="1281" spans="1:4">
      <c r="A1281" s="13">
        <v>1145</v>
      </c>
      <c r="B1281" t="s">
        <v>569</v>
      </c>
      <c r="C1281" t="e">
        <f>VLOOKUP(A1281,'Unit Dose Orders'!$A$1:$H$1110,3,FALSE)</f>
        <v>#N/A</v>
      </c>
      <c r="D1281" t="e">
        <f>VLOOKUP(C1281,Medications!$A$2:$H$162,2,FALSE)</f>
        <v>#N/A</v>
      </c>
    </row>
    <row r="1282" spans="1:4">
      <c r="A1282" s="13">
        <v>1147</v>
      </c>
      <c r="B1282" t="s">
        <v>544</v>
      </c>
      <c r="C1282" t="e">
        <f>VLOOKUP(A1282,'Unit Dose Orders'!$A$1:$H$1110,3,FALSE)</f>
        <v>#N/A</v>
      </c>
      <c r="D1282" t="e">
        <f>VLOOKUP(C1282,Medications!$A$2:$H$162,2,FALSE)</f>
        <v>#N/A</v>
      </c>
    </row>
    <row r="1283" spans="1:4">
      <c r="A1283" s="13">
        <v>1147</v>
      </c>
      <c r="B1283" t="s">
        <v>572</v>
      </c>
      <c r="C1283" t="e">
        <f>VLOOKUP(A1283,'Unit Dose Orders'!$A$1:$H$1110,3,FALSE)</f>
        <v>#N/A</v>
      </c>
      <c r="D1283" t="e">
        <f>VLOOKUP(C1283,Medications!$A$2:$H$162,2,FALSE)</f>
        <v>#N/A</v>
      </c>
    </row>
    <row r="1284" spans="1:4">
      <c r="A1284" s="13">
        <v>1148</v>
      </c>
      <c r="B1284" t="s">
        <v>564</v>
      </c>
      <c r="C1284" t="e">
        <f>VLOOKUP(A1284,'Unit Dose Orders'!$A$1:$H$1110,3,FALSE)</f>
        <v>#N/A</v>
      </c>
      <c r="D1284" t="e">
        <f>VLOOKUP(C1284,Medications!$A$2:$H$162,2,FALSE)</f>
        <v>#N/A</v>
      </c>
    </row>
    <row r="1285" spans="1:4">
      <c r="A1285" s="13">
        <v>1151</v>
      </c>
      <c r="B1285" t="s">
        <v>561</v>
      </c>
      <c r="C1285" t="e">
        <f>VLOOKUP(A1285,'Unit Dose Orders'!$A$1:$H$1110,3,FALSE)</f>
        <v>#N/A</v>
      </c>
      <c r="D1285" t="e">
        <f>VLOOKUP(C1285,Medications!$A$2:$H$162,2,FALSE)</f>
        <v>#N/A</v>
      </c>
    </row>
    <row r="1286" spans="1:4">
      <c r="A1286" s="13">
        <v>1151</v>
      </c>
      <c r="B1286" t="s">
        <v>546</v>
      </c>
      <c r="C1286" t="e">
        <f>VLOOKUP(A1286,'Unit Dose Orders'!$A$1:$H$1110,3,FALSE)</f>
        <v>#N/A</v>
      </c>
      <c r="D1286" t="e">
        <f>VLOOKUP(C1286,Medications!$A$2:$H$162,2,FALSE)</f>
        <v>#N/A</v>
      </c>
    </row>
    <row r="1287" spans="1:4">
      <c r="A1287" s="13">
        <v>1152</v>
      </c>
      <c r="B1287" t="s">
        <v>558</v>
      </c>
      <c r="C1287" t="e">
        <f>VLOOKUP(A1287,'Unit Dose Orders'!$A$1:$H$1110,3,FALSE)</f>
        <v>#N/A</v>
      </c>
      <c r="D1287" t="e">
        <f>VLOOKUP(C1287,Medications!$A$2:$H$162,2,FALSE)</f>
        <v>#N/A</v>
      </c>
    </row>
    <row r="1288" spans="1:4">
      <c r="A1288" s="13">
        <v>1153</v>
      </c>
      <c r="B1288" t="s">
        <v>558</v>
      </c>
      <c r="C1288" t="e">
        <f>VLOOKUP(A1288,'Unit Dose Orders'!$A$1:$H$1110,3,FALSE)</f>
        <v>#N/A</v>
      </c>
      <c r="D1288" t="e">
        <f>VLOOKUP(C1288,Medications!$A$2:$H$162,2,FALSE)</f>
        <v>#N/A</v>
      </c>
    </row>
    <row r="1289" spans="1:4">
      <c r="A1289" s="13">
        <v>1153</v>
      </c>
      <c r="B1289" t="s">
        <v>549</v>
      </c>
      <c r="C1289" t="e">
        <f>VLOOKUP(A1289,'Unit Dose Orders'!$A$1:$H$1110,3,FALSE)</f>
        <v>#N/A</v>
      </c>
      <c r="D1289" t="e">
        <f>VLOOKUP(C1289,Medications!$A$2:$H$162,2,FALSE)</f>
        <v>#N/A</v>
      </c>
    </row>
    <row r="1290" spans="1:4">
      <c r="A1290" s="13">
        <v>1155</v>
      </c>
      <c r="B1290" t="s">
        <v>561</v>
      </c>
      <c r="C1290" t="e">
        <f>VLOOKUP(A1290,'Unit Dose Orders'!$A$1:$H$1110,3,FALSE)</f>
        <v>#N/A</v>
      </c>
      <c r="D1290" t="e">
        <f>VLOOKUP(C1290,Medications!$A$2:$H$162,2,FALSE)</f>
        <v>#N/A</v>
      </c>
    </row>
    <row r="1291" spans="1:4">
      <c r="A1291" s="13">
        <v>1156</v>
      </c>
      <c r="B1291" t="s">
        <v>561</v>
      </c>
      <c r="C1291" t="e">
        <f>VLOOKUP(A1291,'Unit Dose Orders'!$A$1:$H$1110,3,FALSE)</f>
        <v>#N/A</v>
      </c>
      <c r="D1291" t="e">
        <f>VLOOKUP(C1291,Medications!$A$2:$H$162,2,FALSE)</f>
        <v>#N/A</v>
      </c>
    </row>
    <row r="1292" spans="1:4">
      <c r="A1292" s="13">
        <v>1157</v>
      </c>
      <c r="B1292" t="s">
        <v>564</v>
      </c>
      <c r="C1292" t="e">
        <f>VLOOKUP(A1292,'Unit Dose Orders'!$A$1:$H$1110,3,FALSE)</f>
        <v>#N/A</v>
      </c>
      <c r="D1292" t="e">
        <f>VLOOKUP(C1292,Medications!$A$2:$H$162,2,FALSE)</f>
        <v>#N/A</v>
      </c>
    </row>
    <row r="1293" spans="1:4">
      <c r="A1293" s="13">
        <v>1157</v>
      </c>
      <c r="B1293" t="s">
        <v>578</v>
      </c>
      <c r="C1293" t="e">
        <f>VLOOKUP(A1293,'Unit Dose Orders'!$A$1:$H$1110,3,FALSE)</f>
        <v>#N/A</v>
      </c>
      <c r="D1293" t="e">
        <f>VLOOKUP(C1293,Medications!$A$2:$H$162,2,FALSE)</f>
        <v>#N/A</v>
      </c>
    </row>
    <row r="1294" spans="1:4">
      <c r="A1294" s="13">
        <v>1158</v>
      </c>
      <c r="B1294" t="s">
        <v>552</v>
      </c>
      <c r="C1294" t="e">
        <f>VLOOKUP(A1294,'Unit Dose Orders'!$A$1:$H$1110,3,FALSE)</f>
        <v>#N/A</v>
      </c>
      <c r="D1294" t="e">
        <f>VLOOKUP(C1294,Medications!$A$2:$H$162,2,FALSE)</f>
        <v>#N/A</v>
      </c>
    </row>
    <row r="1295" spans="1:4">
      <c r="A1295" s="13">
        <v>1158</v>
      </c>
      <c r="B1295" t="s">
        <v>575</v>
      </c>
      <c r="C1295" t="e">
        <f>VLOOKUP(A1295,'Unit Dose Orders'!$A$1:$H$1110,3,FALSE)</f>
        <v>#N/A</v>
      </c>
      <c r="D1295" t="e">
        <f>VLOOKUP(C1295,Medications!$A$2:$H$162,2,FALSE)</f>
        <v>#N/A</v>
      </c>
    </row>
    <row r="1296" spans="1:4">
      <c r="A1296" s="13">
        <v>1161</v>
      </c>
      <c r="B1296" t="s">
        <v>578</v>
      </c>
      <c r="C1296" t="e">
        <f>VLOOKUP(A1296,'Unit Dose Orders'!$A$1:$H$1110,3,FALSE)</f>
        <v>#N/A</v>
      </c>
      <c r="D1296" t="e">
        <f>VLOOKUP(C1296,Medications!$A$2:$H$162,2,FALSE)</f>
        <v>#N/A</v>
      </c>
    </row>
    <row r="1297" spans="1:4">
      <c r="A1297" s="13">
        <v>1162</v>
      </c>
      <c r="B1297" t="s">
        <v>546</v>
      </c>
      <c r="C1297" t="e">
        <f>VLOOKUP(A1297,'Unit Dose Orders'!$A$1:$H$1110,3,FALSE)</f>
        <v>#N/A</v>
      </c>
      <c r="D1297" t="e">
        <f>VLOOKUP(C1297,Medications!$A$2:$H$162,2,FALSE)</f>
        <v>#N/A</v>
      </c>
    </row>
    <row r="1298" spans="1:4">
      <c r="A1298" s="13">
        <v>1163</v>
      </c>
      <c r="B1298" t="s">
        <v>552</v>
      </c>
      <c r="C1298" t="e">
        <f>VLOOKUP(A1298,'Unit Dose Orders'!$A$1:$H$1110,3,FALSE)</f>
        <v>#N/A</v>
      </c>
      <c r="D1298" t="e">
        <f>VLOOKUP(C1298,Medications!$A$2:$H$162,2,FALSE)</f>
        <v>#N/A</v>
      </c>
    </row>
    <row r="1299" spans="1:4">
      <c r="A1299" s="13">
        <v>1163</v>
      </c>
      <c r="B1299" t="s">
        <v>549</v>
      </c>
      <c r="C1299" t="e">
        <f>VLOOKUP(A1299,'Unit Dose Orders'!$A$1:$H$1110,3,FALSE)</f>
        <v>#N/A</v>
      </c>
      <c r="D1299" t="e">
        <f>VLOOKUP(C1299,Medications!$A$2:$H$162,2,FALSE)</f>
        <v>#N/A</v>
      </c>
    </row>
    <row r="1300" spans="1:4">
      <c r="A1300" s="13">
        <v>1164</v>
      </c>
      <c r="B1300" t="s">
        <v>561</v>
      </c>
      <c r="C1300" t="e">
        <f>VLOOKUP(A1300,'Unit Dose Orders'!$A$1:$H$1110,3,FALSE)</f>
        <v>#N/A</v>
      </c>
      <c r="D1300" t="e">
        <f>VLOOKUP(C1300,Medications!$A$2:$H$162,2,FALSE)</f>
        <v>#N/A</v>
      </c>
    </row>
    <row r="1301" spans="1:4">
      <c r="A1301" s="13">
        <v>1165</v>
      </c>
      <c r="B1301" t="s">
        <v>578</v>
      </c>
      <c r="C1301" t="e">
        <f>VLOOKUP(A1301,'Unit Dose Orders'!$A$1:$H$1110,3,FALSE)</f>
        <v>#N/A</v>
      </c>
      <c r="D1301" t="e">
        <f>VLOOKUP(C1301,Medications!$A$2:$H$162,2,FALSE)</f>
        <v>#N/A</v>
      </c>
    </row>
    <row r="1302" spans="1:4">
      <c r="A1302" s="13">
        <v>1165</v>
      </c>
      <c r="B1302" t="s">
        <v>549</v>
      </c>
      <c r="C1302" t="e">
        <f>VLOOKUP(A1302,'Unit Dose Orders'!$A$1:$H$1110,3,FALSE)</f>
        <v>#N/A</v>
      </c>
      <c r="D1302" t="e">
        <f>VLOOKUP(C1302,Medications!$A$2:$H$162,2,FALSE)</f>
        <v>#N/A</v>
      </c>
    </row>
    <row r="1303" spans="1:4">
      <c r="A1303" s="13">
        <v>1166</v>
      </c>
      <c r="B1303" t="s">
        <v>564</v>
      </c>
      <c r="C1303" t="e">
        <f>VLOOKUP(A1303,'Unit Dose Orders'!$A$1:$H$1110,3,FALSE)</f>
        <v>#N/A</v>
      </c>
      <c r="D1303" t="e">
        <f>VLOOKUP(C1303,Medications!$A$2:$H$162,2,FALSE)</f>
        <v>#N/A</v>
      </c>
    </row>
    <row r="1304" spans="1:4">
      <c r="A1304" s="13">
        <v>1166</v>
      </c>
      <c r="B1304" t="s">
        <v>578</v>
      </c>
      <c r="C1304" t="e">
        <f>VLOOKUP(A1304,'Unit Dose Orders'!$A$1:$H$1110,3,FALSE)</f>
        <v>#N/A</v>
      </c>
      <c r="D1304" t="e">
        <f>VLOOKUP(C1304,Medications!$A$2:$H$162,2,FALSE)</f>
        <v>#N/A</v>
      </c>
    </row>
    <row r="1305" spans="1:4">
      <c r="A1305" s="13">
        <v>1168</v>
      </c>
      <c r="B1305" t="s">
        <v>572</v>
      </c>
      <c r="C1305" t="e">
        <f>VLOOKUP(A1305,'Unit Dose Orders'!$A$1:$H$1110,3,FALSE)</f>
        <v>#N/A</v>
      </c>
      <c r="D1305" t="e">
        <f>VLOOKUP(C1305,Medications!$A$2:$H$162,2,FALSE)</f>
        <v>#N/A</v>
      </c>
    </row>
    <row r="1306" spans="1:4">
      <c r="A1306" s="13">
        <v>1168</v>
      </c>
      <c r="B1306" t="s">
        <v>572</v>
      </c>
      <c r="C1306" t="e">
        <f>VLOOKUP(A1306,'Unit Dose Orders'!$A$1:$H$1110,3,FALSE)</f>
        <v>#N/A</v>
      </c>
      <c r="D1306" t="e">
        <f>VLOOKUP(C1306,Medications!$A$2:$H$162,2,FALSE)</f>
        <v>#N/A</v>
      </c>
    </row>
    <row r="1307" spans="1:4">
      <c r="A1307" s="13">
        <v>1169</v>
      </c>
      <c r="B1307" t="s">
        <v>578</v>
      </c>
      <c r="C1307" t="e">
        <f>VLOOKUP(A1307,'Unit Dose Orders'!$A$1:$H$1110,3,FALSE)</f>
        <v>#N/A</v>
      </c>
      <c r="D1307" t="e">
        <f>VLOOKUP(C1307,Medications!$A$2:$H$162,2,FALSE)</f>
        <v>#N/A</v>
      </c>
    </row>
    <row r="1308" spans="1:4">
      <c r="A1308" s="13">
        <v>1171</v>
      </c>
      <c r="B1308" t="s">
        <v>558</v>
      </c>
      <c r="C1308" t="e">
        <f>VLOOKUP(A1308,'Unit Dose Orders'!$A$1:$H$1110,3,FALSE)</f>
        <v>#N/A</v>
      </c>
      <c r="D1308" t="e">
        <f>VLOOKUP(C1308,Medications!$A$2:$H$162,2,FALSE)</f>
        <v>#N/A</v>
      </c>
    </row>
    <row r="1309" spans="1:4">
      <c r="A1309" s="13">
        <v>1171</v>
      </c>
      <c r="B1309" t="s">
        <v>575</v>
      </c>
      <c r="C1309" t="e">
        <f>VLOOKUP(A1309,'Unit Dose Orders'!$A$1:$H$1110,3,FALSE)</f>
        <v>#N/A</v>
      </c>
      <c r="D1309" t="e">
        <f>VLOOKUP(C1309,Medications!$A$2:$H$162,2,FALSE)</f>
        <v>#N/A</v>
      </c>
    </row>
    <row r="1310" spans="1:4">
      <c r="A1310" s="13">
        <v>1172</v>
      </c>
      <c r="B1310" t="s">
        <v>572</v>
      </c>
      <c r="C1310" t="e">
        <f>VLOOKUP(A1310,'Unit Dose Orders'!$A$1:$H$1110,3,FALSE)</f>
        <v>#N/A</v>
      </c>
      <c r="D1310" t="e">
        <f>VLOOKUP(C1310,Medications!$A$2:$H$162,2,FALSE)</f>
        <v>#N/A</v>
      </c>
    </row>
    <row r="1311" spans="1:4">
      <c r="A1311" s="13">
        <v>1173</v>
      </c>
      <c r="B1311" t="s">
        <v>552</v>
      </c>
      <c r="C1311" t="e">
        <f>VLOOKUP(A1311,'Unit Dose Orders'!$A$1:$H$1110,3,FALSE)</f>
        <v>#N/A</v>
      </c>
      <c r="D1311" t="e">
        <f>VLOOKUP(C1311,Medications!$A$2:$H$162,2,FALSE)</f>
        <v>#N/A</v>
      </c>
    </row>
    <row r="1312" spans="1:4">
      <c r="A1312" s="13">
        <v>1173</v>
      </c>
      <c r="B1312" t="s">
        <v>555</v>
      </c>
      <c r="C1312" t="e">
        <f>VLOOKUP(A1312,'Unit Dose Orders'!$A$1:$H$1110,3,FALSE)</f>
        <v>#N/A</v>
      </c>
      <c r="D1312" t="e">
        <f>VLOOKUP(C1312,Medications!$A$2:$H$162,2,FALSE)</f>
        <v>#N/A</v>
      </c>
    </row>
    <row r="1313" spans="1:4">
      <c r="A1313" s="13">
        <v>1174</v>
      </c>
      <c r="B1313" t="s">
        <v>552</v>
      </c>
      <c r="C1313" t="e">
        <f>VLOOKUP(A1313,'Unit Dose Orders'!$A$1:$H$1110,3,FALSE)</f>
        <v>#N/A</v>
      </c>
      <c r="D1313" t="e">
        <f>VLOOKUP(C1313,Medications!$A$2:$H$162,2,FALSE)</f>
        <v>#N/A</v>
      </c>
    </row>
    <row r="1314" spans="1:4">
      <c r="A1314" s="13">
        <v>1174</v>
      </c>
      <c r="B1314" t="s">
        <v>572</v>
      </c>
      <c r="C1314" t="e">
        <f>VLOOKUP(A1314,'Unit Dose Orders'!$A$1:$H$1110,3,FALSE)</f>
        <v>#N/A</v>
      </c>
      <c r="D1314" t="e">
        <f>VLOOKUP(C1314,Medications!$A$2:$H$162,2,FALSE)</f>
        <v>#N/A</v>
      </c>
    </row>
    <row r="1315" spans="1:4">
      <c r="A1315" s="13">
        <v>1176</v>
      </c>
      <c r="B1315" t="s">
        <v>581</v>
      </c>
      <c r="C1315" t="e">
        <f>VLOOKUP(A1315,'Unit Dose Orders'!$A$1:$H$1110,3,FALSE)</f>
        <v>#N/A</v>
      </c>
      <c r="D1315" t="e">
        <f>VLOOKUP(C1315,Medications!$A$2:$H$162,2,FALSE)</f>
        <v>#N/A</v>
      </c>
    </row>
    <row r="1316" spans="1:4">
      <c r="A1316" s="13">
        <v>1177</v>
      </c>
      <c r="B1316" t="s">
        <v>566</v>
      </c>
      <c r="C1316" t="e">
        <f>VLOOKUP(A1316,'Unit Dose Orders'!$A$1:$H$1110,3,FALSE)</f>
        <v>#N/A</v>
      </c>
      <c r="D1316" t="e">
        <f>VLOOKUP(C1316,Medications!$A$2:$H$162,2,FALSE)</f>
        <v>#N/A</v>
      </c>
    </row>
    <row r="1317" spans="1:4">
      <c r="A1317" s="13">
        <v>1177</v>
      </c>
      <c r="B1317" t="s">
        <v>572</v>
      </c>
      <c r="C1317" t="e">
        <f>VLOOKUP(A1317,'Unit Dose Orders'!$A$1:$H$1110,3,FALSE)</f>
        <v>#N/A</v>
      </c>
      <c r="D1317" t="e">
        <f>VLOOKUP(C1317,Medications!$A$2:$H$162,2,FALSE)</f>
        <v>#N/A</v>
      </c>
    </row>
    <row r="1318" spans="1:4">
      <c r="A1318" s="13">
        <v>1178</v>
      </c>
      <c r="B1318" t="s">
        <v>544</v>
      </c>
      <c r="C1318" t="e">
        <f>VLOOKUP(A1318,'Unit Dose Orders'!$A$1:$H$1110,3,FALSE)</f>
        <v>#N/A</v>
      </c>
      <c r="D1318" t="e">
        <f>VLOOKUP(C1318,Medications!$A$2:$H$162,2,FALSE)</f>
        <v>#N/A</v>
      </c>
    </row>
    <row r="1319" spans="1:4">
      <c r="A1319" s="13">
        <v>1178</v>
      </c>
      <c r="B1319" t="s">
        <v>578</v>
      </c>
      <c r="C1319" t="e">
        <f>VLOOKUP(A1319,'Unit Dose Orders'!$A$1:$H$1110,3,FALSE)</f>
        <v>#N/A</v>
      </c>
      <c r="D1319" t="e">
        <f>VLOOKUP(C1319,Medications!$A$2:$H$162,2,FALSE)</f>
        <v>#N/A</v>
      </c>
    </row>
    <row r="1320" spans="1:4">
      <c r="A1320" s="13">
        <v>1179</v>
      </c>
      <c r="B1320" t="s">
        <v>544</v>
      </c>
      <c r="C1320" t="e">
        <f>VLOOKUP(A1320,'Unit Dose Orders'!$A$1:$H$1110,3,FALSE)</f>
        <v>#N/A</v>
      </c>
      <c r="D1320" t="e">
        <f>VLOOKUP(C1320,Medications!$A$2:$H$162,2,FALSE)</f>
        <v>#N/A</v>
      </c>
    </row>
    <row r="1321" spans="1:4">
      <c r="A1321" s="13">
        <v>1180</v>
      </c>
      <c r="B1321" t="s">
        <v>578</v>
      </c>
      <c r="C1321" t="e">
        <f>VLOOKUP(A1321,'Unit Dose Orders'!$A$1:$H$1110,3,FALSE)</f>
        <v>#N/A</v>
      </c>
      <c r="D1321" t="e">
        <f>VLOOKUP(C1321,Medications!$A$2:$H$162,2,FALSE)</f>
        <v>#N/A</v>
      </c>
    </row>
    <row r="1322" spans="1:4">
      <c r="A1322" s="13">
        <v>1181</v>
      </c>
      <c r="B1322" t="s">
        <v>561</v>
      </c>
      <c r="C1322" t="e">
        <f>VLOOKUP(A1322,'Unit Dose Orders'!$A$1:$H$1110,3,FALSE)</f>
        <v>#N/A</v>
      </c>
      <c r="D1322" t="e">
        <f>VLOOKUP(C1322,Medications!$A$2:$H$162,2,FALSE)</f>
        <v>#N/A</v>
      </c>
    </row>
    <row r="1323" spans="1:4">
      <c r="A1323" s="13">
        <v>1181</v>
      </c>
      <c r="B1323" t="s">
        <v>558</v>
      </c>
      <c r="C1323" t="e">
        <f>VLOOKUP(A1323,'Unit Dose Orders'!$A$1:$H$1110,3,FALSE)</f>
        <v>#N/A</v>
      </c>
      <c r="D1323" t="e">
        <f>VLOOKUP(C1323,Medications!$A$2:$H$162,2,FALSE)</f>
        <v>#N/A</v>
      </c>
    </row>
    <row r="1324" spans="1:4">
      <c r="A1324" s="13">
        <v>1185</v>
      </c>
      <c r="B1324" t="s">
        <v>572</v>
      </c>
      <c r="C1324" t="e">
        <f>VLOOKUP(A1324,'Unit Dose Orders'!$A$1:$H$1110,3,FALSE)</f>
        <v>#N/A</v>
      </c>
      <c r="D1324" t="e">
        <f>VLOOKUP(C1324,Medications!$A$2:$H$162,2,FALSE)</f>
        <v>#N/A</v>
      </c>
    </row>
    <row r="1325" spans="1:4">
      <c r="A1325" s="13">
        <v>1186</v>
      </c>
      <c r="B1325" t="s">
        <v>575</v>
      </c>
      <c r="C1325" t="e">
        <f>VLOOKUP(A1325,'Unit Dose Orders'!$A$1:$H$1110,3,FALSE)</f>
        <v>#N/A</v>
      </c>
      <c r="D1325" t="e">
        <f>VLOOKUP(C1325,Medications!$A$2:$H$162,2,FALSE)</f>
        <v>#N/A</v>
      </c>
    </row>
    <row r="1326" spans="1:4">
      <c r="A1326" s="13">
        <v>1187</v>
      </c>
      <c r="B1326" t="s">
        <v>546</v>
      </c>
      <c r="C1326" t="e">
        <f>VLOOKUP(A1326,'Unit Dose Orders'!$A$1:$H$1110,3,FALSE)</f>
        <v>#N/A</v>
      </c>
      <c r="D1326" t="e">
        <f>VLOOKUP(C1326,Medications!$A$2:$H$162,2,FALSE)</f>
        <v>#N/A</v>
      </c>
    </row>
    <row r="1327" spans="1:4">
      <c r="A1327" s="13">
        <v>1187</v>
      </c>
      <c r="B1327" t="s">
        <v>555</v>
      </c>
      <c r="C1327" t="e">
        <f>VLOOKUP(A1327,'Unit Dose Orders'!$A$1:$H$1110,3,FALSE)</f>
        <v>#N/A</v>
      </c>
      <c r="D1327" t="e">
        <f>VLOOKUP(C1327,Medications!$A$2:$H$162,2,FALSE)</f>
        <v>#N/A</v>
      </c>
    </row>
    <row r="1328" spans="1:4">
      <c r="A1328" s="13">
        <v>1189</v>
      </c>
      <c r="B1328" t="s">
        <v>578</v>
      </c>
      <c r="C1328" t="e">
        <f>VLOOKUP(A1328,'Unit Dose Orders'!$A$1:$H$1110,3,FALSE)</f>
        <v>#N/A</v>
      </c>
      <c r="D1328" t="e">
        <f>VLOOKUP(C1328,Medications!$A$2:$H$162,2,FALSE)</f>
        <v>#N/A</v>
      </c>
    </row>
    <row r="1329" spans="1:4">
      <c r="A1329" s="13">
        <v>1189</v>
      </c>
      <c r="B1329" t="s">
        <v>575</v>
      </c>
      <c r="C1329" t="e">
        <f>VLOOKUP(A1329,'Unit Dose Orders'!$A$1:$H$1110,3,FALSE)</f>
        <v>#N/A</v>
      </c>
      <c r="D1329" t="e">
        <f>VLOOKUP(C1329,Medications!$A$2:$H$162,2,FALSE)</f>
        <v>#N/A</v>
      </c>
    </row>
    <row r="1330" spans="1:4">
      <c r="A1330" s="13">
        <v>1190</v>
      </c>
      <c r="B1330" t="s">
        <v>558</v>
      </c>
      <c r="C1330" t="e">
        <f>VLOOKUP(A1330,'Unit Dose Orders'!$A$1:$H$1110,3,FALSE)</f>
        <v>#N/A</v>
      </c>
      <c r="D1330" t="e">
        <f>VLOOKUP(C1330,Medications!$A$2:$H$162,2,FALSE)</f>
        <v>#N/A</v>
      </c>
    </row>
    <row r="1331" spans="1:4">
      <c r="A1331" s="13">
        <v>1191</v>
      </c>
      <c r="B1331" t="s">
        <v>558</v>
      </c>
      <c r="C1331" t="e">
        <f>VLOOKUP(A1331,'Unit Dose Orders'!$A$1:$H$1110,3,FALSE)</f>
        <v>#N/A</v>
      </c>
      <c r="D1331" t="e">
        <f>VLOOKUP(C1331,Medications!$A$2:$H$162,2,FALSE)</f>
        <v>#N/A</v>
      </c>
    </row>
    <row r="1332" spans="1:4">
      <c r="A1332" s="13">
        <v>1192</v>
      </c>
      <c r="B1332" t="s">
        <v>564</v>
      </c>
      <c r="C1332" t="e">
        <f>VLOOKUP(A1332,'Unit Dose Orders'!$A$1:$H$1110,3,FALSE)</f>
        <v>#N/A</v>
      </c>
      <c r="D1332" t="e">
        <f>VLOOKUP(C1332,Medications!$A$2:$H$162,2,FALSE)</f>
        <v>#N/A</v>
      </c>
    </row>
    <row r="1333" spans="1:4">
      <c r="A1333" s="13">
        <v>1192</v>
      </c>
      <c r="B1333" t="s">
        <v>575</v>
      </c>
      <c r="C1333" t="e">
        <f>VLOOKUP(A1333,'Unit Dose Orders'!$A$1:$H$1110,3,FALSE)</f>
        <v>#N/A</v>
      </c>
      <c r="D1333" t="e">
        <f>VLOOKUP(C1333,Medications!$A$2:$H$162,2,FALSE)</f>
        <v>#N/A</v>
      </c>
    </row>
    <row r="1334" spans="1:4">
      <c r="A1334" s="13">
        <v>1193</v>
      </c>
      <c r="B1334" t="s">
        <v>583</v>
      </c>
      <c r="C1334" t="e">
        <f>VLOOKUP(A1334,'Unit Dose Orders'!$A$1:$H$1110,3,FALSE)</f>
        <v>#N/A</v>
      </c>
      <c r="D1334" t="e">
        <f>VLOOKUP(C1334,Medications!$A$2:$H$162,2,FALSE)</f>
        <v>#N/A</v>
      </c>
    </row>
    <row r="1335" spans="1:4">
      <c r="A1335" s="13">
        <v>1194</v>
      </c>
      <c r="B1335" t="s">
        <v>564</v>
      </c>
      <c r="C1335" t="e">
        <f>VLOOKUP(A1335,'Unit Dose Orders'!$A$1:$H$1110,3,FALSE)</f>
        <v>#N/A</v>
      </c>
      <c r="D1335" t="e">
        <f>VLOOKUP(C1335,Medications!$A$2:$H$162,2,FALSE)</f>
        <v>#N/A</v>
      </c>
    </row>
    <row r="1336" spans="1:4">
      <c r="A1336" s="13">
        <v>1194</v>
      </c>
      <c r="B1336" t="s">
        <v>566</v>
      </c>
      <c r="C1336" t="e">
        <f>VLOOKUP(A1336,'Unit Dose Orders'!$A$1:$H$1110,3,FALSE)</f>
        <v>#N/A</v>
      </c>
      <c r="D1336" t="e">
        <f>VLOOKUP(C1336,Medications!$A$2:$H$162,2,FALSE)</f>
        <v>#N/A</v>
      </c>
    </row>
    <row r="1337" spans="1:4">
      <c r="A1337" s="13">
        <v>1195</v>
      </c>
      <c r="B1337" t="s">
        <v>546</v>
      </c>
      <c r="C1337" t="e">
        <f>VLOOKUP(A1337,'Unit Dose Orders'!$A$1:$H$1110,3,FALSE)</f>
        <v>#N/A</v>
      </c>
      <c r="D1337" t="e">
        <f>VLOOKUP(C1337,Medications!$A$2:$H$162,2,FALSE)</f>
        <v>#N/A</v>
      </c>
    </row>
    <row r="1338" spans="1:4">
      <c r="A1338" s="13">
        <v>1195</v>
      </c>
      <c r="B1338" t="s">
        <v>575</v>
      </c>
      <c r="C1338" t="e">
        <f>VLOOKUP(A1338,'Unit Dose Orders'!$A$1:$H$1110,3,FALSE)</f>
        <v>#N/A</v>
      </c>
      <c r="D1338" t="e">
        <f>VLOOKUP(C1338,Medications!$A$2:$H$162,2,FALSE)</f>
        <v>#N/A</v>
      </c>
    </row>
    <row r="1339" spans="1:4">
      <c r="A1339" s="13">
        <v>1196</v>
      </c>
      <c r="B1339" t="s">
        <v>569</v>
      </c>
      <c r="C1339" t="e">
        <f>VLOOKUP(A1339,'Unit Dose Orders'!$A$1:$H$1110,3,FALSE)</f>
        <v>#N/A</v>
      </c>
      <c r="D1339" t="e">
        <f>VLOOKUP(C1339,Medications!$A$2:$H$162,2,FALSE)</f>
        <v>#N/A</v>
      </c>
    </row>
    <row r="1340" spans="1:4">
      <c r="A1340" s="13">
        <v>1196</v>
      </c>
      <c r="B1340" t="s">
        <v>572</v>
      </c>
      <c r="C1340" t="e">
        <f>VLOOKUP(A1340,'Unit Dose Orders'!$A$1:$H$1110,3,FALSE)</f>
        <v>#N/A</v>
      </c>
      <c r="D1340" t="e">
        <f>VLOOKUP(C1340,Medications!$A$2:$H$162,2,FALSE)</f>
        <v>#N/A</v>
      </c>
    </row>
    <row r="1341" spans="1:4">
      <c r="A1341" s="13">
        <v>1197</v>
      </c>
      <c r="B1341" t="s">
        <v>546</v>
      </c>
      <c r="C1341" t="e">
        <f>VLOOKUP(A1341,'Unit Dose Orders'!$A$1:$H$1110,3,FALSE)</f>
        <v>#N/A</v>
      </c>
      <c r="D1341" t="e">
        <f>VLOOKUP(C1341,Medications!$A$2:$H$162,2,FALSE)</f>
        <v>#N/A</v>
      </c>
    </row>
    <row r="1342" spans="1:4">
      <c r="A1342" s="13">
        <v>1197</v>
      </c>
      <c r="B1342" t="s">
        <v>558</v>
      </c>
      <c r="C1342" t="e">
        <f>VLOOKUP(A1342,'Unit Dose Orders'!$A$1:$H$1110,3,FALSE)</f>
        <v>#N/A</v>
      </c>
      <c r="D1342" t="e">
        <f>VLOOKUP(C1342,Medications!$A$2:$H$162,2,FALSE)</f>
        <v>#N/A</v>
      </c>
    </row>
    <row r="1343" spans="1:4">
      <c r="A1343" s="13">
        <v>1198</v>
      </c>
      <c r="B1343" t="s">
        <v>566</v>
      </c>
      <c r="C1343" t="e">
        <f>VLOOKUP(A1343,'Unit Dose Orders'!$A$1:$H$1110,3,FALSE)</f>
        <v>#N/A</v>
      </c>
      <c r="D1343" t="e">
        <f>VLOOKUP(C1343,Medications!$A$2:$H$162,2,FALSE)</f>
        <v>#N/A</v>
      </c>
    </row>
    <row r="1344" spans="1:4">
      <c r="A1344" s="13">
        <v>1198</v>
      </c>
      <c r="B1344" t="s">
        <v>544</v>
      </c>
      <c r="C1344" t="e">
        <f>VLOOKUP(A1344,'Unit Dose Orders'!$A$1:$H$1110,3,FALSE)</f>
        <v>#N/A</v>
      </c>
      <c r="D1344" t="e">
        <f>VLOOKUP(C1344,Medications!$A$2:$H$162,2,FALSE)</f>
        <v>#N/A</v>
      </c>
    </row>
    <row r="1345" spans="1:4">
      <c r="A1345" s="13">
        <v>1199</v>
      </c>
      <c r="B1345" t="s">
        <v>561</v>
      </c>
      <c r="C1345" t="e">
        <f>VLOOKUP(A1345,'Unit Dose Orders'!$A$1:$H$1110,3,FALSE)</f>
        <v>#N/A</v>
      </c>
      <c r="D1345" t="e">
        <f>VLOOKUP(C1345,Medications!$A$2:$H$162,2,FALSE)</f>
        <v>#N/A</v>
      </c>
    </row>
    <row r="1346" spans="1:4">
      <c r="A1346" s="13">
        <v>1200</v>
      </c>
      <c r="B1346" t="s">
        <v>578</v>
      </c>
      <c r="C1346" t="e">
        <f>VLOOKUP(A1346,'Unit Dose Orders'!$A$1:$H$1110,3,FALSE)</f>
        <v>#N/A</v>
      </c>
      <c r="D1346" t="e">
        <f>VLOOKUP(C1346,Medications!$A$2:$H$162,2,FALSE)</f>
        <v>#N/A</v>
      </c>
    </row>
    <row r="1347" spans="1:4">
      <c r="A1347" s="13">
        <v>1201</v>
      </c>
      <c r="B1347" t="s">
        <v>564</v>
      </c>
      <c r="C1347" t="e">
        <f>VLOOKUP(A1347,'Unit Dose Orders'!$A$1:$H$1110,3,FALSE)</f>
        <v>#N/A</v>
      </c>
      <c r="D1347" t="e">
        <f>VLOOKUP(C1347,Medications!$A$2:$H$162,2,FALSE)</f>
        <v>#N/A</v>
      </c>
    </row>
    <row r="1348" spans="1:4">
      <c r="A1348" s="13">
        <v>1201</v>
      </c>
      <c r="B1348" t="s">
        <v>561</v>
      </c>
      <c r="C1348" t="e">
        <f>VLOOKUP(A1348,'Unit Dose Orders'!$A$1:$H$1110,3,FALSE)</f>
        <v>#N/A</v>
      </c>
      <c r="D1348" t="e">
        <f>VLOOKUP(C1348,Medications!$A$2:$H$162,2,FALSE)</f>
        <v>#N/A</v>
      </c>
    </row>
    <row r="1349" spans="1:4">
      <c r="A1349" s="13">
        <v>1202</v>
      </c>
      <c r="B1349" t="s">
        <v>572</v>
      </c>
      <c r="C1349" t="e">
        <f>VLOOKUP(A1349,'Unit Dose Orders'!$A$1:$H$1110,3,FALSE)</f>
        <v>#N/A</v>
      </c>
      <c r="D1349" t="e">
        <f>VLOOKUP(C1349,Medications!$A$2:$H$162,2,FALSE)</f>
        <v>#N/A</v>
      </c>
    </row>
    <row r="1350" spans="1:4">
      <c r="A1350" s="13">
        <v>1203</v>
      </c>
      <c r="B1350" t="s">
        <v>572</v>
      </c>
      <c r="C1350" t="e">
        <f>VLOOKUP(A1350,'Unit Dose Orders'!$A$1:$H$1110,3,FALSE)</f>
        <v>#N/A</v>
      </c>
      <c r="D1350" t="e">
        <f>VLOOKUP(C1350,Medications!$A$2:$H$162,2,FALSE)</f>
        <v>#N/A</v>
      </c>
    </row>
    <row r="1351" spans="1:4">
      <c r="A1351" s="13">
        <v>1203</v>
      </c>
      <c r="B1351" t="s">
        <v>572</v>
      </c>
      <c r="C1351" t="e">
        <f>VLOOKUP(A1351,'Unit Dose Orders'!$A$1:$H$1110,3,FALSE)</f>
        <v>#N/A</v>
      </c>
      <c r="D1351" t="e">
        <f>VLOOKUP(C1351,Medications!$A$2:$H$162,2,FALSE)</f>
        <v>#N/A</v>
      </c>
    </row>
    <row r="1352" spans="1:4">
      <c r="A1352" s="13">
        <v>1204</v>
      </c>
      <c r="B1352" t="s">
        <v>575</v>
      </c>
      <c r="C1352" t="e">
        <f>VLOOKUP(A1352,'Unit Dose Orders'!$A$1:$H$1110,3,FALSE)</f>
        <v>#N/A</v>
      </c>
      <c r="D1352" t="e">
        <f>VLOOKUP(C1352,Medications!$A$2:$H$162,2,FALSE)</f>
        <v>#N/A</v>
      </c>
    </row>
    <row r="1353" spans="1:4">
      <c r="A1353" s="13">
        <v>1205</v>
      </c>
      <c r="B1353" t="s">
        <v>546</v>
      </c>
      <c r="C1353" t="e">
        <f>VLOOKUP(A1353,'Unit Dose Orders'!$A$1:$H$1110,3,FALSE)</f>
        <v>#N/A</v>
      </c>
      <c r="D1353" t="e">
        <f>VLOOKUP(C1353,Medications!$A$2:$H$162,2,FALSE)</f>
        <v>#N/A</v>
      </c>
    </row>
    <row r="1354" spans="1:4">
      <c r="A1354" s="13">
        <v>1207</v>
      </c>
      <c r="B1354" t="s">
        <v>583</v>
      </c>
      <c r="C1354" t="e">
        <f>VLOOKUP(A1354,'Unit Dose Orders'!$A$1:$H$1110,3,FALSE)</f>
        <v>#N/A</v>
      </c>
      <c r="D1354" t="e">
        <f>VLOOKUP(C1354,Medications!$A$2:$H$162,2,FALSE)</f>
        <v>#N/A</v>
      </c>
    </row>
    <row r="1355" spans="1:4">
      <c r="A1355" s="13">
        <v>1207</v>
      </c>
      <c r="B1355" t="s">
        <v>572</v>
      </c>
      <c r="C1355" t="e">
        <f>VLOOKUP(A1355,'Unit Dose Orders'!$A$1:$H$1110,3,FALSE)</f>
        <v>#N/A</v>
      </c>
      <c r="D1355" t="e">
        <f>VLOOKUP(C1355,Medications!$A$2:$H$162,2,FALSE)</f>
        <v>#N/A</v>
      </c>
    </row>
    <row r="1356" spans="1:4">
      <c r="A1356" s="13">
        <v>1208</v>
      </c>
      <c r="B1356" t="s">
        <v>546</v>
      </c>
      <c r="C1356" t="e">
        <f>VLOOKUP(A1356,'Unit Dose Orders'!$A$1:$H$1110,3,FALSE)</f>
        <v>#N/A</v>
      </c>
      <c r="D1356" t="e">
        <f>VLOOKUP(C1356,Medications!$A$2:$H$162,2,FALSE)</f>
        <v>#N/A</v>
      </c>
    </row>
    <row r="1357" spans="1:4">
      <c r="A1357" s="13">
        <v>1210</v>
      </c>
      <c r="B1357" t="s">
        <v>546</v>
      </c>
      <c r="C1357" t="e">
        <f>VLOOKUP(A1357,'Unit Dose Orders'!$A$1:$H$1110,3,FALSE)</f>
        <v>#N/A</v>
      </c>
      <c r="D1357" t="e">
        <f>VLOOKUP(C1357,Medications!$A$2:$H$162,2,FALSE)</f>
        <v>#N/A</v>
      </c>
    </row>
    <row r="1358" spans="1:4">
      <c r="A1358" s="13">
        <v>1210</v>
      </c>
      <c r="B1358" t="s">
        <v>558</v>
      </c>
      <c r="C1358" t="e">
        <f>VLOOKUP(A1358,'Unit Dose Orders'!$A$1:$H$1110,3,FALSE)</f>
        <v>#N/A</v>
      </c>
      <c r="D1358" t="e">
        <f>VLOOKUP(C1358,Medications!$A$2:$H$162,2,FALSE)</f>
        <v>#N/A</v>
      </c>
    </row>
    <row r="1359" spans="1:4">
      <c r="A1359" s="13">
        <v>1211</v>
      </c>
      <c r="B1359" t="s">
        <v>558</v>
      </c>
      <c r="C1359" t="e">
        <f>VLOOKUP(A1359,'Unit Dose Orders'!$A$1:$H$1110,3,FALSE)</f>
        <v>#N/A</v>
      </c>
      <c r="D1359" t="e">
        <f>VLOOKUP(C1359,Medications!$A$2:$H$162,2,FALSE)</f>
        <v>#N/A</v>
      </c>
    </row>
    <row r="1360" spans="1:4">
      <c r="A1360" s="13">
        <v>1211</v>
      </c>
      <c r="B1360" t="s">
        <v>572</v>
      </c>
      <c r="C1360" t="e">
        <f>VLOOKUP(A1360,'Unit Dose Orders'!$A$1:$H$1110,3,FALSE)</f>
        <v>#N/A</v>
      </c>
      <c r="D1360" t="e">
        <f>VLOOKUP(C1360,Medications!$A$2:$H$162,2,FALSE)</f>
        <v>#N/A</v>
      </c>
    </row>
    <row r="1361" spans="1:4">
      <c r="A1361" s="13">
        <v>1212</v>
      </c>
      <c r="B1361" t="s">
        <v>546</v>
      </c>
      <c r="C1361" t="e">
        <f>VLOOKUP(A1361,'Unit Dose Orders'!$A$1:$H$1110,3,FALSE)</f>
        <v>#N/A</v>
      </c>
      <c r="D1361" t="e">
        <f>VLOOKUP(C1361,Medications!$A$2:$H$162,2,FALSE)</f>
        <v>#N/A</v>
      </c>
    </row>
    <row r="1362" spans="1:4">
      <c r="A1362" s="13">
        <v>1212</v>
      </c>
      <c r="B1362" t="s">
        <v>569</v>
      </c>
      <c r="C1362" t="e">
        <f>VLOOKUP(A1362,'Unit Dose Orders'!$A$1:$H$1110,3,FALSE)</f>
        <v>#N/A</v>
      </c>
      <c r="D1362" t="e">
        <f>VLOOKUP(C1362,Medications!$A$2:$H$162,2,FALSE)</f>
        <v>#N/A</v>
      </c>
    </row>
    <row r="1363" spans="1:4">
      <c r="A1363" s="13">
        <v>1213</v>
      </c>
      <c r="B1363" t="s">
        <v>583</v>
      </c>
      <c r="C1363" t="e">
        <f>VLOOKUP(A1363,'Unit Dose Orders'!$A$1:$H$1110,3,FALSE)</f>
        <v>#N/A</v>
      </c>
      <c r="D1363" t="e">
        <f>VLOOKUP(C1363,Medications!$A$2:$H$162,2,FALSE)</f>
        <v>#N/A</v>
      </c>
    </row>
    <row r="1364" spans="1:4">
      <c r="A1364" s="13">
        <v>1214</v>
      </c>
      <c r="B1364" t="s">
        <v>546</v>
      </c>
      <c r="C1364" t="e">
        <f>VLOOKUP(A1364,'Unit Dose Orders'!$A$1:$H$1110,3,FALSE)</f>
        <v>#N/A</v>
      </c>
      <c r="D1364" t="e">
        <f>VLOOKUP(C1364,Medications!$A$2:$H$162,2,FALSE)</f>
        <v>#N/A</v>
      </c>
    </row>
    <row r="1365" spans="1:4">
      <c r="A1365" s="13">
        <v>1215</v>
      </c>
      <c r="B1365" t="s">
        <v>561</v>
      </c>
      <c r="C1365" t="e">
        <f>VLOOKUP(A1365,'Unit Dose Orders'!$A$1:$H$1110,3,FALSE)</f>
        <v>#N/A</v>
      </c>
      <c r="D1365" t="e">
        <f>VLOOKUP(C1365,Medications!$A$2:$H$162,2,FALSE)</f>
        <v>#N/A</v>
      </c>
    </row>
    <row r="1366" spans="1:4">
      <c r="A1366" s="13">
        <v>1217</v>
      </c>
      <c r="B1366" t="s">
        <v>566</v>
      </c>
      <c r="C1366" t="e">
        <f>VLOOKUP(A1366,'Unit Dose Orders'!$A$1:$H$1110,3,FALSE)</f>
        <v>#N/A</v>
      </c>
      <c r="D1366" t="e">
        <f>VLOOKUP(C1366,Medications!$A$2:$H$162,2,FALSE)</f>
        <v>#N/A</v>
      </c>
    </row>
    <row r="1367" spans="1:4">
      <c r="A1367" s="13">
        <v>1219</v>
      </c>
      <c r="B1367" t="s">
        <v>546</v>
      </c>
      <c r="C1367" t="e">
        <f>VLOOKUP(A1367,'Unit Dose Orders'!$A$1:$H$1110,3,FALSE)</f>
        <v>#N/A</v>
      </c>
      <c r="D1367" t="e">
        <f>VLOOKUP(C1367,Medications!$A$2:$H$162,2,FALSE)</f>
        <v>#N/A</v>
      </c>
    </row>
    <row r="1368" spans="1:4">
      <c r="A1368" s="13">
        <v>1223</v>
      </c>
      <c r="B1368" t="s">
        <v>546</v>
      </c>
      <c r="C1368" t="e">
        <f>VLOOKUP(A1368,'Unit Dose Orders'!$A$1:$H$1110,3,FALSE)</f>
        <v>#N/A</v>
      </c>
      <c r="D1368" t="e">
        <f>VLOOKUP(C1368,Medications!$A$2:$H$162,2,FALSE)</f>
        <v>#N/A</v>
      </c>
    </row>
    <row r="1369" spans="1:4">
      <c r="A1369" s="13">
        <v>1223</v>
      </c>
      <c r="B1369" t="s">
        <v>575</v>
      </c>
      <c r="C1369" t="e">
        <f>VLOOKUP(A1369,'Unit Dose Orders'!$A$1:$H$1110,3,FALSE)</f>
        <v>#N/A</v>
      </c>
      <c r="D1369" t="e">
        <f>VLOOKUP(C1369,Medications!$A$2:$H$162,2,FALSE)</f>
        <v>#N/A</v>
      </c>
    </row>
    <row r="1370" spans="1:4">
      <c r="A1370" s="13">
        <v>1226</v>
      </c>
      <c r="B1370" t="s">
        <v>583</v>
      </c>
      <c r="C1370" t="e">
        <f>VLOOKUP(A1370,'Unit Dose Orders'!$A$1:$H$1110,3,FALSE)</f>
        <v>#N/A</v>
      </c>
      <c r="D1370" t="e">
        <f>VLOOKUP(C1370,Medications!$A$2:$H$162,2,FALSE)</f>
        <v>#N/A</v>
      </c>
    </row>
    <row r="1371" spans="1:4">
      <c r="A1371" s="13">
        <v>1228</v>
      </c>
      <c r="B1371" t="s">
        <v>583</v>
      </c>
      <c r="C1371" t="e">
        <f>VLOOKUP(A1371,'Unit Dose Orders'!$A$1:$H$1110,3,FALSE)</f>
        <v>#N/A</v>
      </c>
      <c r="D1371" t="e">
        <f>VLOOKUP(C1371,Medications!$A$2:$H$162,2,FALSE)</f>
        <v>#N/A</v>
      </c>
    </row>
    <row r="1372" spans="1:4">
      <c r="A1372" s="13">
        <v>1229</v>
      </c>
      <c r="B1372" t="s">
        <v>544</v>
      </c>
      <c r="C1372" t="e">
        <f>VLOOKUP(A1372,'Unit Dose Orders'!$A$1:$H$1110,3,FALSE)</f>
        <v>#N/A</v>
      </c>
      <c r="D1372" t="e">
        <f>VLOOKUP(C1372,Medications!$A$2:$H$162,2,FALSE)</f>
        <v>#N/A</v>
      </c>
    </row>
    <row r="1373" spans="1:4">
      <c r="A1373" s="13">
        <v>1230</v>
      </c>
      <c r="B1373" t="s">
        <v>564</v>
      </c>
      <c r="C1373" t="e">
        <f>VLOOKUP(A1373,'Unit Dose Orders'!$A$1:$H$1110,3,FALSE)</f>
        <v>#N/A</v>
      </c>
      <c r="D1373" t="e">
        <f>VLOOKUP(C1373,Medications!$A$2:$H$162,2,FALSE)</f>
        <v>#N/A</v>
      </c>
    </row>
    <row r="1374" spans="1:4">
      <c r="A1374" s="13">
        <v>1231</v>
      </c>
      <c r="B1374" t="s">
        <v>549</v>
      </c>
      <c r="C1374" t="e">
        <f>VLOOKUP(A1374,'Unit Dose Orders'!$A$1:$H$1110,3,FALSE)</f>
        <v>#N/A</v>
      </c>
      <c r="D1374" t="e">
        <f>VLOOKUP(C1374,Medications!$A$2:$H$162,2,FALSE)</f>
        <v>#N/A</v>
      </c>
    </row>
    <row r="1375" spans="1:4">
      <c r="A1375" s="13">
        <v>1231</v>
      </c>
      <c r="B1375" t="s">
        <v>555</v>
      </c>
      <c r="C1375" t="e">
        <f>VLOOKUP(A1375,'Unit Dose Orders'!$A$1:$H$1110,3,FALSE)</f>
        <v>#N/A</v>
      </c>
      <c r="D1375" t="e">
        <f>VLOOKUP(C1375,Medications!$A$2:$H$162,2,FALSE)</f>
        <v>#N/A</v>
      </c>
    </row>
    <row r="1376" spans="1:4">
      <c r="A1376" s="13">
        <v>1232</v>
      </c>
      <c r="B1376" t="s">
        <v>552</v>
      </c>
      <c r="C1376" t="e">
        <f>VLOOKUP(A1376,'Unit Dose Orders'!$A$1:$H$1110,3,FALSE)</f>
        <v>#N/A</v>
      </c>
      <c r="D1376" t="e">
        <f>VLOOKUP(C1376,Medications!$A$2:$H$162,2,FALSE)</f>
        <v>#N/A</v>
      </c>
    </row>
    <row r="1377" spans="1:4">
      <c r="A1377" s="13">
        <v>1233</v>
      </c>
      <c r="B1377" t="s">
        <v>572</v>
      </c>
      <c r="C1377" t="e">
        <f>VLOOKUP(A1377,'Unit Dose Orders'!$A$1:$H$1110,3,FALSE)</f>
        <v>#N/A</v>
      </c>
      <c r="D1377" t="e">
        <f>VLOOKUP(C1377,Medications!$A$2:$H$162,2,FALSE)</f>
        <v>#N/A</v>
      </c>
    </row>
    <row r="1378" spans="1:4">
      <c r="A1378" s="13">
        <v>1233</v>
      </c>
      <c r="B1378" t="s">
        <v>583</v>
      </c>
      <c r="C1378" t="e">
        <f>VLOOKUP(A1378,'Unit Dose Orders'!$A$1:$H$1110,3,FALSE)</f>
        <v>#N/A</v>
      </c>
      <c r="D1378" t="e">
        <f>VLOOKUP(C1378,Medications!$A$2:$H$162,2,FALSE)</f>
        <v>#N/A</v>
      </c>
    </row>
    <row r="1379" spans="1:4">
      <c r="A1379" s="13">
        <v>1236</v>
      </c>
      <c r="B1379" t="s">
        <v>549</v>
      </c>
      <c r="C1379" t="e">
        <f>VLOOKUP(A1379,'Unit Dose Orders'!$A$1:$H$1110,3,FALSE)</f>
        <v>#N/A</v>
      </c>
      <c r="D1379" t="e">
        <f>VLOOKUP(C1379,Medications!$A$2:$H$162,2,FALSE)</f>
        <v>#N/A</v>
      </c>
    </row>
    <row r="1380" spans="1:4">
      <c r="A1380" s="13">
        <v>1236</v>
      </c>
      <c r="B1380" t="s">
        <v>572</v>
      </c>
      <c r="C1380" t="e">
        <f>VLOOKUP(A1380,'Unit Dose Orders'!$A$1:$H$1110,3,FALSE)</f>
        <v>#N/A</v>
      </c>
      <c r="D1380" t="e">
        <f>VLOOKUP(C1380,Medications!$A$2:$H$162,2,FALSE)</f>
        <v>#N/A</v>
      </c>
    </row>
    <row r="1381" spans="1:4">
      <c r="A1381" s="13">
        <v>1237</v>
      </c>
      <c r="B1381" t="s">
        <v>546</v>
      </c>
      <c r="C1381" t="e">
        <f>VLOOKUP(A1381,'Unit Dose Orders'!$A$1:$H$1110,3,FALSE)</f>
        <v>#N/A</v>
      </c>
      <c r="D1381" t="e">
        <f>VLOOKUP(C1381,Medications!$A$2:$H$162,2,FALSE)</f>
        <v>#N/A</v>
      </c>
    </row>
    <row r="1382" spans="1:4">
      <c r="A1382" s="13">
        <v>1238</v>
      </c>
      <c r="B1382" t="s">
        <v>561</v>
      </c>
      <c r="C1382" t="e">
        <f>VLOOKUP(A1382,'Unit Dose Orders'!$A$1:$H$1110,3,FALSE)</f>
        <v>#N/A</v>
      </c>
      <c r="D1382" t="e">
        <f>VLOOKUP(C1382,Medications!$A$2:$H$162,2,FALSE)</f>
        <v>#N/A</v>
      </c>
    </row>
    <row r="1383" spans="1:4">
      <c r="A1383" s="13">
        <v>1238</v>
      </c>
      <c r="B1383" t="s">
        <v>549</v>
      </c>
      <c r="C1383" t="e">
        <f>VLOOKUP(A1383,'Unit Dose Orders'!$A$1:$H$1110,3,FALSE)</f>
        <v>#N/A</v>
      </c>
      <c r="D1383" t="e">
        <f>VLOOKUP(C1383,Medications!$A$2:$H$162,2,FALSE)</f>
        <v>#N/A</v>
      </c>
    </row>
    <row r="1384" spans="1:4">
      <c r="A1384" s="13">
        <v>1239</v>
      </c>
      <c r="B1384" t="s">
        <v>572</v>
      </c>
      <c r="C1384" t="e">
        <f>VLOOKUP(A1384,'Unit Dose Orders'!$A$1:$H$1110,3,FALSE)</f>
        <v>#N/A</v>
      </c>
      <c r="D1384" t="e">
        <f>VLOOKUP(C1384,Medications!$A$2:$H$162,2,FALSE)</f>
        <v>#N/A</v>
      </c>
    </row>
    <row r="1385" spans="1:4">
      <c r="A1385" s="13">
        <v>1239</v>
      </c>
      <c r="B1385" t="s">
        <v>555</v>
      </c>
      <c r="C1385" t="e">
        <f>VLOOKUP(A1385,'Unit Dose Orders'!$A$1:$H$1110,3,FALSE)</f>
        <v>#N/A</v>
      </c>
      <c r="D1385" t="e">
        <f>VLOOKUP(C1385,Medications!$A$2:$H$162,2,FALSE)</f>
        <v>#N/A</v>
      </c>
    </row>
    <row r="1386" spans="1:4">
      <c r="A1386" s="13">
        <v>1240</v>
      </c>
      <c r="B1386" t="s">
        <v>566</v>
      </c>
      <c r="C1386" t="e">
        <f>VLOOKUP(A1386,'Unit Dose Orders'!$A$1:$H$1110,3,FALSE)</f>
        <v>#N/A</v>
      </c>
      <c r="D1386" t="e">
        <f>VLOOKUP(C1386,Medications!$A$2:$H$162,2,FALSE)</f>
        <v>#N/A</v>
      </c>
    </row>
    <row r="1387" spans="1:4">
      <c r="A1387" s="13">
        <v>1242</v>
      </c>
      <c r="B1387" t="s">
        <v>544</v>
      </c>
      <c r="C1387" t="e">
        <f>VLOOKUP(A1387,'Unit Dose Orders'!$A$1:$H$1110,3,FALSE)</f>
        <v>#N/A</v>
      </c>
      <c r="D1387" t="e">
        <f>VLOOKUP(C1387,Medications!$A$2:$H$162,2,FALSE)</f>
        <v>#N/A</v>
      </c>
    </row>
    <row r="1388" spans="1:4">
      <c r="A1388" s="13">
        <v>1243</v>
      </c>
      <c r="B1388" t="s">
        <v>561</v>
      </c>
      <c r="C1388" t="e">
        <f>VLOOKUP(A1388,'Unit Dose Orders'!$A$1:$H$1110,3,FALSE)</f>
        <v>#N/A</v>
      </c>
      <c r="D1388" t="e">
        <f>VLOOKUP(C1388,Medications!$A$2:$H$162,2,FALSE)</f>
        <v>#N/A</v>
      </c>
    </row>
    <row r="1389" spans="1:4">
      <c r="A1389" s="13">
        <v>1244</v>
      </c>
      <c r="B1389" t="s">
        <v>555</v>
      </c>
      <c r="C1389" t="e">
        <f>VLOOKUP(A1389,'Unit Dose Orders'!$A$1:$H$1110,3,FALSE)</f>
        <v>#N/A</v>
      </c>
      <c r="D1389" t="e">
        <f>VLOOKUP(C1389,Medications!$A$2:$H$162,2,FALSE)</f>
        <v>#N/A</v>
      </c>
    </row>
    <row r="1390" spans="1:4">
      <c r="A1390" s="13">
        <v>1246</v>
      </c>
      <c r="B1390" t="s">
        <v>575</v>
      </c>
      <c r="C1390" t="e">
        <f>VLOOKUP(A1390,'Unit Dose Orders'!$A$1:$H$1110,3,FALSE)</f>
        <v>#N/A</v>
      </c>
      <c r="D1390" t="e">
        <f>VLOOKUP(C1390,Medications!$A$2:$H$162,2,FALSE)</f>
        <v>#N/A</v>
      </c>
    </row>
    <row r="1391" spans="1:4">
      <c r="A1391" s="13">
        <v>1247</v>
      </c>
      <c r="B1391" t="s">
        <v>552</v>
      </c>
      <c r="C1391" t="e">
        <f>VLOOKUP(A1391,'Unit Dose Orders'!$A$1:$H$1110,3,FALSE)</f>
        <v>#N/A</v>
      </c>
      <c r="D1391" t="e">
        <f>VLOOKUP(C1391,Medications!$A$2:$H$162,2,FALSE)</f>
        <v>#N/A</v>
      </c>
    </row>
    <row r="1392" spans="1:4">
      <c r="A1392" s="13">
        <v>1247</v>
      </c>
      <c r="B1392" t="s">
        <v>581</v>
      </c>
      <c r="C1392" t="e">
        <f>VLOOKUP(A1392,'Unit Dose Orders'!$A$1:$H$1110,3,FALSE)</f>
        <v>#N/A</v>
      </c>
      <c r="D1392" t="e">
        <f>VLOOKUP(C1392,Medications!$A$2:$H$162,2,FALSE)</f>
        <v>#N/A</v>
      </c>
    </row>
    <row r="1393" spans="1:4">
      <c r="A1393" s="13">
        <v>1248</v>
      </c>
      <c r="B1393" t="s">
        <v>546</v>
      </c>
      <c r="C1393" t="e">
        <f>VLOOKUP(A1393,'Unit Dose Orders'!$A$1:$H$1110,3,FALSE)</f>
        <v>#N/A</v>
      </c>
      <c r="D1393" t="e">
        <f>VLOOKUP(C1393,Medications!$A$2:$H$162,2,FALSE)</f>
        <v>#N/A</v>
      </c>
    </row>
    <row r="1394" spans="1:4">
      <c r="A1394" s="13">
        <v>1249</v>
      </c>
      <c r="B1394" t="s">
        <v>561</v>
      </c>
      <c r="C1394" t="e">
        <f>VLOOKUP(A1394,'Unit Dose Orders'!$A$1:$H$1110,3,FALSE)</f>
        <v>#N/A</v>
      </c>
      <c r="D1394" t="e">
        <f>VLOOKUP(C1394,Medications!$A$2:$H$162,2,FALSE)</f>
        <v>#N/A</v>
      </c>
    </row>
    <row r="1395" spans="1:4">
      <c r="A1395" s="13">
        <v>1249</v>
      </c>
      <c r="B1395" t="s">
        <v>578</v>
      </c>
      <c r="C1395" t="e">
        <f>VLOOKUP(A1395,'Unit Dose Orders'!$A$1:$H$1110,3,FALSE)</f>
        <v>#N/A</v>
      </c>
      <c r="D1395" t="e">
        <f>VLOOKUP(C1395,Medications!$A$2:$H$162,2,FALSE)</f>
        <v>#N/A</v>
      </c>
    </row>
    <row r="1396" spans="1:4">
      <c r="A1396" s="13">
        <v>1250</v>
      </c>
      <c r="B1396" t="s">
        <v>564</v>
      </c>
      <c r="C1396" t="e">
        <f>VLOOKUP(A1396,'Unit Dose Orders'!$A$1:$H$1110,3,FALSE)</f>
        <v>#N/A</v>
      </c>
      <c r="D1396" t="e">
        <f>VLOOKUP(C1396,Medications!$A$2:$H$162,2,FALSE)</f>
        <v>#N/A</v>
      </c>
    </row>
    <row r="1397" spans="1:4">
      <c r="A1397" s="13">
        <v>1251</v>
      </c>
      <c r="B1397" t="s">
        <v>558</v>
      </c>
      <c r="C1397" t="e">
        <f>VLOOKUP(A1397,'Unit Dose Orders'!$A$1:$H$1110,3,FALSE)</f>
        <v>#N/A</v>
      </c>
      <c r="D1397" t="e">
        <f>VLOOKUP(C1397,Medications!$A$2:$H$162,2,FALSE)</f>
        <v>#N/A</v>
      </c>
    </row>
    <row r="1398" spans="1:4">
      <c r="A1398" s="13">
        <v>1251</v>
      </c>
      <c r="B1398" t="s">
        <v>575</v>
      </c>
      <c r="C1398" t="e">
        <f>VLOOKUP(A1398,'Unit Dose Orders'!$A$1:$H$1110,3,FALSE)</f>
        <v>#N/A</v>
      </c>
      <c r="D1398" t="e">
        <f>VLOOKUP(C1398,Medications!$A$2:$H$162,2,FALSE)</f>
        <v>#N/A</v>
      </c>
    </row>
    <row r="1399" spans="1:4">
      <c r="A1399" s="13">
        <v>1252</v>
      </c>
      <c r="B1399" t="s">
        <v>578</v>
      </c>
      <c r="C1399" t="e">
        <f>VLOOKUP(A1399,'Unit Dose Orders'!$A$1:$H$1110,3,FALSE)</f>
        <v>#N/A</v>
      </c>
      <c r="D1399" t="e">
        <f>VLOOKUP(C1399,Medications!$A$2:$H$162,2,FALSE)</f>
        <v>#N/A</v>
      </c>
    </row>
    <row r="1400" spans="1:4">
      <c r="A1400" s="13">
        <v>1253</v>
      </c>
      <c r="B1400" t="s">
        <v>546</v>
      </c>
      <c r="C1400" t="e">
        <f>VLOOKUP(A1400,'Unit Dose Orders'!$A$1:$H$1110,3,FALSE)</f>
        <v>#N/A</v>
      </c>
      <c r="D1400" t="e">
        <f>VLOOKUP(C1400,Medications!$A$2:$H$162,2,FALSE)</f>
        <v>#N/A</v>
      </c>
    </row>
    <row r="1401" spans="1:4">
      <c r="A1401" s="13">
        <v>1254</v>
      </c>
      <c r="B1401" t="s">
        <v>575</v>
      </c>
      <c r="C1401" t="e">
        <f>VLOOKUP(A1401,'Unit Dose Orders'!$A$1:$H$1110,3,FALSE)</f>
        <v>#N/A</v>
      </c>
      <c r="D1401" t="e">
        <f>VLOOKUP(C1401,Medications!$A$2:$H$162,2,FALSE)</f>
        <v>#N/A</v>
      </c>
    </row>
    <row r="1402" spans="1:4">
      <c r="A1402" s="13">
        <v>1254</v>
      </c>
      <c r="B1402" t="s">
        <v>555</v>
      </c>
      <c r="C1402" t="e">
        <f>VLOOKUP(A1402,'Unit Dose Orders'!$A$1:$H$1110,3,FALSE)</f>
        <v>#N/A</v>
      </c>
      <c r="D1402" t="e">
        <f>VLOOKUP(C1402,Medications!$A$2:$H$162,2,FALSE)</f>
        <v>#N/A</v>
      </c>
    </row>
    <row r="1403" spans="1:4">
      <c r="A1403" s="13">
        <v>1255</v>
      </c>
      <c r="B1403" t="s">
        <v>578</v>
      </c>
      <c r="C1403" t="e">
        <f>VLOOKUP(A1403,'Unit Dose Orders'!$A$1:$H$1110,3,FALSE)</f>
        <v>#N/A</v>
      </c>
      <c r="D1403" t="e">
        <f>VLOOKUP(C1403,Medications!$A$2:$H$162,2,FALSE)</f>
        <v>#N/A</v>
      </c>
    </row>
    <row r="1404" spans="1:4">
      <c r="A1404" s="13">
        <v>1255</v>
      </c>
      <c r="B1404" t="s">
        <v>558</v>
      </c>
      <c r="C1404" t="e">
        <f>VLOOKUP(A1404,'Unit Dose Orders'!$A$1:$H$1110,3,FALSE)</f>
        <v>#N/A</v>
      </c>
      <c r="D1404" t="e">
        <f>VLOOKUP(C1404,Medications!$A$2:$H$162,2,FALSE)</f>
        <v>#N/A</v>
      </c>
    </row>
    <row r="1405" spans="1:4">
      <c r="A1405" s="13">
        <v>1256</v>
      </c>
      <c r="B1405" t="s">
        <v>558</v>
      </c>
      <c r="C1405" t="e">
        <f>VLOOKUP(A1405,'Unit Dose Orders'!$A$1:$H$1110,3,FALSE)</f>
        <v>#N/A</v>
      </c>
      <c r="D1405" t="e">
        <f>VLOOKUP(C1405,Medications!$A$2:$H$162,2,FALSE)</f>
        <v>#N/A</v>
      </c>
    </row>
    <row r="1406" spans="1:4">
      <c r="A1406" s="13">
        <v>1257</v>
      </c>
      <c r="B1406" t="s">
        <v>575</v>
      </c>
      <c r="C1406" t="e">
        <f>VLOOKUP(A1406,'Unit Dose Orders'!$A$1:$H$1110,3,FALSE)</f>
        <v>#N/A</v>
      </c>
      <c r="D1406" t="e">
        <f>VLOOKUP(C1406,Medications!$A$2:$H$162,2,FALSE)</f>
        <v>#N/A</v>
      </c>
    </row>
    <row r="1407" spans="1:4">
      <c r="A1407" s="13">
        <v>1257</v>
      </c>
      <c r="B1407" t="s">
        <v>555</v>
      </c>
      <c r="C1407" t="e">
        <f>VLOOKUP(A1407,'Unit Dose Orders'!$A$1:$H$1110,3,FALSE)</f>
        <v>#N/A</v>
      </c>
      <c r="D1407" t="e">
        <f>VLOOKUP(C1407,Medications!$A$2:$H$162,2,FALSE)</f>
        <v>#N/A</v>
      </c>
    </row>
    <row r="1408" spans="1:4">
      <c r="A1408" s="13">
        <v>1258</v>
      </c>
      <c r="B1408" t="s">
        <v>564</v>
      </c>
      <c r="C1408" t="e">
        <f>VLOOKUP(A1408,'Unit Dose Orders'!$A$1:$H$1110,3,FALSE)</f>
        <v>#N/A</v>
      </c>
      <c r="D1408" t="e">
        <f>VLOOKUP(C1408,Medications!$A$2:$H$162,2,FALSE)</f>
        <v>#N/A</v>
      </c>
    </row>
    <row r="1409" spans="1:4">
      <c r="A1409" s="13">
        <v>1259</v>
      </c>
      <c r="B1409" t="s">
        <v>561</v>
      </c>
      <c r="C1409" t="e">
        <f>VLOOKUP(A1409,'Unit Dose Orders'!$A$1:$H$1110,3,FALSE)</f>
        <v>#N/A</v>
      </c>
      <c r="D1409" t="e">
        <f>VLOOKUP(C1409,Medications!$A$2:$H$162,2,FALSE)</f>
        <v>#N/A</v>
      </c>
    </row>
    <row r="1410" spans="1:4">
      <c r="A1410" s="13">
        <v>1260</v>
      </c>
      <c r="B1410" t="s">
        <v>583</v>
      </c>
      <c r="C1410" t="e">
        <f>VLOOKUP(A1410,'Unit Dose Orders'!$A$1:$H$1110,3,FALSE)</f>
        <v>#N/A</v>
      </c>
      <c r="D1410" t="e">
        <f>VLOOKUP(C1410,Medications!$A$2:$H$162,2,FALSE)</f>
        <v>#N/A</v>
      </c>
    </row>
    <row r="1411" spans="1:4">
      <c r="A1411" s="13">
        <v>1260</v>
      </c>
      <c r="B1411" t="s">
        <v>572</v>
      </c>
      <c r="C1411" t="e">
        <f>VLOOKUP(A1411,'Unit Dose Orders'!$A$1:$H$1110,3,FALSE)</f>
        <v>#N/A</v>
      </c>
      <c r="D1411" t="e">
        <f>VLOOKUP(C1411,Medications!$A$2:$H$162,2,FALSE)</f>
        <v>#N/A</v>
      </c>
    </row>
    <row r="1412" spans="1:4">
      <c r="A1412" s="13">
        <v>1262</v>
      </c>
      <c r="B1412" t="s">
        <v>581</v>
      </c>
      <c r="C1412" t="e">
        <f>VLOOKUP(A1412,'Unit Dose Orders'!$A$1:$H$1110,3,FALSE)</f>
        <v>#N/A</v>
      </c>
      <c r="D1412" t="e">
        <f>VLOOKUP(C1412,Medications!$A$2:$H$162,2,FALSE)</f>
        <v>#N/A</v>
      </c>
    </row>
    <row r="1413" spans="1:4">
      <c r="A1413" s="13">
        <v>1263</v>
      </c>
      <c r="B1413" t="s">
        <v>561</v>
      </c>
      <c r="C1413" t="e">
        <f>VLOOKUP(A1413,'Unit Dose Orders'!$A$1:$H$1110,3,FALSE)</f>
        <v>#N/A</v>
      </c>
      <c r="D1413" t="e">
        <f>VLOOKUP(C1413,Medications!$A$2:$H$162,2,FALSE)</f>
        <v>#N/A</v>
      </c>
    </row>
    <row r="1414" spans="1:4">
      <c r="A1414" s="13">
        <v>1263</v>
      </c>
      <c r="B1414" t="s">
        <v>566</v>
      </c>
      <c r="C1414" t="e">
        <f>VLOOKUP(A1414,'Unit Dose Orders'!$A$1:$H$1110,3,FALSE)</f>
        <v>#N/A</v>
      </c>
      <c r="D1414" t="e">
        <f>VLOOKUP(C1414,Medications!$A$2:$H$162,2,FALSE)</f>
        <v>#N/A</v>
      </c>
    </row>
    <row r="1415" spans="1:4">
      <c r="A1415" s="13">
        <v>1264</v>
      </c>
      <c r="B1415" t="s">
        <v>572</v>
      </c>
      <c r="C1415" t="e">
        <f>VLOOKUP(A1415,'Unit Dose Orders'!$A$1:$H$1110,3,FALSE)</f>
        <v>#N/A</v>
      </c>
      <c r="D1415" t="e">
        <f>VLOOKUP(C1415,Medications!$A$2:$H$162,2,FALSE)</f>
        <v>#N/A</v>
      </c>
    </row>
    <row r="1416" spans="1:4">
      <c r="A1416" s="13">
        <v>1264</v>
      </c>
      <c r="B1416" t="s">
        <v>581</v>
      </c>
      <c r="C1416" t="e">
        <f>VLOOKUP(A1416,'Unit Dose Orders'!$A$1:$H$1110,3,FALSE)</f>
        <v>#N/A</v>
      </c>
      <c r="D1416" t="e">
        <f>VLOOKUP(C1416,Medications!$A$2:$H$162,2,FALSE)</f>
        <v>#N/A</v>
      </c>
    </row>
    <row r="1417" spans="1:4">
      <c r="A1417" s="13">
        <v>1265</v>
      </c>
      <c r="B1417" t="s">
        <v>564</v>
      </c>
      <c r="C1417" t="e">
        <f>VLOOKUP(A1417,'Unit Dose Orders'!$A$1:$H$1110,3,FALSE)</f>
        <v>#N/A</v>
      </c>
      <c r="D1417" t="e">
        <f>VLOOKUP(C1417,Medications!$A$2:$H$162,2,FALSE)</f>
        <v>#N/A</v>
      </c>
    </row>
    <row r="1418" spans="1:4">
      <c r="A1418" s="13">
        <v>1266</v>
      </c>
      <c r="B1418" t="s">
        <v>575</v>
      </c>
      <c r="C1418" t="e">
        <f>VLOOKUP(A1418,'Unit Dose Orders'!$A$1:$H$1110,3,FALSE)</f>
        <v>#N/A</v>
      </c>
      <c r="D1418" t="e">
        <f>VLOOKUP(C1418,Medications!$A$2:$H$162,2,FALSE)</f>
        <v>#N/A</v>
      </c>
    </row>
    <row r="1419" spans="1:4">
      <c r="A1419" s="13">
        <v>1266</v>
      </c>
      <c r="B1419" t="s">
        <v>561</v>
      </c>
      <c r="C1419" t="e">
        <f>VLOOKUP(A1419,'Unit Dose Orders'!$A$1:$H$1110,3,FALSE)</f>
        <v>#N/A</v>
      </c>
      <c r="D1419" t="e">
        <f>VLOOKUP(C1419,Medications!$A$2:$H$162,2,FALSE)</f>
        <v>#N/A</v>
      </c>
    </row>
    <row r="1420" spans="1:4">
      <c r="A1420" s="13">
        <v>1267</v>
      </c>
      <c r="B1420" t="s">
        <v>583</v>
      </c>
      <c r="C1420" t="e">
        <f>VLOOKUP(A1420,'Unit Dose Orders'!$A$1:$H$1110,3,FALSE)</f>
        <v>#N/A</v>
      </c>
      <c r="D1420" t="e">
        <f>VLOOKUP(C1420,Medications!$A$2:$H$162,2,FALSE)</f>
        <v>#N/A</v>
      </c>
    </row>
    <row r="1421" spans="1:4">
      <c r="A1421" s="13">
        <v>1267</v>
      </c>
      <c r="B1421" t="s">
        <v>555</v>
      </c>
      <c r="C1421" t="e">
        <f>VLOOKUP(A1421,'Unit Dose Orders'!$A$1:$H$1110,3,FALSE)</f>
        <v>#N/A</v>
      </c>
      <c r="D1421" t="e">
        <f>VLOOKUP(C1421,Medications!$A$2:$H$162,2,FALSE)</f>
        <v>#N/A</v>
      </c>
    </row>
    <row r="1422" spans="1:4">
      <c r="A1422" s="13">
        <v>1268</v>
      </c>
      <c r="B1422" t="s">
        <v>564</v>
      </c>
      <c r="C1422" t="e">
        <f>VLOOKUP(A1422,'Unit Dose Orders'!$A$1:$H$1110,3,FALSE)</f>
        <v>#N/A</v>
      </c>
      <c r="D1422" t="e">
        <f>VLOOKUP(C1422,Medications!$A$2:$H$162,2,FALSE)</f>
        <v>#N/A</v>
      </c>
    </row>
    <row r="1423" spans="1:4">
      <c r="A1423" s="13">
        <v>1269</v>
      </c>
      <c r="B1423" t="s">
        <v>564</v>
      </c>
      <c r="C1423" t="e">
        <f>VLOOKUP(A1423,'Unit Dose Orders'!$A$1:$H$1110,3,FALSE)</f>
        <v>#N/A</v>
      </c>
      <c r="D1423" t="e">
        <f>VLOOKUP(C1423,Medications!$A$2:$H$162,2,FALSE)</f>
        <v>#N/A</v>
      </c>
    </row>
    <row r="1424" spans="1:4">
      <c r="A1424" s="13">
        <v>1269</v>
      </c>
      <c r="B1424" t="s">
        <v>544</v>
      </c>
      <c r="C1424" t="e">
        <f>VLOOKUP(A1424,'Unit Dose Orders'!$A$1:$H$1110,3,FALSE)</f>
        <v>#N/A</v>
      </c>
      <c r="D1424" t="e">
        <f>VLOOKUP(C1424,Medications!$A$2:$H$162,2,FALSE)</f>
        <v>#N/A</v>
      </c>
    </row>
    <row r="1425" spans="1:4">
      <c r="A1425" s="13">
        <v>1272</v>
      </c>
      <c r="B1425" t="s">
        <v>555</v>
      </c>
      <c r="C1425" t="e">
        <f>VLOOKUP(A1425,'Unit Dose Orders'!$A$1:$H$1110,3,FALSE)</f>
        <v>#N/A</v>
      </c>
      <c r="D1425" t="e">
        <f>VLOOKUP(C1425,Medications!$A$2:$H$162,2,FALSE)</f>
        <v>#N/A</v>
      </c>
    </row>
    <row r="1426" spans="1:4">
      <c r="A1426" s="13">
        <v>1274</v>
      </c>
      <c r="B1426" t="s">
        <v>555</v>
      </c>
      <c r="C1426" t="e">
        <f>VLOOKUP(A1426,'Unit Dose Orders'!$A$1:$H$1110,3,FALSE)</f>
        <v>#N/A</v>
      </c>
      <c r="D1426" t="e">
        <f>VLOOKUP(C1426,Medications!$A$2:$H$162,2,FALSE)</f>
        <v>#N/A</v>
      </c>
    </row>
    <row r="1427" spans="1:4">
      <c r="A1427" s="13">
        <v>1275</v>
      </c>
      <c r="B1427" t="s">
        <v>572</v>
      </c>
      <c r="C1427" t="e">
        <f>VLOOKUP(A1427,'Unit Dose Orders'!$A$1:$H$1110,3,FALSE)</f>
        <v>#N/A</v>
      </c>
      <c r="D1427" t="e">
        <f>VLOOKUP(C1427,Medications!$A$2:$H$162,2,FALSE)</f>
        <v>#N/A</v>
      </c>
    </row>
    <row r="1428" spans="1:4">
      <c r="A1428" s="13">
        <v>1275</v>
      </c>
      <c r="B1428" t="s">
        <v>564</v>
      </c>
      <c r="C1428" t="e">
        <f>VLOOKUP(A1428,'Unit Dose Orders'!$A$1:$H$1110,3,FALSE)</f>
        <v>#N/A</v>
      </c>
      <c r="D1428" t="e">
        <f>VLOOKUP(C1428,Medications!$A$2:$H$162,2,FALSE)</f>
        <v>#N/A</v>
      </c>
    </row>
    <row r="1429" spans="1:4">
      <c r="A1429" s="13">
        <v>1276</v>
      </c>
      <c r="B1429" t="s">
        <v>572</v>
      </c>
      <c r="C1429" t="e">
        <f>VLOOKUP(A1429,'Unit Dose Orders'!$A$1:$H$1110,3,FALSE)</f>
        <v>#N/A</v>
      </c>
      <c r="D1429" t="e">
        <f>VLOOKUP(C1429,Medications!$A$2:$H$162,2,FALSE)</f>
        <v>#N/A</v>
      </c>
    </row>
    <row r="1430" spans="1:4">
      <c r="A1430" s="13">
        <v>1276</v>
      </c>
      <c r="B1430" t="s">
        <v>546</v>
      </c>
      <c r="C1430" t="e">
        <f>VLOOKUP(A1430,'Unit Dose Orders'!$A$1:$H$1110,3,FALSE)</f>
        <v>#N/A</v>
      </c>
      <c r="D1430" t="e">
        <f>VLOOKUP(C1430,Medications!$A$2:$H$162,2,FALSE)</f>
        <v>#N/A</v>
      </c>
    </row>
    <row r="1431" spans="1:4">
      <c r="A1431" s="13">
        <v>1277</v>
      </c>
      <c r="B1431" t="s">
        <v>575</v>
      </c>
      <c r="C1431" t="e">
        <f>VLOOKUP(A1431,'Unit Dose Orders'!$A$1:$H$1110,3,FALSE)</f>
        <v>#N/A</v>
      </c>
      <c r="D1431" t="e">
        <f>VLOOKUP(C1431,Medications!$A$2:$H$162,2,FALSE)</f>
        <v>#N/A</v>
      </c>
    </row>
    <row r="1432" spans="1:4">
      <c r="A1432" s="13">
        <v>1277</v>
      </c>
      <c r="B1432" t="s">
        <v>546</v>
      </c>
      <c r="C1432" t="e">
        <f>VLOOKUP(A1432,'Unit Dose Orders'!$A$1:$H$1110,3,FALSE)</f>
        <v>#N/A</v>
      </c>
      <c r="D1432" t="e">
        <f>VLOOKUP(C1432,Medications!$A$2:$H$162,2,FALSE)</f>
        <v>#N/A</v>
      </c>
    </row>
    <row r="1433" spans="1:4">
      <c r="A1433" s="13">
        <v>1278</v>
      </c>
      <c r="B1433" t="s">
        <v>578</v>
      </c>
      <c r="C1433" t="e">
        <f>VLOOKUP(A1433,'Unit Dose Orders'!$A$1:$H$1110,3,FALSE)</f>
        <v>#N/A</v>
      </c>
      <c r="D1433" t="e">
        <f>VLOOKUP(C1433,Medications!$A$2:$H$162,2,FALSE)</f>
        <v>#N/A</v>
      </c>
    </row>
    <row r="1434" spans="1:4">
      <c r="A1434" s="13">
        <v>1278</v>
      </c>
      <c r="B1434" t="s">
        <v>552</v>
      </c>
      <c r="C1434" t="e">
        <f>VLOOKUP(A1434,'Unit Dose Orders'!$A$1:$H$1110,3,FALSE)</f>
        <v>#N/A</v>
      </c>
      <c r="D1434" t="e">
        <f>VLOOKUP(C1434,Medications!$A$2:$H$162,2,FALSE)</f>
        <v>#N/A</v>
      </c>
    </row>
    <row r="1435" spans="1:4">
      <c r="A1435" s="13">
        <v>1279</v>
      </c>
      <c r="B1435" t="s">
        <v>578</v>
      </c>
      <c r="C1435" t="e">
        <f>VLOOKUP(A1435,'Unit Dose Orders'!$A$1:$H$1110,3,FALSE)</f>
        <v>#N/A</v>
      </c>
      <c r="D1435" t="e">
        <f>VLOOKUP(C1435,Medications!$A$2:$H$162,2,FALSE)</f>
        <v>#N/A</v>
      </c>
    </row>
    <row r="1436" spans="1:4">
      <c r="A1436" s="13">
        <v>1280</v>
      </c>
      <c r="B1436" t="s">
        <v>546</v>
      </c>
      <c r="C1436" t="e">
        <f>VLOOKUP(A1436,'Unit Dose Orders'!$A$1:$H$1110,3,FALSE)</f>
        <v>#N/A</v>
      </c>
      <c r="D1436" t="e">
        <f>VLOOKUP(C1436,Medications!$A$2:$H$162,2,FALSE)</f>
        <v>#N/A</v>
      </c>
    </row>
    <row r="1437" spans="1:4">
      <c r="A1437" s="13">
        <v>1280</v>
      </c>
      <c r="B1437" t="s">
        <v>569</v>
      </c>
      <c r="C1437" t="e">
        <f>VLOOKUP(A1437,'Unit Dose Orders'!$A$1:$H$1110,3,FALSE)</f>
        <v>#N/A</v>
      </c>
      <c r="D1437" t="e">
        <f>VLOOKUP(C1437,Medications!$A$2:$H$162,2,FALSE)</f>
        <v>#N/A</v>
      </c>
    </row>
    <row r="1438" spans="1:4">
      <c r="A1438" s="13">
        <v>1281</v>
      </c>
      <c r="B1438" t="s">
        <v>581</v>
      </c>
      <c r="C1438" t="e">
        <f>VLOOKUP(A1438,'Unit Dose Orders'!$A$1:$H$1110,3,FALSE)</f>
        <v>#N/A</v>
      </c>
      <c r="D1438" t="e">
        <f>VLOOKUP(C1438,Medications!$A$2:$H$162,2,FALSE)</f>
        <v>#N/A</v>
      </c>
    </row>
    <row r="1439" spans="1:4">
      <c r="A1439" s="13">
        <v>1281</v>
      </c>
      <c r="B1439" t="s">
        <v>555</v>
      </c>
      <c r="C1439" t="e">
        <f>VLOOKUP(A1439,'Unit Dose Orders'!$A$1:$H$1110,3,FALSE)</f>
        <v>#N/A</v>
      </c>
      <c r="D1439" t="e">
        <f>VLOOKUP(C1439,Medications!$A$2:$H$162,2,FALSE)</f>
        <v>#N/A</v>
      </c>
    </row>
    <row r="1440" spans="1:4">
      <c r="A1440" s="13">
        <v>1282</v>
      </c>
      <c r="B1440" t="s">
        <v>552</v>
      </c>
      <c r="C1440" t="e">
        <f>VLOOKUP(A1440,'Unit Dose Orders'!$A$1:$H$1110,3,FALSE)</f>
        <v>#N/A</v>
      </c>
      <c r="D1440" t="e">
        <f>VLOOKUP(C1440,Medications!$A$2:$H$162,2,FALSE)</f>
        <v>#N/A</v>
      </c>
    </row>
    <row r="1441" spans="1:4">
      <c r="A1441" s="13">
        <v>1282</v>
      </c>
      <c r="B1441" t="s">
        <v>561</v>
      </c>
      <c r="C1441" t="e">
        <f>VLOOKUP(A1441,'Unit Dose Orders'!$A$1:$H$1110,3,FALSE)</f>
        <v>#N/A</v>
      </c>
      <c r="D1441" t="e">
        <f>VLOOKUP(C1441,Medications!$A$2:$H$162,2,FALSE)</f>
        <v>#N/A</v>
      </c>
    </row>
    <row r="1442" spans="1:4">
      <c r="A1442" s="13">
        <v>1283</v>
      </c>
      <c r="B1442" t="s">
        <v>575</v>
      </c>
      <c r="C1442" t="e">
        <f>VLOOKUP(A1442,'Unit Dose Orders'!$A$1:$H$1110,3,FALSE)</f>
        <v>#N/A</v>
      </c>
      <c r="D1442" t="e">
        <f>VLOOKUP(C1442,Medications!$A$2:$H$162,2,FALSE)</f>
        <v>#N/A</v>
      </c>
    </row>
    <row r="1443" spans="1:4">
      <c r="A1443" s="13">
        <v>1283</v>
      </c>
      <c r="B1443" t="s">
        <v>583</v>
      </c>
      <c r="C1443" t="e">
        <f>VLOOKUP(A1443,'Unit Dose Orders'!$A$1:$H$1110,3,FALSE)</f>
        <v>#N/A</v>
      </c>
      <c r="D1443" t="e">
        <f>VLOOKUP(C1443,Medications!$A$2:$H$162,2,FALSE)</f>
        <v>#N/A</v>
      </c>
    </row>
    <row r="1444" spans="1:4">
      <c r="A1444" s="13">
        <v>1285</v>
      </c>
      <c r="B1444" t="s">
        <v>561</v>
      </c>
      <c r="C1444" t="e">
        <f>VLOOKUP(A1444,'Unit Dose Orders'!$A$1:$H$1110,3,FALSE)</f>
        <v>#N/A</v>
      </c>
      <c r="D1444" t="e">
        <f>VLOOKUP(C1444,Medications!$A$2:$H$162,2,FALSE)</f>
        <v>#N/A</v>
      </c>
    </row>
    <row r="1445" spans="1:4">
      <c r="A1445" s="13">
        <v>1285</v>
      </c>
      <c r="B1445" t="s">
        <v>575</v>
      </c>
      <c r="C1445" t="e">
        <f>VLOOKUP(A1445,'Unit Dose Orders'!$A$1:$H$1110,3,FALSE)</f>
        <v>#N/A</v>
      </c>
      <c r="D1445" t="e">
        <f>VLOOKUP(C1445,Medications!$A$2:$H$162,2,FALSE)</f>
        <v>#N/A</v>
      </c>
    </row>
    <row r="1446" spans="1:4">
      <c r="A1446" s="13">
        <v>1287</v>
      </c>
      <c r="B1446" t="s">
        <v>549</v>
      </c>
      <c r="C1446" t="e">
        <f>VLOOKUP(A1446,'Unit Dose Orders'!$A$1:$H$1110,3,FALSE)</f>
        <v>#N/A</v>
      </c>
      <c r="D1446" t="e">
        <f>VLOOKUP(C1446,Medications!$A$2:$H$162,2,FALSE)</f>
        <v>#N/A</v>
      </c>
    </row>
    <row r="1447" spans="1:4">
      <c r="A1447" s="13">
        <v>1287</v>
      </c>
      <c r="B1447" t="s">
        <v>546</v>
      </c>
      <c r="C1447" t="e">
        <f>VLOOKUP(A1447,'Unit Dose Orders'!$A$1:$H$1110,3,FALSE)</f>
        <v>#N/A</v>
      </c>
      <c r="D1447" t="e">
        <f>VLOOKUP(C1447,Medications!$A$2:$H$162,2,FALSE)</f>
        <v>#N/A</v>
      </c>
    </row>
    <row r="1448" spans="1:4">
      <c r="A1448" s="13">
        <v>1288</v>
      </c>
      <c r="B1448" t="s">
        <v>566</v>
      </c>
      <c r="C1448" t="e">
        <f>VLOOKUP(A1448,'Unit Dose Orders'!$A$1:$H$1110,3,FALSE)</f>
        <v>#N/A</v>
      </c>
      <c r="D1448" t="e">
        <f>VLOOKUP(C1448,Medications!$A$2:$H$162,2,FALSE)</f>
        <v>#N/A</v>
      </c>
    </row>
    <row r="1449" spans="1:4">
      <c r="A1449" s="13">
        <v>1288</v>
      </c>
      <c r="B1449" t="s">
        <v>572</v>
      </c>
      <c r="C1449" t="e">
        <f>VLOOKUP(A1449,'Unit Dose Orders'!$A$1:$H$1110,3,FALSE)</f>
        <v>#N/A</v>
      </c>
      <c r="D1449" t="e">
        <f>VLOOKUP(C1449,Medications!$A$2:$H$162,2,FALSE)</f>
        <v>#N/A</v>
      </c>
    </row>
    <row r="1450" spans="1:4">
      <c r="A1450" s="13">
        <v>1289</v>
      </c>
      <c r="B1450" t="s">
        <v>561</v>
      </c>
      <c r="C1450" t="e">
        <f>VLOOKUP(A1450,'Unit Dose Orders'!$A$1:$H$1110,3,FALSE)</f>
        <v>#N/A</v>
      </c>
      <c r="D1450" t="e">
        <f>VLOOKUP(C1450,Medications!$A$2:$H$162,2,FALSE)</f>
        <v>#N/A</v>
      </c>
    </row>
    <row r="1451" spans="1:4">
      <c r="A1451" s="13">
        <v>1291</v>
      </c>
      <c r="B1451" t="s">
        <v>549</v>
      </c>
      <c r="C1451" t="e">
        <f>VLOOKUP(A1451,'Unit Dose Orders'!$A$1:$H$1110,3,FALSE)</f>
        <v>#N/A</v>
      </c>
      <c r="D1451" t="e">
        <f>VLOOKUP(C1451,Medications!$A$2:$H$162,2,FALSE)</f>
        <v>#N/A</v>
      </c>
    </row>
    <row r="1452" spans="1:4">
      <c r="A1452" s="13">
        <v>1291</v>
      </c>
      <c r="B1452" t="s">
        <v>578</v>
      </c>
      <c r="C1452" t="e">
        <f>VLOOKUP(A1452,'Unit Dose Orders'!$A$1:$H$1110,3,FALSE)</f>
        <v>#N/A</v>
      </c>
      <c r="D1452" t="e">
        <f>VLOOKUP(C1452,Medications!$A$2:$H$162,2,FALSE)</f>
        <v>#N/A</v>
      </c>
    </row>
    <row r="1453" spans="1:4">
      <c r="A1453" s="13">
        <v>1292</v>
      </c>
      <c r="B1453" t="s">
        <v>549</v>
      </c>
      <c r="C1453" t="e">
        <f>VLOOKUP(A1453,'Unit Dose Orders'!$A$1:$H$1110,3,FALSE)</f>
        <v>#N/A</v>
      </c>
      <c r="D1453" t="e">
        <f>VLOOKUP(C1453,Medications!$A$2:$H$162,2,FALSE)</f>
        <v>#N/A</v>
      </c>
    </row>
    <row r="1454" spans="1:4">
      <c r="A1454" s="13">
        <v>1294</v>
      </c>
      <c r="B1454" t="s">
        <v>569</v>
      </c>
      <c r="C1454" t="e">
        <f>VLOOKUP(A1454,'Unit Dose Orders'!$A$1:$H$1110,3,FALSE)</f>
        <v>#N/A</v>
      </c>
      <c r="D1454" t="e">
        <f>VLOOKUP(C1454,Medications!$A$2:$H$162,2,FALSE)</f>
        <v>#N/A</v>
      </c>
    </row>
    <row r="1455" spans="1:4">
      <c r="A1455" s="13">
        <v>1296</v>
      </c>
      <c r="B1455" t="s">
        <v>572</v>
      </c>
      <c r="C1455" t="e">
        <f>VLOOKUP(A1455,'Unit Dose Orders'!$A$1:$H$1110,3,FALSE)</f>
        <v>#N/A</v>
      </c>
      <c r="D1455" t="e">
        <f>VLOOKUP(C1455,Medications!$A$2:$H$162,2,FALSE)</f>
        <v>#N/A</v>
      </c>
    </row>
    <row r="1456" spans="1:4">
      <c r="A1456" s="13">
        <v>1298</v>
      </c>
      <c r="B1456" t="s">
        <v>566</v>
      </c>
      <c r="C1456" t="e">
        <f>VLOOKUP(A1456,'Unit Dose Orders'!$A$1:$H$1110,3,FALSE)</f>
        <v>#N/A</v>
      </c>
      <c r="D1456" t="e">
        <f>VLOOKUP(C1456,Medications!$A$2:$H$162,2,FALSE)</f>
        <v>#N/A</v>
      </c>
    </row>
    <row r="1457" spans="1:4">
      <c r="A1457" s="13">
        <v>1300</v>
      </c>
      <c r="B1457" t="s">
        <v>546</v>
      </c>
      <c r="C1457" t="e">
        <f>VLOOKUP(A1457,'Unit Dose Orders'!$A$1:$H$1110,3,FALSE)</f>
        <v>#N/A</v>
      </c>
      <c r="D1457" t="e">
        <f>VLOOKUP(C1457,Medications!$A$2:$H$162,2,FALSE)</f>
        <v>#N/A</v>
      </c>
    </row>
    <row r="1458" spans="1:4">
      <c r="A1458" s="13">
        <v>1301</v>
      </c>
      <c r="B1458" t="s">
        <v>546</v>
      </c>
      <c r="C1458" t="e">
        <f>VLOOKUP(A1458,'Unit Dose Orders'!$A$1:$H$1110,3,FALSE)</f>
        <v>#N/A</v>
      </c>
      <c r="D1458" t="e">
        <f>VLOOKUP(C1458,Medications!$A$2:$H$162,2,FALSE)</f>
        <v>#N/A</v>
      </c>
    </row>
    <row r="1459" spans="1:4">
      <c r="A1459" s="13">
        <v>1301</v>
      </c>
      <c r="B1459" t="s">
        <v>555</v>
      </c>
      <c r="C1459" t="e">
        <f>VLOOKUP(A1459,'Unit Dose Orders'!$A$1:$H$1110,3,FALSE)</f>
        <v>#N/A</v>
      </c>
      <c r="D1459" t="e">
        <f>VLOOKUP(C1459,Medications!$A$2:$H$162,2,FALSE)</f>
        <v>#N/A</v>
      </c>
    </row>
    <row r="1460" spans="1:4">
      <c r="A1460" s="13">
        <v>1304</v>
      </c>
      <c r="B1460" t="s">
        <v>558</v>
      </c>
      <c r="C1460" t="e">
        <f>VLOOKUP(A1460,'Unit Dose Orders'!$A$1:$H$1110,3,FALSE)</f>
        <v>#N/A</v>
      </c>
      <c r="D1460" t="e">
        <f>VLOOKUP(C1460,Medications!$A$2:$H$162,2,FALSE)</f>
        <v>#N/A</v>
      </c>
    </row>
    <row r="1461" spans="1:4">
      <c r="A1461" s="13">
        <v>1305</v>
      </c>
      <c r="B1461" t="s">
        <v>558</v>
      </c>
      <c r="C1461" t="e">
        <f>VLOOKUP(A1461,'Unit Dose Orders'!$A$1:$H$1110,3,FALSE)</f>
        <v>#N/A</v>
      </c>
      <c r="D1461" t="e">
        <f>VLOOKUP(C1461,Medications!$A$2:$H$162,2,FALSE)</f>
        <v>#N/A</v>
      </c>
    </row>
    <row r="1462" spans="1:4">
      <c r="A1462" s="13">
        <v>1305</v>
      </c>
      <c r="B1462" t="s">
        <v>561</v>
      </c>
      <c r="C1462" t="e">
        <f>VLOOKUP(A1462,'Unit Dose Orders'!$A$1:$H$1110,3,FALSE)</f>
        <v>#N/A</v>
      </c>
      <c r="D1462" t="e">
        <f>VLOOKUP(C1462,Medications!$A$2:$H$162,2,FALSE)</f>
        <v>#N/A</v>
      </c>
    </row>
    <row r="1463" spans="1:4">
      <c r="A1463" s="13">
        <v>1307</v>
      </c>
      <c r="B1463" t="s">
        <v>583</v>
      </c>
      <c r="C1463" t="e">
        <f>VLOOKUP(A1463,'Unit Dose Orders'!$A$1:$H$1110,3,FALSE)</f>
        <v>#N/A</v>
      </c>
      <c r="D1463" t="e">
        <f>VLOOKUP(C1463,Medications!$A$2:$H$162,2,FALSE)</f>
        <v>#N/A</v>
      </c>
    </row>
    <row r="1464" spans="1:4">
      <c r="A1464" s="13">
        <v>1308</v>
      </c>
      <c r="B1464" t="s">
        <v>544</v>
      </c>
      <c r="C1464" t="e">
        <f>VLOOKUP(A1464,'Unit Dose Orders'!$A$1:$H$1110,3,FALSE)</f>
        <v>#N/A</v>
      </c>
      <c r="D1464" t="e">
        <f>VLOOKUP(C1464,Medications!$A$2:$H$162,2,FALSE)</f>
        <v>#N/A</v>
      </c>
    </row>
    <row r="1465" spans="1:4">
      <c r="A1465" s="13">
        <v>1309</v>
      </c>
      <c r="B1465" t="s">
        <v>549</v>
      </c>
      <c r="C1465" t="e">
        <f>VLOOKUP(A1465,'Unit Dose Orders'!$A$1:$H$1110,3,FALSE)</f>
        <v>#N/A</v>
      </c>
      <c r="D1465" t="e">
        <f>VLOOKUP(C1465,Medications!$A$2:$H$162,2,FALSE)</f>
        <v>#N/A</v>
      </c>
    </row>
    <row r="1466" spans="1:4">
      <c r="A1466" s="13">
        <v>1309</v>
      </c>
      <c r="B1466" t="s">
        <v>578</v>
      </c>
      <c r="C1466" t="e">
        <f>VLOOKUP(A1466,'Unit Dose Orders'!$A$1:$H$1110,3,FALSE)</f>
        <v>#N/A</v>
      </c>
      <c r="D1466" t="e">
        <f>VLOOKUP(C1466,Medications!$A$2:$H$162,2,FALSE)</f>
        <v>#N/A</v>
      </c>
    </row>
    <row r="1467" spans="1:4">
      <c r="A1467" s="13">
        <v>1310</v>
      </c>
      <c r="B1467" t="s">
        <v>558</v>
      </c>
      <c r="C1467" t="e">
        <f>VLOOKUP(A1467,'Unit Dose Orders'!$A$1:$H$1110,3,FALSE)</f>
        <v>#N/A</v>
      </c>
      <c r="D1467" t="e">
        <f>VLOOKUP(C1467,Medications!$A$2:$H$162,2,FALSE)</f>
        <v>#N/A</v>
      </c>
    </row>
    <row r="1468" spans="1:4">
      <c r="A1468" s="13">
        <v>1310</v>
      </c>
      <c r="B1468" t="s">
        <v>572</v>
      </c>
      <c r="C1468" t="e">
        <f>VLOOKUP(A1468,'Unit Dose Orders'!$A$1:$H$1110,3,FALSE)</f>
        <v>#N/A</v>
      </c>
      <c r="D1468" t="e">
        <f>VLOOKUP(C1468,Medications!$A$2:$H$162,2,FALSE)</f>
        <v>#N/A</v>
      </c>
    </row>
    <row r="1469" spans="1:4">
      <c r="A1469" s="13">
        <v>1311</v>
      </c>
      <c r="B1469" t="s">
        <v>546</v>
      </c>
      <c r="C1469" t="e">
        <f>VLOOKUP(A1469,'Unit Dose Orders'!$A$1:$H$1110,3,FALSE)</f>
        <v>#N/A</v>
      </c>
      <c r="D1469" t="e">
        <f>VLOOKUP(C1469,Medications!$A$2:$H$162,2,FALSE)</f>
        <v>#N/A</v>
      </c>
    </row>
    <row r="1470" spans="1:4">
      <c r="A1470" s="13">
        <v>1311</v>
      </c>
      <c r="B1470" t="s">
        <v>561</v>
      </c>
      <c r="C1470" t="e">
        <f>VLOOKUP(A1470,'Unit Dose Orders'!$A$1:$H$1110,3,FALSE)</f>
        <v>#N/A</v>
      </c>
      <c r="D1470" t="e">
        <f>VLOOKUP(C1470,Medications!$A$2:$H$162,2,FALSE)</f>
        <v>#N/A</v>
      </c>
    </row>
    <row r="1471" spans="1:4">
      <c r="A1471" s="13">
        <v>1313</v>
      </c>
      <c r="B1471" t="s">
        <v>564</v>
      </c>
      <c r="C1471" t="e">
        <f>VLOOKUP(A1471,'Unit Dose Orders'!$A$1:$H$1110,3,FALSE)</f>
        <v>#N/A</v>
      </c>
      <c r="D1471" t="e">
        <f>VLOOKUP(C1471,Medications!$A$2:$H$162,2,FALSE)</f>
        <v>#N/A</v>
      </c>
    </row>
    <row r="1472" spans="1:4">
      <c r="A1472" s="13">
        <v>1313</v>
      </c>
      <c r="B1472" t="s">
        <v>566</v>
      </c>
      <c r="C1472" t="e">
        <f>VLOOKUP(A1472,'Unit Dose Orders'!$A$1:$H$1110,3,FALSE)</f>
        <v>#N/A</v>
      </c>
      <c r="D1472" t="e">
        <f>VLOOKUP(C1472,Medications!$A$2:$H$162,2,FALSE)</f>
        <v>#N/A</v>
      </c>
    </row>
    <row r="1473" spans="1:4">
      <c r="A1473" s="13">
        <v>1314</v>
      </c>
      <c r="B1473" t="s">
        <v>558</v>
      </c>
      <c r="C1473" t="e">
        <f>VLOOKUP(A1473,'Unit Dose Orders'!$A$1:$H$1110,3,FALSE)</f>
        <v>#N/A</v>
      </c>
      <c r="D1473" t="e">
        <f>VLOOKUP(C1473,Medications!$A$2:$H$162,2,FALSE)</f>
        <v>#N/A</v>
      </c>
    </row>
    <row r="1474" spans="1:4">
      <c r="A1474" s="13">
        <v>1314</v>
      </c>
      <c r="B1474" t="s">
        <v>552</v>
      </c>
      <c r="C1474" t="e">
        <f>VLOOKUP(A1474,'Unit Dose Orders'!$A$1:$H$1110,3,FALSE)</f>
        <v>#N/A</v>
      </c>
      <c r="D1474" t="e">
        <f>VLOOKUP(C1474,Medications!$A$2:$H$162,2,FALSE)</f>
        <v>#N/A</v>
      </c>
    </row>
    <row r="1475" spans="1:4">
      <c r="A1475" s="13">
        <v>1315</v>
      </c>
      <c r="B1475" t="s">
        <v>575</v>
      </c>
      <c r="C1475" t="e">
        <f>VLOOKUP(A1475,'Unit Dose Orders'!$A$1:$H$1110,3,FALSE)</f>
        <v>#N/A</v>
      </c>
      <c r="D1475" t="e">
        <f>VLOOKUP(C1475,Medications!$A$2:$H$162,2,FALSE)</f>
        <v>#N/A</v>
      </c>
    </row>
    <row r="1476" spans="1:4">
      <c r="A1476" s="13">
        <v>1317</v>
      </c>
      <c r="B1476" t="s">
        <v>581</v>
      </c>
      <c r="C1476" t="e">
        <f>VLOOKUP(A1476,'Unit Dose Orders'!$A$1:$H$1110,3,FALSE)</f>
        <v>#N/A</v>
      </c>
      <c r="D1476" t="e">
        <f>VLOOKUP(C1476,Medications!$A$2:$H$162,2,FALSE)</f>
        <v>#N/A</v>
      </c>
    </row>
    <row r="1477" spans="1:4">
      <c r="A1477" s="13">
        <v>1317</v>
      </c>
      <c r="B1477" t="s">
        <v>564</v>
      </c>
      <c r="C1477" t="e">
        <f>VLOOKUP(A1477,'Unit Dose Orders'!$A$1:$H$1110,3,FALSE)</f>
        <v>#N/A</v>
      </c>
      <c r="D1477" t="e">
        <f>VLOOKUP(C1477,Medications!$A$2:$H$162,2,FALSE)</f>
        <v>#N/A</v>
      </c>
    </row>
    <row r="1478" spans="1:4">
      <c r="A1478" s="13">
        <v>1318</v>
      </c>
      <c r="B1478" t="s">
        <v>581</v>
      </c>
      <c r="C1478" t="e">
        <f>VLOOKUP(A1478,'Unit Dose Orders'!$A$1:$H$1110,3,FALSE)</f>
        <v>#N/A</v>
      </c>
      <c r="D1478" t="e">
        <f>VLOOKUP(C1478,Medications!$A$2:$H$162,2,FALSE)</f>
        <v>#N/A</v>
      </c>
    </row>
    <row r="1479" spans="1:4">
      <c r="A1479" s="13">
        <v>1319</v>
      </c>
      <c r="B1479" t="s">
        <v>575</v>
      </c>
      <c r="C1479" t="e">
        <f>VLOOKUP(A1479,'Unit Dose Orders'!$A$1:$H$1110,3,FALSE)</f>
        <v>#N/A</v>
      </c>
      <c r="D1479" t="e">
        <f>VLOOKUP(C1479,Medications!$A$2:$H$162,2,FALSE)</f>
        <v>#N/A</v>
      </c>
    </row>
    <row r="1480" spans="1:4">
      <c r="A1480" s="13">
        <v>1320</v>
      </c>
      <c r="B1480" t="s">
        <v>552</v>
      </c>
      <c r="C1480" t="e">
        <f>VLOOKUP(A1480,'Unit Dose Orders'!$A$1:$H$1110,3,FALSE)</f>
        <v>#N/A</v>
      </c>
      <c r="D1480" t="e">
        <f>VLOOKUP(C1480,Medications!$A$2:$H$162,2,FALSE)</f>
        <v>#N/A</v>
      </c>
    </row>
    <row r="1481" spans="1:4">
      <c r="A1481" s="13">
        <v>1321</v>
      </c>
      <c r="B1481" t="s">
        <v>558</v>
      </c>
      <c r="C1481" t="e">
        <f>VLOOKUP(A1481,'Unit Dose Orders'!$A$1:$H$1110,3,FALSE)</f>
        <v>#N/A</v>
      </c>
      <c r="D1481" t="e">
        <f>VLOOKUP(C1481,Medications!$A$2:$H$162,2,FALSE)</f>
        <v>#N/A</v>
      </c>
    </row>
    <row r="1482" spans="1:4">
      <c r="A1482" s="13">
        <v>1322</v>
      </c>
      <c r="B1482" t="s">
        <v>575</v>
      </c>
      <c r="C1482" t="e">
        <f>VLOOKUP(A1482,'Unit Dose Orders'!$A$1:$H$1110,3,FALSE)</f>
        <v>#N/A</v>
      </c>
      <c r="D1482" t="e">
        <f>VLOOKUP(C1482,Medications!$A$2:$H$162,2,FALSE)</f>
        <v>#N/A</v>
      </c>
    </row>
    <row r="1483" spans="1:4">
      <c r="A1483" s="13">
        <v>1322</v>
      </c>
      <c r="B1483" t="s">
        <v>581</v>
      </c>
      <c r="C1483" t="e">
        <f>VLOOKUP(A1483,'Unit Dose Orders'!$A$1:$H$1110,3,FALSE)</f>
        <v>#N/A</v>
      </c>
      <c r="D1483" t="e">
        <f>VLOOKUP(C1483,Medications!$A$2:$H$162,2,FALSE)</f>
        <v>#N/A</v>
      </c>
    </row>
    <row r="1484" spans="1:4">
      <c r="A1484" s="13">
        <v>1323</v>
      </c>
      <c r="B1484" t="s">
        <v>578</v>
      </c>
      <c r="C1484" t="e">
        <f>VLOOKUP(A1484,'Unit Dose Orders'!$A$1:$H$1110,3,FALSE)</f>
        <v>#N/A</v>
      </c>
      <c r="D1484" t="e">
        <f>VLOOKUP(C1484,Medications!$A$2:$H$162,2,FALSE)</f>
        <v>#N/A</v>
      </c>
    </row>
    <row r="1485" spans="1:4">
      <c r="A1485" s="13">
        <v>1325</v>
      </c>
      <c r="B1485" t="s">
        <v>561</v>
      </c>
      <c r="C1485" t="e">
        <f>VLOOKUP(A1485,'Unit Dose Orders'!$A$1:$H$1110,3,FALSE)</f>
        <v>#N/A</v>
      </c>
      <c r="D1485" t="e">
        <f>VLOOKUP(C1485,Medications!$A$2:$H$162,2,FALSE)</f>
        <v>#N/A</v>
      </c>
    </row>
    <row r="1486" spans="1:4">
      <c r="A1486" s="13">
        <v>1326</v>
      </c>
      <c r="B1486" t="s">
        <v>572</v>
      </c>
      <c r="C1486" t="e">
        <f>VLOOKUP(A1486,'Unit Dose Orders'!$A$1:$H$1110,3,FALSE)</f>
        <v>#N/A</v>
      </c>
      <c r="D1486" t="e">
        <f>VLOOKUP(C1486,Medications!$A$2:$H$162,2,FALSE)</f>
        <v>#N/A</v>
      </c>
    </row>
    <row r="1487" spans="1:4">
      <c r="A1487" s="13">
        <v>1326</v>
      </c>
      <c r="B1487" t="s">
        <v>544</v>
      </c>
      <c r="C1487" t="e">
        <f>VLOOKUP(A1487,'Unit Dose Orders'!$A$1:$H$1110,3,FALSE)</f>
        <v>#N/A</v>
      </c>
      <c r="D1487" t="e">
        <f>VLOOKUP(C1487,Medications!$A$2:$H$162,2,FALSE)</f>
        <v>#N/A</v>
      </c>
    </row>
    <row r="1488" spans="1:4">
      <c r="A1488" s="13">
        <v>1327</v>
      </c>
      <c r="B1488" t="s">
        <v>561</v>
      </c>
      <c r="C1488" t="e">
        <f>VLOOKUP(A1488,'Unit Dose Orders'!$A$1:$H$1110,3,FALSE)</f>
        <v>#N/A</v>
      </c>
      <c r="D1488" t="e">
        <f>VLOOKUP(C1488,Medications!$A$2:$H$162,2,FALSE)</f>
        <v>#N/A</v>
      </c>
    </row>
    <row r="1489" spans="1:4">
      <c r="A1489" s="13">
        <v>1327</v>
      </c>
      <c r="B1489" t="s">
        <v>564</v>
      </c>
      <c r="C1489" t="e">
        <f>VLOOKUP(A1489,'Unit Dose Orders'!$A$1:$H$1110,3,FALSE)</f>
        <v>#N/A</v>
      </c>
      <c r="D1489" t="e">
        <f>VLOOKUP(C1489,Medications!$A$2:$H$162,2,FALSE)</f>
        <v>#N/A</v>
      </c>
    </row>
    <row r="1490" spans="1:4">
      <c r="A1490" s="13">
        <v>1328</v>
      </c>
      <c r="B1490" t="s">
        <v>546</v>
      </c>
      <c r="C1490" t="e">
        <f>VLOOKUP(A1490,'Unit Dose Orders'!$A$1:$H$1110,3,FALSE)</f>
        <v>#N/A</v>
      </c>
      <c r="D1490" t="e">
        <f>VLOOKUP(C1490,Medications!$A$2:$H$162,2,FALSE)</f>
        <v>#N/A</v>
      </c>
    </row>
    <row r="1491" spans="1:4">
      <c r="A1491" s="13">
        <v>1329</v>
      </c>
      <c r="B1491" t="s">
        <v>555</v>
      </c>
      <c r="C1491" t="e">
        <f>VLOOKUP(A1491,'Unit Dose Orders'!$A$1:$H$1110,3,FALSE)</f>
        <v>#N/A</v>
      </c>
      <c r="D1491" t="e">
        <f>VLOOKUP(C1491,Medications!$A$2:$H$162,2,FALSE)</f>
        <v>#N/A</v>
      </c>
    </row>
    <row r="1492" spans="1:4">
      <c r="A1492" s="13">
        <v>1329</v>
      </c>
      <c r="B1492" t="s">
        <v>564</v>
      </c>
      <c r="C1492" t="e">
        <f>VLOOKUP(A1492,'Unit Dose Orders'!$A$1:$H$1110,3,FALSE)</f>
        <v>#N/A</v>
      </c>
      <c r="D1492" t="e">
        <f>VLOOKUP(C1492,Medications!$A$2:$H$162,2,FALSE)</f>
        <v>#N/A</v>
      </c>
    </row>
    <row r="1493" spans="1:4">
      <c r="A1493" s="13">
        <v>1330</v>
      </c>
      <c r="B1493" t="s">
        <v>569</v>
      </c>
      <c r="C1493" t="e">
        <f>VLOOKUP(A1493,'Unit Dose Orders'!$A$1:$H$1110,3,FALSE)</f>
        <v>#N/A</v>
      </c>
      <c r="D1493" t="e">
        <f>VLOOKUP(C1493,Medications!$A$2:$H$162,2,FALSE)</f>
        <v>#N/A</v>
      </c>
    </row>
    <row r="1494" spans="1:4">
      <c r="A1494" s="13">
        <v>1330</v>
      </c>
      <c r="B1494" t="s">
        <v>578</v>
      </c>
      <c r="C1494" t="e">
        <f>VLOOKUP(A1494,'Unit Dose Orders'!$A$1:$H$1110,3,FALSE)</f>
        <v>#N/A</v>
      </c>
      <c r="D1494" t="e">
        <f>VLOOKUP(C1494,Medications!$A$2:$H$162,2,FALSE)</f>
        <v>#N/A</v>
      </c>
    </row>
    <row r="1495" spans="1:4">
      <c r="A1495" s="13">
        <v>1331</v>
      </c>
      <c r="B1495" t="s">
        <v>575</v>
      </c>
      <c r="C1495" t="e">
        <f>VLOOKUP(A1495,'Unit Dose Orders'!$A$1:$H$1110,3,FALSE)</f>
        <v>#N/A</v>
      </c>
      <c r="D1495" t="e">
        <f>VLOOKUP(C1495,Medications!$A$2:$H$162,2,FALSE)</f>
        <v>#N/A</v>
      </c>
    </row>
    <row r="1496" spans="1:4">
      <c r="A1496" s="13">
        <v>1333</v>
      </c>
      <c r="B1496" t="s">
        <v>561</v>
      </c>
      <c r="C1496" t="e">
        <f>VLOOKUP(A1496,'Unit Dose Orders'!$A$1:$H$1110,3,FALSE)</f>
        <v>#N/A</v>
      </c>
      <c r="D1496" t="e">
        <f>VLOOKUP(C1496,Medications!$A$2:$H$162,2,FALSE)</f>
        <v>#N/A</v>
      </c>
    </row>
    <row r="1497" spans="1:4">
      <c r="A1497" s="13">
        <v>1334</v>
      </c>
      <c r="B1497" t="s">
        <v>572</v>
      </c>
      <c r="C1497" t="e">
        <f>VLOOKUP(A1497,'Unit Dose Orders'!$A$1:$H$1110,3,FALSE)</f>
        <v>#N/A</v>
      </c>
      <c r="D1497" t="e">
        <f>VLOOKUP(C1497,Medications!$A$2:$H$162,2,FALSE)</f>
        <v>#N/A</v>
      </c>
    </row>
    <row r="1498" spans="1:4">
      <c r="A1498" s="13">
        <v>1334</v>
      </c>
      <c r="B1498" t="s">
        <v>572</v>
      </c>
      <c r="C1498" t="e">
        <f>VLOOKUP(A1498,'Unit Dose Orders'!$A$1:$H$1110,3,FALSE)</f>
        <v>#N/A</v>
      </c>
      <c r="D1498" t="e">
        <f>VLOOKUP(C1498,Medications!$A$2:$H$162,2,FALSE)</f>
        <v>#N/A</v>
      </c>
    </row>
    <row r="1499" spans="1:4">
      <c r="A1499" s="13">
        <v>1335</v>
      </c>
      <c r="B1499" t="s">
        <v>555</v>
      </c>
      <c r="C1499" t="e">
        <f>VLOOKUP(A1499,'Unit Dose Orders'!$A$1:$H$1110,3,FALSE)</f>
        <v>#N/A</v>
      </c>
      <c r="D1499" t="e">
        <f>VLOOKUP(C1499,Medications!$A$2:$H$162,2,FALSE)</f>
        <v>#N/A</v>
      </c>
    </row>
    <row r="1500" spans="1:4">
      <c r="A1500" s="13">
        <v>1335</v>
      </c>
      <c r="B1500" t="s">
        <v>575</v>
      </c>
      <c r="C1500" t="e">
        <f>VLOOKUP(A1500,'Unit Dose Orders'!$A$1:$H$1110,3,FALSE)</f>
        <v>#N/A</v>
      </c>
      <c r="D1500" t="e">
        <f>VLOOKUP(C1500,Medications!$A$2:$H$162,2,FALSE)</f>
        <v>#N/A</v>
      </c>
    </row>
    <row r="1501" spans="1:4">
      <c r="A1501" s="13">
        <v>1337</v>
      </c>
      <c r="B1501" t="s">
        <v>555</v>
      </c>
      <c r="C1501" t="e">
        <f>VLOOKUP(A1501,'Unit Dose Orders'!$A$1:$H$1110,3,FALSE)</f>
        <v>#N/A</v>
      </c>
      <c r="D1501" t="e">
        <f>VLOOKUP(C1501,Medications!$A$2:$H$162,2,FALSE)</f>
        <v>#N/A</v>
      </c>
    </row>
    <row r="1502" spans="1:4">
      <c r="A1502" s="13">
        <v>1339</v>
      </c>
      <c r="B1502" t="s">
        <v>564</v>
      </c>
      <c r="C1502" t="e">
        <f>VLOOKUP(A1502,'Unit Dose Orders'!$A$1:$H$1110,3,FALSE)</f>
        <v>#N/A</v>
      </c>
      <c r="D1502" t="e">
        <f>VLOOKUP(C1502,Medications!$A$2:$H$162,2,FALSE)</f>
        <v>#N/A</v>
      </c>
    </row>
    <row r="1503" spans="1:4">
      <c r="A1503" s="13">
        <v>1339</v>
      </c>
      <c r="B1503" t="s">
        <v>546</v>
      </c>
      <c r="C1503" t="e">
        <f>VLOOKUP(A1503,'Unit Dose Orders'!$A$1:$H$1110,3,FALSE)</f>
        <v>#N/A</v>
      </c>
      <c r="D1503" t="e">
        <f>VLOOKUP(C1503,Medications!$A$2:$H$162,2,FALSE)</f>
        <v>#N/A</v>
      </c>
    </row>
    <row r="1504" spans="1:4">
      <c r="A1504" s="13">
        <v>1340</v>
      </c>
      <c r="B1504" t="s">
        <v>552</v>
      </c>
      <c r="C1504" t="e">
        <f>VLOOKUP(A1504,'Unit Dose Orders'!$A$1:$H$1110,3,FALSE)</f>
        <v>#N/A</v>
      </c>
      <c r="D1504" t="e">
        <f>VLOOKUP(C1504,Medications!$A$2:$H$162,2,FALSE)</f>
        <v>#N/A</v>
      </c>
    </row>
    <row r="1505" spans="1:4">
      <c r="A1505" s="13">
        <v>1340</v>
      </c>
      <c r="B1505" t="s">
        <v>555</v>
      </c>
      <c r="C1505" t="e">
        <f>VLOOKUP(A1505,'Unit Dose Orders'!$A$1:$H$1110,3,FALSE)</f>
        <v>#N/A</v>
      </c>
      <c r="D1505" t="e">
        <f>VLOOKUP(C1505,Medications!$A$2:$H$162,2,FALSE)</f>
        <v>#N/A</v>
      </c>
    </row>
    <row r="1506" spans="1:4">
      <c r="A1506" s="13">
        <v>1345</v>
      </c>
      <c r="B1506" t="s">
        <v>561</v>
      </c>
      <c r="C1506" t="e">
        <f>VLOOKUP(A1506,'Unit Dose Orders'!$A$1:$H$1110,3,FALSE)</f>
        <v>#N/A</v>
      </c>
      <c r="D1506" t="e">
        <f>VLOOKUP(C1506,Medications!$A$2:$H$162,2,FALSE)</f>
        <v>#N/A</v>
      </c>
    </row>
    <row r="1507" spans="1:4">
      <c r="A1507" s="13">
        <v>1345</v>
      </c>
      <c r="B1507" t="s">
        <v>558</v>
      </c>
      <c r="C1507" t="e">
        <f>VLOOKUP(A1507,'Unit Dose Orders'!$A$1:$H$1110,3,FALSE)</f>
        <v>#N/A</v>
      </c>
      <c r="D1507" t="e">
        <f>VLOOKUP(C1507,Medications!$A$2:$H$162,2,FALSE)</f>
        <v>#N/A</v>
      </c>
    </row>
    <row r="1508" spans="1:4">
      <c r="A1508" s="13">
        <v>1346</v>
      </c>
      <c r="B1508" t="s">
        <v>561</v>
      </c>
      <c r="C1508" t="e">
        <f>VLOOKUP(A1508,'Unit Dose Orders'!$A$1:$H$1110,3,FALSE)</f>
        <v>#N/A</v>
      </c>
      <c r="D1508" t="e">
        <f>VLOOKUP(C1508,Medications!$A$2:$H$162,2,FALSE)</f>
        <v>#N/A</v>
      </c>
    </row>
    <row r="1509" spans="1:4">
      <c r="A1509" s="13">
        <v>1346</v>
      </c>
      <c r="B1509" t="s">
        <v>578</v>
      </c>
      <c r="C1509" t="e">
        <f>VLOOKUP(A1509,'Unit Dose Orders'!$A$1:$H$1110,3,FALSE)</f>
        <v>#N/A</v>
      </c>
      <c r="D1509" t="e">
        <f>VLOOKUP(C1509,Medications!$A$2:$H$162,2,FALSE)</f>
        <v>#N/A</v>
      </c>
    </row>
    <row r="1510" spans="1:4">
      <c r="A1510" s="13">
        <v>1347</v>
      </c>
      <c r="B1510" t="s">
        <v>566</v>
      </c>
      <c r="C1510" t="e">
        <f>VLOOKUP(A1510,'Unit Dose Orders'!$A$1:$H$1110,3,FALSE)</f>
        <v>#N/A</v>
      </c>
      <c r="D1510" t="e">
        <f>VLOOKUP(C1510,Medications!$A$2:$H$162,2,FALSE)</f>
        <v>#N/A</v>
      </c>
    </row>
    <row r="1511" spans="1:4">
      <c r="A1511" s="13">
        <v>1348</v>
      </c>
      <c r="B1511" t="s">
        <v>555</v>
      </c>
      <c r="C1511" t="e">
        <f>VLOOKUP(A1511,'Unit Dose Orders'!$A$1:$H$1110,3,FALSE)</f>
        <v>#N/A</v>
      </c>
      <c r="D1511" t="e">
        <f>VLOOKUP(C1511,Medications!$A$2:$H$162,2,FALSE)</f>
        <v>#N/A</v>
      </c>
    </row>
    <row r="1512" spans="1:4">
      <c r="A1512" s="13">
        <v>1349</v>
      </c>
      <c r="B1512" t="s">
        <v>578</v>
      </c>
      <c r="C1512" t="e">
        <f>VLOOKUP(A1512,'Unit Dose Orders'!$A$1:$H$1110,3,FALSE)</f>
        <v>#N/A</v>
      </c>
      <c r="D1512" t="e">
        <f>VLOOKUP(C1512,Medications!$A$2:$H$162,2,FALSE)</f>
        <v>#N/A</v>
      </c>
    </row>
    <row r="1513" spans="1:4">
      <c r="A1513" s="13">
        <v>1349</v>
      </c>
      <c r="B1513" t="s">
        <v>561</v>
      </c>
      <c r="C1513" t="e">
        <f>VLOOKUP(A1513,'Unit Dose Orders'!$A$1:$H$1110,3,FALSE)</f>
        <v>#N/A</v>
      </c>
      <c r="D1513" t="e">
        <f>VLOOKUP(C1513,Medications!$A$2:$H$162,2,FALSE)</f>
        <v>#N/A</v>
      </c>
    </row>
    <row r="1514" spans="1:4">
      <c r="A1514" s="13">
        <v>1351</v>
      </c>
      <c r="B1514" t="s">
        <v>546</v>
      </c>
      <c r="C1514" t="e">
        <f>VLOOKUP(A1514,'Unit Dose Orders'!$A$1:$H$1110,3,FALSE)</f>
        <v>#N/A</v>
      </c>
      <c r="D1514" t="e">
        <f>VLOOKUP(C1514,Medications!$A$2:$H$162,2,FALSE)</f>
        <v>#N/A</v>
      </c>
    </row>
    <row r="1515" spans="1:4">
      <c r="A1515" s="13">
        <v>1352</v>
      </c>
      <c r="B1515" t="s">
        <v>555</v>
      </c>
      <c r="C1515" t="e">
        <f>VLOOKUP(A1515,'Unit Dose Orders'!$A$1:$H$1110,3,FALSE)</f>
        <v>#N/A</v>
      </c>
      <c r="D1515" t="e">
        <f>VLOOKUP(C1515,Medications!$A$2:$H$162,2,FALSE)</f>
        <v>#N/A</v>
      </c>
    </row>
    <row r="1516" spans="1:4">
      <c r="A1516" s="13">
        <v>1354</v>
      </c>
      <c r="B1516" t="s">
        <v>561</v>
      </c>
      <c r="C1516" t="e">
        <f>VLOOKUP(A1516,'Unit Dose Orders'!$A$1:$H$1110,3,FALSE)</f>
        <v>#N/A</v>
      </c>
      <c r="D1516" t="e">
        <f>VLOOKUP(C1516,Medications!$A$2:$H$162,2,FALSE)</f>
        <v>#N/A</v>
      </c>
    </row>
    <row r="1517" spans="1:4">
      <c r="A1517" s="13">
        <v>1354</v>
      </c>
      <c r="B1517" t="s">
        <v>549</v>
      </c>
      <c r="C1517" t="e">
        <f>VLOOKUP(A1517,'Unit Dose Orders'!$A$1:$H$1110,3,FALSE)</f>
        <v>#N/A</v>
      </c>
      <c r="D1517" t="e">
        <f>VLOOKUP(C1517,Medications!$A$2:$H$162,2,FALSE)</f>
        <v>#N/A</v>
      </c>
    </row>
    <row r="1518" spans="1:4">
      <c r="A1518" s="13">
        <v>1355</v>
      </c>
      <c r="B1518" t="s">
        <v>575</v>
      </c>
      <c r="C1518" t="e">
        <f>VLOOKUP(A1518,'Unit Dose Orders'!$A$1:$H$1110,3,FALSE)</f>
        <v>#N/A</v>
      </c>
      <c r="D1518" t="e">
        <f>VLOOKUP(C1518,Medications!$A$2:$H$162,2,FALSE)</f>
        <v>#N/A</v>
      </c>
    </row>
    <row r="1519" spans="1:4">
      <c r="A1519" s="13">
        <v>1355</v>
      </c>
      <c r="B1519" t="s">
        <v>566</v>
      </c>
      <c r="C1519" t="e">
        <f>VLOOKUP(A1519,'Unit Dose Orders'!$A$1:$H$1110,3,FALSE)</f>
        <v>#N/A</v>
      </c>
      <c r="D1519" t="e">
        <f>VLOOKUP(C1519,Medications!$A$2:$H$162,2,FALSE)</f>
        <v>#N/A</v>
      </c>
    </row>
    <row r="1520" spans="1:4">
      <c r="A1520" s="13">
        <v>1356</v>
      </c>
      <c r="B1520" t="s">
        <v>564</v>
      </c>
      <c r="C1520" t="e">
        <f>VLOOKUP(A1520,'Unit Dose Orders'!$A$1:$H$1110,3,FALSE)</f>
        <v>#N/A</v>
      </c>
      <c r="D1520" t="e">
        <f>VLOOKUP(C1520,Medications!$A$2:$H$162,2,FALSE)</f>
        <v>#N/A</v>
      </c>
    </row>
    <row r="1521" spans="1:4">
      <c r="A1521" s="13">
        <v>1356</v>
      </c>
      <c r="B1521" t="s">
        <v>569</v>
      </c>
      <c r="C1521" t="e">
        <f>VLOOKUP(A1521,'Unit Dose Orders'!$A$1:$H$1110,3,FALSE)</f>
        <v>#N/A</v>
      </c>
      <c r="D1521" t="e">
        <f>VLOOKUP(C1521,Medications!$A$2:$H$162,2,FALSE)</f>
        <v>#N/A</v>
      </c>
    </row>
    <row r="1522" spans="1:4">
      <c r="A1522" s="13">
        <v>1358</v>
      </c>
      <c r="B1522" t="s">
        <v>555</v>
      </c>
      <c r="C1522" t="e">
        <f>VLOOKUP(A1522,'Unit Dose Orders'!$A$1:$H$1110,3,FALSE)</f>
        <v>#N/A</v>
      </c>
      <c r="D1522" t="e">
        <f>VLOOKUP(C1522,Medications!$A$2:$H$162,2,FALSE)</f>
        <v>#N/A</v>
      </c>
    </row>
    <row r="1523" spans="1:4">
      <c r="A1523" s="13">
        <v>1358</v>
      </c>
      <c r="B1523" t="s">
        <v>552</v>
      </c>
      <c r="C1523" t="e">
        <f>VLOOKUP(A1523,'Unit Dose Orders'!$A$1:$H$1110,3,FALSE)</f>
        <v>#N/A</v>
      </c>
      <c r="D1523" t="e">
        <f>VLOOKUP(C1523,Medications!$A$2:$H$162,2,FALSE)</f>
        <v>#N/A</v>
      </c>
    </row>
    <row r="1524" spans="1:4">
      <c r="A1524" s="13">
        <v>1359</v>
      </c>
      <c r="B1524" t="s">
        <v>555</v>
      </c>
      <c r="C1524" t="e">
        <f>VLOOKUP(A1524,'Unit Dose Orders'!$A$1:$H$1110,3,FALSE)</f>
        <v>#N/A</v>
      </c>
      <c r="D1524" t="e">
        <f>VLOOKUP(C1524,Medications!$A$2:$H$162,2,FALSE)</f>
        <v>#N/A</v>
      </c>
    </row>
    <row r="1525" spans="1:4">
      <c r="A1525" s="13">
        <v>1360</v>
      </c>
      <c r="B1525" t="s">
        <v>552</v>
      </c>
      <c r="C1525" t="e">
        <f>VLOOKUP(A1525,'Unit Dose Orders'!$A$1:$H$1110,3,FALSE)</f>
        <v>#N/A</v>
      </c>
      <c r="D1525" t="e">
        <f>VLOOKUP(C1525,Medications!$A$2:$H$162,2,FALSE)</f>
        <v>#N/A</v>
      </c>
    </row>
    <row r="1526" spans="1:4">
      <c r="A1526" s="13">
        <v>1360</v>
      </c>
      <c r="B1526" t="s">
        <v>583</v>
      </c>
      <c r="C1526" t="e">
        <f>VLOOKUP(A1526,'Unit Dose Orders'!$A$1:$H$1110,3,FALSE)</f>
        <v>#N/A</v>
      </c>
      <c r="D1526" t="e">
        <f>VLOOKUP(C1526,Medications!$A$2:$H$162,2,FALSE)</f>
        <v>#N/A</v>
      </c>
    </row>
    <row r="1527" spans="1:4">
      <c r="A1527" s="13">
        <v>1361</v>
      </c>
      <c r="B1527" t="s">
        <v>566</v>
      </c>
      <c r="C1527" t="e">
        <f>VLOOKUP(A1527,'Unit Dose Orders'!$A$1:$H$1110,3,FALSE)</f>
        <v>#N/A</v>
      </c>
      <c r="D1527" t="e">
        <f>VLOOKUP(C1527,Medications!$A$2:$H$162,2,FALSE)</f>
        <v>#N/A</v>
      </c>
    </row>
    <row r="1528" spans="1:4">
      <c r="A1528" s="13">
        <v>1361</v>
      </c>
      <c r="B1528" t="s">
        <v>544</v>
      </c>
      <c r="C1528" t="e">
        <f>VLOOKUP(A1528,'Unit Dose Orders'!$A$1:$H$1110,3,FALSE)</f>
        <v>#N/A</v>
      </c>
      <c r="D1528" t="e">
        <f>VLOOKUP(C1528,Medications!$A$2:$H$162,2,FALSE)</f>
        <v>#N/A</v>
      </c>
    </row>
    <row r="1529" spans="1:4">
      <c r="A1529" s="13">
        <v>1362</v>
      </c>
      <c r="B1529" t="s">
        <v>558</v>
      </c>
      <c r="C1529" t="e">
        <f>VLOOKUP(A1529,'Unit Dose Orders'!$A$1:$H$1110,3,FALSE)</f>
        <v>#N/A</v>
      </c>
      <c r="D1529" t="e">
        <f>VLOOKUP(C1529,Medications!$A$2:$H$162,2,FALSE)</f>
        <v>#N/A</v>
      </c>
    </row>
    <row r="1530" spans="1:4">
      <c r="A1530" s="13">
        <v>1362</v>
      </c>
      <c r="B1530" t="s">
        <v>566</v>
      </c>
      <c r="C1530" t="e">
        <f>VLOOKUP(A1530,'Unit Dose Orders'!$A$1:$H$1110,3,FALSE)</f>
        <v>#N/A</v>
      </c>
      <c r="D1530" t="e">
        <f>VLOOKUP(C1530,Medications!$A$2:$H$162,2,FALSE)</f>
        <v>#N/A</v>
      </c>
    </row>
    <row r="1531" spans="1:4">
      <c r="A1531" s="13">
        <v>1363</v>
      </c>
      <c r="B1531" t="s">
        <v>583</v>
      </c>
      <c r="C1531" t="e">
        <f>VLOOKUP(A1531,'Unit Dose Orders'!$A$1:$H$1110,3,FALSE)</f>
        <v>#N/A</v>
      </c>
      <c r="D1531" t="e">
        <f>VLOOKUP(C1531,Medications!$A$2:$H$162,2,FALSE)</f>
        <v>#N/A</v>
      </c>
    </row>
    <row r="1532" spans="1:4">
      <c r="A1532" s="13">
        <v>1363</v>
      </c>
      <c r="B1532" t="s">
        <v>555</v>
      </c>
      <c r="C1532" t="e">
        <f>VLOOKUP(A1532,'Unit Dose Orders'!$A$1:$H$1110,3,FALSE)</f>
        <v>#N/A</v>
      </c>
      <c r="D1532" t="e">
        <f>VLOOKUP(C1532,Medications!$A$2:$H$162,2,FALSE)</f>
        <v>#N/A</v>
      </c>
    </row>
    <row r="1533" spans="1:4">
      <c r="A1533" s="13">
        <v>1365</v>
      </c>
      <c r="B1533" t="s">
        <v>578</v>
      </c>
      <c r="C1533" t="e">
        <f>VLOOKUP(A1533,'Unit Dose Orders'!$A$1:$H$1110,3,FALSE)</f>
        <v>#N/A</v>
      </c>
      <c r="D1533" t="e">
        <f>VLOOKUP(C1533,Medications!$A$2:$H$162,2,FALSE)</f>
        <v>#N/A</v>
      </c>
    </row>
    <row r="1534" spans="1:4">
      <c r="A1534" s="13">
        <v>1365</v>
      </c>
      <c r="B1534" t="s">
        <v>544</v>
      </c>
      <c r="C1534" t="e">
        <f>VLOOKUP(A1534,'Unit Dose Orders'!$A$1:$H$1110,3,FALSE)</f>
        <v>#N/A</v>
      </c>
      <c r="D1534" t="e">
        <f>VLOOKUP(C1534,Medications!$A$2:$H$162,2,FALSE)</f>
        <v>#N/A</v>
      </c>
    </row>
    <row r="1535" spans="1:4">
      <c r="A1535" s="13">
        <v>1367</v>
      </c>
      <c r="B1535" t="s">
        <v>552</v>
      </c>
      <c r="C1535" t="e">
        <f>VLOOKUP(A1535,'Unit Dose Orders'!$A$1:$H$1110,3,FALSE)</f>
        <v>#N/A</v>
      </c>
      <c r="D1535" t="e">
        <f>VLOOKUP(C1535,Medications!$A$2:$H$162,2,FALSE)</f>
        <v>#N/A</v>
      </c>
    </row>
    <row r="1536" spans="1:4">
      <c r="A1536" s="13">
        <v>1367</v>
      </c>
      <c r="B1536" t="s">
        <v>544</v>
      </c>
      <c r="C1536" t="e">
        <f>VLOOKUP(A1536,'Unit Dose Orders'!$A$1:$H$1110,3,FALSE)</f>
        <v>#N/A</v>
      </c>
      <c r="D1536" t="e">
        <f>VLOOKUP(C1536,Medications!$A$2:$H$162,2,FALSE)</f>
        <v>#N/A</v>
      </c>
    </row>
    <row r="1537" spans="1:4">
      <c r="A1537" s="13">
        <v>1368</v>
      </c>
      <c r="B1537" t="s">
        <v>552</v>
      </c>
      <c r="C1537" t="e">
        <f>VLOOKUP(A1537,'Unit Dose Orders'!$A$1:$H$1110,3,FALSE)</f>
        <v>#N/A</v>
      </c>
      <c r="D1537" t="e">
        <f>VLOOKUP(C1537,Medications!$A$2:$H$162,2,FALSE)</f>
        <v>#N/A</v>
      </c>
    </row>
    <row r="1538" spans="1:4">
      <c r="A1538" s="13">
        <v>1369</v>
      </c>
      <c r="B1538" t="s">
        <v>555</v>
      </c>
      <c r="C1538" t="e">
        <f>VLOOKUP(A1538,'Unit Dose Orders'!$A$1:$H$1110,3,FALSE)</f>
        <v>#N/A</v>
      </c>
      <c r="D1538" t="e">
        <f>VLOOKUP(C1538,Medications!$A$2:$H$162,2,FALSE)</f>
        <v>#N/A</v>
      </c>
    </row>
    <row r="1539" spans="1:4">
      <c r="A1539" s="13">
        <v>1370</v>
      </c>
      <c r="B1539" t="s">
        <v>552</v>
      </c>
      <c r="C1539" t="e">
        <f>VLOOKUP(A1539,'Unit Dose Orders'!$A$1:$H$1110,3,FALSE)</f>
        <v>#N/A</v>
      </c>
      <c r="D1539" t="e">
        <f>VLOOKUP(C1539,Medications!$A$2:$H$162,2,FALSE)</f>
        <v>#N/A</v>
      </c>
    </row>
    <row r="1540" spans="1:4">
      <c r="A1540" s="13">
        <v>1370</v>
      </c>
      <c r="B1540" t="s">
        <v>555</v>
      </c>
      <c r="C1540" t="e">
        <f>VLOOKUP(A1540,'Unit Dose Orders'!$A$1:$H$1110,3,FALSE)</f>
        <v>#N/A</v>
      </c>
      <c r="D1540" t="e">
        <f>VLOOKUP(C1540,Medications!$A$2:$H$162,2,FALSE)</f>
        <v>#N/A</v>
      </c>
    </row>
    <row r="1541" spans="1:4">
      <c r="A1541" s="13">
        <v>1371</v>
      </c>
      <c r="B1541" t="s">
        <v>561</v>
      </c>
      <c r="C1541" t="e">
        <f>VLOOKUP(A1541,'Unit Dose Orders'!$A$1:$H$1110,3,FALSE)</f>
        <v>#N/A</v>
      </c>
      <c r="D1541" t="e">
        <f>VLOOKUP(C1541,Medications!$A$2:$H$162,2,FALSE)</f>
        <v>#N/A</v>
      </c>
    </row>
    <row r="1542" spans="1:4">
      <c r="A1542" s="13">
        <v>1371</v>
      </c>
      <c r="B1542" t="s">
        <v>546</v>
      </c>
      <c r="C1542" t="e">
        <f>VLOOKUP(A1542,'Unit Dose Orders'!$A$1:$H$1110,3,FALSE)</f>
        <v>#N/A</v>
      </c>
      <c r="D1542" t="e">
        <f>VLOOKUP(C1542,Medications!$A$2:$H$162,2,FALSE)</f>
        <v>#N/A</v>
      </c>
    </row>
    <row r="1543" spans="1:4">
      <c r="A1543" s="13">
        <v>1372</v>
      </c>
      <c r="B1543" t="s">
        <v>569</v>
      </c>
      <c r="C1543" t="e">
        <f>VLOOKUP(A1543,'Unit Dose Orders'!$A$1:$H$1110,3,FALSE)</f>
        <v>#N/A</v>
      </c>
      <c r="D1543" t="e">
        <f>VLOOKUP(C1543,Medications!$A$2:$H$162,2,FALSE)</f>
        <v>#N/A</v>
      </c>
    </row>
    <row r="1544" spans="1:4">
      <c r="A1544" s="13">
        <v>1372</v>
      </c>
      <c r="B1544" t="s">
        <v>546</v>
      </c>
      <c r="C1544" t="e">
        <f>VLOOKUP(A1544,'Unit Dose Orders'!$A$1:$H$1110,3,FALSE)</f>
        <v>#N/A</v>
      </c>
      <c r="D1544" t="e">
        <f>VLOOKUP(C1544,Medications!$A$2:$H$162,2,FALSE)</f>
        <v>#N/A</v>
      </c>
    </row>
    <row r="1545" spans="1:4">
      <c r="A1545" s="13">
        <v>1377</v>
      </c>
      <c r="B1545" t="s">
        <v>552</v>
      </c>
      <c r="C1545" t="e">
        <f>VLOOKUP(A1545,'Unit Dose Orders'!$A$1:$H$1110,3,FALSE)</f>
        <v>#N/A</v>
      </c>
      <c r="D1545" t="e">
        <f>VLOOKUP(C1545,Medications!$A$2:$H$162,2,FALSE)</f>
        <v>#N/A</v>
      </c>
    </row>
    <row r="1546" spans="1:4">
      <c r="A1546" s="13">
        <v>1378</v>
      </c>
      <c r="B1546" t="s">
        <v>575</v>
      </c>
      <c r="C1546" t="e">
        <f>VLOOKUP(A1546,'Unit Dose Orders'!$A$1:$H$1110,3,FALSE)</f>
        <v>#N/A</v>
      </c>
      <c r="D1546" t="e">
        <f>VLOOKUP(C1546,Medications!$A$2:$H$162,2,FALSE)</f>
        <v>#N/A</v>
      </c>
    </row>
    <row r="1547" spans="1:4">
      <c r="A1547" s="13">
        <v>1378</v>
      </c>
      <c r="B1547" t="s">
        <v>552</v>
      </c>
      <c r="C1547" t="e">
        <f>VLOOKUP(A1547,'Unit Dose Orders'!$A$1:$H$1110,3,FALSE)</f>
        <v>#N/A</v>
      </c>
      <c r="D1547" t="e">
        <f>VLOOKUP(C1547,Medications!$A$2:$H$162,2,FALSE)</f>
        <v>#N/A</v>
      </c>
    </row>
    <row r="1548" spans="1:4">
      <c r="A1548" s="13">
        <v>1379</v>
      </c>
      <c r="B1548" t="s">
        <v>581</v>
      </c>
      <c r="C1548" t="e">
        <f>VLOOKUP(A1548,'Unit Dose Orders'!$A$1:$H$1110,3,FALSE)</f>
        <v>#N/A</v>
      </c>
      <c r="D1548" t="e">
        <f>VLOOKUP(C1548,Medications!$A$2:$H$162,2,FALSE)</f>
        <v>#N/A</v>
      </c>
    </row>
    <row r="1549" spans="1:4">
      <c r="A1549" s="13">
        <v>1379</v>
      </c>
      <c r="B1549" t="s">
        <v>575</v>
      </c>
      <c r="C1549" t="e">
        <f>VLOOKUP(A1549,'Unit Dose Orders'!$A$1:$H$1110,3,FALSE)</f>
        <v>#N/A</v>
      </c>
      <c r="D1549" t="e">
        <f>VLOOKUP(C1549,Medications!$A$2:$H$162,2,FALSE)</f>
        <v>#N/A</v>
      </c>
    </row>
    <row r="1550" spans="1:4">
      <c r="A1550" s="13">
        <v>1381</v>
      </c>
      <c r="B1550" t="s">
        <v>578</v>
      </c>
      <c r="C1550" t="e">
        <f>VLOOKUP(A1550,'Unit Dose Orders'!$A$1:$H$1110,3,FALSE)</f>
        <v>#N/A</v>
      </c>
      <c r="D1550" t="e">
        <f>VLOOKUP(C1550,Medications!$A$2:$H$162,2,FALSE)</f>
        <v>#N/A</v>
      </c>
    </row>
    <row r="1551" spans="1:4">
      <c r="A1551" s="13">
        <v>1383</v>
      </c>
      <c r="B1551" t="s">
        <v>581</v>
      </c>
      <c r="C1551" t="e">
        <f>VLOOKUP(A1551,'Unit Dose Orders'!$A$1:$H$1110,3,FALSE)</f>
        <v>#N/A</v>
      </c>
      <c r="D1551" t="e">
        <f>VLOOKUP(C1551,Medications!$A$2:$H$162,2,FALSE)</f>
        <v>#N/A</v>
      </c>
    </row>
    <row r="1552" spans="1:4">
      <c r="A1552" s="13">
        <v>1384</v>
      </c>
      <c r="B1552" t="s">
        <v>583</v>
      </c>
      <c r="C1552" t="e">
        <f>VLOOKUP(A1552,'Unit Dose Orders'!$A$1:$H$1110,3,FALSE)</f>
        <v>#N/A</v>
      </c>
      <c r="D1552" t="e">
        <f>VLOOKUP(C1552,Medications!$A$2:$H$162,2,FALSE)</f>
        <v>#N/A</v>
      </c>
    </row>
    <row r="1553" spans="1:4">
      <c r="A1553" s="13">
        <v>1384</v>
      </c>
      <c r="B1553" t="s">
        <v>564</v>
      </c>
      <c r="C1553" t="e">
        <f>VLOOKUP(A1553,'Unit Dose Orders'!$A$1:$H$1110,3,FALSE)</f>
        <v>#N/A</v>
      </c>
      <c r="D1553" t="e">
        <f>VLOOKUP(C1553,Medications!$A$2:$H$162,2,FALSE)</f>
        <v>#N/A</v>
      </c>
    </row>
    <row r="1554" spans="1:4">
      <c r="A1554" s="13">
        <v>1386</v>
      </c>
      <c r="B1554" t="s">
        <v>555</v>
      </c>
      <c r="C1554" t="e">
        <f>VLOOKUP(A1554,'Unit Dose Orders'!$A$1:$H$1110,3,FALSE)</f>
        <v>#N/A</v>
      </c>
      <c r="D1554" t="e">
        <f>VLOOKUP(C1554,Medications!$A$2:$H$162,2,FALSE)</f>
        <v>#N/A</v>
      </c>
    </row>
    <row r="1555" spans="1:4">
      <c r="A1555" s="13">
        <v>1386</v>
      </c>
      <c r="B1555" t="s">
        <v>566</v>
      </c>
      <c r="C1555" t="e">
        <f>VLOOKUP(A1555,'Unit Dose Orders'!$A$1:$H$1110,3,FALSE)</f>
        <v>#N/A</v>
      </c>
      <c r="D1555" t="e">
        <f>VLOOKUP(C1555,Medications!$A$2:$H$162,2,FALSE)</f>
        <v>#N/A</v>
      </c>
    </row>
    <row r="1556" spans="1:4">
      <c r="A1556" s="13">
        <v>1389</v>
      </c>
      <c r="B1556" t="s">
        <v>544</v>
      </c>
      <c r="C1556" t="e">
        <f>VLOOKUP(A1556,'Unit Dose Orders'!$A$1:$H$1110,3,FALSE)</f>
        <v>#N/A</v>
      </c>
      <c r="D1556" t="e">
        <f>VLOOKUP(C1556,Medications!$A$2:$H$162,2,FALSE)</f>
        <v>#N/A</v>
      </c>
    </row>
    <row r="1557" spans="1:4">
      <c r="A1557" s="13">
        <v>1389</v>
      </c>
      <c r="B1557" t="s">
        <v>546</v>
      </c>
      <c r="C1557" t="e">
        <f>VLOOKUP(A1557,'Unit Dose Orders'!$A$1:$H$1110,3,FALSE)</f>
        <v>#N/A</v>
      </c>
      <c r="D1557" t="e">
        <f>VLOOKUP(C1557,Medications!$A$2:$H$162,2,FALSE)</f>
        <v>#N/A</v>
      </c>
    </row>
    <row r="1558" spans="1:4">
      <c r="A1558" s="13">
        <v>1390</v>
      </c>
      <c r="B1558" t="s">
        <v>578</v>
      </c>
      <c r="C1558" t="e">
        <f>VLOOKUP(A1558,'Unit Dose Orders'!$A$1:$H$1110,3,FALSE)</f>
        <v>#N/A</v>
      </c>
      <c r="D1558" t="e">
        <f>VLOOKUP(C1558,Medications!$A$2:$H$162,2,FALSE)</f>
        <v>#N/A</v>
      </c>
    </row>
    <row r="1559" spans="1:4">
      <c r="A1559" s="13">
        <v>1390</v>
      </c>
      <c r="B1559" t="s">
        <v>552</v>
      </c>
      <c r="C1559" t="e">
        <f>VLOOKUP(A1559,'Unit Dose Orders'!$A$1:$H$1110,3,FALSE)</f>
        <v>#N/A</v>
      </c>
      <c r="D1559" t="e">
        <f>VLOOKUP(C1559,Medications!$A$2:$H$162,2,FALSE)</f>
        <v>#N/A</v>
      </c>
    </row>
    <row r="1560" spans="1:4">
      <c r="A1560" s="13">
        <v>1391</v>
      </c>
      <c r="B1560" t="s">
        <v>575</v>
      </c>
      <c r="C1560" t="e">
        <f>VLOOKUP(A1560,'Unit Dose Orders'!$A$1:$H$1110,3,FALSE)</f>
        <v>#N/A</v>
      </c>
      <c r="D1560" t="e">
        <f>VLOOKUP(C1560,Medications!$A$2:$H$162,2,FALSE)</f>
        <v>#N/A</v>
      </c>
    </row>
    <row r="1561" spans="1:4">
      <c r="A1561" s="13">
        <v>1393</v>
      </c>
      <c r="B1561" t="s">
        <v>581</v>
      </c>
      <c r="C1561" t="e">
        <f>VLOOKUP(A1561,'Unit Dose Orders'!$A$1:$H$1110,3,FALSE)</f>
        <v>#N/A</v>
      </c>
      <c r="D1561" t="e">
        <f>VLOOKUP(C1561,Medications!$A$2:$H$162,2,FALSE)</f>
        <v>#N/A</v>
      </c>
    </row>
    <row r="1562" spans="1:4">
      <c r="A1562" s="13">
        <v>1393</v>
      </c>
      <c r="B1562" t="s">
        <v>546</v>
      </c>
      <c r="C1562" t="e">
        <f>VLOOKUP(A1562,'Unit Dose Orders'!$A$1:$H$1110,3,FALSE)</f>
        <v>#N/A</v>
      </c>
      <c r="D1562" t="e">
        <f>VLOOKUP(C1562,Medications!$A$2:$H$162,2,FALSE)</f>
        <v>#N/A</v>
      </c>
    </row>
    <row r="1563" spans="1:4">
      <c r="A1563" s="13">
        <v>1395</v>
      </c>
      <c r="B1563" t="s">
        <v>558</v>
      </c>
      <c r="C1563" t="e">
        <f>VLOOKUP(A1563,'Unit Dose Orders'!$A$1:$H$1110,3,FALSE)</f>
        <v>#N/A</v>
      </c>
      <c r="D1563" t="e">
        <f>VLOOKUP(C1563,Medications!$A$2:$H$162,2,FALSE)</f>
        <v>#N/A</v>
      </c>
    </row>
    <row r="1564" spans="1:4">
      <c r="A1564" s="13">
        <v>1396</v>
      </c>
      <c r="B1564" t="s">
        <v>564</v>
      </c>
      <c r="C1564" t="e">
        <f>VLOOKUP(A1564,'Unit Dose Orders'!$A$1:$H$1110,3,FALSE)</f>
        <v>#N/A</v>
      </c>
      <c r="D1564" t="e">
        <f>VLOOKUP(C1564,Medications!$A$2:$H$162,2,FALSE)</f>
        <v>#N/A</v>
      </c>
    </row>
    <row r="1565" spans="1:4">
      <c r="A1565" s="13">
        <v>1398</v>
      </c>
      <c r="B1565" t="s">
        <v>572</v>
      </c>
      <c r="C1565" t="e">
        <f>VLOOKUP(A1565,'Unit Dose Orders'!$A$1:$H$1110,3,FALSE)</f>
        <v>#N/A</v>
      </c>
      <c r="D1565" t="e">
        <f>VLOOKUP(C1565,Medications!$A$2:$H$162,2,FALSE)</f>
        <v>#N/A</v>
      </c>
    </row>
    <row r="1566" spans="1:4">
      <c r="A1566" s="13">
        <v>1399</v>
      </c>
      <c r="B1566" t="s">
        <v>555</v>
      </c>
      <c r="C1566" t="e">
        <f>VLOOKUP(A1566,'Unit Dose Orders'!$A$1:$H$1110,3,FALSE)</f>
        <v>#N/A</v>
      </c>
      <c r="D1566" t="e">
        <f>VLOOKUP(C1566,Medications!$A$2:$H$162,2,FALSE)</f>
        <v>#N/A</v>
      </c>
    </row>
    <row r="1567" spans="1:4">
      <c r="A1567" s="13">
        <v>1399</v>
      </c>
      <c r="B1567" t="s">
        <v>566</v>
      </c>
      <c r="C1567" t="e">
        <f>VLOOKUP(A1567,'Unit Dose Orders'!$A$1:$H$1110,3,FALSE)</f>
        <v>#N/A</v>
      </c>
      <c r="D1567" t="e">
        <f>VLOOKUP(C1567,Medications!$A$2:$H$162,2,FALSE)</f>
        <v>#N/A</v>
      </c>
    </row>
    <row r="1568" spans="1:4">
      <c r="A1568" s="13">
        <v>1400</v>
      </c>
      <c r="B1568" t="s">
        <v>566</v>
      </c>
      <c r="C1568" t="e">
        <f>VLOOKUP(A1568,'Unit Dose Orders'!$A$1:$H$1110,3,FALSE)</f>
        <v>#N/A</v>
      </c>
      <c r="D1568" t="e">
        <f>VLOOKUP(C1568,Medications!$A$2:$H$162,2,FALSE)</f>
        <v>#N/A</v>
      </c>
    </row>
    <row r="1569" spans="1:4">
      <c r="A1569" s="13">
        <v>1401</v>
      </c>
      <c r="B1569" t="s">
        <v>555</v>
      </c>
      <c r="C1569" t="e">
        <f>VLOOKUP(A1569,'Unit Dose Orders'!$A$1:$H$1110,3,FALSE)</f>
        <v>#N/A</v>
      </c>
      <c r="D1569" t="e">
        <f>VLOOKUP(C1569,Medications!$A$2:$H$162,2,FALSE)</f>
        <v>#N/A</v>
      </c>
    </row>
    <row r="1570" spans="1:4">
      <c r="A1570" s="13">
        <v>1402</v>
      </c>
      <c r="B1570" t="s">
        <v>546</v>
      </c>
      <c r="C1570" t="e">
        <f>VLOOKUP(A1570,'Unit Dose Orders'!$A$1:$H$1110,3,FALSE)</f>
        <v>#N/A</v>
      </c>
      <c r="D1570" t="e">
        <f>VLOOKUP(C1570,Medications!$A$2:$H$162,2,FALSE)</f>
        <v>#N/A</v>
      </c>
    </row>
    <row r="1571" spans="1:4">
      <c r="A1571" s="13">
        <v>1402</v>
      </c>
      <c r="B1571" t="s">
        <v>569</v>
      </c>
      <c r="C1571" t="e">
        <f>VLOOKUP(A1571,'Unit Dose Orders'!$A$1:$H$1110,3,FALSE)</f>
        <v>#N/A</v>
      </c>
      <c r="D1571" t="e">
        <f>VLOOKUP(C1571,Medications!$A$2:$H$162,2,FALSE)</f>
        <v>#N/A</v>
      </c>
    </row>
    <row r="1572" spans="1:4">
      <c r="A1572" s="13">
        <v>1403</v>
      </c>
      <c r="B1572" t="s">
        <v>564</v>
      </c>
      <c r="C1572" t="e">
        <f>VLOOKUP(A1572,'Unit Dose Orders'!$A$1:$H$1110,3,FALSE)</f>
        <v>#N/A</v>
      </c>
      <c r="D1572" t="e">
        <f>VLOOKUP(C1572,Medications!$A$2:$H$162,2,FALSE)</f>
        <v>#N/A</v>
      </c>
    </row>
    <row r="1573" spans="1:4">
      <c r="A1573" s="13">
        <v>1403</v>
      </c>
      <c r="B1573" t="s">
        <v>561</v>
      </c>
      <c r="C1573" t="e">
        <f>VLOOKUP(A1573,'Unit Dose Orders'!$A$1:$H$1110,3,FALSE)</f>
        <v>#N/A</v>
      </c>
      <c r="D1573" t="e">
        <f>VLOOKUP(C1573,Medications!$A$2:$H$162,2,FALSE)</f>
        <v>#N/A</v>
      </c>
    </row>
    <row r="1574" spans="1:4">
      <c r="A1574" s="13">
        <v>1405</v>
      </c>
      <c r="B1574" t="s">
        <v>569</v>
      </c>
      <c r="C1574" t="e">
        <f>VLOOKUP(A1574,'Unit Dose Orders'!$A$1:$H$1110,3,FALSE)</f>
        <v>#N/A</v>
      </c>
      <c r="D1574" t="e">
        <f>VLOOKUP(C1574,Medications!$A$2:$H$162,2,FALSE)</f>
        <v>#N/A</v>
      </c>
    </row>
    <row r="1575" spans="1:4">
      <c r="A1575" s="13">
        <v>1405</v>
      </c>
      <c r="B1575" t="s">
        <v>581</v>
      </c>
      <c r="C1575" t="e">
        <f>VLOOKUP(A1575,'Unit Dose Orders'!$A$1:$H$1110,3,FALSE)</f>
        <v>#N/A</v>
      </c>
      <c r="D1575" t="e">
        <f>VLOOKUP(C1575,Medications!$A$2:$H$162,2,FALSE)</f>
        <v>#N/A</v>
      </c>
    </row>
    <row r="1576" spans="1:4">
      <c r="A1576" s="13">
        <v>1406</v>
      </c>
      <c r="B1576" t="s">
        <v>569</v>
      </c>
      <c r="C1576" t="e">
        <f>VLOOKUP(A1576,'Unit Dose Orders'!$A$1:$H$1110,3,FALSE)</f>
        <v>#N/A</v>
      </c>
      <c r="D1576" t="e">
        <f>VLOOKUP(C1576,Medications!$A$2:$H$162,2,FALSE)</f>
        <v>#N/A</v>
      </c>
    </row>
    <row r="1577" spans="1:4">
      <c r="A1577" s="13">
        <v>1407</v>
      </c>
      <c r="B1577" t="s">
        <v>558</v>
      </c>
      <c r="C1577" t="e">
        <f>VLOOKUP(A1577,'Unit Dose Orders'!$A$1:$H$1110,3,FALSE)</f>
        <v>#N/A</v>
      </c>
      <c r="D1577" t="e">
        <f>VLOOKUP(C1577,Medications!$A$2:$H$162,2,FALSE)</f>
        <v>#N/A</v>
      </c>
    </row>
    <row r="1578" spans="1:4">
      <c r="A1578" s="13">
        <v>1407</v>
      </c>
      <c r="B1578" t="s">
        <v>552</v>
      </c>
      <c r="C1578" t="e">
        <f>VLOOKUP(A1578,'Unit Dose Orders'!$A$1:$H$1110,3,FALSE)</f>
        <v>#N/A</v>
      </c>
      <c r="D1578" t="e">
        <f>VLOOKUP(C1578,Medications!$A$2:$H$162,2,FALSE)</f>
        <v>#N/A</v>
      </c>
    </row>
    <row r="1579" spans="1:4">
      <c r="A1579" s="13">
        <v>1408</v>
      </c>
      <c r="B1579" t="s">
        <v>564</v>
      </c>
      <c r="C1579" t="e">
        <f>VLOOKUP(A1579,'Unit Dose Orders'!$A$1:$H$1110,3,FALSE)</f>
        <v>#N/A</v>
      </c>
      <c r="D1579" t="e">
        <f>VLOOKUP(C1579,Medications!$A$2:$H$162,2,FALSE)</f>
        <v>#N/A</v>
      </c>
    </row>
    <row r="1580" spans="1:4">
      <c r="A1580" s="13">
        <v>1409</v>
      </c>
      <c r="B1580" t="s">
        <v>569</v>
      </c>
      <c r="C1580" t="e">
        <f>VLOOKUP(A1580,'Unit Dose Orders'!$A$1:$H$1110,3,FALSE)</f>
        <v>#N/A</v>
      </c>
      <c r="D1580" t="e">
        <f>VLOOKUP(C1580,Medications!$A$2:$H$162,2,FALSE)</f>
        <v>#N/A</v>
      </c>
    </row>
    <row r="1581" spans="1:4">
      <c r="A1581" s="13">
        <v>1410</v>
      </c>
      <c r="B1581" t="s">
        <v>578</v>
      </c>
      <c r="C1581" t="e">
        <f>VLOOKUP(A1581,'Unit Dose Orders'!$A$1:$H$1110,3,FALSE)</f>
        <v>#N/A</v>
      </c>
      <c r="D1581" t="e">
        <f>VLOOKUP(C1581,Medications!$A$2:$H$162,2,FALSE)</f>
        <v>#N/A</v>
      </c>
    </row>
    <row r="1582" spans="1:4">
      <c r="A1582" s="13">
        <v>1411</v>
      </c>
      <c r="B1582" t="s">
        <v>572</v>
      </c>
      <c r="C1582" t="e">
        <f>VLOOKUP(A1582,'Unit Dose Orders'!$A$1:$H$1110,3,FALSE)</f>
        <v>#N/A</v>
      </c>
      <c r="D1582" t="e">
        <f>VLOOKUP(C1582,Medications!$A$2:$H$162,2,FALSE)</f>
        <v>#N/A</v>
      </c>
    </row>
    <row r="1583" spans="1:4">
      <c r="A1583" s="13">
        <v>1411</v>
      </c>
      <c r="B1583" t="s">
        <v>552</v>
      </c>
      <c r="C1583" t="e">
        <f>VLOOKUP(A1583,'Unit Dose Orders'!$A$1:$H$1110,3,FALSE)</f>
        <v>#N/A</v>
      </c>
      <c r="D1583" t="e">
        <f>VLOOKUP(C1583,Medications!$A$2:$H$162,2,FALSE)</f>
        <v>#N/A</v>
      </c>
    </row>
    <row r="1584" spans="1:4">
      <c r="A1584" s="13">
        <v>1412</v>
      </c>
      <c r="B1584" t="s">
        <v>544</v>
      </c>
      <c r="C1584" t="e">
        <f>VLOOKUP(A1584,'Unit Dose Orders'!$A$1:$H$1110,3,FALSE)</f>
        <v>#N/A</v>
      </c>
      <c r="D1584" t="e">
        <f>VLOOKUP(C1584,Medications!$A$2:$H$162,2,FALSE)</f>
        <v>#N/A</v>
      </c>
    </row>
    <row r="1585" spans="1:4">
      <c r="A1585" s="13">
        <v>1413</v>
      </c>
      <c r="B1585" t="s">
        <v>564</v>
      </c>
      <c r="C1585" t="e">
        <f>VLOOKUP(A1585,'Unit Dose Orders'!$A$1:$H$1110,3,FALSE)</f>
        <v>#N/A</v>
      </c>
      <c r="D1585" t="e">
        <f>VLOOKUP(C1585,Medications!$A$2:$H$162,2,FALSE)</f>
        <v>#N/A</v>
      </c>
    </row>
    <row r="1586" spans="1:4">
      <c r="A1586" s="13">
        <v>1413</v>
      </c>
      <c r="B1586" t="s">
        <v>546</v>
      </c>
      <c r="C1586" t="e">
        <f>VLOOKUP(A1586,'Unit Dose Orders'!$A$1:$H$1110,3,FALSE)</f>
        <v>#N/A</v>
      </c>
      <c r="D1586" t="e">
        <f>VLOOKUP(C1586,Medications!$A$2:$H$162,2,FALSE)</f>
        <v>#N/A</v>
      </c>
    </row>
    <row r="1587" spans="1:4">
      <c r="A1587" s="13">
        <v>1414</v>
      </c>
      <c r="B1587" t="s">
        <v>566</v>
      </c>
      <c r="C1587" t="e">
        <f>VLOOKUP(A1587,'Unit Dose Orders'!$A$1:$H$1110,3,FALSE)</f>
        <v>#N/A</v>
      </c>
      <c r="D1587" t="e">
        <f>VLOOKUP(C1587,Medications!$A$2:$H$162,2,FALSE)</f>
        <v>#N/A</v>
      </c>
    </row>
    <row r="1588" spans="1:4">
      <c r="A1588" s="13">
        <v>1415</v>
      </c>
      <c r="B1588" t="s">
        <v>549</v>
      </c>
      <c r="C1588" t="e">
        <f>VLOOKUP(A1588,'Unit Dose Orders'!$A$1:$H$1110,3,FALSE)</f>
        <v>#N/A</v>
      </c>
      <c r="D1588" t="e">
        <f>VLOOKUP(C1588,Medications!$A$2:$H$162,2,FALSE)</f>
        <v>#N/A</v>
      </c>
    </row>
    <row r="1589" spans="1:4">
      <c r="A1589" s="13">
        <v>1415</v>
      </c>
      <c r="B1589" t="s">
        <v>572</v>
      </c>
      <c r="C1589" t="e">
        <f>VLOOKUP(A1589,'Unit Dose Orders'!$A$1:$H$1110,3,FALSE)</f>
        <v>#N/A</v>
      </c>
      <c r="D1589" t="e">
        <f>VLOOKUP(C1589,Medications!$A$2:$H$162,2,FALSE)</f>
        <v>#N/A</v>
      </c>
    </row>
    <row r="1590" spans="1:4">
      <c r="A1590" s="13">
        <v>1417</v>
      </c>
      <c r="B1590" t="s">
        <v>581</v>
      </c>
      <c r="C1590" t="e">
        <f>VLOOKUP(A1590,'Unit Dose Orders'!$A$1:$H$1110,3,FALSE)</f>
        <v>#N/A</v>
      </c>
      <c r="D1590" t="e">
        <f>VLOOKUP(C1590,Medications!$A$2:$H$162,2,FALSE)</f>
        <v>#N/A</v>
      </c>
    </row>
    <row r="1591" spans="1:4">
      <c r="A1591" s="13">
        <v>1417</v>
      </c>
      <c r="B1591" t="s">
        <v>575</v>
      </c>
      <c r="C1591" t="e">
        <f>VLOOKUP(A1591,'Unit Dose Orders'!$A$1:$H$1110,3,FALSE)</f>
        <v>#N/A</v>
      </c>
      <c r="D1591" t="e">
        <f>VLOOKUP(C1591,Medications!$A$2:$H$162,2,FALSE)</f>
        <v>#N/A</v>
      </c>
    </row>
    <row r="1592" spans="1:4">
      <c r="A1592" s="13">
        <v>1418</v>
      </c>
      <c r="B1592" t="s">
        <v>575</v>
      </c>
      <c r="C1592" t="e">
        <f>VLOOKUP(A1592,'Unit Dose Orders'!$A$1:$H$1110,3,FALSE)</f>
        <v>#N/A</v>
      </c>
      <c r="D1592" t="e">
        <f>VLOOKUP(C1592,Medications!$A$2:$H$162,2,FALSE)</f>
        <v>#N/A</v>
      </c>
    </row>
    <row r="1593" spans="1:4">
      <c r="A1593" s="13">
        <v>1419</v>
      </c>
      <c r="B1593" t="s">
        <v>578</v>
      </c>
      <c r="C1593" t="e">
        <f>VLOOKUP(A1593,'Unit Dose Orders'!$A$1:$H$1110,3,FALSE)</f>
        <v>#N/A</v>
      </c>
      <c r="D1593" t="e">
        <f>VLOOKUP(C1593,Medications!$A$2:$H$162,2,FALSE)</f>
        <v>#N/A</v>
      </c>
    </row>
    <row r="1594" spans="1:4">
      <c r="A1594" s="13">
        <v>1419</v>
      </c>
      <c r="B1594" t="s">
        <v>575</v>
      </c>
      <c r="C1594" t="e">
        <f>VLOOKUP(A1594,'Unit Dose Orders'!$A$1:$H$1110,3,FALSE)</f>
        <v>#N/A</v>
      </c>
      <c r="D1594" t="e">
        <f>VLOOKUP(C1594,Medications!$A$2:$H$162,2,FALSE)</f>
        <v>#N/A</v>
      </c>
    </row>
    <row r="1595" spans="1:4">
      <c r="A1595" s="13">
        <v>1421</v>
      </c>
      <c r="B1595" t="s">
        <v>549</v>
      </c>
      <c r="C1595" t="e">
        <f>VLOOKUP(A1595,'Unit Dose Orders'!$A$1:$H$1110,3,FALSE)</f>
        <v>#N/A</v>
      </c>
      <c r="D1595" t="e">
        <f>VLOOKUP(C1595,Medications!$A$2:$H$162,2,FALSE)</f>
        <v>#N/A</v>
      </c>
    </row>
    <row r="1596" spans="1:4">
      <c r="A1596" s="13">
        <v>1422</v>
      </c>
      <c r="B1596" t="s">
        <v>552</v>
      </c>
      <c r="C1596" t="e">
        <f>VLOOKUP(A1596,'Unit Dose Orders'!$A$1:$H$1110,3,FALSE)</f>
        <v>#N/A</v>
      </c>
      <c r="D1596" t="e">
        <f>VLOOKUP(C1596,Medications!$A$2:$H$162,2,FALSE)</f>
        <v>#N/A</v>
      </c>
    </row>
    <row r="1597" spans="1:4">
      <c r="A1597" s="13">
        <v>1422</v>
      </c>
      <c r="B1597" t="s">
        <v>552</v>
      </c>
      <c r="C1597" t="e">
        <f>VLOOKUP(A1597,'Unit Dose Orders'!$A$1:$H$1110,3,FALSE)</f>
        <v>#N/A</v>
      </c>
      <c r="D1597" t="e">
        <f>VLOOKUP(C1597,Medications!$A$2:$H$162,2,FALSE)</f>
        <v>#N/A</v>
      </c>
    </row>
    <row r="1598" spans="1:4">
      <c r="A1598" s="13">
        <v>1423</v>
      </c>
      <c r="B1598" t="s">
        <v>549</v>
      </c>
      <c r="C1598" t="e">
        <f>VLOOKUP(A1598,'Unit Dose Orders'!$A$1:$H$1110,3,FALSE)</f>
        <v>#N/A</v>
      </c>
      <c r="D1598" t="e">
        <f>VLOOKUP(C1598,Medications!$A$2:$H$162,2,FALSE)</f>
        <v>#N/A</v>
      </c>
    </row>
    <row r="1599" spans="1:4">
      <c r="A1599" s="13">
        <v>1423</v>
      </c>
      <c r="B1599" t="s">
        <v>561</v>
      </c>
      <c r="C1599" t="e">
        <f>VLOOKUP(A1599,'Unit Dose Orders'!$A$1:$H$1110,3,FALSE)</f>
        <v>#N/A</v>
      </c>
      <c r="D1599" t="e">
        <f>VLOOKUP(C1599,Medications!$A$2:$H$162,2,FALSE)</f>
        <v>#N/A</v>
      </c>
    </row>
    <row r="1600" spans="1:4">
      <c r="A1600" s="13">
        <v>1424</v>
      </c>
      <c r="B1600" t="s">
        <v>552</v>
      </c>
      <c r="C1600" t="e">
        <f>VLOOKUP(A1600,'Unit Dose Orders'!$A$1:$H$1110,3,FALSE)</f>
        <v>#N/A</v>
      </c>
      <c r="D1600" t="e">
        <f>VLOOKUP(C1600,Medications!$A$2:$H$162,2,FALSE)</f>
        <v>#N/A</v>
      </c>
    </row>
    <row r="1601" spans="1:4">
      <c r="A1601" s="13">
        <v>1425</v>
      </c>
      <c r="B1601" t="s">
        <v>561</v>
      </c>
      <c r="C1601" t="e">
        <f>VLOOKUP(A1601,'Unit Dose Orders'!$A$1:$H$1110,3,FALSE)</f>
        <v>#N/A</v>
      </c>
      <c r="D1601" t="e">
        <f>VLOOKUP(C1601,Medications!$A$2:$H$162,2,FALSE)</f>
        <v>#N/A</v>
      </c>
    </row>
    <row r="1602" spans="1:4">
      <c r="A1602" s="13">
        <v>1425</v>
      </c>
      <c r="B1602" t="s">
        <v>555</v>
      </c>
      <c r="C1602" t="e">
        <f>VLOOKUP(A1602,'Unit Dose Orders'!$A$1:$H$1110,3,FALSE)</f>
        <v>#N/A</v>
      </c>
      <c r="D1602" t="e">
        <f>VLOOKUP(C1602,Medications!$A$2:$H$162,2,FALSE)</f>
        <v>#N/A</v>
      </c>
    </row>
    <row r="1603" spans="1:4">
      <c r="A1603" s="13">
        <v>1426</v>
      </c>
      <c r="B1603" t="s">
        <v>555</v>
      </c>
      <c r="C1603" t="e">
        <f>VLOOKUP(A1603,'Unit Dose Orders'!$A$1:$H$1110,3,FALSE)</f>
        <v>#N/A</v>
      </c>
      <c r="D1603" t="e">
        <f>VLOOKUP(C1603,Medications!$A$2:$H$162,2,FALSE)</f>
        <v>#N/A</v>
      </c>
    </row>
    <row r="1604" spans="1:4">
      <c r="A1604" s="13">
        <v>1428</v>
      </c>
      <c r="B1604" t="s">
        <v>581</v>
      </c>
      <c r="C1604" t="e">
        <f>VLOOKUP(A1604,'Unit Dose Orders'!$A$1:$H$1110,3,FALSE)</f>
        <v>#N/A</v>
      </c>
      <c r="D1604" t="e">
        <f>VLOOKUP(C1604,Medications!$A$2:$H$162,2,FALSE)</f>
        <v>#N/A</v>
      </c>
    </row>
    <row r="1605" spans="1:4">
      <c r="A1605" s="13">
        <v>1429</v>
      </c>
      <c r="B1605" t="s">
        <v>549</v>
      </c>
      <c r="C1605" t="e">
        <f>VLOOKUP(A1605,'Unit Dose Orders'!$A$1:$H$1110,3,FALSE)</f>
        <v>#N/A</v>
      </c>
      <c r="D1605" t="e">
        <f>VLOOKUP(C1605,Medications!$A$2:$H$162,2,FALSE)</f>
        <v>#N/A</v>
      </c>
    </row>
    <row r="1606" spans="1:4">
      <c r="A1606" s="13">
        <v>1430</v>
      </c>
      <c r="B1606" t="s">
        <v>544</v>
      </c>
      <c r="C1606" t="e">
        <f>VLOOKUP(A1606,'Unit Dose Orders'!$A$1:$H$1110,3,FALSE)</f>
        <v>#N/A</v>
      </c>
      <c r="D1606" t="e">
        <f>VLOOKUP(C1606,Medications!$A$2:$H$162,2,FALSE)</f>
        <v>#N/A</v>
      </c>
    </row>
    <row r="1607" spans="1:4">
      <c r="A1607" s="13">
        <v>1431</v>
      </c>
      <c r="B1607" t="s">
        <v>569</v>
      </c>
      <c r="C1607" t="e">
        <f>VLOOKUP(A1607,'Unit Dose Orders'!$A$1:$H$1110,3,FALSE)</f>
        <v>#N/A</v>
      </c>
      <c r="D1607" t="e">
        <f>VLOOKUP(C1607,Medications!$A$2:$H$162,2,FALSE)</f>
        <v>#N/A</v>
      </c>
    </row>
    <row r="1608" spans="1:4">
      <c r="A1608" s="13">
        <v>1431</v>
      </c>
      <c r="B1608" t="s">
        <v>575</v>
      </c>
      <c r="C1608" t="e">
        <f>VLOOKUP(A1608,'Unit Dose Orders'!$A$1:$H$1110,3,FALSE)</f>
        <v>#N/A</v>
      </c>
      <c r="D1608" t="e">
        <f>VLOOKUP(C1608,Medications!$A$2:$H$162,2,FALSE)</f>
        <v>#N/A</v>
      </c>
    </row>
    <row r="1609" spans="1:4">
      <c r="A1609" s="13">
        <v>1432</v>
      </c>
      <c r="B1609" t="s">
        <v>561</v>
      </c>
      <c r="C1609" t="e">
        <f>VLOOKUP(A1609,'Unit Dose Orders'!$A$1:$H$1110,3,FALSE)</f>
        <v>#N/A</v>
      </c>
      <c r="D1609" t="e">
        <f>VLOOKUP(C1609,Medications!$A$2:$H$162,2,FALSE)</f>
        <v>#N/A</v>
      </c>
    </row>
    <row r="1610" spans="1:4">
      <c r="A1610" s="13">
        <v>1432</v>
      </c>
      <c r="B1610" t="s">
        <v>566</v>
      </c>
      <c r="C1610" t="e">
        <f>VLOOKUP(A1610,'Unit Dose Orders'!$A$1:$H$1110,3,FALSE)</f>
        <v>#N/A</v>
      </c>
      <c r="D1610" t="e">
        <f>VLOOKUP(C1610,Medications!$A$2:$H$162,2,FALSE)</f>
        <v>#N/A</v>
      </c>
    </row>
    <row r="1611" spans="1:4">
      <c r="A1611" s="13">
        <v>1433</v>
      </c>
      <c r="B1611" t="s">
        <v>575</v>
      </c>
      <c r="C1611" t="e">
        <f>VLOOKUP(A1611,'Unit Dose Orders'!$A$1:$H$1110,3,FALSE)</f>
        <v>#N/A</v>
      </c>
      <c r="D1611" t="e">
        <f>VLOOKUP(C1611,Medications!$A$2:$H$162,2,FALSE)</f>
        <v>#N/A</v>
      </c>
    </row>
    <row r="1612" spans="1:4">
      <c r="A1612" s="13">
        <v>1434</v>
      </c>
      <c r="B1612" t="s">
        <v>564</v>
      </c>
      <c r="C1612" t="e">
        <f>VLOOKUP(A1612,'Unit Dose Orders'!$A$1:$H$1110,3,FALSE)</f>
        <v>#N/A</v>
      </c>
      <c r="D1612" t="e">
        <f>VLOOKUP(C1612,Medications!$A$2:$H$162,2,FALSE)</f>
        <v>#N/A</v>
      </c>
    </row>
    <row r="1613" spans="1:4">
      <c r="A1613" s="13">
        <v>1434</v>
      </c>
      <c r="B1613" t="s">
        <v>561</v>
      </c>
      <c r="C1613" t="e">
        <f>VLOOKUP(A1613,'Unit Dose Orders'!$A$1:$H$1110,3,FALSE)</f>
        <v>#N/A</v>
      </c>
      <c r="D1613" t="e">
        <f>VLOOKUP(C1613,Medications!$A$2:$H$162,2,FALSE)</f>
        <v>#N/A</v>
      </c>
    </row>
    <row r="1614" spans="1:4">
      <c r="A1614" s="13">
        <v>1435</v>
      </c>
      <c r="B1614" t="s">
        <v>566</v>
      </c>
      <c r="C1614" t="e">
        <f>VLOOKUP(A1614,'Unit Dose Orders'!$A$1:$H$1110,3,FALSE)</f>
        <v>#N/A</v>
      </c>
      <c r="D1614" t="e">
        <f>VLOOKUP(C1614,Medications!$A$2:$H$162,2,FALSE)</f>
        <v>#N/A</v>
      </c>
    </row>
    <row r="1615" spans="1:4">
      <c r="A1615" s="13">
        <v>1437</v>
      </c>
      <c r="B1615" t="s">
        <v>549</v>
      </c>
      <c r="C1615" t="e">
        <f>VLOOKUP(A1615,'Unit Dose Orders'!$A$1:$H$1110,3,FALSE)</f>
        <v>#N/A</v>
      </c>
      <c r="D1615" t="e">
        <f>VLOOKUP(C1615,Medications!$A$2:$H$162,2,FALSE)</f>
        <v>#N/A</v>
      </c>
    </row>
    <row r="1616" spans="1:4">
      <c r="A1616" s="13">
        <v>1438</v>
      </c>
      <c r="B1616" t="s">
        <v>561</v>
      </c>
      <c r="C1616" t="e">
        <f>VLOOKUP(A1616,'Unit Dose Orders'!$A$1:$H$1110,3,FALSE)</f>
        <v>#N/A</v>
      </c>
      <c r="D1616" t="e">
        <f>VLOOKUP(C1616,Medications!$A$2:$H$162,2,FALSE)</f>
        <v>#N/A</v>
      </c>
    </row>
    <row r="1617" spans="1:4">
      <c r="A1617" s="13">
        <v>1438</v>
      </c>
      <c r="B1617" t="s">
        <v>583</v>
      </c>
      <c r="C1617" t="e">
        <f>VLOOKUP(A1617,'Unit Dose Orders'!$A$1:$H$1110,3,FALSE)</f>
        <v>#N/A</v>
      </c>
      <c r="D1617" t="e">
        <f>VLOOKUP(C1617,Medications!$A$2:$H$162,2,FALSE)</f>
        <v>#N/A</v>
      </c>
    </row>
    <row r="1618" spans="1:4">
      <c r="A1618" s="13">
        <v>1439</v>
      </c>
      <c r="B1618" t="s">
        <v>581</v>
      </c>
      <c r="C1618" t="e">
        <f>VLOOKUP(A1618,'Unit Dose Orders'!$A$1:$H$1110,3,FALSE)</f>
        <v>#N/A</v>
      </c>
      <c r="D1618" t="e">
        <f>VLOOKUP(C1618,Medications!$A$2:$H$162,2,FALSE)</f>
        <v>#N/A</v>
      </c>
    </row>
    <row r="1619" spans="1:4">
      <c r="A1619" s="13">
        <v>1439</v>
      </c>
      <c r="B1619" t="s">
        <v>546</v>
      </c>
      <c r="C1619" t="e">
        <f>VLOOKUP(A1619,'Unit Dose Orders'!$A$1:$H$1110,3,FALSE)</f>
        <v>#N/A</v>
      </c>
      <c r="D1619" t="e">
        <f>VLOOKUP(C1619,Medications!$A$2:$H$162,2,FALSE)</f>
        <v>#N/A</v>
      </c>
    </row>
    <row r="1620" spans="1:4">
      <c r="A1620" s="13">
        <v>1440</v>
      </c>
      <c r="B1620" t="s">
        <v>546</v>
      </c>
      <c r="C1620" t="e">
        <f>VLOOKUP(A1620,'Unit Dose Orders'!$A$1:$H$1110,3,FALSE)</f>
        <v>#N/A</v>
      </c>
      <c r="D1620" t="e">
        <f>VLOOKUP(C1620,Medications!$A$2:$H$162,2,FALSE)</f>
        <v>#N/A</v>
      </c>
    </row>
    <row r="1621" spans="1:4">
      <c r="A1621" s="13">
        <v>1441</v>
      </c>
      <c r="B1621" t="s">
        <v>558</v>
      </c>
      <c r="C1621" t="e">
        <f>VLOOKUP(A1621,'Unit Dose Orders'!$A$1:$H$1110,3,FALSE)</f>
        <v>#N/A</v>
      </c>
      <c r="D1621" t="e">
        <f>VLOOKUP(C1621,Medications!$A$2:$H$162,2,FALSE)</f>
        <v>#N/A</v>
      </c>
    </row>
    <row r="1622" spans="1:4">
      <c r="A1622" s="13">
        <v>1442</v>
      </c>
      <c r="B1622" t="s">
        <v>546</v>
      </c>
      <c r="C1622" t="e">
        <f>VLOOKUP(A1622,'Unit Dose Orders'!$A$1:$H$1110,3,FALSE)</f>
        <v>#N/A</v>
      </c>
      <c r="D1622" t="e">
        <f>VLOOKUP(C1622,Medications!$A$2:$H$162,2,FALSE)</f>
        <v>#N/A</v>
      </c>
    </row>
    <row r="1623" spans="1:4">
      <c r="A1623" s="13">
        <v>1442</v>
      </c>
      <c r="B1623" t="s">
        <v>578</v>
      </c>
      <c r="C1623" t="e">
        <f>VLOOKUP(A1623,'Unit Dose Orders'!$A$1:$H$1110,3,FALSE)</f>
        <v>#N/A</v>
      </c>
      <c r="D1623" t="e">
        <f>VLOOKUP(C1623,Medications!$A$2:$H$162,2,FALSE)</f>
        <v>#N/A</v>
      </c>
    </row>
    <row r="1624" spans="1:4">
      <c r="A1624" s="13">
        <v>1443</v>
      </c>
      <c r="B1624" t="s">
        <v>564</v>
      </c>
      <c r="C1624" t="e">
        <f>VLOOKUP(A1624,'Unit Dose Orders'!$A$1:$H$1110,3,FALSE)</f>
        <v>#N/A</v>
      </c>
      <c r="D1624" t="e">
        <f>VLOOKUP(C1624,Medications!$A$2:$H$162,2,FALSE)</f>
        <v>#N/A</v>
      </c>
    </row>
    <row r="1625" spans="1:4">
      <c r="A1625" s="13">
        <v>1443</v>
      </c>
      <c r="B1625" t="s">
        <v>564</v>
      </c>
      <c r="C1625" t="e">
        <f>VLOOKUP(A1625,'Unit Dose Orders'!$A$1:$H$1110,3,FALSE)</f>
        <v>#N/A</v>
      </c>
      <c r="D1625" t="e">
        <f>VLOOKUP(C1625,Medications!$A$2:$H$162,2,FALSE)</f>
        <v>#N/A</v>
      </c>
    </row>
    <row r="1626" spans="1:4">
      <c r="A1626" s="13">
        <v>1444</v>
      </c>
      <c r="B1626" t="s">
        <v>558</v>
      </c>
      <c r="C1626" t="e">
        <f>VLOOKUP(A1626,'Unit Dose Orders'!$A$1:$H$1110,3,FALSE)</f>
        <v>#N/A</v>
      </c>
      <c r="D1626" t="e">
        <f>VLOOKUP(C1626,Medications!$A$2:$H$162,2,FALSE)</f>
        <v>#N/A</v>
      </c>
    </row>
    <row r="1627" spans="1:4">
      <c r="A1627" s="13">
        <v>1444</v>
      </c>
      <c r="B1627" t="s">
        <v>578</v>
      </c>
      <c r="C1627" t="e">
        <f>VLOOKUP(A1627,'Unit Dose Orders'!$A$1:$H$1110,3,FALSE)</f>
        <v>#N/A</v>
      </c>
      <c r="D1627" t="e">
        <f>VLOOKUP(C1627,Medications!$A$2:$H$162,2,FALSE)</f>
        <v>#N/A</v>
      </c>
    </row>
    <row r="1628" spans="1:4">
      <c r="A1628" s="13">
        <v>1445</v>
      </c>
      <c r="B1628" t="s">
        <v>564</v>
      </c>
      <c r="C1628" t="e">
        <f>VLOOKUP(A1628,'Unit Dose Orders'!$A$1:$H$1110,3,FALSE)</f>
        <v>#N/A</v>
      </c>
      <c r="D1628" t="e">
        <f>VLOOKUP(C1628,Medications!$A$2:$H$162,2,FALSE)</f>
        <v>#N/A</v>
      </c>
    </row>
    <row r="1629" spans="1:4">
      <c r="A1629" s="13">
        <v>1445</v>
      </c>
      <c r="B1629" t="s">
        <v>578</v>
      </c>
      <c r="C1629" t="e">
        <f>VLOOKUP(A1629,'Unit Dose Orders'!$A$1:$H$1110,3,FALSE)</f>
        <v>#N/A</v>
      </c>
      <c r="D1629" t="e">
        <f>VLOOKUP(C1629,Medications!$A$2:$H$162,2,FALSE)</f>
        <v>#N/A</v>
      </c>
    </row>
    <row r="1630" spans="1:4">
      <c r="A1630" s="13">
        <v>1449</v>
      </c>
      <c r="B1630" t="s">
        <v>544</v>
      </c>
      <c r="C1630" t="e">
        <f>VLOOKUP(A1630,'Unit Dose Orders'!$A$1:$H$1110,3,FALSE)</f>
        <v>#N/A</v>
      </c>
      <c r="D1630" t="e">
        <f>VLOOKUP(C1630,Medications!$A$2:$H$162,2,FALSE)</f>
        <v>#N/A</v>
      </c>
    </row>
    <row r="1631" spans="1:4">
      <c r="A1631" s="13">
        <v>1450</v>
      </c>
      <c r="B1631" t="s">
        <v>575</v>
      </c>
      <c r="C1631" t="e">
        <f>VLOOKUP(A1631,'Unit Dose Orders'!$A$1:$H$1110,3,FALSE)</f>
        <v>#N/A</v>
      </c>
      <c r="D1631" t="e">
        <f>VLOOKUP(C1631,Medications!$A$2:$H$162,2,FALSE)</f>
        <v>#N/A</v>
      </c>
    </row>
    <row r="1632" spans="1:4">
      <c r="A1632" s="13">
        <v>1451</v>
      </c>
      <c r="B1632" t="s">
        <v>578</v>
      </c>
      <c r="C1632" t="e">
        <f>VLOOKUP(A1632,'Unit Dose Orders'!$A$1:$H$1110,3,FALSE)</f>
        <v>#N/A</v>
      </c>
      <c r="D1632" t="e">
        <f>VLOOKUP(C1632,Medications!$A$2:$H$162,2,FALSE)</f>
        <v>#N/A</v>
      </c>
    </row>
    <row r="1633" spans="1:4">
      <c r="A1633" s="13">
        <v>1453</v>
      </c>
      <c r="B1633" t="s">
        <v>546</v>
      </c>
      <c r="C1633" t="e">
        <f>VLOOKUP(A1633,'Unit Dose Orders'!$A$1:$H$1110,3,FALSE)</f>
        <v>#N/A</v>
      </c>
      <c r="D1633" t="e">
        <f>VLOOKUP(C1633,Medications!$A$2:$H$162,2,FALSE)</f>
        <v>#N/A</v>
      </c>
    </row>
    <row r="1634" spans="1:4">
      <c r="A1634" s="13">
        <v>1454</v>
      </c>
      <c r="B1634" t="s">
        <v>558</v>
      </c>
      <c r="C1634" t="e">
        <f>VLOOKUP(A1634,'Unit Dose Orders'!$A$1:$H$1110,3,FALSE)</f>
        <v>#N/A</v>
      </c>
      <c r="D1634" t="e">
        <f>VLOOKUP(C1634,Medications!$A$2:$H$162,2,FALSE)</f>
        <v>#N/A</v>
      </c>
    </row>
    <row r="1635" spans="1:4">
      <c r="A1635" s="13">
        <v>1455</v>
      </c>
      <c r="B1635" t="s">
        <v>558</v>
      </c>
      <c r="C1635" t="e">
        <f>VLOOKUP(A1635,'Unit Dose Orders'!$A$1:$H$1110,3,FALSE)</f>
        <v>#N/A</v>
      </c>
      <c r="D1635" t="e">
        <f>VLOOKUP(C1635,Medications!$A$2:$H$162,2,FALSE)</f>
        <v>#N/A</v>
      </c>
    </row>
    <row r="1636" spans="1:4">
      <c r="A1636" s="13">
        <v>1455</v>
      </c>
      <c r="B1636" t="s">
        <v>558</v>
      </c>
      <c r="C1636" t="e">
        <f>VLOOKUP(A1636,'Unit Dose Orders'!$A$1:$H$1110,3,FALSE)</f>
        <v>#N/A</v>
      </c>
      <c r="D1636" t="e">
        <f>VLOOKUP(C1636,Medications!$A$2:$H$162,2,FALSE)</f>
        <v>#N/A</v>
      </c>
    </row>
    <row r="1637" spans="1:4">
      <c r="A1637" s="13">
        <v>1456</v>
      </c>
      <c r="B1637" t="s">
        <v>564</v>
      </c>
      <c r="C1637" t="e">
        <f>VLOOKUP(A1637,'Unit Dose Orders'!$A$1:$H$1110,3,FALSE)</f>
        <v>#N/A</v>
      </c>
      <c r="D1637" t="e">
        <f>VLOOKUP(C1637,Medications!$A$2:$H$162,2,FALSE)</f>
        <v>#N/A</v>
      </c>
    </row>
    <row r="1638" spans="1:4">
      <c r="A1638" s="13">
        <v>1458</v>
      </c>
      <c r="B1638" t="s">
        <v>578</v>
      </c>
      <c r="C1638" t="e">
        <f>VLOOKUP(A1638,'Unit Dose Orders'!$A$1:$H$1110,3,FALSE)</f>
        <v>#N/A</v>
      </c>
      <c r="D1638" t="e">
        <f>VLOOKUP(C1638,Medications!$A$2:$H$162,2,FALSE)</f>
        <v>#N/A</v>
      </c>
    </row>
    <row r="1639" spans="1:4">
      <c r="A1639" s="13">
        <v>1459</v>
      </c>
      <c r="B1639" t="s">
        <v>566</v>
      </c>
      <c r="C1639" t="e">
        <f>VLOOKUP(A1639,'Unit Dose Orders'!$A$1:$H$1110,3,FALSE)</f>
        <v>#N/A</v>
      </c>
      <c r="D1639" t="e">
        <f>VLOOKUP(C1639,Medications!$A$2:$H$162,2,FALSE)</f>
        <v>#N/A</v>
      </c>
    </row>
    <row r="1640" spans="1:4">
      <c r="A1640" s="13">
        <v>1460</v>
      </c>
      <c r="B1640" t="s">
        <v>581</v>
      </c>
      <c r="C1640" t="e">
        <f>VLOOKUP(A1640,'Unit Dose Orders'!$A$1:$H$1110,3,FALSE)</f>
        <v>#N/A</v>
      </c>
      <c r="D1640" t="e">
        <f>VLOOKUP(C1640,Medications!$A$2:$H$162,2,FALSE)</f>
        <v>#N/A</v>
      </c>
    </row>
    <row r="1641" spans="1:4">
      <c r="A1641" s="13">
        <v>1460</v>
      </c>
      <c r="B1641" t="s">
        <v>564</v>
      </c>
      <c r="C1641" t="e">
        <f>VLOOKUP(A1641,'Unit Dose Orders'!$A$1:$H$1110,3,FALSE)</f>
        <v>#N/A</v>
      </c>
      <c r="D1641" t="e">
        <f>VLOOKUP(C1641,Medications!$A$2:$H$162,2,FALSE)</f>
        <v>#N/A</v>
      </c>
    </row>
    <row r="1642" spans="1:4">
      <c r="A1642" s="13">
        <v>1461</v>
      </c>
      <c r="B1642" t="s">
        <v>569</v>
      </c>
      <c r="C1642" t="e">
        <f>VLOOKUP(A1642,'Unit Dose Orders'!$A$1:$H$1110,3,FALSE)</f>
        <v>#N/A</v>
      </c>
      <c r="D1642" t="e">
        <f>VLOOKUP(C1642,Medications!$A$2:$H$162,2,FALSE)</f>
        <v>#N/A</v>
      </c>
    </row>
    <row r="1643" spans="1:4">
      <c r="A1643" s="13">
        <v>1462</v>
      </c>
      <c r="B1643" t="s">
        <v>564</v>
      </c>
      <c r="C1643" t="e">
        <f>VLOOKUP(A1643,'Unit Dose Orders'!$A$1:$H$1110,3,FALSE)</f>
        <v>#N/A</v>
      </c>
      <c r="D1643" t="e">
        <f>VLOOKUP(C1643,Medications!$A$2:$H$162,2,FALSE)</f>
        <v>#N/A</v>
      </c>
    </row>
    <row r="1644" spans="1:4">
      <c r="A1644" s="13">
        <v>1462</v>
      </c>
      <c r="B1644" t="s">
        <v>558</v>
      </c>
      <c r="C1644" t="e">
        <f>VLOOKUP(A1644,'Unit Dose Orders'!$A$1:$H$1110,3,FALSE)</f>
        <v>#N/A</v>
      </c>
      <c r="D1644" t="e">
        <f>VLOOKUP(C1644,Medications!$A$2:$H$162,2,FALSE)</f>
        <v>#N/A</v>
      </c>
    </row>
    <row r="1645" spans="1:4">
      <c r="A1645" s="13">
        <v>1463</v>
      </c>
      <c r="B1645" t="s">
        <v>549</v>
      </c>
      <c r="C1645" t="e">
        <f>VLOOKUP(A1645,'Unit Dose Orders'!$A$1:$H$1110,3,FALSE)</f>
        <v>#N/A</v>
      </c>
      <c r="D1645" t="e">
        <f>VLOOKUP(C1645,Medications!$A$2:$H$162,2,FALSE)</f>
        <v>#N/A</v>
      </c>
    </row>
    <row r="1646" spans="1:4">
      <c r="A1646" s="13">
        <v>1464</v>
      </c>
      <c r="B1646" t="s">
        <v>549</v>
      </c>
      <c r="C1646" t="e">
        <f>VLOOKUP(A1646,'Unit Dose Orders'!$A$1:$H$1110,3,FALSE)</f>
        <v>#N/A</v>
      </c>
      <c r="D1646" t="e">
        <f>VLOOKUP(C1646,Medications!$A$2:$H$162,2,FALSE)</f>
        <v>#N/A</v>
      </c>
    </row>
    <row r="1647" spans="1:4">
      <c r="A1647" s="13">
        <v>1465</v>
      </c>
      <c r="B1647" t="s">
        <v>552</v>
      </c>
      <c r="C1647" t="e">
        <f>VLOOKUP(A1647,'Unit Dose Orders'!$A$1:$H$1110,3,FALSE)</f>
        <v>#N/A</v>
      </c>
      <c r="D1647" t="e">
        <f>VLOOKUP(C1647,Medications!$A$2:$H$162,2,FALSE)</f>
        <v>#N/A</v>
      </c>
    </row>
    <row r="1648" spans="1:4">
      <c r="A1648" s="13">
        <v>1465</v>
      </c>
      <c r="B1648" t="s">
        <v>544</v>
      </c>
      <c r="C1648" t="e">
        <f>VLOOKUP(A1648,'Unit Dose Orders'!$A$1:$H$1110,3,FALSE)</f>
        <v>#N/A</v>
      </c>
      <c r="D1648" t="e">
        <f>VLOOKUP(C1648,Medications!$A$2:$H$162,2,FALSE)</f>
        <v>#N/A</v>
      </c>
    </row>
    <row r="1649" spans="1:4">
      <c r="A1649" s="13">
        <v>1466</v>
      </c>
      <c r="B1649" t="s">
        <v>569</v>
      </c>
      <c r="C1649" t="e">
        <f>VLOOKUP(A1649,'Unit Dose Orders'!$A$1:$H$1110,3,FALSE)</f>
        <v>#N/A</v>
      </c>
      <c r="D1649" t="e">
        <f>VLOOKUP(C1649,Medications!$A$2:$H$162,2,FALSE)</f>
        <v>#N/A</v>
      </c>
    </row>
    <row r="1650" spans="1:4">
      <c r="A1650" s="13">
        <v>1466</v>
      </c>
      <c r="B1650" t="s">
        <v>578</v>
      </c>
      <c r="C1650" t="e">
        <f>VLOOKUP(A1650,'Unit Dose Orders'!$A$1:$H$1110,3,FALSE)</f>
        <v>#N/A</v>
      </c>
      <c r="D1650" t="e">
        <f>VLOOKUP(C1650,Medications!$A$2:$H$162,2,FALSE)</f>
        <v>#N/A</v>
      </c>
    </row>
    <row r="1651" spans="1:4">
      <c r="A1651" s="13">
        <v>1467</v>
      </c>
      <c r="B1651" t="s">
        <v>581</v>
      </c>
      <c r="C1651" t="e">
        <f>VLOOKUP(A1651,'Unit Dose Orders'!$A$1:$H$1110,3,FALSE)</f>
        <v>#N/A</v>
      </c>
      <c r="D1651" t="e">
        <f>VLOOKUP(C1651,Medications!$A$2:$H$162,2,FALSE)</f>
        <v>#N/A</v>
      </c>
    </row>
    <row r="1652" spans="1:4">
      <c r="A1652" s="13">
        <v>1469</v>
      </c>
      <c r="B1652" t="s">
        <v>566</v>
      </c>
      <c r="C1652" t="e">
        <f>VLOOKUP(A1652,'Unit Dose Orders'!$A$1:$H$1110,3,FALSE)</f>
        <v>#N/A</v>
      </c>
      <c r="D1652" t="e">
        <f>VLOOKUP(C1652,Medications!$A$2:$H$162,2,FALSE)</f>
        <v>#N/A</v>
      </c>
    </row>
    <row r="1653" spans="1:4">
      <c r="A1653" s="13">
        <v>1469</v>
      </c>
      <c r="B1653" t="s">
        <v>549</v>
      </c>
      <c r="C1653" t="e">
        <f>VLOOKUP(A1653,'Unit Dose Orders'!$A$1:$H$1110,3,FALSE)</f>
        <v>#N/A</v>
      </c>
      <c r="D1653" t="e">
        <f>VLOOKUP(C1653,Medications!$A$2:$H$162,2,FALSE)</f>
        <v>#N/A</v>
      </c>
    </row>
    <row r="1654" spans="1:4">
      <c r="A1654" s="13">
        <v>1470</v>
      </c>
      <c r="B1654" t="s">
        <v>546</v>
      </c>
      <c r="C1654" t="e">
        <f>VLOOKUP(A1654,'Unit Dose Orders'!$A$1:$H$1110,3,FALSE)</f>
        <v>#N/A</v>
      </c>
      <c r="D1654" t="e">
        <f>VLOOKUP(C1654,Medications!$A$2:$H$162,2,FALSE)</f>
        <v>#N/A</v>
      </c>
    </row>
    <row r="1655" spans="1:4">
      <c r="A1655" s="13">
        <v>1470</v>
      </c>
      <c r="B1655" t="s">
        <v>558</v>
      </c>
      <c r="C1655" t="e">
        <f>VLOOKUP(A1655,'Unit Dose Orders'!$A$1:$H$1110,3,FALSE)</f>
        <v>#N/A</v>
      </c>
      <c r="D1655" t="e">
        <f>VLOOKUP(C1655,Medications!$A$2:$H$162,2,FALSE)</f>
        <v>#N/A</v>
      </c>
    </row>
    <row r="1656" spans="1:4">
      <c r="A1656" s="13">
        <v>1471</v>
      </c>
      <c r="B1656" t="s">
        <v>581</v>
      </c>
      <c r="C1656" t="e">
        <f>VLOOKUP(A1656,'Unit Dose Orders'!$A$1:$H$1110,3,FALSE)</f>
        <v>#N/A</v>
      </c>
      <c r="D1656" t="e">
        <f>VLOOKUP(C1656,Medications!$A$2:$H$162,2,FALSE)</f>
        <v>#N/A</v>
      </c>
    </row>
    <row r="1657" spans="1:4">
      <c r="A1657" s="13">
        <v>1472</v>
      </c>
      <c r="B1657" t="s">
        <v>549</v>
      </c>
      <c r="C1657" t="e">
        <f>VLOOKUP(A1657,'Unit Dose Orders'!$A$1:$H$1110,3,FALSE)</f>
        <v>#N/A</v>
      </c>
      <c r="D1657" t="e">
        <f>VLOOKUP(C1657,Medications!$A$2:$H$162,2,FALSE)</f>
        <v>#N/A</v>
      </c>
    </row>
    <row r="1658" spans="1:4">
      <c r="A1658" s="13">
        <v>1473</v>
      </c>
      <c r="B1658" t="s">
        <v>552</v>
      </c>
      <c r="C1658" t="e">
        <f>VLOOKUP(A1658,'Unit Dose Orders'!$A$1:$H$1110,3,FALSE)</f>
        <v>#N/A</v>
      </c>
      <c r="D1658" t="e">
        <f>VLOOKUP(C1658,Medications!$A$2:$H$162,2,FALSE)</f>
        <v>#N/A</v>
      </c>
    </row>
    <row r="1659" spans="1:4">
      <c r="A1659" s="13">
        <v>1473</v>
      </c>
      <c r="B1659" t="s">
        <v>558</v>
      </c>
      <c r="C1659" t="e">
        <f>VLOOKUP(A1659,'Unit Dose Orders'!$A$1:$H$1110,3,FALSE)</f>
        <v>#N/A</v>
      </c>
      <c r="D1659" t="e">
        <f>VLOOKUP(C1659,Medications!$A$2:$H$162,2,FALSE)</f>
        <v>#N/A</v>
      </c>
    </row>
    <row r="1660" spans="1:4">
      <c r="A1660" s="13">
        <v>1474</v>
      </c>
      <c r="B1660" t="s">
        <v>581</v>
      </c>
      <c r="C1660" t="e">
        <f>VLOOKUP(A1660,'Unit Dose Orders'!$A$1:$H$1110,3,FALSE)</f>
        <v>#N/A</v>
      </c>
      <c r="D1660" t="e">
        <f>VLOOKUP(C1660,Medications!$A$2:$H$162,2,FALSE)</f>
        <v>#N/A</v>
      </c>
    </row>
    <row r="1661" spans="1:4">
      <c r="A1661" s="13">
        <v>1475</v>
      </c>
      <c r="B1661" t="s">
        <v>572</v>
      </c>
      <c r="C1661" t="e">
        <f>VLOOKUP(A1661,'Unit Dose Orders'!$A$1:$H$1110,3,FALSE)</f>
        <v>#N/A</v>
      </c>
      <c r="D1661" t="e">
        <f>VLOOKUP(C1661,Medications!$A$2:$H$162,2,FALSE)</f>
        <v>#N/A</v>
      </c>
    </row>
    <row r="1662" spans="1:4">
      <c r="A1662" s="13">
        <v>1475</v>
      </c>
      <c r="B1662" t="s">
        <v>569</v>
      </c>
      <c r="C1662" t="e">
        <f>VLOOKUP(A1662,'Unit Dose Orders'!$A$1:$H$1110,3,FALSE)</f>
        <v>#N/A</v>
      </c>
      <c r="D1662" t="e">
        <f>VLOOKUP(C1662,Medications!$A$2:$H$162,2,FALSE)</f>
        <v>#N/A</v>
      </c>
    </row>
    <row r="1663" spans="1:4">
      <c r="A1663" s="13">
        <v>1477</v>
      </c>
      <c r="B1663" t="s">
        <v>546</v>
      </c>
      <c r="C1663" t="e">
        <f>VLOOKUP(A1663,'Unit Dose Orders'!$A$1:$H$1110,3,FALSE)</f>
        <v>#N/A</v>
      </c>
      <c r="D1663" t="e">
        <f>VLOOKUP(C1663,Medications!$A$2:$H$162,2,FALSE)</f>
        <v>#N/A</v>
      </c>
    </row>
    <row r="1664" spans="1:4">
      <c r="A1664" s="13">
        <v>1477</v>
      </c>
      <c r="B1664" t="s">
        <v>561</v>
      </c>
      <c r="C1664" t="e">
        <f>VLOOKUP(A1664,'Unit Dose Orders'!$A$1:$H$1110,3,FALSE)</f>
        <v>#N/A</v>
      </c>
      <c r="D1664" t="e">
        <f>VLOOKUP(C1664,Medications!$A$2:$H$162,2,FALSE)</f>
        <v>#N/A</v>
      </c>
    </row>
    <row r="1665" spans="1:4">
      <c r="A1665" s="13">
        <v>1478</v>
      </c>
      <c r="B1665" t="s">
        <v>544</v>
      </c>
      <c r="C1665" t="e">
        <f>VLOOKUP(A1665,'Unit Dose Orders'!$A$1:$H$1110,3,FALSE)</f>
        <v>#N/A</v>
      </c>
      <c r="D1665" t="e">
        <f>VLOOKUP(C1665,Medications!$A$2:$H$162,2,FALSE)</f>
        <v>#N/A</v>
      </c>
    </row>
    <row r="1666" spans="1:4">
      <c r="A1666" s="13">
        <v>1478</v>
      </c>
      <c r="B1666" t="s">
        <v>578</v>
      </c>
      <c r="C1666" t="e">
        <f>VLOOKUP(A1666,'Unit Dose Orders'!$A$1:$H$1110,3,FALSE)</f>
        <v>#N/A</v>
      </c>
      <c r="D1666" t="e">
        <f>VLOOKUP(C1666,Medications!$A$2:$H$162,2,FALSE)</f>
        <v>#N/A</v>
      </c>
    </row>
    <row r="1667" spans="1:4">
      <c r="A1667" s="13">
        <v>1479</v>
      </c>
      <c r="B1667" t="s">
        <v>546</v>
      </c>
      <c r="C1667" t="e">
        <f>VLOOKUP(A1667,'Unit Dose Orders'!$A$1:$H$1110,3,FALSE)</f>
        <v>#N/A</v>
      </c>
      <c r="D1667" t="e">
        <f>VLOOKUP(C1667,Medications!$A$2:$H$162,2,FALSE)</f>
        <v>#N/A</v>
      </c>
    </row>
    <row r="1668" spans="1:4">
      <c r="A1668" s="13">
        <v>1480</v>
      </c>
      <c r="B1668" t="s">
        <v>578</v>
      </c>
      <c r="C1668" t="e">
        <f>VLOOKUP(A1668,'Unit Dose Orders'!$A$1:$H$1110,3,FALSE)</f>
        <v>#N/A</v>
      </c>
      <c r="D1668" t="e">
        <f>VLOOKUP(C1668,Medications!$A$2:$H$162,2,FALSE)</f>
        <v>#N/A</v>
      </c>
    </row>
    <row r="1669" spans="1:4">
      <c r="A1669" s="13">
        <v>1482</v>
      </c>
      <c r="B1669" t="s">
        <v>569</v>
      </c>
      <c r="C1669" t="e">
        <f>VLOOKUP(A1669,'Unit Dose Orders'!$A$1:$H$1110,3,FALSE)</f>
        <v>#N/A</v>
      </c>
      <c r="D1669" t="e">
        <f>VLOOKUP(C1669,Medications!$A$2:$H$162,2,FALSE)</f>
        <v>#N/A</v>
      </c>
    </row>
    <row r="1670" spans="1:4">
      <c r="A1670" s="13">
        <v>1483</v>
      </c>
      <c r="B1670" t="s">
        <v>546</v>
      </c>
      <c r="C1670" t="e">
        <f>VLOOKUP(A1670,'Unit Dose Orders'!$A$1:$H$1110,3,FALSE)</f>
        <v>#N/A</v>
      </c>
      <c r="D1670" t="e">
        <f>VLOOKUP(C1670,Medications!$A$2:$H$162,2,FALSE)</f>
        <v>#N/A</v>
      </c>
    </row>
    <row r="1671" spans="1:4">
      <c r="A1671" s="13">
        <v>1484</v>
      </c>
      <c r="B1671" t="s">
        <v>569</v>
      </c>
      <c r="C1671" t="e">
        <f>VLOOKUP(A1671,'Unit Dose Orders'!$A$1:$H$1110,3,FALSE)</f>
        <v>#N/A</v>
      </c>
      <c r="D1671" t="e">
        <f>VLOOKUP(C1671,Medications!$A$2:$H$162,2,FALSE)</f>
        <v>#N/A</v>
      </c>
    </row>
    <row r="1672" spans="1:4">
      <c r="A1672" s="13">
        <v>1485</v>
      </c>
      <c r="B1672" t="s">
        <v>575</v>
      </c>
      <c r="C1672" t="e">
        <f>VLOOKUP(A1672,'Unit Dose Orders'!$A$1:$H$1110,3,FALSE)</f>
        <v>#N/A</v>
      </c>
      <c r="D1672" t="e">
        <f>VLOOKUP(C1672,Medications!$A$2:$H$162,2,FALSE)</f>
        <v>#N/A</v>
      </c>
    </row>
    <row r="1673" spans="1:4">
      <c r="A1673" s="13">
        <v>1486</v>
      </c>
      <c r="B1673" t="s">
        <v>581</v>
      </c>
      <c r="C1673" t="e">
        <f>VLOOKUP(A1673,'Unit Dose Orders'!$A$1:$H$1110,3,FALSE)</f>
        <v>#N/A</v>
      </c>
      <c r="D1673" t="e">
        <f>VLOOKUP(C1673,Medications!$A$2:$H$162,2,FALSE)</f>
        <v>#N/A</v>
      </c>
    </row>
    <row r="1674" spans="1:4">
      <c r="A1674" s="13">
        <v>1486</v>
      </c>
      <c r="B1674" t="s">
        <v>555</v>
      </c>
      <c r="C1674" t="e">
        <f>VLOOKUP(A1674,'Unit Dose Orders'!$A$1:$H$1110,3,FALSE)</f>
        <v>#N/A</v>
      </c>
      <c r="D1674" t="e">
        <f>VLOOKUP(C1674,Medications!$A$2:$H$162,2,FALSE)</f>
        <v>#N/A</v>
      </c>
    </row>
    <row r="1675" spans="1:4">
      <c r="A1675" s="13">
        <v>1488</v>
      </c>
      <c r="B1675" t="s">
        <v>569</v>
      </c>
      <c r="C1675" t="e">
        <f>VLOOKUP(A1675,'Unit Dose Orders'!$A$1:$H$1110,3,FALSE)</f>
        <v>#N/A</v>
      </c>
      <c r="D1675" t="e">
        <f>VLOOKUP(C1675,Medications!$A$2:$H$162,2,FALSE)</f>
        <v>#N/A</v>
      </c>
    </row>
    <row r="1676" spans="1:4">
      <c r="A1676" s="13">
        <v>1489</v>
      </c>
      <c r="B1676" t="s">
        <v>561</v>
      </c>
      <c r="C1676" t="e">
        <f>VLOOKUP(A1676,'Unit Dose Orders'!$A$1:$H$1110,3,FALSE)</f>
        <v>#N/A</v>
      </c>
      <c r="D1676" t="e">
        <f>VLOOKUP(C1676,Medications!$A$2:$H$162,2,FALSE)</f>
        <v>#N/A</v>
      </c>
    </row>
    <row r="1677" spans="1:4">
      <c r="A1677" s="13">
        <v>1490</v>
      </c>
      <c r="B1677" t="s">
        <v>578</v>
      </c>
      <c r="C1677" t="e">
        <f>VLOOKUP(A1677,'Unit Dose Orders'!$A$1:$H$1110,3,FALSE)</f>
        <v>#N/A</v>
      </c>
      <c r="D1677" t="e">
        <f>VLOOKUP(C1677,Medications!$A$2:$H$162,2,FALSE)</f>
        <v>#N/A</v>
      </c>
    </row>
    <row r="1678" spans="1:4">
      <c r="A1678" s="13">
        <v>1491</v>
      </c>
      <c r="B1678" t="s">
        <v>581</v>
      </c>
      <c r="C1678" t="e">
        <f>VLOOKUP(A1678,'Unit Dose Orders'!$A$1:$H$1110,3,FALSE)</f>
        <v>#N/A</v>
      </c>
      <c r="D1678" t="e">
        <f>VLOOKUP(C1678,Medications!$A$2:$H$162,2,FALSE)</f>
        <v>#N/A</v>
      </c>
    </row>
    <row r="1679" spans="1:4">
      <c r="A1679" s="13">
        <v>1491</v>
      </c>
      <c r="B1679" t="s">
        <v>549</v>
      </c>
      <c r="C1679" t="e">
        <f>VLOOKUP(A1679,'Unit Dose Orders'!$A$1:$H$1110,3,FALSE)</f>
        <v>#N/A</v>
      </c>
      <c r="D1679" t="e">
        <f>VLOOKUP(C1679,Medications!$A$2:$H$162,2,FALSE)</f>
        <v>#N/A</v>
      </c>
    </row>
    <row r="1680" spans="1:4">
      <c r="A1680" s="13">
        <v>1493</v>
      </c>
      <c r="B1680" t="s">
        <v>566</v>
      </c>
      <c r="C1680" t="e">
        <f>VLOOKUP(A1680,'Unit Dose Orders'!$A$1:$H$1110,3,FALSE)</f>
        <v>#N/A</v>
      </c>
      <c r="D1680" t="e">
        <f>VLOOKUP(C1680,Medications!$A$2:$H$162,2,FALSE)</f>
        <v>#N/A</v>
      </c>
    </row>
    <row r="1681" spans="1:4">
      <c r="A1681" s="13">
        <v>1493</v>
      </c>
      <c r="B1681" t="s">
        <v>572</v>
      </c>
      <c r="C1681" t="e">
        <f>VLOOKUP(A1681,'Unit Dose Orders'!$A$1:$H$1110,3,FALSE)</f>
        <v>#N/A</v>
      </c>
      <c r="D1681" t="e">
        <f>VLOOKUP(C1681,Medications!$A$2:$H$162,2,FALSE)</f>
        <v>#N/A</v>
      </c>
    </row>
    <row r="1682" spans="1:4">
      <c r="A1682" s="13">
        <v>1495</v>
      </c>
      <c r="B1682" t="s">
        <v>581</v>
      </c>
      <c r="C1682" t="e">
        <f>VLOOKUP(A1682,'Unit Dose Orders'!$A$1:$H$1110,3,FALSE)</f>
        <v>#N/A</v>
      </c>
      <c r="D1682" t="e">
        <f>VLOOKUP(C1682,Medications!$A$2:$H$162,2,FALSE)</f>
        <v>#N/A</v>
      </c>
    </row>
    <row r="1683" spans="1:4">
      <c r="A1683" s="13">
        <v>1496</v>
      </c>
      <c r="B1683" t="s">
        <v>552</v>
      </c>
      <c r="C1683" t="e">
        <f>VLOOKUP(A1683,'Unit Dose Orders'!$A$1:$H$1110,3,FALSE)</f>
        <v>#N/A</v>
      </c>
      <c r="D1683" t="e">
        <f>VLOOKUP(C1683,Medications!$A$2:$H$162,2,FALSE)</f>
        <v>#N/A</v>
      </c>
    </row>
    <row r="1684" spans="1:4">
      <c r="A1684" s="13">
        <v>1496</v>
      </c>
      <c r="B1684" t="s">
        <v>552</v>
      </c>
      <c r="C1684" t="e">
        <f>VLOOKUP(A1684,'Unit Dose Orders'!$A$1:$H$1110,3,FALSE)</f>
        <v>#N/A</v>
      </c>
      <c r="D1684" t="e">
        <f>VLOOKUP(C1684,Medications!$A$2:$H$162,2,FALSE)</f>
        <v>#N/A</v>
      </c>
    </row>
    <row r="1685" spans="1:4">
      <c r="A1685" s="13">
        <v>1499</v>
      </c>
      <c r="B1685" t="s">
        <v>566</v>
      </c>
      <c r="C1685" t="e">
        <f>VLOOKUP(A1685,'Unit Dose Orders'!$A$1:$H$1110,3,FALSE)</f>
        <v>#N/A</v>
      </c>
      <c r="D1685" t="e">
        <f>VLOOKUP(C1685,Medications!$A$2:$H$162,2,FALSE)</f>
        <v>#N/A</v>
      </c>
    </row>
    <row r="1686" spans="1:4">
      <c r="A1686" s="13">
        <v>1499</v>
      </c>
      <c r="B1686" t="s">
        <v>558</v>
      </c>
      <c r="C1686" t="e">
        <f>VLOOKUP(A1686,'Unit Dose Orders'!$A$1:$H$1110,3,FALSE)</f>
        <v>#N/A</v>
      </c>
      <c r="D1686" t="e">
        <f>VLOOKUP(C1686,Medications!$A$2:$H$162,2,FALSE)</f>
        <v>#N/A</v>
      </c>
    </row>
    <row r="1687" spans="1:4">
      <c r="A1687" s="13">
        <v>1501</v>
      </c>
      <c r="B1687" t="s">
        <v>572</v>
      </c>
      <c r="C1687" t="e">
        <f>VLOOKUP(A1687,'Unit Dose Orders'!$A$1:$H$1110,3,FALSE)</f>
        <v>#N/A</v>
      </c>
      <c r="D1687" t="e">
        <f>VLOOKUP(C1687,Medications!$A$2:$H$162,2,FALSE)</f>
        <v>#N/A</v>
      </c>
    </row>
    <row r="1688" spans="1:4">
      <c r="A1688" s="13">
        <v>1502</v>
      </c>
      <c r="B1688" t="s">
        <v>564</v>
      </c>
      <c r="C1688" t="e">
        <f>VLOOKUP(A1688,'Unit Dose Orders'!$A$1:$H$1110,3,FALSE)</f>
        <v>#N/A</v>
      </c>
      <c r="D1688" t="e">
        <f>VLOOKUP(C1688,Medications!$A$2:$H$162,2,FALSE)</f>
        <v>#N/A</v>
      </c>
    </row>
    <row r="1689" spans="1:4">
      <c r="A1689" s="13">
        <v>1504</v>
      </c>
      <c r="B1689" t="s">
        <v>575</v>
      </c>
      <c r="C1689" t="e">
        <f>VLOOKUP(A1689,'Unit Dose Orders'!$A$1:$H$1110,3,FALSE)</f>
        <v>#N/A</v>
      </c>
      <c r="D1689" t="e">
        <f>VLOOKUP(C1689,Medications!$A$2:$H$162,2,FALSE)</f>
        <v>#N/A</v>
      </c>
    </row>
    <row r="1690" spans="1:4">
      <c r="A1690" s="13">
        <v>1504</v>
      </c>
      <c r="B1690" t="s">
        <v>581</v>
      </c>
      <c r="C1690" t="e">
        <f>VLOOKUP(A1690,'Unit Dose Orders'!$A$1:$H$1110,3,FALSE)</f>
        <v>#N/A</v>
      </c>
      <c r="D1690" t="e">
        <f>VLOOKUP(C1690,Medications!$A$2:$H$162,2,FALSE)</f>
        <v>#N/A</v>
      </c>
    </row>
    <row r="1691" spans="1:4">
      <c r="A1691" s="13">
        <v>1507</v>
      </c>
      <c r="B1691" t="s">
        <v>549</v>
      </c>
      <c r="C1691" t="e">
        <f>VLOOKUP(A1691,'Unit Dose Orders'!$A$1:$H$1110,3,FALSE)</f>
        <v>#N/A</v>
      </c>
      <c r="D1691" t="e">
        <f>VLOOKUP(C1691,Medications!$A$2:$H$162,2,FALSE)</f>
        <v>#N/A</v>
      </c>
    </row>
    <row r="1692" spans="1:4">
      <c r="A1692" s="13">
        <v>1507</v>
      </c>
      <c r="B1692" t="s">
        <v>544</v>
      </c>
      <c r="C1692" t="e">
        <f>VLOOKUP(A1692,'Unit Dose Orders'!$A$1:$H$1110,3,FALSE)</f>
        <v>#N/A</v>
      </c>
      <c r="D1692" t="e">
        <f>VLOOKUP(C1692,Medications!$A$2:$H$162,2,FALSE)</f>
        <v>#N/A</v>
      </c>
    </row>
    <row r="1693" spans="1:4">
      <c r="A1693" s="13">
        <v>1508</v>
      </c>
      <c r="B1693" t="s">
        <v>566</v>
      </c>
      <c r="C1693" t="e">
        <f>VLOOKUP(A1693,'Unit Dose Orders'!$A$1:$H$1110,3,FALSE)</f>
        <v>#N/A</v>
      </c>
      <c r="D1693" t="e">
        <f>VLOOKUP(C1693,Medications!$A$2:$H$162,2,FALSE)</f>
        <v>#N/A</v>
      </c>
    </row>
    <row r="1694" spans="1:4">
      <c r="A1694" s="13">
        <v>1508</v>
      </c>
      <c r="B1694" t="s">
        <v>564</v>
      </c>
      <c r="C1694" t="e">
        <f>VLOOKUP(A1694,'Unit Dose Orders'!$A$1:$H$1110,3,FALSE)</f>
        <v>#N/A</v>
      </c>
      <c r="D1694" t="e">
        <f>VLOOKUP(C1694,Medications!$A$2:$H$162,2,FALSE)</f>
        <v>#N/A</v>
      </c>
    </row>
    <row r="1695" spans="1:4">
      <c r="A1695" s="13">
        <v>1509</v>
      </c>
      <c r="B1695" t="s">
        <v>581</v>
      </c>
      <c r="C1695" t="e">
        <f>VLOOKUP(A1695,'Unit Dose Orders'!$A$1:$H$1110,3,FALSE)</f>
        <v>#N/A</v>
      </c>
      <c r="D1695" t="e">
        <f>VLOOKUP(C1695,Medications!$A$2:$H$162,2,FALSE)</f>
        <v>#N/A</v>
      </c>
    </row>
    <row r="1696" spans="1:4">
      <c r="A1696" s="13">
        <v>1510</v>
      </c>
      <c r="B1696" t="s">
        <v>552</v>
      </c>
      <c r="C1696" t="e">
        <f>VLOOKUP(A1696,'Unit Dose Orders'!$A$1:$H$1110,3,FALSE)</f>
        <v>#N/A</v>
      </c>
      <c r="D1696" t="e">
        <f>VLOOKUP(C1696,Medications!$A$2:$H$162,2,FALSE)</f>
        <v>#N/A</v>
      </c>
    </row>
    <row r="1697" spans="1:4">
      <c r="A1697" s="13">
        <v>1511</v>
      </c>
      <c r="B1697" t="s">
        <v>555</v>
      </c>
      <c r="C1697" t="e">
        <f>VLOOKUP(A1697,'Unit Dose Orders'!$A$1:$H$1110,3,FALSE)</f>
        <v>#N/A</v>
      </c>
      <c r="D1697" t="e">
        <f>VLOOKUP(C1697,Medications!$A$2:$H$162,2,FALSE)</f>
        <v>#N/A</v>
      </c>
    </row>
    <row r="1698" spans="1:4">
      <c r="A1698" s="13">
        <v>1513</v>
      </c>
      <c r="B1698" t="s">
        <v>555</v>
      </c>
      <c r="C1698" t="e">
        <f>VLOOKUP(A1698,'Unit Dose Orders'!$A$1:$H$1110,3,FALSE)</f>
        <v>#N/A</v>
      </c>
      <c r="D1698" t="e">
        <f>VLOOKUP(C1698,Medications!$A$2:$H$162,2,FALSE)</f>
        <v>#N/A</v>
      </c>
    </row>
    <row r="1699" spans="1:4">
      <c r="A1699" s="13">
        <v>1513</v>
      </c>
      <c r="B1699" t="s">
        <v>575</v>
      </c>
      <c r="C1699" t="e">
        <f>VLOOKUP(A1699,'Unit Dose Orders'!$A$1:$H$1110,3,FALSE)</f>
        <v>#N/A</v>
      </c>
      <c r="D1699" t="e">
        <f>VLOOKUP(C1699,Medications!$A$2:$H$162,2,FALSE)</f>
        <v>#N/A</v>
      </c>
    </row>
    <row r="1700" spans="1:4">
      <c r="A1700" s="13">
        <v>1514</v>
      </c>
      <c r="B1700" t="s">
        <v>564</v>
      </c>
      <c r="C1700" t="e">
        <f>VLOOKUP(A1700,'Unit Dose Orders'!$A$1:$H$1110,3,FALSE)</f>
        <v>#N/A</v>
      </c>
      <c r="D1700" t="e">
        <f>VLOOKUP(C1700,Medications!$A$2:$H$162,2,FALSE)</f>
        <v>#N/A</v>
      </c>
    </row>
    <row r="1701" spans="1:4">
      <c r="A1701" s="13">
        <v>1515</v>
      </c>
      <c r="B1701" t="s">
        <v>561</v>
      </c>
      <c r="C1701" t="e">
        <f>VLOOKUP(A1701,'Unit Dose Orders'!$A$1:$H$1110,3,FALSE)</f>
        <v>#N/A</v>
      </c>
      <c r="D1701" t="e">
        <f>VLOOKUP(C1701,Medications!$A$2:$H$162,2,FALSE)</f>
        <v>#N/A</v>
      </c>
    </row>
    <row r="1702" spans="1:4">
      <c r="A1702" s="13">
        <v>1516</v>
      </c>
      <c r="B1702" t="s">
        <v>572</v>
      </c>
      <c r="C1702" t="e">
        <f>VLOOKUP(A1702,'Unit Dose Orders'!$A$1:$H$1110,3,FALSE)</f>
        <v>#N/A</v>
      </c>
      <c r="D1702" t="e">
        <f>VLOOKUP(C1702,Medications!$A$2:$H$162,2,FALSE)</f>
        <v>#N/A</v>
      </c>
    </row>
    <row r="1703" spans="1:4">
      <c r="A1703" s="13">
        <v>1517</v>
      </c>
      <c r="B1703" t="s">
        <v>555</v>
      </c>
      <c r="C1703" t="e">
        <f>VLOOKUP(A1703,'Unit Dose Orders'!$A$1:$H$1110,3,FALSE)</f>
        <v>#N/A</v>
      </c>
      <c r="D1703" t="e">
        <f>VLOOKUP(C1703,Medications!$A$2:$H$162,2,FALSE)</f>
        <v>#N/A</v>
      </c>
    </row>
    <row r="1704" spans="1:4">
      <c r="A1704" s="13">
        <v>1517</v>
      </c>
      <c r="B1704" t="s">
        <v>583</v>
      </c>
      <c r="C1704" t="e">
        <f>VLOOKUP(A1704,'Unit Dose Orders'!$A$1:$H$1110,3,FALSE)</f>
        <v>#N/A</v>
      </c>
      <c r="D1704" t="e">
        <f>VLOOKUP(C1704,Medications!$A$2:$H$162,2,FALSE)</f>
        <v>#N/A</v>
      </c>
    </row>
    <row r="1705" spans="1:4">
      <c r="A1705" s="13">
        <v>1518</v>
      </c>
      <c r="B1705" t="s">
        <v>569</v>
      </c>
      <c r="C1705" t="e">
        <f>VLOOKUP(A1705,'Unit Dose Orders'!$A$1:$H$1110,3,FALSE)</f>
        <v>#N/A</v>
      </c>
      <c r="D1705" t="e">
        <f>VLOOKUP(C1705,Medications!$A$2:$H$162,2,FALSE)</f>
        <v>#N/A</v>
      </c>
    </row>
    <row r="1706" spans="1:4">
      <c r="A1706" s="13">
        <v>1519</v>
      </c>
      <c r="B1706" t="s">
        <v>572</v>
      </c>
      <c r="C1706" t="e">
        <f>VLOOKUP(A1706,'Unit Dose Orders'!$A$1:$H$1110,3,FALSE)</f>
        <v>#N/A</v>
      </c>
      <c r="D1706" t="e">
        <f>VLOOKUP(C1706,Medications!$A$2:$H$162,2,FALSE)</f>
        <v>#N/A</v>
      </c>
    </row>
    <row r="1707" spans="1:4">
      <c r="A1707" s="13">
        <v>1519</v>
      </c>
      <c r="B1707" t="s">
        <v>578</v>
      </c>
      <c r="C1707" t="e">
        <f>VLOOKUP(A1707,'Unit Dose Orders'!$A$1:$H$1110,3,FALSE)</f>
        <v>#N/A</v>
      </c>
      <c r="D1707" t="e">
        <f>VLOOKUP(C1707,Medications!$A$2:$H$162,2,FALSE)</f>
        <v>#N/A</v>
      </c>
    </row>
    <row r="1708" spans="1:4">
      <c r="A1708" s="13">
        <v>1521</v>
      </c>
      <c r="B1708" t="s">
        <v>566</v>
      </c>
      <c r="C1708" t="e">
        <f>VLOOKUP(A1708,'Unit Dose Orders'!$A$1:$H$1110,3,FALSE)</f>
        <v>#N/A</v>
      </c>
      <c r="D1708" t="e">
        <f>VLOOKUP(C1708,Medications!$A$2:$H$162,2,FALSE)</f>
        <v>#N/A</v>
      </c>
    </row>
    <row r="1709" spans="1:4">
      <c r="A1709" s="13">
        <v>1521</v>
      </c>
      <c r="B1709" t="s">
        <v>549</v>
      </c>
      <c r="C1709" t="e">
        <f>VLOOKUP(A1709,'Unit Dose Orders'!$A$1:$H$1110,3,FALSE)</f>
        <v>#N/A</v>
      </c>
      <c r="D1709" t="e">
        <f>VLOOKUP(C1709,Medications!$A$2:$H$162,2,FALSE)</f>
        <v>#N/A</v>
      </c>
    </row>
    <row r="1710" spans="1:4">
      <c r="A1710" s="13">
        <v>1522</v>
      </c>
      <c r="B1710" t="s">
        <v>569</v>
      </c>
      <c r="C1710" t="e">
        <f>VLOOKUP(A1710,'Unit Dose Orders'!$A$1:$H$1110,3,FALSE)</f>
        <v>#N/A</v>
      </c>
      <c r="D1710" t="e">
        <f>VLOOKUP(C1710,Medications!$A$2:$H$162,2,FALSE)</f>
        <v>#N/A</v>
      </c>
    </row>
    <row r="1711" spans="1:4">
      <c r="A1711" s="13">
        <v>1522</v>
      </c>
      <c r="B1711" t="s">
        <v>546</v>
      </c>
      <c r="C1711" t="e">
        <f>VLOOKUP(A1711,'Unit Dose Orders'!$A$1:$H$1110,3,FALSE)</f>
        <v>#N/A</v>
      </c>
      <c r="D1711" t="e">
        <f>VLOOKUP(C1711,Medications!$A$2:$H$162,2,FALSE)</f>
        <v>#N/A</v>
      </c>
    </row>
    <row r="1712" spans="1:4">
      <c r="A1712" s="13">
        <v>1524</v>
      </c>
      <c r="B1712" t="s">
        <v>558</v>
      </c>
      <c r="C1712" t="e">
        <f>VLOOKUP(A1712,'Unit Dose Orders'!$A$1:$H$1110,3,FALSE)</f>
        <v>#N/A</v>
      </c>
      <c r="D1712" t="e">
        <f>VLOOKUP(C1712,Medications!$A$2:$H$162,2,FALSE)</f>
        <v>#N/A</v>
      </c>
    </row>
    <row r="1713" spans="1:4">
      <c r="A1713" s="13">
        <v>1524</v>
      </c>
      <c r="B1713" t="s">
        <v>566</v>
      </c>
      <c r="C1713" t="e">
        <f>VLOOKUP(A1713,'Unit Dose Orders'!$A$1:$H$1110,3,FALSE)</f>
        <v>#N/A</v>
      </c>
      <c r="D1713" t="e">
        <f>VLOOKUP(C1713,Medications!$A$2:$H$162,2,FALSE)</f>
        <v>#N/A</v>
      </c>
    </row>
    <row r="1714" spans="1:4">
      <c r="A1714" s="13">
        <v>1525</v>
      </c>
      <c r="B1714" t="s">
        <v>564</v>
      </c>
      <c r="C1714" t="e">
        <f>VLOOKUP(A1714,'Unit Dose Orders'!$A$1:$H$1110,3,FALSE)</f>
        <v>#N/A</v>
      </c>
      <c r="D1714" t="e">
        <f>VLOOKUP(C1714,Medications!$A$2:$H$162,2,FALSE)</f>
        <v>#N/A</v>
      </c>
    </row>
    <row r="1715" spans="1:4">
      <c r="A1715" s="13">
        <v>1525</v>
      </c>
      <c r="B1715" t="s">
        <v>555</v>
      </c>
      <c r="C1715" t="e">
        <f>VLOOKUP(A1715,'Unit Dose Orders'!$A$1:$H$1110,3,FALSE)</f>
        <v>#N/A</v>
      </c>
      <c r="D1715" t="e">
        <f>VLOOKUP(C1715,Medications!$A$2:$H$162,2,FALSE)</f>
        <v>#N/A</v>
      </c>
    </row>
    <row r="1716" spans="1:4">
      <c r="A1716" s="13">
        <v>1527</v>
      </c>
      <c r="B1716" t="s">
        <v>566</v>
      </c>
      <c r="C1716" t="e">
        <f>VLOOKUP(A1716,'Unit Dose Orders'!$A$1:$H$1110,3,FALSE)</f>
        <v>#N/A</v>
      </c>
      <c r="D1716" t="e">
        <f>VLOOKUP(C1716,Medications!$A$2:$H$162,2,FALSE)</f>
        <v>#N/A</v>
      </c>
    </row>
    <row r="1717" spans="1:4">
      <c r="A1717" s="13">
        <v>1528</v>
      </c>
      <c r="B1717" t="s">
        <v>555</v>
      </c>
      <c r="C1717" t="e">
        <f>VLOOKUP(A1717,'Unit Dose Orders'!$A$1:$H$1110,3,FALSE)</f>
        <v>#N/A</v>
      </c>
      <c r="D1717" t="e">
        <f>VLOOKUP(C1717,Medications!$A$2:$H$162,2,FALSE)</f>
        <v>#N/A</v>
      </c>
    </row>
    <row r="1718" spans="1:4">
      <c r="A1718" s="13">
        <v>1528</v>
      </c>
      <c r="B1718" t="s">
        <v>566</v>
      </c>
      <c r="C1718" t="e">
        <f>VLOOKUP(A1718,'Unit Dose Orders'!$A$1:$H$1110,3,FALSE)</f>
        <v>#N/A</v>
      </c>
      <c r="D1718" t="e">
        <f>VLOOKUP(C1718,Medications!$A$2:$H$162,2,FALSE)</f>
        <v>#N/A</v>
      </c>
    </row>
    <row r="1719" spans="1:4">
      <c r="A1719" s="13">
        <v>1529</v>
      </c>
      <c r="B1719" t="s">
        <v>555</v>
      </c>
      <c r="C1719" t="e">
        <f>VLOOKUP(A1719,'Unit Dose Orders'!$A$1:$H$1110,3,FALSE)</f>
        <v>#N/A</v>
      </c>
      <c r="D1719" t="e">
        <f>VLOOKUP(C1719,Medications!$A$2:$H$162,2,FALSE)</f>
        <v>#N/A</v>
      </c>
    </row>
    <row r="1720" spans="1:4">
      <c r="A1720" s="13">
        <v>1530</v>
      </c>
      <c r="B1720" t="s">
        <v>578</v>
      </c>
      <c r="C1720" t="e">
        <f>VLOOKUP(A1720,'Unit Dose Orders'!$A$1:$H$1110,3,FALSE)</f>
        <v>#N/A</v>
      </c>
      <c r="D1720" t="e">
        <f>VLOOKUP(C1720,Medications!$A$2:$H$162,2,FALSE)</f>
        <v>#N/A</v>
      </c>
    </row>
    <row r="1721" spans="1:4">
      <c r="A1721" s="13">
        <v>1531</v>
      </c>
      <c r="B1721" t="s">
        <v>569</v>
      </c>
      <c r="C1721" t="e">
        <f>VLOOKUP(A1721,'Unit Dose Orders'!$A$1:$H$1110,3,FALSE)</f>
        <v>#N/A</v>
      </c>
      <c r="D1721" t="e">
        <f>VLOOKUP(C1721,Medications!$A$2:$H$162,2,FALSE)</f>
        <v>#N/A</v>
      </c>
    </row>
    <row r="1722" spans="1:4">
      <c r="A1722" s="13">
        <v>1532</v>
      </c>
      <c r="B1722" t="s">
        <v>555</v>
      </c>
      <c r="C1722" t="e">
        <f>VLOOKUP(A1722,'Unit Dose Orders'!$A$1:$H$1110,3,FALSE)</f>
        <v>#N/A</v>
      </c>
      <c r="D1722" t="e">
        <f>VLOOKUP(C1722,Medications!$A$2:$H$162,2,FALSE)</f>
        <v>#N/A</v>
      </c>
    </row>
    <row r="1723" spans="1:4">
      <c r="A1723" s="13">
        <v>1532</v>
      </c>
      <c r="B1723" t="s">
        <v>552</v>
      </c>
      <c r="C1723" t="e">
        <f>VLOOKUP(A1723,'Unit Dose Orders'!$A$1:$H$1110,3,FALSE)</f>
        <v>#N/A</v>
      </c>
      <c r="D1723" t="e">
        <f>VLOOKUP(C1723,Medications!$A$2:$H$162,2,FALSE)</f>
        <v>#N/A</v>
      </c>
    </row>
    <row r="1724" spans="1:4">
      <c r="A1724" s="13">
        <v>1533</v>
      </c>
      <c r="B1724" t="s">
        <v>581</v>
      </c>
      <c r="C1724" t="e">
        <f>VLOOKUP(A1724,'Unit Dose Orders'!$A$1:$H$1110,3,FALSE)</f>
        <v>#N/A</v>
      </c>
      <c r="D1724" t="e">
        <f>VLOOKUP(C1724,Medications!$A$2:$H$162,2,FALSE)</f>
        <v>#N/A</v>
      </c>
    </row>
    <row r="1725" spans="1:4">
      <c r="A1725" s="13">
        <v>1533</v>
      </c>
      <c r="B1725" t="s">
        <v>561</v>
      </c>
      <c r="C1725" t="e">
        <f>VLOOKUP(A1725,'Unit Dose Orders'!$A$1:$H$1110,3,FALSE)</f>
        <v>#N/A</v>
      </c>
      <c r="D1725" t="e">
        <f>VLOOKUP(C1725,Medications!$A$2:$H$162,2,FALSE)</f>
        <v>#N/A</v>
      </c>
    </row>
    <row r="1726" spans="1:4">
      <c r="A1726" s="13">
        <v>1534</v>
      </c>
      <c r="B1726" t="s">
        <v>575</v>
      </c>
      <c r="C1726" t="e">
        <f>VLOOKUP(A1726,'Unit Dose Orders'!$A$1:$H$1110,3,FALSE)</f>
        <v>#N/A</v>
      </c>
      <c r="D1726" t="e">
        <f>VLOOKUP(C1726,Medications!$A$2:$H$162,2,FALSE)</f>
        <v>#N/A</v>
      </c>
    </row>
    <row r="1727" spans="1:4">
      <c r="A1727" s="13">
        <v>1536</v>
      </c>
      <c r="B1727" t="s">
        <v>578</v>
      </c>
      <c r="C1727" t="e">
        <f>VLOOKUP(A1727,'Unit Dose Orders'!$A$1:$H$1110,3,FALSE)</f>
        <v>#N/A</v>
      </c>
      <c r="D1727" t="e">
        <f>VLOOKUP(C1727,Medications!$A$2:$H$162,2,FALSE)</f>
        <v>#N/A</v>
      </c>
    </row>
    <row r="1728" spans="1:4">
      <c r="A1728" s="13">
        <v>1536</v>
      </c>
      <c r="B1728" t="s">
        <v>561</v>
      </c>
      <c r="C1728" t="e">
        <f>VLOOKUP(A1728,'Unit Dose Orders'!$A$1:$H$1110,3,FALSE)</f>
        <v>#N/A</v>
      </c>
      <c r="D1728" t="e">
        <f>VLOOKUP(C1728,Medications!$A$2:$H$162,2,FALSE)</f>
        <v>#N/A</v>
      </c>
    </row>
    <row r="1729" spans="1:4">
      <c r="A1729" s="13">
        <v>1538</v>
      </c>
      <c r="B1729" t="s">
        <v>581</v>
      </c>
      <c r="C1729" t="e">
        <f>VLOOKUP(A1729,'Unit Dose Orders'!$A$1:$H$1110,3,FALSE)</f>
        <v>#N/A</v>
      </c>
      <c r="D1729" t="e">
        <f>VLOOKUP(C1729,Medications!$A$2:$H$162,2,FALSE)</f>
        <v>#N/A</v>
      </c>
    </row>
    <row r="1730" spans="1:4">
      <c r="A1730" s="13">
        <v>1538</v>
      </c>
      <c r="B1730" t="s">
        <v>572</v>
      </c>
      <c r="C1730" t="e">
        <f>VLOOKUP(A1730,'Unit Dose Orders'!$A$1:$H$1110,3,FALSE)</f>
        <v>#N/A</v>
      </c>
      <c r="D1730" t="e">
        <f>VLOOKUP(C1730,Medications!$A$2:$H$162,2,FALSE)</f>
        <v>#N/A</v>
      </c>
    </row>
    <row r="1731" spans="1:4">
      <c r="A1731" s="13">
        <v>1539</v>
      </c>
      <c r="B1731" t="s">
        <v>569</v>
      </c>
      <c r="C1731" t="e">
        <f>VLOOKUP(A1731,'Unit Dose Orders'!$A$1:$H$1110,3,FALSE)</f>
        <v>#N/A</v>
      </c>
      <c r="D1731" t="e">
        <f>VLOOKUP(C1731,Medications!$A$2:$H$162,2,FALSE)</f>
        <v>#N/A</v>
      </c>
    </row>
    <row r="1732" spans="1:4">
      <c r="A1732" s="13">
        <v>1540</v>
      </c>
      <c r="B1732" t="s">
        <v>544</v>
      </c>
      <c r="C1732" t="e">
        <f>VLOOKUP(A1732,'Unit Dose Orders'!$A$1:$H$1110,3,FALSE)</f>
        <v>#N/A</v>
      </c>
      <c r="D1732" t="e">
        <f>VLOOKUP(C1732,Medications!$A$2:$H$162,2,FALSE)</f>
        <v>#N/A</v>
      </c>
    </row>
    <row r="1733" spans="1:4">
      <c r="A1733" s="13">
        <v>1540</v>
      </c>
      <c r="B1733" t="s">
        <v>561</v>
      </c>
      <c r="C1733" t="e">
        <f>VLOOKUP(A1733,'Unit Dose Orders'!$A$1:$H$1110,3,FALSE)</f>
        <v>#N/A</v>
      </c>
      <c r="D1733" t="e">
        <f>VLOOKUP(C1733,Medications!$A$2:$H$162,2,FALSE)</f>
        <v>#N/A</v>
      </c>
    </row>
    <row r="1734" spans="1:4">
      <c r="A1734" s="13">
        <v>1541</v>
      </c>
      <c r="B1734" t="s">
        <v>572</v>
      </c>
      <c r="C1734" t="e">
        <f>VLOOKUP(A1734,'Unit Dose Orders'!$A$1:$H$1110,3,FALSE)</f>
        <v>#N/A</v>
      </c>
      <c r="D1734" t="e">
        <f>VLOOKUP(C1734,Medications!$A$2:$H$162,2,FALSE)</f>
        <v>#N/A</v>
      </c>
    </row>
    <row r="1735" spans="1:4">
      <c r="A1735" s="13">
        <v>1541</v>
      </c>
      <c r="B1735" t="s">
        <v>575</v>
      </c>
      <c r="C1735" t="e">
        <f>VLOOKUP(A1735,'Unit Dose Orders'!$A$1:$H$1110,3,FALSE)</f>
        <v>#N/A</v>
      </c>
      <c r="D1735" t="e">
        <f>VLOOKUP(C1735,Medications!$A$2:$H$162,2,FALSE)</f>
        <v>#N/A</v>
      </c>
    </row>
    <row r="1736" spans="1:4">
      <c r="A1736" s="13">
        <v>1542</v>
      </c>
      <c r="B1736" t="s">
        <v>549</v>
      </c>
      <c r="C1736" t="e">
        <f>VLOOKUP(A1736,'Unit Dose Orders'!$A$1:$H$1110,3,FALSE)</f>
        <v>#N/A</v>
      </c>
      <c r="D1736" t="e">
        <f>VLOOKUP(C1736,Medications!$A$2:$H$162,2,FALSE)</f>
        <v>#N/A</v>
      </c>
    </row>
    <row r="1737" spans="1:4">
      <c r="A1737" s="13">
        <v>1542</v>
      </c>
      <c r="B1737" t="s">
        <v>561</v>
      </c>
      <c r="C1737" t="e">
        <f>VLOOKUP(A1737,'Unit Dose Orders'!$A$1:$H$1110,3,FALSE)</f>
        <v>#N/A</v>
      </c>
      <c r="D1737" t="e">
        <f>VLOOKUP(C1737,Medications!$A$2:$H$162,2,FALSE)</f>
        <v>#N/A</v>
      </c>
    </row>
    <row r="1738" spans="1:4">
      <c r="A1738" s="13">
        <v>1543</v>
      </c>
      <c r="B1738" t="s">
        <v>558</v>
      </c>
      <c r="C1738" t="e">
        <f>VLOOKUP(A1738,'Unit Dose Orders'!$A$1:$H$1110,3,FALSE)</f>
        <v>#N/A</v>
      </c>
      <c r="D1738" t="e">
        <f>VLOOKUP(C1738,Medications!$A$2:$H$162,2,FALSE)</f>
        <v>#N/A</v>
      </c>
    </row>
    <row r="1739" spans="1:4">
      <c r="A1739" s="13">
        <v>1545</v>
      </c>
      <c r="B1739" t="s">
        <v>583</v>
      </c>
      <c r="C1739" t="e">
        <f>VLOOKUP(A1739,'Unit Dose Orders'!$A$1:$H$1110,3,FALSE)</f>
        <v>#N/A</v>
      </c>
      <c r="D1739" t="e">
        <f>VLOOKUP(C1739,Medications!$A$2:$H$162,2,FALSE)</f>
        <v>#N/A</v>
      </c>
    </row>
    <row r="1740" spans="1:4">
      <c r="A1740" s="13">
        <v>1546</v>
      </c>
      <c r="B1740" t="s">
        <v>578</v>
      </c>
      <c r="C1740" t="e">
        <f>VLOOKUP(A1740,'Unit Dose Orders'!$A$1:$H$1110,3,FALSE)</f>
        <v>#N/A</v>
      </c>
      <c r="D1740" t="e">
        <f>VLOOKUP(C1740,Medications!$A$2:$H$162,2,FALSE)</f>
        <v>#N/A</v>
      </c>
    </row>
    <row r="1741" spans="1:4">
      <c r="A1741" s="13">
        <v>1547</v>
      </c>
      <c r="B1741" t="s">
        <v>555</v>
      </c>
      <c r="C1741" t="e">
        <f>VLOOKUP(A1741,'Unit Dose Orders'!$A$1:$H$1110,3,FALSE)</f>
        <v>#N/A</v>
      </c>
      <c r="D1741" t="e">
        <f>VLOOKUP(C1741,Medications!$A$2:$H$162,2,FALSE)</f>
        <v>#N/A</v>
      </c>
    </row>
    <row r="1742" spans="1:4">
      <c r="A1742" s="13">
        <v>1548</v>
      </c>
      <c r="B1742" t="s">
        <v>552</v>
      </c>
      <c r="C1742" t="e">
        <f>VLOOKUP(A1742,'Unit Dose Orders'!$A$1:$H$1110,3,FALSE)</f>
        <v>#N/A</v>
      </c>
      <c r="D1742" t="e">
        <f>VLOOKUP(C1742,Medications!$A$2:$H$162,2,FALSE)</f>
        <v>#N/A</v>
      </c>
    </row>
    <row r="1743" spans="1:4">
      <c r="A1743" s="13">
        <v>1548</v>
      </c>
      <c r="B1743" t="s">
        <v>549</v>
      </c>
      <c r="C1743" t="e">
        <f>VLOOKUP(A1743,'Unit Dose Orders'!$A$1:$H$1110,3,FALSE)</f>
        <v>#N/A</v>
      </c>
      <c r="D1743" t="e">
        <f>VLOOKUP(C1743,Medications!$A$2:$H$162,2,FALSE)</f>
        <v>#N/A</v>
      </c>
    </row>
    <row r="1744" spans="1:4">
      <c r="A1744" s="13">
        <v>1549</v>
      </c>
      <c r="B1744" t="s">
        <v>552</v>
      </c>
      <c r="C1744" t="e">
        <f>VLOOKUP(A1744,'Unit Dose Orders'!$A$1:$H$1110,3,FALSE)</f>
        <v>#N/A</v>
      </c>
      <c r="D1744" t="e">
        <f>VLOOKUP(C1744,Medications!$A$2:$H$162,2,FALSE)</f>
        <v>#N/A</v>
      </c>
    </row>
    <row r="1745" spans="1:4">
      <c r="A1745" s="13">
        <v>1550</v>
      </c>
      <c r="B1745" t="s">
        <v>569</v>
      </c>
      <c r="C1745" t="e">
        <f>VLOOKUP(A1745,'Unit Dose Orders'!$A$1:$H$1110,3,FALSE)</f>
        <v>#N/A</v>
      </c>
      <c r="D1745" t="e">
        <f>VLOOKUP(C1745,Medications!$A$2:$H$162,2,FALSE)</f>
        <v>#N/A</v>
      </c>
    </row>
    <row r="1746" spans="1:4">
      <c r="A1746" s="13">
        <v>1550</v>
      </c>
      <c r="B1746" t="s">
        <v>558</v>
      </c>
      <c r="C1746" t="e">
        <f>VLOOKUP(A1746,'Unit Dose Orders'!$A$1:$H$1110,3,FALSE)</f>
        <v>#N/A</v>
      </c>
      <c r="D1746" t="e">
        <f>VLOOKUP(C1746,Medications!$A$2:$H$162,2,FALSE)</f>
        <v>#N/A</v>
      </c>
    </row>
    <row r="1747" spans="1:4">
      <c r="A1747" s="13">
        <v>1552</v>
      </c>
      <c r="B1747" t="s">
        <v>549</v>
      </c>
      <c r="C1747" t="e">
        <f>VLOOKUP(A1747,'Unit Dose Orders'!$A$1:$H$1110,3,FALSE)</f>
        <v>#N/A</v>
      </c>
      <c r="D1747" t="e">
        <f>VLOOKUP(C1747,Medications!$A$2:$H$162,2,FALSE)</f>
        <v>#N/A</v>
      </c>
    </row>
    <row r="1748" spans="1:4">
      <c r="A1748" s="13">
        <v>1552</v>
      </c>
      <c r="B1748" t="s">
        <v>561</v>
      </c>
      <c r="C1748" t="e">
        <f>VLOOKUP(A1748,'Unit Dose Orders'!$A$1:$H$1110,3,FALSE)</f>
        <v>#N/A</v>
      </c>
      <c r="D1748" t="e">
        <f>VLOOKUP(C1748,Medications!$A$2:$H$162,2,FALSE)</f>
        <v>#N/A</v>
      </c>
    </row>
    <row r="1749" spans="1:4">
      <c r="A1749" s="13">
        <v>1553</v>
      </c>
      <c r="B1749" t="s">
        <v>546</v>
      </c>
      <c r="C1749" t="e">
        <f>VLOOKUP(A1749,'Unit Dose Orders'!$A$1:$H$1110,3,FALSE)</f>
        <v>#N/A</v>
      </c>
      <c r="D1749" t="e">
        <f>VLOOKUP(C1749,Medications!$A$2:$H$162,2,FALSE)</f>
        <v>#N/A</v>
      </c>
    </row>
    <row r="1750" spans="1:4">
      <c r="A1750" s="13">
        <v>1553</v>
      </c>
      <c r="B1750" t="s">
        <v>546</v>
      </c>
      <c r="C1750" t="e">
        <f>VLOOKUP(A1750,'Unit Dose Orders'!$A$1:$H$1110,3,FALSE)</f>
        <v>#N/A</v>
      </c>
      <c r="D1750" t="e">
        <f>VLOOKUP(C1750,Medications!$A$2:$H$162,2,FALSE)</f>
        <v>#N/A</v>
      </c>
    </row>
    <row r="1751" spans="1:4">
      <c r="A1751" s="13">
        <v>1554</v>
      </c>
      <c r="B1751" t="s">
        <v>561</v>
      </c>
      <c r="C1751" t="e">
        <f>VLOOKUP(A1751,'Unit Dose Orders'!$A$1:$H$1110,3,FALSE)</f>
        <v>#N/A</v>
      </c>
      <c r="D1751" t="e">
        <f>VLOOKUP(C1751,Medications!$A$2:$H$162,2,FALSE)</f>
        <v>#N/A</v>
      </c>
    </row>
    <row r="1752" spans="1:4">
      <c r="A1752" s="13">
        <v>1554</v>
      </c>
      <c r="B1752" t="s">
        <v>549</v>
      </c>
      <c r="C1752" t="e">
        <f>VLOOKUP(A1752,'Unit Dose Orders'!$A$1:$H$1110,3,FALSE)</f>
        <v>#N/A</v>
      </c>
      <c r="D1752" t="e">
        <f>VLOOKUP(C1752,Medications!$A$2:$H$162,2,FALSE)</f>
        <v>#N/A</v>
      </c>
    </row>
    <row r="1753" spans="1:4">
      <c r="A1753" s="13">
        <v>1555</v>
      </c>
      <c r="B1753" t="s">
        <v>581</v>
      </c>
      <c r="C1753" t="e">
        <f>VLOOKUP(A1753,'Unit Dose Orders'!$A$1:$H$1110,3,FALSE)</f>
        <v>#N/A</v>
      </c>
      <c r="D1753" t="e">
        <f>VLOOKUP(C1753,Medications!$A$2:$H$162,2,FALSE)</f>
        <v>#N/A</v>
      </c>
    </row>
    <row r="1754" spans="1:4">
      <c r="A1754" s="13">
        <v>1556</v>
      </c>
      <c r="B1754" t="s">
        <v>572</v>
      </c>
      <c r="C1754" t="e">
        <f>VLOOKUP(A1754,'Unit Dose Orders'!$A$1:$H$1110,3,FALSE)</f>
        <v>#N/A</v>
      </c>
      <c r="D1754" t="e">
        <f>VLOOKUP(C1754,Medications!$A$2:$H$162,2,FALSE)</f>
        <v>#N/A</v>
      </c>
    </row>
    <row r="1755" spans="1:4">
      <c r="A1755" s="13">
        <v>1557</v>
      </c>
      <c r="B1755" t="s">
        <v>581</v>
      </c>
      <c r="C1755" t="e">
        <f>VLOOKUP(A1755,'Unit Dose Orders'!$A$1:$H$1110,3,FALSE)</f>
        <v>#N/A</v>
      </c>
      <c r="D1755" t="e">
        <f>VLOOKUP(C1755,Medications!$A$2:$H$162,2,FALSE)</f>
        <v>#N/A</v>
      </c>
    </row>
    <row r="1756" spans="1:4">
      <c r="A1756" s="13">
        <v>1558</v>
      </c>
      <c r="B1756" t="s">
        <v>564</v>
      </c>
      <c r="C1756" t="e">
        <f>VLOOKUP(A1756,'Unit Dose Orders'!$A$1:$H$1110,3,FALSE)</f>
        <v>#N/A</v>
      </c>
      <c r="D1756" t="e">
        <f>VLOOKUP(C1756,Medications!$A$2:$H$162,2,FALSE)</f>
        <v>#N/A</v>
      </c>
    </row>
    <row r="1757" spans="1:4">
      <c r="A1757" s="13">
        <v>1559</v>
      </c>
      <c r="B1757" t="s">
        <v>555</v>
      </c>
      <c r="C1757" t="e">
        <f>VLOOKUP(A1757,'Unit Dose Orders'!$A$1:$H$1110,3,FALSE)</f>
        <v>#N/A</v>
      </c>
      <c r="D1757" t="e">
        <f>VLOOKUP(C1757,Medications!$A$2:$H$162,2,FALSE)</f>
        <v>#N/A</v>
      </c>
    </row>
    <row r="1758" spans="1:4">
      <c r="A1758" s="13">
        <v>1559</v>
      </c>
      <c r="B1758" t="s">
        <v>549</v>
      </c>
      <c r="C1758" t="e">
        <f>VLOOKUP(A1758,'Unit Dose Orders'!$A$1:$H$1110,3,FALSE)</f>
        <v>#N/A</v>
      </c>
      <c r="D1758" t="e">
        <f>VLOOKUP(C1758,Medications!$A$2:$H$162,2,FALSE)</f>
        <v>#N/A</v>
      </c>
    </row>
    <row r="1759" spans="1:4">
      <c r="A1759" s="13">
        <v>1560</v>
      </c>
      <c r="B1759" t="s">
        <v>569</v>
      </c>
      <c r="C1759" t="e">
        <f>VLOOKUP(A1759,'Unit Dose Orders'!$A$1:$H$1110,3,FALSE)</f>
        <v>#N/A</v>
      </c>
      <c r="D1759" t="e">
        <f>VLOOKUP(C1759,Medications!$A$2:$H$162,2,FALSE)</f>
        <v>#N/A</v>
      </c>
    </row>
    <row r="1760" spans="1:4">
      <c r="A1760" s="13">
        <v>1560</v>
      </c>
      <c r="B1760" t="s">
        <v>552</v>
      </c>
      <c r="C1760" t="e">
        <f>VLOOKUP(A1760,'Unit Dose Orders'!$A$1:$H$1110,3,FALSE)</f>
        <v>#N/A</v>
      </c>
      <c r="D1760" t="e">
        <f>VLOOKUP(C1760,Medications!$A$2:$H$162,2,FALSE)</f>
        <v>#N/A</v>
      </c>
    </row>
    <row r="1761" spans="1:4">
      <c r="A1761" s="13">
        <v>1561</v>
      </c>
      <c r="B1761" t="s">
        <v>558</v>
      </c>
      <c r="C1761" t="e">
        <f>VLOOKUP(A1761,'Unit Dose Orders'!$A$1:$H$1110,3,FALSE)</f>
        <v>#N/A</v>
      </c>
      <c r="D1761" t="e">
        <f>VLOOKUP(C1761,Medications!$A$2:$H$162,2,FALSE)</f>
        <v>#N/A</v>
      </c>
    </row>
    <row r="1762" spans="1:4">
      <c r="A1762" s="13">
        <v>1561</v>
      </c>
      <c r="B1762" t="s">
        <v>575</v>
      </c>
      <c r="C1762" t="e">
        <f>VLOOKUP(A1762,'Unit Dose Orders'!$A$1:$H$1110,3,FALSE)</f>
        <v>#N/A</v>
      </c>
      <c r="D1762" t="e">
        <f>VLOOKUP(C1762,Medications!$A$2:$H$162,2,FALSE)</f>
        <v>#N/A</v>
      </c>
    </row>
    <row r="1763" spans="1:4">
      <c r="A1763" s="13">
        <v>1562</v>
      </c>
      <c r="B1763" t="s">
        <v>552</v>
      </c>
      <c r="C1763" t="e">
        <f>VLOOKUP(A1763,'Unit Dose Orders'!$A$1:$H$1110,3,FALSE)</f>
        <v>#N/A</v>
      </c>
      <c r="D1763" t="e">
        <f>VLOOKUP(C1763,Medications!$A$2:$H$162,2,FALSE)</f>
        <v>#N/A</v>
      </c>
    </row>
    <row r="1764" spans="1:4">
      <c r="A1764" s="13">
        <v>1562</v>
      </c>
      <c r="B1764" t="s">
        <v>564</v>
      </c>
      <c r="C1764" t="e">
        <f>VLOOKUP(A1764,'Unit Dose Orders'!$A$1:$H$1110,3,FALSE)</f>
        <v>#N/A</v>
      </c>
      <c r="D1764" t="e">
        <f>VLOOKUP(C1764,Medications!$A$2:$H$162,2,FALSE)</f>
        <v>#N/A</v>
      </c>
    </row>
    <row r="1765" spans="1:4">
      <c r="A1765" s="13">
        <v>1563</v>
      </c>
      <c r="B1765" t="s">
        <v>549</v>
      </c>
      <c r="C1765" t="e">
        <f>VLOOKUP(A1765,'Unit Dose Orders'!$A$1:$H$1110,3,FALSE)</f>
        <v>#N/A</v>
      </c>
      <c r="D1765" t="e">
        <f>VLOOKUP(C1765,Medications!$A$2:$H$162,2,FALSE)</f>
        <v>#N/A</v>
      </c>
    </row>
    <row r="1766" spans="1:4">
      <c r="A1766" s="13">
        <v>1564</v>
      </c>
      <c r="B1766" t="s">
        <v>546</v>
      </c>
      <c r="C1766" t="e">
        <f>VLOOKUP(A1766,'Unit Dose Orders'!$A$1:$H$1110,3,FALSE)</f>
        <v>#N/A</v>
      </c>
      <c r="D1766" t="e">
        <f>VLOOKUP(C1766,Medications!$A$2:$H$162,2,FALSE)</f>
        <v>#N/A</v>
      </c>
    </row>
    <row r="1767" spans="1:4">
      <c r="A1767" s="13">
        <v>1566</v>
      </c>
      <c r="B1767" t="s">
        <v>581</v>
      </c>
      <c r="C1767" t="e">
        <f>VLOOKUP(A1767,'Unit Dose Orders'!$A$1:$H$1110,3,FALSE)</f>
        <v>#N/A</v>
      </c>
      <c r="D1767" t="e">
        <f>VLOOKUP(C1767,Medications!$A$2:$H$162,2,FALSE)</f>
        <v>#N/A</v>
      </c>
    </row>
    <row r="1768" spans="1:4">
      <c r="A1768" s="13">
        <v>1567</v>
      </c>
      <c r="B1768" t="s">
        <v>572</v>
      </c>
      <c r="C1768" t="e">
        <f>VLOOKUP(A1768,'Unit Dose Orders'!$A$1:$H$1110,3,FALSE)</f>
        <v>#N/A</v>
      </c>
      <c r="D1768" t="e">
        <f>VLOOKUP(C1768,Medications!$A$2:$H$162,2,FALSE)</f>
        <v>#N/A</v>
      </c>
    </row>
    <row r="1769" spans="1:4">
      <c r="A1769" s="13">
        <v>1567</v>
      </c>
      <c r="B1769" t="s">
        <v>552</v>
      </c>
      <c r="C1769" t="e">
        <f>VLOOKUP(A1769,'Unit Dose Orders'!$A$1:$H$1110,3,FALSE)</f>
        <v>#N/A</v>
      </c>
      <c r="D1769" t="e">
        <f>VLOOKUP(C1769,Medications!$A$2:$H$162,2,FALSE)</f>
        <v>#N/A</v>
      </c>
    </row>
    <row r="1770" spans="1:4">
      <c r="A1770" s="13">
        <v>1568</v>
      </c>
      <c r="B1770" t="s">
        <v>549</v>
      </c>
      <c r="C1770" t="e">
        <f>VLOOKUP(A1770,'Unit Dose Orders'!$A$1:$H$1110,3,FALSE)</f>
        <v>#N/A</v>
      </c>
      <c r="D1770" t="e">
        <f>VLOOKUP(C1770,Medications!$A$2:$H$162,2,FALSE)</f>
        <v>#N/A</v>
      </c>
    </row>
    <row r="1771" spans="1:4">
      <c r="A1771" s="13">
        <v>1568</v>
      </c>
      <c r="B1771" t="s">
        <v>549</v>
      </c>
      <c r="C1771" t="e">
        <f>VLOOKUP(A1771,'Unit Dose Orders'!$A$1:$H$1110,3,FALSE)</f>
        <v>#N/A</v>
      </c>
      <c r="D1771" t="e">
        <f>VLOOKUP(C1771,Medications!$A$2:$H$162,2,FALSE)</f>
        <v>#N/A</v>
      </c>
    </row>
    <row r="1772" spans="1:4">
      <c r="A1772" s="13">
        <v>1569</v>
      </c>
      <c r="B1772" t="s">
        <v>578</v>
      </c>
      <c r="C1772" t="e">
        <f>VLOOKUP(A1772,'Unit Dose Orders'!$A$1:$H$1110,3,FALSE)</f>
        <v>#N/A</v>
      </c>
      <c r="D1772" t="e">
        <f>VLOOKUP(C1772,Medications!$A$2:$H$162,2,FALSE)</f>
        <v>#N/A</v>
      </c>
    </row>
    <row r="1773" spans="1:4">
      <c r="A1773" s="13">
        <v>1569</v>
      </c>
      <c r="B1773" t="s">
        <v>569</v>
      </c>
      <c r="C1773" t="e">
        <f>VLOOKUP(A1773,'Unit Dose Orders'!$A$1:$H$1110,3,FALSE)</f>
        <v>#N/A</v>
      </c>
      <c r="D1773" t="e">
        <f>VLOOKUP(C1773,Medications!$A$2:$H$162,2,FALSE)</f>
        <v>#N/A</v>
      </c>
    </row>
    <row r="1774" spans="1:4">
      <c r="A1774" s="13">
        <v>1572</v>
      </c>
      <c r="B1774" t="s">
        <v>564</v>
      </c>
      <c r="C1774" t="e">
        <f>VLOOKUP(A1774,'Unit Dose Orders'!$A$1:$H$1110,3,FALSE)</f>
        <v>#N/A</v>
      </c>
      <c r="D1774" t="e">
        <f>VLOOKUP(C1774,Medications!$A$2:$H$162,2,FALSE)</f>
        <v>#N/A</v>
      </c>
    </row>
    <row r="1775" spans="1:4">
      <c r="A1775" s="13">
        <v>1573</v>
      </c>
      <c r="B1775" t="s">
        <v>561</v>
      </c>
      <c r="C1775" t="e">
        <f>VLOOKUP(A1775,'Unit Dose Orders'!$A$1:$H$1110,3,FALSE)</f>
        <v>#N/A</v>
      </c>
      <c r="D1775" t="e">
        <f>VLOOKUP(C1775,Medications!$A$2:$H$162,2,FALSE)</f>
        <v>#N/A</v>
      </c>
    </row>
    <row r="1776" spans="1:4">
      <c r="A1776" s="13">
        <v>1574</v>
      </c>
      <c r="B1776" t="s">
        <v>572</v>
      </c>
      <c r="C1776" t="e">
        <f>VLOOKUP(A1776,'Unit Dose Orders'!$A$1:$H$1110,3,FALSE)</f>
        <v>#N/A</v>
      </c>
      <c r="D1776" t="e">
        <f>VLOOKUP(C1776,Medications!$A$2:$H$162,2,FALSE)</f>
        <v>#N/A</v>
      </c>
    </row>
    <row r="1777" spans="1:4">
      <c r="A1777" s="13">
        <v>1575</v>
      </c>
      <c r="B1777" t="s">
        <v>549</v>
      </c>
      <c r="C1777" t="e">
        <f>VLOOKUP(A1777,'Unit Dose Orders'!$A$1:$H$1110,3,FALSE)</f>
        <v>#N/A</v>
      </c>
      <c r="D1777" t="e">
        <f>VLOOKUP(C1777,Medications!$A$2:$H$162,2,FALSE)</f>
        <v>#N/A</v>
      </c>
    </row>
    <row r="1778" spans="1:4">
      <c r="A1778" s="13">
        <v>1577</v>
      </c>
      <c r="B1778" t="s">
        <v>581</v>
      </c>
      <c r="C1778" t="e">
        <f>VLOOKUP(A1778,'Unit Dose Orders'!$A$1:$H$1110,3,FALSE)</f>
        <v>#N/A</v>
      </c>
      <c r="D1778" t="e">
        <f>VLOOKUP(C1778,Medications!$A$2:$H$162,2,FALSE)</f>
        <v>#N/A</v>
      </c>
    </row>
    <row r="1779" spans="1:4">
      <c r="A1779" s="13">
        <v>1577</v>
      </c>
      <c r="B1779" t="s">
        <v>549</v>
      </c>
      <c r="C1779" t="e">
        <f>VLOOKUP(A1779,'Unit Dose Orders'!$A$1:$H$1110,3,FALSE)</f>
        <v>#N/A</v>
      </c>
      <c r="D1779" t="e">
        <f>VLOOKUP(C1779,Medications!$A$2:$H$162,2,FALSE)</f>
        <v>#N/A</v>
      </c>
    </row>
    <row r="1780" spans="1:4">
      <c r="A1780" s="13">
        <v>1578</v>
      </c>
      <c r="B1780" t="s">
        <v>555</v>
      </c>
      <c r="C1780" t="e">
        <f>VLOOKUP(A1780,'Unit Dose Orders'!$A$1:$H$1110,3,FALSE)</f>
        <v>#N/A</v>
      </c>
      <c r="D1780" t="e">
        <f>VLOOKUP(C1780,Medications!$A$2:$H$162,2,FALSE)</f>
        <v>#N/A</v>
      </c>
    </row>
    <row r="1781" spans="1:4">
      <c r="A1781" s="13">
        <v>1578</v>
      </c>
      <c r="B1781" t="s">
        <v>561</v>
      </c>
      <c r="C1781" t="e">
        <f>VLOOKUP(A1781,'Unit Dose Orders'!$A$1:$H$1110,3,FALSE)</f>
        <v>#N/A</v>
      </c>
      <c r="D1781" t="e">
        <f>VLOOKUP(C1781,Medications!$A$2:$H$162,2,FALSE)</f>
        <v>#N/A</v>
      </c>
    </row>
    <row r="1782" spans="1:4">
      <c r="A1782" s="13">
        <v>1579</v>
      </c>
      <c r="B1782" t="s">
        <v>583</v>
      </c>
      <c r="C1782" t="e">
        <f>VLOOKUP(A1782,'Unit Dose Orders'!$A$1:$H$1110,3,FALSE)</f>
        <v>#N/A</v>
      </c>
      <c r="D1782" t="e">
        <f>VLOOKUP(C1782,Medications!$A$2:$H$162,2,FALSE)</f>
        <v>#N/A</v>
      </c>
    </row>
    <row r="1783" spans="1:4">
      <c r="A1783" s="13">
        <v>1582</v>
      </c>
      <c r="B1783" t="s">
        <v>581</v>
      </c>
      <c r="C1783" t="e">
        <f>VLOOKUP(A1783,'Unit Dose Orders'!$A$1:$H$1110,3,FALSE)</f>
        <v>#N/A</v>
      </c>
      <c r="D1783" t="e">
        <f>VLOOKUP(C1783,Medications!$A$2:$H$162,2,FALSE)</f>
        <v>#N/A</v>
      </c>
    </row>
    <row r="1784" spans="1:4">
      <c r="A1784" s="13">
        <v>1582</v>
      </c>
      <c r="B1784" t="s">
        <v>578</v>
      </c>
      <c r="C1784" t="e">
        <f>VLOOKUP(A1784,'Unit Dose Orders'!$A$1:$H$1110,3,FALSE)</f>
        <v>#N/A</v>
      </c>
      <c r="D1784" t="e">
        <f>VLOOKUP(C1784,Medications!$A$2:$H$162,2,FALSE)</f>
        <v>#N/A</v>
      </c>
    </row>
    <row r="1785" spans="1:4">
      <c r="A1785" s="13">
        <v>1584</v>
      </c>
      <c r="B1785" t="s">
        <v>558</v>
      </c>
      <c r="C1785" t="e">
        <f>VLOOKUP(A1785,'Unit Dose Orders'!$A$1:$H$1110,3,FALSE)</f>
        <v>#N/A</v>
      </c>
      <c r="D1785" t="e">
        <f>VLOOKUP(C1785,Medications!$A$2:$H$162,2,FALSE)</f>
        <v>#N/A</v>
      </c>
    </row>
    <row r="1786" spans="1:4">
      <c r="A1786" s="13">
        <v>1585</v>
      </c>
      <c r="B1786" t="s">
        <v>578</v>
      </c>
      <c r="C1786" t="e">
        <f>VLOOKUP(A1786,'Unit Dose Orders'!$A$1:$H$1110,3,FALSE)</f>
        <v>#N/A</v>
      </c>
      <c r="D1786" t="e">
        <f>VLOOKUP(C1786,Medications!$A$2:$H$162,2,FALSE)</f>
        <v>#N/A</v>
      </c>
    </row>
    <row r="1787" spans="1:4">
      <c r="A1787" s="13">
        <v>1586</v>
      </c>
      <c r="B1787" t="s">
        <v>564</v>
      </c>
      <c r="C1787" t="e">
        <f>VLOOKUP(A1787,'Unit Dose Orders'!$A$1:$H$1110,3,FALSE)</f>
        <v>#N/A</v>
      </c>
      <c r="D1787" t="e">
        <f>VLOOKUP(C1787,Medications!$A$2:$H$162,2,FALSE)</f>
        <v>#N/A</v>
      </c>
    </row>
    <row r="1788" spans="1:4">
      <c r="A1788" s="13">
        <v>1587</v>
      </c>
      <c r="B1788" t="s">
        <v>572</v>
      </c>
      <c r="C1788" t="e">
        <f>VLOOKUP(A1788,'Unit Dose Orders'!$A$1:$H$1110,3,FALSE)</f>
        <v>#N/A</v>
      </c>
      <c r="D1788" t="e">
        <f>VLOOKUP(C1788,Medications!$A$2:$H$162,2,FALSE)</f>
        <v>#N/A</v>
      </c>
    </row>
    <row r="1789" spans="1:4">
      <c r="A1789" s="13">
        <v>1588</v>
      </c>
      <c r="B1789" t="s">
        <v>583</v>
      </c>
      <c r="C1789" t="e">
        <f>VLOOKUP(A1789,'Unit Dose Orders'!$A$1:$H$1110,3,FALSE)</f>
        <v>#N/A</v>
      </c>
      <c r="D1789" t="e">
        <f>VLOOKUP(C1789,Medications!$A$2:$H$162,2,FALSE)</f>
        <v>#N/A</v>
      </c>
    </row>
    <row r="1790" spans="1:4">
      <c r="A1790" s="13">
        <v>1588</v>
      </c>
      <c r="B1790" t="s">
        <v>575</v>
      </c>
      <c r="C1790" t="e">
        <f>VLOOKUP(A1790,'Unit Dose Orders'!$A$1:$H$1110,3,FALSE)</f>
        <v>#N/A</v>
      </c>
      <c r="D1790" t="e">
        <f>VLOOKUP(C1790,Medications!$A$2:$H$162,2,FALSE)</f>
        <v>#N/A</v>
      </c>
    </row>
    <row r="1791" spans="1:4">
      <c r="A1791" s="13">
        <v>1589</v>
      </c>
      <c r="B1791" t="s">
        <v>555</v>
      </c>
      <c r="C1791" t="e">
        <f>VLOOKUP(A1791,'Unit Dose Orders'!$A$1:$H$1110,3,FALSE)</f>
        <v>#N/A</v>
      </c>
      <c r="D1791" t="e">
        <f>VLOOKUP(C1791,Medications!$A$2:$H$162,2,FALSE)</f>
        <v>#N/A</v>
      </c>
    </row>
    <row r="1792" spans="1:4">
      <c r="A1792" s="13">
        <v>1589</v>
      </c>
      <c r="B1792" t="s">
        <v>575</v>
      </c>
      <c r="C1792" t="e">
        <f>VLOOKUP(A1792,'Unit Dose Orders'!$A$1:$H$1110,3,FALSE)</f>
        <v>#N/A</v>
      </c>
      <c r="D1792" t="e">
        <f>VLOOKUP(C1792,Medications!$A$2:$H$162,2,FALSE)</f>
        <v>#N/A</v>
      </c>
    </row>
    <row r="1793" spans="1:4">
      <c r="A1793" s="13">
        <v>1590</v>
      </c>
      <c r="B1793" t="s">
        <v>558</v>
      </c>
      <c r="C1793" t="e">
        <f>VLOOKUP(A1793,'Unit Dose Orders'!$A$1:$H$1110,3,FALSE)</f>
        <v>#N/A</v>
      </c>
      <c r="D1793" t="e">
        <f>VLOOKUP(C1793,Medications!$A$2:$H$162,2,FALSE)</f>
        <v>#N/A</v>
      </c>
    </row>
    <row r="1794" spans="1:4">
      <c r="A1794" s="13">
        <v>1591</v>
      </c>
      <c r="B1794" t="s">
        <v>578</v>
      </c>
      <c r="C1794" t="e">
        <f>VLOOKUP(A1794,'Unit Dose Orders'!$A$1:$H$1110,3,FALSE)</f>
        <v>#N/A</v>
      </c>
      <c r="D1794" t="e">
        <f>VLOOKUP(C1794,Medications!$A$2:$H$162,2,FALSE)</f>
        <v>#N/A</v>
      </c>
    </row>
    <row r="1795" spans="1:4">
      <c r="A1795" s="13">
        <v>1591</v>
      </c>
      <c r="B1795" t="s">
        <v>578</v>
      </c>
      <c r="C1795" t="e">
        <f>VLOOKUP(A1795,'Unit Dose Orders'!$A$1:$H$1110,3,FALSE)</f>
        <v>#N/A</v>
      </c>
      <c r="D1795" t="e">
        <f>VLOOKUP(C1795,Medications!$A$2:$H$162,2,FALSE)</f>
        <v>#N/A</v>
      </c>
    </row>
    <row r="1796" spans="1:4">
      <c r="A1796" s="13">
        <v>1592</v>
      </c>
      <c r="B1796" t="s">
        <v>564</v>
      </c>
      <c r="C1796" t="e">
        <f>VLOOKUP(A1796,'Unit Dose Orders'!$A$1:$H$1110,3,FALSE)</f>
        <v>#N/A</v>
      </c>
      <c r="D1796" t="e">
        <f>VLOOKUP(C1796,Medications!$A$2:$H$162,2,FALSE)</f>
        <v>#N/A</v>
      </c>
    </row>
    <row r="1797" spans="1:4">
      <c r="A1797" s="13">
        <v>1593</v>
      </c>
      <c r="B1797" t="s">
        <v>572</v>
      </c>
      <c r="C1797" t="e">
        <f>VLOOKUP(A1797,'Unit Dose Orders'!$A$1:$H$1110,3,FALSE)</f>
        <v>#N/A</v>
      </c>
      <c r="D1797" t="e">
        <f>VLOOKUP(C1797,Medications!$A$2:$H$162,2,FALSE)</f>
        <v>#N/A</v>
      </c>
    </row>
    <row r="1798" spans="1:4">
      <c r="A1798" s="13">
        <v>1594</v>
      </c>
      <c r="B1798" t="s">
        <v>546</v>
      </c>
      <c r="C1798" t="e">
        <f>VLOOKUP(A1798,'Unit Dose Orders'!$A$1:$H$1110,3,FALSE)</f>
        <v>#N/A</v>
      </c>
      <c r="D1798" t="e">
        <f>VLOOKUP(C1798,Medications!$A$2:$H$162,2,FALSE)</f>
        <v>#N/A</v>
      </c>
    </row>
    <row r="1799" spans="1:4">
      <c r="A1799" s="13">
        <v>1594</v>
      </c>
      <c r="B1799" t="s">
        <v>558</v>
      </c>
      <c r="C1799" t="e">
        <f>VLOOKUP(A1799,'Unit Dose Orders'!$A$1:$H$1110,3,FALSE)</f>
        <v>#N/A</v>
      </c>
      <c r="D1799" t="e">
        <f>VLOOKUP(C1799,Medications!$A$2:$H$162,2,FALSE)</f>
        <v>#N/A</v>
      </c>
    </row>
    <row r="1800" spans="1:4">
      <c r="A1800" s="13">
        <v>1595</v>
      </c>
      <c r="B1800" t="s">
        <v>578</v>
      </c>
      <c r="C1800" t="e">
        <f>VLOOKUP(A1800,'Unit Dose Orders'!$A$1:$H$1110,3,FALSE)</f>
        <v>#N/A</v>
      </c>
      <c r="D1800" t="e">
        <f>VLOOKUP(C1800,Medications!$A$2:$H$162,2,FALSE)</f>
        <v>#N/A</v>
      </c>
    </row>
    <row r="1801" spans="1:4">
      <c r="A1801" s="13">
        <v>1596</v>
      </c>
      <c r="B1801" t="s">
        <v>572</v>
      </c>
      <c r="C1801" t="e">
        <f>VLOOKUP(A1801,'Unit Dose Orders'!$A$1:$H$1110,3,FALSE)</f>
        <v>#N/A</v>
      </c>
      <c r="D1801" t="e">
        <f>VLOOKUP(C1801,Medications!$A$2:$H$162,2,FALSE)</f>
        <v>#N/A</v>
      </c>
    </row>
    <row r="1802" spans="1:4">
      <c r="A1802" s="13">
        <v>1596</v>
      </c>
      <c r="B1802" t="s">
        <v>552</v>
      </c>
      <c r="C1802" t="e">
        <f>VLOOKUP(A1802,'Unit Dose Orders'!$A$1:$H$1110,3,FALSE)</f>
        <v>#N/A</v>
      </c>
      <c r="D1802" t="e">
        <f>VLOOKUP(C1802,Medications!$A$2:$H$162,2,FALSE)</f>
        <v>#N/A</v>
      </c>
    </row>
    <row r="1803" spans="1:4">
      <c r="A1803" s="13">
        <v>1598</v>
      </c>
      <c r="B1803" t="s">
        <v>544</v>
      </c>
      <c r="C1803" t="e">
        <f>VLOOKUP(A1803,'Unit Dose Orders'!$A$1:$H$1110,3,FALSE)</f>
        <v>#N/A</v>
      </c>
      <c r="D1803" t="e">
        <f>VLOOKUP(C1803,Medications!$A$2:$H$162,2,FALSE)</f>
        <v>#N/A</v>
      </c>
    </row>
    <row r="1804" spans="1:4">
      <c r="A1804" s="13">
        <v>1598</v>
      </c>
      <c r="B1804" t="s">
        <v>564</v>
      </c>
      <c r="C1804" t="e">
        <f>VLOOKUP(A1804,'Unit Dose Orders'!$A$1:$H$1110,3,FALSE)</f>
        <v>#N/A</v>
      </c>
      <c r="D1804" t="e">
        <f>VLOOKUP(C1804,Medications!$A$2:$H$162,2,FALSE)</f>
        <v>#N/A</v>
      </c>
    </row>
    <row r="1805" spans="1:4">
      <c r="A1805" s="13">
        <v>1599</v>
      </c>
      <c r="B1805" t="s">
        <v>575</v>
      </c>
      <c r="C1805" t="e">
        <f>VLOOKUP(A1805,'Unit Dose Orders'!$A$1:$H$1110,3,FALSE)</f>
        <v>#N/A</v>
      </c>
      <c r="D1805" t="e">
        <f>VLOOKUP(C1805,Medications!$A$2:$H$162,2,FALSE)</f>
        <v>#N/A</v>
      </c>
    </row>
    <row r="1806" spans="1:4">
      <c r="A1806" s="13">
        <v>1600</v>
      </c>
      <c r="B1806" t="s">
        <v>555</v>
      </c>
      <c r="C1806" t="e">
        <f>VLOOKUP(A1806,'Unit Dose Orders'!$A$1:$H$1110,3,FALSE)</f>
        <v>#N/A</v>
      </c>
      <c r="D1806" t="e">
        <f>VLOOKUP(C1806,Medications!$A$2:$H$162,2,FALSE)</f>
        <v>#N/A</v>
      </c>
    </row>
    <row r="1807" spans="1:4">
      <c r="A1807" s="13">
        <v>1601</v>
      </c>
      <c r="B1807" t="s">
        <v>564</v>
      </c>
      <c r="C1807" t="e">
        <f>VLOOKUP(A1807,'Unit Dose Orders'!$A$1:$H$1110,3,FALSE)</f>
        <v>#N/A</v>
      </c>
      <c r="D1807" t="e">
        <f>VLOOKUP(C1807,Medications!$A$2:$H$162,2,FALSE)</f>
        <v>#N/A</v>
      </c>
    </row>
    <row r="1808" spans="1:4">
      <c r="A1808" s="13">
        <v>1601</v>
      </c>
      <c r="B1808" t="s">
        <v>555</v>
      </c>
      <c r="C1808" t="e">
        <f>VLOOKUP(A1808,'Unit Dose Orders'!$A$1:$H$1110,3,FALSE)</f>
        <v>#N/A</v>
      </c>
      <c r="D1808" t="e">
        <f>VLOOKUP(C1808,Medications!$A$2:$H$162,2,FALSE)</f>
        <v>#N/A</v>
      </c>
    </row>
    <row r="1809" spans="1:4">
      <c r="A1809" s="13">
        <v>1604</v>
      </c>
      <c r="B1809" t="s">
        <v>581</v>
      </c>
      <c r="C1809" t="e">
        <f>VLOOKUP(A1809,'Unit Dose Orders'!$A$1:$H$1110,3,FALSE)</f>
        <v>#N/A</v>
      </c>
      <c r="D1809" t="e">
        <f>VLOOKUP(C1809,Medications!$A$2:$H$162,2,FALSE)</f>
        <v>#N/A</v>
      </c>
    </row>
    <row r="1810" spans="1:4">
      <c r="A1810" s="13">
        <v>1604</v>
      </c>
      <c r="B1810" t="s">
        <v>578</v>
      </c>
      <c r="C1810" t="e">
        <f>VLOOKUP(A1810,'Unit Dose Orders'!$A$1:$H$1110,3,FALSE)</f>
        <v>#N/A</v>
      </c>
      <c r="D1810" t="e">
        <f>VLOOKUP(C1810,Medications!$A$2:$H$162,2,FALSE)</f>
        <v>#N/A</v>
      </c>
    </row>
    <row r="1811" spans="1:4">
      <c r="A1811" s="13">
        <v>1605</v>
      </c>
      <c r="B1811" t="s">
        <v>558</v>
      </c>
      <c r="C1811" t="e">
        <f>VLOOKUP(A1811,'Unit Dose Orders'!$A$1:$H$1110,3,FALSE)</f>
        <v>#N/A</v>
      </c>
      <c r="D1811" t="e">
        <f>VLOOKUP(C1811,Medications!$A$2:$H$162,2,FALSE)</f>
        <v>#N/A</v>
      </c>
    </row>
    <row r="1812" spans="1:4">
      <c r="A1812" s="13">
        <v>1606</v>
      </c>
      <c r="B1812" t="s">
        <v>572</v>
      </c>
      <c r="C1812" t="e">
        <f>VLOOKUP(A1812,'Unit Dose Orders'!$A$1:$H$1110,3,FALSE)</f>
        <v>#N/A</v>
      </c>
      <c r="D1812" t="e">
        <f>VLOOKUP(C1812,Medications!$A$2:$H$162,2,FALSE)</f>
        <v>#N/A</v>
      </c>
    </row>
    <row r="1813" spans="1:4">
      <c r="A1813" s="13">
        <v>1606</v>
      </c>
      <c r="B1813" t="s">
        <v>544</v>
      </c>
      <c r="C1813" t="e">
        <f>VLOOKUP(A1813,'Unit Dose Orders'!$A$1:$H$1110,3,FALSE)</f>
        <v>#N/A</v>
      </c>
      <c r="D1813" t="e">
        <f>VLOOKUP(C1813,Medications!$A$2:$H$162,2,FALSE)</f>
        <v>#N/A</v>
      </c>
    </row>
    <row r="1814" spans="1:4">
      <c r="A1814" s="13">
        <v>1608</v>
      </c>
      <c r="B1814" t="s">
        <v>558</v>
      </c>
      <c r="C1814" t="e">
        <f>VLOOKUP(A1814,'Unit Dose Orders'!$A$1:$H$1110,3,FALSE)</f>
        <v>#N/A</v>
      </c>
      <c r="D1814" t="e">
        <f>VLOOKUP(C1814,Medications!$A$2:$H$162,2,FALSE)</f>
        <v>#N/A</v>
      </c>
    </row>
    <row r="1815" spans="1:4">
      <c r="A1815" s="13">
        <v>1609</v>
      </c>
      <c r="B1815" t="s">
        <v>564</v>
      </c>
      <c r="C1815" t="e">
        <f>VLOOKUP(A1815,'Unit Dose Orders'!$A$1:$H$1110,3,FALSE)</f>
        <v>#N/A</v>
      </c>
      <c r="D1815" t="e">
        <f>VLOOKUP(C1815,Medications!$A$2:$H$162,2,FALSE)</f>
        <v>#N/A</v>
      </c>
    </row>
    <row r="1816" spans="1:4">
      <c r="A1816" s="13">
        <v>1610</v>
      </c>
      <c r="B1816" t="s">
        <v>575</v>
      </c>
      <c r="C1816" t="e">
        <f>VLOOKUP(A1816,'Unit Dose Orders'!$A$1:$H$1110,3,FALSE)</f>
        <v>#N/A</v>
      </c>
      <c r="D1816" t="e">
        <f>VLOOKUP(C1816,Medications!$A$2:$H$162,2,FALSE)</f>
        <v>#N/A</v>
      </c>
    </row>
    <row r="1817" spans="1:4">
      <c r="A1817" s="13">
        <v>1612</v>
      </c>
      <c r="B1817" t="s">
        <v>558</v>
      </c>
      <c r="C1817" t="e">
        <f>VLOOKUP(A1817,'Unit Dose Orders'!$A$1:$H$1110,3,FALSE)</f>
        <v>#N/A</v>
      </c>
      <c r="D1817" t="e">
        <f>VLOOKUP(C1817,Medications!$A$2:$H$162,2,FALSE)</f>
        <v>#N/A</v>
      </c>
    </row>
    <row r="1818" spans="1:4">
      <c r="A1818" s="13">
        <v>1612</v>
      </c>
      <c r="B1818" t="s">
        <v>558</v>
      </c>
      <c r="C1818" t="e">
        <f>VLOOKUP(A1818,'Unit Dose Orders'!$A$1:$H$1110,3,FALSE)</f>
        <v>#N/A</v>
      </c>
      <c r="D1818" t="e">
        <f>VLOOKUP(C1818,Medications!$A$2:$H$162,2,FALSE)</f>
        <v>#N/A</v>
      </c>
    </row>
    <row r="1819" spans="1:4">
      <c r="A1819" s="13">
        <v>1613</v>
      </c>
      <c r="B1819" t="s">
        <v>549</v>
      </c>
      <c r="C1819" t="e">
        <f>VLOOKUP(A1819,'Unit Dose Orders'!$A$1:$H$1110,3,FALSE)</f>
        <v>#N/A</v>
      </c>
      <c r="D1819" t="e">
        <f>VLOOKUP(C1819,Medications!$A$2:$H$162,2,FALSE)</f>
        <v>#N/A</v>
      </c>
    </row>
    <row r="1820" spans="1:4">
      <c r="A1820" s="13">
        <v>1613</v>
      </c>
      <c r="B1820" t="s">
        <v>578</v>
      </c>
      <c r="C1820" t="e">
        <f>VLOOKUP(A1820,'Unit Dose Orders'!$A$1:$H$1110,3,FALSE)</f>
        <v>#N/A</v>
      </c>
      <c r="D1820" t="e">
        <f>VLOOKUP(C1820,Medications!$A$2:$H$162,2,FALSE)</f>
        <v>#N/A</v>
      </c>
    </row>
    <row r="1821" spans="1:4">
      <c r="A1821" s="13">
        <v>1614</v>
      </c>
      <c r="B1821" t="s">
        <v>561</v>
      </c>
      <c r="C1821" t="e">
        <f>VLOOKUP(A1821,'Unit Dose Orders'!$A$1:$H$1110,3,FALSE)</f>
        <v>#N/A</v>
      </c>
      <c r="D1821" t="e">
        <f>VLOOKUP(C1821,Medications!$A$2:$H$162,2,FALSE)</f>
        <v>#N/A</v>
      </c>
    </row>
    <row r="1822" spans="1:4">
      <c r="A1822" s="13">
        <v>1614</v>
      </c>
      <c r="B1822" t="s">
        <v>581</v>
      </c>
      <c r="C1822" t="e">
        <f>VLOOKUP(A1822,'Unit Dose Orders'!$A$1:$H$1110,3,FALSE)</f>
        <v>#N/A</v>
      </c>
      <c r="D1822" t="e">
        <f>VLOOKUP(C1822,Medications!$A$2:$H$162,2,FALSE)</f>
        <v>#N/A</v>
      </c>
    </row>
    <row r="1823" spans="1:4">
      <c r="A1823" s="13">
        <v>1615</v>
      </c>
      <c r="B1823" t="s">
        <v>575</v>
      </c>
      <c r="C1823" t="e">
        <f>VLOOKUP(A1823,'Unit Dose Orders'!$A$1:$H$1110,3,FALSE)</f>
        <v>#N/A</v>
      </c>
      <c r="D1823" t="e">
        <f>VLOOKUP(C1823,Medications!$A$2:$H$162,2,FALSE)</f>
        <v>#N/A</v>
      </c>
    </row>
    <row r="1824" spans="1:4">
      <c r="A1824" s="13">
        <v>1616</v>
      </c>
      <c r="B1824" t="s">
        <v>555</v>
      </c>
      <c r="C1824" t="e">
        <f>VLOOKUP(A1824,'Unit Dose Orders'!$A$1:$H$1110,3,FALSE)</f>
        <v>#N/A</v>
      </c>
      <c r="D1824" t="e">
        <f>VLOOKUP(C1824,Medications!$A$2:$H$162,2,FALSE)</f>
        <v>#N/A</v>
      </c>
    </row>
    <row r="1825" spans="1:4">
      <c r="A1825" s="13">
        <v>1616</v>
      </c>
      <c r="B1825" t="s">
        <v>546</v>
      </c>
      <c r="C1825" t="e">
        <f>VLOOKUP(A1825,'Unit Dose Orders'!$A$1:$H$1110,3,FALSE)</f>
        <v>#N/A</v>
      </c>
      <c r="D1825" t="e">
        <f>VLOOKUP(C1825,Medications!$A$2:$H$162,2,FALSE)</f>
        <v>#N/A</v>
      </c>
    </row>
    <row r="1826" spans="1:4">
      <c r="A1826" s="13">
        <v>1617</v>
      </c>
      <c r="B1826" t="s">
        <v>578</v>
      </c>
      <c r="C1826" t="e">
        <f>VLOOKUP(A1826,'Unit Dose Orders'!$A$1:$H$1110,3,FALSE)</f>
        <v>#N/A</v>
      </c>
      <c r="D1826" t="e">
        <f>VLOOKUP(C1826,Medications!$A$2:$H$162,2,FALSE)</f>
        <v>#N/A</v>
      </c>
    </row>
    <row r="1827" spans="1:4">
      <c r="A1827" s="13">
        <v>1618</v>
      </c>
      <c r="B1827" t="s">
        <v>558</v>
      </c>
      <c r="C1827" t="e">
        <f>VLOOKUP(A1827,'Unit Dose Orders'!$A$1:$H$1110,3,FALSE)</f>
        <v>#N/A</v>
      </c>
      <c r="D1827" t="e">
        <f>VLOOKUP(C1827,Medications!$A$2:$H$162,2,FALSE)</f>
        <v>#N/A</v>
      </c>
    </row>
    <row r="1828" spans="1:4">
      <c r="A1828" s="13">
        <v>1618</v>
      </c>
      <c r="B1828" t="s">
        <v>555</v>
      </c>
      <c r="C1828" t="e">
        <f>VLOOKUP(A1828,'Unit Dose Orders'!$A$1:$H$1110,3,FALSE)</f>
        <v>#N/A</v>
      </c>
      <c r="D1828" t="e">
        <f>VLOOKUP(C1828,Medications!$A$2:$H$162,2,FALSE)</f>
        <v>#N/A</v>
      </c>
    </row>
    <row r="1829" spans="1:4">
      <c r="A1829" s="13">
        <v>1619</v>
      </c>
      <c r="B1829" t="s">
        <v>564</v>
      </c>
      <c r="C1829" t="e">
        <f>VLOOKUP(A1829,'Unit Dose Orders'!$A$1:$H$1110,3,FALSE)</f>
        <v>#N/A</v>
      </c>
      <c r="D1829" t="e">
        <f>VLOOKUP(C1829,Medications!$A$2:$H$162,2,FALSE)</f>
        <v>#N/A</v>
      </c>
    </row>
    <row r="1830" spans="1:4">
      <c r="A1830" s="13">
        <v>1621</v>
      </c>
      <c r="B1830" t="s">
        <v>566</v>
      </c>
      <c r="C1830" t="e">
        <f>VLOOKUP(A1830,'Unit Dose Orders'!$A$1:$H$1110,3,FALSE)</f>
        <v>#N/A</v>
      </c>
      <c r="D1830" t="e">
        <f>VLOOKUP(C1830,Medications!$A$2:$H$162,2,FALSE)</f>
        <v>#N/A</v>
      </c>
    </row>
    <row r="1831" spans="1:4">
      <c r="A1831" s="13">
        <v>1621</v>
      </c>
      <c r="B1831" t="s">
        <v>546</v>
      </c>
      <c r="C1831" t="e">
        <f>VLOOKUP(A1831,'Unit Dose Orders'!$A$1:$H$1110,3,FALSE)</f>
        <v>#N/A</v>
      </c>
      <c r="D1831" t="e">
        <f>VLOOKUP(C1831,Medications!$A$2:$H$162,2,FALSE)</f>
        <v>#N/A</v>
      </c>
    </row>
    <row r="1832" spans="1:4">
      <c r="A1832" s="13">
        <v>1622</v>
      </c>
      <c r="B1832" t="s">
        <v>552</v>
      </c>
      <c r="C1832" t="e">
        <f>VLOOKUP(A1832,'Unit Dose Orders'!$A$1:$H$1110,3,FALSE)</f>
        <v>#N/A</v>
      </c>
      <c r="D1832" t="e">
        <f>VLOOKUP(C1832,Medications!$A$2:$H$162,2,FALSE)</f>
        <v>#N/A</v>
      </c>
    </row>
    <row r="1833" spans="1:4">
      <c r="A1833" s="13">
        <v>1623</v>
      </c>
      <c r="B1833" t="s">
        <v>561</v>
      </c>
      <c r="C1833" t="e">
        <f>VLOOKUP(A1833,'Unit Dose Orders'!$A$1:$H$1110,3,FALSE)</f>
        <v>#N/A</v>
      </c>
      <c r="D1833" t="e">
        <f>VLOOKUP(C1833,Medications!$A$2:$H$162,2,FALSE)</f>
        <v>#N/A</v>
      </c>
    </row>
    <row r="1834" spans="1:4">
      <c r="A1834" s="13">
        <v>1623</v>
      </c>
      <c r="B1834" t="s">
        <v>566</v>
      </c>
      <c r="C1834" t="e">
        <f>VLOOKUP(A1834,'Unit Dose Orders'!$A$1:$H$1110,3,FALSE)</f>
        <v>#N/A</v>
      </c>
      <c r="D1834" t="e">
        <f>VLOOKUP(C1834,Medications!$A$2:$H$162,2,FALSE)</f>
        <v>#N/A</v>
      </c>
    </row>
    <row r="1835" spans="1:4">
      <c r="A1835" s="13">
        <v>1624</v>
      </c>
      <c r="B1835" t="s">
        <v>578</v>
      </c>
      <c r="C1835" t="e">
        <f>VLOOKUP(A1835,'Unit Dose Orders'!$A$1:$H$1110,3,FALSE)</f>
        <v>#N/A</v>
      </c>
      <c r="D1835" t="e">
        <f>VLOOKUP(C1835,Medications!$A$2:$H$162,2,FALSE)</f>
        <v>#N/A</v>
      </c>
    </row>
    <row r="1836" spans="1:4">
      <c r="A1836" s="13">
        <v>1624</v>
      </c>
      <c r="B1836" t="s">
        <v>583</v>
      </c>
      <c r="C1836" t="e">
        <f>VLOOKUP(A1836,'Unit Dose Orders'!$A$1:$H$1110,3,FALSE)</f>
        <v>#N/A</v>
      </c>
      <c r="D1836" t="e">
        <f>VLOOKUP(C1836,Medications!$A$2:$H$162,2,FALSE)</f>
        <v>#N/A</v>
      </c>
    </row>
    <row r="1837" spans="1:4">
      <c r="A1837" s="13">
        <v>1626</v>
      </c>
      <c r="B1837" t="s">
        <v>581</v>
      </c>
      <c r="C1837" t="e">
        <f>VLOOKUP(A1837,'Unit Dose Orders'!$A$1:$H$1110,3,FALSE)</f>
        <v>#N/A</v>
      </c>
      <c r="D1837" t="e">
        <f>VLOOKUP(C1837,Medications!$A$2:$H$162,2,FALSE)</f>
        <v>#N/A</v>
      </c>
    </row>
    <row r="1838" spans="1:4">
      <c r="A1838" s="13">
        <v>1627</v>
      </c>
      <c r="B1838" t="s">
        <v>549</v>
      </c>
      <c r="C1838" t="e">
        <f>VLOOKUP(A1838,'Unit Dose Orders'!$A$1:$H$1110,3,FALSE)</f>
        <v>#N/A</v>
      </c>
      <c r="D1838" t="e">
        <f>VLOOKUP(C1838,Medications!$A$2:$H$162,2,FALSE)</f>
        <v>#N/A</v>
      </c>
    </row>
    <row r="1839" spans="1:4">
      <c r="A1839" s="13">
        <v>1628</v>
      </c>
      <c r="B1839" t="s">
        <v>583</v>
      </c>
      <c r="C1839" t="e">
        <f>VLOOKUP(A1839,'Unit Dose Orders'!$A$1:$H$1110,3,FALSE)</f>
        <v>#N/A</v>
      </c>
      <c r="D1839" t="e">
        <f>VLOOKUP(C1839,Medications!$A$2:$H$162,2,FALSE)</f>
        <v>#N/A</v>
      </c>
    </row>
    <row r="1840" spans="1:4">
      <c r="A1840" s="13">
        <v>1629</v>
      </c>
      <c r="B1840" t="s">
        <v>581</v>
      </c>
      <c r="C1840" t="e">
        <f>VLOOKUP(A1840,'Unit Dose Orders'!$A$1:$H$1110,3,FALSE)</f>
        <v>#N/A</v>
      </c>
      <c r="D1840" t="e">
        <f>VLOOKUP(C1840,Medications!$A$2:$H$162,2,FALSE)</f>
        <v>#N/A</v>
      </c>
    </row>
    <row r="1841" spans="1:4">
      <c r="A1841" s="13">
        <v>1630</v>
      </c>
      <c r="B1841" t="s">
        <v>572</v>
      </c>
      <c r="C1841" t="e">
        <f>VLOOKUP(A1841,'Unit Dose Orders'!$A$1:$H$1110,3,FALSE)</f>
        <v>#N/A</v>
      </c>
      <c r="D1841" t="e">
        <f>VLOOKUP(C1841,Medications!$A$2:$H$162,2,FALSE)</f>
        <v>#N/A</v>
      </c>
    </row>
    <row r="1842" spans="1:4">
      <c r="A1842" s="13">
        <v>1630</v>
      </c>
      <c r="B1842" t="s">
        <v>575</v>
      </c>
      <c r="C1842" t="e">
        <f>VLOOKUP(A1842,'Unit Dose Orders'!$A$1:$H$1110,3,FALSE)</f>
        <v>#N/A</v>
      </c>
      <c r="D1842" t="e">
        <f>VLOOKUP(C1842,Medications!$A$2:$H$162,2,FALSE)</f>
        <v>#N/A</v>
      </c>
    </row>
    <row r="1843" spans="1:4">
      <c r="A1843" s="13">
        <v>1631</v>
      </c>
      <c r="B1843" t="s">
        <v>544</v>
      </c>
      <c r="C1843" t="e">
        <f>VLOOKUP(A1843,'Unit Dose Orders'!$A$1:$H$1110,3,FALSE)</f>
        <v>#N/A</v>
      </c>
      <c r="D1843" t="e">
        <f>VLOOKUP(C1843,Medications!$A$2:$H$162,2,FALSE)</f>
        <v>#N/A</v>
      </c>
    </row>
    <row r="1844" spans="1:4">
      <c r="A1844" s="13">
        <v>1632</v>
      </c>
      <c r="B1844" t="s">
        <v>581</v>
      </c>
      <c r="C1844" t="e">
        <f>VLOOKUP(A1844,'Unit Dose Orders'!$A$1:$H$1110,3,FALSE)</f>
        <v>#N/A</v>
      </c>
      <c r="D1844" t="e">
        <f>VLOOKUP(C1844,Medications!$A$2:$H$162,2,FALSE)</f>
        <v>#N/A</v>
      </c>
    </row>
    <row r="1845" spans="1:4">
      <c r="A1845" s="13">
        <v>1632</v>
      </c>
      <c r="B1845" t="s">
        <v>544</v>
      </c>
      <c r="C1845" t="e">
        <f>VLOOKUP(A1845,'Unit Dose Orders'!$A$1:$H$1110,3,FALSE)</f>
        <v>#N/A</v>
      </c>
      <c r="D1845" t="e">
        <f>VLOOKUP(C1845,Medications!$A$2:$H$162,2,FALSE)</f>
        <v>#N/A</v>
      </c>
    </row>
    <row r="1846" spans="1:4">
      <c r="A1846" s="13">
        <v>1634</v>
      </c>
      <c r="B1846" t="s">
        <v>581</v>
      </c>
      <c r="C1846" t="e">
        <f>VLOOKUP(A1846,'Unit Dose Orders'!$A$1:$H$1110,3,FALSE)</f>
        <v>#N/A</v>
      </c>
      <c r="D1846" t="e">
        <f>VLOOKUP(C1846,Medications!$A$2:$H$162,2,FALSE)</f>
        <v>#N/A</v>
      </c>
    </row>
    <row r="1847" spans="1:4">
      <c r="A1847" s="13">
        <v>1634</v>
      </c>
      <c r="B1847" t="s">
        <v>581</v>
      </c>
      <c r="C1847" t="e">
        <f>VLOOKUP(A1847,'Unit Dose Orders'!$A$1:$H$1110,3,FALSE)</f>
        <v>#N/A</v>
      </c>
      <c r="D1847" t="e">
        <f>VLOOKUP(C1847,Medications!$A$2:$H$162,2,FALSE)</f>
        <v>#N/A</v>
      </c>
    </row>
    <row r="1848" spans="1:4">
      <c r="A1848" s="13">
        <v>1636</v>
      </c>
      <c r="B1848" t="s">
        <v>552</v>
      </c>
      <c r="C1848" t="e">
        <f>VLOOKUP(A1848,'Unit Dose Orders'!$A$1:$H$1110,3,FALSE)</f>
        <v>#N/A</v>
      </c>
      <c r="D1848" t="e">
        <f>VLOOKUP(C1848,Medications!$A$2:$H$162,2,FALSE)</f>
        <v>#N/A</v>
      </c>
    </row>
    <row r="1849" spans="1:4">
      <c r="A1849" s="13">
        <v>1637</v>
      </c>
      <c r="B1849" t="s">
        <v>578</v>
      </c>
      <c r="C1849" t="e">
        <f>VLOOKUP(A1849,'Unit Dose Orders'!$A$1:$H$1110,3,FALSE)</f>
        <v>#N/A</v>
      </c>
      <c r="D1849" t="e">
        <f>VLOOKUP(C1849,Medications!$A$2:$H$162,2,FALSE)</f>
        <v>#N/A</v>
      </c>
    </row>
    <row r="1850" spans="1:4">
      <c r="A1850" s="13">
        <v>1638</v>
      </c>
      <c r="B1850" t="s">
        <v>575</v>
      </c>
      <c r="C1850" t="e">
        <f>VLOOKUP(A1850,'Unit Dose Orders'!$A$1:$H$1110,3,FALSE)</f>
        <v>#N/A</v>
      </c>
      <c r="D1850" t="e">
        <f>VLOOKUP(C1850,Medications!$A$2:$H$162,2,FALSE)</f>
        <v>#N/A</v>
      </c>
    </row>
    <row r="1851" spans="1:4">
      <c r="A1851" s="13">
        <v>1641</v>
      </c>
      <c r="B1851" t="s">
        <v>575</v>
      </c>
      <c r="C1851" t="e">
        <f>VLOOKUP(A1851,'Unit Dose Orders'!$A$1:$H$1110,3,FALSE)</f>
        <v>#N/A</v>
      </c>
      <c r="D1851" t="e">
        <f>VLOOKUP(C1851,Medications!$A$2:$H$162,2,FALSE)</f>
        <v>#N/A</v>
      </c>
    </row>
    <row r="1852" spans="1:4">
      <c r="A1852" s="13">
        <v>1641</v>
      </c>
      <c r="B1852" t="s">
        <v>544</v>
      </c>
      <c r="C1852" t="e">
        <f>VLOOKUP(A1852,'Unit Dose Orders'!$A$1:$H$1110,3,FALSE)</f>
        <v>#N/A</v>
      </c>
      <c r="D1852" t="e">
        <f>VLOOKUP(C1852,Medications!$A$2:$H$162,2,FALSE)</f>
        <v>#N/A</v>
      </c>
    </row>
    <row r="1853" spans="1:4">
      <c r="A1853" s="13">
        <v>1642</v>
      </c>
      <c r="B1853" t="s">
        <v>549</v>
      </c>
      <c r="C1853" t="e">
        <f>VLOOKUP(A1853,'Unit Dose Orders'!$A$1:$H$1110,3,FALSE)</f>
        <v>#N/A</v>
      </c>
      <c r="D1853" t="e">
        <f>VLOOKUP(C1853,Medications!$A$2:$H$162,2,FALSE)</f>
        <v>#N/A</v>
      </c>
    </row>
    <row r="1854" spans="1:4">
      <c r="A1854" s="13">
        <v>1643</v>
      </c>
      <c r="B1854" t="s">
        <v>549</v>
      </c>
      <c r="C1854" t="e">
        <f>VLOOKUP(A1854,'Unit Dose Orders'!$A$1:$H$1110,3,FALSE)</f>
        <v>#N/A</v>
      </c>
      <c r="D1854" t="e">
        <f>VLOOKUP(C1854,Medications!$A$2:$H$162,2,FALSE)</f>
        <v>#N/A</v>
      </c>
    </row>
    <row r="1855" spans="1:4">
      <c r="A1855" s="13">
        <v>1644</v>
      </c>
      <c r="B1855" t="s">
        <v>552</v>
      </c>
      <c r="C1855" t="e">
        <f>VLOOKUP(A1855,'Unit Dose Orders'!$A$1:$H$1110,3,FALSE)</f>
        <v>#N/A</v>
      </c>
      <c r="D1855" t="e">
        <f>VLOOKUP(C1855,Medications!$A$2:$H$162,2,FALSE)</f>
        <v>#N/A</v>
      </c>
    </row>
    <row r="1856" spans="1:4">
      <c r="A1856" s="13">
        <v>1645</v>
      </c>
      <c r="B1856" t="s">
        <v>549</v>
      </c>
      <c r="C1856" t="e">
        <f>VLOOKUP(A1856,'Unit Dose Orders'!$A$1:$H$1110,3,FALSE)</f>
        <v>#N/A</v>
      </c>
      <c r="D1856" t="e">
        <f>VLOOKUP(C1856,Medications!$A$2:$H$162,2,FALSE)</f>
        <v>#N/A</v>
      </c>
    </row>
    <row r="1857" spans="1:4">
      <c r="A1857" s="13">
        <v>1645</v>
      </c>
      <c r="B1857" t="s">
        <v>546</v>
      </c>
      <c r="C1857" t="e">
        <f>VLOOKUP(A1857,'Unit Dose Orders'!$A$1:$H$1110,3,FALSE)</f>
        <v>#N/A</v>
      </c>
      <c r="D1857" t="e">
        <f>VLOOKUP(C1857,Medications!$A$2:$H$162,2,FALSE)</f>
        <v>#N/A</v>
      </c>
    </row>
    <row r="1858" spans="1:4">
      <c r="A1858" s="13">
        <v>1646</v>
      </c>
      <c r="B1858" t="s">
        <v>552</v>
      </c>
      <c r="C1858" t="e">
        <f>VLOOKUP(A1858,'Unit Dose Orders'!$A$1:$H$1110,3,FALSE)</f>
        <v>#N/A</v>
      </c>
      <c r="D1858" t="e">
        <f>VLOOKUP(C1858,Medications!$A$2:$H$162,2,FALSE)</f>
        <v>#N/A</v>
      </c>
    </row>
    <row r="1859" spans="1:4">
      <c r="A1859" s="13">
        <v>1646</v>
      </c>
      <c r="B1859" t="s">
        <v>575</v>
      </c>
      <c r="C1859" t="e">
        <f>VLOOKUP(A1859,'Unit Dose Orders'!$A$1:$H$1110,3,FALSE)</f>
        <v>#N/A</v>
      </c>
      <c r="D1859" t="e">
        <f>VLOOKUP(C1859,Medications!$A$2:$H$162,2,FALSE)</f>
        <v>#N/A</v>
      </c>
    </row>
    <row r="1860" spans="1:4">
      <c r="A1860" s="13">
        <v>1647</v>
      </c>
      <c r="B1860" t="s">
        <v>578</v>
      </c>
      <c r="C1860" t="e">
        <f>VLOOKUP(A1860,'Unit Dose Orders'!$A$1:$H$1110,3,FALSE)</f>
        <v>#N/A</v>
      </c>
      <c r="D1860" t="e">
        <f>VLOOKUP(C1860,Medications!$A$2:$H$162,2,FALSE)</f>
        <v>#N/A</v>
      </c>
    </row>
    <row r="1861" spans="1:4">
      <c r="A1861" s="13">
        <v>1647</v>
      </c>
      <c r="B1861" t="s">
        <v>581</v>
      </c>
      <c r="C1861" t="e">
        <f>VLOOKUP(A1861,'Unit Dose Orders'!$A$1:$H$1110,3,FALSE)</f>
        <v>#N/A</v>
      </c>
      <c r="D1861" t="e">
        <f>VLOOKUP(C1861,Medications!$A$2:$H$162,2,FALSE)</f>
        <v>#N/A</v>
      </c>
    </row>
    <row r="1862" spans="1:4">
      <c r="A1862" s="13">
        <v>1648</v>
      </c>
      <c r="B1862" t="s">
        <v>581</v>
      </c>
      <c r="C1862" t="e">
        <f>VLOOKUP(A1862,'Unit Dose Orders'!$A$1:$H$1110,3,FALSE)</f>
        <v>#N/A</v>
      </c>
      <c r="D1862" t="e">
        <f>VLOOKUP(C1862,Medications!$A$2:$H$162,2,FALSE)</f>
        <v>#N/A</v>
      </c>
    </row>
    <row r="1863" spans="1:4">
      <c r="A1863" s="13">
        <v>1648</v>
      </c>
      <c r="B1863" t="s">
        <v>549</v>
      </c>
      <c r="C1863" t="e">
        <f>VLOOKUP(A1863,'Unit Dose Orders'!$A$1:$H$1110,3,FALSE)</f>
        <v>#N/A</v>
      </c>
      <c r="D1863" t="e">
        <f>VLOOKUP(C1863,Medications!$A$2:$H$162,2,FALSE)</f>
        <v>#N/A</v>
      </c>
    </row>
    <row r="1864" spans="1:4">
      <c r="A1864" s="13">
        <v>1649</v>
      </c>
      <c r="B1864" t="s">
        <v>564</v>
      </c>
      <c r="C1864" t="e">
        <f>VLOOKUP(A1864,'Unit Dose Orders'!$A$1:$H$1110,3,FALSE)</f>
        <v>#N/A</v>
      </c>
      <c r="D1864" t="e">
        <f>VLOOKUP(C1864,Medications!$A$2:$H$162,2,FALSE)</f>
        <v>#N/A</v>
      </c>
    </row>
    <row r="1865" spans="1:4">
      <c r="A1865" s="13">
        <v>1649</v>
      </c>
      <c r="B1865" t="s">
        <v>572</v>
      </c>
      <c r="C1865" t="e">
        <f>VLOOKUP(A1865,'Unit Dose Orders'!$A$1:$H$1110,3,FALSE)</f>
        <v>#N/A</v>
      </c>
      <c r="D1865" t="e">
        <f>VLOOKUP(C1865,Medications!$A$2:$H$162,2,FALSE)</f>
        <v>#N/A</v>
      </c>
    </row>
    <row r="1866" spans="1:4">
      <c r="A1866" s="13">
        <v>1650</v>
      </c>
      <c r="B1866" t="s">
        <v>552</v>
      </c>
      <c r="C1866" t="e">
        <f>VLOOKUP(A1866,'Unit Dose Orders'!$A$1:$H$1110,3,FALSE)</f>
        <v>#N/A</v>
      </c>
      <c r="D1866" t="e">
        <f>VLOOKUP(C1866,Medications!$A$2:$H$162,2,FALSE)</f>
        <v>#N/A</v>
      </c>
    </row>
    <row r="1867" spans="1:4">
      <c r="A1867" s="13">
        <v>1650</v>
      </c>
      <c r="B1867" t="s">
        <v>581</v>
      </c>
      <c r="C1867" t="e">
        <f>VLOOKUP(A1867,'Unit Dose Orders'!$A$1:$H$1110,3,FALSE)</f>
        <v>#N/A</v>
      </c>
      <c r="D1867" t="e">
        <f>VLOOKUP(C1867,Medications!$A$2:$H$162,2,FALSE)</f>
        <v>#N/A</v>
      </c>
    </row>
    <row r="1868" spans="1:4">
      <c r="A1868" s="13">
        <v>1651</v>
      </c>
      <c r="B1868" t="s">
        <v>578</v>
      </c>
      <c r="C1868" t="e">
        <f>VLOOKUP(A1868,'Unit Dose Orders'!$A$1:$H$1110,3,FALSE)</f>
        <v>#N/A</v>
      </c>
      <c r="D1868" t="e">
        <f>VLOOKUP(C1868,Medications!$A$2:$H$162,2,FALSE)</f>
        <v>#N/A</v>
      </c>
    </row>
    <row r="1869" spans="1:4">
      <c r="A1869" s="13">
        <v>1651</v>
      </c>
      <c r="B1869" t="s">
        <v>561</v>
      </c>
      <c r="C1869" t="e">
        <f>VLOOKUP(A1869,'Unit Dose Orders'!$A$1:$H$1110,3,FALSE)</f>
        <v>#N/A</v>
      </c>
      <c r="D1869" t="e">
        <f>VLOOKUP(C1869,Medications!$A$2:$H$162,2,FALSE)</f>
        <v>#N/A</v>
      </c>
    </row>
    <row r="1870" spans="1:4">
      <c r="A1870" s="13">
        <v>1652</v>
      </c>
      <c r="B1870" t="s">
        <v>581</v>
      </c>
      <c r="C1870" t="e">
        <f>VLOOKUP(A1870,'Unit Dose Orders'!$A$1:$H$1110,3,FALSE)</f>
        <v>#N/A</v>
      </c>
      <c r="D1870" t="e">
        <f>VLOOKUP(C1870,Medications!$A$2:$H$162,2,FALSE)</f>
        <v>#N/A</v>
      </c>
    </row>
    <row r="1871" spans="1:4">
      <c r="A1871" s="13">
        <v>1652</v>
      </c>
      <c r="B1871" t="s">
        <v>564</v>
      </c>
      <c r="C1871" t="e">
        <f>VLOOKUP(A1871,'Unit Dose Orders'!$A$1:$H$1110,3,FALSE)</f>
        <v>#N/A</v>
      </c>
      <c r="D1871" t="e">
        <f>VLOOKUP(C1871,Medications!$A$2:$H$162,2,FALSE)</f>
        <v>#N/A</v>
      </c>
    </row>
    <row r="1872" spans="1:4">
      <c r="A1872" s="13">
        <v>1653</v>
      </c>
      <c r="B1872" t="s">
        <v>564</v>
      </c>
      <c r="C1872" t="e">
        <f>VLOOKUP(A1872,'Unit Dose Orders'!$A$1:$H$1110,3,FALSE)</f>
        <v>#N/A</v>
      </c>
      <c r="D1872" t="e">
        <f>VLOOKUP(C1872,Medications!$A$2:$H$162,2,FALSE)</f>
        <v>#N/A</v>
      </c>
    </row>
    <row r="1873" spans="1:4">
      <c r="A1873" s="13">
        <v>1653</v>
      </c>
      <c r="B1873" t="s">
        <v>558</v>
      </c>
      <c r="C1873" t="e">
        <f>VLOOKUP(A1873,'Unit Dose Orders'!$A$1:$H$1110,3,FALSE)</f>
        <v>#N/A</v>
      </c>
      <c r="D1873" t="e">
        <f>VLOOKUP(C1873,Medications!$A$2:$H$162,2,FALSE)</f>
        <v>#N/A</v>
      </c>
    </row>
    <row r="1874" spans="1:4">
      <c r="A1874" s="13">
        <v>1654</v>
      </c>
      <c r="B1874" t="s">
        <v>575</v>
      </c>
      <c r="C1874" t="e">
        <f>VLOOKUP(A1874,'Unit Dose Orders'!$A$1:$H$1110,3,FALSE)</f>
        <v>#N/A</v>
      </c>
      <c r="D1874" t="e">
        <f>VLOOKUP(C1874,Medications!$A$2:$H$162,2,FALSE)</f>
        <v>#N/A</v>
      </c>
    </row>
    <row r="1875" spans="1:4">
      <c r="A1875" s="13">
        <v>1656</v>
      </c>
      <c r="B1875" t="s">
        <v>549</v>
      </c>
      <c r="C1875" t="e">
        <f>VLOOKUP(A1875,'Unit Dose Orders'!$A$1:$H$1110,3,FALSE)</f>
        <v>#N/A</v>
      </c>
      <c r="D1875" t="e">
        <f>VLOOKUP(C1875,Medications!$A$2:$H$162,2,FALSE)</f>
        <v>#N/A</v>
      </c>
    </row>
    <row r="1876" spans="1:4">
      <c r="A1876" s="13">
        <v>1656</v>
      </c>
      <c r="B1876" t="s">
        <v>564</v>
      </c>
      <c r="C1876" t="e">
        <f>VLOOKUP(A1876,'Unit Dose Orders'!$A$1:$H$1110,3,FALSE)</f>
        <v>#N/A</v>
      </c>
      <c r="D1876" t="e">
        <f>VLOOKUP(C1876,Medications!$A$2:$H$162,2,FALSE)</f>
        <v>#N/A</v>
      </c>
    </row>
    <row r="1877" spans="1:4">
      <c r="A1877" s="13">
        <v>1657</v>
      </c>
      <c r="B1877" t="s">
        <v>561</v>
      </c>
      <c r="C1877" t="e">
        <f>VLOOKUP(A1877,'Unit Dose Orders'!$A$1:$H$1110,3,FALSE)</f>
        <v>#N/A</v>
      </c>
      <c r="D1877" t="e">
        <f>VLOOKUP(C1877,Medications!$A$2:$H$162,2,FALSE)</f>
        <v>#N/A</v>
      </c>
    </row>
    <row r="1878" spans="1:4">
      <c r="A1878" s="13">
        <v>1661</v>
      </c>
      <c r="B1878" t="s">
        <v>555</v>
      </c>
      <c r="C1878" t="e">
        <f>VLOOKUP(A1878,'Unit Dose Orders'!$A$1:$H$1110,3,FALSE)</f>
        <v>#N/A</v>
      </c>
      <c r="D1878" t="e">
        <f>VLOOKUP(C1878,Medications!$A$2:$H$162,2,FALSE)</f>
        <v>#N/A</v>
      </c>
    </row>
    <row r="1879" spans="1:4">
      <c r="A1879" s="13">
        <v>1661</v>
      </c>
      <c r="B1879" t="s">
        <v>581</v>
      </c>
      <c r="C1879" t="e">
        <f>VLOOKUP(A1879,'Unit Dose Orders'!$A$1:$H$1110,3,FALSE)</f>
        <v>#N/A</v>
      </c>
      <c r="D1879" t="e">
        <f>VLOOKUP(C1879,Medications!$A$2:$H$162,2,FALSE)</f>
        <v>#N/A</v>
      </c>
    </row>
    <row r="1880" spans="1:4">
      <c r="A1880" s="13">
        <v>1662</v>
      </c>
      <c r="B1880" t="s">
        <v>575</v>
      </c>
      <c r="C1880" t="e">
        <f>VLOOKUP(A1880,'Unit Dose Orders'!$A$1:$H$1110,3,FALSE)</f>
        <v>#N/A</v>
      </c>
      <c r="D1880" t="e">
        <f>VLOOKUP(C1880,Medications!$A$2:$H$162,2,FALSE)</f>
        <v>#N/A</v>
      </c>
    </row>
    <row r="1881" spans="1:4">
      <c r="A1881" s="13">
        <v>1664</v>
      </c>
      <c r="B1881" t="s">
        <v>564</v>
      </c>
      <c r="C1881" t="e">
        <f>VLOOKUP(A1881,'Unit Dose Orders'!$A$1:$H$1110,3,FALSE)</f>
        <v>#N/A</v>
      </c>
      <c r="D1881" t="e">
        <f>VLOOKUP(C1881,Medications!$A$2:$H$162,2,FALSE)</f>
        <v>#N/A</v>
      </c>
    </row>
    <row r="1882" spans="1:4">
      <c r="A1882" s="13">
        <v>1665</v>
      </c>
      <c r="B1882" t="s">
        <v>546</v>
      </c>
      <c r="C1882" t="e">
        <f>VLOOKUP(A1882,'Unit Dose Orders'!$A$1:$H$1110,3,FALSE)</f>
        <v>#N/A</v>
      </c>
      <c r="D1882" t="e">
        <f>VLOOKUP(C1882,Medications!$A$2:$H$162,2,FALSE)</f>
        <v>#N/A</v>
      </c>
    </row>
    <row r="1883" spans="1:4">
      <c r="A1883" s="13">
        <v>1669</v>
      </c>
      <c r="B1883" t="s">
        <v>558</v>
      </c>
      <c r="C1883" t="e">
        <f>VLOOKUP(A1883,'Unit Dose Orders'!$A$1:$H$1110,3,FALSE)</f>
        <v>#N/A</v>
      </c>
      <c r="D1883" t="e">
        <f>VLOOKUP(C1883,Medications!$A$2:$H$162,2,FALSE)</f>
        <v>#N/A</v>
      </c>
    </row>
    <row r="1884" spans="1:4">
      <c r="A1884" s="13">
        <v>1671</v>
      </c>
      <c r="B1884" t="s">
        <v>549</v>
      </c>
      <c r="C1884" t="e">
        <f>VLOOKUP(A1884,'Unit Dose Orders'!$A$1:$H$1110,3,FALSE)</f>
        <v>#N/A</v>
      </c>
      <c r="D1884" t="e">
        <f>VLOOKUP(C1884,Medications!$A$2:$H$162,2,FALSE)</f>
        <v>#N/A</v>
      </c>
    </row>
    <row r="1885" spans="1:4">
      <c r="A1885" s="13">
        <v>1671</v>
      </c>
      <c r="B1885" t="s">
        <v>555</v>
      </c>
      <c r="C1885" t="e">
        <f>VLOOKUP(A1885,'Unit Dose Orders'!$A$1:$H$1110,3,FALSE)</f>
        <v>#N/A</v>
      </c>
      <c r="D1885" t="e">
        <f>VLOOKUP(C1885,Medications!$A$2:$H$162,2,FALSE)</f>
        <v>#N/A</v>
      </c>
    </row>
    <row r="1886" spans="1:4">
      <c r="A1886" s="13">
        <v>1673</v>
      </c>
      <c r="B1886" t="s">
        <v>575</v>
      </c>
      <c r="C1886" t="e">
        <f>VLOOKUP(A1886,'Unit Dose Orders'!$A$1:$H$1110,3,FALSE)</f>
        <v>#N/A</v>
      </c>
      <c r="D1886" t="e">
        <f>VLOOKUP(C1886,Medications!$A$2:$H$162,2,FALSE)</f>
        <v>#N/A</v>
      </c>
    </row>
    <row r="1887" spans="1:4">
      <c r="A1887" s="13">
        <v>1673</v>
      </c>
      <c r="B1887" t="s">
        <v>552</v>
      </c>
      <c r="C1887" t="e">
        <f>VLOOKUP(A1887,'Unit Dose Orders'!$A$1:$H$1110,3,FALSE)</f>
        <v>#N/A</v>
      </c>
      <c r="D1887" t="e">
        <f>VLOOKUP(C1887,Medications!$A$2:$H$162,2,FALSE)</f>
        <v>#N/A</v>
      </c>
    </row>
    <row r="1888" spans="1:4">
      <c r="A1888" s="13">
        <v>1674</v>
      </c>
      <c r="B1888" t="s">
        <v>572</v>
      </c>
      <c r="C1888" t="e">
        <f>VLOOKUP(A1888,'Unit Dose Orders'!$A$1:$H$1110,3,FALSE)</f>
        <v>#N/A</v>
      </c>
      <c r="D1888" t="e">
        <f>VLOOKUP(C1888,Medications!$A$2:$H$162,2,FALSE)</f>
        <v>#N/A</v>
      </c>
    </row>
    <row r="1889" spans="1:4">
      <c r="A1889" s="13">
        <v>1674</v>
      </c>
      <c r="B1889" t="s">
        <v>561</v>
      </c>
      <c r="C1889" t="e">
        <f>VLOOKUP(A1889,'Unit Dose Orders'!$A$1:$H$1110,3,FALSE)</f>
        <v>#N/A</v>
      </c>
      <c r="D1889" t="e">
        <f>VLOOKUP(C1889,Medications!$A$2:$H$162,2,FALSE)</f>
        <v>#N/A</v>
      </c>
    </row>
    <row r="1890" spans="1:4">
      <c r="A1890" s="13">
        <v>1675</v>
      </c>
      <c r="B1890" t="s">
        <v>552</v>
      </c>
      <c r="C1890" t="e">
        <f>VLOOKUP(A1890,'Unit Dose Orders'!$A$1:$H$1110,3,FALSE)</f>
        <v>#N/A</v>
      </c>
      <c r="D1890" t="e">
        <f>VLOOKUP(C1890,Medications!$A$2:$H$162,2,FALSE)</f>
        <v>#N/A</v>
      </c>
    </row>
    <row r="1891" spans="1:4">
      <c r="A1891" s="13">
        <v>1675</v>
      </c>
      <c r="B1891" t="s">
        <v>558</v>
      </c>
      <c r="C1891" t="e">
        <f>VLOOKUP(A1891,'Unit Dose Orders'!$A$1:$H$1110,3,FALSE)</f>
        <v>#N/A</v>
      </c>
      <c r="D1891" t="e">
        <f>VLOOKUP(C1891,Medications!$A$2:$H$162,2,FALSE)</f>
        <v>#N/A</v>
      </c>
    </row>
    <row r="1892" spans="1:4">
      <c r="A1892" s="13">
        <v>1676</v>
      </c>
      <c r="B1892" t="s">
        <v>546</v>
      </c>
      <c r="C1892" t="e">
        <f>VLOOKUP(A1892,'Unit Dose Orders'!$A$1:$H$1110,3,FALSE)</f>
        <v>#N/A</v>
      </c>
      <c r="D1892" t="e">
        <f>VLOOKUP(C1892,Medications!$A$2:$H$162,2,FALSE)</f>
        <v>#N/A</v>
      </c>
    </row>
    <row r="1893" spans="1:4">
      <c r="A1893" s="13">
        <v>1676</v>
      </c>
      <c r="B1893" t="s">
        <v>569</v>
      </c>
      <c r="C1893" t="e">
        <f>VLOOKUP(A1893,'Unit Dose Orders'!$A$1:$H$1110,3,FALSE)</f>
        <v>#N/A</v>
      </c>
      <c r="D1893" t="e">
        <f>VLOOKUP(C1893,Medications!$A$2:$H$162,2,FALSE)</f>
        <v>#N/A</v>
      </c>
    </row>
    <row r="1894" spans="1:4">
      <c r="A1894" s="13">
        <v>1678</v>
      </c>
      <c r="B1894" t="s">
        <v>572</v>
      </c>
      <c r="C1894" t="e">
        <f>VLOOKUP(A1894,'Unit Dose Orders'!$A$1:$H$1110,3,FALSE)</f>
        <v>#N/A</v>
      </c>
      <c r="D1894" t="e">
        <f>VLOOKUP(C1894,Medications!$A$2:$H$162,2,FALSE)</f>
        <v>#N/A</v>
      </c>
    </row>
    <row r="1895" spans="1:4">
      <c r="A1895" s="13">
        <v>1678</v>
      </c>
      <c r="B1895" t="s">
        <v>558</v>
      </c>
      <c r="C1895" t="e">
        <f>VLOOKUP(A1895,'Unit Dose Orders'!$A$1:$H$1110,3,FALSE)</f>
        <v>#N/A</v>
      </c>
      <c r="D1895" t="e">
        <f>VLOOKUP(C1895,Medications!$A$2:$H$162,2,FALSE)</f>
        <v>#N/A</v>
      </c>
    </row>
    <row r="1896" spans="1:4">
      <c r="A1896" s="13">
        <v>1679</v>
      </c>
      <c r="B1896" t="s">
        <v>572</v>
      </c>
      <c r="C1896" t="e">
        <f>VLOOKUP(A1896,'Unit Dose Orders'!$A$1:$H$1110,3,FALSE)</f>
        <v>#N/A</v>
      </c>
      <c r="D1896" t="e">
        <f>VLOOKUP(C1896,Medications!$A$2:$H$162,2,FALSE)</f>
        <v>#N/A</v>
      </c>
    </row>
    <row r="1897" spans="1:4">
      <c r="A1897" s="13">
        <v>1680</v>
      </c>
      <c r="B1897" t="s">
        <v>572</v>
      </c>
      <c r="C1897" t="e">
        <f>VLOOKUP(A1897,'Unit Dose Orders'!$A$1:$H$1110,3,FALSE)</f>
        <v>#N/A</v>
      </c>
      <c r="D1897" t="e">
        <f>VLOOKUP(C1897,Medications!$A$2:$H$162,2,FALSE)</f>
        <v>#N/A</v>
      </c>
    </row>
    <row r="1898" spans="1:4">
      <c r="A1898" s="13">
        <v>1680</v>
      </c>
      <c r="B1898" t="s">
        <v>572</v>
      </c>
      <c r="C1898" t="e">
        <f>VLOOKUP(A1898,'Unit Dose Orders'!$A$1:$H$1110,3,FALSE)</f>
        <v>#N/A</v>
      </c>
      <c r="D1898" t="e">
        <f>VLOOKUP(C1898,Medications!$A$2:$H$162,2,FALSE)</f>
        <v>#N/A</v>
      </c>
    </row>
    <row r="1899" spans="1:4">
      <c r="A1899" s="13">
        <v>1681</v>
      </c>
      <c r="B1899" t="s">
        <v>558</v>
      </c>
      <c r="C1899" t="e">
        <f>VLOOKUP(A1899,'Unit Dose Orders'!$A$1:$H$1110,3,FALSE)</f>
        <v>#N/A</v>
      </c>
      <c r="D1899" t="e">
        <f>VLOOKUP(C1899,Medications!$A$2:$H$162,2,FALSE)</f>
        <v>#N/A</v>
      </c>
    </row>
    <row r="1900" spans="1:4">
      <c r="A1900" s="13">
        <v>1681</v>
      </c>
      <c r="B1900" t="s">
        <v>555</v>
      </c>
      <c r="C1900" t="e">
        <f>VLOOKUP(A1900,'Unit Dose Orders'!$A$1:$H$1110,3,FALSE)</f>
        <v>#N/A</v>
      </c>
      <c r="D1900" t="e">
        <f>VLOOKUP(C1900,Medications!$A$2:$H$162,2,FALSE)</f>
        <v>#N/A</v>
      </c>
    </row>
    <row r="1901" spans="1:4">
      <c r="A1901" s="13">
        <v>1682</v>
      </c>
      <c r="B1901" t="s">
        <v>569</v>
      </c>
      <c r="C1901" t="e">
        <f>VLOOKUP(A1901,'Unit Dose Orders'!$A$1:$H$1110,3,FALSE)</f>
        <v>#N/A</v>
      </c>
      <c r="D1901" t="e">
        <f>VLOOKUP(C1901,Medications!$A$2:$H$162,2,FALSE)</f>
        <v>#N/A</v>
      </c>
    </row>
    <row r="1902" spans="1:4">
      <c r="A1902" s="13">
        <v>1682</v>
      </c>
      <c r="B1902" t="s">
        <v>558</v>
      </c>
      <c r="C1902" t="e">
        <f>VLOOKUP(A1902,'Unit Dose Orders'!$A$1:$H$1110,3,FALSE)</f>
        <v>#N/A</v>
      </c>
      <c r="D1902" t="e">
        <f>VLOOKUP(C1902,Medications!$A$2:$H$162,2,FALSE)</f>
        <v>#N/A</v>
      </c>
    </row>
    <row r="1903" spans="1:4">
      <c r="A1903" s="13">
        <v>1683</v>
      </c>
      <c r="B1903" t="s">
        <v>578</v>
      </c>
      <c r="C1903" t="e">
        <f>VLOOKUP(A1903,'Unit Dose Orders'!$A$1:$H$1110,3,FALSE)</f>
        <v>#N/A</v>
      </c>
      <c r="D1903" t="e">
        <f>VLOOKUP(C1903,Medications!$A$2:$H$162,2,FALSE)</f>
        <v>#N/A</v>
      </c>
    </row>
    <row r="1904" spans="1:4">
      <c r="A1904" s="13">
        <v>1683</v>
      </c>
      <c r="B1904" t="s">
        <v>583</v>
      </c>
      <c r="C1904" t="e">
        <f>VLOOKUP(A1904,'Unit Dose Orders'!$A$1:$H$1110,3,FALSE)</f>
        <v>#N/A</v>
      </c>
      <c r="D1904" t="e">
        <f>VLOOKUP(C1904,Medications!$A$2:$H$162,2,FALSE)</f>
        <v>#N/A</v>
      </c>
    </row>
    <row r="1905" spans="1:4">
      <c r="A1905" s="13">
        <v>1684</v>
      </c>
      <c r="B1905" t="s">
        <v>566</v>
      </c>
      <c r="C1905" t="e">
        <f>VLOOKUP(A1905,'Unit Dose Orders'!$A$1:$H$1110,3,FALSE)</f>
        <v>#N/A</v>
      </c>
      <c r="D1905" t="e">
        <f>VLOOKUP(C1905,Medications!$A$2:$H$162,2,FALSE)</f>
        <v>#N/A</v>
      </c>
    </row>
    <row r="1906" spans="1:4">
      <c r="A1906" s="13">
        <v>1684</v>
      </c>
      <c r="B1906" t="s">
        <v>555</v>
      </c>
      <c r="C1906" t="e">
        <f>VLOOKUP(A1906,'Unit Dose Orders'!$A$1:$H$1110,3,FALSE)</f>
        <v>#N/A</v>
      </c>
      <c r="D1906" t="e">
        <f>VLOOKUP(C1906,Medications!$A$2:$H$162,2,FALSE)</f>
        <v>#N/A</v>
      </c>
    </row>
    <row r="1907" spans="1:4">
      <c r="A1907" s="13">
        <v>1687</v>
      </c>
      <c r="B1907" t="s">
        <v>566</v>
      </c>
      <c r="C1907" t="e">
        <f>VLOOKUP(A1907,'Unit Dose Orders'!$A$1:$H$1110,3,FALSE)</f>
        <v>#N/A</v>
      </c>
      <c r="D1907" t="e">
        <f>VLOOKUP(C1907,Medications!$A$2:$H$162,2,FALSE)</f>
        <v>#N/A</v>
      </c>
    </row>
    <row r="1908" spans="1:4">
      <c r="A1908" s="13">
        <v>1687</v>
      </c>
      <c r="B1908" t="s">
        <v>581</v>
      </c>
      <c r="C1908" t="e">
        <f>VLOOKUP(A1908,'Unit Dose Orders'!$A$1:$H$1110,3,FALSE)</f>
        <v>#N/A</v>
      </c>
      <c r="D1908" t="e">
        <f>VLOOKUP(C1908,Medications!$A$2:$H$162,2,FALSE)</f>
        <v>#N/A</v>
      </c>
    </row>
    <row r="1909" spans="1:4">
      <c r="A1909" s="13">
        <v>1688</v>
      </c>
      <c r="B1909" t="s">
        <v>561</v>
      </c>
      <c r="C1909" t="e">
        <f>VLOOKUP(A1909,'Unit Dose Orders'!$A$1:$H$1110,3,FALSE)</f>
        <v>#N/A</v>
      </c>
      <c r="D1909" t="e">
        <f>VLOOKUP(C1909,Medications!$A$2:$H$162,2,FALSE)</f>
        <v>#N/A</v>
      </c>
    </row>
    <row r="1910" spans="1:4">
      <c r="A1910" s="13">
        <v>1689</v>
      </c>
      <c r="B1910" t="s">
        <v>549</v>
      </c>
      <c r="C1910" t="e">
        <f>VLOOKUP(A1910,'Unit Dose Orders'!$A$1:$H$1110,3,FALSE)</f>
        <v>#N/A</v>
      </c>
      <c r="D1910" t="e">
        <f>VLOOKUP(C1910,Medications!$A$2:$H$162,2,FALSE)</f>
        <v>#N/A</v>
      </c>
    </row>
    <row r="1911" spans="1:4">
      <c r="A1911" s="13">
        <v>1690</v>
      </c>
      <c r="B1911" t="s">
        <v>549</v>
      </c>
      <c r="C1911" t="e">
        <f>VLOOKUP(A1911,'Unit Dose Orders'!$A$1:$H$1110,3,FALSE)</f>
        <v>#N/A</v>
      </c>
      <c r="D1911" t="e">
        <f>VLOOKUP(C1911,Medications!$A$2:$H$162,2,FALSE)</f>
        <v>#N/A</v>
      </c>
    </row>
    <row r="1912" spans="1:4">
      <c r="A1912" s="13">
        <v>1690</v>
      </c>
      <c r="B1912" t="s">
        <v>578</v>
      </c>
      <c r="C1912" t="e">
        <f>VLOOKUP(A1912,'Unit Dose Orders'!$A$1:$H$1110,3,FALSE)</f>
        <v>#N/A</v>
      </c>
      <c r="D1912" t="e">
        <f>VLOOKUP(C1912,Medications!$A$2:$H$162,2,FALSE)</f>
        <v>#N/A</v>
      </c>
    </row>
    <row r="1913" spans="1:4">
      <c r="A1913" s="13">
        <v>1691</v>
      </c>
      <c r="B1913" t="s">
        <v>555</v>
      </c>
      <c r="C1913" t="e">
        <f>VLOOKUP(A1913,'Unit Dose Orders'!$A$1:$H$1110,3,FALSE)</f>
        <v>#N/A</v>
      </c>
      <c r="D1913" t="e">
        <f>VLOOKUP(C1913,Medications!$A$2:$H$162,2,FALSE)</f>
        <v>#N/A</v>
      </c>
    </row>
    <row r="1914" spans="1:4">
      <c r="A1914" s="13">
        <v>1691</v>
      </c>
      <c r="B1914" t="s">
        <v>578</v>
      </c>
      <c r="C1914" t="e">
        <f>VLOOKUP(A1914,'Unit Dose Orders'!$A$1:$H$1110,3,FALSE)</f>
        <v>#N/A</v>
      </c>
      <c r="D1914" t="e">
        <f>VLOOKUP(C1914,Medications!$A$2:$H$162,2,FALSE)</f>
        <v>#N/A</v>
      </c>
    </row>
    <row r="1915" spans="1:4">
      <c r="A1915" s="13">
        <v>1692</v>
      </c>
      <c r="B1915" t="s">
        <v>555</v>
      </c>
      <c r="C1915" t="e">
        <f>VLOOKUP(A1915,'Unit Dose Orders'!$A$1:$H$1110,3,FALSE)</f>
        <v>#N/A</v>
      </c>
      <c r="D1915" t="e">
        <f>VLOOKUP(C1915,Medications!$A$2:$H$162,2,FALSE)</f>
        <v>#N/A</v>
      </c>
    </row>
    <row r="1916" spans="1:4">
      <c r="A1916" s="13">
        <v>1692</v>
      </c>
      <c r="B1916" t="s">
        <v>578</v>
      </c>
      <c r="C1916" t="e">
        <f>VLOOKUP(A1916,'Unit Dose Orders'!$A$1:$H$1110,3,FALSE)</f>
        <v>#N/A</v>
      </c>
      <c r="D1916" t="e">
        <f>VLOOKUP(C1916,Medications!$A$2:$H$162,2,FALSE)</f>
        <v>#N/A</v>
      </c>
    </row>
    <row r="1917" spans="1:4">
      <c r="A1917" s="13">
        <v>1694</v>
      </c>
      <c r="B1917" t="s">
        <v>578</v>
      </c>
      <c r="C1917" t="e">
        <f>VLOOKUP(A1917,'Unit Dose Orders'!$A$1:$H$1110,3,FALSE)</f>
        <v>#N/A</v>
      </c>
      <c r="D1917" t="e">
        <f>VLOOKUP(C1917,Medications!$A$2:$H$162,2,FALSE)</f>
        <v>#N/A</v>
      </c>
    </row>
    <row r="1918" spans="1:4">
      <c r="A1918" s="13">
        <v>1695</v>
      </c>
      <c r="B1918" t="s">
        <v>546</v>
      </c>
      <c r="C1918" t="e">
        <f>VLOOKUP(A1918,'Unit Dose Orders'!$A$1:$H$1110,3,FALSE)</f>
        <v>#N/A</v>
      </c>
      <c r="D1918" t="e">
        <f>VLOOKUP(C1918,Medications!$A$2:$H$162,2,FALSE)</f>
        <v>#N/A</v>
      </c>
    </row>
    <row r="1919" spans="1:4">
      <c r="A1919" s="13">
        <v>1696</v>
      </c>
      <c r="B1919" t="s">
        <v>581</v>
      </c>
      <c r="C1919" t="e">
        <f>VLOOKUP(A1919,'Unit Dose Orders'!$A$1:$H$1110,3,FALSE)</f>
        <v>#N/A</v>
      </c>
      <c r="D1919" t="e">
        <f>VLOOKUP(C1919,Medications!$A$2:$H$162,2,FALSE)</f>
        <v>#N/A</v>
      </c>
    </row>
    <row r="1920" spans="1:4">
      <c r="A1920" s="13">
        <v>1696</v>
      </c>
      <c r="B1920" t="s">
        <v>564</v>
      </c>
      <c r="C1920" t="e">
        <f>VLOOKUP(A1920,'Unit Dose Orders'!$A$1:$H$1110,3,FALSE)</f>
        <v>#N/A</v>
      </c>
      <c r="D1920" t="e">
        <f>VLOOKUP(C1920,Medications!$A$2:$H$162,2,FALSE)</f>
        <v>#N/A</v>
      </c>
    </row>
    <row r="1921" spans="1:4">
      <c r="A1921" s="13">
        <v>1697</v>
      </c>
      <c r="B1921" t="s">
        <v>578</v>
      </c>
      <c r="C1921" t="e">
        <f>VLOOKUP(A1921,'Unit Dose Orders'!$A$1:$H$1110,3,FALSE)</f>
        <v>#N/A</v>
      </c>
      <c r="D1921" t="e">
        <f>VLOOKUP(C1921,Medications!$A$2:$H$162,2,FALSE)</f>
        <v>#N/A</v>
      </c>
    </row>
    <row r="1922" spans="1:4">
      <c r="A1922" s="13">
        <v>1697</v>
      </c>
      <c r="B1922" t="s">
        <v>561</v>
      </c>
      <c r="C1922" t="e">
        <f>VLOOKUP(A1922,'Unit Dose Orders'!$A$1:$H$1110,3,FALSE)</f>
        <v>#N/A</v>
      </c>
      <c r="D1922" t="e">
        <f>VLOOKUP(C1922,Medications!$A$2:$H$162,2,FALSE)</f>
        <v>#N/A</v>
      </c>
    </row>
    <row r="1923" spans="1:4">
      <c r="A1923" s="13">
        <v>1698</v>
      </c>
      <c r="B1923" t="s">
        <v>581</v>
      </c>
      <c r="C1923" t="e">
        <f>VLOOKUP(A1923,'Unit Dose Orders'!$A$1:$H$1110,3,FALSE)</f>
        <v>#N/A</v>
      </c>
      <c r="D1923" t="e">
        <f>VLOOKUP(C1923,Medications!$A$2:$H$162,2,FALSE)</f>
        <v>#N/A</v>
      </c>
    </row>
    <row r="1924" spans="1:4">
      <c r="A1924" s="13">
        <v>1698</v>
      </c>
      <c r="B1924" t="s">
        <v>558</v>
      </c>
      <c r="C1924" t="e">
        <f>VLOOKUP(A1924,'Unit Dose Orders'!$A$1:$H$1110,3,FALSE)</f>
        <v>#N/A</v>
      </c>
      <c r="D1924" t="e">
        <f>VLOOKUP(C1924,Medications!$A$2:$H$162,2,FALSE)</f>
        <v>#N/A</v>
      </c>
    </row>
    <row r="1925" spans="1:4">
      <c r="A1925" s="13">
        <v>1699</v>
      </c>
      <c r="B1925" t="s">
        <v>575</v>
      </c>
      <c r="C1925" t="e">
        <f>VLOOKUP(A1925,'Unit Dose Orders'!$A$1:$H$1110,3,FALSE)</f>
        <v>#N/A</v>
      </c>
      <c r="D1925" t="e">
        <f>VLOOKUP(C1925,Medications!$A$2:$H$162,2,FALSE)</f>
        <v>#N/A</v>
      </c>
    </row>
    <row r="1926" spans="1:4">
      <c r="A1926" s="13">
        <v>1699</v>
      </c>
      <c r="B1926" t="s">
        <v>572</v>
      </c>
      <c r="C1926" t="e">
        <f>VLOOKUP(A1926,'Unit Dose Orders'!$A$1:$H$1110,3,FALSE)</f>
        <v>#N/A</v>
      </c>
      <c r="D1926" t="e">
        <f>VLOOKUP(C1926,Medications!$A$2:$H$162,2,FALSE)</f>
        <v>#N/A</v>
      </c>
    </row>
    <row r="1927" spans="1:4">
      <c r="A1927" s="13">
        <v>1701</v>
      </c>
      <c r="B1927" t="s">
        <v>569</v>
      </c>
      <c r="C1927" t="e">
        <f>VLOOKUP(A1927,'Unit Dose Orders'!$A$1:$H$1110,3,FALSE)</f>
        <v>#N/A</v>
      </c>
      <c r="D1927" t="e">
        <f>VLOOKUP(C1927,Medications!$A$2:$H$162,2,FALSE)</f>
        <v>#N/A</v>
      </c>
    </row>
    <row r="1928" spans="1:4">
      <c r="A1928" s="13">
        <v>1701</v>
      </c>
      <c r="B1928" t="s">
        <v>575</v>
      </c>
      <c r="C1928" t="e">
        <f>VLOOKUP(A1928,'Unit Dose Orders'!$A$1:$H$1110,3,FALSE)</f>
        <v>#N/A</v>
      </c>
      <c r="D1928" t="e">
        <f>VLOOKUP(C1928,Medications!$A$2:$H$162,2,FALSE)</f>
        <v>#N/A</v>
      </c>
    </row>
    <row r="1929" spans="1:4">
      <c r="A1929" s="13">
        <v>1703</v>
      </c>
      <c r="B1929" t="s">
        <v>546</v>
      </c>
      <c r="C1929" t="e">
        <f>VLOOKUP(A1929,'Unit Dose Orders'!$A$1:$H$1110,3,FALSE)</f>
        <v>#N/A</v>
      </c>
      <c r="D1929" t="e">
        <f>VLOOKUP(C1929,Medications!$A$2:$H$162,2,FALSE)</f>
        <v>#N/A</v>
      </c>
    </row>
    <row r="1930" spans="1:4">
      <c r="A1930" s="13">
        <v>1703</v>
      </c>
      <c r="B1930" t="s">
        <v>564</v>
      </c>
      <c r="C1930" t="e">
        <f>VLOOKUP(A1930,'Unit Dose Orders'!$A$1:$H$1110,3,FALSE)</f>
        <v>#N/A</v>
      </c>
      <c r="D1930" t="e">
        <f>VLOOKUP(C1930,Medications!$A$2:$H$162,2,FALSE)</f>
        <v>#N/A</v>
      </c>
    </row>
    <row r="1931" spans="1:4">
      <c r="A1931" s="13">
        <v>1705</v>
      </c>
      <c r="B1931" t="s">
        <v>561</v>
      </c>
      <c r="C1931" t="e">
        <f>VLOOKUP(A1931,'Unit Dose Orders'!$A$1:$H$1110,3,FALSE)</f>
        <v>#N/A</v>
      </c>
      <c r="D1931" t="e">
        <f>VLOOKUP(C1931,Medications!$A$2:$H$162,2,FALSE)</f>
        <v>#N/A</v>
      </c>
    </row>
    <row r="1932" spans="1:4">
      <c r="A1932" s="13">
        <v>1705</v>
      </c>
      <c r="B1932" t="s">
        <v>555</v>
      </c>
      <c r="C1932" t="e">
        <f>VLOOKUP(A1932,'Unit Dose Orders'!$A$1:$H$1110,3,FALSE)</f>
        <v>#N/A</v>
      </c>
      <c r="D1932" t="e">
        <f>VLOOKUP(C1932,Medications!$A$2:$H$162,2,FALSE)</f>
        <v>#N/A</v>
      </c>
    </row>
    <row r="1933" spans="1:4">
      <c r="A1933" s="13">
        <v>1706</v>
      </c>
      <c r="B1933" t="s">
        <v>555</v>
      </c>
      <c r="C1933" t="e">
        <f>VLOOKUP(A1933,'Unit Dose Orders'!$A$1:$H$1110,3,FALSE)</f>
        <v>#N/A</v>
      </c>
      <c r="D1933" t="e">
        <f>VLOOKUP(C1933,Medications!$A$2:$H$162,2,FALSE)</f>
        <v>#N/A</v>
      </c>
    </row>
    <row r="1934" spans="1:4">
      <c r="A1934" s="13">
        <v>1706</v>
      </c>
      <c r="B1934" t="s">
        <v>558</v>
      </c>
      <c r="C1934" t="e">
        <f>VLOOKUP(A1934,'Unit Dose Orders'!$A$1:$H$1110,3,FALSE)</f>
        <v>#N/A</v>
      </c>
      <c r="D1934" t="e">
        <f>VLOOKUP(C1934,Medications!$A$2:$H$162,2,FALSE)</f>
        <v>#N/A</v>
      </c>
    </row>
    <row r="1935" spans="1:4">
      <c r="A1935" s="13">
        <v>1707</v>
      </c>
      <c r="B1935" t="s">
        <v>566</v>
      </c>
      <c r="C1935" t="e">
        <f>VLOOKUP(A1935,'Unit Dose Orders'!$A$1:$H$1110,3,FALSE)</f>
        <v>#N/A</v>
      </c>
      <c r="D1935" t="e">
        <f>VLOOKUP(C1935,Medications!$A$2:$H$162,2,FALSE)</f>
        <v>#N/A</v>
      </c>
    </row>
    <row r="1936" spans="1:4">
      <c r="A1936" s="13">
        <v>1708</v>
      </c>
      <c r="B1936" t="s">
        <v>564</v>
      </c>
      <c r="C1936" t="e">
        <f>VLOOKUP(A1936,'Unit Dose Orders'!$A$1:$H$1110,3,FALSE)</f>
        <v>#N/A</v>
      </c>
      <c r="D1936" t="e">
        <f>VLOOKUP(C1936,Medications!$A$2:$H$162,2,FALSE)</f>
        <v>#N/A</v>
      </c>
    </row>
    <row r="1937" spans="1:4">
      <c r="A1937" s="13">
        <v>1709</v>
      </c>
      <c r="B1937" t="s">
        <v>561</v>
      </c>
      <c r="C1937" t="e">
        <f>VLOOKUP(A1937,'Unit Dose Orders'!$A$1:$H$1110,3,FALSE)</f>
        <v>#N/A</v>
      </c>
      <c r="D1937" t="e">
        <f>VLOOKUP(C1937,Medications!$A$2:$H$162,2,FALSE)</f>
        <v>#N/A</v>
      </c>
    </row>
    <row r="1938" spans="1:4">
      <c r="A1938" s="13">
        <v>1709</v>
      </c>
      <c r="B1938" t="s">
        <v>552</v>
      </c>
      <c r="C1938" t="e">
        <f>VLOOKUP(A1938,'Unit Dose Orders'!$A$1:$H$1110,3,FALSE)</f>
        <v>#N/A</v>
      </c>
      <c r="D1938" t="e">
        <f>VLOOKUP(C1938,Medications!$A$2:$H$162,2,FALSE)</f>
        <v>#N/A</v>
      </c>
    </row>
    <row r="1939" spans="1:4">
      <c r="A1939" s="13">
        <v>1710</v>
      </c>
      <c r="B1939" t="s">
        <v>581</v>
      </c>
      <c r="C1939" t="e">
        <f>VLOOKUP(A1939,'Unit Dose Orders'!$A$1:$H$1110,3,FALSE)</f>
        <v>#N/A</v>
      </c>
      <c r="D1939" t="e">
        <f>VLOOKUP(C1939,Medications!$A$2:$H$162,2,FALSE)</f>
        <v>#N/A</v>
      </c>
    </row>
    <row r="1940" spans="1:4">
      <c r="A1940" s="13">
        <v>1710</v>
      </c>
      <c r="B1940" t="s">
        <v>583</v>
      </c>
      <c r="C1940" t="e">
        <f>VLOOKUP(A1940,'Unit Dose Orders'!$A$1:$H$1110,3,FALSE)</f>
        <v>#N/A</v>
      </c>
      <c r="D1940" t="e">
        <f>VLOOKUP(C1940,Medications!$A$2:$H$162,2,FALSE)</f>
        <v>#N/A</v>
      </c>
    </row>
    <row r="1941" spans="1:4">
      <c r="A1941" s="13">
        <v>1711</v>
      </c>
      <c r="B1941" t="s">
        <v>578</v>
      </c>
      <c r="C1941" t="e">
        <f>VLOOKUP(A1941,'Unit Dose Orders'!$A$1:$H$1110,3,FALSE)</f>
        <v>#N/A</v>
      </c>
      <c r="D1941" t="e">
        <f>VLOOKUP(C1941,Medications!$A$2:$H$162,2,FALSE)</f>
        <v>#N/A</v>
      </c>
    </row>
    <row r="1942" spans="1:4">
      <c r="A1942" s="13">
        <v>1711</v>
      </c>
      <c r="B1942" t="s">
        <v>575</v>
      </c>
      <c r="C1942" t="e">
        <f>VLOOKUP(A1942,'Unit Dose Orders'!$A$1:$H$1110,3,FALSE)</f>
        <v>#N/A</v>
      </c>
      <c r="D1942" t="e">
        <f>VLOOKUP(C1942,Medications!$A$2:$H$162,2,FALSE)</f>
        <v>#N/A</v>
      </c>
    </row>
    <row r="1943" spans="1:4">
      <c r="A1943" s="13">
        <v>1712</v>
      </c>
      <c r="B1943" t="s">
        <v>564</v>
      </c>
      <c r="C1943" t="e">
        <f>VLOOKUP(A1943,'Unit Dose Orders'!$A$1:$H$1110,3,FALSE)</f>
        <v>#N/A</v>
      </c>
      <c r="D1943" t="e">
        <f>VLOOKUP(C1943,Medications!$A$2:$H$162,2,FALSE)</f>
        <v>#N/A</v>
      </c>
    </row>
    <row r="1944" spans="1:4">
      <c r="A1944" s="13">
        <v>1713</v>
      </c>
      <c r="B1944" t="s">
        <v>561</v>
      </c>
      <c r="C1944" t="e">
        <f>VLOOKUP(A1944,'Unit Dose Orders'!$A$1:$H$1110,3,FALSE)</f>
        <v>#N/A</v>
      </c>
      <c r="D1944" t="e">
        <f>VLOOKUP(C1944,Medications!$A$2:$H$162,2,FALSE)</f>
        <v>#N/A</v>
      </c>
    </row>
    <row r="1945" spans="1:4">
      <c r="A1945" s="13">
        <v>1713</v>
      </c>
      <c r="B1945" t="s">
        <v>544</v>
      </c>
      <c r="C1945" t="e">
        <f>VLOOKUP(A1945,'Unit Dose Orders'!$A$1:$H$1110,3,FALSE)</f>
        <v>#N/A</v>
      </c>
      <c r="D1945" t="e">
        <f>VLOOKUP(C1945,Medications!$A$2:$H$162,2,FALSE)</f>
        <v>#N/A</v>
      </c>
    </row>
    <row r="1946" spans="1:4">
      <c r="A1946" s="13">
        <v>1714</v>
      </c>
      <c r="B1946" t="s">
        <v>575</v>
      </c>
      <c r="C1946" t="e">
        <f>VLOOKUP(A1946,'Unit Dose Orders'!$A$1:$H$1110,3,FALSE)</f>
        <v>#N/A</v>
      </c>
      <c r="D1946" t="e">
        <f>VLOOKUP(C1946,Medications!$A$2:$H$162,2,FALSE)</f>
        <v>#N/A</v>
      </c>
    </row>
    <row r="1947" spans="1:4">
      <c r="A1947" s="13">
        <v>1714</v>
      </c>
      <c r="B1947" t="s">
        <v>555</v>
      </c>
      <c r="C1947" t="e">
        <f>VLOOKUP(A1947,'Unit Dose Orders'!$A$1:$H$1110,3,FALSE)</f>
        <v>#N/A</v>
      </c>
      <c r="D1947" t="e">
        <f>VLOOKUP(C1947,Medications!$A$2:$H$162,2,FALSE)</f>
        <v>#N/A</v>
      </c>
    </row>
    <row r="1948" spans="1:4">
      <c r="A1948" s="13">
        <v>1716</v>
      </c>
      <c r="B1948" t="s">
        <v>581</v>
      </c>
      <c r="C1948" t="e">
        <f>VLOOKUP(A1948,'Unit Dose Orders'!$A$1:$H$1110,3,FALSE)</f>
        <v>#N/A</v>
      </c>
      <c r="D1948" t="e">
        <f>VLOOKUP(C1948,Medications!$A$2:$H$162,2,FALSE)</f>
        <v>#N/A</v>
      </c>
    </row>
    <row r="1949" spans="1:4">
      <c r="A1949" s="13">
        <v>1717</v>
      </c>
      <c r="B1949" t="s">
        <v>581</v>
      </c>
      <c r="C1949" t="e">
        <f>VLOOKUP(A1949,'Unit Dose Orders'!$A$1:$H$1110,3,FALSE)</f>
        <v>#N/A</v>
      </c>
      <c r="D1949" t="e">
        <f>VLOOKUP(C1949,Medications!$A$2:$H$162,2,FALSE)</f>
        <v>#N/A</v>
      </c>
    </row>
    <row r="1950" spans="1:4">
      <c r="A1950" s="13">
        <v>1717</v>
      </c>
      <c r="B1950" t="s">
        <v>544</v>
      </c>
      <c r="C1950" t="e">
        <f>VLOOKUP(A1950,'Unit Dose Orders'!$A$1:$H$1110,3,FALSE)</f>
        <v>#N/A</v>
      </c>
      <c r="D1950" t="e">
        <f>VLOOKUP(C1950,Medications!$A$2:$H$162,2,FALSE)</f>
        <v>#N/A</v>
      </c>
    </row>
    <row r="1951" spans="1:4">
      <c r="A1951" s="13">
        <v>1718</v>
      </c>
      <c r="B1951" t="s">
        <v>549</v>
      </c>
      <c r="C1951" t="e">
        <f>VLOOKUP(A1951,'Unit Dose Orders'!$A$1:$H$1110,3,FALSE)</f>
        <v>#N/A</v>
      </c>
      <c r="D1951" t="e">
        <f>VLOOKUP(C1951,Medications!$A$2:$H$162,2,FALSE)</f>
        <v>#N/A</v>
      </c>
    </row>
    <row r="1952" spans="1:4">
      <c r="A1952" s="13">
        <v>1719</v>
      </c>
      <c r="B1952" t="s">
        <v>558</v>
      </c>
      <c r="C1952" t="e">
        <f>VLOOKUP(A1952,'Unit Dose Orders'!$A$1:$H$1110,3,FALSE)</f>
        <v>#N/A</v>
      </c>
      <c r="D1952" t="e">
        <f>VLOOKUP(C1952,Medications!$A$2:$H$162,2,FALSE)</f>
        <v>#N/A</v>
      </c>
    </row>
    <row r="1953" spans="1:4">
      <c r="A1953" s="13">
        <v>1719</v>
      </c>
      <c r="B1953" t="s">
        <v>578</v>
      </c>
      <c r="C1953" t="e">
        <f>VLOOKUP(A1953,'Unit Dose Orders'!$A$1:$H$1110,3,FALSE)</f>
        <v>#N/A</v>
      </c>
      <c r="D1953" t="e">
        <f>VLOOKUP(C1953,Medications!$A$2:$H$162,2,FALSE)</f>
        <v>#N/A</v>
      </c>
    </row>
    <row r="1954" spans="1:4">
      <c r="A1954" s="13">
        <v>1720</v>
      </c>
      <c r="B1954" t="s">
        <v>572</v>
      </c>
      <c r="C1954" t="e">
        <f>VLOOKUP(A1954,'Unit Dose Orders'!$A$1:$H$1110,3,FALSE)</f>
        <v>#N/A</v>
      </c>
      <c r="D1954" t="e">
        <f>VLOOKUP(C1954,Medications!$A$2:$H$162,2,FALSE)</f>
        <v>#N/A</v>
      </c>
    </row>
    <row r="1955" spans="1:4">
      <c r="A1955" s="13">
        <v>1720</v>
      </c>
      <c r="B1955" t="s">
        <v>572</v>
      </c>
      <c r="C1955" t="e">
        <f>VLOOKUP(A1955,'Unit Dose Orders'!$A$1:$H$1110,3,FALSE)</f>
        <v>#N/A</v>
      </c>
      <c r="D1955" t="e">
        <f>VLOOKUP(C1955,Medications!$A$2:$H$162,2,FALSE)</f>
        <v>#N/A</v>
      </c>
    </row>
    <row r="1956" spans="1:4">
      <c r="A1956" s="13">
        <v>1721</v>
      </c>
      <c r="B1956" t="s">
        <v>581</v>
      </c>
      <c r="C1956" t="e">
        <f>VLOOKUP(A1956,'Unit Dose Orders'!$A$1:$H$1110,3,FALSE)</f>
        <v>#N/A</v>
      </c>
      <c r="D1956" t="e">
        <f>VLOOKUP(C1956,Medications!$A$2:$H$162,2,FALSE)</f>
        <v>#N/A</v>
      </c>
    </row>
    <row r="1957" spans="1:4">
      <c r="A1957" s="13">
        <v>1722</v>
      </c>
      <c r="B1957" t="s">
        <v>564</v>
      </c>
      <c r="C1957" t="e">
        <f>VLOOKUP(A1957,'Unit Dose Orders'!$A$1:$H$1110,3,FALSE)</f>
        <v>#N/A</v>
      </c>
      <c r="D1957" t="e">
        <f>VLOOKUP(C1957,Medications!$A$2:$H$162,2,FALSE)</f>
        <v>#N/A</v>
      </c>
    </row>
    <row r="1958" spans="1:4">
      <c r="A1958" s="13">
        <v>1722</v>
      </c>
      <c r="B1958" t="s">
        <v>549</v>
      </c>
      <c r="C1958" t="e">
        <f>VLOOKUP(A1958,'Unit Dose Orders'!$A$1:$H$1110,3,FALSE)</f>
        <v>#N/A</v>
      </c>
      <c r="D1958" t="e">
        <f>VLOOKUP(C1958,Medications!$A$2:$H$162,2,FALSE)</f>
        <v>#N/A</v>
      </c>
    </row>
    <row r="1959" spans="1:4">
      <c r="A1959" s="13">
        <v>1723</v>
      </c>
      <c r="B1959" t="s">
        <v>572</v>
      </c>
      <c r="C1959" t="e">
        <f>VLOOKUP(A1959,'Unit Dose Orders'!$A$1:$H$1110,3,FALSE)</f>
        <v>#N/A</v>
      </c>
      <c r="D1959" t="e">
        <f>VLOOKUP(C1959,Medications!$A$2:$H$162,2,FALSE)</f>
        <v>#N/A</v>
      </c>
    </row>
    <row r="1960" spans="1:4">
      <c r="A1960" s="13">
        <v>1725</v>
      </c>
      <c r="B1960" t="s">
        <v>552</v>
      </c>
      <c r="C1960" t="e">
        <f>VLOOKUP(A1960,'Unit Dose Orders'!$A$1:$H$1110,3,FALSE)</f>
        <v>#N/A</v>
      </c>
      <c r="D1960" t="e">
        <f>VLOOKUP(C1960,Medications!$A$2:$H$162,2,FALSE)</f>
        <v>#N/A</v>
      </c>
    </row>
    <row r="1961" spans="1:4">
      <c r="A1961" s="13">
        <v>1725</v>
      </c>
      <c r="B1961" t="s">
        <v>581</v>
      </c>
      <c r="C1961" t="e">
        <f>VLOOKUP(A1961,'Unit Dose Orders'!$A$1:$H$1110,3,FALSE)</f>
        <v>#N/A</v>
      </c>
      <c r="D1961" t="e">
        <f>VLOOKUP(C1961,Medications!$A$2:$H$162,2,FALSE)</f>
        <v>#N/A</v>
      </c>
    </row>
    <row r="1962" spans="1:4">
      <c r="A1962" s="13">
        <v>1726</v>
      </c>
      <c r="B1962" t="s">
        <v>575</v>
      </c>
      <c r="C1962" t="e">
        <f>VLOOKUP(A1962,'Unit Dose Orders'!$A$1:$H$1110,3,FALSE)</f>
        <v>#N/A</v>
      </c>
      <c r="D1962" t="e">
        <f>VLOOKUP(C1962,Medications!$A$2:$H$162,2,FALSE)</f>
        <v>#N/A</v>
      </c>
    </row>
    <row r="1963" spans="1:4">
      <c r="A1963" s="13">
        <v>1727</v>
      </c>
      <c r="B1963" t="s">
        <v>575</v>
      </c>
      <c r="C1963" t="e">
        <f>VLOOKUP(A1963,'Unit Dose Orders'!$A$1:$H$1110,3,FALSE)</f>
        <v>#N/A</v>
      </c>
      <c r="D1963" t="e">
        <f>VLOOKUP(C1963,Medications!$A$2:$H$162,2,FALSE)</f>
        <v>#N/A</v>
      </c>
    </row>
    <row r="1964" spans="1:4">
      <c r="A1964" s="13">
        <v>1727</v>
      </c>
      <c r="B1964" t="s">
        <v>575</v>
      </c>
      <c r="C1964" t="e">
        <f>VLOOKUP(A1964,'Unit Dose Orders'!$A$1:$H$1110,3,FALSE)</f>
        <v>#N/A</v>
      </c>
      <c r="D1964" t="e">
        <f>VLOOKUP(C1964,Medications!$A$2:$H$162,2,FALSE)</f>
        <v>#N/A</v>
      </c>
    </row>
    <row r="1965" spans="1:4">
      <c r="A1965" s="13">
        <v>1732</v>
      </c>
      <c r="B1965" t="s">
        <v>578</v>
      </c>
      <c r="C1965" t="e">
        <f>VLOOKUP(A1965,'Unit Dose Orders'!$A$1:$H$1110,3,FALSE)</f>
        <v>#N/A</v>
      </c>
      <c r="D1965" t="e">
        <f>VLOOKUP(C1965,Medications!$A$2:$H$162,2,FALSE)</f>
        <v>#N/A</v>
      </c>
    </row>
    <row r="1966" spans="1:4">
      <c r="A1966" s="13">
        <v>1733</v>
      </c>
      <c r="B1966" t="s">
        <v>578</v>
      </c>
      <c r="C1966" t="e">
        <f>VLOOKUP(A1966,'Unit Dose Orders'!$A$1:$H$1110,3,FALSE)</f>
        <v>#N/A</v>
      </c>
      <c r="D1966" t="e">
        <f>VLOOKUP(C1966,Medications!$A$2:$H$162,2,FALSE)</f>
        <v>#N/A</v>
      </c>
    </row>
    <row r="1967" spans="1:4">
      <c r="A1967" s="13">
        <v>1734</v>
      </c>
      <c r="B1967" t="s">
        <v>572</v>
      </c>
      <c r="C1967" t="e">
        <f>VLOOKUP(A1967,'Unit Dose Orders'!$A$1:$H$1110,3,FALSE)</f>
        <v>#N/A</v>
      </c>
      <c r="D1967" t="e">
        <f>VLOOKUP(C1967,Medications!$A$2:$H$162,2,FALSE)</f>
        <v>#N/A</v>
      </c>
    </row>
    <row r="1968" spans="1:4">
      <c r="A1968" s="13">
        <v>1735</v>
      </c>
      <c r="B1968" t="s">
        <v>566</v>
      </c>
      <c r="C1968" t="e">
        <f>VLOOKUP(A1968,'Unit Dose Orders'!$A$1:$H$1110,3,FALSE)</f>
        <v>#N/A</v>
      </c>
      <c r="D1968" t="e">
        <f>VLOOKUP(C1968,Medications!$A$2:$H$162,2,FALSE)</f>
        <v>#N/A</v>
      </c>
    </row>
    <row r="1969" spans="1:4">
      <c r="A1969" s="13">
        <v>1735</v>
      </c>
      <c r="B1969" t="s">
        <v>583</v>
      </c>
      <c r="C1969" t="e">
        <f>VLOOKUP(A1969,'Unit Dose Orders'!$A$1:$H$1110,3,FALSE)</f>
        <v>#N/A</v>
      </c>
      <c r="D1969" t="e">
        <f>VLOOKUP(C1969,Medications!$A$2:$H$162,2,FALSE)</f>
        <v>#N/A</v>
      </c>
    </row>
    <row r="1970" spans="1:4">
      <c r="A1970" s="13">
        <v>1736</v>
      </c>
      <c r="B1970" t="s">
        <v>552</v>
      </c>
      <c r="C1970" t="e">
        <f>VLOOKUP(A1970,'Unit Dose Orders'!$A$1:$H$1110,3,FALSE)</f>
        <v>#N/A</v>
      </c>
      <c r="D1970" t="e">
        <f>VLOOKUP(C1970,Medications!$A$2:$H$162,2,FALSE)</f>
        <v>#N/A</v>
      </c>
    </row>
    <row r="1971" spans="1:4">
      <c r="A1971" s="13">
        <v>1736</v>
      </c>
      <c r="B1971" t="s">
        <v>566</v>
      </c>
      <c r="C1971" t="e">
        <f>VLOOKUP(A1971,'Unit Dose Orders'!$A$1:$H$1110,3,FALSE)</f>
        <v>#N/A</v>
      </c>
      <c r="D1971" t="e">
        <f>VLOOKUP(C1971,Medications!$A$2:$H$162,2,FALSE)</f>
        <v>#N/A</v>
      </c>
    </row>
    <row r="1972" spans="1:4">
      <c r="A1972" s="13">
        <v>1739</v>
      </c>
      <c r="B1972" t="s">
        <v>558</v>
      </c>
      <c r="C1972" t="e">
        <f>VLOOKUP(A1972,'Unit Dose Orders'!$A$1:$H$1110,3,FALSE)</f>
        <v>#N/A</v>
      </c>
      <c r="D1972" t="e">
        <f>VLOOKUP(C1972,Medications!$A$2:$H$162,2,FALSE)</f>
        <v>#N/A</v>
      </c>
    </row>
    <row r="1973" spans="1:4">
      <c r="A1973" s="13">
        <v>1739</v>
      </c>
      <c r="B1973" t="s">
        <v>546</v>
      </c>
      <c r="C1973" t="e">
        <f>VLOOKUP(A1973,'Unit Dose Orders'!$A$1:$H$1110,3,FALSE)</f>
        <v>#N/A</v>
      </c>
      <c r="D1973" t="e">
        <f>VLOOKUP(C1973,Medications!$A$2:$H$162,2,FALSE)</f>
        <v>#N/A</v>
      </c>
    </row>
    <row r="1974" spans="1:4">
      <c r="A1974" s="13">
        <v>1743</v>
      </c>
      <c r="B1974" t="s">
        <v>566</v>
      </c>
      <c r="C1974" t="e">
        <f>VLOOKUP(A1974,'Unit Dose Orders'!$A$1:$H$1110,3,FALSE)</f>
        <v>#N/A</v>
      </c>
      <c r="D1974" t="e">
        <f>VLOOKUP(C1974,Medications!$A$2:$H$162,2,FALSE)</f>
        <v>#N/A</v>
      </c>
    </row>
    <row r="1975" spans="1:4">
      <c r="A1975" s="13">
        <v>1743</v>
      </c>
      <c r="B1975" t="s">
        <v>581</v>
      </c>
      <c r="C1975" t="e">
        <f>VLOOKUP(A1975,'Unit Dose Orders'!$A$1:$H$1110,3,FALSE)</f>
        <v>#N/A</v>
      </c>
      <c r="D1975" t="e">
        <f>VLOOKUP(C1975,Medications!$A$2:$H$162,2,FALSE)</f>
        <v>#N/A</v>
      </c>
    </row>
    <row r="1976" spans="1:4">
      <c r="A1976" s="13">
        <v>1744</v>
      </c>
      <c r="B1976" t="s">
        <v>572</v>
      </c>
      <c r="C1976" t="e">
        <f>VLOOKUP(A1976,'Unit Dose Orders'!$A$1:$H$1110,3,FALSE)</f>
        <v>#N/A</v>
      </c>
      <c r="D1976" t="e">
        <f>VLOOKUP(C1976,Medications!$A$2:$H$162,2,FALSE)</f>
        <v>#N/A</v>
      </c>
    </row>
    <row r="1977" spans="1:4">
      <c r="A1977" s="13">
        <v>1746</v>
      </c>
      <c r="B1977" t="s">
        <v>558</v>
      </c>
      <c r="C1977" t="e">
        <f>VLOOKUP(A1977,'Unit Dose Orders'!$A$1:$H$1110,3,FALSE)</f>
        <v>#N/A</v>
      </c>
      <c r="D1977" t="e">
        <f>VLOOKUP(C1977,Medications!$A$2:$H$162,2,FALSE)</f>
        <v>#N/A</v>
      </c>
    </row>
    <row r="1978" spans="1:4">
      <c r="A1978" s="13">
        <v>1747</v>
      </c>
      <c r="B1978" t="s">
        <v>578</v>
      </c>
      <c r="C1978" t="e">
        <f>VLOOKUP(A1978,'Unit Dose Orders'!$A$1:$H$1110,3,FALSE)</f>
        <v>#N/A</v>
      </c>
      <c r="D1978" t="e">
        <f>VLOOKUP(C1978,Medications!$A$2:$H$162,2,FALSE)</f>
        <v>#N/A</v>
      </c>
    </row>
    <row r="1979" spans="1:4">
      <c r="A1979" s="13">
        <v>1747</v>
      </c>
      <c r="B1979" t="s">
        <v>555</v>
      </c>
      <c r="C1979" t="e">
        <f>VLOOKUP(A1979,'Unit Dose Orders'!$A$1:$H$1110,3,FALSE)</f>
        <v>#N/A</v>
      </c>
      <c r="D1979" t="e">
        <f>VLOOKUP(C1979,Medications!$A$2:$H$162,2,FALSE)</f>
        <v>#N/A</v>
      </c>
    </row>
    <row r="1980" spans="1:4">
      <c r="A1980" s="13">
        <v>1748</v>
      </c>
      <c r="B1980" t="s">
        <v>564</v>
      </c>
      <c r="C1980" t="e">
        <f>VLOOKUP(A1980,'Unit Dose Orders'!$A$1:$H$1110,3,FALSE)</f>
        <v>#N/A</v>
      </c>
      <c r="D1980" t="e">
        <f>VLOOKUP(C1980,Medications!$A$2:$H$162,2,FALSE)</f>
        <v>#N/A</v>
      </c>
    </row>
    <row r="1981" spans="1:4">
      <c r="A1981" s="13">
        <v>1749</v>
      </c>
      <c r="B1981" t="s">
        <v>561</v>
      </c>
      <c r="C1981" t="e">
        <f>VLOOKUP(A1981,'Unit Dose Orders'!$A$1:$H$1110,3,FALSE)</f>
        <v>#N/A</v>
      </c>
      <c r="D1981" t="e">
        <f>VLOOKUP(C1981,Medications!$A$2:$H$162,2,FALSE)</f>
        <v>#N/A</v>
      </c>
    </row>
    <row r="1982" spans="1:4">
      <c r="A1982" s="13">
        <v>1749</v>
      </c>
      <c r="B1982" t="s">
        <v>561</v>
      </c>
      <c r="C1982" t="e">
        <f>VLOOKUP(A1982,'Unit Dose Orders'!$A$1:$H$1110,3,FALSE)</f>
        <v>#N/A</v>
      </c>
      <c r="D1982" t="e">
        <f>VLOOKUP(C1982,Medications!$A$2:$H$162,2,FALSE)</f>
        <v>#N/A</v>
      </c>
    </row>
    <row r="1983" spans="1:4">
      <c r="A1983" s="13">
        <v>1750</v>
      </c>
      <c r="B1983" t="s">
        <v>552</v>
      </c>
      <c r="C1983" t="e">
        <f>VLOOKUP(A1983,'Unit Dose Orders'!$A$1:$H$1110,3,FALSE)</f>
        <v>#N/A</v>
      </c>
      <c r="D1983" t="e">
        <f>VLOOKUP(C1983,Medications!$A$2:$H$162,2,FALSE)</f>
        <v>#N/A</v>
      </c>
    </row>
    <row r="1984" spans="1:4">
      <c r="A1984" s="13">
        <v>1750</v>
      </c>
      <c r="B1984" t="s">
        <v>555</v>
      </c>
      <c r="C1984" t="e">
        <f>VLOOKUP(A1984,'Unit Dose Orders'!$A$1:$H$1110,3,FALSE)</f>
        <v>#N/A</v>
      </c>
      <c r="D1984" t="e">
        <f>VLOOKUP(C1984,Medications!$A$2:$H$162,2,FALSE)</f>
        <v>#N/A</v>
      </c>
    </row>
    <row r="1985" spans="1:4">
      <c r="A1985" s="13">
        <v>1751</v>
      </c>
      <c r="B1985" t="s">
        <v>549</v>
      </c>
      <c r="C1985" t="e">
        <f>VLOOKUP(A1985,'Unit Dose Orders'!$A$1:$H$1110,3,FALSE)</f>
        <v>#N/A</v>
      </c>
      <c r="D1985" t="e">
        <f>VLOOKUP(C1985,Medications!$A$2:$H$162,2,FALSE)</f>
        <v>#N/A</v>
      </c>
    </row>
    <row r="1986" spans="1:4">
      <c r="A1986" s="13">
        <v>1752</v>
      </c>
      <c r="B1986" t="s">
        <v>572</v>
      </c>
      <c r="C1986" t="e">
        <f>VLOOKUP(A1986,'Unit Dose Orders'!$A$1:$H$1110,3,FALSE)</f>
        <v>#N/A</v>
      </c>
      <c r="D1986" t="e">
        <f>VLOOKUP(C1986,Medications!$A$2:$H$162,2,FALSE)</f>
        <v>#N/A</v>
      </c>
    </row>
    <row r="1987" spans="1:4">
      <c r="A1987" s="13">
        <v>1752</v>
      </c>
      <c r="B1987" t="s">
        <v>555</v>
      </c>
      <c r="C1987" t="e">
        <f>VLOOKUP(A1987,'Unit Dose Orders'!$A$1:$H$1110,3,FALSE)</f>
        <v>#N/A</v>
      </c>
      <c r="D1987" t="e">
        <f>VLOOKUP(C1987,Medications!$A$2:$H$162,2,FALSE)</f>
        <v>#N/A</v>
      </c>
    </row>
    <row r="1988" spans="1:4">
      <c r="A1988" s="13">
        <v>1754</v>
      </c>
      <c r="B1988" t="s">
        <v>564</v>
      </c>
      <c r="C1988" t="e">
        <f>VLOOKUP(A1988,'Unit Dose Orders'!$A$1:$H$1110,3,FALSE)</f>
        <v>#N/A</v>
      </c>
      <c r="D1988" t="e">
        <f>VLOOKUP(C1988,Medications!$A$2:$H$162,2,FALSE)</f>
        <v>#N/A</v>
      </c>
    </row>
    <row r="1989" spans="1:4">
      <c r="A1989" s="13">
        <v>1754</v>
      </c>
      <c r="B1989" t="s">
        <v>549</v>
      </c>
      <c r="C1989" t="e">
        <f>VLOOKUP(A1989,'Unit Dose Orders'!$A$1:$H$1110,3,FALSE)</f>
        <v>#N/A</v>
      </c>
      <c r="D1989" t="e">
        <f>VLOOKUP(C1989,Medications!$A$2:$H$162,2,FALSE)</f>
        <v>#N/A</v>
      </c>
    </row>
    <row r="1990" spans="1:4">
      <c r="A1990" s="13">
        <v>1755</v>
      </c>
      <c r="B1990" t="s">
        <v>564</v>
      </c>
      <c r="C1990" t="e">
        <f>VLOOKUP(A1990,'Unit Dose Orders'!$A$1:$H$1110,3,FALSE)</f>
        <v>#N/A</v>
      </c>
      <c r="D1990" t="e">
        <f>VLOOKUP(C1990,Medications!$A$2:$H$162,2,FALSE)</f>
        <v>#N/A</v>
      </c>
    </row>
    <row r="1991" spans="1:4">
      <c r="A1991" s="13">
        <v>1755</v>
      </c>
      <c r="B1991" t="s">
        <v>558</v>
      </c>
      <c r="C1991" t="e">
        <f>VLOOKUP(A1991,'Unit Dose Orders'!$A$1:$H$1110,3,FALSE)</f>
        <v>#N/A</v>
      </c>
      <c r="D1991" t="e">
        <f>VLOOKUP(C1991,Medications!$A$2:$H$162,2,FALSE)</f>
        <v>#N/A</v>
      </c>
    </row>
    <row r="1992" spans="1:4">
      <c r="A1992" s="13">
        <v>1756</v>
      </c>
      <c r="B1992" t="s">
        <v>561</v>
      </c>
      <c r="C1992" t="e">
        <f>VLOOKUP(A1992,'Unit Dose Orders'!$A$1:$H$1110,3,FALSE)</f>
        <v>#N/A</v>
      </c>
      <c r="D1992" t="e">
        <f>VLOOKUP(C1992,Medications!$A$2:$H$162,2,FALSE)</f>
        <v>#N/A</v>
      </c>
    </row>
    <row r="1993" spans="1:4">
      <c r="A1993" s="13">
        <v>1756</v>
      </c>
      <c r="B1993" t="s">
        <v>583</v>
      </c>
      <c r="C1993" t="e">
        <f>VLOOKUP(A1993,'Unit Dose Orders'!$A$1:$H$1110,3,FALSE)</f>
        <v>#N/A</v>
      </c>
      <c r="D1993" t="e">
        <f>VLOOKUP(C1993,Medications!$A$2:$H$162,2,FALSE)</f>
        <v>#N/A</v>
      </c>
    </row>
    <row r="1994" spans="1:4">
      <c r="A1994" s="13">
        <v>1757</v>
      </c>
      <c r="B1994" t="s">
        <v>561</v>
      </c>
      <c r="C1994" t="e">
        <f>VLOOKUP(A1994,'Unit Dose Orders'!$A$1:$H$1110,3,FALSE)</f>
        <v>#N/A</v>
      </c>
      <c r="D1994" t="e">
        <f>VLOOKUP(C1994,Medications!$A$2:$H$162,2,FALSE)</f>
        <v>#N/A</v>
      </c>
    </row>
    <row r="1995" spans="1:4">
      <c r="A1995" s="13">
        <v>1758</v>
      </c>
      <c r="B1995" t="s">
        <v>555</v>
      </c>
      <c r="C1995" t="e">
        <f>VLOOKUP(A1995,'Unit Dose Orders'!$A$1:$H$1110,3,FALSE)</f>
        <v>#N/A</v>
      </c>
      <c r="D1995" t="e">
        <f>VLOOKUP(C1995,Medications!$A$2:$H$162,2,FALSE)</f>
        <v>#N/A</v>
      </c>
    </row>
    <row r="1996" spans="1:4">
      <c r="A1996" s="13">
        <v>1758</v>
      </c>
      <c r="B1996" t="s">
        <v>561</v>
      </c>
      <c r="C1996" t="e">
        <f>VLOOKUP(A1996,'Unit Dose Orders'!$A$1:$H$1110,3,FALSE)</f>
        <v>#N/A</v>
      </c>
      <c r="D1996" t="e">
        <f>VLOOKUP(C1996,Medications!$A$2:$H$162,2,FALSE)</f>
        <v>#N/A</v>
      </c>
    </row>
    <row r="1997" spans="1:4">
      <c r="A1997" s="13">
        <v>1759</v>
      </c>
      <c r="B1997" t="s">
        <v>544</v>
      </c>
      <c r="C1997" t="e">
        <f>VLOOKUP(A1997,'Unit Dose Orders'!$A$1:$H$1110,3,FALSE)</f>
        <v>#N/A</v>
      </c>
      <c r="D1997" t="e">
        <f>VLOOKUP(C1997,Medications!$A$2:$H$162,2,FALSE)</f>
        <v>#N/A</v>
      </c>
    </row>
    <row r="1998" spans="1:4">
      <c r="A1998" s="13">
        <v>1759</v>
      </c>
      <c r="B1998" t="s">
        <v>558</v>
      </c>
      <c r="C1998" t="e">
        <f>VLOOKUP(A1998,'Unit Dose Orders'!$A$1:$H$1110,3,FALSE)</f>
        <v>#N/A</v>
      </c>
      <c r="D1998" t="e">
        <f>VLOOKUP(C1998,Medications!$A$2:$H$162,2,FALSE)</f>
        <v>#N/A</v>
      </c>
    </row>
    <row r="1999" spans="1:4">
      <c r="A1999" s="13">
        <v>1761</v>
      </c>
      <c r="B1999" t="s">
        <v>549</v>
      </c>
      <c r="C1999" t="e">
        <f>VLOOKUP(A1999,'Unit Dose Orders'!$A$1:$H$1110,3,FALSE)</f>
        <v>#N/A</v>
      </c>
      <c r="D1999" t="e">
        <f>VLOOKUP(C1999,Medications!$A$2:$H$162,2,FALSE)</f>
        <v>#N/A</v>
      </c>
    </row>
    <row r="2000" spans="1:4">
      <c r="A2000" s="13">
        <v>1762</v>
      </c>
      <c r="B2000" t="s">
        <v>572</v>
      </c>
      <c r="C2000" t="e">
        <f>VLOOKUP(A2000,'Unit Dose Orders'!$A$1:$H$1110,3,FALSE)</f>
        <v>#N/A</v>
      </c>
      <c r="D2000" t="e">
        <f>VLOOKUP(C2000,Medications!$A$2:$H$162,2,FALSE)</f>
        <v>#N/A</v>
      </c>
    </row>
    <row r="2001" spans="1:4">
      <c r="A2001" s="13">
        <v>1764</v>
      </c>
      <c r="B2001" t="s">
        <v>575</v>
      </c>
      <c r="C2001" t="e">
        <f>VLOOKUP(A2001,'Unit Dose Orders'!$A$1:$H$1110,3,FALSE)</f>
        <v>#N/A</v>
      </c>
      <c r="D2001" t="e">
        <f>VLOOKUP(C2001,Medications!$A$2:$H$162,2,FALSE)</f>
        <v>#N/A</v>
      </c>
    </row>
    <row r="2002" spans="1:4">
      <c r="A2002" s="13">
        <v>1764</v>
      </c>
      <c r="B2002" t="s">
        <v>581</v>
      </c>
      <c r="C2002" t="e">
        <f>VLOOKUP(A2002,'Unit Dose Orders'!$A$1:$H$1110,3,FALSE)</f>
        <v>#N/A</v>
      </c>
      <c r="D2002" t="e">
        <f>VLOOKUP(C2002,Medications!$A$2:$H$162,2,FALSE)</f>
        <v>#N/A</v>
      </c>
    </row>
    <row r="2003" spans="1:4">
      <c r="A2003" s="13">
        <v>1765</v>
      </c>
      <c r="B2003" t="s">
        <v>561</v>
      </c>
      <c r="C2003" t="e">
        <f>VLOOKUP(A2003,'Unit Dose Orders'!$A$1:$H$1110,3,FALSE)</f>
        <v>#N/A</v>
      </c>
      <c r="D2003" t="e">
        <f>VLOOKUP(C2003,Medications!$A$2:$H$162,2,FALSE)</f>
        <v>#N/A</v>
      </c>
    </row>
    <row r="2004" spans="1:4">
      <c r="A2004" s="13">
        <v>1765</v>
      </c>
      <c r="B2004" t="s">
        <v>552</v>
      </c>
      <c r="C2004" t="e">
        <f>VLOOKUP(A2004,'Unit Dose Orders'!$A$1:$H$1110,3,FALSE)</f>
        <v>#N/A</v>
      </c>
      <c r="D2004" t="e">
        <f>VLOOKUP(C2004,Medications!$A$2:$H$162,2,FALSE)</f>
        <v>#N/A</v>
      </c>
    </row>
    <row r="2005" spans="1:4">
      <c r="A2005" s="13">
        <v>1766</v>
      </c>
      <c r="B2005" t="s">
        <v>583</v>
      </c>
      <c r="C2005" t="e">
        <f>VLOOKUP(A2005,'Unit Dose Orders'!$A$1:$H$1110,3,FALSE)</f>
        <v>#N/A</v>
      </c>
      <c r="D2005" t="e">
        <f>VLOOKUP(C2005,Medications!$A$2:$H$162,2,FALSE)</f>
        <v>#N/A</v>
      </c>
    </row>
    <row r="2006" spans="1:4">
      <c r="A2006" s="13">
        <v>1768</v>
      </c>
      <c r="B2006" t="s">
        <v>581</v>
      </c>
      <c r="C2006" t="e">
        <f>VLOOKUP(A2006,'Unit Dose Orders'!$A$1:$H$1110,3,FALSE)</f>
        <v>#N/A</v>
      </c>
      <c r="D2006" t="e">
        <f>VLOOKUP(C2006,Medications!$A$2:$H$162,2,FALSE)</f>
        <v>#N/A</v>
      </c>
    </row>
    <row r="2007" spans="1:4">
      <c r="A2007" s="13">
        <v>1769</v>
      </c>
      <c r="B2007" t="s">
        <v>546</v>
      </c>
      <c r="C2007" t="e">
        <f>VLOOKUP(A2007,'Unit Dose Orders'!$A$1:$H$1110,3,FALSE)</f>
        <v>#N/A</v>
      </c>
      <c r="D2007" t="e">
        <f>VLOOKUP(C2007,Medications!$A$2:$H$162,2,FALSE)</f>
        <v>#N/A</v>
      </c>
    </row>
    <row r="2008" spans="1:4">
      <c r="A2008" s="13">
        <v>1769</v>
      </c>
      <c r="B2008" t="s">
        <v>564</v>
      </c>
      <c r="C2008" t="e">
        <f>VLOOKUP(A2008,'Unit Dose Orders'!$A$1:$H$1110,3,FALSE)</f>
        <v>#N/A</v>
      </c>
      <c r="D2008" t="e">
        <f>VLOOKUP(C2008,Medications!$A$2:$H$162,2,FALSE)</f>
        <v>#N/A</v>
      </c>
    </row>
    <row r="2009" spans="1:4">
      <c r="A2009" s="13">
        <v>1770</v>
      </c>
      <c r="B2009" t="s">
        <v>552</v>
      </c>
      <c r="C2009" t="e">
        <f>VLOOKUP(A2009,'Unit Dose Orders'!$A$1:$H$1110,3,FALSE)</f>
        <v>#N/A</v>
      </c>
      <c r="D2009" t="e">
        <f>VLOOKUP(C2009,Medications!$A$2:$H$162,2,FALSE)</f>
        <v>#N/A</v>
      </c>
    </row>
    <row r="2010" spans="1:4">
      <c r="A2010" s="13">
        <v>1770</v>
      </c>
      <c r="B2010" t="s">
        <v>575</v>
      </c>
      <c r="C2010" t="e">
        <f>VLOOKUP(A2010,'Unit Dose Orders'!$A$1:$H$1110,3,FALSE)</f>
        <v>#N/A</v>
      </c>
      <c r="D2010" t="e">
        <f>VLOOKUP(C2010,Medications!$A$2:$H$162,2,FALSE)</f>
        <v>#N/A</v>
      </c>
    </row>
    <row r="2011" spans="1:4">
      <c r="A2011" s="13">
        <v>1771</v>
      </c>
      <c r="B2011" t="s">
        <v>555</v>
      </c>
      <c r="C2011" t="e">
        <f>VLOOKUP(A2011,'Unit Dose Orders'!$A$1:$H$1110,3,FALSE)</f>
        <v>#N/A</v>
      </c>
      <c r="D2011" t="e">
        <f>VLOOKUP(C2011,Medications!$A$2:$H$162,2,FALSE)</f>
        <v>#N/A</v>
      </c>
    </row>
    <row r="2012" spans="1:4">
      <c r="A2012" s="13">
        <v>1772</v>
      </c>
      <c r="B2012" t="s">
        <v>575</v>
      </c>
      <c r="C2012" t="e">
        <f>VLOOKUP(A2012,'Unit Dose Orders'!$A$1:$H$1110,3,FALSE)</f>
        <v>#N/A</v>
      </c>
      <c r="D2012" t="e">
        <f>VLOOKUP(C2012,Medications!$A$2:$H$162,2,FALSE)</f>
        <v>#N/A</v>
      </c>
    </row>
    <row r="2013" spans="1:4">
      <c r="A2013" s="13">
        <v>1772</v>
      </c>
      <c r="B2013" t="s">
        <v>581</v>
      </c>
      <c r="C2013" t="e">
        <f>VLOOKUP(A2013,'Unit Dose Orders'!$A$1:$H$1110,3,FALSE)</f>
        <v>#N/A</v>
      </c>
      <c r="D2013" t="e">
        <f>VLOOKUP(C2013,Medications!$A$2:$H$162,2,FALSE)</f>
        <v>#N/A</v>
      </c>
    </row>
    <row r="2014" spans="1:4">
      <c r="A2014" s="13">
        <v>1774</v>
      </c>
      <c r="B2014" t="s">
        <v>549</v>
      </c>
      <c r="C2014" t="e">
        <f>VLOOKUP(A2014,'Unit Dose Orders'!$A$1:$H$1110,3,FALSE)</f>
        <v>#N/A</v>
      </c>
      <c r="D2014" t="e">
        <f>VLOOKUP(C2014,Medications!$A$2:$H$162,2,FALSE)</f>
        <v>#N/A</v>
      </c>
    </row>
    <row r="2015" spans="1:4">
      <c r="A2015" s="13">
        <v>1775</v>
      </c>
      <c r="B2015" t="s">
        <v>583</v>
      </c>
      <c r="C2015" t="e">
        <f>VLOOKUP(A2015,'Unit Dose Orders'!$A$1:$H$1110,3,FALSE)</f>
        <v>#N/A</v>
      </c>
      <c r="D2015" t="e">
        <f>VLOOKUP(C2015,Medications!$A$2:$H$162,2,FALSE)</f>
        <v>#N/A</v>
      </c>
    </row>
    <row r="2016" spans="1:4">
      <c r="A2016" s="13">
        <v>1775</v>
      </c>
      <c r="B2016" t="s">
        <v>581</v>
      </c>
      <c r="C2016" t="e">
        <f>VLOOKUP(A2016,'Unit Dose Orders'!$A$1:$H$1110,3,FALSE)</f>
        <v>#N/A</v>
      </c>
      <c r="D2016" t="e">
        <f>VLOOKUP(C2016,Medications!$A$2:$H$162,2,FALSE)</f>
        <v>#N/A</v>
      </c>
    </row>
    <row r="2017" spans="1:4">
      <c r="A2017" s="13">
        <v>1779</v>
      </c>
      <c r="B2017" t="s">
        <v>572</v>
      </c>
      <c r="C2017" t="e">
        <f>VLOOKUP(A2017,'Unit Dose Orders'!$A$1:$H$1110,3,FALSE)</f>
        <v>#N/A</v>
      </c>
      <c r="D2017" t="e">
        <f>VLOOKUP(C2017,Medications!$A$2:$H$162,2,FALSE)</f>
        <v>#N/A</v>
      </c>
    </row>
    <row r="2018" spans="1:4">
      <c r="A2018" s="13">
        <v>1779</v>
      </c>
      <c r="B2018" t="s">
        <v>558</v>
      </c>
      <c r="C2018" t="e">
        <f>VLOOKUP(A2018,'Unit Dose Orders'!$A$1:$H$1110,3,FALSE)</f>
        <v>#N/A</v>
      </c>
      <c r="D2018" t="e">
        <f>VLOOKUP(C2018,Medications!$A$2:$H$162,2,FALSE)</f>
        <v>#N/A</v>
      </c>
    </row>
    <row r="2019" spans="1:4">
      <c r="A2019" s="13">
        <v>1780</v>
      </c>
      <c r="B2019" t="s">
        <v>561</v>
      </c>
      <c r="C2019" t="e">
        <f>VLOOKUP(A2019,'Unit Dose Orders'!$A$1:$H$1110,3,FALSE)</f>
        <v>#N/A</v>
      </c>
      <c r="D2019" t="e">
        <f>VLOOKUP(C2019,Medications!$A$2:$H$162,2,FALSE)</f>
        <v>#N/A</v>
      </c>
    </row>
    <row r="2020" spans="1:4">
      <c r="A2020" s="13">
        <v>1781</v>
      </c>
      <c r="B2020" t="s">
        <v>578</v>
      </c>
      <c r="C2020" t="e">
        <f>VLOOKUP(A2020,'Unit Dose Orders'!$A$1:$H$1110,3,FALSE)</f>
        <v>#N/A</v>
      </c>
      <c r="D2020" t="e">
        <f>VLOOKUP(C2020,Medications!$A$2:$H$162,2,FALSE)</f>
        <v>#N/A</v>
      </c>
    </row>
    <row r="2021" spans="1:4">
      <c r="A2021" s="13">
        <v>1781</v>
      </c>
      <c r="B2021" t="s">
        <v>561</v>
      </c>
      <c r="C2021" t="e">
        <f>VLOOKUP(A2021,'Unit Dose Orders'!$A$1:$H$1110,3,FALSE)</f>
        <v>#N/A</v>
      </c>
      <c r="D2021" t="e">
        <f>VLOOKUP(C2021,Medications!$A$2:$H$162,2,FALSE)</f>
        <v>#N/A</v>
      </c>
    </row>
    <row r="2022" spans="1:4">
      <c r="A2022" s="13">
        <v>1783</v>
      </c>
      <c r="B2022" t="s">
        <v>581</v>
      </c>
      <c r="C2022" t="e">
        <f>VLOOKUP(A2022,'Unit Dose Orders'!$A$1:$H$1110,3,FALSE)</f>
        <v>#N/A</v>
      </c>
      <c r="D2022" t="e">
        <f>VLOOKUP(C2022,Medications!$A$2:$H$162,2,FALSE)</f>
        <v>#N/A</v>
      </c>
    </row>
    <row r="2023" spans="1:4">
      <c r="A2023" s="13">
        <v>1783</v>
      </c>
      <c r="B2023" t="s">
        <v>552</v>
      </c>
      <c r="C2023" t="e">
        <f>VLOOKUP(A2023,'Unit Dose Orders'!$A$1:$H$1110,3,FALSE)</f>
        <v>#N/A</v>
      </c>
      <c r="D2023" t="e">
        <f>VLOOKUP(C2023,Medications!$A$2:$H$162,2,FALSE)</f>
        <v>#N/A</v>
      </c>
    </row>
    <row r="2024" spans="1:4">
      <c r="A2024" s="13">
        <v>1784</v>
      </c>
      <c r="B2024" t="s">
        <v>566</v>
      </c>
      <c r="C2024" t="e">
        <f>VLOOKUP(A2024,'Unit Dose Orders'!$A$1:$H$1110,3,FALSE)</f>
        <v>#N/A</v>
      </c>
      <c r="D2024" t="e">
        <f>VLOOKUP(C2024,Medications!$A$2:$H$162,2,FALSE)</f>
        <v>#N/A</v>
      </c>
    </row>
    <row r="2025" spans="1:4">
      <c r="A2025" s="13">
        <v>1784</v>
      </c>
      <c r="B2025" t="s">
        <v>581</v>
      </c>
      <c r="C2025" t="e">
        <f>VLOOKUP(A2025,'Unit Dose Orders'!$A$1:$H$1110,3,FALSE)</f>
        <v>#N/A</v>
      </c>
      <c r="D2025" t="e">
        <f>VLOOKUP(C2025,Medications!$A$2:$H$162,2,FALSE)</f>
        <v>#N/A</v>
      </c>
    </row>
    <row r="2026" spans="1:4">
      <c r="A2026" s="13">
        <v>1785</v>
      </c>
      <c r="B2026" t="s">
        <v>558</v>
      </c>
      <c r="C2026" t="e">
        <f>VLOOKUP(A2026,'Unit Dose Orders'!$A$1:$H$1110,3,FALSE)</f>
        <v>#N/A</v>
      </c>
      <c r="D2026" t="e">
        <f>VLOOKUP(C2026,Medications!$A$2:$H$162,2,FALSE)</f>
        <v>#N/A</v>
      </c>
    </row>
    <row r="2027" spans="1:4">
      <c r="A2027" s="13">
        <v>1786</v>
      </c>
      <c r="B2027" t="s">
        <v>555</v>
      </c>
      <c r="C2027" t="e">
        <f>VLOOKUP(A2027,'Unit Dose Orders'!$A$1:$H$1110,3,FALSE)</f>
        <v>#N/A</v>
      </c>
      <c r="D2027" t="e">
        <f>VLOOKUP(C2027,Medications!$A$2:$H$162,2,FALSE)</f>
        <v>#N/A</v>
      </c>
    </row>
    <row r="2028" spans="1:4">
      <c r="A2028" s="13">
        <v>1786</v>
      </c>
      <c r="B2028" t="s">
        <v>578</v>
      </c>
      <c r="C2028" t="e">
        <f>VLOOKUP(A2028,'Unit Dose Orders'!$A$1:$H$1110,3,FALSE)</f>
        <v>#N/A</v>
      </c>
      <c r="D2028" t="e">
        <f>VLOOKUP(C2028,Medications!$A$2:$H$162,2,FALSE)</f>
        <v>#N/A</v>
      </c>
    </row>
    <row r="2029" spans="1:4">
      <c r="A2029" s="13">
        <v>1787</v>
      </c>
      <c r="B2029" t="s">
        <v>561</v>
      </c>
      <c r="C2029" t="e">
        <f>VLOOKUP(A2029,'Unit Dose Orders'!$A$1:$H$1110,3,FALSE)</f>
        <v>#N/A</v>
      </c>
      <c r="D2029" t="e">
        <f>VLOOKUP(C2029,Medications!$A$2:$H$162,2,FALSE)</f>
        <v>#N/A</v>
      </c>
    </row>
    <row r="2030" spans="1:4">
      <c r="A2030" s="13">
        <v>1789</v>
      </c>
      <c r="B2030" t="s">
        <v>544</v>
      </c>
      <c r="C2030" t="e">
        <f>VLOOKUP(A2030,'Unit Dose Orders'!$A$1:$H$1110,3,FALSE)</f>
        <v>#N/A</v>
      </c>
      <c r="D2030" t="e">
        <f>VLOOKUP(C2030,Medications!$A$2:$H$162,2,FALSE)</f>
        <v>#N/A</v>
      </c>
    </row>
    <row r="2031" spans="1:4">
      <c r="A2031" s="13">
        <v>1789</v>
      </c>
      <c r="B2031" t="s">
        <v>549</v>
      </c>
      <c r="C2031" t="e">
        <f>VLOOKUP(A2031,'Unit Dose Orders'!$A$1:$H$1110,3,FALSE)</f>
        <v>#N/A</v>
      </c>
      <c r="D2031" t="e">
        <f>VLOOKUP(C2031,Medications!$A$2:$H$162,2,FALSE)</f>
        <v>#N/A</v>
      </c>
    </row>
    <row r="2032" spans="1:4">
      <c r="A2032" s="13">
        <v>1790</v>
      </c>
      <c r="B2032" t="s">
        <v>555</v>
      </c>
      <c r="C2032" t="e">
        <f>VLOOKUP(A2032,'Unit Dose Orders'!$A$1:$H$1110,3,FALSE)</f>
        <v>#N/A</v>
      </c>
      <c r="D2032" t="e">
        <f>VLOOKUP(C2032,Medications!$A$2:$H$162,2,FALSE)</f>
        <v>#N/A</v>
      </c>
    </row>
    <row r="2033" spans="1:4">
      <c r="A2033" s="13">
        <v>1790</v>
      </c>
      <c r="B2033" t="s">
        <v>569</v>
      </c>
      <c r="C2033" t="e">
        <f>VLOOKUP(A2033,'Unit Dose Orders'!$A$1:$H$1110,3,FALSE)</f>
        <v>#N/A</v>
      </c>
      <c r="D2033" t="e">
        <f>VLOOKUP(C2033,Medications!$A$2:$H$162,2,FALSE)</f>
        <v>#N/A</v>
      </c>
    </row>
    <row r="2034" spans="1:4">
      <c r="A2034" s="13">
        <v>1792</v>
      </c>
      <c r="B2034" t="s">
        <v>566</v>
      </c>
      <c r="C2034" t="e">
        <f>VLOOKUP(A2034,'Unit Dose Orders'!$A$1:$H$1110,3,FALSE)</f>
        <v>#N/A</v>
      </c>
      <c r="D2034" t="e">
        <f>VLOOKUP(C2034,Medications!$A$2:$H$162,2,FALSE)</f>
        <v>#N/A</v>
      </c>
    </row>
    <row r="2035" spans="1:4">
      <c r="A2035" s="13">
        <v>1794</v>
      </c>
      <c r="B2035" t="s">
        <v>546</v>
      </c>
      <c r="C2035" t="e">
        <f>VLOOKUP(A2035,'Unit Dose Orders'!$A$1:$H$1110,3,FALSE)</f>
        <v>#N/A</v>
      </c>
      <c r="D2035" t="e">
        <f>VLOOKUP(C2035,Medications!$A$2:$H$162,2,FALSE)</f>
        <v>#N/A</v>
      </c>
    </row>
    <row r="2036" spans="1:4">
      <c r="A2036" s="13">
        <v>1795</v>
      </c>
      <c r="B2036" t="s">
        <v>546</v>
      </c>
      <c r="C2036" t="e">
        <f>VLOOKUP(A2036,'Unit Dose Orders'!$A$1:$H$1110,3,FALSE)</f>
        <v>#N/A</v>
      </c>
      <c r="D2036" t="e">
        <f>VLOOKUP(C2036,Medications!$A$2:$H$162,2,FALSE)</f>
        <v>#N/A</v>
      </c>
    </row>
    <row r="2037" spans="1:4">
      <c r="A2037" s="13">
        <v>1797</v>
      </c>
      <c r="B2037" t="s">
        <v>572</v>
      </c>
      <c r="C2037" t="e">
        <f>VLOOKUP(A2037,'Unit Dose Orders'!$A$1:$H$1110,3,FALSE)</f>
        <v>#N/A</v>
      </c>
      <c r="D2037" t="e">
        <f>VLOOKUP(C2037,Medications!$A$2:$H$162,2,FALSE)</f>
        <v>#N/A</v>
      </c>
    </row>
    <row r="2038" spans="1:4">
      <c r="A2038" s="13">
        <v>1797</v>
      </c>
      <c r="B2038" t="s">
        <v>575</v>
      </c>
      <c r="C2038" t="e">
        <f>VLOOKUP(A2038,'Unit Dose Orders'!$A$1:$H$1110,3,FALSE)</f>
        <v>#N/A</v>
      </c>
      <c r="D2038" t="e">
        <f>VLOOKUP(C2038,Medications!$A$2:$H$162,2,FALSE)</f>
        <v>#N/A</v>
      </c>
    </row>
    <row r="2039" spans="1:4">
      <c r="A2039" s="13">
        <v>1798</v>
      </c>
      <c r="B2039" t="s">
        <v>575</v>
      </c>
      <c r="C2039" t="e">
        <f>VLOOKUP(A2039,'Unit Dose Orders'!$A$1:$H$1110,3,FALSE)</f>
        <v>#N/A</v>
      </c>
      <c r="D2039" t="e">
        <f>VLOOKUP(C2039,Medications!$A$2:$H$162,2,FALSE)</f>
        <v>#N/A</v>
      </c>
    </row>
    <row r="2040" spans="1:4">
      <c r="A2040" s="13">
        <v>1798</v>
      </c>
      <c r="B2040" t="s">
        <v>575</v>
      </c>
      <c r="C2040" t="e">
        <f>VLOOKUP(A2040,'Unit Dose Orders'!$A$1:$H$1110,3,FALSE)</f>
        <v>#N/A</v>
      </c>
      <c r="D2040" t="e">
        <f>VLOOKUP(C2040,Medications!$A$2:$H$162,2,FALSE)</f>
        <v>#N/A</v>
      </c>
    </row>
    <row r="2041" spans="1:4">
      <c r="A2041" s="13">
        <v>1800</v>
      </c>
      <c r="B2041" t="s">
        <v>575</v>
      </c>
      <c r="C2041" t="e">
        <f>VLOOKUP(A2041,'Unit Dose Orders'!$A$1:$H$1110,3,FALSE)</f>
        <v>#N/A</v>
      </c>
      <c r="D2041" t="e">
        <f>VLOOKUP(C2041,Medications!$A$2:$H$162,2,FALSE)</f>
        <v>#N/A</v>
      </c>
    </row>
    <row r="2042" spans="1:4">
      <c r="A2042" s="13">
        <v>1800</v>
      </c>
      <c r="B2042" t="s">
        <v>572</v>
      </c>
      <c r="C2042" t="e">
        <f>VLOOKUP(A2042,'Unit Dose Orders'!$A$1:$H$1110,3,FALSE)</f>
        <v>#N/A</v>
      </c>
      <c r="D2042" t="e">
        <f>VLOOKUP(C2042,Medications!$A$2:$H$162,2,FALSE)</f>
        <v>#N/A</v>
      </c>
    </row>
    <row r="2043" spans="1:4">
      <c r="A2043" s="13">
        <v>1801</v>
      </c>
      <c r="B2043" t="s">
        <v>561</v>
      </c>
      <c r="C2043" t="e">
        <f>VLOOKUP(A2043,'Unit Dose Orders'!$A$1:$H$1110,3,FALSE)</f>
        <v>#N/A</v>
      </c>
      <c r="D2043" t="e">
        <f>VLOOKUP(C2043,Medications!$A$2:$H$162,2,FALSE)</f>
        <v>#N/A</v>
      </c>
    </row>
    <row r="2044" spans="1:4">
      <c r="A2044" s="13">
        <v>1802</v>
      </c>
      <c r="B2044" t="s">
        <v>544</v>
      </c>
      <c r="C2044" t="e">
        <f>VLOOKUP(A2044,'Unit Dose Orders'!$A$1:$H$1110,3,FALSE)</f>
        <v>#N/A</v>
      </c>
      <c r="D2044" t="e">
        <f>VLOOKUP(C2044,Medications!$A$2:$H$162,2,FALSE)</f>
        <v>#N/A</v>
      </c>
    </row>
    <row r="2045" spans="1:4">
      <c r="A2045" s="13">
        <v>1804</v>
      </c>
      <c r="B2045" t="s">
        <v>546</v>
      </c>
      <c r="C2045" t="e">
        <f>VLOOKUP(A2045,'Unit Dose Orders'!$A$1:$H$1110,3,FALSE)</f>
        <v>#N/A</v>
      </c>
      <c r="D2045" t="e">
        <f>VLOOKUP(C2045,Medications!$A$2:$H$162,2,FALSE)</f>
        <v>#N/A</v>
      </c>
    </row>
    <row r="2046" spans="1:4">
      <c r="A2046" s="13">
        <v>1806</v>
      </c>
      <c r="B2046" t="s">
        <v>555</v>
      </c>
      <c r="C2046" t="e">
        <f>VLOOKUP(A2046,'Unit Dose Orders'!$A$1:$H$1110,3,FALSE)</f>
        <v>#N/A</v>
      </c>
      <c r="D2046" t="e">
        <f>VLOOKUP(C2046,Medications!$A$2:$H$162,2,FALSE)</f>
        <v>#N/A</v>
      </c>
    </row>
    <row r="2047" spans="1:4">
      <c r="A2047" s="13">
        <v>1806</v>
      </c>
      <c r="B2047" t="s">
        <v>566</v>
      </c>
      <c r="C2047" t="e">
        <f>VLOOKUP(A2047,'Unit Dose Orders'!$A$1:$H$1110,3,FALSE)</f>
        <v>#N/A</v>
      </c>
      <c r="D2047" t="e">
        <f>VLOOKUP(C2047,Medications!$A$2:$H$162,2,FALSE)</f>
        <v>#N/A</v>
      </c>
    </row>
    <row r="2048" spans="1:4">
      <c r="A2048" s="13">
        <v>1807</v>
      </c>
      <c r="B2048" t="s">
        <v>572</v>
      </c>
      <c r="C2048" t="e">
        <f>VLOOKUP(A2048,'Unit Dose Orders'!$A$1:$H$1110,3,FALSE)</f>
        <v>#N/A</v>
      </c>
      <c r="D2048" t="e">
        <f>VLOOKUP(C2048,Medications!$A$2:$H$162,2,FALSE)</f>
        <v>#N/A</v>
      </c>
    </row>
    <row r="2049" spans="1:4">
      <c r="A2049" s="13">
        <v>1807</v>
      </c>
      <c r="B2049" t="s">
        <v>583</v>
      </c>
      <c r="C2049" t="e">
        <f>VLOOKUP(A2049,'Unit Dose Orders'!$A$1:$H$1110,3,FALSE)</f>
        <v>#N/A</v>
      </c>
      <c r="D2049" t="e">
        <f>VLOOKUP(C2049,Medications!$A$2:$H$162,2,FALSE)</f>
        <v>#N/A</v>
      </c>
    </row>
    <row r="2050" spans="1:4">
      <c r="A2050" s="13">
        <v>1808</v>
      </c>
      <c r="B2050" t="s">
        <v>546</v>
      </c>
      <c r="C2050" t="e">
        <f>VLOOKUP(A2050,'Unit Dose Orders'!$A$1:$H$1110,3,FALSE)</f>
        <v>#N/A</v>
      </c>
      <c r="D2050" t="e">
        <f>VLOOKUP(C2050,Medications!$A$2:$H$162,2,FALSE)</f>
        <v>#N/A</v>
      </c>
    </row>
    <row r="2051" spans="1:4">
      <c r="A2051" s="13">
        <v>1809</v>
      </c>
      <c r="B2051" t="s">
        <v>578</v>
      </c>
      <c r="C2051" t="e">
        <f>VLOOKUP(A2051,'Unit Dose Orders'!$A$1:$H$1110,3,FALSE)</f>
        <v>#N/A</v>
      </c>
      <c r="D2051" t="e">
        <f>VLOOKUP(C2051,Medications!$A$2:$H$162,2,FALSE)</f>
        <v>#N/A</v>
      </c>
    </row>
    <row r="2052" spans="1:4">
      <c r="A2052" s="13">
        <v>1809</v>
      </c>
      <c r="B2052" t="s">
        <v>555</v>
      </c>
      <c r="C2052" t="e">
        <f>VLOOKUP(A2052,'Unit Dose Orders'!$A$1:$H$1110,3,FALSE)</f>
        <v>#N/A</v>
      </c>
      <c r="D2052" t="e">
        <f>VLOOKUP(C2052,Medications!$A$2:$H$162,2,FALSE)</f>
        <v>#N/A</v>
      </c>
    </row>
    <row r="2053" spans="1:4">
      <c r="A2053" s="13">
        <v>1813</v>
      </c>
      <c r="B2053" t="s">
        <v>552</v>
      </c>
      <c r="C2053" t="e">
        <f>VLOOKUP(A2053,'Unit Dose Orders'!$A$1:$H$1110,3,FALSE)</f>
        <v>#N/A</v>
      </c>
      <c r="D2053" t="e">
        <f>VLOOKUP(C2053,Medications!$A$2:$H$162,2,FALSE)</f>
        <v>#N/A</v>
      </c>
    </row>
    <row r="2054" spans="1:4">
      <c r="A2054" s="13">
        <v>1813</v>
      </c>
      <c r="B2054" t="s">
        <v>575</v>
      </c>
      <c r="C2054" t="e">
        <f>VLOOKUP(A2054,'Unit Dose Orders'!$A$1:$H$1110,3,FALSE)</f>
        <v>#N/A</v>
      </c>
      <c r="D2054" t="e">
        <f>VLOOKUP(C2054,Medications!$A$2:$H$162,2,FALSE)</f>
        <v>#N/A</v>
      </c>
    </row>
    <row r="2055" spans="1:4">
      <c r="A2055" s="13">
        <v>1814</v>
      </c>
      <c r="B2055" t="s">
        <v>566</v>
      </c>
      <c r="C2055" t="e">
        <f>VLOOKUP(A2055,'Unit Dose Orders'!$A$1:$H$1110,3,FALSE)</f>
        <v>#N/A</v>
      </c>
      <c r="D2055" t="e">
        <f>VLOOKUP(C2055,Medications!$A$2:$H$162,2,FALSE)</f>
        <v>#N/A</v>
      </c>
    </row>
    <row r="2056" spans="1:4">
      <c r="A2056" s="13">
        <v>1815</v>
      </c>
      <c r="B2056" t="s">
        <v>564</v>
      </c>
      <c r="C2056" t="e">
        <f>VLOOKUP(A2056,'Unit Dose Orders'!$A$1:$H$1110,3,FALSE)</f>
        <v>#N/A</v>
      </c>
      <c r="D2056" t="e">
        <f>VLOOKUP(C2056,Medications!$A$2:$H$162,2,FALSE)</f>
        <v>#N/A</v>
      </c>
    </row>
    <row r="2057" spans="1:4">
      <c r="A2057" s="13">
        <v>1816</v>
      </c>
      <c r="B2057" t="s">
        <v>583</v>
      </c>
      <c r="C2057" t="e">
        <f>VLOOKUP(A2057,'Unit Dose Orders'!$A$1:$H$1110,3,FALSE)</f>
        <v>#N/A</v>
      </c>
      <c r="D2057" t="e">
        <f>VLOOKUP(C2057,Medications!$A$2:$H$162,2,FALSE)</f>
        <v>#N/A</v>
      </c>
    </row>
    <row r="2058" spans="1:4">
      <c r="A2058" s="13">
        <v>1816</v>
      </c>
      <c r="B2058" t="s">
        <v>578</v>
      </c>
      <c r="C2058" t="e">
        <f>VLOOKUP(A2058,'Unit Dose Orders'!$A$1:$H$1110,3,FALSE)</f>
        <v>#N/A</v>
      </c>
      <c r="D2058" t="e">
        <f>VLOOKUP(C2058,Medications!$A$2:$H$162,2,FALSE)</f>
        <v>#N/A</v>
      </c>
    </row>
    <row r="2059" spans="1:4">
      <c r="A2059" s="13">
        <v>1819</v>
      </c>
      <c r="B2059" t="s">
        <v>558</v>
      </c>
      <c r="C2059" t="e">
        <f>VLOOKUP(A2059,'Unit Dose Orders'!$A$1:$H$1110,3,FALSE)</f>
        <v>#N/A</v>
      </c>
      <c r="D2059" t="e">
        <f>VLOOKUP(C2059,Medications!$A$2:$H$162,2,FALSE)</f>
        <v>#N/A</v>
      </c>
    </row>
    <row r="2060" spans="1:4">
      <c r="A2060" s="13">
        <v>1819</v>
      </c>
      <c r="B2060" t="s">
        <v>564</v>
      </c>
      <c r="C2060" t="e">
        <f>VLOOKUP(A2060,'Unit Dose Orders'!$A$1:$H$1110,3,FALSE)</f>
        <v>#N/A</v>
      </c>
      <c r="D2060" t="e">
        <f>VLOOKUP(C2060,Medications!$A$2:$H$162,2,FALSE)</f>
        <v>#N/A</v>
      </c>
    </row>
    <row r="2061" spans="1:4">
      <c r="A2061" s="13">
        <v>1822</v>
      </c>
      <c r="B2061" t="s">
        <v>544</v>
      </c>
      <c r="C2061" t="e">
        <f>VLOOKUP(A2061,'Unit Dose Orders'!$A$1:$H$1110,3,FALSE)</f>
        <v>#N/A</v>
      </c>
      <c r="D2061" t="e">
        <f>VLOOKUP(C2061,Medications!$A$2:$H$162,2,FALSE)</f>
        <v>#N/A</v>
      </c>
    </row>
    <row r="2062" spans="1:4">
      <c r="A2062" s="13">
        <v>1823</v>
      </c>
      <c r="B2062" t="s">
        <v>549</v>
      </c>
      <c r="C2062" t="e">
        <f>VLOOKUP(A2062,'Unit Dose Orders'!$A$1:$H$1110,3,FALSE)</f>
        <v>#N/A</v>
      </c>
      <c r="D2062" t="e">
        <f>VLOOKUP(C2062,Medications!$A$2:$H$162,2,FALSE)</f>
        <v>#N/A</v>
      </c>
    </row>
    <row r="2063" spans="1:4">
      <c r="A2063" s="13">
        <v>1824</v>
      </c>
      <c r="B2063" t="s">
        <v>569</v>
      </c>
      <c r="C2063" t="e">
        <f>VLOOKUP(A2063,'Unit Dose Orders'!$A$1:$H$1110,3,FALSE)</f>
        <v>#N/A</v>
      </c>
      <c r="D2063" t="e">
        <f>VLOOKUP(C2063,Medications!$A$2:$H$162,2,FALSE)</f>
        <v>#N/A</v>
      </c>
    </row>
    <row r="2064" spans="1:4">
      <c r="A2064" s="13">
        <v>1824</v>
      </c>
      <c r="B2064" t="s">
        <v>555</v>
      </c>
      <c r="C2064" t="e">
        <f>VLOOKUP(A2064,'Unit Dose Orders'!$A$1:$H$1110,3,FALSE)</f>
        <v>#N/A</v>
      </c>
      <c r="D2064" t="e">
        <f>VLOOKUP(C2064,Medications!$A$2:$H$162,2,FALSE)</f>
        <v>#N/A</v>
      </c>
    </row>
    <row r="2065" spans="1:4">
      <c r="A2065" s="13">
        <v>1825</v>
      </c>
      <c r="B2065" t="s">
        <v>578</v>
      </c>
      <c r="C2065" t="e">
        <f>VLOOKUP(A2065,'Unit Dose Orders'!$A$1:$H$1110,3,FALSE)</f>
        <v>#N/A</v>
      </c>
      <c r="D2065" t="e">
        <f>VLOOKUP(C2065,Medications!$A$2:$H$162,2,FALSE)</f>
        <v>#N/A</v>
      </c>
    </row>
    <row r="2066" spans="1:4">
      <c r="A2066" s="13">
        <v>1826</v>
      </c>
      <c r="B2066" t="s">
        <v>581</v>
      </c>
      <c r="C2066" t="e">
        <f>VLOOKUP(A2066,'Unit Dose Orders'!$A$1:$H$1110,3,FALSE)</f>
        <v>#N/A</v>
      </c>
      <c r="D2066" t="e">
        <f>VLOOKUP(C2066,Medications!$A$2:$H$162,2,FALSE)</f>
        <v>#N/A</v>
      </c>
    </row>
    <row r="2067" spans="1:4">
      <c r="A2067" s="13">
        <v>1826</v>
      </c>
      <c r="B2067" t="s">
        <v>566</v>
      </c>
      <c r="C2067" t="e">
        <f>VLOOKUP(A2067,'Unit Dose Orders'!$A$1:$H$1110,3,FALSE)</f>
        <v>#N/A</v>
      </c>
      <c r="D2067" t="e">
        <f>VLOOKUP(C2067,Medications!$A$2:$H$162,2,FALSE)</f>
        <v>#N/A</v>
      </c>
    </row>
    <row r="2068" spans="1:4">
      <c r="A2068" s="13">
        <v>1827</v>
      </c>
      <c r="B2068" t="s">
        <v>558</v>
      </c>
      <c r="C2068" t="e">
        <f>VLOOKUP(A2068,'Unit Dose Orders'!$A$1:$H$1110,3,FALSE)</f>
        <v>#N/A</v>
      </c>
      <c r="D2068" t="e">
        <f>VLOOKUP(C2068,Medications!$A$2:$H$162,2,FALSE)</f>
        <v>#N/A</v>
      </c>
    </row>
    <row r="2069" spans="1:4">
      <c r="A2069" s="13">
        <v>1827</v>
      </c>
      <c r="B2069" t="s">
        <v>558</v>
      </c>
      <c r="C2069" t="e">
        <f>VLOOKUP(A2069,'Unit Dose Orders'!$A$1:$H$1110,3,FALSE)</f>
        <v>#N/A</v>
      </c>
      <c r="D2069" t="e">
        <f>VLOOKUP(C2069,Medications!$A$2:$H$162,2,FALSE)</f>
        <v>#N/A</v>
      </c>
    </row>
    <row r="2070" spans="1:4">
      <c r="A2070" s="13">
        <v>1828</v>
      </c>
      <c r="B2070" t="s">
        <v>566</v>
      </c>
      <c r="C2070" t="e">
        <f>VLOOKUP(A2070,'Unit Dose Orders'!$A$1:$H$1110,3,FALSE)</f>
        <v>#N/A</v>
      </c>
      <c r="D2070" t="e">
        <f>VLOOKUP(C2070,Medications!$A$2:$H$162,2,FALSE)</f>
        <v>#N/A</v>
      </c>
    </row>
    <row r="2071" spans="1:4">
      <c r="A2071" s="13">
        <v>1828</v>
      </c>
      <c r="B2071" t="s">
        <v>549</v>
      </c>
      <c r="C2071" t="e">
        <f>VLOOKUP(A2071,'Unit Dose Orders'!$A$1:$H$1110,3,FALSE)</f>
        <v>#N/A</v>
      </c>
      <c r="D2071" t="e">
        <f>VLOOKUP(C2071,Medications!$A$2:$H$162,2,FALSE)</f>
        <v>#N/A</v>
      </c>
    </row>
    <row r="2072" spans="1:4">
      <c r="A2072" s="13">
        <v>1829</v>
      </c>
      <c r="B2072" t="s">
        <v>575</v>
      </c>
      <c r="C2072" t="e">
        <f>VLOOKUP(A2072,'Unit Dose Orders'!$A$1:$H$1110,3,FALSE)</f>
        <v>#N/A</v>
      </c>
      <c r="D2072" t="e">
        <f>VLOOKUP(C2072,Medications!$A$2:$H$162,2,FALSE)</f>
        <v>#N/A</v>
      </c>
    </row>
    <row r="2073" spans="1:4">
      <c r="A2073" s="13">
        <v>1830</v>
      </c>
      <c r="B2073" t="s">
        <v>544</v>
      </c>
      <c r="C2073" t="e">
        <f>VLOOKUP(A2073,'Unit Dose Orders'!$A$1:$H$1110,3,FALSE)</f>
        <v>#N/A</v>
      </c>
      <c r="D2073" t="e">
        <f>VLOOKUP(C2073,Medications!$A$2:$H$162,2,FALSE)</f>
        <v>#N/A</v>
      </c>
    </row>
    <row r="2074" spans="1:4">
      <c r="A2074" s="13">
        <v>1830</v>
      </c>
      <c r="B2074" t="s">
        <v>552</v>
      </c>
      <c r="C2074" t="e">
        <f>VLOOKUP(A2074,'Unit Dose Orders'!$A$1:$H$1110,3,FALSE)</f>
        <v>#N/A</v>
      </c>
      <c r="D2074" t="e">
        <f>VLOOKUP(C2074,Medications!$A$2:$H$162,2,FALSE)</f>
        <v>#N/A</v>
      </c>
    </row>
    <row r="2075" spans="1:4">
      <c r="A2075" s="13">
        <v>1831</v>
      </c>
      <c r="B2075" t="s">
        <v>572</v>
      </c>
      <c r="C2075" t="e">
        <f>VLOOKUP(A2075,'Unit Dose Orders'!$A$1:$H$1110,3,FALSE)</f>
        <v>#N/A</v>
      </c>
      <c r="D2075" t="e">
        <f>VLOOKUP(C2075,Medications!$A$2:$H$162,2,FALSE)</f>
        <v>#N/A</v>
      </c>
    </row>
    <row r="2076" spans="1:4">
      <c r="A2076" s="13">
        <v>1833</v>
      </c>
      <c r="B2076" t="s">
        <v>544</v>
      </c>
      <c r="C2076" t="e">
        <f>VLOOKUP(A2076,'Unit Dose Orders'!$A$1:$H$1110,3,FALSE)</f>
        <v>#N/A</v>
      </c>
      <c r="D2076" t="e">
        <f>VLOOKUP(C2076,Medications!$A$2:$H$162,2,FALSE)</f>
        <v>#N/A</v>
      </c>
    </row>
    <row r="2077" spans="1:4">
      <c r="A2077" s="13">
        <v>1833</v>
      </c>
      <c r="B2077" t="s">
        <v>564</v>
      </c>
      <c r="C2077" t="e">
        <f>VLOOKUP(A2077,'Unit Dose Orders'!$A$1:$H$1110,3,FALSE)</f>
        <v>#N/A</v>
      </c>
      <c r="D2077" t="e">
        <f>VLOOKUP(C2077,Medications!$A$2:$H$162,2,FALSE)</f>
        <v>#N/A</v>
      </c>
    </row>
    <row r="2078" spans="1:4">
      <c r="A2078" s="13">
        <v>1834</v>
      </c>
      <c r="B2078" t="s">
        <v>575</v>
      </c>
      <c r="C2078" t="e">
        <f>VLOOKUP(A2078,'Unit Dose Orders'!$A$1:$H$1110,3,FALSE)</f>
        <v>#N/A</v>
      </c>
      <c r="D2078" t="e">
        <f>VLOOKUP(C2078,Medications!$A$2:$H$162,2,FALSE)</f>
        <v>#N/A</v>
      </c>
    </row>
    <row r="2079" spans="1:4">
      <c r="A2079" s="13">
        <v>1835</v>
      </c>
      <c r="B2079" t="s">
        <v>578</v>
      </c>
      <c r="C2079" t="e">
        <f>VLOOKUP(A2079,'Unit Dose Orders'!$A$1:$H$1110,3,FALSE)</f>
        <v>#N/A</v>
      </c>
      <c r="D2079" t="e">
        <f>VLOOKUP(C2079,Medications!$A$2:$H$162,2,FALSE)</f>
        <v>#N/A</v>
      </c>
    </row>
    <row r="2080" spans="1:4">
      <c r="A2080" s="13">
        <v>1836</v>
      </c>
      <c r="B2080" t="s">
        <v>572</v>
      </c>
      <c r="C2080" t="e">
        <f>VLOOKUP(A2080,'Unit Dose Orders'!$A$1:$H$1110,3,FALSE)</f>
        <v>#N/A</v>
      </c>
      <c r="D2080" t="e">
        <f>VLOOKUP(C2080,Medications!$A$2:$H$162,2,FALSE)</f>
        <v>#N/A</v>
      </c>
    </row>
    <row r="2081" spans="1:4">
      <c r="A2081" s="13">
        <v>1836</v>
      </c>
      <c r="B2081" t="s">
        <v>555</v>
      </c>
      <c r="C2081" t="e">
        <f>VLOOKUP(A2081,'Unit Dose Orders'!$A$1:$H$1110,3,FALSE)</f>
        <v>#N/A</v>
      </c>
      <c r="D2081" t="e">
        <f>VLOOKUP(C2081,Medications!$A$2:$H$162,2,FALSE)</f>
        <v>#N/A</v>
      </c>
    </row>
    <row r="2082" spans="1:4">
      <c r="A2082" s="13">
        <v>1838</v>
      </c>
      <c r="B2082" t="s">
        <v>552</v>
      </c>
      <c r="C2082" t="e">
        <f>VLOOKUP(A2082,'Unit Dose Orders'!$A$1:$H$1110,3,FALSE)</f>
        <v>#N/A</v>
      </c>
      <c r="D2082" t="e">
        <f>VLOOKUP(C2082,Medications!$A$2:$H$162,2,FALSE)</f>
        <v>#N/A</v>
      </c>
    </row>
    <row r="2083" spans="1:4">
      <c r="A2083" s="13">
        <v>1839</v>
      </c>
      <c r="B2083" t="s">
        <v>578</v>
      </c>
      <c r="C2083" t="e">
        <f>VLOOKUP(A2083,'Unit Dose Orders'!$A$1:$H$1110,3,FALSE)</f>
        <v>#N/A</v>
      </c>
      <c r="D2083" t="e">
        <f>VLOOKUP(C2083,Medications!$A$2:$H$162,2,FALSE)</f>
        <v>#N/A</v>
      </c>
    </row>
    <row r="2084" spans="1:4">
      <c r="A2084" s="13">
        <v>1839</v>
      </c>
      <c r="B2084" t="s">
        <v>558</v>
      </c>
      <c r="C2084" t="e">
        <f>VLOOKUP(A2084,'Unit Dose Orders'!$A$1:$H$1110,3,FALSE)</f>
        <v>#N/A</v>
      </c>
      <c r="D2084" t="e">
        <f>VLOOKUP(C2084,Medications!$A$2:$H$162,2,FALSE)</f>
        <v>#N/A</v>
      </c>
    </row>
    <row r="2085" spans="1:4">
      <c r="A2085" s="13">
        <v>1840</v>
      </c>
      <c r="B2085" t="s">
        <v>546</v>
      </c>
      <c r="C2085" t="e">
        <f>VLOOKUP(A2085,'Unit Dose Orders'!$A$1:$H$1110,3,FALSE)</f>
        <v>#N/A</v>
      </c>
      <c r="D2085" t="e">
        <f>VLOOKUP(C2085,Medications!$A$2:$H$162,2,FALSE)</f>
        <v>#N/A</v>
      </c>
    </row>
    <row r="2086" spans="1:4">
      <c r="A2086" s="13">
        <v>1840</v>
      </c>
      <c r="B2086" t="s">
        <v>552</v>
      </c>
      <c r="C2086" t="e">
        <f>VLOOKUP(A2086,'Unit Dose Orders'!$A$1:$H$1110,3,FALSE)</f>
        <v>#N/A</v>
      </c>
      <c r="D2086" t="e">
        <f>VLOOKUP(C2086,Medications!$A$2:$H$162,2,FALSE)</f>
        <v>#N/A</v>
      </c>
    </row>
    <row r="2087" spans="1:4">
      <c r="A2087" s="13">
        <v>1842</v>
      </c>
      <c r="B2087" t="s">
        <v>572</v>
      </c>
      <c r="C2087" t="e">
        <f>VLOOKUP(A2087,'Unit Dose Orders'!$A$1:$H$1110,3,FALSE)</f>
        <v>#N/A</v>
      </c>
      <c r="D2087" t="e">
        <f>VLOOKUP(C2087,Medications!$A$2:$H$162,2,FALSE)</f>
        <v>#N/A</v>
      </c>
    </row>
    <row r="2088" spans="1:4">
      <c r="A2088" s="13">
        <v>1842</v>
      </c>
      <c r="B2088" t="s">
        <v>555</v>
      </c>
      <c r="C2088" t="e">
        <f>VLOOKUP(A2088,'Unit Dose Orders'!$A$1:$H$1110,3,FALSE)</f>
        <v>#N/A</v>
      </c>
      <c r="D2088" t="e">
        <f>VLOOKUP(C2088,Medications!$A$2:$H$162,2,FALSE)</f>
        <v>#N/A</v>
      </c>
    </row>
    <row r="2089" spans="1:4">
      <c r="A2089" s="13">
        <v>1843</v>
      </c>
      <c r="B2089" t="s">
        <v>561</v>
      </c>
      <c r="C2089" t="e">
        <f>VLOOKUP(A2089,'Unit Dose Orders'!$A$1:$H$1110,3,FALSE)</f>
        <v>#N/A</v>
      </c>
      <c r="D2089" t="e">
        <f>VLOOKUP(C2089,Medications!$A$2:$H$162,2,FALSE)</f>
        <v>#N/A</v>
      </c>
    </row>
    <row r="2090" spans="1:4">
      <c r="A2090" s="13">
        <v>1844</v>
      </c>
      <c r="B2090" t="s">
        <v>578</v>
      </c>
      <c r="C2090" t="e">
        <f>VLOOKUP(A2090,'Unit Dose Orders'!$A$1:$H$1110,3,FALSE)</f>
        <v>#N/A</v>
      </c>
      <c r="D2090" t="e">
        <f>VLOOKUP(C2090,Medications!$A$2:$H$162,2,FALSE)</f>
        <v>#N/A</v>
      </c>
    </row>
    <row r="2091" spans="1:4">
      <c r="A2091" s="13">
        <v>1844</v>
      </c>
      <c r="B2091" t="s">
        <v>555</v>
      </c>
      <c r="C2091" t="e">
        <f>VLOOKUP(A2091,'Unit Dose Orders'!$A$1:$H$1110,3,FALSE)</f>
        <v>#N/A</v>
      </c>
      <c r="D2091" t="e">
        <f>VLOOKUP(C2091,Medications!$A$2:$H$162,2,FALSE)</f>
        <v>#N/A</v>
      </c>
    </row>
    <row r="2092" spans="1:4">
      <c r="A2092" s="13">
        <v>1846</v>
      </c>
      <c r="B2092" t="s">
        <v>583</v>
      </c>
      <c r="C2092" t="e">
        <f>VLOOKUP(A2092,'Unit Dose Orders'!$A$1:$H$1110,3,FALSE)</f>
        <v>#N/A</v>
      </c>
      <c r="D2092" t="e">
        <f>VLOOKUP(C2092,Medications!$A$2:$H$162,2,FALSE)</f>
        <v>#N/A</v>
      </c>
    </row>
    <row r="2093" spans="1:4">
      <c r="A2093" s="13">
        <v>1846</v>
      </c>
      <c r="B2093" t="s">
        <v>555</v>
      </c>
      <c r="C2093" t="e">
        <f>VLOOKUP(A2093,'Unit Dose Orders'!$A$1:$H$1110,3,FALSE)</f>
        <v>#N/A</v>
      </c>
      <c r="D2093" t="e">
        <f>VLOOKUP(C2093,Medications!$A$2:$H$162,2,FALSE)</f>
        <v>#N/A</v>
      </c>
    </row>
    <row r="2094" spans="1:4">
      <c r="A2094" s="13">
        <v>1847</v>
      </c>
      <c r="B2094" t="s">
        <v>549</v>
      </c>
      <c r="C2094" t="e">
        <f>VLOOKUP(A2094,'Unit Dose Orders'!$A$1:$H$1110,3,FALSE)</f>
        <v>#N/A</v>
      </c>
      <c r="D2094" t="e">
        <f>VLOOKUP(C2094,Medications!$A$2:$H$162,2,FALSE)</f>
        <v>#N/A</v>
      </c>
    </row>
    <row r="2095" spans="1:4">
      <c r="A2095" s="13">
        <v>1849</v>
      </c>
      <c r="B2095" t="s">
        <v>575</v>
      </c>
      <c r="C2095" t="e">
        <f>VLOOKUP(A2095,'Unit Dose Orders'!$A$1:$H$1110,3,FALSE)</f>
        <v>#N/A</v>
      </c>
      <c r="D2095" t="e">
        <f>VLOOKUP(C2095,Medications!$A$2:$H$162,2,FALSE)</f>
        <v>#N/A</v>
      </c>
    </row>
    <row r="2096" spans="1:4">
      <c r="A2096" s="13">
        <v>1850</v>
      </c>
      <c r="B2096" t="s">
        <v>581</v>
      </c>
      <c r="C2096" t="e">
        <f>VLOOKUP(A2096,'Unit Dose Orders'!$A$1:$H$1110,3,FALSE)</f>
        <v>#N/A</v>
      </c>
      <c r="D2096" t="e">
        <f>VLOOKUP(C2096,Medications!$A$2:$H$162,2,FALSE)</f>
        <v>#N/A</v>
      </c>
    </row>
    <row r="2097" spans="1:4">
      <c r="A2097" s="13">
        <v>1851</v>
      </c>
      <c r="B2097" t="s">
        <v>544</v>
      </c>
      <c r="C2097" t="e">
        <f>VLOOKUP(A2097,'Unit Dose Orders'!$A$1:$H$1110,3,FALSE)</f>
        <v>#N/A</v>
      </c>
      <c r="D2097" t="e">
        <f>VLOOKUP(C2097,Medications!$A$2:$H$162,2,FALSE)</f>
        <v>#N/A</v>
      </c>
    </row>
    <row r="2098" spans="1:4">
      <c r="A2098" s="13">
        <v>1852</v>
      </c>
      <c r="B2098" t="s">
        <v>581</v>
      </c>
      <c r="C2098" t="e">
        <f>VLOOKUP(A2098,'Unit Dose Orders'!$A$1:$H$1110,3,FALSE)</f>
        <v>#N/A</v>
      </c>
      <c r="D2098" t="e">
        <f>VLOOKUP(C2098,Medications!$A$2:$H$162,2,FALSE)</f>
        <v>#N/A</v>
      </c>
    </row>
    <row r="2099" spans="1:4">
      <c r="A2099" s="13">
        <v>1852</v>
      </c>
      <c r="B2099" t="s">
        <v>572</v>
      </c>
      <c r="C2099" t="e">
        <f>VLOOKUP(A2099,'Unit Dose Orders'!$A$1:$H$1110,3,FALSE)</f>
        <v>#N/A</v>
      </c>
      <c r="D2099" t="e">
        <f>VLOOKUP(C2099,Medications!$A$2:$H$162,2,FALSE)</f>
        <v>#N/A</v>
      </c>
    </row>
    <row r="2100" spans="1:4">
      <c r="A2100" s="13">
        <v>1853</v>
      </c>
      <c r="B2100" t="s">
        <v>546</v>
      </c>
      <c r="C2100" t="e">
        <f>VLOOKUP(A2100,'Unit Dose Orders'!$A$1:$H$1110,3,FALSE)</f>
        <v>#N/A</v>
      </c>
      <c r="D2100" t="e">
        <f>VLOOKUP(C2100,Medications!$A$2:$H$162,2,FALSE)</f>
        <v>#N/A</v>
      </c>
    </row>
    <row r="2101" spans="1:4">
      <c r="A2101" s="13">
        <v>1853</v>
      </c>
      <c r="B2101" t="s">
        <v>552</v>
      </c>
      <c r="C2101" t="e">
        <f>VLOOKUP(A2101,'Unit Dose Orders'!$A$1:$H$1110,3,FALSE)</f>
        <v>#N/A</v>
      </c>
      <c r="D2101" t="e">
        <f>VLOOKUP(C2101,Medications!$A$2:$H$162,2,FALSE)</f>
        <v>#N/A</v>
      </c>
    </row>
    <row r="2102" spans="1:4">
      <c r="A2102" s="13">
        <v>1854</v>
      </c>
      <c r="B2102" t="s">
        <v>575</v>
      </c>
      <c r="C2102" t="e">
        <f>VLOOKUP(A2102,'Unit Dose Orders'!$A$1:$H$1110,3,FALSE)</f>
        <v>#N/A</v>
      </c>
      <c r="D2102" t="e">
        <f>VLOOKUP(C2102,Medications!$A$2:$H$162,2,FALSE)</f>
        <v>#N/A</v>
      </c>
    </row>
    <row r="2103" spans="1:4">
      <c r="A2103" s="13">
        <v>1855</v>
      </c>
      <c r="B2103" t="s">
        <v>575</v>
      </c>
      <c r="C2103" t="e">
        <f>VLOOKUP(A2103,'Unit Dose Orders'!$A$1:$H$1110,3,FALSE)</f>
        <v>#N/A</v>
      </c>
      <c r="D2103" t="e">
        <f>VLOOKUP(C2103,Medications!$A$2:$H$162,2,FALSE)</f>
        <v>#N/A</v>
      </c>
    </row>
    <row r="2104" spans="1:4">
      <c r="A2104" s="13">
        <v>1855</v>
      </c>
      <c r="B2104" t="s">
        <v>555</v>
      </c>
      <c r="C2104" t="e">
        <f>VLOOKUP(A2104,'Unit Dose Orders'!$A$1:$H$1110,3,FALSE)</f>
        <v>#N/A</v>
      </c>
      <c r="D2104" t="e">
        <f>VLOOKUP(C2104,Medications!$A$2:$H$162,2,FALSE)</f>
        <v>#N/A</v>
      </c>
    </row>
    <row r="2105" spans="1:4">
      <c r="A2105" s="13">
        <v>1856</v>
      </c>
      <c r="B2105" t="s">
        <v>572</v>
      </c>
      <c r="C2105" t="e">
        <f>VLOOKUP(A2105,'Unit Dose Orders'!$A$1:$H$1110,3,FALSE)</f>
        <v>#N/A</v>
      </c>
      <c r="D2105" t="e">
        <f>VLOOKUP(C2105,Medications!$A$2:$H$162,2,FALSE)</f>
        <v>#N/A</v>
      </c>
    </row>
    <row r="2106" spans="1:4">
      <c r="A2106" s="13">
        <v>1857</v>
      </c>
      <c r="B2106" t="s">
        <v>572</v>
      </c>
      <c r="C2106" t="e">
        <f>VLOOKUP(A2106,'Unit Dose Orders'!$A$1:$H$1110,3,FALSE)</f>
        <v>#N/A</v>
      </c>
      <c r="D2106" t="e">
        <f>VLOOKUP(C2106,Medications!$A$2:$H$162,2,FALSE)</f>
        <v>#N/A</v>
      </c>
    </row>
    <row r="2107" spans="1:4">
      <c r="A2107" s="13">
        <v>1859</v>
      </c>
      <c r="B2107" t="s">
        <v>578</v>
      </c>
      <c r="C2107" t="e">
        <f>VLOOKUP(A2107,'Unit Dose Orders'!$A$1:$H$1110,3,FALSE)</f>
        <v>#N/A</v>
      </c>
      <c r="D2107" t="e">
        <f>VLOOKUP(C2107,Medications!$A$2:$H$162,2,FALSE)</f>
        <v>#N/A</v>
      </c>
    </row>
    <row r="2108" spans="1:4">
      <c r="A2108" s="13">
        <v>1860</v>
      </c>
      <c r="B2108" t="s">
        <v>566</v>
      </c>
      <c r="C2108" t="e">
        <f>VLOOKUP(A2108,'Unit Dose Orders'!$A$1:$H$1110,3,FALSE)</f>
        <v>#N/A</v>
      </c>
      <c r="D2108" t="e">
        <f>VLOOKUP(C2108,Medications!$A$2:$H$162,2,FALSE)</f>
        <v>#N/A</v>
      </c>
    </row>
    <row r="2109" spans="1:4">
      <c r="A2109" s="13">
        <v>1863</v>
      </c>
      <c r="B2109" t="s">
        <v>546</v>
      </c>
      <c r="C2109" t="e">
        <f>VLOOKUP(A2109,'Unit Dose Orders'!$A$1:$H$1110,3,FALSE)</f>
        <v>#N/A</v>
      </c>
      <c r="D2109" t="e">
        <f>VLOOKUP(C2109,Medications!$A$2:$H$162,2,FALSE)</f>
        <v>#N/A</v>
      </c>
    </row>
    <row r="2110" spans="1:4">
      <c r="A2110" s="13">
        <v>1864</v>
      </c>
      <c r="B2110" t="s">
        <v>544</v>
      </c>
      <c r="C2110" t="e">
        <f>VLOOKUP(A2110,'Unit Dose Orders'!$A$1:$H$1110,3,FALSE)</f>
        <v>#N/A</v>
      </c>
      <c r="D2110" t="e">
        <f>VLOOKUP(C2110,Medications!$A$2:$H$162,2,FALSE)</f>
        <v>#N/A</v>
      </c>
    </row>
    <row r="2111" spans="1:4">
      <c r="A2111" s="13">
        <v>1865</v>
      </c>
      <c r="B2111" t="s">
        <v>578</v>
      </c>
      <c r="C2111" t="e">
        <f>VLOOKUP(A2111,'Unit Dose Orders'!$A$1:$H$1110,3,FALSE)</f>
        <v>#N/A</v>
      </c>
      <c r="D2111" t="e">
        <f>VLOOKUP(C2111,Medications!$A$2:$H$162,2,FALSE)</f>
        <v>#N/A</v>
      </c>
    </row>
    <row r="2112" spans="1:4">
      <c r="A2112" s="13">
        <v>1866</v>
      </c>
      <c r="B2112" t="s">
        <v>572</v>
      </c>
      <c r="C2112" t="e">
        <f>VLOOKUP(A2112,'Unit Dose Orders'!$A$1:$H$1110,3,FALSE)</f>
        <v>#N/A</v>
      </c>
      <c r="D2112" t="e">
        <f>VLOOKUP(C2112,Medications!$A$2:$H$162,2,FALSE)</f>
        <v>#N/A</v>
      </c>
    </row>
    <row r="2113" spans="1:4">
      <c r="A2113" s="13">
        <v>1867</v>
      </c>
      <c r="B2113" t="s">
        <v>575</v>
      </c>
      <c r="C2113" t="e">
        <f>VLOOKUP(A2113,'Unit Dose Orders'!$A$1:$H$1110,3,FALSE)</f>
        <v>#N/A</v>
      </c>
      <c r="D2113" t="e">
        <f>VLOOKUP(C2113,Medications!$A$2:$H$162,2,FALSE)</f>
        <v>#N/A</v>
      </c>
    </row>
    <row r="2114" spans="1:4">
      <c r="A2114" s="13">
        <v>1867</v>
      </c>
      <c r="B2114" t="s">
        <v>544</v>
      </c>
      <c r="C2114" t="e">
        <f>VLOOKUP(A2114,'Unit Dose Orders'!$A$1:$H$1110,3,FALSE)</f>
        <v>#N/A</v>
      </c>
      <c r="D2114" t="e">
        <f>VLOOKUP(C2114,Medications!$A$2:$H$162,2,FALSE)</f>
        <v>#N/A</v>
      </c>
    </row>
    <row r="2115" spans="1:4">
      <c r="A2115" s="13">
        <v>1868</v>
      </c>
      <c r="B2115" t="s">
        <v>578</v>
      </c>
      <c r="C2115" t="e">
        <f>VLOOKUP(A2115,'Unit Dose Orders'!$A$1:$H$1110,3,FALSE)</f>
        <v>#N/A</v>
      </c>
      <c r="D2115" t="e">
        <f>VLOOKUP(C2115,Medications!$A$2:$H$162,2,FALSE)</f>
        <v>#N/A</v>
      </c>
    </row>
    <row r="2116" spans="1:4">
      <c r="A2116" s="13">
        <v>1869</v>
      </c>
      <c r="B2116" t="s">
        <v>572</v>
      </c>
      <c r="C2116" t="e">
        <f>VLOOKUP(A2116,'Unit Dose Orders'!$A$1:$H$1110,3,FALSE)</f>
        <v>#N/A</v>
      </c>
      <c r="D2116" t="e">
        <f>VLOOKUP(C2116,Medications!$A$2:$H$162,2,FALSE)</f>
        <v>#N/A</v>
      </c>
    </row>
    <row r="2117" spans="1:4">
      <c r="A2117" s="13">
        <v>1869</v>
      </c>
      <c r="B2117" t="s">
        <v>572</v>
      </c>
      <c r="C2117" t="e">
        <f>VLOOKUP(A2117,'Unit Dose Orders'!$A$1:$H$1110,3,FALSE)</f>
        <v>#N/A</v>
      </c>
      <c r="D2117" t="e">
        <f>VLOOKUP(C2117,Medications!$A$2:$H$162,2,FALSE)</f>
        <v>#N/A</v>
      </c>
    </row>
    <row r="2118" spans="1:4">
      <c r="A2118" s="13">
        <v>1870</v>
      </c>
      <c r="B2118" t="s">
        <v>555</v>
      </c>
      <c r="C2118" t="e">
        <f>VLOOKUP(A2118,'Unit Dose Orders'!$A$1:$H$1110,3,FALSE)</f>
        <v>#N/A</v>
      </c>
      <c r="D2118" t="e">
        <f>VLOOKUP(C2118,Medications!$A$2:$H$162,2,FALSE)</f>
        <v>#N/A</v>
      </c>
    </row>
    <row r="2119" spans="1:4">
      <c r="A2119" s="13">
        <v>1870</v>
      </c>
      <c r="B2119" t="s">
        <v>581</v>
      </c>
      <c r="C2119" t="e">
        <f>VLOOKUP(A2119,'Unit Dose Orders'!$A$1:$H$1110,3,FALSE)</f>
        <v>#N/A</v>
      </c>
      <c r="D2119" t="e">
        <f>VLOOKUP(C2119,Medications!$A$2:$H$162,2,FALSE)</f>
        <v>#N/A</v>
      </c>
    </row>
    <row r="2120" spans="1:4">
      <c r="A2120" s="13">
        <v>1871</v>
      </c>
      <c r="B2120" t="s">
        <v>561</v>
      </c>
      <c r="C2120" t="e">
        <f>VLOOKUP(A2120,'Unit Dose Orders'!$A$1:$H$1110,3,FALSE)</f>
        <v>#N/A</v>
      </c>
      <c r="D2120" t="e">
        <f>VLOOKUP(C2120,Medications!$A$2:$H$162,2,FALSE)</f>
        <v>#N/A</v>
      </c>
    </row>
    <row r="2121" spans="1:4">
      <c r="A2121" s="13">
        <v>1871</v>
      </c>
      <c r="B2121" t="s">
        <v>561</v>
      </c>
      <c r="C2121" t="e">
        <f>VLOOKUP(A2121,'Unit Dose Orders'!$A$1:$H$1110,3,FALSE)</f>
        <v>#N/A</v>
      </c>
      <c r="D2121" t="e">
        <f>VLOOKUP(C2121,Medications!$A$2:$H$162,2,FALSE)</f>
        <v>#N/A</v>
      </c>
    </row>
    <row r="2122" spans="1:4">
      <c r="A2122" s="13">
        <v>1872</v>
      </c>
      <c r="B2122" t="s">
        <v>558</v>
      </c>
      <c r="C2122" t="e">
        <f>VLOOKUP(A2122,'Unit Dose Orders'!$A$1:$H$1110,3,FALSE)</f>
        <v>#N/A</v>
      </c>
      <c r="D2122" t="e">
        <f>VLOOKUP(C2122,Medications!$A$2:$H$162,2,FALSE)</f>
        <v>#N/A</v>
      </c>
    </row>
    <row r="2123" spans="1:4">
      <c r="A2123" s="13">
        <v>1872</v>
      </c>
      <c r="B2123" t="s">
        <v>561</v>
      </c>
      <c r="C2123" t="e">
        <f>VLOOKUP(A2123,'Unit Dose Orders'!$A$1:$H$1110,3,FALSE)</f>
        <v>#N/A</v>
      </c>
      <c r="D2123" t="e">
        <f>VLOOKUP(C2123,Medications!$A$2:$H$162,2,FALSE)</f>
        <v>#N/A</v>
      </c>
    </row>
    <row r="2124" spans="1:4">
      <c r="A2124" s="13">
        <v>1874</v>
      </c>
      <c r="B2124" t="s">
        <v>546</v>
      </c>
      <c r="C2124" t="e">
        <f>VLOOKUP(A2124,'Unit Dose Orders'!$A$1:$H$1110,3,FALSE)</f>
        <v>#N/A</v>
      </c>
      <c r="D2124" t="e">
        <f>VLOOKUP(C2124,Medications!$A$2:$H$162,2,FALSE)</f>
        <v>#N/A</v>
      </c>
    </row>
    <row r="2125" spans="1:4">
      <c r="A2125" s="13">
        <v>1875</v>
      </c>
      <c r="B2125" t="s">
        <v>566</v>
      </c>
      <c r="C2125" t="e">
        <f>VLOOKUP(A2125,'Unit Dose Orders'!$A$1:$H$1110,3,FALSE)</f>
        <v>#N/A</v>
      </c>
      <c r="D2125" t="e">
        <f>VLOOKUP(C2125,Medications!$A$2:$H$162,2,FALSE)</f>
        <v>#N/A</v>
      </c>
    </row>
    <row r="2126" spans="1:4">
      <c r="A2126" s="13">
        <v>1875</v>
      </c>
      <c r="B2126" t="s">
        <v>581</v>
      </c>
      <c r="C2126" t="e">
        <f>VLOOKUP(A2126,'Unit Dose Orders'!$A$1:$H$1110,3,FALSE)</f>
        <v>#N/A</v>
      </c>
      <c r="D2126" t="e">
        <f>VLOOKUP(C2126,Medications!$A$2:$H$162,2,FALSE)</f>
        <v>#N/A</v>
      </c>
    </row>
    <row r="2127" spans="1:4">
      <c r="A2127" s="13">
        <v>1876</v>
      </c>
      <c r="B2127" t="s">
        <v>566</v>
      </c>
      <c r="C2127" t="e">
        <f>VLOOKUP(A2127,'Unit Dose Orders'!$A$1:$H$1110,3,FALSE)</f>
        <v>#N/A</v>
      </c>
      <c r="D2127" t="e">
        <f>VLOOKUP(C2127,Medications!$A$2:$H$162,2,FALSE)</f>
        <v>#N/A</v>
      </c>
    </row>
    <row r="2128" spans="1:4">
      <c r="A2128" s="13">
        <v>1876</v>
      </c>
      <c r="B2128" t="s">
        <v>575</v>
      </c>
      <c r="C2128" t="e">
        <f>VLOOKUP(A2128,'Unit Dose Orders'!$A$1:$H$1110,3,FALSE)</f>
        <v>#N/A</v>
      </c>
      <c r="D2128" t="e">
        <f>VLOOKUP(C2128,Medications!$A$2:$H$162,2,FALSE)</f>
        <v>#N/A</v>
      </c>
    </row>
    <row r="2129" spans="1:4">
      <c r="A2129" s="13">
        <v>1879</v>
      </c>
      <c r="B2129" t="s">
        <v>578</v>
      </c>
      <c r="C2129" t="e">
        <f>VLOOKUP(A2129,'Unit Dose Orders'!$A$1:$H$1110,3,FALSE)</f>
        <v>#N/A</v>
      </c>
      <c r="D2129" t="e">
        <f>VLOOKUP(C2129,Medications!$A$2:$H$162,2,FALSE)</f>
        <v>#N/A</v>
      </c>
    </row>
    <row r="2130" spans="1:4">
      <c r="A2130" s="13">
        <v>1879</v>
      </c>
      <c r="B2130" t="s">
        <v>546</v>
      </c>
      <c r="C2130" t="e">
        <f>VLOOKUP(A2130,'Unit Dose Orders'!$A$1:$H$1110,3,FALSE)</f>
        <v>#N/A</v>
      </c>
      <c r="D2130" t="e">
        <f>VLOOKUP(C2130,Medications!$A$2:$H$162,2,FALSE)</f>
        <v>#N/A</v>
      </c>
    </row>
    <row r="2131" spans="1:4">
      <c r="A2131" s="13">
        <v>1880</v>
      </c>
      <c r="B2131" t="s">
        <v>555</v>
      </c>
      <c r="C2131" t="e">
        <f>VLOOKUP(A2131,'Unit Dose Orders'!$A$1:$H$1110,3,FALSE)</f>
        <v>#N/A</v>
      </c>
      <c r="D2131" t="e">
        <f>VLOOKUP(C2131,Medications!$A$2:$H$162,2,FALSE)</f>
        <v>#N/A</v>
      </c>
    </row>
    <row r="2132" spans="1:4">
      <c r="A2132" s="13">
        <v>1880</v>
      </c>
      <c r="B2132" t="s">
        <v>558</v>
      </c>
      <c r="C2132" t="e">
        <f>VLOOKUP(A2132,'Unit Dose Orders'!$A$1:$H$1110,3,FALSE)</f>
        <v>#N/A</v>
      </c>
      <c r="D2132" t="e">
        <f>VLOOKUP(C2132,Medications!$A$2:$H$162,2,FALSE)</f>
        <v>#N/A</v>
      </c>
    </row>
    <row r="2133" spans="1:4">
      <c r="A2133" s="13">
        <v>1882</v>
      </c>
      <c r="B2133" t="s">
        <v>549</v>
      </c>
      <c r="C2133" t="e">
        <f>VLOOKUP(A2133,'Unit Dose Orders'!$A$1:$H$1110,3,FALSE)</f>
        <v>#N/A</v>
      </c>
      <c r="D2133" t="e">
        <f>VLOOKUP(C2133,Medications!$A$2:$H$162,2,FALSE)</f>
        <v>#N/A</v>
      </c>
    </row>
    <row r="2134" spans="1:4">
      <c r="A2134" s="13">
        <v>1883</v>
      </c>
      <c r="B2134" t="s">
        <v>552</v>
      </c>
      <c r="C2134" t="e">
        <f>VLOOKUP(A2134,'Unit Dose Orders'!$A$1:$H$1110,3,FALSE)</f>
        <v>#N/A</v>
      </c>
      <c r="D2134" t="e">
        <f>VLOOKUP(C2134,Medications!$A$2:$H$162,2,FALSE)</f>
        <v>#N/A</v>
      </c>
    </row>
    <row r="2135" spans="1:4">
      <c r="A2135" s="13">
        <v>1883</v>
      </c>
      <c r="B2135" t="s">
        <v>549</v>
      </c>
      <c r="C2135" t="e">
        <f>VLOOKUP(A2135,'Unit Dose Orders'!$A$1:$H$1110,3,FALSE)</f>
        <v>#N/A</v>
      </c>
      <c r="D2135" t="e">
        <f>VLOOKUP(C2135,Medications!$A$2:$H$162,2,FALSE)</f>
        <v>#N/A</v>
      </c>
    </row>
    <row r="2136" spans="1:4">
      <c r="A2136" s="13">
        <v>1885</v>
      </c>
      <c r="B2136" t="s">
        <v>578</v>
      </c>
      <c r="C2136" t="e">
        <f>VLOOKUP(A2136,'Unit Dose Orders'!$A$1:$H$1110,3,FALSE)</f>
        <v>#N/A</v>
      </c>
      <c r="D2136" t="e">
        <f>VLOOKUP(C2136,Medications!$A$2:$H$162,2,FALSE)</f>
        <v>#N/A</v>
      </c>
    </row>
    <row r="2137" spans="1:4">
      <c r="A2137" s="13">
        <v>1886</v>
      </c>
      <c r="B2137" t="s">
        <v>555</v>
      </c>
      <c r="C2137" t="e">
        <f>VLOOKUP(A2137,'Unit Dose Orders'!$A$1:$H$1110,3,FALSE)</f>
        <v>#N/A</v>
      </c>
      <c r="D2137" t="e">
        <f>VLOOKUP(C2137,Medications!$A$2:$H$162,2,FALSE)</f>
        <v>#N/A</v>
      </c>
    </row>
    <row r="2138" spans="1:4">
      <c r="A2138" s="13">
        <v>1887</v>
      </c>
      <c r="B2138" t="s">
        <v>578</v>
      </c>
      <c r="C2138" t="e">
        <f>VLOOKUP(A2138,'Unit Dose Orders'!$A$1:$H$1110,3,FALSE)</f>
        <v>#N/A</v>
      </c>
      <c r="D2138" t="e">
        <f>VLOOKUP(C2138,Medications!$A$2:$H$162,2,FALSE)</f>
        <v>#N/A</v>
      </c>
    </row>
    <row r="2139" spans="1:4">
      <c r="A2139" s="13">
        <v>1888</v>
      </c>
      <c r="B2139" t="s">
        <v>566</v>
      </c>
      <c r="C2139" t="e">
        <f>VLOOKUP(A2139,'Unit Dose Orders'!$A$1:$H$1110,3,FALSE)</f>
        <v>#N/A</v>
      </c>
      <c r="D2139" t="e">
        <f>VLOOKUP(C2139,Medications!$A$2:$H$162,2,FALSE)</f>
        <v>#N/A</v>
      </c>
    </row>
    <row r="2140" spans="1:4">
      <c r="A2140" s="13">
        <v>1888</v>
      </c>
      <c r="B2140" t="s">
        <v>544</v>
      </c>
      <c r="C2140" t="e">
        <f>VLOOKUP(A2140,'Unit Dose Orders'!$A$1:$H$1110,3,FALSE)</f>
        <v>#N/A</v>
      </c>
      <c r="D2140" t="e">
        <f>VLOOKUP(C2140,Medications!$A$2:$H$162,2,FALSE)</f>
        <v>#N/A</v>
      </c>
    </row>
    <row r="2141" spans="1:4">
      <c r="A2141" s="13">
        <v>1889</v>
      </c>
      <c r="B2141" t="s">
        <v>561</v>
      </c>
      <c r="C2141" t="e">
        <f>VLOOKUP(A2141,'Unit Dose Orders'!$A$1:$H$1110,3,FALSE)</f>
        <v>#N/A</v>
      </c>
      <c r="D2141" t="e">
        <f>VLOOKUP(C2141,Medications!$A$2:$H$162,2,FALSE)</f>
        <v>#N/A</v>
      </c>
    </row>
    <row r="2142" spans="1:4">
      <c r="A2142" s="13">
        <v>1889</v>
      </c>
      <c r="B2142" t="s">
        <v>566</v>
      </c>
      <c r="C2142" t="e">
        <f>VLOOKUP(A2142,'Unit Dose Orders'!$A$1:$H$1110,3,FALSE)</f>
        <v>#N/A</v>
      </c>
      <c r="D2142" t="e">
        <f>VLOOKUP(C2142,Medications!$A$2:$H$162,2,FALSE)</f>
        <v>#N/A</v>
      </c>
    </row>
    <row r="2143" spans="1:4">
      <c r="A2143" s="13">
        <v>1890</v>
      </c>
      <c r="B2143" t="s">
        <v>566</v>
      </c>
      <c r="C2143" t="e">
        <f>VLOOKUP(A2143,'Unit Dose Orders'!$A$1:$H$1110,3,FALSE)</f>
        <v>#N/A</v>
      </c>
      <c r="D2143" t="e">
        <f>VLOOKUP(C2143,Medications!$A$2:$H$162,2,FALSE)</f>
        <v>#N/A</v>
      </c>
    </row>
    <row r="2144" spans="1:4">
      <c r="A2144" s="13">
        <v>1892</v>
      </c>
      <c r="B2144" t="s">
        <v>581</v>
      </c>
      <c r="C2144" t="e">
        <f>VLOOKUP(A2144,'Unit Dose Orders'!$A$1:$H$1110,3,FALSE)</f>
        <v>#N/A</v>
      </c>
      <c r="D2144" t="e">
        <f>VLOOKUP(C2144,Medications!$A$2:$H$162,2,FALSE)</f>
        <v>#N/A</v>
      </c>
    </row>
    <row r="2145" spans="1:4">
      <c r="A2145" s="13">
        <v>1893</v>
      </c>
      <c r="B2145" t="s">
        <v>581</v>
      </c>
      <c r="C2145" t="e">
        <f>VLOOKUP(A2145,'Unit Dose Orders'!$A$1:$H$1110,3,FALSE)</f>
        <v>#N/A</v>
      </c>
      <c r="D2145" t="e">
        <f>VLOOKUP(C2145,Medications!$A$2:$H$162,2,FALSE)</f>
        <v>#N/A</v>
      </c>
    </row>
    <row r="2146" spans="1:4">
      <c r="A2146" s="13">
        <v>1894</v>
      </c>
      <c r="B2146" t="s">
        <v>555</v>
      </c>
      <c r="C2146" t="e">
        <f>VLOOKUP(A2146,'Unit Dose Orders'!$A$1:$H$1110,3,FALSE)</f>
        <v>#N/A</v>
      </c>
      <c r="D2146" t="e">
        <f>VLOOKUP(C2146,Medications!$A$2:$H$162,2,FALSE)</f>
        <v>#N/A</v>
      </c>
    </row>
    <row r="2147" spans="1:4">
      <c r="A2147" s="13">
        <v>1894</v>
      </c>
      <c r="B2147" t="s">
        <v>561</v>
      </c>
      <c r="C2147" t="e">
        <f>VLOOKUP(A2147,'Unit Dose Orders'!$A$1:$H$1110,3,FALSE)</f>
        <v>#N/A</v>
      </c>
      <c r="D2147" t="e">
        <f>VLOOKUP(C2147,Medications!$A$2:$H$162,2,FALSE)</f>
        <v>#N/A</v>
      </c>
    </row>
    <row r="2148" spans="1:4">
      <c r="A2148" s="13">
        <v>1896</v>
      </c>
      <c r="B2148" t="s">
        <v>575</v>
      </c>
      <c r="C2148" t="e">
        <f>VLOOKUP(A2148,'Unit Dose Orders'!$A$1:$H$1110,3,FALSE)</f>
        <v>#N/A</v>
      </c>
      <c r="D2148" t="e">
        <f>VLOOKUP(C2148,Medications!$A$2:$H$162,2,FALSE)</f>
        <v>#N/A</v>
      </c>
    </row>
    <row r="2149" spans="1:4">
      <c r="A2149" s="13">
        <v>1897</v>
      </c>
      <c r="B2149" t="s">
        <v>561</v>
      </c>
      <c r="C2149" t="e">
        <f>VLOOKUP(A2149,'Unit Dose Orders'!$A$1:$H$1110,3,FALSE)</f>
        <v>#N/A</v>
      </c>
      <c r="D2149" t="e">
        <f>VLOOKUP(C2149,Medications!$A$2:$H$162,2,FALSE)</f>
        <v>#N/A</v>
      </c>
    </row>
    <row r="2150" spans="1:4">
      <c r="A2150" s="13">
        <v>1898</v>
      </c>
      <c r="B2150" t="s">
        <v>561</v>
      </c>
      <c r="C2150" t="e">
        <f>VLOOKUP(A2150,'Unit Dose Orders'!$A$1:$H$1110,3,FALSE)</f>
        <v>#N/A</v>
      </c>
      <c r="D2150" t="e">
        <f>VLOOKUP(C2150,Medications!$A$2:$H$162,2,FALSE)</f>
        <v>#N/A</v>
      </c>
    </row>
    <row r="2151" spans="1:4">
      <c r="A2151" s="13">
        <v>1898</v>
      </c>
      <c r="B2151" t="s">
        <v>581</v>
      </c>
      <c r="C2151" t="e">
        <f>VLOOKUP(A2151,'Unit Dose Orders'!$A$1:$H$1110,3,FALSE)</f>
        <v>#N/A</v>
      </c>
      <c r="D2151" t="e">
        <f>VLOOKUP(C2151,Medications!$A$2:$H$162,2,FALSE)</f>
        <v>#N/A</v>
      </c>
    </row>
    <row r="2152" spans="1:4">
      <c r="A2152" s="13">
        <v>1901</v>
      </c>
      <c r="B2152" t="s">
        <v>569</v>
      </c>
      <c r="C2152" t="e">
        <f>VLOOKUP(A2152,'Unit Dose Orders'!$A$1:$H$1110,3,FALSE)</f>
        <v>#N/A</v>
      </c>
      <c r="D2152" t="e">
        <f>VLOOKUP(C2152,Medications!$A$2:$H$162,2,FALSE)</f>
        <v>#N/A</v>
      </c>
    </row>
    <row r="2153" spans="1:4">
      <c r="A2153" s="13">
        <v>1904</v>
      </c>
      <c r="B2153" t="s">
        <v>581</v>
      </c>
      <c r="C2153" t="e">
        <f>VLOOKUP(A2153,'Unit Dose Orders'!$A$1:$H$1110,3,FALSE)</f>
        <v>#N/A</v>
      </c>
      <c r="D2153" t="e">
        <f>VLOOKUP(C2153,Medications!$A$2:$H$162,2,FALSE)</f>
        <v>#N/A</v>
      </c>
    </row>
    <row r="2154" spans="1:4">
      <c r="A2154" s="13">
        <v>1904</v>
      </c>
      <c r="B2154" t="s">
        <v>555</v>
      </c>
      <c r="C2154" t="e">
        <f>VLOOKUP(A2154,'Unit Dose Orders'!$A$1:$H$1110,3,FALSE)</f>
        <v>#N/A</v>
      </c>
      <c r="D2154" t="e">
        <f>VLOOKUP(C2154,Medications!$A$2:$H$162,2,FALSE)</f>
        <v>#N/A</v>
      </c>
    </row>
    <row r="2155" spans="1:4">
      <c r="A2155" s="13">
        <v>1906</v>
      </c>
      <c r="B2155" t="s">
        <v>555</v>
      </c>
      <c r="C2155" t="e">
        <f>VLOOKUP(A2155,'Unit Dose Orders'!$A$1:$H$1110,3,FALSE)</f>
        <v>#N/A</v>
      </c>
      <c r="D2155" t="e">
        <f>VLOOKUP(C2155,Medications!$A$2:$H$162,2,FALSE)</f>
        <v>#N/A</v>
      </c>
    </row>
    <row r="2156" spans="1:4">
      <c r="A2156" s="13">
        <v>1906</v>
      </c>
      <c r="B2156" t="s">
        <v>561</v>
      </c>
      <c r="C2156" t="e">
        <f>VLOOKUP(A2156,'Unit Dose Orders'!$A$1:$H$1110,3,FALSE)</f>
        <v>#N/A</v>
      </c>
      <c r="D2156" t="e">
        <f>VLOOKUP(C2156,Medications!$A$2:$H$162,2,FALSE)</f>
        <v>#N/A</v>
      </c>
    </row>
    <row r="2157" spans="1:4">
      <c r="A2157" s="13">
        <v>1908</v>
      </c>
      <c r="B2157" t="s">
        <v>581</v>
      </c>
      <c r="C2157" t="e">
        <f>VLOOKUP(A2157,'Unit Dose Orders'!$A$1:$H$1110,3,FALSE)</f>
        <v>#N/A</v>
      </c>
      <c r="D2157" t="e">
        <f>VLOOKUP(C2157,Medications!$A$2:$H$162,2,FALSE)</f>
        <v>#N/A</v>
      </c>
    </row>
    <row r="2158" spans="1:4">
      <c r="A2158" s="13">
        <v>1909</v>
      </c>
      <c r="B2158" t="s">
        <v>583</v>
      </c>
      <c r="C2158" t="e">
        <f>VLOOKUP(A2158,'Unit Dose Orders'!$A$1:$H$1110,3,FALSE)</f>
        <v>#N/A</v>
      </c>
      <c r="D2158" t="e">
        <f>VLOOKUP(C2158,Medications!$A$2:$H$162,2,FALSE)</f>
        <v>#N/A</v>
      </c>
    </row>
    <row r="2159" spans="1:4">
      <c r="A2159" s="13">
        <v>1909</v>
      </c>
      <c r="B2159" t="s">
        <v>569</v>
      </c>
      <c r="C2159" t="e">
        <f>VLOOKUP(A2159,'Unit Dose Orders'!$A$1:$H$1110,3,FALSE)</f>
        <v>#N/A</v>
      </c>
      <c r="D2159" t="e">
        <f>VLOOKUP(C2159,Medications!$A$2:$H$162,2,FALSE)</f>
        <v>#N/A</v>
      </c>
    </row>
    <row r="2160" spans="1:4">
      <c r="A2160" s="13">
        <v>1910</v>
      </c>
      <c r="B2160" t="s">
        <v>564</v>
      </c>
      <c r="C2160" t="e">
        <f>VLOOKUP(A2160,'Unit Dose Orders'!$A$1:$H$1110,3,FALSE)</f>
        <v>#N/A</v>
      </c>
      <c r="D2160" t="e">
        <f>VLOOKUP(C2160,Medications!$A$2:$H$162,2,FALSE)</f>
        <v>#N/A</v>
      </c>
    </row>
    <row r="2161" spans="1:4">
      <c r="A2161" s="13">
        <v>1910</v>
      </c>
      <c r="B2161" t="s">
        <v>561</v>
      </c>
      <c r="C2161" t="e">
        <f>VLOOKUP(A2161,'Unit Dose Orders'!$A$1:$H$1110,3,FALSE)</f>
        <v>#N/A</v>
      </c>
      <c r="D2161" t="e">
        <f>VLOOKUP(C2161,Medications!$A$2:$H$162,2,FALSE)</f>
        <v>#N/A</v>
      </c>
    </row>
    <row r="2162" spans="1:4">
      <c r="A2162" s="13">
        <v>1913</v>
      </c>
      <c r="B2162" t="s">
        <v>546</v>
      </c>
      <c r="C2162" t="e">
        <f>VLOOKUP(A2162,'Unit Dose Orders'!$A$1:$H$1110,3,FALSE)</f>
        <v>#N/A</v>
      </c>
      <c r="D2162" t="e">
        <f>VLOOKUP(C2162,Medications!$A$2:$H$162,2,FALSE)</f>
        <v>#N/A</v>
      </c>
    </row>
    <row r="2163" spans="1:4">
      <c r="A2163" s="13">
        <v>1913</v>
      </c>
      <c r="B2163" t="s">
        <v>572</v>
      </c>
      <c r="C2163" t="e">
        <f>VLOOKUP(A2163,'Unit Dose Orders'!$A$1:$H$1110,3,FALSE)</f>
        <v>#N/A</v>
      </c>
      <c r="D2163" t="e">
        <f>VLOOKUP(C2163,Medications!$A$2:$H$162,2,FALSE)</f>
        <v>#N/A</v>
      </c>
    </row>
    <row r="2164" spans="1:4">
      <c r="A2164" s="13">
        <v>1915</v>
      </c>
      <c r="B2164" t="s">
        <v>578</v>
      </c>
      <c r="C2164" t="e">
        <f>VLOOKUP(A2164,'Unit Dose Orders'!$A$1:$H$1110,3,FALSE)</f>
        <v>#N/A</v>
      </c>
      <c r="D2164" t="e">
        <f>VLOOKUP(C2164,Medications!$A$2:$H$162,2,FALSE)</f>
        <v>#N/A</v>
      </c>
    </row>
    <row r="2165" spans="1:4">
      <c r="A2165" s="13">
        <v>1916</v>
      </c>
      <c r="B2165" t="s">
        <v>544</v>
      </c>
      <c r="C2165" t="e">
        <f>VLOOKUP(A2165,'Unit Dose Orders'!$A$1:$H$1110,3,FALSE)</f>
        <v>#N/A</v>
      </c>
      <c r="D2165" t="e">
        <f>VLOOKUP(C2165,Medications!$A$2:$H$162,2,FALSE)</f>
        <v>#N/A</v>
      </c>
    </row>
    <row r="2166" spans="1:4">
      <c r="A2166" s="13">
        <v>1917</v>
      </c>
      <c r="B2166" t="s">
        <v>578</v>
      </c>
      <c r="C2166" t="e">
        <f>VLOOKUP(A2166,'Unit Dose Orders'!$A$1:$H$1110,3,FALSE)</f>
        <v>#N/A</v>
      </c>
      <c r="D2166" t="e">
        <f>VLOOKUP(C2166,Medications!$A$2:$H$162,2,FALSE)</f>
        <v>#N/A</v>
      </c>
    </row>
    <row r="2167" spans="1:4">
      <c r="A2167" s="13">
        <v>1918</v>
      </c>
      <c r="B2167" t="s">
        <v>578</v>
      </c>
      <c r="C2167" t="e">
        <f>VLOOKUP(A2167,'Unit Dose Orders'!$A$1:$H$1110,3,FALSE)</f>
        <v>#N/A</v>
      </c>
      <c r="D2167" t="e">
        <f>VLOOKUP(C2167,Medications!$A$2:$H$162,2,FALSE)</f>
        <v>#N/A</v>
      </c>
    </row>
    <row r="2168" spans="1:4">
      <c r="A2168" s="13">
        <v>1918</v>
      </c>
      <c r="B2168" t="s">
        <v>572</v>
      </c>
      <c r="C2168" t="e">
        <f>VLOOKUP(A2168,'Unit Dose Orders'!$A$1:$H$1110,3,FALSE)</f>
        <v>#N/A</v>
      </c>
      <c r="D2168" t="e">
        <f>VLOOKUP(C2168,Medications!$A$2:$H$162,2,FALSE)</f>
        <v>#N/A</v>
      </c>
    </row>
    <row r="2169" spans="1:4">
      <c r="A2169" s="13">
        <v>1919</v>
      </c>
      <c r="B2169" t="s">
        <v>561</v>
      </c>
      <c r="C2169" t="e">
        <f>VLOOKUP(A2169,'Unit Dose Orders'!$A$1:$H$1110,3,FALSE)</f>
        <v>#N/A</v>
      </c>
      <c r="D2169" t="e">
        <f>VLOOKUP(C2169,Medications!$A$2:$H$162,2,FALSE)</f>
        <v>#N/A</v>
      </c>
    </row>
    <row r="2170" spans="1:4">
      <c r="A2170" s="13">
        <v>1922</v>
      </c>
      <c r="B2170" t="s">
        <v>578</v>
      </c>
      <c r="C2170" t="e">
        <f>VLOOKUP(A2170,'Unit Dose Orders'!$A$1:$H$1110,3,FALSE)</f>
        <v>#N/A</v>
      </c>
      <c r="D2170" t="e">
        <f>VLOOKUP(C2170,Medications!$A$2:$H$162,2,FALSE)</f>
        <v>#N/A</v>
      </c>
    </row>
    <row r="2171" spans="1:4">
      <c r="A2171" s="13">
        <v>1923</v>
      </c>
      <c r="B2171" t="s">
        <v>544</v>
      </c>
      <c r="C2171" t="e">
        <f>VLOOKUP(A2171,'Unit Dose Orders'!$A$1:$H$1110,3,FALSE)</f>
        <v>#N/A</v>
      </c>
      <c r="D2171" t="e">
        <f>VLOOKUP(C2171,Medications!$A$2:$H$162,2,FALSE)</f>
        <v>#N/A</v>
      </c>
    </row>
    <row r="2172" spans="1:4">
      <c r="A2172" s="13">
        <v>1924</v>
      </c>
      <c r="B2172" t="s">
        <v>558</v>
      </c>
      <c r="C2172" t="e">
        <f>VLOOKUP(A2172,'Unit Dose Orders'!$A$1:$H$1110,3,FALSE)</f>
        <v>#N/A</v>
      </c>
      <c r="D2172" t="e">
        <f>VLOOKUP(C2172,Medications!$A$2:$H$162,2,FALSE)</f>
        <v>#N/A</v>
      </c>
    </row>
    <row r="2173" spans="1:4">
      <c r="A2173" s="13">
        <v>1925</v>
      </c>
      <c r="B2173" t="s">
        <v>558</v>
      </c>
      <c r="C2173" t="e">
        <f>VLOOKUP(A2173,'Unit Dose Orders'!$A$1:$H$1110,3,FALSE)</f>
        <v>#N/A</v>
      </c>
      <c r="D2173" t="e">
        <f>VLOOKUP(C2173,Medications!$A$2:$H$162,2,FALSE)</f>
        <v>#N/A</v>
      </c>
    </row>
    <row r="2174" spans="1:4">
      <c r="A2174" s="13">
        <v>1925</v>
      </c>
      <c r="B2174" t="s">
        <v>572</v>
      </c>
      <c r="C2174" t="e">
        <f>VLOOKUP(A2174,'Unit Dose Orders'!$A$1:$H$1110,3,FALSE)</f>
        <v>#N/A</v>
      </c>
      <c r="D2174" t="e">
        <f>VLOOKUP(C2174,Medications!$A$2:$H$162,2,FALSE)</f>
        <v>#N/A</v>
      </c>
    </row>
    <row r="2175" spans="1:4">
      <c r="A2175" s="13">
        <v>1927</v>
      </c>
      <c r="B2175" t="s">
        <v>552</v>
      </c>
      <c r="C2175" t="e">
        <f>VLOOKUP(A2175,'Unit Dose Orders'!$A$1:$H$1110,3,FALSE)</f>
        <v>#N/A</v>
      </c>
      <c r="D2175" t="e">
        <f>VLOOKUP(C2175,Medications!$A$2:$H$162,2,FALSE)</f>
        <v>#N/A</v>
      </c>
    </row>
    <row r="2176" spans="1:4">
      <c r="A2176" s="13">
        <v>1928</v>
      </c>
      <c r="B2176" t="s">
        <v>544</v>
      </c>
      <c r="C2176" t="e">
        <f>VLOOKUP(A2176,'Unit Dose Orders'!$A$1:$H$1110,3,FALSE)</f>
        <v>#N/A</v>
      </c>
      <c r="D2176" t="e">
        <f>VLOOKUP(C2176,Medications!$A$2:$H$162,2,FALSE)</f>
        <v>#N/A</v>
      </c>
    </row>
    <row r="2177" spans="1:4">
      <c r="A2177" s="13">
        <v>1928</v>
      </c>
      <c r="B2177" t="s">
        <v>561</v>
      </c>
      <c r="C2177" t="e">
        <f>VLOOKUP(A2177,'Unit Dose Orders'!$A$1:$H$1110,3,FALSE)</f>
        <v>#N/A</v>
      </c>
      <c r="D2177" t="e">
        <f>VLOOKUP(C2177,Medications!$A$2:$H$162,2,FALSE)</f>
        <v>#N/A</v>
      </c>
    </row>
    <row r="2178" spans="1:4">
      <c r="A2178" s="13">
        <v>1930</v>
      </c>
      <c r="B2178" t="s">
        <v>564</v>
      </c>
      <c r="C2178" t="e">
        <f>VLOOKUP(A2178,'Unit Dose Orders'!$A$1:$H$1110,3,FALSE)</f>
        <v>#N/A</v>
      </c>
      <c r="D2178" t="e">
        <f>VLOOKUP(C2178,Medications!$A$2:$H$162,2,FALSE)</f>
        <v>#N/A</v>
      </c>
    </row>
    <row r="2179" spans="1:4">
      <c r="A2179" s="13">
        <v>1931</v>
      </c>
      <c r="B2179" t="s">
        <v>575</v>
      </c>
      <c r="C2179" t="e">
        <f>VLOOKUP(A2179,'Unit Dose Orders'!$A$1:$H$1110,3,FALSE)</f>
        <v>#N/A</v>
      </c>
      <c r="D2179" t="e">
        <f>VLOOKUP(C2179,Medications!$A$2:$H$162,2,FALSE)</f>
        <v>#N/A</v>
      </c>
    </row>
    <row r="2180" spans="1:4">
      <c r="A2180" s="13">
        <v>1931</v>
      </c>
      <c r="B2180" t="s">
        <v>569</v>
      </c>
      <c r="C2180" t="e">
        <f>VLOOKUP(A2180,'Unit Dose Orders'!$A$1:$H$1110,3,FALSE)</f>
        <v>#N/A</v>
      </c>
      <c r="D2180" t="e">
        <f>VLOOKUP(C2180,Medications!$A$2:$H$162,2,FALSE)</f>
        <v>#N/A</v>
      </c>
    </row>
    <row r="2181" spans="1:4">
      <c r="A2181" s="13">
        <v>1932</v>
      </c>
      <c r="B2181" t="s">
        <v>566</v>
      </c>
      <c r="C2181" t="e">
        <f>VLOOKUP(A2181,'Unit Dose Orders'!$A$1:$H$1110,3,FALSE)</f>
        <v>#N/A</v>
      </c>
      <c r="D2181" t="e">
        <f>VLOOKUP(C2181,Medications!$A$2:$H$162,2,FALSE)</f>
        <v>#N/A</v>
      </c>
    </row>
    <row r="2182" spans="1:4">
      <c r="A2182" s="13">
        <v>1934</v>
      </c>
      <c r="B2182" t="s">
        <v>558</v>
      </c>
      <c r="C2182" t="e">
        <f>VLOOKUP(A2182,'Unit Dose Orders'!$A$1:$H$1110,3,FALSE)</f>
        <v>#N/A</v>
      </c>
      <c r="D2182" t="e">
        <f>VLOOKUP(C2182,Medications!$A$2:$H$162,2,FALSE)</f>
        <v>#N/A</v>
      </c>
    </row>
    <row r="2183" spans="1:4">
      <c r="A2183" s="13">
        <v>1934</v>
      </c>
      <c r="B2183" t="s">
        <v>555</v>
      </c>
      <c r="C2183" t="e">
        <f>VLOOKUP(A2183,'Unit Dose Orders'!$A$1:$H$1110,3,FALSE)</f>
        <v>#N/A</v>
      </c>
      <c r="D2183" t="e">
        <f>VLOOKUP(C2183,Medications!$A$2:$H$162,2,FALSE)</f>
        <v>#N/A</v>
      </c>
    </row>
    <row r="2184" spans="1:4">
      <c r="A2184" s="13">
        <v>1935</v>
      </c>
      <c r="B2184" t="s">
        <v>575</v>
      </c>
      <c r="C2184" t="e">
        <f>VLOOKUP(A2184,'Unit Dose Orders'!$A$1:$H$1110,3,FALSE)</f>
        <v>#N/A</v>
      </c>
      <c r="D2184" t="e">
        <f>VLOOKUP(C2184,Medications!$A$2:$H$162,2,FALSE)</f>
        <v>#N/A</v>
      </c>
    </row>
    <row r="2185" spans="1:4">
      <c r="A2185" s="13">
        <v>1937</v>
      </c>
      <c r="B2185" t="s">
        <v>546</v>
      </c>
      <c r="C2185" t="e">
        <f>VLOOKUP(A2185,'Unit Dose Orders'!$A$1:$H$1110,3,FALSE)</f>
        <v>#N/A</v>
      </c>
      <c r="D2185" t="e">
        <f>VLOOKUP(C2185,Medications!$A$2:$H$162,2,FALSE)</f>
        <v>#N/A</v>
      </c>
    </row>
    <row r="2186" spans="1:4">
      <c r="A2186" s="13">
        <v>1937</v>
      </c>
      <c r="B2186" t="s">
        <v>564</v>
      </c>
      <c r="C2186" t="e">
        <f>VLOOKUP(A2186,'Unit Dose Orders'!$A$1:$H$1110,3,FALSE)</f>
        <v>#N/A</v>
      </c>
      <c r="D2186" t="e">
        <f>VLOOKUP(C2186,Medications!$A$2:$H$162,2,FALSE)</f>
        <v>#N/A</v>
      </c>
    </row>
    <row r="2187" spans="1:4">
      <c r="A2187" s="13">
        <v>1938</v>
      </c>
      <c r="B2187" t="s">
        <v>558</v>
      </c>
      <c r="C2187" t="e">
        <f>VLOOKUP(A2187,'Unit Dose Orders'!$A$1:$H$1110,3,FALSE)</f>
        <v>#N/A</v>
      </c>
      <c r="D2187" t="e">
        <f>VLOOKUP(C2187,Medications!$A$2:$H$162,2,FALSE)</f>
        <v>#N/A</v>
      </c>
    </row>
    <row r="2188" spans="1:4">
      <c r="A2188" s="13">
        <v>1938</v>
      </c>
      <c r="B2188" t="s">
        <v>564</v>
      </c>
      <c r="C2188" t="e">
        <f>VLOOKUP(A2188,'Unit Dose Orders'!$A$1:$H$1110,3,FALSE)</f>
        <v>#N/A</v>
      </c>
      <c r="D2188" t="e">
        <f>VLOOKUP(C2188,Medications!$A$2:$H$162,2,FALSE)</f>
        <v>#N/A</v>
      </c>
    </row>
    <row r="2189" spans="1:4">
      <c r="A2189" s="13">
        <v>1939</v>
      </c>
      <c r="B2189" t="s">
        <v>575</v>
      </c>
      <c r="C2189" t="e">
        <f>VLOOKUP(A2189,'Unit Dose Orders'!$A$1:$H$1110,3,FALSE)</f>
        <v>#N/A</v>
      </c>
      <c r="D2189" t="e">
        <f>VLOOKUP(C2189,Medications!$A$2:$H$162,2,FALSE)</f>
        <v>#N/A</v>
      </c>
    </row>
    <row r="2190" spans="1:4">
      <c r="A2190" s="13">
        <v>1940</v>
      </c>
      <c r="B2190" t="s">
        <v>546</v>
      </c>
      <c r="C2190" t="e">
        <f>VLOOKUP(A2190,'Unit Dose Orders'!$A$1:$H$1110,3,FALSE)</f>
        <v>#N/A</v>
      </c>
      <c r="D2190" t="e">
        <f>VLOOKUP(C2190,Medications!$A$2:$H$162,2,FALSE)</f>
        <v>#N/A</v>
      </c>
    </row>
    <row r="2191" spans="1:4">
      <c r="A2191" s="13">
        <v>1940</v>
      </c>
      <c r="B2191" t="s">
        <v>561</v>
      </c>
      <c r="C2191" t="e">
        <f>VLOOKUP(A2191,'Unit Dose Orders'!$A$1:$H$1110,3,FALSE)</f>
        <v>#N/A</v>
      </c>
      <c r="D2191" t="e">
        <f>VLOOKUP(C2191,Medications!$A$2:$H$162,2,FALSE)</f>
        <v>#N/A</v>
      </c>
    </row>
    <row r="2192" spans="1:4">
      <c r="A2192" s="13">
        <v>1941</v>
      </c>
      <c r="B2192" t="s">
        <v>572</v>
      </c>
      <c r="C2192" t="e">
        <f>VLOOKUP(A2192,'Unit Dose Orders'!$A$1:$H$1110,3,FALSE)</f>
        <v>#N/A</v>
      </c>
      <c r="D2192" t="e">
        <f>VLOOKUP(C2192,Medications!$A$2:$H$162,2,FALSE)</f>
        <v>#N/A</v>
      </c>
    </row>
    <row r="2193" spans="1:4">
      <c r="A2193" s="13">
        <v>1942</v>
      </c>
      <c r="B2193" t="s">
        <v>581</v>
      </c>
      <c r="C2193" t="e">
        <f>VLOOKUP(A2193,'Unit Dose Orders'!$A$1:$H$1110,3,FALSE)</f>
        <v>#N/A</v>
      </c>
      <c r="D2193" t="e">
        <f>VLOOKUP(C2193,Medications!$A$2:$H$162,2,FALSE)</f>
        <v>#N/A</v>
      </c>
    </row>
    <row r="2194" spans="1:4">
      <c r="A2194" s="13">
        <v>1945</v>
      </c>
      <c r="B2194" t="s">
        <v>578</v>
      </c>
      <c r="C2194" t="e">
        <f>VLOOKUP(A2194,'Unit Dose Orders'!$A$1:$H$1110,3,FALSE)</f>
        <v>#N/A</v>
      </c>
      <c r="D2194" t="e">
        <f>VLOOKUP(C2194,Medications!$A$2:$H$162,2,FALSE)</f>
        <v>#N/A</v>
      </c>
    </row>
    <row r="2195" spans="1:4">
      <c r="A2195" s="13">
        <v>1945</v>
      </c>
      <c r="B2195" t="s">
        <v>566</v>
      </c>
      <c r="C2195" t="e">
        <f>VLOOKUP(A2195,'Unit Dose Orders'!$A$1:$H$1110,3,FALSE)</f>
        <v>#N/A</v>
      </c>
      <c r="D2195" t="e">
        <f>VLOOKUP(C2195,Medications!$A$2:$H$162,2,FALSE)</f>
        <v>#N/A</v>
      </c>
    </row>
    <row r="2196" spans="1:4">
      <c r="A2196" s="13">
        <v>1949</v>
      </c>
      <c r="B2196" t="s">
        <v>555</v>
      </c>
      <c r="C2196" t="e">
        <f>VLOOKUP(A2196,'Unit Dose Orders'!$A$1:$H$1110,3,FALSE)</f>
        <v>#N/A</v>
      </c>
      <c r="D2196" t="e">
        <f>VLOOKUP(C2196,Medications!$A$2:$H$162,2,FALSE)</f>
        <v>#N/A</v>
      </c>
    </row>
    <row r="2197" spans="1:4">
      <c r="A2197" s="13">
        <v>1950</v>
      </c>
      <c r="B2197" t="s">
        <v>555</v>
      </c>
      <c r="C2197" t="e">
        <f>VLOOKUP(A2197,'Unit Dose Orders'!$A$1:$H$1110,3,FALSE)</f>
        <v>#N/A</v>
      </c>
      <c r="D2197" t="e">
        <f>VLOOKUP(C2197,Medications!$A$2:$H$162,2,FALSE)</f>
        <v>#N/A</v>
      </c>
    </row>
    <row r="2198" spans="1:4">
      <c r="A2198" s="13">
        <v>1950</v>
      </c>
      <c r="B2198" t="s">
        <v>572</v>
      </c>
      <c r="C2198" t="e">
        <f>VLOOKUP(A2198,'Unit Dose Orders'!$A$1:$H$1110,3,FALSE)</f>
        <v>#N/A</v>
      </c>
      <c r="D2198" t="e">
        <f>VLOOKUP(C2198,Medications!$A$2:$H$162,2,FALSE)</f>
        <v>#N/A</v>
      </c>
    </row>
    <row r="2199" spans="1:4">
      <c r="A2199" s="13">
        <v>1953</v>
      </c>
      <c r="B2199" t="s">
        <v>552</v>
      </c>
      <c r="C2199" t="e">
        <f>VLOOKUP(A2199,'Unit Dose Orders'!$A$1:$H$1110,3,FALSE)</f>
        <v>#N/A</v>
      </c>
      <c r="D2199" t="e">
        <f>VLOOKUP(C2199,Medications!$A$2:$H$162,2,FALSE)</f>
        <v>#N/A</v>
      </c>
    </row>
    <row r="2200" spans="1:4">
      <c r="A2200" s="13">
        <v>1953</v>
      </c>
      <c r="B2200" t="s">
        <v>546</v>
      </c>
      <c r="C2200" t="e">
        <f>VLOOKUP(A2200,'Unit Dose Orders'!$A$1:$H$1110,3,FALSE)</f>
        <v>#N/A</v>
      </c>
      <c r="D2200" t="e">
        <f>VLOOKUP(C2200,Medications!$A$2:$H$162,2,FALSE)</f>
        <v>#N/A</v>
      </c>
    </row>
    <row r="2201" spans="1:4">
      <c r="A2201" s="13">
        <v>1955</v>
      </c>
      <c r="B2201" t="s">
        <v>583</v>
      </c>
      <c r="C2201" t="e">
        <f>VLOOKUP(A2201,'Unit Dose Orders'!$A$1:$H$1110,3,FALSE)</f>
        <v>#N/A</v>
      </c>
      <c r="D2201" t="e">
        <f>VLOOKUP(C2201,Medications!$A$2:$H$162,2,FALSE)</f>
        <v>#N/A</v>
      </c>
    </row>
    <row r="2202" spans="1:4">
      <c r="A2202" s="13">
        <v>1957</v>
      </c>
      <c r="B2202" t="s">
        <v>564</v>
      </c>
      <c r="C2202" t="e">
        <f>VLOOKUP(A2202,'Unit Dose Orders'!$A$1:$H$1110,3,FALSE)</f>
        <v>#N/A</v>
      </c>
      <c r="D2202" t="e">
        <f>VLOOKUP(C2202,Medications!$A$2:$H$162,2,FALSE)</f>
        <v>#N/A</v>
      </c>
    </row>
    <row r="2203" spans="1:4">
      <c r="A2203" s="13">
        <v>1957</v>
      </c>
      <c r="B2203" t="s">
        <v>572</v>
      </c>
      <c r="C2203" t="e">
        <f>VLOOKUP(A2203,'Unit Dose Orders'!$A$1:$H$1110,3,FALSE)</f>
        <v>#N/A</v>
      </c>
      <c r="D2203" t="e">
        <f>VLOOKUP(C2203,Medications!$A$2:$H$162,2,FALSE)</f>
        <v>#N/A</v>
      </c>
    </row>
    <row r="2204" spans="1:4">
      <c r="A2204" s="13">
        <v>1958</v>
      </c>
      <c r="B2204" t="s">
        <v>583</v>
      </c>
      <c r="C2204" t="e">
        <f>VLOOKUP(A2204,'Unit Dose Orders'!$A$1:$H$1110,3,FALSE)</f>
        <v>#N/A</v>
      </c>
      <c r="D2204" t="e">
        <f>VLOOKUP(C2204,Medications!$A$2:$H$162,2,FALSE)</f>
        <v>#N/A</v>
      </c>
    </row>
    <row r="2205" spans="1:4">
      <c r="A2205" s="13">
        <v>1958</v>
      </c>
      <c r="B2205" t="s">
        <v>575</v>
      </c>
      <c r="C2205" t="e">
        <f>VLOOKUP(A2205,'Unit Dose Orders'!$A$1:$H$1110,3,FALSE)</f>
        <v>#N/A</v>
      </c>
      <c r="D2205" t="e">
        <f>VLOOKUP(C2205,Medications!$A$2:$H$162,2,FALSE)</f>
        <v>#N/A</v>
      </c>
    </row>
    <row r="2206" spans="1:4">
      <c r="A2206" s="13">
        <v>1959</v>
      </c>
      <c r="B2206" t="s">
        <v>566</v>
      </c>
      <c r="C2206" t="e">
        <f>VLOOKUP(A2206,'Unit Dose Orders'!$A$1:$H$1110,3,FALSE)</f>
        <v>#N/A</v>
      </c>
      <c r="D2206" t="e">
        <f>VLOOKUP(C2206,Medications!$A$2:$H$162,2,FALSE)</f>
        <v>#N/A</v>
      </c>
    </row>
    <row r="2207" spans="1:4">
      <c r="A2207" s="13">
        <v>1959</v>
      </c>
      <c r="B2207" t="s">
        <v>583</v>
      </c>
      <c r="C2207" t="e">
        <f>VLOOKUP(A2207,'Unit Dose Orders'!$A$1:$H$1110,3,FALSE)</f>
        <v>#N/A</v>
      </c>
      <c r="D2207" t="e">
        <f>VLOOKUP(C2207,Medications!$A$2:$H$162,2,FALSE)</f>
        <v>#N/A</v>
      </c>
    </row>
    <row r="2208" spans="1:4">
      <c r="A2208" s="13">
        <v>1960</v>
      </c>
      <c r="B2208" t="s">
        <v>566</v>
      </c>
      <c r="C2208" t="e">
        <f>VLOOKUP(A2208,'Unit Dose Orders'!$A$1:$H$1110,3,FALSE)</f>
        <v>#N/A</v>
      </c>
      <c r="D2208" t="e">
        <f>VLOOKUP(C2208,Medications!$A$2:$H$162,2,FALSE)</f>
        <v>#N/A</v>
      </c>
    </row>
    <row r="2209" spans="1:4">
      <c r="A2209" s="13">
        <v>1960</v>
      </c>
      <c r="B2209" t="s">
        <v>546</v>
      </c>
      <c r="C2209" t="e">
        <f>VLOOKUP(A2209,'Unit Dose Orders'!$A$1:$H$1110,3,FALSE)</f>
        <v>#N/A</v>
      </c>
      <c r="D2209" t="e">
        <f>VLOOKUP(C2209,Medications!$A$2:$H$162,2,FALSE)</f>
        <v>#N/A</v>
      </c>
    </row>
    <row r="2210" spans="1:4">
      <c r="A2210" s="13">
        <v>1962</v>
      </c>
      <c r="B2210" t="s">
        <v>572</v>
      </c>
      <c r="C2210" t="e">
        <f>VLOOKUP(A2210,'Unit Dose Orders'!$A$1:$H$1110,3,FALSE)</f>
        <v>#N/A</v>
      </c>
      <c r="D2210" t="e">
        <f>VLOOKUP(C2210,Medications!$A$2:$H$162,2,FALSE)</f>
        <v>#N/A</v>
      </c>
    </row>
    <row r="2211" spans="1:4">
      <c r="A2211" s="13">
        <v>1962</v>
      </c>
      <c r="B2211" t="s">
        <v>578</v>
      </c>
      <c r="C2211" t="e">
        <f>VLOOKUP(A2211,'Unit Dose Orders'!$A$1:$H$1110,3,FALSE)</f>
        <v>#N/A</v>
      </c>
      <c r="D2211" t="e">
        <f>VLOOKUP(C2211,Medications!$A$2:$H$162,2,FALSE)</f>
        <v>#N/A</v>
      </c>
    </row>
    <row r="2212" spans="1:4">
      <c r="A2212" s="13">
        <v>1963</v>
      </c>
      <c r="B2212" t="s">
        <v>552</v>
      </c>
      <c r="C2212" t="e">
        <f>VLOOKUP(A2212,'Unit Dose Orders'!$A$1:$H$1110,3,FALSE)</f>
        <v>#N/A</v>
      </c>
      <c r="D2212" t="e">
        <f>VLOOKUP(C2212,Medications!$A$2:$H$162,2,FALSE)</f>
        <v>#N/A</v>
      </c>
    </row>
    <row r="2213" spans="1:4">
      <c r="A2213" s="13">
        <v>1964</v>
      </c>
      <c r="B2213" t="s">
        <v>564</v>
      </c>
      <c r="C2213" t="e">
        <f>VLOOKUP(A2213,'Unit Dose Orders'!$A$1:$H$1110,3,FALSE)</f>
        <v>#N/A</v>
      </c>
      <c r="D2213" t="e">
        <f>VLOOKUP(C2213,Medications!$A$2:$H$162,2,FALSE)</f>
        <v>#N/A</v>
      </c>
    </row>
    <row r="2214" spans="1:4">
      <c r="A2214" s="13">
        <v>1964</v>
      </c>
      <c r="B2214" t="s">
        <v>561</v>
      </c>
      <c r="C2214" t="e">
        <f>VLOOKUP(A2214,'Unit Dose Orders'!$A$1:$H$1110,3,FALSE)</f>
        <v>#N/A</v>
      </c>
      <c r="D2214" t="e">
        <f>VLOOKUP(C2214,Medications!$A$2:$H$162,2,FALSE)</f>
        <v>#N/A</v>
      </c>
    </row>
    <row r="2215" spans="1:4">
      <c r="A2215" s="13">
        <v>1965</v>
      </c>
      <c r="B2215" t="s">
        <v>544</v>
      </c>
      <c r="C2215" t="e">
        <f>VLOOKUP(A2215,'Unit Dose Orders'!$A$1:$H$1110,3,FALSE)</f>
        <v>#N/A</v>
      </c>
      <c r="D2215" t="e">
        <f>VLOOKUP(C2215,Medications!$A$2:$H$162,2,FALSE)</f>
        <v>#N/A</v>
      </c>
    </row>
    <row r="2216" spans="1:4">
      <c r="A2216" s="13">
        <v>1965</v>
      </c>
      <c r="B2216" t="s">
        <v>564</v>
      </c>
      <c r="C2216" t="e">
        <f>VLOOKUP(A2216,'Unit Dose Orders'!$A$1:$H$1110,3,FALSE)</f>
        <v>#N/A</v>
      </c>
      <c r="D2216" t="e">
        <f>VLOOKUP(C2216,Medications!$A$2:$H$162,2,FALSE)</f>
        <v>#N/A</v>
      </c>
    </row>
    <row r="2217" spans="1:4">
      <c r="A2217" s="13">
        <v>1967</v>
      </c>
      <c r="B2217" t="s">
        <v>566</v>
      </c>
      <c r="C2217" t="e">
        <f>VLOOKUP(A2217,'Unit Dose Orders'!$A$1:$H$1110,3,FALSE)</f>
        <v>#N/A</v>
      </c>
      <c r="D2217" t="e">
        <f>VLOOKUP(C2217,Medications!$A$2:$H$162,2,FALSE)</f>
        <v>#N/A</v>
      </c>
    </row>
    <row r="2218" spans="1:4">
      <c r="A2218" s="13">
        <v>1967</v>
      </c>
      <c r="B2218" t="s">
        <v>581</v>
      </c>
      <c r="C2218" t="e">
        <f>VLOOKUP(A2218,'Unit Dose Orders'!$A$1:$H$1110,3,FALSE)</f>
        <v>#N/A</v>
      </c>
      <c r="D2218" t="e">
        <f>VLOOKUP(C2218,Medications!$A$2:$H$162,2,FALSE)</f>
        <v>#N/A</v>
      </c>
    </row>
    <row r="2219" spans="1:4">
      <c r="A2219" s="13">
        <v>1968</v>
      </c>
      <c r="B2219" t="s">
        <v>583</v>
      </c>
      <c r="C2219" t="e">
        <f>VLOOKUP(A2219,'Unit Dose Orders'!$A$1:$H$1110,3,FALSE)</f>
        <v>#N/A</v>
      </c>
      <c r="D2219" t="e">
        <f>VLOOKUP(C2219,Medications!$A$2:$H$162,2,FALSE)</f>
        <v>#N/A</v>
      </c>
    </row>
    <row r="2220" spans="1:4">
      <c r="A2220" s="13">
        <v>1969</v>
      </c>
      <c r="B2220" t="s">
        <v>575</v>
      </c>
      <c r="C2220" t="e">
        <f>VLOOKUP(A2220,'Unit Dose Orders'!$A$1:$H$1110,3,FALSE)</f>
        <v>#N/A</v>
      </c>
      <c r="D2220" t="e">
        <f>VLOOKUP(C2220,Medications!$A$2:$H$162,2,FALSE)</f>
        <v>#N/A</v>
      </c>
    </row>
    <row r="2221" spans="1:4">
      <c r="A2221" s="13">
        <v>1969</v>
      </c>
      <c r="B2221" t="s">
        <v>564</v>
      </c>
      <c r="C2221" t="e">
        <f>VLOOKUP(A2221,'Unit Dose Orders'!$A$1:$H$1110,3,FALSE)</f>
        <v>#N/A</v>
      </c>
      <c r="D2221" t="e">
        <f>VLOOKUP(C2221,Medications!$A$2:$H$162,2,FALSE)</f>
        <v>#N/A</v>
      </c>
    </row>
    <row r="2222" spans="1:4">
      <c r="A2222" s="13">
        <v>1971</v>
      </c>
      <c r="B2222" t="s">
        <v>575</v>
      </c>
      <c r="C2222" t="e">
        <f>VLOOKUP(A2222,'Unit Dose Orders'!$A$1:$H$1110,3,FALSE)</f>
        <v>#N/A</v>
      </c>
      <c r="D2222" t="e">
        <f>VLOOKUP(C2222,Medications!$A$2:$H$162,2,FALSE)</f>
        <v>#N/A</v>
      </c>
    </row>
    <row r="2223" spans="1:4">
      <c r="A2223" s="13">
        <v>1971</v>
      </c>
      <c r="B2223" t="s">
        <v>561</v>
      </c>
      <c r="C2223" t="e">
        <f>VLOOKUP(A2223,'Unit Dose Orders'!$A$1:$H$1110,3,FALSE)</f>
        <v>#N/A</v>
      </c>
      <c r="D2223" t="e">
        <f>VLOOKUP(C2223,Medications!$A$2:$H$162,2,FALSE)</f>
        <v>#N/A</v>
      </c>
    </row>
    <row r="2224" spans="1:4">
      <c r="A2224" s="13">
        <v>1972</v>
      </c>
      <c r="B2224" t="s">
        <v>575</v>
      </c>
      <c r="C2224" t="e">
        <f>VLOOKUP(A2224,'Unit Dose Orders'!$A$1:$H$1110,3,FALSE)</f>
        <v>#N/A</v>
      </c>
      <c r="D2224" t="e">
        <f>VLOOKUP(C2224,Medications!$A$2:$H$162,2,FALSE)</f>
        <v>#N/A</v>
      </c>
    </row>
    <row r="2225" spans="1:4">
      <c r="A2225" s="13">
        <v>1973</v>
      </c>
      <c r="B2225" t="s">
        <v>581</v>
      </c>
      <c r="C2225" t="e">
        <f>VLOOKUP(A2225,'Unit Dose Orders'!$A$1:$H$1110,3,FALSE)</f>
        <v>#N/A</v>
      </c>
      <c r="D2225" t="e">
        <f>VLOOKUP(C2225,Medications!$A$2:$H$162,2,FALSE)</f>
        <v>#N/A</v>
      </c>
    </row>
    <row r="2226" spans="1:4">
      <c r="A2226" s="13">
        <v>1973</v>
      </c>
      <c r="B2226" t="s">
        <v>581</v>
      </c>
      <c r="C2226" t="e">
        <f>VLOOKUP(A2226,'Unit Dose Orders'!$A$1:$H$1110,3,FALSE)</f>
        <v>#N/A</v>
      </c>
      <c r="D2226" t="e">
        <f>VLOOKUP(C2226,Medications!$A$2:$H$162,2,FALSE)</f>
        <v>#N/A</v>
      </c>
    </row>
    <row r="2227" spans="1:4">
      <c r="A2227" s="13">
        <v>1974</v>
      </c>
      <c r="B2227" t="s">
        <v>558</v>
      </c>
      <c r="C2227" t="e">
        <f>VLOOKUP(A2227,'Unit Dose Orders'!$A$1:$H$1110,3,FALSE)</f>
        <v>#N/A</v>
      </c>
      <c r="D2227" t="e">
        <f>VLOOKUP(C2227,Medications!$A$2:$H$162,2,FALSE)</f>
        <v>#N/A</v>
      </c>
    </row>
    <row r="2228" spans="1:4">
      <c r="A2228" s="13">
        <v>1974</v>
      </c>
      <c r="B2228" t="s">
        <v>546</v>
      </c>
      <c r="C2228" t="e">
        <f>VLOOKUP(A2228,'Unit Dose Orders'!$A$1:$H$1110,3,FALSE)</f>
        <v>#N/A</v>
      </c>
      <c r="D2228" t="e">
        <f>VLOOKUP(C2228,Medications!$A$2:$H$162,2,FALSE)</f>
        <v>#N/A</v>
      </c>
    </row>
    <row r="2229" spans="1:4">
      <c r="A2229" s="13">
        <v>1975</v>
      </c>
      <c r="B2229" t="s">
        <v>578</v>
      </c>
      <c r="C2229" t="e">
        <f>VLOOKUP(A2229,'Unit Dose Orders'!$A$1:$H$1110,3,FALSE)</f>
        <v>#N/A</v>
      </c>
      <c r="D2229" t="e">
        <f>VLOOKUP(C2229,Medications!$A$2:$H$162,2,FALSE)</f>
        <v>#N/A</v>
      </c>
    </row>
    <row r="2230" spans="1:4">
      <c r="A2230" s="13">
        <v>1975</v>
      </c>
      <c r="B2230" t="s">
        <v>566</v>
      </c>
      <c r="C2230" t="e">
        <f>VLOOKUP(A2230,'Unit Dose Orders'!$A$1:$H$1110,3,FALSE)</f>
        <v>#N/A</v>
      </c>
      <c r="D2230" t="e">
        <f>VLOOKUP(C2230,Medications!$A$2:$H$162,2,FALSE)</f>
        <v>#N/A</v>
      </c>
    </row>
    <row r="2231" spans="1:4">
      <c r="A2231" s="13">
        <v>1976</v>
      </c>
      <c r="B2231" t="s">
        <v>569</v>
      </c>
      <c r="C2231" t="e">
        <f>VLOOKUP(A2231,'Unit Dose Orders'!$A$1:$H$1110,3,FALSE)</f>
        <v>#N/A</v>
      </c>
      <c r="D2231" t="e">
        <f>VLOOKUP(C2231,Medications!$A$2:$H$162,2,FALSE)</f>
        <v>#N/A</v>
      </c>
    </row>
    <row r="2232" spans="1:4">
      <c r="A2232" s="13">
        <v>1976</v>
      </c>
      <c r="B2232" t="s">
        <v>566</v>
      </c>
      <c r="C2232" t="e">
        <f>VLOOKUP(A2232,'Unit Dose Orders'!$A$1:$H$1110,3,FALSE)</f>
        <v>#N/A</v>
      </c>
      <c r="D2232" t="e">
        <f>VLOOKUP(C2232,Medications!$A$2:$H$162,2,FALSE)</f>
        <v>#N/A</v>
      </c>
    </row>
    <row r="2233" spans="1:4">
      <c r="A2233" s="13">
        <v>1977</v>
      </c>
      <c r="B2233" t="s">
        <v>566</v>
      </c>
      <c r="C2233" t="e">
        <f>VLOOKUP(A2233,'Unit Dose Orders'!$A$1:$H$1110,3,FALSE)</f>
        <v>#N/A</v>
      </c>
      <c r="D2233" t="e">
        <f>VLOOKUP(C2233,Medications!$A$2:$H$162,2,FALSE)</f>
        <v>#N/A</v>
      </c>
    </row>
    <row r="2234" spans="1:4">
      <c r="A2234" s="13">
        <v>1977</v>
      </c>
      <c r="B2234" t="s">
        <v>569</v>
      </c>
      <c r="C2234" t="e">
        <f>VLOOKUP(A2234,'Unit Dose Orders'!$A$1:$H$1110,3,FALSE)</f>
        <v>#N/A</v>
      </c>
      <c r="D2234" t="e">
        <f>VLOOKUP(C2234,Medications!$A$2:$H$162,2,FALSE)</f>
        <v>#N/A</v>
      </c>
    </row>
    <row r="2235" spans="1:4">
      <c r="A2235" s="13">
        <v>1978</v>
      </c>
      <c r="B2235" t="s">
        <v>581</v>
      </c>
      <c r="C2235" t="e">
        <f>VLOOKUP(A2235,'Unit Dose Orders'!$A$1:$H$1110,3,FALSE)</f>
        <v>#N/A</v>
      </c>
      <c r="D2235" t="e">
        <f>VLOOKUP(C2235,Medications!$A$2:$H$162,2,FALSE)</f>
        <v>#N/A</v>
      </c>
    </row>
    <row r="2236" spans="1:4">
      <c r="A2236" s="13">
        <v>1979</v>
      </c>
      <c r="B2236" t="s">
        <v>566</v>
      </c>
      <c r="C2236" t="e">
        <f>VLOOKUP(A2236,'Unit Dose Orders'!$A$1:$H$1110,3,FALSE)</f>
        <v>#N/A</v>
      </c>
      <c r="D2236" t="e">
        <f>VLOOKUP(C2236,Medications!$A$2:$H$162,2,FALSE)</f>
        <v>#N/A</v>
      </c>
    </row>
    <row r="2237" spans="1:4">
      <c r="A2237" s="13">
        <v>1980</v>
      </c>
      <c r="B2237" t="s">
        <v>558</v>
      </c>
      <c r="C2237" t="e">
        <f>VLOOKUP(A2237,'Unit Dose Orders'!$A$1:$H$1110,3,FALSE)</f>
        <v>#N/A</v>
      </c>
      <c r="D2237" t="e">
        <f>VLOOKUP(C2237,Medications!$A$2:$H$162,2,FALSE)</f>
        <v>#N/A</v>
      </c>
    </row>
    <row r="2238" spans="1:4">
      <c r="A2238" s="13">
        <v>1980</v>
      </c>
      <c r="B2238" t="s">
        <v>572</v>
      </c>
      <c r="C2238" t="e">
        <f>VLOOKUP(A2238,'Unit Dose Orders'!$A$1:$H$1110,3,FALSE)</f>
        <v>#N/A</v>
      </c>
      <c r="D2238" t="e">
        <f>VLOOKUP(C2238,Medications!$A$2:$H$162,2,FALSE)</f>
        <v>#N/A</v>
      </c>
    </row>
    <row r="2239" spans="1:4">
      <c r="A2239" s="13">
        <v>1983</v>
      </c>
      <c r="B2239" t="s">
        <v>558</v>
      </c>
      <c r="C2239" t="e">
        <f>VLOOKUP(A2239,'Unit Dose Orders'!$A$1:$H$1110,3,FALSE)</f>
        <v>#N/A</v>
      </c>
      <c r="D2239" t="e">
        <f>VLOOKUP(C2239,Medications!$A$2:$H$162,2,FALSE)</f>
        <v>#N/A</v>
      </c>
    </row>
    <row r="2240" spans="1:4">
      <c r="A2240" s="13">
        <v>1984</v>
      </c>
      <c r="B2240" t="s">
        <v>578</v>
      </c>
      <c r="C2240" t="e">
        <f>VLOOKUP(A2240,'Unit Dose Orders'!$A$1:$H$1110,3,FALSE)</f>
        <v>#N/A</v>
      </c>
      <c r="D2240" t="e">
        <f>VLOOKUP(C2240,Medications!$A$2:$H$162,2,FALSE)</f>
        <v>#N/A</v>
      </c>
    </row>
    <row r="2241" spans="1:4">
      <c r="A2241" s="13">
        <v>1986</v>
      </c>
      <c r="B2241" t="s">
        <v>583</v>
      </c>
      <c r="C2241" t="e">
        <f>VLOOKUP(A2241,'Unit Dose Orders'!$A$1:$H$1110,3,FALSE)</f>
        <v>#N/A</v>
      </c>
      <c r="D2241" t="e">
        <f>VLOOKUP(C2241,Medications!$A$2:$H$162,2,FALSE)</f>
        <v>#N/A</v>
      </c>
    </row>
    <row r="2242" spans="1:4">
      <c r="A2242" s="13">
        <v>1987</v>
      </c>
      <c r="B2242" t="s">
        <v>546</v>
      </c>
      <c r="C2242" t="e">
        <f>VLOOKUP(A2242,'Unit Dose Orders'!$A$1:$H$1110,3,FALSE)</f>
        <v>#N/A</v>
      </c>
      <c r="D2242" t="e">
        <f>VLOOKUP(C2242,Medications!$A$2:$H$162,2,FALSE)</f>
        <v>#N/A</v>
      </c>
    </row>
    <row r="2243" spans="1:4">
      <c r="A2243" s="13">
        <v>1987</v>
      </c>
      <c r="B2243" t="s">
        <v>575</v>
      </c>
      <c r="C2243" t="e">
        <f>VLOOKUP(A2243,'Unit Dose Orders'!$A$1:$H$1110,3,FALSE)</f>
        <v>#N/A</v>
      </c>
      <c r="D2243" t="e">
        <f>VLOOKUP(C2243,Medications!$A$2:$H$162,2,FALSE)</f>
        <v>#N/A</v>
      </c>
    </row>
    <row r="2244" spans="1:4">
      <c r="A2244" s="13">
        <v>1988</v>
      </c>
      <c r="B2244" t="s">
        <v>583</v>
      </c>
      <c r="C2244" t="e">
        <f>VLOOKUP(A2244,'Unit Dose Orders'!$A$1:$H$1110,3,FALSE)</f>
        <v>#N/A</v>
      </c>
      <c r="D2244" t="e">
        <f>VLOOKUP(C2244,Medications!$A$2:$H$162,2,FALSE)</f>
        <v>#N/A</v>
      </c>
    </row>
    <row r="2245" spans="1:4">
      <c r="A2245" s="13">
        <v>1989</v>
      </c>
      <c r="B2245" t="s">
        <v>566</v>
      </c>
      <c r="C2245" t="e">
        <f>VLOOKUP(A2245,'Unit Dose Orders'!$A$1:$H$1110,3,FALSE)</f>
        <v>#N/A</v>
      </c>
      <c r="D2245" t="e">
        <f>VLOOKUP(C2245,Medications!$A$2:$H$162,2,FALSE)</f>
        <v>#N/A</v>
      </c>
    </row>
    <row r="2246" spans="1:4">
      <c r="A2246" s="13">
        <v>1989</v>
      </c>
      <c r="B2246" t="s">
        <v>581</v>
      </c>
      <c r="C2246" t="e">
        <f>VLOOKUP(A2246,'Unit Dose Orders'!$A$1:$H$1110,3,FALSE)</f>
        <v>#N/A</v>
      </c>
      <c r="D2246" t="e">
        <f>VLOOKUP(C2246,Medications!$A$2:$H$162,2,FALSE)</f>
        <v>#N/A</v>
      </c>
    </row>
    <row r="2247" spans="1:4">
      <c r="A2247" s="13">
        <v>1992</v>
      </c>
      <c r="B2247" t="s">
        <v>544</v>
      </c>
      <c r="C2247" t="e">
        <f>VLOOKUP(A2247,'Unit Dose Orders'!$A$1:$H$1110,3,FALSE)</f>
        <v>#N/A</v>
      </c>
      <c r="D2247" t="e">
        <f>VLOOKUP(C2247,Medications!$A$2:$H$162,2,FALSE)</f>
        <v>#N/A</v>
      </c>
    </row>
    <row r="2248" spans="1:4">
      <c r="A2248" s="13">
        <v>1993</v>
      </c>
      <c r="B2248" t="s">
        <v>561</v>
      </c>
      <c r="C2248" t="e">
        <f>VLOOKUP(A2248,'Unit Dose Orders'!$A$1:$H$1110,3,FALSE)</f>
        <v>#N/A</v>
      </c>
      <c r="D2248" t="e">
        <f>VLOOKUP(C2248,Medications!$A$2:$H$162,2,FALSE)</f>
        <v>#N/A</v>
      </c>
    </row>
    <row r="2249" spans="1:4">
      <c r="A2249" s="13">
        <v>1994</v>
      </c>
      <c r="B2249" t="s">
        <v>561</v>
      </c>
      <c r="C2249" t="e">
        <f>VLOOKUP(A2249,'Unit Dose Orders'!$A$1:$H$1110,3,FALSE)</f>
        <v>#N/A</v>
      </c>
      <c r="D2249" t="e">
        <f>VLOOKUP(C2249,Medications!$A$2:$H$162,2,FALSE)</f>
        <v>#N/A</v>
      </c>
    </row>
    <row r="2250" spans="1:4">
      <c r="A2250" s="13">
        <v>1994</v>
      </c>
      <c r="B2250" t="s">
        <v>552</v>
      </c>
      <c r="C2250" t="e">
        <f>VLOOKUP(A2250,'Unit Dose Orders'!$A$1:$H$1110,3,FALSE)</f>
        <v>#N/A</v>
      </c>
      <c r="D2250" t="e">
        <f>VLOOKUP(C2250,Medications!$A$2:$H$162,2,FALSE)</f>
        <v>#N/A</v>
      </c>
    </row>
    <row r="2251" spans="1:4">
      <c r="A2251" s="13">
        <v>1995</v>
      </c>
      <c r="B2251" t="s">
        <v>566</v>
      </c>
      <c r="C2251" t="e">
        <f>VLOOKUP(A2251,'Unit Dose Orders'!$A$1:$H$1110,3,FALSE)</f>
        <v>#N/A</v>
      </c>
      <c r="D2251" t="e">
        <f>VLOOKUP(C2251,Medications!$A$2:$H$162,2,FALSE)</f>
        <v>#N/A</v>
      </c>
    </row>
    <row r="2252" spans="1:4">
      <c r="A2252" s="13">
        <v>1996</v>
      </c>
      <c r="B2252" t="s">
        <v>546</v>
      </c>
      <c r="C2252" t="e">
        <f>VLOOKUP(A2252,'Unit Dose Orders'!$A$1:$H$1110,3,FALSE)</f>
        <v>#N/A</v>
      </c>
      <c r="D2252" t="e">
        <f>VLOOKUP(C2252,Medications!$A$2:$H$162,2,FALSE)</f>
        <v>#N/A</v>
      </c>
    </row>
    <row r="2253" spans="1:4">
      <c r="A2253" s="13">
        <v>1996</v>
      </c>
      <c r="B2253" t="s">
        <v>575</v>
      </c>
      <c r="C2253" t="e">
        <f>VLOOKUP(A2253,'Unit Dose Orders'!$A$1:$H$1110,3,FALSE)</f>
        <v>#N/A</v>
      </c>
      <c r="D2253" t="e">
        <f>VLOOKUP(C2253,Medications!$A$2:$H$162,2,FALSE)</f>
        <v>#N/A</v>
      </c>
    </row>
    <row r="2254" spans="1:4">
      <c r="A2254" s="13">
        <v>1998</v>
      </c>
      <c r="B2254" t="s">
        <v>581</v>
      </c>
      <c r="C2254" t="e">
        <f>VLOOKUP(A2254,'Unit Dose Orders'!$A$1:$H$1110,3,FALSE)</f>
        <v>#N/A</v>
      </c>
      <c r="D2254" t="e">
        <f>VLOOKUP(C2254,Medications!$A$2:$H$162,2,FALSE)</f>
        <v>#N/A</v>
      </c>
    </row>
    <row r="2255" spans="1:4">
      <c r="A2255" s="13">
        <v>1998</v>
      </c>
      <c r="B2255" t="s">
        <v>566</v>
      </c>
      <c r="C2255" t="e">
        <f>VLOOKUP(A2255,'Unit Dose Orders'!$A$1:$H$1110,3,FALSE)</f>
        <v>#N/A</v>
      </c>
      <c r="D2255" t="e">
        <f>VLOOKUP(C2255,Medications!$A$2:$H$162,2,FALSE)</f>
        <v>#N/A</v>
      </c>
    </row>
    <row r="2256" spans="1:4">
      <c r="A2256" s="13">
        <v>1999</v>
      </c>
      <c r="B2256" t="s">
        <v>581</v>
      </c>
      <c r="C2256" t="e">
        <f>VLOOKUP(A2256,'Unit Dose Orders'!$A$1:$H$1110,3,FALSE)</f>
        <v>#N/A</v>
      </c>
      <c r="D2256" t="e">
        <f>VLOOKUP(C2256,Medications!$A$2:$H$162,2,FALSE)</f>
        <v>#N/A</v>
      </c>
    </row>
    <row r="2257" spans="1:4">
      <c r="A2257" s="13">
        <v>1999</v>
      </c>
      <c r="B2257" t="s">
        <v>546</v>
      </c>
      <c r="C2257" t="e">
        <f>VLOOKUP(A2257,'Unit Dose Orders'!$A$1:$H$1110,3,FALSE)</f>
        <v>#N/A</v>
      </c>
      <c r="D2257" t="e">
        <f>VLOOKUP(C2257,Medications!$A$2:$H$162,2,FALSE)</f>
        <v>#N/A</v>
      </c>
    </row>
    <row r="2258" spans="1:4">
      <c r="A2258" s="13">
        <v>2000</v>
      </c>
      <c r="B2258" t="s">
        <v>572</v>
      </c>
      <c r="C2258" t="e">
        <f>VLOOKUP(A2258,'Unit Dose Orders'!$A$1:$H$1110,3,FALSE)</f>
        <v>#N/A</v>
      </c>
      <c r="D2258" t="e">
        <f>VLOOKUP(C2258,Medications!$A$2:$H$162,2,FALSE)</f>
        <v>#N/A</v>
      </c>
    </row>
    <row r="2259" spans="1:4">
      <c r="A2259" s="13">
        <v>2001</v>
      </c>
      <c r="B2259" t="s">
        <v>578</v>
      </c>
      <c r="C2259" t="e">
        <f>VLOOKUP(A2259,'Unit Dose Orders'!$A$1:$H$1110,3,FALSE)</f>
        <v>#N/A</v>
      </c>
      <c r="D2259" t="e">
        <f>VLOOKUP(C2259,Medications!$A$2:$H$162,2,FALSE)</f>
        <v>#N/A</v>
      </c>
    </row>
    <row r="2260" spans="1:4">
      <c r="A2260" s="13">
        <v>2002</v>
      </c>
      <c r="B2260" t="s">
        <v>564</v>
      </c>
      <c r="C2260" t="e">
        <f>VLOOKUP(A2260,'Unit Dose Orders'!$A$1:$H$1110,3,FALSE)</f>
        <v>#N/A</v>
      </c>
      <c r="D2260" t="e">
        <f>VLOOKUP(C2260,Medications!$A$2:$H$162,2,FALSE)</f>
        <v>#N/A</v>
      </c>
    </row>
    <row r="2261" spans="1:4">
      <c r="A2261" s="13">
        <v>2003</v>
      </c>
      <c r="B2261" t="s">
        <v>566</v>
      </c>
      <c r="C2261" t="e">
        <f>VLOOKUP(A2261,'Unit Dose Orders'!$A$1:$H$1110,3,FALSE)</f>
        <v>#N/A</v>
      </c>
      <c r="D2261" t="e">
        <f>VLOOKUP(C2261,Medications!$A$2:$H$162,2,FALSE)</f>
        <v>#N/A</v>
      </c>
    </row>
    <row r="2262" spans="1:4">
      <c r="A2262" s="13">
        <v>2004</v>
      </c>
      <c r="B2262" t="s">
        <v>564</v>
      </c>
      <c r="C2262" t="e">
        <f>VLOOKUP(A2262,'Unit Dose Orders'!$A$1:$H$1110,3,FALSE)</f>
        <v>#N/A</v>
      </c>
      <c r="D2262" t="e">
        <f>VLOOKUP(C2262,Medications!$A$2:$H$162,2,FALSE)</f>
        <v>#N/A</v>
      </c>
    </row>
    <row r="2263" spans="1:4">
      <c r="A2263" s="13">
        <v>2004</v>
      </c>
      <c r="B2263" t="s">
        <v>575</v>
      </c>
      <c r="C2263" t="e">
        <f>VLOOKUP(A2263,'Unit Dose Orders'!$A$1:$H$1110,3,FALSE)</f>
        <v>#N/A</v>
      </c>
      <c r="D2263" t="e">
        <f>VLOOKUP(C2263,Medications!$A$2:$H$162,2,FALSE)</f>
        <v>#N/A</v>
      </c>
    </row>
    <row r="2264" spans="1:4">
      <c r="A2264" s="13">
        <v>2005</v>
      </c>
      <c r="B2264" t="s">
        <v>581</v>
      </c>
      <c r="C2264" t="e">
        <f>VLOOKUP(A2264,'Unit Dose Orders'!$A$1:$H$1110,3,FALSE)</f>
        <v>#N/A</v>
      </c>
      <c r="D2264" t="e">
        <f>VLOOKUP(C2264,Medications!$A$2:$H$162,2,FALSE)</f>
        <v>#N/A</v>
      </c>
    </row>
    <row r="2265" spans="1:4">
      <c r="A2265" s="13">
        <v>2007</v>
      </c>
      <c r="B2265" t="s">
        <v>581</v>
      </c>
      <c r="C2265" t="e">
        <f>VLOOKUP(A2265,'Unit Dose Orders'!$A$1:$H$1110,3,FALSE)</f>
        <v>#N/A</v>
      </c>
      <c r="D2265" t="e">
        <f>VLOOKUP(C2265,Medications!$A$2:$H$162,2,FALSE)</f>
        <v>#N/A</v>
      </c>
    </row>
    <row r="2266" spans="1:4">
      <c r="A2266" s="13">
        <v>2007</v>
      </c>
      <c r="B2266" t="s">
        <v>572</v>
      </c>
      <c r="C2266" t="e">
        <f>VLOOKUP(A2266,'Unit Dose Orders'!$A$1:$H$1110,3,FALSE)</f>
        <v>#N/A</v>
      </c>
      <c r="D2266" t="e">
        <f>VLOOKUP(C2266,Medications!$A$2:$H$162,2,FALSE)</f>
        <v>#N/A</v>
      </c>
    </row>
    <row r="2267" spans="1:4">
      <c r="A2267" s="13">
        <v>2008</v>
      </c>
      <c r="B2267" t="s">
        <v>546</v>
      </c>
      <c r="C2267" t="e">
        <f>VLOOKUP(A2267,'Unit Dose Orders'!$A$1:$H$1110,3,FALSE)</f>
        <v>#N/A</v>
      </c>
      <c r="D2267" t="e">
        <f>VLOOKUP(C2267,Medications!$A$2:$H$162,2,FALSE)</f>
        <v>#N/A</v>
      </c>
    </row>
    <row r="2268" spans="1:4">
      <c r="A2268" s="13">
        <v>2008</v>
      </c>
      <c r="B2268" t="s">
        <v>555</v>
      </c>
      <c r="C2268" t="e">
        <f>VLOOKUP(A2268,'Unit Dose Orders'!$A$1:$H$1110,3,FALSE)</f>
        <v>#N/A</v>
      </c>
      <c r="D2268" t="e">
        <f>VLOOKUP(C2268,Medications!$A$2:$H$162,2,FALSE)</f>
        <v>#N/A</v>
      </c>
    </row>
    <row r="2269" spans="1:4">
      <c r="A2269" s="13">
        <v>2009</v>
      </c>
      <c r="B2269" t="s">
        <v>552</v>
      </c>
      <c r="C2269" t="e">
        <f>VLOOKUP(A2269,'Unit Dose Orders'!$A$1:$H$1110,3,FALSE)</f>
        <v>#N/A</v>
      </c>
      <c r="D2269" t="e">
        <f>VLOOKUP(C2269,Medications!$A$2:$H$162,2,FALSE)</f>
        <v>#N/A</v>
      </c>
    </row>
    <row r="2270" spans="1:4">
      <c r="A2270" s="13">
        <v>2009</v>
      </c>
      <c r="B2270" t="s">
        <v>552</v>
      </c>
      <c r="C2270" t="e">
        <f>VLOOKUP(A2270,'Unit Dose Orders'!$A$1:$H$1110,3,FALSE)</f>
        <v>#N/A</v>
      </c>
      <c r="D2270" t="e">
        <f>VLOOKUP(C2270,Medications!$A$2:$H$162,2,FALSE)</f>
        <v>#N/A</v>
      </c>
    </row>
    <row r="2271" spans="1:4">
      <c r="A2271" s="13">
        <v>2011</v>
      </c>
      <c r="B2271" t="s">
        <v>564</v>
      </c>
      <c r="C2271" t="e">
        <f>VLOOKUP(A2271,'Unit Dose Orders'!$A$1:$H$1110,3,FALSE)</f>
        <v>#N/A</v>
      </c>
      <c r="D2271" t="e">
        <f>VLOOKUP(C2271,Medications!$A$2:$H$162,2,FALSE)</f>
        <v>#N/A</v>
      </c>
    </row>
    <row r="2272" spans="1:4">
      <c r="A2272" s="13">
        <v>2011</v>
      </c>
      <c r="B2272" t="s">
        <v>564</v>
      </c>
      <c r="C2272" t="e">
        <f>VLOOKUP(A2272,'Unit Dose Orders'!$A$1:$H$1110,3,FALSE)</f>
        <v>#N/A</v>
      </c>
      <c r="D2272" t="e">
        <f>VLOOKUP(C2272,Medications!$A$2:$H$162,2,FALSE)</f>
        <v>#N/A</v>
      </c>
    </row>
    <row r="2273" spans="1:4">
      <c r="A2273" s="13">
        <v>2012</v>
      </c>
      <c r="B2273" t="s">
        <v>569</v>
      </c>
      <c r="C2273" t="e">
        <f>VLOOKUP(A2273,'Unit Dose Orders'!$A$1:$H$1110,3,FALSE)</f>
        <v>#N/A</v>
      </c>
      <c r="D2273" t="e">
        <f>VLOOKUP(C2273,Medications!$A$2:$H$162,2,FALSE)</f>
        <v>#N/A</v>
      </c>
    </row>
    <row r="2274" spans="1:4">
      <c r="A2274" s="13">
        <v>2013</v>
      </c>
      <c r="B2274" t="s">
        <v>581</v>
      </c>
      <c r="C2274" t="e">
        <f>VLOOKUP(A2274,'Unit Dose Orders'!$A$1:$H$1110,3,FALSE)</f>
        <v>#N/A</v>
      </c>
      <c r="D2274" t="e">
        <f>VLOOKUP(C2274,Medications!$A$2:$H$162,2,FALSE)</f>
        <v>#N/A</v>
      </c>
    </row>
    <row r="2275" spans="1:4">
      <c r="A2275" s="13">
        <v>2013</v>
      </c>
      <c r="B2275" t="s">
        <v>552</v>
      </c>
      <c r="C2275" t="e">
        <f>VLOOKUP(A2275,'Unit Dose Orders'!$A$1:$H$1110,3,FALSE)</f>
        <v>#N/A</v>
      </c>
      <c r="D2275" t="e">
        <f>VLOOKUP(C2275,Medications!$A$2:$H$162,2,FALSE)</f>
        <v>#N/A</v>
      </c>
    </row>
    <row r="2276" spans="1:4">
      <c r="A2276" s="13">
        <v>2014</v>
      </c>
      <c r="B2276" t="s">
        <v>544</v>
      </c>
      <c r="C2276" t="e">
        <f>VLOOKUP(A2276,'Unit Dose Orders'!$A$1:$H$1110,3,FALSE)</f>
        <v>#N/A</v>
      </c>
      <c r="D2276" t="e">
        <f>VLOOKUP(C2276,Medications!$A$2:$H$162,2,FALSE)</f>
        <v>#N/A</v>
      </c>
    </row>
    <row r="2277" spans="1:4">
      <c r="A2277" s="13">
        <v>2015</v>
      </c>
      <c r="B2277" t="s">
        <v>546</v>
      </c>
      <c r="C2277" t="e">
        <f>VLOOKUP(A2277,'Unit Dose Orders'!$A$1:$H$1110,3,FALSE)</f>
        <v>#N/A</v>
      </c>
      <c r="D2277" t="e">
        <f>VLOOKUP(C2277,Medications!$A$2:$H$162,2,FALSE)</f>
        <v>#N/A</v>
      </c>
    </row>
    <row r="2278" spans="1:4">
      <c r="A2278" s="13">
        <v>2017</v>
      </c>
      <c r="B2278" t="s">
        <v>564</v>
      </c>
      <c r="C2278" t="e">
        <f>VLOOKUP(A2278,'Unit Dose Orders'!$A$1:$H$1110,3,FALSE)</f>
        <v>#N/A</v>
      </c>
      <c r="D2278" t="e">
        <f>VLOOKUP(C2278,Medications!$A$2:$H$162,2,FALSE)</f>
        <v>#N/A</v>
      </c>
    </row>
    <row r="2279" spans="1:4">
      <c r="A2279" s="13">
        <v>2017</v>
      </c>
      <c r="B2279" t="s">
        <v>566</v>
      </c>
      <c r="C2279" t="e">
        <f>VLOOKUP(A2279,'Unit Dose Orders'!$A$1:$H$1110,3,FALSE)</f>
        <v>#N/A</v>
      </c>
      <c r="D2279" t="e">
        <f>VLOOKUP(C2279,Medications!$A$2:$H$162,2,FALSE)</f>
        <v>#N/A</v>
      </c>
    </row>
    <row r="2280" spans="1:4">
      <c r="A2280" s="13">
        <v>2018</v>
      </c>
      <c r="B2280" t="s">
        <v>561</v>
      </c>
      <c r="C2280" t="e">
        <f>VLOOKUP(A2280,'Unit Dose Orders'!$A$1:$H$1110,3,FALSE)</f>
        <v>#N/A</v>
      </c>
      <c r="D2280" t="e">
        <f>VLOOKUP(C2280,Medications!$A$2:$H$162,2,FALSE)</f>
        <v>#N/A</v>
      </c>
    </row>
    <row r="2281" spans="1:4">
      <c r="A2281" s="13">
        <v>2018</v>
      </c>
      <c r="B2281" t="s">
        <v>561</v>
      </c>
      <c r="C2281" t="e">
        <f>VLOOKUP(A2281,'Unit Dose Orders'!$A$1:$H$1110,3,FALSE)</f>
        <v>#N/A</v>
      </c>
      <c r="D2281" t="e">
        <f>VLOOKUP(C2281,Medications!$A$2:$H$162,2,FALSE)</f>
        <v>#N/A</v>
      </c>
    </row>
    <row r="2282" spans="1:4">
      <c r="A2282" s="13">
        <v>2019</v>
      </c>
      <c r="B2282" t="s">
        <v>546</v>
      </c>
      <c r="C2282" t="e">
        <f>VLOOKUP(A2282,'Unit Dose Orders'!$A$1:$H$1110,3,FALSE)</f>
        <v>#N/A</v>
      </c>
      <c r="D2282" t="e">
        <f>VLOOKUP(C2282,Medications!$A$2:$H$162,2,FALSE)</f>
        <v>#N/A</v>
      </c>
    </row>
    <row r="2283" spans="1:4">
      <c r="A2283" s="13">
        <v>2019</v>
      </c>
      <c r="B2283" t="s">
        <v>572</v>
      </c>
      <c r="C2283" t="e">
        <f>VLOOKUP(A2283,'Unit Dose Orders'!$A$1:$H$1110,3,FALSE)</f>
        <v>#N/A</v>
      </c>
      <c r="D2283" t="e">
        <f>VLOOKUP(C2283,Medications!$A$2:$H$162,2,FALSE)</f>
        <v>#N/A</v>
      </c>
    </row>
    <row r="2284" spans="1:4">
      <c r="A2284" s="13">
        <v>2020</v>
      </c>
      <c r="B2284" t="s">
        <v>572</v>
      </c>
      <c r="C2284" t="e">
        <f>VLOOKUP(A2284,'Unit Dose Orders'!$A$1:$H$1110,3,FALSE)</f>
        <v>#N/A</v>
      </c>
      <c r="D2284" t="e">
        <f>VLOOKUP(C2284,Medications!$A$2:$H$162,2,FALSE)</f>
        <v>#N/A</v>
      </c>
    </row>
    <row r="2285" spans="1:4">
      <c r="A2285" s="13">
        <v>2021</v>
      </c>
      <c r="B2285" t="s">
        <v>583</v>
      </c>
      <c r="C2285" t="e">
        <f>VLOOKUP(A2285,'Unit Dose Orders'!$A$1:$H$1110,3,FALSE)</f>
        <v>#N/A</v>
      </c>
      <c r="D2285" t="e">
        <f>VLOOKUP(C2285,Medications!$A$2:$H$162,2,FALSE)</f>
        <v>#N/A</v>
      </c>
    </row>
    <row r="2286" spans="1:4">
      <c r="A2286" s="13">
        <v>2021</v>
      </c>
      <c r="B2286" t="s">
        <v>564</v>
      </c>
      <c r="C2286" t="e">
        <f>VLOOKUP(A2286,'Unit Dose Orders'!$A$1:$H$1110,3,FALSE)</f>
        <v>#N/A</v>
      </c>
      <c r="D2286" t="e">
        <f>VLOOKUP(C2286,Medications!$A$2:$H$162,2,FALSE)</f>
        <v>#N/A</v>
      </c>
    </row>
    <row r="2287" spans="1:4">
      <c r="A2287" s="13">
        <v>2022</v>
      </c>
      <c r="B2287" t="s">
        <v>566</v>
      </c>
      <c r="C2287" t="e">
        <f>VLOOKUP(A2287,'Unit Dose Orders'!$A$1:$H$1110,3,FALSE)</f>
        <v>#N/A</v>
      </c>
      <c r="D2287" t="e">
        <f>VLOOKUP(C2287,Medications!$A$2:$H$162,2,FALSE)</f>
        <v>#N/A</v>
      </c>
    </row>
    <row r="2288" spans="1:4">
      <c r="A2288" s="13">
        <v>2023</v>
      </c>
      <c r="B2288" t="s">
        <v>575</v>
      </c>
      <c r="C2288" t="e">
        <f>VLOOKUP(A2288,'Unit Dose Orders'!$A$1:$H$1110,3,FALSE)</f>
        <v>#N/A</v>
      </c>
      <c r="D2288" t="e">
        <f>VLOOKUP(C2288,Medications!$A$2:$H$162,2,FALSE)</f>
        <v>#N/A</v>
      </c>
    </row>
    <row r="2289" spans="1:4">
      <c r="A2289" s="13">
        <v>2023</v>
      </c>
      <c r="B2289" t="s">
        <v>572</v>
      </c>
      <c r="C2289" t="e">
        <f>VLOOKUP(A2289,'Unit Dose Orders'!$A$1:$H$1110,3,FALSE)</f>
        <v>#N/A</v>
      </c>
      <c r="D2289" t="e">
        <f>VLOOKUP(C2289,Medications!$A$2:$H$162,2,FALSE)</f>
        <v>#N/A</v>
      </c>
    </row>
    <row r="2290" spans="1:4">
      <c r="A2290" s="13">
        <v>2025</v>
      </c>
      <c r="B2290" t="s">
        <v>578</v>
      </c>
      <c r="C2290" t="e">
        <f>VLOOKUP(A2290,'Unit Dose Orders'!$A$1:$H$1110,3,FALSE)</f>
        <v>#N/A</v>
      </c>
      <c r="D2290" t="e">
        <f>VLOOKUP(C2290,Medications!$A$2:$H$162,2,FALSE)</f>
        <v>#N/A</v>
      </c>
    </row>
    <row r="2291" spans="1:4">
      <c r="A2291" s="13">
        <v>2026</v>
      </c>
      <c r="B2291" t="s">
        <v>578</v>
      </c>
      <c r="C2291" t="e">
        <f>VLOOKUP(A2291,'Unit Dose Orders'!$A$1:$H$1110,3,FALSE)</f>
        <v>#N/A</v>
      </c>
      <c r="D2291" t="e">
        <f>VLOOKUP(C2291,Medications!$A$2:$H$162,2,FALSE)</f>
        <v>#N/A</v>
      </c>
    </row>
    <row r="2292" spans="1:4">
      <c r="A2292" s="13">
        <v>2026</v>
      </c>
      <c r="B2292" t="s">
        <v>549</v>
      </c>
      <c r="C2292" t="e">
        <f>VLOOKUP(A2292,'Unit Dose Orders'!$A$1:$H$1110,3,FALSE)</f>
        <v>#N/A</v>
      </c>
      <c r="D2292" t="e">
        <f>VLOOKUP(C2292,Medications!$A$2:$H$162,2,FALSE)</f>
        <v>#N/A</v>
      </c>
    </row>
    <row r="2293" spans="1:4">
      <c r="A2293" s="13">
        <v>2027</v>
      </c>
      <c r="B2293" t="s">
        <v>572</v>
      </c>
      <c r="C2293" t="e">
        <f>VLOOKUP(A2293,'Unit Dose Orders'!$A$1:$H$1110,3,FALSE)</f>
        <v>#N/A</v>
      </c>
      <c r="D2293" t="e">
        <f>VLOOKUP(C2293,Medications!$A$2:$H$162,2,FALSE)</f>
        <v>#N/A</v>
      </c>
    </row>
    <row r="2294" spans="1:4">
      <c r="A2294" s="13">
        <v>2027</v>
      </c>
      <c r="B2294" t="s">
        <v>583</v>
      </c>
      <c r="C2294" t="e">
        <f>VLOOKUP(A2294,'Unit Dose Orders'!$A$1:$H$1110,3,FALSE)</f>
        <v>#N/A</v>
      </c>
      <c r="D2294" t="e">
        <f>VLOOKUP(C2294,Medications!$A$2:$H$162,2,FALSE)</f>
        <v>#N/A</v>
      </c>
    </row>
    <row r="2295" spans="1:4">
      <c r="A2295" s="13">
        <v>2028</v>
      </c>
      <c r="B2295" t="s">
        <v>583</v>
      </c>
      <c r="C2295" t="e">
        <f>VLOOKUP(A2295,'Unit Dose Orders'!$A$1:$H$1110,3,FALSE)</f>
        <v>#N/A</v>
      </c>
      <c r="D2295" t="e">
        <f>VLOOKUP(C2295,Medications!$A$2:$H$162,2,FALSE)</f>
        <v>#N/A</v>
      </c>
    </row>
    <row r="2296" spans="1:4">
      <c r="A2296" s="13">
        <v>2028</v>
      </c>
      <c r="B2296" t="s">
        <v>558</v>
      </c>
      <c r="C2296" t="e">
        <f>VLOOKUP(A2296,'Unit Dose Orders'!$A$1:$H$1110,3,FALSE)</f>
        <v>#N/A</v>
      </c>
      <c r="D2296" t="e">
        <f>VLOOKUP(C2296,Medications!$A$2:$H$162,2,FALSE)</f>
        <v>#N/A</v>
      </c>
    </row>
    <row r="2297" spans="1:4">
      <c r="A2297" s="13">
        <v>2029</v>
      </c>
      <c r="B2297" t="s">
        <v>581</v>
      </c>
      <c r="C2297" t="e">
        <f>VLOOKUP(A2297,'Unit Dose Orders'!$A$1:$H$1110,3,FALSE)</f>
        <v>#N/A</v>
      </c>
      <c r="D2297" t="e">
        <f>VLOOKUP(C2297,Medications!$A$2:$H$162,2,FALSE)</f>
        <v>#N/A</v>
      </c>
    </row>
    <row r="2298" spans="1:4">
      <c r="A2298" s="13">
        <v>2030</v>
      </c>
      <c r="B2298" t="s">
        <v>575</v>
      </c>
      <c r="C2298" t="e">
        <f>VLOOKUP(A2298,'Unit Dose Orders'!$A$1:$H$1110,3,FALSE)</f>
        <v>#N/A</v>
      </c>
      <c r="D2298" t="e">
        <f>VLOOKUP(C2298,Medications!$A$2:$H$162,2,FALSE)</f>
        <v>#N/A</v>
      </c>
    </row>
    <row r="2299" spans="1:4">
      <c r="A2299" s="13">
        <v>2032</v>
      </c>
      <c r="B2299" t="s">
        <v>572</v>
      </c>
      <c r="C2299" t="e">
        <f>VLOOKUP(A2299,'Unit Dose Orders'!$A$1:$H$1110,3,FALSE)</f>
        <v>#N/A</v>
      </c>
      <c r="D2299" t="e">
        <f>VLOOKUP(C2299,Medications!$A$2:$H$162,2,FALSE)</f>
        <v>#N/A</v>
      </c>
    </row>
    <row r="2300" spans="1:4">
      <c r="A2300" s="13">
        <v>2032</v>
      </c>
      <c r="B2300" t="s">
        <v>575</v>
      </c>
      <c r="C2300" t="e">
        <f>VLOOKUP(A2300,'Unit Dose Orders'!$A$1:$H$1110,3,FALSE)</f>
        <v>#N/A</v>
      </c>
      <c r="D2300" t="e">
        <f>VLOOKUP(C2300,Medications!$A$2:$H$162,2,FALSE)</f>
        <v>#N/A</v>
      </c>
    </row>
    <row r="2301" spans="1:4">
      <c r="A2301" s="13">
        <v>2034</v>
      </c>
      <c r="B2301" t="s">
        <v>583</v>
      </c>
      <c r="C2301" t="e">
        <f>VLOOKUP(A2301,'Unit Dose Orders'!$A$1:$H$1110,3,FALSE)</f>
        <v>#N/A</v>
      </c>
      <c r="D2301" t="e">
        <f>VLOOKUP(C2301,Medications!$A$2:$H$162,2,FALSE)</f>
        <v>#N/A</v>
      </c>
    </row>
    <row r="2302" spans="1:4">
      <c r="A2302" s="13">
        <v>2034</v>
      </c>
      <c r="B2302" t="s">
        <v>578</v>
      </c>
      <c r="C2302" t="e">
        <f>VLOOKUP(A2302,'Unit Dose Orders'!$A$1:$H$1110,3,FALSE)</f>
        <v>#N/A</v>
      </c>
      <c r="D2302" t="e">
        <f>VLOOKUP(C2302,Medications!$A$2:$H$162,2,FALSE)</f>
        <v>#N/A</v>
      </c>
    </row>
    <row r="2303" spans="1:4">
      <c r="A2303" s="13">
        <v>2035</v>
      </c>
      <c r="B2303" t="s">
        <v>544</v>
      </c>
      <c r="C2303" t="e">
        <f>VLOOKUP(A2303,'Unit Dose Orders'!$A$1:$H$1110,3,FALSE)</f>
        <v>#N/A</v>
      </c>
      <c r="D2303" t="e">
        <f>VLOOKUP(C2303,Medications!$A$2:$H$162,2,FALSE)</f>
        <v>#N/A</v>
      </c>
    </row>
    <row r="2304" spans="1:4">
      <c r="A2304" s="13">
        <v>2035</v>
      </c>
      <c r="B2304" t="s">
        <v>544</v>
      </c>
      <c r="C2304" t="e">
        <f>VLOOKUP(A2304,'Unit Dose Orders'!$A$1:$H$1110,3,FALSE)</f>
        <v>#N/A</v>
      </c>
      <c r="D2304" t="e">
        <f>VLOOKUP(C2304,Medications!$A$2:$H$162,2,FALSE)</f>
        <v>#N/A</v>
      </c>
    </row>
    <row r="2305" spans="1:4">
      <c r="A2305" s="13">
        <v>2037</v>
      </c>
      <c r="B2305" t="s">
        <v>544</v>
      </c>
      <c r="C2305" t="e">
        <f>VLOOKUP(A2305,'Unit Dose Orders'!$A$1:$H$1110,3,FALSE)</f>
        <v>#N/A</v>
      </c>
      <c r="D2305" t="e">
        <f>VLOOKUP(C2305,Medications!$A$2:$H$162,2,FALSE)</f>
        <v>#N/A</v>
      </c>
    </row>
    <row r="2306" spans="1:4">
      <c r="A2306" s="13">
        <v>2037</v>
      </c>
      <c r="B2306" t="s">
        <v>581</v>
      </c>
      <c r="C2306" t="e">
        <f>VLOOKUP(A2306,'Unit Dose Orders'!$A$1:$H$1110,3,FALSE)</f>
        <v>#N/A</v>
      </c>
      <c r="D2306" t="e">
        <f>VLOOKUP(C2306,Medications!$A$2:$H$162,2,FALSE)</f>
        <v>#N/A</v>
      </c>
    </row>
    <row r="2307" spans="1:4">
      <c r="A2307" s="13">
        <v>2038</v>
      </c>
      <c r="B2307" t="s">
        <v>569</v>
      </c>
      <c r="C2307" t="e">
        <f>VLOOKUP(A2307,'Unit Dose Orders'!$A$1:$H$1110,3,FALSE)</f>
        <v>#N/A</v>
      </c>
      <c r="D2307" t="e">
        <f>VLOOKUP(C2307,Medications!$A$2:$H$162,2,FALSE)</f>
        <v>#N/A</v>
      </c>
    </row>
    <row r="2308" spans="1:4">
      <c r="A2308" s="13">
        <v>2039</v>
      </c>
      <c r="B2308" t="s">
        <v>569</v>
      </c>
      <c r="C2308" t="e">
        <f>VLOOKUP(A2308,'Unit Dose Orders'!$A$1:$H$1110,3,FALSE)</f>
        <v>#N/A</v>
      </c>
      <c r="D2308" t="e">
        <f>VLOOKUP(C2308,Medications!$A$2:$H$162,2,FALSE)</f>
        <v>#N/A</v>
      </c>
    </row>
    <row r="2309" spans="1:4">
      <c r="A2309" s="13">
        <v>2040</v>
      </c>
      <c r="B2309" t="s">
        <v>572</v>
      </c>
      <c r="C2309" t="e">
        <f>VLOOKUP(A2309,'Unit Dose Orders'!$A$1:$H$1110,3,FALSE)</f>
        <v>#N/A</v>
      </c>
      <c r="D2309" t="e">
        <f>VLOOKUP(C2309,Medications!$A$2:$H$162,2,FALSE)</f>
        <v>#N/A</v>
      </c>
    </row>
    <row r="2310" spans="1:4">
      <c r="A2310" s="13">
        <v>2040</v>
      </c>
      <c r="B2310" t="s">
        <v>578</v>
      </c>
      <c r="C2310" t="e">
        <f>VLOOKUP(A2310,'Unit Dose Orders'!$A$1:$H$1110,3,FALSE)</f>
        <v>#N/A</v>
      </c>
      <c r="D2310" t="e">
        <f>VLOOKUP(C2310,Medications!$A$2:$H$162,2,FALSE)</f>
        <v>#N/A</v>
      </c>
    </row>
    <row r="2311" spans="1:4">
      <c r="A2311" s="13">
        <v>2041</v>
      </c>
      <c r="B2311" t="s">
        <v>544</v>
      </c>
      <c r="C2311" t="e">
        <f>VLOOKUP(A2311,'Unit Dose Orders'!$A$1:$H$1110,3,FALSE)</f>
        <v>#N/A</v>
      </c>
      <c r="D2311" t="e">
        <f>VLOOKUP(C2311,Medications!$A$2:$H$162,2,FALSE)</f>
        <v>#N/A</v>
      </c>
    </row>
    <row r="2312" spans="1:4">
      <c r="A2312" s="13">
        <v>2043</v>
      </c>
      <c r="B2312" t="s">
        <v>581</v>
      </c>
      <c r="C2312" t="e">
        <f>VLOOKUP(A2312,'Unit Dose Orders'!$A$1:$H$1110,3,FALSE)</f>
        <v>#N/A</v>
      </c>
      <c r="D2312" t="e">
        <f>VLOOKUP(C2312,Medications!$A$2:$H$162,2,FALSE)</f>
        <v>#N/A</v>
      </c>
    </row>
    <row r="2313" spans="1:4">
      <c r="A2313" s="13">
        <v>2043</v>
      </c>
      <c r="B2313" t="s">
        <v>558</v>
      </c>
      <c r="C2313" t="e">
        <f>VLOOKUP(A2313,'Unit Dose Orders'!$A$1:$H$1110,3,FALSE)</f>
        <v>#N/A</v>
      </c>
      <c r="D2313" t="e">
        <f>VLOOKUP(C2313,Medications!$A$2:$H$162,2,FALSE)</f>
        <v>#N/A</v>
      </c>
    </row>
    <row r="2314" spans="1:4">
      <c r="A2314" s="13">
        <v>2044</v>
      </c>
      <c r="B2314" t="s">
        <v>555</v>
      </c>
      <c r="C2314" t="e">
        <f>VLOOKUP(A2314,'Unit Dose Orders'!$A$1:$H$1110,3,FALSE)</f>
        <v>#N/A</v>
      </c>
      <c r="D2314" t="e">
        <f>VLOOKUP(C2314,Medications!$A$2:$H$162,2,FALSE)</f>
        <v>#N/A</v>
      </c>
    </row>
    <row r="2315" spans="1:4">
      <c r="A2315" s="13">
        <v>2044</v>
      </c>
      <c r="B2315" t="s">
        <v>558</v>
      </c>
      <c r="C2315" t="e">
        <f>VLOOKUP(A2315,'Unit Dose Orders'!$A$1:$H$1110,3,FALSE)</f>
        <v>#N/A</v>
      </c>
      <c r="D2315" t="e">
        <f>VLOOKUP(C2315,Medications!$A$2:$H$162,2,FALSE)</f>
        <v>#N/A</v>
      </c>
    </row>
    <row r="2316" spans="1:4">
      <c r="A2316" s="13">
        <v>2045</v>
      </c>
      <c r="B2316" t="s">
        <v>549</v>
      </c>
      <c r="C2316" t="e">
        <f>VLOOKUP(A2316,'Unit Dose Orders'!$A$1:$H$1110,3,FALSE)</f>
        <v>#N/A</v>
      </c>
      <c r="D2316" t="e">
        <f>VLOOKUP(C2316,Medications!$A$2:$H$162,2,FALSE)</f>
        <v>#N/A</v>
      </c>
    </row>
    <row r="2317" spans="1:4">
      <c r="A2317" s="13">
        <v>2045</v>
      </c>
      <c r="B2317" t="s">
        <v>583</v>
      </c>
      <c r="C2317" t="e">
        <f>VLOOKUP(A2317,'Unit Dose Orders'!$A$1:$H$1110,3,FALSE)</f>
        <v>#N/A</v>
      </c>
      <c r="D2317" t="e">
        <f>VLOOKUP(C2317,Medications!$A$2:$H$162,2,FALSE)</f>
        <v>#N/A</v>
      </c>
    </row>
    <row r="2318" spans="1:4">
      <c r="A2318" s="13">
        <v>2046</v>
      </c>
      <c r="B2318" t="s">
        <v>578</v>
      </c>
      <c r="C2318" t="e">
        <f>VLOOKUP(A2318,'Unit Dose Orders'!$A$1:$H$1110,3,FALSE)</f>
        <v>#N/A</v>
      </c>
      <c r="D2318" t="e">
        <f>VLOOKUP(C2318,Medications!$A$2:$H$162,2,FALSE)</f>
        <v>#N/A</v>
      </c>
    </row>
    <row r="2319" spans="1:4">
      <c r="A2319" s="13">
        <v>2046</v>
      </c>
      <c r="B2319" t="s">
        <v>555</v>
      </c>
      <c r="C2319" t="e">
        <f>VLOOKUP(A2319,'Unit Dose Orders'!$A$1:$H$1110,3,FALSE)</f>
        <v>#N/A</v>
      </c>
      <c r="D2319" t="e">
        <f>VLOOKUP(C2319,Medications!$A$2:$H$162,2,FALSE)</f>
        <v>#N/A</v>
      </c>
    </row>
    <row r="2320" spans="1:4">
      <c r="A2320" s="13">
        <v>2047</v>
      </c>
      <c r="B2320" t="s">
        <v>546</v>
      </c>
      <c r="C2320" t="e">
        <f>VLOOKUP(A2320,'Unit Dose Orders'!$A$1:$H$1110,3,FALSE)</f>
        <v>#N/A</v>
      </c>
      <c r="D2320" t="e">
        <f>VLOOKUP(C2320,Medications!$A$2:$H$162,2,FALSE)</f>
        <v>#N/A</v>
      </c>
    </row>
    <row r="2321" spans="1:4">
      <c r="A2321" s="13">
        <v>2048</v>
      </c>
      <c r="B2321" t="s">
        <v>546</v>
      </c>
      <c r="C2321" t="e">
        <f>VLOOKUP(A2321,'Unit Dose Orders'!$A$1:$H$1110,3,FALSE)</f>
        <v>#N/A</v>
      </c>
      <c r="D2321" t="e">
        <f>VLOOKUP(C2321,Medications!$A$2:$H$162,2,FALSE)</f>
        <v>#N/A</v>
      </c>
    </row>
    <row r="2322" spans="1:4">
      <c r="A2322" s="13">
        <v>2049</v>
      </c>
      <c r="B2322" t="s">
        <v>569</v>
      </c>
      <c r="C2322" t="e">
        <f>VLOOKUP(A2322,'Unit Dose Orders'!$A$1:$H$1110,3,FALSE)</f>
        <v>#N/A</v>
      </c>
      <c r="D2322" t="e">
        <f>VLOOKUP(C2322,Medications!$A$2:$H$162,2,FALSE)</f>
        <v>#N/A</v>
      </c>
    </row>
    <row r="2323" spans="1:4">
      <c r="A2323" s="13">
        <v>2049</v>
      </c>
      <c r="B2323" t="s">
        <v>581</v>
      </c>
      <c r="C2323" t="e">
        <f>VLOOKUP(A2323,'Unit Dose Orders'!$A$1:$H$1110,3,FALSE)</f>
        <v>#N/A</v>
      </c>
      <c r="D2323" t="e">
        <f>VLOOKUP(C2323,Medications!$A$2:$H$162,2,FALSE)</f>
        <v>#N/A</v>
      </c>
    </row>
    <row r="2324" spans="1:4">
      <c r="A2324" s="13">
        <v>2051</v>
      </c>
      <c r="B2324" t="s">
        <v>558</v>
      </c>
      <c r="C2324" t="e">
        <f>VLOOKUP(A2324,'Unit Dose Orders'!$A$1:$H$1110,3,FALSE)</f>
        <v>#N/A</v>
      </c>
      <c r="D2324" t="e">
        <f>VLOOKUP(C2324,Medications!$A$2:$H$162,2,FALSE)</f>
        <v>#N/A</v>
      </c>
    </row>
    <row r="2325" spans="1:4">
      <c r="A2325" s="13">
        <v>2051</v>
      </c>
      <c r="B2325" t="s">
        <v>578</v>
      </c>
      <c r="C2325" t="e">
        <f>VLOOKUP(A2325,'Unit Dose Orders'!$A$1:$H$1110,3,FALSE)</f>
        <v>#N/A</v>
      </c>
      <c r="D2325" t="e">
        <f>VLOOKUP(C2325,Medications!$A$2:$H$162,2,FALSE)</f>
        <v>#N/A</v>
      </c>
    </row>
    <row r="2326" spans="1:4">
      <c r="A2326" s="13">
        <v>2052</v>
      </c>
      <c r="B2326" t="s">
        <v>566</v>
      </c>
      <c r="C2326" t="e">
        <f>VLOOKUP(A2326,'Unit Dose Orders'!$A$1:$H$1110,3,FALSE)</f>
        <v>#N/A</v>
      </c>
      <c r="D2326" t="e">
        <f>VLOOKUP(C2326,Medications!$A$2:$H$162,2,FALSE)</f>
        <v>#N/A</v>
      </c>
    </row>
    <row r="2327" spans="1:4">
      <c r="A2327" s="13">
        <v>2052</v>
      </c>
      <c r="B2327" t="s">
        <v>561</v>
      </c>
      <c r="C2327" t="e">
        <f>VLOOKUP(A2327,'Unit Dose Orders'!$A$1:$H$1110,3,FALSE)</f>
        <v>#N/A</v>
      </c>
      <c r="D2327" t="e">
        <f>VLOOKUP(C2327,Medications!$A$2:$H$162,2,FALSE)</f>
        <v>#N/A</v>
      </c>
    </row>
    <row r="2328" spans="1:4">
      <c r="A2328" s="13">
        <v>2053</v>
      </c>
      <c r="B2328" t="s">
        <v>572</v>
      </c>
      <c r="C2328" t="e">
        <f>VLOOKUP(A2328,'Unit Dose Orders'!$A$1:$H$1110,3,FALSE)</f>
        <v>#N/A</v>
      </c>
      <c r="D2328" t="e">
        <f>VLOOKUP(C2328,Medications!$A$2:$H$162,2,FALSE)</f>
        <v>#N/A</v>
      </c>
    </row>
    <row r="2329" spans="1:4">
      <c r="A2329" s="13">
        <v>2053</v>
      </c>
      <c r="B2329" t="s">
        <v>566</v>
      </c>
      <c r="C2329" t="e">
        <f>VLOOKUP(A2329,'Unit Dose Orders'!$A$1:$H$1110,3,FALSE)</f>
        <v>#N/A</v>
      </c>
      <c r="D2329" t="e">
        <f>VLOOKUP(C2329,Medications!$A$2:$H$162,2,FALSE)</f>
        <v>#N/A</v>
      </c>
    </row>
    <row r="2330" spans="1:4">
      <c r="A2330" s="13">
        <v>2054</v>
      </c>
      <c r="B2330" t="s">
        <v>558</v>
      </c>
      <c r="C2330" t="e">
        <f>VLOOKUP(A2330,'Unit Dose Orders'!$A$1:$H$1110,3,FALSE)</f>
        <v>#N/A</v>
      </c>
      <c r="D2330" t="e">
        <f>VLOOKUP(C2330,Medications!$A$2:$H$162,2,FALSE)</f>
        <v>#N/A</v>
      </c>
    </row>
    <row r="2331" spans="1:4">
      <c r="A2331" s="13">
        <v>2055</v>
      </c>
      <c r="B2331" t="s">
        <v>558</v>
      </c>
      <c r="C2331" t="e">
        <f>VLOOKUP(A2331,'Unit Dose Orders'!$A$1:$H$1110,3,FALSE)</f>
        <v>#N/A</v>
      </c>
      <c r="D2331" t="e">
        <f>VLOOKUP(C2331,Medications!$A$2:$H$162,2,FALSE)</f>
        <v>#N/A</v>
      </c>
    </row>
    <row r="2332" spans="1:4">
      <c r="A2332" s="13">
        <v>2055</v>
      </c>
      <c r="B2332" t="s">
        <v>552</v>
      </c>
      <c r="C2332" t="e">
        <f>VLOOKUP(A2332,'Unit Dose Orders'!$A$1:$H$1110,3,FALSE)</f>
        <v>#N/A</v>
      </c>
      <c r="D2332" t="e">
        <f>VLOOKUP(C2332,Medications!$A$2:$H$162,2,FALSE)</f>
        <v>#N/A</v>
      </c>
    </row>
    <row r="2333" spans="1:4">
      <c r="A2333" s="13">
        <v>2057</v>
      </c>
      <c r="B2333" t="s">
        <v>564</v>
      </c>
      <c r="C2333" t="e">
        <f>VLOOKUP(A2333,'Unit Dose Orders'!$A$1:$H$1110,3,FALSE)</f>
        <v>#N/A</v>
      </c>
      <c r="D2333" t="e">
        <f>VLOOKUP(C2333,Medications!$A$2:$H$162,2,FALSE)</f>
        <v>#N/A</v>
      </c>
    </row>
    <row r="2334" spans="1:4">
      <c r="A2334" s="13">
        <v>2058</v>
      </c>
      <c r="B2334" t="s">
        <v>546</v>
      </c>
      <c r="C2334" t="e">
        <f>VLOOKUP(A2334,'Unit Dose Orders'!$A$1:$H$1110,3,FALSE)</f>
        <v>#N/A</v>
      </c>
      <c r="D2334" t="e">
        <f>VLOOKUP(C2334,Medications!$A$2:$H$162,2,FALSE)</f>
        <v>#N/A</v>
      </c>
    </row>
    <row r="2335" spans="1:4">
      <c r="A2335" s="13">
        <v>2059</v>
      </c>
      <c r="B2335" t="s">
        <v>564</v>
      </c>
      <c r="C2335" t="e">
        <f>VLOOKUP(A2335,'Unit Dose Orders'!$A$1:$H$1110,3,FALSE)</f>
        <v>#N/A</v>
      </c>
      <c r="D2335" t="e">
        <f>VLOOKUP(C2335,Medications!$A$2:$H$162,2,FALSE)</f>
        <v>#N/A</v>
      </c>
    </row>
    <row r="2336" spans="1:4">
      <c r="A2336" s="13">
        <v>2059</v>
      </c>
      <c r="B2336" t="s">
        <v>572</v>
      </c>
      <c r="C2336" t="e">
        <f>VLOOKUP(A2336,'Unit Dose Orders'!$A$1:$H$1110,3,FALSE)</f>
        <v>#N/A</v>
      </c>
      <c r="D2336" t="e">
        <f>VLOOKUP(C2336,Medications!$A$2:$H$162,2,FALSE)</f>
        <v>#N/A</v>
      </c>
    </row>
    <row r="2337" spans="1:4">
      <c r="A2337" s="13">
        <v>2060</v>
      </c>
      <c r="B2337" t="s">
        <v>575</v>
      </c>
      <c r="C2337" t="e">
        <f>VLOOKUP(A2337,'Unit Dose Orders'!$A$1:$H$1110,3,FALSE)</f>
        <v>#N/A</v>
      </c>
      <c r="D2337" t="e">
        <f>VLOOKUP(C2337,Medications!$A$2:$H$162,2,FALSE)</f>
        <v>#N/A</v>
      </c>
    </row>
    <row r="2338" spans="1:4">
      <c r="A2338" s="13">
        <v>2060</v>
      </c>
      <c r="B2338" t="s">
        <v>555</v>
      </c>
      <c r="C2338" t="e">
        <f>VLOOKUP(A2338,'Unit Dose Orders'!$A$1:$H$1110,3,FALSE)</f>
        <v>#N/A</v>
      </c>
      <c r="D2338" t="e">
        <f>VLOOKUP(C2338,Medications!$A$2:$H$162,2,FALSE)</f>
        <v>#N/A</v>
      </c>
    </row>
    <row r="2339" spans="1:4">
      <c r="A2339" s="13">
        <v>2062</v>
      </c>
      <c r="B2339" t="s">
        <v>564</v>
      </c>
      <c r="C2339" t="e">
        <f>VLOOKUP(A2339,'Unit Dose Orders'!$A$1:$H$1110,3,FALSE)</f>
        <v>#N/A</v>
      </c>
      <c r="D2339" t="e">
        <f>VLOOKUP(C2339,Medications!$A$2:$H$162,2,FALSE)</f>
        <v>#N/A</v>
      </c>
    </row>
    <row r="2340" spans="1:4">
      <c r="A2340" s="13">
        <v>2062</v>
      </c>
      <c r="B2340" t="s">
        <v>555</v>
      </c>
      <c r="C2340" t="e">
        <f>VLOOKUP(A2340,'Unit Dose Orders'!$A$1:$H$1110,3,FALSE)</f>
        <v>#N/A</v>
      </c>
      <c r="D2340" t="e">
        <f>VLOOKUP(C2340,Medications!$A$2:$H$162,2,FALSE)</f>
        <v>#N/A</v>
      </c>
    </row>
    <row r="2341" spans="1:4">
      <c r="A2341" s="13">
        <v>2063</v>
      </c>
      <c r="B2341" t="s">
        <v>561</v>
      </c>
      <c r="C2341" t="e">
        <f>VLOOKUP(A2341,'Unit Dose Orders'!$A$1:$H$1110,3,FALSE)</f>
        <v>#N/A</v>
      </c>
      <c r="D2341" t="e">
        <f>VLOOKUP(C2341,Medications!$A$2:$H$162,2,FALSE)</f>
        <v>#N/A</v>
      </c>
    </row>
    <row r="2342" spans="1:4">
      <c r="A2342" s="13">
        <v>2064</v>
      </c>
      <c r="B2342" t="s">
        <v>561</v>
      </c>
      <c r="C2342" t="e">
        <f>VLOOKUP(A2342,'Unit Dose Orders'!$A$1:$H$1110,3,FALSE)</f>
        <v>#N/A</v>
      </c>
      <c r="D2342" t="e">
        <f>VLOOKUP(C2342,Medications!$A$2:$H$162,2,FALSE)</f>
        <v>#N/A</v>
      </c>
    </row>
    <row r="2343" spans="1:4">
      <c r="A2343" s="13">
        <v>2064</v>
      </c>
      <c r="B2343" t="s">
        <v>564</v>
      </c>
      <c r="C2343" t="e">
        <f>VLOOKUP(A2343,'Unit Dose Orders'!$A$1:$H$1110,3,FALSE)</f>
        <v>#N/A</v>
      </c>
      <c r="D2343" t="e">
        <f>VLOOKUP(C2343,Medications!$A$2:$H$162,2,FALSE)</f>
        <v>#N/A</v>
      </c>
    </row>
    <row r="2344" spans="1:4">
      <c r="A2344" s="13">
        <v>2065</v>
      </c>
      <c r="B2344" t="s">
        <v>555</v>
      </c>
      <c r="C2344" t="e">
        <f>VLOOKUP(A2344,'Unit Dose Orders'!$A$1:$H$1110,3,FALSE)</f>
        <v>#N/A</v>
      </c>
      <c r="D2344" t="e">
        <f>VLOOKUP(C2344,Medications!$A$2:$H$162,2,FALSE)</f>
        <v>#N/A</v>
      </c>
    </row>
    <row r="2345" spans="1:4">
      <c r="A2345" s="13">
        <v>2065</v>
      </c>
      <c r="B2345" t="s">
        <v>552</v>
      </c>
      <c r="C2345" t="e">
        <f>VLOOKUP(A2345,'Unit Dose Orders'!$A$1:$H$1110,3,FALSE)</f>
        <v>#N/A</v>
      </c>
      <c r="D2345" t="e">
        <f>VLOOKUP(C2345,Medications!$A$2:$H$162,2,FALSE)</f>
        <v>#N/A</v>
      </c>
    </row>
    <row r="2346" spans="1:4">
      <c r="A2346" s="13">
        <v>2066</v>
      </c>
      <c r="B2346" t="s">
        <v>555</v>
      </c>
      <c r="C2346" t="e">
        <f>VLOOKUP(A2346,'Unit Dose Orders'!$A$1:$H$1110,3,FALSE)</f>
        <v>#N/A</v>
      </c>
      <c r="D2346" t="e">
        <f>VLOOKUP(C2346,Medications!$A$2:$H$162,2,FALSE)</f>
        <v>#N/A</v>
      </c>
    </row>
    <row r="2347" spans="1:4">
      <c r="A2347" s="13">
        <v>2067</v>
      </c>
      <c r="B2347" t="s">
        <v>558</v>
      </c>
      <c r="C2347" t="e">
        <f>VLOOKUP(A2347,'Unit Dose Orders'!$A$1:$H$1110,3,FALSE)</f>
        <v>#N/A</v>
      </c>
      <c r="D2347" t="e">
        <f>VLOOKUP(C2347,Medications!$A$2:$H$162,2,FALSE)</f>
        <v>#N/A</v>
      </c>
    </row>
    <row r="2348" spans="1:4">
      <c r="A2348" s="13">
        <v>2068</v>
      </c>
      <c r="B2348" t="s">
        <v>583</v>
      </c>
      <c r="C2348" t="e">
        <f>VLOOKUP(A2348,'Unit Dose Orders'!$A$1:$H$1110,3,FALSE)</f>
        <v>#N/A</v>
      </c>
      <c r="D2348" t="e">
        <f>VLOOKUP(C2348,Medications!$A$2:$H$162,2,FALSE)</f>
        <v>#N/A</v>
      </c>
    </row>
    <row r="2349" spans="1:4">
      <c r="A2349" s="13">
        <v>2070</v>
      </c>
      <c r="B2349" t="s">
        <v>544</v>
      </c>
      <c r="C2349" t="e">
        <f>VLOOKUP(A2349,'Unit Dose Orders'!$A$1:$H$1110,3,FALSE)</f>
        <v>#N/A</v>
      </c>
      <c r="D2349" t="e">
        <f>VLOOKUP(C2349,Medications!$A$2:$H$162,2,FALSE)</f>
        <v>#N/A</v>
      </c>
    </row>
    <row r="2350" spans="1:4">
      <c r="A2350" s="13">
        <v>2072</v>
      </c>
      <c r="B2350" t="s">
        <v>575</v>
      </c>
      <c r="C2350" t="e">
        <f>VLOOKUP(A2350,'Unit Dose Orders'!$A$1:$H$1110,3,FALSE)</f>
        <v>#N/A</v>
      </c>
      <c r="D2350" t="e">
        <f>VLOOKUP(C2350,Medications!$A$2:$H$162,2,FALSE)</f>
        <v>#N/A</v>
      </c>
    </row>
    <row r="2351" spans="1:4">
      <c r="A2351" s="13">
        <v>2072</v>
      </c>
      <c r="B2351" t="s">
        <v>566</v>
      </c>
      <c r="C2351" t="e">
        <f>VLOOKUP(A2351,'Unit Dose Orders'!$A$1:$H$1110,3,FALSE)</f>
        <v>#N/A</v>
      </c>
      <c r="D2351" t="e">
        <f>VLOOKUP(C2351,Medications!$A$2:$H$162,2,FALSE)</f>
        <v>#N/A</v>
      </c>
    </row>
    <row r="2352" spans="1:4">
      <c r="A2352" s="13">
        <v>2073</v>
      </c>
      <c r="B2352" t="s">
        <v>561</v>
      </c>
      <c r="C2352" t="e">
        <f>VLOOKUP(A2352,'Unit Dose Orders'!$A$1:$H$1110,3,FALSE)</f>
        <v>#N/A</v>
      </c>
      <c r="D2352" t="e">
        <f>VLOOKUP(C2352,Medications!$A$2:$H$162,2,FALSE)</f>
        <v>#N/A</v>
      </c>
    </row>
    <row r="2353" spans="1:4">
      <c r="A2353" s="13">
        <v>2073</v>
      </c>
      <c r="B2353" t="s">
        <v>549</v>
      </c>
      <c r="C2353" t="e">
        <f>VLOOKUP(A2353,'Unit Dose Orders'!$A$1:$H$1110,3,FALSE)</f>
        <v>#N/A</v>
      </c>
      <c r="D2353" t="e">
        <f>VLOOKUP(C2353,Medications!$A$2:$H$162,2,FALSE)</f>
        <v>#N/A</v>
      </c>
    </row>
    <row r="2354" spans="1:4">
      <c r="A2354" s="13">
        <v>2075</v>
      </c>
      <c r="B2354" t="s">
        <v>546</v>
      </c>
      <c r="C2354" t="e">
        <f>VLOOKUP(A2354,'Unit Dose Orders'!$A$1:$H$1110,3,FALSE)</f>
        <v>#N/A</v>
      </c>
      <c r="D2354" t="e">
        <f>VLOOKUP(C2354,Medications!$A$2:$H$162,2,FALSE)</f>
        <v>#N/A</v>
      </c>
    </row>
    <row r="2355" spans="1:4">
      <c r="A2355" s="13">
        <v>2075</v>
      </c>
      <c r="B2355" t="s">
        <v>558</v>
      </c>
      <c r="C2355" t="e">
        <f>VLOOKUP(A2355,'Unit Dose Orders'!$A$1:$H$1110,3,FALSE)</f>
        <v>#N/A</v>
      </c>
      <c r="D2355" t="e">
        <f>VLOOKUP(C2355,Medications!$A$2:$H$162,2,FALSE)</f>
        <v>#N/A</v>
      </c>
    </row>
    <row r="2356" spans="1:4">
      <c r="A2356" s="13">
        <v>2077</v>
      </c>
      <c r="B2356" t="s">
        <v>564</v>
      </c>
      <c r="C2356" t="e">
        <f>VLOOKUP(A2356,'Unit Dose Orders'!$A$1:$H$1110,3,FALSE)</f>
        <v>#N/A</v>
      </c>
      <c r="D2356" t="e">
        <f>VLOOKUP(C2356,Medications!$A$2:$H$162,2,FALSE)</f>
        <v>#N/A</v>
      </c>
    </row>
    <row r="2357" spans="1:4">
      <c r="A2357" s="13">
        <v>2080</v>
      </c>
      <c r="B2357" t="s">
        <v>558</v>
      </c>
      <c r="C2357" t="e">
        <f>VLOOKUP(A2357,'Unit Dose Orders'!$A$1:$H$1110,3,FALSE)</f>
        <v>#N/A</v>
      </c>
      <c r="D2357" t="e">
        <f>VLOOKUP(C2357,Medications!$A$2:$H$162,2,FALSE)</f>
        <v>#N/A</v>
      </c>
    </row>
    <row r="2358" spans="1:4">
      <c r="A2358" s="13">
        <v>2081</v>
      </c>
      <c r="B2358" t="s">
        <v>578</v>
      </c>
      <c r="C2358" t="e">
        <f>VLOOKUP(A2358,'Unit Dose Orders'!$A$1:$H$1110,3,FALSE)</f>
        <v>#N/A</v>
      </c>
      <c r="D2358" t="e">
        <f>VLOOKUP(C2358,Medications!$A$2:$H$162,2,FALSE)</f>
        <v>#N/A</v>
      </c>
    </row>
    <row r="2359" spans="1:4">
      <c r="A2359" s="13">
        <v>2081</v>
      </c>
      <c r="B2359" t="s">
        <v>558</v>
      </c>
      <c r="C2359" t="e">
        <f>VLOOKUP(A2359,'Unit Dose Orders'!$A$1:$H$1110,3,FALSE)</f>
        <v>#N/A</v>
      </c>
      <c r="D2359" t="e">
        <f>VLOOKUP(C2359,Medications!$A$2:$H$162,2,FALSE)</f>
        <v>#N/A</v>
      </c>
    </row>
    <row r="2360" spans="1:4">
      <c r="A2360" s="13">
        <v>2082</v>
      </c>
      <c r="B2360" t="s">
        <v>555</v>
      </c>
      <c r="C2360" t="e">
        <f>VLOOKUP(A2360,'Unit Dose Orders'!$A$1:$H$1110,3,FALSE)</f>
        <v>#N/A</v>
      </c>
      <c r="D2360" t="e">
        <f>VLOOKUP(C2360,Medications!$A$2:$H$162,2,FALSE)</f>
        <v>#N/A</v>
      </c>
    </row>
    <row r="2361" spans="1:4">
      <c r="A2361" s="13">
        <v>2082</v>
      </c>
      <c r="B2361" t="s">
        <v>581</v>
      </c>
      <c r="C2361" t="e">
        <f>VLOOKUP(A2361,'Unit Dose Orders'!$A$1:$H$1110,3,FALSE)</f>
        <v>#N/A</v>
      </c>
      <c r="D2361" t="e">
        <f>VLOOKUP(C2361,Medications!$A$2:$H$162,2,FALSE)</f>
        <v>#N/A</v>
      </c>
    </row>
    <row r="2362" spans="1:4">
      <c r="A2362" s="13">
        <v>2085</v>
      </c>
      <c r="B2362" t="s">
        <v>578</v>
      </c>
      <c r="C2362" t="e">
        <f>VLOOKUP(A2362,'Unit Dose Orders'!$A$1:$H$1110,3,FALSE)</f>
        <v>#N/A</v>
      </c>
      <c r="D2362" t="e">
        <f>VLOOKUP(C2362,Medications!$A$2:$H$162,2,FALSE)</f>
        <v>#N/A</v>
      </c>
    </row>
    <row r="2363" spans="1:4">
      <c r="A2363" s="13">
        <v>2087</v>
      </c>
      <c r="B2363" t="s">
        <v>555</v>
      </c>
      <c r="C2363" t="e">
        <f>VLOOKUP(A2363,'Unit Dose Orders'!$A$1:$H$1110,3,FALSE)</f>
        <v>#N/A</v>
      </c>
      <c r="D2363" t="e">
        <f>VLOOKUP(C2363,Medications!$A$2:$H$162,2,FALSE)</f>
        <v>#N/A</v>
      </c>
    </row>
    <row r="2364" spans="1:4">
      <c r="A2364" s="13">
        <v>2088</v>
      </c>
      <c r="B2364" t="s">
        <v>581</v>
      </c>
      <c r="C2364" t="e">
        <f>VLOOKUP(A2364,'Unit Dose Orders'!$A$1:$H$1110,3,FALSE)</f>
        <v>#N/A</v>
      </c>
      <c r="D2364" t="e">
        <f>VLOOKUP(C2364,Medications!$A$2:$H$162,2,FALSE)</f>
        <v>#N/A</v>
      </c>
    </row>
    <row r="2365" spans="1:4">
      <c r="A2365" s="13">
        <v>2089</v>
      </c>
      <c r="B2365" t="s">
        <v>581</v>
      </c>
      <c r="C2365" t="e">
        <f>VLOOKUP(A2365,'Unit Dose Orders'!$A$1:$H$1110,3,FALSE)</f>
        <v>#N/A</v>
      </c>
      <c r="D2365" t="e">
        <f>VLOOKUP(C2365,Medications!$A$2:$H$162,2,FALSE)</f>
        <v>#N/A</v>
      </c>
    </row>
    <row r="2366" spans="1:4">
      <c r="A2366" s="13">
        <v>2089</v>
      </c>
      <c r="B2366" t="s">
        <v>581</v>
      </c>
      <c r="C2366" t="e">
        <f>VLOOKUP(A2366,'Unit Dose Orders'!$A$1:$H$1110,3,FALSE)</f>
        <v>#N/A</v>
      </c>
      <c r="D2366" t="e">
        <f>VLOOKUP(C2366,Medications!$A$2:$H$162,2,FALSE)</f>
        <v>#N/A</v>
      </c>
    </row>
    <row r="2367" spans="1:4">
      <c r="A2367" s="13">
        <v>2090</v>
      </c>
      <c r="B2367" t="s">
        <v>552</v>
      </c>
      <c r="C2367" t="e">
        <f>VLOOKUP(A2367,'Unit Dose Orders'!$A$1:$H$1110,3,FALSE)</f>
        <v>#N/A</v>
      </c>
      <c r="D2367" t="e">
        <f>VLOOKUP(C2367,Medications!$A$2:$H$162,2,FALSE)</f>
        <v>#N/A</v>
      </c>
    </row>
    <row r="2368" spans="1:4">
      <c r="A2368" s="13">
        <v>2090</v>
      </c>
      <c r="B2368" t="s">
        <v>578</v>
      </c>
      <c r="C2368" t="e">
        <f>VLOOKUP(A2368,'Unit Dose Orders'!$A$1:$H$1110,3,FALSE)</f>
        <v>#N/A</v>
      </c>
      <c r="D2368" t="e">
        <f>VLOOKUP(C2368,Medications!$A$2:$H$162,2,FALSE)</f>
        <v>#N/A</v>
      </c>
    </row>
    <row r="2369" spans="1:4">
      <c r="A2369" s="13">
        <v>2092</v>
      </c>
      <c r="B2369" t="s">
        <v>578</v>
      </c>
      <c r="C2369" t="e">
        <f>VLOOKUP(A2369,'Unit Dose Orders'!$A$1:$H$1110,3,FALSE)</f>
        <v>#N/A</v>
      </c>
      <c r="D2369" t="e">
        <f>VLOOKUP(C2369,Medications!$A$2:$H$162,2,FALSE)</f>
        <v>#N/A</v>
      </c>
    </row>
    <row r="2370" spans="1:4">
      <c r="A2370" s="13">
        <v>2093</v>
      </c>
      <c r="B2370" t="s">
        <v>558</v>
      </c>
      <c r="C2370" t="e">
        <f>VLOOKUP(A2370,'Unit Dose Orders'!$A$1:$H$1110,3,FALSE)</f>
        <v>#N/A</v>
      </c>
      <c r="D2370" t="e">
        <f>VLOOKUP(C2370,Medications!$A$2:$H$162,2,FALSE)</f>
        <v>#N/A</v>
      </c>
    </row>
    <row r="2371" spans="1:4">
      <c r="A2371" s="13">
        <v>2093</v>
      </c>
      <c r="B2371" t="s">
        <v>564</v>
      </c>
      <c r="C2371" t="e">
        <f>VLOOKUP(A2371,'Unit Dose Orders'!$A$1:$H$1110,3,FALSE)</f>
        <v>#N/A</v>
      </c>
      <c r="D2371" t="e">
        <f>VLOOKUP(C2371,Medications!$A$2:$H$162,2,FALSE)</f>
        <v>#N/A</v>
      </c>
    </row>
    <row r="2372" spans="1:4">
      <c r="A2372" s="13">
        <v>2094</v>
      </c>
      <c r="B2372" t="s">
        <v>561</v>
      </c>
      <c r="C2372" t="e">
        <f>VLOOKUP(A2372,'Unit Dose Orders'!$A$1:$H$1110,3,FALSE)</f>
        <v>#N/A</v>
      </c>
      <c r="D2372" t="e">
        <f>VLOOKUP(C2372,Medications!$A$2:$H$162,2,FALSE)</f>
        <v>#N/A</v>
      </c>
    </row>
    <row r="2373" spans="1:4">
      <c r="A2373" s="13">
        <v>2096</v>
      </c>
      <c r="B2373" t="s">
        <v>566</v>
      </c>
      <c r="C2373" t="e">
        <f>VLOOKUP(A2373,'Unit Dose Orders'!$A$1:$H$1110,3,FALSE)</f>
        <v>#N/A</v>
      </c>
      <c r="D2373" t="e">
        <f>VLOOKUP(C2373,Medications!$A$2:$H$162,2,FALSE)</f>
        <v>#N/A</v>
      </c>
    </row>
    <row r="2374" spans="1:4">
      <c r="A2374" s="13">
        <v>2096</v>
      </c>
      <c r="B2374" t="s">
        <v>578</v>
      </c>
      <c r="C2374" t="e">
        <f>VLOOKUP(A2374,'Unit Dose Orders'!$A$1:$H$1110,3,FALSE)</f>
        <v>#N/A</v>
      </c>
      <c r="D2374" t="e">
        <f>VLOOKUP(C2374,Medications!$A$2:$H$162,2,FALSE)</f>
        <v>#N/A</v>
      </c>
    </row>
    <row r="2375" spans="1:4">
      <c r="A2375" s="13">
        <v>2098</v>
      </c>
      <c r="B2375" t="s">
        <v>552</v>
      </c>
      <c r="C2375" t="e">
        <f>VLOOKUP(A2375,'Unit Dose Orders'!$A$1:$H$1110,3,FALSE)</f>
        <v>#N/A</v>
      </c>
      <c r="D2375" t="e">
        <f>VLOOKUP(C2375,Medications!$A$2:$H$162,2,FALSE)</f>
        <v>#N/A</v>
      </c>
    </row>
    <row r="2376" spans="1:4">
      <c r="A2376" s="13">
        <v>2099</v>
      </c>
      <c r="B2376" t="s">
        <v>572</v>
      </c>
      <c r="C2376" t="e">
        <f>VLOOKUP(A2376,'Unit Dose Orders'!$A$1:$H$1110,3,FALSE)</f>
        <v>#N/A</v>
      </c>
      <c r="D2376" t="e">
        <f>VLOOKUP(C2376,Medications!$A$2:$H$162,2,FALSE)</f>
        <v>#N/A</v>
      </c>
    </row>
    <row r="2377" spans="1:4">
      <c r="A2377" s="13">
        <v>2100</v>
      </c>
      <c r="B2377" t="s">
        <v>549</v>
      </c>
      <c r="C2377" t="e">
        <f>VLOOKUP(A2377,'Unit Dose Orders'!$A$1:$H$1110,3,FALSE)</f>
        <v>#N/A</v>
      </c>
      <c r="D2377" t="e">
        <f>VLOOKUP(C2377,Medications!$A$2:$H$162,2,FALSE)</f>
        <v>#N/A</v>
      </c>
    </row>
    <row r="2378" spans="1:4">
      <c r="A2378" s="13">
        <v>2103</v>
      </c>
      <c r="B2378" t="s">
        <v>569</v>
      </c>
      <c r="C2378" t="e">
        <f>VLOOKUP(A2378,'Unit Dose Orders'!$A$1:$H$1110,3,FALSE)</f>
        <v>#N/A</v>
      </c>
      <c r="D2378" t="e">
        <f>VLOOKUP(C2378,Medications!$A$2:$H$162,2,FALSE)</f>
        <v>#N/A</v>
      </c>
    </row>
    <row r="2379" spans="1:4">
      <c r="A2379" s="13">
        <v>2103</v>
      </c>
      <c r="B2379" t="s">
        <v>552</v>
      </c>
      <c r="C2379" t="e">
        <f>VLOOKUP(A2379,'Unit Dose Orders'!$A$1:$H$1110,3,FALSE)</f>
        <v>#N/A</v>
      </c>
      <c r="D2379" t="e">
        <f>VLOOKUP(C2379,Medications!$A$2:$H$162,2,FALSE)</f>
        <v>#N/A</v>
      </c>
    </row>
    <row r="2380" spans="1:4">
      <c r="A2380" s="13">
        <v>2104</v>
      </c>
      <c r="B2380" t="s">
        <v>555</v>
      </c>
      <c r="C2380" t="e">
        <f>VLOOKUP(A2380,'Unit Dose Orders'!$A$1:$H$1110,3,FALSE)</f>
        <v>#N/A</v>
      </c>
      <c r="D2380" t="e">
        <f>VLOOKUP(C2380,Medications!$A$2:$H$162,2,FALSE)</f>
        <v>#N/A</v>
      </c>
    </row>
    <row r="2381" spans="1:4">
      <c r="A2381" s="13">
        <v>2105</v>
      </c>
      <c r="B2381" t="s">
        <v>546</v>
      </c>
      <c r="C2381" t="e">
        <f>VLOOKUP(A2381,'Unit Dose Orders'!$A$1:$H$1110,3,FALSE)</f>
        <v>#N/A</v>
      </c>
      <c r="D2381" t="e">
        <f>VLOOKUP(C2381,Medications!$A$2:$H$162,2,FALSE)</f>
        <v>#N/A</v>
      </c>
    </row>
    <row r="2382" spans="1:4">
      <c r="A2382" s="13">
        <v>2106</v>
      </c>
      <c r="B2382" t="s">
        <v>555</v>
      </c>
      <c r="C2382" t="e">
        <f>VLOOKUP(A2382,'Unit Dose Orders'!$A$1:$H$1110,3,FALSE)</f>
        <v>#N/A</v>
      </c>
      <c r="D2382" t="e">
        <f>VLOOKUP(C2382,Medications!$A$2:$H$162,2,FALSE)</f>
        <v>#N/A</v>
      </c>
    </row>
    <row r="2383" spans="1:4">
      <c r="A2383" s="13">
        <v>2108</v>
      </c>
      <c r="B2383" t="s">
        <v>552</v>
      </c>
      <c r="C2383" t="e">
        <f>VLOOKUP(A2383,'Unit Dose Orders'!$A$1:$H$1110,3,FALSE)</f>
        <v>#N/A</v>
      </c>
      <c r="D2383" t="e">
        <f>VLOOKUP(C2383,Medications!$A$2:$H$162,2,FALSE)</f>
        <v>#N/A</v>
      </c>
    </row>
    <row r="2384" spans="1:4">
      <c r="A2384" s="13">
        <v>2108</v>
      </c>
      <c r="B2384" t="s">
        <v>578</v>
      </c>
      <c r="C2384" t="e">
        <f>VLOOKUP(A2384,'Unit Dose Orders'!$A$1:$H$1110,3,FALSE)</f>
        <v>#N/A</v>
      </c>
      <c r="D2384" t="e">
        <f>VLOOKUP(C2384,Medications!$A$2:$H$162,2,FALSE)</f>
        <v>#N/A</v>
      </c>
    </row>
    <row r="2385" spans="1:4">
      <c r="A2385" s="13">
        <v>2110</v>
      </c>
      <c r="B2385" t="s">
        <v>564</v>
      </c>
      <c r="C2385" t="e">
        <f>VLOOKUP(A2385,'Unit Dose Orders'!$A$1:$H$1110,3,FALSE)</f>
        <v>#N/A</v>
      </c>
      <c r="D2385" t="e">
        <f>VLOOKUP(C2385,Medications!$A$2:$H$162,2,FALSE)</f>
        <v>#N/A</v>
      </c>
    </row>
    <row r="2386" spans="1:4">
      <c r="A2386" s="13">
        <v>2110</v>
      </c>
      <c r="B2386" t="s">
        <v>549</v>
      </c>
      <c r="C2386" t="e">
        <f>VLOOKUP(A2386,'Unit Dose Orders'!$A$1:$H$1110,3,FALSE)</f>
        <v>#N/A</v>
      </c>
      <c r="D2386" t="e">
        <f>VLOOKUP(C2386,Medications!$A$2:$H$162,2,FALSE)</f>
        <v>#N/A</v>
      </c>
    </row>
    <row r="2387" spans="1:4">
      <c r="A2387" s="13">
        <v>2111</v>
      </c>
      <c r="B2387" t="s">
        <v>575</v>
      </c>
      <c r="C2387" t="e">
        <f>VLOOKUP(A2387,'Unit Dose Orders'!$A$1:$H$1110,3,FALSE)</f>
        <v>#N/A</v>
      </c>
      <c r="D2387" t="e">
        <f>VLOOKUP(C2387,Medications!$A$2:$H$162,2,FALSE)</f>
        <v>#N/A</v>
      </c>
    </row>
    <row r="2388" spans="1:4">
      <c r="A2388" s="13">
        <v>2111</v>
      </c>
      <c r="B2388" t="s">
        <v>566</v>
      </c>
      <c r="C2388" t="e">
        <f>VLOOKUP(A2388,'Unit Dose Orders'!$A$1:$H$1110,3,FALSE)</f>
        <v>#N/A</v>
      </c>
      <c r="D2388" t="e">
        <f>VLOOKUP(C2388,Medications!$A$2:$H$162,2,FALSE)</f>
        <v>#N/A</v>
      </c>
    </row>
    <row r="2389" spans="1:4">
      <c r="A2389" s="13">
        <v>2112</v>
      </c>
      <c r="B2389" t="s">
        <v>544</v>
      </c>
      <c r="C2389" t="e">
        <f>VLOOKUP(A2389,'Unit Dose Orders'!$A$1:$H$1110,3,FALSE)</f>
        <v>#N/A</v>
      </c>
      <c r="D2389" t="e">
        <f>VLOOKUP(C2389,Medications!$A$2:$H$162,2,FALSE)</f>
        <v>#N/A</v>
      </c>
    </row>
    <row r="2390" spans="1:4">
      <c r="A2390" s="13">
        <v>2112</v>
      </c>
      <c r="B2390" t="s">
        <v>552</v>
      </c>
      <c r="C2390" t="e">
        <f>VLOOKUP(A2390,'Unit Dose Orders'!$A$1:$H$1110,3,FALSE)</f>
        <v>#N/A</v>
      </c>
      <c r="D2390" t="e">
        <f>VLOOKUP(C2390,Medications!$A$2:$H$162,2,FALSE)</f>
        <v>#N/A</v>
      </c>
    </row>
    <row r="2391" spans="1:4">
      <c r="A2391" s="13">
        <v>2113</v>
      </c>
      <c r="B2391" t="s">
        <v>564</v>
      </c>
      <c r="C2391" t="e">
        <f>VLOOKUP(A2391,'Unit Dose Orders'!$A$1:$H$1110,3,FALSE)</f>
        <v>#N/A</v>
      </c>
      <c r="D2391" t="e">
        <f>VLOOKUP(C2391,Medications!$A$2:$H$162,2,FALSE)</f>
        <v>#N/A</v>
      </c>
    </row>
    <row r="2392" spans="1:4">
      <c r="A2392" s="13">
        <v>2117</v>
      </c>
      <c r="B2392" t="s">
        <v>555</v>
      </c>
      <c r="C2392" t="e">
        <f>VLOOKUP(A2392,'Unit Dose Orders'!$A$1:$H$1110,3,FALSE)</f>
        <v>#N/A</v>
      </c>
      <c r="D2392" t="e">
        <f>VLOOKUP(C2392,Medications!$A$2:$H$162,2,FALSE)</f>
        <v>#N/A</v>
      </c>
    </row>
    <row r="2393" spans="1:4">
      <c r="A2393" s="13">
        <v>2118</v>
      </c>
      <c r="B2393" t="s">
        <v>544</v>
      </c>
      <c r="C2393" t="e">
        <f>VLOOKUP(A2393,'Unit Dose Orders'!$A$1:$H$1110,3,FALSE)</f>
        <v>#N/A</v>
      </c>
      <c r="D2393" t="e">
        <f>VLOOKUP(C2393,Medications!$A$2:$H$162,2,FALSE)</f>
        <v>#N/A</v>
      </c>
    </row>
    <row r="2394" spans="1:4">
      <c r="A2394" s="13">
        <v>2119</v>
      </c>
      <c r="B2394" t="s">
        <v>564</v>
      </c>
      <c r="C2394" t="e">
        <f>VLOOKUP(A2394,'Unit Dose Orders'!$A$1:$H$1110,3,FALSE)</f>
        <v>#N/A</v>
      </c>
      <c r="D2394" t="e">
        <f>VLOOKUP(C2394,Medications!$A$2:$H$162,2,FALSE)</f>
        <v>#N/A</v>
      </c>
    </row>
    <row r="2395" spans="1:4">
      <c r="A2395" s="13">
        <v>2119</v>
      </c>
      <c r="B2395" t="s">
        <v>549</v>
      </c>
      <c r="C2395" t="e">
        <f>VLOOKUP(A2395,'Unit Dose Orders'!$A$1:$H$1110,3,FALSE)</f>
        <v>#N/A</v>
      </c>
      <c r="D2395" t="e">
        <f>VLOOKUP(C2395,Medications!$A$2:$H$162,2,FALSE)</f>
        <v>#N/A</v>
      </c>
    </row>
    <row r="2396" spans="1:4">
      <c r="A2396" s="13">
        <v>2122</v>
      </c>
      <c r="B2396" t="s">
        <v>558</v>
      </c>
      <c r="C2396" t="e">
        <f>VLOOKUP(A2396,'Unit Dose Orders'!$A$1:$H$1110,3,FALSE)</f>
        <v>#N/A</v>
      </c>
      <c r="D2396" t="e">
        <f>VLOOKUP(C2396,Medications!$A$2:$H$162,2,FALSE)</f>
        <v>#N/A</v>
      </c>
    </row>
    <row r="2397" spans="1:4">
      <c r="A2397" s="13">
        <v>2122</v>
      </c>
      <c r="B2397" t="s">
        <v>578</v>
      </c>
      <c r="C2397" t="e">
        <f>VLOOKUP(A2397,'Unit Dose Orders'!$A$1:$H$1110,3,FALSE)</f>
        <v>#N/A</v>
      </c>
      <c r="D2397" t="e">
        <f>VLOOKUP(C2397,Medications!$A$2:$H$162,2,FALSE)</f>
        <v>#N/A</v>
      </c>
    </row>
    <row r="2398" spans="1:4">
      <c r="A2398" s="13">
        <v>2123</v>
      </c>
      <c r="B2398" t="s">
        <v>561</v>
      </c>
      <c r="C2398" t="e">
        <f>VLOOKUP(A2398,'Unit Dose Orders'!$A$1:$H$1110,3,FALSE)</f>
        <v>#N/A</v>
      </c>
      <c r="D2398" t="e">
        <f>VLOOKUP(C2398,Medications!$A$2:$H$162,2,FALSE)</f>
        <v>#N/A</v>
      </c>
    </row>
    <row r="2399" spans="1:4">
      <c r="A2399" s="13">
        <v>2123</v>
      </c>
      <c r="B2399" t="s">
        <v>569</v>
      </c>
      <c r="C2399" t="e">
        <f>VLOOKUP(A2399,'Unit Dose Orders'!$A$1:$H$1110,3,FALSE)</f>
        <v>#N/A</v>
      </c>
      <c r="D2399" t="e">
        <f>VLOOKUP(C2399,Medications!$A$2:$H$162,2,FALSE)</f>
        <v>#N/A</v>
      </c>
    </row>
    <row r="2400" spans="1:4">
      <c r="A2400" s="13">
        <v>2124</v>
      </c>
      <c r="B2400" t="s">
        <v>581</v>
      </c>
      <c r="C2400" t="e">
        <f>VLOOKUP(A2400,'Unit Dose Orders'!$A$1:$H$1110,3,FALSE)</f>
        <v>#N/A</v>
      </c>
      <c r="D2400" t="e">
        <f>VLOOKUP(C2400,Medications!$A$2:$H$162,2,FALSE)</f>
        <v>#N/A</v>
      </c>
    </row>
    <row r="2401" spans="1:4">
      <c r="A2401" s="13">
        <v>2125</v>
      </c>
      <c r="B2401" t="s">
        <v>561</v>
      </c>
      <c r="C2401" t="e">
        <f>VLOOKUP(A2401,'Unit Dose Orders'!$A$1:$H$1110,3,FALSE)</f>
        <v>#N/A</v>
      </c>
      <c r="D2401" t="e">
        <f>VLOOKUP(C2401,Medications!$A$2:$H$162,2,FALSE)</f>
        <v>#N/A</v>
      </c>
    </row>
    <row r="2402" spans="1:4">
      <c r="A2402" s="13">
        <v>2125</v>
      </c>
      <c r="B2402" t="s">
        <v>575</v>
      </c>
      <c r="C2402" t="e">
        <f>VLOOKUP(A2402,'Unit Dose Orders'!$A$1:$H$1110,3,FALSE)</f>
        <v>#N/A</v>
      </c>
      <c r="D2402" t="e">
        <f>VLOOKUP(C2402,Medications!$A$2:$H$162,2,FALSE)</f>
        <v>#N/A</v>
      </c>
    </row>
    <row r="2403" spans="1:4">
      <c r="A2403" s="13">
        <v>2126</v>
      </c>
      <c r="B2403" t="s">
        <v>566</v>
      </c>
      <c r="C2403" t="e">
        <f>VLOOKUP(A2403,'Unit Dose Orders'!$A$1:$H$1110,3,FALSE)</f>
        <v>#N/A</v>
      </c>
      <c r="D2403" t="e">
        <f>VLOOKUP(C2403,Medications!$A$2:$H$162,2,FALSE)</f>
        <v>#N/A</v>
      </c>
    </row>
    <row r="2404" spans="1:4">
      <c r="A2404" s="13">
        <v>2126</v>
      </c>
      <c r="B2404" t="s">
        <v>578</v>
      </c>
      <c r="C2404" t="e">
        <f>VLOOKUP(A2404,'Unit Dose Orders'!$A$1:$H$1110,3,FALSE)</f>
        <v>#N/A</v>
      </c>
      <c r="D2404" t="e">
        <f>VLOOKUP(C2404,Medications!$A$2:$H$162,2,FALSE)</f>
        <v>#N/A</v>
      </c>
    </row>
    <row r="2405" spans="1:4">
      <c r="A2405" s="13">
        <v>2130</v>
      </c>
      <c r="B2405" t="s">
        <v>583</v>
      </c>
      <c r="C2405" t="e">
        <f>VLOOKUP(A2405,'Unit Dose Orders'!$A$1:$H$1110,3,FALSE)</f>
        <v>#N/A</v>
      </c>
      <c r="D2405" t="e">
        <f>VLOOKUP(C2405,Medications!$A$2:$H$162,2,FALSE)</f>
        <v>#N/A</v>
      </c>
    </row>
    <row r="2406" spans="1:4">
      <c r="A2406" s="13">
        <v>2132</v>
      </c>
      <c r="B2406" t="s">
        <v>558</v>
      </c>
      <c r="C2406" t="e">
        <f>VLOOKUP(A2406,'Unit Dose Orders'!$A$1:$H$1110,3,FALSE)</f>
        <v>#N/A</v>
      </c>
      <c r="D2406" t="e">
        <f>VLOOKUP(C2406,Medications!$A$2:$H$162,2,FALSE)</f>
        <v>#N/A</v>
      </c>
    </row>
    <row r="2407" spans="1:4">
      <c r="A2407" s="13">
        <v>2133</v>
      </c>
      <c r="B2407" t="s">
        <v>552</v>
      </c>
      <c r="C2407" t="e">
        <f>VLOOKUP(A2407,'Unit Dose Orders'!$A$1:$H$1110,3,FALSE)</f>
        <v>#N/A</v>
      </c>
      <c r="D2407" t="e">
        <f>VLOOKUP(C2407,Medications!$A$2:$H$162,2,FALSE)</f>
        <v>#N/A</v>
      </c>
    </row>
    <row r="2408" spans="1:4">
      <c r="A2408" s="13">
        <v>2133</v>
      </c>
      <c r="B2408" t="s">
        <v>552</v>
      </c>
      <c r="C2408" t="e">
        <f>VLOOKUP(A2408,'Unit Dose Orders'!$A$1:$H$1110,3,FALSE)</f>
        <v>#N/A</v>
      </c>
      <c r="D2408" t="e">
        <f>VLOOKUP(C2408,Medications!$A$2:$H$162,2,FALSE)</f>
        <v>#N/A</v>
      </c>
    </row>
    <row r="2409" spans="1:4">
      <c r="A2409" s="13">
        <v>2134</v>
      </c>
      <c r="B2409" t="s">
        <v>575</v>
      </c>
      <c r="C2409" t="e">
        <f>VLOOKUP(A2409,'Unit Dose Orders'!$A$1:$H$1110,3,FALSE)</f>
        <v>#N/A</v>
      </c>
      <c r="D2409" t="e">
        <f>VLOOKUP(C2409,Medications!$A$2:$H$162,2,FALSE)</f>
        <v>#N/A</v>
      </c>
    </row>
    <row r="2410" spans="1:4">
      <c r="A2410" s="13">
        <v>2134</v>
      </c>
      <c r="B2410" t="s">
        <v>561</v>
      </c>
      <c r="C2410" t="e">
        <f>VLOOKUP(A2410,'Unit Dose Orders'!$A$1:$H$1110,3,FALSE)</f>
        <v>#N/A</v>
      </c>
      <c r="D2410" t="e">
        <f>VLOOKUP(C2410,Medications!$A$2:$H$162,2,FALSE)</f>
        <v>#N/A</v>
      </c>
    </row>
    <row r="2411" spans="1:4">
      <c r="A2411" s="13">
        <v>2136</v>
      </c>
      <c r="B2411" t="s">
        <v>544</v>
      </c>
      <c r="C2411" t="e">
        <f>VLOOKUP(A2411,'Unit Dose Orders'!$A$1:$H$1110,3,FALSE)</f>
        <v>#N/A</v>
      </c>
      <c r="D2411" t="e">
        <f>VLOOKUP(C2411,Medications!$A$2:$H$162,2,FALSE)</f>
        <v>#N/A</v>
      </c>
    </row>
    <row r="2412" spans="1:4">
      <c r="A2412" s="13">
        <v>2138</v>
      </c>
      <c r="B2412" t="s">
        <v>578</v>
      </c>
      <c r="C2412" t="e">
        <f>VLOOKUP(A2412,'Unit Dose Orders'!$A$1:$H$1110,3,FALSE)</f>
        <v>#N/A</v>
      </c>
      <c r="D2412" t="e">
        <f>VLOOKUP(C2412,Medications!$A$2:$H$162,2,FALSE)</f>
        <v>#N/A</v>
      </c>
    </row>
    <row r="2413" spans="1:4">
      <c r="A2413" s="13">
        <v>2139</v>
      </c>
      <c r="B2413" t="s">
        <v>552</v>
      </c>
      <c r="C2413" t="e">
        <f>VLOOKUP(A2413,'Unit Dose Orders'!$A$1:$H$1110,3,FALSE)</f>
        <v>#N/A</v>
      </c>
      <c r="D2413" t="e">
        <f>VLOOKUP(C2413,Medications!$A$2:$H$162,2,FALSE)</f>
        <v>#N/A</v>
      </c>
    </row>
    <row r="2414" spans="1:4">
      <c r="A2414" s="13">
        <v>2140</v>
      </c>
      <c r="B2414" t="s">
        <v>552</v>
      </c>
      <c r="C2414" t="e">
        <f>VLOOKUP(A2414,'Unit Dose Orders'!$A$1:$H$1110,3,FALSE)</f>
        <v>#N/A</v>
      </c>
      <c r="D2414" t="e">
        <f>VLOOKUP(C2414,Medications!$A$2:$H$162,2,FALSE)</f>
        <v>#N/A</v>
      </c>
    </row>
    <row r="2415" spans="1:4">
      <c r="A2415" s="13">
        <v>2143</v>
      </c>
      <c r="B2415" t="s">
        <v>544</v>
      </c>
      <c r="C2415" t="e">
        <f>VLOOKUP(A2415,'Unit Dose Orders'!$A$1:$H$1110,3,FALSE)</f>
        <v>#N/A</v>
      </c>
      <c r="D2415" t="e">
        <f>VLOOKUP(C2415,Medications!$A$2:$H$162,2,FALSE)</f>
        <v>#N/A</v>
      </c>
    </row>
    <row r="2416" spans="1:4">
      <c r="A2416" s="13">
        <v>2145</v>
      </c>
      <c r="B2416" t="s">
        <v>572</v>
      </c>
      <c r="C2416" t="e">
        <f>VLOOKUP(A2416,'Unit Dose Orders'!$A$1:$H$1110,3,FALSE)</f>
        <v>#N/A</v>
      </c>
      <c r="D2416" t="e">
        <f>VLOOKUP(C2416,Medications!$A$2:$H$162,2,FALSE)</f>
        <v>#N/A</v>
      </c>
    </row>
    <row r="2417" spans="1:4">
      <c r="A2417" s="13">
        <v>2146</v>
      </c>
      <c r="B2417" t="s">
        <v>583</v>
      </c>
      <c r="C2417" t="e">
        <f>VLOOKUP(A2417,'Unit Dose Orders'!$A$1:$H$1110,3,FALSE)</f>
        <v>#N/A</v>
      </c>
      <c r="D2417" t="e">
        <f>VLOOKUP(C2417,Medications!$A$2:$H$162,2,FALSE)</f>
        <v>#N/A</v>
      </c>
    </row>
    <row r="2418" spans="1:4">
      <c r="A2418" s="13">
        <v>2146</v>
      </c>
      <c r="B2418" t="s">
        <v>561</v>
      </c>
      <c r="C2418" t="e">
        <f>VLOOKUP(A2418,'Unit Dose Orders'!$A$1:$H$1110,3,FALSE)</f>
        <v>#N/A</v>
      </c>
      <c r="D2418" t="e">
        <f>VLOOKUP(C2418,Medications!$A$2:$H$162,2,FALSE)</f>
        <v>#N/A</v>
      </c>
    </row>
    <row r="2419" spans="1:4">
      <c r="A2419" s="13">
        <v>2147</v>
      </c>
      <c r="B2419" t="s">
        <v>552</v>
      </c>
      <c r="C2419" t="e">
        <f>VLOOKUP(A2419,'Unit Dose Orders'!$A$1:$H$1110,3,FALSE)</f>
        <v>#N/A</v>
      </c>
      <c r="D2419" t="e">
        <f>VLOOKUP(C2419,Medications!$A$2:$H$162,2,FALSE)</f>
        <v>#N/A</v>
      </c>
    </row>
    <row r="2420" spans="1:4">
      <c r="A2420" s="13">
        <v>2147</v>
      </c>
      <c r="B2420" t="s">
        <v>569</v>
      </c>
      <c r="C2420" t="e">
        <f>VLOOKUP(A2420,'Unit Dose Orders'!$A$1:$H$1110,3,FALSE)</f>
        <v>#N/A</v>
      </c>
      <c r="D2420" t="e">
        <f>VLOOKUP(C2420,Medications!$A$2:$H$162,2,FALSE)</f>
        <v>#N/A</v>
      </c>
    </row>
    <row r="2421" spans="1:4">
      <c r="A2421" s="13">
        <v>2148</v>
      </c>
      <c r="B2421" t="s">
        <v>581</v>
      </c>
      <c r="C2421" t="e">
        <f>VLOOKUP(A2421,'Unit Dose Orders'!$A$1:$H$1110,3,FALSE)</f>
        <v>#N/A</v>
      </c>
      <c r="D2421" t="e">
        <f>VLOOKUP(C2421,Medications!$A$2:$H$162,2,FALSE)</f>
        <v>#N/A</v>
      </c>
    </row>
    <row r="2422" spans="1:4">
      <c r="A2422" s="13">
        <v>2148</v>
      </c>
      <c r="B2422" t="s">
        <v>566</v>
      </c>
      <c r="C2422" t="e">
        <f>VLOOKUP(A2422,'Unit Dose Orders'!$A$1:$H$1110,3,FALSE)</f>
        <v>#N/A</v>
      </c>
      <c r="D2422" t="e">
        <f>VLOOKUP(C2422,Medications!$A$2:$H$162,2,FALSE)</f>
        <v>#N/A</v>
      </c>
    </row>
    <row r="2423" spans="1:4">
      <c r="A2423" s="13">
        <v>2149</v>
      </c>
      <c r="B2423" t="s">
        <v>575</v>
      </c>
      <c r="C2423" t="e">
        <f>VLOOKUP(A2423,'Unit Dose Orders'!$A$1:$H$1110,3,FALSE)</f>
        <v>#N/A</v>
      </c>
      <c r="D2423" t="e">
        <f>VLOOKUP(C2423,Medications!$A$2:$H$162,2,FALSE)</f>
        <v>#N/A</v>
      </c>
    </row>
    <row r="2424" spans="1:4">
      <c r="A2424" s="13">
        <v>2150</v>
      </c>
      <c r="B2424" t="s">
        <v>581</v>
      </c>
      <c r="C2424" t="e">
        <f>VLOOKUP(A2424,'Unit Dose Orders'!$A$1:$H$1110,3,FALSE)</f>
        <v>#N/A</v>
      </c>
      <c r="D2424" t="e">
        <f>VLOOKUP(C2424,Medications!$A$2:$H$162,2,FALSE)</f>
        <v>#N/A</v>
      </c>
    </row>
    <row r="2425" spans="1:4">
      <c r="A2425" s="13">
        <v>2150</v>
      </c>
      <c r="B2425" t="s">
        <v>552</v>
      </c>
      <c r="C2425" t="e">
        <f>VLOOKUP(A2425,'Unit Dose Orders'!$A$1:$H$1110,3,FALSE)</f>
        <v>#N/A</v>
      </c>
      <c r="D2425" t="e">
        <f>VLOOKUP(C2425,Medications!$A$2:$H$162,2,FALSE)</f>
        <v>#N/A</v>
      </c>
    </row>
    <row r="2426" spans="1:4">
      <c r="A2426" s="13">
        <v>2151</v>
      </c>
      <c r="B2426" t="s">
        <v>566</v>
      </c>
      <c r="C2426" t="e">
        <f>VLOOKUP(A2426,'Unit Dose Orders'!$A$1:$H$1110,3,FALSE)</f>
        <v>#N/A</v>
      </c>
      <c r="D2426" t="e">
        <f>VLOOKUP(C2426,Medications!$A$2:$H$162,2,FALSE)</f>
        <v>#N/A</v>
      </c>
    </row>
    <row r="2427" spans="1:4">
      <c r="A2427" s="13">
        <v>2153</v>
      </c>
      <c r="B2427" t="s">
        <v>564</v>
      </c>
      <c r="C2427" t="e">
        <f>VLOOKUP(A2427,'Unit Dose Orders'!$A$1:$H$1110,3,FALSE)</f>
        <v>#N/A</v>
      </c>
      <c r="D2427" t="e">
        <f>VLOOKUP(C2427,Medications!$A$2:$H$162,2,FALSE)</f>
        <v>#N/A</v>
      </c>
    </row>
    <row r="2428" spans="1:4">
      <c r="A2428" s="13">
        <v>2154</v>
      </c>
      <c r="B2428" t="s">
        <v>558</v>
      </c>
      <c r="C2428" t="e">
        <f>VLOOKUP(A2428,'Unit Dose Orders'!$A$1:$H$1110,3,FALSE)</f>
        <v>#N/A</v>
      </c>
      <c r="D2428" t="e">
        <f>VLOOKUP(C2428,Medications!$A$2:$H$162,2,FALSE)</f>
        <v>#N/A</v>
      </c>
    </row>
    <row r="2429" spans="1:4">
      <c r="A2429" s="13">
        <v>2154</v>
      </c>
      <c r="B2429" t="s">
        <v>546</v>
      </c>
      <c r="C2429" t="e">
        <f>VLOOKUP(A2429,'Unit Dose Orders'!$A$1:$H$1110,3,FALSE)</f>
        <v>#N/A</v>
      </c>
      <c r="D2429" t="e">
        <f>VLOOKUP(C2429,Medications!$A$2:$H$162,2,FALSE)</f>
        <v>#N/A</v>
      </c>
    </row>
    <row r="2430" spans="1:4">
      <c r="A2430" s="13">
        <v>2155</v>
      </c>
      <c r="B2430" t="s">
        <v>561</v>
      </c>
      <c r="C2430" t="e">
        <f>VLOOKUP(A2430,'Unit Dose Orders'!$A$1:$H$1110,3,FALSE)</f>
        <v>#N/A</v>
      </c>
      <c r="D2430" t="e">
        <f>VLOOKUP(C2430,Medications!$A$2:$H$162,2,FALSE)</f>
        <v>#N/A</v>
      </c>
    </row>
    <row r="2431" spans="1:4">
      <c r="A2431" s="13">
        <v>2156</v>
      </c>
      <c r="B2431" t="s">
        <v>552</v>
      </c>
      <c r="C2431" t="e">
        <f>VLOOKUP(A2431,'Unit Dose Orders'!$A$1:$H$1110,3,FALSE)</f>
        <v>#N/A</v>
      </c>
      <c r="D2431" t="e">
        <f>VLOOKUP(C2431,Medications!$A$2:$H$162,2,FALSE)</f>
        <v>#N/A</v>
      </c>
    </row>
    <row r="2432" spans="1:4">
      <c r="A2432" s="13">
        <v>2158</v>
      </c>
      <c r="B2432" t="s">
        <v>578</v>
      </c>
      <c r="C2432" t="e">
        <f>VLOOKUP(A2432,'Unit Dose Orders'!$A$1:$H$1110,3,FALSE)</f>
        <v>#N/A</v>
      </c>
      <c r="D2432" t="e">
        <f>VLOOKUP(C2432,Medications!$A$2:$H$162,2,FALSE)</f>
        <v>#N/A</v>
      </c>
    </row>
    <row r="2433" spans="1:4">
      <c r="A2433" s="13">
        <v>2159</v>
      </c>
      <c r="B2433" t="s">
        <v>561</v>
      </c>
      <c r="C2433" t="e">
        <f>VLOOKUP(A2433,'Unit Dose Orders'!$A$1:$H$1110,3,FALSE)</f>
        <v>#N/A</v>
      </c>
      <c r="D2433" t="e">
        <f>VLOOKUP(C2433,Medications!$A$2:$H$162,2,FALSE)</f>
        <v>#N/A</v>
      </c>
    </row>
    <row r="2434" spans="1:4">
      <c r="A2434" s="13">
        <v>2160</v>
      </c>
      <c r="B2434" t="s">
        <v>572</v>
      </c>
      <c r="C2434" t="e">
        <f>VLOOKUP(A2434,'Unit Dose Orders'!$A$1:$H$1110,3,FALSE)</f>
        <v>#N/A</v>
      </c>
      <c r="D2434" t="e">
        <f>VLOOKUP(C2434,Medications!$A$2:$H$162,2,FALSE)</f>
        <v>#N/A</v>
      </c>
    </row>
    <row r="2435" spans="1:4">
      <c r="A2435" s="13">
        <v>2162</v>
      </c>
      <c r="B2435" t="s">
        <v>549</v>
      </c>
      <c r="C2435" t="e">
        <f>VLOOKUP(A2435,'Unit Dose Orders'!$A$1:$H$1110,3,FALSE)</f>
        <v>#N/A</v>
      </c>
      <c r="D2435" t="e">
        <f>VLOOKUP(C2435,Medications!$A$2:$H$162,2,FALSE)</f>
        <v>#N/A</v>
      </c>
    </row>
    <row r="2436" spans="1:4">
      <c r="A2436" s="13">
        <v>2162</v>
      </c>
      <c r="B2436" t="s">
        <v>581</v>
      </c>
      <c r="C2436" t="e">
        <f>VLOOKUP(A2436,'Unit Dose Orders'!$A$1:$H$1110,3,FALSE)</f>
        <v>#N/A</v>
      </c>
      <c r="D2436" t="e">
        <f>VLOOKUP(C2436,Medications!$A$2:$H$162,2,FALSE)</f>
        <v>#N/A</v>
      </c>
    </row>
    <row r="2437" spans="1:4">
      <c r="A2437" s="13">
        <v>2163</v>
      </c>
      <c r="B2437" t="s">
        <v>558</v>
      </c>
      <c r="C2437" t="e">
        <f>VLOOKUP(A2437,'Unit Dose Orders'!$A$1:$H$1110,3,FALSE)</f>
        <v>#N/A</v>
      </c>
      <c r="D2437" t="e">
        <f>VLOOKUP(C2437,Medications!$A$2:$H$162,2,FALSE)</f>
        <v>#N/A</v>
      </c>
    </row>
    <row r="2438" spans="1:4">
      <c r="A2438" s="13">
        <v>2164</v>
      </c>
      <c r="B2438" t="s">
        <v>566</v>
      </c>
      <c r="C2438" t="e">
        <f>VLOOKUP(A2438,'Unit Dose Orders'!$A$1:$H$1110,3,FALSE)</f>
        <v>#N/A</v>
      </c>
      <c r="D2438" t="e">
        <f>VLOOKUP(C2438,Medications!$A$2:$H$162,2,FALSE)</f>
        <v>#N/A</v>
      </c>
    </row>
    <row r="2439" spans="1:4">
      <c r="A2439" s="13">
        <v>2165</v>
      </c>
      <c r="B2439" t="s">
        <v>569</v>
      </c>
      <c r="C2439" t="e">
        <f>VLOOKUP(A2439,'Unit Dose Orders'!$A$1:$H$1110,3,FALSE)</f>
        <v>#N/A</v>
      </c>
      <c r="D2439" t="e">
        <f>VLOOKUP(C2439,Medications!$A$2:$H$162,2,FALSE)</f>
        <v>#N/A</v>
      </c>
    </row>
    <row r="2440" spans="1:4">
      <c r="A2440" s="13">
        <v>2165</v>
      </c>
      <c r="B2440" t="s">
        <v>575</v>
      </c>
      <c r="C2440" t="e">
        <f>VLOOKUP(A2440,'Unit Dose Orders'!$A$1:$H$1110,3,FALSE)</f>
        <v>#N/A</v>
      </c>
      <c r="D2440" t="e">
        <f>VLOOKUP(C2440,Medications!$A$2:$H$162,2,FALSE)</f>
        <v>#N/A</v>
      </c>
    </row>
    <row r="2441" spans="1:4">
      <c r="A2441" s="13">
        <v>2166</v>
      </c>
      <c r="B2441" t="s">
        <v>555</v>
      </c>
      <c r="C2441" t="e">
        <f>VLOOKUP(A2441,'Unit Dose Orders'!$A$1:$H$1110,3,FALSE)</f>
        <v>#N/A</v>
      </c>
      <c r="D2441" t="e">
        <f>VLOOKUP(C2441,Medications!$A$2:$H$162,2,FALSE)</f>
        <v>#N/A</v>
      </c>
    </row>
    <row r="2442" spans="1:4">
      <c r="A2442" s="13">
        <v>2166</v>
      </c>
      <c r="B2442" t="s">
        <v>552</v>
      </c>
      <c r="C2442" t="e">
        <f>VLOOKUP(A2442,'Unit Dose Orders'!$A$1:$H$1110,3,FALSE)</f>
        <v>#N/A</v>
      </c>
      <c r="D2442" t="e">
        <f>VLOOKUP(C2442,Medications!$A$2:$H$162,2,FALSE)</f>
        <v>#N/A</v>
      </c>
    </row>
    <row r="2443" spans="1:4">
      <c r="A2443" s="13">
        <v>2167</v>
      </c>
      <c r="B2443" t="s">
        <v>555</v>
      </c>
      <c r="C2443" t="e">
        <f>VLOOKUP(A2443,'Unit Dose Orders'!$A$1:$H$1110,3,FALSE)</f>
        <v>#N/A</v>
      </c>
      <c r="D2443" t="e">
        <f>VLOOKUP(C2443,Medications!$A$2:$H$162,2,FALSE)</f>
        <v>#N/A</v>
      </c>
    </row>
    <row r="2444" spans="1:4">
      <c r="A2444" s="13">
        <v>2168</v>
      </c>
      <c r="B2444" t="s">
        <v>561</v>
      </c>
      <c r="C2444" t="e">
        <f>VLOOKUP(A2444,'Unit Dose Orders'!$A$1:$H$1110,3,FALSE)</f>
        <v>#N/A</v>
      </c>
      <c r="D2444" t="e">
        <f>VLOOKUP(C2444,Medications!$A$2:$H$162,2,FALSE)</f>
        <v>#N/A</v>
      </c>
    </row>
    <row r="2445" spans="1:4">
      <c r="A2445" s="13">
        <v>2168</v>
      </c>
      <c r="B2445" t="s">
        <v>572</v>
      </c>
      <c r="C2445" t="e">
        <f>VLOOKUP(A2445,'Unit Dose Orders'!$A$1:$H$1110,3,FALSE)</f>
        <v>#N/A</v>
      </c>
      <c r="D2445" t="e">
        <f>VLOOKUP(C2445,Medications!$A$2:$H$162,2,FALSE)</f>
        <v>#N/A</v>
      </c>
    </row>
    <row r="2446" spans="1:4">
      <c r="A2446" s="13">
        <v>2169</v>
      </c>
      <c r="B2446" t="s">
        <v>583</v>
      </c>
      <c r="C2446" t="e">
        <f>VLOOKUP(A2446,'Unit Dose Orders'!$A$1:$H$1110,3,FALSE)</f>
        <v>#N/A</v>
      </c>
      <c r="D2446" t="e">
        <f>VLOOKUP(C2446,Medications!$A$2:$H$162,2,FALSE)</f>
        <v>#N/A</v>
      </c>
    </row>
    <row r="2447" spans="1:4">
      <c r="A2447" s="13">
        <v>2170</v>
      </c>
      <c r="B2447" t="s">
        <v>555</v>
      </c>
      <c r="C2447" t="e">
        <f>VLOOKUP(A2447,'Unit Dose Orders'!$A$1:$H$1110,3,FALSE)</f>
        <v>#N/A</v>
      </c>
      <c r="D2447" t="e">
        <f>VLOOKUP(C2447,Medications!$A$2:$H$162,2,FALSE)</f>
        <v>#N/A</v>
      </c>
    </row>
    <row r="2448" spans="1:4">
      <c r="A2448" s="13">
        <v>2170</v>
      </c>
      <c r="B2448" t="s">
        <v>578</v>
      </c>
      <c r="C2448" t="e">
        <f>VLOOKUP(A2448,'Unit Dose Orders'!$A$1:$H$1110,3,FALSE)</f>
        <v>#N/A</v>
      </c>
      <c r="D2448" t="e">
        <f>VLOOKUP(C2448,Medications!$A$2:$H$162,2,FALSE)</f>
        <v>#N/A</v>
      </c>
    </row>
    <row r="2449" spans="1:4">
      <c r="A2449" s="13">
        <v>2172</v>
      </c>
      <c r="B2449" t="s">
        <v>581</v>
      </c>
      <c r="C2449" t="e">
        <f>VLOOKUP(A2449,'Unit Dose Orders'!$A$1:$H$1110,3,FALSE)</f>
        <v>#N/A</v>
      </c>
      <c r="D2449" t="e">
        <f>VLOOKUP(C2449,Medications!$A$2:$H$162,2,FALSE)</f>
        <v>#N/A</v>
      </c>
    </row>
    <row r="2450" spans="1:4">
      <c r="A2450" s="13">
        <v>2173</v>
      </c>
      <c r="B2450" t="s">
        <v>564</v>
      </c>
      <c r="C2450" t="e">
        <f>VLOOKUP(A2450,'Unit Dose Orders'!$A$1:$H$1110,3,FALSE)</f>
        <v>#N/A</v>
      </c>
      <c r="D2450" t="e">
        <f>VLOOKUP(C2450,Medications!$A$2:$H$162,2,FALSE)</f>
        <v>#N/A</v>
      </c>
    </row>
    <row r="2451" spans="1:4">
      <c r="A2451" s="13">
        <v>2173</v>
      </c>
      <c r="B2451" t="s">
        <v>555</v>
      </c>
      <c r="C2451" t="e">
        <f>VLOOKUP(A2451,'Unit Dose Orders'!$A$1:$H$1110,3,FALSE)</f>
        <v>#N/A</v>
      </c>
      <c r="D2451" t="e">
        <f>VLOOKUP(C2451,Medications!$A$2:$H$162,2,FALSE)</f>
        <v>#N/A</v>
      </c>
    </row>
    <row r="2452" spans="1:4">
      <c r="A2452" s="13">
        <v>2174</v>
      </c>
      <c r="B2452" t="s">
        <v>549</v>
      </c>
      <c r="C2452" t="e">
        <f>VLOOKUP(A2452,'Unit Dose Orders'!$A$1:$H$1110,3,FALSE)</f>
        <v>#N/A</v>
      </c>
      <c r="D2452" t="e">
        <f>VLOOKUP(C2452,Medications!$A$2:$H$162,2,FALSE)</f>
        <v>#N/A</v>
      </c>
    </row>
    <row r="2453" spans="1:4">
      <c r="A2453" s="13">
        <v>2176</v>
      </c>
      <c r="B2453" t="s">
        <v>549</v>
      </c>
      <c r="C2453" t="e">
        <f>VLOOKUP(A2453,'Unit Dose Orders'!$A$1:$H$1110,3,FALSE)</f>
        <v>#N/A</v>
      </c>
      <c r="D2453" t="e">
        <f>VLOOKUP(C2453,Medications!$A$2:$H$162,2,FALSE)</f>
        <v>#N/A</v>
      </c>
    </row>
    <row r="2454" spans="1:4">
      <c r="A2454" s="13">
        <v>2177</v>
      </c>
      <c r="B2454" t="s">
        <v>583</v>
      </c>
      <c r="C2454" t="e">
        <f>VLOOKUP(A2454,'Unit Dose Orders'!$A$1:$H$1110,3,FALSE)</f>
        <v>#N/A</v>
      </c>
      <c r="D2454" t="e">
        <f>VLOOKUP(C2454,Medications!$A$2:$H$162,2,FALSE)</f>
        <v>#N/A</v>
      </c>
    </row>
    <row r="2455" spans="1:4">
      <c r="A2455" s="13">
        <v>2178</v>
      </c>
      <c r="B2455" t="s">
        <v>549</v>
      </c>
      <c r="C2455" t="e">
        <f>VLOOKUP(A2455,'Unit Dose Orders'!$A$1:$H$1110,3,FALSE)</f>
        <v>#N/A</v>
      </c>
      <c r="D2455" t="e">
        <f>VLOOKUP(C2455,Medications!$A$2:$H$162,2,FALSE)</f>
        <v>#N/A</v>
      </c>
    </row>
    <row r="2456" spans="1:4">
      <c r="A2456" s="13">
        <v>2179</v>
      </c>
      <c r="B2456" t="s">
        <v>552</v>
      </c>
      <c r="C2456" t="e">
        <f>VLOOKUP(A2456,'Unit Dose Orders'!$A$1:$H$1110,3,FALSE)</f>
        <v>#N/A</v>
      </c>
      <c r="D2456" t="e">
        <f>VLOOKUP(C2456,Medications!$A$2:$H$162,2,FALSE)</f>
        <v>#N/A</v>
      </c>
    </row>
    <row r="2457" spans="1:4">
      <c r="A2457" s="13">
        <v>2180</v>
      </c>
      <c r="B2457" t="s">
        <v>566</v>
      </c>
      <c r="C2457" t="e">
        <f>VLOOKUP(A2457,'Unit Dose Orders'!$A$1:$H$1110,3,FALSE)</f>
        <v>#N/A</v>
      </c>
      <c r="D2457" t="e">
        <f>VLOOKUP(C2457,Medications!$A$2:$H$162,2,FALSE)</f>
        <v>#N/A</v>
      </c>
    </row>
    <row r="2458" spans="1:4">
      <c r="A2458" s="13">
        <v>2181</v>
      </c>
      <c r="B2458" t="s">
        <v>558</v>
      </c>
      <c r="C2458" t="e">
        <f>VLOOKUP(A2458,'Unit Dose Orders'!$A$1:$H$1110,3,FALSE)</f>
        <v>#N/A</v>
      </c>
      <c r="D2458" t="e">
        <f>VLOOKUP(C2458,Medications!$A$2:$H$162,2,FALSE)</f>
        <v>#N/A</v>
      </c>
    </row>
    <row r="2459" spans="1:4">
      <c r="A2459" s="13">
        <v>2182</v>
      </c>
      <c r="B2459" t="s">
        <v>546</v>
      </c>
      <c r="C2459" t="e">
        <f>VLOOKUP(A2459,'Unit Dose Orders'!$A$1:$H$1110,3,FALSE)</f>
        <v>#N/A</v>
      </c>
      <c r="D2459" t="e">
        <f>VLOOKUP(C2459,Medications!$A$2:$H$162,2,FALSE)</f>
        <v>#N/A</v>
      </c>
    </row>
    <row r="2460" spans="1:4">
      <c r="A2460" s="13">
        <v>2183</v>
      </c>
      <c r="B2460" t="s">
        <v>564</v>
      </c>
      <c r="C2460" t="e">
        <f>VLOOKUP(A2460,'Unit Dose Orders'!$A$1:$H$1110,3,FALSE)</f>
        <v>#N/A</v>
      </c>
      <c r="D2460" t="e">
        <f>VLOOKUP(C2460,Medications!$A$2:$H$162,2,FALSE)</f>
        <v>#N/A</v>
      </c>
    </row>
    <row r="2461" spans="1:4">
      <c r="A2461" s="13">
        <v>2183</v>
      </c>
      <c r="B2461" t="s">
        <v>544</v>
      </c>
      <c r="C2461" t="e">
        <f>VLOOKUP(A2461,'Unit Dose Orders'!$A$1:$H$1110,3,FALSE)</f>
        <v>#N/A</v>
      </c>
      <c r="D2461" t="e">
        <f>VLOOKUP(C2461,Medications!$A$2:$H$162,2,FALSE)</f>
        <v>#N/A</v>
      </c>
    </row>
    <row r="2462" spans="1:4">
      <c r="A2462" s="13">
        <v>2184</v>
      </c>
      <c r="B2462" t="s">
        <v>575</v>
      </c>
      <c r="C2462" t="e">
        <f>VLOOKUP(A2462,'Unit Dose Orders'!$A$1:$H$1110,3,FALSE)</f>
        <v>#N/A</v>
      </c>
      <c r="D2462" t="e">
        <f>VLOOKUP(C2462,Medications!$A$2:$H$162,2,FALSE)</f>
        <v>#N/A</v>
      </c>
    </row>
    <row r="2463" spans="1:4">
      <c r="A2463" s="13">
        <v>2184</v>
      </c>
      <c r="B2463" t="s">
        <v>558</v>
      </c>
      <c r="C2463" t="e">
        <f>VLOOKUP(A2463,'Unit Dose Orders'!$A$1:$H$1110,3,FALSE)</f>
        <v>#N/A</v>
      </c>
      <c r="D2463" t="e">
        <f>VLOOKUP(C2463,Medications!$A$2:$H$162,2,FALSE)</f>
        <v>#N/A</v>
      </c>
    </row>
    <row r="2464" spans="1:4">
      <c r="A2464" s="13">
        <v>2185</v>
      </c>
      <c r="B2464" t="s">
        <v>578</v>
      </c>
      <c r="C2464" t="e">
        <f>VLOOKUP(A2464,'Unit Dose Orders'!$A$1:$H$1110,3,FALSE)</f>
        <v>#N/A</v>
      </c>
      <c r="D2464" t="e">
        <f>VLOOKUP(C2464,Medications!$A$2:$H$162,2,FALSE)</f>
        <v>#N/A</v>
      </c>
    </row>
    <row r="2465" spans="1:4">
      <c r="A2465" s="13">
        <v>2186</v>
      </c>
      <c r="B2465" t="s">
        <v>546</v>
      </c>
      <c r="C2465" t="e">
        <f>VLOOKUP(A2465,'Unit Dose Orders'!$A$1:$H$1110,3,FALSE)</f>
        <v>#N/A</v>
      </c>
      <c r="D2465" t="e">
        <f>VLOOKUP(C2465,Medications!$A$2:$H$162,2,FALSE)</f>
        <v>#N/A</v>
      </c>
    </row>
    <row r="2466" spans="1:4">
      <c r="A2466" s="13">
        <v>2187</v>
      </c>
      <c r="B2466" t="s">
        <v>544</v>
      </c>
      <c r="C2466" t="e">
        <f>VLOOKUP(A2466,'Unit Dose Orders'!$A$1:$H$1110,3,FALSE)</f>
        <v>#N/A</v>
      </c>
      <c r="D2466" t="e">
        <f>VLOOKUP(C2466,Medications!$A$2:$H$162,2,FALSE)</f>
        <v>#N/A</v>
      </c>
    </row>
    <row r="2467" spans="1:4">
      <c r="A2467" s="13">
        <v>2188</v>
      </c>
      <c r="B2467" t="s">
        <v>546</v>
      </c>
      <c r="C2467" t="e">
        <f>VLOOKUP(A2467,'Unit Dose Orders'!$A$1:$H$1110,3,FALSE)</f>
        <v>#N/A</v>
      </c>
      <c r="D2467" t="e">
        <f>VLOOKUP(C2467,Medications!$A$2:$H$162,2,FALSE)</f>
        <v>#N/A</v>
      </c>
    </row>
    <row r="2468" spans="1:4">
      <c r="A2468" s="13">
        <v>2188</v>
      </c>
      <c r="B2468" t="s">
        <v>561</v>
      </c>
      <c r="C2468" t="e">
        <f>VLOOKUP(A2468,'Unit Dose Orders'!$A$1:$H$1110,3,FALSE)</f>
        <v>#N/A</v>
      </c>
      <c r="D2468" t="e">
        <f>VLOOKUP(C2468,Medications!$A$2:$H$162,2,FALSE)</f>
        <v>#N/A</v>
      </c>
    </row>
    <row r="2469" spans="1:4">
      <c r="A2469" s="13">
        <v>2189</v>
      </c>
      <c r="B2469" t="s">
        <v>546</v>
      </c>
      <c r="C2469" t="e">
        <f>VLOOKUP(A2469,'Unit Dose Orders'!$A$1:$H$1110,3,FALSE)</f>
        <v>#N/A</v>
      </c>
      <c r="D2469" t="e">
        <f>VLOOKUP(C2469,Medications!$A$2:$H$162,2,FALSE)</f>
        <v>#N/A</v>
      </c>
    </row>
    <row r="2470" spans="1:4">
      <c r="A2470" s="13">
        <v>2189</v>
      </c>
      <c r="B2470" t="s">
        <v>575</v>
      </c>
      <c r="C2470" t="e">
        <f>VLOOKUP(A2470,'Unit Dose Orders'!$A$1:$H$1110,3,FALSE)</f>
        <v>#N/A</v>
      </c>
      <c r="D2470" t="e">
        <f>VLOOKUP(C2470,Medications!$A$2:$H$162,2,FALSE)</f>
        <v>#N/A</v>
      </c>
    </row>
    <row r="2471" spans="1:4">
      <c r="A2471" s="13">
        <v>2190</v>
      </c>
      <c r="B2471" t="s">
        <v>561</v>
      </c>
      <c r="C2471" t="e">
        <f>VLOOKUP(A2471,'Unit Dose Orders'!$A$1:$H$1110,3,FALSE)</f>
        <v>#N/A</v>
      </c>
      <c r="D2471" t="e">
        <f>VLOOKUP(C2471,Medications!$A$2:$H$162,2,FALSE)</f>
        <v>#N/A</v>
      </c>
    </row>
    <row r="2472" spans="1:4">
      <c r="A2472" s="13">
        <v>2190</v>
      </c>
      <c r="B2472" t="s">
        <v>578</v>
      </c>
      <c r="C2472" t="e">
        <f>VLOOKUP(A2472,'Unit Dose Orders'!$A$1:$H$1110,3,FALSE)</f>
        <v>#N/A</v>
      </c>
      <c r="D2472" t="e">
        <f>VLOOKUP(C2472,Medications!$A$2:$H$162,2,FALSE)</f>
        <v>#N/A</v>
      </c>
    </row>
    <row r="2473" spans="1:4">
      <c r="A2473" s="13">
        <v>2192</v>
      </c>
      <c r="B2473" t="s">
        <v>578</v>
      </c>
      <c r="C2473" t="e">
        <f>VLOOKUP(A2473,'Unit Dose Orders'!$A$1:$H$1110,3,FALSE)</f>
        <v>#N/A</v>
      </c>
      <c r="D2473" t="e">
        <f>VLOOKUP(C2473,Medications!$A$2:$H$162,2,FALSE)</f>
        <v>#N/A</v>
      </c>
    </row>
    <row r="2474" spans="1:4">
      <c r="A2474" s="13">
        <v>2192</v>
      </c>
      <c r="B2474" t="s">
        <v>561</v>
      </c>
      <c r="C2474" t="e">
        <f>VLOOKUP(A2474,'Unit Dose Orders'!$A$1:$H$1110,3,FALSE)</f>
        <v>#N/A</v>
      </c>
      <c r="D2474" t="e">
        <f>VLOOKUP(C2474,Medications!$A$2:$H$162,2,FALSE)</f>
        <v>#N/A</v>
      </c>
    </row>
    <row r="2475" spans="1:4">
      <c r="A2475" s="13">
        <v>2193</v>
      </c>
      <c r="B2475" t="s">
        <v>569</v>
      </c>
      <c r="C2475" t="e">
        <f>VLOOKUP(A2475,'Unit Dose Orders'!$A$1:$H$1110,3,FALSE)</f>
        <v>#N/A</v>
      </c>
      <c r="D2475" t="e">
        <f>VLOOKUP(C2475,Medications!$A$2:$H$162,2,FALSE)</f>
        <v>#N/A</v>
      </c>
    </row>
    <row r="2476" spans="1:4">
      <c r="A2476" s="13">
        <v>2193</v>
      </c>
      <c r="B2476" t="s">
        <v>552</v>
      </c>
      <c r="C2476" t="e">
        <f>VLOOKUP(A2476,'Unit Dose Orders'!$A$1:$H$1110,3,FALSE)</f>
        <v>#N/A</v>
      </c>
      <c r="D2476" t="e">
        <f>VLOOKUP(C2476,Medications!$A$2:$H$162,2,FALSE)</f>
        <v>#N/A</v>
      </c>
    </row>
    <row r="2477" spans="1:4">
      <c r="A2477" s="13">
        <v>2194</v>
      </c>
      <c r="B2477" t="s">
        <v>575</v>
      </c>
      <c r="C2477" t="e">
        <f>VLOOKUP(A2477,'Unit Dose Orders'!$A$1:$H$1110,3,FALSE)</f>
        <v>#N/A</v>
      </c>
      <c r="D2477" t="e">
        <f>VLOOKUP(C2477,Medications!$A$2:$H$162,2,FALSE)</f>
        <v>#N/A</v>
      </c>
    </row>
    <row r="2478" spans="1:4">
      <c r="A2478" s="13">
        <v>2194</v>
      </c>
      <c r="B2478" t="s">
        <v>572</v>
      </c>
      <c r="C2478" t="e">
        <f>VLOOKUP(A2478,'Unit Dose Orders'!$A$1:$H$1110,3,FALSE)</f>
        <v>#N/A</v>
      </c>
      <c r="D2478" t="e">
        <f>VLOOKUP(C2478,Medications!$A$2:$H$162,2,FALSE)</f>
        <v>#N/A</v>
      </c>
    </row>
    <row r="2479" spans="1:4">
      <c r="A2479" s="13">
        <v>2195</v>
      </c>
      <c r="B2479" t="s">
        <v>555</v>
      </c>
      <c r="C2479" t="e">
        <f>VLOOKUP(A2479,'Unit Dose Orders'!$A$1:$H$1110,3,FALSE)</f>
        <v>#N/A</v>
      </c>
      <c r="D2479" t="e">
        <f>VLOOKUP(C2479,Medications!$A$2:$H$162,2,FALSE)</f>
        <v>#N/A</v>
      </c>
    </row>
    <row r="2480" spans="1:4">
      <c r="A2480" s="13">
        <v>2196</v>
      </c>
      <c r="B2480" t="s">
        <v>561</v>
      </c>
      <c r="C2480" t="e">
        <f>VLOOKUP(A2480,'Unit Dose Orders'!$A$1:$H$1110,3,FALSE)</f>
        <v>#N/A</v>
      </c>
      <c r="D2480" t="e">
        <f>VLOOKUP(C2480,Medications!$A$2:$H$162,2,FALSE)</f>
        <v>#N/A</v>
      </c>
    </row>
    <row r="2481" spans="1:4">
      <c r="A2481" s="13">
        <v>2196</v>
      </c>
      <c r="B2481" t="s">
        <v>578</v>
      </c>
      <c r="C2481" t="e">
        <f>VLOOKUP(A2481,'Unit Dose Orders'!$A$1:$H$1110,3,FALSE)</f>
        <v>#N/A</v>
      </c>
      <c r="D2481" t="e">
        <f>VLOOKUP(C2481,Medications!$A$2:$H$162,2,FALSE)</f>
        <v>#N/A</v>
      </c>
    </row>
    <row r="2482" spans="1:4">
      <c r="A2482" s="13">
        <v>2197</v>
      </c>
      <c r="B2482" t="s">
        <v>575</v>
      </c>
      <c r="C2482" t="e">
        <f>VLOOKUP(A2482,'Unit Dose Orders'!$A$1:$H$1110,3,FALSE)</f>
        <v>#N/A</v>
      </c>
      <c r="D2482" t="e">
        <f>VLOOKUP(C2482,Medications!$A$2:$H$162,2,FALSE)</f>
        <v>#N/A</v>
      </c>
    </row>
    <row r="2483" spans="1:4">
      <c r="A2483" s="13">
        <v>2197</v>
      </c>
      <c r="B2483" t="s">
        <v>561</v>
      </c>
      <c r="C2483" t="e">
        <f>VLOOKUP(A2483,'Unit Dose Orders'!$A$1:$H$1110,3,FALSE)</f>
        <v>#N/A</v>
      </c>
      <c r="D2483" t="e">
        <f>VLOOKUP(C2483,Medications!$A$2:$H$162,2,FALSE)</f>
        <v>#N/A</v>
      </c>
    </row>
    <row r="2484" spans="1:4">
      <c r="A2484" s="13">
        <v>2198</v>
      </c>
      <c r="B2484" t="s">
        <v>569</v>
      </c>
      <c r="C2484" t="e">
        <f>VLOOKUP(A2484,'Unit Dose Orders'!$A$1:$H$1110,3,FALSE)</f>
        <v>#N/A</v>
      </c>
      <c r="D2484" t="e">
        <f>VLOOKUP(C2484,Medications!$A$2:$H$162,2,FALSE)</f>
        <v>#N/A</v>
      </c>
    </row>
    <row r="2485" spans="1:4">
      <c r="A2485" s="13">
        <v>2198</v>
      </c>
      <c r="B2485" t="s">
        <v>561</v>
      </c>
      <c r="C2485" t="e">
        <f>VLOOKUP(A2485,'Unit Dose Orders'!$A$1:$H$1110,3,FALSE)</f>
        <v>#N/A</v>
      </c>
      <c r="D2485" t="e">
        <f>VLOOKUP(C2485,Medications!$A$2:$H$162,2,FALSE)</f>
        <v>#N/A</v>
      </c>
    </row>
    <row r="2486" spans="1:4">
      <c r="A2486" s="13">
        <v>2199</v>
      </c>
      <c r="B2486" t="s">
        <v>566</v>
      </c>
      <c r="C2486" t="e">
        <f>VLOOKUP(A2486,'Unit Dose Orders'!$A$1:$H$1110,3,FALSE)</f>
        <v>#N/A</v>
      </c>
      <c r="D2486" t="e">
        <f>VLOOKUP(C2486,Medications!$A$2:$H$162,2,FALSE)</f>
        <v>#N/A</v>
      </c>
    </row>
    <row r="2487" spans="1:4">
      <c r="A2487" s="13">
        <v>2199</v>
      </c>
      <c r="B2487" t="s">
        <v>546</v>
      </c>
      <c r="C2487" t="e">
        <f>VLOOKUP(A2487,'Unit Dose Orders'!$A$1:$H$1110,3,FALSE)</f>
        <v>#N/A</v>
      </c>
      <c r="D2487" t="e">
        <f>VLOOKUP(C2487,Medications!$A$2:$H$162,2,FALSE)</f>
        <v>#N/A</v>
      </c>
    </row>
    <row r="2488" spans="1:4">
      <c r="A2488" s="13">
        <v>2201</v>
      </c>
      <c r="B2488" t="s">
        <v>546</v>
      </c>
      <c r="C2488" t="e">
        <f>VLOOKUP(A2488,'Unit Dose Orders'!$A$1:$H$1110,3,FALSE)</f>
        <v>#N/A</v>
      </c>
      <c r="D2488" t="e">
        <f>VLOOKUP(C2488,Medications!$A$2:$H$162,2,FALSE)</f>
        <v>#N/A</v>
      </c>
    </row>
    <row r="2489" spans="1:4">
      <c r="A2489" s="13">
        <v>2202</v>
      </c>
      <c r="B2489" t="s">
        <v>552</v>
      </c>
      <c r="C2489" t="e">
        <f>VLOOKUP(A2489,'Unit Dose Orders'!$A$1:$H$1110,3,FALSE)</f>
        <v>#N/A</v>
      </c>
      <c r="D2489" t="e">
        <f>VLOOKUP(C2489,Medications!$A$2:$H$162,2,FALSE)</f>
        <v>#N/A</v>
      </c>
    </row>
    <row r="2490" spans="1:4">
      <c r="A2490" s="13">
        <v>2204</v>
      </c>
      <c r="B2490" t="s">
        <v>558</v>
      </c>
      <c r="C2490" t="e">
        <f>VLOOKUP(A2490,'Unit Dose Orders'!$A$1:$H$1110,3,FALSE)</f>
        <v>#N/A</v>
      </c>
      <c r="D2490" t="e">
        <f>VLOOKUP(C2490,Medications!$A$2:$H$162,2,FALSE)</f>
        <v>#N/A</v>
      </c>
    </row>
    <row r="2491" spans="1:4">
      <c r="A2491" s="13">
        <v>2205</v>
      </c>
      <c r="B2491" t="s">
        <v>578</v>
      </c>
      <c r="C2491" t="e">
        <f>VLOOKUP(A2491,'Unit Dose Orders'!$A$1:$H$1110,3,FALSE)</f>
        <v>#N/A</v>
      </c>
      <c r="D2491" t="e">
        <f>VLOOKUP(C2491,Medications!$A$2:$H$162,2,FALSE)</f>
        <v>#N/A</v>
      </c>
    </row>
    <row r="2492" spans="1:4">
      <c r="A2492" s="13">
        <v>2206</v>
      </c>
      <c r="B2492" t="s">
        <v>552</v>
      </c>
      <c r="C2492" t="e">
        <f>VLOOKUP(A2492,'Unit Dose Orders'!$A$1:$H$1110,3,FALSE)</f>
        <v>#N/A</v>
      </c>
      <c r="D2492" t="e">
        <f>VLOOKUP(C2492,Medications!$A$2:$H$162,2,FALSE)</f>
        <v>#N/A</v>
      </c>
    </row>
    <row r="2493" spans="1:4">
      <c r="A2493" s="13">
        <v>2207</v>
      </c>
      <c r="B2493" t="s">
        <v>546</v>
      </c>
      <c r="C2493" t="e">
        <f>VLOOKUP(A2493,'Unit Dose Orders'!$A$1:$H$1110,3,FALSE)</f>
        <v>#N/A</v>
      </c>
      <c r="D2493" t="e">
        <f>VLOOKUP(C2493,Medications!$A$2:$H$162,2,FALSE)</f>
        <v>#N/A</v>
      </c>
    </row>
    <row r="2494" spans="1:4">
      <c r="A2494" s="13">
        <v>2209</v>
      </c>
      <c r="B2494" t="s">
        <v>581</v>
      </c>
      <c r="C2494" t="e">
        <f>VLOOKUP(A2494,'Unit Dose Orders'!$A$1:$H$1110,3,FALSE)</f>
        <v>#N/A</v>
      </c>
      <c r="D2494" t="e">
        <f>VLOOKUP(C2494,Medications!$A$2:$H$162,2,FALSE)</f>
        <v>#N/A</v>
      </c>
    </row>
    <row r="2495" spans="1:4">
      <c r="A2495" s="13">
        <v>2211</v>
      </c>
      <c r="B2495" t="s">
        <v>566</v>
      </c>
      <c r="C2495" t="e">
        <f>VLOOKUP(A2495,'Unit Dose Orders'!$A$1:$H$1110,3,FALSE)</f>
        <v>#N/A</v>
      </c>
      <c r="D2495" t="e">
        <f>VLOOKUP(C2495,Medications!$A$2:$H$162,2,FALSE)</f>
        <v>#N/A</v>
      </c>
    </row>
    <row r="2496" spans="1:4">
      <c r="A2496" s="13">
        <v>2212</v>
      </c>
      <c r="B2496" t="s">
        <v>555</v>
      </c>
      <c r="C2496" t="e">
        <f>VLOOKUP(A2496,'Unit Dose Orders'!$A$1:$H$1110,3,FALSE)</f>
        <v>#N/A</v>
      </c>
      <c r="D2496" t="e">
        <f>VLOOKUP(C2496,Medications!$A$2:$H$162,2,FALSE)</f>
        <v>#N/A</v>
      </c>
    </row>
    <row r="2497" spans="1:4">
      <c r="A2497" s="13">
        <v>2212</v>
      </c>
      <c r="B2497" t="s">
        <v>572</v>
      </c>
      <c r="C2497" t="e">
        <f>VLOOKUP(A2497,'Unit Dose Orders'!$A$1:$H$1110,3,FALSE)</f>
        <v>#N/A</v>
      </c>
      <c r="D2497" t="e">
        <f>VLOOKUP(C2497,Medications!$A$2:$H$162,2,FALSE)</f>
        <v>#N/A</v>
      </c>
    </row>
    <row r="2498" spans="1:4">
      <c r="A2498" s="13">
        <v>2215</v>
      </c>
      <c r="B2498" t="s">
        <v>578</v>
      </c>
      <c r="C2498" t="e">
        <f>VLOOKUP(A2498,'Unit Dose Orders'!$A$1:$H$1110,3,FALSE)</f>
        <v>#N/A</v>
      </c>
      <c r="D2498" t="e">
        <f>VLOOKUP(C2498,Medications!$A$2:$H$162,2,FALSE)</f>
        <v>#N/A</v>
      </c>
    </row>
    <row r="2499" spans="1:4">
      <c r="A2499" s="13">
        <v>2216</v>
      </c>
      <c r="B2499" t="s">
        <v>561</v>
      </c>
      <c r="C2499" t="e">
        <f>VLOOKUP(A2499,'Unit Dose Orders'!$A$1:$H$1110,3,FALSE)</f>
        <v>#N/A</v>
      </c>
      <c r="D2499" t="e">
        <f>VLOOKUP(C2499,Medications!$A$2:$H$162,2,FALSE)</f>
        <v>#N/A</v>
      </c>
    </row>
    <row r="2500" spans="1:4">
      <c r="A2500" s="13">
        <v>2217</v>
      </c>
      <c r="B2500" t="s">
        <v>569</v>
      </c>
      <c r="C2500" t="e">
        <f>VLOOKUP(A2500,'Unit Dose Orders'!$A$1:$H$1110,3,FALSE)</f>
        <v>#N/A</v>
      </c>
      <c r="D2500" t="e">
        <f>VLOOKUP(C2500,Medications!$A$2:$H$162,2,FALSE)</f>
        <v>#N/A</v>
      </c>
    </row>
    <row r="2501" spans="1:4">
      <c r="A2501" s="13">
        <v>2218</v>
      </c>
      <c r="B2501" t="s">
        <v>564</v>
      </c>
      <c r="C2501" t="e">
        <f>VLOOKUP(A2501,'Unit Dose Orders'!$A$1:$H$1110,3,FALSE)</f>
        <v>#N/A</v>
      </c>
      <c r="D2501" t="e">
        <f>VLOOKUP(C2501,Medications!$A$2:$H$162,2,FALSE)</f>
        <v>#N/A</v>
      </c>
    </row>
    <row r="2502" spans="1:4">
      <c r="A2502" s="13">
        <v>2218</v>
      </c>
      <c r="B2502" t="s">
        <v>578</v>
      </c>
      <c r="C2502" t="e">
        <f>VLOOKUP(A2502,'Unit Dose Orders'!$A$1:$H$1110,3,FALSE)</f>
        <v>#N/A</v>
      </c>
      <c r="D2502" t="e">
        <f>VLOOKUP(C2502,Medications!$A$2:$H$162,2,FALSE)</f>
        <v>#N/A</v>
      </c>
    </row>
    <row r="2503" spans="1:4">
      <c r="A2503" s="13">
        <v>2220</v>
      </c>
      <c r="B2503" t="s">
        <v>581</v>
      </c>
      <c r="C2503" t="e">
        <f>VLOOKUP(A2503,'Unit Dose Orders'!$A$1:$H$1110,3,FALSE)</f>
        <v>#N/A</v>
      </c>
      <c r="D2503" t="e">
        <f>VLOOKUP(C2503,Medications!$A$2:$H$162,2,FALSE)</f>
        <v>#N/A</v>
      </c>
    </row>
    <row r="2504" spans="1:4">
      <c r="A2504" s="13">
        <v>2221</v>
      </c>
      <c r="B2504" t="s">
        <v>578</v>
      </c>
      <c r="C2504" t="e">
        <f>VLOOKUP(A2504,'Unit Dose Orders'!$A$1:$H$1110,3,FALSE)</f>
        <v>#N/A</v>
      </c>
      <c r="D2504" t="e">
        <f>VLOOKUP(C2504,Medications!$A$2:$H$162,2,FALSE)</f>
        <v>#N/A</v>
      </c>
    </row>
    <row r="2505" spans="1:4">
      <c r="A2505" s="13">
        <v>2222</v>
      </c>
      <c r="B2505" t="s">
        <v>561</v>
      </c>
      <c r="C2505" t="e">
        <f>VLOOKUP(A2505,'Unit Dose Orders'!$A$1:$H$1110,3,FALSE)</f>
        <v>#N/A</v>
      </c>
      <c r="D2505" t="e">
        <f>VLOOKUP(C2505,Medications!$A$2:$H$162,2,FALSE)</f>
        <v>#N/A</v>
      </c>
    </row>
    <row r="2506" spans="1:4">
      <c r="A2506" s="13">
        <v>2223</v>
      </c>
      <c r="B2506" t="s">
        <v>555</v>
      </c>
      <c r="C2506" t="e">
        <f>VLOOKUP(A2506,'Unit Dose Orders'!$A$1:$H$1110,3,FALSE)</f>
        <v>#N/A</v>
      </c>
      <c r="D2506" t="e">
        <f>VLOOKUP(C2506,Medications!$A$2:$H$162,2,FALSE)</f>
        <v>#N/A</v>
      </c>
    </row>
    <row r="2507" spans="1:4">
      <c r="A2507" s="13">
        <v>2223</v>
      </c>
      <c r="B2507" t="s">
        <v>578</v>
      </c>
      <c r="C2507" t="e">
        <f>VLOOKUP(A2507,'Unit Dose Orders'!$A$1:$H$1110,3,FALSE)</f>
        <v>#N/A</v>
      </c>
      <c r="D2507" t="e">
        <f>VLOOKUP(C2507,Medications!$A$2:$H$162,2,FALSE)</f>
        <v>#N/A</v>
      </c>
    </row>
    <row r="2508" spans="1:4">
      <c r="A2508" s="13">
        <v>2224</v>
      </c>
      <c r="B2508" t="s">
        <v>552</v>
      </c>
      <c r="C2508" t="e">
        <f>VLOOKUP(A2508,'Unit Dose Orders'!$A$1:$H$1110,3,FALSE)</f>
        <v>#N/A</v>
      </c>
      <c r="D2508" t="e">
        <f>VLOOKUP(C2508,Medications!$A$2:$H$162,2,FALSE)</f>
        <v>#N/A</v>
      </c>
    </row>
    <row r="2509" spans="1:4">
      <c r="A2509" s="13">
        <v>2225</v>
      </c>
      <c r="B2509" t="s">
        <v>581</v>
      </c>
      <c r="C2509" t="e">
        <f>VLOOKUP(A2509,'Unit Dose Orders'!$A$1:$H$1110,3,FALSE)</f>
        <v>#N/A</v>
      </c>
      <c r="D2509" t="e">
        <f>VLOOKUP(C2509,Medications!$A$2:$H$162,2,FALSE)</f>
        <v>#N/A</v>
      </c>
    </row>
    <row r="2510" spans="1:4">
      <c r="A2510" s="13">
        <v>2227</v>
      </c>
      <c r="B2510" t="s">
        <v>583</v>
      </c>
      <c r="C2510" t="e">
        <f>VLOOKUP(A2510,'Unit Dose Orders'!$A$1:$H$1110,3,FALSE)</f>
        <v>#N/A</v>
      </c>
      <c r="D2510" t="e">
        <f>VLOOKUP(C2510,Medications!$A$2:$H$162,2,FALSE)</f>
        <v>#N/A</v>
      </c>
    </row>
    <row r="2511" spans="1:4">
      <c r="A2511" s="13">
        <v>2229</v>
      </c>
      <c r="B2511" t="s">
        <v>555</v>
      </c>
      <c r="C2511" t="e">
        <f>VLOOKUP(A2511,'Unit Dose Orders'!$A$1:$H$1110,3,FALSE)</f>
        <v>#N/A</v>
      </c>
      <c r="D2511" t="e">
        <f>VLOOKUP(C2511,Medications!$A$2:$H$162,2,FALSE)</f>
        <v>#N/A</v>
      </c>
    </row>
    <row r="2512" spans="1:4">
      <c r="A2512" s="13">
        <v>2229</v>
      </c>
      <c r="B2512" t="s">
        <v>558</v>
      </c>
      <c r="C2512" t="e">
        <f>VLOOKUP(A2512,'Unit Dose Orders'!$A$1:$H$1110,3,FALSE)</f>
        <v>#N/A</v>
      </c>
      <c r="D2512" t="e">
        <f>VLOOKUP(C2512,Medications!$A$2:$H$162,2,FALSE)</f>
        <v>#N/A</v>
      </c>
    </row>
    <row r="2513" spans="1:4">
      <c r="A2513" s="13">
        <v>2230</v>
      </c>
      <c r="B2513" t="s">
        <v>581</v>
      </c>
      <c r="C2513" t="e">
        <f>VLOOKUP(A2513,'Unit Dose Orders'!$A$1:$H$1110,3,FALSE)</f>
        <v>#N/A</v>
      </c>
      <c r="D2513" t="e">
        <f>VLOOKUP(C2513,Medications!$A$2:$H$162,2,FALSE)</f>
        <v>#N/A</v>
      </c>
    </row>
    <row r="2514" spans="1:4">
      <c r="A2514" s="13">
        <v>2231</v>
      </c>
      <c r="B2514" t="s">
        <v>546</v>
      </c>
      <c r="C2514" t="e">
        <f>VLOOKUP(A2514,'Unit Dose Orders'!$A$1:$H$1110,3,FALSE)</f>
        <v>#N/A</v>
      </c>
      <c r="D2514" t="e">
        <f>VLOOKUP(C2514,Medications!$A$2:$H$162,2,FALSE)</f>
        <v>#N/A</v>
      </c>
    </row>
    <row r="2515" spans="1:4">
      <c r="A2515" s="13">
        <v>2232</v>
      </c>
      <c r="B2515" t="s">
        <v>581</v>
      </c>
      <c r="C2515" t="e">
        <f>VLOOKUP(A2515,'Unit Dose Orders'!$A$1:$H$1110,3,FALSE)</f>
        <v>#N/A</v>
      </c>
      <c r="D2515" t="e">
        <f>VLOOKUP(C2515,Medications!$A$2:$H$162,2,FALSE)</f>
        <v>#N/A</v>
      </c>
    </row>
    <row r="2516" spans="1:4">
      <c r="A2516" s="13">
        <v>2234</v>
      </c>
      <c r="B2516" t="s">
        <v>558</v>
      </c>
      <c r="C2516" t="e">
        <f>VLOOKUP(A2516,'Unit Dose Orders'!$A$1:$H$1110,3,FALSE)</f>
        <v>#N/A</v>
      </c>
      <c r="D2516" t="e">
        <f>VLOOKUP(C2516,Medications!$A$2:$H$162,2,FALSE)</f>
        <v>#N/A</v>
      </c>
    </row>
    <row r="2517" spans="1:4">
      <c r="A2517" s="13">
        <v>2234</v>
      </c>
      <c r="B2517" t="s">
        <v>555</v>
      </c>
      <c r="C2517" t="e">
        <f>VLOOKUP(A2517,'Unit Dose Orders'!$A$1:$H$1110,3,FALSE)</f>
        <v>#N/A</v>
      </c>
      <c r="D2517" t="e">
        <f>VLOOKUP(C2517,Medications!$A$2:$H$162,2,FALSE)</f>
        <v>#N/A</v>
      </c>
    </row>
    <row r="2518" spans="1:4">
      <c r="A2518" s="13">
        <v>2235</v>
      </c>
      <c r="B2518" t="s">
        <v>558</v>
      </c>
      <c r="C2518" t="e">
        <f>VLOOKUP(A2518,'Unit Dose Orders'!$A$1:$H$1110,3,FALSE)</f>
        <v>#N/A</v>
      </c>
      <c r="D2518" t="e">
        <f>VLOOKUP(C2518,Medications!$A$2:$H$162,2,FALSE)</f>
        <v>#N/A</v>
      </c>
    </row>
    <row r="2519" spans="1:4">
      <c r="A2519" s="13">
        <v>2235</v>
      </c>
      <c r="B2519" t="s">
        <v>569</v>
      </c>
      <c r="C2519" t="e">
        <f>VLOOKUP(A2519,'Unit Dose Orders'!$A$1:$H$1110,3,FALSE)</f>
        <v>#N/A</v>
      </c>
      <c r="D2519" t="e">
        <f>VLOOKUP(C2519,Medications!$A$2:$H$162,2,FALSE)</f>
        <v>#N/A</v>
      </c>
    </row>
    <row r="2520" spans="1:4">
      <c r="A2520" s="13">
        <v>2236</v>
      </c>
      <c r="B2520" t="s">
        <v>552</v>
      </c>
      <c r="C2520" t="e">
        <f>VLOOKUP(A2520,'Unit Dose Orders'!$A$1:$H$1110,3,FALSE)</f>
        <v>#N/A</v>
      </c>
      <c r="D2520" t="e">
        <f>VLOOKUP(C2520,Medications!$A$2:$H$162,2,FALSE)</f>
        <v>#N/A</v>
      </c>
    </row>
    <row r="2521" spans="1:4">
      <c r="A2521" s="13">
        <v>2236</v>
      </c>
      <c r="B2521" t="s">
        <v>564</v>
      </c>
      <c r="C2521" t="e">
        <f>VLOOKUP(A2521,'Unit Dose Orders'!$A$1:$H$1110,3,FALSE)</f>
        <v>#N/A</v>
      </c>
      <c r="D2521" t="e">
        <f>VLOOKUP(C2521,Medications!$A$2:$H$162,2,FALSE)</f>
        <v>#N/A</v>
      </c>
    </row>
    <row r="2522" spans="1:4">
      <c r="A2522" s="13">
        <v>2237</v>
      </c>
      <c r="B2522" t="s">
        <v>561</v>
      </c>
      <c r="C2522" t="e">
        <f>VLOOKUP(A2522,'Unit Dose Orders'!$A$1:$H$1110,3,FALSE)</f>
        <v>#N/A</v>
      </c>
      <c r="D2522" t="e">
        <f>VLOOKUP(C2522,Medications!$A$2:$H$162,2,FALSE)</f>
        <v>#N/A</v>
      </c>
    </row>
    <row r="2523" spans="1:4">
      <c r="A2523" s="13">
        <v>2237</v>
      </c>
      <c r="B2523" t="s">
        <v>566</v>
      </c>
      <c r="C2523" t="e">
        <f>VLOOKUP(A2523,'Unit Dose Orders'!$A$1:$H$1110,3,FALSE)</f>
        <v>#N/A</v>
      </c>
      <c r="D2523" t="e">
        <f>VLOOKUP(C2523,Medications!$A$2:$H$162,2,FALSE)</f>
        <v>#N/A</v>
      </c>
    </row>
    <row r="2524" spans="1:4">
      <c r="A2524" s="13">
        <v>2238</v>
      </c>
      <c r="B2524" t="s">
        <v>564</v>
      </c>
      <c r="C2524" t="e">
        <f>VLOOKUP(A2524,'Unit Dose Orders'!$A$1:$H$1110,3,FALSE)</f>
        <v>#N/A</v>
      </c>
      <c r="D2524" t="e">
        <f>VLOOKUP(C2524,Medications!$A$2:$H$162,2,FALSE)</f>
        <v>#N/A</v>
      </c>
    </row>
    <row r="2525" spans="1:4">
      <c r="A2525" s="13">
        <v>2238</v>
      </c>
      <c r="B2525" t="s">
        <v>549</v>
      </c>
      <c r="C2525" t="e">
        <f>VLOOKUP(A2525,'Unit Dose Orders'!$A$1:$H$1110,3,FALSE)</f>
        <v>#N/A</v>
      </c>
      <c r="D2525" t="e">
        <f>VLOOKUP(C2525,Medications!$A$2:$H$162,2,FALSE)</f>
        <v>#N/A</v>
      </c>
    </row>
    <row r="2526" spans="1:4">
      <c r="A2526" s="13">
        <v>2239</v>
      </c>
      <c r="B2526" t="s">
        <v>566</v>
      </c>
      <c r="C2526" t="e">
        <f>VLOOKUP(A2526,'Unit Dose Orders'!$A$1:$H$1110,3,FALSE)</f>
        <v>#N/A</v>
      </c>
      <c r="D2526" t="e">
        <f>VLOOKUP(C2526,Medications!$A$2:$H$162,2,FALSE)</f>
        <v>#N/A</v>
      </c>
    </row>
    <row r="2527" spans="1:4">
      <c r="A2527" s="13">
        <v>2241</v>
      </c>
      <c r="B2527" t="s">
        <v>561</v>
      </c>
      <c r="C2527" t="e">
        <f>VLOOKUP(A2527,'Unit Dose Orders'!$A$1:$H$1110,3,FALSE)</f>
        <v>#N/A</v>
      </c>
      <c r="D2527" t="e">
        <f>VLOOKUP(C2527,Medications!$A$2:$H$162,2,FALSE)</f>
        <v>#N/A</v>
      </c>
    </row>
    <row r="2528" spans="1:4">
      <c r="A2528" s="13">
        <v>2242</v>
      </c>
      <c r="B2528" t="s">
        <v>558</v>
      </c>
      <c r="C2528" t="e">
        <f>VLOOKUP(A2528,'Unit Dose Orders'!$A$1:$H$1110,3,FALSE)</f>
        <v>#N/A</v>
      </c>
      <c r="D2528" t="e">
        <f>VLOOKUP(C2528,Medications!$A$2:$H$162,2,FALSE)</f>
        <v>#N/A</v>
      </c>
    </row>
    <row r="2529" spans="1:4">
      <c r="A2529" s="13">
        <v>2242</v>
      </c>
      <c r="B2529" t="s">
        <v>552</v>
      </c>
      <c r="C2529" t="e">
        <f>VLOOKUP(A2529,'Unit Dose Orders'!$A$1:$H$1110,3,FALSE)</f>
        <v>#N/A</v>
      </c>
      <c r="D2529" t="e">
        <f>VLOOKUP(C2529,Medications!$A$2:$H$162,2,FALSE)</f>
        <v>#N/A</v>
      </c>
    </row>
    <row r="2530" spans="1:4">
      <c r="A2530" s="13">
        <v>2243</v>
      </c>
      <c r="B2530" t="s">
        <v>555</v>
      </c>
      <c r="C2530" t="e">
        <f>VLOOKUP(A2530,'Unit Dose Orders'!$A$1:$H$1110,3,FALSE)</f>
        <v>#N/A</v>
      </c>
      <c r="D2530" t="e">
        <f>VLOOKUP(C2530,Medications!$A$2:$H$162,2,FALSE)</f>
        <v>#N/A</v>
      </c>
    </row>
    <row r="2531" spans="1:4">
      <c r="A2531" s="13">
        <v>2244</v>
      </c>
      <c r="B2531" t="s">
        <v>581</v>
      </c>
      <c r="C2531" t="e">
        <f>VLOOKUP(A2531,'Unit Dose Orders'!$A$1:$H$1110,3,FALSE)</f>
        <v>#N/A</v>
      </c>
      <c r="D2531" t="e">
        <f>VLOOKUP(C2531,Medications!$A$2:$H$162,2,FALSE)</f>
        <v>#N/A</v>
      </c>
    </row>
    <row r="2532" spans="1:4">
      <c r="A2532" s="13">
        <v>2244</v>
      </c>
      <c r="B2532" t="s">
        <v>555</v>
      </c>
      <c r="C2532" t="e">
        <f>VLOOKUP(A2532,'Unit Dose Orders'!$A$1:$H$1110,3,FALSE)</f>
        <v>#N/A</v>
      </c>
      <c r="D2532" t="e">
        <f>VLOOKUP(C2532,Medications!$A$2:$H$162,2,FALSE)</f>
        <v>#N/A</v>
      </c>
    </row>
    <row r="2533" spans="1:4">
      <c r="A2533" s="13">
        <v>2245</v>
      </c>
      <c r="B2533" t="s">
        <v>549</v>
      </c>
      <c r="C2533" t="e">
        <f>VLOOKUP(A2533,'Unit Dose Orders'!$A$1:$H$1110,3,FALSE)</f>
        <v>#N/A</v>
      </c>
      <c r="D2533" t="e">
        <f>VLOOKUP(C2533,Medications!$A$2:$H$162,2,FALSE)</f>
        <v>#N/A</v>
      </c>
    </row>
    <row r="2534" spans="1:4">
      <c r="A2534" s="13">
        <v>2245</v>
      </c>
      <c r="B2534" t="s">
        <v>572</v>
      </c>
      <c r="C2534" t="e">
        <f>VLOOKUP(A2534,'Unit Dose Orders'!$A$1:$H$1110,3,FALSE)</f>
        <v>#N/A</v>
      </c>
      <c r="D2534" t="e">
        <f>VLOOKUP(C2534,Medications!$A$2:$H$162,2,FALSE)</f>
        <v>#N/A</v>
      </c>
    </row>
    <row r="2535" spans="1:4">
      <c r="A2535" s="13">
        <v>2249</v>
      </c>
      <c r="B2535" t="s">
        <v>575</v>
      </c>
      <c r="C2535" t="e">
        <f>VLOOKUP(A2535,'Unit Dose Orders'!$A$1:$H$1110,3,FALSE)</f>
        <v>#N/A</v>
      </c>
      <c r="D2535" t="e">
        <f>VLOOKUP(C2535,Medications!$A$2:$H$162,2,FALSE)</f>
        <v>#N/A</v>
      </c>
    </row>
    <row r="2536" spans="1:4">
      <c r="A2536" s="13">
        <v>2249</v>
      </c>
      <c r="B2536" t="s">
        <v>564</v>
      </c>
      <c r="C2536" t="e">
        <f>VLOOKUP(A2536,'Unit Dose Orders'!$A$1:$H$1110,3,FALSE)</f>
        <v>#N/A</v>
      </c>
      <c r="D2536" t="e">
        <f>VLOOKUP(C2536,Medications!$A$2:$H$162,2,FALSE)</f>
        <v>#N/A</v>
      </c>
    </row>
    <row r="2537" spans="1:4">
      <c r="A2537" s="13">
        <v>2250</v>
      </c>
      <c r="B2537" t="s">
        <v>572</v>
      </c>
      <c r="C2537" t="e">
        <f>VLOOKUP(A2537,'Unit Dose Orders'!$A$1:$H$1110,3,FALSE)</f>
        <v>#N/A</v>
      </c>
      <c r="D2537" t="e">
        <f>VLOOKUP(C2537,Medications!$A$2:$H$162,2,FALSE)</f>
        <v>#N/A</v>
      </c>
    </row>
    <row r="2538" spans="1:4">
      <c r="A2538" s="13">
        <v>2250</v>
      </c>
      <c r="B2538" t="s">
        <v>581</v>
      </c>
      <c r="C2538" t="e">
        <f>VLOOKUP(A2538,'Unit Dose Orders'!$A$1:$H$1110,3,FALSE)</f>
        <v>#N/A</v>
      </c>
      <c r="D2538" t="e">
        <f>VLOOKUP(C2538,Medications!$A$2:$H$162,2,FALSE)</f>
        <v>#N/A</v>
      </c>
    </row>
    <row r="2539" spans="1:4">
      <c r="A2539" s="13">
        <v>2251</v>
      </c>
      <c r="B2539" t="s">
        <v>558</v>
      </c>
      <c r="C2539" t="e">
        <f>VLOOKUP(A2539,'Unit Dose Orders'!$A$1:$H$1110,3,FALSE)</f>
        <v>#N/A</v>
      </c>
      <c r="D2539" t="e">
        <f>VLOOKUP(C2539,Medications!$A$2:$H$162,2,FALSE)</f>
        <v>#N/A</v>
      </c>
    </row>
    <row r="2540" spans="1:4">
      <c r="A2540" s="13">
        <v>2254</v>
      </c>
      <c r="B2540" t="s">
        <v>566</v>
      </c>
      <c r="C2540" t="e">
        <f>VLOOKUP(A2540,'Unit Dose Orders'!$A$1:$H$1110,3,FALSE)</f>
        <v>#N/A</v>
      </c>
      <c r="D2540" t="e">
        <f>VLOOKUP(C2540,Medications!$A$2:$H$162,2,FALSE)</f>
        <v>#N/A</v>
      </c>
    </row>
    <row r="2541" spans="1:4">
      <c r="A2541" s="13">
        <v>2254</v>
      </c>
      <c r="B2541" t="s">
        <v>544</v>
      </c>
      <c r="C2541" t="e">
        <f>VLOOKUP(A2541,'Unit Dose Orders'!$A$1:$H$1110,3,FALSE)</f>
        <v>#N/A</v>
      </c>
      <c r="D2541" t="e">
        <f>VLOOKUP(C2541,Medications!$A$2:$H$162,2,FALSE)</f>
        <v>#N/A</v>
      </c>
    </row>
    <row r="2542" spans="1:4">
      <c r="A2542" s="13">
        <v>2255</v>
      </c>
      <c r="B2542" t="s">
        <v>561</v>
      </c>
      <c r="C2542" t="e">
        <f>VLOOKUP(A2542,'Unit Dose Orders'!$A$1:$H$1110,3,FALSE)</f>
        <v>#N/A</v>
      </c>
      <c r="D2542" t="e">
        <f>VLOOKUP(C2542,Medications!$A$2:$H$162,2,FALSE)</f>
        <v>#N/A</v>
      </c>
    </row>
    <row r="2543" spans="1:4">
      <c r="A2543" s="13">
        <v>2256</v>
      </c>
      <c r="B2543" t="s">
        <v>575</v>
      </c>
      <c r="C2543" t="e">
        <f>VLOOKUP(A2543,'Unit Dose Orders'!$A$1:$H$1110,3,FALSE)</f>
        <v>#N/A</v>
      </c>
      <c r="D2543" t="e">
        <f>VLOOKUP(C2543,Medications!$A$2:$H$162,2,FALSE)</f>
        <v>#N/A</v>
      </c>
    </row>
    <row r="2544" spans="1:4">
      <c r="A2544" s="13">
        <v>2257</v>
      </c>
      <c r="B2544" t="s">
        <v>578</v>
      </c>
      <c r="C2544" t="e">
        <f>VLOOKUP(A2544,'Unit Dose Orders'!$A$1:$H$1110,3,FALSE)</f>
        <v>#N/A</v>
      </c>
      <c r="D2544" t="e">
        <f>VLOOKUP(C2544,Medications!$A$2:$H$162,2,FALSE)</f>
        <v>#N/A</v>
      </c>
    </row>
    <row r="2545" spans="1:4">
      <c r="A2545" s="13">
        <v>2257</v>
      </c>
      <c r="B2545" t="s">
        <v>578</v>
      </c>
      <c r="C2545" t="e">
        <f>VLOOKUP(A2545,'Unit Dose Orders'!$A$1:$H$1110,3,FALSE)</f>
        <v>#N/A</v>
      </c>
      <c r="D2545" t="e">
        <f>VLOOKUP(C2545,Medications!$A$2:$H$162,2,FALSE)</f>
        <v>#N/A</v>
      </c>
    </row>
    <row r="2546" spans="1:4">
      <c r="A2546" s="13">
        <v>2258</v>
      </c>
      <c r="B2546" t="s">
        <v>572</v>
      </c>
      <c r="C2546" t="e">
        <f>VLOOKUP(A2546,'Unit Dose Orders'!$A$1:$H$1110,3,FALSE)</f>
        <v>#N/A</v>
      </c>
      <c r="D2546" t="e">
        <f>VLOOKUP(C2546,Medications!$A$2:$H$162,2,FALSE)</f>
        <v>#N/A</v>
      </c>
    </row>
    <row r="2547" spans="1:4">
      <c r="A2547" s="13">
        <v>2258</v>
      </c>
      <c r="B2547" t="s">
        <v>569</v>
      </c>
      <c r="C2547" t="e">
        <f>VLOOKUP(A2547,'Unit Dose Orders'!$A$1:$H$1110,3,FALSE)</f>
        <v>#N/A</v>
      </c>
      <c r="D2547" t="e">
        <f>VLOOKUP(C2547,Medications!$A$2:$H$162,2,FALSE)</f>
        <v>#N/A</v>
      </c>
    </row>
    <row r="2548" spans="1:4">
      <c r="A2548" s="13">
        <v>2259</v>
      </c>
      <c r="B2548" t="s">
        <v>561</v>
      </c>
      <c r="C2548" t="e">
        <f>VLOOKUP(A2548,'Unit Dose Orders'!$A$1:$H$1110,3,FALSE)</f>
        <v>#N/A</v>
      </c>
      <c r="D2548" t="e">
        <f>VLOOKUP(C2548,Medications!$A$2:$H$162,2,FALSE)</f>
        <v>#N/A</v>
      </c>
    </row>
    <row r="2549" spans="1:4">
      <c r="A2549" s="13">
        <v>2260</v>
      </c>
      <c r="B2549" t="s">
        <v>561</v>
      </c>
      <c r="C2549" t="e">
        <f>VLOOKUP(A2549,'Unit Dose Orders'!$A$1:$H$1110,3,FALSE)</f>
        <v>#N/A</v>
      </c>
      <c r="D2549" t="e">
        <f>VLOOKUP(C2549,Medications!$A$2:$H$162,2,FALSE)</f>
        <v>#N/A</v>
      </c>
    </row>
    <row r="2550" spans="1:4">
      <c r="A2550" s="13">
        <v>2261</v>
      </c>
      <c r="B2550" t="s">
        <v>575</v>
      </c>
      <c r="C2550" t="e">
        <f>VLOOKUP(A2550,'Unit Dose Orders'!$A$1:$H$1110,3,FALSE)</f>
        <v>#N/A</v>
      </c>
      <c r="D2550" t="e">
        <f>VLOOKUP(C2550,Medications!$A$2:$H$162,2,FALSE)</f>
        <v>#N/A</v>
      </c>
    </row>
    <row r="2551" spans="1:4">
      <c r="A2551" s="13">
        <v>2263</v>
      </c>
      <c r="B2551" t="s">
        <v>566</v>
      </c>
      <c r="C2551" t="e">
        <f>VLOOKUP(A2551,'Unit Dose Orders'!$A$1:$H$1110,3,FALSE)</f>
        <v>#N/A</v>
      </c>
      <c r="D2551" t="e">
        <f>VLOOKUP(C2551,Medications!$A$2:$H$162,2,FALSE)</f>
        <v>#N/A</v>
      </c>
    </row>
    <row r="2552" spans="1:4">
      <c r="A2552" s="13">
        <v>2263</v>
      </c>
      <c r="B2552" t="s">
        <v>555</v>
      </c>
      <c r="C2552" t="e">
        <f>VLOOKUP(A2552,'Unit Dose Orders'!$A$1:$H$1110,3,FALSE)</f>
        <v>#N/A</v>
      </c>
      <c r="D2552" t="e">
        <f>VLOOKUP(C2552,Medications!$A$2:$H$162,2,FALSE)</f>
        <v>#N/A</v>
      </c>
    </row>
    <row r="2553" spans="1:4">
      <c r="A2553" s="13">
        <v>2264</v>
      </c>
      <c r="B2553" t="s">
        <v>549</v>
      </c>
      <c r="C2553" t="e">
        <f>VLOOKUP(A2553,'Unit Dose Orders'!$A$1:$H$1110,3,FALSE)</f>
        <v>#N/A</v>
      </c>
      <c r="D2553" t="e">
        <f>VLOOKUP(C2553,Medications!$A$2:$H$162,2,FALSE)</f>
        <v>#N/A</v>
      </c>
    </row>
    <row r="2554" spans="1:4">
      <c r="A2554" s="13">
        <v>2264</v>
      </c>
      <c r="B2554" t="s">
        <v>578</v>
      </c>
      <c r="C2554" t="e">
        <f>VLOOKUP(A2554,'Unit Dose Orders'!$A$1:$H$1110,3,FALSE)</f>
        <v>#N/A</v>
      </c>
      <c r="D2554" t="e">
        <f>VLOOKUP(C2554,Medications!$A$2:$H$162,2,FALSE)</f>
        <v>#N/A</v>
      </c>
    </row>
    <row r="2555" spans="1:4">
      <c r="A2555" s="13">
        <v>2265</v>
      </c>
      <c r="B2555" t="s">
        <v>552</v>
      </c>
      <c r="C2555" t="e">
        <f>VLOOKUP(A2555,'Unit Dose Orders'!$A$1:$H$1110,3,FALSE)</f>
        <v>#N/A</v>
      </c>
      <c r="D2555" t="e">
        <f>VLOOKUP(C2555,Medications!$A$2:$H$162,2,FALSE)</f>
        <v>#N/A</v>
      </c>
    </row>
    <row r="2556" spans="1:4">
      <c r="A2556" s="13">
        <v>2265</v>
      </c>
      <c r="B2556" t="s">
        <v>549</v>
      </c>
      <c r="C2556" t="e">
        <f>VLOOKUP(A2556,'Unit Dose Orders'!$A$1:$H$1110,3,FALSE)</f>
        <v>#N/A</v>
      </c>
      <c r="D2556" t="e">
        <f>VLOOKUP(C2556,Medications!$A$2:$H$162,2,FALSE)</f>
        <v>#N/A</v>
      </c>
    </row>
    <row r="2557" spans="1:4">
      <c r="A2557" s="13">
        <v>2267</v>
      </c>
      <c r="B2557" t="s">
        <v>581</v>
      </c>
      <c r="C2557" t="e">
        <f>VLOOKUP(A2557,'Unit Dose Orders'!$A$1:$H$1110,3,FALSE)</f>
        <v>#N/A</v>
      </c>
      <c r="D2557" t="e">
        <f>VLOOKUP(C2557,Medications!$A$2:$H$162,2,FALSE)</f>
        <v>#N/A</v>
      </c>
    </row>
    <row r="2558" spans="1:4">
      <c r="A2558" s="13">
        <v>2267</v>
      </c>
      <c r="B2558" t="s">
        <v>566</v>
      </c>
      <c r="C2558" t="e">
        <f>VLOOKUP(A2558,'Unit Dose Orders'!$A$1:$H$1110,3,FALSE)</f>
        <v>#N/A</v>
      </c>
      <c r="D2558" t="e">
        <f>VLOOKUP(C2558,Medications!$A$2:$H$162,2,FALSE)</f>
        <v>#N/A</v>
      </c>
    </row>
    <row r="2559" spans="1:4">
      <c r="A2559" s="13">
        <v>2268</v>
      </c>
      <c r="B2559" t="s">
        <v>572</v>
      </c>
      <c r="C2559" t="e">
        <f>VLOOKUP(A2559,'Unit Dose Orders'!$A$1:$H$1110,3,FALSE)</f>
        <v>#N/A</v>
      </c>
      <c r="D2559" t="e">
        <f>VLOOKUP(C2559,Medications!$A$2:$H$162,2,FALSE)</f>
        <v>#N/A</v>
      </c>
    </row>
    <row r="2560" spans="1:4">
      <c r="A2560" s="13">
        <v>2268</v>
      </c>
      <c r="B2560" t="s">
        <v>575</v>
      </c>
      <c r="C2560" t="e">
        <f>VLOOKUP(A2560,'Unit Dose Orders'!$A$1:$H$1110,3,FALSE)</f>
        <v>#N/A</v>
      </c>
      <c r="D2560" t="e">
        <f>VLOOKUP(C2560,Medications!$A$2:$H$162,2,FALSE)</f>
        <v>#N/A</v>
      </c>
    </row>
    <row r="2561" spans="1:4">
      <c r="A2561" s="13">
        <v>2269</v>
      </c>
      <c r="B2561" t="s">
        <v>564</v>
      </c>
      <c r="C2561" t="e">
        <f>VLOOKUP(A2561,'Unit Dose Orders'!$A$1:$H$1110,3,FALSE)</f>
        <v>#N/A</v>
      </c>
      <c r="D2561" t="e">
        <f>VLOOKUP(C2561,Medications!$A$2:$H$162,2,FALSE)</f>
        <v>#N/A</v>
      </c>
    </row>
    <row r="2562" spans="1:4">
      <c r="A2562" s="13">
        <v>2269</v>
      </c>
      <c r="B2562" t="s">
        <v>564</v>
      </c>
      <c r="C2562" t="e">
        <f>VLOOKUP(A2562,'Unit Dose Orders'!$A$1:$H$1110,3,FALSE)</f>
        <v>#N/A</v>
      </c>
      <c r="D2562" t="e">
        <f>VLOOKUP(C2562,Medications!$A$2:$H$162,2,FALSE)</f>
        <v>#N/A</v>
      </c>
    </row>
    <row r="2563" spans="1:4">
      <c r="A2563" s="13">
        <v>2270</v>
      </c>
      <c r="B2563" t="s">
        <v>549</v>
      </c>
      <c r="C2563" t="e">
        <f>VLOOKUP(A2563,'Unit Dose Orders'!$A$1:$H$1110,3,FALSE)</f>
        <v>#N/A</v>
      </c>
      <c r="D2563" t="e">
        <f>VLOOKUP(C2563,Medications!$A$2:$H$162,2,FALSE)</f>
        <v>#N/A</v>
      </c>
    </row>
    <row r="2564" spans="1:4">
      <c r="A2564" s="13">
        <v>2270</v>
      </c>
      <c r="B2564" t="s">
        <v>572</v>
      </c>
      <c r="C2564" t="e">
        <f>VLOOKUP(A2564,'Unit Dose Orders'!$A$1:$H$1110,3,FALSE)</f>
        <v>#N/A</v>
      </c>
      <c r="D2564" t="e">
        <f>VLOOKUP(C2564,Medications!$A$2:$H$162,2,FALSE)</f>
        <v>#N/A</v>
      </c>
    </row>
    <row r="2565" spans="1:4">
      <c r="A2565" s="13">
        <v>2271</v>
      </c>
      <c r="B2565" t="s">
        <v>578</v>
      </c>
      <c r="C2565" t="e">
        <f>VLOOKUP(A2565,'Unit Dose Orders'!$A$1:$H$1110,3,FALSE)</f>
        <v>#N/A</v>
      </c>
      <c r="D2565" t="e">
        <f>VLOOKUP(C2565,Medications!$A$2:$H$162,2,FALSE)</f>
        <v>#N/A</v>
      </c>
    </row>
    <row r="2566" spans="1:4">
      <c r="A2566" s="13">
        <v>2271</v>
      </c>
      <c r="B2566" t="s">
        <v>555</v>
      </c>
      <c r="C2566" t="e">
        <f>VLOOKUP(A2566,'Unit Dose Orders'!$A$1:$H$1110,3,FALSE)</f>
        <v>#N/A</v>
      </c>
      <c r="D2566" t="e">
        <f>VLOOKUP(C2566,Medications!$A$2:$H$162,2,FALSE)</f>
        <v>#N/A</v>
      </c>
    </row>
    <row r="2567" spans="1:4">
      <c r="A2567" s="13">
        <v>2272</v>
      </c>
      <c r="B2567" t="s">
        <v>546</v>
      </c>
      <c r="C2567" t="e">
        <f>VLOOKUP(A2567,'Unit Dose Orders'!$A$1:$H$1110,3,FALSE)</f>
        <v>#N/A</v>
      </c>
      <c r="D2567" t="e">
        <f>VLOOKUP(C2567,Medications!$A$2:$H$162,2,FALSE)</f>
        <v>#N/A</v>
      </c>
    </row>
    <row r="2568" spans="1:4">
      <c r="A2568" s="13">
        <v>2273</v>
      </c>
      <c r="B2568" t="s">
        <v>549</v>
      </c>
      <c r="C2568" t="e">
        <f>VLOOKUP(A2568,'Unit Dose Orders'!$A$1:$H$1110,3,FALSE)</f>
        <v>#N/A</v>
      </c>
      <c r="D2568" t="e">
        <f>VLOOKUP(C2568,Medications!$A$2:$H$162,2,FALSE)</f>
        <v>#N/A</v>
      </c>
    </row>
    <row r="2569" spans="1:4">
      <c r="A2569" s="13">
        <v>2274</v>
      </c>
      <c r="B2569" t="s">
        <v>575</v>
      </c>
      <c r="C2569" t="e">
        <f>VLOOKUP(A2569,'Unit Dose Orders'!$A$1:$H$1110,3,FALSE)</f>
        <v>#N/A</v>
      </c>
      <c r="D2569" t="e">
        <f>VLOOKUP(C2569,Medications!$A$2:$H$162,2,FALSE)</f>
        <v>#N/A</v>
      </c>
    </row>
    <row r="2570" spans="1:4">
      <c r="A2570" s="13">
        <v>2275</v>
      </c>
      <c r="B2570" t="s">
        <v>558</v>
      </c>
      <c r="C2570" t="e">
        <f>VLOOKUP(A2570,'Unit Dose Orders'!$A$1:$H$1110,3,FALSE)</f>
        <v>#N/A</v>
      </c>
      <c r="D2570" t="e">
        <f>VLOOKUP(C2570,Medications!$A$2:$H$162,2,FALSE)</f>
        <v>#N/A</v>
      </c>
    </row>
    <row r="2571" spans="1:4">
      <c r="A2571" s="13">
        <v>2277</v>
      </c>
      <c r="B2571" t="s">
        <v>566</v>
      </c>
      <c r="C2571" t="e">
        <f>VLOOKUP(A2571,'Unit Dose Orders'!$A$1:$H$1110,3,FALSE)</f>
        <v>#N/A</v>
      </c>
      <c r="D2571" t="e">
        <f>VLOOKUP(C2571,Medications!$A$2:$H$162,2,FALSE)</f>
        <v>#N/A</v>
      </c>
    </row>
    <row r="2572" spans="1:4">
      <c r="A2572" s="13">
        <v>2277</v>
      </c>
      <c r="B2572" t="s">
        <v>546</v>
      </c>
      <c r="C2572" t="e">
        <f>VLOOKUP(A2572,'Unit Dose Orders'!$A$1:$H$1110,3,FALSE)</f>
        <v>#N/A</v>
      </c>
      <c r="D2572" t="e">
        <f>VLOOKUP(C2572,Medications!$A$2:$H$162,2,FALSE)</f>
        <v>#N/A</v>
      </c>
    </row>
    <row r="2573" spans="1:4">
      <c r="A2573" s="13">
        <v>2279</v>
      </c>
      <c r="B2573" t="s">
        <v>581</v>
      </c>
      <c r="C2573" t="e">
        <f>VLOOKUP(A2573,'Unit Dose Orders'!$A$1:$H$1110,3,FALSE)</f>
        <v>#N/A</v>
      </c>
      <c r="D2573" t="e">
        <f>VLOOKUP(C2573,Medications!$A$2:$H$162,2,FALSE)</f>
        <v>#N/A</v>
      </c>
    </row>
    <row r="2574" spans="1:4">
      <c r="A2574" s="13">
        <v>2279</v>
      </c>
      <c r="B2574" t="s">
        <v>575</v>
      </c>
      <c r="C2574" t="e">
        <f>VLOOKUP(A2574,'Unit Dose Orders'!$A$1:$H$1110,3,FALSE)</f>
        <v>#N/A</v>
      </c>
      <c r="D2574" t="e">
        <f>VLOOKUP(C2574,Medications!$A$2:$H$162,2,FALSE)</f>
        <v>#N/A</v>
      </c>
    </row>
    <row r="2575" spans="1:4">
      <c r="A2575" s="13">
        <v>2281</v>
      </c>
      <c r="B2575" t="s">
        <v>575</v>
      </c>
      <c r="C2575" t="e">
        <f>VLOOKUP(A2575,'Unit Dose Orders'!$A$1:$H$1110,3,FALSE)</f>
        <v>#N/A</v>
      </c>
      <c r="D2575" t="e">
        <f>VLOOKUP(C2575,Medications!$A$2:$H$162,2,FALSE)</f>
        <v>#N/A</v>
      </c>
    </row>
    <row r="2576" spans="1:4">
      <c r="A2576" s="13">
        <v>2281</v>
      </c>
      <c r="B2576" t="s">
        <v>561</v>
      </c>
      <c r="C2576" t="e">
        <f>VLOOKUP(A2576,'Unit Dose Orders'!$A$1:$H$1110,3,FALSE)</f>
        <v>#N/A</v>
      </c>
      <c r="D2576" t="e">
        <f>VLOOKUP(C2576,Medications!$A$2:$H$162,2,FALSE)</f>
        <v>#N/A</v>
      </c>
    </row>
    <row r="2577" spans="1:4">
      <c r="A2577" s="13">
        <v>2282</v>
      </c>
      <c r="B2577" t="s">
        <v>572</v>
      </c>
      <c r="C2577" t="e">
        <f>VLOOKUP(A2577,'Unit Dose Orders'!$A$1:$H$1110,3,FALSE)</f>
        <v>#N/A</v>
      </c>
      <c r="D2577" t="e">
        <f>VLOOKUP(C2577,Medications!$A$2:$H$162,2,FALSE)</f>
        <v>#N/A</v>
      </c>
    </row>
    <row r="2578" spans="1:4">
      <c r="A2578" s="13">
        <v>2282</v>
      </c>
      <c r="B2578" t="s">
        <v>546</v>
      </c>
      <c r="C2578" t="e">
        <f>VLOOKUP(A2578,'Unit Dose Orders'!$A$1:$H$1110,3,FALSE)</f>
        <v>#N/A</v>
      </c>
      <c r="D2578" t="e">
        <f>VLOOKUP(C2578,Medications!$A$2:$H$162,2,FALSE)</f>
        <v>#N/A</v>
      </c>
    </row>
    <row r="2579" spans="1:4">
      <c r="A2579" s="13">
        <v>2284</v>
      </c>
      <c r="B2579" t="s">
        <v>566</v>
      </c>
      <c r="C2579" t="e">
        <f>VLOOKUP(A2579,'Unit Dose Orders'!$A$1:$H$1110,3,FALSE)</f>
        <v>#N/A</v>
      </c>
      <c r="D2579" t="e">
        <f>VLOOKUP(C2579,Medications!$A$2:$H$162,2,FALSE)</f>
        <v>#N/A</v>
      </c>
    </row>
    <row r="2580" spans="1:4">
      <c r="A2580" s="13">
        <v>2285</v>
      </c>
      <c r="B2580" t="s">
        <v>564</v>
      </c>
      <c r="C2580" t="e">
        <f>VLOOKUP(A2580,'Unit Dose Orders'!$A$1:$H$1110,3,FALSE)</f>
        <v>#N/A</v>
      </c>
      <c r="D2580" t="e">
        <f>VLOOKUP(C2580,Medications!$A$2:$H$162,2,FALSE)</f>
        <v>#N/A</v>
      </c>
    </row>
    <row r="2581" spans="1:4">
      <c r="A2581" s="13">
        <v>2287</v>
      </c>
      <c r="B2581" t="s">
        <v>581</v>
      </c>
      <c r="C2581" t="e">
        <f>VLOOKUP(A2581,'Unit Dose Orders'!$A$1:$H$1110,3,FALSE)</f>
        <v>#N/A</v>
      </c>
      <c r="D2581" t="e">
        <f>VLOOKUP(C2581,Medications!$A$2:$H$162,2,FALSE)</f>
        <v>#N/A</v>
      </c>
    </row>
    <row r="2582" spans="1:4">
      <c r="A2582" s="13">
        <v>2288</v>
      </c>
      <c r="B2582" t="s">
        <v>572</v>
      </c>
      <c r="C2582" t="e">
        <f>VLOOKUP(A2582,'Unit Dose Orders'!$A$1:$H$1110,3,FALSE)</f>
        <v>#N/A</v>
      </c>
      <c r="D2582" t="e">
        <f>VLOOKUP(C2582,Medications!$A$2:$H$162,2,FALSE)</f>
        <v>#N/A</v>
      </c>
    </row>
    <row r="2583" spans="1:4">
      <c r="A2583" s="13">
        <v>2288</v>
      </c>
      <c r="B2583" t="s">
        <v>555</v>
      </c>
      <c r="C2583" t="e">
        <f>VLOOKUP(A2583,'Unit Dose Orders'!$A$1:$H$1110,3,FALSE)</f>
        <v>#N/A</v>
      </c>
      <c r="D2583" t="e">
        <f>VLOOKUP(C2583,Medications!$A$2:$H$162,2,FALSE)</f>
        <v>#N/A</v>
      </c>
    </row>
    <row r="2584" spans="1:4">
      <c r="A2584" s="13">
        <v>2289</v>
      </c>
      <c r="B2584" t="s">
        <v>566</v>
      </c>
      <c r="C2584" t="e">
        <f>VLOOKUP(A2584,'Unit Dose Orders'!$A$1:$H$1110,3,FALSE)</f>
        <v>#N/A</v>
      </c>
      <c r="D2584" t="e">
        <f>VLOOKUP(C2584,Medications!$A$2:$H$162,2,FALSE)</f>
        <v>#N/A</v>
      </c>
    </row>
    <row r="2585" spans="1:4">
      <c r="A2585" s="13">
        <v>2290</v>
      </c>
      <c r="B2585" t="s">
        <v>552</v>
      </c>
      <c r="C2585" t="e">
        <f>VLOOKUP(A2585,'Unit Dose Orders'!$A$1:$H$1110,3,FALSE)</f>
        <v>#N/A</v>
      </c>
      <c r="D2585" t="e">
        <f>VLOOKUP(C2585,Medications!$A$2:$H$162,2,FALSE)</f>
        <v>#N/A</v>
      </c>
    </row>
    <row r="2586" spans="1:4">
      <c r="A2586" s="13">
        <v>2290</v>
      </c>
      <c r="B2586" t="s">
        <v>578</v>
      </c>
      <c r="C2586" t="e">
        <f>VLOOKUP(A2586,'Unit Dose Orders'!$A$1:$H$1110,3,FALSE)</f>
        <v>#N/A</v>
      </c>
      <c r="D2586" t="e">
        <f>VLOOKUP(C2586,Medications!$A$2:$H$162,2,FALSE)</f>
        <v>#N/A</v>
      </c>
    </row>
    <row r="2587" spans="1:4">
      <c r="A2587" s="13">
        <v>2292</v>
      </c>
      <c r="B2587" t="s">
        <v>564</v>
      </c>
      <c r="C2587" t="e">
        <f>VLOOKUP(A2587,'Unit Dose Orders'!$A$1:$H$1110,3,FALSE)</f>
        <v>#N/A</v>
      </c>
      <c r="D2587" t="e">
        <f>VLOOKUP(C2587,Medications!$A$2:$H$162,2,FALSE)</f>
        <v>#N/A</v>
      </c>
    </row>
    <row r="2588" spans="1:4">
      <c r="A2588" s="13">
        <v>2293</v>
      </c>
      <c r="B2588" t="s">
        <v>572</v>
      </c>
      <c r="C2588" t="e">
        <f>VLOOKUP(A2588,'Unit Dose Orders'!$A$1:$H$1110,3,FALSE)</f>
        <v>#N/A</v>
      </c>
      <c r="D2588" t="e">
        <f>VLOOKUP(C2588,Medications!$A$2:$H$162,2,FALSE)</f>
        <v>#N/A</v>
      </c>
    </row>
    <row r="2589" spans="1:4">
      <c r="A2589" s="13">
        <v>2295</v>
      </c>
      <c r="B2589" t="s">
        <v>569</v>
      </c>
      <c r="C2589" t="e">
        <f>VLOOKUP(A2589,'Unit Dose Orders'!$A$1:$H$1110,3,FALSE)</f>
        <v>#N/A</v>
      </c>
      <c r="D2589" t="e">
        <f>VLOOKUP(C2589,Medications!$A$2:$H$162,2,FALSE)</f>
        <v>#N/A</v>
      </c>
    </row>
    <row r="2590" spans="1:4">
      <c r="A2590" s="13">
        <v>2295</v>
      </c>
      <c r="B2590" t="s">
        <v>552</v>
      </c>
      <c r="C2590" t="e">
        <f>VLOOKUP(A2590,'Unit Dose Orders'!$A$1:$H$1110,3,FALSE)</f>
        <v>#N/A</v>
      </c>
      <c r="D2590" t="e">
        <f>VLOOKUP(C2590,Medications!$A$2:$H$162,2,FALSE)</f>
        <v>#N/A</v>
      </c>
    </row>
    <row r="2591" spans="1:4">
      <c r="A2591" s="13">
        <v>2296</v>
      </c>
      <c r="B2591" t="s">
        <v>572</v>
      </c>
      <c r="C2591" t="e">
        <f>VLOOKUP(A2591,'Unit Dose Orders'!$A$1:$H$1110,3,FALSE)</f>
        <v>#N/A</v>
      </c>
      <c r="D2591" t="e">
        <f>VLOOKUP(C2591,Medications!$A$2:$H$162,2,FALSE)</f>
        <v>#N/A</v>
      </c>
    </row>
    <row r="2592" spans="1:4">
      <c r="A2592" s="13">
        <v>2296</v>
      </c>
      <c r="B2592" t="s">
        <v>575</v>
      </c>
      <c r="C2592" t="e">
        <f>VLOOKUP(A2592,'Unit Dose Orders'!$A$1:$H$1110,3,FALSE)</f>
        <v>#N/A</v>
      </c>
      <c r="D2592" t="e">
        <f>VLOOKUP(C2592,Medications!$A$2:$H$162,2,FALSE)</f>
        <v>#N/A</v>
      </c>
    </row>
    <row r="2593" spans="1:4">
      <c r="A2593" s="13">
        <v>2297</v>
      </c>
      <c r="B2593" t="s">
        <v>558</v>
      </c>
      <c r="C2593" t="e">
        <f>VLOOKUP(A2593,'Unit Dose Orders'!$A$1:$H$1110,3,FALSE)</f>
        <v>#N/A</v>
      </c>
      <c r="D2593" t="e">
        <f>VLOOKUP(C2593,Medications!$A$2:$H$162,2,FALSE)</f>
        <v>#N/A</v>
      </c>
    </row>
    <row r="2594" spans="1:4">
      <c r="A2594" s="13">
        <v>2297</v>
      </c>
      <c r="B2594" t="s">
        <v>575</v>
      </c>
      <c r="C2594" t="e">
        <f>VLOOKUP(A2594,'Unit Dose Orders'!$A$1:$H$1110,3,FALSE)</f>
        <v>#N/A</v>
      </c>
      <c r="D2594" t="e">
        <f>VLOOKUP(C2594,Medications!$A$2:$H$162,2,FALSE)</f>
        <v>#N/A</v>
      </c>
    </row>
    <row r="2595" spans="1:4">
      <c r="A2595" s="13">
        <v>2298</v>
      </c>
      <c r="B2595" t="s">
        <v>555</v>
      </c>
      <c r="C2595" t="e">
        <f>VLOOKUP(A2595,'Unit Dose Orders'!$A$1:$H$1110,3,FALSE)</f>
        <v>#N/A</v>
      </c>
      <c r="D2595" t="e">
        <f>VLOOKUP(C2595,Medications!$A$2:$H$162,2,FALSE)</f>
        <v>#N/A</v>
      </c>
    </row>
    <row r="2596" spans="1:4">
      <c r="A2596" s="13">
        <v>2298</v>
      </c>
      <c r="B2596" t="s">
        <v>578</v>
      </c>
      <c r="C2596" t="e">
        <f>VLOOKUP(A2596,'Unit Dose Orders'!$A$1:$H$1110,3,FALSE)</f>
        <v>#N/A</v>
      </c>
      <c r="D2596" t="e">
        <f>VLOOKUP(C2596,Medications!$A$2:$H$162,2,FALSE)</f>
        <v>#N/A</v>
      </c>
    </row>
    <row r="2597" spans="1:4">
      <c r="A2597" s="13">
        <v>2300</v>
      </c>
      <c r="B2597" t="s">
        <v>552</v>
      </c>
      <c r="C2597" t="e">
        <f>VLOOKUP(A2597,'Unit Dose Orders'!$A$1:$H$1110,3,FALSE)</f>
        <v>#N/A</v>
      </c>
      <c r="D2597" t="e">
        <f>VLOOKUP(C2597,Medications!$A$2:$H$162,2,FALSE)</f>
        <v>#N/A</v>
      </c>
    </row>
    <row r="2598" spans="1:4">
      <c r="A2598" s="13">
        <v>2303</v>
      </c>
      <c r="B2598" t="s">
        <v>549</v>
      </c>
      <c r="C2598" t="e">
        <f>VLOOKUP(A2598,'Unit Dose Orders'!$A$1:$H$1110,3,FALSE)</f>
        <v>#N/A</v>
      </c>
      <c r="D2598" t="e">
        <f>VLOOKUP(C2598,Medications!$A$2:$H$162,2,FALSE)</f>
        <v>#N/A</v>
      </c>
    </row>
    <row r="2599" spans="1:4">
      <c r="A2599" s="13">
        <v>2304</v>
      </c>
      <c r="B2599" t="s">
        <v>583</v>
      </c>
      <c r="C2599" t="e">
        <f>VLOOKUP(A2599,'Unit Dose Orders'!$A$1:$H$1110,3,FALSE)</f>
        <v>#N/A</v>
      </c>
      <c r="D2599" t="e">
        <f>VLOOKUP(C2599,Medications!$A$2:$H$162,2,FALSE)</f>
        <v>#N/A</v>
      </c>
    </row>
    <row r="2600" spans="1:4">
      <c r="A2600" s="13">
        <v>2304</v>
      </c>
      <c r="B2600" t="s">
        <v>581</v>
      </c>
      <c r="C2600" t="e">
        <f>VLOOKUP(A2600,'Unit Dose Orders'!$A$1:$H$1110,3,FALSE)</f>
        <v>#N/A</v>
      </c>
      <c r="D2600" t="e">
        <f>VLOOKUP(C2600,Medications!$A$2:$H$162,2,FALSE)</f>
        <v>#N/A</v>
      </c>
    </row>
    <row r="2601" spans="1:4">
      <c r="A2601" s="13">
        <v>2305</v>
      </c>
      <c r="B2601" t="s">
        <v>549</v>
      </c>
      <c r="C2601" t="e">
        <f>VLOOKUP(A2601,'Unit Dose Orders'!$A$1:$H$1110,3,FALSE)</f>
        <v>#N/A</v>
      </c>
      <c r="D2601" t="e">
        <f>VLOOKUP(C2601,Medications!$A$2:$H$162,2,FALSE)</f>
        <v>#N/A</v>
      </c>
    </row>
    <row r="2602" spans="1:4">
      <c r="A2602" s="13">
        <v>2306</v>
      </c>
      <c r="B2602" t="s">
        <v>561</v>
      </c>
      <c r="C2602" t="e">
        <f>VLOOKUP(A2602,'Unit Dose Orders'!$A$1:$H$1110,3,FALSE)</f>
        <v>#N/A</v>
      </c>
      <c r="D2602" t="e">
        <f>VLOOKUP(C2602,Medications!$A$2:$H$162,2,FALSE)</f>
        <v>#N/A</v>
      </c>
    </row>
    <row r="2603" spans="1:4">
      <c r="A2603" s="13">
        <v>2306</v>
      </c>
      <c r="B2603" t="s">
        <v>564</v>
      </c>
      <c r="C2603" t="e">
        <f>VLOOKUP(A2603,'Unit Dose Orders'!$A$1:$H$1110,3,FALSE)</f>
        <v>#N/A</v>
      </c>
      <c r="D2603" t="e">
        <f>VLOOKUP(C2603,Medications!$A$2:$H$162,2,FALSE)</f>
        <v>#N/A</v>
      </c>
    </row>
    <row r="2604" spans="1:4">
      <c r="A2604" s="13">
        <v>2308</v>
      </c>
      <c r="B2604" t="s">
        <v>549</v>
      </c>
      <c r="C2604" t="e">
        <f>VLOOKUP(A2604,'Unit Dose Orders'!$A$1:$H$1110,3,FALSE)</f>
        <v>#N/A</v>
      </c>
      <c r="D2604" t="e">
        <f>VLOOKUP(C2604,Medications!$A$2:$H$162,2,FALSE)</f>
        <v>#N/A</v>
      </c>
    </row>
    <row r="2605" spans="1:4">
      <c r="A2605" s="13">
        <v>2308</v>
      </c>
      <c r="B2605" t="s">
        <v>578</v>
      </c>
      <c r="C2605" t="e">
        <f>VLOOKUP(A2605,'Unit Dose Orders'!$A$1:$H$1110,3,FALSE)</f>
        <v>#N/A</v>
      </c>
      <c r="D2605" t="e">
        <f>VLOOKUP(C2605,Medications!$A$2:$H$162,2,FALSE)</f>
        <v>#N/A</v>
      </c>
    </row>
    <row r="2606" spans="1:4">
      <c r="A2606" s="13">
        <v>2310</v>
      </c>
      <c r="B2606" t="s">
        <v>558</v>
      </c>
      <c r="C2606" t="e">
        <f>VLOOKUP(A2606,'Unit Dose Orders'!$A$1:$H$1110,3,FALSE)</f>
        <v>#N/A</v>
      </c>
      <c r="D2606" t="e">
        <f>VLOOKUP(C2606,Medications!$A$2:$H$162,2,FALSE)</f>
        <v>#N/A</v>
      </c>
    </row>
    <row r="2607" spans="1:4">
      <c r="A2607" s="13">
        <v>2310</v>
      </c>
      <c r="B2607" t="s">
        <v>581</v>
      </c>
      <c r="C2607" t="e">
        <f>VLOOKUP(A2607,'Unit Dose Orders'!$A$1:$H$1110,3,FALSE)</f>
        <v>#N/A</v>
      </c>
      <c r="D2607" t="e">
        <f>VLOOKUP(C2607,Medications!$A$2:$H$162,2,FALSE)</f>
        <v>#N/A</v>
      </c>
    </row>
    <row r="2608" spans="1:4">
      <c r="A2608" s="13">
        <v>2311</v>
      </c>
      <c r="B2608" t="s">
        <v>544</v>
      </c>
      <c r="C2608" t="e">
        <f>VLOOKUP(A2608,'Unit Dose Orders'!$A$1:$H$1110,3,FALSE)</f>
        <v>#N/A</v>
      </c>
      <c r="D2608" t="e">
        <f>VLOOKUP(C2608,Medications!$A$2:$H$162,2,FALSE)</f>
        <v>#N/A</v>
      </c>
    </row>
    <row r="2609" spans="1:4">
      <c r="A2609" s="13">
        <v>2314</v>
      </c>
      <c r="B2609" t="s">
        <v>546</v>
      </c>
      <c r="C2609" t="e">
        <f>VLOOKUP(A2609,'Unit Dose Orders'!$A$1:$H$1110,3,FALSE)</f>
        <v>#N/A</v>
      </c>
      <c r="D2609" t="e">
        <f>VLOOKUP(C2609,Medications!$A$2:$H$162,2,FALSE)</f>
        <v>#N/A</v>
      </c>
    </row>
    <row r="2610" spans="1:4">
      <c r="A2610" s="13">
        <v>2317</v>
      </c>
      <c r="B2610" t="s">
        <v>578</v>
      </c>
      <c r="C2610" t="e">
        <f>VLOOKUP(A2610,'Unit Dose Orders'!$A$1:$H$1110,3,FALSE)</f>
        <v>#N/A</v>
      </c>
      <c r="D2610" t="e">
        <f>VLOOKUP(C2610,Medications!$A$2:$H$162,2,FALSE)</f>
        <v>#N/A</v>
      </c>
    </row>
    <row r="2611" spans="1:4">
      <c r="A2611" s="13">
        <v>2317</v>
      </c>
      <c r="B2611" t="s">
        <v>561</v>
      </c>
      <c r="C2611" t="e">
        <f>VLOOKUP(A2611,'Unit Dose Orders'!$A$1:$H$1110,3,FALSE)</f>
        <v>#N/A</v>
      </c>
      <c r="D2611" t="e">
        <f>VLOOKUP(C2611,Medications!$A$2:$H$162,2,FALSE)</f>
        <v>#N/A</v>
      </c>
    </row>
    <row r="2612" spans="1:4">
      <c r="A2612" s="13">
        <v>2320</v>
      </c>
      <c r="B2612" t="s">
        <v>558</v>
      </c>
      <c r="C2612" t="e">
        <f>VLOOKUP(A2612,'Unit Dose Orders'!$A$1:$H$1110,3,FALSE)</f>
        <v>#N/A</v>
      </c>
      <c r="D2612" t="e">
        <f>VLOOKUP(C2612,Medications!$A$2:$H$162,2,FALSE)</f>
        <v>#N/A</v>
      </c>
    </row>
    <row r="2613" spans="1:4">
      <c r="A2613" s="13">
        <v>2321</v>
      </c>
      <c r="B2613" t="s">
        <v>561</v>
      </c>
      <c r="C2613" t="e">
        <f>VLOOKUP(A2613,'Unit Dose Orders'!$A$1:$H$1110,3,FALSE)</f>
        <v>#N/A</v>
      </c>
      <c r="D2613" t="e">
        <f>VLOOKUP(C2613,Medications!$A$2:$H$162,2,FALSE)</f>
        <v>#N/A</v>
      </c>
    </row>
    <row r="2614" spans="1:4">
      <c r="A2614" s="13">
        <v>2321</v>
      </c>
      <c r="B2614" t="s">
        <v>581</v>
      </c>
      <c r="C2614" t="e">
        <f>VLOOKUP(A2614,'Unit Dose Orders'!$A$1:$H$1110,3,FALSE)</f>
        <v>#N/A</v>
      </c>
      <c r="D2614" t="e">
        <f>VLOOKUP(C2614,Medications!$A$2:$H$162,2,FALSE)</f>
        <v>#N/A</v>
      </c>
    </row>
    <row r="2615" spans="1:4">
      <c r="A2615" s="13">
        <v>2322</v>
      </c>
      <c r="B2615" t="s">
        <v>546</v>
      </c>
      <c r="C2615" t="e">
        <f>VLOOKUP(A2615,'Unit Dose Orders'!$A$1:$H$1110,3,FALSE)</f>
        <v>#N/A</v>
      </c>
      <c r="D2615" t="e">
        <f>VLOOKUP(C2615,Medications!$A$2:$H$162,2,FALSE)</f>
        <v>#N/A</v>
      </c>
    </row>
    <row r="2616" spans="1:4">
      <c r="A2616" s="13">
        <v>2322</v>
      </c>
      <c r="B2616" t="s">
        <v>544</v>
      </c>
      <c r="C2616" t="e">
        <f>VLOOKUP(A2616,'Unit Dose Orders'!$A$1:$H$1110,3,FALSE)</f>
        <v>#N/A</v>
      </c>
      <c r="D2616" t="e">
        <f>VLOOKUP(C2616,Medications!$A$2:$H$162,2,FALSE)</f>
        <v>#N/A</v>
      </c>
    </row>
    <row r="2617" spans="1:4">
      <c r="A2617" s="13">
        <v>2323</v>
      </c>
      <c r="B2617" t="s">
        <v>569</v>
      </c>
      <c r="C2617" t="e">
        <f>VLOOKUP(A2617,'Unit Dose Orders'!$A$1:$H$1110,3,FALSE)</f>
        <v>#N/A</v>
      </c>
      <c r="D2617" t="e">
        <f>VLOOKUP(C2617,Medications!$A$2:$H$162,2,FALSE)</f>
        <v>#N/A</v>
      </c>
    </row>
    <row r="2618" spans="1:4">
      <c r="A2618" s="13">
        <v>2323</v>
      </c>
      <c r="B2618" t="s">
        <v>546</v>
      </c>
      <c r="C2618" t="e">
        <f>VLOOKUP(A2618,'Unit Dose Orders'!$A$1:$H$1110,3,FALSE)</f>
        <v>#N/A</v>
      </c>
      <c r="D2618" t="e">
        <f>VLOOKUP(C2618,Medications!$A$2:$H$162,2,FALSE)</f>
        <v>#N/A</v>
      </c>
    </row>
    <row r="2619" spans="1:4">
      <c r="A2619" s="13">
        <v>2324</v>
      </c>
      <c r="B2619" t="s">
        <v>564</v>
      </c>
      <c r="C2619" t="e">
        <f>VLOOKUP(A2619,'Unit Dose Orders'!$A$1:$H$1110,3,FALSE)</f>
        <v>#N/A</v>
      </c>
      <c r="D2619" t="e">
        <f>VLOOKUP(C2619,Medications!$A$2:$H$162,2,FALSE)</f>
        <v>#N/A</v>
      </c>
    </row>
    <row r="2620" spans="1:4">
      <c r="A2620" s="13">
        <v>2324</v>
      </c>
      <c r="B2620" t="s">
        <v>552</v>
      </c>
      <c r="C2620" t="e">
        <f>VLOOKUP(A2620,'Unit Dose Orders'!$A$1:$H$1110,3,FALSE)</f>
        <v>#N/A</v>
      </c>
      <c r="D2620" t="e">
        <f>VLOOKUP(C2620,Medications!$A$2:$H$162,2,FALSE)</f>
        <v>#N/A</v>
      </c>
    </row>
    <row r="2621" spans="1:4">
      <c r="A2621" s="13">
        <v>2325</v>
      </c>
      <c r="B2621" t="s">
        <v>566</v>
      </c>
      <c r="C2621" t="e">
        <f>VLOOKUP(A2621,'Unit Dose Orders'!$A$1:$H$1110,3,FALSE)</f>
        <v>#N/A</v>
      </c>
      <c r="D2621" t="e">
        <f>VLOOKUP(C2621,Medications!$A$2:$H$162,2,FALSE)</f>
        <v>#N/A</v>
      </c>
    </row>
    <row r="2622" spans="1:4">
      <c r="A2622" s="13">
        <v>2327</v>
      </c>
      <c r="B2622" t="s">
        <v>564</v>
      </c>
      <c r="C2622" t="e">
        <f>VLOOKUP(A2622,'Unit Dose Orders'!$A$1:$H$1110,3,FALSE)</f>
        <v>#N/A</v>
      </c>
      <c r="D2622" t="e">
        <f>VLOOKUP(C2622,Medications!$A$2:$H$162,2,FALSE)</f>
        <v>#N/A</v>
      </c>
    </row>
    <row r="2623" spans="1:4">
      <c r="A2623" s="13">
        <v>2327</v>
      </c>
      <c r="B2623" t="s">
        <v>558</v>
      </c>
      <c r="C2623" t="e">
        <f>VLOOKUP(A2623,'Unit Dose Orders'!$A$1:$H$1110,3,FALSE)</f>
        <v>#N/A</v>
      </c>
      <c r="D2623" t="e">
        <f>VLOOKUP(C2623,Medications!$A$2:$H$162,2,FALSE)</f>
        <v>#N/A</v>
      </c>
    </row>
    <row r="2624" spans="1:4">
      <c r="A2624" s="13">
        <v>2328</v>
      </c>
      <c r="B2624" t="s">
        <v>558</v>
      </c>
      <c r="C2624" t="e">
        <f>VLOOKUP(A2624,'Unit Dose Orders'!$A$1:$H$1110,3,FALSE)</f>
        <v>#N/A</v>
      </c>
      <c r="D2624" t="e">
        <f>VLOOKUP(C2624,Medications!$A$2:$H$162,2,FALSE)</f>
        <v>#N/A</v>
      </c>
    </row>
    <row r="2625" spans="1:4">
      <c r="A2625" s="13">
        <v>2329</v>
      </c>
      <c r="B2625" t="s">
        <v>572</v>
      </c>
      <c r="C2625" t="e">
        <f>VLOOKUP(A2625,'Unit Dose Orders'!$A$1:$H$1110,3,FALSE)</f>
        <v>#N/A</v>
      </c>
      <c r="D2625" t="e">
        <f>VLOOKUP(C2625,Medications!$A$2:$H$162,2,FALSE)</f>
        <v>#N/A</v>
      </c>
    </row>
    <row r="2626" spans="1:4">
      <c r="A2626" s="13">
        <v>2329</v>
      </c>
      <c r="B2626" t="s">
        <v>549</v>
      </c>
      <c r="C2626" t="e">
        <f>VLOOKUP(A2626,'Unit Dose Orders'!$A$1:$H$1110,3,FALSE)</f>
        <v>#N/A</v>
      </c>
      <c r="D2626" t="e">
        <f>VLOOKUP(C2626,Medications!$A$2:$H$162,2,FALSE)</f>
        <v>#N/A</v>
      </c>
    </row>
    <row r="2627" spans="1:4">
      <c r="A2627" s="13">
        <v>2330</v>
      </c>
      <c r="B2627" t="s">
        <v>575</v>
      </c>
      <c r="C2627" t="e">
        <f>VLOOKUP(A2627,'Unit Dose Orders'!$A$1:$H$1110,3,FALSE)</f>
        <v>#N/A</v>
      </c>
      <c r="D2627" t="e">
        <f>VLOOKUP(C2627,Medications!$A$2:$H$162,2,FALSE)</f>
        <v>#N/A</v>
      </c>
    </row>
    <row r="2628" spans="1:4">
      <c r="A2628" s="13">
        <v>2331</v>
      </c>
      <c r="B2628" t="s">
        <v>578</v>
      </c>
      <c r="C2628" t="e">
        <f>VLOOKUP(A2628,'Unit Dose Orders'!$A$1:$H$1110,3,FALSE)</f>
        <v>#N/A</v>
      </c>
      <c r="D2628" t="e">
        <f>VLOOKUP(C2628,Medications!$A$2:$H$162,2,FALSE)</f>
        <v>#N/A</v>
      </c>
    </row>
    <row r="2629" spans="1:4">
      <c r="A2629" s="13">
        <v>2331</v>
      </c>
      <c r="B2629" t="s">
        <v>552</v>
      </c>
      <c r="C2629" t="e">
        <f>VLOOKUP(A2629,'Unit Dose Orders'!$A$1:$H$1110,3,FALSE)</f>
        <v>#N/A</v>
      </c>
      <c r="D2629" t="e">
        <f>VLOOKUP(C2629,Medications!$A$2:$H$162,2,FALSE)</f>
        <v>#N/A</v>
      </c>
    </row>
    <row r="2630" spans="1:4">
      <c r="A2630" s="13">
        <v>2332</v>
      </c>
      <c r="B2630" t="s">
        <v>549</v>
      </c>
      <c r="C2630" t="e">
        <f>VLOOKUP(A2630,'Unit Dose Orders'!$A$1:$H$1110,3,FALSE)</f>
        <v>#N/A</v>
      </c>
      <c r="D2630" t="e">
        <f>VLOOKUP(C2630,Medications!$A$2:$H$162,2,FALSE)</f>
        <v>#N/A</v>
      </c>
    </row>
    <row r="2631" spans="1:4">
      <c r="A2631" s="13">
        <v>2334</v>
      </c>
      <c r="B2631" t="s">
        <v>569</v>
      </c>
      <c r="C2631" t="e">
        <f>VLOOKUP(A2631,'Unit Dose Orders'!$A$1:$H$1110,3,FALSE)</f>
        <v>#N/A</v>
      </c>
      <c r="D2631" t="e">
        <f>VLOOKUP(C2631,Medications!$A$2:$H$162,2,FALSE)</f>
        <v>#N/A</v>
      </c>
    </row>
    <row r="2632" spans="1:4">
      <c r="A2632" s="13">
        <v>2335</v>
      </c>
      <c r="B2632" t="s">
        <v>572</v>
      </c>
      <c r="C2632" t="e">
        <f>VLOOKUP(A2632,'Unit Dose Orders'!$A$1:$H$1110,3,FALSE)</f>
        <v>#N/A</v>
      </c>
      <c r="D2632" t="e">
        <f>VLOOKUP(C2632,Medications!$A$2:$H$162,2,FALSE)</f>
        <v>#N/A</v>
      </c>
    </row>
    <row r="2633" spans="1:4">
      <c r="A2633" s="13">
        <v>2336</v>
      </c>
      <c r="B2633" t="s">
        <v>558</v>
      </c>
      <c r="C2633" t="e">
        <f>VLOOKUP(A2633,'Unit Dose Orders'!$A$1:$H$1110,3,FALSE)</f>
        <v>#N/A</v>
      </c>
      <c r="D2633" t="e">
        <f>VLOOKUP(C2633,Medications!$A$2:$H$162,2,FALSE)</f>
        <v>#N/A</v>
      </c>
    </row>
    <row r="2634" spans="1:4">
      <c r="A2634" s="13">
        <v>2336</v>
      </c>
      <c r="B2634" t="s">
        <v>564</v>
      </c>
      <c r="C2634" t="e">
        <f>VLOOKUP(A2634,'Unit Dose Orders'!$A$1:$H$1110,3,FALSE)</f>
        <v>#N/A</v>
      </c>
      <c r="D2634" t="e">
        <f>VLOOKUP(C2634,Medications!$A$2:$H$162,2,FALSE)</f>
        <v>#N/A</v>
      </c>
    </row>
    <row r="2635" spans="1:4">
      <c r="A2635" s="13">
        <v>2337</v>
      </c>
      <c r="B2635" t="s">
        <v>566</v>
      </c>
      <c r="C2635" t="e">
        <f>VLOOKUP(A2635,'Unit Dose Orders'!$A$1:$H$1110,3,FALSE)</f>
        <v>#N/A</v>
      </c>
      <c r="D2635" t="e">
        <f>VLOOKUP(C2635,Medications!$A$2:$H$162,2,FALSE)</f>
        <v>#N/A</v>
      </c>
    </row>
    <row r="2636" spans="1:4">
      <c r="A2636" s="13">
        <v>2339</v>
      </c>
      <c r="B2636" t="s">
        <v>555</v>
      </c>
      <c r="C2636" t="e">
        <f>VLOOKUP(A2636,'Unit Dose Orders'!$A$1:$H$1110,3,FALSE)</f>
        <v>#N/A</v>
      </c>
      <c r="D2636" t="e">
        <f>VLOOKUP(C2636,Medications!$A$2:$H$162,2,FALSE)</f>
        <v>#N/A</v>
      </c>
    </row>
    <row r="2637" spans="1:4">
      <c r="A2637" s="13">
        <v>2339</v>
      </c>
      <c r="B2637" t="s">
        <v>555</v>
      </c>
      <c r="C2637" t="e">
        <f>VLOOKUP(A2637,'Unit Dose Orders'!$A$1:$H$1110,3,FALSE)</f>
        <v>#N/A</v>
      </c>
      <c r="D2637" t="e">
        <f>VLOOKUP(C2637,Medications!$A$2:$H$162,2,FALSE)</f>
        <v>#N/A</v>
      </c>
    </row>
    <row r="2638" spans="1:4">
      <c r="A2638" s="13">
        <v>2340</v>
      </c>
      <c r="B2638" t="s">
        <v>578</v>
      </c>
      <c r="C2638" t="e">
        <f>VLOOKUP(A2638,'Unit Dose Orders'!$A$1:$H$1110,3,FALSE)</f>
        <v>#N/A</v>
      </c>
      <c r="D2638" t="e">
        <f>VLOOKUP(C2638,Medications!$A$2:$H$162,2,FALSE)</f>
        <v>#N/A</v>
      </c>
    </row>
    <row r="2639" spans="1:4">
      <c r="A2639" s="13">
        <v>2341</v>
      </c>
      <c r="B2639" t="s">
        <v>558</v>
      </c>
      <c r="C2639" t="e">
        <f>VLOOKUP(A2639,'Unit Dose Orders'!$A$1:$H$1110,3,FALSE)</f>
        <v>#N/A</v>
      </c>
      <c r="D2639" t="e">
        <f>VLOOKUP(C2639,Medications!$A$2:$H$162,2,FALSE)</f>
        <v>#N/A</v>
      </c>
    </row>
    <row r="2640" spans="1:4">
      <c r="A2640" s="13">
        <v>2341</v>
      </c>
      <c r="B2640" t="s">
        <v>549</v>
      </c>
      <c r="C2640" t="e">
        <f>VLOOKUP(A2640,'Unit Dose Orders'!$A$1:$H$1110,3,FALSE)</f>
        <v>#N/A</v>
      </c>
      <c r="D2640" t="e">
        <f>VLOOKUP(C2640,Medications!$A$2:$H$162,2,FALSE)</f>
        <v>#N/A</v>
      </c>
    </row>
    <row r="2641" spans="1:4">
      <c r="A2641" s="13">
        <v>2342</v>
      </c>
      <c r="B2641" t="s">
        <v>581</v>
      </c>
      <c r="C2641" t="e">
        <f>VLOOKUP(A2641,'Unit Dose Orders'!$A$1:$H$1110,3,FALSE)</f>
        <v>#N/A</v>
      </c>
      <c r="D2641" t="e">
        <f>VLOOKUP(C2641,Medications!$A$2:$H$162,2,FALSE)</f>
        <v>#N/A</v>
      </c>
    </row>
    <row r="2642" spans="1:4">
      <c r="A2642" s="13">
        <v>2342</v>
      </c>
      <c r="B2642" t="s">
        <v>581</v>
      </c>
      <c r="C2642" t="e">
        <f>VLOOKUP(A2642,'Unit Dose Orders'!$A$1:$H$1110,3,FALSE)</f>
        <v>#N/A</v>
      </c>
      <c r="D2642" t="e">
        <f>VLOOKUP(C2642,Medications!$A$2:$H$162,2,FALSE)</f>
        <v>#N/A</v>
      </c>
    </row>
    <row r="2643" spans="1:4">
      <c r="A2643" s="13">
        <v>2343</v>
      </c>
      <c r="B2643" t="s">
        <v>552</v>
      </c>
      <c r="C2643" t="e">
        <f>VLOOKUP(A2643,'Unit Dose Orders'!$A$1:$H$1110,3,FALSE)</f>
        <v>#N/A</v>
      </c>
      <c r="D2643" t="e">
        <f>VLOOKUP(C2643,Medications!$A$2:$H$162,2,FALSE)</f>
        <v>#N/A</v>
      </c>
    </row>
    <row r="2644" spans="1:4">
      <c r="A2644" s="13">
        <v>2343</v>
      </c>
      <c r="B2644" t="s">
        <v>575</v>
      </c>
      <c r="C2644" t="e">
        <f>VLOOKUP(A2644,'Unit Dose Orders'!$A$1:$H$1110,3,FALSE)</f>
        <v>#N/A</v>
      </c>
      <c r="D2644" t="e">
        <f>VLOOKUP(C2644,Medications!$A$2:$H$162,2,FALSE)</f>
        <v>#N/A</v>
      </c>
    </row>
    <row r="2645" spans="1:4">
      <c r="A2645" s="13">
        <v>2344</v>
      </c>
      <c r="B2645" t="s">
        <v>546</v>
      </c>
      <c r="C2645" t="e">
        <f>VLOOKUP(A2645,'Unit Dose Orders'!$A$1:$H$1110,3,FALSE)</f>
        <v>#N/A</v>
      </c>
      <c r="D2645" t="e">
        <f>VLOOKUP(C2645,Medications!$A$2:$H$162,2,FALSE)</f>
        <v>#N/A</v>
      </c>
    </row>
    <row r="2646" spans="1:4">
      <c r="A2646" s="13">
        <v>2345</v>
      </c>
      <c r="B2646" t="s">
        <v>549</v>
      </c>
      <c r="C2646" t="e">
        <f>VLOOKUP(A2646,'Unit Dose Orders'!$A$1:$H$1110,3,FALSE)</f>
        <v>#N/A</v>
      </c>
      <c r="D2646" t="e">
        <f>VLOOKUP(C2646,Medications!$A$2:$H$162,2,FALSE)</f>
        <v>#N/A</v>
      </c>
    </row>
    <row r="2647" spans="1:4">
      <c r="A2647" s="13">
        <v>2345</v>
      </c>
      <c r="B2647" t="s">
        <v>572</v>
      </c>
      <c r="C2647" t="e">
        <f>VLOOKUP(A2647,'Unit Dose Orders'!$A$1:$H$1110,3,FALSE)</f>
        <v>#N/A</v>
      </c>
      <c r="D2647" t="e">
        <f>VLOOKUP(C2647,Medications!$A$2:$H$162,2,FALSE)</f>
        <v>#N/A</v>
      </c>
    </row>
    <row r="2648" spans="1:4">
      <c r="A2648" s="13">
        <v>2346</v>
      </c>
      <c r="B2648" t="s">
        <v>581</v>
      </c>
      <c r="C2648" t="e">
        <f>VLOOKUP(A2648,'Unit Dose Orders'!$A$1:$H$1110,3,FALSE)</f>
        <v>#N/A</v>
      </c>
      <c r="D2648" t="e">
        <f>VLOOKUP(C2648,Medications!$A$2:$H$162,2,FALSE)</f>
        <v>#N/A</v>
      </c>
    </row>
    <row r="2649" spans="1:4">
      <c r="A2649" s="13">
        <v>2347</v>
      </c>
      <c r="B2649" t="s">
        <v>558</v>
      </c>
      <c r="C2649" t="e">
        <f>VLOOKUP(A2649,'Unit Dose Orders'!$A$1:$H$1110,3,FALSE)</f>
        <v>#N/A</v>
      </c>
      <c r="D2649" t="e">
        <f>VLOOKUP(C2649,Medications!$A$2:$H$162,2,FALSE)</f>
        <v>#N/A</v>
      </c>
    </row>
    <row r="2650" spans="1:4">
      <c r="A2650" s="13">
        <v>2348</v>
      </c>
      <c r="B2650" t="s">
        <v>578</v>
      </c>
      <c r="C2650" t="e">
        <f>VLOOKUP(A2650,'Unit Dose Orders'!$A$1:$H$1110,3,FALSE)</f>
        <v>#N/A</v>
      </c>
      <c r="D2650" t="e">
        <f>VLOOKUP(C2650,Medications!$A$2:$H$162,2,FALSE)</f>
        <v>#N/A</v>
      </c>
    </row>
    <row r="2651" spans="1:4">
      <c r="A2651" s="13">
        <v>2349</v>
      </c>
      <c r="B2651" t="s">
        <v>558</v>
      </c>
      <c r="C2651" t="e">
        <f>VLOOKUP(A2651,'Unit Dose Orders'!$A$1:$H$1110,3,FALSE)</f>
        <v>#N/A</v>
      </c>
      <c r="D2651" t="e">
        <f>VLOOKUP(C2651,Medications!$A$2:$H$162,2,FALSE)</f>
        <v>#N/A</v>
      </c>
    </row>
    <row r="2652" spans="1:4">
      <c r="A2652" s="13">
        <v>2349</v>
      </c>
      <c r="B2652" t="s">
        <v>561</v>
      </c>
      <c r="C2652" t="e">
        <f>VLOOKUP(A2652,'Unit Dose Orders'!$A$1:$H$1110,3,FALSE)</f>
        <v>#N/A</v>
      </c>
      <c r="D2652" t="e">
        <f>VLOOKUP(C2652,Medications!$A$2:$H$162,2,FALSE)</f>
        <v>#N/A</v>
      </c>
    </row>
    <row r="2653" spans="1:4">
      <c r="A2653" s="13">
        <v>2350</v>
      </c>
      <c r="B2653" t="s">
        <v>555</v>
      </c>
      <c r="C2653" t="e">
        <f>VLOOKUP(A2653,'Unit Dose Orders'!$A$1:$H$1110,3,FALSE)</f>
        <v>#N/A</v>
      </c>
      <c r="D2653" t="e">
        <f>VLOOKUP(C2653,Medications!$A$2:$H$162,2,FALSE)</f>
        <v>#N/A</v>
      </c>
    </row>
    <row r="2654" spans="1:4">
      <c r="A2654" s="13">
        <v>2351</v>
      </c>
      <c r="B2654" t="s">
        <v>546</v>
      </c>
      <c r="C2654" t="e">
        <f>VLOOKUP(A2654,'Unit Dose Orders'!$A$1:$H$1110,3,FALSE)</f>
        <v>#N/A</v>
      </c>
      <c r="D2654" t="e">
        <f>VLOOKUP(C2654,Medications!$A$2:$H$162,2,FALSE)</f>
        <v>#N/A</v>
      </c>
    </row>
    <row r="2655" spans="1:4">
      <c r="A2655" s="13">
        <v>2351</v>
      </c>
      <c r="B2655" t="s">
        <v>549</v>
      </c>
      <c r="C2655" t="e">
        <f>VLOOKUP(A2655,'Unit Dose Orders'!$A$1:$H$1110,3,FALSE)</f>
        <v>#N/A</v>
      </c>
      <c r="D2655" t="e">
        <f>VLOOKUP(C2655,Medications!$A$2:$H$162,2,FALSE)</f>
        <v>#N/A</v>
      </c>
    </row>
    <row r="2656" spans="1:4">
      <c r="A2656" s="13">
        <v>2352</v>
      </c>
      <c r="B2656" t="s">
        <v>555</v>
      </c>
      <c r="C2656" t="e">
        <f>VLOOKUP(A2656,'Unit Dose Orders'!$A$1:$H$1110,3,FALSE)</f>
        <v>#N/A</v>
      </c>
      <c r="D2656" t="e">
        <f>VLOOKUP(C2656,Medications!$A$2:$H$162,2,FALSE)</f>
        <v>#N/A</v>
      </c>
    </row>
    <row r="2657" spans="1:4">
      <c r="A2657" s="13">
        <v>2352</v>
      </c>
      <c r="B2657" t="s">
        <v>581</v>
      </c>
      <c r="C2657" t="e">
        <f>VLOOKUP(A2657,'Unit Dose Orders'!$A$1:$H$1110,3,FALSE)</f>
        <v>#N/A</v>
      </c>
      <c r="D2657" t="e">
        <f>VLOOKUP(C2657,Medications!$A$2:$H$162,2,FALSE)</f>
        <v>#N/A</v>
      </c>
    </row>
    <row r="2658" spans="1:4">
      <c r="A2658" s="13">
        <v>2353</v>
      </c>
      <c r="B2658" t="s">
        <v>575</v>
      </c>
      <c r="C2658" t="e">
        <f>VLOOKUP(A2658,'Unit Dose Orders'!$A$1:$H$1110,3,FALSE)</f>
        <v>#N/A</v>
      </c>
      <c r="D2658" t="e">
        <f>VLOOKUP(C2658,Medications!$A$2:$H$162,2,FALSE)</f>
        <v>#N/A</v>
      </c>
    </row>
    <row r="2659" spans="1:4">
      <c r="A2659" s="13">
        <v>2354</v>
      </c>
      <c r="B2659" t="s">
        <v>552</v>
      </c>
      <c r="C2659" t="e">
        <f>VLOOKUP(A2659,'Unit Dose Orders'!$A$1:$H$1110,3,FALSE)</f>
        <v>#N/A</v>
      </c>
      <c r="D2659" t="e">
        <f>VLOOKUP(C2659,Medications!$A$2:$H$162,2,FALSE)</f>
        <v>#N/A</v>
      </c>
    </row>
    <row r="2660" spans="1:4">
      <c r="A2660" s="13">
        <v>2355</v>
      </c>
      <c r="B2660" t="s">
        <v>566</v>
      </c>
      <c r="C2660" t="e">
        <f>VLOOKUP(A2660,'Unit Dose Orders'!$A$1:$H$1110,3,FALSE)</f>
        <v>#N/A</v>
      </c>
      <c r="D2660" t="e">
        <f>VLOOKUP(C2660,Medications!$A$2:$H$162,2,FALSE)</f>
        <v>#N/A</v>
      </c>
    </row>
    <row r="2661" spans="1:4">
      <c r="A2661" s="13">
        <v>2355</v>
      </c>
      <c r="B2661" t="s">
        <v>566</v>
      </c>
      <c r="C2661" t="e">
        <f>VLOOKUP(A2661,'Unit Dose Orders'!$A$1:$H$1110,3,FALSE)</f>
        <v>#N/A</v>
      </c>
      <c r="D2661" t="e">
        <f>VLOOKUP(C2661,Medications!$A$2:$H$162,2,FALSE)</f>
        <v>#N/A</v>
      </c>
    </row>
    <row r="2662" spans="1:4">
      <c r="A2662" s="13">
        <v>2356</v>
      </c>
      <c r="B2662" t="s">
        <v>575</v>
      </c>
      <c r="C2662" t="e">
        <f>VLOOKUP(A2662,'Unit Dose Orders'!$A$1:$H$1110,3,FALSE)</f>
        <v>#N/A</v>
      </c>
      <c r="D2662" t="e">
        <f>VLOOKUP(C2662,Medications!$A$2:$H$162,2,FALSE)</f>
        <v>#N/A</v>
      </c>
    </row>
    <row r="2663" spans="1:4">
      <c r="A2663" s="13">
        <v>2357</v>
      </c>
      <c r="B2663" t="s">
        <v>575</v>
      </c>
      <c r="C2663" t="e">
        <f>VLOOKUP(A2663,'Unit Dose Orders'!$A$1:$H$1110,3,FALSE)</f>
        <v>#N/A</v>
      </c>
      <c r="D2663" t="e">
        <f>VLOOKUP(C2663,Medications!$A$2:$H$162,2,FALSE)</f>
        <v>#N/A</v>
      </c>
    </row>
    <row r="2664" spans="1:4">
      <c r="A2664" s="13">
        <v>2358</v>
      </c>
      <c r="B2664" t="s">
        <v>552</v>
      </c>
      <c r="C2664" t="e">
        <f>VLOOKUP(A2664,'Unit Dose Orders'!$A$1:$H$1110,3,FALSE)</f>
        <v>#N/A</v>
      </c>
      <c r="D2664" t="e">
        <f>VLOOKUP(C2664,Medications!$A$2:$H$162,2,FALSE)</f>
        <v>#N/A</v>
      </c>
    </row>
    <row r="2665" spans="1:4">
      <c r="A2665" s="13">
        <v>2360</v>
      </c>
      <c r="B2665" t="s">
        <v>581</v>
      </c>
      <c r="C2665" t="e">
        <f>VLOOKUP(A2665,'Unit Dose Orders'!$A$1:$H$1110,3,FALSE)</f>
        <v>#N/A</v>
      </c>
      <c r="D2665" t="e">
        <f>VLOOKUP(C2665,Medications!$A$2:$H$162,2,FALSE)</f>
        <v>#N/A</v>
      </c>
    </row>
    <row r="2666" spans="1:4">
      <c r="A2666" s="13">
        <v>2361</v>
      </c>
      <c r="B2666" t="s">
        <v>544</v>
      </c>
      <c r="C2666" t="e">
        <f>VLOOKUP(A2666,'Unit Dose Orders'!$A$1:$H$1110,3,FALSE)</f>
        <v>#N/A</v>
      </c>
      <c r="D2666" t="e">
        <f>VLOOKUP(C2666,Medications!$A$2:$H$162,2,FALSE)</f>
        <v>#N/A</v>
      </c>
    </row>
    <row r="2667" spans="1:4">
      <c r="A2667" s="13">
        <v>2361</v>
      </c>
      <c r="B2667" t="s">
        <v>572</v>
      </c>
      <c r="C2667" t="e">
        <f>VLOOKUP(A2667,'Unit Dose Orders'!$A$1:$H$1110,3,FALSE)</f>
        <v>#N/A</v>
      </c>
      <c r="D2667" t="e">
        <f>VLOOKUP(C2667,Medications!$A$2:$H$162,2,FALSE)</f>
        <v>#N/A</v>
      </c>
    </row>
    <row r="2668" spans="1:4">
      <c r="A2668" s="13">
        <v>2362</v>
      </c>
      <c r="B2668" t="s">
        <v>564</v>
      </c>
      <c r="C2668" t="e">
        <f>VLOOKUP(A2668,'Unit Dose Orders'!$A$1:$H$1110,3,FALSE)</f>
        <v>#N/A</v>
      </c>
      <c r="D2668" t="e">
        <f>VLOOKUP(C2668,Medications!$A$2:$H$162,2,FALSE)</f>
        <v>#N/A</v>
      </c>
    </row>
    <row r="2669" spans="1:4">
      <c r="A2669" s="13">
        <v>2363</v>
      </c>
      <c r="B2669" t="s">
        <v>566</v>
      </c>
      <c r="C2669" t="e">
        <f>VLOOKUP(A2669,'Unit Dose Orders'!$A$1:$H$1110,3,FALSE)</f>
        <v>#N/A</v>
      </c>
      <c r="D2669" t="e">
        <f>VLOOKUP(C2669,Medications!$A$2:$H$162,2,FALSE)</f>
        <v>#N/A</v>
      </c>
    </row>
    <row r="2670" spans="1:4">
      <c r="A2670" s="13">
        <v>2367</v>
      </c>
      <c r="B2670" t="s">
        <v>569</v>
      </c>
      <c r="C2670" t="e">
        <f>VLOOKUP(A2670,'Unit Dose Orders'!$A$1:$H$1110,3,FALSE)</f>
        <v>#N/A</v>
      </c>
      <c r="D2670" t="e">
        <f>VLOOKUP(C2670,Medications!$A$2:$H$162,2,FALSE)</f>
        <v>#N/A</v>
      </c>
    </row>
    <row r="2671" spans="1:4">
      <c r="A2671" s="13">
        <v>2369</v>
      </c>
      <c r="B2671" t="s">
        <v>544</v>
      </c>
      <c r="C2671" t="e">
        <f>VLOOKUP(A2671,'Unit Dose Orders'!$A$1:$H$1110,3,FALSE)</f>
        <v>#N/A</v>
      </c>
      <c r="D2671" t="e">
        <f>VLOOKUP(C2671,Medications!$A$2:$H$162,2,FALSE)</f>
        <v>#N/A</v>
      </c>
    </row>
    <row r="2672" spans="1:4">
      <c r="A2672" s="13">
        <v>2369</v>
      </c>
      <c r="B2672" t="s">
        <v>564</v>
      </c>
      <c r="C2672" t="e">
        <f>VLOOKUP(A2672,'Unit Dose Orders'!$A$1:$H$1110,3,FALSE)</f>
        <v>#N/A</v>
      </c>
      <c r="D2672" t="e">
        <f>VLOOKUP(C2672,Medications!$A$2:$H$162,2,FALSE)</f>
        <v>#N/A</v>
      </c>
    </row>
    <row r="2673" spans="1:4">
      <c r="A2673" s="13">
        <v>2370</v>
      </c>
      <c r="B2673" t="s">
        <v>561</v>
      </c>
      <c r="C2673" t="e">
        <f>VLOOKUP(A2673,'Unit Dose Orders'!$A$1:$H$1110,3,FALSE)</f>
        <v>#N/A</v>
      </c>
      <c r="D2673" t="e">
        <f>VLOOKUP(C2673,Medications!$A$2:$H$162,2,FALSE)</f>
        <v>#N/A</v>
      </c>
    </row>
    <row r="2674" spans="1:4">
      <c r="A2674" s="13">
        <v>2370</v>
      </c>
      <c r="B2674" t="s">
        <v>581</v>
      </c>
      <c r="C2674" t="e">
        <f>VLOOKUP(A2674,'Unit Dose Orders'!$A$1:$H$1110,3,FALSE)</f>
        <v>#N/A</v>
      </c>
      <c r="D2674" t="e">
        <f>VLOOKUP(C2674,Medications!$A$2:$H$162,2,FALSE)</f>
        <v>#N/A</v>
      </c>
    </row>
    <row r="2675" spans="1:4">
      <c r="A2675" s="13">
        <v>2372</v>
      </c>
      <c r="B2675" t="s">
        <v>575</v>
      </c>
      <c r="C2675" t="e">
        <f>VLOOKUP(A2675,'Unit Dose Orders'!$A$1:$H$1110,3,FALSE)</f>
        <v>#N/A</v>
      </c>
      <c r="D2675" t="e">
        <f>VLOOKUP(C2675,Medications!$A$2:$H$162,2,FALSE)</f>
        <v>#N/A</v>
      </c>
    </row>
    <row r="2676" spans="1:4">
      <c r="A2676" s="13">
        <v>2373</v>
      </c>
      <c r="B2676" t="s">
        <v>546</v>
      </c>
      <c r="C2676" t="e">
        <f>VLOOKUP(A2676,'Unit Dose Orders'!$A$1:$H$1110,3,FALSE)</f>
        <v>#N/A</v>
      </c>
      <c r="D2676" t="e">
        <f>VLOOKUP(C2676,Medications!$A$2:$H$162,2,FALSE)</f>
        <v>#N/A</v>
      </c>
    </row>
    <row r="2677" spans="1:4">
      <c r="A2677" s="13">
        <v>2373</v>
      </c>
      <c r="B2677" t="s">
        <v>549</v>
      </c>
      <c r="C2677" t="e">
        <f>VLOOKUP(A2677,'Unit Dose Orders'!$A$1:$H$1110,3,FALSE)</f>
        <v>#N/A</v>
      </c>
      <c r="D2677" t="e">
        <f>VLOOKUP(C2677,Medications!$A$2:$H$162,2,FALSE)</f>
        <v>#N/A</v>
      </c>
    </row>
    <row r="2678" spans="1:4">
      <c r="A2678" s="13">
        <v>2374</v>
      </c>
      <c r="B2678" t="s">
        <v>566</v>
      </c>
      <c r="C2678" t="e">
        <f>VLOOKUP(A2678,'Unit Dose Orders'!$A$1:$H$1110,3,FALSE)</f>
        <v>#N/A</v>
      </c>
      <c r="D2678" t="e">
        <f>VLOOKUP(C2678,Medications!$A$2:$H$162,2,FALSE)</f>
        <v>#N/A</v>
      </c>
    </row>
    <row r="2679" spans="1:4">
      <c r="A2679" s="13">
        <v>2374</v>
      </c>
      <c r="B2679" t="s">
        <v>581</v>
      </c>
      <c r="C2679" t="e">
        <f>VLOOKUP(A2679,'Unit Dose Orders'!$A$1:$H$1110,3,FALSE)</f>
        <v>#N/A</v>
      </c>
      <c r="D2679" t="e">
        <f>VLOOKUP(C2679,Medications!$A$2:$H$162,2,FALSE)</f>
        <v>#N/A</v>
      </c>
    </row>
    <row r="2680" spans="1:4">
      <c r="A2680" s="13">
        <v>2375</v>
      </c>
      <c r="B2680" t="s">
        <v>561</v>
      </c>
      <c r="C2680" t="e">
        <f>VLOOKUP(A2680,'Unit Dose Orders'!$A$1:$H$1110,3,FALSE)</f>
        <v>#N/A</v>
      </c>
      <c r="D2680" t="e">
        <f>VLOOKUP(C2680,Medications!$A$2:$H$162,2,FALSE)</f>
        <v>#N/A</v>
      </c>
    </row>
    <row r="2681" spans="1:4">
      <c r="A2681" s="13">
        <v>2375</v>
      </c>
      <c r="B2681" t="s">
        <v>583</v>
      </c>
      <c r="C2681" t="e">
        <f>VLOOKUP(A2681,'Unit Dose Orders'!$A$1:$H$1110,3,FALSE)</f>
        <v>#N/A</v>
      </c>
      <c r="D2681" t="e">
        <f>VLOOKUP(C2681,Medications!$A$2:$H$162,2,FALSE)</f>
        <v>#N/A</v>
      </c>
    </row>
    <row r="2682" spans="1:4">
      <c r="A2682" s="13">
        <v>2377</v>
      </c>
      <c r="B2682" t="s">
        <v>555</v>
      </c>
      <c r="C2682" t="e">
        <f>VLOOKUP(A2682,'Unit Dose Orders'!$A$1:$H$1110,3,FALSE)</f>
        <v>#N/A</v>
      </c>
      <c r="D2682" t="e">
        <f>VLOOKUP(C2682,Medications!$A$2:$H$162,2,FALSE)</f>
        <v>#N/A</v>
      </c>
    </row>
    <row r="2683" spans="1:4">
      <c r="A2683" s="13">
        <v>2379</v>
      </c>
      <c r="B2683" t="s">
        <v>564</v>
      </c>
      <c r="C2683" t="e">
        <f>VLOOKUP(A2683,'Unit Dose Orders'!$A$1:$H$1110,3,FALSE)</f>
        <v>#N/A</v>
      </c>
      <c r="D2683" t="e">
        <f>VLOOKUP(C2683,Medications!$A$2:$H$162,2,FALSE)</f>
        <v>#N/A</v>
      </c>
    </row>
    <row r="2684" spans="1:4">
      <c r="A2684" s="13">
        <v>2380</v>
      </c>
      <c r="B2684" t="s">
        <v>581</v>
      </c>
      <c r="C2684" t="e">
        <f>VLOOKUP(A2684,'Unit Dose Orders'!$A$1:$H$1110,3,FALSE)</f>
        <v>#N/A</v>
      </c>
      <c r="D2684" t="e">
        <f>VLOOKUP(C2684,Medications!$A$2:$H$162,2,FALSE)</f>
        <v>#N/A</v>
      </c>
    </row>
    <row r="2685" spans="1:4">
      <c r="A2685" s="13">
        <v>2380</v>
      </c>
      <c r="B2685" t="s">
        <v>558</v>
      </c>
      <c r="C2685" t="e">
        <f>VLOOKUP(A2685,'Unit Dose Orders'!$A$1:$H$1110,3,FALSE)</f>
        <v>#N/A</v>
      </c>
      <c r="D2685" t="e">
        <f>VLOOKUP(C2685,Medications!$A$2:$H$162,2,FALSE)</f>
        <v>#N/A</v>
      </c>
    </row>
    <row r="2686" spans="1:4">
      <c r="A2686" s="13">
        <v>2382</v>
      </c>
      <c r="B2686" t="s">
        <v>578</v>
      </c>
      <c r="C2686" t="e">
        <f>VLOOKUP(A2686,'Unit Dose Orders'!$A$1:$H$1110,3,FALSE)</f>
        <v>#N/A</v>
      </c>
      <c r="D2686" t="e">
        <f>VLOOKUP(C2686,Medications!$A$2:$H$162,2,FALSE)</f>
        <v>#N/A</v>
      </c>
    </row>
    <row r="2687" spans="1:4">
      <c r="A2687" s="13">
        <v>2383</v>
      </c>
      <c r="B2687" t="s">
        <v>575</v>
      </c>
      <c r="C2687" t="e">
        <f>VLOOKUP(A2687,'Unit Dose Orders'!$A$1:$H$1110,3,FALSE)</f>
        <v>#N/A</v>
      </c>
      <c r="D2687" t="e">
        <f>VLOOKUP(C2687,Medications!$A$2:$H$162,2,FALSE)</f>
        <v>#N/A</v>
      </c>
    </row>
    <row r="2688" spans="1:4">
      <c r="A2688" s="13">
        <v>2385</v>
      </c>
      <c r="B2688" t="s">
        <v>549</v>
      </c>
      <c r="C2688" t="e">
        <f>VLOOKUP(A2688,'Unit Dose Orders'!$A$1:$H$1110,3,FALSE)</f>
        <v>#N/A</v>
      </c>
      <c r="D2688" t="e">
        <f>VLOOKUP(C2688,Medications!$A$2:$H$162,2,FALSE)</f>
        <v>#N/A</v>
      </c>
    </row>
    <row r="2689" spans="1:4">
      <c r="A2689" s="13">
        <v>2385</v>
      </c>
      <c r="B2689" t="s">
        <v>572</v>
      </c>
      <c r="C2689" t="e">
        <f>VLOOKUP(A2689,'Unit Dose Orders'!$A$1:$H$1110,3,FALSE)</f>
        <v>#N/A</v>
      </c>
      <c r="D2689" t="e">
        <f>VLOOKUP(C2689,Medications!$A$2:$H$162,2,FALSE)</f>
        <v>#N/A</v>
      </c>
    </row>
    <row r="2690" spans="1:4">
      <c r="A2690" s="13">
        <v>2386</v>
      </c>
      <c r="B2690" t="s">
        <v>578</v>
      </c>
      <c r="C2690" t="e">
        <f>VLOOKUP(A2690,'Unit Dose Orders'!$A$1:$H$1110,3,FALSE)</f>
        <v>#N/A</v>
      </c>
      <c r="D2690" t="e">
        <f>VLOOKUP(C2690,Medications!$A$2:$H$162,2,FALSE)</f>
        <v>#N/A</v>
      </c>
    </row>
    <row r="2691" spans="1:4">
      <c r="A2691" s="13">
        <v>2386</v>
      </c>
      <c r="B2691" t="s">
        <v>552</v>
      </c>
      <c r="C2691" t="e">
        <f>VLOOKUP(A2691,'Unit Dose Orders'!$A$1:$H$1110,3,FALSE)</f>
        <v>#N/A</v>
      </c>
      <c r="D2691" t="e">
        <f>VLOOKUP(C2691,Medications!$A$2:$H$162,2,FALSE)</f>
        <v>#N/A</v>
      </c>
    </row>
    <row r="2692" spans="1:4">
      <c r="A2692" s="13">
        <v>2387</v>
      </c>
      <c r="B2692" t="s">
        <v>561</v>
      </c>
      <c r="C2692" t="e">
        <f>VLOOKUP(A2692,'Unit Dose Orders'!$A$1:$H$1110,3,FALSE)</f>
        <v>#N/A</v>
      </c>
      <c r="D2692" t="e">
        <f>VLOOKUP(C2692,Medications!$A$2:$H$162,2,FALSE)</f>
        <v>#N/A</v>
      </c>
    </row>
    <row r="2693" spans="1:4">
      <c r="A2693" s="13">
        <v>2387</v>
      </c>
      <c r="B2693" t="s">
        <v>549</v>
      </c>
      <c r="C2693" t="e">
        <f>VLOOKUP(A2693,'Unit Dose Orders'!$A$1:$H$1110,3,FALSE)</f>
        <v>#N/A</v>
      </c>
      <c r="D2693" t="e">
        <f>VLOOKUP(C2693,Medications!$A$2:$H$162,2,FALSE)</f>
        <v>#N/A</v>
      </c>
    </row>
    <row r="2694" spans="1:4">
      <c r="A2694" s="13">
        <v>2389</v>
      </c>
      <c r="B2694" t="s">
        <v>555</v>
      </c>
      <c r="C2694" t="e">
        <f>VLOOKUP(A2694,'Unit Dose Orders'!$A$1:$H$1110,3,FALSE)</f>
        <v>#N/A</v>
      </c>
      <c r="D2694" t="e">
        <f>VLOOKUP(C2694,Medications!$A$2:$H$162,2,FALSE)</f>
        <v>#N/A</v>
      </c>
    </row>
    <row r="2695" spans="1:4">
      <c r="A2695" s="13">
        <v>2389</v>
      </c>
      <c r="B2695" t="s">
        <v>578</v>
      </c>
      <c r="C2695" t="e">
        <f>VLOOKUP(A2695,'Unit Dose Orders'!$A$1:$H$1110,3,FALSE)</f>
        <v>#N/A</v>
      </c>
      <c r="D2695" t="e">
        <f>VLOOKUP(C2695,Medications!$A$2:$H$162,2,FALSE)</f>
        <v>#N/A</v>
      </c>
    </row>
    <row r="2696" spans="1:4">
      <c r="A2696" s="13">
        <v>2392</v>
      </c>
      <c r="B2696" t="s">
        <v>544</v>
      </c>
      <c r="C2696" t="e">
        <f>VLOOKUP(A2696,'Unit Dose Orders'!$A$1:$H$1110,3,FALSE)</f>
        <v>#N/A</v>
      </c>
      <c r="D2696" t="e">
        <f>VLOOKUP(C2696,Medications!$A$2:$H$162,2,FALSE)</f>
        <v>#N/A</v>
      </c>
    </row>
    <row r="2697" spans="1:4">
      <c r="A2697" s="13">
        <v>2393</v>
      </c>
      <c r="B2697" t="s">
        <v>561</v>
      </c>
      <c r="C2697" t="e">
        <f>VLOOKUP(A2697,'Unit Dose Orders'!$A$1:$H$1110,3,FALSE)</f>
        <v>#N/A</v>
      </c>
      <c r="D2697" t="e">
        <f>VLOOKUP(C2697,Medications!$A$2:$H$162,2,FALSE)</f>
        <v>#N/A</v>
      </c>
    </row>
    <row r="2698" spans="1:4">
      <c r="A2698" s="13">
        <v>2393</v>
      </c>
      <c r="B2698" t="s">
        <v>555</v>
      </c>
      <c r="C2698" t="e">
        <f>VLOOKUP(A2698,'Unit Dose Orders'!$A$1:$H$1110,3,FALSE)</f>
        <v>#N/A</v>
      </c>
      <c r="D2698" t="e">
        <f>VLOOKUP(C2698,Medications!$A$2:$H$162,2,FALSE)</f>
        <v>#N/A</v>
      </c>
    </row>
    <row r="2699" spans="1:4">
      <c r="A2699" s="13">
        <v>2394</v>
      </c>
      <c r="B2699" t="s">
        <v>572</v>
      </c>
      <c r="C2699" t="e">
        <f>VLOOKUP(A2699,'Unit Dose Orders'!$A$1:$H$1110,3,FALSE)</f>
        <v>#N/A</v>
      </c>
      <c r="D2699" t="e">
        <f>VLOOKUP(C2699,Medications!$A$2:$H$162,2,FALSE)</f>
        <v>#N/A</v>
      </c>
    </row>
    <row r="2700" spans="1:4">
      <c r="A2700" s="13">
        <v>2396</v>
      </c>
      <c r="B2700" t="s">
        <v>549</v>
      </c>
      <c r="C2700" t="e">
        <f>VLOOKUP(A2700,'Unit Dose Orders'!$A$1:$H$1110,3,FALSE)</f>
        <v>#N/A</v>
      </c>
      <c r="D2700" t="e">
        <f>VLOOKUP(C2700,Medications!$A$2:$H$162,2,FALSE)</f>
        <v>#N/A</v>
      </c>
    </row>
    <row r="2701" spans="1:4">
      <c r="A2701" s="13">
        <v>2397</v>
      </c>
      <c r="B2701" t="s">
        <v>552</v>
      </c>
      <c r="C2701" t="e">
        <f>VLOOKUP(A2701,'Unit Dose Orders'!$A$1:$H$1110,3,FALSE)</f>
        <v>#N/A</v>
      </c>
      <c r="D2701" t="e">
        <f>VLOOKUP(C2701,Medications!$A$2:$H$162,2,FALSE)</f>
        <v>#N/A</v>
      </c>
    </row>
    <row r="2702" spans="1:4">
      <c r="A2702" s="13">
        <v>2399</v>
      </c>
      <c r="B2702" t="s">
        <v>544</v>
      </c>
      <c r="C2702" t="e">
        <f>VLOOKUP(A2702,'Unit Dose Orders'!$A$1:$H$1110,3,FALSE)</f>
        <v>#N/A</v>
      </c>
      <c r="D2702" t="e">
        <f>VLOOKUP(C2702,Medications!$A$2:$H$162,2,FALSE)</f>
        <v>#N/A</v>
      </c>
    </row>
    <row r="2703" spans="1:4">
      <c r="A2703" s="13">
        <v>2399</v>
      </c>
      <c r="B2703" t="s">
        <v>566</v>
      </c>
      <c r="C2703" t="e">
        <f>VLOOKUP(A2703,'Unit Dose Orders'!$A$1:$H$1110,3,FALSE)</f>
        <v>#N/A</v>
      </c>
      <c r="D2703" t="e">
        <f>VLOOKUP(C2703,Medications!$A$2:$H$162,2,FALSE)</f>
        <v>#N/A</v>
      </c>
    </row>
    <row r="2704" spans="1:4">
      <c r="A2704" s="13">
        <v>2403</v>
      </c>
      <c r="B2704" t="s">
        <v>561</v>
      </c>
      <c r="C2704" t="e">
        <f>VLOOKUP(A2704,'Unit Dose Orders'!$A$1:$H$1110,3,FALSE)</f>
        <v>#N/A</v>
      </c>
      <c r="D2704" t="e">
        <f>VLOOKUP(C2704,Medications!$A$2:$H$162,2,FALSE)</f>
        <v>#N/A</v>
      </c>
    </row>
    <row r="2705" spans="1:4">
      <c r="A2705" s="13">
        <v>2404</v>
      </c>
      <c r="B2705" t="s">
        <v>544</v>
      </c>
      <c r="C2705" t="e">
        <f>VLOOKUP(A2705,'Unit Dose Orders'!$A$1:$H$1110,3,FALSE)</f>
        <v>#N/A</v>
      </c>
      <c r="D2705" t="e">
        <f>VLOOKUP(C2705,Medications!$A$2:$H$162,2,FALSE)</f>
        <v>#N/A</v>
      </c>
    </row>
    <row r="2706" spans="1:4">
      <c r="A2706" s="13">
        <v>2404</v>
      </c>
      <c r="B2706" t="s">
        <v>549</v>
      </c>
      <c r="C2706" t="e">
        <f>VLOOKUP(A2706,'Unit Dose Orders'!$A$1:$H$1110,3,FALSE)</f>
        <v>#N/A</v>
      </c>
      <c r="D2706" t="e">
        <f>VLOOKUP(C2706,Medications!$A$2:$H$162,2,FALSE)</f>
        <v>#N/A</v>
      </c>
    </row>
    <row r="2707" spans="1:4">
      <c r="A2707" s="13">
        <v>2405</v>
      </c>
      <c r="B2707" t="s">
        <v>572</v>
      </c>
      <c r="C2707" t="e">
        <f>VLOOKUP(A2707,'Unit Dose Orders'!$A$1:$H$1110,3,FALSE)</f>
        <v>#N/A</v>
      </c>
      <c r="D2707" t="e">
        <f>VLOOKUP(C2707,Medications!$A$2:$H$162,2,FALSE)</f>
        <v>#N/A</v>
      </c>
    </row>
    <row r="2708" spans="1:4">
      <c r="A2708" s="13">
        <v>2406</v>
      </c>
      <c r="B2708" t="s">
        <v>575</v>
      </c>
      <c r="C2708" t="e">
        <f>VLOOKUP(A2708,'Unit Dose Orders'!$A$1:$H$1110,3,FALSE)</f>
        <v>#N/A</v>
      </c>
      <c r="D2708" t="e">
        <f>VLOOKUP(C2708,Medications!$A$2:$H$162,2,FALSE)</f>
        <v>#N/A</v>
      </c>
    </row>
    <row r="2709" spans="1:4">
      <c r="A2709" s="13">
        <v>2406</v>
      </c>
      <c r="B2709" t="s">
        <v>549</v>
      </c>
      <c r="C2709" t="e">
        <f>VLOOKUP(A2709,'Unit Dose Orders'!$A$1:$H$1110,3,FALSE)</f>
        <v>#N/A</v>
      </c>
      <c r="D2709" t="e">
        <f>VLOOKUP(C2709,Medications!$A$2:$H$162,2,FALSE)</f>
        <v>#N/A</v>
      </c>
    </row>
    <row r="2710" spans="1:4">
      <c r="A2710" s="13">
        <v>2407</v>
      </c>
      <c r="B2710" t="s">
        <v>575</v>
      </c>
      <c r="C2710" t="e">
        <f>VLOOKUP(A2710,'Unit Dose Orders'!$A$1:$H$1110,3,FALSE)</f>
        <v>#N/A</v>
      </c>
      <c r="D2710" t="e">
        <f>VLOOKUP(C2710,Medications!$A$2:$H$162,2,FALSE)</f>
        <v>#N/A</v>
      </c>
    </row>
    <row r="2711" spans="1:4">
      <c r="A2711" s="13">
        <v>2407</v>
      </c>
      <c r="B2711" t="s">
        <v>566</v>
      </c>
      <c r="C2711" t="e">
        <f>VLOOKUP(A2711,'Unit Dose Orders'!$A$1:$H$1110,3,FALSE)</f>
        <v>#N/A</v>
      </c>
      <c r="D2711" t="e">
        <f>VLOOKUP(C2711,Medications!$A$2:$H$162,2,FALSE)</f>
        <v>#N/A</v>
      </c>
    </row>
    <row r="2712" spans="1:4">
      <c r="A2712" s="13">
        <v>2408</v>
      </c>
      <c r="B2712" t="s">
        <v>544</v>
      </c>
      <c r="C2712" t="e">
        <f>VLOOKUP(A2712,'Unit Dose Orders'!$A$1:$H$1110,3,FALSE)</f>
        <v>#N/A</v>
      </c>
      <c r="D2712" t="e">
        <f>VLOOKUP(C2712,Medications!$A$2:$H$162,2,FALSE)</f>
        <v>#N/A</v>
      </c>
    </row>
    <row r="2713" spans="1:4">
      <c r="A2713" s="13">
        <v>2409</v>
      </c>
      <c r="B2713" t="s">
        <v>552</v>
      </c>
      <c r="C2713" t="e">
        <f>VLOOKUP(A2713,'Unit Dose Orders'!$A$1:$H$1110,3,FALSE)</f>
        <v>#N/A</v>
      </c>
      <c r="D2713" t="e">
        <f>VLOOKUP(C2713,Medications!$A$2:$H$162,2,FALSE)</f>
        <v>#N/A</v>
      </c>
    </row>
    <row r="2714" spans="1:4">
      <c r="A2714" s="13">
        <v>2410</v>
      </c>
      <c r="B2714" t="s">
        <v>581</v>
      </c>
      <c r="C2714" t="e">
        <f>VLOOKUP(A2714,'Unit Dose Orders'!$A$1:$H$1110,3,FALSE)</f>
        <v>#N/A</v>
      </c>
      <c r="D2714" t="e">
        <f>VLOOKUP(C2714,Medications!$A$2:$H$162,2,FALSE)</f>
        <v>#N/A</v>
      </c>
    </row>
    <row r="2715" spans="1:4">
      <c r="A2715" s="13">
        <v>2411</v>
      </c>
      <c r="B2715" t="s">
        <v>546</v>
      </c>
      <c r="C2715" t="e">
        <f>VLOOKUP(A2715,'Unit Dose Orders'!$A$1:$H$1110,3,FALSE)</f>
        <v>#N/A</v>
      </c>
      <c r="D2715" t="e">
        <f>VLOOKUP(C2715,Medications!$A$2:$H$162,2,FALSE)</f>
        <v>#N/A</v>
      </c>
    </row>
    <row r="2716" spans="1:4">
      <c r="A2716" s="13">
        <v>2411</v>
      </c>
      <c r="B2716" t="s">
        <v>572</v>
      </c>
      <c r="C2716" t="e">
        <f>VLOOKUP(A2716,'Unit Dose Orders'!$A$1:$H$1110,3,FALSE)</f>
        <v>#N/A</v>
      </c>
      <c r="D2716" t="e">
        <f>VLOOKUP(C2716,Medications!$A$2:$H$162,2,FALSE)</f>
        <v>#N/A</v>
      </c>
    </row>
    <row r="2717" spans="1:4">
      <c r="A2717" s="13">
        <v>2413</v>
      </c>
      <c r="B2717" t="s">
        <v>575</v>
      </c>
      <c r="C2717" t="e">
        <f>VLOOKUP(A2717,'Unit Dose Orders'!$A$1:$H$1110,3,FALSE)</f>
        <v>#N/A</v>
      </c>
      <c r="D2717" t="e">
        <f>VLOOKUP(C2717,Medications!$A$2:$H$162,2,FALSE)</f>
        <v>#N/A</v>
      </c>
    </row>
    <row r="2718" spans="1:4">
      <c r="A2718" s="13">
        <v>2413</v>
      </c>
      <c r="B2718" t="s">
        <v>555</v>
      </c>
      <c r="C2718" t="e">
        <f>VLOOKUP(A2718,'Unit Dose Orders'!$A$1:$H$1110,3,FALSE)</f>
        <v>#N/A</v>
      </c>
      <c r="D2718" t="e">
        <f>VLOOKUP(C2718,Medications!$A$2:$H$162,2,FALSE)</f>
        <v>#N/A</v>
      </c>
    </row>
    <row r="2719" spans="1:4">
      <c r="A2719" s="13">
        <v>2414</v>
      </c>
      <c r="B2719" t="s">
        <v>546</v>
      </c>
      <c r="C2719" t="e">
        <f>VLOOKUP(A2719,'Unit Dose Orders'!$A$1:$H$1110,3,FALSE)</f>
        <v>#N/A</v>
      </c>
      <c r="D2719" t="e">
        <f>VLOOKUP(C2719,Medications!$A$2:$H$162,2,FALSE)</f>
        <v>#N/A</v>
      </c>
    </row>
    <row r="2720" spans="1:4">
      <c r="A2720" s="13">
        <v>2414</v>
      </c>
      <c r="B2720" t="s">
        <v>544</v>
      </c>
      <c r="C2720" t="e">
        <f>VLOOKUP(A2720,'Unit Dose Orders'!$A$1:$H$1110,3,FALSE)</f>
        <v>#N/A</v>
      </c>
      <c r="D2720" t="e">
        <f>VLOOKUP(C2720,Medications!$A$2:$H$162,2,FALSE)</f>
        <v>#N/A</v>
      </c>
    </row>
    <row r="2721" spans="1:4">
      <c r="A2721" s="13">
        <v>2416</v>
      </c>
      <c r="B2721" t="s">
        <v>566</v>
      </c>
      <c r="C2721" t="e">
        <f>VLOOKUP(A2721,'Unit Dose Orders'!$A$1:$H$1110,3,FALSE)</f>
        <v>#N/A</v>
      </c>
      <c r="D2721" t="e">
        <f>VLOOKUP(C2721,Medications!$A$2:$H$162,2,FALSE)</f>
        <v>#N/A</v>
      </c>
    </row>
    <row r="2722" spans="1:4">
      <c r="A2722" s="13">
        <v>2417</v>
      </c>
      <c r="B2722" t="s">
        <v>583</v>
      </c>
      <c r="C2722" t="e">
        <f>VLOOKUP(A2722,'Unit Dose Orders'!$A$1:$H$1110,3,FALSE)</f>
        <v>#N/A</v>
      </c>
      <c r="D2722" t="e">
        <f>VLOOKUP(C2722,Medications!$A$2:$H$162,2,FALSE)</f>
        <v>#N/A</v>
      </c>
    </row>
    <row r="2723" spans="1:4">
      <c r="A2723" s="13">
        <v>2417</v>
      </c>
      <c r="B2723" t="s">
        <v>572</v>
      </c>
      <c r="C2723" t="e">
        <f>VLOOKUP(A2723,'Unit Dose Orders'!$A$1:$H$1110,3,FALSE)</f>
        <v>#N/A</v>
      </c>
      <c r="D2723" t="e">
        <f>VLOOKUP(C2723,Medications!$A$2:$H$162,2,FALSE)</f>
        <v>#N/A</v>
      </c>
    </row>
    <row r="2724" spans="1:4">
      <c r="A2724" s="13">
        <v>2418</v>
      </c>
      <c r="B2724" t="s">
        <v>572</v>
      </c>
      <c r="C2724" t="e">
        <f>VLOOKUP(A2724,'Unit Dose Orders'!$A$1:$H$1110,3,FALSE)</f>
        <v>#N/A</v>
      </c>
      <c r="D2724" t="e">
        <f>VLOOKUP(C2724,Medications!$A$2:$H$162,2,FALSE)</f>
        <v>#N/A</v>
      </c>
    </row>
    <row r="2725" spans="1:4">
      <c r="A2725" s="13">
        <v>2421</v>
      </c>
      <c r="B2725" t="s">
        <v>546</v>
      </c>
      <c r="C2725" t="e">
        <f>VLOOKUP(A2725,'Unit Dose Orders'!$A$1:$H$1110,3,FALSE)</f>
        <v>#N/A</v>
      </c>
      <c r="D2725" t="e">
        <f>VLOOKUP(C2725,Medications!$A$2:$H$162,2,FALSE)</f>
        <v>#N/A</v>
      </c>
    </row>
    <row r="2726" spans="1:4">
      <c r="A2726" s="13">
        <v>2421</v>
      </c>
      <c r="B2726" t="s">
        <v>564</v>
      </c>
      <c r="C2726" t="e">
        <f>VLOOKUP(A2726,'Unit Dose Orders'!$A$1:$H$1110,3,FALSE)</f>
        <v>#N/A</v>
      </c>
      <c r="D2726" t="e">
        <f>VLOOKUP(C2726,Medications!$A$2:$H$162,2,FALSE)</f>
        <v>#N/A</v>
      </c>
    </row>
    <row r="2727" spans="1:4">
      <c r="A2727" s="13">
        <v>2422</v>
      </c>
      <c r="B2727" t="s">
        <v>549</v>
      </c>
      <c r="C2727" t="e">
        <f>VLOOKUP(A2727,'Unit Dose Orders'!$A$1:$H$1110,3,FALSE)</f>
        <v>#N/A</v>
      </c>
      <c r="D2727" t="e">
        <f>VLOOKUP(C2727,Medications!$A$2:$H$162,2,FALSE)</f>
        <v>#N/A</v>
      </c>
    </row>
    <row r="2728" spans="1:4">
      <c r="A2728" s="13">
        <v>2423</v>
      </c>
      <c r="B2728" t="s">
        <v>561</v>
      </c>
      <c r="C2728" t="e">
        <f>VLOOKUP(A2728,'Unit Dose Orders'!$A$1:$H$1110,3,FALSE)</f>
        <v>#N/A</v>
      </c>
      <c r="D2728" t="e">
        <f>VLOOKUP(C2728,Medications!$A$2:$H$162,2,FALSE)</f>
        <v>#N/A</v>
      </c>
    </row>
    <row r="2729" spans="1:4">
      <c r="A2729" s="13">
        <v>2424</v>
      </c>
      <c r="B2729" t="s">
        <v>572</v>
      </c>
      <c r="C2729" t="e">
        <f>VLOOKUP(A2729,'Unit Dose Orders'!$A$1:$H$1110,3,FALSE)</f>
        <v>#N/A</v>
      </c>
      <c r="D2729" t="e">
        <f>VLOOKUP(C2729,Medications!$A$2:$H$162,2,FALSE)</f>
        <v>#N/A</v>
      </c>
    </row>
    <row r="2730" spans="1:4">
      <c r="A2730" s="13">
        <v>2424</v>
      </c>
      <c r="B2730" t="s">
        <v>564</v>
      </c>
      <c r="C2730" t="e">
        <f>VLOOKUP(A2730,'Unit Dose Orders'!$A$1:$H$1110,3,FALSE)</f>
        <v>#N/A</v>
      </c>
      <c r="D2730" t="e">
        <f>VLOOKUP(C2730,Medications!$A$2:$H$162,2,FALSE)</f>
        <v>#N/A</v>
      </c>
    </row>
    <row r="2731" spans="1:4">
      <c r="A2731" s="13">
        <v>2425</v>
      </c>
      <c r="B2731" t="s">
        <v>578</v>
      </c>
      <c r="C2731" t="e">
        <f>VLOOKUP(A2731,'Unit Dose Orders'!$A$1:$H$1110,3,FALSE)</f>
        <v>#N/A</v>
      </c>
      <c r="D2731" t="e">
        <f>VLOOKUP(C2731,Medications!$A$2:$H$162,2,FALSE)</f>
        <v>#N/A</v>
      </c>
    </row>
    <row r="2732" spans="1:4">
      <c r="A2732" s="13">
        <v>2425</v>
      </c>
      <c r="B2732" t="s">
        <v>549</v>
      </c>
      <c r="C2732" t="e">
        <f>VLOOKUP(A2732,'Unit Dose Orders'!$A$1:$H$1110,3,FALSE)</f>
        <v>#N/A</v>
      </c>
      <c r="D2732" t="e">
        <f>VLOOKUP(C2732,Medications!$A$2:$H$162,2,FALSE)</f>
        <v>#N/A</v>
      </c>
    </row>
    <row r="2733" spans="1:4">
      <c r="A2733" s="13">
        <v>2426</v>
      </c>
      <c r="B2733" t="s">
        <v>572</v>
      </c>
      <c r="C2733" t="e">
        <f>VLOOKUP(A2733,'Unit Dose Orders'!$A$1:$H$1110,3,FALSE)</f>
        <v>#N/A</v>
      </c>
      <c r="D2733" t="e">
        <f>VLOOKUP(C2733,Medications!$A$2:$H$162,2,FALSE)</f>
        <v>#N/A</v>
      </c>
    </row>
    <row r="2734" spans="1:4">
      <c r="A2734" s="13">
        <v>2426</v>
      </c>
      <c r="B2734" t="s">
        <v>558</v>
      </c>
      <c r="C2734" t="e">
        <f>VLOOKUP(A2734,'Unit Dose Orders'!$A$1:$H$1110,3,FALSE)</f>
        <v>#N/A</v>
      </c>
      <c r="D2734" t="e">
        <f>VLOOKUP(C2734,Medications!$A$2:$H$162,2,FALSE)</f>
        <v>#N/A</v>
      </c>
    </row>
    <row r="2735" spans="1:4">
      <c r="A2735" s="13">
        <v>2427</v>
      </c>
      <c r="B2735" t="s">
        <v>561</v>
      </c>
      <c r="C2735" t="e">
        <f>VLOOKUP(A2735,'Unit Dose Orders'!$A$1:$H$1110,3,FALSE)</f>
        <v>#N/A</v>
      </c>
      <c r="D2735" t="e">
        <f>VLOOKUP(C2735,Medications!$A$2:$H$162,2,FALSE)</f>
        <v>#N/A</v>
      </c>
    </row>
    <row r="2736" spans="1:4">
      <c r="A2736" s="13">
        <v>2428</v>
      </c>
      <c r="B2736" t="s">
        <v>583</v>
      </c>
      <c r="C2736" t="e">
        <f>VLOOKUP(A2736,'Unit Dose Orders'!$A$1:$H$1110,3,FALSE)</f>
        <v>#N/A</v>
      </c>
      <c r="D2736" t="e">
        <f>VLOOKUP(C2736,Medications!$A$2:$H$162,2,FALSE)</f>
        <v>#N/A</v>
      </c>
    </row>
    <row r="2737" spans="1:4">
      <c r="A2737" s="13">
        <v>2428</v>
      </c>
      <c r="B2737" t="s">
        <v>546</v>
      </c>
      <c r="C2737" t="e">
        <f>VLOOKUP(A2737,'Unit Dose Orders'!$A$1:$H$1110,3,FALSE)</f>
        <v>#N/A</v>
      </c>
      <c r="D2737" t="e">
        <f>VLOOKUP(C2737,Medications!$A$2:$H$162,2,FALSE)</f>
        <v>#N/A</v>
      </c>
    </row>
    <row r="2738" spans="1:4">
      <c r="A2738" s="13">
        <v>2431</v>
      </c>
      <c r="B2738" t="s">
        <v>564</v>
      </c>
      <c r="C2738" t="e">
        <f>VLOOKUP(A2738,'Unit Dose Orders'!$A$1:$H$1110,3,FALSE)</f>
        <v>#N/A</v>
      </c>
      <c r="D2738" t="e">
        <f>VLOOKUP(C2738,Medications!$A$2:$H$162,2,FALSE)</f>
        <v>#N/A</v>
      </c>
    </row>
    <row r="2739" spans="1:4">
      <c r="A2739" s="13">
        <v>2431</v>
      </c>
      <c r="B2739" t="s">
        <v>564</v>
      </c>
      <c r="C2739" t="e">
        <f>VLOOKUP(A2739,'Unit Dose Orders'!$A$1:$H$1110,3,FALSE)</f>
        <v>#N/A</v>
      </c>
      <c r="D2739" t="e">
        <f>VLOOKUP(C2739,Medications!$A$2:$H$162,2,FALSE)</f>
        <v>#N/A</v>
      </c>
    </row>
    <row r="2740" spans="1:4">
      <c r="A2740" s="13">
        <v>2432</v>
      </c>
      <c r="B2740" t="s">
        <v>566</v>
      </c>
      <c r="C2740" t="e">
        <f>VLOOKUP(A2740,'Unit Dose Orders'!$A$1:$H$1110,3,FALSE)</f>
        <v>#N/A</v>
      </c>
      <c r="D2740" t="e">
        <f>VLOOKUP(C2740,Medications!$A$2:$H$162,2,FALSE)</f>
        <v>#N/A</v>
      </c>
    </row>
    <row r="2741" spans="1:4">
      <c r="A2741" s="13">
        <v>2432</v>
      </c>
      <c r="B2741" t="s">
        <v>575</v>
      </c>
      <c r="C2741" t="e">
        <f>VLOOKUP(A2741,'Unit Dose Orders'!$A$1:$H$1110,3,FALSE)</f>
        <v>#N/A</v>
      </c>
      <c r="D2741" t="e">
        <f>VLOOKUP(C2741,Medications!$A$2:$H$162,2,FALSE)</f>
        <v>#N/A</v>
      </c>
    </row>
    <row r="2742" spans="1:4">
      <c r="A2742" s="13">
        <v>2433</v>
      </c>
      <c r="B2742" t="s">
        <v>544</v>
      </c>
      <c r="C2742" t="e">
        <f>VLOOKUP(A2742,'Unit Dose Orders'!$A$1:$H$1110,3,FALSE)</f>
        <v>#N/A</v>
      </c>
      <c r="D2742" t="e">
        <f>VLOOKUP(C2742,Medications!$A$2:$H$162,2,FALSE)</f>
        <v>#N/A</v>
      </c>
    </row>
    <row r="2743" spans="1:4">
      <c r="A2743" s="13">
        <v>2433</v>
      </c>
      <c r="B2743" t="s">
        <v>561</v>
      </c>
      <c r="C2743" t="e">
        <f>VLOOKUP(A2743,'Unit Dose Orders'!$A$1:$H$1110,3,FALSE)</f>
        <v>#N/A</v>
      </c>
      <c r="D2743" t="e">
        <f>VLOOKUP(C2743,Medications!$A$2:$H$162,2,FALSE)</f>
        <v>#N/A</v>
      </c>
    </row>
    <row r="2744" spans="1:4">
      <c r="A2744" s="13">
        <v>2434</v>
      </c>
      <c r="B2744" t="s">
        <v>575</v>
      </c>
      <c r="C2744" t="e">
        <f>VLOOKUP(A2744,'Unit Dose Orders'!$A$1:$H$1110,3,FALSE)</f>
        <v>#N/A</v>
      </c>
      <c r="D2744" t="e">
        <f>VLOOKUP(C2744,Medications!$A$2:$H$162,2,FALSE)</f>
        <v>#N/A</v>
      </c>
    </row>
    <row r="2745" spans="1:4">
      <c r="A2745" s="13">
        <v>2435</v>
      </c>
      <c r="B2745" t="s">
        <v>555</v>
      </c>
      <c r="C2745" t="e">
        <f>VLOOKUP(A2745,'Unit Dose Orders'!$A$1:$H$1110,3,FALSE)</f>
        <v>#N/A</v>
      </c>
      <c r="D2745" t="e">
        <f>VLOOKUP(C2745,Medications!$A$2:$H$162,2,FALSE)</f>
        <v>#N/A</v>
      </c>
    </row>
    <row r="2746" spans="1:4">
      <c r="A2746" s="13">
        <v>2436</v>
      </c>
      <c r="B2746" t="s">
        <v>575</v>
      </c>
      <c r="C2746" t="e">
        <f>VLOOKUP(A2746,'Unit Dose Orders'!$A$1:$H$1110,3,FALSE)</f>
        <v>#N/A</v>
      </c>
      <c r="D2746" t="e">
        <f>VLOOKUP(C2746,Medications!$A$2:$H$162,2,FALSE)</f>
        <v>#N/A</v>
      </c>
    </row>
    <row r="2747" spans="1:4">
      <c r="A2747" s="13">
        <v>2438</v>
      </c>
      <c r="B2747" t="s">
        <v>561</v>
      </c>
      <c r="C2747" t="e">
        <f>VLOOKUP(A2747,'Unit Dose Orders'!$A$1:$H$1110,3,FALSE)</f>
        <v>#N/A</v>
      </c>
      <c r="D2747" t="e">
        <f>VLOOKUP(C2747,Medications!$A$2:$H$162,2,FALSE)</f>
        <v>#N/A</v>
      </c>
    </row>
    <row r="2748" spans="1:4">
      <c r="A2748" s="13">
        <v>2439</v>
      </c>
      <c r="B2748" t="s">
        <v>566</v>
      </c>
      <c r="C2748" t="e">
        <f>VLOOKUP(A2748,'Unit Dose Orders'!$A$1:$H$1110,3,FALSE)</f>
        <v>#N/A</v>
      </c>
      <c r="D2748" t="e">
        <f>VLOOKUP(C2748,Medications!$A$2:$H$162,2,FALSE)</f>
        <v>#N/A</v>
      </c>
    </row>
    <row r="2749" spans="1:4">
      <c r="A2749" s="13">
        <v>2439</v>
      </c>
      <c r="B2749" t="s">
        <v>549</v>
      </c>
      <c r="C2749" t="e">
        <f>VLOOKUP(A2749,'Unit Dose Orders'!$A$1:$H$1110,3,FALSE)</f>
        <v>#N/A</v>
      </c>
      <c r="D2749" t="e">
        <f>VLOOKUP(C2749,Medications!$A$2:$H$162,2,FALSE)</f>
        <v>#N/A</v>
      </c>
    </row>
    <row r="2750" spans="1:4">
      <c r="A2750" s="13">
        <v>2440</v>
      </c>
      <c r="B2750" t="s">
        <v>575</v>
      </c>
      <c r="C2750" t="e">
        <f>VLOOKUP(A2750,'Unit Dose Orders'!$A$1:$H$1110,3,FALSE)</f>
        <v>#N/A</v>
      </c>
      <c r="D2750" t="e">
        <f>VLOOKUP(C2750,Medications!$A$2:$H$162,2,FALSE)</f>
        <v>#N/A</v>
      </c>
    </row>
    <row r="2751" spans="1:4">
      <c r="A2751" s="13">
        <v>2442</v>
      </c>
      <c r="B2751" t="s">
        <v>558</v>
      </c>
      <c r="C2751" t="e">
        <f>VLOOKUP(A2751,'Unit Dose Orders'!$A$1:$H$1110,3,FALSE)</f>
        <v>#N/A</v>
      </c>
      <c r="D2751" t="e">
        <f>VLOOKUP(C2751,Medications!$A$2:$H$162,2,FALSE)</f>
        <v>#N/A</v>
      </c>
    </row>
    <row r="2752" spans="1:4">
      <c r="A2752" s="13">
        <v>2442</v>
      </c>
      <c r="B2752" t="s">
        <v>581</v>
      </c>
      <c r="C2752" t="e">
        <f>VLOOKUP(A2752,'Unit Dose Orders'!$A$1:$H$1110,3,FALSE)</f>
        <v>#N/A</v>
      </c>
      <c r="D2752" t="e">
        <f>VLOOKUP(C2752,Medications!$A$2:$H$162,2,FALSE)</f>
        <v>#N/A</v>
      </c>
    </row>
    <row r="2753" spans="1:4">
      <c r="A2753" s="13">
        <v>2443</v>
      </c>
      <c r="B2753" t="s">
        <v>555</v>
      </c>
      <c r="C2753" t="e">
        <f>VLOOKUP(A2753,'Unit Dose Orders'!$A$1:$H$1110,3,FALSE)</f>
        <v>#N/A</v>
      </c>
      <c r="D2753" t="e">
        <f>VLOOKUP(C2753,Medications!$A$2:$H$162,2,FALSE)</f>
        <v>#N/A</v>
      </c>
    </row>
    <row r="2754" spans="1:4">
      <c r="A2754" s="13">
        <v>2443</v>
      </c>
      <c r="B2754" t="s">
        <v>558</v>
      </c>
      <c r="C2754" t="e">
        <f>VLOOKUP(A2754,'Unit Dose Orders'!$A$1:$H$1110,3,FALSE)</f>
        <v>#N/A</v>
      </c>
      <c r="D2754" t="e">
        <f>VLOOKUP(C2754,Medications!$A$2:$H$162,2,FALSE)</f>
        <v>#N/A</v>
      </c>
    </row>
    <row r="2755" spans="1:4">
      <c r="A2755" s="13">
        <v>2444</v>
      </c>
      <c r="B2755" t="s">
        <v>561</v>
      </c>
      <c r="C2755" t="e">
        <f>VLOOKUP(A2755,'Unit Dose Orders'!$A$1:$H$1110,3,FALSE)</f>
        <v>#N/A</v>
      </c>
      <c r="D2755" t="e">
        <f>VLOOKUP(C2755,Medications!$A$2:$H$162,2,FALSE)</f>
        <v>#N/A</v>
      </c>
    </row>
    <row r="2756" spans="1:4">
      <c r="A2756" s="13">
        <v>2445</v>
      </c>
      <c r="B2756" t="s">
        <v>578</v>
      </c>
      <c r="C2756" t="e">
        <f>VLOOKUP(A2756,'Unit Dose Orders'!$A$1:$H$1110,3,FALSE)</f>
        <v>#N/A</v>
      </c>
      <c r="D2756" t="e">
        <f>VLOOKUP(C2756,Medications!$A$2:$H$162,2,FALSE)</f>
        <v>#N/A</v>
      </c>
    </row>
    <row r="2757" spans="1:4">
      <c r="A2757" s="13">
        <v>2445</v>
      </c>
      <c r="B2757" t="s">
        <v>555</v>
      </c>
      <c r="C2757" t="e">
        <f>VLOOKUP(A2757,'Unit Dose Orders'!$A$1:$H$1110,3,FALSE)</f>
        <v>#N/A</v>
      </c>
      <c r="D2757" t="e">
        <f>VLOOKUP(C2757,Medications!$A$2:$H$162,2,FALSE)</f>
        <v>#N/A</v>
      </c>
    </row>
    <row r="2758" spans="1:4">
      <c r="A2758" s="13">
        <v>2446</v>
      </c>
      <c r="B2758" t="s">
        <v>549</v>
      </c>
      <c r="C2758" t="e">
        <f>VLOOKUP(A2758,'Unit Dose Orders'!$A$1:$H$1110,3,FALSE)</f>
        <v>#N/A</v>
      </c>
      <c r="D2758" t="e">
        <f>VLOOKUP(C2758,Medications!$A$2:$H$162,2,FALSE)</f>
        <v>#N/A</v>
      </c>
    </row>
    <row r="2759" spans="1:4">
      <c r="A2759" s="13">
        <v>2448</v>
      </c>
      <c r="B2759" t="s">
        <v>549</v>
      </c>
      <c r="C2759" t="e">
        <f>VLOOKUP(A2759,'Unit Dose Orders'!$A$1:$H$1110,3,FALSE)</f>
        <v>#N/A</v>
      </c>
      <c r="D2759" t="e">
        <f>VLOOKUP(C2759,Medications!$A$2:$H$162,2,FALSE)</f>
        <v>#N/A</v>
      </c>
    </row>
    <row r="2760" spans="1:4">
      <c r="A2760" s="13">
        <v>2448</v>
      </c>
      <c r="B2760" t="s">
        <v>564</v>
      </c>
      <c r="C2760" t="e">
        <f>VLOOKUP(A2760,'Unit Dose Orders'!$A$1:$H$1110,3,FALSE)</f>
        <v>#N/A</v>
      </c>
      <c r="D2760" t="e">
        <f>VLOOKUP(C2760,Medications!$A$2:$H$162,2,FALSE)</f>
        <v>#N/A</v>
      </c>
    </row>
    <row r="2761" spans="1:4">
      <c r="A2761" s="13">
        <v>2449</v>
      </c>
      <c r="B2761" t="s">
        <v>561</v>
      </c>
      <c r="C2761" t="e">
        <f>VLOOKUP(A2761,'Unit Dose Orders'!$A$1:$H$1110,3,FALSE)</f>
        <v>#N/A</v>
      </c>
      <c r="D2761" t="e">
        <f>VLOOKUP(C2761,Medications!$A$2:$H$162,2,FALSE)</f>
        <v>#N/A</v>
      </c>
    </row>
    <row r="2762" spans="1:4">
      <c r="A2762" s="13">
        <v>2450</v>
      </c>
      <c r="B2762" t="s">
        <v>575</v>
      </c>
      <c r="C2762" t="e">
        <f>VLOOKUP(A2762,'Unit Dose Orders'!$A$1:$H$1110,3,FALSE)</f>
        <v>#N/A</v>
      </c>
      <c r="D2762" t="e">
        <f>VLOOKUP(C2762,Medications!$A$2:$H$162,2,FALSE)</f>
        <v>#N/A</v>
      </c>
    </row>
    <row r="2763" spans="1:4">
      <c r="A2763" s="13">
        <v>2450</v>
      </c>
      <c r="B2763" t="s">
        <v>555</v>
      </c>
      <c r="C2763" t="e">
        <f>VLOOKUP(A2763,'Unit Dose Orders'!$A$1:$H$1110,3,FALSE)</f>
        <v>#N/A</v>
      </c>
      <c r="D2763" t="e">
        <f>VLOOKUP(C2763,Medications!$A$2:$H$162,2,FALSE)</f>
        <v>#N/A</v>
      </c>
    </row>
    <row r="2764" spans="1:4">
      <c r="A2764" s="13">
        <v>2451</v>
      </c>
      <c r="B2764" t="s">
        <v>572</v>
      </c>
      <c r="C2764" t="e">
        <f>VLOOKUP(A2764,'Unit Dose Orders'!$A$1:$H$1110,3,FALSE)</f>
        <v>#N/A</v>
      </c>
      <c r="D2764" t="e">
        <f>VLOOKUP(C2764,Medications!$A$2:$H$162,2,FALSE)</f>
        <v>#N/A</v>
      </c>
    </row>
    <row r="2765" spans="1:4">
      <c r="A2765" s="13">
        <v>2452</v>
      </c>
      <c r="B2765" t="s">
        <v>583</v>
      </c>
      <c r="C2765" t="e">
        <f>VLOOKUP(A2765,'Unit Dose Orders'!$A$1:$H$1110,3,FALSE)</f>
        <v>#N/A</v>
      </c>
      <c r="D2765" t="e">
        <f>VLOOKUP(C2765,Medications!$A$2:$H$162,2,FALSE)</f>
        <v>#N/A</v>
      </c>
    </row>
    <row r="2766" spans="1:4">
      <c r="A2766" s="13">
        <v>2453</v>
      </c>
      <c r="B2766" t="s">
        <v>561</v>
      </c>
      <c r="C2766" t="e">
        <f>VLOOKUP(A2766,'Unit Dose Orders'!$A$1:$H$1110,3,FALSE)</f>
        <v>#N/A</v>
      </c>
      <c r="D2766" t="e">
        <f>VLOOKUP(C2766,Medications!$A$2:$H$162,2,FALSE)</f>
        <v>#N/A</v>
      </c>
    </row>
    <row r="2767" spans="1:4">
      <c r="A2767" s="13">
        <v>2453</v>
      </c>
      <c r="B2767" t="s">
        <v>544</v>
      </c>
      <c r="C2767" t="e">
        <f>VLOOKUP(A2767,'Unit Dose Orders'!$A$1:$H$1110,3,FALSE)</f>
        <v>#N/A</v>
      </c>
      <c r="D2767" t="e">
        <f>VLOOKUP(C2767,Medications!$A$2:$H$162,2,FALSE)</f>
        <v>#N/A</v>
      </c>
    </row>
    <row r="2768" spans="1:4">
      <c r="A2768" s="13">
        <v>2455</v>
      </c>
      <c r="B2768" t="s">
        <v>558</v>
      </c>
      <c r="C2768" t="e">
        <f>VLOOKUP(A2768,'Unit Dose Orders'!$A$1:$H$1110,3,FALSE)</f>
        <v>#N/A</v>
      </c>
      <c r="D2768" t="e">
        <f>VLOOKUP(C2768,Medications!$A$2:$H$162,2,FALSE)</f>
        <v>#N/A</v>
      </c>
    </row>
    <row r="2769" spans="1:4">
      <c r="A2769" s="13">
        <v>2455</v>
      </c>
      <c r="B2769" t="s">
        <v>564</v>
      </c>
      <c r="C2769" t="e">
        <f>VLOOKUP(A2769,'Unit Dose Orders'!$A$1:$H$1110,3,FALSE)</f>
        <v>#N/A</v>
      </c>
      <c r="D2769" t="e">
        <f>VLOOKUP(C2769,Medications!$A$2:$H$162,2,FALSE)</f>
        <v>#N/A</v>
      </c>
    </row>
    <row r="2770" spans="1:4">
      <c r="A2770" s="13">
        <v>2456</v>
      </c>
      <c r="B2770" t="s">
        <v>566</v>
      </c>
      <c r="C2770" t="e">
        <f>VLOOKUP(A2770,'Unit Dose Orders'!$A$1:$H$1110,3,FALSE)</f>
        <v>#N/A</v>
      </c>
      <c r="D2770" t="e">
        <f>VLOOKUP(C2770,Medications!$A$2:$H$162,2,FALSE)</f>
        <v>#N/A</v>
      </c>
    </row>
    <row r="2771" spans="1:4">
      <c r="A2771" s="13">
        <v>2456</v>
      </c>
      <c r="B2771" t="s">
        <v>558</v>
      </c>
      <c r="C2771" t="e">
        <f>VLOOKUP(A2771,'Unit Dose Orders'!$A$1:$H$1110,3,FALSE)</f>
        <v>#N/A</v>
      </c>
      <c r="D2771" t="e">
        <f>VLOOKUP(C2771,Medications!$A$2:$H$162,2,FALSE)</f>
        <v>#N/A</v>
      </c>
    </row>
    <row r="2772" spans="1:4">
      <c r="A2772" s="13">
        <v>2457</v>
      </c>
      <c r="B2772" t="s">
        <v>581</v>
      </c>
      <c r="C2772" t="e">
        <f>VLOOKUP(A2772,'Unit Dose Orders'!$A$1:$H$1110,3,FALSE)</f>
        <v>#N/A</v>
      </c>
      <c r="D2772" t="e">
        <f>VLOOKUP(C2772,Medications!$A$2:$H$162,2,FALSE)</f>
        <v>#N/A</v>
      </c>
    </row>
    <row r="2773" spans="1:4">
      <c r="A2773" s="13">
        <v>2458</v>
      </c>
      <c r="B2773" t="s">
        <v>566</v>
      </c>
      <c r="C2773" t="e">
        <f>VLOOKUP(A2773,'Unit Dose Orders'!$A$1:$H$1110,3,FALSE)</f>
        <v>#N/A</v>
      </c>
      <c r="D2773" t="e">
        <f>VLOOKUP(C2773,Medications!$A$2:$H$162,2,FALSE)</f>
        <v>#N/A</v>
      </c>
    </row>
    <row r="2774" spans="1:4">
      <c r="A2774" s="13">
        <v>2458</v>
      </c>
      <c r="B2774" t="s">
        <v>572</v>
      </c>
      <c r="C2774" t="e">
        <f>VLOOKUP(A2774,'Unit Dose Orders'!$A$1:$H$1110,3,FALSE)</f>
        <v>#N/A</v>
      </c>
      <c r="D2774" t="e">
        <f>VLOOKUP(C2774,Medications!$A$2:$H$162,2,FALSE)</f>
        <v>#N/A</v>
      </c>
    </row>
    <row r="2775" spans="1:4">
      <c r="A2775" s="13">
        <v>2459</v>
      </c>
      <c r="B2775" t="s">
        <v>575</v>
      </c>
      <c r="C2775" t="e">
        <f>VLOOKUP(A2775,'Unit Dose Orders'!$A$1:$H$1110,3,FALSE)</f>
        <v>#N/A</v>
      </c>
      <c r="D2775" t="e">
        <f>VLOOKUP(C2775,Medications!$A$2:$H$162,2,FALSE)</f>
        <v>#N/A</v>
      </c>
    </row>
    <row r="2776" spans="1:4">
      <c r="A2776" s="13">
        <v>2460</v>
      </c>
      <c r="B2776" t="s">
        <v>575</v>
      </c>
      <c r="C2776" t="e">
        <f>VLOOKUP(A2776,'Unit Dose Orders'!$A$1:$H$1110,3,FALSE)</f>
        <v>#N/A</v>
      </c>
      <c r="D2776" t="e">
        <f>VLOOKUP(C2776,Medications!$A$2:$H$162,2,FALSE)</f>
        <v>#N/A</v>
      </c>
    </row>
    <row r="2777" spans="1:4">
      <c r="A2777" s="13">
        <v>2461</v>
      </c>
      <c r="B2777" t="s">
        <v>546</v>
      </c>
      <c r="C2777" t="e">
        <f>VLOOKUP(A2777,'Unit Dose Orders'!$A$1:$H$1110,3,FALSE)</f>
        <v>#N/A</v>
      </c>
      <c r="D2777" t="e">
        <f>VLOOKUP(C2777,Medications!$A$2:$H$162,2,FALSE)</f>
        <v>#N/A</v>
      </c>
    </row>
    <row r="2778" spans="1:4">
      <c r="A2778" s="13">
        <v>2462</v>
      </c>
      <c r="B2778" t="s">
        <v>561</v>
      </c>
      <c r="C2778" t="e">
        <f>VLOOKUP(A2778,'Unit Dose Orders'!$A$1:$H$1110,3,FALSE)</f>
        <v>#N/A</v>
      </c>
      <c r="D2778" t="e">
        <f>VLOOKUP(C2778,Medications!$A$2:$H$162,2,FALSE)</f>
        <v>#N/A</v>
      </c>
    </row>
    <row r="2779" spans="1:4">
      <c r="A2779" s="13">
        <v>2463</v>
      </c>
      <c r="B2779" t="s">
        <v>578</v>
      </c>
      <c r="C2779" t="e">
        <f>VLOOKUP(A2779,'Unit Dose Orders'!$A$1:$H$1110,3,FALSE)</f>
        <v>#N/A</v>
      </c>
      <c r="D2779" t="e">
        <f>VLOOKUP(C2779,Medications!$A$2:$H$162,2,FALSE)</f>
        <v>#N/A</v>
      </c>
    </row>
    <row r="2780" spans="1:4">
      <c r="A2780" s="13">
        <v>2466</v>
      </c>
      <c r="B2780" t="s">
        <v>546</v>
      </c>
      <c r="C2780" t="e">
        <f>VLOOKUP(A2780,'Unit Dose Orders'!$A$1:$H$1110,3,FALSE)</f>
        <v>#N/A</v>
      </c>
      <c r="D2780" t="e">
        <f>VLOOKUP(C2780,Medications!$A$2:$H$162,2,FALSE)</f>
        <v>#N/A</v>
      </c>
    </row>
    <row r="2781" spans="1:4">
      <c r="A2781" s="13">
        <v>2466</v>
      </c>
      <c r="B2781" t="s">
        <v>566</v>
      </c>
      <c r="C2781" t="e">
        <f>VLOOKUP(A2781,'Unit Dose Orders'!$A$1:$H$1110,3,FALSE)</f>
        <v>#N/A</v>
      </c>
      <c r="D2781" t="e">
        <f>VLOOKUP(C2781,Medications!$A$2:$H$162,2,FALSE)</f>
        <v>#N/A</v>
      </c>
    </row>
    <row r="2782" spans="1:4">
      <c r="A2782" s="13">
        <v>2468</v>
      </c>
      <c r="B2782" t="s">
        <v>578</v>
      </c>
      <c r="C2782" t="e">
        <f>VLOOKUP(A2782,'Unit Dose Orders'!$A$1:$H$1110,3,FALSE)</f>
        <v>#N/A</v>
      </c>
      <c r="D2782" t="e">
        <f>VLOOKUP(C2782,Medications!$A$2:$H$162,2,FALSE)</f>
        <v>#N/A</v>
      </c>
    </row>
    <row r="2783" spans="1:4">
      <c r="A2783" s="13">
        <v>2468</v>
      </c>
      <c r="B2783" t="s">
        <v>552</v>
      </c>
      <c r="C2783" t="e">
        <f>VLOOKUP(A2783,'Unit Dose Orders'!$A$1:$H$1110,3,FALSE)</f>
        <v>#N/A</v>
      </c>
      <c r="D2783" t="e">
        <f>VLOOKUP(C2783,Medications!$A$2:$H$162,2,FALSE)</f>
        <v>#N/A</v>
      </c>
    </row>
    <row r="2784" spans="1:4">
      <c r="A2784" s="13">
        <v>2470</v>
      </c>
      <c r="B2784" t="s">
        <v>578</v>
      </c>
      <c r="C2784" t="e">
        <f>VLOOKUP(A2784,'Unit Dose Orders'!$A$1:$H$1110,3,FALSE)</f>
        <v>#N/A</v>
      </c>
      <c r="D2784" t="e">
        <f>VLOOKUP(C2784,Medications!$A$2:$H$162,2,FALSE)</f>
        <v>#N/A</v>
      </c>
    </row>
    <row r="2785" spans="1:4">
      <c r="A2785" s="13">
        <v>2472</v>
      </c>
      <c r="B2785" t="s">
        <v>572</v>
      </c>
      <c r="C2785" t="e">
        <f>VLOOKUP(A2785,'Unit Dose Orders'!$A$1:$H$1110,3,FALSE)</f>
        <v>#N/A</v>
      </c>
      <c r="D2785" t="e">
        <f>VLOOKUP(C2785,Medications!$A$2:$H$162,2,FALSE)</f>
        <v>#N/A</v>
      </c>
    </row>
    <row r="2786" spans="1:4">
      <c r="A2786" s="13">
        <v>2473</v>
      </c>
      <c r="B2786" t="s">
        <v>578</v>
      </c>
      <c r="C2786" t="e">
        <f>VLOOKUP(A2786,'Unit Dose Orders'!$A$1:$H$1110,3,FALSE)</f>
        <v>#N/A</v>
      </c>
      <c r="D2786" t="e">
        <f>VLOOKUP(C2786,Medications!$A$2:$H$162,2,FALSE)</f>
        <v>#N/A</v>
      </c>
    </row>
    <row r="2787" spans="1:4">
      <c r="A2787" s="13">
        <v>2474</v>
      </c>
      <c r="B2787" t="s">
        <v>566</v>
      </c>
      <c r="C2787" t="e">
        <f>VLOOKUP(A2787,'Unit Dose Orders'!$A$1:$H$1110,3,FALSE)</f>
        <v>#N/A</v>
      </c>
      <c r="D2787" t="e">
        <f>VLOOKUP(C2787,Medications!$A$2:$H$162,2,FALSE)</f>
        <v>#N/A</v>
      </c>
    </row>
    <row r="2788" spans="1:4">
      <c r="A2788" s="13">
        <v>2474</v>
      </c>
      <c r="B2788" t="s">
        <v>572</v>
      </c>
      <c r="C2788" t="e">
        <f>VLOOKUP(A2788,'Unit Dose Orders'!$A$1:$H$1110,3,FALSE)</f>
        <v>#N/A</v>
      </c>
      <c r="D2788" t="e">
        <f>VLOOKUP(C2788,Medications!$A$2:$H$162,2,FALSE)</f>
        <v>#N/A</v>
      </c>
    </row>
    <row r="2789" spans="1:4">
      <c r="A2789" s="13">
        <v>2475</v>
      </c>
      <c r="B2789" t="s">
        <v>552</v>
      </c>
      <c r="C2789" t="e">
        <f>VLOOKUP(A2789,'Unit Dose Orders'!$A$1:$H$1110,3,FALSE)</f>
        <v>#N/A</v>
      </c>
      <c r="D2789" t="e">
        <f>VLOOKUP(C2789,Medications!$A$2:$H$162,2,FALSE)</f>
        <v>#N/A</v>
      </c>
    </row>
    <row r="2790" spans="1:4">
      <c r="A2790" s="13">
        <v>2475</v>
      </c>
      <c r="B2790" t="s">
        <v>555</v>
      </c>
      <c r="C2790" t="e">
        <f>VLOOKUP(A2790,'Unit Dose Orders'!$A$1:$H$1110,3,FALSE)</f>
        <v>#N/A</v>
      </c>
      <c r="D2790" t="e">
        <f>VLOOKUP(C2790,Medications!$A$2:$H$162,2,FALSE)</f>
        <v>#N/A</v>
      </c>
    </row>
    <row r="2791" spans="1:4">
      <c r="A2791" s="13">
        <v>2477</v>
      </c>
      <c r="B2791" t="s">
        <v>583</v>
      </c>
      <c r="C2791" t="e">
        <f>VLOOKUP(A2791,'Unit Dose Orders'!$A$1:$H$1110,3,FALSE)</f>
        <v>#N/A</v>
      </c>
      <c r="D2791" t="e">
        <f>VLOOKUP(C2791,Medications!$A$2:$H$162,2,FALSE)</f>
        <v>#N/A</v>
      </c>
    </row>
    <row r="2792" spans="1:4">
      <c r="A2792" s="13">
        <v>2478</v>
      </c>
      <c r="B2792" t="s">
        <v>558</v>
      </c>
      <c r="C2792" t="e">
        <f>VLOOKUP(A2792,'Unit Dose Orders'!$A$1:$H$1110,3,FALSE)</f>
        <v>#N/A</v>
      </c>
      <c r="D2792" t="e">
        <f>VLOOKUP(C2792,Medications!$A$2:$H$162,2,FALSE)</f>
        <v>#N/A</v>
      </c>
    </row>
    <row r="2793" spans="1:4">
      <c r="A2793" s="13">
        <v>2478</v>
      </c>
      <c r="B2793" t="s">
        <v>566</v>
      </c>
      <c r="C2793" t="e">
        <f>VLOOKUP(A2793,'Unit Dose Orders'!$A$1:$H$1110,3,FALSE)</f>
        <v>#N/A</v>
      </c>
      <c r="D2793" t="e">
        <f>VLOOKUP(C2793,Medications!$A$2:$H$162,2,FALSE)</f>
        <v>#N/A</v>
      </c>
    </row>
    <row r="2794" spans="1:4">
      <c r="A2794" s="13">
        <v>2479</v>
      </c>
      <c r="B2794" t="s">
        <v>552</v>
      </c>
      <c r="C2794" t="e">
        <f>VLOOKUP(A2794,'Unit Dose Orders'!$A$1:$H$1110,3,FALSE)</f>
        <v>#N/A</v>
      </c>
      <c r="D2794" t="e">
        <f>VLOOKUP(C2794,Medications!$A$2:$H$162,2,FALSE)</f>
        <v>#N/A</v>
      </c>
    </row>
    <row r="2795" spans="1:4">
      <c r="A2795" s="13">
        <v>2479</v>
      </c>
      <c r="B2795" t="s">
        <v>578</v>
      </c>
      <c r="C2795" t="e">
        <f>VLOOKUP(A2795,'Unit Dose Orders'!$A$1:$H$1110,3,FALSE)</f>
        <v>#N/A</v>
      </c>
      <c r="D2795" t="e">
        <f>VLOOKUP(C2795,Medications!$A$2:$H$162,2,FALSE)</f>
        <v>#N/A</v>
      </c>
    </row>
    <row r="2796" spans="1:4">
      <c r="A2796" s="13">
        <v>2480</v>
      </c>
      <c r="B2796" t="s">
        <v>561</v>
      </c>
      <c r="C2796" t="e">
        <f>VLOOKUP(A2796,'Unit Dose Orders'!$A$1:$H$1110,3,FALSE)</f>
        <v>#N/A</v>
      </c>
      <c r="D2796" t="e">
        <f>VLOOKUP(C2796,Medications!$A$2:$H$162,2,FALSE)</f>
        <v>#N/A</v>
      </c>
    </row>
    <row r="2797" spans="1:4">
      <c r="A2797" s="13">
        <v>2481</v>
      </c>
      <c r="B2797" t="s">
        <v>572</v>
      </c>
      <c r="C2797" t="e">
        <f>VLOOKUP(A2797,'Unit Dose Orders'!$A$1:$H$1110,3,FALSE)</f>
        <v>#N/A</v>
      </c>
      <c r="D2797" t="e">
        <f>VLOOKUP(C2797,Medications!$A$2:$H$162,2,FALSE)</f>
        <v>#N/A</v>
      </c>
    </row>
    <row r="2798" spans="1:4">
      <c r="A2798" s="13">
        <v>2482</v>
      </c>
      <c r="B2798" t="s">
        <v>546</v>
      </c>
      <c r="C2798" t="e">
        <f>VLOOKUP(A2798,'Unit Dose Orders'!$A$1:$H$1110,3,FALSE)</f>
        <v>#N/A</v>
      </c>
      <c r="D2798" t="e">
        <f>VLOOKUP(C2798,Medications!$A$2:$H$162,2,FALSE)</f>
        <v>#N/A</v>
      </c>
    </row>
    <row r="2799" spans="1:4">
      <c r="A2799" s="13">
        <v>2482</v>
      </c>
      <c r="B2799" t="s">
        <v>581</v>
      </c>
      <c r="C2799" t="e">
        <f>VLOOKUP(A2799,'Unit Dose Orders'!$A$1:$H$1110,3,FALSE)</f>
        <v>#N/A</v>
      </c>
      <c r="D2799" t="e">
        <f>VLOOKUP(C2799,Medications!$A$2:$H$162,2,FALSE)</f>
        <v>#N/A</v>
      </c>
    </row>
    <row r="2800" spans="1:4">
      <c r="A2800" s="13">
        <v>2485</v>
      </c>
      <c r="B2800" t="s">
        <v>549</v>
      </c>
      <c r="C2800" t="e">
        <f>VLOOKUP(A2800,'Unit Dose Orders'!$A$1:$H$1110,3,FALSE)</f>
        <v>#N/A</v>
      </c>
      <c r="D2800" t="e">
        <f>VLOOKUP(C2800,Medications!$A$2:$H$162,2,FALSE)</f>
        <v>#N/A</v>
      </c>
    </row>
    <row r="2801" spans="1:4">
      <c r="A2801" s="13">
        <v>2485</v>
      </c>
      <c r="B2801" t="s">
        <v>544</v>
      </c>
      <c r="C2801" t="e">
        <f>VLOOKUP(A2801,'Unit Dose Orders'!$A$1:$H$1110,3,FALSE)</f>
        <v>#N/A</v>
      </c>
      <c r="D2801" t="e">
        <f>VLOOKUP(C2801,Medications!$A$2:$H$162,2,FALSE)</f>
        <v>#N/A</v>
      </c>
    </row>
    <row r="2802" spans="1:4">
      <c r="A2802" s="13">
        <v>2486</v>
      </c>
      <c r="B2802" t="s">
        <v>578</v>
      </c>
      <c r="C2802" t="e">
        <f>VLOOKUP(A2802,'Unit Dose Orders'!$A$1:$H$1110,3,FALSE)</f>
        <v>#N/A</v>
      </c>
      <c r="D2802" t="e">
        <f>VLOOKUP(C2802,Medications!$A$2:$H$162,2,FALSE)</f>
        <v>#N/A</v>
      </c>
    </row>
    <row r="2803" spans="1:4">
      <c r="A2803" s="13">
        <v>2486</v>
      </c>
      <c r="B2803" t="s">
        <v>569</v>
      </c>
      <c r="C2803" t="e">
        <f>VLOOKUP(A2803,'Unit Dose Orders'!$A$1:$H$1110,3,FALSE)</f>
        <v>#N/A</v>
      </c>
      <c r="D2803" t="e">
        <f>VLOOKUP(C2803,Medications!$A$2:$H$162,2,FALSE)</f>
        <v>#N/A</v>
      </c>
    </row>
    <row r="2804" spans="1:4">
      <c r="A2804" s="13">
        <v>2487</v>
      </c>
      <c r="B2804" t="s">
        <v>552</v>
      </c>
      <c r="C2804" t="e">
        <f>VLOOKUP(A2804,'Unit Dose Orders'!$A$1:$H$1110,3,FALSE)</f>
        <v>#N/A</v>
      </c>
      <c r="D2804" t="e">
        <f>VLOOKUP(C2804,Medications!$A$2:$H$162,2,FALSE)</f>
        <v>#N/A</v>
      </c>
    </row>
    <row r="2805" spans="1:4">
      <c r="A2805" s="13">
        <v>2487</v>
      </c>
      <c r="B2805" t="s">
        <v>581</v>
      </c>
      <c r="C2805" t="e">
        <f>VLOOKUP(A2805,'Unit Dose Orders'!$A$1:$H$1110,3,FALSE)</f>
        <v>#N/A</v>
      </c>
      <c r="D2805" t="e">
        <f>VLOOKUP(C2805,Medications!$A$2:$H$162,2,FALSE)</f>
        <v>#N/A</v>
      </c>
    </row>
    <row r="2806" spans="1:4">
      <c r="A2806" s="13">
        <v>2489</v>
      </c>
      <c r="B2806" t="s">
        <v>572</v>
      </c>
      <c r="C2806" t="e">
        <f>VLOOKUP(A2806,'Unit Dose Orders'!$A$1:$H$1110,3,FALSE)</f>
        <v>#N/A</v>
      </c>
      <c r="D2806" t="e">
        <f>VLOOKUP(C2806,Medications!$A$2:$H$162,2,FALSE)</f>
        <v>#N/A</v>
      </c>
    </row>
    <row r="2807" spans="1:4">
      <c r="A2807" s="13">
        <v>2491</v>
      </c>
      <c r="B2807" t="s">
        <v>578</v>
      </c>
      <c r="C2807" t="e">
        <f>VLOOKUP(A2807,'Unit Dose Orders'!$A$1:$H$1110,3,FALSE)</f>
        <v>#N/A</v>
      </c>
      <c r="D2807" t="e">
        <f>VLOOKUP(C2807,Medications!$A$2:$H$162,2,FALSE)</f>
        <v>#N/A</v>
      </c>
    </row>
    <row r="2808" spans="1:4">
      <c r="A2808" s="13">
        <v>2492</v>
      </c>
      <c r="B2808" t="s">
        <v>555</v>
      </c>
      <c r="C2808" t="e">
        <f>VLOOKUP(A2808,'Unit Dose Orders'!$A$1:$H$1110,3,FALSE)</f>
        <v>#N/A</v>
      </c>
      <c r="D2808" t="e">
        <f>VLOOKUP(C2808,Medications!$A$2:$H$162,2,FALSE)</f>
        <v>#N/A</v>
      </c>
    </row>
    <row r="2809" spans="1:4">
      <c r="A2809" s="13">
        <v>2493</v>
      </c>
      <c r="B2809" t="s">
        <v>558</v>
      </c>
      <c r="C2809" t="e">
        <f>VLOOKUP(A2809,'Unit Dose Orders'!$A$1:$H$1110,3,FALSE)</f>
        <v>#N/A</v>
      </c>
      <c r="D2809" t="e">
        <f>VLOOKUP(C2809,Medications!$A$2:$H$162,2,FALSE)</f>
        <v>#N/A</v>
      </c>
    </row>
    <row r="2810" spans="1:4">
      <c r="A2810" s="13">
        <v>2493</v>
      </c>
      <c r="B2810" t="s">
        <v>572</v>
      </c>
      <c r="C2810" t="e">
        <f>VLOOKUP(A2810,'Unit Dose Orders'!$A$1:$H$1110,3,FALSE)</f>
        <v>#N/A</v>
      </c>
      <c r="D2810" t="e">
        <f>VLOOKUP(C2810,Medications!$A$2:$H$162,2,FALSE)</f>
        <v>#N/A</v>
      </c>
    </row>
    <row r="2811" spans="1:4">
      <c r="A2811" s="13">
        <v>2494</v>
      </c>
      <c r="B2811" t="s">
        <v>564</v>
      </c>
      <c r="C2811" t="e">
        <f>VLOOKUP(A2811,'Unit Dose Orders'!$A$1:$H$1110,3,FALSE)</f>
        <v>#N/A</v>
      </c>
      <c r="D2811" t="e">
        <f>VLOOKUP(C2811,Medications!$A$2:$H$162,2,FALSE)</f>
        <v>#N/A</v>
      </c>
    </row>
    <row r="2812" spans="1:4">
      <c r="A2812" s="13">
        <v>2494</v>
      </c>
      <c r="B2812" t="s">
        <v>564</v>
      </c>
      <c r="C2812" t="e">
        <f>VLOOKUP(A2812,'Unit Dose Orders'!$A$1:$H$1110,3,FALSE)</f>
        <v>#N/A</v>
      </c>
      <c r="D2812" t="e">
        <f>VLOOKUP(C2812,Medications!$A$2:$H$162,2,FALSE)</f>
        <v>#N/A</v>
      </c>
    </row>
    <row r="2813" spans="1:4">
      <c r="A2813" s="13">
        <v>2495</v>
      </c>
      <c r="B2813" t="s">
        <v>581</v>
      </c>
      <c r="C2813" t="e">
        <f>VLOOKUP(A2813,'Unit Dose Orders'!$A$1:$H$1110,3,FALSE)</f>
        <v>#N/A</v>
      </c>
      <c r="D2813" t="e">
        <f>VLOOKUP(C2813,Medications!$A$2:$H$162,2,FALSE)</f>
        <v>#N/A</v>
      </c>
    </row>
    <row r="2814" spans="1:4">
      <c r="A2814" s="13">
        <v>2496</v>
      </c>
      <c r="B2814" t="s">
        <v>544</v>
      </c>
      <c r="C2814" t="e">
        <f>VLOOKUP(A2814,'Unit Dose Orders'!$A$1:$H$1110,3,FALSE)</f>
        <v>#N/A</v>
      </c>
      <c r="D2814" t="e">
        <f>VLOOKUP(C2814,Medications!$A$2:$H$162,2,FALSE)</f>
        <v>#N/A</v>
      </c>
    </row>
    <row r="2815" spans="1:4">
      <c r="A2815" s="13">
        <v>2496</v>
      </c>
      <c r="B2815" t="s">
        <v>566</v>
      </c>
      <c r="C2815" t="e">
        <f>VLOOKUP(A2815,'Unit Dose Orders'!$A$1:$H$1110,3,FALSE)</f>
        <v>#N/A</v>
      </c>
      <c r="D2815" t="e">
        <f>VLOOKUP(C2815,Medications!$A$2:$H$162,2,FALSE)</f>
        <v>#N/A</v>
      </c>
    </row>
    <row r="2816" spans="1:4">
      <c r="A2816" s="13">
        <v>2497</v>
      </c>
      <c r="B2816" t="s">
        <v>552</v>
      </c>
      <c r="C2816" t="e">
        <f>VLOOKUP(A2816,'Unit Dose Orders'!$A$1:$H$1110,3,FALSE)</f>
        <v>#N/A</v>
      </c>
      <c r="D2816" t="e">
        <f>VLOOKUP(C2816,Medications!$A$2:$H$162,2,FALSE)</f>
        <v>#N/A</v>
      </c>
    </row>
    <row r="2817" spans="1:4">
      <c r="A2817" s="13">
        <v>2498</v>
      </c>
      <c r="B2817" t="s">
        <v>549</v>
      </c>
      <c r="C2817" t="e">
        <f>VLOOKUP(A2817,'Unit Dose Orders'!$A$1:$H$1110,3,FALSE)</f>
        <v>#N/A</v>
      </c>
      <c r="D2817" t="e">
        <f>VLOOKUP(C2817,Medications!$A$2:$H$162,2,FALSE)</f>
        <v>#N/A</v>
      </c>
    </row>
    <row r="2818" spans="1:4">
      <c r="A2818" s="13">
        <v>2499</v>
      </c>
      <c r="B2818" t="s">
        <v>558</v>
      </c>
      <c r="C2818" t="e">
        <f>VLOOKUP(A2818,'Unit Dose Orders'!$A$1:$H$1110,3,FALSE)</f>
        <v>#N/A</v>
      </c>
      <c r="D2818" t="e">
        <f>VLOOKUP(C2818,Medications!$A$2:$H$162,2,FALSE)</f>
        <v>#N/A</v>
      </c>
    </row>
    <row r="2819" spans="1:4">
      <c r="A2819" s="13">
        <v>2499</v>
      </c>
      <c r="B2819" t="s">
        <v>546</v>
      </c>
      <c r="C2819" t="e">
        <f>VLOOKUP(A2819,'Unit Dose Orders'!$A$1:$H$1110,3,FALSE)</f>
        <v>#N/A</v>
      </c>
      <c r="D2819" t="e">
        <f>VLOOKUP(C2819,Medications!$A$2:$H$162,2,FALSE)</f>
        <v>#N/A</v>
      </c>
    </row>
    <row r="2820" spans="1:4">
      <c r="A2820" s="13">
        <v>2500</v>
      </c>
      <c r="B2820" t="s">
        <v>572</v>
      </c>
      <c r="C2820" t="e">
        <f>VLOOKUP(A2820,'Unit Dose Orders'!$A$1:$H$1110,3,FALSE)</f>
        <v>#N/A</v>
      </c>
      <c r="D2820" t="e">
        <f>VLOOKUP(C2820,Medications!$A$2:$H$162,2,FALSE)</f>
        <v>#N/A</v>
      </c>
    </row>
    <row r="2821" spans="1:4">
      <c r="A2821" s="13">
        <v>2500</v>
      </c>
      <c r="B2821" t="s">
        <v>546</v>
      </c>
      <c r="C2821" t="e">
        <f>VLOOKUP(A2821,'Unit Dose Orders'!$A$1:$H$1110,3,FALSE)</f>
        <v>#N/A</v>
      </c>
      <c r="D2821" t="e">
        <f>VLOOKUP(C2821,Medications!$A$2:$H$162,2,FALSE)</f>
        <v>#N/A</v>
      </c>
    </row>
    <row r="2822" spans="1:4">
      <c r="A2822" s="13">
        <v>2501</v>
      </c>
      <c r="B2822" t="s">
        <v>546</v>
      </c>
      <c r="C2822" t="e">
        <f>VLOOKUP(A2822,'Unit Dose Orders'!$A$1:$H$1110,3,FALSE)</f>
        <v>#N/A</v>
      </c>
      <c r="D2822" t="e">
        <f>VLOOKUP(C2822,Medications!$A$2:$H$162,2,FALSE)</f>
        <v>#N/A</v>
      </c>
    </row>
    <row r="2823" spans="1:4">
      <c r="A2823" s="13">
        <v>2501</v>
      </c>
      <c r="B2823" t="s">
        <v>558</v>
      </c>
      <c r="C2823" t="e">
        <f>VLOOKUP(A2823,'Unit Dose Orders'!$A$1:$H$1110,3,FALSE)</f>
        <v>#N/A</v>
      </c>
      <c r="D2823" t="e">
        <f>VLOOKUP(C2823,Medications!$A$2:$H$162,2,FALSE)</f>
        <v>#N/A</v>
      </c>
    </row>
    <row r="2824" spans="1:4">
      <c r="A2824" s="13">
        <v>2502</v>
      </c>
      <c r="B2824" t="s">
        <v>552</v>
      </c>
      <c r="C2824" t="e">
        <f>VLOOKUP(A2824,'Unit Dose Orders'!$A$1:$H$1110,3,FALSE)</f>
        <v>#N/A</v>
      </c>
      <c r="D2824" t="e">
        <f>VLOOKUP(C2824,Medications!$A$2:$H$162,2,FALSE)</f>
        <v>#N/A</v>
      </c>
    </row>
    <row r="2825" spans="1:4">
      <c r="A2825" s="13">
        <v>2502</v>
      </c>
      <c r="B2825" t="s">
        <v>564</v>
      </c>
      <c r="C2825" t="e">
        <f>VLOOKUP(A2825,'Unit Dose Orders'!$A$1:$H$1110,3,FALSE)</f>
        <v>#N/A</v>
      </c>
      <c r="D2825" t="e">
        <f>VLOOKUP(C2825,Medications!$A$2:$H$162,2,FALSE)</f>
        <v>#N/A</v>
      </c>
    </row>
    <row r="2826" spans="1:4">
      <c r="A2826" s="13">
        <v>2503</v>
      </c>
      <c r="B2826" t="s">
        <v>561</v>
      </c>
      <c r="C2826" t="e">
        <f>VLOOKUP(A2826,'Unit Dose Orders'!$A$1:$H$1110,3,FALSE)</f>
        <v>#N/A</v>
      </c>
      <c r="D2826" t="e">
        <f>VLOOKUP(C2826,Medications!$A$2:$H$162,2,FALSE)</f>
        <v>#N/A</v>
      </c>
    </row>
    <row r="2827" spans="1:4">
      <c r="A2827" s="13">
        <v>2503</v>
      </c>
      <c r="B2827" t="s">
        <v>575</v>
      </c>
      <c r="C2827" t="e">
        <f>VLOOKUP(A2827,'Unit Dose Orders'!$A$1:$H$1110,3,FALSE)</f>
        <v>#N/A</v>
      </c>
      <c r="D2827" t="e">
        <f>VLOOKUP(C2827,Medications!$A$2:$H$162,2,FALSE)</f>
        <v>#N/A</v>
      </c>
    </row>
    <row r="2828" spans="1:4">
      <c r="A2828" s="13">
        <v>2504</v>
      </c>
      <c r="B2828" t="s">
        <v>558</v>
      </c>
      <c r="C2828" t="e">
        <f>VLOOKUP(A2828,'Unit Dose Orders'!$A$1:$H$1110,3,FALSE)</f>
        <v>#N/A</v>
      </c>
      <c r="D2828" t="e">
        <f>VLOOKUP(C2828,Medications!$A$2:$H$162,2,FALSE)</f>
        <v>#N/A</v>
      </c>
    </row>
    <row r="2829" spans="1:4">
      <c r="A2829" s="13">
        <v>2505</v>
      </c>
      <c r="B2829" t="s">
        <v>549</v>
      </c>
      <c r="C2829" t="e">
        <f>VLOOKUP(A2829,'Unit Dose Orders'!$A$1:$H$1110,3,FALSE)</f>
        <v>#N/A</v>
      </c>
      <c r="D2829" t="e">
        <f>VLOOKUP(C2829,Medications!$A$2:$H$162,2,FALSE)</f>
        <v>#N/A</v>
      </c>
    </row>
    <row r="2830" spans="1:4">
      <c r="A2830" s="13">
        <v>2506</v>
      </c>
      <c r="B2830" t="s">
        <v>555</v>
      </c>
      <c r="C2830" t="e">
        <f>VLOOKUP(A2830,'Unit Dose Orders'!$A$1:$H$1110,3,FALSE)</f>
        <v>#N/A</v>
      </c>
      <c r="D2830" t="e">
        <f>VLOOKUP(C2830,Medications!$A$2:$H$162,2,FALSE)</f>
        <v>#N/A</v>
      </c>
    </row>
    <row r="2831" spans="1:4">
      <c r="A2831" s="13">
        <v>2506</v>
      </c>
      <c r="B2831" t="s">
        <v>549</v>
      </c>
      <c r="C2831" t="e">
        <f>VLOOKUP(A2831,'Unit Dose Orders'!$A$1:$H$1110,3,FALSE)</f>
        <v>#N/A</v>
      </c>
      <c r="D2831" t="e">
        <f>VLOOKUP(C2831,Medications!$A$2:$H$162,2,FALSE)</f>
        <v>#N/A</v>
      </c>
    </row>
    <row r="2832" spans="1:4">
      <c r="A2832" s="13">
        <v>2507</v>
      </c>
      <c r="B2832" t="s">
        <v>572</v>
      </c>
      <c r="C2832" t="e">
        <f>VLOOKUP(A2832,'Unit Dose Orders'!$A$1:$H$1110,3,FALSE)</f>
        <v>#N/A</v>
      </c>
      <c r="D2832" t="e">
        <f>VLOOKUP(C2832,Medications!$A$2:$H$162,2,FALSE)</f>
        <v>#N/A</v>
      </c>
    </row>
    <row r="2833" spans="1:4">
      <c r="A2833" s="13">
        <v>2508</v>
      </c>
      <c r="B2833" t="s">
        <v>575</v>
      </c>
      <c r="C2833" t="e">
        <f>VLOOKUP(A2833,'Unit Dose Orders'!$A$1:$H$1110,3,FALSE)</f>
        <v>#N/A</v>
      </c>
      <c r="D2833" t="e">
        <f>VLOOKUP(C2833,Medications!$A$2:$H$162,2,FALSE)</f>
        <v>#N/A</v>
      </c>
    </row>
    <row r="2834" spans="1:4">
      <c r="A2834" s="13">
        <v>2509</v>
      </c>
      <c r="B2834" t="s">
        <v>546</v>
      </c>
      <c r="C2834" t="e">
        <f>VLOOKUP(A2834,'Unit Dose Orders'!$A$1:$H$1110,3,FALSE)</f>
        <v>#N/A</v>
      </c>
      <c r="D2834" t="e">
        <f>VLOOKUP(C2834,Medications!$A$2:$H$162,2,FALSE)</f>
        <v>#N/A</v>
      </c>
    </row>
    <row r="2835" spans="1:4">
      <c r="A2835" s="13">
        <v>2509</v>
      </c>
      <c r="B2835" t="s">
        <v>581</v>
      </c>
      <c r="C2835" t="e">
        <f>VLOOKUP(A2835,'Unit Dose Orders'!$A$1:$H$1110,3,FALSE)</f>
        <v>#N/A</v>
      </c>
      <c r="D2835" t="e">
        <f>VLOOKUP(C2835,Medications!$A$2:$H$162,2,FALSE)</f>
        <v>#N/A</v>
      </c>
    </row>
    <row r="2836" spans="1:4">
      <c r="A2836" s="13">
        <v>2510</v>
      </c>
      <c r="B2836" t="s">
        <v>564</v>
      </c>
      <c r="C2836" t="e">
        <f>VLOOKUP(A2836,'Unit Dose Orders'!$A$1:$H$1110,3,FALSE)</f>
        <v>#N/A</v>
      </c>
      <c r="D2836" t="e">
        <f>VLOOKUP(C2836,Medications!$A$2:$H$162,2,FALSE)</f>
        <v>#N/A</v>
      </c>
    </row>
    <row r="2837" spans="1:4">
      <c r="A2837" s="13">
        <v>2511</v>
      </c>
      <c r="B2837" t="s">
        <v>578</v>
      </c>
      <c r="C2837" t="e">
        <f>VLOOKUP(A2837,'Unit Dose Orders'!$A$1:$H$1110,3,FALSE)</f>
        <v>#N/A</v>
      </c>
      <c r="D2837" t="e">
        <f>VLOOKUP(C2837,Medications!$A$2:$H$162,2,FALSE)</f>
        <v>#N/A</v>
      </c>
    </row>
    <row r="2838" spans="1:4">
      <c r="A2838" s="13">
        <v>2513</v>
      </c>
      <c r="B2838" t="s">
        <v>552</v>
      </c>
      <c r="C2838" t="e">
        <f>VLOOKUP(A2838,'Unit Dose Orders'!$A$1:$H$1110,3,FALSE)</f>
        <v>#N/A</v>
      </c>
      <c r="D2838" t="e">
        <f>VLOOKUP(C2838,Medications!$A$2:$H$162,2,FALSE)</f>
        <v>#N/A</v>
      </c>
    </row>
    <row r="2839" spans="1:4">
      <c r="A2839" s="13">
        <v>2516</v>
      </c>
      <c r="B2839" t="s">
        <v>552</v>
      </c>
      <c r="C2839" t="e">
        <f>VLOOKUP(A2839,'Unit Dose Orders'!$A$1:$H$1110,3,FALSE)</f>
        <v>#N/A</v>
      </c>
      <c r="D2839" t="e">
        <f>VLOOKUP(C2839,Medications!$A$2:$H$162,2,FALSE)</f>
        <v>#N/A</v>
      </c>
    </row>
    <row r="2840" spans="1:4">
      <c r="A2840" s="13">
        <v>2519</v>
      </c>
      <c r="B2840" t="s">
        <v>549</v>
      </c>
      <c r="C2840" t="e">
        <f>VLOOKUP(A2840,'Unit Dose Orders'!$A$1:$H$1110,3,FALSE)</f>
        <v>#N/A</v>
      </c>
      <c r="D2840" t="e">
        <f>VLOOKUP(C2840,Medications!$A$2:$H$162,2,FALSE)</f>
        <v>#N/A</v>
      </c>
    </row>
    <row r="2841" spans="1:4">
      <c r="A2841" s="13">
        <v>2520</v>
      </c>
      <c r="B2841" t="s">
        <v>564</v>
      </c>
      <c r="C2841" t="e">
        <f>VLOOKUP(A2841,'Unit Dose Orders'!$A$1:$H$1110,3,FALSE)</f>
        <v>#N/A</v>
      </c>
      <c r="D2841" t="e">
        <f>VLOOKUP(C2841,Medications!$A$2:$H$162,2,FALSE)</f>
        <v>#N/A</v>
      </c>
    </row>
    <row r="2842" spans="1:4">
      <c r="A2842" s="13">
        <v>2520</v>
      </c>
      <c r="B2842" t="s">
        <v>555</v>
      </c>
      <c r="C2842" t="e">
        <f>VLOOKUP(A2842,'Unit Dose Orders'!$A$1:$H$1110,3,FALSE)</f>
        <v>#N/A</v>
      </c>
      <c r="D2842" t="e">
        <f>VLOOKUP(C2842,Medications!$A$2:$H$162,2,FALSE)</f>
        <v>#N/A</v>
      </c>
    </row>
    <row r="2843" spans="1:4">
      <c r="A2843" s="13">
        <v>2522</v>
      </c>
      <c r="B2843" t="s">
        <v>575</v>
      </c>
      <c r="C2843" t="e">
        <f>VLOOKUP(A2843,'Unit Dose Orders'!$A$1:$H$1110,3,FALSE)</f>
        <v>#N/A</v>
      </c>
      <c r="D2843" t="e">
        <f>VLOOKUP(C2843,Medications!$A$2:$H$162,2,FALSE)</f>
        <v>#N/A</v>
      </c>
    </row>
    <row r="2844" spans="1:4">
      <c r="A2844" s="13">
        <v>2523</v>
      </c>
      <c r="B2844" t="s">
        <v>555</v>
      </c>
      <c r="C2844" t="e">
        <f>VLOOKUP(A2844,'Unit Dose Orders'!$A$1:$H$1110,3,FALSE)</f>
        <v>#N/A</v>
      </c>
      <c r="D2844" t="e">
        <f>VLOOKUP(C2844,Medications!$A$2:$H$162,2,FALSE)</f>
        <v>#N/A</v>
      </c>
    </row>
    <row r="2845" spans="1:4">
      <c r="A2845" s="13">
        <v>2524</v>
      </c>
      <c r="B2845" t="s">
        <v>549</v>
      </c>
      <c r="C2845" t="e">
        <f>VLOOKUP(A2845,'Unit Dose Orders'!$A$1:$H$1110,3,FALSE)</f>
        <v>#N/A</v>
      </c>
      <c r="D2845" t="e">
        <f>VLOOKUP(C2845,Medications!$A$2:$H$162,2,FALSE)</f>
        <v>#N/A</v>
      </c>
    </row>
    <row r="2846" spans="1:4">
      <c r="A2846" s="13">
        <v>2525</v>
      </c>
      <c r="B2846" t="s">
        <v>578</v>
      </c>
      <c r="C2846" t="e">
        <f>VLOOKUP(A2846,'Unit Dose Orders'!$A$1:$H$1110,3,FALSE)</f>
        <v>#N/A</v>
      </c>
      <c r="D2846" t="e">
        <f>VLOOKUP(C2846,Medications!$A$2:$H$162,2,FALSE)</f>
        <v>#N/A</v>
      </c>
    </row>
    <row r="2847" spans="1:4">
      <c r="A2847" s="13">
        <v>2526</v>
      </c>
      <c r="B2847" t="s">
        <v>555</v>
      </c>
      <c r="C2847" t="e">
        <f>VLOOKUP(A2847,'Unit Dose Orders'!$A$1:$H$1110,3,FALSE)</f>
        <v>#N/A</v>
      </c>
      <c r="D2847" t="e">
        <f>VLOOKUP(C2847,Medications!$A$2:$H$162,2,FALSE)</f>
        <v>#N/A</v>
      </c>
    </row>
    <row r="2848" spans="1:4">
      <c r="A2848" s="13">
        <v>2526</v>
      </c>
      <c r="B2848" t="s">
        <v>555</v>
      </c>
      <c r="C2848" t="e">
        <f>VLOOKUP(A2848,'Unit Dose Orders'!$A$1:$H$1110,3,FALSE)</f>
        <v>#N/A</v>
      </c>
      <c r="D2848" t="e">
        <f>VLOOKUP(C2848,Medications!$A$2:$H$162,2,FALSE)</f>
        <v>#N/A</v>
      </c>
    </row>
    <row r="2849" spans="1:4">
      <c r="A2849" s="13">
        <v>2527</v>
      </c>
      <c r="B2849" t="s">
        <v>572</v>
      </c>
      <c r="C2849" t="e">
        <f>VLOOKUP(A2849,'Unit Dose Orders'!$A$1:$H$1110,3,FALSE)</f>
        <v>#N/A</v>
      </c>
      <c r="D2849" t="e">
        <f>VLOOKUP(C2849,Medications!$A$2:$H$162,2,FALSE)</f>
        <v>#N/A</v>
      </c>
    </row>
    <row r="2850" spans="1:4">
      <c r="A2850" s="13">
        <v>2528</v>
      </c>
      <c r="B2850" t="s">
        <v>572</v>
      </c>
      <c r="C2850" t="e">
        <f>VLOOKUP(A2850,'Unit Dose Orders'!$A$1:$H$1110,3,FALSE)</f>
        <v>#N/A</v>
      </c>
      <c r="D2850" t="e">
        <f>VLOOKUP(C2850,Medications!$A$2:$H$162,2,FALSE)</f>
        <v>#N/A</v>
      </c>
    </row>
    <row r="2851" spans="1:4">
      <c r="A2851" s="13">
        <v>2528</v>
      </c>
      <c r="B2851" t="s">
        <v>555</v>
      </c>
      <c r="C2851" t="e">
        <f>VLOOKUP(A2851,'Unit Dose Orders'!$A$1:$H$1110,3,FALSE)</f>
        <v>#N/A</v>
      </c>
      <c r="D2851" t="e">
        <f>VLOOKUP(C2851,Medications!$A$2:$H$162,2,FALSE)</f>
        <v>#N/A</v>
      </c>
    </row>
    <row r="2852" spans="1:4">
      <c r="A2852" s="13">
        <v>2529</v>
      </c>
      <c r="B2852" t="s">
        <v>549</v>
      </c>
      <c r="C2852" t="e">
        <f>VLOOKUP(A2852,'Unit Dose Orders'!$A$1:$H$1110,3,FALSE)</f>
        <v>#N/A</v>
      </c>
      <c r="D2852" t="e">
        <f>VLOOKUP(C2852,Medications!$A$2:$H$162,2,FALSE)</f>
        <v>#N/A</v>
      </c>
    </row>
    <row r="2853" spans="1:4">
      <c r="A2853" s="13">
        <v>2531</v>
      </c>
      <c r="B2853" t="s">
        <v>581</v>
      </c>
      <c r="C2853" t="e">
        <f>VLOOKUP(A2853,'Unit Dose Orders'!$A$1:$H$1110,3,FALSE)</f>
        <v>#N/A</v>
      </c>
      <c r="D2853" t="e">
        <f>VLOOKUP(C2853,Medications!$A$2:$H$162,2,FALSE)</f>
        <v>#N/A</v>
      </c>
    </row>
    <row r="2854" spans="1:4">
      <c r="A2854" s="13">
        <v>2531</v>
      </c>
      <c r="B2854" t="s">
        <v>558</v>
      </c>
      <c r="C2854" t="e">
        <f>VLOOKUP(A2854,'Unit Dose Orders'!$A$1:$H$1110,3,FALSE)</f>
        <v>#N/A</v>
      </c>
      <c r="D2854" t="e">
        <f>VLOOKUP(C2854,Medications!$A$2:$H$162,2,FALSE)</f>
        <v>#N/A</v>
      </c>
    </row>
    <row r="2855" spans="1:4">
      <c r="A2855" s="13">
        <v>2532</v>
      </c>
      <c r="B2855" t="s">
        <v>566</v>
      </c>
      <c r="C2855" t="e">
        <f>VLOOKUP(A2855,'Unit Dose Orders'!$A$1:$H$1110,3,FALSE)</f>
        <v>#N/A</v>
      </c>
      <c r="D2855" t="e">
        <f>VLOOKUP(C2855,Medications!$A$2:$H$162,2,FALSE)</f>
        <v>#N/A</v>
      </c>
    </row>
    <row r="2856" spans="1:4">
      <c r="A2856" s="13">
        <v>2533</v>
      </c>
      <c r="B2856" t="s">
        <v>575</v>
      </c>
      <c r="C2856" t="e">
        <f>VLOOKUP(A2856,'Unit Dose Orders'!$A$1:$H$1110,3,FALSE)</f>
        <v>#N/A</v>
      </c>
      <c r="D2856" t="e">
        <f>VLOOKUP(C2856,Medications!$A$2:$H$162,2,FALSE)</f>
        <v>#N/A</v>
      </c>
    </row>
    <row r="2857" spans="1:4">
      <c r="A2857" s="13">
        <v>2533</v>
      </c>
      <c r="B2857" t="s">
        <v>564</v>
      </c>
      <c r="C2857" t="e">
        <f>VLOOKUP(A2857,'Unit Dose Orders'!$A$1:$H$1110,3,FALSE)</f>
        <v>#N/A</v>
      </c>
      <c r="D2857" t="e">
        <f>VLOOKUP(C2857,Medications!$A$2:$H$162,2,FALSE)</f>
        <v>#N/A</v>
      </c>
    </row>
    <row r="2858" spans="1:4">
      <c r="A2858" s="13">
        <v>2534</v>
      </c>
      <c r="B2858" t="s">
        <v>564</v>
      </c>
      <c r="C2858" t="e">
        <f>VLOOKUP(A2858,'Unit Dose Orders'!$A$1:$H$1110,3,FALSE)</f>
        <v>#N/A</v>
      </c>
      <c r="D2858" t="e">
        <f>VLOOKUP(C2858,Medications!$A$2:$H$162,2,FALSE)</f>
        <v>#N/A</v>
      </c>
    </row>
    <row r="2859" spans="1:4">
      <c r="A2859" s="13">
        <v>2535</v>
      </c>
      <c r="B2859" t="s">
        <v>575</v>
      </c>
      <c r="C2859" t="e">
        <f>VLOOKUP(A2859,'Unit Dose Orders'!$A$1:$H$1110,3,FALSE)</f>
        <v>#N/A</v>
      </c>
      <c r="D2859" t="e">
        <f>VLOOKUP(C2859,Medications!$A$2:$H$162,2,FALSE)</f>
        <v>#N/A</v>
      </c>
    </row>
    <row r="2860" spans="1:4">
      <c r="A2860" s="13">
        <v>2536</v>
      </c>
      <c r="B2860" t="s">
        <v>558</v>
      </c>
      <c r="C2860" t="e">
        <f>VLOOKUP(A2860,'Unit Dose Orders'!$A$1:$H$1110,3,FALSE)</f>
        <v>#N/A</v>
      </c>
      <c r="D2860" t="e">
        <f>VLOOKUP(C2860,Medications!$A$2:$H$162,2,FALSE)</f>
        <v>#N/A</v>
      </c>
    </row>
    <row r="2861" spans="1:4">
      <c r="A2861" s="13">
        <v>2536</v>
      </c>
      <c r="B2861" t="s">
        <v>581</v>
      </c>
      <c r="C2861" t="e">
        <f>VLOOKUP(A2861,'Unit Dose Orders'!$A$1:$H$1110,3,FALSE)</f>
        <v>#N/A</v>
      </c>
      <c r="D2861" t="e">
        <f>VLOOKUP(C2861,Medications!$A$2:$H$162,2,FALSE)</f>
        <v>#N/A</v>
      </c>
    </row>
    <row r="2862" spans="1:4">
      <c r="A2862" s="13">
        <v>2537</v>
      </c>
      <c r="B2862" t="s">
        <v>569</v>
      </c>
      <c r="C2862" t="e">
        <f>VLOOKUP(A2862,'Unit Dose Orders'!$A$1:$H$1110,3,FALSE)</f>
        <v>#N/A</v>
      </c>
      <c r="D2862" t="e">
        <f>VLOOKUP(C2862,Medications!$A$2:$H$162,2,FALSE)</f>
        <v>#N/A</v>
      </c>
    </row>
    <row r="2863" spans="1:4">
      <c r="A2863" s="13">
        <v>2539</v>
      </c>
      <c r="B2863" t="s">
        <v>549</v>
      </c>
      <c r="C2863" t="e">
        <f>VLOOKUP(A2863,'Unit Dose Orders'!$A$1:$H$1110,3,FALSE)</f>
        <v>#N/A</v>
      </c>
      <c r="D2863" t="e">
        <f>VLOOKUP(C2863,Medications!$A$2:$H$162,2,FALSE)</f>
        <v>#N/A</v>
      </c>
    </row>
    <row r="2864" spans="1:4">
      <c r="A2864" s="13">
        <v>2539</v>
      </c>
      <c r="B2864" t="s">
        <v>564</v>
      </c>
      <c r="C2864" t="e">
        <f>VLOOKUP(A2864,'Unit Dose Orders'!$A$1:$H$1110,3,FALSE)</f>
        <v>#N/A</v>
      </c>
      <c r="D2864" t="e">
        <f>VLOOKUP(C2864,Medications!$A$2:$H$162,2,FALSE)</f>
        <v>#N/A</v>
      </c>
    </row>
    <row r="2865" spans="1:4">
      <c r="A2865" s="13">
        <v>2540</v>
      </c>
      <c r="B2865" t="s">
        <v>566</v>
      </c>
      <c r="C2865" t="e">
        <f>VLOOKUP(A2865,'Unit Dose Orders'!$A$1:$H$1110,3,FALSE)</f>
        <v>#N/A</v>
      </c>
      <c r="D2865" t="e">
        <f>VLOOKUP(C2865,Medications!$A$2:$H$162,2,FALSE)</f>
        <v>#N/A</v>
      </c>
    </row>
    <row r="2866" spans="1:4">
      <c r="A2866" s="13">
        <v>2541</v>
      </c>
      <c r="B2866" t="s">
        <v>546</v>
      </c>
      <c r="C2866" t="e">
        <f>VLOOKUP(A2866,'Unit Dose Orders'!$A$1:$H$1110,3,FALSE)</f>
        <v>#N/A</v>
      </c>
      <c r="D2866" t="e">
        <f>VLOOKUP(C2866,Medications!$A$2:$H$162,2,FALSE)</f>
        <v>#N/A</v>
      </c>
    </row>
    <row r="2867" spans="1:4">
      <c r="A2867" s="13">
        <v>2541</v>
      </c>
      <c r="B2867" t="s">
        <v>546</v>
      </c>
      <c r="C2867" t="e">
        <f>VLOOKUP(A2867,'Unit Dose Orders'!$A$1:$H$1110,3,FALSE)</f>
        <v>#N/A</v>
      </c>
      <c r="D2867" t="e">
        <f>VLOOKUP(C2867,Medications!$A$2:$H$162,2,FALSE)</f>
        <v>#N/A</v>
      </c>
    </row>
    <row r="2868" spans="1:4">
      <c r="A2868" s="13">
        <v>2542</v>
      </c>
      <c r="B2868" t="s">
        <v>566</v>
      </c>
      <c r="C2868" t="e">
        <f>VLOOKUP(A2868,'Unit Dose Orders'!$A$1:$H$1110,3,FALSE)</f>
        <v>#N/A</v>
      </c>
      <c r="D2868" t="e">
        <f>VLOOKUP(C2868,Medications!$A$2:$H$162,2,FALSE)</f>
        <v>#N/A</v>
      </c>
    </row>
    <row r="2869" spans="1:4">
      <c r="A2869" s="13">
        <v>2542</v>
      </c>
      <c r="B2869" t="s">
        <v>544</v>
      </c>
      <c r="C2869" t="e">
        <f>VLOOKUP(A2869,'Unit Dose Orders'!$A$1:$H$1110,3,FALSE)</f>
        <v>#N/A</v>
      </c>
      <c r="D2869" t="e">
        <f>VLOOKUP(C2869,Medications!$A$2:$H$162,2,FALSE)</f>
        <v>#N/A</v>
      </c>
    </row>
    <row r="2870" spans="1:4">
      <c r="A2870" s="13">
        <v>2544</v>
      </c>
      <c r="B2870" t="s">
        <v>572</v>
      </c>
      <c r="C2870" t="e">
        <f>VLOOKUP(A2870,'Unit Dose Orders'!$A$1:$H$1110,3,FALSE)</f>
        <v>#N/A</v>
      </c>
      <c r="D2870" t="e">
        <f>VLOOKUP(C2870,Medications!$A$2:$H$162,2,FALSE)</f>
        <v>#N/A</v>
      </c>
    </row>
    <row r="2871" spans="1:4">
      <c r="A2871" s="13">
        <v>2545</v>
      </c>
      <c r="B2871" t="s">
        <v>549</v>
      </c>
      <c r="C2871" t="e">
        <f>VLOOKUP(A2871,'Unit Dose Orders'!$A$1:$H$1110,3,FALSE)</f>
        <v>#N/A</v>
      </c>
      <c r="D2871" t="e">
        <f>VLOOKUP(C2871,Medications!$A$2:$H$162,2,FALSE)</f>
        <v>#N/A</v>
      </c>
    </row>
    <row r="2872" spans="1:4">
      <c r="A2872" s="13">
        <v>2545</v>
      </c>
      <c r="B2872" t="s">
        <v>581</v>
      </c>
      <c r="C2872" t="e">
        <f>VLOOKUP(A2872,'Unit Dose Orders'!$A$1:$H$1110,3,FALSE)</f>
        <v>#N/A</v>
      </c>
      <c r="D2872" t="e">
        <f>VLOOKUP(C2872,Medications!$A$2:$H$162,2,FALSE)</f>
        <v>#N/A</v>
      </c>
    </row>
    <row r="2873" spans="1:4">
      <c r="A2873" s="13">
        <v>2546</v>
      </c>
      <c r="B2873" t="s">
        <v>566</v>
      </c>
      <c r="C2873" t="e">
        <f>VLOOKUP(A2873,'Unit Dose Orders'!$A$1:$H$1110,3,FALSE)</f>
        <v>#N/A</v>
      </c>
      <c r="D2873" t="e">
        <f>VLOOKUP(C2873,Medications!$A$2:$H$162,2,FALSE)</f>
        <v>#N/A</v>
      </c>
    </row>
    <row r="2874" spans="1:4">
      <c r="A2874" s="13">
        <v>2547</v>
      </c>
      <c r="B2874" t="s">
        <v>581</v>
      </c>
      <c r="C2874" t="e">
        <f>VLOOKUP(A2874,'Unit Dose Orders'!$A$1:$H$1110,3,FALSE)</f>
        <v>#N/A</v>
      </c>
      <c r="D2874" t="e">
        <f>VLOOKUP(C2874,Medications!$A$2:$H$162,2,FALSE)</f>
        <v>#N/A</v>
      </c>
    </row>
    <row r="2875" spans="1:4">
      <c r="A2875" s="13">
        <v>2547</v>
      </c>
      <c r="B2875" t="s">
        <v>552</v>
      </c>
      <c r="C2875" t="e">
        <f>VLOOKUP(A2875,'Unit Dose Orders'!$A$1:$H$1110,3,FALSE)</f>
        <v>#N/A</v>
      </c>
      <c r="D2875" t="e">
        <f>VLOOKUP(C2875,Medications!$A$2:$H$162,2,FALSE)</f>
        <v>#N/A</v>
      </c>
    </row>
    <row r="2876" spans="1:4">
      <c r="A2876" s="13">
        <v>2548</v>
      </c>
      <c r="B2876" t="s">
        <v>566</v>
      </c>
      <c r="C2876" t="e">
        <f>VLOOKUP(A2876,'Unit Dose Orders'!$A$1:$H$1110,3,FALSE)</f>
        <v>#N/A</v>
      </c>
      <c r="D2876" t="e">
        <f>VLOOKUP(C2876,Medications!$A$2:$H$162,2,FALSE)</f>
        <v>#N/A</v>
      </c>
    </row>
    <row r="2877" spans="1:4">
      <c r="A2877" s="13">
        <v>2549</v>
      </c>
      <c r="B2877" t="s">
        <v>569</v>
      </c>
      <c r="C2877" t="e">
        <f>VLOOKUP(A2877,'Unit Dose Orders'!$A$1:$H$1110,3,FALSE)</f>
        <v>#N/A</v>
      </c>
      <c r="D2877" t="e">
        <f>VLOOKUP(C2877,Medications!$A$2:$H$162,2,FALSE)</f>
        <v>#N/A</v>
      </c>
    </row>
    <row r="2878" spans="1:4">
      <c r="A2878" s="13">
        <v>2550</v>
      </c>
      <c r="B2878" t="s">
        <v>555</v>
      </c>
      <c r="C2878" t="e">
        <f>VLOOKUP(A2878,'Unit Dose Orders'!$A$1:$H$1110,3,FALSE)</f>
        <v>#N/A</v>
      </c>
      <c r="D2878" t="e">
        <f>VLOOKUP(C2878,Medications!$A$2:$H$162,2,FALSE)</f>
        <v>#N/A</v>
      </c>
    </row>
    <row r="2879" spans="1:4">
      <c r="A2879" s="13">
        <v>2550</v>
      </c>
      <c r="B2879" t="s">
        <v>555</v>
      </c>
      <c r="C2879" t="e">
        <f>VLOOKUP(A2879,'Unit Dose Orders'!$A$1:$H$1110,3,FALSE)</f>
        <v>#N/A</v>
      </c>
      <c r="D2879" t="e">
        <f>VLOOKUP(C2879,Medications!$A$2:$H$162,2,FALSE)</f>
        <v>#N/A</v>
      </c>
    </row>
    <row r="2880" spans="1:4">
      <c r="A2880" s="13">
        <v>2551</v>
      </c>
      <c r="B2880" t="s">
        <v>572</v>
      </c>
      <c r="C2880" t="e">
        <f>VLOOKUP(A2880,'Unit Dose Orders'!$A$1:$H$1110,3,FALSE)</f>
        <v>#N/A</v>
      </c>
      <c r="D2880" t="e">
        <f>VLOOKUP(C2880,Medications!$A$2:$H$162,2,FALSE)</f>
        <v>#N/A</v>
      </c>
    </row>
    <row r="2881" spans="1:4">
      <c r="A2881" s="13">
        <v>2553</v>
      </c>
      <c r="B2881" t="s">
        <v>575</v>
      </c>
      <c r="C2881" t="e">
        <f>VLOOKUP(A2881,'Unit Dose Orders'!$A$1:$H$1110,3,FALSE)</f>
        <v>#N/A</v>
      </c>
      <c r="D2881" t="e">
        <f>VLOOKUP(C2881,Medications!$A$2:$H$162,2,FALSE)</f>
        <v>#N/A</v>
      </c>
    </row>
    <row r="2882" spans="1:4">
      <c r="A2882" s="13">
        <v>2554</v>
      </c>
      <c r="B2882" t="s">
        <v>581</v>
      </c>
      <c r="C2882" t="e">
        <f>VLOOKUP(A2882,'Unit Dose Orders'!$A$1:$H$1110,3,FALSE)</f>
        <v>#N/A</v>
      </c>
      <c r="D2882" t="e">
        <f>VLOOKUP(C2882,Medications!$A$2:$H$162,2,FALSE)</f>
        <v>#N/A</v>
      </c>
    </row>
    <row r="2883" spans="1:4">
      <c r="A2883" s="13">
        <v>2555</v>
      </c>
      <c r="B2883" t="s">
        <v>546</v>
      </c>
      <c r="C2883" t="e">
        <f>VLOOKUP(A2883,'Unit Dose Orders'!$A$1:$H$1110,3,FALSE)</f>
        <v>#N/A</v>
      </c>
      <c r="D2883" t="e">
        <f>VLOOKUP(C2883,Medications!$A$2:$H$162,2,FALSE)</f>
        <v>#N/A</v>
      </c>
    </row>
    <row r="2884" spans="1:4">
      <c r="A2884" s="13">
        <v>2557</v>
      </c>
      <c r="B2884" t="s">
        <v>555</v>
      </c>
      <c r="C2884" t="e">
        <f>VLOOKUP(A2884,'Unit Dose Orders'!$A$1:$H$1110,3,FALSE)</f>
        <v>#N/A</v>
      </c>
      <c r="D2884" t="e">
        <f>VLOOKUP(C2884,Medications!$A$2:$H$162,2,FALSE)</f>
        <v>#N/A</v>
      </c>
    </row>
    <row r="2885" spans="1:4">
      <c r="A2885" s="13">
        <v>2557</v>
      </c>
      <c r="B2885" t="s">
        <v>546</v>
      </c>
      <c r="C2885" t="e">
        <f>VLOOKUP(A2885,'Unit Dose Orders'!$A$1:$H$1110,3,FALSE)</f>
        <v>#N/A</v>
      </c>
      <c r="D2885" t="e">
        <f>VLOOKUP(C2885,Medications!$A$2:$H$162,2,FALSE)</f>
        <v>#N/A</v>
      </c>
    </row>
    <row r="2886" spans="1:4">
      <c r="A2886" s="13">
        <v>2558</v>
      </c>
      <c r="B2886" t="s">
        <v>558</v>
      </c>
      <c r="C2886" t="e">
        <f>VLOOKUP(A2886,'Unit Dose Orders'!$A$1:$H$1110,3,FALSE)</f>
        <v>#N/A</v>
      </c>
      <c r="D2886" t="e">
        <f>VLOOKUP(C2886,Medications!$A$2:$H$162,2,FALSE)</f>
        <v>#N/A</v>
      </c>
    </row>
    <row r="2887" spans="1:4">
      <c r="A2887" s="13">
        <v>2558</v>
      </c>
      <c r="B2887" t="s">
        <v>581</v>
      </c>
      <c r="C2887" t="e">
        <f>VLOOKUP(A2887,'Unit Dose Orders'!$A$1:$H$1110,3,FALSE)</f>
        <v>#N/A</v>
      </c>
      <c r="D2887" t="e">
        <f>VLOOKUP(C2887,Medications!$A$2:$H$162,2,FALSE)</f>
        <v>#N/A</v>
      </c>
    </row>
    <row r="2888" spans="1:4">
      <c r="A2888" s="13">
        <v>2559</v>
      </c>
      <c r="B2888" t="s">
        <v>566</v>
      </c>
      <c r="C2888" t="e">
        <f>VLOOKUP(A2888,'Unit Dose Orders'!$A$1:$H$1110,3,FALSE)</f>
        <v>#N/A</v>
      </c>
      <c r="D2888" t="e">
        <f>VLOOKUP(C2888,Medications!$A$2:$H$162,2,FALSE)</f>
        <v>#N/A</v>
      </c>
    </row>
    <row r="2889" spans="1:4">
      <c r="A2889" s="13">
        <v>2560</v>
      </c>
      <c r="B2889" t="s">
        <v>555</v>
      </c>
      <c r="C2889" t="e">
        <f>VLOOKUP(A2889,'Unit Dose Orders'!$A$1:$H$1110,3,FALSE)</f>
        <v>#N/A</v>
      </c>
      <c r="D2889" t="e">
        <f>VLOOKUP(C2889,Medications!$A$2:$H$162,2,FALSE)</f>
        <v>#N/A</v>
      </c>
    </row>
    <row r="2890" spans="1:4">
      <c r="A2890" s="13">
        <v>2561</v>
      </c>
      <c r="B2890" t="s">
        <v>546</v>
      </c>
      <c r="C2890" t="e">
        <f>VLOOKUP(A2890,'Unit Dose Orders'!$A$1:$H$1110,3,FALSE)</f>
        <v>#N/A</v>
      </c>
      <c r="D2890" t="e">
        <f>VLOOKUP(C2890,Medications!$A$2:$H$162,2,FALSE)</f>
        <v>#N/A</v>
      </c>
    </row>
    <row r="2891" spans="1:4">
      <c r="A2891" s="13">
        <v>2562</v>
      </c>
      <c r="B2891" t="s">
        <v>564</v>
      </c>
      <c r="C2891" t="e">
        <f>VLOOKUP(A2891,'Unit Dose Orders'!$A$1:$H$1110,3,FALSE)</f>
        <v>#N/A</v>
      </c>
      <c r="D2891" t="e">
        <f>VLOOKUP(C2891,Medications!$A$2:$H$162,2,FALSE)</f>
        <v>#N/A</v>
      </c>
    </row>
    <row r="2892" spans="1:4">
      <c r="A2892" s="13">
        <v>2563</v>
      </c>
      <c r="B2892" t="s">
        <v>564</v>
      </c>
      <c r="C2892" t="e">
        <f>VLOOKUP(A2892,'Unit Dose Orders'!$A$1:$H$1110,3,FALSE)</f>
        <v>#N/A</v>
      </c>
      <c r="D2892" t="e">
        <f>VLOOKUP(C2892,Medications!$A$2:$H$162,2,FALSE)</f>
        <v>#N/A</v>
      </c>
    </row>
    <row r="2893" spans="1:4">
      <c r="A2893" s="13">
        <v>2566</v>
      </c>
      <c r="B2893" t="s">
        <v>546</v>
      </c>
      <c r="C2893" t="e">
        <f>VLOOKUP(A2893,'Unit Dose Orders'!$A$1:$H$1110,3,FALSE)</f>
        <v>#N/A</v>
      </c>
      <c r="D2893" t="e">
        <f>VLOOKUP(C2893,Medications!$A$2:$H$162,2,FALSE)</f>
        <v>#N/A</v>
      </c>
    </row>
    <row r="2894" spans="1:4">
      <c r="A2894" s="13">
        <v>2568</v>
      </c>
      <c r="B2894" t="s">
        <v>561</v>
      </c>
      <c r="C2894" t="e">
        <f>VLOOKUP(A2894,'Unit Dose Orders'!$A$1:$H$1110,3,FALSE)</f>
        <v>#N/A</v>
      </c>
      <c r="D2894" t="e">
        <f>VLOOKUP(C2894,Medications!$A$2:$H$162,2,FALSE)</f>
        <v>#N/A</v>
      </c>
    </row>
    <row r="2895" spans="1:4">
      <c r="A2895" s="13">
        <v>2568</v>
      </c>
      <c r="B2895" t="s">
        <v>561</v>
      </c>
      <c r="C2895" t="e">
        <f>VLOOKUP(A2895,'Unit Dose Orders'!$A$1:$H$1110,3,FALSE)</f>
        <v>#N/A</v>
      </c>
      <c r="D2895" t="e">
        <f>VLOOKUP(C2895,Medications!$A$2:$H$162,2,FALSE)</f>
        <v>#N/A</v>
      </c>
    </row>
    <row r="2896" spans="1:4">
      <c r="A2896" s="13">
        <v>2569</v>
      </c>
      <c r="B2896" t="s">
        <v>549</v>
      </c>
      <c r="C2896" t="e">
        <f>VLOOKUP(A2896,'Unit Dose Orders'!$A$1:$H$1110,3,FALSE)</f>
        <v>#N/A</v>
      </c>
      <c r="D2896" t="e">
        <f>VLOOKUP(C2896,Medications!$A$2:$H$162,2,FALSE)</f>
        <v>#N/A</v>
      </c>
    </row>
    <row r="2897" spans="1:4">
      <c r="A2897" s="13">
        <v>2569</v>
      </c>
      <c r="B2897" t="s">
        <v>575</v>
      </c>
      <c r="C2897" t="e">
        <f>VLOOKUP(A2897,'Unit Dose Orders'!$A$1:$H$1110,3,FALSE)</f>
        <v>#N/A</v>
      </c>
      <c r="D2897" t="e">
        <f>VLOOKUP(C2897,Medications!$A$2:$H$162,2,FALSE)</f>
        <v>#N/A</v>
      </c>
    </row>
    <row r="2898" spans="1:4">
      <c r="A2898" s="13">
        <v>2570</v>
      </c>
      <c r="B2898" t="s">
        <v>583</v>
      </c>
      <c r="C2898" t="e">
        <f>VLOOKUP(A2898,'Unit Dose Orders'!$A$1:$H$1110,3,FALSE)</f>
        <v>#N/A</v>
      </c>
      <c r="D2898" t="e">
        <f>VLOOKUP(C2898,Medications!$A$2:$H$162,2,FALSE)</f>
        <v>#N/A</v>
      </c>
    </row>
    <row r="2899" spans="1:4">
      <c r="A2899" s="13">
        <v>2570</v>
      </c>
      <c r="B2899" t="s">
        <v>549</v>
      </c>
      <c r="C2899" t="e">
        <f>VLOOKUP(A2899,'Unit Dose Orders'!$A$1:$H$1110,3,FALSE)</f>
        <v>#N/A</v>
      </c>
      <c r="D2899" t="e">
        <f>VLOOKUP(C2899,Medications!$A$2:$H$162,2,FALSE)</f>
        <v>#N/A</v>
      </c>
    </row>
    <row r="2900" spans="1:4">
      <c r="A2900" s="13">
        <v>2572</v>
      </c>
      <c r="B2900" t="s">
        <v>583</v>
      </c>
      <c r="C2900" t="e">
        <f>VLOOKUP(A2900,'Unit Dose Orders'!$A$1:$H$1110,3,FALSE)</f>
        <v>#N/A</v>
      </c>
      <c r="D2900" t="e">
        <f>VLOOKUP(C2900,Medications!$A$2:$H$162,2,FALSE)</f>
        <v>#N/A</v>
      </c>
    </row>
    <row r="2901" spans="1:4">
      <c r="A2901" s="13">
        <v>2573</v>
      </c>
      <c r="B2901" t="s">
        <v>561</v>
      </c>
      <c r="C2901" t="e">
        <f>VLOOKUP(A2901,'Unit Dose Orders'!$A$1:$H$1110,3,FALSE)</f>
        <v>#N/A</v>
      </c>
      <c r="D2901" t="e">
        <f>VLOOKUP(C2901,Medications!$A$2:$H$162,2,FALSE)</f>
        <v>#N/A</v>
      </c>
    </row>
    <row r="2902" spans="1:4">
      <c r="A2902" s="13">
        <v>2573</v>
      </c>
      <c r="B2902" t="s">
        <v>564</v>
      </c>
      <c r="C2902" t="e">
        <f>VLOOKUP(A2902,'Unit Dose Orders'!$A$1:$H$1110,3,FALSE)</f>
        <v>#N/A</v>
      </c>
      <c r="D2902" t="e">
        <f>VLOOKUP(C2902,Medications!$A$2:$H$162,2,FALSE)</f>
        <v>#N/A</v>
      </c>
    </row>
    <row r="2903" spans="1:4">
      <c r="A2903" s="13">
        <v>2574</v>
      </c>
      <c r="B2903" t="s">
        <v>578</v>
      </c>
      <c r="C2903" t="e">
        <f>VLOOKUP(A2903,'Unit Dose Orders'!$A$1:$H$1110,3,FALSE)</f>
        <v>#N/A</v>
      </c>
      <c r="D2903" t="e">
        <f>VLOOKUP(C2903,Medications!$A$2:$H$162,2,FALSE)</f>
        <v>#N/A</v>
      </c>
    </row>
    <row r="2904" spans="1:4">
      <c r="A2904" s="13">
        <v>2574</v>
      </c>
      <c r="B2904" t="s">
        <v>549</v>
      </c>
      <c r="C2904" t="e">
        <f>VLOOKUP(A2904,'Unit Dose Orders'!$A$1:$H$1110,3,FALSE)</f>
        <v>#N/A</v>
      </c>
      <c r="D2904" t="e">
        <f>VLOOKUP(C2904,Medications!$A$2:$H$162,2,FALSE)</f>
        <v>#N/A</v>
      </c>
    </row>
    <row r="2905" spans="1:4">
      <c r="A2905" s="13">
        <v>2575</v>
      </c>
      <c r="B2905" t="s">
        <v>581</v>
      </c>
      <c r="C2905" t="e">
        <f>VLOOKUP(A2905,'Unit Dose Orders'!$A$1:$H$1110,3,FALSE)</f>
        <v>#N/A</v>
      </c>
      <c r="D2905" t="e">
        <f>VLOOKUP(C2905,Medications!$A$2:$H$162,2,FALSE)</f>
        <v>#N/A</v>
      </c>
    </row>
    <row r="2906" spans="1:4">
      <c r="A2906" s="13">
        <v>2576</v>
      </c>
      <c r="B2906" t="s">
        <v>575</v>
      </c>
      <c r="C2906" t="e">
        <f>VLOOKUP(A2906,'Unit Dose Orders'!$A$1:$H$1110,3,FALSE)</f>
        <v>#N/A</v>
      </c>
      <c r="D2906" t="e">
        <f>VLOOKUP(C2906,Medications!$A$2:$H$162,2,FALSE)</f>
        <v>#N/A</v>
      </c>
    </row>
    <row r="2907" spans="1:4">
      <c r="A2907" s="13">
        <v>2577</v>
      </c>
      <c r="B2907" t="s">
        <v>583</v>
      </c>
      <c r="C2907" t="e">
        <f>VLOOKUP(A2907,'Unit Dose Orders'!$A$1:$H$1110,3,FALSE)</f>
        <v>#N/A</v>
      </c>
      <c r="D2907" t="e">
        <f>VLOOKUP(C2907,Medications!$A$2:$H$162,2,FALSE)</f>
        <v>#N/A</v>
      </c>
    </row>
    <row r="2908" spans="1:4">
      <c r="A2908" s="13">
        <v>2579</v>
      </c>
      <c r="B2908" t="s">
        <v>549</v>
      </c>
      <c r="C2908" t="e">
        <f>VLOOKUP(A2908,'Unit Dose Orders'!$A$1:$H$1110,3,FALSE)</f>
        <v>#N/A</v>
      </c>
      <c r="D2908" t="e">
        <f>VLOOKUP(C2908,Medications!$A$2:$H$162,2,FALSE)</f>
        <v>#N/A</v>
      </c>
    </row>
    <row r="2909" spans="1:4">
      <c r="A2909" s="13">
        <v>2579</v>
      </c>
      <c r="B2909" t="s">
        <v>578</v>
      </c>
      <c r="C2909" t="e">
        <f>VLOOKUP(A2909,'Unit Dose Orders'!$A$1:$H$1110,3,FALSE)</f>
        <v>#N/A</v>
      </c>
      <c r="D2909" t="e">
        <f>VLOOKUP(C2909,Medications!$A$2:$H$162,2,FALSE)</f>
        <v>#N/A</v>
      </c>
    </row>
    <row r="2910" spans="1:4">
      <c r="A2910" s="13">
        <v>2582</v>
      </c>
      <c r="B2910" t="s">
        <v>555</v>
      </c>
      <c r="C2910" t="e">
        <f>VLOOKUP(A2910,'Unit Dose Orders'!$A$1:$H$1110,3,FALSE)</f>
        <v>#N/A</v>
      </c>
      <c r="D2910" t="e">
        <f>VLOOKUP(C2910,Medications!$A$2:$H$162,2,FALSE)</f>
        <v>#N/A</v>
      </c>
    </row>
    <row r="2911" spans="1:4">
      <c r="A2911" s="13">
        <v>2582</v>
      </c>
      <c r="B2911" t="s">
        <v>569</v>
      </c>
      <c r="C2911" t="e">
        <f>VLOOKUP(A2911,'Unit Dose Orders'!$A$1:$H$1110,3,FALSE)</f>
        <v>#N/A</v>
      </c>
      <c r="D2911" t="e">
        <f>VLOOKUP(C2911,Medications!$A$2:$H$162,2,FALSE)</f>
        <v>#N/A</v>
      </c>
    </row>
    <row r="2912" spans="1:4">
      <c r="A2912" s="13">
        <v>2583</v>
      </c>
      <c r="B2912" t="s">
        <v>569</v>
      </c>
      <c r="C2912" t="e">
        <f>VLOOKUP(A2912,'Unit Dose Orders'!$A$1:$H$1110,3,FALSE)</f>
        <v>#N/A</v>
      </c>
      <c r="D2912" t="e">
        <f>VLOOKUP(C2912,Medications!$A$2:$H$162,2,FALSE)</f>
        <v>#N/A</v>
      </c>
    </row>
    <row r="2913" spans="1:4">
      <c r="A2913" s="13">
        <v>2583</v>
      </c>
      <c r="B2913" t="s">
        <v>555</v>
      </c>
      <c r="C2913" t="e">
        <f>VLOOKUP(A2913,'Unit Dose Orders'!$A$1:$H$1110,3,FALSE)</f>
        <v>#N/A</v>
      </c>
      <c r="D2913" t="e">
        <f>VLOOKUP(C2913,Medications!$A$2:$H$162,2,FALSE)</f>
        <v>#N/A</v>
      </c>
    </row>
    <row r="2914" spans="1:4">
      <c r="A2914" s="13">
        <v>2584</v>
      </c>
      <c r="B2914" t="s">
        <v>564</v>
      </c>
      <c r="C2914" t="e">
        <f>VLOOKUP(A2914,'Unit Dose Orders'!$A$1:$H$1110,3,FALSE)</f>
        <v>#N/A</v>
      </c>
      <c r="D2914" t="e">
        <f>VLOOKUP(C2914,Medications!$A$2:$H$162,2,FALSE)</f>
        <v>#N/A</v>
      </c>
    </row>
    <row r="2915" spans="1:4">
      <c r="A2915" s="13">
        <v>2586</v>
      </c>
      <c r="B2915" t="s">
        <v>575</v>
      </c>
      <c r="C2915" t="e">
        <f>VLOOKUP(A2915,'Unit Dose Orders'!$A$1:$H$1110,3,FALSE)</f>
        <v>#N/A</v>
      </c>
      <c r="D2915" t="e">
        <f>VLOOKUP(C2915,Medications!$A$2:$H$162,2,FALSE)</f>
        <v>#N/A</v>
      </c>
    </row>
    <row r="2916" spans="1:4">
      <c r="A2916" s="13">
        <v>2586</v>
      </c>
      <c r="B2916" t="s">
        <v>544</v>
      </c>
      <c r="C2916" t="e">
        <f>VLOOKUP(A2916,'Unit Dose Orders'!$A$1:$H$1110,3,FALSE)</f>
        <v>#N/A</v>
      </c>
      <c r="D2916" t="e">
        <f>VLOOKUP(C2916,Medications!$A$2:$H$162,2,FALSE)</f>
        <v>#N/A</v>
      </c>
    </row>
    <row r="2917" spans="1:4">
      <c r="A2917" s="13">
        <v>2587</v>
      </c>
      <c r="B2917" t="s">
        <v>552</v>
      </c>
      <c r="C2917" t="e">
        <f>VLOOKUP(A2917,'Unit Dose Orders'!$A$1:$H$1110,3,FALSE)</f>
        <v>#N/A</v>
      </c>
      <c r="D2917" t="e">
        <f>VLOOKUP(C2917,Medications!$A$2:$H$162,2,FALSE)</f>
        <v>#N/A</v>
      </c>
    </row>
    <row r="2918" spans="1:4">
      <c r="A2918" s="13">
        <v>2587</v>
      </c>
      <c r="B2918" t="s">
        <v>546</v>
      </c>
      <c r="C2918" t="e">
        <f>VLOOKUP(A2918,'Unit Dose Orders'!$A$1:$H$1110,3,FALSE)</f>
        <v>#N/A</v>
      </c>
      <c r="D2918" t="e">
        <f>VLOOKUP(C2918,Medications!$A$2:$H$162,2,FALSE)</f>
        <v>#N/A</v>
      </c>
    </row>
    <row r="2919" spans="1:4">
      <c r="A2919" s="13">
        <v>2588</v>
      </c>
      <c r="B2919" t="s">
        <v>566</v>
      </c>
      <c r="C2919" t="e">
        <f>VLOOKUP(A2919,'Unit Dose Orders'!$A$1:$H$1110,3,FALSE)</f>
        <v>#N/A</v>
      </c>
      <c r="D2919" t="e">
        <f>VLOOKUP(C2919,Medications!$A$2:$H$162,2,FALSE)</f>
        <v>#N/A</v>
      </c>
    </row>
    <row r="2920" spans="1:4">
      <c r="A2920" s="13">
        <v>2589</v>
      </c>
      <c r="B2920" t="s">
        <v>546</v>
      </c>
      <c r="C2920" t="e">
        <f>VLOOKUP(A2920,'Unit Dose Orders'!$A$1:$H$1110,3,FALSE)</f>
        <v>#N/A</v>
      </c>
      <c r="D2920" t="e">
        <f>VLOOKUP(C2920,Medications!$A$2:$H$162,2,FALSE)</f>
        <v>#N/A</v>
      </c>
    </row>
    <row r="2921" spans="1:4">
      <c r="A2921" s="13">
        <v>2589</v>
      </c>
      <c r="B2921" t="s">
        <v>544</v>
      </c>
      <c r="C2921" t="e">
        <f>VLOOKUP(A2921,'Unit Dose Orders'!$A$1:$H$1110,3,FALSE)</f>
        <v>#N/A</v>
      </c>
      <c r="D2921" t="e">
        <f>VLOOKUP(C2921,Medications!$A$2:$H$162,2,FALSE)</f>
        <v>#N/A</v>
      </c>
    </row>
    <row r="2922" spans="1:4">
      <c r="A2922" s="13">
        <v>2591</v>
      </c>
      <c r="B2922" t="s">
        <v>555</v>
      </c>
      <c r="C2922" t="e">
        <f>VLOOKUP(A2922,'Unit Dose Orders'!$A$1:$H$1110,3,FALSE)</f>
        <v>#N/A</v>
      </c>
      <c r="D2922" t="e">
        <f>VLOOKUP(C2922,Medications!$A$2:$H$162,2,FALSE)</f>
        <v>#N/A</v>
      </c>
    </row>
    <row r="2923" spans="1:4">
      <c r="A2923" s="13">
        <v>2591</v>
      </c>
      <c r="B2923" t="s">
        <v>569</v>
      </c>
      <c r="C2923" t="e">
        <f>VLOOKUP(A2923,'Unit Dose Orders'!$A$1:$H$1110,3,FALSE)</f>
        <v>#N/A</v>
      </c>
      <c r="D2923" t="e">
        <f>VLOOKUP(C2923,Medications!$A$2:$H$162,2,FALSE)</f>
        <v>#N/A</v>
      </c>
    </row>
    <row r="2924" spans="1:4">
      <c r="A2924" s="13">
        <v>2593</v>
      </c>
      <c r="B2924" t="s">
        <v>575</v>
      </c>
      <c r="C2924" t="e">
        <f>VLOOKUP(A2924,'Unit Dose Orders'!$A$1:$H$1110,3,FALSE)</f>
        <v>#N/A</v>
      </c>
      <c r="D2924" t="e">
        <f>VLOOKUP(C2924,Medications!$A$2:$H$162,2,FALSE)</f>
        <v>#N/A</v>
      </c>
    </row>
    <row r="2925" spans="1:4">
      <c r="A2925" s="13">
        <v>2594</v>
      </c>
      <c r="B2925" t="s">
        <v>583</v>
      </c>
      <c r="C2925" t="e">
        <f>VLOOKUP(A2925,'Unit Dose Orders'!$A$1:$H$1110,3,FALSE)</f>
        <v>#N/A</v>
      </c>
      <c r="D2925" t="e">
        <f>VLOOKUP(C2925,Medications!$A$2:$H$162,2,FALSE)</f>
        <v>#N/A</v>
      </c>
    </row>
    <row r="2926" spans="1:4">
      <c r="A2926" s="13">
        <v>2594</v>
      </c>
      <c r="B2926" t="s">
        <v>549</v>
      </c>
      <c r="C2926" t="e">
        <f>VLOOKUP(A2926,'Unit Dose Orders'!$A$1:$H$1110,3,FALSE)</f>
        <v>#N/A</v>
      </c>
      <c r="D2926" t="e">
        <f>VLOOKUP(C2926,Medications!$A$2:$H$162,2,FALSE)</f>
        <v>#N/A</v>
      </c>
    </row>
    <row r="2927" spans="1:4">
      <c r="A2927" s="13">
        <v>2595</v>
      </c>
      <c r="B2927" t="s">
        <v>575</v>
      </c>
      <c r="C2927" t="e">
        <f>VLOOKUP(A2927,'Unit Dose Orders'!$A$1:$H$1110,3,FALSE)</f>
        <v>#N/A</v>
      </c>
      <c r="D2927" t="e">
        <f>VLOOKUP(C2927,Medications!$A$2:$H$162,2,FALSE)</f>
        <v>#N/A</v>
      </c>
    </row>
    <row r="2928" spans="1:4">
      <c r="A2928" s="13">
        <v>2596</v>
      </c>
      <c r="B2928" t="s">
        <v>555</v>
      </c>
      <c r="C2928" t="e">
        <f>VLOOKUP(A2928,'Unit Dose Orders'!$A$1:$H$1110,3,FALSE)</f>
        <v>#N/A</v>
      </c>
      <c r="D2928" t="e">
        <f>VLOOKUP(C2928,Medications!$A$2:$H$162,2,FALSE)</f>
        <v>#N/A</v>
      </c>
    </row>
    <row r="2929" spans="1:4">
      <c r="A2929" s="13">
        <v>2597</v>
      </c>
      <c r="B2929" t="s">
        <v>558</v>
      </c>
      <c r="C2929" t="e">
        <f>VLOOKUP(A2929,'Unit Dose Orders'!$A$1:$H$1110,3,FALSE)</f>
        <v>#N/A</v>
      </c>
      <c r="D2929" t="e">
        <f>VLOOKUP(C2929,Medications!$A$2:$H$162,2,FALSE)</f>
        <v>#N/A</v>
      </c>
    </row>
    <row r="2930" spans="1:4">
      <c r="A2930" s="13">
        <v>2597</v>
      </c>
      <c r="B2930" t="s">
        <v>558</v>
      </c>
      <c r="C2930" t="e">
        <f>VLOOKUP(A2930,'Unit Dose Orders'!$A$1:$H$1110,3,FALSE)</f>
        <v>#N/A</v>
      </c>
      <c r="D2930" t="e">
        <f>VLOOKUP(C2930,Medications!$A$2:$H$162,2,FALSE)</f>
        <v>#N/A</v>
      </c>
    </row>
    <row r="2931" spans="1:4">
      <c r="A2931" s="13">
        <v>2598</v>
      </c>
      <c r="B2931" t="s">
        <v>575</v>
      </c>
      <c r="C2931" t="e">
        <f>VLOOKUP(A2931,'Unit Dose Orders'!$A$1:$H$1110,3,FALSE)</f>
        <v>#N/A</v>
      </c>
      <c r="D2931" t="e">
        <f>VLOOKUP(C2931,Medications!$A$2:$H$162,2,FALSE)</f>
        <v>#N/A</v>
      </c>
    </row>
    <row r="2932" spans="1:4">
      <c r="A2932" s="13">
        <v>2599</v>
      </c>
      <c r="B2932" t="s">
        <v>555</v>
      </c>
      <c r="C2932" t="e">
        <f>VLOOKUP(A2932,'Unit Dose Orders'!$A$1:$H$1110,3,FALSE)</f>
        <v>#N/A</v>
      </c>
      <c r="D2932" t="e">
        <f>VLOOKUP(C2932,Medications!$A$2:$H$162,2,FALSE)</f>
        <v>#N/A</v>
      </c>
    </row>
    <row r="2933" spans="1:4">
      <c r="A2933" s="13">
        <v>2599</v>
      </c>
      <c r="B2933" t="s">
        <v>575</v>
      </c>
      <c r="C2933" t="e">
        <f>VLOOKUP(A2933,'Unit Dose Orders'!$A$1:$H$1110,3,FALSE)</f>
        <v>#N/A</v>
      </c>
      <c r="D2933" t="e">
        <f>VLOOKUP(C2933,Medications!$A$2:$H$162,2,FALSE)</f>
        <v>#N/A</v>
      </c>
    </row>
    <row r="2934" spans="1:4">
      <c r="A2934" s="13">
        <v>2600</v>
      </c>
      <c r="B2934" t="s">
        <v>555</v>
      </c>
      <c r="C2934" t="e">
        <f>VLOOKUP(A2934,'Unit Dose Orders'!$A$1:$H$1110,3,FALSE)</f>
        <v>#N/A</v>
      </c>
      <c r="D2934" t="e">
        <f>VLOOKUP(C2934,Medications!$A$2:$H$162,2,FALSE)</f>
        <v>#N/A</v>
      </c>
    </row>
    <row r="2935" spans="1:4">
      <c r="A2935" s="13">
        <v>2601</v>
      </c>
      <c r="B2935" t="s">
        <v>561</v>
      </c>
      <c r="C2935" t="e">
        <f>VLOOKUP(A2935,'Unit Dose Orders'!$A$1:$H$1110,3,FALSE)</f>
        <v>#N/A</v>
      </c>
      <c r="D2935" t="e">
        <f>VLOOKUP(C2935,Medications!$A$2:$H$162,2,FALSE)</f>
        <v>#N/A</v>
      </c>
    </row>
    <row r="2936" spans="1:4">
      <c r="A2936" s="13">
        <v>2601</v>
      </c>
      <c r="B2936" t="s">
        <v>561</v>
      </c>
      <c r="C2936" t="e">
        <f>VLOOKUP(A2936,'Unit Dose Orders'!$A$1:$H$1110,3,FALSE)</f>
        <v>#N/A</v>
      </c>
      <c r="D2936" t="e">
        <f>VLOOKUP(C2936,Medications!$A$2:$H$162,2,FALSE)</f>
        <v>#N/A</v>
      </c>
    </row>
    <row r="2937" spans="1:4">
      <c r="A2937" s="13">
        <v>2603</v>
      </c>
      <c r="B2937" t="s">
        <v>549</v>
      </c>
      <c r="C2937" t="e">
        <f>VLOOKUP(A2937,'Unit Dose Orders'!$A$1:$H$1110,3,FALSE)</f>
        <v>#N/A</v>
      </c>
      <c r="D2937" t="e">
        <f>VLOOKUP(C2937,Medications!$A$2:$H$162,2,FALSE)</f>
        <v>#N/A</v>
      </c>
    </row>
    <row r="2938" spans="1:4">
      <c r="A2938" s="13">
        <v>2603</v>
      </c>
      <c r="B2938" t="s">
        <v>572</v>
      </c>
      <c r="C2938" t="e">
        <f>VLOOKUP(A2938,'Unit Dose Orders'!$A$1:$H$1110,3,FALSE)</f>
        <v>#N/A</v>
      </c>
      <c r="D2938" t="e">
        <f>VLOOKUP(C2938,Medications!$A$2:$H$162,2,FALSE)</f>
        <v>#N/A</v>
      </c>
    </row>
    <row r="2939" spans="1:4">
      <c r="A2939" s="13">
        <v>2604</v>
      </c>
      <c r="B2939" t="s">
        <v>569</v>
      </c>
      <c r="C2939" t="e">
        <f>VLOOKUP(A2939,'Unit Dose Orders'!$A$1:$H$1110,3,FALSE)</f>
        <v>#N/A</v>
      </c>
      <c r="D2939" t="e">
        <f>VLOOKUP(C2939,Medications!$A$2:$H$162,2,FALSE)</f>
        <v>#N/A</v>
      </c>
    </row>
    <row r="2940" spans="1:4">
      <c r="A2940" s="13">
        <v>2604</v>
      </c>
      <c r="B2940" t="s">
        <v>564</v>
      </c>
      <c r="C2940" t="e">
        <f>VLOOKUP(A2940,'Unit Dose Orders'!$A$1:$H$1110,3,FALSE)</f>
        <v>#N/A</v>
      </c>
      <c r="D2940" t="e">
        <f>VLOOKUP(C2940,Medications!$A$2:$H$162,2,FALSE)</f>
        <v>#N/A</v>
      </c>
    </row>
    <row r="2941" spans="1:4">
      <c r="A2941" s="13">
        <v>2606</v>
      </c>
      <c r="B2941" t="s">
        <v>578</v>
      </c>
      <c r="C2941" t="e">
        <f>VLOOKUP(A2941,'Unit Dose Orders'!$A$1:$H$1110,3,FALSE)</f>
        <v>#N/A</v>
      </c>
      <c r="D2941" t="e">
        <f>VLOOKUP(C2941,Medications!$A$2:$H$162,2,FALSE)</f>
        <v>#N/A</v>
      </c>
    </row>
    <row r="2942" spans="1:4">
      <c r="A2942" s="13">
        <v>2608</v>
      </c>
      <c r="B2942" t="s">
        <v>544</v>
      </c>
      <c r="C2942" t="e">
        <f>VLOOKUP(A2942,'Unit Dose Orders'!$A$1:$H$1110,3,FALSE)</f>
        <v>#N/A</v>
      </c>
      <c r="D2942" t="e">
        <f>VLOOKUP(C2942,Medications!$A$2:$H$162,2,FALSE)</f>
        <v>#N/A</v>
      </c>
    </row>
    <row r="2943" spans="1:4">
      <c r="A2943" s="13">
        <v>2608</v>
      </c>
      <c r="B2943" t="s">
        <v>572</v>
      </c>
      <c r="C2943" t="e">
        <f>VLOOKUP(A2943,'Unit Dose Orders'!$A$1:$H$1110,3,FALSE)</f>
        <v>#N/A</v>
      </c>
      <c r="D2943" t="e">
        <f>VLOOKUP(C2943,Medications!$A$2:$H$162,2,FALSE)</f>
        <v>#N/A</v>
      </c>
    </row>
    <row r="2944" spans="1:4">
      <c r="A2944" s="13">
        <v>2609</v>
      </c>
      <c r="B2944" t="s">
        <v>575</v>
      </c>
      <c r="C2944" t="e">
        <f>VLOOKUP(A2944,'Unit Dose Orders'!$A$1:$H$1110,3,FALSE)</f>
        <v>#N/A</v>
      </c>
      <c r="D2944" t="e">
        <f>VLOOKUP(C2944,Medications!$A$2:$H$162,2,FALSE)</f>
        <v>#N/A</v>
      </c>
    </row>
    <row r="2945" spans="1:4">
      <c r="A2945" s="13">
        <v>2609</v>
      </c>
      <c r="B2945" t="s">
        <v>572</v>
      </c>
      <c r="C2945" t="e">
        <f>VLOOKUP(A2945,'Unit Dose Orders'!$A$1:$H$1110,3,FALSE)</f>
        <v>#N/A</v>
      </c>
      <c r="D2945" t="e">
        <f>VLOOKUP(C2945,Medications!$A$2:$H$162,2,FALSE)</f>
        <v>#N/A</v>
      </c>
    </row>
    <row r="2946" spans="1:4">
      <c r="A2946" s="13">
        <v>2610</v>
      </c>
      <c r="B2946" t="s">
        <v>555</v>
      </c>
      <c r="C2946" t="e">
        <f>VLOOKUP(A2946,'Unit Dose Orders'!$A$1:$H$1110,3,FALSE)</f>
        <v>#N/A</v>
      </c>
      <c r="D2946" t="e">
        <f>VLOOKUP(C2946,Medications!$A$2:$H$162,2,FALSE)</f>
        <v>#N/A</v>
      </c>
    </row>
    <row r="2947" spans="1:4">
      <c r="A2947" s="13">
        <v>2611</v>
      </c>
      <c r="B2947" t="s">
        <v>552</v>
      </c>
      <c r="C2947" t="e">
        <f>VLOOKUP(A2947,'Unit Dose Orders'!$A$1:$H$1110,3,FALSE)</f>
        <v>#N/A</v>
      </c>
      <c r="D2947" t="e">
        <f>VLOOKUP(C2947,Medications!$A$2:$H$162,2,FALSE)</f>
        <v>#N/A</v>
      </c>
    </row>
    <row r="2948" spans="1:4">
      <c r="A2948" s="13">
        <v>2611</v>
      </c>
      <c r="B2948" t="s">
        <v>552</v>
      </c>
      <c r="C2948" t="e">
        <f>VLOOKUP(A2948,'Unit Dose Orders'!$A$1:$H$1110,3,FALSE)</f>
        <v>#N/A</v>
      </c>
      <c r="D2948" t="e">
        <f>VLOOKUP(C2948,Medications!$A$2:$H$162,2,FALSE)</f>
        <v>#N/A</v>
      </c>
    </row>
    <row r="2949" spans="1:4">
      <c r="A2949" s="13">
        <v>2613</v>
      </c>
      <c r="B2949" t="s">
        <v>569</v>
      </c>
      <c r="C2949" t="e">
        <f>VLOOKUP(A2949,'Unit Dose Orders'!$A$1:$H$1110,3,FALSE)</f>
        <v>#N/A</v>
      </c>
      <c r="D2949" t="e">
        <f>VLOOKUP(C2949,Medications!$A$2:$H$162,2,FALSE)</f>
        <v>#N/A</v>
      </c>
    </row>
    <row r="2950" spans="1:4">
      <c r="A2950" s="13">
        <v>2613</v>
      </c>
      <c r="B2950" t="s">
        <v>555</v>
      </c>
      <c r="C2950" t="e">
        <f>VLOOKUP(A2950,'Unit Dose Orders'!$A$1:$H$1110,3,FALSE)</f>
        <v>#N/A</v>
      </c>
      <c r="D2950" t="e">
        <f>VLOOKUP(C2950,Medications!$A$2:$H$162,2,FALSE)</f>
        <v>#N/A</v>
      </c>
    </row>
    <row r="2951" spans="1:4">
      <c r="A2951" s="13">
        <v>2615</v>
      </c>
      <c r="B2951" t="s">
        <v>575</v>
      </c>
      <c r="C2951" t="e">
        <f>VLOOKUP(A2951,'Unit Dose Orders'!$A$1:$H$1110,3,FALSE)</f>
        <v>#N/A</v>
      </c>
      <c r="D2951" t="e">
        <f>VLOOKUP(C2951,Medications!$A$2:$H$162,2,FALSE)</f>
        <v>#N/A</v>
      </c>
    </row>
    <row r="2952" spans="1:4">
      <c r="A2952" s="13">
        <v>2615</v>
      </c>
      <c r="B2952" t="s">
        <v>575</v>
      </c>
      <c r="C2952" t="e">
        <f>VLOOKUP(A2952,'Unit Dose Orders'!$A$1:$H$1110,3,FALSE)</f>
        <v>#N/A</v>
      </c>
      <c r="D2952" t="e">
        <f>VLOOKUP(C2952,Medications!$A$2:$H$162,2,FALSE)</f>
        <v>#N/A</v>
      </c>
    </row>
    <row r="2953" spans="1:4">
      <c r="A2953" s="13">
        <v>2616</v>
      </c>
      <c r="B2953" t="s">
        <v>561</v>
      </c>
      <c r="C2953" t="e">
        <f>VLOOKUP(A2953,'Unit Dose Orders'!$A$1:$H$1110,3,FALSE)</f>
        <v>#N/A</v>
      </c>
      <c r="D2953" t="e">
        <f>VLOOKUP(C2953,Medications!$A$2:$H$162,2,FALSE)</f>
        <v>#N/A</v>
      </c>
    </row>
    <row r="2954" spans="1:4">
      <c r="A2954" s="13">
        <v>2616</v>
      </c>
      <c r="B2954" t="s">
        <v>581</v>
      </c>
      <c r="C2954" t="e">
        <f>VLOOKUP(A2954,'Unit Dose Orders'!$A$1:$H$1110,3,FALSE)</f>
        <v>#N/A</v>
      </c>
      <c r="D2954" t="e">
        <f>VLOOKUP(C2954,Medications!$A$2:$H$162,2,FALSE)</f>
        <v>#N/A</v>
      </c>
    </row>
    <row r="2955" spans="1:4">
      <c r="A2955" s="13">
        <v>2618</v>
      </c>
      <c r="B2955" t="s">
        <v>572</v>
      </c>
      <c r="C2955" t="e">
        <f>VLOOKUP(A2955,'Unit Dose Orders'!$A$1:$H$1110,3,FALSE)</f>
        <v>#N/A</v>
      </c>
      <c r="D2955" t="e">
        <f>VLOOKUP(C2955,Medications!$A$2:$H$162,2,FALSE)</f>
        <v>#N/A</v>
      </c>
    </row>
    <row r="2956" spans="1:4">
      <c r="A2956" s="13">
        <v>2619</v>
      </c>
      <c r="B2956" t="s">
        <v>546</v>
      </c>
      <c r="C2956" t="e">
        <f>VLOOKUP(A2956,'Unit Dose Orders'!$A$1:$H$1110,3,FALSE)</f>
        <v>#N/A</v>
      </c>
      <c r="D2956" t="e">
        <f>VLOOKUP(C2956,Medications!$A$2:$H$162,2,FALSE)</f>
        <v>#N/A</v>
      </c>
    </row>
    <row r="2957" spans="1:4">
      <c r="A2957" s="13">
        <v>2619</v>
      </c>
      <c r="B2957" t="s">
        <v>564</v>
      </c>
      <c r="C2957" t="e">
        <f>VLOOKUP(A2957,'Unit Dose Orders'!$A$1:$H$1110,3,FALSE)</f>
        <v>#N/A</v>
      </c>
      <c r="D2957" t="e">
        <f>VLOOKUP(C2957,Medications!$A$2:$H$162,2,FALSE)</f>
        <v>#N/A</v>
      </c>
    </row>
    <row r="2958" spans="1:4">
      <c r="A2958" s="13">
        <v>2620</v>
      </c>
      <c r="B2958" t="s">
        <v>566</v>
      </c>
      <c r="C2958" t="e">
        <f>VLOOKUP(A2958,'Unit Dose Orders'!$A$1:$H$1110,3,FALSE)</f>
        <v>#N/A</v>
      </c>
      <c r="D2958" t="e">
        <f>VLOOKUP(C2958,Medications!$A$2:$H$162,2,FALSE)</f>
        <v>#N/A</v>
      </c>
    </row>
    <row r="2959" spans="1:4">
      <c r="A2959" s="13">
        <v>2620</v>
      </c>
      <c r="B2959" t="s">
        <v>555</v>
      </c>
      <c r="C2959" t="e">
        <f>VLOOKUP(A2959,'Unit Dose Orders'!$A$1:$H$1110,3,FALSE)</f>
        <v>#N/A</v>
      </c>
      <c r="D2959" t="e">
        <f>VLOOKUP(C2959,Medications!$A$2:$H$162,2,FALSE)</f>
        <v>#N/A</v>
      </c>
    </row>
    <row r="2960" spans="1:4">
      <c r="A2960" s="13">
        <v>2621</v>
      </c>
      <c r="B2960" t="s">
        <v>575</v>
      </c>
      <c r="C2960" t="e">
        <f>VLOOKUP(A2960,'Unit Dose Orders'!$A$1:$H$1110,3,FALSE)</f>
        <v>#N/A</v>
      </c>
      <c r="D2960" t="e">
        <f>VLOOKUP(C2960,Medications!$A$2:$H$162,2,FALSE)</f>
        <v>#N/A</v>
      </c>
    </row>
    <row r="2961" spans="1:4">
      <c r="A2961" s="13">
        <v>2623</v>
      </c>
      <c r="B2961" t="s">
        <v>555</v>
      </c>
      <c r="C2961" t="e">
        <f>VLOOKUP(A2961,'Unit Dose Orders'!$A$1:$H$1110,3,FALSE)</f>
        <v>#N/A</v>
      </c>
      <c r="D2961" t="e">
        <f>VLOOKUP(C2961,Medications!$A$2:$H$162,2,FALSE)</f>
        <v>#N/A</v>
      </c>
    </row>
    <row r="2962" spans="1:4">
      <c r="A2962" s="13">
        <v>2623</v>
      </c>
      <c r="B2962" t="s">
        <v>555</v>
      </c>
      <c r="C2962" t="e">
        <f>VLOOKUP(A2962,'Unit Dose Orders'!$A$1:$H$1110,3,FALSE)</f>
        <v>#N/A</v>
      </c>
      <c r="D2962" t="e">
        <f>VLOOKUP(C2962,Medications!$A$2:$H$162,2,FALSE)</f>
        <v>#N/A</v>
      </c>
    </row>
    <row r="2963" spans="1:4">
      <c r="A2963" s="13">
        <v>2625</v>
      </c>
      <c r="B2963" t="s">
        <v>561</v>
      </c>
      <c r="C2963" t="e">
        <f>VLOOKUP(A2963,'Unit Dose Orders'!$A$1:$H$1110,3,FALSE)</f>
        <v>#N/A</v>
      </c>
      <c r="D2963" t="e">
        <f>VLOOKUP(C2963,Medications!$A$2:$H$162,2,FALSE)</f>
        <v>#N/A</v>
      </c>
    </row>
    <row r="2964" spans="1:4">
      <c r="A2964" s="13">
        <v>2626</v>
      </c>
      <c r="B2964" t="s">
        <v>549</v>
      </c>
      <c r="C2964" t="e">
        <f>VLOOKUP(A2964,'Unit Dose Orders'!$A$1:$H$1110,3,FALSE)</f>
        <v>#N/A</v>
      </c>
      <c r="D2964" t="e">
        <f>VLOOKUP(C2964,Medications!$A$2:$H$162,2,FALSE)</f>
        <v>#N/A</v>
      </c>
    </row>
    <row r="2965" spans="1:4">
      <c r="A2965" s="13">
        <v>2626</v>
      </c>
      <c r="B2965" t="s">
        <v>575</v>
      </c>
      <c r="C2965" t="e">
        <f>VLOOKUP(A2965,'Unit Dose Orders'!$A$1:$H$1110,3,FALSE)</f>
        <v>#N/A</v>
      </c>
      <c r="D2965" t="e">
        <f>VLOOKUP(C2965,Medications!$A$2:$H$162,2,FALSE)</f>
        <v>#N/A</v>
      </c>
    </row>
    <row r="2966" spans="1:4">
      <c r="A2966" s="13">
        <v>2629</v>
      </c>
      <c r="B2966" t="s">
        <v>575</v>
      </c>
      <c r="C2966" t="e">
        <f>VLOOKUP(A2966,'Unit Dose Orders'!$A$1:$H$1110,3,FALSE)</f>
        <v>#N/A</v>
      </c>
      <c r="D2966" t="e">
        <f>VLOOKUP(C2966,Medications!$A$2:$H$162,2,FALSE)</f>
        <v>#N/A</v>
      </c>
    </row>
    <row r="2967" spans="1:4">
      <c r="A2967" s="13">
        <v>2630</v>
      </c>
      <c r="B2967" t="s">
        <v>575</v>
      </c>
      <c r="C2967" t="e">
        <f>VLOOKUP(A2967,'Unit Dose Orders'!$A$1:$H$1110,3,FALSE)</f>
        <v>#N/A</v>
      </c>
      <c r="D2967" t="e">
        <f>VLOOKUP(C2967,Medications!$A$2:$H$162,2,FALSE)</f>
        <v>#N/A</v>
      </c>
    </row>
    <row r="2968" spans="1:4">
      <c r="A2968" s="13">
        <v>2632</v>
      </c>
      <c r="B2968" t="s">
        <v>569</v>
      </c>
      <c r="C2968" t="e">
        <f>VLOOKUP(A2968,'Unit Dose Orders'!$A$1:$H$1110,3,FALSE)</f>
        <v>#N/A</v>
      </c>
      <c r="D2968" t="e">
        <f>VLOOKUP(C2968,Medications!$A$2:$H$162,2,FALSE)</f>
        <v>#N/A</v>
      </c>
    </row>
    <row r="2969" spans="1:4">
      <c r="A2969" s="13">
        <v>2633</v>
      </c>
      <c r="B2969" t="s">
        <v>552</v>
      </c>
      <c r="C2969" t="e">
        <f>VLOOKUP(A2969,'Unit Dose Orders'!$A$1:$H$1110,3,FALSE)</f>
        <v>#N/A</v>
      </c>
      <c r="D2969" t="e">
        <f>VLOOKUP(C2969,Medications!$A$2:$H$162,2,FALSE)</f>
        <v>#N/A</v>
      </c>
    </row>
    <row r="2970" spans="1:4">
      <c r="A2970" s="13">
        <v>2634</v>
      </c>
      <c r="B2970" t="s">
        <v>566</v>
      </c>
      <c r="C2970" t="e">
        <f>VLOOKUP(A2970,'Unit Dose Orders'!$A$1:$H$1110,3,FALSE)</f>
        <v>#N/A</v>
      </c>
      <c r="D2970" t="e">
        <f>VLOOKUP(C2970,Medications!$A$2:$H$162,2,FALSE)</f>
        <v>#N/A</v>
      </c>
    </row>
    <row r="2971" spans="1:4">
      <c r="A2971" s="13">
        <v>2635</v>
      </c>
      <c r="B2971" t="s">
        <v>564</v>
      </c>
      <c r="C2971" t="e">
        <f>VLOOKUP(A2971,'Unit Dose Orders'!$A$1:$H$1110,3,FALSE)</f>
        <v>#N/A</v>
      </c>
      <c r="D2971" t="e">
        <f>VLOOKUP(C2971,Medications!$A$2:$H$162,2,FALSE)</f>
        <v>#N/A</v>
      </c>
    </row>
    <row r="2972" spans="1:4">
      <c r="A2972" s="13">
        <v>2636</v>
      </c>
      <c r="B2972" t="s">
        <v>566</v>
      </c>
      <c r="C2972" t="e">
        <f>VLOOKUP(A2972,'Unit Dose Orders'!$A$1:$H$1110,3,FALSE)</f>
        <v>#N/A</v>
      </c>
      <c r="D2972" t="e">
        <f>VLOOKUP(C2972,Medications!$A$2:$H$162,2,FALSE)</f>
        <v>#N/A</v>
      </c>
    </row>
    <row r="2973" spans="1:4">
      <c r="A2973" s="13">
        <v>2636</v>
      </c>
      <c r="B2973" t="s">
        <v>549</v>
      </c>
      <c r="C2973" t="e">
        <f>VLOOKUP(A2973,'Unit Dose Orders'!$A$1:$H$1110,3,FALSE)</f>
        <v>#N/A</v>
      </c>
      <c r="D2973" t="e">
        <f>VLOOKUP(C2973,Medications!$A$2:$H$162,2,FALSE)</f>
        <v>#N/A</v>
      </c>
    </row>
    <row r="2974" spans="1:4">
      <c r="A2974" s="13">
        <v>2637</v>
      </c>
      <c r="B2974" t="s">
        <v>555</v>
      </c>
      <c r="C2974" t="e">
        <f>VLOOKUP(A2974,'Unit Dose Orders'!$A$1:$H$1110,3,FALSE)</f>
        <v>#N/A</v>
      </c>
      <c r="D2974" t="e">
        <f>VLOOKUP(C2974,Medications!$A$2:$H$162,2,FALSE)</f>
        <v>#N/A</v>
      </c>
    </row>
    <row r="2975" spans="1:4">
      <c r="A2975" s="13">
        <v>2637</v>
      </c>
      <c r="B2975" t="s">
        <v>552</v>
      </c>
      <c r="C2975" t="e">
        <f>VLOOKUP(A2975,'Unit Dose Orders'!$A$1:$H$1110,3,FALSE)</f>
        <v>#N/A</v>
      </c>
      <c r="D2975" t="e">
        <f>VLOOKUP(C2975,Medications!$A$2:$H$162,2,FALSE)</f>
        <v>#N/A</v>
      </c>
    </row>
    <row r="2976" spans="1:4">
      <c r="A2976" s="13">
        <v>2638</v>
      </c>
      <c r="B2976" t="s">
        <v>569</v>
      </c>
      <c r="C2976" t="e">
        <f>VLOOKUP(A2976,'Unit Dose Orders'!$A$1:$H$1110,3,FALSE)</f>
        <v>#N/A</v>
      </c>
      <c r="D2976" t="e">
        <f>VLOOKUP(C2976,Medications!$A$2:$H$162,2,FALSE)</f>
        <v>#N/A</v>
      </c>
    </row>
    <row r="2977" spans="1:4">
      <c r="A2977" s="13">
        <v>2639</v>
      </c>
      <c r="B2977" t="s">
        <v>549</v>
      </c>
      <c r="C2977" t="e">
        <f>VLOOKUP(A2977,'Unit Dose Orders'!$A$1:$H$1110,3,FALSE)</f>
        <v>#N/A</v>
      </c>
      <c r="D2977" t="e">
        <f>VLOOKUP(C2977,Medications!$A$2:$H$162,2,FALSE)</f>
        <v>#N/A</v>
      </c>
    </row>
    <row r="2978" spans="1:4">
      <c r="A2978" s="13">
        <v>2639</v>
      </c>
      <c r="B2978" t="s">
        <v>552</v>
      </c>
      <c r="C2978" t="e">
        <f>VLOOKUP(A2978,'Unit Dose Orders'!$A$1:$H$1110,3,FALSE)</f>
        <v>#N/A</v>
      </c>
      <c r="D2978" t="e">
        <f>VLOOKUP(C2978,Medications!$A$2:$H$162,2,FALSE)</f>
        <v>#N/A</v>
      </c>
    </row>
    <row r="2979" spans="1:4">
      <c r="A2979" s="13">
        <v>2640</v>
      </c>
      <c r="B2979" t="s">
        <v>552</v>
      </c>
      <c r="C2979" t="e">
        <f>VLOOKUP(A2979,'Unit Dose Orders'!$A$1:$H$1110,3,FALSE)</f>
        <v>#N/A</v>
      </c>
      <c r="D2979" t="e">
        <f>VLOOKUP(C2979,Medications!$A$2:$H$162,2,FALSE)</f>
        <v>#N/A</v>
      </c>
    </row>
    <row r="2980" spans="1:4">
      <c r="A2980" s="13">
        <v>2641</v>
      </c>
      <c r="B2980" t="s">
        <v>581</v>
      </c>
      <c r="C2980" t="e">
        <f>VLOOKUP(A2980,'Unit Dose Orders'!$A$1:$H$1110,3,FALSE)</f>
        <v>#N/A</v>
      </c>
      <c r="D2980" t="e">
        <f>VLOOKUP(C2980,Medications!$A$2:$H$162,2,FALSE)</f>
        <v>#N/A</v>
      </c>
    </row>
    <row r="2981" spans="1:4">
      <c r="A2981" s="13">
        <v>2641</v>
      </c>
      <c r="B2981" t="s">
        <v>561</v>
      </c>
      <c r="C2981" t="e">
        <f>VLOOKUP(A2981,'Unit Dose Orders'!$A$1:$H$1110,3,FALSE)</f>
        <v>#N/A</v>
      </c>
      <c r="D2981" t="e">
        <f>VLOOKUP(C2981,Medications!$A$2:$H$162,2,FALSE)</f>
        <v>#N/A</v>
      </c>
    </row>
    <row r="2982" spans="1:4">
      <c r="A2982" s="13">
        <v>2642</v>
      </c>
      <c r="B2982" t="s">
        <v>572</v>
      </c>
      <c r="C2982" t="e">
        <f>VLOOKUP(A2982,'Unit Dose Orders'!$A$1:$H$1110,3,FALSE)</f>
        <v>#N/A</v>
      </c>
      <c r="D2982" t="e">
        <f>VLOOKUP(C2982,Medications!$A$2:$H$162,2,FALSE)</f>
        <v>#N/A</v>
      </c>
    </row>
    <row r="2983" spans="1:4">
      <c r="A2983" s="13">
        <v>2642</v>
      </c>
      <c r="B2983" t="s">
        <v>558</v>
      </c>
      <c r="C2983" t="e">
        <f>VLOOKUP(A2983,'Unit Dose Orders'!$A$1:$H$1110,3,FALSE)</f>
        <v>#N/A</v>
      </c>
      <c r="D2983" t="e">
        <f>VLOOKUP(C2983,Medications!$A$2:$H$162,2,FALSE)</f>
        <v>#N/A</v>
      </c>
    </row>
    <row r="2984" spans="1:4">
      <c r="A2984" s="13">
        <v>2643</v>
      </c>
      <c r="B2984" t="s">
        <v>566</v>
      </c>
      <c r="C2984" t="e">
        <f>VLOOKUP(A2984,'Unit Dose Orders'!$A$1:$H$1110,3,FALSE)</f>
        <v>#N/A</v>
      </c>
      <c r="D2984" t="e">
        <f>VLOOKUP(C2984,Medications!$A$2:$H$162,2,FALSE)</f>
        <v>#N/A</v>
      </c>
    </row>
    <row r="2985" spans="1:4">
      <c r="A2985" s="13">
        <v>2643</v>
      </c>
      <c r="B2985" t="s">
        <v>546</v>
      </c>
      <c r="C2985" t="e">
        <f>VLOOKUP(A2985,'Unit Dose Orders'!$A$1:$H$1110,3,FALSE)</f>
        <v>#N/A</v>
      </c>
      <c r="D2985" t="e">
        <f>VLOOKUP(C2985,Medications!$A$2:$H$162,2,FALSE)</f>
        <v>#N/A</v>
      </c>
    </row>
    <row r="2986" spans="1:4">
      <c r="A2986" s="13">
        <v>2645</v>
      </c>
      <c r="B2986" t="s">
        <v>564</v>
      </c>
      <c r="C2986" t="e">
        <f>VLOOKUP(A2986,'Unit Dose Orders'!$A$1:$H$1110,3,FALSE)</f>
        <v>#N/A</v>
      </c>
      <c r="D2986" t="e">
        <f>VLOOKUP(C2986,Medications!$A$2:$H$162,2,FALSE)</f>
        <v>#N/A</v>
      </c>
    </row>
    <row r="2987" spans="1:4">
      <c r="A2987" s="13">
        <v>2646</v>
      </c>
      <c r="B2987" t="s">
        <v>564</v>
      </c>
      <c r="C2987" t="e">
        <f>VLOOKUP(A2987,'Unit Dose Orders'!$A$1:$H$1110,3,FALSE)</f>
        <v>#N/A</v>
      </c>
      <c r="D2987" t="e">
        <f>VLOOKUP(C2987,Medications!$A$2:$H$162,2,FALSE)</f>
        <v>#N/A</v>
      </c>
    </row>
    <row r="2988" spans="1:4">
      <c r="A2988" s="13">
        <v>2646</v>
      </c>
      <c r="B2988" t="s">
        <v>544</v>
      </c>
      <c r="C2988" t="e">
        <f>VLOOKUP(A2988,'Unit Dose Orders'!$A$1:$H$1110,3,FALSE)</f>
        <v>#N/A</v>
      </c>
      <c r="D2988" t="e">
        <f>VLOOKUP(C2988,Medications!$A$2:$H$162,2,FALSE)</f>
        <v>#N/A</v>
      </c>
    </row>
    <row r="2989" spans="1:4">
      <c r="A2989" s="13">
        <v>2647</v>
      </c>
      <c r="B2989" t="s">
        <v>552</v>
      </c>
      <c r="C2989" t="e">
        <f>VLOOKUP(A2989,'Unit Dose Orders'!$A$1:$H$1110,3,FALSE)</f>
        <v>#N/A</v>
      </c>
      <c r="D2989" t="e">
        <f>VLOOKUP(C2989,Medications!$A$2:$H$162,2,FALSE)</f>
        <v>#N/A</v>
      </c>
    </row>
    <row r="2990" spans="1:4">
      <c r="A2990" s="13">
        <v>2648</v>
      </c>
      <c r="B2990" t="s">
        <v>552</v>
      </c>
      <c r="C2990" t="e">
        <f>VLOOKUP(A2990,'Unit Dose Orders'!$A$1:$H$1110,3,FALSE)</f>
        <v>#N/A</v>
      </c>
      <c r="D2990" t="e">
        <f>VLOOKUP(C2990,Medications!$A$2:$H$162,2,FALSE)</f>
        <v>#N/A</v>
      </c>
    </row>
    <row r="2991" spans="1:4">
      <c r="A2991" s="13">
        <v>2649</v>
      </c>
      <c r="B2991" t="s">
        <v>578</v>
      </c>
      <c r="C2991" t="e">
        <f>VLOOKUP(A2991,'Unit Dose Orders'!$A$1:$H$1110,3,FALSE)</f>
        <v>#N/A</v>
      </c>
      <c r="D2991" t="e">
        <f>VLOOKUP(C2991,Medications!$A$2:$H$162,2,FALSE)</f>
        <v>#N/A</v>
      </c>
    </row>
    <row r="2992" spans="1:4">
      <c r="A2992" s="13">
        <v>2650</v>
      </c>
      <c r="B2992" t="s">
        <v>555</v>
      </c>
      <c r="C2992" t="e">
        <f>VLOOKUP(A2992,'Unit Dose Orders'!$A$1:$H$1110,3,FALSE)</f>
        <v>#N/A</v>
      </c>
      <c r="D2992" t="e">
        <f>VLOOKUP(C2992,Medications!$A$2:$H$162,2,FALSE)</f>
        <v>#N/A</v>
      </c>
    </row>
    <row r="2993" spans="1:4">
      <c r="A2993" s="13">
        <v>2651</v>
      </c>
      <c r="B2993" t="s">
        <v>572</v>
      </c>
      <c r="C2993" t="e">
        <f>VLOOKUP(A2993,'Unit Dose Orders'!$A$1:$H$1110,3,FALSE)</f>
        <v>#N/A</v>
      </c>
      <c r="D2993" t="e">
        <f>VLOOKUP(C2993,Medications!$A$2:$H$162,2,FALSE)</f>
        <v>#N/A</v>
      </c>
    </row>
    <row r="2994" spans="1:4">
      <c r="A2994" s="13">
        <v>2651</v>
      </c>
      <c r="B2994" t="s">
        <v>564</v>
      </c>
      <c r="C2994" t="e">
        <f>VLOOKUP(A2994,'Unit Dose Orders'!$A$1:$H$1110,3,FALSE)</f>
        <v>#N/A</v>
      </c>
      <c r="D2994" t="e">
        <f>VLOOKUP(C2994,Medications!$A$2:$H$162,2,FALSE)</f>
        <v>#N/A</v>
      </c>
    </row>
    <row r="2995" spans="1:4">
      <c r="A2995" s="13">
        <v>2652</v>
      </c>
      <c r="B2995" t="s">
        <v>555</v>
      </c>
      <c r="C2995" t="e">
        <f>VLOOKUP(A2995,'Unit Dose Orders'!$A$1:$H$1110,3,FALSE)</f>
        <v>#N/A</v>
      </c>
      <c r="D2995" t="e">
        <f>VLOOKUP(C2995,Medications!$A$2:$H$162,2,FALSE)</f>
        <v>#N/A</v>
      </c>
    </row>
    <row r="2996" spans="1:4">
      <c r="A2996" s="13">
        <v>2653</v>
      </c>
      <c r="B2996" t="s">
        <v>566</v>
      </c>
      <c r="C2996" t="e">
        <f>VLOOKUP(A2996,'Unit Dose Orders'!$A$1:$H$1110,3,FALSE)</f>
        <v>#N/A</v>
      </c>
      <c r="D2996" t="e">
        <f>VLOOKUP(C2996,Medications!$A$2:$H$162,2,FALSE)</f>
        <v>#N/A</v>
      </c>
    </row>
    <row r="2997" spans="1:4">
      <c r="A2997" s="13">
        <v>2655</v>
      </c>
      <c r="B2997" t="s">
        <v>552</v>
      </c>
      <c r="C2997" t="e">
        <f>VLOOKUP(A2997,'Unit Dose Orders'!$A$1:$H$1110,3,FALSE)</f>
        <v>#N/A</v>
      </c>
      <c r="D2997" t="e">
        <f>VLOOKUP(C2997,Medications!$A$2:$H$162,2,FALSE)</f>
        <v>#N/A</v>
      </c>
    </row>
    <row r="2998" spans="1:4">
      <c r="A2998" s="13">
        <v>2655</v>
      </c>
      <c r="B2998" t="s">
        <v>566</v>
      </c>
      <c r="C2998" t="e">
        <f>VLOOKUP(A2998,'Unit Dose Orders'!$A$1:$H$1110,3,FALSE)</f>
        <v>#N/A</v>
      </c>
      <c r="D2998" t="e">
        <f>VLOOKUP(C2998,Medications!$A$2:$H$162,2,FALSE)</f>
        <v>#N/A</v>
      </c>
    </row>
    <row r="2999" spans="1:4">
      <c r="A2999" s="13">
        <v>2656</v>
      </c>
      <c r="B2999" t="s">
        <v>555</v>
      </c>
      <c r="C2999" t="e">
        <f>VLOOKUP(A2999,'Unit Dose Orders'!$A$1:$H$1110,3,FALSE)</f>
        <v>#N/A</v>
      </c>
      <c r="D2999" t="e">
        <f>VLOOKUP(C2999,Medications!$A$2:$H$162,2,FALSE)</f>
        <v>#N/A</v>
      </c>
    </row>
    <row r="3000" spans="1:4">
      <c r="A3000" s="13">
        <v>2656</v>
      </c>
      <c r="B3000" t="s">
        <v>566</v>
      </c>
      <c r="C3000" t="e">
        <f>VLOOKUP(A3000,'Unit Dose Orders'!$A$1:$H$1110,3,FALSE)</f>
        <v>#N/A</v>
      </c>
      <c r="D3000" t="e">
        <f>VLOOKUP(C3000,Medications!$A$2:$H$162,2,FALSE)</f>
        <v>#N/A</v>
      </c>
    </row>
    <row r="3001" spans="1:4">
      <c r="A3001" s="13">
        <v>2657</v>
      </c>
      <c r="B3001" t="s">
        <v>566</v>
      </c>
      <c r="C3001" t="e">
        <f>VLOOKUP(A3001,'Unit Dose Orders'!$A$1:$H$1110,3,FALSE)</f>
        <v>#N/A</v>
      </c>
      <c r="D3001" t="e">
        <f>VLOOKUP(C3001,Medications!$A$2:$H$162,2,FALSE)</f>
        <v>#N/A</v>
      </c>
    </row>
    <row r="3002" spans="1:4">
      <c r="A3002" s="13">
        <v>2658</v>
      </c>
      <c r="B3002" t="s">
        <v>564</v>
      </c>
      <c r="C3002" t="e">
        <f>VLOOKUP(A3002,'Unit Dose Orders'!$A$1:$H$1110,3,FALSE)</f>
        <v>#N/A</v>
      </c>
      <c r="D3002" t="e">
        <f>VLOOKUP(C3002,Medications!$A$2:$H$162,2,FALSE)</f>
        <v>#N/A</v>
      </c>
    </row>
    <row r="3003" spans="1:4">
      <c r="A3003" s="13">
        <v>2660</v>
      </c>
      <c r="B3003" t="s">
        <v>583</v>
      </c>
      <c r="C3003" t="e">
        <f>VLOOKUP(A3003,'Unit Dose Orders'!$A$1:$H$1110,3,FALSE)</f>
        <v>#N/A</v>
      </c>
      <c r="D3003" t="e">
        <f>VLOOKUP(C3003,Medications!$A$2:$H$162,2,FALSE)</f>
        <v>#N/A</v>
      </c>
    </row>
    <row r="3004" spans="1:4">
      <c r="A3004" s="13">
        <v>2661</v>
      </c>
      <c r="B3004" t="s">
        <v>558</v>
      </c>
      <c r="C3004" t="e">
        <f>VLOOKUP(A3004,'Unit Dose Orders'!$A$1:$H$1110,3,FALSE)</f>
        <v>#N/A</v>
      </c>
      <c r="D3004" t="e">
        <f>VLOOKUP(C3004,Medications!$A$2:$H$162,2,FALSE)</f>
        <v>#N/A</v>
      </c>
    </row>
    <row r="3005" spans="1:4">
      <c r="A3005" s="13">
        <v>2661</v>
      </c>
      <c r="B3005" t="s">
        <v>566</v>
      </c>
      <c r="C3005" t="e">
        <f>VLOOKUP(A3005,'Unit Dose Orders'!$A$1:$H$1110,3,FALSE)</f>
        <v>#N/A</v>
      </c>
      <c r="D3005" t="e">
        <f>VLOOKUP(C3005,Medications!$A$2:$H$162,2,FALSE)</f>
        <v>#N/A</v>
      </c>
    </row>
    <row r="3006" spans="1:4">
      <c r="A3006" s="13">
        <v>2662</v>
      </c>
      <c r="B3006" t="s">
        <v>581</v>
      </c>
      <c r="C3006" t="e">
        <f>VLOOKUP(A3006,'Unit Dose Orders'!$A$1:$H$1110,3,FALSE)</f>
        <v>#N/A</v>
      </c>
      <c r="D3006" t="e">
        <f>VLOOKUP(C3006,Medications!$A$2:$H$162,2,FALSE)</f>
        <v>#N/A</v>
      </c>
    </row>
    <row r="3007" spans="1:4">
      <c r="A3007" s="13">
        <v>2662</v>
      </c>
      <c r="B3007" t="s">
        <v>561</v>
      </c>
      <c r="C3007" t="e">
        <f>VLOOKUP(A3007,'Unit Dose Orders'!$A$1:$H$1110,3,FALSE)</f>
        <v>#N/A</v>
      </c>
      <c r="D3007" t="e">
        <f>VLOOKUP(C3007,Medications!$A$2:$H$162,2,FALSE)</f>
        <v>#N/A</v>
      </c>
    </row>
    <row r="3008" spans="1:4">
      <c r="A3008" s="13">
        <v>2663</v>
      </c>
      <c r="B3008" t="s">
        <v>555</v>
      </c>
      <c r="C3008" t="e">
        <f>VLOOKUP(A3008,'Unit Dose Orders'!$A$1:$H$1110,3,FALSE)</f>
        <v>#N/A</v>
      </c>
      <c r="D3008" t="e">
        <f>VLOOKUP(C3008,Medications!$A$2:$H$162,2,FALSE)</f>
        <v>#N/A</v>
      </c>
    </row>
    <row r="3009" spans="1:4">
      <c r="A3009" s="13">
        <v>2663</v>
      </c>
      <c r="B3009" t="s">
        <v>575</v>
      </c>
      <c r="C3009" t="e">
        <f>VLOOKUP(A3009,'Unit Dose Orders'!$A$1:$H$1110,3,FALSE)</f>
        <v>#N/A</v>
      </c>
      <c r="D3009" t="e">
        <f>VLOOKUP(C3009,Medications!$A$2:$H$162,2,FALSE)</f>
        <v>#N/A</v>
      </c>
    </row>
    <row r="3010" spans="1:4">
      <c r="A3010" s="13">
        <v>2664</v>
      </c>
      <c r="B3010" t="s">
        <v>575</v>
      </c>
      <c r="C3010" t="e">
        <f>VLOOKUP(A3010,'Unit Dose Orders'!$A$1:$H$1110,3,FALSE)</f>
        <v>#N/A</v>
      </c>
      <c r="D3010" t="e">
        <f>VLOOKUP(C3010,Medications!$A$2:$H$162,2,FALSE)</f>
        <v>#N/A</v>
      </c>
    </row>
    <row r="3011" spans="1:4">
      <c r="A3011" s="13">
        <v>2665</v>
      </c>
      <c r="B3011" t="s">
        <v>566</v>
      </c>
      <c r="C3011" t="e">
        <f>VLOOKUP(A3011,'Unit Dose Orders'!$A$1:$H$1110,3,FALSE)</f>
        <v>#N/A</v>
      </c>
      <c r="D3011" t="e">
        <f>VLOOKUP(C3011,Medications!$A$2:$H$162,2,FALSE)</f>
        <v>#N/A</v>
      </c>
    </row>
    <row r="3012" spans="1:4">
      <c r="A3012" s="13">
        <v>2668</v>
      </c>
      <c r="B3012" t="s">
        <v>552</v>
      </c>
      <c r="C3012" t="e">
        <f>VLOOKUP(A3012,'Unit Dose Orders'!$A$1:$H$1110,3,FALSE)</f>
        <v>#N/A</v>
      </c>
      <c r="D3012" t="e">
        <f>VLOOKUP(C3012,Medications!$A$2:$H$162,2,FALSE)</f>
        <v>#N/A</v>
      </c>
    </row>
    <row r="3013" spans="1:4">
      <c r="A3013" s="13">
        <v>2669</v>
      </c>
      <c r="B3013" t="s">
        <v>552</v>
      </c>
      <c r="C3013" t="e">
        <f>VLOOKUP(A3013,'Unit Dose Orders'!$A$1:$H$1110,3,FALSE)</f>
        <v>#N/A</v>
      </c>
      <c r="D3013" t="e">
        <f>VLOOKUP(C3013,Medications!$A$2:$H$162,2,FALSE)</f>
        <v>#N/A</v>
      </c>
    </row>
    <row r="3014" spans="1:4">
      <c r="A3014" s="13">
        <v>2670</v>
      </c>
      <c r="B3014" t="s">
        <v>566</v>
      </c>
      <c r="C3014" t="e">
        <f>VLOOKUP(A3014,'Unit Dose Orders'!$A$1:$H$1110,3,FALSE)</f>
        <v>#N/A</v>
      </c>
      <c r="D3014" t="e">
        <f>VLOOKUP(C3014,Medications!$A$2:$H$162,2,FALSE)</f>
        <v>#N/A</v>
      </c>
    </row>
    <row r="3015" spans="1:4">
      <c r="A3015" s="13">
        <v>2671</v>
      </c>
      <c r="B3015" t="s">
        <v>581</v>
      </c>
      <c r="C3015" t="e">
        <f>VLOOKUP(A3015,'Unit Dose Orders'!$A$1:$H$1110,3,FALSE)</f>
        <v>#N/A</v>
      </c>
      <c r="D3015" t="e">
        <f>VLOOKUP(C3015,Medications!$A$2:$H$162,2,FALSE)</f>
        <v>#N/A</v>
      </c>
    </row>
    <row r="3016" spans="1:4">
      <c r="A3016" s="13">
        <v>2672</v>
      </c>
      <c r="B3016" t="s">
        <v>561</v>
      </c>
      <c r="C3016" t="e">
        <f>VLOOKUP(A3016,'Unit Dose Orders'!$A$1:$H$1110,3,FALSE)</f>
        <v>#N/A</v>
      </c>
      <c r="D3016" t="e">
        <f>VLOOKUP(C3016,Medications!$A$2:$H$162,2,FALSE)</f>
        <v>#N/A</v>
      </c>
    </row>
    <row r="3017" spans="1:4">
      <c r="A3017" s="13">
        <v>2672</v>
      </c>
      <c r="B3017" t="s">
        <v>564</v>
      </c>
      <c r="C3017" t="e">
        <f>VLOOKUP(A3017,'Unit Dose Orders'!$A$1:$H$1110,3,FALSE)</f>
        <v>#N/A</v>
      </c>
      <c r="D3017" t="e">
        <f>VLOOKUP(C3017,Medications!$A$2:$H$162,2,FALSE)</f>
        <v>#N/A</v>
      </c>
    </row>
    <row r="3018" spans="1:4">
      <c r="A3018" s="13">
        <v>2673</v>
      </c>
      <c r="B3018" t="s">
        <v>575</v>
      </c>
      <c r="C3018" t="e">
        <f>VLOOKUP(A3018,'Unit Dose Orders'!$A$1:$H$1110,3,FALSE)</f>
        <v>#N/A</v>
      </c>
      <c r="D3018" t="e">
        <f>VLOOKUP(C3018,Medications!$A$2:$H$162,2,FALSE)</f>
        <v>#N/A</v>
      </c>
    </row>
    <row r="3019" spans="1:4">
      <c r="A3019" s="13">
        <v>2674</v>
      </c>
      <c r="B3019" t="s">
        <v>566</v>
      </c>
      <c r="C3019" t="e">
        <f>VLOOKUP(A3019,'Unit Dose Orders'!$A$1:$H$1110,3,FALSE)</f>
        <v>#N/A</v>
      </c>
      <c r="D3019" t="e">
        <f>VLOOKUP(C3019,Medications!$A$2:$H$162,2,FALSE)</f>
        <v>#N/A</v>
      </c>
    </row>
    <row r="3020" spans="1:4">
      <c r="A3020" s="13">
        <v>2674</v>
      </c>
      <c r="B3020" t="s">
        <v>549</v>
      </c>
      <c r="C3020" t="e">
        <f>VLOOKUP(A3020,'Unit Dose Orders'!$A$1:$H$1110,3,FALSE)</f>
        <v>#N/A</v>
      </c>
      <c r="D3020" t="e">
        <f>VLOOKUP(C3020,Medications!$A$2:$H$162,2,FALSE)</f>
        <v>#N/A</v>
      </c>
    </row>
    <row r="3021" spans="1:4">
      <c r="A3021" s="13">
        <v>2677</v>
      </c>
      <c r="B3021" t="s">
        <v>583</v>
      </c>
      <c r="C3021" t="e">
        <f>VLOOKUP(A3021,'Unit Dose Orders'!$A$1:$H$1110,3,FALSE)</f>
        <v>#N/A</v>
      </c>
      <c r="D3021" t="e">
        <f>VLOOKUP(C3021,Medications!$A$2:$H$162,2,FALSE)</f>
        <v>#N/A</v>
      </c>
    </row>
    <row r="3022" spans="1:4">
      <c r="A3022" s="13">
        <v>2678</v>
      </c>
      <c r="B3022" t="s">
        <v>546</v>
      </c>
      <c r="C3022" t="e">
        <f>VLOOKUP(A3022,'Unit Dose Orders'!$A$1:$H$1110,3,FALSE)</f>
        <v>#N/A</v>
      </c>
      <c r="D3022" t="e">
        <f>VLOOKUP(C3022,Medications!$A$2:$H$162,2,FALSE)</f>
        <v>#N/A</v>
      </c>
    </row>
    <row r="3023" spans="1:4">
      <c r="A3023" s="13">
        <v>2679</v>
      </c>
      <c r="B3023" t="s">
        <v>583</v>
      </c>
      <c r="C3023" t="e">
        <f>VLOOKUP(A3023,'Unit Dose Orders'!$A$1:$H$1110,3,FALSE)</f>
        <v>#N/A</v>
      </c>
      <c r="D3023" t="e">
        <f>VLOOKUP(C3023,Medications!$A$2:$H$162,2,FALSE)</f>
        <v>#N/A</v>
      </c>
    </row>
    <row r="3024" spans="1:4">
      <c r="A3024" s="13">
        <v>2679</v>
      </c>
      <c r="B3024" t="s">
        <v>564</v>
      </c>
      <c r="C3024" t="e">
        <f>VLOOKUP(A3024,'Unit Dose Orders'!$A$1:$H$1110,3,FALSE)</f>
        <v>#N/A</v>
      </c>
      <c r="D3024" t="e">
        <f>VLOOKUP(C3024,Medications!$A$2:$H$162,2,FALSE)</f>
        <v>#N/A</v>
      </c>
    </row>
    <row r="3025" spans="1:4">
      <c r="A3025" s="13">
        <v>2682</v>
      </c>
      <c r="B3025" t="s">
        <v>561</v>
      </c>
      <c r="C3025" t="e">
        <f>VLOOKUP(A3025,'Unit Dose Orders'!$A$1:$H$1110,3,FALSE)</f>
        <v>#N/A</v>
      </c>
      <c r="D3025" t="e">
        <f>VLOOKUP(C3025,Medications!$A$2:$H$162,2,FALSE)</f>
        <v>#N/A</v>
      </c>
    </row>
    <row r="3026" spans="1:4">
      <c r="A3026" s="13">
        <v>2683</v>
      </c>
      <c r="B3026" t="s">
        <v>546</v>
      </c>
      <c r="C3026" t="e">
        <f>VLOOKUP(A3026,'Unit Dose Orders'!$A$1:$H$1110,3,FALSE)</f>
        <v>#N/A</v>
      </c>
      <c r="D3026" t="e">
        <f>VLOOKUP(C3026,Medications!$A$2:$H$162,2,FALSE)</f>
        <v>#N/A</v>
      </c>
    </row>
    <row r="3027" spans="1:4">
      <c r="A3027" s="13">
        <v>2683</v>
      </c>
      <c r="B3027" t="s">
        <v>575</v>
      </c>
      <c r="C3027" t="e">
        <f>VLOOKUP(A3027,'Unit Dose Orders'!$A$1:$H$1110,3,FALSE)</f>
        <v>#N/A</v>
      </c>
      <c r="D3027" t="e">
        <f>VLOOKUP(C3027,Medications!$A$2:$H$162,2,FALSE)</f>
        <v>#N/A</v>
      </c>
    </row>
    <row r="3028" spans="1:4">
      <c r="A3028" s="13">
        <v>2684</v>
      </c>
      <c r="B3028" t="s">
        <v>564</v>
      </c>
      <c r="C3028" t="e">
        <f>VLOOKUP(A3028,'Unit Dose Orders'!$A$1:$H$1110,3,FALSE)</f>
        <v>#N/A</v>
      </c>
      <c r="D3028" t="e">
        <f>VLOOKUP(C3028,Medications!$A$2:$H$162,2,FALSE)</f>
        <v>#N/A</v>
      </c>
    </row>
    <row r="3029" spans="1:4">
      <c r="A3029" s="13">
        <v>2684</v>
      </c>
      <c r="B3029" t="s">
        <v>546</v>
      </c>
      <c r="C3029" t="e">
        <f>VLOOKUP(A3029,'Unit Dose Orders'!$A$1:$H$1110,3,FALSE)</f>
        <v>#N/A</v>
      </c>
      <c r="D3029" t="e">
        <f>VLOOKUP(C3029,Medications!$A$2:$H$162,2,FALSE)</f>
        <v>#N/A</v>
      </c>
    </row>
    <row r="3030" spans="1:4">
      <c r="A3030" s="13">
        <v>2686</v>
      </c>
      <c r="B3030" t="s">
        <v>581</v>
      </c>
      <c r="C3030" t="e">
        <f>VLOOKUP(A3030,'Unit Dose Orders'!$A$1:$H$1110,3,FALSE)</f>
        <v>#N/A</v>
      </c>
      <c r="D3030" t="e">
        <f>VLOOKUP(C3030,Medications!$A$2:$H$162,2,FALSE)</f>
        <v>#N/A</v>
      </c>
    </row>
    <row r="3031" spans="1:4">
      <c r="A3031" s="13">
        <v>2686</v>
      </c>
      <c r="B3031" t="s">
        <v>572</v>
      </c>
      <c r="C3031" t="e">
        <f>VLOOKUP(A3031,'Unit Dose Orders'!$A$1:$H$1110,3,FALSE)</f>
        <v>#N/A</v>
      </c>
      <c r="D3031" t="e">
        <f>VLOOKUP(C3031,Medications!$A$2:$H$162,2,FALSE)</f>
        <v>#N/A</v>
      </c>
    </row>
    <row r="3032" spans="1:4">
      <c r="A3032" s="13">
        <v>2687</v>
      </c>
      <c r="B3032" t="s">
        <v>555</v>
      </c>
      <c r="C3032" t="e">
        <f>VLOOKUP(A3032,'Unit Dose Orders'!$A$1:$H$1110,3,FALSE)</f>
        <v>#N/A</v>
      </c>
      <c r="D3032" t="e">
        <f>VLOOKUP(C3032,Medications!$A$2:$H$162,2,FALSE)</f>
        <v>#N/A</v>
      </c>
    </row>
    <row r="3033" spans="1:4">
      <c r="A3033" s="13">
        <v>2687</v>
      </c>
      <c r="B3033" t="s">
        <v>561</v>
      </c>
      <c r="C3033" t="e">
        <f>VLOOKUP(A3033,'Unit Dose Orders'!$A$1:$H$1110,3,FALSE)</f>
        <v>#N/A</v>
      </c>
      <c r="D3033" t="e">
        <f>VLOOKUP(C3033,Medications!$A$2:$H$162,2,FALSE)</f>
        <v>#N/A</v>
      </c>
    </row>
    <row r="3034" spans="1:4">
      <c r="A3034" s="13">
        <v>2689</v>
      </c>
      <c r="B3034" t="s">
        <v>546</v>
      </c>
      <c r="C3034" t="e">
        <f>VLOOKUP(A3034,'Unit Dose Orders'!$A$1:$H$1110,3,FALSE)</f>
        <v>#N/A</v>
      </c>
      <c r="D3034" t="e">
        <f>VLOOKUP(C3034,Medications!$A$2:$H$162,2,FALSE)</f>
        <v>#N/A</v>
      </c>
    </row>
    <row r="3035" spans="1:4">
      <c r="A3035" s="13">
        <v>2689</v>
      </c>
      <c r="B3035" t="s">
        <v>546</v>
      </c>
      <c r="C3035" t="e">
        <f>VLOOKUP(A3035,'Unit Dose Orders'!$A$1:$H$1110,3,FALSE)</f>
        <v>#N/A</v>
      </c>
      <c r="D3035" t="e">
        <f>VLOOKUP(C3035,Medications!$A$2:$H$162,2,FALSE)</f>
        <v>#N/A</v>
      </c>
    </row>
    <row r="3036" spans="1:4">
      <c r="A3036" s="13">
        <v>2690</v>
      </c>
      <c r="B3036" t="s">
        <v>578</v>
      </c>
      <c r="C3036" t="e">
        <f>VLOOKUP(A3036,'Unit Dose Orders'!$A$1:$H$1110,3,FALSE)</f>
        <v>#N/A</v>
      </c>
      <c r="D3036" t="e">
        <f>VLOOKUP(C3036,Medications!$A$2:$H$162,2,FALSE)</f>
        <v>#N/A</v>
      </c>
    </row>
    <row r="3037" spans="1:4">
      <c r="A3037" s="13">
        <v>2691</v>
      </c>
      <c r="B3037" t="s">
        <v>564</v>
      </c>
      <c r="C3037" t="e">
        <f>VLOOKUP(A3037,'Unit Dose Orders'!$A$1:$H$1110,3,FALSE)</f>
        <v>#N/A</v>
      </c>
      <c r="D3037" t="e">
        <f>VLOOKUP(C3037,Medications!$A$2:$H$162,2,FALSE)</f>
        <v>#N/A</v>
      </c>
    </row>
    <row r="3038" spans="1:4">
      <c r="A3038" s="13">
        <v>2693</v>
      </c>
      <c r="B3038" t="s">
        <v>575</v>
      </c>
      <c r="C3038" t="e">
        <f>VLOOKUP(A3038,'Unit Dose Orders'!$A$1:$H$1110,3,FALSE)</f>
        <v>#N/A</v>
      </c>
      <c r="D3038" t="e">
        <f>VLOOKUP(C3038,Medications!$A$2:$H$162,2,FALSE)</f>
        <v>#N/A</v>
      </c>
    </row>
    <row r="3039" spans="1:4">
      <c r="A3039" s="13">
        <v>2693</v>
      </c>
      <c r="B3039" t="s">
        <v>549</v>
      </c>
      <c r="C3039" t="e">
        <f>VLOOKUP(A3039,'Unit Dose Orders'!$A$1:$H$1110,3,FALSE)</f>
        <v>#N/A</v>
      </c>
      <c r="D3039" t="e">
        <f>VLOOKUP(C3039,Medications!$A$2:$H$162,2,FALSE)</f>
        <v>#N/A</v>
      </c>
    </row>
    <row r="3040" spans="1:4">
      <c r="A3040" s="13">
        <v>2694</v>
      </c>
      <c r="B3040" t="s">
        <v>561</v>
      </c>
      <c r="C3040" t="e">
        <f>VLOOKUP(A3040,'Unit Dose Orders'!$A$1:$H$1110,3,FALSE)</f>
        <v>#N/A</v>
      </c>
      <c r="D3040" t="e">
        <f>VLOOKUP(C3040,Medications!$A$2:$H$162,2,FALSE)</f>
        <v>#N/A</v>
      </c>
    </row>
    <row r="3041" spans="1:4">
      <c r="A3041" s="13">
        <v>2695</v>
      </c>
      <c r="B3041" t="s">
        <v>555</v>
      </c>
      <c r="C3041" t="e">
        <f>VLOOKUP(A3041,'Unit Dose Orders'!$A$1:$H$1110,3,FALSE)</f>
        <v>#N/A</v>
      </c>
      <c r="D3041" t="e">
        <f>VLOOKUP(C3041,Medications!$A$2:$H$162,2,FALSE)</f>
        <v>#N/A</v>
      </c>
    </row>
    <row r="3042" spans="1:4">
      <c r="A3042" s="13">
        <v>2699</v>
      </c>
      <c r="B3042" t="s">
        <v>581</v>
      </c>
      <c r="C3042" t="e">
        <f>VLOOKUP(A3042,'Unit Dose Orders'!$A$1:$H$1110,3,FALSE)</f>
        <v>#N/A</v>
      </c>
      <c r="D3042" t="e">
        <f>VLOOKUP(C3042,Medications!$A$2:$H$162,2,FALSE)</f>
        <v>#N/A</v>
      </c>
    </row>
    <row r="3043" spans="1:4">
      <c r="A3043" s="13">
        <v>2699</v>
      </c>
      <c r="B3043" t="s">
        <v>546</v>
      </c>
      <c r="C3043" t="e">
        <f>VLOOKUP(A3043,'Unit Dose Orders'!$A$1:$H$1110,3,FALSE)</f>
        <v>#N/A</v>
      </c>
      <c r="D3043" t="e">
        <f>VLOOKUP(C3043,Medications!$A$2:$H$162,2,FALSE)</f>
        <v>#N/A</v>
      </c>
    </row>
    <row r="3044" spans="1:4">
      <c r="A3044" s="13">
        <v>2701</v>
      </c>
      <c r="B3044" t="s">
        <v>558</v>
      </c>
      <c r="C3044" t="e">
        <f>VLOOKUP(A3044,'Unit Dose Orders'!$A$1:$H$1110,3,FALSE)</f>
        <v>#N/A</v>
      </c>
      <c r="D3044" t="e">
        <f>VLOOKUP(C3044,Medications!$A$2:$H$162,2,FALSE)</f>
        <v>#N/A</v>
      </c>
    </row>
    <row r="3045" spans="1:4">
      <c r="A3045" s="13">
        <v>2702</v>
      </c>
      <c r="B3045" t="s">
        <v>555</v>
      </c>
      <c r="C3045" t="e">
        <f>VLOOKUP(A3045,'Unit Dose Orders'!$A$1:$H$1110,3,FALSE)</f>
        <v>#N/A</v>
      </c>
      <c r="D3045" t="e">
        <f>VLOOKUP(C3045,Medications!$A$2:$H$162,2,FALSE)</f>
        <v>#N/A</v>
      </c>
    </row>
    <row r="3046" spans="1:4">
      <c r="A3046" s="13">
        <v>2703</v>
      </c>
      <c r="B3046" t="s">
        <v>555</v>
      </c>
      <c r="C3046" t="e">
        <f>VLOOKUP(A3046,'Unit Dose Orders'!$A$1:$H$1110,3,FALSE)</f>
        <v>#N/A</v>
      </c>
      <c r="D3046" t="e">
        <f>VLOOKUP(C3046,Medications!$A$2:$H$162,2,FALSE)</f>
        <v>#N/A</v>
      </c>
    </row>
    <row r="3047" spans="1:4">
      <c r="A3047" s="13">
        <v>2706</v>
      </c>
      <c r="B3047" t="s">
        <v>549</v>
      </c>
      <c r="C3047" t="e">
        <f>VLOOKUP(A3047,'Unit Dose Orders'!$A$1:$H$1110,3,FALSE)</f>
        <v>#N/A</v>
      </c>
      <c r="D3047" t="e">
        <f>VLOOKUP(C3047,Medications!$A$2:$H$162,2,FALSE)</f>
        <v>#N/A</v>
      </c>
    </row>
    <row r="3048" spans="1:4">
      <c r="A3048" s="13">
        <v>2706</v>
      </c>
      <c r="B3048" t="s">
        <v>581</v>
      </c>
      <c r="C3048" t="e">
        <f>VLOOKUP(A3048,'Unit Dose Orders'!$A$1:$H$1110,3,FALSE)</f>
        <v>#N/A</v>
      </c>
      <c r="D3048" t="e">
        <f>VLOOKUP(C3048,Medications!$A$2:$H$162,2,FALSE)</f>
        <v>#N/A</v>
      </c>
    </row>
    <row r="3049" spans="1:4">
      <c r="A3049" s="13">
        <v>2707</v>
      </c>
      <c r="B3049" t="s">
        <v>552</v>
      </c>
      <c r="C3049" t="e">
        <f>VLOOKUP(A3049,'Unit Dose Orders'!$A$1:$H$1110,3,FALSE)</f>
        <v>#N/A</v>
      </c>
      <c r="D3049" t="e">
        <f>VLOOKUP(C3049,Medications!$A$2:$H$162,2,FALSE)</f>
        <v>#N/A</v>
      </c>
    </row>
    <row r="3050" spans="1:4">
      <c r="A3050" s="13">
        <v>2709</v>
      </c>
      <c r="B3050" t="s">
        <v>566</v>
      </c>
      <c r="C3050" t="e">
        <f>VLOOKUP(A3050,'Unit Dose Orders'!$A$1:$H$1110,3,FALSE)</f>
        <v>#N/A</v>
      </c>
      <c r="D3050" t="e">
        <f>VLOOKUP(C3050,Medications!$A$2:$H$162,2,FALSE)</f>
        <v>#N/A</v>
      </c>
    </row>
    <row r="3051" spans="1:4">
      <c r="A3051" s="13">
        <v>2710</v>
      </c>
      <c r="B3051" t="s">
        <v>549</v>
      </c>
      <c r="C3051" t="e">
        <f>VLOOKUP(A3051,'Unit Dose Orders'!$A$1:$H$1110,3,FALSE)</f>
        <v>#N/A</v>
      </c>
      <c r="D3051" t="e">
        <f>VLOOKUP(C3051,Medications!$A$2:$H$162,2,FALSE)</f>
        <v>#N/A</v>
      </c>
    </row>
    <row r="3052" spans="1:4">
      <c r="A3052" s="13">
        <v>2712</v>
      </c>
      <c r="B3052" t="s">
        <v>549</v>
      </c>
      <c r="C3052" t="e">
        <f>VLOOKUP(A3052,'Unit Dose Orders'!$A$1:$H$1110,3,FALSE)</f>
        <v>#N/A</v>
      </c>
      <c r="D3052" t="e">
        <f>VLOOKUP(C3052,Medications!$A$2:$H$162,2,FALSE)</f>
        <v>#N/A</v>
      </c>
    </row>
    <row r="3053" spans="1:4">
      <c r="A3053" s="13">
        <v>2712</v>
      </c>
      <c r="B3053" t="s">
        <v>555</v>
      </c>
      <c r="C3053" t="e">
        <f>VLOOKUP(A3053,'Unit Dose Orders'!$A$1:$H$1110,3,FALSE)</f>
        <v>#N/A</v>
      </c>
      <c r="D3053" t="e">
        <f>VLOOKUP(C3053,Medications!$A$2:$H$162,2,FALSE)</f>
        <v>#N/A</v>
      </c>
    </row>
    <row r="3054" spans="1:4">
      <c r="A3054" s="13">
        <v>2713</v>
      </c>
      <c r="B3054" t="s">
        <v>558</v>
      </c>
      <c r="C3054" t="e">
        <f>VLOOKUP(A3054,'Unit Dose Orders'!$A$1:$H$1110,3,FALSE)</f>
        <v>#N/A</v>
      </c>
      <c r="D3054" t="e">
        <f>VLOOKUP(C3054,Medications!$A$2:$H$162,2,FALSE)</f>
        <v>#N/A</v>
      </c>
    </row>
    <row r="3055" spans="1:4">
      <c r="A3055" s="13">
        <v>2713</v>
      </c>
      <c r="B3055" t="s">
        <v>564</v>
      </c>
      <c r="C3055" t="e">
        <f>VLOOKUP(A3055,'Unit Dose Orders'!$A$1:$H$1110,3,FALSE)</f>
        <v>#N/A</v>
      </c>
      <c r="D3055" t="e">
        <f>VLOOKUP(C3055,Medications!$A$2:$H$162,2,FALSE)</f>
        <v>#N/A</v>
      </c>
    </row>
    <row r="3056" spans="1:4">
      <c r="A3056" s="13">
        <v>2714</v>
      </c>
      <c r="B3056" t="s">
        <v>583</v>
      </c>
      <c r="C3056" t="e">
        <f>VLOOKUP(A3056,'Unit Dose Orders'!$A$1:$H$1110,3,FALSE)</f>
        <v>#N/A</v>
      </c>
      <c r="D3056" t="e">
        <f>VLOOKUP(C3056,Medications!$A$2:$H$162,2,FALSE)</f>
        <v>#N/A</v>
      </c>
    </row>
    <row r="3057" spans="1:4">
      <c r="A3057" s="13">
        <v>2715</v>
      </c>
      <c r="B3057" t="s">
        <v>583</v>
      </c>
      <c r="C3057" t="e">
        <f>VLOOKUP(A3057,'Unit Dose Orders'!$A$1:$H$1110,3,FALSE)</f>
        <v>#N/A</v>
      </c>
      <c r="D3057" t="e">
        <f>VLOOKUP(C3057,Medications!$A$2:$H$162,2,FALSE)</f>
        <v>#N/A</v>
      </c>
    </row>
    <row r="3058" spans="1:4">
      <c r="A3058" s="13">
        <v>2716</v>
      </c>
      <c r="B3058" t="s">
        <v>581</v>
      </c>
      <c r="C3058" t="e">
        <f>VLOOKUP(A3058,'Unit Dose Orders'!$A$1:$H$1110,3,FALSE)</f>
        <v>#N/A</v>
      </c>
      <c r="D3058" t="e">
        <f>VLOOKUP(C3058,Medications!$A$2:$H$162,2,FALSE)</f>
        <v>#N/A</v>
      </c>
    </row>
    <row r="3059" spans="1:4">
      <c r="A3059" s="13">
        <v>2716</v>
      </c>
      <c r="B3059" t="s">
        <v>561</v>
      </c>
      <c r="C3059" t="e">
        <f>VLOOKUP(A3059,'Unit Dose Orders'!$A$1:$H$1110,3,FALSE)</f>
        <v>#N/A</v>
      </c>
      <c r="D3059" t="e">
        <f>VLOOKUP(C3059,Medications!$A$2:$H$162,2,FALSE)</f>
        <v>#N/A</v>
      </c>
    </row>
    <row r="3060" spans="1:4">
      <c r="A3060" s="13">
        <v>2717</v>
      </c>
      <c r="B3060" t="s">
        <v>566</v>
      </c>
      <c r="C3060" t="e">
        <f>VLOOKUP(A3060,'Unit Dose Orders'!$A$1:$H$1110,3,FALSE)</f>
        <v>#N/A</v>
      </c>
      <c r="D3060" t="e">
        <f>VLOOKUP(C3060,Medications!$A$2:$H$162,2,FALSE)</f>
        <v>#N/A</v>
      </c>
    </row>
    <row r="3061" spans="1:4">
      <c r="A3061" s="13">
        <v>2718</v>
      </c>
      <c r="B3061" t="s">
        <v>566</v>
      </c>
      <c r="C3061" t="e">
        <f>VLOOKUP(A3061,'Unit Dose Orders'!$A$1:$H$1110,3,FALSE)</f>
        <v>#N/A</v>
      </c>
      <c r="D3061" t="e">
        <f>VLOOKUP(C3061,Medications!$A$2:$H$162,2,FALSE)</f>
        <v>#N/A</v>
      </c>
    </row>
    <row r="3062" spans="1:4">
      <c r="A3062" s="13">
        <v>2719</v>
      </c>
      <c r="B3062" t="s">
        <v>575</v>
      </c>
      <c r="C3062" t="e">
        <f>VLOOKUP(A3062,'Unit Dose Orders'!$A$1:$H$1110,3,FALSE)</f>
        <v>#N/A</v>
      </c>
      <c r="D3062" t="e">
        <f>VLOOKUP(C3062,Medications!$A$2:$H$162,2,FALSE)</f>
        <v>#N/A</v>
      </c>
    </row>
    <row r="3063" spans="1:4">
      <c r="A3063" s="13">
        <v>2719</v>
      </c>
      <c r="B3063" t="s">
        <v>578</v>
      </c>
      <c r="C3063" t="e">
        <f>VLOOKUP(A3063,'Unit Dose Orders'!$A$1:$H$1110,3,FALSE)</f>
        <v>#N/A</v>
      </c>
      <c r="D3063" t="e">
        <f>VLOOKUP(C3063,Medications!$A$2:$H$162,2,FALSE)</f>
        <v>#N/A</v>
      </c>
    </row>
    <row r="3064" spans="1:4">
      <c r="A3064" s="13">
        <v>2720</v>
      </c>
      <c r="B3064" t="s">
        <v>572</v>
      </c>
      <c r="C3064" t="e">
        <f>VLOOKUP(A3064,'Unit Dose Orders'!$A$1:$H$1110,3,FALSE)</f>
        <v>#N/A</v>
      </c>
      <c r="D3064" t="e">
        <f>VLOOKUP(C3064,Medications!$A$2:$H$162,2,FALSE)</f>
        <v>#N/A</v>
      </c>
    </row>
    <row r="3065" spans="1:4">
      <c r="A3065" s="13">
        <v>2722</v>
      </c>
      <c r="B3065" t="s">
        <v>581</v>
      </c>
      <c r="C3065" t="e">
        <f>VLOOKUP(A3065,'Unit Dose Orders'!$A$1:$H$1110,3,FALSE)</f>
        <v>#N/A</v>
      </c>
      <c r="D3065" t="e">
        <f>VLOOKUP(C3065,Medications!$A$2:$H$162,2,FALSE)</f>
        <v>#N/A</v>
      </c>
    </row>
    <row r="3066" spans="1:4">
      <c r="A3066" s="13">
        <v>2723</v>
      </c>
      <c r="B3066" t="s">
        <v>569</v>
      </c>
      <c r="C3066" t="e">
        <f>VLOOKUP(A3066,'Unit Dose Orders'!$A$1:$H$1110,3,FALSE)</f>
        <v>#N/A</v>
      </c>
      <c r="D3066" t="e">
        <f>VLOOKUP(C3066,Medications!$A$2:$H$162,2,FALSE)</f>
        <v>#N/A</v>
      </c>
    </row>
    <row r="3067" spans="1:4">
      <c r="A3067" s="13">
        <v>2723</v>
      </c>
      <c r="B3067" t="s">
        <v>566</v>
      </c>
      <c r="C3067" t="e">
        <f>VLOOKUP(A3067,'Unit Dose Orders'!$A$1:$H$1110,3,FALSE)</f>
        <v>#N/A</v>
      </c>
      <c r="D3067" t="e">
        <f>VLOOKUP(C3067,Medications!$A$2:$H$162,2,FALSE)</f>
        <v>#N/A</v>
      </c>
    </row>
    <row r="3068" spans="1:4">
      <c r="A3068" s="13">
        <v>2724</v>
      </c>
      <c r="B3068" t="s">
        <v>546</v>
      </c>
      <c r="C3068" t="e">
        <f>VLOOKUP(A3068,'Unit Dose Orders'!$A$1:$H$1110,3,FALSE)</f>
        <v>#N/A</v>
      </c>
      <c r="D3068" t="e">
        <f>VLOOKUP(C3068,Medications!$A$2:$H$162,2,FALSE)</f>
        <v>#N/A</v>
      </c>
    </row>
    <row r="3069" spans="1:4">
      <c r="A3069" s="13">
        <v>2724</v>
      </c>
      <c r="B3069" t="s">
        <v>552</v>
      </c>
      <c r="C3069" t="e">
        <f>VLOOKUP(A3069,'Unit Dose Orders'!$A$1:$H$1110,3,FALSE)</f>
        <v>#N/A</v>
      </c>
      <c r="D3069" t="e">
        <f>VLOOKUP(C3069,Medications!$A$2:$H$162,2,FALSE)</f>
        <v>#N/A</v>
      </c>
    </row>
    <row r="3070" spans="1:4">
      <c r="A3070" s="13">
        <v>2725</v>
      </c>
      <c r="B3070" t="s">
        <v>549</v>
      </c>
      <c r="C3070" t="e">
        <f>VLOOKUP(A3070,'Unit Dose Orders'!$A$1:$H$1110,3,FALSE)</f>
        <v>#N/A</v>
      </c>
      <c r="D3070" t="e">
        <f>VLOOKUP(C3070,Medications!$A$2:$H$162,2,FALSE)</f>
        <v>#N/A</v>
      </c>
    </row>
    <row r="3071" spans="1:4">
      <c r="A3071" s="13">
        <v>2726</v>
      </c>
      <c r="B3071" t="s">
        <v>578</v>
      </c>
      <c r="C3071" t="e">
        <f>VLOOKUP(A3071,'Unit Dose Orders'!$A$1:$H$1110,3,FALSE)</f>
        <v>#N/A</v>
      </c>
      <c r="D3071" t="e">
        <f>VLOOKUP(C3071,Medications!$A$2:$H$162,2,FALSE)</f>
        <v>#N/A</v>
      </c>
    </row>
    <row r="3072" spans="1:4">
      <c r="A3072" s="13">
        <v>2726</v>
      </c>
      <c r="B3072" t="s">
        <v>561</v>
      </c>
      <c r="C3072" t="e">
        <f>VLOOKUP(A3072,'Unit Dose Orders'!$A$1:$H$1110,3,FALSE)</f>
        <v>#N/A</v>
      </c>
      <c r="D3072" t="e">
        <f>VLOOKUP(C3072,Medications!$A$2:$H$162,2,FALSE)</f>
        <v>#N/A</v>
      </c>
    </row>
    <row r="3073" spans="1:4">
      <c r="A3073" s="13">
        <v>2727</v>
      </c>
      <c r="B3073" t="s">
        <v>552</v>
      </c>
      <c r="C3073" t="e">
        <f>VLOOKUP(A3073,'Unit Dose Orders'!$A$1:$H$1110,3,FALSE)</f>
        <v>#N/A</v>
      </c>
      <c r="D3073" t="e">
        <f>VLOOKUP(C3073,Medications!$A$2:$H$162,2,FALSE)</f>
        <v>#N/A</v>
      </c>
    </row>
    <row r="3074" spans="1:4">
      <c r="A3074" s="13">
        <v>2728</v>
      </c>
      <c r="B3074" t="s">
        <v>546</v>
      </c>
      <c r="C3074" t="e">
        <f>VLOOKUP(A3074,'Unit Dose Orders'!$A$1:$H$1110,3,FALSE)</f>
        <v>#N/A</v>
      </c>
      <c r="D3074" t="e">
        <f>VLOOKUP(C3074,Medications!$A$2:$H$162,2,FALSE)</f>
        <v>#N/A</v>
      </c>
    </row>
    <row r="3075" spans="1:4">
      <c r="A3075" s="13">
        <v>2730</v>
      </c>
      <c r="B3075" t="s">
        <v>564</v>
      </c>
      <c r="C3075" t="e">
        <f>VLOOKUP(A3075,'Unit Dose Orders'!$A$1:$H$1110,3,FALSE)</f>
        <v>#N/A</v>
      </c>
      <c r="D3075" t="e">
        <f>VLOOKUP(C3075,Medications!$A$2:$H$162,2,FALSE)</f>
        <v>#N/A</v>
      </c>
    </row>
    <row r="3076" spans="1:4">
      <c r="A3076" s="13">
        <v>2732</v>
      </c>
      <c r="B3076" t="s">
        <v>578</v>
      </c>
      <c r="C3076" t="e">
        <f>VLOOKUP(A3076,'Unit Dose Orders'!$A$1:$H$1110,3,FALSE)</f>
        <v>#N/A</v>
      </c>
      <c r="D3076" t="e">
        <f>VLOOKUP(C3076,Medications!$A$2:$H$162,2,FALSE)</f>
        <v>#N/A</v>
      </c>
    </row>
    <row r="3077" spans="1:4">
      <c r="A3077" s="13">
        <v>2732</v>
      </c>
      <c r="B3077" t="s">
        <v>549</v>
      </c>
      <c r="C3077" t="e">
        <f>VLOOKUP(A3077,'Unit Dose Orders'!$A$1:$H$1110,3,FALSE)</f>
        <v>#N/A</v>
      </c>
      <c r="D3077" t="e">
        <f>VLOOKUP(C3077,Medications!$A$2:$H$162,2,FALSE)</f>
        <v>#N/A</v>
      </c>
    </row>
    <row r="3078" spans="1:4">
      <c r="A3078" s="13">
        <v>2733</v>
      </c>
      <c r="B3078" t="s">
        <v>578</v>
      </c>
      <c r="C3078" t="e">
        <f>VLOOKUP(A3078,'Unit Dose Orders'!$A$1:$H$1110,3,FALSE)</f>
        <v>#N/A</v>
      </c>
      <c r="D3078" t="e">
        <f>VLOOKUP(C3078,Medications!$A$2:$H$162,2,FALSE)</f>
        <v>#N/A</v>
      </c>
    </row>
    <row r="3079" spans="1:4">
      <c r="A3079" s="13">
        <v>2734</v>
      </c>
      <c r="B3079" t="s">
        <v>578</v>
      </c>
      <c r="C3079" t="e">
        <f>VLOOKUP(A3079,'Unit Dose Orders'!$A$1:$H$1110,3,FALSE)</f>
        <v>#N/A</v>
      </c>
      <c r="D3079" t="e">
        <f>VLOOKUP(C3079,Medications!$A$2:$H$162,2,FALSE)</f>
        <v>#N/A</v>
      </c>
    </row>
    <row r="3080" spans="1:4">
      <c r="A3080" s="13">
        <v>2735</v>
      </c>
      <c r="B3080" t="s">
        <v>578</v>
      </c>
      <c r="C3080" t="e">
        <f>VLOOKUP(A3080,'Unit Dose Orders'!$A$1:$H$1110,3,FALSE)</f>
        <v>#N/A</v>
      </c>
      <c r="D3080" t="e">
        <f>VLOOKUP(C3080,Medications!$A$2:$H$162,2,FALSE)</f>
        <v>#N/A</v>
      </c>
    </row>
    <row r="3081" spans="1:4">
      <c r="A3081" s="13">
        <v>2735</v>
      </c>
      <c r="B3081" t="s">
        <v>558</v>
      </c>
      <c r="C3081" t="e">
        <f>VLOOKUP(A3081,'Unit Dose Orders'!$A$1:$H$1110,3,FALSE)</f>
        <v>#N/A</v>
      </c>
      <c r="D3081" t="e">
        <f>VLOOKUP(C3081,Medications!$A$2:$H$162,2,FALSE)</f>
        <v>#N/A</v>
      </c>
    </row>
    <row r="3082" spans="1:4">
      <c r="A3082" s="13">
        <v>2736</v>
      </c>
      <c r="B3082" t="s">
        <v>555</v>
      </c>
      <c r="C3082" t="e">
        <f>VLOOKUP(A3082,'Unit Dose Orders'!$A$1:$H$1110,3,FALSE)</f>
        <v>#N/A</v>
      </c>
      <c r="D3082" t="e">
        <f>VLOOKUP(C3082,Medications!$A$2:$H$162,2,FALSE)</f>
        <v>#N/A</v>
      </c>
    </row>
    <row r="3083" spans="1:4">
      <c r="A3083" s="13">
        <v>2737</v>
      </c>
      <c r="B3083" t="s">
        <v>566</v>
      </c>
      <c r="C3083" t="e">
        <f>VLOOKUP(A3083,'Unit Dose Orders'!$A$1:$H$1110,3,FALSE)</f>
        <v>#N/A</v>
      </c>
      <c r="D3083" t="e">
        <f>VLOOKUP(C3083,Medications!$A$2:$H$162,2,FALSE)</f>
        <v>#N/A</v>
      </c>
    </row>
    <row r="3084" spans="1:4">
      <c r="A3084" s="13">
        <v>2737</v>
      </c>
      <c r="B3084" t="s">
        <v>552</v>
      </c>
      <c r="C3084" t="e">
        <f>VLOOKUP(A3084,'Unit Dose Orders'!$A$1:$H$1110,3,FALSE)</f>
        <v>#N/A</v>
      </c>
      <c r="D3084" t="e">
        <f>VLOOKUP(C3084,Medications!$A$2:$H$162,2,FALSE)</f>
        <v>#N/A</v>
      </c>
    </row>
    <row r="3085" spans="1:4">
      <c r="A3085" s="13">
        <v>2738</v>
      </c>
      <c r="B3085" t="s">
        <v>561</v>
      </c>
      <c r="C3085" t="e">
        <f>VLOOKUP(A3085,'Unit Dose Orders'!$A$1:$H$1110,3,FALSE)</f>
        <v>#N/A</v>
      </c>
      <c r="D3085" t="e">
        <f>VLOOKUP(C3085,Medications!$A$2:$H$162,2,FALSE)</f>
        <v>#N/A</v>
      </c>
    </row>
    <row r="3086" spans="1:4">
      <c r="A3086" s="13">
        <v>2739</v>
      </c>
      <c r="B3086" t="s">
        <v>561</v>
      </c>
      <c r="C3086" t="e">
        <f>VLOOKUP(A3086,'Unit Dose Orders'!$A$1:$H$1110,3,FALSE)</f>
        <v>#N/A</v>
      </c>
      <c r="D3086" t="e">
        <f>VLOOKUP(C3086,Medications!$A$2:$H$162,2,FALSE)</f>
        <v>#N/A</v>
      </c>
    </row>
    <row r="3087" spans="1:4">
      <c r="A3087" s="13">
        <v>2740</v>
      </c>
      <c r="B3087" t="s">
        <v>581</v>
      </c>
      <c r="C3087" t="e">
        <f>VLOOKUP(A3087,'Unit Dose Orders'!$A$1:$H$1110,3,FALSE)</f>
        <v>#N/A</v>
      </c>
      <c r="D3087" t="e">
        <f>VLOOKUP(C3087,Medications!$A$2:$H$162,2,FALSE)</f>
        <v>#N/A</v>
      </c>
    </row>
    <row r="3088" spans="1:4">
      <c r="A3088" s="13">
        <v>2741</v>
      </c>
      <c r="B3088" t="s">
        <v>552</v>
      </c>
      <c r="C3088" t="e">
        <f>VLOOKUP(A3088,'Unit Dose Orders'!$A$1:$H$1110,3,FALSE)</f>
        <v>#N/A</v>
      </c>
      <c r="D3088" t="e">
        <f>VLOOKUP(C3088,Medications!$A$2:$H$162,2,FALSE)</f>
        <v>#N/A</v>
      </c>
    </row>
    <row r="3089" spans="1:4">
      <c r="A3089" s="13">
        <v>2742</v>
      </c>
      <c r="B3089" t="s">
        <v>572</v>
      </c>
      <c r="C3089" t="e">
        <f>VLOOKUP(A3089,'Unit Dose Orders'!$A$1:$H$1110,3,FALSE)</f>
        <v>#N/A</v>
      </c>
      <c r="D3089" t="e">
        <f>VLOOKUP(C3089,Medications!$A$2:$H$162,2,FALSE)</f>
        <v>#N/A</v>
      </c>
    </row>
    <row r="3090" spans="1:4">
      <c r="A3090" s="13">
        <v>2742</v>
      </c>
      <c r="B3090" t="s">
        <v>572</v>
      </c>
      <c r="C3090" t="e">
        <f>VLOOKUP(A3090,'Unit Dose Orders'!$A$1:$H$1110,3,FALSE)</f>
        <v>#N/A</v>
      </c>
      <c r="D3090" t="e">
        <f>VLOOKUP(C3090,Medications!$A$2:$H$162,2,FALSE)</f>
        <v>#N/A</v>
      </c>
    </row>
    <row r="3091" spans="1:4">
      <c r="A3091" s="13">
        <v>2743</v>
      </c>
      <c r="B3091" t="s">
        <v>564</v>
      </c>
      <c r="C3091" t="e">
        <f>VLOOKUP(A3091,'Unit Dose Orders'!$A$1:$H$1110,3,FALSE)</f>
        <v>#N/A</v>
      </c>
      <c r="D3091" t="e">
        <f>VLOOKUP(C3091,Medications!$A$2:$H$162,2,FALSE)</f>
        <v>#N/A</v>
      </c>
    </row>
    <row r="3092" spans="1:4">
      <c r="A3092" s="13">
        <v>2743</v>
      </c>
      <c r="B3092" t="s">
        <v>569</v>
      </c>
      <c r="C3092" t="e">
        <f>VLOOKUP(A3092,'Unit Dose Orders'!$A$1:$H$1110,3,FALSE)</f>
        <v>#N/A</v>
      </c>
      <c r="D3092" t="e">
        <f>VLOOKUP(C3092,Medications!$A$2:$H$162,2,FALSE)</f>
        <v>#N/A</v>
      </c>
    </row>
    <row r="3093" spans="1:4">
      <c r="A3093" s="13">
        <v>2745</v>
      </c>
      <c r="B3093" t="s">
        <v>549</v>
      </c>
      <c r="C3093" t="e">
        <f>VLOOKUP(A3093,'Unit Dose Orders'!$A$1:$H$1110,3,FALSE)</f>
        <v>#N/A</v>
      </c>
      <c r="D3093" t="e">
        <f>VLOOKUP(C3093,Medications!$A$2:$H$162,2,FALSE)</f>
        <v>#N/A</v>
      </c>
    </row>
    <row r="3094" spans="1:4">
      <c r="A3094" s="13">
        <v>2745</v>
      </c>
      <c r="B3094" t="s">
        <v>558</v>
      </c>
      <c r="C3094" t="e">
        <f>VLOOKUP(A3094,'Unit Dose Orders'!$A$1:$H$1110,3,FALSE)</f>
        <v>#N/A</v>
      </c>
      <c r="D3094" t="e">
        <f>VLOOKUP(C3094,Medications!$A$2:$H$162,2,FALSE)</f>
        <v>#N/A</v>
      </c>
    </row>
    <row r="3095" spans="1:4">
      <c r="A3095" s="13">
        <v>2747</v>
      </c>
      <c r="B3095" t="s">
        <v>566</v>
      </c>
      <c r="C3095" t="e">
        <f>VLOOKUP(A3095,'Unit Dose Orders'!$A$1:$H$1110,3,FALSE)</f>
        <v>#N/A</v>
      </c>
      <c r="D3095" t="e">
        <f>VLOOKUP(C3095,Medications!$A$2:$H$162,2,FALSE)</f>
        <v>#N/A</v>
      </c>
    </row>
    <row r="3096" spans="1:4">
      <c r="A3096" s="13">
        <v>2747</v>
      </c>
      <c r="B3096" t="s">
        <v>564</v>
      </c>
      <c r="C3096" t="e">
        <f>VLOOKUP(A3096,'Unit Dose Orders'!$A$1:$H$1110,3,FALSE)</f>
        <v>#N/A</v>
      </c>
      <c r="D3096" t="e">
        <f>VLOOKUP(C3096,Medications!$A$2:$H$162,2,FALSE)</f>
        <v>#N/A</v>
      </c>
    </row>
    <row r="3097" spans="1:4">
      <c r="A3097" s="13">
        <v>2748</v>
      </c>
      <c r="B3097" t="s">
        <v>555</v>
      </c>
      <c r="C3097" t="e">
        <f>VLOOKUP(A3097,'Unit Dose Orders'!$A$1:$H$1110,3,FALSE)</f>
        <v>#N/A</v>
      </c>
      <c r="D3097" t="e">
        <f>VLOOKUP(C3097,Medications!$A$2:$H$162,2,FALSE)</f>
        <v>#N/A</v>
      </c>
    </row>
    <row r="3098" spans="1:4">
      <c r="A3098" s="13">
        <v>2750</v>
      </c>
      <c r="B3098" t="s">
        <v>561</v>
      </c>
      <c r="C3098" t="e">
        <f>VLOOKUP(A3098,'Unit Dose Orders'!$A$1:$H$1110,3,FALSE)</f>
        <v>#N/A</v>
      </c>
      <c r="D3098" t="e">
        <f>VLOOKUP(C3098,Medications!$A$2:$H$162,2,FALSE)</f>
        <v>#N/A</v>
      </c>
    </row>
    <row r="3099" spans="1:4">
      <c r="A3099" s="13">
        <v>2750</v>
      </c>
      <c r="B3099" t="s">
        <v>561</v>
      </c>
      <c r="C3099" t="e">
        <f>VLOOKUP(A3099,'Unit Dose Orders'!$A$1:$H$1110,3,FALSE)</f>
        <v>#N/A</v>
      </c>
      <c r="D3099" t="e">
        <f>VLOOKUP(C3099,Medications!$A$2:$H$162,2,FALSE)</f>
        <v>#N/A</v>
      </c>
    </row>
    <row r="3100" spans="1:4">
      <c r="A3100" s="13">
        <v>2751</v>
      </c>
      <c r="B3100" t="s">
        <v>564</v>
      </c>
      <c r="C3100" t="e">
        <f>VLOOKUP(A3100,'Unit Dose Orders'!$A$1:$H$1110,3,FALSE)</f>
        <v>#N/A</v>
      </c>
      <c r="D3100" t="e">
        <f>VLOOKUP(C3100,Medications!$A$2:$H$162,2,FALSE)</f>
        <v>#N/A</v>
      </c>
    </row>
    <row r="3101" spans="1:4">
      <c r="A3101" s="13">
        <v>2752</v>
      </c>
      <c r="B3101" t="s">
        <v>581</v>
      </c>
      <c r="C3101" t="e">
        <f>VLOOKUP(A3101,'Unit Dose Orders'!$A$1:$H$1110,3,FALSE)</f>
        <v>#N/A</v>
      </c>
      <c r="D3101" t="e">
        <f>VLOOKUP(C3101,Medications!$A$2:$H$162,2,FALSE)</f>
        <v>#N/A</v>
      </c>
    </row>
    <row r="3102" spans="1:4">
      <c r="A3102" s="13">
        <v>2752</v>
      </c>
      <c r="B3102" t="s">
        <v>544</v>
      </c>
      <c r="C3102" t="e">
        <f>VLOOKUP(A3102,'Unit Dose Orders'!$A$1:$H$1110,3,FALSE)</f>
        <v>#N/A</v>
      </c>
      <c r="D3102" t="e">
        <f>VLOOKUP(C3102,Medications!$A$2:$H$162,2,FALSE)</f>
        <v>#N/A</v>
      </c>
    </row>
    <row r="3103" spans="1:4">
      <c r="A3103" s="13">
        <v>2753</v>
      </c>
      <c r="B3103" t="s">
        <v>546</v>
      </c>
      <c r="C3103" t="e">
        <f>VLOOKUP(A3103,'Unit Dose Orders'!$A$1:$H$1110,3,FALSE)</f>
        <v>#N/A</v>
      </c>
      <c r="D3103" t="e">
        <f>VLOOKUP(C3103,Medications!$A$2:$H$162,2,FALSE)</f>
        <v>#N/A</v>
      </c>
    </row>
    <row r="3104" spans="1:4">
      <c r="A3104" s="13">
        <v>2753</v>
      </c>
      <c r="B3104" t="s">
        <v>549</v>
      </c>
      <c r="C3104" t="e">
        <f>VLOOKUP(A3104,'Unit Dose Orders'!$A$1:$H$1110,3,FALSE)</f>
        <v>#N/A</v>
      </c>
      <c r="D3104" t="e">
        <f>VLOOKUP(C3104,Medications!$A$2:$H$162,2,FALSE)</f>
        <v>#N/A</v>
      </c>
    </row>
    <row r="3105" spans="1:4">
      <c r="A3105" s="13">
        <v>2754</v>
      </c>
      <c r="B3105" t="s">
        <v>549</v>
      </c>
      <c r="C3105" t="e">
        <f>VLOOKUP(A3105,'Unit Dose Orders'!$A$1:$H$1110,3,FALSE)</f>
        <v>#N/A</v>
      </c>
      <c r="D3105" t="e">
        <f>VLOOKUP(C3105,Medications!$A$2:$H$162,2,FALSE)</f>
        <v>#N/A</v>
      </c>
    </row>
    <row r="3106" spans="1:4">
      <c r="A3106" s="13">
        <v>2754</v>
      </c>
      <c r="B3106" t="s">
        <v>561</v>
      </c>
      <c r="C3106" t="e">
        <f>VLOOKUP(A3106,'Unit Dose Orders'!$A$1:$H$1110,3,FALSE)</f>
        <v>#N/A</v>
      </c>
      <c r="D3106" t="e">
        <f>VLOOKUP(C3106,Medications!$A$2:$H$162,2,FALSE)</f>
        <v>#N/A</v>
      </c>
    </row>
    <row r="3107" spans="1:4">
      <c r="A3107" s="13">
        <v>2755</v>
      </c>
      <c r="B3107" t="s">
        <v>561</v>
      </c>
      <c r="C3107" t="e">
        <f>VLOOKUP(A3107,'Unit Dose Orders'!$A$1:$H$1110,3,FALSE)</f>
        <v>#N/A</v>
      </c>
      <c r="D3107" t="e">
        <f>VLOOKUP(C3107,Medications!$A$2:$H$162,2,FALSE)</f>
        <v>#N/A</v>
      </c>
    </row>
    <row r="3108" spans="1:4">
      <c r="A3108" s="13">
        <v>2755</v>
      </c>
      <c r="B3108" t="s">
        <v>564</v>
      </c>
      <c r="C3108" t="e">
        <f>VLOOKUP(A3108,'Unit Dose Orders'!$A$1:$H$1110,3,FALSE)</f>
        <v>#N/A</v>
      </c>
      <c r="D3108" t="e">
        <f>VLOOKUP(C3108,Medications!$A$2:$H$162,2,FALSE)</f>
        <v>#N/A</v>
      </c>
    </row>
    <row r="3109" spans="1:4">
      <c r="A3109" s="13">
        <v>2756</v>
      </c>
      <c r="B3109" t="s">
        <v>578</v>
      </c>
      <c r="C3109" t="e">
        <f>VLOOKUP(A3109,'Unit Dose Orders'!$A$1:$H$1110,3,FALSE)</f>
        <v>#N/A</v>
      </c>
      <c r="D3109" t="e">
        <f>VLOOKUP(C3109,Medications!$A$2:$H$162,2,FALSE)</f>
        <v>#N/A</v>
      </c>
    </row>
    <row r="3110" spans="1:4">
      <c r="A3110" s="13">
        <v>2758</v>
      </c>
      <c r="B3110" t="s">
        <v>572</v>
      </c>
      <c r="C3110" t="e">
        <f>VLOOKUP(A3110,'Unit Dose Orders'!$A$1:$H$1110,3,FALSE)</f>
        <v>#N/A</v>
      </c>
      <c r="D3110" t="e">
        <f>VLOOKUP(C3110,Medications!$A$2:$H$162,2,FALSE)</f>
        <v>#N/A</v>
      </c>
    </row>
    <row r="3111" spans="1:4">
      <c r="A3111" s="13">
        <v>2758</v>
      </c>
      <c r="B3111" t="s">
        <v>572</v>
      </c>
      <c r="C3111" t="e">
        <f>VLOOKUP(A3111,'Unit Dose Orders'!$A$1:$H$1110,3,FALSE)</f>
        <v>#N/A</v>
      </c>
      <c r="D3111" t="e">
        <f>VLOOKUP(C3111,Medications!$A$2:$H$162,2,FALSE)</f>
        <v>#N/A</v>
      </c>
    </row>
    <row r="3112" spans="1:4">
      <c r="A3112" s="13">
        <v>2762</v>
      </c>
      <c r="B3112" t="s">
        <v>566</v>
      </c>
      <c r="C3112" t="e">
        <f>VLOOKUP(A3112,'Unit Dose Orders'!$A$1:$H$1110,3,FALSE)</f>
        <v>#N/A</v>
      </c>
      <c r="D3112" t="e">
        <f>VLOOKUP(C3112,Medications!$A$2:$H$162,2,FALSE)</f>
        <v>#N/A</v>
      </c>
    </row>
    <row r="3113" spans="1:4">
      <c r="A3113" s="13">
        <v>2762</v>
      </c>
      <c r="B3113" t="s">
        <v>578</v>
      </c>
      <c r="C3113" t="e">
        <f>VLOOKUP(A3113,'Unit Dose Orders'!$A$1:$H$1110,3,FALSE)</f>
        <v>#N/A</v>
      </c>
      <c r="D3113" t="e">
        <f>VLOOKUP(C3113,Medications!$A$2:$H$162,2,FALSE)</f>
        <v>#N/A</v>
      </c>
    </row>
    <row r="3114" spans="1:4">
      <c r="A3114" s="13">
        <v>2764</v>
      </c>
      <c r="B3114" t="s">
        <v>564</v>
      </c>
      <c r="C3114" t="e">
        <f>VLOOKUP(A3114,'Unit Dose Orders'!$A$1:$H$1110,3,FALSE)</f>
        <v>#N/A</v>
      </c>
      <c r="D3114" t="e">
        <f>VLOOKUP(C3114,Medications!$A$2:$H$162,2,FALSE)</f>
        <v>#N/A</v>
      </c>
    </row>
    <row r="3115" spans="1:4">
      <c r="A3115" s="13">
        <v>2764</v>
      </c>
      <c r="B3115" t="s">
        <v>558</v>
      </c>
      <c r="C3115" t="e">
        <f>VLOOKUP(A3115,'Unit Dose Orders'!$A$1:$H$1110,3,FALSE)</f>
        <v>#N/A</v>
      </c>
      <c r="D3115" t="e">
        <f>VLOOKUP(C3115,Medications!$A$2:$H$162,2,FALSE)</f>
        <v>#N/A</v>
      </c>
    </row>
    <row r="3116" spans="1:4">
      <c r="A3116" s="13">
        <v>2765</v>
      </c>
      <c r="B3116" t="s">
        <v>546</v>
      </c>
      <c r="C3116" t="e">
        <f>VLOOKUP(A3116,'Unit Dose Orders'!$A$1:$H$1110,3,FALSE)</f>
        <v>#N/A</v>
      </c>
      <c r="D3116" t="e">
        <f>VLOOKUP(C3116,Medications!$A$2:$H$162,2,FALSE)</f>
        <v>#N/A</v>
      </c>
    </row>
    <row r="3117" spans="1:4">
      <c r="A3117" s="13">
        <v>2766</v>
      </c>
      <c r="B3117" t="s">
        <v>575</v>
      </c>
      <c r="C3117" t="e">
        <f>VLOOKUP(A3117,'Unit Dose Orders'!$A$1:$H$1110,3,FALSE)</f>
        <v>#N/A</v>
      </c>
      <c r="D3117" t="e">
        <f>VLOOKUP(C3117,Medications!$A$2:$H$162,2,FALSE)</f>
        <v>#N/A</v>
      </c>
    </row>
    <row r="3118" spans="1:4">
      <c r="A3118" s="13">
        <v>2767</v>
      </c>
      <c r="B3118" t="s">
        <v>569</v>
      </c>
      <c r="C3118" t="e">
        <f>VLOOKUP(A3118,'Unit Dose Orders'!$A$1:$H$1110,3,FALSE)</f>
        <v>#N/A</v>
      </c>
      <c r="D3118" t="e">
        <f>VLOOKUP(C3118,Medications!$A$2:$H$162,2,FALSE)</f>
        <v>#N/A</v>
      </c>
    </row>
    <row r="3119" spans="1:4">
      <c r="A3119" s="13">
        <v>2768</v>
      </c>
      <c r="B3119" t="s">
        <v>572</v>
      </c>
      <c r="C3119" t="e">
        <f>VLOOKUP(A3119,'Unit Dose Orders'!$A$1:$H$1110,3,FALSE)</f>
        <v>#N/A</v>
      </c>
      <c r="D3119" t="e">
        <f>VLOOKUP(C3119,Medications!$A$2:$H$162,2,FALSE)</f>
        <v>#N/A</v>
      </c>
    </row>
    <row r="3120" spans="1:4">
      <c r="A3120" s="13">
        <v>2769</v>
      </c>
      <c r="B3120" t="s">
        <v>581</v>
      </c>
      <c r="C3120" t="e">
        <f>VLOOKUP(A3120,'Unit Dose Orders'!$A$1:$H$1110,3,FALSE)</f>
        <v>#N/A</v>
      </c>
      <c r="D3120" t="e">
        <f>VLOOKUP(C3120,Medications!$A$2:$H$162,2,FALSE)</f>
        <v>#N/A</v>
      </c>
    </row>
    <row r="3121" spans="1:4">
      <c r="A3121" s="13">
        <v>2769</v>
      </c>
      <c r="B3121" t="s">
        <v>544</v>
      </c>
      <c r="C3121" t="e">
        <f>VLOOKUP(A3121,'Unit Dose Orders'!$A$1:$H$1110,3,FALSE)</f>
        <v>#N/A</v>
      </c>
      <c r="D3121" t="e">
        <f>VLOOKUP(C3121,Medications!$A$2:$H$162,2,FALSE)</f>
        <v>#N/A</v>
      </c>
    </row>
    <row r="3122" spans="1:4">
      <c r="A3122" s="13">
        <v>2771</v>
      </c>
      <c r="B3122" t="s">
        <v>555</v>
      </c>
      <c r="C3122" t="e">
        <f>VLOOKUP(A3122,'Unit Dose Orders'!$A$1:$H$1110,3,FALSE)</f>
        <v>#N/A</v>
      </c>
      <c r="D3122" t="e">
        <f>VLOOKUP(C3122,Medications!$A$2:$H$162,2,FALSE)</f>
        <v>#N/A</v>
      </c>
    </row>
    <row r="3123" spans="1:4">
      <c r="A3123" s="13">
        <v>2772</v>
      </c>
      <c r="B3123" t="s">
        <v>549</v>
      </c>
      <c r="C3123" t="e">
        <f>VLOOKUP(A3123,'Unit Dose Orders'!$A$1:$H$1110,3,FALSE)</f>
        <v>#N/A</v>
      </c>
      <c r="D3123" t="e">
        <f>VLOOKUP(C3123,Medications!$A$2:$H$162,2,FALSE)</f>
        <v>#N/A</v>
      </c>
    </row>
    <row r="3124" spans="1:4">
      <c r="A3124" s="13">
        <v>2773</v>
      </c>
      <c r="B3124" t="s">
        <v>544</v>
      </c>
      <c r="C3124" t="e">
        <f>VLOOKUP(A3124,'Unit Dose Orders'!$A$1:$H$1110,3,FALSE)</f>
        <v>#N/A</v>
      </c>
      <c r="D3124" t="e">
        <f>VLOOKUP(C3124,Medications!$A$2:$H$162,2,FALSE)</f>
        <v>#N/A</v>
      </c>
    </row>
    <row r="3125" spans="1:4">
      <c r="A3125" s="13">
        <v>2774</v>
      </c>
      <c r="B3125" t="s">
        <v>555</v>
      </c>
      <c r="C3125" t="e">
        <f>VLOOKUP(A3125,'Unit Dose Orders'!$A$1:$H$1110,3,FALSE)</f>
        <v>#N/A</v>
      </c>
      <c r="D3125" t="e">
        <f>VLOOKUP(C3125,Medications!$A$2:$H$162,2,FALSE)</f>
        <v>#N/A</v>
      </c>
    </row>
    <row r="3126" spans="1:4">
      <c r="A3126" s="13">
        <v>2774</v>
      </c>
      <c r="B3126" t="s">
        <v>546</v>
      </c>
      <c r="C3126" t="e">
        <f>VLOOKUP(A3126,'Unit Dose Orders'!$A$1:$H$1110,3,FALSE)</f>
        <v>#N/A</v>
      </c>
      <c r="D3126" t="e">
        <f>VLOOKUP(C3126,Medications!$A$2:$H$162,2,FALSE)</f>
        <v>#N/A</v>
      </c>
    </row>
    <row r="3127" spans="1:4">
      <c r="A3127" s="13">
        <v>2775</v>
      </c>
      <c r="B3127" t="s">
        <v>544</v>
      </c>
      <c r="C3127" t="e">
        <f>VLOOKUP(A3127,'Unit Dose Orders'!$A$1:$H$1110,3,FALSE)</f>
        <v>#N/A</v>
      </c>
      <c r="D3127" t="e">
        <f>VLOOKUP(C3127,Medications!$A$2:$H$162,2,FALSE)</f>
        <v>#N/A</v>
      </c>
    </row>
    <row r="3128" spans="1:4">
      <c r="A3128" s="13">
        <v>2775</v>
      </c>
      <c r="B3128" t="s">
        <v>572</v>
      </c>
      <c r="C3128" t="e">
        <f>VLOOKUP(A3128,'Unit Dose Orders'!$A$1:$H$1110,3,FALSE)</f>
        <v>#N/A</v>
      </c>
      <c r="D3128" t="e">
        <f>VLOOKUP(C3128,Medications!$A$2:$H$162,2,FALSE)</f>
        <v>#N/A</v>
      </c>
    </row>
    <row r="3129" spans="1:4">
      <c r="A3129" s="13">
        <v>2776</v>
      </c>
      <c r="B3129" t="s">
        <v>578</v>
      </c>
      <c r="C3129" t="e">
        <f>VLOOKUP(A3129,'Unit Dose Orders'!$A$1:$H$1110,3,FALSE)</f>
        <v>#N/A</v>
      </c>
      <c r="D3129" t="e">
        <f>VLOOKUP(C3129,Medications!$A$2:$H$162,2,FALSE)</f>
        <v>#N/A</v>
      </c>
    </row>
    <row r="3130" spans="1:4">
      <c r="A3130" s="13">
        <v>2777</v>
      </c>
      <c r="B3130" t="s">
        <v>572</v>
      </c>
      <c r="C3130" t="e">
        <f>VLOOKUP(A3130,'Unit Dose Orders'!$A$1:$H$1110,3,FALSE)</f>
        <v>#N/A</v>
      </c>
      <c r="D3130" t="e">
        <f>VLOOKUP(C3130,Medications!$A$2:$H$162,2,FALSE)</f>
        <v>#N/A</v>
      </c>
    </row>
    <row r="3131" spans="1:4">
      <c r="A3131" s="13">
        <v>2777</v>
      </c>
      <c r="B3131" t="s">
        <v>549</v>
      </c>
      <c r="C3131" t="e">
        <f>VLOOKUP(A3131,'Unit Dose Orders'!$A$1:$H$1110,3,FALSE)</f>
        <v>#N/A</v>
      </c>
      <c r="D3131" t="e">
        <f>VLOOKUP(C3131,Medications!$A$2:$H$162,2,FALSE)</f>
        <v>#N/A</v>
      </c>
    </row>
    <row r="3132" spans="1:4">
      <c r="A3132" s="13">
        <v>2778</v>
      </c>
      <c r="B3132" t="s">
        <v>546</v>
      </c>
      <c r="C3132" t="e">
        <f>VLOOKUP(A3132,'Unit Dose Orders'!$A$1:$H$1110,3,FALSE)</f>
        <v>#N/A</v>
      </c>
      <c r="D3132" t="e">
        <f>VLOOKUP(C3132,Medications!$A$2:$H$162,2,FALSE)</f>
        <v>#N/A</v>
      </c>
    </row>
    <row r="3133" spans="1:4">
      <c r="A3133" s="13">
        <v>2779</v>
      </c>
      <c r="B3133" t="s">
        <v>546</v>
      </c>
      <c r="C3133" t="e">
        <f>VLOOKUP(A3133,'Unit Dose Orders'!$A$1:$H$1110,3,FALSE)</f>
        <v>#N/A</v>
      </c>
      <c r="D3133" t="e">
        <f>VLOOKUP(C3133,Medications!$A$2:$H$162,2,FALSE)</f>
        <v>#N/A</v>
      </c>
    </row>
    <row r="3134" spans="1:4">
      <c r="A3134" s="13">
        <v>2779</v>
      </c>
      <c r="B3134" t="s">
        <v>546</v>
      </c>
      <c r="C3134" t="e">
        <f>VLOOKUP(A3134,'Unit Dose Orders'!$A$1:$H$1110,3,FALSE)</f>
        <v>#N/A</v>
      </c>
      <c r="D3134" t="e">
        <f>VLOOKUP(C3134,Medications!$A$2:$H$162,2,FALSE)</f>
        <v>#N/A</v>
      </c>
    </row>
    <row r="3135" spans="1:4">
      <c r="A3135" s="13">
        <v>2780</v>
      </c>
      <c r="B3135" t="s">
        <v>578</v>
      </c>
      <c r="C3135" t="e">
        <f>VLOOKUP(A3135,'Unit Dose Orders'!$A$1:$H$1110,3,FALSE)</f>
        <v>#N/A</v>
      </c>
      <c r="D3135" t="e">
        <f>VLOOKUP(C3135,Medications!$A$2:$H$162,2,FALSE)</f>
        <v>#N/A</v>
      </c>
    </row>
    <row r="3136" spans="1:4">
      <c r="A3136" s="13">
        <v>2781</v>
      </c>
      <c r="B3136" t="s">
        <v>566</v>
      </c>
      <c r="C3136" t="e">
        <f>VLOOKUP(A3136,'Unit Dose Orders'!$A$1:$H$1110,3,FALSE)</f>
        <v>#N/A</v>
      </c>
      <c r="D3136" t="e">
        <f>VLOOKUP(C3136,Medications!$A$2:$H$162,2,FALSE)</f>
        <v>#N/A</v>
      </c>
    </row>
    <row r="3137" spans="1:4">
      <c r="A3137" s="13">
        <v>2782</v>
      </c>
      <c r="B3137" t="s">
        <v>552</v>
      </c>
      <c r="C3137" t="e">
        <f>VLOOKUP(A3137,'Unit Dose Orders'!$A$1:$H$1110,3,FALSE)</f>
        <v>#N/A</v>
      </c>
      <c r="D3137" t="e">
        <f>VLOOKUP(C3137,Medications!$A$2:$H$162,2,FALSE)</f>
        <v>#N/A</v>
      </c>
    </row>
    <row r="3138" spans="1:4">
      <c r="A3138" s="13">
        <v>2784</v>
      </c>
      <c r="B3138" t="s">
        <v>549</v>
      </c>
      <c r="C3138" t="e">
        <f>VLOOKUP(A3138,'Unit Dose Orders'!$A$1:$H$1110,3,FALSE)</f>
        <v>#N/A</v>
      </c>
      <c r="D3138" t="e">
        <f>VLOOKUP(C3138,Medications!$A$2:$H$162,2,FALSE)</f>
        <v>#N/A</v>
      </c>
    </row>
    <row r="3139" spans="1:4">
      <c r="A3139" s="13">
        <v>2786</v>
      </c>
      <c r="B3139" t="s">
        <v>558</v>
      </c>
      <c r="C3139" t="e">
        <f>VLOOKUP(A3139,'Unit Dose Orders'!$A$1:$H$1110,3,FALSE)</f>
        <v>#N/A</v>
      </c>
      <c r="D3139" t="e">
        <f>VLOOKUP(C3139,Medications!$A$2:$H$162,2,FALSE)</f>
        <v>#N/A</v>
      </c>
    </row>
    <row r="3140" spans="1:4">
      <c r="A3140" s="13">
        <v>2786</v>
      </c>
      <c r="B3140" t="s">
        <v>564</v>
      </c>
      <c r="C3140" t="e">
        <f>VLOOKUP(A3140,'Unit Dose Orders'!$A$1:$H$1110,3,FALSE)</f>
        <v>#N/A</v>
      </c>
      <c r="D3140" t="e">
        <f>VLOOKUP(C3140,Medications!$A$2:$H$162,2,FALSE)</f>
        <v>#N/A</v>
      </c>
    </row>
    <row r="3141" spans="1:4">
      <c r="A3141" s="13">
        <v>2787</v>
      </c>
      <c r="B3141" t="s">
        <v>549</v>
      </c>
      <c r="C3141" t="e">
        <f>VLOOKUP(A3141,'Unit Dose Orders'!$A$1:$H$1110,3,FALSE)</f>
        <v>#N/A</v>
      </c>
      <c r="D3141" t="e">
        <f>VLOOKUP(C3141,Medications!$A$2:$H$162,2,FALSE)</f>
        <v>#N/A</v>
      </c>
    </row>
    <row r="3142" spans="1:4">
      <c r="A3142" s="13">
        <v>2787</v>
      </c>
      <c r="B3142" t="s">
        <v>575</v>
      </c>
      <c r="C3142" t="e">
        <f>VLOOKUP(A3142,'Unit Dose Orders'!$A$1:$H$1110,3,FALSE)</f>
        <v>#N/A</v>
      </c>
      <c r="D3142" t="e">
        <f>VLOOKUP(C3142,Medications!$A$2:$H$162,2,FALSE)</f>
        <v>#N/A</v>
      </c>
    </row>
    <row r="3143" spans="1:4">
      <c r="A3143" s="13">
        <v>2789</v>
      </c>
      <c r="B3143" t="s">
        <v>564</v>
      </c>
      <c r="C3143" t="e">
        <f>VLOOKUP(A3143,'Unit Dose Orders'!$A$1:$H$1110,3,FALSE)</f>
        <v>#N/A</v>
      </c>
      <c r="D3143" t="e">
        <f>VLOOKUP(C3143,Medications!$A$2:$H$162,2,FALSE)</f>
        <v>#N/A</v>
      </c>
    </row>
    <row r="3144" spans="1:4">
      <c r="A3144" s="13">
        <v>2789</v>
      </c>
      <c r="B3144" t="s">
        <v>578</v>
      </c>
      <c r="C3144" t="e">
        <f>VLOOKUP(A3144,'Unit Dose Orders'!$A$1:$H$1110,3,FALSE)</f>
        <v>#N/A</v>
      </c>
      <c r="D3144" t="e">
        <f>VLOOKUP(C3144,Medications!$A$2:$H$162,2,FALSE)</f>
        <v>#N/A</v>
      </c>
    </row>
    <row r="3145" spans="1:4">
      <c r="A3145" s="13">
        <v>2790</v>
      </c>
      <c r="B3145" t="s">
        <v>566</v>
      </c>
      <c r="C3145" t="e">
        <f>VLOOKUP(A3145,'Unit Dose Orders'!$A$1:$H$1110,3,FALSE)</f>
        <v>#N/A</v>
      </c>
      <c r="D3145" t="e">
        <f>VLOOKUP(C3145,Medications!$A$2:$H$162,2,FALSE)</f>
        <v>#N/A</v>
      </c>
    </row>
    <row r="3146" spans="1:4">
      <c r="A3146" s="13">
        <v>2790</v>
      </c>
      <c r="B3146" t="s">
        <v>581</v>
      </c>
      <c r="C3146" t="e">
        <f>VLOOKUP(A3146,'Unit Dose Orders'!$A$1:$H$1110,3,FALSE)</f>
        <v>#N/A</v>
      </c>
      <c r="D3146" t="e">
        <f>VLOOKUP(C3146,Medications!$A$2:$H$162,2,FALSE)</f>
        <v>#N/A</v>
      </c>
    </row>
    <row r="3147" spans="1:4">
      <c r="A3147" s="13">
        <v>2791</v>
      </c>
      <c r="B3147" t="s">
        <v>549</v>
      </c>
      <c r="C3147" t="e">
        <f>VLOOKUP(A3147,'Unit Dose Orders'!$A$1:$H$1110,3,FALSE)</f>
        <v>#N/A</v>
      </c>
      <c r="D3147" t="e">
        <f>VLOOKUP(C3147,Medications!$A$2:$H$162,2,FALSE)</f>
        <v>#N/A</v>
      </c>
    </row>
    <row r="3148" spans="1:4">
      <c r="A3148" s="13">
        <v>2791</v>
      </c>
      <c r="B3148" t="s">
        <v>581</v>
      </c>
      <c r="C3148" t="e">
        <f>VLOOKUP(A3148,'Unit Dose Orders'!$A$1:$H$1110,3,FALSE)</f>
        <v>#N/A</v>
      </c>
      <c r="D3148" t="e">
        <f>VLOOKUP(C3148,Medications!$A$2:$H$162,2,FALSE)</f>
        <v>#N/A</v>
      </c>
    </row>
    <row r="3149" spans="1:4">
      <c r="A3149" s="13">
        <v>2792</v>
      </c>
      <c r="B3149" t="s">
        <v>558</v>
      </c>
      <c r="C3149" t="e">
        <f>VLOOKUP(A3149,'Unit Dose Orders'!$A$1:$H$1110,3,FALSE)</f>
        <v>#N/A</v>
      </c>
      <c r="D3149" t="e">
        <f>VLOOKUP(C3149,Medications!$A$2:$H$162,2,FALSE)</f>
        <v>#N/A</v>
      </c>
    </row>
    <row r="3150" spans="1:4">
      <c r="A3150" s="13">
        <v>2793</v>
      </c>
      <c r="B3150" t="s">
        <v>581</v>
      </c>
      <c r="C3150" t="e">
        <f>VLOOKUP(A3150,'Unit Dose Orders'!$A$1:$H$1110,3,FALSE)</f>
        <v>#N/A</v>
      </c>
      <c r="D3150" t="e">
        <f>VLOOKUP(C3150,Medications!$A$2:$H$162,2,FALSE)</f>
        <v>#N/A</v>
      </c>
    </row>
    <row r="3151" spans="1:4">
      <c r="A3151" s="13">
        <v>2795</v>
      </c>
      <c r="B3151" t="s">
        <v>561</v>
      </c>
      <c r="C3151" t="e">
        <f>VLOOKUP(A3151,'Unit Dose Orders'!$A$1:$H$1110,3,FALSE)</f>
        <v>#N/A</v>
      </c>
      <c r="D3151" t="e">
        <f>VLOOKUP(C3151,Medications!$A$2:$H$162,2,FALSE)</f>
        <v>#N/A</v>
      </c>
    </row>
    <row r="3152" spans="1:4">
      <c r="A3152" s="13">
        <v>2796</v>
      </c>
      <c r="B3152" t="s">
        <v>564</v>
      </c>
      <c r="C3152" t="e">
        <f>VLOOKUP(A3152,'Unit Dose Orders'!$A$1:$H$1110,3,FALSE)</f>
        <v>#N/A</v>
      </c>
      <c r="D3152" t="e">
        <f>VLOOKUP(C3152,Medications!$A$2:$H$162,2,FALSE)</f>
        <v>#N/A</v>
      </c>
    </row>
    <row r="3153" spans="1:4">
      <c r="A3153" s="13">
        <v>2797</v>
      </c>
      <c r="B3153" t="s">
        <v>544</v>
      </c>
      <c r="C3153" t="e">
        <f>VLOOKUP(A3153,'Unit Dose Orders'!$A$1:$H$1110,3,FALSE)</f>
        <v>#N/A</v>
      </c>
      <c r="D3153" t="e">
        <f>VLOOKUP(C3153,Medications!$A$2:$H$162,2,FALSE)</f>
        <v>#N/A</v>
      </c>
    </row>
    <row r="3154" spans="1:4">
      <c r="A3154" s="13">
        <v>2798</v>
      </c>
      <c r="B3154" t="s">
        <v>572</v>
      </c>
      <c r="C3154" t="e">
        <f>VLOOKUP(A3154,'Unit Dose Orders'!$A$1:$H$1110,3,FALSE)</f>
        <v>#N/A</v>
      </c>
      <c r="D3154" t="e">
        <f>VLOOKUP(C3154,Medications!$A$2:$H$162,2,FALSE)</f>
        <v>#N/A</v>
      </c>
    </row>
    <row r="3155" spans="1:4">
      <c r="A3155" s="13">
        <v>2798</v>
      </c>
      <c r="B3155" t="s">
        <v>583</v>
      </c>
      <c r="C3155" t="e">
        <f>VLOOKUP(A3155,'Unit Dose Orders'!$A$1:$H$1110,3,FALSE)</f>
        <v>#N/A</v>
      </c>
      <c r="D3155" t="e">
        <f>VLOOKUP(C3155,Medications!$A$2:$H$162,2,FALSE)</f>
        <v>#N/A</v>
      </c>
    </row>
    <row r="3156" spans="1:4">
      <c r="A3156" s="13">
        <v>2799</v>
      </c>
      <c r="B3156" t="s">
        <v>578</v>
      </c>
      <c r="C3156" t="e">
        <f>VLOOKUP(A3156,'Unit Dose Orders'!$A$1:$H$1110,3,FALSE)</f>
        <v>#N/A</v>
      </c>
      <c r="D3156" t="e">
        <f>VLOOKUP(C3156,Medications!$A$2:$H$162,2,FALSE)</f>
        <v>#N/A</v>
      </c>
    </row>
    <row r="3157" spans="1:4">
      <c r="A3157" s="13">
        <v>2800</v>
      </c>
      <c r="B3157" t="s">
        <v>581</v>
      </c>
      <c r="C3157" t="e">
        <f>VLOOKUP(A3157,'Unit Dose Orders'!$A$1:$H$1110,3,FALSE)</f>
        <v>#N/A</v>
      </c>
      <c r="D3157" t="e">
        <f>VLOOKUP(C3157,Medications!$A$2:$H$162,2,FALSE)</f>
        <v>#N/A</v>
      </c>
    </row>
    <row r="3158" spans="1:4">
      <c r="A3158" s="13">
        <v>2800</v>
      </c>
      <c r="B3158" t="s">
        <v>581</v>
      </c>
      <c r="C3158" t="e">
        <f>VLOOKUP(A3158,'Unit Dose Orders'!$A$1:$H$1110,3,FALSE)</f>
        <v>#N/A</v>
      </c>
      <c r="D3158" t="e">
        <f>VLOOKUP(C3158,Medications!$A$2:$H$162,2,FALSE)</f>
        <v>#N/A</v>
      </c>
    </row>
    <row r="3159" spans="1:4">
      <c r="A3159" s="13">
        <v>2803</v>
      </c>
      <c r="B3159" t="s">
        <v>552</v>
      </c>
      <c r="C3159" t="e">
        <f>VLOOKUP(A3159,'Unit Dose Orders'!$A$1:$H$1110,3,FALSE)</f>
        <v>#N/A</v>
      </c>
      <c r="D3159" t="e">
        <f>VLOOKUP(C3159,Medications!$A$2:$H$162,2,FALSE)</f>
        <v>#N/A</v>
      </c>
    </row>
    <row r="3160" spans="1:4">
      <c r="A3160" s="13">
        <v>2805</v>
      </c>
      <c r="B3160" t="s">
        <v>552</v>
      </c>
      <c r="C3160" t="e">
        <f>VLOOKUP(A3160,'Unit Dose Orders'!$A$1:$H$1110,3,FALSE)</f>
        <v>#N/A</v>
      </c>
      <c r="D3160" t="e">
        <f>VLOOKUP(C3160,Medications!$A$2:$H$162,2,FALSE)</f>
        <v>#N/A</v>
      </c>
    </row>
    <row r="3161" spans="1:4">
      <c r="A3161" s="13">
        <v>2805</v>
      </c>
      <c r="B3161" t="s">
        <v>555</v>
      </c>
      <c r="C3161" t="e">
        <f>VLOOKUP(A3161,'Unit Dose Orders'!$A$1:$H$1110,3,FALSE)</f>
        <v>#N/A</v>
      </c>
      <c r="D3161" t="e">
        <f>VLOOKUP(C3161,Medications!$A$2:$H$162,2,FALSE)</f>
        <v>#N/A</v>
      </c>
    </row>
    <row r="3162" spans="1:4">
      <c r="A3162" s="13">
        <v>2806</v>
      </c>
      <c r="B3162" t="s">
        <v>575</v>
      </c>
      <c r="C3162" t="e">
        <f>VLOOKUP(A3162,'Unit Dose Orders'!$A$1:$H$1110,3,FALSE)</f>
        <v>#N/A</v>
      </c>
      <c r="D3162" t="e">
        <f>VLOOKUP(C3162,Medications!$A$2:$H$162,2,FALSE)</f>
        <v>#N/A</v>
      </c>
    </row>
    <row r="3163" spans="1:4">
      <c r="A3163" s="13">
        <v>2807</v>
      </c>
      <c r="B3163" t="s">
        <v>561</v>
      </c>
      <c r="C3163" t="e">
        <f>VLOOKUP(A3163,'Unit Dose Orders'!$A$1:$H$1110,3,FALSE)</f>
        <v>#N/A</v>
      </c>
      <c r="D3163" t="e">
        <f>VLOOKUP(C3163,Medications!$A$2:$H$162,2,FALSE)</f>
        <v>#N/A</v>
      </c>
    </row>
    <row r="3164" spans="1:4">
      <c r="A3164" s="13">
        <v>2808</v>
      </c>
      <c r="B3164" t="s">
        <v>566</v>
      </c>
      <c r="C3164" t="e">
        <f>VLOOKUP(A3164,'Unit Dose Orders'!$A$1:$H$1110,3,FALSE)</f>
        <v>#N/A</v>
      </c>
      <c r="D3164" t="e">
        <f>VLOOKUP(C3164,Medications!$A$2:$H$162,2,FALSE)</f>
        <v>#N/A</v>
      </c>
    </row>
    <row r="3165" spans="1:4">
      <c r="A3165" s="13">
        <v>2809</v>
      </c>
      <c r="B3165" t="s">
        <v>555</v>
      </c>
      <c r="C3165" t="e">
        <f>VLOOKUP(A3165,'Unit Dose Orders'!$A$1:$H$1110,3,FALSE)</f>
        <v>#N/A</v>
      </c>
      <c r="D3165" t="e">
        <f>VLOOKUP(C3165,Medications!$A$2:$H$162,2,FALSE)</f>
        <v>#N/A</v>
      </c>
    </row>
    <row r="3166" spans="1:4">
      <c r="A3166" s="13">
        <v>2809</v>
      </c>
      <c r="B3166" t="s">
        <v>566</v>
      </c>
      <c r="C3166" t="e">
        <f>VLOOKUP(A3166,'Unit Dose Orders'!$A$1:$H$1110,3,FALSE)</f>
        <v>#N/A</v>
      </c>
      <c r="D3166" t="e">
        <f>VLOOKUP(C3166,Medications!$A$2:$H$162,2,FALSE)</f>
        <v>#N/A</v>
      </c>
    </row>
    <row r="3167" spans="1:4">
      <c r="A3167" s="13">
        <v>2810</v>
      </c>
      <c r="B3167" t="s">
        <v>549</v>
      </c>
      <c r="C3167" t="e">
        <f>VLOOKUP(A3167,'Unit Dose Orders'!$A$1:$H$1110,3,FALSE)</f>
        <v>#N/A</v>
      </c>
      <c r="D3167" t="e">
        <f>VLOOKUP(C3167,Medications!$A$2:$H$162,2,FALSE)</f>
        <v>#N/A</v>
      </c>
    </row>
    <row r="3168" spans="1:4">
      <c r="A3168" s="13">
        <v>2810</v>
      </c>
      <c r="B3168" t="s">
        <v>546</v>
      </c>
      <c r="C3168" t="e">
        <f>VLOOKUP(A3168,'Unit Dose Orders'!$A$1:$H$1110,3,FALSE)</f>
        <v>#N/A</v>
      </c>
      <c r="D3168" t="e">
        <f>VLOOKUP(C3168,Medications!$A$2:$H$162,2,FALSE)</f>
        <v>#N/A</v>
      </c>
    </row>
    <row r="3169" spans="1:4">
      <c r="A3169" s="13">
        <v>2811</v>
      </c>
      <c r="B3169" t="s">
        <v>552</v>
      </c>
      <c r="C3169" t="e">
        <f>VLOOKUP(A3169,'Unit Dose Orders'!$A$1:$H$1110,3,FALSE)</f>
        <v>#N/A</v>
      </c>
      <c r="D3169" t="e">
        <f>VLOOKUP(C3169,Medications!$A$2:$H$162,2,FALSE)</f>
        <v>#N/A</v>
      </c>
    </row>
    <row r="3170" spans="1:4">
      <c r="A3170" s="13">
        <v>2812</v>
      </c>
      <c r="B3170" t="s">
        <v>558</v>
      </c>
      <c r="C3170" t="e">
        <f>VLOOKUP(A3170,'Unit Dose Orders'!$A$1:$H$1110,3,FALSE)</f>
        <v>#N/A</v>
      </c>
      <c r="D3170" t="e">
        <f>VLOOKUP(C3170,Medications!$A$2:$H$162,2,FALSE)</f>
        <v>#N/A</v>
      </c>
    </row>
    <row r="3171" spans="1:4">
      <c r="A3171" s="13">
        <v>2812</v>
      </c>
      <c r="B3171" t="s">
        <v>561</v>
      </c>
      <c r="C3171" t="e">
        <f>VLOOKUP(A3171,'Unit Dose Orders'!$A$1:$H$1110,3,FALSE)</f>
        <v>#N/A</v>
      </c>
      <c r="D3171" t="e">
        <f>VLOOKUP(C3171,Medications!$A$2:$H$162,2,FALSE)</f>
        <v>#N/A</v>
      </c>
    </row>
    <row r="3172" spans="1:4">
      <c r="A3172" s="13">
        <v>2813</v>
      </c>
      <c r="B3172" t="s">
        <v>546</v>
      </c>
      <c r="C3172" t="e">
        <f>VLOOKUP(A3172,'Unit Dose Orders'!$A$1:$H$1110,3,FALSE)</f>
        <v>#N/A</v>
      </c>
      <c r="D3172" t="e">
        <f>VLOOKUP(C3172,Medications!$A$2:$H$162,2,FALSE)</f>
        <v>#N/A</v>
      </c>
    </row>
    <row r="3173" spans="1:4">
      <c r="A3173" s="13">
        <v>2813</v>
      </c>
      <c r="B3173" t="s">
        <v>546</v>
      </c>
      <c r="C3173" t="e">
        <f>VLOOKUP(A3173,'Unit Dose Orders'!$A$1:$H$1110,3,FALSE)</f>
        <v>#N/A</v>
      </c>
      <c r="D3173" t="e">
        <f>VLOOKUP(C3173,Medications!$A$2:$H$162,2,FALSE)</f>
        <v>#N/A</v>
      </c>
    </row>
    <row r="3174" spans="1:4">
      <c r="A3174" s="13">
        <v>2815</v>
      </c>
      <c r="B3174" t="s">
        <v>575</v>
      </c>
      <c r="C3174" t="e">
        <f>VLOOKUP(A3174,'Unit Dose Orders'!$A$1:$H$1110,3,FALSE)</f>
        <v>#N/A</v>
      </c>
      <c r="D3174" t="e">
        <f>VLOOKUP(C3174,Medications!$A$2:$H$162,2,FALSE)</f>
        <v>#N/A</v>
      </c>
    </row>
    <row r="3175" spans="1:4">
      <c r="A3175" s="13">
        <v>2815</v>
      </c>
      <c r="B3175" t="s">
        <v>583</v>
      </c>
      <c r="C3175" t="e">
        <f>VLOOKUP(A3175,'Unit Dose Orders'!$A$1:$H$1110,3,FALSE)</f>
        <v>#N/A</v>
      </c>
      <c r="D3175" t="e">
        <f>VLOOKUP(C3175,Medications!$A$2:$H$162,2,FALSE)</f>
        <v>#N/A</v>
      </c>
    </row>
    <row r="3176" spans="1:4">
      <c r="A3176" s="13">
        <v>2817</v>
      </c>
      <c r="B3176" t="s">
        <v>549</v>
      </c>
      <c r="C3176" t="e">
        <f>VLOOKUP(A3176,'Unit Dose Orders'!$A$1:$H$1110,3,FALSE)</f>
        <v>#N/A</v>
      </c>
      <c r="D3176" t="e">
        <f>VLOOKUP(C3176,Medications!$A$2:$H$162,2,FALSE)</f>
        <v>#N/A</v>
      </c>
    </row>
    <row r="3177" spans="1:4">
      <c r="A3177" s="13">
        <v>2819</v>
      </c>
      <c r="B3177" t="s">
        <v>561</v>
      </c>
      <c r="C3177" t="e">
        <f>VLOOKUP(A3177,'Unit Dose Orders'!$A$1:$H$1110,3,FALSE)</f>
        <v>#N/A</v>
      </c>
      <c r="D3177" t="e">
        <f>VLOOKUP(C3177,Medications!$A$2:$H$162,2,FALSE)</f>
        <v>#N/A</v>
      </c>
    </row>
    <row r="3178" spans="1:4">
      <c r="A3178" s="13">
        <v>2821</v>
      </c>
      <c r="B3178" t="s">
        <v>552</v>
      </c>
      <c r="C3178" t="e">
        <f>VLOOKUP(A3178,'Unit Dose Orders'!$A$1:$H$1110,3,FALSE)</f>
        <v>#N/A</v>
      </c>
      <c r="D3178" t="e">
        <f>VLOOKUP(C3178,Medications!$A$2:$H$162,2,FALSE)</f>
        <v>#N/A</v>
      </c>
    </row>
    <row r="3179" spans="1:4">
      <c r="A3179" s="13">
        <v>2821</v>
      </c>
      <c r="B3179" t="s">
        <v>578</v>
      </c>
      <c r="C3179" t="e">
        <f>VLOOKUP(A3179,'Unit Dose Orders'!$A$1:$H$1110,3,FALSE)</f>
        <v>#N/A</v>
      </c>
      <c r="D3179" t="e">
        <f>VLOOKUP(C3179,Medications!$A$2:$H$162,2,FALSE)</f>
        <v>#N/A</v>
      </c>
    </row>
    <row r="3180" spans="1:4">
      <c r="A3180" s="13">
        <v>2822</v>
      </c>
      <c r="B3180" t="s">
        <v>555</v>
      </c>
      <c r="C3180" t="e">
        <f>VLOOKUP(A3180,'Unit Dose Orders'!$A$1:$H$1110,3,FALSE)</f>
        <v>#N/A</v>
      </c>
      <c r="D3180" t="e">
        <f>VLOOKUP(C3180,Medications!$A$2:$H$162,2,FALSE)</f>
        <v>#N/A</v>
      </c>
    </row>
    <row r="3181" spans="1:4">
      <c r="A3181" s="13">
        <v>2823</v>
      </c>
      <c r="B3181" t="s">
        <v>552</v>
      </c>
      <c r="C3181" t="e">
        <f>VLOOKUP(A3181,'Unit Dose Orders'!$A$1:$H$1110,3,FALSE)</f>
        <v>#N/A</v>
      </c>
      <c r="D3181" t="e">
        <f>VLOOKUP(C3181,Medications!$A$2:$H$162,2,FALSE)</f>
        <v>#N/A</v>
      </c>
    </row>
    <row r="3182" spans="1:4">
      <c r="A3182" s="13">
        <v>2823</v>
      </c>
      <c r="B3182" t="s">
        <v>572</v>
      </c>
      <c r="C3182" t="e">
        <f>VLOOKUP(A3182,'Unit Dose Orders'!$A$1:$H$1110,3,FALSE)</f>
        <v>#N/A</v>
      </c>
      <c r="D3182" t="e">
        <f>VLOOKUP(C3182,Medications!$A$2:$H$162,2,FALSE)</f>
        <v>#N/A</v>
      </c>
    </row>
    <row r="3183" spans="1:4">
      <c r="A3183" s="13">
        <v>2824</v>
      </c>
      <c r="B3183" t="s">
        <v>558</v>
      </c>
      <c r="C3183" t="e">
        <f>VLOOKUP(A3183,'Unit Dose Orders'!$A$1:$H$1110,3,FALSE)</f>
        <v>#N/A</v>
      </c>
      <c r="D3183" t="e">
        <f>VLOOKUP(C3183,Medications!$A$2:$H$162,2,FALSE)</f>
        <v>#N/A</v>
      </c>
    </row>
    <row r="3184" spans="1:4">
      <c r="A3184" s="13">
        <v>2824</v>
      </c>
      <c r="B3184" t="s">
        <v>566</v>
      </c>
      <c r="C3184" t="e">
        <f>VLOOKUP(A3184,'Unit Dose Orders'!$A$1:$H$1110,3,FALSE)</f>
        <v>#N/A</v>
      </c>
      <c r="D3184" t="e">
        <f>VLOOKUP(C3184,Medications!$A$2:$H$162,2,FALSE)</f>
        <v>#N/A</v>
      </c>
    </row>
    <row r="3185" spans="1:4">
      <c r="A3185" s="13">
        <v>2827</v>
      </c>
      <c r="B3185" t="s">
        <v>561</v>
      </c>
      <c r="C3185" t="e">
        <f>VLOOKUP(A3185,'Unit Dose Orders'!$A$1:$H$1110,3,FALSE)</f>
        <v>#N/A</v>
      </c>
      <c r="D3185" t="e">
        <f>VLOOKUP(C3185,Medications!$A$2:$H$162,2,FALSE)</f>
        <v>#N/A</v>
      </c>
    </row>
    <row r="3186" spans="1:4">
      <c r="A3186" s="13">
        <v>2827</v>
      </c>
      <c r="B3186" t="s">
        <v>566</v>
      </c>
      <c r="C3186" t="e">
        <f>VLOOKUP(A3186,'Unit Dose Orders'!$A$1:$H$1110,3,FALSE)</f>
        <v>#N/A</v>
      </c>
      <c r="D3186" t="e">
        <f>VLOOKUP(C3186,Medications!$A$2:$H$162,2,FALSE)</f>
        <v>#N/A</v>
      </c>
    </row>
    <row r="3187" spans="1:4">
      <c r="A3187" s="13">
        <v>2828</v>
      </c>
      <c r="B3187" t="s">
        <v>546</v>
      </c>
      <c r="C3187" t="e">
        <f>VLOOKUP(A3187,'Unit Dose Orders'!$A$1:$H$1110,3,FALSE)</f>
        <v>#N/A</v>
      </c>
      <c r="D3187" t="e">
        <f>VLOOKUP(C3187,Medications!$A$2:$H$162,2,FALSE)</f>
        <v>#N/A</v>
      </c>
    </row>
    <row r="3188" spans="1:4">
      <c r="A3188" s="13">
        <v>2829</v>
      </c>
      <c r="B3188" t="s">
        <v>569</v>
      </c>
      <c r="C3188" t="e">
        <f>VLOOKUP(A3188,'Unit Dose Orders'!$A$1:$H$1110,3,FALSE)</f>
        <v>#N/A</v>
      </c>
      <c r="D3188" t="e">
        <f>VLOOKUP(C3188,Medications!$A$2:$H$162,2,FALSE)</f>
        <v>#N/A</v>
      </c>
    </row>
    <row r="3189" spans="1:4">
      <c r="A3189" s="13">
        <v>2829</v>
      </c>
      <c r="B3189" t="s">
        <v>546</v>
      </c>
      <c r="C3189" t="e">
        <f>VLOOKUP(A3189,'Unit Dose Orders'!$A$1:$H$1110,3,FALSE)</f>
        <v>#N/A</v>
      </c>
      <c r="D3189" t="e">
        <f>VLOOKUP(C3189,Medications!$A$2:$H$162,2,FALSE)</f>
        <v>#N/A</v>
      </c>
    </row>
    <row r="3190" spans="1:4">
      <c r="A3190" s="13">
        <v>2830</v>
      </c>
      <c r="B3190" t="s">
        <v>546</v>
      </c>
      <c r="C3190" t="e">
        <f>VLOOKUP(A3190,'Unit Dose Orders'!$A$1:$H$1110,3,FALSE)</f>
        <v>#N/A</v>
      </c>
      <c r="D3190" t="e">
        <f>VLOOKUP(C3190,Medications!$A$2:$H$162,2,FALSE)</f>
        <v>#N/A</v>
      </c>
    </row>
    <row r="3191" spans="1:4">
      <c r="A3191" s="13">
        <v>2830</v>
      </c>
      <c r="B3191" t="s">
        <v>564</v>
      </c>
      <c r="C3191" t="e">
        <f>VLOOKUP(A3191,'Unit Dose Orders'!$A$1:$H$1110,3,FALSE)</f>
        <v>#N/A</v>
      </c>
      <c r="D3191" t="e">
        <f>VLOOKUP(C3191,Medications!$A$2:$H$162,2,FALSE)</f>
        <v>#N/A</v>
      </c>
    </row>
    <row r="3192" spans="1:4">
      <c r="A3192" s="13">
        <v>2831</v>
      </c>
      <c r="B3192" t="s">
        <v>572</v>
      </c>
      <c r="C3192" t="e">
        <f>VLOOKUP(A3192,'Unit Dose Orders'!$A$1:$H$1110,3,FALSE)</f>
        <v>#N/A</v>
      </c>
      <c r="D3192" t="e">
        <f>VLOOKUP(C3192,Medications!$A$2:$H$162,2,FALSE)</f>
        <v>#N/A</v>
      </c>
    </row>
    <row r="3193" spans="1:4">
      <c r="A3193" s="13">
        <v>2831</v>
      </c>
      <c r="B3193" t="s">
        <v>546</v>
      </c>
      <c r="C3193" t="e">
        <f>VLOOKUP(A3193,'Unit Dose Orders'!$A$1:$H$1110,3,FALSE)</f>
        <v>#N/A</v>
      </c>
      <c r="D3193" t="e">
        <f>VLOOKUP(C3193,Medications!$A$2:$H$162,2,FALSE)</f>
        <v>#N/A</v>
      </c>
    </row>
    <row r="3194" spans="1:4">
      <c r="A3194" s="13">
        <v>2832</v>
      </c>
      <c r="B3194" t="s">
        <v>569</v>
      </c>
      <c r="C3194" t="e">
        <f>VLOOKUP(A3194,'Unit Dose Orders'!$A$1:$H$1110,3,FALSE)</f>
        <v>#N/A</v>
      </c>
      <c r="D3194" t="e">
        <f>VLOOKUP(C3194,Medications!$A$2:$H$162,2,FALSE)</f>
        <v>#N/A</v>
      </c>
    </row>
    <row r="3195" spans="1:4">
      <c r="A3195" s="13">
        <v>2833</v>
      </c>
      <c r="B3195" t="s">
        <v>581</v>
      </c>
      <c r="C3195" t="e">
        <f>VLOOKUP(A3195,'Unit Dose Orders'!$A$1:$H$1110,3,FALSE)</f>
        <v>#N/A</v>
      </c>
      <c r="D3195" t="e">
        <f>VLOOKUP(C3195,Medications!$A$2:$H$162,2,FALSE)</f>
        <v>#N/A</v>
      </c>
    </row>
    <row r="3196" spans="1:4">
      <c r="A3196" s="13">
        <v>2833</v>
      </c>
      <c r="B3196" t="s">
        <v>578</v>
      </c>
      <c r="C3196" t="e">
        <f>VLOOKUP(A3196,'Unit Dose Orders'!$A$1:$H$1110,3,FALSE)</f>
        <v>#N/A</v>
      </c>
      <c r="D3196" t="e">
        <f>VLOOKUP(C3196,Medications!$A$2:$H$162,2,FALSE)</f>
        <v>#N/A</v>
      </c>
    </row>
    <row r="3197" spans="1:4">
      <c r="A3197" s="13">
        <v>2834</v>
      </c>
      <c r="B3197" t="s">
        <v>572</v>
      </c>
      <c r="C3197" t="e">
        <f>VLOOKUP(A3197,'Unit Dose Orders'!$A$1:$H$1110,3,FALSE)</f>
        <v>#N/A</v>
      </c>
      <c r="D3197" t="e">
        <f>VLOOKUP(C3197,Medications!$A$2:$H$162,2,FALSE)</f>
        <v>#N/A</v>
      </c>
    </row>
    <row r="3198" spans="1:4">
      <c r="A3198" s="13">
        <v>2834</v>
      </c>
      <c r="B3198" t="s">
        <v>583</v>
      </c>
      <c r="C3198" t="e">
        <f>VLOOKUP(A3198,'Unit Dose Orders'!$A$1:$H$1110,3,FALSE)</f>
        <v>#N/A</v>
      </c>
      <c r="D3198" t="e">
        <f>VLOOKUP(C3198,Medications!$A$2:$H$162,2,FALSE)</f>
        <v>#N/A</v>
      </c>
    </row>
    <row r="3199" spans="1:4">
      <c r="A3199" s="13">
        <v>2835</v>
      </c>
      <c r="B3199" t="s">
        <v>572</v>
      </c>
      <c r="C3199" t="e">
        <f>VLOOKUP(A3199,'Unit Dose Orders'!$A$1:$H$1110,3,FALSE)</f>
        <v>#N/A</v>
      </c>
      <c r="D3199" t="e">
        <f>VLOOKUP(C3199,Medications!$A$2:$H$162,2,FALSE)</f>
        <v>#N/A</v>
      </c>
    </row>
    <row r="3200" spans="1:4">
      <c r="A3200" s="13">
        <v>2835</v>
      </c>
      <c r="B3200" t="s">
        <v>552</v>
      </c>
      <c r="C3200" t="e">
        <f>VLOOKUP(A3200,'Unit Dose Orders'!$A$1:$H$1110,3,FALSE)</f>
        <v>#N/A</v>
      </c>
      <c r="D3200" t="e">
        <f>VLOOKUP(C3200,Medications!$A$2:$H$162,2,FALSE)</f>
        <v>#N/A</v>
      </c>
    </row>
    <row r="3201" spans="1:4">
      <c r="A3201" s="13">
        <v>2836</v>
      </c>
      <c r="B3201" t="s">
        <v>572</v>
      </c>
      <c r="C3201" t="e">
        <f>VLOOKUP(A3201,'Unit Dose Orders'!$A$1:$H$1110,3,FALSE)</f>
        <v>#N/A</v>
      </c>
      <c r="D3201" t="e">
        <f>VLOOKUP(C3201,Medications!$A$2:$H$162,2,FALSE)</f>
        <v>#N/A</v>
      </c>
    </row>
    <row r="3202" spans="1:4">
      <c r="A3202" s="13">
        <v>2837</v>
      </c>
      <c r="B3202" t="s">
        <v>544</v>
      </c>
      <c r="C3202" t="e">
        <f>VLOOKUP(A3202,'Unit Dose Orders'!$A$1:$H$1110,3,FALSE)</f>
        <v>#N/A</v>
      </c>
      <c r="D3202" t="e">
        <f>VLOOKUP(C3202,Medications!$A$2:$H$162,2,FALSE)</f>
        <v>#N/A</v>
      </c>
    </row>
    <row r="3203" spans="1:4">
      <c r="A3203" s="13">
        <v>2837</v>
      </c>
      <c r="B3203" t="s">
        <v>575</v>
      </c>
      <c r="C3203" t="e">
        <f>VLOOKUP(A3203,'Unit Dose Orders'!$A$1:$H$1110,3,FALSE)</f>
        <v>#N/A</v>
      </c>
      <c r="D3203" t="e">
        <f>VLOOKUP(C3203,Medications!$A$2:$H$162,2,FALSE)</f>
        <v>#N/A</v>
      </c>
    </row>
    <row r="3204" spans="1:4">
      <c r="A3204" s="13">
        <v>2841</v>
      </c>
      <c r="B3204" t="s">
        <v>581</v>
      </c>
      <c r="C3204" t="e">
        <f>VLOOKUP(A3204,'Unit Dose Orders'!$A$1:$H$1110,3,FALSE)</f>
        <v>#N/A</v>
      </c>
      <c r="D3204" t="e">
        <f>VLOOKUP(C3204,Medications!$A$2:$H$162,2,FALSE)</f>
        <v>#N/A</v>
      </c>
    </row>
    <row r="3205" spans="1:4">
      <c r="A3205" s="13">
        <v>2841</v>
      </c>
      <c r="B3205" t="s">
        <v>546</v>
      </c>
      <c r="C3205" t="e">
        <f>VLOOKUP(A3205,'Unit Dose Orders'!$A$1:$H$1110,3,FALSE)</f>
        <v>#N/A</v>
      </c>
      <c r="D3205" t="e">
        <f>VLOOKUP(C3205,Medications!$A$2:$H$162,2,FALSE)</f>
        <v>#N/A</v>
      </c>
    </row>
    <row r="3206" spans="1:4">
      <c r="A3206" s="13">
        <v>2842</v>
      </c>
      <c r="B3206" t="s">
        <v>555</v>
      </c>
      <c r="C3206" t="e">
        <f>VLOOKUP(A3206,'Unit Dose Orders'!$A$1:$H$1110,3,FALSE)</f>
        <v>#N/A</v>
      </c>
      <c r="D3206" t="e">
        <f>VLOOKUP(C3206,Medications!$A$2:$H$162,2,FALSE)</f>
        <v>#N/A</v>
      </c>
    </row>
    <row r="3207" spans="1:4">
      <c r="A3207" s="13">
        <v>2842</v>
      </c>
      <c r="B3207" t="s">
        <v>558</v>
      </c>
      <c r="C3207" t="e">
        <f>VLOOKUP(A3207,'Unit Dose Orders'!$A$1:$H$1110,3,FALSE)</f>
        <v>#N/A</v>
      </c>
      <c r="D3207" t="e">
        <f>VLOOKUP(C3207,Medications!$A$2:$H$162,2,FALSE)</f>
        <v>#N/A</v>
      </c>
    </row>
    <row r="3208" spans="1:4">
      <c r="A3208" s="13">
        <v>2843</v>
      </c>
      <c r="B3208" t="s">
        <v>566</v>
      </c>
      <c r="C3208" t="e">
        <f>VLOOKUP(A3208,'Unit Dose Orders'!$A$1:$H$1110,3,FALSE)</f>
        <v>#N/A</v>
      </c>
      <c r="D3208" t="e">
        <f>VLOOKUP(C3208,Medications!$A$2:$H$162,2,FALSE)</f>
        <v>#N/A</v>
      </c>
    </row>
    <row r="3209" spans="1:4">
      <c r="A3209" s="13">
        <v>2843</v>
      </c>
      <c r="B3209" t="s">
        <v>566</v>
      </c>
      <c r="C3209" t="e">
        <f>VLOOKUP(A3209,'Unit Dose Orders'!$A$1:$H$1110,3,FALSE)</f>
        <v>#N/A</v>
      </c>
      <c r="D3209" t="e">
        <f>VLOOKUP(C3209,Medications!$A$2:$H$162,2,FALSE)</f>
        <v>#N/A</v>
      </c>
    </row>
    <row r="3210" spans="1:4">
      <c r="A3210" s="13">
        <v>2845</v>
      </c>
      <c r="B3210" t="s">
        <v>561</v>
      </c>
      <c r="C3210" t="e">
        <f>VLOOKUP(A3210,'Unit Dose Orders'!$A$1:$H$1110,3,FALSE)</f>
        <v>#N/A</v>
      </c>
      <c r="D3210" t="e">
        <f>VLOOKUP(C3210,Medications!$A$2:$H$162,2,FALSE)</f>
        <v>#N/A</v>
      </c>
    </row>
    <row r="3211" spans="1:4">
      <c r="A3211" s="13">
        <v>2845</v>
      </c>
      <c r="B3211" t="s">
        <v>546</v>
      </c>
      <c r="C3211" t="e">
        <f>VLOOKUP(A3211,'Unit Dose Orders'!$A$1:$H$1110,3,FALSE)</f>
        <v>#N/A</v>
      </c>
      <c r="D3211" t="e">
        <f>VLOOKUP(C3211,Medications!$A$2:$H$162,2,FALSE)</f>
        <v>#N/A</v>
      </c>
    </row>
    <row r="3212" spans="1:4">
      <c r="A3212" s="13">
        <v>2847</v>
      </c>
      <c r="B3212" t="s">
        <v>583</v>
      </c>
      <c r="C3212" t="e">
        <f>VLOOKUP(A3212,'Unit Dose Orders'!$A$1:$H$1110,3,FALSE)</f>
        <v>#N/A</v>
      </c>
      <c r="D3212" t="e">
        <f>VLOOKUP(C3212,Medications!$A$2:$H$162,2,FALSE)</f>
        <v>#N/A</v>
      </c>
    </row>
    <row r="3213" spans="1:4">
      <c r="A3213" s="13">
        <v>2847</v>
      </c>
      <c r="B3213" t="s">
        <v>566</v>
      </c>
      <c r="C3213" t="e">
        <f>VLOOKUP(A3213,'Unit Dose Orders'!$A$1:$H$1110,3,FALSE)</f>
        <v>#N/A</v>
      </c>
      <c r="D3213" t="e">
        <f>VLOOKUP(C3213,Medications!$A$2:$H$162,2,FALSE)</f>
        <v>#N/A</v>
      </c>
    </row>
    <row r="3214" spans="1:4">
      <c r="A3214" s="13">
        <v>2849</v>
      </c>
      <c r="B3214" t="s">
        <v>581</v>
      </c>
      <c r="C3214" t="e">
        <f>VLOOKUP(A3214,'Unit Dose Orders'!$A$1:$H$1110,3,FALSE)</f>
        <v>#N/A</v>
      </c>
      <c r="D3214" t="e">
        <f>VLOOKUP(C3214,Medications!$A$2:$H$162,2,FALSE)</f>
        <v>#N/A</v>
      </c>
    </row>
    <row r="3215" spans="1:4">
      <c r="A3215" s="13">
        <v>2850</v>
      </c>
      <c r="B3215" t="s">
        <v>575</v>
      </c>
      <c r="C3215" t="e">
        <f>VLOOKUP(A3215,'Unit Dose Orders'!$A$1:$H$1110,3,FALSE)</f>
        <v>#N/A</v>
      </c>
      <c r="D3215" t="e">
        <f>VLOOKUP(C3215,Medications!$A$2:$H$162,2,FALSE)</f>
        <v>#N/A</v>
      </c>
    </row>
    <row r="3216" spans="1:4">
      <c r="A3216" s="13">
        <v>2850</v>
      </c>
      <c r="B3216" t="s">
        <v>564</v>
      </c>
      <c r="C3216" t="e">
        <f>VLOOKUP(A3216,'Unit Dose Orders'!$A$1:$H$1110,3,FALSE)</f>
        <v>#N/A</v>
      </c>
      <c r="D3216" t="e">
        <f>VLOOKUP(C3216,Medications!$A$2:$H$162,2,FALSE)</f>
        <v>#N/A</v>
      </c>
    </row>
    <row r="3217" spans="1:4">
      <c r="A3217" s="13">
        <v>2852</v>
      </c>
      <c r="B3217" t="s">
        <v>578</v>
      </c>
      <c r="C3217" t="e">
        <f>VLOOKUP(A3217,'Unit Dose Orders'!$A$1:$H$1110,3,FALSE)</f>
        <v>#N/A</v>
      </c>
      <c r="D3217" t="e">
        <f>VLOOKUP(C3217,Medications!$A$2:$H$162,2,FALSE)</f>
        <v>#N/A</v>
      </c>
    </row>
    <row r="3218" spans="1:4">
      <c r="A3218" s="13">
        <v>2853</v>
      </c>
      <c r="B3218" t="s">
        <v>555</v>
      </c>
      <c r="C3218" t="e">
        <f>VLOOKUP(A3218,'Unit Dose Orders'!$A$1:$H$1110,3,FALSE)</f>
        <v>#N/A</v>
      </c>
      <c r="D3218" t="e">
        <f>VLOOKUP(C3218,Medications!$A$2:$H$162,2,FALSE)</f>
        <v>#N/A</v>
      </c>
    </row>
    <row r="3219" spans="1:4">
      <c r="A3219" s="13">
        <v>2853</v>
      </c>
      <c r="B3219" t="s">
        <v>578</v>
      </c>
      <c r="C3219" t="e">
        <f>VLOOKUP(A3219,'Unit Dose Orders'!$A$1:$H$1110,3,FALSE)</f>
        <v>#N/A</v>
      </c>
      <c r="D3219" t="e">
        <f>VLOOKUP(C3219,Medications!$A$2:$H$162,2,FALSE)</f>
        <v>#N/A</v>
      </c>
    </row>
    <row r="3220" spans="1:4">
      <c r="A3220" s="13">
        <v>2856</v>
      </c>
      <c r="B3220" t="s">
        <v>575</v>
      </c>
      <c r="C3220" t="e">
        <f>VLOOKUP(A3220,'Unit Dose Orders'!$A$1:$H$1110,3,FALSE)</f>
        <v>#N/A</v>
      </c>
      <c r="D3220" t="e">
        <f>VLOOKUP(C3220,Medications!$A$2:$H$162,2,FALSE)</f>
        <v>#N/A</v>
      </c>
    </row>
    <row r="3221" spans="1:4">
      <c r="A3221" s="13">
        <v>2858</v>
      </c>
      <c r="B3221" t="s">
        <v>552</v>
      </c>
      <c r="C3221" t="e">
        <f>VLOOKUP(A3221,'Unit Dose Orders'!$A$1:$H$1110,3,FALSE)</f>
        <v>#N/A</v>
      </c>
      <c r="D3221" t="e">
        <f>VLOOKUP(C3221,Medications!$A$2:$H$162,2,FALSE)</f>
        <v>#N/A</v>
      </c>
    </row>
    <row r="3222" spans="1:4">
      <c r="A3222" s="13">
        <v>2859</v>
      </c>
      <c r="B3222" t="s">
        <v>578</v>
      </c>
      <c r="C3222" t="e">
        <f>VLOOKUP(A3222,'Unit Dose Orders'!$A$1:$H$1110,3,FALSE)</f>
        <v>#N/A</v>
      </c>
      <c r="D3222" t="e">
        <f>VLOOKUP(C3222,Medications!$A$2:$H$162,2,FALSE)</f>
        <v>#N/A</v>
      </c>
    </row>
    <row r="3223" spans="1:4">
      <c r="A3223" s="13">
        <v>2859</v>
      </c>
      <c r="B3223" t="s">
        <v>578</v>
      </c>
      <c r="C3223" t="e">
        <f>VLOOKUP(A3223,'Unit Dose Orders'!$A$1:$H$1110,3,FALSE)</f>
        <v>#N/A</v>
      </c>
      <c r="D3223" t="e">
        <f>VLOOKUP(C3223,Medications!$A$2:$H$162,2,FALSE)</f>
        <v>#N/A</v>
      </c>
    </row>
    <row r="3224" spans="1:4">
      <c r="A3224" s="13">
        <v>2860</v>
      </c>
      <c r="B3224" t="s">
        <v>552</v>
      </c>
      <c r="C3224" t="e">
        <f>VLOOKUP(A3224,'Unit Dose Orders'!$A$1:$H$1110,3,FALSE)</f>
        <v>#N/A</v>
      </c>
      <c r="D3224" t="e">
        <f>VLOOKUP(C3224,Medications!$A$2:$H$162,2,FALSE)</f>
        <v>#N/A</v>
      </c>
    </row>
    <row r="3225" spans="1:4">
      <c r="A3225" s="13">
        <v>2860</v>
      </c>
      <c r="B3225" t="s">
        <v>581</v>
      </c>
      <c r="C3225" t="e">
        <f>VLOOKUP(A3225,'Unit Dose Orders'!$A$1:$H$1110,3,FALSE)</f>
        <v>#N/A</v>
      </c>
      <c r="D3225" t="e">
        <f>VLOOKUP(C3225,Medications!$A$2:$H$162,2,FALSE)</f>
        <v>#N/A</v>
      </c>
    </row>
    <row r="3226" spans="1:4">
      <c r="A3226" s="13">
        <v>2861</v>
      </c>
      <c r="B3226" t="s">
        <v>583</v>
      </c>
      <c r="C3226" t="e">
        <f>VLOOKUP(A3226,'Unit Dose Orders'!$A$1:$H$1110,3,FALSE)</f>
        <v>#N/A</v>
      </c>
      <c r="D3226" t="e">
        <f>VLOOKUP(C3226,Medications!$A$2:$H$162,2,FALSE)</f>
        <v>#N/A</v>
      </c>
    </row>
    <row r="3227" spans="1:4">
      <c r="A3227" s="13">
        <v>2862</v>
      </c>
      <c r="B3227" t="s">
        <v>566</v>
      </c>
      <c r="C3227" t="e">
        <f>VLOOKUP(A3227,'Unit Dose Orders'!$A$1:$H$1110,3,FALSE)</f>
        <v>#N/A</v>
      </c>
      <c r="D3227" t="e">
        <f>VLOOKUP(C3227,Medications!$A$2:$H$162,2,FALSE)</f>
        <v>#N/A</v>
      </c>
    </row>
    <row r="3228" spans="1:4">
      <c r="A3228" s="13">
        <v>2862</v>
      </c>
      <c r="B3228" t="s">
        <v>572</v>
      </c>
      <c r="C3228" t="e">
        <f>VLOOKUP(A3228,'Unit Dose Orders'!$A$1:$H$1110,3,FALSE)</f>
        <v>#N/A</v>
      </c>
      <c r="D3228" t="e">
        <f>VLOOKUP(C3228,Medications!$A$2:$H$162,2,FALSE)</f>
        <v>#N/A</v>
      </c>
    </row>
    <row r="3229" spans="1:4">
      <c r="A3229" s="13">
        <v>2864</v>
      </c>
      <c r="B3229" t="s">
        <v>566</v>
      </c>
      <c r="C3229" t="e">
        <f>VLOOKUP(A3229,'Unit Dose Orders'!$A$1:$H$1110,3,FALSE)</f>
        <v>#N/A</v>
      </c>
      <c r="D3229" t="e">
        <f>VLOOKUP(C3229,Medications!$A$2:$H$162,2,FALSE)</f>
        <v>#N/A</v>
      </c>
    </row>
    <row r="3230" spans="1:4">
      <c r="A3230" s="13">
        <v>2864</v>
      </c>
      <c r="B3230" t="s">
        <v>578</v>
      </c>
      <c r="C3230" t="e">
        <f>VLOOKUP(A3230,'Unit Dose Orders'!$A$1:$H$1110,3,FALSE)</f>
        <v>#N/A</v>
      </c>
      <c r="D3230" t="e">
        <f>VLOOKUP(C3230,Medications!$A$2:$H$162,2,FALSE)</f>
        <v>#N/A</v>
      </c>
    </row>
    <row r="3231" spans="1:4">
      <c r="A3231" s="13">
        <v>2865</v>
      </c>
      <c r="B3231" t="s">
        <v>578</v>
      </c>
      <c r="C3231" t="e">
        <f>VLOOKUP(A3231,'Unit Dose Orders'!$A$1:$H$1110,3,FALSE)</f>
        <v>#N/A</v>
      </c>
      <c r="D3231" t="e">
        <f>VLOOKUP(C3231,Medications!$A$2:$H$162,2,FALSE)</f>
        <v>#N/A</v>
      </c>
    </row>
    <row r="3232" spans="1:4">
      <c r="A3232" s="13">
        <v>2866</v>
      </c>
      <c r="B3232" t="s">
        <v>575</v>
      </c>
      <c r="C3232" t="e">
        <f>VLOOKUP(A3232,'Unit Dose Orders'!$A$1:$H$1110,3,FALSE)</f>
        <v>#N/A</v>
      </c>
      <c r="D3232" t="e">
        <f>VLOOKUP(C3232,Medications!$A$2:$H$162,2,FALSE)</f>
        <v>#N/A</v>
      </c>
    </row>
    <row r="3233" spans="1:4">
      <c r="A3233" s="13">
        <v>2867</v>
      </c>
      <c r="B3233" t="s">
        <v>546</v>
      </c>
      <c r="C3233" t="e">
        <f>VLOOKUP(A3233,'Unit Dose Orders'!$A$1:$H$1110,3,FALSE)</f>
        <v>#N/A</v>
      </c>
      <c r="D3233" t="e">
        <f>VLOOKUP(C3233,Medications!$A$2:$H$162,2,FALSE)</f>
        <v>#N/A</v>
      </c>
    </row>
    <row r="3234" spans="1:4">
      <c r="A3234" s="13">
        <v>2869</v>
      </c>
      <c r="B3234" t="s">
        <v>549</v>
      </c>
      <c r="C3234" t="e">
        <f>VLOOKUP(A3234,'Unit Dose Orders'!$A$1:$H$1110,3,FALSE)</f>
        <v>#N/A</v>
      </c>
      <c r="D3234" t="e">
        <f>VLOOKUP(C3234,Medications!$A$2:$H$162,2,FALSE)</f>
        <v>#N/A</v>
      </c>
    </row>
    <row r="3235" spans="1:4">
      <c r="A3235" s="13">
        <v>2870</v>
      </c>
      <c r="B3235" t="s">
        <v>566</v>
      </c>
      <c r="C3235" t="e">
        <f>VLOOKUP(A3235,'Unit Dose Orders'!$A$1:$H$1110,3,FALSE)</f>
        <v>#N/A</v>
      </c>
      <c r="D3235" t="e">
        <f>VLOOKUP(C3235,Medications!$A$2:$H$162,2,FALSE)</f>
        <v>#N/A</v>
      </c>
    </row>
    <row r="3236" spans="1:4">
      <c r="A3236" s="13">
        <v>2871</v>
      </c>
      <c r="B3236" t="s">
        <v>561</v>
      </c>
      <c r="C3236" t="e">
        <f>VLOOKUP(A3236,'Unit Dose Orders'!$A$1:$H$1110,3,FALSE)</f>
        <v>#N/A</v>
      </c>
      <c r="D3236" t="e">
        <f>VLOOKUP(C3236,Medications!$A$2:$H$162,2,FALSE)</f>
        <v>#N/A</v>
      </c>
    </row>
    <row r="3237" spans="1:4">
      <c r="A3237" s="13">
        <v>2871</v>
      </c>
      <c r="B3237" t="s">
        <v>583</v>
      </c>
      <c r="C3237" t="e">
        <f>VLOOKUP(A3237,'Unit Dose Orders'!$A$1:$H$1110,3,FALSE)</f>
        <v>#N/A</v>
      </c>
      <c r="D3237" t="e">
        <f>VLOOKUP(C3237,Medications!$A$2:$H$162,2,FALSE)</f>
        <v>#N/A</v>
      </c>
    </row>
    <row r="3238" spans="1:4">
      <c r="A3238" s="13">
        <v>2872</v>
      </c>
      <c r="B3238" t="s">
        <v>575</v>
      </c>
      <c r="C3238" t="e">
        <f>VLOOKUP(A3238,'Unit Dose Orders'!$A$1:$H$1110,3,FALSE)</f>
        <v>#N/A</v>
      </c>
      <c r="D3238" t="e">
        <f>VLOOKUP(C3238,Medications!$A$2:$H$162,2,FALSE)</f>
        <v>#N/A</v>
      </c>
    </row>
    <row r="3239" spans="1:4">
      <c r="A3239" s="13">
        <v>2875</v>
      </c>
      <c r="B3239" t="s">
        <v>572</v>
      </c>
      <c r="C3239" t="e">
        <f>VLOOKUP(A3239,'Unit Dose Orders'!$A$1:$H$1110,3,FALSE)</f>
        <v>#N/A</v>
      </c>
      <c r="D3239" t="e">
        <f>VLOOKUP(C3239,Medications!$A$2:$H$162,2,FALSE)</f>
        <v>#N/A</v>
      </c>
    </row>
    <row r="3240" spans="1:4">
      <c r="A3240" s="13">
        <v>2875</v>
      </c>
      <c r="B3240" t="s">
        <v>581</v>
      </c>
      <c r="C3240" t="e">
        <f>VLOOKUP(A3240,'Unit Dose Orders'!$A$1:$H$1110,3,FALSE)</f>
        <v>#N/A</v>
      </c>
      <c r="D3240" t="e">
        <f>VLOOKUP(C3240,Medications!$A$2:$H$162,2,FALSE)</f>
        <v>#N/A</v>
      </c>
    </row>
    <row r="3241" spans="1:4">
      <c r="A3241" s="13">
        <v>2876</v>
      </c>
      <c r="B3241" t="s">
        <v>572</v>
      </c>
      <c r="C3241" t="e">
        <f>VLOOKUP(A3241,'Unit Dose Orders'!$A$1:$H$1110,3,FALSE)</f>
        <v>#N/A</v>
      </c>
      <c r="D3241" t="e">
        <f>VLOOKUP(C3241,Medications!$A$2:$H$162,2,FALSE)</f>
        <v>#N/A</v>
      </c>
    </row>
    <row r="3242" spans="1:4">
      <c r="A3242" s="13">
        <v>2876</v>
      </c>
      <c r="B3242" t="s">
        <v>552</v>
      </c>
      <c r="C3242" t="e">
        <f>VLOOKUP(A3242,'Unit Dose Orders'!$A$1:$H$1110,3,FALSE)</f>
        <v>#N/A</v>
      </c>
      <c r="D3242" t="e">
        <f>VLOOKUP(C3242,Medications!$A$2:$H$162,2,FALSE)</f>
        <v>#N/A</v>
      </c>
    </row>
    <row r="3243" spans="1:4">
      <c r="A3243" s="13">
        <v>2877</v>
      </c>
      <c r="B3243" t="s">
        <v>564</v>
      </c>
      <c r="C3243" t="e">
        <f>VLOOKUP(A3243,'Unit Dose Orders'!$A$1:$H$1110,3,FALSE)</f>
        <v>#N/A</v>
      </c>
      <c r="D3243" t="e">
        <f>VLOOKUP(C3243,Medications!$A$2:$H$162,2,FALSE)</f>
        <v>#N/A</v>
      </c>
    </row>
    <row r="3244" spans="1:4">
      <c r="A3244" s="13">
        <v>2877</v>
      </c>
      <c r="B3244" t="s">
        <v>546</v>
      </c>
      <c r="C3244" t="e">
        <f>VLOOKUP(A3244,'Unit Dose Orders'!$A$1:$H$1110,3,FALSE)</f>
        <v>#N/A</v>
      </c>
      <c r="D3244" t="e">
        <f>VLOOKUP(C3244,Medications!$A$2:$H$162,2,FALSE)</f>
        <v>#N/A</v>
      </c>
    </row>
    <row r="3245" spans="1:4">
      <c r="A3245" s="13">
        <v>2878</v>
      </c>
      <c r="B3245" t="s">
        <v>572</v>
      </c>
      <c r="C3245" t="e">
        <f>VLOOKUP(A3245,'Unit Dose Orders'!$A$1:$H$1110,3,FALSE)</f>
        <v>#N/A</v>
      </c>
      <c r="D3245" t="e">
        <f>VLOOKUP(C3245,Medications!$A$2:$H$162,2,FALSE)</f>
        <v>#N/A</v>
      </c>
    </row>
    <row r="3246" spans="1:4">
      <c r="A3246" s="13">
        <v>2879</v>
      </c>
      <c r="B3246" t="s">
        <v>581</v>
      </c>
      <c r="C3246" t="e">
        <f>VLOOKUP(A3246,'Unit Dose Orders'!$A$1:$H$1110,3,FALSE)</f>
        <v>#N/A</v>
      </c>
      <c r="D3246" t="e">
        <f>VLOOKUP(C3246,Medications!$A$2:$H$162,2,FALSE)</f>
        <v>#N/A</v>
      </c>
    </row>
    <row r="3247" spans="1:4">
      <c r="A3247" s="13">
        <v>2880</v>
      </c>
      <c r="B3247" t="s">
        <v>569</v>
      </c>
      <c r="C3247" t="e">
        <f>VLOOKUP(A3247,'Unit Dose Orders'!$A$1:$H$1110,3,FALSE)</f>
        <v>#N/A</v>
      </c>
      <c r="D3247" t="e">
        <f>VLOOKUP(C3247,Medications!$A$2:$H$162,2,FALSE)</f>
        <v>#N/A</v>
      </c>
    </row>
    <row r="3248" spans="1:4">
      <c r="A3248" s="13">
        <v>2881</v>
      </c>
      <c r="B3248" t="s">
        <v>558</v>
      </c>
      <c r="C3248" t="e">
        <f>VLOOKUP(A3248,'Unit Dose Orders'!$A$1:$H$1110,3,FALSE)</f>
        <v>#N/A</v>
      </c>
      <c r="D3248" t="e">
        <f>VLOOKUP(C3248,Medications!$A$2:$H$162,2,FALSE)</f>
        <v>#N/A</v>
      </c>
    </row>
    <row r="3249" spans="1:4">
      <c r="A3249" s="13">
        <v>2882</v>
      </c>
      <c r="B3249" t="s">
        <v>552</v>
      </c>
      <c r="C3249" t="e">
        <f>VLOOKUP(A3249,'Unit Dose Orders'!$A$1:$H$1110,3,FALSE)</f>
        <v>#N/A</v>
      </c>
      <c r="D3249" t="e">
        <f>VLOOKUP(C3249,Medications!$A$2:$H$162,2,FALSE)</f>
        <v>#N/A</v>
      </c>
    </row>
    <row r="3250" spans="1:4">
      <c r="A3250" s="13">
        <v>2883</v>
      </c>
      <c r="B3250" t="s">
        <v>583</v>
      </c>
      <c r="C3250" t="e">
        <f>VLOOKUP(A3250,'Unit Dose Orders'!$A$1:$H$1110,3,FALSE)</f>
        <v>#N/A</v>
      </c>
      <c r="D3250" t="e">
        <f>VLOOKUP(C3250,Medications!$A$2:$H$162,2,FALSE)</f>
        <v>#N/A</v>
      </c>
    </row>
    <row r="3251" spans="1:4">
      <c r="A3251" s="13">
        <v>2884</v>
      </c>
      <c r="B3251" t="s">
        <v>581</v>
      </c>
      <c r="C3251" t="e">
        <f>VLOOKUP(A3251,'Unit Dose Orders'!$A$1:$H$1110,3,FALSE)</f>
        <v>#N/A</v>
      </c>
      <c r="D3251" t="e">
        <f>VLOOKUP(C3251,Medications!$A$2:$H$162,2,FALSE)</f>
        <v>#N/A</v>
      </c>
    </row>
    <row r="3252" spans="1:4">
      <c r="A3252" s="13">
        <v>2885</v>
      </c>
      <c r="B3252" t="s">
        <v>558</v>
      </c>
      <c r="C3252" t="e">
        <f>VLOOKUP(A3252,'Unit Dose Orders'!$A$1:$H$1110,3,FALSE)</f>
        <v>#N/A</v>
      </c>
      <c r="D3252" t="e">
        <f>VLOOKUP(C3252,Medications!$A$2:$H$162,2,FALSE)</f>
        <v>#N/A</v>
      </c>
    </row>
    <row r="3253" spans="1:4">
      <c r="A3253" s="13">
        <v>2885</v>
      </c>
      <c r="B3253" t="s">
        <v>552</v>
      </c>
      <c r="C3253" t="e">
        <f>VLOOKUP(A3253,'Unit Dose Orders'!$A$1:$H$1110,3,FALSE)</f>
        <v>#N/A</v>
      </c>
      <c r="D3253" t="e">
        <f>VLOOKUP(C3253,Medications!$A$2:$H$162,2,FALSE)</f>
        <v>#N/A</v>
      </c>
    </row>
    <row r="3254" spans="1:4">
      <c r="A3254" s="13">
        <v>2889</v>
      </c>
      <c r="B3254" t="s">
        <v>575</v>
      </c>
      <c r="C3254" t="e">
        <f>VLOOKUP(A3254,'Unit Dose Orders'!$A$1:$H$1110,3,FALSE)</f>
        <v>#N/A</v>
      </c>
      <c r="D3254" t="e">
        <f>VLOOKUP(C3254,Medications!$A$2:$H$162,2,FALSE)</f>
        <v>#N/A</v>
      </c>
    </row>
    <row r="3255" spans="1:4">
      <c r="A3255" s="13">
        <v>2889</v>
      </c>
      <c r="B3255" t="s">
        <v>555</v>
      </c>
      <c r="C3255" t="e">
        <f>VLOOKUP(A3255,'Unit Dose Orders'!$A$1:$H$1110,3,FALSE)</f>
        <v>#N/A</v>
      </c>
      <c r="D3255" t="e">
        <f>VLOOKUP(C3255,Medications!$A$2:$H$162,2,FALSE)</f>
        <v>#N/A</v>
      </c>
    </row>
    <row r="3256" spans="1:4">
      <c r="A3256" s="13">
        <v>2891</v>
      </c>
      <c r="B3256" t="s">
        <v>549</v>
      </c>
      <c r="C3256" t="e">
        <f>VLOOKUP(A3256,'Unit Dose Orders'!$A$1:$H$1110,3,FALSE)</f>
        <v>#N/A</v>
      </c>
      <c r="D3256" t="e">
        <f>VLOOKUP(C3256,Medications!$A$2:$H$162,2,FALSE)</f>
        <v>#N/A</v>
      </c>
    </row>
    <row r="3257" spans="1:4">
      <c r="A3257" s="13">
        <v>2892</v>
      </c>
      <c r="B3257" t="s">
        <v>549</v>
      </c>
      <c r="C3257" t="e">
        <f>VLOOKUP(A3257,'Unit Dose Orders'!$A$1:$H$1110,3,FALSE)</f>
        <v>#N/A</v>
      </c>
      <c r="D3257" t="e">
        <f>VLOOKUP(C3257,Medications!$A$2:$H$162,2,FALSE)</f>
        <v>#N/A</v>
      </c>
    </row>
    <row r="3258" spans="1:4">
      <c r="A3258" s="13">
        <v>2893</v>
      </c>
      <c r="B3258" t="s">
        <v>546</v>
      </c>
      <c r="C3258" t="e">
        <f>VLOOKUP(A3258,'Unit Dose Orders'!$A$1:$H$1110,3,FALSE)</f>
        <v>#N/A</v>
      </c>
      <c r="D3258" t="e">
        <f>VLOOKUP(C3258,Medications!$A$2:$H$162,2,FALSE)</f>
        <v>#N/A</v>
      </c>
    </row>
    <row r="3259" spans="1:4">
      <c r="A3259" s="13">
        <v>2893</v>
      </c>
      <c r="B3259" t="s">
        <v>558</v>
      </c>
      <c r="C3259" t="e">
        <f>VLOOKUP(A3259,'Unit Dose Orders'!$A$1:$H$1110,3,FALSE)</f>
        <v>#N/A</v>
      </c>
      <c r="D3259" t="e">
        <f>VLOOKUP(C3259,Medications!$A$2:$H$162,2,FALSE)</f>
        <v>#N/A</v>
      </c>
    </row>
    <row r="3260" spans="1:4">
      <c r="A3260" s="13">
        <v>2895</v>
      </c>
      <c r="B3260" t="s">
        <v>546</v>
      </c>
      <c r="C3260" t="e">
        <f>VLOOKUP(A3260,'Unit Dose Orders'!$A$1:$H$1110,3,FALSE)</f>
        <v>#N/A</v>
      </c>
      <c r="D3260" t="e">
        <f>VLOOKUP(C3260,Medications!$A$2:$H$162,2,FALSE)</f>
        <v>#N/A</v>
      </c>
    </row>
    <row r="3261" spans="1:4">
      <c r="A3261" s="13">
        <v>2895</v>
      </c>
      <c r="B3261" t="s">
        <v>575</v>
      </c>
      <c r="C3261" t="e">
        <f>VLOOKUP(A3261,'Unit Dose Orders'!$A$1:$H$1110,3,FALSE)</f>
        <v>#N/A</v>
      </c>
      <c r="D3261" t="e">
        <f>VLOOKUP(C3261,Medications!$A$2:$H$162,2,FALSE)</f>
        <v>#N/A</v>
      </c>
    </row>
    <row r="3262" spans="1:4">
      <c r="A3262" s="13">
        <v>2896</v>
      </c>
      <c r="B3262" t="s">
        <v>552</v>
      </c>
      <c r="C3262" t="e">
        <f>VLOOKUP(A3262,'Unit Dose Orders'!$A$1:$H$1110,3,FALSE)</f>
        <v>#N/A</v>
      </c>
      <c r="D3262" t="e">
        <f>VLOOKUP(C3262,Medications!$A$2:$H$162,2,FALSE)</f>
        <v>#N/A</v>
      </c>
    </row>
    <row r="3263" spans="1:4">
      <c r="A3263" s="13">
        <v>2896</v>
      </c>
      <c r="B3263" t="s">
        <v>544</v>
      </c>
      <c r="C3263" t="e">
        <f>VLOOKUP(A3263,'Unit Dose Orders'!$A$1:$H$1110,3,FALSE)</f>
        <v>#N/A</v>
      </c>
      <c r="D3263" t="e">
        <f>VLOOKUP(C3263,Medications!$A$2:$H$162,2,FALSE)</f>
        <v>#N/A</v>
      </c>
    </row>
    <row r="3264" spans="1:4">
      <c r="A3264" s="13">
        <v>2898</v>
      </c>
      <c r="B3264" t="s">
        <v>544</v>
      </c>
      <c r="C3264" t="e">
        <f>VLOOKUP(A3264,'Unit Dose Orders'!$A$1:$H$1110,3,FALSE)</f>
        <v>#N/A</v>
      </c>
      <c r="D3264" t="e">
        <f>VLOOKUP(C3264,Medications!$A$2:$H$162,2,FALSE)</f>
        <v>#N/A</v>
      </c>
    </row>
    <row r="3265" spans="1:4">
      <c r="A3265" s="13">
        <v>2898</v>
      </c>
      <c r="B3265" t="s">
        <v>555</v>
      </c>
      <c r="C3265" t="e">
        <f>VLOOKUP(A3265,'Unit Dose Orders'!$A$1:$H$1110,3,FALSE)</f>
        <v>#N/A</v>
      </c>
      <c r="D3265" t="e">
        <f>VLOOKUP(C3265,Medications!$A$2:$H$162,2,FALSE)</f>
        <v>#N/A</v>
      </c>
    </row>
    <row r="3266" spans="1:4">
      <c r="A3266" s="13">
        <v>2899</v>
      </c>
      <c r="B3266" t="s">
        <v>555</v>
      </c>
      <c r="C3266" t="e">
        <f>VLOOKUP(A3266,'Unit Dose Orders'!$A$1:$H$1110,3,FALSE)</f>
        <v>#N/A</v>
      </c>
      <c r="D3266" t="e">
        <f>VLOOKUP(C3266,Medications!$A$2:$H$162,2,FALSE)</f>
        <v>#N/A</v>
      </c>
    </row>
    <row r="3267" spans="1:4">
      <c r="A3267" s="13">
        <v>2902</v>
      </c>
      <c r="B3267" t="s">
        <v>555</v>
      </c>
      <c r="C3267" t="e">
        <f>VLOOKUP(A3267,'Unit Dose Orders'!$A$1:$H$1110,3,FALSE)</f>
        <v>#N/A</v>
      </c>
      <c r="D3267" t="e">
        <f>VLOOKUP(C3267,Medications!$A$2:$H$162,2,FALSE)</f>
        <v>#N/A</v>
      </c>
    </row>
    <row r="3268" spans="1:4">
      <c r="A3268" s="13">
        <v>2902</v>
      </c>
      <c r="B3268" t="s">
        <v>581</v>
      </c>
      <c r="C3268" t="e">
        <f>VLOOKUP(A3268,'Unit Dose Orders'!$A$1:$H$1110,3,FALSE)</f>
        <v>#N/A</v>
      </c>
      <c r="D3268" t="e">
        <f>VLOOKUP(C3268,Medications!$A$2:$H$162,2,FALSE)</f>
        <v>#N/A</v>
      </c>
    </row>
    <row r="3269" spans="1:4">
      <c r="A3269" s="13">
        <v>2903</v>
      </c>
      <c r="B3269" t="s">
        <v>552</v>
      </c>
      <c r="C3269" t="e">
        <f>VLOOKUP(A3269,'Unit Dose Orders'!$A$1:$H$1110,3,FALSE)</f>
        <v>#N/A</v>
      </c>
      <c r="D3269" t="e">
        <f>VLOOKUP(C3269,Medications!$A$2:$H$162,2,FALSE)</f>
        <v>#N/A</v>
      </c>
    </row>
    <row r="3270" spans="1:4">
      <c r="A3270" s="13">
        <v>2903</v>
      </c>
      <c r="B3270" t="s">
        <v>566</v>
      </c>
      <c r="C3270" t="e">
        <f>VLOOKUP(A3270,'Unit Dose Orders'!$A$1:$H$1110,3,FALSE)</f>
        <v>#N/A</v>
      </c>
      <c r="D3270" t="e">
        <f>VLOOKUP(C3270,Medications!$A$2:$H$162,2,FALSE)</f>
        <v>#N/A</v>
      </c>
    </row>
    <row r="3271" spans="1:4">
      <c r="A3271" s="13">
        <v>2905</v>
      </c>
      <c r="B3271" t="s">
        <v>561</v>
      </c>
      <c r="C3271" t="e">
        <f>VLOOKUP(A3271,'Unit Dose Orders'!$A$1:$H$1110,3,FALSE)</f>
        <v>#N/A</v>
      </c>
      <c r="D3271" t="e">
        <f>VLOOKUP(C3271,Medications!$A$2:$H$162,2,FALSE)</f>
        <v>#N/A</v>
      </c>
    </row>
    <row r="3272" spans="1:4">
      <c r="A3272" s="13">
        <v>2906</v>
      </c>
      <c r="B3272" t="s">
        <v>578</v>
      </c>
      <c r="C3272" t="e">
        <f>VLOOKUP(A3272,'Unit Dose Orders'!$A$1:$H$1110,3,FALSE)</f>
        <v>#N/A</v>
      </c>
      <c r="D3272" t="e">
        <f>VLOOKUP(C3272,Medications!$A$2:$H$162,2,FALSE)</f>
        <v>#N/A</v>
      </c>
    </row>
    <row r="3273" spans="1:4">
      <c r="A3273" s="13">
        <v>2908</v>
      </c>
      <c r="B3273" t="s">
        <v>549</v>
      </c>
      <c r="C3273" t="e">
        <f>VLOOKUP(A3273,'Unit Dose Orders'!$A$1:$H$1110,3,FALSE)</f>
        <v>#N/A</v>
      </c>
      <c r="D3273" t="e">
        <f>VLOOKUP(C3273,Medications!$A$2:$H$162,2,FALSE)</f>
        <v>#N/A</v>
      </c>
    </row>
    <row r="3274" spans="1:4">
      <c r="A3274" s="13">
        <v>2908</v>
      </c>
      <c r="B3274" t="s">
        <v>569</v>
      </c>
      <c r="C3274" t="e">
        <f>VLOOKUP(A3274,'Unit Dose Orders'!$A$1:$H$1110,3,FALSE)</f>
        <v>#N/A</v>
      </c>
      <c r="D3274" t="e">
        <f>VLOOKUP(C3274,Medications!$A$2:$H$162,2,FALSE)</f>
        <v>#N/A</v>
      </c>
    </row>
    <row r="3275" spans="1:4">
      <c r="A3275" s="13">
        <v>2909</v>
      </c>
      <c r="B3275" t="s">
        <v>546</v>
      </c>
      <c r="C3275" t="e">
        <f>VLOOKUP(A3275,'Unit Dose Orders'!$A$1:$H$1110,3,FALSE)</f>
        <v>#N/A</v>
      </c>
      <c r="D3275" t="e">
        <f>VLOOKUP(C3275,Medications!$A$2:$H$162,2,FALSE)</f>
        <v>#N/A</v>
      </c>
    </row>
    <row r="3276" spans="1:4">
      <c r="A3276" s="13">
        <v>2910</v>
      </c>
      <c r="B3276" t="s">
        <v>544</v>
      </c>
      <c r="C3276" t="e">
        <f>VLOOKUP(A3276,'Unit Dose Orders'!$A$1:$H$1110,3,FALSE)</f>
        <v>#N/A</v>
      </c>
      <c r="D3276" t="e">
        <f>VLOOKUP(C3276,Medications!$A$2:$H$162,2,FALSE)</f>
        <v>#N/A</v>
      </c>
    </row>
    <row r="3277" spans="1:4">
      <c r="A3277" s="13">
        <v>2911</v>
      </c>
      <c r="B3277" t="s">
        <v>569</v>
      </c>
      <c r="C3277" t="e">
        <f>VLOOKUP(A3277,'Unit Dose Orders'!$A$1:$H$1110,3,FALSE)</f>
        <v>#N/A</v>
      </c>
      <c r="D3277" t="e">
        <f>VLOOKUP(C3277,Medications!$A$2:$H$162,2,FALSE)</f>
        <v>#N/A</v>
      </c>
    </row>
    <row r="3278" spans="1:4">
      <c r="A3278" s="13">
        <v>2912</v>
      </c>
      <c r="B3278" t="s">
        <v>561</v>
      </c>
      <c r="C3278" t="e">
        <f>VLOOKUP(A3278,'Unit Dose Orders'!$A$1:$H$1110,3,FALSE)</f>
        <v>#N/A</v>
      </c>
      <c r="D3278" t="e">
        <f>VLOOKUP(C3278,Medications!$A$2:$H$162,2,FALSE)</f>
        <v>#N/A</v>
      </c>
    </row>
    <row r="3279" spans="1:4">
      <c r="A3279" s="13">
        <v>2912</v>
      </c>
      <c r="B3279" t="s">
        <v>578</v>
      </c>
      <c r="C3279" t="e">
        <f>VLOOKUP(A3279,'Unit Dose Orders'!$A$1:$H$1110,3,FALSE)</f>
        <v>#N/A</v>
      </c>
      <c r="D3279" t="e">
        <f>VLOOKUP(C3279,Medications!$A$2:$H$162,2,FALSE)</f>
        <v>#N/A</v>
      </c>
    </row>
    <row r="3280" spans="1:4">
      <c r="A3280" s="13">
        <v>2915</v>
      </c>
      <c r="B3280" t="s">
        <v>578</v>
      </c>
      <c r="C3280" t="e">
        <f>VLOOKUP(A3280,'Unit Dose Orders'!$A$1:$H$1110,3,FALSE)</f>
        <v>#N/A</v>
      </c>
      <c r="D3280" t="e">
        <f>VLOOKUP(C3280,Medications!$A$2:$H$162,2,FALSE)</f>
        <v>#N/A</v>
      </c>
    </row>
    <row r="3281" spans="1:4">
      <c r="A3281" s="13">
        <v>2915</v>
      </c>
      <c r="B3281" t="s">
        <v>544</v>
      </c>
      <c r="C3281" t="e">
        <f>VLOOKUP(A3281,'Unit Dose Orders'!$A$1:$H$1110,3,FALSE)</f>
        <v>#N/A</v>
      </c>
      <c r="D3281" t="e">
        <f>VLOOKUP(C3281,Medications!$A$2:$H$162,2,FALSE)</f>
        <v>#N/A</v>
      </c>
    </row>
    <row r="3282" spans="1:4">
      <c r="A3282" s="13">
        <v>2916</v>
      </c>
      <c r="B3282" t="s">
        <v>564</v>
      </c>
      <c r="C3282" t="e">
        <f>VLOOKUP(A3282,'Unit Dose Orders'!$A$1:$H$1110,3,FALSE)</f>
        <v>#N/A</v>
      </c>
      <c r="D3282" t="e">
        <f>VLOOKUP(C3282,Medications!$A$2:$H$162,2,FALSE)</f>
        <v>#N/A</v>
      </c>
    </row>
    <row r="3283" spans="1:4">
      <c r="A3283" s="13">
        <v>2916</v>
      </c>
      <c r="B3283" t="s">
        <v>564</v>
      </c>
      <c r="C3283" t="e">
        <f>VLOOKUP(A3283,'Unit Dose Orders'!$A$1:$H$1110,3,FALSE)</f>
        <v>#N/A</v>
      </c>
      <c r="D3283" t="e">
        <f>VLOOKUP(C3283,Medications!$A$2:$H$162,2,FALSE)</f>
        <v>#N/A</v>
      </c>
    </row>
    <row r="3284" spans="1:4">
      <c r="A3284" s="13">
        <v>2920</v>
      </c>
      <c r="B3284" t="s">
        <v>561</v>
      </c>
      <c r="C3284" t="e">
        <f>VLOOKUP(A3284,'Unit Dose Orders'!$A$1:$H$1110,3,FALSE)</f>
        <v>#N/A</v>
      </c>
      <c r="D3284" t="e">
        <f>VLOOKUP(C3284,Medications!$A$2:$H$162,2,FALSE)</f>
        <v>#N/A</v>
      </c>
    </row>
    <row r="3285" spans="1:4">
      <c r="A3285" s="13">
        <v>2920</v>
      </c>
      <c r="B3285" t="s">
        <v>569</v>
      </c>
      <c r="C3285" t="e">
        <f>VLOOKUP(A3285,'Unit Dose Orders'!$A$1:$H$1110,3,FALSE)</f>
        <v>#N/A</v>
      </c>
      <c r="D3285" t="e">
        <f>VLOOKUP(C3285,Medications!$A$2:$H$162,2,FALSE)</f>
        <v>#N/A</v>
      </c>
    </row>
    <row r="3286" spans="1:4">
      <c r="A3286" s="13">
        <v>2922</v>
      </c>
      <c r="B3286" t="s">
        <v>566</v>
      </c>
      <c r="C3286" t="e">
        <f>VLOOKUP(A3286,'Unit Dose Orders'!$A$1:$H$1110,3,FALSE)</f>
        <v>#N/A</v>
      </c>
      <c r="D3286" t="e">
        <f>VLOOKUP(C3286,Medications!$A$2:$H$162,2,FALSE)</f>
        <v>#N/A</v>
      </c>
    </row>
    <row r="3287" spans="1:4">
      <c r="A3287" s="13">
        <v>2923</v>
      </c>
      <c r="B3287" t="s">
        <v>578</v>
      </c>
      <c r="C3287" t="e">
        <f>VLOOKUP(A3287,'Unit Dose Orders'!$A$1:$H$1110,3,FALSE)</f>
        <v>#N/A</v>
      </c>
      <c r="D3287" t="e">
        <f>VLOOKUP(C3287,Medications!$A$2:$H$162,2,FALSE)</f>
        <v>#N/A</v>
      </c>
    </row>
    <row r="3288" spans="1:4">
      <c r="A3288" s="13">
        <v>2923</v>
      </c>
      <c r="B3288" t="s">
        <v>583</v>
      </c>
      <c r="C3288" t="e">
        <f>VLOOKUP(A3288,'Unit Dose Orders'!$A$1:$H$1110,3,FALSE)</f>
        <v>#N/A</v>
      </c>
      <c r="D3288" t="e">
        <f>VLOOKUP(C3288,Medications!$A$2:$H$162,2,FALSE)</f>
        <v>#N/A</v>
      </c>
    </row>
    <row r="3289" spans="1:4">
      <c r="A3289" s="13">
        <v>2926</v>
      </c>
      <c r="B3289" t="s">
        <v>581</v>
      </c>
      <c r="C3289" t="e">
        <f>VLOOKUP(A3289,'Unit Dose Orders'!$A$1:$H$1110,3,FALSE)</f>
        <v>#N/A</v>
      </c>
      <c r="D3289" t="e">
        <f>VLOOKUP(C3289,Medications!$A$2:$H$162,2,FALSE)</f>
        <v>#N/A</v>
      </c>
    </row>
    <row r="3290" spans="1:4">
      <c r="A3290" s="13">
        <v>2926</v>
      </c>
      <c r="B3290" t="s">
        <v>552</v>
      </c>
      <c r="C3290" t="e">
        <f>VLOOKUP(A3290,'Unit Dose Orders'!$A$1:$H$1110,3,FALSE)</f>
        <v>#N/A</v>
      </c>
      <c r="D3290" t="e">
        <f>VLOOKUP(C3290,Medications!$A$2:$H$162,2,FALSE)</f>
        <v>#N/A</v>
      </c>
    </row>
    <row r="3291" spans="1:4">
      <c r="A3291" s="13">
        <v>2927</v>
      </c>
      <c r="B3291" t="s">
        <v>546</v>
      </c>
      <c r="C3291" t="e">
        <f>VLOOKUP(A3291,'Unit Dose Orders'!$A$1:$H$1110,3,FALSE)</f>
        <v>#N/A</v>
      </c>
      <c r="D3291" t="e">
        <f>VLOOKUP(C3291,Medications!$A$2:$H$162,2,FALSE)</f>
        <v>#N/A</v>
      </c>
    </row>
    <row r="3292" spans="1:4">
      <c r="A3292" s="13">
        <v>2928</v>
      </c>
      <c r="B3292" t="s">
        <v>575</v>
      </c>
      <c r="C3292" t="e">
        <f>VLOOKUP(A3292,'Unit Dose Orders'!$A$1:$H$1110,3,FALSE)</f>
        <v>#N/A</v>
      </c>
      <c r="D3292" t="e">
        <f>VLOOKUP(C3292,Medications!$A$2:$H$162,2,FALSE)</f>
        <v>#N/A</v>
      </c>
    </row>
    <row r="3293" spans="1:4">
      <c r="A3293" s="13">
        <v>2929</v>
      </c>
      <c r="B3293" t="s">
        <v>578</v>
      </c>
      <c r="C3293" t="e">
        <f>VLOOKUP(A3293,'Unit Dose Orders'!$A$1:$H$1110,3,FALSE)</f>
        <v>#N/A</v>
      </c>
      <c r="D3293" t="e">
        <f>VLOOKUP(C3293,Medications!$A$2:$H$162,2,FALSE)</f>
        <v>#N/A</v>
      </c>
    </row>
    <row r="3294" spans="1:4">
      <c r="A3294" s="13">
        <v>2930</v>
      </c>
      <c r="B3294" t="s">
        <v>575</v>
      </c>
      <c r="C3294" t="e">
        <f>VLOOKUP(A3294,'Unit Dose Orders'!$A$1:$H$1110,3,FALSE)</f>
        <v>#N/A</v>
      </c>
      <c r="D3294" t="e">
        <f>VLOOKUP(C3294,Medications!$A$2:$H$162,2,FALSE)</f>
        <v>#N/A</v>
      </c>
    </row>
    <row r="3295" spans="1:4">
      <c r="A3295" s="13">
        <v>2930</v>
      </c>
      <c r="B3295" t="s">
        <v>575</v>
      </c>
      <c r="C3295" t="e">
        <f>VLOOKUP(A3295,'Unit Dose Orders'!$A$1:$H$1110,3,FALSE)</f>
        <v>#N/A</v>
      </c>
      <c r="D3295" t="e">
        <f>VLOOKUP(C3295,Medications!$A$2:$H$162,2,FALSE)</f>
        <v>#N/A</v>
      </c>
    </row>
    <row r="3296" spans="1:4">
      <c r="A3296" s="13">
        <v>2931</v>
      </c>
      <c r="B3296" t="s">
        <v>572</v>
      </c>
      <c r="C3296" t="e">
        <f>VLOOKUP(A3296,'Unit Dose Orders'!$A$1:$H$1110,3,FALSE)</f>
        <v>#N/A</v>
      </c>
      <c r="D3296" t="e">
        <f>VLOOKUP(C3296,Medications!$A$2:$H$162,2,FALSE)</f>
        <v>#N/A</v>
      </c>
    </row>
    <row r="3297" spans="1:4">
      <c r="A3297" s="13">
        <v>2931</v>
      </c>
      <c r="B3297" t="s">
        <v>581</v>
      </c>
      <c r="C3297" t="e">
        <f>VLOOKUP(A3297,'Unit Dose Orders'!$A$1:$H$1110,3,FALSE)</f>
        <v>#N/A</v>
      </c>
      <c r="D3297" t="e">
        <f>VLOOKUP(C3297,Medications!$A$2:$H$162,2,FALSE)</f>
        <v>#N/A</v>
      </c>
    </row>
    <row r="3298" spans="1:4">
      <c r="A3298" s="13">
        <v>2933</v>
      </c>
      <c r="B3298" t="s">
        <v>555</v>
      </c>
      <c r="C3298" t="e">
        <f>VLOOKUP(A3298,'Unit Dose Orders'!$A$1:$H$1110,3,FALSE)</f>
        <v>#N/A</v>
      </c>
      <c r="D3298" t="e">
        <f>VLOOKUP(C3298,Medications!$A$2:$H$162,2,FALSE)</f>
        <v>#N/A</v>
      </c>
    </row>
    <row r="3299" spans="1:4">
      <c r="A3299" s="13">
        <v>2934</v>
      </c>
      <c r="B3299" t="s">
        <v>549</v>
      </c>
      <c r="C3299" t="e">
        <f>VLOOKUP(A3299,'Unit Dose Orders'!$A$1:$H$1110,3,FALSE)</f>
        <v>#N/A</v>
      </c>
      <c r="D3299" t="e">
        <f>VLOOKUP(C3299,Medications!$A$2:$H$162,2,FALSE)</f>
        <v>#N/A</v>
      </c>
    </row>
    <row r="3300" spans="1:4">
      <c r="A3300" s="13">
        <v>2935</v>
      </c>
      <c r="B3300" t="s">
        <v>561</v>
      </c>
      <c r="C3300" t="e">
        <f>VLOOKUP(A3300,'Unit Dose Orders'!$A$1:$H$1110,3,FALSE)</f>
        <v>#N/A</v>
      </c>
      <c r="D3300" t="e">
        <f>VLOOKUP(C3300,Medications!$A$2:$H$162,2,FALSE)</f>
        <v>#N/A</v>
      </c>
    </row>
    <row r="3301" spans="1:4">
      <c r="A3301" s="13">
        <v>2937</v>
      </c>
      <c r="B3301" t="s">
        <v>575</v>
      </c>
      <c r="C3301" t="e">
        <f>VLOOKUP(A3301,'Unit Dose Orders'!$A$1:$H$1110,3,FALSE)</f>
        <v>#N/A</v>
      </c>
      <c r="D3301" t="e">
        <f>VLOOKUP(C3301,Medications!$A$2:$H$162,2,FALSE)</f>
        <v>#N/A</v>
      </c>
    </row>
    <row r="3302" spans="1:4">
      <c r="A3302" s="13">
        <v>2937</v>
      </c>
      <c r="B3302" t="s">
        <v>564</v>
      </c>
      <c r="C3302" t="e">
        <f>VLOOKUP(A3302,'Unit Dose Orders'!$A$1:$H$1110,3,FALSE)</f>
        <v>#N/A</v>
      </c>
      <c r="D3302" t="e">
        <f>VLOOKUP(C3302,Medications!$A$2:$H$162,2,FALSE)</f>
        <v>#N/A</v>
      </c>
    </row>
    <row r="3303" spans="1:4">
      <c r="A3303" s="13">
        <v>2938</v>
      </c>
      <c r="B3303" t="s">
        <v>549</v>
      </c>
      <c r="C3303" t="e">
        <f>VLOOKUP(A3303,'Unit Dose Orders'!$A$1:$H$1110,3,FALSE)</f>
        <v>#N/A</v>
      </c>
      <c r="D3303" t="e">
        <f>VLOOKUP(C3303,Medications!$A$2:$H$162,2,FALSE)</f>
        <v>#N/A</v>
      </c>
    </row>
    <row r="3304" spans="1:4">
      <c r="A3304" s="13">
        <v>2938</v>
      </c>
      <c r="B3304" t="s">
        <v>544</v>
      </c>
      <c r="C3304" t="e">
        <f>VLOOKUP(A3304,'Unit Dose Orders'!$A$1:$H$1110,3,FALSE)</f>
        <v>#N/A</v>
      </c>
      <c r="D3304" t="e">
        <f>VLOOKUP(C3304,Medications!$A$2:$H$162,2,FALSE)</f>
        <v>#N/A</v>
      </c>
    </row>
    <row r="3305" spans="1:4">
      <c r="A3305" s="13">
        <v>2939</v>
      </c>
      <c r="B3305" t="s">
        <v>555</v>
      </c>
      <c r="C3305" t="e">
        <f>VLOOKUP(A3305,'Unit Dose Orders'!$A$1:$H$1110,3,FALSE)</f>
        <v>#N/A</v>
      </c>
      <c r="D3305" t="e">
        <f>VLOOKUP(C3305,Medications!$A$2:$H$162,2,FALSE)</f>
        <v>#N/A</v>
      </c>
    </row>
    <row r="3306" spans="1:4">
      <c r="A3306" s="13">
        <v>2939</v>
      </c>
      <c r="B3306" t="s">
        <v>564</v>
      </c>
      <c r="C3306" t="e">
        <f>VLOOKUP(A3306,'Unit Dose Orders'!$A$1:$H$1110,3,FALSE)</f>
        <v>#N/A</v>
      </c>
      <c r="D3306" t="e">
        <f>VLOOKUP(C3306,Medications!$A$2:$H$162,2,FALSE)</f>
        <v>#N/A</v>
      </c>
    </row>
    <row r="3307" spans="1:4">
      <c r="A3307" s="13">
        <v>2940</v>
      </c>
      <c r="B3307" t="s">
        <v>561</v>
      </c>
      <c r="C3307" t="e">
        <f>VLOOKUP(A3307,'Unit Dose Orders'!$A$1:$H$1110,3,FALSE)</f>
        <v>#N/A</v>
      </c>
      <c r="D3307" t="e">
        <f>VLOOKUP(C3307,Medications!$A$2:$H$162,2,FALSE)</f>
        <v>#N/A</v>
      </c>
    </row>
    <row r="3308" spans="1:4">
      <c r="A3308" s="13">
        <v>2940</v>
      </c>
      <c r="B3308" t="s">
        <v>552</v>
      </c>
      <c r="C3308" t="e">
        <f>VLOOKUP(A3308,'Unit Dose Orders'!$A$1:$H$1110,3,FALSE)</f>
        <v>#N/A</v>
      </c>
      <c r="D3308" t="e">
        <f>VLOOKUP(C3308,Medications!$A$2:$H$162,2,FALSE)</f>
        <v>#N/A</v>
      </c>
    </row>
    <row r="3309" spans="1:4">
      <c r="A3309" s="13">
        <v>2941</v>
      </c>
      <c r="B3309" t="s">
        <v>558</v>
      </c>
      <c r="C3309" t="e">
        <f>VLOOKUP(A3309,'Unit Dose Orders'!$A$1:$H$1110,3,FALSE)</f>
        <v>#N/A</v>
      </c>
      <c r="D3309" t="e">
        <f>VLOOKUP(C3309,Medications!$A$2:$H$162,2,FALSE)</f>
        <v>#N/A</v>
      </c>
    </row>
    <row r="3310" spans="1:4">
      <c r="A3310" s="13">
        <v>2942</v>
      </c>
      <c r="B3310" t="s">
        <v>546</v>
      </c>
      <c r="C3310" t="e">
        <f>VLOOKUP(A3310,'Unit Dose Orders'!$A$1:$H$1110,3,FALSE)</f>
        <v>#N/A</v>
      </c>
      <c r="D3310" t="e">
        <f>VLOOKUP(C3310,Medications!$A$2:$H$162,2,FALSE)</f>
        <v>#N/A</v>
      </c>
    </row>
    <row r="3311" spans="1:4">
      <c r="A3311" s="13">
        <v>2942</v>
      </c>
      <c r="B3311" t="s">
        <v>546</v>
      </c>
      <c r="C3311" t="e">
        <f>VLOOKUP(A3311,'Unit Dose Orders'!$A$1:$H$1110,3,FALSE)</f>
        <v>#N/A</v>
      </c>
      <c r="D3311" t="e">
        <f>VLOOKUP(C3311,Medications!$A$2:$H$162,2,FALSE)</f>
        <v>#N/A</v>
      </c>
    </row>
    <row r="3312" spans="1:4">
      <c r="A3312" s="13">
        <v>2943</v>
      </c>
      <c r="B3312" t="s">
        <v>558</v>
      </c>
      <c r="C3312" t="e">
        <f>VLOOKUP(A3312,'Unit Dose Orders'!$A$1:$H$1110,3,FALSE)</f>
        <v>#N/A</v>
      </c>
      <c r="D3312" t="e">
        <f>VLOOKUP(C3312,Medications!$A$2:$H$162,2,FALSE)</f>
        <v>#N/A</v>
      </c>
    </row>
    <row r="3313" spans="1:4">
      <c r="A3313" s="13">
        <v>2944</v>
      </c>
      <c r="B3313" t="s">
        <v>564</v>
      </c>
      <c r="C3313" t="e">
        <f>VLOOKUP(A3313,'Unit Dose Orders'!$A$1:$H$1110,3,FALSE)</f>
        <v>#N/A</v>
      </c>
      <c r="D3313" t="e">
        <f>VLOOKUP(C3313,Medications!$A$2:$H$162,2,FALSE)</f>
        <v>#N/A</v>
      </c>
    </row>
    <row r="3314" spans="1:4">
      <c r="A3314" s="13">
        <v>2944</v>
      </c>
      <c r="B3314" t="s">
        <v>555</v>
      </c>
      <c r="C3314" t="e">
        <f>VLOOKUP(A3314,'Unit Dose Orders'!$A$1:$H$1110,3,FALSE)</f>
        <v>#N/A</v>
      </c>
      <c r="D3314" t="e">
        <f>VLOOKUP(C3314,Medications!$A$2:$H$162,2,FALSE)</f>
        <v>#N/A</v>
      </c>
    </row>
    <row r="3315" spans="1:4">
      <c r="A3315" s="13">
        <v>2945</v>
      </c>
      <c r="B3315" t="s">
        <v>564</v>
      </c>
      <c r="C3315" t="e">
        <f>VLOOKUP(A3315,'Unit Dose Orders'!$A$1:$H$1110,3,FALSE)</f>
        <v>#N/A</v>
      </c>
      <c r="D3315" t="e">
        <f>VLOOKUP(C3315,Medications!$A$2:$H$162,2,FALSE)</f>
        <v>#N/A</v>
      </c>
    </row>
    <row r="3316" spans="1:4">
      <c r="A3316" s="13">
        <v>2946</v>
      </c>
      <c r="B3316" t="s">
        <v>561</v>
      </c>
      <c r="C3316" t="e">
        <f>VLOOKUP(A3316,'Unit Dose Orders'!$A$1:$H$1110,3,FALSE)</f>
        <v>#N/A</v>
      </c>
      <c r="D3316" t="e">
        <f>VLOOKUP(C3316,Medications!$A$2:$H$162,2,FALSE)</f>
        <v>#N/A</v>
      </c>
    </row>
    <row r="3317" spans="1:4">
      <c r="A3317" s="13">
        <v>2947</v>
      </c>
      <c r="B3317" t="s">
        <v>566</v>
      </c>
      <c r="C3317" t="e">
        <f>VLOOKUP(A3317,'Unit Dose Orders'!$A$1:$H$1110,3,FALSE)</f>
        <v>#N/A</v>
      </c>
      <c r="D3317" t="e">
        <f>VLOOKUP(C3317,Medications!$A$2:$H$162,2,FALSE)</f>
        <v>#N/A</v>
      </c>
    </row>
    <row r="3318" spans="1:4">
      <c r="A3318" s="13">
        <v>2947</v>
      </c>
      <c r="B3318" t="s">
        <v>578</v>
      </c>
      <c r="C3318" t="e">
        <f>VLOOKUP(A3318,'Unit Dose Orders'!$A$1:$H$1110,3,FALSE)</f>
        <v>#N/A</v>
      </c>
      <c r="D3318" t="e">
        <f>VLOOKUP(C3318,Medications!$A$2:$H$162,2,FALSE)</f>
        <v>#N/A</v>
      </c>
    </row>
    <row r="3319" spans="1:4">
      <c r="A3319" s="13">
        <v>2948</v>
      </c>
      <c r="B3319" t="s">
        <v>549</v>
      </c>
      <c r="C3319" t="e">
        <f>VLOOKUP(A3319,'Unit Dose Orders'!$A$1:$H$1110,3,FALSE)</f>
        <v>#N/A</v>
      </c>
      <c r="D3319" t="e">
        <f>VLOOKUP(C3319,Medications!$A$2:$H$162,2,FALSE)</f>
        <v>#N/A</v>
      </c>
    </row>
    <row r="3320" spans="1:4">
      <c r="A3320" s="13">
        <v>2949</v>
      </c>
      <c r="B3320" t="s">
        <v>549</v>
      </c>
      <c r="C3320" t="e">
        <f>VLOOKUP(A3320,'Unit Dose Orders'!$A$1:$H$1110,3,FALSE)</f>
        <v>#N/A</v>
      </c>
      <c r="D3320" t="e">
        <f>VLOOKUP(C3320,Medications!$A$2:$H$162,2,FALSE)</f>
        <v>#N/A</v>
      </c>
    </row>
    <row r="3321" spans="1:4">
      <c r="A3321" s="13">
        <v>2949</v>
      </c>
      <c r="B3321" t="s">
        <v>549</v>
      </c>
      <c r="C3321" t="e">
        <f>VLOOKUP(A3321,'Unit Dose Orders'!$A$1:$H$1110,3,FALSE)</f>
        <v>#N/A</v>
      </c>
      <c r="D3321" t="e">
        <f>VLOOKUP(C3321,Medications!$A$2:$H$162,2,FALSE)</f>
        <v>#N/A</v>
      </c>
    </row>
    <row r="3322" spans="1:4">
      <c r="A3322" s="13">
        <v>2950</v>
      </c>
      <c r="B3322" t="s">
        <v>575</v>
      </c>
      <c r="C3322" t="e">
        <f>VLOOKUP(A3322,'Unit Dose Orders'!$A$1:$H$1110,3,FALSE)</f>
        <v>#N/A</v>
      </c>
      <c r="D3322" t="e">
        <f>VLOOKUP(C3322,Medications!$A$2:$H$162,2,FALSE)</f>
        <v>#N/A</v>
      </c>
    </row>
    <row r="3323" spans="1:4">
      <c r="A3323" s="13">
        <v>2950</v>
      </c>
      <c r="B3323" t="s">
        <v>566</v>
      </c>
      <c r="C3323" t="e">
        <f>VLOOKUP(A3323,'Unit Dose Orders'!$A$1:$H$1110,3,FALSE)</f>
        <v>#N/A</v>
      </c>
      <c r="D3323" t="e">
        <f>VLOOKUP(C3323,Medications!$A$2:$H$162,2,FALSE)</f>
        <v>#N/A</v>
      </c>
    </row>
    <row r="3324" spans="1:4">
      <c r="A3324" s="13">
        <v>2951</v>
      </c>
      <c r="B3324" t="s">
        <v>555</v>
      </c>
      <c r="C3324" t="e">
        <f>VLOOKUP(A3324,'Unit Dose Orders'!$A$1:$H$1110,3,FALSE)</f>
        <v>#N/A</v>
      </c>
      <c r="D3324" t="e">
        <f>VLOOKUP(C3324,Medications!$A$2:$H$162,2,FALSE)</f>
        <v>#N/A</v>
      </c>
    </row>
    <row r="3325" spans="1:4">
      <c r="A3325" s="13">
        <v>2951</v>
      </c>
      <c r="B3325" t="s">
        <v>566</v>
      </c>
      <c r="C3325" t="e">
        <f>VLOOKUP(A3325,'Unit Dose Orders'!$A$1:$H$1110,3,FALSE)</f>
        <v>#N/A</v>
      </c>
      <c r="D3325" t="e">
        <f>VLOOKUP(C3325,Medications!$A$2:$H$162,2,FALSE)</f>
        <v>#N/A</v>
      </c>
    </row>
    <row r="3326" spans="1:4">
      <c r="A3326" s="13">
        <v>2952</v>
      </c>
      <c r="B3326" t="s">
        <v>572</v>
      </c>
      <c r="C3326" t="e">
        <f>VLOOKUP(A3326,'Unit Dose Orders'!$A$1:$H$1110,3,FALSE)</f>
        <v>#N/A</v>
      </c>
      <c r="D3326" t="e">
        <f>VLOOKUP(C3326,Medications!$A$2:$H$162,2,FALSE)</f>
        <v>#N/A</v>
      </c>
    </row>
    <row r="3327" spans="1:4">
      <c r="A3327" s="13">
        <v>2953</v>
      </c>
      <c r="B3327" t="s">
        <v>544</v>
      </c>
      <c r="C3327" t="e">
        <f>VLOOKUP(A3327,'Unit Dose Orders'!$A$1:$H$1110,3,FALSE)</f>
        <v>#N/A</v>
      </c>
      <c r="D3327" t="e">
        <f>VLOOKUP(C3327,Medications!$A$2:$H$162,2,FALSE)</f>
        <v>#N/A</v>
      </c>
    </row>
    <row r="3328" spans="1:4">
      <c r="A3328" s="13">
        <v>2953</v>
      </c>
      <c r="B3328" t="s">
        <v>566</v>
      </c>
      <c r="C3328" t="e">
        <f>VLOOKUP(A3328,'Unit Dose Orders'!$A$1:$H$1110,3,FALSE)</f>
        <v>#N/A</v>
      </c>
      <c r="D3328" t="e">
        <f>VLOOKUP(C3328,Medications!$A$2:$H$162,2,FALSE)</f>
        <v>#N/A</v>
      </c>
    </row>
    <row r="3329" spans="1:4">
      <c r="A3329" s="13">
        <v>2954</v>
      </c>
      <c r="B3329" t="s">
        <v>572</v>
      </c>
      <c r="C3329" t="e">
        <f>VLOOKUP(A3329,'Unit Dose Orders'!$A$1:$H$1110,3,FALSE)</f>
        <v>#N/A</v>
      </c>
      <c r="D3329" t="e">
        <f>VLOOKUP(C3329,Medications!$A$2:$H$162,2,FALSE)</f>
        <v>#N/A</v>
      </c>
    </row>
    <row r="3330" spans="1:4">
      <c r="A3330" s="13">
        <v>2954</v>
      </c>
      <c r="B3330" t="s">
        <v>546</v>
      </c>
      <c r="C3330" t="e">
        <f>VLOOKUP(A3330,'Unit Dose Orders'!$A$1:$H$1110,3,FALSE)</f>
        <v>#N/A</v>
      </c>
      <c r="D3330" t="e">
        <f>VLOOKUP(C3330,Medications!$A$2:$H$162,2,FALSE)</f>
        <v>#N/A</v>
      </c>
    </row>
    <row r="3331" spans="1:4">
      <c r="A3331" s="13">
        <v>2955</v>
      </c>
      <c r="B3331" t="s">
        <v>581</v>
      </c>
      <c r="C3331" t="e">
        <f>VLOOKUP(A3331,'Unit Dose Orders'!$A$1:$H$1110,3,FALSE)</f>
        <v>#N/A</v>
      </c>
      <c r="D3331" t="e">
        <f>VLOOKUP(C3331,Medications!$A$2:$H$162,2,FALSE)</f>
        <v>#N/A</v>
      </c>
    </row>
    <row r="3332" spans="1:4">
      <c r="A3332" s="13">
        <v>2956</v>
      </c>
      <c r="B3332" t="s">
        <v>575</v>
      </c>
      <c r="C3332" t="e">
        <f>VLOOKUP(A3332,'Unit Dose Orders'!$A$1:$H$1110,3,FALSE)</f>
        <v>#N/A</v>
      </c>
      <c r="D3332" t="e">
        <f>VLOOKUP(C3332,Medications!$A$2:$H$162,2,FALSE)</f>
        <v>#N/A</v>
      </c>
    </row>
    <row r="3333" spans="1:4">
      <c r="A3333" s="13">
        <v>2956</v>
      </c>
      <c r="B3333" t="s">
        <v>546</v>
      </c>
      <c r="C3333" t="e">
        <f>VLOOKUP(A3333,'Unit Dose Orders'!$A$1:$H$1110,3,FALSE)</f>
        <v>#N/A</v>
      </c>
      <c r="D3333" t="e">
        <f>VLOOKUP(C3333,Medications!$A$2:$H$162,2,FALSE)</f>
        <v>#N/A</v>
      </c>
    </row>
    <row r="3334" spans="1:4">
      <c r="A3334" s="13">
        <v>2957</v>
      </c>
      <c r="B3334" t="s">
        <v>555</v>
      </c>
      <c r="C3334" t="e">
        <f>VLOOKUP(A3334,'Unit Dose Orders'!$A$1:$H$1110,3,FALSE)</f>
        <v>#N/A</v>
      </c>
      <c r="D3334" t="e">
        <f>VLOOKUP(C3334,Medications!$A$2:$H$162,2,FALSE)</f>
        <v>#N/A</v>
      </c>
    </row>
    <row r="3335" spans="1:4">
      <c r="A3335" s="13">
        <v>2957</v>
      </c>
      <c r="B3335" t="s">
        <v>578</v>
      </c>
      <c r="C3335" t="e">
        <f>VLOOKUP(A3335,'Unit Dose Orders'!$A$1:$H$1110,3,FALSE)</f>
        <v>#N/A</v>
      </c>
      <c r="D3335" t="e">
        <f>VLOOKUP(C3335,Medications!$A$2:$H$162,2,FALSE)</f>
        <v>#N/A</v>
      </c>
    </row>
    <row r="3336" spans="1:4">
      <c r="A3336" s="13">
        <v>2958</v>
      </c>
      <c r="B3336" t="s">
        <v>561</v>
      </c>
      <c r="C3336" t="e">
        <f>VLOOKUP(A3336,'Unit Dose Orders'!$A$1:$H$1110,3,FALSE)</f>
        <v>#N/A</v>
      </c>
      <c r="D3336" t="e">
        <f>VLOOKUP(C3336,Medications!$A$2:$H$162,2,FALSE)</f>
        <v>#N/A</v>
      </c>
    </row>
    <row r="3337" spans="1:4">
      <c r="A3337" s="13">
        <v>2958</v>
      </c>
      <c r="B3337" t="s">
        <v>575</v>
      </c>
      <c r="C3337" t="e">
        <f>VLOOKUP(A3337,'Unit Dose Orders'!$A$1:$H$1110,3,FALSE)</f>
        <v>#N/A</v>
      </c>
      <c r="D3337" t="e">
        <f>VLOOKUP(C3337,Medications!$A$2:$H$162,2,FALSE)</f>
        <v>#N/A</v>
      </c>
    </row>
    <row r="3338" spans="1:4">
      <c r="A3338" s="13">
        <v>2961</v>
      </c>
      <c r="B3338" t="s">
        <v>552</v>
      </c>
      <c r="C3338" t="e">
        <f>VLOOKUP(A3338,'Unit Dose Orders'!$A$1:$H$1110,3,FALSE)</f>
        <v>#N/A</v>
      </c>
      <c r="D3338" t="e">
        <f>VLOOKUP(C3338,Medications!$A$2:$H$162,2,FALSE)</f>
        <v>#N/A</v>
      </c>
    </row>
    <row r="3339" spans="1:4">
      <c r="A3339" s="13">
        <v>2962</v>
      </c>
      <c r="B3339" t="s">
        <v>558</v>
      </c>
      <c r="C3339" t="e">
        <f>VLOOKUP(A3339,'Unit Dose Orders'!$A$1:$H$1110,3,FALSE)</f>
        <v>#N/A</v>
      </c>
      <c r="D3339" t="e">
        <f>VLOOKUP(C3339,Medications!$A$2:$H$162,2,FALSE)</f>
        <v>#N/A</v>
      </c>
    </row>
    <row r="3340" spans="1:4">
      <c r="A3340" s="13">
        <v>2962</v>
      </c>
      <c r="B3340" t="s">
        <v>575</v>
      </c>
      <c r="C3340" t="e">
        <f>VLOOKUP(A3340,'Unit Dose Orders'!$A$1:$H$1110,3,FALSE)</f>
        <v>#N/A</v>
      </c>
      <c r="D3340" t="e">
        <f>VLOOKUP(C3340,Medications!$A$2:$H$162,2,FALSE)</f>
        <v>#N/A</v>
      </c>
    </row>
    <row r="3341" spans="1:4">
      <c r="A3341" s="13">
        <v>2963</v>
      </c>
      <c r="B3341" t="s">
        <v>546</v>
      </c>
      <c r="C3341" t="e">
        <f>VLOOKUP(A3341,'Unit Dose Orders'!$A$1:$H$1110,3,FALSE)</f>
        <v>#N/A</v>
      </c>
      <c r="D3341" t="e">
        <f>VLOOKUP(C3341,Medications!$A$2:$H$162,2,FALSE)</f>
        <v>#N/A</v>
      </c>
    </row>
    <row r="3342" spans="1:4">
      <c r="A3342" s="13">
        <v>2963</v>
      </c>
      <c r="B3342" t="s">
        <v>555</v>
      </c>
      <c r="C3342" t="e">
        <f>VLOOKUP(A3342,'Unit Dose Orders'!$A$1:$H$1110,3,FALSE)</f>
        <v>#N/A</v>
      </c>
      <c r="D3342" t="e">
        <f>VLOOKUP(C3342,Medications!$A$2:$H$162,2,FALSE)</f>
        <v>#N/A</v>
      </c>
    </row>
    <row r="3343" spans="1:4">
      <c r="A3343" s="13">
        <v>2964</v>
      </c>
      <c r="B3343" t="s">
        <v>549</v>
      </c>
      <c r="C3343" t="e">
        <f>VLOOKUP(A3343,'Unit Dose Orders'!$A$1:$H$1110,3,FALSE)</f>
        <v>#N/A</v>
      </c>
      <c r="D3343" t="e">
        <f>VLOOKUP(C3343,Medications!$A$2:$H$162,2,FALSE)</f>
        <v>#N/A</v>
      </c>
    </row>
    <row r="3344" spans="1:4">
      <c r="A3344" s="13">
        <v>2965</v>
      </c>
      <c r="B3344" t="s">
        <v>552</v>
      </c>
      <c r="C3344" t="e">
        <f>VLOOKUP(A3344,'Unit Dose Orders'!$A$1:$H$1110,3,FALSE)</f>
        <v>#N/A</v>
      </c>
      <c r="D3344" t="e">
        <f>VLOOKUP(C3344,Medications!$A$2:$H$162,2,FALSE)</f>
        <v>#N/A</v>
      </c>
    </row>
    <row r="3345" spans="1:4">
      <c r="A3345" s="13">
        <v>2965</v>
      </c>
      <c r="B3345" t="s">
        <v>575</v>
      </c>
      <c r="C3345" t="e">
        <f>VLOOKUP(A3345,'Unit Dose Orders'!$A$1:$H$1110,3,FALSE)</f>
        <v>#N/A</v>
      </c>
      <c r="D3345" t="e">
        <f>VLOOKUP(C3345,Medications!$A$2:$H$162,2,FALSE)</f>
        <v>#N/A</v>
      </c>
    </row>
    <row r="3346" spans="1:4">
      <c r="A3346" s="13">
        <v>2966</v>
      </c>
      <c r="B3346" t="s">
        <v>572</v>
      </c>
      <c r="C3346" t="e">
        <f>VLOOKUP(A3346,'Unit Dose Orders'!$A$1:$H$1110,3,FALSE)</f>
        <v>#N/A</v>
      </c>
      <c r="D3346" t="e">
        <f>VLOOKUP(C3346,Medications!$A$2:$H$162,2,FALSE)</f>
        <v>#N/A</v>
      </c>
    </row>
    <row r="3347" spans="1:4">
      <c r="A3347" s="13">
        <v>2966</v>
      </c>
      <c r="B3347" t="s">
        <v>555</v>
      </c>
      <c r="C3347" t="e">
        <f>VLOOKUP(A3347,'Unit Dose Orders'!$A$1:$H$1110,3,FALSE)</f>
        <v>#N/A</v>
      </c>
      <c r="D3347" t="e">
        <f>VLOOKUP(C3347,Medications!$A$2:$H$162,2,FALSE)</f>
        <v>#N/A</v>
      </c>
    </row>
    <row r="3348" spans="1:4">
      <c r="A3348" s="13">
        <v>2968</v>
      </c>
      <c r="B3348" t="s">
        <v>544</v>
      </c>
      <c r="C3348" t="e">
        <f>VLOOKUP(A3348,'Unit Dose Orders'!$A$1:$H$1110,3,FALSE)</f>
        <v>#N/A</v>
      </c>
      <c r="D3348" t="e">
        <f>VLOOKUP(C3348,Medications!$A$2:$H$162,2,FALSE)</f>
        <v>#N/A</v>
      </c>
    </row>
    <row r="3349" spans="1:4">
      <c r="A3349" s="13">
        <v>2968</v>
      </c>
      <c r="B3349" t="s">
        <v>552</v>
      </c>
      <c r="C3349" t="e">
        <f>VLOOKUP(A3349,'Unit Dose Orders'!$A$1:$H$1110,3,FALSE)</f>
        <v>#N/A</v>
      </c>
      <c r="D3349" t="e">
        <f>VLOOKUP(C3349,Medications!$A$2:$H$162,2,FALSE)</f>
        <v>#N/A</v>
      </c>
    </row>
    <row r="3350" spans="1:4">
      <c r="A3350" s="13">
        <v>2969</v>
      </c>
      <c r="B3350" t="s">
        <v>569</v>
      </c>
      <c r="C3350" t="e">
        <f>VLOOKUP(A3350,'Unit Dose Orders'!$A$1:$H$1110,3,FALSE)</f>
        <v>#N/A</v>
      </c>
      <c r="D3350" t="e">
        <f>VLOOKUP(C3350,Medications!$A$2:$H$162,2,FALSE)</f>
        <v>#N/A</v>
      </c>
    </row>
    <row r="3351" spans="1:4">
      <c r="A3351" s="13">
        <v>2969</v>
      </c>
      <c r="B3351" t="s">
        <v>572</v>
      </c>
      <c r="C3351" t="e">
        <f>VLOOKUP(A3351,'Unit Dose Orders'!$A$1:$H$1110,3,FALSE)</f>
        <v>#N/A</v>
      </c>
      <c r="D3351" t="e">
        <f>VLOOKUP(C3351,Medications!$A$2:$H$162,2,FALSE)</f>
        <v>#N/A</v>
      </c>
    </row>
    <row r="3352" spans="1:4">
      <c r="A3352" s="13">
        <v>2970</v>
      </c>
      <c r="B3352" t="s">
        <v>552</v>
      </c>
      <c r="C3352" t="e">
        <f>VLOOKUP(A3352,'Unit Dose Orders'!$A$1:$H$1110,3,FALSE)</f>
        <v>#N/A</v>
      </c>
      <c r="D3352" t="e">
        <f>VLOOKUP(C3352,Medications!$A$2:$H$162,2,FALSE)</f>
        <v>#N/A</v>
      </c>
    </row>
    <row r="3353" spans="1:4">
      <c r="A3353" s="13">
        <v>2970</v>
      </c>
      <c r="B3353" t="s">
        <v>572</v>
      </c>
      <c r="C3353" t="e">
        <f>VLOOKUP(A3353,'Unit Dose Orders'!$A$1:$H$1110,3,FALSE)</f>
        <v>#N/A</v>
      </c>
      <c r="D3353" t="e">
        <f>VLOOKUP(C3353,Medications!$A$2:$H$162,2,FALSE)</f>
        <v>#N/A</v>
      </c>
    </row>
    <row r="3354" spans="1:4">
      <c r="A3354" s="13">
        <v>2971</v>
      </c>
      <c r="B3354" t="s">
        <v>569</v>
      </c>
      <c r="C3354" t="e">
        <f>VLOOKUP(A3354,'Unit Dose Orders'!$A$1:$H$1110,3,FALSE)</f>
        <v>#N/A</v>
      </c>
      <c r="D3354" t="e">
        <f>VLOOKUP(C3354,Medications!$A$2:$H$162,2,FALSE)</f>
        <v>#N/A</v>
      </c>
    </row>
    <row r="3355" spans="1:4">
      <c r="A3355" s="13">
        <v>2975</v>
      </c>
      <c r="B3355" t="s">
        <v>569</v>
      </c>
      <c r="C3355" t="e">
        <f>VLOOKUP(A3355,'Unit Dose Orders'!$A$1:$H$1110,3,FALSE)</f>
        <v>#N/A</v>
      </c>
      <c r="D3355" t="e">
        <f>VLOOKUP(C3355,Medications!$A$2:$H$162,2,FALSE)</f>
        <v>#N/A</v>
      </c>
    </row>
    <row r="3356" spans="1:4">
      <c r="A3356" s="13">
        <v>2976</v>
      </c>
      <c r="B3356" t="s">
        <v>552</v>
      </c>
      <c r="C3356" t="e">
        <f>VLOOKUP(A3356,'Unit Dose Orders'!$A$1:$H$1110,3,FALSE)</f>
        <v>#N/A</v>
      </c>
      <c r="D3356" t="e">
        <f>VLOOKUP(C3356,Medications!$A$2:$H$162,2,FALSE)</f>
        <v>#N/A</v>
      </c>
    </row>
    <row r="3357" spans="1:4">
      <c r="A3357" s="13">
        <v>2976</v>
      </c>
      <c r="B3357" t="s">
        <v>569</v>
      </c>
      <c r="C3357" t="e">
        <f>VLOOKUP(A3357,'Unit Dose Orders'!$A$1:$H$1110,3,FALSE)</f>
        <v>#N/A</v>
      </c>
      <c r="D3357" t="e">
        <f>VLOOKUP(C3357,Medications!$A$2:$H$162,2,FALSE)</f>
        <v>#N/A</v>
      </c>
    </row>
    <row r="3358" spans="1:4">
      <c r="A3358" s="13">
        <v>2977</v>
      </c>
      <c r="B3358" t="s">
        <v>581</v>
      </c>
      <c r="C3358" t="e">
        <f>VLOOKUP(A3358,'Unit Dose Orders'!$A$1:$H$1110,3,FALSE)</f>
        <v>#N/A</v>
      </c>
      <c r="D3358" t="e">
        <f>VLOOKUP(C3358,Medications!$A$2:$H$162,2,FALSE)</f>
        <v>#N/A</v>
      </c>
    </row>
    <row r="3359" spans="1:4">
      <c r="A3359" s="13">
        <v>2978</v>
      </c>
      <c r="B3359" t="s">
        <v>555</v>
      </c>
      <c r="C3359" t="e">
        <f>VLOOKUP(A3359,'Unit Dose Orders'!$A$1:$H$1110,3,FALSE)</f>
        <v>#N/A</v>
      </c>
      <c r="D3359" t="e">
        <f>VLOOKUP(C3359,Medications!$A$2:$H$162,2,FALSE)</f>
        <v>#N/A</v>
      </c>
    </row>
    <row r="3360" spans="1:4">
      <c r="A3360" s="13">
        <v>2978</v>
      </c>
      <c r="B3360" t="s">
        <v>581</v>
      </c>
      <c r="C3360" t="e">
        <f>VLOOKUP(A3360,'Unit Dose Orders'!$A$1:$H$1110,3,FALSE)</f>
        <v>#N/A</v>
      </c>
      <c r="D3360" t="e">
        <f>VLOOKUP(C3360,Medications!$A$2:$H$162,2,FALSE)</f>
        <v>#N/A</v>
      </c>
    </row>
    <row r="3361" spans="1:4">
      <c r="A3361" s="13">
        <v>2980</v>
      </c>
      <c r="B3361" t="s">
        <v>566</v>
      </c>
      <c r="C3361" t="e">
        <f>VLOOKUP(A3361,'Unit Dose Orders'!$A$1:$H$1110,3,FALSE)</f>
        <v>#N/A</v>
      </c>
      <c r="D3361" t="e">
        <f>VLOOKUP(C3361,Medications!$A$2:$H$162,2,FALSE)</f>
        <v>#N/A</v>
      </c>
    </row>
    <row r="3362" spans="1:4">
      <c r="A3362" s="13">
        <v>2981</v>
      </c>
      <c r="B3362" t="s">
        <v>566</v>
      </c>
      <c r="C3362" t="e">
        <f>VLOOKUP(A3362,'Unit Dose Orders'!$A$1:$H$1110,3,FALSE)</f>
        <v>#N/A</v>
      </c>
      <c r="D3362" t="e">
        <f>VLOOKUP(C3362,Medications!$A$2:$H$162,2,FALSE)</f>
        <v>#N/A</v>
      </c>
    </row>
    <row r="3363" spans="1:4">
      <c r="A3363" s="13">
        <v>2981</v>
      </c>
      <c r="B3363" t="s">
        <v>555</v>
      </c>
      <c r="C3363" t="e">
        <f>VLOOKUP(A3363,'Unit Dose Orders'!$A$1:$H$1110,3,FALSE)</f>
        <v>#N/A</v>
      </c>
      <c r="D3363" t="e">
        <f>VLOOKUP(C3363,Medications!$A$2:$H$162,2,FALSE)</f>
        <v>#N/A</v>
      </c>
    </row>
    <row r="3364" spans="1:4">
      <c r="A3364" s="13">
        <v>2982</v>
      </c>
      <c r="B3364" t="s">
        <v>575</v>
      </c>
      <c r="C3364" t="e">
        <f>VLOOKUP(A3364,'Unit Dose Orders'!$A$1:$H$1110,3,FALSE)</f>
        <v>#N/A</v>
      </c>
      <c r="D3364" t="e">
        <f>VLOOKUP(C3364,Medications!$A$2:$H$162,2,FALSE)</f>
        <v>#N/A</v>
      </c>
    </row>
    <row r="3365" spans="1:4">
      <c r="A3365" s="13">
        <v>2988</v>
      </c>
      <c r="B3365" t="s">
        <v>561</v>
      </c>
      <c r="C3365" t="e">
        <f>VLOOKUP(A3365,'Unit Dose Orders'!$A$1:$H$1110,3,FALSE)</f>
        <v>#N/A</v>
      </c>
      <c r="D3365" t="e">
        <f>VLOOKUP(C3365,Medications!$A$2:$H$162,2,FALSE)</f>
        <v>#N/A</v>
      </c>
    </row>
    <row r="3366" spans="1:4">
      <c r="A3366" s="13">
        <v>2989</v>
      </c>
      <c r="B3366" t="s">
        <v>569</v>
      </c>
      <c r="C3366" t="e">
        <f>VLOOKUP(A3366,'Unit Dose Orders'!$A$1:$H$1110,3,FALSE)</f>
        <v>#N/A</v>
      </c>
      <c r="D3366" t="e">
        <f>VLOOKUP(C3366,Medications!$A$2:$H$162,2,FALSE)</f>
        <v>#N/A</v>
      </c>
    </row>
    <row r="3367" spans="1:4">
      <c r="A3367" s="13">
        <v>2989</v>
      </c>
      <c r="B3367" t="s">
        <v>578</v>
      </c>
      <c r="C3367" t="e">
        <f>VLOOKUP(A3367,'Unit Dose Orders'!$A$1:$H$1110,3,FALSE)</f>
        <v>#N/A</v>
      </c>
      <c r="D3367" t="e">
        <f>VLOOKUP(C3367,Medications!$A$2:$H$162,2,FALSE)</f>
        <v>#N/A</v>
      </c>
    </row>
    <row r="3368" spans="1:4">
      <c r="A3368" s="13">
        <v>2992</v>
      </c>
      <c r="B3368" t="s">
        <v>561</v>
      </c>
      <c r="C3368" t="e">
        <f>VLOOKUP(A3368,'Unit Dose Orders'!$A$1:$H$1110,3,FALSE)</f>
        <v>#N/A</v>
      </c>
      <c r="D3368" t="e">
        <f>VLOOKUP(C3368,Medications!$A$2:$H$162,2,FALSE)</f>
        <v>#N/A</v>
      </c>
    </row>
    <row r="3369" spans="1:4">
      <c r="A3369" s="13">
        <v>2992</v>
      </c>
      <c r="B3369" t="s">
        <v>558</v>
      </c>
      <c r="C3369" t="e">
        <f>VLOOKUP(A3369,'Unit Dose Orders'!$A$1:$H$1110,3,FALSE)</f>
        <v>#N/A</v>
      </c>
      <c r="D3369" t="e">
        <f>VLOOKUP(C3369,Medications!$A$2:$H$162,2,FALSE)</f>
        <v>#N/A</v>
      </c>
    </row>
    <row r="3370" spans="1:4">
      <c r="A3370" s="13">
        <v>2993</v>
      </c>
      <c r="B3370" t="s">
        <v>583</v>
      </c>
      <c r="C3370" t="e">
        <f>VLOOKUP(A3370,'Unit Dose Orders'!$A$1:$H$1110,3,FALSE)</f>
        <v>#N/A</v>
      </c>
      <c r="D3370" t="e">
        <f>VLOOKUP(C3370,Medications!$A$2:$H$162,2,FALSE)</f>
        <v>#N/A</v>
      </c>
    </row>
    <row r="3371" spans="1:4">
      <c r="A3371" s="13">
        <v>2996</v>
      </c>
      <c r="B3371" t="s">
        <v>558</v>
      </c>
      <c r="C3371" t="e">
        <f>VLOOKUP(A3371,'Unit Dose Orders'!$A$1:$H$1110,3,FALSE)</f>
        <v>#N/A</v>
      </c>
      <c r="D3371" t="e">
        <f>VLOOKUP(C3371,Medications!$A$2:$H$162,2,FALSE)</f>
        <v>#N/A</v>
      </c>
    </row>
    <row r="3372" spans="1:4">
      <c r="A3372" s="13">
        <v>2996</v>
      </c>
      <c r="B3372" t="s">
        <v>583</v>
      </c>
      <c r="C3372" t="e">
        <f>VLOOKUP(A3372,'Unit Dose Orders'!$A$1:$H$1110,3,FALSE)</f>
        <v>#N/A</v>
      </c>
      <c r="D3372" t="e">
        <f>VLOOKUP(C3372,Medications!$A$2:$H$162,2,FALSE)</f>
        <v>#N/A</v>
      </c>
    </row>
    <row r="3373" spans="1:4">
      <c r="A3373" s="13">
        <v>2997</v>
      </c>
      <c r="B3373" t="s">
        <v>578</v>
      </c>
      <c r="C3373" t="e">
        <f>VLOOKUP(A3373,'Unit Dose Orders'!$A$1:$H$1110,3,FALSE)</f>
        <v>#N/A</v>
      </c>
      <c r="D3373" t="e">
        <f>VLOOKUP(C3373,Medications!$A$2:$H$162,2,FALSE)</f>
        <v>#N/A</v>
      </c>
    </row>
    <row r="3374" spans="1:4">
      <c r="A3374" s="13">
        <v>2998</v>
      </c>
      <c r="B3374" t="s">
        <v>578</v>
      </c>
      <c r="C3374" t="e">
        <f>VLOOKUP(A3374,'Unit Dose Orders'!$A$1:$H$1110,3,FALSE)</f>
        <v>#N/A</v>
      </c>
      <c r="D3374" t="e">
        <f>VLOOKUP(C3374,Medications!$A$2:$H$162,2,FALSE)</f>
        <v>#N/A</v>
      </c>
    </row>
    <row r="3375" spans="1:4">
      <c r="A3375" s="13">
        <v>2999</v>
      </c>
      <c r="B3375" t="s">
        <v>546</v>
      </c>
      <c r="C3375" t="e">
        <f>VLOOKUP(A3375,'Unit Dose Orders'!$A$1:$H$1110,3,FALSE)</f>
        <v>#N/A</v>
      </c>
      <c r="D3375" t="e">
        <f>VLOOKUP(C3375,Medications!$A$2:$H$162,2,FALSE)</f>
        <v>#N/A</v>
      </c>
    </row>
    <row r="3376" spans="1:4">
      <c r="A3376" s="13">
        <v>2999</v>
      </c>
      <c r="B3376" t="s">
        <v>552</v>
      </c>
      <c r="C3376" t="e">
        <f>VLOOKUP(A3376,'Unit Dose Orders'!$A$1:$H$1110,3,FALSE)</f>
        <v>#N/A</v>
      </c>
      <c r="D3376" t="e">
        <f>VLOOKUP(C3376,Medications!$A$2:$H$162,2,FALSE)</f>
        <v>#N/A</v>
      </c>
    </row>
    <row r="3377" spans="1:4">
      <c r="A3377" s="13">
        <v>3000</v>
      </c>
      <c r="B3377" t="s">
        <v>581</v>
      </c>
      <c r="C3377" t="e">
        <f>VLOOKUP(A3377,'Unit Dose Orders'!$A$1:$H$1110,3,FALSE)</f>
        <v>#N/A</v>
      </c>
      <c r="D3377" t="e">
        <f>VLOOKUP(C3377,Medications!$A$2:$H$162,2,FALSE)</f>
        <v>#N/A</v>
      </c>
    </row>
    <row r="3378" spans="1:4">
      <c r="A3378" s="13">
        <v>3001</v>
      </c>
      <c r="B3378" t="s">
        <v>544</v>
      </c>
      <c r="C3378" t="e">
        <f>VLOOKUP(A3378,'Unit Dose Orders'!$A$1:$H$1110,3,FALSE)</f>
        <v>#N/A</v>
      </c>
      <c r="D3378" t="e">
        <f>VLOOKUP(C3378,Medications!$A$2:$H$162,2,FALSE)</f>
        <v>#N/A</v>
      </c>
    </row>
    <row r="3379" spans="1:4">
      <c r="A3379" s="13">
        <v>3001</v>
      </c>
      <c r="B3379" t="s">
        <v>572</v>
      </c>
      <c r="C3379" t="e">
        <f>VLOOKUP(A3379,'Unit Dose Orders'!$A$1:$H$1110,3,FALSE)</f>
        <v>#N/A</v>
      </c>
      <c r="D3379" t="e">
        <f>VLOOKUP(C3379,Medications!$A$2:$H$162,2,FALSE)</f>
        <v>#N/A</v>
      </c>
    </row>
    <row r="3380" spans="1:4">
      <c r="A3380" s="13">
        <v>3002</v>
      </c>
      <c r="B3380" t="s">
        <v>561</v>
      </c>
      <c r="C3380" t="e">
        <f>VLOOKUP(A3380,'Unit Dose Orders'!$A$1:$H$1110,3,FALSE)</f>
        <v>#N/A</v>
      </c>
      <c r="D3380" t="e">
        <f>VLOOKUP(C3380,Medications!$A$2:$H$162,2,FALSE)</f>
        <v>#N/A</v>
      </c>
    </row>
    <row r="3381" spans="1:4">
      <c r="A3381" s="13">
        <v>3002</v>
      </c>
      <c r="B3381" t="s">
        <v>552</v>
      </c>
      <c r="C3381" t="e">
        <f>VLOOKUP(A3381,'Unit Dose Orders'!$A$1:$H$1110,3,FALSE)</f>
        <v>#N/A</v>
      </c>
      <c r="D3381" t="e">
        <f>VLOOKUP(C3381,Medications!$A$2:$H$162,2,FALSE)</f>
        <v>#N/A</v>
      </c>
    </row>
    <row r="3382" spans="1:4">
      <c r="A3382" s="13">
        <v>3003</v>
      </c>
      <c r="B3382" t="s">
        <v>544</v>
      </c>
      <c r="C3382" t="e">
        <f>VLOOKUP(A3382,'Unit Dose Orders'!$A$1:$H$1110,3,FALSE)</f>
        <v>#N/A</v>
      </c>
      <c r="D3382" t="e">
        <f>VLOOKUP(C3382,Medications!$A$2:$H$162,2,FALSE)</f>
        <v>#N/A</v>
      </c>
    </row>
    <row r="3383" spans="1:4">
      <c r="A3383" s="13">
        <v>3003</v>
      </c>
      <c r="B3383" t="s">
        <v>578</v>
      </c>
      <c r="C3383" t="e">
        <f>VLOOKUP(A3383,'Unit Dose Orders'!$A$1:$H$1110,3,FALSE)</f>
        <v>#N/A</v>
      </c>
      <c r="D3383" t="e">
        <f>VLOOKUP(C3383,Medications!$A$2:$H$162,2,FALSE)</f>
        <v>#N/A</v>
      </c>
    </row>
    <row r="3384" spans="1:4">
      <c r="A3384" s="13">
        <v>3004</v>
      </c>
      <c r="B3384" t="s">
        <v>544</v>
      </c>
      <c r="C3384" t="e">
        <f>VLOOKUP(A3384,'Unit Dose Orders'!$A$1:$H$1110,3,FALSE)</f>
        <v>#N/A</v>
      </c>
      <c r="D3384" t="e">
        <f>VLOOKUP(C3384,Medications!$A$2:$H$162,2,FALSE)</f>
        <v>#N/A</v>
      </c>
    </row>
    <row r="3385" spans="1:4">
      <c r="A3385" s="13">
        <v>3004</v>
      </c>
      <c r="B3385" t="s">
        <v>561</v>
      </c>
      <c r="C3385" t="e">
        <f>VLOOKUP(A3385,'Unit Dose Orders'!$A$1:$H$1110,3,FALSE)</f>
        <v>#N/A</v>
      </c>
      <c r="D3385" t="e">
        <f>VLOOKUP(C3385,Medications!$A$2:$H$162,2,FALSE)</f>
        <v>#N/A</v>
      </c>
    </row>
    <row r="3386" spans="1:4">
      <c r="A3386" s="13">
        <v>3006</v>
      </c>
      <c r="B3386" t="s">
        <v>583</v>
      </c>
      <c r="C3386" t="e">
        <f>VLOOKUP(A3386,'Unit Dose Orders'!$A$1:$H$1110,3,FALSE)</f>
        <v>#N/A</v>
      </c>
      <c r="D3386" t="e">
        <f>VLOOKUP(C3386,Medications!$A$2:$H$162,2,FALSE)</f>
        <v>#N/A</v>
      </c>
    </row>
    <row r="3387" spans="1:4">
      <c r="A3387" s="13">
        <v>3006</v>
      </c>
      <c r="B3387" t="s">
        <v>572</v>
      </c>
      <c r="C3387" t="e">
        <f>VLOOKUP(A3387,'Unit Dose Orders'!$A$1:$H$1110,3,FALSE)</f>
        <v>#N/A</v>
      </c>
      <c r="D3387" t="e">
        <f>VLOOKUP(C3387,Medications!$A$2:$H$162,2,FALSE)</f>
        <v>#N/A</v>
      </c>
    </row>
    <row r="3388" spans="1:4">
      <c r="A3388" s="13">
        <v>3007</v>
      </c>
      <c r="B3388" t="s">
        <v>546</v>
      </c>
      <c r="C3388" t="e">
        <f>VLOOKUP(A3388,'Unit Dose Orders'!$A$1:$H$1110,3,FALSE)</f>
        <v>#N/A</v>
      </c>
      <c r="D3388" t="e">
        <f>VLOOKUP(C3388,Medications!$A$2:$H$162,2,FALSE)</f>
        <v>#N/A</v>
      </c>
    </row>
    <row r="3389" spans="1:4">
      <c r="A3389" s="13">
        <v>3007</v>
      </c>
      <c r="B3389" t="s">
        <v>561</v>
      </c>
      <c r="C3389" t="e">
        <f>VLOOKUP(A3389,'Unit Dose Orders'!$A$1:$H$1110,3,FALSE)</f>
        <v>#N/A</v>
      </c>
      <c r="D3389" t="e">
        <f>VLOOKUP(C3389,Medications!$A$2:$H$162,2,FALSE)</f>
        <v>#N/A</v>
      </c>
    </row>
    <row r="3390" spans="1:4">
      <c r="A3390" s="13">
        <v>3008</v>
      </c>
      <c r="B3390" t="s">
        <v>578</v>
      </c>
      <c r="C3390" t="e">
        <f>VLOOKUP(A3390,'Unit Dose Orders'!$A$1:$H$1110,3,FALSE)</f>
        <v>#N/A</v>
      </c>
      <c r="D3390" t="e">
        <f>VLOOKUP(C3390,Medications!$A$2:$H$162,2,FALSE)</f>
        <v>#N/A</v>
      </c>
    </row>
    <row r="3391" spans="1:4">
      <c r="A3391" s="13">
        <v>3009</v>
      </c>
      <c r="B3391" t="s">
        <v>566</v>
      </c>
      <c r="C3391" t="e">
        <f>VLOOKUP(A3391,'Unit Dose Orders'!$A$1:$H$1110,3,FALSE)</f>
        <v>#N/A</v>
      </c>
      <c r="D3391" t="e">
        <f>VLOOKUP(C3391,Medications!$A$2:$H$162,2,FALSE)</f>
        <v>#N/A</v>
      </c>
    </row>
    <row r="3392" spans="1:4">
      <c r="A3392" s="13">
        <v>3009</v>
      </c>
      <c r="B3392" t="s">
        <v>549</v>
      </c>
      <c r="C3392" t="e">
        <f>VLOOKUP(A3392,'Unit Dose Orders'!$A$1:$H$1110,3,FALSE)</f>
        <v>#N/A</v>
      </c>
      <c r="D3392" t="e">
        <f>VLOOKUP(C3392,Medications!$A$2:$H$162,2,FALSE)</f>
        <v>#N/A</v>
      </c>
    </row>
    <row r="3393" spans="1:4">
      <c r="A3393" s="13">
        <v>3011</v>
      </c>
      <c r="B3393" t="s">
        <v>578</v>
      </c>
      <c r="C3393" t="e">
        <f>VLOOKUP(A3393,'Unit Dose Orders'!$A$1:$H$1110,3,FALSE)</f>
        <v>#N/A</v>
      </c>
      <c r="D3393" t="e">
        <f>VLOOKUP(C3393,Medications!$A$2:$H$162,2,FALSE)</f>
        <v>#N/A</v>
      </c>
    </row>
    <row r="3394" spans="1:4">
      <c r="A3394" s="13">
        <v>3012</v>
      </c>
      <c r="B3394" t="s">
        <v>581</v>
      </c>
      <c r="C3394" t="e">
        <f>VLOOKUP(A3394,'Unit Dose Orders'!$A$1:$H$1110,3,FALSE)</f>
        <v>#N/A</v>
      </c>
      <c r="D3394" t="e">
        <f>VLOOKUP(C3394,Medications!$A$2:$H$162,2,FALSE)</f>
        <v>#N/A</v>
      </c>
    </row>
    <row r="3395" spans="1:4">
      <c r="A3395" s="13">
        <v>3012</v>
      </c>
      <c r="B3395" t="s">
        <v>555</v>
      </c>
      <c r="C3395" t="e">
        <f>VLOOKUP(A3395,'Unit Dose Orders'!$A$1:$H$1110,3,FALSE)</f>
        <v>#N/A</v>
      </c>
      <c r="D3395" t="e">
        <f>VLOOKUP(C3395,Medications!$A$2:$H$162,2,FALSE)</f>
        <v>#N/A</v>
      </c>
    </row>
    <row r="3396" spans="1:4">
      <c r="A3396" s="13">
        <v>3013</v>
      </c>
      <c r="B3396" t="s">
        <v>569</v>
      </c>
      <c r="C3396" t="e">
        <f>VLOOKUP(A3396,'Unit Dose Orders'!$A$1:$H$1110,3,FALSE)</f>
        <v>#N/A</v>
      </c>
      <c r="D3396" t="e">
        <f>VLOOKUP(C3396,Medications!$A$2:$H$162,2,FALSE)</f>
        <v>#N/A</v>
      </c>
    </row>
    <row r="3397" spans="1:4">
      <c r="A3397" s="13">
        <v>3013</v>
      </c>
      <c r="B3397" t="s">
        <v>569</v>
      </c>
      <c r="C3397" t="e">
        <f>VLOOKUP(A3397,'Unit Dose Orders'!$A$1:$H$1110,3,FALSE)</f>
        <v>#N/A</v>
      </c>
      <c r="D3397" t="e">
        <f>VLOOKUP(C3397,Medications!$A$2:$H$162,2,FALSE)</f>
        <v>#N/A</v>
      </c>
    </row>
    <row r="3398" spans="1:4">
      <c r="A3398" s="13">
        <v>3014</v>
      </c>
      <c r="B3398" t="s">
        <v>561</v>
      </c>
      <c r="C3398" t="e">
        <f>VLOOKUP(A3398,'Unit Dose Orders'!$A$1:$H$1110,3,FALSE)</f>
        <v>#N/A</v>
      </c>
      <c r="D3398" t="e">
        <f>VLOOKUP(C3398,Medications!$A$2:$H$162,2,FALSE)</f>
        <v>#N/A</v>
      </c>
    </row>
    <row r="3399" spans="1:4">
      <c r="A3399" s="13">
        <v>3014</v>
      </c>
      <c r="B3399" t="s">
        <v>566</v>
      </c>
      <c r="C3399" t="e">
        <f>VLOOKUP(A3399,'Unit Dose Orders'!$A$1:$H$1110,3,FALSE)</f>
        <v>#N/A</v>
      </c>
      <c r="D3399" t="e">
        <f>VLOOKUP(C3399,Medications!$A$2:$H$162,2,FALSE)</f>
        <v>#N/A</v>
      </c>
    </row>
    <row r="3400" spans="1:4">
      <c r="A3400" s="13">
        <v>3015</v>
      </c>
      <c r="B3400" t="s">
        <v>572</v>
      </c>
      <c r="C3400" t="e">
        <f>VLOOKUP(A3400,'Unit Dose Orders'!$A$1:$H$1110,3,FALSE)</f>
        <v>#N/A</v>
      </c>
      <c r="D3400" t="e">
        <f>VLOOKUP(C3400,Medications!$A$2:$H$162,2,FALSE)</f>
        <v>#N/A</v>
      </c>
    </row>
    <row r="3401" spans="1:4">
      <c r="A3401" s="13">
        <v>3016</v>
      </c>
      <c r="B3401" t="s">
        <v>558</v>
      </c>
      <c r="C3401" t="e">
        <f>VLOOKUP(A3401,'Unit Dose Orders'!$A$1:$H$1110,3,FALSE)</f>
        <v>#N/A</v>
      </c>
      <c r="D3401" t="e">
        <f>VLOOKUP(C3401,Medications!$A$2:$H$162,2,FALSE)</f>
        <v>#N/A</v>
      </c>
    </row>
    <row r="3402" spans="1:4">
      <c r="A3402" s="13">
        <v>3016</v>
      </c>
      <c r="B3402" t="s">
        <v>583</v>
      </c>
      <c r="C3402" t="e">
        <f>VLOOKUP(A3402,'Unit Dose Orders'!$A$1:$H$1110,3,FALSE)</f>
        <v>#N/A</v>
      </c>
      <c r="D3402" t="e">
        <f>VLOOKUP(C3402,Medications!$A$2:$H$162,2,FALSE)</f>
        <v>#N/A</v>
      </c>
    </row>
    <row r="3403" spans="1:4">
      <c r="A3403" s="13">
        <v>3018</v>
      </c>
      <c r="B3403" t="s">
        <v>581</v>
      </c>
      <c r="C3403" t="e">
        <f>VLOOKUP(A3403,'Unit Dose Orders'!$A$1:$H$1110,3,FALSE)</f>
        <v>#N/A</v>
      </c>
      <c r="D3403" t="e">
        <f>VLOOKUP(C3403,Medications!$A$2:$H$162,2,FALSE)</f>
        <v>#N/A</v>
      </c>
    </row>
    <row r="3404" spans="1:4">
      <c r="A3404" s="13">
        <v>3019</v>
      </c>
      <c r="B3404" t="s">
        <v>578</v>
      </c>
      <c r="C3404" t="e">
        <f>VLOOKUP(A3404,'Unit Dose Orders'!$A$1:$H$1110,3,FALSE)</f>
        <v>#N/A</v>
      </c>
      <c r="D3404" t="e">
        <f>VLOOKUP(C3404,Medications!$A$2:$H$162,2,FALSE)</f>
        <v>#N/A</v>
      </c>
    </row>
    <row r="3405" spans="1:4">
      <c r="A3405" s="13">
        <v>3019</v>
      </c>
      <c r="B3405" t="s">
        <v>544</v>
      </c>
      <c r="C3405" t="e">
        <f>VLOOKUP(A3405,'Unit Dose Orders'!$A$1:$H$1110,3,FALSE)</f>
        <v>#N/A</v>
      </c>
      <c r="D3405" t="e">
        <f>VLOOKUP(C3405,Medications!$A$2:$H$162,2,FALSE)</f>
        <v>#N/A</v>
      </c>
    </row>
    <row r="3406" spans="1:4">
      <c r="A3406" s="13">
        <v>3020</v>
      </c>
      <c r="B3406" t="s">
        <v>558</v>
      </c>
      <c r="C3406" t="e">
        <f>VLOOKUP(A3406,'Unit Dose Orders'!$A$1:$H$1110,3,FALSE)</f>
        <v>#N/A</v>
      </c>
      <c r="D3406" t="e">
        <f>VLOOKUP(C3406,Medications!$A$2:$H$162,2,FALSE)</f>
        <v>#N/A</v>
      </c>
    </row>
    <row r="3407" spans="1:4">
      <c r="A3407" s="13">
        <v>3020</v>
      </c>
      <c r="B3407" t="s">
        <v>546</v>
      </c>
      <c r="C3407" t="e">
        <f>VLOOKUP(A3407,'Unit Dose Orders'!$A$1:$H$1110,3,FALSE)</f>
        <v>#N/A</v>
      </c>
      <c r="D3407" t="e">
        <f>VLOOKUP(C3407,Medications!$A$2:$H$162,2,FALSE)</f>
        <v>#N/A</v>
      </c>
    </row>
    <row r="3408" spans="1:4">
      <c r="A3408" s="13">
        <v>3021</v>
      </c>
      <c r="B3408" t="s">
        <v>549</v>
      </c>
      <c r="C3408" t="e">
        <f>VLOOKUP(A3408,'Unit Dose Orders'!$A$1:$H$1110,3,FALSE)</f>
        <v>#N/A</v>
      </c>
      <c r="D3408" t="e">
        <f>VLOOKUP(C3408,Medications!$A$2:$H$162,2,FALSE)</f>
        <v>#N/A</v>
      </c>
    </row>
    <row r="3409" spans="1:4">
      <c r="A3409" s="13">
        <v>3023</v>
      </c>
      <c r="B3409" t="s">
        <v>555</v>
      </c>
      <c r="C3409" t="e">
        <f>VLOOKUP(A3409,'Unit Dose Orders'!$A$1:$H$1110,3,FALSE)</f>
        <v>#N/A</v>
      </c>
      <c r="D3409" t="e">
        <f>VLOOKUP(C3409,Medications!$A$2:$H$162,2,FALSE)</f>
        <v>#N/A</v>
      </c>
    </row>
    <row r="3410" spans="1:4">
      <c r="A3410" s="13">
        <v>3024</v>
      </c>
      <c r="B3410" t="s">
        <v>569</v>
      </c>
      <c r="C3410" t="e">
        <f>VLOOKUP(A3410,'Unit Dose Orders'!$A$1:$H$1110,3,FALSE)</f>
        <v>#N/A</v>
      </c>
      <c r="D3410" t="e">
        <f>VLOOKUP(C3410,Medications!$A$2:$H$162,2,FALSE)</f>
        <v>#N/A</v>
      </c>
    </row>
    <row r="3411" spans="1:4">
      <c r="A3411" s="13">
        <v>3025</v>
      </c>
      <c r="B3411" t="s">
        <v>578</v>
      </c>
      <c r="C3411" t="e">
        <f>VLOOKUP(A3411,'Unit Dose Orders'!$A$1:$H$1110,3,FALSE)</f>
        <v>#N/A</v>
      </c>
      <c r="D3411" t="e">
        <f>VLOOKUP(C3411,Medications!$A$2:$H$162,2,FALSE)</f>
        <v>#N/A</v>
      </c>
    </row>
    <row r="3412" spans="1:4">
      <c r="A3412" s="13">
        <v>3025</v>
      </c>
      <c r="B3412" t="s">
        <v>566</v>
      </c>
      <c r="C3412" t="e">
        <f>VLOOKUP(A3412,'Unit Dose Orders'!$A$1:$H$1110,3,FALSE)</f>
        <v>#N/A</v>
      </c>
      <c r="D3412" t="e">
        <f>VLOOKUP(C3412,Medications!$A$2:$H$162,2,FALSE)</f>
        <v>#N/A</v>
      </c>
    </row>
    <row r="3413" spans="1:4">
      <c r="A3413" s="13">
        <v>3026</v>
      </c>
      <c r="B3413" t="s">
        <v>546</v>
      </c>
      <c r="C3413" t="e">
        <f>VLOOKUP(A3413,'Unit Dose Orders'!$A$1:$H$1110,3,FALSE)</f>
        <v>#N/A</v>
      </c>
      <c r="D3413" t="e">
        <f>VLOOKUP(C3413,Medications!$A$2:$H$162,2,FALSE)</f>
        <v>#N/A</v>
      </c>
    </row>
    <row r="3414" spans="1:4">
      <c r="A3414" s="13">
        <v>3028</v>
      </c>
      <c r="B3414" t="s">
        <v>569</v>
      </c>
      <c r="C3414" t="e">
        <f>VLOOKUP(A3414,'Unit Dose Orders'!$A$1:$H$1110,3,FALSE)</f>
        <v>#N/A</v>
      </c>
      <c r="D3414" t="e">
        <f>VLOOKUP(C3414,Medications!$A$2:$H$162,2,FALSE)</f>
        <v>#N/A</v>
      </c>
    </row>
    <row r="3415" spans="1:4">
      <c r="A3415" s="13">
        <v>3029</v>
      </c>
      <c r="B3415" t="s">
        <v>549</v>
      </c>
      <c r="C3415" t="e">
        <f>VLOOKUP(A3415,'Unit Dose Orders'!$A$1:$H$1110,3,FALSE)</f>
        <v>#N/A</v>
      </c>
      <c r="D3415" t="e">
        <f>VLOOKUP(C3415,Medications!$A$2:$H$162,2,FALSE)</f>
        <v>#N/A</v>
      </c>
    </row>
    <row r="3416" spans="1:4">
      <c r="A3416" s="13">
        <v>3029</v>
      </c>
      <c r="B3416" t="s">
        <v>561</v>
      </c>
      <c r="C3416" t="e">
        <f>VLOOKUP(A3416,'Unit Dose Orders'!$A$1:$H$1110,3,FALSE)</f>
        <v>#N/A</v>
      </c>
      <c r="D3416" t="e">
        <f>VLOOKUP(C3416,Medications!$A$2:$H$162,2,FALSE)</f>
        <v>#N/A</v>
      </c>
    </row>
    <row r="3417" spans="1:4">
      <c r="A3417" s="13">
        <v>3030</v>
      </c>
      <c r="B3417" t="s">
        <v>561</v>
      </c>
      <c r="C3417" t="e">
        <f>VLOOKUP(A3417,'Unit Dose Orders'!$A$1:$H$1110,3,FALSE)</f>
        <v>#N/A</v>
      </c>
      <c r="D3417" t="e">
        <f>VLOOKUP(C3417,Medications!$A$2:$H$162,2,FALSE)</f>
        <v>#N/A</v>
      </c>
    </row>
    <row r="3418" spans="1:4">
      <c r="A3418" s="13">
        <v>3030</v>
      </c>
      <c r="B3418" t="s">
        <v>558</v>
      </c>
      <c r="C3418" t="e">
        <f>VLOOKUP(A3418,'Unit Dose Orders'!$A$1:$H$1110,3,FALSE)</f>
        <v>#N/A</v>
      </c>
      <c r="D3418" t="e">
        <f>VLOOKUP(C3418,Medications!$A$2:$H$162,2,FALSE)</f>
        <v>#N/A</v>
      </c>
    </row>
    <row r="3419" spans="1:4">
      <c r="A3419" s="13">
        <v>3031</v>
      </c>
      <c r="B3419" t="s">
        <v>572</v>
      </c>
      <c r="C3419" t="e">
        <f>VLOOKUP(A3419,'Unit Dose Orders'!$A$1:$H$1110,3,FALSE)</f>
        <v>#N/A</v>
      </c>
      <c r="D3419" t="e">
        <f>VLOOKUP(C3419,Medications!$A$2:$H$162,2,FALSE)</f>
        <v>#N/A</v>
      </c>
    </row>
    <row r="3420" spans="1:4">
      <c r="A3420" s="13">
        <v>3034</v>
      </c>
      <c r="B3420" t="s">
        <v>564</v>
      </c>
      <c r="C3420" t="e">
        <f>VLOOKUP(A3420,'Unit Dose Orders'!$A$1:$H$1110,3,FALSE)</f>
        <v>#N/A</v>
      </c>
      <c r="D3420" t="e">
        <f>VLOOKUP(C3420,Medications!$A$2:$H$162,2,FALSE)</f>
        <v>#N/A</v>
      </c>
    </row>
    <row r="3421" spans="1:4">
      <c r="A3421" s="13">
        <v>3034</v>
      </c>
      <c r="B3421" t="s">
        <v>578</v>
      </c>
      <c r="C3421" t="e">
        <f>VLOOKUP(A3421,'Unit Dose Orders'!$A$1:$H$1110,3,FALSE)</f>
        <v>#N/A</v>
      </c>
      <c r="D3421" t="e">
        <f>VLOOKUP(C3421,Medications!$A$2:$H$162,2,FALSE)</f>
        <v>#N/A</v>
      </c>
    </row>
    <row r="3422" spans="1:4">
      <c r="A3422" s="13">
        <v>3035</v>
      </c>
      <c r="B3422" t="s">
        <v>561</v>
      </c>
      <c r="C3422" t="e">
        <f>VLOOKUP(A3422,'Unit Dose Orders'!$A$1:$H$1110,3,FALSE)</f>
        <v>#N/A</v>
      </c>
      <c r="D3422" t="e">
        <f>VLOOKUP(C3422,Medications!$A$2:$H$162,2,FALSE)</f>
        <v>#N/A</v>
      </c>
    </row>
    <row r="3423" spans="1:4">
      <c r="A3423" s="13">
        <v>3035</v>
      </c>
      <c r="B3423" t="s">
        <v>558</v>
      </c>
      <c r="C3423" t="e">
        <f>VLOOKUP(A3423,'Unit Dose Orders'!$A$1:$H$1110,3,FALSE)</f>
        <v>#N/A</v>
      </c>
      <c r="D3423" t="e">
        <f>VLOOKUP(C3423,Medications!$A$2:$H$162,2,FALSE)</f>
        <v>#N/A</v>
      </c>
    </row>
    <row r="3424" spans="1:4">
      <c r="A3424" s="13">
        <v>3036</v>
      </c>
      <c r="B3424" t="s">
        <v>578</v>
      </c>
      <c r="C3424" t="e">
        <f>VLOOKUP(A3424,'Unit Dose Orders'!$A$1:$H$1110,3,FALSE)</f>
        <v>#N/A</v>
      </c>
      <c r="D3424" t="e">
        <f>VLOOKUP(C3424,Medications!$A$2:$H$162,2,FALSE)</f>
        <v>#N/A</v>
      </c>
    </row>
    <row r="3425" spans="1:4">
      <c r="A3425" s="13">
        <v>3037</v>
      </c>
      <c r="B3425" t="s">
        <v>546</v>
      </c>
      <c r="C3425" t="e">
        <f>VLOOKUP(A3425,'Unit Dose Orders'!$A$1:$H$1110,3,FALSE)</f>
        <v>#N/A</v>
      </c>
      <c r="D3425" t="e">
        <f>VLOOKUP(C3425,Medications!$A$2:$H$162,2,FALSE)</f>
        <v>#N/A</v>
      </c>
    </row>
    <row r="3426" spans="1:4">
      <c r="A3426" s="13">
        <v>3038</v>
      </c>
      <c r="B3426" t="s">
        <v>583</v>
      </c>
      <c r="C3426" t="e">
        <f>VLOOKUP(A3426,'Unit Dose Orders'!$A$1:$H$1110,3,FALSE)</f>
        <v>#N/A</v>
      </c>
      <c r="D3426" t="e">
        <f>VLOOKUP(C3426,Medications!$A$2:$H$162,2,FALSE)</f>
        <v>#N/A</v>
      </c>
    </row>
    <row r="3427" spans="1:4">
      <c r="A3427" s="13">
        <v>3040</v>
      </c>
      <c r="B3427" t="s">
        <v>581</v>
      </c>
      <c r="C3427" t="e">
        <f>VLOOKUP(A3427,'Unit Dose Orders'!$A$1:$H$1110,3,FALSE)</f>
        <v>#N/A</v>
      </c>
      <c r="D3427" t="e">
        <f>VLOOKUP(C3427,Medications!$A$2:$H$162,2,FALSE)</f>
        <v>#N/A</v>
      </c>
    </row>
    <row r="3428" spans="1:4">
      <c r="A3428" s="13">
        <v>3041</v>
      </c>
      <c r="B3428" t="s">
        <v>583</v>
      </c>
      <c r="C3428" t="e">
        <f>VLOOKUP(A3428,'Unit Dose Orders'!$A$1:$H$1110,3,FALSE)</f>
        <v>#N/A</v>
      </c>
      <c r="D3428" t="e">
        <f>VLOOKUP(C3428,Medications!$A$2:$H$162,2,FALSE)</f>
        <v>#N/A</v>
      </c>
    </row>
    <row r="3429" spans="1:4">
      <c r="A3429" s="13">
        <v>3043</v>
      </c>
      <c r="B3429" t="s">
        <v>575</v>
      </c>
      <c r="C3429" t="e">
        <f>VLOOKUP(A3429,'Unit Dose Orders'!$A$1:$H$1110,3,FALSE)</f>
        <v>#N/A</v>
      </c>
      <c r="D3429" t="e">
        <f>VLOOKUP(C3429,Medications!$A$2:$H$162,2,FALSE)</f>
        <v>#N/A</v>
      </c>
    </row>
    <row r="3430" spans="1:4">
      <c r="A3430" s="13">
        <v>3043</v>
      </c>
      <c r="B3430" t="s">
        <v>561</v>
      </c>
      <c r="C3430" t="e">
        <f>VLOOKUP(A3430,'Unit Dose Orders'!$A$1:$H$1110,3,FALSE)</f>
        <v>#N/A</v>
      </c>
      <c r="D3430" t="e">
        <f>VLOOKUP(C3430,Medications!$A$2:$H$162,2,FALSE)</f>
        <v>#N/A</v>
      </c>
    </row>
    <row r="3431" spans="1:4">
      <c r="A3431" s="13">
        <v>3045</v>
      </c>
      <c r="B3431" t="s">
        <v>552</v>
      </c>
      <c r="C3431" t="e">
        <f>VLOOKUP(A3431,'Unit Dose Orders'!$A$1:$H$1110,3,FALSE)</f>
        <v>#N/A</v>
      </c>
      <c r="D3431" t="e">
        <f>VLOOKUP(C3431,Medications!$A$2:$H$162,2,FALSE)</f>
        <v>#N/A</v>
      </c>
    </row>
    <row r="3432" spans="1:4">
      <c r="A3432" s="13">
        <v>3045</v>
      </c>
      <c r="B3432" t="s">
        <v>578</v>
      </c>
      <c r="C3432" t="e">
        <f>VLOOKUP(A3432,'Unit Dose Orders'!$A$1:$H$1110,3,FALSE)</f>
        <v>#N/A</v>
      </c>
      <c r="D3432" t="e">
        <f>VLOOKUP(C3432,Medications!$A$2:$H$162,2,FALSE)</f>
        <v>#N/A</v>
      </c>
    </row>
    <row r="3433" spans="1:4">
      <c r="A3433" s="13">
        <v>3046</v>
      </c>
      <c r="B3433" t="s">
        <v>555</v>
      </c>
      <c r="C3433" t="e">
        <f>VLOOKUP(A3433,'Unit Dose Orders'!$A$1:$H$1110,3,FALSE)</f>
        <v>#N/A</v>
      </c>
      <c r="D3433" t="e">
        <f>VLOOKUP(C3433,Medications!$A$2:$H$162,2,FALSE)</f>
        <v>#N/A</v>
      </c>
    </row>
    <row r="3434" spans="1:4">
      <c r="A3434" s="13">
        <v>3047</v>
      </c>
      <c r="B3434" t="s">
        <v>578</v>
      </c>
      <c r="C3434" t="e">
        <f>VLOOKUP(A3434,'Unit Dose Orders'!$A$1:$H$1110,3,FALSE)</f>
        <v>#N/A</v>
      </c>
      <c r="D3434" t="e">
        <f>VLOOKUP(C3434,Medications!$A$2:$H$162,2,FALSE)</f>
        <v>#N/A</v>
      </c>
    </row>
    <row r="3435" spans="1:4">
      <c r="A3435" s="13">
        <v>3049</v>
      </c>
      <c r="B3435" t="s">
        <v>575</v>
      </c>
      <c r="C3435" t="e">
        <f>VLOOKUP(A3435,'Unit Dose Orders'!$A$1:$H$1110,3,FALSE)</f>
        <v>#N/A</v>
      </c>
      <c r="D3435" t="e">
        <f>VLOOKUP(C3435,Medications!$A$2:$H$162,2,FALSE)</f>
        <v>#N/A</v>
      </c>
    </row>
    <row r="3436" spans="1:4">
      <c r="A3436" s="13">
        <v>3049</v>
      </c>
      <c r="B3436" t="s">
        <v>561</v>
      </c>
      <c r="C3436" t="e">
        <f>VLOOKUP(A3436,'Unit Dose Orders'!$A$1:$H$1110,3,FALSE)</f>
        <v>#N/A</v>
      </c>
      <c r="D3436" t="e">
        <f>VLOOKUP(C3436,Medications!$A$2:$H$162,2,FALSE)</f>
        <v>#N/A</v>
      </c>
    </row>
    <row r="3437" spans="1:4">
      <c r="A3437" s="13">
        <v>3050</v>
      </c>
      <c r="B3437" t="s">
        <v>558</v>
      </c>
      <c r="C3437" t="e">
        <f>VLOOKUP(A3437,'Unit Dose Orders'!$A$1:$H$1110,3,FALSE)</f>
        <v>#N/A</v>
      </c>
      <c r="D3437" t="e">
        <f>VLOOKUP(C3437,Medications!$A$2:$H$162,2,FALSE)</f>
        <v>#N/A</v>
      </c>
    </row>
    <row r="3438" spans="1:4">
      <c r="A3438" s="13">
        <v>3051</v>
      </c>
      <c r="B3438" t="s">
        <v>581</v>
      </c>
      <c r="C3438" t="e">
        <f>VLOOKUP(A3438,'Unit Dose Orders'!$A$1:$H$1110,3,FALSE)</f>
        <v>#N/A</v>
      </c>
      <c r="D3438" t="e">
        <f>VLOOKUP(C3438,Medications!$A$2:$H$162,2,FALSE)</f>
        <v>#N/A</v>
      </c>
    </row>
    <row r="3439" spans="1:4">
      <c r="A3439" s="13">
        <v>3051</v>
      </c>
      <c r="B3439" t="s">
        <v>552</v>
      </c>
      <c r="C3439" t="e">
        <f>VLOOKUP(A3439,'Unit Dose Orders'!$A$1:$H$1110,3,FALSE)</f>
        <v>#N/A</v>
      </c>
      <c r="D3439" t="e">
        <f>VLOOKUP(C3439,Medications!$A$2:$H$162,2,FALSE)</f>
        <v>#N/A</v>
      </c>
    </row>
    <row r="3440" spans="1:4">
      <c r="A3440" s="13">
        <v>3052</v>
      </c>
      <c r="B3440" t="s">
        <v>561</v>
      </c>
      <c r="C3440" t="e">
        <f>VLOOKUP(A3440,'Unit Dose Orders'!$A$1:$H$1110,3,FALSE)</f>
        <v>#N/A</v>
      </c>
      <c r="D3440" t="e">
        <f>VLOOKUP(C3440,Medications!$A$2:$H$162,2,FALSE)</f>
        <v>#N/A</v>
      </c>
    </row>
    <row r="3441" spans="1:4">
      <c r="A3441" s="13">
        <v>3052</v>
      </c>
      <c r="B3441" t="s">
        <v>575</v>
      </c>
      <c r="C3441" t="e">
        <f>VLOOKUP(A3441,'Unit Dose Orders'!$A$1:$H$1110,3,FALSE)</f>
        <v>#N/A</v>
      </c>
      <c r="D3441" t="e">
        <f>VLOOKUP(C3441,Medications!$A$2:$H$162,2,FALSE)</f>
        <v>#N/A</v>
      </c>
    </row>
    <row r="3442" spans="1:4">
      <c r="A3442" s="13">
        <v>3054</v>
      </c>
      <c r="B3442" t="s">
        <v>578</v>
      </c>
      <c r="C3442" t="e">
        <f>VLOOKUP(A3442,'Unit Dose Orders'!$A$1:$H$1110,3,FALSE)</f>
        <v>#N/A</v>
      </c>
      <c r="D3442" t="e">
        <f>VLOOKUP(C3442,Medications!$A$2:$H$162,2,FALSE)</f>
        <v>#N/A</v>
      </c>
    </row>
    <row r="3443" spans="1:4">
      <c r="A3443" s="13">
        <v>3054</v>
      </c>
      <c r="B3443" t="s">
        <v>566</v>
      </c>
      <c r="C3443" t="e">
        <f>VLOOKUP(A3443,'Unit Dose Orders'!$A$1:$H$1110,3,FALSE)</f>
        <v>#N/A</v>
      </c>
      <c r="D3443" t="e">
        <f>VLOOKUP(C3443,Medications!$A$2:$H$162,2,FALSE)</f>
        <v>#N/A</v>
      </c>
    </row>
    <row r="3444" spans="1:4">
      <c r="A3444" s="13">
        <v>3055</v>
      </c>
      <c r="B3444" t="s">
        <v>566</v>
      </c>
      <c r="C3444" t="e">
        <f>VLOOKUP(A3444,'Unit Dose Orders'!$A$1:$H$1110,3,FALSE)</f>
        <v>#N/A</v>
      </c>
      <c r="D3444" t="e">
        <f>VLOOKUP(C3444,Medications!$A$2:$H$162,2,FALSE)</f>
        <v>#N/A</v>
      </c>
    </row>
    <row r="3445" spans="1:4">
      <c r="A3445" s="13">
        <v>3056</v>
      </c>
      <c r="B3445" t="s">
        <v>564</v>
      </c>
      <c r="C3445" t="e">
        <f>VLOOKUP(A3445,'Unit Dose Orders'!$A$1:$H$1110,3,FALSE)</f>
        <v>#N/A</v>
      </c>
      <c r="D3445" t="e">
        <f>VLOOKUP(C3445,Medications!$A$2:$H$162,2,FALSE)</f>
        <v>#N/A</v>
      </c>
    </row>
    <row r="3446" spans="1:4">
      <c r="A3446" s="13">
        <v>3056</v>
      </c>
      <c r="B3446" t="s">
        <v>578</v>
      </c>
      <c r="C3446" t="e">
        <f>VLOOKUP(A3446,'Unit Dose Orders'!$A$1:$H$1110,3,FALSE)</f>
        <v>#N/A</v>
      </c>
      <c r="D3446" t="e">
        <f>VLOOKUP(C3446,Medications!$A$2:$H$162,2,FALSE)</f>
        <v>#N/A</v>
      </c>
    </row>
    <row r="3447" spans="1:4">
      <c r="A3447" s="13">
        <v>3057</v>
      </c>
      <c r="B3447" t="s">
        <v>561</v>
      </c>
      <c r="C3447" t="e">
        <f>VLOOKUP(A3447,'Unit Dose Orders'!$A$1:$H$1110,3,FALSE)</f>
        <v>#N/A</v>
      </c>
      <c r="D3447" t="e">
        <f>VLOOKUP(C3447,Medications!$A$2:$H$162,2,FALSE)</f>
        <v>#N/A</v>
      </c>
    </row>
    <row r="3448" spans="1:4">
      <c r="A3448" s="13">
        <v>3057</v>
      </c>
      <c r="B3448" t="s">
        <v>572</v>
      </c>
      <c r="C3448" t="e">
        <f>VLOOKUP(A3448,'Unit Dose Orders'!$A$1:$H$1110,3,FALSE)</f>
        <v>#N/A</v>
      </c>
      <c r="D3448" t="e">
        <f>VLOOKUP(C3448,Medications!$A$2:$H$162,2,FALSE)</f>
        <v>#N/A</v>
      </c>
    </row>
    <row r="3449" spans="1:4">
      <c r="A3449" s="13">
        <v>3058</v>
      </c>
      <c r="B3449" t="s">
        <v>572</v>
      </c>
      <c r="C3449" t="e">
        <f>VLOOKUP(A3449,'Unit Dose Orders'!$A$1:$H$1110,3,FALSE)</f>
        <v>#N/A</v>
      </c>
      <c r="D3449" t="e">
        <f>VLOOKUP(C3449,Medications!$A$2:$H$162,2,FALSE)</f>
        <v>#N/A</v>
      </c>
    </row>
    <row r="3450" spans="1:4">
      <c r="A3450" s="13">
        <v>3058</v>
      </c>
      <c r="B3450" t="s">
        <v>546</v>
      </c>
      <c r="C3450" t="e">
        <f>VLOOKUP(A3450,'Unit Dose Orders'!$A$1:$H$1110,3,FALSE)</f>
        <v>#N/A</v>
      </c>
      <c r="D3450" t="e">
        <f>VLOOKUP(C3450,Medications!$A$2:$H$162,2,FALSE)</f>
        <v>#N/A</v>
      </c>
    </row>
    <row r="3451" spans="1:4">
      <c r="A3451" s="13">
        <v>3059</v>
      </c>
      <c r="B3451" t="s">
        <v>555</v>
      </c>
      <c r="C3451" t="e">
        <f>VLOOKUP(A3451,'Unit Dose Orders'!$A$1:$H$1110,3,FALSE)</f>
        <v>#N/A</v>
      </c>
      <c r="D3451" t="e">
        <f>VLOOKUP(C3451,Medications!$A$2:$H$162,2,FALSE)</f>
        <v>#N/A</v>
      </c>
    </row>
    <row r="3452" spans="1:4">
      <c r="A3452" s="13">
        <v>3059</v>
      </c>
      <c r="B3452" t="s">
        <v>552</v>
      </c>
      <c r="C3452" t="e">
        <f>VLOOKUP(A3452,'Unit Dose Orders'!$A$1:$H$1110,3,FALSE)</f>
        <v>#N/A</v>
      </c>
      <c r="D3452" t="e">
        <f>VLOOKUP(C3452,Medications!$A$2:$H$162,2,FALSE)</f>
        <v>#N/A</v>
      </c>
    </row>
    <row r="3453" spans="1:4">
      <c r="A3453" s="13">
        <v>3060</v>
      </c>
      <c r="B3453" t="s">
        <v>575</v>
      </c>
      <c r="C3453" t="e">
        <f>VLOOKUP(A3453,'Unit Dose Orders'!$A$1:$H$1110,3,FALSE)</f>
        <v>#N/A</v>
      </c>
      <c r="D3453" t="e">
        <f>VLOOKUP(C3453,Medications!$A$2:$H$162,2,FALSE)</f>
        <v>#N/A</v>
      </c>
    </row>
    <row r="3454" spans="1:4">
      <c r="A3454" s="13">
        <v>3061</v>
      </c>
      <c r="B3454" t="s">
        <v>552</v>
      </c>
      <c r="C3454" t="e">
        <f>VLOOKUP(A3454,'Unit Dose Orders'!$A$1:$H$1110,3,FALSE)</f>
        <v>#N/A</v>
      </c>
      <c r="D3454" t="e">
        <f>VLOOKUP(C3454,Medications!$A$2:$H$162,2,FALSE)</f>
        <v>#N/A</v>
      </c>
    </row>
    <row r="3455" spans="1:4">
      <c r="A3455" s="13">
        <v>3061</v>
      </c>
      <c r="B3455" t="s">
        <v>558</v>
      </c>
      <c r="C3455" t="e">
        <f>VLOOKUP(A3455,'Unit Dose Orders'!$A$1:$H$1110,3,FALSE)</f>
        <v>#N/A</v>
      </c>
      <c r="D3455" t="e">
        <f>VLOOKUP(C3455,Medications!$A$2:$H$162,2,FALSE)</f>
        <v>#N/A</v>
      </c>
    </row>
    <row r="3456" spans="1:4">
      <c r="A3456" s="13">
        <v>3062</v>
      </c>
      <c r="B3456" t="s">
        <v>552</v>
      </c>
      <c r="C3456" t="e">
        <f>VLOOKUP(A3456,'Unit Dose Orders'!$A$1:$H$1110,3,FALSE)</f>
        <v>#N/A</v>
      </c>
      <c r="D3456" t="e">
        <f>VLOOKUP(C3456,Medications!$A$2:$H$162,2,FALSE)</f>
        <v>#N/A</v>
      </c>
    </row>
    <row r="3457" spans="1:4">
      <c r="A3457" s="13">
        <v>3064</v>
      </c>
      <c r="B3457" t="s">
        <v>561</v>
      </c>
      <c r="C3457" t="e">
        <f>VLOOKUP(A3457,'Unit Dose Orders'!$A$1:$H$1110,3,FALSE)</f>
        <v>#N/A</v>
      </c>
      <c r="D3457" t="e">
        <f>VLOOKUP(C3457,Medications!$A$2:$H$162,2,FALSE)</f>
        <v>#N/A</v>
      </c>
    </row>
    <row r="3458" spans="1:4">
      <c r="A3458" s="13">
        <v>3064</v>
      </c>
      <c r="B3458" t="s">
        <v>566</v>
      </c>
      <c r="C3458" t="e">
        <f>VLOOKUP(A3458,'Unit Dose Orders'!$A$1:$H$1110,3,FALSE)</f>
        <v>#N/A</v>
      </c>
      <c r="D3458" t="e">
        <f>VLOOKUP(C3458,Medications!$A$2:$H$162,2,FALSE)</f>
        <v>#N/A</v>
      </c>
    </row>
    <row r="3459" spans="1:4">
      <c r="A3459" s="13">
        <v>3065</v>
      </c>
      <c r="B3459" t="s">
        <v>555</v>
      </c>
      <c r="C3459" t="e">
        <f>VLOOKUP(A3459,'Unit Dose Orders'!$A$1:$H$1110,3,FALSE)</f>
        <v>#N/A</v>
      </c>
      <c r="D3459" t="e">
        <f>VLOOKUP(C3459,Medications!$A$2:$H$162,2,FALSE)</f>
        <v>#N/A</v>
      </c>
    </row>
    <row r="3460" spans="1:4">
      <c r="A3460" s="13">
        <v>3065</v>
      </c>
      <c r="B3460" t="s">
        <v>561</v>
      </c>
      <c r="C3460" t="e">
        <f>VLOOKUP(A3460,'Unit Dose Orders'!$A$1:$H$1110,3,FALSE)</f>
        <v>#N/A</v>
      </c>
      <c r="D3460" t="e">
        <f>VLOOKUP(C3460,Medications!$A$2:$H$162,2,FALSE)</f>
        <v>#N/A</v>
      </c>
    </row>
    <row r="3461" spans="1:4">
      <c r="A3461" s="13">
        <v>3066</v>
      </c>
      <c r="B3461" t="s">
        <v>566</v>
      </c>
      <c r="C3461" t="e">
        <f>VLOOKUP(A3461,'Unit Dose Orders'!$A$1:$H$1110,3,FALSE)</f>
        <v>#N/A</v>
      </c>
      <c r="D3461" t="e">
        <f>VLOOKUP(C3461,Medications!$A$2:$H$162,2,FALSE)</f>
        <v>#N/A</v>
      </c>
    </row>
    <row r="3462" spans="1:4">
      <c r="A3462" s="13">
        <v>3068</v>
      </c>
      <c r="B3462" t="s">
        <v>578</v>
      </c>
      <c r="C3462" t="e">
        <f>VLOOKUP(A3462,'Unit Dose Orders'!$A$1:$H$1110,3,FALSE)</f>
        <v>#N/A</v>
      </c>
      <c r="D3462" t="e">
        <f>VLOOKUP(C3462,Medications!$A$2:$H$162,2,FALSE)</f>
        <v>#N/A</v>
      </c>
    </row>
    <row r="3463" spans="1:4">
      <c r="A3463" s="13">
        <v>3069</v>
      </c>
      <c r="B3463" t="s">
        <v>558</v>
      </c>
      <c r="C3463" t="e">
        <f>VLOOKUP(A3463,'Unit Dose Orders'!$A$1:$H$1110,3,FALSE)</f>
        <v>#N/A</v>
      </c>
      <c r="D3463" t="e">
        <f>VLOOKUP(C3463,Medications!$A$2:$H$162,2,FALSE)</f>
        <v>#N/A</v>
      </c>
    </row>
    <row r="3464" spans="1:4">
      <c r="A3464" s="13">
        <v>3070</v>
      </c>
      <c r="B3464" t="s">
        <v>564</v>
      </c>
      <c r="C3464" t="e">
        <f>VLOOKUP(A3464,'Unit Dose Orders'!$A$1:$H$1110,3,FALSE)</f>
        <v>#N/A</v>
      </c>
      <c r="D3464" t="e">
        <f>VLOOKUP(C3464,Medications!$A$2:$H$162,2,FALSE)</f>
        <v>#N/A</v>
      </c>
    </row>
    <row r="3465" spans="1:4">
      <c r="A3465" s="13">
        <v>3070</v>
      </c>
      <c r="B3465" t="s">
        <v>546</v>
      </c>
      <c r="C3465" t="e">
        <f>VLOOKUP(A3465,'Unit Dose Orders'!$A$1:$H$1110,3,FALSE)</f>
        <v>#N/A</v>
      </c>
      <c r="D3465" t="e">
        <f>VLOOKUP(C3465,Medications!$A$2:$H$162,2,FALSE)</f>
        <v>#N/A</v>
      </c>
    </row>
    <row r="3466" spans="1:4">
      <c r="A3466" s="13">
        <v>3071</v>
      </c>
      <c r="B3466" t="s">
        <v>581</v>
      </c>
      <c r="C3466" t="e">
        <f>VLOOKUP(A3466,'Unit Dose Orders'!$A$1:$H$1110,3,FALSE)</f>
        <v>#N/A</v>
      </c>
      <c r="D3466" t="e">
        <f>VLOOKUP(C3466,Medications!$A$2:$H$162,2,FALSE)</f>
        <v>#N/A</v>
      </c>
    </row>
    <row r="3467" spans="1:4">
      <c r="A3467" s="13">
        <v>3071</v>
      </c>
      <c r="B3467" t="s">
        <v>572</v>
      </c>
      <c r="C3467" t="e">
        <f>VLOOKUP(A3467,'Unit Dose Orders'!$A$1:$H$1110,3,FALSE)</f>
        <v>#N/A</v>
      </c>
      <c r="D3467" t="e">
        <f>VLOOKUP(C3467,Medications!$A$2:$H$162,2,FALSE)</f>
        <v>#N/A</v>
      </c>
    </row>
    <row r="3468" spans="1:4">
      <c r="A3468" s="13">
        <v>3073</v>
      </c>
      <c r="B3468" t="s">
        <v>578</v>
      </c>
      <c r="C3468" t="e">
        <f>VLOOKUP(A3468,'Unit Dose Orders'!$A$1:$H$1110,3,FALSE)</f>
        <v>#N/A</v>
      </c>
      <c r="D3468" t="e">
        <f>VLOOKUP(C3468,Medications!$A$2:$H$162,2,FALSE)</f>
        <v>#N/A</v>
      </c>
    </row>
    <row r="3469" spans="1:4">
      <c r="A3469" s="13">
        <v>3076</v>
      </c>
      <c r="B3469" t="s">
        <v>544</v>
      </c>
      <c r="C3469" t="e">
        <f>VLOOKUP(A3469,'Unit Dose Orders'!$A$1:$H$1110,3,FALSE)</f>
        <v>#N/A</v>
      </c>
      <c r="D3469" t="e">
        <f>VLOOKUP(C3469,Medications!$A$2:$H$162,2,FALSE)</f>
        <v>#N/A</v>
      </c>
    </row>
    <row r="3470" spans="1:4">
      <c r="A3470" s="13">
        <v>3076</v>
      </c>
      <c r="B3470" t="s">
        <v>564</v>
      </c>
      <c r="C3470" t="e">
        <f>VLOOKUP(A3470,'Unit Dose Orders'!$A$1:$H$1110,3,FALSE)</f>
        <v>#N/A</v>
      </c>
      <c r="D3470" t="e">
        <f>VLOOKUP(C3470,Medications!$A$2:$H$162,2,FALSE)</f>
        <v>#N/A</v>
      </c>
    </row>
    <row r="3471" spans="1:4">
      <c r="A3471" s="13">
        <v>3077</v>
      </c>
      <c r="B3471" t="s">
        <v>552</v>
      </c>
      <c r="C3471" t="e">
        <f>VLOOKUP(A3471,'Unit Dose Orders'!$A$1:$H$1110,3,FALSE)</f>
        <v>#N/A</v>
      </c>
      <c r="D3471" t="e">
        <f>VLOOKUP(C3471,Medications!$A$2:$H$162,2,FALSE)</f>
        <v>#N/A</v>
      </c>
    </row>
    <row r="3472" spans="1:4">
      <c r="A3472" s="13">
        <v>3077</v>
      </c>
      <c r="B3472" t="s">
        <v>546</v>
      </c>
      <c r="C3472" t="e">
        <f>VLOOKUP(A3472,'Unit Dose Orders'!$A$1:$H$1110,3,FALSE)</f>
        <v>#N/A</v>
      </c>
      <c r="D3472" t="e">
        <f>VLOOKUP(C3472,Medications!$A$2:$H$162,2,FALSE)</f>
        <v>#N/A</v>
      </c>
    </row>
    <row r="3473" spans="1:4">
      <c r="A3473" s="13">
        <v>3079</v>
      </c>
      <c r="B3473" t="s">
        <v>566</v>
      </c>
      <c r="C3473" t="e">
        <f>VLOOKUP(A3473,'Unit Dose Orders'!$A$1:$H$1110,3,FALSE)</f>
        <v>#N/A</v>
      </c>
      <c r="D3473" t="e">
        <f>VLOOKUP(C3473,Medications!$A$2:$H$162,2,FALSE)</f>
        <v>#N/A</v>
      </c>
    </row>
    <row r="3474" spans="1:4">
      <c r="A3474" s="13">
        <v>3080</v>
      </c>
      <c r="B3474" t="s">
        <v>581</v>
      </c>
      <c r="C3474" t="e">
        <f>VLOOKUP(A3474,'Unit Dose Orders'!$A$1:$H$1110,3,FALSE)</f>
        <v>#N/A</v>
      </c>
      <c r="D3474" t="e">
        <f>VLOOKUP(C3474,Medications!$A$2:$H$162,2,FALSE)</f>
        <v>#N/A</v>
      </c>
    </row>
    <row r="3475" spans="1:4">
      <c r="A3475" s="13">
        <v>3081</v>
      </c>
      <c r="B3475" t="s">
        <v>575</v>
      </c>
      <c r="C3475" t="e">
        <f>VLOOKUP(A3475,'Unit Dose Orders'!$A$1:$H$1110,3,FALSE)</f>
        <v>#N/A</v>
      </c>
      <c r="D3475" t="e">
        <f>VLOOKUP(C3475,Medications!$A$2:$H$162,2,FALSE)</f>
        <v>#N/A</v>
      </c>
    </row>
    <row r="3476" spans="1:4">
      <c r="A3476" s="13">
        <v>3081</v>
      </c>
      <c r="B3476" t="s">
        <v>549</v>
      </c>
      <c r="C3476" t="e">
        <f>VLOOKUP(A3476,'Unit Dose Orders'!$A$1:$H$1110,3,FALSE)</f>
        <v>#N/A</v>
      </c>
      <c r="D3476" t="e">
        <f>VLOOKUP(C3476,Medications!$A$2:$H$162,2,FALSE)</f>
        <v>#N/A</v>
      </c>
    </row>
    <row r="3477" spans="1:4">
      <c r="A3477" s="13">
        <v>3082</v>
      </c>
      <c r="B3477" t="s">
        <v>581</v>
      </c>
      <c r="C3477" t="e">
        <f>VLOOKUP(A3477,'Unit Dose Orders'!$A$1:$H$1110,3,FALSE)</f>
        <v>#N/A</v>
      </c>
      <c r="D3477" t="e">
        <f>VLOOKUP(C3477,Medications!$A$2:$H$162,2,FALSE)</f>
        <v>#N/A</v>
      </c>
    </row>
    <row r="3478" spans="1:4">
      <c r="A3478" s="13">
        <v>3082</v>
      </c>
      <c r="B3478" t="s">
        <v>561</v>
      </c>
      <c r="C3478" t="e">
        <f>VLOOKUP(A3478,'Unit Dose Orders'!$A$1:$H$1110,3,FALSE)</f>
        <v>#N/A</v>
      </c>
      <c r="D3478" t="e">
        <f>VLOOKUP(C3478,Medications!$A$2:$H$162,2,FALSE)</f>
        <v>#N/A</v>
      </c>
    </row>
    <row r="3479" spans="1:4">
      <c r="A3479" s="13">
        <v>3084</v>
      </c>
      <c r="B3479" t="s">
        <v>575</v>
      </c>
      <c r="C3479" t="e">
        <f>VLOOKUP(A3479,'Unit Dose Orders'!$A$1:$H$1110,3,FALSE)</f>
        <v>#N/A</v>
      </c>
      <c r="D3479" t="e">
        <f>VLOOKUP(C3479,Medications!$A$2:$H$162,2,FALSE)</f>
        <v>#N/A</v>
      </c>
    </row>
    <row r="3480" spans="1:4">
      <c r="A3480" s="13">
        <v>3084</v>
      </c>
      <c r="B3480" t="s">
        <v>572</v>
      </c>
      <c r="C3480" t="e">
        <f>VLOOKUP(A3480,'Unit Dose Orders'!$A$1:$H$1110,3,FALSE)</f>
        <v>#N/A</v>
      </c>
      <c r="D3480" t="e">
        <f>VLOOKUP(C3480,Medications!$A$2:$H$162,2,FALSE)</f>
        <v>#N/A</v>
      </c>
    </row>
    <row r="3481" spans="1:4">
      <c r="A3481" s="13">
        <v>3085</v>
      </c>
      <c r="B3481" t="s">
        <v>575</v>
      </c>
      <c r="C3481" t="e">
        <f>VLOOKUP(A3481,'Unit Dose Orders'!$A$1:$H$1110,3,FALSE)</f>
        <v>#N/A</v>
      </c>
      <c r="D3481" t="e">
        <f>VLOOKUP(C3481,Medications!$A$2:$H$162,2,FALSE)</f>
        <v>#N/A</v>
      </c>
    </row>
    <row r="3482" spans="1:4">
      <c r="A3482" s="13">
        <v>3086</v>
      </c>
      <c r="B3482" t="s">
        <v>549</v>
      </c>
      <c r="C3482" t="e">
        <f>VLOOKUP(A3482,'Unit Dose Orders'!$A$1:$H$1110,3,FALSE)</f>
        <v>#N/A</v>
      </c>
      <c r="D3482" t="e">
        <f>VLOOKUP(C3482,Medications!$A$2:$H$162,2,FALSE)</f>
        <v>#N/A</v>
      </c>
    </row>
    <row r="3483" spans="1:4">
      <c r="A3483" s="13">
        <v>3087</v>
      </c>
      <c r="B3483" t="s">
        <v>581</v>
      </c>
      <c r="C3483" t="e">
        <f>VLOOKUP(A3483,'Unit Dose Orders'!$A$1:$H$1110,3,FALSE)</f>
        <v>#N/A</v>
      </c>
      <c r="D3483" t="e">
        <f>VLOOKUP(C3483,Medications!$A$2:$H$162,2,FALSE)</f>
        <v>#N/A</v>
      </c>
    </row>
    <row r="3484" spans="1:4">
      <c r="A3484" s="13">
        <v>3087</v>
      </c>
      <c r="B3484" t="s">
        <v>555</v>
      </c>
      <c r="C3484" t="e">
        <f>VLOOKUP(A3484,'Unit Dose Orders'!$A$1:$H$1110,3,FALSE)</f>
        <v>#N/A</v>
      </c>
      <c r="D3484" t="e">
        <f>VLOOKUP(C3484,Medications!$A$2:$H$162,2,FALSE)</f>
        <v>#N/A</v>
      </c>
    </row>
    <row r="3485" spans="1:4">
      <c r="A3485" s="13">
        <v>3088</v>
      </c>
      <c r="B3485" t="s">
        <v>546</v>
      </c>
      <c r="C3485" t="e">
        <f>VLOOKUP(A3485,'Unit Dose Orders'!$A$1:$H$1110,3,FALSE)</f>
        <v>#N/A</v>
      </c>
      <c r="D3485" t="e">
        <f>VLOOKUP(C3485,Medications!$A$2:$H$162,2,FALSE)</f>
        <v>#N/A</v>
      </c>
    </row>
    <row r="3486" spans="1:4">
      <c r="A3486" s="13">
        <v>3089</v>
      </c>
      <c r="B3486" t="s">
        <v>552</v>
      </c>
      <c r="C3486" t="e">
        <f>VLOOKUP(A3486,'Unit Dose Orders'!$A$1:$H$1110,3,FALSE)</f>
        <v>#N/A</v>
      </c>
      <c r="D3486" t="e">
        <f>VLOOKUP(C3486,Medications!$A$2:$H$162,2,FALSE)</f>
        <v>#N/A</v>
      </c>
    </row>
    <row r="3487" spans="1:4">
      <c r="A3487" s="13">
        <v>3090</v>
      </c>
      <c r="B3487" t="s">
        <v>555</v>
      </c>
      <c r="C3487" t="e">
        <f>VLOOKUP(A3487,'Unit Dose Orders'!$A$1:$H$1110,3,FALSE)</f>
        <v>#N/A</v>
      </c>
      <c r="D3487" t="e">
        <f>VLOOKUP(C3487,Medications!$A$2:$H$162,2,FALSE)</f>
        <v>#N/A</v>
      </c>
    </row>
    <row r="3488" spans="1:4">
      <c r="A3488" s="13">
        <v>3090</v>
      </c>
      <c r="B3488" t="s">
        <v>575</v>
      </c>
      <c r="C3488" t="e">
        <f>VLOOKUP(A3488,'Unit Dose Orders'!$A$1:$H$1110,3,FALSE)</f>
        <v>#N/A</v>
      </c>
      <c r="D3488" t="e">
        <f>VLOOKUP(C3488,Medications!$A$2:$H$162,2,FALSE)</f>
        <v>#N/A</v>
      </c>
    </row>
    <row r="3489" spans="1:4">
      <c r="A3489" s="13">
        <v>3091</v>
      </c>
      <c r="B3489" t="s">
        <v>572</v>
      </c>
      <c r="C3489" t="e">
        <f>VLOOKUP(A3489,'Unit Dose Orders'!$A$1:$H$1110,3,FALSE)</f>
        <v>#N/A</v>
      </c>
      <c r="D3489" t="e">
        <f>VLOOKUP(C3489,Medications!$A$2:$H$162,2,FALSE)</f>
        <v>#N/A</v>
      </c>
    </row>
    <row r="3490" spans="1:4">
      <c r="A3490" s="13">
        <v>3091</v>
      </c>
      <c r="B3490" t="s">
        <v>544</v>
      </c>
      <c r="C3490" t="e">
        <f>VLOOKUP(A3490,'Unit Dose Orders'!$A$1:$H$1110,3,FALSE)</f>
        <v>#N/A</v>
      </c>
      <c r="D3490" t="e">
        <f>VLOOKUP(C3490,Medications!$A$2:$H$162,2,FALSE)</f>
        <v>#N/A</v>
      </c>
    </row>
    <row r="3491" spans="1:4">
      <c r="A3491" s="13">
        <v>3092</v>
      </c>
      <c r="B3491" t="s">
        <v>558</v>
      </c>
      <c r="C3491" t="e">
        <f>VLOOKUP(A3491,'Unit Dose Orders'!$A$1:$H$1110,3,FALSE)</f>
        <v>#N/A</v>
      </c>
      <c r="D3491" t="e">
        <f>VLOOKUP(C3491,Medications!$A$2:$H$162,2,FALSE)</f>
        <v>#N/A</v>
      </c>
    </row>
    <row r="3492" spans="1:4">
      <c r="A3492" s="13">
        <v>3093</v>
      </c>
      <c r="B3492" t="s">
        <v>549</v>
      </c>
      <c r="C3492" t="e">
        <f>VLOOKUP(A3492,'Unit Dose Orders'!$A$1:$H$1110,3,FALSE)</f>
        <v>#N/A</v>
      </c>
      <c r="D3492" t="e">
        <f>VLOOKUP(C3492,Medications!$A$2:$H$162,2,FALSE)</f>
        <v>#N/A</v>
      </c>
    </row>
    <row r="3493" spans="1:4">
      <c r="A3493" s="13">
        <v>3093</v>
      </c>
      <c r="B3493" t="s">
        <v>583</v>
      </c>
      <c r="C3493" t="e">
        <f>VLOOKUP(A3493,'Unit Dose Orders'!$A$1:$H$1110,3,FALSE)</f>
        <v>#N/A</v>
      </c>
      <c r="D3493" t="e">
        <f>VLOOKUP(C3493,Medications!$A$2:$H$162,2,FALSE)</f>
        <v>#N/A</v>
      </c>
    </row>
    <row r="3494" spans="1:4">
      <c r="A3494" s="13">
        <v>3095</v>
      </c>
      <c r="B3494" t="s">
        <v>544</v>
      </c>
      <c r="C3494" t="e">
        <f>VLOOKUP(A3494,'Unit Dose Orders'!$A$1:$H$1110,3,FALSE)</f>
        <v>#N/A</v>
      </c>
      <c r="D3494" t="e">
        <f>VLOOKUP(C3494,Medications!$A$2:$H$162,2,FALSE)</f>
        <v>#N/A</v>
      </c>
    </row>
    <row r="3495" spans="1:4">
      <c r="A3495" s="13">
        <v>3096</v>
      </c>
      <c r="B3495" t="s">
        <v>564</v>
      </c>
      <c r="C3495" t="e">
        <f>VLOOKUP(A3495,'Unit Dose Orders'!$A$1:$H$1110,3,FALSE)</f>
        <v>#N/A</v>
      </c>
      <c r="D3495" t="e">
        <f>VLOOKUP(C3495,Medications!$A$2:$H$162,2,FALSE)</f>
        <v>#N/A</v>
      </c>
    </row>
    <row r="3496" spans="1:4">
      <c r="A3496" s="13">
        <v>3096</v>
      </c>
      <c r="B3496" t="s">
        <v>552</v>
      </c>
      <c r="C3496" t="e">
        <f>VLOOKUP(A3496,'Unit Dose Orders'!$A$1:$H$1110,3,FALSE)</f>
        <v>#N/A</v>
      </c>
      <c r="D3496" t="e">
        <f>VLOOKUP(C3496,Medications!$A$2:$H$162,2,FALSE)</f>
        <v>#N/A</v>
      </c>
    </row>
    <row r="3497" spans="1:4">
      <c r="A3497" s="13">
        <v>3098</v>
      </c>
      <c r="B3497" t="s">
        <v>572</v>
      </c>
      <c r="C3497" t="e">
        <f>VLOOKUP(A3497,'Unit Dose Orders'!$A$1:$H$1110,3,FALSE)</f>
        <v>#N/A</v>
      </c>
      <c r="D3497" t="e">
        <f>VLOOKUP(C3497,Medications!$A$2:$H$162,2,FALSE)</f>
        <v>#N/A</v>
      </c>
    </row>
    <row r="3498" spans="1:4">
      <c r="A3498" s="13">
        <v>3100</v>
      </c>
      <c r="B3498" t="s">
        <v>569</v>
      </c>
      <c r="C3498" t="e">
        <f>VLOOKUP(A3498,'Unit Dose Orders'!$A$1:$H$1110,3,FALSE)</f>
        <v>#N/A</v>
      </c>
      <c r="D3498" t="e">
        <f>VLOOKUP(C3498,Medications!$A$2:$H$162,2,FALSE)</f>
        <v>#N/A</v>
      </c>
    </row>
    <row r="3499" spans="1:4">
      <c r="A3499" s="13">
        <v>3100</v>
      </c>
      <c r="B3499" t="s">
        <v>549</v>
      </c>
      <c r="C3499" t="e">
        <f>VLOOKUP(A3499,'Unit Dose Orders'!$A$1:$H$1110,3,FALSE)</f>
        <v>#N/A</v>
      </c>
      <c r="D3499" t="e">
        <f>VLOOKUP(C3499,Medications!$A$2:$H$162,2,FALSE)</f>
        <v>#N/A</v>
      </c>
    </row>
    <row r="3500" spans="1:4">
      <c r="A3500" s="13">
        <v>3102</v>
      </c>
      <c r="B3500" t="s">
        <v>566</v>
      </c>
      <c r="C3500" t="e">
        <f>VLOOKUP(A3500,'Unit Dose Orders'!$A$1:$H$1110,3,FALSE)</f>
        <v>#N/A</v>
      </c>
      <c r="D3500" t="e">
        <f>VLOOKUP(C3500,Medications!$A$2:$H$162,2,FALSE)</f>
        <v>#N/A</v>
      </c>
    </row>
    <row r="3501" spans="1:4">
      <c r="A3501" s="13">
        <v>3102</v>
      </c>
      <c r="B3501" t="s">
        <v>575</v>
      </c>
      <c r="C3501" t="e">
        <f>VLOOKUP(A3501,'Unit Dose Orders'!$A$1:$H$1110,3,FALSE)</f>
        <v>#N/A</v>
      </c>
      <c r="D3501" t="e">
        <f>VLOOKUP(C3501,Medications!$A$2:$H$162,2,FALSE)</f>
        <v>#N/A</v>
      </c>
    </row>
    <row r="3502" spans="1:4">
      <c r="A3502" s="13">
        <v>3103</v>
      </c>
      <c r="B3502" t="s">
        <v>549</v>
      </c>
      <c r="C3502" t="e">
        <f>VLOOKUP(A3502,'Unit Dose Orders'!$A$1:$H$1110,3,FALSE)</f>
        <v>#N/A</v>
      </c>
      <c r="D3502" t="e">
        <f>VLOOKUP(C3502,Medications!$A$2:$H$162,2,FALSE)</f>
        <v>#N/A</v>
      </c>
    </row>
    <row r="3503" spans="1:4">
      <c r="A3503" s="13">
        <v>3104</v>
      </c>
      <c r="B3503" t="s">
        <v>552</v>
      </c>
      <c r="C3503" t="e">
        <f>VLOOKUP(A3503,'Unit Dose Orders'!$A$1:$H$1110,3,FALSE)</f>
        <v>#N/A</v>
      </c>
      <c r="D3503" t="e">
        <f>VLOOKUP(C3503,Medications!$A$2:$H$162,2,FALSE)</f>
        <v>#N/A</v>
      </c>
    </row>
    <row r="3504" spans="1:4">
      <c r="A3504" s="13">
        <v>3105</v>
      </c>
      <c r="B3504" t="s">
        <v>561</v>
      </c>
      <c r="C3504" t="e">
        <f>VLOOKUP(A3504,'Unit Dose Orders'!$A$1:$H$1110,3,FALSE)</f>
        <v>#N/A</v>
      </c>
      <c r="D3504" t="e">
        <f>VLOOKUP(C3504,Medications!$A$2:$H$162,2,FALSE)</f>
        <v>#N/A</v>
      </c>
    </row>
    <row r="3505" spans="1:4">
      <c r="A3505" s="13">
        <v>3106</v>
      </c>
      <c r="B3505" t="s">
        <v>546</v>
      </c>
      <c r="C3505" t="e">
        <f>VLOOKUP(A3505,'Unit Dose Orders'!$A$1:$H$1110,3,FALSE)</f>
        <v>#N/A</v>
      </c>
      <c r="D3505" t="e">
        <f>VLOOKUP(C3505,Medications!$A$2:$H$162,2,FALSE)</f>
        <v>#N/A</v>
      </c>
    </row>
    <row r="3506" spans="1:4">
      <c r="A3506" s="13">
        <v>3107</v>
      </c>
      <c r="B3506" t="s">
        <v>566</v>
      </c>
      <c r="C3506" t="e">
        <f>VLOOKUP(A3506,'Unit Dose Orders'!$A$1:$H$1110,3,FALSE)</f>
        <v>#N/A</v>
      </c>
      <c r="D3506" t="e">
        <f>VLOOKUP(C3506,Medications!$A$2:$H$162,2,FALSE)</f>
        <v>#N/A</v>
      </c>
    </row>
    <row r="3507" spans="1:4">
      <c r="A3507" s="13">
        <v>3110</v>
      </c>
      <c r="B3507" t="s">
        <v>566</v>
      </c>
      <c r="C3507" t="e">
        <f>VLOOKUP(A3507,'Unit Dose Orders'!$A$1:$H$1110,3,FALSE)</f>
        <v>#N/A</v>
      </c>
      <c r="D3507" t="e">
        <f>VLOOKUP(C3507,Medications!$A$2:$H$162,2,FALSE)</f>
        <v>#N/A</v>
      </c>
    </row>
    <row r="3508" spans="1:4">
      <c r="A3508" s="13">
        <v>3110</v>
      </c>
      <c r="B3508" t="s">
        <v>549</v>
      </c>
      <c r="C3508" t="e">
        <f>VLOOKUP(A3508,'Unit Dose Orders'!$A$1:$H$1110,3,FALSE)</f>
        <v>#N/A</v>
      </c>
      <c r="D3508" t="e">
        <f>VLOOKUP(C3508,Medications!$A$2:$H$162,2,FALSE)</f>
        <v>#N/A</v>
      </c>
    </row>
    <row r="3509" spans="1:4">
      <c r="A3509" s="13">
        <v>3111</v>
      </c>
      <c r="B3509" t="s">
        <v>572</v>
      </c>
      <c r="C3509" t="e">
        <f>VLOOKUP(A3509,'Unit Dose Orders'!$A$1:$H$1110,3,FALSE)</f>
        <v>#N/A</v>
      </c>
      <c r="D3509" t="e">
        <f>VLOOKUP(C3509,Medications!$A$2:$H$162,2,FALSE)</f>
        <v>#N/A</v>
      </c>
    </row>
    <row r="3510" spans="1:4">
      <c r="A3510" s="13">
        <v>3112</v>
      </c>
      <c r="B3510" t="s">
        <v>575</v>
      </c>
      <c r="C3510" t="e">
        <f>VLOOKUP(A3510,'Unit Dose Orders'!$A$1:$H$1110,3,FALSE)</f>
        <v>#N/A</v>
      </c>
      <c r="D3510" t="e">
        <f>VLOOKUP(C3510,Medications!$A$2:$H$162,2,FALSE)</f>
        <v>#N/A</v>
      </c>
    </row>
    <row r="3511" spans="1:4">
      <c r="A3511" s="13">
        <v>3113</v>
      </c>
      <c r="B3511" t="s">
        <v>575</v>
      </c>
      <c r="C3511" t="e">
        <f>VLOOKUP(A3511,'Unit Dose Orders'!$A$1:$H$1110,3,FALSE)</f>
        <v>#N/A</v>
      </c>
      <c r="D3511" t="e">
        <f>VLOOKUP(C3511,Medications!$A$2:$H$162,2,FALSE)</f>
        <v>#N/A</v>
      </c>
    </row>
    <row r="3512" spans="1:4">
      <c r="A3512" s="13">
        <v>3113</v>
      </c>
      <c r="B3512" t="s">
        <v>549</v>
      </c>
      <c r="C3512" t="e">
        <f>VLOOKUP(A3512,'Unit Dose Orders'!$A$1:$H$1110,3,FALSE)</f>
        <v>#N/A</v>
      </c>
      <c r="D3512" t="e">
        <f>VLOOKUP(C3512,Medications!$A$2:$H$162,2,FALSE)</f>
        <v>#N/A</v>
      </c>
    </row>
    <row r="3513" spans="1:4">
      <c r="A3513" s="13">
        <v>3115</v>
      </c>
      <c r="B3513" t="s">
        <v>566</v>
      </c>
      <c r="C3513" t="e">
        <f>VLOOKUP(A3513,'Unit Dose Orders'!$A$1:$H$1110,3,FALSE)</f>
        <v>#N/A</v>
      </c>
      <c r="D3513" t="e">
        <f>VLOOKUP(C3513,Medications!$A$2:$H$162,2,FALSE)</f>
        <v>#N/A</v>
      </c>
    </row>
    <row r="3514" spans="1:4">
      <c r="A3514" s="13">
        <v>3116</v>
      </c>
      <c r="B3514" t="s">
        <v>583</v>
      </c>
      <c r="C3514" t="e">
        <f>VLOOKUP(A3514,'Unit Dose Orders'!$A$1:$H$1110,3,FALSE)</f>
        <v>#N/A</v>
      </c>
      <c r="D3514" t="e">
        <f>VLOOKUP(C3514,Medications!$A$2:$H$162,2,FALSE)</f>
        <v>#N/A</v>
      </c>
    </row>
    <row r="3515" spans="1:4">
      <c r="A3515" s="13">
        <v>3116</v>
      </c>
      <c r="B3515" t="s">
        <v>578</v>
      </c>
      <c r="C3515" t="e">
        <f>VLOOKUP(A3515,'Unit Dose Orders'!$A$1:$H$1110,3,FALSE)</f>
        <v>#N/A</v>
      </c>
      <c r="D3515" t="e">
        <f>VLOOKUP(C3515,Medications!$A$2:$H$162,2,FALSE)</f>
        <v>#N/A</v>
      </c>
    </row>
    <row r="3516" spans="1:4">
      <c r="A3516" s="13">
        <v>3117</v>
      </c>
      <c r="B3516" t="s">
        <v>558</v>
      </c>
      <c r="C3516" t="e">
        <f>VLOOKUP(A3516,'Unit Dose Orders'!$A$1:$H$1110,3,FALSE)</f>
        <v>#N/A</v>
      </c>
      <c r="D3516" t="e">
        <f>VLOOKUP(C3516,Medications!$A$2:$H$162,2,FALSE)</f>
        <v>#N/A</v>
      </c>
    </row>
    <row r="3517" spans="1:4">
      <c r="A3517" s="13">
        <v>3117</v>
      </c>
      <c r="B3517" t="s">
        <v>578</v>
      </c>
      <c r="C3517" t="e">
        <f>VLOOKUP(A3517,'Unit Dose Orders'!$A$1:$H$1110,3,FALSE)</f>
        <v>#N/A</v>
      </c>
      <c r="D3517" t="e">
        <f>VLOOKUP(C3517,Medications!$A$2:$H$162,2,FALSE)</f>
        <v>#N/A</v>
      </c>
    </row>
    <row r="3518" spans="1:4">
      <c r="A3518" s="13">
        <v>3118</v>
      </c>
      <c r="B3518" t="s">
        <v>581</v>
      </c>
      <c r="C3518" t="e">
        <f>VLOOKUP(A3518,'Unit Dose Orders'!$A$1:$H$1110,3,FALSE)</f>
        <v>#N/A</v>
      </c>
      <c r="D3518" t="e">
        <f>VLOOKUP(C3518,Medications!$A$2:$H$162,2,FALSE)</f>
        <v>#N/A</v>
      </c>
    </row>
    <row r="3519" spans="1:4">
      <c r="A3519" s="13">
        <v>3120</v>
      </c>
      <c r="B3519" t="s">
        <v>575</v>
      </c>
      <c r="C3519" t="e">
        <f>VLOOKUP(A3519,'Unit Dose Orders'!$A$1:$H$1110,3,FALSE)</f>
        <v>#N/A</v>
      </c>
      <c r="D3519" t="e">
        <f>VLOOKUP(C3519,Medications!$A$2:$H$162,2,FALSE)</f>
        <v>#N/A</v>
      </c>
    </row>
    <row r="3520" spans="1:4">
      <c r="A3520" s="13">
        <v>3120</v>
      </c>
      <c r="B3520" t="s">
        <v>564</v>
      </c>
      <c r="C3520" t="e">
        <f>VLOOKUP(A3520,'Unit Dose Orders'!$A$1:$H$1110,3,FALSE)</f>
        <v>#N/A</v>
      </c>
      <c r="D3520" t="e">
        <f>VLOOKUP(C3520,Medications!$A$2:$H$162,2,FALSE)</f>
        <v>#N/A</v>
      </c>
    </row>
    <row r="3521" spans="1:4">
      <c r="A3521" s="13">
        <v>3122</v>
      </c>
      <c r="B3521" t="s">
        <v>544</v>
      </c>
      <c r="C3521" t="e">
        <f>VLOOKUP(A3521,'Unit Dose Orders'!$A$1:$H$1110,3,FALSE)</f>
        <v>#N/A</v>
      </c>
      <c r="D3521" t="e">
        <f>VLOOKUP(C3521,Medications!$A$2:$H$162,2,FALSE)</f>
        <v>#N/A</v>
      </c>
    </row>
    <row r="3522" spans="1:4">
      <c r="A3522" s="13">
        <v>3122</v>
      </c>
      <c r="B3522" t="s">
        <v>569</v>
      </c>
      <c r="C3522" t="e">
        <f>VLOOKUP(A3522,'Unit Dose Orders'!$A$1:$H$1110,3,FALSE)</f>
        <v>#N/A</v>
      </c>
      <c r="D3522" t="e">
        <f>VLOOKUP(C3522,Medications!$A$2:$H$162,2,FALSE)</f>
        <v>#N/A</v>
      </c>
    </row>
    <row r="3523" spans="1:4">
      <c r="A3523" s="13">
        <v>3123</v>
      </c>
      <c r="B3523" t="s">
        <v>555</v>
      </c>
      <c r="C3523" t="e">
        <f>VLOOKUP(A3523,'Unit Dose Orders'!$A$1:$H$1110,3,FALSE)</f>
        <v>#N/A</v>
      </c>
      <c r="D3523" t="e">
        <f>VLOOKUP(C3523,Medications!$A$2:$H$162,2,FALSE)</f>
        <v>#N/A</v>
      </c>
    </row>
    <row r="3524" spans="1:4">
      <c r="A3524" s="13">
        <v>3123</v>
      </c>
      <c r="B3524" t="s">
        <v>555</v>
      </c>
      <c r="C3524" t="e">
        <f>VLOOKUP(A3524,'Unit Dose Orders'!$A$1:$H$1110,3,FALSE)</f>
        <v>#N/A</v>
      </c>
      <c r="D3524" t="e">
        <f>VLOOKUP(C3524,Medications!$A$2:$H$162,2,FALSE)</f>
        <v>#N/A</v>
      </c>
    </row>
    <row r="3525" spans="1:4">
      <c r="A3525" s="13">
        <v>3124</v>
      </c>
      <c r="B3525" t="s">
        <v>555</v>
      </c>
      <c r="C3525" t="e">
        <f>VLOOKUP(A3525,'Unit Dose Orders'!$A$1:$H$1110,3,FALSE)</f>
        <v>#N/A</v>
      </c>
      <c r="D3525" t="e">
        <f>VLOOKUP(C3525,Medications!$A$2:$H$162,2,FALSE)</f>
        <v>#N/A</v>
      </c>
    </row>
    <row r="3526" spans="1:4">
      <c r="A3526" s="13">
        <v>3124</v>
      </c>
      <c r="B3526" t="s">
        <v>549</v>
      </c>
      <c r="C3526" t="e">
        <f>VLOOKUP(A3526,'Unit Dose Orders'!$A$1:$H$1110,3,FALSE)</f>
        <v>#N/A</v>
      </c>
      <c r="D3526" t="e">
        <f>VLOOKUP(C3526,Medications!$A$2:$H$162,2,FALSE)</f>
        <v>#N/A</v>
      </c>
    </row>
    <row r="3527" spans="1:4">
      <c r="A3527" s="13">
        <v>3125</v>
      </c>
      <c r="B3527" t="s">
        <v>552</v>
      </c>
      <c r="C3527" t="e">
        <f>VLOOKUP(A3527,'Unit Dose Orders'!$A$1:$H$1110,3,FALSE)</f>
        <v>#N/A</v>
      </c>
      <c r="D3527" t="e">
        <f>VLOOKUP(C3527,Medications!$A$2:$H$162,2,FALSE)</f>
        <v>#N/A</v>
      </c>
    </row>
    <row r="3528" spans="1:4">
      <c r="A3528" s="13">
        <v>3126</v>
      </c>
      <c r="B3528" t="s">
        <v>552</v>
      </c>
      <c r="C3528" t="e">
        <f>VLOOKUP(A3528,'Unit Dose Orders'!$A$1:$H$1110,3,FALSE)</f>
        <v>#N/A</v>
      </c>
      <c r="D3528" t="e">
        <f>VLOOKUP(C3528,Medications!$A$2:$H$162,2,FALSE)</f>
        <v>#N/A</v>
      </c>
    </row>
    <row r="3529" spans="1:4">
      <c r="A3529" s="13">
        <v>3126</v>
      </c>
      <c r="B3529" t="s">
        <v>583</v>
      </c>
      <c r="C3529" t="e">
        <f>VLOOKUP(A3529,'Unit Dose Orders'!$A$1:$H$1110,3,FALSE)</f>
        <v>#N/A</v>
      </c>
      <c r="D3529" t="e">
        <f>VLOOKUP(C3529,Medications!$A$2:$H$162,2,FALSE)</f>
        <v>#N/A</v>
      </c>
    </row>
    <row r="3530" spans="1:4">
      <c r="A3530" s="13">
        <v>3127</v>
      </c>
      <c r="B3530" t="s">
        <v>578</v>
      </c>
      <c r="C3530" t="e">
        <f>VLOOKUP(A3530,'Unit Dose Orders'!$A$1:$H$1110,3,FALSE)</f>
        <v>#N/A</v>
      </c>
      <c r="D3530" t="e">
        <f>VLOOKUP(C3530,Medications!$A$2:$H$162,2,FALSE)</f>
        <v>#N/A</v>
      </c>
    </row>
    <row r="3531" spans="1:4">
      <c r="A3531" s="13">
        <v>3127</v>
      </c>
      <c r="B3531" t="s">
        <v>578</v>
      </c>
      <c r="C3531" t="e">
        <f>VLOOKUP(A3531,'Unit Dose Orders'!$A$1:$H$1110,3,FALSE)</f>
        <v>#N/A</v>
      </c>
      <c r="D3531" t="e">
        <f>VLOOKUP(C3531,Medications!$A$2:$H$162,2,FALSE)</f>
        <v>#N/A</v>
      </c>
    </row>
    <row r="3532" spans="1:4">
      <c r="A3532" s="13">
        <v>3129</v>
      </c>
      <c r="B3532" t="s">
        <v>552</v>
      </c>
      <c r="C3532" t="e">
        <f>VLOOKUP(A3532,'Unit Dose Orders'!$A$1:$H$1110,3,FALSE)</f>
        <v>#N/A</v>
      </c>
      <c r="D3532" t="e">
        <f>VLOOKUP(C3532,Medications!$A$2:$H$162,2,FALSE)</f>
        <v>#N/A</v>
      </c>
    </row>
    <row r="3533" spans="1:4">
      <c r="A3533" s="13">
        <v>3131</v>
      </c>
      <c r="B3533" t="s">
        <v>575</v>
      </c>
      <c r="C3533" t="e">
        <f>VLOOKUP(A3533,'Unit Dose Orders'!$A$1:$H$1110,3,FALSE)</f>
        <v>#N/A</v>
      </c>
      <c r="D3533" t="e">
        <f>VLOOKUP(C3533,Medications!$A$2:$H$162,2,FALSE)</f>
        <v>#N/A</v>
      </c>
    </row>
    <row r="3534" spans="1:4">
      <c r="A3534" s="13">
        <v>3131</v>
      </c>
      <c r="B3534" t="s">
        <v>546</v>
      </c>
      <c r="C3534" t="e">
        <f>VLOOKUP(A3534,'Unit Dose Orders'!$A$1:$H$1110,3,FALSE)</f>
        <v>#N/A</v>
      </c>
      <c r="D3534" t="e">
        <f>VLOOKUP(C3534,Medications!$A$2:$H$162,2,FALSE)</f>
        <v>#N/A</v>
      </c>
    </row>
    <row r="3535" spans="1:4">
      <c r="A3535" s="13">
        <v>3133</v>
      </c>
      <c r="B3535" t="s">
        <v>566</v>
      </c>
      <c r="C3535" t="e">
        <f>VLOOKUP(A3535,'Unit Dose Orders'!$A$1:$H$1110,3,FALSE)</f>
        <v>#N/A</v>
      </c>
      <c r="D3535" t="e">
        <f>VLOOKUP(C3535,Medications!$A$2:$H$162,2,FALSE)</f>
        <v>#N/A</v>
      </c>
    </row>
    <row r="3536" spans="1:4">
      <c r="A3536" s="13">
        <v>3133</v>
      </c>
      <c r="B3536" t="s">
        <v>578</v>
      </c>
      <c r="C3536" t="e">
        <f>VLOOKUP(A3536,'Unit Dose Orders'!$A$1:$H$1110,3,FALSE)</f>
        <v>#N/A</v>
      </c>
      <c r="D3536" t="e">
        <f>VLOOKUP(C3536,Medications!$A$2:$H$162,2,FALSE)</f>
        <v>#N/A</v>
      </c>
    </row>
    <row r="3537" spans="1:4">
      <c r="A3537" s="13">
        <v>3134</v>
      </c>
      <c r="B3537" t="s">
        <v>575</v>
      </c>
      <c r="C3537" t="e">
        <f>VLOOKUP(A3537,'Unit Dose Orders'!$A$1:$H$1110,3,FALSE)</f>
        <v>#N/A</v>
      </c>
      <c r="D3537" t="e">
        <f>VLOOKUP(C3537,Medications!$A$2:$H$162,2,FALSE)</f>
        <v>#N/A</v>
      </c>
    </row>
    <row r="3538" spans="1:4">
      <c r="A3538" s="13">
        <v>3136</v>
      </c>
      <c r="B3538" t="s">
        <v>555</v>
      </c>
      <c r="C3538" t="e">
        <f>VLOOKUP(A3538,'Unit Dose Orders'!$A$1:$H$1110,3,FALSE)</f>
        <v>#N/A</v>
      </c>
      <c r="D3538" t="e">
        <f>VLOOKUP(C3538,Medications!$A$2:$H$162,2,FALSE)</f>
        <v>#N/A</v>
      </c>
    </row>
    <row r="3539" spans="1:4">
      <c r="A3539" s="13">
        <v>3137</v>
      </c>
      <c r="B3539" t="s">
        <v>575</v>
      </c>
      <c r="C3539" t="e">
        <f>VLOOKUP(A3539,'Unit Dose Orders'!$A$1:$H$1110,3,FALSE)</f>
        <v>#N/A</v>
      </c>
      <c r="D3539" t="e">
        <f>VLOOKUP(C3539,Medications!$A$2:$H$162,2,FALSE)</f>
        <v>#N/A</v>
      </c>
    </row>
    <row r="3540" spans="1:4">
      <c r="A3540" s="13">
        <v>3138</v>
      </c>
      <c r="B3540" t="s">
        <v>546</v>
      </c>
      <c r="C3540" t="e">
        <f>VLOOKUP(A3540,'Unit Dose Orders'!$A$1:$H$1110,3,FALSE)</f>
        <v>#N/A</v>
      </c>
      <c r="D3540" t="e">
        <f>VLOOKUP(C3540,Medications!$A$2:$H$162,2,FALSE)</f>
        <v>#N/A</v>
      </c>
    </row>
    <row r="3541" spans="1:4">
      <c r="A3541" s="13">
        <v>3138</v>
      </c>
      <c r="B3541" t="s">
        <v>575</v>
      </c>
      <c r="C3541" t="e">
        <f>VLOOKUP(A3541,'Unit Dose Orders'!$A$1:$H$1110,3,FALSE)</f>
        <v>#N/A</v>
      </c>
      <c r="D3541" t="e">
        <f>VLOOKUP(C3541,Medications!$A$2:$H$162,2,FALSE)</f>
        <v>#N/A</v>
      </c>
    </row>
    <row r="3542" spans="1:4">
      <c r="A3542" s="13">
        <v>3139</v>
      </c>
      <c r="B3542" t="s">
        <v>572</v>
      </c>
      <c r="C3542" t="e">
        <f>VLOOKUP(A3542,'Unit Dose Orders'!$A$1:$H$1110,3,FALSE)</f>
        <v>#N/A</v>
      </c>
      <c r="D3542" t="e">
        <f>VLOOKUP(C3542,Medications!$A$2:$H$162,2,FALSE)</f>
        <v>#N/A</v>
      </c>
    </row>
    <row r="3543" spans="1:4">
      <c r="A3543" s="13">
        <v>3140</v>
      </c>
      <c r="B3543" t="s">
        <v>558</v>
      </c>
      <c r="C3543" t="e">
        <f>VLOOKUP(A3543,'Unit Dose Orders'!$A$1:$H$1110,3,FALSE)</f>
        <v>#N/A</v>
      </c>
      <c r="D3543" t="e">
        <f>VLOOKUP(C3543,Medications!$A$2:$H$162,2,FALSE)</f>
        <v>#N/A</v>
      </c>
    </row>
    <row r="3544" spans="1:4">
      <c r="A3544" s="13">
        <v>3140</v>
      </c>
      <c r="B3544" t="s">
        <v>561</v>
      </c>
      <c r="C3544" t="e">
        <f>VLOOKUP(A3544,'Unit Dose Orders'!$A$1:$H$1110,3,FALSE)</f>
        <v>#N/A</v>
      </c>
      <c r="D3544" t="e">
        <f>VLOOKUP(C3544,Medications!$A$2:$H$162,2,FALSE)</f>
        <v>#N/A</v>
      </c>
    </row>
    <row r="3545" spans="1:4">
      <c r="A3545" s="13">
        <v>3141</v>
      </c>
      <c r="B3545" t="s">
        <v>566</v>
      </c>
      <c r="C3545" t="e">
        <f>VLOOKUP(A3545,'Unit Dose Orders'!$A$1:$H$1110,3,FALSE)</f>
        <v>#N/A</v>
      </c>
      <c r="D3545" t="e">
        <f>VLOOKUP(C3545,Medications!$A$2:$H$162,2,FALSE)</f>
        <v>#N/A</v>
      </c>
    </row>
    <row r="3546" spans="1:4">
      <c r="A3546" s="13">
        <v>3141</v>
      </c>
      <c r="B3546" t="s">
        <v>555</v>
      </c>
      <c r="C3546" t="e">
        <f>VLOOKUP(A3546,'Unit Dose Orders'!$A$1:$H$1110,3,FALSE)</f>
        <v>#N/A</v>
      </c>
      <c r="D3546" t="e">
        <f>VLOOKUP(C3546,Medications!$A$2:$H$162,2,FALSE)</f>
        <v>#N/A</v>
      </c>
    </row>
    <row r="3547" spans="1:4">
      <c r="A3547" s="13">
        <v>3142</v>
      </c>
      <c r="B3547" t="s">
        <v>572</v>
      </c>
      <c r="C3547" t="e">
        <f>VLOOKUP(A3547,'Unit Dose Orders'!$A$1:$H$1110,3,FALSE)</f>
        <v>#N/A</v>
      </c>
      <c r="D3547" t="e">
        <f>VLOOKUP(C3547,Medications!$A$2:$H$162,2,FALSE)</f>
        <v>#N/A</v>
      </c>
    </row>
    <row r="3548" spans="1:4">
      <c r="A3548" s="13">
        <v>3142</v>
      </c>
      <c r="B3548" t="s">
        <v>569</v>
      </c>
      <c r="C3548" t="e">
        <f>VLOOKUP(A3548,'Unit Dose Orders'!$A$1:$H$1110,3,FALSE)</f>
        <v>#N/A</v>
      </c>
      <c r="D3548" t="e">
        <f>VLOOKUP(C3548,Medications!$A$2:$H$162,2,FALSE)</f>
        <v>#N/A</v>
      </c>
    </row>
    <row r="3549" spans="1:4">
      <c r="A3549" s="13">
        <v>3144</v>
      </c>
      <c r="B3549" t="s">
        <v>558</v>
      </c>
      <c r="C3549" t="e">
        <f>VLOOKUP(A3549,'Unit Dose Orders'!$A$1:$H$1110,3,FALSE)</f>
        <v>#N/A</v>
      </c>
      <c r="D3549" t="e">
        <f>VLOOKUP(C3549,Medications!$A$2:$H$162,2,FALSE)</f>
        <v>#N/A</v>
      </c>
    </row>
    <row r="3550" spans="1:4">
      <c r="A3550" s="13">
        <v>3149</v>
      </c>
      <c r="B3550" t="s">
        <v>561</v>
      </c>
      <c r="C3550" t="e">
        <f>VLOOKUP(A3550,'Unit Dose Orders'!$A$1:$H$1110,3,FALSE)</f>
        <v>#N/A</v>
      </c>
      <c r="D3550" t="e">
        <f>VLOOKUP(C3550,Medications!$A$2:$H$162,2,FALSE)</f>
        <v>#N/A</v>
      </c>
    </row>
    <row r="3551" spans="1:4">
      <c r="A3551" s="13">
        <v>3149</v>
      </c>
      <c r="B3551" t="s">
        <v>558</v>
      </c>
      <c r="C3551" t="e">
        <f>VLOOKUP(A3551,'Unit Dose Orders'!$A$1:$H$1110,3,FALSE)</f>
        <v>#N/A</v>
      </c>
      <c r="D3551" t="e">
        <f>VLOOKUP(C3551,Medications!$A$2:$H$162,2,FALSE)</f>
        <v>#N/A</v>
      </c>
    </row>
    <row r="3552" spans="1:4">
      <c r="A3552" s="13">
        <v>3150</v>
      </c>
      <c r="B3552" t="s">
        <v>561</v>
      </c>
      <c r="C3552" t="e">
        <f>VLOOKUP(A3552,'Unit Dose Orders'!$A$1:$H$1110,3,FALSE)</f>
        <v>#N/A</v>
      </c>
      <c r="D3552" t="e">
        <f>VLOOKUP(C3552,Medications!$A$2:$H$162,2,FALSE)</f>
        <v>#N/A</v>
      </c>
    </row>
    <row r="3553" spans="1:4">
      <c r="A3553" s="13">
        <v>3150</v>
      </c>
      <c r="B3553" t="s">
        <v>552</v>
      </c>
      <c r="C3553" t="e">
        <f>VLOOKUP(A3553,'Unit Dose Orders'!$A$1:$H$1110,3,FALSE)</f>
        <v>#N/A</v>
      </c>
      <c r="D3553" t="e">
        <f>VLOOKUP(C3553,Medications!$A$2:$H$162,2,FALSE)</f>
        <v>#N/A</v>
      </c>
    </row>
    <row r="3554" spans="1:4">
      <c r="A3554" s="13">
        <v>3151</v>
      </c>
      <c r="B3554" t="s">
        <v>581</v>
      </c>
      <c r="C3554" t="e">
        <f>VLOOKUP(A3554,'Unit Dose Orders'!$A$1:$H$1110,3,FALSE)</f>
        <v>#N/A</v>
      </c>
      <c r="D3554" t="e">
        <f>VLOOKUP(C3554,Medications!$A$2:$H$162,2,FALSE)</f>
        <v>#N/A</v>
      </c>
    </row>
    <row r="3555" spans="1:4">
      <c r="A3555" s="13">
        <v>3152</v>
      </c>
      <c r="B3555" t="s">
        <v>566</v>
      </c>
      <c r="C3555" t="e">
        <f>VLOOKUP(A3555,'Unit Dose Orders'!$A$1:$H$1110,3,FALSE)</f>
        <v>#N/A</v>
      </c>
      <c r="D3555" t="e">
        <f>VLOOKUP(C3555,Medications!$A$2:$H$162,2,FALSE)</f>
        <v>#N/A</v>
      </c>
    </row>
    <row r="3556" spans="1:4">
      <c r="A3556" s="13">
        <v>3152</v>
      </c>
      <c r="B3556" t="s">
        <v>555</v>
      </c>
      <c r="C3556" t="e">
        <f>VLOOKUP(A3556,'Unit Dose Orders'!$A$1:$H$1110,3,FALSE)</f>
        <v>#N/A</v>
      </c>
      <c r="D3556" t="e">
        <f>VLOOKUP(C3556,Medications!$A$2:$H$162,2,FALSE)</f>
        <v>#N/A</v>
      </c>
    </row>
    <row r="3557" spans="1:4">
      <c r="A3557" s="13">
        <v>3153</v>
      </c>
      <c r="B3557" t="s">
        <v>566</v>
      </c>
      <c r="C3557" t="e">
        <f>VLOOKUP(A3557,'Unit Dose Orders'!$A$1:$H$1110,3,FALSE)</f>
        <v>#N/A</v>
      </c>
      <c r="D3557" t="e">
        <f>VLOOKUP(C3557,Medications!$A$2:$H$162,2,FALSE)</f>
        <v>#N/A</v>
      </c>
    </row>
    <row r="3558" spans="1:4">
      <c r="A3558" s="13">
        <v>3153</v>
      </c>
      <c r="B3558" t="s">
        <v>555</v>
      </c>
      <c r="C3558" t="e">
        <f>VLOOKUP(A3558,'Unit Dose Orders'!$A$1:$H$1110,3,FALSE)</f>
        <v>#N/A</v>
      </c>
      <c r="D3558" t="e">
        <f>VLOOKUP(C3558,Medications!$A$2:$H$162,2,FALSE)</f>
        <v>#N/A</v>
      </c>
    </row>
    <row r="3559" spans="1:4">
      <c r="A3559" s="13">
        <v>3154</v>
      </c>
      <c r="B3559" t="s">
        <v>546</v>
      </c>
      <c r="C3559" t="e">
        <f>VLOOKUP(A3559,'Unit Dose Orders'!$A$1:$H$1110,3,FALSE)</f>
        <v>#N/A</v>
      </c>
      <c r="D3559" t="e">
        <f>VLOOKUP(C3559,Medications!$A$2:$H$162,2,FALSE)</f>
        <v>#N/A</v>
      </c>
    </row>
    <row r="3560" spans="1:4">
      <c r="A3560" s="13">
        <v>3154</v>
      </c>
      <c r="B3560" t="s">
        <v>549</v>
      </c>
      <c r="C3560" t="e">
        <f>VLOOKUP(A3560,'Unit Dose Orders'!$A$1:$H$1110,3,FALSE)</f>
        <v>#N/A</v>
      </c>
      <c r="D3560" t="e">
        <f>VLOOKUP(C3560,Medications!$A$2:$H$162,2,FALSE)</f>
        <v>#N/A</v>
      </c>
    </row>
    <row r="3561" spans="1:4">
      <c r="A3561" s="13">
        <v>3156</v>
      </c>
      <c r="B3561" t="s">
        <v>581</v>
      </c>
      <c r="C3561" t="e">
        <f>VLOOKUP(A3561,'Unit Dose Orders'!$A$1:$H$1110,3,FALSE)</f>
        <v>#N/A</v>
      </c>
      <c r="D3561" t="e">
        <f>VLOOKUP(C3561,Medications!$A$2:$H$162,2,FALSE)</f>
        <v>#N/A</v>
      </c>
    </row>
    <row r="3562" spans="1:4">
      <c r="A3562" s="13">
        <v>3156</v>
      </c>
      <c r="B3562" t="s">
        <v>549</v>
      </c>
      <c r="C3562" t="e">
        <f>VLOOKUP(A3562,'Unit Dose Orders'!$A$1:$H$1110,3,FALSE)</f>
        <v>#N/A</v>
      </c>
      <c r="D3562" t="e">
        <f>VLOOKUP(C3562,Medications!$A$2:$H$162,2,FALSE)</f>
        <v>#N/A</v>
      </c>
    </row>
    <row r="3563" spans="1:4">
      <c r="A3563" s="13">
        <v>3158</v>
      </c>
      <c r="B3563" t="s">
        <v>555</v>
      </c>
      <c r="C3563" t="e">
        <f>VLOOKUP(A3563,'Unit Dose Orders'!$A$1:$H$1110,3,FALSE)</f>
        <v>#N/A</v>
      </c>
      <c r="D3563" t="e">
        <f>VLOOKUP(C3563,Medications!$A$2:$H$162,2,FALSE)</f>
        <v>#N/A</v>
      </c>
    </row>
    <row r="3564" spans="1:4">
      <c r="A3564" s="13">
        <v>3159</v>
      </c>
      <c r="B3564" t="s">
        <v>558</v>
      </c>
      <c r="C3564" t="e">
        <f>VLOOKUP(A3564,'Unit Dose Orders'!$A$1:$H$1110,3,FALSE)</f>
        <v>#N/A</v>
      </c>
      <c r="D3564" t="e">
        <f>VLOOKUP(C3564,Medications!$A$2:$H$162,2,FALSE)</f>
        <v>#N/A</v>
      </c>
    </row>
    <row r="3565" spans="1:4">
      <c r="A3565" s="13">
        <v>3159</v>
      </c>
      <c r="B3565" t="s">
        <v>572</v>
      </c>
      <c r="C3565" t="e">
        <f>VLOOKUP(A3565,'Unit Dose Orders'!$A$1:$H$1110,3,FALSE)</f>
        <v>#N/A</v>
      </c>
      <c r="D3565" t="e">
        <f>VLOOKUP(C3565,Medications!$A$2:$H$162,2,FALSE)</f>
        <v>#N/A</v>
      </c>
    </row>
    <row r="3566" spans="1:4">
      <c r="A3566" s="13">
        <v>3160</v>
      </c>
      <c r="B3566" t="s">
        <v>566</v>
      </c>
      <c r="C3566" t="e">
        <f>VLOOKUP(A3566,'Unit Dose Orders'!$A$1:$H$1110,3,FALSE)</f>
        <v>#N/A</v>
      </c>
      <c r="D3566" t="e">
        <f>VLOOKUP(C3566,Medications!$A$2:$H$162,2,FALSE)</f>
        <v>#N/A</v>
      </c>
    </row>
    <row r="3567" spans="1:4">
      <c r="A3567" s="13">
        <v>3161</v>
      </c>
      <c r="B3567" t="s">
        <v>546</v>
      </c>
      <c r="C3567" t="e">
        <f>VLOOKUP(A3567,'Unit Dose Orders'!$A$1:$H$1110,3,FALSE)</f>
        <v>#N/A</v>
      </c>
      <c r="D3567" t="e">
        <f>VLOOKUP(C3567,Medications!$A$2:$H$162,2,FALSE)</f>
        <v>#N/A</v>
      </c>
    </row>
    <row r="3568" spans="1:4">
      <c r="A3568" s="13">
        <v>3162</v>
      </c>
      <c r="B3568" t="s">
        <v>566</v>
      </c>
      <c r="C3568" t="e">
        <f>VLOOKUP(A3568,'Unit Dose Orders'!$A$1:$H$1110,3,FALSE)</f>
        <v>#N/A</v>
      </c>
      <c r="D3568" t="e">
        <f>VLOOKUP(C3568,Medications!$A$2:$H$162,2,FALSE)</f>
        <v>#N/A</v>
      </c>
    </row>
    <row r="3569" spans="1:4">
      <c r="A3569" s="13">
        <v>3163</v>
      </c>
      <c r="B3569" t="s">
        <v>544</v>
      </c>
      <c r="C3569" t="e">
        <f>VLOOKUP(A3569,'Unit Dose Orders'!$A$1:$H$1110,3,FALSE)</f>
        <v>#N/A</v>
      </c>
      <c r="D3569" t="e">
        <f>VLOOKUP(C3569,Medications!$A$2:$H$162,2,FALSE)</f>
        <v>#N/A</v>
      </c>
    </row>
    <row r="3570" spans="1:4">
      <c r="A3570" s="13">
        <v>3163</v>
      </c>
      <c r="B3570" t="s">
        <v>552</v>
      </c>
      <c r="C3570" t="e">
        <f>VLOOKUP(A3570,'Unit Dose Orders'!$A$1:$H$1110,3,FALSE)</f>
        <v>#N/A</v>
      </c>
      <c r="D3570" t="e">
        <f>VLOOKUP(C3570,Medications!$A$2:$H$162,2,FALSE)</f>
        <v>#N/A</v>
      </c>
    </row>
    <row r="3571" spans="1:4">
      <c r="A3571" s="13">
        <v>3164</v>
      </c>
      <c r="B3571" t="s">
        <v>552</v>
      </c>
      <c r="C3571" t="e">
        <f>VLOOKUP(A3571,'Unit Dose Orders'!$A$1:$H$1110,3,FALSE)</f>
        <v>#N/A</v>
      </c>
      <c r="D3571" t="e">
        <f>VLOOKUP(C3571,Medications!$A$2:$H$162,2,FALSE)</f>
        <v>#N/A</v>
      </c>
    </row>
    <row r="3572" spans="1:4">
      <c r="A3572" s="13">
        <v>3164</v>
      </c>
      <c r="B3572" t="s">
        <v>581</v>
      </c>
      <c r="C3572" t="e">
        <f>VLOOKUP(A3572,'Unit Dose Orders'!$A$1:$H$1110,3,FALSE)</f>
        <v>#N/A</v>
      </c>
      <c r="D3572" t="e">
        <f>VLOOKUP(C3572,Medications!$A$2:$H$162,2,FALSE)</f>
        <v>#N/A</v>
      </c>
    </row>
    <row r="3573" spans="1:4">
      <c r="A3573" s="13">
        <v>3165</v>
      </c>
      <c r="B3573" t="s">
        <v>552</v>
      </c>
      <c r="C3573" t="e">
        <f>VLOOKUP(A3573,'Unit Dose Orders'!$A$1:$H$1110,3,FALSE)</f>
        <v>#N/A</v>
      </c>
      <c r="D3573" t="e">
        <f>VLOOKUP(C3573,Medications!$A$2:$H$162,2,FALSE)</f>
        <v>#N/A</v>
      </c>
    </row>
    <row r="3574" spans="1:4">
      <c r="A3574" s="13">
        <v>3165</v>
      </c>
      <c r="B3574" t="s">
        <v>566</v>
      </c>
      <c r="C3574" t="e">
        <f>VLOOKUP(A3574,'Unit Dose Orders'!$A$1:$H$1110,3,FALSE)</f>
        <v>#N/A</v>
      </c>
      <c r="D3574" t="e">
        <f>VLOOKUP(C3574,Medications!$A$2:$H$162,2,FALSE)</f>
        <v>#N/A</v>
      </c>
    </row>
    <row r="3575" spans="1:4">
      <c r="A3575" s="13">
        <v>3166</v>
      </c>
      <c r="B3575" t="s">
        <v>564</v>
      </c>
      <c r="C3575" t="e">
        <f>VLOOKUP(A3575,'Unit Dose Orders'!$A$1:$H$1110,3,FALSE)</f>
        <v>#N/A</v>
      </c>
      <c r="D3575" t="e">
        <f>VLOOKUP(C3575,Medications!$A$2:$H$162,2,FALSE)</f>
        <v>#N/A</v>
      </c>
    </row>
    <row r="3576" spans="1:4">
      <c r="A3576" s="13">
        <v>3166</v>
      </c>
      <c r="B3576" t="s">
        <v>546</v>
      </c>
      <c r="C3576" t="e">
        <f>VLOOKUP(A3576,'Unit Dose Orders'!$A$1:$H$1110,3,FALSE)</f>
        <v>#N/A</v>
      </c>
      <c r="D3576" t="e">
        <f>VLOOKUP(C3576,Medications!$A$2:$H$162,2,FALSE)</f>
        <v>#N/A</v>
      </c>
    </row>
    <row r="3577" spans="1:4">
      <c r="A3577" s="13">
        <v>3167</v>
      </c>
      <c r="B3577" t="s">
        <v>575</v>
      </c>
      <c r="C3577" t="e">
        <f>VLOOKUP(A3577,'Unit Dose Orders'!$A$1:$H$1110,3,FALSE)</f>
        <v>#N/A</v>
      </c>
      <c r="D3577" t="e">
        <f>VLOOKUP(C3577,Medications!$A$2:$H$162,2,FALSE)</f>
        <v>#N/A</v>
      </c>
    </row>
    <row r="3578" spans="1:4">
      <c r="A3578" s="13">
        <v>3168</v>
      </c>
      <c r="B3578" t="s">
        <v>564</v>
      </c>
      <c r="C3578" t="e">
        <f>VLOOKUP(A3578,'Unit Dose Orders'!$A$1:$H$1110,3,FALSE)</f>
        <v>#N/A</v>
      </c>
      <c r="D3578" t="e">
        <f>VLOOKUP(C3578,Medications!$A$2:$H$162,2,FALSE)</f>
        <v>#N/A</v>
      </c>
    </row>
    <row r="3579" spans="1:4">
      <c r="A3579" s="13">
        <v>3168</v>
      </c>
      <c r="B3579" t="s">
        <v>555</v>
      </c>
      <c r="C3579" t="e">
        <f>VLOOKUP(A3579,'Unit Dose Orders'!$A$1:$H$1110,3,FALSE)</f>
        <v>#N/A</v>
      </c>
      <c r="D3579" t="e">
        <f>VLOOKUP(C3579,Medications!$A$2:$H$162,2,FALSE)</f>
        <v>#N/A</v>
      </c>
    </row>
    <row r="3580" spans="1:4">
      <c r="A3580" s="13">
        <v>3171</v>
      </c>
      <c r="B3580" t="s">
        <v>572</v>
      </c>
      <c r="C3580" t="e">
        <f>VLOOKUP(A3580,'Unit Dose Orders'!$A$1:$H$1110,3,FALSE)</f>
        <v>#N/A</v>
      </c>
      <c r="D3580" t="e">
        <f>VLOOKUP(C3580,Medications!$A$2:$H$162,2,FALSE)</f>
        <v>#N/A</v>
      </c>
    </row>
    <row r="3581" spans="1:4">
      <c r="A3581" s="13">
        <v>3171</v>
      </c>
      <c r="B3581" t="s">
        <v>564</v>
      </c>
      <c r="C3581" t="e">
        <f>VLOOKUP(A3581,'Unit Dose Orders'!$A$1:$H$1110,3,FALSE)</f>
        <v>#N/A</v>
      </c>
      <c r="D3581" t="e">
        <f>VLOOKUP(C3581,Medications!$A$2:$H$162,2,FALSE)</f>
        <v>#N/A</v>
      </c>
    </row>
    <row r="3582" spans="1:4">
      <c r="A3582" s="13">
        <v>3172</v>
      </c>
      <c r="B3582" t="s">
        <v>572</v>
      </c>
      <c r="C3582" t="e">
        <f>VLOOKUP(A3582,'Unit Dose Orders'!$A$1:$H$1110,3,FALSE)</f>
        <v>#N/A</v>
      </c>
      <c r="D3582" t="e">
        <f>VLOOKUP(C3582,Medications!$A$2:$H$162,2,FALSE)</f>
        <v>#N/A</v>
      </c>
    </row>
    <row r="3583" spans="1:4">
      <c r="A3583" s="13">
        <v>3172</v>
      </c>
      <c r="B3583" t="s">
        <v>572</v>
      </c>
      <c r="C3583" t="e">
        <f>VLOOKUP(A3583,'Unit Dose Orders'!$A$1:$H$1110,3,FALSE)</f>
        <v>#N/A</v>
      </c>
      <c r="D3583" t="e">
        <f>VLOOKUP(C3583,Medications!$A$2:$H$162,2,FALSE)</f>
        <v>#N/A</v>
      </c>
    </row>
    <row r="3584" spans="1:4">
      <c r="A3584" s="13">
        <v>3173</v>
      </c>
      <c r="B3584" t="s">
        <v>564</v>
      </c>
      <c r="C3584" t="e">
        <f>VLOOKUP(A3584,'Unit Dose Orders'!$A$1:$H$1110,3,FALSE)</f>
        <v>#N/A</v>
      </c>
      <c r="D3584" t="e">
        <f>VLOOKUP(C3584,Medications!$A$2:$H$162,2,FALSE)</f>
        <v>#N/A</v>
      </c>
    </row>
    <row r="3585" spans="1:4">
      <c r="A3585" s="13">
        <v>3175</v>
      </c>
      <c r="B3585" t="s">
        <v>549</v>
      </c>
      <c r="C3585" t="e">
        <f>VLOOKUP(A3585,'Unit Dose Orders'!$A$1:$H$1110,3,FALSE)</f>
        <v>#N/A</v>
      </c>
      <c r="D3585" t="e">
        <f>VLOOKUP(C3585,Medications!$A$2:$H$162,2,FALSE)</f>
        <v>#N/A</v>
      </c>
    </row>
    <row r="3586" spans="1:4">
      <c r="A3586" s="13">
        <v>3175</v>
      </c>
      <c r="B3586" t="s">
        <v>561</v>
      </c>
      <c r="C3586" t="e">
        <f>VLOOKUP(A3586,'Unit Dose Orders'!$A$1:$H$1110,3,FALSE)</f>
        <v>#N/A</v>
      </c>
      <c r="D3586" t="e">
        <f>VLOOKUP(C3586,Medications!$A$2:$H$162,2,FALSE)</f>
        <v>#N/A</v>
      </c>
    </row>
    <row r="3587" spans="1:4">
      <c r="A3587" s="13">
        <v>3176</v>
      </c>
      <c r="B3587" t="s">
        <v>558</v>
      </c>
      <c r="C3587" t="e">
        <f>VLOOKUP(A3587,'Unit Dose Orders'!$A$1:$H$1110,3,FALSE)</f>
        <v>#N/A</v>
      </c>
      <c r="D3587" t="e">
        <f>VLOOKUP(C3587,Medications!$A$2:$H$162,2,FALSE)</f>
        <v>#N/A</v>
      </c>
    </row>
    <row r="3588" spans="1:4">
      <c r="A3588" s="13">
        <v>3176</v>
      </c>
      <c r="B3588" t="s">
        <v>575</v>
      </c>
      <c r="C3588" t="e">
        <f>VLOOKUP(A3588,'Unit Dose Orders'!$A$1:$H$1110,3,FALSE)</f>
        <v>#N/A</v>
      </c>
      <c r="D3588" t="e">
        <f>VLOOKUP(C3588,Medications!$A$2:$H$162,2,FALSE)</f>
        <v>#N/A</v>
      </c>
    </row>
    <row r="3589" spans="1:4">
      <c r="A3589" s="13">
        <v>3177</v>
      </c>
      <c r="B3589" t="s">
        <v>552</v>
      </c>
      <c r="C3589" t="e">
        <f>VLOOKUP(A3589,'Unit Dose Orders'!$A$1:$H$1110,3,FALSE)</f>
        <v>#N/A</v>
      </c>
      <c r="D3589" t="e">
        <f>VLOOKUP(C3589,Medications!$A$2:$H$162,2,FALSE)</f>
        <v>#N/A</v>
      </c>
    </row>
    <row r="3590" spans="1:4">
      <c r="A3590" s="13">
        <v>3178</v>
      </c>
      <c r="B3590" t="s">
        <v>546</v>
      </c>
      <c r="C3590" t="e">
        <f>VLOOKUP(A3590,'Unit Dose Orders'!$A$1:$H$1110,3,FALSE)</f>
        <v>#N/A</v>
      </c>
      <c r="D3590" t="e">
        <f>VLOOKUP(C3590,Medications!$A$2:$H$162,2,FALSE)</f>
        <v>#N/A</v>
      </c>
    </row>
    <row r="3591" spans="1:4">
      <c r="A3591" s="13">
        <v>3179</v>
      </c>
      <c r="B3591" t="s">
        <v>569</v>
      </c>
      <c r="C3591" t="e">
        <f>VLOOKUP(A3591,'Unit Dose Orders'!$A$1:$H$1110,3,FALSE)</f>
        <v>#N/A</v>
      </c>
      <c r="D3591" t="e">
        <f>VLOOKUP(C3591,Medications!$A$2:$H$162,2,FALSE)</f>
        <v>#N/A</v>
      </c>
    </row>
    <row r="3592" spans="1:4">
      <c r="A3592" s="13">
        <v>3179</v>
      </c>
      <c r="B3592" t="s">
        <v>569</v>
      </c>
      <c r="C3592" t="e">
        <f>VLOOKUP(A3592,'Unit Dose Orders'!$A$1:$H$1110,3,FALSE)</f>
        <v>#N/A</v>
      </c>
      <c r="D3592" t="e">
        <f>VLOOKUP(C3592,Medications!$A$2:$H$162,2,FALSE)</f>
        <v>#N/A</v>
      </c>
    </row>
    <row r="3593" spans="1:4">
      <c r="A3593" s="13">
        <v>3180</v>
      </c>
      <c r="B3593" t="s">
        <v>546</v>
      </c>
      <c r="C3593" t="e">
        <f>VLOOKUP(A3593,'Unit Dose Orders'!$A$1:$H$1110,3,FALSE)</f>
        <v>#N/A</v>
      </c>
      <c r="D3593" t="e">
        <f>VLOOKUP(C3593,Medications!$A$2:$H$162,2,FALSE)</f>
        <v>#N/A</v>
      </c>
    </row>
    <row r="3594" spans="1:4">
      <c r="A3594" s="13">
        <v>3181</v>
      </c>
      <c r="B3594" t="s">
        <v>549</v>
      </c>
      <c r="C3594" t="e">
        <f>VLOOKUP(A3594,'Unit Dose Orders'!$A$1:$H$1110,3,FALSE)</f>
        <v>#N/A</v>
      </c>
      <c r="D3594" t="e">
        <f>VLOOKUP(C3594,Medications!$A$2:$H$162,2,FALSE)</f>
        <v>#N/A</v>
      </c>
    </row>
    <row r="3595" spans="1:4">
      <c r="A3595" s="13">
        <v>3182</v>
      </c>
      <c r="B3595" t="s">
        <v>581</v>
      </c>
      <c r="C3595" t="e">
        <f>VLOOKUP(A3595,'Unit Dose Orders'!$A$1:$H$1110,3,FALSE)</f>
        <v>#N/A</v>
      </c>
      <c r="D3595" t="e">
        <f>VLOOKUP(C3595,Medications!$A$2:$H$162,2,FALSE)</f>
        <v>#N/A</v>
      </c>
    </row>
    <row r="3596" spans="1:4">
      <c r="A3596" s="13">
        <v>3183</v>
      </c>
      <c r="B3596" t="s">
        <v>558</v>
      </c>
      <c r="C3596" t="e">
        <f>VLOOKUP(A3596,'Unit Dose Orders'!$A$1:$H$1110,3,FALSE)</f>
        <v>#N/A</v>
      </c>
      <c r="D3596" t="e">
        <f>VLOOKUP(C3596,Medications!$A$2:$H$162,2,FALSE)</f>
        <v>#N/A</v>
      </c>
    </row>
    <row r="3597" spans="1:4">
      <c r="A3597" s="13">
        <v>3184</v>
      </c>
      <c r="B3597" t="s">
        <v>555</v>
      </c>
      <c r="C3597" t="e">
        <f>VLOOKUP(A3597,'Unit Dose Orders'!$A$1:$H$1110,3,FALSE)</f>
        <v>#N/A</v>
      </c>
      <c r="D3597" t="e">
        <f>VLOOKUP(C3597,Medications!$A$2:$H$162,2,FALSE)</f>
        <v>#N/A</v>
      </c>
    </row>
    <row r="3598" spans="1:4">
      <c r="A3598" s="13">
        <v>3185</v>
      </c>
      <c r="B3598" t="s">
        <v>575</v>
      </c>
      <c r="C3598" t="e">
        <f>VLOOKUP(A3598,'Unit Dose Orders'!$A$1:$H$1110,3,FALSE)</f>
        <v>#N/A</v>
      </c>
      <c r="D3598" t="e">
        <f>VLOOKUP(C3598,Medications!$A$2:$H$162,2,FALSE)</f>
        <v>#N/A</v>
      </c>
    </row>
    <row r="3599" spans="1:4">
      <c r="A3599" s="13">
        <v>3185</v>
      </c>
      <c r="B3599" t="s">
        <v>552</v>
      </c>
      <c r="C3599" t="e">
        <f>VLOOKUP(A3599,'Unit Dose Orders'!$A$1:$H$1110,3,FALSE)</f>
        <v>#N/A</v>
      </c>
      <c r="D3599" t="e">
        <f>VLOOKUP(C3599,Medications!$A$2:$H$162,2,FALSE)</f>
        <v>#N/A</v>
      </c>
    </row>
    <row r="3600" spans="1:4">
      <c r="A3600" s="13">
        <v>3186</v>
      </c>
      <c r="B3600" t="s">
        <v>555</v>
      </c>
      <c r="C3600" t="e">
        <f>VLOOKUP(A3600,'Unit Dose Orders'!$A$1:$H$1110,3,FALSE)</f>
        <v>#N/A</v>
      </c>
      <c r="D3600" t="e">
        <f>VLOOKUP(C3600,Medications!$A$2:$H$162,2,FALSE)</f>
        <v>#N/A</v>
      </c>
    </row>
    <row r="3601" spans="1:4">
      <c r="A3601" s="13">
        <v>3186</v>
      </c>
      <c r="B3601" t="s">
        <v>581</v>
      </c>
      <c r="C3601" t="e">
        <f>VLOOKUP(A3601,'Unit Dose Orders'!$A$1:$H$1110,3,FALSE)</f>
        <v>#N/A</v>
      </c>
      <c r="D3601" t="e">
        <f>VLOOKUP(C3601,Medications!$A$2:$H$162,2,FALSE)</f>
        <v>#N/A</v>
      </c>
    </row>
    <row r="3602" spans="1:4">
      <c r="A3602" s="13">
        <v>3189</v>
      </c>
      <c r="B3602" t="s">
        <v>564</v>
      </c>
      <c r="C3602" t="e">
        <f>VLOOKUP(A3602,'Unit Dose Orders'!$A$1:$H$1110,3,FALSE)</f>
        <v>#N/A</v>
      </c>
      <c r="D3602" t="e">
        <f>VLOOKUP(C3602,Medications!$A$2:$H$162,2,FALSE)</f>
        <v>#N/A</v>
      </c>
    </row>
    <row r="3603" spans="1:4">
      <c r="A3603" s="13">
        <v>3189</v>
      </c>
      <c r="B3603" t="s">
        <v>581</v>
      </c>
      <c r="C3603" t="e">
        <f>VLOOKUP(A3603,'Unit Dose Orders'!$A$1:$H$1110,3,FALSE)</f>
        <v>#N/A</v>
      </c>
      <c r="D3603" t="e">
        <f>VLOOKUP(C3603,Medications!$A$2:$H$162,2,FALSE)</f>
        <v>#N/A</v>
      </c>
    </row>
    <row r="3604" spans="1:4">
      <c r="A3604" s="13">
        <v>3191</v>
      </c>
      <c r="B3604" t="s">
        <v>546</v>
      </c>
      <c r="C3604" t="e">
        <f>VLOOKUP(A3604,'Unit Dose Orders'!$A$1:$H$1110,3,FALSE)</f>
        <v>#N/A</v>
      </c>
      <c r="D3604" t="e">
        <f>VLOOKUP(C3604,Medications!$A$2:$H$162,2,FALSE)</f>
        <v>#N/A</v>
      </c>
    </row>
    <row r="3605" spans="1:4">
      <c r="A3605" s="13">
        <v>3191</v>
      </c>
      <c r="B3605" t="s">
        <v>575</v>
      </c>
      <c r="C3605" t="e">
        <f>VLOOKUP(A3605,'Unit Dose Orders'!$A$1:$H$1110,3,FALSE)</f>
        <v>#N/A</v>
      </c>
      <c r="D3605" t="e">
        <f>VLOOKUP(C3605,Medications!$A$2:$H$162,2,FALSE)</f>
        <v>#N/A</v>
      </c>
    </row>
    <row r="3606" spans="1:4">
      <c r="A3606" s="13">
        <v>3192</v>
      </c>
      <c r="B3606" t="s">
        <v>581</v>
      </c>
      <c r="C3606" t="e">
        <f>VLOOKUP(A3606,'Unit Dose Orders'!$A$1:$H$1110,3,FALSE)</f>
        <v>#N/A</v>
      </c>
      <c r="D3606" t="e">
        <f>VLOOKUP(C3606,Medications!$A$2:$H$162,2,FALSE)</f>
        <v>#N/A</v>
      </c>
    </row>
    <row r="3607" spans="1:4">
      <c r="A3607" s="13">
        <v>3192</v>
      </c>
      <c r="B3607" t="s">
        <v>572</v>
      </c>
      <c r="C3607" t="e">
        <f>VLOOKUP(A3607,'Unit Dose Orders'!$A$1:$H$1110,3,FALSE)</f>
        <v>#N/A</v>
      </c>
      <c r="D3607" t="e">
        <f>VLOOKUP(C3607,Medications!$A$2:$H$162,2,FALSE)</f>
        <v>#N/A</v>
      </c>
    </row>
    <row r="3608" spans="1:4">
      <c r="A3608" s="13">
        <v>3193</v>
      </c>
      <c r="B3608" t="s">
        <v>549</v>
      </c>
      <c r="C3608" t="e">
        <f>VLOOKUP(A3608,'Unit Dose Orders'!$A$1:$H$1110,3,FALSE)</f>
        <v>#N/A</v>
      </c>
      <c r="D3608" t="e">
        <f>VLOOKUP(C3608,Medications!$A$2:$H$162,2,FALSE)</f>
        <v>#N/A</v>
      </c>
    </row>
    <row r="3609" spans="1:4">
      <c r="A3609" s="13">
        <v>3193</v>
      </c>
      <c r="B3609" t="s">
        <v>581</v>
      </c>
      <c r="C3609" t="e">
        <f>VLOOKUP(A3609,'Unit Dose Orders'!$A$1:$H$1110,3,FALSE)</f>
        <v>#N/A</v>
      </c>
      <c r="D3609" t="e">
        <f>VLOOKUP(C3609,Medications!$A$2:$H$162,2,FALSE)</f>
        <v>#N/A</v>
      </c>
    </row>
    <row r="3610" spans="1:4">
      <c r="A3610" s="13">
        <v>3194</v>
      </c>
      <c r="B3610" t="s">
        <v>561</v>
      </c>
      <c r="C3610" t="e">
        <f>VLOOKUP(A3610,'Unit Dose Orders'!$A$1:$H$1110,3,FALSE)</f>
        <v>#N/A</v>
      </c>
      <c r="D3610" t="e">
        <f>VLOOKUP(C3610,Medications!$A$2:$H$162,2,FALSE)</f>
        <v>#N/A</v>
      </c>
    </row>
    <row r="3611" spans="1:4">
      <c r="A3611" s="13">
        <v>3194</v>
      </c>
      <c r="B3611" t="s">
        <v>544</v>
      </c>
      <c r="C3611" t="e">
        <f>VLOOKUP(A3611,'Unit Dose Orders'!$A$1:$H$1110,3,FALSE)</f>
        <v>#N/A</v>
      </c>
      <c r="D3611" t="e">
        <f>VLOOKUP(C3611,Medications!$A$2:$H$162,2,FALSE)</f>
        <v>#N/A</v>
      </c>
    </row>
    <row r="3612" spans="1:4">
      <c r="A3612" s="13">
        <v>3196</v>
      </c>
      <c r="B3612" t="s">
        <v>578</v>
      </c>
      <c r="C3612" t="e">
        <f>VLOOKUP(A3612,'Unit Dose Orders'!$A$1:$H$1110,3,FALSE)</f>
        <v>#N/A</v>
      </c>
      <c r="D3612" t="e">
        <f>VLOOKUP(C3612,Medications!$A$2:$H$162,2,FALSE)</f>
        <v>#N/A</v>
      </c>
    </row>
    <row r="3613" spans="1:4">
      <c r="A3613" s="13">
        <v>3198</v>
      </c>
      <c r="B3613" t="s">
        <v>558</v>
      </c>
      <c r="C3613" t="e">
        <f>VLOOKUP(A3613,'Unit Dose Orders'!$A$1:$H$1110,3,FALSE)</f>
        <v>#N/A</v>
      </c>
      <c r="D3613" t="e">
        <f>VLOOKUP(C3613,Medications!$A$2:$H$162,2,FALSE)</f>
        <v>#N/A</v>
      </c>
    </row>
    <row r="3614" spans="1:4">
      <c r="A3614" s="13">
        <v>3198</v>
      </c>
      <c r="B3614" t="s">
        <v>578</v>
      </c>
      <c r="C3614" t="e">
        <f>VLOOKUP(A3614,'Unit Dose Orders'!$A$1:$H$1110,3,FALSE)</f>
        <v>#N/A</v>
      </c>
      <c r="D3614" t="e">
        <f>VLOOKUP(C3614,Medications!$A$2:$H$162,2,FALSE)</f>
        <v>#N/A</v>
      </c>
    </row>
    <row r="3615" spans="1:4">
      <c r="A3615" s="13">
        <v>3199</v>
      </c>
      <c r="B3615" t="s">
        <v>581</v>
      </c>
      <c r="C3615" t="e">
        <f>VLOOKUP(A3615,'Unit Dose Orders'!$A$1:$H$1110,3,FALSE)</f>
        <v>#N/A</v>
      </c>
      <c r="D3615" t="e">
        <f>VLOOKUP(C3615,Medications!$A$2:$H$162,2,FALSE)</f>
        <v>#N/A</v>
      </c>
    </row>
    <row r="3616" spans="1:4">
      <c r="A3616" s="13">
        <v>3199</v>
      </c>
      <c r="B3616" t="s">
        <v>581</v>
      </c>
      <c r="C3616" t="e">
        <f>VLOOKUP(A3616,'Unit Dose Orders'!$A$1:$H$1110,3,FALSE)</f>
        <v>#N/A</v>
      </c>
      <c r="D3616" t="e">
        <f>VLOOKUP(C3616,Medications!$A$2:$H$162,2,FALSE)</f>
        <v>#N/A</v>
      </c>
    </row>
    <row r="3617" spans="1:4">
      <c r="A3617" s="13">
        <v>3200</v>
      </c>
      <c r="B3617" t="s">
        <v>558</v>
      </c>
      <c r="C3617" t="e">
        <f>VLOOKUP(A3617,'Unit Dose Orders'!$A$1:$H$1110,3,FALSE)</f>
        <v>#N/A</v>
      </c>
      <c r="D3617" t="e">
        <f>VLOOKUP(C3617,Medications!$A$2:$H$162,2,FALSE)</f>
        <v>#N/A</v>
      </c>
    </row>
    <row r="3618" spans="1:4">
      <c r="A3618" s="13">
        <v>3201</v>
      </c>
      <c r="B3618" t="s">
        <v>575</v>
      </c>
      <c r="C3618" t="e">
        <f>VLOOKUP(A3618,'Unit Dose Orders'!$A$1:$H$1110,3,FALSE)</f>
        <v>#N/A</v>
      </c>
      <c r="D3618" t="e">
        <f>VLOOKUP(C3618,Medications!$A$2:$H$162,2,FALSE)</f>
        <v>#N/A</v>
      </c>
    </row>
    <row r="3619" spans="1:4">
      <c r="A3619" s="13">
        <v>3201</v>
      </c>
      <c r="B3619" t="s">
        <v>575</v>
      </c>
      <c r="C3619" t="e">
        <f>VLOOKUP(A3619,'Unit Dose Orders'!$A$1:$H$1110,3,FALSE)</f>
        <v>#N/A</v>
      </c>
      <c r="D3619" t="e">
        <f>VLOOKUP(C3619,Medications!$A$2:$H$162,2,FALSE)</f>
        <v>#N/A</v>
      </c>
    </row>
    <row r="3620" spans="1:4">
      <c r="A3620" s="13">
        <v>3203</v>
      </c>
      <c r="B3620" t="s">
        <v>558</v>
      </c>
      <c r="C3620" t="e">
        <f>VLOOKUP(A3620,'Unit Dose Orders'!$A$1:$H$1110,3,FALSE)</f>
        <v>#N/A</v>
      </c>
      <c r="D3620" t="e">
        <f>VLOOKUP(C3620,Medications!$A$2:$H$162,2,FALSE)</f>
        <v>#N/A</v>
      </c>
    </row>
    <row r="3621" spans="1:4">
      <c r="A3621" s="13">
        <v>3205</v>
      </c>
      <c r="B3621" t="s">
        <v>546</v>
      </c>
      <c r="C3621" t="e">
        <f>VLOOKUP(A3621,'Unit Dose Orders'!$A$1:$H$1110,3,FALSE)</f>
        <v>#N/A</v>
      </c>
      <c r="D3621" t="e">
        <f>VLOOKUP(C3621,Medications!$A$2:$H$162,2,FALSE)</f>
        <v>#N/A</v>
      </c>
    </row>
    <row r="3622" spans="1:4">
      <c r="A3622" s="13">
        <v>3205</v>
      </c>
      <c r="B3622" t="s">
        <v>555</v>
      </c>
      <c r="C3622" t="e">
        <f>VLOOKUP(A3622,'Unit Dose Orders'!$A$1:$H$1110,3,FALSE)</f>
        <v>#N/A</v>
      </c>
      <c r="D3622" t="e">
        <f>VLOOKUP(C3622,Medications!$A$2:$H$162,2,FALSE)</f>
        <v>#N/A</v>
      </c>
    </row>
    <row r="3623" spans="1:4">
      <c r="A3623" s="13">
        <v>3208</v>
      </c>
      <c r="B3623" t="s">
        <v>555</v>
      </c>
      <c r="C3623" t="e">
        <f>VLOOKUP(A3623,'Unit Dose Orders'!$A$1:$H$1110,3,FALSE)</f>
        <v>#N/A</v>
      </c>
      <c r="D3623" t="e">
        <f>VLOOKUP(C3623,Medications!$A$2:$H$162,2,FALSE)</f>
        <v>#N/A</v>
      </c>
    </row>
    <row r="3624" spans="1:4">
      <c r="A3624" s="13">
        <v>3208</v>
      </c>
      <c r="B3624" t="s">
        <v>575</v>
      </c>
      <c r="C3624" t="e">
        <f>VLOOKUP(A3624,'Unit Dose Orders'!$A$1:$H$1110,3,FALSE)</f>
        <v>#N/A</v>
      </c>
      <c r="D3624" t="e">
        <f>VLOOKUP(C3624,Medications!$A$2:$H$162,2,FALSE)</f>
        <v>#N/A</v>
      </c>
    </row>
    <row r="3625" spans="1:4">
      <c r="A3625" s="13">
        <v>3210</v>
      </c>
      <c r="B3625" t="s">
        <v>578</v>
      </c>
      <c r="C3625" t="e">
        <f>VLOOKUP(A3625,'Unit Dose Orders'!$A$1:$H$1110,3,FALSE)</f>
        <v>#N/A</v>
      </c>
      <c r="D3625" t="e">
        <f>VLOOKUP(C3625,Medications!$A$2:$H$162,2,FALSE)</f>
        <v>#N/A</v>
      </c>
    </row>
    <row r="3626" spans="1:4">
      <c r="A3626" s="13">
        <v>3210</v>
      </c>
      <c r="B3626" t="s">
        <v>566</v>
      </c>
      <c r="C3626" t="e">
        <f>VLOOKUP(A3626,'Unit Dose Orders'!$A$1:$H$1110,3,FALSE)</f>
        <v>#N/A</v>
      </c>
      <c r="D3626" t="e">
        <f>VLOOKUP(C3626,Medications!$A$2:$H$162,2,FALSE)</f>
        <v>#N/A</v>
      </c>
    </row>
    <row r="3627" spans="1:4">
      <c r="A3627" s="13">
        <v>3211</v>
      </c>
      <c r="B3627" t="s">
        <v>575</v>
      </c>
      <c r="C3627" t="e">
        <f>VLOOKUP(A3627,'Unit Dose Orders'!$A$1:$H$1110,3,FALSE)</f>
        <v>#N/A</v>
      </c>
      <c r="D3627" t="e">
        <f>VLOOKUP(C3627,Medications!$A$2:$H$162,2,FALSE)</f>
        <v>#N/A</v>
      </c>
    </row>
    <row r="3628" spans="1:4">
      <c r="A3628" s="13">
        <v>3212</v>
      </c>
      <c r="B3628" t="s">
        <v>561</v>
      </c>
      <c r="C3628" t="e">
        <f>VLOOKUP(A3628,'Unit Dose Orders'!$A$1:$H$1110,3,FALSE)</f>
        <v>#N/A</v>
      </c>
      <c r="D3628" t="e">
        <f>VLOOKUP(C3628,Medications!$A$2:$H$162,2,FALSE)</f>
        <v>#N/A</v>
      </c>
    </row>
    <row r="3629" spans="1:4">
      <c r="A3629" s="13">
        <v>3212</v>
      </c>
      <c r="B3629" t="s">
        <v>578</v>
      </c>
      <c r="C3629" t="e">
        <f>VLOOKUP(A3629,'Unit Dose Orders'!$A$1:$H$1110,3,FALSE)</f>
        <v>#N/A</v>
      </c>
      <c r="D3629" t="e">
        <f>VLOOKUP(C3629,Medications!$A$2:$H$162,2,FALSE)</f>
        <v>#N/A</v>
      </c>
    </row>
    <row r="3630" spans="1:4">
      <c r="A3630" s="13">
        <v>3213</v>
      </c>
      <c r="B3630" t="s">
        <v>549</v>
      </c>
      <c r="C3630" t="e">
        <f>VLOOKUP(A3630,'Unit Dose Orders'!$A$1:$H$1110,3,FALSE)</f>
        <v>#N/A</v>
      </c>
      <c r="D3630" t="e">
        <f>VLOOKUP(C3630,Medications!$A$2:$H$162,2,FALSE)</f>
        <v>#N/A</v>
      </c>
    </row>
    <row r="3631" spans="1:4">
      <c r="A3631" s="13">
        <v>3213</v>
      </c>
      <c r="B3631" t="s">
        <v>566</v>
      </c>
      <c r="C3631" t="e">
        <f>VLOOKUP(A3631,'Unit Dose Orders'!$A$1:$H$1110,3,FALSE)</f>
        <v>#N/A</v>
      </c>
      <c r="D3631" t="e">
        <f>VLOOKUP(C3631,Medications!$A$2:$H$162,2,FALSE)</f>
        <v>#N/A</v>
      </c>
    </row>
    <row r="3632" spans="1:4">
      <c r="A3632" s="13">
        <v>3214</v>
      </c>
      <c r="B3632" t="s">
        <v>552</v>
      </c>
      <c r="C3632" t="e">
        <f>VLOOKUP(A3632,'Unit Dose Orders'!$A$1:$H$1110,3,FALSE)</f>
        <v>#N/A</v>
      </c>
      <c r="D3632" t="e">
        <f>VLOOKUP(C3632,Medications!$A$2:$H$162,2,FALSE)</f>
        <v>#N/A</v>
      </c>
    </row>
    <row r="3633" spans="1:4">
      <c r="A3633" s="13">
        <v>3214</v>
      </c>
      <c r="B3633" t="s">
        <v>564</v>
      </c>
      <c r="C3633" t="e">
        <f>VLOOKUP(A3633,'Unit Dose Orders'!$A$1:$H$1110,3,FALSE)</f>
        <v>#N/A</v>
      </c>
      <c r="D3633" t="e">
        <f>VLOOKUP(C3633,Medications!$A$2:$H$162,2,FALSE)</f>
        <v>#N/A</v>
      </c>
    </row>
    <row r="3634" spans="1:4">
      <c r="A3634" s="13">
        <v>3216</v>
      </c>
      <c r="B3634" t="s">
        <v>552</v>
      </c>
      <c r="C3634" t="e">
        <f>VLOOKUP(A3634,'Unit Dose Orders'!$A$1:$H$1110,3,FALSE)</f>
        <v>#N/A</v>
      </c>
      <c r="D3634" t="e">
        <f>VLOOKUP(C3634,Medications!$A$2:$H$162,2,FALSE)</f>
        <v>#N/A</v>
      </c>
    </row>
    <row r="3635" spans="1:4">
      <c r="A3635" s="13">
        <v>3217</v>
      </c>
      <c r="B3635" t="s">
        <v>572</v>
      </c>
      <c r="C3635" t="e">
        <f>VLOOKUP(A3635,'Unit Dose Orders'!$A$1:$H$1110,3,FALSE)</f>
        <v>#N/A</v>
      </c>
      <c r="D3635" t="e">
        <f>VLOOKUP(C3635,Medications!$A$2:$H$162,2,FALSE)</f>
        <v>#N/A</v>
      </c>
    </row>
    <row r="3636" spans="1:4">
      <c r="A3636" s="13">
        <v>3217</v>
      </c>
      <c r="B3636" t="s">
        <v>552</v>
      </c>
      <c r="C3636" t="e">
        <f>VLOOKUP(A3636,'Unit Dose Orders'!$A$1:$H$1110,3,FALSE)</f>
        <v>#N/A</v>
      </c>
      <c r="D3636" t="e">
        <f>VLOOKUP(C3636,Medications!$A$2:$H$162,2,FALSE)</f>
        <v>#N/A</v>
      </c>
    </row>
    <row r="3637" spans="1:4">
      <c r="A3637" s="13">
        <v>3218</v>
      </c>
      <c r="B3637" t="s">
        <v>555</v>
      </c>
      <c r="C3637" t="e">
        <f>VLOOKUP(A3637,'Unit Dose Orders'!$A$1:$H$1110,3,FALSE)</f>
        <v>#N/A</v>
      </c>
      <c r="D3637" t="e">
        <f>VLOOKUP(C3637,Medications!$A$2:$H$162,2,FALSE)</f>
        <v>#N/A</v>
      </c>
    </row>
    <row r="3638" spans="1:4">
      <c r="A3638" s="13">
        <v>3219</v>
      </c>
      <c r="B3638" t="s">
        <v>558</v>
      </c>
      <c r="C3638" t="e">
        <f>VLOOKUP(A3638,'Unit Dose Orders'!$A$1:$H$1110,3,FALSE)</f>
        <v>#N/A</v>
      </c>
      <c r="D3638" t="e">
        <f>VLOOKUP(C3638,Medications!$A$2:$H$162,2,FALSE)</f>
        <v>#N/A</v>
      </c>
    </row>
    <row r="3639" spans="1:4">
      <c r="A3639" s="13">
        <v>3219</v>
      </c>
      <c r="B3639" t="s">
        <v>578</v>
      </c>
      <c r="C3639" t="e">
        <f>VLOOKUP(A3639,'Unit Dose Orders'!$A$1:$H$1110,3,FALSE)</f>
        <v>#N/A</v>
      </c>
      <c r="D3639" t="e">
        <f>VLOOKUP(C3639,Medications!$A$2:$H$162,2,FALSE)</f>
        <v>#N/A</v>
      </c>
    </row>
    <row r="3640" spans="1:4">
      <c r="A3640" s="13">
        <v>3220</v>
      </c>
      <c r="B3640" t="s">
        <v>583</v>
      </c>
      <c r="C3640" t="e">
        <f>VLOOKUP(A3640,'Unit Dose Orders'!$A$1:$H$1110,3,FALSE)</f>
        <v>#N/A</v>
      </c>
      <c r="D3640" t="e">
        <f>VLOOKUP(C3640,Medications!$A$2:$H$162,2,FALSE)</f>
        <v>#N/A</v>
      </c>
    </row>
    <row r="3641" spans="1:4">
      <c r="A3641" s="13">
        <v>3224</v>
      </c>
      <c r="B3641" t="s">
        <v>578</v>
      </c>
      <c r="C3641" t="e">
        <f>VLOOKUP(A3641,'Unit Dose Orders'!$A$1:$H$1110,3,FALSE)</f>
        <v>#N/A</v>
      </c>
      <c r="D3641" t="e">
        <f>VLOOKUP(C3641,Medications!$A$2:$H$162,2,FALSE)</f>
        <v>#N/A</v>
      </c>
    </row>
    <row r="3642" spans="1:4">
      <c r="A3642" s="13">
        <v>3224</v>
      </c>
      <c r="B3642" t="s">
        <v>552</v>
      </c>
      <c r="C3642" t="e">
        <f>VLOOKUP(A3642,'Unit Dose Orders'!$A$1:$H$1110,3,FALSE)</f>
        <v>#N/A</v>
      </c>
      <c r="D3642" t="e">
        <f>VLOOKUP(C3642,Medications!$A$2:$H$162,2,FALSE)</f>
        <v>#N/A</v>
      </c>
    </row>
    <row r="3643" spans="1:4">
      <c r="A3643" s="13">
        <v>3226</v>
      </c>
      <c r="B3643" t="s">
        <v>555</v>
      </c>
      <c r="C3643" t="e">
        <f>VLOOKUP(A3643,'Unit Dose Orders'!$A$1:$H$1110,3,FALSE)</f>
        <v>#N/A</v>
      </c>
      <c r="D3643" t="e">
        <f>VLOOKUP(C3643,Medications!$A$2:$H$162,2,FALSE)</f>
        <v>#N/A</v>
      </c>
    </row>
    <row r="3644" spans="1:4">
      <c r="A3644" s="13">
        <v>3227</v>
      </c>
      <c r="B3644" t="s">
        <v>569</v>
      </c>
      <c r="C3644" t="e">
        <f>VLOOKUP(A3644,'Unit Dose Orders'!$A$1:$H$1110,3,FALSE)</f>
        <v>#N/A</v>
      </c>
      <c r="D3644" t="e">
        <f>VLOOKUP(C3644,Medications!$A$2:$H$162,2,FALSE)</f>
        <v>#N/A</v>
      </c>
    </row>
    <row r="3645" spans="1:4">
      <c r="A3645" s="13">
        <v>3229</v>
      </c>
      <c r="B3645" t="s">
        <v>572</v>
      </c>
      <c r="C3645" t="e">
        <f>VLOOKUP(A3645,'Unit Dose Orders'!$A$1:$H$1110,3,FALSE)</f>
        <v>#N/A</v>
      </c>
      <c r="D3645" t="e">
        <f>VLOOKUP(C3645,Medications!$A$2:$H$162,2,FALSE)</f>
        <v>#N/A</v>
      </c>
    </row>
    <row r="3646" spans="1:4">
      <c r="A3646" s="13">
        <v>3230</v>
      </c>
      <c r="B3646" t="s">
        <v>578</v>
      </c>
      <c r="C3646" t="e">
        <f>VLOOKUP(A3646,'Unit Dose Orders'!$A$1:$H$1110,3,FALSE)</f>
        <v>#N/A</v>
      </c>
      <c r="D3646" t="e">
        <f>VLOOKUP(C3646,Medications!$A$2:$H$162,2,FALSE)</f>
        <v>#N/A</v>
      </c>
    </row>
    <row r="3647" spans="1:4">
      <c r="A3647" s="13">
        <v>3230</v>
      </c>
      <c r="B3647" t="s">
        <v>552</v>
      </c>
      <c r="C3647" t="e">
        <f>VLOOKUP(A3647,'Unit Dose Orders'!$A$1:$H$1110,3,FALSE)</f>
        <v>#N/A</v>
      </c>
      <c r="D3647" t="e">
        <f>VLOOKUP(C3647,Medications!$A$2:$H$162,2,FALSE)</f>
        <v>#N/A</v>
      </c>
    </row>
    <row r="3648" spans="1:4">
      <c r="A3648" s="13">
        <v>3231</v>
      </c>
      <c r="B3648" t="s">
        <v>583</v>
      </c>
      <c r="C3648" t="e">
        <f>VLOOKUP(A3648,'Unit Dose Orders'!$A$1:$H$1110,3,FALSE)</f>
        <v>#N/A</v>
      </c>
      <c r="D3648" t="e">
        <f>VLOOKUP(C3648,Medications!$A$2:$H$162,2,FALSE)</f>
        <v>#N/A</v>
      </c>
    </row>
    <row r="3649" spans="1:4">
      <c r="A3649" s="13">
        <v>3231</v>
      </c>
      <c r="B3649" t="s">
        <v>555</v>
      </c>
      <c r="C3649" t="e">
        <f>VLOOKUP(A3649,'Unit Dose Orders'!$A$1:$H$1110,3,FALSE)</f>
        <v>#N/A</v>
      </c>
      <c r="D3649" t="e">
        <f>VLOOKUP(C3649,Medications!$A$2:$H$162,2,FALSE)</f>
        <v>#N/A</v>
      </c>
    </row>
    <row r="3650" spans="1:4">
      <c r="A3650" s="13">
        <v>3233</v>
      </c>
      <c r="B3650" t="s">
        <v>575</v>
      </c>
      <c r="C3650" t="e">
        <f>VLOOKUP(A3650,'Unit Dose Orders'!$A$1:$H$1110,3,FALSE)</f>
        <v>#N/A</v>
      </c>
      <c r="D3650" t="e">
        <f>VLOOKUP(C3650,Medications!$A$2:$H$162,2,FALSE)</f>
        <v>#N/A</v>
      </c>
    </row>
    <row r="3651" spans="1:4">
      <c r="A3651" s="13">
        <v>3235</v>
      </c>
      <c r="B3651" t="s">
        <v>555</v>
      </c>
      <c r="C3651" t="e">
        <f>VLOOKUP(A3651,'Unit Dose Orders'!$A$1:$H$1110,3,FALSE)</f>
        <v>#N/A</v>
      </c>
      <c r="D3651" t="e">
        <f>VLOOKUP(C3651,Medications!$A$2:$H$162,2,FALSE)</f>
        <v>#N/A</v>
      </c>
    </row>
    <row r="3652" spans="1:4">
      <c r="A3652" s="13">
        <v>3235</v>
      </c>
      <c r="B3652" t="s">
        <v>546</v>
      </c>
      <c r="C3652" t="e">
        <f>VLOOKUP(A3652,'Unit Dose Orders'!$A$1:$H$1110,3,FALSE)</f>
        <v>#N/A</v>
      </c>
      <c r="D3652" t="e">
        <f>VLOOKUP(C3652,Medications!$A$2:$H$162,2,FALSE)</f>
        <v>#N/A</v>
      </c>
    </row>
    <row r="3653" spans="1:4">
      <c r="A3653" s="13">
        <v>3236</v>
      </c>
      <c r="B3653" t="s">
        <v>549</v>
      </c>
      <c r="C3653" t="e">
        <f>VLOOKUP(A3653,'Unit Dose Orders'!$A$1:$H$1110,3,FALSE)</f>
        <v>#N/A</v>
      </c>
      <c r="D3653" t="e">
        <f>VLOOKUP(C3653,Medications!$A$2:$H$162,2,FALSE)</f>
        <v>#N/A</v>
      </c>
    </row>
    <row r="3654" spans="1:4">
      <c r="A3654" s="13">
        <v>3236</v>
      </c>
      <c r="B3654" t="s">
        <v>552</v>
      </c>
      <c r="C3654" t="e">
        <f>VLOOKUP(A3654,'Unit Dose Orders'!$A$1:$H$1110,3,FALSE)</f>
        <v>#N/A</v>
      </c>
      <c r="D3654" t="e">
        <f>VLOOKUP(C3654,Medications!$A$2:$H$162,2,FALSE)</f>
        <v>#N/A</v>
      </c>
    </row>
    <row r="3655" spans="1:4">
      <c r="A3655" s="13">
        <v>3237</v>
      </c>
      <c r="B3655" t="s">
        <v>581</v>
      </c>
      <c r="C3655" t="e">
        <f>VLOOKUP(A3655,'Unit Dose Orders'!$A$1:$H$1110,3,FALSE)</f>
        <v>#N/A</v>
      </c>
      <c r="D3655" t="e">
        <f>VLOOKUP(C3655,Medications!$A$2:$H$162,2,FALSE)</f>
        <v>#N/A</v>
      </c>
    </row>
    <row r="3656" spans="1:4">
      <c r="A3656" s="13">
        <v>3238</v>
      </c>
      <c r="B3656" t="s">
        <v>561</v>
      </c>
      <c r="C3656" t="e">
        <f>VLOOKUP(A3656,'Unit Dose Orders'!$A$1:$H$1110,3,FALSE)</f>
        <v>#N/A</v>
      </c>
      <c r="D3656" t="e">
        <f>VLOOKUP(C3656,Medications!$A$2:$H$162,2,FALSE)</f>
        <v>#N/A</v>
      </c>
    </row>
    <row r="3657" spans="1:4">
      <c r="A3657" s="13">
        <v>3238</v>
      </c>
      <c r="B3657" t="s">
        <v>555</v>
      </c>
      <c r="C3657" t="e">
        <f>VLOOKUP(A3657,'Unit Dose Orders'!$A$1:$H$1110,3,FALSE)</f>
        <v>#N/A</v>
      </c>
      <c r="D3657" t="e">
        <f>VLOOKUP(C3657,Medications!$A$2:$H$162,2,FALSE)</f>
        <v>#N/A</v>
      </c>
    </row>
    <row r="3658" spans="1:4">
      <c r="A3658" s="13">
        <v>3239</v>
      </c>
      <c r="B3658" t="s">
        <v>561</v>
      </c>
      <c r="C3658" t="e">
        <f>VLOOKUP(A3658,'Unit Dose Orders'!$A$1:$H$1110,3,FALSE)</f>
        <v>#N/A</v>
      </c>
      <c r="D3658" t="e">
        <f>VLOOKUP(C3658,Medications!$A$2:$H$162,2,FALSE)</f>
        <v>#N/A</v>
      </c>
    </row>
    <row r="3659" spans="1:4">
      <c r="A3659" s="13">
        <v>3239</v>
      </c>
      <c r="B3659" t="s">
        <v>561</v>
      </c>
      <c r="C3659" t="e">
        <f>VLOOKUP(A3659,'Unit Dose Orders'!$A$1:$H$1110,3,FALSE)</f>
        <v>#N/A</v>
      </c>
      <c r="D3659" t="e">
        <f>VLOOKUP(C3659,Medications!$A$2:$H$162,2,FALSE)</f>
        <v>#N/A</v>
      </c>
    </row>
    <row r="3660" spans="1:4">
      <c r="A3660" s="13">
        <v>3240</v>
      </c>
      <c r="B3660" t="s">
        <v>575</v>
      </c>
      <c r="C3660" t="e">
        <f>VLOOKUP(A3660,'Unit Dose Orders'!$A$1:$H$1110,3,FALSE)</f>
        <v>#N/A</v>
      </c>
      <c r="D3660" t="e">
        <f>VLOOKUP(C3660,Medications!$A$2:$H$162,2,FALSE)</f>
        <v>#N/A</v>
      </c>
    </row>
    <row r="3661" spans="1:4">
      <c r="A3661" s="13">
        <v>3241</v>
      </c>
      <c r="B3661" t="s">
        <v>552</v>
      </c>
      <c r="C3661" t="e">
        <f>VLOOKUP(A3661,'Unit Dose Orders'!$A$1:$H$1110,3,FALSE)</f>
        <v>#N/A</v>
      </c>
      <c r="D3661" t="e">
        <f>VLOOKUP(C3661,Medications!$A$2:$H$162,2,FALSE)</f>
        <v>#N/A</v>
      </c>
    </row>
    <row r="3662" spans="1:4">
      <c r="A3662" s="13">
        <v>3242</v>
      </c>
      <c r="B3662" t="s">
        <v>561</v>
      </c>
      <c r="C3662" t="e">
        <f>VLOOKUP(A3662,'Unit Dose Orders'!$A$1:$H$1110,3,FALSE)</f>
        <v>#N/A</v>
      </c>
      <c r="D3662" t="e">
        <f>VLOOKUP(C3662,Medications!$A$2:$H$162,2,FALSE)</f>
        <v>#N/A</v>
      </c>
    </row>
    <row r="3663" spans="1:4">
      <c r="A3663" s="13">
        <v>3243</v>
      </c>
      <c r="B3663" t="s">
        <v>558</v>
      </c>
      <c r="C3663" t="e">
        <f>VLOOKUP(A3663,'Unit Dose Orders'!$A$1:$H$1110,3,FALSE)</f>
        <v>#N/A</v>
      </c>
      <c r="D3663" t="e">
        <f>VLOOKUP(C3663,Medications!$A$2:$H$162,2,FALSE)</f>
        <v>#N/A</v>
      </c>
    </row>
    <row r="3664" spans="1:4">
      <c r="A3664" s="13">
        <v>3243</v>
      </c>
      <c r="B3664" t="s">
        <v>544</v>
      </c>
      <c r="C3664" t="e">
        <f>VLOOKUP(A3664,'Unit Dose Orders'!$A$1:$H$1110,3,FALSE)</f>
        <v>#N/A</v>
      </c>
      <c r="D3664" t="e">
        <f>VLOOKUP(C3664,Medications!$A$2:$H$162,2,FALSE)</f>
        <v>#N/A</v>
      </c>
    </row>
    <row r="3665" spans="1:4">
      <c r="A3665" s="13">
        <v>3244</v>
      </c>
      <c r="B3665" t="s">
        <v>552</v>
      </c>
      <c r="C3665" t="e">
        <f>VLOOKUP(A3665,'Unit Dose Orders'!$A$1:$H$1110,3,FALSE)</f>
        <v>#N/A</v>
      </c>
      <c r="D3665" t="e">
        <f>VLOOKUP(C3665,Medications!$A$2:$H$162,2,FALSE)</f>
        <v>#N/A</v>
      </c>
    </row>
    <row r="3666" spans="1:4">
      <c r="A3666" s="13">
        <v>3245</v>
      </c>
      <c r="B3666" t="s">
        <v>558</v>
      </c>
      <c r="C3666" t="e">
        <f>VLOOKUP(A3666,'Unit Dose Orders'!$A$1:$H$1110,3,FALSE)</f>
        <v>#N/A</v>
      </c>
      <c r="D3666" t="e">
        <f>VLOOKUP(C3666,Medications!$A$2:$H$162,2,FALSE)</f>
        <v>#N/A</v>
      </c>
    </row>
    <row r="3667" spans="1:4">
      <c r="A3667" s="13">
        <v>3245</v>
      </c>
      <c r="B3667" t="s">
        <v>546</v>
      </c>
      <c r="C3667" t="e">
        <f>VLOOKUP(A3667,'Unit Dose Orders'!$A$1:$H$1110,3,FALSE)</f>
        <v>#N/A</v>
      </c>
      <c r="D3667" t="e">
        <f>VLOOKUP(C3667,Medications!$A$2:$H$162,2,FALSE)</f>
        <v>#N/A</v>
      </c>
    </row>
    <row r="3668" spans="1:4">
      <c r="A3668" s="13">
        <v>3246</v>
      </c>
      <c r="B3668" t="s">
        <v>572</v>
      </c>
      <c r="C3668" t="e">
        <f>VLOOKUP(A3668,'Unit Dose Orders'!$A$1:$H$1110,3,FALSE)</f>
        <v>#N/A</v>
      </c>
      <c r="D3668" t="e">
        <f>VLOOKUP(C3668,Medications!$A$2:$H$162,2,FALSE)</f>
        <v>#N/A</v>
      </c>
    </row>
    <row r="3669" spans="1:4">
      <c r="A3669" s="13">
        <v>3246</v>
      </c>
      <c r="B3669" t="s">
        <v>555</v>
      </c>
      <c r="C3669" t="e">
        <f>VLOOKUP(A3669,'Unit Dose Orders'!$A$1:$H$1110,3,FALSE)</f>
        <v>#N/A</v>
      </c>
      <c r="D3669" t="e">
        <f>VLOOKUP(C3669,Medications!$A$2:$H$162,2,FALSE)</f>
        <v>#N/A</v>
      </c>
    </row>
    <row r="3670" spans="1:4">
      <c r="A3670" s="13">
        <v>3247</v>
      </c>
      <c r="B3670" t="s">
        <v>555</v>
      </c>
      <c r="C3670" t="e">
        <f>VLOOKUP(A3670,'Unit Dose Orders'!$A$1:$H$1110,3,FALSE)</f>
        <v>#N/A</v>
      </c>
      <c r="D3670" t="e">
        <f>VLOOKUP(C3670,Medications!$A$2:$H$162,2,FALSE)</f>
        <v>#N/A</v>
      </c>
    </row>
    <row r="3671" spans="1:4">
      <c r="A3671" s="13">
        <v>3248</v>
      </c>
      <c r="B3671" t="s">
        <v>566</v>
      </c>
      <c r="C3671" t="e">
        <f>VLOOKUP(A3671,'Unit Dose Orders'!$A$1:$H$1110,3,FALSE)</f>
        <v>#N/A</v>
      </c>
      <c r="D3671" t="e">
        <f>VLOOKUP(C3671,Medications!$A$2:$H$162,2,FALSE)</f>
        <v>#N/A</v>
      </c>
    </row>
    <row r="3672" spans="1:4">
      <c r="A3672" s="13">
        <v>3248</v>
      </c>
      <c r="B3672" t="s">
        <v>555</v>
      </c>
      <c r="C3672" t="e">
        <f>VLOOKUP(A3672,'Unit Dose Orders'!$A$1:$H$1110,3,FALSE)</f>
        <v>#N/A</v>
      </c>
      <c r="D3672" t="e">
        <f>VLOOKUP(C3672,Medications!$A$2:$H$162,2,FALSE)</f>
        <v>#N/A</v>
      </c>
    </row>
    <row r="3673" spans="1:4">
      <c r="A3673" s="13">
        <v>3249</v>
      </c>
      <c r="B3673" t="s">
        <v>566</v>
      </c>
      <c r="C3673" t="e">
        <f>VLOOKUP(A3673,'Unit Dose Orders'!$A$1:$H$1110,3,FALSE)</f>
        <v>#N/A</v>
      </c>
      <c r="D3673" t="e">
        <f>VLOOKUP(C3673,Medications!$A$2:$H$162,2,FALSE)</f>
        <v>#N/A</v>
      </c>
    </row>
    <row r="3674" spans="1:4">
      <c r="A3674" s="13">
        <v>3250</v>
      </c>
      <c r="B3674" t="s">
        <v>555</v>
      </c>
      <c r="C3674" t="e">
        <f>VLOOKUP(A3674,'Unit Dose Orders'!$A$1:$H$1110,3,FALSE)</f>
        <v>#N/A</v>
      </c>
      <c r="D3674" t="e">
        <f>VLOOKUP(C3674,Medications!$A$2:$H$162,2,FALSE)</f>
        <v>#N/A</v>
      </c>
    </row>
    <row r="3675" spans="1:4">
      <c r="A3675" s="13">
        <v>3250</v>
      </c>
      <c r="B3675" t="s">
        <v>544</v>
      </c>
      <c r="C3675" t="e">
        <f>VLOOKUP(A3675,'Unit Dose Orders'!$A$1:$H$1110,3,FALSE)</f>
        <v>#N/A</v>
      </c>
      <c r="D3675" t="e">
        <f>VLOOKUP(C3675,Medications!$A$2:$H$162,2,FALSE)</f>
        <v>#N/A</v>
      </c>
    </row>
    <row r="3676" spans="1:4">
      <c r="A3676" s="13">
        <v>3251</v>
      </c>
      <c r="B3676" t="s">
        <v>552</v>
      </c>
      <c r="C3676" t="e">
        <f>VLOOKUP(A3676,'Unit Dose Orders'!$A$1:$H$1110,3,FALSE)</f>
        <v>#N/A</v>
      </c>
      <c r="D3676" t="e">
        <f>VLOOKUP(C3676,Medications!$A$2:$H$162,2,FALSE)</f>
        <v>#N/A</v>
      </c>
    </row>
    <row r="3677" spans="1:4">
      <c r="A3677" s="13">
        <v>3252</v>
      </c>
      <c r="B3677" t="s">
        <v>581</v>
      </c>
      <c r="C3677" t="e">
        <f>VLOOKUP(A3677,'Unit Dose Orders'!$A$1:$H$1110,3,FALSE)</f>
        <v>#N/A</v>
      </c>
      <c r="D3677" t="e">
        <f>VLOOKUP(C3677,Medications!$A$2:$H$162,2,FALSE)</f>
        <v>#N/A</v>
      </c>
    </row>
    <row r="3678" spans="1:4">
      <c r="A3678" s="13">
        <v>3252</v>
      </c>
      <c r="B3678" t="s">
        <v>572</v>
      </c>
      <c r="C3678" t="e">
        <f>VLOOKUP(A3678,'Unit Dose Orders'!$A$1:$H$1110,3,FALSE)</f>
        <v>#N/A</v>
      </c>
      <c r="D3678" t="e">
        <f>VLOOKUP(C3678,Medications!$A$2:$H$162,2,FALSE)</f>
        <v>#N/A</v>
      </c>
    </row>
    <row r="3679" spans="1:4">
      <c r="A3679" s="13">
        <v>3254</v>
      </c>
      <c r="B3679" t="s">
        <v>549</v>
      </c>
      <c r="C3679" t="e">
        <f>VLOOKUP(A3679,'Unit Dose Orders'!$A$1:$H$1110,3,FALSE)</f>
        <v>#N/A</v>
      </c>
      <c r="D3679" t="e">
        <f>VLOOKUP(C3679,Medications!$A$2:$H$162,2,FALSE)</f>
        <v>#N/A</v>
      </c>
    </row>
    <row r="3680" spans="1:4">
      <c r="A3680" s="13">
        <v>3254</v>
      </c>
      <c r="B3680" t="s">
        <v>555</v>
      </c>
      <c r="C3680" t="e">
        <f>VLOOKUP(A3680,'Unit Dose Orders'!$A$1:$H$1110,3,FALSE)</f>
        <v>#N/A</v>
      </c>
      <c r="D3680" t="e">
        <f>VLOOKUP(C3680,Medications!$A$2:$H$162,2,FALSE)</f>
        <v>#N/A</v>
      </c>
    </row>
    <row r="3681" spans="1:4">
      <c r="A3681" s="13">
        <v>3256</v>
      </c>
      <c r="B3681" t="s">
        <v>572</v>
      </c>
      <c r="C3681" t="e">
        <f>VLOOKUP(A3681,'Unit Dose Orders'!$A$1:$H$1110,3,FALSE)</f>
        <v>#N/A</v>
      </c>
      <c r="D3681" t="e">
        <f>VLOOKUP(C3681,Medications!$A$2:$H$162,2,FALSE)</f>
        <v>#N/A</v>
      </c>
    </row>
    <row r="3682" spans="1:4">
      <c r="A3682" s="13">
        <v>3257</v>
      </c>
      <c r="B3682" t="s">
        <v>555</v>
      </c>
      <c r="C3682" t="e">
        <f>VLOOKUP(A3682,'Unit Dose Orders'!$A$1:$H$1110,3,FALSE)</f>
        <v>#N/A</v>
      </c>
      <c r="D3682" t="e">
        <f>VLOOKUP(C3682,Medications!$A$2:$H$162,2,FALSE)</f>
        <v>#N/A</v>
      </c>
    </row>
    <row r="3683" spans="1:4">
      <c r="A3683" s="13">
        <v>3257</v>
      </c>
      <c r="B3683" t="s">
        <v>583</v>
      </c>
      <c r="C3683" t="e">
        <f>VLOOKUP(A3683,'Unit Dose Orders'!$A$1:$H$1110,3,FALSE)</f>
        <v>#N/A</v>
      </c>
      <c r="D3683" t="e">
        <f>VLOOKUP(C3683,Medications!$A$2:$H$162,2,FALSE)</f>
        <v>#N/A</v>
      </c>
    </row>
    <row r="3684" spans="1:4">
      <c r="A3684" s="13">
        <v>3259</v>
      </c>
      <c r="B3684" t="s">
        <v>546</v>
      </c>
      <c r="C3684" t="e">
        <f>VLOOKUP(A3684,'Unit Dose Orders'!$A$1:$H$1110,3,FALSE)</f>
        <v>#N/A</v>
      </c>
      <c r="D3684" t="e">
        <f>VLOOKUP(C3684,Medications!$A$2:$H$162,2,FALSE)</f>
        <v>#N/A</v>
      </c>
    </row>
    <row r="3685" spans="1:4">
      <c r="A3685" s="13">
        <v>3260</v>
      </c>
      <c r="B3685" t="s">
        <v>549</v>
      </c>
      <c r="C3685" t="e">
        <f>VLOOKUP(A3685,'Unit Dose Orders'!$A$1:$H$1110,3,FALSE)</f>
        <v>#N/A</v>
      </c>
      <c r="D3685" t="e">
        <f>VLOOKUP(C3685,Medications!$A$2:$H$162,2,FALSE)</f>
        <v>#N/A</v>
      </c>
    </row>
    <row r="3686" spans="1:4">
      <c r="A3686" s="13">
        <v>3260</v>
      </c>
      <c r="B3686" t="s">
        <v>569</v>
      </c>
      <c r="C3686" t="e">
        <f>VLOOKUP(A3686,'Unit Dose Orders'!$A$1:$H$1110,3,FALSE)</f>
        <v>#N/A</v>
      </c>
      <c r="D3686" t="e">
        <f>VLOOKUP(C3686,Medications!$A$2:$H$162,2,FALSE)</f>
        <v>#N/A</v>
      </c>
    </row>
    <row r="3687" spans="1:4">
      <c r="A3687" s="13">
        <v>3262</v>
      </c>
      <c r="B3687" t="s">
        <v>578</v>
      </c>
      <c r="C3687" t="e">
        <f>VLOOKUP(A3687,'Unit Dose Orders'!$A$1:$H$1110,3,FALSE)</f>
        <v>#N/A</v>
      </c>
      <c r="D3687" t="e">
        <f>VLOOKUP(C3687,Medications!$A$2:$H$162,2,FALSE)</f>
        <v>#N/A</v>
      </c>
    </row>
    <row r="3688" spans="1:4">
      <c r="A3688" s="13">
        <v>3262</v>
      </c>
      <c r="B3688" t="s">
        <v>566</v>
      </c>
      <c r="C3688" t="e">
        <f>VLOOKUP(A3688,'Unit Dose Orders'!$A$1:$H$1110,3,FALSE)</f>
        <v>#N/A</v>
      </c>
      <c r="D3688" t="e">
        <f>VLOOKUP(C3688,Medications!$A$2:$H$162,2,FALSE)</f>
        <v>#N/A</v>
      </c>
    </row>
    <row r="3689" spans="1:4">
      <c r="A3689" s="13">
        <v>3263</v>
      </c>
      <c r="B3689" t="s">
        <v>581</v>
      </c>
      <c r="C3689" t="e">
        <f>VLOOKUP(A3689,'Unit Dose Orders'!$A$1:$H$1110,3,FALSE)</f>
        <v>#N/A</v>
      </c>
      <c r="D3689" t="e">
        <f>VLOOKUP(C3689,Medications!$A$2:$H$162,2,FALSE)</f>
        <v>#N/A</v>
      </c>
    </row>
    <row r="3690" spans="1:4">
      <c r="A3690" s="13">
        <v>3263</v>
      </c>
      <c r="B3690" t="s">
        <v>546</v>
      </c>
      <c r="C3690" t="e">
        <f>VLOOKUP(A3690,'Unit Dose Orders'!$A$1:$H$1110,3,FALSE)</f>
        <v>#N/A</v>
      </c>
      <c r="D3690" t="e">
        <f>VLOOKUP(C3690,Medications!$A$2:$H$162,2,FALSE)</f>
        <v>#N/A</v>
      </c>
    </row>
    <row r="3691" spans="1:4">
      <c r="A3691" s="13">
        <v>3264</v>
      </c>
      <c r="B3691" t="s">
        <v>581</v>
      </c>
      <c r="C3691" t="e">
        <f>VLOOKUP(A3691,'Unit Dose Orders'!$A$1:$H$1110,3,FALSE)</f>
        <v>#N/A</v>
      </c>
      <c r="D3691" t="e">
        <f>VLOOKUP(C3691,Medications!$A$2:$H$162,2,FALSE)</f>
        <v>#N/A</v>
      </c>
    </row>
    <row r="3692" spans="1:4">
      <c r="A3692" s="13">
        <v>3265</v>
      </c>
      <c r="B3692" t="s">
        <v>558</v>
      </c>
      <c r="C3692" t="e">
        <f>VLOOKUP(A3692,'Unit Dose Orders'!$A$1:$H$1110,3,FALSE)</f>
        <v>#N/A</v>
      </c>
      <c r="D3692" t="e">
        <f>VLOOKUP(C3692,Medications!$A$2:$H$162,2,FALSE)</f>
        <v>#N/A</v>
      </c>
    </row>
    <row r="3693" spans="1:4">
      <c r="A3693" s="13">
        <v>3266</v>
      </c>
      <c r="B3693" t="s">
        <v>561</v>
      </c>
      <c r="C3693" t="e">
        <f>VLOOKUP(A3693,'Unit Dose Orders'!$A$1:$H$1110,3,FALSE)</f>
        <v>#N/A</v>
      </c>
      <c r="D3693" t="e">
        <f>VLOOKUP(C3693,Medications!$A$2:$H$162,2,FALSE)</f>
        <v>#N/A</v>
      </c>
    </row>
    <row r="3694" spans="1:4">
      <c r="A3694" s="13">
        <v>3266</v>
      </c>
      <c r="B3694" t="s">
        <v>561</v>
      </c>
      <c r="C3694" t="e">
        <f>VLOOKUP(A3694,'Unit Dose Orders'!$A$1:$H$1110,3,FALSE)</f>
        <v>#N/A</v>
      </c>
      <c r="D3694" t="e">
        <f>VLOOKUP(C3694,Medications!$A$2:$H$162,2,FALSE)</f>
        <v>#N/A</v>
      </c>
    </row>
    <row r="3695" spans="1:4">
      <c r="A3695" s="13">
        <v>3267</v>
      </c>
      <c r="B3695" t="s">
        <v>549</v>
      </c>
      <c r="C3695" t="e">
        <f>VLOOKUP(A3695,'Unit Dose Orders'!$A$1:$H$1110,3,FALSE)</f>
        <v>#N/A</v>
      </c>
      <c r="D3695" t="e">
        <f>VLOOKUP(C3695,Medications!$A$2:$H$162,2,FALSE)</f>
        <v>#N/A</v>
      </c>
    </row>
    <row r="3696" spans="1:4">
      <c r="A3696" s="13">
        <v>3267</v>
      </c>
      <c r="B3696" t="s">
        <v>578</v>
      </c>
      <c r="C3696" t="e">
        <f>VLOOKUP(A3696,'Unit Dose Orders'!$A$1:$H$1110,3,FALSE)</f>
        <v>#N/A</v>
      </c>
      <c r="D3696" t="e">
        <f>VLOOKUP(C3696,Medications!$A$2:$H$162,2,FALSE)</f>
        <v>#N/A</v>
      </c>
    </row>
    <row r="3697" spans="1:4">
      <c r="A3697" s="13">
        <v>3268</v>
      </c>
      <c r="B3697" t="s">
        <v>558</v>
      </c>
      <c r="C3697" t="e">
        <f>VLOOKUP(A3697,'Unit Dose Orders'!$A$1:$H$1110,3,FALSE)</f>
        <v>#N/A</v>
      </c>
      <c r="D3697" t="e">
        <f>VLOOKUP(C3697,Medications!$A$2:$H$162,2,FALSE)</f>
        <v>#N/A</v>
      </c>
    </row>
    <row r="3698" spans="1:4">
      <c r="A3698" s="13">
        <v>3268</v>
      </c>
      <c r="B3698" t="s">
        <v>569</v>
      </c>
      <c r="C3698" t="e">
        <f>VLOOKUP(A3698,'Unit Dose Orders'!$A$1:$H$1110,3,FALSE)</f>
        <v>#N/A</v>
      </c>
      <c r="D3698" t="e">
        <f>VLOOKUP(C3698,Medications!$A$2:$H$162,2,FALSE)</f>
        <v>#N/A</v>
      </c>
    </row>
    <row r="3699" spans="1:4">
      <c r="A3699" s="13">
        <v>3269</v>
      </c>
      <c r="B3699" t="s">
        <v>578</v>
      </c>
      <c r="C3699" t="e">
        <f>VLOOKUP(A3699,'Unit Dose Orders'!$A$1:$H$1110,3,FALSE)</f>
        <v>#N/A</v>
      </c>
      <c r="D3699" t="e">
        <f>VLOOKUP(C3699,Medications!$A$2:$H$162,2,FALSE)</f>
        <v>#N/A</v>
      </c>
    </row>
    <row r="3700" spans="1:4">
      <c r="A3700" s="13">
        <v>3270</v>
      </c>
      <c r="B3700" t="s">
        <v>569</v>
      </c>
      <c r="C3700" t="e">
        <f>VLOOKUP(A3700,'Unit Dose Orders'!$A$1:$H$1110,3,FALSE)</f>
        <v>#N/A</v>
      </c>
      <c r="D3700" t="e">
        <f>VLOOKUP(C3700,Medications!$A$2:$H$162,2,FALSE)</f>
        <v>#N/A</v>
      </c>
    </row>
    <row r="3701" spans="1:4">
      <c r="A3701" s="13">
        <v>3271</v>
      </c>
      <c r="B3701" t="s">
        <v>546</v>
      </c>
      <c r="C3701" t="e">
        <f>VLOOKUP(A3701,'Unit Dose Orders'!$A$1:$H$1110,3,FALSE)</f>
        <v>#N/A</v>
      </c>
      <c r="D3701" t="e">
        <f>VLOOKUP(C3701,Medications!$A$2:$H$162,2,FALSE)</f>
        <v>#N/A</v>
      </c>
    </row>
    <row r="3702" spans="1:4">
      <c r="A3702" s="13">
        <v>3271</v>
      </c>
      <c r="B3702" t="s">
        <v>581</v>
      </c>
      <c r="C3702" t="e">
        <f>VLOOKUP(A3702,'Unit Dose Orders'!$A$1:$H$1110,3,FALSE)</f>
        <v>#N/A</v>
      </c>
      <c r="D3702" t="e">
        <f>VLOOKUP(C3702,Medications!$A$2:$H$162,2,FALSE)</f>
        <v>#N/A</v>
      </c>
    </row>
    <row r="3703" spans="1:4">
      <c r="A3703" s="13">
        <v>3272</v>
      </c>
      <c r="B3703" t="s">
        <v>558</v>
      </c>
      <c r="C3703" t="e">
        <f>VLOOKUP(A3703,'Unit Dose Orders'!$A$1:$H$1110,3,FALSE)</f>
        <v>#N/A</v>
      </c>
      <c r="D3703" t="e">
        <f>VLOOKUP(C3703,Medications!$A$2:$H$162,2,FALSE)</f>
        <v>#N/A</v>
      </c>
    </row>
    <row r="3704" spans="1:4">
      <c r="A3704" s="13">
        <v>3274</v>
      </c>
      <c r="B3704" t="s">
        <v>552</v>
      </c>
      <c r="C3704" t="e">
        <f>VLOOKUP(A3704,'Unit Dose Orders'!$A$1:$H$1110,3,FALSE)</f>
        <v>#N/A</v>
      </c>
      <c r="D3704" t="e">
        <f>VLOOKUP(C3704,Medications!$A$2:$H$162,2,FALSE)</f>
        <v>#N/A</v>
      </c>
    </row>
    <row r="3705" spans="1:4">
      <c r="A3705" s="13">
        <v>3274</v>
      </c>
      <c r="B3705" t="s">
        <v>583</v>
      </c>
      <c r="C3705" t="e">
        <f>VLOOKUP(A3705,'Unit Dose Orders'!$A$1:$H$1110,3,FALSE)</f>
        <v>#N/A</v>
      </c>
      <c r="D3705" t="e">
        <f>VLOOKUP(C3705,Medications!$A$2:$H$162,2,FALSE)</f>
        <v>#N/A</v>
      </c>
    </row>
    <row r="3706" spans="1:4">
      <c r="A3706" s="13">
        <v>3275</v>
      </c>
      <c r="B3706" t="s">
        <v>555</v>
      </c>
      <c r="C3706" t="e">
        <f>VLOOKUP(A3706,'Unit Dose Orders'!$A$1:$H$1110,3,FALSE)</f>
        <v>#N/A</v>
      </c>
      <c r="D3706" t="e">
        <f>VLOOKUP(C3706,Medications!$A$2:$H$162,2,FALSE)</f>
        <v>#N/A</v>
      </c>
    </row>
    <row r="3707" spans="1:4">
      <c r="A3707" s="13">
        <v>3275</v>
      </c>
      <c r="B3707" t="s">
        <v>564</v>
      </c>
      <c r="C3707" t="e">
        <f>VLOOKUP(A3707,'Unit Dose Orders'!$A$1:$H$1110,3,FALSE)</f>
        <v>#N/A</v>
      </c>
      <c r="D3707" t="e">
        <f>VLOOKUP(C3707,Medications!$A$2:$H$162,2,FALSE)</f>
        <v>#N/A</v>
      </c>
    </row>
    <row r="3708" spans="1:4">
      <c r="A3708" s="13">
        <v>3277</v>
      </c>
      <c r="B3708" t="s">
        <v>546</v>
      </c>
      <c r="C3708" t="e">
        <f>VLOOKUP(A3708,'Unit Dose Orders'!$A$1:$H$1110,3,FALSE)</f>
        <v>#N/A</v>
      </c>
      <c r="D3708" t="e">
        <f>VLOOKUP(C3708,Medications!$A$2:$H$162,2,FALSE)</f>
        <v>#N/A</v>
      </c>
    </row>
    <row r="3709" spans="1:4">
      <c r="A3709" s="13">
        <v>3277</v>
      </c>
      <c r="B3709" t="s">
        <v>572</v>
      </c>
      <c r="C3709" t="e">
        <f>VLOOKUP(A3709,'Unit Dose Orders'!$A$1:$H$1110,3,FALSE)</f>
        <v>#N/A</v>
      </c>
      <c r="D3709" t="e">
        <f>VLOOKUP(C3709,Medications!$A$2:$H$162,2,FALSE)</f>
        <v>#N/A</v>
      </c>
    </row>
    <row r="3710" spans="1:4">
      <c r="A3710" s="13">
        <v>3278</v>
      </c>
      <c r="B3710" t="s">
        <v>555</v>
      </c>
      <c r="C3710" t="e">
        <f>VLOOKUP(A3710,'Unit Dose Orders'!$A$1:$H$1110,3,FALSE)</f>
        <v>#N/A</v>
      </c>
      <c r="D3710" t="e">
        <f>VLOOKUP(C3710,Medications!$A$2:$H$162,2,FALSE)</f>
        <v>#N/A</v>
      </c>
    </row>
    <row r="3711" spans="1:4">
      <c r="A3711" s="13">
        <v>3279</v>
      </c>
      <c r="B3711" t="s">
        <v>544</v>
      </c>
      <c r="C3711" t="e">
        <f>VLOOKUP(A3711,'Unit Dose Orders'!$A$1:$H$1110,3,FALSE)</f>
        <v>#N/A</v>
      </c>
      <c r="D3711" t="e">
        <f>VLOOKUP(C3711,Medications!$A$2:$H$162,2,FALSE)</f>
        <v>#N/A</v>
      </c>
    </row>
    <row r="3712" spans="1:4">
      <c r="A3712" s="13">
        <v>3279</v>
      </c>
      <c r="B3712" t="s">
        <v>546</v>
      </c>
      <c r="C3712" t="e">
        <f>VLOOKUP(A3712,'Unit Dose Orders'!$A$1:$H$1110,3,FALSE)</f>
        <v>#N/A</v>
      </c>
      <c r="D3712" t="e">
        <f>VLOOKUP(C3712,Medications!$A$2:$H$162,2,FALSE)</f>
        <v>#N/A</v>
      </c>
    </row>
    <row r="3713" spans="1:4">
      <c r="A3713" s="13">
        <v>3280</v>
      </c>
      <c r="B3713" t="s">
        <v>558</v>
      </c>
      <c r="C3713" t="e">
        <f>VLOOKUP(A3713,'Unit Dose Orders'!$A$1:$H$1110,3,FALSE)</f>
        <v>#N/A</v>
      </c>
      <c r="D3713" t="e">
        <f>VLOOKUP(C3713,Medications!$A$2:$H$162,2,FALSE)</f>
        <v>#N/A</v>
      </c>
    </row>
    <row r="3714" spans="1:4">
      <c r="A3714" s="13">
        <v>3280</v>
      </c>
      <c r="B3714" t="s">
        <v>572</v>
      </c>
      <c r="C3714" t="e">
        <f>VLOOKUP(A3714,'Unit Dose Orders'!$A$1:$H$1110,3,FALSE)</f>
        <v>#N/A</v>
      </c>
      <c r="D3714" t="e">
        <f>VLOOKUP(C3714,Medications!$A$2:$H$162,2,FALSE)</f>
        <v>#N/A</v>
      </c>
    </row>
    <row r="3715" spans="1:4">
      <c r="A3715" s="13">
        <v>3281</v>
      </c>
      <c r="B3715" t="s">
        <v>561</v>
      </c>
      <c r="C3715" t="e">
        <f>VLOOKUP(A3715,'Unit Dose Orders'!$A$1:$H$1110,3,FALSE)</f>
        <v>#N/A</v>
      </c>
      <c r="D3715" t="e">
        <f>VLOOKUP(C3715,Medications!$A$2:$H$162,2,FALSE)</f>
        <v>#N/A</v>
      </c>
    </row>
    <row r="3716" spans="1:4">
      <c r="A3716" s="13">
        <v>3281</v>
      </c>
      <c r="B3716" t="s">
        <v>544</v>
      </c>
      <c r="C3716" t="e">
        <f>VLOOKUP(A3716,'Unit Dose Orders'!$A$1:$H$1110,3,FALSE)</f>
        <v>#N/A</v>
      </c>
      <c r="D3716" t="e">
        <f>VLOOKUP(C3716,Medications!$A$2:$H$162,2,FALSE)</f>
        <v>#N/A</v>
      </c>
    </row>
    <row r="3717" spans="1:4">
      <c r="A3717" s="13">
        <v>3284</v>
      </c>
      <c r="B3717" t="s">
        <v>572</v>
      </c>
      <c r="C3717" t="e">
        <f>VLOOKUP(A3717,'Unit Dose Orders'!$A$1:$H$1110,3,FALSE)</f>
        <v>#N/A</v>
      </c>
      <c r="D3717" t="e">
        <f>VLOOKUP(C3717,Medications!$A$2:$H$162,2,FALSE)</f>
        <v>#N/A</v>
      </c>
    </row>
    <row r="3718" spans="1:4">
      <c r="A3718" s="13">
        <v>3284</v>
      </c>
      <c r="B3718" t="s">
        <v>546</v>
      </c>
      <c r="C3718" t="e">
        <f>VLOOKUP(A3718,'Unit Dose Orders'!$A$1:$H$1110,3,FALSE)</f>
        <v>#N/A</v>
      </c>
      <c r="D3718" t="e">
        <f>VLOOKUP(C3718,Medications!$A$2:$H$162,2,FALSE)</f>
        <v>#N/A</v>
      </c>
    </row>
    <row r="3719" spans="1:4">
      <c r="A3719" s="13">
        <v>3285</v>
      </c>
      <c r="B3719" t="s">
        <v>558</v>
      </c>
      <c r="C3719" t="e">
        <f>VLOOKUP(A3719,'Unit Dose Orders'!$A$1:$H$1110,3,FALSE)</f>
        <v>#N/A</v>
      </c>
      <c r="D3719" t="e">
        <f>VLOOKUP(C3719,Medications!$A$2:$H$162,2,FALSE)</f>
        <v>#N/A</v>
      </c>
    </row>
    <row r="3720" spans="1:4">
      <c r="A3720" s="13">
        <v>3285</v>
      </c>
      <c r="B3720" t="s">
        <v>552</v>
      </c>
      <c r="C3720" t="e">
        <f>VLOOKUP(A3720,'Unit Dose Orders'!$A$1:$H$1110,3,FALSE)</f>
        <v>#N/A</v>
      </c>
      <c r="D3720" t="e">
        <f>VLOOKUP(C3720,Medications!$A$2:$H$162,2,FALSE)</f>
        <v>#N/A</v>
      </c>
    </row>
    <row r="3721" spans="1:4">
      <c r="A3721" s="13">
        <v>3286</v>
      </c>
      <c r="B3721" t="s">
        <v>575</v>
      </c>
      <c r="C3721" t="e">
        <f>VLOOKUP(A3721,'Unit Dose Orders'!$A$1:$H$1110,3,FALSE)</f>
        <v>#N/A</v>
      </c>
      <c r="D3721" t="e">
        <f>VLOOKUP(C3721,Medications!$A$2:$H$162,2,FALSE)</f>
        <v>#N/A</v>
      </c>
    </row>
    <row r="3722" spans="1:4">
      <c r="A3722" s="13">
        <v>3286</v>
      </c>
      <c r="B3722" t="s">
        <v>552</v>
      </c>
      <c r="C3722" t="e">
        <f>VLOOKUP(A3722,'Unit Dose Orders'!$A$1:$H$1110,3,FALSE)</f>
        <v>#N/A</v>
      </c>
      <c r="D3722" t="e">
        <f>VLOOKUP(C3722,Medications!$A$2:$H$162,2,FALSE)</f>
        <v>#N/A</v>
      </c>
    </row>
    <row r="3723" spans="1:4">
      <c r="A3723" s="13">
        <v>3287</v>
      </c>
      <c r="B3723" t="s">
        <v>583</v>
      </c>
      <c r="C3723" t="e">
        <f>VLOOKUP(A3723,'Unit Dose Orders'!$A$1:$H$1110,3,FALSE)</f>
        <v>#N/A</v>
      </c>
      <c r="D3723" t="e">
        <f>VLOOKUP(C3723,Medications!$A$2:$H$162,2,FALSE)</f>
        <v>#N/A</v>
      </c>
    </row>
    <row r="3724" spans="1:4">
      <c r="A3724" s="13">
        <v>3289</v>
      </c>
      <c r="B3724" t="s">
        <v>566</v>
      </c>
      <c r="C3724" t="e">
        <f>VLOOKUP(A3724,'Unit Dose Orders'!$A$1:$H$1110,3,FALSE)</f>
        <v>#N/A</v>
      </c>
      <c r="D3724" t="e">
        <f>VLOOKUP(C3724,Medications!$A$2:$H$162,2,FALSE)</f>
        <v>#N/A</v>
      </c>
    </row>
    <row r="3725" spans="1:4">
      <c r="A3725" s="13">
        <v>3290</v>
      </c>
      <c r="B3725" t="s">
        <v>552</v>
      </c>
      <c r="C3725" t="e">
        <f>VLOOKUP(A3725,'Unit Dose Orders'!$A$1:$H$1110,3,FALSE)</f>
        <v>#N/A</v>
      </c>
      <c r="D3725" t="e">
        <f>VLOOKUP(C3725,Medications!$A$2:$H$162,2,FALSE)</f>
        <v>#N/A</v>
      </c>
    </row>
    <row r="3726" spans="1:4">
      <c r="A3726" s="13">
        <v>3290</v>
      </c>
      <c r="B3726" t="s">
        <v>558</v>
      </c>
      <c r="C3726" t="e">
        <f>VLOOKUP(A3726,'Unit Dose Orders'!$A$1:$H$1110,3,FALSE)</f>
        <v>#N/A</v>
      </c>
      <c r="D3726" t="e">
        <f>VLOOKUP(C3726,Medications!$A$2:$H$162,2,FALSE)</f>
        <v>#N/A</v>
      </c>
    </row>
    <row r="3727" spans="1:4">
      <c r="A3727" s="13">
        <v>3292</v>
      </c>
      <c r="B3727" t="s">
        <v>572</v>
      </c>
      <c r="C3727" t="e">
        <f>VLOOKUP(A3727,'Unit Dose Orders'!$A$1:$H$1110,3,FALSE)</f>
        <v>#N/A</v>
      </c>
      <c r="D3727" t="e">
        <f>VLOOKUP(C3727,Medications!$A$2:$H$162,2,FALSE)</f>
        <v>#N/A</v>
      </c>
    </row>
    <row r="3728" spans="1:4">
      <c r="A3728" s="13">
        <v>3294</v>
      </c>
      <c r="B3728" t="s">
        <v>546</v>
      </c>
      <c r="C3728" t="e">
        <f>VLOOKUP(A3728,'Unit Dose Orders'!$A$1:$H$1110,3,FALSE)</f>
        <v>#N/A</v>
      </c>
      <c r="D3728" t="e">
        <f>VLOOKUP(C3728,Medications!$A$2:$H$162,2,FALSE)</f>
        <v>#N/A</v>
      </c>
    </row>
    <row r="3729" spans="1:4">
      <c r="A3729" s="13">
        <v>3295</v>
      </c>
      <c r="B3729" t="s">
        <v>561</v>
      </c>
      <c r="C3729" t="e">
        <f>VLOOKUP(A3729,'Unit Dose Orders'!$A$1:$H$1110,3,FALSE)</f>
        <v>#N/A</v>
      </c>
      <c r="D3729" t="e">
        <f>VLOOKUP(C3729,Medications!$A$2:$H$162,2,FALSE)</f>
        <v>#N/A</v>
      </c>
    </row>
    <row r="3730" spans="1:4">
      <c r="A3730" s="13">
        <v>3295</v>
      </c>
      <c r="B3730" t="s">
        <v>569</v>
      </c>
      <c r="C3730" t="e">
        <f>VLOOKUP(A3730,'Unit Dose Orders'!$A$1:$H$1110,3,FALSE)</f>
        <v>#N/A</v>
      </c>
      <c r="D3730" t="e">
        <f>VLOOKUP(C3730,Medications!$A$2:$H$162,2,FALSE)</f>
        <v>#N/A</v>
      </c>
    </row>
    <row r="3731" spans="1:4">
      <c r="A3731" s="13">
        <v>3296</v>
      </c>
      <c r="B3731" t="s">
        <v>581</v>
      </c>
      <c r="C3731" t="e">
        <f>VLOOKUP(A3731,'Unit Dose Orders'!$A$1:$H$1110,3,FALSE)</f>
        <v>#N/A</v>
      </c>
      <c r="D3731" t="e">
        <f>VLOOKUP(C3731,Medications!$A$2:$H$162,2,FALSE)</f>
        <v>#N/A</v>
      </c>
    </row>
    <row r="3732" spans="1:4">
      <c r="A3732" s="13">
        <v>3296</v>
      </c>
      <c r="B3732" t="s">
        <v>575</v>
      </c>
      <c r="C3732" t="e">
        <f>VLOOKUP(A3732,'Unit Dose Orders'!$A$1:$H$1110,3,FALSE)</f>
        <v>#N/A</v>
      </c>
      <c r="D3732" t="e">
        <f>VLOOKUP(C3732,Medications!$A$2:$H$162,2,FALSE)</f>
        <v>#N/A</v>
      </c>
    </row>
    <row r="3733" spans="1:4">
      <c r="A3733" s="13">
        <v>3297</v>
      </c>
      <c r="B3733" t="s">
        <v>578</v>
      </c>
      <c r="C3733" t="e">
        <f>VLOOKUP(A3733,'Unit Dose Orders'!$A$1:$H$1110,3,FALSE)</f>
        <v>#N/A</v>
      </c>
      <c r="D3733" t="e">
        <f>VLOOKUP(C3733,Medications!$A$2:$H$162,2,FALSE)</f>
        <v>#N/A</v>
      </c>
    </row>
    <row r="3734" spans="1:4">
      <c r="A3734" s="13">
        <v>3297</v>
      </c>
      <c r="B3734" t="s">
        <v>546</v>
      </c>
      <c r="C3734" t="e">
        <f>VLOOKUP(A3734,'Unit Dose Orders'!$A$1:$H$1110,3,FALSE)</f>
        <v>#N/A</v>
      </c>
      <c r="D3734" t="e">
        <f>VLOOKUP(C3734,Medications!$A$2:$H$162,2,FALSE)</f>
        <v>#N/A</v>
      </c>
    </row>
    <row r="3735" spans="1:4">
      <c r="A3735" s="13">
        <v>3298</v>
      </c>
      <c r="B3735" t="s">
        <v>555</v>
      </c>
      <c r="C3735" t="e">
        <f>VLOOKUP(A3735,'Unit Dose Orders'!$A$1:$H$1110,3,FALSE)</f>
        <v>#N/A</v>
      </c>
      <c r="D3735" t="e">
        <f>VLOOKUP(C3735,Medications!$A$2:$H$162,2,FALSE)</f>
        <v>#N/A</v>
      </c>
    </row>
    <row r="3736" spans="1:4">
      <c r="A3736" s="13">
        <v>3300</v>
      </c>
      <c r="B3736" t="s">
        <v>569</v>
      </c>
      <c r="C3736" t="e">
        <f>VLOOKUP(A3736,'Unit Dose Orders'!$A$1:$H$1110,3,FALSE)</f>
        <v>#N/A</v>
      </c>
      <c r="D3736" t="e">
        <f>VLOOKUP(C3736,Medications!$A$2:$H$162,2,FALSE)</f>
        <v>#N/A</v>
      </c>
    </row>
    <row r="3737" spans="1:4">
      <c r="A3737" s="13">
        <v>3300</v>
      </c>
      <c r="B3737" t="s">
        <v>561</v>
      </c>
      <c r="C3737" t="e">
        <f>VLOOKUP(A3737,'Unit Dose Orders'!$A$1:$H$1110,3,FALSE)</f>
        <v>#N/A</v>
      </c>
      <c r="D3737" t="e">
        <f>VLOOKUP(C3737,Medications!$A$2:$H$162,2,FALSE)</f>
        <v>#N/A</v>
      </c>
    </row>
    <row r="3738" spans="1:4">
      <c r="A3738" s="13">
        <v>3301</v>
      </c>
      <c r="B3738" t="s">
        <v>566</v>
      </c>
      <c r="C3738" t="e">
        <f>VLOOKUP(A3738,'Unit Dose Orders'!$A$1:$H$1110,3,FALSE)</f>
        <v>#N/A</v>
      </c>
      <c r="D3738" t="e">
        <f>VLOOKUP(C3738,Medications!$A$2:$H$162,2,FALSE)</f>
        <v>#N/A</v>
      </c>
    </row>
    <row r="3739" spans="1:4">
      <c r="A3739" s="13">
        <v>3302</v>
      </c>
      <c r="B3739" t="s">
        <v>564</v>
      </c>
      <c r="C3739" t="e">
        <f>VLOOKUP(A3739,'Unit Dose Orders'!$A$1:$H$1110,3,FALSE)</f>
        <v>#N/A</v>
      </c>
      <c r="D3739" t="e">
        <f>VLOOKUP(C3739,Medications!$A$2:$H$162,2,FALSE)</f>
        <v>#N/A</v>
      </c>
    </row>
    <row r="3740" spans="1:4">
      <c r="A3740" s="13">
        <v>3303</v>
      </c>
      <c r="B3740" t="s">
        <v>558</v>
      </c>
      <c r="C3740" t="e">
        <f>VLOOKUP(A3740,'Unit Dose Orders'!$A$1:$H$1110,3,FALSE)</f>
        <v>#N/A</v>
      </c>
      <c r="D3740" t="e">
        <f>VLOOKUP(C3740,Medications!$A$2:$H$162,2,FALSE)</f>
        <v>#N/A</v>
      </c>
    </row>
    <row r="3741" spans="1:4">
      <c r="A3741" s="13">
        <v>3303</v>
      </c>
      <c r="B3741" t="s">
        <v>558</v>
      </c>
      <c r="C3741" t="e">
        <f>VLOOKUP(A3741,'Unit Dose Orders'!$A$1:$H$1110,3,FALSE)</f>
        <v>#N/A</v>
      </c>
      <c r="D3741" t="e">
        <f>VLOOKUP(C3741,Medications!$A$2:$H$162,2,FALSE)</f>
        <v>#N/A</v>
      </c>
    </row>
    <row r="3742" spans="1:4">
      <c r="A3742" s="13">
        <v>3304</v>
      </c>
      <c r="B3742" t="s">
        <v>575</v>
      </c>
      <c r="C3742" t="e">
        <f>VLOOKUP(A3742,'Unit Dose Orders'!$A$1:$H$1110,3,FALSE)</f>
        <v>#N/A</v>
      </c>
      <c r="D3742" t="e">
        <f>VLOOKUP(C3742,Medications!$A$2:$H$162,2,FALSE)</f>
        <v>#N/A</v>
      </c>
    </row>
    <row r="3743" spans="1:4">
      <c r="A3743" s="13">
        <v>3304</v>
      </c>
      <c r="B3743" t="s">
        <v>583</v>
      </c>
      <c r="C3743" t="e">
        <f>VLOOKUP(A3743,'Unit Dose Orders'!$A$1:$H$1110,3,FALSE)</f>
        <v>#N/A</v>
      </c>
      <c r="D3743" t="e">
        <f>VLOOKUP(C3743,Medications!$A$2:$H$162,2,FALSE)</f>
        <v>#N/A</v>
      </c>
    </row>
    <row r="3744" spans="1:4">
      <c r="A3744" s="13">
        <v>3305</v>
      </c>
      <c r="B3744" t="s">
        <v>578</v>
      </c>
      <c r="C3744" t="e">
        <f>VLOOKUP(A3744,'Unit Dose Orders'!$A$1:$H$1110,3,FALSE)</f>
        <v>#N/A</v>
      </c>
      <c r="D3744" t="e">
        <f>VLOOKUP(C3744,Medications!$A$2:$H$162,2,FALSE)</f>
        <v>#N/A</v>
      </c>
    </row>
    <row r="3745" spans="1:4">
      <c r="A3745" s="13">
        <v>3305</v>
      </c>
      <c r="B3745" t="s">
        <v>552</v>
      </c>
      <c r="C3745" t="e">
        <f>VLOOKUP(A3745,'Unit Dose Orders'!$A$1:$H$1110,3,FALSE)</f>
        <v>#N/A</v>
      </c>
      <c r="D3745" t="e">
        <f>VLOOKUP(C3745,Medications!$A$2:$H$162,2,FALSE)</f>
        <v>#N/A</v>
      </c>
    </row>
    <row r="3746" spans="1:4">
      <c r="A3746" s="13">
        <v>3306</v>
      </c>
      <c r="B3746" t="s">
        <v>555</v>
      </c>
      <c r="C3746" t="e">
        <f>VLOOKUP(A3746,'Unit Dose Orders'!$A$1:$H$1110,3,FALSE)</f>
        <v>#N/A</v>
      </c>
      <c r="D3746" t="e">
        <f>VLOOKUP(C3746,Medications!$A$2:$H$162,2,FALSE)</f>
        <v>#N/A</v>
      </c>
    </row>
    <row r="3747" spans="1:4">
      <c r="A3747" s="13">
        <v>3306</v>
      </c>
      <c r="B3747" t="s">
        <v>578</v>
      </c>
      <c r="C3747" t="e">
        <f>VLOOKUP(A3747,'Unit Dose Orders'!$A$1:$H$1110,3,FALSE)</f>
        <v>#N/A</v>
      </c>
      <c r="D3747" t="e">
        <f>VLOOKUP(C3747,Medications!$A$2:$H$162,2,FALSE)</f>
        <v>#N/A</v>
      </c>
    </row>
    <row r="3748" spans="1:4">
      <c r="A3748" s="13">
        <v>3307</v>
      </c>
      <c r="B3748" t="s">
        <v>552</v>
      </c>
      <c r="C3748" t="e">
        <f>VLOOKUP(A3748,'Unit Dose Orders'!$A$1:$H$1110,3,FALSE)</f>
        <v>#N/A</v>
      </c>
      <c r="D3748" t="e">
        <f>VLOOKUP(C3748,Medications!$A$2:$H$162,2,FALSE)</f>
        <v>#N/A</v>
      </c>
    </row>
    <row r="3749" spans="1:4">
      <c r="A3749" s="13">
        <v>3307</v>
      </c>
      <c r="B3749" t="s">
        <v>583</v>
      </c>
      <c r="C3749" t="e">
        <f>VLOOKUP(A3749,'Unit Dose Orders'!$A$1:$H$1110,3,FALSE)</f>
        <v>#N/A</v>
      </c>
      <c r="D3749" t="e">
        <f>VLOOKUP(C3749,Medications!$A$2:$H$162,2,FALSE)</f>
        <v>#N/A</v>
      </c>
    </row>
    <row r="3750" spans="1:4">
      <c r="A3750" s="13">
        <v>3308</v>
      </c>
      <c r="B3750" t="s">
        <v>564</v>
      </c>
      <c r="C3750" t="e">
        <f>VLOOKUP(A3750,'Unit Dose Orders'!$A$1:$H$1110,3,FALSE)</f>
        <v>#N/A</v>
      </c>
      <c r="D3750" t="e">
        <f>VLOOKUP(C3750,Medications!$A$2:$H$162,2,FALSE)</f>
        <v>#N/A</v>
      </c>
    </row>
    <row r="3751" spans="1:4">
      <c r="A3751" s="13">
        <v>3309</v>
      </c>
      <c r="B3751" t="s">
        <v>564</v>
      </c>
      <c r="C3751" t="e">
        <f>VLOOKUP(A3751,'Unit Dose Orders'!$A$1:$H$1110,3,FALSE)</f>
        <v>#N/A</v>
      </c>
      <c r="D3751" t="e">
        <f>VLOOKUP(C3751,Medications!$A$2:$H$162,2,FALSE)</f>
        <v>#N/A</v>
      </c>
    </row>
    <row r="3752" spans="1:4">
      <c r="A3752" s="13">
        <v>3310</v>
      </c>
      <c r="B3752" t="s">
        <v>575</v>
      </c>
      <c r="C3752" t="e">
        <f>VLOOKUP(A3752,'Unit Dose Orders'!$A$1:$H$1110,3,FALSE)</f>
        <v>#N/A</v>
      </c>
      <c r="D3752" t="e">
        <f>VLOOKUP(C3752,Medications!$A$2:$H$162,2,FALSE)</f>
        <v>#N/A</v>
      </c>
    </row>
    <row r="3753" spans="1:4">
      <c r="A3753" s="13">
        <v>3311</v>
      </c>
      <c r="B3753" t="s">
        <v>575</v>
      </c>
      <c r="C3753" t="e">
        <f>VLOOKUP(A3753,'Unit Dose Orders'!$A$1:$H$1110,3,FALSE)</f>
        <v>#N/A</v>
      </c>
      <c r="D3753" t="e">
        <f>VLOOKUP(C3753,Medications!$A$2:$H$162,2,FALSE)</f>
        <v>#N/A</v>
      </c>
    </row>
    <row r="3754" spans="1:4">
      <c r="A3754" s="13">
        <v>3313</v>
      </c>
      <c r="B3754" t="s">
        <v>552</v>
      </c>
      <c r="C3754" t="e">
        <f>VLOOKUP(A3754,'Unit Dose Orders'!$A$1:$H$1110,3,FALSE)</f>
        <v>#N/A</v>
      </c>
      <c r="D3754" t="e">
        <f>VLOOKUP(C3754,Medications!$A$2:$H$162,2,FALSE)</f>
        <v>#N/A</v>
      </c>
    </row>
    <row r="3755" spans="1:4">
      <c r="A3755" s="13">
        <v>3315</v>
      </c>
      <c r="B3755" t="s">
        <v>552</v>
      </c>
      <c r="C3755" t="e">
        <f>VLOOKUP(A3755,'Unit Dose Orders'!$A$1:$H$1110,3,FALSE)</f>
        <v>#N/A</v>
      </c>
      <c r="D3755" t="e">
        <f>VLOOKUP(C3755,Medications!$A$2:$H$162,2,FALSE)</f>
        <v>#N/A</v>
      </c>
    </row>
    <row r="3756" spans="1:4">
      <c r="A3756" s="13">
        <v>3316</v>
      </c>
      <c r="B3756" t="s">
        <v>544</v>
      </c>
      <c r="C3756" t="e">
        <f>VLOOKUP(A3756,'Unit Dose Orders'!$A$1:$H$1110,3,FALSE)</f>
        <v>#N/A</v>
      </c>
      <c r="D3756" t="e">
        <f>VLOOKUP(C3756,Medications!$A$2:$H$162,2,FALSE)</f>
        <v>#N/A</v>
      </c>
    </row>
    <row r="3757" spans="1:4">
      <c r="A3757" s="13">
        <v>3317</v>
      </c>
      <c r="B3757" t="s">
        <v>549</v>
      </c>
      <c r="C3757" t="e">
        <f>VLOOKUP(A3757,'Unit Dose Orders'!$A$1:$H$1110,3,FALSE)</f>
        <v>#N/A</v>
      </c>
      <c r="D3757" t="e">
        <f>VLOOKUP(C3757,Medications!$A$2:$H$162,2,FALSE)</f>
        <v>#N/A</v>
      </c>
    </row>
    <row r="3758" spans="1:4">
      <c r="A3758" s="13">
        <v>3318</v>
      </c>
      <c r="B3758" t="s">
        <v>555</v>
      </c>
      <c r="C3758" t="e">
        <f>VLOOKUP(A3758,'Unit Dose Orders'!$A$1:$H$1110,3,FALSE)</f>
        <v>#N/A</v>
      </c>
      <c r="D3758" t="e">
        <f>VLOOKUP(C3758,Medications!$A$2:$H$162,2,FALSE)</f>
        <v>#N/A</v>
      </c>
    </row>
    <row r="3759" spans="1:4">
      <c r="A3759" s="13">
        <v>3318</v>
      </c>
      <c r="B3759" t="s">
        <v>546</v>
      </c>
      <c r="C3759" t="e">
        <f>VLOOKUP(A3759,'Unit Dose Orders'!$A$1:$H$1110,3,FALSE)</f>
        <v>#N/A</v>
      </c>
      <c r="D3759" t="e">
        <f>VLOOKUP(C3759,Medications!$A$2:$H$162,2,FALSE)</f>
        <v>#N/A</v>
      </c>
    </row>
    <row r="3760" spans="1:4">
      <c r="A3760" s="13">
        <v>3320</v>
      </c>
      <c r="B3760" t="s">
        <v>544</v>
      </c>
      <c r="C3760" t="e">
        <f>VLOOKUP(A3760,'Unit Dose Orders'!$A$1:$H$1110,3,FALSE)</f>
        <v>#N/A</v>
      </c>
      <c r="D3760" t="e">
        <f>VLOOKUP(C3760,Medications!$A$2:$H$162,2,FALSE)</f>
        <v>#N/A</v>
      </c>
    </row>
    <row r="3761" spans="1:4">
      <c r="A3761" s="13">
        <v>3320</v>
      </c>
      <c r="B3761" t="s">
        <v>564</v>
      </c>
      <c r="C3761" t="e">
        <f>VLOOKUP(A3761,'Unit Dose Orders'!$A$1:$H$1110,3,FALSE)</f>
        <v>#N/A</v>
      </c>
      <c r="D3761" t="e">
        <f>VLOOKUP(C3761,Medications!$A$2:$H$162,2,FALSE)</f>
        <v>#N/A</v>
      </c>
    </row>
    <row r="3762" spans="1:4">
      <c r="A3762" s="13">
        <v>3321</v>
      </c>
      <c r="B3762" t="s">
        <v>566</v>
      </c>
      <c r="C3762" t="e">
        <f>VLOOKUP(A3762,'Unit Dose Orders'!$A$1:$H$1110,3,FALSE)</f>
        <v>#N/A</v>
      </c>
      <c r="D3762" t="e">
        <f>VLOOKUP(C3762,Medications!$A$2:$H$162,2,FALSE)</f>
        <v>#N/A</v>
      </c>
    </row>
    <row r="3763" spans="1:4">
      <c r="A3763" s="13">
        <v>3321</v>
      </c>
      <c r="B3763" t="s">
        <v>558</v>
      </c>
      <c r="C3763" t="e">
        <f>VLOOKUP(A3763,'Unit Dose Orders'!$A$1:$H$1110,3,FALSE)</f>
        <v>#N/A</v>
      </c>
      <c r="D3763" t="e">
        <f>VLOOKUP(C3763,Medications!$A$2:$H$162,2,FALSE)</f>
        <v>#N/A</v>
      </c>
    </row>
    <row r="3764" spans="1:4">
      <c r="A3764" s="13">
        <v>3322</v>
      </c>
      <c r="B3764" t="s">
        <v>546</v>
      </c>
      <c r="C3764" t="e">
        <f>VLOOKUP(A3764,'Unit Dose Orders'!$A$1:$H$1110,3,FALSE)</f>
        <v>#N/A</v>
      </c>
      <c r="D3764" t="e">
        <f>VLOOKUP(C3764,Medications!$A$2:$H$162,2,FALSE)</f>
        <v>#N/A</v>
      </c>
    </row>
    <row r="3765" spans="1:4">
      <c r="A3765" s="13">
        <v>3324</v>
      </c>
      <c r="B3765" t="s">
        <v>575</v>
      </c>
      <c r="C3765" t="e">
        <f>VLOOKUP(A3765,'Unit Dose Orders'!$A$1:$H$1110,3,FALSE)</f>
        <v>#N/A</v>
      </c>
      <c r="D3765" t="e">
        <f>VLOOKUP(C3765,Medications!$A$2:$H$162,2,FALSE)</f>
        <v>#N/A</v>
      </c>
    </row>
    <row r="3766" spans="1:4">
      <c r="A3766" s="13">
        <v>3324</v>
      </c>
      <c r="B3766" t="s">
        <v>564</v>
      </c>
      <c r="C3766" t="e">
        <f>VLOOKUP(A3766,'Unit Dose Orders'!$A$1:$H$1110,3,FALSE)</f>
        <v>#N/A</v>
      </c>
      <c r="D3766" t="e">
        <f>VLOOKUP(C3766,Medications!$A$2:$H$162,2,FALSE)</f>
        <v>#N/A</v>
      </c>
    </row>
    <row r="3767" spans="1:4">
      <c r="A3767" s="13">
        <v>3325</v>
      </c>
      <c r="B3767" t="s">
        <v>566</v>
      </c>
      <c r="C3767" t="e">
        <f>VLOOKUP(A3767,'Unit Dose Orders'!$A$1:$H$1110,3,FALSE)</f>
        <v>#N/A</v>
      </c>
      <c r="D3767" t="e">
        <f>VLOOKUP(C3767,Medications!$A$2:$H$162,2,FALSE)</f>
        <v>#N/A</v>
      </c>
    </row>
    <row r="3768" spans="1:4">
      <c r="A3768" s="13">
        <v>3326</v>
      </c>
      <c r="B3768" t="s">
        <v>569</v>
      </c>
      <c r="C3768" t="e">
        <f>VLOOKUP(A3768,'Unit Dose Orders'!$A$1:$H$1110,3,FALSE)</f>
        <v>#N/A</v>
      </c>
      <c r="D3768" t="e">
        <f>VLOOKUP(C3768,Medications!$A$2:$H$162,2,FALSE)</f>
        <v>#N/A</v>
      </c>
    </row>
    <row r="3769" spans="1:4">
      <c r="A3769" s="13">
        <v>3327</v>
      </c>
      <c r="B3769" t="s">
        <v>575</v>
      </c>
      <c r="C3769" t="e">
        <f>VLOOKUP(A3769,'Unit Dose Orders'!$A$1:$H$1110,3,FALSE)</f>
        <v>#N/A</v>
      </c>
      <c r="D3769" t="e">
        <f>VLOOKUP(C3769,Medications!$A$2:$H$162,2,FALSE)</f>
        <v>#N/A</v>
      </c>
    </row>
    <row r="3770" spans="1:4">
      <c r="A3770" s="13">
        <v>3327</v>
      </c>
      <c r="B3770" t="s">
        <v>564</v>
      </c>
      <c r="C3770" t="e">
        <f>VLOOKUP(A3770,'Unit Dose Orders'!$A$1:$H$1110,3,FALSE)</f>
        <v>#N/A</v>
      </c>
      <c r="D3770" t="e">
        <f>VLOOKUP(C3770,Medications!$A$2:$H$162,2,FALSE)</f>
        <v>#N/A</v>
      </c>
    </row>
    <row r="3771" spans="1:4">
      <c r="A3771" s="13">
        <v>3328</v>
      </c>
      <c r="B3771" t="s">
        <v>546</v>
      </c>
      <c r="C3771" t="e">
        <f>VLOOKUP(A3771,'Unit Dose Orders'!$A$1:$H$1110,3,FALSE)</f>
        <v>#N/A</v>
      </c>
      <c r="D3771" t="e">
        <f>VLOOKUP(C3771,Medications!$A$2:$H$162,2,FALSE)</f>
        <v>#N/A</v>
      </c>
    </row>
    <row r="3772" spans="1:4">
      <c r="A3772" s="13">
        <v>3329</v>
      </c>
      <c r="B3772" t="s">
        <v>575</v>
      </c>
      <c r="C3772" t="e">
        <f>VLOOKUP(A3772,'Unit Dose Orders'!$A$1:$H$1110,3,FALSE)</f>
        <v>#N/A</v>
      </c>
      <c r="D3772" t="e">
        <f>VLOOKUP(C3772,Medications!$A$2:$H$162,2,FALSE)</f>
        <v>#N/A</v>
      </c>
    </row>
    <row r="3773" spans="1:4">
      <c r="A3773" s="13">
        <v>3329</v>
      </c>
      <c r="B3773" t="s">
        <v>572</v>
      </c>
      <c r="C3773" t="e">
        <f>VLOOKUP(A3773,'Unit Dose Orders'!$A$1:$H$1110,3,FALSE)</f>
        <v>#N/A</v>
      </c>
      <c r="D3773" t="e">
        <f>VLOOKUP(C3773,Medications!$A$2:$H$162,2,FALSE)</f>
        <v>#N/A</v>
      </c>
    </row>
    <row r="3774" spans="1:4">
      <c r="A3774" s="13">
        <v>3330</v>
      </c>
      <c r="B3774" t="s">
        <v>561</v>
      </c>
      <c r="C3774" t="e">
        <f>VLOOKUP(A3774,'Unit Dose Orders'!$A$1:$H$1110,3,FALSE)</f>
        <v>#N/A</v>
      </c>
      <c r="D3774" t="e">
        <f>VLOOKUP(C3774,Medications!$A$2:$H$162,2,FALSE)</f>
        <v>#N/A</v>
      </c>
    </row>
    <row r="3775" spans="1:4">
      <c r="A3775" s="13">
        <v>3330</v>
      </c>
      <c r="B3775" t="s">
        <v>575</v>
      </c>
      <c r="C3775" t="e">
        <f>VLOOKUP(A3775,'Unit Dose Orders'!$A$1:$H$1110,3,FALSE)</f>
        <v>#N/A</v>
      </c>
      <c r="D3775" t="e">
        <f>VLOOKUP(C3775,Medications!$A$2:$H$162,2,FALSE)</f>
        <v>#N/A</v>
      </c>
    </row>
    <row r="3776" spans="1:4">
      <c r="A3776" s="13">
        <v>3331</v>
      </c>
      <c r="B3776" t="s">
        <v>566</v>
      </c>
      <c r="C3776" t="e">
        <f>VLOOKUP(A3776,'Unit Dose Orders'!$A$1:$H$1110,3,FALSE)</f>
        <v>#N/A</v>
      </c>
      <c r="D3776" t="e">
        <f>VLOOKUP(C3776,Medications!$A$2:$H$162,2,FALSE)</f>
        <v>#N/A</v>
      </c>
    </row>
    <row r="3777" spans="1:4">
      <c r="A3777" s="13">
        <v>3333</v>
      </c>
      <c r="B3777" t="s">
        <v>561</v>
      </c>
      <c r="C3777" t="e">
        <f>VLOOKUP(A3777,'Unit Dose Orders'!$A$1:$H$1110,3,FALSE)</f>
        <v>#N/A</v>
      </c>
      <c r="D3777" t="e">
        <f>VLOOKUP(C3777,Medications!$A$2:$H$162,2,FALSE)</f>
        <v>#N/A</v>
      </c>
    </row>
    <row r="3778" spans="1:4">
      <c r="A3778" s="13">
        <v>3334</v>
      </c>
      <c r="B3778" t="s">
        <v>555</v>
      </c>
      <c r="C3778" t="e">
        <f>VLOOKUP(A3778,'Unit Dose Orders'!$A$1:$H$1110,3,FALSE)</f>
        <v>#N/A</v>
      </c>
      <c r="D3778" t="e">
        <f>VLOOKUP(C3778,Medications!$A$2:$H$162,2,FALSE)</f>
        <v>#N/A</v>
      </c>
    </row>
    <row r="3779" spans="1:4">
      <c r="A3779" s="13">
        <v>3334</v>
      </c>
      <c r="B3779" t="s">
        <v>546</v>
      </c>
      <c r="C3779" t="e">
        <f>VLOOKUP(A3779,'Unit Dose Orders'!$A$1:$H$1110,3,FALSE)</f>
        <v>#N/A</v>
      </c>
      <c r="D3779" t="e">
        <f>VLOOKUP(C3779,Medications!$A$2:$H$162,2,FALSE)</f>
        <v>#N/A</v>
      </c>
    </row>
    <row r="3780" spans="1:4">
      <c r="A3780" s="13">
        <v>3335</v>
      </c>
      <c r="B3780" t="s">
        <v>575</v>
      </c>
      <c r="C3780" t="e">
        <f>VLOOKUP(A3780,'Unit Dose Orders'!$A$1:$H$1110,3,FALSE)</f>
        <v>#N/A</v>
      </c>
      <c r="D3780" t="e">
        <f>VLOOKUP(C3780,Medications!$A$2:$H$162,2,FALSE)</f>
        <v>#N/A</v>
      </c>
    </row>
    <row r="3781" spans="1:4">
      <c r="A3781" s="13">
        <v>3335</v>
      </c>
      <c r="B3781" t="s">
        <v>581</v>
      </c>
      <c r="C3781" t="e">
        <f>VLOOKUP(A3781,'Unit Dose Orders'!$A$1:$H$1110,3,FALSE)</f>
        <v>#N/A</v>
      </c>
      <c r="D3781" t="e">
        <f>VLOOKUP(C3781,Medications!$A$2:$H$162,2,FALSE)</f>
        <v>#N/A</v>
      </c>
    </row>
    <row r="3782" spans="1:4">
      <c r="A3782" s="13">
        <v>3336</v>
      </c>
      <c r="B3782" t="s">
        <v>546</v>
      </c>
      <c r="C3782" t="e">
        <f>VLOOKUP(A3782,'Unit Dose Orders'!$A$1:$H$1110,3,FALSE)</f>
        <v>#N/A</v>
      </c>
      <c r="D3782" t="e">
        <f>VLOOKUP(C3782,Medications!$A$2:$H$162,2,FALSE)</f>
        <v>#N/A</v>
      </c>
    </row>
    <row r="3783" spans="1:4">
      <c r="A3783" s="13">
        <v>3336</v>
      </c>
      <c r="B3783" t="s">
        <v>564</v>
      </c>
      <c r="C3783" t="e">
        <f>VLOOKUP(A3783,'Unit Dose Orders'!$A$1:$H$1110,3,FALSE)</f>
        <v>#N/A</v>
      </c>
      <c r="D3783" t="e">
        <f>VLOOKUP(C3783,Medications!$A$2:$H$162,2,FALSE)</f>
        <v>#N/A</v>
      </c>
    </row>
    <row r="3784" spans="1:4">
      <c r="A3784" s="13">
        <v>3337</v>
      </c>
      <c r="B3784" t="s">
        <v>575</v>
      </c>
      <c r="C3784" t="e">
        <f>VLOOKUP(A3784,'Unit Dose Orders'!$A$1:$H$1110,3,FALSE)</f>
        <v>#N/A</v>
      </c>
      <c r="D3784" t="e">
        <f>VLOOKUP(C3784,Medications!$A$2:$H$162,2,FALSE)</f>
        <v>#N/A</v>
      </c>
    </row>
    <row r="3785" spans="1:4">
      <c r="A3785" s="13">
        <v>3337</v>
      </c>
      <c r="B3785" t="s">
        <v>578</v>
      </c>
      <c r="C3785" t="e">
        <f>VLOOKUP(A3785,'Unit Dose Orders'!$A$1:$H$1110,3,FALSE)</f>
        <v>#N/A</v>
      </c>
      <c r="D3785" t="e">
        <f>VLOOKUP(C3785,Medications!$A$2:$H$162,2,FALSE)</f>
        <v>#N/A</v>
      </c>
    </row>
    <row r="3786" spans="1:4">
      <c r="A3786" s="13">
        <v>3340</v>
      </c>
      <c r="B3786" t="s">
        <v>581</v>
      </c>
      <c r="C3786" t="e">
        <f>VLOOKUP(A3786,'Unit Dose Orders'!$A$1:$H$1110,3,FALSE)</f>
        <v>#N/A</v>
      </c>
      <c r="D3786" t="e">
        <f>VLOOKUP(C3786,Medications!$A$2:$H$162,2,FALSE)</f>
        <v>#N/A</v>
      </c>
    </row>
    <row r="3787" spans="1:4">
      <c r="A3787" s="13">
        <v>3341</v>
      </c>
      <c r="B3787" t="s">
        <v>555</v>
      </c>
      <c r="C3787" t="e">
        <f>VLOOKUP(A3787,'Unit Dose Orders'!$A$1:$H$1110,3,FALSE)</f>
        <v>#N/A</v>
      </c>
      <c r="D3787" t="e">
        <f>VLOOKUP(C3787,Medications!$A$2:$H$162,2,FALSE)</f>
        <v>#N/A</v>
      </c>
    </row>
    <row r="3788" spans="1:4">
      <c r="A3788" s="13">
        <v>3342</v>
      </c>
      <c r="B3788" t="s">
        <v>544</v>
      </c>
      <c r="C3788" t="e">
        <f>VLOOKUP(A3788,'Unit Dose Orders'!$A$1:$H$1110,3,FALSE)</f>
        <v>#N/A</v>
      </c>
      <c r="D3788" t="e">
        <f>VLOOKUP(C3788,Medications!$A$2:$H$162,2,FALSE)</f>
        <v>#N/A</v>
      </c>
    </row>
    <row r="3789" spans="1:4">
      <c r="A3789" s="13">
        <v>3345</v>
      </c>
      <c r="B3789" t="s">
        <v>572</v>
      </c>
      <c r="C3789" t="e">
        <f>VLOOKUP(A3789,'Unit Dose Orders'!$A$1:$H$1110,3,FALSE)</f>
        <v>#N/A</v>
      </c>
      <c r="D3789" t="e">
        <f>VLOOKUP(C3789,Medications!$A$2:$H$162,2,FALSE)</f>
        <v>#N/A</v>
      </c>
    </row>
    <row r="3790" spans="1:4">
      <c r="A3790" s="13">
        <v>3345</v>
      </c>
      <c r="B3790" t="s">
        <v>583</v>
      </c>
      <c r="C3790" t="e">
        <f>VLOOKUP(A3790,'Unit Dose Orders'!$A$1:$H$1110,3,FALSE)</f>
        <v>#N/A</v>
      </c>
      <c r="D3790" t="e">
        <f>VLOOKUP(C3790,Medications!$A$2:$H$162,2,FALSE)</f>
        <v>#N/A</v>
      </c>
    </row>
    <row r="3791" spans="1:4">
      <c r="A3791" s="13">
        <v>3346</v>
      </c>
      <c r="B3791" t="s">
        <v>561</v>
      </c>
      <c r="C3791" t="e">
        <f>VLOOKUP(A3791,'Unit Dose Orders'!$A$1:$H$1110,3,FALSE)</f>
        <v>#N/A</v>
      </c>
      <c r="D3791" t="e">
        <f>VLOOKUP(C3791,Medications!$A$2:$H$162,2,FALSE)</f>
        <v>#N/A</v>
      </c>
    </row>
    <row r="3792" spans="1:4">
      <c r="A3792" s="13">
        <v>3348</v>
      </c>
      <c r="B3792" t="s">
        <v>546</v>
      </c>
      <c r="C3792" t="e">
        <f>VLOOKUP(A3792,'Unit Dose Orders'!$A$1:$H$1110,3,FALSE)</f>
        <v>#N/A</v>
      </c>
      <c r="D3792" t="e">
        <f>VLOOKUP(C3792,Medications!$A$2:$H$162,2,FALSE)</f>
        <v>#N/A</v>
      </c>
    </row>
    <row r="3793" spans="1:4">
      <c r="A3793" s="13">
        <v>3348</v>
      </c>
      <c r="B3793" t="s">
        <v>555</v>
      </c>
      <c r="C3793" t="e">
        <f>VLOOKUP(A3793,'Unit Dose Orders'!$A$1:$H$1110,3,FALSE)</f>
        <v>#N/A</v>
      </c>
      <c r="D3793" t="e">
        <f>VLOOKUP(C3793,Medications!$A$2:$H$162,2,FALSE)</f>
        <v>#N/A</v>
      </c>
    </row>
    <row r="3794" spans="1:4">
      <c r="A3794" s="13">
        <v>3349</v>
      </c>
      <c r="B3794" t="s">
        <v>544</v>
      </c>
      <c r="C3794" t="e">
        <f>VLOOKUP(A3794,'Unit Dose Orders'!$A$1:$H$1110,3,FALSE)</f>
        <v>#N/A</v>
      </c>
      <c r="D3794" t="e">
        <f>VLOOKUP(C3794,Medications!$A$2:$H$162,2,FALSE)</f>
        <v>#N/A</v>
      </c>
    </row>
    <row r="3795" spans="1:4">
      <c r="A3795" s="13">
        <v>3349</v>
      </c>
      <c r="B3795" t="s">
        <v>572</v>
      </c>
      <c r="C3795" t="e">
        <f>VLOOKUP(A3795,'Unit Dose Orders'!$A$1:$H$1110,3,FALSE)</f>
        <v>#N/A</v>
      </c>
      <c r="D3795" t="e">
        <f>VLOOKUP(C3795,Medications!$A$2:$H$162,2,FALSE)</f>
        <v>#N/A</v>
      </c>
    </row>
    <row r="3796" spans="1:4">
      <c r="A3796" s="13">
        <v>3350</v>
      </c>
      <c r="B3796" t="s">
        <v>561</v>
      </c>
      <c r="C3796" t="e">
        <f>VLOOKUP(A3796,'Unit Dose Orders'!$A$1:$H$1110,3,FALSE)</f>
        <v>#N/A</v>
      </c>
      <c r="D3796" t="e">
        <f>VLOOKUP(C3796,Medications!$A$2:$H$162,2,FALSE)</f>
        <v>#N/A</v>
      </c>
    </row>
    <row r="3797" spans="1:4">
      <c r="A3797" s="13">
        <v>3351</v>
      </c>
      <c r="B3797" t="s">
        <v>575</v>
      </c>
      <c r="C3797" t="e">
        <f>VLOOKUP(A3797,'Unit Dose Orders'!$A$1:$H$1110,3,FALSE)</f>
        <v>#N/A</v>
      </c>
      <c r="D3797" t="e">
        <f>VLOOKUP(C3797,Medications!$A$2:$H$162,2,FALSE)</f>
        <v>#N/A</v>
      </c>
    </row>
    <row r="3798" spans="1:4">
      <c r="A3798" s="13">
        <v>3352</v>
      </c>
      <c r="B3798" t="s">
        <v>555</v>
      </c>
      <c r="C3798" t="e">
        <f>VLOOKUP(A3798,'Unit Dose Orders'!$A$1:$H$1110,3,FALSE)</f>
        <v>#N/A</v>
      </c>
      <c r="D3798" t="e">
        <f>VLOOKUP(C3798,Medications!$A$2:$H$162,2,FALSE)</f>
        <v>#N/A</v>
      </c>
    </row>
    <row r="3799" spans="1:4">
      <c r="A3799" s="13">
        <v>3353</v>
      </c>
      <c r="B3799" t="s">
        <v>578</v>
      </c>
      <c r="C3799" t="e">
        <f>VLOOKUP(A3799,'Unit Dose Orders'!$A$1:$H$1110,3,FALSE)</f>
        <v>#N/A</v>
      </c>
      <c r="D3799" t="e">
        <f>VLOOKUP(C3799,Medications!$A$2:$H$162,2,FALSE)</f>
        <v>#N/A</v>
      </c>
    </row>
    <row r="3800" spans="1:4">
      <c r="A3800" s="13">
        <v>3354</v>
      </c>
      <c r="B3800" t="s">
        <v>546</v>
      </c>
      <c r="C3800" t="e">
        <f>VLOOKUP(A3800,'Unit Dose Orders'!$A$1:$H$1110,3,FALSE)</f>
        <v>#N/A</v>
      </c>
      <c r="D3800" t="e">
        <f>VLOOKUP(C3800,Medications!$A$2:$H$162,2,FALSE)</f>
        <v>#N/A</v>
      </c>
    </row>
    <row r="3801" spans="1:4">
      <c r="A3801" s="13">
        <v>3354</v>
      </c>
      <c r="B3801" t="s">
        <v>558</v>
      </c>
      <c r="C3801" t="e">
        <f>VLOOKUP(A3801,'Unit Dose Orders'!$A$1:$H$1110,3,FALSE)</f>
        <v>#N/A</v>
      </c>
      <c r="D3801" t="e">
        <f>VLOOKUP(C3801,Medications!$A$2:$H$162,2,FALSE)</f>
        <v>#N/A</v>
      </c>
    </row>
    <row r="3802" spans="1:4">
      <c r="A3802" s="13">
        <v>3355</v>
      </c>
      <c r="B3802" t="s">
        <v>572</v>
      </c>
      <c r="C3802" t="e">
        <f>VLOOKUP(A3802,'Unit Dose Orders'!$A$1:$H$1110,3,FALSE)</f>
        <v>#N/A</v>
      </c>
      <c r="D3802" t="e">
        <f>VLOOKUP(C3802,Medications!$A$2:$H$162,2,FALSE)</f>
        <v>#N/A</v>
      </c>
    </row>
    <row r="3803" spans="1:4">
      <c r="A3803" s="13">
        <v>3356</v>
      </c>
      <c r="B3803" t="s">
        <v>575</v>
      </c>
      <c r="C3803" t="e">
        <f>VLOOKUP(A3803,'Unit Dose Orders'!$A$1:$H$1110,3,FALSE)</f>
        <v>#N/A</v>
      </c>
      <c r="D3803" t="e">
        <f>VLOOKUP(C3803,Medications!$A$2:$H$162,2,FALSE)</f>
        <v>#N/A</v>
      </c>
    </row>
    <row r="3804" spans="1:4">
      <c r="A3804" s="13">
        <v>3357</v>
      </c>
      <c r="B3804" t="s">
        <v>546</v>
      </c>
      <c r="C3804" t="e">
        <f>VLOOKUP(A3804,'Unit Dose Orders'!$A$1:$H$1110,3,FALSE)</f>
        <v>#N/A</v>
      </c>
      <c r="D3804" t="e">
        <f>VLOOKUP(C3804,Medications!$A$2:$H$162,2,FALSE)</f>
        <v>#N/A</v>
      </c>
    </row>
    <row r="3805" spans="1:4">
      <c r="A3805" s="13">
        <v>3357</v>
      </c>
      <c r="B3805" t="s">
        <v>572</v>
      </c>
      <c r="C3805" t="e">
        <f>VLOOKUP(A3805,'Unit Dose Orders'!$A$1:$H$1110,3,FALSE)</f>
        <v>#N/A</v>
      </c>
      <c r="D3805" t="e">
        <f>VLOOKUP(C3805,Medications!$A$2:$H$162,2,FALSE)</f>
        <v>#N/A</v>
      </c>
    </row>
    <row r="3806" spans="1:4">
      <c r="A3806" s="13">
        <v>3358</v>
      </c>
      <c r="B3806" t="s">
        <v>569</v>
      </c>
      <c r="C3806" t="e">
        <f>VLOOKUP(A3806,'Unit Dose Orders'!$A$1:$H$1110,3,FALSE)</f>
        <v>#N/A</v>
      </c>
      <c r="D3806" t="e">
        <f>VLOOKUP(C3806,Medications!$A$2:$H$162,2,FALSE)</f>
        <v>#N/A</v>
      </c>
    </row>
    <row r="3807" spans="1:4">
      <c r="A3807" s="13">
        <v>3359</v>
      </c>
      <c r="B3807" t="s">
        <v>561</v>
      </c>
      <c r="C3807" t="e">
        <f>VLOOKUP(A3807,'Unit Dose Orders'!$A$1:$H$1110,3,FALSE)</f>
        <v>#N/A</v>
      </c>
      <c r="D3807" t="e">
        <f>VLOOKUP(C3807,Medications!$A$2:$H$162,2,FALSE)</f>
        <v>#N/A</v>
      </c>
    </row>
    <row r="3808" spans="1:4">
      <c r="A3808" s="13">
        <v>3360</v>
      </c>
      <c r="B3808" t="s">
        <v>561</v>
      </c>
      <c r="C3808" t="e">
        <f>VLOOKUP(A3808,'Unit Dose Orders'!$A$1:$H$1110,3,FALSE)</f>
        <v>#N/A</v>
      </c>
      <c r="D3808" t="e">
        <f>VLOOKUP(C3808,Medications!$A$2:$H$162,2,FALSE)</f>
        <v>#N/A</v>
      </c>
    </row>
    <row r="3809" spans="1:4">
      <c r="A3809" s="13">
        <v>3360</v>
      </c>
      <c r="B3809" t="s">
        <v>581</v>
      </c>
      <c r="C3809" t="e">
        <f>VLOOKUP(A3809,'Unit Dose Orders'!$A$1:$H$1110,3,FALSE)</f>
        <v>#N/A</v>
      </c>
      <c r="D3809" t="e">
        <f>VLOOKUP(C3809,Medications!$A$2:$H$162,2,FALSE)</f>
        <v>#N/A</v>
      </c>
    </row>
    <row r="3810" spans="1:4">
      <c r="A3810" s="13">
        <v>3361</v>
      </c>
      <c r="B3810" t="s">
        <v>552</v>
      </c>
      <c r="C3810" t="e">
        <f>VLOOKUP(A3810,'Unit Dose Orders'!$A$1:$H$1110,3,FALSE)</f>
        <v>#N/A</v>
      </c>
      <c r="D3810" t="e">
        <f>VLOOKUP(C3810,Medications!$A$2:$H$162,2,FALSE)</f>
        <v>#N/A</v>
      </c>
    </row>
    <row r="3811" spans="1:4">
      <c r="A3811" s="13">
        <v>3362</v>
      </c>
      <c r="B3811" t="s">
        <v>561</v>
      </c>
      <c r="C3811" t="e">
        <f>VLOOKUP(A3811,'Unit Dose Orders'!$A$1:$H$1110,3,FALSE)</f>
        <v>#N/A</v>
      </c>
      <c r="D3811" t="e">
        <f>VLOOKUP(C3811,Medications!$A$2:$H$162,2,FALSE)</f>
        <v>#N/A</v>
      </c>
    </row>
    <row r="3812" spans="1:4">
      <c r="A3812" s="13">
        <v>3362</v>
      </c>
      <c r="B3812" t="s">
        <v>575</v>
      </c>
      <c r="C3812" t="e">
        <f>VLOOKUP(A3812,'Unit Dose Orders'!$A$1:$H$1110,3,FALSE)</f>
        <v>#N/A</v>
      </c>
      <c r="D3812" t="e">
        <f>VLOOKUP(C3812,Medications!$A$2:$H$162,2,FALSE)</f>
        <v>#N/A</v>
      </c>
    </row>
    <row r="3813" spans="1:4">
      <c r="A3813" s="13">
        <v>3363</v>
      </c>
      <c r="B3813" t="s">
        <v>564</v>
      </c>
      <c r="C3813" t="e">
        <f>VLOOKUP(A3813,'Unit Dose Orders'!$A$1:$H$1110,3,FALSE)</f>
        <v>#N/A</v>
      </c>
      <c r="D3813" t="e">
        <f>VLOOKUP(C3813,Medications!$A$2:$H$162,2,FALSE)</f>
        <v>#N/A</v>
      </c>
    </row>
    <row r="3814" spans="1:4">
      <c r="A3814" s="13">
        <v>3366</v>
      </c>
      <c r="B3814" t="s">
        <v>578</v>
      </c>
      <c r="C3814" t="e">
        <f>VLOOKUP(A3814,'Unit Dose Orders'!$A$1:$H$1110,3,FALSE)</f>
        <v>#N/A</v>
      </c>
      <c r="D3814" t="e">
        <f>VLOOKUP(C3814,Medications!$A$2:$H$162,2,FALSE)</f>
        <v>#N/A</v>
      </c>
    </row>
    <row r="3815" spans="1:4">
      <c r="A3815" s="13">
        <v>3366</v>
      </c>
      <c r="B3815" t="s">
        <v>566</v>
      </c>
      <c r="C3815" t="e">
        <f>VLOOKUP(A3815,'Unit Dose Orders'!$A$1:$H$1110,3,FALSE)</f>
        <v>#N/A</v>
      </c>
      <c r="D3815" t="e">
        <f>VLOOKUP(C3815,Medications!$A$2:$H$162,2,FALSE)</f>
        <v>#N/A</v>
      </c>
    </row>
    <row r="3816" spans="1:4">
      <c r="A3816" s="13">
        <v>3367</v>
      </c>
      <c r="B3816" t="s">
        <v>549</v>
      </c>
      <c r="C3816" t="e">
        <f>VLOOKUP(A3816,'Unit Dose Orders'!$A$1:$H$1110,3,FALSE)</f>
        <v>#N/A</v>
      </c>
      <c r="D3816" t="e">
        <f>VLOOKUP(C3816,Medications!$A$2:$H$162,2,FALSE)</f>
        <v>#N/A</v>
      </c>
    </row>
    <row r="3817" spans="1:4">
      <c r="A3817" s="13">
        <v>3367</v>
      </c>
      <c r="B3817" t="s">
        <v>558</v>
      </c>
      <c r="C3817" t="e">
        <f>VLOOKUP(A3817,'Unit Dose Orders'!$A$1:$H$1110,3,FALSE)</f>
        <v>#N/A</v>
      </c>
      <c r="D3817" t="e">
        <f>VLOOKUP(C3817,Medications!$A$2:$H$162,2,FALSE)</f>
        <v>#N/A</v>
      </c>
    </row>
    <row r="3818" spans="1:4">
      <c r="A3818" s="13">
        <v>3369</v>
      </c>
      <c r="B3818" t="s">
        <v>558</v>
      </c>
      <c r="C3818" t="e">
        <f>VLOOKUP(A3818,'Unit Dose Orders'!$A$1:$H$1110,3,FALSE)</f>
        <v>#N/A</v>
      </c>
      <c r="D3818" t="e">
        <f>VLOOKUP(C3818,Medications!$A$2:$H$162,2,FALSE)</f>
        <v>#N/A</v>
      </c>
    </row>
    <row r="3819" spans="1:4">
      <c r="A3819" s="13">
        <v>3370</v>
      </c>
      <c r="B3819" t="s">
        <v>583</v>
      </c>
      <c r="C3819" t="e">
        <f>VLOOKUP(A3819,'Unit Dose Orders'!$A$1:$H$1110,3,FALSE)</f>
        <v>#N/A</v>
      </c>
      <c r="D3819" t="e">
        <f>VLOOKUP(C3819,Medications!$A$2:$H$162,2,FALSE)</f>
        <v>#N/A</v>
      </c>
    </row>
    <row r="3820" spans="1:4">
      <c r="A3820" s="13">
        <v>3370</v>
      </c>
      <c r="B3820" t="s">
        <v>578</v>
      </c>
      <c r="C3820" t="e">
        <f>VLOOKUP(A3820,'Unit Dose Orders'!$A$1:$H$1110,3,FALSE)</f>
        <v>#N/A</v>
      </c>
      <c r="D3820" t="e">
        <f>VLOOKUP(C3820,Medications!$A$2:$H$162,2,FALSE)</f>
        <v>#N/A</v>
      </c>
    </row>
    <row r="3821" spans="1:4">
      <c r="A3821" s="13">
        <v>3371</v>
      </c>
      <c r="B3821" t="s">
        <v>581</v>
      </c>
      <c r="C3821" t="e">
        <f>VLOOKUP(A3821,'Unit Dose Orders'!$A$1:$H$1110,3,FALSE)</f>
        <v>#N/A</v>
      </c>
      <c r="D3821" t="e">
        <f>VLOOKUP(C3821,Medications!$A$2:$H$162,2,FALSE)</f>
        <v>#N/A</v>
      </c>
    </row>
    <row r="3822" spans="1:4">
      <c r="A3822" s="13">
        <v>3371</v>
      </c>
      <c r="B3822" t="s">
        <v>544</v>
      </c>
      <c r="C3822" t="e">
        <f>VLOOKUP(A3822,'Unit Dose Orders'!$A$1:$H$1110,3,FALSE)</f>
        <v>#N/A</v>
      </c>
      <c r="D3822" t="e">
        <f>VLOOKUP(C3822,Medications!$A$2:$H$162,2,FALSE)</f>
        <v>#N/A</v>
      </c>
    </row>
    <row r="3823" spans="1:4">
      <c r="A3823" s="13">
        <v>3372</v>
      </c>
      <c r="B3823" t="s">
        <v>575</v>
      </c>
      <c r="C3823" t="e">
        <f>VLOOKUP(A3823,'Unit Dose Orders'!$A$1:$H$1110,3,FALSE)</f>
        <v>#N/A</v>
      </c>
      <c r="D3823" t="e">
        <f>VLOOKUP(C3823,Medications!$A$2:$H$162,2,FALSE)</f>
        <v>#N/A</v>
      </c>
    </row>
    <row r="3824" spans="1:4">
      <c r="A3824" s="13">
        <v>3372</v>
      </c>
      <c r="B3824" t="s">
        <v>583</v>
      </c>
      <c r="C3824" t="e">
        <f>VLOOKUP(A3824,'Unit Dose Orders'!$A$1:$H$1110,3,FALSE)</f>
        <v>#N/A</v>
      </c>
      <c r="D3824" t="e">
        <f>VLOOKUP(C3824,Medications!$A$2:$H$162,2,FALSE)</f>
        <v>#N/A</v>
      </c>
    </row>
    <row r="3825" spans="1:4">
      <c r="A3825" s="13">
        <v>3374</v>
      </c>
      <c r="B3825" t="s">
        <v>544</v>
      </c>
      <c r="C3825" t="e">
        <f>VLOOKUP(A3825,'Unit Dose Orders'!$A$1:$H$1110,3,FALSE)</f>
        <v>#N/A</v>
      </c>
      <c r="D3825" t="e">
        <f>VLOOKUP(C3825,Medications!$A$2:$H$162,2,FALSE)</f>
        <v>#N/A</v>
      </c>
    </row>
    <row r="3826" spans="1:4">
      <c r="A3826" s="13">
        <v>3374</v>
      </c>
      <c r="B3826" t="s">
        <v>561</v>
      </c>
      <c r="C3826" t="e">
        <f>VLOOKUP(A3826,'Unit Dose Orders'!$A$1:$H$1110,3,FALSE)</f>
        <v>#N/A</v>
      </c>
      <c r="D3826" t="e">
        <f>VLOOKUP(C3826,Medications!$A$2:$H$162,2,FALSE)</f>
        <v>#N/A</v>
      </c>
    </row>
    <row r="3827" spans="1:4">
      <c r="A3827" s="13">
        <v>3375</v>
      </c>
      <c r="B3827" t="s">
        <v>581</v>
      </c>
      <c r="C3827" t="e">
        <f>VLOOKUP(A3827,'Unit Dose Orders'!$A$1:$H$1110,3,FALSE)</f>
        <v>#N/A</v>
      </c>
      <c r="D3827" t="e">
        <f>VLOOKUP(C3827,Medications!$A$2:$H$162,2,FALSE)</f>
        <v>#N/A</v>
      </c>
    </row>
    <row r="3828" spans="1:4">
      <c r="A3828" s="13">
        <v>3375</v>
      </c>
      <c r="B3828" t="s">
        <v>575</v>
      </c>
      <c r="C3828" t="e">
        <f>VLOOKUP(A3828,'Unit Dose Orders'!$A$1:$H$1110,3,FALSE)</f>
        <v>#N/A</v>
      </c>
      <c r="D3828" t="e">
        <f>VLOOKUP(C3828,Medications!$A$2:$H$162,2,FALSE)</f>
        <v>#N/A</v>
      </c>
    </row>
    <row r="3829" spans="1:4">
      <c r="A3829" s="13">
        <v>3376</v>
      </c>
      <c r="B3829" t="s">
        <v>572</v>
      </c>
      <c r="C3829" t="e">
        <f>VLOOKUP(A3829,'Unit Dose Orders'!$A$1:$H$1110,3,FALSE)</f>
        <v>#N/A</v>
      </c>
      <c r="D3829" t="e">
        <f>VLOOKUP(C3829,Medications!$A$2:$H$162,2,FALSE)</f>
        <v>#N/A</v>
      </c>
    </row>
    <row r="3830" spans="1:4">
      <c r="A3830" s="13">
        <v>3378</v>
      </c>
      <c r="B3830" t="s">
        <v>566</v>
      </c>
      <c r="C3830" t="e">
        <f>VLOOKUP(A3830,'Unit Dose Orders'!$A$1:$H$1110,3,FALSE)</f>
        <v>#N/A</v>
      </c>
      <c r="D3830" t="e">
        <f>VLOOKUP(C3830,Medications!$A$2:$H$162,2,FALSE)</f>
        <v>#N/A</v>
      </c>
    </row>
    <row r="3831" spans="1:4">
      <c r="A3831" s="13">
        <v>3379</v>
      </c>
      <c r="B3831" t="s">
        <v>555</v>
      </c>
      <c r="C3831" t="e">
        <f>VLOOKUP(A3831,'Unit Dose Orders'!$A$1:$H$1110,3,FALSE)</f>
        <v>#N/A</v>
      </c>
      <c r="D3831" t="e">
        <f>VLOOKUP(C3831,Medications!$A$2:$H$162,2,FALSE)</f>
        <v>#N/A</v>
      </c>
    </row>
    <row r="3832" spans="1:4">
      <c r="A3832" s="13">
        <v>3380</v>
      </c>
      <c r="B3832" t="s">
        <v>575</v>
      </c>
      <c r="C3832" t="e">
        <f>VLOOKUP(A3832,'Unit Dose Orders'!$A$1:$H$1110,3,FALSE)</f>
        <v>#N/A</v>
      </c>
      <c r="D3832" t="e">
        <f>VLOOKUP(C3832,Medications!$A$2:$H$162,2,FALSE)</f>
        <v>#N/A</v>
      </c>
    </row>
    <row r="3833" spans="1:4">
      <c r="A3833" s="13">
        <v>3381</v>
      </c>
      <c r="B3833" t="s">
        <v>546</v>
      </c>
      <c r="C3833" t="e">
        <f>VLOOKUP(A3833,'Unit Dose Orders'!$A$1:$H$1110,3,FALSE)</f>
        <v>#N/A</v>
      </c>
      <c r="D3833" t="e">
        <f>VLOOKUP(C3833,Medications!$A$2:$H$162,2,FALSE)</f>
        <v>#N/A</v>
      </c>
    </row>
    <row r="3834" spans="1:4">
      <c r="A3834" s="13">
        <v>3385</v>
      </c>
      <c r="B3834" t="s">
        <v>564</v>
      </c>
      <c r="C3834" t="e">
        <f>VLOOKUP(A3834,'Unit Dose Orders'!$A$1:$H$1110,3,FALSE)</f>
        <v>#N/A</v>
      </c>
      <c r="D3834" t="e">
        <f>VLOOKUP(C3834,Medications!$A$2:$H$162,2,FALSE)</f>
        <v>#N/A</v>
      </c>
    </row>
    <row r="3835" spans="1:4">
      <c r="A3835" s="13">
        <v>3385</v>
      </c>
      <c r="B3835" t="s">
        <v>575</v>
      </c>
      <c r="C3835" t="e">
        <f>VLOOKUP(A3835,'Unit Dose Orders'!$A$1:$H$1110,3,FALSE)</f>
        <v>#N/A</v>
      </c>
      <c r="D3835" t="e">
        <f>VLOOKUP(C3835,Medications!$A$2:$H$162,2,FALSE)</f>
        <v>#N/A</v>
      </c>
    </row>
    <row r="3836" spans="1:4">
      <c r="A3836" s="13">
        <v>3386</v>
      </c>
      <c r="B3836" t="s">
        <v>578</v>
      </c>
      <c r="C3836" t="e">
        <f>VLOOKUP(A3836,'Unit Dose Orders'!$A$1:$H$1110,3,FALSE)</f>
        <v>#N/A</v>
      </c>
      <c r="D3836" t="e">
        <f>VLOOKUP(C3836,Medications!$A$2:$H$162,2,FALSE)</f>
        <v>#N/A</v>
      </c>
    </row>
    <row r="3837" spans="1:4">
      <c r="A3837" s="13">
        <v>3386</v>
      </c>
      <c r="B3837" t="s">
        <v>546</v>
      </c>
      <c r="C3837" t="e">
        <f>VLOOKUP(A3837,'Unit Dose Orders'!$A$1:$H$1110,3,FALSE)</f>
        <v>#N/A</v>
      </c>
      <c r="D3837" t="e">
        <f>VLOOKUP(C3837,Medications!$A$2:$H$162,2,FALSE)</f>
        <v>#N/A</v>
      </c>
    </row>
    <row r="3838" spans="1:4">
      <c r="A3838" s="13">
        <v>3387</v>
      </c>
      <c r="B3838" t="s">
        <v>549</v>
      </c>
      <c r="C3838" t="e">
        <f>VLOOKUP(A3838,'Unit Dose Orders'!$A$1:$H$1110,3,FALSE)</f>
        <v>#N/A</v>
      </c>
      <c r="D3838" t="e">
        <f>VLOOKUP(C3838,Medications!$A$2:$H$162,2,FALSE)</f>
        <v>#N/A</v>
      </c>
    </row>
    <row r="3839" spans="1:4">
      <c r="A3839" s="13">
        <v>3387</v>
      </c>
      <c r="B3839" t="s">
        <v>546</v>
      </c>
      <c r="C3839" t="e">
        <f>VLOOKUP(A3839,'Unit Dose Orders'!$A$1:$H$1110,3,FALSE)</f>
        <v>#N/A</v>
      </c>
      <c r="D3839" t="e">
        <f>VLOOKUP(C3839,Medications!$A$2:$H$162,2,FALSE)</f>
        <v>#N/A</v>
      </c>
    </row>
    <row r="3840" spans="1:4">
      <c r="A3840" s="13">
        <v>3388</v>
      </c>
      <c r="B3840" t="s">
        <v>581</v>
      </c>
      <c r="C3840" t="e">
        <f>VLOOKUP(A3840,'Unit Dose Orders'!$A$1:$H$1110,3,FALSE)</f>
        <v>#N/A</v>
      </c>
      <c r="D3840" t="e">
        <f>VLOOKUP(C3840,Medications!$A$2:$H$162,2,FALSE)</f>
        <v>#N/A</v>
      </c>
    </row>
    <row r="3841" spans="1:4">
      <c r="A3841" s="13">
        <v>3388</v>
      </c>
      <c r="B3841" t="s">
        <v>552</v>
      </c>
      <c r="C3841" t="e">
        <f>VLOOKUP(A3841,'Unit Dose Orders'!$A$1:$H$1110,3,FALSE)</f>
        <v>#N/A</v>
      </c>
      <c r="D3841" t="e">
        <f>VLOOKUP(C3841,Medications!$A$2:$H$162,2,FALSE)</f>
        <v>#N/A</v>
      </c>
    </row>
    <row r="3842" spans="1:4">
      <c r="A3842" s="13">
        <v>3389</v>
      </c>
      <c r="B3842" t="s">
        <v>546</v>
      </c>
      <c r="C3842" t="e">
        <f>VLOOKUP(A3842,'Unit Dose Orders'!$A$1:$H$1110,3,FALSE)</f>
        <v>#N/A</v>
      </c>
      <c r="D3842" t="e">
        <f>VLOOKUP(C3842,Medications!$A$2:$H$162,2,FALSE)</f>
        <v>#N/A</v>
      </c>
    </row>
    <row r="3843" spans="1:4">
      <c r="A3843" s="13">
        <v>3389</v>
      </c>
      <c r="B3843" t="s">
        <v>549</v>
      </c>
      <c r="C3843" t="e">
        <f>VLOOKUP(A3843,'Unit Dose Orders'!$A$1:$H$1110,3,FALSE)</f>
        <v>#N/A</v>
      </c>
      <c r="D3843" t="e">
        <f>VLOOKUP(C3843,Medications!$A$2:$H$162,2,FALSE)</f>
        <v>#N/A</v>
      </c>
    </row>
    <row r="3844" spans="1:4">
      <c r="A3844" s="13">
        <v>3390</v>
      </c>
      <c r="B3844" t="s">
        <v>572</v>
      </c>
      <c r="C3844" t="e">
        <f>VLOOKUP(A3844,'Unit Dose Orders'!$A$1:$H$1110,3,FALSE)</f>
        <v>#N/A</v>
      </c>
      <c r="D3844" t="e">
        <f>VLOOKUP(C3844,Medications!$A$2:$H$162,2,FALSE)</f>
        <v>#N/A</v>
      </c>
    </row>
    <row r="3845" spans="1:4">
      <c r="A3845" s="13">
        <v>3392</v>
      </c>
      <c r="B3845" t="s">
        <v>561</v>
      </c>
      <c r="C3845" t="e">
        <f>VLOOKUP(A3845,'Unit Dose Orders'!$A$1:$H$1110,3,FALSE)</f>
        <v>#N/A</v>
      </c>
      <c r="D3845" t="e">
        <f>VLOOKUP(C3845,Medications!$A$2:$H$162,2,FALSE)</f>
        <v>#N/A</v>
      </c>
    </row>
    <row r="3846" spans="1:4">
      <c r="A3846" s="13">
        <v>3392</v>
      </c>
      <c r="B3846" t="s">
        <v>572</v>
      </c>
      <c r="C3846" t="e">
        <f>VLOOKUP(A3846,'Unit Dose Orders'!$A$1:$H$1110,3,FALSE)</f>
        <v>#N/A</v>
      </c>
      <c r="D3846" t="e">
        <f>VLOOKUP(C3846,Medications!$A$2:$H$162,2,FALSE)</f>
        <v>#N/A</v>
      </c>
    </row>
    <row r="3847" spans="1:4">
      <c r="A3847" s="13">
        <v>3396</v>
      </c>
      <c r="B3847" t="s">
        <v>544</v>
      </c>
      <c r="C3847" t="e">
        <f>VLOOKUP(A3847,'Unit Dose Orders'!$A$1:$H$1110,3,FALSE)</f>
        <v>#N/A</v>
      </c>
      <c r="D3847" t="e">
        <f>VLOOKUP(C3847,Medications!$A$2:$H$162,2,FALSE)</f>
        <v>#N/A</v>
      </c>
    </row>
    <row r="3848" spans="1:4">
      <c r="A3848" s="13">
        <v>3400</v>
      </c>
      <c r="B3848" t="s">
        <v>561</v>
      </c>
      <c r="C3848" t="e">
        <f>VLOOKUP(A3848,'Unit Dose Orders'!$A$1:$H$1110,3,FALSE)</f>
        <v>#N/A</v>
      </c>
      <c r="D3848" t="e">
        <f>VLOOKUP(C3848,Medications!$A$2:$H$162,2,FALSE)</f>
        <v>#N/A</v>
      </c>
    </row>
    <row r="3849" spans="1:4">
      <c r="A3849" s="13">
        <v>3400</v>
      </c>
      <c r="B3849" t="s">
        <v>558</v>
      </c>
      <c r="C3849" t="e">
        <f>VLOOKUP(A3849,'Unit Dose Orders'!$A$1:$H$1110,3,FALSE)</f>
        <v>#N/A</v>
      </c>
      <c r="D3849" t="e">
        <f>VLOOKUP(C3849,Medications!$A$2:$H$162,2,FALSE)</f>
        <v>#N/A</v>
      </c>
    </row>
    <row r="3850" spans="1:4">
      <c r="A3850" s="13">
        <v>3401</v>
      </c>
      <c r="B3850" t="s">
        <v>558</v>
      </c>
      <c r="C3850" t="e">
        <f>VLOOKUP(A3850,'Unit Dose Orders'!$A$1:$H$1110,3,FALSE)</f>
        <v>#N/A</v>
      </c>
      <c r="D3850" t="e">
        <f>VLOOKUP(C3850,Medications!$A$2:$H$162,2,FALSE)</f>
        <v>#N/A</v>
      </c>
    </row>
    <row r="3851" spans="1:4">
      <c r="A3851" s="13">
        <v>3403</v>
      </c>
      <c r="B3851" t="s">
        <v>581</v>
      </c>
      <c r="C3851" t="e">
        <f>VLOOKUP(A3851,'Unit Dose Orders'!$A$1:$H$1110,3,FALSE)</f>
        <v>#N/A</v>
      </c>
      <c r="D3851" t="e">
        <f>VLOOKUP(C3851,Medications!$A$2:$H$162,2,FALSE)</f>
        <v>#N/A</v>
      </c>
    </row>
    <row r="3852" spans="1:4">
      <c r="A3852" s="13">
        <v>3403</v>
      </c>
      <c r="B3852" t="s">
        <v>555</v>
      </c>
      <c r="C3852" t="e">
        <f>VLOOKUP(A3852,'Unit Dose Orders'!$A$1:$H$1110,3,FALSE)</f>
        <v>#N/A</v>
      </c>
      <c r="D3852" t="e">
        <f>VLOOKUP(C3852,Medications!$A$2:$H$162,2,FALSE)</f>
        <v>#N/A</v>
      </c>
    </row>
    <row r="3853" spans="1:4">
      <c r="A3853" s="13">
        <v>3404</v>
      </c>
      <c r="B3853" t="s">
        <v>578</v>
      </c>
      <c r="C3853" t="e">
        <f>VLOOKUP(A3853,'Unit Dose Orders'!$A$1:$H$1110,3,FALSE)</f>
        <v>#N/A</v>
      </c>
      <c r="D3853" t="e">
        <f>VLOOKUP(C3853,Medications!$A$2:$H$162,2,FALSE)</f>
        <v>#N/A</v>
      </c>
    </row>
    <row r="3854" spans="1:4">
      <c r="A3854" s="13">
        <v>3404</v>
      </c>
      <c r="B3854" t="s">
        <v>552</v>
      </c>
      <c r="C3854" t="e">
        <f>VLOOKUP(A3854,'Unit Dose Orders'!$A$1:$H$1110,3,FALSE)</f>
        <v>#N/A</v>
      </c>
      <c r="D3854" t="e">
        <f>VLOOKUP(C3854,Medications!$A$2:$H$162,2,FALSE)</f>
        <v>#N/A</v>
      </c>
    </row>
    <row r="3855" spans="1:4">
      <c r="A3855" s="13">
        <v>3405</v>
      </c>
      <c r="B3855" t="s">
        <v>564</v>
      </c>
      <c r="C3855" t="e">
        <f>VLOOKUP(A3855,'Unit Dose Orders'!$A$1:$H$1110,3,FALSE)</f>
        <v>#N/A</v>
      </c>
      <c r="D3855" t="e">
        <f>VLOOKUP(C3855,Medications!$A$2:$H$162,2,FALSE)</f>
        <v>#N/A</v>
      </c>
    </row>
    <row r="3856" spans="1:4">
      <c r="A3856" s="13">
        <v>3405</v>
      </c>
      <c r="B3856" t="s">
        <v>566</v>
      </c>
      <c r="C3856" t="e">
        <f>VLOOKUP(A3856,'Unit Dose Orders'!$A$1:$H$1110,3,FALSE)</f>
        <v>#N/A</v>
      </c>
      <c r="D3856" t="e">
        <f>VLOOKUP(C3856,Medications!$A$2:$H$162,2,FALSE)</f>
        <v>#N/A</v>
      </c>
    </row>
    <row r="3857" spans="1:4">
      <c r="A3857" s="13">
        <v>3406</v>
      </c>
      <c r="B3857" t="s">
        <v>566</v>
      </c>
      <c r="C3857" t="e">
        <f>VLOOKUP(A3857,'Unit Dose Orders'!$A$1:$H$1110,3,FALSE)</f>
        <v>#N/A</v>
      </c>
      <c r="D3857" t="e">
        <f>VLOOKUP(C3857,Medications!$A$2:$H$162,2,FALSE)</f>
        <v>#N/A</v>
      </c>
    </row>
    <row r="3858" spans="1:4">
      <c r="A3858" s="13">
        <v>3406</v>
      </c>
      <c r="B3858" t="s">
        <v>552</v>
      </c>
      <c r="C3858" t="e">
        <f>VLOOKUP(A3858,'Unit Dose Orders'!$A$1:$H$1110,3,FALSE)</f>
        <v>#N/A</v>
      </c>
      <c r="D3858" t="e">
        <f>VLOOKUP(C3858,Medications!$A$2:$H$162,2,FALSE)</f>
        <v>#N/A</v>
      </c>
    </row>
    <row r="3859" spans="1:4">
      <c r="A3859" s="13">
        <v>3407</v>
      </c>
      <c r="B3859" t="s">
        <v>578</v>
      </c>
      <c r="C3859" t="e">
        <f>VLOOKUP(A3859,'Unit Dose Orders'!$A$1:$H$1110,3,FALSE)</f>
        <v>#N/A</v>
      </c>
      <c r="D3859" t="e">
        <f>VLOOKUP(C3859,Medications!$A$2:$H$162,2,FALSE)</f>
        <v>#N/A</v>
      </c>
    </row>
    <row r="3860" spans="1:4">
      <c r="A3860" s="13">
        <v>3407</v>
      </c>
      <c r="B3860" t="s">
        <v>558</v>
      </c>
      <c r="C3860" t="e">
        <f>VLOOKUP(A3860,'Unit Dose Orders'!$A$1:$H$1110,3,FALSE)</f>
        <v>#N/A</v>
      </c>
      <c r="D3860" t="e">
        <f>VLOOKUP(C3860,Medications!$A$2:$H$162,2,FALSE)</f>
        <v>#N/A</v>
      </c>
    </row>
    <row r="3861" spans="1:4">
      <c r="A3861" s="13">
        <v>3408</v>
      </c>
      <c r="B3861" t="s">
        <v>555</v>
      </c>
      <c r="C3861" t="e">
        <f>VLOOKUP(A3861,'Unit Dose Orders'!$A$1:$H$1110,3,FALSE)</f>
        <v>#N/A</v>
      </c>
      <c r="D3861" t="e">
        <f>VLOOKUP(C3861,Medications!$A$2:$H$162,2,FALSE)</f>
        <v>#N/A</v>
      </c>
    </row>
    <row r="3862" spans="1:4">
      <c r="A3862" s="13">
        <v>3408</v>
      </c>
      <c r="B3862" t="s">
        <v>572</v>
      </c>
      <c r="C3862" t="e">
        <f>VLOOKUP(A3862,'Unit Dose Orders'!$A$1:$H$1110,3,FALSE)</f>
        <v>#N/A</v>
      </c>
      <c r="D3862" t="e">
        <f>VLOOKUP(C3862,Medications!$A$2:$H$162,2,FALSE)</f>
        <v>#N/A</v>
      </c>
    </row>
    <row r="3863" spans="1:4">
      <c r="A3863" s="13">
        <v>3410</v>
      </c>
      <c r="B3863" t="s">
        <v>566</v>
      </c>
      <c r="C3863" t="e">
        <f>VLOOKUP(A3863,'Unit Dose Orders'!$A$1:$H$1110,3,FALSE)</f>
        <v>#N/A</v>
      </c>
      <c r="D3863" t="e">
        <f>VLOOKUP(C3863,Medications!$A$2:$H$162,2,FALSE)</f>
        <v>#N/A</v>
      </c>
    </row>
    <row r="3864" spans="1:4">
      <c r="A3864" s="13">
        <v>3411</v>
      </c>
      <c r="B3864" t="s">
        <v>581</v>
      </c>
      <c r="C3864" t="e">
        <f>VLOOKUP(A3864,'Unit Dose Orders'!$A$1:$H$1110,3,FALSE)</f>
        <v>#N/A</v>
      </c>
      <c r="D3864" t="e">
        <f>VLOOKUP(C3864,Medications!$A$2:$H$162,2,FALSE)</f>
        <v>#N/A</v>
      </c>
    </row>
    <row r="3865" spans="1:4">
      <c r="A3865" s="13">
        <v>3412</v>
      </c>
      <c r="B3865" t="s">
        <v>572</v>
      </c>
      <c r="C3865" t="e">
        <f>VLOOKUP(A3865,'Unit Dose Orders'!$A$1:$H$1110,3,FALSE)</f>
        <v>#N/A</v>
      </c>
      <c r="D3865" t="e">
        <f>VLOOKUP(C3865,Medications!$A$2:$H$162,2,FALSE)</f>
        <v>#N/A</v>
      </c>
    </row>
    <row r="3866" spans="1:4">
      <c r="A3866" s="13">
        <v>3412</v>
      </c>
      <c r="B3866" t="s">
        <v>575</v>
      </c>
      <c r="C3866" t="e">
        <f>VLOOKUP(A3866,'Unit Dose Orders'!$A$1:$H$1110,3,FALSE)</f>
        <v>#N/A</v>
      </c>
      <c r="D3866" t="e">
        <f>VLOOKUP(C3866,Medications!$A$2:$H$162,2,FALSE)</f>
        <v>#N/A</v>
      </c>
    </row>
    <row r="3867" spans="1:4">
      <c r="A3867" s="13">
        <v>3415</v>
      </c>
      <c r="B3867" t="s">
        <v>578</v>
      </c>
      <c r="C3867" t="e">
        <f>VLOOKUP(A3867,'Unit Dose Orders'!$A$1:$H$1110,3,FALSE)</f>
        <v>#N/A</v>
      </c>
      <c r="D3867" t="e">
        <f>VLOOKUP(C3867,Medications!$A$2:$H$162,2,FALSE)</f>
        <v>#N/A</v>
      </c>
    </row>
    <row r="3868" spans="1:4">
      <c r="A3868" s="13">
        <v>3415</v>
      </c>
      <c r="B3868" t="s">
        <v>575</v>
      </c>
      <c r="C3868" t="e">
        <f>VLOOKUP(A3868,'Unit Dose Orders'!$A$1:$H$1110,3,FALSE)</f>
        <v>#N/A</v>
      </c>
      <c r="D3868" t="e">
        <f>VLOOKUP(C3868,Medications!$A$2:$H$162,2,FALSE)</f>
        <v>#N/A</v>
      </c>
    </row>
    <row r="3869" spans="1:4">
      <c r="A3869" s="13">
        <v>3416</v>
      </c>
      <c r="B3869" t="s">
        <v>549</v>
      </c>
      <c r="C3869" t="e">
        <f>VLOOKUP(A3869,'Unit Dose Orders'!$A$1:$H$1110,3,FALSE)</f>
        <v>#N/A</v>
      </c>
      <c r="D3869" t="e">
        <f>VLOOKUP(C3869,Medications!$A$2:$H$162,2,FALSE)</f>
        <v>#N/A</v>
      </c>
    </row>
    <row r="3870" spans="1:4">
      <c r="A3870" s="13">
        <v>3416</v>
      </c>
      <c r="B3870" t="s">
        <v>549</v>
      </c>
      <c r="C3870" t="e">
        <f>VLOOKUP(A3870,'Unit Dose Orders'!$A$1:$H$1110,3,FALSE)</f>
        <v>#N/A</v>
      </c>
      <c r="D3870" t="e">
        <f>VLOOKUP(C3870,Medications!$A$2:$H$162,2,FALSE)</f>
        <v>#N/A</v>
      </c>
    </row>
    <row r="3871" spans="1:4">
      <c r="A3871" s="13">
        <v>3419</v>
      </c>
      <c r="B3871" t="s">
        <v>544</v>
      </c>
      <c r="C3871" t="e">
        <f>VLOOKUP(A3871,'Unit Dose Orders'!$A$1:$H$1110,3,FALSE)</f>
        <v>#N/A</v>
      </c>
      <c r="D3871" t="e">
        <f>VLOOKUP(C3871,Medications!$A$2:$H$162,2,FALSE)</f>
        <v>#N/A</v>
      </c>
    </row>
    <row r="3872" spans="1:4">
      <c r="A3872" s="13">
        <v>3420</v>
      </c>
      <c r="B3872" t="s">
        <v>575</v>
      </c>
      <c r="C3872" t="e">
        <f>VLOOKUP(A3872,'Unit Dose Orders'!$A$1:$H$1110,3,FALSE)</f>
        <v>#N/A</v>
      </c>
      <c r="D3872" t="e">
        <f>VLOOKUP(C3872,Medications!$A$2:$H$162,2,FALSE)</f>
        <v>#N/A</v>
      </c>
    </row>
    <row r="3873" spans="1:4">
      <c r="A3873" s="13">
        <v>3420</v>
      </c>
      <c r="B3873" t="s">
        <v>578</v>
      </c>
      <c r="C3873" t="e">
        <f>VLOOKUP(A3873,'Unit Dose Orders'!$A$1:$H$1110,3,FALSE)</f>
        <v>#N/A</v>
      </c>
      <c r="D3873" t="e">
        <f>VLOOKUP(C3873,Medications!$A$2:$H$162,2,FALSE)</f>
        <v>#N/A</v>
      </c>
    </row>
    <row r="3874" spans="1:4">
      <c r="A3874" s="13">
        <v>3421</v>
      </c>
      <c r="B3874" t="s">
        <v>572</v>
      </c>
      <c r="C3874" t="e">
        <f>VLOOKUP(A3874,'Unit Dose Orders'!$A$1:$H$1110,3,FALSE)</f>
        <v>#N/A</v>
      </c>
      <c r="D3874" t="e">
        <f>VLOOKUP(C3874,Medications!$A$2:$H$162,2,FALSE)</f>
        <v>#N/A</v>
      </c>
    </row>
    <row r="3875" spans="1:4">
      <c r="A3875" s="13">
        <v>3421</v>
      </c>
      <c r="B3875" t="s">
        <v>575</v>
      </c>
      <c r="C3875" t="e">
        <f>VLOOKUP(A3875,'Unit Dose Orders'!$A$1:$H$1110,3,FALSE)</f>
        <v>#N/A</v>
      </c>
      <c r="D3875" t="e">
        <f>VLOOKUP(C3875,Medications!$A$2:$H$162,2,FALSE)</f>
        <v>#N/A</v>
      </c>
    </row>
    <row r="3876" spans="1:4">
      <c r="A3876" s="13">
        <v>3423</v>
      </c>
      <c r="B3876" t="s">
        <v>564</v>
      </c>
      <c r="C3876" t="e">
        <f>VLOOKUP(A3876,'Unit Dose Orders'!$A$1:$H$1110,3,FALSE)</f>
        <v>#N/A</v>
      </c>
      <c r="D3876" t="e">
        <f>VLOOKUP(C3876,Medications!$A$2:$H$162,2,FALSE)</f>
        <v>#N/A</v>
      </c>
    </row>
    <row r="3877" spans="1:4">
      <c r="A3877" s="13">
        <v>3423</v>
      </c>
      <c r="B3877" t="s">
        <v>561</v>
      </c>
      <c r="C3877" t="e">
        <f>VLOOKUP(A3877,'Unit Dose Orders'!$A$1:$H$1110,3,FALSE)</f>
        <v>#N/A</v>
      </c>
      <c r="D3877" t="e">
        <f>VLOOKUP(C3877,Medications!$A$2:$H$162,2,FALSE)</f>
        <v>#N/A</v>
      </c>
    </row>
    <row r="3878" spans="1:4">
      <c r="A3878" s="13">
        <v>3426</v>
      </c>
      <c r="B3878" t="s">
        <v>581</v>
      </c>
      <c r="C3878" t="e">
        <f>VLOOKUP(A3878,'Unit Dose Orders'!$A$1:$H$1110,3,FALSE)</f>
        <v>#N/A</v>
      </c>
      <c r="D3878" t="e">
        <f>VLOOKUP(C3878,Medications!$A$2:$H$162,2,FALSE)</f>
        <v>#N/A</v>
      </c>
    </row>
    <row r="3879" spans="1:4">
      <c r="A3879" s="13">
        <v>3426</v>
      </c>
      <c r="B3879" t="s">
        <v>552</v>
      </c>
      <c r="C3879" t="e">
        <f>VLOOKUP(A3879,'Unit Dose Orders'!$A$1:$H$1110,3,FALSE)</f>
        <v>#N/A</v>
      </c>
      <c r="D3879" t="e">
        <f>VLOOKUP(C3879,Medications!$A$2:$H$162,2,FALSE)</f>
        <v>#N/A</v>
      </c>
    </row>
    <row r="3880" spans="1:4">
      <c r="A3880" s="13">
        <v>3428</v>
      </c>
      <c r="B3880" t="s">
        <v>569</v>
      </c>
      <c r="C3880" t="e">
        <f>VLOOKUP(A3880,'Unit Dose Orders'!$A$1:$H$1110,3,FALSE)</f>
        <v>#N/A</v>
      </c>
      <c r="D3880" t="e">
        <f>VLOOKUP(C3880,Medications!$A$2:$H$162,2,FALSE)</f>
        <v>#N/A</v>
      </c>
    </row>
    <row r="3881" spans="1:4">
      <c r="A3881" s="13">
        <v>3429</v>
      </c>
      <c r="B3881" t="s">
        <v>578</v>
      </c>
      <c r="C3881" t="e">
        <f>VLOOKUP(A3881,'Unit Dose Orders'!$A$1:$H$1110,3,FALSE)</f>
        <v>#N/A</v>
      </c>
      <c r="D3881" t="e">
        <f>VLOOKUP(C3881,Medications!$A$2:$H$162,2,FALSE)</f>
        <v>#N/A</v>
      </c>
    </row>
    <row r="3882" spans="1:4">
      <c r="A3882" s="13">
        <v>3429</v>
      </c>
      <c r="B3882" t="s">
        <v>561</v>
      </c>
      <c r="C3882" t="e">
        <f>VLOOKUP(A3882,'Unit Dose Orders'!$A$1:$H$1110,3,FALSE)</f>
        <v>#N/A</v>
      </c>
      <c r="D3882" t="e">
        <f>VLOOKUP(C3882,Medications!$A$2:$H$162,2,FALSE)</f>
        <v>#N/A</v>
      </c>
    </row>
    <row r="3883" spans="1:4">
      <c r="A3883" s="13">
        <v>3430</v>
      </c>
      <c r="B3883" t="s">
        <v>566</v>
      </c>
      <c r="C3883" t="e">
        <f>VLOOKUP(A3883,'Unit Dose Orders'!$A$1:$H$1110,3,FALSE)</f>
        <v>#N/A</v>
      </c>
      <c r="D3883" t="e">
        <f>VLOOKUP(C3883,Medications!$A$2:$H$162,2,FALSE)</f>
        <v>#N/A</v>
      </c>
    </row>
    <row r="3884" spans="1:4">
      <c r="A3884" s="13">
        <v>3432</v>
      </c>
      <c r="B3884" t="s">
        <v>544</v>
      </c>
      <c r="C3884" t="e">
        <f>VLOOKUP(A3884,'Unit Dose Orders'!$A$1:$H$1110,3,FALSE)</f>
        <v>#N/A</v>
      </c>
      <c r="D3884" t="e">
        <f>VLOOKUP(C3884,Medications!$A$2:$H$162,2,FALSE)</f>
        <v>#N/A</v>
      </c>
    </row>
    <row r="3885" spans="1:4">
      <c r="A3885" s="13">
        <v>3432</v>
      </c>
      <c r="B3885" t="s">
        <v>561</v>
      </c>
      <c r="C3885" t="e">
        <f>VLOOKUP(A3885,'Unit Dose Orders'!$A$1:$H$1110,3,FALSE)</f>
        <v>#N/A</v>
      </c>
      <c r="D3885" t="e">
        <f>VLOOKUP(C3885,Medications!$A$2:$H$162,2,FALSE)</f>
        <v>#N/A</v>
      </c>
    </row>
    <row r="3886" spans="1:4">
      <c r="A3886" s="13">
        <v>3434</v>
      </c>
      <c r="B3886" t="s">
        <v>566</v>
      </c>
      <c r="C3886" t="e">
        <f>VLOOKUP(A3886,'Unit Dose Orders'!$A$1:$H$1110,3,FALSE)</f>
        <v>#N/A</v>
      </c>
      <c r="D3886" t="e">
        <f>VLOOKUP(C3886,Medications!$A$2:$H$162,2,FALSE)</f>
        <v>#N/A</v>
      </c>
    </row>
    <row r="3887" spans="1:4">
      <c r="A3887" s="13">
        <v>3435</v>
      </c>
      <c r="B3887" t="s">
        <v>546</v>
      </c>
      <c r="C3887" t="e">
        <f>VLOOKUP(A3887,'Unit Dose Orders'!$A$1:$H$1110,3,FALSE)</f>
        <v>#N/A</v>
      </c>
      <c r="D3887" t="e">
        <f>VLOOKUP(C3887,Medications!$A$2:$H$162,2,FALSE)</f>
        <v>#N/A</v>
      </c>
    </row>
    <row r="3888" spans="1:4">
      <c r="A3888" s="13">
        <v>3435</v>
      </c>
      <c r="B3888" t="s">
        <v>558</v>
      </c>
      <c r="C3888" t="e">
        <f>VLOOKUP(A3888,'Unit Dose Orders'!$A$1:$H$1110,3,FALSE)</f>
        <v>#N/A</v>
      </c>
      <c r="D3888" t="e">
        <f>VLOOKUP(C3888,Medications!$A$2:$H$162,2,FALSE)</f>
        <v>#N/A</v>
      </c>
    </row>
    <row r="3889" spans="1:4">
      <c r="A3889" s="13">
        <v>3436</v>
      </c>
      <c r="B3889" t="s">
        <v>564</v>
      </c>
      <c r="C3889" t="e">
        <f>VLOOKUP(A3889,'Unit Dose Orders'!$A$1:$H$1110,3,FALSE)</f>
        <v>#N/A</v>
      </c>
      <c r="D3889" t="e">
        <f>VLOOKUP(C3889,Medications!$A$2:$H$162,2,FALSE)</f>
        <v>#N/A</v>
      </c>
    </row>
    <row r="3890" spans="1:4">
      <c r="A3890" s="13">
        <v>3437</v>
      </c>
      <c r="B3890" t="s">
        <v>575</v>
      </c>
      <c r="C3890" t="e">
        <f>VLOOKUP(A3890,'Unit Dose Orders'!$A$1:$H$1110,3,FALSE)</f>
        <v>#N/A</v>
      </c>
      <c r="D3890" t="e">
        <f>VLOOKUP(C3890,Medications!$A$2:$H$162,2,FALSE)</f>
        <v>#N/A</v>
      </c>
    </row>
    <row r="3891" spans="1:4">
      <c r="A3891" s="13">
        <v>3439</v>
      </c>
      <c r="B3891" t="s">
        <v>578</v>
      </c>
      <c r="C3891" t="e">
        <f>VLOOKUP(A3891,'Unit Dose Orders'!$A$1:$H$1110,3,FALSE)</f>
        <v>#N/A</v>
      </c>
      <c r="D3891" t="e">
        <f>VLOOKUP(C3891,Medications!$A$2:$H$162,2,FALSE)</f>
        <v>#N/A</v>
      </c>
    </row>
    <row r="3892" spans="1:4">
      <c r="A3892" s="13">
        <v>3439</v>
      </c>
      <c r="B3892" t="s">
        <v>561</v>
      </c>
      <c r="C3892" t="e">
        <f>VLOOKUP(A3892,'Unit Dose Orders'!$A$1:$H$1110,3,FALSE)</f>
        <v>#N/A</v>
      </c>
      <c r="D3892" t="e">
        <f>VLOOKUP(C3892,Medications!$A$2:$H$162,2,FALSE)</f>
        <v>#N/A</v>
      </c>
    </row>
    <row r="3893" spans="1:4">
      <c r="A3893" s="13">
        <v>3442</v>
      </c>
      <c r="B3893" t="s">
        <v>552</v>
      </c>
      <c r="C3893" t="e">
        <f>VLOOKUP(A3893,'Unit Dose Orders'!$A$1:$H$1110,3,FALSE)</f>
        <v>#N/A</v>
      </c>
      <c r="D3893" t="e">
        <f>VLOOKUP(C3893,Medications!$A$2:$H$162,2,FALSE)</f>
        <v>#N/A</v>
      </c>
    </row>
    <row r="3894" spans="1:4">
      <c r="A3894" s="13">
        <v>3443</v>
      </c>
      <c r="B3894" t="s">
        <v>549</v>
      </c>
      <c r="C3894" t="e">
        <f>VLOOKUP(A3894,'Unit Dose Orders'!$A$1:$H$1110,3,FALSE)</f>
        <v>#N/A</v>
      </c>
      <c r="D3894" t="e">
        <f>VLOOKUP(C3894,Medications!$A$2:$H$162,2,FALSE)</f>
        <v>#N/A</v>
      </c>
    </row>
    <row r="3895" spans="1:4">
      <c r="A3895" s="13">
        <v>3443</v>
      </c>
      <c r="B3895" t="s">
        <v>583</v>
      </c>
      <c r="C3895" t="e">
        <f>VLOOKUP(A3895,'Unit Dose Orders'!$A$1:$H$1110,3,FALSE)</f>
        <v>#N/A</v>
      </c>
      <c r="D3895" t="e">
        <f>VLOOKUP(C3895,Medications!$A$2:$H$162,2,FALSE)</f>
        <v>#N/A</v>
      </c>
    </row>
    <row r="3896" spans="1:4">
      <c r="A3896" s="13">
        <v>3444</v>
      </c>
      <c r="B3896" t="s">
        <v>578</v>
      </c>
      <c r="C3896" t="e">
        <f>VLOOKUP(A3896,'Unit Dose Orders'!$A$1:$H$1110,3,FALSE)</f>
        <v>#N/A</v>
      </c>
      <c r="D3896" t="e">
        <f>VLOOKUP(C3896,Medications!$A$2:$H$162,2,FALSE)</f>
        <v>#N/A</v>
      </c>
    </row>
    <row r="3897" spans="1:4">
      <c r="A3897" s="13">
        <v>3444</v>
      </c>
      <c r="B3897" t="s">
        <v>555</v>
      </c>
      <c r="C3897" t="e">
        <f>VLOOKUP(A3897,'Unit Dose Orders'!$A$1:$H$1110,3,FALSE)</f>
        <v>#N/A</v>
      </c>
      <c r="D3897" t="e">
        <f>VLOOKUP(C3897,Medications!$A$2:$H$162,2,FALSE)</f>
        <v>#N/A</v>
      </c>
    </row>
    <row r="3898" spans="1:4">
      <c r="A3898" s="13">
        <v>3445</v>
      </c>
      <c r="B3898" t="s">
        <v>544</v>
      </c>
      <c r="C3898" t="e">
        <f>VLOOKUP(A3898,'Unit Dose Orders'!$A$1:$H$1110,3,FALSE)</f>
        <v>#N/A</v>
      </c>
      <c r="D3898" t="e">
        <f>VLOOKUP(C3898,Medications!$A$2:$H$162,2,FALSE)</f>
        <v>#N/A</v>
      </c>
    </row>
    <row r="3899" spans="1:4">
      <c r="A3899" s="13">
        <v>3446</v>
      </c>
      <c r="B3899" t="s">
        <v>583</v>
      </c>
      <c r="C3899" t="e">
        <f>VLOOKUP(A3899,'Unit Dose Orders'!$A$1:$H$1110,3,FALSE)</f>
        <v>#N/A</v>
      </c>
      <c r="D3899" t="e">
        <f>VLOOKUP(C3899,Medications!$A$2:$H$162,2,FALSE)</f>
        <v>#N/A</v>
      </c>
    </row>
    <row r="3900" spans="1:4">
      <c r="A3900" s="13">
        <v>3447</v>
      </c>
      <c r="B3900" t="s">
        <v>555</v>
      </c>
      <c r="C3900" t="e">
        <f>VLOOKUP(A3900,'Unit Dose Orders'!$A$1:$H$1110,3,FALSE)</f>
        <v>#N/A</v>
      </c>
      <c r="D3900" t="e">
        <f>VLOOKUP(C3900,Medications!$A$2:$H$162,2,FALSE)</f>
        <v>#N/A</v>
      </c>
    </row>
    <row r="3901" spans="1:4">
      <c r="A3901" s="13">
        <v>3449</v>
      </c>
      <c r="B3901" t="s">
        <v>564</v>
      </c>
      <c r="C3901" t="e">
        <f>VLOOKUP(A3901,'Unit Dose Orders'!$A$1:$H$1110,3,FALSE)</f>
        <v>#N/A</v>
      </c>
      <c r="D3901" t="e">
        <f>VLOOKUP(C3901,Medications!$A$2:$H$162,2,FALSE)</f>
        <v>#N/A</v>
      </c>
    </row>
    <row r="3902" spans="1:4">
      <c r="A3902" s="13">
        <v>3451</v>
      </c>
      <c r="B3902" t="s">
        <v>564</v>
      </c>
      <c r="C3902" t="e">
        <f>VLOOKUP(A3902,'Unit Dose Orders'!$A$1:$H$1110,3,FALSE)</f>
        <v>#N/A</v>
      </c>
      <c r="D3902" t="e">
        <f>VLOOKUP(C3902,Medications!$A$2:$H$162,2,FALSE)</f>
        <v>#N/A</v>
      </c>
    </row>
    <row r="3903" spans="1:4">
      <c r="A3903" s="13">
        <v>3453</v>
      </c>
      <c r="B3903" t="s">
        <v>578</v>
      </c>
      <c r="C3903" t="e">
        <f>VLOOKUP(A3903,'Unit Dose Orders'!$A$1:$H$1110,3,FALSE)</f>
        <v>#N/A</v>
      </c>
      <c r="D3903" t="e">
        <f>VLOOKUP(C3903,Medications!$A$2:$H$162,2,FALSE)</f>
        <v>#N/A</v>
      </c>
    </row>
    <row r="3904" spans="1:4">
      <c r="A3904" s="13">
        <v>3453</v>
      </c>
      <c r="B3904" t="s">
        <v>566</v>
      </c>
      <c r="C3904" t="e">
        <f>VLOOKUP(A3904,'Unit Dose Orders'!$A$1:$H$1110,3,FALSE)</f>
        <v>#N/A</v>
      </c>
      <c r="D3904" t="e">
        <f>VLOOKUP(C3904,Medications!$A$2:$H$162,2,FALSE)</f>
        <v>#N/A</v>
      </c>
    </row>
    <row r="3905" spans="1:4">
      <c r="A3905" s="13">
        <v>3454</v>
      </c>
      <c r="B3905" t="s">
        <v>552</v>
      </c>
      <c r="C3905" t="e">
        <f>VLOOKUP(A3905,'Unit Dose Orders'!$A$1:$H$1110,3,FALSE)</f>
        <v>#N/A</v>
      </c>
      <c r="D3905" t="e">
        <f>VLOOKUP(C3905,Medications!$A$2:$H$162,2,FALSE)</f>
        <v>#N/A</v>
      </c>
    </row>
    <row r="3906" spans="1:4">
      <c r="A3906" s="13">
        <v>3454</v>
      </c>
      <c r="B3906" t="s">
        <v>555</v>
      </c>
      <c r="C3906" t="e">
        <f>VLOOKUP(A3906,'Unit Dose Orders'!$A$1:$H$1110,3,FALSE)</f>
        <v>#N/A</v>
      </c>
      <c r="D3906" t="e">
        <f>VLOOKUP(C3906,Medications!$A$2:$H$162,2,FALSE)</f>
        <v>#N/A</v>
      </c>
    </row>
    <row r="3907" spans="1:4">
      <c r="A3907" s="13">
        <v>3455</v>
      </c>
      <c r="B3907" t="s">
        <v>572</v>
      </c>
      <c r="C3907" t="e">
        <f>VLOOKUP(A3907,'Unit Dose Orders'!$A$1:$H$1110,3,FALSE)</f>
        <v>#N/A</v>
      </c>
      <c r="D3907" t="e">
        <f>VLOOKUP(C3907,Medications!$A$2:$H$162,2,FALSE)</f>
        <v>#N/A</v>
      </c>
    </row>
    <row r="3908" spans="1:4">
      <c r="A3908" s="13">
        <v>3455</v>
      </c>
      <c r="B3908" t="s">
        <v>583</v>
      </c>
      <c r="C3908" t="e">
        <f>VLOOKUP(A3908,'Unit Dose Orders'!$A$1:$H$1110,3,FALSE)</f>
        <v>#N/A</v>
      </c>
      <c r="D3908" t="e">
        <f>VLOOKUP(C3908,Medications!$A$2:$H$162,2,FALSE)</f>
        <v>#N/A</v>
      </c>
    </row>
    <row r="3909" spans="1:4">
      <c r="A3909" s="13">
        <v>3458</v>
      </c>
      <c r="B3909" t="s">
        <v>566</v>
      </c>
      <c r="C3909" t="e">
        <f>VLOOKUP(A3909,'Unit Dose Orders'!$A$1:$H$1110,3,FALSE)</f>
        <v>#N/A</v>
      </c>
      <c r="D3909" t="e">
        <f>VLOOKUP(C3909,Medications!$A$2:$H$162,2,FALSE)</f>
        <v>#N/A</v>
      </c>
    </row>
    <row r="3910" spans="1:4">
      <c r="A3910" s="13">
        <v>3460</v>
      </c>
      <c r="B3910" t="s">
        <v>544</v>
      </c>
      <c r="C3910" t="e">
        <f>VLOOKUP(A3910,'Unit Dose Orders'!$A$1:$H$1110,3,FALSE)</f>
        <v>#N/A</v>
      </c>
      <c r="D3910" t="e">
        <f>VLOOKUP(C3910,Medications!$A$2:$H$162,2,FALSE)</f>
        <v>#N/A</v>
      </c>
    </row>
    <row r="3911" spans="1:4">
      <c r="A3911" s="13">
        <v>3461</v>
      </c>
      <c r="B3911" t="s">
        <v>581</v>
      </c>
      <c r="C3911" t="e">
        <f>VLOOKUP(A3911,'Unit Dose Orders'!$A$1:$H$1110,3,FALSE)</f>
        <v>#N/A</v>
      </c>
      <c r="D3911" t="e">
        <f>VLOOKUP(C3911,Medications!$A$2:$H$162,2,FALSE)</f>
        <v>#N/A</v>
      </c>
    </row>
    <row r="3912" spans="1:4">
      <c r="A3912" s="13">
        <v>3461</v>
      </c>
      <c r="B3912" t="s">
        <v>555</v>
      </c>
      <c r="C3912" t="e">
        <f>VLOOKUP(A3912,'Unit Dose Orders'!$A$1:$H$1110,3,FALSE)</f>
        <v>#N/A</v>
      </c>
      <c r="D3912" t="e">
        <f>VLOOKUP(C3912,Medications!$A$2:$H$162,2,FALSE)</f>
        <v>#N/A</v>
      </c>
    </row>
    <row r="3913" spans="1:4">
      <c r="A3913" s="13">
        <v>3462</v>
      </c>
      <c r="B3913" t="s">
        <v>578</v>
      </c>
      <c r="C3913" t="e">
        <f>VLOOKUP(A3913,'Unit Dose Orders'!$A$1:$H$1110,3,FALSE)</f>
        <v>#N/A</v>
      </c>
      <c r="D3913" t="e">
        <f>VLOOKUP(C3913,Medications!$A$2:$H$162,2,FALSE)</f>
        <v>#N/A</v>
      </c>
    </row>
    <row r="3914" spans="1:4">
      <c r="A3914" s="13">
        <v>3462</v>
      </c>
      <c r="B3914" t="s">
        <v>552</v>
      </c>
      <c r="C3914" t="e">
        <f>VLOOKUP(A3914,'Unit Dose Orders'!$A$1:$H$1110,3,FALSE)</f>
        <v>#N/A</v>
      </c>
      <c r="D3914" t="e">
        <f>VLOOKUP(C3914,Medications!$A$2:$H$162,2,FALSE)</f>
        <v>#N/A</v>
      </c>
    </row>
    <row r="3915" spans="1:4">
      <c r="A3915" s="13">
        <v>3463</v>
      </c>
      <c r="B3915" t="s">
        <v>575</v>
      </c>
      <c r="C3915" t="e">
        <f>VLOOKUP(A3915,'Unit Dose Orders'!$A$1:$H$1110,3,FALSE)</f>
        <v>#N/A</v>
      </c>
      <c r="D3915" t="e">
        <f>VLOOKUP(C3915,Medications!$A$2:$H$162,2,FALSE)</f>
        <v>#N/A</v>
      </c>
    </row>
    <row r="3916" spans="1:4">
      <c r="A3916" s="13">
        <v>3463</v>
      </c>
      <c r="B3916" t="s">
        <v>552</v>
      </c>
      <c r="C3916" t="e">
        <f>VLOOKUP(A3916,'Unit Dose Orders'!$A$1:$H$1110,3,FALSE)</f>
        <v>#N/A</v>
      </c>
      <c r="D3916" t="e">
        <f>VLOOKUP(C3916,Medications!$A$2:$H$162,2,FALSE)</f>
        <v>#N/A</v>
      </c>
    </row>
    <row r="3917" spans="1:4">
      <c r="A3917" s="13">
        <v>3464</v>
      </c>
      <c r="B3917" t="s">
        <v>581</v>
      </c>
      <c r="C3917" t="e">
        <f>VLOOKUP(A3917,'Unit Dose Orders'!$A$1:$H$1110,3,FALSE)</f>
        <v>#N/A</v>
      </c>
      <c r="D3917" t="e">
        <f>VLOOKUP(C3917,Medications!$A$2:$H$162,2,FALSE)</f>
        <v>#N/A</v>
      </c>
    </row>
    <row r="3918" spans="1:4">
      <c r="A3918" s="13">
        <v>3464</v>
      </c>
      <c r="B3918" t="s">
        <v>578</v>
      </c>
      <c r="C3918" t="e">
        <f>VLOOKUP(A3918,'Unit Dose Orders'!$A$1:$H$1110,3,FALSE)</f>
        <v>#N/A</v>
      </c>
      <c r="D3918" t="e">
        <f>VLOOKUP(C3918,Medications!$A$2:$H$162,2,FALSE)</f>
        <v>#N/A</v>
      </c>
    </row>
    <row r="3919" spans="1:4">
      <c r="A3919" s="13">
        <v>3466</v>
      </c>
      <c r="B3919" t="s">
        <v>561</v>
      </c>
      <c r="C3919" t="e">
        <f>VLOOKUP(A3919,'Unit Dose Orders'!$A$1:$H$1110,3,FALSE)</f>
        <v>#N/A</v>
      </c>
      <c r="D3919" t="e">
        <f>VLOOKUP(C3919,Medications!$A$2:$H$162,2,FALSE)</f>
        <v>#N/A</v>
      </c>
    </row>
    <row r="3920" spans="1:4">
      <c r="A3920" s="13">
        <v>3466</v>
      </c>
      <c r="B3920" t="s">
        <v>558</v>
      </c>
      <c r="C3920" t="e">
        <f>VLOOKUP(A3920,'Unit Dose Orders'!$A$1:$H$1110,3,FALSE)</f>
        <v>#N/A</v>
      </c>
      <c r="D3920" t="e">
        <f>VLOOKUP(C3920,Medications!$A$2:$H$162,2,FALSE)</f>
        <v>#N/A</v>
      </c>
    </row>
    <row r="3921" spans="1:4">
      <c r="A3921" s="13">
        <v>3468</v>
      </c>
      <c r="B3921" t="s">
        <v>555</v>
      </c>
      <c r="C3921" t="e">
        <f>VLOOKUP(A3921,'Unit Dose Orders'!$A$1:$H$1110,3,FALSE)</f>
        <v>#N/A</v>
      </c>
      <c r="D3921" t="e">
        <f>VLOOKUP(C3921,Medications!$A$2:$H$162,2,FALSE)</f>
        <v>#N/A</v>
      </c>
    </row>
    <row r="3922" spans="1:4">
      <c r="A3922" s="13">
        <v>3468</v>
      </c>
      <c r="B3922" t="s">
        <v>583</v>
      </c>
      <c r="C3922" t="e">
        <f>VLOOKUP(A3922,'Unit Dose Orders'!$A$1:$H$1110,3,FALSE)</f>
        <v>#N/A</v>
      </c>
      <c r="D3922" t="e">
        <f>VLOOKUP(C3922,Medications!$A$2:$H$162,2,FALSE)</f>
        <v>#N/A</v>
      </c>
    </row>
    <row r="3923" spans="1:4">
      <c r="A3923" s="13">
        <v>3469</v>
      </c>
      <c r="B3923" t="s">
        <v>549</v>
      </c>
      <c r="C3923" t="e">
        <f>VLOOKUP(A3923,'Unit Dose Orders'!$A$1:$H$1110,3,FALSE)</f>
        <v>#N/A</v>
      </c>
      <c r="D3923" t="e">
        <f>VLOOKUP(C3923,Medications!$A$2:$H$162,2,FALSE)</f>
        <v>#N/A</v>
      </c>
    </row>
    <row r="3924" spans="1:4">
      <c r="A3924" s="13">
        <v>3471</v>
      </c>
      <c r="B3924" t="s">
        <v>564</v>
      </c>
      <c r="C3924" t="e">
        <f>VLOOKUP(A3924,'Unit Dose Orders'!$A$1:$H$1110,3,FALSE)</f>
        <v>#N/A</v>
      </c>
      <c r="D3924" t="e">
        <f>VLOOKUP(C3924,Medications!$A$2:$H$162,2,FALSE)</f>
        <v>#N/A</v>
      </c>
    </row>
    <row r="3925" spans="1:4">
      <c r="A3925" s="13">
        <v>3471</v>
      </c>
      <c r="B3925" t="s">
        <v>552</v>
      </c>
      <c r="C3925" t="e">
        <f>VLOOKUP(A3925,'Unit Dose Orders'!$A$1:$H$1110,3,FALSE)</f>
        <v>#N/A</v>
      </c>
      <c r="D3925" t="e">
        <f>VLOOKUP(C3925,Medications!$A$2:$H$162,2,FALSE)</f>
        <v>#N/A</v>
      </c>
    </row>
    <row r="3926" spans="1:4">
      <c r="A3926" s="13">
        <v>3473</v>
      </c>
      <c r="B3926" t="s">
        <v>546</v>
      </c>
      <c r="C3926" t="e">
        <f>VLOOKUP(A3926,'Unit Dose Orders'!$A$1:$H$1110,3,FALSE)</f>
        <v>#N/A</v>
      </c>
      <c r="D3926" t="e">
        <f>VLOOKUP(C3926,Medications!$A$2:$H$162,2,FALSE)</f>
        <v>#N/A</v>
      </c>
    </row>
    <row r="3927" spans="1:4">
      <c r="A3927" s="13">
        <v>3473</v>
      </c>
      <c r="B3927" t="s">
        <v>578</v>
      </c>
      <c r="C3927" t="e">
        <f>VLOOKUP(A3927,'Unit Dose Orders'!$A$1:$H$1110,3,FALSE)</f>
        <v>#N/A</v>
      </c>
      <c r="D3927" t="e">
        <f>VLOOKUP(C3927,Medications!$A$2:$H$162,2,FALSE)</f>
        <v>#N/A</v>
      </c>
    </row>
    <row r="3928" spans="1:4">
      <c r="A3928" s="13">
        <v>3475</v>
      </c>
      <c r="B3928" t="s">
        <v>555</v>
      </c>
      <c r="C3928" t="e">
        <f>VLOOKUP(A3928,'Unit Dose Orders'!$A$1:$H$1110,3,FALSE)</f>
        <v>#N/A</v>
      </c>
      <c r="D3928" t="e">
        <f>VLOOKUP(C3928,Medications!$A$2:$H$162,2,FALSE)</f>
        <v>#N/A</v>
      </c>
    </row>
    <row r="3929" spans="1:4">
      <c r="A3929" s="13">
        <v>3477</v>
      </c>
      <c r="B3929" t="s">
        <v>555</v>
      </c>
      <c r="C3929" t="e">
        <f>VLOOKUP(A3929,'Unit Dose Orders'!$A$1:$H$1110,3,FALSE)</f>
        <v>#N/A</v>
      </c>
      <c r="D3929" t="e">
        <f>VLOOKUP(C3929,Medications!$A$2:$H$162,2,FALSE)</f>
        <v>#N/A</v>
      </c>
    </row>
    <row r="3930" spans="1:4">
      <c r="A3930" s="13">
        <v>3477</v>
      </c>
      <c r="B3930" t="s">
        <v>569</v>
      </c>
      <c r="C3930" t="e">
        <f>VLOOKUP(A3930,'Unit Dose Orders'!$A$1:$H$1110,3,FALSE)</f>
        <v>#N/A</v>
      </c>
      <c r="D3930" t="e">
        <f>VLOOKUP(C3930,Medications!$A$2:$H$162,2,FALSE)</f>
        <v>#N/A</v>
      </c>
    </row>
    <row r="3931" spans="1:4">
      <c r="A3931" s="13">
        <v>3478</v>
      </c>
      <c r="B3931" t="s">
        <v>572</v>
      </c>
      <c r="C3931" t="e">
        <f>VLOOKUP(A3931,'Unit Dose Orders'!$A$1:$H$1110,3,FALSE)</f>
        <v>#N/A</v>
      </c>
      <c r="D3931" t="e">
        <f>VLOOKUP(C3931,Medications!$A$2:$H$162,2,FALSE)</f>
        <v>#N/A</v>
      </c>
    </row>
    <row r="3932" spans="1:4">
      <c r="A3932" s="13">
        <v>3478</v>
      </c>
      <c r="B3932" t="s">
        <v>544</v>
      </c>
      <c r="C3932" t="e">
        <f>VLOOKUP(A3932,'Unit Dose Orders'!$A$1:$H$1110,3,FALSE)</f>
        <v>#N/A</v>
      </c>
      <c r="D3932" t="e">
        <f>VLOOKUP(C3932,Medications!$A$2:$H$162,2,FALSE)</f>
        <v>#N/A</v>
      </c>
    </row>
    <row r="3933" spans="1:4">
      <c r="A3933" s="13">
        <v>3480</v>
      </c>
      <c r="B3933" t="s">
        <v>549</v>
      </c>
      <c r="C3933" t="e">
        <f>VLOOKUP(A3933,'Unit Dose Orders'!$A$1:$H$1110,3,FALSE)</f>
        <v>#N/A</v>
      </c>
      <c r="D3933" t="e">
        <f>VLOOKUP(C3933,Medications!$A$2:$H$162,2,FALSE)</f>
        <v>#N/A</v>
      </c>
    </row>
    <row r="3934" spans="1:4">
      <c r="A3934" s="13">
        <v>3480</v>
      </c>
      <c r="B3934" t="s">
        <v>558</v>
      </c>
      <c r="C3934" t="e">
        <f>VLOOKUP(A3934,'Unit Dose Orders'!$A$1:$H$1110,3,FALSE)</f>
        <v>#N/A</v>
      </c>
      <c r="D3934" t="e">
        <f>VLOOKUP(C3934,Medications!$A$2:$H$162,2,FALSE)</f>
        <v>#N/A</v>
      </c>
    </row>
    <row r="3935" spans="1:4">
      <c r="A3935" s="13">
        <v>3481</v>
      </c>
      <c r="B3935" t="s">
        <v>575</v>
      </c>
      <c r="C3935" t="e">
        <f>VLOOKUP(A3935,'Unit Dose Orders'!$A$1:$H$1110,3,FALSE)</f>
        <v>#N/A</v>
      </c>
      <c r="D3935" t="e">
        <f>VLOOKUP(C3935,Medications!$A$2:$H$162,2,FALSE)</f>
        <v>#N/A</v>
      </c>
    </row>
    <row r="3936" spans="1:4">
      <c r="A3936" s="13">
        <v>3481</v>
      </c>
      <c r="B3936" t="s">
        <v>575</v>
      </c>
      <c r="C3936" t="e">
        <f>VLOOKUP(A3936,'Unit Dose Orders'!$A$1:$H$1110,3,FALSE)</f>
        <v>#N/A</v>
      </c>
      <c r="D3936" t="e">
        <f>VLOOKUP(C3936,Medications!$A$2:$H$162,2,FALSE)</f>
        <v>#N/A</v>
      </c>
    </row>
    <row r="3937" spans="1:4">
      <c r="A3937" s="13">
        <v>3482</v>
      </c>
      <c r="B3937" t="s">
        <v>581</v>
      </c>
      <c r="C3937" t="e">
        <f>VLOOKUP(A3937,'Unit Dose Orders'!$A$1:$H$1110,3,FALSE)</f>
        <v>#N/A</v>
      </c>
      <c r="D3937" t="e">
        <f>VLOOKUP(C3937,Medications!$A$2:$H$162,2,FALSE)</f>
        <v>#N/A</v>
      </c>
    </row>
    <row r="3938" spans="1:4">
      <c r="A3938" s="13">
        <v>3482</v>
      </c>
      <c r="B3938" t="s">
        <v>564</v>
      </c>
      <c r="C3938" t="e">
        <f>VLOOKUP(A3938,'Unit Dose Orders'!$A$1:$H$1110,3,FALSE)</f>
        <v>#N/A</v>
      </c>
      <c r="D3938" t="e">
        <f>VLOOKUP(C3938,Medications!$A$2:$H$162,2,FALSE)</f>
        <v>#N/A</v>
      </c>
    </row>
    <row r="3939" spans="1:4">
      <c r="A3939" s="13">
        <v>3483</v>
      </c>
      <c r="B3939" t="s">
        <v>575</v>
      </c>
      <c r="C3939" t="e">
        <f>VLOOKUP(A3939,'Unit Dose Orders'!$A$1:$H$1110,3,FALSE)</f>
        <v>#N/A</v>
      </c>
      <c r="D3939" t="e">
        <f>VLOOKUP(C3939,Medications!$A$2:$H$162,2,FALSE)</f>
        <v>#N/A</v>
      </c>
    </row>
    <row r="3940" spans="1:4">
      <c r="A3940" s="13">
        <v>3483</v>
      </c>
      <c r="B3940" t="s">
        <v>549</v>
      </c>
      <c r="C3940" t="e">
        <f>VLOOKUP(A3940,'Unit Dose Orders'!$A$1:$H$1110,3,FALSE)</f>
        <v>#N/A</v>
      </c>
      <c r="D3940" t="e">
        <f>VLOOKUP(C3940,Medications!$A$2:$H$162,2,FALSE)</f>
        <v>#N/A</v>
      </c>
    </row>
    <row r="3941" spans="1:4">
      <c r="A3941" s="13">
        <v>3484</v>
      </c>
      <c r="B3941" t="s">
        <v>564</v>
      </c>
      <c r="C3941" t="e">
        <f>VLOOKUP(A3941,'Unit Dose Orders'!$A$1:$H$1110,3,FALSE)</f>
        <v>#N/A</v>
      </c>
      <c r="D3941" t="e">
        <f>VLOOKUP(C3941,Medications!$A$2:$H$162,2,FALSE)</f>
        <v>#N/A</v>
      </c>
    </row>
    <row r="3942" spans="1:4">
      <c r="A3942" s="13">
        <v>3484</v>
      </c>
      <c r="B3942" t="s">
        <v>583</v>
      </c>
      <c r="C3942" t="e">
        <f>VLOOKUP(A3942,'Unit Dose Orders'!$A$1:$H$1110,3,FALSE)</f>
        <v>#N/A</v>
      </c>
      <c r="D3942" t="e">
        <f>VLOOKUP(C3942,Medications!$A$2:$H$162,2,FALSE)</f>
        <v>#N/A</v>
      </c>
    </row>
    <row r="3943" spans="1:4">
      <c r="A3943" s="13">
        <v>3485</v>
      </c>
      <c r="B3943" t="s">
        <v>581</v>
      </c>
      <c r="C3943" t="e">
        <f>VLOOKUP(A3943,'Unit Dose Orders'!$A$1:$H$1110,3,FALSE)</f>
        <v>#N/A</v>
      </c>
      <c r="D3943" t="e">
        <f>VLOOKUP(C3943,Medications!$A$2:$H$162,2,FALSE)</f>
        <v>#N/A</v>
      </c>
    </row>
    <row r="3944" spans="1:4">
      <c r="A3944" s="13">
        <v>3485</v>
      </c>
      <c r="B3944" t="s">
        <v>558</v>
      </c>
      <c r="C3944" t="e">
        <f>VLOOKUP(A3944,'Unit Dose Orders'!$A$1:$H$1110,3,FALSE)</f>
        <v>#N/A</v>
      </c>
      <c r="D3944" t="e">
        <f>VLOOKUP(C3944,Medications!$A$2:$H$162,2,FALSE)</f>
        <v>#N/A</v>
      </c>
    </row>
    <row r="3945" spans="1:4">
      <c r="A3945" s="13">
        <v>3487</v>
      </c>
      <c r="B3945" t="s">
        <v>581</v>
      </c>
      <c r="C3945" t="e">
        <f>VLOOKUP(A3945,'Unit Dose Orders'!$A$1:$H$1110,3,FALSE)</f>
        <v>#N/A</v>
      </c>
      <c r="D3945" t="e">
        <f>VLOOKUP(C3945,Medications!$A$2:$H$162,2,FALSE)</f>
        <v>#N/A</v>
      </c>
    </row>
    <row r="3946" spans="1:4">
      <c r="A3946" s="13">
        <v>3488</v>
      </c>
      <c r="B3946" t="s">
        <v>558</v>
      </c>
      <c r="C3946" t="e">
        <f>VLOOKUP(A3946,'Unit Dose Orders'!$A$1:$H$1110,3,FALSE)</f>
        <v>#N/A</v>
      </c>
      <c r="D3946" t="e">
        <f>VLOOKUP(C3946,Medications!$A$2:$H$162,2,FALSE)</f>
        <v>#N/A</v>
      </c>
    </row>
    <row r="3947" spans="1:4">
      <c r="A3947" s="13">
        <v>3491</v>
      </c>
      <c r="B3947" t="s">
        <v>575</v>
      </c>
      <c r="C3947" t="e">
        <f>VLOOKUP(A3947,'Unit Dose Orders'!$A$1:$H$1110,3,FALSE)</f>
        <v>#N/A</v>
      </c>
      <c r="D3947" t="e">
        <f>VLOOKUP(C3947,Medications!$A$2:$H$162,2,FALSE)</f>
        <v>#N/A</v>
      </c>
    </row>
    <row r="3948" spans="1:4">
      <c r="A3948" s="13">
        <v>3493</v>
      </c>
      <c r="B3948" t="s">
        <v>561</v>
      </c>
      <c r="C3948" t="e">
        <f>VLOOKUP(A3948,'Unit Dose Orders'!$A$1:$H$1110,3,FALSE)</f>
        <v>#N/A</v>
      </c>
      <c r="D3948" t="e">
        <f>VLOOKUP(C3948,Medications!$A$2:$H$162,2,FALSE)</f>
        <v>#N/A</v>
      </c>
    </row>
    <row r="3949" spans="1:4">
      <c r="A3949" s="13">
        <v>3494</v>
      </c>
      <c r="B3949" t="s">
        <v>558</v>
      </c>
      <c r="C3949" t="e">
        <f>VLOOKUP(A3949,'Unit Dose Orders'!$A$1:$H$1110,3,FALSE)</f>
        <v>#N/A</v>
      </c>
      <c r="D3949" t="e">
        <f>VLOOKUP(C3949,Medications!$A$2:$H$162,2,FALSE)</f>
        <v>#N/A</v>
      </c>
    </row>
    <row r="3950" spans="1:4">
      <c r="A3950" s="13">
        <v>3495</v>
      </c>
      <c r="B3950" t="s">
        <v>558</v>
      </c>
      <c r="C3950" t="e">
        <f>VLOOKUP(A3950,'Unit Dose Orders'!$A$1:$H$1110,3,FALSE)</f>
        <v>#N/A</v>
      </c>
      <c r="D3950" t="e">
        <f>VLOOKUP(C3950,Medications!$A$2:$H$162,2,FALSE)</f>
        <v>#N/A</v>
      </c>
    </row>
    <row r="3951" spans="1:4">
      <c r="A3951" s="13">
        <v>3496</v>
      </c>
      <c r="B3951" t="s">
        <v>564</v>
      </c>
      <c r="C3951" t="e">
        <f>VLOOKUP(A3951,'Unit Dose Orders'!$A$1:$H$1110,3,FALSE)</f>
        <v>#N/A</v>
      </c>
      <c r="D3951" t="e">
        <f>VLOOKUP(C3951,Medications!$A$2:$H$162,2,FALSE)</f>
        <v>#N/A</v>
      </c>
    </row>
    <row r="3952" spans="1:4">
      <c r="A3952" s="13">
        <v>3498</v>
      </c>
      <c r="B3952" t="s">
        <v>564</v>
      </c>
      <c r="C3952" t="e">
        <f>VLOOKUP(A3952,'Unit Dose Orders'!$A$1:$H$1110,3,FALSE)</f>
        <v>#N/A</v>
      </c>
      <c r="D3952" t="e">
        <f>VLOOKUP(C3952,Medications!$A$2:$H$162,2,FALSE)</f>
        <v>#N/A</v>
      </c>
    </row>
    <row r="3953" spans="1:4">
      <c r="A3953" s="13">
        <v>3500</v>
      </c>
      <c r="B3953" t="s">
        <v>552</v>
      </c>
      <c r="C3953" t="e">
        <f>VLOOKUP(A3953,'Unit Dose Orders'!$A$1:$H$1110,3,FALSE)</f>
        <v>#N/A</v>
      </c>
      <c r="D3953" t="e">
        <f>VLOOKUP(C3953,Medications!$A$2:$H$162,2,FALSE)</f>
        <v>#N/A</v>
      </c>
    </row>
    <row r="3954" spans="1:4">
      <c r="A3954" s="13">
        <v>3500</v>
      </c>
      <c r="B3954" t="s">
        <v>549</v>
      </c>
      <c r="C3954" t="e">
        <f>VLOOKUP(A3954,'Unit Dose Orders'!$A$1:$H$1110,3,FALSE)</f>
        <v>#N/A</v>
      </c>
      <c r="D3954" t="e">
        <f>VLOOKUP(C3954,Medications!$A$2:$H$162,2,FALSE)</f>
        <v>#N/A</v>
      </c>
    </row>
    <row r="3955" spans="1:4">
      <c r="A3955" s="13">
        <v>3501</v>
      </c>
      <c r="B3955" t="s">
        <v>575</v>
      </c>
      <c r="C3955" t="e">
        <f>VLOOKUP(A3955,'Unit Dose Orders'!$A$1:$H$1110,3,FALSE)</f>
        <v>#N/A</v>
      </c>
      <c r="D3955" t="e">
        <f>VLOOKUP(C3955,Medications!$A$2:$H$162,2,FALSE)</f>
        <v>#N/A</v>
      </c>
    </row>
    <row r="3956" spans="1:4">
      <c r="A3956" s="13">
        <v>3503</v>
      </c>
      <c r="B3956" t="s">
        <v>546</v>
      </c>
      <c r="C3956" t="e">
        <f>VLOOKUP(A3956,'Unit Dose Orders'!$A$1:$H$1110,3,FALSE)</f>
        <v>#N/A</v>
      </c>
      <c r="D3956" t="e">
        <f>VLOOKUP(C3956,Medications!$A$2:$H$162,2,FALSE)</f>
        <v>#N/A</v>
      </c>
    </row>
    <row r="3957" spans="1:4">
      <c r="A3957" s="13">
        <v>3503</v>
      </c>
      <c r="B3957" t="s">
        <v>561</v>
      </c>
      <c r="C3957" t="e">
        <f>VLOOKUP(A3957,'Unit Dose Orders'!$A$1:$H$1110,3,FALSE)</f>
        <v>#N/A</v>
      </c>
      <c r="D3957" t="e">
        <f>VLOOKUP(C3957,Medications!$A$2:$H$162,2,FALSE)</f>
        <v>#N/A</v>
      </c>
    </row>
    <row r="3958" spans="1:4">
      <c r="A3958" s="13">
        <v>3504</v>
      </c>
      <c r="B3958" t="s">
        <v>578</v>
      </c>
      <c r="C3958" t="e">
        <f>VLOOKUP(A3958,'Unit Dose Orders'!$A$1:$H$1110,3,FALSE)</f>
        <v>#N/A</v>
      </c>
      <c r="D3958" t="e">
        <f>VLOOKUP(C3958,Medications!$A$2:$H$162,2,FALSE)</f>
        <v>#N/A</v>
      </c>
    </row>
    <row r="3959" spans="1:4">
      <c r="A3959" s="13">
        <v>3504</v>
      </c>
      <c r="B3959" t="s">
        <v>575</v>
      </c>
      <c r="C3959" t="e">
        <f>VLOOKUP(A3959,'Unit Dose Orders'!$A$1:$H$1110,3,FALSE)</f>
        <v>#N/A</v>
      </c>
      <c r="D3959" t="e">
        <f>VLOOKUP(C3959,Medications!$A$2:$H$162,2,FALSE)</f>
        <v>#N/A</v>
      </c>
    </row>
    <row r="3960" spans="1:4">
      <c r="A3960" s="13">
        <v>3505</v>
      </c>
      <c r="B3960" t="s">
        <v>581</v>
      </c>
      <c r="C3960" t="e">
        <f>VLOOKUP(A3960,'Unit Dose Orders'!$A$1:$H$1110,3,FALSE)</f>
        <v>#N/A</v>
      </c>
      <c r="D3960" t="e">
        <f>VLOOKUP(C3960,Medications!$A$2:$H$162,2,FALSE)</f>
        <v>#N/A</v>
      </c>
    </row>
    <row r="3961" spans="1:4">
      <c r="A3961" s="13">
        <v>3506</v>
      </c>
      <c r="B3961" t="s">
        <v>546</v>
      </c>
      <c r="C3961" t="e">
        <f>VLOOKUP(A3961,'Unit Dose Orders'!$A$1:$H$1110,3,FALSE)</f>
        <v>#N/A</v>
      </c>
      <c r="D3961" t="e">
        <f>VLOOKUP(C3961,Medications!$A$2:$H$162,2,FALSE)</f>
        <v>#N/A</v>
      </c>
    </row>
    <row r="3962" spans="1:4">
      <c r="A3962" s="13">
        <v>3506</v>
      </c>
      <c r="B3962" t="s">
        <v>566</v>
      </c>
      <c r="C3962" t="e">
        <f>VLOOKUP(A3962,'Unit Dose Orders'!$A$1:$H$1110,3,FALSE)</f>
        <v>#N/A</v>
      </c>
      <c r="D3962" t="e">
        <f>VLOOKUP(C3962,Medications!$A$2:$H$162,2,FALSE)</f>
        <v>#N/A</v>
      </c>
    </row>
    <row r="3963" spans="1:4">
      <c r="A3963" s="13">
        <v>3507</v>
      </c>
      <c r="B3963" t="s">
        <v>566</v>
      </c>
      <c r="C3963" t="e">
        <f>VLOOKUP(A3963,'Unit Dose Orders'!$A$1:$H$1110,3,FALSE)</f>
        <v>#N/A</v>
      </c>
      <c r="D3963" t="e">
        <f>VLOOKUP(C3963,Medications!$A$2:$H$162,2,FALSE)</f>
        <v>#N/A</v>
      </c>
    </row>
    <row r="3964" spans="1:4">
      <c r="A3964" s="13">
        <v>3508</v>
      </c>
      <c r="B3964" t="s">
        <v>575</v>
      </c>
      <c r="C3964" t="e">
        <f>VLOOKUP(A3964,'Unit Dose Orders'!$A$1:$H$1110,3,FALSE)</f>
        <v>#N/A</v>
      </c>
      <c r="D3964" t="e">
        <f>VLOOKUP(C3964,Medications!$A$2:$H$162,2,FALSE)</f>
        <v>#N/A</v>
      </c>
    </row>
    <row r="3965" spans="1:4">
      <c r="A3965" s="13">
        <v>3510</v>
      </c>
      <c r="B3965" t="s">
        <v>544</v>
      </c>
      <c r="C3965" t="e">
        <f>VLOOKUP(A3965,'Unit Dose Orders'!$A$1:$H$1110,3,FALSE)</f>
        <v>#N/A</v>
      </c>
      <c r="D3965" t="e">
        <f>VLOOKUP(C3965,Medications!$A$2:$H$162,2,FALSE)</f>
        <v>#N/A</v>
      </c>
    </row>
    <row r="3966" spans="1:4">
      <c r="A3966" s="13">
        <v>3510</v>
      </c>
      <c r="B3966" t="s">
        <v>544</v>
      </c>
      <c r="C3966" t="e">
        <f>VLOOKUP(A3966,'Unit Dose Orders'!$A$1:$H$1110,3,FALSE)</f>
        <v>#N/A</v>
      </c>
      <c r="D3966" t="e">
        <f>VLOOKUP(C3966,Medications!$A$2:$H$162,2,FALSE)</f>
        <v>#N/A</v>
      </c>
    </row>
    <row r="3967" spans="1:4">
      <c r="A3967" s="13">
        <v>3511</v>
      </c>
      <c r="B3967" t="s">
        <v>552</v>
      </c>
      <c r="C3967" t="e">
        <f>VLOOKUP(A3967,'Unit Dose Orders'!$A$1:$H$1110,3,FALSE)</f>
        <v>#N/A</v>
      </c>
      <c r="D3967" t="e">
        <f>VLOOKUP(C3967,Medications!$A$2:$H$162,2,FALSE)</f>
        <v>#N/A</v>
      </c>
    </row>
    <row r="3968" spans="1:4">
      <c r="A3968" s="13">
        <v>3511</v>
      </c>
      <c r="B3968" t="s">
        <v>561</v>
      </c>
      <c r="C3968" t="e">
        <f>VLOOKUP(A3968,'Unit Dose Orders'!$A$1:$H$1110,3,FALSE)</f>
        <v>#N/A</v>
      </c>
      <c r="D3968" t="e">
        <f>VLOOKUP(C3968,Medications!$A$2:$H$162,2,FALSE)</f>
        <v>#N/A</v>
      </c>
    </row>
    <row r="3969" spans="1:4">
      <c r="A3969" s="13">
        <v>3514</v>
      </c>
      <c r="B3969" t="s">
        <v>546</v>
      </c>
      <c r="C3969" t="e">
        <f>VLOOKUP(A3969,'Unit Dose Orders'!$A$1:$H$1110,3,FALSE)</f>
        <v>#N/A</v>
      </c>
      <c r="D3969" t="e">
        <f>VLOOKUP(C3969,Medications!$A$2:$H$162,2,FALSE)</f>
        <v>#N/A</v>
      </c>
    </row>
    <row r="3970" spans="1:4">
      <c r="A3970" s="13">
        <v>3515</v>
      </c>
      <c r="B3970" t="s">
        <v>569</v>
      </c>
      <c r="C3970" t="e">
        <f>VLOOKUP(A3970,'Unit Dose Orders'!$A$1:$H$1110,3,FALSE)</f>
        <v>#N/A</v>
      </c>
      <c r="D3970" t="e">
        <f>VLOOKUP(C3970,Medications!$A$2:$H$162,2,FALSE)</f>
        <v>#N/A</v>
      </c>
    </row>
    <row r="3971" spans="1:4">
      <c r="A3971" s="13">
        <v>3516</v>
      </c>
      <c r="B3971" t="s">
        <v>561</v>
      </c>
      <c r="C3971" t="e">
        <f>VLOOKUP(A3971,'Unit Dose Orders'!$A$1:$H$1110,3,FALSE)</f>
        <v>#N/A</v>
      </c>
      <c r="D3971" t="e">
        <f>VLOOKUP(C3971,Medications!$A$2:$H$162,2,FALSE)</f>
        <v>#N/A</v>
      </c>
    </row>
    <row r="3972" spans="1:4">
      <c r="A3972" s="13">
        <v>3516</v>
      </c>
      <c r="B3972" t="s">
        <v>546</v>
      </c>
      <c r="C3972" t="e">
        <f>VLOOKUP(A3972,'Unit Dose Orders'!$A$1:$H$1110,3,FALSE)</f>
        <v>#N/A</v>
      </c>
      <c r="D3972" t="e">
        <f>VLOOKUP(C3972,Medications!$A$2:$H$162,2,FALSE)</f>
        <v>#N/A</v>
      </c>
    </row>
    <row r="3973" spans="1:4">
      <c r="A3973" s="13">
        <v>3518</v>
      </c>
      <c r="B3973" t="s">
        <v>549</v>
      </c>
      <c r="C3973" t="e">
        <f>VLOOKUP(A3973,'Unit Dose Orders'!$A$1:$H$1110,3,FALSE)</f>
        <v>#N/A</v>
      </c>
      <c r="D3973" t="e">
        <f>VLOOKUP(C3973,Medications!$A$2:$H$162,2,FALSE)</f>
        <v>#N/A</v>
      </c>
    </row>
    <row r="3974" spans="1:4">
      <c r="A3974" s="13">
        <v>3520</v>
      </c>
      <c r="B3974" t="s">
        <v>578</v>
      </c>
      <c r="C3974" t="e">
        <f>VLOOKUP(A3974,'Unit Dose Orders'!$A$1:$H$1110,3,FALSE)</f>
        <v>#N/A</v>
      </c>
      <c r="D3974" t="e">
        <f>VLOOKUP(C3974,Medications!$A$2:$H$162,2,FALSE)</f>
        <v>#N/A</v>
      </c>
    </row>
    <row r="3975" spans="1:4">
      <c r="A3975" s="13">
        <v>3521</v>
      </c>
      <c r="B3975" t="s">
        <v>566</v>
      </c>
      <c r="C3975" t="e">
        <f>VLOOKUP(A3975,'Unit Dose Orders'!$A$1:$H$1110,3,FALSE)</f>
        <v>#N/A</v>
      </c>
      <c r="D3975" t="e">
        <f>VLOOKUP(C3975,Medications!$A$2:$H$162,2,FALSE)</f>
        <v>#N/A</v>
      </c>
    </row>
    <row r="3976" spans="1:4">
      <c r="A3976" s="13">
        <v>3522</v>
      </c>
      <c r="B3976" t="s">
        <v>552</v>
      </c>
      <c r="C3976" t="e">
        <f>VLOOKUP(A3976,'Unit Dose Orders'!$A$1:$H$1110,3,FALSE)</f>
        <v>#N/A</v>
      </c>
      <c r="D3976" t="e">
        <f>VLOOKUP(C3976,Medications!$A$2:$H$162,2,FALSE)</f>
        <v>#N/A</v>
      </c>
    </row>
    <row r="3977" spans="1:4">
      <c r="A3977" s="13">
        <v>3523</v>
      </c>
      <c r="B3977" t="s">
        <v>544</v>
      </c>
      <c r="C3977" t="e">
        <f>VLOOKUP(A3977,'Unit Dose Orders'!$A$1:$H$1110,3,FALSE)</f>
        <v>#N/A</v>
      </c>
      <c r="D3977" t="e">
        <f>VLOOKUP(C3977,Medications!$A$2:$H$162,2,FALSE)</f>
        <v>#N/A</v>
      </c>
    </row>
    <row r="3978" spans="1:4">
      <c r="A3978" s="13">
        <v>3524</v>
      </c>
      <c r="B3978" t="s">
        <v>569</v>
      </c>
      <c r="C3978" t="e">
        <f>VLOOKUP(A3978,'Unit Dose Orders'!$A$1:$H$1110,3,FALSE)</f>
        <v>#N/A</v>
      </c>
      <c r="D3978" t="e">
        <f>VLOOKUP(C3978,Medications!$A$2:$H$162,2,FALSE)</f>
        <v>#N/A</v>
      </c>
    </row>
    <row r="3979" spans="1:4">
      <c r="A3979" s="13">
        <v>3525</v>
      </c>
      <c r="B3979" t="s">
        <v>546</v>
      </c>
      <c r="C3979" t="e">
        <f>VLOOKUP(A3979,'Unit Dose Orders'!$A$1:$H$1110,3,FALSE)</f>
        <v>#N/A</v>
      </c>
      <c r="D3979" t="e">
        <f>VLOOKUP(C3979,Medications!$A$2:$H$162,2,FALSE)</f>
        <v>#N/A</v>
      </c>
    </row>
    <row r="3980" spans="1:4">
      <c r="A3980" s="13">
        <v>3528</v>
      </c>
      <c r="B3980" t="s">
        <v>561</v>
      </c>
      <c r="C3980" t="e">
        <f>VLOOKUP(A3980,'Unit Dose Orders'!$A$1:$H$1110,3,FALSE)</f>
        <v>#N/A</v>
      </c>
      <c r="D3980" t="e">
        <f>VLOOKUP(C3980,Medications!$A$2:$H$162,2,FALSE)</f>
        <v>#N/A</v>
      </c>
    </row>
    <row r="3981" spans="1:4">
      <c r="A3981" s="13">
        <v>3529</v>
      </c>
      <c r="B3981" t="s">
        <v>578</v>
      </c>
      <c r="C3981" t="e">
        <f>VLOOKUP(A3981,'Unit Dose Orders'!$A$1:$H$1110,3,FALSE)</f>
        <v>#N/A</v>
      </c>
      <c r="D3981" t="e">
        <f>VLOOKUP(C3981,Medications!$A$2:$H$162,2,FALSE)</f>
        <v>#N/A</v>
      </c>
    </row>
    <row r="3982" spans="1:4">
      <c r="A3982" s="13">
        <v>3530</v>
      </c>
      <c r="B3982" t="s">
        <v>578</v>
      </c>
      <c r="C3982" t="e">
        <f>VLOOKUP(A3982,'Unit Dose Orders'!$A$1:$H$1110,3,FALSE)</f>
        <v>#N/A</v>
      </c>
      <c r="D3982" t="e">
        <f>VLOOKUP(C3982,Medications!$A$2:$H$162,2,FALSE)</f>
        <v>#N/A</v>
      </c>
    </row>
    <row r="3983" spans="1:4">
      <c r="A3983" s="13">
        <v>3530</v>
      </c>
      <c r="B3983" t="s">
        <v>558</v>
      </c>
      <c r="C3983" t="e">
        <f>VLOOKUP(A3983,'Unit Dose Orders'!$A$1:$H$1110,3,FALSE)</f>
        <v>#N/A</v>
      </c>
      <c r="D3983" t="e">
        <f>VLOOKUP(C3983,Medications!$A$2:$H$162,2,FALSE)</f>
        <v>#N/A</v>
      </c>
    </row>
    <row r="3984" spans="1:4">
      <c r="A3984" s="13">
        <v>3531</v>
      </c>
      <c r="B3984" t="s">
        <v>566</v>
      </c>
      <c r="C3984" t="e">
        <f>VLOOKUP(A3984,'Unit Dose Orders'!$A$1:$H$1110,3,FALSE)</f>
        <v>#N/A</v>
      </c>
      <c r="D3984" t="e">
        <f>VLOOKUP(C3984,Medications!$A$2:$H$162,2,FALSE)</f>
        <v>#N/A</v>
      </c>
    </row>
    <row r="3985" spans="1:4">
      <c r="A3985" s="13">
        <v>3532</v>
      </c>
      <c r="B3985" t="s">
        <v>578</v>
      </c>
      <c r="C3985" t="e">
        <f>VLOOKUP(A3985,'Unit Dose Orders'!$A$1:$H$1110,3,FALSE)</f>
        <v>#N/A</v>
      </c>
      <c r="D3985" t="e">
        <f>VLOOKUP(C3985,Medications!$A$2:$H$162,2,FALSE)</f>
        <v>#N/A</v>
      </c>
    </row>
    <row r="3986" spans="1:4">
      <c r="A3986" s="13">
        <v>3533</v>
      </c>
      <c r="B3986" t="s">
        <v>549</v>
      </c>
      <c r="C3986" t="e">
        <f>VLOOKUP(A3986,'Unit Dose Orders'!$A$1:$H$1110,3,FALSE)</f>
        <v>#N/A</v>
      </c>
      <c r="D3986" t="e">
        <f>VLOOKUP(C3986,Medications!$A$2:$H$162,2,FALSE)</f>
        <v>#N/A</v>
      </c>
    </row>
    <row r="3987" spans="1:4">
      <c r="A3987" s="13">
        <v>3534</v>
      </c>
      <c r="B3987" t="s">
        <v>575</v>
      </c>
      <c r="C3987" t="e">
        <f>VLOOKUP(A3987,'Unit Dose Orders'!$A$1:$H$1110,3,FALSE)</f>
        <v>#N/A</v>
      </c>
      <c r="D3987" t="e">
        <f>VLOOKUP(C3987,Medications!$A$2:$H$162,2,FALSE)</f>
        <v>#N/A</v>
      </c>
    </row>
    <row r="3988" spans="1:4">
      <c r="A3988" s="13">
        <v>3534</v>
      </c>
      <c r="B3988" t="s">
        <v>549</v>
      </c>
      <c r="C3988" t="e">
        <f>VLOOKUP(A3988,'Unit Dose Orders'!$A$1:$H$1110,3,FALSE)</f>
        <v>#N/A</v>
      </c>
      <c r="D3988" t="e">
        <f>VLOOKUP(C3988,Medications!$A$2:$H$162,2,FALSE)</f>
        <v>#N/A</v>
      </c>
    </row>
    <row r="3989" spans="1:4">
      <c r="A3989" s="13">
        <v>3535</v>
      </c>
      <c r="B3989" t="s">
        <v>566</v>
      </c>
      <c r="C3989" t="e">
        <f>VLOOKUP(A3989,'Unit Dose Orders'!$A$1:$H$1110,3,FALSE)</f>
        <v>#N/A</v>
      </c>
      <c r="D3989" t="e">
        <f>VLOOKUP(C3989,Medications!$A$2:$H$162,2,FALSE)</f>
        <v>#N/A</v>
      </c>
    </row>
    <row r="3990" spans="1:4">
      <c r="A3990" s="13">
        <v>3535</v>
      </c>
      <c r="B3990" t="s">
        <v>552</v>
      </c>
      <c r="C3990" t="e">
        <f>VLOOKUP(A3990,'Unit Dose Orders'!$A$1:$H$1110,3,FALSE)</f>
        <v>#N/A</v>
      </c>
      <c r="D3990" t="e">
        <f>VLOOKUP(C3990,Medications!$A$2:$H$162,2,FALSE)</f>
        <v>#N/A</v>
      </c>
    </row>
    <row r="3991" spans="1:4">
      <c r="A3991" s="13">
        <v>3536</v>
      </c>
      <c r="B3991" t="s">
        <v>575</v>
      </c>
      <c r="C3991" t="e">
        <f>VLOOKUP(A3991,'Unit Dose Orders'!$A$1:$H$1110,3,FALSE)</f>
        <v>#N/A</v>
      </c>
      <c r="D3991" t="e">
        <f>VLOOKUP(C3991,Medications!$A$2:$H$162,2,FALSE)</f>
        <v>#N/A</v>
      </c>
    </row>
    <row r="3992" spans="1:4">
      <c r="A3992" s="13">
        <v>3536</v>
      </c>
      <c r="B3992" t="s">
        <v>578</v>
      </c>
      <c r="C3992" t="e">
        <f>VLOOKUP(A3992,'Unit Dose Orders'!$A$1:$H$1110,3,FALSE)</f>
        <v>#N/A</v>
      </c>
      <c r="D3992" t="e">
        <f>VLOOKUP(C3992,Medications!$A$2:$H$162,2,FALSE)</f>
        <v>#N/A</v>
      </c>
    </row>
    <row r="3993" spans="1:4">
      <c r="A3993" s="13">
        <v>3537</v>
      </c>
      <c r="B3993" t="s">
        <v>575</v>
      </c>
      <c r="C3993" t="e">
        <f>VLOOKUP(A3993,'Unit Dose Orders'!$A$1:$H$1110,3,FALSE)</f>
        <v>#N/A</v>
      </c>
      <c r="D3993" t="e">
        <f>VLOOKUP(C3993,Medications!$A$2:$H$162,2,FALSE)</f>
        <v>#N/A</v>
      </c>
    </row>
    <row r="3994" spans="1:4">
      <c r="A3994" s="13">
        <v>3537</v>
      </c>
      <c r="B3994" t="s">
        <v>544</v>
      </c>
      <c r="C3994" t="e">
        <f>VLOOKUP(A3994,'Unit Dose Orders'!$A$1:$H$1110,3,FALSE)</f>
        <v>#N/A</v>
      </c>
      <c r="D3994" t="e">
        <f>VLOOKUP(C3994,Medications!$A$2:$H$162,2,FALSE)</f>
        <v>#N/A</v>
      </c>
    </row>
    <row r="3995" spans="1:4">
      <c r="A3995" s="13">
        <v>3538</v>
      </c>
      <c r="B3995" t="s">
        <v>546</v>
      </c>
      <c r="C3995" t="e">
        <f>VLOOKUP(A3995,'Unit Dose Orders'!$A$1:$H$1110,3,FALSE)</f>
        <v>#N/A</v>
      </c>
      <c r="D3995" t="e">
        <f>VLOOKUP(C3995,Medications!$A$2:$H$162,2,FALSE)</f>
        <v>#N/A</v>
      </c>
    </row>
    <row r="3996" spans="1:4">
      <c r="A3996" s="13">
        <v>3538</v>
      </c>
      <c r="B3996" t="s">
        <v>572</v>
      </c>
      <c r="C3996" t="e">
        <f>VLOOKUP(A3996,'Unit Dose Orders'!$A$1:$H$1110,3,FALSE)</f>
        <v>#N/A</v>
      </c>
      <c r="D3996" t="e">
        <f>VLOOKUP(C3996,Medications!$A$2:$H$162,2,FALSE)</f>
        <v>#N/A</v>
      </c>
    </row>
    <row r="3997" spans="1:4">
      <c r="A3997" s="13">
        <v>3539</v>
      </c>
      <c r="B3997" t="s">
        <v>581</v>
      </c>
      <c r="C3997" t="e">
        <f>VLOOKUP(A3997,'Unit Dose Orders'!$A$1:$H$1110,3,FALSE)</f>
        <v>#N/A</v>
      </c>
      <c r="D3997" t="e">
        <f>VLOOKUP(C3997,Medications!$A$2:$H$162,2,FALSE)</f>
        <v>#N/A</v>
      </c>
    </row>
    <row r="3998" spans="1:4">
      <c r="A3998" s="13">
        <v>3540</v>
      </c>
      <c r="B3998" t="s">
        <v>549</v>
      </c>
      <c r="C3998" t="e">
        <f>VLOOKUP(A3998,'Unit Dose Orders'!$A$1:$H$1110,3,FALSE)</f>
        <v>#N/A</v>
      </c>
      <c r="D3998" t="e">
        <f>VLOOKUP(C3998,Medications!$A$2:$H$162,2,FALSE)</f>
        <v>#N/A</v>
      </c>
    </row>
    <row r="3999" spans="1:4">
      <c r="A3999" s="13">
        <v>3542</v>
      </c>
      <c r="B3999" t="s">
        <v>566</v>
      </c>
      <c r="C3999" t="e">
        <f>VLOOKUP(A3999,'Unit Dose Orders'!$A$1:$H$1110,3,FALSE)</f>
        <v>#N/A</v>
      </c>
      <c r="D3999" t="e">
        <f>VLOOKUP(C3999,Medications!$A$2:$H$162,2,FALSE)</f>
        <v>#N/A</v>
      </c>
    </row>
    <row r="4000" spans="1:4">
      <c r="A4000" s="13">
        <v>3543</v>
      </c>
      <c r="B4000" t="s">
        <v>544</v>
      </c>
      <c r="C4000" t="e">
        <f>VLOOKUP(A4000,'Unit Dose Orders'!$A$1:$H$1110,3,FALSE)</f>
        <v>#N/A</v>
      </c>
      <c r="D4000" t="e">
        <f>VLOOKUP(C4000,Medications!$A$2:$H$162,2,FALSE)</f>
        <v>#N/A</v>
      </c>
    </row>
    <row r="4001" spans="1:4">
      <c r="A4001" s="13">
        <v>3544</v>
      </c>
      <c r="B4001" t="s">
        <v>564</v>
      </c>
      <c r="C4001" t="e">
        <f>VLOOKUP(A4001,'Unit Dose Orders'!$A$1:$H$1110,3,FALSE)</f>
        <v>#N/A</v>
      </c>
      <c r="D4001" t="e">
        <f>VLOOKUP(C4001,Medications!$A$2:$H$162,2,FALSE)</f>
        <v>#N/A</v>
      </c>
    </row>
    <row r="4002" spans="1:4">
      <c r="A4002" s="13">
        <v>3544</v>
      </c>
      <c r="B4002" t="s">
        <v>546</v>
      </c>
      <c r="C4002" t="e">
        <f>VLOOKUP(A4002,'Unit Dose Orders'!$A$1:$H$1110,3,FALSE)</f>
        <v>#N/A</v>
      </c>
      <c r="D4002" t="e">
        <f>VLOOKUP(C4002,Medications!$A$2:$H$162,2,FALSE)</f>
        <v>#N/A</v>
      </c>
    </row>
    <row r="4003" spans="1:4">
      <c r="A4003" s="13">
        <v>3546</v>
      </c>
      <c r="B4003" t="s">
        <v>581</v>
      </c>
      <c r="C4003" t="e">
        <f>VLOOKUP(A4003,'Unit Dose Orders'!$A$1:$H$1110,3,FALSE)</f>
        <v>#N/A</v>
      </c>
      <c r="D4003" t="e">
        <f>VLOOKUP(C4003,Medications!$A$2:$H$162,2,FALSE)</f>
        <v>#N/A</v>
      </c>
    </row>
    <row r="4004" spans="1:4">
      <c r="A4004" s="13">
        <v>3546</v>
      </c>
      <c r="B4004" t="s">
        <v>561</v>
      </c>
      <c r="C4004" t="e">
        <f>VLOOKUP(A4004,'Unit Dose Orders'!$A$1:$H$1110,3,FALSE)</f>
        <v>#N/A</v>
      </c>
      <c r="D4004" t="e">
        <f>VLOOKUP(C4004,Medications!$A$2:$H$162,2,FALSE)</f>
        <v>#N/A</v>
      </c>
    </row>
    <row r="4005" spans="1:4">
      <c r="A4005" s="13">
        <v>3547</v>
      </c>
      <c r="B4005" t="s">
        <v>581</v>
      </c>
      <c r="C4005" t="e">
        <f>VLOOKUP(A4005,'Unit Dose Orders'!$A$1:$H$1110,3,FALSE)</f>
        <v>#N/A</v>
      </c>
      <c r="D4005" t="e">
        <f>VLOOKUP(C4005,Medications!$A$2:$H$162,2,FALSE)</f>
        <v>#N/A</v>
      </c>
    </row>
    <row r="4006" spans="1:4">
      <c r="A4006" s="13">
        <v>3547</v>
      </c>
      <c r="B4006" t="s">
        <v>572</v>
      </c>
      <c r="C4006" t="e">
        <f>VLOOKUP(A4006,'Unit Dose Orders'!$A$1:$H$1110,3,FALSE)</f>
        <v>#N/A</v>
      </c>
      <c r="D4006" t="e">
        <f>VLOOKUP(C4006,Medications!$A$2:$H$162,2,FALSE)</f>
        <v>#N/A</v>
      </c>
    </row>
    <row r="4007" spans="1:4">
      <c r="A4007" s="13">
        <v>3548</v>
      </c>
      <c r="B4007" t="s">
        <v>566</v>
      </c>
      <c r="C4007" t="e">
        <f>VLOOKUP(A4007,'Unit Dose Orders'!$A$1:$H$1110,3,FALSE)</f>
        <v>#N/A</v>
      </c>
      <c r="D4007" t="e">
        <f>VLOOKUP(C4007,Medications!$A$2:$H$162,2,FALSE)</f>
        <v>#N/A</v>
      </c>
    </row>
    <row r="4008" spans="1:4">
      <c r="A4008" s="13">
        <v>3548</v>
      </c>
      <c r="B4008" t="s">
        <v>555</v>
      </c>
      <c r="C4008" t="e">
        <f>VLOOKUP(A4008,'Unit Dose Orders'!$A$1:$H$1110,3,FALSE)</f>
        <v>#N/A</v>
      </c>
      <c r="D4008" t="e">
        <f>VLOOKUP(C4008,Medications!$A$2:$H$162,2,FALSE)</f>
        <v>#N/A</v>
      </c>
    </row>
    <row r="4009" spans="1:4">
      <c r="A4009" s="13">
        <v>3549</v>
      </c>
      <c r="B4009" t="s">
        <v>575</v>
      </c>
      <c r="C4009" t="e">
        <f>VLOOKUP(A4009,'Unit Dose Orders'!$A$1:$H$1110,3,FALSE)</f>
        <v>#N/A</v>
      </c>
      <c r="D4009" t="e">
        <f>VLOOKUP(C4009,Medications!$A$2:$H$162,2,FALSE)</f>
        <v>#N/A</v>
      </c>
    </row>
    <row r="4010" spans="1:4">
      <c r="A4010" s="13">
        <v>3550</v>
      </c>
      <c r="B4010" t="s">
        <v>555</v>
      </c>
      <c r="C4010" t="e">
        <f>VLOOKUP(A4010,'Unit Dose Orders'!$A$1:$H$1110,3,FALSE)</f>
        <v>#N/A</v>
      </c>
      <c r="D4010" t="e">
        <f>VLOOKUP(C4010,Medications!$A$2:$H$162,2,FALSE)</f>
        <v>#N/A</v>
      </c>
    </row>
    <row r="4011" spans="1:4">
      <c r="A4011" s="13">
        <v>3550</v>
      </c>
      <c r="B4011" t="s">
        <v>549</v>
      </c>
      <c r="C4011" t="e">
        <f>VLOOKUP(A4011,'Unit Dose Orders'!$A$1:$H$1110,3,FALSE)</f>
        <v>#N/A</v>
      </c>
      <c r="D4011" t="e">
        <f>VLOOKUP(C4011,Medications!$A$2:$H$162,2,FALSE)</f>
        <v>#N/A</v>
      </c>
    </row>
    <row r="4012" spans="1:4">
      <c r="A4012" s="13">
        <v>3551</v>
      </c>
      <c r="B4012" t="s">
        <v>575</v>
      </c>
      <c r="C4012" t="e">
        <f>VLOOKUP(A4012,'Unit Dose Orders'!$A$1:$H$1110,3,FALSE)</f>
        <v>#N/A</v>
      </c>
      <c r="D4012" t="e">
        <f>VLOOKUP(C4012,Medications!$A$2:$H$162,2,FALSE)</f>
        <v>#N/A</v>
      </c>
    </row>
    <row r="4013" spans="1:4">
      <c r="A4013" s="13">
        <v>3554</v>
      </c>
      <c r="B4013" t="s">
        <v>558</v>
      </c>
      <c r="C4013" t="e">
        <f>VLOOKUP(A4013,'Unit Dose Orders'!$A$1:$H$1110,3,FALSE)</f>
        <v>#N/A</v>
      </c>
      <c r="D4013" t="e">
        <f>VLOOKUP(C4013,Medications!$A$2:$H$162,2,FALSE)</f>
        <v>#N/A</v>
      </c>
    </row>
    <row r="4014" spans="1:4">
      <c r="A4014" s="13">
        <v>3554</v>
      </c>
      <c r="B4014" t="s">
        <v>581</v>
      </c>
      <c r="C4014" t="e">
        <f>VLOOKUP(A4014,'Unit Dose Orders'!$A$1:$H$1110,3,FALSE)</f>
        <v>#N/A</v>
      </c>
      <c r="D4014" t="e">
        <f>VLOOKUP(C4014,Medications!$A$2:$H$162,2,FALSE)</f>
        <v>#N/A</v>
      </c>
    </row>
    <row r="4015" spans="1:4">
      <c r="A4015" s="13">
        <v>3555</v>
      </c>
      <c r="B4015" t="s">
        <v>581</v>
      </c>
      <c r="C4015" t="e">
        <f>VLOOKUP(A4015,'Unit Dose Orders'!$A$1:$H$1110,3,FALSE)</f>
        <v>#N/A</v>
      </c>
      <c r="D4015" t="e">
        <f>VLOOKUP(C4015,Medications!$A$2:$H$162,2,FALSE)</f>
        <v>#N/A</v>
      </c>
    </row>
    <row r="4016" spans="1:4">
      <c r="A4016" s="13">
        <v>3555</v>
      </c>
      <c r="B4016" t="s">
        <v>575</v>
      </c>
      <c r="C4016" t="e">
        <f>VLOOKUP(A4016,'Unit Dose Orders'!$A$1:$H$1110,3,FALSE)</f>
        <v>#N/A</v>
      </c>
      <c r="D4016" t="e">
        <f>VLOOKUP(C4016,Medications!$A$2:$H$162,2,FALSE)</f>
        <v>#N/A</v>
      </c>
    </row>
    <row r="4017" spans="1:4">
      <c r="A4017" s="13">
        <v>3556</v>
      </c>
      <c r="B4017" t="s">
        <v>569</v>
      </c>
      <c r="C4017" t="e">
        <f>VLOOKUP(A4017,'Unit Dose Orders'!$A$1:$H$1110,3,FALSE)</f>
        <v>#N/A</v>
      </c>
      <c r="D4017" t="e">
        <f>VLOOKUP(C4017,Medications!$A$2:$H$162,2,FALSE)</f>
        <v>#N/A</v>
      </c>
    </row>
    <row r="4018" spans="1:4">
      <c r="A4018" s="13">
        <v>3556</v>
      </c>
      <c r="B4018" t="s">
        <v>549</v>
      </c>
      <c r="C4018" t="e">
        <f>VLOOKUP(A4018,'Unit Dose Orders'!$A$1:$H$1110,3,FALSE)</f>
        <v>#N/A</v>
      </c>
      <c r="D4018" t="e">
        <f>VLOOKUP(C4018,Medications!$A$2:$H$162,2,FALSE)</f>
        <v>#N/A</v>
      </c>
    </row>
    <row r="4019" spans="1:4">
      <c r="A4019" s="13">
        <v>3558</v>
      </c>
      <c r="B4019" t="s">
        <v>569</v>
      </c>
      <c r="C4019" t="e">
        <f>VLOOKUP(A4019,'Unit Dose Orders'!$A$1:$H$1110,3,FALSE)</f>
        <v>#N/A</v>
      </c>
      <c r="D4019" t="e">
        <f>VLOOKUP(C4019,Medications!$A$2:$H$162,2,FALSE)</f>
        <v>#N/A</v>
      </c>
    </row>
    <row r="4020" spans="1:4">
      <c r="A4020" s="13">
        <v>3559</v>
      </c>
      <c r="B4020" t="s">
        <v>566</v>
      </c>
      <c r="C4020" t="e">
        <f>VLOOKUP(A4020,'Unit Dose Orders'!$A$1:$H$1110,3,FALSE)</f>
        <v>#N/A</v>
      </c>
      <c r="D4020" t="e">
        <f>VLOOKUP(C4020,Medications!$A$2:$H$162,2,FALSE)</f>
        <v>#N/A</v>
      </c>
    </row>
    <row r="4021" spans="1:4">
      <c r="A4021" s="13">
        <v>3560</v>
      </c>
      <c r="B4021" t="s">
        <v>558</v>
      </c>
      <c r="C4021" t="e">
        <f>VLOOKUP(A4021,'Unit Dose Orders'!$A$1:$H$1110,3,FALSE)</f>
        <v>#N/A</v>
      </c>
      <c r="D4021" t="e">
        <f>VLOOKUP(C4021,Medications!$A$2:$H$162,2,FALSE)</f>
        <v>#N/A</v>
      </c>
    </row>
    <row r="4022" spans="1:4">
      <c r="A4022" s="13">
        <v>3560</v>
      </c>
      <c r="B4022" t="s">
        <v>566</v>
      </c>
      <c r="C4022" t="e">
        <f>VLOOKUP(A4022,'Unit Dose Orders'!$A$1:$H$1110,3,FALSE)</f>
        <v>#N/A</v>
      </c>
      <c r="D4022" t="e">
        <f>VLOOKUP(C4022,Medications!$A$2:$H$162,2,FALSE)</f>
        <v>#N/A</v>
      </c>
    </row>
    <row r="4023" spans="1:4">
      <c r="A4023" s="13">
        <v>3561</v>
      </c>
      <c r="B4023" t="s">
        <v>572</v>
      </c>
      <c r="C4023" t="e">
        <f>VLOOKUP(A4023,'Unit Dose Orders'!$A$1:$H$1110,3,FALSE)</f>
        <v>#N/A</v>
      </c>
      <c r="D4023" t="e">
        <f>VLOOKUP(C4023,Medications!$A$2:$H$162,2,FALSE)</f>
        <v>#N/A</v>
      </c>
    </row>
    <row r="4024" spans="1:4">
      <c r="A4024" s="13">
        <v>3562</v>
      </c>
      <c r="B4024" t="s">
        <v>546</v>
      </c>
      <c r="C4024" t="e">
        <f>VLOOKUP(A4024,'Unit Dose Orders'!$A$1:$H$1110,3,FALSE)</f>
        <v>#N/A</v>
      </c>
      <c r="D4024" t="e">
        <f>VLOOKUP(C4024,Medications!$A$2:$H$162,2,FALSE)</f>
        <v>#N/A</v>
      </c>
    </row>
    <row r="4025" spans="1:4">
      <c r="A4025" s="13">
        <v>3562</v>
      </c>
      <c r="B4025" t="s">
        <v>544</v>
      </c>
      <c r="C4025" t="e">
        <f>VLOOKUP(A4025,'Unit Dose Orders'!$A$1:$H$1110,3,FALSE)</f>
        <v>#N/A</v>
      </c>
      <c r="D4025" t="e">
        <f>VLOOKUP(C4025,Medications!$A$2:$H$162,2,FALSE)</f>
        <v>#N/A</v>
      </c>
    </row>
    <row r="4026" spans="1:4">
      <c r="A4026" s="13">
        <v>3563</v>
      </c>
      <c r="B4026" t="s">
        <v>581</v>
      </c>
      <c r="C4026" t="e">
        <f>VLOOKUP(A4026,'Unit Dose Orders'!$A$1:$H$1110,3,FALSE)</f>
        <v>#N/A</v>
      </c>
      <c r="D4026" t="e">
        <f>VLOOKUP(C4026,Medications!$A$2:$H$162,2,FALSE)</f>
        <v>#N/A</v>
      </c>
    </row>
    <row r="4027" spans="1:4">
      <c r="A4027" s="13">
        <v>3565</v>
      </c>
      <c r="B4027" t="s">
        <v>564</v>
      </c>
      <c r="C4027" t="e">
        <f>VLOOKUP(A4027,'Unit Dose Orders'!$A$1:$H$1110,3,FALSE)</f>
        <v>#N/A</v>
      </c>
      <c r="D4027" t="e">
        <f>VLOOKUP(C4027,Medications!$A$2:$H$162,2,FALSE)</f>
        <v>#N/A</v>
      </c>
    </row>
    <row r="4028" spans="1:4">
      <c r="A4028" s="13">
        <v>3567</v>
      </c>
      <c r="B4028" t="s">
        <v>575</v>
      </c>
      <c r="C4028" t="e">
        <f>VLOOKUP(A4028,'Unit Dose Orders'!$A$1:$H$1110,3,FALSE)</f>
        <v>#N/A</v>
      </c>
      <c r="D4028" t="e">
        <f>VLOOKUP(C4028,Medications!$A$2:$H$162,2,FALSE)</f>
        <v>#N/A</v>
      </c>
    </row>
    <row r="4029" spans="1:4">
      <c r="A4029" s="13">
        <v>3567</v>
      </c>
      <c r="B4029" t="s">
        <v>555</v>
      </c>
      <c r="C4029" t="e">
        <f>VLOOKUP(A4029,'Unit Dose Orders'!$A$1:$H$1110,3,FALSE)</f>
        <v>#N/A</v>
      </c>
      <c r="D4029" t="e">
        <f>VLOOKUP(C4029,Medications!$A$2:$H$162,2,FALSE)</f>
        <v>#N/A</v>
      </c>
    </row>
    <row r="4030" spans="1:4">
      <c r="A4030" s="13">
        <v>3569</v>
      </c>
      <c r="B4030" t="s">
        <v>566</v>
      </c>
      <c r="C4030" t="e">
        <f>VLOOKUP(A4030,'Unit Dose Orders'!$A$1:$H$1110,3,FALSE)</f>
        <v>#N/A</v>
      </c>
      <c r="D4030" t="e">
        <f>VLOOKUP(C4030,Medications!$A$2:$H$162,2,FALSE)</f>
        <v>#N/A</v>
      </c>
    </row>
    <row r="4031" spans="1:4">
      <c r="A4031" s="13">
        <v>3570</v>
      </c>
      <c r="B4031" t="s">
        <v>583</v>
      </c>
      <c r="C4031" t="e">
        <f>VLOOKUP(A4031,'Unit Dose Orders'!$A$1:$H$1110,3,FALSE)</f>
        <v>#N/A</v>
      </c>
      <c r="D4031" t="e">
        <f>VLOOKUP(C4031,Medications!$A$2:$H$162,2,FALSE)</f>
        <v>#N/A</v>
      </c>
    </row>
    <row r="4032" spans="1:4">
      <c r="A4032" s="13">
        <v>3572</v>
      </c>
      <c r="B4032" t="s">
        <v>569</v>
      </c>
      <c r="C4032" t="e">
        <f>VLOOKUP(A4032,'Unit Dose Orders'!$A$1:$H$1110,3,FALSE)</f>
        <v>#N/A</v>
      </c>
      <c r="D4032" t="e">
        <f>VLOOKUP(C4032,Medications!$A$2:$H$162,2,FALSE)</f>
        <v>#N/A</v>
      </c>
    </row>
    <row r="4033" spans="1:4">
      <c r="A4033" s="13">
        <v>3572</v>
      </c>
      <c r="B4033" t="s">
        <v>558</v>
      </c>
      <c r="C4033" t="e">
        <f>VLOOKUP(A4033,'Unit Dose Orders'!$A$1:$H$1110,3,FALSE)</f>
        <v>#N/A</v>
      </c>
      <c r="D4033" t="e">
        <f>VLOOKUP(C4033,Medications!$A$2:$H$162,2,FALSE)</f>
        <v>#N/A</v>
      </c>
    </row>
    <row r="4034" spans="1:4">
      <c r="A4034" s="13">
        <v>3573</v>
      </c>
      <c r="B4034" t="s">
        <v>555</v>
      </c>
      <c r="C4034" t="e">
        <f>VLOOKUP(A4034,'Unit Dose Orders'!$A$1:$H$1110,3,FALSE)</f>
        <v>#N/A</v>
      </c>
      <c r="D4034" t="e">
        <f>VLOOKUP(C4034,Medications!$A$2:$H$162,2,FALSE)</f>
        <v>#N/A</v>
      </c>
    </row>
    <row r="4035" spans="1:4">
      <c r="A4035" s="13">
        <v>3573</v>
      </c>
      <c r="B4035" t="s">
        <v>578</v>
      </c>
      <c r="C4035" t="e">
        <f>VLOOKUP(A4035,'Unit Dose Orders'!$A$1:$H$1110,3,FALSE)</f>
        <v>#N/A</v>
      </c>
      <c r="D4035" t="e">
        <f>VLOOKUP(C4035,Medications!$A$2:$H$162,2,FALSE)</f>
        <v>#N/A</v>
      </c>
    </row>
    <row r="4036" spans="1:4">
      <c r="A4036" s="13">
        <v>3574</v>
      </c>
      <c r="B4036" t="s">
        <v>566</v>
      </c>
      <c r="C4036" t="e">
        <f>VLOOKUP(A4036,'Unit Dose Orders'!$A$1:$H$1110,3,FALSE)</f>
        <v>#N/A</v>
      </c>
      <c r="D4036" t="e">
        <f>VLOOKUP(C4036,Medications!$A$2:$H$162,2,FALSE)</f>
        <v>#N/A</v>
      </c>
    </row>
    <row r="4037" spans="1:4">
      <c r="A4037" s="13">
        <v>3575</v>
      </c>
      <c r="B4037" t="s">
        <v>564</v>
      </c>
      <c r="C4037" t="e">
        <f>VLOOKUP(A4037,'Unit Dose Orders'!$A$1:$H$1110,3,FALSE)</f>
        <v>#N/A</v>
      </c>
      <c r="D4037" t="e">
        <f>VLOOKUP(C4037,Medications!$A$2:$H$162,2,FALSE)</f>
        <v>#N/A</v>
      </c>
    </row>
    <row r="4038" spans="1:4">
      <c r="A4038" s="13">
        <v>3576</v>
      </c>
      <c r="B4038" t="s">
        <v>575</v>
      </c>
      <c r="C4038" t="e">
        <f>VLOOKUP(A4038,'Unit Dose Orders'!$A$1:$H$1110,3,FALSE)</f>
        <v>#N/A</v>
      </c>
      <c r="D4038" t="e">
        <f>VLOOKUP(C4038,Medications!$A$2:$H$162,2,FALSE)</f>
        <v>#N/A</v>
      </c>
    </row>
    <row r="4039" spans="1:4">
      <c r="A4039" s="13">
        <v>3577</v>
      </c>
      <c r="B4039" t="s">
        <v>572</v>
      </c>
      <c r="C4039" t="e">
        <f>VLOOKUP(A4039,'Unit Dose Orders'!$A$1:$H$1110,3,FALSE)</f>
        <v>#N/A</v>
      </c>
      <c r="D4039" t="e">
        <f>VLOOKUP(C4039,Medications!$A$2:$H$162,2,FALSE)</f>
        <v>#N/A</v>
      </c>
    </row>
    <row r="4040" spans="1:4">
      <c r="A4040" s="13">
        <v>3577</v>
      </c>
      <c r="B4040" t="s">
        <v>549</v>
      </c>
      <c r="C4040" t="e">
        <f>VLOOKUP(A4040,'Unit Dose Orders'!$A$1:$H$1110,3,FALSE)</f>
        <v>#N/A</v>
      </c>
      <c r="D4040" t="e">
        <f>VLOOKUP(C4040,Medications!$A$2:$H$162,2,FALSE)</f>
        <v>#N/A</v>
      </c>
    </row>
    <row r="4041" spans="1:4">
      <c r="A4041" s="13">
        <v>3582</v>
      </c>
      <c r="B4041" t="s">
        <v>575</v>
      </c>
      <c r="C4041" t="e">
        <f>VLOOKUP(A4041,'Unit Dose Orders'!$A$1:$H$1110,3,FALSE)</f>
        <v>#N/A</v>
      </c>
      <c r="D4041" t="e">
        <f>VLOOKUP(C4041,Medications!$A$2:$H$162,2,FALSE)</f>
        <v>#N/A</v>
      </c>
    </row>
    <row r="4042" spans="1:4">
      <c r="A4042" s="13">
        <v>3583</v>
      </c>
      <c r="B4042" t="s">
        <v>546</v>
      </c>
      <c r="C4042" t="e">
        <f>VLOOKUP(A4042,'Unit Dose Orders'!$A$1:$H$1110,3,FALSE)</f>
        <v>#N/A</v>
      </c>
      <c r="D4042" t="e">
        <f>VLOOKUP(C4042,Medications!$A$2:$H$162,2,FALSE)</f>
        <v>#N/A</v>
      </c>
    </row>
    <row r="4043" spans="1:4">
      <c r="A4043" s="13">
        <v>3584</v>
      </c>
      <c r="B4043" t="s">
        <v>583</v>
      </c>
      <c r="C4043" t="e">
        <f>VLOOKUP(A4043,'Unit Dose Orders'!$A$1:$H$1110,3,FALSE)</f>
        <v>#N/A</v>
      </c>
      <c r="D4043" t="e">
        <f>VLOOKUP(C4043,Medications!$A$2:$H$162,2,FALSE)</f>
        <v>#N/A</v>
      </c>
    </row>
    <row r="4044" spans="1:4">
      <c r="A4044" s="13">
        <v>3585</v>
      </c>
      <c r="B4044" t="s">
        <v>581</v>
      </c>
      <c r="C4044" t="e">
        <f>VLOOKUP(A4044,'Unit Dose Orders'!$A$1:$H$1110,3,FALSE)</f>
        <v>#N/A</v>
      </c>
      <c r="D4044" t="e">
        <f>VLOOKUP(C4044,Medications!$A$2:$H$162,2,FALSE)</f>
        <v>#N/A</v>
      </c>
    </row>
    <row r="4045" spans="1:4">
      <c r="A4045" s="13">
        <v>3585</v>
      </c>
      <c r="B4045" t="s">
        <v>555</v>
      </c>
      <c r="C4045" t="e">
        <f>VLOOKUP(A4045,'Unit Dose Orders'!$A$1:$H$1110,3,FALSE)</f>
        <v>#N/A</v>
      </c>
      <c r="D4045" t="e">
        <f>VLOOKUP(C4045,Medications!$A$2:$H$162,2,FALSE)</f>
        <v>#N/A</v>
      </c>
    </row>
    <row r="4046" spans="1:4">
      <c r="A4046" s="13">
        <v>3586</v>
      </c>
      <c r="B4046" t="s">
        <v>549</v>
      </c>
      <c r="C4046" t="e">
        <f>VLOOKUP(A4046,'Unit Dose Orders'!$A$1:$H$1110,3,FALSE)</f>
        <v>#N/A</v>
      </c>
      <c r="D4046" t="e">
        <f>VLOOKUP(C4046,Medications!$A$2:$H$162,2,FALSE)</f>
        <v>#N/A</v>
      </c>
    </row>
    <row r="4047" spans="1:4">
      <c r="A4047" s="13">
        <v>3586</v>
      </c>
      <c r="B4047" t="s">
        <v>558</v>
      </c>
      <c r="C4047" t="e">
        <f>VLOOKUP(A4047,'Unit Dose Orders'!$A$1:$H$1110,3,FALSE)</f>
        <v>#N/A</v>
      </c>
      <c r="D4047" t="e">
        <f>VLOOKUP(C4047,Medications!$A$2:$H$162,2,FALSE)</f>
        <v>#N/A</v>
      </c>
    </row>
    <row r="4048" spans="1:4">
      <c r="A4048" s="13">
        <v>3588</v>
      </c>
      <c r="B4048" t="s">
        <v>581</v>
      </c>
      <c r="C4048" t="e">
        <f>VLOOKUP(A4048,'Unit Dose Orders'!$A$1:$H$1110,3,FALSE)</f>
        <v>#N/A</v>
      </c>
      <c r="D4048" t="e">
        <f>VLOOKUP(C4048,Medications!$A$2:$H$162,2,FALSE)</f>
        <v>#N/A</v>
      </c>
    </row>
    <row r="4049" spans="1:4">
      <c r="A4049" s="13">
        <v>3588</v>
      </c>
      <c r="B4049" t="s">
        <v>561</v>
      </c>
      <c r="C4049" t="e">
        <f>VLOOKUP(A4049,'Unit Dose Orders'!$A$1:$H$1110,3,FALSE)</f>
        <v>#N/A</v>
      </c>
      <c r="D4049" t="e">
        <f>VLOOKUP(C4049,Medications!$A$2:$H$162,2,FALSE)</f>
        <v>#N/A</v>
      </c>
    </row>
    <row r="4050" spans="1:4">
      <c r="A4050" s="13">
        <v>3589</v>
      </c>
      <c r="B4050" t="s">
        <v>583</v>
      </c>
      <c r="C4050" t="e">
        <f>VLOOKUP(A4050,'Unit Dose Orders'!$A$1:$H$1110,3,FALSE)</f>
        <v>#N/A</v>
      </c>
      <c r="D4050" t="e">
        <f>VLOOKUP(C4050,Medications!$A$2:$H$162,2,FALSE)</f>
        <v>#N/A</v>
      </c>
    </row>
    <row r="4051" spans="1:4">
      <c r="A4051" s="13">
        <v>3589</v>
      </c>
      <c r="B4051" t="s">
        <v>583</v>
      </c>
      <c r="C4051" t="e">
        <f>VLOOKUP(A4051,'Unit Dose Orders'!$A$1:$H$1110,3,FALSE)</f>
        <v>#N/A</v>
      </c>
      <c r="D4051" t="e">
        <f>VLOOKUP(C4051,Medications!$A$2:$H$162,2,FALSE)</f>
        <v>#N/A</v>
      </c>
    </row>
    <row r="4052" spans="1:4">
      <c r="A4052" s="13">
        <v>3591</v>
      </c>
      <c r="B4052" t="s">
        <v>566</v>
      </c>
      <c r="C4052" t="e">
        <f>VLOOKUP(A4052,'Unit Dose Orders'!$A$1:$H$1110,3,FALSE)</f>
        <v>#N/A</v>
      </c>
      <c r="D4052" t="e">
        <f>VLOOKUP(C4052,Medications!$A$2:$H$162,2,FALSE)</f>
        <v>#N/A</v>
      </c>
    </row>
    <row r="4053" spans="1:4">
      <c r="A4053" s="13">
        <v>3591</v>
      </c>
      <c r="B4053" t="s">
        <v>572</v>
      </c>
      <c r="C4053" t="e">
        <f>VLOOKUP(A4053,'Unit Dose Orders'!$A$1:$H$1110,3,FALSE)</f>
        <v>#N/A</v>
      </c>
      <c r="D4053" t="e">
        <f>VLOOKUP(C4053,Medications!$A$2:$H$162,2,FALSE)</f>
        <v>#N/A</v>
      </c>
    </row>
    <row r="4054" spans="1:4">
      <c r="A4054" s="13">
        <v>3592</v>
      </c>
      <c r="B4054" t="s">
        <v>561</v>
      </c>
      <c r="C4054" t="e">
        <f>VLOOKUP(A4054,'Unit Dose Orders'!$A$1:$H$1110,3,FALSE)</f>
        <v>#N/A</v>
      </c>
      <c r="D4054" t="e">
        <f>VLOOKUP(C4054,Medications!$A$2:$H$162,2,FALSE)</f>
        <v>#N/A</v>
      </c>
    </row>
    <row r="4055" spans="1:4">
      <c r="A4055" s="13">
        <v>3593</v>
      </c>
      <c r="B4055" t="s">
        <v>572</v>
      </c>
      <c r="C4055" t="e">
        <f>VLOOKUP(A4055,'Unit Dose Orders'!$A$1:$H$1110,3,FALSE)</f>
        <v>#N/A</v>
      </c>
      <c r="D4055" t="e">
        <f>VLOOKUP(C4055,Medications!$A$2:$H$162,2,FALSE)</f>
        <v>#N/A</v>
      </c>
    </row>
    <row r="4056" spans="1:4">
      <c r="A4056" s="13">
        <v>3594</v>
      </c>
      <c r="B4056" t="s">
        <v>566</v>
      </c>
      <c r="C4056" t="e">
        <f>VLOOKUP(A4056,'Unit Dose Orders'!$A$1:$H$1110,3,FALSE)</f>
        <v>#N/A</v>
      </c>
      <c r="D4056" t="e">
        <f>VLOOKUP(C4056,Medications!$A$2:$H$162,2,FALSE)</f>
        <v>#N/A</v>
      </c>
    </row>
    <row r="4057" spans="1:4">
      <c r="A4057" s="13">
        <v>3595</v>
      </c>
      <c r="B4057" t="s">
        <v>558</v>
      </c>
      <c r="C4057" t="e">
        <f>VLOOKUP(A4057,'Unit Dose Orders'!$A$1:$H$1110,3,FALSE)</f>
        <v>#N/A</v>
      </c>
      <c r="D4057" t="e">
        <f>VLOOKUP(C4057,Medications!$A$2:$H$162,2,FALSE)</f>
        <v>#N/A</v>
      </c>
    </row>
    <row r="4058" spans="1:4">
      <c r="A4058" s="13">
        <v>3596</v>
      </c>
      <c r="B4058" t="s">
        <v>552</v>
      </c>
      <c r="C4058" t="e">
        <f>VLOOKUP(A4058,'Unit Dose Orders'!$A$1:$H$1110,3,FALSE)</f>
        <v>#N/A</v>
      </c>
      <c r="D4058" t="e">
        <f>VLOOKUP(C4058,Medications!$A$2:$H$162,2,FALSE)</f>
        <v>#N/A</v>
      </c>
    </row>
    <row r="4059" spans="1:4">
      <c r="A4059" s="13">
        <v>3596</v>
      </c>
      <c r="B4059" t="s">
        <v>581</v>
      </c>
      <c r="C4059" t="e">
        <f>VLOOKUP(A4059,'Unit Dose Orders'!$A$1:$H$1110,3,FALSE)</f>
        <v>#N/A</v>
      </c>
      <c r="D4059" t="e">
        <f>VLOOKUP(C4059,Medications!$A$2:$H$162,2,FALSE)</f>
        <v>#N/A</v>
      </c>
    </row>
    <row r="4060" spans="1:4">
      <c r="A4060" s="13">
        <v>3598</v>
      </c>
      <c r="B4060" t="s">
        <v>544</v>
      </c>
      <c r="C4060" t="e">
        <f>VLOOKUP(A4060,'Unit Dose Orders'!$A$1:$H$1110,3,FALSE)</f>
        <v>#N/A</v>
      </c>
      <c r="D4060" t="e">
        <f>VLOOKUP(C4060,Medications!$A$2:$H$162,2,FALSE)</f>
        <v>#N/A</v>
      </c>
    </row>
    <row r="4061" spans="1:4">
      <c r="A4061" s="13">
        <v>3599</v>
      </c>
      <c r="B4061" t="s">
        <v>549</v>
      </c>
      <c r="C4061" t="e">
        <f>VLOOKUP(A4061,'Unit Dose Orders'!$A$1:$H$1110,3,FALSE)</f>
        <v>#N/A</v>
      </c>
      <c r="D4061" t="e">
        <f>VLOOKUP(C4061,Medications!$A$2:$H$162,2,FALSE)</f>
        <v>#N/A</v>
      </c>
    </row>
    <row r="4062" spans="1:4">
      <c r="A4062" s="13">
        <v>3599</v>
      </c>
      <c r="B4062" t="s">
        <v>578</v>
      </c>
      <c r="C4062" t="e">
        <f>VLOOKUP(A4062,'Unit Dose Orders'!$A$1:$H$1110,3,FALSE)</f>
        <v>#N/A</v>
      </c>
      <c r="D4062" t="e">
        <f>VLOOKUP(C4062,Medications!$A$2:$H$162,2,FALSE)</f>
        <v>#N/A</v>
      </c>
    </row>
    <row r="4063" spans="1:4">
      <c r="A4063" s="13">
        <v>3600</v>
      </c>
      <c r="B4063" t="s">
        <v>566</v>
      </c>
      <c r="C4063" t="e">
        <f>VLOOKUP(A4063,'Unit Dose Orders'!$A$1:$H$1110,3,FALSE)</f>
        <v>#N/A</v>
      </c>
      <c r="D4063" t="e">
        <f>VLOOKUP(C4063,Medications!$A$2:$H$162,2,FALSE)</f>
        <v>#N/A</v>
      </c>
    </row>
    <row r="4064" spans="1:4">
      <c r="A4064" s="13">
        <v>3600</v>
      </c>
      <c r="B4064" t="s">
        <v>575</v>
      </c>
      <c r="C4064" t="e">
        <f>VLOOKUP(A4064,'Unit Dose Orders'!$A$1:$H$1110,3,FALSE)</f>
        <v>#N/A</v>
      </c>
      <c r="D4064" t="e">
        <f>VLOOKUP(C4064,Medications!$A$2:$H$162,2,FALSE)</f>
        <v>#N/A</v>
      </c>
    </row>
    <row r="4065" spans="1:4">
      <c r="A4065" s="13">
        <v>3601</v>
      </c>
      <c r="B4065" t="s">
        <v>572</v>
      </c>
      <c r="C4065" t="e">
        <f>VLOOKUP(A4065,'Unit Dose Orders'!$A$1:$H$1110,3,FALSE)</f>
        <v>#N/A</v>
      </c>
      <c r="D4065" t="e">
        <f>VLOOKUP(C4065,Medications!$A$2:$H$162,2,FALSE)</f>
        <v>#N/A</v>
      </c>
    </row>
    <row r="4066" spans="1:4">
      <c r="A4066" s="13">
        <v>3601</v>
      </c>
      <c r="B4066" t="s">
        <v>549</v>
      </c>
      <c r="C4066" t="e">
        <f>VLOOKUP(A4066,'Unit Dose Orders'!$A$1:$H$1110,3,FALSE)</f>
        <v>#N/A</v>
      </c>
      <c r="D4066" t="e">
        <f>VLOOKUP(C4066,Medications!$A$2:$H$162,2,FALSE)</f>
        <v>#N/A</v>
      </c>
    </row>
    <row r="4067" spans="1:4">
      <c r="A4067" s="13">
        <v>3602</v>
      </c>
      <c r="B4067" t="s">
        <v>549</v>
      </c>
      <c r="C4067" t="e">
        <f>VLOOKUP(A4067,'Unit Dose Orders'!$A$1:$H$1110,3,FALSE)</f>
        <v>#N/A</v>
      </c>
      <c r="D4067" t="e">
        <f>VLOOKUP(C4067,Medications!$A$2:$H$162,2,FALSE)</f>
        <v>#N/A</v>
      </c>
    </row>
    <row r="4068" spans="1:4">
      <c r="A4068" s="13">
        <v>3603</v>
      </c>
      <c r="B4068" t="s">
        <v>578</v>
      </c>
      <c r="C4068" t="e">
        <f>VLOOKUP(A4068,'Unit Dose Orders'!$A$1:$H$1110,3,FALSE)</f>
        <v>#N/A</v>
      </c>
      <c r="D4068" t="e">
        <f>VLOOKUP(C4068,Medications!$A$2:$H$162,2,FALSE)</f>
        <v>#N/A</v>
      </c>
    </row>
    <row r="4069" spans="1:4">
      <c r="A4069" s="13">
        <v>3605</v>
      </c>
      <c r="B4069" t="s">
        <v>572</v>
      </c>
      <c r="C4069" t="e">
        <f>VLOOKUP(A4069,'Unit Dose Orders'!$A$1:$H$1110,3,FALSE)</f>
        <v>#N/A</v>
      </c>
      <c r="D4069" t="e">
        <f>VLOOKUP(C4069,Medications!$A$2:$H$162,2,FALSE)</f>
        <v>#N/A</v>
      </c>
    </row>
    <row r="4070" spans="1:4">
      <c r="A4070" s="13">
        <v>3605</v>
      </c>
      <c r="B4070" t="s">
        <v>549</v>
      </c>
      <c r="C4070" t="e">
        <f>VLOOKUP(A4070,'Unit Dose Orders'!$A$1:$H$1110,3,FALSE)</f>
        <v>#N/A</v>
      </c>
      <c r="D4070" t="e">
        <f>VLOOKUP(C4070,Medications!$A$2:$H$162,2,FALSE)</f>
        <v>#N/A</v>
      </c>
    </row>
    <row r="4071" spans="1:4">
      <c r="A4071" s="13">
        <v>3607</v>
      </c>
      <c r="B4071" t="s">
        <v>549</v>
      </c>
      <c r="C4071" t="e">
        <f>VLOOKUP(A4071,'Unit Dose Orders'!$A$1:$H$1110,3,FALSE)</f>
        <v>#N/A</v>
      </c>
      <c r="D4071" t="e">
        <f>VLOOKUP(C4071,Medications!$A$2:$H$162,2,FALSE)</f>
        <v>#N/A</v>
      </c>
    </row>
    <row r="4072" spans="1:4">
      <c r="A4072" s="13">
        <v>3607</v>
      </c>
      <c r="B4072" t="s">
        <v>552</v>
      </c>
      <c r="C4072" t="e">
        <f>VLOOKUP(A4072,'Unit Dose Orders'!$A$1:$H$1110,3,FALSE)</f>
        <v>#N/A</v>
      </c>
      <c r="D4072" t="e">
        <f>VLOOKUP(C4072,Medications!$A$2:$H$162,2,FALSE)</f>
        <v>#N/A</v>
      </c>
    </row>
    <row r="4073" spans="1:4">
      <c r="A4073" s="13">
        <v>3608</v>
      </c>
      <c r="B4073" t="s">
        <v>572</v>
      </c>
      <c r="C4073" t="e">
        <f>VLOOKUP(A4073,'Unit Dose Orders'!$A$1:$H$1110,3,FALSE)</f>
        <v>#N/A</v>
      </c>
      <c r="D4073" t="e">
        <f>VLOOKUP(C4073,Medications!$A$2:$H$162,2,FALSE)</f>
        <v>#N/A</v>
      </c>
    </row>
    <row r="4074" spans="1:4">
      <c r="A4074" s="13">
        <v>3608</v>
      </c>
      <c r="B4074" t="s">
        <v>558</v>
      </c>
      <c r="C4074" t="e">
        <f>VLOOKUP(A4074,'Unit Dose Orders'!$A$1:$H$1110,3,FALSE)</f>
        <v>#N/A</v>
      </c>
      <c r="D4074" t="e">
        <f>VLOOKUP(C4074,Medications!$A$2:$H$162,2,FALSE)</f>
        <v>#N/A</v>
      </c>
    </row>
    <row r="4075" spans="1:4">
      <c r="A4075" s="13">
        <v>3609</v>
      </c>
      <c r="B4075" t="s">
        <v>564</v>
      </c>
      <c r="C4075" t="e">
        <f>VLOOKUP(A4075,'Unit Dose Orders'!$A$1:$H$1110,3,FALSE)</f>
        <v>#N/A</v>
      </c>
      <c r="D4075" t="e">
        <f>VLOOKUP(C4075,Medications!$A$2:$H$162,2,FALSE)</f>
        <v>#N/A</v>
      </c>
    </row>
    <row r="4076" spans="1:4">
      <c r="A4076" s="13">
        <v>3610</v>
      </c>
      <c r="B4076" t="s">
        <v>583</v>
      </c>
      <c r="C4076" t="e">
        <f>VLOOKUP(A4076,'Unit Dose Orders'!$A$1:$H$1110,3,FALSE)</f>
        <v>#N/A</v>
      </c>
      <c r="D4076" t="e">
        <f>VLOOKUP(C4076,Medications!$A$2:$H$162,2,FALSE)</f>
        <v>#N/A</v>
      </c>
    </row>
    <row r="4077" spans="1:4">
      <c r="A4077" s="13">
        <v>3611</v>
      </c>
      <c r="B4077" t="s">
        <v>558</v>
      </c>
      <c r="C4077" t="e">
        <f>VLOOKUP(A4077,'Unit Dose Orders'!$A$1:$H$1110,3,FALSE)</f>
        <v>#N/A</v>
      </c>
      <c r="D4077" t="e">
        <f>VLOOKUP(C4077,Medications!$A$2:$H$162,2,FALSE)</f>
        <v>#N/A</v>
      </c>
    </row>
    <row r="4078" spans="1:4">
      <c r="A4078" s="13">
        <v>3612</v>
      </c>
      <c r="B4078" t="s">
        <v>546</v>
      </c>
      <c r="C4078" t="e">
        <f>VLOOKUP(A4078,'Unit Dose Orders'!$A$1:$H$1110,3,FALSE)</f>
        <v>#N/A</v>
      </c>
      <c r="D4078" t="e">
        <f>VLOOKUP(C4078,Medications!$A$2:$H$162,2,FALSE)</f>
        <v>#N/A</v>
      </c>
    </row>
    <row r="4079" spans="1:4">
      <c r="A4079" s="13">
        <v>3613</v>
      </c>
      <c r="B4079" t="s">
        <v>581</v>
      </c>
      <c r="C4079" t="e">
        <f>VLOOKUP(A4079,'Unit Dose Orders'!$A$1:$H$1110,3,FALSE)</f>
        <v>#N/A</v>
      </c>
      <c r="D4079" t="e">
        <f>VLOOKUP(C4079,Medications!$A$2:$H$162,2,FALSE)</f>
        <v>#N/A</v>
      </c>
    </row>
    <row r="4080" spans="1:4">
      <c r="A4080" s="13">
        <v>3614</v>
      </c>
      <c r="B4080" t="s">
        <v>552</v>
      </c>
      <c r="C4080" t="e">
        <f>VLOOKUP(A4080,'Unit Dose Orders'!$A$1:$H$1110,3,FALSE)</f>
        <v>#N/A</v>
      </c>
      <c r="D4080" t="e">
        <f>VLOOKUP(C4080,Medications!$A$2:$H$162,2,FALSE)</f>
        <v>#N/A</v>
      </c>
    </row>
    <row r="4081" spans="1:4">
      <c r="A4081" s="13">
        <v>3614</v>
      </c>
      <c r="B4081" t="s">
        <v>564</v>
      </c>
      <c r="C4081" t="e">
        <f>VLOOKUP(A4081,'Unit Dose Orders'!$A$1:$H$1110,3,FALSE)</f>
        <v>#N/A</v>
      </c>
      <c r="D4081" t="e">
        <f>VLOOKUP(C4081,Medications!$A$2:$H$162,2,FALSE)</f>
        <v>#N/A</v>
      </c>
    </row>
    <row r="4082" spans="1:4">
      <c r="A4082" s="13">
        <v>3615</v>
      </c>
      <c r="B4082" t="s">
        <v>583</v>
      </c>
      <c r="C4082" t="e">
        <f>VLOOKUP(A4082,'Unit Dose Orders'!$A$1:$H$1110,3,FALSE)</f>
        <v>#N/A</v>
      </c>
      <c r="D4082" t="e">
        <f>VLOOKUP(C4082,Medications!$A$2:$H$162,2,FALSE)</f>
        <v>#N/A</v>
      </c>
    </row>
    <row r="4083" spans="1:4">
      <c r="A4083" s="13">
        <v>3617</v>
      </c>
      <c r="B4083" t="s">
        <v>555</v>
      </c>
      <c r="C4083" t="e">
        <f>VLOOKUP(A4083,'Unit Dose Orders'!$A$1:$H$1110,3,FALSE)</f>
        <v>#N/A</v>
      </c>
      <c r="D4083" t="e">
        <f>VLOOKUP(C4083,Medications!$A$2:$H$162,2,FALSE)</f>
        <v>#N/A</v>
      </c>
    </row>
    <row r="4084" spans="1:4">
      <c r="A4084" s="13">
        <v>3617</v>
      </c>
      <c r="B4084" t="s">
        <v>561</v>
      </c>
      <c r="C4084" t="e">
        <f>VLOOKUP(A4084,'Unit Dose Orders'!$A$1:$H$1110,3,FALSE)</f>
        <v>#N/A</v>
      </c>
      <c r="D4084" t="e">
        <f>VLOOKUP(C4084,Medications!$A$2:$H$162,2,FALSE)</f>
        <v>#N/A</v>
      </c>
    </row>
    <row r="4085" spans="1:4">
      <c r="A4085" s="13">
        <v>3618</v>
      </c>
      <c r="B4085" t="s">
        <v>569</v>
      </c>
      <c r="C4085" t="e">
        <f>VLOOKUP(A4085,'Unit Dose Orders'!$A$1:$H$1110,3,FALSE)</f>
        <v>#N/A</v>
      </c>
      <c r="D4085" t="e">
        <f>VLOOKUP(C4085,Medications!$A$2:$H$162,2,FALSE)</f>
        <v>#N/A</v>
      </c>
    </row>
    <row r="4086" spans="1:4">
      <c r="A4086" s="13">
        <v>3619</v>
      </c>
      <c r="B4086" t="s">
        <v>555</v>
      </c>
      <c r="C4086" t="e">
        <f>VLOOKUP(A4086,'Unit Dose Orders'!$A$1:$H$1110,3,FALSE)</f>
        <v>#N/A</v>
      </c>
      <c r="D4086" t="e">
        <f>VLOOKUP(C4086,Medications!$A$2:$H$162,2,FALSE)</f>
        <v>#N/A</v>
      </c>
    </row>
    <row r="4087" spans="1:4">
      <c r="A4087" s="13">
        <v>3620</v>
      </c>
      <c r="B4087" t="s">
        <v>546</v>
      </c>
      <c r="C4087" t="e">
        <f>VLOOKUP(A4087,'Unit Dose Orders'!$A$1:$H$1110,3,FALSE)</f>
        <v>#N/A</v>
      </c>
      <c r="D4087" t="e">
        <f>VLOOKUP(C4087,Medications!$A$2:$H$162,2,FALSE)</f>
        <v>#N/A</v>
      </c>
    </row>
    <row r="4088" spans="1:4">
      <c r="A4088" s="13">
        <v>3620</v>
      </c>
      <c r="B4088" t="s">
        <v>546</v>
      </c>
      <c r="C4088" t="e">
        <f>VLOOKUP(A4088,'Unit Dose Orders'!$A$1:$H$1110,3,FALSE)</f>
        <v>#N/A</v>
      </c>
      <c r="D4088" t="e">
        <f>VLOOKUP(C4088,Medications!$A$2:$H$162,2,FALSE)</f>
        <v>#N/A</v>
      </c>
    </row>
    <row r="4089" spans="1:4">
      <c r="A4089" s="13">
        <v>3622</v>
      </c>
      <c r="B4089" t="s">
        <v>581</v>
      </c>
      <c r="C4089" t="e">
        <f>VLOOKUP(A4089,'Unit Dose Orders'!$A$1:$H$1110,3,FALSE)</f>
        <v>#N/A</v>
      </c>
      <c r="D4089" t="e">
        <f>VLOOKUP(C4089,Medications!$A$2:$H$162,2,FALSE)</f>
        <v>#N/A</v>
      </c>
    </row>
    <row r="4090" spans="1:4">
      <c r="A4090" s="13">
        <v>3623</v>
      </c>
      <c r="B4090" t="s">
        <v>578</v>
      </c>
      <c r="C4090" t="e">
        <f>VLOOKUP(A4090,'Unit Dose Orders'!$A$1:$H$1110,3,FALSE)</f>
        <v>#N/A</v>
      </c>
      <c r="D4090" t="e">
        <f>VLOOKUP(C4090,Medications!$A$2:$H$162,2,FALSE)</f>
        <v>#N/A</v>
      </c>
    </row>
    <row r="4091" spans="1:4">
      <c r="A4091" s="13">
        <v>3624</v>
      </c>
      <c r="B4091" t="s">
        <v>552</v>
      </c>
      <c r="C4091" t="e">
        <f>VLOOKUP(A4091,'Unit Dose Orders'!$A$1:$H$1110,3,FALSE)</f>
        <v>#N/A</v>
      </c>
      <c r="D4091" t="e">
        <f>VLOOKUP(C4091,Medications!$A$2:$H$162,2,FALSE)</f>
        <v>#N/A</v>
      </c>
    </row>
    <row r="4092" spans="1:4">
      <c r="A4092" s="13">
        <v>3625</v>
      </c>
      <c r="B4092" t="s">
        <v>555</v>
      </c>
      <c r="C4092" t="e">
        <f>VLOOKUP(A4092,'Unit Dose Orders'!$A$1:$H$1110,3,FALSE)</f>
        <v>#N/A</v>
      </c>
      <c r="D4092" t="e">
        <f>VLOOKUP(C4092,Medications!$A$2:$H$162,2,FALSE)</f>
        <v>#N/A</v>
      </c>
    </row>
    <row r="4093" spans="1:4">
      <c r="A4093" s="13">
        <v>3626</v>
      </c>
      <c r="B4093" t="s">
        <v>566</v>
      </c>
      <c r="C4093" t="e">
        <f>VLOOKUP(A4093,'Unit Dose Orders'!$A$1:$H$1110,3,FALSE)</f>
        <v>#N/A</v>
      </c>
      <c r="D4093" t="e">
        <f>VLOOKUP(C4093,Medications!$A$2:$H$162,2,FALSE)</f>
        <v>#N/A</v>
      </c>
    </row>
    <row r="4094" spans="1:4">
      <c r="A4094" s="13">
        <v>3627</v>
      </c>
      <c r="B4094" t="s">
        <v>578</v>
      </c>
      <c r="C4094" t="e">
        <f>VLOOKUP(A4094,'Unit Dose Orders'!$A$1:$H$1110,3,FALSE)</f>
        <v>#N/A</v>
      </c>
      <c r="D4094" t="e">
        <f>VLOOKUP(C4094,Medications!$A$2:$H$162,2,FALSE)</f>
        <v>#N/A</v>
      </c>
    </row>
    <row r="4095" spans="1:4">
      <c r="A4095" s="13">
        <v>3627</v>
      </c>
      <c r="B4095" t="s">
        <v>555</v>
      </c>
      <c r="C4095" t="e">
        <f>VLOOKUP(A4095,'Unit Dose Orders'!$A$1:$H$1110,3,FALSE)</f>
        <v>#N/A</v>
      </c>
      <c r="D4095" t="e">
        <f>VLOOKUP(C4095,Medications!$A$2:$H$162,2,FALSE)</f>
        <v>#N/A</v>
      </c>
    </row>
    <row r="4096" spans="1:4">
      <c r="A4096" s="13">
        <v>3628</v>
      </c>
      <c r="B4096" t="s">
        <v>564</v>
      </c>
      <c r="C4096" t="e">
        <f>VLOOKUP(A4096,'Unit Dose Orders'!$A$1:$H$1110,3,FALSE)</f>
        <v>#N/A</v>
      </c>
      <c r="D4096" t="e">
        <f>VLOOKUP(C4096,Medications!$A$2:$H$162,2,FALSE)</f>
        <v>#N/A</v>
      </c>
    </row>
    <row r="4097" spans="1:4">
      <c r="A4097" s="13">
        <v>3630</v>
      </c>
      <c r="B4097" t="s">
        <v>566</v>
      </c>
      <c r="C4097" t="e">
        <f>VLOOKUP(A4097,'Unit Dose Orders'!$A$1:$H$1110,3,FALSE)</f>
        <v>#N/A</v>
      </c>
      <c r="D4097" t="e">
        <f>VLOOKUP(C4097,Medications!$A$2:$H$162,2,FALSE)</f>
        <v>#N/A</v>
      </c>
    </row>
    <row r="4098" spans="1:4">
      <c r="A4098" s="13">
        <v>3630</v>
      </c>
      <c r="B4098" t="s">
        <v>555</v>
      </c>
      <c r="C4098" t="e">
        <f>VLOOKUP(A4098,'Unit Dose Orders'!$A$1:$H$1110,3,FALSE)</f>
        <v>#N/A</v>
      </c>
      <c r="D4098" t="e">
        <f>VLOOKUP(C4098,Medications!$A$2:$H$162,2,FALSE)</f>
        <v>#N/A</v>
      </c>
    </row>
    <row r="4099" spans="1:4">
      <c r="A4099" s="13">
        <v>3631</v>
      </c>
      <c r="B4099" t="s">
        <v>564</v>
      </c>
      <c r="C4099" t="e">
        <f>VLOOKUP(A4099,'Unit Dose Orders'!$A$1:$H$1110,3,FALSE)</f>
        <v>#N/A</v>
      </c>
      <c r="D4099" t="e">
        <f>VLOOKUP(C4099,Medications!$A$2:$H$162,2,FALSE)</f>
        <v>#N/A</v>
      </c>
    </row>
    <row r="4100" spans="1:4">
      <c r="A4100" s="13">
        <v>3631</v>
      </c>
      <c r="B4100" t="s">
        <v>558</v>
      </c>
      <c r="C4100" t="e">
        <f>VLOOKUP(A4100,'Unit Dose Orders'!$A$1:$H$1110,3,FALSE)</f>
        <v>#N/A</v>
      </c>
      <c r="D4100" t="e">
        <f>VLOOKUP(C4100,Medications!$A$2:$H$162,2,FALSE)</f>
        <v>#N/A</v>
      </c>
    </row>
    <row r="4101" spans="1:4">
      <c r="A4101" s="13">
        <v>3632</v>
      </c>
      <c r="B4101" t="s">
        <v>569</v>
      </c>
      <c r="C4101" t="e">
        <f>VLOOKUP(A4101,'Unit Dose Orders'!$A$1:$H$1110,3,FALSE)</f>
        <v>#N/A</v>
      </c>
      <c r="D4101" t="e">
        <f>VLOOKUP(C4101,Medications!$A$2:$H$162,2,FALSE)</f>
        <v>#N/A</v>
      </c>
    </row>
    <row r="4102" spans="1:4">
      <c r="A4102" s="13">
        <v>3634</v>
      </c>
      <c r="B4102" t="s">
        <v>566</v>
      </c>
      <c r="C4102" t="e">
        <f>VLOOKUP(A4102,'Unit Dose Orders'!$A$1:$H$1110,3,FALSE)</f>
        <v>#N/A</v>
      </c>
      <c r="D4102" t="e">
        <f>VLOOKUP(C4102,Medications!$A$2:$H$162,2,FALSE)</f>
        <v>#N/A</v>
      </c>
    </row>
    <row r="4103" spans="1:4">
      <c r="A4103" s="13">
        <v>3634</v>
      </c>
      <c r="B4103" t="s">
        <v>546</v>
      </c>
      <c r="C4103" t="e">
        <f>VLOOKUP(A4103,'Unit Dose Orders'!$A$1:$H$1110,3,FALSE)</f>
        <v>#N/A</v>
      </c>
      <c r="D4103" t="e">
        <f>VLOOKUP(C4103,Medications!$A$2:$H$162,2,FALSE)</f>
        <v>#N/A</v>
      </c>
    </row>
    <row r="4104" spans="1:4">
      <c r="A4104" s="13">
        <v>3635</v>
      </c>
      <c r="B4104" t="s">
        <v>569</v>
      </c>
      <c r="C4104" t="e">
        <f>VLOOKUP(A4104,'Unit Dose Orders'!$A$1:$H$1110,3,FALSE)</f>
        <v>#N/A</v>
      </c>
      <c r="D4104" t="e">
        <f>VLOOKUP(C4104,Medications!$A$2:$H$162,2,FALSE)</f>
        <v>#N/A</v>
      </c>
    </row>
    <row r="4105" spans="1:4">
      <c r="A4105" s="13">
        <v>3635</v>
      </c>
      <c r="B4105" t="s">
        <v>581</v>
      </c>
      <c r="C4105" t="e">
        <f>VLOOKUP(A4105,'Unit Dose Orders'!$A$1:$H$1110,3,FALSE)</f>
        <v>#N/A</v>
      </c>
      <c r="D4105" t="e">
        <f>VLOOKUP(C4105,Medications!$A$2:$H$162,2,FALSE)</f>
        <v>#N/A</v>
      </c>
    </row>
    <row r="4106" spans="1:4">
      <c r="A4106" s="13">
        <v>3637</v>
      </c>
      <c r="B4106" t="s">
        <v>566</v>
      </c>
      <c r="C4106" t="e">
        <f>VLOOKUP(A4106,'Unit Dose Orders'!$A$1:$H$1110,3,FALSE)</f>
        <v>#N/A</v>
      </c>
      <c r="D4106" t="e">
        <f>VLOOKUP(C4106,Medications!$A$2:$H$162,2,FALSE)</f>
        <v>#N/A</v>
      </c>
    </row>
    <row r="4107" spans="1:4">
      <c r="A4107" s="13">
        <v>3639</v>
      </c>
      <c r="B4107" t="s">
        <v>555</v>
      </c>
      <c r="C4107" t="e">
        <f>VLOOKUP(A4107,'Unit Dose Orders'!$A$1:$H$1110,3,FALSE)</f>
        <v>#N/A</v>
      </c>
      <c r="D4107" t="e">
        <f>VLOOKUP(C4107,Medications!$A$2:$H$162,2,FALSE)</f>
        <v>#N/A</v>
      </c>
    </row>
    <row r="4108" spans="1:4">
      <c r="A4108" s="13">
        <v>3640</v>
      </c>
      <c r="B4108" t="s">
        <v>555</v>
      </c>
      <c r="C4108" t="e">
        <f>VLOOKUP(A4108,'Unit Dose Orders'!$A$1:$H$1110,3,FALSE)</f>
        <v>#N/A</v>
      </c>
      <c r="D4108" t="e">
        <f>VLOOKUP(C4108,Medications!$A$2:$H$162,2,FALSE)</f>
        <v>#N/A</v>
      </c>
    </row>
    <row r="4109" spans="1:4">
      <c r="A4109" s="13">
        <v>3640</v>
      </c>
      <c r="B4109" t="s">
        <v>549</v>
      </c>
      <c r="C4109" t="e">
        <f>VLOOKUP(A4109,'Unit Dose Orders'!$A$1:$H$1110,3,FALSE)</f>
        <v>#N/A</v>
      </c>
      <c r="D4109" t="e">
        <f>VLOOKUP(C4109,Medications!$A$2:$H$162,2,FALSE)</f>
        <v>#N/A</v>
      </c>
    </row>
    <row r="4110" spans="1:4">
      <c r="A4110" s="13">
        <v>3641</v>
      </c>
      <c r="B4110" t="s">
        <v>561</v>
      </c>
      <c r="C4110" t="e">
        <f>VLOOKUP(A4110,'Unit Dose Orders'!$A$1:$H$1110,3,FALSE)</f>
        <v>#N/A</v>
      </c>
      <c r="D4110" t="e">
        <f>VLOOKUP(C4110,Medications!$A$2:$H$162,2,FALSE)</f>
        <v>#N/A</v>
      </c>
    </row>
    <row r="4111" spans="1:4">
      <c r="A4111" s="13">
        <v>3641</v>
      </c>
      <c r="B4111" t="s">
        <v>546</v>
      </c>
      <c r="C4111" t="e">
        <f>VLOOKUP(A4111,'Unit Dose Orders'!$A$1:$H$1110,3,FALSE)</f>
        <v>#N/A</v>
      </c>
      <c r="D4111" t="e">
        <f>VLOOKUP(C4111,Medications!$A$2:$H$162,2,FALSE)</f>
        <v>#N/A</v>
      </c>
    </row>
    <row r="4112" spans="1:4">
      <c r="A4112" s="13">
        <v>3642</v>
      </c>
      <c r="B4112" t="s">
        <v>569</v>
      </c>
      <c r="C4112" t="e">
        <f>VLOOKUP(A4112,'Unit Dose Orders'!$A$1:$H$1110,3,FALSE)</f>
        <v>#N/A</v>
      </c>
      <c r="D4112" t="e">
        <f>VLOOKUP(C4112,Medications!$A$2:$H$162,2,FALSE)</f>
        <v>#N/A</v>
      </c>
    </row>
    <row r="4113" spans="1:4">
      <c r="A4113" s="13">
        <v>3644</v>
      </c>
      <c r="B4113" t="s">
        <v>578</v>
      </c>
      <c r="C4113" t="e">
        <f>VLOOKUP(A4113,'Unit Dose Orders'!$A$1:$H$1110,3,FALSE)</f>
        <v>#N/A</v>
      </c>
      <c r="D4113" t="e">
        <f>VLOOKUP(C4113,Medications!$A$2:$H$162,2,FALSE)</f>
        <v>#N/A</v>
      </c>
    </row>
    <row r="4114" spans="1:4">
      <c r="A4114" s="13">
        <v>3644</v>
      </c>
      <c r="B4114" t="s">
        <v>552</v>
      </c>
      <c r="C4114" t="e">
        <f>VLOOKUP(A4114,'Unit Dose Orders'!$A$1:$H$1110,3,FALSE)</f>
        <v>#N/A</v>
      </c>
      <c r="D4114" t="e">
        <f>VLOOKUP(C4114,Medications!$A$2:$H$162,2,FALSE)</f>
        <v>#N/A</v>
      </c>
    </row>
    <row r="4115" spans="1:4">
      <c r="A4115" s="13">
        <v>3645</v>
      </c>
      <c r="B4115" t="s">
        <v>572</v>
      </c>
      <c r="C4115" t="e">
        <f>VLOOKUP(A4115,'Unit Dose Orders'!$A$1:$H$1110,3,FALSE)</f>
        <v>#N/A</v>
      </c>
      <c r="D4115" t="e">
        <f>VLOOKUP(C4115,Medications!$A$2:$H$162,2,FALSE)</f>
        <v>#N/A</v>
      </c>
    </row>
    <row r="4116" spans="1:4">
      <c r="A4116" s="13">
        <v>3647</v>
      </c>
      <c r="B4116" t="s">
        <v>578</v>
      </c>
      <c r="C4116" t="e">
        <f>VLOOKUP(A4116,'Unit Dose Orders'!$A$1:$H$1110,3,FALSE)</f>
        <v>#N/A</v>
      </c>
      <c r="D4116" t="e">
        <f>VLOOKUP(C4116,Medications!$A$2:$H$162,2,FALSE)</f>
        <v>#N/A</v>
      </c>
    </row>
    <row r="4117" spans="1:4">
      <c r="A4117" s="13">
        <v>3649</v>
      </c>
      <c r="B4117" t="s">
        <v>572</v>
      </c>
      <c r="C4117" t="e">
        <f>VLOOKUP(A4117,'Unit Dose Orders'!$A$1:$H$1110,3,FALSE)</f>
        <v>#N/A</v>
      </c>
      <c r="D4117" t="e">
        <f>VLOOKUP(C4117,Medications!$A$2:$H$162,2,FALSE)</f>
        <v>#N/A</v>
      </c>
    </row>
    <row r="4118" spans="1:4">
      <c r="A4118" s="13">
        <v>3650</v>
      </c>
      <c r="B4118" t="s">
        <v>572</v>
      </c>
      <c r="C4118" t="e">
        <f>VLOOKUP(A4118,'Unit Dose Orders'!$A$1:$H$1110,3,FALSE)</f>
        <v>#N/A</v>
      </c>
      <c r="D4118" t="e">
        <f>VLOOKUP(C4118,Medications!$A$2:$H$162,2,FALSE)</f>
        <v>#N/A</v>
      </c>
    </row>
    <row r="4119" spans="1:4">
      <c r="A4119" s="13">
        <v>3651</v>
      </c>
      <c r="B4119" t="s">
        <v>583</v>
      </c>
      <c r="C4119" t="e">
        <f>VLOOKUP(A4119,'Unit Dose Orders'!$A$1:$H$1110,3,FALSE)</f>
        <v>#N/A</v>
      </c>
      <c r="D4119" t="e">
        <f>VLOOKUP(C4119,Medications!$A$2:$H$162,2,FALSE)</f>
        <v>#N/A</v>
      </c>
    </row>
    <row r="4120" spans="1:4">
      <c r="A4120" s="13">
        <v>3653</v>
      </c>
      <c r="B4120" t="s">
        <v>558</v>
      </c>
      <c r="C4120" t="e">
        <f>VLOOKUP(A4120,'Unit Dose Orders'!$A$1:$H$1110,3,FALSE)</f>
        <v>#N/A</v>
      </c>
      <c r="D4120" t="e">
        <f>VLOOKUP(C4120,Medications!$A$2:$H$162,2,FALSE)</f>
        <v>#N/A</v>
      </c>
    </row>
    <row r="4121" spans="1:4">
      <c r="A4121" s="13">
        <v>3656</v>
      </c>
      <c r="B4121" t="s">
        <v>566</v>
      </c>
      <c r="C4121" t="e">
        <f>VLOOKUP(A4121,'Unit Dose Orders'!$A$1:$H$1110,3,FALSE)</f>
        <v>#N/A</v>
      </c>
      <c r="D4121" t="e">
        <f>VLOOKUP(C4121,Medications!$A$2:$H$162,2,FALSE)</f>
        <v>#N/A</v>
      </c>
    </row>
    <row r="4122" spans="1:4">
      <c r="A4122" s="13">
        <v>3656</v>
      </c>
      <c r="B4122" t="s">
        <v>578</v>
      </c>
      <c r="C4122" t="e">
        <f>VLOOKUP(A4122,'Unit Dose Orders'!$A$1:$H$1110,3,FALSE)</f>
        <v>#N/A</v>
      </c>
      <c r="D4122" t="e">
        <f>VLOOKUP(C4122,Medications!$A$2:$H$162,2,FALSE)</f>
        <v>#N/A</v>
      </c>
    </row>
    <row r="4123" spans="1:4">
      <c r="A4123" s="13">
        <v>3657</v>
      </c>
      <c r="B4123" t="s">
        <v>564</v>
      </c>
      <c r="C4123" t="e">
        <f>VLOOKUP(A4123,'Unit Dose Orders'!$A$1:$H$1110,3,FALSE)</f>
        <v>#N/A</v>
      </c>
      <c r="D4123" t="e">
        <f>VLOOKUP(C4123,Medications!$A$2:$H$162,2,FALSE)</f>
        <v>#N/A</v>
      </c>
    </row>
    <row r="4124" spans="1:4">
      <c r="A4124" s="13">
        <v>3657</v>
      </c>
      <c r="B4124" t="s">
        <v>578</v>
      </c>
      <c r="C4124" t="e">
        <f>VLOOKUP(A4124,'Unit Dose Orders'!$A$1:$H$1110,3,FALSE)</f>
        <v>#N/A</v>
      </c>
      <c r="D4124" t="e">
        <f>VLOOKUP(C4124,Medications!$A$2:$H$162,2,FALSE)</f>
        <v>#N/A</v>
      </c>
    </row>
    <row r="4125" spans="1:4">
      <c r="A4125" s="13">
        <v>3658</v>
      </c>
      <c r="B4125" t="s">
        <v>561</v>
      </c>
      <c r="C4125" t="e">
        <f>VLOOKUP(A4125,'Unit Dose Orders'!$A$1:$H$1110,3,FALSE)</f>
        <v>#N/A</v>
      </c>
      <c r="D4125" t="e">
        <f>VLOOKUP(C4125,Medications!$A$2:$H$162,2,FALSE)</f>
        <v>#N/A</v>
      </c>
    </row>
    <row r="4126" spans="1:4">
      <c r="A4126" s="13">
        <v>3658</v>
      </c>
      <c r="B4126" t="s">
        <v>544</v>
      </c>
      <c r="C4126" t="e">
        <f>VLOOKUP(A4126,'Unit Dose Orders'!$A$1:$H$1110,3,FALSE)</f>
        <v>#N/A</v>
      </c>
      <c r="D4126" t="e">
        <f>VLOOKUP(C4126,Medications!$A$2:$H$162,2,FALSE)</f>
        <v>#N/A</v>
      </c>
    </row>
    <row r="4127" spans="1:4">
      <c r="A4127" s="13">
        <v>3660</v>
      </c>
      <c r="B4127" t="s">
        <v>561</v>
      </c>
      <c r="C4127" t="e">
        <f>VLOOKUP(A4127,'Unit Dose Orders'!$A$1:$H$1110,3,FALSE)</f>
        <v>#N/A</v>
      </c>
      <c r="D4127" t="e">
        <f>VLOOKUP(C4127,Medications!$A$2:$H$162,2,FALSE)</f>
        <v>#N/A</v>
      </c>
    </row>
    <row r="4128" spans="1:4">
      <c r="A4128" s="13">
        <v>3660</v>
      </c>
      <c r="B4128" t="s">
        <v>549</v>
      </c>
      <c r="C4128" t="e">
        <f>VLOOKUP(A4128,'Unit Dose Orders'!$A$1:$H$1110,3,FALSE)</f>
        <v>#N/A</v>
      </c>
      <c r="D4128" t="e">
        <f>VLOOKUP(C4128,Medications!$A$2:$H$162,2,FALSE)</f>
        <v>#N/A</v>
      </c>
    </row>
    <row r="4129" spans="1:4">
      <c r="A4129" s="13">
        <v>3661</v>
      </c>
      <c r="B4129" t="s">
        <v>564</v>
      </c>
      <c r="C4129" t="e">
        <f>VLOOKUP(A4129,'Unit Dose Orders'!$A$1:$H$1110,3,FALSE)</f>
        <v>#N/A</v>
      </c>
      <c r="D4129" t="e">
        <f>VLOOKUP(C4129,Medications!$A$2:$H$162,2,FALSE)</f>
        <v>#N/A</v>
      </c>
    </row>
    <row r="4130" spans="1:4">
      <c r="A4130" s="13">
        <v>3661</v>
      </c>
      <c r="B4130" t="s">
        <v>552</v>
      </c>
      <c r="C4130" t="e">
        <f>VLOOKUP(A4130,'Unit Dose Orders'!$A$1:$H$1110,3,FALSE)</f>
        <v>#N/A</v>
      </c>
      <c r="D4130" t="e">
        <f>VLOOKUP(C4130,Medications!$A$2:$H$162,2,FALSE)</f>
        <v>#N/A</v>
      </c>
    </row>
    <row r="4131" spans="1:4">
      <c r="A4131" s="13">
        <v>3662</v>
      </c>
      <c r="B4131" t="s">
        <v>546</v>
      </c>
      <c r="C4131" t="e">
        <f>VLOOKUP(A4131,'Unit Dose Orders'!$A$1:$H$1110,3,FALSE)</f>
        <v>#N/A</v>
      </c>
      <c r="D4131" t="e">
        <f>VLOOKUP(C4131,Medications!$A$2:$H$162,2,FALSE)</f>
        <v>#N/A</v>
      </c>
    </row>
    <row r="4132" spans="1:4">
      <c r="A4132" s="13">
        <v>3662</v>
      </c>
      <c r="B4132" t="s">
        <v>578</v>
      </c>
      <c r="C4132" t="e">
        <f>VLOOKUP(A4132,'Unit Dose Orders'!$A$1:$H$1110,3,FALSE)</f>
        <v>#N/A</v>
      </c>
      <c r="D4132" t="e">
        <f>VLOOKUP(C4132,Medications!$A$2:$H$162,2,FALSE)</f>
        <v>#N/A</v>
      </c>
    </row>
    <row r="4133" spans="1:4">
      <c r="A4133" s="13">
        <v>3664</v>
      </c>
      <c r="B4133" t="s">
        <v>583</v>
      </c>
      <c r="C4133" t="e">
        <f>VLOOKUP(A4133,'Unit Dose Orders'!$A$1:$H$1110,3,FALSE)</f>
        <v>#N/A</v>
      </c>
      <c r="D4133" t="e">
        <f>VLOOKUP(C4133,Medications!$A$2:$H$162,2,FALSE)</f>
        <v>#N/A</v>
      </c>
    </row>
    <row r="4134" spans="1:4">
      <c r="A4134" s="13">
        <v>3664</v>
      </c>
      <c r="B4134" t="s">
        <v>578</v>
      </c>
      <c r="C4134" t="e">
        <f>VLOOKUP(A4134,'Unit Dose Orders'!$A$1:$H$1110,3,FALSE)</f>
        <v>#N/A</v>
      </c>
      <c r="D4134" t="e">
        <f>VLOOKUP(C4134,Medications!$A$2:$H$162,2,FALSE)</f>
        <v>#N/A</v>
      </c>
    </row>
    <row r="4135" spans="1:4">
      <c r="A4135" s="13">
        <v>3665</v>
      </c>
      <c r="B4135" t="s">
        <v>566</v>
      </c>
      <c r="C4135" t="e">
        <f>VLOOKUP(A4135,'Unit Dose Orders'!$A$1:$H$1110,3,FALSE)</f>
        <v>#N/A</v>
      </c>
      <c r="D4135" t="e">
        <f>VLOOKUP(C4135,Medications!$A$2:$H$162,2,FALSE)</f>
        <v>#N/A</v>
      </c>
    </row>
    <row r="4136" spans="1:4">
      <c r="A4136" s="13">
        <v>3667</v>
      </c>
      <c r="B4136" t="s">
        <v>581</v>
      </c>
      <c r="C4136" t="e">
        <f>VLOOKUP(A4136,'Unit Dose Orders'!$A$1:$H$1110,3,FALSE)</f>
        <v>#N/A</v>
      </c>
      <c r="D4136" t="e">
        <f>VLOOKUP(C4136,Medications!$A$2:$H$162,2,FALSE)</f>
        <v>#N/A</v>
      </c>
    </row>
    <row r="4137" spans="1:4">
      <c r="A4137" s="13">
        <v>3667</v>
      </c>
      <c r="B4137" t="s">
        <v>544</v>
      </c>
      <c r="C4137" t="e">
        <f>VLOOKUP(A4137,'Unit Dose Orders'!$A$1:$H$1110,3,FALSE)</f>
        <v>#N/A</v>
      </c>
      <c r="D4137" t="e">
        <f>VLOOKUP(C4137,Medications!$A$2:$H$162,2,FALSE)</f>
        <v>#N/A</v>
      </c>
    </row>
    <row r="4138" spans="1:4">
      <c r="A4138" s="13">
        <v>3668</v>
      </c>
      <c r="B4138" t="s">
        <v>558</v>
      </c>
      <c r="C4138" t="e">
        <f>VLOOKUP(A4138,'Unit Dose Orders'!$A$1:$H$1110,3,FALSE)</f>
        <v>#N/A</v>
      </c>
      <c r="D4138" t="e">
        <f>VLOOKUP(C4138,Medications!$A$2:$H$162,2,FALSE)</f>
        <v>#N/A</v>
      </c>
    </row>
    <row r="4139" spans="1:4">
      <c r="A4139" s="13">
        <v>3670</v>
      </c>
      <c r="B4139" t="s">
        <v>555</v>
      </c>
      <c r="C4139" t="e">
        <f>VLOOKUP(A4139,'Unit Dose Orders'!$A$1:$H$1110,3,FALSE)</f>
        <v>#N/A</v>
      </c>
      <c r="D4139" t="e">
        <f>VLOOKUP(C4139,Medications!$A$2:$H$162,2,FALSE)</f>
        <v>#N/A</v>
      </c>
    </row>
    <row r="4140" spans="1:4">
      <c r="A4140" s="13">
        <v>3670</v>
      </c>
      <c r="B4140" t="s">
        <v>546</v>
      </c>
      <c r="C4140" t="e">
        <f>VLOOKUP(A4140,'Unit Dose Orders'!$A$1:$H$1110,3,FALSE)</f>
        <v>#N/A</v>
      </c>
      <c r="D4140" t="e">
        <f>VLOOKUP(C4140,Medications!$A$2:$H$162,2,FALSE)</f>
        <v>#N/A</v>
      </c>
    </row>
    <row r="4141" spans="1:4">
      <c r="A4141" s="13">
        <v>3671</v>
      </c>
      <c r="B4141" t="s">
        <v>583</v>
      </c>
      <c r="C4141" t="e">
        <f>VLOOKUP(A4141,'Unit Dose Orders'!$A$1:$H$1110,3,FALSE)</f>
        <v>#N/A</v>
      </c>
      <c r="D4141" t="e">
        <f>VLOOKUP(C4141,Medications!$A$2:$H$162,2,FALSE)</f>
        <v>#N/A</v>
      </c>
    </row>
    <row r="4142" spans="1:4">
      <c r="A4142" s="13">
        <v>3671</v>
      </c>
      <c r="B4142" t="s">
        <v>564</v>
      </c>
      <c r="C4142" t="e">
        <f>VLOOKUP(A4142,'Unit Dose Orders'!$A$1:$H$1110,3,FALSE)</f>
        <v>#N/A</v>
      </c>
      <c r="D4142" t="e">
        <f>VLOOKUP(C4142,Medications!$A$2:$H$162,2,FALSE)</f>
        <v>#N/A</v>
      </c>
    </row>
    <row r="4143" spans="1:4">
      <c r="A4143" s="13">
        <v>3672</v>
      </c>
      <c r="B4143" t="s">
        <v>581</v>
      </c>
      <c r="C4143" t="e">
        <f>VLOOKUP(A4143,'Unit Dose Orders'!$A$1:$H$1110,3,FALSE)</f>
        <v>#N/A</v>
      </c>
      <c r="D4143" t="e">
        <f>VLOOKUP(C4143,Medications!$A$2:$H$162,2,FALSE)</f>
        <v>#N/A</v>
      </c>
    </row>
    <row r="4144" spans="1:4">
      <c r="A4144" s="13">
        <v>3672</v>
      </c>
      <c r="B4144" t="s">
        <v>583</v>
      </c>
      <c r="C4144" t="e">
        <f>VLOOKUP(A4144,'Unit Dose Orders'!$A$1:$H$1110,3,FALSE)</f>
        <v>#N/A</v>
      </c>
      <c r="D4144" t="e">
        <f>VLOOKUP(C4144,Medications!$A$2:$H$162,2,FALSE)</f>
        <v>#N/A</v>
      </c>
    </row>
    <row r="4145" spans="1:4">
      <c r="A4145" s="13">
        <v>3673</v>
      </c>
      <c r="B4145" t="s">
        <v>552</v>
      </c>
      <c r="C4145" t="e">
        <f>VLOOKUP(A4145,'Unit Dose Orders'!$A$1:$H$1110,3,FALSE)</f>
        <v>#N/A</v>
      </c>
      <c r="D4145" t="e">
        <f>VLOOKUP(C4145,Medications!$A$2:$H$162,2,FALSE)</f>
        <v>#N/A</v>
      </c>
    </row>
    <row r="4146" spans="1:4">
      <c r="A4146" s="13">
        <v>3673</v>
      </c>
      <c r="B4146" t="s">
        <v>544</v>
      </c>
      <c r="C4146" t="e">
        <f>VLOOKUP(A4146,'Unit Dose Orders'!$A$1:$H$1110,3,FALSE)</f>
        <v>#N/A</v>
      </c>
      <c r="D4146" t="e">
        <f>VLOOKUP(C4146,Medications!$A$2:$H$162,2,FALSE)</f>
        <v>#N/A</v>
      </c>
    </row>
    <row r="4147" spans="1:4">
      <c r="A4147" s="13">
        <v>3674</v>
      </c>
      <c r="B4147" t="s">
        <v>566</v>
      </c>
      <c r="C4147" t="e">
        <f>VLOOKUP(A4147,'Unit Dose Orders'!$A$1:$H$1110,3,FALSE)</f>
        <v>#N/A</v>
      </c>
      <c r="D4147" t="e">
        <f>VLOOKUP(C4147,Medications!$A$2:$H$162,2,FALSE)</f>
        <v>#N/A</v>
      </c>
    </row>
    <row r="4148" spans="1:4">
      <c r="A4148" s="13">
        <v>3675</v>
      </c>
      <c r="B4148" t="s">
        <v>564</v>
      </c>
      <c r="C4148" t="e">
        <f>VLOOKUP(A4148,'Unit Dose Orders'!$A$1:$H$1110,3,FALSE)</f>
        <v>#N/A</v>
      </c>
      <c r="D4148" t="e">
        <f>VLOOKUP(C4148,Medications!$A$2:$H$162,2,FALSE)</f>
        <v>#N/A</v>
      </c>
    </row>
    <row r="4149" spans="1:4">
      <c r="A4149" s="13">
        <v>3675</v>
      </c>
      <c r="B4149" t="s">
        <v>546</v>
      </c>
      <c r="C4149" t="e">
        <f>VLOOKUP(A4149,'Unit Dose Orders'!$A$1:$H$1110,3,FALSE)</f>
        <v>#N/A</v>
      </c>
      <c r="D4149" t="e">
        <f>VLOOKUP(C4149,Medications!$A$2:$H$162,2,FALSE)</f>
        <v>#N/A</v>
      </c>
    </row>
    <row r="4150" spans="1:4">
      <c r="A4150" s="13">
        <v>3676</v>
      </c>
      <c r="B4150" t="s">
        <v>564</v>
      </c>
      <c r="C4150" t="e">
        <f>VLOOKUP(A4150,'Unit Dose Orders'!$A$1:$H$1110,3,FALSE)</f>
        <v>#N/A</v>
      </c>
      <c r="D4150" t="e">
        <f>VLOOKUP(C4150,Medications!$A$2:$H$162,2,FALSE)</f>
        <v>#N/A</v>
      </c>
    </row>
    <row r="4151" spans="1:4">
      <c r="A4151" s="13">
        <v>3676</v>
      </c>
      <c r="B4151" t="s">
        <v>544</v>
      </c>
      <c r="C4151" t="e">
        <f>VLOOKUP(A4151,'Unit Dose Orders'!$A$1:$H$1110,3,FALSE)</f>
        <v>#N/A</v>
      </c>
      <c r="D4151" t="e">
        <f>VLOOKUP(C4151,Medications!$A$2:$H$162,2,FALSE)</f>
        <v>#N/A</v>
      </c>
    </row>
    <row r="4152" spans="1:4">
      <c r="A4152" s="13">
        <v>3679</v>
      </c>
      <c r="B4152" t="s">
        <v>555</v>
      </c>
      <c r="C4152" t="e">
        <f>VLOOKUP(A4152,'Unit Dose Orders'!$A$1:$H$1110,3,FALSE)</f>
        <v>#N/A</v>
      </c>
      <c r="D4152" t="e">
        <f>VLOOKUP(C4152,Medications!$A$2:$H$162,2,FALSE)</f>
        <v>#N/A</v>
      </c>
    </row>
    <row r="4153" spans="1:4">
      <c r="A4153" s="13">
        <v>3679</v>
      </c>
      <c r="B4153" t="s">
        <v>578</v>
      </c>
      <c r="C4153" t="e">
        <f>VLOOKUP(A4153,'Unit Dose Orders'!$A$1:$H$1110,3,FALSE)</f>
        <v>#N/A</v>
      </c>
      <c r="D4153" t="e">
        <f>VLOOKUP(C4153,Medications!$A$2:$H$162,2,FALSE)</f>
        <v>#N/A</v>
      </c>
    </row>
    <row r="4154" spans="1:4">
      <c r="A4154" s="13">
        <v>3681</v>
      </c>
      <c r="B4154" t="s">
        <v>564</v>
      </c>
      <c r="C4154" t="e">
        <f>VLOOKUP(A4154,'Unit Dose Orders'!$A$1:$H$1110,3,FALSE)</f>
        <v>#N/A</v>
      </c>
      <c r="D4154" t="e">
        <f>VLOOKUP(C4154,Medications!$A$2:$H$162,2,FALSE)</f>
        <v>#N/A</v>
      </c>
    </row>
    <row r="4155" spans="1:4">
      <c r="A4155" s="13">
        <v>3681</v>
      </c>
      <c r="B4155" t="s">
        <v>555</v>
      </c>
      <c r="C4155" t="e">
        <f>VLOOKUP(A4155,'Unit Dose Orders'!$A$1:$H$1110,3,FALSE)</f>
        <v>#N/A</v>
      </c>
      <c r="D4155" t="e">
        <f>VLOOKUP(C4155,Medications!$A$2:$H$162,2,FALSE)</f>
        <v>#N/A</v>
      </c>
    </row>
    <row r="4156" spans="1:4">
      <c r="A4156" s="13">
        <v>3682</v>
      </c>
      <c r="B4156" t="s">
        <v>575</v>
      </c>
      <c r="C4156" t="e">
        <f>VLOOKUP(A4156,'Unit Dose Orders'!$A$1:$H$1110,3,FALSE)</f>
        <v>#N/A</v>
      </c>
      <c r="D4156" t="e">
        <f>VLOOKUP(C4156,Medications!$A$2:$H$162,2,FALSE)</f>
        <v>#N/A</v>
      </c>
    </row>
    <row r="4157" spans="1:4">
      <c r="A4157" s="13">
        <v>3683</v>
      </c>
      <c r="B4157" t="s">
        <v>569</v>
      </c>
      <c r="C4157" t="e">
        <f>VLOOKUP(A4157,'Unit Dose Orders'!$A$1:$H$1110,3,FALSE)</f>
        <v>#N/A</v>
      </c>
      <c r="D4157" t="e">
        <f>VLOOKUP(C4157,Medications!$A$2:$H$162,2,FALSE)</f>
        <v>#N/A</v>
      </c>
    </row>
    <row r="4158" spans="1:4">
      <c r="A4158" s="13">
        <v>3683</v>
      </c>
      <c r="B4158" t="s">
        <v>566</v>
      </c>
      <c r="C4158" t="e">
        <f>VLOOKUP(A4158,'Unit Dose Orders'!$A$1:$H$1110,3,FALSE)</f>
        <v>#N/A</v>
      </c>
      <c r="D4158" t="e">
        <f>VLOOKUP(C4158,Medications!$A$2:$H$162,2,FALSE)</f>
        <v>#N/A</v>
      </c>
    </row>
    <row r="4159" spans="1:4">
      <c r="A4159" s="13">
        <v>3684</v>
      </c>
      <c r="B4159" t="s">
        <v>558</v>
      </c>
      <c r="C4159" t="e">
        <f>VLOOKUP(A4159,'Unit Dose Orders'!$A$1:$H$1110,3,FALSE)</f>
        <v>#N/A</v>
      </c>
      <c r="D4159" t="e">
        <f>VLOOKUP(C4159,Medications!$A$2:$H$162,2,FALSE)</f>
        <v>#N/A</v>
      </c>
    </row>
    <row r="4160" spans="1:4">
      <c r="A4160" s="13">
        <v>3685</v>
      </c>
      <c r="B4160" t="s">
        <v>552</v>
      </c>
      <c r="C4160" t="e">
        <f>VLOOKUP(A4160,'Unit Dose Orders'!$A$1:$H$1110,3,FALSE)</f>
        <v>#N/A</v>
      </c>
      <c r="D4160" t="e">
        <f>VLOOKUP(C4160,Medications!$A$2:$H$162,2,FALSE)</f>
        <v>#N/A</v>
      </c>
    </row>
    <row r="4161" spans="1:4">
      <c r="A4161" s="13">
        <v>3686</v>
      </c>
      <c r="B4161" t="s">
        <v>558</v>
      </c>
      <c r="C4161" t="e">
        <f>VLOOKUP(A4161,'Unit Dose Orders'!$A$1:$H$1110,3,FALSE)</f>
        <v>#N/A</v>
      </c>
      <c r="D4161" t="e">
        <f>VLOOKUP(C4161,Medications!$A$2:$H$162,2,FALSE)</f>
        <v>#N/A</v>
      </c>
    </row>
    <row r="4162" spans="1:4">
      <c r="A4162" s="13">
        <v>3686</v>
      </c>
      <c r="B4162" t="s">
        <v>566</v>
      </c>
      <c r="C4162" t="e">
        <f>VLOOKUP(A4162,'Unit Dose Orders'!$A$1:$H$1110,3,FALSE)</f>
        <v>#N/A</v>
      </c>
      <c r="D4162" t="e">
        <f>VLOOKUP(C4162,Medications!$A$2:$H$162,2,FALSE)</f>
        <v>#N/A</v>
      </c>
    </row>
    <row r="4163" spans="1:4">
      <c r="A4163" s="13">
        <v>3690</v>
      </c>
      <c r="B4163" t="s">
        <v>561</v>
      </c>
      <c r="C4163" t="e">
        <f>VLOOKUP(A4163,'Unit Dose Orders'!$A$1:$H$1110,3,FALSE)</f>
        <v>#N/A</v>
      </c>
      <c r="D4163" t="e">
        <f>VLOOKUP(C4163,Medications!$A$2:$H$162,2,FALSE)</f>
        <v>#N/A</v>
      </c>
    </row>
    <row r="4164" spans="1:4">
      <c r="A4164" s="13">
        <v>3691</v>
      </c>
      <c r="B4164" t="s">
        <v>566</v>
      </c>
      <c r="C4164" t="e">
        <f>VLOOKUP(A4164,'Unit Dose Orders'!$A$1:$H$1110,3,FALSE)</f>
        <v>#N/A</v>
      </c>
      <c r="D4164" t="e">
        <f>VLOOKUP(C4164,Medications!$A$2:$H$162,2,FALSE)</f>
        <v>#N/A</v>
      </c>
    </row>
    <row r="4165" spans="1:4">
      <c r="A4165" s="13">
        <v>3692</v>
      </c>
      <c r="B4165" t="s">
        <v>544</v>
      </c>
      <c r="C4165" t="e">
        <f>VLOOKUP(A4165,'Unit Dose Orders'!$A$1:$H$1110,3,FALSE)</f>
        <v>#N/A</v>
      </c>
      <c r="D4165" t="e">
        <f>VLOOKUP(C4165,Medications!$A$2:$H$162,2,FALSE)</f>
        <v>#N/A</v>
      </c>
    </row>
    <row r="4166" spans="1:4">
      <c r="A4166" s="13">
        <v>3692</v>
      </c>
      <c r="B4166" t="s">
        <v>564</v>
      </c>
      <c r="C4166" t="e">
        <f>VLOOKUP(A4166,'Unit Dose Orders'!$A$1:$H$1110,3,FALSE)</f>
        <v>#N/A</v>
      </c>
      <c r="D4166" t="e">
        <f>VLOOKUP(C4166,Medications!$A$2:$H$162,2,FALSE)</f>
        <v>#N/A</v>
      </c>
    </row>
    <row r="4167" spans="1:4">
      <c r="A4167" s="13">
        <v>3694</v>
      </c>
      <c r="B4167" t="s">
        <v>552</v>
      </c>
      <c r="C4167" t="e">
        <f>VLOOKUP(A4167,'Unit Dose Orders'!$A$1:$H$1110,3,FALSE)</f>
        <v>#N/A</v>
      </c>
      <c r="D4167" t="e">
        <f>VLOOKUP(C4167,Medications!$A$2:$H$162,2,FALSE)</f>
        <v>#N/A</v>
      </c>
    </row>
    <row r="4168" spans="1:4">
      <c r="A4168" s="13">
        <v>3694</v>
      </c>
      <c r="B4168" t="s">
        <v>546</v>
      </c>
      <c r="C4168" t="e">
        <f>VLOOKUP(A4168,'Unit Dose Orders'!$A$1:$H$1110,3,FALSE)</f>
        <v>#N/A</v>
      </c>
      <c r="D4168" t="e">
        <f>VLOOKUP(C4168,Medications!$A$2:$H$162,2,FALSE)</f>
        <v>#N/A</v>
      </c>
    </row>
    <row r="4169" spans="1:4">
      <c r="A4169" s="13">
        <v>3695</v>
      </c>
      <c r="B4169" t="s">
        <v>566</v>
      </c>
      <c r="C4169" t="e">
        <f>VLOOKUP(A4169,'Unit Dose Orders'!$A$1:$H$1110,3,FALSE)</f>
        <v>#N/A</v>
      </c>
      <c r="D4169" t="e">
        <f>VLOOKUP(C4169,Medications!$A$2:$H$162,2,FALSE)</f>
        <v>#N/A</v>
      </c>
    </row>
    <row r="4170" spans="1:4">
      <c r="A4170" s="13">
        <v>3695</v>
      </c>
      <c r="B4170" t="s">
        <v>578</v>
      </c>
      <c r="C4170" t="e">
        <f>VLOOKUP(A4170,'Unit Dose Orders'!$A$1:$H$1110,3,FALSE)</f>
        <v>#N/A</v>
      </c>
      <c r="D4170" t="e">
        <f>VLOOKUP(C4170,Medications!$A$2:$H$162,2,FALSE)</f>
        <v>#N/A</v>
      </c>
    </row>
    <row r="4171" spans="1:4">
      <c r="A4171" s="13">
        <v>3698</v>
      </c>
      <c r="B4171" t="s">
        <v>546</v>
      </c>
      <c r="C4171" t="e">
        <f>VLOOKUP(A4171,'Unit Dose Orders'!$A$1:$H$1110,3,FALSE)</f>
        <v>#N/A</v>
      </c>
      <c r="D4171" t="e">
        <f>VLOOKUP(C4171,Medications!$A$2:$H$162,2,FALSE)</f>
        <v>#N/A</v>
      </c>
    </row>
    <row r="4172" spans="1:4">
      <c r="A4172" s="13">
        <v>3698</v>
      </c>
      <c r="B4172" t="s">
        <v>561</v>
      </c>
      <c r="C4172" t="e">
        <f>VLOOKUP(A4172,'Unit Dose Orders'!$A$1:$H$1110,3,FALSE)</f>
        <v>#N/A</v>
      </c>
      <c r="D4172" t="e">
        <f>VLOOKUP(C4172,Medications!$A$2:$H$162,2,FALSE)</f>
        <v>#N/A</v>
      </c>
    </row>
    <row r="4173" spans="1:4">
      <c r="A4173" s="13">
        <v>3700</v>
      </c>
      <c r="B4173" t="s">
        <v>581</v>
      </c>
      <c r="C4173" t="e">
        <f>VLOOKUP(A4173,'Unit Dose Orders'!$A$1:$H$1110,3,FALSE)</f>
        <v>#N/A</v>
      </c>
      <c r="D4173" t="e">
        <f>VLOOKUP(C4173,Medications!$A$2:$H$162,2,FALSE)</f>
        <v>#N/A</v>
      </c>
    </row>
    <row r="4174" spans="1:4">
      <c r="A4174" s="13">
        <v>3702</v>
      </c>
      <c r="B4174" t="s">
        <v>578</v>
      </c>
      <c r="C4174" t="e">
        <f>VLOOKUP(A4174,'Unit Dose Orders'!$A$1:$H$1110,3,FALSE)</f>
        <v>#N/A</v>
      </c>
      <c r="D4174" t="e">
        <f>VLOOKUP(C4174,Medications!$A$2:$H$162,2,FALSE)</f>
        <v>#N/A</v>
      </c>
    </row>
    <row r="4175" spans="1:4">
      <c r="A4175" s="13">
        <v>3703</v>
      </c>
      <c r="B4175" t="s">
        <v>566</v>
      </c>
      <c r="C4175" t="e">
        <f>VLOOKUP(A4175,'Unit Dose Orders'!$A$1:$H$1110,3,FALSE)</f>
        <v>#N/A</v>
      </c>
      <c r="D4175" t="e">
        <f>VLOOKUP(C4175,Medications!$A$2:$H$162,2,FALSE)</f>
        <v>#N/A</v>
      </c>
    </row>
    <row r="4176" spans="1:4">
      <c r="A4176" s="13">
        <v>3704</v>
      </c>
      <c r="B4176" t="s">
        <v>575</v>
      </c>
      <c r="C4176" t="e">
        <f>VLOOKUP(A4176,'Unit Dose Orders'!$A$1:$H$1110,3,FALSE)</f>
        <v>#N/A</v>
      </c>
      <c r="D4176" t="e">
        <f>VLOOKUP(C4176,Medications!$A$2:$H$162,2,FALSE)</f>
        <v>#N/A</v>
      </c>
    </row>
    <row r="4177" spans="1:4">
      <c r="A4177" s="13">
        <v>3704</v>
      </c>
      <c r="B4177" t="s">
        <v>572</v>
      </c>
      <c r="C4177" t="e">
        <f>VLOOKUP(A4177,'Unit Dose Orders'!$A$1:$H$1110,3,FALSE)</f>
        <v>#N/A</v>
      </c>
      <c r="D4177" t="e">
        <f>VLOOKUP(C4177,Medications!$A$2:$H$162,2,FALSE)</f>
        <v>#N/A</v>
      </c>
    </row>
    <row r="4178" spans="1:4">
      <c r="A4178" s="13">
        <v>3706</v>
      </c>
      <c r="B4178" t="s">
        <v>546</v>
      </c>
      <c r="C4178" t="e">
        <f>VLOOKUP(A4178,'Unit Dose Orders'!$A$1:$H$1110,3,FALSE)</f>
        <v>#N/A</v>
      </c>
      <c r="D4178" t="e">
        <f>VLOOKUP(C4178,Medications!$A$2:$H$162,2,FALSE)</f>
        <v>#N/A</v>
      </c>
    </row>
    <row r="4179" spans="1:4">
      <c r="A4179" s="13">
        <v>3706</v>
      </c>
      <c r="B4179" t="s">
        <v>566</v>
      </c>
      <c r="C4179" t="e">
        <f>VLOOKUP(A4179,'Unit Dose Orders'!$A$1:$H$1110,3,FALSE)</f>
        <v>#N/A</v>
      </c>
      <c r="D4179" t="e">
        <f>VLOOKUP(C4179,Medications!$A$2:$H$162,2,FALSE)</f>
        <v>#N/A</v>
      </c>
    </row>
    <row r="4180" spans="1:4">
      <c r="A4180" s="13">
        <v>3708</v>
      </c>
      <c r="B4180" t="s">
        <v>581</v>
      </c>
      <c r="C4180" t="e">
        <f>VLOOKUP(A4180,'Unit Dose Orders'!$A$1:$H$1110,3,FALSE)</f>
        <v>#N/A</v>
      </c>
      <c r="D4180" t="e">
        <f>VLOOKUP(C4180,Medications!$A$2:$H$162,2,FALSE)</f>
        <v>#N/A</v>
      </c>
    </row>
    <row r="4181" spans="1:4">
      <c r="A4181" s="13">
        <v>3708</v>
      </c>
      <c r="B4181" t="s">
        <v>544</v>
      </c>
      <c r="C4181" t="e">
        <f>VLOOKUP(A4181,'Unit Dose Orders'!$A$1:$H$1110,3,FALSE)</f>
        <v>#N/A</v>
      </c>
      <c r="D4181" t="e">
        <f>VLOOKUP(C4181,Medications!$A$2:$H$162,2,FALSE)</f>
        <v>#N/A</v>
      </c>
    </row>
    <row r="4182" spans="1:4">
      <c r="A4182" s="13">
        <v>3709</v>
      </c>
      <c r="B4182" t="s">
        <v>552</v>
      </c>
      <c r="C4182" t="e">
        <f>VLOOKUP(A4182,'Unit Dose Orders'!$A$1:$H$1110,3,FALSE)</f>
        <v>#N/A</v>
      </c>
      <c r="D4182" t="e">
        <f>VLOOKUP(C4182,Medications!$A$2:$H$162,2,FALSE)</f>
        <v>#N/A</v>
      </c>
    </row>
    <row r="4183" spans="1:4">
      <c r="A4183" s="13">
        <v>3710</v>
      </c>
      <c r="B4183" t="s">
        <v>549</v>
      </c>
      <c r="C4183" t="e">
        <f>VLOOKUP(A4183,'Unit Dose Orders'!$A$1:$H$1110,3,FALSE)</f>
        <v>#N/A</v>
      </c>
      <c r="D4183" t="e">
        <f>VLOOKUP(C4183,Medications!$A$2:$H$162,2,FALSE)</f>
        <v>#N/A</v>
      </c>
    </row>
    <row r="4184" spans="1:4">
      <c r="A4184" s="13">
        <v>3711</v>
      </c>
      <c r="B4184" t="s">
        <v>552</v>
      </c>
      <c r="C4184" t="e">
        <f>VLOOKUP(A4184,'Unit Dose Orders'!$A$1:$H$1110,3,FALSE)</f>
        <v>#N/A</v>
      </c>
      <c r="D4184" t="e">
        <f>VLOOKUP(C4184,Medications!$A$2:$H$162,2,FALSE)</f>
        <v>#N/A</v>
      </c>
    </row>
    <row r="4185" spans="1:4">
      <c r="A4185" s="13">
        <v>3713</v>
      </c>
      <c r="B4185" t="s">
        <v>583</v>
      </c>
      <c r="C4185" t="e">
        <f>VLOOKUP(A4185,'Unit Dose Orders'!$A$1:$H$1110,3,FALSE)</f>
        <v>#N/A</v>
      </c>
      <c r="D4185" t="e">
        <f>VLOOKUP(C4185,Medications!$A$2:$H$162,2,FALSE)</f>
        <v>#N/A</v>
      </c>
    </row>
    <row r="4186" spans="1:4">
      <c r="A4186" s="13">
        <v>3713</v>
      </c>
      <c r="B4186" t="s">
        <v>555</v>
      </c>
      <c r="C4186" t="e">
        <f>VLOOKUP(A4186,'Unit Dose Orders'!$A$1:$H$1110,3,FALSE)</f>
        <v>#N/A</v>
      </c>
      <c r="D4186" t="e">
        <f>VLOOKUP(C4186,Medications!$A$2:$H$162,2,FALSE)</f>
        <v>#N/A</v>
      </c>
    </row>
    <row r="4187" spans="1:4">
      <c r="A4187" s="13">
        <v>3714</v>
      </c>
      <c r="B4187" t="s">
        <v>546</v>
      </c>
      <c r="C4187" t="e">
        <f>VLOOKUP(A4187,'Unit Dose Orders'!$A$1:$H$1110,3,FALSE)</f>
        <v>#N/A</v>
      </c>
      <c r="D4187" t="e">
        <f>VLOOKUP(C4187,Medications!$A$2:$H$162,2,FALSE)</f>
        <v>#N/A</v>
      </c>
    </row>
    <row r="4188" spans="1:4">
      <c r="A4188" s="13">
        <v>3715</v>
      </c>
      <c r="B4188" t="s">
        <v>544</v>
      </c>
      <c r="C4188" t="e">
        <f>VLOOKUP(A4188,'Unit Dose Orders'!$A$1:$H$1110,3,FALSE)</f>
        <v>#N/A</v>
      </c>
      <c r="D4188" t="e">
        <f>VLOOKUP(C4188,Medications!$A$2:$H$162,2,FALSE)</f>
        <v>#N/A</v>
      </c>
    </row>
    <row r="4189" spans="1:4">
      <c r="A4189" s="13">
        <v>3715</v>
      </c>
      <c r="B4189" t="s">
        <v>569</v>
      </c>
      <c r="C4189" t="e">
        <f>VLOOKUP(A4189,'Unit Dose Orders'!$A$1:$H$1110,3,FALSE)</f>
        <v>#N/A</v>
      </c>
      <c r="D4189" t="e">
        <f>VLOOKUP(C4189,Medications!$A$2:$H$162,2,FALSE)</f>
        <v>#N/A</v>
      </c>
    </row>
    <row r="4190" spans="1:4">
      <c r="A4190" s="13">
        <v>3716</v>
      </c>
      <c r="B4190" t="s">
        <v>544</v>
      </c>
      <c r="C4190" t="e">
        <f>VLOOKUP(A4190,'Unit Dose Orders'!$A$1:$H$1110,3,FALSE)</f>
        <v>#N/A</v>
      </c>
      <c r="D4190" t="e">
        <f>VLOOKUP(C4190,Medications!$A$2:$H$162,2,FALSE)</f>
        <v>#N/A</v>
      </c>
    </row>
    <row r="4191" spans="1:4">
      <c r="A4191" s="13">
        <v>3716</v>
      </c>
      <c r="B4191" t="s">
        <v>581</v>
      </c>
      <c r="C4191" t="e">
        <f>VLOOKUP(A4191,'Unit Dose Orders'!$A$1:$H$1110,3,FALSE)</f>
        <v>#N/A</v>
      </c>
      <c r="D4191" t="e">
        <f>VLOOKUP(C4191,Medications!$A$2:$H$162,2,FALSE)</f>
        <v>#N/A</v>
      </c>
    </row>
    <row r="4192" spans="1:4">
      <c r="A4192" s="13">
        <v>3718</v>
      </c>
      <c r="B4192" t="s">
        <v>549</v>
      </c>
      <c r="C4192" t="e">
        <f>VLOOKUP(A4192,'Unit Dose Orders'!$A$1:$H$1110,3,FALSE)</f>
        <v>#N/A</v>
      </c>
      <c r="D4192" t="e">
        <f>VLOOKUP(C4192,Medications!$A$2:$H$162,2,FALSE)</f>
        <v>#N/A</v>
      </c>
    </row>
    <row r="4193" spans="1:4">
      <c r="A4193" s="13">
        <v>3718</v>
      </c>
      <c r="B4193" t="s">
        <v>546</v>
      </c>
      <c r="C4193" t="e">
        <f>VLOOKUP(A4193,'Unit Dose Orders'!$A$1:$H$1110,3,FALSE)</f>
        <v>#N/A</v>
      </c>
      <c r="D4193" t="e">
        <f>VLOOKUP(C4193,Medications!$A$2:$H$162,2,FALSE)</f>
        <v>#N/A</v>
      </c>
    </row>
    <row r="4194" spans="1:4">
      <c r="A4194" s="13">
        <v>3719</v>
      </c>
      <c r="B4194" t="s">
        <v>558</v>
      </c>
      <c r="C4194" t="e">
        <f>VLOOKUP(A4194,'Unit Dose Orders'!$A$1:$H$1110,3,FALSE)</f>
        <v>#N/A</v>
      </c>
      <c r="D4194" t="e">
        <f>VLOOKUP(C4194,Medications!$A$2:$H$162,2,FALSE)</f>
        <v>#N/A</v>
      </c>
    </row>
    <row r="4195" spans="1:4">
      <c r="A4195" s="13">
        <v>3719</v>
      </c>
      <c r="B4195" t="s">
        <v>581</v>
      </c>
      <c r="C4195" t="e">
        <f>VLOOKUP(A4195,'Unit Dose Orders'!$A$1:$H$1110,3,FALSE)</f>
        <v>#N/A</v>
      </c>
      <c r="D4195" t="e">
        <f>VLOOKUP(C4195,Medications!$A$2:$H$162,2,FALSE)</f>
        <v>#N/A</v>
      </c>
    </row>
    <row r="4196" spans="1:4">
      <c r="A4196" s="13">
        <v>3720</v>
      </c>
      <c r="B4196" t="s">
        <v>566</v>
      </c>
      <c r="C4196" t="e">
        <f>VLOOKUP(A4196,'Unit Dose Orders'!$A$1:$H$1110,3,FALSE)</f>
        <v>#N/A</v>
      </c>
      <c r="D4196" t="e">
        <f>VLOOKUP(C4196,Medications!$A$2:$H$162,2,FALSE)</f>
        <v>#N/A</v>
      </c>
    </row>
    <row r="4197" spans="1:4">
      <c r="A4197" s="13">
        <v>3720</v>
      </c>
      <c r="B4197" t="s">
        <v>555</v>
      </c>
      <c r="C4197" t="e">
        <f>VLOOKUP(A4197,'Unit Dose Orders'!$A$1:$H$1110,3,FALSE)</f>
        <v>#N/A</v>
      </c>
      <c r="D4197" t="e">
        <f>VLOOKUP(C4197,Medications!$A$2:$H$162,2,FALSE)</f>
        <v>#N/A</v>
      </c>
    </row>
    <row r="4198" spans="1:4">
      <c r="A4198" s="13">
        <v>3721</v>
      </c>
      <c r="B4198" t="s">
        <v>564</v>
      </c>
      <c r="C4198" t="e">
        <f>VLOOKUP(A4198,'Unit Dose Orders'!$A$1:$H$1110,3,FALSE)</f>
        <v>#N/A</v>
      </c>
      <c r="D4198" t="e">
        <f>VLOOKUP(C4198,Medications!$A$2:$H$162,2,FALSE)</f>
        <v>#N/A</v>
      </c>
    </row>
    <row r="4199" spans="1:4">
      <c r="A4199" s="13">
        <v>3726</v>
      </c>
      <c r="B4199" t="s">
        <v>581</v>
      </c>
      <c r="C4199" t="e">
        <f>VLOOKUP(A4199,'Unit Dose Orders'!$A$1:$H$1110,3,FALSE)</f>
        <v>#N/A</v>
      </c>
      <c r="D4199" t="e">
        <f>VLOOKUP(C4199,Medications!$A$2:$H$162,2,FALSE)</f>
        <v>#N/A</v>
      </c>
    </row>
    <row r="4200" spans="1:4">
      <c r="A4200" s="13">
        <v>3727</v>
      </c>
      <c r="B4200" t="s">
        <v>555</v>
      </c>
      <c r="C4200" t="e">
        <f>VLOOKUP(A4200,'Unit Dose Orders'!$A$1:$H$1110,3,FALSE)</f>
        <v>#N/A</v>
      </c>
      <c r="D4200" t="e">
        <f>VLOOKUP(C4200,Medications!$A$2:$H$162,2,FALSE)</f>
        <v>#N/A</v>
      </c>
    </row>
    <row r="4201" spans="1:4">
      <c r="A4201" s="13">
        <v>3728</v>
      </c>
      <c r="B4201" t="s">
        <v>564</v>
      </c>
      <c r="C4201" t="e">
        <f>VLOOKUP(A4201,'Unit Dose Orders'!$A$1:$H$1110,3,FALSE)</f>
        <v>#N/A</v>
      </c>
      <c r="D4201" t="e">
        <f>VLOOKUP(C4201,Medications!$A$2:$H$162,2,FALSE)</f>
        <v>#N/A</v>
      </c>
    </row>
    <row r="4202" spans="1:4">
      <c r="A4202" s="13">
        <v>3729</v>
      </c>
      <c r="B4202" t="s">
        <v>546</v>
      </c>
      <c r="C4202" t="e">
        <f>VLOOKUP(A4202,'Unit Dose Orders'!$A$1:$H$1110,3,FALSE)</f>
        <v>#N/A</v>
      </c>
      <c r="D4202" t="e">
        <f>VLOOKUP(C4202,Medications!$A$2:$H$162,2,FALSE)</f>
        <v>#N/A</v>
      </c>
    </row>
    <row r="4203" spans="1:4">
      <c r="A4203" s="13">
        <v>3732</v>
      </c>
      <c r="B4203" t="s">
        <v>572</v>
      </c>
      <c r="C4203" t="e">
        <f>VLOOKUP(A4203,'Unit Dose Orders'!$A$1:$H$1110,3,FALSE)</f>
        <v>#N/A</v>
      </c>
      <c r="D4203" t="e">
        <f>VLOOKUP(C4203,Medications!$A$2:$H$162,2,FALSE)</f>
        <v>#N/A</v>
      </c>
    </row>
    <row r="4204" spans="1:4">
      <c r="A4204" s="13">
        <v>3732</v>
      </c>
      <c r="B4204" t="s">
        <v>546</v>
      </c>
      <c r="C4204" t="e">
        <f>VLOOKUP(A4204,'Unit Dose Orders'!$A$1:$H$1110,3,FALSE)</f>
        <v>#N/A</v>
      </c>
      <c r="D4204" t="e">
        <f>VLOOKUP(C4204,Medications!$A$2:$H$162,2,FALSE)</f>
        <v>#N/A</v>
      </c>
    </row>
    <row r="4205" spans="1:4">
      <c r="A4205" s="13">
        <v>3733</v>
      </c>
      <c r="B4205" t="s">
        <v>552</v>
      </c>
      <c r="C4205" t="e">
        <f>VLOOKUP(A4205,'Unit Dose Orders'!$A$1:$H$1110,3,FALSE)</f>
        <v>#N/A</v>
      </c>
      <c r="D4205" t="e">
        <f>VLOOKUP(C4205,Medications!$A$2:$H$162,2,FALSE)</f>
        <v>#N/A</v>
      </c>
    </row>
    <row r="4206" spans="1:4">
      <c r="A4206" s="13">
        <v>3736</v>
      </c>
      <c r="B4206" t="s">
        <v>572</v>
      </c>
      <c r="C4206" t="e">
        <f>VLOOKUP(A4206,'Unit Dose Orders'!$A$1:$H$1110,3,FALSE)</f>
        <v>#N/A</v>
      </c>
      <c r="D4206" t="e">
        <f>VLOOKUP(C4206,Medications!$A$2:$H$162,2,FALSE)</f>
        <v>#N/A</v>
      </c>
    </row>
    <row r="4207" spans="1:4">
      <c r="A4207" s="13">
        <v>3737</v>
      </c>
      <c r="B4207" t="s">
        <v>546</v>
      </c>
      <c r="C4207" t="e">
        <f>VLOOKUP(A4207,'Unit Dose Orders'!$A$1:$H$1110,3,FALSE)</f>
        <v>#N/A</v>
      </c>
      <c r="D4207" t="e">
        <f>VLOOKUP(C4207,Medications!$A$2:$H$162,2,FALSE)</f>
        <v>#N/A</v>
      </c>
    </row>
    <row r="4208" spans="1:4">
      <c r="A4208" s="13">
        <v>3738</v>
      </c>
      <c r="B4208" t="s">
        <v>544</v>
      </c>
      <c r="C4208" t="e">
        <f>VLOOKUP(A4208,'Unit Dose Orders'!$A$1:$H$1110,3,FALSE)</f>
        <v>#N/A</v>
      </c>
      <c r="D4208" t="e">
        <f>VLOOKUP(C4208,Medications!$A$2:$H$162,2,FALSE)</f>
        <v>#N/A</v>
      </c>
    </row>
    <row r="4209" spans="1:4">
      <c r="A4209" s="13">
        <v>3738</v>
      </c>
      <c r="B4209" t="s">
        <v>575</v>
      </c>
      <c r="C4209" t="e">
        <f>VLOOKUP(A4209,'Unit Dose Orders'!$A$1:$H$1110,3,FALSE)</f>
        <v>#N/A</v>
      </c>
      <c r="D4209" t="e">
        <f>VLOOKUP(C4209,Medications!$A$2:$H$162,2,FALSE)</f>
        <v>#N/A</v>
      </c>
    </row>
    <row r="4210" spans="1:4">
      <c r="A4210" s="13">
        <v>3739</v>
      </c>
      <c r="B4210" t="s">
        <v>569</v>
      </c>
      <c r="C4210" t="e">
        <f>VLOOKUP(A4210,'Unit Dose Orders'!$A$1:$H$1110,3,FALSE)</f>
        <v>#N/A</v>
      </c>
      <c r="D4210" t="e">
        <f>VLOOKUP(C4210,Medications!$A$2:$H$162,2,FALSE)</f>
        <v>#N/A</v>
      </c>
    </row>
    <row r="4211" spans="1:4">
      <c r="A4211" s="13">
        <v>3740</v>
      </c>
      <c r="B4211" t="s">
        <v>581</v>
      </c>
      <c r="C4211" t="e">
        <f>VLOOKUP(A4211,'Unit Dose Orders'!$A$1:$H$1110,3,FALSE)</f>
        <v>#N/A</v>
      </c>
      <c r="D4211" t="e">
        <f>VLOOKUP(C4211,Medications!$A$2:$H$162,2,FALSE)</f>
        <v>#N/A</v>
      </c>
    </row>
    <row r="4212" spans="1:4">
      <c r="A4212" s="13">
        <v>3742</v>
      </c>
      <c r="B4212" t="s">
        <v>578</v>
      </c>
      <c r="C4212" t="e">
        <f>VLOOKUP(A4212,'Unit Dose Orders'!$A$1:$H$1110,3,FALSE)</f>
        <v>#N/A</v>
      </c>
      <c r="D4212" t="e">
        <f>VLOOKUP(C4212,Medications!$A$2:$H$162,2,FALSE)</f>
        <v>#N/A</v>
      </c>
    </row>
    <row r="4213" spans="1:4">
      <c r="A4213" s="13">
        <v>3743</v>
      </c>
      <c r="B4213" t="s">
        <v>572</v>
      </c>
      <c r="C4213" t="e">
        <f>VLOOKUP(A4213,'Unit Dose Orders'!$A$1:$H$1110,3,FALSE)</f>
        <v>#N/A</v>
      </c>
      <c r="D4213" t="e">
        <f>VLOOKUP(C4213,Medications!$A$2:$H$162,2,FALSE)</f>
        <v>#N/A</v>
      </c>
    </row>
    <row r="4214" spans="1:4">
      <c r="A4214" s="13">
        <v>3745</v>
      </c>
      <c r="B4214" t="s">
        <v>575</v>
      </c>
      <c r="C4214" t="e">
        <f>VLOOKUP(A4214,'Unit Dose Orders'!$A$1:$H$1110,3,FALSE)</f>
        <v>#N/A</v>
      </c>
      <c r="D4214" t="e">
        <f>VLOOKUP(C4214,Medications!$A$2:$H$162,2,FALSE)</f>
        <v>#N/A</v>
      </c>
    </row>
    <row r="4215" spans="1:4">
      <c r="A4215" s="13">
        <v>3745</v>
      </c>
      <c r="B4215" t="s">
        <v>561</v>
      </c>
      <c r="C4215" t="e">
        <f>VLOOKUP(A4215,'Unit Dose Orders'!$A$1:$H$1110,3,FALSE)</f>
        <v>#N/A</v>
      </c>
      <c r="D4215" t="e">
        <f>VLOOKUP(C4215,Medications!$A$2:$H$162,2,FALSE)</f>
        <v>#N/A</v>
      </c>
    </row>
    <row r="4216" spans="1:4">
      <c r="A4216" s="13">
        <v>3746</v>
      </c>
      <c r="B4216" t="s">
        <v>552</v>
      </c>
      <c r="C4216" t="e">
        <f>VLOOKUP(A4216,'Unit Dose Orders'!$A$1:$H$1110,3,FALSE)</f>
        <v>#N/A</v>
      </c>
      <c r="D4216" t="e">
        <f>VLOOKUP(C4216,Medications!$A$2:$H$162,2,FALSE)</f>
        <v>#N/A</v>
      </c>
    </row>
    <row r="4217" spans="1:4">
      <c r="A4217" s="13">
        <v>3746</v>
      </c>
      <c r="B4217" t="s">
        <v>546</v>
      </c>
      <c r="C4217" t="e">
        <f>VLOOKUP(A4217,'Unit Dose Orders'!$A$1:$H$1110,3,FALSE)</f>
        <v>#N/A</v>
      </c>
      <c r="D4217" t="e">
        <f>VLOOKUP(C4217,Medications!$A$2:$H$162,2,FALSE)</f>
        <v>#N/A</v>
      </c>
    </row>
    <row r="4218" spans="1:4">
      <c r="A4218" s="13">
        <v>3747</v>
      </c>
      <c r="B4218" t="s">
        <v>572</v>
      </c>
      <c r="C4218" t="e">
        <f>VLOOKUP(A4218,'Unit Dose Orders'!$A$1:$H$1110,3,FALSE)</f>
        <v>#N/A</v>
      </c>
      <c r="D4218" t="e">
        <f>VLOOKUP(C4218,Medications!$A$2:$H$162,2,FALSE)</f>
        <v>#N/A</v>
      </c>
    </row>
    <row r="4219" spans="1:4">
      <c r="A4219" s="13">
        <v>3747</v>
      </c>
      <c r="B4219" t="s">
        <v>558</v>
      </c>
      <c r="C4219" t="e">
        <f>VLOOKUP(A4219,'Unit Dose Orders'!$A$1:$H$1110,3,FALSE)</f>
        <v>#N/A</v>
      </c>
      <c r="D4219" t="e">
        <f>VLOOKUP(C4219,Medications!$A$2:$H$162,2,FALSE)</f>
        <v>#N/A</v>
      </c>
    </row>
    <row r="4220" spans="1:4">
      <c r="A4220" s="13">
        <v>3748</v>
      </c>
      <c r="B4220" t="s">
        <v>566</v>
      </c>
      <c r="C4220" t="e">
        <f>VLOOKUP(A4220,'Unit Dose Orders'!$A$1:$H$1110,3,FALSE)</f>
        <v>#N/A</v>
      </c>
      <c r="D4220" t="e">
        <f>VLOOKUP(C4220,Medications!$A$2:$H$162,2,FALSE)</f>
        <v>#N/A</v>
      </c>
    </row>
    <row r="4221" spans="1:4">
      <c r="A4221" s="13">
        <v>3749</v>
      </c>
      <c r="B4221" t="s">
        <v>549</v>
      </c>
      <c r="C4221" t="e">
        <f>VLOOKUP(A4221,'Unit Dose Orders'!$A$1:$H$1110,3,FALSE)</f>
        <v>#N/A</v>
      </c>
      <c r="D4221" t="e">
        <f>VLOOKUP(C4221,Medications!$A$2:$H$162,2,FALSE)</f>
        <v>#N/A</v>
      </c>
    </row>
    <row r="4222" spans="1:4">
      <c r="A4222" s="13">
        <v>3751</v>
      </c>
      <c r="B4222" t="s">
        <v>555</v>
      </c>
      <c r="C4222" t="e">
        <f>VLOOKUP(A4222,'Unit Dose Orders'!$A$1:$H$1110,3,FALSE)</f>
        <v>#N/A</v>
      </c>
      <c r="D4222" t="e">
        <f>VLOOKUP(C4222,Medications!$A$2:$H$162,2,FALSE)</f>
        <v>#N/A</v>
      </c>
    </row>
    <row r="4223" spans="1:4">
      <c r="A4223" s="13">
        <v>3751</v>
      </c>
      <c r="B4223" t="s">
        <v>555</v>
      </c>
      <c r="C4223" t="e">
        <f>VLOOKUP(A4223,'Unit Dose Orders'!$A$1:$H$1110,3,FALSE)</f>
        <v>#N/A</v>
      </c>
      <c r="D4223" t="e">
        <f>VLOOKUP(C4223,Medications!$A$2:$H$162,2,FALSE)</f>
        <v>#N/A</v>
      </c>
    </row>
    <row r="4224" spans="1:4">
      <c r="A4224" s="13">
        <v>3752</v>
      </c>
      <c r="B4224" t="s">
        <v>561</v>
      </c>
      <c r="C4224" t="e">
        <f>VLOOKUP(A4224,'Unit Dose Orders'!$A$1:$H$1110,3,FALSE)</f>
        <v>#N/A</v>
      </c>
      <c r="D4224" t="e">
        <f>VLOOKUP(C4224,Medications!$A$2:$H$162,2,FALSE)</f>
        <v>#N/A</v>
      </c>
    </row>
    <row r="4225" spans="1:4">
      <c r="A4225" s="13">
        <v>3753</v>
      </c>
      <c r="B4225" t="s">
        <v>544</v>
      </c>
      <c r="C4225" t="e">
        <f>VLOOKUP(A4225,'Unit Dose Orders'!$A$1:$H$1110,3,FALSE)</f>
        <v>#N/A</v>
      </c>
      <c r="D4225" t="e">
        <f>VLOOKUP(C4225,Medications!$A$2:$H$162,2,FALSE)</f>
        <v>#N/A</v>
      </c>
    </row>
    <row r="4226" spans="1:4">
      <c r="A4226" s="13">
        <v>3755</v>
      </c>
      <c r="B4226" t="s">
        <v>555</v>
      </c>
      <c r="C4226" t="e">
        <f>VLOOKUP(A4226,'Unit Dose Orders'!$A$1:$H$1110,3,FALSE)</f>
        <v>#N/A</v>
      </c>
      <c r="D4226" t="e">
        <f>VLOOKUP(C4226,Medications!$A$2:$H$162,2,FALSE)</f>
        <v>#N/A</v>
      </c>
    </row>
    <row r="4227" spans="1:4">
      <c r="A4227" s="13">
        <v>3756</v>
      </c>
      <c r="B4227" t="s">
        <v>558</v>
      </c>
      <c r="C4227" t="e">
        <f>VLOOKUP(A4227,'Unit Dose Orders'!$A$1:$H$1110,3,FALSE)</f>
        <v>#N/A</v>
      </c>
      <c r="D4227" t="e">
        <f>VLOOKUP(C4227,Medications!$A$2:$H$162,2,FALSE)</f>
        <v>#N/A</v>
      </c>
    </row>
    <row r="4228" spans="1:4">
      <c r="A4228" s="13">
        <v>3757</v>
      </c>
      <c r="B4228" t="s">
        <v>581</v>
      </c>
      <c r="C4228" t="e">
        <f>VLOOKUP(A4228,'Unit Dose Orders'!$A$1:$H$1110,3,FALSE)</f>
        <v>#N/A</v>
      </c>
      <c r="D4228" t="e">
        <f>VLOOKUP(C4228,Medications!$A$2:$H$162,2,FALSE)</f>
        <v>#N/A</v>
      </c>
    </row>
    <row r="4229" spans="1:4">
      <c r="A4229" s="13">
        <v>3758</v>
      </c>
      <c r="B4229" t="s">
        <v>555</v>
      </c>
      <c r="C4229" t="e">
        <f>VLOOKUP(A4229,'Unit Dose Orders'!$A$1:$H$1110,3,FALSE)</f>
        <v>#N/A</v>
      </c>
      <c r="D4229" t="e">
        <f>VLOOKUP(C4229,Medications!$A$2:$H$162,2,FALSE)</f>
        <v>#N/A</v>
      </c>
    </row>
    <row r="4230" spans="1:4">
      <c r="A4230" s="13">
        <v>3758</v>
      </c>
      <c r="B4230" t="s">
        <v>583</v>
      </c>
      <c r="C4230" t="e">
        <f>VLOOKUP(A4230,'Unit Dose Orders'!$A$1:$H$1110,3,FALSE)</f>
        <v>#N/A</v>
      </c>
      <c r="D4230" t="e">
        <f>VLOOKUP(C4230,Medications!$A$2:$H$162,2,FALSE)</f>
        <v>#N/A</v>
      </c>
    </row>
    <row r="4231" spans="1:4">
      <c r="A4231" s="13">
        <v>3759</v>
      </c>
      <c r="B4231" t="s">
        <v>555</v>
      </c>
      <c r="C4231" t="e">
        <f>VLOOKUP(A4231,'Unit Dose Orders'!$A$1:$H$1110,3,FALSE)</f>
        <v>#N/A</v>
      </c>
      <c r="D4231" t="e">
        <f>VLOOKUP(C4231,Medications!$A$2:$H$162,2,FALSE)</f>
        <v>#N/A</v>
      </c>
    </row>
    <row r="4232" spans="1:4">
      <c r="A4232" s="13">
        <v>3759</v>
      </c>
      <c r="B4232" t="s">
        <v>555</v>
      </c>
      <c r="C4232" t="e">
        <f>VLOOKUP(A4232,'Unit Dose Orders'!$A$1:$H$1110,3,FALSE)</f>
        <v>#N/A</v>
      </c>
      <c r="D4232" t="e">
        <f>VLOOKUP(C4232,Medications!$A$2:$H$162,2,FALSE)</f>
        <v>#N/A</v>
      </c>
    </row>
    <row r="4233" spans="1:4">
      <c r="A4233" s="13">
        <v>3761</v>
      </c>
      <c r="B4233" t="s">
        <v>581</v>
      </c>
      <c r="C4233" t="e">
        <f>VLOOKUP(A4233,'Unit Dose Orders'!$A$1:$H$1110,3,FALSE)</f>
        <v>#N/A</v>
      </c>
      <c r="D4233" t="e">
        <f>VLOOKUP(C4233,Medications!$A$2:$H$162,2,FALSE)</f>
        <v>#N/A</v>
      </c>
    </row>
    <row r="4234" spans="1:4">
      <c r="A4234" s="13">
        <v>3762</v>
      </c>
      <c r="B4234" t="s">
        <v>552</v>
      </c>
      <c r="C4234" t="e">
        <f>VLOOKUP(A4234,'Unit Dose Orders'!$A$1:$H$1110,3,FALSE)</f>
        <v>#N/A</v>
      </c>
      <c r="D4234" t="e">
        <f>VLOOKUP(C4234,Medications!$A$2:$H$162,2,FALSE)</f>
        <v>#N/A</v>
      </c>
    </row>
    <row r="4235" spans="1:4">
      <c r="A4235" s="13">
        <v>3762</v>
      </c>
      <c r="B4235" t="s">
        <v>552</v>
      </c>
      <c r="C4235" t="e">
        <f>VLOOKUP(A4235,'Unit Dose Orders'!$A$1:$H$1110,3,FALSE)</f>
        <v>#N/A</v>
      </c>
      <c r="D4235" t="e">
        <f>VLOOKUP(C4235,Medications!$A$2:$H$162,2,FALSE)</f>
        <v>#N/A</v>
      </c>
    </row>
    <row r="4236" spans="1:4">
      <c r="A4236" s="13">
        <v>3765</v>
      </c>
      <c r="B4236" t="s">
        <v>549</v>
      </c>
      <c r="C4236" t="e">
        <f>VLOOKUP(A4236,'Unit Dose Orders'!$A$1:$H$1110,3,FALSE)</f>
        <v>#N/A</v>
      </c>
      <c r="D4236" t="e">
        <f>VLOOKUP(C4236,Medications!$A$2:$H$162,2,FALSE)</f>
        <v>#N/A</v>
      </c>
    </row>
    <row r="4237" spans="1:4">
      <c r="A4237" s="13">
        <v>3766</v>
      </c>
      <c r="B4237" t="s">
        <v>546</v>
      </c>
      <c r="C4237" t="e">
        <f>VLOOKUP(A4237,'Unit Dose Orders'!$A$1:$H$1110,3,FALSE)</f>
        <v>#N/A</v>
      </c>
      <c r="D4237" t="e">
        <f>VLOOKUP(C4237,Medications!$A$2:$H$162,2,FALSE)</f>
        <v>#N/A</v>
      </c>
    </row>
    <row r="4238" spans="1:4">
      <c r="A4238" s="13">
        <v>3767</v>
      </c>
      <c r="B4238" t="s">
        <v>569</v>
      </c>
      <c r="C4238" t="e">
        <f>VLOOKUP(A4238,'Unit Dose Orders'!$A$1:$H$1110,3,FALSE)</f>
        <v>#N/A</v>
      </c>
      <c r="D4238" t="e">
        <f>VLOOKUP(C4238,Medications!$A$2:$H$162,2,FALSE)</f>
        <v>#N/A</v>
      </c>
    </row>
    <row r="4239" spans="1:4">
      <c r="A4239" s="13">
        <v>3768</v>
      </c>
      <c r="B4239" t="s">
        <v>572</v>
      </c>
      <c r="C4239" t="e">
        <f>VLOOKUP(A4239,'Unit Dose Orders'!$A$1:$H$1110,3,FALSE)</f>
        <v>#N/A</v>
      </c>
      <c r="D4239" t="e">
        <f>VLOOKUP(C4239,Medications!$A$2:$H$162,2,FALSE)</f>
        <v>#N/A</v>
      </c>
    </row>
    <row r="4240" spans="1:4">
      <c r="A4240" s="13">
        <v>3768</v>
      </c>
      <c r="B4240" t="s">
        <v>564</v>
      </c>
      <c r="C4240" t="e">
        <f>VLOOKUP(A4240,'Unit Dose Orders'!$A$1:$H$1110,3,FALSE)</f>
        <v>#N/A</v>
      </c>
      <c r="D4240" t="e">
        <f>VLOOKUP(C4240,Medications!$A$2:$H$162,2,FALSE)</f>
        <v>#N/A</v>
      </c>
    </row>
    <row r="4241" spans="1:4">
      <c r="A4241" s="13">
        <v>3770</v>
      </c>
      <c r="B4241" t="s">
        <v>558</v>
      </c>
      <c r="C4241" t="e">
        <f>VLOOKUP(A4241,'Unit Dose Orders'!$A$1:$H$1110,3,FALSE)</f>
        <v>#N/A</v>
      </c>
      <c r="D4241" t="e">
        <f>VLOOKUP(C4241,Medications!$A$2:$H$162,2,FALSE)</f>
        <v>#N/A</v>
      </c>
    </row>
    <row r="4242" spans="1:4">
      <c r="A4242" s="13">
        <v>3770</v>
      </c>
      <c r="B4242" t="s">
        <v>558</v>
      </c>
      <c r="C4242" t="e">
        <f>VLOOKUP(A4242,'Unit Dose Orders'!$A$1:$H$1110,3,FALSE)</f>
        <v>#N/A</v>
      </c>
      <c r="D4242" t="e">
        <f>VLOOKUP(C4242,Medications!$A$2:$H$162,2,FALSE)</f>
        <v>#N/A</v>
      </c>
    </row>
    <row r="4243" spans="1:4">
      <c r="A4243" s="13">
        <v>3771</v>
      </c>
      <c r="B4243" t="s">
        <v>564</v>
      </c>
      <c r="C4243" t="e">
        <f>VLOOKUP(A4243,'Unit Dose Orders'!$A$1:$H$1110,3,FALSE)</f>
        <v>#N/A</v>
      </c>
      <c r="D4243" t="e">
        <f>VLOOKUP(C4243,Medications!$A$2:$H$162,2,FALSE)</f>
        <v>#N/A</v>
      </c>
    </row>
    <row r="4244" spans="1:4">
      <c r="A4244" s="13">
        <v>3771</v>
      </c>
      <c r="B4244" t="s">
        <v>581</v>
      </c>
      <c r="C4244" t="e">
        <f>VLOOKUP(A4244,'Unit Dose Orders'!$A$1:$H$1110,3,FALSE)</f>
        <v>#N/A</v>
      </c>
      <c r="D4244" t="e">
        <f>VLOOKUP(C4244,Medications!$A$2:$H$162,2,FALSE)</f>
        <v>#N/A</v>
      </c>
    </row>
    <row r="4245" spans="1:4">
      <c r="A4245" s="13">
        <v>3773</v>
      </c>
      <c r="B4245" t="s">
        <v>544</v>
      </c>
      <c r="C4245" t="e">
        <f>VLOOKUP(A4245,'Unit Dose Orders'!$A$1:$H$1110,3,FALSE)</f>
        <v>#N/A</v>
      </c>
      <c r="D4245" t="e">
        <f>VLOOKUP(C4245,Medications!$A$2:$H$162,2,FALSE)</f>
        <v>#N/A</v>
      </c>
    </row>
    <row r="4246" spans="1:4">
      <c r="A4246" s="13">
        <v>3774</v>
      </c>
      <c r="B4246" t="s">
        <v>552</v>
      </c>
      <c r="C4246" t="e">
        <f>VLOOKUP(A4246,'Unit Dose Orders'!$A$1:$H$1110,3,FALSE)</f>
        <v>#N/A</v>
      </c>
      <c r="D4246" t="e">
        <f>VLOOKUP(C4246,Medications!$A$2:$H$162,2,FALSE)</f>
        <v>#N/A</v>
      </c>
    </row>
    <row r="4247" spans="1:4">
      <c r="A4247" s="13">
        <v>3775</v>
      </c>
      <c r="B4247" t="s">
        <v>546</v>
      </c>
      <c r="C4247" t="e">
        <f>VLOOKUP(A4247,'Unit Dose Orders'!$A$1:$H$1110,3,FALSE)</f>
        <v>#N/A</v>
      </c>
      <c r="D4247" t="e">
        <f>VLOOKUP(C4247,Medications!$A$2:$H$162,2,FALSE)</f>
        <v>#N/A</v>
      </c>
    </row>
    <row r="4248" spans="1:4">
      <c r="A4248" s="13">
        <v>3775</v>
      </c>
      <c r="B4248" t="s">
        <v>566</v>
      </c>
      <c r="C4248" t="e">
        <f>VLOOKUP(A4248,'Unit Dose Orders'!$A$1:$H$1110,3,FALSE)</f>
        <v>#N/A</v>
      </c>
      <c r="D4248" t="e">
        <f>VLOOKUP(C4248,Medications!$A$2:$H$162,2,FALSE)</f>
        <v>#N/A</v>
      </c>
    </row>
    <row r="4249" spans="1:4">
      <c r="A4249" s="13">
        <v>3776</v>
      </c>
      <c r="B4249" t="s">
        <v>552</v>
      </c>
      <c r="C4249" t="e">
        <f>VLOOKUP(A4249,'Unit Dose Orders'!$A$1:$H$1110,3,FALSE)</f>
        <v>#N/A</v>
      </c>
      <c r="D4249" t="e">
        <f>VLOOKUP(C4249,Medications!$A$2:$H$162,2,FALSE)</f>
        <v>#N/A</v>
      </c>
    </row>
    <row r="4250" spans="1:4">
      <c r="A4250" s="13">
        <v>3777</v>
      </c>
      <c r="B4250" t="s">
        <v>581</v>
      </c>
      <c r="C4250" t="e">
        <f>VLOOKUP(A4250,'Unit Dose Orders'!$A$1:$H$1110,3,FALSE)</f>
        <v>#N/A</v>
      </c>
      <c r="D4250" t="e">
        <f>VLOOKUP(C4250,Medications!$A$2:$H$162,2,FALSE)</f>
        <v>#N/A</v>
      </c>
    </row>
    <row r="4251" spans="1:4">
      <c r="A4251" s="13">
        <v>3777</v>
      </c>
      <c r="B4251" t="s">
        <v>564</v>
      </c>
      <c r="C4251" t="e">
        <f>VLOOKUP(A4251,'Unit Dose Orders'!$A$1:$H$1110,3,FALSE)</f>
        <v>#N/A</v>
      </c>
      <c r="D4251" t="e">
        <f>VLOOKUP(C4251,Medications!$A$2:$H$162,2,FALSE)</f>
        <v>#N/A</v>
      </c>
    </row>
    <row r="4252" spans="1:4">
      <c r="A4252" s="13">
        <v>3779</v>
      </c>
      <c r="B4252" t="s">
        <v>558</v>
      </c>
      <c r="C4252" t="e">
        <f>VLOOKUP(A4252,'Unit Dose Orders'!$A$1:$H$1110,3,FALSE)</f>
        <v>#N/A</v>
      </c>
      <c r="D4252" t="e">
        <f>VLOOKUP(C4252,Medications!$A$2:$H$162,2,FALSE)</f>
        <v>#N/A</v>
      </c>
    </row>
    <row r="4253" spans="1:4">
      <c r="A4253" s="13">
        <v>3780</v>
      </c>
      <c r="B4253" t="s">
        <v>552</v>
      </c>
      <c r="C4253" t="e">
        <f>VLOOKUP(A4253,'Unit Dose Orders'!$A$1:$H$1110,3,FALSE)</f>
        <v>#N/A</v>
      </c>
      <c r="D4253" t="e">
        <f>VLOOKUP(C4253,Medications!$A$2:$H$162,2,FALSE)</f>
        <v>#N/A</v>
      </c>
    </row>
    <row r="4254" spans="1:4">
      <c r="A4254" s="13">
        <v>3783</v>
      </c>
      <c r="B4254" t="s">
        <v>575</v>
      </c>
      <c r="C4254" t="e">
        <f>VLOOKUP(A4254,'Unit Dose Orders'!$A$1:$H$1110,3,FALSE)</f>
        <v>#N/A</v>
      </c>
      <c r="D4254" t="e">
        <f>VLOOKUP(C4254,Medications!$A$2:$H$162,2,FALSE)</f>
        <v>#N/A</v>
      </c>
    </row>
    <row r="4255" spans="1:4">
      <c r="A4255" s="13">
        <v>3784</v>
      </c>
      <c r="B4255" t="s">
        <v>546</v>
      </c>
      <c r="C4255" t="e">
        <f>VLOOKUP(A4255,'Unit Dose Orders'!$A$1:$H$1110,3,FALSE)</f>
        <v>#N/A</v>
      </c>
      <c r="D4255" t="e">
        <f>VLOOKUP(C4255,Medications!$A$2:$H$162,2,FALSE)</f>
        <v>#N/A</v>
      </c>
    </row>
    <row r="4256" spans="1:4">
      <c r="A4256" s="13">
        <v>3785</v>
      </c>
      <c r="B4256" t="s">
        <v>581</v>
      </c>
      <c r="C4256" t="e">
        <f>VLOOKUP(A4256,'Unit Dose Orders'!$A$1:$H$1110,3,FALSE)</f>
        <v>#N/A</v>
      </c>
      <c r="D4256" t="e">
        <f>VLOOKUP(C4256,Medications!$A$2:$H$162,2,FALSE)</f>
        <v>#N/A</v>
      </c>
    </row>
    <row r="4257" spans="1:4">
      <c r="A4257" s="13">
        <v>3786</v>
      </c>
      <c r="B4257" t="s">
        <v>564</v>
      </c>
      <c r="C4257" t="e">
        <f>VLOOKUP(A4257,'Unit Dose Orders'!$A$1:$H$1110,3,FALSE)</f>
        <v>#N/A</v>
      </c>
      <c r="D4257" t="e">
        <f>VLOOKUP(C4257,Medications!$A$2:$H$162,2,FALSE)</f>
        <v>#N/A</v>
      </c>
    </row>
    <row r="4258" spans="1:4">
      <c r="A4258" s="13">
        <v>3786</v>
      </c>
      <c r="B4258" t="s">
        <v>546</v>
      </c>
      <c r="C4258" t="e">
        <f>VLOOKUP(A4258,'Unit Dose Orders'!$A$1:$H$1110,3,FALSE)</f>
        <v>#N/A</v>
      </c>
      <c r="D4258" t="e">
        <f>VLOOKUP(C4258,Medications!$A$2:$H$162,2,FALSE)</f>
        <v>#N/A</v>
      </c>
    </row>
    <row r="4259" spans="1:4">
      <c r="A4259" s="13">
        <v>3787</v>
      </c>
      <c r="B4259" t="s">
        <v>546</v>
      </c>
      <c r="C4259" t="e">
        <f>VLOOKUP(A4259,'Unit Dose Orders'!$A$1:$H$1110,3,FALSE)</f>
        <v>#N/A</v>
      </c>
      <c r="D4259" t="e">
        <f>VLOOKUP(C4259,Medications!$A$2:$H$162,2,FALSE)</f>
        <v>#N/A</v>
      </c>
    </row>
    <row r="4260" spans="1:4">
      <c r="A4260" s="13">
        <v>3788</v>
      </c>
      <c r="B4260" t="s">
        <v>581</v>
      </c>
      <c r="C4260" t="e">
        <f>VLOOKUP(A4260,'Unit Dose Orders'!$A$1:$H$1110,3,FALSE)</f>
        <v>#N/A</v>
      </c>
      <c r="D4260" t="e">
        <f>VLOOKUP(C4260,Medications!$A$2:$H$162,2,FALSE)</f>
        <v>#N/A</v>
      </c>
    </row>
    <row r="4261" spans="1:4">
      <c r="A4261" s="13">
        <v>3788</v>
      </c>
      <c r="B4261" t="s">
        <v>564</v>
      </c>
      <c r="C4261" t="e">
        <f>VLOOKUP(A4261,'Unit Dose Orders'!$A$1:$H$1110,3,FALSE)</f>
        <v>#N/A</v>
      </c>
      <c r="D4261" t="e">
        <f>VLOOKUP(C4261,Medications!$A$2:$H$162,2,FALSE)</f>
        <v>#N/A</v>
      </c>
    </row>
    <row r="4262" spans="1:4">
      <c r="A4262" s="13">
        <v>3790</v>
      </c>
      <c r="B4262" t="s">
        <v>552</v>
      </c>
      <c r="C4262" t="e">
        <f>VLOOKUP(A4262,'Unit Dose Orders'!$A$1:$H$1110,3,FALSE)</f>
        <v>#N/A</v>
      </c>
      <c r="D4262" t="e">
        <f>VLOOKUP(C4262,Medications!$A$2:$H$162,2,FALSE)</f>
        <v>#N/A</v>
      </c>
    </row>
    <row r="4263" spans="1:4">
      <c r="A4263" s="13">
        <v>3792</v>
      </c>
      <c r="B4263" t="s">
        <v>546</v>
      </c>
      <c r="C4263" t="e">
        <f>VLOOKUP(A4263,'Unit Dose Orders'!$A$1:$H$1110,3,FALSE)</f>
        <v>#N/A</v>
      </c>
      <c r="D4263" t="e">
        <f>VLOOKUP(C4263,Medications!$A$2:$H$162,2,FALSE)</f>
        <v>#N/A</v>
      </c>
    </row>
    <row r="4264" spans="1:4">
      <c r="A4264" s="13">
        <v>3792</v>
      </c>
      <c r="B4264" t="s">
        <v>569</v>
      </c>
      <c r="C4264" t="e">
        <f>VLOOKUP(A4264,'Unit Dose Orders'!$A$1:$H$1110,3,FALSE)</f>
        <v>#N/A</v>
      </c>
      <c r="D4264" t="e">
        <f>VLOOKUP(C4264,Medications!$A$2:$H$162,2,FALSE)</f>
        <v>#N/A</v>
      </c>
    </row>
    <row r="4265" spans="1:4">
      <c r="A4265" s="13">
        <v>3793</v>
      </c>
      <c r="B4265" t="s">
        <v>555</v>
      </c>
      <c r="C4265" t="e">
        <f>VLOOKUP(A4265,'Unit Dose Orders'!$A$1:$H$1110,3,FALSE)</f>
        <v>#N/A</v>
      </c>
      <c r="D4265" t="e">
        <f>VLOOKUP(C4265,Medications!$A$2:$H$162,2,FALSE)</f>
        <v>#N/A</v>
      </c>
    </row>
    <row r="4266" spans="1:4">
      <c r="A4266" s="13">
        <v>3794</v>
      </c>
      <c r="B4266" t="s">
        <v>569</v>
      </c>
      <c r="C4266" t="e">
        <f>VLOOKUP(A4266,'Unit Dose Orders'!$A$1:$H$1110,3,FALSE)</f>
        <v>#N/A</v>
      </c>
      <c r="D4266" t="e">
        <f>VLOOKUP(C4266,Medications!$A$2:$H$162,2,FALSE)</f>
        <v>#N/A</v>
      </c>
    </row>
    <row r="4267" spans="1:4">
      <c r="A4267" s="13">
        <v>3795</v>
      </c>
      <c r="B4267" t="s">
        <v>572</v>
      </c>
      <c r="C4267" t="e">
        <f>VLOOKUP(A4267,'Unit Dose Orders'!$A$1:$H$1110,3,FALSE)</f>
        <v>#N/A</v>
      </c>
      <c r="D4267" t="e">
        <f>VLOOKUP(C4267,Medications!$A$2:$H$162,2,FALSE)</f>
        <v>#N/A</v>
      </c>
    </row>
    <row r="4268" spans="1:4">
      <c r="A4268" s="13">
        <v>3796</v>
      </c>
      <c r="B4268" t="s">
        <v>569</v>
      </c>
      <c r="C4268" t="e">
        <f>VLOOKUP(A4268,'Unit Dose Orders'!$A$1:$H$1110,3,FALSE)</f>
        <v>#N/A</v>
      </c>
      <c r="D4268" t="e">
        <f>VLOOKUP(C4268,Medications!$A$2:$H$162,2,FALSE)</f>
        <v>#N/A</v>
      </c>
    </row>
    <row r="4269" spans="1:4">
      <c r="A4269" s="13">
        <v>3797</v>
      </c>
      <c r="B4269" t="s">
        <v>549</v>
      </c>
      <c r="C4269" t="e">
        <f>VLOOKUP(A4269,'Unit Dose Orders'!$A$1:$H$1110,3,FALSE)</f>
        <v>#N/A</v>
      </c>
      <c r="D4269" t="e">
        <f>VLOOKUP(C4269,Medications!$A$2:$H$162,2,FALSE)</f>
        <v>#N/A</v>
      </c>
    </row>
    <row r="4270" spans="1:4">
      <c r="A4270" s="13">
        <v>3798</v>
      </c>
      <c r="B4270" t="s">
        <v>578</v>
      </c>
      <c r="C4270" t="e">
        <f>VLOOKUP(A4270,'Unit Dose Orders'!$A$1:$H$1110,3,FALSE)</f>
        <v>#N/A</v>
      </c>
      <c r="D4270" t="e">
        <f>VLOOKUP(C4270,Medications!$A$2:$H$162,2,FALSE)</f>
        <v>#N/A</v>
      </c>
    </row>
    <row r="4271" spans="1:4">
      <c r="A4271" s="13">
        <v>3798</v>
      </c>
      <c r="B4271" t="s">
        <v>549</v>
      </c>
      <c r="C4271" t="e">
        <f>VLOOKUP(A4271,'Unit Dose Orders'!$A$1:$H$1110,3,FALSE)</f>
        <v>#N/A</v>
      </c>
      <c r="D4271" t="e">
        <f>VLOOKUP(C4271,Medications!$A$2:$H$162,2,FALSE)</f>
        <v>#N/A</v>
      </c>
    </row>
    <row r="4272" spans="1:4">
      <c r="A4272" s="13">
        <v>3799</v>
      </c>
      <c r="B4272" t="s">
        <v>552</v>
      </c>
      <c r="C4272" t="e">
        <f>VLOOKUP(A4272,'Unit Dose Orders'!$A$1:$H$1110,3,FALSE)</f>
        <v>#N/A</v>
      </c>
      <c r="D4272" t="e">
        <f>VLOOKUP(C4272,Medications!$A$2:$H$162,2,FALSE)</f>
        <v>#N/A</v>
      </c>
    </row>
    <row r="4273" spans="1:4">
      <c r="A4273" s="13">
        <v>3801</v>
      </c>
      <c r="B4273" t="s">
        <v>564</v>
      </c>
      <c r="C4273" t="e">
        <f>VLOOKUP(A4273,'Unit Dose Orders'!$A$1:$H$1110,3,FALSE)</f>
        <v>#N/A</v>
      </c>
      <c r="D4273" t="e">
        <f>VLOOKUP(C4273,Medications!$A$2:$H$162,2,FALSE)</f>
        <v>#N/A</v>
      </c>
    </row>
    <row r="4274" spans="1:4">
      <c r="A4274" s="13">
        <v>3802</v>
      </c>
      <c r="B4274" t="s">
        <v>564</v>
      </c>
      <c r="C4274" t="e">
        <f>VLOOKUP(A4274,'Unit Dose Orders'!$A$1:$H$1110,3,FALSE)</f>
        <v>#N/A</v>
      </c>
      <c r="D4274" t="e">
        <f>VLOOKUP(C4274,Medications!$A$2:$H$162,2,FALSE)</f>
        <v>#N/A</v>
      </c>
    </row>
    <row r="4275" spans="1:4">
      <c r="A4275" s="13">
        <v>3802</v>
      </c>
      <c r="B4275" t="s">
        <v>569</v>
      </c>
      <c r="C4275" t="e">
        <f>VLOOKUP(A4275,'Unit Dose Orders'!$A$1:$H$1110,3,FALSE)</f>
        <v>#N/A</v>
      </c>
      <c r="D4275" t="e">
        <f>VLOOKUP(C4275,Medications!$A$2:$H$162,2,FALSE)</f>
        <v>#N/A</v>
      </c>
    </row>
    <row r="4276" spans="1:4">
      <c r="A4276" s="13">
        <v>3803</v>
      </c>
      <c r="B4276" t="s">
        <v>581</v>
      </c>
      <c r="C4276" t="e">
        <f>VLOOKUP(A4276,'Unit Dose Orders'!$A$1:$H$1110,3,FALSE)</f>
        <v>#N/A</v>
      </c>
      <c r="D4276" t="e">
        <f>VLOOKUP(C4276,Medications!$A$2:$H$162,2,FALSE)</f>
        <v>#N/A</v>
      </c>
    </row>
    <row r="4277" spans="1:4">
      <c r="A4277" s="13">
        <v>3803</v>
      </c>
      <c r="B4277" t="s">
        <v>552</v>
      </c>
      <c r="C4277" t="e">
        <f>VLOOKUP(A4277,'Unit Dose Orders'!$A$1:$H$1110,3,FALSE)</f>
        <v>#N/A</v>
      </c>
      <c r="D4277" t="e">
        <f>VLOOKUP(C4277,Medications!$A$2:$H$162,2,FALSE)</f>
        <v>#N/A</v>
      </c>
    </row>
    <row r="4278" spans="1:4">
      <c r="A4278" s="13">
        <v>3804</v>
      </c>
      <c r="B4278" t="s">
        <v>581</v>
      </c>
      <c r="C4278" t="e">
        <f>VLOOKUP(A4278,'Unit Dose Orders'!$A$1:$H$1110,3,FALSE)</f>
        <v>#N/A</v>
      </c>
      <c r="D4278" t="e">
        <f>VLOOKUP(C4278,Medications!$A$2:$H$162,2,FALSE)</f>
        <v>#N/A</v>
      </c>
    </row>
    <row r="4279" spans="1:4">
      <c r="A4279" s="13">
        <v>3804</v>
      </c>
      <c r="B4279" t="s">
        <v>569</v>
      </c>
      <c r="C4279" t="e">
        <f>VLOOKUP(A4279,'Unit Dose Orders'!$A$1:$H$1110,3,FALSE)</f>
        <v>#N/A</v>
      </c>
      <c r="D4279" t="e">
        <f>VLOOKUP(C4279,Medications!$A$2:$H$162,2,FALSE)</f>
        <v>#N/A</v>
      </c>
    </row>
    <row r="4280" spans="1:4">
      <c r="A4280" s="13">
        <v>3805</v>
      </c>
      <c r="B4280" t="s">
        <v>566</v>
      </c>
      <c r="C4280" t="e">
        <f>VLOOKUP(A4280,'Unit Dose Orders'!$A$1:$H$1110,3,FALSE)</f>
        <v>#N/A</v>
      </c>
      <c r="D4280" t="e">
        <f>VLOOKUP(C4280,Medications!$A$2:$H$162,2,FALSE)</f>
        <v>#N/A</v>
      </c>
    </row>
    <row r="4281" spans="1:4">
      <c r="A4281" s="13">
        <v>3806</v>
      </c>
      <c r="B4281" t="s">
        <v>549</v>
      </c>
      <c r="C4281" t="e">
        <f>VLOOKUP(A4281,'Unit Dose Orders'!$A$1:$H$1110,3,FALSE)</f>
        <v>#N/A</v>
      </c>
      <c r="D4281" t="e">
        <f>VLOOKUP(C4281,Medications!$A$2:$H$162,2,FALSE)</f>
        <v>#N/A</v>
      </c>
    </row>
    <row r="4282" spans="1:4">
      <c r="A4282" s="13">
        <v>3806</v>
      </c>
      <c r="B4282" t="s">
        <v>572</v>
      </c>
      <c r="C4282" t="e">
        <f>VLOOKUP(A4282,'Unit Dose Orders'!$A$1:$H$1110,3,FALSE)</f>
        <v>#N/A</v>
      </c>
      <c r="D4282" t="e">
        <f>VLOOKUP(C4282,Medications!$A$2:$H$162,2,FALSE)</f>
        <v>#N/A</v>
      </c>
    </row>
    <row r="4283" spans="1:4">
      <c r="A4283" s="13">
        <v>3807</v>
      </c>
      <c r="B4283" t="s">
        <v>566</v>
      </c>
      <c r="C4283" t="e">
        <f>VLOOKUP(A4283,'Unit Dose Orders'!$A$1:$H$1110,3,FALSE)</f>
        <v>#N/A</v>
      </c>
      <c r="D4283" t="e">
        <f>VLOOKUP(C4283,Medications!$A$2:$H$162,2,FALSE)</f>
        <v>#N/A</v>
      </c>
    </row>
    <row r="4284" spans="1:4">
      <c r="A4284" s="13">
        <v>3807</v>
      </c>
      <c r="B4284" t="s">
        <v>546</v>
      </c>
      <c r="C4284" t="e">
        <f>VLOOKUP(A4284,'Unit Dose Orders'!$A$1:$H$1110,3,FALSE)</f>
        <v>#N/A</v>
      </c>
      <c r="D4284" t="e">
        <f>VLOOKUP(C4284,Medications!$A$2:$H$162,2,FALSE)</f>
        <v>#N/A</v>
      </c>
    </row>
    <row r="4285" spans="1:4">
      <c r="A4285" s="13">
        <v>3808</v>
      </c>
      <c r="B4285" t="s">
        <v>572</v>
      </c>
      <c r="C4285" t="e">
        <f>VLOOKUP(A4285,'Unit Dose Orders'!$A$1:$H$1110,3,FALSE)</f>
        <v>#N/A</v>
      </c>
      <c r="D4285" t="e">
        <f>VLOOKUP(C4285,Medications!$A$2:$H$162,2,FALSE)</f>
        <v>#N/A</v>
      </c>
    </row>
    <row r="4286" spans="1:4">
      <c r="A4286" s="13">
        <v>3809</v>
      </c>
      <c r="B4286" t="s">
        <v>569</v>
      </c>
      <c r="C4286" t="e">
        <f>VLOOKUP(A4286,'Unit Dose Orders'!$A$1:$H$1110,3,FALSE)</f>
        <v>#N/A</v>
      </c>
      <c r="D4286" t="e">
        <f>VLOOKUP(C4286,Medications!$A$2:$H$162,2,FALSE)</f>
        <v>#N/A</v>
      </c>
    </row>
    <row r="4287" spans="1:4">
      <c r="A4287" s="13">
        <v>3809</v>
      </c>
      <c r="B4287" t="s">
        <v>558</v>
      </c>
      <c r="C4287" t="e">
        <f>VLOOKUP(A4287,'Unit Dose Orders'!$A$1:$H$1110,3,FALSE)</f>
        <v>#N/A</v>
      </c>
      <c r="D4287" t="e">
        <f>VLOOKUP(C4287,Medications!$A$2:$H$162,2,FALSE)</f>
        <v>#N/A</v>
      </c>
    </row>
    <row r="4288" spans="1:4">
      <c r="A4288" s="13">
        <v>3810</v>
      </c>
      <c r="B4288" t="s">
        <v>546</v>
      </c>
      <c r="C4288" t="e">
        <f>VLOOKUP(A4288,'Unit Dose Orders'!$A$1:$H$1110,3,FALSE)</f>
        <v>#N/A</v>
      </c>
      <c r="D4288" t="e">
        <f>VLOOKUP(C4288,Medications!$A$2:$H$162,2,FALSE)</f>
        <v>#N/A</v>
      </c>
    </row>
    <row r="4289" spans="1:4">
      <c r="A4289" s="13">
        <v>3810</v>
      </c>
      <c r="B4289" t="s">
        <v>578</v>
      </c>
      <c r="C4289" t="e">
        <f>VLOOKUP(A4289,'Unit Dose Orders'!$A$1:$H$1110,3,FALSE)</f>
        <v>#N/A</v>
      </c>
      <c r="D4289" t="e">
        <f>VLOOKUP(C4289,Medications!$A$2:$H$162,2,FALSE)</f>
        <v>#N/A</v>
      </c>
    </row>
    <row r="4290" spans="1:4">
      <c r="A4290" s="13">
        <v>3812</v>
      </c>
      <c r="B4290" t="s">
        <v>569</v>
      </c>
      <c r="C4290" t="e">
        <f>VLOOKUP(A4290,'Unit Dose Orders'!$A$1:$H$1110,3,FALSE)</f>
        <v>#N/A</v>
      </c>
      <c r="D4290" t="e">
        <f>VLOOKUP(C4290,Medications!$A$2:$H$162,2,FALSE)</f>
        <v>#N/A</v>
      </c>
    </row>
    <row r="4291" spans="1:4">
      <c r="A4291" s="13">
        <v>3813</v>
      </c>
      <c r="B4291" t="s">
        <v>558</v>
      </c>
      <c r="C4291" t="e">
        <f>VLOOKUP(A4291,'Unit Dose Orders'!$A$1:$H$1110,3,FALSE)</f>
        <v>#N/A</v>
      </c>
      <c r="D4291" t="e">
        <f>VLOOKUP(C4291,Medications!$A$2:$H$162,2,FALSE)</f>
        <v>#N/A</v>
      </c>
    </row>
    <row r="4292" spans="1:4">
      <c r="A4292" s="13">
        <v>3814</v>
      </c>
      <c r="B4292" t="s">
        <v>578</v>
      </c>
      <c r="C4292" t="e">
        <f>VLOOKUP(A4292,'Unit Dose Orders'!$A$1:$H$1110,3,FALSE)</f>
        <v>#N/A</v>
      </c>
      <c r="D4292" t="e">
        <f>VLOOKUP(C4292,Medications!$A$2:$H$162,2,FALSE)</f>
        <v>#N/A</v>
      </c>
    </row>
    <row r="4293" spans="1:4">
      <c r="A4293" s="13">
        <v>3815</v>
      </c>
      <c r="B4293" t="s">
        <v>575</v>
      </c>
      <c r="C4293" t="e">
        <f>VLOOKUP(A4293,'Unit Dose Orders'!$A$1:$H$1110,3,FALSE)</f>
        <v>#N/A</v>
      </c>
      <c r="D4293" t="e">
        <f>VLOOKUP(C4293,Medications!$A$2:$H$162,2,FALSE)</f>
        <v>#N/A</v>
      </c>
    </row>
    <row r="4294" spans="1:4">
      <c r="A4294" s="13">
        <v>3815</v>
      </c>
      <c r="B4294" t="s">
        <v>572</v>
      </c>
      <c r="C4294" t="e">
        <f>VLOOKUP(A4294,'Unit Dose Orders'!$A$1:$H$1110,3,FALSE)</f>
        <v>#N/A</v>
      </c>
      <c r="D4294" t="e">
        <f>VLOOKUP(C4294,Medications!$A$2:$H$162,2,FALSE)</f>
        <v>#N/A</v>
      </c>
    </row>
    <row r="4295" spans="1:4">
      <c r="A4295" s="13">
        <v>3818</v>
      </c>
      <c r="B4295" t="s">
        <v>546</v>
      </c>
      <c r="C4295" t="e">
        <f>VLOOKUP(A4295,'Unit Dose Orders'!$A$1:$H$1110,3,FALSE)</f>
        <v>#N/A</v>
      </c>
      <c r="D4295" t="e">
        <f>VLOOKUP(C4295,Medications!$A$2:$H$162,2,FALSE)</f>
        <v>#N/A</v>
      </c>
    </row>
    <row r="4296" spans="1:4">
      <c r="A4296" s="13">
        <v>3819</v>
      </c>
      <c r="B4296" t="s">
        <v>555</v>
      </c>
      <c r="C4296" t="e">
        <f>VLOOKUP(A4296,'Unit Dose Orders'!$A$1:$H$1110,3,FALSE)</f>
        <v>#N/A</v>
      </c>
      <c r="D4296" t="e">
        <f>VLOOKUP(C4296,Medications!$A$2:$H$162,2,FALSE)</f>
        <v>#N/A</v>
      </c>
    </row>
    <row r="4297" spans="1:4">
      <c r="A4297" s="13">
        <v>3819</v>
      </c>
      <c r="B4297" t="s">
        <v>561</v>
      </c>
      <c r="C4297" t="e">
        <f>VLOOKUP(A4297,'Unit Dose Orders'!$A$1:$H$1110,3,FALSE)</f>
        <v>#N/A</v>
      </c>
      <c r="D4297" t="e">
        <f>VLOOKUP(C4297,Medications!$A$2:$H$162,2,FALSE)</f>
        <v>#N/A</v>
      </c>
    </row>
    <row r="4298" spans="1:4">
      <c r="A4298" s="13">
        <v>3821</v>
      </c>
      <c r="B4298" t="s">
        <v>555</v>
      </c>
      <c r="C4298" t="e">
        <f>VLOOKUP(A4298,'Unit Dose Orders'!$A$1:$H$1110,3,FALSE)</f>
        <v>#N/A</v>
      </c>
      <c r="D4298" t="e">
        <f>VLOOKUP(C4298,Medications!$A$2:$H$162,2,FALSE)</f>
        <v>#N/A</v>
      </c>
    </row>
    <row r="4299" spans="1:4">
      <c r="A4299" s="13">
        <v>3822</v>
      </c>
      <c r="B4299" t="s">
        <v>546</v>
      </c>
      <c r="C4299" t="e">
        <f>VLOOKUP(A4299,'Unit Dose Orders'!$A$1:$H$1110,3,FALSE)</f>
        <v>#N/A</v>
      </c>
      <c r="D4299" t="e">
        <f>VLOOKUP(C4299,Medications!$A$2:$H$162,2,FALSE)</f>
        <v>#N/A</v>
      </c>
    </row>
    <row r="4300" spans="1:4">
      <c r="A4300" s="13">
        <v>3823</v>
      </c>
      <c r="B4300" t="s">
        <v>569</v>
      </c>
      <c r="C4300" t="e">
        <f>VLOOKUP(A4300,'Unit Dose Orders'!$A$1:$H$1110,3,FALSE)</f>
        <v>#N/A</v>
      </c>
      <c r="D4300" t="e">
        <f>VLOOKUP(C4300,Medications!$A$2:$H$162,2,FALSE)</f>
        <v>#N/A</v>
      </c>
    </row>
    <row r="4301" spans="1:4">
      <c r="A4301" s="13">
        <v>3823</v>
      </c>
      <c r="B4301" t="s">
        <v>581</v>
      </c>
      <c r="C4301" t="e">
        <f>VLOOKUP(A4301,'Unit Dose Orders'!$A$1:$H$1110,3,FALSE)</f>
        <v>#N/A</v>
      </c>
      <c r="D4301" t="e">
        <f>VLOOKUP(C4301,Medications!$A$2:$H$162,2,FALSE)</f>
        <v>#N/A</v>
      </c>
    </row>
    <row r="4302" spans="1:4">
      <c r="A4302" s="13">
        <v>3825</v>
      </c>
      <c r="B4302" t="s">
        <v>549</v>
      </c>
      <c r="C4302" t="e">
        <f>VLOOKUP(A4302,'Unit Dose Orders'!$A$1:$H$1110,3,FALSE)</f>
        <v>#N/A</v>
      </c>
      <c r="D4302" t="e">
        <f>VLOOKUP(C4302,Medications!$A$2:$H$162,2,FALSE)</f>
        <v>#N/A</v>
      </c>
    </row>
    <row r="4303" spans="1:4">
      <c r="A4303" s="13">
        <v>3825</v>
      </c>
      <c r="B4303" t="s">
        <v>578</v>
      </c>
      <c r="C4303" t="e">
        <f>VLOOKUP(A4303,'Unit Dose Orders'!$A$1:$H$1110,3,FALSE)</f>
        <v>#N/A</v>
      </c>
      <c r="D4303" t="e">
        <f>VLOOKUP(C4303,Medications!$A$2:$H$162,2,FALSE)</f>
        <v>#N/A</v>
      </c>
    </row>
    <row r="4304" spans="1:4">
      <c r="A4304" s="13">
        <v>3826</v>
      </c>
      <c r="B4304" t="s">
        <v>578</v>
      </c>
      <c r="C4304" t="e">
        <f>VLOOKUP(A4304,'Unit Dose Orders'!$A$1:$H$1110,3,FALSE)</f>
        <v>#N/A</v>
      </c>
      <c r="D4304" t="e">
        <f>VLOOKUP(C4304,Medications!$A$2:$H$162,2,FALSE)</f>
        <v>#N/A</v>
      </c>
    </row>
    <row r="4305" spans="1:4">
      <c r="A4305" s="13">
        <v>3827</v>
      </c>
      <c r="B4305" t="s">
        <v>549</v>
      </c>
      <c r="C4305" t="e">
        <f>VLOOKUP(A4305,'Unit Dose Orders'!$A$1:$H$1110,3,FALSE)</f>
        <v>#N/A</v>
      </c>
      <c r="D4305" t="e">
        <f>VLOOKUP(C4305,Medications!$A$2:$H$162,2,FALSE)</f>
        <v>#N/A</v>
      </c>
    </row>
    <row r="4306" spans="1:4">
      <c r="A4306" s="13">
        <v>3828</v>
      </c>
      <c r="B4306" t="s">
        <v>561</v>
      </c>
      <c r="C4306" t="e">
        <f>VLOOKUP(A4306,'Unit Dose Orders'!$A$1:$H$1110,3,FALSE)</f>
        <v>#N/A</v>
      </c>
      <c r="D4306" t="e">
        <f>VLOOKUP(C4306,Medications!$A$2:$H$162,2,FALSE)</f>
        <v>#N/A</v>
      </c>
    </row>
    <row r="4307" spans="1:4">
      <c r="A4307" s="13">
        <v>3828</v>
      </c>
      <c r="B4307" t="s">
        <v>583</v>
      </c>
      <c r="C4307" t="e">
        <f>VLOOKUP(A4307,'Unit Dose Orders'!$A$1:$H$1110,3,FALSE)</f>
        <v>#N/A</v>
      </c>
      <c r="D4307" t="e">
        <f>VLOOKUP(C4307,Medications!$A$2:$H$162,2,FALSE)</f>
        <v>#N/A</v>
      </c>
    </row>
    <row r="4308" spans="1:4">
      <c r="A4308" s="13">
        <v>3830</v>
      </c>
      <c r="B4308" t="s">
        <v>552</v>
      </c>
      <c r="C4308" t="e">
        <f>VLOOKUP(A4308,'Unit Dose Orders'!$A$1:$H$1110,3,FALSE)</f>
        <v>#N/A</v>
      </c>
      <c r="D4308" t="e">
        <f>VLOOKUP(C4308,Medications!$A$2:$H$162,2,FALSE)</f>
        <v>#N/A</v>
      </c>
    </row>
    <row r="4309" spans="1:4">
      <c r="A4309" s="13">
        <v>3831</v>
      </c>
      <c r="B4309" t="s">
        <v>546</v>
      </c>
      <c r="C4309" t="e">
        <f>VLOOKUP(A4309,'Unit Dose Orders'!$A$1:$H$1110,3,FALSE)</f>
        <v>#N/A</v>
      </c>
      <c r="D4309" t="e">
        <f>VLOOKUP(C4309,Medications!$A$2:$H$162,2,FALSE)</f>
        <v>#N/A</v>
      </c>
    </row>
    <row r="4310" spans="1:4">
      <c r="A4310" s="13">
        <v>3832</v>
      </c>
      <c r="B4310" t="s">
        <v>555</v>
      </c>
      <c r="C4310" t="e">
        <f>VLOOKUP(A4310,'Unit Dose Orders'!$A$1:$H$1110,3,FALSE)</f>
        <v>#N/A</v>
      </c>
      <c r="D4310" t="e">
        <f>VLOOKUP(C4310,Medications!$A$2:$H$162,2,FALSE)</f>
        <v>#N/A</v>
      </c>
    </row>
    <row r="4311" spans="1:4">
      <c r="A4311" s="13">
        <v>3832</v>
      </c>
      <c r="B4311" t="s">
        <v>561</v>
      </c>
      <c r="C4311" t="e">
        <f>VLOOKUP(A4311,'Unit Dose Orders'!$A$1:$H$1110,3,FALSE)</f>
        <v>#N/A</v>
      </c>
      <c r="D4311" t="e">
        <f>VLOOKUP(C4311,Medications!$A$2:$H$162,2,FALSE)</f>
        <v>#N/A</v>
      </c>
    </row>
    <row r="4312" spans="1:4">
      <c r="A4312" s="13">
        <v>3835</v>
      </c>
      <c r="B4312" t="s">
        <v>558</v>
      </c>
      <c r="C4312" t="e">
        <f>VLOOKUP(A4312,'Unit Dose Orders'!$A$1:$H$1110,3,FALSE)</f>
        <v>#N/A</v>
      </c>
      <c r="D4312" t="e">
        <f>VLOOKUP(C4312,Medications!$A$2:$H$162,2,FALSE)</f>
        <v>#N/A</v>
      </c>
    </row>
    <row r="4313" spans="1:4">
      <c r="A4313" s="13">
        <v>3835</v>
      </c>
      <c r="B4313" t="s">
        <v>546</v>
      </c>
      <c r="C4313" t="e">
        <f>VLOOKUP(A4313,'Unit Dose Orders'!$A$1:$H$1110,3,FALSE)</f>
        <v>#N/A</v>
      </c>
      <c r="D4313" t="e">
        <f>VLOOKUP(C4313,Medications!$A$2:$H$162,2,FALSE)</f>
        <v>#N/A</v>
      </c>
    </row>
    <row r="4314" spans="1:4">
      <c r="A4314" s="13">
        <v>3836</v>
      </c>
      <c r="B4314" t="s">
        <v>575</v>
      </c>
      <c r="C4314" t="e">
        <f>VLOOKUP(A4314,'Unit Dose Orders'!$A$1:$H$1110,3,FALSE)</f>
        <v>#N/A</v>
      </c>
      <c r="D4314" t="e">
        <f>VLOOKUP(C4314,Medications!$A$2:$H$162,2,FALSE)</f>
        <v>#N/A</v>
      </c>
    </row>
    <row r="4315" spans="1:4">
      <c r="A4315" s="13">
        <v>3836</v>
      </c>
      <c r="B4315" t="s">
        <v>566</v>
      </c>
      <c r="C4315" t="e">
        <f>VLOOKUP(A4315,'Unit Dose Orders'!$A$1:$H$1110,3,FALSE)</f>
        <v>#N/A</v>
      </c>
      <c r="D4315" t="e">
        <f>VLOOKUP(C4315,Medications!$A$2:$H$162,2,FALSE)</f>
        <v>#N/A</v>
      </c>
    </row>
    <row r="4316" spans="1:4">
      <c r="A4316" s="13">
        <v>3837</v>
      </c>
      <c r="B4316" t="s">
        <v>552</v>
      </c>
      <c r="C4316" t="e">
        <f>VLOOKUP(A4316,'Unit Dose Orders'!$A$1:$H$1110,3,FALSE)</f>
        <v>#N/A</v>
      </c>
      <c r="D4316" t="e">
        <f>VLOOKUP(C4316,Medications!$A$2:$H$162,2,FALSE)</f>
        <v>#N/A</v>
      </c>
    </row>
    <row r="4317" spans="1:4">
      <c r="A4317" s="13">
        <v>3837</v>
      </c>
      <c r="B4317" t="s">
        <v>581</v>
      </c>
      <c r="C4317" t="e">
        <f>VLOOKUP(A4317,'Unit Dose Orders'!$A$1:$H$1110,3,FALSE)</f>
        <v>#N/A</v>
      </c>
      <c r="D4317" t="e">
        <f>VLOOKUP(C4317,Medications!$A$2:$H$162,2,FALSE)</f>
        <v>#N/A</v>
      </c>
    </row>
    <row r="4318" spans="1:4">
      <c r="A4318" s="13">
        <v>3838</v>
      </c>
      <c r="B4318" t="s">
        <v>578</v>
      </c>
      <c r="C4318" t="e">
        <f>VLOOKUP(A4318,'Unit Dose Orders'!$A$1:$H$1110,3,FALSE)</f>
        <v>#N/A</v>
      </c>
      <c r="D4318" t="e">
        <f>VLOOKUP(C4318,Medications!$A$2:$H$162,2,FALSE)</f>
        <v>#N/A</v>
      </c>
    </row>
    <row r="4319" spans="1:4">
      <c r="A4319" s="13">
        <v>3839</v>
      </c>
      <c r="B4319" t="s">
        <v>564</v>
      </c>
      <c r="C4319" t="e">
        <f>VLOOKUP(A4319,'Unit Dose Orders'!$A$1:$H$1110,3,FALSE)</f>
        <v>#N/A</v>
      </c>
      <c r="D4319" t="e">
        <f>VLOOKUP(C4319,Medications!$A$2:$H$162,2,FALSE)</f>
        <v>#N/A</v>
      </c>
    </row>
    <row r="4320" spans="1:4">
      <c r="A4320" s="13">
        <v>3841</v>
      </c>
      <c r="B4320" t="s">
        <v>575</v>
      </c>
      <c r="C4320" t="e">
        <f>VLOOKUP(A4320,'Unit Dose Orders'!$A$1:$H$1110,3,FALSE)</f>
        <v>#N/A</v>
      </c>
      <c r="D4320" t="e">
        <f>VLOOKUP(C4320,Medications!$A$2:$H$162,2,FALSE)</f>
        <v>#N/A</v>
      </c>
    </row>
    <row r="4321" spans="1:4">
      <c r="A4321" s="13">
        <v>3842</v>
      </c>
      <c r="B4321" t="s">
        <v>555</v>
      </c>
      <c r="C4321" t="e">
        <f>VLOOKUP(A4321,'Unit Dose Orders'!$A$1:$H$1110,3,FALSE)</f>
        <v>#N/A</v>
      </c>
      <c r="D4321" t="e">
        <f>VLOOKUP(C4321,Medications!$A$2:$H$162,2,FALSE)</f>
        <v>#N/A</v>
      </c>
    </row>
    <row r="4322" spans="1:4">
      <c r="A4322" s="13">
        <v>3842</v>
      </c>
      <c r="B4322" t="s">
        <v>546</v>
      </c>
      <c r="C4322" t="e">
        <f>VLOOKUP(A4322,'Unit Dose Orders'!$A$1:$H$1110,3,FALSE)</f>
        <v>#N/A</v>
      </c>
      <c r="D4322" t="e">
        <f>VLOOKUP(C4322,Medications!$A$2:$H$162,2,FALSE)</f>
        <v>#N/A</v>
      </c>
    </row>
    <row r="4323" spans="1:4">
      <c r="A4323" s="13">
        <v>3843</v>
      </c>
      <c r="B4323" t="s">
        <v>546</v>
      </c>
      <c r="C4323" t="e">
        <f>VLOOKUP(A4323,'Unit Dose Orders'!$A$1:$H$1110,3,FALSE)</f>
        <v>#N/A</v>
      </c>
      <c r="D4323" t="e">
        <f>VLOOKUP(C4323,Medications!$A$2:$H$162,2,FALSE)</f>
        <v>#N/A</v>
      </c>
    </row>
    <row r="4324" spans="1:4">
      <c r="A4324" s="13">
        <v>3846</v>
      </c>
      <c r="B4324" t="s">
        <v>569</v>
      </c>
      <c r="C4324" t="e">
        <f>VLOOKUP(A4324,'Unit Dose Orders'!$A$1:$H$1110,3,FALSE)</f>
        <v>#N/A</v>
      </c>
      <c r="D4324" t="e">
        <f>VLOOKUP(C4324,Medications!$A$2:$H$162,2,FALSE)</f>
        <v>#N/A</v>
      </c>
    </row>
    <row r="4325" spans="1:4">
      <c r="A4325" s="13">
        <v>3847</v>
      </c>
      <c r="B4325" t="s">
        <v>555</v>
      </c>
      <c r="C4325" t="e">
        <f>VLOOKUP(A4325,'Unit Dose Orders'!$A$1:$H$1110,3,FALSE)</f>
        <v>#N/A</v>
      </c>
      <c r="D4325" t="e">
        <f>VLOOKUP(C4325,Medications!$A$2:$H$162,2,FALSE)</f>
        <v>#N/A</v>
      </c>
    </row>
    <row r="4326" spans="1:4">
      <c r="A4326" s="13">
        <v>3847</v>
      </c>
      <c r="B4326" t="s">
        <v>555</v>
      </c>
      <c r="C4326" t="e">
        <f>VLOOKUP(A4326,'Unit Dose Orders'!$A$1:$H$1110,3,FALSE)</f>
        <v>#N/A</v>
      </c>
      <c r="D4326" t="e">
        <f>VLOOKUP(C4326,Medications!$A$2:$H$162,2,FALSE)</f>
        <v>#N/A</v>
      </c>
    </row>
    <row r="4327" spans="1:4">
      <c r="A4327" s="13">
        <v>3848</v>
      </c>
      <c r="B4327" t="s">
        <v>566</v>
      </c>
      <c r="C4327" t="e">
        <f>VLOOKUP(A4327,'Unit Dose Orders'!$A$1:$H$1110,3,FALSE)</f>
        <v>#N/A</v>
      </c>
      <c r="D4327" t="e">
        <f>VLOOKUP(C4327,Medications!$A$2:$H$162,2,FALSE)</f>
        <v>#N/A</v>
      </c>
    </row>
    <row r="4328" spans="1:4">
      <c r="A4328" s="13">
        <v>3848</v>
      </c>
      <c r="B4328" t="s">
        <v>583</v>
      </c>
      <c r="C4328" t="e">
        <f>VLOOKUP(A4328,'Unit Dose Orders'!$A$1:$H$1110,3,FALSE)</f>
        <v>#N/A</v>
      </c>
      <c r="D4328" t="e">
        <f>VLOOKUP(C4328,Medications!$A$2:$H$162,2,FALSE)</f>
        <v>#N/A</v>
      </c>
    </row>
    <row r="4329" spans="1:4">
      <c r="A4329" s="13">
        <v>3849</v>
      </c>
      <c r="B4329" t="s">
        <v>575</v>
      </c>
      <c r="C4329" t="e">
        <f>VLOOKUP(A4329,'Unit Dose Orders'!$A$1:$H$1110,3,FALSE)</f>
        <v>#N/A</v>
      </c>
      <c r="D4329" t="e">
        <f>VLOOKUP(C4329,Medications!$A$2:$H$162,2,FALSE)</f>
        <v>#N/A</v>
      </c>
    </row>
    <row r="4330" spans="1:4">
      <c r="A4330" s="13">
        <v>3849</v>
      </c>
      <c r="B4330" t="s">
        <v>572</v>
      </c>
      <c r="C4330" t="e">
        <f>VLOOKUP(A4330,'Unit Dose Orders'!$A$1:$H$1110,3,FALSE)</f>
        <v>#N/A</v>
      </c>
      <c r="D4330" t="e">
        <f>VLOOKUP(C4330,Medications!$A$2:$H$162,2,FALSE)</f>
        <v>#N/A</v>
      </c>
    </row>
    <row r="4331" spans="1:4">
      <c r="A4331" s="13">
        <v>3850</v>
      </c>
      <c r="B4331" t="s">
        <v>566</v>
      </c>
      <c r="C4331" t="e">
        <f>VLOOKUP(A4331,'Unit Dose Orders'!$A$1:$H$1110,3,FALSE)</f>
        <v>#N/A</v>
      </c>
      <c r="D4331" t="e">
        <f>VLOOKUP(C4331,Medications!$A$2:$H$162,2,FALSE)</f>
        <v>#N/A</v>
      </c>
    </row>
    <row r="4332" spans="1:4">
      <c r="A4332" s="13">
        <v>3850</v>
      </c>
      <c r="B4332" t="s">
        <v>564</v>
      </c>
      <c r="C4332" t="e">
        <f>VLOOKUP(A4332,'Unit Dose Orders'!$A$1:$H$1110,3,FALSE)</f>
        <v>#N/A</v>
      </c>
      <c r="D4332" t="e">
        <f>VLOOKUP(C4332,Medications!$A$2:$H$162,2,FALSE)</f>
        <v>#N/A</v>
      </c>
    </row>
    <row r="4333" spans="1:4">
      <c r="A4333" s="13">
        <v>3851</v>
      </c>
      <c r="B4333" t="s">
        <v>564</v>
      </c>
      <c r="C4333" t="e">
        <f>VLOOKUP(A4333,'Unit Dose Orders'!$A$1:$H$1110,3,FALSE)</f>
        <v>#N/A</v>
      </c>
      <c r="D4333" t="e">
        <f>VLOOKUP(C4333,Medications!$A$2:$H$162,2,FALSE)</f>
        <v>#N/A</v>
      </c>
    </row>
    <row r="4334" spans="1:4">
      <c r="A4334" s="13">
        <v>3852</v>
      </c>
      <c r="B4334" t="s">
        <v>575</v>
      </c>
      <c r="C4334" t="e">
        <f>VLOOKUP(A4334,'Unit Dose Orders'!$A$1:$H$1110,3,FALSE)</f>
        <v>#N/A</v>
      </c>
      <c r="D4334" t="e">
        <f>VLOOKUP(C4334,Medications!$A$2:$H$162,2,FALSE)</f>
        <v>#N/A</v>
      </c>
    </row>
    <row r="4335" spans="1:4">
      <c r="A4335" s="13">
        <v>3854</v>
      </c>
      <c r="B4335" t="s">
        <v>549</v>
      </c>
      <c r="C4335" t="e">
        <f>VLOOKUP(A4335,'Unit Dose Orders'!$A$1:$H$1110,3,FALSE)</f>
        <v>#N/A</v>
      </c>
      <c r="D4335" t="e">
        <f>VLOOKUP(C4335,Medications!$A$2:$H$162,2,FALSE)</f>
        <v>#N/A</v>
      </c>
    </row>
    <row r="4336" spans="1:4">
      <c r="A4336" s="13">
        <v>3854</v>
      </c>
      <c r="B4336" t="s">
        <v>581</v>
      </c>
      <c r="C4336" t="e">
        <f>VLOOKUP(A4336,'Unit Dose Orders'!$A$1:$H$1110,3,FALSE)</f>
        <v>#N/A</v>
      </c>
      <c r="D4336" t="e">
        <f>VLOOKUP(C4336,Medications!$A$2:$H$162,2,FALSE)</f>
        <v>#N/A</v>
      </c>
    </row>
    <row r="4337" spans="1:4">
      <c r="A4337" s="13">
        <v>3855</v>
      </c>
      <c r="B4337" t="s">
        <v>581</v>
      </c>
      <c r="C4337" t="e">
        <f>VLOOKUP(A4337,'Unit Dose Orders'!$A$1:$H$1110,3,FALSE)</f>
        <v>#N/A</v>
      </c>
      <c r="D4337" t="e">
        <f>VLOOKUP(C4337,Medications!$A$2:$H$162,2,FALSE)</f>
        <v>#N/A</v>
      </c>
    </row>
    <row r="4338" spans="1:4">
      <c r="A4338" s="13">
        <v>3856</v>
      </c>
      <c r="B4338" t="s">
        <v>569</v>
      </c>
      <c r="C4338" t="e">
        <f>VLOOKUP(A4338,'Unit Dose Orders'!$A$1:$H$1110,3,FALSE)</f>
        <v>#N/A</v>
      </c>
      <c r="D4338" t="e">
        <f>VLOOKUP(C4338,Medications!$A$2:$H$162,2,FALSE)</f>
        <v>#N/A</v>
      </c>
    </row>
    <row r="4339" spans="1:4">
      <c r="A4339" s="13">
        <v>3856</v>
      </c>
      <c r="B4339" t="s">
        <v>544</v>
      </c>
      <c r="C4339" t="e">
        <f>VLOOKUP(A4339,'Unit Dose Orders'!$A$1:$H$1110,3,FALSE)</f>
        <v>#N/A</v>
      </c>
      <c r="D4339" t="e">
        <f>VLOOKUP(C4339,Medications!$A$2:$H$162,2,FALSE)</f>
        <v>#N/A</v>
      </c>
    </row>
    <row r="4340" spans="1:4">
      <c r="A4340" s="13">
        <v>3857</v>
      </c>
      <c r="B4340" t="s">
        <v>578</v>
      </c>
      <c r="C4340" t="e">
        <f>VLOOKUP(A4340,'Unit Dose Orders'!$A$1:$H$1110,3,FALSE)</f>
        <v>#N/A</v>
      </c>
      <c r="D4340" t="e">
        <f>VLOOKUP(C4340,Medications!$A$2:$H$162,2,FALSE)</f>
        <v>#N/A</v>
      </c>
    </row>
    <row r="4341" spans="1:4">
      <c r="A4341" s="13">
        <v>3858</v>
      </c>
      <c r="B4341" t="s">
        <v>546</v>
      </c>
      <c r="C4341" t="e">
        <f>VLOOKUP(A4341,'Unit Dose Orders'!$A$1:$H$1110,3,FALSE)</f>
        <v>#N/A</v>
      </c>
      <c r="D4341" t="e">
        <f>VLOOKUP(C4341,Medications!$A$2:$H$162,2,FALSE)</f>
        <v>#N/A</v>
      </c>
    </row>
    <row r="4342" spans="1:4">
      <c r="A4342" s="13">
        <v>3858</v>
      </c>
      <c r="B4342" t="s">
        <v>566</v>
      </c>
      <c r="C4342" t="e">
        <f>VLOOKUP(A4342,'Unit Dose Orders'!$A$1:$H$1110,3,FALSE)</f>
        <v>#N/A</v>
      </c>
      <c r="D4342" t="e">
        <f>VLOOKUP(C4342,Medications!$A$2:$H$162,2,FALSE)</f>
        <v>#N/A</v>
      </c>
    </row>
    <row r="4343" spans="1:4">
      <c r="A4343" s="13">
        <v>3859</v>
      </c>
      <c r="B4343" t="s">
        <v>575</v>
      </c>
      <c r="C4343" t="e">
        <f>VLOOKUP(A4343,'Unit Dose Orders'!$A$1:$H$1110,3,FALSE)</f>
        <v>#N/A</v>
      </c>
      <c r="D4343" t="e">
        <f>VLOOKUP(C4343,Medications!$A$2:$H$162,2,FALSE)</f>
        <v>#N/A</v>
      </c>
    </row>
    <row r="4344" spans="1:4">
      <c r="A4344" s="13">
        <v>3859</v>
      </c>
      <c r="B4344" t="s">
        <v>583</v>
      </c>
      <c r="C4344" t="e">
        <f>VLOOKUP(A4344,'Unit Dose Orders'!$A$1:$H$1110,3,FALSE)</f>
        <v>#N/A</v>
      </c>
      <c r="D4344" t="e">
        <f>VLOOKUP(C4344,Medications!$A$2:$H$162,2,FALSE)</f>
        <v>#N/A</v>
      </c>
    </row>
    <row r="4345" spans="1:4">
      <c r="A4345" s="13">
        <v>3860</v>
      </c>
      <c r="B4345" t="s">
        <v>564</v>
      </c>
      <c r="C4345" t="e">
        <f>VLOOKUP(A4345,'Unit Dose Orders'!$A$1:$H$1110,3,FALSE)</f>
        <v>#N/A</v>
      </c>
      <c r="D4345" t="e">
        <f>VLOOKUP(C4345,Medications!$A$2:$H$162,2,FALSE)</f>
        <v>#N/A</v>
      </c>
    </row>
    <row r="4346" spans="1:4">
      <c r="A4346" s="13">
        <v>3862</v>
      </c>
      <c r="B4346" t="s">
        <v>581</v>
      </c>
      <c r="C4346" t="e">
        <f>VLOOKUP(A4346,'Unit Dose Orders'!$A$1:$H$1110,3,FALSE)</f>
        <v>#N/A</v>
      </c>
      <c r="D4346" t="e">
        <f>VLOOKUP(C4346,Medications!$A$2:$H$162,2,FALSE)</f>
        <v>#N/A</v>
      </c>
    </row>
    <row r="4347" spans="1:4">
      <c r="A4347" s="13">
        <v>3862</v>
      </c>
      <c r="B4347" t="s">
        <v>566</v>
      </c>
      <c r="C4347" t="e">
        <f>VLOOKUP(A4347,'Unit Dose Orders'!$A$1:$H$1110,3,FALSE)</f>
        <v>#N/A</v>
      </c>
      <c r="D4347" t="e">
        <f>VLOOKUP(C4347,Medications!$A$2:$H$162,2,FALSE)</f>
        <v>#N/A</v>
      </c>
    </row>
    <row r="4348" spans="1:4">
      <c r="A4348" s="13">
        <v>3863</v>
      </c>
      <c r="B4348" t="s">
        <v>558</v>
      </c>
      <c r="C4348" t="e">
        <f>VLOOKUP(A4348,'Unit Dose Orders'!$A$1:$H$1110,3,FALSE)</f>
        <v>#N/A</v>
      </c>
      <c r="D4348" t="e">
        <f>VLOOKUP(C4348,Medications!$A$2:$H$162,2,FALSE)</f>
        <v>#N/A</v>
      </c>
    </row>
    <row r="4349" spans="1:4">
      <c r="A4349" s="13">
        <v>3864</v>
      </c>
      <c r="B4349" t="s">
        <v>581</v>
      </c>
      <c r="C4349" t="e">
        <f>VLOOKUP(A4349,'Unit Dose Orders'!$A$1:$H$1110,3,FALSE)</f>
        <v>#N/A</v>
      </c>
      <c r="D4349" t="e">
        <f>VLOOKUP(C4349,Medications!$A$2:$H$162,2,FALSE)</f>
        <v>#N/A</v>
      </c>
    </row>
    <row r="4350" spans="1:4">
      <c r="A4350" s="13">
        <v>3864</v>
      </c>
      <c r="B4350" t="s">
        <v>552</v>
      </c>
      <c r="C4350" t="e">
        <f>VLOOKUP(A4350,'Unit Dose Orders'!$A$1:$H$1110,3,FALSE)</f>
        <v>#N/A</v>
      </c>
      <c r="D4350" t="e">
        <f>VLOOKUP(C4350,Medications!$A$2:$H$162,2,FALSE)</f>
        <v>#N/A</v>
      </c>
    </row>
    <row r="4351" spans="1:4">
      <c r="A4351" s="13">
        <v>3866</v>
      </c>
      <c r="B4351" t="s">
        <v>552</v>
      </c>
      <c r="C4351" t="e">
        <f>VLOOKUP(A4351,'Unit Dose Orders'!$A$1:$H$1110,3,FALSE)</f>
        <v>#N/A</v>
      </c>
      <c r="D4351" t="e">
        <f>VLOOKUP(C4351,Medications!$A$2:$H$162,2,FALSE)</f>
        <v>#N/A</v>
      </c>
    </row>
    <row r="4352" spans="1:4">
      <c r="A4352" s="13">
        <v>3866</v>
      </c>
      <c r="B4352" t="s">
        <v>558</v>
      </c>
      <c r="C4352" t="e">
        <f>VLOOKUP(A4352,'Unit Dose Orders'!$A$1:$H$1110,3,FALSE)</f>
        <v>#N/A</v>
      </c>
      <c r="D4352" t="e">
        <f>VLOOKUP(C4352,Medications!$A$2:$H$162,2,FALSE)</f>
        <v>#N/A</v>
      </c>
    </row>
    <row r="4353" spans="1:4">
      <c r="A4353" s="13">
        <v>3867</v>
      </c>
      <c r="B4353" t="s">
        <v>583</v>
      </c>
      <c r="C4353" t="e">
        <f>VLOOKUP(A4353,'Unit Dose Orders'!$A$1:$H$1110,3,FALSE)</f>
        <v>#N/A</v>
      </c>
      <c r="D4353" t="e">
        <f>VLOOKUP(C4353,Medications!$A$2:$H$162,2,FALSE)</f>
        <v>#N/A</v>
      </c>
    </row>
    <row r="4354" spans="1:4">
      <c r="A4354" s="13">
        <v>3868</v>
      </c>
      <c r="B4354" t="s">
        <v>546</v>
      </c>
      <c r="C4354" t="e">
        <f>VLOOKUP(A4354,'Unit Dose Orders'!$A$1:$H$1110,3,FALSE)</f>
        <v>#N/A</v>
      </c>
      <c r="D4354" t="e">
        <f>VLOOKUP(C4354,Medications!$A$2:$H$162,2,FALSE)</f>
        <v>#N/A</v>
      </c>
    </row>
    <row r="4355" spans="1:4">
      <c r="A4355" s="13">
        <v>3870</v>
      </c>
      <c r="B4355" t="s">
        <v>572</v>
      </c>
      <c r="C4355" t="e">
        <f>VLOOKUP(A4355,'Unit Dose Orders'!$A$1:$H$1110,3,FALSE)</f>
        <v>#N/A</v>
      </c>
      <c r="D4355" t="e">
        <f>VLOOKUP(C4355,Medications!$A$2:$H$162,2,FALSE)</f>
        <v>#N/A</v>
      </c>
    </row>
    <row r="4356" spans="1:4">
      <c r="A4356" s="13">
        <v>3870</v>
      </c>
      <c r="B4356" t="s">
        <v>575</v>
      </c>
      <c r="C4356" t="e">
        <f>VLOOKUP(A4356,'Unit Dose Orders'!$A$1:$H$1110,3,FALSE)</f>
        <v>#N/A</v>
      </c>
      <c r="D4356" t="e">
        <f>VLOOKUP(C4356,Medications!$A$2:$H$162,2,FALSE)</f>
        <v>#N/A</v>
      </c>
    </row>
    <row r="4357" spans="1:4">
      <c r="A4357" s="13">
        <v>3871</v>
      </c>
      <c r="B4357" t="s">
        <v>549</v>
      </c>
      <c r="C4357" t="e">
        <f>VLOOKUP(A4357,'Unit Dose Orders'!$A$1:$H$1110,3,FALSE)</f>
        <v>#N/A</v>
      </c>
      <c r="D4357" t="e">
        <f>VLOOKUP(C4357,Medications!$A$2:$H$162,2,FALSE)</f>
        <v>#N/A</v>
      </c>
    </row>
    <row r="4358" spans="1:4">
      <c r="A4358" s="13">
        <v>3871</v>
      </c>
      <c r="B4358" t="s">
        <v>578</v>
      </c>
      <c r="C4358" t="e">
        <f>VLOOKUP(A4358,'Unit Dose Orders'!$A$1:$H$1110,3,FALSE)</f>
        <v>#N/A</v>
      </c>
      <c r="D4358" t="e">
        <f>VLOOKUP(C4358,Medications!$A$2:$H$162,2,FALSE)</f>
        <v>#N/A</v>
      </c>
    </row>
    <row r="4359" spans="1:4">
      <c r="A4359" s="13">
        <v>3872</v>
      </c>
      <c r="B4359" t="s">
        <v>564</v>
      </c>
      <c r="C4359" t="e">
        <f>VLOOKUP(A4359,'Unit Dose Orders'!$A$1:$H$1110,3,FALSE)</f>
        <v>#N/A</v>
      </c>
      <c r="D4359" t="e">
        <f>VLOOKUP(C4359,Medications!$A$2:$H$162,2,FALSE)</f>
        <v>#N/A</v>
      </c>
    </row>
    <row r="4360" spans="1:4">
      <c r="A4360" s="13">
        <v>3872</v>
      </c>
      <c r="B4360" t="s">
        <v>572</v>
      </c>
      <c r="C4360" t="e">
        <f>VLOOKUP(A4360,'Unit Dose Orders'!$A$1:$H$1110,3,FALSE)</f>
        <v>#N/A</v>
      </c>
      <c r="D4360" t="e">
        <f>VLOOKUP(C4360,Medications!$A$2:$H$162,2,FALSE)</f>
        <v>#N/A</v>
      </c>
    </row>
    <row r="4361" spans="1:4">
      <c r="A4361" s="13">
        <v>3873</v>
      </c>
      <c r="B4361" t="s">
        <v>546</v>
      </c>
      <c r="C4361" t="e">
        <f>VLOOKUP(A4361,'Unit Dose Orders'!$A$1:$H$1110,3,FALSE)</f>
        <v>#N/A</v>
      </c>
      <c r="D4361" t="e">
        <f>VLOOKUP(C4361,Medications!$A$2:$H$162,2,FALSE)</f>
        <v>#N/A</v>
      </c>
    </row>
    <row r="4362" spans="1:4">
      <c r="A4362" s="13">
        <v>3874</v>
      </c>
      <c r="B4362" t="s">
        <v>566</v>
      </c>
      <c r="C4362" t="e">
        <f>VLOOKUP(A4362,'Unit Dose Orders'!$A$1:$H$1110,3,FALSE)</f>
        <v>#N/A</v>
      </c>
      <c r="D4362" t="e">
        <f>VLOOKUP(C4362,Medications!$A$2:$H$162,2,FALSE)</f>
        <v>#N/A</v>
      </c>
    </row>
    <row r="4363" spans="1:4">
      <c r="A4363" s="13">
        <v>3875</v>
      </c>
      <c r="B4363" t="s">
        <v>561</v>
      </c>
      <c r="C4363" t="e">
        <f>VLOOKUP(A4363,'Unit Dose Orders'!$A$1:$H$1110,3,FALSE)</f>
        <v>#N/A</v>
      </c>
      <c r="D4363" t="e">
        <f>VLOOKUP(C4363,Medications!$A$2:$H$162,2,FALSE)</f>
        <v>#N/A</v>
      </c>
    </row>
    <row r="4364" spans="1:4">
      <c r="A4364" s="13">
        <v>3875</v>
      </c>
      <c r="B4364" t="s">
        <v>564</v>
      </c>
      <c r="C4364" t="e">
        <f>VLOOKUP(A4364,'Unit Dose Orders'!$A$1:$H$1110,3,FALSE)</f>
        <v>#N/A</v>
      </c>
      <c r="D4364" t="e">
        <f>VLOOKUP(C4364,Medications!$A$2:$H$162,2,FALSE)</f>
        <v>#N/A</v>
      </c>
    </row>
    <row r="4365" spans="1:4">
      <c r="A4365" s="13">
        <v>3876</v>
      </c>
      <c r="B4365" t="s">
        <v>572</v>
      </c>
      <c r="C4365" t="e">
        <f>VLOOKUP(A4365,'Unit Dose Orders'!$A$1:$H$1110,3,FALSE)</f>
        <v>#N/A</v>
      </c>
      <c r="D4365" t="e">
        <f>VLOOKUP(C4365,Medications!$A$2:$H$162,2,FALSE)</f>
        <v>#N/A</v>
      </c>
    </row>
    <row r="4366" spans="1:4">
      <c r="A4366" s="13">
        <v>3876</v>
      </c>
      <c r="B4366" t="s">
        <v>572</v>
      </c>
      <c r="C4366" t="e">
        <f>VLOOKUP(A4366,'Unit Dose Orders'!$A$1:$H$1110,3,FALSE)</f>
        <v>#N/A</v>
      </c>
      <c r="D4366" t="e">
        <f>VLOOKUP(C4366,Medications!$A$2:$H$162,2,FALSE)</f>
        <v>#N/A</v>
      </c>
    </row>
    <row r="4367" spans="1:4">
      <c r="A4367" s="13">
        <v>3877</v>
      </c>
      <c r="B4367" t="s">
        <v>564</v>
      </c>
      <c r="C4367" t="e">
        <f>VLOOKUP(A4367,'Unit Dose Orders'!$A$1:$H$1110,3,FALSE)</f>
        <v>#N/A</v>
      </c>
      <c r="D4367" t="e">
        <f>VLOOKUP(C4367,Medications!$A$2:$H$162,2,FALSE)</f>
        <v>#N/A</v>
      </c>
    </row>
    <row r="4368" spans="1:4">
      <c r="A4368" s="13">
        <v>3877</v>
      </c>
      <c r="B4368" t="s">
        <v>564</v>
      </c>
      <c r="C4368" t="e">
        <f>VLOOKUP(A4368,'Unit Dose Orders'!$A$1:$H$1110,3,FALSE)</f>
        <v>#N/A</v>
      </c>
      <c r="D4368" t="e">
        <f>VLOOKUP(C4368,Medications!$A$2:$H$162,2,FALSE)</f>
        <v>#N/A</v>
      </c>
    </row>
    <row r="4369" spans="1:4">
      <c r="A4369" s="13">
        <v>3878</v>
      </c>
      <c r="B4369" t="s">
        <v>575</v>
      </c>
      <c r="C4369" t="e">
        <f>VLOOKUP(A4369,'Unit Dose Orders'!$A$1:$H$1110,3,FALSE)</f>
        <v>#N/A</v>
      </c>
      <c r="D4369" t="e">
        <f>VLOOKUP(C4369,Medications!$A$2:$H$162,2,FALSE)</f>
        <v>#N/A</v>
      </c>
    </row>
    <row r="4370" spans="1:4">
      <c r="A4370" s="13">
        <v>3878</v>
      </c>
      <c r="B4370" t="s">
        <v>552</v>
      </c>
      <c r="C4370" t="e">
        <f>VLOOKUP(A4370,'Unit Dose Orders'!$A$1:$H$1110,3,FALSE)</f>
        <v>#N/A</v>
      </c>
      <c r="D4370" t="e">
        <f>VLOOKUP(C4370,Medications!$A$2:$H$162,2,FALSE)</f>
        <v>#N/A</v>
      </c>
    </row>
    <row r="4371" spans="1:4">
      <c r="A4371" s="13">
        <v>3879</v>
      </c>
      <c r="B4371" t="s">
        <v>564</v>
      </c>
      <c r="C4371" t="e">
        <f>VLOOKUP(A4371,'Unit Dose Orders'!$A$1:$H$1110,3,FALSE)</f>
        <v>#N/A</v>
      </c>
      <c r="D4371" t="e">
        <f>VLOOKUP(C4371,Medications!$A$2:$H$162,2,FALSE)</f>
        <v>#N/A</v>
      </c>
    </row>
    <row r="4372" spans="1:4">
      <c r="A4372" s="13">
        <v>3881</v>
      </c>
      <c r="B4372" t="s">
        <v>575</v>
      </c>
      <c r="C4372" t="e">
        <f>VLOOKUP(A4372,'Unit Dose Orders'!$A$1:$H$1110,3,FALSE)</f>
        <v>#N/A</v>
      </c>
      <c r="D4372" t="e">
        <f>VLOOKUP(C4372,Medications!$A$2:$H$162,2,FALSE)</f>
        <v>#N/A</v>
      </c>
    </row>
    <row r="4373" spans="1:4">
      <c r="A4373" s="13">
        <v>3882</v>
      </c>
      <c r="B4373" t="s">
        <v>555</v>
      </c>
      <c r="C4373" t="e">
        <f>VLOOKUP(A4373,'Unit Dose Orders'!$A$1:$H$1110,3,FALSE)</f>
        <v>#N/A</v>
      </c>
      <c r="D4373" t="e">
        <f>VLOOKUP(C4373,Medications!$A$2:$H$162,2,FALSE)</f>
        <v>#N/A</v>
      </c>
    </row>
    <row r="4374" spans="1:4">
      <c r="A4374" s="13">
        <v>3883</v>
      </c>
      <c r="B4374" t="s">
        <v>581</v>
      </c>
      <c r="C4374" t="e">
        <f>VLOOKUP(A4374,'Unit Dose Orders'!$A$1:$H$1110,3,FALSE)</f>
        <v>#N/A</v>
      </c>
      <c r="D4374" t="e">
        <f>VLOOKUP(C4374,Medications!$A$2:$H$162,2,FALSE)</f>
        <v>#N/A</v>
      </c>
    </row>
    <row r="4375" spans="1:4">
      <c r="A4375" s="13">
        <v>3883</v>
      </c>
      <c r="B4375" t="s">
        <v>564</v>
      </c>
      <c r="C4375" t="e">
        <f>VLOOKUP(A4375,'Unit Dose Orders'!$A$1:$H$1110,3,FALSE)</f>
        <v>#N/A</v>
      </c>
      <c r="D4375" t="e">
        <f>VLOOKUP(C4375,Medications!$A$2:$H$162,2,FALSE)</f>
        <v>#N/A</v>
      </c>
    </row>
    <row r="4376" spans="1:4">
      <c r="A4376" s="13">
        <v>3884</v>
      </c>
      <c r="B4376" t="s">
        <v>581</v>
      </c>
      <c r="C4376" t="e">
        <f>VLOOKUP(A4376,'Unit Dose Orders'!$A$1:$H$1110,3,FALSE)</f>
        <v>#N/A</v>
      </c>
      <c r="D4376" t="e">
        <f>VLOOKUP(C4376,Medications!$A$2:$H$162,2,FALSE)</f>
        <v>#N/A</v>
      </c>
    </row>
    <row r="4377" spans="1:4">
      <c r="A4377" s="13">
        <v>3885</v>
      </c>
      <c r="B4377" t="s">
        <v>561</v>
      </c>
      <c r="C4377" t="e">
        <f>VLOOKUP(A4377,'Unit Dose Orders'!$A$1:$H$1110,3,FALSE)</f>
        <v>#N/A</v>
      </c>
      <c r="D4377" t="e">
        <f>VLOOKUP(C4377,Medications!$A$2:$H$162,2,FALSE)</f>
        <v>#N/A</v>
      </c>
    </row>
    <row r="4378" spans="1:4">
      <c r="A4378" s="13">
        <v>3885</v>
      </c>
      <c r="B4378" t="s">
        <v>564</v>
      </c>
      <c r="C4378" t="e">
        <f>VLOOKUP(A4378,'Unit Dose Orders'!$A$1:$H$1110,3,FALSE)</f>
        <v>#N/A</v>
      </c>
      <c r="D4378" t="e">
        <f>VLOOKUP(C4378,Medications!$A$2:$H$162,2,FALSE)</f>
        <v>#N/A</v>
      </c>
    </row>
    <row r="4379" spans="1:4">
      <c r="A4379" s="13">
        <v>3886</v>
      </c>
      <c r="B4379" t="s">
        <v>581</v>
      </c>
      <c r="C4379" t="e">
        <f>VLOOKUP(A4379,'Unit Dose Orders'!$A$1:$H$1110,3,FALSE)</f>
        <v>#N/A</v>
      </c>
      <c r="D4379" t="e">
        <f>VLOOKUP(C4379,Medications!$A$2:$H$162,2,FALSE)</f>
        <v>#N/A</v>
      </c>
    </row>
    <row r="4380" spans="1:4">
      <c r="A4380" s="13">
        <v>3886</v>
      </c>
      <c r="B4380" t="s">
        <v>558</v>
      </c>
      <c r="C4380" t="e">
        <f>VLOOKUP(A4380,'Unit Dose Orders'!$A$1:$H$1110,3,FALSE)</f>
        <v>#N/A</v>
      </c>
      <c r="D4380" t="e">
        <f>VLOOKUP(C4380,Medications!$A$2:$H$162,2,FALSE)</f>
        <v>#N/A</v>
      </c>
    </row>
    <row r="4381" spans="1:4">
      <c r="A4381" s="13">
        <v>3888</v>
      </c>
      <c r="B4381" t="s">
        <v>581</v>
      </c>
      <c r="C4381" t="e">
        <f>VLOOKUP(A4381,'Unit Dose Orders'!$A$1:$H$1110,3,FALSE)</f>
        <v>#N/A</v>
      </c>
      <c r="D4381" t="e">
        <f>VLOOKUP(C4381,Medications!$A$2:$H$162,2,FALSE)</f>
        <v>#N/A</v>
      </c>
    </row>
    <row r="4382" spans="1:4">
      <c r="A4382" s="13">
        <v>3889</v>
      </c>
      <c r="B4382" t="s">
        <v>558</v>
      </c>
      <c r="C4382" t="e">
        <f>VLOOKUP(A4382,'Unit Dose Orders'!$A$1:$H$1110,3,FALSE)</f>
        <v>#N/A</v>
      </c>
      <c r="D4382" t="e">
        <f>VLOOKUP(C4382,Medications!$A$2:$H$162,2,FALSE)</f>
        <v>#N/A</v>
      </c>
    </row>
    <row r="4383" spans="1:4">
      <c r="A4383" s="13">
        <v>3889</v>
      </c>
      <c r="B4383" t="s">
        <v>578</v>
      </c>
      <c r="C4383" t="e">
        <f>VLOOKUP(A4383,'Unit Dose Orders'!$A$1:$H$1110,3,FALSE)</f>
        <v>#N/A</v>
      </c>
      <c r="D4383" t="e">
        <f>VLOOKUP(C4383,Medications!$A$2:$H$162,2,FALSE)</f>
        <v>#N/A</v>
      </c>
    </row>
    <row r="4384" spans="1:4">
      <c r="A4384" s="13">
        <v>3890</v>
      </c>
      <c r="B4384" t="s">
        <v>544</v>
      </c>
      <c r="C4384" t="e">
        <f>VLOOKUP(A4384,'Unit Dose Orders'!$A$1:$H$1110,3,FALSE)</f>
        <v>#N/A</v>
      </c>
      <c r="D4384" t="e">
        <f>VLOOKUP(C4384,Medications!$A$2:$H$162,2,FALSE)</f>
        <v>#N/A</v>
      </c>
    </row>
    <row r="4385" spans="1:4">
      <c r="A4385" s="13">
        <v>3891</v>
      </c>
      <c r="B4385" t="s">
        <v>544</v>
      </c>
      <c r="C4385" t="e">
        <f>VLOOKUP(A4385,'Unit Dose Orders'!$A$1:$H$1110,3,FALSE)</f>
        <v>#N/A</v>
      </c>
      <c r="D4385" t="e">
        <f>VLOOKUP(C4385,Medications!$A$2:$H$162,2,FALSE)</f>
        <v>#N/A</v>
      </c>
    </row>
    <row r="4386" spans="1:4">
      <c r="A4386" s="13">
        <v>3891</v>
      </c>
      <c r="B4386" t="s">
        <v>583</v>
      </c>
      <c r="C4386" t="e">
        <f>VLOOKUP(A4386,'Unit Dose Orders'!$A$1:$H$1110,3,FALSE)</f>
        <v>#N/A</v>
      </c>
      <c r="D4386" t="e">
        <f>VLOOKUP(C4386,Medications!$A$2:$H$162,2,FALSE)</f>
        <v>#N/A</v>
      </c>
    </row>
    <row r="4387" spans="1:4">
      <c r="A4387" s="13">
        <v>3892</v>
      </c>
      <c r="B4387" t="s">
        <v>575</v>
      </c>
      <c r="C4387" t="e">
        <f>VLOOKUP(A4387,'Unit Dose Orders'!$A$1:$H$1110,3,FALSE)</f>
        <v>#N/A</v>
      </c>
      <c r="D4387" t="e">
        <f>VLOOKUP(C4387,Medications!$A$2:$H$162,2,FALSE)</f>
        <v>#N/A</v>
      </c>
    </row>
    <row r="4388" spans="1:4">
      <c r="A4388" s="13">
        <v>3893</v>
      </c>
      <c r="B4388" t="s">
        <v>572</v>
      </c>
      <c r="C4388" t="e">
        <f>VLOOKUP(A4388,'Unit Dose Orders'!$A$1:$H$1110,3,FALSE)</f>
        <v>#N/A</v>
      </c>
      <c r="D4388" t="e">
        <f>VLOOKUP(C4388,Medications!$A$2:$H$162,2,FALSE)</f>
        <v>#N/A</v>
      </c>
    </row>
    <row r="4389" spans="1:4">
      <c r="A4389" s="13">
        <v>3893</v>
      </c>
      <c r="B4389" t="s">
        <v>581</v>
      </c>
      <c r="C4389" t="e">
        <f>VLOOKUP(A4389,'Unit Dose Orders'!$A$1:$H$1110,3,FALSE)</f>
        <v>#N/A</v>
      </c>
      <c r="D4389" t="e">
        <f>VLOOKUP(C4389,Medications!$A$2:$H$162,2,FALSE)</f>
        <v>#N/A</v>
      </c>
    </row>
    <row r="4390" spans="1:4">
      <c r="A4390" s="13">
        <v>3894</v>
      </c>
      <c r="B4390" t="s">
        <v>555</v>
      </c>
      <c r="C4390" t="e">
        <f>VLOOKUP(A4390,'Unit Dose Orders'!$A$1:$H$1110,3,FALSE)</f>
        <v>#N/A</v>
      </c>
      <c r="D4390" t="e">
        <f>VLOOKUP(C4390,Medications!$A$2:$H$162,2,FALSE)</f>
        <v>#N/A</v>
      </c>
    </row>
    <row r="4391" spans="1:4">
      <c r="A4391" s="13">
        <v>3895</v>
      </c>
      <c r="B4391" t="s">
        <v>544</v>
      </c>
      <c r="C4391" t="e">
        <f>VLOOKUP(A4391,'Unit Dose Orders'!$A$1:$H$1110,3,FALSE)</f>
        <v>#N/A</v>
      </c>
      <c r="D4391" t="e">
        <f>VLOOKUP(C4391,Medications!$A$2:$H$162,2,FALSE)</f>
        <v>#N/A</v>
      </c>
    </row>
    <row r="4392" spans="1:4">
      <c r="A4392" s="13">
        <v>3896</v>
      </c>
      <c r="B4392" t="s">
        <v>578</v>
      </c>
      <c r="C4392" t="e">
        <f>VLOOKUP(A4392,'Unit Dose Orders'!$A$1:$H$1110,3,FALSE)</f>
        <v>#N/A</v>
      </c>
      <c r="D4392" t="e">
        <f>VLOOKUP(C4392,Medications!$A$2:$H$162,2,FALSE)</f>
        <v>#N/A</v>
      </c>
    </row>
    <row r="4393" spans="1:4">
      <c r="A4393" s="13">
        <v>3896</v>
      </c>
      <c r="B4393" t="s">
        <v>564</v>
      </c>
      <c r="C4393" t="e">
        <f>VLOOKUP(A4393,'Unit Dose Orders'!$A$1:$H$1110,3,FALSE)</f>
        <v>#N/A</v>
      </c>
      <c r="D4393" t="e">
        <f>VLOOKUP(C4393,Medications!$A$2:$H$162,2,FALSE)</f>
        <v>#N/A</v>
      </c>
    </row>
    <row r="4394" spans="1:4">
      <c r="A4394" s="13">
        <v>3898</v>
      </c>
      <c r="B4394" t="s">
        <v>569</v>
      </c>
      <c r="C4394" t="e">
        <f>VLOOKUP(A4394,'Unit Dose Orders'!$A$1:$H$1110,3,FALSE)</f>
        <v>#N/A</v>
      </c>
      <c r="D4394" t="e">
        <f>VLOOKUP(C4394,Medications!$A$2:$H$162,2,FALSE)</f>
        <v>#N/A</v>
      </c>
    </row>
    <row r="4395" spans="1:4">
      <c r="A4395" s="13">
        <v>3899</v>
      </c>
      <c r="B4395" t="s">
        <v>578</v>
      </c>
      <c r="C4395" t="e">
        <f>VLOOKUP(A4395,'Unit Dose Orders'!$A$1:$H$1110,3,FALSE)</f>
        <v>#N/A</v>
      </c>
      <c r="D4395" t="e">
        <f>VLOOKUP(C4395,Medications!$A$2:$H$162,2,FALSE)</f>
        <v>#N/A</v>
      </c>
    </row>
    <row r="4396" spans="1:4">
      <c r="A4396" s="13">
        <v>3900</v>
      </c>
      <c r="B4396" t="s">
        <v>566</v>
      </c>
      <c r="C4396" t="e">
        <f>VLOOKUP(A4396,'Unit Dose Orders'!$A$1:$H$1110,3,FALSE)</f>
        <v>#N/A</v>
      </c>
      <c r="D4396" t="e">
        <f>VLOOKUP(C4396,Medications!$A$2:$H$162,2,FALSE)</f>
        <v>#N/A</v>
      </c>
    </row>
    <row r="4397" spans="1:4">
      <c r="A4397" s="13">
        <v>3902</v>
      </c>
      <c r="B4397" t="s">
        <v>575</v>
      </c>
      <c r="C4397" t="e">
        <f>VLOOKUP(A4397,'Unit Dose Orders'!$A$1:$H$1110,3,FALSE)</f>
        <v>#N/A</v>
      </c>
      <c r="D4397" t="e">
        <f>VLOOKUP(C4397,Medications!$A$2:$H$162,2,FALSE)</f>
        <v>#N/A</v>
      </c>
    </row>
    <row r="4398" spans="1:4">
      <c r="A4398" s="13">
        <v>3902</v>
      </c>
      <c r="B4398" t="s">
        <v>578</v>
      </c>
      <c r="C4398" t="e">
        <f>VLOOKUP(A4398,'Unit Dose Orders'!$A$1:$H$1110,3,FALSE)</f>
        <v>#N/A</v>
      </c>
      <c r="D4398" t="e">
        <f>VLOOKUP(C4398,Medications!$A$2:$H$162,2,FALSE)</f>
        <v>#N/A</v>
      </c>
    </row>
    <row r="4399" spans="1:4">
      <c r="A4399" s="13">
        <v>3903</v>
      </c>
      <c r="B4399" t="s">
        <v>566</v>
      </c>
      <c r="C4399" t="e">
        <f>VLOOKUP(A4399,'Unit Dose Orders'!$A$1:$H$1110,3,FALSE)</f>
        <v>#N/A</v>
      </c>
      <c r="D4399" t="e">
        <f>VLOOKUP(C4399,Medications!$A$2:$H$162,2,FALSE)</f>
        <v>#N/A</v>
      </c>
    </row>
    <row r="4400" spans="1:4">
      <c r="A4400" s="13">
        <v>3903</v>
      </c>
      <c r="B4400" t="s">
        <v>572</v>
      </c>
      <c r="C4400" t="e">
        <f>VLOOKUP(A4400,'Unit Dose Orders'!$A$1:$H$1110,3,FALSE)</f>
        <v>#N/A</v>
      </c>
      <c r="D4400" t="e">
        <f>VLOOKUP(C4400,Medications!$A$2:$H$162,2,FALSE)</f>
        <v>#N/A</v>
      </c>
    </row>
    <row r="4401" spans="1:4">
      <c r="A4401" s="13">
        <v>3905</v>
      </c>
      <c r="B4401" t="s">
        <v>561</v>
      </c>
      <c r="C4401" t="e">
        <f>VLOOKUP(A4401,'Unit Dose Orders'!$A$1:$H$1110,3,FALSE)</f>
        <v>#N/A</v>
      </c>
      <c r="D4401" t="e">
        <f>VLOOKUP(C4401,Medications!$A$2:$H$162,2,FALSE)</f>
        <v>#N/A</v>
      </c>
    </row>
    <row r="4402" spans="1:4">
      <c r="A4402" s="13">
        <v>3905</v>
      </c>
      <c r="B4402" t="s">
        <v>549</v>
      </c>
      <c r="C4402" t="e">
        <f>VLOOKUP(A4402,'Unit Dose Orders'!$A$1:$H$1110,3,FALSE)</f>
        <v>#N/A</v>
      </c>
      <c r="D4402" t="e">
        <f>VLOOKUP(C4402,Medications!$A$2:$H$162,2,FALSE)</f>
        <v>#N/A</v>
      </c>
    </row>
    <row r="4403" spans="1:4">
      <c r="A4403" s="13">
        <v>3906</v>
      </c>
      <c r="B4403" t="s">
        <v>581</v>
      </c>
      <c r="C4403" t="e">
        <f>VLOOKUP(A4403,'Unit Dose Orders'!$A$1:$H$1110,3,FALSE)</f>
        <v>#N/A</v>
      </c>
      <c r="D4403" t="e">
        <f>VLOOKUP(C4403,Medications!$A$2:$H$162,2,FALSE)</f>
        <v>#N/A</v>
      </c>
    </row>
    <row r="4404" spans="1:4">
      <c r="A4404" s="13">
        <v>3908</v>
      </c>
      <c r="B4404" t="s">
        <v>546</v>
      </c>
      <c r="C4404" t="e">
        <f>VLOOKUP(A4404,'Unit Dose Orders'!$A$1:$H$1110,3,FALSE)</f>
        <v>#N/A</v>
      </c>
      <c r="D4404" t="e">
        <f>VLOOKUP(C4404,Medications!$A$2:$H$162,2,FALSE)</f>
        <v>#N/A</v>
      </c>
    </row>
    <row r="4405" spans="1:4">
      <c r="A4405" s="13">
        <v>3908</v>
      </c>
      <c r="B4405" t="s">
        <v>575</v>
      </c>
      <c r="C4405" t="e">
        <f>VLOOKUP(A4405,'Unit Dose Orders'!$A$1:$H$1110,3,FALSE)</f>
        <v>#N/A</v>
      </c>
      <c r="D4405" t="e">
        <f>VLOOKUP(C4405,Medications!$A$2:$H$162,2,FALSE)</f>
        <v>#N/A</v>
      </c>
    </row>
    <row r="4406" spans="1:4">
      <c r="A4406" s="13">
        <v>3909</v>
      </c>
      <c r="B4406" t="s">
        <v>575</v>
      </c>
      <c r="C4406" t="e">
        <f>VLOOKUP(A4406,'Unit Dose Orders'!$A$1:$H$1110,3,FALSE)</f>
        <v>#N/A</v>
      </c>
      <c r="D4406" t="e">
        <f>VLOOKUP(C4406,Medications!$A$2:$H$162,2,FALSE)</f>
        <v>#N/A</v>
      </c>
    </row>
    <row r="4407" spans="1:4">
      <c r="A4407" s="13">
        <v>3911</v>
      </c>
      <c r="B4407" t="s">
        <v>566</v>
      </c>
      <c r="C4407" t="e">
        <f>VLOOKUP(A4407,'Unit Dose Orders'!$A$1:$H$1110,3,FALSE)</f>
        <v>#N/A</v>
      </c>
      <c r="D4407" t="e">
        <f>VLOOKUP(C4407,Medications!$A$2:$H$162,2,FALSE)</f>
        <v>#N/A</v>
      </c>
    </row>
    <row r="4408" spans="1:4">
      <c r="A4408" s="13">
        <v>3912</v>
      </c>
      <c r="B4408" t="s">
        <v>564</v>
      </c>
      <c r="C4408" t="e">
        <f>VLOOKUP(A4408,'Unit Dose Orders'!$A$1:$H$1110,3,FALSE)</f>
        <v>#N/A</v>
      </c>
      <c r="D4408" t="e">
        <f>VLOOKUP(C4408,Medications!$A$2:$H$162,2,FALSE)</f>
        <v>#N/A</v>
      </c>
    </row>
    <row r="4409" spans="1:4">
      <c r="A4409" s="13">
        <v>3913</v>
      </c>
      <c r="B4409" t="s">
        <v>569</v>
      </c>
      <c r="C4409" t="e">
        <f>VLOOKUP(A4409,'Unit Dose Orders'!$A$1:$H$1110,3,FALSE)</f>
        <v>#N/A</v>
      </c>
      <c r="D4409" t="e">
        <f>VLOOKUP(C4409,Medications!$A$2:$H$162,2,FALSE)</f>
        <v>#N/A</v>
      </c>
    </row>
    <row r="4410" spans="1:4">
      <c r="A4410" s="13">
        <v>3914</v>
      </c>
      <c r="B4410" t="s">
        <v>552</v>
      </c>
      <c r="C4410" t="e">
        <f>VLOOKUP(A4410,'Unit Dose Orders'!$A$1:$H$1110,3,FALSE)</f>
        <v>#N/A</v>
      </c>
      <c r="D4410" t="e">
        <f>VLOOKUP(C4410,Medications!$A$2:$H$162,2,FALSE)</f>
        <v>#N/A</v>
      </c>
    </row>
    <row r="4411" spans="1:4">
      <c r="A4411" s="13">
        <v>3914</v>
      </c>
      <c r="B4411" t="s">
        <v>561</v>
      </c>
      <c r="C4411" t="e">
        <f>VLOOKUP(A4411,'Unit Dose Orders'!$A$1:$H$1110,3,FALSE)</f>
        <v>#N/A</v>
      </c>
      <c r="D4411" t="e">
        <f>VLOOKUP(C4411,Medications!$A$2:$H$162,2,FALSE)</f>
        <v>#N/A</v>
      </c>
    </row>
    <row r="4412" spans="1:4">
      <c r="A4412" s="13">
        <v>3916</v>
      </c>
      <c r="B4412" t="s">
        <v>578</v>
      </c>
      <c r="C4412" t="e">
        <f>VLOOKUP(A4412,'Unit Dose Orders'!$A$1:$H$1110,3,FALSE)</f>
        <v>#N/A</v>
      </c>
      <c r="D4412" t="e">
        <f>VLOOKUP(C4412,Medications!$A$2:$H$162,2,FALSE)</f>
        <v>#N/A</v>
      </c>
    </row>
    <row r="4413" spans="1:4">
      <c r="A4413" s="13">
        <v>3916</v>
      </c>
      <c r="B4413" t="s">
        <v>558</v>
      </c>
      <c r="C4413" t="e">
        <f>VLOOKUP(A4413,'Unit Dose Orders'!$A$1:$H$1110,3,FALSE)</f>
        <v>#N/A</v>
      </c>
      <c r="D4413" t="e">
        <f>VLOOKUP(C4413,Medications!$A$2:$H$162,2,FALSE)</f>
        <v>#N/A</v>
      </c>
    </row>
    <row r="4414" spans="1:4">
      <c r="A4414" s="13">
        <v>3917</v>
      </c>
      <c r="B4414" t="s">
        <v>578</v>
      </c>
      <c r="C4414" t="e">
        <f>VLOOKUP(A4414,'Unit Dose Orders'!$A$1:$H$1110,3,FALSE)</f>
        <v>#N/A</v>
      </c>
      <c r="D4414" t="e">
        <f>VLOOKUP(C4414,Medications!$A$2:$H$162,2,FALSE)</f>
        <v>#N/A</v>
      </c>
    </row>
    <row r="4415" spans="1:4">
      <c r="A4415" s="13">
        <v>3917</v>
      </c>
      <c r="B4415" t="s">
        <v>546</v>
      </c>
      <c r="C4415" t="e">
        <f>VLOOKUP(A4415,'Unit Dose Orders'!$A$1:$H$1110,3,FALSE)</f>
        <v>#N/A</v>
      </c>
      <c r="D4415" t="e">
        <f>VLOOKUP(C4415,Medications!$A$2:$H$162,2,FALSE)</f>
        <v>#N/A</v>
      </c>
    </row>
    <row r="4416" spans="1:4">
      <c r="A4416" s="13">
        <v>3918</v>
      </c>
      <c r="B4416" t="s">
        <v>578</v>
      </c>
      <c r="C4416" t="e">
        <f>VLOOKUP(A4416,'Unit Dose Orders'!$A$1:$H$1110,3,FALSE)</f>
        <v>#N/A</v>
      </c>
      <c r="D4416" t="e">
        <f>VLOOKUP(C4416,Medications!$A$2:$H$162,2,FALSE)</f>
        <v>#N/A</v>
      </c>
    </row>
    <row r="4417" spans="1:4">
      <c r="A4417" s="13">
        <v>3919</v>
      </c>
      <c r="B4417" t="s">
        <v>546</v>
      </c>
      <c r="C4417" t="e">
        <f>VLOOKUP(A4417,'Unit Dose Orders'!$A$1:$H$1110,3,FALSE)</f>
        <v>#N/A</v>
      </c>
      <c r="D4417" t="e">
        <f>VLOOKUP(C4417,Medications!$A$2:$H$162,2,FALSE)</f>
        <v>#N/A</v>
      </c>
    </row>
    <row r="4418" spans="1:4">
      <c r="A4418" s="13">
        <v>3920</v>
      </c>
      <c r="B4418" t="s">
        <v>569</v>
      </c>
      <c r="C4418" t="e">
        <f>VLOOKUP(A4418,'Unit Dose Orders'!$A$1:$H$1110,3,FALSE)</f>
        <v>#N/A</v>
      </c>
      <c r="D4418" t="e">
        <f>VLOOKUP(C4418,Medications!$A$2:$H$162,2,FALSE)</f>
        <v>#N/A</v>
      </c>
    </row>
    <row r="4419" spans="1:4">
      <c r="A4419" s="13">
        <v>3921</v>
      </c>
      <c r="B4419" t="s">
        <v>578</v>
      </c>
      <c r="C4419" t="e">
        <f>VLOOKUP(A4419,'Unit Dose Orders'!$A$1:$H$1110,3,FALSE)</f>
        <v>#N/A</v>
      </c>
      <c r="D4419" t="e">
        <f>VLOOKUP(C4419,Medications!$A$2:$H$162,2,FALSE)</f>
        <v>#N/A</v>
      </c>
    </row>
    <row r="4420" spans="1:4">
      <c r="A4420" s="13">
        <v>3924</v>
      </c>
      <c r="B4420" t="s">
        <v>578</v>
      </c>
      <c r="C4420" t="e">
        <f>VLOOKUP(A4420,'Unit Dose Orders'!$A$1:$H$1110,3,FALSE)</f>
        <v>#N/A</v>
      </c>
      <c r="D4420" t="e">
        <f>VLOOKUP(C4420,Medications!$A$2:$H$162,2,FALSE)</f>
        <v>#N/A</v>
      </c>
    </row>
    <row r="4421" spans="1:4">
      <c r="A4421" s="13">
        <v>3924</v>
      </c>
      <c r="B4421" t="s">
        <v>566</v>
      </c>
      <c r="C4421" t="e">
        <f>VLOOKUP(A4421,'Unit Dose Orders'!$A$1:$H$1110,3,FALSE)</f>
        <v>#N/A</v>
      </c>
      <c r="D4421" t="e">
        <f>VLOOKUP(C4421,Medications!$A$2:$H$162,2,FALSE)</f>
        <v>#N/A</v>
      </c>
    </row>
    <row r="4422" spans="1:4">
      <c r="A4422" s="13">
        <v>3926</v>
      </c>
      <c r="B4422" t="s">
        <v>555</v>
      </c>
      <c r="C4422" t="e">
        <f>VLOOKUP(A4422,'Unit Dose Orders'!$A$1:$H$1110,3,FALSE)</f>
        <v>#N/A</v>
      </c>
      <c r="D4422" t="e">
        <f>VLOOKUP(C4422,Medications!$A$2:$H$162,2,FALSE)</f>
        <v>#N/A</v>
      </c>
    </row>
    <row r="4423" spans="1:4">
      <c r="A4423" s="13">
        <v>3926</v>
      </c>
      <c r="B4423" t="s">
        <v>549</v>
      </c>
      <c r="C4423" t="e">
        <f>VLOOKUP(A4423,'Unit Dose Orders'!$A$1:$H$1110,3,FALSE)</f>
        <v>#N/A</v>
      </c>
      <c r="D4423" t="e">
        <f>VLOOKUP(C4423,Medications!$A$2:$H$162,2,FALSE)</f>
        <v>#N/A</v>
      </c>
    </row>
    <row r="4424" spans="1:4">
      <c r="A4424" s="13">
        <v>3927</v>
      </c>
      <c r="B4424" t="s">
        <v>572</v>
      </c>
      <c r="C4424" t="e">
        <f>VLOOKUP(A4424,'Unit Dose Orders'!$A$1:$H$1110,3,FALSE)</f>
        <v>#N/A</v>
      </c>
      <c r="D4424" t="e">
        <f>VLOOKUP(C4424,Medications!$A$2:$H$162,2,FALSE)</f>
        <v>#N/A</v>
      </c>
    </row>
    <row r="4425" spans="1:4">
      <c r="A4425" s="13">
        <v>3927</v>
      </c>
      <c r="B4425" t="s">
        <v>564</v>
      </c>
      <c r="C4425" t="e">
        <f>VLOOKUP(A4425,'Unit Dose Orders'!$A$1:$H$1110,3,FALSE)</f>
        <v>#N/A</v>
      </c>
      <c r="D4425" t="e">
        <f>VLOOKUP(C4425,Medications!$A$2:$H$162,2,FALSE)</f>
        <v>#N/A</v>
      </c>
    </row>
    <row r="4426" spans="1:4">
      <c r="A4426" s="13">
        <v>3929</v>
      </c>
      <c r="B4426" t="s">
        <v>564</v>
      </c>
      <c r="C4426" t="e">
        <f>VLOOKUP(A4426,'Unit Dose Orders'!$A$1:$H$1110,3,FALSE)</f>
        <v>#N/A</v>
      </c>
      <c r="D4426" t="e">
        <f>VLOOKUP(C4426,Medications!$A$2:$H$162,2,FALSE)</f>
        <v>#N/A</v>
      </c>
    </row>
    <row r="4427" spans="1:4">
      <c r="A4427" s="13">
        <v>3930</v>
      </c>
      <c r="B4427" t="s">
        <v>564</v>
      </c>
      <c r="C4427" t="e">
        <f>VLOOKUP(A4427,'Unit Dose Orders'!$A$1:$H$1110,3,FALSE)</f>
        <v>#N/A</v>
      </c>
      <c r="D4427" t="e">
        <f>VLOOKUP(C4427,Medications!$A$2:$H$162,2,FALSE)</f>
        <v>#N/A</v>
      </c>
    </row>
    <row r="4428" spans="1:4">
      <c r="A4428" s="13">
        <v>3930</v>
      </c>
      <c r="B4428" t="s">
        <v>575</v>
      </c>
      <c r="C4428" t="e">
        <f>VLOOKUP(A4428,'Unit Dose Orders'!$A$1:$H$1110,3,FALSE)</f>
        <v>#N/A</v>
      </c>
      <c r="D4428" t="e">
        <f>VLOOKUP(C4428,Medications!$A$2:$H$162,2,FALSE)</f>
        <v>#N/A</v>
      </c>
    </row>
    <row r="4429" spans="1:4">
      <c r="A4429" s="13">
        <v>3931</v>
      </c>
      <c r="B4429" t="s">
        <v>558</v>
      </c>
      <c r="C4429" t="e">
        <f>VLOOKUP(A4429,'Unit Dose Orders'!$A$1:$H$1110,3,FALSE)</f>
        <v>#N/A</v>
      </c>
      <c r="D4429" t="e">
        <f>VLOOKUP(C4429,Medications!$A$2:$H$162,2,FALSE)</f>
        <v>#N/A</v>
      </c>
    </row>
    <row r="4430" spans="1:4">
      <c r="A4430" s="13">
        <v>3932</v>
      </c>
      <c r="B4430" t="s">
        <v>552</v>
      </c>
      <c r="C4430" t="e">
        <f>VLOOKUP(A4430,'Unit Dose Orders'!$A$1:$H$1110,3,FALSE)</f>
        <v>#N/A</v>
      </c>
      <c r="D4430" t="e">
        <f>VLOOKUP(C4430,Medications!$A$2:$H$162,2,FALSE)</f>
        <v>#N/A</v>
      </c>
    </row>
    <row r="4431" spans="1:4">
      <c r="A4431" s="13">
        <v>3932</v>
      </c>
      <c r="B4431" t="s">
        <v>578</v>
      </c>
      <c r="C4431" t="e">
        <f>VLOOKUP(A4431,'Unit Dose Orders'!$A$1:$H$1110,3,FALSE)</f>
        <v>#N/A</v>
      </c>
      <c r="D4431" t="e">
        <f>VLOOKUP(C4431,Medications!$A$2:$H$162,2,FALSE)</f>
        <v>#N/A</v>
      </c>
    </row>
    <row r="4432" spans="1:4">
      <c r="A4432" s="13">
        <v>3933</v>
      </c>
      <c r="B4432" t="s">
        <v>569</v>
      </c>
      <c r="C4432" t="e">
        <f>VLOOKUP(A4432,'Unit Dose Orders'!$A$1:$H$1110,3,FALSE)</f>
        <v>#N/A</v>
      </c>
      <c r="D4432" t="e">
        <f>VLOOKUP(C4432,Medications!$A$2:$H$162,2,FALSE)</f>
        <v>#N/A</v>
      </c>
    </row>
    <row r="4433" spans="1:4">
      <c r="A4433" s="13">
        <v>3933</v>
      </c>
      <c r="B4433" t="s">
        <v>572</v>
      </c>
      <c r="C4433" t="e">
        <f>VLOOKUP(A4433,'Unit Dose Orders'!$A$1:$H$1110,3,FALSE)</f>
        <v>#N/A</v>
      </c>
      <c r="D4433" t="e">
        <f>VLOOKUP(C4433,Medications!$A$2:$H$162,2,FALSE)</f>
        <v>#N/A</v>
      </c>
    </row>
    <row r="4434" spans="1:4">
      <c r="A4434" s="13">
        <v>3934</v>
      </c>
      <c r="B4434" t="s">
        <v>569</v>
      </c>
      <c r="C4434" t="e">
        <f>VLOOKUP(A4434,'Unit Dose Orders'!$A$1:$H$1110,3,FALSE)</f>
        <v>#N/A</v>
      </c>
      <c r="D4434" t="e">
        <f>VLOOKUP(C4434,Medications!$A$2:$H$162,2,FALSE)</f>
        <v>#N/A</v>
      </c>
    </row>
    <row r="4435" spans="1:4">
      <c r="A4435" s="13">
        <v>3936</v>
      </c>
      <c r="B4435" t="s">
        <v>572</v>
      </c>
      <c r="C4435" t="e">
        <f>VLOOKUP(A4435,'Unit Dose Orders'!$A$1:$H$1110,3,FALSE)</f>
        <v>#N/A</v>
      </c>
      <c r="D4435" t="e">
        <f>VLOOKUP(C4435,Medications!$A$2:$H$162,2,FALSE)</f>
        <v>#N/A</v>
      </c>
    </row>
    <row r="4436" spans="1:4">
      <c r="A4436" s="13">
        <v>3938</v>
      </c>
      <c r="B4436" t="s">
        <v>546</v>
      </c>
      <c r="C4436" t="e">
        <f>VLOOKUP(A4436,'Unit Dose Orders'!$A$1:$H$1110,3,FALSE)</f>
        <v>#N/A</v>
      </c>
      <c r="D4436" t="e">
        <f>VLOOKUP(C4436,Medications!$A$2:$H$162,2,FALSE)</f>
        <v>#N/A</v>
      </c>
    </row>
    <row r="4437" spans="1:4">
      <c r="A4437" s="13">
        <v>3940</v>
      </c>
      <c r="B4437" t="s">
        <v>572</v>
      </c>
      <c r="C4437" t="e">
        <f>VLOOKUP(A4437,'Unit Dose Orders'!$A$1:$H$1110,3,FALSE)</f>
        <v>#N/A</v>
      </c>
      <c r="D4437" t="e">
        <f>VLOOKUP(C4437,Medications!$A$2:$H$162,2,FALSE)</f>
        <v>#N/A</v>
      </c>
    </row>
    <row r="4438" spans="1:4">
      <c r="A4438" s="13">
        <v>3944</v>
      </c>
      <c r="B4438" t="s">
        <v>561</v>
      </c>
      <c r="C4438" t="e">
        <f>VLOOKUP(A4438,'Unit Dose Orders'!$A$1:$H$1110,3,FALSE)</f>
        <v>#N/A</v>
      </c>
      <c r="D4438" t="e">
        <f>VLOOKUP(C4438,Medications!$A$2:$H$162,2,FALSE)</f>
        <v>#N/A</v>
      </c>
    </row>
    <row r="4439" spans="1:4">
      <c r="A4439" s="13">
        <v>3945</v>
      </c>
      <c r="B4439" t="s">
        <v>575</v>
      </c>
      <c r="C4439" t="e">
        <f>VLOOKUP(A4439,'Unit Dose Orders'!$A$1:$H$1110,3,FALSE)</f>
        <v>#N/A</v>
      </c>
      <c r="D4439" t="e">
        <f>VLOOKUP(C4439,Medications!$A$2:$H$162,2,FALSE)</f>
        <v>#N/A</v>
      </c>
    </row>
    <row r="4440" spans="1:4">
      <c r="A4440" s="13">
        <v>3947</v>
      </c>
      <c r="B4440" t="s">
        <v>569</v>
      </c>
      <c r="C4440" t="e">
        <f>VLOOKUP(A4440,'Unit Dose Orders'!$A$1:$H$1110,3,FALSE)</f>
        <v>#N/A</v>
      </c>
      <c r="D4440" t="e">
        <f>VLOOKUP(C4440,Medications!$A$2:$H$162,2,FALSE)</f>
        <v>#N/A</v>
      </c>
    </row>
    <row r="4441" spans="1:4">
      <c r="A4441" s="13">
        <v>3951</v>
      </c>
      <c r="B4441" t="s">
        <v>552</v>
      </c>
      <c r="C4441" t="e">
        <f>VLOOKUP(A4441,'Unit Dose Orders'!$A$1:$H$1110,3,FALSE)</f>
        <v>#N/A</v>
      </c>
      <c r="D4441" t="e">
        <f>VLOOKUP(C4441,Medications!$A$2:$H$162,2,FALSE)</f>
        <v>#N/A</v>
      </c>
    </row>
    <row r="4442" spans="1:4">
      <c r="A4442" s="13">
        <v>3952</v>
      </c>
      <c r="B4442" t="s">
        <v>555</v>
      </c>
      <c r="C4442" t="e">
        <f>VLOOKUP(A4442,'Unit Dose Orders'!$A$1:$H$1110,3,FALSE)</f>
        <v>#N/A</v>
      </c>
      <c r="D4442" t="e">
        <f>VLOOKUP(C4442,Medications!$A$2:$H$162,2,FALSE)</f>
        <v>#N/A</v>
      </c>
    </row>
    <row r="4443" spans="1:4">
      <c r="A4443" s="13">
        <v>3953</v>
      </c>
      <c r="B4443" t="s">
        <v>566</v>
      </c>
      <c r="C4443" t="e">
        <f>VLOOKUP(A4443,'Unit Dose Orders'!$A$1:$H$1110,3,FALSE)</f>
        <v>#N/A</v>
      </c>
      <c r="D4443" t="e">
        <f>VLOOKUP(C4443,Medications!$A$2:$H$162,2,FALSE)</f>
        <v>#N/A</v>
      </c>
    </row>
    <row r="4444" spans="1:4">
      <c r="A4444" s="13">
        <v>3953</v>
      </c>
      <c r="B4444" t="s">
        <v>572</v>
      </c>
      <c r="C4444" t="e">
        <f>VLOOKUP(A4444,'Unit Dose Orders'!$A$1:$H$1110,3,FALSE)</f>
        <v>#N/A</v>
      </c>
      <c r="D4444" t="e">
        <f>VLOOKUP(C4444,Medications!$A$2:$H$162,2,FALSE)</f>
        <v>#N/A</v>
      </c>
    </row>
    <row r="4445" spans="1:4">
      <c r="A4445" s="13">
        <v>3954</v>
      </c>
      <c r="B4445" t="s">
        <v>552</v>
      </c>
      <c r="C4445" t="e">
        <f>VLOOKUP(A4445,'Unit Dose Orders'!$A$1:$H$1110,3,FALSE)</f>
        <v>#N/A</v>
      </c>
      <c r="D4445" t="e">
        <f>VLOOKUP(C4445,Medications!$A$2:$H$162,2,FALSE)</f>
        <v>#N/A</v>
      </c>
    </row>
    <row r="4446" spans="1:4">
      <c r="A4446" s="13">
        <v>3955</v>
      </c>
      <c r="B4446" t="s">
        <v>552</v>
      </c>
      <c r="C4446" t="e">
        <f>VLOOKUP(A4446,'Unit Dose Orders'!$A$1:$H$1110,3,FALSE)</f>
        <v>#N/A</v>
      </c>
      <c r="D4446" t="e">
        <f>VLOOKUP(C4446,Medications!$A$2:$H$162,2,FALSE)</f>
        <v>#N/A</v>
      </c>
    </row>
    <row r="4447" spans="1:4">
      <c r="A4447" s="13">
        <v>3957</v>
      </c>
      <c r="B4447" t="s">
        <v>572</v>
      </c>
      <c r="C4447" t="e">
        <f>VLOOKUP(A4447,'Unit Dose Orders'!$A$1:$H$1110,3,FALSE)</f>
        <v>#N/A</v>
      </c>
      <c r="D4447" t="e">
        <f>VLOOKUP(C4447,Medications!$A$2:$H$162,2,FALSE)</f>
        <v>#N/A</v>
      </c>
    </row>
    <row r="4448" spans="1:4">
      <c r="A4448" s="13">
        <v>3957</v>
      </c>
      <c r="B4448" t="s">
        <v>549</v>
      </c>
      <c r="C4448" t="e">
        <f>VLOOKUP(A4448,'Unit Dose Orders'!$A$1:$H$1110,3,FALSE)</f>
        <v>#N/A</v>
      </c>
      <c r="D4448" t="e">
        <f>VLOOKUP(C4448,Medications!$A$2:$H$162,2,FALSE)</f>
        <v>#N/A</v>
      </c>
    </row>
    <row r="4449" spans="1:4">
      <c r="A4449" s="13">
        <v>3959</v>
      </c>
      <c r="B4449" t="s">
        <v>558</v>
      </c>
      <c r="C4449" t="e">
        <f>VLOOKUP(A4449,'Unit Dose Orders'!$A$1:$H$1110,3,FALSE)</f>
        <v>#N/A</v>
      </c>
      <c r="D4449" t="e">
        <f>VLOOKUP(C4449,Medications!$A$2:$H$162,2,FALSE)</f>
        <v>#N/A</v>
      </c>
    </row>
    <row r="4450" spans="1:4">
      <c r="A4450" s="13">
        <v>3959</v>
      </c>
      <c r="B4450" t="s">
        <v>546</v>
      </c>
      <c r="C4450" t="e">
        <f>VLOOKUP(A4450,'Unit Dose Orders'!$A$1:$H$1110,3,FALSE)</f>
        <v>#N/A</v>
      </c>
      <c r="D4450" t="e">
        <f>VLOOKUP(C4450,Medications!$A$2:$H$162,2,FALSE)</f>
        <v>#N/A</v>
      </c>
    </row>
    <row r="4451" spans="1:4">
      <c r="A4451" s="13">
        <v>3960</v>
      </c>
      <c r="B4451" t="s">
        <v>566</v>
      </c>
      <c r="C4451" t="e">
        <f>VLOOKUP(A4451,'Unit Dose Orders'!$A$1:$H$1110,3,FALSE)</f>
        <v>#N/A</v>
      </c>
      <c r="D4451" t="e">
        <f>VLOOKUP(C4451,Medications!$A$2:$H$162,2,FALSE)</f>
        <v>#N/A</v>
      </c>
    </row>
    <row r="4452" spans="1:4">
      <c r="A4452" s="13">
        <v>3960</v>
      </c>
      <c r="B4452" t="s">
        <v>575</v>
      </c>
      <c r="C4452" t="e">
        <f>VLOOKUP(A4452,'Unit Dose Orders'!$A$1:$H$1110,3,FALSE)</f>
        <v>#N/A</v>
      </c>
      <c r="D4452" t="e">
        <f>VLOOKUP(C4452,Medications!$A$2:$H$162,2,FALSE)</f>
        <v>#N/A</v>
      </c>
    </row>
    <row r="4453" spans="1:4">
      <c r="A4453" s="13">
        <v>3961</v>
      </c>
      <c r="B4453" t="s">
        <v>564</v>
      </c>
      <c r="C4453" t="e">
        <f>VLOOKUP(A4453,'Unit Dose Orders'!$A$1:$H$1110,3,FALSE)</f>
        <v>#N/A</v>
      </c>
      <c r="D4453" t="e">
        <f>VLOOKUP(C4453,Medications!$A$2:$H$162,2,FALSE)</f>
        <v>#N/A</v>
      </c>
    </row>
    <row r="4454" spans="1:4">
      <c r="A4454" s="13">
        <v>3963</v>
      </c>
      <c r="B4454" t="s">
        <v>561</v>
      </c>
      <c r="C4454" t="e">
        <f>VLOOKUP(A4454,'Unit Dose Orders'!$A$1:$H$1110,3,FALSE)</f>
        <v>#N/A</v>
      </c>
      <c r="D4454" t="e">
        <f>VLOOKUP(C4454,Medications!$A$2:$H$162,2,FALSE)</f>
        <v>#N/A</v>
      </c>
    </row>
    <row r="4455" spans="1:4">
      <c r="A4455" s="13">
        <v>3963</v>
      </c>
      <c r="B4455" t="s">
        <v>546</v>
      </c>
      <c r="C4455" t="e">
        <f>VLOOKUP(A4455,'Unit Dose Orders'!$A$1:$H$1110,3,FALSE)</f>
        <v>#N/A</v>
      </c>
      <c r="D4455" t="e">
        <f>VLOOKUP(C4455,Medications!$A$2:$H$162,2,FALSE)</f>
        <v>#N/A</v>
      </c>
    </row>
    <row r="4456" spans="1:4">
      <c r="A4456" s="13">
        <v>3964</v>
      </c>
      <c r="B4456" t="s">
        <v>552</v>
      </c>
      <c r="C4456" t="e">
        <f>VLOOKUP(A4456,'Unit Dose Orders'!$A$1:$H$1110,3,FALSE)</f>
        <v>#N/A</v>
      </c>
      <c r="D4456" t="e">
        <f>VLOOKUP(C4456,Medications!$A$2:$H$162,2,FALSE)</f>
        <v>#N/A</v>
      </c>
    </row>
    <row r="4457" spans="1:4">
      <c r="A4457" s="13">
        <v>3965</v>
      </c>
      <c r="B4457" t="s">
        <v>572</v>
      </c>
      <c r="C4457" t="e">
        <f>VLOOKUP(A4457,'Unit Dose Orders'!$A$1:$H$1110,3,FALSE)</f>
        <v>#N/A</v>
      </c>
      <c r="D4457" t="e">
        <f>VLOOKUP(C4457,Medications!$A$2:$H$162,2,FALSE)</f>
        <v>#N/A</v>
      </c>
    </row>
    <row r="4458" spans="1:4">
      <c r="A4458" s="13">
        <v>3966</v>
      </c>
      <c r="B4458" t="s">
        <v>549</v>
      </c>
      <c r="C4458" t="e">
        <f>VLOOKUP(A4458,'Unit Dose Orders'!$A$1:$H$1110,3,FALSE)</f>
        <v>#N/A</v>
      </c>
      <c r="D4458" t="e">
        <f>VLOOKUP(C4458,Medications!$A$2:$H$162,2,FALSE)</f>
        <v>#N/A</v>
      </c>
    </row>
    <row r="4459" spans="1:4">
      <c r="A4459" s="13">
        <v>3966</v>
      </c>
      <c r="B4459" t="s">
        <v>544</v>
      </c>
      <c r="C4459" t="e">
        <f>VLOOKUP(A4459,'Unit Dose Orders'!$A$1:$H$1110,3,FALSE)</f>
        <v>#N/A</v>
      </c>
      <c r="D4459" t="e">
        <f>VLOOKUP(C4459,Medications!$A$2:$H$162,2,FALSE)</f>
        <v>#N/A</v>
      </c>
    </row>
    <row r="4460" spans="1:4">
      <c r="A4460" s="13">
        <v>3967</v>
      </c>
      <c r="B4460" t="s">
        <v>552</v>
      </c>
      <c r="C4460" t="e">
        <f>VLOOKUP(A4460,'Unit Dose Orders'!$A$1:$H$1110,3,FALSE)</f>
        <v>#N/A</v>
      </c>
      <c r="D4460" t="e">
        <f>VLOOKUP(C4460,Medications!$A$2:$H$162,2,FALSE)</f>
        <v>#N/A</v>
      </c>
    </row>
    <row r="4461" spans="1:4">
      <c r="A4461" s="13">
        <v>3967</v>
      </c>
      <c r="B4461" t="s">
        <v>561</v>
      </c>
      <c r="C4461" t="e">
        <f>VLOOKUP(A4461,'Unit Dose Orders'!$A$1:$H$1110,3,FALSE)</f>
        <v>#N/A</v>
      </c>
      <c r="D4461" t="e">
        <f>VLOOKUP(C4461,Medications!$A$2:$H$162,2,FALSE)</f>
        <v>#N/A</v>
      </c>
    </row>
    <row r="4462" spans="1:4">
      <c r="A4462" s="13">
        <v>3968</v>
      </c>
      <c r="B4462" t="s">
        <v>558</v>
      </c>
      <c r="C4462" t="e">
        <f>VLOOKUP(A4462,'Unit Dose Orders'!$A$1:$H$1110,3,FALSE)</f>
        <v>#N/A</v>
      </c>
      <c r="D4462" t="e">
        <f>VLOOKUP(C4462,Medications!$A$2:$H$162,2,FALSE)</f>
        <v>#N/A</v>
      </c>
    </row>
    <row r="4463" spans="1:4">
      <c r="A4463" s="13">
        <v>3968</v>
      </c>
      <c r="B4463" t="s">
        <v>558</v>
      </c>
      <c r="C4463" t="e">
        <f>VLOOKUP(A4463,'Unit Dose Orders'!$A$1:$H$1110,3,FALSE)</f>
        <v>#N/A</v>
      </c>
      <c r="D4463" t="e">
        <f>VLOOKUP(C4463,Medications!$A$2:$H$162,2,FALSE)</f>
        <v>#N/A</v>
      </c>
    </row>
    <row r="4464" spans="1:4">
      <c r="A4464" s="13">
        <v>3971</v>
      </c>
      <c r="B4464" t="s">
        <v>546</v>
      </c>
      <c r="C4464" t="e">
        <f>VLOOKUP(A4464,'Unit Dose Orders'!$A$1:$H$1110,3,FALSE)</f>
        <v>#N/A</v>
      </c>
      <c r="D4464" t="e">
        <f>VLOOKUP(C4464,Medications!$A$2:$H$162,2,FALSE)</f>
        <v>#N/A</v>
      </c>
    </row>
    <row r="4465" spans="1:4">
      <c r="A4465" s="13">
        <v>3974</v>
      </c>
      <c r="B4465" t="s">
        <v>575</v>
      </c>
      <c r="C4465" t="e">
        <f>VLOOKUP(A4465,'Unit Dose Orders'!$A$1:$H$1110,3,FALSE)</f>
        <v>#N/A</v>
      </c>
      <c r="D4465" t="e">
        <f>VLOOKUP(C4465,Medications!$A$2:$H$162,2,FALSE)</f>
        <v>#N/A</v>
      </c>
    </row>
    <row r="4466" spans="1:4">
      <c r="A4466" s="13">
        <v>3974</v>
      </c>
      <c r="B4466" t="s">
        <v>552</v>
      </c>
      <c r="C4466" t="e">
        <f>VLOOKUP(A4466,'Unit Dose Orders'!$A$1:$H$1110,3,FALSE)</f>
        <v>#N/A</v>
      </c>
      <c r="D4466" t="e">
        <f>VLOOKUP(C4466,Medications!$A$2:$H$162,2,FALSE)</f>
        <v>#N/A</v>
      </c>
    </row>
    <row r="4467" spans="1:4">
      <c r="A4467" s="13">
        <v>3975</v>
      </c>
      <c r="B4467" t="s">
        <v>583</v>
      </c>
      <c r="C4467" t="e">
        <f>VLOOKUP(A4467,'Unit Dose Orders'!$A$1:$H$1110,3,FALSE)</f>
        <v>#N/A</v>
      </c>
      <c r="D4467" t="e">
        <f>VLOOKUP(C4467,Medications!$A$2:$H$162,2,FALSE)</f>
        <v>#N/A</v>
      </c>
    </row>
    <row r="4468" spans="1:4">
      <c r="A4468" s="13">
        <v>3975</v>
      </c>
      <c r="B4468" t="s">
        <v>578</v>
      </c>
      <c r="C4468" t="e">
        <f>VLOOKUP(A4468,'Unit Dose Orders'!$A$1:$H$1110,3,FALSE)</f>
        <v>#N/A</v>
      </c>
      <c r="D4468" t="e">
        <f>VLOOKUP(C4468,Medications!$A$2:$H$162,2,FALSE)</f>
        <v>#N/A</v>
      </c>
    </row>
    <row r="4469" spans="1:4">
      <c r="A4469" s="13">
        <v>3976</v>
      </c>
      <c r="B4469" t="s">
        <v>572</v>
      </c>
      <c r="C4469" t="e">
        <f>VLOOKUP(A4469,'Unit Dose Orders'!$A$1:$H$1110,3,FALSE)</f>
        <v>#N/A</v>
      </c>
      <c r="D4469" t="e">
        <f>VLOOKUP(C4469,Medications!$A$2:$H$162,2,FALSE)</f>
        <v>#N/A</v>
      </c>
    </row>
    <row r="4470" spans="1:4">
      <c r="A4470" s="13">
        <v>3977</v>
      </c>
      <c r="B4470" t="s">
        <v>552</v>
      </c>
      <c r="C4470" t="e">
        <f>VLOOKUP(A4470,'Unit Dose Orders'!$A$1:$H$1110,3,FALSE)</f>
        <v>#N/A</v>
      </c>
      <c r="D4470" t="e">
        <f>VLOOKUP(C4470,Medications!$A$2:$H$162,2,FALSE)</f>
        <v>#N/A</v>
      </c>
    </row>
    <row r="4471" spans="1:4">
      <c r="A4471" s="13">
        <v>3978</v>
      </c>
      <c r="B4471" t="s">
        <v>561</v>
      </c>
      <c r="C4471" t="e">
        <f>VLOOKUP(A4471,'Unit Dose Orders'!$A$1:$H$1110,3,FALSE)</f>
        <v>#N/A</v>
      </c>
      <c r="D4471" t="e">
        <f>VLOOKUP(C4471,Medications!$A$2:$H$162,2,FALSE)</f>
        <v>#N/A</v>
      </c>
    </row>
    <row r="4472" spans="1:4">
      <c r="A4472" s="13">
        <v>3979</v>
      </c>
      <c r="B4472" t="s">
        <v>566</v>
      </c>
      <c r="C4472" t="e">
        <f>VLOOKUP(A4472,'Unit Dose Orders'!$A$1:$H$1110,3,FALSE)</f>
        <v>#N/A</v>
      </c>
      <c r="D4472" t="e">
        <f>VLOOKUP(C4472,Medications!$A$2:$H$162,2,FALSE)</f>
        <v>#N/A</v>
      </c>
    </row>
    <row r="4473" spans="1:4">
      <c r="A4473" s="13">
        <v>3979</v>
      </c>
      <c r="B4473" t="s">
        <v>561</v>
      </c>
      <c r="C4473" t="e">
        <f>VLOOKUP(A4473,'Unit Dose Orders'!$A$1:$H$1110,3,FALSE)</f>
        <v>#N/A</v>
      </c>
      <c r="D4473" t="e">
        <f>VLOOKUP(C4473,Medications!$A$2:$H$162,2,FALSE)</f>
        <v>#N/A</v>
      </c>
    </row>
    <row r="4474" spans="1:4">
      <c r="A4474" s="13">
        <v>3980</v>
      </c>
      <c r="B4474" t="s">
        <v>564</v>
      </c>
      <c r="C4474" t="e">
        <f>VLOOKUP(A4474,'Unit Dose Orders'!$A$1:$H$1110,3,FALSE)</f>
        <v>#N/A</v>
      </c>
      <c r="D4474" t="e">
        <f>VLOOKUP(C4474,Medications!$A$2:$H$162,2,FALSE)</f>
        <v>#N/A</v>
      </c>
    </row>
    <row r="4475" spans="1:4">
      <c r="A4475" s="13">
        <v>3981</v>
      </c>
      <c r="B4475" t="s">
        <v>552</v>
      </c>
      <c r="C4475" t="e">
        <f>VLOOKUP(A4475,'Unit Dose Orders'!$A$1:$H$1110,3,FALSE)</f>
        <v>#N/A</v>
      </c>
      <c r="D4475" t="e">
        <f>VLOOKUP(C4475,Medications!$A$2:$H$162,2,FALSE)</f>
        <v>#N/A</v>
      </c>
    </row>
    <row r="4476" spans="1:4">
      <c r="A4476" s="13">
        <v>3981</v>
      </c>
      <c r="B4476" t="s">
        <v>578</v>
      </c>
      <c r="C4476" t="e">
        <f>VLOOKUP(A4476,'Unit Dose Orders'!$A$1:$H$1110,3,FALSE)</f>
        <v>#N/A</v>
      </c>
      <c r="D4476" t="e">
        <f>VLOOKUP(C4476,Medications!$A$2:$H$162,2,FALSE)</f>
        <v>#N/A</v>
      </c>
    </row>
    <row r="4477" spans="1:4">
      <c r="A4477" s="13">
        <v>3982</v>
      </c>
      <c r="B4477" t="s">
        <v>555</v>
      </c>
      <c r="C4477" t="e">
        <f>VLOOKUP(A4477,'Unit Dose Orders'!$A$1:$H$1110,3,FALSE)</f>
        <v>#N/A</v>
      </c>
      <c r="D4477" t="e">
        <f>VLOOKUP(C4477,Medications!$A$2:$H$162,2,FALSE)</f>
        <v>#N/A</v>
      </c>
    </row>
    <row r="4478" spans="1:4">
      <c r="A4478" s="13">
        <v>3982</v>
      </c>
      <c r="B4478" t="s">
        <v>569</v>
      </c>
      <c r="C4478" t="e">
        <f>VLOOKUP(A4478,'Unit Dose Orders'!$A$1:$H$1110,3,FALSE)</f>
        <v>#N/A</v>
      </c>
      <c r="D4478" t="e">
        <f>VLOOKUP(C4478,Medications!$A$2:$H$162,2,FALSE)</f>
        <v>#N/A</v>
      </c>
    </row>
    <row r="4479" spans="1:4">
      <c r="A4479" s="13">
        <v>3983</v>
      </c>
      <c r="B4479" t="s">
        <v>558</v>
      </c>
      <c r="C4479" t="e">
        <f>VLOOKUP(A4479,'Unit Dose Orders'!$A$1:$H$1110,3,FALSE)</f>
        <v>#N/A</v>
      </c>
      <c r="D4479" t="e">
        <f>VLOOKUP(C4479,Medications!$A$2:$H$162,2,FALSE)</f>
        <v>#N/A</v>
      </c>
    </row>
    <row r="4480" spans="1:4">
      <c r="A4480" s="13">
        <v>3984</v>
      </c>
      <c r="B4480" t="s">
        <v>564</v>
      </c>
      <c r="C4480" t="e">
        <f>VLOOKUP(A4480,'Unit Dose Orders'!$A$1:$H$1110,3,FALSE)</f>
        <v>#N/A</v>
      </c>
      <c r="D4480" t="e">
        <f>VLOOKUP(C4480,Medications!$A$2:$H$162,2,FALSE)</f>
        <v>#N/A</v>
      </c>
    </row>
    <row r="4481" spans="1:4">
      <c r="A4481" s="13">
        <v>3986</v>
      </c>
      <c r="B4481" t="s">
        <v>561</v>
      </c>
      <c r="C4481" t="e">
        <f>VLOOKUP(A4481,'Unit Dose Orders'!$A$1:$H$1110,3,FALSE)</f>
        <v>#N/A</v>
      </c>
      <c r="D4481" t="e">
        <f>VLOOKUP(C4481,Medications!$A$2:$H$162,2,FALSE)</f>
        <v>#N/A</v>
      </c>
    </row>
    <row r="4482" spans="1:4">
      <c r="A4482" s="13">
        <v>3987</v>
      </c>
      <c r="B4482" t="s">
        <v>566</v>
      </c>
      <c r="C4482" t="e">
        <f>VLOOKUP(A4482,'Unit Dose Orders'!$A$1:$H$1110,3,FALSE)</f>
        <v>#N/A</v>
      </c>
      <c r="D4482" t="e">
        <f>VLOOKUP(C4482,Medications!$A$2:$H$162,2,FALSE)</f>
        <v>#N/A</v>
      </c>
    </row>
    <row r="4483" spans="1:4">
      <c r="A4483" s="13">
        <v>3988</v>
      </c>
      <c r="B4483" t="s">
        <v>572</v>
      </c>
      <c r="C4483" t="e">
        <f>VLOOKUP(A4483,'Unit Dose Orders'!$A$1:$H$1110,3,FALSE)</f>
        <v>#N/A</v>
      </c>
      <c r="D4483" t="e">
        <f>VLOOKUP(C4483,Medications!$A$2:$H$162,2,FALSE)</f>
        <v>#N/A</v>
      </c>
    </row>
    <row r="4484" spans="1:4">
      <c r="A4484" s="13">
        <v>3991</v>
      </c>
      <c r="B4484" t="s">
        <v>566</v>
      </c>
      <c r="C4484" t="e">
        <f>VLOOKUP(A4484,'Unit Dose Orders'!$A$1:$H$1110,3,FALSE)</f>
        <v>#N/A</v>
      </c>
      <c r="D4484" t="e">
        <f>VLOOKUP(C4484,Medications!$A$2:$H$162,2,FALSE)</f>
        <v>#N/A</v>
      </c>
    </row>
    <row r="4485" spans="1:4">
      <c r="A4485" s="13">
        <v>3992</v>
      </c>
      <c r="B4485" t="s">
        <v>581</v>
      </c>
      <c r="C4485" t="e">
        <f>VLOOKUP(A4485,'Unit Dose Orders'!$A$1:$H$1110,3,FALSE)</f>
        <v>#N/A</v>
      </c>
      <c r="D4485" t="e">
        <f>VLOOKUP(C4485,Medications!$A$2:$H$162,2,FALSE)</f>
        <v>#N/A</v>
      </c>
    </row>
    <row r="4486" spans="1:4">
      <c r="A4486" s="13">
        <v>3993</v>
      </c>
      <c r="B4486" t="s">
        <v>555</v>
      </c>
      <c r="C4486" t="e">
        <f>VLOOKUP(A4486,'Unit Dose Orders'!$A$1:$H$1110,3,FALSE)</f>
        <v>#N/A</v>
      </c>
      <c r="D4486" t="e">
        <f>VLOOKUP(C4486,Medications!$A$2:$H$162,2,FALSE)</f>
        <v>#N/A</v>
      </c>
    </row>
    <row r="4487" spans="1:4">
      <c r="A4487" s="13">
        <v>3993</v>
      </c>
      <c r="B4487" t="s">
        <v>544</v>
      </c>
      <c r="C4487" t="e">
        <f>VLOOKUP(A4487,'Unit Dose Orders'!$A$1:$H$1110,3,FALSE)</f>
        <v>#N/A</v>
      </c>
      <c r="D4487" t="e">
        <f>VLOOKUP(C4487,Medications!$A$2:$H$162,2,FALSE)</f>
        <v>#N/A</v>
      </c>
    </row>
    <row r="4488" spans="1:4">
      <c r="A4488" s="13">
        <v>3994</v>
      </c>
      <c r="B4488" t="s">
        <v>552</v>
      </c>
      <c r="C4488" t="e">
        <f>VLOOKUP(A4488,'Unit Dose Orders'!$A$1:$H$1110,3,FALSE)</f>
        <v>#N/A</v>
      </c>
      <c r="D4488" t="e">
        <f>VLOOKUP(C4488,Medications!$A$2:$H$162,2,FALSE)</f>
        <v>#N/A</v>
      </c>
    </row>
    <row r="4489" spans="1:4">
      <c r="A4489" s="13">
        <v>3994</v>
      </c>
      <c r="B4489" t="s">
        <v>546</v>
      </c>
      <c r="C4489" t="e">
        <f>VLOOKUP(A4489,'Unit Dose Orders'!$A$1:$H$1110,3,FALSE)</f>
        <v>#N/A</v>
      </c>
      <c r="D4489" t="e">
        <f>VLOOKUP(C4489,Medications!$A$2:$H$162,2,FALSE)</f>
        <v>#N/A</v>
      </c>
    </row>
    <row r="4490" spans="1:4">
      <c r="A4490" s="13">
        <v>3995</v>
      </c>
      <c r="B4490" t="s">
        <v>555</v>
      </c>
      <c r="C4490" t="e">
        <f>VLOOKUP(A4490,'Unit Dose Orders'!$A$1:$H$1110,3,FALSE)</f>
        <v>#N/A</v>
      </c>
      <c r="D4490" t="e">
        <f>VLOOKUP(C4490,Medications!$A$2:$H$162,2,FALSE)</f>
        <v>#N/A</v>
      </c>
    </row>
    <row r="4491" spans="1:4">
      <c r="A4491" s="13">
        <v>3996</v>
      </c>
      <c r="B4491" t="s">
        <v>578</v>
      </c>
      <c r="C4491" t="e">
        <f>VLOOKUP(A4491,'Unit Dose Orders'!$A$1:$H$1110,3,FALSE)</f>
        <v>#N/A</v>
      </c>
      <c r="D4491" t="e">
        <f>VLOOKUP(C4491,Medications!$A$2:$H$162,2,FALSE)</f>
        <v>#N/A</v>
      </c>
    </row>
    <row r="4492" spans="1:4">
      <c r="A4492" s="13">
        <v>3996</v>
      </c>
      <c r="B4492" t="s">
        <v>572</v>
      </c>
      <c r="C4492" t="e">
        <f>VLOOKUP(A4492,'Unit Dose Orders'!$A$1:$H$1110,3,FALSE)</f>
        <v>#N/A</v>
      </c>
      <c r="D4492" t="e">
        <f>VLOOKUP(C4492,Medications!$A$2:$H$162,2,FALSE)</f>
        <v>#N/A</v>
      </c>
    </row>
    <row r="4493" spans="1:4">
      <c r="A4493" s="13">
        <v>4000</v>
      </c>
      <c r="B4493" t="s">
        <v>578</v>
      </c>
      <c r="C4493" t="e">
        <f>VLOOKUP(A4493,'Unit Dose Orders'!$A$1:$H$1110,3,FALSE)</f>
        <v>#N/A</v>
      </c>
      <c r="D4493" t="e">
        <f>VLOOKUP(C4493,Medications!$A$2:$H$162,2,FALSE)</f>
        <v>#N/A</v>
      </c>
    </row>
    <row r="4494" spans="1:4">
      <c r="A4494" s="13">
        <v>4001</v>
      </c>
      <c r="B4494" t="s">
        <v>575</v>
      </c>
      <c r="C4494" t="e">
        <f>VLOOKUP(A4494,'Unit Dose Orders'!$A$1:$H$1110,3,FALSE)</f>
        <v>#N/A</v>
      </c>
      <c r="D4494" t="e">
        <f>VLOOKUP(C4494,Medications!$A$2:$H$162,2,FALSE)</f>
        <v>#N/A</v>
      </c>
    </row>
    <row r="4495" spans="1:4">
      <c r="A4495" s="13">
        <v>4002</v>
      </c>
      <c r="B4495" t="s">
        <v>578</v>
      </c>
      <c r="C4495" t="e">
        <f>VLOOKUP(A4495,'Unit Dose Orders'!$A$1:$H$1110,3,FALSE)</f>
        <v>#N/A</v>
      </c>
      <c r="D4495" t="e">
        <f>VLOOKUP(C4495,Medications!$A$2:$H$162,2,FALSE)</f>
        <v>#N/A</v>
      </c>
    </row>
    <row r="4496" spans="1:4">
      <c r="A4496" s="13">
        <v>4002</v>
      </c>
      <c r="B4496" t="s">
        <v>581</v>
      </c>
      <c r="C4496" t="e">
        <f>VLOOKUP(A4496,'Unit Dose Orders'!$A$1:$H$1110,3,FALSE)</f>
        <v>#N/A</v>
      </c>
      <c r="D4496" t="e">
        <f>VLOOKUP(C4496,Medications!$A$2:$H$162,2,FALSE)</f>
        <v>#N/A</v>
      </c>
    </row>
    <row r="4497" spans="1:4">
      <c r="A4497" s="13">
        <v>4003</v>
      </c>
      <c r="B4497" t="s">
        <v>572</v>
      </c>
      <c r="C4497" t="e">
        <f>VLOOKUP(A4497,'Unit Dose Orders'!$A$1:$H$1110,3,FALSE)</f>
        <v>#N/A</v>
      </c>
      <c r="D4497" t="e">
        <f>VLOOKUP(C4497,Medications!$A$2:$H$162,2,FALSE)</f>
        <v>#N/A</v>
      </c>
    </row>
    <row r="4498" spans="1:4">
      <c r="A4498" s="13">
        <v>4007</v>
      </c>
      <c r="B4498" t="s">
        <v>552</v>
      </c>
      <c r="C4498" t="e">
        <f>VLOOKUP(A4498,'Unit Dose Orders'!$A$1:$H$1110,3,FALSE)</f>
        <v>#N/A</v>
      </c>
      <c r="D4498" t="e">
        <f>VLOOKUP(C4498,Medications!$A$2:$H$162,2,FALSE)</f>
        <v>#N/A</v>
      </c>
    </row>
    <row r="4499" spans="1:4">
      <c r="A4499" s="13">
        <v>4008</v>
      </c>
      <c r="B4499" t="s">
        <v>549</v>
      </c>
      <c r="C4499" t="e">
        <f>VLOOKUP(A4499,'Unit Dose Orders'!$A$1:$H$1110,3,FALSE)</f>
        <v>#N/A</v>
      </c>
      <c r="D4499" t="e">
        <f>VLOOKUP(C4499,Medications!$A$2:$H$162,2,FALSE)</f>
        <v>#N/A</v>
      </c>
    </row>
    <row r="4500" spans="1:4">
      <c r="A4500" s="13">
        <v>4009</v>
      </c>
      <c r="B4500" t="s">
        <v>583</v>
      </c>
      <c r="C4500" t="e">
        <f>VLOOKUP(A4500,'Unit Dose Orders'!$A$1:$H$1110,3,FALSE)</f>
        <v>#N/A</v>
      </c>
      <c r="D4500" t="e">
        <f>VLOOKUP(C4500,Medications!$A$2:$H$162,2,FALSE)</f>
        <v>#N/A</v>
      </c>
    </row>
    <row r="4501" spans="1:4">
      <c r="A4501" s="13">
        <v>4010</v>
      </c>
      <c r="B4501" t="s">
        <v>552</v>
      </c>
      <c r="C4501" t="e">
        <f>VLOOKUP(A4501,'Unit Dose Orders'!$A$1:$H$1110,3,FALSE)</f>
        <v>#N/A</v>
      </c>
      <c r="D4501" t="e">
        <f>VLOOKUP(C4501,Medications!$A$2:$H$162,2,FALSE)</f>
        <v>#N/A</v>
      </c>
    </row>
    <row r="4502" spans="1:4">
      <c r="A4502" s="13">
        <v>4011</v>
      </c>
      <c r="B4502" t="s">
        <v>583</v>
      </c>
      <c r="C4502" t="e">
        <f>VLOOKUP(A4502,'Unit Dose Orders'!$A$1:$H$1110,3,FALSE)</f>
        <v>#N/A</v>
      </c>
      <c r="D4502" t="e">
        <f>VLOOKUP(C4502,Medications!$A$2:$H$162,2,FALSE)</f>
        <v>#N/A</v>
      </c>
    </row>
    <row r="4503" spans="1:4">
      <c r="A4503" s="13">
        <v>4011</v>
      </c>
      <c r="B4503" t="s">
        <v>566</v>
      </c>
      <c r="C4503" t="e">
        <f>VLOOKUP(A4503,'Unit Dose Orders'!$A$1:$H$1110,3,FALSE)</f>
        <v>#N/A</v>
      </c>
      <c r="D4503" t="e">
        <f>VLOOKUP(C4503,Medications!$A$2:$H$162,2,FALSE)</f>
        <v>#N/A</v>
      </c>
    </row>
    <row r="4504" spans="1:4">
      <c r="A4504" s="13">
        <v>4012</v>
      </c>
      <c r="B4504" t="s">
        <v>581</v>
      </c>
      <c r="C4504" t="e">
        <f>VLOOKUP(A4504,'Unit Dose Orders'!$A$1:$H$1110,3,FALSE)</f>
        <v>#N/A</v>
      </c>
      <c r="D4504" t="e">
        <f>VLOOKUP(C4504,Medications!$A$2:$H$162,2,FALSE)</f>
        <v>#N/A</v>
      </c>
    </row>
    <row r="4505" spans="1:4">
      <c r="A4505" s="13">
        <v>4015</v>
      </c>
      <c r="B4505" t="s">
        <v>583</v>
      </c>
      <c r="C4505" t="e">
        <f>VLOOKUP(A4505,'Unit Dose Orders'!$A$1:$H$1110,3,FALSE)</f>
        <v>#N/A</v>
      </c>
      <c r="D4505" t="e">
        <f>VLOOKUP(C4505,Medications!$A$2:$H$162,2,FALSE)</f>
        <v>#N/A</v>
      </c>
    </row>
    <row r="4506" spans="1:4">
      <c r="A4506" s="13">
        <v>4016</v>
      </c>
      <c r="B4506" t="s">
        <v>569</v>
      </c>
      <c r="C4506" t="e">
        <f>VLOOKUP(A4506,'Unit Dose Orders'!$A$1:$H$1110,3,FALSE)</f>
        <v>#N/A</v>
      </c>
      <c r="D4506" t="e">
        <f>VLOOKUP(C4506,Medications!$A$2:$H$162,2,FALSE)</f>
        <v>#N/A</v>
      </c>
    </row>
    <row r="4507" spans="1:4">
      <c r="A4507" s="13">
        <v>4016</v>
      </c>
      <c r="B4507" t="s">
        <v>552</v>
      </c>
      <c r="C4507" t="e">
        <f>VLOOKUP(A4507,'Unit Dose Orders'!$A$1:$H$1110,3,FALSE)</f>
        <v>#N/A</v>
      </c>
      <c r="D4507" t="e">
        <f>VLOOKUP(C4507,Medications!$A$2:$H$162,2,FALSE)</f>
        <v>#N/A</v>
      </c>
    </row>
    <row r="4508" spans="1:4">
      <c r="A4508" s="13">
        <v>4017</v>
      </c>
      <c r="B4508" t="s">
        <v>544</v>
      </c>
      <c r="C4508" t="e">
        <f>VLOOKUP(A4508,'Unit Dose Orders'!$A$1:$H$1110,3,FALSE)</f>
        <v>#N/A</v>
      </c>
      <c r="D4508" t="e">
        <f>VLOOKUP(C4508,Medications!$A$2:$H$162,2,FALSE)</f>
        <v>#N/A</v>
      </c>
    </row>
    <row r="4509" spans="1:4">
      <c r="A4509" s="13">
        <v>4017</v>
      </c>
      <c r="B4509" t="s">
        <v>572</v>
      </c>
      <c r="C4509" t="e">
        <f>VLOOKUP(A4509,'Unit Dose Orders'!$A$1:$H$1110,3,FALSE)</f>
        <v>#N/A</v>
      </c>
      <c r="D4509" t="e">
        <f>VLOOKUP(C4509,Medications!$A$2:$H$162,2,FALSE)</f>
        <v>#N/A</v>
      </c>
    </row>
    <row r="4510" spans="1:4">
      <c r="A4510" s="13">
        <v>4018</v>
      </c>
      <c r="B4510" t="s">
        <v>581</v>
      </c>
      <c r="C4510" t="e">
        <f>VLOOKUP(A4510,'Unit Dose Orders'!$A$1:$H$1110,3,FALSE)</f>
        <v>#N/A</v>
      </c>
      <c r="D4510" t="e">
        <f>VLOOKUP(C4510,Medications!$A$2:$H$162,2,FALSE)</f>
        <v>#N/A</v>
      </c>
    </row>
    <row r="4511" spans="1:4">
      <c r="A4511" s="13">
        <v>4019</v>
      </c>
      <c r="B4511" t="s">
        <v>561</v>
      </c>
      <c r="C4511" t="e">
        <f>VLOOKUP(A4511,'Unit Dose Orders'!$A$1:$H$1110,3,FALSE)</f>
        <v>#N/A</v>
      </c>
      <c r="D4511" t="e">
        <f>VLOOKUP(C4511,Medications!$A$2:$H$162,2,FALSE)</f>
        <v>#N/A</v>
      </c>
    </row>
    <row r="4512" spans="1:4">
      <c r="A4512" s="13">
        <v>4020</v>
      </c>
      <c r="B4512" t="s">
        <v>575</v>
      </c>
      <c r="C4512" t="e">
        <f>VLOOKUP(A4512,'Unit Dose Orders'!$A$1:$H$1110,3,FALSE)</f>
        <v>#N/A</v>
      </c>
      <c r="D4512" t="e">
        <f>VLOOKUP(C4512,Medications!$A$2:$H$162,2,FALSE)</f>
        <v>#N/A</v>
      </c>
    </row>
    <row r="4513" spans="1:4">
      <c r="A4513" s="13">
        <v>4020</v>
      </c>
      <c r="B4513" t="s">
        <v>572</v>
      </c>
      <c r="C4513" t="e">
        <f>VLOOKUP(A4513,'Unit Dose Orders'!$A$1:$H$1110,3,FALSE)</f>
        <v>#N/A</v>
      </c>
      <c r="D4513" t="e">
        <f>VLOOKUP(C4513,Medications!$A$2:$H$162,2,FALSE)</f>
        <v>#N/A</v>
      </c>
    </row>
    <row r="4514" spans="1:4">
      <c r="A4514" s="13">
        <v>4021</v>
      </c>
      <c r="B4514" t="s">
        <v>572</v>
      </c>
      <c r="C4514" t="e">
        <f>VLOOKUP(A4514,'Unit Dose Orders'!$A$1:$H$1110,3,FALSE)</f>
        <v>#N/A</v>
      </c>
      <c r="D4514" t="e">
        <f>VLOOKUP(C4514,Medications!$A$2:$H$162,2,FALSE)</f>
        <v>#N/A</v>
      </c>
    </row>
    <row r="4515" spans="1:4">
      <c r="A4515" s="13">
        <v>4021</v>
      </c>
      <c r="B4515" t="s">
        <v>552</v>
      </c>
      <c r="C4515" t="e">
        <f>VLOOKUP(A4515,'Unit Dose Orders'!$A$1:$H$1110,3,FALSE)</f>
        <v>#N/A</v>
      </c>
      <c r="D4515" t="e">
        <f>VLOOKUP(C4515,Medications!$A$2:$H$162,2,FALSE)</f>
        <v>#N/A</v>
      </c>
    </row>
    <row r="4516" spans="1:4">
      <c r="A4516" s="13">
        <v>4022</v>
      </c>
      <c r="B4516" t="s">
        <v>544</v>
      </c>
      <c r="C4516" t="e">
        <f>VLOOKUP(A4516,'Unit Dose Orders'!$A$1:$H$1110,3,FALSE)</f>
        <v>#N/A</v>
      </c>
      <c r="D4516" t="e">
        <f>VLOOKUP(C4516,Medications!$A$2:$H$162,2,FALSE)</f>
        <v>#N/A</v>
      </c>
    </row>
    <row r="4517" spans="1:4">
      <c r="A4517" s="13">
        <v>4022</v>
      </c>
      <c r="B4517" t="s">
        <v>549</v>
      </c>
      <c r="C4517" t="e">
        <f>VLOOKUP(A4517,'Unit Dose Orders'!$A$1:$H$1110,3,FALSE)</f>
        <v>#N/A</v>
      </c>
      <c r="D4517" t="e">
        <f>VLOOKUP(C4517,Medications!$A$2:$H$162,2,FALSE)</f>
        <v>#N/A</v>
      </c>
    </row>
    <row r="4518" spans="1:4">
      <c r="A4518" s="13">
        <v>4023</v>
      </c>
      <c r="B4518" t="s">
        <v>555</v>
      </c>
      <c r="C4518" t="e">
        <f>VLOOKUP(A4518,'Unit Dose Orders'!$A$1:$H$1110,3,FALSE)</f>
        <v>#N/A</v>
      </c>
      <c r="D4518" t="e">
        <f>VLOOKUP(C4518,Medications!$A$2:$H$162,2,FALSE)</f>
        <v>#N/A</v>
      </c>
    </row>
    <row r="4519" spans="1:4">
      <c r="A4519" s="13">
        <v>4023</v>
      </c>
      <c r="B4519" t="s">
        <v>549</v>
      </c>
      <c r="C4519" t="e">
        <f>VLOOKUP(A4519,'Unit Dose Orders'!$A$1:$H$1110,3,FALSE)</f>
        <v>#N/A</v>
      </c>
      <c r="D4519" t="e">
        <f>VLOOKUP(C4519,Medications!$A$2:$H$162,2,FALSE)</f>
        <v>#N/A</v>
      </c>
    </row>
    <row r="4520" spans="1:4">
      <c r="A4520" s="13">
        <v>4024</v>
      </c>
      <c r="B4520" t="s">
        <v>546</v>
      </c>
      <c r="C4520" t="e">
        <f>VLOOKUP(A4520,'Unit Dose Orders'!$A$1:$H$1110,3,FALSE)</f>
        <v>#N/A</v>
      </c>
      <c r="D4520" t="e">
        <f>VLOOKUP(C4520,Medications!$A$2:$H$162,2,FALSE)</f>
        <v>#N/A</v>
      </c>
    </row>
    <row r="4521" spans="1:4">
      <c r="A4521" s="13">
        <v>4024</v>
      </c>
      <c r="B4521" t="s">
        <v>566</v>
      </c>
      <c r="C4521" t="e">
        <f>VLOOKUP(A4521,'Unit Dose Orders'!$A$1:$H$1110,3,FALSE)</f>
        <v>#N/A</v>
      </c>
      <c r="D4521" t="e">
        <f>VLOOKUP(C4521,Medications!$A$2:$H$162,2,FALSE)</f>
        <v>#N/A</v>
      </c>
    </row>
    <row r="4522" spans="1:4">
      <c r="A4522" s="13">
        <v>4025</v>
      </c>
      <c r="B4522" t="s">
        <v>561</v>
      </c>
      <c r="C4522" t="e">
        <f>VLOOKUP(A4522,'Unit Dose Orders'!$A$1:$H$1110,3,FALSE)</f>
        <v>#N/A</v>
      </c>
      <c r="D4522" t="e">
        <f>VLOOKUP(C4522,Medications!$A$2:$H$162,2,FALSE)</f>
        <v>#N/A</v>
      </c>
    </row>
    <row r="4523" spans="1:4">
      <c r="A4523" s="13">
        <v>4025</v>
      </c>
      <c r="B4523" t="s">
        <v>549</v>
      </c>
      <c r="C4523" t="e">
        <f>VLOOKUP(A4523,'Unit Dose Orders'!$A$1:$H$1110,3,FALSE)</f>
        <v>#N/A</v>
      </c>
      <c r="D4523" t="e">
        <f>VLOOKUP(C4523,Medications!$A$2:$H$162,2,FALSE)</f>
        <v>#N/A</v>
      </c>
    </row>
    <row r="4524" spans="1:4">
      <c r="A4524" s="13">
        <v>4026</v>
      </c>
      <c r="B4524" t="s">
        <v>544</v>
      </c>
      <c r="C4524" t="e">
        <f>VLOOKUP(A4524,'Unit Dose Orders'!$A$1:$H$1110,3,FALSE)</f>
        <v>#N/A</v>
      </c>
      <c r="D4524" t="e">
        <f>VLOOKUP(C4524,Medications!$A$2:$H$162,2,FALSE)</f>
        <v>#N/A</v>
      </c>
    </row>
    <row r="4525" spans="1:4">
      <c r="A4525" s="13">
        <v>4027</v>
      </c>
      <c r="B4525" t="s">
        <v>544</v>
      </c>
      <c r="C4525" t="e">
        <f>VLOOKUP(A4525,'Unit Dose Orders'!$A$1:$H$1110,3,FALSE)</f>
        <v>#N/A</v>
      </c>
      <c r="D4525" t="e">
        <f>VLOOKUP(C4525,Medications!$A$2:$H$162,2,FALSE)</f>
        <v>#N/A</v>
      </c>
    </row>
    <row r="4526" spans="1:4">
      <c r="A4526" s="13">
        <v>4027</v>
      </c>
      <c r="B4526" t="s">
        <v>558</v>
      </c>
      <c r="C4526" t="e">
        <f>VLOOKUP(A4526,'Unit Dose Orders'!$A$1:$H$1110,3,FALSE)</f>
        <v>#N/A</v>
      </c>
      <c r="D4526" t="e">
        <f>VLOOKUP(C4526,Medications!$A$2:$H$162,2,FALSE)</f>
        <v>#N/A</v>
      </c>
    </row>
    <row r="4527" spans="1:4">
      <c r="A4527" s="13">
        <v>4029</v>
      </c>
      <c r="B4527" t="s">
        <v>558</v>
      </c>
      <c r="C4527" t="e">
        <f>VLOOKUP(A4527,'Unit Dose Orders'!$A$1:$H$1110,3,FALSE)</f>
        <v>#N/A</v>
      </c>
      <c r="D4527" t="e">
        <f>VLOOKUP(C4527,Medications!$A$2:$H$162,2,FALSE)</f>
        <v>#N/A</v>
      </c>
    </row>
    <row r="4528" spans="1:4">
      <c r="A4528" s="13">
        <v>4029</v>
      </c>
      <c r="B4528" t="s">
        <v>578</v>
      </c>
      <c r="C4528" t="e">
        <f>VLOOKUP(A4528,'Unit Dose Orders'!$A$1:$H$1110,3,FALSE)</f>
        <v>#N/A</v>
      </c>
      <c r="D4528" t="e">
        <f>VLOOKUP(C4528,Medications!$A$2:$H$162,2,FALSE)</f>
        <v>#N/A</v>
      </c>
    </row>
    <row r="4529" spans="1:4">
      <c r="A4529" s="13">
        <v>4030</v>
      </c>
      <c r="B4529" t="s">
        <v>581</v>
      </c>
      <c r="C4529" t="e">
        <f>VLOOKUP(A4529,'Unit Dose Orders'!$A$1:$H$1110,3,FALSE)</f>
        <v>#N/A</v>
      </c>
      <c r="D4529" t="e">
        <f>VLOOKUP(C4529,Medications!$A$2:$H$162,2,FALSE)</f>
        <v>#N/A</v>
      </c>
    </row>
    <row r="4530" spans="1:4">
      <c r="A4530" s="13">
        <v>4033</v>
      </c>
      <c r="B4530" t="s">
        <v>564</v>
      </c>
      <c r="C4530" t="e">
        <f>VLOOKUP(A4530,'Unit Dose Orders'!$A$1:$H$1110,3,FALSE)</f>
        <v>#N/A</v>
      </c>
      <c r="D4530" t="e">
        <f>VLOOKUP(C4530,Medications!$A$2:$H$162,2,FALSE)</f>
        <v>#N/A</v>
      </c>
    </row>
    <row r="4531" spans="1:4">
      <c r="A4531" s="13">
        <v>4034</v>
      </c>
      <c r="B4531" t="s">
        <v>575</v>
      </c>
      <c r="C4531" t="e">
        <f>VLOOKUP(A4531,'Unit Dose Orders'!$A$1:$H$1110,3,FALSE)</f>
        <v>#N/A</v>
      </c>
      <c r="D4531" t="e">
        <f>VLOOKUP(C4531,Medications!$A$2:$H$162,2,FALSE)</f>
        <v>#N/A</v>
      </c>
    </row>
    <row r="4532" spans="1:4">
      <c r="A4532" s="13">
        <v>4035</v>
      </c>
      <c r="B4532" t="s">
        <v>572</v>
      </c>
      <c r="C4532" t="e">
        <f>VLOOKUP(A4532,'Unit Dose Orders'!$A$1:$H$1110,3,FALSE)</f>
        <v>#N/A</v>
      </c>
      <c r="D4532" t="e">
        <f>VLOOKUP(C4532,Medications!$A$2:$H$162,2,FALSE)</f>
        <v>#N/A</v>
      </c>
    </row>
    <row r="4533" spans="1:4">
      <c r="A4533" s="13">
        <v>4036</v>
      </c>
      <c r="B4533" t="s">
        <v>552</v>
      </c>
      <c r="C4533" t="e">
        <f>VLOOKUP(A4533,'Unit Dose Orders'!$A$1:$H$1110,3,FALSE)</f>
        <v>#N/A</v>
      </c>
      <c r="D4533" t="e">
        <f>VLOOKUP(C4533,Medications!$A$2:$H$162,2,FALSE)</f>
        <v>#N/A</v>
      </c>
    </row>
    <row r="4534" spans="1:4">
      <c r="A4534" s="13">
        <v>4036</v>
      </c>
      <c r="B4534" t="s">
        <v>549</v>
      </c>
      <c r="C4534" t="e">
        <f>VLOOKUP(A4534,'Unit Dose Orders'!$A$1:$H$1110,3,FALSE)</f>
        <v>#N/A</v>
      </c>
      <c r="D4534" t="e">
        <f>VLOOKUP(C4534,Medications!$A$2:$H$162,2,FALSE)</f>
        <v>#N/A</v>
      </c>
    </row>
    <row r="4535" spans="1:4">
      <c r="A4535" s="13">
        <v>4037</v>
      </c>
      <c r="B4535" t="s">
        <v>555</v>
      </c>
      <c r="C4535" t="e">
        <f>VLOOKUP(A4535,'Unit Dose Orders'!$A$1:$H$1110,3,FALSE)</f>
        <v>#N/A</v>
      </c>
      <c r="D4535" t="e">
        <f>VLOOKUP(C4535,Medications!$A$2:$H$162,2,FALSE)</f>
        <v>#N/A</v>
      </c>
    </row>
    <row r="4536" spans="1:4">
      <c r="A4536" s="13">
        <v>4037</v>
      </c>
      <c r="B4536" t="s">
        <v>566</v>
      </c>
      <c r="C4536" t="e">
        <f>VLOOKUP(A4536,'Unit Dose Orders'!$A$1:$H$1110,3,FALSE)</f>
        <v>#N/A</v>
      </c>
      <c r="D4536" t="e">
        <f>VLOOKUP(C4536,Medications!$A$2:$H$162,2,FALSE)</f>
        <v>#N/A</v>
      </c>
    </row>
    <row r="4537" spans="1:4">
      <c r="A4537" s="13">
        <v>4039</v>
      </c>
      <c r="B4537" t="s">
        <v>572</v>
      </c>
      <c r="C4537" t="e">
        <f>VLOOKUP(A4537,'Unit Dose Orders'!$A$1:$H$1110,3,FALSE)</f>
        <v>#N/A</v>
      </c>
      <c r="D4537" t="e">
        <f>VLOOKUP(C4537,Medications!$A$2:$H$162,2,FALSE)</f>
        <v>#N/A</v>
      </c>
    </row>
    <row r="4538" spans="1:4">
      <c r="A4538" s="13">
        <v>4039</v>
      </c>
      <c r="B4538" t="s">
        <v>561</v>
      </c>
      <c r="C4538" t="e">
        <f>VLOOKUP(A4538,'Unit Dose Orders'!$A$1:$H$1110,3,FALSE)</f>
        <v>#N/A</v>
      </c>
      <c r="D4538" t="e">
        <f>VLOOKUP(C4538,Medications!$A$2:$H$162,2,FALSE)</f>
        <v>#N/A</v>
      </c>
    </row>
    <row r="4539" spans="1:4">
      <c r="A4539" s="13">
        <v>4042</v>
      </c>
      <c r="B4539" t="s">
        <v>549</v>
      </c>
      <c r="C4539" t="e">
        <f>VLOOKUP(A4539,'Unit Dose Orders'!$A$1:$H$1110,3,FALSE)</f>
        <v>#N/A</v>
      </c>
      <c r="D4539" t="e">
        <f>VLOOKUP(C4539,Medications!$A$2:$H$162,2,FALSE)</f>
        <v>#N/A</v>
      </c>
    </row>
    <row r="4540" spans="1:4">
      <c r="A4540" s="13">
        <v>4044</v>
      </c>
      <c r="B4540" t="s">
        <v>546</v>
      </c>
      <c r="C4540" t="e">
        <f>VLOOKUP(A4540,'Unit Dose Orders'!$A$1:$H$1110,3,FALSE)</f>
        <v>#N/A</v>
      </c>
      <c r="D4540" t="e">
        <f>VLOOKUP(C4540,Medications!$A$2:$H$162,2,FALSE)</f>
        <v>#N/A</v>
      </c>
    </row>
    <row r="4541" spans="1:4">
      <c r="A4541" s="13">
        <v>4045</v>
      </c>
      <c r="B4541" t="s">
        <v>578</v>
      </c>
      <c r="C4541" t="e">
        <f>VLOOKUP(A4541,'Unit Dose Orders'!$A$1:$H$1110,3,FALSE)</f>
        <v>#N/A</v>
      </c>
      <c r="D4541" t="e">
        <f>VLOOKUP(C4541,Medications!$A$2:$H$162,2,FALSE)</f>
        <v>#N/A</v>
      </c>
    </row>
    <row r="4542" spans="1:4">
      <c r="A4542" s="13">
        <v>4046</v>
      </c>
      <c r="B4542" t="s">
        <v>572</v>
      </c>
      <c r="C4542" t="e">
        <f>VLOOKUP(A4542,'Unit Dose Orders'!$A$1:$H$1110,3,FALSE)</f>
        <v>#N/A</v>
      </c>
      <c r="D4542" t="e">
        <f>VLOOKUP(C4542,Medications!$A$2:$H$162,2,FALSE)</f>
        <v>#N/A</v>
      </c>
    </row>
    <row r="4543" spans="1:4">
      <c r="A4543" s="13">
        <v>4047</v>
      </c>
      <c r="B4543" t="s">
        <v>549</v>
      </c>
      <c r="C4543" t="e">
        <f>VLOOKUP(A4543,'Unit Dose Orders'!$A$1:$H$1110,3,FALSE)</f>
        <v>#N/A</v>
      </c>
      <c r="D4543" t="e">
        <f>VLOOKUP(C4543,Medications!$A$2:$H$162,2,FALSE)</f>
        <v>#N/A</v>
      </c>
    </row>
    <row r="4544" spans="1:4">
      <c r="A4544" s="13">
        <v>4047</v>
      </c>
      <c r="B4544" t="s">
        <v>575</v>
      </c>
      <c r="C4544" t="e">
        <f>VLOOKUP(A4544,'Unit Dose Orders'!$A$1:$H$1110,3,FALSE)</f>
        <v>#N/A</v>
      </c>
      <c r="D4544" t="e">
        <f>VLOOKUP(C4544,Medications!$A$2:$H$162,2,FALSE)</f>
        <v>#N/A</v>
      </c>
    </row>
    <row r="4545" spans="1:4">
      <c r="A4545" s="13">
        <v>4049</v>
      </c>
      <c r="B4545" t="s">
        <v>578</v>
      </c>
      <c r="C4545" t="e">
        <f>VLOOKUP(A4545,'Unit Dose Orders'!$A$1:$H$1110,3,FALSE)</f>
        <v>#N/A</v>
      </c>
      <c r="D4545" t="e">
        <f>VLOOKUP(C4545,Medications!$A$2:$H$162,2,FALSE)</f>
        <v>#N/A</v>
      </c>
    </row>
    <row r="4546" spans="1:4">
      <c r="A4546" s="13">
        <v>4049</v>
      </c>
      <c r="B4546" t="s">
        <v>544</v>
      </c>
      <c r="C4546" t="e">
        <f>VLOOKUP(A4546,'Unit Dose Orders'!$A$1:$H$1110,3,FALSE)</f>
        <v>#N/A</v>
      </c>
      <c r="D4546" t="e">
        <f>VLOOKUP(C4546,Medications!$A$2:$H$162,2,FALSE)</f>
        <v>#N/A</v>
      </c>
    </row>
    <row r="4547" spans="1:4">
      <c r="A4547" s="13">
        <v>4050</v>
      </c>
      <c r="B4547" t="s">
        <v>575</v>
      </c>
      <c r="C4547" t="e">
        <f>VLOOKUP(A4547,'Unit Dose Orders'!$A$1:$H$1110,3,FALSE)</f>
        <v>#N/A</v>
      </c>
      <c r="D4547" t="e">
        <f>VLOOKUP(C4547,Medications!$A$2:$H$162,2,FALSE)</f>
        <v>#N/A</v>
      </c>
    </row>
    <row r="4548" spans="1:4">
      <c r="A4548" s="13">
        <v>4052</v>
      </c>
      <c r="B4548" t="s">
        <v>558</v>
      </c>
      <c r="C4548" t="e">
        <f>VLOOKUP(A4548,'Unit Dose Orders'!$A$1:$H$1110,3,FALSE)</f>
        <v>#N/A</v>
      </c>
      <c r="D4548" t="e">
        <f>VLOOKUP(C4548,Medications!$A$2:$H$162,2,FALSE)</f>
        <v>#N/A</v>
      </c>
    </row>
    <row r="4549" spans="1:4">
      <c r="A4549" s="13">
        <v>4052</v>
      </c>
      <c r="B4549" t="s">
        <v>546</v>
      </c>
      <c r="C4549" t="e">
        <f>VLOOKUP(A4549,'Unit Dose Orders'!$A$1:$H$1110,3,FALSE)</f>
        <v>#N/A</v>
      </c>
      <c r="D4549" t="e">
        <f>VLOOKUP(C4549,Medications!$A$2:$H$162,2,FALSE)</f>
        <v>#N/A</v>
      </c>
    </row>
    <row r="4550" spans="1:4">
      <c r="A4550" s="13">
        <v>4053</v>
      </c>
      <c r="B4550" t="s">
        <v>546</v>
      </c>
      <c r="C4550" t="e">
        <f>VLOOKUP(A4550,'Unit Dose Orders'!$A$1:$H$1110,3,FALSE)</f>
        <v>#N/A</v>
      </c>
      <c r="D4550" t="e">
        <f>VLOOKUP(C4550,Medications!$A$2:$H$162,2,FALSE)</f>
        <v>#N/A</v>
      </c>
    </row>
    <row r="4551" spans="1:4">
      <c r="A4551" s="13">
        <v>4053</v>
      </c>
      <c r="B4551" t="s">
        <v>555</v>
      </c>
      <c r="C4551" t="e">
        <f>VLOOKUP(A4551,'Unit Dose Orders'!$A$1:$H$1110,3,FALSE)</f>
        <v>#N/A</v>
      </c>
      <c r="D4551" t="e">
        <f>VLOOKUP(C4551,Medications!$A$2:$H$162,2,FALSE)</f>
        <v>#N/A</v>
      </c>
    </row>
    <row r="4552" spans="1:4">
      <c r="A4552" s="13">
        <v>4054</v>
      </c>
      <c r="B4552" t="s">
        <v>572</v>
      </c>
      <c r="C4552" t="e">
        <f>VLOOKUP(A4552,'Unit Dose Orders'!$A$1:$H$1110,3,FALSE)</f>
        <v>#N/A</v>
      </c>
      <c r="D4552" t="e">
        <f>VLOOKUP(C4552,Medications!$A$2:$H$162,2,FALSE)</f>
        <v>#N/A</v>
      </c>
    </row>
    <row r="4553" spans="1:4">
      <c r="A4553" s="13">
        <v>4055</v>
      </c>
      <c r="B4553" t="s">
        <v>566</v>
      </c>
      <c r="C4553" t="e">
        <f>VLOOKUP(A4553,'Unit Dose Orders'!$A$1:$H$1110,3,FALSE)</f>
        <v>#N/A</v>
      </c>
      <c r="D4553" t="e">
        <f>VLOOKUP(C4553,Medications!$A$2:$H$162,2,FALSE)</f>
        <v>#N/A</v>
      </c>
    </row>
    <row r="4554" spans="1:4">
      <c r="A4554" s="13">
        <v>4055</v>
      </c>
      <c r="B4554" t="s">
        <v>549</v>
      </c>
      <c r="C4554" t="e">
        <f>VLOOKUP(A4554,'Unit Dose Orders'!$A$1:$H$1110,3,FALSE)</f>
        <v>#N/A</v>
      </c>
      <c r="D4554" t="e">
        <f>VLOOKUP(C4554,Medications!$A$2:$H$162,2,FALSE)</f>
        <v>#N/A</v>
      </c>
    </row>
    <row r="4555" spans="1:4">
      <c r="A4555" s="13">
        <v>4056</v>
      </c>
      <c r="B4555" t="s">
        <v>564</v>
      </c>
      <c r="C4555" t="e">
        <f>VLOOKUP(A4555,'Unit Dose Orders'!$A$1:$H$1110,3,FALSE)</f>
        <v>#N/A</v>
      </c>
      <c r="D4555" t="e">
        <f>VLOOKUP(C4555,Medications!$A$2:$H$162,2,FALSE)</f>
        <v>#N/A</v>
      </c>
    </row>
    <row r="4556" spans="1:4">
      <c r="A4556" s="13">
        <v>4057</v>
      </c>
      <c r="B4556" t="s">
        <v>564</v>
      </c>
      <c r="C4556" t="e">
        <f>VLOOKUP(A4556,'Unit Dose Orders'!$A$1:$H$1110,3,FALSE)</f>
        <v>#N/A</v>
      </c>
      <c r="D4556" t="e">
        <f>VLOOKUP(C4556,Medications!$A$2:$H$162,2,FALSE)</f>
        <v>#N/A</v>
      </c>
    </row>
    <row r="4557" spans="1:4">
      <c r="A4557" s="13">
        <v>4058</v>
      </c>
      <c r="B4557" t="s">
        <v>575</v>
      </c>
      <c r="C4557" t="e">
        <f>VLOOKUP(A4557,'Unit Dose Orders'!$A$1:$H$1110,3,FALSE)</f>
        <v>#N/A</v>
      </c>
      <c r="D4557" t="e">
        <f>VLOOKUP(C4557,Medications!$A$2:$H$162,2,FALSE)</f>
        <v>#N/A</v>
      </c>
    </row>
    <row r="4558" spans="1:4">
      <c r="A4558" s="13">
        <v>4058</v>
      </c>
      <c r="B4558" t="s">
        <v>558</v>
      </c>
      <c r="C4558" t="e">
        <f>VLOOKUP(A4558,'Unit Dose Orders'!$A$1:$H$1110,3,FALSE)</f>
        <v>#N/A</v>
      </c>
      <c r="D4558" t="e">
        <f>VLOOKUP(C4558,Medications!$A$2:$H$162,2,FALSE)</f>
        <v>#N/A</v>
      </c>
    </row>
    <row r="4559" spans="1:4">
      <c r="A4559" s="13">
        <v>4059</v>
      </c>
      <c r="B4559" t="s">
        <v>572</v>
      </c>
      <c r="C4559" t="e">
        <f>VLOOKUP(A4559,'Unit Dose Orders'!$A$1:$H$1110,3,FALSE)</f>
        <v>#N/A</v>
      </c>
      <c r="D4559" t="e">
        <f>VLOOKUP(C4559,Medications!$A$2:$H$162,2,FALSE)</f>
        <v>#N/A</v>
      </c>
    </row>
    <row r="4560" spans="1:4">
      <c r="A4560" s="13">
        <v>4060</v>
      </c>
      <c r="B4560" t="s">
        <v>558</v>
      </c>
      <c r="C4560" t="e">
        <f>VLOOKUP(A4560,'Unit Dose Orders'!$A$1:$H$1110,3,FALSE)</f>
        <v>#N/A</v>
      </c>
      <c r="D4560" t="e">
        <f>VLOOKUP(C4560,Medications!$A$2:$H$162,2,FALSE)</f>
        <v>#N/A</v>
      </c>
    </row>
    <row r="4561" spans="1:4">
      <c r="A4561" s="13">
        <v>4062</v>
      </c>
      <c r="B4561" t="s">
        <v>569</v>
      </c>
      <c r="C4561" t="e">
        <f>VLOOKUP(A4561,'Unit Dose Orders'!$A$1:$H$1110,3,FALSE)</f>
        <v>#N/A</v>
      </c>
      <c r="D4561" t="e">
        <f>VLOOKUP(C4561,Medications!$A$2:$H$162,2,FALSE)</f>
        <v>#N/A</v>
      </c>
    </row>
    <row r="4562" spans="1:4">
      <c r="A4562" s="13">
        <v>4062</v>
      </c>
      <c r="B4562" t="s">
        <v>564</v>
      </c>
      <c r="C4562" t="e">
        <f>VLOOKUP(A4562,'Unit Dose Orders'!$A$1:$H$1110,3,FALSE)</f>
        <v>#N/A</v>
      </c>
      <c r="D4562" t="e">
        <f>VLOOKUP(C4562,Medications!$A$2:$H$162,2,FALSE)</f>
        <v>#N/A</v>
      </c>
    </row>
    <row r="4563" spans="1:4">
      <c r="A4563" s="13">
        <v>4063</v>
      </c>
      <c r="B4563" t="s">
        <v>572</v>
      </c>
      <c r="C4563" t="e">
        <f>VLOOKUP(A4563,'Unit Dose Orders'!$A$1:$H$1110,3,FALSE)</f>
        <v>#N/A</v>
      </c>
      <c r="D4563" t="e">
        <f>VLOOKUP(C4563,Medications!$A$2:$H$162,2,FALSE)</f>
        <v>#N/A</v>
      </c>
    </row>
    <row r="4564" spans="1:4">
      <c r="A4564" s="13">
        <v>4063</v>
      </c>
      <c r="B4564" t="s">
        <v>575</v>
      </c>
      <c r="C4564" t="e">
        <f>VLOOKUP(A4564,'Unit Dose Orders'!$A$1:$H$1110,3,FALSE)</f>
        <v>#N/A</v>
      </c>
      <c r="D4564" t="e">
        <f>VLOOKUP(C4564,Medications!$A$2:$H$162,2,FALSE)</f>
        <v>#N/A</v>
      </c>
    </row>
    <row r="4565" spans="1:4">
      <c r="A4565" s="13">
        <v>4064</v>
      </c>
      <c r="B4565" t="s">
        <v>546</v>
      </c>
      <c r="C4565" t="e">
        <f>VLOOKUP(A4565,'Unit Dose Orders'!$A$1:$H$1110,3,FALSE)</f>
        <v>#N/A</v>
      </c>
      <c r="D4565" t="e">
        <f>VLOOKUP(C4565,Medications!$A$2:$H$162,2,FALSE)</f>
        <v>#N/A</v>
      </c>
    </row>
    <row r="4566" spans="1:4">
      <c r="A4566" s="13">
        <v>4066</v>
      </c>
      <c r="B4566" t="s">
        <v>564</v>
      </c>
      <c r="C4566" t="e">
        <f>VLOOKUP(A4566,'Unit Dose Orders'!$A$1:$H$1110,3,FALSE)</f>
        <v>#N/A</v>
      </c>
      <c r="D4566" t="e">
        <f>VLOOKUP(C4566,Medications!$A$2:$H$162,2,FALSE)</f>
        <v>#N/A</v>
      </c>
    </row>
    <row r="4567" spans="1:4">
      <c r="A4567" s="13">
        <v>4066</v>
      </c>
      <c r="B4567" t="s">
        <v>581</v>
      </c>
      <c r="C4567" t="e">
        <f>VLOOKUP(A4567,'Unit Dose Orders'!$A$1:$H$1110,3,FALSE)</f>
        <v>#N/A</v>
      </c>
      <c r="D4567" t="e">
        <f>VLOOKUP(C4567,Medications!$A$2:$H$162,2,FALSE)</f>
        <v>#N/A</v>
      </c>
    </row>
    <row r="4568" spans="1:4">
      <c r="A4568" s="13">
        <v>4067</v>
      </c>
      <c r="B4568" t="s">
        <v>566</v>
      </c>
      <c r="C4568" t="e">
        <f>VLOOKUP(A4568,'Unit Dose Orders'!$A$1:$H$1110,3,FALSE)</f>
        <v>#N/A</v>
      </c>
      <c r="D4568" t="e">
        <f>VLOOKUP(C4568,Medications!$A$2:$H$162,2,FALSE)</f>
        <v>#N/A</v>
      </c>
    </row>
    <row r="4569" spans="1:4">
      <c r="A4569" s="13">
        <v>4068</v>
      </c>
      <c r="B4569" t="s">
        <v>583</v>
      </c>
      <c r="C4569" t="e">
        <f>VLOOKUP(A4569,'Unit Dose Orders'!$A$1:$H$1110,3,FALSE)</f>
        <v>#N/A</v>
      </c>
      <c r="D4569" t="e">
        <f>VLOOKUP(C4569,Medications!$A$2:$H$162,2,FALSE)</f>
        <v>#N/A</v>
      </c>
    </row>
    <row r="4570" spans="1:4">
      <c r="A4570" s="13">
        <v>4068</v>
      </c>
      <c r="B4570" t="s">
        <v>583</v>
      </c>
      <c r="C4570" t="e">
        <f>VLOOKUP(A4570,'Unit Dose Orders'!$A$1:$H$1110,3,FALSE)</f>
        <v>#N/A</v>
      </c>
      <c r="D4570" t="e">
        <f>VLOOKUP(C4570,Medications!$A$2:$H$162,2,FALSE)</f>
        <v>#N/A</v>
      </c>
    </row>
    <row r="4571" spans="1:4">
      <c r="A4571" s="13">
        <v>4069</v>
      </c>
      <c r="B4571" t="s">
        <v>555</v>
      </c>
      <c r="C4571" t="e">
        <f>VLOOKUP(A4571,'Unit Dose Orders'!$A$1:$H$1110,3,FALSE)</f>
        <v>#N/A</v>
      </c>
      <c r="D4571" t="e">
        <f>VLOOKUP(C4571,Medications!$A$2:$H$162,2,FALSE)</f>
        <v>#N/A</v>
      </c>
    </row>
    <row r="4572" spans="1:4">
      <c r="A4572" s="13">
        <v>4070</v>
      </c>
      <c r="B4572" t="s">
        <v>564</v>
      </c>
      <c r="C4572" t="e">
        <f>VLOOKUP(A4572,'Unit Dose Orders'!$A$1:$H$1110,3,FALSE)</f>
        <v>#N/A</v>
      </c>
      <c r="D4572" t="e">
        <f>VLOOKUP(C4572,Medications!$A$2:$H$162,2,FALSE)</f>
        <v>#N/A</v>
      </c>
    </row>
    <row r="4573" spans="1:4">
      <c r="A4573" s="13">
        <v>4070</v>
      </c>
      <c r="B4573" t="s">
        <v>578</v>
      </c>
      <c r="C4573" t="e">
        <f>VLOOKUP(A4573,'Unit Dose Orders'!$A$1:$H$1110,3,FALSE)</f>
        <v>#N/A</v>
      </c>
      <c r="D4573" t="e">
        <f>VLOOKUP(C4573,Medications!$A$2:$H$162,2,FALSE)</f>
        <v>#N/A</v>
      </c>
    </row>
    <row r="4574" spans="1:4">
      <c r="A4574" s="13">
        <v>4071</v>
      </c>
      <c r="B4574" t="s">
        <v>564</v>
      </c>
      <c r="C4574" t="e">
        <f>VLOOKUP(A4574,'Unit Dose Orders'!$A$1:$H$1110,3,FALSE)</f>
        <v>#N/A</v>
      </c>
      <c r="D4574" t="e">
        <f>VLOOKUP(C4574,Medications!$A$2:$H$162,2,FALSE)</f>
        <v>#N/A</v>
      </c>
    </row>
    <row r="4575" spans="1:4">
      <c r="A4575" s="13">
        <v>4073</v>
      </c>
      <c r="B4575" t="s">
        <v>564</v>
      </c>
      <c r="C4575" t="e">
        <f>VLOOKUP(A4575,'Unit Dose Orders'!$A$1:$H$1110,3,FALSE)</f>
        <v>#N/A</v>
      </c>
      <c r="D4575" t="e">
        <f>VLOOKUP(C4575,Medications!$A$2:$H$162,2,FALSE)</f>
        <v>#N/A</v>
      </c>
    </row>
    <row r="4576" spans="1:4">
      <c r="A4576" s="13">
        <v>4073</v>
      </c>
      <c r="B4576" t="s">
        <v>561</v>
      </c>
      <c r="C4576" t="e">
        <f>VLOOKUP(A4576,'Unit Dose Orders'!$A$1:$H$1110,3,FALSE)</f>
        <v>#N/A</v>
      </c>
      <c r="D4576" t="e">
        <f>VLOOKUP(C4576,Medications!$A$2:$H$162,2,FALSE)</f>
        <v>#N/A</v>
      </c>
    </row>
    <row r="4577" spans="1:4">
      <c r="A4577" s="13">
        <v>4074</v>
      </c>
      <c r="B4577" t="s">
        <v>572</v>
      </c>
      <c r="C4577" t="e">
        <f>VLOOKUP(A4577,'Unit Dose Orders'!$A$1:$H$1110,3,FALSE)</f>
        <v>#N/A</v>
      </c>
      <c r="D4577" t="e">
        <f>VLOOKUP(C4577,Medications!$A$2:$H$162,2,FALSE)</f>
        <v>#N/A</v>
      </c>
    </row>
    <row r="4578" spans="1:4">
      <c r="A4578" s="13">
        <v>4074</v>
      </c>
      <c r="B4578" t="s">
        <v>549</v>
      </c>
      <c r="C4578" t="e">
        <f>VLOOKUP(A4578,'Unit Dose Orders'!$A$1:$H$1110,3,FALSE)</f>
        <v>#N/A</v>
      </c>
      <c r="D4578" t="e">
        <f>VLOOKUP(C4578,Medications!$A$2:$H$162,2,FALSE)</f>
        <v>#N/A</v>
      </c>
    </row>
    <row r="4579" spans="1:4">
      <c r="A4579" s="13">
        <v>4075</v>
      </c>
      <c r="B4579" t="s">
        <v>575</v>
      </c>
      <c r="C4579" t="e">
        <f>VLOOKUP(A4579,'Unit Dose Orders'!$A$1:$H$1110,3,FALSE)</f>
        <v>#N/A</v>
      </c>
      <c r="D4579" t="e">
        <f>VLOOKUP(C4579,Medications!$A$2:$H$162,2,FALSE)</f>
        <v>#N/A</v>
      </c>
    </row>
    <row r="4580" spans="1:4">
      <c r="A4580" s="13">
        <v>4075</v>
      </c>
      <c r="B4580" t="s">
        <v>546</v>
      </c>
      <c r="C4580" t="e">
        <f>VLOOKUP(A4580,'Unit Dose Orders'!$A$1:$H$1110,3,FALSE)</f>
        <v>#N/A</v>
      </c>
      <c r="D4580" t="e">
        <f>VLOOKUP(C4580,Medications!$A$2:$H$162,2,FALSE)</f>
        <v>#N/A</v>
      </c>
    </row>
    <row r="4581" spans="1:4">
      <c r="A4581" s="13">
        <v>4077</v>
      </c>
      <c r="B4581" t="s">
        <v>561</v>
      </c>
      <c r="C4581" t="e">
        <f>VLOOKUP(A4581,'Unit Dose Orders'!$A$1:$H$1110,3,FALSE)</f>
        <v>#N/A</v>
      </c>
      <c r="D4581" t="e">
        <f>VLOOKUP(C4581,Medications!$A$2:$H$162,2,FALSE)</f>
        <v>#N/A</v>
      </c>
    </row>
    <row r="4582" spans="1:4">
      <c r="A4582" s="13">
        <v>4078</v>
      </c>
      <c r="B4582" t="s">
        <v>549</v>
      </c>
      <c r="C4582" t="e">
        <f>VLOOKUP(A4582,'Unit Dose Orders'!$A$1:$H$1110,3,FALSE)</f>
        <v>#N/A</v>
      </c>
      <c r="D4582" t="e">
        <f>VLOOKUP(C4582,Medications!$A$2:$H$162,2,FALSE)</f>
        <v>#N/A</v>
      </c>
    </row>
    <row r="4583" spans="1:4">
      <c r="A4583" s="13">
        <v>4079</v>
      </c>
      <c r="B4583" t="s">
        <v>558</v>
      </c>
      <c r="C4583" t="e">
        <f>VLOOKUP(A4583,'Unit Dose Orders'!$A$1:$H$1110,3,FALSE)</f>
        <v>#N/A</v>
      </c>
      <c r="D4583" t="e">
        <f>VLOOKUP(C4583,Medications!$A$2:$H$162,2,FALSE)</f>
        <v>#N/A</v>
      </c>
    </row>
    <row r="4584" spans="1:4">
      <c r="A4584" s="13">
        <v>4079</v>
      </c>
      <c r="B4584" t="s">
        <v>572</v>
      </c>
      <c r="C4584" t="e">
        <f>VLOOKUP(A4584,'Unit Dose Orders'!$A$1:$H$1110,3,FALSE)</f>
        <v>#N/A</v>
      </c>
      <c r="D4584" t="e">
        <f>VLOOKUP(C4584,Medications!$A$2:$H$162,2,FALSE)</f>
        <v>#N/A</v>
      </c>
    </row>
    <row r="4585" spans="1:4">
      <c r="A4585" s="13">
        <v>4080</v>
      </c>
      <c r="B4585" t="s">
        <v>549</v>
      </c>
      <c r="C4585" t="e">
        <f>VLOOKUP(A4585,'Unit Dose Orders'!$A$1:$H$1110,3,FALSE)</f>
        <v>#N/A</v>
      </c>
      <c r="D4585" t="e">
        <f>VLOOKUP(C4585,Medications!$A$2:$H$162,2,FALSE)</f>
        <v>#N/A</v>
      </c>
    </row>
    <row r="4586" spans="1:4">
      <c r="A4586" s="13">
        <v>4081</v>
      </c>
      <c r="B4586" t="s">
        <v>552</v>
      </c>
      <c r="C4586" t="e">
        <f>VLOOKUP(A4586,'Unit Dose Orders'!$A$1:$H$1110,3,FALSE)</f>
        <v>#N/A</v>
      </c>
      <c r="D4586" t="e">
        <f>VLOOKUP(C4586,Medications!$A$2:$H$162,2,FALSE)</f>
        <v>#N/A</v>
      </c>
    </row>
    <row r="4587" spans="1:4">
      <c r="A4587" s="13">
        <v>4082</v>
      </c>
      <c r="B4587" t="s">
        <v>583</v>
      </c>
      <c r="C4587" t="e">
        <f>VLOOKUP(A4587,'Unit Dose Orders'!$A$1:$H$1110,3,FALSE)</f>
        <v>#N/A</v>
      </c>
      <c r="D4587" t="e">
        <f>VLOOKUP(C4587,Medications!$A$2:$H$162,2,FALSE)</f>
        <v>#N/A</v>
      </c>
    </row>
    <row r="4588" spans="1:4">
      <c r="A4588" s="13">
        <v>4083</v>
      </c>
      <c r="B4588" t="s">
        <v>575</v>
      </c>
      <c r="C4588" t="e">
        <f>VLOOKUP(A4588,'Unit Dose Orders'!$A$1:$H$1110,3,FALSE)</f>
        <v>#N/A</v>
      </c>
      <c r="D4588" t="e">
        <f>VLOOKUP(C4588,Medications!$A$2:$H$162,2,FALSE)</f>
        <v>#N/A</v>
      </c>
    </row>
    <row r="4589" spans="1:4">
      <c r="A4589" s="13">
        <v>4083</v>
      </c>
      <c r="B4589" t="s">
        <v>555</v>
      </c>
      <c r="C4589" t="e">
        <f>VLOOKUP(A4589,'Unit Dose Orders'!$A$1:$H$1110,3,FALSE)</f>
        <v>#N/A</v>
      </c>
      <c r="D4589" t="e">
        <f>VLOOKUP(C4589,Medications!$A$2:$H$162,2,FALSE)</f>
        <v>#N/A</v>
      </c>
    </row>
    <row r="4590" spans="1:4">
      <c r="A4590" s="13">
        <v>4084</v>
      </c>
      <c r="B4590" t="s">
        <v>546</v>
      </c>
      <c r="C4590" t="e">
        <f>VLOOKUP(A4590,'Unit Dose Orders'!$A$1:$H$1110,3,FALSE)</f>
        <v>#N/A</v>
      </c>
      <c r="D4590" t="e">
        <f>VLOOKUP(C4590,Medications!$A$2:$H$162,2,FALSE)</f>
        <v>#N/A</v>
      </c>
    </row>
    <row r="4591" spans="1:4">
      <c r="A4591" s="13">
        <v>4084</v>
      </c>
      <c r="B4591" t="s">
        <v>561</v>
      </c>
      <c r="C4591" t="e">
        <f>VLOOKUP(A4591,'Unit Dose Orders'!$A$1:$H$1110,3,FALSE)</f>
        <v>#N/A</v>
      </c>
      <c r="D4591" t="e">
        <f>VLOOKUP(C4591,Medications!$A$2:$H$162,2,FALSE)</f>
        <v>#N/A</v>
      </c>
    </row>
    <row r="4592" spans="1:4">
      <c r="A4592" s="13">
        <v>4085</v>
      </c>
      <c r="B4592" t="s">
        <v>583</v>
      </c>
      <c r="C4592" t="e">
        <f>VLOOKUP(A4592,'Unit Dose Orders'!$A$1:$H$1110,3,FALSE)</f>
        <v>#N/A</v>
      </c>
      <c r="D4592" t="e">
        <f>VLOOKUP(C4592,Medications!$A$2:$H$162,2,FALSE)</f>
        <v>#N/A</v>
      </c>
    </row>
    <row r="4593" spans="1:4">
      <c r="A4593" s="13">
        <v>4087</v>
      </c>
      <c r="B4593" t="s">
        <v>572</v>
      </c>
      <c r="C4593" t="e">
        <f>VLOOKUP(A4593,'Unit Dose Orders'!$A$1:$H$1110,3,FALSE)</f>
        <v>#N/A</v>
      </c>
      <c r="D4593" t="e">
        <f>VLOOKUP(C4593,Medications!$A$2:$H$162,2,FALSE)</f>
        <v>#N/A</v>
      </c>
    </row>
    <row r="4594" spans="1:4">
      <c r="A4594" s="13">
        <v>4087</v>
      </c>
      <c r="B4594" t="s">
        <v>566</v>
      </c>
      <c r="C4594" t="e">
        <f>VLOOKUP(A4594,'Unit Dose Orders'!$A$1:$H$1110,3,FALSE)</f>
        <v>#N/A</v>
      </c>
      <c r="D4594" t="e">
        <f>VLOOKUP(C4594,Medications!$A$2:$H$162,2,FALSE)</f>
        <v>#N/A</v>
      </c>
    </row>
    <row r="4595" spans="1:4">
      <c r="A4595" s="13">
        <v>4088</v>
      </c>
      <c r="B4595" t="s">
        <v>581</v>
      </c>
      <c r="C4595" t="e">
        <f>VLOOKUP(A4595,'Unit Dose Orders'!$A$1:$H$1110,3,FALSE)</f>
        <v>#N/A</v>
      </c>
      <c r="D4595" t="e">
        <f>VLOOKUP(C4595,Medications!$A$2:$H$162,2,FALSE)</f>
        <v>#N/A</v>
      </c>
    </row>
    <row r="4596" spans="1:4">
      <c r="A4596" s="13">
        <v>4088</v>
      </c>
      <c r="B4596" t="s">
        <v>552</v>
      </c>
      <c r="C4596" t="e">
        <f>VLOOKUP(A4596,'Unit Dose Orders'!$A$1:$H$1110,3,FALSE)</f>
        <v>#N/A</v>
      </c>
      <c r="D4596" t="e">
        <f>VLOOKUP(C4596,Medications!$A$2:$H$162,2,FALSE)</f>
        <v>#N/A</v>
      </c>
    </row>
    <row r="4597" spans="1:4">
      <c r="A4597" s="13">
        <v>4089</v>
      </c>
      <c r="B4597" t="s">
        <v>575</v>
      </c>
      <c r="C4597" t="e">
        <f>VLOOKUP(A4597,'Unit Dose Orders'!$A$1:$H$1110,3,FALSE)</f>
        <v>#N/A</v>
      </c>
      <c r="D4597" t="e">
        <f>VLOOKUP(C4597,Medications!$A$2:$H$162,2,FALSE)</f>
        <v>#N/A</v>
      </c>
    </row>
    <row r="4598" spans="1:4">
      <c r="A4598" s="13">
        <v>4089</v>
      </c>
      <c r="B4598" t="s">
        <v>564</v>
      </c>
      <c r="C4598" t="e">
        <f>VLOOKUP(A4598,'Unit Dose Orders'!$A$1:$H$1110,3,FALSE)</f>
        <v>#N/A</v>
      </c>
      <c r="D4598" t="e">
        <f>VLOOKUP(C4598,Medications!$A$2:$H$162,2,FALSE)</f>
        <v>#N/A</v>
      </c>
    </row>
    <row r="4599" spans="1:4">
      <c r="A4599" s="13">
        <v>4091</v>
      </c>
      <c r="B4599" t="s">
        <v>546</v>
      </c>
      <c r="C4599" t="e">
        <f>VLOOKUP(A4599,'Unit Dose Orders'!$A$1:$H$1110,3,FALSE)</f>
        <v>#N/A</v>
      </c>
      <c r="D4599" t="e">
        <f>VLOOKUP(C4599,Medications!$A$2:$H$162,2,FALSE)</f>
        <v>#N/A</v>
      </c>
    </row>
    <row r="4600" spans="1:4">
      <c r="A4600" s="13">
        <v>4092</v>
      </c>
      <c r="B4600" t="s">
        <v>546</v>
      </c>
      <c r="C4600" t="e">
        <f>VLOOKUP(A4600,'Unit Dose Orders'!$A$1:$H$1110,3,FALSE)</f>
        <v>#N/A</v>
      </c>
      <c r="D4600" t="e">
        <f>VLOOKUP(C4600,Medications!$A$2:$H$162,2,FALSE)</f>
        <v>#N/A</v>
      </c>
    </row>
    <row r="4601" spans="1:4">
      <c r="A4601" s="13">
        <v>4092</v>
      </c>
      <c r="B4601" t="s">
        <v>566</v>
      </c>
      <c r="C4601" t="e">
        <f>VLOOKUP(A4601,'Unit Dose Orders'!$A$1:$H$1110,3,FALSE)</f>
        <v>#N/A</v>
      </c>
      <c r="D4601" t="e">
        <f>VLOOKUP(C4601,Medications!$A$2:$H$162,2,FALSE)</f>
        <v>#N/A</v>
      </c>
    </row>
    <row r="4602" spans="1:4">
      <c r="A4602" s="13">
        <v>4093</v>
      </c>
      <c r="B4602" t="s">
        <v>572</v>
      </c>
      <c r="C4602" t="e">
        <f>VLOOKUP(A4602,'Unit Dose Orders'!$A$1:$H$1110,3,FALSE)</f>
        <v>#N/A</v>
      </c>
      <c r="D4602" t="e">
        <f>VLOOKUP(C4602,Medications!$A$2:$H$162,2,FALSE)</f>
        <v>#N/A</v>
      </c>
    </row>
    <row r="4603" spans="1:4">
      <c r="A4603" s="13">
        <v>4093</v>
      </c>
      <c r="B4603" t="s">
        <v>581</v>
      </c>
      <c r="C4603" t="e">
        <f>VLOOKUP(A4603,'Unit Dose Orders'!$A$1:$H$1110,3,FALSE)</f>
        <v>#N/A</v>
      </c>
      <c r="D4603" t="e">
        <f>VLOOKUP(C4603,Medications!$A$2:$H$162,2,FALSE)</f>
        <v>#N/A</v>
      </c>
    </row>
    <row r="4604" spans="1:4">
      <c r="A4604" s="13">
        <v>4093</v>
      </c>
      <c r="B4604" t="s">
        <v>572</v>
      </c>
      <c r="C4604" t="e">
        <f>VLOOKUP(A4604,'Unit Dose Orders'!$A$1:$H$1110,3,FALSE)</f>
        <v>#N/A</v>
      </c>
      <c r="D4604" t="e">
        <f>VLOOKUP(C4604,Medications!$A$2:$H$162,2,FALSE)</f>
        <v>#N/A</v>
      </c>
    </row>
    <row r="4605" spans="1:4">
      <c r="A4605" s="13">
        <v>4093</v>
      </c>
      <c r="B4605" t="s">
        <v>581</v>
      </c>
      <c r="C4605" t="e">
        <f>VLOOKUP(A4605,'Unit Dose Orders'!$A$1:$H$1110,3,FALSE)</f>
        <v>#N/A</v>
      </c>
      <c r="D4605" t="e">
        <f>VLOOKUP(C4605,Medications!$A$2:$H$162,2,FALSE)</f>
        <v>#N/A</v>
      </c>
    </row>
    <row r="4606" spans="1:4">
      <c r="A4606" s="13">
        <v>4094</v>
      </c>
      <c r="B4606" t="s">
        <v>555</v>
      </c>
      <c r="C4606" t="e">
        <f>VLOOKUP(A4606,'Unit Dose Orders'!$A$1:$H$1110,3,FALSE)</f>
        <v>#N/A</v>
      </c>
      <c r="D4606" t="e">
        <f>VLOOKUP(C4606,Medications!$A$2:$H$162,2,FALSE)</f>
        <v>#N/A</v>
      </c>
    </row>
    <row r="4607" spans="1:4">
      <c r="A4607" s="13">
        <v>4094</v>
      </c>
      <c r="B4607" t="s">
        <v>555</v>
      </c>
      <c r="C4607" t="e">
        <f>VLOOKUP(A4607,'Unit Dose Orders'!$A$1:$H$1110,3,FALSE)</f>
        <v>#N/A</v>
      </c>
      <c r="D4607" t="e">
        <f>VLOOKUP(C4607,Medications!$A$2:$H$162,2,FALSE)</f>
        <v>#N/A</v>
      </c>
    </row>
    <row r="4608" spans="1:4">
      <c r="A4608" s="13">
        <v>4095</v>
      </c>
      <c r="B4608" t="s">
        <v>578</v>
      </c>
      <c r="C4608" t="e">
        <f>VLOOKUP(A4608,'Unit Dose Orders'!$A$1:$H$1110,3,FALSE)</f>
        <v>#N/A</v>
      </c>
      <c r="D4608" t="e">
        <f>VLOOKUP(C4608,Medications!$A$2:$H$162,2,FALSE)</f>
        <v>#N/A</v>
      </c>
    </row>
    <row r="4609" spans="1:4">
      <c r="A4609" s="13">
        <v>4095</v>
      </c>
      <c r="B4609" t="s">
        <v>578</v>
      </c>
      <c r="C4609" t="e">
        <f>VLOOKUP(A4609,'Unit Dose Orders'!$A$1:$H$1110,3,FALSE)</f>
        <v>#N/A</v>
      </c>
      <c r="D4609" t="e">
        <f>VLOOKUP(C4609,Medications!$A$2:$H$162,2,FALSE)</f>
        <v>#N/A</v>
      </c>
    </row>
    <row r="4610" spans="1:4">
      <c r="A4610" s="13">
        <v>4096</v>
      </c>
      <c r="B4610" t="s">
        <v>583</v>
      </c>
      <c r="C4610" t="e">
        <f>VLOOKUP(A4610,'Unit Dose Orders'!$A$1:$H$1110,3,FALSE)</f>
        <v>#N/A</v>
      </c>
      <c r="D4610" t="e">
        <f>VLOOKUP(C4610,Medications!$A$2:$H$162,2,FALSE)</f>
        <v>#N/A</v>
      </c>
    </row>
    <row r="4611" spans="1:4">
      <c r="A4611" s="13">
        <v>4096</v>
      </c>
      <c r="B4611" t="s">
        <v>583</v>
      </c>
      <c r="C4611" t="e">
        <f>VLOOKUP(A4611,'Unit Dose Orders'!$A$1:$H$1110,3,FALSE)</f>
        <v>#N/A</v>
      </c>
      <c r="D4611" t="e">
        <f>VLOOKUP(C4611,Medications!$A$2:$H$162,2,FALSE)</f>
        <v>#N/A</v>
      </c>
    </row>
    <row r="4612" spans="1:4">
      <c r="A4612" s="13">
        <v>4097</v>
      </c>
      <c r="B4612" t="s">
        <v>555</v>
      </c>
      <c r="C4612" t="e">
        <f>VLOOKUP(A4612,'Unit Dose Orders'!$A$1:$H$1110,3,FALSE)</f>
        <v>#N/A</v>
      </c>
      <c r="D4612" t="e">
        <f>VLOOKUP(C4612,Medications!$A$2:$H$162,2,FALSE)</f>
        <v>#N/A</v>
      </c>
    </row>
    <row r="4613" spans="1:4">
      <c r="A4613" s="13">
        <v>4097</v>
      </c>
      <c r="B4613" t="s">
        <v>555</v>
      </c>
      <c r="C4613" t="e">
        <f>VLOOKUP(A4613,'Unit Dose Orders'!$A$1:$H$1110,3,FALSE)</f>
        <v>#N/A</v>
      </c>
      <c r="D4613" t="e">
        <f>VLOOKUP(C4613,Medications!$A$2:$H$162,2,FALSE)</f>
        <v>#N/A</v>
      </c>
    </row>
    <row r="4614" spans="1:4">
      <c r="A4614" s="13">
        <v>4101</v>
      </c>
      <c r="B4614" t="s">
        <v>552</v>
      </c>
      <c r="C4614" t="e">
        <f>VLOOKUP(A4614,'Unit Dose Orders'!$A$1:$H$1110,3,FALSE)</f>
        <v>#N/A</v>
      </c>
      <c r="D4614" t="e">
        <f>VLOOKUP(C4614,Medications!$A$2:$H$162,2,FALSE)</f>
        <v>#N/A</v>
      </c>
    </row>
    <row r="4615" spans="1:4">
      <c r="A4615" s="13">
        <v>4101</v>
      </c>
      <c r="B4615" t="s">
        <v>552</v>
      </c>
      <c r="C4615" t="e">
        <f>VLOOKUP(A4615,'Unit Dose Orders'!$A$1:$H$1110,3,FALSE)</f>
        <v>#N/A</v>
      </c>
      <c r="D4615" t="e">
        <f>VLOOKUP(C4615,Medications!$A$2:$H$162,2,FALSE)</f>
        <v>#N/A</v>
      </c>
    </row>
    <row r="4616" spans="1:4">
      <c r="A4616" s="13">
        <v>4103</v>
      </c>
      <c r="B4616" t="s">
        <v>552</v>
      </c>
      <c r="C4616" t="e">
        <f>VLOOKUP(A4616,'Unit Dose Orders'!$A$1:$H$1110,3,FALSE)</f>
        <v>#N/A</v>
      </c>
      <c r="D4616" t="e">
        <f>VLOOKUP(C4616,Medications!$A$2:$H$162,2,FALSE)</f>
        <v>#N/A</v>
      </c>
    </row>
    <row r="4617" spans="1:4">
      <c r="A4617" s="13">
        <v>4103</v>
      </c>
      <c r="B4617" t="s">
        <v>552</v>
      </c>
      <c r="C4617" t="e">
        <f>VLOOKUP(A4617,'Unit Dose Orders'!$A$1:$H$1110,3,FALSE)</f>
        <v>#N/A</v>
      </c>
      <c r="D4617" t="e">
        <f>VLOOKUP(C4617,Medications!$A$2:$H$162,2,FALSE)</f>
        <v>#N/A</v>
      </c>
    </row>
    <row r="4618" spans="1:4">
      <c r="A4618" s="13">
        <v>4104</v>
      </c>
      <c r="B4618" t="s">
        <v>566</v>
      </c>
      <c r="C4618" t="e">
        <f>VLOOKUP(A4618,'Unit Dose Orders'!$A$1:$H$1110,3,FALSE)</f>
        <v>#N/A</v>
      </c>
      <c r="D4618" t="e">
        <f>VLOOKUP(C4618,Medications!$A$2:$H$162,2,FALSE)</f>
        <v>#N/A</v>
      </c>
    </row>
    <row r="4619" spans="1:4">
      <c r="A4619" s="13">
        <v>4104</v>
      </c>
      <c r="B4619" t="s">
        <v>566</v>
      </c>
      <c r="C4619" t="e">
        <f>VLOOKUP(A4619,'Unit Dose Orders'!$A$1:$H$1110,3,FALSE)</f>
        <v>#N/A</v>
      </c>
      <c r="D4619" t="e">
        <f>VLOOKUP(C4619,Medications!$A$2:$H$162,2,FALSE)</f>
        <v>#N/A</v>
      </c>
    </row>
    <row r="4620" spans="1:4">
      <c r="A4620" s="13">
        <v>4107</v>
      </c>
      <c r="B4620" t="s">
        <v>572</v>
      </c>
      <c r="C4620" t="e">
        <f>VLOOKUP(A4620,'Unit Dose Orders'!$A$1:$H$1110,3,FALSE)</f>
        <v>#N/A</v>
      </c>
      <c r="D4620" t="e">
        <f>VLOOKUP(C4620,Medications!$A$2:$H$162,2,FALSE)</f>
        <v>#N/A</v>
      </c>
    </row>
    <row r="4621" spans="1:4">
      <c r="A4621" s="13">
        <v>4107</v>
      </c>
      <c r="B4621" t="s">
        <v>575</v>
      </c>
      <c r="C4621" t="e">
        <f>VLOOKUP(A4621,'Unit Dose Orders'!$A$1:$H$1110,3,FALSE)</f>
        <v>#N/A</v>
      </c>
      <c r="D4621" t="e">
        <f>VLOOKUP(C4621,Medications!$A$2:$H$162,2,FALSE)</f>
        <v>#N/A</v>
      </c>
    </row>
    <row r="4622" spans="1:4">
      <c r="A4622" s="13">
        <v>4107</v>
      </c>
      <c r="B4622" t="s">
        <v>572</v>
      </c>
      <c r="C4622" t="e">
        <f>VLOOKUP(A4622,'Unit Dose Orders'!$A$1:$H$1110,3,FALSE)</f>
        <v>#N/A</v>
      </c>
      <c r="D4622" t="e">
        <f>VLOOKUP(C4622,Medications!$A$2:$H$162,2,FALSE)</f>
        <v>#N/A</v>
      </c>
    </row>
    <row r="4623" spans="1:4">
      <c r="A4623" s="13">
        <v>4107</v>
      </c>
      <c r="B4623" t="s">
        <v>575</v>
      </c>
      <c r="C4623" t="e">
        <f>VLOOKUP(A4623,'Unit Dose Orders'!$A$1:$H$1110,3,FALSE)</f>
        <v>#N/A</v>
      </c>
      <c r="D4623" t="e">
        <f>VLOOKUP(C4623,Medications!$A$2:$H$162,2,FALSE)</f>
        <v>#N/A</v>
      </c>
    </row>
    <row r="4624" spans="1:4">
      <c r="A4624" s="13">
        <v>4108</v>
      </c>
      <c r="B4624" t="s">
        <v>566</v>
      </c>
      <c r="C4624" t="e">
        <f>VLOOKUP(A4624,'Unit Dose Orders'!$A$1:$H$1110,3,FALSE)</f>
        <v>#N/A</v>
      </c>
      <c r="D4624" t="e">
        <f>VLOOKUP(C4624,Medications!$A$2:$H$162,2,FALSE)</f>
        <v>#N/A</v>
      </c>
    </row>
    <row r="4625" spans="1:4">
      <c r="A4625" s="13">
        <v>4108</v>
      </c>
      <c r="B4625" t="s">
        <v>566</v>
      </c>
      <c r="C4625" t="e">
        <f>VLOOKUP(A4625,'Unit Dose Orders'!$A$1:$H$1110,3,FALSE)</f>
        <v>#N/A</v>
      </c>
      <c r="D4625" t="e">
        <f>VLOOKUP(C4625,Medications!$A$2:$H$162,2,FALSE)</f>
        <v>#N/A</v>
      </c>
    </row>
    <row r="4626" spans="1:4">
      <c r="A4626" s="13">
        <v>4109</v>
      </c>
      <c r="B4626" t="s">
        <v>552</v>
      </c>
      <c r="C4626" t="e">
        <f>VLOOKUP(A4626,'Unit Dose Orders'!$A$1:$H$1110,3,FALSE)</f>
        <v>#N/A</v>
      </c>
      <c r="D4626" t="e">
        <f>VLOOKUP(C4626,Medications!$A$2:$H$162,2,FALSE)</f>
        <v>#N/A</v>
      </c>
    </row>
    <row r="4627" spans="1:4">
      <c r="A4627" s="13">
        <v>4109</v>
      </c>
      <c r="B4627" t="s">
        <v>552</v>
      </c>
      <c r="C4627" t="e">
        <f>VLOOKUP(A4627,'Unit Dose Orders'!$A$1:$H$1110,3,FALSE)</f>
        <v>#N/A</v>
      </c>
      <c r="D4627" t="e">
        <f>VLOOKUP(C4627,Medications!$A$2:$H$162,2,FALSE)</f>
        <v>#N/A</v>
      </c>
    </row>
    <row r="4628" spans="1:4">
      <c r="A4628" s="13">
        <v>4110</v>
      </c>
      <c r="B4628" t="s">
        <v>572</v>
      </c>
      <c r="C4628" t="e">
        <f>VLOOKUP(A4628,'Unit Dose Orders'!$A$1:$H$1110,3,FALSE)</f>
        <v>#N/A</v>
      </c>
      <c r="D4628" t="e">
        <f>VLOOKUP(C4628,Medications!$A$2:$H$162,2,FALSE)</f>
        <v>#N/A</v>
      </c>
    </row>
    <row r="4629" spans="1:4">
      <c r="A4629" s="13">
        <v>4110</v>
      </c>
      <c r="B4629" t="s">
        <v>546</v>
      </c>
      <c r="C4629" t="e">
        <f>VLOOKUP(A4629,'Unit Dose Orders'!$A$1:$H$1110,3,FALSE)</f>
        <v>#N/A</v>
      </c>
      <c r="D4629" t="e">
        <f>VLOOKUP(C4629,Medications!$A$2:$H$162,2,FALSE)</f>
        <v>#N/A</v>
      </c>
    </row>
    <row r="4630" spans="1:4">
      <c r="A4630" s="13">
        <v>4110</v>
      </c>
      <c r="B4630" t="s">
        <v>572</v>
      </c>
      <c r="C4630" t="e">
        <f>VLOOKUP(A4630,'Unit Dose Orders'!$A$1:$H$1110,3,FALSE)</f>
        <v>#N/A</v>
      </c>
      <c r="D4630" t="e">
        <f>VLOOKUP(C4630,Medications!$A$2:$H$162,2,FALSE)</f>
        <v>#N/A</v>
      </c>
    </row>
    <row r="4631" spans="1:4">
      <c r="A4631" s="13">
        <v>4110</v>
      </c>
      <c r="B4631" t="s">
        <v>546</v>
      </c>
      <c r="C4631" t="e">
        <f>VLOOKUP(A4631,'Unit Dose Orders'!$A$1:$H$1110,3,FALSE)</f>
        <v>#N/A</v>
      </c>
      <c r="D4631" t="e">
        <f>VLOOKUP(C4631,Medications!$A$2:$H$162,2,FALSE)</f>
        <v>#N/A</v>
      </c>
    </row>
    <row r="4632" spans="1:4">
      <c r="A4632" s="13">
        <v>4111</v>
      </c>
      <c r="B4632" t="s">
        <v>544</v>
      </c>
      <c r="C4632" t="e">
        <f>VLOOKUP(A4632,'Unit Dose Orders'!$A$1:$H$1110,3,FALSE)</f>
        <v>#N/A</v>
      </c>
      <c r="D4632" t="e">
        <f>VLOOKUP(C4632,Medications!$A$2:$H$162,2,FALSE)</f>
        <v>#N/A</v>
      </c>
    </row>
    <row r="4633" spans="1:4">
      <c r="A4633" s="13">
        <v>4111</v>
      </c>
      <c r="B4633" t="s">
        <v>544</v>
      </c>
      <c r="C4633" t="e">
        <f>VLOOKUP(A4633,'Unit Dose Orders'!$A$1:$H$1110,3,FALSE)</f>
        <v>#N/A</v>
      </c>
      <c r="D4633" t="e">
        <f>VLOOKUP(C4633,Medications!$A$2:$H$162,2,FALSE)</f>
        <v>#N/A</v>
      </c>
    </row>
    <row r="4634" spans="1:4">
      <c r="A4634" s="13">
        <v>4112</v>
      </c>
      <c r="B4634" t="s">
        <v>552</v>
      </c>
      <c r="C4634" t="e">
        <f>VLOOKUP(A4634,'Unit Dose Orders'!$A$1:$H$1110,3,FALSE)</f>
        <v>#N/A</v>
      </c>
      <c r="D4634" t="e">
        <f>VLOOKUP(C4634,Medications!$A$2:$H$162,2,FALSE)</f>
        <v>#N/A</v>
      </c>
    </row>
    <row r="4635" spans="1:4">
      <c r="A4635" s="13">
        <v>4112</v>
      </c>
      <c r="B4635" t="s">
        <v>555</v>
      </c>
      <c r="C4635" t="e">
        <f>VLOOKUP(A4635,'Unit Dose Orders'!$A$1:$H$1110,3,FALSE)</f>
        <v>#N/A</v>
      </c>
      <c r="D4635" t="e">
        <f>VLOOKUP(C4635,Medications!$A$2:$H$162,2,FALSE)</f>
        <v>#N/A</v>
      </c>
    </row>
    <row r="4636" spans="1:4">
      <c r="A4636" s="13">
        <v>4112</v>
      </c>
      <c r="B4636" t="s">
        <v>552</v>
      </c>
      <c r="C4636" t="e">
        <f>VLOOKUP(A4636,'Unit Dose Orders'!$A$1:$H$1110,3,FALSE)</f>
        <v>#N/A</v>
      </c>
      <c r="D4636" t="e">
        <f>VLOOKUP(C4636,Medications!$A$2:$H$162,2,FALSE)</f>
        <v>#N/A</v>
      </c>
    </row>
    <row r="4637" spans="1:4">
      <c r="A4637" s="13">
        <v>4112</v>
      </c>
      <c r="B4637" t="s">
        <v>555</v>
      </c>
      <c r="C4637" t="e">
        <f>VLOOKUP(A4637,'Unit Dose Orders'!$A$1:$H$1110,3,FALSE)</f>
        <v>#N/A</v>
      </c>
      <c r="D4637" t="e">
        <f>VLOOKUP(C4637,Medications!$A$2:$H$162,2,FALSE)</f>
        <v>#N/A</v>
      </c>
    </row>
    <row r="4638" spans="1:4">
      <c r="A4638" s="13">
        <v>4113</v>
      </c>
      <c r="B4638" t="s">
        <v>552</v>
      </c>
      <c r="C4638" t="e">
        <f>VLOOKUP(A4638,'Unit Dose Orders'!$A$1:$H$1110,3,FALSE)</f>
        <v>#N/A</v>
      </c>
      <c r="D4638" t="e">
        <f>VLOOKUP(C4638,Medications!$A$2:$H$162,2,FALSE)</f>
        <v>#N/A</v>
      </c>
    </row>
    <row r="4639" spans="1:4">
      <c r="A4639" s="13">
        <v>4113</v>
      </c>
      <c r="B4639" t="s">
        <v>569</v>
      </c>
      <c r="C4639" t="e">
        <f>VLOOKUP(A4639,'Unit Dose Orders'!$A$1:$H$1110,3,FALSE)</f>
        <v>#N/A</v>
      </c>
      <c r="D4639" t="e">
        <f>VLOOKUP(C4639,Medications!$A$2:$H$162,2,FALSE)</f>
        <v>#N/A</v>
      </c>
    </row>
    <row r="4640" spans="1:4">
      <c r="A4640" s="13">
        <v>4113</v>
      </c>
      <c r="B4640" t="s">
        <v>552</v>
      </c>
      <c r="C4640" t="e">
        <f>VLOOKUP(A4640,'Unit Dose Orders'!$A$1:$H$1110,3,FALSE)</f>
        <v>#N/A</v>
      </c>
      <c r="D4640" t="e">
        <f>VLOOKUP(C4640,Medications!$A$2:$H$162,2,FALSE)</f>
        <v>#N/A</v>
      </c>
    </row>
    <row r="4641" spans="1:4">
      <c r="A4641" s="13">
        <v>4113</v>
      </c>
      <c r="B4641" t="s">
        <v>569</v>
      </c>
      <c r="C4641" t="e">
        <f>VLOOKUP(A4641,'Unit Dose Orders'!$A$1:$H$1110,3,FALSE)</f>
        <v>#N/A</v>
      </c>
      <c r="D4641" t="e">
        <f>VLOOKUP(C4641,Medications!$A$2:$H$162,2,FALSE)</f>
        <v>#N/A</v>
      </c>
    </row>
    <row r="4642" spans="1:4">
      <c r="A4642" s="13">
        <v>4114</v>
      </c>
      <c r="B4642" t="s">
        <v>581</v>
      </c>
      <c r="C4642" t="e">
        <f>VLOOKUP(A4642,'Unit Dose Orders'!$A$1:$H$1110,3,FALSE)</f>
        <v>#N/A</v>
      </c>
      <c r="D4642" t="e">
        <f>VLOOKUP(C4642,Medications!$A$2:$H$162,2,FALSE)</f>
        <v>#N/A</v>
      </c>
    </row>
    <row r="4643" spans="1:4">
      <c r="A4643" s="13">
        <v>4114</v>
      </c>
      <c r="B4643" t="s">
        <v>581</v>
      </c>
      <c r="C4643" t="e">
        <f>VLOOKUP(A4643,'Unit Dose Orders'!$A$1:$H$1110,3,FALSE)</f>
        <v>#N/A</v>
      </c>
      <c r="D4643" t="e">
        <f>VLOOKUP(C4643,Medications!$A$2:$H$162,2,FALSE)</f>
        <v>#N/A</v>
      </c>
    </row>
    <row r="4644" spans="1:4">
      <c r="A4644" s="13">
        <v>4115</v>
      </c>
      <c r="B4644" t="s">
        <v>575</v>
      </c>
      <c r="C4644" t="e">
        <f>VLOOKUP(A4644,'Unit Dose Orders'!$A$1:$H$1110,3,FALSE)</f>
        <v>#N/A</v>
      </c>
      <c r="D4644" t="e">
        <f>VLOOKUP(C4644,Medications!$A$2:$H$162,2,FALSE)</f>
        <v>#N/A</v>
      </c>
    </row>
    <row r="4645" spans="1:4">
      <c r="A4645" s="13">
        <v>4115</v>
      </c>
      <c r="B4645" t="s">
        <v>566</v>
      </c>
      <c r="C4645" t="e">
        <f>VLOOKUP(A4645,'Unit Dose Orders'!$A$1:$H$1110,3,FALSE)</f>
        <v>#N/A</v>
      </c>
      <c r="D4645" t="e">
        <f>VLOOKUP(C4645,Medications!$A$2:$H$162,2,FALSE)</f>
        <v>#N/A</v>
      </c>
    </row>
    <row r="4646" spans="1:4">
      <c r="A4646" s="13">
        <v>4115</v>
      </c>
      <c r="B4646" t="s">
        <v>575</v>
      </c>
      <c r="C4646" t="e">
        <f>VLOOKUP(A4646,'Unit Dose Orders'!$A$1:$H$1110,3,FALSE)</f>
        <v>#N/A</v>
      </c>
      <c r="D4646" t="e">
        <f>VLOOKUP(C4646,Medications!$A$2:$H$162,2,FALSE)</f>
        <v>#N/A</v>
      </c>
    </row>
    <row r="4647" spans="1:4">
      <c r="A4647" s="13">
        <v>4115</v>
      </c>
      <c r="B4647" t="s">
        <v>566</v>
      </c>
      <c r="C4647" t="e">
        <f>VLOOKUP(A4647,'Unit Dose Orders'!$A$1:$H$1110,3,FALSE)</f>
        <v>#N/A</v>
      </c>
      <c r="D4647" t="e">
        <f>VLOOKUP(C4647,Medications!$A$2:$H$162,2,FALSE)</f>
        <v>#N/A</v>
      </c>
    </row>
    <row r="4648" spans="1:4">
      <c r="A4648" s="13">
        <v>4116</v>
      </c>
      <c r="B4648" t="s">
        <v>544</v>
      </c>
      <c r="C4648" t="e">
        <f>VLOOKUP(A4648,'Unit Dose Orders'!$A$1:$H$1110,3,FALSE)</f>
        <v>#N/A</v>
      </c>
      <c r="D4648" t="e">
        <f>VLOOKUP(C4648,Medications!$A$2:$H$162,2,FALSE)</f>
        <v>#N/A</v>
      </c>
    </row>
    <row r="4649" spans="1:4">
      <c r="A4649" s="13">
        <v>4116</v>
      </c>
      <c r="B4649" t="s">
        <v>566</v>
      </c>
      <c r="C4649" t="e">
        <f>VLOOKUP(A4649,'Unit Dose Orders'!$A$1:$H$1110,3,FALSE)</f>
        <v>#N/A</v>
      </c>
      <c r="D4649" t="e">
        <f>VLOOKUP(C4649,Medications!$A$2:$H$162,2,FALSE)</f>
        <v>#N/A</v>
      </c>
    </row>
    <row r="4650" spans="1:4">
      <c r="A4650" s="13">
        <v>4116</v>
      </c>
      <c r="B4650" t="s">
        <v>544</v>
      </c>
      <c r="C4650" t="e">
        <f>VLOOKUP(A4650,'Unit Dose Orders'!$A$1:$H$1110,3,FALSE)</f>
        <v>#N/A</v>
      </c>
      <c r="D4650" t="e">
        <f>VLOOKUP(C4650,Medications!$A$2:$H$162,2,FALSE)</f>
        <v>#N/A</v>
      </c>
    </row>
    <row r="4651" spans="1:4">
      <c r="A4651" s="13">
        <v>4116</v>
      </c>
      <c r="B4651" t="s">
        <v>566</v>
      </c>
      <c r="C4651" t="e">
        <f>VLOOKUP(A4651,'Unit Dose Orders'!$A$1:$H$1110,3,FALSE)</f>
        <v>#N/A</v>
      </c>
      <c r="D4651" t="e">
        <f>VLOOKUP(C4651,Medications!$A$2:$H$162,2,FALSE)</f>
        <v>#N/A</v>
      </c>
    </row>
    <row r="4652" spans="1:4">
      <c r="A4652" s="13">
        <v>4118</v>
      </c>
      <c r="B4652" t="s">
        <v>558</v>
      </c>
      <c r="C4652" t="e">
        <f>VLOOKUP(A4652,'Unit Dose Orders'!$A$1:$H$1110,3,FALSE)</f>
        <v>#N/A</v>
      </c>
      <c r="D4652" t="e">
        <f>VLOOKUP(C4652,Medications!$A$2:$H$162,2,FALSE)</f>
        <v>#N/A</v>
      </c>
    </row>
    <row r="4653" spans="1:4">
      <c r="A4653" s="13">
        <v>4118</v>
      </c>
      <c r="B4653" t="s">
        <v>558</v>
      </c>
      <c r="C4653" t="e">
        <f>VLOOKUP(A4653,'Unit Dose Orders'!$A$1:$H$1110,3,FALSE)</f>
        <v>#N/A</v>
      </c>
      <c r="D4653" t="e">
        <f>VLOOKUP(C4653,Medications!$A$2:$H$162,2,FALSE)</f>
        <v>#N/A</v>
      </c>
    </row>
    <row r="4654" spans="1:4">
      <c r="A4654" s="13">
        <v>4120</v>
      </c>
      <c r="B4654" t="s">
        <v>578</v>
      </c>
      <c r="C4654" t="e">
        <f>VLOOKUP(A4654,'Unit Dose Orders'!$A$1:$H$1110,3,FALSE)</f>
        <v>#N/A</v>
      </c>
      <c r="D4654" t="e">
        <f>VLOOKUP(C4654,Medications!$A$2:$H$162,2,FALSE)</f>
        <v>#N/A</v>
      </c>
    </row>
    <row r="4655" spans="1:4">
      <c r="A4655" s="13">
        <v>4120</v>
      </c>
      <c r="B4655" t="s">
        <v>564</v>
      </c>
      <c r="C4655" t="e">
        <f>VLOOKUP(A4655,'Unit Dose Orders'!$A$1:$H$1110,3,FALSE)</f>
        <v>#N/A</v>
      </c>
      <c r="D4655" t="e">
        <f>VLOOKUP(C4655,Medications!$A$2:$H$162,2,FALSE)</f>
        <v>#N/A</v>
      </c>
    </row>
    <row r="4656" spans="1:4">
      <c r="A4656" s="13">
        <v>4120</v>
      </c>
      <c r="B4656" t="s">
        <v>578</v>
      </c>
      <c r="C4656" t="e">
        <f>VLOOKUP(A4656,'Unit Dose Orders'!$A$1:$H$1110,3,FALSE)</f>
        <v>#N/A</v>
      </c>
      <c r="D4656" t="e">
        <f>VLOOKUP(C4656,Medications!$A$2:$H$162,2,FALSE)</f>
        <v>#N/A</v>
      </c>
    </row>
    <row r="4657" spans="1:4">
      <c r="A4657" s="13">
        <v>4120</v>
      </c>
      <c r="B4657" t="s">
        <v>564</v>
      </c>
      <c r="C4657" t="e">
        <f>VLOOKUP(A4657,'Unit Dose Orders'!$A$1:$H$1110,3,FALSE)</f>
        <v>#N/A</v>
      </c>
      <c r="D4657" t="e">
        <f>VLOOKUP(C4657,Medications!$A$2:$H$162,2,FALSE)</f>
        <v>#N/A</v>
      </c>
    </row>
    <row r="4658" spans="1:4">
      <c r="A4658" s="13">
        <v>4121</v>
      </c>
      <c r="B4658" t="s">
        <v>552</v>
      </c>
      <c r="C4658" t="e">
        <f>VLOOKUP(A4658,'Unit Dose Orders'!$A$1:$H$1110,3,FALSE)</f>
        <v>#N/A</v>
      </c>
      <c r="D4658" t="e">
        <f>VLOOKUP(C4658,Medications!$A$2:$H$162,2,FALSE)</f>
        <v>#N/A</v>
      </c>
    </row>
    <row r="4659" spans="1:4">
      <c r="A4659" s="13">
        <v>4121</v>
      </c>
      <c r="B4659" t="s">
        <v>552</v>
      </c>
      <c r="C4659" t="e">
        <f>VLOOKUP(A4659,'Unit Dose Orders'!$A$1:$H$1110,3,FALSE)</f>
        <v>#N/A</v>
      </c>
      <c r="D4659" t="e">
        <f>VLOOKUP(C4659,Medications!$A$2:$H$162,2,FALSE)</f>
        <v>#N/A</v>
      </c>
    </row>
    <row r="4660" spans="1:4">
      <c r="A4660" s="13">
        <v>4121</v>
      </c>
      <c r="B4660" t="s">
        <v>552</v>
      </c>
      <c r="C4660" t="e">
        <f>VLOOKUP(A4660,'Unit Dose Orders'!$A$1:$H$1110,3,FALSE)</f>
        <v>#N/A</v>
      </c>
      <c r="D4660" t="e">
        <f>VLOOKUP(C4660,Medications!$A$2:$H$162,2,FALSE)</f>
        <v>#N/A</v>
      </c>
    </row>
    <row r="4661" spans="1:4">
      <c r="A4661" s="13">
        <v>4121</v>
      </c>
      <c r="B4661" t="s">
        <v>552</v>
      </c>
      <c r="C4661" t="e">
        <f>VLOOKUP(A4661,'Unit Dose Orders'!$A$1:$H$1110,3,FALSE)</f>
        <v>#N/A</v>
      </c>
      <c r="D4661" t="e">
        <f>VLOOKUP(C4661,Medications!$A$2:$H$162,2,FALSE)</f>
        <v>#N/A</v>
      </c>
    </row>
    <row r="4662" spans="1:4">
      <c r="A4662" s="13">
        <v>4122</v>
      </c>
      <c r="B4662" t="s">
        <v>575</v>
      </c>
      <c r="C4662" t="e">
        <f>VLOOKUP(A4662,'Unit Dose Orders'!$A$1:$H$1110,3,FALSE)</f>
        <v>#N/A</v>
      </c>
      <c r="D4662" t="e">
        <f>VLOOKUP(C4662,Medications!$A$2:$H$162,2,FALSE)</f>
        <v>#N/A</v>
      </c>
    </row>
    <row r="4663" spans="1:4">
      <c r="A4663" s="13">
        <v>4122</v>
      </c>
      <c r="B4663" t="s">
        <v>575</v>
      </c>
      <c r="C4663" t="e">
        <f>VLOOKUP(A4663,'Unit Dose Orders'!$A$1:$H$1110,3,FALSE)</f>
        <v>#N/A</v>
      </c>
      <c r="D4663" t="e">
        <f>VLOOKUP(C4663,Medications!$A$2:$H$162,2,FALSE)</f>
        <v>#N/A</v>
      </c>
    </row>
    <row r="4664" spans="1:4">
      <c r="A4664" s="13">
        <v>4123</v>
      </c>
      <c r="B4664" t="s">
        <v>552</v>
      </c>
      <c r="C4664" t="e">
        <f>VLOOKUP(A4664,'Unit Dose Orders'!$A$1:$H$1110,3,FALSE)</f>
        <v>#N/A</v>
      </c>
      <c r="D4664" t="e">
        <f>VLOOKUP(C4664,Medications!$A$2:$H$162,2,FALSE)</f>
        <v>#N/A</v>
      </c>
    </row>
    <row r="4665" spans="1:4">
      <c r="A4665" s="13">
        <v>4123</v>
      </c>
      <c r="B4665" t="s">
        <v>552</v>
      </c>
      <c r="C4665" t="e">
        <f>VLOOKUP(A4665,'Unit Dose Orders'!$A$1:$H$1110,3,FALSE)</f>
        <v>#N/A</v>
      </c>
      <c r="D4665" t="e">
        <f>VLOOKUP(C4665,Medications!$A$2:$H$162,2,FALSE)</f>
        <v>#N/A</v>
      </c>
    </row>
    <row r="4666" spans="1:4">
      <c r="A4666" s="13">
        <v>4124</v>
      </c>
      <c r="B4666" t="s">
        <v>546</v>
      </c>
      <c r="C4666" t="e">
        <f>VLOOKUP(A4666,'Unit Dose Orders'!$A$1:$H$1110,3,FALSE)</f>
        <v>#N/A</v>
      </c>
      <c r="D4666" t="e">
        <f>VLOOKUP(C4666,Medications!$A$2:$H$162,2,FALSE)</f>
        <v>#N/A</v>
      </c>
    </row>
    <row r="4667" spans="1:4">
      <c r="A4667" s="13">
        <v>4124</v>
      </c>
      <c r="B4667" t="s">
        <v>546</v>
      </c>
      <c r="C4667" t="e">
        <f>VLOOKUP(A4667,'Unit Dose Orders'!$A$1:$H$1110,3,FALSE)</f>
        <v>#N/A</v>
      </c>
      <c r="D4667" t="e">
        <f>VLOOKUP(C4667,Medications!$A$2:$H$162,2,FALSE)</f>
        <v>#N/A</v>
      </c>
    </row>
    <row r="4668" spans="1:4">
      <c r="A4668" s="13">
        <v>4125</v>
      </c>
      <c r="B4668" t="s">
        <v>583</v>
      </c>
      <c r="C4668" t="e">
        <f>VLOOKUP(A4668,'Unit Dose Orders'!$A$1:$H$1110,3,FALSE)</f>
        <v>#N/A</v>
      </c>
      <c r="D4668" t="e">
        <f>VLOOKUP(C4668,Medications!$A$2:$H$162,2,FALSE)</f>
        <v>#N/A</v>
      </c>
    </row>
    <row r="4669" spans="1:4">
      <c r="A4669" s="13">
        <v>4125</v>
      </c>
      <c r="B4669" t="s">
        <v>558</v>
      </c>
      <c r="C4669" t="e">
        <f>VLOOKUP(A4669,'Unit Dose Orders'!$A$1:$H$1110,3,FALSE)</f>
        <v>#N/A</v>
      </c>
      <c r="D4669" t="e">
        <f>VLOOKUP(C4669,Medications!$A$2:$H$162,2,FALSE)</f>
        <v>#N/A</v>
      </c>
    </row>
    <row r="4670" spans="1:4">
      <c r="A4670" s="13">
        <v>4125</v>
      </c>
      <c r="B4670" t="s">
        <v>583</v>
      </c>
      <c r="C4670" t="e">
        <f>VLOOKUP(A4670,'Unit Dose Orders'!$A$1:$H$1110,3,FALSE)</f>
        <v>#N/A</v>
      </c>
      <c r="D4670" t="e">
        <f>VLOOKUP(C4670,Medications!$A$2:$H$162,2,FALSE)</f>
        <v>#N/A</v>
      </c>
    </row>
    <row r="4671" spans="1:4">
      <c r="A4671" s="13">
        <v>4125</v>
      </c>
      <c r="B4671" t="s">
        <v>558</v>
      </c>
      <c r="C4671" t="e">
        <f>VLOOKUP(A4671,'Unit Dose Orders'!$A$1:$H$1110,3,FALSE)</f>
        <v>#N/A</v>
      </c>
      <c r="D4671" t="e">
        <f>VLOOKUP(C4671,Medications!$A$2:$H$162,2,FALSE)</f>
        <v>#N/A</v>
      </c>
    </row>
    <row r="4672" spans="1:4">
      <c r="A4672" s="13">
        <v>4126</v>
      </c>
      <c r="B4672" t="s">
        <v>549</v>
      </c>
      <c r="C4672" t="e">
        <f>VLOOKUP(A4672,'Unit Dose Orders'!$A$1:$H$1110,3,FALSE)</f>
        <v>#N/A</v>
      </c>
      <c r="D4672" t="e">
        <f>VLOOKUP(C4672,Medications!$A$2:$H$162,2,FALSE)</f>
        <v>#N/A</v>
      </c>
    </row>
    <row r="4673" spans="1:4">
      <c r="A4673" s="13">
        <v>4126</v>
      </c>
      <c r="B4673" t="s">
        <v>564</v>
      </c>
      <c r="C4673" t="e">
        <f>VLOOKUP(A4673,'Unit Dose Orders'!$A$1:$H$1110,3,FALSE)</f>
        <v>#N/A</v>
      </c>
      <c r="D4673" t="e">
        <f>VLOOKUP(C4673,Medications!$A$2:$H$162,2,FALSE)</f>
        <v>#N/A</v>
      </c>
    </row>
    <row r="4674" spans="1:4">
      <c r="A4674" s="13">
        <v>4126</v>
      </c>
      <c r="B4674" t="s">
        <v>549</v>
      </c>
      <c r="C4674" t="e">
        <f>VLOOKUP(A4674,'Unit Dose Orders'!$A$1:$H$1110,3,FALSE)</f>
        <v>#N/A</v>
      </c>
      <c r="D4674" t="e">
        <f>VLOOKUP(C4674,Medications!$A$2:$H$162,2,FALSE)</f>
        <v>#N/A</v>
      </c>
    </row>
    <row r="4675" spans="1:4">
      <c r="A4675" s="13">
        <v>4126</v>
      </c>
      <c r="B4675" t="s">
        <v>564</v>
      </c>
      <c r="C4675" t="e">
        <f>VLOOKUP(A4675,'Unit Dose Orders'!$A$1:$H$1110,3,FALSE)</f>
        <v>#N/A</v>
      </c>
      <c r="D4675" t="e">
        <f>VLOOKUP(C4675,Medications!$A$2:$H$162,2,FALSE)</f>
        <v>#N/A</v>
      </c>
    </row>
    <row r="4676" spans="1:4">
      <c r="A4676" s="13">
        <v>4127</v>
      </c>
      <c r="B4676" t="s">
        <v>578</v>
      </c>
      <c r="C4676" t="e">
        <f>VLOOKUP(A4676,'Unit Dose Orders'!$A$1:$H$1110,3,FALSE)</f>
        <v>#N/A</v>
      </c>
      <c r="D4676" t="e">
        <f>VLOOKUP(C4676,Medications!$A$2:$H$162,2,FALSE)</f>
        <v>#N/A</v>
      </c>
    </row>
    <row r="4677" spans="1:4">
      <c r="A4677" s="13">
        <v>4127</v>
      </c>
      <c r="B4677" t="s">
        <v>569</v>
      </c>
      <c r="C4677" t="e">
        <f>VLOOKUP(A4677,'Unit Dose Orders'!$A$1:$H$1110,3,FALSE)</f>
        <v>#N/A</v>
      </c>
      <c r="D4677" t="e">
        <f>VLOOKUP(C4677,Medications!$A$2:$H$162,2,FALSE)</f>
        <v>#N/A</v>
      </c>
    </row>
    <row r="4678" spans="1:4">
      <c r="A4678" s="13">
        <v>4127</v>
      </c>
      <c r="B4678" t="s">
        <v>578</v>
      </c>
      <c r="C4678" t="e">
        <f>VLOOKUP(A4678,'Unit Dose Orders'!$A$1:$H$1110,3,FALSE)</f>
        <v>#N/A</v>
      </c>
      <c r="D4678" t="e">
        <f>VLOOKUP(C4678,Medications!$A$2:$H$162,2,FALSE)</f>
        <v>#N/A</v>
      </c>
    </row>
    <row r="4679" spans="1:4">
      <c r="A4679" s="13">
        <v>4127</v>
      </c>
      <c r="B4679" t="s">
        <v>569</v>
      </c>
      <c r="C4679" t="e">
        <f>VLOOKUP(A4679,'Unit Dose Orders'!$A$1:$H$1110,3,FALSE)</f>
        <v>#N/A</v>
      </c>
      <c r="D4679" t="e">
        <f>VLOOKUP(C4679,Medications!$A$2:$H$162,2,FALSE)</f>
        <v>#N/A</v>
      </c>
    </row>
    <row r="4680" spans="1:4">
      <c r="A4680" s="13">
        <v>4128</v>
      </c>
      <c r="B4680" t="s">
        <v>566</v>
      </c>
      <c r="C4680" t="e">
        <f>VLOOKUP(A4680,'Unit Dose Orders'!$A$1:$H$1110,3,FALSE)</f>
        <v>#N/A</v>
      </c>
      <c r="D4680" t="e">
        <f>VLOOKUP(C4680,Medications!$A$2:$H$162,2,FALSE)</f>
        <v>#N/A</v>
      </c>
    </row>
    <row r="4681" spans="1:4">
      <c r="A4681" s="13">
        <v>4128</v>
      </c>
      <c r="B4681" t="s">
        <v>544</v>
      </c>
      <c r="C4681" t="e">
        <f>VLOOKUP(A4681,'Unit Dose Orders'!$A$1:$H$1110,3,FALSE)</f>
        <v>#N/A</v>
      </c>
      <c r="D4681" t="e">
        <f>VLOOKUP(C4681,Medications!$A$2:$H$162,2,FALSE)</f>
        <v>#N/A</v>
      </c>
    </row>
    <row r="4682" spans="1:4">
      <c r="A4682" s="13">
        <v>4128</v>
      </c>
      <c r="B4682" t="s">
        <v>566</v>
      </c>
      <c r="C4682" t="e">
        <f>VLOOKUP(A4682,'Unit Dose Orders'!$A$1:$H$1110,3,FALSE)</f>
        <v>#N/A</v>
      </c>
      <c r="D4682" t="e">
        <f>VLOOKUP(C4682,Medications!$A$2:$H$162,2,FALSE)</f>
        <v>#N/A</v>
      </c>
    </row>
    <row r="4683" spans="1:4">
      <c r="A4683" s="13">
        <v>4128</v>
      </c>
      <c r="B4683" t="s">
        <v>544</v>
      </c>
      <c r="C4683" t="e">
        <f>VLOOKUP(A4683,'Unit Dose Orders'!$A$1:$H$1110,3,FALSE)</f>
        <v>#N/A</v>
      </c>
      <c r="D4683" t="e">
        <f>VLOOKUP(C4683,Medications!$A$2:$H$162,2,FALSE)</f>
        <v>#N/A</v>
      </c>
    </row>
    <row r="4684" spans="1:4">
      <c r="A4684" s="13">
        <v>4130</v>
      </c>
      <c r="B4684" t="s">
        <v>564</v>
      </c>
      <c r="C4684" t="e">
        <f>VLOOKUP(A4684,'Unit Dose Orders'!$A$1:$H$1110,3,FALSE)</f>
        <v>#N/A</v>
      </c>
      <c r="D4684" t="e">
        <f>VLOOKUP(C4684,Medications!$A$2:$H$162,2,FALSE)</f>
        <v>#N/A</v>
      </c>
    </row>
    <row r="4685" spans="1:4">
      <c r="A4685" s="13">
        <v>4130</v>
      </c>
      <c r="B4685" t="s">
        <v>561</v>
      </c>
      <c r="C4685" t="e">
        <f>VLOOKUP(A4685,'Unit Dose Orders'!$A$1:$H$1110,3,FALSE)</f>
        <v>#N/A</v>
      </c>
      <c r="D4685" t="e">
        <f>VLOOKUP(C4685,Medications!$A$2:$H$162,2,FALSE)</f>
        <v>#N/A</v>
      </c>
    </row>
    <row r="4686" spans="1:4">
      <c r="A4686" s="13">
        <v>4130</v>
      </c>
      <c r="B4686" t="s">
        <v>564</v>
      </c>
      <c r="C4686" t="e">
        <f>VLOOKUP(A4686,'Unit Dose Orders'!$A$1:$H$1110,3,FALSE)</f>
        <v>#N/A</v>
      </c>
      <c r="D4686" t="e">
        <f>VLOOKUP(C4686,Medications!$A$2:$H$162,2,FALSE)</f>
        <v>#N/A</v>
      </c>
    </row>
    <row r="4687" spans="1:4">
      <c r="A4687" s="13">
        <v>4130</v>
      </c>
      <c r="B4687" t="s">
        <v>561</v>
      </c>
      <c r="C4687" t="e">
        <f>VLOOKUP(A4687,'Unit Dose Orders'!$A$1:$H$1110,3,FALSE)</f>
        <v>#N/A</v>
      </c>
      <c r="D4687" t="e">
        <f>VLOOKUP(C4687,Medications!$A$2:$H$162,2,FALSE)</f>
        <v>#N/A</v>
      </c>
    </row>
    <row r="4688" spans="1:4">
      <c r="A4688" s="13">
        <v>4131</v>
      </c>
      <c r="B4688" t="s">
        <v>552</v>
      </c>
      <c r="C4688" t="e">
        <f>VLOOKUP(A4688,'Unit Dose Orders'!$A$1:$H$1110,3,FALSE)</f>
        <v>#N/A</v>
      </c>
      <c r="D4688" t="e">
        <f>VLOOKUP(C4688,Medications!$A$2:$H$162,2,FALSE)</f>
        <v>#N/A</v>
      </c>
    </row>
    <row r="4689" spans="1:4">
      <c r="A4689" s="13">
        <v>4131</v>
      </c>
      <c r="B4689" t="s">
        <v>578</v>
      </c>
      <c r="C4689" t="e">
        <f>VLOOKUP(A4689,'Unit Dose Orders'!$A$1:$H$1110,3,FALSE)</f>
        <v>#N/A</v>
      </c>
      <c r="D4689" t="e">
        <f>VLOOKUP(C4689,Medications!$A$2:$H$162,2,FALSE)</f>
        <v>#N/A</v>
      </c>
    </row>
    <row r="4690" spans="1:4">
      <c r="A4690" s="13">
        <v>4131</v>
      </c>
      <c r="B4690" t="s">
        <v>552</v>
      </c>
      <c r="C4690" t="e">
        <f>VLOOKUP(A4690,'Unit Dose Orders'!$A$1:$H$1110,3,FALSE)</f>
        <v>#N/A</v>
      </c>
      <c r="D4690" t="e">
        <f>VLOOKUP(C4690,Medications!$A$2:$H$162,2,FALSE)</f>
        <v>#N/A</v>
      </c>
    </row>
    <row r="4691" spans="1:4">
      <c r="A4691" s="13">
        <v>4131</v>
      </c>
      <c r="B4691" t="s">
        <v>578</v>
      </c>
      <c r="C4691" t="e">
        <f>VLOOKUP(A4691,'Unit Dose Orders'!$A$1:$H$1110,3,FALSE)</f>
        <v>#N/A</v>
      </c>
      <c r="D4691" t="e">
        <f>VLOOKUP(C4691,Medications!$A$2:$H$162,2,FALSE)</f>
        <v>#N/A</v>
      </c>
    </row>
    <row r="4692" spans="1:4">
      <c r="A4692" s="13">
        <v>4133</v>
      </c>
      <c r="B4692" t="s">
        <v>566</v>
      </c>
      <c r="C4692" t="e">
        <f>VLOOKUP(A4692,'Unit Dose Orders'!$A$1:$H$1110,3,FALSE)</f>
        <v>#N/A</v>
      </c>
      <c r="D4692" t="e">
        <f>VLOOKUP(C4692,Medications!$A$2:$H$162,2,FALSE)</f>
        <v>#N/A</v>
      </c>
    </row>
    <row r="4693" spans="1:4">
      <c r="A4693" s="13">
        <v>4133</v>
      </c>
      <c r="B4693" t="s">
        <v>555</v>
      </c>
      <c r="C4693" t="e">
        <f>VLOOKUP(A4693,'Unit Dose Orders'!$A$1:$H$1110,3,FALSE)</f>
        <v>#N/A</v>
      </c>
      <c r="D4693" t="e">
        <f>VLOOKUP(C4693,Medications!$A$2:$H$162,2,FALSE)</f>
        <v>#N/A</v>
      </c>
    </row>
    <row r="4694" spans="1:4">
      <c r="A4694" s="13">
        <v>4133</v>
      </c>
      <c r="B4694" t="s">
        <v>566</v>
      </c>
      <c r="C4694" t="e">
        <f>VLOOKUP(A4694,'Unit Dose Orders'!$A$1:$H$1110,3,FALSE)</f>
        <v>#N/A</v>
      </c>
      <c r="D4694" t="e">
        <f>VLOOKUP(C4694,Medications!$A$2:$H$162,2,FALSE)</f>
        <v>#N/A</v>
      </c>
    </row>
    <row r="4695" spans="1:4">
      <c r="A4695" s="13">
        <v>4133</v>
      </c>
      <c r="B4695" t="s">
        <v>555</v>
      </c>
      <c r="C4695" t="e">
        <f>VLOOKUP(A4695,'Unit Dose Orders'!$A$1:$H$1110,3,FALSE)</f>
        <v>#N/A</v>
      </c>
      <c r="D4695" t="e">
        <f>VLOOKUP(C4695,Medications!$A$2:$H$162,2,FALSE)</f>
        <v>#N/A</v>
      </c>
    </row>
    <row r="4696" spans="1:4">
      <c r="A4696" s="13">
        <v>4134</v>
      </c>
      <c r="B4696" t="s">
        <v>564</v>
      </c>
      <c r="C4696" t="e">
        <f>VLOOKUP(A4696,'Unit Dose Orders'!$A$1:$H$1110,3,FALSE)</f>
        <v>#N/A</v>
      </c>
      <c r="D4696" t="e">
        <f>VLOOKUP(C4696,Medications!$A$2:$H$162,2,FALSE)</f>
        <v>#N/A</v>
      </c>
    </row>
    <row r="4697" spans="1:4">
      <c r="A4697" s="13">
        <v>4134</v>
      </c>
      <c r="B4697" t="s">
        <v>564</v>
      </c>
      <c r="C4697" t="e">
        <f>VLOOKUP(A4697,'Unit Dose Orders'!$A$1:$H$1110,3,FALSE)</f>
        <v>#N/A</v>
      </c>
      <c r="D4697" t="e">
        <f>VLOOKUP(C4697,Medications!$A$2:$H$162,2,FALSE)</f>
        <v>#N/A</v>
      </c>
    </row>
    <row r="4698" spans="1:4">
      <c r="A4698" s="13">
        <v>4136</v>
      </c>
      <c r="B4698" t="s">
        <v>564</v>
      </c>
      <c r="C4698" t="e">
        <f>VLOOKUP(A4698,'Unit Dose Orders'!$A$1:$H$1110,3,FALSE)</f>
        <v>#N/A</v>
      </c>
      <c r="D4698" t="e">
        <f>VLOOKUP(C4698,Medications!$A$2:$H$162,2,FALSE)</f>
        <v>#N/A</v>
      </c>
    </row>
    <row r="4699" spans="1:4">
      <c r="A4699" s="13">
        <v>4136</v>
      </c>
      <c r="B4699" t="s">
        <v>549</v>
      </c>
      <c r="C4699" t="e">
        <f>VLOOKUP(A4699,'Unit Dose Orders'!$A$1:$H$1110,3,FALSE)</f>
        <v>#N/A</v>
      </c>
      <c r="D4699" t="e">
        <f>VLOOKUP(C4699,Medications!$A$2:$H$162,2,FALSE)</f>
        <v>#N/A</v>
      </c>
    </row>
    <row r="4700" spans="1:4">
      <c r="A4700" s="13">
        <v>4136</v>
      </c>
      <c r="B4700" t="s">
        <v>564</v>
      </c>
      <c r="C4700" t="e">
        <f>VLOOKUP(A4700,'Unit Dose Orders'!$A$1:$H$1110,3,FALSE)</f>
        <v>#N/A</v>
      </c>
      <c r="D4700" t="e">
        <f>VLOOKUP(C4700,Medications!$A$2:$H$162,2,FALSE)</f>
        <v>#N/A</v>
      </c>
    </row>
    <row r="4701" spans="1:4">
      <c r="A4701" s="13">
        <v>4136</v>
      </c>
      <c r="B4701" t="s">
        <v>549</v>
      </c>
      <c r="C4701" t="e">
        <f>VLOOKUP(A4701,'Unit Dose Orders'!$A$1:$H$1110,3,FALSE)</f>
        <v>#N/A</v>
      </c>
      <c r="D4701" t="e">
        <f>VLOOKUP(C4701,Medications!$A$2:$H$162,2,FALSE)</f>
        <v>#N/A</v>
      </c>
    </row>
    <row r="4702" spans="1:4">
      <c r="A4702" s="13">
        <v>4137</v>
      </c>
      <c r="B4702" t="s">
        <v>583</v>
      </c>
      <c r="C4702" t="e">
        <f>VLOOKUP(A4702,'Unit Dose Orders'!$A$1:$H$1110,3,FALSE)</f>
        <v>#N/A</v>
      </c>
      <c r="D4702" t="e">
        <f>VLOOKUP(C4702,Medications!$A$2:$H$162,2,FALSE)</f>
        <v>#N/A</v>
      </c>
    </row>
    <row r="4703" spans="1:4">
      <c r="A4703" s="13">
        <v>4137</v>
      </c>
      <c r="B4703" t="s">
        <v>583</v>
      </c>
      <c r="C4703" t="e">
        <f>VLOOKUP(A4703,'Unit Dose Orders'!$A$1:$H$1110,3,FALSE)</f>
        <v>#N/A</v>
      </c>
      <c r="D4703" t="e">
        <f>VLOOKUP(C4703,Medications!$A$2:$H$162,2,FALSE)</f>
        <v>#N/A</v>
      </c>
    </row>
    <row r="4704" spans="1:4">
      <c r="A4704" s="13">
        <v>4138</v>
      </c>
      <c r="B4704" t="s">
        <v>564</v>
      </c>
      <c r="C4704" t="e">
        <f>VLOOKUP(A4704,'Unit Dose Orders'!$A$1:$H$1110,3,FALSE)</f>
        <v>#N/A</v>
      </c>
      <c r="D4704" t="e">
        <f>VLOOKUP(C4704,Medications!$A$2:$H$162,2,FALSE)</f>
        <v>#N/A</v>
      </c>
    </row>
    <row r="4705" spans="1:4">
      <c r="A4705" s="13">
        <v>4138</v>
      </c>
      <c r="B4705" t="s">
        <v>564</v>
      </c>
      <c r="C4705" t="e">
        <f>VLOOKUP(A4705,'Unit Dose Orders'!$A$1:$H$1110,3,FALSE)</f>
        <v>#N/A</v>
      </c>
      <c r="D4705" t="e">
        <f>VLOOKUP(C4705,Medications!$A$2:$H$162,2,FALSE)</f>
        <v>#N/A</v>
      </c>
    </row>
    <row r="4706" spans="1:4">
      <c r="A4706" s="13">
        <v>4140</v>
      </c>
      <c r="B4706" t="s">
        <v>566</v>
      </c>
      <c r="C4706" t="e">
        <f>VLOOKUP(A4706,'Unit Dose Orders'!$A$1:$H$1110,3,FALSE)</f>
        <v>#N/A</v>
      </c>
      <c r="D4706" t="e">
        <f>VLOOKUP(C4706,Medications!$A$2:$H$162,2,FALSE)</f>
        <v>#N/A</v>
      </c>
    </row>
    <row r="4707" spans="1:4">
      <c r="A4707" s="13">
        <v>4140</v>
      </c>
      <c r="B4707" t="s">
        <v>566</v>
      </c>
      <c r="C4707" t="e">
        <f>VLOOKUP(A4707,'Unit Dose Orders'!$A$1:$H$1110,3,FALSE)</f>
        <v>#N/A</v>
      </c>
      <c r="D4707" t="e">
        <f>VLOOKUP(C4707,Medications!$A$2:$H$162,2,FALSE)</f>
        <v>#N/A</v>
      </c>
    </row>
    <row r="4708" spans="1:4">
      <c r="A4708" s="13">
        <v>4141</v>
      </c>
      <c r="B4708" t="s">
        <v>546</v>
      </c>
      <c r="C4708" t="e">
        <f>VLOOKUP(A4708,'Unit Dose Orders'!$A$1:$H$1110,3,FALSE)</f>
        <v>#N/A</v>
      </c>
      <c r="D4708" t="e">
        <f>VLOOKUP(C4708,Medications!$A$2:$H$162,2,FALSE)</f>
        <v>#N/A</v>
      </c>
    </row>
    <row r="4709" spans="1:4">
      <c r="A4709" s="13">
        <v>4141</v>
      </c>
      <c r="B4709" t="s">
        <v>546</v>
      </c>
      <c r="C4709" t="e">
        <f>VLOOKUP(A4709,'Unit Dose Orders'!$A$1:$H$1110,3,FALSE)</f>
        <v>#N/A</v>
      </c>
      <c r="D4709" t="e">
        <f>VLOOKUP(C4709,Medications!$A$2:$H$162,2,FALSE)</f>
        <v>#N/A</v>
      </c>
    </row>
    <row r="4710" spans="1:4">
      <c r="A4710" s="13">
        <v>4142</v>
      </c>
      <c r="B4710" t="s">
        <v>578</v>
      </c>
      <c r="C4710" t="e">
        <f>VLOOKUP(A4710,'Unit Dose Orders'!$A$1:$H$1110,3,FALSE)</f>
        <v>#N/A</v>
      </c>
      <c r="D4710" t="e">
        <f>VLOOKUP(C4710,Medications!$A$2:$H$162,2,FALSE)</f>
        <v>#N/A</v>
      </c>
    </row>
    <row r="4711" spans="1:4">
      <c r="A4711" s="13">
        <v>4142</v>
      </c>
      <c r="B4711" t="s">
        <v>552</v>
      </c>
      <c r="C4711" t="e">
        <f>VLOOKUP(A4711,'Unit Dose Orders'!$A$1:$H$1110,3,FALSE)</f>
        <v>#N/A</v>
      </c>
      <c r="D4711" t="e">
        <f>VLOOKUP(C4711,Medications!$A$2:$H$162,2,FALSE)</f>
        <v>#N/A</v>
      </c>
    </row>
    <row r="4712" spans="1:4">
      <c r="A4712" s="13">
        <v>4142</v>
      </c>
      <c r="B4712" t="s">
        <v>578</v>
      </c>
      <c r="C4712" t="e">
        <f>VLOOKUP(A4712,'Unit Dose Orders'!$A$1:$H$1110,3,FALSE)</f>
        <v>#N/A</v>
      </c>
      <c r="D4712" t="e">
        <f>VLOOKUP(C4712,Medications!$A$2:$H$162,2,FALSE)</f>
        <v>#N/A</v>
      </c>
    </row>
    <row r="4713" spans="1:4">
      <c r="A4713" s="13">
        <v>4142</v>
      </c>
      <c r="B4713" t="s">
        <v>552</v>
      </c>
      <c r="C4713" t="e">
        <f>VLOOKUP(A4713,'Unit Dose Orders'!$A$1:$H$1110,3,FALSE)</f>
        <v>#N/A</v>
      </c>
      <c r="D4713" t="e">
        <f>VLOOKUP(C4713,Medications!$A$2:$H$162,2,FALSE)</f>
        <v>#N/A</v>
      </c>
    </row>
    <row r="4714" spans="1:4">
      <c r="A4714" s="13">
        <v>4143</v>
      </c>
      <c r="B4714" t="s">
        <v>558</v>
      </c>
      <c r="C4714" t="e">
        <f>VLOOKUP(A4714,'Unit Dose Orders'!$A$1:$H$1110,3,FALSE)</f>
        <v>#N/A</v>
      </c>
      <c r="D4714" t="e">
        <f>VLOOKUP(C4714,Medications!$A$2:$H$162,2,FALSE)</f>
        <v>#N/A</v>
      </c>
    </row>
    <row r="4715" spans="1:4">
      <c r="A4715" s="13">
        <v>4143</v>
      </c>
      <c r="B4715" t="s">
        <v>558</v>
      </c>
      <c r="C4715" t="e">
        <f>VLOOKUP(A4715,'Unit Dose Orders'!$A$1:$H$1110,3,FALSE)</f>
        <v>#N/A</v>
      </c>
      <c r="D4715" t="e">
        <f>VLOOKUP(C4715,Medications!$A$2:$H$162,2,FALSE)</f>
        <v>#N/A</v>
      </c>
    </row>
    <row r="4716" spans="1:4">
      <c r="A4716" s="13">
        <v>4144</v>
      </c>
      <c r="B4716" t="s">
        <v>572</v>
      </c>
      <c r="C4716" t="e">
        <f>VLOOKUP(A4716,'Unit Dose Orders'!$A$1:$H$1110,3,FALSE)</f>
        <v>#N/A</v>
      </c>
      <c r="D4716" t="e">
        <f>VLOOKUP(C4716,Medications!$A$2:$H$162,2,FALSE)</f>
        <v>#N/A</v>
      </c>
    </row>
    <row r="4717" spans="1:4">
      <c r="A4717" s="13">
        <v>4144</v>
      </c>
      <c r="B4717" t="s">
        <v>572</v>
      </c>
      <c r="C4717" t="e">
        <f>VLOOKUP(A4717,'Unit Dose Orders'!$A$1:$H$1110,3,FALSE)</f>
        <v>#N/A</v>
      </c>
      <c r="D4717" t="e">
        <f>VLOOKUP(C4717,Medications!$A$2:$H$162,2,FALSE)</f>
        <v>#N/A</v>
      </c>
    </row>
    <row r="4718" spans="1:4">
      <c r="A4718" s="13">
        <v>4145</v>
      </c>
      <c r="B4718" t="s">
        <v>555</v>
      </c>
      <c r="C4718" t="e">
        <f>VLOOKUP(A4718,'Unit Dose Orders'!$A$1:$H$1110,3,FALSE)</f>
        <v>#N/A</v>
      </c>
      <c r="D4718" t="e">
        <f>VLOOKUP(C4718,Medications!$A$2:$H$162,2,FALSE)</f>
        <v>#N/A</v>
      </c>
    </row>
    <row r="4719" spans="1:4">
      <c r="A4719" s="13">
        <v>4145</v>
      </c>
      <c r="B4719" t="s">
        <v>549</v>
      </c>
      <c r="C4719" t="e">
        <f>VLOOKUP(A4719,'Unit Dose Orders'!$A$1:$H$1110,3,FALSE)</f>
        <v>#N/A</v>
      </c>
      <c r="D4719" t="e">
        <f>VLOOKUP(C4719,Medications!$A$2:$H$162,2,FALSE)</f>
        <v>#N/A</v>
      </c>
    </row>
    <row r="4720" spans="1:4">
      <c r="A4720" s="13">
        <v>4145</v>
      </c>
      <c r="B4720" t="s">
        <v>555</v>
      </c>
      <c r="C4720" t="e">
        <f>VLOOKUP(A4720,'Unit Dose Orders'!$A$1:$H$1110,3,FALSE)</f>
        <v>#N/A</v>
      </c>
      <c r="D4720" t="e">
        <f>VLOOKUP(C4720,Medications!$A$2:$H$162,2,FALSE)</f>
        <v>#N/A</v>
      </c>
    </row>
    <row r="4721" spans="1:4">
      <c r="A4721" s="13">
        <v>4145</v>
      </c>
      <c r="B4721" t="s">
        <v>549</v>
      </c>
      <c r="C4721" t="e">
        <f>VLOOKUP(A4721,'Unit Dose Orders'!$A$1:$H$1110,3,FALSE)</f>
        <v>#N/A</v>
      </c>
      <c r="D4721" t="e">
        <f>VLOOKUP(C4721,Medications!$A$2:$H$162,2,FALSE)</f>
        <v>#N/A</v>
      </c>
    </row>
    <row r="4722" spans="1:4">
      <c r="A4722" s="13">
        <v>4147</v>
      </c>
      <c r="B4722" t="s">
        <v>581</v>
      </c>
      <c r="C4722" t="e">
        <f>VLOOKUP(A4722,'Unit Dose Orders'!$A$1:$H$1110,3,FALSE)</f>
        <v>#N/A</v>
      </c>
      <c r="D4722" t="e">
        <f>VLOOKUP(C4722,Medications!$A$2:$H$162,2,FALSE)</f>
        <v>#N/A</v>
      </c>
    </row>
    <row r="4723" spans="1:4">
      <c r="A4723" s="13">
        <v>4147</v>
      </c>
      <c r="B4723" t="s">
        <v>581</v>
      </c>
      <c r="C4723" t="e">
        <f>VLOOKUP(A4723,'Unit Dose Orders'!$A$1:$H$1110,3,FALSE)</f>
        <v>#N/A</v>
      </c>
      <c r="D4723" t="e">
        <f>VLOOKUP(C4723,Medications!$A$2:$H$162,2,FALSE)</f>
        <v>#N/A</v>
      </c>
    </row>
    <row r="4724" spans="1:4">
      <c r="A4724" s="13">
        <v>4148</v>
      </c>
      <c r="B4724" t="s">
        <v>546</v>
      </c>
      <c r="C4724" t="e">
        <f>VLOOKUP(A4724,'Unit Dose Orders'!$A$1:$H$1110,3,FALSE)</f>
        <v>#N/A</v>
      </c>
      <c r="D4724" t="e">
        <f>VLOOKUP(C4724,Medications!$A$2:$H$162,2,FALSE)</f>
        <v>#N/A</v>
      </c>
    </row>
    <row r="4725" spans="1:4">
      <c r="A4725" s="13">
        <v>4148</v>
      </c>
      <c r="B4725" t="s">
        <v>546</v>
      </c>
      <c r="C4725" t="e">
        <f>VLOOKUP(A4725,'Unit Dose Orders'!$A$1:$H$1110,3,FALSE)</f>
        <v>#N/A</v>
      </c>
      <c r="D4725" t="e">
        <f>VLOOKUP(C4725,Medications!$A$2:$H$162,2,FALSE)</f>
        <v>#N/A</v>
      </c>
    </row>
    <row r="4726" spans="1:4">
      <c r="A4726" s="13">
        <v>4148</v>
      </c>
      <c r="B4726" t="s">
        <v>546</v>
      </c>
      <c r="C4726" t="e">
        <f>VLOOKUP(A4726,'Unit Dose Orders'!$A$1:$H$1110,3,FALSE)</f>
        <v>#N/A</v>
      </c>
      <c r="D4726" t="e">
        <f>VLOOKUP(C4726,Medications!$A$2:$H$162,2,FALSE)</f>
        <v>#N/A</v>
      </c>
    </row>
    <row r="4727" spans="1:4">
      <c r="A4727" s="13">
        <v>4148</v>
      </c>
      <c r="B4727" t="s">
        <v>546</v>
      </c>
      <c r="C4727" t="e">
        <f>VLOOKUP(A4727,'Unit Dose Orders'!$A$1:$H$1110,3,FALSE)</f>
        <v>#N/A</v>
      </c>
      <c r="D4727" t="e">
        <f>VLOOKUP(C4727,Medications!$A$2:$H$162,2,FALSE)</f>
        <v>#N/A</v>
      </c>
    </row>
    <row r="4728" spans="1:4">
      <c r="A4728" s="13">
        <v>4149</v>
      </c>
      <c r="B4728" t="s">
        <v>558</v>
      </c>
      <c r="C4728" t="e">
        <f>VLOOKUP(A4728,'Unit Dose Orders'!$A$1:$H$1110,3,FALSE)</f>
        <v>#N/A</v>
      </c>
      <c r="D4728" t="e">
        <f>VLOOKUP(C4728,Medications!$A$2:$H$162,2,FALSE)</f>
        <v>#N/A</v>
      </c>
    </row>
    <row r="4729" spans="1:4">
      <c r="A4729" s="13">
        <v>4149</v>
      </c>
      <c r="B4729" t="s">
        <v>558</v>
      </c>
      <c r="C4729" t="e">
        <f>VLOOKUP(A4729,'Unit Dose Orders'!$A$1:$H$1110,3,FALSE)</f>
        <v>#N/A</v>
      </c>
      <c r="D4729" t="e">
        <f>VLOOKUP(C4729,Medications!$A$2:$H$162,2,FALSE)</f>
        <v>#N/A</v>
      </c>
    </row>
    <row r="4730" spans="1:4">
      <c r="A4730" s="13">
        <v>4150</v>
      </c>
      <c r="B4730" t="s">
        <v>552</v>
      </c>
      <c r="C4730" t="e">
        <f>VLOOKUP(A4730,'Unit Dose Orders'!$A$1:$H$1110,3,FALSE)</f>
        <v>#N/A</v>
      </c>
      <c r="D4730" t="e">
        <f>VLOOKUP(C4730,Medications!$A$2:$H$162,2,FALSE)</f>
        <v>#N/A</v>
      </c>
    </row>
    <row r="4731" spans="1:4">
      <c r="A4731" s="13">
        <v>4150</v>
      </c>
      <c r="B4731" t="s">
        <v>552</v>
      </c>
      <c r="C4731" t="e">
        <f>VLOOKUP(A4731,'Unit Dose Orders'!$A$1:$H$1110,3,FALSE)</f>
        <v>#N/A</v>
      </c>
      <c r="D4731" t="e">
        <f>VLOOKUP(C4731,Medications!$A$2:$H$162,2,FALSE)</f>
        <v>#N/A</v>
      </c>
    </row>
    <row r="4732" spans="1:4">
      <c r="A4732" s="13">
        <v>4153</v>
      </c>
      <c r="B4732" t="s">
        <v>549</v>
      </c>
      <c r="C4732" t="e">
        <f>VLOOKUP(A4732,'Unit Dose Orders'!$A$1:$H$1110,3,FALSE)</f>
        <v>#N/A</v>
      </c>
      <c r="D4732" t="e">
        <f>VLOOKUP(C4732,Medications!$A$2:$H$162,2,FALSE)</f>
        <v>#N/A</v>
      </c>
    </row>
    <row r="4733" spans="1:4">
      <c r="A4733" s="13">
        <v>4153</v>
      </c>
      <c r="B4733" t="s">
        <v>552</v>
      </c>
      <c r="C4733" t="e">
        <f>VLOOKUP(A4733,'Unit Dose Orders'!$A$1:$H$1110,3,FALSE)</f>
        <v>#N/A</v>
      </c>
      <c r="D4733" t="e">
        <f>VLOOKUP(C4733,Medications!$A$2:$H$162,2,FALSE)</f>
        <v>#N/A</v>
      </c>
    </row>
    <row r="4734" spans="1:4">
      <c r="A4734" s="13">
        <v>4153</v>
      </c>
      <c r="B4734" t="s">
        <v>549</v>
      </c>
      <c r="C4734" t="e">
        <f>VLOOKUP(A4734,'Unit Dose Orders'!$A$1:$H$1110,3,FALSE)</f>
        <v>#N/A</v>
      </c>
      <c r="D4734" t="e">
        <f>VLOOKUP(C4734,Medications!$A$2:$H$162,2,FALSE)</f>
        <v>#N/A</v>
      </c>
    </row>
    <row r="4735" spans="1:4">
      <c r="A4735" s="13">
        <v>4153</v>
      </c>
      <c r="B4735" t="s">
        <v>552</v>
      </c>
      <c r="C4735" t="e">
        <f>VLOOKUP(A4735,'Unit Dose Orders'!$A$1:$H$1110,3,FALSE)</f>
        <v>#N/A</v>
      </c>
      <c r="D4735" t="e">
        <f>VLOOKUP(C4735,Medications!$A$2:$H$162,2,FALSE)</f>
        <v>#N/A</v>
      </c>
    </row>
    <row r="4736" spans="1:4">
      <c r="A4736" s="13">
        <v>4154</v>
      </c>
      <c r="B4736" t="s">
        <v>546</v>
      </c>
      <c r="C4736" t="e">
        <f>VLOOKUP(A4736,'Unit Dose Orders'!$A$1:$H$1110,3,FALSE)</f>
        <v>#N/A</v>
      </c>
      <c r="D4736" t="e">
        <f>VLOOKUP(C4736,Medications!$A$2:$H$162,2,FALSE)</f>
        <v>#N/A</v>
      </c>
    </row>
    <row r="4737" spans="1:4">
      <c r="A4737" s="13">
        <v>4154</v>
      </c>
      <c r="B4737" t="s">
        <v>552</v>
      </c>
      <c r="C4737" t="e">
        <f>VLOOKUP(A4737,'Unit Dose Orders'!$A$1:$H$1110,3,FALSE)</f>
        <v>#N/A</v>
      </c>
      <c r="D4737" t="e">
        <f>VLOOKUP(C4737,Medications!$A$2:$H$162,2,FALSE)</f>
        <v>#N/A</v>
      </c>
    </row>
    <row r="4738" spans="1:4">
      <c r="A4738" s="13">
        <v>4154</v>
      </c>
      <c r="B4738" t="s">
        <v>546</v>
      </c>
      <c r="C4738" t="e">
        <f>VLOOKUP(A4738,'Unit Dose Orders'!$A$1:$H$1110,3,FALSE)</f>
        <v>#N/A</v>
      </c>
      <c r="D4738" t="e">
        <f>VLOOKUP(C4738,Medications!$A$2:$H$162,2,FALSE)</f>
        <v>#N/A</v>
      </c>
    </row>
    <row r="4739" spans="1:4">
      <c r="A4739" s="13">
        <v>4154</v>
      </c>
      <c r="B4739" t="s">
        <v>552</v>
      </c>
      <c r="C4739" t="e">
        <f>VLOOKUP(A4739,'Unit Dose Orders'!$A$1:$H$1110,3,FALSE)</f>
        <v>#N/A</v>
      </c>
      <c r="D4739" t="e">
        <f>VLOOKUP(C4739,Medications!$A$2:$H$162,2,FALSE)</f>
        <v>#N/A</v>
      </c>
    </row>
    <row r="4740" spans="1:4">
      <c r="A4740" s="13">
        <v>4155</v>
      </c>
      <c r="B4740" t="s">
        <v>546</v>
      </c>
      <c r="C4740" t="e">
        <f>VLOOKUP(A4740,'Unit Dose Orders'!$A$1:$H$1110,3,FALSE)</f>
        <v>#N/A</v>
      </c>
      <c r="D4740" t="e">
        <f>VLOOKUP(C4740,Medications!$A$2:$H$162,2,FALSE)</f>
        <v>#N/A</v>
      </c>
    </row>
    <row r="4741" spans="1:4">
      <c r="A4741" s="13">
        <v>4155</v>
      </c>
      <c r="B4741" t="s">
        <v>546</v>
      </c>
      <c r="C4741" t="e">
        <f>VLOOKUP(A4741,'Unit Dose Orders'!$A$1:$H$1110,3,FALSE)</f>
        <v>#N/A</v>
      </c>
      <c r="D4741" t="e">
        <f>VLOOKUP(C4741,Medications!$A$2:$H$162,2,FALSE)</f>
        <v>#N/A</v>
      </c>
    </row>
    <row r="4742" spans="1:4">
      <c r="A4742" s="13">
        <v>4156</v>
      </c>
      <c r="B4742" t="s">
        <v>569</v>
      </c>
      <c r="C4742" t="e">
        <f>VLOOKUP(A4742,'Unit Dose Orders'!$A$1:$H$1110,3,FALSE)</f>
        <v>#N/A</v>
      </c>
      <c r="D4742" t="e">
        <f>VLOOKUP(C4742,Medications!$A$2:$H$162,2,FALSE)</f>
        <v>#N/A</v>
      </c>
    </row>
    <row r="4743" spans="1:4">
      <c r="A4743" s="13">
        <v>4156</v>
      </c>
      <c r="B4743" t="s">
        <v>569</v>
      </c>
      <c r="C4743" t="e">
        <f>VLOOKUP(A4743,'Unit Dose Orders'!$A$1:$H$1110,3,FALSE)</f>
        <v>#N/A</v>
      </c>
      <c r="D4743" t="e">
        <f>VLOOKUP(C4743,Medications!$A$2:$H$162,2,FALSE)</f>
        <v>#N/A</v>
      </c>
    </row>
    <row r="4744" spans="1:4">
      <c r="A4744" s="13">
        <v>4157</v>
      </c>
      <c r="B4744" t="s">
        <v>575</v>
      </c>
      <c r="C4744" t="e">
        <f>VLOOKUP(A4744,'Unit Dose Orders'!$A$1:$H$1110,3,FALSE)</f>
        <v>#N/A</v>
      </c>
      <c r="D4744" t="e">
        <f>VLOOKUP(C4744,Medications!$A$2:$H$162,2,FALSE)</f>
        <v>#N/A</v>
      </c>
    </row>
    <row r="4745" spans="1:4">
      <c r="A4745" s="13">
        <v>4157</v>
      </c>
      <c r="B4745" t="s">
        <v>552</v>
      </c>
      <c r="C4745" t="e">
        <f>VLOOKUP(A4745,'Unit Dose Orders'!$A$1:$H$1110,3,FALSE)</f>
        <v>#N/A</v>
      </c>
      <c r="D4745" t="e">
        <f>VLOOKUP(C4745,Medications!$A$2:$H$162,2,FALSE)</f>
        <v>#N/A</v>
      </c>
    </row>
    <row r="4746" spans="1:4">
      <c r="A4746" s="13">
        <v>4157</v>
      </c>
      <c r="B4746" t="s">
        <v>575</v>
      </c>
      <c r="C4746" t="e">
        <f>VLOOKUP(A4746,'Unit Dose Orders'!$A$1:$H$1110,3,FALSE)</f>
        <v>#N/A</v>
      </c>
      <c r="D4746" t="e">
        <f>VLOOKUP(C4746,Medications!$A$2:$H$162,2,FALSE)</f>
        <v>#N/A</v>
      </c>
    </row>
    <row r="4747" spans="1:4">
      <c r="A4747" s="13">
        <v>4157</v>
      </c>
      <c r="B4747" t="s">
        <v>552</v>
      </c>
      <c r="C4747" t="e">
        <f>VLOOKUP(A4747,'Unit Dose Orders'!$A$1:$H$1110,3,FALSE)</f>
        <v>#N/A</v>
      </c>
      <c r="D4747" t="e">
        <f>VLOOKUP(C4747,Medications!$A$2:$H$162,2,FALSE)</f>
        <v>#N/A</v>
      </c>
    </row>
    <row r="4748" spans="1:4">
      <c r="A4748" s="13">
        <v>4159</v>
      </c>
      <c r="B4748" t="s">
        <v>546</v>
      </c>
      <c r="C4748" t="e">
        <f>VLOOKUP(A4748,'Unit Dose Orders'!$A$1:$H$1110,3,FALSE)</f>
        <v>#N/A</v>
      </c>
      <c r="D4748" t="e">
        <f>VLOOKUP(C4748,Medications!$A$2:$H$162,2,FALSE)</f>
        <v>#N/A</v>
      </c>
    </row>
    <row r="4749" spans="1:4">
      <c r="A4749" s="13">
        <v>4159</v>
      </c>
      <c r="B4749" t="s">
        <v>546</v>
      </c>
      <c r="C4749" t="e">
        <f>VLOOKUP(A4749,'Unit Dose Orders'!$A$1:$H$1110,3,FALSE)</f>
        <v>#N/A</v>
      </c>
      <c r="D4749" t="e">
        <f>VLOOKUP(C4749,Medications!$A$2:$H$162,2,FALSE)</f>
        <v>#N/A</v>
      </c>
    </row>
    <row r="4750" spans="1:4">
      <c r="A4750" s="13">
        <v>4160</v>
      </c>
      <c r="B4750" t="s">
        <v>546</v>
      </c>
      <c r="C4750" t="e">
        <f>VLOOKUP(A4750,'Unit Dose Orders'!$A$1:$H$1110,3,FALSE)</f>
        <v>#N/A</v>
      </c>
      <c r="D4750" t="e">
        <f>VLOOKUP(C4750,Medications!$A$2:$H$162,2,FALSE)</f>
        <v>#N/A</v>
      </c>
    </row>
    <row r="4751" spans="1:4">
      <c r="A4751" s="13">
        <v>4160</v>
      </c>
      <c r="B4751" t="s">
        <v>546</v>
      </c>
      <c r="C4751" t="e">
        <f>VLOOKUP(A4751,'Unit Dose Orders'!$A$1:$H$1110,3,FALSE)</f>
        <v>#N/A</v>
      </c>
      <c r="D4751" t="e">
        <f>VLOOKUP(C4751,Medications!$A$2:$H$162,2,FALSE)</f>
        <v>#N/A</v>
      </c>
    </row>
    <row r="4752" spans="1:4">
      <c r="A4752" s="13">
        <v>4162</v>
      </c>
      <c r="B4752" t="s">
        <v>544</v>
      </c>
      <c r="C4752" t="e">
        <f>VLOOKUP(A4752,'Unit Dose Orders'!$A$1:$H$1110,3,FALSE)</f>
        <v>#N/A</v>
      </c>
      <c r="D4752" t="e">
        <f>VLOOKUP(C4752,Medications!$A$2:$H$162,2,FALSE)</f>
        <v>#N/A</v>
      </c>
    </row>
    <row r="4753" spans="1:4">
      <c r="A4753" s="13">
        <v>4162</v>
      </c>
      <c r="B4753" t="s">
        <v>544</v>
      </c>
      <c r="C4753" t="e">
        <f>VLOOKUP(A4753,'Unit Dose Orders'!$A$1:$H$1110,3,FALSE)</f>
        <v>#N/A</v>
      </c>
      <c r="D4753" t="e">
        <f>VLOOKUP(C4753,Medications!$A$2:$H$162,2,FALSE)</f>
        <v>#N/A</v>
      </c>
    </row>
    <row r="4754" spans="1:4">
      <c r="A4754" s="13">
        <v>4163</v>
      </c>
      <c r="B4754" t="s">
        <v>583</v>
      </c>
      <c r="C4754" t="e">
        <f>VLOOKUP(A4754,'Unit Dose Orders'!$A$1:$H$1110,3,FALSE)</f>
        <v>#N/A</v>
      </c>
      <c r="D4754" t="e">
        <f>VLOOKUP(C4754,Medications!$A$2:$H$162,2,FALSE)</f>
        <v>#N/A</v>
      </c>
    </row>
    <row r="4755" spans="1:4">
      <c r="A4755" s="13">
        <v>4163</v>
      </c>
      <c r="B4755" t="s">
        <v>552</v>
      </c>
      <c r="C4755" t="e">
        <f>VLOOKUP(A4755,'Unit Dose Orders'!$A$1:$H$1110,3,FALSE)</f>
        <v>#N/A</v>
      </c>
      <c r="D4755" t="e">
        <f>VLOOKUP(C4755,Medications!$A$2:$H$162,2,FALSE)</f>
        <v>#N/A</v>
      </c>
    </row>
    <row r="4756" spans="1:4">
      <c r="A4756" s="13">
        <v>4163</v>
      </c>
      <c r="B4756" t="s">
        <v>583</v>
      </c>
      <c r="C4756" t="e">
        <f>VLOOKUP(A4756,'Unit Dose Orders'!$A$1:$H$1110,3,FALSE)</f>
        <v>#N/A</v>
      </c>
      <c r="D4756" t="e">
        <f>VLOOKUP(C4756,Medications!$A$2:$H$162,2,FALSE)</f>
        <v>#N/A</v>
      </c>
    </row>
    <row r="4757" spans="1:4">
      <c r="A4757" s="13">
        <v>4163</v>
      </c>
      <c r="B4757" t="s">
        <v>552</v>
      </c>
      <c r="C4757" t="e">
        <f>VLOOKUP(A4757,'Unit Dose Orders'!$A$1:$H$1110,3,FALSE)</f>
        <v>#N/A</v>
      </c>
      <c r="D4757" t="e">
        <f>VLOOKUP(C4757,Medications!$A$2:$H$162,2,FALSE)</f>
        <v>#N/A</v>
      </c>
    </row>
    <row r="4758" spans="1:4">
      <c r="A4758" s="13">
        <v>4164</v>
      </c>
      <c r="B4758" t="s">
        <v>578</v>
      </c>
      <c r="C4758" t="e">
        <f>VLOOKUP(A4758,'Unit Dose Orders'!$A$1:$H$1110,3,FALSE)</f>
        <v>#N/A</v>
      </c>
      <c r="D4758" t="e">
        <f>VLOOKUP(C4758,Medications!$A$2:$H$162,2,FALSE)</f>
        <v>#N/A</v>
      </c>
    </row>
    <row r="4759" spans="1:4">
      <c r="A4759" s="13">
        <v>4164</v>
      </c>
      <c r="B4759" t="s">
        <v>578</v>
      </c>
      <c r="C4759" t="e">
        <f>VLOOKUP(A4759,'Unit Dose Orders'!$A$1:$H$1110,3,FALSE)</f>
        <v>#N/A</v>
      </c>
      <c r="D4759" t="e">
        <f>VLOOKUP(C4759,Medications!$A$2:$H$162,2,FALSE)</f>
        <v>#N/A</v>
      </c>
    </row>
    <row r="4760" spans="1:4">
      <c r="A4760" s="13">
        <v>4165</v>
      </c>
      <c r="B4760" t="s">
        <v>564</v>
      </c>
      <c r="C4760" t="e">
        <f>VLOOKUP(A4760,'Unit Dose Orders'!$A$1:$H$1110,3,FALSE)</f>
        <v>#N/A</v>
      </c>
      <c r="D4760" t="e">
        <f>VLOOKUP(C4760,Medications!$A$2:$H$162,2,FALSE)</f>
        <v>#N/A</v>
      </c>
    </row>
    <row r="4761" spans="1:4">
      <c r="A4761" s="13">
        <v>4165</v>
      </c>
      <c r="B4761" t="s">
        <v>564</v>
      </c>
      <c r="C4761" t="e">
        <f>VLOOKUP(A4761,'Unit Dose Orders'!$A$1:$H$1110,3,FALSE)</f>
        <v>#N/A</v>
      </c>
      <c r="D4761" t="e">
        <f>VLOOKUP(C4761,Medications!$A$2:$H$162,2,FALSE)</f>
        <v>#N/A</v>
      </c>
    </row>
    <row r="4762" spans="1:4">
      <c r="A4762" s="13">
        <v>4166</v>
      </c>
      <c r="B4762" t="s">
        <v>569</v>
      </c>
      <c r="C4762" t="e">
        <f>VLOOKUP(A4762,'Unit Dose Orders'!$A$1:$H$1110,3,FALSE)</f>
        <v>#N/A</v>
      </c>
      <c r="D4762" t="e">
        <f>VLOOKUP(C4762,Medications!$A$2:$H$162,2,FALSE)</f>
        <v>#N/A</v>
      </c>
    </row>
    <row r="4763" spans="1:4">
      <c r="A4763" s="13">
        <v>4166</v>
      </c>
      <c r="B4763" t="s">
        <v>544</v>
      </c>
      <c r="C4763" t="e">
        <f>VLOOKUP(A4763,'Unit Dose Orders'!$A$1:$H$1110,3,FALSE)</f>
        <v>#N/A</v>
      </c>
      <c r="D4763" t="e">
        <f>VLOOKUP(C4763,Medications!$A$2:$H$162,2,FALSE)</f>
        <v>#N/A</v>
      </c>
    </row>
    <row r="4764" spans="1:4">
      <c r="A4764" s="13">
        <v>4166</v>
      </c>
      <c r="B4764" t="s">
        <v>569</v>
      </c>
      <c r="C4764" t="e">
        <f>VLOOKUP(A4764,'Unit Dose Orders'!$A$1:$H$1110,3,FALSE)</f>
        <v>#N/A</v>
      </c>
      <c r="D4764" t="e">
        <f>VLOOKUP(C4764,Medications!$A$2:$H$162,2,FALSE)</f>
        <v>#N/A</v>
      </c>
    </row>
    <row r="4765" spans="1:4">
      <c r="A4765" s="13">
        <v>4166</v>
      </c>
      <c r="B4765" t="s">
        <v>544</v>
      </c>
      <c r="C4765" t="e">
        <f>VLOOKUP(A4765,'Unit Dose Orders'!$A$1:$H$1110,3,FALSE)</f>
        <v>#N/A</v>
      </c>
      <c r="D4765" t="e">
        <f>VLOOKUP(C4765,Medications!$A$2:$H$162,2,FALSE)</f>
        <v>#N/A</v>
      </c>
    </row>
    <row r="4766" spans="1:4">
      <c r="A4766" s="13">
        <v>4167</v>
      </c>
      <c r="B4766" t="s">
        <v>566</v>
      </c>
      <c r="C4766" t="e">
        <f>VLOOKUP(A4766,'Unit Dose Orders'!$A$1:$H$1110,3,FALSE)</f>
        <v>#N/A</v>
      </c>
      <c r="D4766" t="e">
        <f>VLOOKUP(C4766,Medications!$A$2:$H$162,2,FALSE)</f>
        <v>#N/A</v>
      </c>
    </row>
    <row r="4767" spans="1:4">
      <c r="A4767" s="13">
        <v>4167</v>
      </c>
      <c r="B4767" t="s">
        <v>566</v>
      </c>
      <c r="C4767" t="e">
        <f>VLOOKUP(A4767,'Unit Dose Orders'!$A$1:$H$1110,3,FALSE)</f>
        <v>#N/A</v>
      </c>
      <c r="D4767" t="e">
        <f>VLOOKUP(C4767,Medications!$A$2:$H$162,2,FALSE)</f>
        <v>#N/A</v>
      </c>
    </row>
    <row r="4768" spans="1:4">
      <c r="A4768" s="13">
        <v>4169</v>
      </c>
      <c r="B4768" t="s">
        <v>544</v>
      </c>
      <c r="C4768" t="e">
        <f>VLOOKUP(A4768,'Unit Dose Orders'!$A$1:$H$1110,3,FALSE)</f>
        <v>#N/A</v>
      </c>
      <c r="D4768" t="e">
        <f>VLOOKUP(C4768,Medications!$A$2:$H$162,2,FALSE)</f>
        <v>#N/A</v>
      </c>
    </row>
    <row r="4769" spans="1:4">
      <c r="A4769" s="13">
        <v>4169</v>
      </c>
      <c r="B4769" t="s">
        <v>555</v>
      </c>
      <c r="C4769" t="e">
        <f>VLOOKUP(A4769,'Unit Dose Orders'!$A$1:$H$1110,3,FALSE)</f>
        <v>#N/A</v>
      </c>
      <c r="D4769" t="e">
        <f>VLOOKUP(C4769,Medications!$A$2:$H$162,2,FALSE)</f>
        <v>#N/A</v>
      </c>
    </row>
    <row r="4770" spans="1:4">
      <c r="A4770" s="13">
        <v>4169</v>
      </c>
      <c r="B4770" t="s">
        <v>544</v>
      </c>
      <c r="C4770" t="e">
        <f>VLOOKUP(A4770,'Unit Dose Orders'!$A$1:$H$1110,3,FALSE)</f>
        <v>#N/A</v>
      </c>
      <c r="D4770" t="e">
        <f>VLOOKUP(C4770,Medications!$A$2:$H$162,2,FALSE)</f>
        <v>#N/A</v>
      </c>
    </row>
    <row r="4771" spans="1:4">
      <c r="A4771" s="13">
        <v>4169</v>
      </c>
      <c r="B4771" t="s">
        <v>555</v>
      </c>
      <c r="C4771" t="e">
        <f>VLOOKUP(A4771,'Unit Dose Orders'!$A$1:$H$1110,3,FALSE)</f>
        <v>#N/A</v>
      </c>
      <c r="D4771" t="e">
        <f>VLOOKUP(C4771,Medications!$A$2:$H$162,2,FALSE)</f>
        <v>#N/A</v>
      </c>
    </row>
    <row r="4772" spans="1:4">
      <c r="A4772" s="13">
        <v>4170</v>
      </c>
      <c r="B4772" t="s">
        <v>552</v>
      </c>
      <c r="C4772" t="e">
        <f>VLOOKUP(A4772,'Unit Dose Orders'!$A$1:$H$1110,3,FALSE)</f>
        <v>#N/A</v>
      </c>
      <c r="D4772" t="e">
        <f>VLOOKUP(C4772,Medications!$A$2:$H$162,2,FALSE)</f>
        <v>#N/A</v>
      </c>
    </row>
    <row r="4773" spans="1:4">
      <c r="A4773" s="13">
        <v>4170</v>
      </c>
      <c r="B4773" t="s">
        <v>549</v>
      </c>
      <c r="C4773" t="e">
        <f>VLOOKUP(A4773,'Unit Dose Orders'!$A$1:$H$1110,3,FALSE)</f>
        <v>#N/A</v>
      </c>
      <c r="D4773" t="e">
        <f>VLOOKUP(C4773,Medications!$A$2:$H$162,2,FALSE)</f>
        <v>#N/A</v>
      </c>
    </row>
    <row r="4774" spans="1:4">
      <c r="A4774" s="13">
        <v>4170</v>
      </c>
      <c r="B4774" t="s">
        <v>552</v>
      </c>
      <c r="C4774" t="e">
        <f>VLOOKUP(A4774,'Unit Dose Orders'!$A$1:$H$1110,3,FALSE)</f>
        <v>#N/A</v>
      </c>
      <c r="D4774" t="e">
        <f>VLOOKUP(C4774,Medications!$A$2:$H$162,2,FALSE)</f>
        <v>#N/A</v>
      </c>
    </row>
    <row r="4775" spans="1:4">
      <c r="A4775" s="13">
        <v>4170</v>
      </c>
      <c r="B4775" t="s">
        <v>549</v>
      </c>
      <c r="C4775" t="e">
        <f>VLOOKUP(A4775,'Unit Dose Orders'!$A$1:$H$1110,3,FALSE)</f>
        <v>#N/A</v>
      </c>
      <c r="D4775" t="e">
        <f>VLOOKUP(C4775,Medications!$A$2:$H$162,2,FALSE)</f>
        <v>#N/A</v>
      </c>
    </row>
    <row r="4776" spans="1:4">
      <c r="A4776" s="13">
        <v>4171</v>
      </c>
      <c r="B4776" t="s">
        <v>578</v>
      </c>
      <c r="C4776" t="e">
        <f>VLOOKUP(A4776,'Unit Dose Orders'!$A$1:$H$1110,3,FALSE)</f>
        <v>#N/A</v>
      </c>
      <c r="D4776" t="e">
        <f>VLOOKUP(C4776,Medications!$A$2:$H$162,2,FALSE)</f>
        <v>#N/A</v>
      </c>
    </row>
    <row r="4777" spans="1:4">
      <c r="A4777" s="13">
        <v>4171</v>
      </c>
      <c r="B4777" t="s">
        <v>578</v>
      </c>
      <c r="C4777" t="e">
        <f>VLOOKUP(A4777,'Unit Dose Orders'!$A$1:$H$1110,3,FALSE)</f>
        <v>#N/A</v>
      </c>
      <c r="D4777" t="e">
        <f>VLOOKUP(C4777,Medications!$A$2:$H$162,2,FALSE)</f>
        <v>#N/A</v>
      </c>
    </row>
    <row r="4778" spans="1:4">
      <c r="A4778" s="13">
        <v>4172</v>
      </c>
      <c r="B4778" t="s">
        <v>549</v>
      </c>
      <c r="C4778" t="e">
        <f>VLOOKUP(A4778,'Unit Dose Orders'!$A$1:$H$1110,3,FALSE)</f>
        <v>#N/A</v>
      </c>
      <c r="D4778" t="e">
        <f>VLOOKUP(C4778,Medications!$A$2:$H$162,2,FALSE)</f>
        <v>#N/A</v>
      </c>
    </row>
    <row r="4779" spans="1:4">
      <c r="A4779" s="13">
        <v>4172</v>
      </c>
      <c r="B4779" t="s">
        <v>564</v>
      </c>
      <c r="C4779" t="e">
        <f>VLOOKUP(A4779,'Unit Dose Orders'!$A$1:$H$1110,3,FALSE)</f>
        <v>#N/A</v>
      </c>
      <c r="D4779" t="e">
        <f>VLOOKUP(C4779,Medications!$A$2:$H$162,2,FALSE)</f>
        <v>#N/A</v>
      </c>
    </row>
    <row r="4780" spans="1:4">
      <c r="A4780" s="13">
        <v>4172</v>
      </c>
      <c r="B4780" t="s">
        <v>549</v>
      </c>
      <c r="C4780" t="e">
        <f>VLOOKUP(A4780,'Unit Dose Orders'!$A$1:$H$1110,3,FALSE)</f>
        <v>#N/A</v>
      </c>
      <c r="D4780" t="e">
        <f>VLOOKUP(C4780,Medications!$A$2:$H$162,2,FALSE)</f>
        <v>#N/A</v>
      </c>
    </row>
    <row r="4781" spans="1:4">
      <c r="A4781" s="13">
        <v>4172</v>
      </c>
      <c r="B4781" t="s">
        <v>564</v>
      </c>
      <c r="C4781" t="e">
        <f>VLOOKUP(A4781,'Unit Dose Orders'!$A$1:$H$1110,3,FALSE)</f>
        <v>#N/A</v>
      </c>
      <c r="D4781" t="e">
        <f>VLOOKUP(C4781,Medications!$A$2:$H$162,2,FALSE)</f>
        <v>#N/A</v>
      </c>
    </row>
    <row r="4782" spans="1:4">
      <c r="A4782" s="13">
        <v>4173</v>
      </c>
      <c r="B4782" t="s">
        <v>558</v>
      </c>
      <c r="C4782" t="e">
        <f>VLOOKUP(A4782,'Unit Dose Orders'!$A$1:$H$1110,3,FALSE)</f>
        <v>#N/A</v>
      </c>
      <c r="D4782" t="e">
        <f>VLOOKUP(C4782,Medications!$A$2:$H$162,2,FALSE)</f>
        <v>#N/A</v>
      </c>
    </row>
    <row r="4783" spans="1:4">
      <c r="A4783" s="13">
        <v>4173</v>
      </c>
      <c r="B4783" t="s">
        <v>558</v>
      </c>
      <c r="C4783" t="e">
        <f>VLOOKUP(A4783,'Unit Dose Orders'!$A$1:$H$1110,3,FALSE)</f>
        <v>#N/A</v>
      </c>
      <c r="D4783" t="e">
        <f>VLOOKUP(C4783,Medications!$A$2:$H$162,2,FALSE)</f>
        <v>#N/A</v>
      </c>
    </row>
    <row r="4784" spans="1:4">
      <c r="A4784" s="13">
        <v>4174</v>
      </c>
      <c r="B4784" t="s">
        <v>572</v>
      </c>
      <c r="C4784" t="e">
        <f>VLOOKUP(A4784,'Unit Dose Orders'!$A$1:$H$1110,3,FALSE)</f>
        <v>#N/A</v>
      </c>
      <c r="D4784" t="e">
        <f>VLOOKUP(C4784,Medications!$A$2:$H$162,2,FALSE)</f>
        <v>#N/A</v>
      </c>
    </row>
    <row r="4785" spans="1:4">
      <c r="A4785" s="13">
        <v>4174</v>
      </c>
      <c r="B4785" t="s">
        <v>572</v>
      </c>
      <c r="C4785" t="e">
        <f>VLOOKUP(A4785,'Unit Dose Orders'!$A$1:$H$1110,3,FALSE)</f>
        <v>#N/A</v>
      </c>
      <c r="D4785" t="e">
        <f>VLOOKUP(C4785,Medications!$A$2:$H$162,2,FALSE)</f>
        <v>#N/A</v>
      </c>
    </row>
    <row r="4786" spans="1:4">
      <c r="A4786" s="13">
        <v>4175</v>
      </c>
      <c r="B4786" t="s">
        <v>561</v>
      </c>
      <c r="C4786" t="e">
        <f>VLOOKUP(A4786,'Unit Dose Orders'!$A$1:$H$1110,3,FALSE)</f>
        <v>#N/A</v>
      </c>
      <c r="D4786" t="e">
        <f>VLOOKUP(C4786,Medications!$A$2:$H$162,2,FALSE)</f>
        <v>#N/A</v>
      </c>
    </row>
    <row r="4787" spans="1:4">
      <c r="A4787" s="13">
        <v>4175</v>
      </c>
      <c r="B4787" t="s">
        <v>572</v>
      </c>
      <c r="C4787" t="e">
        <f>VLOOKUP(A4787,'Unit Dose Orders'!$A$1:$H$1110,3,FALSE)</f>
        <v>#N/A</v>
      </c>
      <c r="D4787" t="e">
        <f>VLOOKUP(C4787,Medications!$A$2:$H$162,2,FALSE)</f>
        <v>#N/A</v>
      </c>
    </row>
    <row r="4788" spans="1:4">
      <c r="A4788" s="13">
        <v>4175</v>
      </c>
      <c r="B4788" t="s">
        <v>561</v>
      </c>
      <c r="C4788" t="e">
        <f>VLOOKUP(A4788,'Unit Dose Orders'!$A$1:$H$1110,3,FALSE)</f>
        <v>#N/A</v>
      </c>
      <c r="D4788" t="e">
        <f>VLOOKUP(C4788,Medications!$A$2:$H$162,2,FALSE)</f>
        <v>#N/A</v>
      </c>
    </row>
    <row r="4789" spans="1:4">
      <c r="A4789" s="13">
        <v>4175</v>
      </c>
      <c r="B4789" t="s">
        <v>572</v>
      </c>
      <c r="C4789" t="e">
        <f>VLOOKUP(A4789,'Unit Dose Orders'!$A$1:$H$1110,3,FALSE)</f>
        <v>#N/A</v>
      </c>
      <c r="D4789" t="e">
        <f>VLOOKUP(C4789,Medications!$A$2:$H$162,2,FALSE)</f>
        <v>#N/A</v>
      </c>
    </row>
    <row r="4790" spans="1:4">
      <c r="A4790" s="13">
        <v>4176</v>
      </c>
      <c r="B4790" t="s">
        <v>569</v>
      </c>
      <c r="C4790" t="e">
        <f>VLOOKUP(A4790,'Unit Dose Orders'!$A$1:$H$1110,3,FALSE)</f>
        <v>#N/A</v>
      </c>
      <c r="D4790" t="e">
        <f>VLOOKUP(C4790,Medications!$A$2:$H$162,2,FALSE)</f>
        <v>#N/A</v>
      </c>
    </row>
    <row r="4791" spans="1:4">
      <c r="A4791" s="13">
        <v>4176</v>
      </c>
      <c r="B4791" t="s">
        <v>564</v>
      </c>
      <c r="C4791" t="e">
        <f>VLOOKUP(A4791,'Unit Dose Orders'!$A$1:$H$1110,3,FALSE)</f>
        <v>#N/A</v>
      </c>
      <c r="D4791" t="e">
        <f>VLOOKUP(C4791,Medications!$A$2:$H$162,2,FALSE)</f>
        <v>#N/A</v>
      </c>
    </row>
    <row r="4792" spans="1:4">
      <c r="A4792" s="13">
        <v>4176</v>
      </c>
      <c r="B4792" t="s">
        <v>569</v>
      </c>
      <c r="C4792" t="e">
        <f>VLOOKUP(A4792,'Unit Dose Orders'!$A$1:$H$1110,3,FALSE)</f>
        <v>#N/A</v>
      </c>
      <c r="D4792" t="e">
        <f>VLOOKUP(C4792,Medications!$A$2:$H$162,2,FALSE)</f>
        <v>#N/A</v>
      </c>
    </row>
    <row r="4793" spans="1:4">
      <c r="A4793" s="13">
        <v>4176</v>
      </c>
      <c r="B4793" t="s">
        <v>564</v>
      </c>
      <c r="C4793" t="e">
        <f>VLOOKUP(A4793,'Unit Dose Orders'!$A$1:$H$1110,3,FALSE)</f>
        <v>#N/A</v>
      </c>
      <c r="D4793" t="e">
        <f>VLOOKUP(C4793,Medications!$A$2:$H$162,2,FALSE)</f>
        <v>#N/A</v>
      </c>
    </row>
    <row r="4794" spans="1:4">
      <c r="A4794" s="13">
        <v>4179</v>
      </c>
      <c r="B4794" t="s">
        <v>544</v>
      </c>
      <c r="C4794" t="e">
        <f>VLOOKUP(A4794,'Unit Dose Orders'!$A$1:$H$1110,3,FALSE)</f>
        <v>#N/A</v>
      </c>
      <c r="D4794" t="e">
        <f>VLOOKUP(C4794,Medications!$A$2:$H$162,2,FALSE)</f>
        <v>#N/A</v>
      </c>
    </row>
    <row r="4795" spans="1:4">
      <c r="A4795" s="13">
        <v>4179</v>
      </c>
      <c r="B4795" t="s">
        <v>544</v>
      </c>
      <c r="C4795" t="e">
        <f>VLOOKUP(A4795,'Unit Dose Orders'!$A$1:$H$1110,3,FALSE)</f>
        <v>#N/A</v>
      </c>
      <c r="D4795" t="e">
        <f>VLOOKUP(C4795,Medications!$A$2:$H$162,2,FALSE)</f>
        <v>#N/A</v>
      </c>
    </row>
    <row r="4796" spans="1:4">
      <c r="A4796" s="13">
        <v>4180</v>
      </c>
      <c r="B4796" t="s">
        <v>578</v>
      </c>
      <c r="C4796" t="e">
        <f>VLOOKUP(A4796,'Unit Dose Orders'!$A$1:$H$1110,3,FALSE)</f>
        <v>#N/A</v>
      </c>
      <c r="D4796" t="e">
        <f>VLOOKUP(C4796,Medications!$A$2:$H$162,2,FALSE)</f>
        <v>#N/A</v>
      </c>
    </row>
    <row r="4797" spans="1:4">
      <c r="A4797" s="13">
        <v>4180</v>
      </c>
      <c r="B4797" t="s">
        <v>561</v>
      </c>
      <c r="C4797" t="e">
        <f>VLOOKUP(A4797,'Unit Dose Orders'!$A$1:$H$1110,3,FALSE)</f>
        <v>#N/A</v>
      </c>
      <c r="D4797" t="e">
        <f>VLOOKUP(C4797,Medications!$A$2:$H$162,2,FALSE)</f>
        <v>#N/A</v>
      </c>
    </row>
    <row r="4798" spans="1:4">
      <c r="A4798" s="13">
        <v>4180</v>
      </c>
      <c r="B4798" t="s">
        <v>578</v>
      </c>
      <c r="C4798" t="e">
        <f>VLOOKUP(A4798,'Unit Dose Orders'!$A$1:$H$1110,3,FALSE)</f>
        <v>#N/A</v>
      </c>
      <c r="D4798" t="e">
        <f>VLOOKUP(C4798,Medications!$A$2:$H$162,2,FALSE)</f>
        <v>#N/A</v>
      </c>
    </row>
    <row r="4799" spans="1:4">
      <c r="A4799" s="13">
        <v>4180</v>
      </c>
      <c r="B4799" t="s">
        <v>561</v>
      </c>
      <c r="C4799" t="e">
        <f>VLOOKUP(A4799,'Unit Dose Orders'!$A$1:$H$1110,3,FALSE)</f>
        <v>#N/A</v>
      </c>
      <c r="D4799" t="e">
        <f>VLOOKUP(C4799,Medications!$A$2:$H$162,2,FALSE)</f>
        <v>#N/A</v>
      </c>
    </row>
    <row r="4800" spans="1:4">
      <c r="A4800" s="13">
        <v>4181</v>
      </c>
      <c r="B4800" t="s">
        <v>561</v>
      </c>
      <c r="C4800" t="e">
        <f>VLOOKUP(A4800,'Unit Dose Orders'!$A$1:$H$1110,3,FALSE)</f>
        <v>#N/A</v>
      </c>
      <c r="D4800" t="e">
        <f>VLOOKUP(C4800,Medications!$A$2:$H$162,2,FALSE)</f>
        <v>#N/A</v>
      </c>
    </row>
    <row r="4801" spans="1:4">
      <c r="A4801" s="13">
        <v>4181</v>
      </c>
      <c r="B4801" t="s">
        <v>561</v>
      </c>
      <c r="C4801" t="e">
        <f>VLOOKUP(A4801,'Unit Dose Orders'!$A$1:$H$1110,3,FALSE)</f>
        <v>#N/A</v>
      </c>
      <c r="D4801" t="e">
        <f>VLOOKUP(C4801,Medications!$A$2:$H$162,2,FALSE)</f>
        <v>#N/A</v>
      </c>
    </row>
    <row r="4802" spans="1:4">
      <c r="A4802" s="13">
        <v>4271</v>
      </c>
      <c r="B4802" t="s">
        <v>575</v>
      </c>
      <c r="C4802" t="e">
        <f>VLOOKUP(A4802,'Unit Dose Orders'!$A$1:$H$1110,3,FALSE)</f>
        <v>#N/A</v>
      </c>
      <c r="D4802" t="e">
        <f>VLOOKUP(C4802,Medications!$A$2:$H$162,2,FALSE)</f>
        <v>#N/A</v>
      </c>
    </row>
    <row r="4803" spans="1:4">
      <c r="A4803" s="13">
        <v>4272</v>
      </c>
      <c r="B4803" t="s">
        <v>569</v>
      </c>
      <c r="C4803" t="e">
        <f>VLOOKUP(A4803,'Unit Dose Orders'!$A$1:$H$1110,3,FALSE)</f>
        <v>#N/A</v>
      </c>
      <c r="D4803" t="e">
        <f>VLOOKUP(C4803,Medications!$A$2:$H$162,2,FALSE)</f>
        <v>#N/A</v>
      </c>
    </row>
    <row r="4804" spans="1:4">
      <c r="A4804" s="13">
        <v>4273</v>
      </c>
      <c r="B4804" t="s">
        <v>546</v>
      </c>
      <c r="C4804" t="e">
        <f>VLOOKUP(A4804,'Unit Dose Orders'!$A$1:$H$1110,3,FALSE)</f>
        <v>#N/A</v>
      </c>
      <c r="D4804" t="e">
        <f>VLOOKUP(C4804,Medications!$A$2:$H$162,2,FALSE)</f>
        <v>#N/A</v>
      </c>
    </row>
    <row r="4805" spans="1:4">
      <c r="A4805" s="13">
        <v>4274</v>
      </c>
      <c r="B4805" t="s">
        <v>558</v>
      </c>
      <c r="C4805" t="e">
        <f>VLOOKUP(A4805,'Unit Dose Orders'!$A$1:$H$1110,3,FALSE)</f>
        <v>#N/A</v>
      </c>
      <c r="D4805" t="e">
        <f>VLOOKUP(C4805,Medications!$A$2:$H$162,2,FALSE)</f>
        <v>#N/A</v>
      </c>
    </row>
    <row r="4806" spans="1:4">
      <c r="A4806" s="13">
        <v>4275</v>
      </c>
      <c r="B4806" t="s">
        <v>583</v>
      </c>
      <c r="C4806" t="e">
        <f>VLOOKUP(A4806,'Unit Dose Orders'!$A$1:$H$1110,3,FALSE)</f>
        <v>#N/A</v>
      </c>
      <c r="D4806" t="e">
        <f>VLOOKUP(C4806,Medications!$A$2:$H$162,2,FALSE)</f>
        <v>#N/A</v>
      </c>
    </row>
    <row r="4807" spans="1:4">
      <c r="A4807" s="13">
        <v>4276</v>
      </c>
      <c r="B4807" t="s">
        <v>558</v>
      </c>
      <c r="C4807" t="e">
        <f>VLOOKUP(A4807,'Unit Dose Orders'!$A$1:$H$1110,3,FALSE)</f>
        <v>#N/A</v>
      </c>
      <c r="D4807" t="e">
        <f>VLOOKUP(C4807,Medications!$A$2:$H$162,2,FALSE)</f>
        <v>#N/A</v>
      </c>
    </row>
    <row r="4808" spans="1:4">
      <c r="A4808" s="13">
        <v>4276</v>
      </c>
      <c r="B4808" t="s">
        <v>546</v>
      </c>
      <c r="C4808" t="e">
        <f>VLOOKUP(A4808,'Unit Dose Orders'!$A$1:$H$1110,3,FALSE)</f>
        <v>#N/A</v>
      </c>
      <c r="D4808" t="e">
        <f>VLOOKUP(C4808,Medications!$A$2:$H$162,2,FALSE)</f>
        <v>#N/A</v>
      </c>
    </row>
    <row r="4809" spans="1:4">
      <c r="A4809" s="13">
        <v>4277</v>
      </c>
      <c r="B4809" t="s">
        <v>549</v>
      </c>
      <c r="C4809" t="e">
        <f>VLOOKUP(A4809,'Unit Dose Orders'!$A$1:$H$1110,3,FALSE)</f>
        <v>#N/A</v>
      </c>
      <c r="D4809" t="e">
        <f>VLOOKUP(C4809,Medications!$A$2:$H$162,2,FALSE)</f>
        <v>#N/A</v>
      </c>
    </row>
    <row r="4810" spans="1:4">
      <c r="A4810" s="13">
        <v>4278</v>
      </c>
      <c r="B4810" t="s">
        <v>569</v>
      </c>
      <c r="C4810" t="e">
        <f>VLOOKUP(A4810,'Unit Dose Orders'!$A$1:$H$1110,3,FALSE)</f>
        <v>#N/A</v>
      </c>
      <c r="D4810" t="e">
        <f>VLOOKUP(C4810,Medications!$A$2:$H$162,2,FALSE)</f>
        <v>#N/A</v>
      </c>
    </row>
    <row r="4811" spans="1:4">
      <c r="A4811" s="13">
        <v>4278</v>
      </c>
      <c r="B4811" t="s">
        <v>564</v>
      </c>
      <c r="C4811" t="e">
        <f>VLOOKUP(A4811,'Unit Dose Orders'!$A$1:$H$1110,3,FALSE)</f>
        <v>#N/A</v>
      </c>
      <c r="D4811" t="e">
        <f>VLOOKUP(C4811,Medications!$A$2:$H$162,2,FALSE)</f>
        <v>#N/A</v>
      </c>
    </row>
    <row r="4812" spans="1:4">
      <c r="A4812" s="13">
        <v>4279</v>
      </c>
      <c r="B4812" t="s">
        <v>549</v>
      </c>
      <c r="C4812" t="e">
        <f>VLOOKUP(A4812,'Unit Dose Orders'!$A$1:$H$1110,3,FALSE)</f>
        <v>#N/A</v>
      </c>
      <c r="D4812" t="e">
        <f>VLOOKUP(C4812,Medications!$A$2:$H$162,2,FALSE)</f>
        <v>#N/A</v>
      </c>
    </row>
    <row r="4813" spans="1:4">
      <c r="A4813" s="13">
        <v>4279</v>
      </c>
      <c r="B4813" t="s">
        <v>575</v>
      </c>
      <c r="C4813" t="e">
        <f>VLOOKUP(A4813,'Unit Dose Orders'!$A$1:$H$1110,3,FALSE)</f>
        <v>#N/A</v>
      </c>
      <c r="D4813" t="e">
        <f>VLOOKUP(C4813,Medications!$A$2:$H$162,2,FALSE)</f>
        <v>#N/A</v>
      </c>
    </row>
    <row r="4814" spans="1:4">
      <c r="A4814" s="13">
        <v>4280</v>
      </c>
      <c r="B4814" t="s">
        <v>566</v>
      </c>
      <c r="C4814" t="e">
        <f>VLOOKUP(A4814,'Unit Dose Orders'!$A$1:$H$1110,3,FALSE)</f>
        <v>#N/A</v>
      </c>
      <c r="D4814" t="e">
        <f>VLOOKUP(C4814,Medications!$A$2:$H$162,2,FALSE)</f>
        <v>#N/A</v>
      </c>
    </row>
    <row r="4815" spans="1:4">
      <c r="A4815" s="13">
        <v>4281</v>
      </c>
      <c r="B4815" t="s">
        <v>583</v>
      </c>
      <c r="C4815" t="e">
        <f>VLOOKUP(A4815,'Unit Dose Orders'!$A$1:$H$1110,3,FALSE)</f>
        <v>#N/A</v>
      </c>
      <c r="D4815" t="e">
        <f>VLOOKUP(C4815,Medications!$A$2:$H$162,2,FALSE)</f>
        <v>#N/A</v>
      </c>
    </row>
    <row r="4816" spans="1:4">
      <c r="A4816" s="13">
        <v>4281</v>
      </c>
      <c r="B4816" t="s">
        <v>581</v>
      </c>
      <c r="C4816" t="e">
        <f>VLOOKUP(A4816,'Unit Dose Orders'!$A$1:$H$1110,3,FALSE)</f>
        <v>#N/A</v>
      </c>
      <c r="D4816" t="e">
        <f>VLOOKUP(C4816,Medications!$A$2:$H$162,2,FALSE)</f>
        <v>#N/A</v>
      </c>
    </row>
    <row r="4817" spans="1:4">
      <c r="A4817" s="13">
        <v>4282</v>
      </c>
      <c r="B4817" t="s">
        <v>572</v>
      </c>
      <c r="C4817" t="e">
        <f>VLOOKUP(A4817,'Unit Dose Orders'!$A$1:$H$1110,3,FALSE)</f>
        <v>#N/A</v>
      </c>
      <c r="D4817" t="e">
        <f>VLOOKUP(C4817,Medications!$A$2:$H$162,2,FALSE)</f>
        <v>#N/A</v>
      </c>
    </row>
    <row r="4818" spans="1:4">
      <c r="A4818" s="13">
        <v>4282</v>
      </c>
      <c r="B4818" t="s">
        <v>572</v>
      </c>
      <c r="C4818" t="e">
        <f>VLOOKUP(A4818,'Unit Dose Orders'!$A$1:$H$1110,3,FALSE)</f>
        <v>#N/A</v>
      </c>
      <c r="D4818" t="e">
        <f>VLOOKUP(C4818,Medications!$A$2:$H$162,2,FALSE)</f>
        <v>#N/A</v>
      </c>
    </row>
    <row r="4819" spans="1:4">
      <c r="A4819" s="13">
        <v>4283</v>
      </c>
      <c r="B4819" t="s">
        <v>578</v>
      </c>
      <c r="C4819" t="e">
        <f>VLOOKUP(A4819,'Unit Dose Orders'!$A$1:$H$1110,3,FALSE)</f>
        <v>#N/A</v>
      </c>
      <c r="D4819" t="e">
        <f>VLOOKUP(C4819,Medications!$A$2:$H$162,2,FALSE)</f>
        <v>#N/A</v>
      </c>
    </row>
    <row r="4820" spans="1:4">
      <c r="A4820" s="13">
        <v>4283</v>
      </c>
      <c r="B4820" t="s">
        <v>549</v>
      </c>
      <c r="C4820" t="e">
        <f>VLOOKUP(A4820,'Unit Dose Orders'!$A$1:$H$1110,3,FALSE)</f>
        <v>#N/A</v>
      </c>
      <c r="D4820" t="e">
        <f>VLOOKUP(C4820,Medications!$A$2:$H$162,2,FALSE)</f>
        <v>#N/A</v>
      </c>
    </row>
    <row r="4821" spans="1:4">
      <c r="A4821" s="13">
        <v>4284</v>
      </c>
      <c r="B4821" t="s">
        <v>549</v>
      </c>
      <c r="C4821" t="e">
        <f>VLOOKUP(A4821,'Unit Dose Orders'!$A$1:$H$1110,3,FALSE)</f>
        <v>#N/A</v>
      </c>
      <c r="D4821" t="e">
        <f>VLOOKUP(C4821,Medications!$A$2:$H$162,2,FALSE)</f>
        <v>#N/A</v>
      </c>
    </row>
    <row r="4822" spans="1:4">
      <c r="A4822" s="13">
        <v>4285</v>
      </c>
      <c r="B4822" t="s">
        <v>558</v>
      </c>
      <c r="C4822" t="e">
        <f>VLOOKUP(A4822,'Unit Dose Orders'!$A$1:$H$1110,3,FALSE)</f>
        <v>#N/A</v>
      </c>
      <c r="D4822" t="e">
        <f>VLOOKUP(C4822,Medications!$A$2:$H$162,2,FALSE)</f>
        <v>#N/A</v>
      </c>
    </row>
    <row r="4823" spans="1:4">
      <c r="A4823" s="13">
        <v>4286</v>
      </c>
      <c r="B4823" t="s">
        <v>564</v>
      </c>
      <c r="C4823" t="e">
        <f>VLOOKUP(A4823,'Unit Dose Orders'!$A$1:$H$1110,3,FALSE)</f>
        <v>#N/A</v>
      </c>
      <c r="D4823" t="e">
        <f>VLOOKUP(C4823,Medications!$A$2:$H$162,2,FALSE)</f>
        <v>#N/A</v>
      </c>
    </row>
    <row r="4824" spans="1:4">
      <c r="A4824" s="13">
        <v>4286</v>
      </c>
      <c r="B4824" t="s">
        <v>549</v>
      </c>
      <c r="C4824" t="e">
        <f>VLOOKUP(A4824,'Unit Dose Orders'!$A$1:$H$1110,3,FALSE)</f>
        <v>#N/A</v>
      </c>
      <c r="D4824" t="e">
        <f>VLOOKUP(C4824,Medications!$A$2:$H$162,2,FALSE)</f>
        <v>#N/A</v>
      </c>
    </row>
    <row r="4825" spans="1:4">
      <c r="A4825" s="13">
        <v>4287</v>
      </c>
      <c r="B4825" t="s">
        <v>552</v>
      </c>
      <c r="C4825" t="e">
        <f>VLOOKUP(A4825,'Unit Dose Orders'!$A$1:$H$1110,3,FALSE)</f>
        <v>#N/A</v>
      </c>
      <c r="D4825" t="e">
        <f>VLOOKUP(C4825,Medications!$A$2:$H$162,2,FALSE)</f>
        <v>#N/A</v>
      </c>
    </row>
    <row r="4826" spans="1:4">
      <c r="A4826" s="13">
        <v>4289</v>
      </c>
      <c r="B4826" t="s">
        <v>578</v>
      </c>
      <c r="C4826" t="e">
        <f>VLOOKUP(A4826,'Unit Dose Orders'!$A$1:$H$1110,3,FALSE)</f>
        <v>#N/A</v>
      </c>
      <c r="D4826" t="e">
        <f>VLOOKUP(C4826,Medications!$A$2:$H$162,2,FALSE)</f>
        <v>#N/A</v>
      </c>
    </row>
    <row r="4827" spans="1:4">
      <c r="A4827" s="13">
        <v>4289</v>
      </c>
      <c r="B4827" t="s">
        <v>569</v>
      </c>
      <c r="C4827" t="e">
        <f>VLOOKUP(A4827,'Unit Dose Orders'!$A$1:$H$1110,3,FALSE)</f>
        <v>#N/A</v>
      </c>
      <c r="D4827" t="e">
        <f>VLOOKUP(C4827,Medications!$A$2:$H$162,2,FALSE)</f>
        <v>#N/A</v>
      </c>
    </row>
    <row r="4828" spans="1:4">
      <c r="A4828" s="13">
        <v>4291</v>
      </c>
      <c r="B4828" t="s">
        <v>555</v>
      </c>
      <c r="C4828" t="e">
        <f>VLOOKUP(A4828,'Unit Dose Orders'!$A$1:$H$1110,3,FALSE)</f>
        <v>#N/A</v>
      </c>
      <c r="D4828" t="e">
        <f>VLOOKUP(C4828,Medications!$A$2:$H$162,2,FALSE)</f>
        <v>#N/A</v>
      </c>
    </row>
    <row r="4829" spans="1:4">
      <c r="A4829" s="13">
        <v>4292</v>
      </c>
      <c r="B4829" t="s">
        <v>575</v>
      </c>
      <c r="C4829" t="e">
        <f>VLOOKUP(A4829,'Unit Dose Orders'!$A$1:$H$1110,3,FALSE)</f>
        <v>#N/A</v>
      </c>
      <c r="D4829" t="e">
        <f>VLOOKUP(C4829,Medications!$A$2:$H$162,2,FALSE)</f>
        <v>#N/A</v>
      </c>
    </row>
    <row r="4830" spans="1:4">
      <c r="A4830" s="13">
        <v>4292</v>
      </c>
      <c r="B4830" t="s">
        <v>569</v>
      </c>
      <c r="C4830" t="e">
        <f>VLOOKUP(A4830,'Unit Dose Orders'!$A$1:$H$1110,3,FALSE)</f>
        <v>#N/A</v>
      </c>
      <c r="D4830" t="e">
        <f>VLOOKUP(C4830,Medications!$A$2:$H$162,2,FALSE)</f>
        <v>#N/A</v>
      </c>
    </row>
    <row r="4831" spans="1:4">
      <c r="A4831" s="13">
        <v>4294</v>
      </c>
      <c r="B4831" t="s">
        <v>581</v>
      </c>
      <c r="C4831" t="e">
        <f>VLOOKUP(A4831,'Unit Dose Orders'!$A$1:$H$1110,3,FALSE)</f>
        <v>#N/A</v>
      </c>
      <c r="D4831" t="e">
        <f>VLOOKUP(C4831,Medications!$A$2:$H$162,2,FALSE)</f>
        <v>#N/A</v>
      </c>
    </row>
    <row r="4832" spans="1:4">
      <c r="A4832" s="13">
        <v>4294</v>
      </c>
      <c r="B4832" t="s">
        <v>561</v>
      </c>
      <c r="C4832" t="e">
        <f>VLOOKUP(A4832,'Unit Dose Orders'!$A$1:$H$1110,3,FALSE)</f>
        <v>#N/A</v>
      </c>
      <c r="D4832" t="e">
        <f>VLOOKUP(C4832,Medications!$A$2:$H$162,2,FALSE)</f>
        <v>#N/A</v>
      </c>
    </row>
    <row r="4833" spans="1:4">
      <c r="A4833" s="13">
        <v>4295</v>
      </c>
      <c r="B4833" t="s">
        <v>578</v>
      </c>
      <c r="C4833" t="e">
        <f>VLOOKUP(A4833,'Unit Dose Orders'!$A$1:$H$1110,3,FALSE)</f>
        <v>#N/A</v>
      </c>
      <c r="D4833" t="e">
        <f>VLOOKUP(C4833,Medications!$A$2:$H$162,2,FALSE)</f>
        <v>#N/A</v>
      </c>
    </row>
    <row r="4834" spans="1:4">
      <c r="A4834" s="13">
        <v>4296</v>
      </c>
      <c r="B4834" t="s">
        <v>569</v>
      </c>
      <c r="C4834" t="e">
        <f>VLOOKUP(A4834,'Unit Dose Orders'!$A$1:$H$1110,3,FALSE)</f>
        <v>#N/A</v>
      </c>
      <c r="D4834" t="e">
        <f>VLOOKUP(C4834,Medications!$A$2:$H$162,2,FALSE)</f>
        <v>#N/A</v>
      </c>
    </row>
    <row r="4835" spans="1:4">
      <c r="A4835" s="13">
        <v>4296</v>
      </c>
      <c r="B4835" t="s">
        <v>549</v>
      </c>
      <c r="C4835" t="e">
        <f>VLOOKUP(A4835,'Unit Dose Orders'!$A$1:$H$1110,3,FALSE)</f>
        <v>#N/A</v>
      </c>
      <c r="D4835" t="e">
        <f>VLOOKUP(C4835,Medications!$A$2:$H$162,2,FALSE)</f>
        <v>#N/A</v>
      </c>
    </row>
    <row r="4836" spans="1:4">
      <c r="A4836" s="13">
        <v>4297</v>
      </c>
      <c r="B4836" t="s">
        <v>566</v>
      </c>
      <c r="C4836" t="e">
        <f>VLOOKUP(A4836,'Unit Dose Orders'!$A$1:$H$1110,3,FALSE)</f>
        <v>#N/A</v>
      </c>
      <c r="D4836" t="e">
        <f>VLOOKUP(C4836,Medications!$A$2:$H$162,2,FALSE)</f>
        <v>#N/A</v>
      </c>
    </row>
    <row r="4837" spans="1:4">
      <c r="A4837" s="13">
        <v>4297</v>
      </c>
      <c r="B4837" t="s">
        <v>561</v>
      </c>
      <c r="C4837" t="e">
        <f>VLOOKUP(A4837,'Unit Dose Orders'!$A$1:$H$1110,3,FALSE)</f>
        <v>#N/A</v>
      </c>
      <c r="D4837" t="e">
        <f>VLOOKUP(C4837,Medications!$A$2:$H$162,2,FALSE)</f>
        <v>#N/A</v>
      </c>
    </row>
    <row r="4838" spans="1:4">
      <c r="A4838" s="13">
        <v>4298</v>
      </c>
      <c r="B4838" t="s">
        <v>549</v>
      </c>
      <c r="C4838" t="e">
        <f>VLOOKUP(A4838,'Unit Dose Orders'!$A$1:$H$1110,3,FALSE)</f>
        <v>#N/A</v>
      </c>
      <c r="D4838" t="e">
        <f>VLOOKUP(C4838,Medications!$A$2:$H$162,2,FALSE)</f>
        <v>#N/A</v>
      </c>
    </row>
    <row r="4839" spans="1:4">
      <c r="A4839" s="13">
        <v>4298</v>
      </c>
      <c r="B4839" t="s">
        <v>561</v>
      </c>
      <c r="C4839" t="e">
        <f>VLOOKUP(A4839,'Unit Dose Orders'!$A$1:$H$1110,3,FALSE)</f>
        <v>#N/A</v>
      </c>
      <c r="D4839" t="e">
        <f>VLOOKUP(C4839,Medications!$A$2:$H$162,2,FALSE)</f>
        <v>#N/A</v>
      </c>
    </row>
    <row r="4840" spans="1:4">
      <c r="A4840" s="13">
        <v>4299</v>
      </c>
      <c r="B4840" t="s">
        <v>569</v>
      </c>
      <c r="C4840" t="e">
        <f>VLOOKUP(A4840,'Unit Dose Orders'!$A$1:$H$1110,3,FALSE)</f>
        <v>#N/A</v>
      </c>
      <c r="D4840" t="e">
        <f>VLOOKUP(C4840,Medications!$A$2:$H$162,2,FALSE)</f>
        <v>#N/A</v>
      </c>
    </row>
    <row r="4841" spans="1:4">
      <c r="A4841" s="13">
        <v>4301</v>
      </c>
      <c r="B4841" t="s">
        <v>564</v>
      </c>
      <c r="C4841" t="e">
        <f>VLOOKUP(A4841,'Unit Dose Orders'!$A$1:$H$1110,3,FALSE)</f>
        <v>#N/A</v>
      </c>
      <c r="D4841" t="e">
        <f>VLOOKUP(C4841,Medications!$A$2:$H$162,2,FALSE)</f>
        <v>#N/A</v>
      </c>
    </row>
    <row r="4842" spans="1:4">
      <c r="A4842" s="13">
        <v>4303</v>
      </c>
      <c r="B4842" t="s">
        <v>564</v>
      </c>
      <c r="C4842" t="e">
        <f>VLOOKUP(A4842,'Unit Dose Orders'!$A$1:$H$1110,3,FALSE)</f>
        <v>#N/A</v>
      </c>
      <c r="D4842" t="e">
        <f>VLOOKUP(C4842,Medications!$A$2:$H$162,2,FALSE)</f>
        <v>#N/A</v>
      </c>
    </row>
    <row r="4843" spans="1:4">
      <c r="A4843" s="13">
        <v>4304</v>
      </c>
      <c r="B4843" t="s">
        <v>566</v>
      </c>
      <c r="C4843" t="e">
        <f>VLOOKUP(A4843,'Unit Dose Orders'!$A$1:$H$1110,3,FALSE)</f>
        <v>#N/A</v>
      </c>
      <c r="D4843" t="e">
        <f>VLOOKUP(C4843,Medications!$A$2:$H$162,2,FALSE)</f>
        <v>#N/A</v>
      </c>
    </row>
    <row r="4844" spans="1:4">
      <c r="A4844" s="13">
        <v>4305</v>
      </c>
      <c r="B4844" t="s">
        <v>561</v>
      </c>
      <c r="C4844" t="e">
        <f>VLOOKUP(A4844,'Unit Dose Orders'!$A$1:$H$1110,3,FALSE)</f>
        <v>#N/A</v>
      </c>
      <c r="D4844" t="e">
        <f>VLOOKUP(C4844,Medications!$A$2:$H$162,2,FALSE)</f>
        <v>#N/A</v>
      </c>
    </row>
    <row r="4845" spans="1:4">
      <c r="A4845" s="13">
        <v>4306</v>
      </c>
      <c r="B4845" t="s">
        <v>549</v>
      </c>
      <c r="C4845" t="e">
        <f>VLOOKUP(A4845,'Unit Dose Orders'!$A$1:$H$1110,3,FALSE)</f>
        <v>#N/A</v>
      </c>
      <c r="D4845" t="e">
        <f>VLOOKUP(C4845,Medications!$A$2:$H$162,2,FALSE)</f>
        <v>#N/A</v>
      </c>
    </row>
    <row r="4846" spans="1:4">
      <c r="A4846" s="13">
        <v>4310</v>
      </c>
      <c r="B4846" t="s">
        <v>572</v>
      </c>
      <c r="C4846" t="e">
        <f>VLOOKUP(A4846,'Unit Dose Orders'!$A$1:$H$1110,3,FALSE)</f>
        <v>#N/A</v>
      </c>
      <c r="D4846" t="e">
        <f>VLOOKUP(C4846,Medications!$A$2:$H$162,2,FALSE)</f>
        <v>#N/A</v>
      </c>
    </row>
    <row r="4847" spans="1:4">
      <c r="A4847" s="13">
        <v>4311</v>
      </c>
      <c r="B4847" t="s">
        <v>572</v>
      </c>
      <c r="C4847" t="e">
        <f>VLOOKUP(A4847,'Unit Dose Orders'!$A$1:$H$1110,3,FALSE)</f>
        <v>#N/A</v>
      </c>
      <c r="D4847" t="e">
        <f>VLOOKUP(C4847,Medications!$A$2:$H$162,2,FALSE)</f>
        <v>#N/A</v>
      </c>
    </row>
    <row r="4848" spans="1:4">
      <c r="A4848" s="13">
        <v>4312</v>
      </c>
      <c r="B4848" t="s">
        <v>581</v>
      </c>
      <c r="C4848" t="e">
        <f>VLOOKUP(A4848,'Unit Dose Orders'!$A$1:$H$1110,3,FALSE)</f>
        <v>#N/A</v>
      </c>
      <c r="D4848" t="e">
        <f>VLOOKUP(C4848,Medications!$A$2:$H$162,2,FALSE)</f>
        <v>#N/A</v>
      </c>
    </row>
    <row r="4849" spans="1:4">
      <c r="A4849" s="13">
        <v>4312</v>
      </c>
      <c r="B4849" t="s">
        <v>546</v>
      </c>
      <c r="C4849" t="e">
        <f>VLOOKUP(A4849,'Unit Dose Orders'!$A$1:$H$1110,3,FALSE)</f>
        <v>#N/A</v>
      </c>
      <c r="D4849" t="e">
        <f>VLOOKUP(C4849,Medications!$A$2:$H$162,2,FALSE)</f>
        <v>#N/A</v>
      </c>
    </row>
    <row r="4850" spans="1:4">
      <c r="A4850" s="13">
        <v>4314</v>
      </c>
      <c r="B4850" t="s">
        <v>575</v>
      </c>
      <c r="C4850" t="e">
        <f>VLOOKUP(A4850,'Unit Dose Orders'!$A$1:$H$1110,3,FALSE)</f>
        <v>#N/A</v>
      </c>
      <c r="D4850" t="e">
        <f>VLOOKUP(C4850,Medications!$A$2:$H$162,2,FALSE)</f>
        <v>#N/A</v>
      </c>
    </row>
    <row r="4851" spans="1:4">
      <c r="A4851" s="13">
        <v>4314</v>
      </c>
      <c r="B4851" t="s">
        <v>572</v>
      </c>
      <c r="C4851" t="e">
        <f>VLOOKUP(A4851,'Unit Dose Orders'!$A$1:$H$1110,3,FALSE)</f>
        <v>#N/A</v>
      </c>
      <c r="D4851" t="e">
        <f>VLOOKUP(C4851,Medications!$A$2:$H$162,2,FALSE)</f>
        <v>#N/A</v>
      </c>
    </row>
    <row r="4852" spans="1:4">
      <c r="A4852" s="13">
        <v>4315</v>
      </c>
      <c r="B4852" t="s">
        <v>581</v>
      </c>
      <c r="C4852" t="e">
        <f>VLOOKUP(A4852,'Unit Dose Orders'!$A$1:$H$1110,3,FALSE)</f>
        <v>#N/A</v>
      </c>
      <c r="D4852" t="e">
        <f>VLOOKUP(C4852,Medications!$A$2:$H$162,2,FALSE)</f>
        <v>#N/A</v>
      </c>
    </row>
    <row r="4853" spans="1:4">
      <c r="A4853" s="13">
        <v>4315</v>
      </c>
      <c r="B4853" t="s">
        <v>578</v>
      </c>
      <c r="C4853" t="e">
        <f>VLOOKUP(A4853,'Unit Dose Orders'!$A$1:$H$1110,3,FALSE)</f>
        <v>#N/A</v>
      </c>
      <c r="D4853" t="e">
        <f>VLOOKUP(C4853,Medications!$A$2:$H$162,2,FALSE)</f>
        <v>#N/A</v>
      </c>
    </row>
    <row r="4854" spans="1:4">
      <c r="A4854" s="13">
        <v>4317</v>
      </c>
      <c r="B4854" t="s">
        <v>564</v>
      </c>
      <c r="C4854" t="e">
        <f>VLOOKUP(A4854,'Unit Dose Orders'!$A$1:$H$1110,3,FALSE)</f>
        <v>#N/A</v>
      </c>
      <c r="D4854" t="e">
        <f>VLOOKUP(C4854,Medications!$A$2:$H$162,2,FALSE)</f>
        <v>#N/A</v>
      </c>
    </row>
    <row r="4855" spans="1:4">
      <c r="A4855" s="13">
        <v>4318</v>
      </c>
      <c r="B4855" t="s">
        <v>578</v>
      </c>
      <c r="C4855" t="e">
        <f>VLOOKUP(A4855,'Unit Dose Orders'!$A$1:$H$1110,3,FALSE)</f>
        <v>#N/A</v>
      </c>
      <c r="D4855" t="e">
        <f>VLOOKUP(C4855,Medications!$A$2:$H$162,2,FALSE)</f>
        <v>#N/A</v>
      </c>
    </row>
    <row r="4856" spans="1:4">
      <c r="A4856" s="13">
        <v>4318</v>
      </c>
      <c r="B4856" t="s">
        <v>546</v>
      </c>
      <c r="C4856" t="e">
        <f>VLOOKUP(A4856,'Unit Dose Orders'!$A$1:$H$1110,3,FALSE)</f>
        <v>#N/A</v>
      </c>
      <c r="D4856" t="e">
        <f>VLOOKUP(C4856,Medications!$A$2:$H$162,2,FALSE)</f>
        <v>#N/A</v>
      </c>
    </row>
    <row r="4857" spans="1:4">
      <c r="A4857" s="13">
        <v>4320</v>
      </c>
      <c r="B4857" t="s">
        <v>561</v>
      </c>
      <c r="C4857" t="e">
        <f>VLOOKUP(A4857,'Unit Dose Orders'!$A$1:$H$1110,3,FALSE)</f>
        <v>#N/A</v>
      </c>
      <c r="D4857" t="e">
        <f>VLOOKUP(C4857,Medications!$A$2:$H$162,2,FALSE)</f>
        <v>#N/A</v>
      </c>
    </row>
    <row r="4858" spans="1:4">
      <c r="A4858" s="13">
        <v>4322</v>
      </c>
      <c r="B4858" t="s">
        <v>561</v>
      </c>
      <c r="C4858" t="e">
        <f>VLOOKUP(A4858,'Unit Dose Orders'!$A$1:$H$1110,3,FALSE)</f>
        <v>#N/A</v>
      </c>
      <c r="D4858" t="e">
        <f>VLOOKUP(C4858,Medications!$A$2:$H$162,2,FALSE)</f>
        <v>#N/A</v>
      </c>
    </row>
    <row r="4859" spans="1:4">
      <c r="A4859" s="13">
        <v>4322</v>
      </c>
      <c r="B4859" t="s">
        <v>575</v>
      </c>
      <c r="C4859" t="e">
        <f>VLOOKUP(A4859,'Unit Dose Orders'!$A$1:$H$1110,3,FALSE)</f>
        <v>#N/A</v>
      </c>
      <c r="D4859" t="e">
        <f>VLOOKUP(C4859,Medications!$A$2:$H$162,2,FALSE)</f>
        <v>#N/A</v>
      </c>
    </row>
    <row r="4860" spans="1:4">
      <c r="A4860" s="13">
        <v>4326</v>
      </c>
      <c r="B4860" t="s">
        <v>583</v>
      </c>
      <c r="C4860" t="e">
        <f>VLOOKUP(A4860,'Unit Dose Orders'!$A$1:$H$1110,3,FALSE)</f>
        <v>#N/A</v>
      </c>
      <c r="D4860" t="e">
        <f>VLOOKUP(C4860,Medications!$A$2:$H$162,2,FALSE)</f>
        <v>#N/A</v>
      </c>
    </row>
    <row r="4861" spans="1:4">
      <c r="A4861" s="13">
        <v>4326</v>
      </c>
      <c r="B4861" t="s">
        <v>572</v>
      </c>
      <c r="C4861" t="e">
        <f>VLOOKUP(A4861,'Unit Dose Orders'!$A$1:$H$1110,3,FALSE)</f>
        <v>#N/A</v>
      </c>
      <c r="D4861" t="e">
        <f>VLOOKUP(C4861,Medications!$A$2:$H$162,2,FALSE)</f>
        <v>#N/A</v>
      </c>
    </row>
    <row r="4862" spans="1:4">
      <c r="A4862" s="13">
        <v>4330</v>
      </c>
      <c r="B4862" t="s">
        <v>546</v>
      </c>
      <c r="C4862" t="e">
        <f>VLOOKUP(A4862,'Unit Dose Orders'!$A$1:$H$1110,3,FALSE)</f>
        <v>#N/A</v>
      </c>
      <c r="D4862" t="e">
        <f>VLOOKUP(C4862,Medications!$A$2:$H$162,2,FALSE)</f>
        <v>#N/A</v>
      </c>
    </row>
    <row r="4863" spans="1:4">
      <c r="A4863" s="13">
        <v>4331</v>
      </c>
      <c r="B4863" t="s">
        <v>552</v>
      </c>
      <c r="C4863" t="e">
        <f>VLOOKUP(A4863,'Unit Dose Orders'!$A$1:$H$1110,3,FALSE)</f>
        <v>#N/A</v>
      </c>
      <c r="D4863" t="e">
        <f>VLOOKUP(C4863,Medications!$A$2:$H$162,2,FALSE)</f>
        <v>#N/A</v>
      </c>
    </row>
    <row r="4864" spans="1:4">
      <c r="A4864" s="13">
        <v>4331</v>
      </c>
      <c r="B4864" t="s">
        <v>566</v>
      </c>
      <c r="C4864" t="e">
        <f>VLOOKUP(A4864,'Unit Dose Orders'!$A$1:$H$1110,3,FALSE)</f>
        <v>#N/A</v>
      </c>
      <c r="D4864" t="e">
        <f>VLOOKUP(C4864,Medications!$A$2:$H$162,2,FALSE)</f>
        <v>#N/A</v>
      </c>
    </row>
    <row r="4865" spans="1:4">
      <c r="A4865" s="13">
        <v>4332</v>
      </c>
      <c r="B4865" t="s">
        <v>578</v>
      </c>
      <c r="C4865" t="e">
        <f>VLOOKUP(A4865,'Unit Dose Orders'!$A$1:$H$1110,3,FALSE)</f>
        <v>#N/A</v>
      </c>
      <c r="D4865" t="e">
        <f>VLOOKUP(C4865,Medications!$A$2:$H$162,2,FALSE)</f>
        <v>#N/A</v>
      </c>
    </row>
    <row r="4866" spans="1:4">
      <c r="A4866" s="13">
        <v>4332</v>
      </c>
      <c r="B4866" t="s">
        <v>549</v>
      </c>
      <c r="C4866" t="e">
        <f>VLOOKUP(A4866,'Unit Dose Orders'!$A$1:$H$1110,3,FALSE)</f>
        <v>#N/A</v>
      </c>
      <c r="D4866" t="e">
        <f>VLOOKUP(C4866,Medications!$A$2:$H$162,2,FALSE)</f>
        <v>#N/A</v>
      </c>
    </row>
    <row r="4867" spans="1:4">
      <c r="A4867" s="13">
        <v>4334</v>
      </c>
      <c r="B4867" t="s">
        <v>558</v>
      </c>
      <c r="C4867" t="e">
        <f>VLOOKUP(A4867,'Unit Dose Orders'!$A$1:$H$1110,3,FALSE)</f>
        <v>#N/A</v>
      </c>
      <c r="D4867" t="e">
        <f>VLOOKUP(C4867,Medications!$A$2:$H$162,2,FALSE)</f>
        <v>#N/A</v>
      </c>
    </row>
    <row r="4868" spans="1:4">
      <c r="A4868" s="13">
        <v>4335</v>
      </c>
      <c r="B4868" t="s">
        <v>581</v>
      </c>
      <c r="C4868" t="e">
        <f>VLOOKUP(A4868,'Unit Dose Orders'!$A$1:$H$1110,3,FALSE)</f>
        <v>#N/A</v>
      </c>
      <c r="D4868" t="e">
        <f>VLOOKUP(C4868,Medications!$A$2:$H$162,2,FALSE)</f>
        <v>#N/A</v>
      </c>
    </row>
    <row r="4869" spans="1:4">
      <c r="A4869" s="13">
        <v>4336</v>
      </c>
      <c r="B4869" t="s">
        <v>566</v>
      </c>
      <c r="C4869" t="e">
        <f>VLOOKUP(A4869,'Unit Dose Orders'!$A$1:$H$1110,3,FALSE)</f>
        <v>#N/A</v>
      </c>
      <c r="D4869" t="e">
        <f>VLOOKUP(C4869,Medications!$A$2:$H$162,2,FALSE)</f>
        <v>#N/A</v>
      </c>
    </row>
    <row r="4870" spans="1:4">
      <c r="A4870" s="13">
        <v>4336</v>
      </c>
      <c r="B4870" t="s">
        <v>552</v>
      </c>
      <c r="C4870" t="e">
        <f>VLOOKUP(A4870,'Unit Dose Orders'!$A$1:$H$1110,3,FALSE)</f>
        <v>#N/A</v>
      </c>
      <c r="D4870" t="e">
        <f>VLOOKUP(C4870,Medications!$A$2:$H$162,2,FALSE)</f>
        <v>#N/A</v>
      </c>
    </row>
    <row r="4871" spans="1:4">
      <c r="A4871" s="13">
        <v>4337</v>
      </c>
      <c r="B4871" t="s">
        <v>578</v>
      </c>
      <c r="C4871" t="e">
        <f>VLOOKUP(A4871,'Unit Dose Orders'!$A$1:$H$1110,3,FALSE)</f>
        <v>#N/A</v>
      </c>
      <c r="D4871" t="e">
        <f>VLOOKUP(C4871,Medications!$A$2:$H$162,2,FALSE)</f>
        <v>#N/A</v>
      </c>
    </row>
    <row r="4872" spans="1:4">
      <c r="A4872" s="13">
        <v>4337</v>
      </c>
      <c r="B4872" t="s">
        <v>552</v>
      </c>
      <c r="C4872" t="e">
        <f>VLOOKUP(A4872,'Unit Dose Orders'!$A$1:$H$1110,3,FALSE)</f>
        <v>#N/A</v>
      </c>
      <c r="D4872" t="e">
        <f>VLOOKUP(C4872,Medications!$A$2:$H$162,2,FALSE)</f>
        <v>#N/A</v>
      </c>
    </row>
    <row r="4873" spans="1:4">
      <c r="A4873" s="13">
        <v>4338</v>
      </c>
      <c r="B4873" t="s">
        <v>549</v>
      </c>
      <c r="C4873" t="e">
        <f>VLOOKUP(A4873,'Unit Dose Orders'!$A$1:$H$1110,3,FALSE)</f>
        <v>#N/A</v>
      </c>
      <c r="D4873" t="e">
        <f>VLOOKUP(C4873,Medications!$A$2:$H$162,2,FALSE)</f>
        <v>#N/A</v>
      </c>
    </row>
    <row r="4874" spans="1:4">
      <c r="A4874" s="13">
        <v>4338</v>
      </c>
      <c r="B4874" t="s">
        <v>544</v>
      </c>
      <c r="C4874" t="e">
        <f>VLOOKUP(A4874,'Unit Dose Orders'!$A$1:$H$1110,3,FALSE)</f>
        <v>#N/A</v>
      </c>
      <c r="D4874" t="e">
        <f>VLOOKUP(C4874,Medications!$A$2:$H$162,2,FALSE)</f>
        <v>#N/A</v>
      </c>
    </row>
    <row r="4875" spans="1:4">
      <c r="A4875" s="13">
        <v>4339</v>
      </c>
      <c r="B4875" t="s">
        <v>558</v>
      </c>
      <c r="C4875" t="e">
        <f>VLOOKUP(A4875,'Unit Dose Orders'!$A$1:$H$1110,3,FALSE)</f>
        <v>#N/A</v>
      </c>
      <c r="D4875" t="e">
        <f>VLOOKUP(C4875,Medications!$A$2:$H$162,2,FALSE)</f>
        <v>#N/A</v>
      </c>
    </row>
    <row r="4876" spans="1:4">
      <c r="A4876" s="13">
        <v>4339</v>
      </c>
      <c r="B4876" t="s">
        <v>583</v>
      </c>
      <c r="C4876" t="e">
        <f>VLOOKUP(A4876,'Unit Dose Orders'!$A$1:$H$1110,3,FALSE)</f>
        <v>#N/A</v>
      </c>
      <c r="D4876" t="e">
        <f>VLOOKUP(C4876,Medications!$A$2:$H$162,2,FALSE)</f>
        <v>#N/A</v>
      </c>
    </row>
    <row r="4877" spans="1:4">
      <c r="A4877" s="13">
        <v>4340</v>
      </c>
      <c r="B4877" t="s">
        <v>564</v>
      </c>
      <c r="C4877" t="e">
        <f>VLOOKUP(A4877,'Unit Dose Orders'!$A$1:$H$1110,3,FALSE)</f>
        <v>#N/A</v>
      </c>
      <c r="D4877" t="e">
        <f>VLOOKUP(C4877,Medications!$A$2:$H$162,2,FALSE)</f>
        <v>#N/A</v>
      </c>
    </row>
    <row r="4878" spans="1:4">
      <c r="A4878" s="13">
        <v>4340</v>
      </c>
      <c r="B4878" t="s">
        <v>581</v>
      </c>
      <c r="C4878" t="e">
        <f>VLOOKUP(A4878,'Unit Dose Orders'!$A$1:$H$1110,3,FALSE)</f>
        <v>#N/A</v>
      </c>
      <c r="D4878" t="e">
        <f>VLOOKUP(C4878,Medications!$A$2:$H$162,2,FALSE)</f>
        <v>#N/A</v>
      </c>
    </row>
    <row r="4879" spans="1:4">
      <c r="A4879" s="13">
        <v>4341</v>
      </c>
      <c r="B4879" t="s">
        <v>575</v>
      </c>
      <c r="C4879" t="e">
        <f>VLOOKUP(A4879,'Unit Dose Orders'!$A$1:$H$1110,3,FALSE)</f>
        <v>#N/A</v>
      </c>
      <c r="D4879" t="e">
        <f>VLOOKUP(C4879,Medications!$A$2:$H$162,2,FALSE)</f>
        <v>#N/A</v>
      </c>
    </row>
    <row r="4880" spans="1:4">
      <c r="A4880" s="13">
        <v>4343</v>
      </c>
      <c r="B4880" t="s">
        <v>583</v>
      </c>
      <c r="C4880" t="e">
        <f>VLOOKUP(A4880,'Unit Dose Orders'!$A$1:$H$1110,3,FALSE)</f>
        <v>#N/A</v>
      </c>
      <c r="D4880" t="e">
        <f>VLOOKUP(C4880,Medications!$A$2:$H$162,2,FALSE)</f>
        <v>#N/A</v>
      </c>
    </row>
    <row r="4881" spans="1:4">
      <c r="A4881" s="13">
        <v>4343</v>
      </c>
      <c r="B4881" t="s">
        <v>583</v>
      </c>
      <c r="C4881" t="e">
        <f>VLOOKUP(A4881,'Unit Dose Orders'!$A$1:$H$1110,3,FALSE)</f>
        <v>#N/A</v>
      </c>
      <c r="D4881" t="e">
        <f>VLOOKUP(C4881,Medications!$A$2:$H$162,2,FALSE)</f>
        <v>#N/A</v>
      </c>
    </row>
    <row r="4882" spans="1:4">
      <c r="A4882" s="13">
        <v>4344</v>
      </c>
      <c r="B4882" t="s">
        <v>569</v>
      </c>
      <c r="C4882" t="e">
        <f>VLOOKUP(A4882,'Unit Dose Orders'!$A$1:$H$1110,3,FALSE)</f>
        <v>#N/A</v>
      </c>
      <c r="D4882" t="e">
        <f>VLOOKUP(C4882,Medications!$A$2:$H$162,2,FALSE)</f>
        <v>#N/A</v>
      </c>
    </row>
    <row r="4883" spans="1:4">
      <c r="A4883" s="13">
        <v>4344</v>
      </c>
      <c r="B4883" t="s">
        <v>572</v>
      </c>
      <c r="C4883" t="e">
        <f>VLOOKUP(A4883,'Unit Dose Orders'!$A$1:$H$1110,3,FALSE)</f>
        <v>#N/A</v>
      </c>
      <c r="D4883" t="e">
        <f>VLOOKUP(C4883,Medications!$A$2:$H$162,2,FALSE)</f>
        <v>#N/A</v>
      </c>
    </row>
    <row r="4884" spans="1:4">
      <c r="A4884" s="13">
        <v>4345</v>
      </c>
      <c r="B4884" t="s">
        <v>552</v>
      </c>
      <c r="C4884" t="e">
        <f>VLOOKUP(A4884,'Unit Dose Orders'!$A$1:$H$1110,3,FALSE)</f>
        <v>#N/A</v>
      </c>
      <c r="D4884" t="e">
        <f>VLOOKUP(C4884,Medications!$A$2:$H$162,2,FALSE)</f>
        <v>#N/A</v>
      </c>
    </row>
    <row r="4885" spans="1:4">
      <c r="A4885" s="13">
        <v>4345</v>
      </c>
      <c r="B4885" t="s">
        <v>544</v>
      </c>
      <c r="C4885" t="e">
        <f>VLOOKUP(A4885,'Unit Dose Orders'!$A$1:$H$1110,3,FALSE)</f>
        <v>#N/A</v>
      </c>
      <c r="D4885" t="e">
        <f>VLOOKUP(C4885,Medications!$A$2:$H$162,2,FALSE)</f>
        <v>#N/A</v>
      </c>
    </row>
    <row r="4886" spans="1:4">
      <c r="A4886" s="13">
        <v>4346</v>
      </c>
      <c r="B4886" t="s">
        <v>552</v>
      </c>
      <c r="C4886" t="e">
        <f>VLOOKUP(A4886,'Unit Dose Orders'!$A$1:$H$1110,3,FALSE)</f>
        <v>#N/A</v>
      </c>
      <c r="D4886" t="e">
        <f>VLOOKUP(C4886,Medications!$A$2:$H$162,2,FALSE)</f>
        <v>#N/A</v>
      </c>
    </row>
    <row r="4887" spans="1:4">
      <c r="A4887" s="13">
        <v>4348</v>
      </c>
      <c r="B4887" t="s">
        <v>561</v>
      </c>
      <c r="C4887" t="e">
        <f>VLOOKUP(A4887,'Unit Dose Orders'!$A$1:$H$1110,3,FALSE)</f>
        <v>#N/A</v>
      </c>
      <c r="D4887" t="e">
        <f>VLOOKUP(C4887,Medications!$A$2:$H$162,2,FALSE)</f>
        <v>#N/A</v>
      </c>
    </row>
    <row r="4888" spans="1:4">
      <c r="A4888" s="13">
        <v>4348</v>
      </c>
      <c r="B4888" t="s">
        <v>564</v>
      </c>
      <c r="C4888" t="e">
        <f>VLOOKUP(A4888,'Unit Dose Orders'!$A$1:$H$1110,3,FALSE)</f>
        <v>#N/A</v>
      </c>
      <c r="D4888" t="e">
        <f>VLOOKUP(C4888,Medications!$A$2:$H$162,2,FALSE)</f>
        <v>#N/A</v>
      </c>
    </row>
    <row r="4889" spans="1:4">
      <c r="A4889" s="13">
        <v>4349</v>
      </c>
      <c r="B4889" t="s">
        <v>572</v>
      </c>
      <c r="C4889" t="e">
        <f>VLOOKUP(A4889,'Unit Dose Orders'!$A$1:$H$1110,3,FALSE)</f>
        <v>#N/A</v>
      </c>
      <c r="D4889" t="e">
        <f>VLOOKUP(C4889,Medications!$A$2:$H$162,2,FALSE)</f>
        <v>#N/A</v>
      </c>
    </row>
    <row r="4890" spans="1:4">
      <c r="A4890" s="13">
        <v>4349</v>
      </c>
      <c r="B4890" t="s">
        <v>578</v>
      </c>
      <c r="C4890" t="e">
        <f>VLOOKUP(A4890,'Unit Dose Orders'!$A$1:$H$1110,3,FALSE)</f>
        <v>#N/A</v>
      </c>
      <c r="D4890" t="e">
        <f>VLOOKUP(C4890,Medications!$A$2:$H$162,2,FALSE)</f>
        <v>#N/A</v>
      </c>
    </row>
    <row r="4891" spans="1:4">
      <c r="A4891" s="13">
        <v>4350</v>
      </c>
      <c r="B4891" t="s">
        <v>561</v>
      </c>
      <c r="C4891" t="e">
        <f>VLOOKUP(A4891,'Unit Dose Orders'!$A$1:$H$1110,3,FALSE)</f>
        <v>#N/A</v>
      </c>
      <c r="D4891" t="e">
        <f>VLOOKUP(C4891,Medications!$A$2:$H$162,2,FALSE)</f>
        <v>#N/A</v>
      </c>
    </row>
    <row r="4892" spans="1:4">
      <c r="A4892" s="13">
        <v>4350</v>
      </c>
      <c r="B4892" t="s">
        <v>578</v>
      </c>
      <c r="C4892" t="e">
        <f>VLOOKUP(A4892,'Unit Dose Orders'!$A$1:$H$1110,3,FALSE)</f>
        <v>#N/A</v>
      </c>
      <c r="D4892" t="e">
        <f>VLOOKUP(C4892,Medications!$A$2:$H$162,2,FALSE)</f>
        <v>#N/A</v>
      </c>
    </row>
    <row r="4893" spans="1:4">
      <c r="A4893" s="13">
        <v>4351</v>
      </c>
      <c r="B4893" t="s">
        <v>552</v>
      </c>
      <c r="C4893" t="e">
        <f>VLOOKUP(A4893,'Unit Dose Orders'!$A$1:$H$1110,3,FALSE)</f>
        <v>#N/A</v>
      </c>
      <c r="D4893" t="e">
        <f>VLOOKUP(C4893,Medications!$A$2:$H$162,2,FALSE)</f>
        <v>#N/A</v>
      </c>
    </row>
    <row r="4894" spans="1:4">
      <c r="A4894" s="13">
        <v>4352</v>
      </c>
      <c r="B4894" t="s">
        <v>549</v>
      </c>
      <c r="C4894" t="e">
        <f>VLOOKUP(A4894,'Unit Dose Orders'!$A$1:$H$1110,3,FALSE)</f>
        <v>#N/A</v>
      </c>
      <c r="D4894" t="e">
        <f>VLOOKUP(C4894,Medications!$A$2:$H$162,2,FALSE)</f>
        <v>#N/A</v>
      </c>
    </row>
    <row r="4895" spans="1:4">
      <c r="A4895" s="13">
        <v>4353</v>
      </c>
      <c r="B4895" t="s">
        <v>581</v>
      </c>
      <c r="C4895" t="e">
        <f>VLOOKUP(A4895,'Unit Dose Orders'!$A$1:$H$1110,3,FALSE)</f>
        <v>#N/A</v>
      </c>
      <c r="D4895" t="e">
        <f>VLOOKUP(C4895,Medications!$A$2:$H$162,2,FALSE)</f>
        <v>#N/A</v>
      </c>
    </row>
    <row r="4896" spans="1:4">
      <c r="A4896" s="13">
        <v>4353</v>
      </c>
      <c r="B4896" t="s">
        <v>552</v>
      </c>
      <c r="C4896" t="e">
        <f>VLOOKUP(A4896,'Unit Dose Orders'!$A$1:$H$1110,3,FALSE)</f>
        <v>#N/A</v>
      </c>
      <c r="D4896" t="e">
        <f>VLOOKUP(C4896,Medications!$A$2:$H$162,2,FALSE)</f>
        <v>#N/A</v>
      </c>
    </row>
    <row r="4897" spans="1:4">
      <c r="A4897" s="13">
        <v>4355</v>
      </c>
      <c r="B4897" t="s">
        <v>546</v>
      </c>
      <c r="C4897" t="e">
        <f>VLOOKUP(A4897,'Unit Dose Orders'!$A$1:$H$1110,3,FALSE)</f>
        <v>#N/A</v>
      </c>
      <c r="D4897" t="e">
        <f>VLOOKUP(C4897,Medications!$A$2:$H$162,2,FALSE)</f>
        <v>#N/A</v>
      </c>
    </row>
    <row r="4898" spans="1:4">
      <c r="A4898" s="13">
        <v>4356</v>
      </c>
      <c r="B4898" t="s">
        <v>549</v>
      </c>
      <c r="C4898" t="e">
        <f>VLOOKUP(A4898,'Unit Dose Orders'!$A$1:$H$1110,3,FALSE)</f>
        <v>#N/A</v>
      </c>
      <c r="D4898" t="e">
        <f>VLOOKUP(C4898,Medications!$A$2:$H$162,2,FALSE)</f>
        <v>#N/A</v>
      </c>
    </row>
    <row r="4899" spans="1:4">
      <c r="A4899" s="13">
        <v>4357</v>
      </c>
      <c r="B4899" t="s">
        <v>578</v>
      </c>
      <c r="C4899" t="e">
        <f>VLOOKUP(A4899,'Unit Dose Orders'!$A$1:$H$1110,3,FALSE)</f>
        <v>#N/A</v>
      </c>
      <c r="D4899" t="e">
        <f>VLOOKUP(C4899,Medications!$A$2:$H$162,2,FALSE)</f>
        <v>#N/A</v>
      </c>
    </row>
    <row r="4900" spans="1:4">
      <c r="A4900" s="13">
        <v>4357</v>
      </c>
      <c r="B4900" t="s">
        <v>583</v>
      </c>
      <c r="C4900" t="e">
        <f>VLOOKUP(A4900,'Unit Dose Orders'!$A$1:$H$1110,3,FALSE)</f>
        <v>#N/A</v>
      </c>
      <c r="D4900" t="e">
        <f>VLOOKUP(C4900,Medications!$A$2:$H$162,2,FALSE)</f>
        <v>#N/A</v>
      </c>
    </row>
    <row r="4901" spans="1:4">
      <c r="A4901" s="13">
        <v>4358</v>
      </c>
      <c r="B4901" t="s">
        <v>575</v>
      </c>
      <c r="C4901" t="e">
        <f>VLOOKUP(A4901,'Unit Dose Orders'!$A$1:$H$1110,3,FALSE)</f>
        <v>#N/A</v>
      </c>
      <c r="D4901" t="e">
        <f>VLOOKUP(C4901,Medications!$A$2:$H$162,2,FALSE)</f>
        <v>#N/A</v>
      </c>
    </row>
    <row r="4902" spans="1:4">
      <c r="A4902" s="13">
        <v>4359</v>
      </c>
      <c r="B4902" t="s">
        <v>552</v>
      </c>
      <c r="C4902" t="e">
        <f>VLOOKUP(A4902,'Unit Dose Orders'!$A$1:$H$1110,3,FALSE)</f>
        <v>#N/A</v>
      </c>
      <c r="D4902" t="e">
        <f>VLOOKUP(C4902,Medications!$A$2:$H$162,2,FALSE)</f>
        <v>#N/A</v>
      </c>
    </row>
    <row r="4903" spans="1:4">
      <c r="A4903" s="13">
        <v>4360</v>
      </c>
      <c r="B4903" t="s">
        <v>583</v>
      </c>
      <c r="C4903" t="e">
        <f>VLOOKUP(A4903,'Unit Dose Orders'!$A$1:$H$1110,3,FALSE)</f>
        <v>#N/A</v>
      </c>
      <c r="D4903" t="e">
        <f>VLOOKUP(C4903,Medications!$A$2:$H$162,2,FALSE)</f>
        <v>#N/A</v>
      </c>
    </row>
    <row r="4904" spans="1:4">
      <c r="A4904" s="13">
        <v>4361</v>
      </c>
      <c r="B4904" t="s">
        <v>566</v>
      </c>
      <c r="C4904" t="e">
        <f>VLOOKUP(A4904,'Unit Dose Orders'!$A$1:$H$1110,3,FALSE)</f>
        <v>#N/A</v>
      </c>
      <c r="D4904" t="e">
        <f>VLOOKUP(C4904,Medications!$A$2:$H$162,2,FALSE)</f>
        <v>#N/A</v>
      </c>
    </row>
    <row r="4905" spans="1:4">
      <c r="A4905" s="13">
        <v>4362</v>
      </c>
      <c r="B4905" t="s">
        <v>566</v>
      </c>
      <c r="C4905" t="e">
        <f>VLOOKUP(A4905,'Unit Dose Orders'!$A$1:$H$1110,3,FALSE)</f>
        <v>#N/A</v>
      </c>
      <c r="D4905" t="e">
        <f>VLOOKUP(C4905,Medications!$A$2:$H$162,2,FALSE)</f>
        <v>#N/A</v>
      </c>
    </row>
    <row r="4906" spans="1:4">
      <c r="A4906" s="13">
        <v>4362</v>
      </c>
      <c r="B4906" t="s">
        <v>549</v>
      </c>
      <c r="C4906" t="e">
        <f>VLOOKUP(A4906,'Unit Dose Orders'!$A$1:$H$1110,3,FALSE)</f>
        <v>#N/A</v>
      </c>
      <c r="D4906" t="e">
        <f>VLOOKUP(C4906,Medications!$A$2:$H$162,2,FALSE)</f>
        <v>#N/A</v>
      </c>
    </row>
    <row r="4907" spans="1:4">
      <c r="A4907" s="13">
        <v>4363</v>
      </c>
      <c r="B4907" t="s">
        <v>575</v>
      </c>
      <c r="C4907" t="e">
        <f>VLOOKUP(A4907,'Unit Dose Orders'!$A$1:$H$1110,3,FALSE)</f>
        <v>#N/A</v>
      </c>
      <c r="D4907" t="e">
        <f>VLOOKUP(C4907,Medications!$A$2:$H$162,2,FALSE)</f>
        <v>#N/A</v>
      </c>
    </row>
    <row r="4908" spans="1:4">
      <c r="A4908" s="13">
        <v>4363</v>
      </c>
      <c r="B4908" t="s">
        <v>555</v>
      </c>
      <c r="C4908" t="e">
        <f>VLOOKUP(A4908,'Unit Dose Orders'!$A$1:$H$1110,3,FALSE)</f>
        <v>#N/A</v>
      </c>
      <c r="D4908" t="e">
        <f>VLOOKUP(C4908,Medications!$A$2:$H$162,2,FALSE)</f>
        <v>#N/A</v>
      </c>
    </row>
    <row r="4909" spans="1:4">
      <c r="A4909" s="13">
        <v>4364</v>
      </c>
      <c r="B4909" t="s">
        <v>558</v>
      </c>
      <c r="C4909" t="e">
        <f>VLOOKUP(A4909,'Unit Dose Orders'!$A$1:$H$1110,3,FALSE)</f>
        <v>#N/A</v>
      </c>
      <c r="D4909" t="e">
        <f>VLOOKUP(C4909,Medications!$A$2:$H$162,2,FALSE)</f>
        <v>#N/A</v>
      </c>
    </row>
    <row r="4910" spans="1:4">
      <c r="A4910" s="13">
        <v>4365</v>
      </c>
      <c r="B4910" t="s">
        <v>558</v>
      </c>
      <c r="C4910" t="e">
        <f>VLOOKUP(A4910,'Unit Dose Orders'!$A$1:$H$1110,3,FALSE)</f>
        <v>#N/A</v>
      </c>
      <c r="D4910" t="e">
        <f>VLOOKUP(C4910,Medications!$A$2:$H$162,2,FALSE)</f>
        <v>#N/A</v>
      </c>
    </row>
    <row r="4911" spans="1:4">
      <c r="A4911" s="13">
        <v>4366</v>
      </c>
      <c r="B4911" t="s">
        <v>552</v>
      </c>
      <c r="C4911" t="e">
        <f>VLOOKUP(A4911,'Unit Dose Orders'!$A$1:$H$1110,3,FALSE)</f>
        <v>#N/A</v>
      </c>
      <c r="D4911" t="e">
        <f>VLOOKUP(C4911,Medications!$A$2:$H$162,2,FALSE)</f>
        <v>#N/A</v>
      </c>
    </row>
    <row r="4912" spans="1:4">
      <c r="A4912" s="13">
        <v>4369</v>
      </c>
      <c r="B4912" t="s">
        <v>552</v>
      </c>
      <c r="C4912" t="e">
        <f>VLOOKUP(A4912,'Unit Dose Orders'!$A$1:$H$1110,3,FALSE)</f>
        <v>#N/A</v>
      </c>
      <c r="D4912" t="e">
        <f>VLOOKUP(C4912,Medications!$A$2:$H$162,2,FALSE)</f>
        <v>#N/A</v>
      </c>
    </row>
    <row r="4913" spans="1:4">
      <c r="A4913" s="13">
        <v>4369</v>
      </c>
      <c r="B4913" t="s">
        <v>581</v>
      </c>
      <c r="C4913" t="e">
        <f>VLOOKUP(A4913,'Unit Dose Orders'!$A$1:$H$1110,3,FALSE)</f>
        <v>#N/A</v>
      </c>
      <c r="D4913" t="e">
        <f>VLOOKUP(C4913,Medications!$A$2:$H$162,2,FALSE)</f>
        <v>#N/A</v>
      </c>
    </row>
    <row r="4914" spans="1:4">
      <c r="A4914" s="13">
        <v>4370</v>
      </c>
      <c r="B4914" t="s">
        <v>546</v>
      </c>
      <c r="C4914" t="e">
        <f>VLOOKUP(A4914,'Unit Dose Orders'!$A$1:$H$1110,3,FALSE)</f>
        <v>#N/A</v>
      </c>
      <c r="D4914" t="e">
        <f>VLOOKUP(C4914,Medications!$A$2:$H$162,2,FALSE)</f>
        <v>#N/A</v>
      </c>
    </row>
    <row r="4915" spans="1:4">
      <c r="A4915" s="13">
        <v>4370</v>
      </c>
      <c r="B4915" t="s">
        <v>564</v>
      </c>
      <c r="C4915" t="e">
        <f>VLOOKUP(A4915,'Unit Dose Orders'!$A$1:$H$1110,3,FALSE)</f>
        <v>#N/A</v>
      </c>
      <c r="D4915" t="e">
        <f>VLOOKUP(C4915,Medications!$A$2:$H$162,2,FALSE)</f>
        <v>#N/A</v>
      </c>
    </row>
    <row r="4916" spans="1:4">
      <c r="A4916" s="13">
        <v>4371</v>
      </c>
      <c r="B4916" t="s">
        <v>566</v>
      </c>
      <c r="C4916" t="e">
        <f>VLOOKUP(A4916,'Unit Dose Orders'!$A$1:$H$1110,3,FALSE)</f>
        <v>#N/A</v>
      </c>
      <c r="D4916" t="e">
        <f>VLOOKUP(C4916,Medications!$A$2:$H$162,2,FALSE)</f>
        <v>#N/A</v>
      </c>
    </row>
    <row r="4917" spans="1:4">
      <c r="A4917" s="13">
        <v>4372</v>
      </c>
      <c r="B4917" t="s">
        <v>549</v>
      </c>
      <c r="C4917" t="e">
        <f>VLOOKUP(A4917,'Unit Dose Orders'!$A$1:$H$1110,3,FALSE)</f>
        <v>#N/A</v>
      </c>
      <c r="D4917" t="e">
        <f>VLOOKUP(C4917,Medications!$A$2:$H$162,2,FALSE)</f>
        <v>#N/A</v>
      </c>
    </row>
    <row r="4918" spans="1:4">
      <c r="A4918" s="13">
        <v>4372</v>
      </c>
      <c r="B4918" t="s">
        <v>575</v>
      </c>
      <c r="C4918" t="e">
        <f>VLOOKUP(A4918,'Unit Dose Orders'!$A$1:$H$1110,3,FALSE)</f>
        <v>#N/A</v>
      </c>
      <c r="D4918" t="e">
        <f>VLOOKUP(C4918,Medications!$A$2:$H$162,2,FALSE)</f>
        <v>#N/A</v>
      </c>
    </row>
    <row r="4919" spans="1:4">
      <c r="A4919" s="13">
        <v>4373</v>
      </c>
      <c r="B4919" t="s">
        <v>575</v>
      </c>
      <c r="C4919" t="e">
        <f>VLOOKUP(A4919,'Unit Dose Orders'!$A$1:$H$1110,3,FALSE)</f>
        <v>#N/A</v>
      </c>
      <c r="D4919" t="e">
        <f>VLOOKUP(C4919,Medications!$A$2:$H$162,2,FALSE)</f>
        <v>#N/A</v>
      </c>
    </row>
    <row r="4920" spans="1:4">
      <c r="A4920" s="13">
        <v>4374</v>
      </c>
      <c r="B4920" t="s">
        <v>544</v>
      </c>
      <c r="C4920" t="e">
        <f>VLOOKUP(A4920,'Unit Dose Orders'!$A$1:$H$1110,3,FALSE)</f>
        <v>#N/A</v>
      </c>
      <c r="D4920" t="e">
        <f>VLOOKUP(C4920,Medications!$A$2:$H$162,2,FALSE)</f>
        <v>#N/A</v>
      </c>
    </row>
    <row r="4921" spans="1:4">
      <c r="A4921" s="13">
        <v>4376</v>
      </c>
      <c r="B4921" t="s">
        <v>546</v>
      </c>
      <c r="C4921" t="e">
        <f>VLOOKUP(A4921,'Unit Dose Orders'!$A$1:$H$1110,3,FALSE)</f>
        <v>#N/A</v>
      </c>
      <c r="D4921" t="e">
        <f>VLOOKUP(C4921,Medications!$A$2:$H$162,2,FALSE)</f>
        <v>#N/A</v>
      </c>
    </row>
    <row r="4922" spans="1:4">
      <c r="A4922" s="13">
        <v>4376</v>
      </c>
      <c r="B4922" t="s">
        <v>572</v>
      </c>
      <c r="C4922" t="e">
        <f>VLOOKUP(A4922,'Unit Dose Orders'!$A$1:$H$1110,3,FALSE)</f>
        <v>#N/A</v>
      </c>
      <c r="D4922" t="e">
        <f>VLOOKUP(C4922,Medications!$A$2:$H$162,2,FALSE)</f>
        <v>#N/A</v>
      </c>
    </row>
    <row r="4923" spans="1:4">
      <c r="A4923" s="13">
        <v>4377</v>
      </c>
      <c r="B4923" t="s">
        <v>578</v>
      </c>
      <c r="C4923" t="e">
        <f>VLOOKUP(A4923,'Unit Dose Orders'!$A$1:$H$1110,3,FALSE)</f>
        <v>#N/A</v>
      </c>
      <c r="D4923" t="e">
        <f>VLOOKUP(C4923,Medications!$A$2:$H$162,2,FALSE)</f>
        <v>#N/A</v>
      </c>
    </row>
    <row r="4924" spans="1:4">
      <c r="A4924" s="13">
        <v>4378</v>
      </c>
      <c r="B4924" t="s">
        <v>564</v>
      </c>
      <c r="C4924" t="e">
        <f>VLOOKUP(A4924,'Unit Dose Orders'!$A$1:$H$1110,3,FALSE)</f>
        <v>#N/A</v>
      </c>
      <c r="D4924" t="e">
        <f>VLOOKUP(C4924,Medications!$A$2:$H$162,2,FALSE)</f>
        <v>#N/A</v>
      </c>
    </row>
    <row r="4925" spans="1:4">
      <c r="A4925" s="13">
        <v>4378</v>
      </c>
      <c r="B4925" t="s">
        <v>578</v>
      </c>
      <c r="C4925" t="e">
        <f>VLOOKUP(A4925,'Unit Dose Orders'!$A$1:$H$1110,3,FALSE)</f>
        <v>#N/A</v>
      </c>
      <c r="D4925" t="e">
        <f>VLOOKUP(C4925,Medications!$A$2:$H$162,2,FALSE)</f>
        <v>#N/A</v>
      </c>
    </row>
    <row r="4926" spans="1:4">
      <c r="A4926" s="13">
        <v>4382</v>
      </c>
      <c r="B4926" t="s">
        <v>555</v>
      </c>
      <c r="C4926" t="e">
        <f>VLOOKUP(A4926,'Unit Dose Orders'!$A$1:$H$1110,3,FALSE)</f>
        <v>#N/A</v>
      </c>
      <c r="D4926" t="e">
        <f>VLOOKUP(C4926,Medications!$A$2:$H$162,2,FALSE)</f>
        <v>#N/A</v>
      </c>
    </row>
    <row r="4927" spans="1:4">
      <c r="A4927" s="13">
        <v>4383</v>
      </c>
      <c r="B4927" t="s">
        <v>546</v>
      </c>
      <c r="C4927" t="e">
        <f>VLOOKUP(A4927,'Unit Dose Orders'!$A$1:$H$1110,3,FALSE)</f>
        <v>#N/A</v>
      </c>
      <c r="D4927" t="e">
        <f>VLOOKUP(C4927,Medications!$A$2:$H$162,2,FALSE)</f>
        <v>#N/A</v>
      </c>
    </row>
    <row r="4928" spans="1:4">
      <c r="A4928" s="13">
        <v>4384</v>
      </c>
      <c r="B4928" t="s">
        <v>575</v>
      </c>
      <c r="C4928" t="e">
        <f>VLOOKUP(A4928,'Unit Dose Orders'!$A$1:$H$1110,3,FALSE)</f>
        <v>#N/A</v>
      </c>
      <c r="D4928" t="e">
        <f>VLOOKUP(C4928,Medications!$A$2:$H$162,2,FALSE)</f>
        <v>#N/A</v>
      </c>
    </row>
    <row r="4929" spans="1:4">
      <c r="A4929" s="13">
        <v>4384</v>
      </c>
      <c r="B4929" t="s">
        <v>583</v>
      </c>
      <c r="C4929" t="e">
        <f>VLOOKUP(A4929,'Unit Dose Orders'!$A$1:$H$1110,3,FALSE)</f>
        <v>#N/A</v>
      </c>
      <c r="D4929" t="e">
        <f>VLOOKUP(C4929,Medications!$A$2:$H$162,2,FALSE)</f>
        <v>#N/A</v>
      </c>
    </row>
    <row r="4930" spans="1:4">
      <c r="A4930" s="13">
        <v>4386</v>
      </c>
      <c r="B4930" t="s">
        <v>561</v>
      </c>
      <c r="C4930" t="e">
        <f>VLOOKUP(A4930,'Unit Dose Orders'!$A$1:$H$1110,3,FALSE)</f>
        <v>#N/A</v>
      </c>
      <c r="D4930" t="e">
        <f>VLOOKUP(C4930,Medications!$A$2:$H$162,2,FALSE)</f>
        <v>#N/A</v>
      </c>
    </row>
    <row r="4931" spans="1:4">
      <c r="A4931" s="13">
        <v>4386</v>
      </c>
      <c r="B4931" t="s">
        <v>558</v>
      </c>
      <c r="C4931" t="e">
        <f>VLOOKUP(A4931,'Unit Dose Orders'!$A$1:$H$1110,3,FALSE)</f>
        <v>#N/A</v>
      </c>
      <c r="D4931" t="e">
        <f>VLOOKUP(C4931,Medications!$A$2:$H$162,2,FALSE)</f>
        <v>#N/A</v>
      </c>
    </row>
    <row r="4932" spans="1:4">
      <c r="A4932" s="13">
        <v>4389</v>
      </c>
      <c r="B4932" t="s">
        <v>552</v>
      </c>
      <c r="C4932" t="e">
        <f>VLOOKUP(A4932,'Unit Dose Orders'!$A$1:$H$1110,3,FALSE)</f>
        <v>#N/A</v>
      </c>
      <c r="D4932" t="e">
        <f>VLOOKUP(C4932,Medications!$A$2:$H$162,2,FALSE)</f>
        <v>#N/A</v>
      </c>
    </row>
    <row r="4933" spans="1:4">
      <c r="A4933" s="13">
        <v>4390</v>
      </c>
      <c r="B4933" t="s">
        <v>581</v>
      </c>
      <c r="C4933" t="e">
        <f>VLOOKUP(A4933,'Unit Dose Orders'!$A$1:$H$1110,3,FALSE)</f>
        <v>#N/A</v>
      </c>
      <c r="D4933" t="e">
        <f>VLOOKUP(C4933,Medications!$A$2:$H$162,2,FALSE)</f>
        <v>#N/A</v>
      </c>
    </row>
    <row r="4934" spans="1:4">
      <c r="A4934" s="13">
        <v>4391</v>
      </c>
      <c r="B4934" t="s">
        <v>578</v>
      </c>
      <c r="C4934" t="e">
        <f>VLOOKUP(A4934,'Unit Dose Orders'!$A$1:$H$1110,3,FALSE)</f>
        <v>#N/A</v>
      </c>
      <c r="D4934" t="e">
        <f>VLOOKUP(C4934,Medications!$A$2:$H$162,2,FALSE)</f>
        <v>#N/A</v>
      </c>
    </row>
    <row r="4935" spans="1:4">
      <c r="A4935" s="13">
        <v>4392</v>
      </c>
      <c r="B4935" t="s">
        <v>581</v>
      </c>
      <c r="C4935" t="e">
        <f>VLOOKUP(A4935,'Unit Dose Orders'!$A$1:$H$1110,3,FALSE)</f>
        <v>#N/A</v>
      </c>
      <c r="D4935" t="e">
        <f>VLOOKUP(C4935,Medications!$A$2:$H$162,2,FALSE)</f>
        <v>#N/A</v>
      </c>
    </row>
    <row r="4936" spans="1:4">
      <c r="A4936" s="13">
        <v>4393</v>
      </c>
      <c r="B4936" t="s">
        <v>546</v>
      </c>
      <c r="C4936" t="e">
        <f>VLOOKUP(A4936,'Unit Dose Orders'!$A$1:$H$1110,3,FALSE)</f>
        <v>#N/A</v>
      </c>
      <c r="D4936" t="e">
        <f>VLOOKUP(C4936,Medications!$A$2:$H$162,2,FALSE)</f>
        <v>#N/A</v>
      </c>
    </row>
    <row r="4937" spans="1:4">
      <c r="A4937" s="13">
        <v>4395</v>
      </c>
      <c r="B4937" t="s">
        <v>555</v>
      </c>
      <c r="C4937" t="e">
        <f>VLOOKUP(A4937,'Unit Dose Orders'!$A$1:$H$1110,3,FALSE)</f>
        <v>#N/A</v>
      </c>
      <c r="D4937" t="e">
        <f>VLOOKUP(C4937,Medications!$A$2:$H$162,2,FALSE)</f>
        <v>#N/A</v>
      </c>
    </row>
    <row r="4938" spans="1:4">
      <c r="A4938" s="13">
        <v>4396</v>
      </c>
      <c r="B4938" t="s">
        <v>549</v>
      </c>
      <c r="C4938" t="e">
        <f>VLOOKUP(A4938,'Unit Dose Orders'!$A$1:$H$1110,3,FALSE)</f>
        <v>#N/A</v>
      </c>
      <c r="D4938" t="e">
        <f>VLOOKUP(C4938,Medications!$A$2:$H$162,2,FALSE)</f>
        <v>#N/A</v>
      </c>
    </row>
    <row r="4939" spans="1:4">
      <c r="A4939" s="13">
        <v>4396</v>
      </c>
      <c r="B4939" t="s">
        <v>572</v>
      </c>
      <c r="C4939" t="e">
        <f>VLOOKUP(A4939,'Unit Dose Orders'!$A$1:$H$1110,3,FALSE)</f>
        <v>#N/A</v>
      </c>
      <c r="D4939" t="e">
        <f>VLOOKUP(C4939,Medications!$A$2:$H$162,2,FALSE)</f>
        <v>#N/A</v>
      </c>
    </row>
    <row r="4940" spans="1:4">
      <c r="A4940" s="13">
        <v>4399</v>
      </c>
      <c r="B4940" t="s">
        <v>564</v>
      </c>
      <c r="C4940" t="e">
        <f>VLOOKUP(A4940,'Unit Dose Orders'!$A$1:$H$1110,3,FALSE)</f>
        <v>#N/A</v>
      </c>
      <c r="D4940" t="e">
        <f>VLOOKUP(C4940,Medications!$A$2:$H$162,2,FALSE)</f>
        <v>#N/A</v>
      </c>
    </row>
    <row r="4941" spans="1:4">
      <c r="A4941" s="13">
        <v>4400</v>
      </c>
      <c r="B4941" t="s">
        <v>575</v>
      </c>
      <c r="C4941" t="e">
        <f>VLOOKUP(A4941,'Unit Dose Orders'!$A$1:$H$1110,3,FALSE)</f>
        <v>#N/A</v>
      </c>
      <c r="D4941" t="e">
        <f>VLOOKUP(C4941,Medications!$A$2:$H$162,2,FALSE)</f>
        <v>#N/A</v>
      </c>
    </row>
    <row r="4942" spans="1:4">
      <c r="A4942" s="13">
        <v>4401</v>
      </c>
      <c r="B4942" t="s">
        <v>561</v>
      </c>
      <c r="C4942" t="e">
        <f>VLOOKUP(A4942,'Unit Dose Orders'!$A$1:$H$1110,3,FALSE)</f>
        <v>#N/A</v>
      </c>
      <c r="D4942" t="e">
        <f>VLOOKUP(C4942,Medications!$A$2:$H$162,2,FALSE)</f>
        <v>#N/A</v>
      </c>
    </row>
    <row r="4943" spans="1:4">
      <c r="A4943" s="13">
        <v>4401</v>
      </c>
      <c r="B4943" t="s">
        <v>561</v>
      </c>
      <c r="C4943" t="e">
        <f>VLOOKUP(A4943,'Unit Dose Orders'!$A$1:$H$1110,3,FALSE)</f>
        <v>#N/A</v>
      </c>
      <c r="D4943" t="e">
        <f>VLOOKUP(C4943,Medications!$A$2:$H$162,2,FALSE)</f>
        <v>#N/A</v>
      </c>
    </row>
    <row r="4944" spans="1:4">
      <c r="A4944" s="13">
        <v>4402</v>
      </c>
      <c r="B4944" t="s">
        <v>549</v>
      </c>
      <c r="C4944" t="e">
        <f>VLOOKUP(A4944,'Unit Dose Orders'!$A$1:$H$1110,3,FALSE)</f>
        <v>#N/A</v>
      </c>
      <c r="D4944" t="e">
        <f>VLOOKUP(C4944,Medications!$A$2:$H$162,2,FALSE)</f>
        <v>#N/A</v>
      </c>
    </row>
    <row r="4945" spans="1:4">
      <c r="A4945" s="13">
        <v>4404</v>
      </c>
      <c r="B4945" t="s">
        <v>572</v>
      </c>
      <c r="C4945" t="e">
        <f>VLOOKUP(A4945,'Unit Dose Orders'!$A$1:$H$1110,3,FALSE)</f>
        <v>#N/A</v>
      </c>
      <c r="D4945" t="e">
        <f>VLOOKUP(C4945,Medications!$A$2:$H$162,2,FALSE)</f>
        <v>#N/A</v>
      </c>
    </row>
    <row r="4946" spans="1:4">
      <c r="A4946" s="13">
        <v>4405</v>
      </c>
      <c r="B4946" t="s">
        <v>552</v>
      </c>
      <c r="C4946" t="e">
        <f>VLOOKUP(A4946,'Unit Dose Orders'!$A$1:$H$1110,3,FALSE)</f>
        <v>#N/A</v>
      </c>
      <c r="D4946" t="e">
        <f>VLOOKUP(C4946,Medications!$A$2:$H$162,2,FALSE)</f>
        <v>#N/A</v>
      </c>
    </row>
    <row r="4947" spans="1:4">
      <c r="A4947" s="13">
        <v>4406</v>
      </c>
      <c r="B4947" t="s">
        <v>549</v>
      </c>
      <c r="C4947" t="e">
        <f>VLOOKUP(A4947,'Unit Dose Orders'!$A$1:$H$1110,3,FALSE)</f>
        <v>#N/A</v>
      </c>
      <c r="D4947" t="e">
        <f>VLOOKUP(C4947,Medications!$A$2:$H$162,2,FALSE)</f>
        <v>#N/A</v>
      </c>
    </row>
    <row r="4948" spans="1:4">
      <c r="A4948" s="13">
        <v>4406</v>
      </c>
      <c r="B4948" t="s">
        <v>583</v>
      </c>
      <c r="C4948" t="e">
        <f>VLOOKUP(A4948,'Unit Dose Orders'!$A$1:$H$1110,3,FALSE)</f>
        <v>#N/A</v>
      </c>
      <c r="D4948" t="e">
        <f>VLOOKUP(C4948,Medications!$A$2:$H$162,2,FALSE)</f>
        <v>#N/A</v>
      </c>
    </row>
    <row r="4949" spans="1:4">
      <c r="A4949" s="13">
        <v>4407</v>
      </c>
      <c r="B4949" t="s">
        <v>575</v>
      </c>
      <c r="C4949" t="e">
        <f>VLOOKUP(A4949,'Unit Dose Orders'!$A$1:$H$1110,3,FALSE)</f>
        <v>#N/A</v>
      </c>
      <c r="D4949" t="e">
        <f>VLOOKUP(C4949,Medications!$A$2:$H$162,2,FALSE)</f>
        <v>#N/A</v>
      </c>
    </row>
    <row r="4950" spans="1:4">
      <c r="A4950" s="13">
        <v>4410</v>
      </c>
      <c r="B4950" t="s">
        <v>549</v>
      </c>
      <c r="C4950" t="e">
        <f>VLOOKUP(A4950,'Unit Dose Orders'!$A$1:$H$1110,3,FALSE)</f>
        <v>#N/A</v>
      </c>
      <c r="D4950" t="e">
        <f>VLOOKUP(C4950,Medications!$A$2:$H$162,2,FALSE)</f>
        <v>#N/A</v>
      </c>
    </row>
    <row r="4951" spans="1:4">
      <c r="A4951" s="13">
        <v>4414</v>
      </c>
      <c r="B4951" t="s">
        <v>578</v>
      </c>
      <c r="C4951" t="e">
        <f>VLOOKUP(A4951,'Unit Dose Orders'!$A$1:$H$1110,3,FALSE)</f>
        <v>#N/A</v>
      </c>
      <c r="D4951" t="e">
        <f>VLOOKUP(C4951,Medications!$A$2:$H$162,2,FALSE)</f>
        <v>#N/A</v>
      </c>
    </row>
    <row r="4952" spans="1:4">
      <c r="A4952" s="13">
        <v>4415</v>
      </c>
      <c r="B4952" t="s">
        <v>561</v>
      </c>
      <c r="C4952" t="e">
        <f>VLOOKUP(A4952,'Unit Dose Orders'!$A$1:$H$1110,3,FALSE)</f>
        <v>#N/A</v>
      </c>
      <c r="D4952" t="e">
        <f>VLOOKUP(C4952,Medications!$A$2:$H$162,2,FALSE)</f>
        <v>#N/A</v>
      </c>
    </row>
    <row r="4953" spans="1:4">
      <c r="A4953" s="13">
        <v>4416</v>
      </c>
      <c r="B4953" t="s">
        <v>561</v>
      </c>
      <c r="C4953" t="e">
        <f>VLOOKUP(A4953,'Unit Dose Orders'!$A$1:$H$1110,3,FALSE)</f>
        <v>#N/A</v>
      </c>
      <c r="D4953" t="e">
        <f>VLOOKUP(C4953,Medications!$A$2:$H$162,2,FALSE)</f>
        <v>#N/A</v>
      </c>
    </row>
    <row r="4954" spans="1:4">
      <c r="A4954" s="13">
        <v>4418</v>
      </c>
      <c r="B4954" t="s">
        <v>572</v>
      </c>
      <c r="C4954" t="e">
        <f>VLOOKUP(A4954,'Unit Dose Orders'!$A$1:$H$1110,3,FALSE)</f>
        <v>#N/A</v>
      </c>
      <c r="D4954" t="e">
        <f>VLOOKUP(C4954,Medications!$A$2:$H$162,2,FALSE)</f>
        <v>#N/A</v>
      </c>
    </row>
    <row r="4955" spans="1:4">
      <c r="A4955" s="13">
        <v>4418</v>
      </c>
      <c r="B4955" t="s">
        <v>561</v>
      </c>
      <c r="C4955" t="e">
        <f>VLOOKUP(A4955,'Unit Dose Orders'!$A$1:$H$1110,3,FALSE)</f>
        <v>#N/A</v>
      </c>
      <c r="D4955" t="e">
        <f>VLOOKUP(C4955,Medications!$A$2:$H$162,2,FALSE)</f>
        <v>#N/A</v>
      </c>
    </row>
    <row r="4956" spans="1:4">
      <c r="A4956" s="13">
        <v>4419</v>
      </c>
      <c r="B4956" t="s">
        <v>583</v>
      </c>
      <c r="C4956" t="e">
        <f>VLOOKUP(A4956,'Unit Dose Orders'!$A$1:$H$1110,3,FALSE)</f>
        <v>#N/A</v>
      </c>
      <c r="D4956" t="e">
        <f>VLOOKUP(C4956,Medications!$A$2:$H$162,2,FALSE)</f>
        <v>#N/A</v>
      </c>
    </row>
    <row r="4957" spans="1:4">
      <c r="A4957" s="13">
        <v>4420</v>
      </c>
      <c r="B4957" t="s">
        <v>549</v>
      </c>
      <c r="C4957" t="e">
        <f>VLOOKUP(A4957,'Unit Dose Orders'!$A$1:$H$1110,3,FALSE)</f>
        <v>#N/A</v>
      </c>
      <c r="D4957" t="e">
        <f>VLOOKUP(C4957,Medications!$A$2:$H$162,2,FALSE)</f>
        <v>#N/A</v>
      </c>
    </row>
    <row r="4958" spans="1:4">
      <c r="A4958" s="13">
        <v>4421</v>
      </c>
      <c r="B4958" t="s">
        <v>564</v>
      </c>
      <c r="C4958" t="e">
        <f>VLOOKUP(A4958,'Unit Dose Orders'!$A$1:$H$1110,3,FALSE)</f>
        <v>#N/A</v>
      </c>
      <c r="D4958" t="e">
        <f>VLOOKUP(C4958,Medications!$A$2:$H$162,2,FALSE)</f>
        <v>#N/A</v>
      </c>
    </row>
    <row r="4959" spans="1:4">
      <c r="A4959" s="13">
        <v>4421</v>
      </c>
      <c r="B4959" t="s">
        <v>561</v>
      </c>
      <c r="C4959" t="e">
        <f>VLOOKUP(A4959,'Unit Dose Orders'!$A$1:$H$1110,3,FALSE)</f>
        <v>#N/A</v>
      </c>
      <c r="D4959" t="e">
        <f>VLOOKUP(C4959,Medications!$A$2:$H$162,2,FALSE)</f>
        <v>#N/A</v>
      </c>
    </row>
    <row r="4960" spans="1:4">
      <c r="A4960" s="13">
        <v>4422</v>
      </c>
      <c r="B4960" t="s">
        <v>546</v>
      </c>
      <c r="C4960" t="e">
        <f>VLOOKUP(A4960,'Unit Dose Orders'!$A$1:$H$1110,3,FALSE)</f>
        <v>#N/A</v>
      </c>
      <c r="D4960" t="e">
        <f>VLOOKUP(C4960,Medications!$A$2:$H$162,2,FALSE)</f>
        <v>#N/A</v>
      </c>
    </row>
    <row r="4961" spans="1:4">
      <c r="A4961" s="13">
        <v>4424</v>
      </c>
      <c r="B4961" t="s">
        <v>561</v>
      </c>
      <c r="C4961" t="e">
        <f>VLOOKUP(A4961,'Unit Dose Orders'!$A$1:$H$1110,3,FALSE)</f>
        <v>#N/A</v>
      </c>
      <c r="D4961" t="e">
        <f>VLOOKUP(C4961,Medications!$A$2:$H$162,2,FALSE)</f>
        <v>#N/A</v>
      </c>
    </row>
    <row r="4962" spans="1:4">
      <c r="A4962" s="13">
        <v>4424</v>
      </c>
      <c r="B4962" t="s">
        <v>561</v>
      </c>
      <c r="C4962" t="e">
        <f>VLOOKUP(A4962,'Unit Dose Orders'!$A$1:$H$1110,3,FALSE)</f>
        <v>#N/A</v>
      </c>
      <c r="D4962" t="e">
        <f>VLOOKUP(C4962,Medications!$A$2:$H$162,2,FALSE)</f>
        <v>#N/A</v>
      </c>
    </row>
    <row r="4963" spans="1:4">
      <c r="A4963" s="13">
        <v>4425</v>
      </c>
      <c r="B4963" t="s">
        <v>578</v>
      </c>
      <c r="C4963" t="e">
        <f>VLOOKUP(A4963,'Unit Dose Orders'!$A$1:$H$1110,3,FALSE)</f>
        <v>#N/A</v>
      </c>
      <c r="D4963" t="e">
        <f>VLOOKUP(C4963,Medications!$A$2:$H$162,2,FALSE)</f>
        <v>#N/A</v>
      </c>
    </row>
    <row r="4964" spans="1:4">
      <c r="A4964" s="13">
        <v>4426</v>
      </c>
      <c r="B4964" t="s">
        <v>552</v>
      </c>
      <c r="C4964" t="e">
        <f>VLOOKUP(A4964,'Unit Dose Orders'!$A$1:$H$1110,3,FALSE)</f>
        <v>#N/A</v>
      </c>
      <c r="D4964" t="e">
        <f>VLOOKUP(C4964,Medications!$A$2:$H$162,2,FALSE)</f>
        <v>#N/A</v>
      </c>
    </row>
    <row r="4965" spans="1:4">
      <c r="A4965" s="13">
        <v>4426</v>
      </c>
      <c r="B4965" t="s">
        <v>544</v>
      </c>
      <c r="C4965" t="e">
        <f>VLOOKUP(A4965,'Unit Dose Orders'!$A$1:$H$1110,3,FALSE)</f>
        <v>#N/A</v>
      </c>
      <c r="D4965" t="e">
        <f>VLOOKUP(C4965,Medications!$A$2:$H$162,2,FALSE)</f>
        <v>#N/A</v>
      </c>
    </row>
    <row r="4966" spans="1:4">
      <c r="A4966" s="13">
        <v>4427</v>
      </c>
      <c r="B4966" t="s">
        <v>564</v>
      </c>
      <c r="C4966" t="e">
        <f>VLOOKUP(A4966,'Unit Dose Orders'!$A$1:$H$1110,3,FALSE)</f>
        <v>#N/A</v>
      </c>
      <c r="D4966" t="e">
        <f>VLOOKUP(C4966,Medications!$A$2:$H$162,2,FALSE)</f>
        <v>#N/A</v>
      </c>
    </row>
    <row r="4967" spans="1:4">
      <c r="A4967" s="13">
        <v>4429</v>
      </c>
      <c r="B4967" t="s">
        <v>581</v>
      </c>
      <c r="C4967" t="e">
        <f>VLOOKUP(A4967,'Unit Dose Orders'!$A$1:$H$1110,3,FALSE)</f>
        <v>#N/A</v>
      </c>
      <c r="D4967" t="e">
        <f>VLOOKUP(C4967,Medications!$A$2:$H$162,2,FALSE)</f>
        <v>#N/A</v>
      </c>
    </row>
    <row r="4968" spans="1:4">
      <c r="A4968" s="13">
        <v>4432</v>
      </c>
      <c r="B4968" t="s">
        <v>552</v>
      </c>
      <c r="C4968" t="e">
        <f>VLOOKUP(A4968,'Unit Dose Orders'!$A$1:$H$1110,3,FALSE)</f>
        <v>#N/A</v>
      </c>
      <c r="D4968" t="e">
        <f>VLOOKUP(C4968,Medications!$A$2:$H$162,2,FALSE)</f>
        <v>#N/A</v>
      </c>
    </row>
    <row r="4969" spans="1:4">
      <c r="A4969" s="13">
        <v>4433</v>
      </c>
      <c r="B4969" t="s">
        <v>575</v>
      </c>
      <c r="C4969" t="e">
        <f>VLOOKUP(A4969,'Unit Dose Orders'!$A$1:$H$1110,3,FALSE)</f>
        <v>#N/A</v>
      </c>
      <c r="D4969" t="e">
        <f>VLOOKUP(C4969,Medications!$A$2:$H$162,2,FALSE)</f>
        <v>#N/A</v>
      </c>
    </row>
    <row r="4970" spans="1:4">
      <c r="A4970" s="13">
        <v>4435</v>
      </c>
      <c r="B4970" t="s">
        <v>561</v>
      </c>
      <c r="C4970" t="e">
        <f>VLOOKUP(A4970,'Unit Dose Orders'!$A$1:$H$1110,3,FALSE)</f>
        <v>#N/A</v>
      </c>
      <c r="D4970" t="e">
        <f>VLOOKUP(C4970,Medications!$A$2:$H$162,2,FALSE)</f>
        <v>#N/A</v>
      </c>
    </row>
    <row r="4971" spans="1:4">
      <c r="A4971" s="13">
        <v>4435</v>
      </c>
      <c r="B4971" t="s">
        <v>552</v>
      </c>
      <c r="C4971" t="e">
        <f>VLOOKUP(A4971,'Unit Dose Orders'!$A$1:$H$1110,3,FALSE)</f>
        <v>#N/A</v>
      </c>
      <c r="D4971" t="e">
        <f>VLOOKUP(C4971,Medications!$A$2:$H$162,2,FALSE)</f>
        <v>#N/A</v>
      </c>
    </row>
    <row r="4972" spans="1:4">
      <c r="A4972" s="13">
        <v>4437</v>
      </c>
      <c r="B4972" t="s">
        <v>569</v>
      </c>
      <c r="C4972" t="e">
        <f>VLOOKUP(A4972,'Unit Dose Orders'!$A$1:$H$1110,3,FALSE)</f>
        <v>#N/A</v>
      </c>
      <c r="D4972" t="e">
        <f>VLOOKUP(C4972,Medications!$A$2:$H$162,2,FALSE)</f>
        <v>#N/A</v>
      </c>
    </row>
    <row r="4973" spans="1:4">
      <c r="A4973" s="13">
        <v>4439</v>
      </c>
      <c r="B4973" t="s">
        <v>555</v>
      </c>
      <c r="C4973" t="e">
        <f>VLOOKUP(A4973,'Unit Dose Orders'!$A$1:$H$1110,3,FALSE)</f>
        <v>#N/A</v>
      </c>
      <c r="D4973" t="e">
        <f>VLOOKUP(C4973,Medications!$A$2:$H$162,2,FALSE)</f>
        <v>#N/A</v>
      </c>
    </row>
    <row r="4974" spans="1:4">
      <c r="A4974" s="13">
        <v>4439</v>
      </c>
      <c r="B4974" t="s">
        <v>558</v>
      </c>
      <c r="C4974" t="e">
        <f>VLOOKUP(A4974,'Unit Dose Orders'!$A$1:$H$1110,3,FALSE)</f>
        <v>#N/A</v>
      </c>
      <c r="D4974" t="e">
        <f>VLOOKUP(C4974,Medications!$A$2:$H$162,2,FALSE)</f>
        <v>#N/A</v>
      </c>
    </row>
    <row r="4975" spans="1:4">
      <c r="A4975" s="13">
        <v>4440</v>
      </c>
      <c r="B4975" t="s">
        <v>578</v>
      </c>
      <c r="C4975" t="e">
        <f>VLOOKUP(A4975,'Unit Dose Orders'!$A$1:$H$1110,3,FALSE)</f>
        <v>#N/A</v>
      </c>
      <c r="D4975" t="e">
        <f>VLOOKUP(C4975,Medications!$A$2:$H$162,2,FALSE)</f>
        <v>#N/A</v>
      </c>
    </row>
    <row r="4976" spans="1:4">
      <c r="A4976" s="13">
        <v>4441</v>
      </c>
      <c r="B4976" t="s">
        <v>583</v>
      </c>
      <c r="C4976" t="e">
        <f>VLOOKUP(A4976,'Unit Dose Orders'!$A$1:$H$1110,3,FALSE)</f>
        <v>#N/A</v>
      </c>
      <c r="D4976" t="e">
        <f>VLOOKUP(C4976,Medications!$A$2:$H$162,2,FALSE)</f>
        <v>#N/A</v>
      </c>
    </row>
    <row r="4977" spans="1:4">
      <c r="A4977" s="13">
        <v>4442</v>
      </c>
      <c r="B4977" t="s">
        <v>581</v>
      </c>
      <c r="C4977" t="e">
        <f>VLOOKUP(A4977,'Unit Dose Orders'!$A$1:$H$1110,3,FALSE)</f>
        <v>#N/A</v>
      </c>
      <c r="D4977" t="e">
        <f>VLOOKUP(C4977,Medications!$A$2:$H$162,2,FALSE)</f>
        <v>#N/A</v>
      </c>
    </row>
    <row r="4978" spans="1:4">
      <c r="A4978" s="13">
        <v>4444</v>
      </c>
      <c r="B4978" t="s">
        <v>578</v>
      </c>
      <c r="C4978" t="e">
        <f>VLOOKUP(A4978,'Unit Dose Orders'!$A$1:$H$1110,3,FALSE)</f>
        <v>#N/A</v>
      </c>
      <c r="D4978" t="e">
        <f>VLOOKUP(C4978,Medications!$A$2:$H$162,2,FALSE)</f>
        <v>#N/A</v>
      </c>
    </row>
    <row r="4979" spans="1:4">
      <c r="A4979" s="13">
        <v>4444</v>
      </c>
      <c r="B4979" t="s">
        <v>546</v>
      </c>
      <c r="C4979" t="e">
        <f>VLOOKUP(A4979,'Unit Dose Orders'!$A$1:$H$1110,3,FALSE)</f>
        <v>#N/A</v>
      </c>
      <c r="D4979" t="e">
        <f>VLOOKUP(C4979,Medications!$A$2:$H$162,2,FALSE)</f>
        <v>#N/A</v>
      </c>
    </row>
    <row r="4980" spans="1:4">
      <c r="A4980" s="13">
        <v>4445</v>
      </c>
      <c r="B4980" t="s">
        <v>561</v>
      </c>
      <c r="C4980" t="e">
        <f>VLOOKUP(A4980,'Unit Dose Orders'!$A$1:$H$1110,3,FALSE)</f>
        <v>#N/A</v>
      </c>
      <c r="D4980" t="e">
        <f>VLOOKUP(C4980,Medications!$A$2:$H$162,2,FALSE)</f>
        <v>#N/A</v>
      </c>
    </row>
    <row r="4981" spans="1:4">
      <c r="A4981" s="13">
        <v>4446</v>
      </c>
      <c r="B4981" t="s">
        <v>561</v>
      </c>
      <c r="C4981" t="e">
        <f>VLOOKUP(A4981,'Unit Dose Orders'!$A$1:$H$1110,3,FALSE)</f>
        <v>#N/A</v>
      </c>
      <c r="D4981" t="e">
        <f>VLOOKUP(C4981,Medications!$A$2:$H$162,2,FALSE)</f>
        <v>#N/A</v>
      </c>
    </row>
    <row r="4982" spans="1:4">
      <c r="A4982" s="13">
        <v>4447</v>
      </c>
      <c r="B4982" t="s">
        <v>575</v>
      </c>
      <c r="C4982" t="e">
        <f>VLOOKUP(A4982,'Unit Dose Orders'!$A$1:$H$1110,3,FALSE)</f>
        <v>#N/A</v>
      </c>
      <c r="D4982" t="e">
        <f>VLOOKUP(C4982,Medications!$A$2:$H$162,2,FALSE)</f>
        <v>#N/A</v>
      </c>
    </row>
    <row r="4983" spans="1:4">
      <c r="A4983" s="13">
        <v>4448</v>
      </c>
      <c r="B4983" t="s">
        <v>566</v>
      </c>
      <c r="C4983" t="e">
        <f>VLOOKUP(A4983,'Unit Dose Orders'!$A$1:$H$1110,3,FALSE)</f>
        <v>#N/A</v>
      </c>
      <c r="D4983" t="e">
        <f>VLOOKUP(C4983,Medications!$A$2:$H$162,2,FALSE)</f>
        <v>#N/A</v>
      </c>
    </row>
    <row r="4984" spans="1:4">
      <c r="A4984" s="13">
        <v>4449</v>
      </c>
      <c r="B4984" t="s">
        <v>546</v>
      </c>
      <c r="C4984" t="e">
        <f>VLOOKUP(A4984,'Unit Dose Orders'!$A$1:$H$1110,3,FALSE)</f>
        <v>#N/A</v>
      </c>
      <c r="D4984" t="e">
        <f>VLOOKUP(C4984,Medications!$A$2:$H$162,2,FALSE)</f>
        <v>#N/A</v>
      </c>
    </row>
    <row r="4985" spans="1:4">
      <c r="A4985" s="13">
        <v>4450</v>
      </c>
      <c r="B4985" t="s">
        <v>561</v>
      </c>
      <c r="C4985" t="e">
        <f>VLOOKUP(A4985,'Unit Dose Orders'!$A$1:$H$1110,3,FALSE)</f>
        <v>#N/A</v>
      </c>
      <c r="D4985" t="e">
        <f>VLOOKUP(C4985,Medications!$A$2:$H$162,2,FALSE)</f>
        <v>#N/A</v>
      </c>
    </row>
    <row r="4986" spans="1:4">
      <c r="A4986" s="13">
        <v>4450</v>
      </c>
      <c r="B4986" t="s">
        <v>578</v>
      </c>
      <c r="C4986" t="e">
        <f>VLOOKUP(A4986,'Unit Dose Orders'!$A$1:$H$1110,3,FALSE)</f>
        <v>#N/A</v>
      </c>
      <c r="D4986" t="e">
        <f>VLOOKUP(C4986,Medications!$A$2:$H$162,2,FALSE)</f>
        <v>#N/A</v>
      </c>
    </row>
    <row r="4987" spans="1:4">
      <c r="A4987" s="13">
        <v>4453</v>
      </c>
      <c r="B4987" t="s">
        <v>552</v>
      </c>
      <c r="C4987" t="e">
        <f>VLOOKUP(A4987,'Unit Dose Orders'!$A$1:$H$1110,3,FALSE)</f>
        <v>#N/A</v>
      </c>
      <c r="D4987" t="e">
        <f>VLOOKUP(C4987,Medications!$A$2:$H$162,2,FALSE)</f>
        <v>#N/A</v>
      </c>
    </row>
    <row r="4988" spans="1:4">
      <c r="A4988" s="13">
        <v>4455</v>
      </c>
      <c r="B4988" t="s">
        <v>578</v>
      </c>
      <c r="C4988" t="e">
        <f>VLOOKUP(A4988,'Unit Dose Orders'!$A$1:$H$1110,3,FALSE)</f>
        <v>#N/A</v>
      </c>
      <c r="D4988" t="e">
        <f>VLOOKUP(C4988,Medications!$A$2:$H$162,2,FALSE)</f>
        <v>#N/A</v>
      </c>
    </row>
    <row r="4989" spans="1:4">
      <c r="A4989" s="13">
        <v>4456</v>
      </c>
      <c r="B4989" t="s">
        <v>575</v>
      </c>
      <c r="C4989" t="e">
        <f>VLOOKUP(A4989,'Unit Dose Orders'!$A$1:$H$1110,3,FALSE)</f>
        <v>#N/A</v>
      </c>
      <c r="D4989" t="e">
        <f>VLOOKUP(C4989,Medications!$A$2:$H$162,2,FALSE)</f>
        <v>#N/A</v>
      </c>
    </row>
    <row r="4990" spans="1:4">
      <c r="A4990" s="13">
        <v>4457</v>
      </c>
      <c r="B4990" t="s">
        <v>546</v>
      </c>
      <c r="C4990" t="e">
        <f>VLOOKUP(A4990,'Unit Dose Orders'!$A$1:$H$1110,3,FALSE)</f>
        <v>#N/A</v>
      </c>
      <c r="D4990" t="e">
        <f>VLOOKUP(C4990,Medications!$A$2:$H$162,2,FALSE)</f>
        <v>#N/A</v>
      </c>
    </row>
    <row r="4991" spans="1:4">
      <c r="A4991" s="13">
        <v>4458</v>
      </c>
      <c r="B4991" t="s">
        <v>566</v>
      </c>
      <c r="C4991" t="e">
        <f>VLOOKUP(A4991,'Unit Dose Orders'!$A$1:$H$1110,3,FALSE)</f>
        <v>#N/A</v>
      </c>
      <c r="D4991" t="e">
        <f>VLOOKUP(C4991,Medications!$A$2:$H$162,2,FALSE)</f>
        <v>#N/A</v>
      </c>
    </row>
    <row r="4992" spans="1:4">
      <c r="A4992" s="13">
        <v>4458</v>
      </c>
      <c r="B4992" t="s">
        <v>578</v>
      </c>
      <c r="C4992" t="e">
        <f>VLOOKUP(A4992,'Unit Dose Orders'!$A$1:$H$1110,3,FALSE)</f>
        <v>#N/A</v>
      </c>
      <c r="D4992" t="e">
        <f>VLOOKUP(C4992,Medications!$A$2:$H$162,2,FALSE)</f>
        <v>#N/A</v>
      </c>
    </row>
    <row r="4993" spans="1:4">
      <c r="A4993" s="13">
        <v>4460</v>
      </c>
      <c r="B4993" t="s">
        <v>566</v>
      </c>
      <c r="C4993" t="e">
        <f>VLOOKUP(A4993,'Unit Dose Orders'!$A$1:$H$1110,3,FALSE)</f>
        <v>#N/A</v>
      </c>
      <c r="D4993" t="e">
        <f>VLOOKUP(C4993,Medications!$A$2:$H$162,2,FALSE)</f>
        <v>#N/A</v>
      </c>
    </row>
    <row r="4994" spans="1:4">
      <c r="A4994" s="13">
        <v>4460</v>
      </c>
      <c r="B4994" t="s">
        <v>581</v>
      </c>
      <c r="C4994" t="e">
        <f>VLOOKUP(A4994,'Unit Dose Orders'!$A$1:$H$1110,3,FALSE)</f>
        <v>#N/A</v>
      </c>
      <c r="D4994" t="e">
        <f>VLOOKUP(C4994,Medications!$A$2:$H$162,2,FALSE)</f>
        <v>#N/A</v>
      </c>
    </row>
    <row r="4995" spans="1:4">
      <c r="A4995" s="13">
        <v>4463</v>
      </c>
      <c r="B4995" t="s">
        <v>566</v>
      </c>
      <c r="C4995" t="e">
        <f>VLOOKUP(A4995,'Unit Dose Orders'!$A$1:$H$1110,3,FALSE)</f>
        <v>#N/A</v>
      </c>
      <c r="D4995" t="e">
        <f>VLOOKUP(C4995,Medications!$A$2:$H$162,2,FALSE)</f>
        <v>#N/A</v>
      </c>
    </row>
    <row r="4996" spans="1:4">
      <c r="A4996" s="13">
        <v>4464</v>
      </c>
      <c r="B4996" t="s">
        <v>575</v>
      </c>
      <c r="C4996" t="e">
        <f>VLOOKUP(A4996,'Unit Dose Orders'!$A$1:$H$1110,3,FALSE)</f>
        <v>#N/A</v>
      </c>
      <c r="D4996" t="e">
        <f>VLOOKUP(C4996,Medications!$A$2:$H$162,2,FALSE)</f>
        <v>#N/A</v>
      </c>
    </row>
    <row r="4997" spans="1:4">
      <c r="A4997" s="13">
        <v>4466</v>
      </c>
      <c r="B4997" t="s">
        <v>552</v>
      </c>
      <c r="C4997" t="e">
        <f>VLOOKUP(A4997,'Unit Dose Orders'!$A$1:$H$1110,3,FALSE)</f>
        <v>#N/A</v>
      </c>
      <c r="D4997" t="e">
        <f>VLOOKUP(C4997,Medications!$A$2:$H$162,2,FALSE)</f>
        <v>#N/A</v>
      </c>
    </row>
    <row r="4998" spans="1:4">
      <c r="A4998" s="13">
        <v>4468</v>
      </c>
      <c r="B4998" t="s">
        <v>555</v>
      </c>
      <c r="C4998" t="e">
        <f>VLOOKUP(A4998,'Unit Dose Orders'!$A$1:$H$1110,3,FALSE)</f>
        <v>#N/A</v>
      </c>
      <c r="D4998" t="e">
        <f>VLOOKUP(C4998,Medications!$A$2:$H$162,2,FALSE)</f>
        <v>#N/A</v>
      </c>
    </row>
    <row r="4999" spans="1:4">
      <c r="A4999" s="13">
        <v>4468</v>
      </c>
      <c r="B4999" t="s">
        <v>572</v>
      </c>
      <c r="C4999" t="e">
        <f>VLOOKUP(A4999,'Unit Dose Orders'!$A$1:$H$1110,3,FALSE)</f>
        <v>#N/A</v>
      </c>
      <c r="D4999" t="e">
        <f>VLOOKUP(C4999,Medications!$A$2:$H$162,2,FALSE)</f>
        <v>#N/A</v>
      </c>
    </row>
    <row r="5000" spans="1:4">
      <c r="A5000" s="13">
        <v>4470</v>
      </c>
      <c r="B5000" t="s">
        <v>566</v>
      </c>
      <c r="C5000" t="e">
        <f>VLOOKUP(A5000,'Unit Dose Orders'!$A$1:$H$1110,3,FALSE)</f>
        <v>#N/A</v>
      </c>
      <c r="D5000" t="e">
        <f>VLOOKUP(C5000,Medications!$A$2:$H$162,2,FALSE)</f>
        <v>#N/A</v>
      </c>
    </row>
    <row r="5001" spans="1:4">
      <c r="A5001" s="13">
        <v>4471</v>
      </c>
      <c r="B5001" t="s">
        <v>552</v>
      </c>
      <c r="C5001" t="e">
        <f>VLOOKUP(A5001,'Unit Dose Orders'!$A$1:$H$1110,3,FALSE)</f>
        <v>#N/A</v>
      </c>
      <c r="D5001" t="e">
        <f>VLOOKUP(C5001,Medications!$A$2:$H$162,2,FALSE)</f>
        <v>#N/A</v>
      </c>
    </row>
    <row r="5002" spans="1:4">
      <c r="A5002" s="13">
        <v>4472</v>
      </c>
      <c r="B5002" t="s">
        <v>572</v>
      </c>
      <c r="C5002" t="e">
        <f>VLOOKUP(A5002,'Unit Dose Orders'!$A$1:$H$1110,3,FALSE)</f>
        <v>#N/A</v>
      </c>
      <c r="D5002" t="e">
        <f>VLOOKUP(C5002,Medications!$A$2:$H$162,2,FALSE)</f>
        <v>#N/A</v>
      </c>
    </row>
    <row r="5003" spans="1:4">
      <c r="A5003" s="13">
        <v>4473</v>
      </c>
      <c r="B5003" t="s">
        <v>575</v>
      </c>
      <c r="C5003" t="e">
        <f>VLOOKUP(A5003,'Unit Dose Orders'!$A$1:$H$1110,3,FALSE)</f>
        <v>#N/A</v>
      </c>
      <c r="D5003" t="e">
        <f>VLOOKUP(C5003,Medications!$A$2:$H$162,2,FALSE)</f>
        <v>#N/A</v>
      </c>
    </row>
    <row r="5004" spans="1:4">
      <c r="A5004" s="13">
        <v>4474</v>
      </c>
      <c r="B5004" t="s">
        <v>581</v>
      </c>
      <c r="C5004" t="e">
        <f>VLOOKUP(A5004,'Unit Dose Orders'!$A$1:$H$1110,3,FALSE)</f>
        <v>#N/A</v>
      </c>
      <c r="D5004" t="e">
        <f>VLOOKUP(C5004,Medications!$A$2:$H$162,2,FALSE)</f>
        <v>#N/A</v>
      </c>
    </row>
    <row r="5005" spans="1:4">
      <c r="A5005" s="13">
        <v>4475</v>
      </c>
      <c r="B5005" t="s">
        <v>581</v>
      </c>
      <c r="C5005" t="e">
        <f>VLOOKUP(A5005,'Unit Dose Orders'!$A$1:$H$1110,3,FALSE)</f>
        <v>#N/A</v>
      </c>
      <c r="D5005" t="e">
        <f>VLOOKUP(C5005,Medications!$A$2:$H$162,2,FALSE)</f>
        <v>#N/A</v>
      </c>
    </row>
    <row r="5006" spans="1:4">
      <c r="A5006" s="13">
        <v>4476</v>
      </c>
      <c r="B5006" t="s">
        <v>572</v>
      </c>
      <c r="C5006" t="e">
        <f>VLOOKUP(A5006,'Unit Dose Orders'!$A$1:$H$1110,3,FALSE)</f>
        <v>#N/A</v>
      </c>
      <c r="D5006" t="e">
        <f>VLOOKUP(C5006,Medications!$A$2:$H$162,2,FALSE)</f>
        <v>#N/A</v>
      </c>
    </row>
    <row r="5007" spans="1:4">
      <c r="A5007" s="13">
        <v>4477</v>
      </c>
      <c r="B5007" t="s">
        <v>578</v>
      </c>
      <c r="C5007" t="e">
        <f>VLOOKUP(A5007,'Unit Dose Orders'!$A$1:$H$1110,3,FALSE)</f>
        <v>#N/A</v>
      </c>
      <c r="D5007" t="e">
        <f>VLOOKUP(C5007,Medications!$A$2:$H$162,2,FALSE)</f>
        <v>#N/A</v>
      </c>
    </row>
    <row r="5008" spans="1:4">
      <c r="A5008" s="13">
        <v>4477</v>
      </c>
      <c r="B5008" t="s">
        <v>549</v>
      </c>
      <c r="C5008" t="e">
        <f>VLOOKUP(A5008,'Unit Dose Orders'!$A$1:$H$1110,3,FALSE)</f>
        <v>#N/A</v>
      </c>
      <c r="D5008" t="e">
        <f>VLOOKUP(C5008,Medications!$A$2:$H$162,2,FALSE)</f>
        <v>#N/A</v>
      </c>
    </row>
    <row r="5009" spans="1:4">
      <c r="A5009" s="13">
        <v>4478</v>
      </c>
      <c r="B5009" t="s">
        <v>578</v>
      </c>
      <c r="C5009" t="e">
        <f>VLOOKUP(A5009,'Unit Dose Orders'!$A$1:$H$1110,3,FALSE)</f>
        <v>#N/A</v>
      </c>
      <c r="D5009" t="e">
        <f>VLOOKUP(C5009,Medications!$A$2:$H$162,2,FALSE)</f>
        <v>#N/A</v>
      </c>
    </row>
    <row r="5010" spans="1:4">
      <c r="A5010" s="13">
        <v>4479</v>
      </c>
      <c r="B5010" t="s">
        <v>561</v>
      </c>
      <c r="C5010" t="e">
        <f>VLOOKUP(A5010,'Unit Dose Orders'!$A$1:$H$1110,3,FALSE)</f>
        <v>#N/A</v>
      </c>
      <c r="D5010" t="e">
        <f>VLOOKUP(C5010,Medications!$A$2:$H$162,2,FALSE)</f>
        <v>#N/A</v>
      </c>
    </row>
    <row r="5011" spans="1:4">
      <c r="A5011" s="13">
        <v>4479</v>
      </c>
      <c r="B5011" t="s">
        <v>566</v>
      </c>
      <c r="C5011" t="e">
        <f>VLOOKUP(A5011,'Unit Dose Orders'!$A$1:$H$1110,3,FALSE)</f>
        <v>#N/A</v>
      </c>
      <c r="D5011" t="e">
        <f>VLOOKUP(C5011,Medications!$A$2:$H$162,2,FALSE)</f>
        <v>#N/A</v>
      </c>
    </row>
    <row r="5012" spans="1:4">
      <c r="A5012" s="13">
        <v>4480</v>
      </c>
      <c r="B5012" t="s">
        <v>561</v>
      </c>
      <c r="C5012" t="e">
        <f>VLOOKUP(A5012,'Unit Dose Orders'!$A$1:$H$1110,3,FALSE)</f>
        <v>#N/A</v>
      </c>
      <c r="D5012" t="e">
        <f>VLOOKUP(C5012,Medications!$A$2:$H$162,2,FALSE)</f>
        <v>#N/A</v>
      </c>
    </row>
    <row r="5013" spans="1:4">
      <c r="A5013" s="13">
        <v>4482</v>
      </c>
      <c r="B5013" t="s">
        <v>572</v>
      </c>
      <c r="C5013" t="e">
        <f>VLOOKUP(A5013,'Unit Dose Orders'!$A$1:$H$1110,3,FALSE)</f>
        <v>#N/A</v>
      </c>
      <c r="D5013" t="e">
        <f>VLOOKUP(C5013,Medications!$A$2:$H$162,2,FALSE)</f>
        <v>#N/A</v>
      </c>
    </row>
    <row r="5014" spans="1:4">
      <c r="A5014" s="13">
        <v>4482</v>
      </c>
      <c r="B5014" t="s">
        <v>572</v>
      </c>
      <c r="C5014" t="e">
        <f>VLOOKUP(A5014,'Unit Dose Orders'!$A$1:$H$1110,3,FALSE)</f>
        <v>#N/A</v>
      </c>
      <c r="D5014" t="e">
        <f>VLOOKUP(C5014,Medications!$A$2:$H$162,2,FALSE)</f>
        <v>#N/A</v>
      </c>
    </row>
    <row r="5015" spans="1:4">
      <c r="A5015" s="13">
        <v>4483</v>
      </c>
      <c r="B5015" t="s">
        <v>555</v>
      </c>
      <c r="C5015" t="e">
        <f>VLOOKUP(A5015,'Unit Dose Orders'!$A$1:$H$1110,3,FALSE)</f>
        <v>#N/A</v>
      </c>
      <c r="D5015" t="e">
        <f>VLOOKUP(C5015,Medications!$A$2:$H$162,2,FALSE)</f>
        <v>#N/A</v>
      </c>
    </row>
    <row r="5016" spans="1:4">
      <c r="A5016" s="13">
        <v>4483</v>
      </c>
      <c r="B5016" t="s">
        <v>558</v>
      </c>
      <c r="C5016" t="e">
        <f>VLOOKUP(A5016,'Unit Dose Orders'!$A$1:$H$1110,3,FALSE)</f>
        <v>#N/A</v>
      </c>
      <c r="D5016" t="e">
        <f>VLOOKUP(C5016,Medications!$A$2:$H$162,2,FALSE)</f>
        <v>#N/A</v>
      </c>
    </row>
    <row r="5017" spans="1:4">
      <c r="A5017" s="13">
        <v>4484</v>
      </c>
      <c r="B5017" t="s">
        <v>566</v>
      </c>
      <c r="C5017" t="e">
        <f>VLOOKUP(A5017,'Unit Dose Orders'!$A$1:$H$1110,3,FALSE)</f>
        <v>#N/A</v>
      </c>
      <c r="D5017" t="e">
        <f>VLOOKUP(C5017,Medications!$A$2:$H$162,2,FALSE)</f>
        <v>#N/A</v>
      </c>
    </row>
    <row r="5018" spans="1:4">
      <c r="A5018" s="13">
        <v>4485</v>
      </c>
      <c r="B5018" t="s">
        <v>572</v>
      </c>
      <c r="C5018" t="e">
        <f>VLOOKUP(A5018,'Unit Dose Orders'!$A$1:$H$1110,3,FALSE)</f>
        <v>#N/A</v>
      </c>
      <c r="D5018" t="e">
        <f>VLOOKUP(C5018,Medications!$A$2:$H$162,2,FALSE)</f>
        <v>#N/A</v>
      </c>
    </row>
    <row r="5019" spans="1:4">
      <c r="A5019" s="13">
        <v>4487</v>
      </c>
      <c r="B5019" t="s">
        <v>558</v>
      </c>
      <c r="C5019" t="e">
        <f>VLOOKUP(A5019,'Unit Dose Orders'!$A$1:$H$1110,3,FALSE)</f>
        <v>#N/A</v>
      </c>
      <c r="D5019" t="e">
        <f>VLOOKUP(C5019,Medications!$A$2:$H$162,2,FALSE)</f>
        <v>#N/A</v>
      </c>
    </row>
    <row r="5020" spans="1:4">
      <c r="A5020" s="13">
        <v>4487</v>
      </c>
      <c r="B5020" t="s">
        <v>561</v>
      </c>
      <c r="C5020" t="e">
        <f>VLOOKUP(A5020,'Unit Dose Orders'!$A$1:$H$1110,3,FALSE)</f>
        <v>#N/A</v>
      </c>
      <c r="D5020" t="e">
        <f>VLOOKUP(C5020,Medications!$A$2:$H$162,2,FALSE)</f>
        <v>#N/A</v>
      </c>
    </row>
    <row r="5021" spans="1:4">
      <c r="A5021" s="13">
        <v>4489</v>
      </c>
      <c r="B5021" t="s">
        <v>561</v>
      </c>
      <c r="C5021" t="e">
        <f>VLOOKUP(A5021,'Unit Dose Orders'!$A$1:$H$1110,3,FALSE)</f>
        <v>#N/A</v>
      </c>
      <c r="D5021" t="e">
        <f>VLOOKUP(C5021,Medications!$A$2:$H$162,2,FALSE)</f>
        <v>#N/A</v>
      </c>
    </row>
    <row r="5022" spans="1:4">
      <c r="A5022" s="13">
        <v>4489</v>
      </c>
      <c r="B5022" t="s">
        <v>549</v>
      </c>
      <c r="C5022" t="e">
        <f>VLOOKUP(A5022,'Unit Dose Orders'!$A$1:$H$1110,3,FALSE)</f>
        <v>#N/A</v>
      </c>
      <c r="D5022" t="e">
        <f>VLOOKUP(C5022,Medications!$A$2:$H$162,2,FALSE)</f>
        <v>#N/A</v>
      </c>
    </row>
    <row r="5023" spans="1:4">
      <c r="A5023" s="13">
        <v>4490</v>
      </c>
      <c r="B5023" t="s">
        <v>549</v>
      </c>
      <c r="C5023" t="e">
        <f>VLOOKUP(A5023,'Unit Dose Orders'!$A$1:$H$1110,3,FALSE)</f>
        <v>#N/A</v>
      </c>
      <c r="D5023" t="e">
        <f>VLOOKUP(C5023,Medications!$A$2:$H$162,2,FALSE)</f>
        <v>#N/A</v>
      </c>
    </row>
    <row r="5024" spans="1:4">
      <c r="A5024" s="13">
        <v>4490</v>
      </c>
      <c r="B5024" t="s">
        <v>564</v>
      </c>
      <c r="C5024" t="e">
        <f>VLOOKUP(A5024,'Unit Dose Orders'!$A$1:$H$1110,3,FALSE)</f>
        <v>#N/A</v>
      </c>
      <c r="D5024" t="e">
        <f>VLOOKUP(C5024,Medications!$A$2:$H$162,2,FALSE)</f>
        <v>#N/A</v>
      </c>
    </row>
    <row r="5025" spans="1:4">
      <c r="A5025" s="13">
        <v>4492</v>
      </c>
      <c r="B5025" t="s">
        <v>569</v>
      </c>
      <c r="C5025" t="e">
        <f>VLOOKUP(A5025,'Unit Dose Orders'!$A$1:$H$1110,3,FALSE)</f>
        <v>#N/A</v>
      </c>
      <c r="D5025" t="e">
        <f>VLOOKUP(C5025,Medications!$A$2:$H$162,2,FALSE)</f>
        <v>#N/A</v>
      </c>
    </row>
    <row r="5026" spans="1:4">
      <c r="A5026" s="13">
        <v>4493</v>
      </c>
      <c r="B5026" t="s">
        <v>561</v>
      </c>
      <c r="C5026" t="e">
        <f>VLOOKUP(A5026,'Unit Dose Orders'!$A$1:$H$1110,3,FALSE)</f>
        <v>#N/A</v>
      </c>
      <c r="D5026" t="e">
        <f>VLOOKUP(C5026,Medications!$A$2:$H$162,2,FALSE)</f>
        <v>#N/A</v>
      </c>
    </row>
    <row r="5027" spans="1:4">
      <c r="A5027" s="13">
        <v>4494</v>
      </c>
      <c r="B5027" t="s">
        <v>555</v>
      </c>
      <c r="C5027" t="e">
        <f>VLOOKUP(A5027,'Unit Dose Orders'!$A$1:$H$1110,3,FALSE)</f>
        <v>#N/A</v>
      </c>
      <c r="D5027" t="e">
        <f>VLOOKUP(C5027,Medications!$A$2:$H$162,2,FALSE)</f>
        <v>#N/A</v>
      </c>
    </row>
    <row r="5028" spans="1:4">
      <c r="A5028" s="13">
        <v>4494</v>
      </c>
      <c r="B5028" t="s">
        <v>572</v>
      </c>
      <c r="C5028" t="e">
        <f>VLOOKUP(A5028,'Unit Dose Orders'!$A$1:$H$1110,3,FALSE)</f>
        <v>#N/A</v>
      </c>
      <c r="D5028" t="e">
        <f>VLOOKUP(C5028,Medications!$A$2:$H$162,2,FALSE)</f>
        <v>#N/A</v>
      </c>
    </row>
    <row r="5029" spans="1:4">
      <c r="A5029" s="13">
        <v>4495</v>
      </c>
      <c r="B5029" t="s">
        <v>575</v>
      </c>
      <c r="C5029" t="e">
        <f>VLOOKUP(A5029,'Unit Dose Orders'!$A$1:$H$1110,3,FALSE)</f>
        <v>#N/A</v>
      </c>
      <c r="D5029" t="e">
        <f>VLOOKUP(C5029,Medications!$A$2:$H$162,2,FALSE)</f>
        <v>#N/A</v>
      </c>
    </row>
    <row r="5030" spans="1:4">
      <c r="A5030" s="13">
        <v>4497</v>
      </c>
      <c r="B5030" t="s">
        <v>566</v>
      </c>
      <c r="C5030" t="e">
        <f>VLOOKUP(A5030,'Unit Dose Orders'!$A$1:$H$1110,3,FALSE)</f>
        <v>#N/A</v>
      </c>
      <c r="D5030" t="e">
        <f>VLOOKUP(C5030,Medications!$A$2:$H$162,2,FALSE)</f>
        <v>#N/A</v>
      </c>
    </row>
    <row r="5031" spans="1:4">
      <c r="A5031" s="13">
        <v>4499</v>
      </c>
      <c r="B5031" t="s">
        <v>572</v>
      </c>
      <c r="C5031" t="e">
        <f>VLOOKUP(A5031,'Unit Dose Orders'!$A$1:$H$1110,3,FALSE)</f>
        <v>#N/A</v>
      </c>
      <c r="D5031" t="e">
        <f>VLOOKUP(C5031,Medications!$A$2:$H$162,2,FALSE)</f>
        <v>#N/A</v>
      </c>
    </row>
    <row r="5032" spans="1:4">
      <c r="A5032" s="13">
        <v>4499</v>
      </c>
      <c r="B5032" t="s">
        <v>581</v>
      </c>
      <c r="C5032" t="e">
        <f>VLOOKUP(A5032,'Unit Dose Orders'!$A$1:$H$1110,3,FALSE)</f>
        <v>#N/A</v>
      </c>
      <c r="D5032" t="e">
        <f>VLOOKUP(C5032,Medications!$A$2:$H$162,2,FALSE)</f>
        <v>#N/A</v>
      </c>
    </row>
    <row r="5033" spans="1:4">
      <c r="A5033" s="13">
        <v>4500</v>
      </c>
      <c r="B5033" t="s">
        <v>572</v>
      </c>
      <c r="C5033" t="e">
        <f>VLOOKUP(A5033,'Unit Dose Orders'!$A$1:$H$1110,3,FALSE)</f>
        <v>#N/A</v>
      </c>
      <c r="D5033" t="e">
        <f>VLOOKUP(C5033,Medications!$A$2:$H$162,2,FALSE)</f>
        <v>#N/A</v>
      </c>
    </row>
    <row r="5034" spans="1:4">
      <c r="A5034" s="13">
        <v>4500</v>
      </c>
      <c r="B5034" t="s">
        <v>575</v>
      </c>
      <c r="C5034" t="e">
        <f>VLOOKUP(A5034,'Unit Dose Orders'!$A$1:$H$1110,3,FALSE)</f>
        <v>#N/A</v>
      </c>
      <c r="D5034" t="e">
        <f>VLOOKUP(C5034,Medications!$A$2:$H$162,2,FALSE)</f>
        <v>#N/A</v>
      </c>
    </row>
    <row r="5035" spans="1:4">
      <c r="A5035" s="13">
        <v>4501</v>
      </c>
      <c r="B5035" t="s">
        <v>561</v>
      </c>
      <c r="C5035" t="e">
        <f>VLOOKUP(A5035,'Unit Dose Orders'!$A$1:$H$1110,3,FALSE)</f>
        <v>#N/A</v>
      </c>
      <c r="D5035" t="e">
        <f>VLOOKUP(C5035,Medications!$A$2:$H$162,2,FALSE)</f>
        <v>#N/A</v>
      </c>
    </row>
    <row r="5036" spans="1:4">
      <c r="A5036" s="13">
        <v>4501</v>
      </c>
      <c r="B5036" t="s">
        <v>572</v>
      </c>
      <c r="C5036" t="e">
        <f>VLOOKUP(A5036,'Unit Dose Orders'!$A$1:$H$1110,3,FALSE)</f>
        <v>#N/A</v>
      </c>
      <c r="D5036" t="e">
        <f>VLOOKUP(C5036,Medications!$A$2:$H$162,2,FALSE)</f>
        <v>#N/A</v>
      </c>
    </row>
    <row r="5037" spans="1:4">
      <c r="A5037" s="13">
        <v>4502</v>
      </c>
      <c r="B5037" t="s">
        <v>581</v>
      </c>
      <c r="C5037" t="e">
        <f>VLOOKUP(A5037,'Unit Dose Orders'!$A$1:$H$1110,3,FALSE)</f>
        <v>#N/A</v>
      </c>
      <c r="D5037" t="e">
        <f>VLOOKUP(C5037,Medications!$A$2:$H$162,2,FALSE)</f>
        <v>#N/A</v>
      </c>
    </row>
    <row r="5038" spans="1:4">
      <c r="A5038" s="13">
        <v>4503</v>
      </c>
      <c r="B5038" t="s">
        <v>561</v>
      </c>
      <c r="C5038" t="e">
        <f>VLOOKUP(A5038,'Unit Dose Orders'!$A$1:$H$1110,3,FALSE)</f>
        <v>#N/A</v>
      </c>
      <c r="D5038" t="e">
        <f>VLOOKUP(C5038,Medications!$A$2:$H$162,2,FALSE)</f>
        <v>#N/A</v>
      </c>
    </row>
    <row r="5039" spans="1:4">
      <c r="A5039" s="13">
        <v>4503</v>
      </c>
      <c r="B5039" t="s">
        <v>578</v>
      </c>
      <c r="C5039" t="e">
        <f>VLOOKUP(A5039,'Unit Dose Orders'!$A$1:$H$1110,3,FALSE)</f>
        <v>#N/A</v>
      </c>
      <c r="D5039" t="e">
        <f>VLOOKUP(C5039,Medications!$A$2:$H$162,2,FALSE)</f>
        <v>#N/A</v>
      </c>
    </row>
    <row r="5040" spans="1:4">
      <c r="A5040" s="13">
        <v>4507</v>
      </c>
      <c r="B5040" t="s">
        <v>564</v>
      </c>
      <c r="C5040" t="e">
        <f>VLOOKUP(A5040,'Unit Dose Orders'!$A$1:$H$1110,3,FALSE)</f>
        <v>#N/A</v>
      </c>
      <c r="D5040" t="e">
        <f>VLOOKUP(C5040,Medications!$A$2:$H$162,2,FALSE)</f>
        <v>#N/A</v>
      </c>
    </row>
    <row r="5041" spans="1:4">
      <c r="A5041" s="13">
        <v>4507</v>
      </c>
      <c r="B5041" t="s">
        <v>555</v>
      </c>
      <c r="C5041" t="e">
        <f>VLOOKUP(A5041,'Unit Dose Orders'!$A$1:$H$1110,3,FALSE)</f>
        <v>#N/A</v>
      </c>
      <c r="D5041" t="e">
        <f>VLOOKUP(C5041,Medications!$A$2:$H$162,2,FALSE)</f>
        <v>#N/A</v>
      </c>
    </row>
    <row r="5042" spans="1:4">
      <c r="A5042" s="13">
        <v>4508</v>
      </c>
      <c r="B5042" t="s">
        <v>581</v>
      </c>
      <c r="C5042" t="e">
        <f>VLOOKUP(A5042,'Unit Dose Orders'!$A$1:$H$1110,3,FALSE)</f>
        <v>#N/A</v>
      </c>
      <c r="D5042" t="e">
        <f>VLOOKUP(C5042,Medications!$A$2:$H$162,2,FALSE)</f>
        <v>#N/A</v>
      </c>
    </row>
    <row r="5043" spans="1:4">
      <c r="A5043" s="13">
        <v>4509</v>
      </c>
      <c r="B5043" t="s">
        <v>552</v>
      </c>
      <c r="C5043" t="e">
        <f>VLOOKUP(A5043,'Unit Dose Orders'!$A$1:$H$1110,3,FALSE)</f>
        <v>#N/A</v>
      </c>
      <c r="D5043" t="e">
        <f>VLOOKUP(C5043,Medications!$A$2:$H$162,2,FALSE)</f>
        <v>#N/A</v>
      </c>
    </row>
    <row r="5044" spans="1:4">
      <c r="A5044" s="13">
        <v>4509</v>
      </c>
      <c r="B5044" t="s">
        <v>575</v>
      </c>
      <c r="C5044" t="e">
        <f>VLOOKUP(A5044,'Unit Dose Orders'!$A$1:$H$1110,3,FALSE)</f>
        <v>#N/A</v>
      </c>
      <c r="D5044" t="e">
        <f>VLOOKUP(C5044,Medications!$A$2:$H$162,2,FALSE)</f>
        <v>#N/A</v>
      </c>
    </row>
    <row r="5045" spans="1:4">
      <c r="A5045" s="13">
        <v>4510</v>
      </c>
      <c r="B5045" t="s">
        <v>564</v>
      </c>
      <c r="C5045" t="e">
        <f>VLOOKUP(A5045,'Unit Dose Orders'!$A$1:$H$1110,3,FALSE)</f>
        <v>#N/A</v>
      </c>
      <c r="D5045" t="e">
        <f>VLOOKUP(C5045,Medications!$A$2:$H$162,2,FALSE)</f>
        <v>#N/A</v>
      </c>
    </row>
    <row r="5046" spans="1:4">
      <c r="A5046" s="13">
        <v>4511</v>
      </c>
      <c r="B5046" t="s">
        <v>558</v>
      </c>
      <c r="C5046" t="e">
        <f>VLOOKUP(A5046,'Unit Dose Orders'!$A$1:$H$1110,3,FALSE)</f>
        <v>#N/A</v>
      </c>
      <c r="D5046" t="e">
        <f>VLOOKUP(C5046,Medications!$A$2:$H$162,2,FALSE)</f>
        <v>#N/A</v>
      </c>
    </row>
    <row r="5047" spans="1:4">
      <c r="A5047" s="13">
        <v>4511</v>
      </c>
      <c r="B5047" t="s">
        <v>583</v>
      </c>
      <c r="C5047" t="e">
        <f>VLOOKUP(A5047,'Unit Dose Orders'!$A$1:$H$1110,3,FALSE)</f>
        <v>#N/A</v>
      </c>
      <c r="D5047" t="e">
        <f>VLOOKUP(C5047,Medications!$A$2:$H$162,2,FALSE)</f>
        <v>#N/A</v>
      </c>
    </row>
    <row r="5048" spans="1:4">
      <c r="A5048" s="13">
        <v>4512</v>
      </c>
      <c r="B5048" t="s">
        <v>569</v>
      </c>
      <c r="C5048" t="e">
        <f>VLOOKUP(A5048,'Unit Dose Orders'!$A$1:$H$1110,3,FALSE)</f>
        <v>#N/A</v>
      </c>
      <c r="D5048" t="e">
        <f>VLOOKUP(C5048,Medications!$A$2:$H$162,2,FALSE)</f>
        <v>#N/A</v>
      </c>
    </row>
    <row r="5049" spans="1:4">
      <c r="A5049" s="13">
        <v>4513</v>
      </c>
      <c r="B5049" t="s">
        <v>583</v>
      </c>
      <c r="C5049" t="e">
        <f>VLOOKUP(A5049,'Unit Dose Orders'!$A$1:$H$1110,3,FALSE)</f>
        <v>#N/A</v>
      </c>
      <c r="D5049" t="e">
        <f>VLOOKUP(C5049,Medications!$A$2:$H$162,2,FALSE)</f>
        <v>#N/A</v>
      </c>
    </row>
    <row r="5050" spans="1:4">
      <c r="A5050" s="13">
        <v>4513</v>
      </c>
      <c r="B5050" t="s">
        <v>544</v>
      </c>
      <c r="C5050" t="e">
        <f>VLOOKUP(A5050,'Unit Dose Orders'!$A$1:$H$1110,3,FALSE)</f>
        <v>#N/A</v>
      </c>
      <c r="D5050" t="e">
        <f>VLOOKUP(C5050,Medications!$A$2:$H$162,2,FALSE)</f>
        <v>#N/A</v>
      </c>
    </row>
    <row r="5051" spans="1:4">
      <c r="A5051" s="13">
        <v>4514</v>
      </c>
      <c r="B5051" t="s">
        <v>549</v>
      </c>
      <c r="C5051" t="e">
        <f>VLOOKUP(A5051,'Unit Dose Orders'!$A$1:$H$1110,3,FALSE)</f>
        <v>#N/A</v>
      </c>
      <c r="D5051" t="e">
        <f>VLOOKUP(C5051,Medications!$A$2:$H$162,2,FALSE)</f>
        <v>#N/A</v>
      </c>
    </row>
    <row r="5052" spans="1:4">
      <c r="A5052" s="13">
        <v>4515</v>
      </c>
      <c r="B5052" t="s">
        <v>575</v>
      </c>
      <c r="C5052" t="e">
        <f>VLOOKUP(A5052,'Unit Dose Orders'!$A$1:$H$1110,3,FALSE)</f>
        <v>#N/A</v>
      </c>
      <c r="D5052" t="e">
        <f>VLOOKUP(C5052,Medications!$A$2:$H$162,2,FALSE)</f>
        <v>#N/A</v>
      </c>
    </row>
    <row r="5053" spans="1:4">
      <c r="A5053" s="13">
        <v>4515</v>
      </c>
      <c r="B5053" t="s">
        <v>566</v>
      </c>
      <c r="C5053" t="e">
        <f>VLOOKUP(A5053,'Unit Dose Orders'!$A$1:$H$1110,3,FALSE)</f>
        <v>#N/A</v>
      </c>
      <c r="D5053" t="e">
        <f>VLOOKUP(C5053,Medications!$A$2:$H$162,2,FALSE)</f>
        <v>#N/A</v>
      </c>
    </row>
    <row r="5054" spans="1:4">
      <c r="A5054" s="13">
        <v>4516</v>
      </c>
      <c r="B5054" t="s">
        <v>544</v>
      </c>
      <c r="C5054" t="e">
        <f>VLOOKUP(A5054,'Unit Dose Orders'!$A$1:$H$1110,3,FALSE)</f>
        <v>#N/A</v>
      </c>
      <c r="D5054" t="e">
        <f>VLOOKUP(C5054,Medications!$A$2:$H$162,2,FALSE)</f>
        <v>#N/A</v>
      </c>
    </row>
    <row r="5055" spans="1:4">
      <c r="A5055" s="13">
        <v>4516</v>
      </c>
      <c r="B5055" t="s">
        <v>578</v>
      </c>
      <c r="C5055" t="e">
        <f>VLOOKUP(A5055,'Unit Dose Orders'!$A$1:$H$1110,3,FALSE)</f>
        <v>#N/A</v>
      </c>
      <c r="D5055" t="e">
        <f>VLOOKUP(C5055,Medications!$A$2:$H$162,2,FALSE)</f>
        <v>#N/A</v>
      </c>
    </row>
    <row r="5056" spans="1:4">
      <c r="A5056" s="13">
        <v>4520</v>
      </c>
      <c r="B5056" t="s">
        <v>552</v>
      </c>
      <c r="C5056" t="e">
        <f>VLOOKUP(A5056,'Unit Dose Orders'!$A$1:$H$1110,3,FALSE)</f>
        <v>#N/A</v>
      </c>
      <c r="D5056" t="e">
        <f>VLOOKUP(C5056,Medications!$A$2:$H$162,2,FALSE)</f>
        <v>#N/A</v>
      </c>
    </row>
    <row r="5057" spans="1:4">
      <c r="A5057" s="13">
        <v>4520</v>
      </c>
      <c r="B5057" t="s">
        <v>558</v>
      </c>
      <c r="C5057" t="e">
        <f>VLOOKUP(A5057,'Unit Dose Orders'!$A$1:$H$1110,3,FALSE)</f>
        <v>#N/A</v>
      </c>
      <c r="D5057" t="e">
        <f>VLOOKUP(C5057,Medications!$A$2:$H$162,2,FALSE)</f>
        <v>#N/A</v>
      </c>
    </row>
    <row r="5058" spans="1:4">
      <c r="A5058" s="13">
        <v>4521</v>
      </c>
      <c r="B5058" t="s">
        <v>555</v>
      </c>
      <c r="C5058" t="e">
        <f>VLOOKUP(A5058,'Unit Dose Orders'!$A$1:$H$1110,3,FALSE)</f>
        <v>#N/A</v>
      </c>
      <c r="D5058" t="e">
        <f>VLOOKUP(C5058,Medications!$A$2:$H$162,2,FALSE)</f>
        <v>#N/A</v>
      </c>
    </row>
    <row r="5059" spans="1:4">
      <c r="A5059" s="13">
        <v>4523</v>
      </c>
      <c r="B5059" t="s">
        <v>544</v>
      </c>
      <c r="C5059" t="e">
        <f>VLOOKUP(A5059,'Unit Dose Orders'!$A$1:$H$1110,3,FALSE)</f>
        <v>#N/A</v>
      </c>
      <c r="D5059" t="e">
        <f>VLOOKUP(C5059,Medications!$A$2:$H$162,2,FALSE)</f>
        <v>#N/A</v>
      </c>
    </row>
    <row r="5060" spans="1:4">
      <c r="A5060" s="13">
        <v>4524</v>
      </c>
      <c r="B5060" t="s">
        <v>561</v>
      </c>
      <c r="C5060" t="e">
        <f>VLOOKUP(A5060,'Unit Dose Orders'!$A$1:$H$1110,3,FALSE)</f>
        <v>#N/A</v>
      </c>
      <c r="D5060" t="e">
        <f>VLOOKUP(C5060,Medications!$A$2:$H$162,2,FALSE)</f>
        <v>#N/A</v>
      </c>
    </row>
    <row r="5061" spans="1:4">
      <c r="A5061" s="13">
        <v>4525</v>
      </c>
      <c r="B5061" t="s">
        <v>566</v>
      </c>
      <c r="C5061" t="e">
        <f>VLOOKUP(A5061,'Unit Dose Orders'!$A$1:$H$1110,3,FALSE)</f>
        <v>#N/A</v>
      </c>
      <c r="D5061" t="e">
        <f>VLOOKUP(C5061,Medications!$A$2:$H$162,2,FALSE)</f>
        <v>#N/A</v>
      </c>
    </row>
    <row r="5062" spans="1:4">
      <c r="A5062" s="13">
        <v>4525</v>
      </c>
      <c r="B5062" t="s">
        <v>544</v>
      </c>
      <c r="C5062" t="e">
        <f>VLOOKUP(A5062,'Unit Dose Orders'!$A$1:$H$1110,3,FALSE)</f>
        <v>#N/A</v>
      </c>
      <c r="D5062" t="e">
        <f>VLOOKUP(C5062,Medications!$A$2:$H$162,2,FALSE)</f>
        <v>#N/A</v>
      </c>
    </row>
    <row r="5063" spans="1:4">
      <c r="A5063" s="13">
        <v>4527</v>
      </c>
      <c r="B5063" t="s">
        <v>546</v>
      </c>
      <c r="C5063" t="e">
        <f>VLOOKUP(A5063,'Unit Dose Orders'!$A$1:$H$1110,3,FALSE)</f>
        <v>#N/A</v>
      </c>
      <c r="D5063" t="e">
        <f>VLOOKUP(C5063,Medications!$A$2:$H$162,2,FALSE)</f>
        <v>#N/A</v>
      </c>
    </row>
    <row r="5064" spans="1:4">
      <c r="A5064" s="13">
        <v>4527</v>
      </c>
      <c r="B5064" t="s">
        <v>581</v>
      </c>
      <c r="C5064" t="e">
        <f>VLOOKUP(A5064,'Unit Dose Orders'!$A$1:$H$1110,3,FALSE)</f>
        <v>#N/A</v>
      </c>
      <c r="D5064" t="e">
        <f>VLOOKUP(C5064,Medications!$A$2:$H$162,2,FALSE)</f>
        <v>#N/A</v>
      </c>
    </row>
    <row r="5065" spans="1:4">
      <c r="A5065" s="13">
        <v>4528</v>
      </c>
      <c r="B5065" t="s">
        <v>581</v>
      </c>
      <c r="C5065" t="e">
        <f>VLOOKUP(A5065,'Unit Dose Orders'!$A$1:$H$1110,3,FALSE)</f>
        <v>#N/A</v>
      </c>
      <c r="D5065" t="e">
        <f>VLOOKUP(C5065,Medications!$A$2:$H$162,2,FALSE)</f>
        <v>#N/A</v>
      </c>
    </row>
    <row r="5066" spans="1:4">
      <c r="A5066" s="13">
        <v>4528</v>
      </c>
      <c r="B5066" t="s">
        <v>566</v>
      </c>
      <c r="C5066" t="e">
        <f>VLOOKUP(A5066,'Unit Dose Orders'!$A$1:$H$1110,3,FALSE)</f>
        <v>#N/A</v>
      </c>
      <c r="D5066" t="e">
        <f>VLOOKUP(C5066,Medications!$A$2:$H$162,2,FALSE)</f>
        <v>#N/A</v>
      </c>
    </row>
    <row r="5067" spans="1:4">
      <c r="A5067" s="13">
        <v>4529</v>
      </c>
      <c r="B5067" t="s">
        <v>555</v>
      </c>
      <c r="C5067" t="e">
        <f>VLOOKUP(A5067,'Unit Dose Orders'!$A$1:$H$1110,3,FALSE)</f>
        <v>#N/A</v>
      </c>
      <c r="D5067" t="e">
        <f>VLOOKUP(C5067,Medications!$A$2:$H$162,2,FALSE)</f>
        <v>#N/A</v>
      </c>
    </row>
    <row r="5068" spans="1:4">
      <c r="A5068" s="13">
        <v>4529</v>
      </c>
      <c r="B5068" t="s">
        <v>569</v>
      </c>
      <c r="C5068" t="e">
        <f>VLOOKUP(A5068,'Unit Dose Orders'!$A$1:$H$1110,3,FALSE)</f>
        <v>#N/A</v>
      </c>
      <c r="D5068" t="e">
        <f>VLOOKUP(C5068,Medications!$A$2:$H$162,2,FALSE)</f>
        <v>#N/A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E595-7125-4022-A159-3757D0CA3EA9}">
  <dimension ref="A1:C4531"/>
  <sheetViews>
    <sheetView topLeftCell="A2" workbookViewId="0">
      <selection activeCell="C2" sqref="C2:C4531"/>
    </sheetView>
  </sheetViews>
  <sheetFormatPr defaultRowHeight="14.5"/>
  <cols>
    <col min="1" max="1" width="10.1796875" bestFit="1" customWidth="1"/>
    <col min="2" max="2" width="23.1796875" bestFit="1" customWidth="1"/>
  </cols>
  <sheetData>
    <row r="1" spans="1:3">
      <c r="A1" s="12" t="s">
        <v>0</v>
      </c>
      <c r="B1" s="12" t="s">
        <v>12</v>
      </c>
    </row>
    <row r="2" spans="1:3">
      <c r="A2" s="13">
        <v>1</v>
      </c>
      <c r="B2" s="13" t="s">
        <v>1303</v>
      </c>
      <c r="C2">
        <f>VLOOKUP(A2,'Unit Dose Orders'!$A$2:$C$1110,3,FALSE)</f>
        <v>150</v>
      </c>
    </row>
    <row r="3" spans="1:3">
      <c r="A3" s="13">
        <v>2</v>
      </c>
      <c r="B3" s="13" t="s">
        <v>1306</v>
      </c>
      <c r="C3">
        <f>VLOOKUP(A3,'Unit Dose Orders'!$A$2:$C$1110,3,FALSE)</f>
        <v>134</v>
      </c>
    </row>
    <row r="4" spans="1:3">
      <c r="A4" s="13">
        <v>3</v>
      </c>
      <c r="B4" s="13" t="s">
        <v>1303</v>
      </c>
      <c r="C4">
        <f>VLOOKUP(A4,'Unit Dose Orders'!$A$2:$C$1110,3,FALSE)</f>
        <v>102</v>
      </c>
    </row>
    <row r="5" spans="1:3">
      <c r="A5" s="13">
        <v>4</v>
      </c>
      <c r="B5" s="13" t="s">
        <v>1303</v>
      </c>
      <c r="C5">
        <f>VLOOKUP(A5,'Unit Dose Orders'!$A$2:$C$1110,3,FALSE)</f>
        <v>17</v>
      </c>
    </row>
    <row r="6" spans="1:3">
      <c r="A6" s="13">
        <v>5</v>
      </c>
      <c r="B6" s="13" t="s">
        <v>1303</v>
      </c>
      <c r="C6">
        <f>VLOOKUP(A6,'Unit Dose Orders'!$A$2:$C$1110,3,FALSE)</f>
        <v>147</v>
      </c>
    </row>
    <row r="7" spans="1:3">
      <c r="A7" s="13">
        <v>6</v>
      </c>
      <c r="B7" s="13" t="s">
        <v>1303</v>
      </c>
      <c r="C7">
        <f>VLOOKUP(A7,'Unit Dose Orders'!$A$2:$C$1110,3,FALSE)</f>
        <v>66</v>
      </c>
    </row>
    <row r="8" spans="1:3">
      <c r="A8" s="13">
        <v>7</v>
      </c>
      <c r="B8" s="13" t="s">
        <v>1303</v>
      </c>
      <c r="C8">
        <f>VLOOKUP(A8,'Unit Dose Orders'!$A$2:$C$1110,3,FALSE)</f>
        <v>31</v>
      </c>
    </row>
    <row r="9" spans="1:3">
      <c r="A9" s="13">
        <v>8</v>
      </c>
      <c r="B9" s="13" t="s">
        <v>1321</v>
      </c>
      <c r="C9">
        <f>VLOOKUP(A9,'Unit Dose Orders'!$A$2:$C$1110,3,FALSE)</f>
        <v>156</v>
      </c>
    </row>
    <row r="10" spans="1:3">
      <c r="A10" s="13">
        <v>9</v>
      </c>
      <c r="B10" s="13" t="s">
        <v>1303</v>
      </c>
      <c r="C10">
        <f>VLOOKUP(A10,'Unit Dose Orders'!$A$2:$C$1110,3,FALSE)</f>
        <v>70</v>
      </c>
    </row>
    <row r="11" spans="1:3">
      <c r="A11" s="13">
        <v>10</v>
      </c>
      <c r="B11" s="13" t="s">
        <v>1327</v>
      </c>
      <c r="C11">
        <f>VLOOKUP(A11,'Unit Dose Orders'!$A$2:$C$1110,3,FALSE)</f>
        <v>15</v>
      </c>
    </row>
    <row r="12" spans="1:3">
      <c r="A12" s="13">
        <v>11</v>
      </c>
      <c r="B12" s="13" t="s">
        <v>1330</v>
      </c>
      <c r="C12">
        <f>VLOOKUP(A12,'Unit Dose Orders'!$A$2:$C$1110,3,FALSE)</f>
        <v>8</v>
      </c>
    </row>
    <row r="13" spans="1:3">
      <c r="A13" s="13">
        <v>12</v>
      </c>
      <c r="B13" s="13" t="s">
        <v>1334</v>
      </c>
      <c r="C13">
        <f>VLOOKUP(A13,'Unit Dose Orders'!$A$2:$C$1110,3,FALSE)</f>
        <v>41</v>
      </c>
    </row>
    <row r="14" spans="1:3">
      <c r="A14" s="13">
        <v>13</v>
      </c>
      <c r="B14" s="13" t="s">
        <v>1337</v>
      </c>
      <c r="C14">
        <f>VLOOKUP(A14,'Unit Dose Orders'!$A$2:$C$1110,3,FALSE)</f>
        <v>31</v>
      </c>
    </row>
    <row r="15" spans="1:3">
      <c r="A15" s="13">
        <v>14</v>
      </c>
      <c r="B15" s="13" t="s">
        <v>1337</v>
      </c>
      <c r="C15">
        <f>VLOOKUP(A15,'Unit Dose Orders'!$A$2:$C$1110,3,FALSE)</f>
        <v>40</v>
      </c>
    </row>
    <row r="16" spans="1:3">
      <c r="A16" s="13">
        <v>15</v>
      </c>
      <c r="B16" s="13" t="s">
        <v>1342</v>
      </c>
      <c r="C16">
        <f>VLOOKUP(A16,'Unit Dose Orders'!$A$2:$C$1110,3,FALSE)</f>
        <v>44</v>
      </c>
    </row>
    <row r="17" spans="1:3">
      <c r="A17" s="13">
        <v>16</v>
      </c>
      <c r="B17" s="13" t="s">
        <v>1303</v>
      </c>
      <c r="C17">
        <f>VLOOKUP(A17,'Unit Dose Orders'!$A$2:$C$1110,3,FALSE)</f>
        <v>71</v>
      </c>
    </row>
    <row r="18" spans="1:3">
      <c r="A18" s="13">
        <v>17</v>
      </c>
      <c r="B18" s="13" t="s">
        <v>1303</v>
      </c>
      <c r="C18">
        <f>VLOOKUP(A18,'Unit Dose Orders'!$A$2:$C$1110,3,FALSE)</f>
        <v>108</v>
      </c>
    </row>
    <row r="19" spans="1:3">
      <c r="A19" s="13">
        <v>18</v>
      </c>
      <c r="B19" s="13" t="s">
        <v>1334</v>
      </c>
      <c r="C19">
        <f>VLOOKUP(A19,'Unit Dose Orders'!$A$2:$C$1110,3,FALSE)</f>
        <v>82</v>
      </c>
    </row>
    <row r="20" spans="1:3">
      <c r="A20" s="13">
        <v>19</v>
      </c>
      <c r="B20" s="13" t="s">
        <v>1334</v>
      </c>
      <c r="C20">
        <f>VLOOKUP(A20,'Unit Dose Orders'!$A$2:$C$1110,3,FALSE)</f>
        <v>47</v>
      </c>
    </row>
    <row r="21" spans="1:3">
      <c r="A21" s="13">
        <v>20</v>
      </c>
      <c r="B21" s="13" t="s">
        <v>1303</v>
      </c>
      <c r="C21">
        <f>VLOOKUP(A21,'Unit Dose Orders'!$A$2:$C$1110,3,FALSE)</f>
        <v>25</v>
      </c>
    </row>
    <row r="22" spans="1:3">
      <c r="A22" s="13">
        <v>21</v>
      </c>
      <c r="B22" s="13" t="s">
        <v>138</v>
      </c>
      <c r="C22">
        <f>VLOOKUP(A22,'Unit Dose Orders'!$A$2:$C$1110,3,FALSE)</f>
        <v>98</v>
      </c>
    </row>
    <row r="23" spans="1:3">
      <c r="A23" s="13">
        <v>22</v>
      </c>
      <c r="B23" s="13" t="s">
        <v>1359</v>
      </c>
      <c r="C23">
        <f>VLOOKUP(A23,'Unit Dose Orders'!$A$2:$C$1110,3,FALSE)</f>
        <v>159</v>
      </c>
    </row>
    <row r="24" spans="1:3">
      <c r="A24" s="13">
        <v>23</v>
      </c>
      <c r="B24" s="13" t="s">
        <v>1303</v>
      </c>
      <c r="C24">
        <f>VLOOKUP(A24,'Unit Dose Orders'!$A$2:$C$1110,3,FALSE)</f>
        <v>55</v>
      </c>
    </row>
    <row r="25" spans="1:3">
      <c r="A25" s="13">
        <v>24</v>
      </c>
      <c r="B25" s="13" t="s">
        <v>1303</v>
      </c>
      <c r="C25">
        <f>VLOOKUP(A25,'Unit Dose Orders'!$A$2:$C$1110,3,FALSE)</f>
        <v>113</v>
      </c>
    </row>
    <row r="26" spans="1:3">
      <c r="A26" s="13">
        <v>25</v>
      </c>
      <c r="B26" s="13" t="s">
        <v>138</v>
      </c>
      <c r="C26">
        <f>VLOOKUP(A26,'Unit Dose Orders'!$A$2:$C$1110,3,FALSE)</f>
        <v>105</v>
      </c>
    </row>
    <row r="27" spans="1:3">
      <c r="A27" s="13">
        <v>26</v>
      </c>
      <c r="B27" s="13" t="s">
        <v>180</v>
      </c>
      <c r="C27">
        <f>VLOOKUP(A27,'Unit Dose Orders'!$A$2:$C$1110,3,FALSE)</f>
        <v>86</v>
      </c>
    </row>
    <row r="28" spans="1:3">
      <c r="A28" s="13">
        <v>27</v>
      </c>
      <c r="B28" s="13" t="s">
        <v>1303</v>
      </c>
      <c r="C28">
        <f>VLOOKUP(A28,'Unit Dose Orders'!$A$2:$C$1110,3,FALSE)</f>
        <v>34</v>
      </c>
    </row>
    <row r="29" spans="1:3">
      <c r="A29" s="13">
        <v>28</v>
      </c>
      <c r="B29" s="13" t="s">
        <v>1303</v>
      </c>
      <c r="C29">
        <f>VLOOKUP(A29,'Unit Dose Orders'!$A$2:$C$1110,3,FALSE)</f>
        <v>152</v>
      </c>
    </row>
    <row r="30" spans="1:3">
      <c r="A30" s="13">
        <v>29</v>
      </c>
      <c r="B30" s="13" t="s">
        <v>1372</v>
      </c>
      <c r="C30">
        <f>VLOOKUP(A30,'Unit Dose Orders'!$A$2:$C$1110,3,FALSE)</f>
        <v>128</v>
      </c>
    </row>
    <row r="31" spans="1:3">
      <c r="A31" s="13">
        <v>30</v>
      </c>
      <c r="B31" s="13" t="s">
        <v>1334</v>
      </c>
      <c r="C31">
        <f>VLOOKUP(A31,'Unit Dose Orders'!$A$2:$C$1110,3,FALSE)</f>
        <v>106</v>
      </c>
    </row>
    <row r="32" spans="1:3">
      <c r="A32" s="13">
        <v>31</v>
      </c>
      <c r="B32" s="13" t="s">
        <v>1303</v>
      </c>
      <c r="C32">
        <f>VLOOKUP(A32,'Unit Dose Orders'!$A$2:$C$1110,3,FALSE)</f>
        <v>75</v>
      </c>
    </row>
    <row r="33" spans="1:3">
      <c r="A33" s="13">
        <v>32</v>
      </c>
      <c r="B33" s="13" t="s">
        <v>151</v>
      </c>
      <c r="C33">
        <f>VLOOKUP(A33,'Unit Dose Orders'!$A$2:$C$1110,3,FALSE)</f>
        <v>80</v>
      </c>
    </row>
    <row r="34" spans="1:3">
      <c r="A34" s="13">
        <v>33</v>
      </c>
      <c r="B34" s="13" t="s">
        <v>1381</v>
      </c>
      <c r="C34">
        <f>VLOOKUP(A34,'Unit Dose Orders'!$A$2:$C$1110,3,FALSE)</f>
        <v>13</v>
      </c>
    </row>
    <row r="35" spans="1:3">
      <c r="A35" s="13">
        <v>34</v>
      </c>
      <c r="B35" s="13" t="s">
        <v>1384</v>
      </c>
      <c r="C35">
        <f>VLOOKUP(A35,'Unit Dose Orders'!$A$2:$C$1110,3,FALSE)</f>
        <v>63</v>
      </c>
    </row>
    <row r="36" spans="1:3">
      <c r="A36" s="13">
        <v>35</v>
      </c>
      <c r="B36" s="13" t="s">
        <v>1387</v>
      </c>
      <c r="C36">
        <f>VLOOKUP(A36,'Unit Dose Orders'!$A$2:$C$1110,3,FALSE)</f>
        <v>8</v>
      </c>
    </row>
    <row r="37" spans="1:3">
      <c r="A37" s="13">
        <v>36</v>
      </c>
      <c r="B37" s="13" t="s">
        <v>1387</v>
      </c>
      <c r="C37">
        <f>VLOOKUP(A37,'Unit Dose Orders'!$A$2:$C$1110,3,FALSE)</f>
        <v>22</v>
      </c>
    </row>
    <row r="38" spans="1:3">
      <c r="A38" s="13">
        <v>37</v>
      </c>
      <c r="B38" s="13" t="s">
        <v>138</v>
      </c>
      <c r="C38">
        <f>VLOOKUP(A38,'Unit Dose Orders'!$A$2:$C$1110,3,FALSE)</f>
        <v>154</v>
      </c>
    </row>
    <row r="39" spans="1:3">
      <c r="A39" s="13">
        <v>38</v>
      </c>
      <c r="B39" s="13" t="s">
        <v>1334</v>
      </c>
      <c r="C39">
        <f>VLOOKUP(A39,'Unit Dose Orders'!$A$2:$C$1110,3,FALSE)</f>
        <v>26</v>
      </c>
    </row>
    <row r="40" spans="1:3">
      <c r="A40" s="13">
        <v>39</v>
      </c>
      <c r="B40" s="13" t="s">
        <v>1303</v>
      </c>
      <c r="C40">
        <f>VLOOKUP(A40,'Unit Dose Orders'!$A$2:$C$1110,3,FALSE)</f>
        <v>64</v>
      </c>
    </row>
    <row r="41" spans="1:3">
      <c r="A41" s="13">
        <v>40</v>
      </c>
      <c r="B41" s="13" t="s">
        <v>1303</v>
      </c>
      <c r="C41">
        <f>VLOOKUP(A41,'Unit Dose Orders'!$A$2:$C$1110,3,FALSE)</f>
        <v>4</v>
      </c>
    </row>
    <row r="42" spans="1:3">
      <c r="A42" s="13">
        <v>41</v>
      </c>
      <c r="B42" s="13" t="s">
        <v>1400</v>
      </c>
      <c r="C42">
        <f>VLOOKUP(A42,'Unit Dose Orders'!$A$2:$C$1110,3,FALSE)</f>
        <v>33</v>
      </c>
    </row>
    <row r="43" spans="1:3">
      <c r="A43" s="13">
        <v>42</v>
      </c>
      <c r="B43" s="13" t="s">
        <v>1334</v>
      </c>
      <c r="C43">
        <f>VLOOKUP(A43,'Unit Dose Orders'!$A$2:$C$1110,3,FALSE)</f>
        <v>136</v>
      </c>
    </row>
    <row r="44" spans="1:3">
      <c r="A44" s="13">
        <v>43</v>
      </c>
      <c r="B44" s="13" t="s">
        <v>1303</v>
      </c>
      <c r="C44">
        <f>VLOOKUP(A44,'Unit Dose Orders'!$A$2:$C$1110,3,FALSE)</f>
        <v>57</v>
      </c>
    </row>
    <row r="45" spans="1:3">
      <c r="A45" s="13">
        <v>44</v>
      </c>
      <c r="B45" s="13" t="s">
        <v>1334</v>
      </c>
      <c r="C45">
        <f>VLOOKUP(A45,'Unit Dose Orders'!$A$2:$C$1110,3,FALSE)</f>
        <v>12</v>
      </c>
    </row>
    <row r="46" spans="1:3">
      <c r="A46" s="13">
        <v>45</v>
      </c>
      <c r="B46" s="13" t="s">
        <v>1303</v>
      </c>
      <c r="C46">
        <f>VLOOKUP(A46,'Unit Dose Orders'!$A$2:$C$1110,3,FALSE)</f>
        <v>124</v>
      </c>
    </row>
    <row r="47" spans="1:3">
      <c r="A47" s="13">
        <v>46</v>
      </c>
      <c r="B47" s="13" t="s">
        <v>1303</v>
      </c>
      <c r="C47">
        <f>VLOOKUP(A47,'Unit Dose Orders'!$A$2:$C$1110,3,FALSE)</f>
        <v>12</v>
      </c>
    </row>
    <row r="48" spans="1:3">
      <c r="A48" s="13">
        <v>47</v>
      </c>
      <c r="B48" s="13" t="s">
        <v>1303</v>
      </c>
      <c r="C48">
        <f>VLOOKUP(A48,'Unit Dose Orders'!$A$2:$C$1110,3,FALSE)</f>
        <v>29</v>
      </c>
    </row>
    <row r="49" spans="1:3">
      <c r="A49" s="13">
        <v>48</v>
      </c>
      <c r="B49" s="13" t="s">
        <v>1303</v>
      </c>
      <c r="C49">
        <f>VLOOKUP(A49,'Unit Dose Orders'!$A$2:$C$1110,3,FALSE)</f>
        <v>121</v>
      </c>
    </row>
    <row r="50" spans="1:3">
      <c r="A50" s="13">
        <v>49</v>
      </c>
      <c r="B50" s="13" t="s">
        <v>1415</v>
      </c>
      <c r="C50">
        <f>VLOOKUP(A50,'Unit Dose Orders'!$A$2:$C$1110,3,FALSE)</f>
        <v>131</v>
      </c>
    </row>
    <row r="51" spans="1:3">
      <c r="A51" s="13">
        <v>50</v>
      </c>
      <c r="B51" s="13" t="s">
        <v>1419</v>
      </c>
      <c r="C51">
        <f>VLOOKUP(A51,'Unit Dose Orders'!$A$2:$C$1110,3,FALSE)</f>
        <v>140</v>
      </c>
    </row>
    <row r="52" spans="1:3">
      <c r="A52" s="13">
        <v>51</v>
      </c>
      <c r="B52" s="13" t="s">
        <v>1423</v>
      </c>
      <c r="C52">
        <f>VLOOKUP(A52,'Unit Dose Orders'!$A$2:$C$1110,3,FALSE)</f>
        <v>104</v>
      </c>
    </row>
    <row r="53" spans="1:3">
      <c r="A53" s="13">
        <v>52</v>
      </c>
      <c r="B53" s="13" t="s">
        <v>138</v>
      </c>
      <c r="C53">
        <f>VLOOKUP(A53,'Unit Dose Orders'!$A$2:$C$1110,3,FALSE)</f>
        <v>84</v>
      </c>
    </row>
    <row r="54" spans="1:3">
      <c r="A54" s="13">
        <v>53</v>
      </c>
      <c r="B54" s="13" t="s">
        <v>1334</v>
      </c>
      <c r="C54">
        <f>VLOOKUP(A54,'Unit Dose Orders'!$A$2:$C$1110,3,FALSE)</f>
        <v>55</v>
      </c>
    </row>
    <row r="55" spans="1:3">
      <c r="A55" s="13">
        <v>54</v>
      </c>
      <c r="B55" s="13" t="s">
        <v>1429</v>
      </c>
      <c r="C55">
        <f>VLOOKUP(A55,'Unit Dose Orders'!$A$2:$C$1110,3,FALSE)</f>
        <v>160</v>
      </c>
    </row>
    <row r="56" spans="1:3">
      <c r="A56" s="13">
        <v>55</v>
      </c>
      <c r="B56" s="13" t="s">
        <v>1429</v>
      </c>
      <c r="C56">
        <f>VLOOKUP(A56,'Unit Dose Orders'!$A$2:$C$1110,3,FALSE)</f>
        <v>3</v>
      </c>
    </row>
    <row r="57" spans="1:3">
      <c r="A57" s="13">
        <v>56</v>
      </c>
      <c r="B57" s="13" t="s">
        <v>1303</v>
      </c>
      <c r="C57">
        <f>VLOOKUP(A57,'Unit Dose Orders'!$A$2:$C$1110,3,FALSE)</f>
        <v>80</v>
      </c>
    </row>
    <row r="58" spans="1:3">
      <c r="A58" s="13">
        <v>57</v>
      </c>
      <c r="B58" s="13" t="s">
        <v>138</v>
      </c>
      <c r="C58">
        <f>VLOOKUP(A58,'Unit Dose Orders'!$A$2:$C$1110,3,FALSE)</f>
        <v>32</v>
      </c>
    </row>
    <row r="59" spans="1:3">
      <c r="A59" s="13">
        <v>58</v>
      </c>
      <c r="B59" s="13" t="s">
        <v>1303</v>
      </c>
      <c r="C59">
        <f>VLOOKUP(A59,'Unit Dose Orders'!$A$2:$C$1110,3,FALSE)</f>
        <v>38</v>
      </c>
    </row>
    <row r="60" spans="1:3">
      <c r="A60" s="13">
        <v>59</v>
      </c>
      <c r="B60" s="13" t="s">
        <v>1334</v>
      </c>
      <c r="C60">
        <f>VLOOKUP(A60,'Unit Dose Orders'!$A$2:$C$1110,3,FALSE)</f>
        <v>161</v>
      </c>
    </row>
    <row r="61" spans="1:3">
      <c r="A61" s="13">
        <v>60</v>
      </c>
      <c r="B61" s="13" t="s">
        <v>1303</v>
      </c>
      <c r="C61">
        <f>VLOOKUP(A61,'Unit Dose Orders'!$A$2:$C$1110,3,FALSE)</f>
        <v>69</v>
      </c>
    </row>
    <row r="62" spans="1:3">
      <c r="A62" s="13">
        <v>61</v>
      </c>
      <c r="B62" s="13" t="s">
        <v>1303</v>
      </c>
      <c r="C62">
        <f>VLOOKUP(A62,'Unit Dose Orders'!$A$2:$C$1110,3,FALSE)</f>
        <v>148</v>
      </c>
    </row>
    <row r="63" spans="1:3">
      <c r="A63" s="13">
        <v>62</v>
      </c>
      <c r="B63" s="13" t="s">
        <v>1334</v>
      </c>
      <c r="C63">
        <f>VLOOKUP(A63,'Unit Dose Orders'!$A$2:$C$1110,3,FALSE)</f>
        <v>78</v>
      </c>
    </row>
    <row r="64" spans="1:3">
      <c r="A64" s="13">
        <v>63</v>
      </c>
      <c r="B64" s="13" t="s">
        <v>1303</v>
      </c>
      <c r="C64">
        <f>VLOOKUP(A64,'Unit Dose Orders'!$A$2:$C$1110,3,FALSE)</f>
        <v>116</v>
      </c>
    </row>
    <row r="65" spans="1:3">
      <c r="A65" s="13">
        <v>64</v>
      </c>
      <c r="B65" s="13" t="s">
        <v>1303</v>
      </c>
      <c r="C65">
        <f>VLOOKUP(A65,'Unit Dose Orders'!$A$2:$C$1110,3,FALSE)</f>
        <v>98</v>
      </c>
    </row>
    <row r="66" spans="1:3">
      <c r="A66" s="13">
        <v>65</v>
      </c>
      <c r="B66" s="13" t="s">
        <v>1454</v>
      </c>
      <c r="C66">
        <f>VLOOKUP(A66,'Unit Dose Orders'!$A$2:$C$1110,3,FALSE)</f>
        <v>130</v>
      </c>
    </row>
    <row r="67" spans="1:3">
      <c r="A67" s="13">
        <v>66</v>
      </c>
      <c r="B67" s="13" t="s">
        <v>1330</v>
      </c>
      <c r="C67">
        <f>VLOOKUP(A67,'Unit Dose Orders'!$A$2:$C$1110,3,FALSE)</f>
        <v>120</v>
      </c>
    </row>
    <row r="68" spans="1:3">
      <c r="A68" s="13">
        <v>67</v>
      </c>
      <c r="B68" s="13" t="s">
        <v>1334</v>
      </c>
      <c r="C68">
        <f>VLOOKUP(A68,'Unit Dose Orders'!$A$2:$C$1110,3,FALSE)</f>
        <v>132</v>
      </c>
    </row>
    <row r="69" spans="1:3">
      <c r="A69" s="13">
        <v>68</v>
      </c>
      <c r="B69" s="13" t="s">
        <v>1303</v>
      </c>
      <c r="C69">
        <f>VLOOKUP(A69,'Unit Dose Orders'!$A$2:$C$1110,3,FALSE)</f>
        <v>132</v>
      </c>
    </row>
    <row r="70" spans="1:3">
      <c r="A70" s="13">
        <v>69</v>
      </c>
      <c r="B70" s="13" t="s">
        <v>1334</v>
      </c>
      <c r="C70">
        <f>VLOOKUP(A70,'Unit Dose Orders'!$A$2:$C$1110,3,FALSE)</f>
        <v>134</v>
      </c>
    </row>
    <row r="71" spans="1:3">
      <c r="A71" s="13">
        <v>70</v>
      </c>
      <c r="B71" s="13" t="s">
        <v>1465</v>
      </c>
      <c r="C71">
        <f>VLOOKUP(A71,'Unit Dose Orders'!$A$2:$C$1110,3,FALSE)</f>
        <v>102</v>
      </c>
    </row>
    <row r="72" spans="1:3">
      <c r="A72" s="13">
        <v>71</v>
      </c>
      <c r="B72" s="13" t="s">
        <v>1468</v>
      </c>
      <c r="C72">
        <f>VLOOKUP(A72,'Unit Dose Orders'!$A$2:$C$1110,3,FALSE)</f>
        <v>160</v>
      </c>
    </row>
    <row r="73" spans="1:3">
      <c r="A73" s="13">
        <v>72</v>
      </c>
      <c r="B73" s="13" t="s">
        <v>1330</v>
      </c>
      <c r="C73">
        <f>VLOOKUP(A73,'Unit Dose Orders'!$A$2:$C$1110,3,FALSE)</f>
        <v>57</v>
      </c>
    </row>
    <row r="74" spans="1:3">
      <c r="A74" s="13">
        <v>73</v>
      </c>
      <c r="B74" s="13" t="s">
        <v>1330</v>
      </c>
      <c r="C74">
        <f>VLOOKUP(A74,'Unit Dose Orders'!$A$2:$C$1110,3,FALSE)</f>
        <v>159</v>
      </c>
    </row>
    <row r="75" spans="1:3">
      <c r="A75" s="13">
        <v>74</v>
      </c>
      <c r="B75" s="13" t="s">
        <v>1303</v>
      </c>
      <c r="C75">
        <f>VLOOKUP(A75,'Unit Dose Orders'!$A$2:$C$1110,3,FALSE)</f>
        <v>93</v>
      </c>
    </row>
    <row r="76" spans="1:3">
      <c r="A76" s="13">
        <v>75</v>
      </c>
      <c r="B76" s="13" t="s">
        <v>1479</v>
      </c>
      <c r="C76">
        <f>VLOOKUP(A76,'Unit Dose Orders'!$A$2:$C$1110,3,FALSE)</f>
        <v>10</v>
      </c>
    </row>
    <row r="77" spans="1:3">
      <c r="A77" s="13">
        <v>76</v>
      </c>
      <c r="B77" s="13" t="s">
        <v>138</v>
      </c>
      <c r="C77">
        <f>VLOOKUP(A77,'Unit Dose Orders'!$A$2:$C$1110,3,FALSE)</f>
        <v>134</v>
      </c>
    </row>
    <row r="78" spans="1:3">
      <c r="A78" s="13">
        <v>77</v>
      </c>
      <c r="B78" s="13" t="s">
        <v>1485</v>
      </c>
      <c r="C78">
        <f>VLOOKUP(A78,'Unit Dose Orders'!$A$2:$C$1110,3,FALSE)</f>
        <v>126</v>
      </c>
    </row>
    <row r="79" spans="1:3">
      <c r="A79" s="13">
        <v>78</v>
      </c>
      <c r="B79" s="13" t="s">
        <v>1330</v>
      </c>
      <c r="C79">
        <f>VLOOKUP(A79,'Unit Dose Orders'!$A$2:$C$1110,3,FALSE)</f>
        <v>10</v>
      </c>
    </row>
    <row r="80" spans="1:3">
      <c r="A80" s="13">
        <v>79</v>
      </c>
      <c r="B80" s="13" t="s">
        <v>1303</v>
      </c>
      <c r="C80">
        <f>VLOOKUP(A80,'Unit Dose Orders'!$A$2:$C$1110,3,FALSE)</f>
        <v>125</v>
      </c>
    </row>
    <row r="81" spans="1:3">
      <c r="A81" s="13">
        <v>80</v>
      </c>
      <c r="B81" s="13" t="s">
        <v>1303</v>
      </c>
      <c r="C81">
        <f>VLOOKUP(A81,'Unit Dose Orders'!$A$2:$C$1110,3,FALSE)</f>
        <v>55</v>
      </c>
    </row>
    <row r="82" spans="1:3">
      <c r="A82" s="13">
        <v>81</v>
      </c>
      <c r="B82" s="13" t="s">
        <v>1303</v>
      </c>
      <c r="C82">
        <f>VLOOKUP(A82,'Unit Dose Orders'!$A$2:$C$1110,3,FALSE)</f>
        <v>46</v>
      </c>
    </row>
    <row r="83" spans="1:3">
      <c r="A83" s="13">
        <v>82</v>
      </c>
      <c r="B83" s="13" t="s">
        <v>1334</v>
      </c>
      <c r="C83">
        <f>VLOOKUP(A83,'Unit Dose Orders'!$A$2:$C$1110,3,FALSE)</f>
        <v>9</v>
      </c>
    </row>
    <row r="84" spans="1:3">
      <c r="A84" s="13">
        <v>83</v>
      </c>
      <c r="B84" s="13" t="s">
        <v>1334</v>
      </c>
      <c r="C84">
        <f>VLOOKUP(A84,'Unit Dose Orders'!$A$2:$C$1110,3,FALSE)</f>
        <v>140</v>
      </c>
    </row>
    <row r="85" spans="1:3">
      <c r="A85" s="13">
        <v>84</v>
      </c>
      <c r="B85" s="13" t="s">
        <v>1303</v>
      </c>
      <c r="C85">
        <f>VLOOKUP(A85,'Unit Dose Orders'!$A$2:$C$1110,3,FALSE)</f>
        <v>106</v>
      </c>
    </row>
    <row r="86" spans="1:3">
      <c r="A86" s="13">
        <v>85</v>
      </c>
      <c r="B86" s="13" t="s">
        <v>1501</v>
      </c>
      <c r="C86">
        <f>VLOOKUP(A86,'Unit Dose Orders'!$A$2:$C$1110,3,FALSE)</f>
        <v>11</v>
      </c>
    </row>
    <row r="87" spans="1:3">
      <c r="A87" s="13">
        <v>86</v>
      </c>
      <c r="B87" s="13" t="s">
        <v>1429</v>
      </c>
      <c r="C87">
        <f>VLOOKUP(A87,'Unit Dose Orders'!$A$2:$C$1110,3,FALSE)</f>
        <v>144</v>
      </c>
    </row>
    <row r="88" spans="1:3">
      <c r="A88" s="13">
        <v>87</v>
      </c>
      <c r="B88" s="13" t="s">
        <v>1303</v>
      </c>
      <c r="C88">
        <f>VLOOKUP(A88,'Unit Dose Orders'!$A$2:$C$1110,3,FALSE)</f>
        <v>8</v>
      </c>
    </row>
    <row r="89" spans="1:3">
      <c r="A89" s="13">
        <v>88</v>
      </c>
      <c r="B89" s="13" t="s">
        <v>1303</v>
      </c>
      <c r="C89">
        <f>VLOOKUP(A89,'Unit Dose Orders'!$A$2:$C$1110,3,FALSE)</f>
        <v>129</v>
      </c>
    </row>
    <row r="90" spans="1:3">
      <c r="A90" s="13">
        <v>89</v>
      </c>
      <c r="B90" s="13" t="s">
        <v>138</v>
      </c>
      <c r="C90">
        <f>VLOOKUP(A90,'Unit Dose Orders'!$A$2:$C$1110,3,FALSE)</f>
        <v>46</v>
      </c>
    </row>
    <row r="91" spans="1:3">
      <c r="A91" s="13">
        <v>90</v>
      </c>
      <c r="B91" s="13" t="s">
        <v>1513</v>
      </c>
      <c r="C91">
        <f>VLOOKUP(A91,'Unit Dose Orders'!$A$2:$C$1110,3,FALSE)</f>
        <v>100</v>
      </c>
    </row>
    <row r="92" spans="1:3">
      <c r="A92" s="13">
        <v>91</v>
      </c>
      <c r="B92" s="13" t="s">
        <v>1303</v>
      </c>
      <c r="C92">
        <f>VLOOKUP(A92,'Unit Dose Orders'!$A$2:$C$1110,3,FALSE)</f>
        <v>3</v>
      </c>
    </row>
    <row r="93" spans="1:3">
      <c r="A93" s="13">
        <v>92</v>
      </c>
      <c r="B93" s="13" t="s">
        <v>1303</v>
      </c>
      <c r="C93">
        <f>VLOOKUP(A93,'Unit Dose Orders'!$A$2:$C$1110,3,FALSE)</f>
        <v>98</v>
      </c>
    </row>
    <row r="94" spans="1:3">
      <c r="A94" s="13">
        <v>93</v>
      </c>
      <c r="B94" s="13" t="s">
        <v>1303</v>
      </c>
      <c r="C94">
        <f>VLOOKUP(A94,'Unit Dose Orders'!$A$2:$C$1110,3,FALSE)</f>
        <v>100</v>
      </c>
    </row>
    <row r="95" spans="1:3">
      <c r="A95" s="13">
        <v>94</v>
      </c>
      <c r="B95" s="13" t="s">
        <v>1468</v>
      </c>
      <c r="C95">
        <f>VLOOKUP(A95,'Unit Dose Orders'!$A$2:$C$1110,3,FALSE)</f>
        <v>106</v>
      </c>
    </row>
    <row r="96" spans="1:3">
      <c r="A96" s="13">
        <v>95</v>
      </c>
      <c r="B96" s="13" t="s">
        <v>1334</v>
      </c>
      <c r="C96">
        <f>VLOOKUP(A96,'Unit Dose Orders'!$A$2:$C$1110,3,FALSE)</f>
        <v>51</v>
      </c>
    </row>
    <row r="97" spans="1:3">
      <c r="A97" s="13">
        <v>96</v>
      </c>
      <c r="B97" s="13" t="s">
        <v>1468</v>
      </c>
      <c r="C97">
        <f>VLOOKUP(A97,'Unit Dose Orders'!$A$2:$C$1110,3,FALSE)</f>
        <v>160</v>
      </c>
    </row>
    <row r="98" spans="1:3">
      <c r="A98" s="13">
        <v>97</v>
      </c>
      <c r="B98" s="13" t="s">
        <v>1372</v>
      </c>
      <c r="C98">
        <f>VLOOKUP(A98,'Unit Dose Orders'!$A$2:$C$1110,3,FALSE)</f>
        <v>89</v>
      </c>
    </row>
    <row r="99" spans="1:3">
      <c r="A99" s="13">
        <v>98</v>
      </c>
      <c r="B99" s="13" t="s">
        <v>138</v>
      </c>
      <c r="C99">
        <f>VLOOKUP(A99,'Unit Dose Orders'!$A$2:$C$1110,3,FALSE)</f>
        <v>66</v>
      </c>
    </row>
    <row r="100" spans="1:3">
      <c r="A100" s="13">
        <v>99</v>
      </c>
      <c r="B100" s="13" t="s">
        <v>1334</v>
      </c>
      <c r="C100">
        <f>VLOOKUP(A100,'Unit Dose Orders'!$A$2:$C$1110,3,FALSE)</f>
        <v>133</v>
      </c>
    </row>
    <row r="101" spans="1:3">
      <c r="A101" s="13">
        <v>100</v>
      </c>
      <c r="B101" s="13" t="s">
        <v>1303</v>
      </c>
      <c r="C101">
        <f>VLOOKUP(A101,'Unit Dose Orders'!$A$2:$C$1110,3,FALSE)</f>
        <v>86</v>
      </c>
    </row>
    <row r="102" spans="1:3">
      <c r="A102" s="13">
        <v>101</v>
      </c>
      <c r="B102" s="13" t="s">
        <v>138</v>
      </c>
      <c r="C102">
        <f>VLOOKUP(A102,'Unit Dose Orders'!$A$2:$C$1110,3,FALSE)</f>
        <v>18</v>
      </c>
    </row>
    <row r="103" spans="1:3">
      <c r="A103" s="13">
        <v>102</v>
      </c>
      <c r="B103" s="13" t="s">
        <v>180</v>
      </c>
      <c r="C103">
        <f>VLOOKUP(A103,'Unit Dose Orders'!$A$2:$C$1110,3,FALSE)</f>
        <v>129</v>
      </c>
    </row>
    <row r="104" spans="1:3">
      <c r="A104" s="13">
        <v>103</v>
      </c>
      <c r="B104" s="13" t="s">
        <v>138</v>
      </c>
      <c r="C104">
        <f>VLOOKUP(A104,'Unit Dose Orders'!$A$2:$C$1110,3,FALSE)</f>
        <v>70</v>
      </c>
    </row>
    <row r="105" spans="1:3">
      <c r="A105" s="13">
        <v>104</v>
      </c>
      <c r="B105" s="13" t="s">
        <v>1537</v>
      </c>
      <c r="C105">
        <f>VLOOKUP(A105,'Unit Dose Orders'!$A$2:$C$1110,3,FALSE)</f>
        <v>129</v>
      </c>
    </row>
    <row r="106" spans="1:3">
      <c r="A106" s="13">
        <v>105</v>
      </c>
      <c r="B106" s="13" t="s">
        <v>1303</v>
      </c>
      <c r="C106">
        <f>VLOOKUP(A106,'Unit Dose Orders'!$A$2:$C$1110,3,FALSE)</f>
        <v>2</v>
      </c>
    </row>
    <row r="107" spans="1:3">
      <c r="A107" s="13">
        <v>106</v>
      </c>
      <c r="B107" s="13" t="s">
        <v>1334</v>
      </c>
      <c r="C107">
        <f>VLOOKUP(A107,'Unit Dose Orders'!$A$2:$C$1110,3,FALSE)</f>
        <v>141</v>
      </c>
    </row>
    <row r="108" spans="1:3">
      <c r="A108" s="13">
        <v>107</v>
      </c>
      <c r="B108" s="13" t="s">
        <v>1334</v>
      </c>
      <c r="C108">
        <f>VLOOKUP(A108,'Unit Dose Orders'!$A$2:$C$1110,3,FALSE)</f>
        <v>53</v>
      </c>
    </row>
    <row r="109" spans="1:3">
      <c r="A109" s="13">
        <v>108</v>
      </c>
      <c r="B109" s="13" t="s">
        <v>1303</v>
      </c>
      <c r="C109">
        <f>VLOOKUP(A109,'Unit Dose Orders'!$A$2:$C$1110,3,FALSE)</f>
        <v>140</v>
      </c>
    </row>
    <row r="110" spans="1:3">
      <c r="A110" s="13">
        <v>109</v>
      </c>
      <c r="B110" s="13" t="s">
        <v>1547</v>
      </c>
      <c r="C110">
        <f>VLOOKUP(A110,'Unit Dose Orders'!$A$2:$C$1110,3,FALSE)</f>
        <v>65</v>
      </c>
    </row>
    <row r="111" spans="1:3">
      <c r="A111" s="13">
        <v>110</v>
      </c>
      <c r="B111" s="13" t="s">
        <v>1550</v>
      </c>
      <c r="C111">
        <f>VLOOKUP(A111,'Unit Dose Orders'!$A$2:$C$1110,3,FALSE)</f>
        <v>50</v>
      </c>
    </row>
    <row r="112" spans="1:3">
      <c r="A112" s="13">
        <v>111</v>
      </c>
      <c r="B112" s="13" t="s">
        <v>138</v>
      </c>
      <c r="C112">
        <f>VLOOKUP(A112,'Unit Dose Orders'!$A$2:$C$1110,3,FALSE)</f>
        <v>134</v>
      </c>
    </row>
    <row r="113" spans="1:3">
      <c r="A113" s="13">
        <v>112</v>
      </c>
      <c r="B113" s="13" t="s">
        <v>1556</v>
      </c>
      <c r="C113">
        <f>VLOOKUP(A113,'Unit Dose Orders'!$A$2:$C$1110,3,FALSE)</f>
        <v>69</v>
      </c>
    </row>
    <row r="114" spans="1:3">
      <c r="A114" s="13">
        <v>113</v>
      </c>
      <c r="B114" s="13" t="s">
        <v>1334</v>
      </c>
      <c r="C114">
        <f>VLOOKUP(A114,'Unit Dose Orders'!$A$2:$C$1110,3,FALSE)</f>
        <v>75</v>
      </c>
    </row>
    <row r="115" spans="1:3">
      <c r="A115" s="13">
        <v>114</v>
      </c>
      <c r="B115" s="13" t="s">
        <v>1334</v>
      </c>
      <c r="C115">
        <f>VLOOKUP(A115,'Unit Dose Orders'!$A$2:$C$1110,3,FALSE)</f>
        <v>120</v>
      </c>
    </row>
    <row r="116" spans="1:3">
      <c r="A116" s="13">
        <v>115</v>
      </c>
      <c r="B116" s="13" t="s">
        <v>1330</v>
      </c>
      <c r="C116">
        <f>VLOOKUP(A116,'Unit Dose Orders'!$A$2:$C$1110,3,FALSE)</f>
        <v>108</v>
      </c>
    </row>
    <row r="117" spans="1:3">
      <c r="A117" s="13">
        <v>116</v>
      </c>
      <c r="B117" s="13" t="s">
        <v>1303</v>
      </c>
      <c r="C117">
        <f>VLOOKUP(A117,'Unit Dose Orders'!$A$2:$C$1110,3,FALSE)</f>
        <v>148</v>
      </c>
    </row>
    <row r="118" spans="1:3">
      <c r="A118" s="13">
        <v>117</v>
      </c>
      <c r="B118" s="13" t="s">
        <v>1303</v>
      </c>
      <c r="C118">
        <f>VLOOKUP(A118,'Unit Dose Orders'!$A$2:$C$1110,3,FALSE)</f>
        <v>118</v>
      </c>
    </row>
    <row r="119" spans="1:3">
      <c r="A119" s="13">
        <v>118</v>
      </c>
      <c r="B119" s="13" t="s">
        <v>1303</v>
      </c>
      <c r="C119">
        <f>VLOOKUP(A119,'Unit Dose Orders'!$A$2:$C$1110,3,FALSE)</f>
        <v>65</v>
      </c>
    </row>
    <row r="120" spans="1:3">
      <c r="A120" s="13">
        <v>119</v>
      </c>
      <c r="B120" s="13" t="s">
        <v>138</v>
      </c>
      <c r="C120">
        <f>VLOOKUP(A120,'Unit Dose Orders'!$A$2:$C$1110,3,FALSE)</f>
        <v>77</v>
      </c>
    </row>
    <row r="121" spans="1:3">
      <c r="A121" s="13">
        <v>120</v>
      </c>
      <c r="B121" s="13" t="s">
        <v>1337</v>
      </c>
      <c r="C121">
        <f>VLOOKUP(A121,'Unit Dose Orders'!$A$2:$C$1110,3,FALSE)</f>
        <v>31</v>
      </c>
    </row>
    <row r="122" spans="1:3">
      <c r="A122" s="13">
        <v>121</v>
      </c>
      <c r="B122" s="13" t="s">
        <v>1372</v>
      </c>
      <c r="C122">
        <f>VLOOKUP(A122,'Unit Dose Orders'!$A$2:$C$1110,3,FALSE)</f>
        <v>26</v>
      </c>
    </row>
    <row r="123" spans="1:3">
      <c r="A123" s="13">
        <v>122</v>
      </c>
      <c r="B123" s="13" t="s">
        <v>1415</v>
      </c>
      <c r="C123">
        <f>VLOOKUP(A123,'Unit Dose Orders'!$A$2:$C$1110,3,FALSE)</f>
        <v>149</v>
      </c>
    </row>
    <row r="124" spans="1:3">
      <c r="A124" s="13">
        <v>123</v>
      </c>
      <c r="B124" s="13" t="s">
        <v>1334</v>
      </c>
      <c r="C124">
        <f>VLOOKUP(A124,'Unit Dose Orders'!$A$2:$C$1110,3,FALSE)</f>
        <v>35</v>
      </c>
    </row>
    <row r="125" spans="1:3">
      <c r="A125" s="13">
        <v>124</v>
      </c>
      <c r="B125" s="13" t="s">
        <v>1334</v>
      </c>
      <c r="C125">
        <f>VLOOKUP(A125,'Unit Dose Orders'!$A$2:$C$1110,3,FALSE)</f>
        <v>161</v>
      </c>
    </row>
    <row r="126" spans="1:3">
      <c r="A126" s="13">
        <v>125</v>
      </c>
      <c r="B126" s="13" t="s">
        <v>1303</v>
      </c>
      <c r="C126">
        <f>VLOOKUP(A126,'Unit Dose Orders'!$A$2:$C$1110,3,FALSE)</f>
        <v>61</v>
      </c>
    </row>
    <row r="127" spans="1:3">
      <c r="A127" s="13">
        <v>126</v>
      </c>
      <c r="B127" s="13" t="s">
        <v>1372</v>
      </c>
      <c r="C127">
        <f>VLOOKUP(A127,'Unit Dose Orders'!$A$2:$C$1110,3,FALSE)</f>
        <v>142</v>
      </c>
    </row>
    <row r="128" spans="1:3">
      <c r="A128" s="13">
        <v>127</v>
      </c>
      <c r="B128" s="13" t="s">
        <v>1303</v>
      </c>
      <c r="C128">
        <f>VLOOKUP(A128,'Unit Dose Orders'!$A$2:$C$1110,3,FALSE)</f>
        <v>49</v>
      </c>
    </row>
    <row r="129" spans="1:3">
      <c r="A129" s="13">
        <v>128</v>
      </c>
      <c r="B129" s="13" t="s">
        <v>1586</v>
      </c>
      <c r="C129">
        <f>VLOOKUP(A129,'Unit Dose Orders'!$A$2:$C$1110,3,FALSE)</f>
        <v>105</v>
      </c>
    </row>
    <row r="130" spans="1:3">
      <c r="A130" s="13">
        <v>129</v>
      </c>
      <c r="B130" s="13" t="s">
        <v>1334</v>
      </c>
      <c r="C130">
        <f>VLOOKUP(A130,'Unit Dose Orders'!$A$2:$C$1110,3,FALSE)</f>
        <v>23</v>
      </c>
    </row>
    <row r="131" spans="1:3">
      <c r="A131" s="13">
        <v>130</v>
      </c>
      <c r="B131" s="13" t="s">
        <v>1303</v>
      </c>
      <c r="C131">
        <f>VLOOKUP(A131,'Unit Dose Orders'!$A$2:$C$1110,3,FALSE)</f>
        <v>46</v>
      </c>
    </row>
    <row r="132" spans="1:3">
      <c r="A132" s="13">
        <v>131</v>
      </c>
      <c r="B132" s="13" t="s">
        <v>1334</v>
      </c>
      <c r="C132">
        <f>VLOOKUP(A132,'Unit Dose Orders'!$A$2:$C$1110,3,FALSE)</f>
        <v>43</v>
      </c>
    </row>
    <row r="133" spans="1:3">
      <c r="A133" s="13">
        <v>132</v>
      </c>
      <c r="B133" s="13" t="s">
        <v>138</v>
      </c>
      <c r="C133">
        <f>VLOOKUP(A133,'Unit Dose Orders'!$A$2:$C$1110,3,FALSE)</f>
        <v>74</v>
      </c>
    </row>
    <row r="134" spans="1:3">
      <c r="A134" s="13">
        <v>133</v>
      </c>
      <c r="B134" s="13" t="s">
        <v>1334</v>
      </c>
      <c r="C134">
        <f>VLOOKUP(A134,'Unit Dose Orders'!$A$2:$C$1110,3,FALSE)</f>
        <v>157</v>
      </c>
    </row>
    <row r="135" spans="1:3">
      <c r="A135" s="13">
        <v>134</v>
      </c>
      <c r="B135" s="13" t="s">
        <v>1334</v>
      </c>
      <c r="C135">
        <f>VLOOKUP(A135,'Unit Dose Orders'!$A$2:$C$1110,3,FALSE)</f>
        <v>32</v>
      </c>
    </row>
    <row r="136" spans="1:3">
      <c r="A136" s="13">
        <v>135</v>
      </c>
      <c r="B136" s="13" t="s">
        <v>1599</v>
      </c>
      <c r="C136">
        <f>VLOOKUP(A136,'Unit Dose Orders'!$A$2:$C$1110,3,FALSE)</f>
        <v>43</v>
      </c>
    </row>
    <row r="137" spans="1:3">
      <c r="A137" s="13">
        <v>136</v>
      </c>
      <c r="B137" s="13" t="s">
        <v>1303</v>
      </c>
      <c r="C137">
        <f>VLOOKUP(A137,'Unit Dose Orders'!$A$2:$C$1110,3,FALSE)</f>
        <v>3</v>
      </c>
    </row>
    <row r="138" spans="1:3">
      <c r="A138" s="13">
        <v>137</v>
      </c>
      <c r="B138" s="13" t="s">
        <v>138</v>
      </c>
      <c r="C138">
        <f>VLOOKUP(A138,'Unit Dose Orders'!$A$2:$C$1110,3,FALSE)</f>
        <v>155</v>
      </c>
    </row>
    <row r="139" spans="1:3">
      <c r="A139" s="13">
        <v>138</v>
      </c>
      <c r="B139" s="13" t="s">
        <v>1303</v>
      </c>
      <c r="C139">
        <f>VLOOKUP(A139,'Unit Dose Orders'!$A$2:$C$1110,3,FALSE)</f>
        <v>95</v>
      </c>
    </row>
    <row r="140" spans="1:3">
      <c r="A140" s="13">
        <v>139</v>
      </c>
      <c r="B140" s="13" t="s">
        <v>1303</v>
      </c>
      <c r="C140">
        <f>VLOOKUP(A140,'Unit Dose Orders'!$A$2:$C$1110,3,FALSE)</f>
        <v>31</v>
      </c>
    </row>
    <row r="141" spans="1:3">
      <c r="A141" s="13">
        <v>140</v>
      </c>
      <c r="B141" s="13" t="s">
        <v>1303</v>
      </c>
      <c r="C141">
        <f>VLOOKUP(A141,'Unit Dose Orders'!$A$2:$C$1110,3,FALSE)</f>
        <v>142</v>
      </c>
    </row>
    <row r="142" spans="1:3">
      <c r="A142" s="13">
        <v>141</v>
      </c>
      <c r="B142" s="13" t="s">
        <v>1610</v>
      </c>
      <c r="C142">
        <f>VLOOKUP(A142,'Unit Dose Orders'!$A$2:$C$1110,3,FALSE)</f>
        <v>74</v>
      </c>
    </row>
    <row r="143" spans="1:3">
      <c r="A143" s="13">
        <v>142</v>
      </c>
      <c r="B143" s="13" t="s">
        <v>1303</v>
      </c>
      <c r="C143">
        <f>VLOOKUP(A143,'Unit Dose Orders'!$A$2:$C$1110,3,FALSE)</f>
        <v>32</v>
      </c>
    </row>
    <row r="144" spans="1:3">
      <c r="A144" s="13">
        <v>143</v>
      </c>
      <c r="B144" s="13" t="s">
        <v>1334</v>
      </c>
      <c r="C144">
        <f>VLOOKUP(A144,'Unit Dose Orders'!$A$2:$C$1110,3,FALSE)</f>
        <v>24</v>
      </c>
    </row>
    <row r="145" spans="1:3">
      <c r="A145" s="13">
        <v>144</v>
      </c>
      <c r="B145" s="13" t="s">
        <v>1303</v>
      </c>
      <c r="C145">
        <f>VLOOKUP(A145,'Unit Dose Orders'!$A$2:$C$1110,3,FALSE)</f>
        <v>47</v>
      </c>
    </row>
    <row r="146" spans="1:3">
      <c r="A146" s="13">
        <v>145</v>
      </c>
      <c r="B146" s="13" t="s">
        <v>1334</v>
      </c>
      <c r="C146">
        <f>VLOOKUP(A146,'Unit Dose Orders'!$A$2:$C$1110,3,FALSE)</f>
        <v>13</v>
      </c>
    </row>
    <row r="147" spans="1:3">
      <c r="A147" s="13">
        <v>146</v>
      </c>
      <c r="B147" s="13" t="s">
        <v>138</v>
      </c>
      <c r="C147">
        <f>VLOOKUP(A147,'Unit Dose Orders'!$A$2:$C$1110,3,FALSE)</f>
        <v>45</v>
      </c>
    </row>
    <row r="148" spans="1:3">
      <c r="A148" s="13">
        <v>147</v>
      </c>
      <c r="B148" s="13" t="s">
        <v>1621</v>
      </c>
      <c r="C148">
        <f>VLOOKUP(A148,'Unit Dose Orders'!$A$2:$C$1110,3,FALSE)</f>
        <v>122</v>
      </c>
    </row>
    <row r="149" spans="1:3">
      <c r="A149" s="13">
        <v>148</v>
      </c>
      <c r="B149" s="13" t="s">
        <v>1303</v>
      </c>
      <c r="C149">
        <f>VLOOKUP(A149,'Unit Dose Orders'!$A$2:$C$1110,3,FALSE)</f>
        <v>159</v>
      </c>
    </row>
    <row r="150" spans="1:3">
      <c r="A150" s="13">
        <v>149</v>
      </c>
      <c r="B150" s="13" t="s">
        <v>1626</v>
      </c>
      <c r="C150">
        <f>VLOOKUP(A150,'Unit Dose Orders'!$A$2:$C$1110,3,FALSE)</f>
        <v>91</v>
      </c>
    </row>
    <row r="151" spans="1:3">
      <c r="A151" s="13">
        <v>150</v>
      </c>
      <c r="B151" s="13" t="s">
        <v>1334</v>
      </c>
      <c r="C151">
        <f>VLOOKUP(A151,'Unit Dose Orders'!$A$2:$C$1110,3,FALSE)</f>
        <v>4</v>
      </c>
    </row>
    <row r="152" spans="1:3">
      <c r="A152" s="13">
        <v>151</v>
      </c>
      <c r="B152" s="13" t="s">
        <v>1334</v>
      </c>
      <c r="C152">
        <f>VLOOKUP(A152,'Unit Dose Orders'!$A$2:$C$1110,3,FALSE)</f>
        <v>159</v>
      </c>
    </row>
    <row r="153" spans="1:3">
      <c r="A153" s="13">
        <v>152</v>
      </c>
      <c r="B153" s="13" t="s">
        <v>1334</v>
      </c>
      <c r="C153">
        <f>VLOOKUP(A153,'Unit Dose Orders'!$A$2:$C$1110,3,FALSE)</f>
        <v>36</v>
      </c>
    </row>
    <row r="154" spans="1:3">
      <c r="A154" s="13">
        <v>153</v>
      </c>
      <c r="B154" s="13" t="s">
        <v>1547</v>
      </c>
      <c r="C154">
        <f>VLOOKUP(A154,'Unit Dose Orders'!$A$2:$C$1110,3,FALSE)</f>
        <v>120</v>
      </c>
    </row>
    <row r="155" spans="1:3">
      <c r="A155" s="13">
        <v>154</v>
      </c>
      <c r="B155" s="13" t="s">
        <v>1334</v>
      </c>
      <c r="C155">
        <f>VLOOKUP(A155,'Unit Dose Orders'!$A$2:$C$1110,3,FALSE)</f>
        <v>8</v>
      </c>
    </row>
    <row r="156" spans="1:3">
      <c r="A156" s="13">
        <v>155</v>
      </c>
      <c r="B156" s="13" t="s">
        <v>1372</v>
      </c>
      <c r="C156">
        <f>VLOOKUP(A156,'Unit Dose Orders'!$A$2:$C$1110,3,FALSE)</f>
        <v>33</v>
      </c>
    </row>
    <row r="157" spans="1:3">
      <c r="A157" s="13">
        <v>156</v>
      </c>
      <c r="B157" s="13" t="s">
        <v>1626</v>
      </c>
      <c r="C157">
        <f>VLOOKUP(A157,'Unit Dose Orders'!$A$2:$C$1110,3,FALSE)</f>
        <v>101</v>
      </c>
    </row>
    <row r="158" spans="1:3">
      <c r="A158" s="13">
        <v>157</v>
      </c>
      <c r="B158" s="13" t="s">
        <v>1626</v>
      </c>
      <c r="C158">
        <f>VLOOKUP(A158,'Unit Dose Orders'!$A$2:$C$1110,3,FALSE)</f>
        <v>147</v>
      </c>
    </row>
    <row r="159" spans="1:3">
      <c r="A159" s="13">
        <v>158</v>
      </c>
      <c r="B159" s="13" t="s">
        <v>1303</v>
      </c>
      <c r="C159">
        <f>VLOOKUP(A159,'Unit Dose Orders'!$A$2:$C$1110,3,FALSE)</f>
        <v>69</v>
      </c>
    </row>
    <row r="160" spans="1:3">
      <c r="A160" s="13">
        <v>159</v>
      </c>
      <c r="B160" s="13" t="s">
        <v>138</v>
      </c>
      <c r="C160">
        <f>VLOOKUP(A160,'Unit Dose Orders'!$A$2:$C$1110,3,FALSE)</f>
        <v>48</v>
      </c>
    </row>
    <row r="161" spans="1:3">
      <c r="A161" s="13">
        <v>160</v>
      </c>
      <c r="B161" s="13" t="s">
        <v>1303</v>
      </c>
      <c r="C161">
        <f>VLOOKUP(A161,'Unit Dose Orders'!$A$2:$C$1110,3,FALSE)</f>
        <v>55</v>
      </c>
    </row>
    <row r="162" spans="1:3">
      <c r="A162" s="13">
        <v>161</v>
      </c>
      <c r="B162" s="13" t="s">
        <v>1468</v>
      </c>
      <c r="C162">
        <f>VLOOKUP(A162,'Unit Dose Orders'!$A$2:$C$1110,3,FALSE)</f>
        <v>32</v>
      </c>
    </row>
    <row r="163" spans="1:3">
      <c r="A163" s="13">
        <v>162</v>
      </c>
      <c r="B163" s="13" t="s">
        <v>1334</v>
      </c>
      <c r="C163">
        <f>VLOOKUP(A163,'Unit Dose Orders'!$A$2:$C$1110,3,FALSE)</f>
        <v>29</v>
      </c>
    </row>
    <row r="164" spans="1:3">
      <c r="A164" s="13">
        <v>163</v>
      </c>
      <c r="B164" s="13" t="s">
        <v>1303</v>
      </c>
      <c r="C164">
        <f>VLOOKUP(A164,'Unit Dose Orders'!$A$2:$C$1110,3,FALSE)</f>
        <v>128</v>
      </c>
    </row>
    <row r="165" spans="1:3">
      <c r="A165" s="13">
        <v>164</v>
      </c>
      <c r="B165" s="13" t="s">
        <v>1334</v>
      </c>
      <c r="C165">
        <f>VLOOKUP(A165,'Unit Dose Orders'!$A$2:$C$1110,3,FALSE)</f>
        <v>86</v>
      </c>
    </row>
    <row r="166" spans="1:3">
      <c r="A166" s="13">
        <v>165</v>
      </c>
      <c r="B166" s="13" t="s">
        <v>1334</v>
      </c>
      <c r="C166">
        <f>VLOOKUP(A166,'Unit Dose Orders'!$A$2:$C$1110,3,FALSE)</f>
        <v>102</v>
      </c>
    </row>
    <row r="167" spans="1:3">
      <c r="A167" s="13">
        <v>166</v>
      </c>
      <c r="B167" s="13" t="s">
        <v>1303</v>
      </c>
      <c r="C167">
        <f>VLOOKUP(A167,'Unit Dose Orders'!$A$2:$C$1110,3,FALSE)</f>
        <v>66</v>
      </c>
    </row>
    <row r="168" spans="1:3">
      <c r="A168" s="13">
        <v>167</v>
      </c>
      <c r="B168" s="13" t="s">
        <v>1334</v>
      </c>
      <c r="C168">
        <f>VLOOKUP(A168,'Unit Dose Orders'!$A$2:$C$1110,3,FALSE)</f>
        <v>79</v>
      </c>
    </row>
    <row r="169" spans="1:3">
      <c r="A169" s="13">
        <v>168</v>
      </c>
      <c r="B169" s="13" t="s">
        <v>1330</v>
      </c>
      <c r="C169">
        <f>VLOOKUP(A169,'Unit Dose Orders'!$A$2:$C$1110,3,FALSE)</f>
        <v>38</v>
      </c>
    </row>
    <row r="170" spans="1:3">
      <c r="A170" s="13">
        <v>169</v>
      </c>
      <c r="B170" s="13" t="s">
        <v>1303</v>
      </c>
      <c r="C170">
        <f>VLOOKUP(A170,'Unit Dose Orders'!$A$2:$C$1110,3,FALSE)</f>
        <v>104</v>
      </c>
    </row>
    <row r="171" spans="1:3">
      <c r="A171" s="13">
        <v>170</v>
      </c>
      <c r="B171" s="13" t="s">
        <v>138</v>
      </c>
      <c r="C171">
        <f>VLOOKUP(A171,'Unit Dose Orders'!$A$2:$C$1110,3,FALSE)</f>
        <v>25</v>
      </c>
    </row>
    <row r="172" spans="1:3">
      <c r="A172" s="13">
        <v>171</v>
      </c>
      <c r="B172" s="13" t="s">
        <v>138</v>
      </c>
      <c r="C172">
        <f>VLOOKUP(A172,'Unit Dose Orders'!$A$2:$C$1110,3,FALSE)</f>
        <v>144</v>
      </c>
    </row>
    <row r="173" spans="1:3">
      <c r="A173" s="13">
        <v>172</v>
      </c>
      <c r="B173" s="13" t="s">
        <v>1334</v>
      </c>
      <c r="C173">
        <f>VLOOKUP(A173,'Unit Dose Orders'!$A$2:$C$1110,3,FALSE)</f>
        <v>79</v>
      </c>
    </row>
    <row r="174" spans="1:3">
      <c r="A174" s="13">
        <v>173</v>
      </c>
      <c r="B174" s="13" t="s">
        <v>1330</v>
      </c>
      <c r="C174">
        <f>VLOOKUP(A174,'Unit Dose Orders'!$A$2:$C$1110,3,FALSE)</f>
        <v>45</v>
      </c>
    </row>
    <row r="175" spans="1:3">
      <c r="A175" s="13">
        <v>174</v>
      </c>
      <c r="B175" s="13" t="s">
        <v>1334</v>
      </c>
      <c r="C175">
        <f>VLOOKUP(A175,'Unit Dose Orders'!$A$2:$C$1110,3,FALSE)</f>
        <v>9</v>
      </c>
    </row>
    <row r="176" spans="1:3">
      <c r="A176" s="13">
        <v>175</v>
      </c>
      <c r="B176" s="13" t="s">
        <v>1303</v>
      </c>
      <c r="C176">
        <f>VLOOKUP(A176,'Unit Dose Orders'!$A$2:$C$1110,3,FALSE)</f>
        <v>25</v>
      </c>
    </row>
    <row r="177" spans="1:3">
      <c r="A177" s="13">
        <v>176</v>
      </c>
      <c r="B177" s="13" t="s">
        <v>1672</v>
      </c>
      <c r="C177">
        <f>VLOOKUP(A177,'Unit Dose Orders'!$A$2:$C$1110,3,FALSE)</f>
        <v>24</v>
      </c>
    </row>
    <row r="178" spans="1:3">
      <c r="A178" s="13">
        <v>177</v>
      </c>
      <c r="B178" s="13" t="s">
        <v>1303</v>
      </c>
      <c r="C178">
        <f>VLOOKUP(A178,'Unit Dose Orders'!$A$2:$C$1110,3,FALSE)</f>
        <v>157</v>
      </c>
    </row>
    <row r="179" spans="1:3">
      <c r="A179" s="13">
        <v>178</v>
      </c>
      <c r="B179" s="13" t="s">
        <v>1334</v>
      </c>
      <c r="C179">
        <f>VLOOKUP(A179,'Unit Dose Orders'!$A$2:$C$1110,3,FALSE)</f>
        <v>119</v>
      </c>
    </row>
    <row r="180" spans="1:3">
      <c r="A180" s="13">
        <v>179</v>
      </c>
      <c r="B180" s="13" t="s">
        <v>1678</v>
      </c>
      <c r="C180">
        <f>VLOOKUP(A180,'Unit Dose Orders'!$A$2:$C$1110,3,FALSE)</f>
        <v>156</v>
      </c>
    </row>
    <row r="181" spans="1:3">
      <c r="A181" s="13">
        <v>180</v>
      </c>
      <c r="B181" s="13" t="s">
        <v>1334</v>
      </c>
      <c r="C181">
        <f>VLOOKUP(A181,'Unit Dose Orders'!$A$2:$C$1110,3,FALSE)</f>
        <v>126</v>
      </c>
    </row>
    <row r="182" spans="1:3">
      <c r="A182" s="13">
        <v>181</v>
      </c>
      <c r="B182" s="13" t="s">
        <v>1303</v>
      </c>
      <c r="C182">
        <f>VLOOKUP(A182,'Unit Dose Orders'!$A$2:$C$1110,3,FALSE)</f>
        <v>61</v>
      </c>
    </row>
    <row r="183" spans="1:3">
      <c r="A183" s="13">
        <v>182</v>
      </c>
      <c r="B183" s="13" t="s">
        <v>1372</v>
      </c>
      <c r="C183">
        <f>VLOOKUP(A183,'Unit Dose Orders'!$A$2:$C$1110,3,FALSE)</f>
        <v>62</v>
      </c>
    </row>
    <row r="184" spans="1:3">
      <c r="A184" s="13">
        <v>183</v>
      </c>
      <c r="B184" s="13" t="s">
        <v>138</v>
      </c>
      <c r="C184">
        <f>VLOOKUP(A184,'Unit Dose Orders'!$A$2:$C$1110,3,FALSE)</f>
        <v>115</v>
      </c>
    </row>
    <row r="185" spans="1:3">
      <c r="A185" s="13">
        <v>184</v>
      </c>
      <c r="B185" s="13" t="s">
        <v>138</v>
      </c>
      <c r="C185">
        <f>VLOOKUP(A185,'Unit Dose Orders'!$A$2:$C$1110,3,FALSE)</f>
        <v>50</v>
      </c>
    </row>
    <row r="186" spans="1:3">
      <c r="A186" s="13">
        <v>185</v>
      </c>
      <c r="B186" s="13" t="s">
        <v>1303</v>
      </c>
      <c r="C186">
        <f>VLOOKUP(A186,'Unit Dose Orders'!$A$2:$C$1110,3,FALSE)</f>
        <v>113</v>
      </c>
    </row>
    <row r="187" spans="1:3">
      <c r="A187" s="13">
        <v>186</v>
      </c>
      <c r="B187" s="13" t="s">
        <v>1303</v>
      </c>
      <c r="C187">
        <f>VLOOKUP(A187,'Unit Dose Orders'!$A$2:$C$1110,3,FALSE)</f>
        <v>158</v>
      </c>
    </row>
    <row r="188" spans="1:3">
      <c r="A188" s="13">
        <v>187</v>
      </c>
      <c r="B188" s="13" t="s">
        <v>1303</v>
      </c>
      <c r="C188">
        <f>VLOOKUP(A188,'Unit Dose Orders'!$A$2:$C$1110,3,FALSE)</f>
        <v>135</v>
      </c>
    </row>
    <row r="189" spans="1:3">
      <c r="A189" s="13">
        <v>188</v>
      </c>
      <c r="B189" s="13" t="s">
        <v>1334</v>
      </c>
      <c r="C189">
        <f>VLOOKUP(A189,'Unit Dose Orders'!$A$2:$C$1110,3,FALSE)</f>
        <v>85</v>
      </c>
    </row>
    <row r="190" spans="1:3">
      <c r="A190" s="13">
        <v>189</v>
      </c>
      <c r="B190" s="13" t="s">
        <v>1468</v>
      </c>
      <c r="C190">
        <f>VLOOKUP(A190,'Unit Dose Orders'!$A$2:$C$1110,3,FALSE)</f>
        <v>153</v>
      </c>
    </row>
    <row r="191" spans="1:3">
      <c r="A191" s="13">
        <v>190</v>
      </c>
      <c r="B191" s="13" t="s">
        <v>1334</v>
      </c>
      <c r="C191">
        <f>VLOOKUP(A191,'Unit Dose Orders'!$A$2:$C$1110,3,FALSE)</f>
        <v>82</v>
      </c>
    </row>
    <row r="192" spans="1:3">
      <c r="A192" s="13">
        <v>191</v>
      </c>
      <c r="B192" s="13" t="s">
        <v>1334</v>
      </c>
      <c r="C192">
        <f>VLOOKUP(A192,'Unit Dose Orders'!$A$2:$C$1110,3,FALSE)</f>
        <v>152</v>
      </c>
    </row>
    <row r="193" spans="1:3">
      <c r="A193" s="13">
        <v>192</v>
      </c>
      <c r="B193" s="13" t="s">
        <v>1303</v>
      </c>
      <c r="C193">
        <f>VLOOKUP(A193,'Unit Dose Orders'!$A$2:$C$1110,3,FALSE)</f>
        <v>128</v>
      </c>
    </row>
    <row r="194" spans="1:3">
      <c r="A194" s="13">
        <v>193</v>
      </c>
      <c r="B194" s="13" t="s">
        <v>1303</v>
      </c>
      <c r="C194">
        <f>VLOOKUP(A194,'Unit Dose Orders'!$A$2:$C$1110,3,FALSE)</f>
        <v>88</v>
      </c>
    </row>
    <row r="195" spans="1:3">
      <c r="A195" s="13">
        <v>194</v>
      </c>
      <c r="B195" s="13" t="s">
        <v>1708</v>
      </c>
      <c r="C195">
        <f>VLOOKUP(A195,'Unit Dose Orders'!$A$2:$C$1110,3,FALSE)</f>
        <v>93</v>
      </c>
    </row>
    <row r="196" spans="1:3">
      <c r="A196" s="13">
        <v>195</v>
      </c>
      <c r="B196" s="13" t="s">
        <v>1303</v>
      </c>
      <c r="C196">
        <f>VLOOKUP(A196,'Unit Dose Orders'!$A$2:$C$1110,3,FALSE)</f>
        <v>159</v>
      </c>
    </row>
    <row r="197" spans="1:3">
      <c r="A197" s="13">
        <v>196</v>
      </c>
      <c r="B197" s="13" t="s">
        <v>1303</v>
      </c>
      <c r="C197">
        <f>VLOOKUP(A197,'Unit Dose Orders'!$A$2:$C$1110,3,FALSE)</f>
        <v>64</v>
      </c>
    </row>
    <row r="198" spans="1:3">
      <c r="A198" s="13">
        <v>197</v>
      </c>
      <c r="B198" s="13" t="s">
        <v>138</v>
      </c>
      <c r="C198">
        <f>VLOOKUP(A198,'Unit Dose Orders'!$A$2:$C$1110,3,FALSE)</f>
        <v>14</v>
      </c>
    </row>
    <row r="199" spans="1:3">
      <c r="A199" s="13">
        <v>198</v>
      </c>
      <c r="B199" s="13" t="s">
        <v>138</v>
      </c>
      <c r="C199">
        <f>VLOOKUP(A199,'Unit Dose Orders'!$A$2:$C$1110,3,FALSE)</f>
        <v>67</v>
      </c>
    </row>
    <row r="200" spans="1:3">
      <c r="A200" s="13">
        <v>199</v>
      </c>
      <c r="B200" s="13" t="s">
        <v>1303</v>
      </c>
      <c r="C200">
        <f>VLOOKUP(A200,'Unit Dose Orders'!$A$2:$C$1110,3,FALSE)</f>
        <v>83</v>
      </c>
    </row>
    <row r="201" spans="1:3">
      <c r="A201" s="13">
        <v>200</v>
      </c>
      <c r="B201" s="13" t="s">
        <v>1717</v>
      </c>
      <c r="C201">
        <f>VLOOKUP(A201,'Unit Dose Orders'!$A$2:$C$1110,3,FALSE)</f>
        <v>19</v>
      </c>
    </row>
    <row r="202" spans="1:3">
      <c r="A202" s="13">
        <v>201</v>
      </c>
      <c r="B202" s="13" t="s">
        <v>1303</v>
      </c>
      <c r="C202">
        <f>VLOOKUP(A202,'Unit Dose Orders'!$A$2:$C$1110,3,FALSE)</f>
        <v>91</v>
      </c>
    </row>
    <row r="203" spans="1:3">
      <c r="A203" s="13">
        <v>202</v>
      </c>
      <c r="B203" s="13" t="s">
        <v>1468</v>
      </c>
      <c r="C203">
        <f>VLOOKUP(A203,'Unit Dose Orders'!$A$2:$C$1110,3,FALSE)</f>
        <v>135</v>
      </c>
    </row>
    <row r="204" spans="1:3">
      <c r="A204" s="13">
        <v>203</v>
      </c>
      <c r="B204" s="13" t="s">
        <v>1303</v>
      </c>
      <c r="C204">
        <f>VLOOKUP(A204,'Unit Dose Orders'!$A$2:$C$1110,3,FALSE)</f>
        <v>88</v>
      </c>
    </row>
    <row r="205" spans="1:3">
      <c r="A205" s="13">
        <v>204</v>
      </c>
      <c r="B205" s="13" t="s">
        <v>1303</v>
      </c>
      <c r="C205">
        <f>VLOOKUP(A205,'Unit Dose Orders'!$A$2:$C$1110,3,FALSE)</f>
        <v>158</v>
      </c>
    </row>
    <row r="206" spans="1:3">
      <c r="A206" s="13">
        <v>205</v>
      </c>
      <c r="B206" s="13" t="s">
        <v>138</v>
      </c>
      <c r="C206">
        <f>VLOOKUP(A206,'Unit Dose Orders'!$A$2:$C$1110,3,FALSE)</f>
        <v>84</v>
      </c>
    </row>
    <row r="207" spans="1:3">
      <c r="A207" s="13">
        <v>206</v>
      </c>
      <c r="B207" s="13" t="s">
        <v>1303</v>
      </c>
      <c r="C207">
        <f>VLOOKUP(A207,'Unit Dose Orders'!$A$2:$C$1110,3,FALSE)</f>
        <v>56</v>
      </c>
    </row>
    <row r="208" spans="1:3">
      <c r="A208" s="13">
        <v>207</v>
      </c>
      <c r="B208" s="13" t="s">
        <v>1334</v>
      </c>
      <c r="C208">
        <f>VLOOKUP(A208,'Unit Dose Orders'!$A$2:$C$1110,3,FALSE)</f>
        <v>1</v>
      </c>
    </row>
    <row r="209" spans="1:3">
      <c r="A209" s="13">
        <v>208</v>
      </c>
      <c r="B209" s="13" t="s">
        <v>1303</v>
      </c>
      <c r="C209">
        <f>VLOOKUP(A209,'Unit Dose Orders'!$A$2:$C$1110,3,FALSE)</f>
        <v>140</v>
      </c>
    </row>
    <row r="210" spans="1:3">
      <c r="A210" s="13">
        <v>209</v>
      </c>
      <c r="B210" s="13" t="s">
        <v>138</v>
      </c>
      <c r="C210">
        <f>VLOOKUP(A210,'Unit Dose Orders'!$A$2:$C$1110,3,FALSE)</f>
        <v>7</v>
      </c>
    </row>
    <row r="211" spans="1:3">
      <c r="A211" s="13">
        <v>210</v>
      </c>
      <c r="B211" s="13" t="s">
        <v>1303</v>
      </c>
      <c r="C211">
        <f>VLOOKUP(A211,'Unit Dose Orders'!$A$2:$C$1110,3,FALSE)</f>
        <v>20</v>
      </c>
    </row>
    <row r="212" spans="1:3">
      <c r="A212" s="13">
        <v>211</v>
      </c>
      <c r="B212" s="13" t="s">
        <v>1334</v>
      </c>
      <c r="C212">
        <f>VLOOKUP(A212,'Unit Dose Orders'!$A$2:$C$1110,3,FALSE)</f>
        <v>80</v>
      </c>
    </row>
    <row r="213" spans="1:3">
      <c r="A213" s="13">
        <v>212</v>
      </c>
      <c r="B213" s="13" t="s">
        <v>1737</v>
      </c>
      <c r="C213">
        <f>VLOOKUP(A213,'Unit Dose Orders'!$A$2:$C$1110,3,FALSE)</f>
        <v>10</v>
      </c>
    </row>
    <row r="214" spans="1:3">
      <c r="A214" s="13">
        <v>213</v>
      </c>
      <c r="B214" s="13" t="s">
        <v>1303</v>
      </c>
      <c r="C214">
        <f>VLOOKUP(A214,'Unit Dose Orders'!$A$2:$C$1110,3,FALSE)</f>
        <v>99</v>
      </c>
    </row>
    <row r="215" spans="1:3">
      <c r="A215" s="13">
        <v>214</v>
      </c>
      <c r="B215" s="13" t="s">
        <v>1468</v>
      </c>
      <c r="C215">
        <f>VLOOKUP(A215,'Unit Dose Orders'!$A$2:$C$1110,3,FALSE)</f>
        <v>111</v>
      </c>
    </row>
    <row r="216" spans="1:3">
      <c r="A216" s="13">
        <v>215</v>
      </c>
      <c r="B216" s="13" t="s">
        <v>1330</v>
      </c>
      <c r="C216">
        <f>VLOOKUP(A216,'Unit Dose Orders'!$A$2:$C$1110,3,FALSE)</f>
        <v>77</v>
      </c>
    </row>
    <row r="217" spans="1:3">
      <c r="A217" s="13">
        <v>216</v>
      </c>
      <c r="B217" s="13" t="s">
        <v>1334</v>
      </c>
      <c r="C217">
        <f>VLOOKUP(A217,'Unit Dose Orders'!$A$2:$C$1110,3,FALSE)</f>
        <v>3</v>
      </c>
    </row>
    <row r="218" spans="1:3">
      <c r="A218" s="13">
        <v>217</v>
      </c>
      <c r="B218" s="13" t="s">
        <v>1303</v>
      </c>
      <c r="C218">
        <f>VLOOKUP(A218,'Unit Dose Orders'!$A$2:$C$1110,3,FALSE)</f>
        <v>134</v>
      </c>
    </row>
    <row r="219" spans="1:3">
      <c r="A219" s="13">
        <v>218</v>
      </c>
      <c r="B219" s="13" t="s">
        <v>138</v>
      </c>
      <c r="C219">
        <f>VLOOKUP(A219,'Unit Dose Orders'!$A$2:$C$1110,3,FALSE)</f>
        <v>80</v>
      </c>
    </row>
    <row r="220" spans="1:3">
      <c r="A220" s="13">
        <v>219</v>
      </c>
      <c r="B220" s="13" t="s">
        <v>1303</v>
      </c>
      <c r="C220">
        <f>VLOOKUP(A220,'Unit Dose Orders'!$A$2:$C$1110,3,FALSE)</f>
        <v>108</v>
      </c>
    </row>
    <row r="221" spans="1:3">
      <c r="A221" s="13">
        <v>220</v>
      </c>
      <c r="B221" s="13" t="s">
        <v>1303</v>
      </c>
      <c r="C221">
        <f>VLOOKUP(A221,'Unit Dose Orders'!$A$2:$C$1110,3,FALSE)</f>
        <v>4</v>
      </c>
    </row>
    <row r="222" spans="1:3">
      <c r="A222" s="13">
        <v>221</v>
      </c>
      <c r="B222" s="13" t="s">
        <v>1755</v>
      </c>
      <c r="C222">
        <f>VLOOKUP(A222,'Unit Dose Orders'!$A$2:$C$1110,3,FALSE)</f>
        <v>66</v>
      </c>
    </row>
    <row r="223" spans="1:3">
      <c r="A223" s="13">
        <v>222</v>
      </c>
      <c r="B223" s="13" t="s">
        <v>1626</v>
      </c>
      <c r="C223">
        <f>VLOOKUP(A223,'Unit Dose Orders'!$A$2:$C$1110,3,FALSE)</f>
        <v>18</v>
      </c>
    </row>
    <row r="224" spans="1:3">
      <c r="A224" s="13">
        <v>223</v>
      </c>
      <c r="B224" s="13" t="s">
        <v>1334</v>
      </c>
      <c r="C224">
        <f>VLOOKUP(A224,'Unit Dose Orders'!$A$2:$C$1110,3,FALSE)</f>
        <v>65</v>
      </c>
    </row>
    <row r="225" spans="1:3">
      <c r="A225" s="13">
        <v>224</v>
      </c>
      <c r="B225" s="13" t="s">
        <v>1303</v>
      </c>
      <c r="C225">
        <f>VLOOKUP(A225,'Unit Dose Orders'!$A$2:$C$1110,3,FALSE)</f>
        <v>81</v>
      </c>
    </row>
    <row r="226" spans="1:3">
      <c r="A226" s="13">
        <v>225</v>
      </c>
      <c r="B226" s="13" t="s">
        <v>1762</v>
      </c>
      <c r="C226">
        <f>VLOOKUP(A226,'Unit Dose Orders'!$A$2:$C$1110,3,FALSE)</f>
        <v>16</v>
      </c>
    </row>
    <row r="227" spans="1:3">
      <c r="A227" s="13">
        <v>226</v>
      </c>
      <c r="B227" s="13" t="s">
        <v>1334</v>
      </c>
      <c r="C227">
        <f>VLOOKUP(A227,'Unit Dose Orders'!$A$2:$C$1110,3,FALSE)</f>
        <v>71</v>
      </c>
    </row>
    <row r="228" spans="1:3">
      <c r="A228" s="13">
        <v>227</v>
      </c>
      <c r="B228" s="13" t="s">
        <v>1303</v>
      </c>
      <c r="C228">
        <f>VLOOKUP(A228,'Unit Dose Orders'!$A$2:$C$1110,3,FALSE)</f>
        <v>150</v>
      </c>
    </row>
    <row r="229" spans="1:3">
      <c r="A229" s="13">
        <v>228</v>
      </c>
      <c r="B229" s="13" t="s">
        <v>1770</v>
      </c>
      <c r="C229">
        <f>VLOOKUP(A229,'Unit Dose Orders'!$A$2:$C$1110,3,FALSE)</f>
        <v>44</v>
      </c>
    </row>
    <row r="230" spans="1:3">
      <c r="A230" s="13">
        <v>229</v>
      </c>
      <c r="B230" s="13" t="s">
        <v>1303</v>
      </c>
      <c r="C230">
        <f>VLOOKUP(A230,'Unit Dose Orders'!$A$2:$C$1110,3,FALSE)</f>
        <v>125</v>
      </c>
    </row>
    <row r="231" spans="1:3">
      <c r="A231" s="13">
        <v>230</v>
      </c>
      <c r="B231" s="13" t="s">
        <v>1303</v>
      </c>
      <c r="C231">
        <f>VLOOKUP(A231,'Unit Dose Orders'!$A$2:$C$1110,3,FALSE)</f>
        <v>17</v>
      </c>
    </row>
    <row r="232" spans="1:3">
      <c r="A232" s="13">
        <v>231</v>
      </c>
      <c r="B232" s="13" t="s">
        <v>1303</v>
      </c>
      <c r="C232">
        <f>VLOOKUP(A232,'Unit Dose Orders'!$A$2:$C$1110,3,FALSE)</f>
        <v>69</v>
      </c>
    </row>
    <row r="233" spans="1:3">
      <c r="A233" s="13">
        <v>232</v>
      </c>
      <c r="B233" s="13" t="s">
        <v>1330</v>
      </c>
      <c r="C233">
        <f>VLOOKUP(A233,'Unit Dose Orders'!$A$2:$C$1110,3,FALSE)</f>
        <v>155</v>
      </c>
    </row>
    <row r="234" spans="1:3">
      <c r="A234" s="13">
        <v>233</v>
      </c>
      <c r="B234" s="13" t="s">
        <v>1468</v>
      </c>
      <c r="C234">
        <f>VLOOKUP(A234,'Unit Dose Orders'!$A$2:$C$1110,3,FALSE)</f>
        <v>150</v>
      </c>
    </row>
    <row r="235" spans="1:3">
      <c r="A235" s="13">
        <v>234</v>
      </c>
      <c r="B235" s="13" t="s">
        <v>1303</v>
      </c>
      <c r="C235">
        <f>VLOOKUP(A235,'Unit Dose Orders'!$A$2:$C$1110,3,FALSE)</f>
        <v>4</v>
      </c>
    </row>
    <row r="236" spans="1:3">
      <c r="A236" s="13">
        <v>235</v>
      </c>
      <c r="B236" s="13" t="s">
        <v>1468</v>
      </c>
      <c r="C236">
        <f>VLOOKUP(A236,'Unit Dose Orders'!$A$2:$C$1110,3,FALSE)</f>
        <v>24</v>
      </c>
    </row>
    <row r="237" spans="1:3">
      <c r="A237" s="13">
        <v>236</v>
      </c>
      <c r="B237" s="13" t="s">
        <v>1303</v>
      </c>
      <c r="C237">
        <f>VLOOKUP(A237,'Unit Dose Orders'!$A$2:$C$1110,3,FALSE)</f>
        <v>157</v>
      </c>
    </row>
    <row r="238" spans="1:3">
      <c r="A238" s="13">
        <v>237</v>
      </c>
      <c r="B238" s="13" t="s">
        <v>1303</v>
      </c>
      <c r="C238">
        <f>VLOOKUP(A238,'Unit Dose Orders'!$A$2:$C$1110,3,FALSE)</f>
        <v>48</v>
      </c>
    </row>
    <row r="239" spans="1:3">
      <c r="A239" s="13">
        <v>238</v>
      </c>
      <c r="B239" s="13" t="s">
        <v>1303</v>
      </c>
      <c r="C239">
        <f>VLOOKUP(A239,'Unit Dose Orders'!$A$2:$C$1110,3,FALSE)</f>
        <v>49</v>
      </c>
    </row>
    <row r="240" spans="1:3">
      <c r="A240" s="13">
        <v>239</v>
      </c>
      <c r="B240" s="13" t="s">
        <v>138</v>
      </c>
      <c r="C240">
        <f>VLOOKUP(A240,'Unit Dose Orders'!$A$2:$C$1110,3,FALSE)</f>
        <v>147</v>
      </c>
    </row>
    <row r="241" spans="1:3">
      <c r="A241" s="13">
        <v>240</v>
      </c>
      <c r="B241" s="13" t="s">
        <v>1303</v>
      </c>
      <c r="C241">
        <f>VLOOKUP(A241,'Unit Dose Orders'!$A$2:$C$1110,3,FALSE)</f>
        <v>120</v>
      </c>
    </row>
    <row r="242" spans="1:3">
      <c r="A242" s="13">
        <v>241</v>
      </c>
      <c r="B242" s="13" t="s">
        <v>138</v>
      </c>
      <c r="C242">
        <f>VLOOKUP(A242,'Unit Dose Orders'!$A$2:$C$1110,3,FALSE)</f>
        <v>33</v>
      </c>
    </row>
    <row r="243" spans="1:3">
      <c r="A243" s="13">
        <v>242</v>
      </c>
      <c r="B243" s="13" t="s">
        <v>1537</v>
      </c>
      <c r="C243">
        <f>VLOOKUP(A243,'Unit Dose Orders'!$A$2:$C$1110,3,FALSE)</f>
        <v>60</v>
      </c>
    </row>
    <row r="244" spans="1:3">
      <c r="A244" s="13">
        <v>243</v>
      </c>
      <c r="B244" s="13" t="s">
        <v>1468</v>
      </c>
      <c r="C244">
        <f>VLOOKUP(A244,'Unit Dose Orders'!$A$2:$C$1110,3,FALSE)</f>
        <v>3</v>
      </c>
    </row>
    <row r="245" spans="1:3">
      <c r="A245" s="13">
        <v>244</v>
      </c>
      <c r="B245" s="13" t="s">
        <v>1791</v>
      </c>
      <c r="C245">
        <f>VLOOKUP(A245,'Unit Dose Orders'!$A$2:$C$1110,3,FALSE)</f>
        <v>76</v>
      </c>
    </row>
    <row r="246" spans="1:3">
      <c r="A246" s="13">
        <v>245</v>
      </c>
      <c r="B246" s="13" t="s">
        <v>1303</v>
      </c>
      <c r="C246">
        <f>VLOOKUP(A246,'Unit Dose Orders'!$A$2:$C$1110,3,FALSE)</f>
        <v>42</v>
      </c>
    </row>
    <row r="247" spans="1:3">
      <c r="A247" s="13">
        <v>246</v>
      </c>
      <c r="B247" s="13" t="s">
        <v>1334</v>
      </c>
      <c r="C247">
        <f>VLOOKUP(A247,'Unit Dose Orders'!$A$2:$C$1110,3,FALSE)</f>
        <v>38</v>
      </c>
    </row>
    <row r="248" spans="1:3">
      <c r="A248" s="13">
        <v>247</v>
      </c>
      <c r="B248" s="13" t="s">
        <v>1796</v>
      </c>
      <c r="C248">
        <f>VLOOKUP(A248,'Unit Dose Orders'!$A$2:$C$1110,3,FALSE)</f>
        <v>116</v>
      </c>
    </row>
    <row r="249" spans="1:3">
      <c r="A249" s="13">
        <v>248</v>
      </c>
      <c r="B249" s="13" t="s">
        <v>1303</v>
      </c>
      <c r="C249">
        <f>VLOOKUP(A249,'Unit Dose Orders'!$A$2:$C$1110,3,FALSE)</f>
        <v>10</v>
      </c>
    </row>
    <row r="250" spans="1:3">
      <c r="A250" s="13">
        <v>249</v>
      </c>
      <c r="B250" s="13" t="s">
        <v>1334</v>
      </c>
      <c r="C250">
        <f>VLOOKUP(A250,'Unit Dose Orders'!$A$2:$C$1110,3,FALSE)</f>
        <v>7</v>
      </c>
    </row>
    <row r="251" spans="1:3">
      <c r="A251" s="13">
        <v>250</v>
      </c>
      <c r="B251" s="13" t="s">
        <v>1801</v>
      </c>
      <c r="C251">
        <f>VLOOKUP(A251,'Unit Dose Orders'!$A$2:$C$1110,3,FALSE)</f>
        <v>152</v>
      </c>
    </row>
    <row r="252" spans="1:3">
      <c r="A252" s="13">
        <v>251</v>
      </c>
      <c r="B252" s="13" t="s">
        <v>138</v>
      </c>
      <c r="C252">
        <f>VLOOKUP(A252,'Unit Dose Orders'!$A$2:$C$1110,3,FALSE)</f>
        <v>8</v>
      </c>
    </row>
    <row r="253" spans="1:3">
      <c r="A253" s="13">
        <v>252</v>
      </c>
      <c r="B253" s="13" t="s">
        <v>1303</v>
      </c>
      <c r="C253">
        <f>VLOOKUP(A253,'Unit Dose Orders'!$A$2:$C$1110,3,FALSE)</f>
        <v>33</v>
      </c>
    </row>
    <row r="254" spans="1:3">
      <c r="A254" s="13">
        <v>253</v>
      </c>
      <c r="B254" s="13" t="s">
        <v>1303</v>
      </c>
      <c r="C254">
        <f>VLOOKUP(A254,'Unit Dose Orders'!$A$2:$C$1110,3,FALSE)</f>
        <v>81</v>
      </c>
    </row>
    <row r="255" spans="1:3">
      <c r="A255" s="13">
        <v>254</v>
      </c>
      <c r="B255" s="13" t="s">
        <v>1303</v>
      </c>
      <c r="C255">
        <f>VLOOKUP(A255,'Unit Dose Orders'!$A$2:$C$1110,3,FALSE)</f>
        <v>2</v>
      </c>
    </row>
    <row r="256" spans="1:3">
      <c r="A256" s="13">
        <v>255</v>
      </c>
      <c r="B256" s="13" t="s">
        <v>1330</v>
      </c>
      <c r="C256">
        <f>VLOOKUP(A256,'Unit Dose Orders'!$A$2:$C$1110,3,FALSE)</f>
        <v>78</v>
      </c>
    </row>
    <row r="257" spans="1:3">
      <c r="A257" s="13">
        <v>256</v>
      </c>
      <c r="B257" s="13" t="s">
        <v>1334</v>
      </c>
      <c r="C257">
        <f>VLOOKUP(A257,'Unit Dose Orders'!$A$2:$C$1110,3,FALSE)</f>
        <v>64</v>
      </c>
    </row>
    <row r="258" spans="1:3">
      <c r="A258" s="13">
        <v>257</v>
      </c>
      <c r="B258" s="13" t="s">
        <v>1303</v>
      </c>
      <c r="C258">
        <f>VLOOKUP(A258,'Unit Dose Orders'!$A$2:$C$1110,3,FALSE)</f>
        <v>23</v>
      </c>
    </row>
    <row r="259" spans="1:3">
      <c r="A259" s="13">
        <v>258</v>
      </c>
      <c r="B259" s="13" t="s">
        <v>1303</v>
      </c>
      <c r="C259">
        <f>VLOOKUP(A259,'Unit Dose Orders'!$A$2:$C$1110,3,FALSE)</f>
        <v>127</v>
      </c>
    </row>
    <row r="260" spans="1:3">
      <c r="A260" s="13">
        <v>259</v>
      </c>
      <c r="B260" s="13" t="s">
        <v>1303</v>
      </c>
      <c r="C260">
        <f>VLOOKUP(A260,'Unit Dose Orders'!$A$2:$C$1110,3,FALSE)</f>
        <v>147</v>
      </c>
    </row>
    <row r="261" spans="1:3">
      <c r="A261" s="13">
        <v>260</v>
      </c>
      <c r="B261" s="13" t="s">
        <v>1303</v>
      </c>
      <c r="C261">
        <f>VLOOKUP(A261,'Unit Dose Orders'!$A$2:$C$1110,3,FALSE)</f>
        <v>155</v>
      </c>
    </row>
    <row r="262" spans="1:3">
      <c r="A262" s="13">
        <v>261</v>
      </c>
      <c r="B262" s="13" t="s">
        <v>1547</v>
      </c>
      <c r="C262">
        <f>VLOOKUP(A262,'Unit Dose Orders'!$A$2:$C$1110,3,FALSE)</f>
        <v>92</v>
      </c>
    </row>
    <row r="263" spans="1:3">
      <c r="A263" s="13">
        <v>262</v>
      </c>
      <c r="B263" s="13" t="s">
        <v>1303</v>
      </c>
      <c r="C263">
        <f>VLOOKUP(A263,'Unit Dose Orders'!$A$2:$C$1110,3,FALSE)</f>
        <v>65</v>
      </c>
    </row>
    <row r="264" spans="1:3">
      <c r="A264" s="13">
        <v>263</v>
      </c>
      <c r="B264" s="13" t="s">
        <v>1334</v>
      </c>
      <c r="C264">
        <f>VLOOKUP(A264,'Unit Dose Orders'!$A$2:$C$1110,3,FALSE)</f>
        <v>44</v>
      </c>
    </row>
    <row r="265" spans="1:3">
      <c r="A265" s="13">
        <v>264</v>
      </c>
      <c r="B265" s="13" t="s">
        <v>1334</v>
      </c>
      <c r="C265">
        <f>VLOOKUP(A265,'Unit Dose Orders'!$A$2:$C$1110,3,FALSE)</f>
        <v>87</v>
      </c>
    </row>
    <row r="266" spans="1:3">
      <c r="A266" s="13">
        <v>265</v>
      </c>
      <c r="B266" s="13" t="s">
        <v>1825</v>
      </c>
      <c r="C266">
        <f>VLOOKUP(A266,'Unit Dose Orders'!$A$2:$C$1110,3,FALSE)</f>
        <v>104</v>
      </c>
    </row>
    <row r="267" spans="1:3">
      <c r="A267" s="13">
        <v>266</v>
      </c>
      <c r="B267" s="13" t="s">
        <v>1400</v>
      </c>
      <c r="C267">
        <f>VLOOKUP(A267,'Unit Dose Orders'!$A$2:$C$1110,3,FALSE)</f>
        <v>130</v>
      </c>
    </row>
    <row r="268" spans="1:3">
      <c r="A268" s="13">
        <v>267</v>
      </c>
      <c r="B268" s="13" t="s">
        <v>138</v>
      </c>
      <c r="C268">
        <f>VLOOKUP(A268,'Unit Dose Orders'!$A$2:$C$1110,3,FALSE)</f>
        <v>25</v>
      </c>
    </row>
    <row r="269" spans="1:3">
      <c r="A269" s="13">
        <v>268</v>
      </c>
      <c r="B269" s="13" t="s">
        <v>1468</v>
      </c>
      <c r="C269">
        <f>VLOOKUP(A269,'Unit Dose Orders'!$A$2:$C$1110,3,FALSE)</f>
        <v>5</v>
      </c>
    </row>
    <row r="270" spans="1:3">
      <c r="A270" s="13">
        <v>269</v>
      </c>
      <c r="B270" s="13" t="s">
        <v>1334</v>
      </c>
      <c r="C270">
        <f>VLOOKUP(A270,'Unit Dose Orders'!$A$2:$C$1110,3,FALSE)</f>
        <v>29</v>
      </c>
    </row>
    <row r="271" spans="1:3">
      <c r="A271" s="13">
        <v>270</v>
      </c>
      <c r="B271" s="13" t="s">
        <v>1832</v>
      </c>
      <c r="C271">
        <f>VLOOKUP(A271,'Unit Dose Orders'!$A$2:$C$1110,3,FALSE)</f>
        <v>45</v>
      </c>
    </row>
    <row r="272" spans="1:3">
      <c r="A272" s="13">
        <v>271</v>
      </c>
      <c r="B272" s="13" t="s">
        <v>1415</v>
      </c>
      <c r="C272">
        <f>VLOOKUP(A272,'Unit Dose Orders'!$A$2:$C$1110,3,FALSE)</f>
        <v>3</v>
      </c>
    </row>
    <row r="273" spans="1:3">
      <c r="A273" s="13">
        <v>272</v>
      </c>
      <c r="B273" s="13" t="s">
        <v>1835</v>
      </c>
      <c r="C273">
        <f>VLOOKUP(A273,'Unit Dose Orders'!$A$2:$C$1110,3,FALSE)</f>
        <v>11</v>
      </c>
    </row>
    <row r="274" spans="1:3">
      <c r="A274" s="13">
        <v>273</v>
      </c>
      <c r="B274" s="13" t="s">
        <v>1303</v>
      </c>
      <c r="C274">
        <f>VLOOKUP(A274,'Unit Dose Orders'!$A$2:$C$1110,3,FALSE)</f>
        <v>66</v>
      </c>
    </row>
    <row r="275" spans="1:3">
      <c r="A275" s="13">
        <v>274</v>
      </c>
      <c r="B275" s="13" t="s">
        <v>1303</v>
      </c>
      <c r="C275">
        <f>VLOOKUP(A275,'Unit Dose Orders'!$A$2:$C$1110,3,FALSE)</f>
        <v>79</v>
      </c>
    </row>
    <row r="276" spans="1:3">
      <c r="A276" s="13">
        <v>275</v>
      </c>
      <c r="B276" s="13" t="s">
        <v>138</v>
      </c>
      <c r="C276">
        <f>VLOOKUP(A276,'Unit Dose Orders'!$A$2:$C$1110,3,FALSE)</f>
        <v>7</v>
      </c>
    </row>
    <row r="277" spans="1:3">
      <c r="A277" s="13">
        <v>276</v>
      </c>
      <c r="B277" s="13" t="s">
        <v>138</v>
      </c>
      <c r="C277">
        <f>VLOOKUP(A277,'Unit Dose Orders'!$A$2:$C$1110,3,FALSE)</f>
        <v>158</v>
      </c>
    </row>
    <row r="278" spans="1:3">
      <c r="A278" s="13">
        <v>277</v>
      </c>
      <c r="B278" s="13" t="s">
        <v>1303</v>
      </c>
      <c r="C278">
        <f>VLOOKUP(A278,'Unit Dose Orders'!$A$2:$C$1110,3,FALSE)</f>
        <v>125</v>
      </c>
    </row>
    <row r="279" spans="1:3">
      <c r="A279" s="13">
        <v>278</v>
      </c>
      <c r="B279" s="13" t="s">
        <v>1303</v>
      </c>
      <c r="C279">
        <f>VLOOKUP(A279,'Unit Dose Orders'!$A$2:$C$1110,3,FALSE)</f>
        <v>148</v>
      </c>
    </row>
    <row r="280" spans="1:3">
      <c r="A280" s="13">
        <v>279</v>
      </c>
      <c r="B280" s="13" t="s">
        <v>1303</v>
      </c>
      <c r="C280">
        <f>VLOOKUP(A280,'Unit Dose Orders'!$A$2:$C$1110,3,FALSE)</f>
        <v>130</v>
      </c>
    </row>
    <row r="281" spans="1:3">
      <c r="A281" s="13">
        <v>280</v>
      </c>
      <c r="B281" s="13" t="s">
        <v>1334</v>
      </c>
      <c r="C281">
        <f>VLOOKUP(A281,'Unit Dose Orders'!$A$2:$C$1110,3,FALSE)</f>
        <v>160</v>
      </c>
    </row>
    <row r="282" spans="1:3">
      <c r="A282" s="13">
        <v>281</v>
      </c>
      <c r="B282" s="13" t="s">
        <v>138</v>
      </c>
      <c r="C282">
        <f>VLOOKUP(A282,'Unit Dose Orders'!$A$2:$C$1110,3,FALSE)</f>
        <v>42</v>
      </c>
    </row>
    <row r="283" spans="1:3">
      <c r="A283" s="13">
        <v>282</v>
      </c>
      <c r="B283" s="13" t="s">
        <v>1303</v>
      </c>
      <c r="C283">
        <f>VLOOKUP(A283,'Unit Dose Orders'!$A$2:$C$1110,3,FALSE)</f>
        <v>116</v>
      </c>
    </row>
    <row r="284" spans="1:3">
      <c r="A284" s="13">
        <v>283</v>
      </c>
      <c r="B284" s="13" t="s">
        <v>1303</v>
      </c>
      <c r="C284">
        <f>VLOOKUP(A284,'Unit Dose Orders'!$A$2:$C$1110,3,FALSE)</f>
        <v>76</v>
      </c>
    </row>
    <row r="285" spans="1:3">
      <c r="A285" s="13">
        <v>284</v>
      </c>
      <c r="B285" s="13" t="s">
        <v>1372</v>
      </c>
      <c r="C285">
        <f>VLOOKUP(A285,'Unit Dose Orders'!$A$2:$C$1110,3,FALSE)</f>
        <v>48</v>
      </c>
    </row>
    <row r="286" spans="1:3">
      <c r="A286" s="13">
        <v>285</v>
      </c>
      <c r="B286" s="13" t="s">
        <v>1832</v>
      </c>
      <c r="C286">
        <f>VLOOKUP(A286,'Unit Dose Orders'!$A$2:$C$1110,3,FALSE)</f>
        <v>98</v>
      </c>
    </row>
    <row r="287" spans="1:3">
      <c r="A287" s="13">
        <v>286</v>
      </c>
      <c r="B287" s="13" t="s">
        <v>138</v>
      </c>
      <c r="C287">
        <f>VLOOKUP(A287,'Unit Dose Orders'!$A$2:$C$1110,3,FALSE)</f>
        <v>113</v>
      </c>
    </row>
    <row r="288" spans="1:3">
      <c r="A288" s="13">
        <v>287</v>
      </c>
      <c r="B288" s="13" t="s">
        <v>1372</v>
      </c>
      <c r="C288">
        <f>VLOOKUP(A288,'Unit Dose Orders'!$A$2:$C$1110,3,FALSE)</f>
        <v>93</v>
      </c>
    </row>
    <row r="289" spans="1:3">
      <c r="A289" s="13">
        <v>288</v>
      </c>
      <c r="B289" s="13" t="s">
        <v>1334</v>
      </c>
      <c r="C289">
        <f>VLOOKUP(A289,'Unit Dose Orders'!$A$2:$C$1110,3,FALSE)</f>
        <v>92</v>
      </c>
    </row>
    <row r="290" spans="1:3">
      <c r="A290" s="13">
        <v>289</v>
      </c>
      <c r="B290" s="13" t="s">
        <v>1334</v>
      </c>
      <c r="C290">
        <f>VLOOKUP(A290,'Unit Dose Orders'!$A$2:$C$1110,3,FALSE)</f>
        <v>130</v>
      </c>
    </row>
    <row r="291" spans="1:3">
      <c r="A291" s="13">
        <v>290</v>
      </c>
      <c r="B291" s="13" t="s">
        <v>1334</v>
      </c>
      <c r="C291">
        <f>VLOOKUP(A291,'Unit Dose Orders'!$A$2:$C$1110,3,FALSE)</f>
        <v>126</v>
      </c>
    </row>
    <row r="292" spans="1:3">
      <c r="A292" s="13">
        <v>291</v>
      </c>
      <c r="B292" s="13" t="s">
        <v>1334</v>
      </c>
      <c r="C292">
        <f>VLOOKUP(A292,'Unit Dose Orders'!$A$2:$C$1110,3,FALSE)</f>
        <v>52</v>
      </c>
    </row>
    <row r="293" spans="1:3">
      <c r="A293" s="13">
        <v>292</v>
      </c>
      <c r="B293" s="13" t="s">
        <v>138</v>
      </c>
      <c r="C293">
        <f>VLOOKUP(A293,'Unit Dose Orders'!$A$2:$C$1110,3,FALSE)</f>
        <v>67</v>
      </c>
    </row>
    <row r="294" spans="1:3">
      <c r="A294" s="13">
        <v>293</v>
      </c>
      <c r="B294" s="13" t="s">
        <v>1303</v>
      </c>
      <c r="C294">
        <f>VLOOKUP(A294,'Unit Dose Orders'!$A$2:$C$1110,3,FALSE)</f>
        <v>130</v>
      </c>
    </row>
    <row r="295" spans="1:3">
      <c r="A295" s="13">
        <v>294</v>
      </c>
      <c r="B295" s="13" t="s">
        <v>1330</v>
      </c>
      <c r="C295">
        <f>VLOOKUP(A295,'Unit Dose Orders'!$A$2:$C$1110,3,FALSE)</f>
        <v>41</v>
      </c>
    </row>
    <row r="296" spans="1:3">
      <c r="A296" s="13">
        <v>295</v>
      </c>
      <c r="B296" s="13" t="s">
        <v>138</v>
      </c>
      <c r="C296">
        <f>VLOOKUP(A296,'Unit Dose Orders'!$A$2:$C$1110,3,FALSE)</f>
        <v>124</v>
      </c>
    </row>
    <row r="297" spans="1:3">
      <c r="A297" s="13">
        <v>296</v>
      </c>
      <c r="B297" s="13" t="s">
        <v>138</v>
      </c>
      <c r="C297">
        <f>VLOOKUP(A297,'Unit Dose Orders'!$A$2:$C$1110,3,FALSE)</f>
        <v>121</v>
      </c>
    </row>
    <row r="298" spans="1:3">
      <c r="A298" s="13">
        <v>297</v>
      </c>
      <c r="B298" s="13" t="s">
        <v>1372</v>
      </c>
      <c r="C298">
        <f>VLOOKUP(A298,'Unit Dose Orders'!$A$2:$C$1110,3,FALSE)</f>
        <v>8</v>
      </c>
    </row>
    <row r="299" spans="1:3">
      <c r="A299" s="13">
        <v>298</v>
      </c>
      <c r="B299" s="13" t="s">
        <v>1875</v>
      </c>
      <c r="C299">
        <f>VLOOKUP(A299,'Unit Dose Orders'!$A$2:$C$1110,3,FALSE)</f>
        <v>66</v>
      </c>
    </row>
    <row r="300" spans="1:3">
      <c r="A300" s="13">
        <v>299</v>
      </c>
      <c r="B300" s="13" t="s">
        <v>1878</v>
      </c>
      <c r="C300">
        <f>VLOOKUP(A300,'Unit Dose Orders'!$A$2:$C$1110,3,FALSE)</f>
        <v>117</v>
      </c>
    </row>
    <row r="301" spans="1:3">
      <c r="A301" s="13">
        <v>300</v>
      </c>
      <c r="B301" s="13" t="s">
        <v>1832</v>
      </c>
      <c r="C301">
        <f>VLOOKUP(A301,'Unit Dose Orders'!$A$2:$C$1110,3,FALSE)</f>
        <v>121</v>
      </c>
    </row>
    <row r="302" spans="1:3">
      <c r="A302" s="13">
        <v>301</v>
      </c>
      <c r="B302" s="13" t="s">
        <v>1334</v>
      </c>
      <c r="C302">
        <f>VLOOKUP(A302,'Unit Dose Orders'!$A$2:$C$1110,3,FALSE)</f>
        <v>139</v>
      </c>
    </row>
    <row r="303" spans="1:3">
      <c r="A303" s="13">
        <v>302</v>
      </c>
      <c r="B303" s="13" t="s">
        <v>1334</v>
      </c>
      <c r="C303">
        <f>VLOOKUP(A303,'Unit Dose Orders'!$A$2:$C$1110,3,FALSE)</f>
        <v>14</v>
      </c>
    </row>
    <row r="304" spans="1:3">
      <c r="A304" s="13">
        <v>303</v>
      </c>
      <c r="B304" s="13" t="s">
        <v>138</v>
      </c>
      <c r="C304">
        <f>VLOOKUP(A304,'Unit Dose Orders'!$A$2:$C$1110,3,FALSE)</f>
        <v>112</v>
      </c>
    </row>
    <row r="305" spans="1:3">
      <c r="A305" s="13">
        <v>304</v>
      </c>
      <c r="B305" s="13" t="s">
        <v>138</v>
      </c>
      <c r="C305">
        <f>VLOOKUP(A305,'Unit Dose Orders'!$A$2:$C$1110,3,FALSE)</f>
        <v>127</v>
      </c>
    </row>
    <row r="306" spans="1:3">
      <c r="A306" s="13">
        <v>305</v>
      </c>
      <c r="B306" s="13" t="s">
        <v>138</v>
      </c>
      <c r="C306">
        <f>VLOOKUP(A306,'Unit Dose Orders'!$A$2:$C$1110,3,FALSE)</f>
        <v>32</v>
      </c>
    </row>
    <row r="307" spans="1:3">
      <c r="A307" s="13">
        <v>306</v>
      </c>
      <c r="B307" s="13" t="s">
        <v>1556</v>
      </c>
      <c r="C307">
        <f>VLOOKUP(A307,'Unit Dose Orders'!$A$2:$C$1110,3,FALSE)</f>
        <v>23</v>
      </c>
    </row>
    <row r="308" spans="1:3">
      <c r="A308" s="13">
        <v>307</v>
      </c>
      <c r="B308" s="13" t="s">
        <v>1303</v>
      </c>
      <c r="C308">
        <f>VLOOKUP(A308,'Unit Dose Orders'!$A$2:$C$1110,3,FALSE)</f>
        <v>26</v>
      </c>
    </row>
    <row r="309" spans="1:3">
      <c r="A309" s="13">
        <v>308</v>
      </c>
      <c r="B309" s="13" t="s">
        <v>1896</v>
      </c>
      <c r="C309">
        <f>VLOOKUP(A309,'Unit Dose Orders'!$A$2:$C$1110,3,FALSE)</f>
        <v>93</v>
      </c>
    </row>
    <row r="310" spans="1:3">
      <c r="A310" s="13">
        <v>309</v>
      </c>
      <c r="B310" s="13" t="s">
        <v>1303</v>
      </c>
      <c r="C310">
        <f>VLOOKUP(A310,'Unit Dose Orders'!$A$2:$C$1110,3,FALSE)</f>
        <v>25</v>
      </c>
    </row>
    <row r="311" spans="1:3">
      <c r="A311" s="13">
        <v>310</v>
      </c>
      <c r="B311" s="13" t="s">
        <v>1334</v>
      </c>
      <c r="C311">
        <f>VLOOKUP(A311,'Unit Dose Orders'!$A$2:$C$1110,3,FALSE)</f>
        <v>130</v>
      </c>
    </row>
    <row r="312" spans="1:3">
      <c r="A312" s="13">
        <v>311</v>
      </c>
      <c r="B312" s="13" t="s">
        <v>1372</v>
      </c>
      <c r="C312">
        <f>VLOOKUP(A312,'Unit Dose Orders'!$A$2:$C$1110,3,FALSE)</f>
        <v>124</v>
      </c>
    </row>
    <row r="313" spans="1:3">
      <c r="A313" s="13">
        <v>312</v>
      </c>
      <c r="B313" s="13" t="s">
        <v>1303</v>
      </c>
      <c r="C313">
        <f>VLOOKUP(A313,'Unit Dose Orders'!$A$2:$C$1110,3,FALSE)</f>
        <v>74</v>
      </c>
    </row>
    <row r="314" spans="1:3">
      <c r="A314" s="13">
        <v>313</v>
      </c>
      <c r="B314" s="13" t="s">
        <v>1303</v>
      </c>
      <c r="C314">
        <f>VLOOKUP(A314,'Unit Dose Orders'!$A$2:$C$1110,3,FALSE)</f>
        <v>38</v>
      </c>
    </row>
    <row r="315" spans="1:3">
      <c r="A315" s="13">
        <v>314</v>
      </c>
      <c r="B315" s="13" t="s">
        <v>1303</v>
      </c>
      <c r="C315">
        <f>VLOOKUP(A315,'Unit Dose Orders'!$A$2:$C$1110,3,FALSE)</f>
        <v>141</v>
      </c>
    </row>
    <row r="316" spans="1:3">
      <c r="A316" s="13">
        <v>315</v>
      </c>
      <c r="B316" s="13" t="s">
        <v>1825</v>
      </c>
      <c r="C316">
        <f>VLOOKUP(A316,'Unit Dose Orders'!$A$2:$C$1110,3,FALSE)</f>
        <v>17</v>
      </c>
    </row>
    <row r="317" spans="1:3">
      <c r="A317" s="13">
        <v>316</v>
      </c>
      <c r="B317" s="13" t="s">
        <v>1626</v>
      </c>
      <c r="C317">
        <f>VLOOKUP(A317,'Unit Dose Orders'!$A$2:$C$1110,3,FALSE)</f>
        <v>93</v>
      </c>
    </row>
    <row r="318" spans="1:3">
      <c r="A318" s="13">
        <v>317</v>
      </c>
      <c r="B318" s="13" t="s">
        <v>1303</v>
      </c>
      <c r="C318">
        <f>VLOOKUP(A318,'Unit Dose Orders'!$A$2:$C$1110,3,FALSE)</f>
        <v>146</v>
      </c>
    </row>
    <row r="319" spans="1:3">
      <c r="A319" s="13">
        <v>318</v>
      </c>
      <c r="B319" s="13" t="s">
        <v>1303</v>
      </c>
      <c r="C319">
        <f>VLOOKUP(A319,'Unit Dose Orders'!$A$2:$C$1110,3,FALSE)</f>
        <v>136</v>
      </c>
    </row>
    <row r="320" spans="1:3">
      <c r="A320" s="13">
        <v>319</v>
      </c>
      <c r="B320" s="13" t="s">
        <v>1334</v>
      </c>
      <c r="C320">
        <f>VLOOKUP(A320,'Unit Dose Orders'!$A$2:$C$1110,3,FALSE)</f>
        <v>114</v>
      </c>
    </row>
    <row r="321" spans="1:3">
      <c r="A321" s="13">
        <v>320</v>
      </c>
      <c r="B321" s="13" t="s">
        <v>1610</v>
      </c>
      <c r="C321">
        <f>VLOOKUP(A321,'Unit Dose Orders'!$A$2:$C$1110,3,FALSE)</f>
        <v>110</v>
      </c>
    </row>
    <row r="322" spans="1:3">
      <c r="A322" s="13">
        <v>321</v>
      </c>
      <c r="B322" s="13" t="s">
        <v>1303</v>
      </c>
      <c r="C322">
        <f>VLOOKUP(A322,'Unit Dose Orders'!$A$2:$C$1110,3,FALSE)</f>
        <v>67</v>
      </c>
    </row>
    <row r="323" spans="1:3">
      <c r="A323" s="13">
        <v>322</v>
      </c>
      <c r="B323" s="13" t="s">
        <v>1303</v>
      </c>
      <c r="C323">
        <f>VLOOKUP(A323,'Unit Dose Orders'!$A$2:$C$1110,3,FALSE)</f>
        <v>18</v>
      </c>
    </row>
    <row r="324" spans="1:3">
      <c r="A324" s="13">
        <v>323</v>
      </c>
      <c r="B324" s="13" t="s">
        <v>1334</v>
      </c>
      <c r="C324">
        <f>VLOOKUP(A324,'Unit Dose Orders'!$A$2:$C$1110,3,FALSE)</f>
        <v>108</v>
      </c>
    </row>
    <row r="325" spans="1:3">
      <c r="A325" s="13">
        <v>324</v>
      </c>
      <c r="B325" s="13" t="s">
        <v>1303</v>
      </c>
      <c r="C325">
        <f>VLOOKUP(A325,'Unit Dose Orders'!$A$2:$C$1110,3,FALSE)</f>
        <v>92</v>
      </c>
    </row>
    <row r="326" spans="1:3">
      <c r="A326" s="13">
        <v>325</v>
      </c>
      <c r="B326" s="13" t="s">
        <v>1303</v>
      </c>
      <c r="C326">
        <f>VLOOKUP(A326,'Unit Dose Orders'!$A$2:$C$1110,3,FALSE)</f>
        <v>72</v>
      </c>
    </row>
    <row r="327" spans="1:3">
      <c r="A327" s="13">
        <v>326</v>
      </c>
      <c r="B327" s="13" t="s">
        <v>180</v>
      </c>
      <c r="C327">
        <f>VLOOKUP(A327,'Unit Dose Orders'!$A$2:$C$1110,3,FALSE)</f>
        <v>131</v>
      </c>
    </row>
    <row r="328" spans="1:3">
      <c r="A328" s="13">
        <v>327</v>
      </c>
      <c r="B328" s="13" t="s">
        <v>1334</v>
      </c>
      <c r="C328">
        <f>VLOOKUP(A328,'Unit Dose Orders'!$A$2:$C$1110,3,FALSE)</f>
        <v>48</v>
      </c>
    </row>
    <row r="329" spans="1:3">
      <c r="A329" s="13">
        <v>328</v>
      </c>
      <c r="B329" s="13" t="s">
        <v>1303</v>
      </c>
      <c r="C329">
        <f>VLOOKUP(A329,'Unit Dose Orders'!$A$2:$C$1110,3,FALSE)</f>
        <v>15</v>
      </c>
    </row>
    <row r="330" spans="1:3">
      <c r="A330" s="13">
        <v>329</v>
      </c>
      <c r="B330" s="13" t="s">
        <v>138</v>
      </c>
      <c r="C330">
        <f>VLOOKUP(A330,'Unit Dose Orders'!$A$2:$C$1110,3,FALSE)</f>
        <v>153</v>
      </c>
    </row>
    <row r="331" spans="1:3">
      <c r="A331" s="13">
        <v>330</v>
      </c>
      <c r="B331" s="13" t="s">
        <v>1334</v>
      </c>
      <c r="C331">
        <f>VLOOKUP(A331,'Unit Dose Orders'!$A$2:$C$1110,3,FALSE)</f>
        <v>25</v>
      </c>
    </row>
    <row r="332" spans="1:3">
      <c r="A332" s="13">
        <v>331</v>
      </c>
      <c r="B332" s="13" t="s">
        <v>138</v>
      </c>
      <c r="C332">
        <f>VLOOKUP(A332,'Unit Dose Orders'!$A$2:$C$1110,3,FALSE)</f>
        <v>85</v>
      </c>
    </row>
    <row r="333" spans="1:3">
      <c r="A333" s="13">
        <v>332</v>
      </c>
      <c r="B333" s="13" t="s">
        <v>1372</v>
      </c>
      <c r="C333">
        <f>VLOOKUP(A333,'Unit Dose Orders'!$A$2:$C$1110,3,FALSE)</f>
        <v>19</v>
      </c>
    </row>
    <row r="334" spans="1:3">
      <c r="A334" s="13">
        <v>333</v>
      </c>
      <c r="B334" s="13" t="s">
        <v>1334</v>
      </c>
      <c r="C334">
        <f>VLOOKUP(A334,'Unit Dose Orders'!$A$2:$C$1110,3,FALSE)</f>
        <v>134</v>
      </c>
    </row>
    <row r="335" spans="1:3">
      <c r="A335" s="13">
        <v>334</v>
      </c>
      <c r="B335" s="13" t="s">
        <v>1303</v>
      </c>
      <c r="C335">
        <f>VLOOKUP(A335,'Unit Dose Orders'!$A$2:$C$1110,3,FALSE)</f>
        <v>152</v>
      </c>
    </row>
    <row r="336" spans="1:3">
      <c r="A336" s="13">
        <v>335</v>
      </c>
      <c r="B336" s="13" t="s">
        <v>1537</v>
      </c>
      <c r="C336">
        <f>VLOOKUP(A336,'Unit Dose Orders'!$A$2:$C$1110,3,FALSE)</f>
        <v>15</v>
      </c>
    </row>
    <row r="337" spans="1:3">
      <c r="A337" s="13">
        <v>336</v>
      </c>
      <c r="B337" s="13" t="s">
        <v>1468</v>
      </c>
      <c r="C337">
        <f>VLOOKUP(A337,'Unit Dose Orders'!$A$2:$C$1110,3,FALSE)</f>
        <v>144</v>
      </c>
    </row>
    <row r="338" spans="1:3">
      <c r="A338" s="13">
        <v>337</v>
      </c>
      <c r="B338" s="13" t="s">
        <v>1626</v>
      </c>
      <c r="C338">
        <f>VLOOKUP(A338,'Unit Dose Orders'!$A$2:$C$1110,3,FALSE)</f>
        <v>53</v>
      </c>
    </row>
    <row r="339" spans="1:3">
      <c r="A339" s="13">
        <v>338</v>
      </c>
      <c r="B339" s="13" t="s">
        <v>1626</v>
      </c>
      <c r="C339">
        <f>VLOOKUP(A339,'Unit Dose Orders'!$A$2:$C$1110,3,FALSE)</f>
        <v>126</v>
      </c>
    </row>
    <row r="340" spans="1:3">
      <c r="A340" s="13">
        <v>339</v>
      </c>
      <c r="B340" s="13" t="s">
        <v>1940</v>
      </c>
      <c r="C340">
        <f>VLOOKUP(A340,'Unit Dose Orders'!$A$2:$C$1110,3,FALSE)</f>
        <v>106</v>
      </c>
    </row>
    <row r="341" spans="1:3">
      <c r="A341" s="13">
        <v>340</v>
      </c>
      <c r="B341" s="13" t="s">
        <v>1303</v>
      </c>
      <c r="C341">
        <f>VLOOKUP(A341,'Unit Dose Orders'!$A$2:$C$1110,3,FALSE)</f>
        <v>74</v>
      </c>
    </row>
    <row r="342" spans="1:3">
      <c r="A342" s="13">
        <v>341</v>
      </c>
      <c r="B342" s="13" t="s">
        <v>1419</v>
      </c>
      <c r="C342">
        <f>VLOOKUP(A342,'Unit Dose Orders'!$A$2:$C$1110,3,FALSE)</f>
        <v>95</v>
      </c>
    </row>
    <row r="343" spans="1:3">
      <c r="A343" s="13">
        <v>342</v>
      </c>
      <c r="B343" s="13" t="s">
        <v>1303</v>
      </c>
      <c r="C343">
        <f>VLOOKUP(A343,'Unit Dose Orders'!$A$2:$C$1110,3,FALSE)</f>
        <v>150</v>
      </c>
    </row>
    <row r="344" spans="1:3">
      <c r="A344" s="13">
        <v>343</v>
      </c>
      <c r="B344" s="13" t="s">
        <v>1334</v>
      </c>
      <c r="C344">
        <f>VLOOKUP(A344,'Unit Dose Orders'!$A$2:$C$1110,3,FALSE)</f>
        <v>16</v>
      </c>
    </row>
    <row r="345" spans="1:3">
      <c r="A345" s="13">
        <v>344</v>
      </c>
      <c r="B345" s="13" t="s">
        <v>138</v>
      </c>
      <c r="C345">
        <f>VLOOKUP(A345,'Unit Dose Orders'!$A$2:$C$1110,3,FALSE)</f>
        <v>158</v>
      </c>
    </row>
    <row r="346" spans="1:3">
      <c r="A346" s="13">
        <v>345</v>
      </c>
      <c r="B346" s="13" t="s">
        <v>1334</v>
      </c>
      <c r="C346">
        <f>VLOOKUP(A346,'Unit Dose Orders'!$A$2:$C$1110,3,FALSE)</f>
        <v>128</v>
      </c>
    </row>
    <row r="347" spans="1:3">
      <c r="A347" s="13">
        <v>346</v>
      </c>
      <c r="B347" s="13" t="s">
        <v>1334</v>
      </c>
      <c r="C347">
        <f>VLOOKUP(A347,'Unit Dose Orders'!$A$2:$C$1110,3,FALSE)</f>
        <v>133</v>
      </c>
    </row>
    <row r="348" spans="1:3">
      <c r="A348" s="13">
        <v>347</v>
      </c>
      <c r="B348" s="13" t="s">
        <v>1330</v>
      </c>
      <c r="C348">
        <f>VLOOKUP(A348,'Unit Dose Orders'!$A$2:$C$1110,3,FALSE)</f>
        <v>9</v>
      </c>
    </row>
    <row r="349" spans="1:3">
      <c r="A349" s="13">
        <v>348</v>
      </c>
      <c r="B349" s="13" t="s">
        <v>1334</v>
      </c>
      <c r="C349">
        <f>VLOOKUP(A349,'Unit Dose Orders'!$A$2:$C$1110,3,FALSE)</f>
        <v>59</v>
      </c>
    </row>
    <row r="350" spans="1:3">
      <c r="A350" s="13">
        <v>349</v>
      </c>
      <c r="B350" s="13" t="s">
        <v>1334</v>
      </c>
      <c r="C350">
        <f>VLOOKUP(A350,'Unit Dose Orders'!$A$2:$C$1110,3,FALSE)</f>
        <v>112</v>
      </c>
    </row>
    <row r="351" spans="1:3">
      <c r="A351" s="13">
        <v>350</v>
      </c>
      <c r="B351" s="13" t="s">
        <v>1303</v>
      </c>
      <c r="C351">
        <f>VLOOKUP(A351,'Unit Dose Orders'!$A$2:$C$1110,3,FALSE)</f>
        <v>39</v>
      </c>
    </row>
    <row r="352" spans="1:3">
      <c r="A352" s="13">
        <v>351</v>
      </c>
      <c r="B352" s="13" t="s">
        <v>1303</v>
      </c>
      <c r="C352">
        <f>VLOOKUP(A352,'Unit Dose Orders'!$A$2:$C$1110,3,FALSE)</f>
        <v>10</v>
      </c>
    </row>
    <row r="353" spans="1:3">
      <c r="A353" s="13">
        <v>352</v>
      </c>
      <c r="B353" s="13" t="s">
        <v>1334</v>
      </c>
      <c r="C353">
        <f>VLOOKUP(A353,'Unit Dose Orders'!$A$2:$C$1110,3,FALSE)</f>
        <v>32</v>
      </c>
    </row>
    <row r="354" spans="1:3">
      <c r="A354" s="13">
        <v>353</v>
      </c>
      <c r="B354" s="13" t="s">
        <v>1962</v>
      </c>
      <c r="C354">
        <f>VLOOKUP(A354,'Unit Dose Orders'!$A$2:$C$1110,3,FALSE)</f>
        <v>134</v>
      </c>
    </row>
    <row r="355" spans="1:3">
      <c r="A355" s="13">
        <v>354</v>
      </c>
      <c r="B355" s="13" t="s">
        <v>1610</v>
      </c>
      <c r="C355">
        <f>VLOOKUP(A355,'Unit Dose Orders'!$A$2:$C$1110,3,FALSE)</f>
        <v>140</v>
      </c>
    </row>
    <row r="356" spans="1:3">
      <c r="A356" s="13">
        <v>355</v>
      </c>
      <c r="B356" s="13" t="s">
        <v>1966</v>
      </c>
      <c r="C356">
        <f>VLOOKUP(A356,'Unit Dose Orders'!$A$2:$C$1110,3,FALSE)</f>
        <v>81</v>
      </c>
    </row>
    <row r="357" spans="1:3">
      <c r="A357" s="13">
        <v>356</v>
      </c>
      <c r="B357" s="13" t="s">
        <v>1334</v>
      </c>
      <c r="C357">
        <f>VLOOKUP(A357,'Unit Dose Orders'!$A$2:$C$1110,3,FALSE)</f>
        <v>8</v>
      </c>
    </row>
    <row r="358" spans="1:3">
      <c r="A358" s="13">
        <v>357</v>
      </c>
      <c r="B358" s="13" t="s">
        <v>1303</v>
      </c>
      <c r="C358">
        <f>VLOOKUP(A358,'Unit Dose Orders'!$A$2:$C$1110,3,FALSE)</f>
        <v>138</v>
      </c>
    </row>
    <row r="359" spans="1:3">
      <c r="A359" s="13">
        <v>358</v>
      </c>
      <c r="B359" s="13" t="s">
        <v>1334</v>
      </c>
      <c r="C359">
        <f>VLOOKUP(A359,'Unit Dose Orders'!$A$2:$C$1110,3,FALSE)</f>
        <v>134</v>
      </c>
    </row>
    <row r="360" spans="1:3">
      <c r="A360" s="13">
        <v>359</v>
      </c>
      <c r="B360" s="13" t="s">
        <v>1973</v>
      </c>
      <c r="C360">
        <f>VLOOKUP(A360,'Unit Dose Orders'!$A$2:$C$1110,3,FALSE)</f>
        <v>24</v>
      </c>
    </row>
    <row r="361" spans="1:3">
      <c r="A361" s="13">
        <v>360</v>
      </c>
      <c r="B361" s="13" t="s">
        <v>1975</v>
      </c>
      <c r="C361">
        <f>VLOOKUP(A361,'Unit Dose Orders'!$A$2:$C$1110,3,FALSE)</f>
        <v>4</v>
      </c>
    </row>
    <row r="362" spans="1:3">
      <c r="A362" s="13">
        <v>361</v>
      </c>
      <c r="B362" s="13" t="s">
        <v>1334</v>
      </c>
      <c r="C362">
        <f>VLOOKUP(A362,'Unit Dose Orders'!$A$2:$C$1110,3,FALSE)</f>
        <v>49</v>
      </c>
    </row>
    <row r="363" spans="1:3">
      <c r="A363" s="13">
        <v>362</v>
      </c>
      <c r="B363" s="13" t="s">
        <v>138</v>
      </c>
      <c r="C363">
        <f>VLOOKUP(A363,'Unit Dose Orders'!$A$2:$C$1110,3,FALSE)</f>
        <v>100</v>
      </c>
    </row>
    <row r="364" spans="1:3">
      <c r="A364" s="13">
        <v>363</v>
      </c>
      <c r="B364" s="13" t="s">
        <v>1501</v>
      </c>
      <c r="C364">
        <f>VLOOKUP(A364,'Unit Dose Orders'!$A$2:$C$1110,3,FALSE)</f>
        <v>79</v>
      </c>
    </row>
    <row r="365" spans="1:3">
      <c r="A365" s="13">
        <v>364</v>
      </c>
      <c r="B365" s="13" t="s">
        <v>1983</v>
      </c>
      <c r="C365">
        <f>VLOOKUP(A365,'Unit Dose Orders'!$A$2:$C$1110,3,FALSE)</f>
        <v>61</v>
      </c>
    </row>
    <row r="366" spans="1:3">
      <c r="A366" s="13">
        <v>365</v>
      </c>
      <c r="B366" s="13" t="s">
        <v>1303</v>
      </c>
      <c r="C366">
        <f>VLOOKUP(A366,'Unit Dose Orders'!$A$2:$C$1110,3,FALSE)</f>
        <v>49</v>
      </c>
    </row>
    <row r="367" spans="1:3">
      <c r="A367" s="13">
        <v>366</v>
      </c>
      <c r="B367" s="13" t="s">
        <v>1303</v>
      </c>
      <c r="C367">
        <f>VLOOKUP(A367,'Unit Dose Orders'!$A$2:$C$1110,3,FALSE)</f>
        <v>59</v>
      </c>
    </row>
    <row r="368" spans="1:3">
      <c r="A368" s="13">
        <v>367</v>
      </c>
      <c r="B368" s="13" t="s">
        <v>1303</v>
      </c>
      <c r="C368">
        <f>VLOOKUP(A368,'Unit Dose Orders'!$A$2:$C$1110,3,FALSE)</f>
        <v>161</v>
      </c>
    </row>
    <row r="369" spans="1:3">
      <c r="A369" s="13">
        <v>368</v>
      </c>
      <c r="B369" s="13" t="s">
        <v>1303</v>
      </c>
      <c r="C369">
        <f>VLOOKUP(A369,'Unit Dose Orders'!$A$2:$C$1110,3,FALSE)</f>
        <v>42</v>
      </c>
    </row>
    <row r="370" spans="1:3">
      <c r="A370" s="13">
        <v>369</v>
      </c>
      <c r="B370" s="13" t="s">
        <v>1330</v>
      </c>
      <c r="C370">
        <f>VLOOKUP(A370,'Unit Dose Orders'!$A$2:$C$1110,3,FALSE)</f>
        <v>115</v>
      </c>
    </row>
    <row r="371" spans="1:3">
      <c r="A371" s="13">
        <v>370</v>
      </c>
      <c r="B371" s="13" t="s">
        <v>1330</v>
      </c>
      <c r="C371">
        <f>VLOOKUP(A371,'Unit Dose Orders'!$A$2:$C$1110,3,FALSE)</f>
        <v>112</v>
      </c>
    </row>
    <row r="372" spans="1:3">
      <c r="A372" s="13">
        <v>371</v>
      </c>
      <c r="B372" s="13" t="s">
        <v>1330</v>
      </c>
      <c r="C372">
        <f>VLOOKUP(A372,'Unit Dose Orders'!$A$2:$C$1110,3,FALSE)</f>
        <v>77</v>
      </c>
    </row>
    <row r="373" spans="1:3">
      <c r="A373" s="13">
        <v>372</v>
      </c>
      <c r="B373" s="13" t="s">
        <v>1334</v>
      </c>
      <c r="C373">
        <f>VLOOKUP(A373,'Unit Dose Orders'!$A$2:$C$1110,3,FALSE)</f>
        <v>159</v>
      </c>
    </row>
    <row r="374" spans="1:3">
      <c r="A374" s="13">
        <v>373</v>
      </c>
      <c r="B374" s="13" t="s">
        <v>1372</v>
      </c>
      <c r="C374">
        <f>VLOOKUP(A374,'Unit Dose Orders'!$A$2:$C$1110,3,FALSE)</f>
        <v>60</v>
      </c>
    </row>
    <row r="375" spans="1:3">
      <c r="A375" s="13">
        <v>374</v>
      </c>
      <c r="B375" s="13" t="s">
        <v>1303</v>
      </c>
      <c r="C375">
        <f>VLOOKUP(A375,'Unit Dose Orders'!$A$2:$C$1110,3,FALSE)</f>
        <v>11</v>
      </c>
    </row>
    <row r="376" spans="1:3">
      <c r="A376" s="13">
        <v>375</v>
      </c>
      <c r="B376" s="13" t="s">
        <v>1303</v>
      </c>
      <c r="C376">
        <f>VLOOKUP(A376,'Unit Dose Orders'!$A$2:$C$1110,3,FALSE)</f>
        <v>71</v>
      </c>
    </row>
    <row r="377" spans="1:3">
      <c r="A377" s="13">
        <v>376</v>
      </c>
      <c r="B377" s="13" t="s">
        <v>1334</v>
      </c>
      <c r="C377">
        <f>VLOOKUP(A377,'Unit Dose Orders'!$A$2:$C$1110,3,FALSE)</f>
        <v>84</v>
      </c>
    </row>
    <row r="378" spans="1:3">
      <c r="A378" s="13">
        <v>377</v>
      </c>
      <c r="B378" s="13" t="s">
        <v>1330</v>
      </c>
      <c r="C378">
        <f>VLOOKUP(A378,'Unit Dose Orders'!$A$2:$C$1110,3,FALSE)</f>
        <v>48</v>
      </c>
    </row>
    <row r="379" spans="1:3">
      <c r="A379" s="13">
        <v>378</v>
      </c>
      <c r="B379" s="13" t="s">
        <v>1556</v>
      </c>
      <c r="C379">
        <f>VLOOKUP(A379,'Unit Dose Orders'!$A$2:$C$1110,3,FALSE)</f>
        <v>55</v>
      </c>
    </row>
    <row r="380" spans="1:3">
      <c r="A380" s="13">
        <v>379</v>
      </c>
      <c r="B380" s="13" t="s">
        <v>1330</v>
      </c>
      <c r="C380">
        <f>VLOOKUP(A380,'Unit Dose Orders'!$A$2:$C$1110,3,FALSE)</f>
        <v>150</v>
      </c>
    </row>
    <row r="381" spans="1:3">
      <c r="A381" s="13">
        <v>380</v>
      </c>
      <c r="B381" s="13" t="s">
        <v>2005</v>
      </c>
      <c r="C381">
        <f>VLOOKUP(A381,'Unit Dose Orders'!$A$2:$C$1110,3,FALSE)</f>
        <v>14</v>
      </c>
    </row>
    <row r="382" spans="1:3">
      <c r="A382" s="13">
        <v>381</v>
      </c>
      <c r="B382" s="13" t="s">
        <v>2005</v>
      </c>
      <c r="C382">
        <f>VLOOKUP(A382,'Unit Dose Orders'!$A$2:$C$1110,3,FALSE)</f>
        <v>33</v>
      </c>
    </row>
    <row r="383" spans="1:3">
      <c r="A383" s="13">
        <v>382</v>
      </c>
      <c r="B383" s="13" t="s">
        <v>1303</v>
      </c>
      <c r="C383">
        <f>VLOOKUP(A383,'Unit Dose Orders'!$A$2:$C$1110,3,FALSE)</f>
        <v>78</v>
      </c>
    </row>
    <row r="384" spans="1:3">
      <c r="A384" s="13">
        <v>383</v>
      </c>
      <c r="B384" s="13" t="s">
        <v>2005</v>
      </c>
      <c r="C384">
        <f>VLOOKUP(A384,'Unit Dose Orders'!$A$2:$C$1110,3,FALSE)</f>
        <v>125</v>
      </c>
    </row>
    <row r="385" spans="1:3">
      <c r="A385" s="13">
        <v>384</v>
      </c>
      <c r="B385" s="13" t="s">
        <v>1334</v>
      </c>
      <c r="C385">
        <f>VLOOKUP(A385,'Unit Dose Orders'!$A$2:$C$1110,3,FALSE)</f>
        <v>93</v>
      </c>
    </row>
    <row r="386" spans="1:3">
      <c r="A386" s="13">
        <v>385</v>
      </c>
      <c r="B386" s="13" t="s">
        <v>1621</v>
      </c>
      <c r="C386">
        <f>VLOOKUP(A386,'Unit Dose Orders'!$A$2:$C$1110,3,FALSE)</f>
        <v>117</v>
      </c>
    </row>
    <row r="387" spans="1:3">
      <c r="A387" s="13">
        <v>386</v>
      </c>
      <c r="B387" s="13" t="s">
        <v>1334</v>
      </c>
      <c r="C387">
        <f>VLOOKUP(A387,'Unit Dose Orders'!$A$2:$C$1110,3,FALSE)</f>
        <v>79</v>
      </c>
    </row>
    <row r="388" spans="1:3">
      <c r="A388" s="13">
        <v>387</v>
      </c>
      <c r="B388" s="13" t="s">
        <v>1303</v>
      </c>
      <c r="C388">
        <f>VLOOKUP(A388,'Unit Dose Orders'!$A$2:$C$1110,3,FALSE)</f>
        <v>65</v>
      </c>
    </row>
    <row r="389" spans="1:3">
      <c r="A389" s="13">
        <v>388</v>
      </c>
      <c r="B389" s="13" t="s">
        <v>1468</v>
      </c>
      <c r="C389">
        <f>VLOOKUP(A389,'Unit Dose Orders'!$A$2:$C$1110,3,FALSE)</f>
        <v>134</v>
      </c>
    </row>
    <row r="390" spans="1:3">
      <c r="A390" s="13">
        <v>389</v>
      </c>
      <c r="B390" s="13" t="s">
        <v>1303</v>
      </c>
      <c r="C390">
        <f>VLOOKUP(A390,'Unit Dose Orders'!$A$2:$C$1110,3,FALSE)</f>
        <v>40</v>
      </c>
    </row>
    <row r="391" spans="1:3">
      <c r="A391" s="13">
        <v>390</v>
      </c>
      <c r="B391" s="13" t="s">
        <v>1334</v>
      </c>
      <c r="C391">
        <f>VLOOKUP(A391,'Unit Dose Orders'!$A$2:$C$1110,3,FALSE)</f>
        <v>99</v>
      </c>
    </row>
    <row r="392" spans="1:3">
      <c r="A392" s="13">
        <v>391</v>
      </c>
      <c r="B392" s="13" t="s">
        <v>1327</v>
      </c>
      <c r="C392">
        <f>VLOOKUP(A392,'Unit Dose Orders'!$A$2:$C$1110,3,FALSE)</f>
        <v>141</v>
      </c>
    </row>
    <row r="393" spans="1:3">
      <c r="A393" s="13">
        <v>392</v>
      </c>
      <c r="B393" s="13" t="s">
        <v>1330</v>
      </c>
      <c r="C393">
        <f>VLOOKUP(A393,'Unit Dose Orders'!$A$2:$C$1110,3,FALSE)</f>
        <v>101</v>
      </c>
    </row>
    <row r="394" spans="1:3">
      <c r="A394" s="13">
        <v>393</v>
      </c>
      <c r="B394" s="13" t="s">
        <v>1303</v>
      </c>
      <c r="C394">
        <f>VLOOKUP(A394,'Unit Dose Orders'!$A$2:$C$1110,3,FALSE)</f>
        <v>145</v>
      </c>
    </row>
    <row r="395" spans="1:3">
      <c r="A395" s="13">
        <v>394</v>
      </c>
      <c r="B395" s="13" t="s">
        <v>1334</v>
      </c>
      <c r="C395">
        <f>VLOOKUP(A395,'Unit Dose Orders'!$A$2:$C$1110,3,FALSE)</f>
        <v>114</v>
      </c>
    </row>
    <row r="396" spans="1:3">
      <c r="A396" s="13">
        <v>395</v>
      </c>
      <c r="B396" s="13" t="s">
        <v>1303</v>
      </c>
      <c r="C396">
        <f>VLOOKUP(A396,'Unit Dose Orders'!$A$2:$C$1110,3,FALSE)</f>
        <v>131</v>
      </c>
    </row>
    <row r="397" spans="1:3">
      <c r="A397" s="13">
        <v>396</v>
      </c>
      <c r="B397" s="13" t="s">
        <v>1303</v>
      </c>
      <c r="C397">
        <f>VLOOKUP(A397,'Unit Dose Orders'!$A$2:$C$1110,3,FALSE)</f>
        <v>55</v>
      </c>
    </row>
    <row r="398" spans="1:3">
      <c r="A398" s="13">
        <v>397</v>
      </c>
      <c r="B398" s="13" t="s">
        <v>1303</v>
      </c>
      <c r="C398">
        <f>VLOOKUP(A398,'Unit Dose Orders'!$A$2:$C$1110,3,FALSE)</f>
        <v>60</v>
      </c>
    </row>
    <row r="399" spans="1:3">
      <c r="A399" s="13">
        <v>398</v>
      </c>
      <c r="B399" s="13" t="s">
        <v>1303</v>
      </c>
      <c r="C399">
        <f>VLOOKUP(A399,'Unit Dose Orders'!$A$2:$C$1110,3,FALSE)</f>
        <v>38</v>
      </c>
    </row>
    <row r="400" spans="1:3">
      <c r="A400" s="13">
        <v>399</v>
      </c>
      <c r="B400" s="13" t="s">
        <v>1334</v>
      </c>
      <c r="C400">
        <f>VLOOKUP(A400,'Unit Dose Orders'!$A$2:$C$1110,3,FALSE)</f>
        <v>71</v>
      </c>
    </row>
    <row r="401" spans="1:3">
      <c r="A401" s="13">
        <v>400</v>
      </c>
      <c r="B401" s="13" t="s">
        <v>1303</v>
      </c>
      <c r="C401">
        <f>VLOOKUP(A401,'Unit Dose Orders'!$A$2:$C$1110,3,FALSE)</f>
        <v>64</v>
      </c>
    </row>
    <row r="402" spans="1:3">
      <c r="A402" s="13">
        <v>401</v>
      </c>
      <c r="B402" s="13" t="s">
        <v>1303</v>
      </c>
      <c r="C402">
        <f>VLOOKUP(A402,'Unit Dose Orders'!$A$2:$C$1110,3,FALSE)</f>
        <v>52</v>
      </c>
    </row>
    <row r="403" spans="1:3">
      <c r="A403" s="13">
        <v>402</v>
      </c>
      <c r="B403" s="13" t="s">
        <v>1303</v>
      </c>
      <c r="C403">
        <f>VLOOKUP(A403,'Unit Dose Orders'!$A$2:$C$1110,3,FALSE)</f>
        <v>35</v>
      </c>
    </row>
    <row r="404" spans="1:3">
      <c r="A404" s="13">
        <v>403</v>
      </c>
      <c r="B404" s="13" t="s">
        <v>1303</v>
      </c>
      <c r="C404">
        <f>VLOOKUP(A404,'Unit Dose Orders'!$A$2:$C$1110,3,FALSE)</f>
        <v>2</v>
      </c>
    </row>
    <row r="405" spans="1:3">
      <c r="A405" s="13">
        <v>404</v>
      </c>
      <c r="B405" s="13" t="s">
        <v>1303</v>
      </c>
      <c r="C405">
        <f>VLOOKUP(A405,'Unit Dose Orders'!$A$2:$C$1110,3,FALSE)</f>
        <v>86</v>
      </c>
    </row>
    <row r="406" spans="1:3">
      <c r="A406" s="13">
        <v>405</v>
      </c>
      <c r="B406" s="13" t="s">
        <v>1303</v>
      </c>
      <c r="C406">
        <f>VLOOKUP(A406,'Unit Dose Orders'!$A$2:$C$1110,3,FALSE)</f>
        <v>160</v>
      </c>
    </row>
    <row r="407" spans="1:3">
      <c r="A407" s="13">
        <v>406</v>
      </c>
      <c r="B407" s="13" t="s">
        <v>1334</v>
      </c>
      <c r="C407">
        <f>VLOOKUP(A407,'Unit Dose Orders'!$A$2:$C$1110,3,FALSE)</f>
        <v>118</v>
      </c>
    </row>
    <row r="408" spans="1:3">
      <c r="A408" s="13">
        <v>407</v>
      </c>
      <c r="B408" s="13" t="s">
        <v>138</v>
      </c>
      <c r="C408">
        <f>VLOOKUP(A408,'Unit Dose Orders'!$A$2:$C$1110,3,FALSE)</f>
        <v>7</v>
      </c>
    </row>
    <row r="409" spans="1:3">
      <c r="A409" s="13">
        <v>408</v>
      </c>
      <c r="B409" s="13" t="s">
        <v>1334</v>
      </c>
      <c r="C409">
        <f>VLOOKUP(A409,'Unit Dose Orders'!$A$2:$C$1110,3,FALSE)</f>
        <v>130</v>
      </c>
    </row>
    <row r="410" spans="1:3">
      <c r="A410" s="13">
        <v>409</v>
      </c>
      <c r="B410" s="13" t="s">
        <v>1303</v>
      </c>
      <c r="C410">
        <f>VLOOKUP(A410,'Unit Dose Orders'!$A$2:$C$1110,3,FALSE)</f>
        <v>73</v>
      </c>
    </row>
    <row r="411" spans="1:3">
      <c r="A411" s="13">
        <v>410</v>
      </c>
      <c r="B411" s="13" t="s">
        <v>1468</v>
      </c>
      <c r="C411">
        <f>VLOOKUP(A411,'Unit Dose Orders'!$A$2:$C$1110,3,FALSE)</f>
        <v>157</v>
      </c>
    </row>
    <row r="412" spans="1:3">
      <c r="A412" s="13">
        <v>411</v>
      </c>
      <c r="B412" s="13" t="s">
        <v>138</v>
      </c>
      <c r="C412">
        <f>VLOOKUP(A412,'Unit Dose Orders'!$A$2:$C$1110,3,FALSE)</f>
        <v>132</v>
      </c>
    </row>
    <row r="413" spans="1:3">
      <c r="A413" s="13">
        <v>412</v>
      </c>
      <c r="B413" s="13" t="s">
        <v>1303</v>
      </c>
      <c r="C413">
        <f>VLOOKUP(A413,'Unit Dose Orders'!$A$2:$C$1110,3,FALSE)</f>
        <v>83</v>
      </c>
    </row>
    <row r="414" spans="1:3">
      <c r="A414" s="13">
        <v>413</v>
      </c>
      <c r="B414" s="13" t="s">
        <v>1537</v>
      </c>
      <c r="C414">
        <f>VLOOKUP(A414,'Unit Dose Orders'!$A$2:$C$1110,3,FALSE)</f>
        <v>50</v>
      </c>
    </row>
    <row r="415" spans="1:3">
      <c r="A415" s="13">
        <v>414</v>
      </c>
      <c r="B415" s="13" t="s">
        <v>1537</v>
      </c>
      <c r="C415">
        <f>VLOOKUP(A415,'Unit Dose Orders'!$A$2:$C$1110,3,FALSE)</f>
        <v>44</v>
      </c>
    </row>
    <row r="416" spans="1:3">
      <c r="A416" s="13">
        <v>415</v>
      </c>
      <c r="B416" s="13" t="s">
        <v>1303</v>
      </c>
      <c r="C416">
        <f>VLOOKUP(A416,'Unit Dose Orders'!$A$2:$C$1110,3,FALSE)</f>
        <v>130</v>
      </c>
    </row>
    <row r="417" spans="1:3">
      <c r="A417" s="13">
        <v>416</v>
      </c>
      <c r="B417" s="13" t="s">
        <v>1303</v>
      </c>
      <c r="C417">
        <f>VLOOKUP(A417,'Unit Dose Orders'!$A$2:$C$1110,3,FALSE)</f>
        <v>57</v>
      </c>
    </row>
    <row r="418" spans="1:3">
      <c r="A418" s="13">
        <v>417</v>
      </c>
      <c r="B418" s="13" t="s">
        <v>1334</v>
      </c>
      <c r="C418">
        <f>VLOOKUP(A418,'Unit Dose Orders'!$A$2:$C$1110,3,FALSE)</f>
        <v>159</v>
      </c>
    </row>
    <row r="419" spans="1:3">
      <c r="A419" s="13">
        <v>418</v>
      </c>
      <c r="B419" s="13" t="s">
        <v>1832</v>
      </c>
      <c r="C419">
        <f>VLOOKUP(A419,'Unit Dose Orders'!$A$2:$C$1110,3,FALSE)</f>
        <v>29</v>
      </c>
    </row>
    <row r="420" spans="1:3">
      <c r="A420" s="13">
        <v>419</v>
      </c>
      <c r="B420" s="13" t="s">
        <v>1327</v>
      </c>
      <c r="C420">
        <f>VLOOKUP(A420,'Unit Dose Orders'!$A$2:$C$1110,3,FALSE)</f>
        <v>160</v>
      </c>
    </row>
    <row r="421" spans="1:3">
      <c r="A421" s="13">
        <v>420</v>
      </c>
      <c r="B421" s="13" t="s">
        <v>1303</v>
      </c>
      <c r="C421">
        <f>VLOOKUP(A421,'Unit Dose Orders'!$A$2:$C$1110,3,FALSE)</f>
        <v>2</v>
      </c>
    </row>
    <row r="422" spans="1:3">
      <c r="A422" s="13">
        <v>421</v>
      </c>
      <c r="B422" s="13" t="s">
        <v>2052</v>
      </c>
      <c r="C422">
        <f>VLOOKUP(A422,'Unit Dose Orders'!$A$2:$C$1110,3,FALSE)</f>
        <v>118</v>
      </c>
    </row>
    <row r="423" spans="1:3">
      <c r="A423" s="13">
        <v>422</v>
      </c>
      <c r="B423" s="13" t="s">
        <v>1303</v>
      </c>
      <c r="C423">
        <f>VLOOKUP(A423,'Unit Dose Orders'!$A$2:$C$1110,3,FALSE)</f>
        <v>11</v>
      </c>
    </row>
    <row r="424" spans="1:3">
      <c r="A424" s="13">
        <v>423</v>
      </c>
      <c r="B424" s="13" t="s">
        <v>1334</v>
      </c>
      <c r="C424">
        <f>VLOOKUP(A424,'Unit Dose Orders'!$A$2:$C$1110,3,FALSE)</f>
        <v>101</v>
      </c>
    </row>
    <row r="425" spans="1:3">
      <c r="A425" s="13">
        <v>424</v>
      </c>
      <c r="B425" s="13" t="s">
        <v>1330</v>
      </c>
      <c r="C425">
        <f>VLOOKUP(A425,'Unit Dose Orders'!$A$2:$C$1110,3,FALSE)</f>
        <v>63</v>
      </c>
    </row>
    <row r="426" spans="1:3">
      <c r="A426" s="13">
        <v>425</v>
      </c>
      <c r="B426" s="13" t="s">
        <v>2059</v>
      </c>
      <c r="C426">
        <f>VLOOKUP(A426,'Unit Dose Orders'!$A$2:$C$1110,3,FALSE)</f>
        <v>117</v>
      </c>
    </row>
    <row r="427" spans="1:3">
      <c r="A427" s="13">
        <v>426</v>
      </c>
      <c r="B427" s="13" t="s">
        <v>1468</v>
      </c>
      <c r="C427">
        <f>VLOOKUP(A427,'Unit Dose Orders'!$A$2:$C$1110,3,FALSE)</f>
        <v>76</v>
      </c>
    </row>
    <row r="428" spans="1:3">
      <c r="A428" s="13">
        <v>427</v>
      </c>
      <c r="B428" s="13" t="s">
        <v>1303</v>
      </c>
      <c r="C428">
        <f>VLOOKUP(A428,'Unit Dose Orders'!$A$2:$C$1110,3,FALSE)</f>
        <v>81</v>
      </c>
    </row>
    <row r="429" spans="1:3">
      <c r="A429" s="13">
        <v>428</v>
      </c>
      <c r="B429" s="13" t="s">
        <v>138</v>
      </c>
      <c r="C429">
        <f>VLOOKUP(A429,'Unit Dose Orders'!$A$2:$C$1110,3,FALSE)</f>
        <v>144</v>
      </c>
    </row>
    <row r="430" spans="1:3">
      <c r="A430" s="13">
        <v>429</v>
      </c>
      <c r="B430" s="13" t="s">
        <v>1372</v>
      </c>
      <c r="C430">
        <f>VLOOKUP(A430,'Unit Dose Orders'!$A$2:$C$1110,3,FALSE)</f>
        <v>1</v>
      </c>
    </row>
    <row r="431" spans="1:3">
      <c r="A431" s="13">
        <v>430</v>
      </c>
      <c r="B431" s="13" t="s">
        <v>1334</v>
      </c>
      <c r="C431">
        <f>VLOOKUP(A431,'Unit Dose Orders'!$A$2:$C$1110,3,FALSE)</f>
        <v>41</v>
      </c>
    </row>
    <row r="432" spans="1:3">
      <c r="A432" s="13">
        <v>431</v>
      </c>
      <c r="B432" s="13" t="s">
        <v>1334</v>
      </c>
      <c r="C432">
        <f>VLOOKUP(A432,'Unit Dose Orders'!$A$2:$C$1110,3,FALSE)</f>
        <v>4</v>
      </c>
    </row>
    <row r="433" spans="1:3">
      <c r="A433" s="13">
        <v>432</v>
      </c>
      <c r="B433" s="13" t="s">
        <v>1468</v>
      </c>
      <c r="C433">
        <f>VLOOKUP(A433,'Unit Dose Orders'!$A$2:$C$1110,3,FALSE)</f>
        <v>14</v>
      </c>
    </row>
    <row r="434" spans="1:3">
      <c r="A434" s="13">
        <v>433</v>
      </c>
      <c r="B434" s="13" t="s">
        <v>1303</v>
      </c>
      <c r="C434">
        <f>VLOOKUP(A434,'Unit Dose Orders'!$A$2:$C$1110,3,FALSE)</f>
        <v>132</v>
      </c>
    </row>
    <row r="435" spans="1:3">
      <c r="A435" s="13">
        <v>434</v>
      </c>
      <c r="B435" s="13" t="s">
        <v>1303</v>
      </c>
      <c r="C435">
        <f>VLOOKUP(A435,'Unit Dose Orders'!$A$2:$C$1110,3,FALSE)</f>
        <v>12</v>
      </c>
    </row>
    <row r="436" spans="1:3">
      <c r="A436" s="13">
        <v>435</v>
      </c>
      <c r="B436" s="13" t="s">
        <v>1303</v>
      </c>
      <c r="C436">
        <f>VLOOKUP(A436,'Unit Dose Orders'!$A$2:$C$1110,3,FALSE)</f>
        <v>69</v>
      </c>
    </row>
    <row r="437" spans="1:3">
      <c r="A437" s="13">
        <v>436</v>
      </c>
      <c r="B437" s="13" t="s">
        <v>1303</v>
      </c>
      <c r="C437">
        <f>VLOOKUP(A437,'Unit Dose Orders'!$A$2:$C$1110,3,FALSE)</f>
        <v>86</v>
      </c>
    </row>
    <row r="438" spans="1:3">
      <c r="A438" s="13">
        <v>437</v>
      </c>
      <c r="B438" s="13" t="s">
        <v>1303</v>
      </c>
      <c r="C438">
        <f>VLOOKUP(A438,'Unit Dose Orders'!$A$2:$C$1110,3,FALSE)</f>
        <v>11</v>
      </c>
    </row>
    <row r="439" spans="1:3">
      <c r="A439" s="13">
        <v>438</v>
      </c>
      <c r="B439" s="13" t="s">
        <v>1975</v>
      </c>
      <c r="C439">
        <f>VLOOKUP(A439,'Unit Dose Orders'!$A$2:$C$1110,3,FALSE)</f>
        <v>7</v>
      </c>
    </row>
    <row r="440" spans="1:3">
      <c r="A440" s="13">
        <v>439</v>
      </c>
      <c r="B440" s="13" t="s">
        <v>1334</v>
      </c>
      <c r="C440">
        <f>VLOOKUP(A440,'Unit Dose Orders'!$A$2:$C$1110,3,FALSE)</f>
        <v>90</v>
      </c>
    </row>
    <row r="441" spans="1:3">
      <c r="A441" s="13">
        <v>440</v>
      </c>
      <c r="B441" s="13" t="s">
        <v>1303</v>
      </c>
      <c r="C441">
        <f>VLOOKUP(A441,'Unit Dose Orders'!$A$2:$C$1110,3,FALSE)</f>
        <v>130</v>
      </c>
    </row>
    <row r="442" spans="1:3">
      <c r="A442" s="13">
        <v>441</v>
      </c>
      <c r="B442" s="13" t="s">
        <v>2078</v>
      </c>
      <c r="C442">
        <f>VLOOKUP(A442,'Unit Dose Orders'!$A$2:$C$1110,3,FALSE)</f>
        <v>22</v>
      </c>
    </row>
    <row r="443" spans="1:3">
      <c r="A443" s="13">
        <v>442</v>
      </c>
      <c r="B443" s="13" t="s">
        <v>1832</v>
      </c>
      <c r="C443">
        <f>VLOOKUP(A443,'Unit Dose Orders'!$A$2:$C$1110,3,FALSE)</f>
        <v>144</v>
      </c>
    </row>
    <row r="444" spans="1:3">
      <c r="A444" s="13">
        <v>443</v>
      </c>
      <c r="B444" s="13" t="s">
        <v>2081</v>
      </c>
      <c r="C444">
        <f>VLOOKUP(A444,'Unit Dose Orders'!$A$2:$C$1110,3,FALSE)</f>
        <v>139</v>
      </c>
    </row>
    <row r="445" spans="1:3">
      <c r="A445" s="13">
        <v>444</v>
      </c>
      <c r="B445" s="13" t="s">
        <v>138</v>
      </c>
      <c r="C445">
        <f>VLOOKUP(A445,'Unit Dose Orders'!$A$2:$C$1110,3,FALSE)</f>
        <v>158</v>
      </c>
    </row>
    <row r="446" spans="1:3">
      <c r="A446" s="13">
        <v>445</v>
      </c>
      <c r="B446" s="13" t="s">
        <v>1334</v>
      </c>
      <c r="C446">
        <f>VLOOKUP(A446,'Unit Dose Orders'!$A$2:$C$1110,3,FALSE)</f>
        <v>43</v>
      </c>
    </row>
    <row r="447" spans="1:3">
      <c r="A447" s="13">
        <v>446</v>
      </c>
      <c r="B447" s="13" t="s">
        <v>180</v>
      </c>
      <c r="C447">
        <f>VLOOKUP(A447,'Unit Dose Orders'!$A$2:$C$1110,3,FALSE)</f>
        <v>135</v>
      </c>
    </row>
    <row r="448" spans="1:3">
      <c r="A448" s="13">
        <v>447</v>
      </c>
      <c r="B448" s="13" t="s">
        <v>1303</v>
      </c>
      <c r="C448">
        <f>VLOOKUP(A448,'Unit Dose Orders'!$A$2:$C$1110,3,FALSE)</f>
        <v>96</v>
      </c>
    </row>
    <row r="449" spans="1:3">
      <c r="A449" s="13">
        <v>448</v>
      </c>
      <c r="B449" s="13" t="s">
        <v>1334</v>
      </c>
      <c r="C449">
        <f>VLOOKUP(A449,'Unit Dose Orders'!$A$2:$C$1110,3,FALSE)</f>
        <v>19</v>
      </c>
    </row>
    <row r="450" spans="1:3">
      <c r="A450" s="13">
        <v>449</v>
      </c>
      <c r="B450" s="13" t="s">
        <v>1303</v>
      </c>
      <c r="C450">
        <f>VLOOKUP(A450,'Unit Dose Orders'!$A$2:$C$1110,3,FALSE)</f>
        <v>99</v>
      </c>
    </row>
    <row r="451" spans="1:3">
      <c r="A451" s="13">
        <v>450</v>
      </c>
      <c r="B451" s="13" t="s">
        <v>1303</v>
      </c>
      <c r="C451">
        <f>VLOOKUP(A451,'Unit Dose Orders'!$A$2:$C$1110,3,FALSE)</f>
        <v>2</v>
      </c>
    </row>
    <row r="452" spans="1:3">
      <c r="A452" s="13">
        <v>451</v>
      </c>
      <c r="B452" s="13" t="s">
        <v>180</v>
      </c>
      <c r="C452">
        <f>VLOOKUP(A452,'Unit Dose Orders'!$A$2:$C$1110,3,FALSE)</f>
        <v>134</v>
      </c>
    </row>
    <row r="453" spans="1:3">
      <c r="A453" s="13">
        <v>452</v>
      </c>
      <c r="B453" s="13" t="s">
        <v>1468</v>
      </c>
      <c r="C453">
        <f>VLOOKUP(A453,'Unit Dose Orders'!$A$2:$C$1110,3,FALSE)</f>
        <v>110</v>
      </c>
    </row>
    <row r="454" spans="1:3">
      <c r="A454" s="13">
        <v>453</v>
      </c>
      <c r="B454" s="13" t="s">
        <v>1468</v>
      </c>
      <c r="C454">
        <f>VLOOKUP(A454,'Unit Dose Orders'!$A$2:$C$1110,3,FALSE)</f>
        <v>41</v>
      </c>
    </row>
    <row r="455" spans="1:3">
      <c r="A455" s="13">
        <v>454</v>
      </c>
      <c r="B455" s="13" t="s">
        <v>1896</v>
      </c>
      <c r="C455">
        <f>VLOOKUP(A455,'Unit Dose Orders'!$A$2:$C$1110,3,FALSE)</f>
        <v>160</v>
      </c>
    </row>
    <row r="456" spans="1:3">
      <c r="A456" s="13">
        <v>455</v>
      </c>
      <c r="B456" s="13" t="s">
        <v>1334</v>
      </c>
      <c r="C456">
        <f>VLOOKUP(A456,'Unit Dose Orders'!$A$2:$C$1110,3,FALSE)</f>
        <v>11</v>
      </c>
    </row>
    <row r="457" spans="1:3">
      <c r="A457" s="13">
        <v>456</v>
      </c>
      <c r="B457" s="13" t="s">
        <v>1303</v>
      </c>
      <c r="C457">
        <f>VLOOKUP(A457,'Unit Dose Orders'!$A$2:$C$1110,3,FALSE)</f>
        <v>121</v>
      </c>
    </row>
    <row r="458" spans="1:3">
      <c r="A458" s="13">
        <v>457</v>
      </c>
      <c r="B458" s="13" t="s">
        <v>1755</v>
      </c>
      <c r="C458">
        <f>VLOOKUP(A458,'Unit Dose Orders'!$A$2:$C$1110,3,FALSE)</f>
        <v>125</v>
      </c>
    </row>
    <row r="459" spans="1:3">
      <c r="A459" s="13">
        <v>458</v>
      </c>
      <c r="B459" s="13" t="s">
        <v>1334</v>
      </c>
      <c r="C459">
        <f>VLOOKUP(A459,'Unit Dose Orders'!$A$2:$C$1110,3,FALSE)</f>
        <v>114</v>
      </c>
    </row>
    <row r="460" spans="1:3">
      <c r="A460" s="13">
        <v>459</v>
      </c>
      <c r="B460" s="13" t="s">
        <v>1334</v>
      </c>
      <c r="C460">
        <f>VLOOKUP(A460,'Unit Dose Orders'!$A$2:$C$1110,3,FALSE)</f>
        <v>21</v>
      </c>
    </row>
    <row r="461" spans="1:3">
      <c r="A461" s="13">
        <v>460</v>
      </c>
      <c r="B461" s="13" t="s">
        <v>1334</v>
      </c>
      <c r="C461">
        <f>VLOOKUP(A461,'Unit Dose Orders'!$A$2:$C$1110,3,FALSE)</f>
        <v>87</v>
      </c>
    </row>
    <row r="462" spans="1:3">
      <c r="A462" s="13">
        <v>461</v>
      </c>
      <c r="B462" s="13" t="s">
        <v>138</v>
      </c>
      <c r="C462">
        <f>VLOOKUP(A462,'Unit Dose Orders'!$A$2:$C$1110,3,FALSE)</f>
        <v>161</v>
      </c>
    </row>
    <row r="463" spans="1:3">
      <c r="A463" s="13">
        <v>462</v>
      </c>
      <c r="B463" s="13" t="s">
        <v>1334</v>
      </c>
      <c r="C463">
        <f>VLOOKUP(A463,'Unit Dose Orders'!$A$2:$C$1110,3,FALSE)</f>
        <v>43</v>
      </c>
    </row>
    <row r="464" spans="1:3">
      <c r="A464" s="13">
        <v>463</v>
      </c>
      <c r="B464" s="13" t="s">
        <v>1303</v>
      </c>
      <c r="C464">
        <f>VLOOKUP(A464,'Unit Dose Orders'!$A$2:$C$1110,3,FALSE)</f>
        <v>156</v>
      </c>
    </row>
    <row r="465" spans="1:3">
      <c r="A465" s="13">
        <v>464</v>
      </c>
      <c r="B465" s="13" t="s">
        <v>1832</v>
      </c>
      <c r="C465">
        <f>VLOOKUP(A465,'Unit Dose Orders'!$A$2:$C$1110,3,FALSE)</f>
        <v>17</v>
      </c>
    </row>
    <row r="466" spans="1:3">
      <c r="A466" s="13">
        <v>465</v>
      </c>
      <c r="B466" s="13" t="s">
        <v>1708</v>
      </c>
      <c r="C466">
        <f>VLOOKUP(A466,'Unit Dose Orders'!$A$2:$C$1110,3,FALSE)</f>
        <v>52</v>
      </c>
    </row>
    <row r="467" spans="1:3">
      <c r="A467" s="13">
        <v>466</v>
      </c>
      <c r="B467" s="13" t="s">
        <v>1468</v>
      </c>
      <c r="C467">
        <f>VLOOKUP(A467,'Unit Dose Orders'!$A$2:$C$1110,3,FALSE)</f>
        <v>2</v>
      </c>
    </row>
    <row r="468" spans="1:3">
      <c r="A468" s="13">
        <v>467</v>
      </c>
      <c r="B468" s="13" t="s">
        <v>1303</v>
      </c>
      <c r="C468">
        <f>VLOOKUP(A468,'Unit Dose Orders'!$A$2:$C$1110,3,FALSE)</f>
        <v>14</v>
      </c>
    </row>
    <row r="469" spans="1:3">
      <c r="A469" s="13">
        <v>468</v>
      </c>
      <c r="B469" s="13" t="s">
        <v>1547</v>
      </c>
      <c r="C469">
        <f>VLOOKUP(A469,'Unit Dose Orders'!$A$2:$C$1110,3,FALSE)</f>
        <v>9</v>
      </c>
    </row>
    <row r="470" spans="1:3">
      <c r="A470" s="13">
        <v>469</v>
      </c>
      <c r="B470" s="13" t="s">
        <v>1303</v>
      </c>
      <c r="C470">
        <f>VLOOKUP(A470,'Unit Dose Orders'!$A$2:$C$1110,3,FALSE)</f>
        <v>129</v>
      </c>
    </row>
    <row r="471" spans="1:3">
      <c r="A471" s="13">
        <v>470</v>
      </c>
      <c r="B471" s="13" t="s">
        <v>1303</v>
      </c>
      <c r="C471">
        <f>VLOOKUP(A471,'Unit Dose Orders'!$A$2:$C$1110,3,FALSE)</f>
        <v>117</v>
      </c>
    </row>
    <row r="472" spans="1:3">
      <c r="A472" s="13">
        <v>471</v>
      </c>
      <c r="B472" s="13" t="s">
        <v>1537</v>
      </c>
      <c r="C472">
        <f>VLOOKUP(A472,'Unit Dose Orders'!$A$2:$C$1110,3,FALSE)</f>
        <v>100</v>
      </c>
    </row>
    <row r="473" spans="1:3">
      <c r="A473" s="13">
        <v>472</v>
      </c>
      <c r="B473" s="13" t="s">
        <v>1501</v>
      </c>
      <c r="C473">
        <f>VLOOKUP(A473,'Unit Dose Orders'!$A$2:$C$1110,3,FALSE)</f>
        <v>25</v>
      </c>
    </row>
    <row r="474" spans="1:3">
      <c r="A474" s="13">
        <v>473</v>
      </c>
      <c r="B474" s="13" t="s">
        <v>1708</v>
      </c>
      <c r="C474">
        <f>VLOOKUP(A474,'Unit Dose Orders'!$A$2:$C$1110,3,FALSE)</f>
        <v>11</v>
      </c>
    </row>
    <row r="475" spans="1:3">
      <c r="A475" s="13">
        <v>474</v>
      </c>
      <c r="B475" s="13" t="s">
        <v>1832</v>
      </c>
      <c r="C475">
        <f>VLOOKUP(A475,'Unit Dose Orders'!$A$2:$C$1110,3,FALSE)</f>
        <v>99</v>
      </c>
    </row>
    <row r="476" spans="1:3">
      <c r="A476" s="13">
        <v>475</v>
      </c>
      <c r="B476" s="13" t="s">
        <v>1801</v>
      </c>
      <c r="C476">
        <f>VLOOKUP(A476,'Unit Dose Orders'!$A$2:$C$1110,3,FALSE)</f>
        <v>74</v>
      </c>
    </row>
    <row r="477" spans="1:3">
      <c r="A477" s="13">
        <v>476</v>
      </c>
      <c r="B477" s="13" t="s">
        <v>1303</v>
      </c>
      <c r="C477">
        <f>VLOOKUP(A477,'Unit Dose Orders'!$A$2:$C$1110,3,FALSE)</f>
        <v>17</v>
      </c>
    </row>
    <row r="478" spans="1:3">
      <c r="A478" s="13">
        <v>477</v>
      </c>
      <c r="B478" s="13" t="s">
        <v>1334</v>
      </c>
      <c r="C478">
        <f>VLOOKUP(A478,'Unit Dose Orders'!$A$2:$C$1110,3,FALSE)</f>
        <v>117</v>
      </c>
    </row>
    <row r="479" spans="1:3">
      <c r="A479" s="13">
        <v>478</v>
      </c>
      <c r="B479" s="13" t="s">
        <v>1334</v>
      </c>
      <c r="C479">
        <f>VLOOKUP(A479,'Unit Dose Orders'!$A$2:$C$1110,3,FALSE)</f>
        <v>160</v>
      </c>
    </row>
    <row r="480" spans="1:3">
      <c r="A480" s="13">
        <v>479</v>
      </c>
      <c r="B480" s="13" t="s">
        <v>1303</v>
      </c>
      <c r="C480">
        <f>VLOOKUP(A480,'Unit Dose Orders'!$A$2:$C$1110,3,FALSE)</f>
        <v>16</v>
      </c>
    </row>
    <row r="481" spans="1:3">
      <c r="A481" s="13">
        <v>480</v>
      </c>
      <c r="B481" s="13" t="s">
        <v>1303</v>
      </c>
      <c r="C481">
        <f>VLOOKUP(A481,'Unit Dose Orders'!$A$2:$C$1110,3,FALSE)</f>
        <v>78</v>
      </c>
    </row>
    <row r="482" spans="1:3">
      <c r="A482" s="13">
        <v>481</v>
      </c>
      <c r="B482" s="13" t="s">
        <v>1303</v>
      </c>
      <c r="C482">
        <f>VLOOKUP(A482,'Unit Dose Orders'!$A$2:$C$1110,3,FALSE)</f>
        <v>65</v>
      </c>
    </row>
    <row r="483" spans="1:3">
      <c r="A483" s="13">
        <v>482</v>
      </c>
      <c r="B483" s="13" t="s">
        <v>1334</v>
      </c>
      <c r="C483">
        <f>VLOOKUP(A483,'Unit Dose Orders'!$A$2:$C$1110,3,FALSE)</f>
        <v>121</v>
      </c>
    </row>
    <row r="484" spans="1:3">
      <c r="A484" s="13">
        <v>483</v>
      </c>
      <c r="B484" s="13" t="s">
        <v>1334</v>
      </c>
      <c r="C484">
        <f>VLOOKUP(A484,'Unit Dose Orders'!$A$2:$C$1110,3,FALSE)</f>
        <v>150</v>
      </c>
    </row>
    <row r="485" spans="1:3">
      <c r="A485" s="13">
        <v>484</v>
      </c>
      <c r="B485" s="13" t="s">
        <v>1334</v>
      </c>
      <c r="C485">
        <f>VLOOKUP(A485,'Unit Dose Orders'!$A$2:$C$1110,3,FALSE)</f>
        <v>53</v>
      </c>
    </row>
    <row r="486" spans="1:3">
      <c r="A486" s="13">
        <v>485</v>
      </c>
      <c r="B486" s="13" t="s">
        <v>1334</v>
      </c>
      <c r="C486">
        <f>VLOOKUP(A486,'Unit Dose Orders'!$A$2:$C$1110,3,FALSE)</f>
        <v>79</v>
      </c>
    </row>
    <row r="487" spans="1:3">
      <c r="A487" s="13">
        <v>486</v>
      </c>
      <c r="B487" s="13" t="s">
        <v>1334</v>
      </c>
      <c r="C487">
        <f>VLOOKUP(A487,'Unit Dose Orders'!$A$2:$C$1110,3,FALSE)</f>
        <v>42</v>
      </c>
    </row>
    <row r="488" spans="1:3">
      <c r="A488" s="13">
        <v>487</v>
      </c>
      <c r="B488" s="13" t="s">
        <v>1334</v>
      </c>
      <c r="C488">
        <f>VLOOKUP(A488,'Unit Dose Orders'!$A$2:$C$1110,3,FALSE)</f>
        <v>115</v>
      </c>
    </row>
    <row r="489" spans="1:3">
      <c r="A489" s="13">
        <v>488</v>
      </c>
      <c r="B489" s="13" t="s">
        <v>138</v>
      </c>
      <c r="C489">
        <f>VLOOKUP(A489,'Unit Dose Orders'!$A$2:$C$1110,3,FALSE)</f>
        <v>117</v>
      </c>
    </row>
    <row r="490" spans="1:3">
      <c r="A490" s="13">
        <v>489</v>
      </c>
      <c r="B490" s="13" t="s">
        <v>138</v>
      </c>
      <c r="C490">
        <f>VLOOKUP(A490,'Unit Dose Orders'!$A$2:$C$1110,3,FALSE)</f>
        <v>42</v>
      </c>
    </row>
    <row r="491" spans="1:3">
      <c r="A491" s="13">
        <v>490</v>
      </c>
      <c r="B491" s="13" t="s">
        <v>1303</v>
      </c>
      <c r="C491">
        <f>VLOOKUP(A491,'Unit Dose Orders'!$A$2:$C$1110,3,FALSE)</f>
        <v>91</v>
      </c>
    </row>
    <row r="492" spans="1:3">
      <c r="A492" s="13">
        <v>491</v>
      </c>
      <c r="B492" s="13" t="s">
        <v>1832</v>
      </c>
      <c r="C492">
        <f>VLOOKUP(A492,'Unit Dose Orders'!$A$2:$C$1110,3,FALSE)</f>
        <v>152</v>
      </c>
    </row>
    <row r="493" spans="1:3">
      <c r="A493" s="13">
        <v>492</v>
      </c>
      <c r="B493" s="13" t="s">
        <v>1303</v>
      </c>
      <c r="C493">
        <f>VLOOKUP(A493,'Unit Dose Orders'!$A$2:$C$1110,3,FALSE)</f>
        <v>111</v>
      </c>
    </row>
    <row r="494" spans="1:3">
      <c r="A494" s="13">
        <v>493</v>
      </c>
      <c r="B494" s="13" t="s">
        <v>1334</v>
      </c>
      <c r="C494">
        <f>VLOOKUP(A494,'Unit Dose Orders'!$A$2:$C$1110,3,FALSE)</f>
        <v>67</v>
      </c>
    </row>
    <row r="495" spans="1:3">
      <c r="A495" s="13">
        <v>494</v>
      </c>
      <c r="B495" s="13" t="s">
        <v>1303</v>
      </c>
      <c r="C495">
        <f>VLOOKUP(A495,'Unit Dose Orders'!$A$2:$C$1110,3,FALSE)</f>
        <v>124</v>
      </c>
    </row>
    <row r="496" spans="1:3">
      <c r="A496" s="13">
        <v>495</v>
      </c>
      <c r="B496" s="13" t="s">
        <v>1334</v>
      </c>
      <c r="C496">
        <f>VLOOKUP(A496,'Unit Dose Orders'!$A$2:$C$1110,3,FALSE)</f>
        <v>12</v>
      </c>
    </row>
    <row r="497" spans="1:3">
      <c r="A497" s="13">
        <v>496</v>
      </c>
      <c r="B497" s="13" t="s">
        <v>1303</v>
      </c>
      <c r="C497">
        <f>VLOOKUP(A497,'Unit Dose Orders'!$A$2:$C$1110,3,FALSE)</f>
        <v>118</v>
      </c>
    </row>
    <row r="498" spans="1:3">
      <c r="A498" s="13">
        <v>497</v>
      </c>
      <c r="B498" s="13" t="s">
        <v>1303</v>
      </c>
      <c r="C498">
        <f>VLOOKUP(A498,'Unit Dose Orders'!$A$2:$C$1110,3,FALSE)</f>
        <v>26</v>
      </c>
    </row>
    <row r="499" spans="1:3">
      <c r="A499" s="13">
        <v>498</v>
      </c>
      <c r="B499" s="13" t="s">
        <v>1303</v>
      </c>
      <c r="C499">
        <f>VLOOKUP(A499,'Unit Dose Orders'!$A$2:$C$1110,3,FALSE)</f>
        <v>105</v>
      </c>
    </row>
    <row r="500" spans="1:3">
      <c r="A500" s="13">
        <v>499</v>
      </c>
      <c r="B500" s="13" t="s">
        <v>1330</v>
      </c>
      <c r="C500">
        <f>VLOOKUP(A500,'Unit Dose Orders'!$A$2:$C$1110,3,FALSE)</f>
        <v>43</v>
      </c>
    </row>
    <row r="501" spans="1:3">
      <c r="A501" s="13">
        <v>500</v>
      </c>
      <c r="B501" s="13" t="s">
        <v>1303</v>
      </c>
      <c r="C501">
        <f>VLOOKUP(A501,'Unit Dose Orders'!$A$2:$C$1110,3,FALSE)</f>
        <v>153</v>
      </c>
    </row>
    <row r="502" spans="1:3">
      <c r="A502" s="13">
        <v>501</v>
      </c>
      <c r="B502" s="13" t="s">
        <v>1303</v>
      </c>
      <c r="C502">
        <f>VLOOKUP(A502,'Unit Dose Orders'!$A$2:$C$1110,3,FALSE)</f>
        <v>141</v>
      </c>
    </row>
    <row r="503" spans="1:3">
      <c r="A503" s="13">
        <v>502</v>
      </c>
      <c r="B503" s="13" t="s">
        <v>1303</v>
      </c>
      <c r="C503">
        <f>VLOOKUP(A503,'Unit Dose Orders'!$A$2:$C$1110,3,FALSE)</f>
        <v>29</v>
      </c>
    </row>
    <row r="504" spans="1:3">
      <c r="A504" s="13">
        <v>503</v>
      </c>
      <c r="B504" s="13" t="s">
        <v>1303</v>
      </c>
      <c r="C504">
        <f>VLOOKUP(A504,'Unit Dose Orders'!$A$2:$C$1110,3,FALSE)</f>
        <v>108</v>
      </c>
    </row>
    <row r="505" spans="1:3">
      <c r="A505" s="13">
        <v>504</v>
      </c>
      <c r="B505" s="13" t="s">
        <v>1372</v>
      </c>
      <c r="C505">
        <f>VLOOKUP(A505,'Unit Dose Orders'!$A$2:$C$1110,3,FALSE)</f>
        <v>66</v>
      </c>
    </row>
    <row r="506" spans="1:3">
      <c r="A506" s="13">
        <v>505</v>
      </c>
      <c r="B506" s="13" t="s">
        <v>1303</v>
      </c>
      <c r="C506">
        <f>VLOOKUP(A506,'Unit Dose Orders'!$A$2:$C$1110,3,FALSE)</f>
        <v>50</v>
      </c>
    </row>
    <row r="507" spans="1:3">
      <c r="A507" s="13">
        <v>506</v>
      </c>
      <c r="B507" s="13" t="s">
        <v>1330</v>
      </c>
      <c r="C507">
        <f>VLOOKUP(A507,'Unit Dose Orders'!$A$2:$C$1110,3,FALSE)</f>
        <v>51</v>
      </c>
    </row>
    <row r="508" spans="1:3">
      <c r="A508" s="13">
        <v>507</v>
      </c>
      <c r="B508" s="13" t="s">
        <v>1303</v>
      </c>
      <c r="C508">
        <f>VLOOKUP(A508,'Unit Dose Orders'!$A$2:$C$1110,3,FALSE)</f>
        <v>118</v>
      </c>
    </row>
    <row r="509" spans="1:3">
      <c r="A509" s="13">
        <v>508</v>
      </c>
      <c r="B509" s="13" t="s">
        <v>1330</v>
      </c>
      <c r="C509">
        <f>VLOOKUP(A509,'Unit Dose Orders'!$A$2:$C$1110,3,FALSE)</f>
        <v>30</v>
      </c>
    </row>
    <row r="510" spans="1:3">
      <c r="A510" s="13">
        <v>509</v>
      </c>
      <c r="B510" s="13" t="s">
        <v>1303</v>
      </c>
      <c r="C510">
        <f>VLOOKUP(A510,'Unit Dose Orders'!$A$2:$C$1110,3,FALSE)</f>
        <v>13</v>
      </c>
    </row>
    <row r="511" spans="1:3">
      <c r="A511" s="13">
        <v>510</v>
      </c>
      <c r="B511" s="13" t="s">
        <v>1303</v>
      </c>
      <c r="C511">
        <f>VLOOKUP(A511,'Unit Dose Orders'!$A$2:$C$1110,3,FALSE)</f>
        <v>88</v>
      </c>
    </row>
    <row r="512" spans="1:3">
      <c r="A512" s="13">
        <v>511</v>
      </c>
      <c r="B512" s="13" t="s">
        <v>138</v>
      </c>
      <c r="C512">
        <f>VLOOKUP(A512,'Unit Dose Orders'!$A$2:$C$1110,3,FALSE)</f>
        <v>15</v>
      </c>
    </row>
    <row r="513" spans="1:3">
      <c r="A513" s="13">
        <v>512</v>
      </c>
      <c r="B513" s="13" t="s">
        <v>1334</v>
      </c>
      <c r="C513">
        <f>VLOOKUP(A513,'Unit Dose Orders'!$A$2:$C$1110,3,FALSE)</f>
        <v>75</v>
      </c>
    </row>
    <row r="514" spans="1:3">
      <c r="A514" s="13">
        <v>513</v>
      </c>
      <c r="B514" s="13" t="s">
        <v>1303</v>
      </c>
      <c r="C514">
        <f>VLOOKUP(A514,'Unit Dose Orders'!$A$2:$C$1110,3,FALSE)</f>
        <v>71</v>
      </c>
    </row>
    <row r="515" spans="1:3">
      <c r="A515" s="13">
        <v>514</v>
      </c>
      <c r="B515" s="13" t="s">
        <v>1303</v>
      </c>
      <c r="C515">
        <f>VLOOKUP(A515,'Unit Dose Orders'!$A$2:$C$1110,3,FALSE)</f>
        <v>11</v>
      </c>
    </row>
    <row r="516" spans="1:3">
      <c r="A516" s="13">
        <v>515</v>
      </c>
      <c r="B516" s="13" t="s">
        <v>138</v>
      </c>
      <c r="C516">
        <f>VLOOKUP(A516,'Unit Dose Orders'!$A$2:$C$1110,3,FALSE)</f>
        <v>73</v>
      </c>
    </row>
    <row r="517" spans="1:3">
      <c r="A517" s="13">
        <v>516</v>
      </c>
      <c r="B517" s="13" t="s">
        <v>1387</v>
      </c>
      <c r="C517">
        <f>VLOOKUP(A517,'Unit Dose Orders'!$A$2:$C$1110,3,FALSE)</f>
        <v>129</v>
      </c>
    </row>
    <row r="518" spans="1:3">
      <c r="A518" s="13">
        <v>517</v>
      </c>
      <c r="B518" s="13" t="s">
        <v>1372</v>
      </c>
      <c r="C518">
        <f>VLOOKUP(A518,'Unit Dose Orders'!$A$2:$C$1110,3,FALSE)</f>
        <v>96</v>
      </c>
    </row>
    <row r="519" spans="1:3">
      <c r="A519" s="13">
        <v>518</v>
      </c>
      <c r="B519" s="13" t="s">
        <v>1334</v>
      </c>
      <c r="C519">
        <f>VLOOKUP(A519,'Unit Dose Orders'!$A$2:$C$1110,3,FALSE)</f>
        <v>15</v>
      </c>
    </row>
    <row r="520" spans="1:3">
      <c r="A520" s="13">
        <v>519</v>
      </c>
      <c r="B520" s="13" t="s">
        <v>1537</v>
      </c>
      <c r="C520">
        <f>VLOOKUP(A520,'Unit Dose Orders'!$A$2:$C$1110,3,FALSE)</f>
        <v>115</v>
      </c>
    </row>
    <row r="521" spans="1:3">
      <c r="A521" s="13">
        <v>520</v>
      </c>
      <c r="B521" s="13" t="s">
        <v>1303</v>
      </c>
      <c r="C521">
        <f>VLOOKUP(A521,'Unit Dose Orders'!$A$2:$C$1110,3,FALSE)</f>
        <v>131</v>
      </c>
    </row>
    <row r="522" spans="1:3">
      <c r="A522" s="13">
        <v>521</v>
      </c>
      <c r="B522" s="13" t="s">
        <v>1303</v>
      </c>
      <c r="C522">
        <f>VLOOKUP(A522,'Unit Dose Orders'!$A$2:$C$1110,3,FALSE)</f>
        <v>38</v>
      </c>
    </row>
    <row r="523" spans="1:3">
      <c r="A523" s="13">
        <v>522</v>
      </c>
      <c r="B523" s="13" t="s">
        <v>1303</v>
      </c>
      <c r="C523">
        <f>VLOOKUP(A523,'Unit Dose Orders'!$A$2:$C$1110,3,FALSE)</f>
        <v>133</v>
      </c>
    </row>
    <row r="524" spans="1:3">
      <c r="A524" s="13">
        <v>523</v>
      </c>
      <c r="B524" s="13" t="s">
        <v>138</v>
      </c>
      <c r="C524">
        <f>VLOOKUP(A524,'Unit Dose Orders'!$A$2:$C$1110,3,FALSE)</f>
        <v>66</v>
      </c>
    </row>
    <row r="525" spans="1:3">
      <c r="A525" s="13">
        <v>524</v>
      </c>
      <c r="B525" s="13" t="s">
        <v>1334</v>
      </c>
      <c r="C525">
        <f>VLOOKUP(A525,'Unit Dose Orders'!$A$2:$C$1110,3,FALSE)</f>
        <v>23</v>
      </c>
    </row>
    <row r="526" spans="1:3">
      <c r="A526" s="13">
        <v>525</v>
      </c>
      <c r="B526" s="13" t="s">
        <v>1626</v>
      </c>
      <c r="C526">
        <f>VLOOKUP(A526,'Unit Dose Orders'!$A$2:$C$1110,3,FALSE)</f>
        <v>116</v>
      </c>
    </row>
    <row r="527" spans="1:3">
      <c r="A527" s="13">
        <v>526</v>
      </c>
      <c r="B527" s="13" t="s">
        <v>1468</v>
      </c>
      <c r="C527">
        <f>VLOOKUP(A527,'Unit Dose Orders'!$A$2:$C$1110,3,FALSE)</f>
        <v>18</v>
      </c>
    </row>
    <row r="528" spans="1:3">
      <c r="A528" s="13">
        <v>527</v>
      </c>
      <c r="B528" s="13" t="s">
        <v>1468</v>
      </c>
      <c r="C528">
        <f>VLOOKUP(A528,'Unit Dose Orders'!$A$2:$C$1110,3,FALSE)</f>
        <v>85</v>
      </c>
    </row>
    <row r="529" spans="1:3">
      <c r="A529" s="13">
        <v>528</v>
      </c>
      <c r="B529" s="13" t="s">
        <v>138</v>
      </c>
      <c r="C529">
        <f>VLOOKUP(A529,'Unit Dose Orders'!$A$2:$C$1110,3,FALSE)</f>
        <v>120</v>
      </c>
    </row>
    <row r="530" spans="1:3">
      <c r="A530" s="13">
        <v>529</v>
      </c>
      <c r="B530" s="13" t="s">
        <v>1468</v>
      </c>
      <c r="C530">
        <f>VLOOKUP(A530,'Unit Dose Orders'!$A$2:$C$1110,3,FALSE)</f>
        <v>100</v>
      </c>
    </row>
    <row r="531" spans="1:3">
      <c r="A531" s="13">
        <v>530</v>
      </c>
      <c r="B531" s="13" t="s">
        <v>1303</v>
      </c>
      <c r="C531">
        <f>VLOOKUP(A531,'Unit Dose Orders'!$A$2:$C$1110,3,FALSE)</f>
        <v>67</v>
      </c>
    </row>
    <row r="532" spans="1:3">
      <c r="A532" s="13">
        <v>531</v>
      </c>
      <c r="B532" s="13" t="s">
        <v>1896</v>
      </c>
      <c r="C532">
        <f>VLOOKUP(A532,'Unit Dose Orders'!$A$2:$C$1110,3,FALSE)</f>
        <v>34</v>
      </c>
    </row>
    <row r="533" spans="1:3">
      <c r="A533" s="13">
        <v>532</v>
      </c>
      <c r="B533" s="13" t="s">
        <v>1372</v>
      </c>
      <c r="C533">
        <f>VLOOKUP(A533,'Unit Dose Orders'!$A$2:$C$1110,3,FALSE)</f>
        <v>2</v>
      </c>
    </row>
    <row r="534" spans="1:3">
      <c r="A534" s="13">
        <v>533</v>
      </c>
      <c r="B534" s="13" t="s">
        <v>1334</v>
      </c>
      <c r="C534">
        <f>VLOOKUP(A534,'Unit Dose Orders'!$A$2:$C$1110,3,FALSE)</f>
        <v>89</v>
      </c>
    </row>
    <row r="535" spans="1:3">
      <c r="A535" s="13">
        <v>534</v>
      </c>
      <c r="B535" s="13" t="s">
        <v>1330</v>
      </c>
      <c r="C535">
        <f>VLOOKUP(A535,'Unit Dose Orders'!$A$2:$C$1110,3,FALSE)</f>
        <v>60</v>
      </c>
    </row>
    <row r="536" spans="1:3">
      <c r="A536" s="13">
        <v>535</v>
      </c>
      <c r="B536" s="13" t="s">
        <v>1303</v>
      </c>
      <c r="C536">
        <f>VLOOKUP(A536,'Unit Dose Orders'!$A$2:$C$1110,3,FALSE)</f>
        <v>3</v>
      </c>
    </row>
    <row r="537" spans="1:3">
      <c r="A537" s="13">
        <v>536</v>
      </c>
      <c r="B537" s="13" t="s">
        <v>1303</v>
      </c>
      <c r="C537">
        <f>VLOOKUP(A537,'Unit Dose Orders'!$A$2:$C$1110,3,FALSE)</f>
        <v>132</v>
      </c>
    </row>
    <row r="538" spans="1:3">
      <c r="A538" s="13">
        <v>537</v>
      </c>
      <c r="B538" s="13" t="s">
        <v>1330</v>
      </c>
      <c r="C538">
        <f>VLOOKUP(A538,'Unit Dose Orders'!$A$2:$C$1110,3,FALSE)</f>
        <v>15</v>
      </c>
    </row>
    <row r="539" spans="1:3">
      <c r="A539" s="13">
        <v>538</v>
      </c>
      <c r="B539" s="13" t="s">
        <v>1334</v>
      </c>
      <c r="C539">
        <f>VLOOKUP(A539,'Unit Dose Orders'!$A$2:$C$1110,3,FALSE)</f>
        <v>149</v>
      </c>
    </row>
    <row r="540" spans="1:3">
      <c r="A540" s="13">
        <v>539</v>
      </c>
      <c r="B540" s="13" t="s">
        <v>1303</v>
      </c>
      <c r="C540">
        <f>VLOOKUP(A540,'Unit Dose Orders'!$A$2:$C$1110,3,FALSE)</f>
        <v>64</v>
      </c>
    </row>
    <row r="541" spans="1:3">
      <c r="A541" s="13">
        <v>540</v>
      </c>
      <c r="B541" s="13" t="s">
        <v>1334</v>
      </c>
      <c r="C541">
        <f>VLOOKUP(A541,'Unit Dose Orders'!$A$2:$C$1110,3,FALSE)</f>
        <v>7</v>
      </c>
    </row>
    <row r="542" spans="1:3">
      <c r="A542" s="13">
        <v>541</v>
      </c>
      <c r="B542" s="13" t="s">
        <v>1303</v>
      </c>
      <c r="C542">
        <f>VLOOKUP(A542,'Unit Dose Orders'!$A$2:$C$1110,3,FALSE)</f>
        <v>67</v>
      </c>
    </row>
    <row r="543" spans="1:3">
      <c r="A543" s="13">
        <v>542</v>
      </c>
      <c r="B543" s="13" t="s">
        <v>1303</v>
      </c>
      <c r="C543">
        <f>VLOOKUP(A543,'Unit Dose Orders'!$A$2:$C$1110,3,FALSE)</f>
        <v>150</v>
      </c>
    </row>
    <row r="544" spans="1:3">
      <c r="A544" s="13">
        <v>543</v>
      </c>
      <c r="B544" s="13" t="s">
        <v>138</v>
      </c>
      <c r="C544">
        <f>VLOOKUP(A544,'Unit Dose Orders'!$A$2:$C$1110,3,FALSE)</f>
        <v>59</v>
      </c>
    </row>
    <row r="545" spans="1:3">
      <c r="A545" s="13">
        <v>544</v>
      </c>
      <c r="B545" s="13" t="s">
        <v>1334</v>
      </c>
      <c r="C545">
        <f>VLOOKUP(A545,'Unit Dose Orders'!$A$2:$C$1110,3,FALSE)</f>
        <v>134</v>
      </c>
    </row>
    <row r="546" spans="1:3">
      <c r="A546" s="13">
        <v>545</v>
      </c>
      <c r="B546" s="13" t="s">
        <v>1303</v>
      </c>
      <c r="C546">
        <f>VLOOKUP(A546,'Unit Dose Orders'!$A$2:$C$1110,3,FALSE)</f>
        <v>29</v>
      </c>
    </row>
    <row r="547" spans="1:3">
      <c r="A547" s="13">
        <v>546</v>
      </c>
      <c r="B547" s="13" t="s">
        <v>1334</v>
      </c>
      <c r="C547">
        <f>VLOOKUP(A547,'Unit Dose Orders'!$A$2:$C$1110,3,FALSE)</f>
        <v>108</v>
      </c>
    </row>
    <row r="548" spans="1:3">
      <c r="A548" s="13">
        <v>547</v>
      </c>
      <c r="B548" s="13" t="s">
        <v>1303</v>
      </c>
      <c r="C548">
        <f>VLOOKUP(A548,'Unit Dose Orders'!$A$2:$C$1110,3,FALSE)</f>
        <v>105</v>
      </c>
    </row>
    <row r="549" spans="1:3">
      <c r="A549" s="13">
        <v>548</v>
      </c>
      <c r="B549" s="13" t="s">
        <v>1610</v>
      </c>
      <c r="C549">
        <f>VLOOKUP(A549,'Unit Dose Orders'!$A$2:$C$1110,3,FALSE)</f>
        <v>78</v>
      </c>
    </row>
    <row r="550" spans="1:3">
      <c r="A550" s="13">
        <v>549</v>
      </c>
      <c r="B550" s="13" t="s">
        <v>1586</v>
      </c>
      <c r="C550">
        <f>VLOOKUP(A550,'Unit Dose Orders'!$A$2:$C$1110,3,FALSE)</f>
        <v>123</v>
      </c>
    </row>
    <row r="551" spans="1:3">
      <c r="A551" s="13">
        <v>550</v>
      </c>
      <c r="B551" s="13" t="s">
        <v>138</v>
      </c>
      <c r="C551">
        <f>VLOOKUP(A551,'Unit Dose Orders'!$A$2:$C$1110,3,FALSE)</f>
        <v>72</v>
      </c>
    </row>
    <row r="552" spans="1:3">
      <c r="A552" s="13">
        <v>551</v>
      </c>
      <c r="B552" s="13" t="s">
        <v>1330</v>
      </c>
      <c r="C552">
        <f>VLOOKUP(A552,'Unit Dose Orders'!$A$2:$C$1110,3,FALSE)</f>
        <v>21</v>
      </c>
    </row>
    <row r="553" spans="1:3">
      <c r="A553" s="13">
        <v>552</v>
      </c>
      <c r="B553" s="13" t="s">
        <v>1429</v>
      </c>
      <c r="C553">
        <f>VLOOKUP(A553,'Unit Dose Orders'!$A$2:$C$1110,3,FALSE)</f>
        <v>86</v>
      </c>
    </row>
    <row r="554" spans="1:3">
      <c r="A554" s="13">
        <v>553</v>
      </c>
      <c r="B554" s="13" t="s">
        <v>1334</v>
      </c>
      <c r="C554">
        <f>VLOOKUP(A554,'Unit Dose Orders'!$A$2:$C$1110,3,FALSE)</f>
        <v>37</v>
      </c>
    </row>
    <row r="555" spans="1:3">
      <c r="A555" s="13">
        <v>554</v>
      </c>
      <c r="B555" s="13" t="s">
        <v>1372</v>
      </c>
      <c r="C555">
        <f>VLOOKUP(A555,'Unit Dose Orders'!$A$2:$C$1110,3,FALSE)</f>
        <v>104</v>
      </c>
    </row>
    <row r="556" spans="1:3">
      <c r="A556" s="13">
        <v>555</v>
      </c>
      <c r="B556" s="13" t="s">
        <v>1303</v>
      </c>
      <c r="C556">
        <f>VLOOKUP(A556,'Unit Dose Orders'!$A$2:$C$1110,3,FALSE)</f>
        <v>65</v>
      </c>
    </row>
    <row r="557" spans="1:3">
      <c r="A557" s="13">
        <v>556</v>
      </c>
      <c r="B557" s="13" t="s">
        <v>1330</v>
      </c>
      <c r="C557">
        <f>VLOOKUP(A557,'Unit Dose Orders'!$A$2:$C$1110,3,FALSE)</f>
        <v>104</v>
      </c>
    </row>
    <row r="558" spans="1:3">
      <c r="A558" s="13">
        <v>557</v>
      </c>
      <c r="B558" s="13" t="s">
        <v>1303</v>
      </c>
      <c r="C558">
        <f>VLOOKUP(A558,'Unit Dose Orders'!$A$2:$C$1110,3,FALSE)</f>
        <v>69</v>
      </c>
    </row>
    <row r="559" spans="1:3">
      <c r="A559" s="13">
        <v>558</v>
      </c>
      <c r="B559" s="13" t="s">
        <v>1303</v>
      </c>
      <c r="C559">
        <f>VLOOKUP(A559,'Unit Dose Orders'!$A$2:$C$1110,3,FALSE)</f>
        <v>37</v>
      </c>
    </row>
    <row r="560" spans="1:3">
      <c r="A560" s="13">
        <v>559</v>
      </c>
      <c r="B560" s="13" t="s">
        <v>1468</v>
      </c>
      <c r="C560">
        <f>VLOOKUP(A560,'Unit Dose Orders'!$A$2:$C$1110,3,FALSE)</f>
        <v>5</v>
      </c>
    </row>
    <row r="561" spans="1:3">
      <c r="A561" s="13">
        <v>560</v>
      </c>
      <c r="B561" s="13" t="s">
        <v>1303</v>
      </c>
      <c r="C561">
        <f>VLOOKUP(A561,'Unit Dose Orders'!$A$2:$C$1110,3,FALSE)</f>
        <v>127</v>
      </c>
    </row>
    <row r="562" spans="1:3">
      <c r="A562" s="13">
        <v>561</v>
      </c>
      <c r="B562" s="13" t="s">
        <v>1547</v>
      </c>
      <c r="C562">
        <f>VLOOKUP(A562,'Unit Dose Orders'!$A$2:$C$1110,3,FALSE)</f>
        <v>123</v>
      </c>
    </row>
    <row r="563" spans="1:3">
      <c r="A563" s="13">
        <v>562</v>
      </c>
      <c r="B563" s="13" t="s">
        <v>138</v>
      </c>
      <c r="C563">
        <f>VLOOKUP(A563,'Unit Dose Orders'!$A$2:$C$1110,3,FALSE)</f>
        <v>56</v>
      </c>
    </row>
    <row r="564" spans="1:3">
      <c r="A564" s="13">
        <v>563</v>
      </c>
      <c r="B564" s="13" t="s">
        <v>1334</v>
      </c>
      <c r="C564">
        <f>VLOOKUP(A564,'Unit Dose Orders'!$A$2:$C$1110,3,FALSE)</f>
        <v>132</v>
      </c>
    </row>
    <row r="565" spans="1:3">
      <c r="A565" s="13">
        <v>564</v>
      </c>
      <c r="B565" s="13" t="s">
        <v>1334</v>
      </c>
      <c r="C565">
        <f>VLOOKUP(A565,'Unit Dose Orders'!$A$2:$C$1110,3,FALSE)</f>
        <v>141</v>
      </c>
    </row>
    <row r="566" spans="1:3">
      <c r="A566" s="13">
        <v>565</v>
      </c>
      <c r="B566" s="13" t="s">
        <v>1330</v>
      </c>
      <c r="C566">
        <f>VLOOKUP(A566,'Unit Dose Orders'!$A$2:$C$1110,3,FALSE)</f>
        <v>104</v>
      </c>
    </row>
    <row r="567" spans="1:3">
      <c r="A567" s="13">
        <v>566</v>
      </c>
      <c r="B567" s="13" t="s">
        <v>1501</v>
      </c>
      <c r="C567">
        <f>VLOOKUP(A567,'Unit Dose Orders'!$A$2:$C$1110,3,FALSE)</f>
        <v>120</v>
      </c>
    </row>
    <row r="568" spans="1:3">
      <c r="A568" s="13">
        <v>567</v>
      </c>
      <c r="B568" s="13" t="s">
        <v>1372</v>
      </c>
      <c r="C568">
        <f>VLOOKUP(A568,'Unit Dose Orders'!$A$2:$C$1110,3,FALSE)</f>
        <v>107</v>
      </c>
    </row>
    <row r="569" spans="1:3">
      <c r="A569" s="13">
        <v>568</v>
      </c>
      <c r="B569" s="13" t="s">
        <v>1337</v>
      </c>
      <c r="C569">
        <f>VLOOKUP(A569,'Unit Dose Orders'!$A$2:$C$1110,3,FALSE)</f>
        <v>148</v>
      </c>
    </row>
    <row r="570" spans="1:3">
      <c r="A570" s="13">
        <v>569</v>
      </c>
      <c r="B570" s="13" t="s">
        <v>1610</v>
      </c>
      <c r="C570">
        <f>VLOOKUP(A570,'Unit Dose Orders'!$A$2:$C$1110,3,FALSE)</f>
        <v>26</v>
      </c>
    </row>
    <row r="571" spans="1:3">
      <c r="A571" s="13">
        <v>570</v>
      </c>
      <c r="B571" s="13" t="s">
        <v>1610</v>
      </c>
      <c r="C571">
        <f>VLOOKUP(A571,'Unit Dose Orders'!$A$2:$C$1110,3,FALSE)</f>
        <v>8</v>
      </c>
    </row>
    <row r="572" spans="1:3">
      <c r="A572" s="13">
        <v>571</v>
      </c>
      <c r="B572" s="13" t="s">
        <v>1334</v>
      </c>
      <c r="C572">
        <f>VLOOKUP(A572,'Unit Dose Orders'!$A$2:$C$1110,3,FALSE)</f>
        <v>103</v>
      </c>
    </row>
    <row r="573" spans="1:3">
      <c r="A573" s="13">
        <v>572</v>
      </c>
      <c r="B573" s="13" t="s">
        <v>1303</v>
      </c>
      <c r="C573">
        <f>VLOOKUP(A573,'Unit Dose Orders'!$A$2:$C$1110,3,FALSE)</f>
        <v>106</v>
      </c>
    </row>
    <row r="574" spans="1:3">
      <c r="A574" s="13">
        <v>573</v>
      </c>
      <c r="B574" s="13" t="s">
        <v>1303</v>
      </c>
      <c r="C574">
        <f>VLOOKUP(A574,'Unit Dose Orders'!$A$2:$C$1110,3,FALSE)</f>
        <v>152</v>
      </c>
    </row>
    <row r="575" spans="1:3">
      <c r="A575" s="13">
        <v>574</v>
      </c>
      <c r="B575" s="13" t="s">
        <v>1303</v>
      </c>
      <c r="C575">
        <f>VLOOKUP(A575,'Unit Dose Orders'!$A$2:$C$1110,3,FALSE)</f>
        <v>85</v>
      </c>
    </row>
    <row r="576" spans="1:3">
      <c r="A576" s="13">
        <v>575</v>
      </c>
      <c r="B576" s="13" t="s">
        <v>1303</v>
      </c>
      <c r="C576">
        <f>VLOOKUP(A576,'Unit Dose Orders'!$A$2:$C$1110,3,FALSE)</f>
        <v>136</v>
      </c>
    </row>
    <row r="577" spans="1:3">
      <c r="A577" s="13">
        <v>576</v>
      </c>
      <c r="B577" s="13" t="s">
        <v>1303</v>
      </c>
      <c r="C577">
        <f>VLOOKUP(A577,'Unit Dose Orders'!$A$2:$C$1110,3,FALSE)</f>
        <v>136</v>
      </c>
    </row>
    <row r="578" spans="1:3">
      <c r="A578" s="13">
        <v>577</v>
      </c>
      <c r="B578" s="13" t="s">
        <v>1334</v>
      </c>
      <c r="C578">
        <f>VLOOKUP(A578,'Unit Dose Orders'!$A$2:$C$1110,3,FALSE)</f>
        <v>158</v>
      </c>
    </row>
    <row r="579" spans="1:3">
      <c r="A579" s="13">
        <v>578</v>
      </c>
      <c r="B579" s="13" t="s">
        <v>1303</v>
      </c>
      <c r="C579">
        <f>VLOOKUP(A579,'Unit Dose Orders'!$A$2:$C$1110,3,FALSE)</f>
        <v>70</v>
      </c>
    </row>
    <row r="580" spans="1:3">
      <c r="A580" s="13">
        <v>579</v>
      </c>
      <c r="B580" s="13" t="s">
        <v>1303</v>
      </c>
      <c r="C580">
        <f>VLOOKUP(A580,'Unit Dose Orders'!$A$2:$C$1110,3,FALSE)</f>
        <v>79</v>
      </c>
    </row>
    <row r="581" spans="1:3">
      <c r="A581" s="13">
        <v>580</v>
      </c>
      <c r="B581" s="13" t="s">
        <v>1334</v>
      </c>
      <c r="C581">
        <f>VLOOKUP(A581,'Unit Dose Orders'!$A$2:$C$1110,3,FALSE)</f>
        <v>160</v>
      </c>
    </row>
    <row r="582" spans="1:3">
      <c r="A582" s="13">
        <v>581</v>
      </c>
      <c r="B582" s="13" t="s">
        <v>1334</v>
      </c>
      <c r="C582">
        <f>VLOOKUP(A582,'Unit Dose Orders'!$A$2:$C$1110,3,FALSE)</f>
        <v>113</v>
      </c>
    </row>
    <row r="583" spans="1:3">
      <c r="A583" s="13">
        <v>582</v>
      </c>
      <c r="B583" s="13" t="s">
        <v>1334</v>
      </c>
      <c r="C583">
        <f>VLOOKUP(A583,'Unit Dose Orders'!$A$2:$C$1110,3,FALSE)</f>
        <v>44</v>
      </c>
    </row>
    <row r="584" spans="1:3">
      <c r="A584" s="13">
        <v>583</v>
      </c>
      <c r="B584" s="13" t="s">
        <v>1303</v>
      </c>
      <c r="C584">
        <f>VLOOKUP(A584,'Unit Dose Orders'!$A$2:$C$1110,3,FALSE)</f>
        <v>71</v>
      </c>
    </row>
    <row r="585" spans="1:3">
      <c r="A585" s="13">
        <v>584</v>
      </c>
      <c r="B585" s="13" t="s">
        <v>1334</v>
      </c>
      <c r="C585">
        <f>VLOOKUP(A585,'Unit Dose Orders'!$A$2:$C$1110,3,FALSE)</f>
        <v>135</v>
      </c>
    </row>
    <row r="586" spans="1:3">
      <c r="A586" s="13">
        <v>585</v>
      </c>
      <c r="B586" s="13" t="s">
        <v>1537</v>
      </c>
      <c r="C586">
        <f>VLOOKUP(A586,'Unit Dose Orders'!$A$2:$C$1110,3,FALSE)</f>
        <v>13</v>
      </c>
    </row>
    <row r="587" spans="1:3">
      <c r="A587" s="13">
        <v>586</v>
      </c>
      <c r="B587" s="13" t="s">
        <v>1303</v>
      </c>
      <c r="C587">
        <f>VLOOKUP(A587,'Unit Dose Orders'!$A$2:$C$1110,3,FALSE)</f>
        <v>41</v>
      </c>
    </row>
    <row r="588" spans="1:3">
      <c r="A588" s="13">
        <v>587</v>
      </c>
      <c r="B588" s="13" t="s">
        <v>1303</v>
      </c>
      <c r="C588">
        <f>VLOOKUP(A588,'Unit Dose Orders'!$A$2:$C$1110,3,FALSE)</f>
        <v>98</v>
      </c>
    </row>
    <row r="589" spans="1:3">
      <c r="A589" s="13">
        <v>588</v>
      </c>
      <c r="B589" s="13" t="s">
        <v>1330</v>
      </c>
      <c r="C589">
        <f>VLOOKUP(A589,'Unit Dose Orders'!$A$2:$C$1110,3,FALSE)</f>
        <v>5</v>
      </c>
    </row>
    <row r="590" spans="1:3">
      <c r="A590" s="13">
        <v>589</v>
      </c>
      <c r="B590" s="13" t="s">
        <v>1303</v>
      </c>
      <c r="C590">
        <f>VLOOKUP(A590,'Unit Dose Orders'!$A$2:$C$1110,3,FALSE)</f>
        <v>42</v>
      </c>
    </row>
    <row r="591" spans="1:3">
      <c r="A591" s="13">
        <v>590</v>
      </c>
      <c r="B591" s="13" t="s">
        <v>1303</v>
      </c>
      <c r="C591">
        <f>VLOOKUP(A591,'Unit Dose Orders'!$A$2:$C$1110,3,FALSE)</f>
        <v>29</v>
      </c>
    </row>
    <row r="592" spans="1:3">
      <c r="A592" s="13">
        <v>591</v>
      </c>
      <c r="B592" s="13" t="s">
        <v>1330</v>
      </c>
      <c r="C592">
        <f>VLOOKUP(A592,'Unit Dose Orders'!$A$2:$C$1110,3,FALSE)</f>
        <v>110</v>
      </c>
    </row>
    <row r="593" spans="1:3">
      <c r="A593" s="13">
        <v>592</v>
      </c>
      <c r="B593" s="13" t="s">
        <v>1966</v>
      </c>
      <c r="C593">
        <f>VLOOKUP(A593,'Unit Dose Orders'!$A$2:$C$1110,3,FALSE)</f>
        <v>113</v>
      </c>
    </row>
    <row r="594" spans="1:3">
      <c r="A594" s="13">
        <v>593</v>
      </c>
      <c r="B594" s="13" t="s">
        <v>1966</v>
      </c>
      <c r="C594">
        <f>VLOOKUP(A594,'Unit Dose Orders'!$A$2:$C$1110,3,FALSE)</f>
        <v>11</v>
      </c>
    </row>
    <row r="595" spans="1:3">
      <c r="A595" s="13">
        <v>594</v>
      </c>
      <c r="B595" s="13" t="s">
        <v>1610</v>
      </c>
      <c r="C595">
        <f>VLOOKUP(A595,'Unit Dose Orders'!$A$2:$C$1110,3,FALSE)</f>
        <v>36</v>
      </c>
    </row>
    <row r="596" spans="1:3">
      <c r="A596" s="13">
        <v>595</v>
      </c>
      <c r="B596" s="13" t="s">
        <v>1330</v>
      </c>
      <c r="C596">
        <f>VLOOKUP(A596,'Unit Dose Orders'!$A$2:$C$1110,3,FALSE)</f>
        <v>102</v>
      </c>
    </row>
    <row r="597" spans="1:3">
      <c r="A597" s="13">
        <v>596</v>
      </c>
      <c r="B597" s="13" t="s">
        <v>1303</v>
      </c>
      <c r="C597">
        <f>VLOOKUP(A597,'Unit Dose Orders'!$A$2:$C$1110,3,FALSE)</f>
        <v>21</v>
      </c>
    </row>
    <row r="598" spans="1:3">
      <c r="A598" s="13">
        <v>597</v>
      </c>
      <c r="B598" s="13" t="s">
        <v>1513</v>
      </c>
      <c r="C598">
        <f>VLOOKUP(A598,'Unit Dose Orders'!$A$2:$C$1110,3,FALSE)</f>
        <v>27</v>
      </c>
    </row>
    <row r="599" spans="1:3">
      <c r="A599" s="13">
        <v>598</v>
      </c>
      <c r="B599" s="13" t="s">
        <v>1303</v>
      </c>
      <c r="C599">
        <f>VLOOKUP(A599,'Unit Dose Orders'!$A$2:$C$1110,3,FALSE)</f>
        <v>33</v>
      </c>
    </row>
    <row r="600" spans="1:3">
      <c r="A600" s="13">
        <v>599</v>
      </c>
      <c r="B600" s="13" t="s">
        <v>1303</v>
      </c>
      <c r="C600">
        <f>VLOOKUP(A600,'Unit Dose Orders'!$A$2:$C$1110,3,FALSE)</f>
        <v>120</v>
      </c>
    </row>
    <row r="601" spans="1:3">
      <c r="A601" s="13">
        <v>600</v>
      </c>
      <c r="B601" s="13" t="s">
        <v>138</v>
      </c>
      <c r="C601">
        <f>VLOOKUP(A601,'Unit Dose Orders'!$A$2:$C$1110,3,FALSE)</f>
        <v>16</v>
      </c>
    </row>
    <row r="602" spans="1:3">
      <c r="A602" s="13">
        <v>601</v>
      </c>
      <c r="B602" s="13" t="s">
        <v>1303</v>
      </c>
      <c r="C602">
        <f>VLOOKUP(A602,'Unit Dose Orders'!$A$2:$C$1110,3,FALSE)</f>
        <v>49</v>
      </c>
    </row>
    <row r="603" spans="1:3">
      <c r="A603" s="13">
        <v>602</v>
      </c>
      <c r="B603" s="13" t="s">
        <v>1303</v>
      </c>
      <c r="C603">
        <f>VLOOKUP(A603,'Unit Dose Orders'!$A$2:$C$1110,3,FALSE)</f>
        <v>146</v>
      </c>
    </row>
    <row r="604" spans="1:3">
      <c r="A604" s="13">
        <v>603</v>
      </c>
      <c r="B604" s="13" t="s">
        <v>1940</v>
      </c>
      <c r="C604">
        <f>VLOOKUP(A604,'Unit Dose Orders'!$A$2:$C$1110,3,FALSE)</f>
        <v>3</v>
      </c>
    </row>
    <row r="605" spans="1:3">
      <c r="A605" s="13">
        <v>604</v>
      </c>
      <c r="B605" s="13" t="s">
        <v>1303</v>
      </c>
      <c r="C605">
        <f>VLOOKUP(A605,'Unit Dose Orders'!$A$2:$C$1110,3,FALSE)</f>
        <v>88</v>
      </c>
    </row>
    <row r="606" spans="1:3">
      <c r="A606" s="13">
        <v>605</v>
      </c>
      <c r="B606" s="13" t="s">
        <v>1303</v>
      </c>
      <c r="C606">
        <f>VLOOKUP(A606,'Unit Dose Orders'!$A$2:$C$1110,3,FALSE)</f>
        <v>100</v>
      </c>
    </row>
    <row r="607" spans="1:3">
      <c r="A607" s="13">
        <v>606</v>
      </c>
      <c r="B607" s="13" t="s">
        <v>1334</v>
      </c>
      <c r="C607">
        <f>VLOOKUP(A607,'Unit Dose Orders'!$A$2:$C$1110,3,FALSE)</f>
        <v>112</v>
      </c>
    </row>
    <row r="608" spans="1:3">
      <c r="A608" s="13">
        <v>607</v>
      </c>
      <c r="B608" s="13" t="s">
        <v>1303</v>
      </c>
      <c r="C608">
        <f>VLOOKUP(A608,'Unit Dose Orders'!$A$2:$C$1110,3,FALSE)</f>
        <v>122</v>
      </c>
    </row>
    <row r="609" spans="1:3">
      <c r="A609" s="13">
        <v>608</v>
      </c>
      <c r="B609" s="13" t="s">
        <v>1825</v>
      </c>
      <c r="C609">
        <f>VLOOKUP(A609,'Unit Dose Orders'!$A$2:$C$1110,3,FALSE)</f>
        <v>107</v>
      </c>
    </row>
    <row r="610" spans="1:3">
      <c r="A610" s="13">
        <v>609</v>
      </c>
      <c r="B610" s="13" t="s">
        <v>138</v>
      </c>
      <c r="C610">
        <f>VLOOKUP(A610,'Unit Dose Orders'!$A$2:$C$1110,3,FALSE)</f>
        <v>104</v>
      </c>
    </row>
    <row r="611" spans="1:3">
      <c r="A611" s="13">
        <v>610</v>
      </c>
      <c r="B611" s="13" t="s">
        <v>1973</v>
      </c>
      <c r="C611">
        <f>VLOOKUP(A611,'Unit Dose Orders'!$A$2:$C$1110,3,FALSE)</f>
        <v>83</v>
      </c>
    </row>
    <row r="612" spans="1:3">
      <c r="A612" s="13">
        <v>611</v>
      </c>
      <c r="B612" s="13" t="s">
        <v>1303</v>
      </c>
      <c r="C612">
        <f>VLOOKUP(A612,'Unit Dose Orders'!$A$2:$C$1110,3,FALSE)</f>
        <v>11</v>
      </c>
    </row>
    <row r="613" spans="1:3">
      <c r="A613" s="13">
        <v>612</v>
      </c>
      <c r="B613" s="13" t="s">
        <v>1303</v>
      </c>
      <c r="C613">
        <f>VLOOKUP(A613,'Unit Dose Orders'!$A$2:$C$1110,3,FALSE)</f>
        <v>16</v>
      </c>
    </row>
    <row r="614" spans="1:3">
      <c r="A614" s="13">
        <v>613</v>
      </c>
      <c r="B614" s="13" t="s">
        <v>2005</v>
      </c>
      <c r="C614">
        <f>VLOOKUP(A614,'Unit Dose Orders'!$A$2:$C$1110,3,FALSE)</f>
        <v>77</v>
      </c>
    </row>
    <row r="615" spans="1:3">
      <c r="A615" s="13">
        <v>614</v>
      </c>
      <c r="B615" s="13" t="s">
        <v>1334</v>
      </c>
      <c r="C615">
        <f>VLOOKUP(A615,'Unit Dose Orders'!$A$2:$C$1110,3,FALSE)</f>
        <v>93</v>
      </c>
    </row>
    <row r="616" spans="1:3">
      <c r="A616" s="13">
        <v>615</v>
      </c>
      <c r="B616" s="13" t="s">
        <v>138</v>
      </c>
      <c r="C616">
        <f>VLOOKUP(A616,'Unit Dose Orders'!$A$2:$C$1110,3,FALSE)</f>
        <v>121</v>
      </c>
    </row>
    <row r="617" spans="1:3">
      <c r="A617" s="13">
        <v>616</v>
      </c>
      <c r="B617" s="13" t="s">
        <v>1303</v>
      </c>
      <c r="C617">
        <f>VLOOKUP(A617,'Unit Dose Orders'!$A$2:$C$1110,3,FALSE)</f>
        <v>80</v>
      </c>
    </row>
    <row r="618" spans="1:3">
      <c r="A618" s="13">
        <v>617</v>
      </c>
      <c r="B618" s="13" t="s">
        <v>1387</v>
      </c>
      <c r="C618">
        <f>VLOOKUP(A618,'Unit Dose Orders'!$A$2:$C$1110,3,FALSE)</f>
        <v>23</v>
      </c>
    </row>
    <row r="619" spans="1:3">
      <c r="A619" s="13">
        <v>618</v>
      </c>
      <c r="B619" s="13" t="s">
        <v>1537</v>
      </c>
      <c r="C619">
        <f>VLOOKUP(A619,'Unit Dose Orders'!$A$2:$C$1110,3,FALSE)</f>
        <v>96</v>
      </c>
    </row>
    <row r="620" spans="1:3">
      <c r="A620" s="13">
        <v>619</v>
      </c>
      <c r="B620" s="13" t="s">
        <v>1599</v>
      </c>
      <c r="C620">
        <f>VLOOKUP(A620,'Unit Dose Orders'!$A$2:$C$1110,3,FALSE)</f>
        <v>105</v>
      </c>
    </row>
    <row r="621" spans="1:3">
      <c r="A621" s="13">
        <v>620</v>
      </c>
      <c r="B621" s="13" t="s">
        <v>1610</v>
      </c>
      <c r="C621">
        <f>VLOOKUP(A621,'Unit Dose Orders'!$A$2:$C$1110,3,FALSE)</f>
        <v>105</v>
      </c>
    </row>
    <row r="622" spans="1:3">
      <c r="A622" s="13">
        <v>621</v>
      </c>
      <c r="B622" s="13" t="s">
        <v>1303</v>
      </c>
      <c r="C622">
        <f>VLOOKUP(A622,'Unit Dose Orders'!$A$2:$C$1110,3,FALSE)</f>
        <v>48</v>
      </c>
    </row>
    <row r="623" spans="1:3">
      <c r="A623" s="13">
        <v>622</v>
      </c>
      <c r="B623" s="13" t="s">
        <v>1303</v>
      </c>
      <c r="C623">
        <f>VLOOKUP(A623,'Unit Dose Orders'!$A$2:$C$1110,3,FALSE)</f>
        <v>129</v>
      </c>
    </row>
    <row r="624" spans="1:3">
      <c r="A624" s="13">
        <v>623</v>
      </c>
      <c r="B624" s="13" t="s">
        <v>1334</v>
      </c>
      <c r="C624">
        <f>VLOOKUP(A624,'Unit Dose Orders'!$A$2:$C$1110,3,FALSE)</f>
        <v>6</v>
      </c>
    </row>
    <row r="625" spans="1:3">
      <c r="A625" s="13">
        <v>624</v>
      </c>
      <c r="B625" s="13" t="s">
        <v>1303</v>
      </c>
      <c r="C625">
        <f>VLOOKUP(A625,'Unit Dose Orders'!$A$2:$C$1110,3,FALSE)</f>
        <v>65</v>
      </c>
    </row>
    <row r="626" spans="1:3">
      <c r="A626" s="13">
        <v>625</v>
      </c>
      <c r="B626" s="13" t="s">
        <v>1372</v>
      </c>
      <c r="C626">
        <f>VLOOKUP(A626,'Unit Dose Orders'!$A$2:$C$1110,3,FALSE)</f>
        <v>77</v>
      </c>
    </row>
    <row r="627" spans="1:3">
      <c r="A627" s="13">
        <v>626</v>
      </c>
      <c r="B627" s="13" t="s">
        <v>1303</v>
      </c>
      <c r="C627">
        <f>VLOOKUP(A627,'Unit Dose Orders'!$A$2:$C$1110,3,FALSE)</f>
        <v>117</v>
      </c>
    </row>
    <row r="628" spans="1:3">
      <c r="A628" s="13">
        <v>627</v>
      </c>
      <c r="B628" s="13" t="s">
        <v>1610</v>
      </c>
      <c r="C628">
        <f>VLOOKUP(A628,'Unit Dose Orders'!$A$2:$C$1110,3,FALSE)</f>
        <v>52</v>
      </c>
    </row>
    <row r="629" spans="1:3">
      <c r="A629" s="13">
        <v>628</v>
      </c>
      <c r="B629" s="13" t="s">
        <v>1303</v>
      </c>
      <c r="C629">
        <f>VLOOKUP(A629,'Unit Dose Orders'!$A$2:$C$1110,3,FALSE)</f>
        <v>109</v>
      </c>
    </row>
    <row r="630" spans="1:3">
      <c r="A630" s="13">
        <v>629</v>
      </c>
      <c r="B630" s="13" t="s">
        <v>1334</v>
      </c>
      <c r="C630">
        <f>VLOOKUP(A630,'Unit Dose Orders'!$A$2:$C$1110,3,FALSE)</f>
        <v>151</v>
      </c>
    </row>
    <row r="631" spans="1:3">
      <c r="A631" s="13">
        <v>630</v>
      </c>
      <c r="B631" s="13" t="s">
        <v>1334</v>
      </c>
      <c r="C631">
        <f>VLOOKUP(A631,'Unit Dose Orders'!$A$2:$C$1110,3,FALSE)</f>
        <v>95</v>
      </c>
    </row>
    <row r="632" spans="1:3">
      <c r="A632" s="13">
        <v>631</v>
      </c>
      <c r="B632" s="13" t="s">
        <v>1334</v>
      </c>
      <c r="C632">
        <f>VLOOKUP(A632,'Unit Dose Orders'!$A$2:$C$1110,3,FALSE)</f>
        <v>35</v>
      </c>
    </row>
    <row r="633" spans="1:3">
      <c r="A633" s="13">
        <v>632</v>
      </c>
      <c r="B633" s="13" t="s">
        <v>1334</v>
      </c>
      <c r="C633">
        <f>VLOOKUP(A633,'Unit Dose Orders'!$A$2:$C$1110,3,FALSE)</f>
        <v>24</v>
      </c>
    </row>
    <row r="634" spans="1:3">
      <c r="A634" s="13">
        <v>633</v>
      </c>
      <c r="B634" s="13" t="s">
        <v>1372</v>
      </c>
      <c r="C634">
        <f>VLOOKUP(A634,'Unit Dose Orders'!$A$2:$C$1110,3,FALSE)</f>
        <v>107</v>
      </c>
    </row>
    <row r="635" spans="1:3">
      <c r="A635" s="13">
        <v>634</v>
      </c>
      <c r="B635" s="13" t="s">
        <v>1303</v>
      </c>
      <c r="C635">
        <f>VLOOKUP(A635,'Unit Dose Orders'!$A$2:$C$1110,3,FALSE)</f>
        <v>114</v>
      </c>
    </row>
    <row r="636" spans="1:3">
      <c r="A636" s="13">
        <v>635</v>
      </c>
      <c r="B636" s="13" t="s">
        <v>1303</v>
      </c>
      <c r="C636">
        <f>VLOOKUP(A636,'Unit Dose Orders'!$A$2:$C$1110,3,FALSE)</f>
        <v>64</v>
      </c>
    </row>
    <row r="637" spans="1:3">
      <c r="A637" s="13">
        <v>636</v>
      </c>
      <c r="B637" s="13" t="s">
        <v>1330</v>
      </c>
      <c r="C637">
        <f>VLOOKUP(A637,'Unit Dose Orders'!$A$2:$C$1110,3,FALSE)</f>
        <v>46</v>
      </c>
    </row>
    <row r="638" spans="1:3">
      <c r="A638" s="13">
        <v>637</v>
      </c>
      <c r="B638" s="13" t="s">
        <v>138</v>
      </c>
      <c r="C638">
        <f>VLOOKUP(A638,'Unit Dose Orders'!$A$2:$C$1110,3,FALSE)</f>
        <v>133</v>
      </c>
    </row>
    <row r="639" spans="1:3">
      <c r="A639" s="13">
        <v>638</v>
      </c>
      <c r="B639" s="13" t="s">
        <v>1303</v>
      </c>
      <c r="C639">
        <f>VLOOKUP(A639,'Unit Dose Orders'!$A$2:$C$1110,3,FALSE)</f>
        <v>64</v>
      </c>
    </row>
    <row r="640" spans="1:3">
      <c r="A640" s="13">
        <v>639</v>
      </c>
      <c r="B640" s="13" t="s">
        <v>1334</v>
      </c>
      <c r="C640">
        <f>VLOOKUP(A640,'Unit Dose Orders'!$A$2:$C$1110,3,FALSE)</f>
        <v>124</v>
      </c>
    </row>
    <row r="641" spans="1:3">
      <c r="A641" s="13">
        <v>640</v>
      </c>
      <c r="B641" s="13" t="s">
        <v>1303</v>
      </c>
      <c r="C641">
        <f>VLOOKUP(A641,'Unit Dose Orders'!$A$2:$C$1110,3,FALSE)</f>
        <v>63</v>
      </c>
    </row>
    <row r="642" spans="1:3">
      <c r="A642" s="13">
        <v>641</v>
      </c>
      <c r="B642" s="13" t="s">
        <v>1334</v>
      </c>
      <c r="C642">
        <f>VLOOKUP(A642,'Unit Dose Orders'!$A$2:$C$1110,3,FALSE)</f>
        <v>157</v>
      </c>
    </row>
    <row r="643" spans="1:3">
      <c r="A643" s="13">
        <v>642</v>
      </c>
      <c r="B643" s="13" t="s">
        <v>1334</v>
      </c>
      <c r="C643">
        <f>VLOOKUP(A643,'Unit Dose Orders'!$A$2:$C$1110,3,FALSE)</f>
        <v>49</v>
      </c>
    </row>
    <row r="644" spans="1:3">
      <c r="A644" s="13">
        <v>643</v>
      </c>
      <c r="B644" s="13" t="s">
        <v>1303</v>
      </c>
      <c r="C644">
        <f>VLOOKUP(A644,'Unit Dose Orders'!$A$2:$C$1110,3,FALSE)</f>
        <v>19</v>
      </c>
    </row>
    <row r="645" spans="1:3">
      <c r="A645" s="13">
        <v>644</v>
      </c>
      <c r="B645" s="13" t="s">
        <v>1334</v>
      </c>
      <c r="C645">
        <f>VLOOKUP(A645,'Unit Dose Orders'!$A$2:$C$1110,3,FALSE)</f>
        <v>146</v>
      </c>
    </row>
    <row r="646" spans="1:3">
      <c r="A646" s="13">
        <v>645</v>
      </c>
      <c r="B646" s="13" t="s">
        <v>1303</v>
      </c>
      <c r="C646">
        <f>VLOOKUP(A646,'Unit Dose Orders'!$A$2:$C$1110,3,FALSE)</f>
        <v>83</v>
      </c>
    </row>
    <row r="647" spans="1:3">
      <c r="A647" s="13">
        <v>646</v>
      </c>
      <c r="B647" s="13" t="s">
        <v>1334</v>
      </c>
      <c r="C647">
        <f>VLOOKUP(A647,'Unit Dose Orders'!$A$2:$C$1110,3,FALSE)</f>
        <v>43</v>
      </c>
    </row>
    <row r="648" spans="1:3">
      <c r="A648" s="13">
        <v>647</v>
      </c>
      <c r="B648" s="13" t="s">
        <v>1621</v>
      </c>
      <c r="C648">
        <f>VLOOKUP(A648,'Unit Dose Orders'!$A$2:$C$1110,3,FALSE)</f>
        <v>83</v>
      </c>
    </row>
    <row r="649" spans="1:3">
      <c r="A649" s="13">
        <v>648</v>
      </c>
      <c r="B649" s="13" t="s">
        <v>1334</v>
      </c>
      <c r="C649">
        <f>VLOOKUP(A649,'Unit Dose Orders'!$A$2:$C$1110,3,FALSE)</f>
        <v>143</v>
      </c>
    </row>
    <row r="650" spans="1:3">
      <c r="A650" s="13">
        <v>649</v>
      </c>
      <c r="B650" s="13" t="s">
        <v>1334</v>
      </c>
      <c r="C650">
        <f>VLOOKUP(A650,'Unit Dose Orders'!$A$2:$C$1110,3,FALSE)</f>
        <v>14</v>
      </c>
    </row>
    <row r="651" spans="1:3">
      <c r="A651" s="13">
        <v>650</v>
      </c>
      <c r="B651" s="13" t="s">
        <v>1599</v>
      </c>
      <c r="C651">
        <f>VLOOKUP(A651,'Unit Dose Orders'!$A$2:$C$1110,3,FALSE)</f>
        <v>109</v>
      </c>
    </row>
    <row r="652" spans="1:3">
      <c r="A652" s="13">
        <v>651</v>
      </c>
      <c r="B652" s="13" t="s">
        <v>1303</v>
      </c>
      <c r="C652">
        <f>VLOOKUP(A652,'Unit Dose Orders'!$A$2:$C$1110,3,FALSE)</f>
        <v>6</v>
      </c>
    </row>
    <row r="653" spans="1:3">
      <c r="A653" s="13">
        <v>652</v>
      </c>
      <c r="B653" s="13" t="s">
        <v>138</v>
      </c>
      <c r="C653">
        <f>VLOOKUP(A653,'Unit Dose Orders'!$A$2:$C$1110,3,FALSE)</f>
        <v>139</v>
      </c>
    </row>
    <row r="654" spans="1:3">
      <c r="A654" s="13">
        <v>653</v>
      </c>
      <c r="B654" s="13" t="s">
        <v>1537</v>
      </c>
      <c r="C654">
        <f>VLOOKUP(A654,'Unit Dose Orders'!$A$2:$C$1110,3,FALSE)</f>
        <v>98</v>
      </c>
    </row>
    <row r="655" spans="1:3">
      <c r="A655" s="13">
        <v>654</v>
      </c>
      <c r="B655" s="13" t="s">
        <v>138</v>
      </c>
      <c r="C655">
        <f>VLOOKUP(A655,'Unit Dose Orders'!$A$2:$C$1110,3,FALSE)</f>
        <v>11</v>
      </c>
    </row>
    <row r="656" spans="1:3">
      <c r="A656" s="13">
        <v>655</v>
      </c>
      <c r="B656" s="13" t="s">
        <v>1303</v>
      </c>
      <c r="C656">
        <f>VLOOKUP(A656,'Unit Dose Orders'!$A$2:$C$1110,3,FALSE)</f>
        <v>137</v>
      </c>
    </row>
    <row r="657" spans="1:3">
      <c r="A657" s="13">
        <v>656</v>
      </c>
      <c r="B657" s="13" t="s">
        <v>1303</v>
      </c>
      <c r="C657">
        <f>VLOOKUP(A657,'Unit Dose Orders'!$A$2:$C$1110,3,FALSE)</f>
        <v>25</v>
      </c>
    </row>
    <row r="658" spans="1:3">
      <c r="A658" s="13">
        <v>657</v>
      </c>
      <c r="B658" s="13" t="s">
        <v>1303</v>
      </c>
      <c r="C658">
        <f>VLOOKUP(A658,'Unit Dose Orders'!$A$2:$C$1110,3,FALSE)</f>
        <v>15</v>
      </c>
    </row>
    <row r="659" spans="1:3">
      <c r="A659" s="13">
        <v>658</v>
      </c>
      <c r="B659" s="13" t="s">
        <v>138</v>
      </c>
      <c r="C659">
        <f>VLOOKUP(A659,'Unit Dose Orders'!$A$2:$C$1110,3,FALSE)</f>
        <v>119</v>
      </c>
    </row>
    <row r="660" spans="1:3">
      <c r="A660" s="13">
        <v>659</v>
      </c>
      <c r="B660" s="13" t="s">
        <v>1334</v>
      </c>
      <c r="C660">
        <f>VLOOKUP(A660,'Unit Dose Orders'!$A$2:$C$1110,3,FALSE)</f>
        <v>87</v>
      </c>
    </row>
    <row r="661" spans="1:3">
      <c r="A661" s="13">
        <v>660</v>
      </c>
      <c r="B661" s="13" t="s">
        <v>1334</v>
      </c>
      <c r="C661">
        <f>VLOOKUP(A661,'Unit Dose Orders'!$A$2:$C$1110,3,FALSE)</f>
        <v>159</v>
      </c>
    </row>
    <row r="662" spans="1:3">
      <c r="A662" s="13">
        <v>661</v>
      </c>
      <c r="B662" s="13" t="s">
        <v>1303</v>
      </c>
      <c r="C662">
        <f>VLOOKUP(A662,'Unit Dose Orders'!$A$2:$C$1110,3,FALSE)</f>
        <v>103</v>
      </c>
    </row>
    <row r="663" spans="1:3">
      <c r="A663" s="13">
        <v>662</v>
      </c>
      <c r="B663" s="13" t="s">
        <v>1303</v>
      </c>
      <c r="C663">
        <f>VLOOKUP(A663,'Unit Dose Orders'!$A$2:$C$1110,3,FALSE)</f>
        <v>155</v>
      </c>
    </row>
    <row r="664" spans="1:3">
      <c r="A664" s="13">
        <v>663</v>
      </c>
      <c r="B664" s="13" t="s">
        <v>1825</v>
      </c>
      <c r="C664">
        <f>VLOOKUP(A664,'Unit Dose Orders'!$A$2:$C$1110,3,FALSE)</f>
        <v>24</v>
      </c>
    </row>
    <row r="665" spans="1:3">
      <c r="A665" s="13">
        <v>664</v>
      </c>
      <c r="B665" s="13" t="s">
        <v>1334</v>
      </c>
      <c r="C665">
        <f>VLOOKUP(A665,'Unit Dose Orders'!$A$2:$C$1110,3,FALSE)</f>
        <v>55</v>
      </c>
    </row>
    <row r="666" spans="1:3">
      <c r="A666" s="13">
        <v>665</v>
      </c>
      <c r="B666" s="13" t="s">
        <v>1303</v>
      </c>
      <c r="C666">
        <f>VLOOKUP(A666,'Unit Dose Orders'!$A$2:$C$1110,3,FALSE)</f>
        <v>15</v>
      </c>
    </row>
    <row r="667" spans="1:3">
      <c r="A667" s="13">
        <v>666</v>
      </c>
      <c r="B667" s="13" t="s">
        <v>1334</v>
      </c>
      <c r="C667">
        <f>VLOOKUP(A667,'Unit Dose Orders'!$A$2:$C$1110,3,FALSE)</f>
        <v>74</v>
      </c>
    </row>
    <row r="668" spans="1:3">
      <c r="A668" s="13">
        <v>667</v>
      </c>
      <c r="B668" s="13" t="s">
        <v>1303</v>
      </c>
      <c r="C668">
        <f>VLOOKUP(A668,'Unit Dose Orders'!$A$2:$C$1110,3,FALSE)</f>
        <v>135</v>
      </c>
    </row>
    <row r="669" spans="1:3">
      <c r="A669" s="13">
        <v>668</v>
      </c>
      <c r="B669" s="13" t="s">
        <v>1303</v>
      </c>
      <c r="C669">
        <f>VLOOKUP(A669,'Unit Dose Orders'!$A$2:$C$1110,3,FALSE)</f>
        <v>85</v>
      </c>
    </row>
    <row r="670" spans="1:3">
      <c r="A670" s="13">
        <v>669</v>
      </c>
      <c r="B670" s="13" t="s">
        <v>138</v>
      </c>
      <c r="C670">
        <f>VLOOKUP(A670,'Unit Dose Orders'!$A$2:$C$1110,3,FALSE)</f>
        <v>83</v>
      </c>
    </row>
    <row r="671" spans="1:3">
      <c r="A671" s="13">
        <v>670</v>
      </c>
      <c r="B671" s="13" t="s">
        <v>138</v>
      </c>
      <c r="C671">
        <f>VLOOKUP(A671,'Unit Dose Orders'!$A$2:$C$1110,3,FALSE)</f>
        <v>17</v>
      </c>
    </row>
    <row r="672" spans="1:3">
      <c r="A672" s="13">
        <v>671</v>
      </c>
      <c r="B672" s="13" t="s">
        <v>2005</v>
      </c>
      <c r="C672">
        <f>VLOOKUP(A672,'Unit Dose Orders'!$A$2:$C$1110,3,FALSE)</f>
        <v>80</v>
      </c>
    </row>
    <row r="673" spans="1:3">
      <c r="A673" s="13">
        <v>672</v>
      </c>
      <c r="B673" s="13" t="s">
        <v>1303</v>
      </c>
      <c r="C673">
        <f>VLOOKUP(A673,'Unit Dose Orders'!$A$2:$C$1110,3,FALSE)</f>
        <v>42</v>
      </c>
    </row>
    <row r="674" spans="1:3">
      <c r="A674" s="13">
        <v>673</v>
      </c>
      <c r="B674" s="13" t="s">
        <v>1334</v>
      </c>
      <c r="C674">
        <f>VLOOKUP(A674,'Unit Dose Orders'!$A$2:$C$1110,3,FALSE)</f>
        <v>71</v>
      </c>
    </row>
    <row r="675" spans="1:3">
      <c r="A675" s="13">
        <v>674</v>
      </c>
      <c r="B675" s="13" t="s">
        <v>1334</v>
      </c>
      <c r="C675">
        <f>VLOOKUP(A675,'Unit Dose Orders'!$A$2:$C$1110,3,FALSE)</f>
        <v>58</v>
      </c>
    </row>
    <row r="676" spans="1:3">
      <c r="A676" s="13">
        <v>675</v>
      </c>
      <c r="B676" s="13" t="s">
        <v>138</v>
      </c>
      <c r="C676">
        <f>VLOOKUP(A676,'Unit Dose Orders'!$A$2:$C$1110,3,FALSE)</f>
        <v>115</v>
      </c>
    </row>
    <row r="677" spans="1:3">
      <c r="A677" s="13">
        <v>676</v>
      </c>
      <c r="B677" s="13" t="s">
        <v>1940</v>
      </c>
      <c r="C677">
        <f>VLOOKUP(A677,'Unit Dose Orders'!$A$2:$C$1110,3,FALSE)</f>
        <v>2</v>
      </c>
    </row>
    <row r="678" spans="1:3">
      <c r="A678" s="13">
        <v>677</v>
      </c>
      <c r="B678" s="13" t="s">
        <v>138</v>
      </c>
      <c r="C678">
        <f>VLOOKUP(A678,'Unit Dose Orders'!$A$2:$C$1110,3,FALSE)</f>
        <v>28</v>
      </c>
    </row>
    <row r="679" spans="1:3">
      <c r="A679" s="13">
        <v>678</v>
      </c>
      <c r="B679" s="13" t="s">
        <v>1334</v>
      </c>
      <c r="C679">
        <f>VLOOKUP(A679,'Unit Dose Orders'!$A$2:$C$1110,3,FALSE)</f>
        <v>91</v>
      </c>
    </row>
    <row r="680" spans="1:3">
      <c r="A680" s="13">
        <v>679</v>
      </c>
      <c r="B680" s="13" t="s">
        <v>1303</v>
      </c>
      <c r="C680">
        <f>VLOOKUP(A680,'Unit Dose Orders'!$A$2:$C$1110,3,FALSE)</f>
        <v>79</v>
      </c>
    </row>
    <row r="681" spans="1:3">
      <c r="A681" s="13">
        <v>680</v>
      </c>
      <c r="B681" s="13" t="s">
        <v>1468</v>
      </c>
      <c r="C681">
        <f>VLOOKUP(A681,'Unit Dose Orders'!$A$2:$C$1110,3,FALSE)</f>
        <v>107</v>
      </c>
    </row>
    <row r="682" spans="1:3">
      <c r="A682" s="13">
        <v>681</v>
      </c>
      <c r="B682" s="13" t="s">
        <v>1468</v>
      </c>
      <c r="C682">
        <f>VLOOKUP(A682,'Unit Dose Orders'!$A$2:$C$1110,3,FALSE)</f>
        <v>138</v>
      </c>
    </row>
    <row r="683" spans="1:3">
      <c r="A683" s="13">
        <v>682</v>
      </c>
      <c r="B683" s="13" t="s">
        <v>1327</v>
      </c>
      <c r="C683">
        <f>VLOOKUP(A683,'Unit Dose Orders'!$A$2:$C$1110,3,FALSE)</f>
        <v>87</v>
      </c>
    </row>
    <row r="684" spans="1:3">
      <c r="A684" s="13">
        <v>683</v>
      </c>
      <c r="B684" s="13" t="s">
        <v>1468</v>
      </c>
      <c r="C684">
        <f>VLOOKUP(A684,'Unit Dose Orders'!$A$2:$C$1110,3,FALSE)</f>
        <v>64</v>
      </c>
    </row>
    <row r="685" spans="1:3">
      <c r="A685" s="13">
        <v>684</v>
      </c>
      <c r="B685" s="13" t="s">
        <v>1770</v>
      </c>
      <c r="C685">
        <f>VLOOKUP(A685,'Unit Dose Orders'!$A$2:$C$1110,3,FALSE)</f>
        <v>141</v>
      </c>
    </row>
    <row r="686" spans="1:3">
      <c r="A686" s="13">
        <v>685</v>
      </c>
      <c r="B686" s="13" t="s">
        <v>1334</v>
      </c>
      <c r="C686">
        <f>VLOOKUP(A686,'Unit Dose Orders'!$A$2:$C$1110,3,FALSE)</f>
        <v>81</v>
      </c>
    </row>
    <row r="687" spans="1:3">
      <c r="A687" s="13">
        <v>686</v>
      </c>
      <c r="B687" s="13" t="s">
        <v>1330</v>
      </c>
      <c r="C687">
        <f>VLOOKUP(A687,'Unit Dose Orders'!$A$2:$C$1110,3,FALSE)</f>
        <v>127</v>
      </c>
    </row>
    <row r="688" spans="1:3">
      <c r="A688" s="13">
        <v>687</v>
      </c>
      <c r="B688" s="13" t="s">
        <v>1303</v>
      </c>
      <c r="C688">
        <f>VLOOKUP(A688,'Unit Dose Orders'!$A$2:$C$1110,3,FALSE)</f>
        <v>84</v>
      </c>
    </row>
    <row r="689" spans="1:3">
      <c r="A689" s="13">
        <v>688</v>
      </c>
      <c r="B689" s="13" t="s">
        <v>1429</v>
      </c>
      <c r="C689">
        <f>VLOOKUP(A689,'Unit Dose Orders'!$A$2:$C$1110,3,FALSE)</f>
        <v>66</v>
      </c>
    </row>
    <row r="690" spans="1:3">
      <c r="A690" s="13">
        <v>689</v>
      </c>
      <c r="B690" s="13" t="s">
        <v>1547</v>
      </c>
      <c r="C690">
        <f>VLOOKUP(A690,'Unit Dose Orders'!$A$2:$C$1110,3,FALSE)</f>
        <v>71</v>
      </c>
    </row>
    <row r="691" spans="1:3">
      <c r="A691" s="13">
        <v>690</v>
      </c>
      <c r="B691" s="13" t="s">
        <v>1983</v>
      </c>
      <c r="C691">
        <f>VLOOKUP(A691,'Unit Dose Orders'!$A$2:$C$1110,3,FALSE)</f>
        <v>136</v>
      </c>
    </row>
    <row r="692" spans="1:3">
      <c r="A692" s="13">
        <v>691</v>
      </c>
      <c r="B692" s="13" t="s">
        <v>1537</v>
      </c>
      <c r="C692">
        <f>VLOOKUP(A692,'Unit Dose Orders'!$A$2:$C$1110,3,FALSE)</f>
        <v>132</v>
      </c>
    </row>
    <row r="693" spans="1:3">
      <c r="A693" s="13">
        <v>692</v>
      </c>
      <c r="B693" s="13" t="s">
        <v>1334</v>
      </c>
      <c r="C693">
        <f>VLOOKUP(A693,'Unit Dose Orders'!$A$2:$C$1110,3,FALSE)</f>
        <v>142</v>
      </c>
    </row>
    <row r="694" spans="1:3">
      <c r="A694" s="13">
        <v>693</v>
      </c>
      <c r="B694" s="13" t="s">
        <v>1303</v>
      </c>
      <c r="C694">
        <f>VLOOKUP(A694,'Unit Dose Orders'!$A$2:$C$1110,3,FALSE)</f>
        <v>130</v>
      </c>
    </row>
    <row r="695" spans="1:3">
      <c r="A695" s="13">
        <v>694</v>
      </c>
      <c r="B695" s="13" t="s">
        <v>2005</v>
      </c>
      <c r="C695">
        <f>VLOOKUP(A695,'Unit Dose Orders'!$A$2:$C$1110,3,FALSE)</f>
        <v>108</v>
      </c>
    </row>
    <row r="696" spans="1:3">
      <c r="A696" s="13">
        <v>695</v>
      </c>
      <c r="B696" s="13" t="s">
        <v>1832</v>
      </c>
      <c r="C696">
        <f>VLOOKUP(A696,'Unit Dose Orders'!$A$2:$C$1110,3,FALSE)</f>
        <v>82</v>
      </c>
    </row>
    <row r="697" spans="1:3">
      <c r="A697" s="13">
        <v>696</v>
      </c>
      <c r="B697" s="13" t="s">
        <v>1303</v>
      </c>
      <c r="C697">
        <f>VLOOKUP(A697,'Unit Dose Orders'!$A$2:$C$1110,3,FALSE)</f>
        <v>159</v>
      </c>
    </row>
    <row r="698" spans="1:3">
      <c r="A698" s="13">
        <v>697</v>
      </c>
      <c r="B698" s="13" t="s">
        <v>1330</v>
      </c>
      <c r="C698">
        <f>VLOOKUP(A698,'Unit Dose Orders'!$A$2:$C$1110,3,FALSE)</f>
        <v>157</v>
      </c>
    </row>
    <row r="699" spans="1:3">
      <c r="A699" s="13">
        <v>698</v>
      </c>
      <c r="B699" s="13" t="s">
        <v>1547</v>
      </c>
      <c r="C699">
        <f>VLOOKUP(A699,'Unit Dose Orders'!$A$2:$C$1110,3,FALSE)</f>
        <v>148</v>
      </c>
    </row>
    <row r="700" spans="1:3">
      <c r="A700" s="13">
        <v>699</v>
      </c>
      <c r="B700" s="13" t="s">
        <v>1334</v>
      </c>
      <c r="C700">
        <f>VLOOKUP(A700,'Unit Dose Orders'!$A$2:$C$1110,3,FALSE)</f>
        <v>66</v>
      </c>
    </row>
    <row r="701" spans="1:3">
      <c r="A701" s="13">
        <v>700</v>
      </c>
      <c r="B701" s="13" t="s">
        <v>1303</v>
      </c>
      <c r="C701">
        <f>VLOOKUP(A701,'Unit Dose Orders'!$A$2:$C$1110,3,FALSE)</f>
        <v>137</v>
      </c>
    </row>
    <row r="702" spans="1:3">
      <c r="A702" s="13">
        <v>701</v>
      </c>
      <c r="B702" s="13" t="s">
        <v>1755</v>
      </c>
      <c r="C702">
        <f>VLOOKUP(A702,'Unit Dose Orders'!$A$2:$C$1110,3,FALSE)</f>
        <v>156</v>
      </c>
    </row>
    <row r="703" spans="1:3">
      <c r="A703" s="13">
        <v>702</v>
      </c>
      <c r="B703" s="13" t="s">
        <v>1334</v>
      </c>
      <c r="C703">
        <f>VLOOKUP(A703,'Unit Dose Orders'!$A$2:$C$1110,3,FALSE)</f>
        <v>129</v>
      </c>
    </row>
    <row r="704" spans="1:3">
      <c r="A704" s="13">
        <v>703</v>
      </c>
      <c r="B704" s="13" t="s">
        <v>1303</v>
      </c>
      <c r="C704">
        <f>VLOOKUP(A704,'Unit Dose Orders'!$A$2:$C$1110,3,FALSE)</f>
        <v>124</v>
      </c>
    </row>
    <row r="705" spans="1:3">
      <c r="A705" s="13">
        <v>704</v>
      </c>
      <c r="B705" s="13" t="s">
        <v>1334</v>
      </c>
      <c r="C705">
        <f>VLOOKUP(A705,'Unit Dose Orders'!$A$2:$C$1110,3,FALSE)</f>
        <v>45</v>
      </c>
    </row>
    <row r="706" spans="1:3">
      <c r="A706" s="13">
        <v>705</v>
      </c>
      <c r="B706" s="13" t="s">
        <v>1330</v>
      </c>
      <c r="C706">
        <f>VLOOKUP(A706,'Unit Dose Orders'!$A$2:$C$1110,3,FALSE)</f>
        <v>24</v>
      </c>
    </row>
    <row r="707" spans="1:3">
      <c r="A707" s="13">
        <v>706</v>
      </c>
      <c r="B707" s="13" t="s">
        <v>1334</v>
      </c>
      <c r="C707">
        <f>VLOOKUP(A707,'Unit Dose Orders'!$A$2:$C$1110,3,FALSE)</f>
        <v>68</v>
      </c>
    </row>
    <row r="708" spans="1:3">
      <c r="A708" s="13">
        <v>707</v>
      </c>
      <c r="B708" s="13" t="s">
        <v>1303</v>
      </c>
      <c r="C708">
        <f>VLOOKUP(A708,'Unit Dose Orders'!$A$2:$C$1110,3,FALSE)</f>
        <v>59</v>
      </c>
    </row>
    <row r="709" spans="1:3">
      <c r="A709" s="13">
        <v>708</v>
      </c>
      <c r="B709" s="13" t="s">
        <v>1330</v>
      </c>
      <c r="C709">
        <f>VLOOKUP(A709,'Unit Dose Orders'!$A$2:$C$1110,3,FALSE)</f>
        <v>44</v>
      </c>
    </row>
    <row r="710" spans="1:3">
      <c r="A710" s="13">
        <v>709</v>
      </c>
      <c r="B710" s="13" t="s">
        <v>1303</v>
      </c>
      <c r="C710">
        <f>VLOOKUP(A710,'Unit Dose Orders'!$A$2:$C$1110,3,FALSE)</f>
        <v>95</v>
      </c>
    </row>
    <row r="711" spans="1:3">
      <c r="A711" s="13">
        <v>710</v>
      </c>
      <c r="B711" s="13" t="s">
        <v>1334</v>
      </c>
      <c r="C711">
        <f>VLOOKUP(A711,'Unit Dose Orders'!$A$2:$C$1110,3,FALSE)</f>
        <v>136</v>
      </c>
    </row>
    <row r="712" spans="1:3">
      <c r="A712" s="13">
        <v>711</v>
      </c>
      <c r="B712" s="13" t="s">
        <v>138</v>
      </c>
      <c r="C712">
        <f>VLOOKUP(A712,'Unit Dose Orders'!$A$2:$C$1110,3,FALSE)</f>
        <v>54</v>
      </c>
    </row>
    <row r="713" spans="1:3">
      <c r="A713" s="13">
        <v>712</v>
      </c>
      <c r="B713" s="13" t="s">
        <v>1334</v>
      </c>
      <c r="C713">
        <f>VLOOKUP(A713,'Unit Dose Orders'!$A$2:$C$1110,3,FALSE)</f>
        <v>116</v>
      </c>
    </row>
    <row r="714" spans="1:3">
      <c r="A714" s="13">
        <v>713</v>
      </c>
      <c r="B714" s="13" t="s">
        <v>1485</v>
      </c>
      <c r="C714">
        <f>VLOOKUP(A714,'Unit Dose Orders'!$A$2:$C$1110,3,FALSE)</f>
        <v>133</v>
      </c>
    </row>
    <row r="715" spans="1:3">
      <c r="A715" s="13">
        <v>714</v>
      </c>
      <c r="B715" s="13" t="s">
        <v>1303</v>
      </c>
      <c r="C715">
        <f>VLOOKUP(A715,'Unit Dose Orders'!$A$2:$C$1110,3,FALSE)</f>
        <v>109</v>
      </c>
    </row>
    <row r="716" spans="1:3">
      <c r="A716" s="13">
        <v>715</v>
      </c>
      <c r="B716" s="13" t="s">
        <v>1468</v>
      </c>
      <c r="C716">
        <f>VLOOKUP(A716,'Unit Dose Orders'!$A$2:$C$1110,3,FALSE)</f>
        <v>143</v>
      </c>
    </row>
    <row r="717" spans="1:3">
      <c r="A717" s="13">
        <v>716</v>
      </c>
      <c r="B717" s="13" t="s">
        <v>1303</v>
      </c>
      <c r="C717">
        <f>VLOOKUP(A717,'Unit Dose Orders'!$A$2:$C$1110,3,FALSE)</f>
        <v>119</v>
      </c>
    </row>
    <row r="718" spans="1:3">
      <c r="A718" s="13">
        <v>717</v>
      </c>
      <c r="B718" s="13" t="s">
        <v>1610</v>
      </c>
      <c r="C718">
        <f>VLOOKUP(A718,'Unit Dose Orders'!$A$2:$C$1110,3,FALSE)</f>
        <v>18</v>
      </c>
    </row>
    <row r="719" spans="1:3">
      <c r="A719" s="13">
        <v>718</v>
      </c>
      <c r="B719" s="13" t="s">
        <v>1303</v>
      </c>
      <c r="C719">
        <f>VLOOKUP(A719,'Unit Dose Orders'!$A$2:$C$1110,3,FALSE)</f>
        <v>42</v>
      </c>
    </row>
    <row r="720" spans="1:3">
      <c r="A720" s="13">
        <v>719</v>
      </c>
      <c r="B720" s="13" t="s">
        <v>1755</v>
      </c>
      <c r="C720">
        <f>VLOOKUP(A720,'Unit Dose Orders'!$A$2:$C$1110,3,FALSE)</f>
        <v>157</v>
      </c>
    </row>
    <row r="721" spans="1:3">
      <c r="A721" s="13">
        <v>720</v>
      </c>
      <c r="B721" s="13" t="s">
        <v>1303</v>
      </c>
      <c r="C721">
        <f>VLOOKUP(A721,'Unit Dose Orders'!$A$2:$C$1110,3,FALSE)</f>
        <v>145</v>
      </c>
    </row>
    <row r="722" spans="1:3">
      <c r="A722" s="13">
        <v>721</v>
      </c>
      <c r="B722" s="13" t="s">
        <v>1372</v>
      </c>
      <c r="C722">
        <f>VLOOKUP(A722,'Unit Dose Orders'!$A$2:$C$1110,3,FALSE)</f>
        <v>41</v>
      </c>
    </row>
    <row r="723" spans="1:3">
      <c r="A723" s="13">
        <v>722</v>
      </c>
      <c r="B723" s="13" t="s">
        <v>1334</v>
      </c>
      <c r="C723">
        <f>VLOOKUP(A723,'Unit Dose Orders'!$A$2:$C$1110,3,FALSE)</f>
        <v>78</v>
      </c>
    </row>
    <row r="724" spans="1:3">
      <c r="A724" s="13">
        <v>723</v>
      </c>
      <c r="B724" s="13" t="s">
        <v>1334</v>
      </c>
      <c r="C724">
        <f>VLOOKUP(A724,'Unit Dose Orders'!$A$2:$C$1110,3,FALSE)</f>
        <v>94</v>
      </c>
    </row>
    <row r="725" spans="1:3">
      <c r="A725" s="13">
        <v>724</v>
      </c>
      <c r="B725" s="13" t="s">
        <v>1303</v>
      </c>
      <c r="C725">
        <f>VLOOKUP(A725,'Unit Dose Orders'!$A$2:$C$1110,3,FALSE)</f>
        <v>119</v>
      </c>
    </row>
    <row r="726" spans="1:3">
      <c r="A726" s="13">
        <v>725</v>
      </c>
      <c r="B726" s="13" t="s">
        <v>1303</v>
      </c>
      <c r="C726">
        <f>VLOOKUP(A726,'Unit Dose Orders'!$A$2:$C$1110,3,FALSE)</f>
        <v>2</v>
      </c>
    </row>
    <row r="727" spans="1:3">
      <c r="A727" s="13">
        <v>726</v>
      </c>
      <c r="B727" s="13" t="s">
        <v>1334</v>
      </c>
      <c r="C727">
        <f>VLOOKUP(A727,'Unit Dose Orders'!$A$2:$C$1110,3,FALSE)</f>
        <v>27</v>
      </c>
    </row>
    <row r="728" spans="1:3">
      <c r="A728" s="13">
        <v>727</v>
      </c>
      <c r="B728" s="13" t="s">
        <v>1303</v>
      </c>
      <c r="C728">
        <f>VLOOKUP(A728,'Unit Dose Orders'!$A$2:$C$1110,3,FALSE)</f>
        <v>24</v>
      </c>
    </row>
    <row r="729" spans="1:3">
      <c r="A729" s="13">
        <v>728</v>
      </c>
      <c r="B729" s="13" t="s">
        <v>1334</v>
      </c>
      <c r="C729">
        <f>VLOOKUP(A729,'Unit Dose Orders'!$A$2:$C$1110,3,FALSE)</f>
        <v>111</v>
      </c>
    </row>
    <row r="730" spans="1:3">
      <c r="A730" s="13">
        <v>729</v>
      </c>
      <c r="B730" s="13" t="s">
        <v>1334</v>
      </c>
      <c r="C730">
        <f>VLOOKUP(A730,'Unit Dose Orders'!$A$2:$C$1110,3,FALSE)</f>
        <v>46</v>
      </c>
    </row>
    <row r="731" spans="1:3">
      <c r="A731" s="13">
        <v>730</v>
      </c>
      <c r="B731" s="13" t="s">
        <v>1337</v>
      </c>
      <c r="C731">
        <f>VLOOKUP(A731,'Unit Dose Orders'!$A$2:$C$1110,3,FALSE)</f>
        <v>43</v>
      </c>
    </row>
    <row r="732" spans="1:3">
      <c r="A732" s="13">
        <v>731</v>
      </c>
      <c r="B732" s="13" t="s">
        <v>1334</v>
      </c>
      <c r="C732">
        <f>VLOOKUP(A732,'Unit Dose Orders'!$A$2:$C$1110,3,FALSE)</f>
        <v>47</v>
      </c>
    </row>
    <row r="733" spans="1:3">
      <c r="A733" s="13">
        <v>732</v>
      </c>
      <c r="B733" s="13" t="s">
        <v>1334</v>
      </c>
      <c r="C733">
        <f>VLOOKUP(A733,'Unit Dose Orders'!$A$2:$C$1110,3,FALSE)</f>
        <v>105</v>
      </c>
    </row>
    <row r="734" spans="1:3">
      <c r="A734" s="13">
        <v>733</v>
      </c>
      <c r="B734" s="13" t="s">
        <v>1303</v>
      </c>
      <c r="C734">
        <f>VLOOKUP(A734,'Unit Dose Orders'!$A$2:$C$1110,3,FALSE)</f>
        <v>97</v>
      </c>
    </row>
    <row r="735" spans="1:3">
      <c r="A735" s="13">
        <v>734</v>
      </c>
      <c r="B735" s="13" t="s">
        <v>1334</v>
      </c>
      <c r="C735">
        <f>VLOOKUP(A735,'Unit Dose Orders'!$A$2:$C$1110,3,FALSE)</f>
        <v>38</v>
      </c>
    </row>
    <row r="736" spans="1:3">
      <c r="A736" s="13">
        <v>735</v>
      </c>
      <c r="B736" s="13" t="s">
        <v>138</v>
      </c>
      <c r="C736">
        <f>VLOOKUP(A736,'Unit Dose Orders'!$A$2:$C$1110,3,FALSE)</f>
        <v>22</v>
      </c>
    </row>
    <row r="737" spans="1:3">
      <c r="A737" s="13">
        <v>736</v>
      </c>
      <c r="B737" s="13" t="s">
        <v>1330</v>
      </c>
      <c r="C737">
        <f>VLOOKUP(A737,'Unit Dose Orders'!$A$2:$C$1110,3,FALSE)</f>
        <v>128</v>
      </c>
    </row>
    <row r="738" spans="1:3">
      <c r="A738" s="13">
        <v>737</v>
      </c>
      <c r="B738" s="13" t="s">
        <v>1303</v>
      </c>
      <c r="C738">
        <f>VLOOKUP(A738,'Unit Dose Orders'!$A$2:$C$1110,3,FALSE)</f>
        <v>17</v>
      </c>
    </row>
    <row r="739" spans="1:3">
      <c r="A739" s="13">
        <v>738</v>
      </c>
      <c r="B739" s="13" t="s">
        <v>1303</v>
      </c>
      <c r="C739">
        <f>VLOOKUP(A739,'Unit Dose Orders'!$A$2:$C$1110,3,FALSE)</f>
        <v>144</v>
      </c>
    </row>
    <row r="740" spans="1:3">
      <c r="A740" s="13">
        <v>739</v>
      </c>
      <c r="B740" s="13" t="s">
        <v>1537</v>
      </c>
      <c r="C740">
        <f>VLOOKUP(A740,'Unit Dose Orders'!$A$2:$C$1110,3,FALSE)</f>
        <v>142</v>
      </c>
    </row>
    <row r="741" spans="1:3">
      <c r="A741" s="13">
        <v>740</v>
      </c>
      <c r="B741" s="13" t="s">
        <v>1708</v>
      </c>
      <c r="C741">
        <f>VLOOKUP(A741,'Unit Dose Orders'!$A$2:$C$1110,3,FALSE)</f>
        <v>105</v>
      </c>
    </row>
    <row r="742" spans="1:3">
      <c r="A742" s="13">
        <v>741</v>
      </c>
      <c r="B742" s="13" t="s">
        <v>1303</v>
      </c>
      <c r="C742">
        <f>VLOOKUP(A742,'Unit Dose Orders'!$A$2:$C$1110,3,FALSE)</f>
        <v>87</v>
      </c>
    </row>
    <row r="743" spans="1:3">
      <c r="A743" s="13">
        <v>742</v>
      </c>
      <c r="B743" s="13" t="s">
        <v>1334</v>
      </c>
      <c r="C743">
        <f>VLOOKUP(A743,'Unit Dose Orders'!$A$2:$C$1110,3,FALSE)</f>
        <v>34</v>
      </c>
    </row>
    <row r="744" spans="1:3">
      <c r="A744" s="13">
        <v>743</v>
      </c>
      <c r="B744" s="13" t="s">
        <v>1334</v>
      </c>
      <c r="C744">
        <f>VLOOKUP(A744,'Unit Dose Orders'!$A$2:$C$1110,3,FALSE)</f>
        <v>59</v>
      </c>
    </row>
    <row r="745" spans="1:3">
      <c r="A745" s="13">
        <v>744</v>
      </c>
      <c r="B745" s="13" t="s">
        <v>1303</v>
      </c>
      <c r="C745">
        <f>VLOOKUP(A745,'Unit Dose Orders'!$A$2:$C$1110,3,FALSE)</f>
        <v>151</v>
      </c>
    </row>
    <row r="746" spans="1:3">
      <c r="A746" s="13">
        <v>745</v>
      </c>
      <c r="B746" s="13" t="s">
        <v>1334</v>
      </c>
      <c r="C746">
        <f>VLOOKUP(A746,'Unit Dose Orders'!$A$2:$C$1110,3,FALSE)</f>
        <v>138</v>
      </c>
    </row>
    <row r="747" spans="1:3">
      <c r="A747" s="13">
        <v>746</v>
      </c>
      <c r="B747" s="13" t="s">
        <v>1334</v>
      </c>
      <c r="C747">
        <f>VLOOKUP(A747,'Unit Dose Orders'!$A$2:$C$1110,3,FALSE)</f>
        <v>81</v>
      </c>
    </row>
    <row r="748" spans="1:3">
      <c r="A748" s="13">
        <v>747</v>
      </c>
      <c r="B748" s="13" t="s">
        <v>1330</v>
      </c>
      <c r="C748">
        <f>VLOOKUP(A748,'Unit Dose Orders'!$A$2:$C$1110,3,FALSE)</f>
        <v>22</v>
      </c>
    </row>
    <row r="749" spans="1:3">
      <c r="A749" s="13">
        <v>748</v>
      </c>
      <c r="B749" s="13" t="s">
        <v>138</v>
      </c>
      <c r="C749">
        <f>VLOOKUP(A749,'Unit Dose Orders'!$A$2:$C$1110,3,FALSE)</f>
        <v>138</v>
      </c>
    </row>
    <row r="750" spans="1:3">
      <c r="A750" s="13">
        <v>749</v>
      </c>
      <c r="B750" s="13" t="s">
        <v>1334</v>
      </c>
      <c r="C750">
        <f>VLOOKUP(A750,'Unit Dose Orders'!$A$2:$C$1110,3,FALSE)</f>
        <v>146</v>
      </c>
    </row>
    <row r="751" spans="1:3">
      <c r="A751" s="13">
        <v>750</v>
      </c>
      <c r="B751" s="13" t="s">
        <v>1334</v>
      </c>
      <c r="C751">
        <f>VLOOKUP(A751,'Unit Dose Orders'!$A$2:$C$1110,3,FALSE)</f>
        <v>121</v>
      </c>
    </row>
    <row r="752" spans="1:3">
      <c r="A752" s="13">
        <v>751</v>
      </c>
      <c r="B752" s="13" t="s">
        <v>1303</v>
      </c>
      <c r="C752">
        <f>VLOOKUP(A752,'Unit Dose Orders'!$A$2:$C$1110,3,FALSE)</f>
        <v>21</v>
      </c>
    </row>
    <row r="753" spans="1:3">
      <c r="A753" s="13">
        <v>752</v>
      </c>
      <c r="B753" s="13" t="s">
        <v>1372</v>
      </c>
      <c r="C753">
        <f>VLOOKUP(A753,'Unit Dose Orders'!$A$2:$C$1110,3,FALSE)</f>
        <v>45</v>
      </c>
    </row>
    <row r="754" spans="1:3">
      <c r="A754" s="13">
        <v>753</v>
      </c>
      <c r="B754" s="13" t="s">
        <v>1334</v>
      </c>
      <c r="C754">
        <f>VLOOKUP(A754,'Unit Dose Orders'!$A$2:$C$1110,3,FALSE)</f>
        <v>24</v>
      </c>
    </row>
    <row r="755" spans="1:3">
      <c r="A755" s="13">
        <v>754</v>
      </c>
      <c r="B755" s="13" t="s">
        <v>138</v>
      </c>
      <c r="C755">
        <f>VLOOKUP(A755,'Unit Dose Orders'!$A$2:$C$1110,3,FALSE)</f>
        <v>37</v>
      </c>
    </row>
    <row r="756" spans="1:3">
      <c r="A756" s="13">
        <v>755</v>
      </c>
      <c r="B756" s="13" t="s">
        <v>1303</v>
      </c>
      <c r="C756">
        <f>VLOOKUP(A756,'Unit Dose Orders'!$A$2:$C$1110,3,FALSE)</f>
        <v>153</v>
      </c>
    </row>
    <row r="757" spans="1:3">
      <c r="A757" s="13">
        <v>756</v>
      </c>
      <c r="B757" s="13" t="s">
        <v>1303</v>
      </c>
      <c r="C757">
        <f>VLOOKUP(A757,'Unit Dose Orders'!$A$2:$C$1110,3,FALSE)</f>
        <v>146</v>
      </c>
    </row>
    <row r="758" spans="1:3">
      <c r="A758" s="13">
        <v>757</v>
      </c>
      <c r="B758" s="13" t="s">
        <v>1303</v>
      </c>
      <c r="C758">
        <f>VLOOKUP(A758,'Unit Dose Orders'!$A$2:$C$1110,3,FALSE)</f>
        <v>67</v>
      </c>
    </row>
    <row r="759" spans="1:3">
      <c r="A759" s="13">
        <v>758</v>
      </c>
      <c r="B759" s="13" t="s">
        <v>1387</v>
      </c>
      <c r="C759">
        <f>VLOOKUP(A759,'Unit Dose Orders'!$A$2:$C$1110,3,FALSE)</f>
        <v>78</v>
      </c>
    </row>
    <row r="760" spans="1:3">
      <c r="A760" s="13">
        <v>759</v>
      </c>
      <c r="B760" s="13" t="s">
        <v>1468</v>
      </c>
      <c r="C760">
        <f>VLOOKUP(A760,'Unit Dose Orders'!$A$2:$C$1110,3,FALSE)</f>
        <v>91</v>
      </c>
    </row>
    <row r="761" spans="1:3">
      <c r="A761" s="13">
        <v>760</v>
      </c>
      <c r="B761" s="13" t="s">
        <v>1303</v>
      </c>
      <c r="C761">
        <f>VLOOKUP(A761,'Unit Dose Orders'!$A$2:$C$1110,3,FALSE)</f>
        <v>79</v>
      </c>
    </row>
    <row r="762" spans="1:3">
      <c r="A762" s="13">
        <v>761</v>
      </c>
      <c r="B762" s="13" t="s">
        <v>1303</v>
      </c>
      <c r="C762">
        <f>VLOOKUP(A762,'Unit Dose Orders'!$A$2:$C$1110,3,FALSE)</f>
        <v>112</v>
      </c>
    </row>
    <row r="763" spans="1:3">
      <c r="A763" s="13">
        <v>762</v>
      </c>
      <c r="B763" s="13" t="s">
        <v>1303</v>
      </c>
      <c r="C763">
        <f>VLOOKUP(A763,'Unit Dose Orders'!$A$2:$C$1110,3,FALSE)</f>
        <v>61</v>
      </c>
    </row>
    <row r="764" spans="1:3">
      <c r="A764" s="13">
        <v>763</v>
      </c>
      <c r="B764" s="13" t="s">
        <v>1468</v>
      </c>
      <c r="C764">
        <f>VLOOKUP(A764,'Unit Dose Orders'!$A$2:$C$1110,3,FALSE)</f>
        <v>123</v>
      </c>
    </row>
    <row r="765" spans="1:3">
      <c r="A765" s="13">
        <v>764</v>
      </c>
      <c r="B765" s="13" t="s">
        <v>1415</v>
      </c>
      <c r="C765">
        <f>VLOOKUP(A765,'Unit Dose Orders'!$A$2:$C$1110,3,FALSE)</f>
        <v>143</v>
      </c>
    </row>
    <row r="766" spans="1:3">
      <c r="A766" s="13">
        <v>765</v>
      </c>
      <c r="B766" s="13" t="s">
        <v>1621</v>
      </c>
      <c r="C766">
        <f>VLOOKUP(A766,'Unit Dose Orders'!$A$2:$C$1110,3,FALSE)</f>
        <v>46</v>
      </c>
    </row>
    <row r="767" spans="1:3">
      <c r="A767" s="13">
        <v>766</v>
      </c>
      <c r="B767" s="13" t="s">
        <v>1334</v>
      </c>
      <c r="C767">
        <f>VLOOKUP(A767,'Unit Dose Orders'!$A$2:$C$1110,3,FALSE)</f>
        <v>138</v>
      </c>
    </row>
    <row r="768" spans="1:3">
      <c r="A768" s="13">
        <v>767</v>
      </c>
      <c r="B768" s="13" t="s">
        <v>138</v>
      </c>
      <c r="C768">
        <f>VLOOKUP(A768,'Unit Dose Orders'!$A$2:$C$1110,3,FALSE)</f>
        <v>90</v>
      </c>
    </row>
    <row r="769" spans="1:3">
      <c r="A769" s="13">
        <v>768</v>
      </c>
      <c r="B769" s="13" t="s">
        <v>1334</v>
      </c>
      <c r="C769">
        <f>VLOOKUP(A769,'Unit Dose Orders'!$A$2:$C$1110,3,FALSE)</f>
        <v>148</v>
      </c>
    </row>
    <row r="770" spans="1:3">
      <c r="A770" s="13">
        <v>769</v>
      </c>
      <c r="B770" s="13" t="s">
        <v>1303</v>
      </c>
      <c r="C770">
        <f>VLOOKUP(A770,'Unit Dose Orders'!$A$2:$C$1110,3,FALSE)</f>
        <v>147</v>
      </c>
    </row>
    <row r="771" spans="1:3">
      <c r="A771" s="13">
        <v>770</v>
      </c>
      <c r="B771" s="13" t="s">
        <v>1599</v>
      </c>
      <c r="C771">
        <f>VLOOKUP(A771,'Unit Dose Orders'!$A$2:$C$1110,3,FALSE)</f>
        <v>74</v>
      </c>
    </row>
    <row r="772" spans="1:3">
      <c r="A772" s="13">
        <v>771</v>
      </c>
      <c r="B772" s="13" t="s">
        <v>1303</v>
      </c>
      <c r="C772">
        <f>VLOOKUP(A772,'Unit Dose Orders'!$A$2:$C$1110,3,FALSE)</f>
        <v>61</v>
      </c>
    </row>
    <row r="773" spans="1:3">
      <c r="A773" s="13">
        <v>772</v>
      </c>
      <c r="B773" s="13" t="s">
        <v>1334</v>
      </c>
      <c r="C773">
        <f>VLOOKUP(A773,'Unit Dose Orders'!$A$2:$C$1110,3,FALSE)</f>
        <v>102</v>
      </c>
    </row>
    <row r="774" spans="1:3">
      <c r="A774" s="13">
        <v>773</v>
      </c>
      <c r="B774" s="13" t="s">
        <v>1334</v>
      </c>
      <c r="C774">
        <f>VLOOKUP(A774,'Unit Dose Orders'!$A$2:$C$1110,3,FALSE)</f>
        <v>146</v>
      </c>
    </row>
    <row r="775" spans="1:3">
      <c r="A775" s="13">
        <v>774</v>
      </c>
      <c r="B775" s="13" t="s">
        <v>1334</v>
      </c>
      <c r="C775">
        <f>VLOOKUP(A775,'Unit Dose Orders'!$A$2:$C$1110,3,FALSE)</f>
        <v>118</v>
      </c>
    </row>
    <row r="776" spans="1:3">
      <c r="A776" s="13">
        <v>775</v>
      </c>
      <c r="B776" s="13" t="s">
        <v>1537</v>
      </c>
      <c r="C776">
        <f>VLOOKUP(A776,'Unit Dose Orders'!$A$2:$C$1110,3,FALSE)</f>
        <v>136</v>
      </c>
    </row>
    <row r="777" spans="1:3">
      <c r="A777" s="13">
        <v>776</v>
      </c>
      <c r="B777" s="13" t="s">
        <v>1330</v>
      </c>
      <c r="C777">
        <f>VLOOKUP(A777,'Unit Dose Orders'!$A$2:$C$1110,3,FALSE)</f>
        <v>53</v>
      </c>
    </row>
    <row r="778" spans="1:3">
      <c r="A778" s="13">
        <v>777</v>
      </c>
      <c r="B778" s="13" t="s">
        <v>1334</v>
      </c>
      <c r="C778">
        <f>VLOOKUP(A778,'Unit Dose Orders'!$A$2:$C$1110,3,FALSE)</f>
        <v>59</v>
      </c>
    </row>
    <row r="779" spans="1:3">
      <c r="A779" s="13">
        <v>778</v>
      </c>
      <c r="B779" s="13" t="s">
        <v>1303</v>
      </c>
      <c r="C779">
        <f>VLOOKUP(A779,'Unit Dose Orders'!$A$2:$C$1110,3,FALSE)</f>
        <v>150</v>
      </c>
    </row>
    <row r="780" spans="1:3">
      <c r="A780" s="13">
        <v>779</v>
      </c>
      <c r="B780" s="13" t="s">
        <v>1303</v>
      </c>
      <c r="C780">
        <f>VLOOKUP(A780,'Unit Dose Orders'!$A$2:$C$1110,3,FALSE)</f>
        <v>72</v>
      </c>
    </row>
    <row r="781" spans="1:3">
      <c r="A781" s="13">
        <v>780</v>
      </c>
      <c r="B781" s="13" t="s">
        <v>1832</v>
      </c>
      <c r="C781">
        <f>VLOOKUP(A781,'Unit Dose Orders'!$A$2:$C$1110,3,FALSE)</f>
        <v>95</v>
      </c>
    </row>
    <row r="782" spans="1:3">
      <c r="A782" s="13">
        <v>781</v>
      </c>
      <c r="B782" s="13" t="s">
        <v>138</v>
      </c>
      <c r="C782">
        <f>VLOOKUP(A782,'Unit Dose Orders'!$A$2:$C$1110,3,FALSE)</f>
        <v>31</v>
      </c>
    </row>
    <row r="783" spans="1:3">
      <c r="A783" s="13">
        <v>782</v>
      </c>
      <c r="B783" s="13" t="s">
        <v>1303</v>
      </c>
      <c r="C783">
        <f>VLOOKUP(A783,'Unit Dose Orders'!$A$2:$C$1110,3,FALSE)</f>
        <v>77</v>
      </c>
    </row>
    <row r="784" spans="1:3">
      <c r="A784" s="13">
        <v>783</v>
      </c>
      <c r="B784" s="13" t="s">
        <v>1303</v>
      </c>
      <c r="C784">
        <f>VLOOKUP(A784,'Unit Dose Orders'!$A$2:$C$1110,3,FALSE)</f>
        <v>8</v>
      </c>
    </row>
    <row r="785" spans="1:3">
      <c r="A785" s="13">
        <v>784</v>
      </c>
      <c r="B785" s="13" t="s">
        <v>1303</v>
      </c>
      <c r="C785">
        <f>VLOOKUP(A785,'Unit Dose Orders'!$A$2:$C$1110,3,FALSE)</f>
        <v>137</v>
      </c>
    </row>
    <row r="786" spans="1:3">
      <c r="A786" s="13">
        <v>785</v>
      </c>
      <c r="B786" s="13" t="s">
        <v>1303</v>
      </c>
      <c r="C786">
        <f>VLOOKUP(A786,'Unit Dose Orders'!$A$2:$C$1110,3,FALSE)</f>
        <v>35</v>
      </c>
    </row>
    <row r="787" spans="1:3">
      <c r="A787" s="13">
        <v>786</v>
      </c>
      <c r="B787" s="13" t="s">
        <v>1334</v>
      </c>
      <c r="C787">
        <f>VLOOKUP(A787,'Unit Dose Orders'!$A$2:$C$1110,3,FALSE)</f>
        <v>95</v>
      </c>
    </row>
    <row r="788" spans="1:3">
      <c r="A788" s="13">
        <v>787</v>
      </c>
      <c r="B788" s="13" t="s">
        <v>1334</v>
      </c>
      <c r="C788">
        <f>VLOOKUP(A788,'Unit Dose Orders'!$A$2:$C$1110,3,FALSE)</f>
        <v>9</v>
      </c>
    </row>
    <row r="789" spans="1:3">
      <c r="A789" s="13">
        <v>788</v>
      </c>
      <c r="B789" s="13" t="s">
        <v>1303</v>
      </c>
      <c r="C789">
        <f>VLOOKUP(A789,'Unit Dose Orders'!$A$2:$C$1110,3,FALSE)</f>
        <v>45</v>
      </c>
    </row>
    <row r="790" spans="1:3">
      <c r="A790" s="13">
        <v>789</v>
      </c>
      <c r="B790" s="13" t="s">
        <v>1303</v>
      </c>
      <c r="C790">
        <f>VLOOKUP(A790,'Unit Dose Orders'!$A$2:$C$1110,3,FALSE)</f>
        <v>10</v>
      </c>
    </row>
    <row r="791" spans="1:3">
      <c r="A791" s="13">
        <v>790</v>
      </c>
      <c r="B791" s="13" t="s">
        <v>1387</v>
      </c>
      <c r="C791">
        <f>VLOOKUP(A791,'Unit Dose Orders'!$A$2:$C$1110,3,FALSE)</f>
        <v>11</v>
      </c>
    </row>
    <row r="792" spans="1:3">
      <c r="A792" s="13">
        <v>791</v>
      </c>
      <c r="B792" s="13" t="s">
        <v>1387</v>
      </c>
      <c r="C792">
        <f>VLOOKUP(A792,'Unit Dose Orders'!$A$2:$C$1110,3,FALSE)</f>
        <v>133</v>
      </c>
    </row>
    <row r="793" spans="1:3">
      <c r="A793" s="13">
        <v>792</v>
      </c>
      <c r="B793" s="13" t="s">
        <v>1303</v>
      </c>
      <c r="C793">
        <f>VLOOKUP(A793,'Unit Dose Orders'!$A$2:$C$1110,3,FALSE)</f>
        <v>61</v>
      </c>
    </row>
    <row r="794" spans="1:3">
      <c r="A794" s="13">
        <v>793</v>
      </c>
      <c r="B794" s="13" t="s">
        <v>1303</v>
      </c>
      <c r="C794">
        <f>VLOOKUP(A794,'Unit Dose Orders'!$A$2:$C$1110,3,FALSE)</f>
        <v>102</v>
      </c>
    </row>
    <row r="795" spans="1:3">
      <c r="A795" s="13">
        <v>794</v>
      </c>
      <c r="B795" s="13" t="s">
        <v>1626</v>
      </c>
      <c r="C795">
        <f>VLOOKUP(A795,'Unit Dose Orders'!$A$2:$C$1110,3,FALSE)</f>
        <v>46</v>
      </c>
    </row>
    <row r="796" spans="1:3">
      <c r="A796" s="13">
        <v>795</v>
      </c>
      <c r="B796" s="13" t="s">
        <v>1330</v>
      </c>
      <c r="C796">
        <f>VLOOKUP(A796,'Unit Dose Orders'!$A$2:$C$1110,3,FALSE)</f>
        <v>77</v>
      </c>
    </row>
    <row r="797" spans="1:3">
      <c r="A797" s="13">
        <v>796</v>
      </c>
      <c r="B797" s="13" t="s">
        <v>1429</v>
      </c>
      <c r="C797">
        <f>VLOOKUP(A797,'Unit Dose Orders'!$A$2:$C$1110,3,FALSE)</f>
        <v>123</v>
      </c>
    </row>
    <row r="798" spans="1:3">
      <c r="A798" s="13">
        <v>797</v>
      </c>
      <c r="B798" s="13" t="s">
        <v>1334</v>
      </c>
      <c r="C798">
        <f>VLOOKUP(A798,'Unit Dose Orders'!$A$2:$C$1110,3,FALSE)</f>
        <v>155</v>
      </c>
    </row>
    <row r="799" spans="1:3">
      <c r="A799" s="13">
        <v>798</v>
      </c>
      <c r="B799" s="13" t="s">
        <v>1303</v>
      </c>
      <c r="C799">
        <f>VLOOKUP(A799,'Unit Dose Orders'!$A$2:$C$1110,3,FALSE)</f>
        <v>65</v>
      </c>
    </row>
    <row r="800" spans="1:3">
      <c r="A800" s="13">
        <v>799</v>
      </c>
      <c r="B800" s="13" t="s">
        <v>138</v>
      </c>
      <c r="C800">
        <f>VLOOKUP(A800,'Unit Dose Orders'!$A$2:$C$1110,3,FALSE)</f>
        <v>136</v>
      </c>
    </row>
    <row r="801" spans="1:3">
      <c r="A801" s="13">
        <v>800</v>
      </c>
      <c r="B801" s="13" t="s">
        <v>1708</v>
      </c>
      <c r="C801">
        <f>VLOOKUP(A801,'Unit Dose Orders'!$A$2:$C$1110,3,FALSE)</f>
        <v>138</v>
      </c>
    </row>
    <row r="802" spans="1:3">
      <c r="A802" s="13">
        <v>801</v>
      </c>
      <c r="B802" s="13" t="s">
        <v>1334</v>
      </c>
      <c r="C802">
        <f>VLOOKUP(A802,'Unit Dose Orders'!$A$2:$C$1110,3,FALSE)</f>
        <v>52</v>
      </c>
    </row>
    <row r="803" spans="1:3">
      <c r="A803" s="13">
        <v>802</v>
      </c>
      <c r="B803" s="13" t="s">
        <v>180</v>
      </c>
      <c r="C803">
        <f>VLOOKUP(A803,'Unit Dose Orders'!$A$2:$C$1110,3,FALSE)</f>
        <v>55</v>
      </c>
    </row>
    <row r="804" spans="1:3">
      <c r="A804" s="13">
        <v>803</v>
      </c>
      <c r="B804" s="13" t="s">
        <v>1610</v>
      </c>
      <c r="C804">
        <f>VLOOKUP(A804,'Unit Dose Orders'!$A$2:$C$1110,3,FALSE)</f>
        <v>3</v>
      </c>
    </row>
    <row r="805" spans="1:3">
      <c r="A805" s="13">
        <v>804</v>
      </c>
      <c r="B805" s="13" t="s">
        <v>138</v>
      </c>
      <c r="C805">
        <f>VLOOKUP(A805,'Unit Dose Orders'!$A$2:$C$1110,3,FALSE)</f>
        <v>79</v>
      </c>
    </row>
    <row r="806" spans="1:3">
      <c r="A806" s="13">
        <v>805</v>
      </c>
      <c r="B806" s="13" t="s">
        <v>138</v>
      </c>
      <c r="C806">
        <f>VLOOKUP(A806,'Unit Dose Orders'!$A$2:$C$1110,3,FALSE)</f>
        <v>161</v>
      </c>
    </row>
    <row r="807" spans="1:3">
      <c r="A807" s="13">
        <v>806</v>
      </c>
      <c r="B807" s="13" t="s">
        <v>1303</v>
      </c>
      <c r="C807">
        <f>VLOOKUP(A807,'Unit Dose Orders'!$A$2:$C$1110,3,FALSE)</f>
        <v>3</v>
      </c>
    </row>
    <row r="808" spans="1:3">
      <c r="A808" s="13">
        <v>807</v>
      </c>
      <c r="B808" s="13" t="s">
        <v>138</v>
      </c>
      <c r="C808">
        <f>VLOOKUP(A808,'Unit Dose Orders'!$A$2:$C$1110,3,FALSE)</f>
        <v>140</v>
      </c>
    </row>
    <row r="809" spans="1:3">
      <c r="A809" s="13">
        <v>808</v>
      </c>
      <c r="B809" s="13" t="s">
        <v>1334</v>
      </c>
      <c r="C809">
        <f>VLOOKUP(A809,'Unit Dose Orders'!$A$2:$C$1110,3,FALSE)</f>
        <v>45</v>
      </c>
    </row>
    <row r="810" spans="1:3">
      <c r="A810" s="13">
        <v>809</v>
      </c>
      <c r="B810" s="13" t="s">
        <v>1334</v>
      </c>
      <c r="C810">
        <f>VLOOKUP(A810,'Unit Dose Orders'!$A$2:$C$1110,3,FALSE)</f>
        <v>27</v>
      </c>
    </row>
    <row r="811" spans="1:3">
      <c r="A811" s="13">
        <v>810</v>
      </c>
      <c r="B811" s="13" t="s">
        <v>1334</v>
      </c>
      <c r="C811">
        <f>VLOOKUP(A811,'Unit Dose Orders'!$A$2:$C$1110,3,FALSE)</f>
        <v>53</v>
      </c>
    </row>
    <row r="812" spans="1:3">
      <c r="A812" s="13">
        <v>811</v>
      </c>
      <c r="B812" s="13" t="s">
        <v>1468</v>
      </c>
      <c r="C812">
        <f>VLOOKUP(A812,'Unit Dose Orders'!$A$2:$C$1110,3,FALSE)</f>
        <v>28</v>
      </c>
    </row>
    <row r="813" spans="1:3">
      <c r="A813" s="13">
        <v>812</v>
      </c>
      <c r="B813" s="13" t="s">
        <v>1303</v>
      </c>
      <c r="C813">
        <f>VLOOKUP(A813,'Unit Dose Orders'!$A$2:$C$1110,3,FALSE)</f>
        <v>89</v>
      </c>
    </row>
    <row r="814" spans="1:3">
      <c r="A814" s="13">
        <v>813</v>
      </c>
      <c r="B814" s="13" t="s">
        <v>1334</v>
      </c>
      <c r="C814">
        <f>VLOOKUP(A814,'Unit Dose Orders'!$A$2:$C$1110,3,FALSE)</f>
        <v>33</v>
      </c>
    </row>
    <row r="815" spans="1:3">
      <c r="A815" s="13">
        <v>814</v>
      </c>
      <c r="B815" s="13" t="s">
        <v>1334</v>
      </c>
      <c r="C815">
        <f>VLOOKUP(A815,'Unit Dose Orders'!$A$2:$C$1110,3,FALSE)</f>
        <v>105</v>
      </c>
    </row>
    <row r="816" spans="1:3">
      <c r="A816" s="13">
        <v>815</v>
      </c>
      <c r="B816" s="13" t="s">
        <v>1303</v>
      </c>
      <c r="C816">
        <f>VLOOKUP(A816,'Unit Dose Orders'!$A$2:$C$1110,3,FALSE)</f>
        <v>152</v>
      </c>
    </row>
    <row r="817" spans="1:3">
      <c r="A817" s="13">
        <v>816</v>
      </c>
      <c r="B817" s="13" t="s">
        <v>1303</v>
      </c>
      <c r="C817">
        <f>VLOOKUP(A817,'Unit Dose Orders'!$A$2:$C$1110,3,FALSE)</f>
        <v>30</v>
      </c>
    </row>
    <row r="818" spans="1:3">
      <c r="A818" s="13">
        <v>817</v>
      </c>
      <c r="B818" s="13" t="s">
        <v>1303</v>
      </c>
      <c r="C818">
        <f>VLOOKUP(A818,'Unit Dose Orders'!$A$2:$C$1110,3,FALSE)</f>
        <v>74</v>
      </c>
    </row>
    <row r="819" spans="1:3">
      <c r="A819" s="13">
        <v>818</v>
      </c>
      <c r="B819" s="13" t="s">
        <v>138</v>
      </c>
      <c r="C819">
        <f>VLOOKUP(A819,'Unit Dose Orders'!$A$2:$C$1110,3,FALSE)</f>
        <v>154</v>
      </c>
    </row>
    <row r="820" spans="1:3">
      <c r="A820" s="13">
        <v>819</v>
      </c>
      <c r="B820" s="13" t="s">
        <v>138</v>
      </c>
      <c r="C820">
        <f>VLOOKUP(A820,'Unit Dose Orders'!$A$2:$C$1110,3,FALSE)</f>
        <v>119</v>
      </c>
    </row>
    <row r="821" spans="1:3">
      <c r="A821" s="13">
        <v>820</v>
      </c>
      <c r="B821" s="13" t="s">
        <v>1537</v>
      </c>
      <c r="C821">
        <f>VLOOKUP(A821,'Unit Dose Orders'!$A$2:$C$1110,3,FALSE)</f>
        <v>8</v>
      </c>
    </row>
    <row r="822" spans="1:3">
      <c r="A822" s="13">
        <v>821</v>
      </c>
      <c r="B822" s="13" t="s">
        <v>1303</v>
      </c>
      <c r="C822">
        <f>VLOOKUP(A822,'Unit Dose Orders'!$A$2:$C$1110,3,FALSE)</f>
        <v>150</v>
      </c>
    </row>
    <row r="823" spans="1:3">
      <c r="A823" s="13">
        <v>822</v>
      </c>
      <c r="B823" s="13" t="s">
        <v>1303</v>
      </c>
      <c r="C823">
        <f>VLOOKUP(A823,'Unit Dose Orders'!$A$2:$C$1110,3,FALSE)</f>
        <v>22</v>
      </c>
    </row>
    <row r="824" spans="1:3">
      <c r="A824" s="13">
        <v>823</v>
      </c>
      <c r="B824" s="13" t="s">
        <v>1303</v>
      </c>
      <c r="C824">
        <f>VLOOKUP(A824,'Unit Dose Orders'!$A$2:$C$1110,3,FALSE)</f>
        <v>119</v>
      </c>
    </row>
    <row r="825" spans="1:3">
      <c r="A825" s="13">
        <v>824</v>
      </c>
      <c r="B825" s="13" t="s">
        <v>1303</v>
      </c>
      <c r="C825">
        <f>VLOOKUP(A825,'Unit Dose Orders'!$A$2:$C$1110,3,FALSE)</f>
        <v>72</v>
      </c>
    </row>
    <row r="826" spans="1:3">
      <c r="A826" s="13">
        <v>825</v>
      </c>
      <c r="B826" s="13" t="s">
        <v>1303</v>
      </c>
      <c r="C826">
        <f>VLOOKUP(A826,'Unit Dose Orders'!$A$2:$C$1110,3,FALSE)</f>
        <v>100</v>
      </c>
    </row>
    <row r="827" spans="1:3">
      <c r="A827" s="13">
        <v>826</v>
      </c>
      <c r="B827" s="13" t="s">
        <v>1327</v>
      </c>
      <c r="C827">
        <f>VLOOKUP(A827,'Unit Dose Orders'!$A$2:$C$1110,3,FALSE)</f>
        <v>79</v>
      </c>
    </row>
    <row r="828" spans="1:3">
      <c r="A828" s="13">
        <v>827</v>
      </c>
      <c r="B828" s="13" t="s">
        <v>1303</v>
      </c>
      <c r="C828">
        <f>VLOOKUP(A828,'Unit Dose Orders'!$A$2:$C$1110,3,FALSE)</f>
        <v>69</v>
      </c>
    </row>
    <row r="829" spans="1:3">
      <c r="A829" s="13">
        <v>828</v>
      </c>
      <c r="B829" s="13" t="s">
        <v>1708</v>
      </c>
      <c r="C829">
        <f>VLOOKUP(A829,'Unit Dose Orders'!$A$2:$C$1110,3,FALSE)</f>
        <v>156</v>
      </c>
    </row>
    <row r="830" spans="1:3">
      <c r="A830" s="13">
        <v>829</v>
      </c>
      <c r="B830" s="13" t="s">
        <v>1334</v>
      </c>
      <c r="C830">
        <f>VLOOKUP(A830,'Unit Dose Orders'!$A$2:$C$1110,3,FALSE)</f>
        <v>11</v>
      </c>
    </row>
    <row r="831" spans="1:3">
      <c r="A831" s="13">
        <v>830</v>
      </c>
      <c r="B831" s="13" t="s">
        <v>138</v>
      </c>
      <c r="C831">
        <f>VLOOKUP(A831,'Unit Dose Orders'!$A$2:$C$1110,3,FALSE)</f>
        <v>68</v>
      </c>
    </row>
    <row r="832" spans="1:3">
      <c r="A832" s="13">
        <v>831</v>
      </c>
      <c r="B832" s="13" t="s">
        <v>1537</v>
      </c>
      <c r="C832">
        <f>VLOOKUP(A832,'Unit Dose Orders'!$A$2:$C$1110,3,FALSE)</f>
        <v>67</v>
      </c>
    </row>
    <row r="833" spans="1:3">
      <c r="A833" s="13">
        <v>832</v>
      </c>
      <c r="B833" s="13" t="s">
        <v>1599</v>
      </c>
      <c r="C833">
        <f>VLOOKUP(A833,'Unit Dose Orders'!$A$2:$C$1110,3,FALSE)</f>
        <v>152</v>
      </c>
    </row>
    <row r="834" spans="1:3">
      <c r="A834" s="13">
        <v>833</v>
      </c>
      <c r="B834" s="13" t="s">
        <v>1708</v>
      </c>
      <c r="C834">
        <f>VLOOKUP(A834,'Unit Dose Orders'!$A$2:$C$1110,3,FALSE)</f>
        <v>12</v>
      </c>
    </row>
    <row r="835" spans="1:3">
      <c r="A835" s="13">
        <v>834</v>
      </c>
      <c r="B835" s="13" t="s">
        <v>1303</v>
      </c>
      <c r="C835">
        <f>VLOOKUP(A835,'Unit Dose Orders'!$A$2:$C$1110,3,FALSE)</f>
        <v>71</v>
      </c>
    </row>
    <row r="836" spans="1:3">
      <c r="A836" s="13">
        <v>835</v>
      </c>
      <c r="B836" s="13" t="s">
        <v>1330</v>
      </c>
      <c r="C836">
        <f>VLOOKUP(A836,'Unit Dose Orders'!$A$2:$C$1110,3,FALSE)</f>
        <v>137</v>
      </c>
    </row>
    <row r="837" spans="1:3">
      <c r="A837" s="13">
        <v>836</v>
      </c>
      <c r="B837" s="13" t="s">
        <v>1334</v>
      </c>
      <c r="C837">
        <f>VLOOKUP(A837,'Unit Dose Orders'!$A$2:$C$1110,3,FALSE)</f>
        <v>105</v>
      </c>
    </row>
    <row r="838" spans="1:3">
      <c r="A838" s="13">
        <v>837</v>
      </c>
      <c r="B838" s="13" t="s">
        <v>1303</v>
      </c>
      <c r="C838">
        <f>VLOOKUP(A838,'Unit Dose Orders'!$A$2:$C$1110,3,FALSE)</f>
        <v>92</v>
      </c>
    </row>
    <row r="839" spans="1:3">
      <c r="A839" s="13">
        <v>838</v>
      </c>
      <c r="B839" s="13" t="s">
        <v>1334</v>
      </c>
      <c r="C839">
        <f>VLOOKUP(A839,'Unit Dose Orders'!$A$2:$C$1110,3,FALSE)</f>
        <v>29</v>
      </c>
    </row>
    <row r="840" spans="1:3">
      <c r="A840" s="13">
        <v>839</v>
      </c>
      <c r="B840" s="13" t="s">
        <v>1303</v>
      </c>
      <c r="C840">
        <f>VLOOKUP(A840,'Unit Dose Orders'!$A$2:$C$1110,3,FALSE)</f>
        <v>28</v>
      </c>
    </row>
    <row r="841" spans="1:3">
      <c r="A841" s="13">
        <v>840</v>
      </c>
      <c r="B841" s="13" t="s">
        <v>1303</v>
      </c>
      <c r="C841">
        <f>VLOOKUP(A841,'Unit Dose Orders'!$A$2:$C$1110,3,FALSE)</f>
        <v>135</v>
      </c>
    </row>
    <row r="842" spans="1:3">
      <c r="A842" s="13">
        <v>841</v>
      </c>
      <c r="B842" s="13" t="s">
        <v>1303</v>
      </c>
      <c r="C842">
        <f>VLOOKUP(A842,'Unit Dose Orders'!$A$2:$C$1110,3,FALSE)</f>
        <v>27</v>
      </c>
    </row>
    <row r="843" spans="1:3">
      <c r="A843" s="13">
        <v>842</v>
      </c>
      <c r="B843" s="13" t="s">
        <v>1303</v>
      </c>
      <c r="C843">
        <f>VLOOKUP(A843,'Unit Dose Orders'!$A$2:$C$1110,3,FALSE)</f>
        <v>149</v>
      </c>
    </row>
    <row r="844" spans="1:3">
      <c r="A844" s="13">
        <v>843</v>
      </c>
      <c r="B844" s="13" t="s">
        <v>1468</v>
      </c>
      <c r="C844">
        <f>VLOOKUP(A844,'Unit Dose Orders'!$A$2:$C$1110,3,FALSE)</f>
        <v>73</v>
      </c>
    </row>
    <row r="845" spans="1:3">
      <c r="A845" s="13">
        <v>844</v>
      </c>
      <c r="B845" s="13" t="s">
        <v>1303</v>
      </c>
      <c r="C845">
        <f>VLOOKUP(A845,'Unit Dose Orders'!$A$2:$C$1110,3,FALSE)</f>
        <v>41</v>
      </c>
    </row>
    <row r="846" spans="1:3">
      <c r="A846" s="13">
        <v>845</v>
      </c>
      <c r="B846" s="13" t="s">
        <v>1303</v>
      </c>
      <c r="C846">
        <f>VLOOKUP(A846,'Unit Dose Orders'!$A$2:$C$1110,3,FALSE)</f>
        <v>91</v>
      </c>
    </row>
    <row r="847" spans="1:3">
      <c r="A847" s="13">
        <v>846</v>
      </c>
      <c r="B847" s="13" t="s">
        <v>1303</v>
      </c>
      <c r="C847">
        <f>VLOOKUP(A847,'Unit Dose Orders'!$A$2:$C$1110,3,FALSE)</f>
        <v>115</v>
      </c>
    </row>
    <row r="848" spans="1:3">
      <c r="A848" s="13">
        <v>847</v>
      </c>
      <c r="B848" s="13" t="s">
        <v>1334</v>
      </c>
      <c r="C848">
        <f>VLOOKUP(A848,'Unit Dose Orders'!$A$2:$C$1110,3,FALSE)</f>
        <v>110</v>
      </c>
    </row>
    <row r="849" spans="1:3">
      <c r="A849" s="13">
        <v>848</v>
      </c>
      <c r="B849" s="13" t="s">
        <v>1303</v>
      </c>
      <c r="C849">
        <f>VLOOKUP(A849,'Unit Dose Orders'!$A$2:$C$1110,3,FALSE)</f>
        <v>130</v>
      </c>
    </row>
    <row r="850" spans="1:3">
      <c r="A850" s="13">
        <v>849</v>
      </c>
      <c r="B850" s="13" t="s">
        <v>1303</v>
      </c>
      <c r="C850">
        <f>VLOOKUP(A850,'Unit Dose Orders'!$A$2:$C$1110,3,FALSE)</f>
        <v>4</v>
      </c>
    </row>
    <row r="851" spans="1:3">
      <c r="A851" s="13">
        <v>850</v>
      </c>
      <c r="B851" s="13" t="s">
        <v>1303</v>
      </c>
      <c r="C851">
        <f>VLOOKUP(A851,'Unit Dose Orders'!$A$2:$C$1110,3,FALSE)</f>
        <v>103</v>
      </c>
    </row>
    <row r="852" spans="1:3">
      <c r="A852" s="13">
        <v>851</v>
      </c>
      <c r="B852" s="13" t="s">
        <v>138</v>
      </c>
      <c r="C852">
        <f>VLOOKUP(A852,'Unit Dose Orders'!$A$2:$C$1110,3,FALSE)</f>
        <v>18</v>
      </c>
    </row>
    <row r="853" spans="1:3">
      <c r="A853" s="13">
        <v>852</v>
      </c>
      <c r="B853" s="13" t="s">
        <v>138</v>
      </c>
      <c r="C853">
        <f>VLOOKUP(A853,'Unit Dose Orders'!$A$2:$C$1110,3,FALSE)</f>
        <v>77</v>
      </c>
    </row>
    <row r="854" spans="1:3">
      <c r="A854" s="13">
        <v>853</v>
      </c>
      <c r="B854" s="13" t="s">
        <v>1334</v>
      </c>
      <c r="C854">
        <f>VLOOKUP(A854,'Unit Dose Orders'!$A$2:$C$1110,3,FALSE)</f>
        <v>129</v>
      </c>
    </row>
    <row r="855" spans="1:3">
      <c r="A855" s="13">
        <v>854</v>
      </c>
      <c r="B855" s="13" t="s">
        <v>138</v>
      </c>
      <c r="C855">
        <f>VLOOKUP(A855,'Unit Dose Orders'!$A$2:$C$1110,3,FALSE)</f>
        <v>124</v>
      </c>
    </row>
    <row r="856" spans="1:3">
      <c r="A856" s="13">
        <v>855</v>
      </c>
      <c r="B856" s="13" t="s">
        <v>2005</v>
      </c>
      <c r="C856">
        <f>VLOOKUP(A856,'Unit Dose Orders'!$A$2:$C$1110,3,FALSE)</f>
        <v>146</v>
      </c>
    </row>
    <row r="857" spans="1:3">
      <c r="A857" s="13">
        <v>856</v>
      </c>
      <c r="B857" s="13" t="s">
        <v>1621</v>
      </c>
      <c r="C857">
        <f>VLOOKUP(A857,'Unit Dose Orders'!$A$2:$C$1110,3,FALSE)</f>
        <v>136</v>
      </c>
    </row>
    <row r="858" spans="1:3">
      <c r="A858" s="13">
        <v>857</v>
      </c>
      <c r="B858" s="13" t="s">
        <v>1372</v>
      </c>
      <c r="C858">
        <f>VLOOKUP(A858,'Unit Dose Orders'!$A$2:$C$1110,3,FALSE)</f>
        <v>10</v>
      </c>
    </row>
    <row r="859" spans="1:3">
      <c r="A859" s="13">
        <v>858</v>
      </c>
      <c r="B859" s="13" t="s">
        <v>1303</v>
      </c>
      <c r="C859">
        <f>VLOOKUP(A859,'Unit Dose Orders'!$A$2:$C$1110,3,FALSE)</f>
        <v>55</v>
      </c>
    </row>
    <row r="860" spans="1:3">
      <c r="A860" s="13">
        <v>859</v>
      </c>
      <c r="B860" s="13" t="s">
        <v>1303</v>
      </c>
      <c r="C860">
        <f>VLOOKUP(A860,'Unit Dose Orders'!$A$2:$C$1110,3,FALSE)</f>
        <v>52</v>
      </c>
    </row>
    <row r="861" spans="1:3">
      <c r="A861" s="13">
        <v>860</v>
      </c>
      <c r="B861" s="13" t="s">
        <v>1303</v>
      </c>
      <c r="C861">
        <f>VLOOKUP(A861,'Unit Dose Orders'!$A$2:$C$1110,3,FALSE)</f>
        <v>19</v>
      </c>
    </row>
    <row r="862" spans="1:3">
      <c r="A862" s="13">
        <v>861</v>
      </c>
      <c r="B862" s="13" t="s">
        <v>1303</v>
      </c>
      <c r="C862">
        <f>VLOOKUP(A862,'Unit Dose Orders'!$A$2:$C$1110,3,FALSE)</f>
        <v>34</v>
      </c>
    </row>
    <row r="863" spans="1:3">
      <c r="A863" s="13">
        <v>862</v>
      </c>
      <c r="B863" s="13" t="s">
        <v>138</v>
      </c>
      <c r="C863">
        <f>VLOOKUP(A863,'Unit Dose Orders'!$A$2:$C$1110,3,FALSE)</f>
        <v>155</v>
      </c>
    </row>
    <row r="864" spans="1:3">
      <c r="A864" s="13">
        <v>863</v>
      </c>
      <c r="B864" s="13" t="s">
        <v>138</v>
      </c>
      <c r="C864">
        <f>VLOOKUP(A864,'Unit Dose Orders'!$A$2:$C$1110,3,FALSE)</f>
        <v>137</v>
      </c>
    </row>
    <row r="865" spans="1:3">
      <c r="A865" s="13">
        <v>864</v>
      </c>
      <c r="B865" s="13" t="s">
        <v>1547</v>
      </c>
      <c r="C865">
        <f>VLOOKUP(A865,'Unit Dose Orders'!$A$2:$C$1110,3,FALSE)</f>
        <v>103</v>
      </c>
    </row>
    <row r="866" spans="1:3">
      <c r="A866" s="13">
        <v>865</v>
      </c>
      <c r="B866" s="13" t="s">
        <v>1303</v>
      </c>
      <c r="C866">
        <f>VLOOKUP(A866,'Unit Dose Orders'!$A$2:$C$1110,3,FALSE)</f>
        <v>16</v>
      </c>
    </row>
    <row r="867" spans="1:3">
      <c r="A867" s="13">
        <v>866</v>
      </c>
      <c r="B867" s="13" t="s">
        <v>1479</v>
      </c>
      <c r="C867">
        <f>VLOOKUP(A867,'Unit Dose Orders'!$A$2:$C$1110,3,FALSE)</f>
        <v>12</v>
      </c>
    </row>
    <row r="868" spans="1:3">
      <c r="A868" s="13">
        <v>867</v>
      </c>
      <c r="B868" s="13" t="s">
        <v>1334</v>
      </c>
      <c r="C868">
        <f>VLOOKUP(A868,'Unit Dose Orders'!$A$2:$C$1110,3,FALSE)</f>
        <v>37</v>
      </c>
    </row>
    <row r="869" spans="1:3">
      <c r="A869" s="13">
        <v>868</v>
      </c>
      <c r="B869" s="13" t="s">
        <v>138</v>
      </c>
      <c r="C869">
        <f>VLOOKUP(A869,'Unit Dose Orders'!$A$2:$C$1110,3,FALSE)</f>
        <v>133</v>
      </c>
    </row>
    <row r="870" spans="1:3">
      <c r="A870" s="13">
        <v>869</v>
      </c>
      <c r="B870" s="13" t="s">
        <v>1303</v>
      </c>
      <c r="C870">
        <f>VLOOKUP(A870,'Unit Dose Orders'!$A$2:$C$1110,3,FALSE)</f>
        <v>119</v>
      </c>
    </row>
    <row r="871" spans="1:3">
      <c r="A871" s="13">
        <v>870</v>
      </c>
      <c r="B871" s="13" t="s">
        <v>138</v>
      </c>
      <c r="C871">
        <f>VLOOKUP(A871,'Unit Dose Orders'!$A$2:$C$1110,3,FALSE)</f>
        <v>138</v>
      </c>
    </row>
    <row r="872" spans="1:3">
      <c r="A872" s="13">
        <v>871</v>
      </c>
      <c r="B872" s="13" t="s">
        <v>1303</v>
      </c>
      <c r="C872">
        <f>VLOOKUP(A872,'Unit Dose Orders'!$A$2:$C$1110,3,FALSE)</f>
        <v>15</v>
      </c>
    </row>
    <row r="873" spans="1:3">
      <c r="A873" s="13">
        <v>872</v>
      </c>
      <c r="B873" s="13" t="s">
        <v>1334</v>
      </c>
      <c r="C873">
        <f>VLOOKUP(A873,'Unit Dose Orders'!$A$2:$C$1110,3,FALSE)</f>
        <v>70</v>
      </c>
    </row>
    <row r="874" spans="1:3">
      <c r="A874" s="13">
        <v>873</v>
      </c>
      <c r="B874" s="13" t="s">
        <v>1610</v>
      </c>
      <c r="C874">
        <f>VLOOKUP(A874,'Unit Dose Orders'!$A$2:$C$1110,3,FALSE)</f>
        <v>47</v>
      </c>
    </row>
    <row r="875" spans="1:3">
      <c r="A875" s="13">
        <v>874</v>
      </c>
      <c r="B875" s="13" t="s">
        <v>1334</v>
      </c>
      <c r="C875">
        <f>VLOOKUP(A875,'Unit Dose Orders'!$A$2:$C$1110,3,FALSE)</f>
        <v>17</v>
      </c>
    </row>
    <row r="876" spans="1:3">
      <c r="A876" s="13">
        <v>875</v>
      </c>
      <c r="B876" s="13" t="s">
        <v>1334</v>
      </c>
      <c r="C876">
        <f>VLOOKUP(A876,'Unit Dose Orders'!$A$2:$C$1110,3,FALSE)</f>
        <v>21</v>
      </c>
    </row>
    <row r="877" spans="1:3">
      <c r="A877" s="13">
        <v>876</v>
      </c>
      <c r="B877" s="13" t="s">
        <v>1334</v>
      </c>
      <c r="C877">
        <f>VLOOKUP(A877,'Unit Dose Orders'!$A$2:$C$1110,3,FALSE)</f>
        <v>71</v>
      </c>
    </row>
    <row r="878" spans="1:3">
      <c r="A878" s="13">
        <v>877</v>
      </c>
      <c r="B878" s="13" t="s">
        <v>138</v>
      </c>
      <c r="C878">
        <f>VLOOKUP(A878,'Unit Dose Orders'!$A$2:$C$1110,3,FALSE)</f>
        <v>70</v>
      </c>
    </row>
    <row r="879" spans="1:3">
      <c r="A879" s="13">
        <v>878</v>
      </c>
      <c r="B879" s="13" t="s">
        <v>1610</v>
      </c>
      <c r="C879">
        <f>VLOOKUP(A879,'Unit Dose Orders'!$A$2:$C$1110,3,FALSE)</f>
        <v>50</v>
      </c>
    </row>
    <row r="880" spans="1:3">
      <c r="A880" s="13">
        <v>879</v>
      </c>
      <c r="B880" s="13" t="s">
        <v>1303</v>
      </c>
      <c r="C880">
        <f>VLOOKUP(A880,'Unit Dose Orders'!$A$2:$C$1110,3,FALSE)</f>
        <v>95</v>
      </c>
    </row>
    <row r="881" spans="1:3">
      <c r="A881" s="13">
        <v>880</v>
      </c>
      <c r="B881" s="13" t="s">
        <v>1334</v>
      </c>
      <c r="C881">
        <f>VLOOKUP(A881,'Unit Dose Orders'!$A$2:$C$1110,3,FALSE)</f>
        <v>72</v>
      </c>
    </row>
    <row r="882" spans="1:3">
      <c r="A882" s="13">
        <v>881</v>
      </c>
      <c r="B882" s="13" t="s">
        <v>138</v>
      </c>
      <c r="C882">
        <f>VLOOKUP(A882,'Unit Dose Orders'!$A$2:$C$1110,3,FALSE)</f>
        <v>159</v>
      </c>
    </row>
    <row r="883" spans="1:3">
      <c r="A883" s="13">
        <v>882</v>
      </c>
      <c r="B883" s="13" t="s">
        <v>1334</v>
      </c>
      <c r="C883">
        <f>VLOOKUP(A883,'Unit Dose Orders'!$A$2:$C$1110,3,FALSE)</f>
        <v>133</v>
      </c>
    </row>
    <row r="884" spans="1:3">
      <c r="A884" s="13">
        <v>883</v>
      </c>
      <c r="B884" s="13" t="s">
        <v>1334</v>
      </c>
      <c r="C884">
        <f>VLOOKUP(A884,'Unit Dose Orders'!$A$2:$C$1110,3,FALSE)</f>
        <v>43</v>
      </c>
    </row>
    <row r="885" spans="1:3">
      <c r="A885" s="13">
        <v>884</v>
      </c>
      <c r="B885" s="13" t="s">
        <v>1303</v>
      </c>
      <c r="C885">
        <f>VLOOKUP(A885,'Unit Dose Orders'!$A$2:$C$1110,3,FALSE)</f>
        <v>85</v>
      </c>
    </row>
    <row r="886" spans="1:3">
      <c r="A886" s="13">
        <v>885</v>
      </c>
      <c r="B886" s="13" t="s">
        <v>1468</v>
      </c>
      <c r="C886">
        <f>VLOOKUP(A886,'Unit Dose Orders'!$A$2:$C$1110,3,FALSE)</f>
        <v>34</v>
      </c>
    </row>
    <row r="887" spans="1:3">
      <c r="A887" s="13">
        <v>886</v>
      </c>
      <c r="B887" s="13" t="s">
        <v>1835</v>
      </c>
      <c r="C887">
        <f>VLOOKUP(A887,'Unit Dose Orders'!$A$2:$C$1110,3,FALSE)</f>
        <v>115</v>
      </c>
    </row>
    <row r="888" spans="1:3">
      <c r="A888" s="13">
        <v>887</v>
      </c>
      <c r="B888" s="13" t="s">
        <v>1330</v>
      </c>
      <c r="C888">
        <f>VLOOKUP(A888,'Unit Dose Orders'!$A$2:$C$1110,3,FALSE)</f>
        <v>108</v>
      </c>
    </row>
    <row r="889" spans="1:3">
      <c r="A889" s="13">
        <v>888</v>
      </c>
      <c r="B889" s="13" t="s">
        <v>1334</v>
      </c>
      <c r="C889">
        <f>VLOOKUP(A889,'Unit Dose Orders'!$A$2:$C$1110,3,FALSE)</f>
        <v>124</v>
      </c>
    </row>
    <row r="890" spans="1:3">
      <c r="A890" s="13">
        <v>889</v>
      </c>
      <c r="B890" s="13" t="s">
        <v>1303</v>
      </c>
      <c r="C890">
        <f>VLOOKUP(A890,'Unit Dose Orders'!$A$2:$C$1110,3,FALSE)</f>
        <v>119</v>
      </c>
    </row>
    <row r="891" spans="1:3">
      <c r="A891" s="13">
        <v>890</v>
      </c>
      <c r="B891" s="13" t="s">
        <v>1303</v>
      </c>
      <c r="C891">
        <f>VLOOKUP(A891,'Unit Dose Orders'!$A$2:$C$1110,3,FALSE)</f>
        <v>13</v>
      </c>
    </row>
    <row r="892" spans="1:3">
      <c r="A892" s="13">
        <v>891</v>
      </c>
      <c r="B892" s="13" t="s">
        <v>1334</v>
      </c>
      <c r="C892">
        <f>VLOOKUP(A892,'Unit Dose Orders'!$A$2:$C$1110,3,FALSE)</f>
        <v>65</v>
      </c>
    </row>
    <row r="893" spans="1:3">
      <c r="A893" s="13">
        <v>892</v>
      </c>
      <c r="B893" s="13" t="s">
        <v>1334</v>
      </c>
      <c r="C893">
        <f>VLOOKUP(A893,'Unit Dose Orders'!$A$2:$C$1110,3,FALSE)</f>
        <v>46</v>
      </c>
    </row>
    <row r="894" spans="1:3">
      <c r="A894" s="13">
        <v>893</v>
      </c>
      <c r="B894" s="13" t="s">
        <v>1334</v>
      </c>
      <c r="C894">
        <f>VLOOKUP(A894,'Unit Dose Orders'!$A$2:$C$1110,3,FALSE)</f>
        <v>65</v>
      </c>
    </row>
    <row r="895" spans="1:3">
      <c r="A895" s="13">
        <v>894</v>
      </c>
      <c r="B895" s="13" t="s">
        <v>1330</v>
      </c>
      <c r="C895">
        <f>VLOOKUP(A895,'Unit Dose Orders'!$A$2:$C$1110,3,FALSE)</f>
        <v>96</v>
      </c>
    </row>
    <row r="896" spans="1:3">
      <c r="A896" s="13">
        <v>895</v>
      </c>
      <c r="B896" s="13" t="s">
        <v>138</v>
      </c>
      <c r="C896">
        <f>VLOOKUP(A896,'Unit Dose Orders'!$A$2:$C$1110,3,FALSE)</f>
        <v>21</v>
      </c>
    </row>
    <row r="897" spans="1:3">
      <c r="A897" s="13">
        <v>896</v>
      </c>
      <c r="B897" s="13" t="s">
        <v>1330</v>
      </c>
      <c r="C897">
        <f>VLOOKUP(A897,'Unit Dose Orders'!$A$2:$C$1110,3,FALSE)</f>
        <v>69</v>
      </c>
    </row>
    <row r="898" spans="1:3">
      <c r="A898" s="13">
        <v>897</v>
      </c>
      <c r="B898" s="13" t="s">
        <v>1550</v>
      </c>
      <c r="C898">
        <f>VLOOKUP(A898,'Unit Dose Orders'!$A$2:$C$1110,3,FALSE)</f>
        <v>105</v>
      </c>
    </row>
    <row r="899" spans="1:3">
      <c r="A899" s="13">
        <v>898</v>
      </c>
      <c r="B899" s="13" t="s">
        <v>1303</v>
      </c>
      <c r="C899">
        <f>VLOOKUP(A899,'Unit Dose Orders'!$A$2:$C$1110,3,FALSE)</f>
        <v>131</v>
      </c>
    </row>
    <row r="900" spans="1:3">
      <c r="A900" s="13">
        <v>899</v>
      </c>
      <c r="B900" s="13" t="s">
        <v>1621</v>
      </c>
      <c r="C900">
        <f>VLOOKUP(A900,'Unit Dose Orders'!$A$2:$C$1110,3,FALSE)</f>
        <v>58</v>
      </c>
    </row>
    <row r="901" spans="1:3">
      <c r="A901" s="13">
        <v>900</v>
      </c>
      <c r="B901" s="13" t="s">
        <v>1330</v>
      </c>
      <c r="C901">
        <f>VLOOKUP(A901,'Unit Dose Orders'!$A$2:$C$1110,3,FALSE)</f>
        <v>11</v>
      </c>
    </row>
    <row r="902" spans="1:3">
      <c r="A902" s="13">
        <v>901</v>
      </c>
      <c r="B902" s="13" t="s">
        <v>1303</v>
      </c>
      <c r="C902">
        <f>VLOOKUP(A902,'Unit Dose Orders'!$A$2:$C$1110,3,FALSE)</f>
        <v>158</v>
      </c>
    </row>
    <row r="903" spans="1:3">
      <c r="A903" s="13">
        <v>902</v>
      </c>
      <c r="B903" s="13" t="s">
        <v>1303</v>
      </c>
      <c r="C903">
        <f>VLOOKUP(A903,'Unit Dose Orders'!$A$2:$C$1110,3,FALSE)</f>
        <v>40</v>
      </c>
    </row>
    <row r="904" spans="1:3">
      <c r="A904" s="13">
        <v>903</v>
      </c>
      <c r="B904" s="13" t="s">
        <v>1303</v>
      </c>
      <c r="C904">
        <f>VLOOKUP(A904,'Unit Dose Orders'!$A$2:$C$1110,3,FALSE)</f>
        <v>103</v>
      </c>
    </row>
    <row r="905" spans="1:3">
      <c r="A905" s="13">
        <v>904</v>
      </c>
      <c r="B905" s="13" t="s">
        <v>1334</v>
      </c>
      <c r="C905">
        <f>VLOOKUP(A905,'Unit Dose Orders'!$A$2:$C$1110,3,FALSE)</f>
        <v>109</v>
      </c>
    </row>
    <row r="906" spans="1:3">
      <c r="A906" s="13">
        <v>905</v>
      </c>
      <c r="B906" s="13" t="s">
        <v>1334</v>
      </c>
      <c r="C906">
        <f>VLOOKUP(A906,'Unit Dose Orders'!$A$2:$C$1110,3,FALSE)</f>
        <v>78</v>
      </c>
    </row>
    <row r="907" spans="1:3">
      <c r="A907" s="13">
        <v>906</v>
      </c>
      <c r="B907" s="13" t="s">
        <v>1485</v>
      </c>
      <c r="C907">
        <f>VLOOKUP(A907,'Unit Dose Orders'!$A$2:$C$1110,3,FALSE)</f>
        <v>96</v>
      </c>
    </row>
    <row r="908" spans="1:3">
      <c r="A908" s="13">
        <v>907</v>
      </c>
      <c r="B908" s="13" t="s">
        <v>1334</v>
      </c>
      <c r="C908">
        <f>VLOOKUP(A908,'Unit Dose Orders'!$A$2:$C$1110,3,FALSE)</f>
        <v>79</v>
      </c>
    </row>
    <row r="909" spans="1:3">
      <c r="A909" s="13">
        <v>908</v>
      </c>
      <c r="B909" s="13" t="s">
        <v>1303</v>
      </c>
      <c r="C909">
        <f>VLOOKUP(A909,'Unit Dose Orders'!$A$2:$C$1110,3,FALSE)</f>
        <v>38</v>
      </c>
    </row>
    <row r="910" spans="1:3">
      <c r="A910" s="13">
        <v>909</v>
      </c>
      <c r="B910" s="13" t="s">
        <v>1468</v>
      </c>
      <c r="C910">
        <f>VLOOKUP(A910,'Unit Dose Orders'!$A$2:$C$1110,3,FALSE)</f>
        <v>114</v>
      </c>
    </row>
    <row r="911" spans="1:3">
      <c r="A911" s="13">
        <v>910</v>
      </c>
      <c r="B911" s="13" t="s">
        <v>1678</v>
      </c>
      <c r="C911">
        <f>VLOOKUP(A911,'Unit Dose Orders'!$A$2:$C$1110,3,FALSE)</f>
        <v>6</v>
      </c>
    </row>
    <row r="912" spans="1:3">
      <c r="A912" s="13">
        <v>911</v>
      </c>
      <c r="B912" s="13" t="s">
        <v>1303</v>
      </c>
      <c r="C912">
        <f>VLOOKUP(A912,'Unit Dose Orders'!$A$2:$C$1110,3,FALSE)</f>
        <v>154</v>
      </c>
    </row>
    <row r="913" spans="1:3">
      <c r="A913" s="13">
        <v>912</v>
      </c>
      <c r="B913" s="13" t="s">
        <v>1801</v>
      </c>
      <c r="C913">
        <f>VLOOKUP(A913,'Unit Dose Orders'!$A$2:$C$1110,3,FALSE)</f>
        <v>128</v>
      </c>
    </row>
    <row r="914" spans="1:3">
      <c r="A914" s="13">
        <v>913</v>
      </c>
      <c r="B914" s="13" t="s">
        <v>1303</v>
      </c>
      <c r="C914">
        <f>VLOOKUP(A914,'Unit Dose Orders'!$A$2:$C$1110,3,FALSE)</f>
        <v>39</v>
      </c>
    </row>
    <row r="915" spans="1:3">
      <c r="A915" s="13">
        <v>914</v>
      </c>
      <c r="B915" s="13" t="s">
        <v>138</v>
      </c>
      <c r="C915">
        <f>VLOOKUP(A915,'Unit Dose Orders'!$A$2:$C$1110,3,FALSE)</f>
        <v>10</v>
      </c>
    </row>
    <row r="916" spans="1:3">
      <c r="A916" s="13">
        <v>915</v>
      </c>
      <c r="B916" s="13" t="s">
        <v>1372</v>
      </c>
      <c r="C916">
        <f>VLOOKUP(A916,'Unit Dose Orders'!$A$2:$C$1110,3,FALSE)</f>
        <v>104</v>
      </c>
    </row>
    <row r="917" spans="1:3">
      <c r="A917" s="13">
        <v>916</v>
      </c>
      <c r="B917" s="13" t="s">
        <v>1330</v>
      </c>
      <c r="C917">
        <f>VLOOKUP(A917,'Unit Dose Orders'!$A$2:$C$1110,3,FALSE)</f>
        <v>42</v>
      </c>
    </row>
    <row r="918" spans="1:3">
      <c r="A918" s="13">
        <v>917</v>
      </c>
      <c r="B918" s="13" t="s">
        <v>1755</v>
      </c>
      <c r="C918">
        <f>VLOOKUP(A918,'Unit Dose Orders'!$A$2:$C$1110,3,FALSE)</f>
        <v>62</v>
      </c>
    </row>
    <row r="919" spans="1:3">
      <c r="A919" s="13">
        <v>918</v>
      </c>
      <c r="B919" s="13" t="s">
        <v>1556</v>
      </c>
      <c r="C919">
        <f>VLOOKUP(A919,'Unit Dose Orders'!$A$2:$C$1110,3,FALSE)</f>
        <v>85</v>
      </c>
    </row>
    <row r="920" spans="1:3">
      <c r="A920" s="13">
        <v>919</v>
      </c>
      <c r="B920" s="13" t="s">
        <v>1330</v>
      </c>
      <c r="C920">
        <f>VLOOKUP(A920,'Unit Dose Orders'!$A$2:$C$1110,3,FALSE)</f>
        <v>87</v>
      </c>
    </row>
    <row r="921" spans="1:3">
      <c r="A921" s="13">
        <v>920</v>
      </c>
      <c r="B921" s="13" t="s">
        <v>1303</v>
      </c>
      <c r="C921">
        <f>VLOOKUP(A921,'Unit Dose Orders'!$A$2:$C$1110,3,FALSE)</f>
        <v>32</v>
      </c>
    </row>
    <row r="922" spans="1:3">
      <c r="A922" s="13">
        <v>921</v>
      </c>
      <c r="B922" s="13" t="s">
        <v>1547</v>
      </c>
      <c r="C922">
        <f>VLOOKUP(A922,'Unit Dose Orders'!$A$2:$C$1110,3,FALSE)</f>
        <v>95</v>
      </c>
    </row>
    <row r="923" spans="1:3">
      <c r="A923" s="13">
        <v>922</v>
      </c>
      <c r="B923" s="13" t="s">
        <v>1983</v>
      </c>
      <c r="C923">
        <f>VLOOKUP(A923,'Unit Dose Orders'!$A$2:$C$1110,3,FALSE)</f>
        <v>52</v>
      </c>
    </row>
    <row r="924" spans="1:3">
      <c r="A924" s="13">
        <v>923</v>
      </c>
      <c r="B924" s="13" t="s">
        <v>138</v>
      </c>
      <c r="C924">
        <f>VLOOKUP(A924,'Unit Dose Orders'!$A$2:$C$1110,3,FALSE)</f>
        <v>44</v>
      </c>
    </row>
    <row r="925" spans="1:3">
      <c r="A925" s="13">
        <v>924</v>
      </c>
      <c r="B925" s="13" t="s">
        <v>1334</v>
      </c>
      <c r="C925">
        <f>VLOOKUP(A925,'Unit Dose Orders'!$A$2:$C$1110,3,FALSE)</f>
        <v>57</v>
      </c>
    </row>
    <row r="926" spans="1:3">
      <c r="A926" s="13">
        <v>925</v>
      </c>
      <c r="B926" s="13" t="s">
        <v>1303</v>
      </c>
      <c r="C926">
        <f>VLOOKUP(A926,'Unit Dose Orders'!$A$2:$C$1110,3,FALSE)</f>
        <v>131</v>
      </c>
    </row>
    <row r="927" spans="1:3">
      <c r="A927" s="13">
        <v>926</v>
      </c>
      <c r="B927" s="13" t="s">
        <v>1330</v>
      </c>
      <c r="C927">
        <f>VLOOKUP(A927,'Unit Dose Orders'!$A$2:$C$1110,3,FALSE)</f>
        <v>72</v>
      </c>
    </row>
    <row r="928" spans="1:3">
      <c r="A928" s="13">
        <v>927</v>
      </c>
      <c r="B928" s="13" t="s">
        <v>1334</v>
      </c>
      <c r="C928">
        <f>VLOOKUP(A928,'Unit Dose Orders'!$A$2:$C$1110,3,FALSE)</f>
        <v>61</v>
      </c>
    </row>
    <row r="929" spans="1:3">
      <c r="A929" s="13">
        <v>928</v>
      </c>
      <c r="B929" s="13" t="s">
        <v>1334</v>
      </c>
      <c r="C929">
        <f>VLOOKUP(A929,'Unit Dose Orders'!$A$2:$C$1110,3,FALSE)</f>
        <v>127</v>
      </c>
    </row>
    <row r="930" spans="1:3">
      <c r="A930" s="13">
        <v>929</v>
      </c>
      <c r="B930" s="13" t="s">
        <v>1334</v>
      </c>
      <c r="C930">
        <f>VLOOKUP(A930,'Unit Dose Orders'!$A$2:$C$1110,3,FALSE)</f>
        <v>93</v>
      </c>
    </row>
    <row r="931" spans="1:3">
      <c r="A931" s="13">
        <v>930</v>
      </c>
      <c r="B931" s="13" t="s">
        <v>1330</v>
      </c>
      <c r="C931">
        <f>VLOOKUP(A931,'Unit Dose Orders'!$A$2:$C$1110,3,FALSE)</f>
        <v>29</v>
      </c>
    </row>
    <row r="932" spans="1:3">
      <c r="A932" s="13">
        <v>931</v>
      </c>
      <c r="B932" s="13" t="s">
        <v>1303</v>
      </c>
      <c r="C932">
        <f>VLOOKUP(A932,'Unit Dose Orders'!$A$2:$C$1110,3,FALSE)</f>
        <v>43</v>
      </c>
    </row>
    <row r="933" spans="1:3">
      <c r="A933" s="13">
        <v>932</v>
      </c>
      <c r="B933" s="13" t="s">
        <v>1547</v>
      </c>
      <c r="C933">
        <f>VLOOKUP(A933,'Unit Dose Orders'!$A$2:$C$1110,3,FALSE)</f>
        <v>6</v>
      </c>
    </row>
    <row r="934" spans="1:3">
      <c r="A934" s="13">
        <v>933</v>
      </c>
      <c r="B934" s="13" t="s">
        <v>1334</v>
      </c>
      <c r="C934">
        <f>VLOOKUP(A934,'Unit Dose Orders'!$A$2:$C$1110,3,FALSE)</f>
        <v>21</v>
      </c>
    </row>
    <row r="935" spans="1:3">
      <c r="A935" s="13">
        <v>934</v>
      </c>
      <c r="B935" s="13" t="s">
        <v>180</v>
      </c>
      <c r="C935">
        <f>VLOOKUP(A935,'Unit Dose Orders'!$A$2:$C$1110,3,FALSE)</f>
        <v>161</v>
      </c>
    </row>
    <row r="936" spans="1:3">
      <c r="A936" s="13">
        <v>935</v>
      </c>
      <c r="B936" s="13" t="s">
        <v>1372</v>
      </c>
      <c r="C936">
        <f>VLOOKUP(A936,'Unit Dose Orders'!$A$2:$C$1110,3,FALSE)</f>
        <v>1</v>
      </c>
    </row>
    <row r="937" spans="1:3">
      <c r="A937" s="13">
        <v>936</v>
      </c>
      <c r="B937" s="13" t="s">
        <v>1334</v>
      </c>
      <c r="C937">
        <f>VLOOKUP(A937,'Unit Dose Orders'!$A$2:$C$1110,3,FALSE)</f>
        <v>21</v>
      </c>
    </row>
    <row r="938" spans="1:3">
      <c r="A938" s="13">
        <v>937</v>
      </c>
      <c r="B938" s="13" t="s">
        <v>1303</v>
      </c>
      <c r="C938">
        <f>VLOOKUP(A938,'Unit Dose Orders'!$A$2:$C$1110,3,FALSE)</f>
        <v>3</v>
      </c>
    </row>
    <row r="939" spans="1:3">
      <c r="A939" s="13">
        <v>938</v>
      </c>
      <c r="B939" s="13" t="s">
        <v>1303</v>
      </c>
      <c r="C939">
        <f>VLOOKUP(A939,'Unit Dose Orders'!$A$2:$C$1110,3,FALSE)</f>
        <v>140</v>
      </c>
    </row>
    <row r="940" spans="1:3">
      <c r="A940" s="13">
        <v>939</v>
      </c>
      <c r="B940" s="13" t="s">
        <v>1334</v>
      </c>
      <c r="C940">
        <f>VLOOKUP(A940,'Unit Dose Orders'!$A$2:$C$1110,3,FALSE)</f>
        <v>41</v>
      </c>
    </row>
    <row r="941" spans="1:3">
      <c r="A941" s="13">
        <v>940</v>
      </c>
      <c r="B941" s="13" t="s">
        <v>1334</v>
      </c>
      <c r="C941">
        <f>VLOOKUP(A941,'Unit Dose Orders'!$A$2:$C$1110,3,FALSE)</f>
        <v>93</v>
      </c>
    </row>
    <row r="942" spans="1:3">
      <c r="A942" s="13">
        <v>941</v>
      </c>
      <c r="B942" s="13" t="s">
        <v>1468</v>
      </c>
      <c r="C942">
        <f>VLOOKUP(A942,'Unit Dose Orders'!$A$2:$C$1110,3,FALSE)</f>
        <v>56</v>
      </c>
    </row>
    <row r="943" spans="1:3">
      <c r="A943" s="13">
        <v>942</v>
      </c>
      <c r="B943" s="13" t="s">
        <v>1547</v>
      </c>
      <c r="C943">
        <f>VLOOKUP(A943,'Unit Dose Orders'!$A$2:$C$1110,3,FALSE)</f>
        <v>10</v>
      </c>
    </row>
    <row r="944" spans="1:3">
      <c r="A944" s="13">
        <v>943</v>
      </c>
      <c r="B944" s="13" t="s">
        <v>1303</v>
      </c>
      <c r="C944">
        <f>VLOOKUP(A944,'Unit Dose Orders'!$A$2:$C$1110,3,FALSE)</f>
        <v>14</v>
      </c>
    </row>
    <row r="945" spans="1:3">
      <c r="A945" s="13">
        <v>944</v>
      </c>
      <c r="B945" s="13" t="s">
        <v>1330</v>
      </c>
      <c r="C945">
        <f>VLOOKUP(A945,'Unit Dose Orders'!$A$2:$C$1110,3,FALSE)</f>
        <v>118</v>
      </c>
    </row>
    <row r="946" spans="1:3">
      <c r="A946" s="13">
        <v>945</v>
      </c>
      <c r="B946" s="13" t="s">
        <v>1983</v>
      </c>
      <c r="C946">
        <f>VLOOKUP(A946,'Unit Dose Orders'!$A$2:$C$1110,3,FALSE)</f>
        <v>141</v>
      </c>
    </row>
    <row r="947" spans="1:3">
      <c r="A947" s="13">
        <v>946</v>
      </c>
      <c r="B947" s="13" t="s">
        <v>138</v>
      </c>
      <c r="C947">
        <f>VLOOKUP(A947,'Unit Dose Orders'!$A$2:$C$1110,3,FALSE)</f>
        <v>82</v>
      </c>
    </row>
    <row r="948" spans="1:3">
      <c r="A948" s="13">
        <v>947</v>
      </c>
      <c r="B948" s="13" t="s">
        <v>1303</v>
      </c>
      <c r="C948">
        <f>VLOOKUP(A948,'Unit Dose Orders'!$A$2:$C$1110,3,FALSE)</f>
        <v>133</v>
      </c>
    </row>
    <row r="949" spans="1:3">
      <c r="A949" s="13">
        <v>948</v>
      </c>
      <c r="B949" s="13" t="s">
        <v>1303</v>
      </c>
      <c r="C949">
        <f>VLOOKUP(A949,'Unit Dose Orders'!$A$2:$C$1110,3,FALSE)</f>
        <v>116</v>
      </c>
    </row>
    <row r="950" spans="1:3">
      <c r="A950" s="13">
        <v>949</v>
      </c>
      <c r="B950" s="13" t="s">
        <v>1626</v>
      </c>
      <c r="C950">
        <f>VLOOKUP(A950,'Unit Dose Orders'!$A$2:$C$1110,3,FALSE)</f>
        <v>29</v>
      </c>
    </row>
    <row r="951" spans="1:3">
      <c r="A951" s="13">
        <v>950</v>
      </c>
      <c r="B951" s="13" t="s">
        <v>1387</v>
      </c>
      <c r="C951">
        <f>VLOOKUP(A951,'Unit Dose Orders'!$A$2:$C$1110,3,FALSE)</f>
        <v>77</v>
      </c>
    </row>
    <row r="952" spans="1:3">
      <c r="A952" s="13">
        <v>951</v>
      </c>
      <c r="B952" s="13" t="s">
        <v>1303</v>
      </c>
      <c r="C952">
        <f>VLOOKUP(A952,'Unit Dose Orders'!$A$2:$C$1110,3,FALSE)</f>
        <v>98</v>
      </c>
    </row>
    <row r="953" spans="1:3">
      <c r="A953" s="13">
        <v>952</v>
      </c>
      <c r="B953" s="13" t="s">
        <v>1334</v>
      </c>
      <c r="C953">
        <f>VLOOKUP(A953,'Unit Dose Orders'!$A$2:$C$1110,3,FALSE)</f>
        <v>135</v>
      </c>
    </row>
    <row r="954" spans="1:3">
      <c r="A954" s="13">
        <v>953</v>
      </c>
      <c r="B954" s="13" t="s">
        <v>1303</v>
      </c>
      <c r="C954">
        <f>VLOOKUP(A954,'Unit Dose Orders'!$A$2:$C$1110,3,FALSE)</f>
        <v>141</v>
      </c>
    </row>
    <row r="955" spans="1:3">
      <c r="A955" s="13">
        <v>954</v>
      </c>
      <c r="B955" s="13" t="s">
        <v>1303</v>
      </c>
      <c r="C955">
        <f>VLOOKUP(A955,'Unit Dose Orders'!$A$2:$C$1110,3,FALSE)</f>
        <v>23</v>
      </c>
    </row>
    <row r="956" spans="1:3">
      <c r="A956" s="13">
        <v>955</v>
      </c>
      <c r="B956" s="13" t="s">
        <v>1334</v>
      </c>
      <c r="C956">
        <f>VLOOKUP(A956,'Unit Dose Orders'!$A$2:$C$1110,3,FALSE)</f>
        <v>103</v>
      </c>
    </row>
    <row r="957" spans="1:3">
      <c r="A957" s="13">
        <v>956</v>
      </c>
      <c r="B957" s="13" t="s">
        <v>1334</v>
      </c>
      <c r="C957">
        <f>VLOOKUP(A957,'Unit Dose Orders'!$A$2:$C$1110,3,FALSE)</f>
        <v>33</v>
      </c>
    </row>
    <row r="958" spans="1:3">
      <c r="A958" s="13">
        <v>957</v>
      </c>
      <c r="B958" s="13" t="s">
        <v>138</v>
      </c>
      <c r="C958">
        <f>VLOOKUP(A958,'Unit Dose Orders'!$A$2:$C$1110,3,FALSE)</f>
        <v>35</v>
      </c>
    </row>
    <row r="959" spans="1:3">
      <c r="A959" s="13">
        <v>958</v>
      </c>
      <c r="B959" s="13" t="s">
        <v>1334</v>
      </c>
      <c r="C959">
        <f>VLOOKUP(A959,'Unit Dose Orders'!$A$2:$C$1110,3,FALSE)</f>
        <v>75</v>
      </c>
    </row>
    <row r="960" spans="1:3">
      <c r="A960" s="13">
        <v>959</v>
      </c>
      <c r="B960" s="13" t="s">
        <v>1334</v>
      </c>
      <c r="C960">
        <f>VLOOKUP(A960,'Unit Dose Orders'!$A$2:$C$1110,3,FALSE)</f>
        <v>145</v>
      </c>
    </row>
    <row r="961" spans="1:3">
      <c r="A961" s="13">
        <v>960</v>
      </c>
      <c r="B961" s="13" t="s">
        <v>1334</v>
      </c>
      <c r="C961">
        <f>VLOOKUP(A961,'Unit Dose Orders'!$A$2:$C$1110,3,FALSE)</f>
        <v>56</v>
      </c>
    </row>
    <row r="962" spans="1:3">
      <c r="A962" s="13">
        <v>961</v>
      </c>
      <c r="B962" s="13" t="s">
        <v>1303</v>
      </c>
      <c r="C962">
        <f>VLOOKUP(A962,'Unit Dose Orders'!$A$2:$C$1110,3,FALSE)</f>
        <v>77</v>
      </c>
    </row>
    <row r="963" spans="1:3">
      <c r="A963" s="13">
        <v>962</v>
      </c>
      <c r="B963" s="13" t="s">
        <v>1303</v>
      </c>
      <c r="C963">
        <f>VLOOKUP(A963,'Unit Dose Orders'!$A$2:$C$1110,3,FALSE)</f>
        <v>8</v>
      </c>
    </row>
    <row r="964" spans="1:3">
      <c r="A964" s="13">
        <v>963</v>
      </c>
      <c r="B964" s="13" t="s">
        <v>1334</v>
      </c>
      <c r="C964">
        <f>VLOOKUP(A964,'Unit Dose Orders'!$A$2:$C$1110,3,FALSE)</f>
        <v>9</v>
      </c>
    </row>
    <row r="965" spans="1:3">
      <c r="A965" s="13">
        <v>964</v>
      </c>
      <c r="B965" s="13" t="s">
        <v>1334</v>
      </c>
      <c r="C965">
        <f>VLOOKUP(A965,'Unit Dose Orders'!$A$2:$C$1110,3,FALSE)</f>
        <v>89</v>
      </c>
    </row>
    <row r="966" spans="1:3">
      <c r="A966" s="13">
        <v>965</v>
      </c>
      <c r="B966" s="13" t="s">
        <v>1303</v>
      </c>
      <c r="C966">
        <f>VLOOKUP(A966,'Unit Dose Orders'!$A$2:$C$1110,3,FALSE)</f>
        <v>153</v>
      </c>
    </row>
    <row r="967" spans="1:3">
      <c r="A967" s="13">
        <v>966</v>
      </c>
      <c r="B967" s="13" t="s">
        <v>138</v>
      </c>
      <c r="C967">
        <f>VLOOKUP(A967,'Unit Dose Orders'!$A$2:$C$1110,3,FALSE)</f>
        <v>108</v>
      </c>
    </row>
    <row r="968" spans="1:3">
      <c r="A968" s="13">
        <v>967</v>
      </c>
      <c r="B968" s="13" t="s">
        <v>1334</v>
      </c>
      <c r="C968">
        <f>VLOOKUP(A968,'Unit Dose Orders'!$A$2:$C$1110,3,FALSE)</f>
        <v>89</v>
      </c>
    </row>
    <row r="969" spans="1:3">
      <c r="A969" s="13">
        <v>968</v>
      </c>
      <c r="B969" s="13" t="s">
        <v>1330</v>
      </c>
      <c r="C969">
        <f>VLOOKUP(A969,'Unit Dose Orders'!$A$2:$C$1110,3,FALSE)</f>
        <v>44</v>
      </c>
    </row>
    <row r="970" spans="1:3">
      <c r="A970" s="13">
        <v>969</v>
      </c>
      <c r="B970" s="13" t="s">
        <v>1387</v>
      </c>
      <c r="C970">
        <f>VLOOKUP(A970,'Unit Dose Orders'!$A$2:$C$1110,3,FALSE)</f>
        <v>136</v>
      </c>
    </row>
    <row r="971" spans="1:3">
      <c r="A971" s="13">
        <v>970</v>
      </c>
      <c r="B971" s="13" t="s">
        <v>1334</v>
      </c>
      <c r="C971">
        <f>VLOOKUP(A971,'Unit Dose Orders'!$A$2:$C$1110,3,FALSE)</f>
        <v>109</v>
      </c>
    </row>
    <row r="972" spans="1:3">
      <c r="A972" s="13">
        <v>971</v>
      </c>
      <c r="B972" s="13" t="s">
        <v>1303</v>
      </c>
      <c r="C972">
        <f>VLOOKUP(A972,'Unit Dose Orders'!$A$2:$C$1110,3,FALSE)</f>
        <v>109</v>
      </c>
    </row>
    <row r="973" spans="1:3">
      <c r="A973" s="13">
        <v>972</v>
      </c>
      <c r="B973" s="13" t="s">
        <v>1556</v>
      </c>
      <c r="C973">
        <f>VLOOKUP(A973,'Unit Dose Orders'!$A$2:$C$1110,3,FALSE)</f>
        <v>144</v>
      </c>
    </row>
    <row r="974" spans="1:3">
      <c r="A974" s="13">
        <v>973</v>
      </c>
      <c r="B974" s="13" t="s">
        <v>1334</v>
      </c>
      <c r="C974">
        <f>VLOOKUP(A974,'Unit Dose Orders'!$A$2:$C$1110,3,FALSE)</f>
        <v>71</v>
      </c>
    </row>
    <row r="975" spans="1:3">
      <c r="A975" s="13">
        <v>974</v>
      </c>
      <c r="B975" s="13" t="s">
        <v>1334</v>
      </c>
      <c r="C975">
        <f>VLOOKUP(A975,'Unit Dose Orders'!$A$2:$C$1110,3,FALSE)</f>
        <v>116</v>
      </c>
    </row>
    <row r="976" spans="1:3">
      <c r="A976" s="13">
        <v>975</v>
      </c>
      <c r="B976" s="13" t="s">
        <v>1334</v>
      </c>
      <c r="C976">
        <f>VLOOKUP(A976,'Unit Dose Orders'!$A$2:$C$1110,3,FALSE)</f>
        <v>150</v>
      </c>
    </row>
    <row r="977" spans="1:3">
      <c r="A977" s="13">
        <v>976</v>
      </c>
      <c r="B977" s="13" t="s">
        <v>1330</v>
      </c>
      <c r="C977">
        <f>VLOOKUP(A977,'Unit Dose Orders'!$A$2:$C$1110,3,FALSE)</f>
        <v>96</v>
      </c>
    </row>
    <row r="978" spans="1:3">
      <c r="A978" s="13">
        <v>977</v>
      </c>
      <c r="B978" s="13" t="s">
        <v>1334</v>
      </c>
      <c r="C978">
        <f>VLOOKUP(A978,'Unit Dose Orders'!$A$2:$C$1110,3,FALSE)</f>
        <v>125</v>
      </c>
    </row>
    <row r="979" spans="1:3">
      <c r="A979" s="13">
        <v>978</v>
      </c>
      <c r="B979" s="13" t="s">
        <v>1303</v>
      </c>
      <c r="C979">
        <f>VLOOKUP(A979,'Unit Dose Orders'!$A$2:$C$1110,3,FALSE)</f>
        <v>32</v>
      </c>
    </row>
    <row r="980" spans="1:3">
      <c r="A980" s="13">
        <v>979</v>
      </c>
      <c r="B980" s="13" t="s">
        <v>1415</v>
      </c>
      <c r="C980">
        <f>VLOOKUP(A980,'Unit Dose Orders'!$A$2:$C$1110,3,FALSE)</f>
        <v>11</v>
      </c>
    </row>
    <row r="981" spans="1:3">
      <c r="A981" s="13">
        <v>980</v>
      </c>
      <c r="B981" s="13" t="s">
        <v>1303</v>
      </c>
      <c r="C981">
        <f>VLOOKUP(A981,'Unit Dose Orders'!$A$2:$C$1110,3,FALSE)</f>
        <v>35</v>
      </c>
    </row>
    <row r="982" spans="1:3">
      <c r="A982" s="13">
        <v>981</v>
      </c>
      <c r="B982" s="13" t="s">
        <v>1303</v>
      </c>
      <c r="C982">
        <f>VLOOKUP(A982,'Unit Dose Orders'!$A$2:$C$1110,3,FALSE)</f>
        <v>81</v>
      </c>
    </row>
    <row r="983" spans="1:3">
      <c r="A983" s="13">
        <v>982</v>
      </c>
      <c r="B983" s="13" t="s">
        <v>1303</v>
      </c>
      <c r="C983">
        <f>VLOOKUP(A983,'Unit Dose Orders'!$A$2:$C$1110,3,FALSE)</f>
        <v>30</v>
      </c>
    </row>
    <row r="984" spans="1:3">
      <c r="A984" s="13">
        <v>983</v>
      </c>
      <c r="B984" s="13" t="s">
        <v>1303</v>
      </c>
      <c r="C984">
        <f>VLOOKUP(A984,'Unit Dose Orders'!$A$2:$C$1110,3,FALSE)</f>
        <v>137</v>
      </c>
    </row>
    <row r="985" spans="1:3">
      <c r="A985" s="13">
        <v>984</v>
      </c>
      <c r="B985" s="13" t="s">
        <v>1832</v>
      </c>
      <c r="C985">
        <f>VLOOKUP(A985,'Unit Dose Orders'!$A$2:$C$1110,3,FALSE)</f>
        <v>16</v>
      </c>
    </row>
    <row r="986" spans="1:3">
      <c r="A986" s="13">
        <v>985</v>
      </c>
      <c r="B986" s="13" t="s">
        <v>1303</v>
      </c>
      <c r="C986">
        <f>VLOOKUP(A986,'Unit Dose Orders'!$A$2:$C$1110,3,FALSE)</f>
        <v>29</v>
      </c>
    </row>
    <row r="987" spans="1:3">
      <c r="A987" s="13">
        <v>986</v>
      </c>
      <c r="B987" s="13" t="s">
        <v>1334</v>
      </c>
      <c r="C987">
        <f>VLOOKUP(A987,'Unit Dose Orders'!$A$2:$C$1110,3,FALSE)</f>
        <v>138</v>
      </c>
    </row>
    <row r="988" spans="1:3">
      <c r="A988" s="13">
        <v>987</v>
      </c>
      <c r="B988" s="13" t="s">
        <v>1334</v>
      </c>
      <c r="C988">
        <f>VLOOKUP(A988,'Unit Dose Orders'!$A$2:$C$1110,3,FALSE)</f>
        <v>134</v>
      </c>
    </row>
    <row r="989" spans="1:3">
      <c r="A989" s="13">
        <v>988</v>
      </c>
      <c r="B989" s="13" t="s">
        <v>1303</v>
      </c>
      <c r="C989">
        <f>VLOOKUP(A989,'Unit Dose Orders'!$A$2:$C$1110,3,FALSE)</f>
        <v>72</v>
      </c>
    </row>
    <row r="990" spans="1:3">
      <c r="A990" s="13">
        <v>989</v>
      </c>
      <c r="B990" s="13" t="s">
        <v>138</v>
      </c>
      <c r="C990">
        <f>VLOOKUP(A990,'Unit Dose Orders'!$A$2:$C$1110,3,FALSE)</f>
        <v>131</v>
      </c>
    </row>
    <row r="991" spans="1:3">
      <c r="A991" s="13">
        <v>990</v>
      </c>
      <c r="B991" s="13" t="s">
        <v>1599</v>
      </c>
      <c r="C991">
        <f>VLOOKUP(A991,'Unit Dose Orders'!$A$2:$C$1110,3,FALSE)</f>
        <v>123</v>
      </c>
    </row>
    <row r="992" spans="1:3">
      <c r="A992" s="13">
        <v>991</v>
      </c>
      <c r="B992" s="13" t="s">
        <v>138</v>
      </c>
      <c r="C992">
        <f>VLOOKUP(A992,'Unit Dose Orders'!$A$2:$C$1110,3,FALSE)</f>
        <v>26</v>
      </c>
    </row>
    <row r="993" spans="1:3">
      <c r="A993" s="13">
        <v>992</v>
      </c>
      <c r="B993" s="13" t="s">
        <v>1334</v>
      </c>
      <c r="C993">
        <f>VLOOKUP(A993,'Unit Dose Orders'!$A$2:$C$1110,3,FALSE)</f>
        <v>1</v>
      </c>
    </row>
    <row r="994" spans="1:3">
      <c r="A994" s="13">
        <v>993</v>
      </c>
      <c r="B994" s="13" t="s">
        <v>138</v>
      </c>
      <c r="C994">
        <f>VLOOKUP(A994,'Unit Dose Orders'!$A$2:$C$1110,3,FALSE)</f>
        <v>86</v>
      </c>
    </row>
    <row r="995" spans="1:3">
      <c r="A995" s="13">
        <v>994</v>
      </c>
      <c r="B995" s="13" t="s">
        <v>1586</v>
      </c>
      <c r="C995">
        <f>VLOOKUP(A995,'Unit Dose Orders'!$A$2:$C$1110,3,FALSE)</f>
        <v>2</v>
      </c>
    </row>
    <row r="996" spans="1:3">
      <c r="A996" s="13">
        <v>995</v>
      </c>
      <c r="B996" s="13" t="s">
        <v>1334</v>
      </c>
      <c r="C996">
        <f>VLOOKUP(A996,'Unit Dose Orders'!$A$2:$C$1110,3,FALSE)</f>
        <v>60</v>
      </c>
    </row>
    <row r="997" spans="1:3">
      <c r="A997" s="13">
        <v>996</v>
      </c>
      <c r="B997" s="13" t="s">
        <v>1334</v>
      </c>
      <c r="C997">
        <f>VLOOKUP(A997,'Unit Dose Orders'!$A$2:$C$1110,3,FALSE)</f>
        <v>103</v>
      </c>
    </row>
    <row r="998" spans="1:3">
      <c r="A998" s="13">
        <v>997</v>
      </c>
      <c r="B998" s="13" t="s">
        <v>1334</v>
      </c>
      <c r="C998">
        <f>VLOOKUP(A998,'Unit Dose Orders'!$A$2:$C$1110,3,FALSE)</f>
        <v>72</v>
      </c>
    </row>
    <row r="999" spans="1:3">
      <c r="A999" s="13">
        <v>998</v>
      </c>
      <c r="B999" s="13" t="s">
        <v>1303</v>
      </c>
      <c r="C999">
        <f>VLOOKUP(A999,'Unit Dose Orders'!$A$2:$C$1110,3,FALSE)</f>
        <v>134</v>
      </c>
    </row>
    <row r="1000" spans="1:3">
      <c r="A1000" s="13">
        <v>999</v>
      </c>
      <c r="B1000" s="13" t="s">
        <v>1303</v>
      </c>
      <c r="C1000">
        <f>VLOOKUP(A1000,'Unit Dose Orders'!$A$2:$C$1110,3,FALSE)</f>
        <v>86</v>
      </c>
    </row>
    <row r="1001" spans="1:3">
      <c r="A1001" s="13">
        <v>1000</v>
      </c>
      <c r="B1001" s="13" t="s">
        <v>1415</v>
      </c>
      <c r="C1001">
        <f>VLOOKUP(A1001,'Unit Dose Orders'!$A$2:$C$1110,3,FALSE)</f>
        <v>141</v>
      </c>
    </row>
    <row r="1002" spans="1:3">
      <c r="A1002" s="13">
        <v>1001</v>
      </c>
      <c r="B1002" s="13" t="s">
        <v>1303</v>
      </c>
      <c r="C1002">
        <f>VLOOKUP(A1002,'Unit Dose Orders'!$A$2:$C$1110,3,FALSE)</f>
        <v>57</v>
      </c>
    </row>
    <row r="1003" spans="1:3">
      <c r="A1003" s="13">
        <v>1002</v>
      </c>
      <c r="B1003" s="13" t="s">
        <v>1303</v>
      </c>
      <c r="C1003">
        <f>VLOOKUP(A1003,'Unit Dose Orders'!$A$2:$C$1110,3,FALSE)</f>
        <v>128</v>
      </c>
    </row>
    <row r="1004" spans="1:3">
      <c r="A1004" s="13">
        <v>1003</v>
      </c>
      <c r="B1004" s="13" t="s">
        <v>1303</v>
      </c>
      <c r="C1004">
        <f>VLOOKUP(A1004,'Unit Dose Orders'!$A$2:$C$1110,3,FALSE)</f>
        <v>2</v>
      </c>
    </row>
    <row r="1005" spans="1:3">
      <c r="A1005" s="13">
        <v>1004</v>
      </c>
      <c r="B1005" s="13" t="s">
        <v>1303</v>
      </c>
      <c r="C1005">
        <f>VLOOKUP(A1005,'Unit Dose Orders'!$A$2:$C$1110,3,FALSE)</f>
        <v>115</v>
      </c>
    </row>
    <row r="1006" spans="1:3">
      <c r="A1006" s="13">
        <v>1005</v>
      </c>
      <c r="B1006" s="13" t="s">
        <v>1303</v>
      </c>
      <c r="C1006">
        <f>VLOOKUP(A1006,'Unit Dose Orders'!$A$2:$C$1110,3,FALSE)</f>
        <v>93</v>
      </c>
    </row>
    <row r="1007" spans="1:3">
      <c r="A1007" s="13">
        <v>1006</v>
      </c>
      <c r="B1007" s="13" t="s">
        <v>1334</v>
      </c>
      <c r="C1007">
        <f>VLOOKUP(A1007,'Unit Dose Orders'!$A$2:$C$1110,3,FALSE)</f>
        <v>5</v>
      </c>
    </row>
    <row r="1008" spans="1:3">
      <c r="A1008" s="13">
        <v>1007</v>
      </c>
      <c r="B1008" s="13" t="s">
        <v>1896</v>
      </c>
      <c r="C1008">
        <f>VLOOKUP(A1008,'Unit Dose Orders'!$A$2:$C$1110,3,FALSE)</f>
        <v>94</v>
      </c>
    </row>
    <row r="1009" spans="1:3">
      <c r="A1009" s="13">
        <v>1008</v>
      </c>
      <c r="B1009" s="13" t="s">
        <v>1303</v>
      </c>
      <c r="C1009">
        <f>VLOOKUP(A1009,'Unit Dose Orders'!$A$2:$C$1110,3,FALSE)</f>
        <v>22</v>
      </c>
    </row>
    <row r="1010" spans="1:3">
      <c r="A1010" s="13">
        <v>1009</v>
      </c>
      <c r="B1010" s="13" t="s">
        <v>1303</v>
      </c>
      <c r="C1010">
        <f>VLOOKUP(A1010,'Unit Dose Orders'!$A$2:$C$1110,3,FALSE)</f>
        <v>131</v>
      </c>
    </row>
    <row r="1011" spans="1:3">
      <c r="A1011" s="13">
        <v>1010</v>
      </c>
      <c r="B1011" s="13" t="s">
        <v>1303</v>
      </c>
      <c r="C1011">
        <f>VLOOKUP(A1011,'Unit Dose Orders'!$A$2:$C$1110,3,FALSE)</f>
        <v>91</v>
      </c>
    </row>
    <row r="1012" spans="1:3">
      <c r="A1012" s="13">
        <v>1011</v>
      </c>
      <c r="B1012" s="13" t="s">
        <v>1303</v>
      </c>
      <c r="C1012">
        <f>VLOOKUP(A1012,'Unit Dose Orders'!$A$2:$C$1110,3,FALSE)</f>
        <v>69</v>
      </c>
    </row>
    <row r="1013" spans="1:3">
      <c r="A1013" s="13">
        <v>1012</v>
      </c>
      <c r="B1013" s="13" t="s">
        <v>1303</v>
      </c>
      <c r="C1013">
        <f>VLOOKUP(A1013,'Unit Dose Orders'!$A$2:$C$1110,3,FALSE)</f>
        <v>57</v>
      </c>
    </row>
    <row r="1014" spans="1:3">
      <c r="A1014" s="13">
        <v>1013</v>
      </c>
      <c r="B1014" s="13" t="s">
        <v>1334</v>
      </c>
      <c r="C1014">
        <f>VLOOKUP(A1014,'Unit Dose Orders'!$A$2:$C$1110,3,FALSE)</f>
        <v>39</v>
      </c>
    </row>
    <row r="1015" spans="1:3">
      <c r="A1015" s="13">
        <v>1014</v>
      </c>
      <c r="B1015" s="13" t="s">
        <v>138</v>
      </c>
      <c r="C1015">
        <f>VLOOKUP(A1015,'Unit Dose Orders'!$A$2:$C$1110,3,FALSE)</f>
        <v>17</v>
      </c>
    </row>
    <row r="1016" spans="1:3">
      <c r="A1016" s="13">
        <v>1015</v>
      </c>
      <c r="B1016" s="13" t="s">
        <v>1537</v>
      </c>
      <c r="C1016">
        <f>VLOOKUP(A1016,'Unit Dose Orders'!$A$2:$C$1110,3,FALSE)</f>
        <v>65</v>
      </c>
    </row>
    <row r="1017" spans="1:3">
      <c r="A1017" s="13">
        <v>1016</v>
      </c>
      <c r="B1017" s="13" t="s">
        <v>1303</v>
      </c>
      <c r="C1017">
        <f>VLOOKUP(A1017,'Unit Dose Orders'!$A$2:$C$1110,3,FALSE)</f>
        <v>9</v>
      </c>
    </row>
    <row r="1018" spans="1:3">
      <c r="A1018" s="13">
        <v>1017</v>
      </c>
      <c r="B1018" s="13" t="s">
        <v>1334</v>
      </c>
      <c r="C1018">
        <f>VLOOKUP(A1018,'Unit Dose Orders'!$A$2:$C$1110,3,FALSE)</f>
        <v>33</v>
      </c>
    </row>
    <row r="1019" spans="1:3">
      <c r="A1019" s="13">
        <v>1018</v>
      </c>
      <c r="B1019" s="13" t="s">
        <v>1832</v>
      </c>
      <c r="C1019">
        <f>VLOOKUP(A1019,'Unit Dose Orders'!$A$2:$C$1110,3,FALSE)</f>
        <v>58</v>
      </c>
    </row>
    <row r="1020" spans="1:3">
      <c r="A1020" s="13">
        <v>1019</v>
      </c>
      <c r="B1020" s="13" t="s">
        <v>1334</v>
      </c>
      <c r="C1020">
        <f>VLOOKUP(A1020,'Unit Dose Orders'!$A$2:$C$1110,3,FALSE)</f>
        <v>36</v>
      </c>
    </row>
    <row r="1021" spans="1:3">
      <c r="A1021" s="13">
        <v>1020</v>
      </c>
      <c r="B1021" s="13" t="s">
        <v>1334</v>
      </c>
      <c r="C1021">
        <f>VLOOKUP(A1021,'Unit Dose Orders'!$A$2:$C$1110,3,FALSE)</f>
        <v>134</v>
      </c>
    </row>
    <row r="1022" spans="1:3">
      <c r="A1022" s="13">
        <v>1021</v>
      </c>
      <c r="B1022" s="13" t="s">
        <v>138</v>
      </c>
      <c r="C1022">
        <f>VLOOKUP(A1022,'Unit Dose Orders'!$A$2:$C$1110,3,FALSE)</f>
        <v>83</v>
      </c>
    </row>
    <row r="1023" spans="1:3">
      <c r="A1023" s="13">
        <v>1022</v>
      </c>
      <c r="B1023" s="13" t="s">
        <v>1547</v>
      </c>
      <c r="C1023">
        <f>VLOOKUP(A1023,'Unit Dose Orders'!$A$2:$C$1110,3,FALSE)</f>
        <v>78</v>
      </c>
    </row>
    <row r="1024" spans="1:3">
      <c r="A1024" s="13">
        <v>1023</v>
      </c>
      <c r="B1024" s="13" t="s">
        <v>1303</v>
      </c>
      <c r="C1024">
        <f>VLOOKUP(A1024,'Unit Dose Orders'!$A$2:$C$1110,3,FALSE)</f>
        <v>76</v>
      </c>
    </row>
    <row r="1025" spans="1:3">
      <c r="A1025" s="13">
        <v>1024</v>
      </c>
      <c r="B1025" s="13" t="s">
        <v>1334</v>
      </c>
      <c r="C1025">
        <f>VLOOKUP(A1025,'Unit Dose Orders'!$A$2:$C$1110,3,FALSE)</f>
        <v>146</v>
      </c>
    </row>
    <row r="1026" spans="1:3">
      <c r="A1026" s="13">
        <v>1025</v>
      </c>
      <c r="B1026" s="13" t="s">
        <v>1485</v>
      </c>
      <c r="C1026">
        <f>VLOOKUP(A1026,'Unit Dose Orders'!$A$2:$C$1110,3,FALSE)</f>
        <v>130</v>
      </c>
    </row>
    <row r="1027" spans="1:3">
      <c r="A1027" s="13">
        <v>1026</v>
      </c>
      <c r="B1027" s="13" t="s">
        <v>1303</v>
      </c>
      <c r="C1027">
        <f>VLOOKUP(A1027,'Unit Dose Orders'!$A$2:$C$1110,3,FALSE)</f>
        <v>27</v>
      </c>
    </row>
    <row r="1028" spans="1:3">
      <c r="A1028" s="13">
        <v>1027</v>
      </c>
      <c r="B1028" s="13" t="s">
        <v>1303</v>
      </c>
      <c r="C1028">
        <f>VLOOKUP(A1028,'Unit Dose Orders'!$A$2:$C$1110,3,FALSE)</f>
        <v>77</v>
      </c>
    </row>
    <row r="1029" spans="1:3">
      <c r="A1029" s="13">
        <v>1028</v>
      </c>
      <c r="B1029" s="13" t="s">
        <v>1303</v>
      </c>
      <c r="C1029">
        <f>VLOOKUP(A1029,'Unit Dose Orders'!$A$2:$C$1110,3,FALSE)</f>
        <v>69</v>
      </c>
    </row>
    <row r="1030" spans="1:3">
      <c r="A1030" s="13">
        <v>1029</v>
      </c>
      <c r="B1030" s="13" t="s">
        <v>1330</v>
      </c>
      <c r="C1030">
        <f>VLOOKUP(A1030,'Unit Dose Orders'!$A$2:$C$1110,3,FALSE)</f>
        <v>139</v>
      </c>
    </row>
    <row r="1031" spans="1:3">
      <c r="A1031" s="13">
        <v>1030</v>
      </c>
      <c r="B1031" s="13" t="s">
        <v>1334</v>
      </c>
      <c r="C1031">
        <f>VLOOKUP(A1031,'Unit Dose Orders'!$A$2:$C$1110,3,FALSE)</f>
        <v>11</v>
      </c>
    </row>
    <row r="1032" spans="1:3">
      <c r="A1032" s="13">
        <v>1031</v>
      </c>
      <c r="B1032" s="13" t="s">
        <v>1303</v>
      </c>
      <c r="C1032">
        <f>VLOOKUP(A1032,'Unit Dose Orders'!$A$2:$C$1110,3,FALSE)</f>
        <v>62</v>
      </c>
    </row>
    <row r="1033" spans="1:3">
      <c r="A1033" s="13">
        <v>1032</v>
      </c>
      <c r="B1033" s="13" t="s">
        <v>1303</v>
      </c>
      <c r="C1033">
        <f>VLOOKUP(A1033,'Unit Dose Orders'!$A$2:$C$1110,3,FALSE)</f>
        <v>1</v>
      </c>
    </row>
    <row r="1034" spans="1:3">
      <c r="A1034" s="13">
        <v>1033</v>
      </c>
      <c r="B1034" s="13" t="s">
        <v>138</v>
      </c>
      <c r="C1034">
        <f>VLOOKUP(A1034,'Unit Dose Orders'!$A$2:$C$1110,3,FALSE)</f>
        <v>133</v>
      </c>
    </row>
    <row r="1035" spans="1:3">
      <c r="A1035" s="13">
        <v>1034</v>
      </c>
      <c r="B1035" s="13" t="s">
        <v>1330</v>
      </c>
      <c r="C1035">
        <f>VLOOKUP(A1035,'Unit Dose Orders'!$A$2:$C$1110,3,FALSE)</f>
        <v>77</v>
      </c>
    </row>
    <row r="1036" spans="1:3">
      <c r="A1036" s="13">
        <v>1035</v>
      </c>
      <c r="B1036" s="13" t="s">
        <v>138</v>
      </c>
      <c r="C1036">
        <f>VLOOKUP(A1036,'Unit Dose Orders'!$A$2:$C$1110,3,FALSE)</f>
        <v>80</v>
      </c>
    </row>
    <row r="1037" spans="1:3">
      <c r="A1037" s="13">
        <v>1036</v>
      </c>
      <c r="B1037" s="13" t="s">
        <v>1334</v>
      </c>
      <c r="C1037">
        <f>VLOOKUP(A1037,'Unit Dose Orders'!$A$2:$C$1110,3,FALSE)</f>
        <v>151</v>
      </c>
    </row>
    <row r="1038" spans="1:3">
      <c r="A1038" s="13">
        <v>1037</v>
      </c>
      <c r="B1038" s="13" t="s">
        <v>1334</v>
      </c>
      <c r="C1038">
        <f>VLOOKUP(A1038,'Unit Dose Orders'!$A$2:$C$1110,3,FALSE)</f>
        <v>49</v>
      </c>
    </row>
    <row r="1039" spans="1:3">
      <c r="A1039" s="13">
        <v>1038</v>
      </c>
      <c r="B1039" s="13" t="s">
        <v>1303</v>
      </c>
      <c r="C1039">
        <f>VLOOKUP(A1039,'Unit Dose Orders'!$A$2:$C$1110,3,FALSE)</f>
        <v>146</v>
      </c>
    </row>
    <row r="1040" spans="1:3">
      <c r="A1040" s="13">
        <v>1039</v>
      </c>
      <c r="B1040" s="13" t="s">
        <v>2005</v>
      </c>
      <c r="C1040">
        <f>VLOOKUP(A1040,'Unit Dose Orders'!$A$2:$C$1110,3,FALSE)</f>
        <v>92</v>
      </c>
    </row>
    <row r="1041" spans="1:3">
      <c r="A1041" s="13">
        <v>1040</v>
      </c>
      <c r="B1041" s="13" t="s">
        <v>1334</v>
      </c>
      <c r="C1041">
        <f>VLOOKUP(A1041,'Unit Dose Orders'!$A$2:$C$1110,3,FALSE)</f>
        <v>126</v>
      </c>
    </row>
    <row r="1042" spans="1:3">
      <c r="A1042" s="13">
        <v>1041</v>
      </c>
      <c r="B1042" s="13" t="s">
        <v>1334</v>
      </c>
      <c r="C1042">
        <f>VLOOKUP(A1042,'Unit Dose Orders'!$A$2:$C$1110,3,FALSE)</f>
        <v>19</v>
      </c>
    </row>
    <row r="1043" spans="1:3">
      <c r="A1043" s="13">
        <v>1042</v>
      </c>
      <c r="B1043" s="13" t="s">
        <v>1303</v>
      </c>
      <c r="C1043">
        <f>VLOOKUP(A1043,'Unit Dose Orders'!$A$2:$C$1110,3,FALSE)</f>
        <v>145</v>
      </c>
    </row>
    <row r="1044" spans="1:3">
      <c r="A1044" s="13">
        <v>1043</v>
      </c>
      <c r="B1044" s="13" t="s">
        <v>1334</v>
      </c>
      <c r="C1044">
        <f>VLOOKUP(A1044,'Unit Dose Orders'!$A$2:$C$1110,3,FALSE)</f>
        <v>104</v>
      </c>
    </row>
    <row r="1045" spans="1:3">
      <c r="A1045" s="13">
        <v>1044</v>
      </c>
      <c r="B1045" s="13" t="s">
        <v>1303</v>
      </c>
      <c r="C1045">
        <f>VLOOKUP(A1045,'Unit Dose Orders'!$A$2:$C$1110,3,FALSE)</f>
        <v>106</v>
      </c>
    </row>
    <row r="1046" spans="1:3">
      <c r="A1046" s="13">
        <v>1045</v>
      </c>
      <c r="B1046" s="13" t="s">
        <v>1330</v>
      </c>
      <c r="C1046">
        <f>VLOOKUP(A1046,'Unit Dose Orders'!$A$2:$C$1110,3,FALSE)</f>
        <v>117</v>
      </c>
    </row>
    <row r="1047" spans="1:3">
      <c r="A1047" s="13">
        <v>1046</v>
      </c>
      <c r="B1047" s="13" t="s">
        <v>1337</v>
      </c>
      <c r="C1047">
        <f>VLOOKUP(A1047,'Unit Dose Orders'!$A$2:$C$1110,3,FALSE)</f>
        <v>69</v>
      </c>
    </row>
    <row r="1048" spans="1:3">
      <c r="A1048" s="13">
        <v>1047</v>
      </c>
      <c r="B1048" s="13" t="s">
        <v>1303</v>
      </c>
      <c r="C1048">
        <f>VLOOKUP(A1048,'Unit Dose Orders'!$A$2:$C$1110,3,FALSE)</f>
        <v>114</v>
      </c>
    </row>
    <row r="1049" spans="1:3">
      <c r="A1049" s="13">
        <v>1048</v>
      </c>
      <c r="B1049" s="13" t="s">
        <v>1303</v>
      </c>
      <c r="C1049">
        <f>VLOOKUP(A1049,'Unit Dose Orders'!$A$2:$C$1110,3,FALSE)</f>
        <v>1</v>
      </c>
    </row>
    <row r="1050" spans="1:3">
      <c r="A1050" s="13">
        <v>1049</v>
      </c>
      <c r="B1050" s="13" t="s">
        <v>1303</v>
      </c>
      <c r="C1050">
        <f>VLOOKUP(A1050,'Unit Dose Orders'!$A$2:$C$1110,3,FALSE)</f>
        <v>95</v>
      </c>
    </row>
    <row r="1051" spans="1:3">
      <c r="A1051" s="13">
        <v>1050</v>
      </c>
      <c r="B1051" s="13" t="s">
        <v>2059</v>
      </c>
      <c r="C1051">
        <f>VLOOKUP(A1051,'Unit Dose Orders'!$A$2:$C$1110,3,FALSE)</f>
        <v>127</v>
      </c>
    </row>
    <row r="1052" spans="1:3">
      <c r="A1052" s="13">
        <v>1051</v>
      </c>
      <c r="B1052" s="13" t="s">
        <v>1387</v>
      </c>
      <c r="C1052">
        <f>VLOOKUP(A1052,'Unit Dose Orders'!$A$2:$C$1110,3,FALSE)</f>
        <v>161</v>
      </c>
    </row>
    <row r="1053" spans="1:3">
      <c r="A1053" s="13">
        <v>1052</v>
      </c>
      <c r="B1053" s="13" t="s">
        <v>1334</v>
      </c>
      <c r="C1053">
        <f>VLOOKUP(A1053,'Unit Dose Orders'!$A$2:$C$1110,3,FALSE)</f>
        <v>38</v>
      </c>
    </row>
    <row r="1054" spans="1:3">
      <c r="A1054" s="13">
        <v>1053</v>
      </c>
      <c r="B1054" s="13" t="s">
        <v>1334</v>
      </c>
      <c r="C1054">
        <f>VLOOKUP(A1054,'Unit Dose Orders'!$A$2:$C$1110,3,FALSE)</f>
        <v>10</v>
      </c>
    </row>
    <row r="1055" spans="1:3">
      <c r="A1055" s="13">
        <v>1054</v>
      </c>
      <c r="B1055" s="13" t="s">
        <v>138</v>
      </c>
      <c r="C1055">
        <f>VLOOKUP(A1055,'Unit Dose Orders'!$A$2:$C$1110,3,FALSE)</f>
        <v>158</v>
      </c>
    </row>
    <row r="1056" spans="1:3">
      <c r="A1056" s="13">
        <v>1055</v>
      </c>
      <c r="B1056" s="13" t="s">
        <v>1334</v>
      </c>
      <c r="C1056">
        <f>VLOOKUP(A1056,'Unit Dose Orders'!$A$2:$C$1110,3,FALSE)</f>
        <v>2</v>
      </c>
    </row>
    <row r="1057" spans="1:3">
      <c r="A1057" s="13">
        <v>1056</v>
      </c>
      <c r="B1057" s="13" t="s">
        <v>1626</v>
      </c>
      <c r="C1057">
        <f>VLOOKUP(A1057,'Unit Dose Orders'!$A$2:$C$1110,3,FALSE)</f>
        <v>5</v>
      </c>
    </row>
    <row r="1058" spans="1:3">
      <c r="A1058" s="13">
        <v>1057</v>
      </c>
      <c r="B1058" s="13" t="s">
        <v>1334</v>
      </c>
      <c r="C1058">
        <f>VLOOKUP(A1058,'Unit Dose Orders'!$A$2:$C$1110,3,FALSE)</f>
        <v>52</v>
      </c>
    </row>
    <row r="1059" spans="1:3">
      <c r="A1059" s="13">
        <v>1058</v>
      </c>
      <c r="B1059" s="13" t="s">
        <v>138</v>
      </c>
      <c r="C1059">
        <f>VLOOKUP(A1059,'Unit Dose Orders'!$A$2:$C$1110,3,FALSE)</f>
        <v>4</v>
      </c>
    </row>
    <row r="1060" spans="1:3">
      <c r="A1060" s="13">
        <v>1059</v>
      </c>
      <c r="B1060" s="13" t="s">
        <v>1334</v>
      </c>
      <c r="C1060">
        <f>VLOOKUP(A1060,'Unit Dose Orders'!$A$2:$C$1110,3,FALSE)</f>
        <v>44</v>
      </c>
    </row>
    <row r="1061" spans="1:3">
      <c r="A1061" s="13">
        <v>1060</v>
      </c>
      <c r="B1061" s="13" t="s">
        <v>1303</v>
      </c>
      <c r="C1061">
        <f>VLOOKUP(A1061,'Unit Dose Orders'!$A$2:$C$1110,3,FALSE)</f>
        <v>90</v>
      </c>
    </row>
    <row r="1062" spans="1:3">
      <c r="A1062" s="13">
        <v>1061</v>
      </c>
      <c r="B1062" s="13" t="s">
        <v>1330</v>
      </c>
      <c r="C1062">
        <f>VLOOKUP(A1062,'Unit Dose Orders'!$A$2:$C$1110,3,FALSE)</f>
        <v>56</v>
      </c>
    </row>
    <row r="1063" spans="1:3">
      <c r="A1063" s="13">
        <v>1062</v>
      </c>
      <c r="B1063" s="13" t="s">
        <v>138</v>
      </c>
      <c r="C1063">
        <f>VLOOKUP(A1063,'Unit Dose Orders'!$A$2:$C$1110,3,FALSE)</f>
        <v>64</v>
      </c>
    </row>
    <row r="1064" spans="1:3">
      <c r="A1064" s="13">
        <v>1063</v>
      </c>
      <c r="B1064" s="13" t="s">
        <v>1303</v>
      </c>
      <c r="C1064">
        <f>VLOOKUP(A1064,'Unit Dose Orders'!$A$2:$C$1110,3,FALSE)</f>
        <v>67</v>
      </c>
    </row>
    <row r="1065" spans="1:3">
      <c r="A1065" s="13">
        <v>1064</v>
      </c>
      <c r="B1065" s="13" t="s">
        <v>1303</v>
      </c>
      <c r="C1065">
        <f>VLOOKUP(A1065,'Unit Dose Orders'!$A$2:$C$1110,3,FALSE)</f>
        <v>110</v>
      </c>
    </row>
    <row r="1066" spans="1:3">
      <c r="A1066" s="13">
        <v>1065</v>
      </c>
      <c r="B1066" s="13" t="s">
        <v>1303</v>
      </c>
      <c r="C1066">
        <f>VLOOKUP(A1066,'Unit Dose Orders'!$A$2:$C$1110,3,FALSE)</f>
        <v>3</v>
      </c>
    </row>
    <row r="1067" spans="1:3">
      <c r="A1067" s="13">
        <v>1066</v>
      </c>
      <c r="B1067" s="13" t="s">
        <v>1303</v>
      </c>
      <c r="C1067">
        <f>VLOOKUP(A1067,'Unit Dose Orders'!$A$2:$C$1110,3,FALSE)</f>
        <v>14</v>
      </c>
    </row>
    <row r="1068" spans="1:3">
      <c r="A1068" s="13">
        <v>1067</v>
      </c>
      <c r="B1068" s="13" t="s">
        <v>1330</v>
      </c>
      <c r="C1068">
        <f>VLOOKUP(A1068,'Unit Dose Orders'!$A$2:$C$1110,3,FALSE)</f>
        <v>1</v>
      </c>
    </row>
    <row r="1069" spans="1:3">
      <c r="A1069" s="13">
        <v>1068</v>
      </c>
      <c r="B1069" s="13" t="s">
        <v>1835</v>
      </c>
      <c r="C1069">
        <f>VLOOKUP(A1069,'Unit Dose Orders'!$A$2:$C$1110,3,FALSE)</f>
        <v>59</v>
      </c>
    </row>
    <row r="1070" spans="1:3">
      <c r="A1070" s="13">
        <v>1069</v>
      </c>
      <c r="B1070" s="13" t="s">
        <v>1468</v>
      </c>
      <c r="C1070">
        <f>VLOOKUP(A1070,'Unit Dose Orders'!$A$2:$C$1110,3,FALSE)</f>
        <v>61</v>
      </c>
    </row>
    <row r="1071" spans="1:3">
      <c r="A1071" s="13">
        <v>1070</v>
      </c>
      <c r="B1071" s="13" t="s">
        <v>1334</v>
      </c>
      <c r="C1071">
        <f>VLOOKUP(A1071,'Unit Dose Orders'!$A$2:$C$1110,3,FALSE)</f>
        <v>40</v>
      </c>
    </row>
    <row r="1072" spans="1:3">
      <c r="A1072" s="13">
        <v>1071</v>
      </c>
      <c r="B1072" s="13" t="s">
        <v>1330</v>
      </c>
      <c r="C1072">
        <f>VLOOKUP(A1072,'Unit Dose Orders'!$A$2:$C$1110,3,FALSE)</f>
        <v>105</v>
      </c>
    </row>
    <row r="1073" spans="1:3">
      <c r="A1073" s="13">
        <v>1072</v>
      </c>
      <c r="B1073" s="13" t="s">
        <v>1468</v>
      </c>
      <c r="C1073">
        <f>VLOOKUP(A1073,'Unit Dose Orders'!$A$2:$C$1110,3,FALSE)</f>
        <v>90</v>
      </c>
    </row>
    <row r="1074" spans="1:3">
      <c r="A1074" s="13">
        <v>1073</v>
      </c>
      <c r="B1074" s="13" t="s">
        <v>1334</v>
      </c>
      <c r="C1074">
        <f>VLOOKUP(A1074,'Unit Dose Orders'!$A$2:$C$1110,3,FALSE)</f>
        <v>112</v>
      </c>
    </row>
    <row r="1075" spans="1:3">
      <c r="A1075" s="13">
        <v>1074</v>
      </c>
      <c r="B1075" s="13" t="s">
        <v>1334</v>
      </c>
      <c r="C1075">
        <f>VLOOKUP(A1075,'Unit Dose Orders'!$A$2:$C$1110,3,FALSE)</f>
        <v>124</v>
      </c>
    </row>
    <row r="1076" spans="1:3">
      <c r="A1076" s="13">
        <v>1075</v>
      </c>
      <c r="B1076" s="13" t="s">
        <v>1334</v>
      </c>
      <c r="C1076">
        <f>VLOOKUP(A1076,'Unit Dose Orders'!$A$2:$C$1110,3,FALSE)</f>
        <v>110</v>
      </c>
    </row>
    <row r="1077" spans="1:3">
      <c r="A1077" s="13">
        <v>1076</v>
      </c>
      <c r="B1077" s="13" t="s">
        <v>1303</v>
      </c>
      <c r="C1077">
        <f>VLOOKUP(A1077,'Unit Dose Orders'!$A$2:$C$1110,3,FALSE)</f>
        <v>19</v>
      </c>
    </row>
    <row r="1078" spans="1:3">
      <c r="A1078" s="13">
        <v>1077</v>
      </c>
      <c r="B1078" s="13" t="s">
        <v>1334</v>
      </c>
      <c r="C1078">
        <f>VLOOKUP(A1078,'Unit Dose Orders'!$A$2:$C$1110,3,FALSE)</f>
        <v>110</v>
      </c>
    </row>
    <row r="1079" spans="1:3">
      <c r="A1079" s="13">
        <v>1078</v>
      </c>
      <c r="B1079" s="13" t="s">
        <v>1372</v>
      </c>
      <c r="C1079">
        <f>VLOOKUP(A1079,'Unit Dose Orders'!$A$2:$C$1110,3,FALSE)</f>
        <v>114</v>
      </c>
    </row>
    <row r="1080" spans="1:3">
      <c r="A1080" s="13">
        <v>1079</v>
      </c>
      <c r="B1080" s="13" t="s">
        <v>1330</v>
      </c>
      <c r="C1080">
        <f>VLOOKUP(A1080,'Unit Dose Orders'!$A$2:$C$1110,3,FALSE)</f>
        <v>58</v>
      </c>
    </row>
    <row r="1081" spans="1:3">
      <c r="A1081" s="13">
        <v>1080</v>
      </c>
      <c r="B1081" s="13" t="s">
        <v>1372</v>
      </c>
      <c r="C1081">
        <f>VLOOKUP(A1081,'Unit Dose Orders'!$A$2:$C$1110,3,FALSE)</f>
        <v>91</v>
      </c>
    </row>
    <row r="1082" spans="1:3">
      <c r="A1082" s="13">
        <v>1081</v>
      </c>
      <c r="B1082" s="13" t="s">
        <v>1303</v>
      </c>
      <c r="C1082">
        <f>VLOOKUP(A1082,'Unit Dose Orders'!$A$2:$C$1110,3,FALSE)</f>
        <v>3</v>
      </c>
    </row>
    <row r="1083" spans="1:3">
      <c r="A1083" s="13">
        <v>1082</v>
      </c>
      <c r="B1083" s="13" t="s">
        <v>1334</v>
      </c>
      <c r="C1083">
        <f>VLOOKUP(A1083,'Unit Dose Orders'!$A$2:$C$1110,3,FALSE)</f>
        <v>129</v>
      </c>
    </row>
    <row r="1084" spans="1:3">
      <c r="A1084" s="13">
        <v>1083</v>
      </c>
      <c r="B1084" s="13" t="s">
        <v>1537</v>
      </c>
      <c r="C1084">
        <f>VLOOKUP(A1084,'Unit Dose Orders'!$A$2:$C$1110,3,FALSE)</f>
        <v>128</v>
      </c>
    </row>
    <row r="1085" spans="1:3">
      <c r="A1085" s="13">
        <v>1084</v>
      </c>
      <c r="B1085" s="13" t="s">
        <v>1303</v>
      </c>
      <c r="C1085">
        <f>VLOOKUP(A1085,'Unit Dose Orders'!$A$2:$C$1110,3,FALSE)</f>
        <v>60</v>
      </c>
    </row>
    <row r="1086" spans="1:3">
      <c r="A1086" s="13">
        <v>1085</v>
      </c>
      <c r="B1086" s="13" t="s">
        <v>1334</v>
      </c>
      <c r="C1086">
        <f>VLOOKUP(A1086,'Unit Dose Orders'!$A$2:$C$1110,3,FALSE)</f>
        <v>135</v>
      </c>
    </row>
    <row r="1087" spans="1:3">
      <c r="A1087" s="13">
        <v>1086</v>
      </c>
      <c r="B1087" s="13" t="s">
        <v>1334</v>
      </c>
      <c r="C1087">
        <f>VLOOKUP(A1087,'Unit Dose Orders'!$A$2:$C$1110,3,FALSE)</f>
        <v>113</v>
      </c>
    </row>
    <row r="1088" spans="1:3">
      <c r="A1088" s="13">
        <v>1087</v>
      </c>
      <c r="B1088" s="13" t="s">
        <v>1303</v>
      </c>
      <c r="C1088">
        <f>VLOOKUP(A1088,'Unit Dose Orders'!$A$2:$C$1110,3,FALSE)</f>
        <v>146</v>
      </c>
    </row>
    <row r="1089" spans="1:3">
      <c r="A1089" s="13">
        <v>1088</v>
      </c>
      <c r="B1089" s="13" t="s">
        <v>1303</v>
      </c>
      <c r="C1089">
        <f>VLOOKUP(A1089,'Unit Dose Orders'!$A$2:$C$1110,3,FALSE)</f>
        <v>131</v>
      </c>
    </row>
    <row r="1090" spans="1:3">
      <c r="A1090" s="13">
        <v>1089</v>
      </c>
      <c r="B1090" s="13" t="s">
        <v>1334</v>
      </c>
      <c r="C1090">
        <f>VLOOKUP(A1090,'Unit Dose Orders'!$A$2:$C$1110,3,FALSE)</f>
        <v>30</v>
      </c>
    </row>
    <row r="1091" spans="1:3">
      <c r="A1091" s="13">
        <v>1090</v>
      </c>
      <c r="B1091" s="13" t="s">
        <v>1755</v>
      </c>
      <c r="C1091">
        <f>VLOOKUP(A1091,'Unit Dose Orders'!$A$2:$C$1110,3,FALSE)</f>
        <v>6</v>
      </c>
    </row>
    <row r="1092" spans="1:3">
      <c r="A1092" s="13">
        <v>1091</v>
      </c>
      <c r="B1092" s="13" t="s">
        <v>1547</v>
      </c>
      <c r="C1092">
        <f>VLOOKUP(A1092,'Unit Dose Orders'!$A$2:$C$1110,3,FALSE)</f>
        <v>98</v>
      </c>
    </row>
    <row r="1093" spans="1:3">
      <c r="A1093" s="13">
        <v>1092</v>
      </c>
      <c r="B1093" s="13" t="s">
        <v>1303</v>
      </c>
      <c r="C1093">
        <f>VLOOKUP(A1093,'Unit Dose Orders'!$A$2:$C$1110,3,FALSE)</f>
        <v>109</v>
      </c>
    </row>
    <row r="1094" spans="1:3">
      <c r="A1094" s="13">
        <v>1093</v>
      </c>
      <c r="B1094" s="13" t="s">
        <v>1303</v>
      </c>
      <c r="C1094">
        <f>VLOOKUP(A1094,'Unit Dose Orders'!$A$2:$C$1110,3,FALSE)</f>
        <v>30</v>
      </c>
    </row>
    <row r="1095" spans="1:3">
      <c r="A1095" s="13">
        <v>1094</v>
      </c>
      <c r="B1095" s="13" t="s">
        <v>1334</v>
      </c>
      <c r="C1095">
        <f>VLOOKUP(A1095,'Unit Dose Orders'!$A$2:$C$1110,3,FALSE)</f>
        <v>101</v>
      </c>
    </row>
    <row r="1096" spans="1:3">
      <c r="A1096" s="13">
        <v>1095</v>
      </c>
      <c r="B1096" s="13" t="s">
        <v>1330</v>
      </c>
      <c r="C1096">
        <f>VLOOKUP(A1096,'Unit Dose Orders'!$A$2:$C$1110,3,FALSE)</f>
        <v>71</v>
      </c>
    </row>
    <row r="1097" spans="1:3">
      <c r="A1097" s="13">
        <v>1096</v>
      </c>
      <c r="B1097" s="13" t="s">
        <v>1372</v>
      </c>
      <c r="C1097">
        <f>VLOOKUP(A1097,'Unit Dose Orders'!$A$2:$C$1110,3,FALSE)</f>
        <v>2</v>
      </c>
    </row>
    <row r="1098" spans="1:3">
      <c r="A1098" s="13">
        <v>1097</v>
      </c>
      <c r="B1098" s="13" t="s">
        <v>1303</v>
      </c>
      <c r="C1098">
        <f>VLOOKUP(A1098,'Unit Dose Orders'!$A$2:$C$1110,3,FALSE)</f>
        <v>35</v>
      </c>
    </row>
    <row r="1099" spans="1:3">
      <c r="A1099" s="13">
        <v>1098</v>
      </c>
      <c r="B1099" s="13" t="s">
        <v>1334</v>
      </c>
      <c r="C1099">
        <f>VLOOKUP(A1099,'Unit Dose Orders'!$A$2:$C$1110,3,FALSE)</f>
        <v>130</v>
      </c>
    </row>
    <row r="1100" spans="1:3">
      <c r="A1100" s="13">
        <v>1099</v>
      </c>
      <c r="B1100" s="13" t="s">
        <v>1537</v>
      </c>
      <c r="C1100">
        <f>VLOOKUP(A1100,'Unit Dose Orders'!$A$2:$C$1110,3,FALSE)</f>
        <v>120</v>
      </c>
    </row>
    <row r="1101" spans="1:3">
      <c r="A1101" s="13">
        <v>1100</v>
      </c>
      <c r="B1101" s="13" t="s">
        <v>1334</v>
      </c>
      <c r="C1101">
        <f>VLOOKUP(A1101,'Unit Dose Orders'!$A$2:$C$1110,3,FALSE)</f>
        <v>91</v>
      </c>
    </row>
    <row r="1102" spans="1:3">
      <c r="A1102" s="13">
        <v>1101</v>
      </c>
      <c r="B1102" s="13" t="s">
        <v>1334</v>
      </c>
      <c r="C1102">
        <f>VLOOKUP(A1102,'Unit Dose Orders'!$A$2:$C$1110,3,FALSE)</f>
        <v>25</v>
      </c>
    </row>
    <row r="1103" spans="1:3">
      <c r="A1103" s="13">
        <v>1102</v>
      </c>
      <c r="B1103" s="13" t="s">
        <v>1303</v>
      </c>
      <c r="C1103">
        <f>VLOOKUP(A1103,'Unit Dose Orders'!$A$2:$C$1110,3,FALSE)</f>
        <v>35</v>
      </c>
    </row>
    <row r="1104" spans="1:3">
      <c r="A1104" s="13">
        <v>1103</v>
      </c>
      <c r="B1104" s="13" t="s">
        <v>1330</v>
      </c>
      <c r="C1104">
        <f>VLOOKUP(A1104,'Unit Dose Orders'!$A$2:$C$1110,3,FALSE)</f>
        <v>62</v>
      </c>
    </row>
    <row r="1105" spans="1:3">
      <c r="A1105" s="13">
        <v>1104</v>
      </c>
      <c r="B1105" s="13" t="s">
        <v>1334</v>
      </c>
      <c r="C1105">
        <f>VLOOKUP(A1105,'Unit Dose Orders'!$A$2:$C$1110,3,FALSE)</f>
        <v>81</v>
      </c>
    </row>
    <row r="1106" spans="1:3">
      <c r="A1106" s="13">
        <v>1105</v>
      </c>
      <c r="B1106" s="13" t="s">
        <v>1303</v>
      </c>
      <c r="C1106">
        <f>VLOOKUP(A1106,'Unit Dose Orders'!$A$2:$C$1110,3,FALSE)</f>
        <v>121</v>
      </c>
    </row>
    <row r="1107" spans="1:3">
      <c r="A1107" s="13">
        <v>1106</v>
      </c>
      <c r="B1107" s="13" t="s">
        <v>1303</v>
      </c>
      <c r="C1107">
        <f>VLOOKUP(A1107,'Unit Dose Orders'!$A$2:$C$1110,3,FALSE)</f>
        <v>11</v>
      </c>
    </row>
    <row r="1108" spans="1:3">
      <c r="A1108" s="13">
        <v>1107</v>
      </c>
      <c r="B1108" s="13" t="s">
        <v>1334</v>
      </c>
      <c r="C1108">
        <f>VLOOKUP(A1108,'Unit Dose Orders'!$A$2:$C$1110,3,FALSE)</f>
        <v>59</v>
      </c>
    </row>
    <row r="1109" spans="1:3">
      <c r="A1109" s="13">
        <v>1108</v>
      </c>
      <c r="B1109" s="13" t="s">
        <v>1537</v>
      </c>
      <c r="C1109">
        <f>VLOOKUP(A1109,'Unit Dose Orders'!$A$2:$C$1110,3,FALSE)</f>
        <v>161</v>
      </c>
    </row>
    <row r="1110" spans="1:3">
      <c r="A1110" s="13">
        <v>1109</v>
      </c>
      <c r="B1110" s="13" t="s">
        <v>1334</v>
      </c>
      <c r="C1110">
        <f>VLOOKUP(A1110,'Unit Dose Orders'!$A$2:$C$1110,3,FALSE)</f>
        <v>101</v>
      </c>
    </row>
    <row r="1111" spans="1:3">
      <c r="A1111" s="13">
        <v>1110</v>
      </c>
      <c r="B1111" s="13" t="s">
        <v>1547</v>
      </c>
      <c r="C1111" t="e">
        <f>VLOOKUP(A1111,'Unit Dose Orders'!$A$2:$C$1110,3,FALSE)</f>
        <v>#N/A</v>
      </c>
    </row>
    <row r="1112" spans="1:3">
      <c r="A1112" s="13">
        <v>1111</v>
      </c>
      <c r="B1112" s="13" t="s">
        <v>1334</v>
      </c>
      <c r="C1112" t="e">
        <f>VLOOKUP(A1112,'Unit Dose Orders'!$A$2:$C$1110,3,FALSE)</f>
        <v>#N/A</v>
      </c>
    </row>
    <row r="1113" spans="1:3">
      <c r="A1113" s="13">
        <v>1112</v>
      </c>
      <c r="B1113" s="13" t="s">
        <v>1303</v>
      </c>
      <c r="C1113" t="e">
        <f>VLOOKUP(A1113,'Unit Dose Orders'!$A$2:$C$1110,3,FALSE)</f>
        <v>#N/A</v>
      </c>
    </row>
    <row r="1114" spans="1:3">
      <c r="A1114" s="13">
        <v>1113</v>
      </c>
      <c r="B1114" s="13" t="s">
        <v>1330</v>
      </c>
      <c r="C1114" t="e">
        <f>VLOOKUP(A1114,'Unit Dose Orders'!$A$2:$C$1110,3,FALSE)</f>
        <v>#N/A</v>
      </c>
    </row>
    <row r="1115" spans="1:3">
      <c r="A1115" s="13">
        <v>1114</v>
      </c>
      <c r="B1115" s="13" t="s">
        <v>138</v>
      </c>
      <c r="C1115" t="e">
        <f>VLOOKUP(A1115,'Unit Dose Orders'!$A$2:$C$1110,3,FALSE)</f>
        <v>#N/A</v>
      </c>
    </row>
    <row r="1116" spans="1:3">
      <c r="A1116" s="13">
        <v>1115</v>
      </c>
      <c r="B1116" s="13" t="s">
        <v>1330</v>
      </c>
      <c r="C1116" t="e">
        <f>VLOOKUP(A1116,'Unit Dose Orders'!$A$2:$C$1110,3,FALSE)</f>
        <v>#N/A</v>
      </c>
    </row>
    <row r="1117" spans="1:3">
      <c r="A1117" s="13">
        <v>1116</v>
      </c>
      <c r="B1117" s="13" t="s">
        <v>1537</v>
      </c>
      <c r="C1117" t="e">
        <f>VLOOKUP(A1117,'Unit Dose Orders'!$A$2:$C$1110,3,FALSE)</f>
        <v>#N/A</v>
      </c>
    </row>
    <row r="1118" spans="1:3">
      <c r="A1118" s="13">
        <v>1117</v>
      </c>
      <c r="B1118" s="13" t="s">
        <v>1303</v>
      </c>
      <c r="C1118" t="e">
        <f>VLOOKUP(A1118,'Unit Dose Orders'!$A$2:$C$1110,3,FALSE)</f>
        <v>#N/A</v>
      </c>
    </row>
    <row r="1119" spans="1:3">
      <c r="A1119" s="13">
        <v>1118</v>
      </c>
      <c r="B1119" s="13" t="s">
        <v>1400</v>
      </c>
      <c r="C1119" t="e">
        <f>VLOOKUP(A1119,'Unit Dose Orders'!$A$2:$C$1110,3,FALSE)</f>
        <v>#N/A</v>
      </c>
    </row>
    <row r="1120" spans="1:3">
      <c r="A1120" s="13">
        <v>1119</v>
      </c>
      <c r="B1120" s="13" t="s">
        <v>1334</v>
      </c>
      <c r="C1120" t="e">
        <f>VLOOKUP(A1120,'Unit Dose Orders'!$A$2:$C$1110,3,FALSE)</f>
        <v>#N/A</v>
      </c>
    </row>
    <row r="1121" spans="1:3">
      <c r="A1121" s="13">
        <v>1120</v>
      </c>
      <c r="B1121" s="13" t="s">
        <v>1334</v>
      </c>
      <c r="C1121" t="e">
        <f>VLOOKUP(A1121,'Unit Dose Orders'!$A$2:$C$1110,3,FALSE)</f>
        <v>#N/A</v>
      </c>
    </row>
    <row r="1122" spans="1:3">
      <c r="A1122" s="13">
        <v>1121</v>
      </c>
      <c r="B1122" s="13" t="s">
        <v>1550</v>
      </c>
      <c r="C1122" t="e">
        <f>VLOOKUP(A1122,'Unit Dose Orders'!$A$2:$C$1110,3,FALSE)</f>
        <v>#N/A</v>
      </c>
    </row>
    <row r="1123" spans="1:3">
      <c r="A1123" s="13">
        <v>1122</v>
      </c>
      <c r="B1123" s="13" t="s">
        <v>1334</v>
      </c>
      <c r="C1123" t="e">
        <f>VLOOKUP(A1123,'Unit Dose Orders'!$A$2:$C$1110,3,FALSE)</f>
        <v>#N/A</v>
      </c>
    </row>
    <row r="1124" spans="1:3">
      <c r="A1124" s="13">
        <v>1123</v>
      </c>
      <c r="B1124" s="13" t="s">
        <v>1330</v>
      </c>
      <c r="C1124" t="e">
        <f>VLOOKUP(A1124,'Unit Dose Orders'!$A$2:$C$1110,3,FALSE)</f>
        <v>#N/A</v>
      </c>
    </row>
    <row r="1125" spans="1:3">
      <c r="A1125" s="13">
        <v>1124</v>
      </c>
      <c r="B1125" s="13" t="s">
        <v>1468</v>
      </c>
      <c r="C1125" t="e">
        <f>VLOOKUP(A1125,'Unit Dose Orders'!$A$2:$C$1110,3,FALSE)</f>
        <v>#N/A</v>
      </c>
    </row>
    <row r="1126" spans="1:3">
      <c r="A1126" s="13">
        <v>1125</v>
      </c>
      <c r="B1126" s="13" t="s">
        <v>138</v>
      </c>
      <c r="C1126" t="e">
        <f>VLOOKUP(A1126,'Unit Dose Orders'!$A$2:$C$1110,3,FALSE)</f>
        <v>#N/A</v>
      </c>
    </row>
    <row r="1127" spans="1:3">
      <c r="A1127" s="13">
        <v>1126</v>
      </c>
      <c r="B1127" s="13" t="s">
        <v>1303</v>
      </c>
      <c r="C1127" t="e">
        <f>VLOOKUP(A1127,'Unit Dose Orders'!$A$2:$C$1110,3,FALSE)</f>
        <v>#N/A</v>
      </c>
    </row>
    <row r="1128" spans="1:3">
      <c r="A1128" s="13">
        <v>1127</v>
      </c>
      <c r="B1128" s="13" t="s">
        <v>1334</v>
      </c>
      <c r="C1128" t="e">
        <f>VLOOKUP(A1128,'Unit Dose Orders'!$A$2:$C$1110,3,FALSE)</f>
        <v>#N/A</v>
      </c>
    </row>
    <row r="1129" spans="1:3">
      <c r="A1129" s="13">
        <v>1128</v>
      </c>
      <c r="B1129" s="13" t="s">
        <v>1303</v>
      </c>
      <c r="C1129" t="e">
        <f>VLOOKUP(A1129,'Unit Dose Orders'!$A$2:$C$1110,3,FALSE)</f>
        <v>#N/A</v>
      </c>
    </row>
    <row r="1130" spans="1:3">
      <c r="A1130" s="13">
        <v>1129</v>
      </c>
      <c r="B1130" s="13" t="s">
        <v>1303</v>
      </c>
      <c r="C1130" t="e">
        <f>VLOOKUP(A1130,'Unit Dose Orders'!$A$2:$C$1110,3,FALSE)</f>
        <v>#N/A</v>
      </c>
    </row>
    <row r="1131" spans="1:3">
      <c r="A1131" s="13">
        <v>1130</v>
      </c>
      <c r="B1131" s="13" t="s">
        <v>1334</v>
      </c>
      <c r="C1131" t="e">
        <f>VLOOKUP(A1131,'Unit Dose Orders'!$A$2:$C$1110,3,FALSE)</f>
        <v>#N/A</v>
      </c>
    </row>
    <row r="1132" spans="1:3">
      <c r="A1132" s="13">
        <v>1131</v>
      </c>
      <c r="B1132" s="13" t="s">
        <v>1303</v>
      </c>
      <c r="C1132" t="e">
        <f>VLOOKUP(A1132,'Unit Dose Orders'!$A$2:$C$1110,3,FALSE)</f>
        <v>#N/A</v>
      </c>
    </row>
    <row r="1133" spans="1:3">
      <c r="A1133" s="13">
        <v>1132</v>
      </c>
      <c r="B1133" s="13" t="s">
        <v>1334</v>
      </c>
      <c r="C1133" t="e">
        <f>VLOOKUP(A1133,'Unit Dose Orders'!$A$2:$C$1110,3,FALSE)</f>
        <v>#N/A</v>
      </c>
    </row>
    <row r="1134" spans="1:3">
      <c r="A1134" s="13">
        <v>1133</v>
      </c>
      <c r="B1134" s="13" t="s">
        <v>1334</v>
      </c>
      <c r="C1134" t="e">
        <f>VLOOKUP(A1134,'Unit Dose Orders'!$A$2:$C$1110,3,FALSE)</f>
        <v>#N/A</v>
      </c>
    </row>
    <row r="1135" spans="1:3">
      <c r="A1135" s="13">
        <v>1134</v>
      </c>
      <c r="B1135" s="13" t="s">
        <v>1334</v>
      </c>
      <c r="C1135" t="e">
        <f>VLOOKUP(A1135,'Unit Dose Orders'!$A$2:$C$1110,3,FALSE)</f>
        <v>#N/A</v>
      </c>
    </row>
    <row r="1136" spans="1:3">
      <c r="A1136" s="13">
        <v>1135</v>
      </c>
      <c r="B1136" s="13" t="s">
        <v>1334</v>
      </c>
      <c r="C1136" t="e">
        <f>VLOOKUP(A1136,'Unit Dose Orders'!$A$2:$C$1110,3,FALSE)</f>
        <v>#N/A</v>
      </c>
    </row>
    <row r="1137" spans="1:3">
      <c r="A1137" s="13">
        <v>1136</v>
      </c>
      <c r="B1137" s="13" t="s">
        <v>1334</v>
      </c>
      <c r="C1137" t="e">
        <f>VLOOKUP(A1137,'Unit Dose Orders'!$A$2:$C$1110,3,FALSE)</f>
        <v>#N/A</v>
      </c>
    </row>
    <row r="1138" spans="1:3">
      <c r="A1138" s="13">
        <v>1137</v>
      </c>
      <c r="B1138" s="13" t="s">
        <v>1303</v>
      </c>
      <c r="C1138" t="e">
        <f>VLOOKUP(A1138,'Unit Dose Orders'!$A$2:$C$1110,3,FALSE)</f>
        <v>#N/A</v>
      </c>
    </row>
    <row r="1139" spans="1:3">
      <c r="A1139" s="13">
        <v>1138</v>
      </c>
      <c r="B1139" s="13" t="s">
        <v>2052</v>
      </c>
      <c r="C1139" t="e">
        <f>VLOOKUP(A1139,'Unit Dose Orders'!$A$2:$C$1110,3,FALSE)</f>
        <v>#N/A</v>
      </c>
    </row>
    <row r="1140" spans="1:3">
      <c r="A1140" s="13">
        <v>1139</v>
      </c>
      <c r="B1140" s="13" t="s">
        <v>1468</v>
      </c>
      <c r="C1140" t="e">
        <f>VLOOKUP(A1140,'Unit Dose Orders'!$A$2:$C$1110,3,FALSE)</f>
        <v>#N/A</v>
      </c>
    </row>
    <row r="1141" spans="1:3">
      <c r="A1141" s="13">
        <v>1140</v>
      </c>
      <c r="B1141" s="13" t="s">
        <v>1303</v>
      </c>
      <c r="C1141" t="e">
        <f>VLOOKUP(A1141,'Unit Dose Orders'!$A$2:$C$1110,3,FALSE)</f>
        <v>#N/A</v>
      </c>
    </row>
    <row r="1142" spans="1:3">
      <c r="A1142" s="13">
        <v>1141</v>
      </c>
      <c r="B1142" s="13" t="s">
        <v>1334</v>
      </c>
      <c r="C1142" t="e">
        <f>VLOOKUP(A1142,'Unit Dose Orders'!$A$2:$C$1110,3,FALSE)</f>
        <v>#N/A</v>
      </c>
    </row>
    <row r="1143" spans="1:3">
      <c r="A1143" s="13">
        <v>1142</v>
      </c>
      <c r="B1143" s="13" t="s">
        <v>1334</v>
      </c>
      <c r="C1143" t="e">
        <f>VLOOKUP(A1143,'Unit Dose Orders'!$A$2:$C$1110,3,FALSE)</f>
        <v>#N/A</v>
      </c>
    </row>
    <row r="1144" spans="1:3">
      <c r="A1144" s="13">
        <v>1143</v>
      </c>
      <c r="B1144" s="13" t="s">
        <v>1330</v>
      </c>
      <c r="C1144" t="e">
        <f>VLOOKUP(A1144,'Unit Dose Orders'!$A$2:$C$1110,3,FALSE)</f>
        <v>#N/A</v>
      </c>
    </row>
    <row r="1145" spans="1:3">
      <c r="A1145" s="13">
        <v>1144</v>
      </c>
      <c r="B1145" s="13" t="s">
        <v>1334</v>
      </c>
      <c r="C1145" t="e">
        <f>VLOOKUP(A1145,'Unit Dose Orders'!$A$2:$C$1110,3,FALSE)</f>
        <v>#N/A</v>
      </c>
    </row>
    <row r="1146" spans="1:3">
      <c r="A1146" s="13">
        <v>1145</v>
      </c>
      <c r="B1146" s="13" t="s">
        <v>1334</v>
      </c>
      <c r="C1146" t="e">
        <f>VLOOKUP(A1146,'Unit Dose Orders'!$A$2:$C$1110,3,FALSE)</f>
        <v>#N/A</v>
      </c>
    </row>
    <row r="1147" spans="1:3">
      <c r="A1147" s="13">
        <v>1146</v>
      </c>
      <c r="B1147" s="13" t="s">
        <v>1330</v>
      </c>
      <c r="C1147" t="e">
        <f>VLOOKUP(A1147,'Unit Dose Orders'!$A$2:$C$1110,3,FALSE)</f>
        <v>#N/A</v>
      </c>
    </row>
    <row r="1148" spans="1:3">
      <c r="A1148" s="13">
        <v>1147</v>
      </c>
      <c r="B1148" s="13" t="s">
        <v>1334</v>
      </c>
      <c r="C1148" t="e">
        <f>VLOOKUP(A1148,'Unit Dose Orders'!$A$2:$C$1110,3,FALSE)</f>
        <v>#N/A</v>
      </c>
    </row>
    <row r="1149" spans="1:3">
      <c r="A1149" s="13">
        <v>1148</v>
      </c>
      <c r="B1149" s="13" t="s">
        <v>1303</v>
      </c>
      <c r="C1149" t="e">
        <f>VLOOKUP(A1149,'Unit Dose Orders'!$A$2:$C$1110,3,FALSE)</f>
        <v>#N/A</v>
      </c>
    </row>
    <row r="1150" spans="1:3">
      <c r="A1150" s="13">
        <v>1149</v>
      </c>
      <c r="B1150" s="13" t="s">
        <v>1334</v>
      </c>
      <c r="C1150" t="e">
        <f>VLOOKUP(A1150,'Unit Dose Orders'!$A$2:$C$1110,3,FALSE)</f>
        <v>#N/A</v>
      </c>
    </row>
    <row r="1151" spans="1:3">
      <c r="A1151" s="13">
        <v>1150</v>
      </c>
      <c r="B1151" s="13" t="s">
        <v>1334</v>
      </c>
      <c r="C1151" t="e">
        <f>VLOOKUP(A1151,'Unit Dose Orders'!$A$2:$C$1110,3,FALSE)</f>
        <v>#N/A</v>
      </c>
    </row>
    <row r="1152" spans="1:3">
      <c r="A1152" s="13">
        <v>1151</v>
      </c>
      <c r="B1152" s="13" t="s">
        <v>1334</v>
      </c>
      <c r="C1152" t="e">
        <f>VLOOKUP(A1152,'Unit Dose Orders'!$A$2:$C$1110,3,FALSE)</f>
        <v>#N/A</v>
      </c>
    </row>
    <row r="1153" spans="1:3">
      <c r="A1153" s="13">
        <v>1152</v>
      </c>
      <c r="B1153" s="13" t="s">
        <v>1537</v>
      </c>
      <c r="C1153" t="e">
        <f>VLOOKUP(A1153,'Unit Dose Orders'!$A$2:$C$1110,3,FALSE)</f>
        <v>#N/A</v>
      </c>
    </row>
    <row r="1154" spans="1:3">
      <c r="A1154" s="13">
        <v>1153</v>
      </c>
      <c r="B1154" s="13" t="s">
        <v>1468</v>
      </c>
      <c r="C1154" t="e">
        <f>VLOOKUP(A1154,'Unit Dose Orders'!$A$2:$C$1110,3,FALSE)</f>
        <v>#N/A</v>
      </c>
    </row>
    <row r="1155" spans="1:3">
      <c r="A1155" s="13">
        <v>1154</v>
      </c>
      <c r="B1155" s="13" t="s">
        <v>1372</v>
      </c>
      <c r="C1155" t="e">
        <f>VLOOKUP(A1155,'Unit Dose Orders'!$A$2:$C$1110,3,FALSE)</f>
        <v>#N/A</v>
      </c>
    </row>
    <row r="1156" spans="1:3">
      <c r="A1156" s="13">
        <v>1155</v>
      </c>
      <c r="B1156" s="13" t="s">
        <v>1330</v>
      </c>
      <c r="C1156" t="e">
        <f>VLOOKUP(A1156,'Unit Dose Orders'!$A$2:$C$1110,3,FALSE)</f>
        <v>#N/A</v>
      </c>
    </row>
    <row r="1157" spans="1:3">
      <c r="A1157" s="13">
        <v>1156</v>
      </c>
      <c r="B1157" s="13" t="s">
        <v>1334</v>
      </c>
      <c r="C1157" t="e">
        <f>VLOOKUP(A1157,'Unit Dose Orders'!$A$2:$C$1110,3,FALSE)</f>
        <v>#N/A</v>
      </c>
    </row>
    <row r="1158" spans="1:3">
      <c r="A1158" s="13">
        <v>1157</v>
      </c>
      <c r="B1158" s="13" t="s">
        <v>1334</v>
      </c>
      <c r="C1158" t="e">
        <f>VLOOKUP(A1158,'Unit Dose Orders'!$A$2:$C$1110,3,FALSE)</f>
        <v>#N/A</v>
      </c>
    </row>
    <row r="1159" spans="1:3">
      <c r="A1159" s="13">
        <v>1158</v>
      </c>
      <c r="B1159" s="13" t="s">
        <v>1303</v>
      </c>
      <c r="C1159" t="e">
        <f>VLOOKUP(A1159,'Unit Dose Orders'!$A$2:$C$1110,3,FALSE)</f>
        <v>#N/A</v>
      </c>
    </row>
    <row r="1160" spans="1:3">
      <c r="A1160" s="13">
        <v>1159</v>
      </c>
      <c r="B1160" s="13" t="s">
        <v>1468</v>
      </c>
      <c r="C1160" t="e">
        <f>VLOOKUP(A1160,'Unit Dose Orders'!$A$2:$C$1110,3,FALSE)</f>
        <v>#N/A</v>
      </c>
    </row>
    <row r="1161" spans="1:3">
      <c r="A1161" s="13">
        <v>1160</v>
      </c>
      <c r="B1161" s="13" t="s">
        <v>1334</v>
      </c>
      <c r="C1161" t="e">
        <f>VLOOKUP(A1161,'Unit Dose Orders'!$A$2:$C$1110,3,FALSE)</f>
        <v>#N/A</v>
      </c>
    </row>
    <row r="1162" spans="1:3">
      <c r="A1162" s="13">
        <v>1161</v>
      </c>
      <c r="B1162" s="13" t="s">
        <v>138</v>
      </c>
      <c r="C1162" t="e">
        <f>VLOOKUP(A1162,'Unit Dose Orders'!$A$2:$C$1110,3,FALSE)</f>
        <v>#N/A</v>
      </c>
    </row>
    <row r="1163" spans="1:3">
      <c r="A1163" s="13">
        <v>1162</v>
      </c>
      <c r="B1163" s="13" t="s">
        <v>1334</v>
      </c>
      <c r="C1163" t="e">
        <f>VLOOKUP(A1163,'Unit Dose Orders'!$A$2:$C$1110,3,FALSE)</f>
        <v>#N/A</v>
      </c>
    </row>
    <row r="1164" spans="1:3">
      <c r="A1164" s="13">
        <v>1163</v>
      </c>
      <c r="B1164" s="13" t="s">
        <v>1303</v>
      </c>
      <c r="C1164" t="e">
        <f>VLOOKUP(A1164,'Unit Dose Orders'!$A$2:$C$1110,3,FALSE)</f>
        <v>#N/A</v>
      </c>
    </row>
    <row r="1165" spans="1:3">
      <c r="A1165" s="13">
        <v>1164</v>
      </c>
      <c r="B1165" s="13" t="s">
        <v>1303</v>
      </c>
      <c r="C1165" t="e">
        <f>VLOOKUP(A1165,'Unit Dose Orders'!$A$2:$C$1110,3,FALSE)</f>
        <v>#N/A</v>
      </c>
    </row>
    <row r="1166" spans="1:3">
      <c r="A1166" s="13">
        <v>1165</v>
      </c>
      <c r="B1166" s="13" t="s">
        <v>138</v>
      </c>
      <c r="C1166" t="e">
        <f>VLOOKUP(A1166,'Unit Dose Orders'!$A$2:$C$1110,3,FALSE)</f>
        <v>#N/A</v>
      </c>
    </row>
    <row r="1167" spans="1:3">
      <c r="A1167" s="13">
        <v>1166</v>
      </c>
      <c r="B1167" s="13" t="s">
        <v>1303</v>
      </c>
      <c r="C1167" t="e">
        <f>VLOOKUP(A1167,'Unit Dose Orders'!$A$2:$C$1110,3,FALSE)</f>
        <v>#N/A</v>
      </c>
    </row>
    <row r="1168" spans="1:3">
      <c r="A1168" s="13">
        <v>1167</v>
      </c>
      <c r="B1168" s="13" t="s">
        <v>1303</v>
      </c>
      <c r="C1168" t="e">
        <f>VLOOKUP(A1168,'Unit Dose Orders'!$A$2:$C$1110,3,FALSE)</f>
        <v>#N/A</v>
      </c>
    </row>
    <row r="1169" spans="1:3">
      <c r="A1169" s="13">
        <v>1168</v>
      </c>
      <c r="B1169" s="13" t="s">
        <v>1334</v>
      </c>
      <c r="C1169" t="e">
        <f>VLOOKUP(A1169,'Unit Dose Orders'!$A$2:$C$1110,3,FALSE)</f>
        <v>#N/A</v>
      </c>
    </row>
    <row r="1170" spans="1:3">
      <c r="A1170" s="13">
        <v>1169</v>
      </c>
      <c r="B1170" s="13" t="s">
        <v>1372</v>
      </c>
      <c r="C1170" t="e">
        <f>VLOOKUP(A1170,'Unit Dose Orders'!$A$2:$C$1110,3,FALSE)</f>
        <v>#N/A</v>
      </c>
    </row>
    <row r="1171" spans="1:3">
      <c r="A1171" s="13">
        <v>1170</v>
      </c>
      <c r="B1171" s="13" t="s">
        <v>1334</v>
      </c>
      <c r="C1171" t="e">
        <f>VLOOKUP(A1171,'Unit Dose Orders'!$A$2:$C$1110,3,FALSE)</f>
        <v>#N/A</v>
      </c>
    </row>
    <row r="1172" spans="1:3">
      <c r="A1172" s="13">
        <v>1171</v>
      </c>
      <c r="B1172" s="13" t="s">
        <v>1334</v>
      </c>
      <c r="C1172" t="e">
        <f>VLOOKUP(A1172,'Unit Dose Orders'!$A$2:$C$1110,3,FALSE)</f>
        <v>#N/A</v>
      </c>
    </row>
    <row r="1173" spans="1:3">
      <c r="A1173" s="13">
        <v>1172</v>
      </c>
      <c r="B1173" s="13" t="s">
        <v>1303</v>
      </c>
      <c r="C1173" t="e">
        <f>VLOOKUP(A1173,'Unit Dose Orders'!$A$2:$C$1110,3,FALSE)</f>
        <v>#N/A</v>
      </c>
    </row>
    <row r="1174" spans="1:3">
      <c r="A1174" s="13">
        <v>1173</v>
      </c>
      <c r="B1174" s="13" t="s">
        <v>1610</v>
      </c>
      <c r="C1174" t="e">
        <f>VLOOKUP(A1174,'Unit Dose Orders'!$A$2:$C$1110,3,FALSE)</f>
        <v>#N/A</v>
      </c>
    </row>
    <row r="1175" spans="1:3">
      <c r="A1175" s="13">
        <v>1174</v>
      </c>
      <c r="B1175" s="13" t="s">
        <v>1303</v>
      </c>
      <c r="C1175" t="e">
        <f>VLOOKUP(A1175,'Unit Dose Orders'!$A$2:$C$1110,3,FALSE)</f>
        <v>#N/A</v>
      </c>
    </row>
    <row r="1176" spans="1:3">
      <c r="A1176" s="13">
        <v>1175</v>
      </c>
      <c r="B1176" s="13" t="s">
        <v>1334</v>
      </c>
      <c r="C1176" t="e">
        <f>VLOOKUP(A1176,'Unit Dose Orders'!$A$2:$C$1110,3,FALSE)</f>
        <v>#N/A</v>
      </c>
    </row>
    <row r="1177" spans="1:3">
      <c r="A1177" s="13">
        <v>1176</v>
      </c>
      <c r="B1177" s="13" t="s">
        <v>1330</v>
      </c>
      <c r="C1177" t="e">
        <f>VLOOKUP(A1177,'Unit Dose Orders'!$A$2:$C$1110,3,FALSE)</f>
        <v>#N/A</v>
      </c>
    </row>
    <row r="1178" spans="1:3">
      <c r="A1178" s="13">
        <v>1177</v>
      </c>
      <c r="B1178" s="13" t="s">
        <v>1626</v>
      </c>
      <c r="C1178" t="e">
        <f>VLOOKUP(A1178,'Unit Dose Orders'!$A$2:$C$1110,3,FALSE)</f>
        <v>#N/A</v>
      </c>
    </row>
    <row r="1179" spans="1:3">
      <c r="A1179" s="13">
        <v>1178</v>
      </c>
      <c r="B1179" s="13" t="s">
        <v>1334</v>
      </c>
      <c r="C1179" t="e">
        <f>VLOOKUP(A1179,'Unit Dose Orders'!$A$2:$C$1110,3,FALSE)</f>
        <v>#N/A</v>
      </c>
    </row>
    <row r="1180" spans="1:3">
      <c r="A1180" s="13">
        <v>1179</v>
      </c>
      <c r="B1180" s="13" t="s">
        <v>1334</v>
      </c>
      <c r="C1180" t="e">
        <f>VLOOKUP(A1180,'Unit Dose Orders'!$A$2:$C$1110,3,FALSE)</f>
        <v>#N/A</v>
      </c>
    </row>
    <row r="1181" spans="1:3">
      <c r="A1181" s="13">
        <v>1180</v>
      </c>
      <c r="B1181" s="13" t="s">
        <v>138</v>
      </c>
      <c r="C1181" t="e">
        <f>VLOOKUP(A1181,'Unit Dose Orders'!$A$2:$C$1110,3,FALSE)</f>
        <v>#N/A</v>
      </c>
    </row>
    <row r="1182" spans="1:3">
      <c r="A1182" s="13">
        <v>1181</v>
      </c>
      <c r="B1182" s="13" t="s">
        <v>1303</v>
      </c>
      <c r="C1182" t="e">
        <f>VLOOKUP(A1182,'Unit Dose Orders'!$A$2:$C$1110,3,FALSE)</f>
        <v>#N/A</v>
      </c>
    </row>
    <row r="1183" spans="1:3">
      <c r="A1183" s="13">
        <v>1182</v>
      </c>
      <c r="B1183" s="13" t="s">
        <v>1303</v>
      </c>
      <c r="C1183" t="e">
        <f>VLOOKUP(A1183,'Unit Dose Orders'!$A$2:$C$1110,3,FALSE)</f>
        <v>#N/A</v>
      </c>
    </row>
    <row r="1184" spans="1:3">
      <c r="A1184" s="13">
        <v>1183</v>
      </c>
      <c r="B1184" s="13" t="s">
        <v>1303</v>
      </c>
      <c r="C1184" t="e">
        <f>VLOOKUP(A1184,'Unit Dose Orders'!$A$2:$C$1110,3,FALSE)</f>
        <v>#N/A</v>
      </c>
    </row>
    <row r="1185" spans="1:3">
      <c r="A1185" s="13">
        <v>1184</v>
      </c>
      <c r="B1185" s="13" t="s">
        <v>1334</v>
      </c>
      <c r="C1185" t="e">
        <f>VLOOKUP(A1185,'Unit Dose Orders'!$A$2:$C$1110,3,FALSE)</f>
        <v>#N/A</v>
      </c>
    </row>
    <row r="1186" spans="1:3">
      <c r="A1186" s="13">
        <v>1185</v>
      </c>
      <c r="B1186" s="13" t="s">
        <v>1626</v>
      </c>
      <c r="C1186" t="e">
        <f>VLOOKUP(A1186,'Unit Dose Orders'!$A$2:$C$1110,3,FALSE)</f>
        <v>#N/A</v>
      </c>
    </row>
    <row r="1187" spans="1:3">
      <c r="A1187" s="13">
        <v>1186</v>
      </c>
      <c r="B1187" s="13" t="s">
        <v>1303</v>
      </c>
      <c r="C1187" t="e">
        <f>VLOOKUP(A1187,'Unit Dose Orders'!$A$2:$C$1110,3,FALSE)</f>
        <v>#N/A</v>
      </c>
    </row>
    <row r="1188" spans="1:3">
      <c r="A1188" s="13">
        <v>1187</v>
      </c>
      <c r="B1188" s="13" t="s">
        <v>1303</v>
      </c>
      <c r="C1188" t="e">
        <f>VLOOKUP(A1188,'Unit Dose Orders'!$A$2:$C$1110,3,FALSE)</f>
        <v>#N/A</v>
      </c>
    </row>
    <row r="1189" spans="1:3">
      <c r="A1189" s="13">
        <v>1188</v>
      </c>
      <c r="B1189" s="13" t="s">
        <v>1303</v>
      </c>
      <c r="C1189" t="e">
        <f>VLOOKUP(A1189,'Unit Dose Orders'!$A$2:$C$1110,3,FALSE)</f>
        <v>#N/A</v>
      </c>
    </row>
    <row r="1190" spans="1:3">
      <c r="A1190" s="13">
        <v>1189</v>
      </c>
      <c r="B1190" s="13" t="s">
        <v>1334</v>
      </c>
      <c r="C1190" t="e">
        <f>VLOOKUP(A1190,'Unit Dose Orders'!$A$2:$C$1110,3,FALSE)</f>
        <v>#N/A</v>
      </c>
    </row>
    <row r="1191" spans="1:3">
      <c r="A1191" s="13">
        <v>1190</v>
      </c>
      <c r="B1191" s="13" t="s">
        <v>1303</v>
      </c>
      <c r="C1191" t="e">
        <f>VLOOKUP(A1191,'Unit Dose Orders'!$A$2:$C$1110,3,FALSE)</f>
        <v>#N/A</v>
      </c>
    </row>
    <row r="1192" spans="1:3">
      <c r="A1192" s="13">
        <v>1191</v>
      </c>
      <c r="B1192" s="13" t="s">
        <v>1303</v>
      </c>
      <c r="C1192" t="e">
        <f>VLOOKUP(A1192,'Unit Dose Orders'!$A$2:$C$1110,3,FALSE)</f>
        <v>#N/A</v>
      </c>
    </row>
    <row r="1193" spans="1:3">
      <c r="A1193" s="13">
        <v>1192</v>
      </c>
      <c r="B1193" s="13" t="s">
        <v>1303</v>
      </c>
      <c r="C1193" t="e">
        <f>VLOOKUP(A1193,'Unit Dose Orders'!$A$2:$C$1110,3,FALSE)</f>
        <v>#N/A</v>
      </c>
    </row>
    <row r="1194" spans="1:3">
      <c r="A1194" s="13">
        <v>1193</v>
      </c>
      <c r="B1194" s="13" t="s">
        <v>138</v>
      </c>
      <c r="C1194" t="e">
        <f>VLOOKUP(A1194,'Unit Dose Orders'!$A$2:$C$1110,3,FALSE)</f>
        <v>#N/A</v>
      </c>
    </row>
    <row r="1195" spans="1:3">
      <c r="A1195" s="13">
        <v>1194</v>
      </c>
      <c r="B1195" s="13" t="s">
        <v>1835</v>
      </c>
      <c r="C1195" t="e">
        <f>VLOOKUP(A1195,'Unit Dose Orders'!$A$2:$C$1110,3,FALSE)</f>
        <v>#N/A</v>
      </c>
    </row>
    <row r="1196" spans="1:3">
      <c r="A1196" s="13">
        <v>1195</v>
      </c>
      <c r="B1196" s="13" t="s">
        <v>1334</v>
      </c>
      <c r="C1196" t="e">
        <f>VLOOKUP(A1196,'Unit Dose Orders'!$A$2:$C$1110,3,FALSE)</f>
        <v>#N/A</v>
      </c>
    </row>
    <row r="1197" spans="1:3">
      <c r="A1197" s="13">
        <v>1196</v>
      </c>
      <c r="B1197" s="13" t="s">
        <v>1334</v>
      </c>
      <c r="C1197" t="e">
        <f>VLOOKUP(A1197,'Unit Dose Orders'!$A$2:$C$1110,3,FALSE)</f>
        <v>#N/A</v>
      </c>
    </row>
    <row r="1198" spans="1:3">
      <c r="A1198" s="13">
        <v>1197</v>
      </c>
      <c r="B1198" s="13" t="s">
        <v>1303</v>
      </c>
      <c r="C1198" t="e">
        <f>VLOOKUP(A1198,'Unit Dose Orders'!$A$2:$C$1110,3,FALSE)</f>
        <v>#N/A</v>
      </c>
    </row>
    <row r="1199" spans="1:3">
      <c r="A1199" s="13">
        <v>1198</v>
      </c>
      <c r="B1199" s="13" t="s">
        <v>1334</v>
      </c>
      <c r="C1199" t="e">
        <f>VLOOKUP(A1199,'Unit Dose Orders'!$A$2:$C$1110,3,FALSE)</f>
        <v>#N/A</v>
      </c>
    </row>
    <row r="1200" spans="1:3">
      <c r="A1200" s="13">
        <v>1199</v>
      </c>
      <c r="B1200" s="13" t="s">
        <v>1334</v>
      </c>
      <c r="C1200" t="e">
        <f>VLOOKUP(A1200,'Unit Dose Orders'!$A$2:$C$1110,3,FALSE)</f>
        <v>#N/A</v>
      </c>
    </row>
    <row r="1201" spans="1:3">
      <c r="A1201" s="13">
        <v>1200</v>
      </c>
      <c r="B1201" s="13" t="s">
        <v>1337</v>
      </c>
      <c r="C1201" t="e">
        <f>VLOOKUP(A1201,'Unit Dose Orders'!$A$2:$C$1110,3,FALSE)</f>
        <v>#N/A</v>
      </c>
    </row>
    <row r="1202" spans="1:3">
      <c r="A1202" s="13">
        <v>1201</v>
      </c>
      <c r="B1202" s="13" t="s">
        <v>138</v>
      </c>
      <c r="C1202" t="e">
        <f>VLOOKUP(A1202,'Unit Dose Orders'!$A$2:$C$1110,3,FALSE)</f>
        <v>#N/A</v>
      </c>
    </row>
    <row r="1203" spans="1:3">
      <c r="A1203" s="13">
        <v>1202</v>
      </c>
      <c r="B1203" s="13" t="s">
        <v>1983</v>
      </c>
      <c r="C1203" t="e">
        <f>VLOOKUP(A1203,'Unit Dose Orders'!$A$2:$C$1110,3,FALSE)</f>
        <v>#N/A</v>
      </c>
    </row>
    <row r="1204" spans="1:3">
      <c r="A1204" s="13">
        <v>1203</v>
      </c>
      <c r="B1204" s="13" t="s">
        <v>1334</v>
      </c>
      <c r="C1204" t="e">
        <f>VLOOKUP(A1204,'Unit Dose Orders'!$A$2:$C$1110,3,FALSE)</f>
        <v>#N/A</v>
      </c>
    </row>
    <row r="1205" spans="1:3">
      <c r="A1205" s="13">
        <v>1204</v>
      </c>
      <c r="B1205" s="13" t="s">
        <v>1303</v>
      </c>
      <c r="C1205" t="e">
        <f>VLOOKUP(A1205,'Unit Dose Orders'!$A$2:$C$1110,3,FALSE)</f>
        <v>#N/A</v>
      </c>
    </row>
    <row r="1206" spans="1:3">
      <c r="A1206" s="13">
        <v>1205</v>
      </c>
      <c r="B1206" s="13" t="s">
        <v>1303</v>
      </c>
      <c r="C1206" t="e">
        <f>VLOOKUP(A1206,'Unit Dose Orders'!$A$2:$C$1110,3,FALSE)</f>
        <v>#N/A</v>
      </c>
    </row>
    <row r="1207" spans="1:3">
      <c r="A1207" s="13">
        <v>1206</v>
      </c>
      <c r="B1207" s="13" t="s">
        <v>138</v>
      </c>
      <c r="C1207" t="e">
        <f>VLOOKUP(A1207,'Unit Dose Orders'!$A$2:$C$1110,3,FALSE)</f>
        <v>#N/A</v>
      </c>
    </row>
    <row r="1208" spans="1:3">
      <c r="A1208" s="13">
        <v>1207</v>
      </c>
      <c r="B1208" s="13" t="s">
        <v>1327</v>
      </c>
      <c r="C1208" t="e">
        <f>VLOOKUP(A1208,'Unit Dose Orders'!$A$2:$C$1110,3,FALSE)</f>
        <v>#N/A</v>
      </c>
    </row>
    <row r="1209" spans="1:3">
      <c r="A1209" s="13">
        <v>1208</v>
      </c>
      <c r="B1209" s="13" t="s">
        <v>1303</v>
      </c>
      <c r="C1209" t="e">
        <f>VLOOKUP(A1209,'Unit Dose Orders'!$A$2:$C$1110,3,FALSE)</f>
        <v>#N/A</v>
      </c>
    </row>
    <row r="1210" spans="1:3">
      <c r="A1210" s="13">
        <v>1209</v>
      </c>
      <c r="B1210" s="13" t="s">
        <v>1400</v>
      </c>
      <c r="C1210" t="e">
        <f>VLOOKUP(A1210,'Unit Dose Orders'!$A$2:$C$1110,3,FALSE)</f>
        <v>#N/A</v>
      </c>
    </row>
    <row r="1211" spans="1:3">
      <c r="A1211" s="13">
        <v>1210</v>
      </c>
      <c r="B1211" s="13" t="s">
        <v>1303</v>
      </c>
      <c r="C1211" t="e">
        <f>VLOOKUP(A1211,'Unit Dose Orders'!$A$2:$C$1110,3,FALSE)</f>
        <v>#N/A</v>
      </c>
    </row>
    <row r="1212" spans="1:3">
      <c r="A1212" s="13">
        <v>1211</v>
      </c>
      <c r="B1212" s="13" t="s">
        <v>1303</v>
      </c>
      <c r="C1212" t="e">
        <f>VLOOKUP(A1212,'Unit Dose Orders'!$A$2:$C$1110,3,FALSE)</f>
        <v>#N/A</v>
      </c>
    </row>
    <row r="1213" spans="1:3">
      <c r="A1213" s="13">
        <v>1212</v>
      </c>
      <c r="B1213" s="13" t="s">
        <v>1303</v>
      </c>
      <c r="C1213" t="e">
        <f>VLOOKUP(A1213,'Unit Dose Orders'!$A$2:$C$1110,3,FALSE)</f>
        <v>#N/A</v>
      </c>
    </row>
    <row r="1214" spans="1:3">
      <c r="A1214" s="13">
        <v>1213</v>
      </c>
      <c r="B1214" s="13" t="s">
        <v>1537</v>
      </c>
      <c r="C1214" t="e">
        <f>VLOOKUP(A1214,'Unit Dose Orders'!$A$2:$C$1110,3,FALSE)</f>
        <v>#N/A</v>
      </c>
    </row>
    <row r="1215" spans="1:3">
      <c r="A1215" s="13">
        <v>1214</v>
      </c>
      <c r="B1215" s="13" t="s">
        <v>138</v>
      </c>
      <c r="C1215" t="e">
        <f>VLOOKUP(A1215,'Unit Dose Orders'!$A$2:$C$1110,3,FALSE)</f>
        <v>#N/A</v>
      </c>
    </row>
    <row r="1216" spans="1:3">
      <c r="A1216" s="13">
        <v>1215</v>
      </c>
      <c r="B1216" s="13" t="s">
        <v>1303</v>
      </c>
      <c r="C1216" t="e">
        <f>VLOOKUP(A1216,'Unit Dose Orders'!$A$2:$C$1110,3,FALSE)</f>
        <v>#N/A</v>
      </c>
    </row>
    <row r="1217" spans="1:3">
      <c r="A1217" s="13">
        <v>1216</v>
      </c>
      <c r="B1217" s="13" t="s">
        <v>1468</v>
      </c>
      <c r="C1217" t="e">
        <f>VLOOKUP(A1217,'Unit Dose Orders'!$A$2:$C$1110,3,FALSE)</f>
        <v>#N/A</v>
      </c>
    </row>
    <row r="1218" spans="1:3">
      <c r="A1218" s="13">
        <v>1217</v>
      </c>
      <c r="B1218" s="13" t="s">
        <v>1303</v>
      </c>
      <c r="C1218" t="e">
        <f>VLOOKUP(A1218,'Unit Dose Orders'!$A$2:$C$1110,3,FALSE)</f>
        <v>#N/A</v>
      </c>
    </row>
    <row r="1219" spans="1:3">
      <c r="A1219" s="13">
        <v>1218</v>
      </c>
      <c r="B1219" s="13" t="s">
        <v>1303</v>
      </c>
      <c r="C1219" t="e">
        <f>VLOOKUP(A1219,'Unit Dose Orders'!$A$2:$C$1110,3,FALSE)</f>
        <v>#N/A</v>
      </c>
    </row>
    <row r="1220" spans="1:3">
      <c r="A1220" s="13">
        <v>1219</v>
      </c>
      <c r="B1220" s="13" t="s">
        <v>1334</v>
      </c>
      <c r="C1220" t="e">
        <f>VLOOKUP(A1220,'Unit Dose Orders'!$A$2:$C$1110,3,FALSE)</f>
        <v>#N/A</v>
      </c>
    </row>
    <row r="1221" spans="1:3">
      <c r="A1221" s="13">
        <v>1220</v>
      </c>
      <c r="B1221" s="13" t="s">
        <v>1303</v>
      </c>
      <c r="C1221" t="e">
        <f>VLOOKUP(A1221,'Unit Dose Orders'!$A$2:$C$1110,3,FALSE)</f>
        <v>#N/A</v>
      </c>
    </row>
    <row r="1222" spans="1:3">
      <c r="A1222" s="13">
        <v>1221</v>
      </c>
      <c r="B1222" s="13" t="s">
        <v>1599</v>
      </c>
      <c r="C1222" t="e">
        <f>VLOOKUP(A1222,'Unit Dose Orders'!$A$2:$C$1110,3,FALSE)</f>
        <v>#N/A</v>
      </c>
    </row>
    <row r="1223" spans="1:3">
      <c r="A1223" s="13">
        <v>1222</v>
      </c>
      <c r="B1223" s="13" t="s">
        <v>1303</v>
      </c>
      <c r="C1223" t="e">
        <f>VLOOKUP(A1223,'Unit Dose Orders'!$A$2:$C$1110,3,FALSE)</f>
        <v>#N/A</v>
      </c>
    </row>
    <row r="1224" spans="1:3">
      <c r="A1224" s="13">
        <v>1223</v>
      </c>
      <c r="B1224" s="13" t="s">
        <v>1468</v>
      </c>
      <c r="C1224" t="e">
        <f>VLOOKUP(A1224,'Unit Dose Orders'!$A$2:$C$1110,3,FALSE)</f>
        <v>#N/A</v>
      </c>
    </row>
    <row r="1225" spans="1:3">
      <c r="A1225" s="13">
        <v>1224</v>
      </c>
      <c r="B1225" s="13" t="s">
        <v>138</v>
      </c>
      <c r="C1225" t="e">
        <f>VLOOKUP(A1225,'Unit Dose Orders'!$A$2:$C$1110,3,FALSE)</f>
        <v>#N/A</v>
      </c>
    </row>
    <row r="1226" spans="1:3">
      <c r="A1226" s="13">
        <v>1225</v>
      </c>
      <c r="B1226" s="13" t="s">
        <v>1334</v>
      </c>
      <c r="C1226" t="e">
        <f>VLOOKUP(A1226,'Unit Dose Orders'!$A$2:$C$1110,3,FALSE)</f>
        <v>#N/A</v>
      </c>
    </row>
    <row r="1227" spans="1:3">
      <c r="A1227" s="13">
        <v>1226</v>
      </c>
      <c r="B1227" s="13" t="s">
        <v>1468</v>
      </c>
      <c r="C1227" t="e">
        <f>VLOOKUP(A1227,'Unit Dose Orders'!$A$2:$C$1110,3,FALSE)</f>
        <v>#N/A</v>
      </c>
    </row>
    <row r="1228" spans="1:3">
      <c r="A1228" s="13">
        <v>1227</v>
      </c>
      <c r="B1228" s="13" t="s">
        <v>1303</v>
      </c>
      <c r="C1228" t="e">
        <f>VLOOKUP(A1228,'Unit Dose Orders'!$A$2:$C$1110,3,FALSE)</f>
        <v>#N/A</v>
      </c>
    </row>
    <row r="1229" spans="1:3">
      <c r="A1229" s="13">
        <v>1228</v>
      </c>
      <c r="B1229" s="13" t="s">
        <v>1547</v>
      </c>
      <c r="C1229" t="e">
        <f>VLOOKUP(A1229,'Unit Dose Orders'!$A$2:$C$1110,3,FALSE)</f>
        <v>#N/A</v>
      </c>
    </row>
    <row r="1230" spans="1:3">
      <c r="A1230" s="13">
        <v>1229</v>
      </c>
      <c r="B1230" s="13" t="s">
        <v>138</v>
      </c>
      <c r="C1230" t="e">
        <f>VLOOKUP(A1230,'Unit Dose Orders'!$A$2:$C$1110,3,FALSE)</f>
        <v>#N/A</v>
      </c>
    </row>
    <row r="1231" spans="1:3">
      <c r="A1231" s="13">
        <v>1230</v>
      </c>
      <c r="B1231" s="13" t="s">
        <v>1303</v>
      </c>
      <c r="C1231" t="e">
        <f>VLOOKUP(A1231,'Unit Dose Orders'!$A$2:$C$1110,3,FALSE)</f>
        <v>#N/A</v>
      </c>
    </row>
    <row r="1232" spans="1:3">
      <c r="A1232" s="13">
        <v>1231</v>
      </c>
      <c r="B1232" s="13" t="s">
        <v>138</v>
      </c>
      <c r="C1232" t="e">
        <f>VLOOKUP(A1232,'Unit Dose Orders'!$A$2:$C$1110,3,FALSE)</f>
        <v>#N/A</v>
      </c>
    </row>
    <row r="1233" spans="1:3">
      <c r="A1233" s="13">
        <v>1232</v>
      </c>
      <c r="B1233" s="13" t="s">
        <v>1303</v>
      </c>
      <c r="C1233" t="e">
        <f>VLOOKUP(A1233,'Unit Dose Orders'!$A$2:$C$1110,3,FALSE)</f>
        <v>#N/A</v>
      </c>
    </row>
    <row r="1234" spans="1:3">
      <c r="A1234" s="13">
        <v>1233</v>
      </c>
      <c r="B1234" s="13" t="s">
        <v>1337</v>
      </c>
      <c r="C1234" t="e">
        <f>VLOOKUP(A1234,'Unit Dose Orders'!$A$2:$C$1110,3,FALSE)</f>
        <v>#N/A</v>
      </c>
    </row>
    <row r="1235" spans="1:3">
      <c r="A1235" s="13">
        <v>1234</v>
      </c>
      <c r="B1235" s="13" t="s">
        <v>1303</v>
      </c>
      <c r="C1235" t="e">
        <f>VLOOKUP(A1235,'Unit Dose Orders'!$A$2:$C$1110,3,FALSE)</f>
        <v>#N/A</v>
      </c>
    </row>
    <row r="1236" spans="1:3">
      <c r="A1236" s="13">
        <v>1235</v>
      </c>
      <c r="B1236" s="13" t="s">
        <v>1303</v>
      </c>
      <c r="C1236" t="e">
        <f>VLOOKUP(A1236,'Unit Dose Orders'!$A$2:$C$1110,3,FALSE)</f>
        <v>#N/A</v>
      </c>
    </row>
    <row r="1237" spans="1:3">
      <c r="A1237" s="13">
        <v>1236</v>
      </c>
      <c r="B1237" s="13" t="s">
        <v>1334</v>
      </c>
      <c r="C1237" t="e">
        <f>VLOOKUP(A1237,'Unit Dose Orders'!$A$2:$C$1110,3,FALSE)</f>
        <v>#N/A</v>
      </c>
    </row>
    <row r="1238" spans="1:3">
      <c r="A1238" s="13">
        <v>1237</v>
      </c>
      <c r="B1238" s="13" t="s">
        <v>1337</v>
      </c>
      <c r="C1238" t="e">
        <f>VLOOKUP(A1238,'Unit Dose Orders'!$A$2:$C$1110,3,FALSE)</f>
        <v>#N/A</v>
      </c>
    </row>
    <row r="1239" spans="1:3">
      <c r="A1239" s="13">
        <v>1238</v>
      </c>
      <c r="B1239" s="13" t="s">
        <v>1334</v>
      </c>
      <c r="C1239" t="e">
        <f>VLOOKUP(A1239,'Unit Dose Orders'!$A$2:$C$1110,3,FALSE)</f>
        <v>#N/A</v>
      </c>
    </row>
    <row r="1240" spans="1:3">
      <c r="A1240" s="13">
        <v>1239</v>
      </c>
      <c r="B1240" s="13" t="s">
        <v>1303</v>
      </c>
      <c r="C1240" t="e">
        <f>VLOOKUP(A1240,'Unit Dose Orders'!$A$2:$C$1110,3,FALSE)</f>
        <v>#N/A</v>
      </c>
    </row>
    <row r="1241" spans="1:3">
      <c r="A1241" s="13">
        <v>1240</v>
      </c>
      <c r="B1241" s="13" t="s">
        <v>1303</v>
      </c>
      <c r="C1241" t="e">
        <f>VLOOKUP(A1241,'Unit Dose Orders'!$A$2:$C$1110,3,FALSE)</f>
        <v>#N/A</v>
      </c>
    </row>
    <row r="1242" spans="1:3">
      <c r="A1242" s="13">
        <v>1241</v>
      </c>
      <c r="B1242" s="13" t="s">
        <v>1334</v>
      </c>
      <c r="C1242" t="e">
        <f>VLOOKUP(A1242,'Unit Dose Orders'!$A$2:$C$1110,3,FALSE)</f>
        <v>#N/A</v>
      </c>
    </row>
    <row r="1243" spans="1:3">
      <c r="A1243" s="13">
        <v>1242</v>
      </c>
      <c r="B1243" s="13" t="s">
        <v>1303</v>
      </c>
      <c r="C1243" t="e">
        <f>VLOOKUP(A1243,'Unit Dose Orders'!$A$2:$C$1110,3,FALSE)</f>
        <v>#N/A</v>
      </c>
    </row>
    <row r="1244" spans="1:3">
      <c r="A1244" s="13">
        <v>1243</v>
      </c>
      <c r="B1244" s="13" t="s">
        <v>1330</v>
      </c>
      <c r="C1244" t="e">
        <f>VLOOKUP(A1244,'Unit Dose Orders'!$A$2:$C$1110,3,FALSE)</f>
        <v>#N/A</v>
      </c>
    </row>
    <row r="1245" spans="1:3">
      <c r="A1245" s="13">
        <v>1244</v>
      </c>
      <c r="B1245" s="13" t="s">
        <v>1755</v>
      </c>
      <c r="C1245" t="e">
        <f>VLOOKUP(A1245,'Unit Dose Orders'!$A$2:$C$1110,3,FALSE)</f>
        <v>#N/A</v>
      </c>
    </row>
    <row r="1246" spans="1:3">
      <c r="A1246" s="13">
        <v>1245</v>
      </c>
      <c r="B1246" s="13" t="s">
        <v>1303</v>
      </c>
      <c r="C1246" t="e">
        <f>VLOOKUP(A1246,'Unit Dose Orders'!$A$2:$C$1110,3,FALSE)</f>
        <v>#N/A</v>
      </c>
    </row>
    <row r="1247" spans="1:3">
      <c r="A1247" s="13">
        <v>1246</v>
      </c>
      <c r="B1247" s="13" t="s">
        <v>1334</v>
      </c>
      <c r="C1247" t="e">
        <f>VLOOKUP(A1247,'Unit Dose Orders'!$A$2:$C$1110,3,FALSE)</f>
        <v>#N/A</v>
      </c>
    </row>
    <row r="1248" spans="1:3">
      <c r="A1248" s="13">
        <v>1247</v>
      </c>
      <c r="B1248" s="13" t="s">
        <v>1983</v>
      </c>
      <c r="C1248" t="e">
        <f>VLOOKUP(A1248,'Unit Dose Orders'!$A$2:$C$1110,3,FALSE)</f>
        <v>#N/A</v>
      </c>
    </row>
    <row r="1249" spans="1:3">
      <c r="A1249" s="13">
        <v>1248</v>
      </c>
      <c r="B1249" s="13" t="s">
        <v>1334</v>
      </c>
      <c r="C1249" t="e">
        <f>VLOOKUP(A1249,'Unit Dose Orders'!$A$2:$C$1110,3,FALSE)</f>
        <v>#N/A</v>
      </c>
    </row>
    <row r="1250" spans="1:3">
      <c r="A1250" s="13">
        <v>1249</v>
      </c>
      <c r="B1250" s="13" t="s">
        <v>1303</v>
      </c>
      <c r="C1250" t="e">
        <f>VLOOKUP(A1250,'Unit Dose Orders'!$A$2:$C$1110,3,FALSE)</f>
        <v>#N/A</v>
      </c>
    </row>
    <row r="1251" spans="1:3">
      <c r="A1251" s="13">
        <v>1250</v>
      </c>
      <c r="B1251" s="13" t="s">
        <v>1330</v>
      </c>
      <c r="C1251" t="e">
        <f>VLOOKUP(A1251,'Unit Dose Orders'!$A$2:$C$1110,3,FALSE)</f>
        <v>#N/A</v>
      </c>
    </row>
    <row r="1252" spans="1:3">
      <c r="A1252" s="13">
        <v>1251</v>
      </c>
      <c r="B1252" s="13" t="s">
        <v>1303</v>
      </c>
      <c r="C1252" t="e">
        <f>VLOOKUP(A1252,'Unit Dose Orders'!$A$2:$C$1110,3,FALSE)</f>
        <v>#N/A</v>
      </c>
    </row>
    <row r="1253" spans="1:3">
      <c r="A1253" s="13">
        <v>1252</v>
      </c>
      <c r="B1253" s="13" t="s">
        <v>1372</v>
      </c>
      <c r="C1253" t="e">
        <f>VLOOKUP(A1253,'Unit Dose Orders'!$A$2:$C$1110,3,FALSE)</f>
        <v>#N/A</v>
      </c>
    </row>
    <row r="1254" spans="1:3">
      <c r="A1254" s="13">
        <v>1253</v>
      </c>
      <c r="B1254" s="13" t="s">
        <v>138</v>
      </c>
      <c r="C1254" t="e">
        <f>VLOOKUP(A1254,'Unit Dose Orders'!$A$2:$C$1110,3,FALSE)</f>
        <v>#N/A</v>
      </c>
    </row>
    <row r="1255" spans="1:3">
      <c r="A1255" s="13">
        <v>1254</v>
      </c>
      <c r="B1255" s="13" t="s">
        <v>1537</v>
      </c>
      <c r="C1255" t="e">
        <f>VLOOKUP(A1255,'Unit Dose Orders'!$A$2:$C$1110,3,FALSE)</f>
        <v>#N/A</v>
      </c>
    </row>
    <row r="1256" spans="1:3">
      <c r="A1256" s="13">
        <v>1255</v>
      </c>
      <c r="B1256" s="13" t="s">
        <v>1303</v>
      </c>
      <c r="C1256" t="e">
        <f>VLOOKUP(A1256,'Unit Dose Orders'!$A$2:$C$1110,3,FALSE)</f>
        <v>#N/A</v>
      </c>
    </row>
    <row r="1257" spans="1:3">
      <c r="A1257" s="13">
        <v>1256</v>
      </c>
      <c r="B1257" s="13" t="s">
        <v>1303</v>
      </c>
      <c r="C1257" t="e">
        <f>VLOOKUP(A1257,'Unit Dose Orders'!$A$2:$C$1110,3,FALSE)</f>
        <v>#N/A</v>
      </c>
    </row>
    <row r="1258" spans="1:3">
      <c r="A1258" s="13">
        <v>1257</v>
      </c>
      <c r="B1258" s="13" t="s">
        <v>1599</v>
      </c>
      <c r="C1258" t="e">
        <f>VLOOKUP(A1258,'Unit Dose Orders'!$A$2:$C$1110,3,FALSE)</f>
        <v>#N/A</v>
      </c>
    </row>
    <row r="1259" spans="1:3">
      <c r="A1259" s="13">
        <v>1258</v>
      </c>
      <c r="B1259" s="13" t="s">
        <v>138</v>
      </c>
      <c r="C1259" t="e">
        <f>VLOOKUP(A1259,'Unit Dose Orders'!$A$2:$C$1110,3,FALSE)</f>
        <v>#N/A</v>
      </c>
    </row>
    <row r="1260" spans="1:3">
      <c r="A1260" s="13">
        <v>1259</v>
      </c>
      <c r="B1260" s="13" t="s">
        <v>1330</v>
      </c>
      <c r="C1260" t="e">
        <f>VLOOKUP(A1260,'Unit Dose Orders'!$A$2:$C$1110,3,FALSE)</f>
        <v>#N/A</v>
      </c>
    </row>
    <row r="1261" spans="1:3">
      <c r="A1261" s="13">
        <v>1260</v>
      </c>
      <c r="B1261" s="13" t="s">
        <v>1303</v>
      </c>
      <c r="C1261" t="e">
        <f>VLOOKUP(A1261,'Unit Dose Orders'!$A$2:$C$1110,3,FALSE)</f>
        <v>#N/A</v>
      </c>
    </row>
    <row r="1262" spans="1:3">
      <c r="A1262" s="13">
        <v>1261</v>
      </c>
      <c r="B1262" s="13" t="s">
        <v>1547</v>
      </c>
      <c r="C1262" t="e">
        <f>VLOOKUP(A1262,'Unit Dose Orders'!$A$2:$C$1110,3,FALSE)</f>
        <v>#N/A</v>
      </c>
    </row>
    <row r="1263" spans="1:3">
      <c r="A1263" s="13">
        <v>1262</v>
      </c>
      <c r="B1263" s="13" t="s">
        <v>1303</v>
      </c>
      <c r="C1263" t="e">
        <f>VLOOKUP(A1263,'Unit Dose Orders'!$A$2:$C$1110,3,FALSE)</f>
        <v>#N/A</v>
      </c>
    </row>
    <row r="1264" spans="1:3">
      <c r="A1264" s="13">
        <v>1263</v>
      </c>
      <c r="B1264" s="13" t="s">
        <v>1415</v>
      </c>
      <c r="C1264" t="e">
        <f>VLOOKUP(A1264,'Unit Dose Orders'!$A$2:$C$1110,3,FALSE)</f>
        <v>#N/A</v>
      </c>
    </row>
    <row r="1265" spans="1:3">
      <c r="A1265" s="13">
        <v>1264</v>
      </c>
      <c r="B1265" s="13" t="s">
        <v>1832</v>
      </c>
      <c r="C1265" t="e">
        <f>VLOOKUP(A1265,'Unit Dose Orders'!$A$2:$C$1110,3,FALSE)</f>
        <v>#N/A</v>
      </c>
    </row>
    <row r="1266" spans="1:3">
      <c r="A1266" s="13">
        <v>1265</v>
      </c>
      <c r="B1266" s="13" t="s">
        <v>1303</v>
      </c>
      <c r="C1266" t="e">
        <f>VLOOKUP(A1266,'Unit Dose Orders'!$A$2:$C$1110,3,FALSE)</f>
        <v>#N/A</v>
      </c>
    </row>
    <row r="1267" spans="1:3">
      <c r="A1267" s="13">
        <v>1266</v>
      </c>
      <c r="B1267" s="13" t="s">
        <v>1303</v>
      </c>
      <c r="C1267" t="e">
        <f>VLOOKUP(A1267,'Unit Dose Orders'!$A$2:$C$1110,3,FALSE)</f>
        <v>#N/A</v>
      </c>
    </row>
    <row r="1268" spans="1:3">
      <c r="A1268" s="13">
        <v>1267</v>
      </c>
      <c r="B1268" s="13" t="s">
        <v>1303</v>
      </c>
      <c r="C1268" t="e">
        <f>VLOOKUP(A1268,'Unit Dose Orders'!$A$2:$C$1110,3,FALSE)</f>
        <v>#N/A</v>
      </c>
    </row>
    <row r="1269" spans="1:3">
      <c r="A1269" s="13">
        <v>1268</v>
      </c>
      <c r="B1269" s="13" t="s">
        <v>1334</v>
      </c>
      <c r="C1269" t="e">
        <f>VLOOKUP(A1269,'Unit Dose Orders'!$A$2:$C$1110,3,FALSE)</f>
        <v>#N/A</v>
      </c>
    </row>
    <row r="1270" spans="1:3">
      <c r="A1270" s="13">
        <v>1269</v>
      </c>
      <c r="B1270" s="13" t="s">
        <v>1330</v>
      </c>
      <c r="C1270" t="e">
        <f>VLOOKUP(A1270,'Unit Dose Orders'!$A$2:$C$1110,3,FALSE)</f>
        <v>#N/A</v>
      </c>
    </row>
    <row r="1271" spans="1:3">
      <c r="A1271" s="13">
        <v>1270</v>
      </c>
      <c r="B1271" s="13" t="s">
        <v>1303</v>
      </c>
      <c r="C1271" t="e">
        <f>VLOOKUP(A1271,'Unit Dose Orders'!$A$2:$C$1110,3,FALSE)</f>
        <v>#N/A</v>
      </c>
    </row>
    <row r="1272" spans="1:3">
      <c r="A1272" s="13">
        <v>1271</v>
      </c>
      <c r="B1272" s="13" t="s">
        <v>1334</v>
      </c>
      <c r="C1272" t="e">
        <f>VLOOKUP(A1272,'Unit Dose Orders'!$A$2:$C$1110,3,FALSE)</f>
        <v>#N/A</v>
      </c>
    </row>
    <row r="1273" spans="1:3">
      <c r="A1273" s="13">
        <v>1272</v>
      </c>
      <c r="B1273" s="13" t="s">
        <v>138</v>
      </c>
      <c r="C1273" t="e">
        <f>VLOOKUP(A1273,'Unit Dose Orders'!$A$2:$C$1110,3,FALSE)</f>
        <v>#N/A</v>
      </c>
    </row>
    <row r="1274" spans="1:3">
      <c r="A1274" s="13">
        <v>1273</v>
      </c>
      <c r="B1274" s="13" t="s">
        <v>1303</v>
      </c>
      <c r="C1274" t="e">
        <f>VLOOKUP(A1274,'Unit Dose Orders'!$A$2:$C$1110,3,FALSE)</f>
        <v>#N/A</v>
      </c>
    </row>
    <row r="1275" spans="1:3">
      <c r="A1275" s="13">
        <v>1274</v>
      </c>
      <c r="B1275" s="13" t="s">
        <v>1334</v>
      </c>
      <c r="C1275" t="e">
        <f>VLOOKUP(A1275,'Unit Dose Orders'!$A$2:$C$1110,3,FALSE)</f>
        <v>#N/A</v>
      </c>
    </row>
    <row r="1276" spans="1:3">
      <c r="A1276" s="13">
        <v>1275</v>
      </c>
      <c r="B1276" s="13" t="s">
        <v>1334</v>
      </c>
      <c r="C1276" t="e">
        <f>VLOOKUP(A1276,'Unit Dose Orders'!$A$2:$C$1110,3,FALSE)</f>
        <v>#N/A</v>
      </c>
    </row>
    <row r="1277" spans="1:3">
      <c r="A1277" s="13">
        <v>1276</v>
      </c>
      <c r="B1277" s="13" t="s">
        <v>1334</v>
      </c>
      <c r="C1277" t="e">
        <f>VLOOKUP(A1277,'Unit Dose Orders'!$A$2:$C$1110,3,FALSE)</f>
        <v>#N/A</v>
      </c>
    </row>
    <row r="1278" spans="1:3">
      <c r="A1278" s="13">
        <v>1277</v>
      </c>
      <c r="B1278" s="13" t="s">
        <v>1537</v>
      </c>
      <c r="C1278" t="e">
        <f>VLOOKUP(A1278,'Unit Dose Orders'!$A$2:$C$1110,3,FALSE)</f>
        <v>#N/A</v>
      </c>
    </row>
    <row r="1279" spans="1:3">
      <c r="A1279" s="13">
        <v>1278</v>
      </c>
      <c r="B1279" s="13" t="s">
        <v>138</v>
      </c>
      <c r="C1279" t="e">
        <f>VLOOKUP(A1279,'Unit Dose Orders'!$A$2:$C$1110,3,FALSE)</f>
        <v>#N/A</v>
      </c>
    </row>
    <row r="1280" spans="1:3">
      <c r="A1280" s="13">
        <v>1279</v>
      </c>
      <c r="B1280" s="13" t="s">
        <v>1485</v>
      </c>
      <c r="C1280" t="e">
        <f>VLOOKUP(A1280,'Unit Dose Orders'!$A$2:$C$1110,3,FALSE)</f>
        <v>#N/A</v>
      </c>
    </row>
    <row r="1281" spans="1:3">
      <c r="A1281" s="13">
        <v>1280</v>
      </c>
      <c r="B1281" s="13" t="s">
        <v>1334</v>
      </c>
      <c r="C1281" t="e">
        <f>VLOOKUP(A1281,'Unit Dose Orders'!$A$2:$C$1110,3,FALSE)</f>
        <v>#N/A</v>
      </c>
    </row>
    <row r="1282" spans="1:3">
      <c r="A1282" s="13">
        <v>1281</v>
      </c>
      <c r="B1282" s="13" t="s">
        <v>1334</v>
      </c>
      <c r="C1282" t="e">
        <f>VLOOKUP(A1282,'Unit Dose Orders'!$A$2:$C$1110,3,FALSE)</f>
        <v>#N/A</v>
      </c>
    </row>
    <row r="1283" spans="1:3">
      <c r="A1283" s="13">
        <v>1282</v>
      </c>
      <c r="B1283" s="13" t="s">
        <v>1303</v>
      </c>
      <c r="C1283" t="e">
        <f>VLOOKUP(A1283,'Unit Dose Orders'!$A$2:$C$1110,3,FALSE)</f>
        <v>#N/A</v>
      </c>
    </row>
    <row r="1284" spans="1:3">
      <c r="A1284" s="13">
        <v>1283</v>
      </c>
      <c r="B1284" s="13" t="s">
        <v>1468</v>
      </c>
      <c r="C1284" t="e">
        <f>VLOOKUP(A1284,'Unit Dose Orders'!$A$2:$C$1110,3,FALSE)</f>
        <v>#N/A</v>
      </c>
    </row>
    <row r="1285" spans="1:3">
      <c r="A1285" s="13">
        <v>1284</v>
      </c>
      <c r="B1285" s="13" t="s">
        <v>1896</v>
      </c>
      <c r="C1285" t="e">
        <f>VLOOKUP(A1285,'Unit Dose Orders'!$A$2:$C$1110,3,FALSE)</f>
        <v>#N/A</v>
      </c>
    </row>
    <row r="1286" spans="1:3">
      <c r="A1286" s="13">
        <v>1285</v>
      </c>
      <c r="B1286" s="13" t="s">
        <v>1303</v>
      </c>
      <c r="C1286" t="e">
        <f>VLOOKUP(A1286,'Unit Dose Orders'!$A$2:$C$1110,3,FALSE)</f>
        <v>#N/A</v>
      </c>
    </row>
    <row r="1287" spans="1:3">
      <c r="A1287" s="13">
        <v>1286</v>
      </c>
      <c r="B1287" s="13" t="s">
        <v>1334</v>
      </c>
      <c r="C1287" t="e">
        <f>VLOOKUP(A1287,'Unit Dose Orders'!$A$2:$C$1110,3,FALSE)</f>
        <v>#N/A</v>
      </c>
    </row>
    <row r="1288" spans="1:3">
      <c r="A1288" s="13">
        <v>1287</v>
      </c>
      <c r="B1288" s="13" t="s">
        <v>1303</v>
      </c>
      <c r="C1288" t="e">
        <f>VLOOKUP(A1288,'Unit Dose Orders'!$A$2:$C$1110,3,FALSE)</f>
        <v>#N/A</v>
      </c>
    </row>
    <row r="1289" spans="1:3">
      <c r="A1289" s="13">
        <v>1288</v>
      </c>
      <c r="B1289" s="13" t="s">
        <v>1303</v>
      </c>
      <c r="C1289" t="e">
        <f>VLOOKUP(A1289,'Unit Dose Orders'!$A$2:$C$1110,3,FALSE)</f>
        <v>#N/A</v>
      </c>
    </row>
    <row r="1290" spans="1:3">
      <c r="A1290" s="13">
        <v>1289</v>
      </c>
      <c r="B1290" s="13" t="s">
        <v>1372</v>
      </c>
      <c r="C1290" t="e">
        <f>VLOOKUP(A1290,'Unit Dose Orders'!$A$2:$C$1110,3,FALSE)</f>
        <v>#N/A</v>
      </c>
    </row>
    <row r="1291" spans="1:3">
      <c r="A1291" s="13">
        <v>1290</v>
      </c>
      <c r="B1291" s="13" t="s">
        <v>1468</v>
      </c>
      <c r="C1291" t="e">
        <f>VLOOKUP(A1291,'Unit Dose Orders'!$A$2:$C$1110,3,FALSE)</f>
        <v>#N/A</v>
      </c>
    </row>
    <row r="1292" spans="1:3">
      <c r="A1292" s="13">
        <v>1291</v>
      </c>
      <c r="B1292" s="13" t="s">
        <v>1334</v>
      </c>
      <c r="C1292" t="e">
        <f>VLOOKUP(A1292,'Unit Dose Orders'!$A$2:$C$1110,3,FALSE)</f>
        <v>#N/A</v>
      </c>
    </row>
    <row r="1293" spans="1:3">
      <c r="A1293" s="13">
        <v>1292</v>
      </c>
      <c r="B1293" s="13" t="s">
        <v>1586</v>
      </c>
      <c r="C1293" t="e">
        <f>VLOOKUP(A1293,'Unit Dose Orders'!$A$2:$C$1110,3,FALSE)</f>
        <v>#N/A</v>
      </c>
    </row>
    <row r="1294" spans="1:3">
      <c r="A1294" s="13">
        <v>1293</v>
      </c>
      <c r="B1294" s="13" t="s">
        <v>1334</v>
      </c>
      <c r="C1294" t="e">
        <f>VLOOKUP(A1294,'Unit Dose Orders'!$A$2:$C$1110,3,FALSE)</f>
        <v>#N/A</v>
      </c>
    </row>
    <row r="1295" spans="1:3">
      <c r="A1295" s="13">
        <v>1294</v>
      </c>
      <c r="B1295" s="13" t="s">
        <v>1330</v>
      </c>
      <c r="C1295" t="e">
        <f>VLOOKUP(A1295,'Unit Dose Orders'!$A$2:$C$1110,3,FALSE)</f>
        <v>#N/A</v>
      </c>
    </row>
    <row r="1296" spans="1:3">
      <c r="A1296" s="13">
        <v>1295</v>
      </c>
      <c r="B1296" s="13" t="s">
        <v>1330</v>
      </c>
      <c r="C1296" t="e">
        <f>VLOOKUP(A1296,'Unit Dose Orders'!$A$2:$C$1110,3,FALSE)</f>
        <v>#N/A</v>
      </c>
    </row>
    <row r="1297" spans="1:3">
      <c r="A1297" s="13">
        <v>1296</v>
      </c>
      <c r="B1297" s="13" t="s">
        <v>1537</v>
      </c>
      <c r="C1297" t="e">
        <f>VLOOKUP(A1297,'Unit Dose Orders'!$A$2:$C$1110,3,FALSE)</f>
        <v>#N/A</v>
      </c>
    </row>
    <row r="1298" spans="1:3">
      <c r="A1298" s="13">
        <v>1297</v>
      </c>
      <c r="B1298" s="13" t="s">
        <v>1547</v>
      </c>
      <c r="C1298" t="e">
        <f>VLOOKUP(A1298,'Unit Dose Orders'!$A$2:$C$1110,3,FALSE)</f>
        <v>#N/A</v>
      </c>
    </row>
    <row r="1299" spans="1:3">
      <c r="A1299" s="13">
        <v>1298</v>
      </c>
      <c r="B1299" s="13" t="s">
        <v>1334</v>
      </c>
      <c r="C1299" t="e">
        <f>VLOOKUP(A1299,'Unit Dose Orders'!$A$2:$C$1110,3,FALSE)</f>
        <v>#N/A</v>
      </c>
    </row>
    <row r="1300" spans="1:3">
      <c r="A1300" s="13">
        <v>1299</v>
      </c>
      <c r="B1300" s="13" t="s">
        <v>1303</v>
      </c>
      <c r="C1300" t="e">
        <f>VLOOKUP(A1300,'Unit Dose Orders'!$A$2:$C$1110,3,FALSE)</f>
        <v>#N/A</v>
      </c>
    </row>
    <row r="1301" spans="1:3">
      <c r="A1301" s="13">
        <v>1300</v>
      </c>
      <c r="B1301" s="13" t="s">
        <v>1334</v>
      </c>
      <c r="C1301" t="e">
        <f>VLOOKUP(A1301,'Unit Dose Orders'!$A$2:$C$1110,3,FALSE)</f>
        <v>#N/A</v>
      </c>
    </row>
    <row r="1302" spans="1:3">
      <c r="A1302" s="13">
        <v>1301</v>
      </c>
      <c r="B1302" s="13" t="s">
        <v>1303</v>
      </c>
      <c r="C1302" t="e">
        <f>VLOOKUP(A1302,'Unit Dose Orders'!$A$2:$C$1110,3,FALSE)</f>
        <v>#N/A</v>
      </c>
    </row>
    <row r="1303" spans="1:3">
      <c r="A1303" s="13">
        <v>1302</v>
      </c>
      <c r="B1303" s="13" t="s">
        <v>1334</v>
      </c>
      <c r="C1303" t="e">
        <f>VLOOKUP(A1303,'Unit Dose Orders'!$A$2:$C$1110,3,FALSE)</f>
        <v>#N/A</v>
      </c>
    </row>
    <row r="1304" spans="1:3">
      <c r="A1304" s="13">
        <v>1303</v>
      </c>
      <c r="B1304" s="13" t="s">
        <v>138</v>
      </c>
      <c r="C1304" t="e">
        <f>VLOOKUP(A1304,'Unit Dose Orders'!$A$2:$C$1110,3,FALSE)</f>
        <v>#N/A</v>
      </c>
    </row>
    <row r="1305" spans="1:3">
      <c r="A1305" s="13">
        <v>1304</v>
      </c>
      <c r="B1305" s="13" t="s">
        <v>1303</v>
      </c>
      <c r="C1305" t="e">
        <f>VLOOKUP(A1305,'Unit Dose Orders'!$A$2:$C$1110,3,FALSE)</f>
        <v>#N/A</v>
      </c>
    </row>
    <row r="1306" spans="1:3">
      <c r="A1306" s="13">
        <v>1305</v>
      </c>
      <c r="B1306" s="13" t="s">
        <v>1334</v>
      </c>
      <c r="C1306" t="e">
        <f>VLOOKUP(A1306,'Unit Dose Orders'!$A$2:$C$1110,3,FALSE)</f>
        <v>#N/A</v>
      </c>
    </row>
    <row r="1307" spans="1:3">
      <c r="A1307" s="13">
        <v>1306</v>
      </c>
      <c r="B1307" s="13" t="s">
        <v>1303</v>
      </c>
      <c r="C1307" t="e">
        <f>VLOOKUP(A1307,'Unit Dose Orders'!$A$2:$C$1110,3,FALSE)</f>
        <v>#N/A</v>
      </c>
    </row>
    <row r="1308" spans="1:3">
      <c r="A1308" s="13">
        <v>1307</v>
      </c>
      <c r="B1308" s="13" t="s">
        <v>1334</v>
      </c>
      <c r="C1308" t="e">
        <f>VLOOKUP(A1308,'Unit Dose Orders'!$A$2:$C$1110,3,FALSE)</f>
        <v>#N/A</v>
      </c>
    </row>
    <row r="1309" spans="1:3">
      <c r="A1309" s="13">
        <v>1308</v>
      </c>
      <c r="B1309" s="13" t="s">
        <v>1303</v>
      </c>
      <c r="C1309" t="e">
        <f>VLOOKUP(A1309,'Unit Dose Orders'!$A$2:$C$1110,3,FALSE)</f>
        <v>#N/A</v>
      </c>
    </row>
    <row r="1310" spans="1:3">
      <c r="A1310" s="13">
        <v>1309</v>
      </c>
      <c r="B1310" s="13" t="s">
        <v>1303</v>
      </c>
      <c r="C1310" t="e">
        <f>VLOOKUP(A1310,'Unit Dose Orders'!$A$2:$C$1110,3,FALSE)</f>
        <v>#N/A</v>
      </c>
    </row>
    <row r="1311" spans="1:3">
      <c r="A1311" s="13">
        <v>1310</v>
      </c>
      <c r="B1311" s="13" t="s">
        <v>1372</v>
      </c>
      <c r="C1311" t="e">
        <f>VLOOKUP(A1311,'Unit Dose Orders'!$A$2:$C$1110,3,FALSE)</f>
        <v>#N/A</v>
      </c>
    </row>
    <row r="1312" spans="1:3">
      <c r="A1312" s="13">
        <v>1311</v>
      </c>
      <c r="B1312" s="13" t="s">
        <v>1303</v>
      </c>
      <c r="C1312" t="e">
        <f>VLOOKUP(A1312,'Unit Dose Orders'!$A$2:$C$1110,3,FALSE)</f>
        <v>#N/A</v>
      </c>
    </row>
    <row r="1313" spans="1:3">
      <c r="A1313" s="13">
        <v>1312</v>
      </c>
      <c r="B1313" s="13" t="s">
        <v>1468</v>
      </c>
      <c r="C1313" t="e">
        <f>VLOOKUP(A1313,'Unit Dose Orders'!$A$2:$C$1110,3,FALSE)</f>
        <v>#N/A</v>
      </c>
    </row>
    <row r="1314" spans="1:3">
      <c r="A1314" s="13">
        <v>1313</v>
      </c>
      <c r="B1314" s="13" t="s">
        <v>1330</v>
      </c>
      <c r="C1314" t="e">
        <f>VLOOKUP(A1314,'Unit Dose Orders'!$A$2:$C$1110,3,FALSE)</f>
        <v>#N/A</v>
      </c>
    </row>
    <row r="1315" spans="1:3">
      <c r="A1315" s="13">
        <v>1314</v>
      </c>
      <c r="B1315" s="13" t="s">
        <v>138</v>
      </c>
      <c r="C1315" t="e">
        <f>VLOOKUP(A1315,'Unit Dose Orders'!$A$2:$C$1110,3,FALSE)</f>
        <v>#N/A</v>
      </c>
    </row>
    <row r="1316" spans="1:3">
      <c r="A1316" s="13">
        <v>1315</v>
      </c>
      <c r="B1316" s="13" t="s">
        <v>138</v>
      </c>
      <c r="C1316" t="e">
        <f>VLOOKUP(A1316,'Unit Dose Orders'!$A$2:$C$1110,3,FALSE)</f>
        <v>#N/A</v>
      </c>
    </row>
    <row r="1317" spans="1:3">
      <c r="A1317" s="13">
        <v>1316</v>
      </c>
      <c r="B1317" s="13" t="s">
        <v>1334</v>
      </c>
      <c r="C1317" t="e">
        <f>VLOOKUP(A1317,'Unit Dose Orders'!$A$2:$C$1110,3,FALSE)</f>
        <v>#N/A</v>
      </c>
    </row>
    <row r="1318" spans="1:3">
      <c r="A1318" s="13">
        <v>1317</v>
      </c>
      <c r="B1318" s="13" t="s">
        <v>1801</v>
      </c>
      <c r="C1318" t="e">
        <f>VLOOKUP(A1318,'Unit Dose Orders'!$A$2:$C$1110,3,FALSE)</f>
        <v>#N/A</v>
      </c>
    </row>
    <row r="1319" spans="1:3">
      <c r="A1319" s="13">
        <v>1318</v>
      </c>
      <c r="B1319" s="13" t="s">
        <v>1303</v>
      </c>
      <c r="C1319" t="e">
        <f>VLOOKUP(A1319,'Unit Dose Orders'!$A$2:$C$1110,3,FALSE)</f>
        <v>#N/A</v>
      </c>
    </row>
    <row r="1320" spans="1:3">
      <c r="A1320" s="13">
        <v>1319</v>
      </c>
      <c r="B1320" s="13" t="s">
        <v>1330</v>
      </c>
      <c r="C1320" t="e">
        <f>VLOOKUP(A1320,'Unit Dose Orders'!$A$2:$C$1110,3,FALSE)</f>
        <v>#N/A</v>
      </c>
    </row>
    <row r="1321" spans="1:3">
      <c r="A1321" s="13">
        <v>1320</v>
      </c>
      <c r="B1321" s="13" t="s">
        <v>1801</v>
      </c>
      <c r="C1321" t="e">
        <f>VLOOKUP(A1321,'Unit Dose Orders'!$A$2:$C$1110,3,FALSE)</f>
        <v>#N/A</v>
      </c>
    </row>
    <row r="1322" spans="1:3">
      <c r="A1322" s="13">
        <v>1321</v>
      </c>
      <c r="B1322" s="13" t="s">
        <v>1501</v>
      </c>
      <c r="C1322" t="e">
        <f>VLOOKUP(A1322,'Unit Dose Orders'!$A$2:$C$1110,3,FALSE)</f>
        <v>#N/A</v>
      </c>
    </row>
    <row r="1323" spans="1:3">
      <c r="A1323" s="13">
        <v>1322</v>
      </c>
      <c r="B1323" s="13" t="s">
        <v>1415</v>
      </c>
      <c r="C1323" t="e">
        <f>VLOOKUP(A1323,'Unit Dose Orders'!$A$2:$C$1110,3,FALSE)</f>
        <v>#N/A</v>
      </c>
    </row>
    <row r="1324" spans="1:3">
      <c r="A1324" s="13">
        <v>1323</v>
      </c>
      <c r="B1324" s="13" t="s">
        <v>138</v>
      </c>
      <c r="C1324" t="e">
        <f>VLOOKUP(A1324,'Unit Dose Orders'!$A$2:$C$1110,3,FALSE)</f>
        <v>#N/A</v>
      </c>
    </row>
    <row r="1325" spans="1:3">
      <c r="A1325" s="13">
        <v>1324</v>
      </c>
      <c r="B1325" s="13" t="s">
        <v>138</v>
      </c>
      <c r="C1325" t="e">
        <f>VLOOKUP(A1325,'Unit Dose Orders'!$A$2:$C$1110,3,FALSE)</f>
        <v>#N/A</v>
      </c>
    </row>
    <row r="1326" spans="1:3">
      <c r="A1326" s="13">
        <v>1325</v>
      </c>
      <c r="B1326" s="13" t="s">
        <v>138</v>
      </c>
      <c r="C1326" t="e">
        <f>VLOOKUP(A1326,'Unit Dose Orders'!$A$2:$C$1110,3,FALSE)</f>
        <v>#N/A</v>
      </c>
    </row>
    <row r="1327" spans="1:3">
      <c r="A1327" s="13">
        <v>1326</v>
      </c>
      <c r="B1327" s="13" t="s">
        <v>1303</v>
      </c>
      <c r="C1327" t="e">
        <f>VLOOKUP(A1327,'Unit Dose Orders'!$A$2:$C$1110,3,FALSE)</f>
        <v>#N/A</v>
      </c>
    </row>
    <row r="1328" spans="1:3">
      <c r="A1328" s="13">
        <v>1327</v>
      </c>
      <c r="B1328" s="13" t="s">
        <v>1610</v>
      </c>
      <c r="C1328" t="e">
        <f>VLOOKUP(A1328,'Unit Dose Orders'!$A$2:$C$1110,3,FALSE)</f>
        <v>#N/A</v>
      </c>
    </row>
    <row r="1329" spans="1:3">
      <c r="A1329" s="13">
        <v>1328</v>
      </c>
      <c r="B1329" s="13" t="s">
        <v>1334</v>
      </c>
      <c r="C1329" t="e">
        <f>VLOOKUP(A1329,'Unit Dose Orders'!$A$2:$C$1110,3,FALSE)</f>
        <v>#N/A</v>
      </c>
    </row>
    <row r="1330" spans="1:3">
      <c r="A1330" s="13">
        <v>1329</v>
      </c>
      <c r="B1330" s="13" t="s">
        <v>1303</v>
      </c>
      <c r="C1330" t="e">
        <f>VLOOKUP(A1330,'Unit Dose Orders'!$A$2:$C$1110,3,FALSE)</f>
        <v>#N/A</v>
      </c>
    </row>
    <row r="1331" spans="1:3">
      <c r="A1331" s="13">
        <v>1330</v>
      </c>
      <c r="B1331" s="13" t="s">
        <v>1755</v>
      </c>
      <c r="C1331" t="e">
        <f>VLOOKUP(A1331,'Unit Dose Orders'!$A$2:$C$1110,3,FALSE)</f>
        <v>#N/A</v>
      </c>
    </row>
    <row r="1332" spans="1:3">
      <c r="A1332" s="13">
        <v>1331</v>
      </c>
      <c r="B1332" s="13" t="s">
        <v>1334</v>
      </c>
      <c r="C1332" t="e">
        <f>VLOOKUP(A1332,'Unit Dose Orders'!$A$2:$C$1110,3,FALSE)</f>
        <v>#N/A</v>
      </c>
    </row>
    <row r="1333" spans="1:3">
      <c r="A1333" s="13">
        <v>1332</v>
      </c>
      <c r="B1333" s="13" t="s">
        <v>1303</v>
      </c>
      <c r="C1333" t="e">
        <f>VLOOKUP(A1333,'Unit Dose Orders'!$A$2:$C$1110,3,FALSE)</f>
        <v>#N/A</v>
      </c>
    </row>
    <row r="1334" spans="1:3">
      <c r="A1334" s="13">
        <v>1333</v>
      </c>
      <c r="B1334" s="13" t="s">
        <v>1303</v>
      </c>
      <c r="C1334" t="e">
        <f>VLOOKUP(A1334,'Unit Dose Orders'!$A$2:$C$1110,3,FALSE)</f>
        <v>#N/A</v>
      </c>
    </row>
    <row r="1335" spans="1:3">
      <c r="A1335" s="13">
        <v>1334</v>
      </c>
      <c r="B1335" s="13" t="s">
        <v>1973</v>
      </c>
      <c r="C1335" t="e">
        <f>VLOOKUP(A1335,'Unit Dose Orders'!$A$2:$C$1110,3,FALSE)</f>
        <v>#N/A</v>
      </c>
    </row>
    <row r="1336" spans="1:3">
      <c r="A1336" s="13">
        <v>1335</v>
      </c>
      <c r="B1336" s="13" t="s">
        <v>1303</v>
      </c>
      <c r="C1336" t="e">
        <f>VLOOKUP(A1336,'Unit Dose Orders'!$A$2:$C$1110,3,FALSE)</f>
        <v>#N/A</v>
      </c>
    </row>
    <row r="1337" spans="1:3">
      <c r="A1337" s="13">
        <v>1336</v>
      </c>
      <c r="B1337" s="13" t="s">
        <v>1835</v>
      </c>
      <c r="C1337" t="e">
        <f>VLOOKUP(A1337,'Unit Dose Orders'!$A$2:$C$1110,3,FALSE)</f>
        <v>#N/A</v>
      </c>
    </row>
    <row r="1338" spans="1:3">
      <c r="A1338" s="13">
        <v>1337</v>
      </c>
      <c r="B1338" s="13" t="s">
        <v>1801</v>
      </c>
      <c r="C1338" t="e">
        <f>VLOOKUP(A1338,'Unit Dose Orders'!$A$2:$C$1110,3,FALSE)</f>
        <v>#N/A</v>
      </c>
    </row>
    <row r="1339" spans="1:3">
      <c r="A1339" s="13">
        <v>1338</v>
      </c>
      <c r="B1339" s="13" t="s">
        <v>1334</v>
      </c>
      <c r="C1339" t="e">
        <f>VLOOKUP(A1339,'Unit Dose Orders'!$A$2:$C$1110,3,FALSE)</f>
        <v>#N/A</v>
      </c>
    </row>
    <row r="1340" spans="1:3">
      <c r="A1340" s="13">
        <v>1339</v>
      </c>
      <c r="B1340" s="13" t="s">
        <v>1303</v>
      </c>
      <c r="C1340" t="e">
        <f>VLOOKUP(A1340,'Unit Dose Orders'!$A$2:$C$1110,3,FALSE)</f>
        <v>#N/A</v>
      </c>
    </row>
    <row r="1341" spans="1:3">
      <c r="A1341" s="13">
        <v>1340</v>
      </c>
      <c r="B1341" s="13" t="s">
        <v>1303</v>
      </c>
      <c r="C1341" t="e">
        <f>VLOOKUP(A1341,'Unit Dose Orders'!$A$2:$C$1110,3,FALSE)</f>
        <v>#N/A</v>
      </c>
    </row>
    <row r="1342" spans="1:3">
      <c r="A1342" s="13">
        <v>1341</v>
      </c>
      <c r="B1342" s="13" t="s">
        <v>138</v>
      </c>
      <c r="C1342" t="e">
        <f>VLOOKUP(A1342,'Unit Dose Orders'!$A$2:$C$1110,3,FALSE)</f>
        <v>#N/A</v>
      </c>
    </row>
    <row r="1343" spans="1:3">
      <c r="A1343" s="13">
        <v>1342</v>
      </c>
      <c r="B1343" s="13" t="s">
        <v>1303</v>
      </c>
      <c r="C1343" t="e">
        <f>VLOOKUP(A1343,'Unit Dose Orders'!$A$2:$C$1110,3,FALSE)</f>
        <v>#N/A</v>
      </c>
    </row>
    <row r="1344" spans="1:3">
      <c r="A1344" s="13">
        <v>1343</v>
      </c>
      <c r="B1344" s="13" t="s">
        <v>1537</v>
      </c>
      <c r="C1344" t="e">
        <f>VLOOKUP(A1344,'Unit Dose Orders'!$A$2:$C$1110,3,FALSE)</f>
        <v>#N/A</v>
      </c>
    </row>
    <row r="1345" spans="1:3">
      <c r="A1345" s="13">
        <v>1344</v>
      </c>
      <c r="B1345" s="13" t="s">
        <v>1468</v>
      </c>
      <c r="C1345" t="e">
        <f>VLOOKUP(A1345,'Unit Dose Orders'!$A$2:$C$1110,3,FALSE)</f>
        <v>#N/A</v>
      </c>
    </row>
    <row r="1346" spans="1:3">
      <c r="A1346" s="13">
        <v>1345</v>
      </c>
      <c r="B1346" s="13" t="s">
        <v>1303</v>
      </c>
      <c r="C1346" t="e">
        <f>VLOOKUP(A1346,'Unit Dose Orders'!$A$2:$C$1110,3,FALSE)</f>
        <v>#N/A</v>
      </c>
    </row>
    <row r="1347" spans="1:3">
      <c r="A1347" s="13">
        <v>1346</v>
      </c>
      <c r="B1347" s="13" t="s">
        <v>1303</v>
      </c>
      <c r="C1347" t="e">
        <f>VLOOKUP(A1347,'Unit Dose Orders'!$A$2:$C$1110,3,FALSE)</f>
        <v>#N/A</v>
      </c>
    </row>
    <row r="1348" spans="1:3">
      <c r="A1348" s="13">
        <v>1347</v>
      </c>
      <c r="B1348" s="13" t="s">
        <v>1334</v>
      </c>
      <c r="C1348" t="e">
        <f>VLOOKUP(A1348,'Unit Dose Orders'!$A$2:$C$1110,3,FALSE)</f>
        <v>#N/A</v>
      </c>
    </row>
    <row r="1349" spans="1:3">
      <c r="A1349" s="13">
        <v>1348</v>
      </c>
      <c r="B1349" s="13" t="s">
        <v>1303</v>
      </c>
      <c r="C1349" t="e">
        <f>VLOOKUP(A1349,'Unit Dose Orders'!$A$2:$C$1110,3,FALSE)</f>
        <v>#N/A</v>
      </c>
    </row>
    <row r="1350" spans="1:3">
      <c r="A1350" s="13">
        <v>1349</v>
      </c>
      <c r="B1350" s="13" t="s">
        <v>1832</v>
      </c>
      <c r="C1350" t="e">
        <f>VLOOKUP(A1350,'Unit Dose Orders'!$A$2:$C$1110,3,FALSE)</f>
        <v>#N/A</v>
      </c>
    </row>
    <row r="1351" spans="1:3">
      <c r="A1351" s="13">
        <v>1350</v>
      </c>
      <c r="B1351" s="13" t="s">
        <v>1303</v>
      </c>
      <c r="C1351" t="e">
        <f>VLOOKUP(A1351,'Unit Dose Orders'!$A$2:$C$1110,3,FALSE)</f>
        <v>#N/A</v>
      </c>
    </row>
    <row r="1352" spans="1:3">
      <c r="A1352" s="13">
        <v>1351</v>
      </c>
      <c r="B1352" s="13" t="s">
        <v>1303</v>
      </c>
      <c r="C1352" t="e">
        <f>VLOOKUP(A1352,'Unit Dose Orders'!$A$2:$C$1110,3,FALSE)</f>
        <v>#N/A</v>
      </c>
    </row>
    <row r="1353" spans="1:3">
      <c r="A1353" s="13">
        <v>1352</v>
      </c>
      <c r="B1353" s="13" t="s">
        <v>1334</v>
      </c>
      <c r="C1353" t="e">
        <f>VLOOKUP(A1353,'Unit Dose Orders'!$A$2:$C$1110,3,FALSE)</f>
        <v>#N/A</v>
      </c>
    </row>
    <row r="1354" spans="1:3">
      <c r="A1354" s="13">
        <v>1353</v>
      </c>
      <c r="B1354" s="13" t="s">
        <v>1626</v>
      </c>
      <c r="C1354" t="e">
        <f>VLOOKUP(A1354,'Unit Dose Orders'!$A$2:$C$1110,3,FALSE)</f>
        <v>#N/A</v>
      </c>
    </row>
    <row r="1355" spans="1:3">
      <c r="A1355" s="13">
        <v>1354</v>
      </c>
      <c r="B1355" s="13" t="s">
        <v>1330</v>
      </c>
      <c r="C1355" t="e">
        <f>VLOOKUP(A1355,'Unit Dose Orders'!$A$2:$C$1110,3,FALSE)</f>
        <v>#N/A</v>
      </c>
    </row>
    <row r="1356" spans="1:3">
      <c r="A1356" s="13">
        <v>1355</v>
      </c>
      <c r="B1356" s="13" t="s">
        <v>138</v>
      </c>
      <c r="C1356" t="e">
        <f>VLOOKUP(A1356,'Unit Dose Orders'!$A$2:$C$1110,3,FALSE)</f>
        <v>#N/A</v>
      </c>
    </row>
    <row r="1357" spans="1:3">
      <c r="A1357" s="13">
        <v>1356</v>
      </c>
      <c r="B1357" s="13" t="s">
        <v>1303</v>
      </c>
      <c r="C1357" t="e">
        <f>VLOOKUP(A1357,'Unit Dose Orders'!$A$2:$C$1110,3,FALSE)</f>
        <v>#N/A</v>
      </c>
    </row>
    <row r="1358" spans="1:3">
      <c r="A1358" s="13">
        <v>1357</v>
      </c>
      <c r="B1358" s="13" t="s">
        <v>1334</v>
      </c>
      <c r="C1358" t="e">
        <f>VLOOKUP(A1358,'Unit Dose Orders'!$A$2:$C$1110,3,FALSE)</f>
        <v>#N/A</v>
      </c>
    </row>
    <row r="1359" spans="1:3">
      <c r="A1359" s="13">
        <v>1358</v>
      </c>
      <c r="B1359" s="13" t="s">
        <v>1334</v>
      </c>
      <c r="C1359" t="e">
        <f>VLOOKUP(A1359,'Unit Dose Orders'!$A$2:$C$1110,3,FALSE)</f>
        <v>#N/A</v>
      </c>
    </row>
    <row r="1360" spans="1:3">
      <c r="A1360" s="13">
        <v>1359</v>
      </c>
      <c r="B1360" s="13" t="s">
        <v>2052</v>
      </c>
      <c r="C1360" t="e">
        <f>VLOOKUP(A1360,'Unit Dose Orders'!$A$2:$C$1110,3,FALSE)</f>
        <v>#N/A</v>
      </c>
    </row>
    <row r="1361" spans="1:3">
      <c r="A1361" s="13">
        <v>1360</v>
      </c>
      <c r="B1361" s="13" t="s">
        <v>1334</v>
      </c>
      <c r="C1361" t="e">
        <f>VLOOKUP(A1361,'Unit Dose Orders'!$A$2:$C$1110,3,FALSE)</f>
        <v>#N/A</v>
      </c>
    </row>
    <row r="1362" spans="1:3">
      <c r="A1362" s="13">
        <v>1361</v>
      </c>
      <c r="B1362" s="13" t="s">
        <v>1334</v>
      </c>
      <c r="C1362" t="e">
        <f>VLOOKUP(A1362,'Unit Dose Orders'!$A$2:$C$1110,3,FALSE)</f>
        <v>#N/A</v>
      </c>
    </row>
    <row r="1363" spans="1:3">
      <c r="A1363" s="13">
        <v>1362</v>
      </c>
      <c r="B1363" s="13" t="s">
        <v>1303</v>
      </c>
      <c r="C1363" t="e">
        <f>VLOOKUP(A1363,'Unit Dose Orders'!$A$2:$C$1110,3,FALSE)</f>
        <v>#N/A</v>
      </c>
    </row>
    <row r="1364" spans="1:3">
      <c r="A1364" s="13">
        <v>1363</v>
      </c>
      <c r="B1364" s="13" t="s">
        <v>1330</v>
      </c>
      <c r="C1364" t="e">
        <f>VLOOKUP(A1364,'Unit Dose Orders'!$A$2:$C$1110,3,FALSE)</f>
        <v>#N/A</v>
      </c>
    </row>
    <row r="1365" spans="1:3">
      <c r="A1365" s="13">
        <v>1364</v>
      </c>
      <c r="B1365" s="13" t="s">
        <v>1303</v>
      </c>
      <c r="C1365" t="e">
        <f>VLOOKUP(A1365,'Unit Dose Orders'!$A$2:$C$1110,3,FALSE)</f>
        <v>#N/A</v>
      </c>
    </row>
    <row r="1366" spans="1:3">
      <c r="A1366" s="13">
        <v>1365</v>
      </c>
      <c r="B1366" s="13" t="s">
        <v>1327</v>
      </c>
      <c r="C1366" t="e">
        <f>VLOOKUP(A1366,'Unit Dose Orders'!$A$2:$C$1110,3,FALSE)</f>
        <v>#N/A</v>
      </c>
    </row>
    <row r="1367" spans="1:3">
      <c r="A1367" s="13">
        <v>1366</v>
      </c>
      <c r="B1367" s="13" t="s">
        <v>1330</v>
      </c>
      <c r="C1367" t="e">
        <f>VLOOKUP(A1367,'Unit Dose Orders'!$A$2:$C$1110,3,FALSE)</f>
        <v>#N/A</v>
      </c>
    </row>
    <row r="1368" spans="1:3">
      <c r="A1368" s="13">
        <v>1367</v>
      </c>
      <c r="B1368" s="13" t="s">
        <v>1334</v>
      </c>
      <c r="C1368" t="e">
        <f>VLOOKUP(A1368,'Unit Dose Orders'!$A$2:$C$1110,3,FALSE)</f>
        <v>#N/A</v>
      </c>
    </row>
    <row r="1369" spans="1:3">
      <c r="A1369" s="13">
        <v>1368</v>
      </c>
      <c r="B1369" s="13" t="s">
        <v>1303</v>
      </c>
      <c r="C1369" t="e">
        <f>VLOOKUP(A1369,'Unit Dose Orders'!$A$2:$C$1110,3,FALSE)</f>
        <v>#N/A</v>
      </c>
    </row>
    <row r="1370" spans="1:3">
      <c r="A1370" s="13">
        <v>1369</v>
      </c>
      <c r="B1370" s="13" t="s">
        <v>1330</v>
      </c>
      <c r="C1370" t="e">
        <f>VLOOKUP(A1370,'Unit Dose Orders'!$A$2:$C$1110,3,FALSE)</f>
        <v>#N/A</v>
      </c>
    </row>
    <row r="1371" spans="1:3">
      <c r="A1371" s="13">
        <v>1370</v>
      </c>
      <c r="B1371" s="13" t="s">
        <v>1334</v>
      </c>
      <c r="C1371" t="e">
        <f>VLOOKUP(A1371,'Unit Dose Orders'!$A$2:$C$1110,3,FALSE)</f>
        <v>#N/A</v>
      </c>
    </row>
    <row r="1372" spans="1:3">
      <c r="A1372" s="13">
        <v>1371</v>
      </c>
      <c r="B1372" s="13" t="s">
        <v>1537</v>
      </c>
      <c r="C1372" t="e">
        <f>VLOOKUP(A1372,'Unit Dose Orders'!$A$2:$C$1110,3,FALSE)</f>
        <v>#N/A</v>
      </c>
    </row>
    <row r="1373" spans="1:3">
      <c r="A1373" s="13">
        <v>1372</v>
      </c>
      <c r="B1373" s="13" t="s">
        <v>1973</v>
      </c>
      <c r="C1373" t="e">
        <f>VLOOKUP(A1373,'Unit Dose Orders'!$A$2:$C$1110,3,FALSE)</f>
        <v>#N/A</v>
      </c>
    </row>
    <row r="1374" spans="1:3">
      <c r="A1374" s="13">
        <v>1373</v>
      </c>
      <c r="B1374" s="13" t="s">
        <v>1303</v>
      </c>
      <c r="C1374" t="e">
        <f>VLOOKUP(A1374,'Unit Dose Orders'!$A$2:$C$1110,3,FALSE)</f>
        <v>#N/A</v>
      </c>
    </row>
    <row r="1375" spans="1:3">
      <c r="A1375" s="13">
        <v>1374</v>
      </c>
      <c r="B1375" s="13" t="s">
        <v>1303</v>
      </c>
      <c r="C1375" t="e">
        <f>VLOOKUP(A1375,'Unit Dose Orders'!$A$2:$C$1110,3,FALSE)</f>
        <v>#N/A</v>
      </c>
    </row>
    <row r="1376" spans="1:3">
      <c r="A1376" s="13">
        <v>1375</v>
      </c>
      <c r="B1376" s="13" t="s">
        <v>1966</v>
      </c>
      <c r="C1376" t="e">
        <f>VLOOKUP(A1376,'Unit Dose Orders'!$A$2:$C$1110,3,FALSE)</f>
        <v>#N/A</v>
      </c>
    </row>
    <row r="1377" spans="1:3">
      <c r="A1377" s="13">
        <v>1376</v>
      </c>
      <c r="B1377" s="13" t="s">
        <v>138</v>
      </c>
      <c r="C1377" t="e">
        <f>VLOOKUP(A1377,'Unit Dose Orders'!$A$2:$C$1110,3,FALSE)</f>
        <v>#N/A</v>
      </c>
    </row>
    <row r="1378" spans="1:3">
      <c r="A1378" s="13">
        <v>1377</v>
      </c>
      <c r="B1378" s="13" t="s">
        <v>1334</v>
      </c>
      <c r="C1378" t="e">
        <f>VLOOKUP(A1378,'Unit Dose Orders'!$A$2:$C$1110,3,FALSE)</f>
        <v>#N/A</v>
      </c>
    </row>
    <row r="1379" spans="1:3">
      <c r="A1379" s="13">
        <v>1378</v>
      </c>
      <c r="B1379" s="13" t="s">
        <v>1334</v>
      </c>
      <c r="C1379" t="e">
        <f>VLOOKUP(A1379,'Unit Dose Orders'!$A$2:$C$1110,3,FALSE)</f>
        <v>#N/A</v>
      </c>
    </row>
    <row r="1380" spans="1:3">
      <c r="A1380" s="13">
        <v>1379</v>
      </c>
      <c r="B1380" s="13" t="s">
        <v>1303</v>
      </c>
      <c r="C1380" t="e">
        <f>VLOOKUP(A1380,'Unit Dose Orders'!$A$2:$C$1110,3,FALSE)</f>
        <v>#N/A</v>
      </c>
    </row>
    <row r="1381" spans="1:3">
      <c r="A1381" s="13">
        <v>1380</v>
      </c>
      <c r="B1381" s="13" t="s">
        <v>1303</v>
      </c>
      <c r="C1381" t="e">
        <f>VLOOKUP(A1381,'Unit Dose Orders'!$A$2:$C$1110,3,FALSE)</f>
        <v>#N/A</v>
      </c>
    </row>
    <row r="1382" spans="1:3">
      <c r="A1382" s="13">
        <v>1381</v>
      </c>
      <c r="B1382" s="13" t="s">
        <v>1825</v>
      </c>
      <c r="C1382" t="e">
        <f>VLOOKUP(A1382,'Unit Dose Orders'!$A$2:$C$1110,3,FALSE)</f>
        <v>#N/A</v>
      </c>
    </row>
    <row r="1383" spans="1:3">
      <c r="A1383" s="13">
        <v>1382</v>
      </c>
      <c r="B1383" s="13" t="s">
        <v>1334</v>
      </c>
      <c r="C1383" t="e">
        <f>VLOOKUP(A1383,'Unit Dose Orders'!$A$2:$C$1110,3,FALSE)</f>
        <v>#N/A</v>
      </c>
    </row>
    <row r="1384" spans="1:3">
      <c r="A1384" s="13">
        <v>1383</v>
      </c>
      <c r="B1384" s="13" t="s">
        <v>1334</v>
      </c>
      <c r="C1384" t="e">
        <f>VLOOKUP(A1384,'Unit Dose Orders'!$A$2:$C$1110,3,FALSE)</f>
        <v>#N/A</v>
      </c>
    </row>
    <row r="1385" spans="1:3">
      <c r="A1385" s="13">
        <v>1384</v>
      </c>
      <c r="B1385" s="13" t="s">
        <v>1330</v>
      </c>
      <c r="C1385" t="e">
        <f>VLOOKUP(A1385,'Unit Dose Orders'!$A$2:$C$1110,3,FALSE)</f>
        <v>#N/A</v>
      </c>
    </row>
    <row r="1386" spans="1:3">
      <c r="A1386" s="13">
        <v>1385</v>
      </c>
      <c r="B1386" s="13" t="s">
        <v>1468</v>
      </c>
      <c r="C1386" t="e">
        <f>VLOOKUP(A1386,'Unit Dose Orders'!$A$2:$C$1110,3,FALSE)</f>
        <v>#N/A</v>
      </c>
    </row>
    <row r="1387" spans="1:3">
      <c r="A1387" s="13">
        <v>1386</v>
      </c>
      <c r="B1387" s="13" t="s">
        <v>1303</v>
      </c>
      <c r="C1387" t="e">
        <f>VLOOKUP(A1387,'Unit Dose Orders'!$A$2:$C$1110,3,FALSE)</f>
        <v>#N/A</v>
      </c>
    </row>
    <row r="1388" spans="1:3">
      <c r="A1388" s="13">
        <v>1387</v>
      </c>
      <c r="B1388" s="13" t="s">
        <v>1621</v>
      </c>
      <c r="C1388" t="e">
        <f>VLOOKUP(A1388,'Unit Dose Orders'!$A$2:$C$1110,3,FALSE)</f>
        <v>#N/A</v>
      </c>
    </row>
    <row r="1389" spans="1:3">
      <c r="A1389" s="13">
        <v>1388</v>
      </c>
      <c r="B1389" s="13" t="s">
        <v>1330</v>
      </c>
      <c r="C1389" t="e">
        <f>VLOOKUP(A1389,'Unit Dose Orders'!$A$2:$C$1110,3,FALSE)</f>
        <v>#N/A</v>
      </c>
    </row>
    <row r="1390" spans="1:3">
      <c r="A1390" s="13">
        <v>1389</v>
      </c>
      <c r="B1390" s="13" t="s">
        <v>1334</v>
      </c>
      <c r="C1390" t="e">
        <f>VLOOKUP(A1390,'Unit Dose Orders'!$A$2:$C$1110,3,FALSE)</f>
        <v>#N/A</v>
      </c>
    </row>
    <row r="1391" spans="1:3">
      <c r="A1391" s="13">
        <v>1390</v>
      </c>
      <c r="B1391" s="13" t="s">
        <v>1303</v>
      </c>
      <c r="C1391" t="e">
        <f>VLOOKUP(A1391,'Unit Dose Orders'!$A$2:$C$1110,3,FALSE)</f>
        <v>#N/A</v>
      </c>
    </row>
    <row r="1392" spans="1:3">
      <c r="A1392" s="13">
        <v>1391</v>
      </c>
      <c r="B1392" s="13" t="s">
        <v>1334</v>
      </c>
      <c r="C1392" t="e">
        <f>VLOOKUP(A1392,'Unit Dose Orders'!$A$2:$C$1110,3,FALSE)</f>
        <v>#N/A</v>
      </c>
    </row>
    <row r="1393" spans="1:3">
      <c r="A1393" s="13">
        <v>1392</v>
      </c>
      <c r="B1393" s="13" t="s">
        <v>138</v>
      </c>
      <c r="C1393" t="e">
        <f>VLOOKUP(A1393,'Unit Dose Orders'!$A$2:$C$1110,3,FALSE)</f>
        <v>#N/A</v>
      </c>
    </row>
    <row r="1394" spans="1:3">
      <c r="A1394" s="13">
        <v>1393</v>
      </c>
      <c r="B1394" s="13" t="s">
        <v>1303</v>
      </c>
      <c r="C1394" t="e">
        <f>VLOOKUP(A1394,'Unit Dose Orders'!$A$2:$C$1110,3,FALSE)</f>
        <v>#N/A</v>
      </c>
    </row>
    <row r="1395" spans="1:3">
      <c r="A1395" s="13">
        <v>1394</v>
      </c>
      <c r="B1395" s="13" t="s">
        <v>1334</v>
      </c>
      <c r="C1395" t="e">
        <f>VLOOKUP(A1395,'Unit Dose Orders'!$A$2:$C$1110,3,FALSE)</f>
        <v>#N/A</v>
      </c>
    </row>
    <row r="1396" spans="1:3">
      <c r="A1396" s="13">
        <v>1395</v>
      </c>
      <c r="B1396" s="13" t="s">
        <v>138</v>
      </c>
      <c r="C1396" t="e">
        <f>VLOOKUP(A1396,'Unit Dose Orders'!$A$2:$C$1110,3,FALSE)</f>
        <v>#N/A</v>
      </c>
    </row>
    <row r="1397" spans="1:3">
      <c r="A1397" s="13">
        <v>1396</v>
      </c>
      <c r="B1397" s="13" t="s">
        <v>1303</v>
      </c>
      <c r="C1397" t="e">
        <f>VLOOKUP(A1397,'Unit Dose Orders'!$A$2:$C$1110,3,FALSE)</f>
        <v>#N/A</v>
      </c>
    </row>
    <row r="1398" spans="1:3">
      <c r="A1398" s="13">
        <v>1397</v>
      </c>
      <c r="B1398" s="13" t="s">
        <v>1303</v>
      </c>
      <c r="C1398" t="e">
        <f>VLOOKUP(A1398,'Unit Dose Orders'!$A$2:$C$1110,3,FALSE)</f>
        <v>#N/A</v>
      </c>
    </row>
    <row r="1399" spans="1:3">
      <c r="A1399" s="13">
        <v>1398</v>
      </c>
      <c r="B1399" s="13" t="s">
        <v>138</v>
      </c>
      <c r="C1399" t="e">
        <f>VLOOKUP(A1399,'Unit Dose Orders'!$A$2:$C$1110,3,FALSE)</f>
        <v>#N/A</v>
      </c>
    </row>
    <row r="1400" spans="1:3">
      <c r="A1400" s="13">
        <v>1399</v>
      </c>
      <c r="B1400" s="13" t="s">
        <v>1330</v>
      </c>
      <c r="C1400" t="e">
        <f>VLOOKUP(A1400,'Unit Dose Orders'!$A$2:$C$1110,3,FALSE)</f>
        <v>#N/A</v>
      </c>
    </row>
    <row r="1401" spans="1:3">
      <c r="A1401" s="13">
        <v>1400</v>
      </c>
      <c r="B1401" s="13" t="s">
        <v>1334</v>
      </c>
      <c r="C1401" t="e">
        <f>VLOOKUP(A1401,'Unit Dose Orders'!$A$2:$C$1110,3,FALSE)</f>
        <v>#N/A</v>
      </c>
    </row>
    <row r="1402" spans="1:3">
      <c r="A1402" s="13">
        <v>1401</v>
      </c>
      <c r="B1402" s="13" t="s">
        <v>1334</v>
      </c>
      <c r="C1402" t="e">
        <f>VLOOKUP(A1402,'Unit Dose Orders'!$A$2:$C$1110,3,FALSE)</f>
        <v>#N/A</v>
      </c>
    </row>
    <row r="1403" spans="1:3">
      <c r="A1403" s="13">
        <v>1402</v>
      </c>
      <c r="B1403" s="13" t="s">
        <v>1400</v>
      </c>
      <c r="C1403" t="e">
        <f>VLOOKUP(A1403,'Unit Dose Orders'!$A$2:$C$1110,3,FALSE)</f>
        <v>#N/A</v>
      </c>
    </row>
    <row r="1404" spans="1:3">
      <c r="A1404" s="13">
        <v>1403</v>
      </c>
      <c r="B1404" s="13" t="s">
        <v>1708</v>
      </c>
      <c r="C1404" t="e">
        <f>VLOOKUP(A1404,'Unit Dose Orders'!$A$2:$C$1110,3,FALSE)</f>
        <v>#N/A</v>
      </c>
    </row>
    <row r="1405" spans="1:3">
      <c r="A1405" s="13">
        <v>1404</v>
      </c>
      <c r="B1405" s="13" t="s">
        <v>1303</v>
      </c>
      <c r="C1405" t="e">
        <f>VLOOKUP(A1405,'Unit Dose Orders'!$A$2:$C$1110,3,FALSE)</f>
        <v>#N/A</v>
      </c>
    </row>
    <row r="1406" spans="1:3">
      <c r="A1406" s="13">
        <v>1405</v>
      </c>
      <c r="B1406" s="13" t="s">
        <v>1303</v>
      </c>
      <c r="C1406" t="e">
        <f>VLOOKUP(A1406,'Unit Dose Orders'!$A$2:$C$1110,3,FALSE)</f>
        <v>#N/A</v>
      </c>
    </row>
    <row r="1407" spans="1:3">
      <c r="A1407" s="13">
        <v>1406</v>
      </c>
      <c r="B1407" s="13" t="s">
        <v>1415</v>
      </c>
      <c r="C1407" t="e">
        <f>VLOOKUP(A1407,'Unit Dose Orders'!$A$2:$C$1110,3,FALSE)</f>
        <v>#N/A</v>
      </c>
    </row>
    <row r="1408" spans="1:3">
      <c r="A1408" s="13">
        <v>1407</v>
      </c>
      <c r="B1408" s="13" t="s">
        <v>1303</v>
      </c>
      <c r="C1408" t="e">
        <f>VLOOKUP(A1408,'Unit Dose Orders'!$A$2:$C$1110,3,FALSE)</f>
        <v>#N/A</v>
      </c>
    </row>
    <row r="1409" spans="1:3">
      <c r="A1409" s="13">
        <v>1408</v>
      </c>
      <c r="B1409" s="13" t="s">
        <v>1303</v>
      </c>
      <c r="C1409" t="e">
        <f>VLOOKUP(A1409,'Unit Dose Orders'!$A$2:$C$1110,3,FALSE)</f>
        <v>#N/A</v>
      </c>
    </row>
    <row r="1410" spans="1:3">
      <c r="A1410" s="13">
        <v>1409</v>
      </c>
      <c r="B1410" s="13" t="s">
        <v>1537</v>
      </c>
      <c r="C1410" t="e">
        <f>VLOOKUP(A1410,'Unit Dose Orders'!$A$2:$C$1110,3,FALSE)</f>
        <v>#N/A</v>
      </c>
    </row>
    <row r="1411" spans="1:3">
      <c r="A1411" s="13">
        <v>1410</v>
      </c>
      <c r="B1411" s="13" t="s">
        <v>1303</v>
      </c>
      <c r="C1411" t="e">
        <f>VLOOKUP(A1411,'Unit Dose Orders'!$A$2:$C$1110,3,FALSE)</f>
        <v>#N/A</v>
      </c>
    </row>
    <row r="1412" spans="1:3">
      <c r="A1412" s="13">
        <v>1411</v>
      </c>
      <c r="B1412" s="13" t="s">
        <v>1334</v>
      </c>
      <c r="C1412" t="e">
        <f>VLOOKUP(A1412,'Unit Dose Orders'!$A$2:$C$1110,3,FALSE)</f>
        <v>#N/A</v>
      </c>
    </row>
    <row r="1413" spans="1:3">
      <c r="A1413" s="13">
        <v>1412</v>
      </c>
      <c r="B1413" s="13" t="s">
        <v>1334</v>
      </c>
      <c r="C1413" t="e">
        <f>VLOOKUP(A1413,'Unit Dose Orders'!$A$2:$C$1110,3,FALSE)</f>
        <v>#N/A</v>
      </c>
    </row>
    <row r="1414" spans="1:3">
      <c r="A1414" s="13">
        <v>1413</v>
      </c>
      <c r="B1414" s="13" t="s">
        <v>138</v>
      </c>
      <c r="C1414" t="e">
        <f>VLOOKUP(A1414,'Unit Dose Orders'!$A$2:$C$1110,3,FALSE)</f>
        <v>#N/A</v>
      </c>
    </row>
    <row r="1415" spans="1:3">
      <c r="A1415" s="13">
        <v>1414</v>
      </c>
      <c r="B1415" s="13" t="s">
        <v>1334</v>
      </c>
      <c r="C1415" t="e">
        <f>VLOOKUP(A1415,'Unit Dose Orders'!$A$2:$C$1110,3,FALSE)</f>
        <v>#N/A</v>
      </c>
    </row>
    <row r="1416" spans="1:3">
      <c r="A1416" s="13">
        <v>1415</v>
      </c>
      <c r="B1416" s="13" t="s">
        <v>138</v>
      </c>
      <c r="C1416" t="e">
        <f>VLOOKUP(A1416,'Unit Dose Orders'!$A$2:$C$1110,3,FALSE)</f>
        <v>#N/A</v>
      </c>
    </row>
    <row r="1417" spans="1:3">
      <c r="A1417" s="13">
        <v>1416</v>
      </c>
      <c r="B1417" s="13" t="s">
        <v>1303</v>
      </c>
      <c r="C1417" t="e">
        <f>VLOOKUP(A1417,'Unit Dose Orders'!$A$2:$C$1110,3,FALSE)</f>
        <v>#N/A</v>
      </c>
    </row>
    <row r="1418" spans="1:3">
      <c r="A1418" s="13">
        <v>1417</v>
      </c>
      <c r="B1418" s="13" t="s">
        <v>1327</v>
      </c>
      <c r="C1418" t="e">
        <f>VLOOKUP(A1418,'Unit Dose Orders'!$A$2:$C$1110,3,FALSE)</f>
        <v>#N/A</v>
      </c>
    </row>
    <row r="1419" spans="1:3">
      <c r="A1419" s="13">
        <v>1418</v>
      </c>
      <c r="B1419" s="13" t="s">
        <v>138</v>
      </c>
      <c r="C1419" t="e">
        <f>VLOOKUP(A1419,'Unit Dose Orders'!$A$2:$C$1110,3,FALSE)</f>
        <v>#N/A</v>
      </c>
    </row>
    <row r="1420" spans="1:3">
      <c r="A1420" s="13">
        <v>1419</v>
      </c>
      <c r="B1420" s="13" t="s">
        <v>138</v>
      </c>
      <c r="C1420" t="e">
        <f>VLOOKUP(A1420,'Unit Dose Orders'!$A$2:$C$1110,3,FALSE)</f>
        <v>#N/A</v>
      </c>
    </row>
    <row r="1421" spans="1:3">
      <c r="A1421" s="13">
        <v>1420</v>
      </c>
      <c r="B1421" s="13" t="s">
        <v>1825</v>
      </c>
      <c r="C1421" t="e">
        <f>VLOOKUP(A1421,'Unit Dose Orders'!$A$2:$C$1110,3,FALSE)</f>
        <v>#N/A</v>
      </c>
    </row>
    <row r="1422" spans="1:3">
      <c r="A1422" s="13">
        <v>1421</v>
      </c>
      <c r="B1422" s="13" t="s">
        <v>1334</v>
      </c>
      <c r="C1422" t="e">
        <f>VLOOKUP(A1422,'Unit Dose Orders'!$A$2:$C$1110,3,FALSE)</f>
        <v>#N/A</v>
      </c>
    </row>
    <row r="1423" spans="1:3">
      <c r="A1423" s="13">
        <v>1422</v>
      </c>
      <c r="B1423" s="13" t="s">
        <v>1303</v>
      </c>
      <c r="C1423" t="e">
        <f>VLOOKUP(A1423,'Unit Dose Orders'!$A$2:$C$1110,3,FALSE)</f>
        <v>#N/A</v>
      </c>
    </row>
    <row r="1424" spans="1:3">
      <c r="A1424" s="13">
        <v>1423</v>
      </c>
      <c r="B1424" s="13" t="s">
        <v>1334</v>
      </c>
      <c r="C1424" t="e">
        <f>VLOOKUP(A1424,'Unit Dose Orders'!$A$2:$C$1110,3,FALSE)</f>
        <v>#N/A</v>
      </c>
    </row>
    <row r="1425" spans="1:3">
      <c r="A1425" s="13">
        <v>1424</v>
      </c>
      <c r="B1425" s="13" t="s">
        <v>1626</v>
      </c>
      <c r="C1425" t="e">
        <f>VLOOKUP(A1425,'Unit Dose Orders'!$A$2:$C$1110,3,FALSE)</f>
        <v>#N/A</v>
      </c>
    </row>
    <row r="1426" spans="1:3">
      <c r="A1426" s="13">
        <v>1425</v>
      </c>
      <c r="B1426" s="13" t="s">
        <v>1303</v>
      </c>
      <c r="C1426" t="e">
        <f>VLOOKUP(A1426,'Unit Dose Orders'!$A$2:$C$1110,3,FALSE)</f>
        <v>#N/A</v>
      </c>
    </row>
    <row r="1427" spans="1:3">
      <c r="A1427" s="13">
        <v>1426</v>
      </c>
      <c r="B1427" s="13" t="s">
        <v>1485</v>
      </c>
      <c r="C1427" t="e">
        <f>VLOOKUP(A1427,'Unit Dose Orders'!$A$2:$C$1110,3,FALSE)</f>
        <v>#N/A</v>
      </c>
    </row>
    <row r="1428" spans="1:3">
      <c r="A1428" s="13">
        <v>1427</v>
      </c>
      <c r="B1428" s="13" t="s">
        <v>1334</v>
      </c>
      <c r="C1428" t="e">
        <f>VLOOKUP(A1428,'Unit Dose Orders'!$A$2:$C$1110,3,FALSE)</f>
        <v>#N/A</v>
      </c>
    </row>
    <row r="1429" spans="1:3">
      <c r="A1429" s="13">
        <v>1428</v>
      </c>
      <c r="B1429" s="13" t="s">
        <v>1586</v>
      </c>
      <c r="C1429" t="e">
        <f>VLOOKUP(A1429,'Unit Dose Orders'!$A$2:$C$1110,3,FALSE)</f>
        <v>#N/A</v>
      </c>
    </row>
    <row r="1430" spans="1:3">
      <c r="A1430" s="13">
        <v>1429</v>
      </c>
      <c r="B1430" s="13" t="s">
        <v>138</v>
      </c>
      <c r="C1430" t="e">
        <f>VLOOKUP(A1430,'Unit Dose Orders'!$A$2:$C$1110,3,FALSE)</f>
        <v>#N/A</v>
      </c>
    </row>
    <row r="1431" spans="1:3">
      <c r="A1431" s="13">
        <v>1430</v>
      </c>
      <c r="B1431" s="13" t="s">
        <v>1334</v>
      </c>
      <c r="C1431" t="e">
        <f>VLOOKUP(A1431,'Unit Dose Orders'!$A$2:$C$1110,3,FALSE)</f>
        <v>#N/A</v>
      </c>
    </row>
    <row r="1432" spans="1:3">
      <c r="A1432" s="13">
        <v>1431</v>
      </c>
      <c r="B1432" s="13" t="s">
        <v>1303</v>
      </c>
      <c r="C1432" t="e">
        <f>VLOOKUP(A1432,'Unit Dose Orders'!$A$2:$C$1110,3,FALSE)</f>
        <v>#N/A</v>
      </c>
    </row>
    <row r="1433" spans="1:3">
      <c r="A1433" s="13">
        <v>1432</v>
      </c>
      <c r="B1433" s="13" t="s">
        <v>1626</v>
      </c>
      <c r="C1433" t="e">
        <f>VLOOKUP(A1433,'Unit Dose Orders'!$A$2:$C$1110,3,FALSE)</f>
        <v>#N/A</v>
      </c>
    </row>
    <row r="1434" spans="1:3">
      <c r="A1434" s="13">
        <v>1433</v>
      </c>
      <c r="B1434" s="13" t="s">
        <v>1610</v>
      </c>
      <c r="C1434" t="e">
        <f>VLOOKUP(A1434,'Unit Dose Orders'!$A$2:$C$1110,3,FALSE)</f>
        <v>#N/A</v>
      </c>
    </row>
    <row r="1435" spans="1:3">
      <c r="A1435" s="13">
        <v>1434</v>
      </c>
      <c r="B1435" s="13" t="s">
        <v>1334</v>
      </c>
      <c r="C1435" t="e">
        <f>VLOOKUP(A1435,'Unit Dose Orders'!$A$2:$C$1110,3,FALSE)</f>
        <v>#N/A</v>
      </c>
    </row>
    <row r="1436" spans="1:3">
      <c r="A1436" s="13">
        <v>1435</v>
      </c>
      <c r="B1436" s="13" t="s">
        <v>138</v>
      </c>
      <c r="C1436" t="e">
        <f>VLOOKUP(A1436,'Unit Dose Orders'!$A$2:$C$1110,3,FALSE)</f>
        <v>#N/A</v>
      </c>
    </row>
    <row r="1437" spans="1:3">
      <c r="A1437" s="13">
        <v>1436</v>
      </c>
      <c r="B1437" s="13" t="s">
        <v>1468</v>
      </c>
      <c r="C1437" t="e">
        <f>VLOOKUP(A1437,'Unit Dose Orders'!$A$2:$C$1110,3,FALSE)</f>
        <v>#N/A</v>
      </c>
    </row>
    <row r="1438" spans="1:3">
      <c r="A1438" s="13">
        <v>1437</v>
      </c>
      <c r="B1438" s="13" t="s">
        <v>1303</v>
      </c>
      <c r="C1438" t="e">
        <f>VLOOKUP(A1438,'Unit Dose Orders'!$A$2:$C$1110,3,FALSE)</f>
        <v>#N/A</v>
      </c>
    </row>
    <row r="1439" spans="1:3">
      <c r="A1439" s="13">
        <v>1438</v>
      </c>
      <c r="B1439" s="13" t="s">
        <v>1330</v>
      </c>
      <c r="C1439" t="e">
        <f>VLOOKUP(A1439,'Unit Dose Orders'!$A$2:$C$1110,3,FALSE)</f>
        <v>#N/A</v>
      </c>
    </row>
    <row r="1440" spans="1:3">
      <c r="A1440" s="13">
        <v>1439</v>
      </c>
      <c r="B1440" s="13" t="s">
        <v>1303</v>
      </c>
      <c r="C1440" t="e">
        <f>VLOOKUP(A1440,'Unit Dose Orders'!$A$2:$C$1110,3,FALSE)</f>
        <v>#N/A</v>
      </c>
    </row>
    <row r="1441" spans="1:3">
      <c r="A1441" s="13">
        <v>1440</v>
      </c>
      <c r="B1441" s="13" t="s">
        <v>1303</v>
      </c>
      <c r="C1441" t="e">
        <f>VLOOKUP(A1441,'Unit Dose Orders'!$A$2:$C$1110,3,FALSE)</f>
        <v>#N/A</v>
      </c>
    </row>
    <row r="1442" spans="1:3">
      <c r="A1442" s="13">
        <v>1441</v>
      </c>
      <c r="B1442" s="13" t="s">
        <v>1334</v>
      </c>
      <c r="C1442" t="e">
        <f>VLOOKUP(A1442,'Unit Dose Orders'!$A$2:$C$1110,3,FALSE)</f>
        <v>#N/A</v>
      </c>
    </row>
    <row r="1443" spans="1:3">
      <c r="A1443" s="13">
        <v>1442</v>
      </c>
      <c r="B1443" s="13" t="s">
        <v>1468</v>
      </c>
      <c r="C1443" t="e">
        <f>VLOOKUP(A1443,'Unit Dose Orders'!$A$2:$C$1110,3,FALSE)</f>
        <v>#N/A</v>
      </c>
    </row>
    <row r="1444" spans="1:3">
      <c r="A1444" s="13">
        <v>1443</v>
      </c>
      <c r="B1444" s="13" t="s">
        <v>138</v>
      </c>
      <c r="C1444" t="e">
        <f>VLOOKUP(A1444,'Unit Dose Orders'!$A$2:$C$1110,3,FALSE)</f>
        <v>#N/A</v>
      </c>
    </row>
    <row r="1445" spans="1:3">
      <c r="A1445" s="13">
        <v>1444</v>
      </c>
      <c r="B1445" s="13" t="s">
        <v>1330</v>
      </c>
      <c r="C1445" t="e">
        <f>VLOOKUP(A1445,'Unit Dose Orders'!$A$2:$C$1110,3,FALSE)</f>
        <v>#N/A</v>
      </c>
    </row>
    <row r="1446" spans="1:3">
      <c r="A1446" s="13">
        <v>1445</v>
      </c>
      <c r="B1446" s="13" t="s">
        <v>1303</v>
      </c>
      <c r="C1446" t="e">
        <f>VLOOKUP(A1446,'Unit Dose Orders'!$A$2:$C$1110,3,FALSE)</f>
        <v>#N/A</v>
      </c>
    </row>
    <row r="1447" spans="1:3">
      <c r="A1447" s="13">
        <v>1446</v>
      </c>
      <c r="B1447" s="13" t="s">
        <v>1303</v>
      </c>
      <c r="C1447" t="e">
        <f>VLOOKUP(A1447,'Unit Dose Orders'!$A$2:$C$1110,3,FALSE)</f>
        <v>#N/A</v>
      </c>
    </row>
    <row r="1448" spans="1:3">
      <c r="A1448" s="13">
        <v>1447</v>
      </c>
      <c r="B1448" s="13" t="s">
        <v>1479</v>
      </c>
      <c r="C1448" t="e">
        <f>VLOOKUP(A1448,'Unit Dose Orders'!$A$2:$C$1110,3,FALSE)</f>
        <v>#N/A</v>
      </c>
    </row>
    <row r="1449" spans="1:3">
      <c r="A1449" s="13">
        <v>1448</v>
      </c>
      <c r="B1449" s="13" t="s">
        <v>1303</v>
      </c>
      <c r="C1449" t="e">
        <f>VLOOKUP(A1449,'Unit Dose Orders'!$A$2:$C$1110,3,FALSE)</f>
        <v>#N/A</v>
      </c>
    </row>
    <row r="1450" spans="1:3">
      <c r="A1450" s="13">
        <v>1449</v>
      </c>
      <c r="B1450" s="13" t="s">
        <v>1303</v>
      </c>
      <c r="C1450" t="e">
        <f>VLOOKUP(A1450,'Unit Dose Orders'!$A$2:$C$1110,3,FALSE)</f>
        <v>#N/A</v>
      </c>
    </row>
    <row r="1451" spans="1:3">
      <c r="A1451" s="13">
        <v>1450</v>
      </c>
      <c r="B1451" s="13" t="s">
        <v>1372</v>
      </c>
      <c r="C1451" t="e">
        <f>VLOOKUP(A1451,'Unit Dose Orders'!$A$2:$C$1110,3,FALSE)</f>
        <v>#N/A</v>
      </c>
    </row>
    <row r="1452" spans="1:3">
      <c r="A1452" s="13">
        <v>1451</v>
      </c>
      <c r="B1452" s="13" t="s">
        <v>1334</v>
      </c>
      <c r="C1452" t="e">
        <f>VLOOKUP(A1452,'Unit Dose Orders'!$A$2:$C$1110,3,FALSE)</f>
        <v>#N/A</v>
      </c>
    </row>
    <row r="1453" spans="1:3">
      <c r="A1453" s="13">
        <v>1452</v>
      </c>
      <c r="B1453" s="13" t="s">
        <v>1330</v>
      </c>
      <c r="C1453" t="e">
        <f>VLOOKUP(A1453,'Unit Dose Orders'!$A$2:$C$1110,3,FALSE)</f>
        <v>#N/A</v>
      </c>
    </row>
    <row r="1454" spans="1:3">
      <c r="A1454" s="13">
        <v>1453</v>
      </c>
      <c r="B1454" s="13" t="s">
        <v>1832</v>
      </c>
      <c r="C1454" t="e">
        <f>VLOOKUP(A1454,'Unit Dose Orders'!$A$2:$C$1110,3,FALSE)</f>
        <v>#N/A</v>
      </c>
    </row>
    <row r="1455" spans="1:3">
      <c r="A1455" s="13">
        <v>1454</v>
      </c>
      <c r="B1455" s="13" t="s">
        <v>1303</v>
      </c>
      <c r="C1455" t="e">
        <f>VLOOKUP(A1455,'Unit Dose Orders'!$A$2:$C$1110,3,FALSE)</f>
        <v>#N/A</v>
      </c>
    </row>
    <row r="1456" spans="1:3">
      <c r="A1456" s="13">
        <v>1455</v>
      </c>
      <c r="B1456" s="13" t="s">
        <v>1973</v>
      </c>
      <c r="C1456" t="e">
        <f>VLOOKUP(A1456,'Unit Dose Orders'!$A$2:$C$1110,3,FALSE)</f>
        <v>#N/A</v>
      </c>
    </row>
    <row r="1457" spans="1:3">
      <c r="A1457" s="13">
        <v>1456</v>
      </c>
      <c r="B1457" s="13" t="s">
        <v>1303</v>
      </c>
      <c r="C1457" t="e">
        <f>VLOOKUP(A1457,'Unit Dose Orders'!$A$2:$C$1110,3,FALSE)</f>
        <v>#N/A</v>
      </c>
    </row>
    <row r="1458" spans="1:3">
      <c r="A1458" s="13">
        <v>1457</v>
      </c>
      <c r="B1458" s="13" t="s">
        <v>1330</v>
      </c>
      <c r="C1458" t="e">
        <f>VLOOKUP(A1458,'Unit Dose Orders'!$A$2:$C$1110,3,FALSE)</f>
        <v>#N/A</v>
      </c>
    </row>
    <row r="1459" spans="1:3">
      <c r="A1459" s="13">
        <v>1458</v>
      </c>
      <c r="B1459" s="13" t="s">
        <v>1303</v>
      </c>
      <c r="C1459" t="e">
        <f>VLOOKUP(A1459,'Unit Dose Orders'!$A$2:$C$1110,3,FALSE)</f>
        <v>#N/A</v>
      </c>
    </row>
    <row r="1460" spans="1:3">
      <c r="A1460" s="13">
        <v>1459</v>
      </c>
      <c r="B1460" s="13" t="s">
        <v>1330</v>
      </c>
      <c r="C1460" t="e">
        <f>VLOOKUP(A1460,'Unit Dose Orders'!$A$2:$C$1110,3,FALSE)</f>
        <v>#N/A</v>
      </c>
    </row>
    <row r="1461" spans="1:3">
      <c r="A1461" s="13">
        <v>1460</v>
      </c>
      <c r="B1461" s="13" t="s">
        <v>2005</v>
      </c>
      <c r="C1461" t="e">
        <f>VLOOKUP(A1461,'Unit Dose Orders'!$A$2:$C$1110,3,FALSE)</f>
        <v>#N/A</v>
      </c>
    </row>
    <row r="1462" spans="1:3">
      <c r="A1462" s="13">
        <v>1461</v>
      </c>
      <c r="B1462" s="13" t="s">
        <v>1303</v>
      </c>
      <c r="C1462" t="e">
        <f>VLOOKUP(A1462,'Unit Dose Orders'!$A$2:$C$1110,3,FALSE)</f>
        <v>#N/A</v>
      </c>
    </row>
    <row r="1463" spans="1:3">
      <c r="A1463" s="13">
        <v>1462</v>
      </c>
      <c r="B1463" s="13" t="s">
        <v>1303</v>
      </c>
      <c r="C1463" t="e">
        <f>VLOOKUP(A1463,'Unit Dose Orders'!$A$2:$C$1110,3,FALSE)</f>
        <v>#N/A</v>
      </c>
    </row>
    <row r="1464" spans="1:3">
      <c r="A1464" s="13">
        <v>1463</v>
      </c>
      <c r="B1464" s="13" t="s">
        <v>2005</v>
      </c>
      <c r="C1464" t="e">
        <f>VLOOKUP(A1464,'Unit Dose Orders'!$A$2:$C$1110,3,FALSE)</f>
        <v>#N/A</v>
      </c>
    </row>
    <row r="1465" spans="1:3">
      <c r="A1465" s="13">
        <v>1464</v>
      </c>
      <c r="B1465" s="13" t="s">
        <v>138</v>
      </c>
      <c r="C1465" t="e">
        <f>VLOOKUP(A1465,'Unit Dose Orders'!$A$2:$C$1110,3,FALSE)</f>
        <v>#N/A</v>
      </c>
    </row>
    <row r="1466" spans="1:3">
      <c r="A1466" s="13">
        <v>1465</v>
      </c>
      <c r="B1466" s="13" t="s">
        <v>1334</v>
      </c>
      <c r="C1466" t="e">
        <f>VLOOKUP(A1466,'Unit Dose Orders'!$A$2:$C$1110,3,FALSE)</f>
        <v>#N/A</v>
      </c>
    </row>
    <row r="1467" spans="1:3">
      <c r="A1467" s="13">
        <v>1466</v>
      </c>
      <c r="B1467" s="13" t="s">
        <v>1334</v>
      </c>
      <c r="C1467" t="e">
        <f>VLOOKUP(A1467,'Unit Dose Orders'!$A$2:$C$1110,3,FALSE)</f>
        <v>#N/A</v>
      </c>
    </row>
    <row r="1468" spans="1:3">
      <c r="A1468" s="13">
        <v>1467</v>
      </c>
      <c r="B1468" s="13" t="s">
        <v>1303</v>
      </c>
      <c r="C1468" t="e">
        <f>VLOOKUP(A1468,'Unit Dose Orders'!$A$2:$C$1110,3,FALSE)</f>
        <v>#N/A</v>
      </c>
    </row>
    <row r="1469" spans="1:3">
      <c r="A1469" s="13">
        <v>1468</v>
      </c>
      <c r="B1469" s="13" t="s">
        <v>1334</v>
      </c>
      <c r="C1469" t="e">
        <f>VLOOKUP(A1469,'Unit Dose Orders'!$A$2:$C$1110,3,FALSE)</f>
        <v>#N/A</v>
      </c>
    </row>
    <row r="1470" spans="1:3">
      <c r="A1470" s="13">
        <v>1469</v>
      </c>
      <c r="B1470" s="13" t="s">
        <v>1334</v>
      </c>
      <c r="C1470" t="e">
        <f>VLOOKUP(A1470,'Unit Dose Orders'!$A$2:$C$1110,3,FALSE)</f>
        <v>#N/A</v>
      </c>
    </row>
    <row r="1471" spans="1:3">
      <c r="A1471" s="13">
        <v>1470</v>
      </c>
      <c r="B1471" s="13" t="s">
        <v>180</v>
      </c>
      <c r="C1471" t="e">
        <f>VLOOKUP(A1471,'Unit Dose Orders'!$A$2:$C$1110,3,FALSE)</f>
        <v>#N/A</v>
      </c>
    </row>
    <row r="1472" spans="1:3">
      <c r="A1472" s="13">
        <v>1471</v>
      </c>
      <c r="B1472" s="13" t="s">
        <v>1303</v>
      </c>
      <c r="C1472" t="e">
        <f>VLOOKUP(A1472,'Unit Dose Orders'!$A$2:$C$1110,3,FALSE)</f>
        <v>#N/A</v>
      </c>
    </row>
    <row r="1473" spans="1:3">
      <c r="A1473" s="13">
        <v>1472</v>
      </c>
      <c r="B1473" s="13" t="s">
        <v>1330</v>
      </c>
      <c r="C1473" t="e">
        <f>VLOOKUP(A1473,'Unit Dose Orders'!$A$2:$C$1110,3,FALSE)</f>
        <v>#N/A</v>
      </c>
    </row>
    <row r="1474" spans="1:3">
      <c r="A1474" s="13">
        <v>1473</v>
      </c>
      <c r="B1474" s="13" t="s">
        <v>1599</v>
      </c>
      <c r="C1474" t="e">
        <f>VLOOKUP(A1474,'Unit Dose Orders'!$A$2:$C$1110,3,FALSE)</f>
        <v>#N/A</v>
      </c>
    </row>
    <row r="1475" spans="1:3">
      <c r="A1475" s="13">
        <v>1474</v>
      </c>
      <c r="B1475" s="13" t="s">
        <v>1334</v>
      </c>
      <c r="C1475" t="e">
        <f>VLOOKUP(A1475,'Unit Dose Orders'!$A$2:$C$1110,3,FALSE)</f>
        <v>#N/A</v>
      </c>
    </row>
    <row r="1476" spans="1:3">
      <c r="A1476" s="13">
        <v>1475</v>
      </c>
      <c r="B1476" s="13" t="s">
        <v>1372</v>
      </c>
      <c r="C1476" t="e">
        <f>VLOOKUP(A1476,'Unit Dose Orders'!$A$2:$C$1110,3,FALSE)</f>
        <v>#N/A</v>
      </c>
    </row>
    <row r="1477" spans="1:3">
      <c r="A1477" s="13">
        <v>1476</v>
      </c>
      <c r="B1477" s="13" t="s">
        <v>1334</v>
      </c>
      <c r="C1477" t="e">
        <f>VLOOKUP(A1477,'Unit Dose Orders'!$A$2:$C$1110,3,FALSE)</f>
        <v>#N/A</v>
      </c>
    </row>
    <row r="1478" spans="1:3">
      <c r="A1478" s="13">
        <v>1477</v>
      </c>
      <c r="B1478" s="13" t="s">
        <v>1327</v>
      </c>
      <c r="C1478" t="e">
        <f>VLOOKUP(A1478,'Unit Dose Orders'!$A$2:$C$1110,3,FALSE)</f>
        <v>#N/A</v>
      </c>
    </row>
    <row r="1479" spans="1:3">
      <c r="A1479" s="13">
        <v>1478</v>
      </c>
      <c r="B1479" s="13" t="s">
        <v>1334</v>
      </c>
      <c r="C1479" t="e">
        <f>VLOOKUP(A1479,'Unit Dose Orders'!$A$2:$C$1110,3,FALSE)</f>
        <v>#N/A</v>
      </c>
    </row>
    <row r="1480" spans="1:3">
      <c r="A1480" s="13">
        <v>1479</v>
      </c>
      <c r="B1480" s="13" t="s">
        <v>1330</v>
      </c>
      <c r="C1480" t="e">
        <f>VLOOKUP(A1480,'Unit Dose Orders'!$A$2:$C$1110,3,FALSE)</f>
        <v>#N/A</v>
      </c>
    </row>
    <row r="1481" spans="1:3">
      <c r="A1481" s="13">
        <v>1480</v>
      </c>
      <c r="B1481" s="13" t="s">
        <v>1599</v>
      </c>
      <c r="C1481" t="e">
        <f>VLOOKUP(A1481,'Unit Dose Orders'!$A$2:$C$1110,3,FALSE)</f>
        <v>#N/A</v>
      </c>
    </row>
    <row r="1482" spans="1:3">
      <c r="A1482" s="13">
        <v>1481</v>
      </c>
      <c r="B1482" s="13" t="s">
        <v>1485</v>
      </c>
      <c r="C1482" t="e">
        <f>VLOOKUP(A1482,'Unit Dose Orders'!$A$2:$C$1110,3,FALSE)</f>
        <v>#N/A</v>
      </c>
    </row>
    <row r="1483" spans="1:3">
      <c r="A1483" s="13">
        <v>1482</v>
      </c>
      <c r="B1483" s="13" t="s">
        <v>1337</v>
      </c>
      <c r="C1483" t="e">
        <f>VLOOKUP(A1483,'Unit Dose Orders'!$A$2:$C$1110,3,FALSE)</f>
        <v>#N/A</v>
      </c>
    </row>
    <row r="1484" spans="1:3">
      <c r="A1484" s="13">
        <v>1483</v>
      </c>
      <c r="B1484" s="13" t="s">
        <v>1755</v>
      </c>
      <c r="C1484" t="e">
        <f>VLOOKUP(A1484,'Unit Dose Orders'!$A$2:$C$1110,3,FALSE)</f>
        <v>#N/A</v>
      </c>
    </row>
    <row r="1485" spans="1:3">
      <c r="A1485" s="13">
        <v>1484</v>
      </c>
      <c r="B1485" s="13" t="s">
        <v>1303</v>
      </c>
      <c r="C1485" t="e">
        <f>VLOOKUP(A1485,'Unit Dose Orders'!$A$2:$C$1110,3,FALSE)</f>
        <v>#N/A</v>
      </c>
    </row>
    <row r="1486" spans="1:3">
      <c r="A1486" s="13">
        <v>1485</v>
      </c>
      <c r="B1486" s="13" t="s">
        <v>1303</v>
      </c>
      <c r="C1486" t="e">
        <f>VLOOKUP(A1486,'Unit Dose Orders'!$A$2:$C$1110,3,FALSE)</f>
        <v>#N/A</v>
      </c>
    </row>
    <row r="1487" spans="1:3">
      <c r="A1487" s="13">
        <v>1486</v>
      </c>
      <c r="B1487" s="13" t="s">
        <v>1303</v>
      </c>
      <c r="C1487" t="e">
        <f>VLOOKUP(A1487,'Unit Dose Orders'!$A$2:$C$1110,3,FALSE)</f>
        <v>#N/A</v>
      </c>
    </row>
    <row r="1488" spans="1:3">
      <c r="A1488" s="13">
        <v>1487</v>
      </c>
      <c r="B1488" s="13" t="s">
        <v>1330</v>
      </c>
      <c r="C1488" t="e">
        <f>VLOOKUP(A1488,'Unit Dose Orders'!$A$2:$C$1110,3,FALSE)</f>
        <v>#N/A</v>
      </c>
    </row>
    <row r="1489" spans="1:3">
      <c r="A1489" s="13">
        <v>1488</v>
      </c>
      <c r="B1489" s="13" t="s">
        <v>1626</v>
      </c>
      <c r="C1489" t="e">
        <f>VLOOKUP(A1489,'Unit Dose Orders'!$A$2:$C$1110,3,FALSE)</f>
        <v>#N/A</v>
      </c>
    </row>
    <row r="1490" spans="1:3">
      <c r="A1490" s="13">
        <v>1489</v>
      </c>
      <c r="B1490" s="13" t="s">
        <v>138</v>
      </c>
      <c r="C1490" t="e">
        <f>VLOOKUP(A1490,'Unit Dose Orders'!$A$2:$C$1110,3,FALSE)</f>
        <v>#N/A</v>
      </c>
    </row>
    <row r="1491" spans="1:3">
      <c r="A1491" s="13">
        <v>1490</v>
      </c>
      <c r="B1491" s="13" t="s">
        <v>1334</v>
      </c>
      <c r="C1491" t="e">
        <f>VLOOKUP(A1491,'Unit Dose Orders'!$A$2:$C$1110,3,FALSE)</f>
        <v>#N/A</v>
      </c>
    </row>
    <row r="1492" spans="1:3">
      <c r="A1492" s="13">
        <v>1491</v>
      </c>
      <c r="B1492" s="13" t="s">
        <v>1303</v>
      </c>
      <c r="C1492" t="e">
        <f>VLOOKUP(A1492,'Unit Dose Orders'!$A$2:$C$1110,3,FALSE)</f>
        <v>#N/A</v>
      </c>
    </row>
    <row r="1493" spans="1:3">
      <c r="A1493" s="13">
        <v>1492</v>
      </c>
      <c r="B1493" s="13" t="s">
        <v>1547</v>
      </c>
      <c r="C1493" t="e">
        <f>VLOOKUP(A1493,'Unit Dose Orders'!$A$2:$C$1110,3,FALSE)</f>
        <v>#N/A</v>
      </c>
    </row>
    <row r="1494" spans="1:3">
      <c r="A1494" s="13">
        <v>1493</v>
      </c>
      <c r="B1494" s="13" t="s">
        <v>1334</v>
      </c>
      <c r="C1494" t="e">
        <f>VLOOKUP(A1494,'Unit Dose Orders'!$A$2:$C$1110,3,FALSE)</f>
        <v>#N/A</v>
      </c>
    </row>
    <row r="1495" spans="1:3">
      <c r="A1495" s="13">
        <v>1494</v>
      </c>
      <c r="B1495" s="13" t="s">
        <v>1940</v>
      </c>
      <c r="C1495" t="e">
        <f>VLOOKUP(A1495,'Unit Dose Orders'!$A$2:$C$1110,3,FALSE)</f>
        <v>#N/A</v>
      </c>
    </row>
    <row r="1496" spans="1:3">
      <c r="A1496" s="13">
        <v>1495</v>
      </c>
      <c r="B1496" s="13" t="s">
        <v>1334</v>
      </c>
      <c r="C1496" t="e">
        <f>VLOOKUP(A1496,'Unit Dose Orders'!$A$2:$C$1110,3,FALSE)</f>
        <v>#N/A</v>
      </c>
    </row>
    <row r="1497" spans="1:3">
      <c r="A1497" s="13">
        <v>1496</v>
      </c>
      <c r="B1497" s="13" t="s">
        <v>1973</v>
      </c>
      <c r="C1497" t="e">
        <f>VLOOKUP(A1497,'Unit Dose Orders'!$A$2:$C$1110,3,FALSE)</f>
        <v>#N/A</v>
      </c>
    </row>
    <row r="1498" spans="1:3">
      <c r="A1498" s="13">
        <v>1497</v>
      </c>
      <c r="B1498" s="13" t="s">
        <v>1334</v>
      </c>
      <c r="C1498" t="e">
        <f>VLOOKUP(A1498,'Unit Dose Orders'!$A$2:$C$1110,3,FALSE)</f>
        <v>#N/A</v>
      </c>
    </row>
    <row r="1499" spans="1:3">
      <c r="A1499" s="13">
        <v>1498</v>
      </c>
      <c r="B1499" s="13" t="s">
        <v>1468</v>
      </c>
      <c r="C1499" t="e">
        <f>VLOOKUP(A1499,'Unit Dose Orders'!$A$2:$C$1110,3,FALSE)</f>
        <v>#N/A</v>
      </c>
    </row>
    <row r="1500" spans="1:3">
      <c r="A1500" s="13">
        <v>1499</v>
      </c>
      <c r="B1500" s="13" t="s">
        <v>1303</v>
      </c>
      <c r="C1500" t="e">
        <f>VLOOKUP(A1500,'Unit Dose Orders'!$A$2:$C$1110,3,FALSE)</f>
        <v>#N/A</v>
      </c>
    </row>
    <row r="1501" spans="1:3">
      <c r="A1501" s="13">
        <v>1500</v>
      </c>
      <c r="B1501" s="13" t="s">
        <v>1303</v>
      </c>
      <c r="C1501" t="e">
        <f>VLOOKUP(A1501,'Unit Dose Orders'!$A$2:$C$1110,3,FALSE)</f>
        <v>#N/A</v>
      </c>
    </row>
    <row r="1502" spans="1:3">
      <c r="A1502" s="13">
        <v>1501</v>
      </c>
      <c r="B1502" s="13" t="s">
        <v>1330</v>
      </c>
      <c r="C1502" t="e">
        <f>VLOOKUP(A1502,'Unit Dose Orders'!$A$2:$C$1110,3,FALSE)</f>
        <v>#N/A</v>
      </c>
    </row>
    <row r="1503" spans="1:3">
      <c r="A1503" s="13">
        <v>1502</v>
      </c>
      <c r="B1503" s="13" t="s">
        <v>1330</v>
      </c>
      <c r="C1503" t="e">
        <f>VLOOKUP(A1503,'Unit Dose Orders'!$A$2:$C$1110,3,FALSE)</f>
        <v>#N/A</v>
      </c>
    </row>
    <row r="1504" spans="1:3">
      <c r="A1504" s="13">
        <v>1503</v>
      </c>
      <c r="B1504" s="13" t="s">
        <v>2005</v>
      </c>
      <c r="C1504" t="e">
        <f>VLOOKUP(A1504,'Unit Dose Orders'!$A$2:$C$1110,3,FALSE)</f>
        <v>#N/A</v>
      </c>
    </row>
    <row r="1505" spans="1:3">
      <c r="A1505" s="13">
        <v>1504</v>
      </c>
      <c r="B1505" s="13" t="s">
        <v>1372</v>
      </c>
      <c r="C1505" t="e">
        <f>VLOOKUP(A1505,'Unit Dose Orders'!$A$2:$C$1110,3,FALSE)</f>
        <v>#N/A</v>
      </c>
    </row>
    <row r="1506" spans="1:3">
      <c r="A1506" s="13">
        <v>1505</v>
      </c>
      <c r="B1506" s="13" t="s">
        <v>1387</v>
      </c>
      <c r="C1506" t="e">
        <f>VLOOKUP(A1506,'Unit Dose Orders'!$A$2:$C$1110,3,FALSE)</f>
        <v>#N/A</v>
      </c>
    </row>
    <row r="1507" spans="1:3">
      <c r="A1507" s="13">
        <v>1506</v>
      </c>
      <c r="B1507" s="13" t="s">
        <v>1303</v>
      </c>
      <c r="C1507" t="e">
        <f>VLOOKUP(A1507,'Unit Dose Orders'!$A$2:$C$1110,3,FALSE)</f>
        <v>#N/A</v>
      </c>
    </row>
    <row r="1508" spans="1:3">
      <c r="A1508" s="13">
        <v>1507</v>
      </c>
      <c r="B1508" s="13" t="s">
        <v>1330</v>
      </c>
      <c r="C1508" t="e">
        <f>VLOOKUP(A1508,'Unit Dose Orders'!$A$2:$C$1110,3,FALSE)</f>
        <v>#N/A</v>
      </c>
    </row>
    <row r="1509" spans="1:3">
      <c r="A1509" s="13">
        <v>1508</v>
      </c>
      <c r="B1509" s="13" t="s">
        <v>1468</v>
      </c>
      <c r="C1509" t="e">
        <f>VLOOKUP(A1509,'Unit Dose Orders'!$A$2:$C$1110,3,FALSE)</f>
        <v>#N/A</v>
      </c>
    </row>
    <row r="1510" spans="1:3">
      <c r="A1510" s="13">
        <v>1509</v>
      </c>
      <c r="B1510" s="13" t="s">
        <v>1330</v>
      </c>
      <c r="C1510" t="e">
        <f>VLOOKUP(A1510,'Unit Dose Orders'!$A$2:$C$1110,3,FALSE)</f>
        <v>#N/A</v>
      </c>
    </row>
    <row r="1511" spans="1:3">
      <c r="A1511" s="13">
        <v>1510</v>
      </c>
      <c r="B1511" s="13" t="s">
        <v>1303</v>
      </c>
      <c r="C1511" t="e">
        <f>VLOOKUP(A1511,'Unit Dose Orders'!$A$2:$C$1110,3,FALSE)</f>
        <v>#N/A</v>
      </c>
    </row>
    <row r="1512" spans="1:3">
      <c r="A1512" s="13">
        <v>1511</v>
      </c>
      <c r="B1512" s="13" t="s">
        <v>2005</v>
      </c>
      <c r="C1512" t="e">
        <f>VLOOKUP(A1512,'Unit Dose Orders'!$A$2:$C$1110,3,FALSE)</f>
        <v>#N/A</v>
      </c>
    </row>
    <row r="1513" spans="1:3">
      <c r="A1513" s="13">
        <v>1512</v>
      </c>
      <c r="B1513" s="13" t="s">
        <v>1334</v>
      </c>
      <c r="C1513" t="e">
        <f>VLOOKUP(A1513,'Unit Dose Orders'!$A$2:$C$1110,3,FALSE)</f>
        <v>#N/A</v>
      </c>
    </row>
    <row r="1514" spans="1:3">
      <c r="A1514" s="13">
        <v>1513</v>
      </c>
      <c r="B1514" s="13" t="s">
        <v>1303</v>
      </c>
      <c r="C1514" t="e">
        <f>VLOOKUP(A1514,'Unit Dose Orders'!$A$2:$C$1110,3,FALSE)</f>
        <v>#N/A</v>
      </c>
    </row>
    <row r="1515" spans="1:3">
      <c r="A1515" s="13">
        <v>1514</v>
      </c>
      <c r="B1515" s="13" t="s">
        <v>1334</v>
      </c>
      <c r="C1515" t="e">
        <f>VLOOKUP(A1515,'Unit Dose Orders'!$A$2:$C$1110,3,FALSE)</f>
        <v>#N/A</v>
      </c>
    </row>
    <row r="1516" spans="1:3">
      <c r="A1516" s="13">
        <v>1515</v>
      </c>
      <c r="B1516" s="13" t="s">
        <v>1537</v>
      </c>
      <c r="C1516" t="e">
        <f>VLOOKUP(A1516,'Unit Dose Orders'!$A$2:$C$1110,3,FALSE)</f>
        <v>#N/A</v>
      </c>
    </row>
    <row r="1517" spans="1:3">
      <c r="A1517" s="13">
        <v>1516</v>
      </c>
      <c r="B1517" s="13" t="s">
        <v>138</v>
      </c>
      <c r="C1517" t="e">
        <f>VLOOKUP(A1517,'Unit Dose Orders'!$A$2:$C$1110,3,FALSE)</f>
        <v>#N/A</v>
      </c>
    </row>
    <row r="1518" spans="1:3">
      <c r="A1518" s="13">
        <v>1517</v>
      </c>
      <c r="B1518" s="13" t="s">
        <v>1303</v>
      </c>
      <c r="C1518" t="e">
        <f>VLOOKUP(A1518,'Unit Dose Orders'!$A$2:$C$1110,3,FALSE)</f>
        <v>#N/A</v>
      </c>
    </row>
    <row r="1519" spans="1:3">
      <c r="A1519" s="13">
        <v>1518</v>
      </c>
      <c r="B1519" s="13" t="s">
        <v>1334</v>
      </c>
      <c r="C1519" t="e">
        <f>VLOOKUP(A1519,'Unit Dose Orders'!$A$2:$C$1110,3,FALSE)</f>
        <v>#N/A</v>
      </c>
    </row>
    <row r="1520" spans="1:3">
      <c r="A1520" s="13">
        <v>1519</v>
      </c>
      <c r="B1520" s="13" t="s">
        <v>1334</v>
      </c>
      <c r="C1520" t="e">
        <f>VLOOKUP(A1520,'Unit Dose Orders'!$A$2:$C$1110,3,FALSE)</f>
        <v>#N/A</v>
      </c>
    </row>
    <row r="1521" spans="1:3">
      <c r="A1521" s="13">
        <v>1520</v>
      </c>
      <c r="B1521" s="13" t="s">
        <v>1537</v>
      </c>
      <c r="C1521" t="e">
        <f>VLOOKUP(A1521,'Unit Dose Orders'!$A$2:$C$1110,3,FALSE)</f>
        <v>#N/A</v>
      </c>
    </row>
    <row r="1522" spans="1:3">
      <c r="A1522" s="13">
        <v>1521</v>
      </c>
      <c r="B1522" s="13" t="s">
        <v>1303</v>
      </c>
      <c r="C1522" t="e">
        <f>VLOOKUP(A1522,'Unit Dose Orders'!$A$2:$C$1110,3,FALSE)</f>
        <v>#N/A</v>
      </c>
    </row>
    <row r="1523" spans="1:3">
      <c r="A1523" s="13">
        <v>1522</v>
      </c>
      <c r="B1523" s="13" t="s">
        <v>138</v>
      </c>
      <c r="C1523" t="e">
        <f>VLOOKUP(A1523,'Unit Dose Orders'!$A$2:$C$1110,3,FALSE)</f>
        <v>#N/A</v>
      </c>
    </row>
    <row r="1524" spans="1:3">
      <c r="A1524" s="13">
        <v>1523</v>
      </c>
      <c r="B1524" s="13" t="s">
        <v>1303</v>
      </c>
      <c r="C1524" t="e">
        <f>VLOOKUP(A1524,'Unit Dose Orders'!$A$2:$C$1110,3,FALSE)</f>
        <v>#N/A</v>
      </c>
    </row>
    <row r="1525" spans="1:3">
      <c r="A1525" s="13">
        <v>1524</v>
      </c>
      <c r="B1525" s="13" t="s">
        <v>1334</v>
      </c>
      <c r="C1525" t="e">
        <f>VLOOKUP(A1525,'Unit Dose Orders'!$A$2:$C$1110,3,FALSE)</f>
        <v>#N/A</v>
      </c>
    </row>
    <row r="1526" spans="1:3">
      <c r="A1526" s="13">
        <v>1525</v>
      </c>
      <c r="B1526" s="13" t="s">
        <v>138</v>
      </c>
      <c r="C1526" t="e">
        <f>VLOOKUP(A1526,'Unit Dose Orders'!$A$2:$C$1110,3,FALSE)</f>
        <v>#N/A</v>
      </c>
    </row>
    <row r="1527" spans="1:3">
      <c r="A1527" s="13">
        <v>1526</v>
      </c>
      <c r="B1527" s="13" t="s">
        <v>1303</v>
      </c>
      <c r="C1527" t="e">
        <f>VLOOKUP(A1527,'Unit Dose Orders'!$A$2:$C$1110,3,FALSE)</f>
        <v>#N/A</v>
      </c>
    </row>
    <row r="1528" spans="1:3">
      <c r="A1528" s="13">
        <v>1527</v>
      </c>
      <c r="B1528" s="13" t="s">
        <v>1334</v>
      </c>
      <c r="C1528" t="e">
        <f>VLOOKUP(A1528,'Unit Dose Orders'!$A$2:$C$1110,3,FALSE)</f>
        <v>#N/A</v>
      </c>
    </row>
    <row r="1529" spans="1:3">
      <c r="A1529" s="13">
        <v>1528</v>
      </c>
      <c r="B1529" s="13" t="s">
        <v>1372</v>
      </c>
      <c r="C1529" t="e">
        <f>VLOOKUP(A1529,'Unit Dose Orders'!$A$2:$C$1110,3,FALSE)</f>
        <v>#N/A</v>
      </c>
    </row>
    <row r="1530" spans="1:3">
      <c r="A1530" s="13">
        <v>1529</v>
      </c>
      <c r="B1530" s="13" t="s">
        <v>1334</v>
      </c>
      <c r="C1530" t="e">
        <f>VLOOKUP(A1530,'Unit Dose Orders'!$A$2:$C$1110,3,FALSE)</f>
        <v>#N/A</v>
      </c>
    </row>
    <row r="1531" spans="1:3">
      <c r="A1531" s="13">
        <v>1530</v>
      </c>
      <c r="B1531" s="13" t="s">
        <v>138</v>
      </c>
      <c r="C1531" t="e">
        <f>VLOOKUP(A1531,'Unit Dose Orders'!$A$2:$C$1110,3,FALSE)</f>
        <v>#N/A</v>
      </c>
    </row>
    <row r="1532" spans="1:3">
      <c r="A1532" s="13">
        <v>1531</v>
      </c>
      <c r="B1532" s="13" t="s">
        <v>1303</v>
      </c>
      <c r="C1532" t="e">
        <f>VLOOKUP(A1532,'Unit Dose Orders'!$A$2:$C$1110,3,FALSE)</f>
        <v>#N/A</v>
      </c>
    </row>
    <row r="1533" spans="1:3">
      <c r="A1533" s="13">
        <v>1532</v>
      </c>
      <c r="B1533" s="13" t="s">
        <v>1334</v>
      </c>
      <c r="C1533" t="e">
        <f>VLOOKUP(A1533,'Unit Dose Orders'!$A$2:$C$1110,3,FALSE)</f>
        <v>#N/A</v>
      </c>
    </row>
    <row r="1534" spans="1:3">
      <c r="A1534" s="13">
        <v>1533</v>
      </c>
      <c r="B1534" s="13" t="s">
        <v>1303</v>
      </c>
      <c r="C1534" t="e">
        <f>VLOOKUP(A1534,'Unit Dose Orders'!$A$2:$C$1110,3,FALSE)</f>
        <v>#N/A</v>
      </c>
    </row>
    <row r="1535" spans="1:3">
      <c r="A1535" s="13">
        <v>1534</v>
      </c>
      <c r="B1535" s="13" t="s">
        <v>138</v>
      </c>
      <c r="C1535" t="e">
        <f>VLOOKUP(A1535,'Unit Dose Orders'!$A$2:$C$1110,3,FALSE)</f>
        <v>#N/A</v>
      </c>
    </row>
    <row r="1536" spans="1:3">
      <c r="A1536" s="13">
        <v>1535</v>
      </c>
      <c r="B1536" s="13" t="s">
        <v>1303</v>
      </c>
      <c r="C1536" t="e">
        <f>VLOOKUP(A1536,'Unit Dose Orders'!$A$2:$C$1110,3,FALSE)</f>
        <v>#N/A</v>
      </c>
    </row>
    <row r="1537" spans="1:3">
      <c r="A1537" s="13">
        <v>1536</v>
      </c>
      <c r="B1537" s="13" t="s">
        <v>138</v>
      </c>
      <c r="C1537" t="e">
        <f>VLOOKUP(A1537,'Unit Dose Orders'!$A$2:$C$1110,3,FALSE)</f>
        <v>#N/A</v>
      </c>
    </row>
    <row r="1538" spans="1:3">
      <c r="A1538" s="13">
        <v>1537</v>
      </c>
      <c r="B1538" s="13" t="s">
        <v>1303</v>
      </c>
      <c r="C1538" t="e">
        <f>VLOOKUP(A1538,'Unit Dose Orders'!$A$2:$C$1110,3,FALSE)</f>
        <v>#N/A</v>
      </c>
    </row>
    <row r="1539" spans="1:3">
      <c r="A1539" s="13">
        <v>1538</v>
      </c>
      <c r="B1539" s="13" t="s">
        <v>1337</v>
      </c>
      <c r="C1539" t="e">
        <f>VLOOKUP(A1539,'Unit Dose Orders'!$A$2:$C$1110,3,FALSE)</f>
        <v>#N/A</v>
      </c>
    </row>
    <row r="1540" spans="1:3">
      <c r="A1540" s="13">
        <v>1539</v>
      </c>
      <c r="B1540" s="13" t="s">
        <v>138</v>
      </c>
      <c r="C1540" t="e">
        <f>VLOOKUP(A1540,'Unit Dose Orders'!$A$2:$C$1110,3,FALSE)</f>
        <v>#N/A</v>
      </c>
    </row>
    <row r="1541" spans="1:3">
      <c r="A1541" s="13">
        <v>1540</v>
      </c>
      <c r="B1541" s="13" t="s">
        <v>1303</v>
      </c>
      <c r="C1541" t="e">
        <f>VLOOKUP(A1541,'Unit Dose Orders'!$A$2:$C$1110,3,FALSE)</f>
        <v>#N/A</v>
      </c>
    </row>
    <row r="1542" spans="1:3">
      <c r="A1542" s="13">
        <v>1541</v>
      </c>
      <c r="B1542" s="13" t="s">
        <v>1330</v>
      </c>
      <c r="C1542" t="e">
        <f>VLOOKUP(A1542,'Unit Dose Orders'!$A$2:$C$1110,3,FALSE)</f>
        <v>#N/A</v>
      </c>
    </row>
    <row r="1543" spans="1:3">
      <c r="A1543" s="13">
        <v>1542</v>
      </c>
      <c r="B1543" s="13" t="s">
        <v>1334</v>
      </c>
      <c r="C1543" t="e">
        <f>VLOOKUP(A1543,'Unit Dose Orders'!$A$2:$C$1110,3,FALSE)</f>
        <v>#N/A</v>
      </c>
    </row>
    <row r="1544" spans="1:3">
      <c r="A1544" s="13">
        <v>1543</v>
      </c>
      <c r="B1544" s="13" t="s">
        <v>1330</v>
      </c>
      <c r="C1544" t="e">
        <f>VLOOKUP(A1544,'Unit Dose Orders'!$A$2:$C$1110,3,FALSE)</f>
        <v>#N/A</v>
      </c>
    </row>
    <row r="1545" spans="1:3">
      <c r="A1545" s="13">
        <v>1544</v>
      </c>
      <c r="B1545" s="13" t="s">
        <v>1537</v>
      </c>
      <c r="C1545" t="e">
        <f>VLOOKUP(A1545,'Unit Dose Orders'!$A$2:$C$1110,3,FALSE)</f>
        <v>#N/A</v>
      </c>
    </row>
    <row r="1546" spans="1:3">
      <c r="A1546" s="13">
        <v>1545</v>
      </c>
      <c r="B1546" s="13" t="s">
        <v>1334</v>
      </c>
      <c r="C1546" t="e">
        <f>VLOOKUP(A1546,'Unit Dose Orders'!$A$2:$C$1110,3,FALSE)</f>
        <v>#N/A</v>
      </c>
    </row>
    <row r="1547" spans="1:3">
      <c r="A1547" s="13">
        <v>1546</v>
      </c>
      <c r="B1547" s="13" t="s">
        <v>1303</v>
      </c>
      <c r="C1547" t="e">
        <f>VLOOKUP(A1547,'Unit Dose Orders'!$A$2:$C$1110,3,FALSE)</f>
        <v>#N/A</v>
      </c>
    </row>
    <row r="1548" spans="1:3">
      <c r="A1548" s="13">
        <v>1547</v>
      </c>
      <c r="B1548" s="13" t="s">
        <v>1330</v>
      </c>
      <c r="C1548" t="e">
        <f>VLOOKUP(A1548,'Unit Dose Orders'!$A$2:$C$1110,3,FALSE)</f>
        <v>#N/A</v>
      </c>
    </row>
    <row r="1549" spans="1:3">
      <c r="A1549" s="13">
        <v>1548</v>
      </c>
      <c r="B1549" s="13" t="s">
        <v>1896</v>
      </c>
      <c r="C1549" t="e">
        <f>VLOOKUP(A1549,'Unit Dose Orders'!$A$2:$C$1110,3,FALSE)</f>
        <v>#N/A</v>
      </c>
    </row>
    <row r="1550" spans="1:3">
      <c r="A1550" s="13">
        <v>1549</v>
      </c>
      <c r="B1550" s="13" t="s">
        <v>1626</v>
      </c>
      <c r="C1550" t="e">
        <f>VLOOKUP(A1550,'Unit Dose Orders'!$A$2:$C$1110,3,FALSE)</f>
        <v>#N/A</v>
      </c>
    </row>
    <row r="1551" spans="1:3">
      <c r="A1551" s="13">
        <v>1550</v>
      </c>
      <c r="B1551" s="13" t="s">
        <v>1303</v>
      </c>
      <c r="C1551" t="e">
        <f>VLOOKUP(A1551,'Unit Dose Orders'!$A$2:$C$1110,3,FALSE)</f>
        <v>#N/A</v>
      </c>
    </row>
    <row r="1552" spans="1:3">
      <c r="A1552" s="13">
        <v>1551</v>
      </c>
      <c r="B1552" s="13" t="s">
        <v>1303</v>
      </c>
      <c r="C1552" t="e">
        <f>VLOOKUP(A1552,'Unit Dose Orders'!$A$2:$C$1110,3,FALSE)</f>
        <v>#N/A</v>
      </c>
    </row>
    <row r="1553" spans="1:3">
      <c r="A1553" s="13">
        <v>1552</v>
      </c>
      <c r="B1553" s="13" t="s">
        <v>138</v>
      </c>
      <c r="C1553" t="e">
        <f>VLOOKUP(A1553,'Unit Dose Orders'!$A$2:$C$1110,3,FALSE)</f>
        <v>#N/A</v>
      </c>
    </row>
    <row r="1554" spans="1:3">
      <c r="A1554" s="13">
        <v>1553</v>
      </c>
      <c r="B1554" s="13" t="s">
        <v>1330</v>
      </c>
      <c r="C1554" t="e">
        <f>VLOOKUP(A1554,'Unit Dose Orders'!$A$2:$C$1110,3,FALSE)</f>
        <v>#N/A</v>
      </c>
    </row>
    <row r="1555" spans="1:3">
      <c r="A1555" s="13">
        <v>1554</v>
      </c>
      <c r="B1555" s="13" t="s">
        <v>1423</v>
      </c>
      <c r="C1555" t="e">
        <f>VLOOKUP(A1555,'Unit Dose Orders'!$A$2:$C$1110,3,FALSE)</f>
        <v>#N/A</v>
      </c>
    </row>
    <row r="1556" spans="1:3">
      <c r="A1556" s="13">
        <v>1555</v>
      </c>
      <c r="B1556" s="13" t="s">
        <v>1334</v>
      </c>
      <c r="C1556" t="e">
        <f>VLOOKUP(A1556,'Unit Dose Orders'!$A$2:$C$1110,3,FALSE)</f>
        <v>#N/A</v>
      </c>
    </row>
    <row r="1557" spans="1:3">
      <c r="A1557" s="13">
        <v>1556</v>
      </c>
      <c r="B1557" s="13" t="s">
        <v>1303</v>
      </c>
      <c r="C1557" t="e">
        <f>VLOOKUP(A1557,'Unit Dose Orders'!$A$2:$C$1110,3,FALSE)</f>
        <v>#N/A</v>
      </c>
    </row>
    <row r="1558" spans="1:3">
      <c r="A1558" s="13">
        <v>1557</v>
      </c>
      <c r="B1558" s="13" t="s">
        <v>1547</v>
      </c>
      <c r="C1558" t="e">
        <f>VLOOKUP(A1558,'Unit Dose Orders'!$A$2:$C$1110,3,FALSE)</f>
        <v>#N/A</v>
      </c>
    </row>
    <row r="1559" spans="1:3">
      <c r="A1559" s="13">
        <v>1558</v>
      </c>
      <c r="B1559" s="13" t="s">
        <v>1303</v>
      </c>
      <c r="C1559" t="e">
        <f>VLOOKUP(A1559,'Unit Dose Orders'!$A$2:$C$1110,3,FALSE)</f>
        <v>#N/A</v>
      </c>
    </row>
    <row r="1560" spans="1:3">
      <c r="A1560" s="13">
        <v>1559</v>
      </c>
      <c r="B1560" s="13" t="s">
        <v>1468</v>
      </c>
      <c r="C1560" t="e">
        <f>VLOOKUP(A1560,'Unit Dose Orders'!$A$2:$C$1110,3,FALSE)</f>
        <v>#N/A</v>
      </c>
    </row>
    <row r="1561" spans="1:3">
      <c r="A1561" s="13">
        <v>1560</v>
      </c>
      <c r="B1561" s="13" t="s">
        <v>1429</v>
      </c>
      <c r="C1561" t="e">
        <f>VLOOKUP(A1561,'Unit Dose Orders'!$A$2:$C$1110,3,FALSE)</f>
        <v>#N/A</v>
      </c>
    </row>
    <row r="1562" spans="1:3">
      <c r="A1562" s="13">
        <v>1561</v>
      </c>
      <c r="B1562" s="13" t="s">
        <v>1372</v>
      </c>
      <c r="C1562" t="e">
        <f>VLOOKUP(A1562,'Unit Dose Orders'!$A$2:$C$1110,3,FALSE)</f>
        <v>#N/A</v>
      </c>
    </row>
    <row r="1563" spans="1:3">
      <c r="A1563" s="13">
        <v>1562</v>
      </c>
      <c r="B1563" s="13" t="s">
        <v>1334</v>
      </c>
      <c r="C1563" t="e">
        <f>VLOOKUP(A1563,'Unit Dose Orders'!$A$2:$C$1110,3,FALSE)</f>
        <v>#N/A</v>
      </c>
    </row>
    <row r="1564" spans="1:3">
      <c r="A1564" s="13">
        <v>1563</v>
      </c>
      <c r="B1564" s="13" t="s">
        <v>1334</v>
      </c>
      <c r="C1564" t="e">
        <f>VLOOKUP(A1564,'Unit Dose Orders'!$A$2:$C$1110,3,FALSE)</f>
        <v>#N/A</v>
      </c>
    </row>
    <row r="1565" spans="1:3">
      <c r="A1565" s="13">
        <v>1564</v>
      </c>
      <c r="B1565" s="13" t="s">
        <v>138</v>
      </c>
      <c r="C1565" t="e">
        <f>VLOOKUP(A1565,'Unit Dose Orders'!$A$2:$C$1110,3,FALSE)</f>
        <v>#N/A</v>
      </c>
    </row>
    <row r="1566" spans="1:3">
      <c r="A1566" s="13">
        <v>1565</v>
      </c>
      <c r="B1566" s="13" t="s">
        <v>1330</v>
      </c>
      <c r="C1566" t="e">
        <f>VLOOKUP(A1566,'Unit Dose Orders'!$A$2:$C$1110,3,FALSE)</f>
        <v>#N/A</v>
      </c>
    </row>
    <row r="1567" spans="1:3">
      <c r="A1567" s="13">
        <v>1566</v>
      </c>
      <c r="B1567" s="13" t="s">
        <v>1334</v>
      </c>
      <c r="C1567" t="e">
        <f>VLOOKUP(A1567,'Unit Dose Orders'!$A$2:$C$1110,3,FALSE)</f>
        <v>#N/A</v>
      </c>
    </row>
    <row r="1568" spans="1:3">
      <c r="A1568" s="13">
        <v>1567</v>
      </c>
      <c r="B1568" s="13" t="s">
        <v>1334</v>
      </c>
      <c r="C1568" t="e">
        <f>VLOOKUP(A1568,'Unit Dose Orders'!$A$2:$C$1110,3,FALSE)</f>
        <v>#N/A</v>
      </c>
    </row>
    <row r="1569" spans="1:3">
      <c r="A1569" s="13">
        <v>1568</v>
      </c>
      <c r="B1569" s="13" t="s">
        <v>1334</v>
      </c>
      <c r="C1569" t="e">
        <f>VLOOKUP(A1569,'Unit Dose Orders'!$A$2:$C$1110,3,FALSE)</f>
        <v>#N/A</v>
      </c>
    </row>
    <row r="1570" spans="1:3">
      <c r="A1570" s="13">
        <v>1569</v>
      </c>
      <c r="B1570" s="13" t="s">
        <v>1303</v>
      </c>
      <c r="C1570" t="e">
        <f>VLOOKUP(A1570,'Unit Dose Orders'!$A$2:$C$1110,3,FALSE)</f>
        <v>#N/A</v>
      </c>
    </row>
    <row r="1571" spans="1:3">
      <c r="A1571" s="13">
        <v>1570</v>
      </c>
      <c r="B1571" s="13" t="s">
        <v>1755</v>
      </c>
      <c r="C1571" t="e">
        <f>VLOOKUP(A1571,'Unit Dose Orders'!$A$2:$C$1110,3,FALSE)</f>
        <v>#N/A</v>
      </c>
    </row>
    <row r="1572" spans="1:3">
      <c r="A1572" s="13">
        <v>1571</v>
      </c>
      <c r="B1572" s="13" t="s">
        <v>1468</v>
      </c>
      <c r="C1572" t="e">
        <f>VLOOKUP(A1572,'Unit Dose Orders'!$A$2:$C$1110,3,FALSE)</f>
        <v>#N/A</v>
      </c>
    </row>
    <row r="1573" spans="1:3">
      <c r="A1573" s="13">
        <v>1572</v>
      </c>
      <c r="B1573" s="13" t="s">
        <v>1334</v>
      </c>
      <c r="C1573" t="e">
        <f>VLOOKUP(A1573,'Unit Dose Orders'!$A$2:$C$1110,3,FALSE)</f>
        <v>#N/A</v>
      </c>
    </row>
    <row r="1574" spans="1:3">
      <c r="A1574" s="13">
        <v>1573</v>
      </c>
      <c r="B1574" s="13" t="s">
        <v>138</v>
      </c>
      <c r="C1574" t="e">
        <f>VLOOKUP(A1574,'Unit Dose Orders'!$A$2:$C$1110,3,FALSE)</f>
        <v>#N/A</v>
      </c>
    </row>
    <row r="1575" spans="1:3">
      <c r="A1575" s="13">
        <v>1574</v>
      </c>
      <c r="B1575" s="13" t="s">
        <v>1334</v>
      </c>
      <c r="C1575" t="e">
        <f>VLOOKUP(A1575,'Unit Dose Orders'!$A$2:$C$1110,3,FALSE)</f>
        <v>#N/A</v>
      </c>
    </row>
    <row r="1576" spans="1:3">
      <c r="A1576" s="13">
        <v>1575</v>
      </c>
      <c r="B1576" s="13" t="s">
        <v>138</v>
      </c>
      <c r="C1576" t="e">
        <f>VLOOKUP(A1576,'Unit Dose Orders'!$A$2:$C$1110,3,FALSE)</f>
        <v>#N/A</v>
      </c>
    </row>
    <row r="1577" spans="1:3">
      <c r="A1577" s="13">
        <v>1576</v>
      </c>
      <c r="B1577" s="13" t="s">
        <v>1334</v>
      </c>
      <c r="C1577" t="e">
        <f>VLOOKUP(A1577,'Unit Dose Orders'!$A$2:$C$1110,3,FALSE)</f>
        <v>#N/A</v>
      </c>
    </row>
    <row r="1578" spans="1:3">
      <c r="A1578" s="13">
        <v>1577</v>
      </c>
      <c r="B1578" s="13" t="s">
        <v>1387</v>
      </c>
      <c r="C1578" t="e">
        <f>VLOOKUP(A1578,'Unit Dose Orders'!$A$2:$C$1110,3,FALSE)</f>
        <v>#N/A</v>
      </c>
    </row>
    <row r="1579" spans="1:3">
      <c r="A1579" s="13">
        <v>1578</v>
      </c>
      <c r="B1579" s="13" t="s">
        <v>1303</v>
      </c>
      <c r="C1579" t="e">
        <f>VLOOKUP(A1579,'Unit Dose Orders'!$A$2:$C$1110,3,FALSE)</f>
        <v>#N/A</v>
      </c>
    </row>
    <row r="1580" spans="1:3">
      <c r="A1580" s="13">
        <v>1579</v>
      </c>
      <c r="B1580" s="13" t="s">
        <v>1334</v>
      </c>
      <c r="C1580" t="e">
        <f>VLOOKUP(A1580,'Unit Dose Orders'!$A$2:$C$1110,3,FALSE)</f>
        <v>#N/A</v>
      </c>
    </row>
    <row r="1581" spans="1:3">
      <c r="A1581" s="13">
        <v>1580</v>
      </c>
      <c r="B1581" s="13" t="s">
        <v>1303</v>
      </c>
      <c r="C1581" t="e">
        <f>VLOOKUP(A1581,'Unit Dose Orders'!$A$2:$C$1110,3,FALSE)</f>
        <v>#N/A</v>
      </c>
    </row>
    <row r="1582" spans="1:3">
      <c r="A1582" s="13">
        <v>1581</v>
      </c>
      <c r="B1582" s="13" t="s">
        <v>1334</v>
      </c>
      <c r="C1582" t="e">
        <f>VLOOKUP(A1582,'Unit Dose Orders'!$A$2:$C$1110,3,FALSE)</f>
        <v>#N/A</v>
      </c>
    </row>
    <row r="1583" spans="1:3">
      <c r="A1583" s="13">
        <v>1582</v>
      </c>
      <c r="B1583" s="13" t="s">
        <v>1334</v>
      </c>
      <c r="C1583" t="e">
        <f>VLOOKUP(A1583,'Unit Dose Orders'!$A$2:$C$1110,3,FALSE)</f>
        <v>#N/A</v>
      </c>
    </row>
    <row r="1584" spans="1:3">
      <c r="A1584" s="13">
        <v>1583</v>
      </c>
      <c r="B1584" s="13" t="s">
        <v>1556</v>
      </c>
      <c r="C1584" t="e">
        <f>VLOOKUP(A1584,'Unit Dose Orders'!$A$2:$C$1110,3,FALSE)</f>
        <v>#N/A</v>
      </c>
    </row>
    <row r="1585" spans="1:3">
      <c r="A1585" s="13">
        <v>1584</v>
      </c>
      <c r="B1585" s="13" t="s">
        <v>1537</v>
      </c>
      <c r="C1585" t="e">
        <f>VLOOKUP(A1585,'Unit Dose Orders'!$A$2:$C$1110,3,FALSE)</f>
        <v>#N/A</v>
      </c>
    </row>
    <row r="1586" spans="1:3">
      <c r="A1586" s="13">
        <v>1585</v>
      </c>
      <c r="B1586" s="13" t="s">
        <v>1303</v>
      </c>
      <c r="C1586" t="e">
        <f>VLOOKUP(A1586,'Unit Dose Orders'!$A$2:$C$1110,3,FALSE)</f>
        <v>#N/A</v>
      </c>
    </row>
    <row r="1587" spans="1:3">
      <c r="A1587" s="13">
        <v>1586</v>
      </c>
      <c r="B1587" s="13" t="s">
        <v>138</v>
      </c>
      <c r="C1587" t="e">
        <f>VLOOKUP(A1587,'Unit Dose Orders'!$A$2:$C$1110,3,FALSE)</f>
        <v>#N/A</v>
      </c>
    </row>
    <row r="1588" spans="1:3">
      <c r="A1588" s="13">
        <v>1587</v>
      </c>
      <c r="B1588" s="13" t="s">
        <v>1303</v>
      </c>
      <c r="C1588" t="e">
        <f>VLOOKUP(A1588,'Unit Dose Orders'!$A$2:$C$1110,3,FALSE)</f>
        <v>#N/A</v>
      </c>
    </row>
    <row r="1589" spans="1:3">
      <c r="A1589" s="13">
        <v>1588</v>
      </c>
      <c r="B1589" s="13" t="s">
        <v>1303</v>
      </c>
      <c r="C1589" t="e">
        <f>VLOOKUP(A1589,'Unit Dose Orders'!$A$2:$C$1110,3,FALSE)</f>
        <v>#N/A</v>
      </c>
    </row>
    <row r="1590" spans="1:3">
      <c r="A1590" s="13">
        <v>1589</v>
      </c>
      <c r="B1590" s="13" t="s">
        <v>1334</v>
      </c>
      <c r="C1590" t="e">
        <f>VLOOKUP(A1590,'Unit Dose Orders'!$A$2:$C$1110,3,FALSE)</f>
        <v>#N/A</v>
      </c>
    </row>
    <row r="1591" spans="1:3">
      <c r="A1591" s="13">
        <v>1590</v>
      </c>
      <c r="B1591" s="13" t="s">
        <v>1334</v>
      </c>
      <c r="C1591" t="e">
        <f>VLOOKUP(A1591,'Unit Dose Orders'!$A$2:$C$1110,3,FALSE)</f>
        <v>#N/A</v>
      </c>
    </row>
    <row r="1592" spans="1:3">
      <c r="A1592" s="13">
        <v>1591</v>
      </c>
      <c r="B1592" s="13" t="s">
        <v>1303</v>
      </c>
      <c r="C1592" t="e">
        <f>VLOOKUP(A1592,'Unit Dose Orders'!$A$2:$C$1110,3,FALSE)</f>
        <v>#N/A</v>
      </c>
    </row>
    <row r="1593" spans="1:3">
      <c r="A1593" s="13">
        <v>1592</v>
      </c>
      <c r="B1593" s="13" t="s">
        <v>1303</v>
      </c>
      <c r="C1593" t="e">
        <f>VLOOKUP(A1593,'Unit Dose Orders'!$A$2:$C$1110,3,FALSE)</f>
        <v>#N/A</v>
      </c>
    </row>
    <row r="1594" spans="1:3">
      <c r="A1594" s="13">
        <v>1593</v>
      </c>
      <c r="B1594" s="13" t="s">
        <v>1303</v>
      </c>
      <c r="C1594" t="e">
        <f>VLOOKUP(A1594,'Unit Dose Orders'!$A$2:$C$1110,3,FALSE)</f>
        <v>#N/A</v>
      </c>
    </row>
    <row r="1595" spans="1:3">
      <c r="A1595" s="13">
        <v>1594</v>
      </c>
      <c r="B1595" s="13" t="s">
        <v>2005</v>
      </c>
      <c r="C1595" t="e">
        <f>VLOOKUP(A1595,'Unit Dose Orders'!$A$2:$C$1110,3,FALSE)</f>
        <v>#N/A</v>
      </c>
    </row>
    <row r="1596" spans="1:3">
      <c r="A1596" s="13">
        <v>1595</v>
      </c>
      <c r="B1596" s="13" t="s">
        <v>1303</v>
      </c>
      <c r="C1596" t="e">
        <f>VLOOKUP(A1596,'Unit Dose Orders'!$A$2:$C$1110,3,FALSE)</f>
        <v>#N/A</v>
      </c>
    </row>
    <row r="1597" spans="1:3">
      <c r="A1597" s="13">
        <v>1596</v>
      </c>
      <c r="B1597" s="13" t="s">
        <v>1303</v>
      </c>
      <c r="C1597" t="e">
        <f>VLOOKUP(A1597,'Unit Dose Orders'!$A$2:$C$1110,3,FALSE)</f>
        <v>#N/A</v>
      </c>
    </row>
    <row r="1598" spans="1:3">
      <c r="A1598" s="13">
        <v>1597</v>
      </c>
      <c r="B1598" s="13" t="s">
        <v>1334</v>
      </c>
      <c r="C1598" t="e">
        <f>VLOOKUP(A1598,'Unit Dose Orders'!$A$2:$C$1110,3,FALSE)</f>
        <v>#N/A</v>
      </c>
    </row>
    <row r="1599" spans="1:3">
      <c r="A1599" s="13">
        <v>1598</v>
      </c>
      <c r="B1599" s="13" t="s">
        <v>1334</v>
      </c>
      <c r="C1599" t="e">
        <f>VLOOKUP(A1599,'Unit Dose Orders'!$A$2:$C$1110,3,FALSE)</f>
        <v>#N/A</v>
      </c>
    </row>
    <row r="1600" spans="1:3">
      <c r="A1600" s="13">
        <v>1599</v>
      </c>
      <c r="B1600" s="13" t="s">
        <v>1303</v>
      </c>
      <c r="C1600" t="e">
        <f>VLOOKUP(A1600,'Unit Dose Orders'!$A$2:$C$1110,3,FALSE)</f>
        <v>#N/A</v>
      </c>
    </row>
    <row r="1601" spans="1:3">
      <c r="A1601" s="13">
        <v>1600</v>
      </c>
      <c r="B1601" s="13" t="s">
        <v>1708</v>
      </c>
      <c r="C1601" t="e">
        <f>VLOOKUP(A1601,'Unit Dose Orders'!$A$2:$C$1110,3,FALSE)</f>
        <v>#N/A</v>
      </c>
    </row>
    <row r="1602" spans="1:3">
      <c r="A1602" s="13">
        <v>1601</v>
      </c>
      <c r="B1602" s="13" t="s">
        <v>1303</v>
      </c>
      <c r="C1602" t="e">
        <f>VLOOKUP(A1602,'Unit Dose Orders'!$A$2:$C$1110,3,FALSE)</f>
        <v>#N/A</v>
      </c>
    </row>
    <row r="1603" spans="1:3">
      <c r="A1603" s="13">
        <v>1602</v>
      </c>
      <c r="B1603" s="13" t="s">
        <v>1975</v>
      </c>
      <c r="C1603" t="e">
        <f>VLOOKUP(A1603,'Unit Dose Orders'!$A$2:$C$1110,3,FALSE)</f>
        <v>#N/A</v>
      </c>
    </row>
    <row r="1604" spans="1:3">
      <c r="A1604" s="13">
        <v>1603</v>
      </c>
      <c r="B1604" s="13" t="s">
        <v>1303</v>
      </c>
      <c r="C1604" t="e">
        <f>VLOOKUP(A1604,'Unit Dose Orders'!$A$2:$C$1110,3,FALSE)</f>
        <v>#N/A</v>
      </c>
    </row>
    <row r="1605" spans="1:3">
      <c r="A1605" s="13">
        <v>1604</v>
      </c>
      <c r="B1605" s="13" t="s">
        <v>1330</v>
      </c>
      <c r="C1605" t="e">
        <f>VLOOKUP(A1605,'Unit Dose Orders'!$A$2:$C$1110,3,FALSE)</f>
        <v>#N/A</v>
      </c>
    </row>
    <row r="1606" spans="1:3">
      <c r="A1606" s="13">
        <v>1605</v>
      </c>
      <c r="B1606" s="13" t="s">
        <v>1303</v>
      </c>
      <c r="C1606" t="e">
        <f>VLOOKUP(A1606,'Unit Dose Orders'!$A$2:$C$1110,3,FALSE)</f>
        <v>#N/A</v>
      </c>
    </row>
    <row r="1607" spans="1:3">
      <c r="A1607" s="13">
        <v>1606</v>
      </c>
      <c r="B1607" s="13" t="s">
        <v>1330</v>
      </c>
      <c r="C1607" t="e">
        <f>VLOOKUP(A1607,'Unit Dose Orders'!$A$2:$C$1110,3,FALSE)</f>
        <v>#N/A</v>
      </c>
    </row>
    <row r="1608" spans="1:3">
      <c r="A1608" s="13">
        <v>1607</v>
      </c>
      <c r="B1608" s="13" t="s">
        <v>1372</v>
      </c>
      <c r="C1608" t="e">
        <f>VLOOKUP(A1608,'Unit Dose Orders'!$A$2:$C$1110,3,FALSE)</f>
        <v>#N/A</v>
      </c>
    </row>
    <row r="1609" spans="1:3">
      <c r="A1609" s="13">
        <v>1608</v>
      </c>
      <c r="B1609" s="13" t="s">
        <v>1303</v>
      </c>
      <c r="C1609" t="e">
        <f>VLOOKUP(A1609,'Unit Dose Orders'!$A$2:$C$1110,3,FALSE)</f>
        <v>#N/A</v>
      </c>
    </row>
    <row r="1610" spans="1:3">
      <c r="A1610" s="13">
        <v>1609</v>
      </c>
      <c r="B1610" s="13" t="s">
        <v>1334</v>
      </c>
      <c r="C1610" t="e">
        <f>VLOOKUP(A1610,'Unit Dose Orders'!$A$2:$C$1110,3,FALSE)</f>
        <v>#N/A</v>
      </c>
    </row>
    <row r="1611" spans="1:3">
      <c r="A1611" s="13">
        <v>1610</v>
      </c>
      <c r="B1611" s="13" t="s">
        <v>1303</v>
      </c>
      <c r="C1611" t="e">
        <f>VLOOKUP(A1611,'Unit Dose Orders'!$A$2:$C$1110,3,FALSE)</f>
        <v>#N/A</v>
      </c>
    </row>
    <row r="1612" spans="1:3">
      <c r="A1612" s="13">
        <v>1611</v>
      </c>
      <c r="B1612" s="13" t="s">
        <v>1334</v>
      </c>
      <c r="C1612" t="e">
        <f>VLOOKUP(A1612,'Unit Dose Orders'!$A$2:$C$1110,3,FALSE)</f>
        <v>#N/A</v>
      </c>
    </row>
    <row r="1613" spans="1:3">
      <c r="A1613" s="13">
        <v>1612</v>
      </c>
      <c r="B1613" s="13" t="s">
        <v>1468</v>
      </c>
      <c r="C1613" t="e">
        <f>VLOOKUP(A1613,'Unit Dose Orders'!$A$2:$C$1110,3,FALSE)</f>
        <v>#N/A</v>
      </c>
    </row>
    <row r="1614" spans="1:3">
      <c r="A1614" s="13">
        <v>1613</v>
      </c>
      <c r="B1614" s="13" t="s">
        <v>1327</v>
      </c>
      <c r="C1614" t="e">
        <f>VLOOKUP(A1614,'Unit Dose Orders'!$A$2:$C$1110,3,FALSE)</f>
        <v>#N/A</v>
      </c>
    </row>
    <row r="1615" spans="1:3">
      <c r="A1615" s="13">
        <v>1614</v>
      </c>
      <c r="B1615" s="13" t="s">
        <v>1303</v>
      </c>
      <c r="C1615" t="e">
        <f>VLOOKUP(A1615,'Unit Dose Orders'!$A$2:$C$1110,3,FALSE)</f>
        <v>#N/A</v>
      </c>
    </row>
    <row r="1616" spans="1:3">
      <c r="A1616" s="13">
        <v>1615</v>
      </c>
      <c r="B1616" s="13" t="s">
        <v>1334</v>
      </c>
      <c r="C1616" t="e">
        <f>VLOOKUP(A1616,'Unit Dose Orders'!$A$2:$C$1110,3,FALSE)</f>
        <v>#N/A</v>
      </c>
    </row>
    <row r="1617" spans="1:3">
      <c r="A1617" s="13">
        <v>1616</v>
      </c>
      <c r="B1617" s="13" t="s">
        <v>1468</v>
      </c>
      <c r="C1617" t="e">
        <f>VLOOKUP(A1617,'Unit Dose Orders'!$A$2:$C$1110,3,FALSE)</f>
        <v>#N/A</v>
      </c>
    </row>
    <row r="1618" spans="1:3">
      <c r="A1618" s="13">
        <v>1617</v>
      </c>
      <c r="B1618" s="13" t="s">
        <v>1303</v>
      </c>
      <c r="C1618" t="e">
        <f>VLOOKUP(A1618,'Unit Dose Orders'!$A$2:$C$1110,3,FALSE)</f>
        <v>#N/A</v>
      </c>
    </row>
    <row r="1619" spans="1:3">
      <c r="A1619" s="13">
        <v>1618</v>
      </c>
      <c r="B1619" s="13" t="s">
        <v>1330</v>
      </c>
      <c r="C1619" t="e">
        <f>VLOOKUP(A1619,'Unit Dose Orders'!$A$2:$C$1110,3,FALSE)</f>
        <v>#N/A</v>
      </c>
    </row>
    <row r="1620" spans="1:3">
      <c r="A1620" s="13">
        <v>1619</v>
      </c>
      <c r="B1620" s="13" t="s">
        <v>1334</v>
      </c>
      <c r="C1620" t="e">
        <f>VLOOKUP(A1620,'Unit Dose Orders'!$A$2:$C$1110,3,FALSE)</f>
        <v>#N/A</v>
      </c>
    </row>
    <row r="1621" spans="1:3">
      <c r="A1621" s="13">
        <v>1620</v>
      </c>
      <c r="B1621" s="13" t="s">
        <v>1303</v>
      </c>
      <c r="C1621" t="e">
        <f>VLOOKUP(A1621,'Unit Dose Orders'!$A$2:$C$1110,3,FALSE)</f>
        <v>#N/A</v>
      </c>
    </row>
    <row r="1622" spans="1:3">
      <c r="A1622" s="13">
        <v>1621</v>
      </c>
      <c r="B1622" s="13" t="s">
        <v>1334</v>
      </c>
      <c r="C1622" t="e">
        <f>VLOOKUP(A1622,'Unit Dose Orders'!$A$2:$C$1110,3,FALSE)</f>
        <v>#N/A</v>
      </c>
    </row>
    <row r="1623" spans="1:3">
      <c r="A1623" s="13">
        <v>1622</v>
      </c>
      <c r="B1623" s="13" t="s">
        <v>1334</v>
      </c>
      <c r="C1623" t="e">
        <f>VLOOKUP(A1623,'Unit Dose Orders'!$A$2:$C$1110,3,FALSE)</f>
        <v>#N/A</v>
      </c>
    </row>
    <row r="1624" spans="1:3">
      <c r="A1624" s="13">
        <v>1623</v>
      </c>
      <c r="B1624" s="13" t="s">
        <v>138</v>
      </c>
      <c r="C1624" t="e">
        <f>VLOOKUP(A1624,'Unit Dose Orders'!$A$2:$C$1110,3,FALSE)</f>
        <v>#N/A</v>
      </c>
    </row>
    <row r="1625" spans="1:3">
      <c r="A1625" s="13">
        <v>1624</v>
      </c>
      <c r="B1625" s="13" t="s">
        <v>1334</v>
      </c>
      <c r="C1625" t="e">
        <f>VLOOKUP(A1625,'Unit Dose Orders'!$A$2:$C$1110,3,FALSE)</f>
        <v>#N/A</v>
      </c>
    </row>
    <row r="1626" spans="1:3">
      <c r="A1626" s="13">
        <v>1625</v>
      </c>
      <c r="B1626" s="13" t="s">
        <v>1303</v>
      </c>
      <c r="C1626" t="e">
        <f>VLOOKUP(A1626,'Unit Dose Orders'!$A$2:$C$1110,3,FALSE)</f>
        <v>#N/A</v>
      </c>
    </row>
    <row r="1627" spans="1:3">
      <c r="A1627" s="13">
        <v>1626</v>
      </c>
      <c r="B1627" s="13" t="s">
        <v>1334</v>
      </c>
      <c r="C1627" t="e">
        <f>VLOOKUP(A1627,'Unit Dose Orders'!$A$2:$C$1110,3,FALSE)</f>
        <v>#N/A</v>
      </c>
    </row>
    <row r="1628" spans="1:3">
      <c r="A1628" s="13">
        <v>1627</v>
      </c>
      <c r="B1628" s="13" t="s">
        <v>1334</v>
      </c>
      <c r="C1628" t="e">
        <f>VLOOKUP(A1628,'Unit Dose Orders'!$A$2:$C$1110,3,FALSE)</f>
        <v>#N/A</v>
      </c>
    </row>
    <row r="1629" spans="1:3">
      <c r="A1629" s="13">
        <v>1628</v>
      </c>
      <c r="B1629" s="13" t="s">
        <v>1303</v>
      </c>
      <c r="C1629" t="e">
        <f>VLOOKUP(A1629,'Unit Dose Orders'!$A$2:$C$1110,3,FALSE)</f>
        <v>#N/A</v>
      </c>
    </row>
    <row r="1630" spans="1:3">
      <c r="A1630" s="13">
        <v>1629</v>
      </c>
      <c r="B1630" s="13" t="s">
        <v>1330</v>
      </c>
      <c r="C1630" t="e">
        <f>VLOOKUP(A1630,'Unit Dose Orders'!$A$2:$C$1110,3,FALSE)</f>
        <v>#N/A</v>
      </c>
    </row>
    <row r="1631" spans="1:3">
      <c r="A1631" s="13">
        <v>1630</v>
      </c>
      <c r="B1631" s="13" t="s">
        <v>1303</v>
      </c>
      <c r="C1631" t="e">
        <f>VLOOKUP(A1631,'Unit Dose Orders'!$A$2:$C$1110,3,FALSE)</f>
        <v>#N/A</v>
      </c>
    </row>
    <row r="1632" spans="1:3">
      <c r="A1632" s="13">
        <v>1631</v>
      </c>
      <c r="B1632" s="13" t="s">
        <v>1303</v>
      </c>
      <c r="C1632" t="e">
        <f>VLOOKUP(A1632,'Unit Dose Orders'!$A$2:$C$1110,3,FALSE)</f>
        <v>#N/A</v>
      </c>
    </row>
    <row r="1633" spans="1:3">
      <c r="A1633" s="13">
        <v>1632</v>
      </c>
      <c r="B1633" s="13" t="s">
        <v>1801</v>
      </c>
      <c r="C1633" t="e">
        <f>VLOOKUP(A1633,'Unit Dose Orders'!$A$2:$C$1110,3,FALSE)</f>
        <v>#N/A</v>
      </c>
    </row>
    <row r="1634" spans="1:3">
      <c r="A1634" s="13">
        <v>1633</v>
      </c>
      <c r="B1634" s="13" t="s">
        <v>1372</v>
      </c>
      <c r="C1634" t="e">
        <f>VLOOKUP(A1634,'Unit Dose Orders'!$A$2:$C$1110,3,FALSE)</f>
        <v>#N/A</v>
      </c>
    </row>
    <row r="1635" spans="1:3">
      <c r="A1635" s="13">
        <v>1634</v>
      </c>
      <c r="B1635" s="13" t="s">
        <v>1303</v>
      </c>
      <c r="C1635" t="e">
        <f>VLOOKUP(A1635,'Unit Dose Orders'!$A$2:$C$1110,3,FALSE)</f>
        <v>#N/A</v>
      </c>
    </row>
    <row r="1636" spans="1:3">
      <c r="A1636" s="13">
        <v>1635</v>
      </c>
      <c r="B1636" s="13" t="s">
        <v>1334</v>
      </c>
      <c r="C1636" t="e">
        <f>VLOOKUP(A1636,'Unit Dose Orders'!$A$2:$C$1110,3,FALSE)</f>
        <v>#N/A</v>
      </c>
    </row>
    <row r="1637" spans="1:3">
      <c r="A1637" s="13">
        <v>1636</v>
      </c>
      <c r="B1637" s="13" t="s">
        <v>1556</v>
      </c>
      <c r="C1637" t="e">
        <f>VLOOKUP(A1637,'Unit Dose Orders'!$A$2:$C$1110,3,FALSE)</f>
        <v>#N/A</v>
      </c>
    </row>
    <row r="1638" spans="1:3">
      <c r="A1638" s="13">
        <v>1637</v>
      </c>
      <c r="B1638" s="13" t="s">
        <v>1330</v>
      </c>
      <c r="C1638" t="e">
        <f>VLOOKUP(A1638,'Unit Dose Orders'!$A$2:$C$1110,3,FALSE)</f>
        <v>#N/A</v>
      </c>
    </row>
    <row r="1639" spans="1:3">
      <c r="A1639" s="13">
        <v>1638</v>
      </c>
      <c r="B1639" s="13" t="s">
        <v>138</v>
      </c>
      <c r="C1639" t="e">
        <f>VLOOKUP(A1639,'Unit Dose Orders'!$A$2:$C$1110,3,FALSE)</f>
        <v>#N/A</v>
      </c>
    </row>
    <row r="1640" spans="1:3">
      <c r="A1640" s="13">
        <v>1639</v>
      </c>
      <c r="B1640" s="13" t="s">
        <v>1303</v>
      </c>
      <c r="C1640" t="e">
        <f>VLOOKUP(A1640,'Unit Dose Orders'!$A$2:$C$1110,3,FALSE)</f>
        <v>#N/A</v>
      </c>
    </row>
    <row r="1641" spans="1:3">
      <c r="A1641" s="13">
        <v>1640</v>
      </c>
      <c r="B1641" s="13" t="s">
        <v>1334</v>
      </c>
      <c r="C1641" t="e">
        <f>VLOOKUP(A1641,'Unit Dose Orders'!$A$2:$C$1110,3,FALSE)</f>
        <v>#N/A</v>
      </c>
    </row>
    <row r="1642" spans="1:3">
      <c r="A1642" s="13">
        <v>1641</v>
      </c>
      <c r="B1642" s="13" t="s">
        <v>1303</v>
      </c>
      <c r="C1642" t="e">
        <f>VLOOKUP(A1642,'Unit Dose Orders'!$A$2:$C$1110,3,FALSE)</f>
        <v>#N/A</v>
      </c>
    </row>
    <row r="1643" spans="1:3">
      <c r="A1643" s="13">
        <v>1642</v>
      </c>
      <c r="B1643" s="13" t="s">
        <v>1303</v>
      </c>
      <c r="C1643" t="e">
        <f>VLOOKUP(A1643,'Unit Dose Orders'!$A$2:$C$1110,3,FALSE)</f>
        <v>#N/A</v>
      </c>
    </row>
    <row r="1644" spans="1:3">
      <c r="A1644" s="13">
        <v>1643</v>
      </c>
      <c r="B1644" s="13" t="s">
        <v>180</v>
      </c>
      <c r="C1644" t="e">
        <f>VLOOKUP(A1644,'Unit Dose Orders'!$A$2:$C$1110,3,FALSE)</f>
        <v>#N/A</v>
      </c>
    </row>
    <row r="1645" spans="1:3">
      <c r="A1645" s="13">
        <v>1644</v>
      </c>
      <c r="B1645" s="13" t="s">
        <v>1330</v>
      </c>
      <c r="C1645" t="e">
        <f>VLOOKUP(A1645,'Unit Dose Orders'!$A$2:$C$1110,3,FALSE)</f>
        <v>#N/A</v>
      </c>
    </row>
    <row r="1646" spans="1:3">
      <c r="A1646" s="13">
        <v>1645</v>
      </c>
      <c r="B1646" s="13" t="s">
        <v>138</v>
      </c>
      <c r="C1646" t="e">
        <f>VLOOKUP(A1646,'Unit Dose Orders'!$A$2:$C$1110,3,FALSE)</f>
        <v>#N/A</v>
      </c>
    </row>
    <row r="1647" spans="1:3">
      <c r="A1647" s="13">
        <v>1646</v>
      </c>
      <c r="B1647" s="13" t="s">
        <v>1334</v>
      </c>
      <c r="C1647" t="e">
        <f>VLOOKUP(A1647,'Unit Dose Orders'!$A$2:$C$1110,3,FALSE)</f>
        <v>#N/A</v>
      </c>
    </row>
    <row r="1648" spans="1:3">
      <c r="A1648" s="13">
        <v>1647</v>
      </c>
      <c r="B1648" s="13" t="s">
        <v>1334</v>
      </c>
      <c r="C1648" t="e">
        <f>VLOOKUP(A1648,'Unit Dose Orders'!$A$2:$C$1110,3,FALSE)</f>
        <v>#N/A</v>
      </c>
    </row>
    <row r="1649" spans="1:3">
      <c r="A1649" s="13">
        <v>1648</v>
      </c>
      <c r="B1649" s="13" t="s">
        <v>1334</v>
      </c>
      <c r="C1649" t="e">
        <f>VLOOKUP(A1649,'Unit Dose Orders'!$A$2:$C$1110,3,FALSE)</f>
        <v>#N/A</v>
      </c>
    </row>
    <row r="1650" spans="1:3">
      <c r="A1650" s="13">
        <v>1649</v>
      </c>
      <c r="B1650" s="13" t="s">
        <v>1303</v>
      </c>
      <c r="C1650" t="e">
        <f>VLOOKUP(A1650,'Unit Dose Orders'!$A$2:$C$1110,3,FALSE)</f>
        <v>#N/A</v>
      </c>
    </row>
    <row r="1651" spans="1:3">
      <c r="A1651" s="13">
        <v>1650</v>
      </c>
      <c r="B1651" s="13" t="s">
        <v>1372</v>
      </c>
      <c r="C1651" t="e">
        <f>VLOOKUP(A1651,'Unit Dose Orders'!$A$2:$C$1110,3,FALSE)</f>
        <v>#N/A</v>
      </c>
    </row>
    <row r="1652" spans="1:3">
      <c r="A1652" s="13">
        <v>1651</v>
      </c>
      <c r="B1652" s="13" t="s">
        <v>1303</v>
      </c>
      <c r="C1652" t="e">
        <f>VLOOKUP(A1652,'Unit Dose Orders'!$A$2:$C$1110,3,FALSE)</f>
        <v>#N/A</v>
      </c>
    </row>
    <row r="1653" spans="1:3">
      <c r="A1653" s="13">
        <v>1652</v>
      </c>
      <c r="B1653" s="13" t="s">
        <v>1626</v>
      </c>
      <c r="C1653" t="e">
        <f>VLOOKUP(A1653,'Unit Dose Orders'!$A$2:$C$1110,3,FALSE)</f>
        <v>#N/A</v>
      </c>
    </row>
    <row r="1654" spans="1:3">
      <c r="A1654" s="13">
        <v>1653</v>
      </c>
      <c r="B1654" s="13" t="s">
        <v>1303</v>
      </c>
      <c r="C1654" t="e">
        <f>VLOOKUP(A1654,'Unit Dose Orders'!$A$2:$C$1110,3,FALSE)</f>
        <v>#N/A</v>
      </c>
    </row>
    <row r="1655" spans="1:3">
      <c r="A1655" s="13">
        <v>1654</v>
      </c>
      <c r="B1655" s="13" t="s">
        <v>1303</v>
      </c>
      <c r="C1655" t="e">
        <f>VLOOKUP(A1655,'Unit Dose Orders'!$A$2:$C$1110,3,FALSE)</f>
        <v>#N/A</v>
      </c>
    </row>
    <row r="1656" spans="1:3">
      <c r="A1656" s="13">
        <v>1655</v>
      </c>
      <c r="B1656" s="13" t="s">
        <v>138</v>
      </c>
      <c r="C1656" t="e">
        <f>VLOOKUP(A1656,'Unit Dose Orders'!$A$2:$C$1110,3,FALSE)</f>
        <v>#N/A</v>
      </c>
    </row>
    <row r="1657" spans="1:3">
      <c r="A1657" s="13">
        <v>1656</v>
      </c>
      <c r="B1657" s="13" t="s">
        <v>138</v>
      </c>
      <c r="C1657" t="e">
        <f>VLOOKUP(A1657,'Unit Dose Orders'!$A$2:$C$1110,3,FALSE)</f>
        <v>#N/A</v>
      </c>
    </row>
    <row r="1658" spans="1:3">
      <c r="A1658" s="13">
        <v>1657</v>
      </c>
      <c r="B1658" s="13" t="s">
        <v>1303</v>
      </c>
      <c r="C1658" t="e">
        <f>VLOOKUP(A1658,'Unit Dose Orders'!$A$2:$C$1110,3,FALSE)</f>
        <v>#N/A</v>
      </c>
    </row>
    <row r="1659" spans="1:3">
      <c r="A1659" s="13">
        <v>1658</v>
      </c>
      <c r="B1659" s="13" t="s">
        <v>138</v>
      </c>
      <c r="C1659" t="e">
        <f>VLOOKUP(A1659,'Unit Dose Orders'!$A$2:$C$1110,3,FALSE)</f>
        <v>#N/A</v>
      </c>
    </row>
    <row r="1660" spans="1:3">
      <c r="A1660" s="13">
        <v>1659</v>
      </c>
      <c r="B1660" s="13" t="s">
        <v>1303</v>
      </c>
      <c r="C1660" t="e">
        <f>VLOOKUP(A1660,'Unit Dose Orders'!$A$2:$C$1110,3,FALSE)</f>
        <v>#N/A</v>
      </c>
    </row>
    <row r="1661" spans="1:3">
      <c r="A1661" s="13">
        <v>1660</v>
      </c>
      <c r="B1661" s="13" t="s">
        <v>1330</v>
      </c>
      <c r="C1661" t="e">
        <f>VLOOKUP(A1661,'Unit Dose Orders'!$A$2:$C$1110,3,FALSE)</f>
        <v>#N/A</v>
      </c>
    </row>
    <row r="1662" spans="1:3">
      <c r="A1662" s="13">
        <v>1661</v>
      </c>
      <c r="B1662" s="13" t="s">
        <v>1303</v>
      </c>
      <c r="C1662" t="e">
        <f>VLOOKUP(A1662,'Unit Dose Orders'!$A$2:$C$1110,3,FALSE)</f>
        <v>#N/A</v>
      </c>
    </row>
    <row r="1663" spans="1:3">
      <c r="A1663" s="13">
        <v>1662</v>
      </c>
      <c r="B1663" s="13" t="s">
        <v>1334</v>
      </c>
      <c r="C1663" t="e">
        <f>VLOOKUP(A1663,'Unit Dose Orders'!$A$2:$C$1110,3,FALSE)</f>
        <v>#N/A</v>
      </c>
    </row>
    <row r="1664" spans="1:3">
      <c r="A1664" s="13">
        <v>1663</v>
      </c>
      <c r="B1664" s="13" t="s">
        <v>1330</v>
      </c>
      <c r="C1664" t="e">
        <f>VLOOKUP(A1664,'Unit Dose Orders'!$A$2:$C$1110,3,FALSE)</f>
        <v>#N/A</v>
      </c>
    </row>
    <row r="1665" spans="1:3">
      <c r="A1665" s="13">
        <v>1664</v>
      </c>
      <c r="B1665" s="13" t="s">
        <v>1303</v>
      </c>
      <c r="C1665" t="e">
        <f>VLOOKUP(A1665,'Unit Dose Orders'!$A$2:$C$1110,3,FALSE)</f>
        <v>#N/A</v>
      </c>
    </row>
    <row r="1666" spans="1:3">
      <c r="A1666" s="13">
        <v>1665</v>
      </c>
      <c r="B1666" s="13" t="s">
        <v>1303</v>
      </c>
      <c r="C1666" t="e">
        <f>VLOOKUP(A1666,'Unit Dose Orders'!$A$2:$C$1110,3,FALSE)</f>
        <v>#N/A</v>
      </c>
    </row>
    <row r="1667" spans="1:3">
      <c r="A1667" s="13">
        <v>1666</v>
      </c>
      <c r="B1667" s="13" t="s">
        <v>1303</v>
      </c>
      <c r="C1667" t="e">
        <f>VLOOKUP(A1667,'Unit Dose Orders'!$A$2:$C$1110,3,FALSE)</f>
        <v>#N/A</v>
      </c>
    </row>
    <row r="1668" spans="1:3">
      <c r="A1668" s="13">
        <v>1667</v>
      </c>
      <c r="B1668" s="13" t="s">
        <v>1303</v>
      </c>
      <c r="C1668" t="e">
        <f>VLOOKUP(A1668,'Unit Dose Orders'!$A$2:$C$1110,3,FALSE)</f>
        <v>#N/A</v>
      </c>
    </row>
    <row r="1669" spans="1:3">
      <c r="A1669" s="13">
        <v>1668</v>
      </c>
      <c r="B1669" s="13" t="s">
        <v>1537</v>
      </c>
      <c r="C1669" t="e">
        <f>VLOOKUP(A1669,'Unit Dose Orders'!$A$2:$C$1110,3,FALSE)</f>
        <v>#N/A</v>
      </c>
    </row>
    <row r="1670" spans="1:3">
      <c r="A1670" s="13">
        <v>1669</v>
      </c>
      <c r="B1670" s="13" t="s">
        <v>1303</v>
      </c>
      <c r="C1670" t="e">
        <f>VLOOKUP(A1670,'Unit Dose Orders'!$A$2:$C$1110,3,FALSE)</f>
        <v>#N/A</v>
      </c>
    </row>
    <row r="1671" spans="1:3">
      <c r="A1671" s="13">
        <v>1670</v>
      </c>
      <c r="B1671" s="13" t="s">
        <v>1303</v>
      </c>
      <c r="C1671" t="e">
        <f>VLOOKUP(A1671,'Unit Dose Orders'!$A$2:$C$1110,3,FALSE)</f>
        <v>#N/A</v>
      </c>
    </row>
    <row r="1672" spans="1:3">
      <c r="A1672" s="13">
        <v>1671</v>
      </c>
      <c r="B1672" s="13" t="s">
        <v>1303</v>
      </c>
      <c r="C1672" t="e">
        <f>VLOOKUP(A1672,'Unit Dose Orders'!$A$2:$C$1110,3,FALSE)</f>
        <v>#N/A</v>
      </c>
    </row>
    <row r="1673" spans="1:3">
      <c r="A1673" s="13">
        <v>1672</v>
      </c>
      <c r="B1673" s="13" t="s">
        <v>1334</v>
      </c>
      <c r="C1673" t="e">
        <f>VLOOKUP(A1673,'Unit Dose Orders'!$A$2:$C$1110,3,FALSE)</f>
        <v>#N/A</v>
      </c>
    </row>
    <row r="1674" spans="1:3">
      <c r="A1674" s="13">
        <v>1673</v>
      </c>
      <c r="B1674" s="13" t="s">
        <v>1303</v>
      </c>
      <c r="C1674" t="e">
        <f>VLOOKUP(A1674,'Unit Dose Orders'!$A$2:$C$1110,3,FALSE)</f>
        <v>#N/A</v>
      </c>
    </row>
    <row r="1675" spans="1:3">
      <c r="A1675" s="13">
        <v>1674</v>
      </c>
      <c r="B1675" s="13" t="s">
        <v>1334</v>
      </c>
      <c r="C1675" t="e">
        <f>VLOOKUP(A1675,'Unit Dose Orders'!$A$2:$C$1110,3,FALSE)</f>
        <v>#N/A</v>
      </c>
    </row>
    <row r="1676" spans="1:3">
      <c r="A1676" s="13">
        <v>1675</v>
      </c>
      <c r="B1676" s="13" t="s">
        <v>1303</v>
      </c>
      <c r="C1676" t="e">
        <f>VLOOKUP(A1676,'Unit Dose Orders'!$A$2:$C$1110,3,FALSE)</f>
        <v>#N/A</v>
      </c>
    </row>
    <row r="1677" spans="1:3">
      <c r="A1677" s="13">
        <v>1676</v>
      </c>
      <c r="B1677" s="13" t="s">
        <v>2052</v>
      </c>
      <c r="C1677" t="e">
        <f>VLOOKUP(A1677,'Unit Dose Orders'!$A$2:$C$1110,3,FALSE)</f>
        <v>#N/A</v>
      </c>
    </row>
    <row r="1678" spans="1:3">
      <c r="A1678" s="13">
        <v>1677</v>
      </c>
      <c r="B1678" s="13" t="s">
        <v>1832</v>
      </c>
      <c r="C1678" t="e">
        <f>VLOOKUP(A1678,'Unit Dose Orders'!$A$2:$C$1110,3,FALSE)</f>
        <v>#N/A</v>
      </c>
    </row>
    <row r="1679" spans="1:3">
      <c r="A1679" s="13">
        <v>1678</v>
      </c>
      <c r="B1679" s="13" t="s">
        <v>1303</v>
      </c>
      <c r="C1679" t="e">
        <f>VLOOKUP(A1679,'Unit Dose Orders'!$A$2:$C$1110,3,FALSE)</f>
        <v>#N/A</v>
      </c>
    </row>
    <row r="1680" spans="1:3">
      <c r="A1680" s="13">
        <v>1679</v>
      </c>
      <c r="B1680" s="13" t="s">
        <v>1334</v>
      </c>
      <c r="C1680" t="e">
        <f>VLOOKUP(A1680,'Unit Dose Orders'!$A$2:$C$1110,3,FALSE)</f>
        <v>#N/A</v>
      </c>
    </row>
    <row r="1681" spans="1:3">
      <c r="A1681" s="13">
        <v>1680</v>
      </c>
      <c r="B1681" s="13" t="s">
        <v>1303</v>
      </c>
      <c r="C1681" t="e">
        <f>VLOOKUP(A1681,'Unit Dose Orders'!$A$2:$C$1110,3,FALSE)</f>
        <v>#N/A</v>
      </c>
    </row>
    <row r="1682" spans="1:3">
      <c r="A1682" s="13">
        <v>1681</v>
      </c>
      <c r="B1682" s="13" t="s">
        <v>1303</v>
      </c>
      <c r="C1682" t="e">
        <f>VLOOKUP(A1682,'Unit Dose Orders'!$A$2:$C$1110,3,FALSE)</f>
        <v>#N/A</v>
      </c>
    </row>
    <row r="1683" spans="1:3">
      <c r="A1683" s="13">
        <v>1682</v>
      </c>
      <c r="B1683" s="13" t="s">
        <v>138</v>
      </c>
      <c r="C1683" t="e">
        <f>VLOOKUP(A1683,'Unit Dose Orders'!$A$2:$C$1110,3,FALSE)</f>
        <v>#N/A</v>
      </c>
    </row>
    <row r="1684" spans="1:3">
      <c r="A1684" s="13">
        <v>1683</v>
      </c>
      <c r="B1684" s="13" t="s">
        <v>1334</v>
      </c>
      <c r="C1684" t="e">
        <f>VLOOKUP(A1684,'Unit Dose Orders'!$A$2:$C$1110,3,FALSE)</f>
        <v>#N/A</v>
      </c>
    </row>
    <row r="1685" spans="1:3">
      <c r="A1685" s="13">
        <v>1684</v>
      </c>
      <c r="B1685" s="13" t="s">
        <v>2005</v>
      </c>
      <c r="C1685" t="e">
        <f>VLOOKUP(A1685,'Unit Dose Orders'!$A$2:$C$1110,3,FALSE)</f>
        <v>#N/A</v>
      </c>
    </row>
    <row r="1686" spans="1:3">
      <c r="A1686" s="13">
        <v>1685</v>
      </c>
      <c r="B1686" s="13" t="s">
        <v>1372</v>
      </c>
      <c r="C1686" t="e">
        <f>VLOOKUP(A1686,'Unit Dose Orders'!$A$2:$C$1110,3,FALSE)</f>
        <v>#N/A</v>
      </c>
    </row>
    <row r="1687" spans="1:3">
      <c r="A1687" s="13">
        <v>1686</v>
      </c>
      <c r="B1687" s="13" t="s">
        <v>1330</v>
      </c>
      <c r="C1687" t="e">
        <f>VLOOKUP(A1687,'Unit Dose Orders'!$A$2:$C$1110,3,FALSE)</f>
        <v>#N/A</v>
      </c>
    </row>
    <row r="1688" spans="1:3">
      <c r="A1688" s="13">
        <v>1687</v>
      </c>
      <c r="B1688" s="13" t="s">
        <v>1303</v>
      </c>
      <c r="C1688" t="e">
        <f>VLOOKUP(A1688,'Unit Dose Orders'!$A$2:$C$1110,3,FALSE)</f>
        <v>#N/A</v>
      </c>
    </row>
    <row r="1689" spans="1:3">
      <c r="A1689" s="13">
        <v>1688</v>
      </c>
      <c r="B1689" s="13" t="s">
        <v>1303</v>
      </c>
      <c r="C1689" t="e">
        <f>VLOOKUP(A1689,'Unit Dose Orders'!$A$2:$C$1110,3,FALSE)</f>
        <v>#N/A</v>
      </c>
    </row>
    <row r="1690" spans="1:3">
      <c r="A1690" s="13">
        <v>1689</v>
      </c>
      <c r="B1690" s="13" t="s">
        <v>1330</v>
      </c>
      <c r="C1690" t="e">
        <f>VLOOKUP(A1690,'Unit Dose Orders'!$A$2:$C$1110,3,FALSE)</f>
        <v>#N/A</v>
      </c>
    </row>
    <row r="1691" spans="1:3">
      <c r="A1691" s="13">
        <v>1690</v>
      </c>
      <c r="B1691" s="13" t="s">
        <v>1334</v>
      </c>
      <c r="C1691" t="e">
        <f>VLOOKUP(A1691,'Unit Dose Orders'!$A$2:$C$1110,3,FALSE)</f>
        <v>#N/A</v>
      </c>
    </row>
    <row r="1692" spans="1:3">
      <c r="A1692" s="13">
        <v>1691</v>
      </c>
      <c r="B1692" s="13" t="s">
        <v>1303</v>
      </c>
      <c r="C1692" t="e">
        <f>VLOOKUP(A1692,'Unit Dose Orders'!$A$2:$C$1110,3,FALSE)</f>
        <v>#N/A</v>
      </c>
    </row>
    <row r="1693" spans="1:3">
      <c r="A1693" s="13">
        <v>1692</v>
      </c>
      <c r="B1693" s="13" t="s">
        <v>1801</v>
      </c>
      <c r="C1693" t="e">
        <f>VLOOKUP(A1693,'Unit Dose Orders'!$A$2:$C$1110,3,FALSE)</f>
        <v>#N/A</v>
      </c>
    </row>
    <row r="1694" spans="1:3">
      <c r="A1694" s="13">
        <v>1693</v>
      </c>
      <c r="B1694" s="13" t="s">
        <v>1303</v>
      </c>
      <c r="C1694" t="e">
        <f>VLOOKUP(A1694,'Unit Dose Orders'!$A$2:$C$1110,3,FALSE)</f>
        <v>#N/A</v>
      </c>
    </row>
    <row r="1695" spans="1:3">
      <c r="A1695" s="13">
        <v>1694</v>
      </c>
      <c r="B1695" s="13" t="s">
        <v>1334</v>
      </c>
      <c r="C1695" t="e">
        <f>VLOOKUP(A1695,'Unit Dose Orders'!$A$2:$C$1110,3,FALSE)</f>
        <v>#N/A</v>
      </c>
    </row>
    <row r="1696" spans="1:3">
      <c r="A1696" s="13">
        <v>1695</v>
      </c>
      <c r="B1696" s="13" t="s">
        <v>138</v>
      </c>
      <c r="C1696" t="e">
        <f>VLOOKUP(A1696,'Unit Dose Orders'!$A$2:$C$1110,3,FALSE)</f>
        <v>#N/A</v>
      </c>
    </row>
    <row r="1697" spans="1:3">
      <c r="A1697" s="13">
        <v>1696</v>
      </c>
      <c r="B1697" s="13" t="s">
        <v>1303</v>
      </c>
      <c r="C1697" t="e">
        <f>VLOOKUP(A1697,'Unit Dose Orders'!$A$2:$C$1110,3,FALSE)</f>
        <v>#N/A</v>
      </c>
    </row>
    <row r="1698" spans="1:3">
      <c r="A1698" s="13">
        <v>1697</v>
      </c>
      <c r="B1698" s="13" t="s">
        <v>1468</v>
      </c>
      <c r="C1698" t="e">
        <f>VLOOKUP(A1698,'Unit Dose Orders'!$A$2:$C$1110,3,FALSE)</f>
        <v>#N/A</v>
      </c>
    </row>
    <row r="1699" spans="1:3">
      <c r="A1699" s="13">
        <v>1698</v>
      </c>
      <c r="B1699" s="13" t="s">
        <v>1387</v>
      </c>
      <c r="C1699" t="e">
        <f>VLOOKUP(A1699,'Unit Dose Orders'!$A$2:$C$1110,3,FALSE)</f>
        <v>#N/A</v>
      </c>
    </row>
    <row r="1700" spans="1:3">
      <c r="A1700" s="13">
        <v>1699</v>
      </c>
      <c r="B1700" s="13" t="s">
        <v>1303</v>
      </c>
      <c r="C1700" t="e">
        <f>VLOOKUP(A1700,'Unit Dose Orders'!$A$2:$C$1110,3,FALSE)</f>
        <v>#N/A</v>
      </c>
    </row>
    <row r="1701" spans="1:3">
      <c r="A1701" s="13">
        <v>1700</v>
      </c>
      <c r="B1701" s="13" t="s">
        <v>1303</v>
      </c>
      <c r="C1701" t="e">
        <f>VLOOKUP(A1701,'Unit Dose Orders'!$A$2:$C$1110,3,FALSE)</f>
        <v>#N/A</v>
      </c>
    </row>
    <row r="1702" spans="1:3">
      <c r="A1702" s="13">
        <v>1701</v>
      </c>
      <c r="B1702" s="13" t="s">
        <v>1334</v>
      </c>
      <c r="C1702" t="e">
        <f>VLOOKUP(A1702,'Unit Dose Orders'!$A$2:$C$1110,3,FALSE)</f>
        <v>#N/A</v>
      </c>
    </row>
    <row r="1703" spans="1:3">
      <c r="A1703" s="13">
        <v>1702</v>
      </c>
      <c r="B1703" s="13" t="s">
        <v>1334</v>
      </c>
      <c r="C1703" t="e">
        <f>VLOOKUP(A1703,'Unit Dose Orders'!$A$2:$C$1110,3,FALSE)</f>
        <v>#N/A</v>
      </c>
    </row>
    <row r="1704" spans="1:3">
      <c r="A1704" s="13">
        <v>1703</v>
      </c>
      <c r="B1704" s="13" t="s">
        <v>1303</v>
      </c>
      <c r="C1704" t="e">
        <f>VLOOKUP(A1704,'Unit Dose Orders'!$A$2:$C$1110,3,FALSE)</f>
        <v>#N/A</v>
      </c>
    </row>
    <row r="1705" spans="1:3">
      <c r="A1705" s="13">
        <v>1704</v>
      </c>
      <c r="B1705" s="13" t="s">
        <v>1303</v>
      </c>
      <c r="C1705" t="e">
        <f>VLOOKUP(A1705,'Unit Dose Orders'!$A$2:$C$1110,3,FALSE)</f>
        <v>#N/A</v>
      </c>
    </row>
    <row r="1706" spans="1:3">
      <c r="A1706" s="13">
        <v>1705</v>
      </c>
      <c r="B1706" s="13" t="s">
        <v>1454</v>
      </c>
      <c r="C1706" t="e">
        <f>VLOOKUP(A1706,'Unit Dose Orders'!$A$2:$C$1110,3,FALSE)</f>
        <v>#N/A</v>
      </c>
    </row>
    <row r="1707" spans="1:3">
      <c r="A1707" s="13">
        <v>1706</v>
      </c>
      <c r="B1707" s="13" t="s">
        <v>1330</v>
      </c>
      <c r="C1707" t="e">
        <f>VLOOKUP(A1707,'Unit Dose Orders'!$A$2:$C$1110,3,FALSE)</f>
        <v>#N/A</v>
      </c>
    </row>
    <row r="1708" spans="1:3">
      <c r="A1708" s="13">
        <v>1707</v>
      </c>
      <c r="B1708" s="13" t="s">
        <v>1372</v>
      </c>
      <c r="C1708" t="e">
        <f>VLOOKUP(A1708,'Unit Dose Orders'!$A$2:$C$1110,3,FALSE)</f>
        <v>#N/A</v>
      </c>
    </row>
    <row r="1709" spans="1:3">
      <c r="A1709" s="13">
        <v>1708</v>
      </c>
      <c r="B1709" s="13" t="s">
        <v>1334</v>
      </c>
      <c r="C1709" t="e">
        <f>VLOOKUP(A1709,'Unit Dose Orders'!$A$2:$C$1110,3,FALSE)</f>
        <v>#N/A</v>
      </c>
    </row>
    <row r="1710" spans="1:3">
      <c r="A1710" s="13">
        <v>1709</v>
      </c>
      <c r="B1710" s="13" t="s">
        <v>1303</v>
      </c>
      <c r="C1710" t="e">
        <f>VLOOKUP(A1710,'Unit Dose Orders'!$A$2:$C$1110,3,FALSE)</f>
        <v>#N/A</v>
      </c>
    </row>
    <row r="1711" spans="1:3">
      <c r="A1711" s="13">
        <v>1710</v>
      </c>
      <c r="B1711" s="13" t="s">
        <v>1372</v>
      </c>
      <c r="C1711" t="e">
        <f>VLOOKUP(A1711,'Unit Dose Orders'!$A$2:$C$1110,3,FALSE)</f>
        <v>#N/A</v>
      </c>
    </row>
    <row r="1712" spans="1:3">
      <c r="A1712" s="13">
        <v>1711</v>
      </c>
      <c r="B1712" s="13" t="s">
        <v>1626</v>
      </c>
      <c r="C1712" t="e">
        <f>VLOOKUP(A1712,'Unit Dose Orders'!$A$2:$C$1110,3,FALSE)</f>
        <v>#N/A</v>
      </c>
    </row>
    <row r="1713" spans="1:3">
      <c r="A1713" s="13">
        <v>1712</v>
      </c>
      <c r="B1713" s="13" t="s">
        <v>1303</v>
      </c>
      <c r="C1713" t="e">
        <f>VLOOKUP(A1713,'Unit Dose Orders'!$A$2:$C$1110,3,FALSE)</f>
        <v>#N/A</v>
      </c>
    </row>
    <row r="1714" spans="1:3">
      <c r="A1714" s="13">
        <v>1713</v>
      </c>
      <c r="B1714" s="13" t="s">
        <v>1330</v>
      </c>
      <c r="C1714" t="e">
        <f>VLOOKUP(A1714,'Unit Dose Orders'!$A$2:$C$1110,3,FALSE)</f>
        <v>#N/A</v>
      </c>
    </row>
    <row r="1715" spans="1:3">
      <c r="A1715" s="13">
        <v>1714</v>
      </c>
      <c r="B1715" s="13" t="s">
        <v>1334</v>
      </c>
      <c r="C1715" t="e">
        <f>VLOOKUP(A1715,'Unit Dose Orders'!$A$2:$C$1110,3,FALSE)</f>
        <v>#N/A</v>
      </c>
    </row>
    <row r="1716" spans="1:3">
      <c r="A1716" s="13">
        <v>1715</v>
      </c>
      <c r="B1716" s="13" t="s">
        <v>138</v>
      </c>
      <c r="C1716" t="e">
        <f>VLOOKUP(A1716,'Unit Dose Orders'!$A$2:$C$1110,3,FALSE)</f>
        <v>#N/A</v>
      </c>
    </row>
    <row r="1717" spans="1:3">
      <c r="A1717" s="13">
        <v>1716</v>
      </c>
      <c r="B1717" s="13" t="s">
        <v>1372</v>
      </c>
      <c r="C1717" t="e">
        <f>VLOOKUP(A1717,'Unit Dose Orders'!$A$2:$C$1110,3,FALSE)</f>
        <v>#N/A</v>
      </c>
    </row>
    <row r="1718" spans="1:3">
      <c r="A1718" s="13">
        <v>1717</v>
      </c>
      <c r="B1718" s="13" t="s">
        <v>1303</v>
      </c>
      <c r="C1718" t="e">
        <f>VLOOKUP(A1718,'Unit Dose Orders'!$A$2:$C$1110,3,FALSE)</f>
        <v>#N/A</v>
      </c>
    </row>
    <row r="1719" spans="1:3">
      <c r="A1719" s="13">
        <v>1718</v>
      </c>
      <c r="B1719" s="13" t="s">
        <v>1303</v>
      </c>
      <c r="C1719" t="e">
        <f>VLOOKUP(A1719,'Unit Dose Orders'!$A$2:$C$1110,3,FALSE)</f>
        <v>#N/A</v>
      </c>
    </row>
    <row r="1720" spans="1:3">
      <c r="A1720" s="13">
        <v>1719</v>
      </c>
      <c r="B1720" s="13" t="s">
        <v>1303</v>
      </c>
      <c r="C1720" t="e">
        <f>VLOOKUP(A1720,'Unit Dose Orders'!$A$2:$C$1110,3,FALSE)</f>
        <v>#N/A</v>
      </c>
    </row>
    <row r="1721" spans="1:3">
      <c r="A1721" s="13">
        <v>1720</v>
      </c>
      <c r="B1721" s="13" t="s">
        <v>1334</v>
      </c>
      <c r="C1721" t="e">
        <f>VLOOKUP(A1721,'Unit Dose Orders'!$A$2:$C$1110,3,FALSE)</f>
        <v>#N/A</v>
      </c>
    </row>
    <row r="1722" spans="1:3">
      <c r="A1722" s="13">
        <v>1721</v>
      </c>
      <c r="B1722" s="13" t="s">
        <v>1334</v>
      </c>
      <c r="C1722" t="e">
        <f>VLOOKUP(A1722,'Unit Dose Orders'!$A$2:$C$1110,3,FALSE)</f>
        <v>#N/A</v>
      </c>
    </row>
    <row r="1723" spans="1:3">
      <c r="A1723" s="13">
        <v>1722</v>
      </c>
      <c r="B1723" s="13" t="s">
        <v>1621</v>
      </c>
      <c r="C1723" t="e">
        <f>VLOOKUP(A1723,'Unit Dose Orders'!$A$2:$C$1110,3,FALSE)</f>
        <v>#N/A</v>
      </c>
    </row>
    <row r="1724" spans="1:3">
      <c r="A1724" s="13">
        <v>1723</v>
      </c>
      <c r="B1724" s="13" t="s">
        <v>1334</v>
      </c>
      <c r="C1724" t="e">
        <f>VLOOKUP(A1724,'Unit Dose Orders'!$A$2:$C$1110,3,FALSE)</f>
        <v>#N/A</v>
      </c>
    </row>
    <row r="1725" spans="1:3">
      <c r="A1725" s="13">
        <v>1724</v>
      </c>
      <c r="B1725" s="13" t="s">
        <v>1303</v>
      </c>
      <c r="C1725" t="e">
        <f>VLOOKUP(A1725,'Unit Dose Orders'!$A$2:$C$1110,3,FALSE)</f>
        <v>#N/A</v>
      </c>
    </row>
    <row r="1726" spans="1:3">
      <c r="A1726" s="13">
        <v>1725</v>
      </c>
      <c r="B1726" s="13" t="s">
        <v>138</v>
      </c>
      <c r="C1726" t="e">
        <f>VLOOKUP(A1726,'Unit Dose Orders'!$A$2:$C$1110,3,FALSE)</f>
        <v>#N/A</v>
      </c>
    </row>
    <row r="1727" spans="1:3">
      <c r="A1727" s="13">
        <v>1726</v>
      </c>
      <c r="B1727" s="13" t="s">
        <v>138</v>
      </c>
      <c r="C1727" t="e">
        <f>VLOOKUP(A1727,'Unit Dose Orders'!$A$2:$C$1110,3,FALSE)</f>
        <v>#N/A</v>
      </c>
    </row>
    <row r="1728" spans="1:3">
      <c r="A1728" s="13">
        <v>1727</v>
      </c>
      <c r="B1728" s="13" t="s">
        <v>1303</v>
      </c>
      <c r="C1728" t="e">
        <f>VLOOKUP(A1728,'Unit Dose Orders'!$A$2:$C$1110,3,FALSE)</f>
        <v>#N/A</v>
      </c>
    </row>
    <row r="1729" spans="1:3">
      <c r="A1729" s="13">
        <v>1728</v>
      </c>
      <c r="B1729" s="13" t="s">
        <v>1330</v>
      </c>
      <c r="C1729" t="e">
        <f>VLOOKUP(A1729,'Unit Dose Orders'!$A$2:$C$1110,3,FALSE)</f>
        <v>#N/A</v>
      </c>
    </row>
    <row r="1730" spans="1:3">
      <c r="A1730" s="13">
        <v>1729</v>
      </c>
      <c r="B1730" s="13" t="s">
        <v>1303</v>
      </c>
      <c r="C1730" t="e">
        <f>VLOOKUP(A1730,'Unit Dose Orders'!$A$2:$C$1110,3,FALSE)</f>
        <v>#N/A</v>
      </c>
    </row>
    <row r="1731" spans="1:3">
      <c r="A1731" s="13">
        <v>1730</v>
      </c>
      <c r="B1731" s="13" t="s">
        <v>1303</v>
      </c>
      <c r="C1731" t="e">
        <f>VLOOKUP(A1731,'Unit Dose Orders'!$A$2:$C$1110,3,FALSE)</f>
        <v>#N/A</v>
      </c>
    </row>
    <row r="1732" spans="1:3">
      <c r="A1732" s="13">
        <v>1731</v>
      </c>
      <c r="B1732" s="13" t="s">
        <v>1334</v>
      </c>
      <c r="C1732" t="e">
        <f>VLOOKUP(A1732,'Unit Dose Orders'!$A$2:$C$1110,3,FALSE)</f>
        <v>#N/A</v>
      </c>
    </row>
    <row r="1733" spans="1:3">
      <c r="A1733" s="13">
        <v>1732</v>
      </c>
      <c r="B1733" s="13" t="s">
        <v>1303</v>
      </c>
      <c r="C1733" t="e">
        <f>VLOOKUP(A1733,'Unit Dose Orders'!$A$2:$C$1110,3,FALSE)</f>
        <v>#N/A</v>
      </c>
    </row>
    <row r="1734" spans="1:3">
      <c r="A1734" s="13">
        <v>1733</v>
      </c>
      <c r="B1734" s="13" t="s">
        <v>1303</v>
      </c>
      <c r="C1734" t="e">
        <f>VLOOKUP(A1734,'Unit Dose Orders'!$A$2:$C$1110,3,FALSE)</f>
        <v>#N/A</v>
      </c>
    </row>
    <row r="1735" spans="1:3">
      <c r="A1735" s="13">
        <v>1734</v>
      </c>
      <c r="B1735" s="13" t="s">
        <v>1334</v>
      </c>
      <c r="C1735" t="e">
        <f>VLOOKUP(A1735,'Unit Dose Orders'!$A$2:$C$1110,3,FALSE)</f>
        <v>#N/A</v>
      </c>
    </row>
    <row r="1736" spans="1:3">
      <c r="A1736" s="13">
        <v>1735</v>
      </c>
      <c r="B1736" s="13" t="s">
        <v>1303</v>
      </c>
      <c r="C1736" t="e">
        <f>VLOOKUP(A1736,'Unit Dose Orders'!$A$2:$C$1110,3,FALSE)</f>
        <v>#N/A</v>
      </c>
    </row>
    <row r="1737" spans="1:3">
      <c r="A1737" s="13">
        <v>1736</v>
      </c>
      <c r="B1737" s="13" t="s">
        <v>1303</v>
      </c>
      <c r="C1737" t="e">
        <f>VLOOKUP(A1737,'Unit Dose Orders'!$A$2:$C$1110,3,FALSE)</f>
        <v>#N/A</v>
      </c>
    </row>
    <row r="1738" spans="1:3">
      <c r="A1738" s="13">
        <v>1737</v>
      </c>
      <c r="B1738" s="13" t="s">
        <v>1303</v>
      </c>
      <c r="C1738" t="e">
        <f>VLOOKUP(A1738,'Unit Dose Orders'!$A$2:$C$1110,3,FALSE)</f>
        <v>#N/A</v>
      </c>
    </row>
    <row r="1739" spans="1:3">
      <c r="A1739" s="13">
        <v>1738</v>
      </c>
      <c r="B1739" s="13" t="s">
        <v>1334</v>
      </c>
      <c r="C1739" t="e">
        <f>VLOOKUP(A1739,'Unit Dose Orders'!$A$2:$C$1110,3,FALSE)</f>
        <v>#N/A</v>
      </c>
    </row>
    <row r="1740" spans="1:3">
      <c r="A1740" s="13">
        <v>1739</v>
      </c>
      <c r="B1740" s="13" t="s">
        <v>1468</v>
      </c>
      <c r="C1740" t="e">
        <f>VLOOKUP(A1740,'Unit Dose Orders'!$A$2:$C$1110,3,FALSE)</f>
        <v>#N/A</v>
      </c>
    </row>
    <row r="1741" spans="1:3">
      <c r="A1741" s="13">
        <v>1740</v>
      </c>
      <c r="B1741" s="13" t="s">
        <v>1303</v>
      </c>
      <c r="C1741" t="e">
        <f>VLOOKUP(A1741,'Unit Dose Orders'!$A$2:$C$1110,3,FALSE)</f>
        <v>#N/A</v>
      </c>
    </row>
    <row r="1742" spans="1:3">
      <c r="A1742" s="13">
        <v>1741</v>
      </c>
      <c r="B1742" s="13" t="s">
        <v>1303</v>
      </c>
      <c r="C1742" t="e">
        <f>VLOOKUP(A1742,'Unit Dose Orders'!$A$2:$C$1110,3,FALSE)</f>
        <v>#N/A</v>
      </c>
    </row>
    <row r="1743" spans="1:3">
      <c r="A1743" s="13">
        <v>1742</v>
      </c>
      <c r="B1743" s="13" t="s">
        <v>1303</v>
      </c>
      <c r="C1743" t="e">
        <f>VLOOKUP(A1743,'Unit Dose Orders'!$A$2:$C$1110,3,FALSE)</f>
        <v>#N/A</v>
      </c>
    </row>
    <row r="1744" spans="1:3">
      <c r="A1744" s="13">
        <v>1743</v>
      </c>
      <c r="B1744" s="13" t="s">
        <v>1387</v>
      </c>
      <c r="C1744" t="e">
        <f>VLOOKUP(A1744,'Unit Dose Orders'!$A$2:$C$1110,3,FALSE)</f>
        <v>#N/A</v>
      </c>
    </row>
    <row r="1745" spans="1:3">
      <c r="A1745" s="13">
        <v>1744</v>
      </c>
      <c r="B1745" s="13" t="s">
        <v>1334</v>
      </c>
      <c r="C1745" t="e">
        <f>VLOOKUP(A1745,'Unit Dose Orders'!$A$2:$C$1110,3,FALSE)</f>
        <v>#N/A</v>
      </c>
    </row>
    <row r="1746" spans="1:3">
      <c r="A1746" s="13">
        <v>1745</v>
      </c>
      <c r="B1746" s="13" t="s">
        <v>1303</v>
      </c>
      <c r="C1746" t="e">
        <f>VLOOKUP(A1746,'Unit Dose Orders'!$A$2:$C$1110,3,FALSE)</f>
        <v>#N/A</v>
      </c>
    </row>
    <row r="1747" spans="1:3">
      <c r="A1747" s="13">
        <v>1746</v>
      </c>
      <c r="B1747" s="13" t="s">
        <v>1303</v>
      </c>
      <c r="C1747" t="e">
        <f>VLOOKUP(A1747,'Unit Dose Orders'!$A$2:$C$1110,3,FALSE)</f>
        <v>#N/A</v>
      </c>
    </row>
    <row r="1748" spans="1:3">
      <c r="A1748" s="13">
        <v>1747</v>
      </c>
      <c r="B1748" s="13" t="s">
        <v>1334</v>
      </c>
      <c r="C1748" t="e">
        <f>VLOOKUP(A1748,'Unit Dose Orders'!$A$2:$C$1110,3,FALSE)</f>
        <v>#N/A</v>
      </c>
    </row>
    <row r="1749" spans="1:3">
      <c r="A1749" s="13">
        <v>1748</v>
      </c>
      <c r="B1749" s="13" t="s">
        <v>1303</v>
      </c>
      <c r="C1749" t="e">
        <f>VLOOKUP(A1749,'Unit Dose Orders'!$A$2:$C$1110,3,FALSE)</f>
        <v>#N/A</v>
      </c>
    </row>
    <row r="1750" spans="1:3">
      <c r="A1750" s="13">
        <v>1749</v>
      </c>
      <c r="B1750" s="13" t="s">
        <v>138</v>
      </c>
      <c r="C1750" t="e">
        <f>VLOOKUP(A1750,'Unit Dose Orders'!$A$2:$C$1110,3,FALSE)</f>
        <v>#N/A</v>
      </c>
    </row>
    <row r="1751" spans="1:3">
      <c r="A1751" s="13">
        <v>1750</v>
      </c>
      <c r="B1751" s="13" t="s">
        <v>1334</v>
      </c>
      <c r="C1751" t="e">
        <f>VLOOKUP(A1751,'Unit Dose Orders'!$A$2:$C$1110,3,FALSE)</f>
        <v>#N/A</v>
      </c>
    </row>
    <row r="1752" spans="1:3">
      <c r="A1752" s="13">
        <v>1751</v>
      </c>
      <c r="B1752" s="13" t="s">
        <v>1330</v>
      </c>
      <c r="C1752" t="e">
        <f>VLOOKUP(A1752,'Unit Dose Orders'!$A$2:$C$1110,3,FALSE)</f>
        <v>#N/A</v>
      </c>
    </row>
    <row r="1753" spans="1:3">
      <c r="A1753" s="13">
        <v>1752</v>
      </c>
      <c r="B1753" s="13" t="s">
        <v>1330</v>
      </c>
      <c r="C1753" t="e">
        <f>VLOOKUP(A1753,'Unit Dose Orders'!$A$2:$C$1110,3,FALSE)</f>
        <v>#N/A</v>
      </c>
    </row>
    <row r="1754" spans="1:3">
      <c r="A1754" s="13">
        <v>1753</v>
      </c>
      <c r="B1754" s="13" t="s">
        <v>1334</v>
      </c>
      <c r="C1754" t="e">
        <f>VLOOKUP(A1754,'Unit Dose Orders'!$A$2:$C$1110,3,FALSE)</f>
        <v>#N/A</v>
      </c>
    </row>
    <row r="1755" spans="1:3">
      <c r="A1755" s="13">
        <v>1754</v>
      </c>
      <c r="B1755" s="13" t="s">
        <v>1303</v>
      </c>
      <c r="C1755" t="e">
        <f>VLOOKUP(A1755,'Unit Dose Orders'!$A$2:$C$1110,3,FALSE)</f>
        <v>#N/A</v>
      </c>
    </row>
    <row r="1756" spans="1:3">
      <c r="A1756" s="13">
        <v>1755</v>
      </c>
      <c r="B1756" s="13" t="s">
        <v>1303</v>
      </c>
      <c r="C1756" t="e">
        <f>VLOOKUP(A1756,'Unit Dose Orders'!$A$2:$C$1110,3,FALSE)</f>
        <v>#N/A</v>
      </c>
    </row>
    <row r="1757" spans="1:3">
      <c r="A1757" s="13">
        <v>1756</v>
      </c>
      <c r="B1757" s="13" t="s">
        <v>1327</v>
      </c>
      <c r="C1757" t="e">
        <f>VLOOKUP(A1757,'Unit Dose Orders'!$A$2:$C$1110,3,FALSE)</f>
        <v>#N/A</v>
      </c>
    </row>
    <row r="1758" spans="1:3">
      <c r="A1758" s="13">
        <v>1757</v>
      </c>
      <c r="B1758" s="13" t="s">
        <v>1303</v>
      </c>
      <c r="C1758" t="e">
        <f>VLOOKUP(A1758,'Unit Dose Orders'!$A$2:$C$1110,3,FALSE)</f>
        <v>#N/A</v>
      </c>
    </row>
    <row r="1759" spans="1:3">
      <c r="A1759" s="13">
        <v>1758</v>
      </c>
      <c r="B1759" s="13" t="s">
        <v>1334</v>
      </c>
      <c r="C1759" t="e">
        <f>VLOOKUP(A1759,'Unit Dose Orders'!$A$2:$C$1110,3,FALSE)</f>
        <v>#N/A</v>
      </c>
    </row>
    <row r="1760" spans="1:3">
      <c r="A1760" s="13">
        <v>1759</v>
      </c>
      <c r="B1760" s="13" t="s">
        <v>1303</v>
      </c>
      <c r="C1760" t="e">
        <f>VLOOKUP(A1760,'Unit Dose Orders'!$A$2:$C$1110,3,FALSE)</f>
        <v>#N/A</v>
      </c>
    </row>
    <row r="1761" spans="1:3">
      <c r="A1761" s="13">
        <v>1760</v>
      </c>
      <c r="B1761" s="13" t="s">
        <v>1468</v>
      </c>
      <c r="C1761" t="e">
        <f>VLOOKUP(A1761,'Unit Dose Orders'!$A$2:$C$1110,3,FALSE)</f>
        <v>#N/A</v>
      </c>
    </row>
    <row r="1762" spans="1:3">
      <c r="A1762" s="13">
        <v>1761</v>
      </c>
      <c r="B1762" s="13" t="s">
        <v>1334</v>
      </c>
      <c r="C1762" t="e">
        <f>VLOOKUP(A1762,'Unit Dose Orders'!$A$2:$C$1110,3,FALSE)</f>
        <v>#N/A</v>
      </c>
    </row>
    <row r="1763" spans="1:3">
      <c r="A1763" s="13">
        <v>1762</v>
      </c>
      <c r="B1763" s="13" t="s">
        <v>1330</v>
      </c>
      <c r="C1763" t="e">
        <f>VLOOKUP(A1763,'Unit Dose Orders'!$A$2:$C$1110,3,FALSE)</f>
        <v>#N/A</v>
      </c>
    </row>
    <row r="1764" spans="1:3">
      <c r="A1764" s="13">
        <v>1763</v>
      </c>
      <c r="B1764" s="13" t="s">
        <v>2005</v>
      </c>
      <c r="C1764" t="e">
        <f>VLOOKUP(A1764,'Unit Dose Orders'!$A$2:$C$1110,3,FALSE)</f>
        <v>#N/A</v>
      </c>
    </row>
    <row r="1765" spans="1:3">
      <c r="A1765" s="13">
        <v>1764</v>
      </c>
      <c r="B1765" s="13" t="s">
        <v>1303</v>
      </c>
      <c r="C1765" t="e">
        <f>VLOOKUP(A1765,'Unit Dose Orders'!$A$2:$C$1110,3,FALSE)</f>
        <v>#N/A</v>
      </c>
    </row>
    <row r="1766" spans="1:3">
      <c r="A1766" s="13">
        <v>1765</v>
      </c>
      <c r="B1766" s="13" t="s">
        <v>1330</v>
      </c>
      <c r="C1766" t="e">
        <f>VLOOKUP(A1766,'Unit Dose Orders'!$A$2:$C$1110,3,FALSE)</f>
        <v>#N/A</v>
      </c>
    </row>
    <row r="1767" spans="1:3">
      <c r="A1767" s="13">
        <v>1766</v>
      </c>
      <c r="B1767" s="13" t="s">
        <v>1429</v>
      </c>
      <c r="C1767" t="e">
        <f>VLOOKUP(A1767,'Unit Dose Orders'!$A$2:$C$1110,3,FALSE)</f>
        <v>#N/A</v>
      </c>
    </row>
    <row r="1768" spans="1:3">
      <c r="A1768" s="13">
        <v>1767</v>
      </c>
      <c r="B1768" s="13" t="s">
        <v>1468</v>
      </c>
      <c r="C1768" t="e">
        <f>VLOOKUP(A1768,'Unit Dose Orders'!$A$2:$C$1110,3,FALSE)</f>
        <v>#N/A</v>
      </c>
    </row>
    <row r="1769" spans="1:3">
      <c r="A1769" s="13">
        <v>1768</v>
      </c>
      <c r="B1769" s="13" t="s">
        <v>1303</v>
      </c>
      <c r="C1769" t="e">
        <f>VLOOKUP(A1769,'Unit Dose Orders'!$A$2:$C$1110,3,FALSE)</f>
        <v>#N/A</v>
      </c>
    </row>
    <row r="1770" spans="1:3">
      <c r="A1770" s="13">
        <v>1769</v>
      </c>
      <c r="B1770" s="13" t="s">
        <v>1330</v>
      </c>
      <c r="C1770" t="e">
        <f>VLOOKUP(A1770,'Unit Dose Orders'!$A$2:$C$1110,3,FALSE)</f>
        <v>#N/A</v>
      </c>
    </row>
    <row r="1771" spans="1:3">
      <c r="A1771" s="13">
        <v>1770</v>
      </c>
      <c r="B1771" s="13" t="s">
        <v>1334</v>
      </c>
      <c r="C1771" t="e">
        <f>VLOOKUP(A1771,'Unit Dose Orders'!$A$2:$C$1110,3,FALSE)</f>
        <v>#N/A</v>
      </c>
    </row>
    <row r="1772" spans="1:3">
      <c r="A1772" s="13">
        <v>1771</v>
      </c>
      <c r="B1772" s="13" t="s">
        <v>1556</v>
      </c>
      <c r="C1772" t="e">
        <f>VLOOKUP(A1772,'Unit Dose Orders'!$A$2:$C$1110,3,FALSE)</f>
        <v>#N/A</v>
      </c>
    </row>
    <row r="1773" spans="1:3">
      <c r="A1773" s="13">
        <v>1772</v>
      </c>
      <c r="B1773" s="13" t="s">
        <v>138</v>
      </c>
      <c r="C1773" t="e">
        <f>VLOOKUP(A1773,'Unit Dose Orders'!$A$2:$C$1110,3,FALSE)</f>
        <v>#N/A</v>
      </c>
    </row>
    <row r="1774" spans="1:3">
      <c r="A1774" s="13">
        <v>1773</v>
      </c>
      <c r="B1774" s="13" t="s">
        <v>1334</v>
      </c>
      <c r="C1774" t="e">
        <f>VLOOKUP(A1774,'Unit Dose Orders'!$A$2:$C$1110,3,FALSE)</f>
        <v>#N/A</v>
      </c>
    </row>
    <row r="1775" spans="1:3">
      <c r="A1775" s="13">
        <v>1774</v>
      </c>
      <c r="B1775" s="13" t="s">
        <v>1334</v>
      </c>
      <c r="C1775" t="e">
        <f>VLOOKUP(A1775,'Unit Dose Orders'!$A$2:$C$1110,3,FALSE)</f>
        <v>#N/A</v>
      </c>
    </row>
    <row r="1776" spans="1:3">
      <c r="A1776" s="13">
        <v>1775</v>
      </c>
      <c r="B1776" s="13" t="s">
        <v>1303</v>
      </c>
      <c r="C1776" t="e">
        <f>VLOOKUP(A1776,'Unit Dose Orders'!$A$2:$C$1110,3,FALSE)</f>
        <v>#N/A</v>
      </c>
    </row>
    <row r="1777" spans="1:3">
      <c r="A1777" s="13">
        <v>1776</v>
      </c>
      <c r="B1777" s="13" t="s">
        <v>1330</v>
      </c>
      <c r="C1777" t="e">
        <f>VLOOKUP(A1777,'Unit Dose Orders'!$A$2:$C$1110,3,FALSE)</f>
        <v>#N/A</v>
      </c>
    </row>
    <row r="1778" spans="1:3">
      <c r="A1778" s="13">
        <v>1777</v>
      </c>
      <c r="B1778" s="13" t="s">
        <v>1334</v>
      </c>
      <c r="C1778" t="e">
        <f>VLOOKUP(A1778,'Unit Dose Orders'!$A$2:$C$1110,3,FALSE)</f>
        <v>#N/A</v>
      </c>
    </row>
    <row r="1779" spans="1:3">
      <c r="A1779" s="13">
        <v>1778</v>
      </c>
      <c r="B1779" s="13" t="s">
        <v>1626</v>
      </c>
      <c r="C1779" t="e">
        <f>VLOOKUP(A1779,'Unit Dose Orders'!$A$2:$C$1110,3,FALSE)</f>
        <v>#N/A</v>
      </c>
    </row>
    <row r="1780" spans="1:3">
      <c r="A1780" s="13">
        <v>1779</v>
      </c>
      <c r="B1780" s="13" t="s">
        <v>1303</v>
      </c>
      <c r="C1780" t="e">
        <f>VLOOKUP(A1780,'Unit Dose Orders'!$A$2:$C$1110,3,FALSE)</f>
        <v>#N/A</v>
      </c>
    </row>
    <row r="1781" spans="1:3">
      <c r="A1781" s="13">
        <v>1780</v>
      </c>
      <c r="B1781" s="13" t="s">
        <v>1303</v>
      </c>
      <c r="C1781" t="e">
        <f>VLOOKUP(A1781,'Unit Dose Orders'!$A$2:$C$1110,3,FALSE)</f>
        <v>#N/A</v>
      </c>
    </row>
    <row r="1782" spans="1:3">
      <c r="A1782" s="13">
        <v>1781</v>
      </c>
      <c r="B1782" s="13" t="s">
        <v>1303</v>
      </c>
      <c r="C1782" t="e">
        <f>VLOOKUP(A1782,'Unit Dose Orders'!$A$2:$C$1110,3,FALSE)</f>
        <v>#N/A</v>
      </c>
    </row>
    <row r="1783" spans="1:3">
      <c r="A1783" s="13">
        <v>1782</v>
      </c>
      <c r="B1783" s="13" t="s">
        <v>1334</v>
      </c>
      <c r="C1783" t="e">
        <f>VLOOKUP(A1783,'Unit Dose Orders'!$A$2:$C$1110,3,FALSE)</f>
        <v>#N/A</v>
      </c>
    </row>
    <row r="1784" spans="1:3">
      <c r="A1784" s="13">
        <v>1783</v>
      </c>
      <c r="B1784" s="13" t="s">
        <v>1303</v>
      </c>
      <c r="C1784" t="e">
        <f>VLOOKUP(A1784,'Unit Dose Orders'!$A$2:$C$1110,3,FALSE)</f>
        <v>#N/A</v>
      </c>
    </row>
    <row r="1785" spans="1:3">
      <c r="A1785" s="13">
        <v>1784</v>
      </c>
      <c r="B1785" s="13" t="s">
        <v>1303</v>
      </c>
      <c r="C1785" t="e">
        <f>VLOOKUP(A1785,'Unit Dose Orders'!$A$2:$C$1110,3,FALSE)</f>
        <v>#N/A</v>
      </c>
    </row>
    <row r="1786" spans="1:3">
      <c r="A1786" s="13">
        <v>1785</v>
      </c>
      <c r="B1786" s="13" t="s">
        <v>1337</v>
      </c>
      <c r="C1786" t="e">
        <f>VLOOKUP(A1786,'Unit Dose Orders'!$A$2:$C$1110,3,FALSE)</f>
        <v>#N/A</v>
      </c>
    </row>
    <row r="1787" spans="1:3">
      <c r="A1787" s="13">
        <v>1786</v>
      </c>
      <c r="B1787" s="13" t="s">
        <v>1556</v>
      </c>
      <c r="C1787" t="e">
        <f>VLOOKUP(A1787,'Unit Dose Orders'!$A$2:$C$1110,3,FALSE)</f>
        <v>#N/A</v>
      </c>
    </row>
    <row r="1788" spans="1:3">
      <c r="A1788" s="13">
        <v>1787</v>
      </c>
      <c r="B1788" s="13" t="s">
        <v>1303</v>
      </c>
      <c r="C1788" t="e">
        <f>VLOOKUP(A1788,'Unit Dose Orders'!$A$2:$C$1110,3,FALSE)</f>
        <v>#N/A</v>
      </c>
    </row>
    <row r="1789" spans="1:3">
      <c r="A1789" s="13">
        <v>1788</v>
      </c>
      <c r="B1789" s="13" t="s">
        <v>1708</v>
      </c>
      <c r="C1789" t="e">
        <f>VLOOKUP(A1789,'Unit Dose Orders'!$A$2:$C$1110,3,FALSE)</f>
        <v>#N/A</v>
      </c>
    </row>
    <row r="1790" spans="1:3">
      <c r="A1790" s="13">
        <v>1789</v>
      </c>
      <c r="B1790" s="13" t="s">
        <v>1334</v>
      </c>
      <c r="C1790" t="e">
        <f>VLOOKUP(A1790,'Unit Dose Orders'!$A$2:$C$1110,3,FALSE)</f>
        <v>#N/A</v>
      </c>
    </row>
    <row r="1791" spans="1:3">
      <c r="A1791" s="13">
        <v>1790</v>
      </c>
      <c r="B1791" s="13" t="s">
        <v>1334</v>
      </c>
      <c r="C1791" t="e">
        <f>VLOOKUP(A1791,'Unit Dose Orders'!$A$2:$C$1110,3,FALSE)</f>
        <v>#N/A</v>
      </c>
    </row>
    <row r="1792" spans="1:3">
      <c r="A1792" s="13">
        <v>1791</v>
      </c>
      <c r="B1792" s="13" t="s">
        <v>1334</v>
      </c>
      <c r="C1792" t="e">
        <f>VLOOKUP(A1792,'Unit Dose Orders'!$A$2:$C$1110,3,FALSE)</f>
        <v>#N/A</v>
      </c>
    </row>
    <row r="1793" spans="1:3">
      <c r="A1793" s="13">
        <v>1792</v>
      </c>
      <c r="B1793" s="13" t="s">
        <v>1334</v>
      </c>
      <c r="C1793" t="e">
        <f>VLOOKUP(A1793,'Unit Dose Orders'!$A$2:$C$1110,3,FALSE)</f>
        <v>#N/A</v>
      </c>
    </row>
    <row r="1794" spans="1:3">
      <c r="A1794" s="13">
        <v>1793</v>
      </c>
      <c r="B1794" s="13" t="s">
        <v>1303</v>
      </c>
      <c r="C1794" t="e">
        <f>VLOOKUP(A1794,'Unit Dose Orders'!$A$2:$C$1110,3,FALSE)</f>
        <v>#N/A</v>
      </c>
    </row>
    <row r="1795" spans="1:3">
      <c r="A1795" s="13">
        <v>1794</v>
      </c>
      <c r="B1795" s="13" t="s">
        <v>1334</v>
      </c>
      <c r="C1795" t="e">
        <f>VLOOKUP(A1795,'Unit Dose Orders'!$A$2:$C$1110,3,FALSE)</f>
        <v>#N/A</v>
      </c>
    </row>
    <row r="1796" spans="1:3">
      <c r="A1796" s="13">
        <v>1795</v>
      </c>
      <c r="B1796" s="13" t="s">
        <v>1755</v>
      </c>
      <c r="C1796" t="e">
        <f>VLOOKUP(A1796,'Unit Dose Orders'!$A$2:$C$1110,3,FALSE)</f>
        <v>#N/A</v>
      </c>
    </row>
    <row r="1797" spans="1:3">
      <c r="A1797" s="13">
        <v>1796</v>
      </c>
      <c r="B1797" s="13" t="s">
        <v>1327</v>
      </c>
      <c r="C1797" t="e">
        <f>VLOOKUP(A1797,'Unit Dose Orders'!$A$2:$C$1110,3,FALSE)</f>
        <v>#N/A</v>
      </c>
    </row>
    <row r="1798" spans="1:3">
      <c r="A1798" s="13">
        <v>1797</v>
      </c>
      <c r="B1798" s="13" t="s">
        <v>1330</v>
      </c>
      <c r="C1798" t="e">
        <f>VLOOKUP(A1798,'Unit Dose Orders'!$A$2:$C$1110,3,FALSE)</f>
        <v>#N/A</v>
      </c>
    </row>
    <row r="1799" spans="1:3">
      <c r="A1799" s="13">
        <v>1798</v>
      </c>
      <c r="B1799" s="13" t="s">
        <v>1303</v>
      </c>
      <c r="C1799" t="e">
        <f>VLOOKUP(A1799,'Unit Dose Orders'!$A$2:$C$1110,3,FALSE)</f>
        <v>#N/A</v>
      </c>
    </row>
    <row r="1800" spans="1:3">
      <c r="A1800" s="13">
        <v>1799</v>
      </c>
      <c r="B1800" s="13" t="s">
        <v>1334</v>
      </c>
      <c r="C1800" t="e">
        <f>VLOOKUP(A1800,'Unit Dose Orders'!$A$2:$C$1110,3,FALSE)</f>
        <v>#N/A</v>
      </c>
    </row>
    <row r="1801" spans="1:3">
      <c r="A1801" s="13">
        <v>1800</v>
      </c>
      <c r="B1801" s="13" t="s">
        <v>1334</v>
      </c>
      <c r="C1801" t="e">
        <f>VLOOKUP(A1801,'Unit Dose Orders'!$A$2:$C$1110,3,FALSE)</f>
        <v>#N/A</v>
      </c>
    </row>
    <row r="1802" spans="1:3">
      <c r="A1802" s="13">
        <v>1801</v>
      </c>
      <c r="B1802" s="13" t="s">
        <v>1334</v>
      </c>
      <c r="C1802" t="e">
        <f>VLOOKUP(A1802,'Unit Dose Orders'!$A$2:$C$1110,3,FALSE)</f>
        <v>#N/A</v>
      </c>
    </row>
    <row r="1803" spans="1:3">
      <c r="A1803" s="13">
        <v>1802</v>
      </c>
      <c r="B1803" s="13" t="s">
        <v>1303</v>
      </c>
      <c r="C1803" t="e">
        <f>VLOOKUP(A1803,'Unit Dose Orders'!$A$2:$C$1110,3,FALSE)</f>
        <v>#N/A</v>
      </c>
    </row>
    <row r="1804" spans="1:3">
      <c r="A1804" s="13">
        <v>1803</v>
      </c>
      <c r="B1804" s="13" t="s">
        <v>1342</v>
      </c>
      <c r="C1804" t="e">
        <f>VLOOKUP(A1804,'Unit Dose Orders'!$A$2:$C$1110,3,FALSE)</f>
        <v>#N/A</v>
      </c>
    </row>
    <row r="1805" spans="1:3">
      <c r="A1805" s="13">
        <v>1804</v>
      </c>
      <c r="B1805" s="13" t="s">
        <v>1334</v>
      </c>
      <c r="C1805" t="e">
        <f>VLOOKUP(A1805,'Unit Dose Orders'!$A$2:$C$1110,3,FALSE)</f>
        <v>#N/A</v>
      </c>
    </row>
    <row r="1806" spans="1:3">
      <c r="A1806" s="13">
        <v>1805</v>
      </c>
      <c r="B1806" s="13" t="s">
        <v>1303</v>
      </c>
      <c r="C1806" t="e">
        <f>VLOOKUP(A1806,'Unit Dose Orders'!$A$2:$C$1110,3,FALSE)</f>
        <v>#N/A</v>
      </c>
    </row>
    <row r="1807" spans="1:3">
      <c r="A1807" s="13">
        <v>1806</v>
      </c>
      <c r="B1807" s="13" t="s">
        <v>1334</v>
      </c>
      <c r="C1807" t="e">
        <f>VLOOKUP(A1807,'Unit Dose Orders'!$A$2:$C$1110,3,FALSE)</f>
        <v>#N/A</v>
      </c>
    </row>
    <row r="1808" spans="1:3">
      <c r="A1808" s="13">
        <v>1807</v>
      </c>
      <c r="B1808" s="13" t="s">
        <v>1334</v>
      </c>
      <c r="C1808" t="e">
        <f>VLOOKUP(A1808,'Unit Dose Orders'!$A$2:$C$1110,3,FALSE)</f>
        <v>#N/A</v>
      </c>
    </row>
    <row r="1809" spans="1:3">
      <c r="A1809" s="13">
        <v>1808</v>
      </c>
      <c r="B1809" s="13" t="s">
        <v>1330</v>
      </c>
      <c r="C1809" t="e">
        <f>VLOOKUP(A1809,'Unit Dose Orders'!$A$2:$C$1110,3,FALSE)</f>
        <v>#N/A</v>
      </c>
    </row>
    <row r="1810" spans="1:3">
      <c r="A1810" s="13">
        <v>1809</v>
      </c>
      <c r="B1810" s="13" t="s">
        <v>1334</v>
      </c>
      <c r="C1810" t="e">
        <f>VLOOKUP(A1810,'Unit Dose Orders'!$A$2:$C$1110,3,FALSE)</f>
        <v>#N/A</v>
      </c>
    </row>
    <row r="1811" spans="1:3">
      <c r="A1811" s="13">
        <v>1810</v>
      </c>
      <c r="B1811" s="13" t="s">
        <v>1334</v>
      </c>
      <c r="C1811" t="e">
        <f>VLOOKUP(A1811,'Unit Dose Orders'!$A$2:$C$1110,3,FALSE)</f>
        <v>#N/A</v>
      </c>
    </row>
    <row r="1812" spans="1:3">
      <c r="A1812" s="13">
        <v>1811</v>
      </c>
      <c r="B1812" s="13" t="s">
        <v>1303</v>
      </c>
      <c r="C1812" t="e">
        <f>VLOOKUP(A1812,'Unit Dose Orders'!$A$2:$C$1110,3,FALSE)</f>
        <v>#N/A</v>
      </c>
    </row>
    <row r="1813" spans="1:3">
      <c r="A1813" s="13">
        <v>1812</v>
      </c>
      <c r="B1813" s="13" t="s">
        <v>1303</v>
      </c>
      <c r="C1813" t="e">
        <f>VLOOKUP(A1813,'Unit Dose Orders'!$A$2:$C$1110,3,FALSE)</f>
        <v>#N/A</v>
      </c>
    </row>
    <row r="1814" spans="1:3">
      <c r="A1814" s="13">
        <v>1813</v>
      </c>
      <c r="B1814" s="13" t="s">
        <v>1303</v>
      </c>
      <c r="C1814" t="e">
        <f>VLOOKUP(A1814,'Unit Dose Orders'!$A$2:$C$1110,3,FALSE)</f>
        <v>#N/A</v>
      </c>
    </row>
    <row r="1815" spans="1:3">
      <c r="A1815" s="13">
        <v>1814</v>
      </c>
      <c r="B1815" s="13" t="s">
        <v>1468</v>
      </c>
      <c r="C1815" t="e">
        <f>VLOOKUP(A1815,'Unit Dose Orders'!$A$2:$C$1110,3,FALSE)</f>
        <v>#N/A</v>
      </c>
    </row>
    <row r="1816" spans="1:3">
      <c r="A1816" s="13">
        <v>1815</v>
      </c>
      <c r="B1816" s="13" t="s">
        <v>1303</v>
      </c>
      <c r="C1816" t="e">
        <f>VLOOKUP(A1816,'Unit Dose Orders'!$A$2:$C$1110,3,FALSE)</f>
        <v>#N/A</v>
      </c>
    </row>
    <row r="1817" spans="1:3">
      <c r="A1817" s="13">
        <v>1816</v>
      </c>
      <c r="B1817" s="13" t="s">
        <v>138</v>
      </c>
      <c r="C1817" t="e">
        <f>VLOOKUP(A1817,'Unit Dose Orders'!$A$2:$C$1110,3,FALSE)</f>
        <v>#N/A</v>
      </c>
    </row>
    <row r="1818" spans="1:3">
      <c r="A1818" s="13">
        <v>1817</v>
      </c>
      <c r="B1818" s="13" t="s">
        <v>1334</v>
      </c>
      <c r="C1818" t="e">
        <f>VLOOKUP(A1818,'Unit Dose Orders'!$A$2:$C$1110,3,FALSE)</f>
        <v>#N/A</v>
      </c>
    </row>
    <row r="1819" spans="1:3">
      <c r="A1819" s="13">
        <v>1818</v>
      </c>
      <c r="B1819" s="13" t="s">
        <v>1334</v>
      </c>
      <c r="C1819" t="e">
        <f>VLOOKUP(A1819,'Unit Dose Orders'!$A$2:$C$1110,3,FALSE)</f>
        <v>#N/A</v>
      </c>
    </row>
    <row r="1820" spans="1:3">
      <c r="A1820" s="13">
        <v>1819</v>
      </c>
      <c r="B1820" s="13" t="s">
        <v>1303</v>
      </c>
      <c r="C1820" t="e">
        <f>VLOOKUP(A1820,'Unit Dose Orders'!$A$2:$C$1110,3,FALSE)</f>
        <v>#N/A</v>
      </c>
    </row>
    <row r="1821" spans="1:3">
      <c r="A1821" s="13">
        <v>1820</v>
      </c>
      <c r="B1821" s="13" t="s">
        <v>1303</v>
      </c>
      <c r="C1821" t="e">
        <f>VLOOKUP(A1821,'Unit Dose Orders'!$A$2:$C$1110,3,FALSE)</f>
        <v>#N/A</v>
      </c>
    </row>
    <row r="1822" spans="1:3">
      <c r="A1822" s="13">
        <v>1821</v>
      </c>
      <c r="B1822" s="13" t="s">
        <v>1468</v>
      </c>
      <c r="C1822" t="e">
        <f>VLOOKUP(A1822,'Unit Dose Orders'!$A$2:$C$1110,3,FALSE)</f>
        <v>#N/A</v>
      </c>
    </row>
    <row r="1823" spans="1:3">
      <c r="A1823" s="13">
        <v>1822</v>
      </c>
      <c r="B1823" s="13" t="s">
        <v>1303</v>
      </c>
      <c r="C1823" t="e">
        <f>VLOOKUP(A1823,'Unit Dose Orders'!$A$2:$C$1110,3,FALSE)</f>
        <v>#N/A</v>
      </c>
    </row>
    <row r="1824" spans="1:3">
      <c r="A1824" s="13">
        <v>1823</v>
      </c>
      <c r="B1824" s="13" t="s">
        <v>1303</v>
      </c>
      <c r="C1824" t="e">
        <f>VLOOKUP(A1824,'Unit Dose Orders'!$A$2:$C$1110,3,FALSE)</f>
        <v>#N/A</v>
      </c>
    </row>
    <row r="1825" spans="1:3">
      <c r="A1825" s="13">
        <v>1824</v>
      </c>
      <c r="B1825" s="13" t="s">
        <v>1337</v>
      </c>
      <c r="C1825" t="e">
        <f>VLOOKUP(A1825,'Unit Dose Orders'!$A$2:$C$1110,3,FALSE)</f>
        <v>#N/A</v>
      </c>
    </row>
    <row r="1826" spans="1:3">
      <c r="A1826" s="13">
        <v>1825</v>
      </c>
      <c r="B1826" s="13" t="s">
        <v>1334</v>
      </c>
      <c r="C1826" t="e">
        <f>VLOOKUP(A1826,'Unit Dose Orders'!$A$2:$C$1110,3,FALSE)</f>
        <v>#N/A</v>
      </c>
    </row>
    <row r="1827" spans="1:3">
      <c r="A1827" s="13">
        <v>1826</v>
      </c>
      <c r="B1827" s="13" t="s">
        <v>1832</v>
      </c>
      <c r="C1827" t="e">
        <f>VLOOKUP(A1827,'Unit Dose Orders'!$A$2:$C$1110,3,FALSE)</f>
        <v>#N/A</v>
      </c>
    </row>
    <row r="1828" spans="1:3">
      <c r="A1828" s="13">
        <v>1827</v>
      </c>
      <c r="B1828" s="13" t="s">
        <v>1796</v>
      </c>
      <c r="C1828" t="e">
        <f>VLOOKUP(A1828,'Unit Dose Orders'!$A$2:$C$1110,3,FALSE)</f>
        <v>#N/A</v>
      </c>
    </row>
    <row r="1829" spans="1:3">
      <c r="A1829" s="13">
        <v>1828</v>
      </c>
      <c r="B1829" s="13" t="s">
        <v>138</v>
      </c>
      <c r="C1829" t="e">
        <f>VLOOKUP(A1829,'Unit Dose Orders'!$A$2:$C$1110,3,FALSE)</f>
        <v>#N/A</v>
      </c>
    </row>
    <row r="1830" spans="1:3">
      <c r="A1830" s="13">
        <v>1829</v>
      </c>
      <c r="B1830" s="13" t="s">
        <v>138</v>
      </c>
      <c r="C1830" t="e">
        <f>VLOOKUP(A1830,'Unit Dose Orders'!$A$2:$C$1110,3,FALSE)</f>
        <v>#N/A</v>
      </c>
    </row>
    <row r="1831" spans="1:3">
      <c r="A1831" s="13">
        <v>1830</v>
      </c>
      <c r="B1831" s="13" t="s">
        <v>1387</v>
      </c>
      <c r="C1831" t="e">
        <f>VLOOKUP(A1831,'Unit Dose Orders'!$A$2:$C$1110,3,FALSE)</f>
        <v>#N/A</v>
      </c>
    </row>
    <row r="1832" spans="1:3">
      <c r="A1832" s="13">
        <v>1831</v>
      </c>
      <c r="B1832" s="13" t="s">
        <v>1334</v>
      </c>
      <c r="C1832" t="e">
        <f>VLOOKUP(A1832,'Unit Dose Orders'!$A$2:$C$1110,3,FALSE)</f>
        <v>#N/A</v>
      </c>
    </row>
    <row r="1833" spans="1:3">
      <c r="A1833" s="13">
        <v>1832</v>
      </c>
      <c r="B1833" s="13" t="s">
        <v>1537</v>
      </c>
      <c r="C1833" t="e">
        <f>VLOOKUP(A1833,'Unit Dose Orders'!$A$2:$C$1110,3,FALSE)</f>
        <v>#N/A</v>
      </c>
    </row>
    <row r="1834" spans="1:3">
      <c r="A1834" s="13">
        <v>1833</v>
      </c>
      <c r="B1834" s="13" t="s">
        <v>138</v>
      </c>
      <c r="C1834" t="e">
        <f>VLOOKUP(A1834,'Unit Dose Orders'!$A$2:$C$1110,3,FALSE)</f>
        <v>#N/A</v>
      </c>
    </row>
    <row r="1835" spans="1:3">
      <c r="A1835" s="13">
        <v>1834</v>
      </c>
      <c r="B1835" s="13" t="s">
        <v>1940</v>
      </c>
      <c r="C1835" t="e">
        <f>VLOOKUP(A1835,'Unit Dose Orders'!$A$2:$C$1110,3,FALSE)</f>
        <v>#N/A</v>
      </c>
    </row>
    <row r="1836" spans="1:3">
      <c r="A1836" s="13">
        <v>1835</v>
      </c>
      <c r="B1836" s="13" t="s">
        <v>1303</v>
      </c>
      <c r="C1836" t="e">
        <f>VLOOKUP(A1836,'Unit Dose Orders'!$A$2:$C$1110,3,FALSE)</f>
        <v>#N/A</v>
      </c>
    </row>
    <row r="1837" spans="1:3">
      <c r="A1837" s="13">
        <v>1836</v>
      </c>
      <c r="B1837" s="13" t="s">
        <v>1400</v>
      </c>
      <c r="C1837" t="e">
        <f>VLOOKUP(A1837,'Unit Dose Orders'!$A$2:$C$1110,3,FALSE)</f>
        <v>#N/A</v>
      </c>
    </row>
    <row r="1838" spans="1:3">
      <c r="A1838" s="13">
        <v>1837</v>
      </c>
      <c r="B1838" s="13" t="s">
        <v>1330</v>
      </c>
      <c r="C1838" t="e">
        <f>VLOOKUP(A1838,'Unit Dose Orders'!$A$2:$C$1110,3,FALSE)</f>
        <v>#N/A</v>
      </c>
    </row>
    <row r="1839" spans="1:3">
      <c r="A1839" s="13">
        <v>1838</v>
      </c>
      <c r="B1839" s="13" t="s">
        <v>1303</v>
      </c>
      <c r="C1839" t="e">
        <f>VLOOKUP(A1839,'Unit Dose Orders'!$A$2:$C$1110,3,FALSE)</f>
        <v>#N/A</v>
      </c>
    </row>
    <row r="1840" spans="1:3">
      <c r="A1840" s="13">
        <v>1839</v>
      </c>
      <c r="B1840" s="13" t="s">
        <v>1303</v>
      </c>
      <c r="C1840" t="e">
        <f>VLOOKUP(A1840,'Unit Dose Orders'!$A$2:$C$1110,3,FALSE)</f>
        <v>#N/A</v>
      </c>
    </row>
    <row r="1841" spans="1:3">
      <c r="A1841" s="13">
        <v>1840</v>
      </c>
      <c r="B1841" s="13" t="s">
        <v>1303</v>
      </c>
      <c r="C1841" t="e">
        <f>VLOOKUP(A1841,'Unit Dose Orders'!$A$2:$C$1110,3,FALSE)</f>
        <v>#N/A</v>
      </c>
    </row>
    <row r="1842" spans="1:3">
      <c r="A1842" s="13">
        <v>1841</v>
      </c>
      <c r="B1842" s="13" t="s">
        <v>1303</v>
      </c>
      <c r="C1842" t="e">
        <f>VLOOKUP(A1842,'Unit Dose Orders'!$A$2:$C$1110,3,FALSE)</f>
        <v>#N/A</v>
      </c>
    </row>
    <row r="1843" spans="1:3">
      <c r="A1843" s="13">
        <v>1842</v>
      </c>
      <c r="B1843" s="13" t="s">
        <v>1334</v>
      </c>
      <c r="C1843" t="e">
        <f>VLOOKUP(A1843,'Unit Dose Orders'!$A$2:$C$1110,3,FALSE)</f>
        <v>#N/A</v>
      </c>
    </row>
    <row r="1844" spans="1:3">
      <c r="A1844" s="13">
        <v>1843</v>
      </c>
      <c r="B1844" s="13" t="s">
        <v>1708</v>
      </c>
      <c r="C1844" t="e">
        <f>VLOOKUP(A1844,'Unit Dose Orders'!$A$2:$C$1110,3,FALSE)</f>
        <v>#N/A</v>
      </c>
    </row>
    <row r="1845" spans="1:3">
      <c r="A1845" s="13">
        <v>1844</v>
      </c>
      <c r="B1845" s="13" t="s">
        <v>1303</v>
      </c>
      <c r="C1845" t="e">
        <f>VLOOKUP(A1845,'Unit Dose Orders'!$A$2:$C$1110,3,FALSE)</f>
        <v>#N/A</v>
      </c>
    </row>
    <row r="1846" spans="1:3">
      <c r="A1846" s="13">
        <v>1845</v>
      </c>
      <c r="B1846" s="13" t="s">
        <v>1537</v>
      </c>
      <c r="C1846" t="e">
        <f>VLOOKUP(A1846,'Unit Dose Orders'!$A$2:$C$1110,3,FALSE)</f>
        <v>#N/A</v>
      </c>
    </row>
    <row r="1847" spans="1:3">
      <c r="A1847" s="13">
        <v>1846</v>
      </c>
      <c r="B1847" s="13" t="s">
        <v>1330</v>
      </c>
      <c r="C1847" t="e">
        <f>VLOOKUP(A1847,'Unit Dose Orders'!$A$2:$C$1110,3,FALSE)</f>
        <v>#N/A</v>
      </c>
    </row>
    <row r="1848" spans="1:3">
      <c r="A1848" s="13">
        <v>1847</v>
      </c>
      <c r="B1848" s="13" t="s">
        <v>1334</v>
      </c>
      <c r="C1848" t="e">
        <f>VLOOKUP(A1848,'Unit Dose Orders'!$A$2:$C$1110,3,FALSE)</f>
        <v>#N/A</v>
      </c>
    </row>
    <row r="1849" spans="1:3">
      <c r="A1849" s="13">
        <v>1848</v>
      </c>
      <c r="B1849" s="13" t="s">
        <v>1303</v>
      </c>
      <c r="C1849" t="e">
        <f>VLOOKUP(A1849,'Unit Dose Orders'!$A$2:$C$1110,3,FALSE)</f>
        <v>#N/A</v>
      </c>
    </row>
    <row r="1850" spans="1:3">
      <c r="A1850" s="13">
        <v>1849</v>
      </c>
      <c r="B1850" s="13" t="s">
        <v>1303</v>
      </c>
      <c r="C1850" t="e">
        <f>VLOOKUP(A1850,'Unit Dose Orders'!$A$2:$C$1110,3,FALSE)</f>
        <v>#N/A</v>
      </c>
    </row>
    <row r="1851" spans="1:3">
      <c r="A1851" s="13">
        <v>1850</v>
      </c>
      <c r="B1851" s="13" t="s">
        <v>1479</v>
      </c>
      <c r="C1851" t="e">
        <f>VLOOKUP(A1851,'Unit Dose Orders'!$A$2:$C$1110,3,FALSE)</f>
        <v>#N/A</v>
      </c>
    </row>
    <row r="1852" spans="1:3">
      <c r="A1852" s="13">
        <v>1851</v>
      </c>
      <c r="B1852" s="13" t="s">
        <v>1372</v>
      </c>
      <c r="C1852" t="e">
        <f>VLOOKUP(A1852,'Unit Dose Orders'!$A$2:$C$1110,3,FALSE)</f>
        <v>#N/A</v>
      </c>
    </row>
    <row r="1853" spans="1:3">
      <c r="A1853" s="13">
        <v>1852</v>
      </c>
      <c r="B1853" s="13" t="s">
        <v>1303</v>
      </c>
      <c r="C1853" t="e">
        <f>VLOOKUP(A1853,'Unit Dose Orders'!$A$2:$C$1110,3,FALSE)</f>
        <v>#N/A</v>
      </c>
    </row>
    <row r="1854" spans="1:3">
      <c r="A1854" s="13">
        <v>1853</v>
      </c>
      <c r="B1854" s="13" t="s">
        <v>1468</v>
      </c>
      <c r="C1854" t="e">
        <f>VLOOKUP(A1854,'Unit Dose Orders'!$A$2:$C$1110,3,FALSE)</f>
        <v>#N/A</v>
      </c>
    </row>
    <row r="1855" spans="1:3">
      <c r="A1855" s="13">
        <v>1854</v>
      </c>
      <c r="B1855" s="13" t="s">
        <v>1372</v>
      </c>
      <c r="C1855" t="e">
        <f>VLOOKUP(A1855,'Unit Dose Orders'!$A$2:$C$1110,3,FALSE)</f>
        <v>#N/A</v>
      </c>
    </row>
    <row r="1856" spans="1:3">
      <c r="A1856" s="13">
        <v>1855</v>
      </c>
      <c r="B1856" s="13" t="s">
        <v>1303</v>
      </c>
      <c r="C1856" t="e">
        <f>VLOOKUP(A1856,'Unit Dose Orders'!$A$2:$C$1110,3,FALSE)</f>
        <v>#N/A</v>
      </c>
    </row>
    <row r="1857" spans="1:3">
      <c r="A1857" s="13">
        <v>1856</v>
      </c>
      <c r="B1857" s="13" t="s">
        <v>1334</v>
      </c>
      <c r="C1857" t="e">
        <f>VLOOKUP(A1857,'Unit Dose Orders'!$A$2:$C$1110,3,FALSE)</f>
        <v>#N/A</v>
      </c>
    </row>
    <row r="1858" spans="1:3">
      <c r="A1858" s="13">
        <v>1857</v>
      </c>
      <c r="B1858" s="13" t="s">
        <v>1303</v>
      </c>
      <c r="C1858" t="e">
        <f>VLOOKUP(A1858,'Unit Dose Orders'!$A$2:$C$1110,3,FALSE)</f>
        <v>#N/A</v>
      </c>
    </row>
    <row r="1859" spans="1:3">
      <c r="A1859" s="13">
        <v>1858</v>
      </c>
      <c r="B1859" s="13" t="s">
        <v>1330</v>
      </c>
      <c r="C1859" t="e">
        <f>VLOOKUP(A1859,'Unit Dose Orders'!$A$2:$C$1110,3,FALSE)</f>
        <v>#N/A</v>
      </c>
    </row>
    <row r="1860" spans="1:3">
      <c r="A1860" s="13">
        <v>1859</v>
      </c>
      <c r="B1860" s="13" t="s">
        <v>1334</v>
      </c>
      <c r="C1860" t="e">
        <f>VLOOKUP(A1860,'Unit Dose Orders'!$A$2:$C$1110,3,FALSE)</f>
        <v>#N/A</v>
      </c>
    </row>
    <row r="1861" spans="1:3">
      <c r="A1861" s="13">
        <v>1860</v>
      </c>
      <c r="B1861" s="13" t="s">
        <v>1372</v>
      </c>
      <c r="C1861" t="e">
        <f>VLOOKUP(A1861,'Unit Dose Orders'!$A$2:$C$1110,3,FALSE)</f>
        <v>#N/A</v>
      </c>
    </row>
    <row r="1862" spans="1:3">
      <c r="A1862" s="13">
        <v>1861</v>
      </c>
      <c r="B1862" s="13" t="s">
        <v>1303</v>
      </c>
      <c r="C1862" t="e">
        <f>VLOOKUP(A1862,'Unit Dose Orders'!$A$2:$C$1110,3,FALSE)</f>
        <v>#N/A</v>
      </c>
    </row>
    <row r="1863" spans="1:3">
      <c r="A1863" s="13">
        <v>1862</v>
      </c>
      <c r="B1863" s="13" t="s">
        <v>1303</v>
      </c>
      <c r="C1863" t="e">
        <f>VLOOKUP(A1863,'Unit Dose Orders'!$A$2:$C$1110,3,FALSE)</f>
        <v>#N/A</v>
      </c>
    </row>
    <row r="1864" spans="1:3">
      <c r="A1864" s="13">
        <v>1863</v>
      </c>
      <c r="B1864" s="13" t="s">
        <v>1626</v>
      </c>
      <c r="C1864" t="e">
        <f>VLOOKUP(A1864,'Unit Dose Orders'!$A$2:$C$1110,3,FALSE)</f>
        <v>#N/A</v>
      </c>
    </row>
    <row r="1865" spans="1:3">
      <c r="A1865" s="13">
        <v>1864</v>
      </c>
      <c r="B1865" s="13" t="s">
        <v>138</v>
      </c>
      <c r="C1865" t="e">
        <f>VLOOKUP(A1865,'Unit Dose Orders'!$A$2:$C$1110,3,FALSE)</f>
        <v>#N/A</v>
      </c>
    </row>
    <row r="1866" spans="1:3">
      <c r="A1866" s="13">
        <v>1865</v>
      </c>
      <c r="B1866" s="13" t="s">
        <v>1303</v>
      </c>
      <c r="C1866" t="e">
        <f>VLOOKUP(A1866,'Unit Dose Orders'!$A$2:$C$1110,3,FALSE)</f>
        <v>#N/A</v>
      </c>
    </row>
    <row r="1867" spans="1:3">
      <c r="A1867" s="13">
        <v>1866</v>
      </c>
      <c r="B1867" s="13" t="s">
        <v>1835</v>
      </c>
      <c r="C1867" t="e">
        <f>VLOOKUP(A1867,'Unit Dose Orders'!$A$2:$C$1110,3,FALSE)</f>
        <v>#N/A</v>
      </c>
    </row>
    <row r="1868" spans="1:3">
      <c r="A1868" s="13">
        <v>1867</v>
      </c>
      <c r="B1868" s="13" t="s">
        <v>1303</v>
      </c>
      <c r="C1868" t="e">
        <f>VLOOKUP(A1868,'Unit Dose Orders'!$A$2:$C$1110,3,FALSE)</f>
        <v>#N/A</v>
      </c>
    </row>
    <row r="1869" spans="1:3">
      <c r="A1869" s="13">
        <v>1868</v>
      </c>
      <c r="B1869" s="13" t="s">
        <v>1303</v>
      </c>
      <c r="C1869" t="e">
        <f>VLOOKUP(A1869,'Unit Dose Orders'!$A$2:$C$1110,3,FALSE)</f>
        <v>#N/A</v>
      </c>
    </row>
    <row r="1870" spans="1:3">
      <c r="A1870" s="13">
        <v>1869</v>
      </c>
      <c r="B1870" s="13" t="s">
        <v>1303</v>
      </c>
      <c r="C1870" t="e">
        <f>VLOOKUP(A1870,'Unit Dose Orders'!$A$2:$C$1110,3,FALSE)</f>
        <v>#N/A</v>
      </c>
    </row>
    <row r="1871" spans="1:3">
      <c r="A1871" s="13">
        <v>1870</v>
      </c>
      <c r="B1871" s="13" t="s">
        <v>1334</v>
      </c>
      <c r="C1871" t="e">
        <f>VLOOKUP(A1871,'Unit Dose Orders'!$A$2:$C$1110,3,FALSE)</f>
        <v>#N/A</v>
      </c>
    </row>
    <row r="1872" spans="1:3">
      <c r="A1872" s="13">
        <v>1871</v>
      </c>
      <c r="B1872" s="13" t="s">
        <v>1330</v>
      </c>
      <c r="C1872" t="e">
        <f>VLOOKUP(A1872,'Unit Dose Orders'!$A$2:$C$1110,3,FALSE)</f>
        <v>#N/A</v>
      </c>
    </row>
    <row r="1873" spans="1:3">
      <c r="A1873" s="13">
        <v>1872</v>
      </c>
      <c r="B1873" s="13" t="s">
        <v>1801</v>
      </c>
      <c r="C1873" t="e">
        <f>VLOOKUP(A1873,'Unit Dose Orders'!$A$2:$C$1110,3,FALSE)</f>
        <v>#N/A</v>
      </c>
    </row>
    <row r="1874" spans="1:3">
      <c r="A1874" s="13">
        <v>1873</v>
      </c>
      <c r="B1874" s="13" t="s">
        <v>1303</v>
      </c>
      <c r="C1874" t="e">
        <f>VLOOKUP(A1874,'Unit Dose Orders'!$A$2:$C$1110,3,FALSE)</f>
        <v>#N/A</v>
      </c>
    </row>
    <row r="1875" spans="1:3">
      <c r="A1875" s="13">
        <v>1874</v>
      </c>
      <c r="B1875" s="13" t="s">
        <v>1303</v>
      </c>
      <c r="C1875" t="e">
        <f>VLOOKUP(A1875,'Unit Dose Orders'!$A$2:$C$1110,3,FALSE)</f>
        <v>#N/A</v>
      </c>
    </row>
    <row r="1876" spans="1:3">
      <c r="A1876" s="13">
        <v>1875</v>
      </c>
      <c r="B1876" s="13" t="s">
        <v>1330</v>
      </c>
      <c r="C1876" t="e">
        <f>VLOOKUP(A1876,'Unit Dose Orders'!$A$2:$C$1110,3,FALSE)</f>
        <v>#N/A</v>
      </c>
    </row>
    <row r="1877" spans="1:3">
      <c r="A1877" s="13">
        <v>1876</v>
      </c>
      <c r="B1877" s="13" t="s">
        <v>138</v>
      </c>
      <c r="C1877" t="e">
        <f>VLOOKUP(A1877,'Unit Dose Orders'!$A$2:$C$1110,3,FALSE)</f>
        <v>#N/A</v>
      </c>
    </row>
    <row r="1878" spans="1:3">
      <c r="A1878" s="13">
        <v>1877</v>
      </c>
      <c r="B1878" s="13" t="s">
        <v>1878</v>
      </c>
      <c r="C1878" t="e">
        <f>VLOOKUP(A1878,'Unit Dose Orders'!$A$2:$C$1110,3,FALSE)</f>
        <v>#N/A</v>
      </c>
    </row>
    <row r="1879" spans="1:3">
      <c r="A1879" s="13">
        <v>1878</v>
      </c>
      <c r="B1879" s="13" t="s">
        <v>1537</v>
      </c>
      <c r="C1879" t="e">
        <f>VLOOKUP(A1879,'Unit Dose Orders'!$A$2:$C$1110,3,FALSE)</f>
        <v>#N/A</v>
      </c>
    </row>
    <row r="1880" spans="1:3">
      <c r="A1880" s="13">
        <v>1879</v>
      </c>
      <c r="B1880" s="13" t="s">
        <v>1303</v>
      </c>
      <c r="C1880" t="e">
        <f>VLOOKUP(A1880,'Unit Dose Orders'!$A$2:$C$1110,3,FALSE)</f>
        <v>#N/A</v>
      </c>
    </row>
    <row r="1881" spans="1:3">
      <c r="A1881" s="13">
        <v>1880</v>
      </c>
      <c r="B1881" s="13" t="s">
        <v>1303</v>
      </c>
      <c r="C1881" t="e">
        <f>VLOOKUP(A1881,'Unit Dose Orders'!$A$2:$C$1110,3,FALSE)</f>
        <v>#N/A</v>
      </c>
    </row>
    <row r="1882" spans="1:3">
      <c r="A1882" s="13">
        <v>1881</v>
      </c>
      <c r="B1882" s="13" t="s">
        <v>1334</v>
      </c>
      <c r="C1882" t="e">
        <f>VLOOKUP(A1882,'Unit Dose Orders'!$A$2:$C$1110,3,FALSE)</f>
        <v>#N/A</v>
      </c>
    </row>
    <row r="1883" spans="1:3">
      <c r="A1883" s="13">
        <v>1882</v>
      </c>
      <c r="B1883" s="13" t="s">
        <v>138</v>
      </c>
      <c r="C1883" t="e">
        <f>VLOOKUP(A1883,'Unit Dose Orders'!$A$2:$C$1110,3,FALSE)</f>
        <v>#N/A</v>
      </c>
    </row>
    <row r="1884" spans="1:3">
      <c r="A1884" s="13">
        <v>1883</v>
      </c>
      <c r="B1884" s="13" t="s">
        <v>1303</v>
      </c>
      <c r="C1884" t="e">
        <f>VLOOKUP(A1884,'Unit Dose Orders'!$A$2:$C$1110,3,FALSE)</f>
        <v>#N/A</v>
      </c>
    </row>
    <row r="1885" spans="1:3">
      <c r="A1885" s="13">
        <v>1884</v>
      </c>
      <c r="B1885" s="13" t="s">
        <v>1303</v>
      </c>
      <c r="C1885" t="e">
        <f>VLOOKUP(A1885,'Unit Dose Orders'!$A$2:$C$1110,3,FALSE)</f>
        <v>#N/A</v>
      </c>
    </row>
    <row r="1886" spans="1:3">
      <c r="A1886" s="13">
        <v>1885</v>
      </c>
      <c r="B1886" s="13" t="s">
        <v>1303</v>
      </c>
      <c r="C1886" t="e">
        <f>VLOOKUP(A1886,'Unit Dose Orders'!$A$2:$C$1110,3,FALSE)</f>
        <v>#N/A</v>
      </c>
    </row>
    <row r="1887" spans="1:3">
      <c r="A1887" s="13">
        <v>1886</v>
      </c>
      <c r="B1887" s="13" t="s">
        <v>1334</v>
      </c>
      <c r="C1887" t="e">
        <f>VLOOKUP(A1887,'Unit Dose Orders'!$A$2:$C$1110,3,FALSE)</f>
        <v>#N/A</v>
      </c>
    </row>
    <row r="1888" spans="1:3">
      <c r="A1888" s="13">
        <v>1887</v>
      </c>
      <c r="B1888" s="13" t="s">
        <v>1485</v>
      </c>
      <c r="C1888" t="e">
        <f>VLOOKUP(A1888,'Unit Dose Orders'!$A$2:$C$1110,3,FALSE)</f>
        <v>#N/A</v>
      </c>
    </row>
    <row r="1889" spans="1:3">
      <c r="A1889" s="13">
        <v>1888</v>
      </c>
      <c r="B1889" s="13" t="s">
        <v>1303</v>
      </c>
      <c r="C1889" t="e">
        <f>VLOOKUP(A1889,'Unit Dose Orders'!$A$2:$C$1110,3,FALSE)</f>
        <v>#N/A</v>
      </c>
    </row>
    <row r="1890" spans="1:3">
      <c r="A1890" s="13">
        <v>1889</v>
      </c>
      <c r="B1890" s="13" t="s">
        <v>1334</v>
      </c>
      <c r="C1890" t="e">
        <f>VLOOKUP(A1890,'Unit Dose Orders'!$A$2:$C$1110,3,FALSE)</f>
        <v>#N/A</v>
      </c>
    </row>
    <row r="1891" spans="1:3">
      <c r="A1891" s="13">
        <v>1890</v>
      </c>
      <c r="B1891" s="13" t="s">
        <v>1334</v>
      </c>
      <c r="C1891" t="e">
        <f>VLOOKUP(A1891,'Unit Dose Orders'!$A$2:$C$1110,3,FALSE)</f>
        <v>#N/A</v>
      </c>
    </row>
    <row r="1892" spans="1:3">
      <c r="A1892" s="13">
        <v>1891</v>
      </c>
      <c r="B1892" s="13" t="s">
        <v>1303</v>
      </c>
      <c r="C1892" t="e">
        <f>VLOOKUP(A1892,'Unit Dose Orders'!$A$2:$C$1110,3,FALSE)</f>
        <v>#N/A</v>
      </c>
    </row>
    <row r="1893" spans="1:3">
      <c r="A1893" s="13">
        <v>1892</v>
      </c>
      <c r="B1893" s="13" t="s">
        <v>138</v>
      </c>
      <c r="C1893" t="e">
        <f>VLOOKUP(A1893,'Unit Dose Orders'!$A$2:$C$1110,3,FALSE)</f>
        <v>#N/A</v>
      </c>
    </row>
    <row r="1894" spans="1:3">
      <c r="A1894" s="13">
        <v>1893</v>
      </c>
      <c r="B1894" s="13" t="s">
        <v>1334</v>
      </c>
      <c r="C1894" t="e">
        <f>VLOOKUP(A1894,'Unit Dose Orders'!$A$2:$C$1110,3,FALSE)</f>
        <v>#N/A</v>
      </c>
    </row>
    <row r="1895" spans="1:3">
      <c r="A1895" s="13">
        <v>1894</v>
      </c>
      <c r="B1895" s="13" t="s">
        <v>1547</v>
      </c>
      <c r="C1895" t="e">
        <f>VLOOKUP(A1895,'Unit Dose Orders'!$A$2:$C$1110,3,FALSE)</f>
        <v>#N/A</v>
      </c>
    </row>
    <row r="1896" spans="1:3">
      <c r="A1896" s="13">
        <v>1895</v>
      </c>
      <c r="B1896" s="13" t="s">
        <v>1303</v>
      </c>
      <c r="C1896" t="e">
        <f>VLOOKUP(A1896,'Unit Dose Orders'!$A$2:$C$1110,3,FALSE)</f>
        <v>#N/A</v>
      </c>
    </row>
    <row r="1897" spans="1:3">
      <c r="A1897" s="13">
        <v>1896</v>
      </c>
      <c r="B1897" s="13" t="s">
        <v>1303</v>
      </c>
      <c r="C1897" t="e">
        <f>VLOOKUP(A1897,'Unit Dose Orders'!$A$2:$C$1110,3,FALSE)</f>
        <v>#N/A</v>
      </c>
    </row>
    <row r="1898" spans="1:3">
      <c r="A1898" s="13">
        <v>1897</v>
      </c>
      <c r="B1898" s="13" t="s">
        <v>1334</v>
      </c>
      <c r="C1898" t="e">
        <f>VLOOKUP(A1898,'Unit Dose Orders'!$A$2:$C$1110,3,FALSE)</f>
        <v>#N/A</v>
      </c>
    </row>
    <row r="1899" spans="1:3">
      <c r="A1899" s="13">
        <v>1898</v>
      </c>
      <c r="B1899" s="13" t="s">
        <v>1330</v>
      </c>
      <c r="C1899" t="e">
        <f>VLOOKUP(A1899,'Unit Dose Orders'!$A$2:$C$1110,3,FALSE)</f>
        <v>#N/A</v>
      </c>
    </row>
    <row r="1900" spans="1:3">
      <c r="A1900" s="13">
        <v>1899</v>
      </c>
      <c r="B1900" s="13" t="s">
        <v>1330</v>
      </c>
      <c r="C1900" t="e">
        <f>VLOOKUP(A1900,'Unit Dose Orders'!$A$2:$C$1110,3,FALSE)</f>
        <v>#N/A</v>
      </c>
    </row>
    <row r="1901" spans="1:3">
      <c r="A1901" s="13">
        <v>1900</v>
      </c>
      <c r="B1901" s="13" t="s">
        <v>1334</v>
      </c>
      <c r="C1901" t="e">
        <f>VLOOKUP(A1901,'Unit Dose Orders'!$A$2:$C$1110,3,FALSE)</f>
        <v>#N/A</v>
      </c>
    </row>
    <row r="1902" spans="1:3">
      <c r="A1902" s="13">
        <v>1901</v>
      </c>
      <c r="B1902" s="13" t="s">
        <v>1334</v>
      </c>
      <c r="C1902" t="e">
        <f>VLOOKUP(A1902,'Unit Dose Orders'!$A$2:$C$1110,3,FALSE)</f>
        <v>#N/A</v>
      </c>
    </row>
    <row r="1903" spans="1:3">
      <c r="A1903" s="13">
        <v>1902</v>
      </c>
      <c r="B1903" s="13" t="s">
        <v>1334</v>
      </c>
      <c r="C1903" t="e">
        <f>VLOOKUP(A1903,'Unit Dose Orders'!$A$2:$C$1110,3,FALSE)</f>
        <v>#N/A</v>
      </c>
    </row>
    <row r="1904" spans="1:3">
      <c r="A1904" s="13">
        <v>1903</v>
      </c>
      <c r="B1904" s="13" t="s">
        <v>1599</v>
      </c>
      <c r="C1904" t="e">
        <f>VLOOKUP(A1904,'Unit Dose Orders'!$A$2:$C$1110,3,FALSE)</f>
        <v>#N/A</v>
      </c>
    </row>
    <row r="1905" spans="1:3">
      <c r="A1905" s="13">
        <v>1904</v>
      </c>
      <c r="B1905" s="13" t="s">
        <v>1626</v>
      </c>
      <c r="C1905" t="e">
        <f>VLOOKUP(A1905,'Unit Dose Orders'!$A$2:$C$1110,3,FALSE)</f>
        <v>#N/A</v>
      </c>
    </row>
    <row r="1906" spans="1:3">
      <c r="A1906" s="13">
        <v>1905</v>
      </c>
      <c r="B1906" s="13" t="s">
        <v>1330</v>
      </c>
      <c r="C1906" t="e">
        <f>VLOOKUP(A1906,'Unit Dose Orders'!$A$2:$C$1110,3,FALSE)</f>
        <v>#N/A</v>
      </c>
    </row>
    <row r="1907" spans="1:3">
      <c r="A1907" s="13">
        <v>1906</v>
      </c>
      <c r="B1907" s="13" t="s">
        <v>1330</v>
      </c>
      <c r="C1907" t="e">
        <f>VLOOKUP(A1907,'Unit Dose Orders'!$A$2:$C$1110,3,FALSE)</f>
        <v>#N/A</v>
      </c>
    </row>
    <row r="1908" spans="1:3">
      <c r="A1908" s="13">
        <v>1907</v>
      </c>
      <c r="B1908" s="13" t="s">
        <v>138</v>
      </c>
      <c r="C1908" t="e">
        <f>VLOOKUP(A1908,'Unit Dose Orders'!$A$2:$C$1110,3,FALSE)</f>
        <v>#N/A</v>
      </c>
    </row>
    <row r="1909" spans="1:3">
      <c r="A1909" s="13">
        <v>1908</v>
      </c>
      <c r="B1909" s="13" t="s">
        <v>1372</v>
      </c>
      <c r="C1909" t="e">
        <f>VLOOKUP(A1909,'Unit Dose Orders'!$A$2:$C$1110,3,FALSE)</f>
        <v>#N/A</v>
      </c>
    </row>
    <row r="1910" spans="1:3">
      <c r="A1910" s="13">
        <v>1909</v>
      </c>
      <c r="B1910" s="13" t="s">
        <v>1303</v>
      </c>
      <c r="C1910" t="e">
        <f>VLOOKUP(A1910,'Unit Dose Orders'!$A$2:$C$1110,3,FALSE)</f>
        <v>#N/A</v>
      </c>
    </row>
    <row r="1911" spans="1:3">
      <c r="A1911" s="13">
        <v>1910</v>
      </c>
      <c r="B1911" s="13" t="s">
        <v>1835</v>
      </c>
      <c r="C1911" t="e">
        <f>VLOOKUP(A1911,'Unit Dose Orders'!$A$2:$C$1110,3,FALSE)</f>
        <v>#N/A</v>
      </c>
    </row>
    <row r="1912" spans="1:3">
      <c r="A1912" s="13">
        <v>1911</v>
      </c>
      <c r="B1912" s="13" t="s">
        <v>1303</v>
      </c>
      <c r="C1912" t="e">
        <f>VLOOKUP(A1912,'Unit Dose Orders'!$A$2:$C$1110,3,FALSE)</f>
        <v>#N/A</v>
      </c>
    </row>
    <row r="1913" spans="1:3">
      <c r="A1913" s="13">
        <v>1912</v>
      </c>
      <c r="B1913" s="13" t="s">
        <v>1334</v>
      </c>
      <c r="C1913" t="e">
        <f>VLOOKUP(A1913,'Unit Dose Orders'!$A$2:$C$1110,3,FALSE)</f>
        <v>#N/A</v>
      </c>
    </row>
    <row r="1914" spans="1:3">
      <c r="A1914" s="13">
        <v>1913</v>
      </c>
      <c r="B1914" s="13" t="s">
        <v>1334</v>
      </c>
      <c r="C1914" t="e">
        <f>VLOOKUP(A1914,'Unit Dose Orders'!$A$2:$C$1110,3,FALSE)</f>
        <v>#N/A</v>
      </c>
    </row>
    <row r="1915" spans="1:3">
      <c r="A1915" s="13">
        <v>1914</v>
      </c>
      <c r="B1915" s="13" t="s">
        <v>1303</v>
      </c>
      <c r="C1915" t="e">
        <f>VLOOKUP(A1915,'Unit Dose Orders'!$A$2:$C$1110,3,FALSE)</f>
        <v>#N/A</v>
      </c>
    </row>
    <row r="1916" spans="1:3">
      <c r="A1916" s="13">
        <v>1915</v>
      </c>
      <c r="B1916" s="13" t="s">
        <v>138</v>
      </c>
      <c r="C1916" t="e">
        <f>VLOOKUP(A1916,'Unit Dose Orders'!$A$2:$C$1110,3,FALSE)</f>
        <v>#N/A</v>
      </c>
    </row>
    <row r="1917" spans="1:3">
      <c r="A1917" s="13">
        <v>1916</v>
      </c>
      <c r="B1917" s="13" t="s">
        <v>1303</v>
      </c>
      <c r="C1917" t="e">
        <f>VLOOKUP(A1917,'Unit Dose Orders'!$A$2:$C$1110,3,FALSE)</f>
        <v>#N/A</v>
      </c>
    </row>
    <row r="1918" spans="1:3">
      <c r="A1918" s="13">
        <v>1917</v>
      </c>
      <c r="B1918" s="13" t="s">
        <v>1303</v>
      </c>
      <c r="C1918" t="e">
        <f>VLOOKUP(A1918,'Unit Dose Orders'!$A$2:$C$1110,3,FALSE)</f>
        <v>#N/A</v>
      </c>
    </row>
    <row r="1919" spans="1:3">
      <c r="A1919" s="13">
        <v>1918</v>
      </c>
      <c r="B1919" s="13" t="s">
        <v>1303</v>
      </c>
      <c r="C1919" t="e">
        <f>VLOOKUP(A1919,'Unit Dose Orders'!$A$2:$C$1110,3,FALSE)</f>
        <v>#N/A</v>
      </c>
    </row>
    <row r="1920" spans="1:3">
      <c r="A1920" s="13">
        <v>1919</v>
      </c>
      <c r="B1920" s="13" t="s">
        <v>1330</v>
      </c>
      <c r="C1920" t="e">
        <f>VLOOKUP(A1920,'Unit Dose Orders'!$A$2:$C$1110,3,FALSE)</f>
        <v>#N/A</v>
      </c>
    </row>
    <row r="1921" spans="1:3">
      <c r="A1921" s="13">
        <v>1920</v>
      </c>
      <c r="B1921" s="13" t="s">
        <v>138</v>
      </c>
      <c r="C1921" t="e">
        <f>VLOOKUP(A1921,'Unit Dose Orders'!$A$2:$C$1110,3,FALSE)</f>
        <v>#N/A</v>
      </c>
    </row>
    <row r="1922" spans="1:3">
      <c r="A1922" s="13">
        <v>1921</v>
      </c>
      <c r="B1922" s="13" t="s">
        <v>1334</v>
      </c>
      <c r="C1922" t="e">
        <f>VLOOKUP(A1922,'Unit Dose Orders'!$A$2:$C$1110,3,FALSE)</f>
        <v>#N/A</v>
      </c>
    </row>
    <row r="1923" spans="1:3">
      <c r="A1923" s="13">
        <v>1922</v>
      </c>
      <c r="B1923" s="13" t="s">
        <v>1387</v>
      </c>
      <c r="C1923" t="e">
        <f>VLOOKUP(A1923,'Unit Dose Orders'!$A$2:$C$1110,3,FALSE)</f>
        <v>#N/A</v>
      </c>
    </row>
    <row r="1924" spans="1:3">
      <c r="A1924" s="13">
        <v>1923</v>
      </c>
      <c r="B1924" s="13" t="s">
        <v>1303</v>
      </c>
      <c r="C1924" t="e">
        <f>VLOOKUP(A1924,'Unit Dose Orders'!$A$2:$C$1110,3,FALSE)</f>
        <v>#N/A</v>
      </c>
    </row>
    <row r="1925" spans="1:3">
      <c r="A1925" s="13">
        <v>1924</v>
      </c>
      <c r="B1925" s="13" t="s">
        <v>1387</v>
      </c>
      <c r="C1925" t="e">
        <f>VLOOKUP(A1925,'Unit Dose Orders'!$A$2:$C$1110,3,FALSE)</f>
        <v>#N/A</v>
      </c>
    </row>
    <row r="1926" spans="1:3">
      <c r="A1926" s="13">
        <v>1925</v>
      </c>
      <c r="B1926" s="13" t="s">
        <v>1303</v>
      </c>
      <c r="C1926" t="e">
        <f>VLOOKUP(A1926,'Unit Dose Orders'!$A$2:$C$1110,3,FALSE)</f>
        <v>#N/A</v>
      </c>
    </row>
    <row r="1927" spans="1:3">
      <c r="A1927" s="13">
        <v>1926</v>
      </c>
      <c r="B1927" s="13" t="s">
        <v>1513</v>
      </c>
      <c r="C1927" t="e">
        <f>VLOOKUP(A1927,'Unit Dose Orders'!$A$2:$C$1110,3,FALSE)</f>
        <v>#N/A</v>
      </c>
    </row>
    <row r="1928" spans="1:3">
      <c r="A1928" s="13">
        <v>1927</v>
      </c>
      <c r="B1928" s="13" t="s">
        <v>1330</v>
      </c>
      <c r="C1928" t="e">
        <f>VLOOKUP(A1928,'Unit Dose Orders'!$A$2:$C$1110,3,FALSE)</f>
        <v>#N/A</v>
      </c>
    </row>
    <row r="1929" spans="1:3">
      <c r="A1929" s="13">
        <v>1928</v>
      </c>
      <c r="B1929" s="13" t="s">
        <v>1334</v>
      </c>
      <c r="C1929" t="e">
        <f>VLOOKUP(A1929,'Unit Dose Orders'!$A$2:$C$1110,3,FALSE)</f>
        <v>#N/A</v>
      </c>
    </row>
    <row r="1930" spans="1:3">
      <c r="A1930" s="13">
        <v>1929</v>
      </c>
      <c r="B1930" s="13" t="s">
        <v>1334</v>
      </c>
      <c r="C1930" t="e">
        <f>VLOOKUP(A1930,'Unit Dose Orders'!$A$2:$C$1110,3,FALSE)</f>
        <v>#N/A</v>
      </c>
    </row>
    <row r="1931" spans="1:3">
      <c r="A1931" s="13">
        <v>1930</v>
      </c>
      <c r="B1931" s="13" t="s">
        <v>138</v>
      </c>
      <c r="C1931" t="e">
        <f>VLOOKUP(A1931,'Unit Dose Orders'!$A$2:$C$1110,3,FALSE)</f>
        <v>#N/A</v>
      </c>
    </row>
    <row r="1932" spans="1:3">
      <c r="A1932" s="13">
        <v>1931</v>
      </c>
      <c r="B1932" s="13" t="s">
        <v>1303</v>
      </c>
      <c r="C1932" t="e">
        <f>VLOOKUP(A1932,'Unit Dose Orders'!$A$2:$C$1110,3,FALSE)</f>
        <v>#N/A</v>
      </c>
    </row>
    <row r="1933" spans="1:3">
      <c r="A1933" s="13">
        <v>1932</v>
      </c>
      <c r="B1933" s="13" t="s">
        <v>1303</v>
      </c>
      <c r="C1933" t="e">
        <f>VLOOKUP(A1933,'Unit Dose Orders'!$A$2:$C$1110,3,FALSE)</f>
        <v>#N/A</v>
      </c>
    </row>
    <row r="1934" spans="1:3">
      <c r="A1934" s="13">
        <v>1933</v>
      </c>
      <c r="B1934" s="13" t="s">
        <v>138</v>
      </c>
      <c r="C1934" t="e">
        <f>VLOOKUP(A1934,'Unit Dose Orders'!$A$2:$C$1110,3,FALSE)</f>
        <v>#N/A</v>
      </c>
    </row>
    <row r="1935" spans="1:3">
      <c r="A1935" s="13">
        <v>1934</v>
      </c>
      <c r="B1935" s="13" t="s">
        <v>1303</v>
      </c>
      <c r="C1935" t="e">
        <f>VLOOKUP(A1935,'Unit Dose Orders'!$A$2:$C$1110,3,FALSE)</f>
        <v>#N/A</v>
      </c>
    </row>
    <row r="1936" spans="1:3">
      <c r="A1936" s="13">
        <v>1935</v>
      </c>
      <c r="B1936" s="13" t="s">
        <v>1801</v>
      </c>
      <c r="C1936" t="e">
        <f>VLOOKUP(A1936,'Unit Dose Orders'!$A$2:$C$1110,3,FALSE)</f>
        <v>#N/A</v>
      </c>
    </row>
    <row r="1937" spans="1:3">
      <c r="A1937" s="13">
        <v>1936</v>
      </c>
      <c r="B1937" s="13" t="s">
        <v>1334</v>
      </c>
      <c r="C1937" t="e">
        <f>VLOOKUP(A1937,'Unit Dose Orders'!$A$2:$C$1110,3,FALSE)</f>
        <v>#N/A</v>
      </c>
    </row>
    <row r="1938" spans="1:3">
      <c r="A1938" s="13">
        <v>1937</v>
      </c>
      <c r="B1938" s="13" t="s">
        <v>180</v>
      </c>
      <c r="C1938" t="e">
        <f>VLOOKUP(A1938,'Unit Dose Orders'!$A$2:$C$1110,3,FALSE)</f>
        <v>#N/A</v>
      </c>
    </row>
    <row r="1939" spans="1:3">
      <c r="A1939" s="13">
        <v>1938</v>
      </c>
      <c r="B1939" s="13" t="s">
        <v>1334</v>
      </c>
      <c r="C1939" t="e">
        <f>VLOOKUP(A1939,'Unit Dose Orders'!$A$2:$C$1110,3,FALSE)</f>
        <v>#N/A</v>
      </c>
    </row>
    <row r="1940" spans="1:3">
      <c r="A1940" s="13">
        <v>1939</v>
      </c>
      <c r="B1940" s="13" t="s">
        <v>1334</v>
      </c>
      <c r="C1940" t="e">
        <f>VLOOKUP(A1940,'Unit Dose Orders'!$A$2:$C$1110,3,FALSE)</f>
        <v>#N/A</v>
      </c>
    </row>
    <row r="1941" spans="1:3">
      <c r="A1941" s="13">
        <v>1940</v>
      </c>
      <c r="B1941" s="13" t="s">
        <v>1334</v>
      </c>
      <c r="C1941" t="e">
        <f>VLOOKUP(A1941,'Unit Dose Orders'!$A$2:$C$1110,3,FALSE)</f>
        <v>#N/A</v>
      </c>
    </row>
    <row r="1942" spans="1:3">
      <c r="A1942" s="13">
        <v>1941</v>
      </c>
      <c r="B1942" s="13" t="s">
        <v>1303</v>
      </c>
      <c r="C1942" t="e">
        <f>VLOOKUP(A1942,'Unit Dose Orders'!$A$2:$C$1110,3,FALSE)</f>
        <v>#N/A</v>
      </c>
    </row>
    <row r="1943" spans="1:3">
      <c r="A1943" s="13">
        <v>1942</v>
      </c>
      <c r="B1943" s="13" t="s">
        <v>1334</v>
      </c>
      <c r="C1943" t="e">
        <f>VLOOKUP(A1943,'Unit Dose Orders'!$A$2:$C$1110,3,FALSE)</f>
        <v>#N/A</v>
      </c>
    </row>
    <row r="1944" spans="1:3">
      <c r="A1944" s="13">
        <v>1943</v>
      </c>
      <c r="B1944" s="13" t="s">
        <v>1303</v>
      </c>
      <c r="C1944" t="e">
        <f>VLOOKUP(A1944,'Unit Dose Orders'!$A$2:$C$1110,3,FALSE)</f>
        <v>#N/A</v>
      </c>
    </row>
    <row r="1945" spans="1:3">
      <c r="A1945" s="13">
        <v>1944</v>
      </c>
      <c r="B1945" s="13" t="s">
        <v>1334</v>
      </c>
      <c r="C1945" t="e">
        <f>VLOOKUP(A1945,'Unit Dose Orders'!$A$2:$C$1110,3,FALSE)</f>
        <v>#N/A</v>
      </c>
    </row>
    <row r="1946" spans="1:3">
      <c r="A1946" s="13">
        <v>1945</v>
      </c>
      <c r="B1946" s="13" t="s">
        <v>1330</v>
      </c>
      <c r="C1946" t="e">
        <f>VLOOKUP(A1946,'Unit Dose Orders'!$A$2:$C$1110,3,FALSE)</f>
        <v>#N/A</v>
      </c>
    </row>
    <row r="1947" spans="1:3">
      <c r="A1947" s="13">
        <v>1946</v>
      </c>
      <c r="B1947" s="13" t="s">
        <v>1303</v>
      </c>
      <c r="C1947" t="e">
        <f>VLOOKUP(A1947,'Unit Dose Orders'!$A$2:$C$1110,3,FALSE)</f>
        <v>#N/A</v>
      </c>
    </row>
    <row r="1948" spans="1:3">
      <c r="A1948" s="13">
        <v>1947</v>
      </c>
      <c r="B1948" s="13" t="s">
        <v>1334</v>
      </c>
      <c r="C1948" t="e">
        <f>VLOOKUP(A1948,'Unit Dose Orders'!$A$2:$C$1110,3,FALSE)</f>
        <v>#N/A</v>
      </c>
    </row>
    <row r="1949" spans="1:3">
      <c r="A1949" s="13">
        <v>1948</v>
      </c>
      <c r="B1949" s="13" t="s">
        <v>1303</v>
      </c>
      <c r="C1949" t="e">
        <f>VLOOKUP(A1949,'Unit Dose Orders'!$A$2:$C$1110,3,FALSE)</f>
        <v>#N/A</v>
      </c>
    </row>
    <row r="1950" spans="1:3">
      <c r="A1950" s="13">
        <v>1949</v>
      </c>
      <c r="B1950" s="13" t="s">
        <v>1334</v>
      </c>
      <c r="C1950" t="e">
        <f>VLOOKUP(A1950,'Unit Dose Orders'!$A$2:$C$1110,3,FALSE)</f>
        <v>#N/A</v>
      </c>
    </row>
    <row r="1951" spans="1:3">
      <c r="A1951" s="13">
        <v>1950</v>
      </c>
      <c r="B1951" s="13" t="s">
        <v>1334</v>
      </c>
      <c r="C1951" t="e">
        <f>VLOOKUP(A1951,'Unit Dose Orders'!$A$2:$C$1110,3,FALSE)</f>
        <v>#N/A</v>
      </c>
    </row>
    <row r="1952" spans="1:3">
      <c r="A1952" s="13">
        <v>1951</v>
      </c>
      <c r="B1952" s="13" t="s">
        <v>1303</v>
      </c>
      <c r="C1952" t="e">
        <f>VLOOKUP(A1952,'Unit Dose Orders'!$A$2:$C$1110,3,FALSE)</f>
        <v>#N/A</v>
      </c>
    </row>
    <row r="1953" spans="1:3">
      <c r="A1953" s="13">
        <v>1952</v>
      </c>
      <c r="B1953" s="13" t="s">
        <v>1334</v>
      </c>
      <c r="C1953" t="e">
        <f>VLOOKUP(A1953,'Unit Dose Orders'!$A$2:$C$1110,3,FALSE)</f>
        <v>#N/A</v>
      </c>
    </row>
    <row r="1954" spans="1:3">
      <c r="A1954" s="13">
        <v>1953</v>
      </c>
      <c r="B1954" s="13" t="s">
        <v>138</v>
      </c>
      <c r="C1954" t="e">
        <f>VLOOKUP(A1954,'Unit Dose Orders'!$A$2:$C$1110,3,FALSE)</f>
        <v>#N/A</v>
      </c>
    </row>
    <row r="1955" spans="1:3">
      <c r="A1955" s="13">
        <v>1954</v>
      </c>
      <c r="B1955" s="13" t="s">
        <v>1334</v>
      </c>
      <c r="C1955" t="e">
        <f>VLOOKUP(A1955,'Unit Dose Orders'!$A$2:$C$1110,3,FALSE)</f>
        <v>#N/A</v>
      </c>
    </row>
    <row r="1956" spans="1:3">
      <c r="A1956" s="13">
        <v>1955</v>
      </c>
      <c r="B1956" s="13" t="s">
        <v>1334</v>
      </c>
      <c r="C1956" t="e">
        <f>VLOOKUP(A1956,'Unit Dose Orders'!$A$2:$C$1110,3,FALSE)</f>
        <v>#N/A</v>
      </c>
    </row>
    <row r="1957" spans="1:3">
      <c r="A1957" s="13">
        <v>1956</v>
      </c>
      <c r="B1957" s="13" t="s">
        <v>1303</v>
      </c>
      <c r="C1957" t="e">
        <f>VLOOKUP(A1957,'Unit Dose Orders'!$A$2:$C$1110,3,FALSE)</f>
        <v>#N/A</v>
      </c>
    </row>
    <row r="1958" spans="1:3">
      <c r="A1958" s="13">
        <v>1957</v>
      </c>
      <c r="B1958" s="13" t="s">
        <v>1825</v>
      </c>
      <c r="C1958" t="e">
        <f>VLOOKUP(A1958,'Unit Dose Orders'!$A$2:$C$1110,3,FALSE)</f>
        <v>#N/A</v>
      </c>
    </row>
    <row r="1959" spans="1:3">
      <c r="A1959" s="13">
        <v>1958</v>
      </c>
      <c r="B1959" s="13" t="s">
        <v>1303</v>
      </c>
      <c r="C1959" t="e">
        <f>VLOOKUP(A1959,'Unit Dose Orders'!$A$2:$C$1110,3,FALSE)</f>
        <v>#N/A</v>
      </c>
    </row>
    <row r="1960" spans="1:3">
      <c r="A1960" s="13">
        <v>1959</v>
      </c>
      <c r="B1960" s="13" t="s">
        <v>1303</v>
      </c>
      <c r="C1960" t="e">
        <f>VLOOKUP(A1960,'Unit Dose Orders'!$A$2:$C$1110,3,FALSE)</f>
        <v>#N/A</v>
      </c>
    </row>
    <row r="1961" spans="1:3">
      <c r="A1961" s="13">
        <v>1960</v>
      </c>
      <c r="B1961" s="13" t="s">
        <v>1303</v>
      </c>
      <c r="C1961" t="e">
        <f>VLOOKUP(A1961,'Unit Dose Orders'!$A$2:$C$1110,3,FALSE)</f>
        <v>#N/A</v>
      </c>
    </row>
    <row r="1962" spans="1:3">
      <c r="A1962" s="13">
        <v>1961</v>
      </c>
      <c r="B1962" s="13" t="s">
        <v>1334</v>
      </c>
      <c r="C1962" t="e">
        <f>VLOOKUP(A1962,'Unit Dose Orders'!$A$2:$C$1110,3,FALSE)</f>
        <v>#N/A</v>
      </c>
    </row>
    <row r="1963" spans="1:3">
      <c r="A1963" s="13">
        <v>1962</v>
      </c>
      <c r="B1963" s="13" t="s">
        <v>1303</v>
      </c>
      <c r="C1963" t="e">
        <f>VLOOKUP(A1963,'Unit Dose Orders'!$A$2:$C$1110,3,FALSE)</f>
        <v>#N/A</v>
      </c>
    </row>
    <row r="1964" spans="1:3">
      <c r="A1964" s="13">
        <v>1963</v>
      </c>
      <c r="B1964" s="13" t="s">
        <v>1330</v>
      </c>
      <c r="C1964" t="e">
        <f>VLOOKUP(A1964,'Unit Dose Orders'!$A$2:$C$1110,3,FALSE)</f>
        <v>#N/A</v>
      </c>
    </row>
    <row r="1965" spans="1:3">
      <c r="A1965" s="13">
        <v>1964</v>
      </c>
      <c r="B1965" s="13" t="s">
        <v>1303</v>
      </c>
      <c r="C1965" t="e">
        <f>VLOOKUP(A1965,'Unit Dose Orders'!$A$2:$C$1110,3,FALSE)</f>
        <v>#N/A</v>
      </c>
    </row>
    <row r="1966" spans="1:3">
      <c r="A1966" s="13">
        <v>1965</v>
      </c>
      <c r="B1966" s="13" t="s">
        <v>1303</v>
      </c>
      <c r="C1966" t="e">
        <f>VLOOKUP(A1966,'Unit Dose Orders'!$A$2:$C$1110,3,FALSE)</f>
        <v>#N/A</v>
      </c>
    </row>
    <row r="1967" spans="1:3">
      <c r="A1967" s="13">
        <v>1966</v>
      </c>
      <c r="B1967" s="13" t="s">
        <v>1556</v>
      </c>
      <c r="C1967" t="e">
        <f>VLOOKUP(A1967,'Unit Dose Orders'!$A$2:$C$1110,3,FALSE)</f>
        <v>#N/A</v>
      </c>
    </row>
    <row r="1968" spans="1:3">
      <c r="A1968" s="13">
        <v>1967</v>
      </c>
      <c r="B1968" s="13" t="s">
        <v>1330</v>
      </c>
      <c r="C1968" t="e">
        <f>VLOOKUP(A1968,'Unit Dose Orders'!$A$2:$C$1110,3,FALSE)</f>
        <v>#N/A</v>
      </c>
    </row>
    <row r="1969" spans="1:3">
      <c r="A1969" s="13">
        <v>1968</v>
      </c>
      <c r="B1969" s="13" t="s">
        <v>1334</v>
      </c>
      <c r="C1969" t="e">
        <f>VLOOKUP(A1969,'Unit Dose Orders'!$A$2:$C$1110,3,FALSE)</f>
        <v>#N/A</v>
      </c>
    </row>
    <row r="1970" spans="1:3">
      <c r="A1970" s="13">
        <v>1969</v>
      </c>
      <c r="B1970" s="13" t="s">
        <v>138</v>
      </c>
      <c r="C1970" t="e">
        <f>VLOOKUP(A1970,'Unit Dose Orders'!$A$2:$C$1110,3,FALSE)</f>
        <v>#N/A</v>
      </c>
    </row>
    <row r="1971" spans="1:3">
      <c r="A1971" s="13">
        <v>1970</v>
      </c>
      <c r="B1971" s="13" t="s">
        <v>1303</v>
      </c>
      <c r="C1971" t="e">
        <f>VLOOKUP(A1971,'Unit Dose Orders'!$A$2:$C$1110,3,FALSE)</f>
        <v>#N/A</v>
      </c>
    </row>
    <row r="1972" spans="1:3">
      <c r="A1972" s="13">
        <v>1971</v>
      </c>
      <c r="B1972" s="13" t="s">
        <v>1303</v>
      </c>
      <c r="C1972" t="e">
        <f>VLOOKUP(A1972,'Unit Dose Orders'!$A$2:$C$1110,3,FALSE)</f>
        <v>#N/A</v>
      </c>
    </row>
    <row r="1973" spans="1:3">
      <c r="A1973" s="13">
        <v>1972</v>
      </c>
      <c r="B1973" s="13" t="s">
        <v>1303</v>
      </c>
      <c r="C1973" t="e">
        <f>VLOOKUP(A1973,'Unit Dose Orders'!$A$2:$C$1110,3,FALSE)</f>
        <v>#N/A</v>
      </c>
    </row>
    <row r="1974" spans="1:3">
      <c r="A1974" s="13">
        <v>1973</v>
      </c>
      <c r="B1974" s="13" t="s">
        <v>138</v>
      </c>
      <c r="C1974" t="e">
        <f>VLOOKUP(A1974,'Unit Dose Orders'!$A$2:$C$1110,3,FALSE)</f>
        <v>#N/A</v>
      </c>
    </row>
    <row r="1975" spans="1:3">
      <c r="A1975" s="13">
        <v>1974</v>
      </c>
      <c r="B1975" s="13" t="s">
        <v>1303</v>
      </c>
      <c r="C1975" t="e">
        <f>VLOOKUP(A1975,'Unit Dose Orders'!$A$2:$C$1110,3,FALSE)</f>
        <v>#N/A</v>
      </c>
    </row>
    <row r="1976" spans="1:3">
      <c r="A1976" s="13">
        <v>1975</v>
      </c>
      <c r="B1976" s="13" t="s">
        <v>1537</v>
      </c>
      <c r="C1976" t="e">
        <f>VLOOKUP(A1976,'Unit Dose Orders'!$A$2:$C$1110,3,FALSE)</f>
        <v>#N/A</v>
      </c>
    </row>
    <row r="1977" spans="1:3">
      <c r="A1977" s="13">
        <v>1976</v>
      </c>
      <c r="B1977" s="13" t="s">
        <v>1303</v>
      </c>
      <c r="C1977" t="e">
        <f>VLOOKUP(A1977,'Unit Dose Orders'!$A$2:$C$1110,3,FALSE)</f>
        <v>#N/A</v>
      </c>
    </row>
    <row r="1978" spans="1:3">
      <c r="A1978" s="13">
        <v>1977</v>
      </c>
      <c r="B1978" s="13" t="s">
        <v>1303</v>
      </c>
      <c r="C1978" t="e">
        <f>VLOOKUP(A1978,'Unit Dose Orders'!$A$2:$C$1110,3,FALSE)</f>
        <v>#N/A</v>
      </c>
    </row>
    <row r="1979" spans="1:3">
      <c r="A1979" s="13">
        <v>1978</v>
      </c>
      <c r="B1979" s="13" t="s">
        <v>1537</v>
      </c>
      <c r="C1979" t="e">
        <f>VLOOKUP(A1979,'Unit Dose Orders'!$A$2:$C$1110,3,FALSE)</f>
        <v>#N/A</v>
      </c>
    </row>
    <row r="1980" spans="1:3">
      <c r="A1980" s="13">
        <v>1979</v>
      </c>
      <c r="B1980" s="13" t="s">
        <v>1327</v>
      </c>
      <c r="C1980" t="e">
        <f>VLOOKUP(A1980,'Unit Dose Orders'!$A$2:$C$1110,3,FALSE)</f>
        <v>#N/A</v>
      </c>
    </row>
    <row r="1981" spans="1:3">
      <c r="A1981" s="13">
        <v>1980</v>
      </c>
      <c r="B1981" s="13" t="s">
        <v>1599</v>
      </c>
      <c r="C1981" t="e">
        <f>VLOOKUP(A1981,'Unit Dose Orders'!$A$2:$C$1110,3,FALSE)</f>
        <v>#N/A</v>
      </c>
    </row>
    <row r="1982" spans="1:3">
      <c r="A1982" s="13">
        <v>1981</v>
      </c>
      <c r="B1982" s="13" t="s">
        <v>1303</v>
      </c>
      <c r="C1982" t="e">
        <f>VLOOKUP(A1982,'Unit Dose Orders'!$A$2:$C$1110,3,FALSE)</f>
        <v>#N/A</v>
      </c>
    </row>
    <row r="1983" spans="1:3">
      <c r="A1983" s="13">
        <v>1982</v>
      </c>
      <c r="B1983" s="13" t="s">
        <v>138</v>
      </c>
      <c r="C1983" t="e">
        <f>VLOOKUP(A1983,'Unit Dose Orders'!$A$2:$C$1110,3,FALSE)</f>
        <v>#N/A</v>
      </c>
    </row>
    <row r="1984" spans="1:3">
      <c r="A1984" s="13">
        <v>1983</v>
      </c>
      <c r="B1984" s="13" t="s">
        <v>1303</v>
      </c>
      <c r="C1984" t="e">
        <f>VLOOKUP(A1984,'Unit Dose Orders'!$A$2:$C$1110,3,FALSE)</f>
        <v>#N/A</v>
      </c>
    </row>
    <row r="1985" spans="1:3">
      <c r="A1985" s="13">
        <v>1984</v>
      </c>
      <c r="B1985" s="13" t="s">
        <v>1334</v>
      </c>
      <c r="C1985" t="e">
        <f>VLOOKUP(A1985,'Unit Dose Orders'!$A$2:$C$1110,3,FALSE)</f>
        <v>#N/A</v>
      </c>
    </row>
    <row r="1986" spans="1:3">
      <c r="A1986" s="13">
        <v>1985</v>
      </c>
      <c r="B1986" s="13" t="s">
        <v>1468</v>
      </c>
      <c r="C1986" t="e">
        <f>VLOOKUP(A1986,'Unit Dose Orders'!$A$2:$C$1110,3,FALSE)</f>
        <v>#N/A</v>
      </c>
    </row>
    <row r="1987" spans="1:3">
      <c r="A1987" s="13">
        <v>1986</v>
      </c>
      <c r="B1987" s="13" t="s">
        <v>1303</v>
      </c>
      <c r="C1987" t="e">
        <f>VLOOKUP(A1987,'Unit Dose Orders'!$A$2:$C$1110,3,FALSE)</f>
        <v>#N/A</v>
      </c>
    </row>
    <row r="1988" spans="1:3">
      <c r="A1988" s="13">
        <v>1987</v>
      </c>
      <c r="B1988" s="13" t="s">
        <v>1330</v>
      </c>
      <c r="C1988" t="e">
        <f>VLOOKUP(A1988,'Unit Dose Orders'!$A$2:$C$1110,3,FALSE)</f>
        <v>#N/A</v>
      </c>
    </row>
    <row r="1989" spans="1:3">
      <c r="A1989" s="13">
        <v>1988</v>
      </c>
      <c r="B1989" s="13" t="s">
        <v>1303</v>
      </c>
      <c r="C1989" t="e">
        <f>VLOOKUP(A1989,'Unit Dose Orders'!$A$2:$C$1110,3,FALSE)</f>
        <v>#N/A</v>
      </c>
    </row>
    <row r="1990" spans="1:3">
      <c r="A1990" s="13">
        <v>1989</v>
      </c>
      <c r="B1990" s="13" t="s">
        <v>1610</v>
      </c>
      <c r="C1990" t="e">
        <f>VLOOKUP(A1990,'Unit Dose Orders'!$A$2:$C$1110,3,FALSE)</f>
        <v>#N/A</v>
      </c>
    </row>
    <row r="1991" spans="1:3">
      <c r="A1991" s="13">
        <v>1990</v>
      </c>
      <c r="B1991" s="13" t="s">
        <v>138</v>
      </c>
      <c r="C1991" t="e">
        <f>VLOOKUP(A1991,'Unit Dose Orders'!$A$2:$C$1110,3,FALSE)</f>
        <v>#N/A</v>
      </c>
    </row>
    <row r="1992" spans="1:3">
      <c r="A1992" s="13">
        <v>1991</v>
      </c>
      <c r="B1992" s="13" t="s">
        <v>1303</v>
      </c>
      <c r="C1992" t="e">
        <f>VLOOKUP(A1992,'Unit Dose Orders'!$A$2:$C$1110,3,FALSE)</f>
        <v>#N/A</v>
      </c>
    </row>
    <row r="1993" spans="1:3">
      <c r="A1993" s="13">
        <v>1992</v>
      </c>
      <c r="B1993" s="13" t="s">
        <v>1303</v>
      </c>
      <c r="C1993" t="e">
        <f>VLOOKUP(A1993,'Unit Dose Orders'!$A$2:$C$1110,3,FALSE)</f>
        <v>#N/A</v>
      </c>
    </row>
    <row r="1994" spans="1:3">
      <c r="A1994" s="13">
        <v>1993</v>
      </c>
      <c r="B1994" s="13" t="s">
        <v>138</v>
      </c>
      <c r="C1994" t="e">
        <f>VLOOKUP(A1994,'Unit Dose Orders'!$A$2:$C$1110,3,FALSE)</f>
        <v>#N/A</v>
      </c>
    </row>
    <row r="1995" spans="1:3">
      <c r="A1995" s="13">
        <v>1994</v>
      </c>
      <c r="B1995" s="13" t="s">
        <v>1387</v>
      </c>
      <c r="C1995" t="e">
        <f>VLOOKUP(A1995,'Unit Dose Orders'!$A$2:$C$1110,3,FALSE)</f>
        <v>#N/A</v>
      </c>
    </row>
    <row r="1996" spans="1:3">
      <c r="A1996" s="13">
        <v>1995</v>
      </c>
      <c r="B1996" s="13" t="s">
        <v>1334</v>
      </c>
      <c r="C1996" t="e">
        <f>VLOOKUP(A1996,'Unit Dose Orders'!$A$2:$C$1110,3,FALSE)</f>
        <v>#N/A</v>
      </c>
    </row>
    <row r="1997" spans="1:3">
      <c r="A1997" s="13">
        <v>1996</v>
      </c>
      <c r="B1997" s="13" t="s">
        <v>1330</v>
      </c>
      <c r="C1997" t="e">
        <f>VLOOKUP(A1997,'Unit Dose Orders'!$A$2:$C$1110,3,FALSE)</f>
        <v>#N/A</v>
      </c>
    </row>
    <row r="1998" spans="1:3">
      <c r="A1998" s="13">
        <v>1997</v>
      </c>
      <c r="B1998" s="13" t="s">
        <v>1468</v>
      </c>
      <c r="C1998" t="e">
        <f>VLOOKUP(A1998,'Unit Dose Orders'!$A$2:$C$1110,3,FALSE)</f>
        <v>#N/A</v>
      </c>
    </row>
    <row r="1999" spans="1:3">
      <c r="A1999" s="13">
        <v>1998</v>
      </c>
      <c r="B1999" s="13" t="s">
        <v>1303</v>
      </c>
      <c r="C1999" t="e">
        <f>VLOOKUP(A1999,'Unit Dose Orders'!$A$2:$C$1110,3,FALSE)</f>
        <v>#N/A</v>
      </c>
    </row>
    <row r="2000" spans="1:3">
      <c r="A2000" s="13">
        <v>1999</v>
      </c>
      <c r="B2000" s="13" t="s">
        <v>138</v>
      </c>
      <c r="C2000" t="e">
        <f>VLOOKUP(A2000,'Unit Dose Orders'!$A$2:$C$1110,3,FALSE)</f>
        <v>#N/A</v>
      </c>
    </row>
    <row r="2001" spans="1:3">
      <c r="A2001" s="13">
        <v>2000</v>
      </c>
      <c r="B2001" s="13" t="s">
        <v>1334</v>
      </c>
      <c r="C2001" t="e">
        <f>VLOOKUP(A2001,'Unit Dose Orders'!$A$2:$C$1110,3,FALSE)</f>
        <v>#N/A</v>
      </c>
    </row>
    <row r="2002" spans="1:3">
      <c r="A2002" s="13">
        <v>2001</v>
      </c>
      <c r="B2002" s="13" t="s">
        <v>1423</v>
      </c>
      <c r="C2002" t="e">
        <f>VLOOKUP(A2002,'Unit Dose Orders'!$A$2:$C$1110,3,FALSE)</f>
        <v>#N/A</v>
      </c>
    </row>
    <row r="2003" spans="1:3">
      <c r="A2003" s="13">
        <v>2002</v>
      </c>
      <c r="B2003" s="13" t="s">
        <v>1303</v>
      </c>
      <c r="C2003" t="e">
        <f>VLOOKUP(A2003,'Unit Dose Orders'!$A$2:$C$1110,3,FALSE)</f>
        <v>#N/A</v>
      </c>
    </row>
    <row r="2004" spans="1:3">
      <c r="A2004" s="13">
        <v>2003</v>
      </c>
      <c r="B2004" s="13" t="s">
        <v>1303</v>
      </c>
      <c r="C2004" t="e">
        <f>VLOOKUP(A2004,'Unit Dose Orders'!$A$2:$C$1110,3,FALSE)</f>
        <v>#N/A</v>
      </c>
    </row>
    <row r="2005" spans="1:3">
      <c r="A2005" s="13">
        <v>2004</v>
      </c>
      <c r="B2005" s="13" t="s">
        <v>1334</v>
      </c>
      <c r="C2005" t="e">
        <f>VLOOKUP(A2005,'Unit Dose Orders'!$A$2:$C$1110,3,FALSE)</f>
        <v>#N/A</v>
      </c>
    </row>
    <row r="2006" spans="1:3">
      <c r="A2006" s="13">
        <v>2005</v>
      </c>
      <c r="B2006" s="13" t="s">
        <v>1303</v>
      </c>
      <c r="C2006" t="e">
        <f>VLOOKUP(A2006,'Unit Dose Orders'!$A$2:$C$1110,3,FALSE)</f>
        <v>#N/A</v>
      </c>
    </row>
    <row r="2007" spans="1:3">
      <c r="A2007" s="13">
        <v>2006</v>
      </c>
      <c r="B2007" s="13" t="s">
        <v>1303</v>
      </c>
      <c r="C2007" t="e">
        <f>VLOOKUP(A2007,'Unit Dose Orders'!$A$2:$C$1110,3,FALSE)</f>
        <v>#N/A</v>
      </c>
    </row>
    <row r="2008" spans="1:3">
      <c r="A2008" s="13">
        <v>2007</v>
      </c>
      <c r="B2008" s="13" t="s">
        <v>1415</v>
      </c>
      <c r="C2008" t="e">
        <f>VLOOKUP(A2008,'Unit Dose Orders'!$A$2:$C$1110,3,FALSE)</f>
        <v>#N/A</v>
      </c>
    </row>
    <row r="2009" spans="1:3">
      <c r="A2009" s="13">
        <v>2008</v>
      </c>
      <c r="B2009" s="13" t="s">
        <v>1303</v>
      </c>
      <c r="C2009" t="e">
        <f>VLOOKUP(A2009,'Unit Dose Orders'!$A$2:$C$1110,3,FALSE)</f>
        <v>#N/A</v>
      </c>
    </row>
    <row r="2010" spans="1:3">
      <c r="A2010" s="13">
        <v>2009</v>
      </c>
      <c r="B2010" s="13" t="s">
        <v>1303</v>
      </c>
      <c r="C2010" t="e">
        <f>VLOOKUP(A2010,'Unit Dose Orders'!$A$2:$C$1110,3,FALSE)</f>
        <v>#N/A</v>
      </c>
    </row>
    <row r="2011" spans="1:3">
      <c r="A2011" s="13">
        <v>2010</v>
      </c>
      <c r="B2011" s="13" t="s">
        <v>138</v>
      </c>
      <c r="C2011" t="e">
        <f>VLOOKUP(A2011,'Unit Dose Orders'!$A$2:$C$1110,3,FALSE)</f>
        <v>#N/A</v>
      </c>
    </row>
    <row r="2012" spans="1:3">
      <c r="A2012" s="13">
        <v>2011</v>
      </c>
      <c r="B2012" s="13" t="s">
        <v>1610</v>
      </c>
      <c r="C2012" t="e">
        <f>VLOOKUP(A2012,'Unit Dose Orders'!$A$2:$C$1110,3,FALSE)</f>
        <v>#N/A</v>
      </c>
    </row>
    <row r="2013" spans="1:3">
      <c r="A2013" s="13">
        <v>2012</v>
      </c>
      <c r="B2013" s="13" t="s">
        <v>1334</v>
      </c>
      <c r="C2013" t="e">
        <f>VLOOKUP(A2013,'Unit Dose Orders'!$A$2:$C$1110,3,FALSE)</f>
        <v>#N/A</v>
      </c>
    </row>
    <row r="2014" spans="1:3">
      <c r="A2014" s="13">
        <v>2013</v>
      </c>
      <c r="B2014" s="13" t="s">
        <v>1468</v>
      </c>
      <c r="C2014" t="e">
        <f>VLOOKUP(A2014,'Unit Dose Orders'!$A$2:$C$1110,3,FALSE)</f>
        <v>#N/A</v>
      </c>
    </row>
    <row r="2015" spans="1:3">
      <c r="A2015" s="13">
        <v>2014</v>
      </c>
      <c r="B2015" s="13" t="s">
        <v>1334</v>
      </c>
      <c r="C2015" t="e">
        <f>VLOOKUP(A2015,'Unit Dose Orders'!$A$2:$C$1110,3,FALSE)</f>
        <v>#N/A</v>
      </c>
    </row>
    <row r="2016" spans="1:3">
      <c r="A2016" s="13">
        <v>2015</v>
      </c>
      <c r="B2016" s="13" t="s">
        <v>138</v>
      </c>
      <c r="C2016" t="e">
        <f>VLOOKUP(A2016,'Unit Dose Orders'!$A$2:$C$1110,3,FALSE)</f>
        <v>#N/A</v>
      </c>
    </row>
    <row r="2017" spans="1:3">
      <c r="A2017" s="13">
        <v>2016</v>
      </c>
      <c r="B2017" s="13" t="s">
        <v>1372</v>
      </c>
      <c r="C2017" t="e">
        <f>VLOOKUP(A2017,'Unit Dose Orders'!$A$2:$C$1110,3,FALSE)</f>
        <v>#N/A</v>
      </c>
    </row>
    <row r="2018" spans="1:3">
      <c r="A2018" s="13">
        <v>2017</v>
      </c>
      <c r="B2018" s="13" t="s">
        <v>1334</v>
      </c>
      <c r="C2018" t="e">
        <f>VLOOKUP(A2018,'Unit Dose Orders'!$A$2:$C$1110,3,FALSE)</f>
        <v>#N/A</v>
      </c>
    </row>
    <row r="2019" spans="1:3">
      <c r="A2019" s="13">
        <v>2018</v>
      </c>
      <c r="B2019" s="13" t="s">
        <v>1334</v>
      </c>
      <c r="C2019" t="e">
        <f>VLOOKUP(A2019,'Unit Dose Orders'!$A$2:$C$1110,3,FALSE)</f>
        <v>#N/A</v>
      </c>
    </row>
    <row r="2020" spans="1:3">
      <c r="A2020" s="13">
        <v>2019</v>
      </c>
      <c r="B2020" s="13" t="s">
        <v>1755</v>
      </c>
      <c r="C2020" t="e">
        <f>VLOOKUP(A2020,'Unit Dose Orders'!$A$2:$C$1110,3,FALSE)</f>
        <v>#N/A</v>
      </c>
    </row>
    <row r="2021" spans="1:3">
      <c r="A2021" s="13">
        <v>2020</v>
      </c>
      <c r="B2021" s="13" t="s">
        <v>138</v>
      </c>
      <c r="C2021" t="e">
        <f>VLOOKUP(A2021,'Unit Dose Orders'!$A$2:$C$1110,3,FALSE)</f>
        <v>#N/A</v>
      </c>
    </row>
    <row r="2022" spans="1:3">
      <c r="A2022" s="13">
        <v>2021</v>
      </c>
      <c r="B2022" s="13" t="s">
        <v>1303</v>
      </c>
      <c r="C2022" t="e">
        <f>VLOOKUP(A2022,'Unit Dose Orders'!$A$2:$C$1110,3,FALSE)</f>
        <v>#N/A</v>
      </c>
    </row>
    <row r="2023" spans="1:3">
      <c r="A2023" s="13">
        <v>2022</v>
      </c>
      <c r="B2023" s="13" t="s">
        <v>138</v>
      </c>
      <c r="C2023" t="e">
        <f>VLOOKUP(A2023,'Unit Dose Orders'!$A$2:$C$1110,3,FALSE)</f>
        <v>#N/A</v>
      </c>
    </row>
    <row r="2024" spans="1:3">
      <c r="A2024" s="13">
        <v>2023</v>
      </c>
      <c r="B2024" s="13" t="s">
        <v>1334</v>
      </c>
      <c r="C2024" t="e">
        <f>VLOOKUP(A2024,'Unit Dose Orders'!$A$2:$C$1110,3,FALSE)</f>
        <v>#N/A</v>
      </c>
    </row>
    <row r="2025" spans="1:3">
      <c r="A2025" s="13">
        <v>2024</v>
      </c>
      <c r="B2025" s="13" t="s">
        <v>1303</v>
      </c>
      <c r="C2025" t="e">
        <f>VLOOKUP(A2025,'Unit Dose Orders'!$A$2:$C$1110,3,FALSE)</f>
        <v>#N/A</v>
      </c>
    </row>
    <row r="2026" spans="1:3">
      <c r="A2026" s="13">
        <v>2025</v>
      </c>
      <c r="B2026" s="13" t="s">
        <v>1303</v>
      </c>
      <c r="C2026" t="e">
        <f>VLOOKUP(A2026,'Unit Dose Orders'!$A$2:$C$1110,3,FALSE)</f>
        <v>#N/A</v>
      </c>
    </row>
    <row r="2027" spans="1:3">
      <c r="A2027" s="13">
        <v>2026</v>
      </c>
      <c r="B2027" s="13" t="s">
        <v>1708</v>
      </c>
      <c r="C2027" t="e">
        <f>VLOOKUP(A2027,'Unit Dose Orders'!$A$2:$C$1110,3,FALSE)</f>
        <v>#N/A</v>
      </c>
    </row>
    <row r="2028" spans="1:3">
      <c r="A2028" s="13">
        <v>2027</v>
      </c>
      <c r="B2028" s="13" t="s">
        <v>1334</v>
      </c>
      <c r="C2028" t="e">
        <f>VLOOKUP(A2028,'Unit Dose Orders'!$A$2:$C$1110,3,FALSE)</f>
        <v>#N/A</v>
      </c>
    </row>
    <row r="2029" spans="1:3">
      <c r="A2029" s="13">
        <v>2028</v>
      </c>
      <c r="B2029" s="13" t="s">
        <v>1327</v>
      </c>
      <c r="C2029" t="e">
        <f>VLOOKUP(A2029,'Unit Dose Orders'!$A$2:$C$1110,3,FALSE)</f>
        <v>#N/A</v>
      </c>
    </row>
    <row r="2030" spans="1:3">
      <c r="A2030" s="13">
        <v>2029</v>
      </c>
      <c r="B2030" s="13" t="s">
        <v>1303</v>
      </c>
      <c r="C2030" t="e">
        <f>VLOOKUP(A2030,'Unit Dose Orders'!$A$2:$C$1110,3,FALSE)</f>
        <v>#N/A</v>
      </c>
    </row>
    <row r="2031" spans="1:3">
      <c r="A2031" s="13">
        <v>2030</v>
      </c>
      <c r="B2031" s="13" t="s">
        <v>1303</v>
      </c>
      <c r="C2031" t="e">
        <f>VLOOKUP(A2031,'Unit Dose Orders'!$A$2:$C$1110,3,FALSE)</f>
        <v>#N/A</v>
      </c>
    </row>
    <row r="2032" spans="1:3">
      <c r="A2032" s="13">
        <v>2031</v>
      </c>
      <c r="B2032" s="13" t="s">
        <v>1303</v>
      </c>
      <c r="C2032" t="e">
        <f>VLOOKUP(A2032,'Unit Dose Orders'!$A$2:$C$1110,3,FALSE)</f>
        <v>#N/A</v>
      </c>
    </row>
    <row r="2033" spans="1:3">
      <c r="A2033" s="13">
        <v>2032</v>
      </c>
      <c r="B2033" s="13" t="s">
        <v>1334</v>
      </c>
      <c r="C2033" t="e">
        <f>VLOOKUP(A2033,'Unit Dose Orders'!$A$2:$C$1110,3,FALSE)</f>
        <v>#N/A</v>
      </c>
    </row>
    <row r="2034" spans="1:3">
      <c r="A2034" s="13">
        <v>2033</v>
      </c>
      <c r="B2034" s="13" t="s">
        <v>1303</v>
      </c>
      <c r="C2034" t="e">
        <f>VLOOKUP(A2034,'Unit Dose Orders'!$A$2:$C$1110,3,FALSE)</f>
        <v>#N/A</v>
      </c>
    </row>
    <row r="2035" spans="1:3">
      <c r="A2035" s="13">
        <v>2034</v>
      </c>
      <c r="B2035" s="13" t="s">
        <v>1303</v>
      </c>
      <c r="C2035" t="e">
        <f>VLOOKUP(A2035,'Unit Dose Orders'!$A$2:$C$1110,3,FALSE)</f>
        <v>#N/A</v>
      </c>
    </row>
    <row r="2036" spans="1:3">
      <c r="A2036" s="13">
        <v>2035</v>
      </c>
      <c r="B2036" s="13" t="s">
        <v>1330</v>
      </c>
      <c r="C2036" t="e">
        <f>VLOOKUP(A2036,'Unit Dose Orders'!$A$2:$C$1110,3,FALSE)</f>
        <v>#N/A</v>
      </c>
    </row>
    <row r="2037" spans="1:3">
      <c r="A2037" s="13">
        <v>2036</v>
      </c>
      <c r="B2037" s="13" t="s">
        <v>1303</v>
      </c>
      <c r="C2037" t="e">
        <f>VLOOKUP(A2037,'Unit Dose Orders'!$A$2:$C$1110,3,FALSE)</f>
        <v>#N/A</v>
      </c>
    </row>
    <row r="2038" spans="1:3">
      <c r="A2038" s="13">
        <v>2037</v>
      </c>
      <c r="B2038" s="13" t="s">
        <v>1330</v>
      </c>
      <c r="C2038" t="e">
        <f>VLOOKUP(A2038,'Unit Dose Orders'!$A$2:$C$1110,3,FALSE)</f>
        <v>#N/A</v>
      </c>
    </row>
    <row r="2039" spans="1:3">
      <c r="A2039" s="13">
        <v>2038</v>
      </c>
      <c r="B2039" s="13" t="s">
        <v>1334</v>
      </c>
      <c r="C2039" t="e">
        <f>VLOOKUP(A2039,'Unit Dose Orders'!$A$2:$C$1110,3,FALSE)</f>
        <v>#N/A</v>
      </c>
    </row>
    <row r="2040" spans="1:3">
      <c r="A2040" s="13">
        <v>2039</v>
      </c>
      <c r="B2040" s="13" t="s">
        <v>1303</v>
      </c>
      <c r="C2040" t="e">
        <f>VLOOKUP(A2040,'Unit Dose Orders'!$A$2:$C$1110,3,FALSE)</f>
        <v>#N/A</v>
      </c>
    </row>
    <row r="2041" spans="1:3">
      <c r="A2041" s="13">
        <v>2040</v>
      </c>
      <c r="B2041" s="13" t="s">
        <v>138</v>
      </c>
      <c r="C2041" t="e">
        <f>VLOOKUP(A2041,'Unit Dose Orders'!$A$2:$C$1110,3,FALSE)</f>
        <v>#N/A</v>
      </c>
    </row>
    <row r="2042" spans="1:3">
      <c r="A2042" s="13">
        <v>2041</v>
      </c>
      <c r="B2042" s="13" t="s">
        <v>1303</v>
      </c>
      <c r="C2042" t="e">
        <f>VLOOKUP(A2042,'Unit Dose Orders'!$A$2:$C$1110,3,FALSE)</f>
        <v>#N/A</v>
      </c>
    </row>
    <row r="2043" spans="1:3">
      <c r="A2043" s="13">
        <v>2042</v>
      </c>
      <c r="B2043" s="13" t="s">
        <v>1621</v>
      </c>
      <c r="C2043" t="e">
        <f>VLOOKUP(A2043,'Unit Dose Orders'!$A$2:$C$1110,3,FALSE)</f>
        <v>#N/A</v>
      </c>
    </row>
    <row r="2044" spans="1:3">
      <c r="A2044" s="13">
        <v>2043</v>
      </c>
      <c r="B2044" s="13" t="s">
        <v>1303</v>
      </c>
      <c r="C2044" t="e">
        <f>VLOOKUP(A2044,'Unit Dose Orders'!$A$2:$C$1110,3,FALSE)</f>
        <v>#N/A</v>
      </c>
    </row>
    <row r="2045" spans="1:3">
      <c r="A2045" s="13">
        <v>2044</v>
      </c>
      <c r="B2045" s="13" t="s">
        <v>138</v>
      </c>
      <c r="C2045" t="e">
        <f>VLOOKUP(A2045,'Unit Dose Orders'!$A$2:$C$1110,3,FALSE)</f>
        <v>#N/A</v>
      </c>
    </row>
    <row r="2046" spans="1:3">
      <c r="A2046" s="13">
        <v>2045</v>
      </c>
      <c r="B2046" s="13" t="s">
        <v>1303</v>
      </c>
      <c r="C2046" t="e">
        <f>VLOOKUP(A2046,'Unit Dose Orders'!$A$2:$C$1110,3,FALSE)</f>
        <v>#N/A</v>
      </c>
    </row>
    <row r="2047" spans="1:3">
      <c r="A2047" s="13">
        <v>2046</v>
      </c>
      <c r="B2047" s="13" t="s">
        <v>1755</v>
      </c>
      <c r="C2047" t="e">
        <f>VLOOKUP(A2047,'Unit Dose Orders'!$A$2:$C$1110,3,FALSE)</f>
        <v>#N/A</v>
      </c>
    </row>
    <row r="2048" spans="1:3">
      <c r="A2048" s="13">
        <v>2047</v>
      </c>
      <c r="B2048" s="13" t="s">
        <v>1825</v>
      </c>
      <c r="C2048" t="e">
        <f>VLOOKUP(A2048,'Unit Dose Orders'!$A$2:$C$1110,3,FALSE)</f>
        <v>#N/A</v>
      </c>
    </row>
    <row r="2049" spans="1:3">
      <c r="A2049" s="13">
        <v>2048</v>
      </c>
      <c r="B2049" s="13" t="s">
        <v>1303</v>
      </c>
      <c r="C2049" t="e">
        <f>VLOOKUP(A2049,'Unit Dose Orders'!$A$2:$C$1110,3,FALSE)</f>
        <v>#N/A</v>
      </c>
    </row>
    <row r="2050" spans="1:3">
      <c r="A2050" s="13">
        <v>2049</v>
      </c>
      <c r="B2050" s="13" t="s">
        <v>1334</v>
      </c>
      <c r="C2050" t="e">
        <f>VLOOKUP(A2050,'Unit Dose Orders'!$A$2:$C$1110,3,FALSE)</f>
        <v>#N/A</v>
      </c>
    </row>
    <row r="2051" spans="1:3">
      <c r="A2051" s="13">
        <v>2050</v>
      </c>
      <c r="B2051" s="13" t="s">
        <v>1303</v>
      </c>
      <c r="C2051" t="e">
        <f>VLOOKUP(A2051,'Unit Dose Orders'!$A$2:$C$1110,3,FALSE)</f>
        <v>#N/A</v>
      </c>
    </row>
    <row r="2052" spans="1:3">
      <c r="A2052" s="13">
        <v>2051</v>
      </c>
      <c r="B2052" s="13" t="s">
        <v>1334</v>
      </c>
      <c r="C2052" t="e">
        <f>VLOOKUP(A2052,'Unit Dose Orders'!$A$2:$C$1110,3,FALSE)</f>
        <v>#N/A</v>
      </c>
    </row>
    <row r="2053" spans="1:3">
      <c r="A2053" s="13">
        <v>2052</v>
      </c>
      <c r="B2053" s="13" t="s">
        <v>1303</v>
      </c>
      <c r="C2053" t="e">
        <f>VLOOKUP(A2053,'Unit Dose Orders'!$A$2:$C$1110,3,FALSE)</f>
        <v>#N/A</v>
      </c>
    </row>
    <row r="2054" spans="1:3">
      <c r="A2054" s="13">
        <v>2053</v>
      </c>
      <c r="B2054" s="13" t="s">
        <v>1334</v>
      </c>
      <c r="C2054" t="e">
        <f>VLOOKUP(A2054,'Unit Dose Orders'!$A$2:$C$1110,3,FALSE)</f>
        <v>#N/A</v>
      </c>
    </row>
    <row r="2055" spans="1:3">
      <c r="A2055" s="13">
        <v>2054</v>
      </c>
      <c r="B2055" s="13" t="s">
        <v>1330</v>
      </c>
      <c r="C2055" t="e">
        <f>VLOOKUP(A2055,'Unit Dose Orders'!$A$2:$C$1110,3,FALSE)</f>
        <v>#N/A</v>
      </c>
    </row>
    <row r="2056" spans="1:3">
      <c r="A2056" s="13">
        <v>2055</v>
      </c>
      <c r="B2056" s="13" t="s">
        <v>1896</v>
      </c>
      <c r="C2056" t="e">
        <f>VLOOKUP(A2056,'Unit Dose Orders'!$A$2:$C$1110,3,FALSE)</f>
        <v>#N/A</v>
      </c>
    </row>
    <row r="2057" spans="1:3">
      <c r="A2057" s="13">
        <v>2056</v>
      </c>
      <c r="B2057" s="13" t="s">
        <v>1334</v>
      </c>
      <c r="C2057" t="e">
        <f>VLOOKUP(A2057,'Unit Dose Orders'!$A$2:$C$1110,3,FALSE)</f>
        <v>#N/A</v>
      </c>
    </row>
    <row r="2058" spans="1:3">
      <c r="A2058" s="13">
        <v>2057</v>
      </c>
      <c r="B2058" s="13" t="s">
        <v>1303</v>
      </c>
      <c r="C2058" t="e">
        <f>VLOOKUP(A2058,'Unit Dose Orders'!$A$2:$C$1110,3,FALSE)</f>
        <v>#N/A</v>
      </c>
    </row>
    <row r="2059" spans="1:3">
      <c r="A2059" s="13">
        <v>2058</v>
      </c>
      <c r="B2059" s="13" t="s">
        <v>1303</v>
      </c>
      <c r="C2059" t="e">
        <f>VLOOKUP(A2059,'Unit Dose Orders'!$A$2:$C$1110,3,FALSE)</f>
        <v>#N/A</v>
      </c>
    </row>
    <row r="2060" spans="1:3">
      <c r="A2060" s="13">
        <v>2059</v>
      </c>
      <c r="B2060" s="13" t="s">
        <v>1330</v>
      </c>
      <c r="C2060" t="e">
        <f>VLOOKUP(A2060,'Unit Dose Orders'!$A$2:$C$1110,3,FALSE)</f>
        <v>#N/A</v>
      </c>
    </row>
    <row r="2061" spans="1:3">
      <c r="A2061" s="13">
        <v>2060</v>
      </c>
      <c r="B2061" s="13" t="s">
        <v>1610</v>
      </c>
      <c r="C2061" t="e">
        <f>VLOOKUP(A2061,'Unit Dose Orders'!$A$2:$C$1110,3,FALSE)</f>
        <v>#N/A</v>
      </c>
    </row>
    <row r="2062" spans="1:3">
      <c r="A2062" s="13">
        <v>2061</v>
      </c>
      <c r="B2062" s="13" t="s">
        <v>1337</v>
      </c>
      <c r="C2062" t="e">
        <f>VLOOKUP(A2062,'Unit Dose Orders'!$A$2:$C$1110,3,FALSE)</f>
        <v>#N/A</v>
      </c>
    </row>
    <row r="2063" spans="1:3">
      <c r="A2063" s="13">
        <v>2062</v>
      </c>
      <c r="B2063" s="13" t="s">
        <v>1556</v>
      </c>
      <c r="C2063" t="e">
        <f>VLOOKUP(A2063,'Unit Dose Orders'!$A$2:$C$1110,3,FALSE)</f>
        <v>#N/A</v>
      </c>
    </row>
    <row r="2064" spans="1:3">
      <c r="A2064" s="13">
        <v>2063</v>
      </c>
      <c r="B2064" s="13" t="s">
        <v>1303</v>
      </c>
      <c r="C2064" t="e">
        <f>VLOOKUP(A2064,'Unit Dose Orders'!$A$2:$C$1110,3,FALSE)</f>
        <v>#N/A</v>
      </c>
    </row>
    <row r="2065" spans="1:3">
      <c r="A2065" s="13">
        <v>2064</v>
      </c>
      <c r="B2065" s="13" t="s">
        <v>1303</v>
      </c>
      <c r="C2065" t="e">
        <f>VLOOKUP(A2065,'Unit Dose Orders'!$A$2:$C$1110,3,FALSE)</f>
        <v>#N/A</v>
      </c>
    </row>
    <row r="2066" spans="1:3">
      <c r="A2066" s="13">
        <v>2065</v>
      </c>
      <c r="B2066" s="13" t="s">
        <v>1755</v>
      </c>
      <c r="C2066" t="e">
        <f>VLOOKUP(A2066,'Unit Dose Orders'!$A$2:$C$1110,3,FALSE)</f>
        <v>#N/A</v>
      </c>
    </row>
    <row r="2067" spans="1:3">
      <c r="A2067" s="13">
        <v>2066</v>
      </c>
      <c r="B2067" s="13" t="s">
        <v>1337</v>
      </c>
      <c r="C2067" t="e">
        <f>VLOOKUP(A2067,'Unit Dose Orders'!$A$2:$C$1110,3,FALSE)</f>
        <v>#N/A</v>
      </c>
    </row>
    <row r="2068" spans="1:3">
      <c r="A2068" s="13">
        <v>2067</v>
      </c>
      <c r="B2068" s="13" t="s">
        <v>1330</v>
      </c>
      <c r="C2068" t="e">
        <f>VLOOKUP(A2068,'Unit Dose Orders'!$A$2:$C$1110,3,FALSE)</f>
        <v>#N/A</v>
      </c>
    </row>
    <row r="2069" spans="1:3">
      <c r="A2069" s="13">
        <v>2068</v>
      </c>
      <c r="B2069" s="13" t="s">
        <v>1334</v>
      </c>
      <c r="C2069" t="e">
        <f>VLOOKUP(A2069,'Unit Dose Orders'!$A$2:$C$1110,3,FALSE)</f>
        <v>#N/A</v>
      </c>
    </row>
    <row r="2070" spans="1:3">
      <c r="A2070" s="13">
        <v>2069</v>
      </c>
      <c r="B2070" s="13" t="s">
        <v>1468</v>
      </c>
      <c r="C2070" t="e">
        <f>VLOOKUP(A2070,'Unit Dose Orders'!$A$2:$C$1110,3,FALSE)</f>
        <v>#N/A</v>
      </c>
    </row>
    <row r="2071" spans="1:3">
      <c r="A2071" s="13">
        <v>2070</v>
      </c>
      <c r="B2071" s="13" t="s">
        <v>138</v>
      </c>
      <c r="C2071" t="e">
        <f>VLOOKUP(A2071,'Unit Dose Orders'!$A$2:$C$1110,3,FALSE)</f>
        <v>#N/A</v>
      </c>
    </row>
    <row r="2072" spans="1:3">
      <c r="A2072" s="13">
        <v>2071</v>
      </c>
      <c r="B2072" s="13" t="s">
        <v>1303</v>
      </c>
      <c r="C2072" t="e">
        <f>VLOOKUP(A2072,'Unit Dose Orders'!$A$2:$C$1110,3,FALSE)</f>
        <v>#N/A</v>
      </c>
    </row>
    <row r="2073" spans="1:3">
      <c r="A2073" s="13">
        <v>2072</v>
      </c>
      <c r="B2073" s="13" t="s">
        <v>1372</v>
      </c>
      <c r="C2073" t="e">
        <f>VLOOKUP(A2073,'Unit Dose Orders'!$A$2:$C$1110,3,FALSE)</f>
        <v>#N/A</v>
      </c>
    </row>
    <row r="2074" spans="1:3">
      <c r="A2074" s="13">
        <v>2073</v>
      </c>
      <c r="B2074" s="13" t="s">
        <v>1334</v>
      </c>
      <c r="C2074" t="e">
        <f>VLOOKUP(A2074,'Unit Dose Orders'!$A$2:$C$1110,3,FALSE)</f>
        <v>#N/A</v>
      </c>
    </row>
    <row r="2075" spans="1:3">
      <c r="A2075" s="13">
        <v>2074</v>
      </c>
      <c r="B2075" s="13" t="s">
        <v>1303</v>
      </c>
      <c r="C2075" t="e">
        <f>VLOOKUP(A2075,'Unit Dose Orders'!$A$2:$C$1110,3,FALSE)</f>
        <v>#N/A</v>
      </c>
    </row>
    <row r="2076" spans="1:3">
      <c r="A2076" s="13">
        <v>2075</v>
      </c>
      <c r="B2076" s="13" t="s">
        <v>1468</v>
      </c>
      <c r="C2076" t="e">
        <f>VLOOKUP(A2076,'Unit Dose Orders'!$A$2:$C$1110,3,FALSE)</f>
        <v>#N/A</v>
      </c>
    </row>
    <row r="2077" spans="1:3">
      <c r="A2077" s="13">
        <v>2076</v>
      </c>
      <c r="B2077" s="13" t="s">
        <v>1303</v>
      </c>
      <c r="C2077" t="e">
        <f>VLOOKUP(A2077,'Unit Dose Orders'!$A$2:$C$1110,3,FALSE)</f>
        <v>#N/A</v>
      </c>
    </row>
    <row r="2078" spans="1:3">
      <c r="A2078" s="13">
        <v>2077</v>
      </c>
      <c r="B2078" s="13" t="s">
        <v>138</v>
      </c>
      <c r="C2078" t="e">
        <f>VLOOKUP(A2078,'Unit Dose Orders'!$A$2:$C$1110,3,FALSE)</f>
        <v>#N/A</v>
      </c>
    </row>
    <row r="2079" spans="1:3">
      <c r="A2079" s="13">
        <v>2078</v>
      </c>
      <c r="B2079" s="13" t="s">
        <v>138</v>
      </c>
      <c r="C2079" t="e">
        <f>VLOOKUP(A2079,'Unit Dose Orders'!$A$2:$C$1110,3,FALSE)</f>
        <v>#N/A</v>
      </c>
    </row>
    <row r="2080" spans="1:3">
      <c r="A2080" s="13">
        <v>2079</v>
      </c>
      <c r="B2080" s="13" t="s">
        <v>1547</v>
      </c>
      <c r="C2080" t="e">
        <f>VLOOKUP(A2080,'Unit Dose Orders'!$A$2:$C$1110,3,FALSE)</f>
        <v>#N/A</v>
      </c>
    </row>
    <row r="2081" spans="1:3">
      <c r="A2081" s="13">
        <v>2080</v>
      </c>
      <c r="B2081" s="13" t="s">
        <v>1334</v>
      </c>
      <c r="C2081" t="e">
        <f>VLOOKUP(A2081,'Unit Dose Orders'!$A$2:$C$1110,3,FALSE)</f>
        <v>#N/A</v>
      </c>
    </row>
    <row r="2082" spans="1:3">
      <c r="A2082" s="13">
        <v>2081</v>
      </c>
      <c r="B2082" s="13" t="s">
        <v>1334</v>
      </c>
      <c r="C2082" t="e">
        <f>VLOOKUP(A2082,'Unit Dose Orders'!$A$2:$C$1110,3,FALSE)</f>
        <v>#N/A</v>
      </c>
    </row>
    <row r="2083" spans="1:3">
      <c r="A2083" s="13">
        <v>2082</v>
      </c>
      <c r="B2083" s="13" t="s">
        <v>1334</v>
      </c>
      <c r="C2083" t="e">
        <f>VLOOKUP(A2083,'Unit Dose Orders'!$A$2:$C$1110,3,FALSE)</f>
        <v>#N/A</v>
      </c>
    </row>
    <row r="2084" spans="1:3">
      <c r="A2084" s="13">
        <v>2083</v>
      </c>
      <c r="B2084" s="13" t="s">
        <v>1303</v>
      </c>
      <c r="C2084" t="e">
        <f>VLOOKUP(A2084,'Unit Dose Orders'!$A$2:$C$1110,3,FALSE)</f>
        <v>#N/A</v>
      </c>
    </row>
    <row r="2085" spans="1:3">
      <c r="A2085" s="13">
        <v>2084</v>
      </c>
      <c r="B2085" s="13" t="s">
        <v>1468</v>
      </c>
      <c r="C2085" t="e">
        <f>VLOOKUP(A2085,'Unit Dose Orders'!$A$2:$C$1110,3,FALSE)</f>
        <v>#N/A</v>
      </c>
    </row>
    <row r="2086" spans="1:3">
      <c r="A2086" s="13">
        <v>2085</v>
      </c>
      <c r="B2086" s="13" t="s">
        <v>138</v>
      </c>
      <c r="C2086" t="e">
        <f>VLOOKUP(A2086,'Unit Dose Orders'!$A$2:$C$1110,3,FALSE)</f>
        <v>#N/A</v>
      </c>
    </row>
    <row r="2087" spans="1:3">
      <c r="A2087" s="13">
        <v>2086</v>
      </c>
      <c r="B2087" s="13" t="s">
        <v>1610</v>
      </c>
      <c r="C2087" t="e">
        <f>VLOOKUP(A2087,'Unit Dose Orders'!$A$2:$C$1110,3,FALSE)</f>
        <v>#N/A</v>
      </c>
    </row>
    <row r="2088" spans="1:3">
      <c r="A2088" s="13">
        <v>2087</v>
      </c>
      <c r="B2088" s="13" t="s">
        <v>1547</v>
      </c>
      <c r="C2088" t="e">
        <f>VLOOKUP(A2088,'Unit Dose Orders'!$A$2:$C$1110,3,FALSE)</f>
        <v>#N/A</v>
      </c>
    </row>
    <row r="2089" spans="1:3">
      <c r="A2089" s="13">
        <v>2088</v>
      </c>
      <c r="B2089" s="13" t="s">
        <v>1303</v>
      </c>
      <c r="C2089" t="e">
        <f>VLOOKUP(A2089,'Unit Dose Orders'!$A$2:$C$1110,3,FALSE)</f>
        <v>#N/A</v>
      </c>
    </row>
    <row r="2090" spans="1:3">
      <c r="A2090" s="13">
        <v>2089</v>
      </c>
      <c r="B2090" s="13" t="s">
        <v>1303</v>
      </c>
      <c r="C2090" t="e">
        <f>VLOOKUP(A2090,'Unit Dose Orders'!$A$2:$C$1110,3,FALSE)</f>
        <v>#N/A</v>
      </c>
    </row>
    <row r="2091" spans="1:3">
      <c r="A2091" s="13">
        <v>2090</v>
      </c>
      <c r="B2091" s="13" t="s">
        <v>1330</v>
      </c>
      <c r="C2091" t="e">
        <f>VLOOKUP(A2091,'Unit Dose Orders'!$A$2:$C$1110,3,FALSE)</f>
        <v>#N/A</v>
      </c>
    </row>
    <row r="2092" spans="1:3">
      <c r="A2092" s="13">
        <v>2091</v>
      </c>
      <c r="B2092" s="13" t="s">
        <v>1303</v>
      </c>
      <c r="C2092" t="e">
        <f>VLOOKUP(A2092,'Unit Dose Orders'!$A$2:$C$1110,3,FALSE)</f>
        <v>#N/A</v>
      </c>
    </row>
    <row r="2093" spans="1:3">
      <c r="A2093" s="13">
        <v>2092</v>
      </c>
      <c r="B2093" s="13" t="s">
        <v>1334</v>
      </c>
      <c r="C2093" t="e">
        <f>VLOOKUP(A2093,'Unit Dose Orders'!$A$2:$C$1110,3,FALSE)</f>
        <v>#N/A</v>
      </c>
    </row>
    <row r="2094" spans="1:3">
      <c r="A2094" s="13">
        <v>2093</v>
      </c>
      <c r="B2094" s="13" t="s">
        <v>1334</v>
      </c>
      <c r="C2094" t="e">
        <f>VLOOKUP(A2094,'Unit Dose Orders'!$A$2:$C$1110,3,FALSE)</f>
        <v>#N/A</v>
      </c>
    </row>
    <row r="2095" spans="1:3">
      <c r="A2095" s="13">
        <v>2094</v>
      </c>
      <c r="B2095" s="13" t="s">
        <v>1303</v>
      </c>
      <c r="C2095" t="e">
        <f>VLOOKUP(A2095,'Unit Dose Orders'!$A$2:$C$1110,3,FALSE)</f>
        <v>#N/A</v>
      </c>
    </row>
    <row r="2096" spans="1:3">
      <c r="A2096" s="13">
        <v>2095</v>
      </c>
      <c r="B2096" s="13" t="s">
        <v>138</v>
      </c>
      <c r="C2096" t="e">
        <f>VLOOKUP(A2096,'Unit Dose Orders'!$A$2:$C$1110,3,FALSE)</f>
        <v>#N/A</v>
      </c>
    </row>
    <row r="2097" spans="1:3">
      <c r="A2097" s="13">
        <v>2096</v>
      </c>
      <c r="B2097" s="13" t="s">
        <v>1303</v>
      </c>
      <c r="C2097" t="e">
        <f>VLOOKUP(A2097,'Unit Dose Orders'!$A$2:$C$1110,3,FALSE)</f>
        <v>#N/A</v>
      </c>
    </row>
    <row r="2098" spans="1:3">
      <c r="A2098" s="13">
        <v>2097</v>
      </c>
      <c r="B2098" s="13" t="s">
        <v>1334</v>
      </c>
      <c r="C2098" t="e">
        <f>VLOOKUP(A2098,'Unit Dose Orders'!$A$2:$C$1110,3,FALSE)</f>
        <v>#N/A</v>
      </c>
    </row>
    <row r="2099" spans="1:3">
      <c r="A2099" s="13">
        <v>2098</v>
      </c>
      <c r="B2099" s="13" t="s">
        <v>1303</v>
      </c>
      <c r="C2099" t="e">
        <f>VLOOKUP(A2099,'Unit Dose Orders'!$A$2:$C$1110,3,FALSE)</f>
        <v>#N/A</v>
      </c>
    </row>
    <row r="2100" spans="1:3">
      <c r="A2100" s="13">
        <v>2099</v>
      </c>
      <c r="B2100" s="13" t="s">
        <v>1303</v>
      </c>
      <c r="C2100" t="e">
        <f>VLOOKUP(A2100,'Unit Dose Orders'!$A$2:$C$1110,3,FALSE)</f>
        <v>#N/A</v>
      </c>
    </row>
    <row r="2101" spans="1:3">
      <c r="A2101" s="13">
        <v>2100</v>
      </c>
      <c r="B2101" s="13" t="s">
        <v>1330</v>
      </c>
      <c r="C2101" t="e">
        <f>VLOOKUP(A2101,'Unit Dose Orders'!$A$2:$C$1110,3,FALSE)</f>
        <v>#N/A</v>
      </c>
    </row>
    <row r="2102" spans="1:3">
      <c r="A2102" s="13">
        <v>2101</v>
      </c>
      <c r="B2102" s="13" t="s">
        <v>1334</v>
      </c>
      <c r="C2102" t="e">
        <f>VLOOKUP(A2102,'Unit Dose Orders'!$A$2:$C$1110,3,FALSE)</f>
        <v>#N/A</v>
      </c>
    </row>
    <row r="2103" spans="1:3">
      <c r="A2103" s="13">
        <v>2102</v>
      </c>
      <c r="B2103" s="13" t="s">
        <v>1303</v>
      </c>
      <c r="C2103" t="e">
        <f>VLOOKUP(A2103,'Unit Dose Orders'!$A$2:$C$1110,3,FALSE)</f>
        <v>#N/A</v>
      </c>
    </row>
    <row r="2104" spans="1:3">
      <c r="A2104" s="13">
        <v>2103</v>
      </c>
      <c r="B2104" s="13" t="s">
        <v>1468</v>
      </c>
      <c r="C2104" t="e">
        <f>VLOOKUP(A2104,'Unit Dose Orders'!$A$2:$C$1110,3,FALSE)</f>
        <v>#N/A</v>
      </c>
    </row>
    <row r="2105" spans="1:3">
      <c r="A2105" s="13">
        <v>2104</v>
      </c>
      <c r="B2105" s="13" t="s">
        <v>1303</v>
      </c>
      <c r="C2105" t="e">
        <f>VLOOKUP(A2105,'Unit Dose Orders'!$A$2:$C$1110,3,FALSE)</f>
        <v>#N/A</v>
      </c>
    </row>
    <row r="2106" spans="1:3">
      <c r="A2106" s="13">
        <v>2105</v>
      </c>
      <c r="B2106" s="13" t="s">
        <v>1334</v>
      </c>
      <c r="C2106" t="e">
        <f>VLOOKUP(A2106,'Unit Dose Orders'!$A$2:$C$1110,3,FALSE)</f>
        <v>#N/A</v>
      </c>
    </row>
    <row r="2107" spans="1:3">
      <c r="A2107" s="13">
        <v>2106</v>
      </c>
      <c r="B2107" s="13" t="s">
        <v>1485</v>
      </c>
      <c r="C2107" t="e">
        <f>VLOOKUP(A2107,'Unit Dose Orders'!$A$2:$C$1110,3,FALSE)</f>
        <v>#N/A</v>
      </c>
    </row>
    <row r="2108" spans="1:3">
      <c r="A2108" s="13">
        <v>2107</v>
      </c>
      <c r="B2108" s="13" t="s">
        <v>1547</v>
      </c>
      <c r="C2108" t="e">
        <f>VLOOKUP(A2108,'Unit Dose Orders'!$A$2:$C$1110,3,FALSE)</f>
        <v>#N/A</v>
      </c>
    </row>
    <row r="2109" spans="1:3">
      <c r="A2109" s="13">
        <v>2108</v>
      </c>
      <c r="B2109" s="13" t="s">
        <v>138</v>
      </c>
      <c r="C2109" t="e">
        <f>VLOOKUP(A2109,'Unit Dose Orders'!$A$2:$C$1110,3,FALSE)</f>
        <v>#N/A</v>
      </c>
    </row>
    <row r="2110" spans="1:3">
      <c r="A2110" s="13">
        <v>2109</v>
      </c>
      <c r="B2110" s="13" t="s">
        <v>1330</v>
      </c>
      <c r="C2110" t="e">
        <f>VLOOKUP(A2110,'Unit Dose Orders'!$A$2:$C$1110,3,FALSE)</f>
        <v>#N/A</v>
      </c>
    </row>
    <row r="2111" spans="1:3">
      <c r="A2111" s="13">
        <v>2110</v>
      </c>
      <c r="B2111" s="13" t="s">
        <v>138</v>
      </c>
      <c r="C2111" t="e">
        <f>VLOOKUP(A2111,'Unit Dose Orders'!$A$2:$C$1110,3,FALSE)</f>
        <v>#N/A</v>
      </c>
    </row>
    <row r="2112" spans="1:3">
      <c r="A2112" s="13">
        <v>2111</v>
      </c>
      <c r="B2112" s="13" t="s">
        <v>1334</v>
      </c>
      <c r="C2112" t="e">
        <f>VLOOKUP(A2112,'Unit Dose Orders'!$A$2:$C$1110,3,FALSE)</f>
        <v>#N/A</v>
      </c>
    </row>
    <row r="2113" spans="1:3">
      <c r="A2113" s="13">
        <v>2112</v>
      </c>
      <c r="B2113" s="13" t="s">
        <v>1626</v>
      </c>
      <c r="C2113" t="e">
        <f>VLOOKUP(A2113,'Unit Dose Orders'!$A$2:$C$1110,3,FALSE)</f>
        <v>#N/A</v>
      </c>
    </row>
    <row r="2114" spans="1:3">
      <c r="A2114" s="13">
        <v>2113</v>
      </c>
      <c r="B2114" s="13" t="s">
        <v>138</v>
      </c>
      <c r="C2114" t="e">
        <f>VLOOKUP(A2114,'Unit Dose Orders'!$A$2:$C$1110,3,FALSE)</f>
        <v>#N/A</v>
      </c>
    </row>
    <row r="2115" spans="1:3">
      <c r="A2115" s="13">
        <v>2114</v>
      </c>
      <c r="B2115" s="13" t="s">
        <v>138</v>
      </c>
      <c r="C2115" t="e">
        <f>VLOOKUP(A2115,'Unit Dose Orders'!$A$2:$C$1110,3,FALSE)</f>
        <v>#N/A</v>
      </c>
    </row>
    <row r="2116" spans="1:3">
      <c r="A2116" s="13">
        <v>2115</v>
      </c>
      <c r="B2116" s="13" t="s">
        <v>1303</v>
      </c>
      <c r="C2116" t="e">
        <f>VLOOKUP(A2116,'Unit Dose Orders'!$A$2:$C$1110,3,FALSE)</f>
        <v>#N/A</v>
      </c>
    </row>
    <row r="2117" spans="1:3">
      <c r="A2117" s="13">
        <v>2116</v>
      </c>
      <c r="B2117" s="13" t="s">
        <v>1755</v>
      </c>
      <c r="C2117" t="e">
        <f>VLOOKUP(A2117,'Unit Dose Orders'!$A$2:$C$1110,3,FALSE)</f>
        <v>#N/A</v>
      </c>
    </row>
    <row r="2118" spans="1:3">
      <c r="A2118" s="13">
        <v>2117</v>
      </c>
      <c r="B2118" s="13" t="s">
        <v>1334</v>
      </c>
      <c r="C2118" t="e">
        <f>VLOOKUP(A2118,'Unit Dose Orders'!$A$2:$C$1110,3,FALSE)</f>
        <v>#N/A</v>
      </c>
    </row>
    <row r="2119" spans="1:3">
      <c r="A2119" s="13">
        <v>2118</v>
      </c>
      <c r="B2119" s="13" t="s">
        <v>1334</v>
      </c>
      <c r="C2119" t="e">
        <f>VLOOKUP(A2119,'Unit Dose Orders'!$A$2:$C$1110,3,FALSE)</f>
        <v>#N/A</v>
      </c>
    </row>
    <row r="2120" spans="1:3">
      <c r="A2120" s="13">
        <v>2119</v>
      </c>
      <c r="B2120" s="13" t="s">
        <v>1303</v>
      </c>
      <c r="C2120" t="e">
        <f>VLOOKUP(A2120,'Unit Dose Orders'!$A$2:$C$1110,3,FALSE)</f>
        <v>#N/A</v>
      </c>
    </row>
    <row r="2121" spans="1:3">
      <c r="A2121" s="13">
        <v>2120</v>
      </c>
      <c r="B2121" s="13" t="s">
        <v>1334</v>
      </c>
      <c r="C2121" t="e">
        <f>VLOOKUP(A2121,'Unit Dose Orders'!$A$2:$C$1110,3,FALSE)</f>
        <v>#N/A</v>
      </c>
    </row>
    <row r="2122" spans="1:3">
      <c r="A2122" s="13">
        <v>2121</v>
      </c>
      <c r="B2122" s="13" t="s">
        <v>1334</v>
      </c>
      <c r="C2122" t="e">
        <f>VLOOKUP(A2122,'Unit Dose Orders'!$A$2:$C$1110,3,FALSE)</f>
        <v>#N/A</v>
      </c>
    </row>
    <row r="2123" spans="1:3">
      <c r="A2123" s="13">
        <v>2122</v>
      </c>
      <c r="B2123" s="13" t="s">
        <v>1303</v>
      </c>
      <c r="C2123" t="e">
        <f>VLOOKUP(A2123,'Unit Dose Orders'!$A$2:$C$1110,3,FALSE)</f>
        <v>#N/A</v>
      </c>
    </row>
    <row r="2124" spans="1:3">
      <c r="A2124" s="13">
        <v>2123</v>
      </c>
      <c r="B2124" s="13" t="s">
        <v>1303</v>
      </c>
      <c r="C2124" t="e">
        <f>VLOOKUP(A2124,'Unit Dose Orders'!$A$2:$C$1110,3,FALSE)</f>
        <v>#N/A</v>
      </c>
    </row>
    <row r="2125" spans="1:3">
      <c r="A2125" s="13">
        <v>2124</v>
      </c>
      <c r="B2125" s="13" t="s">
        <v>1334</v>
      </c>
      <c r="C2125" t="e">
        <f>VLOOKUP(A2125,'Unit Dose Orders'!$A$2:$C$1110,3,FALSE)</f>
        <v>#N/A</v>
      </c>
    </row>
    <row r="2126" spans="1:3">
      <c r="A2126" s="13">
        <v>2125</v>
      </c>
      <c r="B2126" s="13" t="s">
        <v>138</v>
      </c>
      <c r="C2126" t="e">
        <f>VLOOKUP(A2126,'Unit Dose Orders'!$A$2:$C$1110,3,FALSE)</f>
        <v>#N/A</v>
      </c>
    </row>
    <row r="2127" spans="1:3">
      <c r="A2127" s="13">
        <v>2126</v>
      </c>
      <c r="B2127" s="13" t="s">
        <v>138</v>
      </c>
      <c r="C2127" t="e">
        <f>VLOOKUP(A2127,'Unit Dose Orders'!$A$2:$C$1110,3,FALSE)</f>
        <v>#N/A</v>
      </c>
    </row>
    <row r="2128" spans="1:3">
      <c r="A2128" s="13">
        <v>2127</v>
      </c>
      <c r="B2128" s="13" t="s">
        <v>1334</v>
      </c>
      <c r="C2128" t="e">
        <f>VLOOKUP(A2128,'Unit Dose Orders'!$A$2:$C$1110,3,FALSE)</f>
        <v>#N/A</v>
      </c>
    </row>
    <row r="2129" spans="1:3">
      <c r="A2129" s="13">
        <v>2128</v>
      </c>
      <c r="B2129" s="13" t="s">
        <v>1334</v>
      </c>
      <c r="C2129" t="e">
        <f>VLOOKUP(A2129,'Unit Dose Orders'!$A$2:$C$1110,3,FALSE)</f>
        <v>#N/A</v>
      </c>
    </row>
    <row r="2130" spans="1:3">
      <c r="A2130" s="13">
        <v>2129</v>
      </c>
      <c r="B2130" s="13" t="s">
        <v>1303</v>
      </c>
      <c r="C2130" t="e">
        <f>VLOOKUP(A2130,'Unit Dose Orders'!$A$2:$C$1110,3,FALSE)</f>
        <v>#N/A</v>
      </c>
    </row>
    <row r="2131" spans="1:3">
      <c r="A2131" s="13">
        <v>2130</v>
      </c>
      <c r="B2131" s="13" t="s">
        <v>138</v>
      </c>
      <c r="C2131" t="e">
        <f>VLOOKUP(A2131,'Unit Dose Orders'!$A$2:$C$1110,3,FALSE)</f>
        <v>#N/A</v>
      </c>
    </row>
    <row r="2132" spans="1:3">
      <c r="A2132" s="13">
        <v>2131</v>
      </c>
      <c r="B2132" s="13" t="s">
        <v>1626</v>
      </c>
      <c r="C2132" t="e">
        <f>VLOOKUP(A2132,'Unit Dose Orders'!$A$2:$C$1110,3,FALSE)</f>
        <v>#N/A</v>
      </c>
    </row>
    <row r="2133" spans="1:3">
      <c r="A2133" s="13">
        <v>2132</v>
      </c>
      <c r="B2133" s="13" t="s">
        <v>1334</v>
      </c>
      <c r="C2133" t="e">
        <f>VLOOKUP(A2133,'Unit Dose Orders'!$A$2:$C$1110,3,FALSE)</f>
        <v>#N/A</v>
      </c>
    </row>
    <row r="2134" spans="1:3">
      <c r="A2134" s="13">
        <v>2133</v>
      </c>
      <c r="B2134" s="13" t="s">
        <v>1334</v>
      </c>
      <c r="C2134" t="e">
        <f>VLOOKUP(A2134,'Unit Dose Orders'!$A$2:$C$1110,3,FALSE)</f>
        <v>#N/A</v>
      </c>
    </row>
    <row r="2135" spans="1:3">
      <c r="A2135" s="13">
        <v>2134</v>
      </c>
      <c r="B2135" s="13" t="s">
        <v>1801</v>
      </c>
      <c r="C2135" t="e">
        <f>VLOOKUP(A2135,'Unit Dose Orders'!$A$2:$C$1110,3,FALSE)</f>
        <v>#N/A</v>
      </c>
    </row>
    <row r="2136" spans="1:3">
      <c r="A2136" s="13">
        <v>2135</v>
      </c>
      <c r="B2136" s="13" t="s">
        <v>1330</v>
      </c>
      <c r="C2136" t="e">
        <f>VLOOKUP(A2136,'Unit Dose Orders'!$A$2:$C$1110,3,FALSE)</f>
        <v>#N/A</v>
      </c>
    </row>
    <row r="2137" spans="1:3">
      <c r="A2137" s="13">
        <v>2136</v>
      </c>
      <c r="B2137" s="13" t="s">
        <v>138</v>
      </c>
      <c r="C2137" t="e">
        <f>VLOOKUP(A2137,'Unit Dose Orders'!$A$2:$C$1110,3,FALSE)</f>
        <v>#N/A</v>
      </c>
    </row>
    <row r="2138" spans="1:3">
      <c r="A2138" s="13">
        <v>2137</v>
      </c>
      <c r="B2138" s="13" t="s">
        <v>1334</v>
      </c>
      <c r="C2138" t="e">
        <f>VLOOKUP(A2138,'Unit Dose Orders'!$A$2:$C$1110,3,FALSE)</f>
        <v>#N/A</v>
      </c>
    </row>
    <row r="2139" spans="1:3">
      <c r="A2139" s="13">
        <v>2138</v>
      </c>
      <c r="B2139" s="13" t="s">
        <v>1610</v>
      </c>
      <c r="C2139" t="e">
        <f>VLOOKUP(A2139,'Unit Dose Orders'!$A$2:$C$1110,3,FALSE)</f>
        <v>#N/A</v>
      </c>
    </row>
    <row r="2140" spans="1:3">
      <c r="A2140" s="13">
        <v>2139</v>
      </c>
      <c r="B2140" s="13" t="s">
        <v>1387</v>
      </c>
      <c r="C2140" t="e">
        <f>VLOOKUP(A2140,'Unit Dose Orders'!$A$2:$C$1110,3,FALSE)</f>
        <v>#N/A</v>
      </c>
    </row>
    <row r="2141" spans="1:3">
      <c r="A2141" s="13">
        <v>2140</v>
      </c>
      <c r="B2141" s="13" t="s">
        <v>2005</v>
      </c>
      <c r="C2141" t="e">
        <f>VLOOKUP(A2141,'Unit Dose Orders'!$A$2:$C$1110,3,FALSE)</f>
        <v>#N/A</v>
      </c>
    </row>
    <row r="2142" spans="1:3">
      <c r="A2142" s="13">
        <v>2141</v>
      </c>
      <c r="B2142" s="13" t="s">
        <v>1303</v>
      </c>
      <c r="C2142" t="e">
        <f>VLOOKUP(A2142,'Unit Dose Orders'!$A$2:$C$1110,3,FALSE)</f>
        <v>#N/A</v>
      </c>
    </row>
    <row r="2143" spans="1:3">
      <c r="A2143" s="13">
        <v>2142</v>
      </c>
      <c r="B2143" s="13" t="s">
        <v>1599</v>
      </c>
      <c r="C2143" t="e">
        <f>VLOOKUP(A2143,'Unit Dose Orders'!$A$2:$C$1110,3,FALSE)</f>
        <v>#N/A</v>
      </c>
    </row>
    <row r="2144" spans="1:3">
      <c r="A2144" s="13">
        <v>2143</v>
      </c>
      <c r="B2144" s="13" t="s">
        <v>1303</v>
      </c>
      <c r="C2144" t="e">
        <f>VLOOKUP(A2144,'Unit Dose Orders'!$A$2:$C$1110,3,FALSE)</f>
        <v>#N/A</v>
      </c>
    </row>
    <row r="2145" spans="1:3">
      <c r="A2145" s="13">
        <v>2144</v>
      </c>
      <c r="B2145" s="13" t="s">
        <v>1334</v>
      </c>
      <c r="C2145" t="e">
        <f>VLOOKUP(A2145,'Unit Dose Orders'!$A$2:$C$1110,3,FALSE)</f>
        <v>#N/A</v>
      </c>
    </row>
    <row r="2146" spans="1:3">
      <c r="A2146" s="13">
        <v>2145</v>
      </c>
      <c r="B2146" s="13" t="s">
        <v>1303</v>
      </c>
      <c r="C2146" t="e">
        <f>VLOOKUP(A2146,'Unit Dose Orders'!$A$2:$C$1110,3,FALSE)</f>
        <v>#N/A</v>
      </c>
    </row>
    <row r="2147" spans="1:3">
      <c r="A2147" s="13">
        <v>2146</v>
      </c>
      <c r="B2147" s="13" t="s">
        <v>1334</v>
      </c>
      <c r="C2147" t="e">
        <f>VLOOKUP(A2147,'Unit Dose Orders'!$A$2:$C$1110,3,FALSE)</f>
        <v>#N/A</v>
      </c>
    </row>
    <row r="2148" spans="1:3">
      <c r="A2148" s="13">
        <v>2147</v>
      </c>
      <c r="B2148" s="13" t="s">
        <v>1755</v>
      </c>
      <c r="C2148" t="e">
        <f>VLOOKUP(A2148,'Unit Dose Orders'!$A$2:$C$1110,3,FALSE)</f>
        <v>#N/A</v>
      </c>
    </row>
    <row r="2149" spans="1:3">
      <c r="A2149" s="13">
        <v>2148</v>
      </c>
      <c r="B2149" s="13" t="s">
        <v>1303</v>
      </c>
      <c r="C2149" t="e">
        <f>VLOOKUP(A2149,'Unit Dose Orders'!$A$2:$C$1110,3,FALSE)</f>
        <v>#N/A</v>
      </c>
    </row>
    <row r="2150" spans="1:3">
      <c r="A2150" s="13">
        <v>2149</v>
      </c>
      <c r="B2150" s="13" t="s">
        <v>1342</v>
      </c>
      <c r="C2150" t="e">
        <f>VLOOKUP(A2150,'Unit Dose Orders'!$A$2:$C$1110,3,FALSE)</f>
        <v>#N/A</v>
      </c>
    </row>
    <row r="2151" spans="1:3">
      <c r="A2151" s="13">
        <v>2150</v>
      </c>
      <c r="B2151" s="13" t="s">
        <v>1423</v>
      </c>
      <c r="C2151" t="e">
        <f>VLOOKUP(A2151,'Unit Dose Orders'!$A$2:$C$1110,3,FALSE)</f>
        <v>#N/A</v>
      </c>
    </row>
    <row r="2152" spans="1:3">
      <c r="A2152" s="13">
        <v>2151</v>
      </c>
      <c r="B2152" s="13" t="s">
        <v>1303</v>
      </c>
      <c r="C2152" t="e">
        <f>VLOOKUP(A2152,'Unit Dose Orders'!$A$2:$C$1110,3,FALSE)</f>
        <v>#N/A</v>
      </c>
    </row>
    <row r="2153" spans="1:3">
      <c r="A2153" s="13">
        <v>2152</v>
      </c>
      <c r="B2153" s="13" t="s">
        <v>1547</v>
      </c>
      <c r="C2153" t="e">
        <f>VLOOKUP(A2153,'Unit Dose Orders'!$A$2:$C$1110,3,FALSE)</f>
        <v>#N/A</v>
      </c>
    </row>
    <row r="2154" spans="1:3">
      <c r="A2154" s="13">
        <v>2153</v>
      </c>
      <c r="B2154" s="13" t="s">
        <v>1303</v>
      </c>
      <c r="C2154" t="e">
        <f>VLOOKUP(A2154,'Unit Dose Orders'!$A$2:$C$1110,3,FALSE)</f>
        <v>#N/A</v>
      </c>
    </row>
    <row r="2155" spans="1:3">
      <c r="A2155" s="13">
        <v>2154</v>
      </c>
      <c r="B2155" s="13" t="s">
        <v>1334</v>
      </c>
      <c r="C2155" t="e">
        <f>VLOOKUP(A2155,'Unit Dose Orders'!$A$2:$C$1110,3,FALSE)</f>
        <v>#N/A</v>
      </c>
    </row>
    <row r="2156" spans="1:3">
      <c r="A2156" s="13">
        <v>2155</v>
      </c>
      <c r="B2156" s="13" t="s">
        <v>1626</v>
      </c>
      <c r="C2156" t="e">
        <f>VLOOKUP(A2156,'Unit Dose Orders'!$A$2:$C$1110,3,FALSE)</f>
        <v>#N/A</v>
      </c>
    </row>
    <row r="2157" spans="1:3">
      <c r="A2157" s="13">
        <v>2156</v>
      </c>
      <c r="B2157" s="13" t="s">
        <v>1330</v>
      </c>
      <c r="C2157" t="e">
        <f>VLOOKUP(A2157,'Unit Dose Orders'!$A$2:$C$1110,3,FALSE)</f>
        <v>#N/A</v>
      </c>
    </row>
    <row r="2158" spans="1:3">
      <c r="A2158" s="13">
        <v>2157</v>
      </c>
      <c r="B2158" s="13" t="s">
        <v>1334</v>
      </c>
      <c r="C2158" t="e">
        <f>VLOOKUP(A2158,'Unit Dose Orders'!$A$2:$C$1110,3,FALSE)</f>
        <v>#N/A</v>
      </c>
    </row>
    <row r="2159" spans="1:3">
      <c r="A2159" s="13">
        <v>2158</v>
      </c>
      <c r="B2159" s="13" t="s">
        <v>1547</v>
      </c>
      <c r="C2159" t="e">
        <f>VLOOKUP(A2159,'Unit Dose Orders'!$A$2:$C$1110,3,FALSE)</f>
        <v>#N/A</v>
      </c>
    </row>
    <row r="2160" spans="1:3">
      <c r="A2160" s="13">
        <v>2159</v>
      </c>
      <c r="B2160" s="13" t="s">
        <v>138</v>
      </c>
      <c r="C2160" t="e">
        <f>VLOOKUP(A2160,'Unit Dose Orders'!$A$2:$C$1110,3,FALSE)</f>
        <v>#N/A</v>
      </c>
    </row>
    <row r="2161" spans="1:3">
      <c r="A2161" s="13">
        <v>2160</v>
      </c>
      <c r="B2161" s="13" t="s">
        <v>1334</v>
      </c>
      <c r="C2161" t="e">
        <f>VLOOKUP(A2161,'Unit Dose Orders'!$A$2:$C$1110,3,FALSE)</f>
        <v>#N/A</v>
      </c>
    </row>
    <row r="2162" spans="1:3">
      <c r="A2162" s="13">
        <v>2161</v>
      </c>
      <c r="B2162" s="13" t="s">
        <v>138</v>
      </c>
      <c r="C2162" t="e">
        <f>VLOOKUP(A2162,'Unit Dose Orders'!$A$2:$C$1110,3,FALSE)</f>
        <v>#N/A</v>
      </c>
    </row>
    <row r="2163" spans="1:3">
      <c r="A2163" s="13">
        <v>2162</v>
      </c>
      <c r="B2163" s="13" t="s">
        <v>1303</v>
      </c>
      <c r="C2163" t="e">
        <f>VLOOKUP(A2163,'Unit Dose Orders'!$A$2:$C$1110,3,FALSE)</f>
        <v>#N/A</v>
      </c>
    </row>
    <row r="2164" spans="1:3">
      <c r="A2164" s="13">
        <v>2163</v>
      </c>
      <c r="B2164" s="13" t="s">
        <v>1303</v>
      </c>
      <c r="C2164" t="e">
        <f>VLOOKUP(A2164,'Unit Dose Orders'!$A$2:$C$1110,3,FALSE)</f>
        <v>#N/A</v>
      </c>
    </row>
    <row r="2165" spans="1:3">
      <c r="A2165" s="13">
        <v>2164</v>
      </c>
      <c r="B2165" s="13" t="s">
        <v>1537</v>
      </c>
      <c r="C2165" t="e">
        <f>VLOOKUP(A2165,'Unit Dose Orders'!$A$2:$C$1110,3,FALSE)</f>
        <v>#N/A</v>
      </c>
    </row>
    <row r="2166" spans="1:3">
      <c r="A2166" s="13">
        <v>2165</v>
      </c>
      <c r="B2166" s="13" t="s">
        <v>138</v>
      </c>
      <c r="C2166" t="e">
        <f>VLOOKUP(A2166,'Unit Dose Orders'!$A$2:$C$1110,3,FALSE)</f>
        <v>#N/A</v>
      </c>
    </row>
    <row r="2167" spans="1:3">
      <c r="A2167" s="13">
        <v>2166</v>
      </c>
      <c r="B2167" s="13" t="s">
        <v>1303</v>
      </c>
      <c r="C2167" t="e">
        <f>VLOOKUP(A2167,'Unit Dose Orders'!$A$2:$C$1110,3,FALSE)</f>
        <v>#N/A</v>
      </c>
    </row>
    <row r="2168" spans="1:3">
      <c r="A2168" s="13">
        <v>2167</v>
      </c>
      <c r="B2168" s="13" t="s">
        <v>1330</v>
      </c>
      <c r="C2168" t="e">
        <f>VLOOKUP(A2168,'Unit Dose Orders'!$A$2:$C$1110,3,FALSE)</f>
        <v>#N/A</v>
      </c>
    </row>
    <row r="2169" spans="1:3">
      <c r="A2169" s="13">
        <v>2168</v>
      </c>
      <c r="B2169" s="13" t="s">
        <v>1454</v>
      </c>
      <c r="C2169" t="e">
        <f>VLOOKUP(A2169,'Unit Dose Orders'!$A$2:$C$1110,3,FALSE)</f>
        <v>#N/A</v>
      </c>
    </row>
    <row r="2170" spans="1:3">
      <c r="A2170" s="13">
        <v>2169</v>
      </c>
      <c r="B2170" s="13" t="s">
        <v>1303</v>
      </c>
      <c r="C2170" t="e">
        <f>VLOOKUP(A2170,'Unit Dose Orders'!$A$2:$C$1110,3,FALSE)</f>
        <v>#N/A</v>
      </c>
    </row>
    <row r="2171" spans="1:3">
      <c r="A2171" s="13">
        <v>2170</v>
      </c>
      <c r="B2171" s="13" t="s">
        <v>1372</v>
      </c>
      <c r="C2171" t="e">
        <f>VLOOKUP(A2171,'Unit Dose Orders'!$A$2:$C$1110,3,FALSE)</f>
        <v>#N/A</v>
      </c>
    </row>
    <row r="2172" spans="1:3">
      <c r="A2172" s="13">
        <v>2171</v>
      </c>
      <c r="B2172" s="13" t="s">
        <v>1983</v>
      </c>
      <c r="C2172" t="e">
        <f>VLOOKUP(A2172,'Unit Dose Orders'!$A$2:$C$1110,3,FALSE)</f>
        <v>#N/A</v>
      </c>
    </row>
    <row r="2173" spans="1:3">
      <c r="A2173" s="13">
        <v>2172</v>
      </c>
      <c r="B2173" s="13" t="s">
        <v>1303</v>
      </c>
      <c r="C2173" t="e">
        <f>VLOOKUP(A2173,'Unit Dose Orders'!$A$2:$C$1110,3,FALSE)</f>
        <v>#N/A</v>
      </c>
    </row>
    <row r="2174" spans="1:3">
      <c r="A2174" s="13">
        <v>2173</v>
      </c>
      <c r="B2174" s="13" t="s">
        <v>1334</v>
      </c>
      <c r="C2174" t="e">
        <f>VLOOKUP(A2174,'Unit Dose Orders'!$A$2:$C$1110,3,FALSE)</f>
        <v>#N/A</v>
      </c>
    </row>
    <row r="2175" spans="1:3">
      <c r="A2175" s="13">
        <v>2174</v>
      </c>
      <c r="B2175" s="13" t="s">
        <v>138</v>
      </c>
      <c r="C2175" t="e">
        <f>VLOOKUP(A2175,'Unit Dose Orders'!$A$2:$C$1110,3,FALSE)</f>
        <v>#N/A</v>
      </c>
    </row>
    <row r="2176" spans="1:3">
      <c r="A2176" s="13">
        <v>2175</v>
      </c>
      <c r="B2176" s="13" t="s">
        <v>138</v>
      </c>
      <c r="C2176" t="e">
        <f>VLOOKUP(A2176,'Unit Dose Orders'!$A$2:$C$1110,3,FALSE)</f>
        <v>#N/A</v>
      </c>
    </row>
    <row r="2177" spans="1:3">
      <c r="A2177" s="13">
        <v>2176</v>
      </c>
      <c r="B2177" s="13" t="s">
        <v>1334</v>
      </c>
      <c r="C2177" t="e">
        <f>VLOOKUP(A2177,'Unit Dose Orders'!$A$2:$C$1110,3,FALSE)</f>
        <v>#N/A</v>
      </c>
    </row>
    <row r="2178" spans="1:3">
      <c r="A2178" s="13">
        <v>2177</v>
      </c>
      <c r="B2178" s="13" t="s">
        <v>1330</v>
      </c>
      <c r="C2178" t="e">
        <f>VLOOKUP(A2178,'Unit Dose Orders'!$A$2:$C$1110,3,FALSE)</f>
        <v>#N/A</v>
      </c>
    </row>
    <row r="2179" spans="1:3">
      <c r="A2179" s="13">
        <v>2178</v>
      </c>
      <c r="B2179" s="13" t="s">
        <v>1537</v>
      </c>
      <c r="C2179" t="e">
        <f>VLOOKUP(A2179,'Unit Dose Orders'!$A$2:$C$1110,3,FALSE)</f>
        <v>#N/A</v>
      </c>
    </row>
    <row r="2180" spans="1:3">
      <c r="A2180" s="13">
        <v>2179</v>
      </c>
      <c r="B2180" s="13" t="s">
        <v>1303</v>
      </c>
      <c r="C2180" t="e">
        <f>VLOOKUP(A2180,'Unit Dose Orders'!$A$2:$C$1110,3,FALSE)</f>
        <v>#N/A</v>
      </c>
    </row>
    <row r="2181" spans="1:3">
      <c r="A2181" s="13">
        <v>2180</v>
      </c>
      <c r="B2181" s="13" t="s">
        <v>1755</v>
      </c>
      <c r="C2181" t="e">
        <f>VLOOKUP(A2181,'Unit Dose Orders'!$A$2:$C$1110,3,FALSE)</f>
        <v>#N/A</v>
      </c>
    </row>
    <row r="2182" spans="1:3">
      <c r="A2182" s="13">
        <v>2181</v>
      </c>
      <c r="B2182" s="13" t="s">
        <v>1626</v>
      </c>
      <c r="C2182" t="e">
        <f>VLOOKUP(A2182,'Unit Dose Orders'!$A$2:$C$1110,3,FALSE)</f>
        <v>#N/A</v>
      </c>
    </row>
    <row r="2183" spans="1:3">
      <c r="A2183" s="13">
        <v>2182</v>
      </c>
      <c r="B2183" s="13" t="s">
        <v>1303</v>
      </c>
      <c r="C2183" t="e">
        <f>VLOOKUP(A2183,'Unit Dose Orders'!$A$2:$C$1110,3,FALSE)</f>
        <v>#N/A</v>
      </c>
    </row>
    <row r="2184" spans="1:3">
      <c r="A2184" s="13">
        <v>2183</v>
      </c>
      <c r="B2184" s="13" t="s">
        <v>1334</v>
      </c>
      <c r="C2184" t="e">
        <f>VLOOKUP(A2184,'Unit Dose Orders'!$A$2:$C$1110,3,FALSE)</f>
        <v>#N/A</v>
      </c>
    </row>
    <row r="2185" spans="1:3">
      <c r="A2185" s="13">
        <v>2184</v>
      </c>
      <c r="B2185" s="13" t="s">
        <v>1468</v>
      </c>
      <c r="C2185" t="e">
        <f>VLOOKUP(A2185,'Unit Dose Orders'!$A$2:$C$1110,3,FALSE)</f>
        <v>#N/A</v>
      </c>
    </row>
    <row r="2186" spans="1:3">
      <c r="A2186" s="13">
        <v>2185</v>
      </c>
      <c r="B2186" s="13" t="s">
        <v>1303</v>
      </c>
      <c r="C2186" t="e">
        <f>VLOOKUP(A2186,'Unit Dose Orders'!$A$2:$C$1110,3,FALSE)</f>
        <v>#N/A</v>
      </c>
    </row>
    <row r="2187" spans="1:3">
      <c r="A2187" s="13">
        <v>2186</v>
      </c>
      <c r="B2187" s="13" t="s">
        <v>1334</v>
      </c>
      <c r="C2187" t="e">
        <f>VLOOKUP(A2187,'Unit Dose Orders'!$A$2:$C$1110,3,FALSE)</f>
        <v>#N/A</v>
      </c>
    </row>
    <row r="2188" spans="1:3">
      <c r="A2188" s="13">
        <v>2187</v>
      </c>
      <c r="B2188" s="13" t="s">
        <v>1334</v>
      </c>
      <c r="C2188" t="e">
        <f>VLOOKUP(A2188,'Unit Dose Orders'!$A$2:$C$1110,3,FALSE)</f>
        <v>#N/A</v>
      </c>
    </row>
    <row r="2189" spans="1:3">
      <c r="A2189" s="13">
        <v>2188</v>
      </c>
      <c r="B2189" s="13" t="s">
        <v>1334</v>
      </c>
      <c r="C2189" t="e">
        <f>VLOOKUP(A2189,'Unit Dose Orders'!$A$2:$C$1110,3,FALSE)</f>
        <v>#N/A</v>
      </c>
    </row>
    <row r="2190" spans="1:3">
      <c r="A2190" s="13">
        <v>2189</v>
      </c>
      <c r="B2190" s="13" t="s">
        <v>1303</v>
      </c>
      <c r="C2190" t="e">
        <f>VLOOKUP(A2190,'Unit Dose Orders'!$A$2:$C$1110,3,FALSE)</f>
        <v>#N/A</v>
      </c>
    </row>
    <row r="2191" spans="1:3">
      <c r="A2191" s="13">
        <v>2190</v>
      </c>
      <c r="B2191" s="13" t="s">
        <v>1303</v>
      </c>
      <c r="C2191" t="e">
        <f>VLOOKUP(A2191,'Unit Dose Orders'!$A$2:$C$1110,3,FALSE)</f>
        <v>#N/A</v>
      </c>
    </row>
    <row r="2192" spans="1:3">
      <c r="A2192" s="13">
        <v>2191</v>
      </c>
      <c r="B2192" s="13" t="s">
        <v>1303</v>
      </c>
      <c r="C2192" t="e">
        <f>VLOOKUP(A2192,'Unit Dose Orders'!$A$2:$C$1110,3,FALSE)</f>
        <v>#N/A</v>
      </c>
    </row>
    <row r="2193" spans="1:3">
      <c r="A2193" s="13">
        <v>2192</v>
      </c>
      <c r="B2193" s="13" t="s">
        <v>1835</v>
      </c>
      <c r="C2193" t="e">
        <f>VLOOKUP(A2193,'Unit Dose Orders'!$A$2:$C$1110,3,FALSE)</f>
        <v>#N/A</v>
      </c>
    </row>
    <row r="2194" spans="1:3">
      <c r="A2194" s="13">
        <v>2193</v>
      </c>
      <c r="B2194" s="13" t="s">
        <v>138</v>
      </c>
      <c r="C2194" t="e">
        <f>VLOOKUP(A2194,'Unit Dose Orders'!$A$2:$C$1110,3,FALSE)</f>
        <v>#N/A</v>
      </c>
    </row>
    <row r="2195" spans="1:3">
      <c r="A2195" s="13">
        <v>2194</v>
      </c>
      <c r="B2195" s="13" t="s">
        <v>1334</v>
      </c>
      <c r="C2195" t="e">
        <f>VLOOKUP(A2195,'Unit Dose Orders'!$A$2:$C$1110,3,FALSE)</f>
        <v>#N/A</v>
      </c>
    </row>
    <row r="2196" spans="1:3">
      <c r="A2196" s="13">
        <v>2195</v>
      </c>
      <c r="B2196" s="13" t="s">
        <v>1303</v>
      </c>
      <c r="C2196" t="e">
        <f>VLOOKUP(A2196,'Unit Dose Orders'!$A$2:$C$1110,3,FALSE)</f>
        <v>#N/A</v>
      </c>
    </row>
    <row r="2197" spans="1:3">
      <c r="A2197" s="13">
        <v>2196</v>
      </c>
      <c r="B2197" s="13" t="s">
        <v>1621</v>
      </c>
      <c r="C2197" t="e">
        <f>VLOOKUP(A2197,'Unit Dose Orders'!$A$2:$C$1110,3,FALSE)</f>
        <v>#N/A</v>
      </c>
    </row>
    <row r="2198" spans="1:3">
      <c r="A2198" s="13">
        <v>2197</v>
      </c>
      <c r="B2198" s="13" t="s">
        <v>1303</v>
      </c>
      <c r="C2198" t="e">
        <f>VLOOKUP(A2198,'Unit Dose Orders'!$A$2:$C$1110,3,FALSE)</f>
        <v>#N/A</v>
      </c>
    </row>
    <row r="2199" spans="1:3">
      <c r="A2199" s="13">
        <v>2198</v>
      </c>
      <c r="B2199" s="13" t="s">
        <v>1303</v>
      </c>
      <c r="C2199" t="e">
        <f>VLOOKUP(A2199,'Unit Dose Orders'!$A$2:$C$1110,3,FALSE)</f>
        <v>#N/A</v>
      </c>
    </row>
    <row r="2200" spans="1:3">
      <c r="A2200" s="13">
        <v>2199</v>
      </c>
      <c r="B2200" s="13" t="s">
        <v>1334</v>
      </c>
      <c r="C2200" t="e">
        <f>VLOOKUP(A2200,'Unit Dose Orders'!$A$2:$C$1110,3,FALSE)</f>
        <v>#N/A</v>
      </c>
    </row>
    <row r="2201" spans="1:3">
      <c r="A2201" s="13">
        <v>2200</v>
      </c>
      <c r="B2201" s="13" t="s">
        <v>1303</v>
      </c>
      <c r="C2201" t="e">
        <f>VLOOKUP(A2201,'Unit Dose Orders'!$A$2:$C$1110,3,FALSE)</f>
        <v>#N/A</v>
      </c>
    </row>
    <row r="2202" spans="1:3">
      <c r="A2202" s="13">
        <v>2201</v>
      </c>
      <c r="B2202" s="13" t="s">
        <v>1334</v>
      </c>
      <c r="C2202" t="e">
        <f>VLOOKUP(A2202,'Unit Dose Orders'!$A$2:$C$1110,3,FALSE)</f>
        <v>#N/A</v>
      </c>
    </row>
    <row r="2203" spans="1:3">
      <c r="A2203" s="13">
        <v>2202</v>
      </c>
      <c r="B2203" s="13" t="s">
        <v>1334</v>
      </c>
      <c r="C2203" t="e">
        <f>VLOOKUP(A2203,'Unit Dose Orders'!$A$2:$C$1110,3,FALSE)</f>
        <v>#N/A</v>
      </c>
    </row>
    <row r="2204" spans="1:3">
      <c r="A2204" s="13">
        <v>2203</v>
      </c>
      <c r="B2204" s="13" t="s">
        <v>1303</v>
      </c>
      <c r="C2204" t="e">
        <f>VLOOKUP(A2204,'Unit Dose Orders'!$A$2:$C$1110,3,FALSE)</f>
        <v>#N/A</v>
      </c>
    </row>
    <row r="2205" spans="1:3">
      <c r="A2205" s="13">
        <v>2204</v>
      </c>
      <c r="B2205" s="13" t="s">
        <v>1303</v>
      </c>
      <c r="C2205" t="e">
        <f>VLOOKUP(A2205,'Unit Dose Orders'!$A$2:$C$1110,3,FALSE)</f>
        <v>#N/A</v>
      </c>
    </row>
    <row r="2206" spans="1:3">
      <c r="A2206" s="13">
        <v>2205</v>
      </c>
      <c r="B2206" s="13" t="s">
        <v>1334</v>
      </c>
      <c r="C2206" t="e">
        <f>VLOOKUP(A2206,'Unit Dose Orders'!$A$2:$C$1110,3,FALSE)</f>
        <v>#N/A</v>
      </c>
    </row>
    <row r="2207" spans="1:3">
      <c r="A2207" s="13">
        <v>2206</v>
      </c>
      <c r="B2207" s="13" t="s">
        <v>1468</v>
      </c>
      <c r="C2207" t="e">
        <f>VLOOKUP(A2207,'Unit Dose Orders'!$A$2:$C$1110,3,FALSE)</f>
        <v>#N/A</v>
      </c>
    </row>
    <row r="2208" spans="1:3">
      <c r="A2208" s="13">
        <v>2207</v>
      </c>
      <c r="B2208" s="13" t="s">
        <v>1334</v>
      </c>
      <c r="C2208" t="e">
        <f>VLOOKUP(A2208,'Unit Dose Orders'!$A$2:$C$1110,3,FALSE)</f>
        <v>#N/A</v>
      </c>
    </row>
    <row r="2209" spans="1:3">
      <c r="A2209" s="13">
        <v>2208</v>
      </c>
      <c r="B2209" s="13" t="s">
        <v>138</v>
      </c>
      <c r="C2209" t="e">
        <f>VLOOKUP(A2209,'Unit Dose Orders'!$A$2:$C$1110,3,FALSE)</f>
        <v>#N/A</v>
      </c>
    </row>
    <row r="2210" spans="1:3">
      <c r="A2210" s="13">
        <v>2209</v>
      </c>
      <c r="B2210" s="13" t="s">
        <v>1303</v>
      </c>
      <c r="C2210" t="e">
        <f>VLOOKUP(A2210,'Unit Dose Orders'!$A$2:$C$1110,3,FALSE)</f>
        <v>#N/A</v>
      </c>
    </row>
    <row r="2211" spans="1:3">
      <c r="A2211" s="13">
        <v>2210</v>
      </c>
      <c r="B2211" s="13" t="s">
        <v>1330</v>
      </c>
      <c r="C2211" t="e">
        <f>VLOOKUP(A2211,'Unit Dose Orders'!$A$2:$C$1110,3,FALSE)</f>
        <v>#N/A</v>
      </c>
    </row>
    <row r="2212" spans="1:3">
      <c r="A2212" s="13">
        <v>2211</v>
      </c>
      <c r="B2212" s="13" t="s">
        <v>1825</v>
      </c>
      <c r="C2212" t="e">
        <f>VLOOKUP(A2212,'Unit Dose Orders'!$A$2:$C$1110,3,FALSE)</f>
        <v>#N/A</v>
      </c>
    </row>
    <row r="2213" spans="1:3">
      <c r="A2213" s="13">
        <v>2212</v>
      </c>
      <c r="B2213" s="13" t="s">
        <v>1303</v>
      </c>
      <c r="C2213" t="e">
        <f>VLOOKUP(A2213,'Unit Dose Orders'!$A$2:$C$1110,3,FALSE)</f>
        <v>#N/A</v>
      </c>
    </row>
    <row r="2214" spans="1:3">
      <c r="A2214" s="13">
        <v>2213</v>
      </c>
      <c r="B2214" s="13" t="s">
        <v>1537</v>
      </c>
      <c r="C2214" t="e">
        <f>VLOOKUP(A2214,'Unit Dose Orders'!$A$2:$C$1110,3,FALSE)</f>
        <v>#N/A</v>
      </c>
    </row>
    <row r="2215" spans="1:3">
      <c r="A2215" s="13">
        <v>2214</v>
      </c>
      <c r="B2215" s="13" t="s">
        <v>1303</v>
      </c>
      <c r="C2215" t="e">
        <f>VLOOKUP(A2215,'Unit Dose Orders'!$A$2:$C$1110,3,FALSE)</f>
        <v>#N/A</v>
      </c>
    </row>
    <row r="2216" spans="1:3">
      <c r="A2216" s="13">
        <v>2215</v>
      </c>
      <c r="B2216" s="13" t="s">
        <v>1334</v>
      </c>
      <c r="C2216" t="e">
        <f>VLOOKUP(A2216,'Unit Dose Orders'!$A$2:$C$1110,3,FALSE)</f>
        <v>#N/A</v>
      </c>
    </row>
    <row r="2217" spans="1:3">
      <c r="A2217" s="13">
        <v>2216</v>
      </c>
      <c r="B2217" s="13" t="s">
        <v>1334</v>
      </c>
      <c r="C2217" t="e">
        <f>VLOOKUP(A2217,'Unit Dose Orders'!$A$2:$C$1110,3,FALSE)</f>
        <v>#N/A</v>
      </c>
    </row>
    <row r="2218" spans="1:3">
      <c r="A2218" s="13">
        <v>2217</v>
      </c>
      <c r="B2218" s="13" t="s">
        <v>1303</v>
      </c>
      <c r="C2218" t="e">
        <f>VLOOKUP(A2218,'Unit Dose Orders'!$A$2:$C$1110,3,FALSE)</f>
        <v>#N/A</v>
      </c>
    </row>
    <row r="2219" spans="1:3">
      <c r="A2219" s="13">
        <v>2218</v>
      </c>
      <c r="B2219" s="13" t="s">
        <v>1334</v>
      </c>
      <c r="C2219" t="e">
        <f>VLOOKUP(A2219,'Unit Dose Orders'!$A$2:$C$1110,3,FALSE)</f>
        <v>#N/A</v>
      </c>
    </row>
    <row r="2220" spans="1:3">
      <c r="A2220" s="13">
        <v>2219</v>
      </c>
      <c r="B2220" s="13" t="s">
        <v>1330</v>
      </c>
      <c r="C2220" t="e">
        <f>VLOOKUP(A2220,'Unit Dose Orders'!$A$2:$C$1110,3,FALSE)</f>
        <v>#N/A</v>
      </c>
    </row>
    <row r="2221" spans="1:3">
      <c r="A2221" s="13">
        <v>2220</v>
      </c>
      <c r="B2221" s="13" t="s">
        <v>138</v>
      </c>
      <c r="C2221" t="e">
        <f>VLOOKUP(A2221,'Unit Dose Orders'!$A$2:$C$1110,3,FALSE)</f>
        <v>#N/A</v>
      </c>
    </row>
    <row r="2222" spans="1:3">
      <c r="A2222" s="13">
        <v>2221</v>
      </c>
      <c r="B2222" s="13" t="s">
        <v>1303</v>
      </c>
      <c r="C2222" t="e">
        <f>VLOOKUP(A2222,'Unit Dose Orders'!$A$2:$C$1110,3,FALSE)</f>
        <v>#N/A</v>
      </c>
    </row>
    <row r="2223" spans="1:3">
      <c r="A2223" s="13">
        <v>2222</v>
      </c>
      <c r="B2223" s="13" t="s">
        <v>138</v>
      </c>
      <c r="C2223" t="e">
        <f>VLOOKUP(A2223,'Unit Dose Orders'!$A$2:$C$1110,3,FALSE)</f>
        <v>#N/A</v>
      </c>
    </row>
    <row r="2224" spans="1:3">
      <c r="A2224" s="13">
        <v>2223</v>
      </c>
      <c r="B2224" s="13" t="s">
        <v>1334</v>
      </c>
      <c r="C2224" t="e">
        <f>VLOOKUP(A2224,'Unit Dose Orders'!$A$2:$C$1110,3,FALSE)</f>
        <v>#N/A</v>
      </c>
    </row>
    <row r="2225" spans="1:3">
      <c r="A2225" s="13">
        <v>2224</v>
      </c>
      <c r="B2225" s="13" t="s">
        <v>2005</v>
      </c>
      <c r="C2225" t="e">
        <f>VLOOKUP(A2225,'Unit Dose Orders'!$A$2:$C$1110,3,FALSE)</f>
        <v>#N/A</v>
      </c>
    </row>
    <row r="2226" spans="1:3">
      <c r="A2226" s="13">
        <v>2225</v>
      </c>
      <c r="B2226" s="13" t="s">
        <v>1303</v>
      </c>
      <c r="C2226" t="e">
        <f>VLOOKUP(A2226,'Unit Dose Orders'!$A$2:$C$1110,3,FALSE)</f>
        <v>#N/A</v>
      </c>
    </row>
    <row r="2227" spans="1:3">
      <c r="A2227" s="13">
        <v>2226</v>
      </c>
      <c r="B2227" s="13" t="s">
        <v>1303</v>
      </c>
      <c r="C2227" t="e">
        <f>VLOOKUP(A2227,'Unit Dose Orders'!$A$2:$C$1110,3,FALSE)</f>
        <v>#N/A</v>
      </c>
    </row>
    <row r="2228" spans="1:3">
      <c r="A2228" s="13">
        <v>2227</v>
      </c>
      <c r="B2228" s="13" t="s">
        <v>1334</v>
      </c>
      <c r="C2228" t="e">
        <f>VLOOKUP(A2228,'Unit Dose Orders'!$A$2:$C$1110,3,FALSE)</f>
        <v>#N/A</v>
      </c>
    </row>
    <row r="2229" spans="1:3">
      <c r="A2229" s="13">
        <v>2228</v>
      </c>
      <c r="B2229" s="13" t="s">
        <v>1334</v>
      </c>
      <c r="C2229" t="e">
        <f>VLOOKUP(A2229,'Unit Dose Orders'!$A$2:$C$1110,3,FALSE)</f>
        <v>#N/A</v>
      </c>
    </row>
    <row r="2230" spans="1:3">
      <c r="A2230" s="13">
        <v>2229</v>
      </c>
      <c r="B2230" s="13" t="s">
        <v>1334</v>
      </c>
      <c r="C2230" t="e">
        <f>VLOOKUP(A2230,'Unit Dose Orders'!$A$2:$C$1110,3,FALSE)</f>
        <v>#N/A</v>
      </c>
    </row>
    <row r="2231" spans="1:3">
      <c r="A2231" s="13">
        <v>2230</v>
      </c>
      <c r="B2231" s="13" t="s">
        <v>1708</v>
      </c>
      <c r="C2231" t="e">
        <f>VLOOKUP(A2231,'Unit Dose Orders'!$A$2:$C$1110,3,FALSE)</f>
        <v>#N/A</v>
      </c>
    </row>
    <row r="2232" spans="1:3">
      <c r="A2232" s="13">
        <v>2231</v>
      </c>
      <c r="B2232" s="13" t="s">
        <v>1334</v>
      </c>
      <c r="C2232" t="e">
        <f>VLOOKUP(A2232,'Unit Dose Orders'!$A$2:$C$1110,3,FALSE)</f>
        <v>#N/A</v>
      </c>
    </row>
    <row r="2233" spans="1:3">
      <c r="A2233" s="13">
        <v>2232</v>
      </c>
      <c r="B2233" s="13" t="s">
        <v>1973</v>
      </c>
      <c r="C2233" t="e">
        <f>VLOOKUP(A2233,'Unit Dose Orders'!$A$2:$C$1110,3,FALSE)</f>
        <v>#N/A</v>
      </c>
    </row>
    <row r="2234" spans="1:3">
      <c r="A2234" s="13">
        <v>2233</v>
      </c>
      <c r="B2234" s="13" t="s">
        <v>1801</v>
      </c>
      <c r="C2234" t="e">
        <f>VLOOKUP(A2234,'Unit Dose Orders'!$A$2:$C$1110,3,FALSE)</f>
        <v>#N/A</v>
      </c>
    </row>
    <row r="2235" spans="1:3">
      <c r="A2235" s="13">
        <v>2234</v>
      </c>
      <c r="B2235" s="13" t="s">
        <v>1330</v>
      </c>
      <c r="C2235" t="e">
        <f>VLOOKUP(A2235,'Unit Dose Orders'!$A$2:$C$1110,3,FALSE)</f>
        <v>#N/A</v>
      </c>
    </row>
    <row r="2236" spans="1:3">
      <c r="A2236" s="13">
        <v>2235</v>
      </c>
      <c r="B2236" s="13" t="s">
        <v>1303</v>
      </c>
      <c r="C2236" t="e">
        <f>VLOOKUP(A2236,'Unit Dose Orders'!$A$2:$C$1110,3,FALSE)</f>
        <v>#N/A</v>
      </c>
    </row>
    <row r="2237" spans="1:3">
      <c r="A2237" s="13">
        <v>2236</v>
      </c>
      <c r="B2237" s="13" t="s">
        <v>1303</v>
      </c>
      <c r="C2237" t="e">
        <f>VLOOKUP(A2237,'Unit Dose Orders'!$A$2:$C$1110,3,FALSE)</f>
        <v>#N/A</v>
      </c>
    </row>
    <row r="2238" spans="1:3">
      <c r="A2238" s="13">
        <v>2237</v>
      </c>
      <c r="B2238" s="13" t="s">
        <v>138</v>
      </c>
      <c r="C2238" t="e">
        <f>VLOOKUP(A2238,'Unit Dose Orders'!$A$2:$C$1110,3,FALSE)</f>
        <v>#N/A</v>
      </c>
    </row>
    <row r="2239" spans="1:3">
      <c r="A2239" s="13">
        <v>2238</v>
      </c>
      <c r="B2239" s="13" t="s">
        <v>1334</v>
      </c>
      <c r="C2239" t="e">
        <f>VLOOKUP(A2239,'Unit Dose Orders'!$A$2:$C$1110,3,FALSE)</f>
        <v>#N/A</v>
      </c>
    </row>
    <row r="2240" spans="1:3">
      <c r="A2240" s="13">
        <v>2239</v>
      </c>
      <c r="B2240" s="13" t="s">
        <v>1708</v>
      </c>
      <c r="C2240" t="e">
        <f>VLOOKUP(A2240,'Unit Dose Orders'!$A$2:$C$1110,3,FALSE)</f>
        <v>#N/A</v>
      </c>
    </row>
    <row r="2241" spans="1:3">
      <c r="A2241" s="13">
        <v>2240</v>
      </c>
      <c r="B2241" s="13" t="s">
        <v>138</v>
      </c>
      <c r="C2241" t="e">
        <f>VLOOKUP(A2241,'Unit Dose Orders'!$A$2:$C$1110,3,FALSE)</f>
        <v>#N/A</v>
      </c>
    </row>
    <row r="2242" spans="1:3">
      <c r="A2242" s="13">
        <v>2241</v>
      </c>
      <c r="B2242" s="13" t="s">
        <v>1626</v>
      </c>
      <c r="C2242" t="e">
        <f>VLOOKUP(A2242,'Unit Dose Orders'!$A$2:$C$1110,3,FALSE)</f>
        <v>#N/A</v>
      </c>
    </row>
    <row r="2243" spans="1:3">
      <c r="A2243" s="13">
        <v>2242</v>
      </c>
      <c r="B2243" s="13" t="s">
        <v>1334</v>
      </c>
      <c r="C2243" t="e">
        <f>VLOOKUP(A2243,'Unit Dose Orders'!$A$2:$C$1110,3,FALSE)</f>
        <v>#N/A</v>
      </c>
    </row>
    <row r="2244" spans="1:3">
      <c r="A2244" s="13">
        <v>2243</v>
      </c>
      <c r="B2244" s="13" t="s">
        <v>1303</v>
      </c>
      <c r="C2244" t="e">
        <f>VLOOKUP(A2244,'Unit Dose Orders'!$A$2:$C$1110,3,FALSE)</f>
        <v>#N/A</v>
      </c>
    </row>
    <row r="2245" spans="1:3">
      <c r="A2245" s="13">
        <v>2244</v>
      </c>
      <c r="B2245" s="13" t="s">
        <v>1372</v>
      </c>
      <c r="C2245" t="e">
        <f>VLOOKUP(A2245,'Unit Dose Orders'!$A$2:$C$1110,3,FALSE)</f>
        <v>#N/A</v>
      </c>
    </row>
    <row r="2246" spans="1:3">
      <c r="A2246" s="13">
        <v>2245</v>
      </c>
      <c r="B2246" s="13" t="s">
        <v>1334</v>
      </c>
      <c r="C2246" t="e">
        <f>VLOOKUP(A2246,'Unit Dose Orders'!$A$2:$C$1110,3,FALSE)</f>
        <v>#N/A</v>
      </c>
    </row>
    <row r="2247" spans="1:3">
      <c r="A2247" s="13">
        <v>2246</v>
      </c>
      <c r="B2247" s="13" t="s">
        <v>1303</v>
      </c>
      <c r="C2247" t="e">
        <f>VLOOKUP(A2247,'Unit Dose Orders'!$A$2:$C$1110,3,FALSE)</f>
        <v>#N/A</v>
      </c>
    </row>
    <row r="2248" spans="1:3">
      <c r="A2248" s="13">
        <v>2247</v>
      </c>
      <c r="B2248" s="13" t="s">
        <v>1372</v>
      </c>
      <c r="C2248" t="e">
        <f>VLOOKUP(A2248,'Unit Dose Orders'!$A$2:$C$1110,3,FALSE)</f>
        <v>#N/A</v>
      </c>
    </row>
    <row r="2249" spans="1:3">
      <c r="A2249" s="13">
        <v>2248</v>
      </c>
      <c r="B2249" s="13" t="s">
        <v>1303</v>
      </c>
      <c r="C2249" t="e">
        <f>VLOOKUP(A2249,'Unit Dose Orders'!$A$2:$C$1110,3,FALSE)</f>
        <v>#N/A</v>
      </c>
    </row>
    <row r="2250" spans="1:3">
      <c r="A2250" s="13">
        <v>2249</v>
      </c>
      <c r="B2250" s="13" t="s">
        <v>1303</v>
      </c>
      <c r="C2250" t="e">
        <f>VLOOKUP(A2250,'Unit Dose Orders'!$A$2:$C$1110,3,FALSE)</f>
        <v>#N/A</v>
      </c>
    </row>
    <row r="2251" spans="1:3">
      <c r="A2251" s="13">
        <v>2250</v>
      </c>
      <c r="B2251" s="13" t="s">
        <v>1537</v>
      </c>
      <c r="C2251" t="e">
        <f>VLOOKUP(A2251,'Unit Dose Orders'!$A$2:$C$1110,3,FALSE)</f>
        <v>#N/A</v>
      </c>
    </row>
    <row r="2252" spans="1:3">
      <c r="A2252" s="13">
        <v>2251</v>
      </c>
      <c r="B2252" s="13" t="s">
        <v>1334</v>
      </c>
      <c r="C2252" t="e">
        <f>VLOOKUP(A2252,'Unit Dose Orders'!$A$2:$C$1110,3,FALSE)</f>
        <v>#N/A</v>
      </c>
    </row>
    <row r="2253" spans="1:3">
      <c r="A2253" s="13">
        <v>2252</v>
      </c>
      <c r="B2253" s="13" t="s">
        <v>138</v>
      </c>
      <c r="C2253" t="e">
        <f>VLOOKUP(A2253,'Unit Dose Orders'!$A$2:$C$1110,3,FALSE)</f>
        <v>#N/A</v>
      </c>
    </row>
    <row r="2254" spans="1:3">
      <c r="A2254" s="13">
        <v>2253</v>
      </c>
      <c r="B2254" s="13" t="s">
        <v>1832</v>
      </c>
      <c r="C2254" t="e">
        <f>VLOOKUP(A2254,'Unit Dose Orders'!$A$2:$C$1110,3,FALSE)</f>
        <v>#N/A</v>
      </c>
    </row>
    <row r="2255" spans="1:3">
      <c r="A2255" s="13">
        <v>2254</v>
      </c>
      <c r="B2255" s="13" t="s">
        <v>1303</v>
      </c>
      <c r="C2255" t="e">
        <f>VLOOKUP(A2255,'Unit Dose Orders'!$A$2:$C$1110,3,FALSE)</f>
        <v>#N/A</v>
      </c>
    </row>
    <row r="2256" spans="1:3">
      <c r="A2256" s="13">
        <v>2255</v>
      </c>
      <c r="B2256" s="13" t="s">
        <v>1708</v>
      </c>
      <c r="C2256" t="e">
        <f>VLOOKUP(A2256,'Unit Dose Orders'!$A$2:$C$1110,3,FALSE)</f>
        <v>#N/A</v>
      </c>
    </row>
    <row r="2257" spans="1:3">
      <c r="A2257" s="13">
        <v>2256</v>
      </c>
      <c r="B2257" s="13" t="s">
        <v>1334</v>
      </c>
      <c r="C2257" t="e">
        <f>VLOOKUP(A2257,'Unit Dose Orders'!$A$2:$C$1110,3,FALSE)</f>
        <v>#N/A</v>
      </c>
    </row>
    <row r="2258" spans="1:3">
      <c r="A2258" s="13">
        <v>2257</v>
      </c>
      <c r="B2258" s="13" t="s">
        <v>1334</v>
      </c>
      <c r="C2258" t="e">
        <f>VLOOKUP(A2258,'Unit Dose Orders'!$A$2:$C$1110,3,FALSE)</f>
        <v>#N/A</v>
      </c>
    </row>
    <row r="2259" spans="1:3">
      <c r="A2259" s="13">
        <v>2258</v>
      </c>
      <c r="B2259" s="13" t="s">
        <v>1330</v>
      </c>
      <c r="C2259" t="e">
        <f>VLOOKUP(A2259,'Unit Dose Orders'!$A$2:$C$1110,3,FALSE)</f>
        <v>#N/A</v>
      </c>
    </row>
    <row r="2260" spans="1:3">
      <c r="A2260" s="13">
        <v>2259</v>
      </c>
      <c r="B2260" s="13" t="s">
        <v>1468</v>
      </c>
      <c r="C2260" t="e">
        <f>VLOOKUP(A2260,'Unit Dose Orders'!$A$2:$C$1110,3,FALSE)</f>
        <v>#N/A</v>
      </c>
    </row>
    <row r="2261" spans="1:3">
      <c r="A2261" s="13">
        <v>2260</v>
      </c>
      <c r="B2261" s="13" t="s">
        <v>138</v>
      </c>
      <c r="C2261" t="e">
        <f>VLOOKUP(A2261,'Unit Dose Orders'!$A$2:$C$1110,3,FALSE)</f>
        <v>#N/A</v>
      </c>
    </row>
    <row r="2262" spans="1:3">
      <c r="A2262" s="13">
        <v>2261</v>
      </c>
      <c r="B2262" s="13" t="s">
        <v>1334</v>
      </c>
      <c r="C2262" t="e">
        <f>VLOOKUP(A2262,'Unit Dose Orders'!$A$2:$C$1110,3,FALSE)</f>
        <v>#N/A</v>
      </c>
    </row>
    <row r="2263" spans="1:3">
      <c r="A2263" s="13">
        <v>2262</v>
      </c>
      <c r="B2263" s="13" t="s">
        <v>1537</v>
      </c>
      <c r="C2263" t="e">
        <f>VLOOKUP(A2263,'Unit Dose Orders'!$A$2:$C$1110,3,FALSE)</f>
        <v>#N/A</v>
      </c>
    </row>
    <row r="2264" spans="1:3">
      <c r="A2264" s="13">
        <v>2263</v>
      </c>
      <c r="B2264" s="13" t="s">
        <v>1334</v>
      </c>
      <c r="C2264" t="e">
        <f>VLOOKUP(A2264,'Unit Dose Orders'!$A$2:$C$1110,3,FALSE)</f>
        <v>#N/A</v>
      </c>
    </row>
    <row r="2265" spans="1:3">
      <c r="A2265" s="13">
        <v>2264</v>
      </c>
      <c r="B2265" s="13" t="s">
        <v>1303</v>
      </c>
      <c r="C2265" t="e">
        <f>VLOOKUP(A2265,'Unit Dose Orders'!$A$2:$C$1110,3,FALSE)</f>
        <v>#N/A</v>
      </c>
    </row>
    <row r="2266" spans="1:3">
      <c r="A2266" s="13">
        <v>2265</v>
      </c>
      <c r="B2266" s="13" t="s">
        <v>1303</v>
      </c>
      <c r="C2266" t="e">
        <f>VLOOKUP(A2266,'Unit Dose Orders'!$A$2:$C$1110,3,FALSE)</f>
        <v>#N/A</v>
      </c>
    </row>
    <row r="2267" spans="1:3">
      <c r="A2267" s="13">
        <v>2266</v>
      </c>
      <c r="B2267" s="13" t="s">
        <v>1330</v>
      </c>
      <c r="C2267" t="e">
        <f>VLOOKUP(A2267,'Unit Dose Orders'!$A$2:$C$1110,3,FALSE)</f>
        <v>#N/A</v>
      </c>
    </row>
    <row r="2268" spans="1:3">
      <c r="A2268" s="13">
        <v>2267</v>
      </c>
      <c r="B2268" s="13" t="s">
        <v>138</v>
      </c>
      <c r="C2268" t="e">
        <f>VLOOKUP(A2268,'Unit Dose Orders'!$A$2:$C$1110,3,FALSE)</f>
        <v>#N/A</v>
      </c>
    </row>
    <row r="2269" spans="1:3">
      <c r="A2269" s="13">
        <v>2268</v>
      </c>
      <c r="B2269" s="13" t="s">
        <v>1330</v>
      </c>
      <c r="C2269" t="e">
        <f>VLOOKUP(A2269,'Unit Dose Orders'!$A$2:$C$1110,3,FALSE)</f>
        <v>#N/A</v>
      </c>
    </row>
    <row r="2270" spans="1:3">
      <c r="A2270" s="13">
        <v>2269</v>
      </c>
      <c r="B2270" s="13" t="s">
        <v>1303</v>
      </c>
      <c r="C2270" t="e">
        <f>VLOOKUP(A2270,'Unit Dose Orders'!$A$2:$C$1110,3,FALSE)</f>
        <v>#N/A</v>
      </c>
    </row>
    <row r="2271" spans="1:3">
      <c r="A2271" s="13">
        <v>2270</v>
      </c>
      <c r="B2271" s="13" t="s">
        <v>1334</v>
      </c>
      <c r="C2271" t="e">
        <f>VLOOKUP(A2271,'Unit Dose Orders'!$A$2:$C$1110,3,FALSE)</f>
        <v>#N/A</v>
      </c>
    </row>
    <row r="2272" spans="1:3">
      <c r="A2272" s="13">
        <v>2271</v>
      </c>
      <c r="B2272" s="13" t="s">
        <v>1334</v>
      </c>
      <c r="C2272" t="e">
        <f>VLOOKUP(A2272,'Unit Dose Orders'!$A$2:$C$1110,3,FALSE)</f>
        <v>#N/A</v>
      </c>
    </row>
    <row r="2273" spans="1:3">
      <c r="A2273" s="13">
        <v>2272</v>
      </c>
      <c r="B2273" s="13" t="s">
        <v>1330</v>
      </c>
      <c r="C2273" t="e">
        <f>VLOOKUP(A2273,'Unit Dose Orders'!$A$2:$C$1110,3,FALSE)</f>
        <v>#N/A</v>
      </c>
    </row>
    <row r="2274" spans="1:3">
      <c r="A2274" s="13">
        <v>2273</v>
      </c>
      <c r="B2274" s="13" t="s">
        <v>1708</v>
      </c>
      <c r="C2274" t="e">
        <f>VLOOKUP(A2274,'Unit Dose Orders'!$A$2:$C$1110,3,FALSE)</f>
        <v>#N/A</v>
      </c>
    </row>
    <row r="2275" spans="1:3">
      <c r="A2275" s="13">
        <v>2274</v>
      </c>
      <c r="B2275" s="13" t="s">
        <v>1372</v>
      </c>
      <c r="C2275" t="e">
        <f>VLOOKUP(A2275,'Unit Dose Orders'!$A$2:$C$1110,3,FALSE)</f>
        <v>#N/A</v>
      </c>
    </row>
    <row r="2276" spans="1:3">
      <c r="A2276" s="13">
        <v>2275</v>
      </c>
      <c r="B2276" s="13" t="s">
        <v>1303</v>
      </c>
      <c r="C2276" t="e">
        <f>VLOOKUP(A2276,'Unit Dose Orders'!$A$2:$C$1110,3,FALSE)</f>
        <v>#N/A</v>
      </c>
    </row>
    <row r="2277" spans="1:3">
      <c r="A2277" s="13">
        <v>2276</v>
      </c>
      <c r="B2277" s="13" t="s">
        <v>1303</v>
      </c>
      <c r="C2277" t="e">
        <f>VLOOKUP(A2277,'Unit Dose Orders'!$A$2:$C$1110,3,FALSE)</f>
        <v>#N/A</v>
      </c>
    </row>
    <row r="2278" spans="1:3">
      <c r="A2278" s="13">
        <v>2277</v>
      </c>
      <c r="B2278" s="13" t="s">
        <v>1330</v>
      </c>
      <c r="C2278" t="e">
        <f>VLOOKUP(A2278,'Unit Dose Orders'!$A$2:$C$1110,3,FALSE)</f>
        <v>#N/A</v>
      </c>
    </row>
    <row r="2279" spans="1:3">
      <c r="A2279" s="13">
        <v>2278</v>
      </c>
      <c r="B2279" s="13" t="s">
        <v>1825</v>
      </c>
      <c r="C2279" t="e">
        <f>VLOOKUP(A2279,'Unit Dose Orders'!$A$2:$C$1110,3,FALSE)</f>
        <v>#N/A</v>
      </c>
    </row>
    <row r="2280" spans="1:3">
      <c r="A2280" s="13">
        <v>2279</v>
      </c>
      <c r="B2280" s="13" t="s">
        <v>138</v>
      </c>
      <c r="C2280" t="e">
        <f>VLOOKUP(A2280,'Unit Dose Orders'!$A$2:$C$1110,3,FALSE)</f>
        <v>#N/A</v>
      </c>
    </row>
    <row r="2281" spans="1:3">
      <c r="A2281" s="13">
        <v>2280</v>
      </c>
      <c r="B2281" s="13" t="s">
        <v>1334</v>
      </c>
      <c r="C2281" t="e">
        <f>VLOOKUP(A2281,'Unit Dose Orders'!$A$2:$C$1110,3,FALSE)</f>
        <v>#N/A</v>
      </c>
    </row>
    <row r="2282" spans="1:3">
      <c r="A2282" s="13">
        <v>2281</v>
      </c>
      <c r="B2282" s="13" t="s">
        <v>1334</v>
      </c>
      <c r="C2282" t="e">
        <f>VLOOKUP(A2282,'Unit Dose Orders'!$A$2:$C$1110,3,FALSE)</f>
        <v>#N/A</v>
      </c>
    </row>
    <row r="2283" spans="1:3">
      <c r="A2283" s="13">
        <v>2282</v>
      </c>
      <c r="B2283" s="13" t="s">
        <v>138</v>
      </c>
      <c r="C2283" t="e">
        <f>VLOOKUP(A2283,'Unit Dose Orders'!$A$2:$C$1110,3,FALSE)</f>
        <v>#N/A</v>
      </c>
    </row>
    <row r="2284" spans="1:3">
      <c r="A2284" s="13">
        <v>2283</v>
      </c>
      <c r="B2284" s="13" t="s">
        <v>1334</v>
      </c>
      <c r="C2284" t="e">
        <f>VLOOKUP(A2284,'Unit Dose Orders'!$A$2:$C$1110,3,FALSE)</f>
        <v>#N/A</v>
      </c>
    </row>
    <row r="2285" spans="1:3">
      <c r="A2285" s="13">
        <v>2284</v>
      </c>
      <c r="B2285" s="13" t="s">
        <v>1303</v>
      </c>
      <c r="C2285" t="e">
        <f>VLOOKUP(A2285,'Unit Dose Orders'!$A$2:$C$1110,3,FALSE)</f>
        <v>#N/A</v>
      </c>
    </row>
    <row r="2286" spans="1:3">
      <c r="A2286" s="13">
        <v>2285</v>
      </c>
      <c r="B2286" s="13" t="s">
        <v>138</v>
      </c>
      <c r="C2286" t="e">
        <f>VLOOKUP(A2286,'Unit Dose Orders'!$A$2:$C$1110,3,FALSE)</f>
        <v>#N/A</v>
      </c>
    </row>
    <row r="2287" spans="1:3">
      <c r="A2287" s="13">
        <v>2286</v>
      </c>
      <c r="B2287" s="13" t="s">
        <v>1303</v>
      </c>
      <c r="C2287" t="e">
        <f>VLOOKUP(A2287,'Unit Dose Orders'!$A$2:$C$1110,3,FALSE)</f>
        <v>#N/A</v>
      </c>
    </row>
    <row r="2288" spans="1:3">
      <c r="A2288" s="13">
        <v>2287</v>
      </c>
      <c r="B2288" s="13" t="s">
        <v>1303</v>
      </c>
      <c r="C2288" t="e">
        <f>VLOOKUP(A2288,'Unit Dose Orders'!$A$2:$C$1110,3,FALSE)</f>
        <v>#N/A</v>
      </c>
    </row>
    <row r="2289" spans="1:3">
      <c r="A2289" s="13">
        <v>2288</v>
      </c>
      <c r="B2289" s="13" t="s">
        <v>1303</v>
      </c>
      <c r="C2289" t="e">
        <f>VLOOKUP(A2289,'Unit Dose Orders'!$A$2:$C$1110,3,FALSE)</f>
        <v>#N/A</v>
      </c>
    </row>
    <row r="2290" spans="1:3">
      <c r="A2290" s="13">
        <v>2289</v>
      </c>
      <c r="B2290" s="13" t="s">
        <v>1303</v>
      </c>
      <c r="C2290" t="e">
        <f>VLOOKUP(A2290,'Unit Dose Orders'!$A$2:$C$1110,3,FALSE)</f>
        <v>#N/A</v>
      </c>
    </row>
    <row r="2291" spans="1:3">
      <c r="A2291" s="13">
        <v>2290</v>
      </c>
      <c r="B2291" s="13" t="s">
        <v>1303</v>
      </c>
      <c r="C2291" t="e">
        <f>VLOOKUP(A2291,'Unit Dose Orders'!$A$2:$C$1110,3,FALSE)</f>
        <v>#N/A</v>
      </c>
    </row>
    <row r="2292" spans="1:3">
      <c r="A2292" s="13">
        <v>2291</v>
      </c>
      <c r="B2292" s="13" t="s">
        <v>138</v>
      </c>
      <c r="C2292" t="e">
        <f>VLOOKUP(A2292,'Unit Dose Orders'!$A$2:$C$1110,3,FALSE)</f>
        <v>#N/A</v>
      </c>
    </row>
    <row r="2293" spans="1:3">
      <c r="A2293" s="13">
        <v>2292</v>
      </c>
      <c r="B2293" s="13" t="s">
        <v>1334</v>
      </c>
      <c r="C2293" t="e">
        <f>VLOOKUP(A2293,'Unit Dose Orders'!$A$2:$C$1110,3,FALSE)</f>
        <v>#N/A</v>
      </c>
    </row>
    <row r="2294" spans="1:3">
      <c r="A2294" s="13">
        <v>2293</v>
      </c>
      <c r="B2294" s="13" t="s">
        <v>1334</v>
      </c>
      <c r="C2294" t="e">
        <f>VLOOKUP(A2294,'Unit Dose Orders'!$A$2:$C$1110,3,FALSE)</f>
        <v>#N/A</v>
      </c>
    </row>
    <row r="2295" spans="1:3">
      <c r="A2295" s="13">
        <v>2294</v>
      </c>
      <c r="B2295" s="13" t="s">
        <v>1330</v>
      </c>
      <c r="C2295" t="e">
        <f>VLOOKUP(A2295,'Unit Dose Orders'!$A$2:$C$1110,3,FALSE)</f>
        <v>#N/A</v>
      </c>
    </row>
    <row r="2296" spans="1:3">
      <c r="A2296" s="13">
        <v>2295</v>
      </c>
      <c r="B2296" s="13" t="s">
        <v>1334</v>
      </c>
      <c r="C2296" t="e">
        <f>VLOOKUP(A2296,'Unit Dose Orders'!$A$2:$C$1110,3,FALSE)</f>
        <v>#N/A</v>
      </c>
    </row>
    <row r="2297" spans="1:3">
      <c r="A2297" s="13">
        <v>2296</v>
      </c>
      <c r="B2297" s="13" t="s">
        <v>1334</v>
      </c>
      <c r="C2297" t="e">
        <f>VLOOKUP(A2297,'Unit Dose Orders'!$A$2:$C$1110,3,FALSE)</f>
        <v>#N/A</v>
      </c>
    </row>
    <row r="2298" spans="1:3">
      <c r="A2298" s="13">
        <v>2297</v>
      </c>
      <c r="B2298" s="13" t="s">
        <v>1372</v>
      </c>
      <c r="C2298" t="e">
        <f>VLOOKUP(A2298,'Unit Dose Orders'!$A$2:$C$1110,3,FALSE)</f>
        <v>#N/A</v>
      </c>
    </row>
    <row r="2299" spans="1:3">
      <c r="A2299" s="13">
        <v>2298</v>
      </c>
      <c r="B2299" s="13" t="s">
        <v>1303</v>
      </c>
      <c r="C2299" t="e">
        <f>VLOOKUP(A2299,'Unit Dose Orders'!$A$2:$C$1110,3,FALSE)</f>
        <v>#N/A</v>
      </c>
    </row>
    <row r="2300" spans="1:3">
      <c r="A2300" s="13">
        <v>2299</v>
      </c>
      <c r="B2300" s="13" t="s">
        <v>138</v>
      </c>
      <c r="C2300" t="e">
        <f>VLOOKUP(A2300,'Unit Dose Orders'!$A$2:$C$1110,3,FALSE)</f>
        <v>#N/A</v>
      </c>
    </row>
    <row r="2301" spans="1:3">
      <c r="A2301" s="13">
        <v>2300</v>
      </c>
      <c r="B2301" s="13" t="s">
        <v>1303</v>
      </c>
      <c r="C2301" t="e">
        <f>VLOOKUP(A2301,'Unit Dose Orders'!$A$2:$C$1110,3,FALSE)</f>
        <v>#N/A</v>
      </c>
    </row>
    <row r="2302" spans="1:3">
      <c r="A2302" s="13">
        <v>2301</v>
      </c>
      <c r="B2302" s="13" t="s">
        <v>1537</v>
      </c>
      <c r="C2302" t="e">
        <f>VLOOKUP(A2302,'Unit Dose Orders'!$A$2:$C$1110,3,FALSE)</f>
        <v>#N/A</v>
      </c>
    </row>
    <row r="2303" spans="1:3">
      <c r="A2303" s="13">
        <v>2302</v>
      </c>
      <c r="B2303" s="13" t="s">
        <v>1303</v>
      </c>
      <c r="C2303" t="e">
        <f>VLOOKUP(A2303,'Unit Dose Orders'!$A$2:$C$1110,3,FALSE)</f>
        <v>#N/A</v>
      </c>
    </row>
    <row r="2304" spans="1:3">
      <c r="A2304" s="13">
        <v>2303</v>
      </c>
      <c r="B2304" s="13" t="s">
        <v>138</v>
      </c>
      <c r="C2304" t="e">
        <f>VLOOKUP(A2304,'Unit Dose Orders'!$A$2:$C$1110,3,FALSE)</f>
        <v>#N/A</v>
      </c>
    </row>
    <row r="2305" spans="1:3">
      <c r="A2305" s="13">
        <v>2304</v>
      </c>
      <c r="B2305" s="13" t="s">
        <v>1334</v>
      </c>
      <c r="C2305" t="e">
        <f>VLOOKUP(A2305,'Unit Dose Orders'!$A$2:$C$1110,3,FALSE)</f>
        <v>#N/A</v>
      </c>
    </row>
    <row r="2306" spans="1:3">
      <c r="A2306" s="13">
        <v>2305</v>
      </c>
      <c r="B2306" s="13" t="s">
        <v>1372</v>
      </c>
      <c r="C2306" t="e">
        <f>VLOOKUP(A2306,'Unit Dose Orders'!$A$2:$C$1110,3,FALSE)</f>
        <v>#N/A</v>
      </c>
    </row>
    <row r="2307" spans="1:3">
      <c r="A2307" s="13">
        <v>2306</v>
      </c>
      <c r="B2307" s="13" t="s">
        <v>1468</v>
      </c>
      <c r="C2307" t="e">
        <f>VLOOKUP(A2307,'Unit Dose Orders'!$A$2:$C$1110,3,FALSE)</f>
        <v>#N/A</v>
      </c>
    </row>
    <row r="2308" spans="1:3">
      <c r="A2308" s="13">
        <v>2307</v>
      </c>
      <c r="B2308" s="13" t="s">
        <v>1303</v>
      </c>
      <c r="C2308" t="e">
        <f>VLOOKUP(A2308,'Unit Dose Orders'!$A$2:$C$1110,3,FALSE)</f>
        <v>#N/A</v>
      </c>
    </row>
    <row r="2309" spans="1:3">
      <c r="A2309" s="13">
        <v>2308</v>
      </c>
      <c r="B2309" s="13" t="s">
        <v>1303</v>
      </c>
      <c r="C2309" t="e">
        <f>VLOOKUP(A2309,'Unit Dose Orders'!$A$2:$C$1110,3,FALSE)</f>
        <v>#N/A</v>
      </c>
    </row>
    <row r="2310" spans="1:3">
      <c r="A2310" s="13">
        <v>2309</v>
      </c>
      <c r="B2310" s="13" t="s">
        <v>1303</v>
      </c>
      <c r="C2310" t="e">
        <f>VLOOKUP(A2310,'Unit Dose Orders'!$A$2:$C$1110,3,FALSE)</f>
        <v>#N/A</v>
      </c>
    </row>
    <row r="2311" spans="1:3">
      <c r="A2311" s="13">
        <v>2310</v>
      </c>
      <c r="B2311" s="13" t="s">
        <v>1334</v>
      </c>
      <c r="C2311" t="e">
        <f>VLOOKUP(A2311,'Unit Dose Orders'!$A$2:$C$1110,3,FALSE)</f>
        <v>#N/A</v>
      </c>
    </row>
    <row r="2312" spans="1:3">
      <c r="A2312" s="13">
        <v>2311</v>
      </c>
      <c r="B2312" s="13" t="s">
        <v>1303</v>
      </c>
      <c r="C2312" t="e">
        <f>VLOOKUP(A2312,'Unit Dose Orders'!$A$2:$C$1110,3,FALSE)</f>
        <v>#N/A</v>
      </c>
    </row>
    <row r="2313" spans="1:3">
      <c r="A2313" s="13">
        <v>2312</v>
      </c>
      <c r="B2313" s="13" t="s">
        <v>1537</v>
      </c>
      <c r="C2313" t="e">
        <f>VLOOKUP(A2313,'Unit Dose Orders'!$A$2:$C$1110,3,FALSE)</f>
        <v>#N/A</v>
      </c>
    </row>
    <row r="2314" spans="1:3">
      <c r="A2314" s="13">
        <v>2313</v>
      </c>
      <c r="B2314" s="13" t="s">
        <v>1303</v>
      </c>
      <c r="C2314" t="e">
        <f>VLOOKUP(A2314,'Unit Dose Orders'!$A$2:$C$1110,3,FALSE)</f>
        <v>#N/A</v>
      </c>
    </row>
    <row r="2315" spans="1:3">
      <c r="A2315" s="13">
        <v>2314</v>
      </c>
      <c r="B2315" s="13" t="s">
        <v>1303</v>
      </c>
      <c r="C2315" t="e">
        <f>VLOOKUP(A2315,'Unit Dose Orders'!$A$2:$C$1110,3,FALSE)</f>
        <v>#N/A</v>
      </c>
    </row>
    <row r="2316" spans="1:3">
      <c r="A2316" s="13">
        <v>2315</v>
      </c>
      <c r="B2316" s="13" t="s">
        <v>138</v>
      </c>
      <c r="C2316" t="e">
        <f>VLOOKUP(A2316,'Unit Dose Orders'!$A$2:$C$1110,3,FALSE)</f>
        <v>#N/A</v>
      </c>
    </row>
    <row r="2317" spans="1:3">
      <c r="A2317" s="13">
        <v>2316</v>
      </c>
      <c r="B2317" s="13" t="s">
        <v>1303</v>
      </c>
      <c r="C2317" t="e">
        <f>VLOOKUP(A2317,'Unit Dose Orders'!$A$2:$C$1110,3,FALSE)</f>
        <v>#N/A</v>
      </c>
    </row>
    <row r="2318" spans="1:3">
      <c r="A2318" s="13">
        <v>2317</v>
      </c>
      <c r="B2318" s="13" t="s">
        <v>1303</v>
      </c>
      <c r="C2318" t="e">
        <f>VLOOKUP(A2318,'Unit Dose Orders'!$A$2:$C$1110,3,FALSE)</f>
        <v>#N/A</v>
      </c>
    </row>
    <row r="2319" spans="1:3">
      <c r="A2319" s="13">
        <v>2318</v>
      </c>
      <c r="B2319" s="13" t="s">
        <v>1537</v>
      </c>
      <c r="C2319" t="e">
        <f>VLOOKUP(A2319,'Unit Dose Orders'!$A$2:$C$1110,3,FALSE)</f>
        <v>#N/A</v>
      </c>
    </row>
    <row r="2320" spans="1:3">
      <c r="A2320" s="13">
        <v>2319</v>
      </c>
      <c r="B2320" s="13" t="s">
        <v>1303</v>
      </c>
      <c r="C2320" t="e">
        <f>VLOOKUP(A2320,'Unit Dose Orders'!$A$2:$C$1110,3,FALSE)</f>
        <v>#N/A</v>
      </c>
    </row>
    <row r="2321" spans="1:3">
      <c r="A2321" s="13">
        <v>2320</v>
      </c>
      <c r="B2321" s="13" t="s">
        <v>1334</v>
      </c>
      <c r="C2321" t="e">
        <f>VLOOKUP(A2321,'Unit Dose Orders'!$A$2:$C$1110,3,FALSE)</f>
        <v>#N/A</v>
      </c>
    </row>
    <row r="2322" spans="1:3">
      <c r="A2322" s="13">
        <v>2321</v>
      </c>
      <c r="B2322" s="13" t="s">
        <v>1303</v>
      </c>
      <c r="C2322" t="e">
        <f>VLOOKUP(A2322,'Unit Dose Orders'!$A$2:$C$1110,3,FALSE)</f>
        <v>#N/A</v>
      </c>
    </row>
    <row r="2323" spans="1:3">
      <c r="A2323" s="13">
        <v>2322</v>
      </c>
      <c r="B2323" s="13" t="s">
        <v>1303</v>
      </c>
      <c r="C2323" t="e">
        <f>VLOOKUP(A2323,'Unit Dose Orders'!$A$2:$C$1110,3,FALSE)</f>
        <v>#N/A</v>
      </c>
    </row>
    <row r="2324" spans="1:3">
      <c r="A2324" s="13">
        <v>2323</v>
      </c>
      <c r="B2324" s="13" t="s">
        <v>138</v>
      </c>
      <c r="C2324" t="e">
        <f>VLOOKUP(A2324,'Unit Dose Orders'!$A$2:$C$1110,3,FALSE)</f>
        <v>#N/A</v>
      </c>
    </row>
    <row r="2325" spans="1:3">
      <c r="A2325" s="13">
        <v>2324</v>
      </c>
      <c r="B2325" s="13" t="s">
        <v>138</v>
      </c>
      <c r="C2325" t="e">
        <f>VLOOKUP(A2325,'Unit Dose Orders'!$A$2:$C$1110,3,FALSE)</f>
        <v>#N/A</v>
      </c>
    </row>
    <row r="2326" spans="1:3">
      <c r="A2326" s="13">
        <v>2325</v>
      </c>
      <c r="B2326" s="13" t="s">
        <v>1537</v>
      </c>
      <c r="C2326" t="e">
        <f>VLOOKUP(A2326,'Unit Dose Orders'!$A$2:$C$1110,3,FALSE)</f>
        <v>#N/A</v>
      </c>
    </row>
    <row r="2327" spans="1:3">
      <c r="A2327" s="13">
        <v>2326</v>
      </c>
      <c r="B2327" s="13" t="s">
        <v>1327</v>
      </c>
      <c r="C2327" t="e">
        <f>VLOOKUP(A2327,'Unit Dose Orders'!$A$2:$C$1110,3,FALSE)</f>
        <v>#N/A</v>
      </c>
    </row>
    <row r="2328" spans="1:3">
      <c r="A2328" s="13">
        <v>2327</v>
      </c>
      <c r="B2328" s="13" t="s">
        <v>1303</v>
      </c>
      <c r="C2328" t="e">
        <f>VLOOKUP(A2328,'Unit Dose Orders'!$A$2:$C$1110,3,FALSE)</f>
        <v>#N/A</v>
      </c>
    </row>
    <row r="2329" spans="1:3">
      <c r="A2329" s="13">
        <v>2328</v>
      </c>
      <c r="B2329" s="13" t="s">
        <v>1303</v>
      </c>
      <c r="C2329" t="e">
        <f>VLOOKUP(A2329,'Unit Dose Orders'!$A$2:$C$1110,3,FALSE)</f>
        <v>#N/A</v>
      </c>
    </row>
    <row r="2330" spans="1:3">
      <c r="A2330" s="13">
        <v>2329</v>
      </c>
      <c r="B2330" s="13" t="s">
        <v>1599</v>
      </c>
      <c r="C2330" t="e">
        <f>VLOOKUP(A2330,'Unit Dose Orders'!$A$2:$C$1110,3,FALSE)</f>
        <v>#N/A</v>
      </c>
    </row>
    <row r="2331" spans="1:3">
      <c r="A2331" s="13">
        <v>2330</v>
      </c>
      <c r="B2331" s="13" t="s">
        <v>180</v>
      </c>
      <c r="C2331" t="e">
        <f>VLOOKUP(A2331,'Unit Dose Orders'!$A$2:$C$1110,3,FALSE)</f>
        <v>#N/A</v>
      </c>
    </row>
    <row r="2332" spans="1:3">
      <c r="A2332" s="13">
        <v>2331</v>
      </c>
      <c r="B2332" s="13" t="s">
        <v>1330</v>
      </c>
      <c r="C2332" t="e">
        <f>VLOOKUP(A2332,'Unit Dose Orders'!$A$2:$C$1110,3,FALSE)</f>
        <v>#N/A</v>
      </c>
    </row>
    <row r="2333" spans="1:3">
      <c r="A2333" s="13">
        <v>2332</v>
      </c>
      <c r="B2333" s="13" t="s">
        <v>1303</v>
      </c>
      <c r="C2333" t="e">
        <f>VLOOKUP(A2333,'Unit Dose Orders'!$A$2:$C$1110,3,FALSE)</f>
        <v>#N/A</v>
      </c>
    </row>
    <row r="2334" spans="1:3">
      <c r="A2334" s="13">
        <v>2333</v>
      </c>
      <c r="B2334" s="13" t="s">
        <v>1303</v>
      </c>
      <c r="C2334" t="e">
        <f>VLOOKUP(A2334,'Unit Dose Orders'!$A$2:$C$1110,3,FALSE)</f>
        <v>#N/A</v>
      </c>
    </row>
    <row r="2335" spans="1:3">
      <c r="A2335" s="13">
        <v>2334</v>
      </c>
      <c r="B2335" s="13" t="s">
        <v>1334</v>
      </c>
      <c r="C2335" t="e">
        <f>VLOOKUP(A2335,'Unit Dose Orders'!$A$2:$C$1110,3,FALSE)</f>
        <v>#N/A</v>
      </c>
    </row>
    <row r="2336" spans="1:3">
      <c r="A2336" s="13">
        <v>2335</v>
      </c>
      <c r="B2336" s="13" t="s">
        <v>138</v>
      </c>
      <c r="C2336" t="e">
        <f>VLOOKUP(A2336,'Unit Dose Orders'!$A$2:$C$1110,3,FALSE)</f>
        <v>#N/A</v>
      </c>
    </row>
    <row r="2337" spans="1:3">
      <c r="A2337" s="13">
        <v>2336</v>
      </c>
      <c r="B2337" s="13" t="s">
        <v>1327</v>
      </c>
      <c r="C2337" t="e">
        <f>VLOOKUP(A2337,'Unit Dose Orders'!$A$2:$C$1110,3,FALSE)</f>
        <v>#N/A</v>
      </c>
    </row>
    <row r="2338" spans="1:3">
      <c r="A2338" s="13">
        <v>2337</v>
      </c>
      <c r="B2338" s="13" t="s">
        <v>1303</v>
      </c>
      <c r="C2338" t="e">
        <f>VLOOKUP(A2338,'Unit Dose Orders'!$A$2:$C$1110,3,FALSE)</f>
        <v>#N/A</v>
      </c>
    </row>
    <row r="2339" spans="1:3">
      <c r="A2339" s="13">
        <v>2338</v>
      </c>
      <c r="B2339" s="13" t="s">
        <v>1334</v>
      </c>
      <c r="C2339" t="e">
        <f>VLOOKUP(A2339,'Unit Dose Orders'!$A$2:$C$1110,3,FALSE)</f>
        <v>#N/A</v>
      </c>
    </row>
    <row r="2340" spans="1:3">
      <c r="A2340" s="13">
        <v>2339</v>
      </c>
      <c r="B2340" s="13" t="s">
        <v>1334</v>
      </c>
      <c r="C2340" t="e">
        <f>VLOOKUP(A2340,'Unit Dose Orders'!$A$2:$C$1110,3,FALSE)</f>
        <v>#N/A</v>
      </c>
    </row>
    <row r="2341" spans="1:3">
      <c r="A2341" s="13">
        <v>2340</v>
      </c>
      <c r="B2341" s="13" t="s">
        <v>1330</v>
      </c>
      <c r="C2341" t="e">
        <f>VLOOKUP(A2341,'Unit Dose Orders'!$A$2:$C$1110,3,FALSE)</f>
        <v>#N/A</v>
      </c>
    </row>
    <row r="2342" spans="1:3">
      <c r="A2342" s="13">
        <v>2341</v>
      </c>
      <c r="B2342" s="13" t="s">
        <v>1330</v>
      </c>
      <c r="C2342" t="e">
        <f>VLOOKUP(A2342,'Unit Dose Orders'!$A$2:$C$1110,3,FALSE)</f>
        <v>#N/A</v>
      </c>
    </row>
    <row r="2343" spans="1:3">
      <c r="A2343" s="13">
        <v>2342</v>
      </c>
      <c r="B2343" s="13" t="s">
        <v>1626</v>
      </c>
      <c r="C2343" t="e">
        <f>VLOOKUP(A2343,'Unit Dose Orders'!$A$2:$C$1110,3,FALSE)</f>
        <v>#N/A</v>
      </c>
    </row>
    <row r="2344" spans="1:3">
      <c r="A2344" s="13">
        <v>2343</v>
      </c>
      <c r="B2344" s="13" t="s">
        <v>1610</v>
      </c>
      <c r="C2344" t="e">
        <f>VLOOKUP(A2344,'Unit Dose Orders'!$A$2:$C$1110,3,FALSE)</f>
        <v>#N/A</v>
      </c>
    </row>
    <row r="2345" spans="1:3">
      <c r="A2345" s="13">
        <v>2344</v>
      </c>
      <c r="B2345" s="13" t="s">
        <v>138</v>
      </c>
      <c r="C2345" t="e">
        <f>VLOOKUP(A2345,'Unit Dose Orders'!$A$2:$C$1110,3,FALSE)</f>
        <v>#N/A</v>
      </c>
    </row>
    <row r="2346" spans="1:3">
      <c r="A2346" s="13">
        <v>2345</v>
      </c>
      <c r="B2346" s="13" t="s">
        <v>1334</v>
      </c>
      <c r="C2346" t="e">
        <f>VLOOKUP(A2346,'Unit Dose Orders'!$A$2:$C$1110,3,FALSE)</f>
        <v>#N/A</v>
      </c>
    </row>
    <row r="2347" spans="1:3">
      <c r="A2347" s="13">
        <v>2346</v>
      </c>
      <c r="B2347" s="13" t="s">
        <v>1334</v>
      </c>
      <c r="C2347" t="e">
        <f>VLOOKUP(A2347,'Unit Dose Orders'!$A$2:$C$1110,3,FALSE)</f>
        <v>#N/A</v>
      </c>
    </row>
    <row r="2348" spans="1:3">
      <c r="A2348" s="13">
        <v>2347</v>
      </c>
      <c r="B2348" s="13" t="s">
        <v>138</v>
      </c>
      <c r="C2348" t="e">
        <f>VLOOKUP(A2348,'Unit Dose Orders'!$A$2:$C$1110,3,FALSE)</f>
        <v>#N/A</v>
      </c>
    </row>
    <row r="2349" spans="1:3">
      <c r="A2349" s="13">
        <v>2348</v>
      </c>
      <c r="B2349" s="13" t="s">
        <v>1940</v>
      </c>
      <c r="C2349" t="e">
        <f>VLOOKUP(A2349,'Unit Dose Orders'!$A$2:$C$1110,3,FALSE)</f>
        <v>#N/A</v>
      </c>
    </row>
    <row r="2350" spans="1:3">
      <c r="A2350" s="13">
        <v>2349</v>
      </c>
      <c r="B2350" s="13" t="s">
        <v>1334</v>
      </c>
      <c r="C2350" t="e">
        <f>VLOOKUP(A2350,'Unit Dose Orders'!$A$2:$C$1110,3,FALSE)</f>
        <v>#N/A</v>
      </c>
    </row>
    <row r="2351" spans="1:3">
      <c r="A2351" s="13">
        <v>2350</v>
      </c>
      <c r="B2351" s="13" t="s">
        <v>138</v>
      </c>
      <c r="C2351" t="e">
        <f>VLOOKUP(A2351,'Unit Dose Orders'!$A$2:$C$1110,3,FALSE)</f>
        <v>#N/A</v>
      </c>
    </row>
    <row r="2352" spans="1:3">
      <c r="A2352" s="13">
        <v>2351</v>
      </c>
      <c r="B2352" s="13" t="s">
        <v>1303</v>
      </c>
      <c r="C2352" t="e">
        <f>VLOOKUP(A2352,'Unit Dose Orders'!$A$2:$C$1110,3,FALSE)</f>
        <v>#N/A</v>
      </c>
    </row>
    <row r="2353" spans="1:3">
      <c r="A2353" s="13">
        <v>2352</v>
      </c>
      <c r="B2353" s="13" t="s">
        <v>1327</v>
      </c>
      <c r="C2353" t="e">
        <f>VLOOKUP(A2353,'Unit Dose Orders'!$A$2:$C$1110,3,FALSE)</f>
        <v>#N/A</v>
      </c>
    </row>
    <row r="2354" spans="1:3">
      <c r="A2354" s="13">
        <v>2353</v>
      </c>
      <c r="B2354" s="13" t="s">
        <v>1334</v>
      </c>
      <c r="C2354" t="e">
        <f>VLOOKUP(A2354,'Unit Dose Orders'!$A$2:$C$1110,3,FALSE)</f>
        <v>#N/A</v>
      </c>
    </row>
    <row r="2355" spans="1:3">
      <c r="A2355" s="13">
        <v>2354</v>
      </c>
      <c r="B2355" s="13" t="s">
        <v>1334</v>
      </c>
      <c r="C2355" t="e">
        <f>VLOOKUP(A2355,'Unit Dose Orders'!$A$2:$C$1110,3,FALSE)</f>
        <v>#N/A</v>
      </c>
    </row>
    <row r="2356" spans="1:3">
      <c r="A2356" s="13">
        <v>2355</v>
      </c>
      <c r="B2356" s="13" t="s">
        <v>1303</v>
      </c>
      <c r="C2356" t="e">
        <f>VLOOKUP(A2356,'Unit Dose Orders'!$A$2:$C$1110,3,FALSE)</f>
        <v>#N/A</v>
      </c>
    </row>
    <row r="2357" spans="1:3">
      <c r="A2357" s="13">
        <v>2356</v>
      </c>
      <c r="B2357" s="13" t="s">
        <v>1334</v>
      </c>
      <c r="C2357" t="e">
        <f>VLOOKUP(A2357,'Unit Dose Orders'!$A$2:$C$1110,3,FALSE)</f>
        <v>#N/A</v>
      </c>
    </row>
    <row r="2358" spans="1:3">
      <c r="A2358" s="13">
        <v>2357</v>
      </c>
      <c r="B2358" s="13" t="s">
        <v>138</v>
      </c>
      <c r="C2358" t="e">
        <f>VLOOKUP(A2358,'Unit Dose Orders'!$A$2:$C$1110,3,FALSE)</f>
        <v>#N/A</v>
      </c>
    </row>
    <row r="2359" spans="1:3">
      <c r="A2359" s="13">
        <v>2358</v>
      </c>
      <c r="B2359" s="13" t="s">
        <v>1303</v>
      </c>
      <c r="C2359" t="e">
        <f>VLOOKUP(A2359,'Unit Dose Orders'!$A$2:$C$1110,3,FALSE)</f>
        <v>#N/A</v>
      </c>
    </row>
    <row r="2360" spans="1:3">
      <c r="A2360" s="13">
        <v>2359</v>
      </c>
      <c r="B2360" s="13" t="s">
        <v>1303</v>
      </c>
      <c r="C2360" t="e">
        <f>VLOOKUP(A2360,'Unit Dose Orders'!$A$2:$C$1110,3,FALSE)</f>
        <v>#N/A</v>
      </c>
    </row>
    <row r="2361" spans="1:3">
      <c r="A2361" s="13">
        <v>2360</v>
      </c>
      <c r="B2361" s="13" t="s">
        <v>1334</v>
      </c>
      <c r="C2361" t="e">
        <f>VLOOKUP(A2361,'Unit Dose Orders'!$A$2:$C$1110,3,FALSE)</f>
        <v>#N/A</v>
      </c>
    </row>
    <row r="2362" spans="1:3">
      <c r="A2362" s="13">
        <v>2361</v>
      </c>
      <c r="B2362" s="13" t="s">
        <v>138</v>
      </c>
      <c r="C2362" t="e">
        <f>VLOOKUP(A2362,'Unit Dose Orders'!$A$2:$C$1110,3,FALSE)</f>
        <v>#N/A</v>
      </c>
    </row>
    <row r="2363" spans="1:3">
      <c r="A2363" s="13">
        <v>2362</v>
      </c>
      <c r="B2363" s="13" t="s">
        <v>1303</v>
      </c>
      <c r="C2363" t="e">
        <f>VLOOKUP(A2363,'Unit Dose Orders'!$A$2:$C$1110,3,FALSE)</f>
        <v>#N/A</v>
      </c>
    </row>
    <row r="2364" spans="1:3">
      <c r="A2364" s="13">
        <v>2363</v>
      </c>
      <c r="B2364" s="13" t="s">
        <v>1303</v>
      </c>
      <c r="C2364" t="e">
        <f>VLOOKUP(A2364,'Unit Dose Orders'!$A$2:$C$1110,3,FALSE)</f>
        <v>#N/A</v>
      </c>
    </row>
    <row r="2365" spans="1:3">
      <c r="A2365" s="13">
        <v>2364</v>
      </c>
      <c r="B2365" s="13" t="s">
        <v>1303</v>
      </c>
      <c r="C2365" t="e">
        <f>VLOOKUP(A2365,'Unit Dose Orders'!$A$2:$C$1110,3,FALSE)</f>
        <v>#N/A</v>
      </c>
    </row>
    <row r="2366" spans="1:3">
      <c r="A2366" s="13">
        <v>2365</v>
      </c>
      <c r="B2366" s="13" t="s">
        <v>1334</v>
      </c>
      <c r="C2366" t="e">
        <f>VLOOKUP(A2366,'Unit Dose Orders'!$A$2:$C$1110,3,FALSE)</f>
        <v>#N/A</v>
      </c>
    </row>
    <row r="2367" spans="1:3">
      <c r="A2367" s="13">
        <v>2366</v>
      </c>
      <c r="B2367" s="13" t="s">
        <v>1966</v>
      </c>
      <c r="C2367" t="e">
        <f>VLOOKUP(A2367,'Unit Dose Orders'!$A$2:$C$1110,3,FALSE)</f>
        <v>#N/A</v>
      </c>
    </row>
    <row r="2368" spans="1:3">
      <c r="A2368" s="13">
        <v>2367</v>
      </c>
      <c r="B2368" s="13" t="s">
        <v>1415</v>
      </c>
      <c r="C2368" t="e">
        <f>VLOOKUP(A2368,'Unit Dose Orders'!$A$2:$C$1110,3,FALSE)</f>
        <v>#N/A</v>
      </c>
    </row>
    <row r="2369" spans="1:3">
      <c r="A2369" s="13">
        <v>2368</v>
      </c>
      <c r="B2369" s="13" t="s">
        <v>1303</v>
      </c>
      <c r="C2369" t="e">
        <f>VLOOKUP(A2369,'Unit Dose Orders'!$A$2:$C$1110,3,FALSE)</f>
        <v>#N/A</v>
      </c>
    </row>
    <row r="2370" spans="1:3">
      <c r="A2370" s="13">
        <v>2369</v>
      </c>
      <c r="B2370" s="13" t="s">
        <v>1372</v>
      </c>
      <c r="C2370" t="e">
        <f>VLOOKUP(A2370,'Unit Dose Orders'!$A$2:$C$1110,3,FALSE)</f>
        <v>#N/A</v>
      </c>
    </row>
    <row r="2371" spans="1:3">
      <c r="A2371" s="13">
        <v>2370</v>
      </c>
      <c r="B2371" s="13" t="s">
        <v>1303</v>
      </c>
      <c r="C2371" t="e">
        <f>VLOOKUP(A2371,'Unit Dose Orders'!$A$2:$C$1110,3,FALSE)</f>
        <v>#N/A</v>
      </c>
    </row>
    <row r="2372" spans="1:3">
      <c r="A2372" s="13">
        <v>2371</v>
      </c>
      <c r="B2372" s="13" t="s">
        <v>138</v>
      </c>
      <c r="C2372" t="e">
        <f>VLOOKUP(A2372,'Unit Dose Orders'!$A$2:$C$1110,3,FALSE)</f>
        <v>#N/A</v>
      </c>
    </row>
    <row r="2373" spans="1:3">
      <c r="A2373" s="13">
        <v>2372</v>
      </c>
      <c r="B2373" s="13" t="s">
        <v>1372</v>
      </c>
      <c r="C2373" t="e">
        <f>VLOOKUP(A2373,'Unit Dose Orders'!$A$2:$C$1110,3,FALSE)</f>
        <v>#N/A</v>
      </c>
    </row>
    <row r="2374" spans="1:3">
      <c r="A2374" s="13">
        <v>2373</v>
      </c>
      <c r="B2374" s="13" t="s">
        <v>1303</v>
      </c>
      <c r="C2374" t="e">
        <f>VLOOKUP(A2374,'Unit Dose Orders'!$A$2:$C$1110,3,FALSE)</f>
        <v>#N/A</v>
      </c>
    </row>
    <row r="2375" spans="1:3">
      <c r="A2375" s="13">
        <v>2374</v>
      </c>
      <c r="B2375" s="13" t="s">
        <v>1468</v>
      </c>
      <c r="C2375" t="e">
        <f>VLOOKUP(A2375,'Unit Dose Orders'!$A$2:$C$1110,3,FALSE)</f>
        <v>#N/A</v>
      </c>
    </row>
    <row r="2376" spans="1:3">
      <c r="A2376" s="13">
        <v>2375</v>
      </c>
      <c r="B2376" s="13" t="s">
        <v>1303</v>
      </c>
      <c r="C2376" t="e">
        <f>VLOOKUP(A2376,'Unit Dose Orders'!$A$2:$C$1110,3,FALSE)</f>
        <v>#N/A</v>
      </c>
    </row>
    <row r="2377" spans="1:3">
      <c r="A2377" s="13">
        <v>2376</v>
      </c>
      <c r="B2377" s="13" t="s">
        <v>1330</v>
      </c>
      <c r="C2377" t="e">
        <f>VLOOKUP(A2377,'Unit Dose Orders'!$A$2:$C$1110,3,FALSE)</f>
        <v>#N/A</v>
      </c>
    </row>
    <row r="2378" spans="1:3">
      <c r="A2378" s="13">
        <v>2377</v>
      </c>
      <c r="B2378" s="13" t="s">
        <v>1485</v>
      </c>
      <c r="C2378" t="e">
        <f>VLOOKUP(A2378,'Unit Dose Orders'!$A$2:$C$1110,3,FALSE)</f>
        <v>#N/A</v>
      </c>
    </row>
    <row r="2379" spans="1:3">
      <c r="A2379" s="13">
        <v>2378</v>
      </c>
      <c r="B2379" s="13" t="s">
        <v>1303</v>
      </c>
      <c r="C2379" t="e">
        <f>VLOOKUP(A2379,'Unit Dose Orders'!$A$2:$C$1110,3,FALSE)</f>
        <v>#N/A</v>
      </c>
    </row>
    <row r="2380" spans="1:3">
      <c r="A2380" s="13">
        <v>2379</v>
      </c>
      <c r="B2380" s="13" t="s">
        <v>1708</v>
      </c>
      <c r="C2380" t="e">
        <f>VLOOKUP(A2380,'Unit Dose Orders'!$A$2:$C$1110,3,FALSE)</f>
        <v>#N/A</v>
      </c>
    </row>
    <row r="2381" spans="1:3">
      <c r="A2381" s="13">
        <v>2380</v>
      </c>
      <c r="B2381" s="13" t="s">
        <v>1303</v>
      </c>
      <c r="C2381" t="e">
        <f>VLOOKUP(A2381,'Unit Dose Orders'!$A$2:$C$1110,3,FALSE)</f>
        <v>#N/A</v>
      </c>
    </row>
    <row r="2382" spans="1:3">
      <c r="A2382" s="13">
        <v>2381</v>
      </c>
      <c r="B2382" s="13" t="s">
        <v>1303</v>
      </c>
      <c r="C2382" t="e">
        <f>VLOOKUP(A2382,'Unit Dose Orders'!$A$2:$C$1110,3,FALSE)</f>
        <v>#N/A</v>
      </c>
    </row>
    <row r="2383" spans="1:3">
      <c r="A2383" s="13">
        <v>2382</v>
      </c>
      <c r="B2383" s="13" t="s">
        <v>138</v>
      </c>
      <c r="C2383" t="e">
        <f>VLOOKUP(A2383,'Unit Dose Orders'!$A$2:$C$1110,3,FALSE)</f>
        <v>#N/A</v>
      </c>
    </row>
    <row r="2384" spans="1:3">
      <c r="A2384" s="13">
        <v>2383</v>
      </c>
      <c r="B2384" s="13" t="s">
        <v>1330</v>
      </c>
      <c r="C2384" t="e">
        <f>VLOOKUP(A2384,'Unit Dose Orders'!$A$2:$C$1110,3,FALSE)</f>
        <v>#N/A</v>
      </c>
    </row>
    <row r="2385" spans="1:3">
      <c r="A2385" s="13">
        <v>2384</v>
      </c>
      <c r="B2385" s="13" t="s">
        <v>1303</v>
      </c>
      <c r="C2385" t="e">
        <f>VLOOKUP(A2385,'Unit Dose Orders'!$A$2:$C$1110,3,FALSE)</f>
        <v>#N/A</v>
      </c>
    </row>
    <row r="2386" spans="1:3">
      <c r="A2386" s="13">
        <v>2385</v>
      </c>
      <c r="B2386" s="13" t="s">
        <v>1303</v>
      </c>
      <c r="C2386" t="e">
        <f>VLOOKUP(A2386,'Unit Dose Orders'!$A$2:$C$1110,3,FALSE)</f>
        <v>#N/A</v>
      </c>
    </row>
    <row r="2387" spans="1:3">
      <c r="A2387" s="13">
        <v>2386</v>
      </c>
      <c r="B2387" s="13" t="s">
        <v>1485</v>
      </c>
      <c r="C2387" t="e">
        <f>VLOOKUP(A2387,'Unit Dose Orders'!$A$2:$C$1110,3,FALSE)</f>
        <v>#N/A</v>
      </c>
    </row>
    <row r="2388" spans="1:3">
      <c r="A2388" s="13">
        <v>2387</v>
      </c>
      <c r="B2388" s="13" t="s">
        <v>1334</v>
      </c>
      <c r="C2388" t="e">
        <f>VLOOKUP(A2388,'Unit Dose Orders'!$A$2:$C$1110,3,FALSE)</f>
        <v>#N/A</v>
      </c>
    </row>
    <row r="2389" spans="1:3">
      <c r="A2389" s="13">
        <v>2388</v>
      </c>
      <c r="B2389" s="13" t="s">
        <v>1334</v>
      </c>
      <c r="C2389" t="e">
        <f>VLOOKUP(A2389,'Unit Dose Orders'!$A$2:$C$1110,3,FALSE)</f>
        <v>#N/A</v>
      </c>
    </row>
    <row r="2390" spans="1:3">
      <c r="A2390" s="13">
        <v>2389</v>
      </c>
      <c r="B2390" s="13" t="s">
        <v>1303</v>
      </c>
      <c r="C2390" t="e">
        <f>VLOOKUP(A2390,'Unit Dose Orders'!$A$2:$C$1110,3,FALSE)</f>
        <v>#N/A</v>
      </c>
    </row>
    <row r="2391" spans="1:3">
      <c r="A2391" s="13">
        <v>2390</v>
      </c>
      <c r="B2391" s="13" t="s">
        <v>1626</v>
      </c>
      <c r="C2391" t="e">
        <f>VLOOKUP(A2391,'Unit Dose Orders'!$A$2:$C$1110,3,FALSE)</f>
        <v>#N/A</v>
      </c>
    </row>
    <row r="2392" spans="1:3">
      <c r="A2392" s="13">
        <v>2391</v>
      </c>
      <c r="B2392" s="13" t="s">
        <v>1896</v>
      </c>
      <c r="C2392" t="e">
        <f>VLOOKUP(A2392,'Unit Dose Orders'!$A$2:$C$1110,3,FALSE)</f>
        <v>#N/A</v>
      </c>
    </row>
    <row r="2393" spans="1:3">
      <c r="A2393" s="13">
        <v>2392</v>
      </c>
      <c r="B2393" s="13" t="s">
        <v>1303</v>
      </c>
      <c r="C2393" t="e">
        <f>VLOOKUP(A2393,'Unit Dose Orders'!$A$2:$C$1110,3,FALSE)</f>
        <v>#N/A</v>
      </c>
    </row>
    <row r="2394" spans="1:3">
      <c r="A2394" s="13">
        <v>2393</v>
      </c>
      <c r="B2394" s="13" t="s">
        <v>1303</v>
      </c>
      <c r="C2394" t="e">
        <f>VLOOKUP(A2394,'Unit Dose Orders'!$A$2:$C$1110,3,FALSE)</f>
        <v>#N/A</v>
      </c>
    </row>
    <row r="2395" spans="1:3">
      <c r="A2395" s="13">
        <v>2394</v>
      </c>
      <c r="B2395" s="13" t="s">
        <v>1334</v>
      </c>
      <c r="C2395" t="e">
        <f>VLOOKUP(A2395,'Unit Dose Orders'!$A$2:$C$1110,3,FALSE)</f>
        <v>#N/A</v>
      </c>
    </row>
    <row r="2396" spans="1:3">
      <c r="A2396" s="13">
        <v>2395</v>
      </c>
      <c r="B2396" s="13" t="s">
        <v>1334</v>
      </c>
      <c r="C2396" t="e">
        <f>VLOOKUP(A2396,'Unit Dose Orders'!$A$2:$C$1110,3,FALSE)</f>
        <v>#N/A</v>
      </c>
    </row>
    <row r="2397" spans="1:3">
      <c r="A2397" s="13">
        <v>2396</v>
      </c>
      <c r="B2397" s="13" t="s">
        <v>1330</v>
      </c>
      <c r="C2397" t="e">
        <f>VLOOKUP(A2397,'Unit Dose Orders'!$A$2:$C$1110,3,FALSE)</f>
        <v>#N/A</v>
      </c>
    </row>
    <row r="2398" spans="1:3">
      <c r="A2398" s="13">
        <v>2397</v>
      </c>
      <c r="B2398" s="13" t="s">
        <v>1303</v>
      </c>
      <c r="C2398" t="e">
        <f>VLOOKUP(A2398,'Unit Dose Orders'!$A$2:$C$1110,3,FALSE)</f>
        <v>#N/A</v>
      </c>
    </row>
    <row r="2399" spans="1:3">
      <c r="A2399" s="13">
        <v>2398</v>
      </c>
      <c r="B2399" s="13" t="s">
        <v>1303</v>
      </c>
      <c r="C2399" t="e">
        <f>VLOOKUP(A2399,'Unit Dose Orders'!$A$2:$C$1110,3,FALSE)</f>
        <v>#N/A</v>
      </c>
    </row>
    <row r="2400" spans="1:3">
      <c r="A2400" s="13">
        <v>2399</v>
      </c>
      <c r="B2400" s="13" t="s">
        <v>1334</v>
      </c>
      <c r="C2400" t="e">
        <f>VLOOKUP(A2400,'Unit Dose Orders'!$A$2:$C$1110,3,FALSE)</f>
        <v>#N/A</v>
      </c>
    </row>
    <row r="2401" spans="1:3">
      <c r="A2401" s="13">
        <v>2400</v>
      </c>
      <c r="B2401" s="13" t="s">
        <v>1303</v>
      </c>
      <c r="C2401" t="e">
        <f>VLOOKUP(A2401,'Unit Dose Orders'!$A$2:$C$1110,3,FALSE)</f>
        <v>#N/A</v>
      </c>
    </row>
    <row r="2402" spans="1:3">
      <c r="A2402" s="13">
        <v>2401</v>
      </c>
      <c r="B2402" s="13" t="s">
        <v>1330</v>
      </c>
      <c r="C2402" t="e">
        <f>VLOOKUP(A2402,'Unit Dose Orders'!$A$2:$C$1110,3,FALSE)</f>
        <v>#N/A</v>
      </c>
    </row>
    <row r="2403" spans="1:3">
      <c r="A2403" s="13">
        <v>2402</v>
      </c>
      <c r="B2403" s="13" t="s">
        <v>1468</v>
      </c>
      <c r="C2403" t="e">
        <f>VLOOKUP(A2403,'Unit Dose Orders'!$A$2:$C$1110,3,FALSE)</f>
        <v>#N/A</v>
      </c>
    </row>
    <row r="2404" spans="1:3">
      <c r="A2404" s="13">
        <v>2403</v>
      </c>
      <c r="B2404" s="13" t="s">
        <v>1372</v>
      </c>
      <c r="C2404" t="e">
        <f>VLOOKUP(A2404,'Unit Dose Orders'!$A$2:$C$1110,3,FALSE)</f>
        <v>#N/A</v>
      </c>
    </row>
    <row r="2405" spans="1:3">
      <c r="A2405" s="13">
        <v>2404</v>
      </c>
      <c r="B2405" s="13" t="s">
        <v>1330</v>
      </c>
      <c r="C2405" t="e">
        <f>VLOOKUP(A2405,'Unit Dose Orders'!$A$2:$C$1110,3,FALSE)</f>
        <v>#N/A</v>
      </c>
    </row>
    <row r="2406" spans="1:3">
      <c r="A2406" s="13">
        <v>2405</v>
      </c>
      <c r="B2406" s="13" t="s">
        <v>1832</v>
      </c>
      <c r="C2406" t="e">
        <f>VLOOKUP(A2406,'Unit Dose Orders'!$A$2:$C$1110,3,FALSE)</f>
        <v>#N/A</v>
      </c>
    </row>
    <row r="2407" spans="1:3">
      <c r="A2407" s="13">
        <v>2406</v>
      </c>
      <c r="B2407" s="13" t="s">
        <v>1468</v>
      </c>
      <c r="C2407" t="e">
        <f>VLOOKUP(A2407,'Unit Dose Orders'!$A$2:$C$1110,3,FALSE)</f>
        <v>#N/A</v>
      </c>
    </row>
    <row r="2408" spans="1:3">
      <c r="A2408" s="13">
        <v>2407</v>
      </c>
      <c r="B2408" s="13" t="s">
        <v>1334</v>
      </c>
      <c r="C2408" t="e">
        <f>VLOOKUP(A2408,'Unit Dose Orders'!$A$2:$C$1110,3,FALSE)</f>
        <v>#N/A</v>
      </c>
    </row>
    <row r="2409" spans="1:3">
      <c r="A2409" s="13">
        <v>2408</v>
      </c>
      <c r="B2409" s="13" t="s">
        <v>1334</v>
      </c>
      <c r="C2409" t="e">
        <f>VLOOKUP(A2409,'Unit Dose Orders'!$A$2:$C$1110,3,FALSE)</f>
        <v>#N/A</v>
      </c>
    </row>
    <row r="2410" spans="1:3">
      <c r="A2410" s="13">
        <v>2409</v>
      </c>
      <c r="B2410" s="13" t="s">
        <v>1547</v>
      </c>
      <c r="C2410" t="e">
        <f>VLOOKUP(A2410,'Unit Dose Orders'!$A$2:$C$1110,3,FALSE)</f>
        <v>#N/A</v>
      </c>
    </row>
    <row r="2411" spans="1:3">
      <c r="A2411" s="13">
        <v>2410</v>
      </c>
      <c r="B2411" s="13" t="s">
        <v>138</v>
      </c>
      <c r="C2411" t="e">
        <f>VLOOKUP(A2411,'Unit Dose Orders'!$A$2:$C$1110,3,FALSE)</f>
        <v>#N/A</v>
      </c>
    </row>
    <row r="2412" spans="1:3">
      <c r="A2412" s="13">
        <v>2411</v>
      </c>
      <c r="B2412" s="13" t="s">
        <v>1334</v>
      </c>
      <c r="C2412" t="e">
        <f>VLOOKUP(A2412,'Unit Dose Orders'!$A$2:$C$1110,3,FALSE)</f>
        <v>#N/A</v>
      </c>
    </row>
    <row r="2413" spans="1:3">
      <c r="A2413" s="13">
        <v>2412</v>
      </c>
      <c r="B2413" s="13" t="s">
        <v>138</v>
      </c>
      <c r="C2413" t="e">
        <f>VLOOKUP(A2413,'Unit Dose Orders'!$A$2:$C$1110,3,FALSE)</f>
        <v>#N/A</v>
      </c>
    </row>
    <row r="2414" spans="1:3">
      <c r="A2414" s="13">
        <v>2413</v>
      </c>
      <c r="B2414" s="13" t="s">
        <v>1303</v>
      </c>
      <c r="C2414" t="e">
        <f>VLOOKUP(A2414,'Unit Dose Orders'!$A$2:$C$1110,3,FALSE)</f>
        <v>#N/A</v>
      </c>
    </row>
    <row r="2415" spans="1:3">
      <c r="A2415" s="13">
        <v>2414</v>
      </c>
      <c r="B2415" s="13" t="s">
        <v>1303</v>
      </c>
      <c r="C2415" t="e">
        <f>VLOOKUP(A2415,'Unit Dose Orders'!$A$2:$C$1110,3,FALSE)</f>
        <v>#N/A</v>
      </c>
    </row>
    <row r="2416" spans="1:3">
      <c r="A2416" s="13">
        <v>2415</v>
      </c>
      <c r="B2416" s="13" t="s">
        <v>138</v>
      </c>
      <c r="C2416" t="e">
        <f>VLOOKUP(A2416,'Unit Dose Orders'!$A$2:$C$1110,3,FALSE)</f>
        <v>#N/A</v>
      </c>
    </row>
    <row r="2417" spans="1:3">
      <c r="A2417" s="13">
        <v>2416</v>
      </c>
      <c r="B2417" s="13" t="s">
        <v>1303</v>
      </c>
      <c r="C2417" t="e">
        <f>VLOOKUP(A2417,'Unit Dose Orders'!$A$2:$C$1110,3,FALSE)</f>
        <v>#N/A</v>
      </c>
    </row>
    <row r="2418" spans="1:3">
      <c r="A2418" s="13">
        <v>2417</v>
      </c>
      <c r="B2418" s="13" t="s">
        <v>1303</v>
      </c>
      <c r="C2418" t="e">
        <f>VLOOKUP(A2418,'Unit Dose Orders'!$A$2:$C$1110,3,FALSE)</f>
        <v>#N/A</v>
      </c>
    </row>
    <row r="2419" spans="1:3">
      <c r="A2419" s="13">
        <v>2418</v>
      </c>
      <c r="B2419" s="13" t="s">
        <v>1334</v>
      </c>
      <c r="C2419" t="e">
        <f>VLOOKUP(A2419,'Unit Dose Orders'!$A$2:$C$1110,3,FALSE)</f>
        <v>#N/A</v>
      </c>
    </row>
    <row r="2420" spans="1:3">
      <c r="A2420" s="13">
        <v>2419</v>
      </c>
      <c r="B2420" s="13" t="s">
        <v>1983</v>
      </c>
      <c r="C2420" t="e">
        <f>VLOOKUP(A2420,'Unit Dose Orders'!$A$2:$C$1110,3,FALSE)</f>
        <v>#N/A</v>
      </c>
    </row>
    <row r="2421" spans="1:3">
      <c r="A2421" s="13">
        <v>2420</v>
      </c>
      <c r="B2421" s="13" t="s">
        <v>1303</v>
      </c>
      <c r="C2421" t="e">
        <f>VLOOKUP(A2421,'Unit Dose Orders'!$A$2:$C$1110,3,FALSE)</f>
        <v>#N/A</v>
      </c>
    </row>
    <row r="2422" spans="1:3">
      <c r="A2422" s="13">
        <v>2421</v>
      </c>
      <c r="B2422" s="13" t="s">
        <v>1303</v>
      </c>
      <c r="C2422" t="e">
        <f>VLOOKUP(A2422,'Unit Dose Orders'!$A$2:$C$1110,3,FALSE)</f>
        <v>#N/A</v>
      </c>
    </row>
    <row r="2423" spans="1:3">
      <c r="A2423" s="13">
        <v>2422</v>
      </c>
      <c r="B2423" s="13" t="s">
        <v>1303</v>
      </c>
      <c r="C2423" t="e">
        <f>VLOOKUP(A2423,'Unit Dose Orders'!$A$2:$C$1110,3,FALSE)</f>
        <v>#N/A</v>
      </c>
    </row>
    <row r="2424" spans="1:3">
      <c r="A2424" s="13">
        <v>2423</v>
      </c>
      <c r="B2424" s="13" t="s">
        <v>1334</v>
      </c>
      <c r="C2424" t="e">
        <f>VLOOKUP(A2424,'Unit Dose Orders'!$A$2:$C$1110,3,FALSE)</f>
        <v>#N/A</v>
      </c>
    </row>
    <row r="2425" spans="1:3">
      <c r="A2425" s="13">
        <v>2424</v>
      </c>
      <c r="B2425" s="13" t="s">
        <v>1306</v>
      </c>
      <c r="C2425" t="e">
        <f>VLOOKUP(A2425,'Unit Dose Orders'!$A$2:$C$1110,3,FALSE)</f>
        <v>#N/A</v>
      </c>
    </row>
    <row r="2426" spans="1:3">
      <c r="A2426" s="13">
        <v>2425</v>
      </c>
      <c r="B2426" s="13" t="s">
        <v>2052</v>
      </c>
      <c r="C2426" t="e">
        <f>VLOOKUP(A2426,'Unit Dose Orders'!$A$2:$C$1110,3,FALSE)</f>
        <v>#N/A</v>
      </c>
    </row>
    <row r="2427" spans="1:3">
      <c r="A2427" s="13">
        <v>2426</v>
      </c>
      <c r="B2427" s="13" t="s">
        <v>1610</v>
      </c>
      <c r="C2427" t="e">
        <f>VLOOKUP(A2427,'Unit Dose Orders'!$A$2:$C$1110,3,FALSE)</f>
        <v>#N/A</v>
      </c>
    </row>
    <row r="2428" spans="1:3">
      <c r="A2428" s="13">
        <v>2427</v>
      </c>
      <c r="B2428" s="13" t="s">
        <v>1303</v>
      </c>
      <c r="C2428" t="e">
        <f>VLOOKUP(A2428,'Unit Dose Orders'!$A$2:$C$1110,3,FALSE)</f>
        <v>#N/A</v>
      </c>
    </row>
    <row r="2429" spans="1:3">
      <c r="A2429" s="13">
        <v>2428</v>
      </c>
      <c r="B2429" s="13" t="s">
        <v>1334</v>
      </c>
      <c r="C2429" t="e">
        <f>VLOOKUP(A2429,'Unit Dose Orders'!$A$2:$C$1110,3,FALSE)</f>
        <v>#N/A</v>
      </c>
    </row>
    <row r="2430" spans="1:3">
      <c r="A2430" s="13">
        <v>2429</v>
      </c>
      <c r="B2430" s="13" t="s">
        <v>1334</v>
      </c>
      <c r="C2430" t="e">
        <f>VLOOKUP(A2430,'Unit Dose Orders'!$A$2:$C$1110,3,FALSE)</f>
        <v>#N/A</v>
      </c>
    </row>
    <row r="2431" spans="1:3">
      <c r="A2431" s="13">
        <v>2430</v>
      </c>
      <c r="B2431" s="13" t="s">
        <v>1303</v>
      </c>
      <c r="C2431" t="e">
        <f>VLOOKUP(A2431,'Unit Dose Orders'!$A$2:$C$1110,3,FALSE)</f>
        <v>#N/A</v>
      </c>
    </row>
    <row r="2432" spans="1:3">
      <c r="A2432" s="13">
        <v>2431</v>
      </c>
      <c r="B2432" s="13" t="s">
        <v>138</v>
      </c>
      <c r="C2432" t="e">
        <f>VLOOKUP(A2432,'Unit Dose Orders'!$A$2:$C$1110,3,FALSE)</f>
        <v>#N/A</v>
      </c>
    </row>
    <row r="2433" spans="1:3">
      <c r="A2433" s="13">
        <v>2432</v>
      </c>
      <c r="B2433" s="13" t="s">
        <v>1303</v>
      </c>
      <c r="C2433" t="e">
        <f>VLOOKUP(A2433,'Unit Dose Orders'!$A$2:$C$1110,3,FALSE)</f>
        <v>#N/A</v>
      </c>
    </row>
    <row r="2434" spans="1:3">
      <c r="A2434" s="13">
        <v>2433</v>
      </c>
      <c r="B2434" s="13" t="s">
        <v>1330</v>
      </c>
      <c r="C2434" t="e">
        <f>VLOOKUP(A2434,'Unit Dose Orders'!$A$2:$C$1110,3,FALSE)</f>
        <v>#N/A</v>
      </c>
    </row>
    <row r="2435" spans="1:3">
      <c r="A2435" s="13">
        <v>2434</v>
      </c>
      <c r="B2435" s="13" t="s">
        <v>1537</v>
      </c>
      <c r="C2435" t="e">
        <f>VLOOKUP(A2435,'Unit Dose Orders'!$A$2:$C$1110,3,FALSE)</f>
        <v>#N/A</v>
      </c>
    </row>
    <row r="2436" spans="1:3">
      <c r="A2436" s="13">
        <v>2435</v>
      </c>
      <c r="B2436" s="13" t="s">
        <v>1330</v>
      </c>
      <c r="C2436" t="e">
        <f>VLOOKUP(A2436,'Unit Dose Orders'!$A$2:$C$1110,3,FALSE)</f>
        <v>#N/A</v>
      </c>
    </row>
    <row r="2437" spans="1:3">
      <c r="A2437" s="13">
        <v>2436</v>
      </c>
      <c r="B2437" s="13" t="s">
        <v>138</v>
      </c>
      <c r="C2437" t="e">
        <f>VLOOKUP(A2437,'Unit Dose Orders'!$A$2:$C$1110,3,FALSE)</f>
        <v>#N/A</v>
      </c>
    </row>
    <row r="2438" spans="1:3">
      <c r="A2438" s="13">
        <v>2437</v>
      </c>
      <c r="B2438" s="13" t="s">
        <v>138</v>
      </c>
      <c r="C2438" t="e">
        <f>VLOOKUP(A2438,'Unit Dose Orders'!$A$2:$C$1110,3,FALSE)</f>
        <v>#N/A</v>
      </c>
    </row>
    <row r="2439" spans="1:3">
      <c r="A2439" s="13">
        <v>2438</v>
      </c>
      <c r="B2439" s="13" t="s">
        <v>1334</v>
      </c>
      <c r="C2439" t="e">
        <f>VLOOKUP(A2439,'Unit Dose Orders'!$A$2:$C$1110,3,FALSE)</f>
        <v>#N/A</v>
      </c>
    </row>
    <row r="2440" spans="1:3">
      <c r="A2440" s="13">
        <v>2439</v>
      </c>
      <c r="B2440" s="13" t="s">
        <v>1468</v>
      </c>
      <c r="C2440" t="e">
        <f>VLOOKUP(A2440,'Unit Dose Orders'!$A$2:$C$1110,3,FALSE)</f>
        <v>#N/A</v>
      </c>
    </row>
    <row r="2441" spans="1:3">
      <c r="A2441" s="13">
        <v>2440</v>
      </c>
      <c r="B2441" s="13" t="s">
        <v>1303</v>
      </c>
      <c r="C2441" t="e">
        <f>VLOOKUP(A2441,'Unit Dose Orders'!$A$2:$C$1110,3,FALSE)</f>
        <v>#N/A</v>
      </c>
    </row>
    <row r="2442" spans="1:3">
      <c r="A2442" s="13">
        <v>2441</v>
      </c>
      <c r="B2442" s="13" t="s">
        <v>1334</v>
      </c>
      <c r="C2442" t="e">
        <f>VLOOKUP(A2442,'Unit Dose Orders'!$A$2:$C$1110,3,FALSE)</f>
        <v>#N/A</v>
      </c>
    </row>
    <row r="2443" spans="1:3">
      <c r="A2443" s="13">
        <v>2442</v>
      </c>
      <c r="B2443" s="13" t="s">
        <v>1835</v>
      </c>
      <c r="C2443" t="e">
        <f>VLOOKUP(A2443,'Unit Dose Orders'!$A$2:$C$1110,3,FALSE)</f>
        <v>#N/A</v>
      </c>
    </row>
    <row r="2444" spans="1:3">
      <c r="A2444" s="13">
        <v>2443</v>
      </c>
      <c r="B2444" s="13" t="s">
        <v>138</v>
      </c>
      <c r="C2444" t="e">
        <f>VLOOKUP(A2444,'Unit Dose Orders'!$A$2:$C$1110,3,FALSE)</f>
        <v>#N/A</v>
      </c>
    </row>
    <row r="2445" spans="1:3">
      <c r="A2445" s="13">
        <v>2444</v>
      </c>
      <c r="B2445" s="13" t="s">
        <v>1896</v>
      </c>
      <c r="C2445" t="e">
        <f>VLOOKUP(A2445,'Unit Dose Orders'!$A$2:$C$1110,3,FALSE)</f>
        <v>#N/A</v>
      </c>
    </row>
    <row r="2446" spans="1:3">
      <c r="A2446" s="13">
        <v>2445</v>
      </c>
      <c r="B2446" s="13" t="s">
        <v>1334</v>
      </c>
      <c r="C2446" t="e">
        <f>VLOOKUP(A2446,'Unit Dose Orders'!$A$2:$C$1110,3,FALSE)</f>
        <v>#N/A</v>
      </c>
    </row>
    <row r="2447" spans="1:3">
      <c r="A2447" s="13">
        <v>2446</v>
      </c>
      <c r="B2447" s="13" t="s">
        <v>1303</v>
      </c>
      <c r="C2447" t="e">
        <f>VLOOKUP(A2447,'Unit Dose Orders'!$A$2:$C$1110,3,FALSE)</f>
        <v>#N/A</v>
      </c>
    </row>
    <row r="2448" spans="1:3">
      <c r="A2448" s="13">
        <v>2447</v>
      </c>
      <c r="B2448" s="13" t="s">
        <v>1419</v>
      </c>
      <c r="C2448" t="e">
        <f>VLOOKUP(A2448,'Unit Dose Orders'!$A$2:$C$1110,3,FALSE)</f>
        <v>#N/A</v>
      </c>
    </row>
    <row r="2449" spans="1:3">
      <c r="A2449" s="13">
        <v>2448</v>
      </c>
      <c r="B2449" s="13" t="s">
        <v>1330</v>
      </c>
      <c r="C2449" t="e">
        <f>VLOOKUP(A2449,'Unit Dose Orders'!$A$2:$C$1110,3,FALSE)</f>
        <v>#N/A</v>
      </c>
    </row>
    <row r="2450" spans="1:3">
      <c r="A2450" s="13">
        <v>2449</v>
      </c>
      <c r="B2450" s="13" t="s">
        <v>1303</v>
      </c>
      <c r="C2450" t="e">
        <f>VLOOKUP(A2450,'Unit Dose Orders'!$A$2:$C$1110,3,FALSE)</f>
        <v>#N/A</v>
      </c>
    </row>
    <row r="2451" spans="1:3">
      <c r="A2451" s="13">
        <v>2450</v>
      </c>
      <c r="B2451" s="13" t="s">
        <v>1973</v>
      </c>
      <c r="C2451" t="e">
        <f>VLOOKUP(A2451,'Unit Dose Orders'!$A$2:$C$1110,3,FALSE)</f>
        <v>#N/A</v>
      </c>
    </row>
    <row r="2452" spans="1:3">
      <c r="A2452" s="13">
        <v>2451</v>
      </c>
      <c r="B2452" s="13" t="s">
        <v>138</v>
      </c>
      <c r="C2452" t="e">
        <f>VLOOKUP(A2452,'Unit Dose Orders'!$A$2:$C$1110,3,FALSE)</f>
        <v>#N/A</v>
      </c>
    </row>
    <row r="2453" spans="1:3">
      <c r="A2453" s="13">
        <v>2452</v>
      </c>
      <c r="B2453" s="13" t="s">
        <v>138</v>
      </c>
      <c r="C2453" t="e">
        <f>VLOOKUP(A2453,'Unit Dose Orders'!$A$2:$C$1110,3,FALSE)</f>
        <v>#N/A</v>
      </c>
    </row>
    <row r="2454" spans="1:3">
      <c r="A2454" s="13">
        <v>2453</v>
      </c>
      <c r="B2454" s="13" t="s">
        <v>1303</v>
      </c>
      <c r="C2454" t="e">
        <f>VLOOKUP(A2454,'Unit Dose Orders'!$A$2:$C$1110,3,FALSE)</f>
        <v>#N/A</v>
      </c>
    </row>
    <row r="2455" spans="1:3">
      <c r="A2455" s="13">
        <v>2454</v>
      </c>
      <c r="B2455" s="13" t="s">
        <v>1334</v>
      </c>
      <c r="C2455" t="e">
        <f>VLOOKUP(A2455,'Unit Dose Orders'!$A$2:$C$1110,3,FALSE)</f>
        <v>#N/A</v>
      </c>
    </row>
    <row r="2456" spans="1:3">
      <c r="A2456" s="13">
        <v>2455</v>
      </c>
      <c r="B2456" s="13" t="s">
        <v>1537</v>
      </c>
      <c r="C2456" t="e">
        <f>VLOOKUP(A2456,'Unit Dose Orders'!$A$2:$C$1110,3,FALSE)</f>
        <v>#N/A</v>
      </c>
    </row>
    <row r="2457" spans="1:3">
      <c r="A2457" s="13">
        <v>2456</v>
      </c>
      <c r="B2457" s="13" t="s">
        <v>1303</v>
      </c>
      <c r="C2457" t="e">
        <f>VLOOKUP(A2457,'Unit Dose Orders'!$A$2:$C$1110,3,FALSE)</f>
        <v>#N/A</v>
      </c>
    </row>
    <row r="2458" spans="1:3">
      <c r="A2458" s="13">
        <v>2457</v>
      </c>
      <c r="B2458" s="13" t="s">
        <v>1303</v>
      </c>
      <c r="C2458" t="e">
        <f>VLOOKUP(A2458,'Unit Dose Orders'!$A$2:$C$1110,3,FALSE)</f>
        <v>#N/A</v>
      </c>
    </row>
    <row r="2459" spans="1:3">
      <c r="A2459" s="13">
        <v>2458</v>
      </c>
      <c r="B2459" s="13" t="s">
        <v>1334</v>
      </c>
      <c r="C2459" t="e">
        <f>VLOOKUP(A2459,'Unit Dose Orders'!$A$2:$C$1110,3,FALSE)</f>
        <v>#N/A</v>
      </c>
    </row>
    <row r="2460" spans="1:3">
      <c r="A2460" s="13">
        <v>2459</v>
      </c>
      <c r="B2460" s="13" t="s">
        <v>1303</v>
      </c>
      <c r="C2460" t="e">
        <f>VLOOKUP(A2460,'Unit Dose Orders'!$A$2:$C$1110,3,FALSE)</f>
        <v>#N/A</v>
      </c>
    </row>
    <row r="2461" spans="1:3">
      <c r="A2461" s="13">
        <v>2460</v>
      </c>
      <c r="B2461" s="13" t="s">
        <v>1330</v>
      </c>
      <c r="C2461" t="e">
        <f>VLOOKUP(A2461,'Unit Dose Orders'!$A$2:$C$1110,3,FALSE)</f>
        <v>#N/A</v>
      </c>
    </row>
    <row r="2462" spans="1:3">
      <c r="A2462" s="13">
        <v>2461</v>
      </c>
      <c r="B2462" s="13" t="s">
        <v>1334</v>
      </c>
      <c r="C2462" t="e">
        <f>VLOOKUP(A2462,'Unit Dose Orders'!$A$2:$C$1110,3,FALSE)</f>
        <v>#N/A</v>
      </c>
    </row>
    <row r="2463" spans="1:3">
      <c r="A2463" s="13">
        <v>2462</v>
      </c>
      <c r="B2463" s="13" t="s">
        <v>1468</v>
      </c>
      <c r="C2463" t="e">
        <f>VLOOKUP(A2463,'Unit Dose Orders'!$A$2:$C$1110,3,FALSE)</f>
        <v>#N/A</v>
      </c>
    </row>
    <row r="2464" spans="1:3">
      <c r="A2464" s="13">
        <v>2463</v>
      </c>
      <c r="B2464" s="13" t="s">
        <v>1334</v>
      </c>
      <c r="C2464" t="e">
        <f>VLOOKUP(A2464,'Unit Dose Orders'!$A$2:$C$1110,3,FALSE)</f>
        <v>#N/A</v>
      </c>
    </row>
    <row r="2465" spans="1:3">
      <c r="A2465" s="13">
        <v>2464</v>
      </c>
      <c r="B2465" s="13" t="s">
        <v>1303</v>
      </c>
      <c r="C2465" t="e">
        <f>VLOOKUP(A2465,'Unit Dose Orders'!$A$2:$C$1110,3,FALSE)</f>
        <v>#N/A</v>
      </c>
    </row>
    <row r="2466" spans="1:3">
      <c r="A2466" s="13">
        <v>2465</v>
      </c>
      <c r="B2466" s="13" t="s">
        <v>1303</v>
      </c>
      <c r="C2466" t="e">
        <f>VLOOKUP(A2466,'Unit Dose Orders'!$A$2:$C$1110,3,FALSE)</f>
        <v>#N/A</v>
      </c>
    </row>
    <row r="2467" spans="1:3">
      <c r="A2467" s="13">
        <v>2466</v>
      </c>
      <c r="B2467" s="13" t="s">
        <v>1334</v>
      </c>
      <c r="C2467" t="e">
        <f>VLOOKUP(A2467,'Unit Dose Orders'!$A$2:$C$1110,3,FALSE)</f>
        <v>#N/A</v>
      </c>
    </row>
    <row r="2468" spans="1:3">
      <c r="A2468" s="13">
        <v>2467</v>
      </c>
      <c r="B2468" s="13" t="s">
        <v>1303</v>
      </c>
      <c r="C2468" t="e">
        <f>VLOOKUP(A2468,'Unit Dose Orders'!$A$2:$C$1110,3,FALSE)</f>
        <v>#N/A</v>
      </c>
    </row>
    <row r="2469" spans="1:3">
      <c r="A2469" s="13">
        <v>2468</v>
      </c>
      <c r="B2469" s="13" t="s">
        <v>1835</v>
      </c>
      <c r="C2469" t="e">
        <f>VLOOKUP(A2469,'Unit Dose Orders'!$A$2:$C$1110,3,FALSE)</f>
        <v>#N/A</v>
      </c>
    </row>
    <row r="2470" spans="1:3">
      <c r="A2470" s="13">
        <v>2469</v>
      </c>
      <c r="B2470" s="13" t="s">
        <v>1825</v>
      </c>
      <c r="C2470" t="e">
        <f>VLOOKUP(A2470,'Unit Dose Orders'!$A$2:$C$1110,3,FALSE)</f>
        <v>#N/A</v>
      </c>
    </row>
    <row r="2471" spans="1:3">
      <c r="A2471" s="13">
        <v>2470</v>
      </c>
      <c r="B2471" s="13" t="s">
        <v>1303</v>
      </c>
      <c r="C2471" t="e">
        <f>VLOOKUP(A2471,'Unit Dose Orders'!$A$2:$C$1110,3,FALSE)</f>
        <v>#N/A</v>
      </c>
    </row>
    <row r="2472" spans="1:3">
      <c r="A2472" s="13">
        <v>2471</v>
      </c>
      <c r="B2472" s="13" t="s">
        <v>1610</v>
      </c>
      <c r="C2472" t="e">
        <f>VLOOKUP(A2472,'Unit Dose Orders'!$A$2:$C$1110,3,FALSE)</f>
        <v>#N/A</v>
      </c>
    </row>
    <row r="2473" spans="1:3">
      <c r="A2473" s="13">
        <v>2472</v>
      </c>
      <c r="B2473" s="13" t="s">
        <v>1303</v>
      </c>
      <c r="C2473" t="e">
        <f>VLOOKUP(A2473,'Unit Dose Orders'!$A$2:$C$1110,3,FALSE)</f>
        <v>#N/A</v>
      </c>
    </row>
    <row r="2474" spans="1:3">
      <c r="A2474" s="13">
        <v>2473</v>
      </c>
      <c r="B2474" s="13" t="s">
        <v>1334</v>
      </c>
      <c r="C2474" t="e">
        <f>VLOOKUP(A2474,'Unit Dose Orders'!$A$2:$C$1110,3,FALSE)</f>
        <v>#N/A</v>
      </c>
    </row>
    <row r="2475" spans="1:3">
      <c r="A2475" s="13">
        <v>2474</v>
      </c>
      <c r="B2475" s="13" t="s">
        <v>1303</v>
      </c>
      <c r="C2475" t="e">
        <f>VLOOKUP(A2475,'Unit Dose Orders'!$A$2:$C$1110,3,FALSE)</f>
        <v>#N/A</v>
      </c>
    </row>
    <row r="2476" spans="1:3">
      <c r="A2476" s="13">
        <v>2475</v>
      </c>
      <c r="B2476" s="13" t="s">
        <v>1303</v>
      </c>
      <c r="C2476" t="e">
        <f>VLOOKUP(A2476,'Unit Dose Orders'!$A$2:$C$1110,3,FALSE)</f>
        <v>#N/A</v>
      </c>
    </row>
    <row r="2477" spans="1:3">
      <c r="A2477" s="13">
        <v>2476</v>
      </c>
      <c r="B2477" s="13" t="s">
        <v>1835</v>
      </c>
      <c r="C2477" t="e">
        <f>VLOOKUP(A2477,'Unit Dose Orders'!$A$2:$C$1110,3,FALSE)</f>
        <v>#N/A</v>
      </c>
    </row>
    <row r="2478" spans="1:3">
      <c r="A2478" s="13">
        <v>2477</v>
      </c>
      <c r="B2478" s="13" t="s">
        <v>1485</v>
      </c>
      <c r="C2478" t="e">
        <f>VLOOKUP(A2478,'Unit Dose Orders'!$A$2:$C$1110,3,FALSE)</f>
        <v>#N/A</v>
      </c>
    </row>
    <row r="2479" spans="1:3">
      <c r="A2479" s="13">
        <v>2478</v>
      </c>
      <c r="B2479" s="13" t="s">
        <v>138</v>
      </c>
      <c r="C2479" t="e">
        <f>VLOOKUP(A2479,'Unit Dose Orders'!$A$2:$C$1110,3,FALSE)</f>
        <v>#N/A</v>
      </c>
    </row>
    <row r="2480" spans="1:3">
      <c r="A2480" s="13">
        <v>2479</v>
      </c>
      <c r="B2480" s="13" t="s">
        <v>1334</v>
      </c>
      <c r="C2480" t="e">
        <f>VLOOKUP(A2480,'Unit Dose Orders'!$A$2:$C$1110,3,FALSE)</f>
        <v>#N/A</v>
      </c>
    </row>
    <row r="2481" spans="1:3">
      <c r="A2481" s="13">
        <v>2480</v>
      </c>
      <c r="B2481" s="13" t="s">
        <v>1610</v>
      </c>
      <c r="C2481" t="e">
        <f>VLOOKUP(A2481,'Unit Dose Orders'!$A$2:$C$1110,3,FALSE)</f>
        <v>#N/A</v>
      </c>
    </row>
    <row r="2482" spans="1:3">
      <c r="A2482" s="13">
        <v>2481</v>
      </c>
      <c r="B2482" s="13" t="s">
        <v>1303</v>
      </c>
      <c r="C2482" t="e">
        <f>VLOOKUP(A2482,'Unit Dose Orders'!$A$2:$C$1110,3,FALSE)</f>
        <v>#N/A</v>
      </c>
    </row>
    <row r="2483" spans="1:3">
      <c r="A2483" s="13">
        <v>2482</v>
      </c>
      <c r="B2483" s="13" t="s">
        <v>1832</v>
      </c>
      <c r="C2483" t="e">
        <f>VLOOKUP(A2483,'Unit Dose Orders'!$A$2:$C$1110,3,FALSE)</f>
        <v>#N/A</v>
      </c>
    </row>
    <row r="2484" spans="1:3">
      <c r="A2484" s="13">
        <v>2483</v>
      </c>
      <c r="B2484" s="13" t="s">
        <v>1983</v>
      </c>
      <c r="C2484" t="e">
        <f>VLOOKUP(A2484,'Unit Dose Orders'!$A$2:$C$1110,3,FALSE)</f>
        <v>#N/A</v>
      </c>
    </row>
    <row r="2485" spans="1:3">
      <c r="A2485" s="13">
        <v>2484</v>
      </c>
      <c r="B2485" s="13" t="s">
        <v>138</v>
      </c>
      <c r="C2485" t="e">
        <f>VLOOKUP(A2485,'Unit Dose Orders'!$A$2:$C$1110,3,FALSE)</f>
        <v>#N/A</v>
      </c>
    </row>
    <row r="2486" spans="1:3">
      <c r="A2486" s="13">
        <v>2485</v>
      </c>
      <c r="B2486" s="13" t="s">
        <v>1330</v>
      </c>
      <c r="C2486" t="e">
        <f>VLOOKUP(A2486,'Unit Dose Orders'!$A$2:$C$1110,3,FALSE)</f>
        <v>#N/A</v>
      </c>
    </row>
    <row r="2487" spans="1:3">
      <c r="A2487" s="13">
        <v>2486</v>
      </c>
      <c r="B2487" s="13" t="s">
        <v>1303</v>
      </c>
      <c r="C2487" t="e">
        <f>VLOOKUP(A2487,'Unit Dose Orders'!$A$2:$C$1110,3,FALSE)</f>
        <v>#N/A</v>
      </c>
    </row>
    <row r="2488" spans="1:3">
      <c r="A2488" s="13">
        <v>2487</v>
      </c>
      <c r="B2488" s="13" t="s">
        <v>1547</v>
      </c>
      <c r="C2488" t="e">
        <f>VLOOKUP(A2488,'Unit Dose Orders'!$A$2:$C$1110,3,FALSE)</f>
        <v>#N/A</v>
      </c>
    </row>
    <row r="2489" spans="1:3">
      <c r="A2489" s="13">
        <v>2488</v>
      </c>
      <c r="B2489" s="13" t="s">
        <v>1708</v>
      </c>
      <c r="C2489" t="e">
        <f>VLOOKUP(A2489,'Unit Dose Orders'!$A$2:$C$1110,3,FALSE)</f>
        <v>#N/A</v>
      </c>
    </row>
    <row r="2490" spans="1:3">
      <c r="A2490" s="13">
        <v>2489</v>
      </c>
      <c r="B2490" s="13" t="s">
        <v>1334</v>
      </c>
      <c r="C2490" t="e">
        <f>VLOOKUP(A2490,'Unit Dose Orders'!$A$2:$C$1110,3,FALSE)</f>
        <v>#N/A</v>
      </c>
    </row>
    <row r="2491" spans="1:3">
      <c r="A2491" s="13">
        <v>2490</v>
      </c>
      <c r="B2491" s="13" t="s">
        <v>1334</v>
      </c>
      <c r="C2491" t="e">
        <f>VLOOKUP(A2491,'Unit Dose Orders'!$A$2:$C$1110,3,FALSE)</f>
        <v>#N/A</v>
      </c>
    </row>
    <row r="2492" spans="1:3">
      <c r="A2492" s="13">
        <v>2491</v>
      </c>
      <c r="B2492" s="13" t="s">
        <v>1334</v>
      </c>
      <c r="C2492" t="e">
        <f>VLOOKUP(A2492,'Unit Dose Orders'!$A$2:$C$1110,3,FALSE)</f>
        <v>#N/A</v>
      </c>
    </row>
    <row r="2493" spans="1:3">
      <c r="A2493" s="13">
        <v>2492</v>
      </c>
      <c r="B2493" s="13" t="s">
        <v>1303</v>
      </c>
      <c r="C2493" t="e">
        <f>VLOOKUP(A2493,'Unit Dose Orders'!$A$2:$C$1110,3,FALSE)</f>
        <v>#N/A</v>
      </c>
    </row>
    <row r="2494" spans="1:3">
      <c r="A2494" s="13">
        <v>2493</v>
      </c>
      <c r="B2494" s="13" t="s">
        <v>1330</v>
      </c>
      <c r="C2494" t="e">
        <f>VLOOKUP(A2494,'Unit Dose Orders'!$A$2:$C$1110,3,FALSE)</f>
        <v>#N/A</v>
      </c>
    </row>
    <row r="2495" spans="1:3">
      <c r="A2495" s="13">
        <v>2494</v>
      </c>
      <c r="B2495" s="13" t="s">
        <v>1556</v>
      </c>
      <c r="C2495" t="e">
        <f>VLOOKUP(A2495,'Unit Dose Orders'!$A$2:$C$1110,3,FALSE)</f>
        <v>#N/A</v>
      </c>
    </row>
    <row r="2496" spans="1:3">
      <c r="A2496" s="13">
        <v>2495</v>
      </c>
      <c r="B2496" s="13" t="s">
        <v>1330</v>
      </c>
      <c r="C2496" t="e">
        <f>VLOOKUP(A2496,'Unit Dose Orders'!$A$2:$C$1110,3,FALSE)</f>
        <v>#N/A</v>
      </c>
    </row>
    <row r="2497" spans="1:3">
      <c r="A2497" s="13">
        <v>2496</v>
      </c>
      <c r="B2497" s="13" t="s">
        <v>1303</v>
      </c>
      <c r="C2497" t="e">
        <f>VLOOKUP(A2497,'Unit Dose Orders'!$A$2:$C$1110,3,FALSE)</f>
        <v>#N/A</v>
      </c>
    </row>
    <row r="2498" spans="1:3">
      <c r="A2498" s="13">
        <v>2497</v>
      </c>
      <c r="B2498" s="13" t="s">
        <v>1330</v>
      </c>
      <c r="C2498" t="e">
        <f>VLOOKUP(A2498,'Unit Dose Orders'!$A$2:$C$1110,3,FALSE)</f>
        <v>#N/A</v>
      </c>
    </row>
    <row r="2499" spans="1:3">
      <c r="A2499" s="13">
        <v>2498</v>
      </c>
      <c r="B2499" s="13" t="s">
        <v>1303</v>
      </c>
      <c r="C2499" t="e">
        <f>VLOOKUP(A2499,'Unit Dose Orders'!$A$2:$C$1110,3,FALSE)</f>
        <v>#N/A</v>
      </c>
    </row>
    <row r="2500" spans="1:3">
      <c r="A2500" s="13">
        <v>2499</v>
      </c>
      <c r="B2500" s="13" t="s">
        <v>1303</v>
      </c>
      <c r="C2500" t="e">
        <f>VLOOKUP(A2500,'Unit Dose Orders'!$A$2:$C$1110,3,FALSE)</f>
        <v>#N/A</v>
      </c>
    </row>
    <row r="2501" spans="1:3">
      <c r="A2501" s="13">
        <v>2500</v>
      </c>
      <c r="B2501" s="13" t="s">
        <v>1303</v>
      </c>
      <c r="C2501" t="e">
        <f>VLOOKUP(A2501,'Unit Dose Orders'!$A$2:$C$1110,3,FALSE)</f>
        <v>#N/A</v>
      </c>
    </row>
    <row r="2502" spans="1:3">
      <c r="A2502" s="13">
        <v>2501</v>
      </c>
      <c r="B2502" s="13" t="s">
        <v>1334</v>
      </c>
      <c r="C2502" t="e">
        <f>VLOOKUP(A2502,'Unit Dose Orders'!$A$2:$C$1110,3,FALSE)</f>
        <v>#N/A</v>
      </c>
    </row>
    <row r="2503" spans="1:3">
      <c r="A2503" s="13">
        <v>2502</v>
      </c>
      <c r="B2503" s="13" t="s">
        <v>1334</v>
      </c>
      <c r="C2503" t="e">
        <f>VLOOKUP(A2503,'Unit Dose Orders'!$A$2:$C$1110,3,FALSE)</f>
        <v>#N/A</v>
      </c>
    </row>
    <row r="2504" spans="1:3">
      <c r="A2504" s="13">
        <v>2503</v>
      </c>
      <c r="B2504" s="13" t="s">
        <v>1334</v>
      </c>
      <c r="C2504" t="e">
        <f>VLOOKUP(A2504,'Unit Dose Orders'!$A$2:$C$1110,3,FALSE)</f>
        <v>#N/A</v>
      </c>
    </row>
    <row r="2505" spans="1:3">
      <c r="A2505" s="13">
        <v>2504</v>
      </c>
      <c r="B2505" s="13" t="s">
        <v>1303</v>
      </c>
      <c r="C2505" t="e">
        <f>VLOOKUP(A2505,'Unit Dose Orders'!$A$2:$C$1110,3,FALSE)</f>
        <v>#N/A</v>
      </c>
    </row>
    <row r="2506" spans="1:3">
      <c r="A2506" s="13">
        <v>2505</v>
      </c>
      <c r="B2506" s="13" t="s">
        <v>1983</v>
      </c>
      <c r="C2506" t="e">
        <f>VLOOKUP(A2506,'Unit Dose Orders'!$A$2:$C$1110,3,FALSE)</f>
        <v>#N/A</v>
      </c>
    </row>
    <row r="2507" spans="1:3">
      <c r="A2507" s="13">
        <v>2506</v>
      </c>
      <c r="B2507" s="13" t="s">
        <v>1801</v>
      </c>
      <c r="C2507" t="e">
        <f>VLOOKUP(A2507,'Unit Dose Orders'!$A$2:$C$1110,3,FALSE)</f>
        <v>#N/A</v>
      </c>
    </row>
    <row r="2508" spans="1:3">
      <c r="A2508" s="13">
        <v>2507</v>
      </c>
      <c r="B2508" s="13" t="s">
        <v>1303</v>
      </c>
      <c r="C2508" t="e">
        <f>VLOOKUP(A2508,'Unit Dose Orders'!$A$2:$C$1110,3,FALSE)</f>
        <v>#N/A</v>
      </c>
    </row>
    <row r="2509" spans="1:3">
      <c r="A2509" s="13">
        <v>2508</v>
      </c>
      <c r="B2509" s="13" t="s">
        <v>1334</v>
      </c>
      <c r="C2509" t="e">
        <f>VLOOKUP(A2509,'Unit Dose Orders'!$A$2:$C$1110,3,FALSE)</f>
        <v>#N/A</v>
      </c>
    </row>
    <row r="2510" spans="1:3">
      <c r="A2510" s="13">
        <v>2509</v>
      </c>
      <c r="B2510" s="13" t="s">
        <v>1334</v>
      </c>
      <c r="C2510" t="e">
        <f>VLOOKUP(A2510,'Unit Dose Orders'!$A$2:$C$1110,3,FALSE)</f>
        <v>#N/A</v>
      </c>
    </row>
    <row r="2511" spans="1:3">
      <c r="A2511" s="13">
        <v>2510</v>
      </c>
      <c r="B2511" s="13" t="s">
        <v>1334</v>
      </c>
      <c r="C2511" t="e">
        <f>VLOOKUP(A2511,'Unit Dose Orders'!$A$2:$C$1110,3,FALSE)</f>
        <v>#N/A</v>
      </c>
    </row>
    <row r="2512" spans="1:3">
      <c r="A2512" s="13">
        <v>2511</v>
      </c>
      <c r="B2512" s="13" t="s">
        <v>138</v>
      </c>
      <c r="C2512" t="e">
        <f>VLOOKUP(A2512,'Unit Dose Orders'!$A$2:$C$1110,3,FALSE)</f>
        <v>#N/A</v>
      </c>
    </row>
    <row r="2513" spans="1:3">
      <c r="A2513" s="13">
        <v>2512</v>
      </c>
      <c r="B2513" s="13" t="s">
        <v>1303</v>
      </c>
      <c r="C2513" t="e">
        <f>VLOOKUP(A2513,'Unit Dose Orders'!$A$2:$C$1110,3,FALSE)</f>
        <v>#N/A</v>
      </c>
    </row>
    <row r="2514" spans="1:3">
      <c r="A2514" s="13">
        <v>2513</v>
      </c>
      <c r="B2514" s="13" t="s">
        <v>1303</v>
      </c>
      <c r="C2514" t="e">
        <f>VLOOKUP(A2514,'Unit Dose Orders'!$A$2:$C$1110,3,FALSE)</f>
        <v>#N/A</v>
      </c>
    </row>
    <row r="2515" spans="1:3">
      <c r="A2515" s="13">
        <v>2514</v>
      </c>
      <c r="B2515" s="13" t="s">
        <v>1303</v>
      </c>
      <c r="C2515" t="e">
        <f>VLOOKUP(A2515,'Unit Dose Orders'!$A$2:$C$1110,3,FALSE)</f>
        <v>#N/A</v>
      </c>
    </row>
    <row r="2516" spans="1:3">
      <c r="A2516" s="13">
        <v>2515</v>
      </c>
      <c r="B2516" s="13" t="s">
        <v>1303</v>
      </c>
      <c r="C2516" t="e">
        <f>VLOOKUP(A2516,'Unit Dose Orders'!$A$2:$C$1110,3,FALSE)</f>
        <v>#N/A</v>
      </c>
    </row>
    <row r="2517" spans="1:3">
      <c r="A2517" s="13">
        <v>2516</v>
      </c>
      <c r="B2517" s="13" t="s">
        <v>1303</v>
      </c>
      <c r="C2517" t="e">
        <f>VLOOKUP(A2517,'Unit Dose Orders'!$A$2:$C$1110,3,FALSE)</f>
        <v>#N/A</v>
      </c>
    </row>
    <row r="2518" spans="1:3">
      <c r="A2518" s="13">
        <v>2517</v>
      </c>
      <c r="B2518" s="13" t="s">
        <v>1303</v>
      </c>
      <c r="C2518" t="e">
        <f>VLOOKUP(A2518,'Unit Dose Orders'!$A$2:$C$1110,3,FALSE)</f>
        <v>#N/A</v>
      </c>
    </row>
    <row r="2519" spans="1:3">
      <c r="A2519" s="13">
        <v>2518</v>
      </c>
      <c r="B2519" s="13" t="s">
        <v>1334</v>
      </c>
      <c r="C2519" t="e">
        <f>VLOOKUP(A2519,'Unit Dose Orders'!$A$2:$C$1110,3,FALSE)</f>
        <v>#N/A</v>
      </c>
    </row>
    <row r="2520" spans="1:3">
      <c r="A2520" s="13">
        <v>2519</v>
      </c>
      <c r="B2520" s="13" t="s">
        <v>1303</v>
      </c>
      <c r="C2520" t="e">
        <f>VLOOKUP(A2520,'Unit Dose Orders'!$A$2:$C$1110,3,FALSE)</f>
        <v>#N/A</v>
      </c>
    </row>
    <row r="2521" spans="1:3">
      <c r="A2521" s="13">
        <v>2520</v>
      </c>
      <c r="B2521" s="13" t="s">
        <v>1303</v>
      </c>
      <c r="C2521" t="e">
        <f>VLOOKUP(A2521,'Unit Dose Orders'!$A$2:$C$1110,3,FALSE)</f>
        <v>#N/A</v>
      </c>
    </row>
    <row r="2522" spans="1:3">
      <c r="A2522" s="13">
        <v>2521</v>
      </c>
      <c r="B2522" s="13" t="s">
        <v>1501</v>
      </c>
      <c r="C2522" t="e">
        <f>VLOOKUP(A2522,'Unit Dose Orders'!$A$2:$C$1110,3,FALSE)</f>
        <v>#N/A</v>
      </c>
    </row>
    <row r="2523" spans="1:3">
      <c r="A2523" s="13">
        <v>2522</v>
      </c>
      <c r="B2523" s="13" t="s">
        <v>1303</v>
      </c>
      <c r="C2523" t="e">
        <f>VLOOKUP(A2523,'Unit Dose Orders'!$A$2:$C$1110,3,FALSE)</f>
        <v>#N/A</v>
      </c>
    </row>
    <row r="2524" spans="1:3">
      <c r="A2524" s="13">
        <v>2523</v>
      </c>
      <c r="B2524" s="13" t="s">
        <v>1334</v>
      </c>
      <c r="C2524" t="e">
        <f>VLOOKUP(A2524,'Unit Dose Orders'!$A$2:$C$1110,3,FALSE)</f>
        <v>#N/A</v>
      </c>
    </row>
    <row r="2525" spans="1:3">
      <c r="A2525" s="13">
        <v>2524</v>
      </c>
      <c r="B2525" s="13" t="s">
        <v>1303</v>
      </c>
      <c r="C2525" t="e">
        <f>VLOOKUP(A2525,'Unit Dose Orders'!$A$2:$C$1110,3,FALSE)</f>
        <v>#N/A</v>
      </c>
    </row>
    <row r="2526" spans="1:3">
      <c r="A2526" s="13">
        <v>2525</v>
      </c>
      <c r="B2526" s="13" t="s">
        <v>1468</v>
      </c>
      <c r="C2526" t="e">
        <f>VLOOKUP(A2526,'Unit Dose Orders'!$A$2:$C$1110,3,FALSE)</f>
        <v>#N/A</v>
      </c>
    </row>
    <row r="2527" spans="1:3">
      <c r="A2527" s="13">
        <v>2526</v>
      </c>
      <c r="B2527" s="13" t="s">
        <v>1303</v>
      </c>
      <c r="C2527" t="e">
        <f>VLOOKUP(A2527,'Unit Dose Orders'!$A$2:$C$1110,3,FALSE)</f>
        <v>#N/A</v>
      </c>
    </row>
    <row r="2528" spans="1:3">
      <c r="A2528" s="13">
        <v>2527</v>
      </c>
      <c r="B2528" s="13" t="s">
        <v>1303</v>
      </c>
      <c r="C2528" t="e">
        <f>VLOOKUP(A2528,'Unit Dose Orders'!$A$2:$C$1110,3,FALSE)</f>
        <v>#N/A</v>
      </c>
    </row>
    <row r="2529" spans="1:3">
      <c r="A2529" s="13">
        <v>2528</v>
      </c>
      <c r="B2529" s="13" t="s">
        <v>1334</v>
      </c>
      <c r="C2529" t="e">
        <f>VLOOKUP(A2529,'Unit Dose Orders'!$A$2:$C$1110,3,FALSE)</f>
        <v>#N/A</v>
      </c>
    </row>
    <row r="2530" spans="1:3">
      <c r="A2530" s="13">
        <v>2529</v>
      </c>
      <c r="B2530" s="13" t="s">
        <v>1825</v>
      </c>
      <c r="C2530" t="e">
        <f>VLOOKUP(A2530,'Unit Dose Orders'!$A$2:$C$1110,3,FALSE)</f>
        <v>#N/A</v>
      </c>
    </row>
    <row r="2531" spans="1:3">
      <c r="A2531" s="13">
        <v>2530</v>
      </c>
      <c r="B2531" s="13" t="s">
        <v>1832</v>
      </c>
      <c r="C2531" t="e">
        <f>VLOOKUP(A2531,'Unit Dose Orders'!$A$2:$C$1110,3,FALSE)</f>
        <v>#N/A</v>
      </c>
    </row>
    <row r="2532" spans="1:3">
      <c r="A2532" s="13">
        <v>2531</v>
      </c>
      <c r="B2532" s="13" t="s">
        <v>1303</v>
      </c>
      <c r="C2532" t="e">
        <f>VLOOKUP(A2532,'Unit Dose Orders'!$A$2:$C$1110,3,FALSE)</f>
        <v>#N/A</v>
      </c>
    </row>
    <row r="2533" spans="1:3">
      <c r="A2533" s="13">
        <v>2532</v>
      </c>
      <c r="B2533" s="13" t="s">
        <v>1825</v>
      </c>
      <c r="C2533" t="e">
        <f>VLOOKUP(A2533,'Unit Dose Orders'!$A$2:$C$1110,3,FALSE)</f>
        <v>#N/A</v>
      </c>
    </row>
    <row r="2534" spans="1:3">
      <c r="A2534" s="13">
        <v>2533</v>
      </c>
      <c r="B2534" s="13" t="s">
        <v>1303</v>
      </c>
      <c r="C2534" t="e">
        <f>VLOOKUP(A2534,'Unit Dose Orders'!$A$2:$C$1110,3,FALSE)</f>
        <v>#N/A</v>
      </c>
    </row>
    <row r="2535" spans="1:3">
      <c r="A2535" s="13">
        <v>2534</v>
      </c>
      <c r="B2535" s="13" t="s">
        <v>1303</v>
      </c>
      <c r="C2535" t="e">
        <f>VLOOKUP(A2535,'Unit Dose Orders'!$A$2:$C$1110,3,FALSE)</f>
        <v>#N/A</v>
      </c>
    </row>
    <row r="2536" spans="1:3">
      <c r="A2536" s="13">
        <v>2535</v>
      </c>
      <c r="B2536" s="13" t="s">
        <v>1303</v>
      </c>
      <c r="C2536" t="e">
        <f>VLOOKUP(A2536,'Unit Dose Orders'!$A$2:$C$1110,3,FALSE)</f>
        <v>#N/A</v>
      </c>
    </row>
    <row r="2537" spans="1:3">
      <c r="A2537" s="13">
        <v>2536</v>
      </c>
      <c r="B2537" s="13" t="s">
        <v>1334</v>
      </c>
      <c r="C2537" t="e">
        <f>VLOOKUP(A2537,'Unit Dose Orders'!$A$2:$C$1110,3,FALSE)</f>
        <v>#N/A</v>
      </c>
    </row>
    <row r="2538" spans="1:3">
      <c r="A2538" s="13">
        <v>2537</v>
      </c>
      <c r="B2538" s="13" t="s">
        <v>1303</v>
      </c>
      <c r="C2538" t="e">
        <f>VLOOKUP(A2538,'Unit Dose Orders'!$A$2:$C$1110,3,FALSE)</f>
        <v>#N/A</v>
      </c>
    </row>
    <row r="2539" spans="1:3">
      <c r="A2539" s="13">
        <v>2538</v>
      </c>
      <c r="B2539" s="13" t="s">
        <v>1801</v>
      </c>
      <c r="C2539" t="e">
        <f>VLOOKUP(A2539,'Unit Dose Orders'!$A$2:$C$1110,3,FALSE)</f>
        <v>#N/A</v>
      </c>
    </row>
    <row r="2540" spans="1:3">
      <c r="A2540" s="13">
        <v>2539</v>
      </c>
      <c r="B2540" s="13" t="s">
        <v>1303</v>
      </c>
      <c r="C2540" t="e">
        <f>VLOOKUP(A2540,'Unit Dose Orders'!$A$2:$C$1110,3,FALSE)</f>
        <v>#N/A</v>
      </c>
    </row>
    <row r="2541" spans="1:3">
      <c r="A2541" s="13">
        <v>2540</v>
      </c>
      <c r="B2541" s="13" t="s">
        <v>1334</v>
      </c>
      <c r="C2541" t="e">
        <f>VLOOKUP(A2541,'Unit Dose Orders'!$A$2:$C$1110,3,FALSE)</f>
        <v>#N/A</v>
      </c>
    </row>
    <row r="2542" spans="1:3">
      <c r="A2542" s="13">
        <v>2541</v>
      </c>
      <c r="B2542" s="13" t="s">
        <v>1896</v>
      </c>
      <c r="C2542" t="e">
        <f>VLOOKUP(A2542,'Unit Dose Orders'!$A$2:$C$1110,3,FALSE)</f>
        <v>#N/A</v>
      </c>
    </row>
    <row r="2543" spans="1:3">
      <c r="A2543" s="13">
        <v>2542</v>
      </c>
      <c r="B2543" s="13" t="s">
        <v>1303</v>
      </c>
      <c r="C2543" t="e">
        <f>VLOOKUP(A2543,'Unit Dose Orders'!$A$2:$C$1110,3,FALSE)</f>
        <v>#N/A</v>
      </c>
    </row>
    <row r="2544" spans="1:3">
      <c r="A2544" s="13">
        <v>2543</v>
      </c>
      <c r="B2544" s="13" t="s">
        <v>1468</v>
      </c>
      <c r="C2544" t="e">
        <f>VLOOKUP(A2544,'Unit Dose Orders'!$A$2:$C$1110,3,FALSE)</f>
        <v>#N/A</v>
      </c>
    </row>
    <row r="2545" spans="1:3">
      <c r="A2545" s="13">
        <v>2544</v>
      </c>
      <c r="B2545" s="13" t="s">
        <v>1334</v>
      </c>
      <c r="C2545" t="e">
        <f>VLOOKUP(A2545,'Unit Dose Orders'!$A$2:$C$1110,3,FALSE)</f>
        <v>#N/A</v>
      </c>
    </row>
    <row r="2546" spans="1:3">
      <c r="A2546" s="13">
        <v>2545</v>
      </c>
      <c r="B2546" s="13" t="s">
        <v>1513</v>
      </c>
      <c r="C2546" t="e">
        <f>VLOOKUP(A2546,'Unit Dose Orders'!$A$2:$C$1110,3,FALSE)</f>
        <v>#N/A</v>
      </c>
    </row>
    <row r="2547" spans="1:3">
      <c r="A2547" s="13">
        <v>2546</v>
      </c>
      <c r="B2547" s="13" t="s">
        <v>1610</v>
      </c>
      <c r="C2547" t="e">
        <f>VLOOKUP(A2547,'Unit Dose Orders'!$A$2:$C$1110,3,FALSE)</f>
        <v>#N/A</v>
      </c>
    </row>
    <row r="2548" spans="1:3">
      <c r="A2548" s="13">
        <v>2547</v>
      </c>
      <c r="B2548" s="13" t="s">
        <v>1547</v>
      </c>
      <c r="C2548" t="e">
        <f>VLOOKUP(A2548,'Unit Dose Orders'!$A$2:$C$1110,3,FALSE)</f>
        <v>#N/A</v>
      </c>
    </row>
    <row r="2549" spans="1:3">
      <c r="A2549" s="13">
        <v>2548</v>
      </c>
      <c r="B2549" s="13" t="s">
        <v>138</v>
      </c>
      <c r="C2549" t="e">
        <f>VLOOKUP(A2549,'Unit Dose Orders'!$A$2:$C$1110,3,FALSE)</f>
        <v>#N/A</v>
      </c>
    </row>
    <row r="2550" spans="1:3">
      <c r="A2550" s="13">
        <v>2549</v>
      </c>
      <c r="B2550" s="13" t="s">
        <v>1303</v>
      </c>
      <c r="C2550" t="e">
        <f>VLOOKUP(A2550,'Unit Dose Orders'!$A$2:$C$1110,3,FALSE)</f>
        <v>#N/A</v>
      </c>
    </row>
    <row r="2551" spans="1:3">
      <c r="A2551" s="13">
        <v>2550</v>
      </c>
      <c r="B2551" s="13" t="s">
        <v>1334</v>
      </c>
      <c r="C2551" t="e">
        <f>VLOOKUP(A2551,'Unit Dose Orders'!$A$2:$C$1110,3,FALSE)</f>
        <v>#N/A</v>
      </c>
    </row>
    <row r="2552" spans="1:3">
      <c r="A2552" s="13">
        <v>2551</v>
      </c>
      <c r="B2552" s="13" t="s">
        <v>1468</v>
      </c>
      <c r="C2552" t="e">
        <f>VLOOKUP(A2552,'Unit Dose Orders'!$A$2:$C$1110,3,FALSE)</f>
        <v>#N/A</v>
      </c>
    </row>
    <row r="2553" spans="1:3">
      <c r="A2553" s="13">
        <v>2552</v>
      </c>
      <c r="B2553" s="13" t="s">
        <v>1599</v>
      </c>
      <c r="C2553" t="e">
        <f>VLOOKUP(A2553,'Unit Dose Orders'!$A$2:$C$1110,3,FALSE)</f>
        <v>#N/A</v>
      </c>
    </row>
    <row r="2554" spans="1:3">
      <c r="A2554" s="13">
        <v>2553</v>
      </c>
      <c r="B2554" s="13" t="s">
        <v>1334</v>
      </c>
      <c r="C2554" t="e">
        <f>VLOOKUP(A2554,'Unit Dose Orders'!$A$2:$C$1110,3,FALSE)</f>
        <v>#N/A</v>
      </c>
    </row>
    <row r="2555" spans="1:3">
      <c r="A2555" s="13">
        <v>2554</v>
      </c>
      <c r="B2555" s="13" t="s">
        <v>1334</v>
      </c>
      <c r="C2555" t="e">
        <f>VLOOKUP(A2555,'Unit Dose Orders'!$A$2:$C$1110,3,FALSE)</f>
        <v>#N/A</v>
      </c>
    </row>
    <row r="2556" spans="1:3">
      <c r="A2556" s="13">
        <v>2555</v>
      </c>
      <c r="B2556" s="13" t="s">
        <v>1468</v>
      </c>
      <c r="C2556" t="e">
        <f>VLOOKUP(A2556,'Unit Dose Orders'!$A$2:$C$1110,3,FALSE)</f>
        <v>#N/A</v>
      </c>
    </row>
    <row r="2557" spans="1:3">
      <c r="A2557" s="13">
        <v>2556</v>
      </c>
      <c r="B2557" s="13" t="s">
        <v>138</v>
      </c>
      <c r="C2557" t="e">
        <f>VLOOKUP(A2557,'Unit Dose Orders'!$A$2:$C$1110,3,FALSE)</f>
        <v>#N/A</v>
      </c>
    </row>
    <row r="2558" spans="1:3">
      <c r="A2558" s="13">
        <v>2557</v>
      </c>
      <c r="B2558" s="13" t="s">
        <v>1372</v>
      </c>
      <c r="C2558" t="e">
        <f>VLOOKUP(A2558,'Unit Dose Orders'!$A$2:$C$1110,3,FALSE)</f>
        <v>#N/A</v>
      </c>
    </row>
    <row r="2559" spans="1:3">
      <c r="A2559" s="13">
        <v>2558</v>
      </c>
      <c r="B2559" s="13" t="s">
        <v>1303</v>
      </c>
      <c r="C2559" t="e">
        <f>VLOOKUP(A2559,'Unit Dose Orders'!$A$2:$C$1110,3,FALSE)</f>
        <v>#N/A</v>
      </c>
    </row>
    <row r="2560" spans="1:3">
      <c r="A2560" s="13">
        <v>2559</v>
      </c>
      <c r="B2560" s="13" t="s">
        <v>1334</v>
      </c>
      <c r="C2560" t="e">
        <f>VLOOKUP(A2560,'Unit Dose Orders'!$A$2:$C$1110,3,FALSE)</f>
        <v>#N/A</v>
      </c>
    </row>
    <row r="2561" spans="1:3">
      <c r="A2561" s="13">
        <v>2560</v>
      </c>
      <c r="B2561" s="13" t="s">
        <v>1303</v>
      </c>
      <c r="C2561" t="e">
        <f>VLOOKUP(A2561,'Unit Dose Orders'!$A$2:$C$1110,3,FALSE)</f>
        <v>#N/A</v>
      </c>
    </row>
    <row r="2562" spans="1:3">
      <c r="A2562" s="13">
        <v>2561</v>
      </c>
      <c r="B2562" s="13" t="s">
        <v>1334</v>
      </c>
      <c r="C2562" t="e">
        <f>VLOOKUP(A2562,'Unit Dose Orders'!$A$2:$C$1110,3,FALSE)</f>
        <v>#N/A</v>
      </c>
    </row>
    <row r="2563" spans="1:3">
      <c r="A2563" s="13">
        <v>2562</v>
      </c>
      <c r="B2563" s="13" t="s">
        <v>1334</v>
      </c>
      <c r="C2563" t="e">
        <f>VLOOKUP(A2563,'Unit Dose Orders'!$A$2:$C$1110,3,FALSE)</f>
        <v>#N/A</v>
      </c>
    </row>
    <row r="2564" spans="1:3">
      <c r="A2564" s="13">
        <v>2563</v>
      </c>
      <c r="B2564" s="13" t="s">
        <v>1334</v>
      </c>
      <c r="C2564" t="e">
        <f>VLOOKUP(A2564,'Unit Dose Orders'!$A$2:$C$1110,3,FALSE)</f>
        <v>#N/A</v>
      </c>
    </row>
    <row r="2565" spans="1:3">
      <c r="A2565" s="13">
        <v>2564</v>
      </c>
      <c r="B2565" s="13" t="s">
        <v>1303</v>
      </c>
      <c r="C2565" t="e">
        <f>VLOOKUP(A2565,'Unit Dose Orders'!$A$2:$C$1110,3,FALSE)</f>
        <v>#N/A</v>
      </c>
    </row>
    <row r="2566" spans="1:3">
      <c r="A2566" s="13">
        <v>2565</v>
      </c>
      <c r="B2566" s="13" t="s">
        <v>180</v>
      </c>
      <c r="C2566" t="e">
        <f>VLOOKUP(A2566,'Unit Dose Orders'!$A$2:$C$1110,3,FALSE)</f>
        <v>#N/A</v>
      </c>
    </row>
    <row r="2567" spans="1:3">
      <c r="A2567" s="13">
        <v>2566</v>
      </c>
      <c r="B2567" s="13" t="s">
        <v>1303</v>
      </c>
      <c r="C2567" t="e">
        <f>VLOOKUP(A2567,'Unit Dose Orders'!$A$2:$C$1110,3,FALSE)</f>
        <v>#N/A</v>
      </c>
    </row>
    <row r="2568" spans="1:3">
      <c r="A2568" s="13">
        <v>2567</v>
      </c>
      <c r="B2568" s="13" t="s">
        <v>1334</v>
      </c>
      <c r="C2568" t="e">
        <f>VLOOKUP(A2568,'Unit Dose Orders'!$A$2:$C$1110,3,FALSE)</f>
        <v>#N/A</v>
      </c>
    </row>
    <row r="2569" spans="1:3">
      <c r="A2569" s="13">
        <v>2568</v>
      </c>
      <c r="B2569" s="13" t="s">
        <v>1303</v>
      </c>
      <c r="C2569" t="e">
        <f>VLOOKUP(A2569,'Unit Dose Orders'!$A$2:$C$1110,3,FALSE)</f>
        <v>#N/A</v>
      </c>
    </row>
    <row r="2570" spans="1:3">
      <c r="A2570" s="13">
        <v>2569</v>
      </c>
      <c r="B2570" s="13" t="s">
        <v>138</v>
      </c>
      <c r="C2570" t="e">
        <f>VLOOKUP(A2570,'Unit Dose Orders'!$A$2:$C$1110,3,FALSE)</f>
        <v>#N/A</v>
      </c>
    </row>
    <row r="2571" spans="1:3">
      <c r="A2571" s="13">
        <v>2570</v>
      </c>
      <c r="B2571" s="13" t="s">
        <v>138</v>
      </c>
      <c r="C2571" t="e">
        <f>VLOOKUP(A2571,'Unit Dose Orders'!$A$2:$C$1110,3,FALSE)</f>
        <v>#N/A</v>
      </c>
    </row>
    <row r="2572" spans="1:3">
      <c r="A2572" s="13">
        <v>2571</v>
      </c>
      <c r="B2572" s="13" t="s">
        <v>1303</v>
      </c>
      <c r="C2572" t="e">
        <f>VLOOKUP(A2572,'Unit Dose Orders'!$A$2:$C$1110,3,FALSE)</f>
        <v>#N/A</v>
      </c>
    </row>
    <row r="2573" spans="1:3">
      <c r="A2573" s="13">
        <v>2572</v>
      </c>
      <c r="B2573" s="13" t="s">
        <v>1835</v>
      </c>
      <c r="C2573" t="e">
        <f>VLOOKUP(A2573,'Unit Dose Orders'!$A$2:$C$1110,3,FALSE)</f>
        <v>#N/A</v>
      </c>
    </row>
    <row r="2574" spans="1:3">
      <c r="A2574" s="13">
        <v>2573</v>
      </c>
      <c r="B2574" s="13" t="s">
        <v>1303</v>
      </c>
      <c r="C2574" t="e">
        <f>VLOOKUP(A2574,'Unit Dose Orders'!$A$2:$C$1110,3,FALSE)</f>
        <v>#N/A</v>
      </c>
    </row>
    <row r="2575" spans="1:3">
      <c r="A2575" s="13">
        <v>2574</v>
      </c>
      <c r="B2575" s="13" t="s">
        <v>1330</v>
      </c>
      <c r="C2575" t="e">
        <f>VLOOKUP(A2575,'Unit Dose Orders'!$A$2:$C$1110,3,FALSE)</f>
        <v>#N/A</v>
      </c>
    </row>
    <row r="2576" spans="1:3">
      <c r="A2576" s="13">
        <v>2575</v>
      </c>
      <c r="B2576" s="13" t="s">
        <v>1303</v>
      </c>
      <c r="C2576" t="e">
        <f>VLOOKUP(A2576,'Unit Dose Orders'!$A$2:$C$1110,3,FALSE)</f>
        <v>#N/A</v>
      </c>
    </row>
    <row r="2577" spans="1:3">
      <c r="A2577" s="13">
        <v>2576</v>
      </c>
      <c r="B2577" s="13" t="s">
        <v>1303</v>
      </c>
      <c r="C2577" t="e">
        <f>VLOOKUP(A2577,'Unit Dose Orders'!$A$2:$C$1110,3,FALSE)</f>
        <v>#N/A</v>
      </c>
    </row>
    <row r="2578" spans="1:3">
      <c r="A2578" s="13">
        <v>2577</v>
      </c>
      <c r="B2578" s="13" t="s">
        <v>1334</v>
      </c>
      <c r="C2578" t="e">
        <f>VLOOKUP(A2578,'Unit Dose Orders'!$A$2:$C$1110,3,FALSE)</f>
        <v>#N/A</v>
      </c>
    </row>
    <row r="2579" spans="1:3">
      <c r="A2579" s="13">
        <v>2578</v>
      </c>
      <c r="B2579" s="13" t="s">
        <v>1334</v>
      </c>
      <c r="C2579" t="e">
        <f>VLOOKUP(A2579,'Unit Dose Orders'!$A$2:$C$1110,3,FALSE)</f>
        <v>#N/A</v>
      </c>
    </row>
    <row r="2580" spans="1:3">
      <c r="A2580" s="13">
        <v>2579</v>
      </c>
      <c r="B2580" s="13" t="s">
        <v>1334</v>
      </c>
      <c r="C2580" t="e">
        <f>VLOOKUP(A2580,'Unit Dose Orders'!$A$2:$C$1110,3,FALSE)</f>
        <v>#N/A</v>
      </c>
    </row>
    <row r="2581" spans="1:3">
      <c r="A2581" s="13">
        <v>2580</v>
      </c>
      <c r="B2581" s="13" t="s">
        <v>1755</v>
      </c>
      <c r="C2581" t="e">
        <f>VLOOKUP(A2581,'Unit Dose Orders'!$A$2:$C$1110,3,FALSE)</f>
        <v>#N/A</v>
      </c>
    </row>
    <row r="2582" spans="1:3">
      <c r="A2582" s="13">
        <v>2581</v>
      </c>
      <c r="B2582" s="13" t="s">
        <v>1303</v>
      </c>
      <c r="C2582" t="e">
        <f>VLOOKUP(A2582,'Unit Dose Orders'!$A$2:$C$1110,3,FALSE)</f>
        <v>#N/A</v>
      </c>
    </row>
    <row r="2583" spans="1:3">
      <c r="A2583" s="13">
        <v>2582</v>
      </c>
      <c r="B2583" s="13" t="s">
        <v>1303</v>
      </c>
      <c r="C2583" t="e">
        <f>VLOOKUP(A2583,'Unit Dose Orders'!$A$2:$C$1110,3,FALSE)</f>
        <v>#N/A</v>
      </c>
    </row>
    <row r="2584" spans="1:3">
      <c r="A2584" s="13">
        <v>2583</v>
      </c>
      <c r="B2584" s="13" t="s">
        <v>1334</v>
      </c>
      <c r="C2584" t="e">
        <f>VLOOKUP(A2584,'Unit Dose Orders'!$A$2:$C$1110,3,FALSE)</f>
        <v>#N/A</v>
      </c>
    </row>
    <row r="2585" spans="1:3">
      <c r="A2585" s="13">
        <v>2584</v>
      </c>
      <c r="B2585" s="13" t="s">
        <v>138</v>
      </c>
      <c r="C2585" t="e">
        <f>VLOOKUP(A2585,'Unit Dose Orders'!$A$2:$C$1110,3,FALSE)</f>
        <v>#N/A</v>
      </c>
    </row>
    <row r="2586" spans="1:3">
      <c r="A2586" s="13">
        <v>2585</v>
      </c>
      <c r="B2586" s="13" t="s">
        <v>1303</v>
      </c>
      <c r="C2586" t="e">
        <f>VLOOKUP(A2586,'Unit Dose Orders'!$A$2:$C$1110,3,FALSE)</f>
        <v>#N/A</v>
      </c>
    </row>
    <row r="2587" spans="1:3">
      <c r="A2587" s="13">
        <v>2586</v>
      </c>
      <c r="B2587" s="13" t="s">
        <v>180</v>
      </c>
      <c r="C2587" t="e">
        <f>VLOOKUP(A2587,'Unit Dose Orders'!$A$2:$C$1110,3,FALSE)</f>
        <v>#N/A</v>
      </c>
    </row>
    <row r="2588" spans="1:3">
      <c r="A2588" s="13">
        <v>2587</v>
      </c>
      <c r="B2588" s="13" t="s">
        <v>1303</v>
      </c>
      <c r="C2588" t="e">
        <f>VLOOKUP(A2588,'Unit Dose Orders'!$A$2:$C$1110,3,FALSE)</f>
        <v>#N/A</v>
      </c>
    </row>
    <row r="2589" spans="1:3">
      <c r="A2589" s="13">
        <v>2588</v>
      </c>
      <c r="B2589" s="13" t="s">
        <v>1303</v>
      </c>
      <c r="C2589" t="e">
        <f>VLOOKUP(A2589,'Unit Dose Orders'!$A$2:$C$1110,3,FALSE)</f>
        <v>#N/A</v>
      </c>
    </row>
    <row r="2590" spans="1:3">
      <c r="A2590" s="13">
        <v>2589</v>
      </c>
      <c r="B2590" s="13" t="s">
        <v>1303</v>
      </c>
      <c r="C2590" t="e">
        <f>VLOOKUP(A2590,'Unit Dose Orders'!$A$2:$C$1110,3,FALSE)</f>
        <v>#N/A</v>
      </c>
    </row>
    <row r="2591" spans="1:3">
      <c r="A2591" s="13">
        <v>2590</v>
      </c>
      <c r="B2591" s="13" t="s">
        <v>1303</v>
      </c>
      <c r="C2591" t="e">
        <f>VLOOKUP(A2591,'Unit Dose Orders'!$A$2:$C$1110,3,FALSE)</f>
        <v>#N/A</v>
      </c>
    </row>
    <row r="2592" spans="1:3">
      <c r="A2592" s="13">
        <v>2591</v>
      </c>
      <c r="B2592" s="13" t="s">
        <v>1303</v>
      </c>
      <c r="C2592" t="e">
        <f>VLOOKUP(A2592,'Unit Dose Orders'!$A$2:$C$1110,3,FALSE)</f>
        <v>#N/A</v>
      </c>
    </row>
    <row r="2593" spans="1:3">
      <c r="A2593" s="13">
        <v>2592</v>
      </c>
      <c r="B2593" s="13" t="s">
        <v>1303</v>
      </c>
      <c r="C2593" t="e">
        <f>VLOOKUP(A2593,'Unit Dose Orders'!$A$2:$C$1110,3,FALSE)</f>
        <v>#N/A</v>
      </c>
    </row>
    <row r="2594" spans="1:3">
      <c r="A2594" s="13">
        <v>2593</v>
      </c>
      <c r="B2594" s="13" t="s">
        <v>1755</v>
      </c>
      <c r="C2594" t="e">
        <f>VLOOKUP(A2594,'Unit Dose Orders'!$A$2:$C$1110,3,FALSE)</f>
        <v>#N/A</v>
      </c>
    </row>
    <row r="2595" spans="1:3">
      <c r="A2595" s="13">
        <v>2594</v>
      </c>
      <c r="B2595" s="13" t="s">
        <v>138</v>
      </c>
      <c r="C2595" t="e">
        <f>VLOOKUP(A2595,'Unit Dose Orders'!$A$2:$C$1110,3,FALSE)</f>
        <v>#N/A</v>
      </c>
    </row>
    <row r="2596" spans="1:3">
      <c r="A2596" s="13">
        <v>2595</v>
      </c>
      <c r="B2596" s="13" t="s">
        <v>1303</v>
      </c>
      <c r="C2596" t="e">
        <f>VLOOKUP(A2596,'Unit Dose Orders'!$A$2:$C$1110,3,FALSE)</f>
        <v>#N/A</v>
      </c>
    </row>
    <row r="2597" spans="1:3">
      <c r="A2597" s="13">
        <v>2596</v>
      </c>
      <c r="B2597" s="13" t="s">
        <v>1334</v>
      </c>
      <c r="C2597" t="e">
        <f>VLOOKUP(A2597,'Unit Dose Orders'!$A$2:$C$1110,3,FALSE)</f>
        <v>#N/A</v>
      </c>
    </row>
    <row r="2598" spans="1:3">
      <c r="A2598" s="13">
        <v>2597</v>
      </c>
      <c r="B2598" s="13" t="s">
        <v>138</v>
      </c>
      <c r="C2598" t="e">
        <f>VLOOKUP(A2598,'Unit Dose Orders'!$A$2:$C$1110,3,FALSE)</f>
        <v>#N/A</v>
      </c>
    </row>
    <row r="2599" spans="1:3">
      <c r="A2599" s="13">
        <v>2598</v>
      </c>
      <c r="B2599" s="13" t="s">
        <v>138</v>
      </c>
      <c r="C2599" t="e">
        <f>VLOOKUP(A2599,'Unit Dose Orders'!$A$2:$C$1110,3,FALSE)</f>
        <v>#N/A</v>
      </c>
    </row>
    <row r="2600" spans="1:3">
      <c r="A2600" s="13">
        <v>2599</v>
      </c>
      <c r="B2600" s="13" t="s">
        <v>138</v>
      </c>
      <c r="C2600" t="e">
        <f>VLOOKUP(A2600,'Unit Dose Orders'!$A$2:$C$1110,3,FALSE)</f>
        <v>#N/A</v>
      </c>
    </row>
    <row r="2601" spans="1:3">
      <c r="A2601" s="13">
        <v>2600</v>
      </c>
      <c r="B2601" s="13" t="s">
        <v>1334</v>
      </c>
      <c r="C2601" t="e">
        <f>VLOOKUP(A2601,'Unit Dose Orders'!$A$2:$C$1110,3,FALSE)</f>
        <v>#N/A</v>
      </c>
    </row>
    <row r="2602" spans="1:3">
      <c r="A2602" s="13">
        <v>2601</v>
      </c>
      <c r="B2602" s="13" t="s">
        <v>1599</v>
      </c>
      <c r="C2602" t="e">
        <f>VLOOKUP(A2602,'Unit Dose Orders'!$A$2:$C$1110,3,FALSE)</f>
        <v>#N/A</v>
      </c>
    </row>
    <row r="2603" spans="1:3">
      <c r="A2603" s="13">
        <v>2602</v>
      </c>
      <c r="B2603" s="13" t="s">
        <v>1303</v>
      </c>
      <c r="C2603" t="e">
        <f>VLOOKUP(A2603,'Unit Dose Orders'!$A$2:$C$1110,3,FALSE)</f>
        <v>#N/A</v>
      </c>
    </row>
    <row r="2604" spans="1:3">
      <c r="A2604" s="13">
        <v>2603</v>
      </c>
      <c r="B2604" s="13" t="s">
        <v>1547</v>
      </c>
      <c r="C2604" t="e">
        <f>VLOOKUP(A2604,'Unit Dose Orders'!$A$2:$C$1110,3,FALSE)</f>
        <v>#N/A</v>
      </c>
    </row>
    <row r="2605" spans="1:3">
      <c r="A2605" s="13">
        <v>2604</v>
      </c>
      <c r="B2605" s="13" t="s">
        <v>1303</v>
      </c>
      <c r="C2605" t="e">
        <f>VLOOKUP(A2605,'Unit Dose Orders'!$A$2:$C$1110,3,FALSE)</f>
        <v>#N/A</v>
      </c>
    </row>
    <row r="2606" spans="1:3">
      <c r="A2606" s="13">
        <v>2605</v>
      </c>
      <c r="B2606" s="13" t="s">
        <v>1303</v>
      </c>
      <c r="C2606" t="e">
        <f>VLOOKUP(A2606,'Unit Dose Orders'!$A$2:$C$1110,3,FALSE)</f>
        <v>#N/A</v>
      </c>
    </row>
    <row r="2607" spans="1:3">
      <c r="A2607" s="13">
        <v>2606</v>
      </c>
      <c r="B2607" s="13" t="s">
        <v>1825</v>
      </c>
      <c r="C2607" t="e">
        <f>VLOOKUP(A2607,'Unit Dose Orders'!$A$2:$C$1110,3,FALSE)</f>
        <v>#N/A</v>
      </c>
    </row>
    <row r="2608" spans="1:3">
      <c r="A2608" s="13">
        <v>2607</v>
      </c>
      <c r="B2608" s="13" t="s">
        <v>138</v>
      </c>
      <c r="C2608" t="e">
        <f>VLOOKUP(A2608,'Unit Dose Orders'!$A$2:$C$1110,3,FALSE)</f>
        <v>#N/A</v>
      </c>
    </row>
    <row r="2609" spans="1:3">
      <c r="A2609" s="13">
        <v>2608</v>
      </c>
      <c r="B2609" s="13" t="s">
        <v>1303</v>
      </c>
      <c r="C2609" t="e">
        <f>VLOOKUP(A2609,'Unit Dose Orders'!$A$2:$C$1110,3,FALSE)</f>
        <v>#N/A</v>
      </c>
    </row>
    <row r="2610" spans="1:3">
      <c r="A2610" s="13">
        <v>2609</v>
      </c>
      <c r="B2610" s="13" t="s">
        <v>1334</v>
      </c>
      <c r="C2610" t="e">
        <f>VLOOKUP(A2610,'Unit Dose Orders'!$A$2:$C$1110,3,FALSE)</f>
        <v>#N/A</v>
      </c>
    </row>
    <row r="2611" spans="1:3">
      <c r="A2611" s="13">
        <v>2610</v>
      </c>
      <c r="B2611" s="13" t="s">
        <v>1303</v>
      </c>
      <c r="C2611" t="e">
        <f>VLOOKUP(A2611,'Unit Dose Orders'!$A$2:$C$1110,3,FALSE)</f>
        <v>#N/A</v>
      </c>
    </row>
    <row r="2612" spans="1:3">
      <c r="A2612" s="13">
        <v>2611</v>
      </c>
      <c r="B2612" s="13" t="s">
        <v>1303</v>
      </c>
      <c r="C2612" t="e">
        <f>VLOOKUP(A2612,'Unit Dose Orders'!$A$2:$C$1110,3,FALSE)</f>
        <v>#N/A</v>
      </c>
    </row>
    <row r="2613" spans="1:3">
      <c r="A2613" s="13">
        <v>2612</v>
      </c>
      <c r="B2613" s="13" t="s">
        <v>1330</v>
      </c>
      <c r="C2613" t="e">
        <f>VLOOKUP(A2613,'Unit Dose Orders'!$A$2:$C$1110,3,FALSE)</f>
        <v>#N/A</v>
      </c>
    </row>
    <row r="2614" spans="1:3">
      <c r="A2614" s="13">
        <v>2613</v>
      </c>
      <c r="B2614" s="13" t="s">
        <v>2078</v>
      </c>
      <c r="C2614" t="e">
        <f>VLOOKUP(A2614,'Unit Dose Orders'!$A$2:$C$1110,3,FALSE)</f>
        <v>#N/A</v>
      </c>
    </row>
    <row r="2615" spans="1:3">
      <c r="A2615" s="13">
        <v>2614</v>
      </c>
      <c r="B2615" s="13" t="s">
        <v>1303</v>
      </c>
      <c r="C2615" t="e">
        <f>VLOOKUP(A2615,'Unit Dose Orders'!$A$2:$C$1110,3,FALSE)</f>
        <v>#N/A</v>
      </c>
    </row>
    <row r="2616" spans="1:3">
      <c r="A2616" s="13">
        <v>2615</v>
      </c>
      <c r="B2616" s="13" t="s">
        <v>1303</v>
      </c>
      <c r="C2616" t="e">
        <f>VLOOKUP(A2616,'Unit Dose Orders'!$A$2:$C$1110,3,FALSE)</f>
        <v>#N/A</v>
      </c>
    </row>
    <row r="2617" spans="1:3">
      <c r="A2617" s="13">
        <v>2616</v>
      </c>
      <c r="B2617" s="13" t="s">
        <v>1330</v>
      </c>
      <c r="C2617" t="e">
        <f>VLOOKUP(A2617,'Unit Dose Orders'!$A$2:$C$1110,3,FALSE)</f>
        <v>#N/A</v>
      </c>
    </row>
    <row r="2618" spans="1:3">
      <c r="A2618" s="13">
        <v>2617</v>
      </c>
      <c r="B2618" s="13" t="s">
        <v>1303</v>
      </c>
      <c r="C2618" t="e">
        <f>VLOOKUP(A2618,'Unit Dose Orders'!$A$2:$C$1110,3,FALSE)</f>
        <v>#N/A</v>
      </c>
    </row>
    <row r="2619" spans="1:3">
      <c r="A2619" s="13">
        <v>2618</v>
      </c>
      <c r="B2619" s="13" t="s">
        <v>1303</v>
      </c>
      <c r="C2619" t="e">
        <f>VLOOKUP(A2619,'Unit Dose Orders'!$A$2:$C$1110,3,FALSE)</f>
        <v>#N/A</v>
      </c>
    </row>
    <row r="2620" spans="1:3">
      <c r="A2620" s="13">
        <v>2619</v>
      </c>
      <c r="B2620" s="13" t="s">
        <v>1330</v>
      </c>
      <c r="C2620" t="e">
        <f>VLOOKUP(A2620,'Unit Dose Orders'!$A$2:$C$1110,3,FALSE)</f>
        <v>#N/A</v>
      </c>
    </row>
    <row r="2621" spans="1:3">
      <c r="A2621" s="13">
        <v>2620</v>
      </c>
      <c r="B2621" s="13" t="s">
        <v>1303</v>
      </c>
      <c r="C2621" t="e">
        <f>VLOOKUP(A2621,'Unit Dose Orders'!$A$2:$C$1110,3,FALSE)</f>
        <v>#N/A</v>
      </c>
    </row>
    <row r="2622" spans="1:3">
      <c r="A2622" s="13">
        <v>2621</v>
      </c>
      <c r="B2622" s="13" t="s">
        <v>138</v>
      </c>
      <c r="C2622" t="e">
        <f>VLOOKUP(A2622,'Unit Dose Orders'!$A$2:$C$1110,3,FALSE)</f>
        <v>#N/A</v>
      </c>
    </row>
    <row r="2623" spans="1:3">
      <c r="A2623" s="13">
        <v>2622</v>
      </c>
      <c r="B2623" s="13" t="s">
        <v>1303</v>
      </c>
      <c r="C2623" t="e">
        <f>VLOOKUP(A2623,'Unit Dose Orders'!$A$2:$C$1110,3,FALSE)</f>
        <v>#N/A</v>
      </c>
    </row>
    <row r="2624" spans="1:3">
      <c r="A2624" s="13">
        <v>2623</v>
      </c>
      <c r="B2624" s="13" t="s">
        <v>1626</v>
      </c>
      <c r="C2624" t="e">
        <f>VLOOKUP(A2624,'Unit Dose Orders'!$A$2:$C$1110,3,FALSE)</f>
        <v>#N/A</v>
      </c>
    </row>
    <row r="2625" spans="1:3">
      <c r="A2625" s="13">
        <v>2624</v>
      </c>
      <c r="B2625" s="13" t="s">
        <v>1303</v>
      </c>
      <c r="C2625" t="e">
        <f>VLOOKUP(A2625,'Unit Dose Orders'!$A$2:$C$1110,3,FALSE)</f>
        <v>#N/A</v>
      </c>
    </row>
    <row r="2626" spans="1:3">
      <c r="A2626" s="13">
        <v>2625</v>
      </c>
      <c r="B2626" s="13" t="s">
        <v>1708</v>
      </c>
      <c r="C2626" t="e">
        <f>VLOOKUP(A2626,'Unit Dose Orders'!$A$2:$C$1110,3,FALSE)</f>
        <v>#N/A</v>
      </c>
    </row>
    <row r="2627" spans="1:3">
      <c r="A2627" s="13">
        <v>2626</v>
      </c>
      <c r="B2627" s="13" t="s">
        <v>1334</v>
      </c>
      <c r="C2627" t="e">
        <f>VLOOKUP(A2627,'Unit Dose Orders'!$A$2:$C$1110,3,FALSE)</f>
        <v>#N/A</v>
      </c>
    </row>
    <row r="2628" spans="1:3">
      <c r="A2628" s="13">
        <v>2627</v>
      </c>
      <c r="B2628" s="13" t="s">
        <v>1303</v>
      </c>
      <c r="C2628" t="e">
        <f>VLOOKUP(A2628,'Unit Dose Orders'!$A$2:$C$1110,3,FALSE)</f>
        <v>#N/A</v>
      </c>
    </row>
    <row r="2629" spans="1:3">
      <c r="A2629" s="13">
        <v>2628</v>
      </c>
      <c r="B2629" s="13" t="s">
        <v>138</v>
      </c>
      <c r="C2629" t="e">
        <f>VLOOKUP(A2629,'Unit Dose Orders'!$A$2:$C$1110,3,FALSE)</f>
        <v>#N/A</v>
      </c>
    </row>
    <row r="2630" spans="1:3">
      <c r="A2630" s="13">
        <v>2629</v>
      </c>
      <c r="B2630" s="13" t="s">
        <v>1303</v>
      </c>
      <c r="C2630" t="e">
        <f>VLOOKUP(A2630,'Unit Dose Orders'!$A$2:$C$1110,3,FALSE)</f>
        <v>#N/A</v>
      </c>
    </row>
    <row r="2631" spans="1:3">
      <c r="A2631" s="13">
        <v>2630</v>
      </c>
      <c r="B2631" s="13" t="s">
        <v>1303</v>
      </c>
      <c r="C2631" t="e">
        <f>VLOOKUP(A2631,'Unit Dose Orders'!$A$2:$C$1110,3,FALSE)</f>
        <v>#N/A</v>
      </c>
    </row>
    <row r="2632" spans="1:3">
      <c r="A2632" s="13">
        <v>2631</v>
      </c>
      <c r="B2632" s="13" t="s">
        <v>1334</v>
      </c>
      <c r="C2632" t="e">
        <f>VLOOKUP(A2632,'Unit Dose Orders'!$A$2:$C$1110,3,FALSE)</f>
        <v>#N/A</v>
      </c>
    </row>
    <row r="2633" spans="1:3">
      <c r="A2633" s="13">
        <v>2632</v>
      </c>
      <c r="B2633" s="13" t="s">
        <v>1337</v>
      </c>
      <c r="C2633" t="e">
        <f>VLOOKUP(A2633,'Unit Dose Orders'!$A$2:$C$1110,3,FALSE)</f>
        <v>#N/A</v>
      </c>
    </row>
    <row r="2634" spans="1:3">
      <c r="A2634" s="13">
        <v>2633</v>
      </c>
      <c r="B2634" s="13" t="s">
        <v>1303</v>
      </c>
      <c r="C2634" t="e">
        <f>VLOOKUP(A2634,'Unit Dose Orders'!$A$2:$C$1110,3,FALSE)</f>
        <v>#N/A</v>
      </c>
    </row>
    <row r="2635" spans="1:3">
      <c r="A2635" s="13">
        <v>2634</v>
      </c>
      <c r="B2635" s="13" t="s">
        <v>138</v>
      </c>
      <c r="C2635" t="e">
        <f>VLOOKUP(A2635,'Unit Dose Orders'!$A$2:$C$1110,3,FALSE)</f>
        <v>#N/A</v>
      </c>
    </row>
    <row r="2636" spans="1:3">
      <c r="A2636" s="13">
        <v>2635</v>
      </c>
      <c r="B2636" s="13" t="s">
        <v>1303</v>
      </c>
      <c r="C2636" t="e">
        <f>VLOOKUP(A2636,'Unit Dose Orders'!$A$2:$C$1110,3,FALSE)</f>
        <v>#N/A</v>
      </c>
    </row>
    <row r="2637" spans="1:3">
      <c r="A2637" s="13">
        <v>2636</v>
      </c>
      <c r="B2637" s="13" t="s">
        <v>1334</v>
      </c>
      <c r="C2637" t="e">
        <f>VLOOKUP(A2637,'Unit Dose Orders'!$A$2:$C$1110,3,FALSE)</f>
        <v>#N/A</v>
      </c>
    </row>
    <row r="2638" spans="1:3">
      <c r="A2638" s="13">
        <v>2637</v>
      </c>
      <c r="B2638" s="13" t="s">
        <v>1303</v>
      </c>
      <c r="C2638" t="e">
        <f>VLOOKUP(A2638,'Unit Dose Orders'!$A$2:$C$1110,3,FALSE)</f>
        <v>#N/A</v>
      </c>
    </row>
    <row r="2639" spans="1:3">
      <c r="A2639" s="13">
        <v>2638</v>
      </c>
      <c r="B2639" s="13" t="s">
        <v>1334</v>
      </c>
      <c r="C2639" t="e">
        <f>VLOOKUP(A2639,'Unit Dose Orders'!$A$2:$C$1110,3,FALSE)</f>
        <v>#N/A</v>
      </c>
    </row>
    <row r="2640" spans="1:3">
      <c r="A2640" s="13">
        <v>2639</v>
      </c>
      <c r="B2640" s="13" t="s">
        <v>1334</v>
      </c>
      <c r="C2640" t="e">
        <f>VLOOKUP(A2640,'Unit Dose Orders'!$A$2:$C$1110,3,FALSE)</f>
        <v>#N/A</v>
      </c>
    </row>
    <row r="2641" spans="1:3">
      <c r="A2641" s="13">
        <v>2640</v>
      </c>
      <c r="B2641" s="13" t="s">
        <v>1334</v>
      </c>
      <c r="C2641" t="e">
        <f>VLOOKUP(A2641,'Unit Dose Orders'!$A$2:$C$1110,3,FALSE)</f>
        <v>#N/A</v>
      </c>
    </row>
    <row r="2642" spans="1:3">
      <c r="A2642" s="13">
        <v>2641</v>
      </c>
      <c r="B2642" s="13" t="s">
        <v>1334</v>
      </c>
      <c r="C2642" t="e">
        <f>VLOOKUP(A2642,'Unit Dose Orders'!$A$2:$C$1110,3,FALSE)</f>
        <v>#N/A</v>
      </c>
    </row>
    <row r="2643" spans="1:3">
      <c r="A2643" s="13">
        <v>2642</v>
      </c>
      <c r="B2643" s="13" t="s">
        <v>1334</v>
      </c>
      <c r="C2643" t="e">
        <f>VLOOKUP(A2643,'Unit Dose Orders'!$A$2:$C$1110,3,FALSE)</f>
        <v>#N/A</v>
      </c>
    </row>
    <row r="2644" spans="1:3">
      <c r="A2644" s="13">
        <v>2643</v>
      </c>
      <c r="B2644" s="13" t="s">
        <v>1501</v>
      </c>
      <c r="C2644" t="e">
        <f>VLOOKUP(A2644,'Unit Dose Orders'!$A$2:$C$1110,3,FALSE)</f>
        <v>#N/A</v>
      </c>
    </row>
    <row r="2645" spans="1:3">
      <c r="A2645" s="13">
        <v>2644</v>
      </c>
      <c r="B2645" s="13" t="s">
        <v>1303</v>
      </c>
      <c r="C2645" t="e">
        <f>VLOOKUP(A2645,'Unit Dose Orders'!$A$2:$C$1110,3,FALSE)</f>
        <v>#N/A</v>
      </c>
    </row>
    <row r="2646" spans="1:3">
      <c r="A2646" s="13">
        <v>2645</v>
      </c>
      <c r="B2646" s="13" t="s">
        <v>138</v>
      </c>
      <c r="C2646" t="e">
        <f>VLOOKUP(A2646,'Unit Dose Orders'!$A$2:$C$1110,3,FALSE)</f>
        <v>#N/A</v>
      </c>
    </row>
    <row r="2647" spans="1:3">
      <c r="A2647" s="13">
        <v>2646</v>
      </c>
      <c r="B2647" s="13" t="s">
        <v>138</v>
      </c>
      <c r="C2647" t="e">
        <f>VLOOKUP(A2647,'Unit Dose Orders'!$A$2:$C$1110,3,FALSE)</f>
        <v>#N/A</v>
      </c>
    </row>
    <row r="2648" spans="1:3">
      <c r="A2648" s="13">
        <v>2647</v>
      </c>
      <c r="B2648" s="13" t="s">
        <v>1303</v>
      </c>
      <c r="C2648" t="e">
        <f>VLOOKUP(A2648,'Unit Dose Orders'!$A$2:$C$1110,3,FALSE)</f>
        <v>#N/A</v>
      </c>
    </row>
    <row r="2649" spans="1:3">
      <c r="A2649" s="13">
        <v>2648</v>
      </c>
      <c r="B2649" s="13" t="s">
        <v>1334</v>
      </c>
      <c r="C2649" t="e">
        <f>VLOOKUP(A2649,'Unit Dose Orders'!$A$2:$C$1110,3,FALSE)</f>
        <v>#N/A</v>
      </c>
    </row>
    <row r="2650" spans="1:3">
      <c r="A2650" s="13">
        <v>2649</v>
      </c>
      <c r="B2650" s="13" t="s">
        <v>1303</v>
      </c>
      <c r="C2650" t="e">
        <f>VLOOKUP(A2650,'Unit Dose Orders'!$A$2:$C$1110,3,FALSE)</f>
        <v>#N/A</v>
      </c>
    </row>
    <row r="2651" spans="1:3">
      <c r="A2651" s="13">
        <v>2650</v>
      </c>
      <c r="B2651" s="13" t="s">
        <v>1303</v>
      </c>
      <c r="C2651" t="e">
        <f>VLOOKUP(A2651,'Unit Dose Orders'!$A$2:$C$1110,3,FALSE)</f>
        <v>#N/A</v>
      </c>
    </row>
    <row r="2652" spans="1:3">
      <c r="A2652" s="13">
        <v>2651</v>
      </c>
      <c r="B2652" s="13" t="s">
        <v>1801</v>
      </c>
      <c r="C2652" t="e">
        <f>VLOOKUP(A2652,'Unit Dose Orders'!$A$2:$C$1110,3,FALSE)</f>
        <v>#N/A</v>
      </c>
    </row>
    <row r="2653" spans="1:3">
      <c r="A2653" s="13">
        <v>2652</v>
      </c>
      <c r="B2653" s="13" t="s">
        <v>138</v>
      </c>
      <c r="C2653" t="e">
        <f>VLOOKUP(A2653,'Unit Dose Orders'!$A$2:$C$1110,3,FALSE)</f>
        <v>#N/A</v>
      </c>
    </row>
    <row r="2654" spans="1:3">
      <c r="A2654" s="13">
        <v>2653</v>
      </c>
      <c r="B2654" s="13" t="s">
        <v>1303</v>
      </c>
      <c r="C2654" t="e">
        <f>VLOOKUP(A2654,'Unit Dose Orders'!$A$2:$C$1110,3,FALSE)</f>
        <v>#N/A</v>
      </c>
    </row>
    <row r="2655" spans="1:3">
      <c r="A2655" s="13">
        <v>2654</v>
      </c>
      <c r="B2655" s="13" t="s">
        <v>138</v>
      </c>
      <c r="C2655" t="e">
        <f>VLOOKUP(A2655,'Unit Dose Orders'!$A$2:$C$1110,3,FALSE)</f>
        <v>#N/A</v>
      </c>
    </row>
    <row r="2656" spans="1:3">
      <c r="A2656" s="13">
        <v>2655</v>
      </c>
      <c r="B2656" s="13" t="s">
        <v>138</v>
      </c>
      <c r="C2656" t="e">
        <f>VLOOKUP(A2656,'Unit Dose Orders'!$A$2:$C$1110,3,FALSE)</f>
        <v>#N/A</v>
      </c>
    </row>
    <row r="2657" spans="1:3">
      <c r="A2657" s="13">
        <v>2656</v>
      </c>
      <c r="B2657" s="13" t="s">
        <v>1334</v>
      </c>
      <c r="C2657" t="e">
        <f>VLOOKUP(A2657,'Unit Dose Orders'!$A$2:$C$1110,3,FALSE)</f>
        <v>#N/A</v>
      </c>
    </row>
    <row r="2658" spans="1:3">
      <c r="A2658" s="13">
        <v>2657</v>
      </c>
      <c r="B2658" s="13" t="s">
        <v>1334</v>
      </c>
      <c r="C2658" t="e">
        <f>VLOOKUP(A2658,'Unit Dose Orders'!$A$2:$C$1110,3,FALSE)</f>
        <v>#N/A</v>
      </c>
    </row>
    <row r="2659" spans="1:3">
      <c r="A2659" s="13">
        <v>2658</v>
      </c>
      <c r="B2659" s="13" t="s">
        <v>1973</v>
      </c>
      <c r="C2659" t="e">
        <f>VLOOKUP(A2659,'Unit Dose Orders'!$A$2:$C$1110,3,FALSE)</f>
        <v>#N/A</v>
      </c>
    </row>
    <row r="2660" spans="1:3">
      <c r="A2660" s="13">
        <v>2659</v>
      </c>
      <c r="B2660" s="13" t="s">
        <v>1303</v>
      </c>
      <c r="C2660" t="e">
        <f>VLOOKUP(A2660,'Unit Dose Orders'!$A$2:$C$1110,3,FALSE)</f>
        <v>#N/A</v>
      </c>
    </row>
    <row r="2661" spans="1:3">
      <c r="A2661" s="13">
        <v>2660</v>
      </c>
      <c r="B2661" s="13" t="s">
        <v>1334</v>
      </c>
      <c r="C2661" t="e">
        <f>VLOOKUP(A2661,'Unit Dose Orders'!$A$2:$C$1110,3,FALSE)</f>
        <v>#N/A</v>
      </c>
    </row>
    <row r="2662" spans="1:3">
      <c r="A2662" s="13">
        <v>2661</v>
      </c>
      <c r="B2662" s="13" t="s">
        <v>1330</v>
      </c>
      <c r="C2662" t="e">
        <f>VLOOKUP(A2662,'Unit Dose Orders'!$A$2:$C$1110,3,FALSE)</f>
        <v>#N/A</v>
      </c>
    </row>
    <row r="2663" spans="1:3">
      <c r="A2663" s="13">
        <v>2662</v>
      </c>
      <c r="B2663" s="13" t="s">
        <v>1334</v>
      </c>
      <c r="C2663" t="e">
        <f>VLOOKUP(A2663,'Unit Dose Orders'!$A$2:$C$1110,3,FALSE)</f>
        <v>#N/A</v>
      </c>
    </row>
    <row r="2664" spans="1:3">
      <c r="A2664" s="13">
        <v>2663</v>
      </c>
      <c r="B2664" s="13" t="s">
        <v>1334</v>
      </c>
      <c r="C2664" t="e">
        <f>VLOOKUP(A2664,'Unit Dose Orders'!$A$2:$C$1110,3,FALSE)</f>
        <v>#N/A</v>
      </c>
    </row>
    <row r="2665" spans="1:3">
      <c r="A2665" s="13">
        <v>2664</v>
      </c>
      <c r="B2665" s="13" t="s">
        <v>1337</v>
      </c>
      <c r="C2665" t="e">
        <f>VLOOKUP(A2665,'Unit Dose Orders'!$A$2:$C$1110,3,FALSE)</f>
        <v>#N/A</v>
      </c>
    </row>
    <row r="2666" spans="1:3">
      <c r="A2666" s="13">
        <v>2665</v>
      </c>
      <c r="B2666" s="13" t="s">
        <v>138</v>
      </c>
      <c r="C2666" t="e">
        <f>VLOOKUP(A2666,'Unit Dose Orders'!$A$2:$C$1110,3,FALSE)</f>
        <v>#N/A</v>
      </c>
    </row>
    <row r="2667" spans="1:3">
      <c r="A2667" s="13">
        <v>2666</v>
      </c>
      <c r="B2667" s="13" t="s">
        <v>1825</v>
      </c>
      <c r="C2667" t="e">
        <f>VLOOKUP(A2667,'Unit Dose Orders'!$A$2:$C$1110,3,FALSE)</f>
        <v>#N/A</v>
      </c>
    </row>
    <row r="2668" spans="1:3">
      <c r="A2668" s="13">
        <v>2667</v>
      </c>
      <c r="B2668" s="13" t="s">
        <v>1303</v>
      </c>
      <c r="C2668" t="e">
        <f>VLOOKUP(A2668,'Unit Dose Orders'!$A$2:$C$1110,3,FALSE)</f>
        <v>#N/A</v>
      </c>
    </row>
    <row r="2669" spans="1:3">
      <c r="A2669" s="13">
        <v>2668</v>
      </c>
      <c r="B2669" s="13" t="s">
        <v>1303</v>
      </c>
      <c r="C2669" t="e">
        <f>VLOOKUP(A2669,'Unit Dose Orders'!$A$2:$C$1110,3,FALSE)</f>
        <v>#N/A</v>
      </c>
    </row>
    <row r="2670" spans="1:3">
      <c r="A2670" s="13">
        <v>2669</v>
      </c>
      <c r="B2670" s="13" t="s">
        <v>1303</v>
      </c>
      <c r="C2670" t="e">
        <f>VLOOKUP(A2670,'Unit Dose Orders'!$A$2:$C$1110,3,FALSE)</f>
        <v>#N/A</v>
      </c>
    </row>
    <row r="2671" spans="1:3">
      <c r="A2671" s="13">
        <v>2670</v>
      </c>
      <c r="B2671" s="13" t="s">
        <v>1626</v>
      </c>
      <c r="C2671" t="e">
        <f>VLOOKUP(A2671,'Unit Dose Orders'!$A$2:$C$1110,3,FALSE)</f>
        <v>#N/A</v>
      </c>
    </row>
    <row r="2672" spans="1:3">
      <c r="A2672" s="13">
        <v>2671</v>
      </c>
      <c r="B2672" s="13" t="s">
        <v>1334</v>
      </c>
      <c r="C2672" t="e">
        <f>VLOOKUP(A2672,'Unit Dose Orders'!$A$2:$C$1110,3,FALSE)</f>
        <v>#N/A</v>
      </c>
    </row>
    <row r="2673" spans="1:3">
      <c r="A2673" s="13">
        <v>2672</v>
      </c>
      <c r="B2673" s="13" t="s">
        <v>1334</v>
      </c>
      <c r="C2673" t="e">
        <f>VLOOKUP(A2673,'Unit Dose Orders'!$A$2:$C$1110,3,FALSE)</f>
        <v>#N/A</v>
      </c>
    </row>
    <row r="2674" spans="1:3">
      <c r="A2674" s="13">
        <v>2673</v>
      </c>
      <c r="B2674" s="13" t="s">
        <v>1330</v>
      </c>
      <c r="C2674" t="e">
        <f>VLOOKUP(A2674,'Unit Dose Orders'!$A$2:$C$1110,3,FALSE)</f>
        <v>#N/A</v>
      </c>
    </row>
    <row r="2675" spans="1:3">
      <c r="A2675" s="13">
        <v>2674</v>
      </c>
      <c r="B2675" s="13" t="s">
        <v>1303</v>
      </c>
      <c r="C2675" t="e">
        <f>VLOOKUP(A2675,'Unit Dose Orders'!$A$2:$C$1110,3,FALSE)</f>
        <v>#N/A</v>
      </c>
    </row>
    <row r="2676" spans="1:3">
      <c r="A2676" s="13">
        <v>2675</v>
      </c>
      <c r="B2676" s="13" t="s">
        <v>1334</v>
      </c>
      <c r="C2676" t="e">
        <f>VLOOKUP(A2676,'Unit Dose Orders'!$A$2:$C$1110,3,FALSE)</f>
        <v>#N/A</v>
      </c>
    </row>
    <row r="2677" spans="1:3">
      <c r="A2677" s="13">
        <v>2676</v>
      </c>
      <c r="B2677" s="13" t="s">
        <v>1479</v>
      </c>
      <c r="C2677" t="e">
        <f>VLOOKUP(A2677,'Unit Dose Orders'!$A$2:$C$1110,3,FALSE)</f>
        <v>#N/A</v>
      </c>
    </row>
    <row r="2678" spans="1:3">
      <c r="A2678" s="13">
        <v>2677</v>
      </c>
      <c r="B2678" s="13" t="s">
        <v>138</v>
      </c>
      <c r="C2678" t="e">
        <f>VLOOKUP(A2678,'Unit Dose Orders'!$A$2:$C$1110,3,FALSE)</f>
        <v>#N/A</v>
      </c>
    </row>
    <row r="2679" spans="1:3">
      <c r="A2679" s="13">
        <v>2678</v>
      </c>
      <c r="B2679" s="13" t="s">
        <v>1303</v>
      </c>
      <c r="C2679" t="e">
        <f>VLOOKUP(A2679,'Unit Dose Orders'!$A$2:$C$1110,3,FALSE)</f>
        <v>#N/A</v>
      </c>
    </row>
    <row r="2680" spans="1:3">
      <c r="A2680" s="13">
        <v>2679</v>
      </c>
      <c r="B2680" s="13" t="s">
        <v>1334</v>
      </c>
      <c r="C2680" t="e">
        <f>VLOOKUP(A2680,'Unit Dose Orders'!$A$2:$C$1110,3,FALSE)</f>
        <v>#N/A</v>
      </c>
    </row>
    <row r="2681" spans="1:3">
      <c r="A2681" s="13">
        <v>2680</v>
      </c>
      <c r="B2681" s="13" t="s">
        <v>1755</v>
      </c>
      <c r="C2681" t="e">
        <f>VLOOKUP(A2681,'Unit Dose Orders'!$A$2:$C$1110,3,FALSE)</f>
        <v>#N/A</v>
      </c>
    </row>
    <row r="2682" spans="1:3">
      <c r="A2682" s="13">
        <v>2681</v>
      </c>
      <c r="B2682" s="13" t="s">
        <v>1755</v>
      </c>
      <c r="C2682" t="e">
        <f>VLOOKUP(A2682,'Unit Dose Orders'!$A$2:$C$1110,3,FALSE)</f>
        <v>#N/A</v>
      </c>
    </row>
    <row r="2683" spans="1:3">
      <c r="A2683" s="13">
        <v>2682</v>
      </c>
      <c r="B2683" s="13" t="s">
        <v>138</v>
      </c>
      <c r="C2683" t="e">
        <f>VLOOKUP(A2683,'Unit Dose Orders'!$A$2:$C$1110,3,FALSE)</f>
        <v>#N/A</v>
      </c>
    </row>
    <row r="2684" spans="1:3">
      <c r="A2684" s="13">
        <v>2683</v>
      </c>
      <c r="B2684" s="13" t="s">
        <v>1330</v>
      </c>
      <c r="C2684" t="e">
        <f>VLOOKUP(A2684,'Unit Dose Orders'!$A$2:$C$1110,3,FALSE)</f>
        <v>#N/A</v>
      </c>
    </row>
    <row r="2685" spans="1:3">
      <c r="A2685" s="13">
        <v>2684</v>
      </c>
      <c r="B2685" s="13" t="s">
        <v>1334</v>
      </c>
      <c r="C2685" t="e">
        <f>VLOOKUP(A2685,'Unit Dose Orders'!$A$2:$C$1110,3,FALSE)</f>
        <v>#N/A</v>
      </c>
    </row>
    <row r="2686" spans="1:3">
      <c r="A2686" s="13">
        <v>2685</v>
      </c>
      <c r="B2686" s="13" t="s">
        <v>138</v>
      </c>
      <c r="C2686" t="e">
        <f>VLOOKUP(A2686,'Unit Dose Orders'!$A$2:$C$1110,3,FALSE)</f>
        <v>#N/A</v>
      </c>
    </row>
    <row r="2687" spans="1:3">
      <c r="A2687" s="13">
        <v>2686</v>
      </c>
      <c r="B2687" s="13" t="s">
        <v>138</v>
      </c>
      <c r="C2687" t="e">
        <f>VLOOKUP(A2687,'Unit Dose Orders'!$A$2:$C$1110,3,FALSE)</f>
        <v>#N/A</v>
      </c>
    </row>
    <row r="2688" spans="1:3">
      <c r="A2688" s="13">
        <v>2687</v>
      </c>
      <c r="B2688" s="13" t="s">
        <v>1334</v>
      </c>
      <c r="C2688" t="e">
        <f>VLOOKUP(A2688,'Unit Dose Orders'!$A$2:$C$1110,3,FALSE)</f>
        <v>#N/A</v>
      </c>
    </row>
    <row r="2689" spans="1:3">
      <c r="A2689" s="13">
        <v>2688</v>
      </c>
      <c r="B2689" s="13" t="s">
        <v>1334</v>
      </c>
      <c r="C2689" t="e">
        <f>VLOOKUP(A2689,'Unit Dose Orders'!$A$2:$C$1110,3,FALSE)</f>
        <v>#N/A</v>
      </c>
    </row>
    <row r="2690" spans="1:3">
      <c r="A2690" s="13">
        <v>2689</v>
      </c>
      <c r="B2690" s="13" t="s">
        <v>1547</v>
      </c>
      <c r="C2690" t="e">
        <f>VLOOKUP(A2690,'Unit Dose Orders'!$A$2:$C$1110,3,FALSE)</f>
        <v>#N/A</v>
      </c>
    </row>
    <row r="2691" spans="1:3">
      <c r="A2691" s="13">
        <v>2690</v>
      </c>
      <c r="B2691" s="13" t="s">
        <v>1303</v>
      </c>
      <c r="C2691" t="e">
        <f>VLOOKUP(A2691,'Unit Dose Orders'!$A$2:$C$1110,3,FALSE)</f>
        <v>#N/A</v>
      </c>
    </row>
    <row r="2692" spans="1:3">
      <c r="A2692" s="13">
        <v>2691</v>
      </c>
      <c r="B2692" s="13" t="s">
        <v>1717</v>
      </c>
      <c r="C2692" t="e">
        <f>VLOOKUP(A2692,'Unit Dose Orders'!$A$2:$C$1110,3,FALSE)</f>
        <v>#N/A</v>
      </c>
    </row>
    <row r="2693" spans="1:3">
      <c r="A2693" s="13">
        <v>2692</v>
      </c>
      <c r="B2693" s="13" t="s">
        <v>1303</v>
      </c>
      <c r="C2693" t="e">
        <f>VLOOKUP(A2693,'Unit Dose Orders'!$A$2:$C$1110,3,FALSE)</f>
        <v>#N/A</v>
      </c>
    </row>
    <row r="2694" spans="1:3">
      <c r="A2694" s="13">
        <v>2693</v>
      </c>
      <c r="B2694" s="13" t="s">
        <v>1334</v>
      </c>
      <c r="C2694" t="e">
        <f>VLOOKUP(A2694,'Unit Dose Orders'!$A$2:$C$1110,3,FALSE)</f>
        <v>#N/A</v>
      </c>
    </row>
    <row r="2695" spans="1:3">
      <c r="A2695" s="13">
        <v>2694</v>
      </c>
      <c r="B2695" s="13" t="s">
        <v>1966</v>
      </c>
      <c r="C2695" t="e">
        <f>VLOOKUP(A2695,'Unit Dose Orders'!$A$2:$C$1110,3,FALSE)</f>
        <v>#N/A</v>
      </c>
    </row>
    <row r="2696" spans="1:3">
      <c r="A2696" s="13">
        <v>2695</v>
      </c>
      <c r="B2696" s="13" t="s">
        <v>1303</v>
      </c>
      <c r="C2696" t="e">
        <f>VLOOKUP(A2696,'Unit Dose Orders'!$A$2:$C$1110,3,FALSE)</f>
        <v>#N/A</v>
      </c>
    </row>
    <row r="2697" spans="1:3">
      <c r="A2697" s="13">
        <v>2696</v>
      </c>
      <c r="B2697" s="13" t="s">
        <v>1334</v>
      </c>
      <c r="C2697" t="e">
        <f>VLOOKUP(A2697,'Unit Dose Orders'!$A$2:$C$1110,3,FALSE)</f>
        <v>#N/A</v>
      </c>
    </row>
    <row r="2698" spans="1:3">
      <c r="A2698" s="13">
        <v>2697</v>
      </c>
      <c r="B2698" s="13" t="s">
        <v>1303</v>
      </c>
      <c r="C2698" t="e">
        <f>VLOOKUP(A2698,'Unit Dose Orders'!$A$2:$C$1110,3,FALSE)</f>
        <v>#N/A</v>
      </c>
    </row>
    <row r="2699" spans="1:3">
      <c r="A2699" s="13">
        <v>2698</v>
      </c>
      <c r="B2699" s="13" t="s">
        <v>1334</v>
      </c>
      <c r="C2699" t="e">
        <f>VLOOKUP(A2699,'Unit Dose Orders'!$A$2:$C$1110,3,FALSE)</f>
        <v>#N/A</v>
      </c>
    </row>
    <row r="2700" spans="1:3">
      <c r="A2700" s="13">
        <v>2699</v>
      </c>
      <c r="B2700" s="13" t="s">
        <v>1708</v>
      </c>
      <c r="C2700" t="e">
        <f>VLOOKUP(A2700,'Unit Dose Orders'!$A$2:$C$1110,3,FALSE)</f>
        <v>#N/A</v>
      </c>
    </row>
    <row r="2701" spans="1:3">
      <c r="A2701" s="13">
        <v>2700</v>
      </c>
      <c r="B2701" s="13" t="s">
        <v>1303</v>
      </c>
      <c r="C2701" t="e">
        <f>VLOOKUP(A2701,'Unit Dose Orders'!$A$2:$C$1110,3,FALSE)</f>
        <v>#N/A</v>
      </c>
    </row>
    <row r="2702" spans="1:3">
      <c r="A2702" s="13">
        <v>2701</v>
      </c>
      <c r="B2702" s="13" t="s">
        <v>1973</v>
      </c>
      <c r="C2702" t="e">
        <f>VLOOKUP(A2702,'Unit Dose Orders'!$A$2:$C$1110,3,FALSE)</f>
        <v>#N/A</v>
      </c>
    </row>
    <row r="2703" spans="1:3">
      <c r="A2703" s="13">
        <v>2702</v>
      </c>
      <c r="B2703" s="13" t="s">
        <v>138</v>
      </c>
      <c r="C2703" t="e">
        <f>VLOOKUP(A2703,'Unit Dose Orders'!$A$2:$C$1110,3,FALSE)</f>
        <v>#N/A</v>
      </c>
    </row>
    <row r="2704" spans="1:3">
      <c r="A2704" s="13">
        <v>2703</v>
      </c>
      <c r="B2704" s="13" t="s">
        <v>1672</v>
      </c>
      <c r="C2704" t="e">
        <f>VLOOKUP(A2704,'Unit Dose Orders'!$A$2:$C$1110,3,FALSE)</f>
        <v>#N/A</v>
      </c>
    </row>
    <row r="2705" spans="1:3">
      <c r="A2705" s="13">
        <v>2704</v>
      </c>
      <c r="B2705" s="13" t="s">
        <v>1454</v>
      </c>
      <c r="C2705" t="e">
        <f>VLOOKUP(A2705,'Unit Dose Orders'!$A$2:$C$1110,3,FALSE)</f>
        <v>#N/A</v>
      </c>
    </row>
    <row r="2706" spans="1:3">
      <c r="A2706" s="13">
        <v>2705</v>
      </c>
      <c r="B2706" s="13" t="s">
        <v>1303</v>
      </c>
      <c r="C2706" t="e">
        <f>VLOOKUP(A2706,'Unit Dose Orders'!$A$2:$C$1110,3,FALSE)</f>
        <v>#N/A</v>
      </c>
    </row>
    <row r="2707" spans="1:3">
      <c r="A2707" s="13">
        <v>2706</v>
      </c>
      <c r="B2707" s="13" t="s">
        <v>1303</v>
      </c>
      <c r="C2707" t="e">
        <f>VLOOKUP(A2707,'Unit Dose Orders'!$A$2:$C$1110,3,FALSE)</f>
        <v>#N/A</v>
      </c>
    </row>
    <row r="2708" spans="1:3">
      <c r="A2708" s="13">
        <v>2707</v>
      </c>
      <c r="B2708" s="13" t="s">
        <v>1303</v>
      </c>
      <c r="C2708" t="e">
        <f>VLOOKUP(A2708,'Unit Dose Orders'!$A$2:$C$1110,3,FALSE)</f>
        <v>#N/A</v>
      </c>
    </row>
    <row r="2709" spans="1:3">
      <c r="A2709" s="13">
        <v>2708</v>
      </c>
      <c r="B2709" s="13" t="s">
        <v>1303</v>
      </c>
      <c r="C2709" t="e">
        <f>VLOOKUP(A2709,'Unit Dose Orders'!$A$2:$C$1110,3,FALSE)</f>
        <v>#N/A</v>
      </c>
    </row>
    <row r="2710" spans="1:3">
      <c r="A2710" s="13">
        <v>2709</v>
      </c>
      <c r="B2710" s="13" t="s">
        <v>1303</v>
      </c>
      <c r="C2710" t="e">
        <f>VLOOKUP(A2710,'Unit Dose Orders'!$A$2:$C$1110,3,FALSE)</f>
        <v>#N/A</v>
      </c>
    </row>
    <row r="2711" spans="1:3">
      <c r="A2711" s="13">
        <v>2710</v>
      </c>
      <c r="B2711" s="13" t="s">
        <v>1468</v>
      </c>
      <c r="C2711" t="e">
        <f>VLOOKUP(A2711,'Unit Dose Orders'!$A$2:$C$1110,3,FALSE)</f>
        <v>#N/A</v>
      </c>
    </row>
    <row r="2712" spans="1:3">
      <c r="A2712" s="13">
        <v>2711</v>
      </c>
      <c r="B2712" s="13" t="s">
        <v>1303</v>
      </c>
      <c r="C2712" t="e">
        <f>VLOOKUP(A2712,'Unit Dose Orders'!$A$2:$C$1110,3,FALSE)</f>
        <v>#N/A</v>
      </c>
    </row>
    <row r="2713" spans="1:3">
      <c r="A2713" s="13">
        <v>2712</v>
      </c>
      <c r="B2713" s="13" t="s">
        <v>180</v>
      </c>
      <c r="C2713" t="e">
        <f>VLOOKUP(A2713,'Unit Dose Orders'!$A$2:$C$1110,3,FALSE)</f>
        <v>#N/A</v>
      </c>
    </row>
    <row r="2714" spans="1:3">
      <c r="A2714" s="13">
        <v>2713</v>
      </c>
      <c r="B2714" s="13" t="s">
        <v>1303</v>
      </c>
      <c r="C2714" t="e">
        <f>VLOOKUP(A2714,'Unit Dose Orders'!$A$2:$C$1110,3,FALSE)</f>
        <v>#N/A</v>
      </c>
    </row>
    <row r="2715" spans="1:3">
      <c r="A2715" s="13">
        <v>2714</v>
      </c>
      <c r="B2715" s="13" t="s">
        <v>1334</v>
      </c>
      <c r="C2715" t="e">
        <f>VLOOKUP(A2715,'Unit Dose Orders'!$A$2:$C$1110,3,FALSE)</f>
        <v>#N/A</v>
      </c>
    </row>
    <row r="2716" spans="1:3">
      <c r="A2716" s="13">
        <v>2715</v>
      </c>
      <c r="B2716" s="13" t="s">
        <v>1303</v>
      </c>
      <c r="C2716" t="e">
        <f>VLOOKUP(A2716,'Unit Dose Orders'!$A$2:$C$1110,3,FALSE)</f>
        <v>#N/A</v>
      </c>
    </row>
    <row r="2717" spans="1:3">
      <c r="A2717" s="13">
        <v>2716</v>
      </c>
      <c r="B2717" s="13" t="s">
        <v>1334</v>
      </c>
      <c r="C2717" t="e">
        <f>VLOOKUP(A2717,'Unit Dose Orders'!$A$2:$C$1110,3,FALSE)</f>
        <v>#N/A</v>
      </c>
    </row>
    <row r="2718" spans="1:3">
      <c r="A2718" s="13">
        <v>2717</v>
      </c>
      <c r="B2718" s="13" t="s">
        <v>1334</v>
      </c>
      <c r="C2718" t="e">
        <f>VLOOKUP(A2718,'Unit Dose Orders'!$A$2:$C$1110,3,FALSE)</f>
        <v>#N/A</v>
      </c>
    </row>
    <row r="2719" spans="1:3">
      <c r="A2719" s="13">
        <v>2718</v>
      </c>
      <c r="B2719" s="13" t="s">
        <v>138</v>
      </c>
      <c r="C2719" t="e">
        <f>VLOOKUP(A2719,'Unit Dose Orders'!$A$2:$C$1110,3,FALSE)</f>
        <v>#N/A</v>
      </c>
    </row>
    <row r="2720" spans="1:3">
      <c r="A2720" s="13">
        <v>2719</v>
      </c>
      <c r="B2720" s="13" t="s">
        <v>1973</v>
      </c>
      <c r="C2720" t="e">
        <f>VLOOKUP(A2720,'Unit Dose Orders'!$A$2:$C$1110,3,FALSE)</f>
        <v>#N/A</v>
      </c>
    </row>
    <row r="2721" spans="1:3">
      <c r="A2721" s="13">
        <v>2720</v>
      </c>
      <c r="B2721" s="13" t="s">
        <v>1334</v>
      </c>
      <c r="C2721" t="e">
        <f>VLOOKUP(A2721,'Unit Dose Orders'!$A$2:$C$1110,3,FALSE)</f>
        <v>#N/A</v>
      </c>
    </row>
    <row r="2722" spans="1:3">
      <c r="A2722" s="13">
        <v>2721</v>
      </c>
      <c r="B2722" s="13" t="s">
        <v>1303</v>
      </c>
      <c r="C2722" t="e">
        <f>VLOOKUP(A2722,'Unit Dose Orders'!$A$2:$C$1110,3,FALSE)</f>
        <v>#N/A</v>
      </c>
    </row>
    <row r="2723" spans="1:3">
      <c r="A2723" s="13">
        <v>2722</v>
      </c>
      <c r="B2723" s="13" t="s">
        <v>1337</v>
      </c>
      <c r="C2723" t="e">
        <f>VLOOKUP(A2723,'Unit Dose Orders'!$A$2:$C$1110,3,FALSE)</f>
        <v>#N/A</v>
      </c>
    </row>
    <row r="2724" spans="1:3">
      <c r="A2724" s="13">
        <v>2723</v>
      </c>
      <c r="B2724" s="13" t="s">
        <v>1454</v>
      </c>
      <c r="C2724" t="e">
        <f>VLOOKUP(A2724,'Unit Dose Orders'!$A$2:$C$1110,3,FALSE)</f>
        <v>#N/A</v>
      </c>
    </row>
    <row r="2725" spans="1:3">
      <c r="A2725" s="13">
        <v>2724</v>
      </c>
      <c r="B2725" s="13" t="s">
        <v>138</v>
      </c>
      <c r="C2725" t="e">
        <f>VLOOKUP(A2725,'Unit Dose Orders'!$A$2:$C$1110,3,FALSE)</f>
        <v>#N/A</v>
      </c>
    </row>
    <row r="2726" spans="1:3">
      <c r="A2726" s="13">
        <v>2725</v>
      </c>
      <c r="B2726" s="13" t="s">
        <v>1334</v>
      </c>
      <c r="C2726" t="e">
        <f>VLOOKUP(A2726,'Unit Dose Orders'!$A$2:$C$1110,3,FALSE)</f>
        <v>#N/A</v>
      </c>
    </row>
    <row r="2727" spans="1:3">
      <c r="A2727" s="13">
        <v>2726</v>
      </c>
      <c r="B2727" s="13" t="s">
        <v>1334</v>
      </c>
      <c r="C2727" t="e">
        <f>VLOOKUP(A2727,'Unit Dose Orders'!$A$2:$C$1110,3,FALSE)</f>
        <v>#N/A</v>
      </c>
    </row>
    <row r="2728" spans="1:3">
      <c r="A2728" s="13">
        <v>2727</v>
      </c>
      <c r="B2728" s="13" t="s">
        <v>138</v>
      </c>
      <c r="C2728" t="e">
        <f>VLOOKUP(A2728,'Unit Dose Orders'!$A$2:$C$1110,3,FALSE)</f>
        <v>#N/A</v>
      </c>
    </row>
    <row r="2729" spans="1:3">
      <c r="A2729" s="13">
        <v>2728</v>
      </c>
      <c r="B2729" s="13" t="s">
        <v>1303</v>
      </c>
      <c r="C2729" t="e">
        <f>VLOOKUP(A2729,'Unit Dose Orders'!$A$2:$C$1110,3,FALSE)</f>
        <v>#N/A</v>
      </c>
    </row>
    <row r="2730" spans="1:3">
      <c r="A2730" s="13">
        <v>2729</v>
      </c>
      <c r="B2730" s="13" t="s">
        <v>1330</v>
      </c>
      <c r="C2730" t="e">
        <f>VLOOKUP(A2730,'Unit Dose Orders'!$A$2:$C$1110,3,FALSE)</f>
        <v>#N/A</v>
      </c>
    </row>
    <row r="2731" spans="1:3">
      <c r="A2731" s="13">
        <v>2730</v>
      </c>
      <c r="B2731" s="13" t="s">
        <v>1940</v>
      </c>
      <c r="C2731" t="e">
        <f>VLOOKUP(A2731,'Unit Dose Orders'!$A$2:$C$1110,3,FALSE)</f>
        <v>#N/A</v>
      </c>
    </row>
    <row r="2732" spans="1:3">
      <c r="A2732" s="13">
        <v>2731</v>
      </c>
      <c r="B2732" s="13" t="s">
        <v>1599</v>
      </c>
      <c r="C2732" t="e">
        <f>VLOOKUP(A2732,'Unit Dose Orders'!$A$2:$C$1110,3,FALSE)</f>
        <v>#N/A</v>
      </c>
    </row>
    <row r="2733" spans="1:3">
      <c r="A2733" s="13">
        <v>2732</v>
      </c>
      <c r="B2733" s="13" t="s">
        <v>1334</v>
      </c>
      <c r="C2733" t="e">
        <f>VLOOKUP(A2733,'Unit Dose Orders'!$A$2:$C$1110,3,FALSE)</f>
        <v>#N/A</v>
      </c>
    </row>
    <row r="2734" spans="1:3">
      <c r="A2734" s="13">
        <v>2733</v>
      </c>
      <c r="B2734" s="13" t="s">
        <v>1330</v>
      </c>
      <c r="C2734" t="e">
        <f>VLOOKUP(A2734,'Unit Dose Orders'!$A$2:$C$1110,3,FALSE)</f>
        <v>#N/A</v>
      </c>
    </row>
    <row r="2735" spans="1:3">
      <c r="A2735" s="13">
        <v>2734</v>
      </c>
      <c r="B2735" s="13" t="s">
        <v>1303</v>
      </c>
      <c r="C2735" t="e">
        <f>VLOOKUP(A2735,'Unit Dose Orders'!$A$2:$C$1110,3,FALSE)</f>
        <v>#N/A</v>
      </c>
    </row>
    <row r="2736" spans="1:3">
      <c r="A2736" s="13">
        <v>2735</v>
      </c>
      <c r="B2736" s="13" t="s">
        <v>1303</v>
      </c>
      <c r="C2736" t="e">
        <f>VLOOKUP(A2736,'Unit Dose Orders'!$A$2:$C$1110,3,FALSE)</f>
        <v>#N/A</v>
      </c>
    </row>
    <row r="2737" spans="1:3">
      <c r="A2737" s="13">
        <v>2736</v>
      </c>
      <c r="B2737" s="13" t="s">
        <v>1334</v>
      </c>
      <c r="C2737" t="e">
        <f>VLOOKUP(A2737,'Unit Dose Orders'!$A$2:$C$1110,3,FALSE)</f>
        <v>#N/A</v>
      </c>
    </row>
    <row r="2738" spans="1:3">
      <c r="A2738" s="13">
        <v>2737</v>
      </c>
      <c r="B2738" s="13" t="s">
        <v>1334</v>
      </c>
      <c r="C2738" t="e">
        <f>VLOOKUP(A2738,'Unit Dose Orders'!$A$2:$C$1110,3,FALSE)</f>
        <v>#N/A</v>
      </c>
    </row>
    <row r="2739" spans="1:3">
      <c r="A2739" s="13">
        <v>2738</v>
      </c>
      <c r="B2739" s="13" t="s">
        <v>1372</v>
      </c>
      <c r="C2739" t="e">
        <f>VLOOKUP(A2739,'Unit Dose Orders'!$A$2:$C$1110,3,FALSE)</f>
        <v>#N/A</v>
      </c>
    </row>
    <row r="2740" spans="1:3">
      <c r="A2740" s="13">
        <v>2739</v>
      </c>
      <c r="B2740" s="13" t="s">
        <v>138</v>
      </c>
      <c r="C2740" t="e">
        <f>VLOOKUP(A2740,'Unit Dose Orders'!$A$2:$C$1110,3,FALSE)</f>
        <v>#N/A</v>
      </c>
    </row>
    <row r="2741" spans="1:3">
      <c r="A2741" s="13">
        <v>2740</v>
      </c>
      <c r="B2741" s="13" t="s">
        <v>1334</v>
      </c>
      <c r="C2741" t="e">
        <f>VLOOKUP(A2741,'Unit Dose Orders'!$A$2:$C$1110,3,FALSE)</f>
        <v>#N/A</v>
      </c>
    </row>
    <row r="2742" spans="1:3">
      <c r="A2742" s="13">
        <v>2741</v>
      </c>
      <c r="B2742" s="13" t="s">
        <v>1372</v>
      </c>
      <c r="C2742" t="e">
        <f>VLOOKUP(A2742,'Unit Dose Orders'!$A$2:$C$1110,3,FALSE)</f>
        <v>#N/A</v>
      </c>
    </row>
    <row r="2743" spans="1:3">
      <c r="A2743" s="13">
        <v>2742</v>
      </c>
      <c r="B2743" s="13" t="s">
        <v>1334</v>
      </c>
      <c r="C2743" t="e">
        <f>VLOOKUP(A2743,'Unit Dose Orders'!$A$2:$C$1110,3,FALSE)</f>
        <v>#N/A</v>
      </c>
    </row>
    <row r="2744" spans="1:3">
      <c r="A2744" s="13">
        <v>2743</v>
      </c>
      <c r="B2744" s="13" t="s">
        <v>1303</v>
      </c>
      <c r="C2744" t="e">
        <f>VLOOKUP(A2744,'Unit Dose Orders'!$A$2:$C$1110,3,FALSE)</f>
        <v>#N/A</v>
      </c>
    </row>
    <row r="2745" spans="1:3">
      <c r="A2745" s="13">
        <v>2744</v>
      </c>
      <c r="B2745" s="13" t="s">
        <v>1303</v>
      </c>
      <c r="C2745" t="e">
        <f>VLOOKUP(A2745,'Unit Dose Orders'!$A$2:$C$1110,3,FALSE)</f>
        <v>#N/A</v>
      </c>
    </row>
    <row r="2746" spans="1:3">
      <c r="A2746" s="13">
        <v>2745</v>
      </c>
      <c r="B2746" s="13" t="s">
        <v>1303</v>
      </c>
      <c r="C2746" t="e">
        <f>VLOOKUP(A2746,'Unit Dose Orders'!$A$2:$C$1110,3,FALSE)</f>
        <v>#N/A</v>
      </c>
    </row>
    <row r="2747" spans="1:3">
      <c r="A2747" s="13">
        <v>2746</v>
      </c>
      <c r="B2747" s="13" t="s">
        <v>1610</v>
      </c>
      <c r="C2747" t="e">
        <f>VLOOKUP(A2747,'Unit Dose Orders'!$A$2:$C$1110,3,FALSE)</f>
        <v>#N/A</v>
      </c>
    </row>
    <row r="2748" spans="1:3">
      <c r="A2748" s="13">
        <v>2747</v>
      </c>
      <c r="B2748" s="13" t="s">
        <v>1303</v>
      </c>
      <c r="C2748" t="e">
        <f>VLOOKUP(A2748,'Unit Dose Orders'!$A$2:$C$1110,3,FALSE)</f>
        <v>#N/A</v>
      </c>
    </row>
    <row r="2749" spans="1:3">
      <c r="A2749" s="13">
        <v>2748</v>
      </c>
      <c r="B2749" s="13" t="s">
        <v>1334</v>
      </c>
      <c r="C2749" t="e">
        <f>VLOOKUP(A2749,'Unit Dose Orders'!$A$2:$C$1110,3,FALSE)</f>
        <v>#N/A</v>
      </c>
    </row>
    <row r="2750" spans="1:3">
      <c r="A2750" s="13">
        <v>2749</v>
      </c>
      <c r="B2750" s="13" t="s">
        <v>1303</v>
      </c>
      <c r="C2750" t="e">
        <f>VLOOKUP(A2750,'Unit Dose Orders'!$A$2:$C$1110,3,FALSE)</f>
        <v>#N/A</v>
      </c>
    </row>
    <row r="2751" spans="1:3">
      <c r="A2751" s="13">
        <v>2750</v>
      </c>
      <c r="B2751" s="13" t="s">
        <v>138</v>
      </c>
      <c r="C2751" t="e">
        <f>VLOOKUP(A2751,'Unit Dose Orders'!$A$2:$C$1110,3,FALSE)</f>
        <v>#N/A</v>
      </c>
    </row>
    <row r="2752" spans="1:3">
      <c r="A2752" s="13">
        <v>2751</v>
      </c>
      <c r="B2752" s="13" t="s">
        <v>1303</v>
      </c>
      <c r="C2752" t="e">
        <f>VLOOKUP(A2752,'Unit Dose Orders'!$A$2:$C$1110,3,FALSE)</f>
        <v>#N/A</v>
      </c>
    </row>
    <row r="2753" spans="1:3">
      <c r="A2753" s="13">
        <v>2752</v>
      </c>
      <c r="B2753" s="13" t="s">
        <v>1825</v>
      </c>
      <c r="C2753" t="e">
        <f>VLOOKUP(A2753,'Unit Dose Orders'!$A$2:$C$1110,3,FALSE)</f>
        <v>#N/A</v>
      </c>
    </row>
    <row r="2754" spans="1:3">
      <c r="A2754" s="13">
        <v>2753</v>
      </c>
      <c r="B2754" s="13" t="s">
        <v>1303</v>
      </c>
      <c r="C2754" t="e">
        <f>VLOOKUP(A2754,'Unit Dose Orders'!$A$2:$C$1110,3,FALSE)</f>
        <v>#N/A</v>
      </c>
    </row>
    <row r="2755" spans="1:3">
      <c r="A2755" s="13">
        <v>2754</v>
      </c>
      <c r="B2755" s="13" t="s">
        <v>1330</v>
      </c>
      <c r="C2755" t="e">
        <f>VLOOKUP(A2755,'Unit Dose Orders'!$A$2:$C$1110,3,FALSE)</f>
        <v>#N/A</v>
      </c>
    </row>
    <row r="2756" spans="1:3">
      <c r="A2756" s="13">
        <v>2755</v>
      </c>
      <c r="B2756" s="13" t="s">
        <v>138</v>
      </c>
      <c r="C2756" t="e">
        <f>VLOOKUP(A2756,'Unit Dose Orders'!$A$2:$C$1110,3,FALSE)</f>
        <v>#N/A</v>
      </c>
    </row>
    <row r="2757" spans="1:3">
      <c r="A2757" s="13">
        <v>2756</v>
      </c>
      <c r="B2757" s="13" t="s">
        <v>1303</v>
      </c>
      <c r="C2757" t="e">
        <f>VLOOKUP(A2757,'Unit Dose Orders'!$A$2:$C$1110,3,FALSE)</f>
        <v>#N/A</v>
      </c>
    </row>
    <row r="2758" spans="1:3">
      <c r="A2758" s="13">
        <v>2757</v>
      </c>
      <c r="B2758" s="13" t="s">
        <v>1334</v>
      </c>
      <c r="C2758" t="e">
        <f>VLOOKUP(A2758,'Unit Dose Orders'!$A$2:$C$1110,3,FALSE)</f>
        <v>#N/A</v>
      </c>
    </row>
    <row r="2759" spans="1:3">
      <c r="A2759" s="13">
        <v>2758</v>
      </c>
      <c r="B2759" s="13" t="s">
        <v>1303</v>
      </c>
      <c r="C2759" t="e">
        <f>VLOOKUP(A2759,'Unit Dose Orders'!$A$2:$C$1110,3,FALSE)</f>
        <v>#N/A</v>
      </c>
    </row>
    <row r="2760" spans="1:3">
      <c r="A2760" s="13">
        <v>2759</v>
      </c>
      <c r="B2760" s="13" t="s">
        <v>1334</v>
      </c>
      <c r="C2760" t="e">
        <f>VLOOKUP(A2760,'Unit Dose Orders'!$A$2:$C$1110,3,FALSE)</f>
        <v>#N/A</v>
      </c>
    </row>
    <row r="2761" spans="1:3">
      <c r="A2761" s="13">
        <v>2760</v>
      </c>
      <c r="B2761" s="13" t="s">
        <v>1334</v>
      </c>
      <c r="C2761" t="e">
        <f>VLOOKUP(A2761,'Unit Dose Orders'!$A$2:$C$1110,3,FALSE)</f>
        <v>#N/A</v>
      </c>
    </row>
    <row r="2762" spans="1:3">
      <c r="A2762" s="13">
        <v>2761</v>
      </c>
      <c r="B2762" s="13" t="s">
        <v>1334</v>
      </c>
      <c r="C2762" t="e">
        <f>VLOOKUP(A2762,'Unit Dose Orders'!$A$2:$C$1110,3,FALSE)</f>
        <v>#N/A</v>
      </c>
    </row>
    <row r="2763" spans="1:3">
      <c r="A2763" s="13">
        <v>2762</v>
      </c>
      <c r="B2763" s="13" t="s">
        <v>1626</v>
      </c>
      <c r="C2763" t="e">
        <f>VLOOKUP(A2763,'Unit Dose Orders'!$A$2:$C$1110,3,FALSE)</f>
        <v>#N/A</v>
      </c>
    </row>
    <row r="2764" spans="1:3">
      <c r="A2764" s="13">
        <v>2763</v>
      </c>
      <c r="B2764" s="13" t="s">
        <v>1547</v>
      </c>
      <c r="C2764" t="e">
        <f>VLOOKUP(A2764,'Unit Dose Orders'!$A$2:$C$1110,3,FALSE)</f>
        <v>#N/A</v>
      </c>
    </row>
    <row r="2765" spans="1:3">
      <c r="A2765" s="13">
        <v>2764</v>
      </c>
      <c r="B2765" s="13" t="s">
        <v>1303</v>
      </c>
      <c r="C2765" t="e">
        <f>VLOOKUP(A2765,'Unit Dose Orders'!$A$2:$C$1110,3,FALSE)</f>
        <v>#N/A</v>
      </c>
    </row>
    <row r="2766" spans="1:3">
      <c r="A2766" s="13">
        <v>2765</v>
      </c>
      <c r="B2766" s="13" t="s">
        <v>1334</v>
      </c>
      <c r="C2766" t="e">
        <f>VLOOKUP(A2766,'Unit Dose Orders'!$A$2:$C$1110,3,FALSE)</f>
        <v>#N/A</v>
      </c>
    </row>
    <row r="2767" spans="1:3">
      <c r="A2767" s="13">
        <v>2766</v>
      </c>
      <c r="B2767" s="13" t="s">
        <v>1334</v>
      </c>
      <c r="C2767" t="e">
        <f>VLOOKUP(A2767,'Unit Dose Orders'!$A$2:$C$1110,3,FALSE)</f>
        <v>#N/A</v>
      </c>
    </row>
    <row r="2768" spans="1:3">
      <c r="A2768" s="13">
        <v>2767</v>
      </c>
      <c r="B2768" s="13" t="s">
        <v>1468</v>
      </c>
      <c r="C2768" t="e">
        <f>VLOOKUP(A2768,'Unit Dose Orders'!$A$2:$C$1110,3,FALSE)</f>
        <v>#N/A</v>
      </c>
    </row>
    <row r="2769" spans="1:3">
      <c r="A2769" s="13">
        <v>2768</v>
      </c>
      <c r="B2769" s="13" t="s">
        <v>1303</v>
      </c>
      <c r="C2769" t="e">
        <f>VLOOKUP(A2769,'Unit Dose Orders'!$A$2:$C$1110,3,FALSE)</f>
        <v>#N/A</v>
      </c>
    </row>
    <row r="2770" spans="1:3">
      <c r="A2770" s="13">
        <v>2769</v>
      </c>
      <c r="B2770" s="13" t="s">
        <v>1330</v>
      </c>
      <c r="C2770" t="e">
        <f>VLOOKUP(A2770,'Unit Dose Orders'!$A$2:$C$1110,3,FALSE)</f>
        <v>#N/A</v>
      </c>
    </row>
    <row r="2771" spans="1:3">
      <c r="A2771" s="13">
        <v>2770</v>
      </c>
      <c r="B2771" s="13" t="s">
        <v>1330</v>
      </c>
      <c r="C2771" t="e">
        <f>VLOOKUP(A2771,'Unit Dose Orders'!$A$2:$C$1110,3,FALSE)</f>
        <v>#N/A</v>
      </c>
    </row>
    <row r="2772" spans="1:3">
      <c r="A2772" s="13">
        <v>2771</v>
      </c>
      <c r="B2772" s="13" t="s">
        <v>1381</v>
      </c>
      <c r="C2772" t="e">
        <f>VLOOKUP(A2772,'Unit Dose Orders'!$A$2:$C$1110,3,FALSE)</f>
        <v>#N/A</v>
      </c>
    </row>
    <row r="2773" spans="1:3">
      <c r="A2773" s="13">
        <v>2772</v>
      </c>
      <c r="B2773" s="13" t="s">
        <v>1610</v>
      </c>
      <c r="C2773" t="e">
        <f>VLOOKUP(A2773,'Unit Dose Orders'!$A$2:$C$1110,3,FALSE)</f>
        <v>#N/A</v>
      </c>
    </row>
    <row r="2774" spans="1:3">
      <c r="A2774" s="13">
        <v>2773</v>
      </c>
      <c r="B2774" s="13" t="s">
        <v>1334</v>
      </c>
      <c r="C2774" t="e">
        <f>VLOOKUP(A2774,'Unit Dose Orders'!$A$2:$C$1110,3,FALSE)</f>
        <v>#N/A</v>
      </c>
    </row>
    <row r="2775" spans="1:3">
      <c r="A2775" s="13">
        <v>2774</v>
      </c>
      <c r="B2775" s="13" t="s">
        <v>1468</v>
      </c>
      <c r="C2775" t="e">
        <f>VLOOKUP(A2775,'Unit Dose Orders'!$A$2:$C$1110,3,FALSE)</f>
        <v>#N/A</v>
      </c>
    </row>
    <row r="2776" spans="1:3">
      <c r="A2776" s="13">
        <v>2775</v>
      </c>
      <c r="B2776" s="13" t="s">
        <v>1334</v>
      </c>
      <c r="C2776" t="e">
        <f>VLOOKUP(A2776,'Unit Dose Orders'!$A$2:$C$1110,3,FALSE)</f>
        <v>#N/A</v>
      </c>
    </row>
    <row r="2777" spans="1:3">
      <c r="A2777" s="13">
        <v>2776</v>
      </c>
      <c r="B2777" s="13" t="s">
        <v>1372</v>
      </c>
      <c r="C2777" t="e">
        <f>VLOOKUP(A2777,'Unit Dose Orders'!$A$2:$C$1110,3,FALSE)</f>
        <v>#N/A</v>
      </c>
    </row>
    <row r="2778" spans="1:3">
      <c r="A2778" s="13">
        <v>2777</v>
      </c>
      <c r="B2778" s="13" t="s">
        <v>1303</v>
      </c>
      <c r="C2778" t="e">
        <f>VLOOKUP(A2778,'Unit Dose Orders'!$A$2:$C$1110,3,FALSE)</f>
        <v>#N/A</v>
      </c>
    </row>
    <row r="2779" spans="1:3">
      <c r="A2779" s="13">
        <v>2778</v>
      </c>
      <c r="B2779" s="13" t="s">
        <v>1303</v>
      </c>
      <c r="C2779" t="e">
        <f>VLOOKUP(A2779,'Unit Dose Orders'!$A$2:$C$1110,3,FALSE)</f>
        <v>#N/A</v>
      </c>
    </row>
    <row r="2780" spans="1:3">
      <c r="A2780" s="13">
        <v>2779</v>
      </c>
      <c r="B2780" s="13" t="s">
        <v>1626</v>
      </c>
      <c r="C2780" t="e">
        <f>VLOOKUP(A2780,'Unit Dose Orders'!$A$2:$C$1110,3,FALSE)</f>
        <v>#N/A</v>
      </c>
    </row>
    <row r="2781" spans="1:3">
      <c r="A2781" s="13">
        <v>2780</v>
      </c>
      <c r="B2781" s="13" t="s">
        <v>1334</v>
      </c>
      <c r="C2781" t="e">
        <f>VLOOKUP(A2781,'Unit Dose Orders'!$A$2:$C$1110,3,FALSE)</f>
        <v>#N/A</v>
      </c>
    </row>
    <row r="2782" spans="1:3">
      <c r="A2782" s="13">
        <v>2781</v>
      </c>
      <c r="B2782" s="13" t="s">
        <v>1303</v>
      </c>
      <c r="C2782" t="e">
        <f>VLOOKUP(A2782,'Unit Dose Orders'!$A$2:$C$1110,3,FALSE)</f>
        <v>#N/A</v>
      </c>
    </row>
    <row r="2783" spans="1:3">
      <c r="A2783" s="13">
        <v>2782</v>
      </c>
      <c r="B2783" s="13" t="s">
        <v>138</v>
      </c>
      <c r="C2783" t="e">
        <f>VLOOKUP(A2783,'Unit Dose Orders'!$A$2:$C$1110,3,FALSE)</f>
        <v>#N/A</v>
      </c>
    </row>
    <row r="2784" spans="1:3">
      <c r="A2784" s="13">
        <v>2783</v>
      </c>
      <c r="B2784" s="13" t="s">
        <v>1334</v>
      </c>
      <c r="C2784" t="e">
        <f>VLOOKUP(A2784,'Unit Dose Orders'!$A$2:$C$1110,3,FALSE)</f>
        <v>#N/A</v>
      </c>
    </row>
    <row r="2785" spans="1:3">
      <c r="A2785" s="13">
        <v>2784</v>
      </c>
      <c r="B2785" s="13" t="s">
        <v>1334</v>
      </c>
      <c r="C2785" t="e">
        <f>VLOOKUP(A2785,'Unit Dose Orders'!$A$2:$C$1110,3,FALSE)</f>
        <v>#N/A</v>
      </c>
    </row>
    <row r="2786" spans="1:3">
      <c r="A2786" s="13">
        <v>2785</v>
      </c>
      <c r="B2786" s="13" t="s">
        <v>1334</v>
      </c>
      <c r="C2786" t="e">
        <f>VLOOKUP(A2786,'Unit Dose Orders'!$A$2:$C$1110,3,FALSE)</f>
        <v>#N/A</v>
      </c>
    </row>
    <row r="2787" spans="1:3">
      <c r="A2787" s="13">
        <v>2786</v>
      </c>
      <c r="B2787" s="13" t="s">
        <v>1303</v>
      </c>
      <c r="C2787" t="e">
        <f>VLOOKUP(A2787,'Unit Dose Orders'!$A$2:$C$1110,3,FALSE)</f>
        <v>#N/A</v>
      </c>
    </row>
    <row r="2788" spans="1:3">
      <c r="A2788" s="13">
        <v>2787</v>
      </c>
      <c r="B2788" s="13" t="s">
        <v>1372</v>
      </c>
      <c r="C2788" t="e">
        <f>VLOOKUP(A2788,'Unit Dose Orders'!$A$2:$C$1110,3,FALSE)</f>
        <v>#N/A</v>
      </c>
    </row>
    <row r="2789" spans="1:3">
      <c r="A2789" s="13">
        <v>2788</v>
      </c>
      <c r="B2789" s="13" t="s">
        <v>1825</v>
      </c>
      <c r="C2789" t="e">
        <f>VLOOKUP(A2789,'Unit Dose Orders'!$A$2:$C$1110,3,FALSE)</f>
        <v>#N/A</v>
      </c>
    </row>
    <row r="2790" spans="1:3">
      <c r="A2790" s="13">
        <v>2789</v>
      </c>
      <c r="B2790" s="13" t="s">
        <v>138</v>
      </c>
      <c r="C2790" t="e">
        <f>VLOOKUP(A2790,'Unit Dose Orders'!$A$2:$C$1110,3,FALSE)</f>
        <v>#N/A</v>
      </c>
    </row>
    <row r="2791" spans="1:3">
      <c r="A2791" s="13">
        <v>2790</v>
      </c>
      <c r="B2791" s="13" t="s">
        <v>1303</v>
      </c>
      <c r="C2791" t="e">
        <f>VLOOKUP(A2791,'Unit Dose Orders'!$A$2:$C$1110,3,FALSE)</f>
        <v>#N/A</v>
      </c>
    </row>
    <row r="2792" spans="1:3">
      <c r="A2792" s="13">
        <v>2791</v>
      </c>
      <c r="B2792" s="13" t="s">
        <v>1334</v>
      </c>
      <c r="C2792" t="e">
        <f>VLOOKUP(A2792,'Unit Dose Orders'!$A$2:$C$1110,3,FALSE)</f>
        <v>#N/A</v>
      </c>
    </row>
    <row r="2793" spans="1:3">
      <c r="A2793" s="13">
        <v>2792</v>
      </c>
      <c r="B2793" s="13" t="s">
        <v>1334</v>
      </c>
      <c r="C2793" t="e">
        <f>VLOOKUP(A2793,'Unit Dose Orders'!$A$2:$C$1110,3,FALSE)</f>
        <v>#N/A</v>
      </c>
    </row>
    <row r="2794" spans="1:3">
      <c r="A2794" s="13">
        <v>2793</v>
      </c>
      <c r="B2794" s="13" t="s">
        <v>1303</v>
      </c>
      <c r="C2794" t="e">
        <f>VLOOKUP(A2794,'Unit Dose Orders'!$A$2:$C$1110,3,FALSE)</f>
        <v>#N/A</v>
      </c>
    </row>
    <row r="2795" spans="1:3">
      <c r="A2795" s="13">
        <v>2794</v>
      </c>
      <c r="B2795" s="13" t="s">
        <v>1547</v>
      </c>
      <c r="C2795" t="e">
        <f>VLOOKUP(A2795,'Unit Dose Orders'!$A$2:$C$1110,3,FALSE)</f>
        <v>#N/A</v>
      </c>
    </row>
    <row r="2796" spans="1:3">
      <c r="A2796" s="13">
        <v>2795</v>
      </c>
      <c r="B2796" s="13" t="s">
        <v>1303</v>
      </c>
      <c r="C2796" t="e">
        <f>VLOOKUP(A2796,'Unit Dose Orders'!$A$2:$C$1110,3,FALSE)</f>
        <v>#N/A</v>
      </c>
    </row>
    <row r="2797" spans="1:3">
      <c r="A2797" s="13">
        <v>2796</v>
      </c>
      <c r="B2797" s="13" t="s">
        <v>1327</v>
      </c>
      <c r="C2797" t="e">
        <f>VLOOKUP(A2797,'Unit Dose Orders'!$A$2:$C$1110,3,FALSE)</f>
        <v>#N/A</v>
      </c>
    </row>
    <row r="2798" spans="1:3">
      <c r="A2798" s="13">
        <v>2797</v>
      </c>
      <c r="B2798" s="13" t="s">
        <v>138</v>
      </c>
      <c r="C2798" t="e">
        <f>VLOOKUP(A2798,'Unit Dose Orders'!$A$2:$C$1110,3,FALSE)</f>
        <v>#N/A</v>
      </c>
    </row>
    <row r="2799" spans="1:3">
      <c r="A2799" s="13">
        <v>2798</v>
      </c>
      <c r="B2799" s="13" t="s">
        <v>1303</v>
      </c>
      <c r="C2799" t="e">
        <f>VLOOKUP(A2799,'Unit Dose Orders'!$A$2:$C$1110,3,FALSE)</f>
        <v>#N/A</v>
      </c>
    </row>
    <row r="2800" spans="1:3">
      <c r="A2800" s="13">
        <v>2799</v>
      </c>
      <c r="B2800" s="13" t="s">
        <v>1303</v>
      </c>
      <c r="C2800" t="e">
        <f>VLOOKUP(A2800,'Unit Dose Orders'!$A$2:$C$1110,3,FALSE)</f>
        <v>#N/A</v>
      </c>
    </row>
    <row r="2801" spans="1:3">
      <c r="A2801" s="13">
        <v>2800</v>
      </c>
      <c r="B2801" s="13" t="s">
        <v>1330</v>
      </c>
      <c r="C2801" t="e">
        <f>VLOOKUP(A2801,'Unit Dose Orders'!$A$2:$C$1110,3,FALSE)</f>
        <v>#N/A</v>
      </c>
    </row>
    <row r="2802" spans="1:3">
      <c r="A2802" s="13">
        <v>2801</v>
      </c>
      <c r="B2802" s="13" t="s">
        <v>1330</v>
      </c>
      <c r="C2802" t="e">
        <f>VLOOKUP(A2802,'Unit Dose Orders'!$A$2:$C$1110,3,FALSE)</f>
        <v>#N/A</v>
      </c>
    </row>
    <row r="2803" spans="1:3">
      <c r="A2803" s="13">
        <v>2802</v>
      </c>
      <c r="B2803" s="13" t="s">
        <v>1303</v>
      </c>
      <c r="C2803" t="e">
        <f>VLOOKUP(A2803,'Unit Dose Orders'!$A$2:$C$1110,3,FALSE)</f>
        <v>#N/A</v>
      </c>
    </row>
    <row r="2804" spans="1:3">
      <c r="A2804" s="13">
        <v>2803</v>
      </c>
      <c r="B2804" s="13" t="s">
        <v>1547</v>
      </c>
      <c r="C2804" t="e">
        <f>VLOOKUP(A2804,'Unit Dose Orders'!$A$2:$C$1110,3,FALSE)</f>
        <v>#N/A</v>
      </c>
    </row>
    <row r="2805" spans="1:3">
      <c r="A2805" s="13">
        <v>2804</v>
      </c>
      <c r="B2805" s="13" t="s">
        <v>1330</v>
      </c>
      <c r="C2805" t="e">
        <f>VLOOKUP(A2805,'Unit Dose Orders'!$A$2:$C$1110,3,FALSE)</f>
        <v>#N/A</v>
      </c>
    </row>
    <row r="2806" spans="1:3">
      <c r="A2806" s="13">
        <v>2805</v>
      </c>
      <c r="B2806" s="13" t="s">
        <v>1303</v>
      </c>
      <c r="C2806" t="e">
        <f>VLOOKUP(A2806,'Unit Dose Orders'!$A$2:$C$1110,3,FALSE)</f>
        <v>#N/A</v>
      </c>
    </row>
    <row r="2807" spans="1:3">
      <c r="A2807" s="13">
        <v>2806</v>
      </c>
      <c r="B2807" s="13" t="s">
        <v>1334</v>
      </c>
      <c r="C2807" t="e">
        <f>VLOOKUP(A2807,'Unit Dose Orders'!$A$2:$C$1110,3,FALSE)</f>
        <v>#N/A</v>
      </c>
    </row>
    <row r="2808" spans="1:3">
      <c r="A2808" s="13">
        <v>2807</v>
      </c>
      <c r="B2808" s="13" t="s">
        <v>1337</v>
      </c>
      <c r="C2808" t="e">
        <f>VLOOKUP(A2808,'Unit Dose Orders'!$A$2:$C$1110,3,FALSE)</f>
        <v>#N/A</v>
      </c>
    </row>
    <row r="2809" spans="1:3">
      <c r="A2809" s="13">
        <v>2808</v>
      </c>
      <c r="B2809" s="13" t="s">
        <v>1303</v>
      </c>
      <c r="C2809" t="e">
        <f>VLOOKUP(A2809,'Unit Dose Orders'!$A$2:$C$1110,3,FALSE)</f>
        <v>#N/A</v>
      </c>
    </row>
    <row r="2810" spans="1:3">
      <c r="A2810" s="13">
        <v>2809</v>
      </c>
      <c r="B2810" s="13" t="s">
        <v>1303</v>
      </c>
      <c r="C2810" t="e">
        <f>VLOOKUP(A2810,'Unit Dose Orders'!$A$2:$C$1110,3,FALSE)</f>
        <v>#N/A</v>
      </c>
    </row>
    <row r="2811" spans="1:3">
      <c r="A2811" s="13">
        <v>2810</v>
      </c>
      <c r="B2811" s="13" t="s">
        <v>1303</v>
      </c>
      <c r="C2811" t="e">
        <f>VLOOKUP(A2811,'Unit Dose Orders'!$A$2:$C$1110,3,FALSE)</f>
        <v>#N/A</v>
      </c>
    </row>
    <row r="2812" spans="1:3">
      <c r="A2812" s="13">
        <v>2811</v>
      </c>
      <c r="B2812" s="13" t="s">
        <v>1303</v>
      </c>
      <c r="C2812" t="e">
        <f>VLOOKUP(A2812,'Unit Dose Orders'!$A$2:$C$1110,3,FALSE)</f>
        <v>#N/A</v>
      </c>
    </row>
    <row r="2813" spans="1:3">
      <c r="A2813" s="13">
        <v>2812</v>
      </c>
      <c r="B2813" s="13" t="s">
        <v>138</v>
      </c>
      <c r="C2813" t="e">
        <f>VLOOKUP(A2813,'Unit Dose Orders'!$A$2:$C$1110,3,FALSE)</f>
        <v>#N/A</v>
      </c>
    </row>
    <row r="2814" spans="1:3">
      <c r="A2814" s="13">
        <v>2813</v>
      </c>
      <c r="B2814" s="13" t="s">
        <v>1334</v>
      </c>
      <c r="C2814" t="e">
        <f>VLOOKUP(A2814,'Unit Dose Orders'!$A$2:$C$1110,3,FALSE)</f>
        <v>#N/A</v>
      </c>
    </row>
    <row r="2815" spans="1:3">
      <c r="A2815" s="13">
        <v>2814</v>
      </c>
      <c r="B2815" s="13" t="s">
        <v>1303</v>
      </c>
      <c r="C2815" t="e">
        <f>VLOOKUP(A2815,'Unit Dose Orders'!$A$2:$C$1110,3,FALSE)</f>
        <v>#N/A</v>
      </c>
    </row>
    <row r="2816" spans="1:3">
      <c r="A2816" s="13">
        <v>2815</v>
      </c>
      <c r="B2816" s="13" t="s">
        <v>1330</v>
      </c>
      <c r="C2816" t="e">
        <f>VLOOKUP(A2816,'Unit Dose Orders'!$A$2:$C$1110,3,FALSE)</f>
        <v>#N/A</v>
      </c>
    </row>
    <row r="2817" spans="1:3">
      <c r="A2817" s="13">
        <v>2816</v>
      </c>
      <c r="B2817" s="13" t="s">
        <v>1303</v>
      </c>
      <c r="C2817" t="e">
        <f>VLOOKUP(A2817,'Unit Dose Orders'!$A$2:$C$1110,3,FALSE)</f>
        <v>#N/A</v>
      </c>
    </row>
    <row r="2818" spans="1:3">
      <c r="A2818" s="13">
        <v>2817</v>
      </c>
      <c r="B2818" s="13" t="s">
        <v>1303</v>
      </c>
      <c r="C2818" t="e">
        <f>VLOOKUP(A2818,'Unit Dose Orders'!$A$2:$C$1110,3,FALSE)</f>
        <v>#N/A</v>
      </c>
    </row>
    <row r="2819" spans="1:3">
      <c r="A2819" s="13">
        <v>2818</v>
      </c>
      <c r="B2819" s="13" t="s">
        <v>1468</v>
      </c>
      <c r="C2819" t="e">
        <f>VLOOKUP(A2819,'Unit Dose Orders'!$A$2:$C$1110,3,FALSE)</f>
        <v>#N/A</v>
      </c>
    </row>
    <row r="2820" spans="1:3">
      <c r="A2820" s="13">
        <v>2819</v>
      </c>
      <c r="B2820" s="13" t="s">
        <v>1330</v>
      </c>
      <c r="C2820" t="e">
        <f>VLOOKUP(A2820,'Unit Dose Orders'!$A$2:$C$1110,3,FALSE)</f>
        <v>#N/A</v>
      </c>
    </row>
    <row r="2821" spans="1:3">
      <c r="A2821" s="13">
        <v>2820</v>
      </c>
      <c r="B2821" s="13" t="s">
        <v>1334</v>
      </c>
      <c r="C2821" t="e">
        <f>VLOOKUP(A2821,'Unit Dose Orders'!$A$2:$C$1110,3,FALSE)</f>
        <v>#N/A</v>
      </c>
    </row>
    <row r="2822" spans="1:3">
      <c r="A2822" s="13">
        <v>2821</v>
      </c>
      <c r="B2822" s="13" t="s">
        <v>1485</v>
      </c>
      <c r="C2822" t="e">
        <f>VLOOKUP(A2822,'Unit Dose Orders'!$A$2:$C$1110,3,FALSE)</f>
        <v>#N/A</v>
      </c>
    </row>
    <row r="2823" spans="1:3">
      <c r="A2823" s="13">
        <v>2822</v>
      </c>
      <c r="B2823" s="13" t="s">
        <v>1599</v>
      </c>
      <c r="C2823" t="e">
        <f>VLOOKUP(A2823,'Unit Dose Orders'!$A$2:$C$1110,3,FALSE)</f>
        <v>#N/A</v>
      </c>
    </row>
    <row r="2824" spans="1:3">
      <c r="A2824" s="13">
        <v>2823</v>
      </c>
      <c r="B2824" s="13" t="s">
        <v>1762</v>
      </c>
      <c r="C2824" t="e">
        <f>VLOOKUP(A2824,'Unit Dose Orders'!$A$2:$C$1110,3,FALSE)</f>
        <v>#N/A</v>
      </c>
    </row>
    <row r="2825" spans="1:3">
      <c r="A2825" s="13">
        <v>2824</v>
      </c>
      <c r="B2825" s="13" t="s">
        <v>1303</v>
      </c>
      <c r="C2825" t="e">
        <f>VLOOKUP(A2825,'Unit Dose Orders'!$A$2:$C$1110,3,FALSE)</f>
        <v>#N/A</v>
      </c>
    </row>
    <row r="2826" spans="1:3">
      <c r="A2826" s="13">
        <v>2825</v>
      </c>
      <c r="B2826" s="13" t="s">
        <v>1983</v>
      </c>
      <c r="C2826" t="e">
        <f>VLOOKUP(A2826,'Unit Dose Orders'!$A$2:$C$1110,3,FALSE)</f>
        <v>#N/A</v>
      </c>
    </row>
    <row r="2827" spans="1:3">
      <c r="A2827" s="13">
        <v>2826</v>
      </c>
      <c r="B2827" s="13" t="s">
        <v>1303</v>
      </c>
      <c r="C2827" t="e">
        <f>VLOOKUP(A2827,'Unit Dose Orders'!$A$2:$C$1110,3,FALSE)</f>
        <v>#N/A</v>
      </c>
    </row>
    <row r="2828" spans="1:3">
      <c r="A2828" s="13">
        <v>2827</v>
      </c>
      <c r="B2828" s="13" t="s">
        <v>1330</v>
      </c>
      <c r="C2828" t="e">
        <f>VLOOKUP(A2828,'Unit Dose Orders'!$A$2:$C$1110,3,FALSE)</f>
        <v>#N/A</v>
      </c>
    </row>
    <row r="2829" spans="1:3">
      <c r="A2829" s="13">
        <v>2828</v>
      </c>
      <c r="B2829" s="13" t="s">
        <v>1372</v>
      </c>
      <c r="C2829" t="e">
        <f>VLOOKUP(A2829,'Unit Dose Orders'!$A$2:$C$1110,3,FALSE)</f>
        <v>#N/A</v>
      </c>
    </row>
    <row r="2830" spans="1:3">
      <c r="A2830" s="13">
        <v>2829</v>
      </c>
      <c r="B2830" s="13" t="s">
        <v>1303</v>
      </c>
      <c r="C2830" t="e">
        <f>VLOOKUP(A2830,'Unit Dose Orders'!$A$2:$C$1110,3,FALSE)</f>
        <v>#N/A</v>
      </c>
    </row>
    <row r="2831" spans="1:3">
      <c r="A2831" s="13">
        <v>2830</v>
      </c>
      <c r="B2831" s="13" t="s">
        <v>1303</v>
      </c>
      <c r="C2831" t="e">
        <f>VLOOKUP(A2831,'Unit Dose Orders'!$A$2:$C$1110,3,FALSE)</f>
        <v>#N/A</v>
      </c>
    </row>
    <row r="2832" spans="1:3">
      <c r="A2832" s="13">
        <v>2831</v>
      </c>
      <c r="B2832" s="13" t="s">
        <v>1334</v>
      </c>
      <c r="C2832" t="e">
        <f>VLOOKUP(A2832,'Unit Dose Orders'!$A$2:$C$1110,3,FALSE)</f>
        <v>#N/A</v>
      </c>
    </row>
    <row r="2833" spans="1:3">
      <c r="A2833" s="13">
        <v>2832</v>
      </c>
      <c r="B2833" s="13" t="s">
        <v>1755</v>
      </c>
      <c r="C2833" t="e">
        <f>VLOOKUP(A2833,'Unit Dose Orders'!$A$2:$C$1110,3,FALSE)</f>
        <v>#N/A</v>
      </c>
    </row>
    <row r="2834" spans="1:3">
      <c r="A2834" s="13">
        <v>2833</v>
      </c>
      <c r="B2834" s="13" t="s">
        <v>1303</v>
      </c>
      <c r="C2834" t="e">
        <f>VLOOKUP(A2834,'Unit Dose Orders'!$A$2:$C$1110,3,FALSE)</f>
        <v>#N/A</v>
      </c>
    </row>
    <row r="2835" spans="1:3">
      <c r="A2835" s="13">
        <v>2834</v>
      </c>
      <c r="B2835" s="13" t="s">
        <v>1334</v>
      </c>
      <c r="C2835" t="e">
        <f>VLOOKUP(A2835,'Unit Dose Orders'!$A$2:$C$1110,3,FALSE)</f>
        <v>#N/A</v>
      </c>
    </row>
    <row r="2836" spans="1:3">
      <c r="A2836" s="13">
        <v>2835</v>
      </c>
      <c r="B2836" s="13" t="s">
        <v>1973</v>
      </c>
      <c r="C2836" t="e">
        <f>VLOOKUP(A2836,'Unit Dose Orders'!$A$2:$C$1110,3,FALSE)</f>
        <v>#N/A</v>
      </c>
    </row>
    <row r="2837" spans="1:3">
      <c r="A2837" s="13">
        <v>2836</v>
      </c>
      <c r="B2837" s="13" t="s">
        <v>1303</v>
      </c>
      <c r="C2837" t="e">
        <f>VLOOKUP(A2837,'Unit Dose Orders'!$A$2:$C$1110,3,FALSE)</f>
        <v>#N/A</v>
      </c>
    </row>
    <row r="2838" spans="1:3">
      <c r="A2838" s="13">
        <v>2837</v>
      </c>
      <c r="B2838" s="13" t="s">
        <v>1303</v>
      </c>
      <c r="C2838" t="e">
        <f>VLOOKUP(A2838,'Unit Dose Orders'!$A$2:$C$1110,3,FALSE)</f>
        <v>#N/A</v>
      </c>
    </row>
    <row r="2839" spans="1:3">
      <c r="A2839" s="13">
        <v>2838</v>
      </c>
      <c r="B2839" s="13" t="s">
        <v>1303</v>
      </c>
      <c r="C2839" t="e">
        <f>VLOOKUP(A2839,'Unit Dose Orders'!$A$2:$C$1110,3,FALSE)</f>
        <v>#N/A</v>
      </c>
    </row>
    <row r="2840" spans="1:3">
      <c r="A2840" s="13">
        <v>2839</v>
      </c>
      <c r="B2840" s="13" t="s">
        <v>1303</v>
      </c>
      <c r="C2840" t="e">
        <f>VLOOKUP(A2840,'Unit Dose Orders'!$A$2:$C$1110,3,FALSE)</f>
        <v>#N/A</v>
      </c>
    </row>
    <row r="2841" spans="1:3">
      <c r="A2841" s="13">
        <v>2840</v>
      </c>
      <c r="B2841" s="13" t="s">
        <v>1330</v>
      </c>
      <c r="C2841" t="e">
        <f>VLOOKUP(A2841,'Unit Dose Orders'!$A$2:$C$1110,3,FALSE)</f>
        <v>#N/A</v>
      </c>
    </row>
    <row r="2842" spans="1:3">
      <c r="A2842" s="13">
        <v>2841</v>
      </c>
      <c r="B2842" s="13" t="s">
        <v>1303</v>
      </c>
      <c r="C2842" t="e">
        <f>VLOOKUP(A2842,'Unit Dose Orders'!$A$2:$C$1110,3,FALSE)</f>
        <v>#N/A</v>
      </c>
    </row>
    <row r="2843" spans="1:3">
      <c r="A2843" s="13">
        <v>2842</v>
      </c>
      <c r="B2843" s="13" t="s">
        <v>1303</v>
      </c>
      <c r="C2843" t="e">
        <f>VLOOKUP(A2843,'Unit Dose Orders'!$A$2:$C$1110,3,FALSE)</f>
        <v>#N/A</v>
      </c>
    </row>
    <row r="2844" spans="1:3">
      <c r="A2844" s="13">
        <v>2843</v>
      </c>
      <c r="B2844" s="13" t="s">
        <v>1334</v>
      </c>
      <c r="C2844" t="e">
        <f>VLOOKUP(A2844,'Unit Dose Orders'!$A$2:$C$1110,3,FALSE)</f>
        <v>#N/A</v>
      </c>
    </row>
    <row r="2845" spans="1:3">
      <c r="A2845" s="13">
        <v>2844</v>
      </c>
      <c r="B2845" s="13" t="s">
        <v>1303</v>
      </c>
      <c r="C2845" t="e">
        <f>VLOOKUP(A2845,'Unit Dose Orders'!$A$2:$C$1110,3,FALSE)</f>
        <v>#N/A</v>
      </c>
    </row>
    <row r="2846" spans="1:3">
      <c r="A2846" s="13">
        <v>2845</v>
      </c>
      <c r="B2846" s="13" t="s">
        <v>1303</v>
      </c>
      <c r="C2846" t="e">
        <f>VLOOKUP(A2846,'Unit Dose Orders'!$A$2:$C$1110,3,FALSE)</f>
        <v>#N/A</v>
      </c>
    </row>
    <row r="2847" spans="1:3">
      <c r="A2847" s="13">
        <v>2846</v>
      </c>
      <c r="B2847" s="13" t="s">
        <v>1303</v>
      </c>
      <c r="C2847" t="e">
        <f>VLOOKUP(A2847,'Unit Dose Orders'!$A$2:$C$1110,3,FALSE)</f>
        <v>#N/A</v>
      </c>
    </row>
    <row r="2848" spans="1:3">
      <c r="A2848" s="13">
        <v>2847</v>
      </c>
      <c r="B2848" s="13" t="s">
        <v>1334</v>
      </c>
      <c r="C2848" t="e">
        <f>VLOOKUP(A2848,'Unit Dose Orders'!$A$2:$C$1110,3,FALSE)</f>
        <v>#N/A</v>
      </c>
    </row>
    <row r="2849" spans="1:3">
      <c r="A2849" s="13">
        <v>2848</v>
      </c>
      <c r="B2849" s="13" t="s">
        <v>1303</v>
      </c>
      <c r="C2849" t="e">
        <f>VLOOKUP(A2849,'Unit Dose Orders'!$A$2:$C$1110,3,FALSE)</f>
        <v>#N/A</v>
      </c>
    </row>
    <row r="2850" spans="1:3">
      <c r="A2850" s="13">
        <v>2849</v>
      </c>
      <c r="B2850" s="13" t="s">
        <v>1303</v>
      </c>
      <c r="C2850" t="e">
        <f>VLOOKUP(A2850,'Unit Dose Orders'!$A$2:$C$1110,3,FALSE)</f>
        <v>#N/A</v>
      </c>
    </row>
    <row r="2851" spans="1:3">
      <c r="A2851" s="13">
        <v>2850</v>
      </c>
      <c r="B2851" s="13" t="s">
        <v>1334</v>
      </c>
      <c r="C2851" t="e">
        <f>VLOOKUP(A2851,'Unit Dose Orders'!$A$2:$C$1110,3,FALSE)</f>
        <v>#N/A</v>
      </c>
    </row>
    <row r="2852" spans="1:3">
      <c r="A2852" s="13">
        <v>2851</v>
      </c>
      <c r="B2852" s="13" t="s">
        <v>1303</v>
      </c>
      <c r="C2852" t="e">
        <f>VLOOKUP(A2852,'Unit Dose Orders'!$A$2:$C$1110,3,FALSE)</f>
        <v>#N/A</v>
      </c>
    </row>
    <row r="2853" spans="1:3">
      <c r="A2853" s="13">
        <v>2852</v>
      </c>
      <c r="B2853" s="13" t="s">
        <v>1334</v>
      </c>
      <c r="C2853" t="e">
        <f>VLOOKUP(A2853,'Unit Dose Orders'!$A$2:$C$1110,3,FALSE)</f>
        <v>#N/A</v>
      </c>
    </row>
    <row r="2854" spans="1:3">
      <c r="A2854" s="13">
        <v>2853</v>
      </c>
      <c r="B2854" s="13" t="s">
        <v>1330</v>
      </c>
      <c r="C2854" t="e">
        <f>VLOOKUP(A2854,'Unit Dose Orders'!$A$2:$C$1110,3,FALSE)</f>
        <v>#N/A</v>
      </c>
    </row>
    <row r="2855" spans="1:3">
      <c r="A2855" s="13">
        <v>2854</v>
      </c>
      <c r="B2855" s="13" t="s">
        <v>1334</v>
      </c>
      <c r="C2855" t="e">
        <f>VLOOKUP(A2855,'Unit Dose Orders'!$A$2:$C$1110,3,FALSE)</f>
        <v>#N/A</v>
      </c>
    </row>
    <row r="2856" spans="1:3">
      <c r="A2856" s="13">
        <v>2855</v>
      </c>
      <c r="B2856" s="13" t="s">
        <v>1334</v>
      </c>
      <c r="C2856" t="e">
        <f>VLOOKUP(A2856,'Unit Dose Orders'!$A$2:$C$1110,3,FALSE)</f>
        <v>#N/A</v>
      </c>
    </row>
    <row r="2857" spans="1:3">
      <c r="A2857" s="13">
        <v>2856</v>
      </c>
      <c r="B2857" s="13" t="s">
        <v>1327</v>
      </c>
      <c r="C2857" t="e">
        <f>VLOOKUP(A2857,'Unit Dose Orders'!$A$2:$C$1110,3,FALSE)</f>
        <v>#N/A</v>
      </c>
    </row>
    <row r="2858" spans="1:3">
      <c r="A2858" s="13">
        <v>2857</v>
      </c>
      <c r="B2858" s="13" t="s">
        <v>1626</v>
      </c>
      <c r="C2858" t="e">
        <f>VLOOKUP(A2858,'Unit Dose Orders'!$A$2:$C$1110,3,FALSE)</f>
        <v>#N/A</v>
      </c>
    </row>
    <row r="2859" spans="1:3">
      <c r="A2859" s="13">
        <v>2858</v>
      </c>
      <c r="B2859" s="13" t="s">
        <v>1832</v>
      </c>
      <c r="C2859" t="e">
        <f>VLOOKUP(A2859,'Unit Dose Orders'!$A$2:$C$1110,3,FALSE)</f>
        <v>#N/A</v>
      </c>
    </row>
    <row r="2860" spans="1:3">
      <c r="A2860" s="13">
        <v>2859</v>
      </c>
      <c r="B2860" s="13" t="s">
        <v>1468</v>
      </c>
      <c r="C2860" t="e">
        <f>VLOOKUP(A2860,'Unit Dose Orders'!$A$2:$C$1110,3,FALSE)</f>
        <v>#N/A</v>
      </c>
    </row>
    <row r="2861" spans="1:3">
      <c r="A2861" s="13">
        <v>2860</v>
      </c>
      <c r="B2861" s="13" t="s">
        <v>1973</v>
      </c>
      <c r="C2861" t="e">
        <f>VLOOKUP(A2861,'Unit Dose Orders'!$A$2:$C$1110,3,FALSE)</f>
        <v>#N/A</v>
      </c>
    </row>
    <row r="2862" spans="1:3">
      <c r="A2862" s="13">
        <v>2861</v>
      </c>
      <c r="B2862" s="13" t="s">
        <v>1303</v>
      </c>
      <c r="C2862" t="e">
        <f>VLOOKUP(A2862,'Unit Dose Orders'!$A$2:$C$1110,3,FALSE)</f>
        <v>#N/A</v>
      </c>
    </row>
    <row r="2863" spans="1:3">
      <c r="A2863" s="13">
        <v>2862</v>
      </c>
      <c r="B2863" s="13" t="s">
        <v>1334</v>
      </c>
      <c r="C2863" t="e">
        <f>VLOOKUP(A2863,'Unit Dose Orders'!$A$2:$C$1110,3,FALSE)</f>
        <v>#N/A</v>
      </c>
    </row>
    <row r="2864" spans="1:3">
      <c r="A2864" s="13">
        <v>2863</v>
      </c>
      <c r="B2864" s="13" t="s">
        <v>1626</v>
      </c>
      <c r="C2864" t="e">
        <f>VLOOKUP(A2864,'Unit Dose Orders'!$A$2:$C$1110,3,FALSE)</f>
        <v>#N/A</v>
      </c>
    </row>
    <row r="2865" spans="1:3">
      <c r="A2865" s="13">
        <v>2864</v>
      </c>
      <c r="B2865" s="13" t="s">
        <v>1334</v>
      </c>
      <c r="C2865" t="e">
        <f>VLOOKUP(A2865,'Unit Dose Orders'!$A$2:$C$1110,3,FALSE)</f>
        <v>#N/A</v>
      </c>
    </row>
    <row r="2866" spans="1:3">
      <c r="A2866" s="13">
        <v>2865</v>
      </c>
      <c r="B2866" s="13" t="s">
        <v>1334</v>
      </c>
      <c r="C2866" t="e">
        <f>VLOOKUP(A2866,'Unit Dose Orders'!$A$2:$C$1110,3,FALSE)</f>
        <v>#N/A</v>
      </c>
    </row>
    <row r="2867" spans="1:3">
      <c r="A2867" s="13">
        <v>2866</v>
      </c>
      <c r="B2867" s="13" t="s">
        <v>1303</v>
      </c>
      <c r="C2867" t="e">
        <f>VLOOKUP(A2867,'Unit Dose Orders'!$A$2:$C$1110,3,FALSE)</f>
        <v>#N/A</v>
      </c>
    </row>
    <row r="2868" spans="1:3">
      <c r="A2868" s="13">
        <v>2867</v>
      </c>
      <c r="B2868" s="13" t="s">
        <v>1303</v>
      </c>
      <c r="C2868" t="e">
        <f>VLOOKUP(A2868,'Unit Dose Orders'!$A$2:$C$1110,3,FALSE)</f>
        <v>#N/A</v>
      </c>
    </row>
    <row r="2869" spans="1:3">
      <c r="A2869" s="13">
        <v>2868</v>
      </c>
      <c r="B2869" s="13" t="s">
        <v>1303</v>
      </c>
      <c r="C2869" t="e">
        <f>VLOOKUP(A2869,'Unit Dose Orders'!$A$2:$C$1110,3,FALSE)</f>
        <v>#N/A</v>
      </c>
    </row>
    <row r="2870" spans="1:3">
      <c r="A2870" s="13">
        <v>2869</v>
      </c>
      <c r="B2870" s="13" t="s">
        <v>1330</v>
      </c>
      <c r="C2870" t="e">
        <f>VLOOKUP(A2870,'Unit Dose Orders'!$A$2:$C$1110,3,FALSE)</f>
        <v>#N/A</v>
      </c>
    </row>
    <row r="2871" spans="1:3">
      <c r="A2871" s="13">
        <v>2870</v>
      </c>
      <c r="B2871" s="13" t="s">
        <v>1303</v>
      </c>
      <c r="C2871" t="e">
        <f>VLOOKUP(A2871,'Unit Dose Orders'!$A$2:$C$1110,3,FALSE)</f>
        <v>#N/A</v>
      </c>
    </row>
    <row r="2872" spans="1:3">
      <c r="A2872" s="13">
        <v>2871</v>
      </c>
      <c r="B2872" s="13" t="s">
        <v>1621</v>
      </c>
      <c r="C2872" t="e">
        <f>VLOOKUP(A2872,'Unit Dose Orders'!$A$2:$C$1110,3,FALSE)</f>
        <v>#N/A</v>
      </c>
    </row>
    <row r="2873" spans="1:3">
      <c r="A2873" s="13">
        <v>2872</v>
      </c>
      <c r="B2873" s="13" t="s">
        <v>1556</v>
      </c>
      <c r="C2873" t="e">
        <f>VLOOKUP(A2873,'Unit Dose Orders'!$A$2:$C$1110,3,FALSE)</f>
        <v>#N/A</v>
      </c>
    </row>
    <row r="2874" spans="1:3">
      <c r="A2874" s="13">
        <v>2873</v>
      </c>
      <c r="B2874" s="13" t="s">
        <v>1334</v>
      </c>
      <c r="C2874" t="e">
        <f>VLOOKUP(A2874,'Unit Dose Orders'!$A$2:$C$1110,3,FALSE)</f>
        <v>#N/A</v>
      </c>
    </row>
    <row r="2875" spans="1:3">
      <c r="A2875" s="13">
        <v>2874</v>
      </c>
      <c r="B2875" s="13" t="s">
        <v>1303</v>
      </c>
      <c r="C2875" t="e">
        <f>VLOOKUP(A2875,'Unit Dose Orders'!$A$2:$C$1110,3,FALSE)</f>
        <v>#N/A</v>
      </c>
    </row>
    <row r="2876" spans="1:3">
      <c r="A2876" s="13">
        <v>2875</v>
      </c>
      <c r="B2876" s="13" t="s">
        <v>1303</v>
      </c>
      <c r="C2876" t="e">
        <f>VLOOKUP(A2876,'Unit Dose Orders'!$A$2:$C$1110,3,FALSE)</f>
        <v>#N/A</v>
      </c>
    </row>
    <row r="2877" spans="1:3">
      <c r="A2877" s="13">
        <v>2876</v>
      </c>
      <c r="B2877" s="13" t="s">
        <v>1468</v>
      </c>
      <c r="C2877" t="e">
        <f>VLOOKUP(A2877,'Unit Dose Orders'!$A$2:$C$1110,3,FALSE)</f>
        <v>#N/A</v>
      </c>
    </row>
    <row r="2878" spans="1:3">
      <c r="A2878" s="13">
        <v>2877</v>
      </c>
      <c r="B2878" s="13" t="s">
        <v>1303</v>
      </c>
      <c r="C2878" t="e">
        <f>VLOOKUP(A2878,'Unit Dose Orders'!$A$2:$C$1110,3,FALSE)</f>
        <v>#N/A</v>
      </c>
    </row>
    <row r="2879" spans="1:3">
      <c r="A2879" s="13">
        <v>2878</v>
      </c>
      <c r="B2879" s="13" t="s">
        <v>1468</v>
      </c>
      <c r="C2879" t="e">
        <f>VLOOKUP(A2879,'Unit Dose Orders'!$A$2:$C$1110,3,FALSE)</f>
        <v>#N/A</v>
      </c>
    </row>
    <row r="2880" spans="1:3">
      <c r="A2880" s="13">
        <v>2879</v>
      </c>
      <c r="B2880" s="13" t="s">
        <v>1468</v>
      </c>
      <c r="C2880" t="e">
        <f>VLOOKUP(A2880,'Unit Dose Orders'!$A$2:$C$1110,3,FALSE)</f>
        <v>#N/A</v>
      </c>
    </row>
    <row r="2881" spans="1:3">
      <c r="A2881" s="13">
        <v>2880</v>
      </c>
      <c r="B2881" s="13" t="s">
        <v>1303</v>
      </c>
      <c r="C2881" t="e">
        <f>VLOOKUP(A2881,'Unit Dose Orders'!$A$2:$C$1110,3,FALSE)</f>
        <v>#N/A</v>
      </c>
    </row>
    <row r="2882" spans="1:3">
      <c r="A2882" s="13">
        <v>2881</v>
      </c>
      <c r="B2882" s="13" t="s">
        <v>1303</v>
      </c>
      <c r="C2882" t="e">
        <f>VLOOKUP(A2882,'Unit Dose Orders'!$A$2:$C$1110,3,FALSE)</f>
        <v>#N/A</v>
      </c>
    </row>
    <row r="2883" spans="1:3">
      <c r="A2883" s="13">
        <v>2882</v>
      </c>
      <c r="B2883" s="13" t="s">
        <v>1334</v>
      </c>
      <c r="C2883" t="e">
        <f>VLOOKUP(A2883,'Unit Dose Orders'!$A$2:$C$1110,3,FALSE)</f>
        <v>#N/A</v>
      </c>
    </row>
    <row r="2884" spans="1:3">
      <c r="A2884" s="13">
        <v>2883</v>
      </c>
      <c r="B2884" s="13" t="s">
        <v>1334</v>
      </c>
      <c r="C2884" t="e">
        <f>VLOOKUP(A2884,'Unit Dose Orders'!$A$2:$C$1110,3,FALSE)</f>
        <v>#N/A</v>
      </c>
    </row>
    <row r="2885" spans="1:3">
      <c r="A2885" s="13">
        <v>2884</v>
      </c>
      <c r="B2885" s="13" t="s">
        <v>1334</v>
      </c>
      <c r="C2885" t="e">
        <f>VLOOKUP(A2885,'Unit Dose Orders'!$A$2:$C$1110,3,FALSE)</f>
        <v>#N/A</v>
      </c>
    </row>
    <row r="2886" spans="1:3">
      <c r="A2886" s="13">
        <v>2885</v>
      </c>
      <c r="B2886" s="13" t="s">
        <v>1334</v>
      </c>
      <c r="C2886" t="e">
        <f>VLOOKUP(A2886,'Unit Dose Orders'!$A$2:$C$1110,3,FALSE)</f>
        <v>#N/A</v>
      </c>
    </row>
    <row r="2887" spans="1:3">
      <c r="A2887" s="13">
        <v>2886</v>
      </c>
      <c r="B2887" s="13" t="s">
        <v>1940</v>
      </c>
      <c r="C2887" t="e">
        <f>VLOOKUP(A2887,'Unit Dose Orders'!$A$2:$C$1110,3,FALSE)</f>
        <v>#N/A</v>
      </c>
    </row>
    <row r="2888" spans="1:3">
      <c r="A2888" s="13">
        <v>2887</v>
      </c>
      <c r="B2888" s="13" t="s">
        <v>1303</v>
      </c>
      <c r="C2888" t="e">
        <f>VLOOKUP(A2888,'Unit Dose Orders'!$A$2:$C$1110,3,FALSE)</f>
        <v>#N/A</v>
      </c>
    </row>
    <row r="2889" spans="1:3">
      <c r="A2889" s="13">
        <v>2888</v>
      </c>
      <c r="B2889" s="13" t="s">
        <v>1468</v>
      </c>
      <c r="C2889" t="e">
        <f>VLOOKUP(A2889,'Unit Dose Orders'!$A$2:$C$1110,3,FALSE)</f>
        <v>#N/A</v>
      </c>
    </row>
    <row r="2890" spans="1:3">
      <c r="A2890" s="13">
        <v>2889</v>
      </c>
      <c r="B2890" s="13" t="s">
        <v>1303</v>
      </c>
      <c r="C2890" t="e">
        <f>VLOOKUP(A2890,'Unit Dose Orders'!$A$2:$C$1110,3,FALSE)</f>
        <v>#N/A</v>
      </c>
    </row>
    <row r="2891" spans="1:3">
      <c r="A2891" s="13">
        <v>2890</v>
      </c>
      <c r="B2891" s="13" t="s">
        <v>138</v>
      </c>
      <c r="C2891" t="e">
        <f>VLOOKUP(A2891,'Unit Dose Orders'!$A$2:$C$1110,3,FALSE)</f>
        <v>#N/A</v>
      </c>
    </row>
    <row r="2892" spans="1:3">
      <c r="A2892" s="13">
        <v>2891</v>
      </c>
      <c r="B2892" s="13" t="s">
        <v>138</v>
      </c>
      <c r="C2892" t="e">
        <f>VLOOKUP(A2892,'Unit Dose Orders'!$A$2:$C$1110,3,FALSE)</f>
        <v>#N/A</v>
      </c>
    </row>
    <row r="2893" spans="1:3">
      <c r="A2893" s="13">
        <v>2892</v>
      </c>
      <c r="B2893" s="13" t="s">
        <v>138</v>
      </c>
      <c r="C2893" t="e">
        <f>VLOOKUP(A2893,'Unit Dose Orders'!$A$2:$C$1110,3,FALSE)</f>
        <v>#N/A</v>
      </c>
    </row>
    <row r="2894" spans="1:3">
      <c r="A2894" s="13">
        <v>2893</v>
      </c>
      <c r="B2894" s="13" t="s">
        <v>1832</v>
      </c>
      <c r="C2894" t="e">
        <f>VLOOKUP(A2894,'Unit Dose Orders'!$A$2:$C$1110,3,FALSE)</f>
        <v>#N/A</v>
      </c>
    </row>
    <row r="2895" spans="1:3">
      <c r="A2895" s="13">
        <v>2894</v>
      </c>
      <c r="B2895" s="13" t="s">
        <v>1547</v>
      </c>
      <c r="C2895" t="e">
        <f>VLOOKUP(A2895,'Unit Dose Orders'!$A$2:$C$1110,3,FALSE)</f>
        <v>#N/A</v>
      </c>
    </row>
    <row r="2896" spans="1:3">
      <c r="A2896" s="13">
        <v>2895</v>
      </c>
      <c r="B2896" s="13" t="s">
        <v>1303</v>
      </c>
      <c r="C2896" t="e">
        <f>VLOOKUP(A2896,'Unit Dose Orders'!$A$2:$C$1110,3,FALSE)</f>
        <v>#N/A</v>
      </c>
    </row>
    <row r="2897" spans="1:3">
      <c r="A2897" s="13">
        <v>2896</v>
      </c>
      <c r="B2897" s="13" t="s">
        <v>1626</v>
      </c>
      <c r="C2897" t="e">
        <f>VLOOKUP(A2897,'Unit Dose Orders'!$A$2:$C$1110,3,FALSE)</f>
        <v>#N/A</v>
      </c>
    </row>
    <row r="2898" spans="1:3">
      <c r="A2898" s="13">
        <v>2897</v>
      </c>
      <c r="B2898" s="13" t="s">
        <v>1303</v>
      </c>
      <c r="C2898" t="e">
        <f>VLOOKUP(A2898,'Unit Dose Orders'!$A$2:$C$1110,3,FALSE)</f>
        <v>#N/A</v>
      </c>
    </row>
    <row r="2899" spans="1:3">
      <c r="A2899" s="13">
        <v>2898</v>
      </c>
      <c r="B2899" s="13" t="s">
        <v>1468</v>
      </c>
      <c r="C2899" t="e">
        <f>VLOOKUP(A2899,'Unit Dose Orders'!$A$2:$C$1110,3,FALSE)</f>
        <v>#N/A</v>
      </c>
    </row>
    <row r="2900" spans="1:3">
      <c r="A2900" s="13">
        <v>2899</v>
      </c>
      <c r="B2900" s="13" t="s">
        <v>1303</v>
      </c>
      <c r="C2900" t="e">
        <f>VLOOKUP(A2900,'Unit Dose Orders'!$A$2:$C$1110,3,FALSE)</f>
        <v>#N/A</v>
      </c>
    </row>
    <row r="2901" spans="1:3">
      <c r="A2901" s="13">
        <v>2900</v>
      </c>
      <c r="B2901" s="13" t="s">
        <v>1303</v>
      </c>
      <c r="C2901" t="e">
        <f>VLOOKUP(A2901,'Unit Dose Orders'!$A$2:$C$1110,3,FALSE)</f>
        <v>#N/A</v>
      </c>
    </row>
    <row r="2902" spans="1:3">
      <c r="A2902" s="13">
        <v>2901</v>
      </c>
      <c r="B2902" s="13" t="s">
        <v>1330</v>
      </c>
      <c r="C2902" t="e">
        <f>VLOOKUP(A2902,'Unit Dose Orders'!$A$2:$C$1110,3,FALSE)</f>
        <v>#N/A</v>
      </c>
    </row>
    <row r="2903" spans="1:3">
      <c r="A2903" s="13">
        <v>2902</v>
      </c>
      <c r="B2903" s="13" t="s">
        <v>138</v>
      </c>
      <c r="C2903" t="e">
        <f>VLOOKUP(A2903,'Unit Dose Orders'!$A$2:$C$1110,3,FALSE)</f>
        <v>#N/A</v>
      </c>
    </row>
    <row r="2904" spans="1:3">
      <c r="A2904" s="13">
        <v>2903</v>
      </c>
      <c r="B2904" s="13" t="s">
        <v>1801</v>
      </c>
      <c r="C2904" t="e">
        <f>VLOOKUP(A2904,'Unit Dose Orders'!$A$2:$C$1110,3,FALSE)</f>
        <v>#N/A</v>
      </c>
    </row>
    <row r="2905" spans="1:3">
      <c r="A2905" s="13">
        <v>2904</v>
      </c>
      <c r="B2905" s="13" t="s">
        <v>138</v>
      </c>
      <c r="C2905" t="e">
        <f>VLOOKUP(A2905,'Unit Dose Orders'!$A$2:$C$1110,3,FALSE)</f>
        <v>#N/A</v>
      </c>
    </row>
    <row r="2906" spans="1:3">
      <c r="A2906" s="13">
        <v>2905</v>
      </c>
      <c r="B2906" s="13" t="s">
        <v>1330</v>
      </c>
      <c r="C2906" t="e">
        <f>VLOOKUP(A2906,'Unit Dose Orders'!$A$2:$C$1110,3,FALSE)</f>
        <v>#N/A</v>
      </c>
    </row>
    <row r="2907" spans="1:3">
      <c r="A2907" s="13">
        <v>2906</v>
      </c>
      <c r="B2907" s="13" t="s">
        <v>1303</v>
      </c>
      <c r="C2907" t="e">
        <f>VLOOKUP(A2907,'Unit Dose Orders'!$A$2:$C$1110,3,FALSE)</f>
        <v>#N/A</v>
      </c>
    </row>
    <row r="2908" spans="1:3">
      <c r="A2908" s="13">
        <v>2907</v>
      </c>
      <c r="B2908" s="13" t="s">
        <v>1334</v>
      </c>
      <c r="C2908" t="e">
        <f>VLOOKUP(A2908,'Unit Dose Orders'!$A$2:$C$1110,3,FALSE)</f>
        <v>#N/A</v>
      </c>
    </row>
    <row r="2909" spans="1:3">
      <c r="A2909" s="13">
        <v>2908</v>
      </c>
      <c r="B2909" s="13" t="s">
        <v>1303</v>
      </c>
      <c r="C2909" t="e">
        <f>VLOOKUP(A2909,'Unit Dose Orders'!$A$2:$C$1110,3,FALSE)</f>
        <v>#N/A</v>
      </c>
    </row>
    <row r="2910" spans="1:3">
      <c r="A2910" s="13">
        <v>2909</v>
      </c>
      <c r="B2910" s="13" t="s">
        <v>1303</v>
      </c>
      <c r="C2910" t="e">
        <f>VLOOKUP(A2910,'Unit Dose Orders'!$A$2:$C$1110,3,FALSE)</f>
        <v>#N/A</v>
      </c>
    </row>
    <row r="2911" spans="1:3">
      <c r="A2911" s="13">
        <v>2910</v>
      </c>
      <c r="B2911" s="13" t="s">
        <v>1303</v>
      </c>
      <c r="C2911" t="e">
        <f>VLOOKUP(A2911,'Unit Dose Orders'!$A$2:$C$1110,3,FALSE)</f>
        <v>#N/A</v>
      </c>
    </row>
    <row r="2912" spans="1:3">
      <c r="A2912" s="13">
        <v>2911</v>
      </c>
      <c r="B2912" s="13" t="s">
        <v>1303</v>
      </c>
      <c r="C2912" t="e">
        <f>VLOOKUP(A2912,'Unit Dose Orders'!$A$2:$C$1110,3,FALSE)</f>
        <v>#N/A</v>
      </c>
    </row>
    <row r="2913" spans="1:3">
      <c r="A2913" s="13">
        <v>2912</v>
      </c>
      <c r="B2913" s="13" t="s">
        <v>1303</v>
      </c>
      <c r="C2913" t="e">
        <f>VLOOKUP(A2913,'Unit Dose Orders'!$A$2:$C$1110,3,FALSE)</f>
        <v>#N/A</v>
      </c>
    </row>
    <row r="2914" spans="1:3">
      <c r="A2914" s="13">
        <v>2913</v>
      </c>
      <c r="B2914" s="13" t="s">
        <v>1303</v>
      </c>
      <c r="C2914" t="e">
        <f>VLOOKUP(A2914,'Unit Dose Orders'!$A$2:$C$1110,3,FALSE)</f>
        <v>#N/A</v>
      </c>
    </row>
    <row r="2915" spans="1:3">
      <c r="A2915" s="13">
        <v>2914</v>
      </c>
      <c r="B2915" s="13" t="s">
        <v>1334</v>
      </c>
      <c r="C2915" t="e">
        <f>VLOOKUP(A2915,'Unit Dose Orders'!$A$2:$C$1110,3,FALSE)</f>
        <v>#N/A</v>
      </c>
    </row>
    <row r="2916" spans="1:3">
      <c r="A2916" s="13">
        <v>2915</v>
      </c>
      <c r="B2916" s="13" t="s">
        <v>1334</v>
      </c>
      <c r="C2916" t="e">
        <f>VLOOKUP(A2916,'Unit Dose Orders'!$A$2:$C$1110,3,FALSE)</f>
        <v>#N/A</v>
      </c>
    </row>
    <row r="2917" spans="1:3">
      <c r="A2917" s="13">
        <v>2916</v>
      </c>
      <c r="B2917" s="13" t="s">
        <v>1303</v>
      </c>
      <c r="C2917" t="e">
        <f>VLOOKUP(A2917,'Unit Dose Orders'!$A$2:$C$1110,3,FALSE)</f>
        <v>#N/A</v>
      </c>
    </row>
    <row r="2918" spans="1:3">
      <c r="A2918" s="13">
        <v>2917</v>
      </c>
      <c r="B2918" s="13" t="s">
        <v>1334</v>
      </c>
      <c r="C2918" t="e">
        <f>VLOOKUP(A2918,'Unit Dose Orders'!$A$2:$C$1110,3,FALSE)</f>
        <v>#N/A</v>
      </c>
    </row>
    <row r="2919" spans="1:3">
      <c r="A2919" s="13">
        <v>2918</v>
      </c>
      <c r="B2919" s="13" t="s">
        <v>1303</v>
      </c>
      <c r="C2919" t="e">
        <f>VLOOKUP(A2919,'Unit Dose Orders'!$A$2:$C$1110,3,FALSE)</f>
        <v>#N/A</v>
      </c>
    </row>
    <row r="2920" spans="1:3">
      <c r="A2920" s="13">
        <v>2919</v>
      </c>
      <c r="B2920" s="13" t="s">
        <v>1485</v>
      </c>
      <c r="C2920" t="e">
        <f>VLOOKUP(A2920,'Unit Dose Orders'!$A$2:$C$1110,3,FALSE)</f>
        <v>#N/A</v>
      </c>
    </row>
    <row r="2921" spans="1:3">
      <c r="A2921" s="13">
        <v>2920</v>
      </c>
      <c r="B2921" s="13" t="s">
        <v>1334</v>
      </c>
      <c r="C2921" t="e">
        <f>VLOOKUP(A2921,'Unit Dose Orders'!$A$2:$C$1110,3,FALSE)</f>
        <v>#N/A</v>
      </c>
    </row>
    <row r="2922" spans="1:3">
      <c r="A2922" s="13">
        <v>2921</v>
      </c>
      <c r="B2922" s="13" t="s">
        <v>138</v>
      </c>
      <c r="C2922" t="e">
        <f>VLOOKUP(A2922,'Unit Dose Orders'!$A$2:$C$1110,3,FALSE)</f>
        <v>#N/A</v>
      </c>
    </row>
    <row r="2923" spans="1:3">
      <c r="A2923" s="13">
        <v>2922</v>
      </c>
      <c r="B2923" s="13" t="s">
        <v>138</v>
      </c>
      <c r="C2923" t="e">
        <f>VLOOKUP(A2923,'Unit Dose Orders'!$A$2:$C$1110,3,FALSE)</f>
        <v>#N/A</v>
      </c>
    </row>
    <row r="2924" spans="1:3">
      <c r="A2924" s="13">
        <v>2923</v>
      </c>
      <c r="B2924" s="13" t="s">
        <v>1537</v>
      </c>
      <c r="C2924" t="e">
        <f>VLOOKUP(A2924,'Unit Dose Orders'!$A$2:$C$1110,3,FALSE)</f>
        <v>#N/A</v>
      </c>
    </row>
    <row r="2925" spans="1:3">
      <c r="A2925" s="13">
        <v>2924</v>
      </c>
      <c r="B2925" s="13" t="s">
        <v>1303</v>
      </c>
      <c r="C2925" t="e">
        <f>VLOOKUP(A2925,'Unit Dose Orders'!$A$2:$C$1110,3,FALSE)</f>
        <v>#N/A</v>
      </c>
    </row>
    <row r="2926" spans="1:3">
      <c r="A2926" s="13">
        <v>2925</v>
      </c>
      <c r="B2926" s="13" t="s">
        <v>1303</v>
      </c>
      <c r="C2926" t="e">
        <f>VLOOKUP(A2926,'Unit Dose Orders'!$A$2:$C$1110,3,FALSE)</f>
        <v>#N/A</v>
      </c>
    </row>
    <row r="2927" spans="1:3">
      <c r="A2927" s="13">
        <v>2926</v>
      </c>
      <c r="B2927" s="13" t="s">
        <v>1556</v>
      </c>
      <c r="C2927" t="e">
        <f>VLOOKUP(A2927,'Unit Dose Orders'!$A$2:$C$1110,3,FALSE)</f>
        <v>#N/A</v>
      </c>
    </row>
    <row r="2928" spans="1:3">
      <c r="A2928" s="13">
        <v>2927</v>
      </c>
      <c r="B2928" s="13" t="s">
        <v>1330</v>
      </c>
      <c r="C2928" t="e">
        <f>VLOOKUP(A2928,'Unit Dose Orders'!$A$2:$C$1110,3,FALSE)</f>
        <v>#N/A</v>
      </c>
    </row>
    <row r="2929" spans="1:3">
      <c r="A2929" s="13">
        <v>2928</v>
      </c>
      <c r="B2929" s="13" t="s">
        <v>1303</v>
      </c>
      <c r="C2929" t="e">
        <f>VLOOKUP(A2929,'Unit Dose Orders'!$A$2:$C$1110,3,FALSE)</f>
        <v>#N/A</v>
      </c>
    </row>
    <row r="2930" spans="1:3">
      <c r="A2930" s="13">
        <v>2929</v>
      </c>
      <c r="B2930" s="13" t="s">
        <v>1330</v>
      </c>
      <c r="C2930" t="e">
        <f>VLOOKUP(A2930,'Unit Dose Orders'!$A$2:$C$1110,3,FALSE)</f>
        <v>#N/A</v>
      </c>
    </row>
    <row r="2931" spans="1:3">
      <c r="A2931" s="13">
        <v>2930</v>
      </c>
      <c r="B2931" s="13" t="s">
        <v>138</v>
      </c>
      <c r="C2931" t="e">
        <f>VLOOKUP(A2931,'Unit Dose Orders'!$A$2:$C$1110,3,FALSE)</f>
        <v>#N/A</v>
      </c>
    </row>
    <row r="2932" spans="1:3">
      <c r="A2932" s="13">
        <v>2931</v>
      </c>
      <c r="B2932" s="13" t="s">
        <v>1334</v>
      </c>
      <c r="C2932" t="e">
        <f>VLOOKUP(A2932,'Unit Dose Orders'!$A$2:$C$1110,3,FALSE)</f>
        <v>#N/A</v>
      </c>
    </row>
    <row r="2933" spans="1:3">
      <c r="A2933" s="13">
        <v>2932</v>
      </c>
      <c r="B2933" s="13" t="s">
        <v>1334</v>
      </c>
      <c r="C2933" t="e">
        <f>VLOOKUP(A2933,'Unit Dose Orders'!$A$2:$C$1110,3,FALSE)</f>
        <v>#N/A</v>
      </c>
    </row>
    <row r="2934" spans="1:3">
      <c r="A2934" s="13">
        <v>2933</v>
      </c>
      <c r="B2934" s="13" t="s">
        <v>1303</v>
      </c>
      <c r="C2934" t="e">
        <f>VLOOKUP(A2934,'Unit Dose Orders'!$A$2:$C$1110,3,FALSE)</f>
        <v>#N/A</v>
      </c>
    </row>
    <row r="2935" spans="1:3">
      <c r="A2935" s="13">
        <v>2934</v>
      </c>
      <c r="B2935" s="13" t="s">
        <v>1303</v>
      </c>
      <c r="C2935" t="e">
        <f>VLOOKUP(A2935,'Unit Dose Orders'!$A$2:$C$1110,3,FALSE)</f>
        <v>#N/A</v>
      </c>
    </row>
    <row r="2936" spans="1:3">
      <c r="A2936" s="13">
        <v>2935</v>
      </c>
      <c r="B2936" s="13" t="s">
        <v>1330</v>
      </c>
      <c r="C2936" t="e">
        <f>VLOOKUP(A2936,'Unit Dose Orders'!$A$2:$C$1110,3,FALSE)</f>
        <v>#N/A</v>
      </c>
    </row>
    <row r="2937" spans="1:3">
      <c r="A2937" s="13">
        <v>2936</v>
      </c>
      <c r="B2937" s="13" t="s">
        <v>1303</v>
      </c>
      <c r="C2937" t="e">
        <f>VLOOKUP(A2937,'Unit Dose Orders'!$A$2:$C$1110,3,FALSE)</f>
        <v>#N/A</v>
      </c>
    </row>
    <row r="2938" spans="1:3">
      <c r="A2938" s="13">
        <v>2937</v>
      </c>
      <c r="B2938" s="13" t="s">
        <v>1501</v>
      </c>
      <c r="C2938" t="e">
        <f>VLOOKUP(A2938,'Unit Dose Orders'!$A$2:$C$1110,3,FALSE)</f>
        <v>#N/A</v>
      </c>
    </row>
    <row r="2939" spans="1:3">
      <c r="A2939" s="13">
        <v>2938</v>
      </c>
      <c r="B2939" s="13" t="s">
        <v>138</v>
      </c>
      <c r="C2939" t="e">
        <f>VLOOKUP(A2939,'Unit Dose Orders'!$A$2:$C$1110,3,FALSE)</f>
        <v>#N/A</v>
      </c>
    </row>
    <row r="2940" spans="1:3">
      <c r="A2940" s="13">
        <v>2939</v>
      </c>
      <c r="B2940" s="13" t="s">
        <v>1330</v>
      </c>
      <c r="C2940" t="e">
        <f>VLOOKUP(A2940,'Unit Dose Orders'!$A$2:$C$1110,3,FALSE)</f>
        <v>#N/A</v>
      </c>
    </row>
    <row r="2941" spans="1:3">
      <c r="A2941" s="13">
        <v>2940</v>
      </c>
      <c r="B2941" s="13" t="s">
        <v>1303</v>
      </c>
      <c r="C2941" t="e">
        <f>VLOOKUP(A2941,'Unit Dose Orders'!$A$2:$C$1110,3,FALSE)</f>
        <v>#N/A</v>
      </c>
    </row>
    <row r="2942" spans="1:3">
      <c r="A2942" s="13">
        <v>2941</v>
      </c>
      <c r="B2942" s="13" t="s">
        <v>1303</v>
      </c>
      <c r="C2942" t="e">
        <f>VLOOKUP(A2942,'Unit Dose Orders'!$A$2:$C$1110,3,FALSE)</f>
        <v>#N/A</v>
      </c>
    </row>
    <row r="2943" spans="1:3">
      <c r="A2943" s="13">
        <v>2942</v>
      </c>
      <c r="B2943" s="13" t="s">
        <v>1303</v>
      </c>
      <c r="C2943" t="e">
        <f>VLOOKUP(A2943,'Unit Dose Orders'!$A$2:$C$1110,3,FALSE)</f>
        <v>#N/A</v>
      </c>
    </row>
    <row r="2944" spans="1:3">
      <c r="A2944" s="13">
        <v>2943</v>
      </c>
      <c r="B2944" s="13" t="s">
        <v>1334</v>
      </c>
      <c r="C2944" t="e">
        <f>VLOOKUP(A2944,'Unit Dose Orders'!$A$2:$C$1110,3,FALSE)</f>
        <v>#N/A</v>
      </c>
    </row>
    <row r="2945" spans="1:3">
      <c r="A2945" s="13">
        <v>2944</v>
      </c>
      <c r="B2945" s="13" t="s">
        <v>1330</v>
      </c>
      <c r="C2945" t="e">
        <f>VLOOKUP(A2945,'Unit Dose Orders'!$A$2:$C$1110,3,FALSE)</f>
        <v>#N/A</v>
      </c>
    </row>
    <row r="2946" spans="1:3">
      <c r="A2946" s="13">
        <v>2945</v>
      </c>
      <c r="B2946" s="13" t="s">
        <v>1485</v>
      </c>
      <c r="C2946" t="e">
        <f>VLOOKUP(A2946,'Unit Dose Orders'!$A$2:$C$1110,3,FALSE)</f>
        <v>#N/A</v>
      </c>
    </row>
    <row r="2947" spans="1:3">
      <c r="A2947" s="13">
        <v>2946</v>
      </c>
      <c r="B2947" s="13" t="s">
        <v>1547</v>
      </c>
      <c r="C2947" t="e">
        <f>VLOOKUP(A2947,'Unit Dose Orders'!$A$2:$C$1110,3,FALSE)</f>
        <v>#N/A</v>
      </c>
    </row>
    <row r="2948" spans="1:3">
      <c r="A2948" s="13">
        <v>2947</v>
      </c>
      <c r="B2948" s="13" t="s">
        <v>1832</v>
      </c>
      <c r="C2948" t="e">
        <f>VLOOKUP(A2948,'Unit Dose Orders'!$A$2:$C$1110,3,FALSE)</f>
        <v>#N/A</v>
      </c>
    </row>
    <row r="2949" spans="1:3">
      <c r="A2949" s="13">
        <v>2948</v>
      </c>
      <c r="B2949" s="13" t="s">
        <v>1832</v>
      </c>
      <c r="C2949" t="e">
        <f>VLOOKUP(A2949,'Unit Dose Orders'!$A$2:$C$1110,3,FALSE)</f>
        <v>#N/A</v>
      </c>
    </row>
    <row r="2950" spans="1:3">
      <c r="A2950" s="13">
        <v>2949</v>
      </c>
      <c r="B2950" s="13" t="s">
        <v>1330</v>
      </c>
      <c r="C2950" t="e">
        <f>VLOOKUP(A2950,'Unit Dose Orders'!$A$2:$C$1110,3,FALSE)</f>
        <v>#N/A</v>
      </c>
    </row>
    <row r="2951" spans="1:3">
      <c r="A2951" s="13">
        <v>2950</v>
      </c>
      <c r="B2951" s="13" t="s">
        <v>138</v>
      </c>
      <c r="C2951" t="e">
        <f>VLOOKUP(A2951,'Unit Dose Orders'!$A$2:$C$1110,3,FALSE)</f>
        <v>#N/A</v>
      </c>
    </row>
    <row r="2952" spans="1:3">
      <c r="A2952" s="13">
        <v>2951</v>
      </c>
      <c r="B2952" s="13" t="s">
        <v>1537</v>
      </c>
      <c r="C2952" t="e">
        <f>VLOOKUP(A2952,'Unit Dose Orders'!$A$2:$C$1110,3,FALSE)</f>
        <v>#N/A</v>
      </c>
    </row>
    <row r="2953" spans="1:3">
      <c r="A2953" s="13">
        <v>2952</v>
      </c>
      <c r="B2953" s="13" t="s">
        <v>1556</v>
      </c>
      <c r="C2953" t="e">
        <f>VLOOKUP(A2953,'Unit Dose Orders'!$A$2:$C$1110,3,FALSE)</f>
        <v>#N/A</v>
      </c>
    </row>
    <row r="2954" spans="1:3">
      <c r="A2954" s="13">
        <v>2953</v>
      </c>
      <c r="B2954" s="13" t="s">
        <v>138</v>
      </c>
      <c r="C2954" t="e">
        <f>VLOOKUP(A2954,'Unit Dose Orders'!$A$2:$C$1110,3,FALSE)</f>
        <v>#N/A</v>
      </c>
    </row>
    <row r="2955" spans="1:3">
      <c r="A2955" s="13">
        <v>2954</v>
      </c>
      <c r="B2955" s="13" t="s">
        <v>1334</v>
      </c>
      <c r="C2955" t="e">
        <f>VLOOKUP(A2955,'Unit Dose Orders'!$A$2:$C$1110,3,FALSE)</f>
        <v>#N/A</v>
      </c>
    </row>
    <row r="2956" spans="1:3">
      <c r="A2956" s="13">
        <v>2955</v>
      </c>
      <c r="B2956" s="13" t="s">
        <v>1547</v>
      </c>
      <c r="C2956" t="e">
        <f>VLOOKUP(A2956,'Unit Dose Orders'!$A$2:$C$1110,3,FALSE)</f>
        <v>#N/A</v>
      </c>
    </row>
    <row r="2957" spans="1:3">
      <c r="A2957" s="13">
        <v>2956</v>
      </c>
      <c r="B2957" s="13" t="s">
        <v>1303</v>
      </c>
      <c r="C2957" t="e">
        <f>VLOOKUP(A2957,'Unit Dose Orders'!$A$2:$C$1110,3,FALSE)</f>
        <v>#N/A</v>
      </c>
    </row>
    <row r="2958" spans="1:3">
      <c r="A2958" s="13">
        <v>2957</v>
      </c>
      <c r="B2958" s="13" t="s">
        <v>1303</v>
      </c>
      <c r="C2958" t="e">
        <f>VLOOKUP(A2958,'Unit Dose Orders'!$A$2:$C$1110,3,FALSE)</f>
        <v>#N/A</v>
      </c>
    </row>
    <row r="2959" spans="1:3">
      <c r="A2959" s="13">
        <v>2958</v>
      </c>
      <c r="B2959" s="13" t="s">
        <v>138</v>
      </c>
      <c r="C2959" t="e">
        <f>VLOOKUP(A2959,'Unit Dose Orders'!$A$2:$C$1110,3,FALSE)</f>
        <v>#N/A</v>
      </c>
    </row>
    <row r="2960" spans="1:3">
      <c r="A2960" s="13">
        <v>2959</v>
      </c>
      <c r="B2960" s="13" t="s">
        <v>1303</v>
      </c>
      <c r="C2960" t="e">
        <f>VLOOKUP(A2960,'Unit Dose Orders'!$A$2:$C$1110,3,FALSE)</f>
        <v>#N/A</v>
      </c>
    </row>
    <row r="2961" spans="1:3">
      <c r="A2961" s="13">
        <v>2960</v>
      </c>
      <c r="B2961" s="13" t="s">
        <v>1303</v>
      </c>
      <c r="C2961" t="e">
        <f>VLOOKUP(A2961,'Unit Dose Orders'!$A$2:$C$1110,3,FALSE)</f>
        <v>#N/A</v>
      </c>
    </row>
    <row r="2962" spans="1:3">
      <c r="A2962" s="13">
        <v>2961</v>
      </c>
      <c r="B2962" s="13" t="s">
        <v>2005</v>
      </c>
      <c r="C2962" t="e">
        <f>VLOOKUP(A2962,'Unit Dose Orders'!$A$2:$C$1110,3,FALSE)</f>
        <v>#N/A</v>
      </c>
    </row>
    <row r="2963" spans="1:3">
      <c r="A2963" s="13">
        <v>2962</v>
      </c>
      <c r="B2963" s="13" t="s">
        <v>1334</v>
      </c>
      <c r="C2963" t="e">
        <f>VLOOKUP(A2963,'Unit Dose Orders'!$A$2:$C$1110,3,FALSE)</f>
        <v>#N/A</v>
      </c>
    </row>
    <row r="2964" spans="1:3">
      <c r="A2964" s="13">
        <v>2963</v>
      </c>
      <c r="B2964" s="13" t="s">
        <v>1330</v>
      </c>
      <c r="C2964" t="e">
        <f>VLOOKUP(A2964,'Unit Dose Orders'!$A$2:$C$1110,3,FALSE)</f>
        <v>#N/A</v>
      </c>
    </row>
    <row r="2965" spans="1:3">
      <c r="A2965" s="13">
        <v>2964</v>
      </c>
      <c r="B2965" s="13" t="s">
        <v>1303</v>
      </c>
      <c r="C2965" t="e">
        <f>VLOOKUP(A2965,'Unit Dose Orders'!$A$2:$C$1110,3,FALSE)</f>
        <v>#N/A</v>
      </c>
    </row>
    <row r="2966" spans="1:3">
      <c r="A2966" s="13">
        <v>2965</v>
      </c>
      <c r="B2966" s="13" t="s">
        <v>1303</v>
      </c>
      <c r="C2966" t="e">
        <f>VLOOKUP(A2966,'Unit Dose Orders'!$A$2:$C$1110,3,FALSE)</f>
        <v>#N/A</v>
      </c>
    </row>
    <row r="2967" spans="1:3">
      <c r="A2967" s="13">
        <v>2966</v>
      </c>
      <c r="B2967" s="13" t="s">
        <v>138</v>
      </c>
      <c r="C2967" t="e">
        <f>VLOOKUP(A2967,'Unit Dose Orders'!$A$2:$C$1110,3,FALSE)</f>
        <v>#N/A</v>
      </c>
    </row>
    <row r="2968" spans="1:3">
      <c r="A2968" s="13">
        <v>2967</v>
      </c>
      <c r="B2968" s="13" t="s">
        <v>1334</v>
      </c>
      <c r="C2968" t="e">
        <f>VLOOKUP(A2968,'Unit Dose Orders'!$A$2:$C$1110,3,FALSE)</f>
        <v>#N/A</v>
      </c>
    </row>
    <row r="2969" spans="1:3">
      <c r="A2969" s="13">
        <v>2968</v>
      </c>
      <c r="B2969" s="13" t="s">
        <v>1973</v>
      </c>
      <c r="C2969" t="e">
        <f>VLOOKUP(A2969,'Unit Dose Orders'!$A$2:$C$1110,3,FALSE)</f>
        <v>#N/A</v>
      </c>
    </row>
    <row r="2970" spans="1:3">
      <c r="A2970" s="13">
        <v>2969</v>
      </c>
      <c r="B2970" s="13" t="s">
        <v>1334</v>
      </c>
      <c r="C2970" t="e">
        <f>VLOOKUP(A2970,'Unit Dose Orders'!$A$2:$C$1110,3,FALSE)</f>
        <v>#N/A</v>
      </c>
    </row>
    <row r="2971" spans="1:3">
      <c r="A2971" s="13">
        <v>2970</v>
      </c>
      <c r="B2971" s="13" t="s">
        <v>1303</v>
      </c>
      <c r="C2971" t="e">
        <f>VLOOKUP(A2971,'Unit Dose Orders'!$A$2:$C$1110,3,FALSE)</f>
        <v>#N/A</v>
      </c>
    </row>
    <row r="2972" spans="1:3">
      <c r="A2972" s="13">
        <v>2971</v>
      </c>
      <c r="B2972" s="13" t="s">
        <v>1303</v>
      </c>
      <c r="C2972" t="e">
        <f>VLOOKUP(A2972,'Unit Dose Orders'!$A$2:$C$1110,3,FALSE)</f>
        <v>#N/A</v>
      </c>
    </row>
    <row r="2973" spans="1:3">
      <c r="A2973" s="13">
        <v>2972</v>
      </c>
      <c r="B2973" s="13" t="s">
        <v>1303</v>
      </c>
      <c r="C2973" t="e">
        <f>VLOOKUP(A2973,'Unit Dose Orders'!$A$2:$C$1110,3,FALSE)</f>
        <v>#N/A</v>
      </c>
    </row>
    <row r="2974" spans="1:3">
      <c r="A2974" s="13">
        <v>2973</v>
      </c>
      <c r="B2974" s="13" t="s">
        <v>1303</v>
      </c>
      <c r="C2974" t="e">
        <f>VLOOKUP(A2974,'Unit Dose Orders'!$A$2:$C$1110,3,FALSE)</f>
        <v>#N/A</v>
      </c>
    </row>
    <row r="2975" spans="1:3">
      <c r="A2975" s="13">
        <v>2974</v>
      </c>
      <c r="B2975" s="13" t="s">
        <v>1303</v>
      </c>
      <c r="C2975" t="e">
        <f>VLOOKUP(A2975,'Unit Dose Orders'!$A$2:$C$1110,3,FALSE)</f>
        <v>#N/A</v>
      </c>
    </row>
    <row r="2976" spans="1:3">
      <c r="A2976" s="13">
        <v>2975</v>
      </c>
      <c r="B2976" s="13" t="s">
        <v>1303</v>
      </c>
      <c r="C2976" t="e">
        <f>VLOOKUP(A2976,'Unit Dose Orders'!$A$2:$C$1110,3,FALSE)</f>
        <v>#N/A</v>
      </c>
    </row>
    <row r="2977" spans="1:3">
      <c r="A2977" s="13">
        <v>2976</v>
      </c>
      <c r="B2977" s="13" t="s">
        <v>1835</v>
      </c>
      <c r="C2977" t="e">
        <f>VLOOKUP(A2977,'Unit Dose Orders'!$A$2:$C$1110,3,FALSE)</f>
        <v>#N/A</v>
      </c>
    </row>
    <row r="2978" spans="1:3">
      <c r="A2978" s="13">
        <v>2977</v>
      </c>
      <c r="B2978" s="13" t="s">
        <v>1303</v>
      </c>
      <c r="C2978" t="e">
        <f>VLOOKUP(A2978,'Unit Dose Orders'!$A$2:$C$1110,3,FALSE)</f>
        <v>#N/A</v>
      </c>
    </row>
    <row r="2979" spans="1:3">
      <c r="A2979" s="13">
        <v>2978</v>
      </c>
      <c r="B2979" s="13" t="s">
        <v>1303</v>
      </c>
      <c r="C2979" t="e">
        <f>VLOOKUP(A2979,'Unit Dose Orders'!$A$2:$C$1110,3,FALSE)</f>
        <v>#N/A</v>
      </c>
    </row>
    <row r="2980" spans="1:3">
      <c r="A2980" s="13">
        <v>2979</v>
      </c>
      <c r="B2980" s="13" t="s">
        <v>1334</v>
      </c>
      <c r="C2980" t="e">
        <f>VLOOKUP(A2980,'Unit Dose Orders'!$A$2:$C$1110,3,FALSE)</f>
        <v>#N/A</v>
      </c>
    </row>
    <row r="2981" spans="1:3">
      <c r="A2981" s="13">
        <v>2980</v>
      </c>
      <c r="B2981" s="13" t="s">
        <v>1708</v>
      </c>
      <c r="C2981" t="e">
        <f>VLOOKUP(A2981,'Unit Dose Orders'!$A$2:$C$1110,3,FALSE)</f>
        <v>#N/A</v>
      </c>
    </row>
    <row r="2982" spans="1:3">
      <c r="A2982" s="13">
        <v>2981</v>
      </c>
      <c r="B2982" s="13" t="s">
        <v>138</v>
      </c>
      <c r="C2982" t="e">
        <f>VLOOKUP(A2982,'Unit Dose Orders'!$A$2:$C$1110,3,FALSE)</f>
        <v>#N/A</v>
      </c>
    </row>
    <row r="2983" spans="1:3">
      <c r="A2983" s="13">
        <v>2982</v>
      </c>
      <c r="B2983" s="13" t="s">
        <v>138</v>
      </c>
      <c r="C2983" t="e">
        <f>VLOOKUP(A2983,'Unit Dose Orders'!$A$2:$C$1110,3,FALSE)</f>
        <v>#N/A</v>
      </c>
    </row>
    <row r="2984" spans="1:3">
      <c r="A2984" s="13">
        <v>2983</v>
      </c>
      <c r="B2984" s="13" t="s">
        <v>1479</v>
      </c>
      <c r="C2984" t="e">
        <f>VLOOKUP(A2984,'Unit Dose Orders'!$A$2:$C$1110,3,FALSE)</f>
        <v>#N/A</v>
      </c>
    </row>
    <row r="2985" spans="1:3">
      <c r="A2985" s="13">
        <v>2984</v>
      </c>
      <c r="B2985" s="13" t="s">
        <v>138</v>
      </c>
      <c r="C2985" t="e">
        <f>VLOOKUP(A2985,'Unit Dose Orders'!$A$2:$C$1110,3,FALSE)</f>
        <v>#N/A</v>
      </c>
    </row>
    <row r="2986" spans="1:3">
      <c r="A2986" s="13">
        <v>2985</v>
      </c>
      <c r="B2986" s="13" t="s">
        <v>1708</v>
      </c>
      <c r="C2986" t="e">
        <f>VLOOKUP(A2986,'Unit Dose Orders'!$A$2:$C$1110,3,FALSE)</f>
        <v>#N/A</v>
      </c>
    </row>
    <row r="2987" spans="1:3">
      <c r="A2987" s="13">
        <v>2986</v>
      </c>
      <c r="B2987" s="13" t="s">
        <v>1334</v>
      </c>
      <c r="C2987" t="e">
        <f>VLOOKUP(A2987,'Unit Dose Orders'!$A$2:$C$1110,3,FALSE)</f>
        <v>#N/A</v>
      </c>
    </row>
    <row r="2988" spans="1:3">
      <c r="A2988" s="13">
        <v>2987</v>
      </c>
      <c r="B2988" s="13" t="s">
        <v>1303</v>
      </c>
      <c r="C2988" t="e">
        <f>VLOOKUP(A2988,'Unit Dose Orders'!$A$2:$C$1110,3,FALSE)</f>
        <v>#N/A</v>
      </c>
    </row>
    <row r="2989" spans="1:3">
      <c r="A2989" s="13">
        <v>2988</v>
      </c>
      <c r="B2989" s="13" t="s">
        <v>180</v>
      </c>
      <c r="C2989" t="e">
        <f>VLOOKUP(A2989,'Unit Dose Orders'!$A$2:$C$1110,3,FALSE)</f>
        <v>#N/A</v>
      </c>
    </row>
    <row r="2990" spans="1:3">
      <c r="A2990" s="13">
        <v>2989</v>
      </c>
      <c r="B2990" s="13" t="s">
        <v>1334</v>
      </c>
      <c r="C2990" t="e">
        <f>VLOOKUP(A2990,'Unit Dose Orders'!$A$2:$C$1110,3,FALSE)</f>
        <v>#N/A</v>
      </c>
    </row>
    <row r="2991" spans="1:3">
      <c r="A2991" s="13">
        <v>2990</v>
      </c>
      <c r="B2991" s="13" t="s">
        <v>1334</v>
      </c>
      <c r="C2991" t="e">
        <f>VLOOKUP(A2991,'Unit Dose Orders'!$A$2:$C$1110,3,FALSE)</f>
        <v>#N/A</v>
      </c>
    </row>
    <row r="2992" spans="1:3">
      <c r="A2992" s="13">
        <v>2991</v>
      </c>
      <c r="B2992" s="13" t="s">
        <v>1303</v>
      </c>
      <c r="C2992" t="e">
        <f>VLOOKUP(A2992,'Unit Dose Orders'!$A$2:$C$1110,3,FALSE)</f>
        <v>#N/A</v>
      </c>
    </row>
    <row r="2993" spans="1:3">
      <c r="A2993" s="13">
        <v>2992</v>
      </c>
      <c r="B2993" s="13" t="s">
        <v>138</v>
      </c>
      <c r="C2993" t="e">
        <f>VLOOKUP(A2993,'Unit Dose Orders'!$A$2:$C$1110,3,FALSE)</f>
        <v>#N/A</v>
      </c>
    </row>
    <row r="2994" spans="1:3">
      <c r="A2994" s="13">
        <v>2993</v>
      </c>
      <c r="B2994" s="13" t="s">
        <v>1330</v>
      </c>
      <c r="C2994" t="e">
        <f>VLOOKUP(A2994,'Unit Dose Orders'!$A$2:$C$1110,3,FALSE)</f>
        <v>#N/A</v>
      </c>
    </row>
    <row r="2995" spans="1:3">
      <c r="A2995" s="13">
        <v>2994</v>
      </c>
      <c r="B2995" s="13" t="s">
        <v>138</v>
      </c>
      <c r="C2995" t="e">
        <f>VLOOKUP(A2995,'Unit Dose Orders'!$A$2:$C$1110,3,FALSE)</f>
        <v>#N/A</v>
      </c>
    </row>
    <row r="2996" spans="1:3">
      <c r="A2996" s="13">
        <v>2995</v>
      </c>
      <c r="B2996" s="13" t="s">
        <v>2005</v>
      </c>
      <c r="C2996" t="e">
        <f>VLOOKUP(A2996,'Unit Dose Orders'!$A$2:$C$1110,3,FALSE)</f>
        <v>#N/A</v>
      </c>
    </row>
    <row r="2997" spans="1:3">
      <c r="A2997" s="13">
        <v>2996</v>
      </c>
      <c r="B2997" s="13" t="s">
        <v>1330</v>
      </c>
      <c r="C2997" t="e">
        <f>VLOOKUP(A2997,'Unit Dose Orders'!$A$2:$C$1110,3,FALSE)</f>
        <v>#N/A</v>
      </c>
    </row>
    <row r="2998" spans="1:3">
      <c r="A2998" s="13">
        <v>2997</v>
      </c>
      <c r="B2998" s="13" t="s">
        <v>1303</v>
      </c>
      <c r="C2998" t="e">
        <f>VLOOKUP(A2998,'Unit Dose Orders'!$A$2:$C$1110,3,FALSE)</f>
        <v>#N/A</v>
      </c>
    </row>
    <row r="2999" spans="1:3">
      <c r="A2999" s="13">
        <v>2998</v>
      </c>
      <c r="B2999" s="13" t="s">
        <v>138</v>
      </c>
      <c r="C2999" t="e">
        <f>VLOOKUP(A2999,'Unit Dose Orders'!$A$2:$C$1110,3,FALSE)</f>
        <v>#N/A</v>
      </c>
    </row>
    <row r="3000" spans="1:3">
      <c r="A3000" s="13">
        <v>2999</v>
      </c>
      <c r="B3000" s="13" t="s">
        <v>1556</v>
      </c>
      <c r="C3000" t="e">
        <f>VLOOKUP(A3000,'Unit Dose Orders'!$A$2:$C$1110,3,FALSE)</f>
        <v>#N/A</v>
      </c>
    </row>
    <row r="3001" spans="1:3">
      <c r="A3001" s="13">
        <v>3000</v>
      </c>
      <c r="B3001" s="13" t="s">
        <v>1303</v>
      </c>
      <c r="C3001" t="e">
        <f>VLOOKUP(A3001,'Unit Dose Orders'!$A$2:$C$1110,3,FALSE)</f>
        <v>#N/A</v>
      </c>
    </row>
    <row r="3002" spans="1:3">
      <c r="A3002" s="13">
        <v>3001</v>
      </c>
      <c r="B3002" s="13" t="s">
        <v>1303</v>
      </c>
      <c r="C3002" t="e">
        <f>VLOOKUP(A3002,'Unit Dose Orders'!$A$2:$C$1110,3,FALSE)</f>
        <v>#N/A</v>
      </c>
    </row>
    <row r="3003" spans="1:3">
      <c r="A3003" s="13">
        <v>3002</v>
      </c>
      <c r="B3003" s="13" t="s">
        <v>1334</v>
      </c>
      <c r="C3003" t="e">
        <f>VLOOKUP(A3003,'Unit Dose Orders'!$A$2:$C$1110,3,FALSE)</f>
        <v>#N/A</v>
      </c>
    </row>
    <row r="3004" spans="1:3">
      <c r="A3004" s="13">
        <v>3003</v>
      </c>
      <c r="B3004" s="13" t="s">
        <v>1626</v>
      </c>
      <c r="C3004" t="e">
        <f>VLOOKUP(A3004,'Unit Dose Orders'!$A$2:$C$1110,3,FALSE)</f>
        <v>#N/A</v>
      </c>
    </row>
    <row r="3005" spans="1:3">
      <c r="A3005" s="13">
        <v>3004</v>
      </c>
      <c r="B3005" s="13" t="s">
        <v>1303</v>
      </c>
      <c r="C3005" t="e">
        <f>VLOOKUP(A3005,'Unit Dose Orders'!$A$2:$C$1110,3,FALSE)</f>
        <v>#N/A</v>
      </c>
    </row>
    <row r="3006" spans="1:3">
      <c r="A3006" s="13">
        <v>3005</v>
      </c>
      <c r="B3006" s="13" t="s">
        <v>1303</v>
      </c>
      <c r="C3006" t="e">
        <f>VLOOKUP(A3006,'Unit Dose Orders'!$A$2:$C$1110,3,FALSE)</f>
        <v>#N/A</v>
      </c>
    </row>
    <row r="3007" spans="1:3">
      <c r="A3007" s="13">
        <v>3006</v>
      </c>
      <c r="B3007" s="13" t="s">
        <v>138</v>
      </c>
      <c r="C3007" t="e">
        <f>VLOOKUP(A3007,'Unit Dose Orders'!$A$2:$C$1110,3,FALSE)</f>
        <v>#N/A</v>
      </c>
    </row>
    <row r="3008" spans="1:3">
      <c r="A3008" s="13">
        <v>3007</v>
      </c>
      <c r="B3008" s="13" t="s">
        <v>1334</v>
      </c>
      <c r="C3008" t="e">
        <f>VLOOKUP(A3008,'Unit Dose Orders'!$A$2:$C$1110,3,FALSE)</f>
        <v>#N/A</v>
      </c>
    </row>
    <row r="3009" spans="1:3">
      <c r="A3009" s="13">
        <v>3008</v>
      </c>
      <c r="B3009" s="13" t="s">
        <v>138</v>
      </c>
      <c r="C3009" t="e">
        <f>VLOOKUP(A3009,'Unit Dose Orders'!$A$2:$C$1110,3,FALSE)</f>
        <v>#N/A</v>
      </c>
    </row>
    <row r="3010" spans="1:3">
      <c r="A3010" s="13">
        <v>3009</v>
      </c>
      <c r="B3010" s="13" t="s">
        <v>1334</v>
      </c>
      <c r="C3010" t="e">
        <f>VLOOKUP(A3010,'Unit Dose Orders'!$A$2:$C$1110,3,FALSE)</f>
        <v>#N/A</v>
      </c>
    </row>
    <row r="3011" spans="1:3">
      <c r="A3011" s="13">
        <v>3010</v>
      </c>
      <c r="B3011" s="13" t="s">
        <v>1334</v>
      </c>
      <c r="C3011" t="e">
        <f>VLOOKUP(A3011,'Unit Dose Orders'!$A$2:$C$1110,3,FALSE)</f>
        <v>#N/A</v>
      </c>
    </row>
    <row r="3012" spans="1:3">
      <c r="A3012" s="13">
        <v>3011</v>
      </c>
      <c r="B3012" s="13" t="s">
        <v>1303</v>
      </c>
      <c r="C3012" t="e">
        <f>VLOOKUP(A3012,'Unit Dose Orders'!$A$2:$C$1110,3,FALSE)</f>
        <v>#N/A</v>
      </c>
    </row>
    <row r="3013" spans="1:3">
      <c r="A3013" s="13">
        <v>3012</v>
      </c>
      <c r="B3013" s="13" t="s">
        <v>138</v>
      </c>
      <c r="C3013" t="e">
        <f>VLOOKUP(A3013,'Unit Dose Orders'!$A$2:$C$1110,3,FALSE)</f>
        <v>#N/A</v>
      </c>
    </row>
    <row r="3014" spans="1:3">
      <c r="A3014" s="13">
        <v>3013</v>
      </c>
      <c r="B3014" s="13" t="s">
        <v>1303</v>
      </c>
      <c r="C3014" t="e">
        <f>VLOOKUP(A3014,'Unit Dose Orders'!$A$2:$C$1110,3,FALSE)</f>
        <v>#N/A</v>
      </c>
    </row>
    <row r="3015" spans="1:3">
      <c r="A3015" s="13">
        <v>3014</v>
      </c>
      <c r="B3015" s="13" t="s">
        <v>1303</v>
      </c>
      <c r="C3015" t="e">
        <f>VLOOKUP(A3015,'Unit Dose Orders'!$A$2:$C$1110,3,FALSE)</f>
        <v>#N/A</v>
      </c>
    </row>
    <row r="3016" spans="1:3">
      <c r="A3016" s="13">
        <v>3015</v>
      </c>
      <c r="B3016" s="13" t="s">
        <v>1400</v>
      </c>
      <c r="C3016" t="e">
        <f>VLOOKUP(A3016,'Unit Dose Orders'!$A$2:$C$1110,3,FALSE)</f>
        <v>#N/A</v>
      </c>
    </row>
    <row r="3017" spans="1:3">
      <c r="A3017" s="13">
        <v>3016</v>
      </c>
      <c r="B3017" s="13" t="s">
        <v>1303</v>
      </c>
      <c r="C3017" t="e">
        <f>VLOOKUP(A3017,'Unit Dose Orders'!$A$2:$C$1110,3,FALSE)</f>
        <v>#N/A</v>
      </c>
    </row>
    <row r="3018" spans="1:3">
      <c r="A3018" s="13">
        <v>3017</v>
      </c>
      <c r="B3018" s="13" t="s">
        <v>1334</v>
      </c>
      <c r="C3018" t="e">
        <f>VLOOKUP(A3018,'Unit Dose Orders'!$A$2:$C$1110,3,FALSE)</f>
        <v>#N/A</v>
      </c>
    </row>
    <row r="3019" spans="1:3">
      <c r="A3019" s="13">
        <v>3018</v>
      </c>
      <c r="B3019" s="13" t="s">
        <v>138</v>
      </c>
      <c r="C3019" t="e">
        <f>VLOOKUP(A3019,'Unit Dose Orders'!$A$2:$C$1110,3,FALSE)</f>
        <v>#N/A</v>
      </c>
    </row>
    <row r="3020" spans="1:3">
      <c r="A3020" s="13">
        <v>3019</v>
      </c>
      <c r="B3020" s="13" t="s">
        <v>1303</v>
      </c>
      <c r="C3020" t="e">
        <f>VLOOKUP(A3020,'Unit Dose Orders'!$A$2:$C$1110,3,FALSE)</f>
        <v>#N/A</v>
      </c>
    </row>
    <row r="3021" spans="1:3">
      <c r="A3021" s="13">
        <v>3020</v>
      </c>
      <c r="B3021" s="13" t="s">
        <v>1334</v>
      </c>
      <c r="C3021" t="e">
        <f>VLOOKUP(A3021,'Unit Dose Orders'!$A$2:$C$1110,3,FALSE)</f>
        <v>#N/A</v>
      </c>
    </row>
    <row r="3022" spans="1:3">
      <c r="A3022" s="13">
        <v>3021</v>
      </c>
      <c r="B3022" s="13" t="s">
        <v>1501</v>
      </c>
      <c r="C3022" t="e">
        <f>VLOOKUP(A3022,'Unit Dose Orders'!$A$2:$C$1110,3,FALSE)</f>
        <v>#N/A</v>
      </c>
    </row>
    <row r="3023" spans="1:3">
      <c r="A3023" s="13">
        <v>3022</v>
      </c>
      <c r="B3023" s="13" t="s">
        <v>1303</v>
      </c>
      <c r="C3023" t="e">
        <f>VLOOKUP(A3023,'Unit Dose Orders'!$A$2:$C$1110,3,FALSE)</f>
        <v>#N/A</v>
      </c>
    </row>
    <row r="3024" spans="1:3">
      <c r="A3024" s="13">
        <v>3023</v>
      </c>
      <c r="B3024" s="13" t="s">
        <v>1334</v>
      </c>
      <c r="C3024" t="e">
        <f>VLOOKUP(A3024,'Unit Dose Orders'!$A$2:$C$1110,3,FALSE)</f>
        <v>#N/A</v>
      </c>
    </row>
    <row r="3025" spans="1:3">
      <c r="A3025" s="13">
        <v>3024</v>
      </c>
      <c r="B3025" s="13" t="s">
        <v>138</v>
      </c>
      <c r="C3025" t="e">
        <f>VLOOKUP(A3025,'Unit Dose Orders'!$A$2:$C$1110,3,FALSE)</f>
        <v>#N/A</v>
      </c>
    </row>
    <row r="3026" spans="1:3">
      <c r="A3026" s="13">
        <v>3025</v>
      </c>
      <c r="B3026" s="13" t="s">
        <v>1303</v>
      </c>
      <c r="C3026" t="e">
        <f>VLOOKUP(A3026,'Unit Dose Orders'!$A$2:$C$1110,3,FALSE)</f>
        <v>#N/A</v>
      </c>
    </row>
    <row r="3027" spans="1:3">
      <c r="A3027" s="13">
        <v>3026</v>
      </c>
      <c r="B3027" s="13" t="s">
        <v>1303</v>
      </c>
      <c r="C3027" t="e">
        <f>VLOOKUP(A3027,'Unit Dose Orders'!$A$2:$C$1110,3,FALSE)</f>
        <v>#N/A</v>
      </c>
    </row>
    <row r="3028" spans="1:3">
      <c r="A3028" s="13">
        <v>3027</v>
      </c>
      <c r="B3028" s="13" t="s">
        <v>1599</v>
      </c>
      <c r="C3028" t="e">
        <f>VLOOKUP(A3028,'Unit Dose Orders'!$A$2:$C$1110,3,FALSE)</f>
        <v>#N/A</v>
      </c>
    </row>
    <row r="3029" spans="1:3">
      <c r="A3029" s="13">
        <v>3028</v>
      </c>
      <c r="B3029" s="13" t="s">
        <v>1334</v>
      </c>
      <c r="C3029" t="e">
        <f>VLOOKUP(A3029,'Unit Dose Orders'!$A$2:$C$1110,3,FALSE)</f>
        <v>#N/A</v>
      </c>
    </row>
    <row r="3030" spans="1:3">
      <c r="A3030" s="13">
        <v>3029</v>
      </c>
      <c r="B3030" s="13" t="s">
        <v>138</v>
      </c>
      <c r="C3030" t="e">
        <f>VLOOKUP(A3030,'Unit Dose Orders'!$A$2:$C$1110,3,FALSE)</f>
        <v>#N/A</v>
      </c>
    </row>
    <row r="3031" spans="1:3">
      <c r="A3031" s="13">
        <v>3030</v>
      </c>
      <c r="B3031" s="13" t="s">
        <v>1334</v>
      </c>
      <c r="C3031" t="e">
        <f>VLOOKUP(A3031,'Unit Dose Orders'!$A$2:$C$1110,3,FALSE)</f>
        <v>#N/A</v>
      </c>
    </row>
    <row r="3032" spans="1:3">
      <c r="A3032" s="13">
        <v>3031</v>
      </c>
      <c r="B3032" s="13" t="s">
        <v>1330</v>
      </c>
      <c r="C3032" t="e">
        <f>VLOOKUP(A3032,'Unit Dose Orders'!$A$2:$C$1110,3,FALSE)</f>
        <v>#N/A</v>
      </c>
    </row>
    <row r="3033" spans="1:3">
      <c r="A3033" s="13">
        <v>3032</v>
      </c>
      <c r="B3033" s="13" t="s">
        <v>1415</v>
      </c>
      <c r="C3033" t="e">
        <f>VLOOKUP(A3033,'Unit Dose Orders'!$A$2:$C$1110,3,FALSE)</f>
        <v>#N/A</v>
      </c>
    </row>
    <row r="3034" spans="1:3">
      <c r="A3034" s="13">
        <v>3033</v>
      </c>
      <c r="B3034" s="13" t="s">
        <v>1334</v>
      </c>
      <c r="C3034" t="e">
        <f>VLOOKUP(A3034,'Unit Dose Orders'!$A$2:$C$1110,3,FALSE)</f>
        <v>#N/A</v>
      </c>
    </row>
    <row r="3035" spans="1:3">
      <c r="A3035" s="13">
        <v>3034</v>
      </c>
      <c r="B3035" s="13" t="s">
        <v>1334</v>
      </c>
      <c r="C3035" t="e">
        <f>VLOOKUP(A3035,'Unit Dose Orders'!$A$2:$C$1110,3,FALSE)</f>
        <v>#N/A</v>
      </c>
    </row>
    <row r="3036" spans="1:3">
      <c r="A3036" s="13">
        <v>3035</v>
      </c>
      <c r="B3036" s="13" t="s">
        <v>1303</v>
      </c>
      <c r="C3036" t="e">
        <f>VLOOKUP(A3036,'Unit Dose Orders'!$A$2:$C$1110,3,FALSE)</f>
        <v>#N/A</v>
      </c>
    </row>
    <row r="3037" spans="1:3">
      <c r="A3037" s="13">
        <v>3036</v>
      </c>
      <c r="B3037" s="13" t="s">
        <v>1303</v>
      </c>
      <c r="C3037" t="e">
        <f>VLOOKUP(A3037,'Unit Dose Orders'!$A$2:$C$1110,3,FALSE)</f>
        <v>#N/A</v>
      </c>
    </row>
    <row r="3038" spans="1:3">
      <c r="A3038" s="13">
        <v>3037</v>
      </c>
      <c r="B3038" s="13" t="s">
        <v>1832</v>
      </c>
      <c r="C3038" t="e">
        <f>VLOOKUP(A3038,'Unit Dose Orders'!$A$2:$C$1110,3,FALSE)</f>
        <v>#N/A</v>
      </c>
    </row>
    <row r="3039" spans="1:3">
      <c r="A3039" s="13">
        <v>3038</v>
      </c>
      <c r="B3039" s="13" t="s">
        <v>1547</v>
      </c>
      <c r="C3039" t="e">
        <f>VLOOKUP(A3039,'Unit Dose Orders'!$A$2:$C$1110,3,FALSE)</f>
        <v>#N/A</v>
      </c>
    </row>
    <row r="3040" spans="1:3">
      <c r="A3040" s="13">
        <v>3039</v>
      </c>
      <c r="B3040" s="13" t="s">
        <v>1330</v>
      </c>
      <c r="C3040" t="e">
        <f>VLOOKUP(A3040,'Unit Dose Orders'!$A$2:$C$1110,3,FALSE)</f>
        <v>#N/A</v>
      </c>
    </row>
    <row r="3041" spans="1:3">
      <c r="A3041" s="13">
        <v>3040</v>
      </c>
      <c r="B3041" s="13" t="s">
        <v>1303</v>
      </c>
      <c r="C3041" t="e">
        <f>VLOOKUP(A3041,'Unit Dose Orders'!$A$2:$C$1110,3,FALSE)</f>
        <v>#N/A</v>
      </c>
    </row>
    <row r="3042" spans="1:3">
      <c r="A3042" s="13">
        <v>3041</v>
      </c>
      <c r="B3042" s="13" t="s">
        <v>1303</v>
      </c>
      <c r="C3042" t="e">
        <f>VLOOKUP(A3042,'Unit Dose Orders'!$A$2:$C$1110,3,FALSE)</f>
        <v>#N/A</v>
      </c>
    </row>
    <row r="3043" spans="1:3">
      <c r="A3043" s="13">
        <v>3042</v>
      </c>
      <c r="B3043" s="13" t="s">
        <v>1975</v>
      </c>
      <c r="C3043" t="e">
        <f>VLOOKUP(A3043,'Unit Dose Orders'!$A$2:$C$1110,3,FALSE)</f>
        <v>#N/A</v>
      </c>
    </row>
    <row r="3044" spans="1:3">
      <c r="A3044" s="13">
        <v>3043</v>
      </c>
      <c r="B3044" s="13" t="s">
        <v>1303</v>
      </c>
      <c r="C3044" t="e">
        <f>VLOOKUP(A3044,'Unit Dose Orders'!$A$2:$C$1110,3,FALSE)</f>
        <v>#N/A</v>
      </c>
    </row>
    <row r="3045" spans="1:3">
      <c r="A3045" s="13">
        <v>3044</v>
      </c>
      <c r="B3045" s="13" t="s">
        <v>1330</v>
      </c>
      <c r="C3045" t="e">
        <f>VLOOKUP(A3045,'Unit Dose Orders'!$A$2:$C$1110,3,FALSE)</f>
        <v>#N/A</v>
      </c>
    </row>
    <row r="3046" spans="1:3">
      <c r="A3046" s="13">
        <v>3045</v>
      </c>
      <c r="B3046" s="13" t="s">
        <v>1334</v>
      </c>
      <c r="C3046" t="e">
        <f>VLOOKUP(A3046,'Unit Dose Orders'!$A$2:$C$1110,3,FALSE)</f>
        <v>#N/A</v>
      </c>
    </row>
    <row r="3047" spans="1:3">
      <c r="A3047" s="13">
        <v>3046</v>
      </c>
      <c r="B3047" s="13" t="s">
        <v>1303</v>
      </c>
      <c r="C3047" t="e">
        <f>VLOOKUP(A3047,'Unit Dose Orders'!$A$2:$C$1110,3,FALSE)</f>
        <v>#N/A</v>
      </c>
    </row>
    <row r="3048" spans="1:3">
      <c r="A3048" s="13">
        <v>3047</v>
      </c>
      <c r="B3048" s="13" t="s">
        <v>1586</v>
      </c>
      <c r="C3048" t="e">
        <f>VLOOKUP(A3048,'Unit Dose Orders'!$A$2:$C$1110,3,FALSE)</f>
        <v>#N/A</v>
      </c>
    </row>
    <row r="3049" spans="1:3">
      <c r="A3049" s="13">
        <v>3048</v>
      </c>
      <c r="B3049" s="13" t="s">
        <v>1334</v>
      </c>
      <c r="C3049" t="e">
        <f>VLOOKUP(A3049,'Unit Dose Orders'!$A$2:$C$1110,3,FALSE)</f>
        <v>#N/A</v>
      </c>
    </row>
    <row r="3050" spans="1:3">
      <c r="A3050" s="13">
        <v>3049</v>
      </c>
      <c r="B3050" s="13" t="s">
        <v>138</v>
      </c>
      <c r="C3050" t="e">
        <f>VLOOKUP(A3050,'Unit Dose Orders'!$A$2:$C$1110,3,FALSE)</f>
        <v>#N/A</v>
      </c>
    </row>
    <row r="3051" spans="1:3">
      <c r="A3051" s="13">
        <v>3050</v>
      </c>
      <c r="B3051" s="13" t="s">
        <v>1303</v>
      </c>
      <c r="C3051" t="e">
        <f>VLOOKUP(A3051,'Unit Dose Orders'!$A$2:$C$1110,3,FALSE)</f>
        <v>#N/A</v>
      </c>
    </row>
    <row r="3052" spans="1:3">
      <c r="A3052" s="13">
        <v>3051</v>
      </c>
      <c r="B3052" s="13" t="s">
        <v>1334</v>
      </c>
      <c r="C3052" t="e">
        <f>VLOOKUP(A3052,'Unit Dose Orders'!$A$2:$C$1110,3,FALSE)</f>
        <v>#N/A</v>
      </c>
    </row>
    <row r="3053" spans="1:3">
      <c r="A3053" s="13">
        <v>3052</v>
      </c>
      <c r="B3053" s="13" t="s">
        <v>1303</v>
      </c>
      <c r="C3053" t="e">
        <f>VLOOKUP(A3053,'Unit Dose Orders'!$A$2:$C$1110,3,FALSE)</f>
        <v>#N/A</v>
      </c>
    </row>
    <row r="3054" spans="1:3">
      <c r="A3054" s="13">
        <v>3053</v>
      </c>
      <c r="B3054" s="13" t="s">
        <v>1330</v>
      </c>
      <c r="C3054" t="e">
        <f>VLOOKUP(A3054,'Unit Dose Orders'!$A$2:$C$1110,3,FALSE)</f>
        <v>#N/A</v>
      </c>
    </row>
    <row r="3055" spans="1:3">
      <c r="A3055" s="13">
        <v>3054</v>
      </c>
      <c r="B3055" s="13" t="s">
        <v>1303</v>
      </c>
      <c r="C3055" t="e">
        <f>VLOOKUP(A3055,'Unit Dose Orders'!$A$2:$C$1110,3,FALSE)</f>
        <v>#N/A</v>
      </c>
    </row>
    <row r="3056" spans="1:3">
      <c r="A3056" s="13">
        <v>3055</v>
      </c>
      <c r="B3056" s="13" t="s">
        <v>1303</v>
      </c>
      <c r="C3056" t="e">
        <f>VLOOKUP(A3056,'Unit Dose Orders'!$A$2:$C$1110,3,FALSE)</f>
        <v>#N/A</v>
      </c>
    </row>
    <row r="3057" spans="1:3">
      <c r="A3057" s="13">
        <v>3056</v>
      </c>
      <c r="B3057" s="13" t="s">
        <v>138</v>
      </c>
      <c r="C3057" t="e">
        <f>VLOOKUP(A3057,'Unit Dose Orders'!$A$2:$C$1110,3,FALSE)</f>
        <v>#N/A</v>
      </c>
    </row>
    <row r="3058" spans="1:3">
      <c r="A3058" s="13">
        <v>3057</v>
      </c>
      <c r="B3058" s="13" t="s">
        <v>1468</v>
      </c>
      <c r="C3058" t="e">
        <f>VLOOKUP(A3058,'Unit Dose Orders'!$A$2:$C$1110,3,FALSE)</f>
        <v>#N/A</v>
      </c>
    </row>
    <row r="3059" spans="1:3">
      <c r="A3059" s="13">
        <v>3058</v>
      </c>
      <c r="B3059" s="13" t="s">
        <v>1334</v>
      </c>
      <c r="C3059" t="e">
        <f>VLOOKUP(A3059,'Unit Dose Orders'!$A$2:$C$1110,3,FALSE)</f>
        <v>#N/A</v>
      </c>
    </row>
    <row r="3060" spans="1:3">
      <c r="A3060" s="13">
        <v>3059</v>
      </c>
      <c r="B3060" s="13" t="s">
        <v>1303</v>
      </c>
      <c r="C3060" t="e">
        <f>VLOOKUP(A3060,'Unit Dose Orders'!$A$2:$C$1110,3,FALSE)</f>
        <v>#N/A</v>
      </c>
    </row>
    <row r="3061" spans="1:3">
      <c r="A3061" s="13">
        <v>3060</v>
      </c>
      <c r="B3061" s="13" t="s">
        <v>1330</v>
      </c>
      <c r="C3061" t="e">
        <f>VLOOKUP(A3061,'Unit Dose Orders'!$A$2:$C$1110,3,FALSE)</f>
        <v>#N/A</v>
      </c>
    </row>
    <row r="3062" spans="1:3">
      <c r="A3062" s="13">
        <v>3061</v>
      </c>
      <c r="B3062" s="13" t="s">
        <v>1468</v>
      </c>
      <c r="C3062" t="e">
        <f>VLOOKUP(A3062,'Unit Dose Orders'!$A$2:$C$1110,3,FALSE)</f>
        <v>#N/A</v>
      </c>
    </row>
    <row r="3063" spans="1:3">
      <c r="A3063" s="13">
        <v>3062</v>
      </c>
      <c r="B3063" s="13" t="s">
        <v>1621</v>
      </c>
      <c r="C3063" t="e">
        <f>VLOOKUP(A3063,'Unit Dose Orders'!$A$2:$C$1110,3,FALSE)</f>
        <v>#N/A</v>
      </c>
    </row>
    <row r="3064" spans="1:3">
      <c r="A3064" s="13">
        <v>3063</v>
      </c>
      <c r="B3064" s="13" t="s">
        <v>1334</v>
      </c>
      <c r="C3064" t="e">
        <f>VLOOKUP(A3064,'Unit Dose Orders'!$A$2:$C$1110,3,FALSE)</f>
        <v>#N/A</v>
      </c>
    </row>
    <row r="3065" spans="1:3">
      <c r="A3065" s="13">
        <v>3064</v>
      </c>
      <c r="B3065" s="13" t="s">
        <v>1303</v>
      </c>
      <c r="C3065" t="e">
        <f>VLOOKUP(A3065,'Unit Dose Orders'!$A$2:$C$1110,3,FALSE)</f>
        <v>#N/A</v>
      </c>
    </row>
    <row r="3066" spans="1:3">
      <c r="A3066" s="13">
        <v>3065</v>
      </c>
      <c r="B3066" s="13" t="s">
        <v>1303</v>
      </c>
      <c r="C3066" t="e">
        <f>VLOOKUP(A3066,'Unit Dose Orders'!$A$2:$C$1110,3,FALSE)</f>
        <v>#N/A</v>
      </c>
    </row>
    <row r="3067" spans="1:3">
      <c r="A3067" s="13">
        <v>3066</v>
      </c>
      <c r="B3067" s="13" t="s">
        <v>1372</v>
      </c>
      <c r="C3067" t="e">
        <f>VLOOKUP(A3067,'Unit Dose Orders'!$A$2:$C$1110,3,FALSE)</f>
        <v>#N/A</v>
      </c>
    </row>
    <row r="3068" spans="1:3">
      <c r="A3068" s="13">
        <v>3067</v>
      </c>
      <c r="B3068" s="13" t="s">
        <v>1303</v>
      </c>
      <c r="C3068" t="e">
        <f>VLOOKUP(A3068,'Unit Dose Orders'!$A$2:$C$1110,3,FALSE)</f>
        <v>#N/A</v>
      </c>
    </row>
    <row r="3069" spans="1:3">
      <c r="A3069" s="13">
        <v>3068</v>
      </c>
      <c r="B3069" s="13" t="s">
        <v>2005</v>
      </c>
      <c r="C3069" t="e">
        <f>VLOOKUP(A3069,'Unit Dose Orders'!$A$2:$C$1110,3,FALSE)</f>
        <v>#N/A</v>
      </c>
    </row>
    <row r="3070" spans="1:3">
      <c r="A3070" s="13">
        <v>3069</v>
      </c>
      <c r="B3070" s="13" t="s">
        <v>1303</v>
      </c>
      <c r="C3070" t="e">
        <f>VLOOKUP(A3070,'Unit Dose Orders'!$A$2:$C$1110,3,FALSE)</f>
        <v>#N/A</v>
      </c>
    </row>
    <row r="3071" spans="1:3">
      <c r="A3071" s="13">
        <v>3070</v>
      </c>
      <c r="B3071" s="13" t="s">
        <v>1303</v>
      </c>
      <c r="C3071" t="e">
        <f>VLOOKUP(A3071,'Unit Dose Orders'!$A$2:$C$1110,3,FALSE)</f>
        <v>#N/A</v>
      </c>
    </row>
    <row r="3072" spans="1:3">
      <c r="A3072" s="13">
        <v>3071</v>
      </c>
      <c r="B3072" s="13" t="s">
        <v>138</v>
      </c>
      <c r="C3072" t="e">
        <f>VLOOKUP(A3072,'Unit Dose Orders'!$A$2:$C$1110,3,FALSE)</f>
        <v>#N/A</v>
      </c>
    </row>
    <row r="3073" spans="1:3">
      <c r="A3073" s="13">
        <v>3072</v>
      </c>
      <c r="B3073" s="13" t="s">
        <v>1334</v>
      </c>
      <c r="C3073" t="e">
        <f>VLOOKUP(A3073,'Unit Dose Orders'!$A$2:$C$1110,3,FALSE)</f>
        <v>#N/A</v>
      </c>
    </row>
    <row r="3074" spans="1:3">
      <c r="A3074" s="13">
        <v>3073</v>
      </c>
      <c r="B3074" s="13" t="s">
        <v>1303</v>
      </c>
      <c r="C3074" t="e">
        <f>VLOOKUP(A3074,'Unit Dose Orders'!$A$2:$C$1110,3,FALSE)</f>
        <v>#N/A</v>
      </c>
    </row>
    <row r="3075" spans="1:3">
      <c r="A3075" s="13">
        <v>3074</v>
      </c>
      <c r="B3075" s="13" t="s">
        <v>1468</v>
      </c>
      <c r="C3075" t="e">
        <f>VLOOKUP(A3075,'Unit Dose Orders'!$A$2:$C$1110,3,FALSE)</f>
        <v>#N/A</v>
      </c>
    </row>
    <row r="3076" spans="1:3">
      <c r="A3076" s="13">
        <v>3075</v>
      </c>
      <c r="B3076" s="13" t="s">
        <v>1303</v>
      </c>
      <c r="C3076" t="e">
        <f>VLOOKUP(A3076,'Unit Dose Orders'!$A$2:$C$1110,3,FALSE)</f>
        <v>#N/A</v>
      </c>
    </row>
    <row r="3077" spans="1:3">
      <c r="A3077" s="13">
        <v>3076</v>
      </c>
      <c r="B3077" s="13" t="s">
        <v>1825</v>
      </c>
      <c r="C3077" t="e">
        <f>VLOOKUP(A3077,'Unit Dose Orders'!$A$2:$C$1110,3,FALSE)</f>
        <v>#N/A</v>
      </c>
    </row>
    <row r="3078" spans="1:3">
      <c r="A3078" s="13">
        <v>3077</v>
      </c>
      <c r="B3078" s="13" t="s">
        <v>1303</v>
      </c>
      <c r="C3078" t="e">
        <f>VLOOKUP(A3078,'Unit Dose Orders'!$A$2:$C$1110,3,FALSE)</f>
        <v>#N/A</v>
      </c>
    </row>
    <row r="3079" spans="1:3">
      <c r="A3079" s="13">
        <v>3078</v>
      </c>
      <c r="B3079" s="13" t="s">
        <v>1303</v>
      </c>
      <c r="C3079" t="e">
        <f>VLOOKUP(A3079,'Unit Dose Orders'!$A$2:$C$1110,3,FALSE)</f>
        <v>#N/A</v>
      </c>
    </row>
    <row r="3080" spans="1:3">
      <c r="A3080" s="13">
        <v>3079</v>
      </c>
      <c r="B3080" s="13" t="s">
        <v>138</v>
      </c>
      <c r="C3080" t="e">
        <f>VLOOKUP(A3080,'Unit Dose Orders'!$A$2:$C$1110,3,FALSE)</f>
        <v>#N/A</v>
      </c>
    </row>
    <row r="3081" spans="1:3">
      <c r="A3081" s="13">
        <v>3080</v>
      </c>
      <c r="B3081" s="13" t="s">
        <v>1825</v>
      </c>
      <c r="C3081" t="e">
        <f>VLOOKUP(A3081,'Unit Dose Orders'!$A$2:$C$1110,3,FALSE)</f>
        <v>#N/A</v>
      </c>
    </row>
    <row r="3082" spans="1:3">
      <c r="A3082" s="13">
        <v>3081</v>
      </c>
      <c r="B3082" s="13" t="s">
        <v>1303</v>
      </c>
      <c r="C3082" t="e">
        <f>VLOOKUP(A3082,'Unit Dose Orders'!$A$2:$C$1110,3,FALSE)</f>
        <v>#N/A</v>
      </c>
    </row>
    <row r="3083" spans="1:3">
      <c r="A3083" s="13">
        <v>3082</v>
      </c>
      <c r="B3083" s="13" t="s">
        <v>1334</v>
      </c>
      <c r="C3083" t="e">
        <f>VLOOKUP(A3083,'Unit Dose Orders'!$A$2:$C$1110,3,FALSE)</f>
        <v>#N/A</v>
      </c>
    </row>
    <row r="3084" spans="1:3">
      <c r="A3084" s="13">
        <v>3083</v>
      </c>
      <c r="B3084" s="13" t="s">
        <v>1303</v>
      </c>
      <c r="C3084" t="e">
        <f>VLOOKUP(A3084,'Unit Dose Orders'!$A$2:$C$1110,3,FALSE)</f>
        <v>#N/A</v>
      </c>
    </row>
    <row r="3085" spans="1:3">
      <c r="A3085" s="13">
        <v>3084</v>
      </c>
      <c r="B3085" s="13" t="s">
        <v>1334</v>
      </c>
      <c r="C3085" t="e">
        <f>VLOOKUP(A3085,'Unit Dose Orders'!$A$2:$C$1110,3,FALSE)</f>
        <v>#N/A</v>
      </c>
    </row>
    <row r="3086" spans="1:3">
      <c r="A3086" s="13">
        <v>3085</v>
      </c>
      <c r="B3086" s="13" t="s">
        <v>1468</v>
      </c>
      <c r="C3086" t="e">
        <f>VLOOKUP(A3086,'Unit Dose Orders'!$A$2:$C$1110,3,FALSE)</f>
        <v>#N/A</v>
      </c>
    </row>
    <row r="3087" spans="1:3">
      <c r="A3087" s="13">
        <v>3086</v>
      </c>
      <c r="B3087" s="13" t="s">
        <v>1330</v>
      </c>
      <c r="C3087" t="e">
        <f>VLOOKUP(A3087,'Unit Dose Orders'!$A$2:$C$1110,3,FALSE)</f>
        <v>#N/A</v>
      </c>
    </row>
    <row r="3088" spans="1:3">
      <c r="A3088" s="13">
        <v>3087</v>
      </c>
      <c r="B3088" s="13" t="s">
        <v>1708</v>
      </c>
      <c r="C3088" t="e">
        <f>VLOOKUP(A3088,'Unit Dose Orders'!$A$2:$C$1110,3,FALSE)</f>
        <v>#N/A</v>
      </c>
    </row>
    <row r="3089" spans="1:3">
      <c r="A3089" s="13">
        <v>3088</v>
      </c>
      <c r="B3089" s="13" t="s">
        <v>1468</v>
      </c>
      <c r="C3089" t="e">
        <f>VLOOKUP(A3089,'Unit Dose Orders'!$A$2:$C$1110,3,FALSE)</f>
        <v>#N/A</v>
      </c>
    </row>
    <row r="3090" spans="1:3">
      <c r="A3090" s="13">
        <v>3089</v>
      </c>
      <c r="B3090" s="13" t="s">
        <v>138</v>
      </c>
      <c r="C3090" t="e">
        <f>VLOOKUP(A3090,'Unit Dose Orders'!$A$2:$C$1110,3,FALSE)</f>
        <v>#N/A</v>
      </c>
    </row>
    <row r="3091" spans="1:3">
      <c r="A3091" s="13">
        <v>3090</v>
      </c>
      <c r="B3091" s="13" t="s">
        <v>138</v>
      </c>
      <c r="C3091" t="e">
        <f>VLOOKUP(A3091,'Unit Dose Orders'!$A$2:$C$1110,3,FALSE)</f>
        <v>#N/A</v>
      </c>
    </row>
    <row r="3092" spans="1:3">
      <c r="A3092" s="13">
        <v>3091</v>
      </c>
      <c r="B3092" s="13" t="s">
        <v>1334</v>
      </c>
      <c r="C3092" t="e">
        <f>VLOOKUP(A3092,'Unit Dose Orders'!$A$2:$C$1110,3,FALSE)</f>
        <v>#N/A</v>
      </c>
    </row>
    <row r="3093" spans="1:3">
      <c r="A3093" s="13">
        <v>3092</v>
      </c>
      <c r="B3093" s="13" t="s">
        <v>1419</v>
      </c>
      <c r="C3093" t="e">
        <f>VLOOKUP(A3093,'Unit Dose Orders'!$A$2:$C$1110,3,FALSE)</f>
        <v>#N/A</v>
      </c>
    </row>
    <row r="3094" spans="1:3">
      <c r="A3094" s="13">
        <v>3093</v>
      </c>
      <c r="B3094" s="13" t="s">
        <v>1303</v>
      </c>
      <c r="C3094" t="e">
        <f>VLOOKUP(A3094,'Unit Dose Orders'!$A$2:$C$1110,3,FALSE)</f>
        <v>#N/A</v>
      </c>
    </row>
    <row r="3095" spans="1:3">
      <c r="A3095" s="13">
        <v>3094</v>
      </c>
      <c r="B3095" s="13" t="s">
        <v>1468</v>
      </c>
      <c r="C3095" t="e">
        <f>VLOOKUP(A3095,'Unit Dose Orders'!$A$2:$C$1110,3,FALSE)</f>
        <v>#N/A</v>
      </c>
    </row>
    <row r="3096" spans="1:3">
      <c r="A3096" s="13">
        <v>3095</v>
      </c>
      <c r="B3096" s="13" t="s">
        <v>1334</v>
      </c>
      <c r="C3096" t="e">
        <f>VLOOKUP(A3096,'Unit Dose Orders'!$A$2:$C$1110,3,FALSE)</f>
        <v>#N/A</v>
      </c>
    </row>
    <row r="3097" spans="1:3">
      <c r="A3097" s="13">
        <v>3096</v>
      </c>
      <c r="B3097" s="13" t="s">
        <v>138</v>
      </c>
      <c r="C3097" t="e">
        <f>VLOOKUP(A3097,'Unit Dose Orders'!$A$2:$C$1110,3,FALSE)</f>
        <v>#N/A</v>
      </c>
    </row>
    <row r="3098" spans="1:3">
      <c r="A3098" s="13">
        <v>3097</v>
      </c>
      <c r="B3098" s="13" t="s">
        <v>1334</v>
      </c>
      <c r="C3098" t="e">
        <f>VLOOKUP(A3098,'Unit Dose Orders'!$A$2:$C$1110,3,FALSE)</f>
        <v>#N/A</v>
      </c>
    </row>
    <row r="3099" spans="1:3">
      <c r="A3099" s="13">
        <v>3098</v>
      </c>
      <c r="B3099" s="13" t="s">
        <v>1334</v>
      </c>
      <c r="C3099" t="e">
        <f>VLOOKUP(A3099,'Unit Dose Orders'!$A$2:$C$1110,3,FALSE)</f>
        <v>#N/A</v>
      </c>
    </row>
    <row r="3100" spans="1:3">
      <c r="A3100" s="13">
        <v>3099</v>
      </c>
      <c r="B3100" s="13" t="s">
        <v>1303</v>
      </c>
      <c r="C3100" t="e">
        <f>VLOOKUP(A3100,'Unit Dose Orders'!$A$2:$C$1110,3,FALSE)</f>
        <v>#N/A</v>
      </c>
    </row>
    <row r="3101" spans="1:3">
      <c r="A3101" s="13">
        <v>3100</v>
      </c>
      <c r="B3101" s="13" t="s">
        <v>1303</v>
      </c>
      <c r="C3101" t="e">
        <f>VLOOKUP(A3101,'Unit Dose Orders'!$A$2:$C$1110,3,FALSE)</f>
        <v>#N/A</v>
      </c>
    </row>
    <row r="3102" spans="1:3">
      <c r="A3102" s="13">
        <v>3101</v>
      </c>
      <c r="B3102" s="13" t="s">
        <v>1303</v>
      </c>
      <c r="C3102" t="e">
        <f>VLOOKUP(A3102,'Unit Dose Orders'!$A$2:$C$1110,3,FALSE)</f>
        <v>#N/A</v>
      </c>
    </row>
    <row r="3103" spans="1:3">
      <c r="A3103" s="13">
        <v>3102</v>
      </c>
      <c r="B3103" s="13" t="s">
        <v>138</v>
      </c>
      <c r="C3103" t="e">
        <f>VLOOKUP(A3103,'Unit Dose Orders'!$A$2:$C$1110,3,FALSE)</f>
        <v>#N/A</v>
      </c>
    </row>
    <row r="3104" spans="1:3">
      <c r="A3104" s="13">
        <v>3103</v>
      </c>
      <c r="B3104" s="13" t="s">
        <v>1708</v>
      </c>
      <c r="C3104" t="e">
        <f>VLOOKUP(A3104,'Unit Dose Orders'!$A$2:$C$1110,3,FALSE)</f>
        <v>#N/A</v>
      </c>
    </row>
    <row r="3105" spans="1:3">
      <c r="A3105" s="13">
        <v>3104</v>
      </c>
      <c r="B3105" s="13" t="s">
        <v>1303</v>
      </c>
      <c r="C3105" t="e">
        <f>VLOOKUP(A3105,'Unit Dose Orders'!$A$2:$C$1110,3,FALSE)</f>
        <v>#N/A</v>
      </c>
    </row>
    <row r="3106" spans="1:3">
      <c r="A3106" s="13">
        <v>3105</v>
      </c>
      <c r="B3106" s="13" t="s">
        <v>1303</v>
      </c>
      <c r="C3106" t="e">
        <f>VLOOKUP(A3106,'Unit Dose Orders'!$A$2:$C$1110,3,FALSE)</f>
        <v>#N/A</v>
      </c>
    </row>
    <row r="3107" spans="1:3">
      <c r="A3107" s="13">
        <v>3106</v>
      </c>
      <c r="B3107" s="13" t="s">
        <v>1334</v>
      </c>
      <c r="C3107" t="e">
        <f>VLOOKUP(A3107,'Unit Dose Orders'!$A$2:$C$1110,3,FALSE)</f>
        <v>#N/A</v>
      </c>
    </row>
    <row r="3108" spans="1:3">
      <c r="A3108" s="13">
        <v>3107</v>
      </c>
      <c r="B3108" s="13" t="s">
        <v>1334</v>
      </c>
      <c r="C3108" t="e">
        <f>VLOOKUP(A3108,'Unit Dose Orders'!$A$2:$C$1110,3,FALSE)</f>
        <v>#N/A</v>
      </c>
    </row>
    <row r="3109" spans="1:3">
      <c r="A3109" s="13">
        <v>3108</v>
      </c>
      <c r="B3109" s="13" t="s">
        <v>1303</v>
      </c>
      <c r="C3109" t="e">
        <f>VLOOKUP(A3109,'Unit Dose Orders'!$A$2:$C$1110,3,FALSE)</f>
        <v>#N/A</v>
      </c>
    </row>
    <row r="3110" spans="1:3">
      <c r="A3110" s="13">
        <v>3109</v>
      </c>
      <c r="B3110" s="13" t="s">
        <v>1334</v>
      </c>
      <c r="C3110" t="e">
        <f>VLOOKUP(A3110,'Unit Dose Orders'!$A$2:$C$1110,3,FALSE)</f>
        <v>#N/A</v>
      </c>
    </row>
    <row r="3111" spans="1:3">
      <c r="A3111" s="13">
        <v>3110</v>
      </c>
      <c r="B3111" s="13" t="s">
        <v>1327</v>
      </c>
      <c r="C3111" t="e">
        <f>VLOOKUP(A3111,'Unit Dose Orders'!$A$2:$C$1110,3,FALSE)</f>
        <v>#N/A</v>
      </c>
    </row>
    <row r="3112" spans="1:3">
      <c r="A3112" s="13">
        <v>3111</v>
      </c>
      <c r="B3112" s="13" t="s">
        <v>138</v>
      </c>
      <c r="C3112" t="e">
        <f>VLOOKUP(A3112,'Unit Dose Orders'!$A$2:$C$1110,3,FALSE)</f>
        <v>#N/A</v>
      </c>
    </row>
    <row r="3113" spans="1:3">
      <c r="A3113" s="13">
        <v>3112</v>
      </c>
      <c r="B3113" s="13" t="s">
        <v>1303</v>
      </c>
      <c r="C3113" t="e">
        <f>VLOOKUP(A3113,'Unit Dose Orders'!$A$2:$C$1110,3,FALSE)</f>
        <v>#N/A</v>
      </c>
    </row>
    <row r="3114" spans="1:3">
      <c r="A3114" s="13">
        <v>3113</v>
      </c>
      <c r="B3114" s="13" t="s">
        <v>1303</v>
      </c>
      <c r="C3114" t="e">
        <f>VLOOKUP(A3114,'Unit Dose Orders'!$A$2:$C$1110,3,FALSE)</f>
        <v>#N/A</v>
      </c>
    </row>
    <row r="3115" spans="1:3">
      <c r="A3115" s="13">
        <v>3114</v>
      </c>
      <c r="B3115" s="13" t="s">
        <v>1537</v>
      </c>
      <c r="C3115" t="e">
        <f>VLOOKUP(A3115,'Unit Dose Orders'!$A$2:$C$1110,3,FALSE)</f>
        <v>#N/A</v>
      </c>
    </row>
    <row r="3116" spans="1:3">
      <c r="A3116" s="13">
        <v>3115</v>
      </c>
      <c r="B3116" s="13" t="s">
        <v>1334</v>
      </c>
      <c r="C3116" t="e">
        <f>VLOOKUP(A3116,'Unit Dose Orders'!$A$2:$C$1110,3,FALSE)</f>
        <v>#N/A</v>
      </c>
    </row>
    <row r="3117" spans="1:3">
      <c r="A3117" s="13">
        <v>3116</v>
      </c>
      <c r="B3117" s="13" t="s">
        <v>1303</v>
      </c>
      <c r="C3117" t="e">
        <f>VLOOKUP(A3117,'Unit Dose Orders'!$A$2:$C$1110,3,FALSE)</f>
        <v>#N/A</v>
      </c>
    </row>
    <row r="3118" spans="1:3">
      <c r="A3118" s="13">
        <v>3117</v>
      </c>
      <c r="B3118" s="13" t="s">
        <v>1330</v>
      </c>
      <c r="C3118" t="e">
        <f>VLOOKUP(A3118,'Unit Dose Orders'!$A$2:$C$1110,3,FALSE)</f>
        <v>#N/A</v>
      </c>
    </row>
    <row r="3119" spans="1:3">
      <c r="A3119" s="13">
        <v>3118</v>
      </c>
      <c r="B3119" s="13" t="s">
        <v>1303</v>
      </c>
      <c r="C3119" t="e">
        <f>VLOOKUP(A3119,'Unit Dose Orders'!$A$2:$C$1110,3,FALSE)</f>
        <v>#N/A</v>
      </c>
    </row>
    <row r="3120" spans="1:3">
      <c r="A3120" s="13">
        <v>3119</v>
      </c>
      <c r="B3120" s="13" t="s">
        <v>1330</v>
      </c>
      <c r="C3120" t="e">
        <f>VLOOKUP(A3120,'Unit Dose Orders'!$A$2:$C$1110,3,FALSE)</f>
        <v>#N/A</v>
      </c>
    </row>
    <row r="3121" spans="1:3">
      <c r="A3121" s="13">
        <v>3120</v>
      </c>
      <c r="B3121" s="13" t="s">
        <v>138</v>
      </c>
      <c r="C3121" t="e">
        <f>VLOOKUP(A3121,'Unit Dose Orders'!$A$2:$C$1110,3,FALSE)</f>
        <v>#N/A</v>
      </c>
    </row>
    <row r="3122" spans="1:3">
      <c r="A3122" s="13">
        <v>3121</v>
      </c>
      <c r="B3122" s="13" t="s">
        <v>1303</v>
      </c>
      <c r="C3122" t="e">
        <f>VLOOKUP(A3122,'Unit Dose Orders'!$A$2:$C$1110,3,FALSE)</f>
        <v>#N/A</v>
      </c>
    </row>
    <row r="3123" spans="1:3">
      <c r="A3123" s="13">
        <v>3122</v>
      </c>
      <c r="B3123" s="13" t="s">
        <v>1708</v>
      </c>
      <c r="C3123" t="e">
        <f>VLOOKUP(A3123,'Unit Dose Orders'!$A$2:$C$1110,3,FALSE)</f>
        <v>#N/A</v>
      </c>
    </row>
    <row r="3124" spans="1:3">
      <c r="A3124" s="13">
        <v>3123</v>
      </c>
      <c r="B3124" s="13" t="s">
        <v>138</v>
      </c>
      <c r="C3124" t="e">
        <f>VLOOKUP(A3124,'Unit Dose Orders'!$A$2:$C$1110,3,FALSE)</f>
        <v>#N/A</v>
      </c>
    </row>
    <row r="3125" spans="1:3">
      <c r="A3125" s="13">
        <v>3124</v>
      </c>
      <c r="B3125" s="13" t="s">
        <v>2052</v>
      </c>
      <c r="C3125" t="e">
        <f>VLOOKUP(A3125,'Unit Dose Orders'!$A$2:$C$1110,3,FALSE)</f>
        <v>#N/A</v>
      </c>
    </row>
    <row r="3126" spans="1:3">
      <c r="A3126" s="13">
        <v>3125</v>
      </c>
      <c r="B3126" s="13" t="s">
        <v>1303</v>
      </c>
      <c r="C3126" t="e">
        <f>VLOOKUP(A3126,'Unit Dose Orders'!$A$2:$C$1110,3,FALSE)</f>
        <v>#N/A</v>
      </c>
    </row>
    <row r="3127" spans="1:3">
      <c r="A3127" s="13">
        <v>3126</v>
      </c>
      <c r="B3127" s="13" t="s">
        <v>1832</v>
      </c>
      <c r="C3127" t="e">
        <f>VLOOKUP(A3127,'Unit Dose Orders'!$A$2:$C$1110,3,FALSE)</f>
        <v>#N/A</v>
      </c>
    </row>
    <row r="3128" spans="1:3">
      <c r="A3128" s="13">
        <v>3127</v>
      </c>
      <c r="B3128" s="13" t="s">
        <v>1303</v>
      </c>
      <c r="C3128" t="e">
        <f>VLOOKUP(A3128,'Unit Dose Orders'!$A$2:$C$1110,3,FALSE)</f>
        <v>#N/A</v>
      </c>
    </row>
    <row r="3129" spans="1:3">
      <c r="A3129" s="13">
        <v>3128</v>
      </c>
      <c r="B3129" s="13" t="s">
        <v>1330</v>
      </c>
      <c r="C3129" t="e">
        <f>VLOOKUP(A3129,'Unit Dose Orders'!$A$2:$C$1110,3,FALSE)</f>
        <v>#N/A</v>
      </c>
    </row>
    <row r="3130" spans="1:3">
      <c r="A3130" s="13">
        <v>3129</v>
      </c>
      <c r="B3130" s="13" t="s">
        <v>138</v>
      </c>
      <c r="C3130" t="e">
        <f>VLOOKUP(A3130,'Unit Dose Orders'!$A$2:$C$1110,3,FALSE)</f>
        <v>#N/A</v>
      </c>
    </row>
    <row r="3131" spans="1:3">
      <c r="A3131" s="13">
        <v>3130</v>
      </c>
      <c r="B3131" s="13" t="s">
        <v>1303</v>
      </c>
      <c r="C3131" t="e">
        <f>VLOOKUP(A3131,'Unit Dose Orders'!$A$2:$C$1110,3,FALSE)</f>
        <v>#N/A</v>
      </c>
    </row>
    <row r="3132" spans="1:3">
      <c r="A3132" s="13">
        <v>3131</v>
      </c>
      <c r="B3132" s="13" t="s">
        <v>1303</v>
      </c>
      <c r="C3132" t="e">
        <f>VLOOKUP(A3132,'Unit Dose Orders'!$A$2:$C$1110,3,FALSE)</f>
        <v>#N/A</v>
      </c>
    </row>
    <row r="3133" spans="1:3">
      <c r="A3133" s="13">
        <v>3132</v>
      </c>
      <c r="B3133" s="13" t="s">
        <v>1303</v>
      </c>
      <c r="C3133" t="e">
        <f>VLOOKUP(A3133,'Unit Dose Orders'!$A$2:$C$1110,3,FALSE)</f>
        <v>#N/A</v>
      </c>
    </row>
    <row r="3134" spans="1:3">
      <c r="A3134" s="13">
        <v>3133</v>
      </c>
      <c r="B3134" s="13" t="s">
        <v>138</v>
      </c>
      <c r="C3134" t="e">
        <f>VLOOKUP(A3134,'Unit Dose Orders'!$A$2:$C$1110,3,FALSE)</f>
        <v>#N/A</v>
      </c>
    </row>
    <row r="3135" spans="1:3">
      <c r="A3135" s="13">
        <v>3134</v>
      </c>
      <c r="B3135" s="13" t="s">
        <v>1303</v>
      </c>
      <c r="C3135" t="e">
        <f>VLOOKUP(A3135,'Unit Dose Orders'!$A$2:$C$1110,3,FALSE)</f>
        <v>#N/A</v>
      </c>
    </row>
    <row r="3136" spans="1:3">
      <c r="A3136" s="13">
        <v>3135</v>
      </c>
      <c r="B3136" s="13" t="s">
        <v>1334</v>
      </c>
      <c r="C3136" t="e">
        <f>VLOOKUP(A3136,'Unit Dose Orders'!$A$2:$C$1110,3,FALSE)</f>
        <v>#N/A</v>
      </c>
    </row>
    <row r="3137" spans="1:3">
      <c r="A3137" s="13">
        <v>3136</v>
      </c>
      <c r="B3137" s="13" t="s">
        <v>1303</v>
      </c>
      <c r="C3137" t="e">
        <f>VLOOKUP(A3137,'Unit Dose Orders'!$A$2:$C$1110,3,FALSE)</f>
        <v>#N/A</v>
      </c>
    </row>
    <row r="3138" spans="1:3">
      <c r="A3138" s="13">
        <v>3137</v>
      </c>
      <c r="B3138" s="13" t="s">
        <v>1303</v>
      </c>
      <c r="C3138" t="e">
        <f>VLOOKUP(A3138,'Unit Dose Orders'!$A$2:$C$1110,3,FALSE)</f>
        <v>#N/A</v>
      </c>
    </row>
    <row r="3139" spans="1:3">
      <c r="A3139" s="13">
        <v>3138</v>
      </c>
      <c r="B3139" s="13" t="s">
        <v>1334</v>
      </c>
      <c r="C3139" t="e">
        <f>VLOOKUP(A3139,'Unit Dose Orders'!$A$2:$C$1110,3,FALSE)</f>
        <v>#N/A</v>
      </c>
    </row>
    <row r="3140" spans="1:3">
      <c r="A3140" s="13">
        <v>3139</v>
      </c>
      <c r="B3140" s="13" t="s">
        <v>1303</v>
      </c>
      <c r="C3140" t="e">
        <f>VLOOKUP(A3140,'Unit Dose Orders'!$A$2:$C$1110,3,FALSE)</f>
        <v>#N/A</v>
      </c>
    </row>
    <row r="3141" spans="1:3">
      <c r="A3141" s="13">
        <v>3140</v>
      </c>
      <c r="B3141" s="13" t="s">
        <v>1334</v>
      </c>
      <c r="C3141" t="e">
        <f>VLOOKUP(A3141,'Unit Dose Orders'!$A$2:$C$1110,3,FALSE)</f>
        <v>#N/A</v>
      </c>
    </row>
    <row r="3142" spans="1:3">
      <c r="A3142" s="13">
        <v>3141</v>
      </c>
      <c r="B3142" s="13" t="s">
        <v>138</v>
      </c>
      <c r="C3142" t="e">
        <f>VLOOKUP(A3142,'Unit Dose Orders'!$A$2:$C$1110,3,FALSE)</f>
        <v>#N/A</v>
      </c>
    </row>
    <row r="3143" spans="1:3">
      <c r="A3143" s="13">
        <v>3142</v>
      </c>
      <c r="B3143" s="13" t="s">
        <v>1330</v>
      </c>
      <c r="C3143" t="e">
        <f>VLOOKUP(A3143,'Unit Dose Orders'!$A$2:$C$1110,3,FALSE)</f>
        <v>#N/A</v>
      </c>
    </row>
    <row r="3144" spans="1:3">
      <c r="A3144" s="13">
        <v>3143</v>
      </c>
      <c r="B3144" s="13" t="s">
        <v>1468</v>
      </c>
      <c r="C3144" t="e">
        <f>VLOOKUP(A3144,'Unit Dose Orders'!$A$2:$C$1110,3,FALSE)</f>
        <v>#N/A</v>
      </c>
    </row>
    <row r="3145" spans="1:3">
      <c r="A3145" s="13">
        <v>3144</v>
      </c>
      <c r="B3145" s="13" t="s">
        <v>1303</v>
      </c>
      <c r="C3145" t="e">
        <f>VLOOKUP(A3145,'Unit Dose Orders'!$A$2:$C$1110,3,FALSE)</f>
        <v>#N/A</v>
      </c>
    </row>
    <row r="3146" spans="1:3">
      <c r="A3146" s="13">
        <v>3145</v>
      </c>
      <c r="B3146" s="13" t="s">
        <v>1303</v>
      </c>
      <c r="C3146" t="e">
        <f>VLOOKUP(A3146,'Unit Dose Orders'!$A$2:$C$1110,3,FALSE)</f>
        <v>#N/A</v>
      </c>
    </row>
    <row r="3147" spans="1:3">
      <c r="A3147" s="13">
        <v>3146</v>
      </c>
      <c r="B3147" s="13" t="s">
        <v>1303</v>
      </c>
      <c r="C3147" t="e">
        <f>VLOOKUP(A3147,'Unit Dose Orders'!$A$2:$C$1110,3,FALSE)</f>
        <v>#N/A</v>
      </c>
    </row>
    <row r="3148" spans="1:3">
      <c r="A3148" s="13">
        <v>3147</v>
      </c>
      <c r="B3148" s="13" t="s">
        <v>138</v>
      </c>
      <c r="C3148" t="e">
        <f>VLOOKUP(A3148,'Unit Dose Orders'!$A$2:$C$1110,3,FALSE)</f>
        <v>#N/A</v>
      </c>
    </row>
    <row r="3149" spans="1:3">
      <c r="A3149" s="13">
        <v>3148</v>
      </c>
      <c r="B3149" s="13" t="s">
        <v>1303</v>
      </c>
      <c r="C3149" t="e">
        <f>VLOOKUP(A3149,'Unit Dose Orders'!$A$2:$C$1110,3,FALSE)</f>
        <v>#N/A</v>
      </c>
    </row>
    <row r="3150" spans="1:3">
      <c r="A3150" s="13">
        <v>3149</v>
      </c>
      <c r="B3150" s="13" t="s">
        <v>1303</v>
      </c>
      <c r="C3150" t="e">
        <f>VLOOKUP(A3150,'Unit Dose Orders'!$A$2:$C$1110,3,FALSE)</f>
        <v>#N/A</v>
      </c>
    </row>
    <row r="3151" spans="1:3">
      <c r="A3151" s="13">
        <v>3150</v>
      </c>
      <c r="B3151" s="13" t="s">
        <v>1372</v>
      </c>
      <c r="C3151" t="e">
        <f>VLOOKUP(A3151,'Unit Dose Orders'!$A$2:$C$1110,3,FALSE)</f>
        <v>#N/A</v>
      </c>
    </row>
    <row r="3152" spans="1:3">
      <c r="A3152" s="13">
        <v>3151</v>
      </c>
      <c r="B3152" s="13" t="s">
        <v>1303</v>
      </c>
      <c r="C3152" t="e">
        <f>VLOOKUP(A3152,'Unit Dose Orders'!$A$2:$C$1110,3,FALSE)</f>
        <v>#N/A</v>
      </c>
    </row>
    <row r="3153" spans="1:3">
      <c r="A3153" s="13">
        <v>3152</v>
      </c>
      <c r="B3153" s="13" t="s">
        <v>1303</v>
      </c>
      <c r="C3153" t="e">
        <f>VLOOKUP(A3153,'Unit Dose Orders'!$A$2:$C$1110,3,FALSE)</f>
        <v>#N/A</v>
      </c>
    </row>
    <row r="3154" spans="1:3">
      <c r="A3154" s="13">
        <v>3153</v>
      </c>
      <c r="B3154" s="13" t="s">
        <v>1303</v>
      </c>
      <c r="C3154" t="e">
        <f>VLOOKUP(A3154,'Unit Dose Orders'!$A$2:$C$1110,3,FALSE)</f>
        <v>#N/A</v>
      </c>
    </row>
    <row r="3155" spans="1:3">
      <c r="A3155" s="13">
        <v>3154</v>
      </c>
      <c r="B3155" s="13" t="s">
        <v>1303</v>
      </c>
      <c r="C3155" t="e">
        <f>VLOOKUP(A3155,'Unit Dose Orders'!$A$2:$C$1110,3,FALSE)</f>
        <v>#N/A</v>
      </c>
    </row>
    <row r="3156" spans="1:3">
      <c r="A3156" s="13">
        <v>3155</v>
      </c>
      <c r="B3156" s="13" t="s">
        <v>1334</v>
      </c>
      <c r="C3156" t="e">
        <f>VLOOKUP(A3156,'Unit Dose Orders'!$A$2:$C$1110,3,FALSE)</f>
        <v>#N/A</v>
      </c>
    </row>
    <row r="3157" spans="1:3">
      <c r="A3157" s="13">
        <v>3156</v>
      </c>
      <c r="B3157" s="13" t="s">
        <v>1334</v>
      </c>
      <c r="C3157" t="e">
        <f>VLOOKUP(A3157,'Unit Dose Orders'!$A$2:$C$1110,3,FALSE)</f>
        <v>#N/A</v>
      </c>
    </row>
    <row r="3158" spans="1:3">
      <c r="A3158" s="13">
        <v>3157</v>
      </c>
      <c r="B3158" s="13" t="s">
        <v>138</v>
      </c>
      <c r="C3158" t="e">
        <f>VLOOKUP(A3158,'Unit Dose Orders'!$A$2:$C$1110,3,FALSE)</f>
        <v>#N/A</v>
      </c>
    </row>
    <row r="3159" spans="1:3">
      <c r="A3159" s="13">
        <v>3158</v>
      </c>
      <c r="B3159" s="13" t="s">
        <v>1303</v>
      </c>
      <c r="C3159" t="e">
        <f>VLOOKUP(A3159,'Unit Dose Orders'!$A$2:$C$1110,3,FALSE)</f>
        <v>#N/A</v>
      </c>
    </row>
    <row r="3160" spans="1:3">
      <c r="A3160" s="13">
        <v>3159</v>
      </c>
      <c r="B3160" s="13" t="s">
        <v>1334</v>
      </c>
      <c r="C3160" t="e">
        <f>VLOOKUP(A3160,'Unit Dose Orders'!$A$2:$C$1110,3,FALSE)</f>
        <v>#N/A</v>
      </c>
    </row>
    <row r="3161" spans="1:3">
      <c r="A3161" s="13">
        <v>3160</v>
      </c>
      <c r="B3161" s="13" t="s">
        <v>1372</v>
      </c>
      <c r="C3161" t="e">
        <f>VLOOKUP(A3161,'Unit Dose Orders'!$A$2:$C$1110,3,FALSE)</f>
        <v>#N/A</v>
      </c>
    </row>
    <row r="3162" spans="1:3">
      <c r="A3162" s="13">
        <v>3161</v>
      </c>
      <c r="B3162" s="13" t="s">
        <v>1334</v>
      </c>
      <c r="C3162" t="e">
        <f>VLOOKUP(A3162,'Unit Dose Orders'!$A$2:$C$1110,3,FALSE)</f>
        <v>#N/A</v>
      </c>
    </row>
    <row r="3163" spans="1:3">
      <c r="A3163" s="13">
        <v>3162</v>
      </c>
      <c r="B3163" s="13" t="s">
        <v>1330</v>
      </c>
      <c r="C3163" t="e">
        <f>VLOOKUP(A3163,'Unit Dose Orders'!$A$2:$C$1110,3,FALSE)</f>
        <v>#N/A</v>
      </c>
    </row>
    <row r="3164" spans="1:3">
      <c r="A3164" s="13">
        <v>3163</v>
      </c>
      <c r="B3164" s="13" t="s">
        <v>1330</v>
      </c>
      <c r="C3164" t="e">
        <f>VLOOKUP(A3164,'Unit Dose Orders'!$A$2:$C$1110,3,FALSE)</f>
        <v>#N/A</v>
      </c>
    </row>
    <row r="3165" spans="1:3">
      <c r="A3165" s="13">
        <v>3164</v>
      </c>
      <c r="B3165" s="13" t="s">
        <v>1303</v>
      </c>
      <c r="C3165" t="e">
        <f>VLOOKUP(A3165,'Unit Dose Orders'!$A$2:$C$1110,3,FALSE)</f>
        <v>#N/A</v>
      </c>
    </row>
    <row r="3166" spans="1:3">
      <c r="A3166" s="13">
        <v>3165</v>
      </c>
      <c r="B3166" s="13" t="s">
        <v>1334</v>
      </c>
      <c r="C3166" t="e">
        <f>VLOOKUP(A3166,'Unit Dose Orders'!$A$2:$C$1110,3,FALSE)</f>
        <v>#N/A</v>
      </c>
    </row>
    <row r="3167" spans="1:3">
      <c r="A3167" s="13">
        <v>3166</v>
      </c>
      <c r="B3167" s="13" t="s">
        <v>1334</v>
      </c>
      <c r="C3167" t="e">
        <f>VLOOKUP(A3167,'Unit Dose Orders'!$A$2:$C$1110,3,FALSE)</f>
        <v>#N/A</v>
      </c>
    </row>
    <row r="3168" spans="1:3">
      <c r="A3168" s="13">
        <v>3167</v>
      </c>
      <c r="B3168" s="13" t="s">
        <v>1303</v>
      </c>
      <c r="C3168" t="e">
        <f>VLOOKUP(A3168,'Unit Dose Orders'!$A$2:$C$1110,3,FALSE)</f>
        <v>#N/A</v>
      </c>
    </row>
    <row r="3169" spans="1:3">
      <c r="A3169" s="13">
        <v>3168</v>
      </c>
      <c r="B3169" s="13" t="s">
        <v>138</v>
      </c>
      <c r="C3169" t="e">
        <f>VLOOKUP(A3169,'Unit Dose Orders'!$A$2:$C$1110,3,FALSE)</f>
        <v>#N/A</v>
      </c>
    </row>
    <row r="3170" spans="1:3">
      <c r="A3170" s="13">
        <v>3169</v>
      </c>
      <c r="B3170" s="13" t="s">
        <v>1303</v>
      </c>
      <c r="C3170" t="e">
        <f>VLOOKUP(A3170,'Unit Dose Orders'!$A$2:$C$1110,3,FALSE)</f>
        <v>#N/A</v>
      </c>
    </row>
    <row r="3171" spans="1:3">
      <c r="A3171" s="13">
        <v>3170</v>
      </c>
      <c r="B3171" s="13" t="s">
        <v>1468</v>
      </c>
      <c r="C3171" t="e">
        <f>VLOOKUP(A3171,'Unit Dose Orders'!$A$2:$C$1110,3,FALSE)</f>
        <v>#N/A</v>
      </c>
    </row>
    <row r="3172" spans="1:3">
      <c r="A3172" s="13">
        <v>3171</v>
      </c>
      <c r="B3172" s="13" t="s">
        <v>1303</v>
      </c>
      <c r="C3172" t="e">
        <f>VLOOKUP(A3172,'Unit Dose Orders'!$A$2:$C$1110,3,FALSE)</f>
        <v>#N/A</v>
      </c>
    </row>
    <row r="3173" spans="1:3">
      <c r="A3173" s="13">
        <v>3172</v>
      </c>
      <c r="B3173" s="13" t="s">
        <v>138</v>
      </c>
      <c r="C3173" t="e">
        <f>VLOOKUP(A3173,'Unit Dose Orders'!$A$2:$C$1110,3,FALSE)</f>
        <v>#N/A</v>
      </c>
    </row>
    <row r="3174" spans="1:3">
      <c r="A3174" s="13">
        <v>3173</v>
      </c>
      <c r="B3174" s="13" t="s">
        <v>1303</v>
      </c>
      <c r="C3174" t="e">
        <f>VLOOKUP(A3174,'Unit Dose Orders'!$A$2:$C$1110,3,FALSE)</f>
        <v>#N/A</v>
      </c>
    </row>
    <row r="3175" spans="1:3">
      <c r="A3175" s="13">
        <v>3174</v>
      </c>
      <c r="B3175" s="13" t="s">
        <v>1303</v>
      </c>
      <c r="C3175" t="e">
        <f>VLOOKUP(A3175,'Unit Dose Orders'!$A$2:$C$1110,3,FALSE)</f>
        <v>#N/A</v>
      </c>
    </row>
    <row r="3176" spans="1:3">
      <c r="A3176" s="13">
        <v>3175</v>
      </c>
      <c r="B3176" s="13" t="s">
        <v>1303</v>
      </c>
      <c r="C3176" t="e">
        <f>VLOOKUP(A3176,'Unit Dose Orders'!$A$2:$C$1110,3,FALSE)</f>
        <v>#N/A</v>
      </c>
    </row>
    <row r="3177" spans="1:3">
      <c r="A3177" s="13">
        <v>3176</v>
      </c>
      <c r="B3177" s="13" t="s">
        <v>1334</v>
      </c>
      <c r="C3177" t="e">
        <f>VLOOKUP(A3177,'Unit Dose Orders'!$A$2:$C$1110,3,FALSE)</f>
        <v>#N/A</v>
      </c>
    </row>
    <row r="3178" spans="1:3">
      <c r="A3178" s="13">
        <v>3177</v>
      </c>
      <c r="B3178" s="13" t="s">
        <v>1303</v>
      </c>
      <c r="C3178" t="e">
        <f>VLOOKUP(A3178,'Unit Dose Orders'!$A$2:$C$1110,3,FALSE)</f>
        <v>#N/A</v>
      </c>
    </row>
    <row r="3179" spans="1:3">
      <c r="A3179" s="13">
        <v>3178</v>
      </c>
      <c r="B3179" s="13" t="s">
        <v>1330</v>
      </c>
      <c r="C3179" t="e">
        <f>VLOOKUP(A3179,'Unit Dose Orders'!$A$2:$C$1110,3,FALSE)</f>
        <v>#N/A</v>
      </c>
    </row>
    <row r="3180" spans="1:3">
      <c r="A3180" s="13">
        <v>3179</v>
      </c>
      <c r="B3180" s="13" t="s">
        <v>1485</v>
      </c>
      <c r="C3180" t="e">
        <f>VLOOKUP(A3180,'Unit Dose Orders'!$A$2:$C$1110,3,FALSE)</f>
        <v>#N/A</v>
      </c>
    </row>
    <row r="3181" spans="1:3">
      <c r="A3181" s="13">
        <v>3180</v>
      </c>
      <c r="B3181" s="13" t="s">
        <v>1468</v>
      </c>
      <c r="C3181" t="e">
        <f>VLOOKUP(A3181,'Unit Dose Orders'!$A$2:$C$1110,3,FALSE)</f>
        <v>#N/A</v>
      </c>
    </row>
    <row r="3182" spans="1:3">
      <c r="A3182" s="13">
        <v>3181</v>
      </c>
      <c r="B3182" s="13" t="s">
        <v>1303</v>
      </c>
      <c r="C3182" t="e">
        <f>VLOOKUP(A3182,'Unit Dose Orders'!$A$2:$C$1110,3,FALSE)</f>
        <v>#N/A</v>
      </c>
    </row>
    <row r="3183" spans="1:3">
      <c r="A3183" s="13">
        <v>3182</v>
      </c>
      <c r="B3183" s="13" t="s">
        <v>1415</v>
      </c>
      <c r="C3183" t="e">
        <f>VLOOKUP(A3183,'Unit Dose Orders'!$A$2:$C$1110,3,FALSE)</f>
        <v>#N/A</v>
      </c>
    </row>
    <row r="3184" spans="1:3">
      <c r="A3184" s="13">
        <v>3183</v>
      </c>
      <c r="B3184" s="13" t="s">
        <v>1468</v>
      </c>
      <c r="C3184" t="e">
        <f>VLOOKUP(A3184,'Unit Dose Orders'!$A$2:$C$1110,3,FALSE)</f>
        <v>#N/A</v>
      </c>
    </row>
    <row r="3185" spans="1:3">
      <c r="A3185" s="13">
        <v>3184</v>
      </c>
      <c r="B3185" s="13" t="s">
        <v>1372</v>
      </c>
      <c r="C3185" t="e">
        <f>VLOOKUP(A3185,'Unit Dose Orders'!$A$2:$C$1110,3,FALSE)</f>
        <v>#N/A</v>
      </c>
    </row>
    <row r="3186" spans="1:3">
      <c r="A3186" s="13">
        <v>3185</v>
      </c>
      <c r="B3186" s="13" t="s">
        <v>1303</v>
      </c>
      <c r="C3186" t="e">
        <f>VLOOKUP(A3186,'Unit Dose Orders'!$A$2:$C$1110,3,FALSE)</f>
        <v>#N/A</v>
      </c>
    </row>
    <row r="3187" spans="1:3">
      <c r="A3187" s="13">
        <v>3186</v>
      </c>
      <c r="B3187" s="13" t="s">
        <v>1468</v>
      </c>
      <c r="C3187" t="e">
        <f>VLOOKUP(A3187,'Unit Dose Orders'!$A$2:$C$1110,3,FALSE)</f>
        <v>#N/A</v>
      </c>
    </row>
    <row r="3188" spans="1:3">
      <c r="A3188" s="13">
        <v>3187</v>
      </c>
      <c r="B3188" s="13" t="s">
        <v>1334</v>
      </c>
      <c r="C3188" t="e">
        <f>VLOOKUP(A3188,'Unit Dose Orders'!$A$2:$C$1110,3,FALSE)</f>
        <v>#N/A</v>
      </c>
    </row>
    <row r="3189" spans="1:3">
      <c r="A3189" s="13">
        <v>3188</v>
      </c>
      <c r="B3189" s="13" t="s">
        <v>1334</v>
      </c>
      <c r="C3189" t="e">
        <f>VLOOKUP(A3189,'Unit Dose Orders'!$A$2:$C$1110,3,FALSE)</f>
        <v>#N/A</v>
      </c>
    </row>
    <row r="3190" spans="1:3">
      <c r="A3190" s="13">
        <v>3189</v>
      </c>
      <c r="B3190" s="13" t="s">
        <v>1334</v>
      </c>
      <c r="C3190" t="e">
        <f>VLOOKUP(A3190,'Unit Dose Orders'!$A$2:$C$1110,3,FALSE)</f>
        <v>#N/A</v>
      </c>
    </row>
    <row r="3191" spans="1:3">
      <c r="A3191" s="13">
        <v>3190</v>
      </c>
      <c r="B3191" s="13" t="s">
        <v>1303</v>
      </c>
      <c r="C3191" t="e">
        <f>VLOOKUP(A3191,'Unit Dose Orders'!$A$2:$C$1110,3,FALSE)</f>
        <v>#N/A</v>
      </c>
    </row>
    <row r="3192" spans="1:3">
      <c r="A3192" s="13">
        <v>3191</v>
      </c>
      <c r="B3192" s="13" t="s">
        <v>1334</v>
      </c>
      <c r="C3192" t="e">
        <f>VLOOKUP(A3192,'Unit Dose Orders'!$A$2:$C$1110,3,FALSE)</f>
        <v>#N/A</v>
      </c>
    </row>
    <row r="3193" spans="1:3">
      <c r="A3193" s="13">
        <v>3192</v>
      </c>
      <c r="B3193" s="13" t="s">
        <v>180</v>
      </c>
      <c r="C3193" t="e">
        <f>VLOOKUP(A3193,'Unit Dose Orders'!$A$2:$C$1110,3,FALSE)</f>
        <v>#N/A</v>
      </c>
    </row>
    <row r="3194" spans="1:3">
      <c r="A3194" s="13">
        <v>3193</v>
      </c>
      <c r="B3194" s="13" t="s">
        <v>1303</v>
      </c>
      <c r="C3194" t="e">
        <f>VLOOKUP(A3194,'Unit Dose Orders'!$A$2:$C$1110,3,FALSE)</f>
        <v>#N/A</v>
      </c>
    </row>
    <row r="3195" spans="1:3">
      <c r="A3195" s="13">
        <v>3194</v>
      </c>
      <c r="B3195" s="13" t="s">
        <v>1468</v>
      </c>
      <c r="C3195" t="e">
        <f>VLOOKUP(A3195,'Unit Dose Orders'!$A$2:$C$1110,3,FALSE)</f>
        <v>#N/A</v>
      </c>
    </row>
    <row r="3196" spans="1:3">
      <c r="A3196" s="13">
        <v>3195</v>
      </c>
      <c r="B3196" s="13" t="s">
        <v>138</v>
      </c>
      <c r="C3196" t="e">
        <f>VLOOKUP(A3196,'Unit Dose Orders'!$A$2:$C$1110,3,FALSE)</f>
        <v>#N/A</v>
      </c>
    </row>
    <row r="3197" spans="1:3">
      <c r="A3197" s="13">
        <v>3196</v>
      </c>
      <c r="B3197" s="13" t="s">
        <v>1330</v>
      </c>
      <c r="C3197" t="e">
        <f>VLOOKUP(A3197,'Unit Dose Orders'!$A$2:$C$1110,3,FALSE)</f>
        <v>#N/A</v>
      </c>
    </row>
    <row r="3198" spans="1:3">
      <c r="A3198" s="13">
        <v>3197</v>
      </c>
      <c r="B3198" s="13" t="s">
        <v>1330</v>
      </c>
      <c r="C3198" t="e">
        <f>VLOOKUP(A3198,'Unit Dose Orders'!$A$2:$C$1110,3,FALSE)</f>
        <v>#N/A</v>
      </c>
    </row>
    <row r="3199" spans="1:3">
      <c r="A3199" s="13">
        <v>3198</v>
      </c>
      <c r="B3199" s="13" t="s">
        <v>1334</v>
      </c>
      <c r="C3199" t="e">
        <f>VLOOKUP(A3199,'Unit Dose Orders'!$A$2:$C$1110,3,FALSE)</f>
        <v>#N/A</v>
      </c>
    </row>
    <row r="3200" spans="1:3">
      <c r="A3200" s="13">
        <v>3199</v>
      </c>
      <c r="B3200" s="13" t="s">
        <v>1485</v>
      </c>
      <c r="C3200" t="e">
        <f>VLOOKUP(A3200,'Unit Dose Orders'!$A$2:$C$1110,3,FALSE)</f>
        <v>#N/A</v>
      </c>
    </row>
    <row r="3201" spans="1:3">
      <c r="A3201" s="13">
        <v>3200</v>
      </c>
      <c r="B3201" s="13" t="s">
        <v>1303</v>
      </c>
      <c r="C3201" t="e">
        <f>VLOOKUP(A3201,'Unit Dose Orders'!$A$2:$C$1110,3,FALSE)</f>
        <v>#N/A</v>
      </c>
    </row>
    <row r="3202" spans="1:3">
      <c r="A3202" s="13">
        <v>3201</v>
      </c>
      <c r="B3202" s="13" t="s">
        <v>1303</v>
      </c>
      <c r="C3202" t="e">
        <f>VLOOKUP(A3202,'Unit Dose Orders'!$A$2:$C$1110,3,FALSE)</f>
        <v>#N/A</v>
      </c>
    </row>
    <row r="3203" spans="1:3">
      <c r="A3203" s="13">
        <v>3202</v>
      </c>
      <c r="B3203" s="13" t="s">
        <v>138</v>
      </c>
      <c r="C3203" t="e">
        <f>VLOOKUP(A3203,'Unit Dose Orders'!$A$2:$C$1110,3,FALSE)</f>
        <v>#N/A</v>
      </c>
    </row>
    <row r="3204" spans="1:3">
      <c r="A3204" s="13">
        <v>3203</v>
      </c>
      <c r="B3204" s="13" t="s">
        <v>1303</v>
      </c>
      <c r="C3204" t="e">
        <f>VLOOKUP(A3204,'Unit Dose Orders'!$A$2:$C$1110,3,FALSE)</f>
        <v>#N/A</v>
      </c>
    </row>
    <row r="3205" spans="1:3">
      <c r="A3205" s="13">
        <v>3204</v>
      </c>
      <c r="B3205" s="13" t="s">
        <v>1334</v>
      </c>
      <c r="C3205" t="e">
        <f>VLOOKUP(A3205,'Unit Dose Orders'!$A$2:$C$1110,3,FALSE)</f>
        <v>#N/A</v>
      </c>
    </row>
    <row r="3206" spans="1:3">
      <c r="A3206" s="13">
        <v>3205</v>
      </c>
      <c r="B3206" s="13" t="s">
        <v>1372</v>
      </c>
      <c r="C3206" t="e">
        <f>VLOOKUP(A3206,'Unit Dose Orders'!$A$2:$C$1110,3,FALSE)</f>
        <v>#N/A</v>
      </c>
    </row>
    <row r="3207" spans="1:3">
      <c r="A3207" s="13">
        <v>3206</v>
      </c>
      <c r="B3207" s="13" t="s">
        <v>1334</v>
      </c>
      <c r="C3207" t="e">
        <f>VLOOKUP(A3207,'Unit Dose Orders'!$A$2:$C$1110,3,FALSE)</f>
        <v>#N/A</v>
      </c>
    </row>
    <row r="3208" spans="1:3">
      <c r="A3208" s="13">
        <v>3207</v>
      </c>
      <c r="B3208" s="13" t="s">
        <v>1330</v>
      </c>
      <c r="C3208" t="e">
        <f>VLOOKUP(A3208,'Unit Dose Orders'!$A$2:$C$1110,3,FALSE)</f>
        <v>#N/A</v>
      </c>
    </row>
    <row r="3209" spans="1:3">
      <c r="A3209" s="13">
        <v>3208</v>
      </c>
      <c r="B3209" s="13" t="s">
        <v>1303</v>
      </c>
      <c r="C3209" t="e">
        <f>VLOOKUP(A3209,'Unit Dose Orders'!$A$2:$C$1110,3,FALSE)</f>
        <v>#N/A</v>
      </c>
    </row>
    <row r="3210" spans="1:3">
      <c r="A3210" s="13">
        <v>3209</v>
      </c>
      <c r="B3210" s="13" t="s">
        <v>1330</v>
      </c>
      <c r="C3210" t="e">
        <f>VLOOKUP(A3210,'Unit Dose Orders'!$A$2:$C$1110,3,FALSE)</f>
        <v>#N/A</v>
      </c>
    </row>
    <row r="3211" spans="1:3">
      <c r="A3211" s="13">
        <v>3210</v>
      </c>
      <c r="B3211" s="13" t="s">
        <v>1330</v>
      </c>
      <c r="C3211" t="e">
        <f>VLOOKUP(A3211,'Unit Dose Orders'!$A$2:$C$1110,3,FALSE)</f>
        <v>#N/A</v>
      </c>
    </row>
    <row r="3212" spans="1:3">
      <c r="A3212" s="13">
        <v>3211</v>
      </c>
      <c r="B3212" s="13" t="s">
        <v>1334</v>
      </c>
      <c r="C3212" t="e">
        <f>VLOOKUP(A3212,'Unit Dose Orders'!$A$2:$C$1110,3,FALSE)</f>
        <v>#N/A</v>
      </c>
    </row>
    <row r="3213" spans="1:3">
      <c r="A3213" s="13">
        <v>3212</v>
      </c>
      <c r="B3213" s="13" t="s">
        <v>1334</v>
      </c>
      <c r="C3213" t="e">
        <f>VLOOKUP(A3213,'Unit Dose Orders'!$A$2:$C$1110,3,FALSE)</f>
        <v>#N/A</v>
      </c>
    </row>
    <row r="3214" spans="1:3">
      <c r="A3214" s="13">
        <v>3213</v>
      </c>
      <c r="B3214" s="13" t="s">
        <v>1303</v>
      </c>
      <c r="C3214" t="e">
        <f>VLOOKUP(A3214,'Unit Dose Orders'!$A$2:$C$1110,3,FALSE)</f>
        <v>#N/A</v>
      </c>
    </row>
    <row r="3215" spans="1:3">
      <c r="A3215" s="13">
        <v>3214</v>
      </c>
      <c r="B3215" s="13" t="s">
        <v>1303</v>
      </c>
      <c r="C3215" t="e">
        <f>VLOOKUP(A3215,'Unit Dose Orders'!$A$2:$C$1110,3,FALSE)</f>
        <v>#N/A</v>
      </c>
    </row>
    <row r="3216" spans="1:3">
      <c r="A3216" s="13">
        <v>3215</v>
      </c>
      <c r="B3216" s="13" t="s">
        <v>1330</v>
      </c>
      <c r="C3216" t="e">
        <f>VLOOKUP(A3216,'Unit Dose Orders'!$A$2:$C$1110,3,FALSE)</f>
        <v>#N/A</v>
      </c>
    </row>
    <row r="3217" spans="1:3">
      <c r="A3217" s="13">
        <v>3216</v>
      </c>
      <c r="B3217" s="13" t="s">
        <v>1303</v>
      </c>
      <c r="C3217" t="e">
        <f>VLOOKUP(A3217,'Unit Dose Orders'!$A$2:$C$1110,3,FALSE)</f>
        <v>#N/A</v>
      </c>
    </row>
    <row r="3218" spans="1:3">
      <c r="A3218" s="13">
        <v>3217</v>
      </c>
      <c r="B3218" s="13" t="s">
        <v>1334</v>
      </c>
      <c r="C3218" t="e">
        <f>VLOOKUP(A3218,'Unit Dose Orders'!$A$2:$C$1110,3,FALSE)</f>
        <v>#N/A</v>
      </c>
    </row>
    <row r="3219" spans="1:3">
      <c r="A3219" s="13">
        <v>3218</v>
      </c>
      <c r="B3219" s="13" t="s">
        <v>1537</v>
      </c>
      <c r="C3219" t="e">
        <f>VLOOKUP(A3219,'Unit Dose Orders'!$A$2:$C$1110,3,FALSE)</f>
        <v>#N/A</v>
      </c>
    </row>
    <row r="3220" spans="1:3">
      <c r="A3220" s="13">
        <v>3219</v>
      </c>
      <c r="B3220" s="13" t="s">
        <v>1468</v>
      </c>
      <c r="C3220" t="e">
        <f>VLOOKUP(A3220,'Unit Dose Orders'!$A$2:$C$1110,3,FALSE)</f>
        <v>#N/A</v>
      </c>
    </row>
    <row r="3221" spans="1:3">
      <c r="A3221" s="13">
        <v>3220</v>
      </c>
      <c r="B3221" s="13" t="s">
        <v>1334</v>
      </c>
      <c r="C3221" t="e">
        <f>VLOOKUP(A3221,'Unit Dose Orders'!$A$2:$C$1110,3,FALSE)</f>
        <v>#N/A</v>
      </c>
    </row>
    <row r="3222" spans="1:3">
      <c r="A3222" s="13">
        <v>3221</v>
      </c>
      <c r="B3222" s="13" t="s">
        <v>1468</v>
      </c>
      <c r="C3222" t="e">
        <f>VLOOKUP(A3222,'Unit Dose Orders'!$A$2:$C$1110,3,FALSE)</f>
        <v>#N/A</v>
      </c>
    </row>
    <row r="3223" spans="1:3">
      <c r="A3223" s="13">
        <v>3222</v>
      </c>
      <c r="B3223" s="13" t="s">
        <v>1303</v>
      </c>
      <c r="C3223" t="e">
        <f>VLOOKUP(A3223,'Unit Dose Orders'!$A$2:$C$1110,3,FALSE)</f>
        <v>#N/A</v>
      </c>
    </row>
    <row r="3224" spans="1:3">
      <c r="A3224" s="13">
        <v>3223</v>
      </c>
      <c r="B3224" s="13" t="s">
        <v>1832</v>
      </c>
      <c r="C3224" t="e">
        <f>VLOOKUP(A3224,'Unit Dose Orders'!$A$2:$C$1110,3,FALSE)</f>
        <v>#N/A</v>
      </c>
    </row>
    <row r="3225" spans="1:3">
      <c r="A3225" s="13">
        <v>3224</v>
      </c>
      <c r="B3225" s="13" t="s">
        <v>1334</v>
      </c>
      <c r="C3225" t="e">
        <f>VLOOKUP(A3225,'Unit Dose Orders'!$A$2:$C$1110,3,FALSE)</f>
        <v>#N/A</v>
      </c>
    </row>
    <row r="3226" spans="1:3">
      <c r="A3226" s="13">
        <v>3225</v>
      </c>
      <c r="B3226" s="13" t="s">
        <v>1303</v>
      </c>
      <c r="C3226" t="e">
        <f>VLOOKUP(A3226,'Unit Dose Orders'!$A$2:$C$1110,3,FALSE)</f>
        <v>#N/A</v>
      </c>
    </row>
    <row r="3227" spans="1:3">
      <c r="A3227" s="13">
        <v>3226</v>
      </c>
      <c r="B3227" s="13" t="s">
        <v>1303</v>
      </c>
      <c r="C3227" t="e">
        <f>VLOOKUP(A3227,'Unit Dose Orders'!$A$2:$C$1110,3,FALSE)</f>
        <v>#N/A</v>
      </c>
    </row>
    <row r="3228" spans="1:3">
      <c r="A3228" s="13">
        <v>3227</v>
      </c>
      <c r="B3228" s="13" t="s">
        <v>1303</v>
      </c>
      <c r="C3228" t="e">
        <f>VLOOKUP(A3228,'Unit Dose Orders'!$A$2:$C$1110,3,FALSE)</f>
        <v>#N/A</v>
      </c>
    </row>
    <row r="3229" spans="1:3">
      <c r="A3229" s="13">
        <v>3228</v>
      </c>
      <c r="B3229" s="13" t="s">
        <v>1330</v>
      </c>
      <c r="C3229" t="e">
        <f>VLOOKUP(A3229,'Unit Dose Orders'!$A$2:$C$1110,3,FALSE)</f>
        <v>#N/A</v>
      </c>
    </row>
    <row r="3230" spans="1:3">
      <c r="A3230" s="13">
        <v>3229</v>
      </c>
      <c r="B3230" s="13" t="s">
        <v>138</v>
      </c>
      <c r="C3230" t="e">
        <f>VLOOKUP(A3230,'Unit Dose Orders'!$A$2:$C$1110,3,FALSE)</f>
        <v>#N/A</v>
      </c>
    </row>
    <row r="3231" spans="1:3">
      <c r="A3231" s="13">
        <v>3230</v>
      </c>
      <c r="B3231" s="13" t="s">
        <v>1468</v>
      </c>
      <c r="C3231" t="e">
        <f>VLOOKUP(A3231,'Unit Dose Orders'!$A$2:$C$1110,3,FALSE)</f>
        <v>#N/A</v>
      </c>
    </row>
    <row r="3232" spans="1:3">
      <c r="A3232" s="13">
        <v>3231</v>
      </c>
      <c r="B3232" s="13" t="s">
        <v>1303</v>
      </c>
      <c r="C3232" t="e">
        <f>VLOOKUP(A3232,'Unit Dose Orders'!$A$2:$C$1110,3,FALSE)</f>
        <v>#N/A</v>
      </c>
    </row>
    <row r="3233" spans="1:3">
      <c r="A3233" s="13">
        <v>3232</v>
      </c>
      <c r="B3233" s="13" t="s">
        <v>1708</v>
      </c>
      <c r="C3233" t="e">
        <f>VLOOKUP(A3233,'Unit Dose Orders'!$A$2:$C$1110,3,FALSE)</f>
        <v>#N/A</v>
      </c>
    </row>
    <row r="3234" spans="1:3">
      <c r="A3234" s="13">
        <v>3233</v>
      </c>
      <c r="B3234" s="13" t="s">
        <v>1334</v>
      </c>
      <c r="C3234" t="e">
        <f>VLOOKUP(A3234,'Unit Dose Orders'!$A$2:$C$1110,3,FALSE)</f>
        <v>#N/A</v>
      </c>
    </row>
    <row r="3235" spans="1:3">
      <c r="A3235" s="13">
        <v>3234</v>
      </c>
      <c r="B3235" s="13" t="s">
        <v>1303</v>
      </c>
      <c r="C3235" t="e">
        <f>VLOOKUP(A3235,'Unit Dose Orders'!$A$2:$C$1110,3,FALSE)</f>
        <v>#N/A</v>
      </c>
    </row>
    <row r="3236" spans="1:3">
      <c r="A3236" s="13">
        <v>3235</v>
      </c>
      <c r="B3236" s="13" t="s">
        <v>1334</v>
      </c>
      <c r="C3236" t="e">
        <f>VLOOKUP(A3236,'Unit Dose Orders'!$A$2:$C$1110,3,FALSE)</f>
        <v>#N/A</v>
      </c>
    </row>
    <row r="3237" spans="1:3">
      <c r="A3237" s="13">
        <v>3236</v>
      </c>
      <c r="B3237" s="13" t="s">
        <v>1334</v>
      </c>
      <c r="C3237" t="e">
        <f>VLOOKUP(A3237,'Unit Dose Orders'!$A$2:$C$1110,3,FALSE)</f>
        <v>#N/A</v>
      </c>
    </row>
    <row r="3238" spans="1:3">
      <c r="A3238" s="13">
        <v>3237</v>
      </c>
      <c r="B3238" s="13" t="s">
        <v>1334</v>
      </c>
      <c r="C3238" t="e">
        <f>VLOOKUP(A3238,'Unit Dose Orders'!$A$2:$C$1110,3,FALSE)</f>
        <v>#N/A</v>
      </c>
    </row>
    <row r="3239" spans="1:3">
      <c r="A3239" s="13">
        <v>3238</v>
      </c>
      <c r="B3239" s="13" t="s">
        <v>1330</v>
      </c>
      <c r="C3239" t="e">
        <f>VLOOKUP(A3239,'Unit Dose Orders'!$A$2:$C$1110,3,FALSE)</f>
        <v>#N/A</v>
      </c>
    </row>
    <row r="3240" spans="1:3">
      <c r="A3240" s="13">
        <v>3239</v>
      </c>
      <c r="B3240" s="13" t="s">
        <v>138</v>
      </c>
      <c r="C3240" t="e">
        <f>VLOOKUP(A3240,'Unit Dose Orders'!$A$2:$C$1110,3,FALSE)</f>
        <v>#N/A</v>
      </c>
    </row>
    <row r="3241" spans="1:3">
      <c r="A3241" s="13">
        <v>3240</v>
      </c>
      <c r="B3241" s="13" t="s">
        <v>1303</v>
      </c>
      <c r="C3241" t="e">
        <f>VLOOKUP(A3241,'Unit Dose Orders'!$A$2:$C$1110,3,FALSE)</f>
        <v>#N/A</v>
      </c>
    </row>
    <row r="3242" spans="1:3">
      <c r="A3242" s="13">
        <v>3241</v>
      </c>
      <c r="B3242" s="13" t="s">
        <v>1334</v>
      </c>
      <c r="C3242" t="e">
        <f>VLOOKUP(A3242,'Unit Dose Orders'!$A$2:$C$1110,3,FALSE)</f>
        <v>#N/A</v>
      </c>
    </row>
    <row r="3243" spans="1:3">
      <c r="A3243" s="13">
        <v>3242</v>
      </c>
      <c r="B3243" s="13" t="s">
        <v>1330</v>
      </c>
      <c r="C3243" t="e">
        <f>VLOOKUP(A3243,'Unit Dose Orders'!$A$2:$C$1110,3,FALSE)</f>
        <v>#N/A</v>
      </c>
    </row>
    <row r="3244" spans="1:3">
      <c r="A3244" s="13">
        <v>3243</v>
      </c>
      <c r="B3244" s="13" t="s">
        <v>1599</v>
      </c>
      <c r="C3244" t="e">
        <f>VLOOKUP(A3244,'Unit Dose Orders'!$A$2:$C$1110,3,FALSE)</f>
        <v>#N/A</v>
      </c>
    </row>
    <row r="3245" spans="1:3">
      <c r="A3245" s="13">
        <v>3244</v>
      </c>
      <c r="B3245" s="13" t="s">
        <v>1468</v>
      </c>
      <c r="C3245" t="e">
        <f>VLOOKUP(A3245,'Unit Dose Orders'!$A$2:$C$1110,3,FALSE)</f>
        <v>#N/A</v>
      </c>
    </row>
    <row r="3246" spans="1:3">
      <c r="A3246" s="13">
        <v>3245</v>
      </c>
      <c r="B3246" s="13" t="s">
        <v>1303</v>
      </c>
      <c r="C3246" t="e">
        <f>VLOOKUP(A3246,'Unit Dose Orders'!$A$2:$C$1110,3,FALSE)</f>
        <v>#N/A</v>
      </c>
    </row>
    <row r="3247" spans="1:3">
      <c r="A3247" s="13">
        <v>3246</v>
      </c>
      <c r="B3247" s="13" t="s">
        <v>1303</v>
      </c>
      <c r="C3247" t="e">
        <f>VLOOKUP(A3247,'Unit Dose Orders'!$A$2:$C$1110,3,FALSE)</f>
        <v>#N/A</v>
      </c>
    </row>
    <row r="3248" spans="1:3">
      <c r="A3248" s="13">
        <v>3247</v>
      </c>
      <c r="B3248" s="13" t="s">
        <v>1755</v>
      </c>
      <c r="C3248" t="e">
        <f>VLOOKUP(A3248,'Unit Dose Orders'!$A$2:$C$1110,3,FALSE)</f>
        <v>#N/A</v>
      </c>
    </row>
    <row r="3249" spans="1:3">
      <c r="A3249" s="13">
        <v>3248</v>
      </c>
      <c r="B3249" s="13" t="s">
        <v>1599</v>
      </c>
      <c r="C3249" t="e">
        <f>VLOOKUP(A3249,'Unit Dose Orders'!$A$2:$C$1110,3,FALSE)</f>
        <v>#N/A</v>
      </c>
    </row>
    <row r="3250" spans="1:3">
      <c r="A3250" s="13">
        <v>3249</v>
      </c>
      <c r="B3250" s="13" t="s">
        <v>1303</v>
      </c>
      <c r="C3250" t="e">
        <f>VLOOKUP(A3250,'Unit Dose Orders'!$A$2:$C$1110,3,FALSE)</f>
        <v>#N/A</v>
      </c>
    </row>
    <row r="3251" spans="1:3">
      <c r="A3251" s="13">
        <v>3250</v>
      </c>
      <c r="B3251" s="13" t="s">
        <v>1334</v>
      </c>
      <c r="C3251" t="e">
        <f>VLOOKUP(A3251,'Unit Dose Orders'!$A$2:$C$1110,3,FALSE)</f>
        <v>#N/A</v>
      </c>
    </row>
    <row r="3252" spans="1:3">
      <c r="A3252" s="13">
        <v>3251</v>
      </c>
      <c r="B3252" s="13" t="s">
        <v>1334</v>
      </c>
      <c r="C3252" t="e">
        <f>VLOOKUP(A3252,'Unit Dose Orders'!$A$2:$C$1110,3,FALSE)</f>
        <v>#N/A</v>
      </c>
    </row>
    <row r="3253" spans="1:3">
      <c r="A3253" s="13">
        <v>3252</v>
      </c>
      <c r="B3253" s="13" t="s">
        <v>1334</v>
      </c>
      <c r="C3253" t="e">
        <f>VLOOKUP(A3253,'Unit Dose Orders'!$A$2:$C$1110,3,FALSE)</f>
        <v>#N/A</v>
      </c>
    </row>
    <row r="3254" spans="1:3">
      <c r="A3254" s="13">
        <v>3253</v>
      </c>
      <c r="B3254" s="13" t="s">
        <v>1801</v>
      </c>
      <c r="C3254" t="e">
        <f>VLOOKUP(A3254,'Unit Dose Orders'!$A$2:$C$1110,3,FALSE)</f>
        <v>#N/A</v>
      </c>
    </row>
    <row r="3255" spans="1:3">
      <c r="A3255" s="13">
        <v>3254</v>
      </c>
      <c r="B3255" s="13" t="s">
        <v>138</v>
      </c>
      <c r="C3255" t="e">
        <f>VLOOKUP(A3255,'Unit Dose Orders'!$A$2:$C$1110,3,FALSE)</f>
        <v>#N/A</v>
      </c>
    </row>
    <row r="3256" spans="1:3">
      <c r="A3256" s="13">
        <v>3255</v>
      </c>
      <c r="B3256" s="13" t="s">
        <v>1334</v>
      </c>
      <c r="C3256" t="e">
        <f>VLOOKUP(A3256,'Unit Dose Orders'!$A$2:$C$1110,3,FALSE)</f>
        <v>#N/A</v>
      </c>
    </row>
    <row r="3257" spans="1:3">
      <c r="A3257" s="13">
        <v>3256</v>
      </c>
      <c r="B3257" s="13" t="s">
        <v>1334</v>
      </c>
      <c r="C3257" t="e">
        <f>VLOOKUP(A3257,'Unit Dose Orders'!$A$2:$C$1110,3,FALSE)</f>
        <v>#N/A</v>
      </c>
    </row>
    <row r="3258" spans="1:3">
      <c r="A3258" s="13">
        <v>3257</v>
      </c>
      <c r="B3258" s="13" t="s">
        <v>1303</v>
      </c>
      <c r="C3258" t="e">
        <f>VLOOKUP(A3258,'Unit Dose Orders'!$A$2:$C$1110,3,FALSE)</f>
        <v>#N/A</v>
      </c>
    </row>
    <row r="3259" spans="1:3">
      <c r="A3259" s="13">
        <v>3258</v>
      </c>
      <c r="B3259" s="13" t="s">
        <v>1832</v>
      </c>
      <c r="C3259" t="e">
        <f>VLOOKUP(A3259,'Unit Dose Orders'!$A$2:$C$1110,3,FALSE)</f>
        <v>#N/A</v>
      </c>
    </row>
    <row r="3260" spans="1:3">
      <c r="A3260" s="13">
        <v>3259</v>
      </c>
      <c r="B3260" s="13" t="s">
        <v>138</v>
      </c>
      <c r="C3260" t="e">
        <f>VLOOKUP(A3260,'Unit Dose Orders'!$A$2:$C$1110,3,FALSE)</f>
        <v>#N/A</v>
      </c>
    </row>
    <row r="3261" spans="1:3">
      <c r="A3261" s="13">
        <v>3260</v>
      </c>
      <c r="B3261" s="13" t="s">
        <v>1330</v>
      </c>
      <c r="C3261" t="e">
        <f>VLOOKUP(A3261,'Unit Dose Orders'!$A$2:$C$1110,3,FALSE)</f>
        <v>#N/A</v>
      </c>
    </row>
    <row r="3262" spans="1:3">
      <c r="A3262" s="13">
        <v>3261</v>
      </c>
      <c r="B3262" s="13" t="s">
        <v>1468</v>
      </c>
      <c r="C3262" t="e">
        <f>VLOOKUP(A3262,'Unit Dose Orders'!$A$2:$C$1110,3,FALSE)</f>
        <v>#N/A</v>
      </c>
    </row>
    <row r="3263" spans="1:3">
      <c r="A3263" s="13">
        <v>3262</v>
      </c>
      <c r="B3263" s="13" t="s">
        <v>1423</v>
      </c>
      <c r="C3263" t="e">
        <f>VLOOKUP(A3263,'Unit Dose Orders'!$A$2:$C$1110,3,FALSE)</f>
        <v>#N/A</v>
      </c>
    </row>
    <row r="3264" spans="1:3">
      <c r="A3264" s="13">
        <v>3263</v>
      </c>
      <c r="B3264" s="13" t="s">
        <v>1334</v>
      </c>
      <c r="C3264" t="e">
        <f>VLOOKUP(A3264,'Unit Dose Orders'!$A$2:$C$1110,3,FALSE)</f>
        <v>#N/A</v>
      </c>
    </row>
    <row r="3265" spans="1:3">
      <c r="A3265" s="13">
        <v>3264</v>
      </c>
      <c r="B3265" s="13" t="s">
        <v>1303</v>
      </c>
      <c r="C3265" t="e">
        <f>VLOOKUP(A3265,'Unit Dose Orders'!$A$2:$C$1110,3,FALSE)</f>
        <v>#N/A</v>
      </c>
    </row>
    <row r="3266" spans="1:3">
      <c r="A3266" s="13">
        <v>3265</v>
      </c>
      <c r="B3266" s="13" t="s">
        <v>1334</v>
      </c>
      <c r="C3266" t="e">
        <f>VLOOKUP(A3266,'Unit Dose Orders'!$A$2:$C$1110,3,FALSE)</f>
        <v>#N/A</v>
      </c>
    </row>
    <row r="3267" spans="1:3">
      <c r="A3267" s="13">
        <v>3266</v>
      </c>
      <c r="B3267" s="13" t="s">
        <v>1303</v>
      </c>
      <c r="C3267" t="e">
        <f>VLOOKUP(A3267,'Unit Dose Orders'!$A$2:$C$1110,3,FALSE)</f>
        <v>#N/A</v>
      </c>
    </row>
    <row r="3268" spans="1:3">
      <c r="A3268" s="13">
        <v>3267</v>
      </c>
      <c r="B3268" s="13" t="s">
        <v>1303</v>
      </c>
      <c r="C3268" t="e">
        <f>VLOOKUP(A3268,'Unit Dose Orders'!$A$2:$C$1110,3,FALSE)</f>
        <v>#N/A</v>
      </c>
    </row>
    <row r="3269" spans="1:3">
      <c r="A3269" s="13">
        <v>3268</v>
      </c>
      <c r="B3269" s="13" t="s">
        <v>1303</v>
      </c>
      <c r="C3269" t="e">
        <f>VLOOKUP(A3269,'Unit Dose Orders'!$A$2:$C$1110,3,FALSE)</f>
        <v>#N/A</v>
      </c>
    </row>
    <row r="3270" spans="1:3">
      <c r="A3270" s="13">
        <v>3269</v>
      </c>
      <c r="B3270" s="13" t="s">
        <v>1330</v>
      </c>
      <c r="C3270" t="e">
        <f>VLOOKUP(A3270,'Unit Dose Orders'!$A$2:$C$1110,3,FALSE)</f>
        <v>#N/A</v>
      </c>
    </row>
    <row r="3271" spans="1:3">
      <c r="A3271" s="13">
        <v>3270</v>
      </c>
      <c r="B3271" s="13" t="s">
        <v>138</v>
      </c>
      <c r="C3271" t="e">
        <f>VLOOKUP(A3271,'Unit Dose Orders'!$A$2:$C$1110,3,FALSE)</f>
        <v>#N/A</v>
      </c>
    </row>
    <row r="3272" spans="1:3">
      <c r="A3272" s="13">
        <v>3271</v>
      </c>
      <c r="B3272" s="13" t="s">
        <v>1303</v>
      </c>
      <c r="C3272" t="e">
        <f>VLOOKUP(A3272,'Unit Dose Orders'!$A$2:$C$1110,3,FALSE)</f>
        <v>#N/A</v>
      </c>
    </row>
    <row r="3273" spans="1:3">
      <c r="A3273" s="13">
        <v>3272</v>
      </c>
      <c r="B3273" s="13" t="s">
        <v>138</v>
      </c>
      <c r="C3273" t="e">
        <f>VLOOKUP(A3273,'Unit Dose Orders'!$A$2:$C$1110,3,FALSE)</f>
        <v>#N/A</v>
      </c>
    </row>
    <row r="3274" spans="1:3">
      <c r="A3274" s="13">
        <v>3273</v>
      </c>
      <c r="B3274" s="13" t="s">
        <v>1419</v>
      </c>
      <c r="C3274" t="e">
        <f>VLOOKUP(A3274,'Unit Dose Orders'!$A$2:$C$1110,3,FALSE)</f>
        <v>#N/A</v>
      </c>
    </row>
    <row r="3275" spans="1:3">
      <c r="A3275" s="13">
        <v>3274</v>
      </c>
      <c r="B3275" s="13" t="s">
        <v>1334</v>
      </c>
      <c r="C3275" t="e">
        <f>VLOOKUP(A3275,'Unit Dose Orders'!$A$2:$C$1110,3,FALSE)</f>
        <v>#N/A</v>
      </c>
    </row>
    <row r="3276" spans="1:3">
      <c r="A3276" s="13">
        <v>3275</v>
      </c>
      <c r="B3276" s="13" t="s">
        <v>138</v>
      </c>
      <c r="C3276" t="e">
        <f>VLOOKUP(A3276,'Unit Dose Orders'!$A$2:$C$1110,3,FALSE)</f>
        <v>#N/A</v>
      </c>
    </row>
    <row r="3277" spans="1:3">
      <c r="A3277" s="13">
        <v>3276</v>
      </c>
      <c r="B3277" s="13" t="s">
        <v>1303</v>
      </c>
      <c r="C3277" t="e">
        <f>VLOOKUP(A3277,'Unit Dose Orders'!$A$2:$C$1110,3,FALSE)</f>
        <v>#N/A</v>
      </c>
    </row>
    <row r="3278" spans="1:3">
      <c r="A3278" s="13">
        <v>3277</v>
      </c>
      <c r="B3278" s="13" t="s">
        <v>1626</v>
      </c>
      <c r="C3278" t="e">
        <f>VLOOKUP(A3278,'Unit Dose Orders'!$A$2:$C$1110,3,FALSE)</f>
        <v>#N/A</v>
      </c>
    </row>
    <row r="3279" spans="1:3">
      <c r="A3279" s="13">
        <v>3278</v>
      </c>
      <c r="B3279" s="13" t="s">
        <v>1303</v>
      </c>
      <c r="C3279" t="e">
        <f>VLOOKUP(A3279,'Unit Dose Orders'!$A$2:$C$1110,3,FALSE)</f>
        <v>#N/A</v>
      </c>
    </row>
    <row r="3280" spans="1:3">
      <c r="A3280" s="13">
        <v>3279</v>
      </c>
      <c r="B3280" s="13" t="s">
        <v>1334</v>
      </c>
      <c r="C3280" t="e">
        <f>VLOOKUP(A3280,'Unit Dose Orders'!$A$2:$C$1110,3,FALSE)</f>
        <v>#N/A</v>
      </c>
    </row>
    <row r="3281" spans="1:3">
      <c r="A3281" s="13">
        <v>3280</v>
      </c>
      <c r="B3281" s="13" t="s">
        <v>1303</v>
      </c>
      <c r="C3281" t="e">
        <f>VLOOKUP(A3281,'Unit Dose Orders'!$A$2:$C$1110,3,FALSE)</f>
        <v>#N/A</v>
      </c>
    </row>
    <row r="3282" spans="1:3">
      <c r="A3282" s="13">
        <v>3281</v>
      </c>
      <c r="B3282" s="13" t="s">
        <v>1303</v>
      </c>
      <c r="C3282" t="e">
        <f>VLOOKUP(A3282,'Unit Dose Orders'!$A$2:$C$1110,3,FALSE)</f>
        <v>#N/A</v>
      </c>
    </row>
    <row r="3283" spans="1:3">
      <c r="A3283" s="13">
        <v>3282</v>
      </c>
      <c r="B3283" s="13" t="s">
        <v>1303</v>
      </c>
      <c r="C3283" t="e">
        <f>VLOOKUP(A3283,'Unit Dose Orders'!$A$2:$C$1110,3,FALSE)</f>
        <v>#N/A</v>
      </c>
    </row>
    <row r="3284" spans="1:3">
      <c r="A3284" s="13">
        <v>3283</v>
      </c>
      <c r="B3284" s="13" t="s">
        <v>1334</v>
      </c>
      <c r="C3284" t="e">
        <f>VLOOKUP(A3284,'Unit Dose Orders'!$A$2:$C$1110,3,FALSE)</f>
        <v>#N/A</v>
      </c>
    </row>
    <row r="3285" spans="1:3">
      <c r="A3285" s="13">
        <v>3284</v>
      </c>
      <c r="B3285" s="13" t="s">
        <v>1303</v>
      </c>
      <c r="C3285" t="e">
        <f>VLOOKUP(A3285,'Unit Dose Orders'!$A$2:$C$1110,3,FALSE)</f>
        <v>#N/A</v>
      </c>
    </row>
    <row r="3286" spans="1:3">
      <c r="A3286" s="13">
        <v>3285</v>
      </c>
      <c r="B3286" s="13" t="s">
        <v>1334</v>
      </c>
      <c r="C3286" t="e">
        <f>VLOOKUP(A3286,'Unit Dose Orders'!$A$2:$C$1110,3,FALSE)</f>
        <v>#N/A</v>
      </c>
    </row>
    <row r="3287" spans="1:3">
      <c r="A3287" s="13">
        <v>3286</v>
      </c>
      <c r="B3287" s="13" t="s">
        <v>1321</v>
      </c>
      <c r="C3287" t="e">
        <f>VLOOKUP(A3287,'Unit Dose Orders'!$A$2:$C$1110,3,FALSE)</f>
        <v>#N/A</v>
      </c>
    </row>
    <row r="3288" spans="1:3">
      <c r="A3288" s="13">
        <v>3287</v>
      </c>
      <c r="B3288" s="13" t="s">
        <v>1334</v>
      </c>
      <c r="C3288" t="e">
        <f>VLOOKUP(A3288,'Unit Dose Orders'!$A$2:$C$1110,3,FALSE)</f>
        <v>#N/A</v>
      </c>
    </row>
    <row r="3289" spans="1:3">
      <c r="A3289" s="13">
        <v>3288</v>
      </c>
      <c r="B3289" s="13" t="s">
        <v>138</v>
      </c>
      <c r="C3289" t="e">
        <f>VLOOKUP(A3289,'Unit Dose Orders'!$A$2:$C$1110,3,FALSE)</f>
        <v>#N/A</v>
      </c>
    </row>
    <row r="3290" spans="1:3">
      <c r="A3290" s="13">
        <v>3289</v>
      </c>
      <c r="B3290" s="13" t="s">
        <v>1501</v>
      </c>
      <c r="C3290" t="e">
        <f>VLOOKUP(A3290,'Unit Dose Orders'!$A$2:$C$1110,3,FALSE)</f>
        <v>#N/A</v>
      </c>
    </row>
    <row r="3291" spans="1:3">
      <c r="A3291" s="13">
        <v>3290</v>
      </c>
      <c r="B3291" s="13" t="s">
        <v>1334</v>
      </c>
      <c r="C3291" t="e">
        <f>VLOOKUP(A3291,'Unit Dose Orders'!$A$2:$C$1110,3,FALSE)</f>
        <v>#N/A</v>
      </c>
    </row>
    <row r="3292" spans="1:3">
      <c r="A3292" s="13">
        <v>3291</v>
      </c>
      <c r="B3292" s="13" t="s">
        <v>1303</v>
      </c>
      <c r="C3292" t="e">
        <f>VLOOKUP(A3292,'Unit Dose Orders'!$A$2:$C$1110,3,FALSE)</f>
        <v>#N/A</v>
      </c>
    </row>
    <row r="3293" spans="1:3">
      <c r="A3293" s="13">
        <v>3292</v>
      </c>
      <c r="B3293" s="13" t="s">
        <v>1708</v>
      </c>
      <c r="C3293" t="e">
        <f>VLOOKUP(A3293,'Unit Dose Orders'!$A$2:$C$1110,3,FALSE)</f>
        <v>#N/A</v>
      </c>
    </row>
    <row r="3294" spans="1:3">
      <c r="A3294" s="13">
        <v>3293</v>
      </c>
      <c r="B3294" s="13" t="s">
        <v>1599</v>
      </c>
      <c r="C3294" t="e">
        <f>VLOOKUP(A3294,'Unit Dose Orders'!$A$2:$C$1110,3,FALSE)</f>
        <v>#N/A</v>
      </c>
    </row>
    <row r="3295" spans="1:3">
      <c r="A3295" s="13">
        <v>3294</v>
      </c>
      <c r="B3295" s="13" t="s">
        <v>1372</v>
      </c>
      <c r="C3295" t="e">
        <f>VLOOKUP(A3295,'Unit Dose Orders'!$A$2:$C$1110,3,FALSE)</f>
        <v>#N/A</v>
      </c>
    </row>
    <row r="3296" spans="1:3">
      <c r="A3296" s="13">
        <v>3295</v>
      </c>
      <c r="B3296" s="13" t="s">
        <v>1303</v>
      </c>
      <c r="C3296" t="e">
        <f>VLOOKUP(A3296,'Unit Dose Orders'!$A$2:$C$1110,3,FALSE)</f>
        <v>#N/A</v>
      </c>
    </row>
    <row r="3297" spans="1:3">
      <c r="A3297" s="13">
        <v>3296</v>
      </c>
      <c r="B3297" s="13" t="s">
        <v>1468</v>
      </c>
      <c r="C3297" t="e">
        <f>VLOOKUP(A3297,'Unit Dose Orders'!$A$2:$C$1110,3,FALSE)</f>
        <v>#N/A</v>
      </c>
    </row>
    <row r="3298" spans="1:3">
      <c r="A3298" s="13">
        <v>3297</v>
      </c>
      <c r="B3298" s="13" t="s">
        <v>1334</v>
      </c>
      <c r="C3298" t="e">
        <f>VLOOKUP(A3298,'Unit Dose Orders'!$A$2:$C$1110,3,FALSE)</f>
        <v>#N/A</v>
      </c>
    </row>
    <row r="3299" spans="1:3">
      <c r="A3299" s="13">
        <v>3298</v>
      </c>
      <c r="B3299" s="13" t="s">
        <v>1334</v>
      </c>
      <c r="C3299" t="e">
        <f>VLOOKUP(A3299,'Unit Dose Orders'!$A$2:$C$1110,3,FALSE)</f>
        <v>#N/A</v>
      </c>
    </row>
    <row r="3300" spans="1:3">
      <c r="A3300" s="13">
        <v>3299</v>
      </c>
      <c r="B3300" s="13" t="s">
        <v>1342</v>
      </c>
      <c r="C3300" t="e">
        <f>VLOOKUP(A3300,'Unit Dose Orders'!$A$2:$C$1110,3,FALSE)</f>
        <v>#N/A</v>
      </c>
    </row>
    <row r="3301" spans="1:3">
      <c r="A3301" s="13">
        <v>3300</v>
      </c>
      <c r="B3301" s="13" t="s">
        <v>1330</v>
      </c>
      <c r="C3301" t="e">
        <f>VLOOKUP(A3301,'Unit Dose Orders'!$A$2:$C$1110,3,FALSE)</f>
        <v>#N/A</v>
      </c>
    </row>
    <row r="3302" spans="1:3">
      <c r="A3302" s="13">
        <v>3301</v>
      </c>
      <c r="B3302" s="13" t="s">
        <v>1791</v>
      </c>
      <c r="C3302" t="e">
        <f>VLOOKUP(A3302,'Unit Dose Orders'!$A$2:$C$1110,3,FALSE)</f>
        <v>#N/A</v>
      </c>
    </row>
    <row r="3303" spans="1:3">
      <c r="A3303" s="13">
        <v>3302</v>
      </c>
      <c r="B3303" s="13" t="s">
        <v>1334</v>
      </c>
      <c r="C3303" t="e">
        <f>VLOOKUP(A3303,'Unit Dose Orders'!$A$2:$C$1110,3,FALSE)</f>
        <v>#N/A</v>
      </c>
    </row>
    <row r="3304" spans="1:3">
      <c r="A3304" s="13">
        <v>3303</v>
      </c>
      <c r="B3304" s="13" t="s">
        <v>1303</v>
      </c>
      <c r="C3304" t="e">
        <f>VLOOKUP(A3304,'Unit Dose Orders'!$A$2:$C$1110,3,FALSE)</f>
        <v>#N/A</v>
      </c>
    </row>
    <row r="3305" spans="1:3">
      <c r="A3305" s="13">
        <v>3304</v>
      </c>
      <c r="B3305" s="13" t="s">
        <v>1303</v>
      </c>
      <c r="C3305" t="e">
        <f>VLOOKUP(A3305,'Unit Dose Orders'!$A$2:$C$1110,3,FALSE)</f>
        <v>#N/A</v>
      </c>
    </row>
    <row r="3306" spans="1:3">
      <c r="A3306" s="13">
        <v>3305</v>
      </c>
      <c r="B3306" s="13" t="s">
        <v>138</v>
      </c>
      <c r="C3306" t="e">
        <f>VLOOKUP(A3306,'Unit Dose Orders'!$A$2:$C$1110,3,FALSE)</f>
        <v>#N/A</v>
      </c>
    </row>
    <row r="3307" spans="1:3">
      <c r="A3307" s="13">
        <v>3306</v>
      </c>
      <c r="B3307" s="13" t="s">
        <v>1537</v>
      </c>
      <c r="C3307" t="e">
        <f>VLOOKUP(A3307,'Unit Dose Orders'!$A$2:$C$1110,3,FALSE)</f>
        <v>#N/A</v>
      </c>
    </row>
    <row r="3308" spans="1:3">
      <c r="A3308" s="13">
        <v>3307</v>
      </c>
      <c r="B3308" s="13" t="s">
        <v>1556</v>
      </c>
      <c r="C3308" t="e">
        <f>VLOOKUP(A3308,'Unit Dose Orders'!$A$2:$C$1110,3,FALSE)</f>
        <v>#N/A</v>
      </c>
    </row>
    <row r="3309" spans="1:3">
      <c r="A3309" s="13">
        <v>3308</v>
      </c>
      <c r="B3309" s="13" t="s">
        <v>138</v>
      </c>
      <c r="C3309" t="e">
        <f>VLOOKUP(A3309,'Unit Dose Orders'!$A$2:$C$1110,3,FALSE)</f>
        <v>#N/A</v>
      </c>
    </row>
    <row r="3310" spans="1:3">
      <c r="A3310" s="13">
        <v>3309</v>
      </c>
      <c r="B3310" s="13" t="s">
        <v>1303</v>
      </c>
      <c r="C3310" t="e">
        <f>VLOOKUP(A3310,'Unit Dose Orders'!$A$2:$C$1110,3,FALSE)</f>
        <v>#N/A</v>
      </c>
    </row>
    <row r="3311" spans="1:3">
      <c r="A3311" s="13">
        <v>3310</v>
      </c>
      <c r="B3311" s="13" t="s">
        <v>1610</v>
      </c>
      <c r="C3311" t="e">
        <f>VLOOKUP(A3311,'Unit Dose Orders'!$A$2:$C$1110,3,FALSE)</f>
        <v>#N/A</v>
      </c>
    </row>
    <row r="3312" spans="1:3">
      <c r="A3312" s="13">
        <v>3311</v>
      </c>
      <c r="B3312" s="13" t="s">
        <v>1303</v>
      </c>
      <c r="C3312" t="e">
        <f>VLOOKUP(A3312,'Unit Dose Orders'!$A$2:$C$1110,3,FALSE)</f>
        <v>#N/A</v>
      </c>
    </row>
    <row r="3313" spans="1:3">
      <c r="A3313" s="13">
        <v>3312</v>
      </c>
      <c r="B3313" s="13" t="s">
        <v>138</v>
      </c>
      <c r="C3313" t="e">
        <f>VLOOKUP(A3313,'Unit Dose Orders'!$A$2:$C$1110,3,FALSE)</f>
        <v>#N/A</v>
      </c>
    </row>
    <row r="3314" spans="1:3">
      <c r="A3314" s="13">
        <v>3313</v>
      </c>
      <c r="B3314" s="13" t="s">
        <v>1975</v>
      </c>
      <c r="C3314" t="e">
        <f>VLOOKUP(A3314,'Unit Dose Orders'!$A$2:$C$1110,3,FALSE)</f>
        <v>#N/A</v>
      </c>
    </row>
    <row r="3315" spans="1:3">
      <c r="A3315" s="13">
        <v>3314</v>
      </c>
      <c r="B3315" s="13" t="s">
        <v>1303</v>
      </c>
      <c r="C3315" t="e">
        <f>VLOOKUP(A3315,'Unit Dose Orders'!$A$2:$C$1110,3,FALSE)</f>
        <v>#N/A</v>
      </c>
    </row>
    <row r="3316" spans="1:3">
      <c r="A3316" s="13">
        <v>3315</v>
      </c>
      <c r="B3316" s="13" t="s">
        <v>1303</v>
      </c>
      <c r="C3316" t="e">
        <f>VLOOKUP(A3316,'Unit Dose Orders'!$A$2:$C$1110,3,FALSE)</f>
        <v>#N/A</v>
      </c>
    </row>
    <row r="3317" spans="1:3">
      <c r="A3317" s="13">
        <v>3316</v>
      </c>
      <c r="B3317" s="13" t="s">
        <v>138</v>
      </c>
      <c r="C3317" t="e">
        <f>VLOOKUP(A3317,'Unit Dose Orders'!$A$2:$C$1110,3,FALSE)</f>
        <v>#N/A</v>
      </c>
    </row>
    <row r="3318" spans="1:3">
      <c r="A3318" s="13">
        <v>3317</v>
      </c>
      <c r="B3318" s="13" t="s">
        <v>1468</v>
      </c>
      <c r="C3318" t="e">
        <f>VLOOKUP(A3318,'Unit Dose Orders'!$A$2:$C$1110,3,FALSE)</f>
        <v>#N/A</v>
      </c>
    </row>
    <row r="3319" spans="1:3">
      <c r="A3319" s="13">
        <v>3318</v>
      </c>
      <c r="B3319" s="13" t="s">
        <v>1303</v>
      </c>
      <c r="C3319" t="e">
        <f>VLOOKUP(A3319,'Unit Dose Orders'!$A$2:$C$1110,3,FALSE)</f>
        <v>#N/A</v>
      </c>
    </row>
    <row r="3320" spans="1:3">
      <c r="A3320" s="13">
        <v>3319</v>
      </c>
      <c r="B3320" s="13" t="s">
        <v>1303</v>
      </c>
      <c r="C3320" t="e">
        <f>VLOOKUP(A3320,'Unit Dose Orders'!$A$2:$C$1110,3,FALSE)</f>
        <v>#N/A</v>
      </c>
    </row>
    <row r="3321" spans="1:3">
      <c r="A3321" s="13">
        <v>3320</v>
      </c>
      <c r="B3321" s="13" t="s">
        <v>1334</v>
      </c>
      <c r="C3321" t="e">
        <f>VLOOKUP(A3321,'Unit Dose Orders'!$A$2:$C$1110,3,FALSE)</f>
        <v>#N/A</v>
      </c>
    </row>
    <row r="3322" spans="1:3">
      <c r="A3322" s="13">
        <v>3321</v>
      </c>
      <c r="B3322" s="13" t="s">
        <v>1303</v>
      </c>
      <c r="C3322" t="e">
        <f>VLOOKUP(A3322,'Unit Dose Orders'!$A$2:$C$1110,3,FALSE)</f>
        <v>#N/A</v>
      </c>
    </row>
    <row r="3323" spans="1:3">
      <c r="A3323" s="13">
        <v>3322</v>
      </c>
      <c r="B3323" s="13" t="s">
        <v>1599</v>
      </c>
      <c r="C3323" t="e">
        <f>VLOOKUP(A3323,'Unit Dose Orders'!$A$2:$C$1110,3,FALSE)</f>
        <v>#N/A</v>
      </c>
    </row>
    <row r="3324" spans="1:3">
      <c r="A3324" s="13">
        <v>3323</v>
      </c>
      <c r="B3324" s="13" t="s">
        <v>138</v>
      </c>
      <c r="C3324" t="e">
        <f>VLOOKUP(A3324,'Unit Dose Orders'!$A$2:$C$1110,3,FALSE)</f>
        <v>#N/A</v>
      </c>
    </row>
    <row r="3325" spans="1:3">
      <c r="A3325" s="13">
        <v>3324</v>
      </c>
      <c r="B3325" s="13" t="s">
        <v>1825</v>
      </c>
      <c r="C3325" t="e">
        <f>VLOOKUP(A3325,'Unit Dose Orders'!$A$2:$C$1110,3,FALSE)</f>
        <v>#N/A</v>
      </c>
    </row>
    <row r="3326" spans="1:3">
      <c r="A3326" s="13">
        <v>3325</v>
      </c>
      <c r="B3326" s="13" t="s">
        <v>1423</v>
      </c>
      <c r="C3326" t="e">
        <f>VLOOKUP(A3326,'Unit Dose Orders'!$A$2:$C$1110,3,FALSE)</f>
        <v>#N/A</v>
      </c>
    </row>
    <row r="3327" spans="1:3">
      <c r="A3327" s="13">
        <v>3326</v>
      </c>
      <c r="B3327" s="13" t="s">
        <v>1334</v>
      </c>
      <c r="C3327" t="e">
        <f>VLOOKUP(A3327,'Unit Dose Orders'!$A$2:$C$1110,3,FALSE)</f>
        <v>#N/A</v>
      </c>
    </row>
    <row r="3328" spans="1:3">
      <c r="A3328" s="13">
        <v>3327</v>
      </c>
      <c r="B3328" s="13" t="s">
        <v>1303</v>
      </c>
      <c r="C3328" t="e">
        <f>VLOOKUP(A3328,'Unit Dose Orders'!$A$2:$C$1110,3,FALSE)</f>
        <v>#N/A</v>
      </c>
    </row>
    <row r="3329" spans="1:3">
      <c r="A3329" s="13">
        <v>3328</v>
      </c>
      <c r="B3329" s="13" t="s">
        <v>1303</v>
      </c>
      <c r="C3329" t="e">
        <f>VLOOKUP(A3329,'Unit Dose Orders'!$A$2:$C$1110,3,FALSE)</f>
        <v>#N/A</v>
      </c>
    </row>
    <row r="3330" spans="1:3">
      <c r="A3330" s="13">
        <v>3329</v>
      </c>
      <c r="B3330" s="13" t="s">
        <v>1537</v>
      </c>
      <c r="C3330" t="e">
        <f>VLOOKUP(A3330,'Unit Dose Orders'!$A$2:$C$1110,3,FALSE)</f>
        <v>#N/A</v>
      </c>
    </row>
    <row r="3331" spans="1:3">
      <c r="A3331" s="13">
        <v>3330</v>
      </c>
      <c r="B3331" s="13" t="s">
        <v>1334</v>
      </c>
      <c r="C3331" t="e">
        <f>VLOOKUP(A3331,'Unit Dose Orders'!$A$2:$C$1110,3,FALSE)</f>
        <v>#N/A</v>
      </c>
    </row>
    <row r="3332" spans="1:3">
      <c r="A3332" s="13">
        <v>3331</v>
      </c>
      <c r="B3332" s="13" t="s">
        <v>1303</v>
      </c>
      <c r="C3332" t="e">
        <f>VLOOKUP(A3332,'Unit Dose Orders'!$A$2:$C$1110,3,FALSE)</f>
        <v>#N/A</v>
      </c>
    </row>
    <row r="3333" spans="1:3">
      <c r="A3333" s="13">
        <v>3332</v>
      </c>
      <c r="B3333" s="13" t="s">
        <v>1334</v>
      </c>
      <c r="C3333" t="e">
        <f>VLOOKUP(A3333,'Unit Dose Orders'!$A$2:$C$1110,3,FALSE)</f>
        <v>#N/A</v>
      </c>
    </row>
    <row r="3334" spans="1:3">
      <c r="A3334" s="13">
        <v>3333</v>
      </c>
      <c r="B3334" s="13" t="s">
        <v>1537</v>
      </c>
      <c r="C3334" t="e">
        <f>VLOOKUP(A3334,'Unit Dose Orders'!$A$2:$C$1110,3,FALSE)</f>
        <v>#N/A</v>
      </c>
    </row>
    <row r="3335" spans="1:3">
      <c r="A3335" s="13">
        <v>3334</v>
      </c>
      <c r="B3335" s="13" t="s">
        <v>1610</v>
      </c>
      <c r="C3335" t="e">
        <f>VLOOKUP(A3335,'Unit Dose Orders'!$A$2:$C$1110,3,FALSE)</f>
        <v>#N/A</v>
      </c>
    </row>
    <row r="3336" spans="1:3">
      <c r="A3336" s="13">
        <v>3335</v>
      </c>
      <c r="B3336" s="13" t="s">
        <v>1468</v>
      </c>
      <c r="C3336" t="e">
        <f>VLOOKUP(A3336,'Unit Dose Orders'!$A$2:$C$1110,3,FALSE)</f>
        <v>#N/A</v>
      </c>
    </row>
    <row r="3337" spans="1:3">
      <c r="A3337" s="13">
        <v>3336</v>
      </c>
      <c r="B3337" s="13" t="s">
        <v>1334</v>
      </c>
      <c r="C3337" t="e">
        <f>VLOOKUP(A3337,'Unit Dose Orders'!$A$2:$C$1110,3,FALSE)</f>
        <v>#N/A</v>
      </c>
    </row>
    <row r="3338" spans="1:3">
      <c r="A3338" s="13">
        <v>3337</v>
      </c>
      <c r="B3338" s="13" t="s">
        <v>1468</v>
      </c>
      <c r="C3338" t="e">
        <f>VLOOKUP(A3338,'Unit Dose Orders'!$A$2:$C$1110,3,FALSE)</f>
        <v>#N/A</v>
      </c>
    </row>
    <row r="3339" spans="1:3">
      <c r="A3339" s="13">
        <v>3338</v>
      </c>
      <c r="B3339" s="13" t="s">
        <v>1330</v>
      </c>
      <c r="C3339" t="e">
        <f>VLOOKUP(A3339,'Unit Dose Orders'!$A$2:$C$1110,3,FALSE)</f>
        <v>#N/A</v>
      </c>
    </row>
    <row r="3340" spans="1:3">
      <c r="A3340" s="13">
        <v>3339</v>
      </c>
      <c r="B3340" s="13" t="s">
        <v>1303</v>
      </c>
      <c r="C3340" t="e">
        <f>VLOOKUP(A3340,'Unit Dose Orders'!$A$2:$C$1110,3,FALSE)</f>
        <v>#N/A</v>
      </c>
    </row>
    <row r="3341" spans="1:3">
      <c r="A3341" s="13">
        <v>3340</v>
      </c>
      <c r="B3341" s="13" t="s">
        <v>138</v>
      </c>
      <c r="C3341" t="e">
        <f>VLOOKUP(A3341,'Unit Dose Orders'!$A$2:$C$1110,3,FALSE)</f>
        <v>#N/A</v>
      </c>
    </row>
    <row r="3342" spans="1:3">
      <c r="A3342" s="13">
        <v>3341</v>
      </c>
      <c r="B3342" s="13" t="s">
        <v>1334</v>
      </c>
      <c r="C3342" t="e">
        <f>VLOOKUP(A3342,'Unit Dose Orders'!$A$2:$C$1110,3,FALSE)</f>
        <v>#N/A</v>
      </c>
    </row>
    <row r="3343" spans="1:3">
      <c r="A3343" s="13">
        <v>3342</v>
      </c>
      <c r="B3343" s="13" t="s">
        <v>1547</v>
      </c>
      <c r="C3343" t="e">
        <f>VLOOKUP(A3343,'Unit Dose Orders'!$A$2:$C$1110,3,FALSE)</f>
        <v>#N/A</v>
      </c>
    </row>
    <row r="3344" spans="1:3">
      <c r="A3344" s="13">
        <v>3343</v>
      </c>
      <c r="B3344" s="13" t="s">
        <v>1303</v>
      </c>
      <c r="C3344" t="e">
        <f>VLOOKUP(A3344,'Unit Dose Orders'!$A$2:$C$1110,3,FALSE)</f>
        <v>#N/A</v>
      </c>
    </row>
    <row r="3345" spans="1:3">
      <c r="A3345" s="13">
        <v>3344</v>
      </c>
      <c r="B3345" s="13" t="s">
        <v>1303</v>
      </c>
      <c r="C3345" t="e">
        <f>VLOOKUP(A3345,'Unit Dose Orders'!$A$2:$C$1110,3,FALSE)</f>
        <v>#N/A</v>
      </c>
    </row>
    <row r="3346" spans="1:3">
      <c r="A3346" s="13">
        <v>3345</v>
      </c>
      <c r="B3346" s="13" t="s">
        <v>1303</v>
      </c>
      <c r="C3346" t="e">
        <f>VLOOKUP(A3346,'Unit Dose Orders'!$A$2:$C$1110,3,FALSE)</f>
        <v>#N/A</v>
      </c>
    </row>
    <row r="3347" spans="1:3">
      <c r="A3347" s="13">
        <v>3346</v>
      </c>
      <c r="B3347" s="13" t="s">
        <v>138</v>
      </c>
      <c r="C3347" t="e">
        <f>VLOOKUP(A3347,'Unit Dose Orders'!$A$2:$C$1110,3,FALSE)</f>
        <v>#N/A</v>
      </c>
    </row>
    <row r="3348" spans="1:3">
      <c r="A3348" s="13">
        <v>3347</v>
      </c>
      <c r="B3348" s="13" t="s">
        <v>1303</v>
      </c>
      <c r="C3348" t="e">
        <f>VLOOKUP(A3348,'Unit Dose Orders'!$A$2:$C$1110,3,FALSE)</f>
        <v>#N/A</v>
      </c>
    </row>
    <row r="3349" spans="1:3">
      <c r="A3349" s="13">
        <v>3348</v>
      </c>
      <c r="B3349" s="13" t="s">
        <v>1327</v>
      </c>
      <c r="C3349" t="e">
        <f>VLOOKUP(A3349,'Unit Dose Orders'!$A$2:$C$1110,3,FALSE)</f>
        <v>#N/A</v>
      </c>
    </row>
    <row r="3350" spans="1:3">
      <c r="A3350" s="13">
        <v>3349</v>
      </c>
      <c r="B3350" s="13" t="s">
        <v>1334</v>
      </c>
      <c r="C3350" t="e">
        <f>VLOOKUP(A3350,'Unit Dose Orders'!$A$2:$C$1110,3,FALSE)</f>
        <v>#N/A</v>
      </c>
    </row>
    <row r="3351" spans="1:3">
      <c r="A3351" s="13">
        <v>3350</v>
      </c>
      <c r="B3351" s="13" t="s">
        <v>138</v>
      </c>
      <c r="C3351" t="e">
        <f>VLOOKUP(A3351,'Unit Dose Orders'!$A$2:$C$1110,3,FALSE)</f>
        <v>#N/A</v>
      </c>
    </row>
    <row r="3352" spans="1:3">
      <c r="A3352" s="13">
        <v>3351</v>
      </c>
      <c r="B3352" s="13" t="s">
        <v>1334</v>
      </c>
      <c r="C3352" t="e">
        <f>VLOOKUP(A3352,'Unit Dose Orders'!$A$2:$C$1110,3,FALSE)</f>
        <v>#N/A</v>
      </c>
    </row>
    <row r="3353" spans="1:3">
      <c r="A3353" s="13">
        <v>3352</v>
      </c>
      <c r="B3353" s="13" t="s">
        <v>1303</v>
      </c>
      <c r="C3353" t="e">
        <f>VLOOKUP(A3353,'Unit Dose Orders'!$A$2:$C$1110,3,FALSE)</f>
        <v>#N/A</v>
      </c>
    </row>
    <row r="3354" spans="1:3">
      <c r="A3354" s="13">
        <v>3353</v>
      </c>
      <c r="B3354" s="13" t="s">
        <v>1334</v>
      </c>
      <c r="C3354" t="e">
        <f>VLOOKUP(A3354,'Unit Dose Orders'!$A$2:$C$1110,3,FALSE)</f>
        <v>#N/A</v>
      </c>
    </row>
    <row r="3355" spans="1:3">
      <c r="A3355" s="13">
        <v>3354</v>
      </c>
      <c r="B3355" s="13" t="s">
        <v>1303</v>
      </c>
      <c r="C3355" t="e">
        <f>VLOOKUP(A3355,'Unit Dose Orders'!$A$2:$C$1110,3,FALSE)</f>
        <v>#N/A</v>
      </c>
    </row>
    <row r="3356" spans="1:3">
      <c r="A3356" s="13">
        <v>3355</v>
      </c>
      <c r="B3356" s="13" t="s">
        <v>1429</v>
      </c>
      <c r="C3356" t="e">
        <f>VLOOKUP(A3356,'Unit Dose Orders'!$A$2:$C$1110,3,FALSE)</f>
        <v>#N/A</v>
      </c>
    </row>
    <row r="3357" spans="1:3">
      <c r="A3357" s="13">
        <v>3356</v>
      </c>
      <c r="B3357" s="13" t="s">
        <v>138</v>
      </c>
      <c r="C3357" t="e">
        <f>VLOOKUP(A3357,'Unit Dose Orders'!$A$2:$C$1110,3,FALSE)</f>
        <v>#N/A</v>
      </c>
    </row>
    <row r="3358" spans="1:3">
      <c r="A3358" s="13">
        <v>3357</v>
      </c>
      <c r="B3358" s="13" t="s">
        <v>1334</v>
      </c>
      <c r="C3358" t="e">
        <f>VLOOKUP(A3358,'Unit Dose Orders'!$A$2:$C$1110,3,FALSE)</f>
        <v>#N/A</v>
      </c>
    </row>
    <row r="3359" spans="1:3">
      <c r="A3359" s="13">
        <v>3358</v>
      </c>
      <c r="B3359" s="13" t="s">
        <v>1303</v>
      </c>
      <c r="C3359" t="e">
        <f>VLOOKUP(A3359,'Unit Dose Orders'!$A$2:$C$1110,3,FALSE)</f>
        <v>#N/A</v>
      </c>
    </row>
    <row r="3360" spans="1:3">
      <c r="A3360" s="13">
        <v>3359</v>
      </c>
      <c r="B3360" s="13" t="s">
        <v>1479</v>
      </c>
      <c r="C3360" t="e">
        <f>VLOOKUP(A3360,'Unit Dose Orders'!$A$2:$C$1110,3,FALSE)</f>
        <v>#N/A</v>
      </c>
    </row>
    <row r="3361" spans="1:3">
      <c r="A3361" s="13">
        <v>3360</v>
      </c>
      <c r="B3361" s="13" t="s">
        <v>1303</v>
      </c>
      <c r="C3361" t="e">
        <f>VLOOKUP(A3361,'Unit Dose Orders'!$A$2:$C$1110,3,FALSE)</f>
        <v>#N/A</v>
      </c>
    </row>
    <row r="3362" spans="1:3">
      <c r="A3362" s="13">
        <v>3361</v>
      </c>
      <c r="B3362" s="13" t="s">
        <v>1303</v>
      </c>
      <c r="C3362" t="e">
        <f>VLOOKUP(A3362,'Unit Dose Orders'!$A$2:$C$1110,3,FALSE)</f>
        <v>#N/A</v>
      </c>
    </row>
    <row r="3363" spans="1:3">
      <c r="A3363" s="13">
        <v>3362</v>
      </c>
      <c r="B3363" s="13" t="s">
        <v>1303</v>
      </c>
      <c r="C3363" t="e">
        <f>VLOOKUP(A3363,'Unit Dose Orders'!$A$2:$C$1110,3,FALSE)</f>
        <v>#N/A</v>
      </c>
    </row>
    <row r="3364" spans="1:3">
      <c r="A3364" s="13">
        <v>3363</v>
      </c>
      <c r="B3364" s="13" t="s">
        <v>1966</v>
      </c>
      <c r="C3364" t="e">
        <f>VLOOKUP(A3364,'Unit Dose Orders'!$A$2:$C$1110,3,FALSE)</f>
        <v>#N/A</v>
      </c>
    </row>
    <row r="3365" spans="1:3">
      <c r="A3365" s="13">
        <v>3364</v>
      </c>
      <c r="B3365" s="13" t="s">
        <v>1303</v>
      </c>
      <c r="C3365" t="e">
        <f>VLOOKUP(A3365,'Unit Dose Orders'!$A$2:$C$1110,3,FALSE)</f>
        <v>#N/A</v>
      </c>
    </row>
    <row r="3366" spans="1:3">
      <c r="A3366" s="13">
        <v>3365</v>
      </c>
      <c r="B3366" s="13" t="s">
        <v>1334</v>
      </c>
      <c r="C3366" t="e">
        <f>VLOOKUP(A3366,'Unit Dose Orders'!$A$2:$C$1110,3,FALSE)</f>
        <v>#N/A</v>
      </c>
    </row>
    <row r="3367" spans="1:3">
      <c r="A3367" s="13">
        <v>3366</v>
      </c>
      <c r="B3367" s="13" t="s">
        <v>1303</v>
      </c>
      <c r="C3367" t="e">
        <f>VLOOKUP(A3367,'Unit Dose Orders'!$A$2:$C$1110,3,FALSE)</f>
        <v>#N/A</v>
      </c>
    </row>
    <row r="3368" spans="1:3">
      <c r="A3368" s="13">
        <v>3367</v>
      </c>
      <c r="B3368" s="13" t="s">
        <v>1334</v>
      </c>
      <c r="C3368" t="e">
        <f>VLOOKUP(A3368,'Unit Dose Orders'!$A$2:$C$1110,3,FALSE)</f>
        <v>#N/A</v>
      </c>
    </row>
    <row r="3369" spans="1:3">
      <c r="A3369" s="13">
        <v>3368</v>
      </c>
      <c r="B3369" s="13" t="s">
        <v>1330</v>
      </c>
      <c r="C3369" t="e">
        <f>VLOOKUP(A3369,'Unit Dose Orders'!$A$2:$C$1110,3,FALSE)</f>
        <v>#N/A</v>
      </c>
    </row>
    <row r="3370" spans="1:3">
      <c r="A3370" s="13">
        <v>3369</v>
      </c>
      <c r="B3370" s="13" t="s">
        <v>1610</v>
      </c>
      <c r="C3370" t="e">
        <f>VLOOKUP(A3370,'Unit Dose Orders'!$A$2:$C$1110,3,FALSE)</f>
        <v>#N/A</v>
      </c>
    </row>
    <row r="3371" spans="1:3">
      <c r="A3371" s="13">
        <v>3370</v>
      </c>
      <c r="B3371" s="13" t="s">
        <v>1303</v>
      </c>
      <c r="C3371" t="e">
        <f>VLOOKUP(A3371,'Unit Dose Orders'!$A$2:$C$1110,3,FALSE)</f>
        <v>#N/A</v>
      </c>
    </row>
    <row r="3372" spans="1:3">
      <c r="A3372" s="13">
        <v>3371</v>
      </c>
      <c r="B3372" s="13" t="s">
        <v>1330</v>
      </c>
      <c r="C3372" t="e">
        <f>VLOOKUP(A3372,'Unit Dose Orders'!$A$2:$C$1110,3,FALSE)</f>
        <v>#N/A</v>
      </c>
    </row>
    <row r="3373" spans="1:3">
      <c r="A3373" s="13">
        <v>3372</v>
      </c>
      <c r="B3373" s="13" t="s">
        <v>1334</v>
      </c>
      <c r="C3373" t="e">
        <f>VLOOKUP(A3373,'Unit Dose Orders'!$A$2:$C$1110,3,FALSE)</f>
        <v>#N/A</v>
      </c>
    </row>
    <row r="3374" spans="1:3">
      <c r="A3374" s="13">
        <v>3373</v>
      </c>
      <c r="B3374" s="13" t="s">
        <v>1303</v>
      </c>
      <c r="C3374" t="e">
        <f>VLOOKUP(A3374,'Unit Dose Orders'!$A$2:$C$1110,3,FALSE)</f>
        <v>#N/A</v>
      </c>
    </row>
    <row r="3375" spans="1:3">
      <c r="A3375" s="13">
        <v>3374</v>
      </c>
      <c r="B3375" s="13" t="s">
        <v>1334</v>
      </c>
      <c r="C3375" t="e">
        <f>VLOOKUP(A3375,'Unit Dose Orders'!$A$2:$C$1110,3,FALSE)</f>
        <v>#N/A</v>
      </c>
    </row>
    <row r="3376" spans="1:3">
      <c r="A3376" s="13">
        <v>3375</v>
      </c>
      <c r="B3376" s="13" t="s">
        <v>1334</v>
      </c>
      <c r="C3376" t="e">
        <f>VLOOKUP(A3376,'Unit Dose Orders'!$A$2:$C$1110,3,FALSE)</f>
        <v>#N/A</v>
      </c>
    </row>
    <row r="3377" spans="1:3">
      <c r="A3377" s="13">
        <v>3376</v>
      </c>
      <c r="B3377" s="13" t="s">
        <v>1334</v>
      </c>
      <c r="C3377" t="e">
        <f>VLOOKUP(A3377,'Unit Dose Orders'!$A$2:$C$1110,3,FALSE)</f>
        <v>#N/A</v>
      </c>
    </row>
    <row r="3378" spans="1:3">
      <c r="A3378" s="13">
        <v>3377</v>
      </c>
      <c r="B3378" s="13" t="s">
        <v>1303</v>
      </c>
      <c r="C3378" t="e">
        <f>VLOOKUP(A3378,'Unit Dose Orders'!$A$2:$C$1110,3,FALSE)</f>
        <v>#N/A</v>
      </c>
    </row>
    <row r="3379" spans="1:3">
      <c r="A3379" s="13">
        <v>3378</v>
      </c>
      <c r="B3379" s="13" t="s">
        <v>1755</v>
      </c>
      <c r="C3379" t="e">
        <f>VLOOKUP(A3379,'Unit Dose Orders'!$A$2:$C$1110,3,FALSE)</f>
        <v>#N/A</v>
      </c>
    </row>
    <row r="3380" spans="1:3">
      <c r="A3380" s="13">
        <v>3379</v>
      </c>
      <c r="B3380" s="13" t="s">
        <v>1330</v>
      </c>
      <c r="C3380" t="e">
        <f>VLOOKUP(A3380,'Unit Dose Orders'!$A$2:$C$1110,3,FALSE)</f>
        <v>#N/A</v>
      </c>
    </row>
    <row r="3381" spans="1:3">
      <c r="A3381" s="13">
        <v>3380</v>
      </c>
      <c r="B3381" s="13" t="s">
        <v>1303</v>
      </c>
      <c r="C3381" t="e">
        <f>VLOOKUP(A3381,'Unit Dose Orders'!$A$2:$C$1110,3,FALSE)</f>
        <v>#N/A</v>
      </c>
    </row>
    <row r="3382" spans="1:3">
      <c r="A3382" s="13">
        <v>3381</v>
      </c>
      <c r="B3382" s="13" t="s">
        <v>1973</v>
      </c>
      <c r="C3382" t="e">
        <f>VLOOKUP(A3382,'Unit Dose Orders'!$A$2:$C$1110,3,FALSE)</f>
        <v>#N/A</v>
      </c>
    </row>
    <row r="3383" spans="1:3">
      <c r="A3383" s="13">
        <v>3382</v>
      </c>
      <c r="B3383" s="13" t="s">
        <v>1334</v>
      </c>
      <c r="C3383" t="e">
        <f>VLOOKUP(A3383,'Unit Dose Orders'!$A$2:$C$1110,3,FALSE)</f>
        <v>#N/A</v>
      </c>
    </row>
    <row r="3384" spans="1:3">
      <c r="A3384" s="13">
        <v>3383</v>
      </c>
      <c r="B3384" s="13" t="s">
        <v>1303</v>
      </c>
      <c r="C3384" t="e">
        <f>VLOOKUP(A3384,'Unit Dose Orders'!$A$2:$C$1110,3,FALSE)</f>
        <v>#N/A</v>
      </c>
    </row>
    <row r="3385" spans="1:3">
      <c r="A3385" s="13">
        <v>3384</v>
      </c>
      <c r="B3385" s="13" t="s">
        <v>1330</v>
      </c>
      <c r="C3385" t="e">
        <f>VLOOKUP(A3385,'Unit Dose Orders'!$A$2:$C$1110,3,FALSE)</f>
        <v>#N/A</v>
      </c>
    </row>
    <row r="3386" spans="1:3">
      <c r="A3386" s="13">
        <v>3385</v>
      </c>
      <c r="B3386" s="13" t="s">
        <v>1468</v>
      </c>
      <c r="C3386" t="e">
        <f>VLOOKUP(A3386,'Unit Dose Orders'!$A$2:$C$1110,3,FALSE)</f>
        <v>#N/A</v>
      </c>
    </row>
    <row r="3387" spans="1:3">
      <c r="A3387" s="13">
        <v>3386</v>
      </c>
      <c r="B3387" s="13" t="s">
        <v>1303</v>
      </c>
      <c r="C3387" t="e">
        <f>VLOOKUP(A3387,'Unit Dose Orders'!$A$2:$C$1110,3,FALSE)</f>
        <v>#N/A</v>
      </c>
    </row>
    <row r="3388" spans="1:3">
      <c r="A3388" s="13">
        <v>3387</v>
      </c>
      <c r="B3388" s="13" t="s">
        <v>1303</v>
      </c>
      <c r="C3388" t="e">
        <f>VLOOKUP(A3388,'Unit Dose Orders'!$A$2:$C$1110,3,FALSE)</f>
        <v>#N/A</v>
      </c>
    </row>
    <row r="3389" spans="1:3">
      <c r="A3389" s="13">
        <v>3388</v>
      </c>
      <c r="B3389" s="13" t="s">
        <v>1334</v>
      </c>
      <c r="C3389" t="e">
        <f>VLOOKUP(A3389,'Unit Dose Orders'!$A$2:$C$1110,3,FALSE)</f>
        <v>#N/A</v>
      </c>
    </row>
    <row r="3390" spans="1:3">
      <c r="A3390" s="13">
        <v>3389</v>
      </c>
      <c r="B3390" s="13" t="s">
        <v>138</v>
      </c>
      <c r="C3390" t="e">
        <f>VLOOKUP(A3390,'Unit Dose Orders'!$A$2:$C$1110,3,FALSE)</f>
        <v>#N/A</v>
      </c>
    </row>
    <row r="3391" spans="1:3">
      <c r="A3391" s="13">
        <v>3390</v>
      </c>
      <c r="B3391" s="13" t="s">
        <v>1717</v>
      </c>
      <c r="C3391" t="e">
        <f>VLOOKUP(A3391,'Unit Dose Orders'!$A$2:$C$1110,3,FALSE)</f>
        <v>#N/A</v>
      </c>
    </row>
    <row r="3392" spans="1:3">
      <c r="A3392" s="13">
        <v>3391</v>
      </c>
      <c r="B3392" s="13" t="s">
        <v>138</v>
      </c>
      <c r="C3392" t="e">
        <f>VLOOKUP(A3392,'Unit Dose Orders'!$A$2:$C$1110,3,FALSE)</f>
        <v>#N/A</v>
      </c>
    </row>
    <row r="3393" spans="1:3">
      <c r="A3393" s="13">
        <v>3392</v>
      </c>
      <c r="B3393" s="13" t="s">
        <v>1556</v>
      </c>
      <c r="C3393" t="e">
        <f>VLOOKUP(A3393,'Unit Dose Orders'!$A$2:$C$1110,3,FALSE)</f>
        <v>#N/A</v>
      </c>
    </row>
    <row r="3394" spans="1:3">
      <c r="A3394" s="13">
        <v>3393</v>
      </c>
      <c r="B3394" s="13" t="s">
        <v>1547</v>
      </c>
      <c r="C3394" t="e">
        <f>VLOOKUP(A3394,'Unit Dose Orders'!$A$2:$C$1110,3,FALSE)</f>
        <v>#N/A</v>
      </c>
    </row>
    <row r="3395" spans="1:3">
      <c r="A3395" s="13">
        <v>3394</v>
      </c>
      <c r="B3395" s="13" t="s">
        <v>1708</v>
      </c>
      <c r="C3395" t="e">
        <f>VLOOKUP(A3395,'Unit Dose Orders'!$A$2:$C$1110,3,FALSE)</f>
        <v>#N/A</v>
      </c>
    </row>
    <row r="3396" spans="1:3">
      <c r="A3396" s="13">
        <v>3395</v>
      </c>
      <c r="B3396" s="13" t="s">
        <v>1303</v>
      </c>
      <c r="C3396" t="e">
        <f>VLOOKUP(A3396,'Unit Dose Orders'!$A$2:$C$1110,3,FALSE)</f>
        <v>#N/A</v>
      </c>
    </row>
    <row r="3397" spans="1:3">
      <c r="A3397" s="13">
        <v>3396</v>
      </c>
      <c r="B3397" s="13" t="s">
        <v>1599</v>
      </c>
      <c r="C3397" t="e">
        <f>VLOOKUP(A3397,'Unit Dose Orders'!$A$2:$C$1110,3,FALSE)</f>
        <v>#N/A</v>
      </c>
    </row>
    <row r="3398" spans="1:3">
      <c r="A3398" s="13">
        <v>3397</v>
      </c>
      <c r="B3398" s="13" t="s">
        <v>1330</v>
      </c>
      <c r="C3398" t="e">
        <f>VLOOKUP(A3398,'Unit Dose Orders'!$A$2:$C$1110,3,FALSE)</f>
        <v>#N/A</v>
      </c>
    </row>
    <row r="3399" spans="1:3">
      <c r="A3399" s="13">
        <v>3398</v>
      </c>
      <c r="B3399" s="13" t="s">
        <v>1303</v>
      </c>
      <c r="C3399" t="e">
        <f>VLOOKUP(A3399,'Unit Dose Orders'!$A$2:$C$1110,3,FALSE)</f>
        <v>#N/A</v>
      </c>
    </row>
    <row r="3400" spans="1:3">
      <c r="A3400" s="13">
        <v>3399</v>
      </c>
      <c r="B3400" s="13" t="s">
        <v>1303</v>
      </c>
      <c r="C3400" t="e">
        <f>VLOOKUP(A3400,'Unit Dose Orders'!$A$2:$C$1110,3,FALSE)</f>
        <v>#N/A</v>
      </c>
    </row>
    <row r="3401" spans="1:3">
      <c r="A3401" s="13">
        <v>3400</v>
      </c>
      <c r="B3401" s="13" t="s">
        <v>1755</v>
      </c>
      <c r="C3401" t="e">
        <f>VLOOKUP(A3401,'Unit Dose Orders'!$A$2:$C$1110,3,FALSE)</f>
        <v>#N/A</v>
      </c>
    </row>
    <row r="3402" spans="1:3">
      <c r="A3402" s="13">
        <v>3401</v>
      </c>
      <c r="B3402" s="13" t="s">
        <v>1372</v>
      </c>
      <c r="C3402" t="e">
        <f>VLOOKUP(A3402,'Unit Dose Orders'!$A$2:$C$1110,3,FALSE)</f>
        <v>#N/A</v>
      </c>
    </row>
    <row r="3403" spans="1:3">
      <c r="A3403" s="13">
        <v>3402</v>
      </c>
      <c r="B3403" s="13" t="s">
        <v>1303</v>
      </c>
      <c r="C3403" t="e">
        <f>VLOOKUP(A3403,'Unit Dose Orders'!$A$2:$C$1110,3,FALSE)</f>
        <v>#N/A</v>
      </c>
    </row>
    <row r="3404" spans="1:3">
      <c r="A3404" s="13">
        <v>3403</v>
      </c>
      <c r="B3404" s="13" t="s">
        <v>138</v>
      </c>
      <c r="C3404" t="e">
        <f>VLOOKUP(A3404,'Unit Dose Orders'!$A$2:$C$1110,3,FALSE)</f>
        <v>#N/A</v>
      </c>
    </row>
    <row r="3405" spans="1:3">
      <c r="A3405" s="13">
        <v>3404</v>
      </c>
      <c r="B3405" s="13" t="s">
        <v>1330</v>
      </c>
      <c r="C3405" t="e">
        <f>VLOOKUP(A3405,'Unit Dose Orders'!$A$2:$C$1110,3,FALSE)</f>
        <v>#N/A</v>
      </c>
    </row>
    <row r="3406" spans="1:3">
      <c r="A3406" s="13">
        <v>3405</v>
      </c>
      <c r="B3406" s="13" t="s">
        <v>1303</v>
      </c>
      <c r="C3406" t="e">
        <f>VLOOKUP(A3406,'Unit Dose Orders'!$A$2:$C$1110,3,FALSE)</f>
        <v>#N/A</v>
      </c>
    </row>
    <row r="3407" spans="1:3">
      <c r="A3407" s="13">
        <v>3406</v>
      </c>
      <c r="B3407" s="13" t="s">
        <v>138</v>
      </c>
      <c r="C3407" t="e">
        <f>VLOOKUP(A3407,'Unit Dose Orders'!$A$2:$C$1110,3,FALSE)</f>
        <v>#N/A</v>
      </c>
    </row>
    <row r="3408" spans="1:3">
      <c r="A3408" s="13">
        <v>3407</v>
      </c>
      <c r="B3408" s="13" t="s">
        <v>1303</v>
      </c>
      <c r="C3408" t="e">
        <f>VLOOKUP(A3408,'Unit Dose Orders'!$A$2:$C$1110,3,FALSE)</f>
        <v>#N/A</v>
      </c>
    </row>
    <row r="3409" spans="1:3">
      <c r="A3409" s="13">
        <v>3408</v>
      </c>
      <c r="B3409" s="13" t="s">
        <v>1330</v>
      </c>
      <c r="C3409" t="e">
        <f>VLOOKUP(A3409,'Unit Dose Orders'!$A$2:$C$1110,3,FALSE)</f>
        <v>#N/A</v>
      </c>
    </row>
    <row r="3410" spans="1:3">
      <c r="A3410" s="13">
        <v>3409</v>
      </c>
      <c r="B3410" s="13" t="s">
        <v>1303</v>
      </c>
      <c r="C3410" t="e">
        <f>VLOOKUP(A3410,'Unit Dose Orders'!$A$2:$C$1110,3,FALSE)</f>
        <v>#N/A</v>
      </c>
    </row>
    <row r="3411" spans="1:3">
      <c r="A3411" s="13">
        <v>3410</v>
      </c>
      <c r="B3411" s="13" t="s">
        <v>1334</v>
      </c>
      <c r="C3411" t="e">
        <f>VLOOKUP(A3411,'Unit Dose Orders'!$A$2:$C$1110,3,FALSE)</f>
        <v>#N/A</v>
      </c>
    </row>
    <row r="3412" spans="1:3">
      <c r="A3412" s="13">
        <v>3411</v>
      </c>
      <c r="B3412" s="13" t="s">
        <v>1303</v>
      </c>
      <c r="C3412" t="e">
        <f>VLOOKUP(A3412,'Unit Dose Orders'!$A$2:$C$1110,3,FALSE)</f>
        <v>#N/A</v>
      </c>
    </row>
    <row r="3413" spans="1:3">
      <c r="A3413" s="13">
        <v>3412</v>
      </c>
      <c r="B3413" s="13" t="s">
        <v>1337</v>
      </c>
      <c r="C3413" t="e">
        <f>VLOOKUP(A3413,'Unit Dose Orders'!$A$2:$C$1110,3,FALSE)</f>
        <v>#N/A</v>
      </c>
    </row>
    <row r="3414" spans="1:3">
      <c r="A3414" s="13">
        <v>3413</v>
      </c>
      <c r="B3414" s="13" t="s">
        <v>1547</v>
      </c>
      <c r="C3414" t="e">
        <f>VLOOKUP(A3414,'Unit Dose Orders'!$A$2:$C$1110,3,FALSE)</f>
        <v>#N/A</v>
      </c>
    </row>
    <row r="3415" spans="1:3">
      <c r="A3415" s="13">
        <v>3414</v>
      </c>
      <c r="B3415" s="13" t="s">
        <v>1303</v>
      </c>
      <c r="C3415" t="e">
        <f>VLOOKUP(A3415,'Unit Dose Orders'!$A$2:$C$1110,3,FALSE)</f>
        <v>#N/A</v>
      </c>
    </row>
    <row r="3416" spans="1:3">
      <c r="A3416" s="13">
        <v>3415</v>
      </c>
      <c r="B3416" s="13" t="s">
        <v>1303</v>
      </c>
      <c r="C3416" t="e">
        <f>VLOOKUP(A3416,'Unit Dose Orders'!$A$2:$C$1110,3,FALSE)</f>
        <v>#N/A</v>
      </c>
    </row>
    <row r="3417" spans="1:3">
      <c r="A3417" s="13">
        <v>3416</v>
      </c>
      <c r="B3417" s="13" t="s">
        <v>1303</v>
      </c>
      <c r="C3417" t="e">
        <f>VLOOKUP(A3417,'Unit Dose Orders'!$A$2:$C$1110,3,FALSE)</f>
        <v>#N/A</v>
      </c>
    </row>
    <row r="3418" spans="1:3">
      <c r="A3418" s="13">
        <v>3417</v>
      </c>
      <c r="B3418" s="13" t="s">
        <v>1334</v>
      </c>
      <c r="C3418" t="e">
        <f>VLOOKUP(A3418,'Unit Dose Orders'!$A$2:$C$1110,3,FALSE)</f>
        <v>#N/A</v>
      </c>
    </row>
    <row r="3419" spans="1:3">
      <c r="A3419" s="13">
        <v>3418</v>
      </c>
      <c r="B3419" s="13" t="s">
        <v>1303</v>
      </c>
      <c r="C3419" t="e">
        <f>VLOOKUP(A3419,'Unit Dose Orders'!$A$2:$C$1110,3,FALSE)</f>
        <v>#N/A</v>
      </c>
    </row>
    <row r="3420" spans="1:3">
      <c r="A3420" s="13">
        <v>3419</v>
      </c>
      <c r="B3420" s="13" t="s">
        <v>138</v>
      </c>
      <c r="C3420" t="e">
        <f>VLOOKUP(A3420,'Unit Dose Orders'!$A$2:$C$1110,3,FALSE)</f>
        <v>#N/A</v>
      </c>
    </row>
    <row r="3421" spans="1:3">
      <c r="A3421" s="13">
        <v>3420</v>
      </c>
      <c r="B3421" s="13" t="s">
        <v>1327</v>
      </c>
      <c r="C3421" t="e">
        <f>VLOOKUP(A3421,'Unit Dose Orders'!$A$2:$C$1110,3,FALSE)</f>
        <v>#N/A</v>
      </c>
    </row>
    <row r="3422" spans="1:3">
      <c r="A3422" s="13">
        <v>3421</v>
      </c>
      <c r="B3422" s="13" t="s">
        <v>1334</v>
      </c>
      <c r="C3422" t="e">
        <f>VLOOKUP(A3422,'Unit Dose Orders'!$A$2:$C$1110,3,FALSE)</f>
        <v>#N/A</v>
      </c>
    </row>
    <row r="3423" spans="1:3">
      <c r="A3423" s="13">
        <v>3422</v>
      </c>
      <c r="B3423" s="13" t="s">
        <v>1334</v>
      </c>
      <c r="C3423" t="e">
        <f>VLOOKUP(A3423,'Unit Dose Orders'!$A$2:$C$1110,3,FALSE)</f>
        <v>#N/A</v>
      </c>
    </row>
    <row r="3424" spans="1:3">
      <c r="A3424" s="13">
        <v>3423</v>
      </c>
      <c r="B3424" s="13" t="s">
        <v>1303</v>
      </c>
      <c r="C3424" t="e">
        <f>VLOOKUP(A3424,'Unit Dose Orders'!$A$2:$C$1110,3,FALSE)</f>
        <v>#N/A</v>
      </c>
    </row>
    <row r="3425" spans="1:3">
      <c r="A3425" s="13">
        <v>3424</v>
      </c>
      <c r="B3425" s="13" t="s">
        <v>1586</v>
      </c>
      <c r="C3425" t="e">
        <f>VLOOKUP(A3425,'Unit Dose Orders'!$A$2:$C$1110,3,FALSE)</f>
        <v>#N/A</v>
      </c>
    </row>
    <row r="3426" spans="1:3">
      <c r="A3426" s="13">
        <v>3425</v>
      </c>
      <c r="B3426" s="13" t="s">
        <v>1372</v>
      </c>
      <c r="C3426" t="e">
        <f>VLOOKUP(A3426,'Unit Dose Orders'!$A$2:$C$1110,3,FALSE)</f>
        <v>#N/A</v>
      </c>
    </row>
    <row r="3427" spans="1:3">
      <c r="A3427" s="13">
        <v>3426</v>
      </c>
      <c r="B3427" s="13" t="s">
        <v>1303</v>
      </c>
      <c r="C3427" t="e">
        <f>VLOOKUP(A3427,'Unit Dose Orders'!$A$2:$C$1110,3,FALSE)</f>
        <v>#N/A</v>
      </c>
    </row>
    <row r="3428" spans="1:3">
      <c r="A3428" s="13">
        <v>3427</v>
      </c>
      <c r="B3428" s="13" t="s">
        <v>1334</v>
      </c>
      <c r="C3428" t="e">
        <f>VLOOKUP(A3428,'Unit Dose Orders'!$A$2:$C$1110,3,FALSE)</f>
        <v>#N/A</v>
      </c>
    </row>
    <row r="3429" spans="1:3">
      <c r="A3429" s="13">
        <v>3428</v>
      </c>
      <c r="B3429" s="13" t="s">
        <v>1303</v>
      </c>
      <c r="C3429" t="e">
        <f>VLOOKUP(A3429,'Unit Dose Orders'!$A$2:$C$1110,3,FALSE)</f>
        <v>#N/A</v>
      </c>
    </row>
    <row r="3430" spans="1:3">
      <c r="A3430" s="13">
        <v>3429</v>
      </c>
      <c r="B3430" s="13" t="s">
        <v>1556</v>
      </c>
      <c r="C3430" t="e">
        <f>VLOOKUP(A3430,'Unit Dose Orders'!$A$2:$C$1110,3,FALSE)</f>
        <v>#N/A</v>
      </c>
    </row>
    <row r="3431" spans="1:3">
      <c r="A3431" s="13">
        <v>3430</v>
      </c>
      <c r="B3431" s="13" t="s">
        <v>1334</v>
      </c>
      <c r="C3431" t="e">
        <f>VLOOKUP(A3431,'Unit Dose Orders'!$A$2:$C$1110,3,FALSE)</f>
        <v>#N/A</v>
      </c>
    </row>
    <row r="3432" spans="1:3">
      <c r="A3432" s="13">
        <v>3431</v>
      </c>
      <c r="B3432" s="13" t="s">
        <v>1334</v>
      </c>
      <c r="C3432" t="e">
        <f>VLOOKUP(A3432,'Unit Dose Orders'!$A$2:$C$1110,3,FALSE)</f>
        <v>#N/A</v>
      </c>
    </row>
    <row r="3433" spans="1:3">
      <c r="A3433" s="13">
        <v>3432</v>
      </c>
      <c r="B3433" s="13" t="s">
        <v>1303</v>
      </c>
      <c r="C3433" t="e">
        <f>VLOOKUP(A3433,'Unit Dose Orders'!$A$2:$C$1110,3,FALSE)</f>
        <v>#N/A</v>
      </c>
    </row>
    <row r="3434" spans="1:3">
      <c r="A3434" s="13">
        <v>3433</v>
      </c>
      <c r="B3434" s="13" t="s">
        <v>1334</v>
      </c>
      <c r="C3434" t="e">
        <f>VLOOKUP(A3434,'Unit Dose Orders'!$A$2:$C$1110,3,FALSE)</f>
        <v>#N/A</v>
      </c>
    </row>
    <row r="3435" spans="1:3">
      <c r="A3435" s="13">
        <v>3434</v>
      </c>
      <c r="B3435" s="13" t="s">
        <v>1303</v>
      </c>
      <c r="C3435" t="e">
        <f>VLOOKUP(A3435,'Unit Dose Orders'!$A$2:$C$1110,3,FALSE)</f>
        <v>#N/A</v>
      </c>
    </row>
    <row r="3436" spans="1:3">
      <c r="A3436" s="13">
        <v>3435</v>
      </c>
      <c r="B3436" s="13" t="s">
        <v>1330</v>
      </c>
      <c r="C3436" t="e">
        <f>VLOOKUP(A3436,'Unit Dose Orders'!$A$2:$C$1110,3,FALSE)</f>
        <v>#N/A</v>
      </c>
    </row>
    <row r="3437" spans="1:3">
      <c r="A3437" s="13">
        <v>3436</v>
      </c>
      <c r="B3437" s="13" t="s">
        <v>1303</v>
      </c>
      <c r="C3437" t="e">
        <f>VLOOKUP(A3437,'Unit Dose Orders'!$A$2:$C$1110,3,FALSE)</f>
        <v>#N/A</v>
      </c>
    </row>
    <row r="3438" spans="1:3">
      <c r="A3438" s="13">
        <v>3437</v>
      </c>
      <c r="B3438" s="13" t="s">
        <v>1330</v>
      </c>
      <c r="C3438" t="e">
        <f>VLOOKUP(A3438,'Unit Dose Orders'!$A$2:$C$1110,3,FALSE)</f>
        <v>#N/A</v>
      </c>
    </row>
    <row r="3439" spans="1:3">
      <c r="A3439" s="13">
        <v>3438</v>
      </c>
      <c r="B3439" s="13" t="s">
        <v>138</v>
      </c>
      <c r="C3439" t="e">
        <f>VLOOKUP(A3439,'Unit Dose Orders'!$A$2:$C$1110,3,FALSE)</f>
        <v>#N/A</v>
      </c>
    </row>
    <row r="3440" spans="1:3">
      <c r="A3440" s="13">
        <v>3439</v>
      </c>
      <c r="B3440" s="13" t="s">
        <v>138</v>
      </c>
      <c r="C3440" t="e">
        <f>VLOOKUP(A3440,'Unit Dose Orders'!$A$2:$C$1110,3,FALSE)</f>
        <v>#N/A</v>
      </c>
    </row>
    <row r="3441" spans="1:3">
      <c r="A3441" s="13">
        <v>3440</v>
      </c>
      <c r="B3441" s="13" t="s">
        <v>1832</v>
      </c>
      <c r="C3441" t="e">
        <f>VLOOKUP(A3441,'Unit Dose Orders'!$A$2:$C$1110,3,FALSE)</f>
        <v>#N/A</v>
      </c>
    </row>
    <row r="3442" spans="1:3">
      <c r="A3442" s="13">
        <v>3441</v>
      </c>
      <c r="B3442" s="13" t="s">
        <v>1303</v>
      </c>
      <c r="C3442" t="e">
        <f>VLOOKUP(A3442,'Unit Dose Orders'!$A$2:$C$1110,3,FALSE)</f>
        <v>#N/A</v>
      </c>
    </row>
    <row r="3443" spans="1:3">
      <c r="A3443" s="13">
        <v>3442</v>
      </c>
      <c r="B3443" s="13" t="s">
        <v>1334</v>
      </c>
      <c r="C3443" t="e">
        <f>VLOOKUP(A3443,'Unit Dose Orders'!$A$2:$C$1110,3,FALSE)</f>
        <v>#N/A</v>
      </c>
    </row>
    <row r="3444" spans="1:3">
      <c r="A3444" s="13">
        <v>3443</v>
      </c>
      <c r="B3444" s="13" t="s">
        <v>1832</v>
      </c>
      <c r="C3444" t="e">
        <f>VLOOKUP(A3444,'Unit Dose Orders'!$A$2:$C$1110,3,FALSE)</f>
        <v>#N/A</v>
      </c>
    </row>
    <row r="3445" spans="1:3">
      <c r="A3445" s="13">
        <v>3444</v>
      </c>
      <c r="B3445" s="13" t="s">
        <v>1468</v>
      </c>
      <c r="C3445" t="e">
        <f>VLOOKUP(A3445,'Unit Dose Orders'!$A$2:$C$1110,3,FALSE)</f>
        <v>#N/A</v>
      </c>
    </row>
    <row r="3446" spans="1:3">
      <c r="A3446" s="13">
        <v>3445</v>
      </c>
      <c r="B3446" s="13" t="s">
        <v>1468</v>
      </c>
      <c r="C3446" t="e">
        <f>VLOOKUP(A3446,'Unit Dose Orders'!$A$2:$C$1110,3,FALSE)</f>
        <v>#N/A</v>
      </c>
    </row>
    <row r="3447" spans="1:3">
      <c r="A3447" s="13">
        <v>3446</v>
      </c>
      <c r="B3447" s="13" t="s">
        <v>1303</v>
      </c>
      <c r="C3447" t="e">
        <f>VLOOKUP(A3447,'Unit Dose Orders'!$A$2:$C$1110,3,FALSE)</f>
        <v>#N/A</v>
      </c>
    </row>
    <row r="3448" spans="1:3">
      <c r="A3448" s="13">
        <v>3447</v>
      </c>
      <c r="B3448" s="13" t="s">
        <v>2005</v>
      </c>
      <c r="C3448" t="e">
        <f>VLOOKUP(A3448,'Unit Dose Orders'!$A$2:$C$1110,3,FALSE)</f>
        <v>#N/A</v>
      </c>
    </row>
    <row r="3449" spans="1:3">
      <c r="A3449" s="13">
        <v>3448</v>
      </c>
      <c r="B3449" s="13" t="s">
        <v>1468</v>
      </c>
      <c r="C3449" t="e">
        <f>VLOOKUP(A3449,'Unit Dose Orders'!$A$2:$C$1110,3,FALSE)</f>
        <v>#N/A</v>
      </c>
    </row>
    <row r="3450" spans="1:3">
      <c r="A3450" s="13">
        <v>3449</v>
      </c>
      <c r="B3450" s="13" t="s">
        <v>1334</v>
      </c>
      <c r="C3450" t="e">
        <f>VLOOKUP(A3450,'Unit Dose Orders'!$A$2:$C$1110,3,FALSE)</f>
        <v>#N/A</v>
      </c>
    </row>
    <row r="3451" spans="1:3">
      <c r="A3451" s="13">
        <v>3450</v>
      </c>
      <c r="B3451" s="13" t="s">
        <v>1334</v>
      </c>
      <c r="C3451" t="e">
        <f>VLOOKUP(A3451,'Unit Dose Orders'!$A$2:$C$1110,3,FALSE)</f>
        <v>#N/A</v>
      </c>
    </row>
    <row r="3452" spans="1:3">
      <c r="A3452" s="13">
        <v>3451</v>
      </c>
      <c r="B3452" s="13" t="s">
        <v>1419</v>
      </c>
      <c r="C3452" t="e">
        <f>VLOOKUP(A3452,'Unit Dose Orders'!$A$2:$C$1110,3,FALSE)</f>
        <v>#N/A</v>
      </c>
    </row>
    <row r="3453" spans="1:3">
      <c r="A3453" s="13">
        <v>3452</v>
      </c>
      <c r="B3453" s="13" t="s">
        <v>1334</v>
      </c>
      <c r="C3453" t="e">
        <f>VLOOKUP(A3453,'Unit Dose Orders'!$A$2:$C$1110,3,FALSE)</f>
        <v>#N/A</v>
      </c>
    </row>
    <row r="3454" spans="1:3">
      <c r="A3454" s="13">
        <v>3453</v>
      </c>
      <c r="B3454" s="13" t="s">
        <v>1303</v>
      </c>
      <c r="C3454" t="e">
        <f>VLOOKUP(A3454,'Unit Dose Orders'!$A$2:$C$1110,3,FALSE)</f>
        <v>#N/A</v>
      </c>
    </row>
    <row r="3455" spans="1:3">
      <c r="A3455" s="13">
        <v>3454</v>
      </c>
      <c r="B3455" s="13" t="s">
        <v>138</v>
      </c>
      <c r="C3455" t="e">
        <f>VLOOKUP(A3455,'Unit Dose Orders'!$A$2:$C$1110,3,FALSE)</f>
        <v>#N/A</v>
      </c>
    </row>
    <row r="3456" spans="1:3">
      <c r="A3456" s="13">
        <v>3455</v>
      </c>
      <c r="B3456" s="13" t="s">
        <v>1303</v>
      </c>
      <c r="C3456" t="e">
        <f>VLOOKUP(A3456,'Unit Dose Orders'!$A$2:$C$1110,3,FALSE)</f>
        <v>#N/A</v>
      </c>
    </row>
    <row r="3457" spans="1:3">
      <c r="A3457" s="13">
        <v>3456</v>
      </c>
      <c r="B3457" s="13" t="s">
        <v>1372</v>
      </c>
      <c r="C3457" t="e">
        <f>VLOOKUP(A3457,'Unit Dose Orders'!$A$2:$C$1110,3,FALSE)</f>
        <v>#N/A</v>
      </c>
    </row>
    <row r="3458" spans="1:3">
      <c r="A3458" s="13">
        <v>3457</v>
      </c>
      <c r="B3458" s="13" t="s">
        <v>1334</v>
      </c>
      <c r="C3458" t="e">
        <f>VLOOKUP(A3458,'Unit Dose Orders'!$A$2:$C$1110,3,FALSE)</f>
        <v>#N/A</v>
      </c>
    </row>
    <row r="3459" spans="1:3">
      <c r="A3459" s="13">
        <v>3458</v>
      </c>
      <c r="B3459" s="13" t="s">
        <v>1303</v>
      </c>
      <c r="C3459" t="e">
        <f>VLOOKUP(A3459,'Unit Dose Orders'!$A$2:$C$1110,3,FALSE)</f>
        <v>#N/A</v>
      </c>
    </row>
    <row r="3460" spans="1:3">
      <c r="A3460" s="13">
        <v>3459</v>
      </c>
      <c r="B3460" s="13" t="s">
        <v>1334</v>
      </c>
      <c r="C3460" t="e">
        <f>VLOOKUP(A3460,'Unit Dose Orders'!$A$2:$C$1110,3,FALSE)</f>
        <v>#N/A</v>
      </c>
    </row>
    <row r="3461" spans="1:3">
      <c r="A3461" s="13">
        <v>3460</v>
      </c>
      <c r="B3461" s="13" t="s">
        <v>1303</v>
      </c>
      <c r="C3461" t="e">
        <f>VLOOKUP(A3461,'Unit Dose Orders'!$A$2:$C$1110,3,FALSE)</f>
        <v>#N/A</v>
      </c>
    </row>
    <row r="3462" spans="1:3">
      <c r="A3462" s="13">
        <v>3461</v>
      </c>
      <c r="B3462" s="13" t="s">
        <v>1303</v>
      </c>
      <c r="C3462" t="e">
        <f>VLOOKUP(A3462,'Unit Dose Orders'!$A$2:$C$1110,3,FALSE)</f>
        <v>#N/A</v>
      </c>
    </row>
    <row r="3463" spans="1:3">
      <c r="A3463" s="13">
        <v>3462</v>
      </c>
      <c r="B3463" s="13" t="s">
        <v>1334</v>
      </c>
      <c r="C3463" t="e">
        <f>VLOOKUP(A3463,'Unit Dose Orders'!$A$2:$C$1110,3,FALSE)</f>
        <v>#N/A</v>
      </c>
    </row>
    <row r="3464" spans="1:3">
      <c r="A3464" s="13">
        <v>3463</v>
      </c>
      <c r="B3464" s="13" t="s">
        <v>1303</v>
      </c>
      <c r="C3464" t="e">
        <f>VLOOKUP(A3464,'Unit Dose Orders'!$A$2:$C$1110,3,FALSE)</f>
        <v>#N/A</v>
      </c>
    </row>
    <row r="3465" spans="1:3">
      <c r="A3465" s="13">
        <v>3464</v>
      </c>
      <c r="B3465" s="13" t="s">
        <v>1303</v>
      </c>
      <c r="C3465" t="e">
        <f>VLOOKUP(A3465,'Unit Dose Orders'!$A$2:$C$1110,3,FALSE)</f>
        <v>#N/A</v>
      </c>
    </row>
    <row r="3466" spans="1:3">
      <c r="A3466" s="13">
        <v>3465</v>
      </c>
      <c r="B3466" s="13" t="s">
        <v>1303</v>
      </c>
      <c r="C3466" t="e">
        <f>VLOOKUP(A3466,'Unit Dose Orders'!$A$2:$C$1110,3,FALSE)</f>
        <v>#N/A</v>
      </c>
    </row>
    <row r="3467" spans="1:3">
      <c r="A3467" s="13">
        <v>3466</v>
      </c>
      <c r="B3467" s="13" t="s">
        <v>1303</v>
      </c>
      <c r="C3467" t="e">
        <f>VLOOKUP(A3467,'Unit Dose Orders'!$A$2:$C$1110,3,FALSE)</f>
        <v>#N/A</v>
      </c>
    </row>
    <row r="3468" spans="1:3">
      <c r="A3468" s="13">
        <v>3467</v>
      </c>
      <c r="B3468" s="13" t="s">
        <v>1303</v>
      </c>
      <c r="C3468" t="e">
        <f>VLOOKUP(A3468,'Unit Dose Orders'!$A$2:$C$1110,3,FALSE)</f>
        <v>#N/A</v>
      </c>
    </row>
    <row r="3469" spans="1:3">
      <c r="A3469" s="13">
        <v>3468</v>
      </c>
      <c r="B3469" s="13" t="s">
        <v>1334</v>
      </c>
      <c r="C3469" t="e">
        <f>VLOOKUP(A3469,'Unit Dose Orders'!$A$2:$C$1110,3,FALSE)</f>
        <v>#N/A</v>
      </c>
    </row>
    <row r="3470" spans="1:3">
      <c r="A3470" s="13">
        <v>3469</v>
      </c>
      <c r="B3470" s="13" t="s">
        <v>1330</v>
      </c>
      <c r="C3470" t="e">
        <f>VLOOKUP(A3470,'Unit Dose Orders'!$A$2:$C$1110,3,FALSE)</f>
        <v>#N/A</v>
      </c>
    </row>
    <row r="3471" spans="1:3">
      <c r="A3471" s="13">
        <v>3470</v>
      </c>
      <c r="B3471" s="13" t="s">
        <v>1303</v>
      </c>
      <c r="C3471" t="e">
        <f>VLOOKUP(A3471,'Unit Dose Orders'!$A$2:$C$1110,3,FALSE)</f>
        <v>#N/A</v>
      </c>
    </row>
    <row r="3472" spans="1:3">
      <c r="A3472" s="13">
        <v>3471</v>
      </c>
      <c r="B3472" s="13" t="s">
        <v>1306</v>
      </c>
      <c r="C3472" t="e">
        <f>VLOOKUP(A3472,'Unit Dose Orders'!$A$2:$C$1110,3,FALSE)</f>
        <v>#N/A</v>
      </c>
    </row>
    <row r="3473" spans="1:3">
      <c r="A3473" s="13">
        <v>3472</v>
      </c>
      <c r="B3473" s="13" t="s">
        <v>1835</v>
      </c>
      <c r="C3473" t="e">
        <f>VLOOKUP(A3473,'Unit Dose Orders'!$A$2:$C$1110,3,FALSE)</f>
        <v>#N/A</v>
      </c>
    </row>
    <row r="3474" spans="1:3">
      <c r="A3474" s="13">
        <v>3473</v>
      </c>
      <c r="B3474" s="13" t="s">
        <v>1303</v>
      </c>
      <c r="C3474" t="e">
        <f>VLOOKUP(A3474,'Unit Dose Orders'!$A$2:$C$1110,3,FALSE)</f>
        <v>#N/A</v>
      </c>
    </row>
    <row r="3475" spans="1:3">
      <c r="A3475" s="13">
        <v>3474</v>
      </c>
      <c r="B3475" s="13" t="s">
        <v>2005</v>
      </c>
      <c r="C3475" t="e">
        <f>VLOOKUP(A3475,'Unit Dose Orders'!$A$2:$C$1110,3,FALSE)</f>
        <v>#N/A</v>
      </c>
    </row>
    <row r="3476" spans="1:3">
      <c r="A3476" s="13">
        <v>3475</v>
      </c>
      <c r="B3476" s="13" t="s">
        <v>1303</v>
      </c>
      <c r="C3476" t="e">
        <f>VLOOKUP(A3476,'Unit Dose Orders'!$A$2:$C$1110,3,FALSE)</f>
        <v>#N/A</v>
      </c>
    </row>
    <row r="3477" spans="1:3">
      <c r="A3477" s="13">
        <v>3476</v>
      </c>
      <c r="B3477" s="13" t="s">
        <v>1303</v>
      </c>
      <c r="C3477" t="e">
        <f>VLOOKUP(A3477,'Unit Dose Orders'!$A$2:$C$1110,3,FALSE)</f>
        <v>#N/A</v>
      </c>
    </row>
    <row r="3478" spans="1:3">
      <c r="A3478" s="13">
        <v>3477</v>
      </c>
      <c r="B3478" s="13" t="s">
        <v>1303</v>
      </c>
      <c r="C3478" t="e">
        <f>VLOOKUP(A3478,'Unit Dose Orders'!$A$2:$C$1110,3,FALSE)</f>
        <v>#N/A</v>
      </c>
    </row>
    <row r="3479" spans="1:3">
      <c r="A3479" s="13">
        <v>3478</v>
      </c>
      <c r="B3479" s="13" t="s">
        <v>1303</v>
      </c>
      <c r="C3479" t="e">
        <f>VLOOKUP(A3479,'Unit Dose Orders'!$A$2:$C$1110,3,FALSE)</f>
        <v>#N/A</v>
      </c>
    </row>
    <row r="3480" spans="1:3">
      <c r="A3480" s="13">
        <v>3479</v>
      </c>
      <c r="B3480" s="13" t="s">
        <v>138</v>
      </c>
      <c r="C3480" t="e">
        <f>VLOOKUP(A3480,'Unit Dose Orders'!$A$2:$C$1110,3,FALSE)</f>
        <v>#N/A</v>
      </c>
    </row>
    <row r="3481" spans="1:3">
      <c r="A3481" s="13">
        <v>3480</v>
      </c>
      <c r="B3481" s="13" t="s">
        <v>1303</v>
      </c>
      <c r="C3481" t="e">
        <f>VLOOKUP(A3481,'Unit Dose Orders'!$A$2:$C$1110,3,FALSE)</f>
        <v>#N/A</v>
      </c>
    </row>
    <row r="3482" spans="1:3">
      <c r="A3482" s="13">
        <v>3481</v>
      </c>
      <c r="B3482" s="13" t="s">
        <v>1303</v>
      </c>
      <c r="C3482" t="e">
        <f>VLOOKUP(A3482,'Unit Dose Orders'!$A$2:$C$1110,3,FALSE)</f>
        <v>#N/A</v>
      </c>
    </row>
    <row r="3483" spans="1:3">
      <c r="A3483" s="13">
        <v>3482</v>
      </c>
      <c r="B3483" s="13" t="s">
        <v>1303</v>
      </c>
      <c r="C3483" t="e">
        <f>VLOOKUP(A3483,'Unit Dose Orders'!$A$2:$C$1110,3,FALSE)</f>
        <v>#N/A</v>
      </c>
    </row>
    <row r="3484" spans="1:3">
      <c r="A3484" s="13">
        <v>3483</v>
      </c>
      <c r="B3484" s="13" t="s">
        <v>138</v>
      </c>
      <c r="C3484" t="e">
        <f>VLOOKUP(A3484,'Unit Dose Orders'!$A$2:$C$1110,3,FALSE)</f>
        <v>#N/A</v>
      </c>
    </row>
    <row r="3485" spans="1:3">
      <c r="A3485" s="13">
        <v>3484</v>
      </c>
      <c r="B3485" s="13" t="s">
        <v>1626</v>
      </c>
      <c r="C3485" t="e">
        <f>VLOOKUP(A3485,'Unit Dose Orders'!$A$2:$C$1110,3,FALSE)</f>
        <v>#N/A</v>
      </c>
    </row>
    <row r="3486" spans="1:3">
      <c r="A3486" s="13">
        <v>3485</v>
      </c>
      <c r="B3486" s="13" t="s">
        <v>138</v>
      </c>
      <c r="C3486" t="e">
        <f>VLOOKUP(A3486,'Unit Dose Orders'!$A$2:$C$1110,3,FALSE)</f>
        <v>#N/A</v>
      </c>
    </row>
    <row r="3487" spans="1:3">
      <c r="A3487" s="13">
        <v>3486</v>
      </c>
      <c r="B3487" s="13" t="s">
        <v>1303</v>
      </c>
      <c r="C3487" t="e">
        <f>VLOOKUP(A3487,'Unit Dose Orders'!$A$2:$C$1110,3,FALSE)</f>
        <v>#N/A</v>
      </c>
    </row>
    <row r="3488" spans="1:3">
      <c r="A3488" s="13">
        <v>3487</v>
      </c>
      <c r="B3488" s="13" t="s">
        <v>1468</v>
      </c>
      <c r="C3488" t="e">
        <f>VLOOKUP(A3488,'Unit Dose Orders'!$A$2:$C$1110,3,FALSE)</f>
        <v>#N/A</v>
      </c>
    </row>
    <row r="3489" spans="1:3">
      <c r="A3489" s="13">
        <v>3488</v>
      </c>
      <c r="B3489" s="13" t="s">
        <v>1334</v>
      </c>
      <c r="C3489" t="e">
        <f>VLOOKUP(A3489,'Unit Dose Orders'!$A$2:$C$1110,3,FALSE)</f>
        <v>#N/A</v>
      </c>
    </row>
    <row r="3490" spans="1:3">
      <c r="A3490" s="13">
        <v>3489</v>
      </c>
      <c r="B3490" s="13" t="s">
        <v>1626</v>
      </c>
      <c r="C3490" t="e">
        <f>VLOOKUP(A3490,'Unit Dose Orders'!$A$2:$C$1110,3,FALSE)</f>
        <v>#N/A</v>
      </c>
    </row>
    <row r="3491" spans="1:3">
      <c r="A3491" s="13">
        <v>3490</v>
      </c>
      <c r="B3491" s="13" t="s">
        <v>1334</v>
      </c>
      <c r="C3491" t="e">
        <f>VLOOKUP(A3491,'Unit Dose Orders'!$A$2:$C$1110,3,FALSE)</f>
        <v>#N/A</v>
      </c>
    </row>
    <row r="3492" spans="1:3">
      <c r="A3492" s="13">
        <v>3491</v>
      </c>
      <c r="B3492" s="13" t="s">
        <v>1334</v>
      </c>
      <c r="C3492" t="e">
        <f>VLOOKUP(A3492,'Unit Dose Orders'!$A$2:$C$1110,3,FALSE)</f>
        <v>#N/A</v>
      </c>
    </row>
    <row r="3493" spans="1:3">
      <c r="A3493" s="13">
        <v>3492</v>
      </c>
      <c r="B3493" s="13" t="s">
        <v>1334</v>
      </c>
      <c r="C3493" t="e">
        <f>VLOOKUP(A3493,'Unit Dose Orders'!$A$2:$C$1110,3,FALSE)</f>
        <v>#N/A</v>
      </c>
    </row>
    <row r="3494" spans="1:3">
      <c r="A3494" s="13">
        <v>3493</v>
      </c>
      <c r="B3494" s="13" t="s">
        <v>1303</v>
      </c>
      <c r="C3494" t="e">
        <f>VLOOKUP(A3494,'Unit Dose Orders'!$A$2:$C$1110,3,FALSE)</f>
        <v>#N/A</v>
      </c>
    </row>
    <row r="3495" spans="1:3">
      <c r="A3495" s="13">
        <v>3494</v>
      </c>
      <c r="B3495" s="13" t="s">
        <v>1330</v>
      </c>
      <c r="C3495" t="e">
        <f>VLOOKUP(A3495,'Unit Dose Orders'!$A$2:$C$1110,3,FALSE)</f>
        <v>#N/A</v>
      </c>
    </row>
    <row r="3496" spans="1:3">
      <c r="A3496" s="13">
        <v>3495</v>
      </c>
      <c r="B3496" s="13" t="s">
        <v>1303</v>
      </c>
      <c r="C3496" t="e">
        <f>VLOOKUP(A3496,'Unit Dose Orders'!$A$2:$C$1110,3,FALSE)</f>
        <v>#N/A</v>
      </c>
    </row>
    <row r="3497" spans="1:3">
      <c r="A3497" s="13">
        <v>3496</v>
      </c>
      <c r="B3497" s="13" t="s">
        <v>1334</v>
      </c>
      <c r="C3497" t="e">
        <f>VLOOKUP(A3497,'Unit Dose Orders'!$A$2:$C$1110,3,FALSE)</f>
        <v>#N/A</v>
      </c>
    </row>
    <row r="3498" spans="1:3">
      <c r="A3498" s="13">
        <v>3497</v>
      </c>
      <c r="B3498" s="13" t="s">
        <v>138</v>
      </c>
      <c r="C3498" t="e">
        <f>VLOOKUP(A3498,'Unit Dose Orders'!$A$2:$C$1110,3,FALSE)</f>
        <v>#N/A</v>
      </c>
    </row>
    <row r="3499" spans="1:3">
      <c r="A3499" s="13">
        <v>3498</v>
      </c>
      <c r="B3499" s="13" t="s">
        <v>1334</v>
      </c>
      <c r="C3499" t="e">
        <f>VLOOKUP(A3499,'Unit Dose Orders'!$A$2:$C$1110,3,FALSE)</f>
        <v>#N/A</v>
      </c>
    </row>
    <row r="3500" spans="1:3">
      <c r="A3500" s="13">
        <v>3499</v>
      </c>
      <c r="B3500" s="13" t="s">
        <v>1334</v>
      </c>
      <c r="C3500" t="e">
        <f>VLOOKUP(A3500,'Unit Dose Orders'!$A$2:$C$1110,3,FALSE)</f>
        <v>#N/A</v>
      </c>
    </row>
    <row r="3501" spans="1:3">
      <c r="A3501" s="13">
        <v>3500</v>
      </c>
      <c r="B3501" s="13" t="s">
        <v>1334</v>
      </c>
      <c r="C3501" t="e">
        <f>VLOOKUP(A3501,'Unit Dose Orders'!$A$2:$C$1110,3,FALSE)</f>
        <v>#N/A</v>
      </c>
    </row>
    <row r="3502" spans="1:3">
      <c r="A3502" s="13">
        <v>3501</v>
      </c>
      <c r="B3502" s="13" t="s">
        <v>1303</v>
      </c>
      <c r="C3502" t="e">
        <f>VLOOKUP(A3502,'Unit Dose Orders'!$A$2:$C$1110,3,FALSE)</f>
        <v>#N/A</v>
      </c>
    </row>
    <row r="3503" spans="1:3">
      <c r="A3503" s="13">
        <v>3502</v>
      </c>
      <c r="B3503" s="13" t="s">
        <v>1330</v>
      </c>
      <c r="C3503" t="e">
        <f>VLOOKUP(A3503,'Unit Dose Orders'!$A$2:$C$1110,3,FALSE)</f>
        <v>#N/A</v>
      </c>
    </row>
    <row r="3504" spans="1:3">
      <c r="A3504" s="13">
        <v>3503</v>
      </c>
      <c r="B3504" s="13" t="s">
        <v>1303</v>
      </c>
      <c r="C3504" t="e">
        <f>VLOOKUP(A3504,'Unit Dose Orders'!$A$2:$C$1110,3,FALSE)</f>
        <v>#N/A</v>
      </c>
    </row>
    <row r="3505" spans="1:3">
      <c r="A3505" s="13">
        <v>3504</v>
      </c>
      <c r="B3505" s="13" t="s">
        <v>1537</v>
      </c>
      <c r="C3505" t="e">
        <f>VLOOKUP(A3505,'Unit Dose Orders'!$A$2:$C$1110,3,FALSE)</f>
        <v>#N/A</v>
      </c>
    </row>
    <row r="3506" spans="1:3">
      <c r="A3506" s="13">
        <v>3505</v>
      </c>
      <c r="B3506" s="13" t="s">
        <v>1755</v>
      </c>
      <c r="C3506" t="e">
        <f>VLOOKUP(A3506,'Unit Dose Orders'!$A$2:$C$1110,3,FALSE)</f>
        <v>#N/A</v>
      </c>
    </row>
    <row r="3507" spans="1:3">
      <c r="A3507" s="13">
        <v>3506</v>
      </c>
      <c r="B3507" s="13" t="s">
        <v>1303</v>
      </c>
      <c r="C3507" t="e">
        <f>VLOOKUP(A3507,'Unit Dose Orders'!$A$2:$C$1110,3,FALSE)</f>
        <v>#N/A</v>
      </c>
    </row>
    <row r="3508" spans="1:3">
      <c r="A3508" s="13">
        <v>3507</v>
      </c>
      <c r="B3508" s="13" t="s">
        <v>1334</v>
      </c>
      <c r="C3508" t="e">
        <f>VLOOKUP(A3508,'Unit Dose Orders'!$A$2:$C$1110,3,FALSE)</f>
        <v>#N/A</v>
      </c>
    </row>
    <row r="3509" spans="1:3">
      <c r="A3509" s="13">
        <v>3508</v>
      </c>
      <c r="B3509" s="13" t="s">
        <v>1303</v>
      </c>
      <c r="C3509" t="e">
        <f>VLOOKUP(A3509,'Unit Dose Orders'!$A$2:$C$1110,3,FALSE)</f>
        <v>#N/A</v>
      </c>
    </row>
    <row r="3510" spans="1:3">
      <c r="A3510" s="13">
        <v>3509</v>
      </c>
      <c r="B3510" s="13" t="s">
        <v>1334</v>
      </c>
      <c r="C3510" t="e">
        <f>VLOOKUP(A3510,'Unit Dose Orders'!$A$2:$C$1110,3,FALSE)</f>
        <v>#N/A</v>
      </c>
    </row>
    <row r="3511" spans="1:3">
      <c r="A3511" s="13">
        <v>3510</v>
      </c>
      <c r="B3511" s="13" t="s">
        <v>1303</v>
      </c>
      <c r="C3511" t="e">
        <f>VLOOKUP(A3511,'Unit Dose Orders'!$A$2:$C$1110,3,FALSE)</f>
        <v>#N/A</v>
      </c>
    </row>
    <row r="3512" spans="1:3">
      <c r="A3512" s="13">
        <v>3511</v>
      </c>
      <c r="B3512" s="13" t="s">
        <v>1330</v>
      </c>
      <c r="C3512" t="e">
        <f>VLOOKUP(A3512,'Unit Dose Orders'!$A$2:$C$1110,3,FALSE)</f>
        <v>#N/A</v>
      </c>
    </row>
    <row r="3513" spans="1:3">
      <c r="A3513" s="13">
        <v>3512</v>
      </c>
      <c r="B3513" s="13" t="s">
        <v>1303</v>
      </c>
      <c r="C3513" t="e">
        <f>VLOOKUP(A3513,'Unit Dose Orders'!$A$2:$C$1110,3,FALSE)</f>
        <v>#N/A</v>
      </c>
    </row>
    <row r="3514" spans="1:3">
      <c r="A3514" s="13">
        <v>3513</v>
      </c>
      <c r="B3514" s="13" t="s">
        <v>1303</v>
      </c>
      <c r="C3514" t="e">
        <f>VLOOKUP(A3514,'Unit Dose Orders'!$A$2:$C$1110,3,FALSE)</f>
        <v>#N/A</v>
      </c>
    </row>
    <row r="3515" spans="1:3">
      <c r="A3515" s="13">
        <v>3514</v>
      </c>
      <c r="B3515" s="13" t="s">
        <v>1303</v>
      </c>
      <c r="C3515" t="e">
        <f>VLOOKUP(A3515,'Unit Dose Orders'!$A$2:$C$1110,3,FALSE)</f>
        <v>#N/A</v>
      </c>
    </row>
    <row r="3516" spans="1:3">
      <c r="A3516" s="13">
        <v>3515</v>
      </c>
      <c r="B3516" s="13" t="s">
        <v>1303</v>
      </c>
      <c r="C3516" t="e">
        <f>VLOOKUP(A3516,'Unit Dose Orders'!$A$2:$C$1110,3,FALSE)</f>
        <v>#N/A</v>
      </c>
    </row>
    <row r="3517" spans="1:3">
      <c r="A3517" s="13">
        <v>3516</v>
      </c>
      <c r="B3517" s="13" t="s">
        <v>1337</v>
      </c>
      <c r="C3517" t="e">
        <f>VLOOKUP(A3517,'Unit Dose Orders'!$A$2:$C$1110,3,FALSE)</f>
        <v>#N/A</v>
      </c>
    </row>
    <row r="3518" spans="1:3">
      <c r="A3518" s="13">
        <v>3517</v>
      </c>
      <c r="B3518" s="13" t="s">
        <v>1334</v>
      </c>
      <c r="C3518" t="e">
        <f>VLOOKUP(A3518,'Unit Dose Orders'!$A$2:$C$1110,3,FALSE)</f>
        <v>#N/A</v>
      </c>
    </row>
    <row r="3519" spans="1:3">
      <c r="A3519" s="13">
        <v>3518</v>
      </c>
      <c r="B3519" s="13" t="s">
        <v>1303</v>
      </c>
      <c r="C3519" t="e">
        <f>VLOOKUP(A3519,'Unit Dose Orders'!$A$2:$C$1110,3,FALSE)</f>
        <v>#N/A</v>
      </c>
    </row>
    <row r="3520" spans="1:3">
      <c r="A3520" s="13">
        <v>3519</v>
      </c>
      <c r="B3520" s="13" t="s">
        <v>1372</v>
      </c>
      <c r="C3520" t="e">
        <f>VLOOKUP(A3520,'Unit Dose Orders'!$A$2:$C$1110,3,FALSE)</f>
        <v>#N/A</v>
      </c>
    </row>
    <row r="3521" spans="1:3">
      <c r="A3521" s="13">
        <v>3520</v>
      </c>
      <c r="B3521" s="13" t="s">
        <v>1610</v>
      </c>
      <c r="C3521" t="e">
        <f>VLOOKUP(A3521,'Unit Dose Orders'!$A$2:$C$1110,3,FALSE)</f>
        <v>#N/A</v>
      </c>
    </row>
    <row r="3522" spans="1:3">
      <c r="A3522" s="13">
        <v>3521</v>
      </c>
      <c r="B3522" s="13" t="s">
        <v>1303</v>
      </c>
      <c r="C3522" t="e">
        <f>VLOOKUP(A3522,'Unit Dose Orders'!$A$2:$C$1110,3,FALSE)</f>
        <v>#N/A</v>
      </c>
    </row>
    <row r="3523" spans="1:3">
      <c r="A3523" s="13">
        <v>3522</v>
      </c>
      <c r="B3523" s="13" t="s">
        <v>1599</v>
      </c>
      <c r="C3523" t="e">
        <f>VLOOKUP(A3523,'Unit Dose Orders'!$A$2:$C$1110,3,FALSE)</f>
        <v>#N/A</v>
      </c>
    </row>
    <row r="3524" spans="1:3">
      <c r="A3524" s="13">
        <v>3523</v>
      </c>
      <c r="B3524" s="13" t="s">
        <v>1334</v>
      </c>
      <c r="C3524" t="e">
        <f>VLOOKUP(A3524,'Unit Dose Orders'!$A$2:$C$1110,3,FALSE)</f>
        <v>#N/A</v>
      </c>
    </row>
    <row r="3525" spans="1:3">
      <c r="A3525" s="13">
        <v>3524</v>
      </c>
      <c r="B3525" s="13" t="s">
        <v>1334</v>
      </c>
      <c r="C3525" t="e">
        <f>VLOOKUP(A3525,'Unit Dose Orders'!$A$2:$C$1110,3,FALSE)</f>
        <v>#N/A</v>
      </c>
    </row>
    <row r="3526" spans="1:3">
      <c r="A3526" s="13">
        <v>3525</v>
      </c>
      <c r="B3526" s="13" t="s">
        <v>1334</v>
      </c>
      <c r="C3526" t="e">
        <f>VLOOKUP(A3526,'Unit Dose Orders'!$A$2:$C$1110,3,FALSE)</f>
        <v>#N/A</v>
      </c>
    </row>
    <row r="3527" spans="1:3">
      <c r="A3527" s="13">
        <v>3526</v>
      </c>
      <c r="B3527" s="13" t="s">
        <v>1334</v>
      </c>
      <c r="C3527" t="e">
        <f>VLOOKUP(A3527,'Unit Dose Orders'!$A$2:$C$1110,3,FALSE)</f>
        <v>#N/A</v>
      </c>
    </row>
    <row r="3528" spans="1:3">
      <c r="A3528" s="13">
        <v>3527</v>
      </c>
      <c r="B3528" s="13" t="s">
        <v>1940</v>
      </c>
      <c r="C3528" t="e">
        <f>VLOOKUP(A3528,'Unit Dose Orders'!$A$2:$C$1110,3,FALSE)</f>
        <v>#N/A</v>
      </c>
    </row>
    <row r="3529" spans="1:3">
      <c r="A3529" s="13">
        <v>3528</v>
      </c>
      <c r="B3529" s="13" t="s">
        <v>138</v>
      </c>
      <c r="C3529" t="e">
        <f>VLOOKUP(A3529,'Unit Dose Orders'!$A$2:$C$1110,3,FALSE)</f>
        <v>#N/A</v>
      </c>
    </row>
    <row r="3530" spans="1:3">
      <c r="A3530" s="13">
        <v>3529</v>
      </c>
      <c r="B3530" s="13" t="s">
        <v>1334</v>
      </c>
      <c r="C3530" t="e">
        <f>VLOOKUP(A3530,'Unit Dose Orders'!$A$2:$C$1110,3,FALSE)</f>
        <v>#N/A</v>
      </c>
    </row>
    <row r="3531" spans="1:3">
      <c r="A3531" s="13">
        <v>3530</v>
      </c>
      <c r="B3531" s="13" t="s">
        <v>1303</v>
      </c>
      <c r="C3531" t="e">
        <f>VLOOKUP(A3531,'Unit Dose Orders'!$A$2:$C$1110,3,FALSE)</f>
        <v>#N/A</v>
      </c>
    </row>
    <row r="3532" spans="1:3">
      <c r="A3532" s="13">
        <v>3531</v>
      </c>
      <c r="B3532" s="13" t="s">
        <v>1303</v>
      </c>
      <c r="C3532" t="e">
        <f>VLOOKUP(A3532,'Unit Dose Orders'!$A$2:$C$1110,3,FALSE)</f>
        <v>#N/A</v>
      </c>
    </row>
    <row r="3533" spans="1:3">
      <c r="A3533" s="13">
        <v>3532</v>
      </c>
      <c r="B3533" s="13" t="s">
        <v>1334</v>
      </c>
      <c r="C3533" t="e">
        <f>VLOOKUP(A3533,'Unit Dose Orders'!$A$2:$C$1110,3,FALSE)</f>
        <v>#N/A</v>
      </c>
    </row>
    <row r="3534" spans="1:3">
      <c r="A3534" s="13">
        <v>3533</v>
      </c>
      <c r="B3534" s="13" t="s">
        <v>1468</v>
      </c>
      <c r="C3534" t="e">
        <f>VLOOKUP(A3534,'Unit Dose Orders'!$A$2:$C$1110,3,FALSE)</f>
        <v>#N/A</v>
      </c>
    </row>
    <row r="3535" spans="1:3">
      <c r="A3535" s="13">
        <v>3534</v>
      </c>
      <c r="B3535" s="13" t="s">
        <v>1973</v>
      </c>
      <c r="C3535" t="e">
        <f>VLOOKUP(A3535,'Unit Dose Orders'!$A$2:$C$1110,3,FALSE)</f>
        <v>#N/A</v>
      </c>
    </row>
    <row r="3536" spans="1:3">
      <c r="A3536" s="13">
        <v>3535</v>
      </c>
      <c r="B3536" s="13" t="s">
        <v>1334</v>
      </c>
      <c r="C3536" t="e">
        <f>VLOOKUP(A3536,'Unit Dose Orders'!$A$2:$C$1110,3,FALSE)</f>
        <v>#N/A</v>
      </c>
    </row>
    <row r="3537" spans="1:3">
      <c r="A3537" s="13">
        <v>3536</v>
      </c>
      <c r="B3537" s="13" t="s">
        <v>1303</v>
      </c>
      <c r="C3537" t="e">
        <f>VLOOKUP(A3537,'Unit Dose Orders'!$A$2:$C$1110,3,FALSE)</f>
        <v>#N/A</v>
      </c>
    </row>
    <row r="3538" spans="1:3">
      <c r="A3538" s="13">
        <v>3537</v>
      </c>
      <c r="B3538" s="13" t="s">
        <v>1334</v>
      </c>
      <c r="C3538" t="e">
        <f>VLOOKUP(A3538,'Unit Dose Orders'!$A$2:$C$1110,3,FALSE)</f>
        <v>#N/A</v>
      </c>
    </row>
    <row r="3539" spans="1:3">
      <c r="A3539" s="13">
        <v>3538</v>
      </c>
      <c r="B3539" s="13" t="s">
        <v>1303</v>
      </c>
      <c r="C3539" t="e">
        <f>VLOOKUP(A3539,'Unit Dose Orders'!$A$2:$C$1110,3,FALSE)</f>
        <v>#N/A</v>
      </c>
    </row>
    <row r="3540" spans="1:3">
      <c r="A3540" s="13">
        <v>3539</v>
      </c>
      <c r="B3540" s="13" t="s">
        <v>1303</v>
      </c>
      <c r="C3540" t="e">
        <f>VLOOKUP(A3540,'Unit Dose Orders'!$A$2:$C$1110,3,FALSE)</f>
        <v>#N/A</v>
      </c>
    </row>
    <row r="3541" spans="1:3">
      <c r="A3541" s="13">
        <v>3540</v>
      </c>
      <c r="B3541" s="13" t="s">
        <v>1303</v>
      </c>
      <c r="C3541" t="e">
        <f>VLOOKUP(A3541,'Unit Dose Orders'!$A$2:$C$1110,3,FALSE)</f>
        <v>#N/A</v>
      </c>
    </row>
    <row r="3542" spans="1:3">
      <c r="A3542" s="13">
        <v>3541</v>
      </c>
      <c r="B3542" s="13" t="s">
        <v>138</v>
      </c>
      <c r="C3542" t="e">
        <f>VLOOKUP(A3542,'Unit Dose Orders'!$A$2:$C$1110,3,FALSE)</f>
        <v>#N/A</v>
      </c>
    </row>
    <row r="3543" spans="1:3">
      <c r="A3543" s="13">
        <v>3542</v>
      </c>
      <c r="B3543" s="13" t="s">
        <v>1334</v>
      </c>
      <c r="C3543" t="e">
        <f>VLOOKUP(A3543,'Unit Dose Orders'!$A$2:$C$1110,3,FALSE)</f>
        <v>#N/A</v>
      </c>
    </row>
    <row r="3544" spans="1:3">
      <c r="A3544" s="13">
        <v>3543</v>
      </c>
      <c r="B3544" s="13" t="s">
        <v>1832</v>
      </c>
      <c r="C3544" t="e">
        <f>VLOOKUP(A3544,'Unit Dose Orders'!$A$2:$C$1110,3,FALSE)</f>
        <v>#N/A</v>
      </c>
    </row>
    <row r="3545" spans="1:3">
      <c r="A3545" s="13">
        <v>3544</v>
      </c>
      <c r="B3545" s="13" t="s">
        <v>1303</v>
      </c>
      <c r="C3545" t="e">
        <f>VLOOKUP(A3545,'Unit Dose Orders'!$A$2:$C$1110,3,FALSE)</f>
        <v>#N/A</v>
      </c>
    </row>
    <row r="3546" spans="1:3">
      <c r="A3546" s="13">
        <v>3545</v>
      </c>
      <c r="B3546" s="13" t="s">
        <v>1330</v>
      </c>
      <c r="C3546" t="e">
        <f>VLOOKUP(A3546,'Unit Dose Orders'!$A$2:$C$1110,3,FALSE)</f>
        <v>#N/A</v>
      </c>
    </row>
    <row r="3547" spans="1:3">
      <c r="A3547" s="13">
        <v>3546</v>
      </c>
      <c r="B3547" s="13" t="s">
        <v>1708</v>
      </c>
      <c r="C3547" t="e">
        <f>VLOOKUP(A3547,'Unit Dose Orders'!$A$2:$C$1110,3,FALSE)</f>
        <v>#N/A</v>
      </c>
    </row>
    <row r="3548" spans="1:3">
      <c r="A3548" s="13">
        <v>3547</v>
      </c>
      <c r="B3548" s="13" t="s">
        <v>1334</v>
      </c>
      <c r="C3548" t="e">
        <f>VLOOKUP(A3548,'Unit Dose Orders'!$A$2:$C$1110,3,FALSE)</f>
        <v>#N/A</v>
      </c>
    </row>
    <row r="3549" spans="1:3">
      <c r="A3549" s="13">
        <v>3548</v>
      </c>
      <c r="B3549" s="13" t="s">
        <v>1303</v>
      </c>
      <c r="C3549" t="e">
        <f>VLOOKUP(A3549,'Unit Dose Orders'!$A$2:$C$1110,3,FALSE)</f>
        <v>#N/A</v>
      </c>
    </row>
    <row r="3550" spans="1:3">
      <c r="A3550" s="13">
        <v>3549</v>
      </c>
      <c r="B3550" s="13" t="s">
        <v>1303</v>
      </c>
      <c r="C3550" t="e">
        <f>VLOOKUP(A3550,'Unit Dose Orders'!$A$2:$C$1110,3,FALSE)</f>
        <v>#N/A</v>
      </c>
    </row>
    <row r="3551" spans="1:3">
      <c r="A3551" s="13">
        <v>3550</v>
      </c>
      <c r="B3551" s="13" t="s">
        <v>138</v>
      </c>
      <c r="C3551" t="e">
        <f>VLOOKUP(A3551,'Unit Dose Orders'!$A$2:$C$1110,3,FALSE)</f>
        <v>#N/A</v>
      </c>
    </row>
    <row r="3552" spans="1:3">
      <c r="A3552" s="13">
        <v>3551</v>
      </c>
      <c r="B3552" s="13" t="s">
        <v>1303</v>
      </c>
      <c r="C3552" t="e">
        <f>VLOOKUP(A3552,'Unit Dose Orders'!$A$2:$C$1110,3,FALSE)</f>
        <v>#N/A</v>
      </c>
    </row>
    <row r="3553" spans="1:3">
      <c r="A3553" s="13">
        <v>3552</v>
      </c>
      <c r="B3553" s="13" t="s">
        <v>1825</v>
      </c>
      <c r="C3553" t="e">
        <f>VLOOKUP(A3553,'Unit Dose Orders'!$A$2:$C$1110,3,FALSE)</f>
        <v>#N/A</v>
      </c>
    </row>
    <row r="3554" spans="1:3">
      <c r="A3554" s="13">
        <v>3553</v>
      </c>
      <c r="B3554" s="13" t="s">
        <v>1334</v>
      </c>
      <c r="C3554" t="e">
        <f>VLOOKUP(A3554,'Unit Dose Orders'!$A$2:$C$1110,3,FALSE)</f>
        <v>#N/A</v>
      </c>
    </row>
    <row r="3555" spans="1:3">
      <c r="A3555" s="13">
        <v>3554</v>
      </c>
      <c r="B3555" s="13" t="s">
        <v>1303</v>
      </c>
      <c r="C3555" t="e">
        <f>VLOOKUP(A3555,'Unit Dose Orders'!$A$2:$C$1110,3,FALSE)</f>
        <v>#N/A</v>
      </c>
    </row>
    <row r="3556" spans="1:3">
      <c r="A3556" s="13">
        <v>3555</v>
      </c>
      <c r="B3556" s="13" t="s">
        <v>1303</v>
      </c>
      <c r="C3556" t="e">
        <f>VLOOKUP(A3556,'Unit Dose Orders'!$A$2:$C$1110,3,FALSE)</f>
        <v>#N/A</v>
      </c>
    </row>
    <row r="3557" spans="1:3">
      <c r="A3557" s="13">
        <v>3556</v>
      </c>
      <c r="B3557" s="13" t="s">
        <v>1334</v>
      </c>
      <c r="C3557" t="e">
        <f>VLOOKUP(A3557,'Unit Dose Orders'!$A$2:$C$1110,3,FALSE)</f>
        <v>#N/A</v>
      </c>
    </row>
    <row r="3558" spans="1:3">
      <c r="A3558" s="13">
        <v>3557</v>
      </c>
      <c r="B3558" s="13" t="s">
        <v>1468</v>
      </c>
      <c r="C3558" t="e">
        <f>VLOOKUP(A3558,'Unit Dose Orders'!$A$2:$C$1110,3,FALSE)</f>
        <v>#N/A</v>
      </c>
    </row>
    <row r="3559" spans="1:3">
      <c r="A3559" s="13">
        <v>3558</v>
      </c>
      <c r="B3559" s="13" t="s">
        <v>1334</v>
      </c>
      <c r="C3559" t="e">
        <f>VLOOKUP(A3559,'Unit Dose Orders'!$A$2:$C$1110,3,FALSE)</f>
        <v>#N/A</v>
      </c>
    </row>
    <row r="3560" spans="1:3">
      <c r="A3560" s="13">
        <v>3559</v>
      </c>
      <c r="B3560" s="13" t="s">
        <v>1755</v>
      </c>
      <c r="C3560" t="e">
        <f>VLOOKUP(A3560,'Unit Dose Orders'!$A$2:$C$1110,3,FALSE)</f>
        <v>#N/A</v>
      </c>
    </row>
    <row r="3561" spans="1:3">
      <c r="A3561" s="13">
        <v>3560</v>
      </c>
      <c r="B3561" s="13" t="s">
        <v>1468</v>
      </c>
      <c r="C3561" t="e">
        <f>VLOOKUP(A3561,'Unit Dose Orders'!$A$2:$C$1110,3,FALSE)</f>
        <v>#N/A</v>
      </c>
    </row>
    <row r="3562" spans="1:3">
      <c r="A3562" s="13">
        <v>3561</v>
      </c>
      <c r="B3562" s="13" t="s">
        <v>1334</v>
      </c>
      <c r="C3562" t="e">
        <f>VLOOKUP(A3562,'Unit Dose Orders'!$A$2:$C$1110,3,FALSE)</f>
        <v>#N/A</v>
      </c>
    </row>
    <row r="3563" spans="1:3">
      <c r="A3563" s="13">
        <v>3562</v>
      </c>
      <c r="B3563" s="13" t="s">
        <v>1330</v>
      </c>
      <c r="C3563" t="e">
        <f>VLOOKUP(A3563,'Unit Dose Orders'!$A$2:$C$1110,3,FALSE)</f>
        <v>#N/A</v>
      </c>
    </row>
    <row r="3564" spans="1:3">
      <c r="A3564" s="13">
        <v>3563</v>
      </c>
      <c r="B3564" s="13" t="s">
        <v>1303</v>
      </c>
      <c r="C3564" t="e">
        <f>VLOOKUP(A3564,'Unit Dose Orders'!$A$2:$C$1110,3,FALSE)</f>
        <v>#N/A</v>
      </c>
    </row>
    <row r="3565" spans="1:3">
      <c r="A3565" s="13">
        <v>3564</v>
      </c>
      <c r="B3565" s="13" t="s">
        <v>1303</v>
      </c>
      <c r="C3565" t="e">
        <f>VLOOKUP(A3565,'Unit Dose Orders'!$A$2:$C$1110,3,FALSE)</f>
        <v>#N/A</v>
      </c>
    </row>
    <row r="3566" spans="1:3">
      <c r="A3566" s="13">
        <v>3565</v>
      </c>
      <c r="B3566" s="13" t="s">
        <v>1334</v>
      </c>
      <c r="C3566" t="e">
        <f>VLOOKUP(A3566,'Unit Dose Orders'!$A$2:$C$1110,3,FALSE)</f>
        <v>#N/A</v>
      </c>
    </row>
    <row r="3567" spans="1:3">
      <c r="A3567" s="13">
        <v>3566</v>
      </c>
      <c r="B3567" s="13" t="s">
        <v>2005</v>
      </c>
      <c r="C3567" t="e">
        <f>VLOOKUP(A3567,'Unit Dose Orders'!$A$2:$C$1110,3,FALSE)</f>
        <v>#N/A</v>
      </c>
    </row>
    <row r="3568" spans="1:3">
      <c r="A3568" s="13">
        <v>3567</v>
      </c>
      <c r="B3568" s="13" t="s">
        <v>138</v>
      </c>
      <c r="C3568" t="e">
        <f>VLOOKUP(A3568,'Unit Dose Orders'!$A$2:$C$1110,3,FALSE)</f>
        <v>#N/A</v>
      </c>
    </row>
    <row r="3569" spans="1:3">
      <c r="A3569" s="13">
        <v>3568</v>
      </c>
      <c r="B3569" s="13" t="s">
        <v>1334</v>
      </c>
      <c r="C3569" t="e">
        <f>VLOOKUP(A3569,'Unit Dose Orders'!$A$2:$C$1110,3,FALSE)</f>
        <v>#N/A</v>
      </c>
    </row>
    <row r="3570" spans="1:3">
      <c r="A3570" s="13">
        <v>3569</v>
      </c>
      <c r="B3570" s="13" t="s">
        <v>1330</v>
      </c>
      <c r="C3570" t="e">
        <f>VLOOKUP(A3570,'Unit Dose Orders'!$A$2:$C$1110,3,FALSE)</f>
        <v>#N/A</v>
      </c>
    </row>
    <row r="3571" spans="1:3">
      <c r="A3571" s="13">
        <v>3570</v>
      </c>
      <c r="B3571" s="13" t="s">
        <v>1330</v>
      </c>
      <c r="C3571" t="e">
        <f>VLOOKUP(A3571,'Unit Dose Orders'!$A$2:$C$1110,3,FALSE)</f>
        <v>#N/A</v>
      </c>
    </row>
    <row r="3572" spans="1:3">
      <c r="A3572" s="13">
        <v>3571</v>
      </c>
      <c r="B3572" s="13" t="s">
        <v>1547</v>
      </c>
      <c r="C3572" t="e">
        <f>VLOOKUP(A3572,'Unit Dose Orders'!$A$2:$C$1110,3,FALSE)</f>
        <v>#N/A</v>
      </c>
    </row>
    <row r="3573" spans="1:3">
      <c r="A3573" s="13">
        <v>3572</v>
      </c>
      <c r="B3573" s="13" t="s">
        <v>1303</v>
      </c>
      <c r="C3573" t="e">
        <f>VLOOKUP(A3573,'Unit Dose Orders'!$A$2:$C$1110,3,FALSE)</f>
        <v>#N/A</v>
      </c>
    </row>
    <row r="3574" spans="1:3">
      <c r="A3574" s="13">
        <v>3573</v>
      </c>
      <c r="B3574" s="13" t="s">
        <v>1586</v>
      </c>
      <c r="C3574" t="e">
        <f>VLOOKUP(A3574,'Unit Dose Orders'!$A$2:$C$1110,3,FALSE)</f>
        <v>#N/A</v>
      </c>
    </row>
    <row r="3575" spans="1:3">
      <c r="A3575" s="13">
        <v>3574</v>
      </c>
      <c r="B3575" s="13" t="s">
        <v>180</v>
      </c>
      <c r="C3575" t="e">
        <f>VLOOKUP(A3575,'Unit Dose Orders'!$A$2:$C$1110,3,FALSE)</f>
        <v>#N/A</v>
      </c>
    </row>
    <row r="3576" spans="1:3">
      <c r="A3576" s="13">
        <v>3575</v>
      </c>
      <c r="B3576" s="13" t="s">
        <v>1832</v>
      </c>
      <c r="C3576" t="e">
        <f>VLOOKUP(A3576,'Unit Dose Orders'!$A$2:$C$1110,3,FALSE)</f>
        <v>#N/A</v>
      </c>
    </row>
    <row r="3577" spans="1:3">
      <c r="A3577" s="13">
        <v>3576</v>
      </c>
      <c r="B3577" s="13" t="s">
        <v>1303</v>
      </c>
      <c r="C3577" t="e">
        <f>VLOOKUP(A3577,'Unit Dose Orders'!$A$2:$C$1110,3,FALSE)</f>
        <v>#N/A</v>
      </c>
    </row>
    <row r="3578" spans="1:3">
      <c r="A3578" s="13">
        <v>3577</v>
      </c>
      <c r="B3578" s="13" t="s">
        <v>1303</v>
      </c>
      <c r="C3578" t="e">
        <f>VLOOKUP(A3578,'Unit Dose Orders'!$A$2:$C$1110,3,FALSE)</f>
        <v>#N/A</v>
      </c>
    </row>
    <row r="3579" spans="1:3">
      <c r="A3579" s="13">
        <v>3578</v>
      </c>
      <c r="B3579" s="13" t="s">
        <v>1468</v>
      </c>
      <c r="C3579" t="e">
        <f>VLOOKUP(A3579,'Unit Dose Orders'!$A$2:$C$1110,3,FALSE)</f>
        <v>#N/A</v>
      </c>
    </row>
    <row r="3580" spans="1:3">
      <c r="A3580" s="13">
        <v>3579</v>
      </c>
      <c r="B3580" s="13" t="s">
        <v>1485</v>
      </c>
      <c r="C3580" t="e">
        <f>VLOOKUP(A3580,'Unit Dose Orders'!$A$2:$C$1110,3,FALSE)</f>
        <v>#N/A</v>
      </c>
    </row>
    <row r="3581" spans="1:3">
      <c r="A3581" s="13">
        <v>3580</v>
      </c>
      <c r="B3581" s="13" t="s">
        <v>1303</v>
      </c>
      <c r="C3581" t="e">
        <f>VLOOKUP(A3581,'Unit Dose Orders'!$A$2:$C$1110,3,FALSE)</f>
        <v>#N/A</v>
      </c>
    </row>
    <row r="3582" spans="1:3">
      <c r="A3582" s="13">
        <v>3581</v>
      </c>
      <c r="B3582" s="13" t="s">
        <v>1303</v>
      </c>
      <c r="C3582" t="e">
        <f>VLOOKUP(A3582,'Unit Dose Orders'!$A$2:$C$1110,3,FALSE)</f>
        <v>#N/A</v>
      </c>
    </row>
    <row r="3583" spans="1:3">
      <c r="A3583" s="13">
        <v>3582</v>
      </c>
      <c r="B3583" s="13" t="s">
        <v>1626</v>
      </c>
      <c r="C3583" t="e">
        <f>VLOOKUP(A3583,'Unit Dose Orders'!$A$2:$C$1110,3,FALSE)</f>
        <v>#N/A</v>
      </c>
    </row>
    <row r="3584" spans="1:3">
      <c r="A3584" s="13">
        <v>3583</v>
      </c>
      <c r="B3584" s="13" t="s">
        <v>1303</v>
      </c>
      <c r="C3584" t="e">
        <f>VLOOKUP(A3584,'Unit Dose Orders'!$A$2:$C$1110,3,FALSE)</f>
        <v>#N/A</v>
      </c>
    </row>
    <row r="3585" spans="1:3">
      <c r="A3585" s="13">
        <v>3584</v>
      </c>
      <c r="B3585" s="13" t="s">
        <v>1755</v>
      </c>
      <c r="C3585" t="e">
        <f>VLOOKUP(A3585,'Unit Dose Orders'!$A$2:$C$1110,3,FALSE)</f>
        <v>#N/A</v>
      </c>
    </row>
    <row r="3586" spans="1:3">
      <c r="A3586" s="13">
        <v>3585</v>
      </c>
      <c r="B3586" s="13" t="s">
        <v>1303</v>
      </c>
      <c r="C3586" t="e">
        <f>VLOOKUP(A3586,'Unit Dose Orders'!$A$2:$C$1110,3,FALSE)</f>
        <v>#N/A</v>
      </c>
    </row>
    <row r="3587" spans="1:3">
      <c r="A3587" s="13">
        <v>3586</v>
      </c>
      <c r="B3587" s="13" t="s">
        <v>1330</v>
      </c>
      <c r="C3587" t="e">
        <f>VLOOKUP(A3587,'Unit Dose Orders'!$A$2:$C$1110,3,FALSE)</f>
        <v>#N/A</v>
      </c>
    </row>
    <row r="3588" spans="1:3">
      <c r="A3588" s="13">
        <v>3587</v>
      </c>
      <c r="B3588" s="13" t="s">
        <v>1303</v>
      </c>
      <c r="C3588" t="e">
        <f>VLOOKUP(A3588,'Unit Dose Orders'!$A$2:$C$1110,3,FALSE)</f>
        <v>#N/A</v>
      </c>
    </row>
    <row r="3589" spans="1:3">
      <c r="A3589" s="13">
        <v>3588</v>
      </c>
      <c r="B3589" s="13" t="s">
        <v>1468</v>
      </c>
      <c r="C3589" t="e">
        <f>VLOOKUP(A3589,'Unit Dose Orders'!$A$2:$C$1110,3,FALSE)</f>
        <v>#N/A</v>
      </c>
    </row>
    <row r="3590" spans="1:3">
      <c r="A3590" s="13">
        <v>3589</v>
      </c>
      <c r="B3590" s="13" t="s">
        <v>1468</v>
      </c>
      <c r="C3590" t="e">
        <f>VLOOKUP(A3590,'Unit Dose Orders'!$A$2:$C$1110,3,FALSE)</f>
        <v>#N/A</v>
      </c>
    </row>
    <row r="3591" spans="1:3">
      <c r="A3591" s="13">
        <v>3590</v>
      </c>
      <c r="B3591" s="13" t="s">
        <v>1303</v>
      </c>
      <c r="C3591" t="e">
        <f>VLOOKUP(A3591,'Unit Dose Orders'!$A$2:$C$1110,3,FALSE)</f>
        <v>#N/A</v>
      </c>
    </row>
    <row r="3592" spans="1:3">
      <c r="A3592" s="13">
        <v>3591</v>
      </c>
      <c r="B3592" s="13" t="s">
        <v>1334</v>
      </c>
      <c r="C3592" t="e">
        <f>VLOOKUP(A3592,'Unit Dose Orders'!$A$2:$C$1110,3,FALSE)</f>
        <v>#N/A</v>
      </c>
    </row>
    <row r="3593" spans="1:3">
      <c r="A3593" s="13">
        <v>3592</v>
      </c>
      <c r="B3593" s="13" t="s">
        <v>1303</v>
      </c>
      <c r="C3593" t="e">
        <f>VLOOKUP(A3593,'Unit Dose Orders'!$A$2:$C$1110,3,FALSE)</f>
        <v>#N/A</v>
      </c>
    </row>
    <row r="3594" spans="1:3">
      <c r="A3594" s="13">
        <v>3593</v>
      </c>
      <c r="B3594" s="13" t="s">
        <v>138</v>
      </c>
      <c r="C3594" t="e">
        <f>VLOOKUP(A3594,'Unit Dose Orders'!$A$2:$C$1110,3,FALSE)</f>
        <v>#N/A</v>
      </c>
    </row>
    <row r="3595" spans="1:3">
      <c r="A3595" s="13">
        <v>3594</v>
      </c>
      <c r="B3595" s="13" t="s">
        <v>1303</v>
      </c>
      <c r="C3595" t="e">
        <f>VLOOKUP(A3595,'Unit Dose Orders'!$A$2:$C$1110,3,FALSE)</f>
        <v>#N/A</v>
      </c>
    </row>
    <row r="3596" spans="1:3">
      <c r="A3596" s="13">
        <v>3595</v>
      </c>
      <c r="B3596" s="13" t="s">
        <v>1303</v>
      </c>
      <c r="C3596" t="e">
        <f>VLOOKUP(A3596,'Unit Dose Orders'!$A$2:$C$1110,3,FALSE)</f>
        <v>#N/A</v>
      </c>
    </row>
    <row r="3597" spans="1:3">
      <c r="A3597" s="13">
        <v>3596</v>
      </c>
      <c r="B3597" s="13" t="s">
        <v>138</v>
      </c>
      <c r="C3597" t="e">
        <f>VLOOKUP(A3597,'Unit Dose Orders'!$A$2:$C$1110,3,FALSE)</f>
        <v>#N/A</v>
      </c>
    </row>
    <row r="3598" spans="1:3">
      <c r="A3598" s="13">
        <v>3597</v>
      </c>
      <c r="B3598" s="13" t="s">
        <v>1303</v>
      </c>
      <c r="C3598" t="e">
        <f>VLOOKUP(A3598,'Unit Dose Orders'!$A$2:$C$1110,3,FALSE)</f>
        <v>#N/A</v>
      </c>
    </row>
    <row r="3599" spans="1:3">
      <c r="A3599" s="13">
        <v>3598</v>
      </c>
      <c r="B3599" s="13" t="s">
        <v>1610</v>
      </c>
      <c r="C3599" t="e">
        <f>VLOOKUP(A3599,'Unit Dose Orders'!$A$2:$C$1110,3,FALSE)</f>
        <v>#N/A</v>
      </c>
    </row>
    <row r="3600" spans="1:3">
      <c r="A3600" s="13">
        <v>3599</v>
      </c>
      <c r="B3600" s="13" t="s">
        <v>1334</v>
      </c>
      <c r="C3600" t="e">
        <f>VLOOKUP(A3600,'Unit Dose Orders'!$A$2:$C$1110,3,FALSE)</f>
        <v>#N/A</v>
      </c>
    </row>
    <row r="3601" spans="1:3">
      <c r="A3601" s="13">
        <v>3600</v>
      </c>
      <c r="B3601" s="13" t="s">
        <v>1303</v>
      </c>
      <c r="C3601" t="e">
        <f>VLOOKUP(A3601,'Unit Dose Orders'!$A$2:$C$1110,3,FALSE)</f>
        <v>#N/A</v>
      </c>
    </row>
    <row r="3602" spans="1:3">
      <c r="A3602" s="13">
        <v>3601</v>
      </c>
      <c r="B3602" s="13" t="s">
        <v>1303</v>
      </c>
      <c r="C3602" t="e">
        <f>VLOOKUP(A3602,'Unit Dose Orders'!$A$2:$C$1110,3,FALSE)</f>
        <v>#N/A</v>
      </c>
    </row>
    <row r="3603" spans="1:3">
      <c r="A3603" s="13">
        <v>3602</v>
      </c>
      <c r="B3603" s="13" t="s">
        <v>1303</v>
      </c>
      <c r="C3603" t="e">
        <f>VLOOKUP(A3603,'Unit Dose Orders'!$A$2:$C$1110,3,FALSE)</f>
        <v>#N/A</v>
      </c>
    </row>
    <row r="3604" spans="1:3">
      <c r="A3604" s="13">
        <v>3603</v>
      </c>
      <c r="B3604" s="13" t="s">
        <v>1334</v>
      </c>
      <c r="C3604" t="e">
        <f>VLOOKUP(A3604,'Unit Dose Orders'!$A$2:$C$1110,3,FALSE)</f>
        <v>#N/A</v>
      </c>
    </row>
    <row r="3605" spans="1:3">
      <c r="A3605" s="13">
        <v>3604</v>
      </c>
      <c r="B3605" s="13" t="s">
        <v>1334</v>
      </c>
      <c r="C3605" t="e">
        <f>VLOOKUP(A3605,'Unit Dose Orders'!$A$2:$C$1110,3,FALSE)</f>
        <v>#N/A</v>
      </c>
    </row>
    <row r="3606" spans="1:3">
      <c r="A3606" s="13">
        <v>3605</v>
      </c>
      <c r="B3606" s="13" t="s">
        <v>1303</v>
      </c>
      <c r="C3606" t="e">
        <f>VLOOKUP(A3606,'Unit Dose Orders'!$A$2:$C$1110,3,FALSE)</f>
        <v>#N/A</v>
      </c>
    </row>
    <row r="3607" spans="1:3">
      <c r="A3607" s="13">
        <v>3606</v>
      </c>
      <c r="B3607" s="13" t="s">
        <v>138</v>
      </c>
      <c r="C3607" t="e">
        <f>VLOOKUP(A3607,'Unit Dose Orders'!$A$2:$C$1110,3,FALSE)</f>
        <v>#N/A</v>
      </c>
    </row>
    <row r="3608" spans="1:3">
      <c r="A3608" s="13">
        <v>3607</v>
      </c>
      <c r="B3608" s="13" t="s">
        <v>1303</v>
      </c>
      <c r="C3608" t="e">
        <f>VLOOKUP(A3608,'Unit Dose Orders'!$A$2:$C$1110,3,FALSE)</f>
        <v>#N/A</v>
      </c>
    </row>
    <row r="3609" spans="1:3">
      <c r="A3609" s="13">
        <v>3608</v>
      </c>
      <c r="B3609" s="13" t="s">
        <v>1334</v>
      </c>
      <c r="C3609" t="e">
        <f>VLOOKUP(A3609,'Unit Dose Orders'!$A$2:$C$1110,3,FALSE)</f>
        <v>#N/A</v>
      </c>
    </row>
    <row r="3610" spans="1:3">
      <c r="A3610" s="13">
        <v>3609</v>
      </c>
      <c r="B3610" s="13" t="s">
        <v>1303</v>
      </c>
      <c r="C3610" t="e">
        <f>VLOOKUP(A3610,'Unit Dose Orders'!$A$2:$C$1110,3,FALSE)</f>
        <v>#N/A</v>
      </c>
    </row>
    <row r="3611" spans="1:3">
      <c r="A3611" s="13">
        <v>3610</v>
      </c>
      <c r="B3611" s="13" t="s">
        <v>1334</v>
      </c>
      <c r="C3611" t="e">
        <f>VLOOKUP(A3611,'Unit Dose Orders'!$A$2:$C$1110,3,FALSE)</f>
        <v>#N/A</v>
      </c>
    </row>
    <row r="3612" spans="1:3">
      <c r="A3612" s="13">
        <v>3611</v>
      </c>
      <c r="B3612" s="13" t="s">
        <v>1303</v>
      </c>
      <c r="C3612" t="e">
        <f>VLOOKUP(A3612,'Unit Dose Orders'!$A$2:$C$1110,3,FALSE)</f>
        <v>#N/A</v>
      </c>
    </row>
    <row r="3613" spans="1:3">
      <c r="A3613" s="13">
        <v>3612</v>
      </c>
      <c r="B3613" s="13" t="s">
        <v>1303</v>
      </c>
      <c r="C3613" t="e">
        <f>VLOOKUP(A3613,'Unit Dose Orders'!$A$2:$C$1110,3,FALSE)</f>
        <v>#N/A</v>
      </c>
    </row>
    <row r="3614" spans="1:3">
      <c r="A3614" s="13">
        <v>3613</v>
      </c>
      <c r="B3614" s="13" t="s">
        <v>1303</v>
      </c>
      <c r="C3614" t="e">
        <f>VLOOKUP(A3614,'Unit Dose Orders'!$A$2:$C$1110,3,FALSE)</f>
        <v>#N/A</v>
      </c>
    </row>
    <row r="3615" spans="1:3">
      <c r="A3615" s="13">
        <v>3614</v>
      </c>
      <c r="B3615" s="13" t="s">
        <v>1303</v>
      </c>
      <c r="C3615" t="e">
        <f>VLOOKUP(A3615,'Unit Dose Orders'!$A$2:$C$1110,3,FALSE)</f>
        <v>#N/A</v>
      </c>
    </row>
    <row r="3616" spans="1:3">
      <c r="A3616" s="13">
        <v>3615</v>
      </c>
      <c r="B3616" s="13" t="s">
        <v>1303</v>
      </c>
      <c r="C3616" t="e">
        <f>VLOOKUP(A3616,'Unit Dose Orders'!$A$2:$C$1110,3,FALSE)</f>
        <v>#N/A</v>
      </c>
    </row>
    <row r="3617" spans="1:3">
      <c r="A3617" s="13">
        <v>3616</v>
      </c>
      <c r="B3617" s="13" t="s">
        <v>1303</v>
      </c>
      <c r="C3617" t="e">
        <f>VLOOKUP(A3617,'Unit Dose Orders'!$A$2:$C$1110,3,FALSE)</f>
        <v>#N/A</v>
      </c>
    </row>
    <row r="3618" spans="1:3">
      <c r="A3618" s="13">
        <v>3617</v>
      </c>
      <c r="B3618" s="13" t="s">
        <v>1825</v>
      </c>
      <c r="C3618" t="e">
        <f>VLOOKUP(A3618,'Unit Dose Orders'!$A$2:$C$1110,3,FALSE)</f>
        <v>#N/A</v>
      </c>
    </row>
    <row r="3619" spans="1:3">
      <c r="A3619" s="13">
        <v>3618</v>
      </c>
      <c r="B3619" s="13" t="s">
        <v>1737</v>
      </c>
      <c r="C3619" t="e">
        <f>VLOOKUP(A3619,'Unit Dose Orders'!$A$2:$C$1110,3,FALSE)</f>
        <v>#N/A</v>
      </c>
    </row>
    <row r="3620" spans="1:3">
      <c r="A3620" s="13">
        <v>3619</v>
      </c>
      <c r="B3620" s="13" t="s">
        <v>138</v>
      </c>
      <c r="C3620" t="e">
        <f>VLOOKUP(A3620,'Unit Dose Orders'!$A$2:$C$1110,3,FALSE)</f>
        <v>#N/A</v>
      </c>
    </row>
    <row r="3621" spans="1:3">
      <c r="A3621" s="13">
        <v>3620</v>
      </c>
      <c r="B3621" s="13" t="s">
        <v>1303</v>
      </c>
      <c r="C3621" t="e">
        <f>VLOOKUP(A3621,'Unit Dose Orders'!$A$2:$C$1110,3,FALSE)</f>
        <v>#N/A</v>
      </c>
    </row>
    <row r="3622" spans="1:3">
      <c r="A3622" s="13">
        <v>3621</v>
      </c>
      <c r="B3622" s="13" t="s">
        <v>1468</v>
      </c>
      <c r="C3622" t="e">
        <f>VLOOKUP(A3622,'Unit Dose Orders'!$A$2:$C$1110,3,FALSE)</f>
        <v>#N/A</v>
      </c>
    </row>
    <row r="3623" spans="1:3">
      <c r="A3623" s="13">
        <v>3622</v>
      </c>
      <c r="B3623" s="13" t="s">
        <v>1330</v>
      </c>
      <c r="C3623" t="e">
        <f>VLOOKUP(A3623,'Unit Dose Orders'!$A$2:$C$1110,3,FALSE)</f>
        <v>#N/A</v>
      </c>
    </row>
    <row r="3624" spans="1:3">
      <c r="A3624" s="13">
        <v>3623</v>
      </c>
      <c r="B3624" s="13" t="s">
        <v>1303</v>
      </c>
      <c r="C3624" t="e">
        <f>VLOOKUP(A3624,'Unit Dose Orders'!$A$2:$C$1110,3,FALSE)</f>
        <v>#N/A</v>
      </c>
    </row>
    <row r="3625" spans="1:3">
      <c r="A3625" s="13">
        <v>3624</v>
      </c>
      <c r="B3625" s="13" t="s">
        <v>1334</v>
      </c>
      <c r="C3625" t="e">
        <f>VLOOKUP(A3625,'Unit Dose Orders'!$A$2:$C$1110,3,FALSE)</f>
        <v>#N/A</v>
      </c>
    </row>
    <row r="3626" spans="1:3">
      <c r="A3626" s="13">
        <v>3625</v>
      </c>
      <c r="B3626" s="13" t="s">
        <v>1303</v>
      </c>
      <c r="C3626" t="e">
        <f>VLOOKUP(A3626,'Unit Dose Orders'!$A$2:$C$1110,3,FALSE)</f>
        <v>#N/A</v>
      </c>
    </row>
    <row r="3627" spans="1:3">
      <c r="A3627" s="13">
        <v>3626</v>
      </c>
      <c r="B3627" s="13" t="s">
        <v>1334</v>
      </c>
      <c r="C3627" t="e">
        <f>VLOOKUP(A3627,'Unit Dose Orders'!$A$2:$C$1110,3,FALSE)</f>
        <v>#N/A</v>
      </c>
    </row>
    <row r="3628" spans="1:3">
      <c r="A3628" s="13">
        <v>3627</v>
      </c>
      <c r="B3628" s="13" t="s">
        <v>1983</v>
      </c>
      <c r="C3628" t="e">
        <f>VLOOKUP(A3628,'Unit Dose Orders'!$A$2:$C$1110,3,FALSE)</f>
        <v>#N/A</v>
      </c>
    </row>
    <row r="3629" spans="1:3">
      <c r="A3629" s="13">
        <v>3628</v>
      </c>
      <c r="B3629" s="13" t="s">
        <v>1303</v>
      </c>
      <c r="C3629" t="e">
        <f>VLOOKUP(A3629,'Unit Dose Orders'!$A$2:$C$1110,3,FALSE)</f>
        <v>#N/A</v>
      </c>
    </row>
    <row r="3630" spans="1:3">
      <c r="A3630" s="13">
        <v>3629</v>
      </c>
      <c r="B3630" s="13" t="s">
        <v>138</v>
      </c>
      <c r="C3630" t="e">
        <f>VLOOKUP(A3630,'Unit Dose Orders'!$A$2:$C$1110,3,FALSE)</f>
        <v>#N/A</v>
      </c>
    </row>
    <row r="3631" spans="1:3">
      <c r="A3631" s="13">
        <v>3630</v>
      </c>
      <c r="B3631" s="13" t="s">
        <v>1303</v>
      </c>
      <c r="C3631" t="e">
        <f>VLOOKUP(A3631,'Unit Dose Orders'!$A$2:$C$1110,3,FALSE)</f>
        <v>#N/A</v>
      </c>
    </row>
    <row r="3632" spans="1:3">
      <c r="A3632" s="13">
        <v>3631</v>
      </c>
      <c r="B3632" s="13" t="s">
        <v>1303</v>
      </c>
      <c r="C3632" t="e">
        <f>VLOOKUP(A3632,'Unit Dose Orders'!$A$2:$C$1110,3,FALSE)</f>
        <v>#N/A</v>
      </c>
    </row>
    <row r="3633" spans="1:3">
      <c r="A3633" s="13">
        <v>3632</v>
      </c>
      <c r="B3633" s="13" t="s">
        <v>1303</v>
      </c>
      <c r="C3633" t="e">
        <f>VLOOKUP(A3633,'Unit Dose Orders'!$A$2:$C$1110,3,FALSE)</f>
        <v>#N/A</v>
      </c>
    </row>
    <row r="3634" spans="1:3">
      <c r="A3634" s="13">
        <v>3633</v>
      </c>
      <c r="B3634" s="13" t="s">
        <v>1547</v>
      </c>
      <c r="C3634" t="e">
        <f>VLOOKUP(A3634,'Unit Dose Orders'!$A$2:$C$1110,3,FALSE)</f>
        <v>#N/A</v>
      </c>
    </row>
    <row r="3635" spans="1:3">
      <c r="A3635" s="13">
        <v>3634</v>
      </c>
      <c r="B3635" s="13" t="s">
        <v>1303</v>
      </c>
      <c r="C3635" t="e">
        <f>VLOOKUP(A3635,'Unit Dose Orders'!$A$2:$C$1110,3,FALSE)</f>
        <v>#N/A</v>
      </c>
    </row>
    <row r="3636" spans="1:3">
      <c r="A3636" s="13">
        <v>3635</v>
      </c>
      <c r="B3636" s="13" t="s">
        <v>1303</v>
      </c>
      <c r="C3636" t="e">
        <f>VLOOKUP(A3636,'Unit Dose Orders'!$A$2:$C$1110,3,FALSE)</f>
        <v>#N/A</v>
      </c>
    </row>
    <row r="3637" spans="1:3">
      <c r="A3637" s="13">
        <v>3636</v>
      </c>
      <c r="B3637" s="13" t="s">
        <v>1303</v>
      </c>
      <c r="C3637" t="e">
        <f>VLOOKUP(A3637,'Unit Dose Orders'!$A$2:$C$1110,3,FALSE)</f>
        <v>#N/A</v>
      </c>
    </row>
    <row r="3638" spans="1:3">
      <c r="A3638" s="13">
        <v>3637</v>
      </c>
      <c r="B3638" s="13" t="s">
        <v>1303</v>
      </c>
      <c r="C3638" t="e">
        <f>VLOOKUP(A3638,'Unit Dose Orders'!$A$2:$C$1110,3,FALSE)</f>
        <v>#N/A</v>
      </c>
    </row>
    <row r="3639" spans="1:3">
      <c r="A3639" s="13">
        <v>3638</v>
      </c>
      <c r="B3639" s="13" t="s">
        <v>1303</v>
      </c>
      <c r="C3639" t="e">
        <f>VLOOKUP(A3639,'Unit Dose Orders'!$A$2:$C$1110,3,FALSE)</f>
        <v>#N/A</v>
      </c>
    </row>
    <row r="3640" spans="1:3">
      <c r="A3640" s="13">
        <v>3639</v>
      </c>
      <c r="B3640" s="13" t="s">
        <v>1303</v>
      </c>
      <c r="C3640" t="e">
        <f>VLOOKUP(A3640,'Unit Dose Orders'!$A$2:$C$1110,3,FALSE)</f>
        <v>#N/A</v>
      </c>
    </row>
    <row r="3641" spans="1:3">
      <c r="A3641" s="13">
        <v>3640</v>
      </c>
      <c r="B3641" s="13" t="s">
        <v>1599</v>
      </c>
      <c r="C3641" t="e">
        <f>VLOOKUP(A3641,'Unit Dose Orders'!$A$2:$C$1110,3,FALSE)</f>
        <v>#N/A</v>
      </c>
    </row>
    <row r="3642" spans="1:3">
      <c r="A3642" s="13">
        <v>3641</v>
      </c>
      <c r="B3642" s="13" t="s">
        <v>1303</v>
      </c>
      <c r="C3642" t="e">
        <f>VLOOKUP(A3642,'Unit Dose Orders'!$A$2:$C$1110,3,FALSE)</f>
        <v>#N/A</v>
      </c>
    </row>
    <row r="3643" spans="1:3">
      <c r="A3643" s="13">
        <v>3642</v>
      </c>
      <c r="B3643" s="13" t="s">
        <v>1334</v>
      </c>
      <c r="C3643" t="e">
        <f>VLOOKUP(A3643,'Unit Dose Orders'!$A$2:$C$1110,3,FALSE)</f>
        <v>#N/A</v>
      </c>
    </row>
    <row r="3644" spans="1:3">
      <c r="A3644" s="13">
        <v>3643</v>
      </c>
      <c r="B3644" s="13" t="s">
        <v>1303</v>
      </c>
      <c r="C3644" t="e">
        <f>VLOOKUP(A3644,'Unit Dose Orders'!$A$2:$C$1110,3,FALSE)</f>
        <v>#N/A</v>
      </c>
    </row>
    <row r="3645" spans="1:3">
      <c r="A3645" s="13">
        <v>3644</v>
      </c>
      <c r="B3645" s="13" t="s">
        <v>1334</v>
      </c>
      <c r="C3645" t="e">
        <f>VLOOKUP(A3645,'Unit Dose Orders'!$A$2:$C$1110,3,FALSE)</f>
        <v>#N/A</v>
      </c>
    </row>
    <row r="3646" spans="1:3">
      <c r="A3646" s="13">
        <v>3645</v>
      </c>
      <c r="B3646" s="13" t="s">
        <v>1303</v>
      </c>
      <c r="C3646" t="e">
        <f>VLOOKUP(A3646,'Unit Dose Orders'!$A$2:$C$1110,3,FALSE)</f>
        <v>#N/A</v>
      </c>
    </row>
    <row r="3647" spans="1:3">
      <c r="A3647" s="13">
        <v>3646</v>
      </c>
      <c r="B3647" s="13" t="s">
        <v>138</v>
      </c>
      <c r="C3647" t="e">
        <f>VLOOKUP(A3647,'Unit Dose Orders'!$A$2:$C$1110,3,FALSE)</f>
        <v>#N/A</v>
      </c>
    </row>
    <row r="3648" spans="1:3">
      <c r="A3648" s="13">
        <v>3647</v>
      </c>
      <c r="B3648" s="13" t="s">
        <v>1796</v>
      </c>
      <c r="C3648" t="e">
        <f>VLOOKUP(A3648,'Unit Dose Orders'!$A$2:$C$1110,3,FALSE)</f>
        <v>#N/A</v>
      </c>
    </row>
    <row r="3649" spans="1:3">
      <c r="A3649" s="13">
        <v>3648</v>
      </c>
      <c r="B3649" s="13" t="s">
        <v>1303</v>
      </c>
      <c r="C3649" t="e">
        <f>VLOOKUP(A3649,'Unit Dose Orders'!$A$2:$C$1110,3,FALSE)</f>
        <v>#N/A</v>
      </c>
    </row>
    <row r="3650" spans="1:3">
      <c r="A3650" s="13">
        <v>3649</v>
      </c>
      <c r="B3650" s="13" t="s">
        <v>1303</v>
      </c>
      <c r="C3650" t="e">
        <f>VLOOKUP(A3650,'Unit Dose Orders'!$A$2:$C$1110,3,FALSE)</f>
        <v>#N/A</v>
      </c>
    </row>
    <row r="3651" spans="1:3">
      <c r="A3651" s="13">
        <v>3650</v>
      </c>
      <c r="B3651" s="13" t="s">
        <v>1599</v>
      </c>
      <c r="C3651" t="e">
        <f>VLOOKUP(A3651,'Unit Dose Orders'!$A$2:$C$1110,3,FALSE)</f>
        <v>#N/A</v>
      </c>
    </row>
    <row r="3652" spans="1:3">
      <c r="A3652" s="13">
        <v>3651</v>
      </c>
      <c r="B3652" s="13" t="s">
        <v>1303</v>
      </c>
      <c r="C3652" t="e">
        <f>VLOOKUP(A3652,'Unit Dose Orders'!$A$2:$C$1110,3,FALSE)</f>
        <v>#N/A</v>
      </c>
    </row>
    <row r="3653" spans="1:3">
      <c r="A3653" s="13">
        <v>3652</v>
      </c>
      <c r="B3653" s="13" t="s">
        <v>1303</v>
      </c>
      <c r="C3653" t="e">
        <f>VLOOKUP(A3653,'Unit Dose Orders'!$A$2:$C$1110,3,FALSE)</f>
        <v>#N/A</v>
      </c>
    </row>
    <row r="3654" spans="1:3">
      <c r="A3654" s="13">
        <v>3653</v>
      </c>
      <c r="B3654" s="13" t="s">
        <v>1303</v>
      </c>
      <c r="C3654" t="e">
        <f>VLOOKUP(A3654,'Unit Dose Orders'!$A$2:$C$1110,3,FALSE)</f>
        <v>#N/A</v>
      </c>
    </row>
    <row r="3655" spans="1:3">
      <c r="A3655" s="13">
        <v>3654</v>
      </c>
      <c r="B3655" s="13" t="s">
        <v>1303</v>
      </c>
      <c r="C3655" t="e">
        <f>VLOOKUP(A3655,'Unit Dose Orders'!$A$2:$C$1110,3,FALSE)</f>
        <v>#N/A</v>
      </c>
    </row>
    <row r="3656" spans="1:3">
      <c r="A3656" s="13">
        <v>3655</v>
      </c>
      <c r="B3656" s="13" t="s">
        <v>1303</v>
      </c>
      <c r="C3656" t="e">
        <f>VLOOKUP(A3656,'Unit Dose Orders'!$A$2:$C$1110,3,FALSE)</f>
        <v>#N/A</v>
      </c>
    </row>
    <row r="3657" spans="1:3">
      <c r="A3657" s="13">
        <v>3656</v>
      </c>
      <c r="B3657" s="13" t="s">
        <v>1334</v>
      </c>
      <c r="C3657" t="e">
        <f>VLOOKUP(A3657,'Unit Dose Orders'!$A$2:$C$1110,3,FALSE)</f>
        <v>#N/A</v>
      </c>
    </row>
    <row r="3658" spans="1:3">
      <c r="A3658" s="13">
        <v>3657</v>
      </c>
      <c r="B3658" s="13" t="s">
        <v>1303</v>
      </c>
      <c r="C3658" t="e">
        <f>VLOOKUP(A3658,'Unit Dose Orders'!$A$2:$C$1110,3,FALSE)</f>
        <v>#N/A</v>
      </c>
    </row>
    <row r="3659" spans="1:3">
      <c r="A3659" s="13">
        <v>3658</v>
      </c>
      <c r="B3659" s="13" t="s">
        <v>1468</v>
      </c>
      <c r="C3659" t="e">
        <f>VLOOKUP(A3659,'Unit Dose Orders'!$A$2:$C$1110,3,FALSE)</f>
        <v>#N/A</v>
      </c>
    </row>
    <row r="3660" spans="1:3">
      <c r="A3660" s="13">
        <v>3659</v>
      </c>
      <c r="B3660" s="13" t="s">
        <v>1334</v>
      </c>
      <c r="C3660" t="e">
        <f>VLOOKUP(A3660,'Unit Dose Orders'!$A$2:$C$1110,3,FALSE)</f>
        <v>#N/A</v>
      </c>
    </row>
    <row r="3661" spans="1:3">
      <c r="A3661" s="13">
        <v>3660</v>
      </c>
      <c r="B3661" s="13" t="s">
        <v>1303</v>
      </c>
      <c r="C3661" t="e">
        <f>VLOOKUP(A3661,'Unit Dose Orders'!$A$2:$C$1110,3,FALSE)</f>
        <v>#N/A</v>
      </c>
    </row>
    <row r="3662" spans="1:3">
      <c r="A3662" s="13">
        <v>3661</v>
      </c>
      <c r="B3662" s="13" t="s">
        <v>138</v>
      </c>
      <c r="C3662" t="e">
        <f>VLOOKUP(A3662,'Unit Dose Orders'!$A$2:$C$1110,3,FALSE)</f>
        <v>#N/A</v>
      </c>
    </row>
    <row r="3663" spans="1:3">
      <c r="A3663" s="13">
        <v>3662</v>
      </c>
      <c r="B3663" s="13" t="s">
        <v>1303</v>
      </c>
      <c r="C3663" t="e">
        <f>VLOOKUP(A3663,'Unit Dose Orders'!$A$2:$C$1110,3,FALSE)</f>
        <v>#N/A</v>
      </c>
    </row>
    <row r="3664" spans="1:3">
      <c r="A3664" s="13">
        <v>3663</v>
      </c>
      <c r="B3664" s="13" t="s">
        <v>1599</v>
      </c>
      <c r="C3664" t="e">
        <f>VLOOKUP(A3664,'Unit Dose Orders'!$A$2:$C$1110,3,FALSE)</f>
        <v>#N/A</v>
      </c>
    </row>
    <row r="3665" spans="1:3">
      <c r="A3665" s="13">
        <v>3664</v>
      </c>
      <c r="B3665" s="13" t="s">
        <v>1303</v>
      </c>
      <c r="C3665" t="e">
        <f>VLOOKUP(A3665,'Unit Dose Orders'!$A$2:$C$1110,3,FALSE)</f>
        <v>#N/A</v>
      </c>
    </row>
    <row r="3666" spans="1:3">
      <c r="A3666" s="13">
        <v>3665</v>
      </c>
      <c r="B3666" s="13" t="s">
        <v>1303</v>
      </c>
      <c r="C3666" t="e">
        <f>VLOOKUP(A3666,'Unit Dose Orders'!$A$2:$C$1110,3,FALSE)</f>
        <v>#N/A</v>
      </c>
    </row>
    <row r="3667" spans="1:3">
      <c r="A3667" s="13">
        <v>3666</v>
      </c>
      <c r="B3667" s="13" t="s">
        <v>1334</v>
      </c>
      <c r="C3667" t="e">
        <f>VLOOKUP(A3667,'Unit Dose Orders'!$A$2:$C$1110,3,FALSE)</f>
        <v>#N/A</v>
      </c>
    </row>
    <row r="3668" spans="1:3">
      <c r="A3668" s="13">
        <v>3667</v>
      </c>
      <c r="B3668" s="13" t="s">
        <v>1303</v>
      </c>
      <c r="C3668" t="e">
        <f>VLOOKUP(A3668,'Unit Dose Orders'!$A$2:$C$1110,3,FALSE)</f>
        <v>#N/A</v>
      </c>
    </row>
    <row r="3669" spans="1:3">
      <c r="A3669" s="13">
        <v>3668</v>
      </c>
      <c r="B3669" s="13" t="s">
        <v>1537</v>
      </c>
      <c r="C3669" t="e">
        <f>VLOOKUP(A3669,'Unit Dose Orders'!$A$2:$C$1110,3,FALSE)</f>
        <v>#N/A</v>
      </c>
    </row>
    <row r="3670" spans="1:3">
      <c r="A3670" s="13">
        <v>3669</v>
      </c>
      <c r="B3670" s="13" t="s">
        <v>1303</v>
      </c>
      <c r="C3670" t="e">
        <f>VLOOKUP(A3670,'Unit Dose Orders'!$A$2:$C$1110,3,FALSE)</f>
        <v>#N/A</v>
      </c>
    </row>
    <row r="3671" spans="1:3">
      <c r="A3671" s="13">
        <v>3670</v>
      </c>
      <c r="B3671" s="13" t="s">
        <v>1303</v>
      </c>
      <c r="C3671" t="e">
        <f>VLOOKUP(A3671,'Unit Dose Orders'!$A$2:$C$1110,3,FALSE)</f>
        <v>#N/A</v>
      </c>
    </row>
    <row r="3672" spans="1:3">
      <c r="A3672" s="13">
        <v>3671</v>
      </c>
      <c r="B3672" s="13" t="s">
        <v>1303</v>
      </c>
      <c r="C3672" t="e">
        <f>VLOOKUP(A3672,'Unit Dose Orders'!$A$2:$C$1110,3,FALSE)</f>
        <v>#N/A</v>
      </c>
    </row>
    <row r="3673" spans="1:3">
      <c r="A3673" s="13">
        <v>3672</v>
      </c>
      <c r="B3673" s="13" t="s">
        <v>1303</v>
      </c>
      <c r="C3673" t="e">
        <f>VLOOKUP(A3673,'Unit Dose Orders'!$A$2:$C$1110,3,FALSE)</f>
        <v>#N/A</v>
      </c>
    </row>
    <row r="3674" spans="1:3">
      <c r="A3674" s="13">
        <v>3673</v>
      </c>
      <c r="B3674" s="13" t="s">
        <v>1825</v>
      </c>
      <c r="C3674" t="e">
        <f>VLOOKUP(A3674,'Unit Dose Orders'!$A$2:$C$1110,3,FALSE)</f>
        <v>#N/A</v>
      </c>
    </row>
    <row r="3675" spans="1:3">
      <c r="A3675" s="13">
        <v>3674</v>
      </c>
      <c r="B3675" s="13" t="s">
        <v>1334</v>
      </c>
      <c r="C3675" t="e">
        <f>VLOOKUP(A3675,'Unit Dose Orders'!$A$2:$C$1110,3,FALSE)</f>
        <v>#N/A</v>
      </c>
    </row>
    <row r="3676" spans="1:3">
      <c r="A3676" s="13">
        <v>3675</v>
      </c>
      <c r="B3676" s="13" t="s">
        <v>1334</v>
      </c>
      <c r="C3676" t="e">
        <f>VLOOKUP(A3676,'Unit Dose Orders'!$A$2:$C$1110,3,FALSE)</f>
        <v>#N/A</v>
      </c>
    </row>
    <row r="3677" spans="1:3">
      <c r="A3677" s="13">
        <v>3676</v>
      </c>
      <c r="B3677" s="13" t="s">
        <v>1303</v>
      </c>
      <c r="C3677" t="e">
        <f>VLOOKUP(A3677,'Unit Dose Orders'!$A$2:$C$1110,3,FALSE)</f>
        <v>#N/A</v>
      </c>
    </row>
    <row r="3678" spans="1:3">
      <c r="A3678" s="13">
        <v>3677</v>
      </c>
      <c r="B3678" s="13" t="s">
        <v>1303</v>
      </c>
      <c r="C3678" t="e">
        <f>VLOOKUP(A3678,'Unit Dose Orders'!$A$2:$C$1110,3,FALSE)</f>
        <v>#N/A</v>
      </c>
    </row>
    <row r="3679" spans="1:3">
      <c r="A3679" s="13">
        <v>3678</v>
      </c>
      <c r="B3679" s="13" t="s">
        <v>1303</v>
      </c>
      <c r="C3679" t="e">
        <f>VLOOKUP(A3679,'Unit Dose Orders'!$A$2:$C$1110,3,FALSE)</f>
        <v>#N/A</v>
      </c>
    </row>
    <row r="3680" spans="1:3">
      <c r="A3680" s="13">
        <v>3679</v>
      </c>
      <c r="B3680" s="13" t="s">
        <v>1303</v>
      </c>
      <c r="C3680" t="e">
        <f>VLOOKUP(A3680,'Unit Dose Orders'!$A$2:$C$1110,3,FALSE)</f>
        <v>#N/A</v>
      </c>
    </row>
    <row r="3681" spans="1:3">
      <c r="A3681" s="13">
        <v>3680</v>
      </c>
      <c r="B3681" s="13" t="s">
        <v>1429</v>
      </c>
      <c r="C3681" t="e">
        <f>VLOOKUP(A3681,'Unit Dose Orders'!$A$2:$C$1110,3,FALSE)</f>
        <v>#N/A</v>
      </c>
    </row>
    <row r="3682" spans="1:3">
      <c r="A3682" s="13">
        <v>3681</v>
      </c>
      <c r="B3682" s="13" t="s">
        <v>1334</v>
      </c>
      <c r="C3682" t="e">
        <f>VLOOKUP(A3682,'Unit Dose Orders'!$A$2:$C$1110,3,FALSE)</f>
        <v>#N/A</v>
      </c>
    </row>
    <row r="3683" spans="1:3">
      <c r="A3683" s="13">
        <v>3682</v>
      </c>
      <c r="B3683" s="13" t="s">
        <v>138</v>
      </c>
      <c r="C3683" t="e">
        <f>VLOOKUP(A3683,'Unit Dose Orders'!$A$2:$C$1110,3,FALSE)</f>
        <v>#N/A</v>
      </c>
    </row>
    <row r="3684" spans="1:3">
      <c r="A3684" s="13">
        <v>3683</v>
      </c>
      <c r="B3684" s="13" t="s">
        <v>1334</v>
      </c>
      <c r="C3684" t="e">
        <f>VLOOKUP(A3684,'Unit Dose Orders'!$A$2:$C$1110,3,FALSE)</f>
        <v>#N/A</v>
      </c>
    </row>
    <row r="3685" spans="1:3">
      <c r="A3685" s="13">
        <v>3684</v>
      </c>
      <c r="B3685" s="13" t="s">
        <v>1303</v>
      </c>
      <c r="C3685" t="e">
        <f>VLOOKUP(A3685,'Unit Dose Orders'!$A$2:$C$1110,3,FALSE)</f>
        <v>#N/A</v>
      </c>
    </row>
    <row r="3686" spans="1:3">
      <c r="A3686" s="13">
        <v>3685</v>
      </c>
      <c r="B3686" s="13" t="s">
        <v>138</v>
      </c>
      <c r="C3686" t="e">
        <f>VLOOKUP(A3686,'Unit Dose Orders'!$A$2:$C$1110,3,FALSE)</f>
        <v>#N/A</v>
      </c>
    </row>
    <row r="3687" spans="1:3">
      <c r="A3687" s="13">
        <v>3686</v>
      </c>
      <c r="B3687" s="13" t="s">
        <v>1303</v>
      </c>
      <c r="C3687" t="e">
        <f>VLOOKUP(A3687,'Unit Dose Orders'!$A$2:$C$1110,3,FALSE)</f>
        <v>#N/A</v>
      </c>
    </row>
    <row r="3688" spans="1:3">
      <c r="A3688" s="13">
        <v>3687</v>
      </c>
      <c r="B3688" s="13" t="s">
        <v>1303</v>
      </c>
      <c r="C3688" t="e">
        <f>VLOOKUP(A3688,'Unit Dose Orders'!$A$2:$C$1110,3,FALSE)</f>
        <v>#N/A</v>
      </c>
    </row>
    <row r="3689" spans="1:3">
      <c r="A3689" s="13">
        <v>3688</v>
      </c>
      <c r="B3689" s="13" t="s">
        <v>1334</v>
      </c>
      <c r="C3689" t="e">
        <f>VLOOKUP(A3689,'Unit Dose Orders'!$A$2:$C$1110,3,FALSE)</f>
        <v>#N/A</v>
      </c>
    </row>
    <row r="3690" spans="1:3">
      <c r="A3690" s="13">
        <v>3689</v>
      </c>
      <c r="B3690" s="13" t="s">
        <v>1468</v>
      </c>
      <c r="C3690" t="e">
        <f>VLOOKUP(A3690,'Unit Dose Orders'!$A$2:$C$1110,3,FALSE)</f>
        <v>#N/A</v>
      </c>
    </row>
    <row r="3691" spans="1:3">
      <c r="A3691" s="13">
        <v>3690</v>
      </c>
      <c r="B3691" s="13" t="s">
        <v>1537</v>
      </c>
      <c r="C3691" t="e">
        <f>VLOOKUP(A3691,'Unit Dose Orders'!$A$2:$C$1110,3,FALSE)</f>
        <v>#N/A</v>
      </c>
    </row>
    <row r="3692" spans="1:3">
      <c r="A3692" s="13">
        <v>3691</v>
      </c>
      <c r="B3692" s="13" t="s">
        <v>138</v>
      </c>
      <c r="C3692" t="e">
        <f>VLOOKUP(A3692,'Unit Dose Orders'!$A$2:$C$1110,3,FALSE)</f>
        <v>#N/A</v>
      </c>
    </row>
    <row r="3693" spans="1:3">
      <c r="A3693" s="13">
        <v>3692</v>
      </c>
      <c r="B3693" s="13" t="s">
        <v>1610</v>
      </c>
      <c r="C3693" t="e">
        <f>VLOOKUP(A3693,'Unit Dose Orders'!$A$2:$C$1110,3,FALSE)</f>
        <v>#N/A</v>
      </c>
    </row>
    <row r="3694" spans="1:3">
      <c r="A3694" s="13">
        <v>3693</v>
      </c>
      <c r="B3694" s="13" t="s">
        <v>1330</v>
      </c>
      <c r="C3694" t="e">
        <f>VLOOKUP(A3694,'Unit Dose Orders'!$A$2:$C$1110,3,FALSE)</f>
        <v>#N/A</v>
      </c>
    </row>
    <row r="3695" spans="1:3">
      <c r="A3695" s="13">
        <v>3694</v>
      </c>
      <c r="B3695" s="13" t="s">
        <v>138</v>
      </c>
      <c r="C3695" t="e">
        <f>VLOOKUP(A3695,'Unit Dose Orders'!$A$2:$C$1110,3,FALSE)</f>
        <v>#N/A</v>
      </c>
    </row>
    <row r="3696" spans="1:3">
      <c r="A3696" s="13">
        <v>3695</v>
      </c>
      <c r="B3696" s="13" t="s">
        <v>1334</v>
      </c>
      <c r="C3696" t="e">
        <f>VLOOKUP(A3696,'Unit Dose Orders'!$A$2:$C$1110,3,FALSE)</f>
        <v>#N/A</v>
      </c>
    </row>
    <row r="3697" spans="1:3">
      <c r="A3697" s="13">
        <v>3696</v>
      </c>
      <c r="B3697" s="13" t="s">
        <v>1303</v>
      </c>
      <c r="C3697" t="e">
        <f>VLOOKUP(A3697,'Unit Dose Orders'!$A$2:$C$1110,3,FALSE)</f>
        <v>#N/A</v>
      </c>
    </row>
    <row r="3698" spans="1:3">
      <c r="A3698" s="13">
        <v>3697</v>
      </c>
      <c r="B3698" s="13" t="s">
        <v>138</v>
      </c>
      <c r="C3698" t="e">
        <f>VLOOKUP(A3698,'Unit Dose Orders'!$A$2:$C$1110,3,FALSE)</f>
        <v>#N/A</v>
      </c>
    </row>
    <row r="3699" spans="1:3">
      <c r="A3699" s="13">
        <v>3698</v>
      </c>
      <c r="B3699" s="13" t="s">
        <v>1334</v>
      </c>
      <c r="C3699" t="e">
        <f>VLOOKUP(A3699,'Unit Dose Orders'!$A$2:$C$1110,3,FALSE)</f>
        <v>#N/A</v>
      </c>
    </row>
    <row r="3700" spans="1:3">
      <c r="A3700" s="13">
        <v>3699</v>
      </c>
      <c r="B3700" s="13" t="s">
        <v>1334</v>
      </c>
      <c r="C3700" t="e">
        <f>VLOOKUP(A3700,'Unit Dose Orders'!$A$2:$C$1110,3,FALSE)</f>
        <v>#N/A</v>
      </c>
    </row>
    <row r="3701" spans="1:3">
      <c r="A3701" s="13">
        <v>3700</v>
      </c>
      <c r="B3701" s="13" t="s">
        <v>1334</v>
      </c>
      <c r="C3701" t="e">
        <f>VLOOKUP(A3701,'Unit Dose Orders'!$A$2:$C$1110,3,FALSE)</f>
        <v>#N/A</v>
      </c>
    </row>
    <row r="3702" spans="1:3">
      <c r="A3702" s="13">
        <v>3701</v>
      </c>
      <c r="B3702" s="13" t="s">
        <v>1303</v>
      </c>
      <c r="C3702" t="e">
        <f>VLOOKUP(A3702,'Unit Dose Orders'!$A$2:$C$1110,3,FALSE)</f>
        <v>#N/A</v>
      </c>
    </row>
    <row r="3703" spans="1:3">
      <c r="A3703" s="13">
        <v>3702</v>
      </c>
      <c r="B3703" s="13" t="s">
        <v>1303</v>
      </c>
      <c r="C3703" t="e">
        <f>VLOOKUP(A3703,'Unit Dose Orders'!$A$2:$C$1110,3,FALSE)</f>
        <v>#N/A</v>
      </c>
    </row>
    <row r="3704" spans="1:3">
      <c r="A3704" s="13">
        <v>3703</v>
      </c>
      <c r="B3704" s="13" t="s">
        <v>1303</v>
      </c>
      <c r="C3704" t="e">
        <f>VLOOKUP(A3704,'Unit Dose Orders'!$A$2:$C$1110,3,FALSE)</f>
        <v>#N/A</v>
      </c>
    </row>
    <row r="3705" spans="1:3">
      <c r="A3705" s="13">
        <v>3704</v>
      </c>
      <c r="B3705" s="13" t="s">
        <v>1334</v>
      </c>
      <c r="C3705" t="e">
        <f>VLOOKUP(A3705,'Unit Dose Orders'!$A$2:$C$1110,3,FALSE)</f>
        <v>#N/A</v>
      </c>
    </row>
    <row r="3706" spans="1:3">
      <c r="A3706" s="13">
        <v>3705</v>
      </c>
      <c r="B3706" s="13" t="s">
        <v>1334</v>
      </c>
      <c r="C3706" t="e">
        <f>VLOOKUP(A3706,'Unit Dose Orders'!$A$2:$C$1110,3,FALSE)</f>
        <v>#N/A</v>
      </c>
    </row>
    <row r="3707" spans="1:3">
      <c r="A3707" s="13">
        <v>3706</v>
      </c>
      <c r="B3707" s="13" t="s">
        <v>1334</v>
      </c>
      <c r="C3707" t="e">
        <f>VLOOKUP(A3707,'Unit Dose Orders'!$A$2:$C$1110,3,FALSE)</f>
        <v>#N/A</v>
      </c>
    </row>
    <row r="3708" spans="1:3">
      <c r="A3708" s="13">
        <v>3707</v>
      </c>
      <c r="B3708" s="13" t="s">
        <v>1303</v>
      </c>
      <c r="C3708" t="e">
        <f>VLOOKUP(A3708,'Unit Dose Orders'!$A$2:$C$1110,3,FALSE)</f>
        <v>#N/A</v>
      </c>
    </row>
    <row r="3709" spans="1:3">
      <c r="A3709" s="13">
        <v>3708</v>
      </c>
      <c r="B3709" s="13" t="s">
        <v>1330</v>
      </c>
      <c r="C3709" t="e">
        <f>VLOOKUP(A3709,'Unit Dose Orders'!$A$2:$C$1110,3,FALSE)</f>
        <v>#N/A</v>
      </c>
    </row>
    <row r="3710" spans="1:3">
      <c r="A3710" s="13">
        <v>3709</v>
      </c>
      <c r="B3710" s="13" t="s">
        <v>1330</v>
      </c>
      <c r="C3710" t="e">
        <f>VLOOKUP(A3710,'Unit Dose Orders'!$A$2:$C$1110,3,FALSE)</f>
        <v>#N/A</v>
      </c>
    </row>
    <row r="3711" spans="1:3">
      <c r="A3711" s="13">
        <v>3710</v>
      </c>
      <c r="B3711" s="13" t="s">
        <v>1303</v>
      </c>
      <c r="C3711" t="e">
        <f>VLOOKUP(A3711,'Unit Dose Orders'!$A$2:$C$1110,3,FALSE)</f>
        <v>#N/A</v>
      </c>
    </row>
    <row r="3712" spans="1:3">
      <c r="A3712" s="13">
        <v>3711</v>
      </c>
      <c r="B3712" s="13" t="s">
        <v>138</v>
      </c>
      <c r="C3712" t="e">
        <f>VLOOKUP(A3712,'Unit Dose Orders'!$A$2:$C$1110,3,FALSE)</f>
        <v>#N/A</v>
      </c>
    </row>
    <row r="3713" spans="1:3">
      <c r="A3713" s="13">
        <v>3712</v>
      </c>
      <c r="B3713" s="13" t="s">
        <v>1334</v>
      </c>
      <c r="C3713" t="e">
        <f>VLOOKUP(A3713,'Unit Dose Orders'!$A$2:$C$1110,3,FALSE)</f>
        <v>#N/A</v>
      </c>
    </row>
    <row r="3714" spans="1:3">
      <c r="A3714" s="13">
        <v>3713</v>
      </c>
      <c r="B3714" s="13" t="s">
        <v>1303</v>
      </c>
      <c r="C3714" t="e">
        <f>VLOOKUP(A3714,'Unit Dose Orders'!$A$2:$C$1110,3,FALSE)</f>
        <v>#N/A</v>
      </c>
    </row>
    <row r="3715" spans="1:3">
      <c r="A3715" s="13">
        <v>3714</v>
      </c>
      <c r="B3715" s="13" t="s">
        <v>1334</v>
      </c>
      <c r="C3715" t="e">
        <f>VLOOKUP(A3715,'Unit Dose Orders'!$A$2:$C$1110,3,FALSE)</f>
        <v>#N/A</v>
      </c>
    </row>
    <row r="3716" spans="1:3">
      <c r="A3716" s="13">
        <v>3715</v>
      </c>
      <c r="B3716" s="13" t="s">
        <v>1303</v>
      </c>
      <c r="C3716" t="e">
        <f>VLOOKUP(A3716,'Unit Dose Orders'!$A$2:$C$1110,3,FALSE)</f>
        <v>#N/A</v>
      </c>
    </row>
    <row r="3717" spans="1:3">
      <c r="A3717" s="13">
        <v>3716</v>
      </c>
      <c r="B3717" s="13" t="s">
        <v>1303</v>
      </c>
      <c r="C3717" t="e">
        <f>VLOOKUP(A3717,'Unit Dose Orders'!$A$2:$C$1110,3,FALSE)</f>
        <v>#N/A</v>
      </c>
    </row>
    <row r="3718" spans="1:3">
      <c r="A3718" s="13">
        <v>3717</v>
      </c>
      <c r="B3718" s="13" t="s">
        <v>1303</v>
      </c>
      <c r="C3718" t="e">
        <f>VLOOKUP(A3718,'Unit Dose Orders'!$A$2:$C$1110,3,FALSE)</f>
        <v>#N/A</v>
      </c>
    </row>
    <row r="3719" spans="1:3">
      <c r="A3719" s="13">
        <v>3718</v>
      </c>
      <c r="B3719" s="13" t="s">
        <v>1330</v>
      </c>
      <c r="C3719" t="e">
        <f>VLOOKUP(A3719,'Unit Dose Orders'!$A$2:$C$1110,3,FALSE)</f>
        <v>#N/A</v>
      </c>
    </row>
    <row r="3720" spans="1:3">
      <c r="A3720" s="13">
        <v>3719</v>
      </c>
      <c r="B3720" s="13" t="s">
        <v>138</v>
      </c>
      <c r="C3720" t="e">
        <f>VLOOKUP(A3720,'Unit Dose Orders'!$A$2:$C$1110,3,FALSE)</f>
        <v>#N/A</v>
      </c>
    </row>
    <row r="3721" spans="1:3">
      <c r="A3721" s="13">
        <v>3720</v>
      </c>
      <c r="B3721" s="13" t="s">
        <v>1599</v>
      </c>
      <c r="C3721" t="e">
        <f>VLOOKUP(A3721,'Unit Dose Orders'!$A$2:$C$1110,3,FALSE)</f>
        <v>#N/A</v>
      </c>
    </row>
    <row r="3722" spans="1:3">
      <c r="A3722" s="13">
        <v>3721</v>
      </c>
      <c r="B3722" s="13" t="s">
        <v>1303</v>
      </c>
      <c r="C3722" t="e">
        <f>VLOOKUP(A3722,'Unit Dose Orders'!$A$2:$C$1110,3,FALSE)</f>
        <v>#N/A</v>
      </c>
    </row>
    <row r="3723" spans="1:3">
      <c r="A3723" s="13">
        <v>3722</v>
      </c>
      <c r="B3723" s="13" t="s">
        <v>1384</v>
      </c>
      <c r="C3723" t="e">
        <f>VLOOKUP(A3723,'Unit Dose Orders'!$A$2:$C$1110,3,FALSE)</f>
        <v>#N/A</v>
      </c>
    </row>
    <row r="3724" spans="1:3">
      <c r="A3724" s="13">
        <v>3723</v>
      </c>
      <c r="B3724" s="13" t="s">
        <v>1303</v>
      </c>
      <c r="C3724" t="e">
        <f>VLOOKUP(A3724,'Unit Dose Orders'!$A$2:$C$1110,3,FALSE)</f>
        <v>#N/A</v>
      </c>
    </row>
    <row r="3725" spans="1:3">
      <c r="A3725" s="13">
        <v>3724</v>
      </c>
      <c r="B3725" s="13" t="s">
        <v>138</v>
      </c>
      <c r="C3725" t="e">
        <f>VLOOKUP(A3725,'Unit Dose Orders'!$A$2:$C$1110,3,FALSE)</f>
        <v>#N/A</v>
      </c>
    </row>
    <row r="3726" spans="1:3">
      <c r="A3726" s="13">
        <v>3725</v>
      </c>
      <c r="B3726" s="13" t="s">
        <v>138</v>
      </c>
      <c r="C3726" t="e">
        <f>VLOOKUP(A3726,'Unit Dose Orders'!$A$2:$C$1110,3,FALSE)</f>
        <v>#N/A</v>
      </c>
    </row>
    <row r="3727" spans="1:3">
      <c r="A3727" s="13">
        <v>3726</v>
      </c>
      <c r="B3727" s="13" t="s">
        <v>1303</v>
      </c>
      <c r="C3727" t="e">
        <f>VLOOKUP(A3727,'Unit Dose Orders'!$A$2:$C$1110,3,FALSE)</f>
        <v>#N/A</v>
      </c>
    </row>
    <row r="3728" spans="1:3">
      <c r="A3728" s="13">
        <v>3727</v>
      </c>
      <c r="B3728" s="13" t="s">
        <v>1330</v>
      </c>
      <c r="C3728" t="e">
        <f>VLOOKUP(A3728,'Unit Dose Orders'!$A$2:$C$1110,3,FALSE)</f>
        <v>#N/A</v>
      </c>
    </row>
    <row r="3729" spans="1:3">
      <c r="A3729" s="13">
        <v>3728</v>
      </c>
      <c r="B3729" s="13" t="s">
        <v>1334</v>
      </c>
      <c r="C3729" t="e">
        <f>VLOOKUP(A3729,'Unit Dose Orders'!$A$2:$C$1110,3,FALSE)</f>
        <v>#N/A</v>
      </c>
    </row>
    <row r="3730" spans="1:3">
      <c r="A3730" s="13">
        <v>3729</v>
      </c>
      <c r="B3730" s="13" t="s">
        <v>1334</v>
      </c>
      <c r="C3730" t="e">
        <f>VLOOKUP(A3730,'Unit Dose Orders'!$A$2:$C$1110,3,FALSE)</f>
        <v>#N/A</v>
      </c>
    </row>
    <row r="3731" spans="1:3">
      <c r="A3731" s="13">
        <v>3730</v>
      </c>
      <c r="B3731" s="13" t="s">
        <v>1940</v>
      </c>
      <c r="C3731" t="e">
        <f>VLOOKUP(A3731,'Unit Dose Orders'!$A$2:$C$1110,3,FALSE)</f>
        <v>#N/A</v>
      </c>
    </row>
    <row r="3732" spans="1:3">
      <c r="A3732" s="13">
        <v>3731</v>
      </c>
      <c r="B3732" s="13" t="s">
        <v>1334</v>
      </c>
      <c r="C3732" t="e">
        <f>VLOOKUP(A3732,'Unit Dose Orders'!$A$2:$C$1110,3,FALSE)</f>
        <v>#N/A</v>
      </c>
    </row>
    <row r="3733" spans="1:3">
      <c r="A3733" s="13">
        <v>3732</v>
      </c>
      <c r="B3733" s="13" t="s">
        <v>1303</v>
      </c>
      <c r="C3733" t="e">
        <f>VLOOKUP(A3733,'Unit Dose Orders'!$A$2:$C$1110,3,FALSE)</f>
        <v>#N/A</v>
      </c>
    </row>
    <row r="3734" spans="1:3">
      <c r="A3734" s="13">
        <v>3733</v>
      </c>
      <c r="B3734" s="13" t="s">
        <v>1303</v>
      </c>
      <c r="C3734" t="e">
        <f>VLOOKUP(A3734,'Unit Dose Orders'!$A$2:$C$1110,3,FALSE)</f>
        <v>#N/A</v>
      </c>
    </row>
    <row r="3735" spans="1:3">
      <c r="A3735" s="13">
        <v>3734</v>
      </c>
      <c r="B3735" s="13" t="s">
        <v>138</v>
      </c>
      <c r="C3735" t="e">
        <f>VLOOKUP(A3735,'Unit Dose Orders'!$A$2:$C$1110,3,FALSE)</f>
        <v>#N/A</v>
      </c>
    </row>
    <row r="3736" spans="1:3">
      <c r="A3736" s="13">
        <v>3735</v>
      </c>
      <c r="B3736" s="13" t="s">
        <v>1303</v>
      </c>
      <c r="C3736" t="e">
        <f>VLOOKUP(A3736,'Unit Dose Orders'!$A$2:$C$1110,3,FALSE)</f>
        <v>#N/A</v>
      </c>
    </row>
    <row r="3737" spans="1:3">
      <c r="A3737" s="13">
        <v>3736</v>
      </c>
      <c r="B3737" s="13" t="s">
        <v>1400</v>
      </c>
      <c r="C3737" t="e">
        <f>VLOOKUP(A3737,'Unit Dose Orders'!$A$2:$C$1110,3,FALSE)</f>
        <v>#N/A</v>
      </c>
    </row>
    <row r="3738" spans="1:3">
      <c r="A3738" s="13">
        <v>3737</v>
      </c>
      <c r="B3738" s="13" t="s">
        <v>1334</v>
      </c>
      <c r="C3738" t="e">
        <f>VLOOKUP(A3738,'Unit Dose Orders'!$A$2:$C$1110,3,FALSE)</f>
        <v>#N/A</v>
      </c>
    </row>
    <row r="3739" spans="1:3">
      <c r="A3739" s="13">
        <v>3738</v>
      </c>
      <c r="B3739" s="13" t="s">
        <v>1468</v>
      </c>
      <c r="C3739" t="e">
        <f>VLOOKUP(A3739,'Unit Dose Orders'!$A$2:$C$1110,3,FALSE)</f>
        <v>#N/A</v>
      </c>
    </row>
    <row r="3740" spans="1:3">
      <c r="A3740" s="13">
        <v>3739</v>
      </c>
      <c r="B3740" s="13" t="s">
        <v>1303</v>
      </c>
      <c r="C3740" t="e">
        <f>VLOOKUP(A3740,'Unit Dose Orders'!$A$2:$C$1110,3,FALSE)</f>
        <v>#N/A</v>
      </c>
    </row>
    <row r="3741" spans="1:3">
      <c r="A3741" s="13">
        <v>3740</v>
      </c>
      <c r="B3741" s="13" t="s">
        <v>138</v>
      </c>
      <c r="C3741" t="e">
        <f>VLOOKUP(A3741,'Unit Dose Orders'!$A$2:$C$1110,3,FALSE)</f>
        <v>#N/A</v>
      </c>
    </row>
    <row r="3742" spans="1:3">
      <c r="A3742" s="13">
        <v>3741</v>
      </c>
      <c r="B3742" s="13" t="s">
        <v>2005</v>
      </c>
      <c r="C3742" t="e">
        <f>VLOOKUP(A3742,'Unit Dose Orders'!$A$2:$C$1110,3,FALSE)</f>
        <v>#N/A</v>
      </c>
    </row>
    <row r="3743" spans="1:3">
      <c r="A3743" s="13">
        <v>3742</v>
      </c>
      <c r="B3743" s="13" t="s">
        <v>1485</v>
      </c>
      <c r="C3743" t="e">
        <f>VLOOKUP(A3743,'Unit Dose Orders'!$A$2:$C$1110,3,FALSE)</f>
        <v>#N/A</v>
      </c>
    </row>
    <row r="3744" spans="1:3">
      <c r="A3744" s="13">
        <v>3743</v>
      </c>
      <c r="B3744" s="13" t="s">
        <v>1372</v>
      </c>
      <c r="C3744" t="e">
        <f>VLOOKUP(A3744,'Unit Dose Orders'!$A$2:$C$1110,3,FALSE)</f>
        <v>#N/A</v>
      </c>
    </row>
    <row r="3745" spans="1:3">
      <c r="A3745" s="13">
        <v>3744</v>
      </c>
      <c r="B3745" s="13" t="s">
        <v>138</v>
      </c>
      <c r="C3745" t="e">
        <f>VLOOKUP(A3745,'Unit Dose Orders'!$A$2:$C$1110,3,FALSE)</f>
        <v>#N/A</v>
      </c>
    </row>
    <row r="3746" spans="1:3">
      <c r="A3746" s="13">
        <v>3745</v>
      </c>
      <c r="B3746" s="13" t="s">
        <v>1303</v>
      </c>
      <c r="C3746" t="e">
        <f>VLOOKUP(A3746,'Unit Dose Orders'!$A$2:$C$1110,3,FALSE)</f>
        <v>#N/A</v>
      </c>
    </row>
    <row r="3747" spans="1:3">
      <c r="A3747" s="13">
        <v>3746</v>
      </c>
      <c r="B3747" s="13" t="s">
        <v>1303</v>
      </c>
      <c r="C3747" t="e">
        <f>VLOOKUP(A3747,'Unit Dose Orders'!$A$2:$C$1110,3,FALSE)</f>
        <v>#N/A</v>
      </c>
    </row>
    <row r="3748" spans="1:3">
      <c r="A3748" s="13">
        <v>3747</v>
      </c>
      <c r="B3748" s="13" t="s">
        <v>1303</v>
      </c>
      <c r="C3748" t="e">
        <f>VLOOKUP(A3748,'Unit Dose Orders'!$A$2:$C$1110,3,FALSE)</f>
        <v>#N/A</v>
      </c>
    </row>
    <row r="3749" spans="1:3">
      <c r="A3749" s="13">
        <v>3748</v>
      </c>
      <c r="B3749" s="13" t="s">
        <v>1330</v>
      </c>
      <c r="C3749" t="e">
        <f>VLOOKUP(A3749,'Unit Dose Orders'!$A$2:$C$1110,3,FALSE)</f>
        <v>#N/A</v>
      </c>
    </row>
    <row r="3750" spans="1:3">
      <c r="A3750" s="13">
        <v>3749</v>
      </c>
      <c r="B3750" s="13" t="s">
        <v>1303</v>
      </c>
      <c r="C3750" t="e">
        <f>VLOOKUP(A3750,'Unit Dose Orders'!$A$2:$C$1110,3,FALSE)</f>
        <v>#N/A</v>
      </c>
    </row>
    <row r="3751" spans="1:3">
      <c r="A3751" s="13">
        <v>3750</v>
      </c>
      <c r="B3751" s="13" t="s">
        <v>138</v>
      </c>
      <c r="C3751" t="e">
        <f>VLOOKUP(A3751,'Unit Dose Orders'!$A$2:$C$1110,3,FALSE)</f>
        <v>#N/A</v>
      </c>
    </row>
    <row r="3752" spans="1:3">
      <c r="A3752" s="13">
        <v>3751</v>
      </c>
      <c r="B3752" s="13" t="s">
        <v>138</v>
      </c>
      <c r="C3752" t="e">
        <f>VLOOKUP(A3752,'Unit Dose Orders'!$A$2:$C$1110,3,FALSE)</f>
        <v>#N/A</v>
      </c>
    </row>
    <row r="3753" spans="1:3">
      <c r="A3753" s="13">
        <v>3752</v>
      </c>
      <c r="B3753" s="13" t="s">
        <v>1547</v>
      </c>
      <c r="C3753" t="e">
        <f>VLOOKUP(A3753,'Unit Dose Orders'!$A$2:$C$1110,3,FALSE)</f>
        <v>#N/A</v>
      </c>
    </row>
    <row r="3754" spans="1:3">
      <c r="A3754" s="13">
        <v>3753</v>
      </c>
      <c r="B3754" s="13" t="s">
        <v>1547</v>
      </c>
      <c r="C3754" t="e">
        <f>VLOOKUP(A3754,'Unit Dose Orders'!$A$2:$C$1110,3,FALSE)</f>
        <v>#N/A</v>
      </c>
    </row>
    <row r="3755" spans="1:3">
      <c r="A3755" s="13">
        <v>3754</v>
      </c>
      <c r="B3755" s="13" t="s">
        <v>1303</v>
      </c>
      <c r="C3755" t="e">
        <f>VLOOKUP(A3755,'Unit Dose Orders'!$A$2:$C$1110,3,FALSE)</f>
        <v>#N/A</v>
      </c>
    </row>
    <row r="3756" spans="1:3">
      <c r="A3756" s="13">
        <v>3755</v>
      </c>
      <c r="B3756" s="13" t="s">
        <v>1303</v>
      </c>
      <c r="C3756" t="e">
        <f>VLOOKUP(A3756,'Unit Dose Orders'!$A$2:$C$1110,3,FALSE)</f>
        <v>#N/A</v>
      </c>
    </row>
    <row r="3757" spans="1:3">
      <c r="A3757" s="13">
        <v>3756</v>
      </c>
      <c r="B3757" s="13" t="s">
        <v>1303</v>
      </c>
      <c r="C3757" t="e">
        <f>VLOOKUP(A3757,'Unit Dose Orders'!$A$2:$C$1110,3,FALSE)</f>
        <v>#N/A</v>
      </c>
    </row>
    <row r="3758" spans="1:3">
      <c r="A3758" s="13">
        <v>3757</v>
      </c>
      <c r="B3758" s="13" t="s">
        <v>1303</v>
      </c>
      <c r="C3758" t="e">
        <f>VLOOKUP(A3758,'Unit Dose Orders'!$A$2:$C$1110,3,FALSE)</f>
        <v>#N/A</v>
      </c>
    </row>
    <row r="3759" spans="1:3">
      <c r="A3759" s="13">
        <v>3758</v>
      </c>
      <c r="B3759" s="13" t="s">
        <v>138</v>
      </c>
      <c r="C3759" t="e">
        <f>VLOOKUP(A3759,'Unit Dose Orders'!$A$2:$C$1110,3,FALSE)</f>
        <v>#N/A</v>
      </c>
    </row>
    <row r="3760" spans="1:3">
      <c r="A3760" s="13">
        <v>3759</v>
      </c>
      <c r="B3760" s="13" t="s">
        <v>1334</v>
      </c>
      <c r="C3760" t="e">
        <f>VLOOKUP(A3760,'Unit Dose Orders'!$A$2:$C$1110,3,FALSE)</f>
        <v>#N/A</v>
      </c>
    </row>
    <row r="3761" spans="1:3">
      <c r="A3761" s="13">
        <v>3760</v>
      </c>
      <c r="B3761" s="13" t="s">
        <v>1303</v>
      </c>
      <c r="C3761" t="e">
        <f>VLOOKUP(A3761,'Unit Dose Orders'!$A$2:$C$1110,3,FALSE)</f>
        <v>#N/A</v>
      </c>
    </row>
    <row r="3762" spans="1:3">
      <c r="A3762" s="13">
        <v>3761</v>
      </c>
      <c r="B3762" s="13" t="s">
        <v>1303</v>
      </c>
      <c r="C3762" t="e">
        <f>VLOOKUP(A3762,'Unit Dose Orders'!$A$2:$C$1110,3,FALSE)</f>
        <v>#N/A</v>
      </c>
    </row>
    <row r="3763" spans="1:3">
      <c r="A3763" s="13">
        <v>3762</v>
      </c>
      <c r="B3763" s="13" t="s">
        <v>1334</v>
      </c>
      <c r="C3763" t="e">
        <f>VLOOKUP(A3763,'Unit Dose Orders'!$A$2:$C$1110,3,FALSE)</f>
        <v>#N/A</v>
      </c>
    </row>
    <row r="3764" spans="1:3">
      <c r="A3764" s="13">
        <v>3763</v>
      </c>
      <c r="B3764" s="13" t="s">
        <v>1334</v>
      </c>
      <c r="C3764" t="e">
        <f>VLOOKUP(A3764,'Unit Dose Orders'!$A$2:$C$1110,3,FALSE)</f>
        <v>#N/A</v>
      </c>
    </row>
    <row r="3765" spans="1:3">
      <c r="A3765" s="13">
        <v>3764</v>
      </c>
      <c r="B3765" s="13" t="s">
        <v>1537</v>
      </c>
      <c r="C3765" t="e">
        <f>VLOOKUP(A3765,'Unit Dose Orders'!$A$2:$C$1110,3,FALSE)</f>
        <v>#N/A</v>
      </c>
    </row>
    <row r="3766" spans="1:3">
      <c r="A3766" s="13">
        <v>3765</v>
      </c>
      <c r="B3766" s="13" t="s">
        <v>1303</v>
      </c>
      <c r="C3766" t="e">
        <f>VLOOKUP(A3766,'Unit Dose Orders'!$A$2:$C$1110,3,FALSE)</f>
        <v>#N/A</v>
      </c>
    </row>
    <row r="3767" spans="1:3">
      <c r="A3767" s="13">
        <v>3766</v>
      </c>
      <c r="B3767" s="13" t="s">
        <v>1303</v>
      </c>
      <c r="C3767" t="e">
        <f>VLOOKUP(A3767,'Unit Dose Orders'!$A$2:$C$1110,3,FALSE)</f>
        <v>#N/A</v>
      </c>
    </row>
    <row r="3768" spans="1:3">
      <c r="A3768" s="13">
        <v>3767</v>
      </c>
      <c r="B3768" s="13" t="s">
        <v>1330</v>
      </c>
      <c r="C3768" t="e">
        <f>VLOOKUP(A3768,'Unit Dose Orders'!$A$2:$C$1110,3,FALSE)</f>
        <v>#N/A</v>
      </c>
    </row>
    <row r="3769" spans="1:3">
      <c r="A3769" s="13">
        <v>3768</v>
      </c>
      <c r="B3769" s="13" t="s">
        <v>1303</v>
      </c>
      <c r="C3769" t="e">
        <f>VLOOKUP(A3769,'Unit Dose Orders'!$A$2:$C$1110,3,FALSE)</f>
        <v>#N/A</v>
      </c>
    </row>
    <row r="3770" spans="1:3">
      <c r="A3770" s="13">
        <v>3769</v>
      </c>
      <c r="B3770" s="13" t="s">
        <v>1303</v>
      </c>
      <c r="C3770" t="e">
        <f>VLOOKUP(A3770,'Unit Dose Orders'!$A$2:$C$1110,3,FALSE)</f>
        <v>#N/A</v>
      </c>
    </row>
    <row r="3771" spans="1:3">
      <c r="A3771" s="13">
        <v>3770</v>
      </c>
      <c r="B3771" s="13" t="s">
        <v>1303</v>
      </c>
      <c r="C3771" t="e">
        <f>VLOOKUP(A3771,'Unit Dose Orders'!$A$2:$C$1110,3,FALSE)</f>
        <v>#N/A</v>
      </c>
    </row>
    <row r="3772" spans="1:3">
      <c r="A3772" s="13">
        <v>3771</v>
      </c>
      <c r="B3772" s="13" t="s">
        <v>1372</v>
      </c>
      <c r="C3772" t="e">
        <f>VLOOKUP(A3772,'Unit Dose Orders'!$A$2:$C$1110,3,FALSE)</f>
        <v>#N/A</v>
      </c>
    </row>
    <row r="3773" spans="1:3">
      <c r="A3773" s="13">
        <v>3772</v>
      </c>
      <c r="B3773" s="13" t="s">
        <v>1334</v>
      </c>
      <c r="C3773" t="e">
        <f>VLOOKUP(A3773,'Unit Dose Orders'!$A$2:$C$1110,3,FALSE)</f>
        <v>#N/A</v>
      </c>
    </row>
    <row r="3774" spans="1:3">
      <c r="A3774" s="13">
        <v>3773</v>
      </c>
      <c r="B3774" s="13" t="s">
        <v>1303</v>
      </c>
      <c r="C3774" t="e">
        <f>VLOOKUP(A3774,'Unit Dose Orders'!$A$2:$C$1110,3,FALSE)</f>
        <v>#N/A</v>
      </c>
    </row>
    <row r="3775" spans="1:3">
      <c r="A3775" s="13">
        <v>3774</v>
      </c>
      <c r="B3775" s="13" t="s">
        <v>138</v>
      </c>
      <c r="C3775" t="e">
        <f>VLOOKUP(A3775,'Unit Dose Orders'!$A$2:$C$1110,3,FALSE)</f>
        <v>#N/A</v>
      </c>
    </row>
    <row r="3776" spans="1:3">
      <c r="A3776" s="13">
        <v>3775</v>
      </c>
      <c r="B3776" s="13" t="s">
        <v>1303</v>
      </c>
      <c r="C3776" t="e">
        <f>VLOOKUP(A3776,'Unit Dose Orders'!$A$2:$C$1110,3,FALSE)</f>
        <v>#N/A</v>
      </c>
    </row>
    <row r="3777" spans="1:3">
      <c r="A3777" s="13">
        <v>3776</v>
      </c>
      <c r="B3777" s="13" t="s">
        <v>1334</v>
      </c>
      <c r="C3777" t="e">
        <f>VLOOKUP(A3777,'Unit Dose Orders'!$A$2:$C$1110,3,FALSE)</f>
        <v>#N/A</v>
      </c>
    </row>
    <row r="3778" spans="1:3">
      <c r="A3778" s="13">
        <v>3777</v>
      </c>
      <c r="B3778" s="13" t="s">
        <v>1334</v>
      </c>
      <c r="C3778" t="e">
        <f>VLOOKUP(A3778,'Unit Dose Orders'!$A$2:$C$1110,3,FALSE)</f>
        <v>#N/A</v>
      </c>
    </row>
    <row r="3779" spans="1:3">
      <c r="A3779" s="13">
        <v>3778</v>
      </c>
      <c r="B3779" s="13" t="s">
        <v>1327</v>
      </c>
      <c r="C3779" t="e">
        <f>VLOOKUP(A3779,'Unit Dose Orders'!$A$2:$C$1110,3,FALSE)</f>
        <v>#N/A</v>
      </c>
    </row>
    <row r="3780" spans="1:3">
      <c r="A3780" s="13">
        <v>3779</v>
      </c>
      <c r="B3780" s="13" t="s">
        <v>1303</v>
      </c>
      <c r="C3780" t="e">
        <f>VLOOKUP(A3780,'Unit Dose Orders'!$A$2:$C$1110,3,FALSE)</f>
        <v>#N/A</v>
      </c>
    </row>
    <row r="3781" spans="1:3">
      <c r="A3781" s="13">
        <v>3780</v>
      </c>
      <c r="B3781" s="13" t="s">
        <v>1334</v>
      </c>
      <c r="C3781" t="e">
        <f>VLOOKUP(A3781,'Unit Dose Orders'!$A$2:$C$1110,3,FALSE)</f>
        <v>#N/A</v>
      </c>
    </row>
    <row r="3782" spans="1:3">
      <c r="A3782" s="13">
        <v>3781</v>
      </c>
      <c r="B3782" s="13" t="s">
        <v>1334</v>
      </c>
      <c r="C3782" t="e">
        <f>VLOOKUP(A3782,'Unit Dose Orders'!$A$2:$C$1110,3,FALSE)</f>
        <v>#N/A</v>
      </c>
    </row>
    <row r="3783" spans="1:3">
      <c r="A3783" s="13">
        <v>3782</v>
      </c>
      <c r="B3783" s="13" t="s">
        <v>1372</v>
      </c>
      <c r="C3783" t="e">
        <f>VLOOKUP(A3783,'Unit Dose Orders'!$A$2:$C$1110,3,FALSE)</f>
        <v>#N/A</v>
      </c>
    </row>
    <row r="3784" spans="1:3">
      <c r="A3784" s="13">
        <v>3783</v>
      </c>
      <c r="B3784" s="13" t="s">
        <v>1334</v>
      </c>
      <c r="C3784" t="e">
        <f>VLOOKUP(A3784,'Unit Dose Orders'!$A$2:$C$1110,3,FALSE)</f>
        <v>#N/A</v>
      </c>
    </row>
    <row r="3785" spans="1:3">
      <c r="A3785" s="13">
        <v>3784</v>
      </c>
      <c r="B3785" s="13" t="s">
        <v>1334</v>
      </c>
      <c r="C3785" t="e">
        <f>VLOOKUP(A3785,'Unit Dose Orders'!$A$2:$C$1110,3,FALSE)</f>
        <v>#N/A</v>
      </c>
    </row>
    <row r="3786" spans="1:3">
      <c r="A3786" s="13">
        <v>3785</v>
      </c>
      <c r="B3786" s="13" t="s">
        <v>1330</v>
      </c>
      <c r="C3786" t="e">
        <f>VLOOKUP(A3786,'Unit Dose Orders'!$A$2:$C$1110,3,FALSE)</f>
        <v>#N/A</v>
      </c>
    </row>
    <row r="3787" spans="1:3">
      <c r="A3787" s="13">
        <v>3786</v>
      </c>
      <c r="B3787" s="13" t="s">
        <v>138</v>
      </c>
      <c r="C3787" t="e">
        <f>VLOOKUP(A3787,'Unit Dose Orders'!$A$2:$C$1110,3,FALSE)</f>
        <v>#N/A</v>
      </c>
    </row>
    <row r="3788" spans="1:3">
      <c r="A3788" s="13">
        <v>3787</v>
      </c>
      <c r="B3788" s="13" t="s">
        <v>138</v>
      </c>
      <c r="C3788" t="e">
        <f>VLOOKUP(A3788,'Unit Dose Orders'!$A$2:$C$1110,3,FALSE)</f>
        <v>#N/A</v>
      </c>
    </row>
    <row r="3789" spans="1:3">
      <c r="A3789" s="13">
        <v>3788</v>
      </c>
      <c r="B3789" s="13" t="s">
        <v>1896</v>
      </c>
      <c r="C3789" t="e">
        <f>VLOOKUP(A3789,'Unit Dose Orders'!$A$2:$C$1110,3,FALSE)</f>
        <v>#N/A</v>
      </c>
    </row>
    <row r="3790" spans="1:3">
      <c r="A3790" s="13">
        <v>3789</v>
      </c>
      <c r="B3790" s="13" t="s">
        <v>138</v>
      </c>
      <c r="C3790" t="e">
        <f>VLOOKUP(A3790,'Unit Dose Orders'!$A$2:$C$1110,3,FALSE)</f>
        <v>#N/A</v>
      </c>
    </row>
    <row r="3791" spans="1:3">
      <c r="A3791" s="13">
        <v>3790</v>
      </c>
      <c r="B3791" s="13" t="s">
        <v>1303</v>
      </c>
      <c r="C3791" t="e">
        <f>VLOOKUP(A3791,'Unit Dose Orders'!$A$2:$C$1110,3,FALSE)</f>
        <v>#N/A</v>
      </c>
    </row>
    <row r="3792" spans="1:3">
      <c r="A3792" s="13">
        <v>3791</v>
      </c>
      <c r="B3792" s="13" t="s">
        <v>1468</v>
      </c>
      <c r="C3792" t="e">
        <f>VLOOKUP(A3792,'Unit Dose Orders'!$A$2:$C$1110,3,FALSE)</f>
        <v>#N/A</v>
      </c>
    </row>
    <row r="3793" spans="1:3">
      <c r="A3793" s="13">
        <v>3792</v>
      </c>
      <c r="B3793" s="13" t="s">
        <v>138</v>
      </c>
      <c r="C3793" t="e">
        <f>VLOOKUP(A3793,'Unit Dose Orders'!$A$2:$C$1110,3,FALSE)</f>
        <v>#N/A</v>
      </c>
    </row>
    <row r="3794" spans="1:3">
      <c r="A3794" s="13">
        <v>3793</v>
      </c>
      <c r="B3794" s="13" t="s">
        <v>1334</v>
      </c>
      <c r="C3794" t="e">
        <f>VLOOKUP(A3794,'Unit Dose Orders'!$A$2:$C$1110,3,FALSE)</f>
        <v>#N/A</v>
      </c>
    </row>
    <row r="3795" spans="1:3">
      <c r="A3795" s="13">
        <v>3794</v>
      </c>
      <c r="B3795" s="13" t="s">
        <v>1334</v>
      </c>
      <c r="C3795" t="e">
        <f>VLOOKUP(A3795,'Unit Dose Orders'!$A$2:$C$1110,3,FALSE)</f>
        <v>#N/A</v>
      </c>
    </row>
    <row r="3796" spans="1:3">
      <c r="A3796" s="13">
        <v>3795</v>
      </c>
      <c r="B3796" s="13" t="s">
        <v>1303</v>
      </c>
      <c r="C3796" t="e">
        <f>VLOOKUP(A3796,'Unit Dose Orders'!$A$2:$C$1110,3,FALSE)</f>
        <v>#N/A</v>
      </c>
    </row>
    <row r="3797" spans="1:3">
      <c r="A3797" s="13">
        <v>3796</v>
      </c>
      <c r="B3797" s="13" t="s">
        <v>1334</v>
      </c>
      <c r="C3797" t="e">
        <f>VLOOKUP(A3797,'Unit Dose Orders'!$A$2:$C$1110,3,FALSE)</f>
        <v>#N/A</v>
      </c>
    </row>
    <row r="3798" spans="1:3">
      <c r="A3798" s="13">
        <v>3797</v>
      </c>
      <c r="B3798" s="13" t="s">
        <v>1330</v>
      </c>
      <c r="C3798" t="e">
        <f>VLOOKUP(A3798,'Unit Dose Orders'!$A$2:$C$1110,3,FALSE)</f>
        <v>#N/A</v>
      </c>
    </row>
    <row r="3799" spans="1:3">
      <c r="A3799" s="13">
        <v>3798</v>
      </c>
      <c r="B3799" s="13" t="s">
        <v>1423</v>
      </c>
      <c r="C3799" t="e">
        <f>VLOOKUP(A3799,'Unit Dose Orders'!$A$2:$C$1110,3,FALSE)</f>
        <v>#N/A</v>
      </c>
    </row>
    <row r="3800" spans="1:3">
      <c r="A3800" s="13">
        <v>3799</v>
      </c>
      <c r="B3800" s="13" t="s">
        <v>1547</v>
      </c>
      <c r="C3800" t="e">
        <f>VLOOKUP(A3800,'Unit Dose Orders'!$A$2:$C$1110,3,FALSE)</f>
        <v>#N/A</v>
      </c>
    </row>
    <row r="3801" spans="1:3">
      <c r="A3801" s="13">
        <v>3800</v>
      </c>
      <c r="B3801" s="13" t="s">
        <v>1303</v>
      </c>
      <c r="C3801" t="e">
        <f>VLOOKUP(A3801,'Unit Dose Orders'!$A$2:$C$1110,3,FALSE)</f>
        <v>#N/A</v>
      </c>
    </row>
    <row r="3802" spans="1:3">
      <c r="A3802" s="13">
        <v>3801</v>
      </c>
      <c r="B3802" s="13" t="s">
        <v>1303</v>
      </c>
      <c r="C3802" t="e">
        <f>VLOOKUP(A3802,'Unit Dose Orders'!$A$2:$C$1110,3,FALSE)</f>
        <v>#N/A</v>
      </c>
    </row>
    <row r="3803" spans="1:3">
      <c r="A3803" s="13">
        <v>3802</v>
      </c>
      <c r="B3803" s="13" t="s">
        <v>1303</v>
      </c>
      <c r="C3803" t="e">
        <f>VLOOKUP(A3803,'Unit Dose Orders'!$A$2:$C$1110,3,FALSE)</f>
        <v>#N/A</v>
      </c>
    </row>
    <row r="3804" spans="1:3">
      <c r="A3804" s="13">
        <v>3803</v>
      </c>
      <c r="B3804" s="13" t="s">
        <v>1334</v>
      </c>
      <c r="C3804" t="e">
        <f>VLOOKUP(A3804,'Unit Dose Orders'!$A$2:$C$1110,3,FALSE)</f>
        <v>#N/A</v>
      </c>
    </row>
    <row r="3805" spans="1:3">
      <c r="A3805" s="13">
        <v>3804</v>
      </c>
      <c r="B3805" s="13" t="s">
        <v>1372</v>
      </c>
      <c r="C3805" t="e">
        <f>VLOOKUP(A3805,'Unit Dose Orders'!$A$2:$C$1110,3,FALSE)</f>
        <v>#N/A</v>
      </c>
    </row>
    <row r="3806" spans="1:3">
      <c r="A3806" s="13">
        <v>3805</v>
      </c>
      <c r="B3806" s="13" t="s">
        <v>138</v>
      </c>
      <c r="C3806" t="e">
        <f>VLOOKUP(A3806,'Unit Dose Orders'!$A$2:$C$1110,3,FALSE)</f>
        <v>#N/A</v>
      </c>
    </row>
    <row r="3807" spans="1:3">
      <c r="A3807" s="13">
        <v>3806</v>
      </c>
      <c r="B3807" s="13" t="s">
        <v>1372</v>
      </c>
      <c r="C3807" t="e">
        <f>VLOOKUP(A3807,'Unit Dose Orders'!$A$2:$C$1110,3,FALSE)</f>
        <v>#N/A</v>
      </c>
    </row>
    <row r="3808" spans="1:3">
      <c r="A3808" s="13">
        <v>3807</v>
      </c>
      <c r="B3808" s="13" t="s">
        <v>1330</v>
      </c>
      <c r="C3808" t="e">
        <f>VLOOKUP(A3808,'Unit Dose Orders'!$A$2:$C$1110,3,FALSE)</f>
        <v>#N/A</v>
      </c>
    </row>
    <row r="3809" spans="1:3">
      <c r="A3809" s="13">
        <v>3808</v>
      </c>
      <c r="B3809" s="13" t="s">
        <v>1303</v>
      </c>
      <c r="C3809" t="e">
        <f>VLOOKUP(A3809,'Unit Dose Orders'!$A$2:$C$1110,3,FALSE)</f>
        <v>#N/A</v>
      </c>
    </row>
    <row r="3810" spans="1:3">
      <c r="A3810" s="13">
        <v>3809</v>
      </c>
      <c r="B3810" s="13" t="s">
        <v>138</v>
      </c>
      <c r="C3810" t="e">
        <f>VLOOKUP(A3810,'Unit Dose Orders'!$A$2:$C$1110,3,FALSE)</f>
        <v>#N/A</v>
      </c>
    </row>
    <row r="3811" spans="1:3">
      <c r="A3811" s="13">
        <v>3810</v>
      </c>
      <c r="B3811" s="13" t="s">
        <v>1940</v>
      </c>
      <c r="C3811" t="e">
        <f>VLOOKUP(A3811,'Unit Dose Orders'!$A$2:$C$1110,3,FALSE)</f>
        <v>#N/A</v>
      </c>
    </row>
    <row r="3812" spans="1:3">
      <c r="A3812" s="13">
        <v>3811</v>
      </c>
      <c r="B3812" s="13" t="s">
        <v>1334</v>
      </c>
      <c r="C3812" t="e">
        <f>VLOOKUP(A3812,'Unit Dose Orders'!$A$2:$C$1110,3,FALSE)</f>
        <v>#N/A</v>
      </c>
    </row>
    <row r="3813" spans="1:3">
      <c r="A3813" s="13">
        <v>3812</v>
      </c>
      <c r="B3813" s="13" t="s">
        <v>1896</v>
      </c>
      <c r="C3813" t="e">
        <f>VLOOKUP(A3813,'Unit Dose Orders'!$A$2:$C$1110,3,FALSE)</f>
        <v>#N/A</v>
      </c>
    </row>
    <row r="3814" spans="1:3">
      <c r="A3814" s="13">
        <v>3813</v>
      </c>
      <c r="B3814" s="13" t="s">
        <v>1334</v>
      </c>
      <c r="C3814" t="e">
        <f>VLOOKUP(A3814,'Unit Dose Orders'!$A$2:$C$1110,3,FALSE)</f>
        <v>#N/A</v>
      </c>
    </row>
    <row r="3815" spans="1:3">
      <c r="A3815" s="13">
        <v>3814</v>
      </c>
      <c r="B3815" s="13" t="s">
        <v>1330</v>
      </c>
      <c r="C3815" t="e">
        <f>VLOOKUP(A3815,'Unit Dose Orders'!$A$2:$C$1110,3,FALSE)</f>
        <v>#N/A</v>
      </c>
    </row>
    <row r="3816" spans="1:3">
      <c r="A3816" s="13">
        <v>3815</v>
      </c>
      <c r="B3816" s="13" t="s">
        <v>1303</v>
      </c>
      <c r="C3816" t="e">
        <f>VLOOKUP(A3816,'Unit Dose Orders'!$A$2:$C$1110,3,FALSE)</f>
        <v>#N/A</v>
      </c>
    </row>
    <row r="3817" spans="1:3">
      <c r="A3817" s="13">
        <v>3816</v>
      </c>
      <c r="B3817" s="13" t="s">
        <v>1303</v>
      </c>
      <c r="C3817" t="e">
        <f>VLOOKUP(A3817,'Unit Dose Orders'!$A$2:$C$1110,3,FALSE)</f>
        <v>#N/A</v>
      </c>
    </row>
    <row r="3818" spans="1:3">
      <c r="A3818" s="13">
        <v>3817</v>
      </c>
      <c r="B3818" s="13" t="s">
        <v>1303</v>
      </c>
      <c r="C3818" t="e">
        <f>VLOOKUP(A3818,'Unit Dose Orders'!$A$2:$C$1110,3,FALSE)</f>
        <v>#N/A</v>
      </c>
    </row>
    <row r="3819" spans="1:3">
      <c r="A3819" s="13">
        <v>3818</v>
      </c>
      <c r="B3819" s="13" t="s">
        <v>1334</v>
      </c>
      <c r="C3819" t="e">
        <f>VLOOKUP(A3819,'Unit Dose Orders'!$A$2:$C$1110,3,FALSE)</f>
        <v>#N/A</v>
      </c>
    </row>
    <row r="3820" spans="1:3">
      <c r="A3820" s="13">
        <v>3819</v>
      </c>
      <c r="B3820" s="13" t="s">
        <v>1303</v>
      </c>
      <c r="C3820" t="e">
        <f>VLOOKUP(A3820,'Unit Dose Orders'!$A$2:$C$1110,3,FALSE)</f>
        <v>#N/A</v>
      </c>
    </row>
    <row r="3821" spans="1:3">
      <c r="A3821" s="13">
        <v>3820</v>
      </c>
      <c r="B3821" s="13" t="s">
        <v>1303</v>
      </c>
      <c r="C3821" t="e">
        <f>VLOOKUP(A3821,'Unit Dose Orders'!$A$2:$C$1110,3,FALSE)</f>
        <v>#N/A</v>
      </c>
    </row>
    <row r="3822" spans="1:3">
      <c r="A3822" s="13">
        <v>3821</v>
      </c>
      <c r="B3822" s="13" t="s">
        <v>1372</v>
      </c>
      <c r="C3822" t="e">
        <f>VLOOKUP(A3822,'Unit Dose Orders'!$A$2:$C$1110,3,FALSE)</f>
        <v>#N/A</v>
      </c>
    </row>
    <row r="3823" spans="1:3">
      <c r="A3823" s="13">
        <v>3822</v>
      </c>
      <c r="B3823" s="13" t="s">
        <v>1468</v>
      </c>
      <c r="C3823" t="e">
        <f>VLOOKUP(A3823,'Unit Dose Orders'!$A$2:$C$1110,3,FALSE)</f>
        <v>#N/A</v>
      </c>
    </row>
    <row r="3824" spans="1:3">
      <c r="A3824" s="13">
        <v>3823</v>
      </c>
      <c r="B3824" s="13" t="s">
        <v>138</v>
      </c>
      <c r="C3824" t="e">
        <f>VLOOKUP(A3824,'Unit Dose Orders'!$A$2:$C$1110,3,FALSE)</f>
        <v>#N/A</v>
      </c>
    </row>
    <row r="3825" spans="1:3">
      <c r="A3825" s="13">
        <v>3824</v>
      </c>
      <c r="B3825" s="13" t="s">
        <v>138</v>
      </c>
      <c r="C3825" t="e">
        <f>VLOOKUP(A3825,'Unit Dose Orders'!$A$2:$C$1110,3,FALSE)</f>
        <v>#N/A</v>
      </c>
    </row>
    <row r="3826" spans="1:3">
      <c r="A3826" s="13">
        <v>3825</v>
      </c>
      <c r="B3826" s="13" t="s">
        <v>1303</v>
      </c>
      <c r="C3826" t="e">
        <f>VLOOKUP(A3826,'Unit Dose Orders'!$A$2:$C$1110,3,FALSE)</f>
        <v>#N/A</v>
      </c>
    </row>
    <row r="3827" spans="1:3">
      <c r="A3827" s="13">
        <v>3826</v>
      </c>
      <c r="B3827" s="13" t="s">
        <v>1303</v>
      </c>
      <c r="C3827" t="e">
        <f>VLOOKUP(A3827,'Unit Dose Orders'!$A$2:$C$1110,3,FALSE)</f>
        <v>#N/A</v>
      </c>
    </row>
    <row r="3828" spans="1:3">
      <c r="A3828" s="13">
        <v>3827</v>
      </c>
      <c r="B3828" s="13" t="s">
        <v>1303</v>
      </c>
      <c r="C3828" t="e">
        <f>VLOOKUP(A3828,'Unit Dose Orders'!$A$2:$C$1110,3,FALSE)</f>
        <v>#N/A</v>
      </c>
    </row>
    <row r="3829" spans="1:3">
      <c r="A3829" s="13">
        <v>3828</v>
      </c>
      <c r="B3829" s="13" t="s">
        <v>1303</v>
      </c>
      <c r="C3829" t="e">
        <f>VLOOKUP(A3829,'Unit Dose Orders'!$A$2:$C$1110,3,FALSE)</f>
        <v>#N/A</v>
      </c>
    </row>
    <row r="3830" spans="1:3">
      <c r="A3830" s="13">
        <v>3829</v>
      </c>
      <c r="B3830" s="13" t="s">
        <v>1825</v>
      </c>
      <c r="C3830" t="e">
        <f>VLOOKUP(A3830,'Unit Dose Orders'!$A$2:$C$1110,3,FALSE)</f>
        <v>#N/A</v>
      </c>
    </row>
    <row r="3831" spans="1:3">
      <c r="A3831" s="13">
        <v>3830</v>
      </c>
      <c r="B3831" s="13" t="s">
        <v>138</v>
      </c>
      <c r="C3831" t="e">
        <f>VLOOKUP(A3831,'Unit Dose Orders'!$A$2:$C$1110,3,FALSE)</f>
        <v>#N/A</v>
      </c>
    </row>
    <row r="3832" spans="1:3">
      <c r="A3832" s="13">
        <v>3831</v>
      </c>
      <c r="B3832" s="13" t="s">
        <v>1303</v>
      </c>
      <c r="C3832" t="e">
        <f>VLOOKUP(A3832,'Unit Dose Orders'!$A$2:$C$1110,3,FALSE)</f>
        <v>#N/A</v>
      </c>
    </row>
    <row r="3833" spans="1:3">
      <c r="A3833" s="13">
        <v>3832</v>
      </c>
      <c r="B3833" s="13" t="s">
        <v>1303</v>
      </c>
      <c r="C3833" t="e">
        <f>VLOOKUP(A3833,'Unit Dose Orders'!$A$2:$C$1110,3,FALSE)</f>
        <v>#N/A</v>
      </c>
    </row>
    <row r="3834" spans="1:3">
      <c r="A3834" s="13">
        <v>3833</v>
      </c>
      <c r="B3834" s="13" t="s">
        <v>1303</v>
      </c>
      <c r="C3834" t="e">
        <f>VLOOKUP(A3834,'Unit Dose Orders'!$A$2:$C$1110,3,FALSE)</f>
        <v>#N/A</v>
      </c>
    </row>
    <row r="3835" spans="1:3">
      <c r="A3835" s="13">
        <v>3834</v>
      </c>
      <c r="B3835" s="13" t="s">
        <v>1334</v>
      </c>
      <c r="C3835" t="e">
        <f>VLOOKUP(A3835,'Unit Dose Orders'!$A$2:$C$1110,3,FALSE)</f>
        <v>#N/A</v>
      </c>
    </row>
    <row r="3836" spans="1:3">
      <c r="A3836" s="13">
        <v>3835</v>
      </c>
      <c r="B3836" s="13" t="s">
        <v>1303</v>
      </c>
      <c r="C3836" t="e">
        <f>VLOOKUP(A3836,'Unit Dose Orders'!$A$2:$C$1110,3,FALSE)</f>
        <v>#N/A</v>
      </c>
    </row>
    <row r="3837" spans="1:3">
      <c r="A3837" s="13">
        <v>3836</v>
      </c>
      <c r="B3837" s="13" t="s">
        <v>1334</v>
      </c>
      <c r="C3837" t="e">
        <f>VLOOKUP(A3837,'Unit Dose Orders'!$A$2:$C$1110,3,FALSE)</f>
        <v>#N/A</v>
      </c>
    </row>
    <row r="3838" spans="1:3">
      <c r="A3838" s="13">
        <v>3837</v>
      </c>
      <c r="B3838" s="13" t="s">
        <v>1303</v>
      </c>
      <c r="C3838" t="e">
        <f>VLOOKUP(A3838,'Unit Dose Orders'!$A$2:$C$1110,3,FALSE)</f>
        <v>#N/A</v>
      </c>
    </row>
    <row r="3839" spans="1:3">
      <c r="A3839" s="13">
        <v>3838</v>
      </c>
      <c r="B3839" s="13" t="s">
        <v>1303</v>
      </c>
      <c r="C3839" t="e">
        <f>VLOOKUP(A3839,'Unit Dose Orders'!$A$2:$C$1110,3,FALSE)</f>
        <v>#N/A</v>
      </c>
    </row>
    <row r="3840" spans="1:3">
      <c r="A3840" s="13">
        <v>3839</v>
      </c>
      <c r="B3840" s="13" t="s">
        <v>1334</v>
      </c>
      <c r="C3840" t="e">
        <f>VLOOKUP(A3840,'Unit Dose Orders'!$A$2:$C$1110,3,FALSE)</f>
        <v>#N/A</v>
      </c>
    </row>
    <row r="3841" spans="1:3">
      <c r="A3841" s="13">
        <v>3840</v>
      </c>
      <c r="B3841" s="13" t="s">
        <v>1334</v>
      </c>
      <c r="C3841" t="e">
        <f>VLOOKUP(A3841,'Unit Dose Orders'!$A$2:$C$1110,3,FALSE)</f>
        <v>#N/A</v>
      </c>
    </row>
    <row r="3842" spans="1:3">
      <c r="A3842" s="13">
        <v>3841</v>
      </c>
      <c r="B3842" s="13" t="s">
        <v>1303</v>
      </c>
      <c r="C3842" t="e">
        <f>VLOOKUP(A3842,'Unit Dose Orders'!$A$2:$C$1110,3,FALSE)</f>
        <v>#N/A</v>
      </c>
    </row>
    <row r="3843" spans="1:3">
      <c r="A3843" s="13">
        <v>3842</v>
      </c>
      <c r="B3843" s="13" t="s">
        <v>1334</v>
      </c>
      <c r="C3843" t="e">
        <f>VLOOKUP(A3843,'Unit Dose Orders'!$A$2:$C$1110,3,FALSE)</f>
        <v>#N/A</v>
      </c>
    </row>
    <row r="3844" spans="1:3">
      <c r="A3844" s="13">
        <v>3843</v>
      </c>
      <c r="B3844" s="13" t="s">
        <v>1334</v>
      </c>
      <c r="C3844" t="e">
        <f>VLOOKUP(A3844,'Unit Dose Orders'!$A$2:$C$1110,3,FALSE)</f>
        <v>#N/A</v>
      </c>
    </row>
    <row r="3845" spans="1:3">
      <c r="A3845" s="13">
        <v>3844</v>
      </c>
      <c r="B3845" s="13" t="s">
        <v>1334</v>
      </c>
      <c r="C3845" t="e">
        <f>VLOOKUP(A3845,'Unit Dose Orders'!$A$2:$C$1110,3,FALSE)</f>
        <v>#N/A</v>
      </c>
    </row>
    <row r="3846" spans="1:3">
      <c r="A3846" s="13">
        <v>3845</v>
      </c>
      <c r="B3846" s="13" t="s">
        <v>1334</v>
      </c>
      <c r="C3846" t="e">
        <f>VLOOKUP(A3846,'Unit Dose Orders'!$A$2:$C$1110,3,FALSE)</f>
        <v>#N/A</v>
      </c>
    </row>
    <row r="3847" spans="1:3">
      <c r="A3847" s="13">
        <v>3846</v>
      </c>
      <c r="B3847" s="13" t="s">
        <v>1334</v>
      </c>
      <c r="C3847" t="e">
        <f>VLOOKUP(A3847,'Unit Dose Orders'!$A$2:$C$1110,3,FALSE)</f>
        <v>#N/A</v>
      </c>
    </row>
    <row r="3848" spans="1:3">
      <c r="A3848" s="13">
        <v>3847</v>
      </c>
      <c r="B3848" s="13" t="s">
        <v>138</v>
      </c>
      <c r="C3848" t="e">
        <f>VLOOKUP(A3848,'Unit Dose Orders'!$A$2:$C$1110,3,FALSE)</f>
        <v>#N/A</v>
      </c>
    </row>
    <row r="3849" spans="1:3">
      <c r="A3849" s="13">
        <v>3848</v>
      </c>
      <c r="B3849" s="13" t="s">
        <v>1973</v>
      </c>
      <c r="C3849" t="e">
        <f>VLOOKUP(A3849,'Unit Dose Orders'!$A$2:$C$1110,3,FALSE)</f>
        <v>#N/A</v>
      </c>
    </row>
    <row r="3850" spans="1:3">
      <c r="A3850" s="13">
        <v>3849</v>
      </c>
      <c r="B3850" s="13" t="s">
        <v>1303</v>
      </c>
      <c r="C3850" t="e">
        <f>VLOOKUP(A3850,'Unit Dose Orders'!$A$2:$C$1110,3,FALSE)</f>
        <v>#N/A</v>
      </c>
    </row>
    <row r="3851" spans="1:3">
      <c r="A3851" s="13">
        <v>3850</v>
      </c>
      <c r="B3851" s="13" t="s">
        <v>138</v>
      </c>
      <c r="C3851" t="e">
        <f>VLOOKUP(A3851,'Unit Dose Orders'!$A$2:$C$1110,3,FALSE)</f>
        <v>#N/A</v>
      </c>
    </row>
    <row r="3852" spans="1:3">
      <c r="A3852" s="13">
        <v>3851</v>
      </c>
      <c r="B3852" s="13" t="s">
        <v>1537</v>
      </c>
      <c r="C3852" t="e">
        <f>VLOOKUP(A3852,'Unit Dose Orders'!$A$2:$C$1110,3,FALSE)</f>
        <v>#N/A</v>
      </c>
    </row>
    <row r="3853" spans="1:3">
      <c r="A3853" s="13">
        <v>3852</v>
      </c>
      <c r="B3853" s="13" t="s">
        <v>1334</v>
      </c>
      <c r="C3853" t="e">
        <f>VLOOKUP(A3853,'Unit Dose Orders'!$A$2:$C$1110,3,FALSE)</f>
        <v>#N/A</v>
      </c>
    </row>
    <row r="3854" spans="1:3">
      <c r="A3854" s="13">
        <v>3853</v>
      </c>
      <c r="B3854" s="13" t="s">
        <v>1334</v>
      </c>
      <c r="C3854" t="e">
        <f>VLOOKUP(A3854,'Unit Dose Orders'!$A$2:$C$1110,3,FALSE)</f>
        <v>#N/A</v>
      </c>
    </row>
    <row r="3855" spans="1:3">
      <c r="A3855" s="13">
        <v>3854</v>
      </c>
      <c r="B3855" s="13" t="s">
        <v>1330</v>
      </c>
      <c r="C3855" t="e">
        <f>VLOOKUP(A3855,'Unit Dose Orders'!$A$2:$C$1110,3,FALSE)</f>
        <v>#N/A</v>
      </c>
    </row>
    <row r="3856" spans="1:3">
      <c r="A3856" s="13">
        <v>3855</v>
      </c>
      <c r="B3856" s="13" t="s">
        <v>1334</v>
      </c>
      <c r="C3856" t="e">
        <f>VLOOKUP(A3856,'Unit Dose Orders'!$A$2:$C$1110,3,FALSE)</f>
        <v>#N/A</v>
      </c>
    </row>
    <row r="3857" spans="1:3">
      <c r="A3857" s="13">
        <v>3856</v>
      </c>
      <c r="B3857" s="13" t="s">
        <v>1303</v>
      </c>
      <c r="C3857" t="e">
        <f>VLOOKUP(A3857,'Unit Dose Orders'!$A$2:$C$1110,3,FALSE)</f>
        <v>#N/A</v>
      </c>
    </row>
    <row r="3858" spans="1:3">
      <c r="A3858" s="13">
        <v>3857</v>
      </c>
      <c r="B3858" s="13" t="s">
        <v>1334</v>
      </c>
      <c r="C3858" t="e">
        <f>VLOOKUP(A3858,'Unit Dose Orders'!$A$2:$C$1110,3,FALSE)</f>
        <v>#N/A</v>
      </c>
    </row>
    <row r="3859" spans="1:3">
      <c r="A3859" s="13">
        <v>3858</v>
      </c>
      <c r="B3859" s="13" t="s">
        <v>1303</v>
      </c>
      <c r="C3859" t="e">
        <f>VLOOKUP(A3859,'Unit Dose Orders'!$A$2:$C$1110,3,FALSE)</f>
        <v>#N/A</v>
      </c>
    </row>
    <row r="3860" spans="1:3">
      <c r="A3860" s="13">
        <v>3859</v>
      </c>
      <c r="B3860" s="13" t="s">
        <v>1372</v>
      </c>
      <c r="C3860" t="e">
        <f>VLOOKUP(A3860,'Unit Dose Orders'!$A$2:$C$1110,3,FALSE)</f>
        <v>#N/A</v>
      </c>
    </row>
    <row r="3861" spans="1:3">
      <c r="A3861" s="13">
        <v>3860</v>
      </c>
      <c r="B3861" s="13" t="s">
        <v>2005</v>
      </c>
      <c r="C3861" t="e">
        <f>VLOOKUP(A3861,'Unit Dose Orders'!$A$2:$C$1110,3,FALSE)</f>
        <v>#N/A</v>
      </c>
    </row>
    <row r="3862" spans="1:3">
      <c r="A3862" s="13">
        <v>3861</v>
      </c>
      <c r="B3862" s="13" t="s">
        <v>1303</v>
      </c>
      <c r="C3862" t="e">
        <f>VLOOKUP(A3862,'Unit Dose Orders'!$A$2:$C$1110,3,FALSE)</f>
        <v>#N/A</v>
      </c>
    </row>
    <row r="3863" spans="1:3">
      <c r="A3863" s="13">
        <v>3862</v>
      </c>
      <c r="B3863" s="13" t="s">
        <v>1303</v>
      </c>
      <c r="C3863" t="e">
        <f>VLOOKUP(A3863,'Unit Dose Orders'!$A$2:$C$1110,3,FALSE)</f>
        <v>#N/A</v>
      </c>
    </row>
    <row r="3864" spans="1:3">
      <c r="A3864" s="13">
        <v>3863</v>
      </c>
      <c r="B3864" s="13" t="s">
        <v>1334</v>
      </c>
      <c r="C3864" t="e">
        <f>VLOOKUP(A3864,'Unit Dose Orders'!$A$2:$C$1110,3,FALSE)</f>
        <v>#N/A</v>
      </c>
    </row>
    <row r="3865" spans="1:3">
      <c r="A3865" s="13">
        <v>3864</v>
      </c>
      <c r="B3865" s="13" t="s">
        <v>1303</v>
      </c>
      <c r="C3865" t="e">
        <f>VLOOKUP(A3865,'Unit Dose Orders'!$A$2:$C$1110,3,FALSE)</f>
        <v>#N/A</v>
      </c>
    </row>
    <row r="3866" spans="1:3">
      <c r="A3866" s="13">
        <v>3865</v>
      </c>
      <c r="B3866" s="13" t="s">
        <v>1303</v>
      </c>
      <c r="C3866" t="e">
        <f>VLOOKUP(A3866,'Unit Dose Orders'!$A$2:$C$1110,3,FALSE)</f>
        <v>#N/A</v>
      </c>
    </row>
    <row r="3867" spans="1:3">
      <c r="A3867" s="13">
        <v>3866</v>
      </c>
      <c r="B3867" s="13" t="s">
        <v>1334</v>
      </c>
      <c r="C3867" t="e">
        <f>VLOOKUP(A3867,'Unit Dose Orders'!$A$2:$C$1110,3,FALSE)</f>
        <v>#N/A</v>
      </c>
    </row>
    <row r="3868" spans="1:3">
      <c r="A3868" s="13">
        <v>3867</v>
      </c>
      <c r="B3868" s="13" t="s">
        <v>1334</v>
      </c>
      <c r="C3868" t="e">
        <f>VLOOKUP(A3868,'Unit Dose Orders'!$A$2:$C$1110,3,FALSE)</f>
        <v>#N/A</v>
      </c>
    </row>
    <row r="3869" spans="1:3">
      <c r="A3869" s="13">
        <v>3868</v>
      </c>
      <c r="B3869" s="13" t="s">
        <v>1327</v>
      </c>
      <c r="C3869" t="e">
        <f>VLOOKUP(A3869,'Unit Dose Orders'!$A$2:$C$1110,3,FALSE)</f>
        <v>#N/A</v>
      </c>
    </row>
    <row r="3870" spans="1:3">
      <c r="A3870" s="13">
        <v>3869</v>
      </c>
      <c r="B3870" s="13" t="s">
        <v>1303</v>
      </c>
      <c r="C3870" t="e">
        <f>VLOOKUP(A3870,'Unit Dose Orders'!$A$2:$C$1110,3,FALSE)</f>
        <v>#N/A</v>
      </c>
    </row>
    <row r="3871" spans="1:3">
      <c r="A3871" s="13">
        <v>3870</v>
      </c>
      <c r="B3871" s="13" t="s">
        <v>1303</v>
      </c>
      <c r="C3871" t="e">
        <f>VLOOKUP(A3871,'Unit Dose Orders'!$A$2:$C$1110,3,FALSE)</f>
        <v>#N/A</v>
      </c>
    </row>
    <row r="3872" spans="1:3">
      <c r="A3872" s="13">
        <v>3871</v>
      </c>
      <c r="B3872" s="13" t="s">
        <v>1303</v>
      </c>
      <c r="C3872" t="e">
        <f>VLOOKUP(A3872,'Unit Dose Orders'!$A$2:$C$1110,3,FALSE)</f>
        <v>#N/A</v>
      </c>
    </row>
    <row r="3873" spans="1:3">
      <c r="A3873" s="13">
        <v>3872</v>
      </c>
      <c r="B3873" s="13" t="s">
        <v>1334</v>
      </c>
      <c r="C3873" t="e">
        <f>VLOOKUP(A3873,'Unit Dose Orders'!$A$2:$C$1110,3,FALSE)</f>
        <v>#N/A</v>
      </c>
    </row>
    <row r="3874" spans="1:3">
      <c r="A3874" s="13">
        <v>3873</v>
      </c>
      <c r="B3874" s="13" t="s">
        <v>1334</v>
      </c>
      <c r="C3874" t="e">
        <f>VLOOKUP(A3874,'Unit Dose Orders'!$A$2:$C$1110,3,FALSE)</f>
        <v>#N/A</v>
      </c>
    </row>
    <row r="3875" spans="1:3">
      <c r="A3875" s="13">
        <v>3874</v>
      </c>
      <c r="B3875" s="13" t="s">
        <v>1303</v>
      </c>
      <c r="C3875" t="e">
        <f>VLOOKUP(A3875,'Unit Dose Orders'!$A$2:$C$1110,3,FALSE)</f>
        <v>#N/A</v>
      </c>
    </row>
    <row r="3876" spans="1:3">
      <c r="A3876" s="13">
        <v>3875</v>
      </c>
      <c r="B3876" s="13" t="s">
        <v>1708</v>
      </c>
      <c r="C3876" t="e">
        <f>VLOOKUP(A3876,'Unit Dose Orders'!$A$2:$C$1110,3,FALSE)</f>
        <v>#N/A</v>
      </c>
    </row>
    <row r="3877" spans="1:3">
      <c r="A3877" s="13">
        <v>3876</v>
      </c>
      <c r="B3877" s="13" t="s">
        <v>1303</v>
      </c>
      <c r="C3877" t="e">
        <f>VLOOKUP(A3877,'Unit Dose Orders'!$A$2:$C$1110,3,FALSE)</f>
        <v>#N/A</v>
      </c>
    </row>
    <row r="3878" spans="1:3">
      <c r="A3878" s="13">
        <v>3877</v>
      </c>
      <c r="B3878" s="13" t="s">
        <v>1303</v>
      </c>
      <c r="C3878" t="e">
        <f>VLOOKUP(A3878,'Unit Dose Orders'!$A$2:$C$1110,3,FALSE)</f>
        <v>#N/A</v>
      </c>
    </row>
    <row r="3879" spans="1:3">
      <c r="A3879" s="13">
        <v>3878</v>
      </c>
      <c r="B3879" s="13" t="s">
        <v>1468</v>
      </c>
      <c r="C3879" t="e">
        <f>VLOOKUP(A3879,'Unit Dose Orders'!$A$2:$C$1110,3,FALSE)</f>
        <v>#N/A</v>
      </c>
    </row>
    <row r="3880" spans="1:3">
      <c r="A3880" s="13">
        <v>3879</v>
      </c>
      <c r="B3880" s="13" t="s">
        <v>138</v>
      </c>
      <c r="C3880" t="e">
        <f>VLOOKUP(A3880,'Unit Dose Orders'!$A$2:$C$1110,3,FALSE)</f>
        <v>#N/A</v>
      </c>
    </row>
    <row r="3881" spans="1:3">
      <c r="A3881" s="13">
        <v>3880</v>
      </c>
      <c r="B3881" s="13" t="s">
        <v>1547</v>
      </c>
      <c r="C3881" t="e">
        <f>VLOOKUP(A3881,'Unit Dose Orders'!$A$2:$C$1110,3,FALSE)</f>
        <v>#N/A</v>
      </c>
    </row>
    <row r="3882" spans="1:3">
      <c r="A3882" s="13">
        <v>3881</v>
      </c>
      <c r="B3882" s="13" t="s">
        <v>1708</v>
      </c>
      <c r="C3882" t="e">
        <f>VLOOKUP(A3882,'Unit Dose Orders'!$A$2:$C$1110,3,FALSE)</f>
        <v>#N/A</v>
      </c>
    </row>
    <row r="3883" spans="1:3">
      <c r="A3883" s="13">
        <v>3882</v>
      </c>
      <c r="B3883" s="13" t="s">
        <v>1334</v>
      </c>
      <c r="C3883" t="e">
        <f>VLOOKUP(A3883,'Unit Dose Orders'!$A$2:$C$1110,3,FALSE)</f>
        <v>#N/A</v>
      </c>
    </row>
    <row r="3884" spans="1:3">
      <c r="A3884" s="13">
        <v>3883</v>
      </c>
      <c r="B3884" s="13" t="s">
        <v>1334</v>
      </c>
      <c r="C3884" t="e">
        <f>VLOOKUP(A3884,'Unit Dose Orders'!$A$2:$C$1110,3,FALSE)</f>
        <v>#N/A</v>
      </c>
    </row>
    <row r="3885" spans="1:3">
      <c r="A3885" s="13">
        <v>3884</v>
      </c>
      <c r="B3885" s="13" t="s">
        <v>1334</v>
      </c>
      <c r="C3885" t="e">
        <f>VLOOKUP(A3885,'Unit Dose Orders'!$A$2:$C$1110,3,FALSE)</f>
        <v>#N/A</v>
      </c>
    </row>
    <row r="3886" spans="1:3">
      <c r="A3886" s="13">
        <v>3885</v>
      </c>
      <c r="B3886" s="13" t="s">
        <v>138</v>
      </c>
      <c r="C3886" t="e">
        <f>VLOOKUP(A3886,'Unit Dose Orders'!$A$2:$C$1110,3,FALSE)</f>
        <v>#N/A</v>
      </c>
    </row>
    <row r="3887" spans="1:3">
      <c r="A3887" s="13">
        <v>3886</v>
      </c>
      <c r="B3887" s="13" t="s">
        <v>1303</v>
      </c>
      <c r="C3887" t="e">
        <f>VLOOKUP(A3887,'Unit Dose Orders'!$A$2:$C$1110,3,FALSE)</f>
        <v>#N/A</v>
      </c>
    </row>
    <row r="3888" spans="1:3">
      <c r="A3888" s="13">
        <v>3887</v>
      </c>
      <c r="B3888" s="13" t="s">
        <v>1303</v>
      </c>
      <c r="C3888" t="e">
        <f>VLOOKUP(A3888,'Unit Dose Orders'!$A$2:$C$1110,3,FALSE)</f>
        <v>#N/A</v>
      </c>
    </row>
    <row r="3889" spans="1:3">
      <c r="A3889" s="13">
        <v>3888</v>
      </c>
      <c r="B3889" s="13" t="s">
        <v>1626</v>
      </c>
      <c r="C3889" t="e">
        <f>VLOOKUP(A3889,'Unit Dose Orders'!$A$2:$C$1110,3,FALSE)</f>
        <v>#N/A</v>
      </c>
    </row>
    <row r="3890" spans="1:3">
      <c r="A3890" s="13">
        <v>3889</v>
      </c>
      <c r="B3890" s="13" t="s">
        <v>1303</v>
      </c>
      <c r="C3890" t="e">
        <f>VLOOKUP(A3890,'Unit Dose Orders'!$A$2:$C$1110,3,FALSE)</f>
        <v>#N/A</v>
      </c>
    </row>
    <row r="3891" spans="1:3">
      <c r="A3891" s="13">
        <v>3890</v>
      </c>
      <c r="B3891" s="13" t="s">
        <v>1303</v>
      </c>
      <c r="C3891" t="e">
        <f>VLOOKUP(A3891,'Unit Dose Orders'!$A$2:$C$1110,3,FALSE)</f>
        <v>#N/A</v>
      </c>
    </row>
    <row r="3892" spans="1:3">
      <c r="A3892" s="13">
        <v>3891</v>
      </c>
      <c r="B3892" s="13" t="s">
        <v>1303</v>
      </c>
      <c r="C3892" t="e">
        <f>VLOOKUP(A3892,'Unit Dose Orders'!$A$2:$C$1110,3,FALSE)</f>
        <v>#N/A</v>
      </c>
    </row>
    <row r="3893" spans="1:3">
      <c r="A3893" s="13">
        <v>3892</v>
      </c>
      <c r="B3893" s="13" t="s">
        <v>1303</v>
      </c>
      <c r="C3893" t="e">
        <f>VLOOKUP(A3893,'Unit Dose Orders'!$A$2:$C$1110,3,FALSE)</f>
        <v>#N/A</v>
      </c>
    </row>
    <row r="3894" spans="1:3">
      <c r="A3894" s="13">
        <v>3893</v>
      </c>
      <c r="B3894" s="13" t="s">
        <v>1303</v>
      </c>
      <c r="C3894" t="e">
        <f>VLOOKUP(A3894,'Unit Dose Orders'!$A$2:$C$1110,3,FALSE)</f>
        <v>#N/A</v>
      </c>
    </row>
    <row r="3895" spans="1:3">
      <c r="A3895" s="13">
        <v>3894</v>
      </c>
      <c r="B3895" s="13" t="s">
        <v>1334</v>
      </c>
      <c r="C3895" t="e">
        <f>VLOOKUP(A3895,'Unit Dose Orders'!$A$2:$C$1110,3,FALSE)</f>
        <v>#N/A</v>
      </c>
    </row>
    <row r="3896" spans="1:3">
      <c r="A3896" s="13">
        <v>3895</v>
      </c>
      <c r="B3896" s="13" t="s">
        <v>1372</v>
      </c>
      <c r="C3896" t="e">
        <f>VLOOKUP(A3896,'Unit Dose Orders'!$A$2:$C$1110,3,FALSE)</f>
        <v>#N/A</v>
      </c>
    </row>
    <row r="3897" spans="1:3">
      <c r="A3897" s="13">
        <v>3896</v>
      </c>
      <c r="B3897" s="13" t="s">
        <v>1303</v>
      </c>
      <c r="C3897" t="e">
        <f>VLOOKUP(A3897,'Unit Dose Orders'!$A$2:$C$1110,3,FALSE)</f>
        <v>#N/A</v>
      </c>
    </row>
    <row r="3898" spans="1:3">
      <c r="A3898" s="13">
        <v>3897</v>
      </c>
      <c r="B3898" s="13" t="s">
        <v>2005</v>
      </c>
      <c r="C3898" t="e">
        <f>VLOOKUP(A3898,'Unit Dose Orders'!$A$2:$C$1110,3,FALSE)</f>
        <v>#N/A</v>
      </c>
    </row>
    <row r="3899" spans="1:3">
      <c r="A3899" s="13">
        <v>3898</v>
      </c>
      <c r="B3899" s="13" t="s">
        <v>1303</v>
      </c>
      <c r="C3899" t="e">
        <f>VLOOKUP(A3899,'Unit Dose Orders'!$A$2:$C$1110,3,FALSE)</f>
        <v>#N/A</v>
      </c>
    </row>
    <row r="3900" spans="1:3">
      <c r="A3900" s="13">
        <v>3899</v>
      </c>
      <c r="B3900" s="13" t="s">
        <v>1303</v>
      </c>
      <c r="C3900" t="e">
        <f>VLOOKUP(A3900,'Unit Dose Orders'!$A$2:$C$1110,3,FALSE)</f>
        <v>#N/A</v>
      </c>
    </row>
    <row r="3901" spans="1:3">
      <c r="A3901" s="13">
        <v>3900</v>
      </c>
      <c r="B3901" s="13" t="s">
        <v>1334</v>
      </c>
      <c r="C3901" t="e">
        <f>VLOOKUP(A3901,'Unit Dose Orders'!$A$2:$C$1110,3,FALSE)</f>
        <v>#N/A</v>
      </c>
    </row>
    <row r="3902" spans="1:3">
      <c r="A3902" s="13">
        <v>3901</v>
      </c>
      <c r="B3902" s="13" t="s">
        <v>1334</v>
      </c>
      <c r="C3902" t="e">
        <f>VLOOKUP(A3902,'Unit Dose Orders'!$A$2:$C$1110,3,FALSE)</f>
        <v>#N/A</v>
      </c>
    </row>
    <row r="3903" spans="1:3">
      <c r="A3903" s="13">
        <v>3902</v>
      </c>
      <c r="B3903" s="13" t="s">
        <v>1303</v>
      </c>
      <c r="C3903" t="e">
        <f>VLOOKUP(A3903,'Unit Dose Orders'!$A$2:$C$1110,3,FALSE)</f>
        <v>#N/A</v>
      </c>
    </row>
    <row r="3904" spans="1:3">
      <c r="A3904" s="13">
        <v>3903</v>
      </c>
      <c r="B3904" s="13" t="s">
        <v>1626</v>
      </c>
      <c r="C3904" t="e">
        <f>VLOOKUP(A3904,'Unit Dose Orders'!$A$2:$C$1110,3,FALSE)</f>
        <v>#N/A</v>
      </c>
    </row>
    <row r="3905" spans="1:3">
      <c r="A3905" s="13">
        <v>3904</v>
      </c>
      <c r="B3905" s="13" t="s">
        <v>1334</v>
      </c>
      <c r="C3905" t="e">
        <f>VLOOKUP(A3905,'Unit Dose Orders'!$A$2:$C$1110,3,FALSE)</f>
        <v>#N/A</v>
      </c>
    </row>
    <row r="3906" spans="1:3">
      <c r="A3906" s="13">
        <v>3905</v>
      </c>
      <c r="B3906" s="13" t="s">
        <v>138</v>
      </c>
      <c r="C3906" t="e">
        <f>VLOOKUP(A3906,'Unit Dose Orders'!$A$2:$C$1110,3,FALSE)</f>
        <v>#N/A</v>
      </c>
    </row>
    <row r="3907" spans="1:3">
      <c r="A3907" s="13">
        <v>3906</v>
      </c>
      <c r="B3907" s="13" t="s">
        <v>1372</v>
      </c>
      <c r="C3907" t="e">
        <f>VLOOKUP(A3907,'Unit Dose Orders'!$A$2:$C$1110,3,FALSE)</f>
        <v>#N/A</v>
      </c>
    </row>
    <row r="3908" spans="1:3">
      <c r="A3908" s="13">
        <v>3907</v>
      </c>
      <c r="B3908" s="13" t="s">
        <v>1334</v>
      </c>
      <c r="C3908" t="e">
        <f>VLOOKUP(A3908,'Unit Dose Orders'!$A$2:$C$1110,3,FALSE)</f>
        <v>#N/A</v>
      </c>
    </row>
    <row r="3909" spans="1:3">
      <c r="A3909" s="13">
        <v>3908</v>
      </c>
      <c r="B3909" s="13" t="s">
        <v>138</v>
      </c>
      <c r="C3909" t="e">
        <f>VLOOKUP(A3909,'Unit Dose Orders'!$A$2:$C$1110,3,FALSE)</f>
        <v>#N/A</v>
      </c>
    </row>
    <row r="3910" spans="1:3">
      <c r="A3910" s="13">
        <v>3909</v>
      </c>
      <c r="B3910" s="13" t="s">
        <v>138</v>
      </c>
      <c r="C3910" t="e">
        <f>VLOOKUP(A3910,'Unit Dose Orders'!$A$2:$C$1110,3,FALSE)</f>
        <v>#N/A</v>
      </c>
    </row>
    <row r="3911" spans="1:3">
      <c r="A3911" s="13">
        <v>3910</v>
      </c>
      <c r="B3911" s="13" t="s">
        <v>1468</v>
      </c>
      <c r="C3911" t="e">
        <f>VLOOKUP(A3911,'Unit Dose Orders'!$A$2:$C$1110,3,FALSE)</f>
        <v>#N/A</v>
      </c>
    </row>
    <row r="3912" spans="1:3">
      <c r="A3912" s="13">
        <v>3911</v>
      </c>
      <c r="B3912" s="13" t="s">
        <v>1334</v>
      </c>
      <c r="C3912" t="e">
        <f>VLOOKUP(A3912,'Unit Dose Orders'!$A$2:$C$1110,3,FALSE)</f>
        <v>#N/A</v>
      </c>
    </row>
    <row r="3913" spans="1:3">
      <c r="A3913" s="13">
        <v>3912</v>
      </c>
      <c r="B3913" s="13" t="s">
        <v>1303</v>
      </c>
      <c r="C3913" t="e">
        <f>VLOOKUP(A3913,'Unit Dose Orders'!$A$2:$C$1110,3,FALSE)</f>
        <v>#N/A</v>
      </c>
    </row>
    <row r="3914" spans="1:3">
      <c r="A3914" s="13">
        <v>3913</v>
      </c>
      <c r="B3914" s="13" t="s">
        <v>1983</v>
      </c>
      <c r="C3914" t="e">
        <f>VLOOKUP(A3914,'Unit Dose Orders'!$A$2:$C$1110,3,FALSE)</f>
        <v>#N/A</v>
      </c>
    </row>
    <row r="3915" spans="1:3">
      <c r="A3915" s="13">
        <v>3914</v>
      </c>
      <c r="B3915" s="13" t="s">
        <v>1537</v>
      </c>
      <c r="C3915" t="e">
        <f>VLOOKUP(A3915,'Unit Dose Orders'!$A$2:$C$1110,3,FALSE)</f>
        <v>#N/A</v>
      </c>
    </row>
    <row r="3916" spans="1:3">
      <c r="A3916" s="13">
        <v>3915</v>
      </c>
      <c r="B3916" s="13" t="s">
        <v>1334</v>
      </c>
      <c r="C3916" t="e">
        <f>VLOOKUP(A3916,'Unit Dose Orders'!$A$2:$C$1110,3,FALSE)</f>
        <v>#N/A</v>
      </c>
    </row>
    <row r="3917" spans="1:3">
      <c r="A3917" s="13">
        <v>3916</v>
      </c>
      <c r="B3917" s="13" t="s">
        <v>1303</v>
      </c>
      <c r="C3917" t="e">
        <f>VLOOKUP(A3917,'Unit Dose Orders'!$A$2:$C$1110,3,FALSE)</f>
        <v>#N/A</v>
      </c>
    </row>
    <row r="3918" spans="1:3">
      <c r="A3918" s="13">
        <v>3917</v>
      </c>
      <c r="B3918" s="13" t="s">
        <v>1334</v>
      </c>
      <c r="C3918" t="e">
        <f>VLOOKUP(A3918,'Unit Dose Orders'!$A$2:$C$1110,3,FALSE)</f>
        <v>#N/A</v>
      </c>
    </row>
    <row r="3919" spans="1:3">
      <c r="A3919" s="13">
        <v>3918</v>
      </c>
      <c r="B3919" s="13" t="s">
        <v>1334</v>
      </c>
      <c r="C3919" t="e">
        <f>VLOOKUP(A3919,'Unit Dose Orders'!$A$2:$C$1110,3,FALSE)</f>
        <v>#N/A</v>
      </c>
    </row>
    <row r="3920" spans="1:3">
      <c r="A3920" s="13">
        <v>3919</v>
      </c>
      <c r="B3920" s="13" t="s">
        <v>1303</v>
      </c>
      <c r="C3920" t="e">
        <f>VLOOKUP(A3920,'Unit Dose Orders'!$A$2:$C$1110,3,FALSE)</f>
        <v>#N/A</v>
      </c>
    </row>
    <row r="3921" spans="1:3">
      <c r="A3921" s="13">
        <v>3920</v>
      </c>
      <c r="B3921" s="13" t="s">
        <v>1334</v>
      </c>
      <c r="C3921" t="e">
        <f>VLOOKUP(A3921,'Unit Dose Orders'!$A$2:$C$1110,3,FALSE)</f>
        <v>#N/A</v>
      </c>
    </row>
    <row r="3922" spans="1:3">
      <c r="A3922" s="13">
        <v>3921</v>
      </c>
      <c r="B3922" s="13" t="s">
        <v>1303</v>
      </c>
      <c r="C3922" t="e">
        <f>VLOOKUP(A3922,'Unit Dose Orders'!$A$2:$C$1110,3,FALSE)</f>
        <v>#N/A</v>
      </c>
    </row>
    <row r="3923" spans="1:3">
      <c r="A3923" s="13">
        <v>3922</v>
      </c>
      <c r="B3923" s="13" t="s">
        <v>1334</v>
      </c>
      <c r="C3923" t="e">
        <f>VLOOKUP(A3923,'Unit Dose Orders'!$A$2:$C$1110,3,FALSE)</f>
        <v>#N/A</v>
      </c>
    </row>
    <row r="3924" spans="1:3">
      <c r="A3924" s="13">
        <v>3923</v>
      </c>
      <c r="B3924" s="13" t="s">
        <v>1334</v>
      </c>
      <c r="C3924" t="e">
        <f>VLOOKUP(A3924,'Unit Dose Orders'!$A$2:$C$1110,3,FALSE)</f>
        <v>#N/A</v>
      </c>
    </row>
    <row r="3925" spans="1:3">
      <c r="A3925" s="13">
        <v>3924</v>
      </c>
      <c r="B3925" s="13" t="s">
        <v>1547</v>
      </c>
      <c r="C3925" t="e">
        <f>VLOOKUP(A3925,'Unit Dose Orders'!$A$2:$C$1110,3,FALSE)</f>
        <v>#N/A</v>
      </c>
    </row>
    <row r="3926" spans="1:3">
      <c r="A3926" s="13">
        <v>3925</v>
      </c>
      <c r="B3926" s="13" t="s">
        <v>1334</v>
      </c>
      <c r="C3926" t="e">
        <f>VLOOKUP(A3926,'Unit Dose Orders'!$A$2:$C$1110,3,FALSE)</f>
        <v>#N/A</v>
      </c>
    </row>
    <row r="3927" spans="1:3">
      <c r="A3927" s="13">
        <v>3926</v>
      </c>
      <c r="B3927" s="13" t="s">
        <v>1334</v>
      </c>
      <c r="C3927" t="e">
        <f>VLOOKUP(A3927,'Unit Dose Orders'!$A$2:$C$1110,3,FALSE)</f>
        <v>#N/A</v>
      </c>
    </row>
    <row r="3928" spans="1:3">
      <c r="A3928" s="13">
        <v>3927</v>
      </c>
      <c r="B3928" s="13" t="s">
        <v>1303</v>
      </c>
      <c r="C3928" t="e">
        <f>VLOOKUP(A3928,'Unit Dose Orders'!$A$2:$C$1110,3,FALSE)</f>
        <v>#N/A</v>
      </c>
    </row>
    <row r="3929" spans="1:3">
      <c r="A3929" s="13">
        <v>3928</v>
      </c>
      <c r="B3929" s="13" t="s">
        <v>1537</v>
      </c>
      <c r="C3929" t="e">
        <f>VLOOKUP(A3929,'Unit Dose Orders'!$A$2:$C$1110,3,FALSE)</f>
        <v>#N/A</v>
      </c>
    </row>
    <row r="3930" spans="1:3">
      <c r="A3930" s="13">
        <v>3929</v>
      </c>
      <c r="B3930" s="13" t="s">
        <v>1755</v>
      </c>
      <c r="C3930" t="e">
        <f>VLOOKUP(A3930,'Unit Dose Orders'!$A$2:$C$1110,3,FALSE)</f>
        <v>#N/A</v>
      </c>
    </row>
    <row r="3931" spans="1:3">
      <c r="A3931" s="13">
        <v>3930</v>
      </c>
      <c r="B3931" s="13" t="s">
        <v>1303</v>
      </c>
      <c r="C3931" t="e">
        <f>VLOOKUP(A3931,'Unit Dose Orders'!$A$2:$C$1110,3,FALSE)</f>
        <v>#N/A</v>
      </c>
    </row>
    <row r="3932" spans="1:3">
      <c r="A3932" s="13">
        <v>3931</v>
      </c>
      <c r="B3932" s="13" t="s">
        <v>1966</v>
      </c>
      <c r="C3932" t="e">
        <f>VLOOKUP(A3932,'Unit Dose Orders'!$A$2:$C$1110,3,FALSE)</f>
        <v>#N/A</v>
      </c>
    </row>
    <row r="3933" spans="1:3">
      <c r="A3933" s="13">
        <v>3932</v>
      </c>
      <c r="B3933" s="13" t="s">
        <v>138</v>
      </c>
      <c r="C3933" t="e">
        <f>VLOOKUP(A3933,'Unit Dose Orders'!$A$2:$C$1110,3,FALSE)</f>
        <v>#N/A</v>
      </c>
    </row>
    <row r="3934" spans="1:3">
      <c r="A3934" s="13">
        <v>3933</v>
      </c>
      <c r="B3934" s="13" t="s">
        <v>1334</v>
      </c>
      <c r="C3934" t="e">
        <f>VLOOKUP(A3934,'Unit Dose Orders'!$A$2:$C$1110,3,FALSE)</f>
        <v>#N/A</v>
      </c>
    </row>
    <row r="3935" spans="1:3">
      <c r="A3935" s="13">
        <v>3934</v>
      </c>
      <c r="B3935" s="13" t="s">
        <v>1835</v>
      </c>
      <c r="C3935" t="e">
        <f>VLOOKUP(A3935,'Unit Dose Orders'!$A$2:$C$1110,3,FALSE)</f>
        <v>#N/A</v>
      </c>
    </row>
    <row r="3936" spans="1:3">
      <c r="A3936" s="13">
        <v>3935</v>
      </c>
      <c r="B3936" s="13" t="s">
        <v>1303</v>
      </c>
      <c r="C3936" t="e">
        <f>VLOOKUP(A3936,'Unit Dose Orders'!$A$2:$C$1110,3,FALSE)</f>
        <v>#N/A</v>
      </c>
    </row>
    <row r="3937" spans="1:3">
      <c r="A3937" s="13">
        <v>3936</v>
      </c>
      <c r="B3937" s="13" t="s">
        <v>138</v>
      </c>
      <c r="C3937" t="e">
        <f>VLOOKUP(A3937,'Unit Dose Orders'!$A$2:$C$1110,3,FALSE)</f>
        <v>#N/A</v>
      </c>
    </row>
    <row r="3938" spans="1:3">
      <c r="A3938" s="13">
        <v>3937</v>
      </c>
      <c r="B3938" s="13" t="s">
        <v>138</v>
      </c>
      <c r="C3938" t="e">
        <f>VLOOKUP(A3938,'Unit Dose Orders'!$A$2:$C$1110,3,FALSE)</f>
        <v>#N/A</v>
      </c>
    </row>
    <row r="3939" spans="1:3">
      <c r="A3939" s="13">
        <v>3938</v>
      </c>
      <c r="B3939" s="13" t="s">
        <v>1547</v>
      </c>
      <c r="C3939" t="e">
        <f>VLOOKUP(A3939,'Unit Dose Orders'!$A$2:$C$1110,3,FALSE)</f>
        <v>#N/A</v>
      </c>
    </row>
    <row r="3940" spans="1:3">
      <c r="A3940" s="13">
        <v>3939</v>
      </c>
      <c r="B3940" s="13" t="s">
        <v>1303</v>
      </c>
      <c r="C3940" t="e">
        <f>VLOOKUP(A3940,'Unit Dose Orders'!$A$2:$C$1110,3,FALSE)</f>
        <v>#N/A</v>
      </c>
    </row>
    <row r="3941" spans="1:3">
      <c r="A3941" s="13">
        <v>3940</v>
      </c>
      <c r="B3941" s="13" t="s">
        <v>1303</v>
      </c>
      <c r="C3941" t="e">
        <f>VLOOKUP(A3941,'Unit Dose Orders'!$A$2:$C$1110,3,FALSE)</f>
        <v>#N/A</v>
      </c>
    </row>
    <row r="3942" spans="1:3">
      <c r="A3942" s="13">
        <v>3941</v>
      </c>
      <c r="B3942" s="13" t="s">
        <v>1303</v>
      </c>
      <c r="C3942" t="e">
        <f>VLOOKUP(A3942,'Unit Dose Orders'!$A$2:$C$1110,3,FALSE)</f>
        <v>#N/A</v>
      </c>
    </row>
    <row r="3943" spans="1:3">
      <c r="A3943" s="13">
        <v>3942</v>
      </c>
      <c r="B3943" s="13" t="s">
        <v>1303</v>
      </c>
      <c r="C3943" t="e">
        <f>VLOOKUP(A3943,'Unit Dose Orders'!$A$2:$C$1110,3,FALSE)</f>
        <v>#N/A</v>
      </c>
    </row>
    <row r="3944" spans="1:3">
      <c r="A3944" s="13">
        <v>3943</v>
      </c>
      <c r="B3944" s="13" t="s">
        <v>138</v>
      </c>
      <c r="C3944" t="e">
        <f>VLOOKUP(A3944,'Unit Dose Orders'!$A$2:$C$1110,3,FALSE)</f>
        <v>#N/A</v>
      </c>
    </row>
    <row r="3945" spans="1:3">
      <c r="A3945" s="13">
        <v>3944</v>
      </c>
      <c r="B3945" s="13" t="s">
        <v>1330</v>
      </c>
      <c r="C3945" t="e">
        <f>VLOOKUP(A3945,'Unit Dose Orders'!$A$2:$C$1110,3,FALSE)</f>
        <v>#N/A</v>
      </c>
    </row>
    <row r="3946" spans="1:3">
      <c r="A3946" s="13">
        <v>3945</v>
      </c>
      <c r="B3946" s="13" t="s">
        <v>1334</v>
      </c>
      <c r="C3946" t="e">
        <f>VLOOKUP(A3946,'Unit Dose Orders'!$A$2:$C$1110,3,FALSE)</f>
        <v>#N/A</v>
      </c>
    </row>
    <row r="3947" spans="1:3">
      <c r="A3947" s="13">
        <v>3946</v>
      </c>
      <c r="B3947" s="13" t="s">
        <v>1468</v>
      </c>
      <c r="C3947" t="e">
        <f>VLOOKUP(A3947,'Unit Dose Orders'!$A$2:$C$1110,3,FALSE)</f>
        <v>#N/A</v>
      </c>
    </row>
    <row r="3948" spans="1:3">
      <c r="A3948" s="13">
        <v>3947</v>
      </c>
      <c r="B3948" s="13" t="s">
        <v>1334</v>
      </c>
      <c r="C3948" t="e">
        <f>VLOOKUP(A3948,'Unit Dose Orders'!$A$2:$C$1110,3,FALSE)</f>
        <v>#N/A</v>
      </c>
    </row>
    <row r="3949" spans="1:3">
      <c r="A3949" s="13">
        <v>3948</v>
      </c>
      <c r="B3949" s="13" t="s">
        <v>1303</v>
      </c>
      <c r="C3949" t="e">
        <f>VLOOKUP(A3949,'Unit Dose Orders'!$A$2:$C$1110,3,FALSE)</f>
        <v>#N/A</v>
      </c>
    </row>
    <row r="3950" spans="1:3">
      <c r="A3950" s="13">
        <v>3949</v>
      </c>
      <c r="B3950" s="13" t="s">
        <v>1303</v>
      </c>
      <c r="C3950" t="e">
        <f>VLOOKUP(A3950,'Unit Dose Orders'!$A$2:$C$1110,3,FALSE)</f>
        <v>#N/A</v>
      </c>
    </row>
    <row r="3951" spans="1:3">
      <c r="A3951" s="13">
        <v>3950</v>
      </c>
      <c r="B3951" s="13" t="s">
        <v>1334</v>
      </c>
      <c r="C3951" t="e">
        <f>VLOOKUP(A3951,'Unit Dose Orders'!$A$2:$C$1110,3,FALSE)</f>
        <v>#N/A</v>
      </c>
    </row>
    <row r="3952" spans="1:3">
      <c r="A3952" s="13">
        <v>3951</v>
      </c>
      <c r="B3952" s="13" t="s">
        <v>1556</v>
      </c>
      <c r="C3952" t="e">
        <f>VLOOKUP(A3952,'Unit Dose Orders'!$A$2:$C$1110,3,FALSE)</f>
        <v>#N/A</v>
      </c>
    </row>
    <row r="3953" spans="1:3">
      <c r="A3953" s="13">
        <v>3952</v>
      </c>
      <c r="B3953" s="13" t="s">
        <v>1303</v>
      </c>
      <c r="C3953" t="e">
        <f>VLOOKUP(A3953,'Unit Dose Orders'!$A$2:$C$1110,3,FALSE)</f>
        <v>#N/A</v>
      </c>
    </row>
    <row r="3954" spans="1:3">
      <c r="A3954" s="13">
        <v>3953</v>
      </c>
      <c r="B3954" s="13" t="s">
        <v>1334</v>
      </c>
      <c r="C3954" t="e">
        <f>VLOOKUP(A3954,'Unit Dose Orders'!$A$2:$C$1110,3,FALSE)</f>
        <v>#N/A</v>
      </c>
    </row>
    <row r="3955" spans="1:3">
      <c r="A3955" s="13">
        <v>3954</v>
      </c>
      <c r="B3955" s="13" t="s">
        <v>1415</v>
      </c>
      <c r="C3955" t="e">
        <f>VLOOKUP(A3955,'Unit Dose Orders'!$A$2:$C$1110,3,FALSE)</f>
        <v>#N/A</v>
      </c>
    </row>
    <row r="3956" spans="1:3">
      <c r="A3956" s="13">
        <v>3955</v>
      </c>
      <c r="B3956" s="13" t="s">
        <v>1303</v>
      </c>
      <c r="C3956" t="e">
        <f>VLOOKUP(A3956,'Unit Dose Orders'!$A$2:$C$1110,3,FALSE)</f>
        <v>#N/A</v>
      </c>
    </row>
    <row r="3957" spans="1:3">
      <c r="A3957" s="13">
        <v>3956</v>
      </c>
      <c r="B3957" s="13" t="s">
        <v>1334</v>
      </c>
      <c r="C3957" t="e">
        <f>VLOOKUP(A3957,'Unit Dose Orders'!$A$2:$C$1110,3,FALSE)</f>
        <v>#N/A</v>
      </c>
    </row>
    <row r="3958" spans="1:3">
      <c r="A3958" s="13">
        <v>3957</v>
      </c>
      <c r="B3958" s="13" t="s">
        <v>1303</v>
      </c>
      <c r="C3958" t="e">
        <f>VLOOKUP(A3958,'Unit Dose Orders'!$A$2:$C$1110,3,FALSE)</f>
        <v>#N/A</v>
      </c>
    </row>
    <row r="3959" spans="1:3">
      <c r="A3959" s="13">
        <v>3958</v>
      </c>
      <c r="B3959" s="13" t="s">
        <v>1334</v>
      </c>
      <c r="C3959" t="e">
        <f>VLOOKUP(A3959,'Unit Dose Orders'!$A$2:$C$1110,3,FALSE)</f>
        <v>#N/A</v>
      </c>
    </row>
    <row r="3960" spans="1:3">
      <c r="A3960" s="13">
        <v>3959</v>
      </c>
      <c r="B3960" s="13" t="s">
        <v>1825</v>
      </c>
      <c r="C3960" t="e">
        <f>VLOOKUP(A3960,'Unit Dose Orders'!$A$2:$C$1110,3,FALSE)</f>
        <v>#N/A</v>
      </c>
    </row>
    <row r="3961" spans="1:3">
      <c r="A3961" s="13">
        <v>3960</v>
      </c>
      <c r="B3961" s="13" t="s">
        <v>1485</v>
      </c>
      <c r="C3961" t="e">
        <f>VLOOKUP(A3961,'Unit Dose Orders'!$A$2:$C$1110,3,FALSE)</f>
        <v>#N/A</v>
      </c>
    </row>
    <row r="3962" spans="1:3">
      <c r="A3962" s="13">
        <v>3961</v>
      </c>
      <c r="B3962" s="13" t="s">
        <v>1468</v>
      </c>
      <c r="C3962" t="e">
        <f>VLOOKUP(A3962,'Unit Dose Orders'!$A$2:$C$1110,3,FALSE)</f>
        <v>#N/A</v>
      </c>
    </row>
    <row r="3963" spans="1:3">
      <c r="A3963" s="13">
        <v>3962</v>
      </c>
      <c r="B3963" s="13" t="s">
        <v>1303</v>
      </c>
      <c r="C3963" t="e">
        <f>VLOOKUP(A3963,'Unit Dose Orders'!$A$2:$C$1110,3,FALSE)</f>
        <v>#N/A</v>
      </c>
    </row>
    <row r="3964" spans="1:3">
      <c r="A3964" s="13">
        <v>3963</v>
      </c>
      <c r="B3964" s="13" t="s">
        <v>1334</v>
      </c>
      <c r="C3964" t="e">
        <f>VLOOKUP(A3964,'Unit Dose Orders'!$A$2:$C$1110,3,FALSE)</f>
        <v>#N/A</v>
      </c>
    </row>
    <row r="3965" spans="1:3">
      <c r="A3965" s="13">
        <v>3964</v>
      </c>
      <c r="B3965" s="13" t="s">
        <v>1513</v>
      </c>
      <c r="C3965" t="e">
        <f>VLOOKUP(A3965,'Unit Dose Orders'!$A$2:$C$1110,3,FALSE)</f>
        <v>#N/A</v>
      </c>
    </row>
    <row r="3966" spans="1:3">
      <c r="A3966" s="13">
        <v>3965</v>
      </c>
      <c r="B3966" s="13" t="s">
        <v>1468</v>
      </c>
      <c r="C3966" t="e">
        <f>VLOOKUP(A3966,'Unit Dose Orders'!$A$2:$C$1110,3,FALSE)</f>
        <v>#N/A</v>
      </c>
    </row>
    <row r="3967" spans="1:3">
      <c r="A3967" s="13">
        <v>3966</v>
      </c>
      <c r="B3967" s="13" t="s">
        <v>1303</v>
      </c>
      <c r="C3967" t="e">
        <f>VLOOKUP(A3967,'Unit Dose Orders'!$A$2:$C$1110,3,FALSE)</f>
        <v>#N/A</v>
      </c>
    </row>
    <row r="3968" spans="1:3">
      <c r="A3968" s="13">
        <v>3967</v>
      </c>
      <c r="B3968" s="13" t="s">
        <v>1303</v>
      </c>
      <c r="C3968" t="e">
        <f>VLOOKUP(A3968,'Unit Dose Orders'!$A$2:$C$1110,3,FALSE)</f>
        <v>#N/A</v>
      </c>
    </row>
    <row r="3969" spans="1:3">
      <c r="A3969" s="13">
        <v>3968</v>
      </c>
      <c r="B3969" s="13" t="s">
        <v>1303</v>
      </c>
      <c r="C3969" t="e">
        <f>VLOOKUP(A3969,'Unit Dose Orders'!$A$2:$C$1110,3,FALSE)</f>
        <v>#N/A</v>
      </c>
    </row>
    <row r="3970" spans="1:3">
      <c r="A3970" s="13">
        <v>3969</v>
      </c>
      <c r="B3970" s="13" t="s">
        <v>1330</v>
      </c>
      <c r="C3970" t="e">
        <f>VLOOKUP(A3970,'Unit Dose Orders'!$A$2:$C$1110,3,FALSE)</f>
        <v>#N/A</v>
      </c>
    </row>
    <row r="3971" spans="1:3">
      <c r="A3971" s="13">
        <v>3970</v>
      </c>
      <c r="B3971" s="13" t="s">
        <v>1537</v>
      </c>
      <c r="C3971" t="e">
        <f>VLOOKUP(A3971,'Unit Dose Orders'!$A$2:$C$1110,3,FALSE)</f>
        <v>#N/A</v>
      </c>
    </row>
    <row r="3972" spans="1:3">
      <c r="A3972" s="13">
        <v>3971</v>
      </c>
      <c r="B3972" s="13" t="s">
        <v>1303</v>
      </c>
      <c r="C3972" t="e">
        <f>VLOOKUP(A3972,'Unit Dose Orders'!$A$2:$C$1110,3,FALSE)</f>
        <v>#N/A</v>
      </c>
    </row>
    <row r="3973" spans="1:3">
      <c r="A3973" s="13">
        <v>3972</v>
      </c>
      <c r="B3973" s="13" t="s">
        <v>1334</v>
      </c>
      <c r="C3973" t="e">
        <f>VLOOKUP(A3973,'Unit Dose Orders'!$A$2:$C$1110,3,FALSE)</f>
        <v>#N/A</v>
      </c>
    </row>
    <row r="3974" spans="1:3">
      <c r="A3974" s="13">
        <v>3973</v>
      </c>
      <c r="B3974" s="13" t="s">
        <v>1468</v>
      </c>
      <c r="C3974" t="e">
        <f>VLOOKUP(A3974,'Unit Dose Orders'!$A$2:$C$1110,3,FALSE)</f>
        <v>#N/A</v>
      </c>
    </row>
    <row r="3975" spans="1:3">
      <c r="A3975" s="13">
        <v>3974</v>
      </c>
      <c r="B3975" s="13" t="s">
        <v>1334</v>
      </c>
      <c r="C3975" t="e">
        <f>VLOOKUP(A3975,'Unit Dose Orders'!$A$2:$C$1110,3,FALSE)</f>
        <v>#N/A</v>
      </c>
    </row>
    <row r="3976" spans="1:3">
      <c r="A3976" s="13">
        <v>3975</v>
      </c>
      <c r="B3976" s="13" t="s">
        <v>1303</v>
      </c>
      <c r="C3976" t="e">
        <f>VLOOKUP(A3976,'Unit Dose Orders'!$A$2:$C$1110,3,FALSE)</f>
        <v>#N/A</v>
      </c>
    </row>
    <row r="3977" spans="1:3">
      <c r="A3977" s="13">
        <v>3976</v>
      </c>
      <c r="B3977" s="13" t="s">
        <v>1610</v>
      </c>
      <c r="C3977" t="e">
        <f>VLOOKUP(A3977,'Unit Dose Orders'!$A$2:$C$1110,3,FALSE)</f>
        <v>#N/A</v>
      </c>
    </row>
    <row r="3978" spans="1:3">
      <c r="A3978" s="13">
        <v>3977</v>
      </c>
      <c r="B3978" s="13" t="s">
        <v>1334</v>
      </c>
      <c r="C3978" t="e">
        <f>VLOOKUP(A3978,'Unit Dose Orders'!$A$2:$C$1110,3,FALSE)</f>
        <v>#N/A</v>
      </c>
    </row>
    <row r="3979" spans="1:3">
      <c r="A3979" s="13">
        <v>3978</v>
      </c>
      <c r="B3979" s="13" t="s">
        <v>1429</v>
      </c>
      <c r="C3979" t="e">
        <f>VLOOKUP(A3979,'Unit Dose Orders'!$A$2:$C$1110,3,FALSE)</f>
        <v>#N/A</v>
      </c>
    </row>
    <row r="3980" spans="1:3">
      <c r="A3980" s="13">
        <v>3979</v>
      </c>
      <c r="B3980" s="13" t="s">
        <v>1303</v>
      </c>
      <c r="C3980" t="e">
        <f>VLOOKUP(A3980,'Unit Dose Orders'!$A$2:$C$1110,3,FALSE)</f>
        <v>#N/A</v>
      </c>
    </row>
    <row r="3981" spans="1:3">
      <c r="A3981" s="13">
        <v>3980</v>
      </c>
      <c r="B3981" s="13" t="s">
        <v>1303</v>
      </c>
      <c r="C3981" t="e">
        <f>VLOOKUP(A3981,'Unit Dose Orders'!$A$2:$C$1110,3,FALSE)</f>
        <v>#N/A</v>
      </c>
    </row>
    <row r="3982" spans="1:3">
      <c r="A3982" s="13">
        <v>3981</v>
      </c>
      <c r="B3982" s="13" t="s">
        <v>1303</v>
      </c>
      <c r="C3982" t="e">
        <f>VLOOKUP(A3982,'Unit Dose Orders'!$A$2:$C$1110,3,FALSE)</f>
        <v>#N/A</v>
      </c>
    </row>
    <row r="3983" spans="1:3">
      <c r="A3983" s="13">
        <v>3982</v>
      </c>
      <c r="B3983" s="13" t="s">
        <v>1334</v>
      </c>
      <c r="C3983" t="e">
        <f>VLOOKUP(A3983,'Unit Dose Orders'!$A$2:$C$1110,3,FALSE)</f>
        <v>#N/A</v>
      </c>
    </row>
    <row r="3984" spans="1:3">
      <c r="A3984" s="13">
        <v>3983</v>
      </c>
      <c r="B3984" s="13" t="s">
        <v>1334</v>
      </c>
      <c r="C3984" t="e">
        <f>VLOOKUP(A3984,'Unit Dose Orders'!$A$2:$C$1110,3,FALSE)</f>
        <v>#N/A</v>
      </c>
    </row>
    <row r="3985" spans="1:3">
      <c r="A3985" s="13">
        <v>3984</v>
      </c>
      <c r="B3985" s="13" t="s">
        <v>1832</v>
      </c>
      <c r="C3985" t="e">
        <f>VLOOKUP(A3985,'Unit Dose Orders'!$A$2:$C$1110,3,FALSE)</f>
        <v>#N/A</v>
      </c>
    </row>
    <row r="3986" spans="1:3">
      <c r="A3986" s="13">
        <v>3985</v>
      </c>
      <c r="B3986" s="13" t="s">
        <v>1334</v>
      </c>
      <c r="C3986" t="e">
        <f>VLOOKUP(A3986,'Unit Dose Orders'!$A$2:$C$1110,3,FALSE)</f>
        <v>#N/A</v>
      </c>
    </row>
    <row r="3987" spans="1:3">
      <c r="A3987" s="13">
        <v>3986</v>
      </c>
      <c r="B3987" s="13" t="s">
        <v>1303</v>
      </c>
      <c r="C3987" t="e">
        <f>VLOOKUP(A3987,'Unit Dose Orders'!$A$2:$C$1110,3,FALSE)</f>
        <v>#N/A</v>
      </c>
    </row>
    <row r="3988" spans="1:3">
      <c r="A3988" s="13">
        <v>3987</v>
      </c>
      <c r="B3988" s="13" t="s">
        <v>1896</v>
      </c>
      <c r="C3988" t="e">
        <f>VLOOKUP(A3988,'Unit Dose Orders'!$A$2:$C$1110,3,FALSE)</f>
        <v>#N/A</v>
      </c>
    </row>
    <row r="3989" spans="1:3">
      <c r="A3989" s="13">
        <v>3988</v>
      </c>
      <c r="B3989" s="13" t="s">
        <v>1334</v>
      </c>
      <c r="C3989" t="e">
        <f>VLOOKUP(A3989,'Unit Dose Orders'!$A$2:$C$1110,3,FALSE)</f>
        <v>#N/A</v>
      </c>
    </row>
    <row r="3990" spans="1:3">
      <c r="A3990" s="13">
        <v>3989</v>
      </c>
      <c r="B3990" s="13" t="s">
        <v>1372</v>
      </c>
      <c r="C3990" t="e">
        <f>VLOOKUP(A3990,'Unit Dose Orders'!$A$2:$C$1110,3,FALSE)</f>
        <v>#N/A</v>
      </c>
    </row>
    <row r="3991" spans="1:3">
      <c r="A3991" s="13">
        <v>3990</v>
      </c>
      <c r="B3991" s="13" t="s">
        <v>138</v>
      </c>
      <c r="C3991" t="e">
        <f>VLOOKUP(A3991,'Unit Dose Orders'!$A$2:$C$1110,3,FALSE)</f>
        <v>#N/A</v>
      </c>
    </row>
    <row r="3992" spans="1:3">
      <c r="A3992" s="13">
        <v>3991</v>
      </c>
      <c r="B3992" s="13" t="s">
        <v>1835</v>
      </c>
      <c r="C3992" t="e">
        <f>VLOOKUP(A3992,'Unit Dose Orders'!$A$2:$C$1110,3,FALSE)</f>
        <v>#N/A</v>
      </c>
    </row>
    <row r="3993" spans="1:3">
      <c r="A3993" s="13">
        <v>3992</v>
      </c>
      <c r="B3993" s="13" t="s">
        <v>1303</v>
      </c>
      <c r="C3993" t="e">
        <f>VLOOKUP(A3993,'Unit Dose Orders'!$A$2:$C$1110,3,FALSE)</f>
        <v>#N/A</v>
      </c>
    </row>
    <row r="3994" spans="1:3">
      <c r="A3994" s="13">
        <v>3993</v>
      </c>
      <c r="B3994" s="13" t="s">
        <v>1334</v>
      </c>
      <c r="C3994" t="e">
        <f>VLOOKUP(A3994,'Unit Dose Orders'!$A$2:$C$1110,3,FALSE)</f>
        <v>#N/A</v>
      </c>
    </row>
    <row r="3995" spans="1:3">
      <c r="A3995" s="13">
        <v>3994</v>
      </c>
      <c r="B3995" s="13" t="s">
        <v>1832</v>
      </c>
      <c r="C3995" t="e">
        <f>VLOOKUP(A3995,'Unit Dose Orders'!$A$2:$C$1110,3,FALSE)</f>
        <v>#N/A</v>
      </c>
    </row>
    <row r="3996" spans="1:3">
      <c r="A3996" s="13">
        <v>3995</v>
      </c>
      <c r="B3996" s="13" t="s">
        <v>1303</v>
      </c>
      <c r="C3996" t="e">
        <f>VLOOKUP(A3996,'Unit Dose Orders'!$A$2:$C$1110,3,FALSE)</f>
        <v>#N/A</v>
      </c>
    </row>
    <row r="3997" spans="1:3">
      <c r="A3997" s="13">
        <v>3996</v>
      </c>
      <c r="B3997" s="13" t="s">
        <v>1303</v>
      </c>
      <c r="C3997" t="e">
        <f>VLOOKUP(A3997,'Unit Dose Orders'!$A$2:$C$1110,3,FALSE)</f>
        <v>#N/A</v>
      </c>
    </row>
    <row r="3998" spans="1:3">
      <c r="A3998" s="13">
        <v>3997</v>
      </c>
      <c r="B3998" s="13" t="s">
        <v>1330</v>
      </c>
      <c r="C3998" t="e">
        <f>VLOOKUP(A3998,'Unit Dose Orders'!$A$2:$C$1110,3,FALSE)</f>
        <v>#N/A</v>
      </c>
    </row>
    <row r="3999" spans="1:3">
      <c r="A3999" s="13">
        <v>3998</v>
      </c>
      <c r="B3999" s="13" t="s">
        <v>138</v>
      </c>
      <c r="C3999" t="e">
        <f>VLOOKUP(A3999,'Unit Dose Orders'!$A$2:$C$1110,3,FALSE)</f>
        <v>#N/A</v>
      </c>
    </row>
    <row r="4000" spans="1:3">
      <c r="A4000" s="13">
        <v>3999</v>
      </c>
      <c r="B4000" s="13" t="s">
        <v>1330</v>
      </c>
      <c r="C4000" t="e">
        <f>VLOOKUP(A4000,'Unit Dose Orders'!$A$2:$C$1110,3,FALSE)</f>
        <v>#N/A</v>
      </c>
    </row>
    <row r="4001" spans="1:3">
      <c r="A4001" s="13">
        <v>4000</v>
      </c>
      <c r="B4001" s="13" t="s">
        <v>1330</v>
      </c>
      <c r="C4001" t="e">
        <f>VLOOKUP(A4001,'Unit Dose Orders'!$A$2:$C$1110,3,FALSE)</f>
        <v>#N/A</v>
      </c>
    </row>
    <row r="4002" spans="1:3">
      <c r="A4002" s="13">
        <v>4001</v>
      </c>
      <c r="B4002" s="13" t="s">
        <v>1303</v>
      </c>
      <c r="C4002" t="e">
        <f>VLOOKUP(A4002,'Unit Dose Orders'!$A$2:$C$1110,3,FALSE)</f>
        <v>#N/A</v>
      </c>
    </row>
    <row r="4003" spans="1:3">
      <c r="A4003" s="13">
        <v>4002</v>
      </c>
      <c r="B4003" s="13" t="s">
        <v>1330</v>
      </c>
      <c r="C4003" t="e">
        <f>VLOOKUP(A4003,'Unit Dose Orders'!$A$2:$C$1110,3,FALSE)</f>
        <v>#N/A</v>
      </c>
    </row>
    <row r="4004" spans="1:3">
      <c r="A4004" s="13">
        <v>4003</v>
      </c>
      <c r="B4004" s="13" t="s">
        <v>180</v>
      </c>
      <c r="C4004" t="e">
        <f>VLOOKUP(A4004,'Unit Dose Orders'!$A$2:$C$1110,3,FALSE)</f>
        <v>#N/A</v>
      </c>
    </row>
    <row r="4005" spans="1:3">
      <c r="A4005" s="13">
        <v>4004</v>
      </c>
      <c r="B4005" s="13" t="s">
        <v>1303</v>
      </c>
      <c r="C4005" t="e">
        <f>VLOOKUP(A4005,'Unit Dose Orders'!$A$2:$C$1110,3,FALSE)</f>
        <v>#N/A</v>
      </c>
    </row>
    <row r="4006" spans="1:3">
      <c r="A4006" s="13">
        <v>4005</v>
      </c>
      <c r="B4006" s="13" t="s">
        <v>1303</v>
      </c>
      <c r="C4006" t="e">
        <f>VLOOKUP(A4006,'Unit Dose Orders'!$A$2:$C$1110,3,FALSE)</f>
        <v>#N/A</v>
      </c>
    </row>
    <row r="4007" spans="1:3">
      <c r="A4007" s="13">
        <v>4006</v>
      </c>
      <c r="B4007" s="13" t="s">
        <v>1334</v>
      </c>
      <c r="C4007" t="e">
        <f>VLOOKUP(A4007,'Unit Dose Orders'!$A$2:$C$1110,3,FALSE)</f>
        <v>#N/A</v>
      </c>
    </row>
    <row r="4008" spans="1:3">
      <c r="A4008" s="13">
        <v>4007</v>
      </c>
      <c r="B4008" s="13" t="s">
        <v>1468</v>
      </c>
      <c r="C4008" t="e">
        <f>VLOOKUP(A4008,'Unit Dose Orders'!$A$2:$C$1110,3,FALSE)</f>
        <v>#N/A</v>
      </c>
    </row>
    <row r="4009" spans="1:3">
      <c r="A4009" s="13">
        <v>4008</v>
      </c>
      <c r="B4009" s="13" t="s">
        <v>1334</v>
      </c>
      <c r="C4009" t="e">
        <f>VLOOKUP(A4009,'Unit Dose Orders'!$A$2:$C$1110,3,FALSE)</f>
        <v>#N/A</v>
      </c>
    </row>
    <row r="4010" spans="1:3">
      <c r="A4010" s="13">
        <v>4009</v>
      </c>
      <c r="B4010" s="13" t="s">
        <v>1334</v>
      </c>
      <c r="C4010" t="e">
        <f>VLOOKUP(A4010,'Unit Dose Orders'!$A$2:$C$1110,3,FALSE)</f>
        <v>#N/A</v>
      </c>
    </row>
    <row r="4011" spans="1:3">
      <c r="A4011" s="13">
        <v>4010</v>
      </c>
      <c r="B4011" s="13" t="s">
        <v>1303</v>
      </c>
      <c r="C4011" t="e">
        <f>VLOOKUP(A4011,'Unit Dose Orders'!$A$2:$C$1110,3,FALSE)</f>
        <v>#N/A</v>
      </c>
    </row>
    <row r="4012" spans="1:3">
      <c r="A4012" s="13">
        <v>4011</v>
      </c>
      <c r="B4012" s="13" t="s">
        <v>138</v>
      </c>
      <c r="C4012" t="e">
        <f>VLOOKUP(A4012,'Unit Dose Orders'!$A$2:$C$1110,3,FALSE)</f>
        <v>#N/A</v>
      </c>
    </row>
    <row r="4013" spans="1:3">
      <c r="A4013" s="13">
        <v>4012</v>
      </c>
      <c r="B4013" s="13" t="s">
        <v>1303</v>
      </c>
      <c r="C4013" t="e">
        <f>VLOOKUP(A4013,'Unit Dose Orders'!$A$2:$C$1110,3,FALSE)</f>
        <v>#N/A</v>
      </c>
    </row>
    <row r="4014" spans="1:3">
      <c r="A4014" s="13">
        <v>4013</v>
      </c>
      <c r="B4014" s="13" t="s">
        <v>1334</v>
      </c>
      <c r="C4014" t="e">
        <f>VLOOKUP(A4014,'Unit Dose Orders'!$A$2:$C$1110,3,FALSE)</f>
        <v>#N/A</v>
      </c>
    </row>
    <row r="4015" spans="1:3">
      <c r="A4015" s="13">
        <v>4014</v>
      </c>
      <c r="B4015" s="13" t="s">
        <v>1537</v>
      </c>
      <c r="C4015" t="e">
        <f>VLOOKUP(A4015,'Unit Dose Orders'!$A$2:$C$1110,3,FALSE)</f>
        <v>#N/A</v>
      </c>
    </row>
    <row r="4016" spans="1:3">
      <c r="A4016" s="13">
        <v>4015</v>
      </c>
      <c r="B4016" s="13" t="s">
        <v>1303</v>
      </c>
      <c r="C4016" t="e">
        <f>VLOOKUP(A4016,'Unit Dose Orders'!$A$2:$C$1110,3,FALSE)</f>
        <v>#N/A</v>
      </c>
    </row>
    <row r="4017" spans="1:3">
      <c r="A4017" s="13">
        <v>4016</v>
      </c>
      <c r="B4017" s="13" t="s">
        <v>1334</v>
      </c>
      <c r="C4017" t="e">
        <f>VLOOKUP(A4017,'Unit Dose Orders'!$A$2:$C$1110,3,FALSE)</f>
        <v>#N/A</v>
      </c>
    </row>
    <row r="4018" spans="1:3">
      <c r="A4018" s="13">
        <v>4017</v>
      </c>
      <c r="B4018" s="13" t="s">
        <v>138</v>
      </c>
      <c r="C4018" t="e">
        <f>VLOOKUP(A4018,'Unit Dose Orders'!$A$2:$C$1110,3,FALSE)</f>
        <v>#N/A</v>
      </c>
    </row>
    <row r="4019" spans="1:3">
      <c r="A4019" s="13">
        <v>4018</v>
      </c>
      <c r="B4019" s="13" t="s">
        <v>1372</v>
      </c>
      <c r="C4019" t="e">
        <f>VLOOKUP(A4019,'Unit Dose Orders'!$A$2:$C$1110,3,FALSE)</f>
        <v>#N/A</v>
      </c>
    </row>
    <row r="4020" spans="1:3">
      <c r="A4020" s="13">
        <v>4019</v>
      </c>
      <c r="B4020" s="13" t="s">
        <v>1303</v>
      </c>
      <c r="C4020" t="e">
        <f>VLOOKUP(A4020,'Unit Dose Orders'!$A$2:$C$1110,3,FALSE)</f>
        <v>#N/A</v>
      </c>
    </row>
    <row r="4021" spans="1:3">
      <c r="A4021" s="13">
        <v>4020</v>
      </c>
      <c r="B4021" s="13" t="s">
        <v>1334</v>
      </c>
      <c r="C4021" t="e">
        <f>VLOOKUP(A4021,'Unit Dose Orders'!$A$2:$C$1110,3,FALSE)</f>
        <v>#N/A</v>
      </c>
    </row>
    <row r="4022" spans="1:3">
      <c r="A4022" s="13">
        <v>4021</v>
      </c>
      <c r="B4022" s="13" t="s">
        <v>1334</v>
      </c>
      <c r="C4022" t="e">
        <f>VLOOKUP(A4022,'Unit Dose Orders'!$A$2:$C$1110,3,FALSE)</f>
        <v>#N/A</v>
      </c>
    </row>
    <row r="4023" spans="1:3">
      <c r="A4023" s="13">
        <v>4022</v>
      </c>
      <c r="B4023" s="13" t="s">
        <v>1303</v>
      </c>
      <c r="C4023" t="e">
        <f>VLOOKUP(A4023,'Unit Dose Orders'!$A$2:$C$1110,3,FALSE)</f>
        <v>#N/A</v>
      </c>
    </row>
    <row r="4024" spans="1:3">
      <c r="A4024" s="13">
        <v>4023</v>
      </c>
      <c r="B4024" s="13" t="s">
        <v>1303</v>
      </c>
      <c r="C4024" t="e">
        <f>VLOOKUP(A4024,'Unit Dose Orders'!$A$2:$C$1110,3,FALSE)</f>
        <v>#N/A</v>
      </c>
    </row>
    <row r="4025" spans="1:3">
      <c r="A4025" s="13">
        <v>4024</v>
      </c>
      <c r="B4025" s="13" t="s">
        <v>1485</v>
      </c>
      <c r="C4025" t="e">
        <f>VLOOKUP(A4025,'Unit Dose Orders'!$A$2:$C$1110,3,FALSE)</f>
        <v>#N/A</v>
      </c>
    </row>
    <row r="4026" spans="1:3">
      <c r="A4026" s="13">
        <v>4025</v>
      </c>
      <c r="B4026" s="13" t="s">
        <v>1303</v>
      </c>
      <c r="C4026" t="e">
        <f>VLOOKUP(A4026,'Unit Dose Orders'!$A$2:$C$1110,3,FALSE)</f>
        <v>#N/A</v>
      </c>
    </row>
    <row r="4027" spans="1:3">
      <c r="A4027" s="13">
        <v>4026</v>
      </c>
      <c r="B4027" s="13" t="s">
        <v>1372</v>
      </c>
      <c r="C4027" t="e">
        <f>VLOOKUP(A4027,'Unit Dose Orders'!$A$2:$C$1110,3,FALSE)</f>
        <v>#N/A</v>
      </c>
    </row>
    <row r="4028" spans="1:3">
      <c r="A4028" s="13">
        <v>4027</v>
      </c>
      <c r="B4028" s="13" t="s">
        <v>1330</v>
      </c>
      <c r="C4028" t="e">
        <f>VLOOKUP(A4028,'Unit Dose Orders'!$A$2:$C$1110,3,FALSE)</f>
        <v>#N/A</v>
      </c>
    </row>
    <row r="4029" spans="1:3">
      <c r="A4029" s="13">
        <v>4028</v>
      </c>
      <c r="B4029" s="13" t="s">
        <v>1835</v>
      </c>
      <c r="C4029" t="e">
        <f>VLOOKUP(A4029,'Unit Dose Orders'!$A$2:$C$1110,3,FALSE)</f>
        <v>#N/A</v>
      </c>
    </row>
    <row r="4030" spans="1:3">
      <c r="A4030" s="13">
        <v>4029</v>
      </c>
      <c r="B4030" s="13" t="s">
        <v>1303</v>
      </c>
      <c r="C4030" t="e">
        <f>VLOOKUP(A4030,'Unit Dose Orders'!$A$2:$C$1110,3,FALSE)</f>
        <v>#N/A</v>
      </c>
    </row>
    <row r="4031" spans="1:3">
      <c r="A4031" s="13">
        <v>4030</v>
      </c>
      <c r="B4031" s="13" t="s">
        <v>1303</v>
      </c>
      <c r="C4031" t="e">
        <f>VLOOKUP(A4031,'Unit Dose Orders'!$A$2:$C$1110,3,FALSE)</f>
        <v>#N/A</v>
      </c>
    </row>
    <row r="4032" spans="1:3">
      <c r="A4032" s="13">
        <v>4031</v>
      </c>
      <c r="B4032" s="13" t="s">
        <v>1303</v>
      </c>
      <c r="C4032" t="e">
        <f>VLOOKUP(A4032,'Unit Dose Orders'!$A$2:$C$1110,3,FALSE)</f>
        <v>#N/A</v>
      </c>
    </row>
    <row r="4033" spans="1:3">
      <c r="A4033" s="13">
        <v>4032</v>
      </c>
      <c r="B4033" s="13" t="s">
        <v>1334</v>
      </c>
      <c r="C4033" t="e">
        <f>VLOOKUP(A4033,'Unit Dose Orders'!$A$2:$C$1110,3,FALSE)</f>
        <v>#N/A</v>
      </c>
    </row>
    <row r="4034" spans="1:3">
      <c r="A4034" s="13">
        <v>4033</v>
      </c>
      <c r="B4034" s="13" t="s">
        <v>1330</v>
      </c>
      <c r="C4034" t="e">
        <f>VLOOKUP(A4034,'Unit Dose Orders'!$A$2:$C$1110,3,FALSE)</f>
        <v>#N/A</v>
      </c>
    </row>
    <row r="4035" spans="1:3">
      <c r="A4035" s="13">
        <v>4034</v>
      </c>
      <c r="B4035" s="13" t="s">
        <v>1303</v>
      </c>
      <c r="C4035" t="e">
        <f>VLOOKUP(A4035,'Unit Dose Orders'!$A$2:$C$1110,3,FALSE)</f>
        <v>#N/A</v>
      </c>
    </row>
    <row r="4036" spans="1:3">
      <c r="A4036" s="13">
        <v>4035</v>
      </c>
      <c r="B4036" s="13" t="s">
        <v>1303</v>
      </c>
      <c r="C4036" t="e">
        <f>VLOOKUP(A4036,'Unit Dose Orders'!$A$2:$C$1110,3,FALSE)</f>
        <v>#N/A</v>
      </c>
    </row>
    <row r="4037" spans="1:3">
      <c r="A4037" s="13">
        <v>4036</v>
      </c>
      <c r="B4037" s="13" t="s">
        <v>1303</v>
      </c>
      <c r="C4037" t="e">
        <f>VLOOKUP(A4037,'Unit Dose Orders'!$A$2:$C$1110,3,FALSE)</f>
        <v>#N/A</v>
      </c>
    </row>
    <row r="4038" spans="1:3">
      <c r="A4038" s="13">
        <v>4037</v>
      </c>
      <c r="B4038" s="13" t="s">
        <v>1334</v>
      </c>
      <c r="C4038" t="e">
        <f>VLOOKUP(A4038,'Unit Dose Orders'!$A$2:$C$1110,3,FALSE)</f>
        <v>#N/A</v>
      </c>
    </row>
    <row r="4039" spans="1:3">
      <c r="A4039" s="13">
        <v>4038</v>
      </c>
      <c r="B4039" s="13" t="s">
        <v>138</v>
      </c>
      <c r="C4039" t="e">
        <f>VLOOKUP(A4039,'Unit Dose Orders'!$A$2:$C$1110,3,FALSE)</f>
        <v>#N/A</v>
      </c>
    </row>
    <row r="4040" spans="1:3">
      <c r="A4040" s="13">
        <v>4039</v>
      </c>
      <c r="B4040" s="13" t="s">
        <v>1303</v>
      </c>
      <c r="C4040" t="e">
        <f>VLOOKUP(A4040,'Unit Dose Orders'!$A$2:$C$1110,3,FALSE)</f>
        <v>#N/A</v>
      </c>
    </row>
    <row r="4041" spans="1:3">
      <c r="A4041" s="13">
        <v>4040</v>
      </c>
      <c r="B4041" s="13" t="s">
        <v>1334</v>
      </c>
      <c r="C4041" t="e">
        <f>VLOOKUP(A4041,'Unit Dose Orders'!$A$2:$C$1110,3,FALSE)</f>
        <v>#N/A</v>
      </c>
    </row>
    <row r="4042" spans="1:3">
      <c r="A4042" s="13">
        <v>4041</v>
      </c>
      <c r="B4042" s="13" t="s">
        <v>1303</v>
      </c>
      <c r="C4042" t="e">
        <f>VLOOKUP(A4042,'Unit Dose Orders'!$A$2:$C$1110,3,FALSE)</f>
        <v>#N/A</v>
      </c>
    </row>
    <row r="4043" spans="1:3">
      <c r="A4043" s="13">
        <v>4042</v>
      </c>
      <c r="B4043" s="13" t="s">
        <v>1334</v>
      </c>
      <c r="C4043" t="e">
        <f>VLOOKUP(A4043,'Unit Dose Orders'!$A$2:$C$1110,3,FALSE)</f>
        <v>#N/A</v>
      </c>
    </row>
    <row r="4044" spans="1:3">
      <c r="A4044" s="13">
        <v>4043</v>
      </c>
      <c r="B4044" s="13" t="s">
        <v>1621</v>
      </c>
      <c r="C4044" t="e">
        <f>VLOOKUP(A4044,'Unit Dose Orders'!$A$2:$C$1110,3,FALSE)</f>
        <v>#N/A</v>
      </c>
    </row>
    <row r="4045" spans="1:3">
      <c r="A4045" s="13">
        <v>4044</v>
      </c>
      <c r="B4045" s="13" t="s">
        <v>1556</v>
      </c>
      <c r="C4045" t="e">
        <f>VLOOKUP(A4045,'Unit Dose Orders'!$A$2:$C$1110,3,FALSE)</f>
        <v>#N/A</v>
      </c>
    </row>
    <row r="4046" spans="1:3">
      <c r="A4046" s="13">
        <v>4045</v>
      </c>
      <c r="B4046" s="13" t="s">
        <v>1303</v>
      </c>
      <c r="C4046" t="e">
        <f>VLOOKUP(A4046,'Unit Dose Orders'!$A$2:$C$1110,3,FALSE)</f>
        <v>#N/A</v>
      </c>
    </row>
    <row r="4047" spans="1:3">
      <c r="A4047" s="13">
        <v>4046</v>
      </c>
      <c r="B4047" s="13" t="s">
        <v>1303</v>
      </c>
      <c r="C4047" t="e">
        <f>VLOOKUP(A4047,'Unit Dose Orders'!$A$2:$C$1110,3,FALSE)</f>
        <v>#N/A</v>
      </c>
    </row>
    <row r="4048" spans="1:3">
      <c r="A4048" s="13">
        <v>4047</v>
      </c>
      <c r="B4048" s="13" t="s">
        <v>1334</v>
      </c>
      <c r="C4048" t="e">
        <f>VLOOKUP(A4048,'Unit Dose Orders'!$A$2:$C$1110,3,FALSE)</f>
        <v>#N/A</v>
      </c>
    </row>
    <row r="4049" spans="1:3">
      <c r="A4049" s="13">
        <v>4048</v>
      </c>
      <c r="B4049" s="13" t="s">
        <v>1334</v>
      </c>
      <c r="C4049" t="e">
        <f>VLOOKUP(A4049,'Unit Dose Orders'!$A$2:$C$1110,3,FALSE)</f>
        <v>#N/A</v>
      </c>
    </row>
    <row r="4050" spans="1:3">
      <c r="A4050" s="13">
        <v>4049</v>
      </c>
      <c r="B4050" s="13" t="s">
        <v>1973</v>
      </c>
      <c r="C4050" t="e">
        <f>VLOOKUP(A4050,'Unit Dose Orders'!$A$2:$C$1110,3,FALSE)</f>
        <v>#N/A</v>
      </c>
    </row>
    <row r="4051" spans="1:3">
      <c r="A4051" s="13">
        <v>4050</v>
      </c>
      <c r="B4051" s="13" t="s">
        <v>1334</v>
      </c>
      <c r="C4051" t="e">
        <f>VLOOKUP(A4051,'Unit Dose Orders'!$A$2:$C$1110,3,FALSE)</f>
        <v>#N/A</v>
      </c>
    </row>
    <row r="4052" spans="1:3">
      <c r="A4052" s="13">
        <v>4051</v>
      </c>
      <c r="B4052" s="13" t="s">
        <v>1372</v>
      </c>
      <c r="C4052" t="e">
        <f>VLOOKUP(A4052,'Unit Dose Orders'!$A$2:$C$1110,3,FALSE)</f>
        <v>#N/A</v>
      </c>
    </row>
    <row r="4053" spans="1:3">
      <c r="A4053" s="13">
        <v>4052</v>
      </c>
      <c r="B4053" s="13" t="s">
        <v>1303</v>
      </c>
      <c r="C4053" t="e">
        <f>VLOOKUP(A4053,'Unit Dose Orders'!$A$2:$C$1110,3,FALSE)</f>
        <v>#N/A</v>
      </c>
    </row>
    <row r="4054" spans="1:3">
      <c r="A4054" s="13">
        <v>4053</v>
      </c>
      <c r="B4054" s="13" t="s">
        <v>138</v>
      </c>
      <c r="C4054" t="e">
        <f>VLOOKUP(A4054,'Unit Dose Orders'!$A$2:$C$1110,3,FALSE)</f>
        <v>#N/A</v>
      </c>
    </row>
    <row r="4055" spans="1:3">
      <c r="A4055" s="13">
        <v>4054</v>
      </c>
      <c r="B4055" s="13" t="s">
        <v>1334</v>
      </c>
      <c r="C4055" t="e">
        <f>VLOOKUP(A4055,'Unit Dose Orders'!$A$2:$C$1110,3,FALSE)</f>
        <v>#N/A</v>
      </c>
    </row>
    <row r="4056" spans="1:3">
      <c r="A4056" s="13">
        <v>4055</v>
      </c>
      <c r="B4056" s="13" t="s">
        <v>1303</v>
      </c>
      <c r="C4056" t="e">
        <f>VLOOKUP(A4056,'Unit Dose Orders'!$A$2:$C$1110,3,FALSE)</f>
        <v>#N/A</v>
      </c>
    </row>
    <row r="4057" spans="1:3">
      <c r="A4057" s="13">
        <v>4056</v>
      </c>
      <c r="B4057" s="13" t="s">
        <v>1303</v>
      </c>
      <c r="C4057" t="e">
        <f>VLOOKUP(A4057,'Unit Dose Orders'!$A$2:$C$1110,3,FALSE)</f>
        <v>#N/A</v>
      </c>
    </row>
    <row r="4058" spans="1:3">
      <c r="A4058" s="13">
        <v>4057</v>
      </c>
      <c r="B4058" s="13" t="s">
        <v>1303</v>
      </c>
      <c r="C4058" t="e">
        <f>VLOOKUP(A4058,'Unit Dose Orders'!$A$2:$C$1110,3,FALSE)</f>
        <v>#N/A</v>
      </c>
    </row>
    <row r="4059" spans="1:3">
      <c r="A4059" s="13">
        <v>4058</v>
      </c>
      <c r="B4059" s="13" t="s">
        <v>1303</v>
      </c>
      <c r="C4059" t="e">
        <f>VLOOKUP(A4059,'Unit Dose Orders'!$A$2:$C$1110,3,FALSE)</f>
        <v>#N/A</v>
      </c>
    </row>
    <row r="4060" spans="1:3">
      <c r="A4060" s="13">
        <v>4059</v>
      </c>
      <c r="B4060" s="13" t="s">
        <v>1334</v>
      </c>
      <c r="C4060" t="e">
        <f>VLOOKUP(A4060,'Unit Dose Orders'!$A$2:$C$1110,3,FALSE)</f>
        <v>#N/A</v>
      </c>
    </row>
    <row r="4061" spans="1:3">
      <c r="A4061" s="13">
        <v>4060</v>
      </c>
      <c r="B4061" s="13" t="s">
        <v>1334</v>
      </c>
      <c r="C4061" t="e">
        <f>VLOOKUP(A4061,'Unit Dose Orders'!$A$2:$C$1110,3,FALSE)</f>
        <v>#N/A</v>
      </c>
    </row>
    <row r="4062" spans="1:3">
      <c r="A4062" s="13">
        <v>4061</v>
      </c>
      <c r="B4062" s="13" t="s">
        <v>1334</v>
      </c>
      <c r="C4062" t="e">
        <f>VLOOKUP(A4062,'Unit Dose Orders'!$A$2:$C$1110,3,FALSE)</f>
        <v>#N/A</v>
      </c>
    </row>
    <row r="4063" spans="1:3">
      <c r="A4063" s="13">
        <v>4062</v>
      </c>
      <c r="B4063" s="13" t="s">
        <v>1547</v>
      </c>
      <c r="C4063" t="e">
        <f>VLOOKUP(A4063,'Unit Dose Orders'!$A$2:$C$1110,3,FALSE)</f>
        <v>#N/A</v>
      </c>
    </row>
    <row r="4064" spans="1:3">
      <c r="A4064" s="13">
        <v>4063</v>
      </c>
      <c r="B4064" s="13" t="s">
        <v>1303</v>
      </c>
      <c r="C4064" t="e">
        <f>VLOOKUP(A4064,'Unit Dose Orders'!$A$2:$C$1110,3,FALSE)</f>
        <v>#N/A</v>
      </c>
    </row>
    <row r="4065" spans="1:3">
      <c r="A4065" s="13">
        <v>4064</v>
      </c>
      <c r="B4065" s="13" t="s">
        <v>1330</v>
      </c>
      <c r="C4065" t="e">
        <f>VLOOKUP(A4065,'Unit Dose Orders'!$A$2:$C$1110,3,FALSE)</f>
        <v>#N/A</v>
      </c>
    </row>
    <row r="4066" spans="1:3">
      <c r="A4066" s="13">
        <v>4065</v>
      </c>
      <c r="B4066" s="13" t="s">
        <v>1835</v>
      </c>
      <c r="C4066" t="e">
        <f>VLOOKUP(A4066,'Unit Dose Orders'!$A$2:$C$1110,3,FALSE)</f>
        <v>#N/A</v>
      </c>
    </row>
    <row r="4067" spans="1:3">
      <c r="A4067" s="13">
        <v>4066</v>
      </c>
      <c r="B4067" s="13" t="s">
        <v>1303</v>
      </c>
      <c r="C4067" t="e">
        <f>VLOOKUP(A4067,'Unit Dose Orders'!$A$2:$C$1110,3,FALSE)</f>
        <v>#N/A</v>
      </c>
    </row>
    <row r="4068" spans="1:3">
      <c r="A4068" s="13">
        <v>4067</v>
      </c>
      <c r="B4068" s="13" t="s">
        <v>1303</v>
      </c>
      <c r="C4068" t="e">
        <f>VLOOKUP(A4068,'Unit Dose Orders'!$A$2:$C$1110,3,FALSE)</f>
        <v>#N/A</v>
      </c>
    </row>
    <row r="4069" spans="1:3">
      <c r="A4069" s="13">
        <v>4068</v>
      </c>
      <c r="B4069" s="13" t="s">
        <v>1303</v>
      </c>
      <c r="C4069" t="e">
        <f>VLOOKUP(A4069,'Unit Dose Orders'!$A$2:$C$1110,3,FALSE)</f>
        <v>#N/A</v>
      </c>
    </row>
    <row r="4070" spans="1:3">
      <c r="A4070" s="13">
        <v>4069</v>
      </c>
      <c r="B4070" s="13" t="s">
        <v>1334</v>
      </c>
      <c r="C4070" t="e">
        <f>VLOOKUP(A4070,'Unit Dose Orders'!$A$2:$C$1110,3,FALSE)</f>
        <v>#N/A</v>
      </c>
    </row>
    <row r="4071" spans="1:3">
      <c r="A4071" s="13">
        <v>4070</v>
      </c>
      <c r="B4071" s="13" t="s">
        <v>1303</v>
      </c>
      <c r="C4071" t="e">
        <f>VLOOKUP(A4071,'Unit Dose Orders'!$A$2:$C$1110,3,FALSE)</f>
        <v>#N/A</v>
      </c>
    </row>
    <row r="4072" spans="1:3">
      <c r="A4072" s="13">
        <v>4071</v>
      </c>
      <c r="B4072" s="13" t="s">
        <v>1303</v>
      </c>
      <c r="C4072" t="e">
        <f>VLOOKUP(A4072,'Unit Dose Orders'!$A$2:$C$1110,3,FALSE)</f>
        <v>#N/A</v>
      </c>
    </row>
    <row r="4073" spans="1:3">
      <c r="A4073" s="13">
        <v>4072</v>
      </c>
      <c r="B4073" s="13" t="s">
        <v>1468</v>
      </c>
      <c r="C4073" t="e">
        <f>VLOOKUP(A4073,'Unit Dose Orders'!$A$2:$C$1110,3,FALSE)</f>
        <v>#N/A</v>
      </c>
    </row>
    <row r="4074" spans="1:3">
      <c r="A4074" s="13">
        <v>4073</v>
      </c>
      <c r="B4074" s="13" t="s">
        <v>1334</v>
      </c>
      <c r="C4074" t="e">
        <f>VLOOKUP(A4074,'Unit Dose Orders'!$A$2:$C$1110,3,FALSE)</f>
        <v>#N/A</v>
      </c>
    </row>
    <row r="4075" spans="1:3">
      <c r="A4075" s="13">
        <v>4074</v>
      </c>
      <c r="B4075" s="13" t="s">
        <v>1537</v>
      </c>
      <c r="C4075" t="e">
        <f>VLOOKUP(A4075,'Unit Dose Orders'!$A$2:$C$1110,3,FALSE)</f>
        <v>#N/A</v>
      </c>
    </row>
    <row r="4076" spans="1:3">
      <c r="A4076" s="13">
        <v>4075</v>
      </c>
      <c r="B4076" s="13" t="s">
        <v>1330</v>
      </c>
      <c r="C4076" t="e">
        <f>VLOOKUP(A4076,'Unit Dose Orders'!$A$2:$C$1110,3,FALSE)</f>
        <v>#N/A</v>
      </c>
    </row>
    <row r="4077" spans="1:3">
      <c r="A4077" s="13">
        <v>4076</v>
      </c>
      <c r="B4077" s="13" t="s">
        <v>1303</v>
      </c>
      <c r="C4077" t="e">
        <f>VLOOKUP(A4077,'Unit Dose Orders'!$A$2:$C$1110,3,FALSE)</f>
        <v>#N/A</v>
      </c>
    </row>
    <row r="4078" spans="1:3">
      <c r="A4078" s="13">
        <v>4077</v>
      </c>
      <c r="B4078" s="13" t="s">
        <v>1334</v>
      </c>
      <c r="C4078" t="e">
        <f>VLOOKUP(A4078,'Unit Dose Orders'!$A$2:$C$1110,3,FALSE)</f>
        <v>#N/A</v>
      </c>
    </row>
    <row r="4079" spans="1:3">
      <c r="A4079" s="13">
        <v>4078</v>
      </c>
      <c r="B4079" s="13" t="s">
        <v>1372</v>
      </c>
      <c r="C4079" t="e">
        <f>VLOOKUP(A4079,'Unit Dose Orders'!$A$2:$C$1110,3,FALSE)</f>
        <v>#N/A</v>
      </c>
    </row>
    <row r="4080" spans="1:3">
      <c r="A4080" s="13">
        <v>4079</v>
      </c>
      <c r="B4080" s="13" t="s">
        <v>1896</v>
      </c>
      <c r="C4080" t="e">
        <f>VLOOKUP(A4080,'Unit Dose Orders'!$A$2:$C$1110,3,FALSE)</f>
        <v>#N/A</v>
      </c>
    </row>
    <row r="4081" spans="1:3">
      <c r="A4081" s="13">
        <v>4080</v>
      </c>
      <c r="B4081" s="13" t="s">
        <v>1372</v>
      </c>
      <c r="C4081" t="e">
        <f>VLOOKUP(A4081,'Unit Dose Orders'!$A$2:$C$1110,3,FALSE)</f>
        <v>#N/A</v>
      </c>
    </row>
    <row r="4082" spans="1:3">
      <c r="A4082" s="13">
        <v>4081</v>
      </c>
      <c r="B4082" s="13" t="s">
        <v>1334</v>
      </c>
      <c r="C4082" t="e">
        <f>VLOOKUP(A4082,'Unit Dose Orders'!$A$2:$C$1110,3,FALSE)</f>
        <v>#N/A</v>
      </c>
    </row>
    <row r="4083" spans="1:3">
      <c r="A4083" s="13">
        <v>4082</v>
      </c>
      <c r="B4083" s="13" t="s">
        <v>1334</v>
      </c>
      <c r="C4083" t="e">
        <f>VLOOKUP(A4083,'Unit Dose Orders'!$A$2:$C$1110,3,FALSE)</f>
        <v>#N/A</v>
      </c>
    </row>
    <row r="4084" spans="1:3">
      <c r="A4084" s="13">
        <v>4083</v>
      </c>
      <c r="B4084" s="13" t="s">
        <v>1334</v>
      </c>
      <c r="C4084" t="e">
        <f>VLOOKUP(A4084,'Unit Dose Orders'!$A$2:$C$1110,3,FALSE)</f>
        <v>#N/A</v>
      </c>
    </row>
    <row r="4085" spans="1:3">
      <c r="A4085" s="13">
        <v>4084</v>
      </c>
      <c r="B4085" s="13" t="s">
        <v>1468</v>
      </c>
      <c r="C4085" t="e">
        <f>VLOOKUP(A4085,'Unit Dose Orders'!$A$2:$C$1110,3,FALSE)</f>
        <v>#N/A</v>
      </c>
    </row>
    <row r="4086" spans="1:3">
      <c r="A4086" s="13">
        <v>4085</v>
      </c>
      <c r="B4086" s="13" t="s">
        <v>1334</v>
      </c>
      <c r="C4086" t="e">
        <f>VLOOKUP(A4086,'Unit Dose Orders'!$A$2:$C$1110,3,FALSE)</f>
        <v>#N/A</v>
      </c>
    </row>
    <row r="4087" spans="1:3">
      <c r="A4087" s="13">
        <v>4086</v>
      </c>
      <c r="B4087" s="13" t="s">
        <v>1330</v>
      </c>
      <c r="C4087" t="e">
        <f>VLOOKUP(A4087,'Unit Dose Orders'!$A$2:$C$1110,3,FALSE)</f>
        <v>#N/A</v>
      </c>
    </row>
    <row r="4088" spans="1:3">
      <c r="A4088" s="13">
        <v>4087</v>
      </c>
      <c r="B4088" s="13" t="s">
        <v>1303</v>
      </c>
      <c r="C4088" t="e">
        <f>VLOOKUP(A4088,'Unit Dose Orders'!$A$2:$C$1110,3,FALSE)</f>
        <v>#N/A</v>
      </c>
    </row>
    <row r="4089" spans="1:3">
      <c r="A4089" s="13">
        <v>4088</v>
      </c>
      <c r="B4089" s="13" t="s">
        <v>1983</v>
      </c>
      <c r="C4089" t="e">
        <f>VLOOKUP(A4089,'Unit Dose Orders'!$A$2:$C$1110,3,FALSE)</f>
        <v>#N/A</v>
      </c>
    </row>
    <row r="4090" spans="1:3">
      <c r="A4090" s="13">
        <v>4089</v>
      </c>
      <c r="B4090" s="13" t="s">
        <v>1303</v>
      </c>
      <c r="C4090" t="e">
        <f>VLOOKUP(A4090,'Unit Dose Orders'!$A$2:$C$1110,3,FALSE)</f>
        <v>#N/A</v>
      </c>
    </row>
    <row r="4091" spans="1:3">
      <c r="A4091" s="13">
        <v>4090</v>
      </c>
      <c r="B4091" s="13" t="s">
        <v>1334</v>
      </c>
      <c r="C4091" t="e">
        <f>VLOOKUP(A4091,'Unit Dose Orders'!$A$2:$C$1110,3,FALSE)</f>
        <v>#N/A</v>
      </c>
    </row>
    <row r="4092" spans="1:3">
      <c r="A4092" s="13">
        <v>4091</v>
      </c>
      <c r="B4092" s="13" t="s">
        <v>138</v>
      </c>
      <c r="C4092" t="e">
        <f>VLOOKUP(A4092,'Unit Dose Orders'!$A$2:$C$1110,3,FALSE)</f>
        <v>#N/A</v>
      </c>
    </row>
    <row r="4093" spans="1:3">
      <c r="A4093" s="13">
        <v>4092</v>
      </c>
      <c r="B4093" s="13" t="s">
        <v>1334</v>
      </c>
      <c r="C4093" t="e">
        <f>VLOOKUP(A4093,'Unit Dose Orders'!$A$2:$C$1110,3,FALSE)</f>
        <v>#N/A</v>
      </c>
    </row>
    <row r="4094" spans="1:3">
      <c r="A4094" s="13">
        <v>4093</v>
      </c>
      <c r="B4094" s="13" t="s">
        <v>1303</v>
      </c>
      <c r="C4094" t="e">
        <f>VLOOKUP(A4094,'Unit Dose Orders'!$A$2:$C$1110,3,FALSE)</f>
        <v>#N/A</v>
      </c>
    </row>
    <row r="4095" spans="1:3">
      <c r="A4095" s="13">
        <v>4094</v>
      </c>
      <c r="B4095" s="13" t="s">
        <v>1672</v>
      </c>
      <c r="C4095" t="e">
        <f>VLOOKUP(A4095,'Unit Dose Orders'!$A$2:$C$1110,3,FALSE)</f>
        <v>#N/A</v>
      </c>
    </row>
    <row r="4096" spans="1:3">
      <c r="A4096" s="13">
        <v>4095</v>
      </c>
      <c r="B4096" s="13" t="s">
        <v>1330</v>
      </c>
      <c r="C4096" t="e">
        <f>VLOOKUP(A4096,'Unit Dose Orders'!$A$2:$C$1110,3,FALSE)</f>
        <v>#N/A</v>
      </c>
    </row>
    <row r="4097" spans="1:3">
      <c r="A4097" s="13">
        <v>4096</v>
      </c>
      <c r="B4097" s="13" t="s">
        <v>1334</v>
      </c>
      <c r="C4097" t="e">
        <f>VLOOKUP(A4097,'Unit Dose Orders'!$A$2:$C$1110,3,FALSE)</f>
        <v>#N/A</v>
      </c>
    </row>
    <row r="4098" spans="1:3">
      <c r="A4098" s="13">
        <v>4097</v>
      </c>
      <c r="B4098" s="13" t="s">
        <v>1556</v>
      </c>
      <c r="C4098" t="e">
        <f>VLOOKUP(A4098,'Unit Dose Orders'!$A$2:$C$1110,3,FALSE)</f>
        <v>#N/A</v>
      </c>
    </row>
    <row r="4099" spans="1:3">
      <c r="A4099" s="13">
        <v>4098</v>
      </c>
      <c r="B4099" s="13" t="s">
        <v>1303</v>
      </c>
      <c r="C4099" t="e">
        <f>VLOOKUP(A4099,'Unit Dose Orders'!$A$2:$C$1110,3,FALSE)</f>
        <v>#N/A</v>
      </c>
    </row>
    <row r="4100" spans="1:3">
      <c r="A4100" s="13">
        <v>4099</v>
      </c>
      <c r="B4100" s="13" t="s">
        <v>1334</v>
      </c>
      <c r="C4100" t="e">
        <f>VLOOKUP(A4100,'Unit Dose Orders'!$A$2:$C$1110,3,FALSE)</f>
        <v>#N/A</v>
      </c>
    </row>
    <row r="4101" spans="1:3">
      <c r="A4101" s="13">
        <v>4100</v>
      </c>
      <c r="B4101" s="13" t="s">
        <v>1330</v>
      </c>
      <c r="C4101" t="e">
        <f>VLOOKUP(A4101,'Unit Dose Orders'!$A$2:$C$1110,3,FALSE)</f>
        <v>#N/A</v>
      </c>
    </row>
    <row r="4102" spans="1:3">
      <c r="A4102" s="13">
        <v>4101</v>
      </c>
      <c r="B4102" s="13" t="s">
        <v>1334</v>
      </c>
      <c r="C4102" t="e">
        <f>VLOOKUP(A4102,'Unit Dose Orders'!$A$2:$C$1110,3,FALSE)</f>
        <v>#N/A</v>
      </c>
    </row>
    <row r="4103" spans="1:3">
      <c r="A4103" s="13">
        <v>4102</v>
      </c>
      <c r="B4103" s="13" t="s">
        <v>1468</v>
      </c>
      <c r="C4103" t="e">
        <f>VLOOKUP(A4103,'Unit Dose Orders'!$A$2:$C$1110,3,FALSE)</f>
        <v>#N/A</v>
      </c>
    </row>
    <row r="4104" spans="1:3">
      <c r="A4104" s="13">
        <v>4103</v>
      </c>
      <c r="B4104" s="13" t="s">
        <v>1303</v>
      </c>
      <c r="C4104" t="e">
        <f>VLOOKUP(A4104,'Unit Dose Orders'!$A$2:$C$1110,3,FALSE)</f>
        <v>#N/A</v>
      </c>
    </row>
    <row r="4105" spans="1:3">
      <c r="A4105" s="13">
        <v>4104</v>
      </c>
      <c r="B4105" s="13" t="s">
        <v>1303</v>
      </c>
      <c r="C4105" t="e">
        <f>VLOOKUP(A4105,'Unit Dose Orders'!$A$2:$C$1110,3,FALSE)</f>
        <v>#N/A</v>
      </c>
    </row>
    <row r="4106" spans="1:3">
      <c r="A4106" s="13">
        <v>4105</v>
      </c>
      <c r="B4106" s="13" t="s">
        <v>138</v>
      </c>
      <c r="C4106" t="e">
        <f>VLOOKUP(A4106,'Unit Dose Orders'!$A$2:$C$1110,3,FALSE)</f>
        <v>#N/A</v>
      </c>
    </row>
    <row r="4107" spans="1:3">
      <c r="A4107" s="13">
        <v>4106</v>
      </c>
      <c r="B4107" s="13" t="s">
        <v>1303</v>
      </c>
      <c r="C4107" t="e">
        <f>VLOOKUP(A4107,'Unit Dose Orders'!$A$2:$C$1110,3,FALSE)</f>
        <v>#N/A</v>
      </c>
    </row>
    <row r="4108" spans="1:3">
      <c r="A4108" s="13">
        <v>4107</v>
      </c>
      <c r="B4108" s="13" t="s">
        <v>1334</v>
      </c>
      <c r="C4108" t="e">
        <f>VLOOKUP(A4108,'Unit Dose Orders'!$A$2:$C$1110,3,FALSE)</f>
        <v>#N/A</v>
      </c>
    </row>
    <row r="4109" spans="1:3">
      <c r="A4109" s="13">
        <v>4108</v>
      </c>
      <c r="B4109" s="13" t="s">
        <v>180</v>
      </c>
      <c r="C4109" t="e">
        <f>VLOOKUP(A4109,'Unit Dose Orders'!$A$2:$C$1110,3,FALSE)</f>
        <v>#N/A</v>
      </c>
    </row>
    <row r="4110" spans="1:3">
      <c r="A4110" s="13">
        <v>4109</v>
      </c>
      <c r="B4110" s="13" t="s">
        <v>138</v>
      </c>
      <c r="C4110" t="e">
        <f>VLOOKUP(A4110,'Unit Dose Orders'!$A$2:$C$1110,3,FALSE)</f>
        <v>#N/A</v>
      </c>
    </row>
    <row r="4111" spans="1:3">
      <c r="A4111" s="13">
        <v>4110</v>
      </c>
      <c r="B4111" s="13" t="s">
        <v>2005</v>
      </c>
      <c r="C4111" t="e">
        <f>VLOOKUP(A4111,'Unit Dose Orders'!$A$2:$C$1110,3,FALSE)</f>
        <v>#N/A</v>
      </c>
    </row>
    <row r="4112" spans="1:3">
      <c r="A4112" s="13">
        <v>4111</v>
      </c>
      <c r="B4112" s="13" t="s">
        <v>1303</v>
      </c>
      <c r="C4112" t="e">
        <f>VLOOKUP(A4112,'Unit Dose Orders'!$A$2:$C$1110,3,FALSE)</f>
        <v>#N/A</v>
      </c>
    </row>
    <row r="4113" spans="1:3">
      <c r="A4113" s="13">
        <v>4112</v>
      </c>
      <c r="B4113" s="13" t="s">
        <v>1468</v>
      </c>
      <c r="C4113" t="e">
        <f>VLOOKUP(A4113,'Unit Dose Orders'!$A$2:$C$1110,3,FALSE)</f>
        <v>#N/A</v>
      </c>
    </row>
    <row r="4114" spans="1:3">
      <c r="A4114" s="13">
        <v>4113</v>
      </c>
      <c r="B4114" s="13" t="s">
        <v>1334</v>
      </c>
      <c r="C4114" t="e">
        <f>VLOOKUP(A4114,'Unit Dose Orders'!$A$2:$C$1110,3,FALSE)</f>
        <v>#N/A</v>
      </c>
    </row>
    <row r="4115" spans="1:3">
      <c r="A4115" s="13">
        <v>4114</v>
      </c>
      <c r="B4115" s="13" t="s">
        <v>1835</v>
      </c>
      <c r="C4115" t="e">
        <f>VLOOKUP(A4115,'Unit Dose Orders'!$A$2:$C$1110,3,FALSE)</f>
        <v>#N/A</v>
      </c>
    </row>
    <row r="4116" spans="1:3">
      <c r="A4116" s="13">
        <v>4115</v>
      </c>
      <c r="B4116" s="13" t="s">
        <v>1708</v>
      </c>
      <c r="C4116" t="e">
        <f>VLOOKUP(A4116,'Unit Dose Orders'!$A$2:$C$1110,3,FALSE)</f>
        <v>#N/A</v>
      </c>
    </row>
    <row r="4117" spans="1:3">
      <c r="A4117" s="13">
        <v>4116</v>
      </c>
      <c r="B4117" s="13" t="s">
        <v>1334</v>
      </c>
      <c r="C4117" t="e">
        <f>VLOOKUP(A4117,'Unit Dose Orders'!$A$2:$C$1110,3,FALSE)</f>
        <v>#N/A</v>
      </c>
    </row>
    <row r="4118" spans="1:3">
      <c r="A4118" s="13">
        <v>4117</v>
      </c>
      <c r="B4118" s="13" t="s">
        <v>1973</v>
      </c>
      <c r="C4118" t="e">
        <f>VLOOKUP(A4118,'Unit Dose Orders'!$A$2:$C$1110,3,FALSE)</f>
        <v>#N/A</v>
      </c>
    </row>
    <row r="4119" spans="1:3">
      <c r="A4119" s="13">
        <v>4118</v>
      </c>
      <c r="B4119" s="13" t="s">
        <v>1303</v>
      </c>
      <c r="C4119" t="e">
        <f>VLOOKUP(A4119,'Unit Dose Orders'!$A$2:$C$1110,3,FALSE)</f>
        <v>#N/A</v>
      </c>
    </row>
    <row r="4120" spans="1:3">
      <c r="A4120" s="13">
        <v>4119</v>
      </c>
      <c r="B4120" s="13" t="s">
        <v>1330</v>
      </c>
      <c r="C4120" t="e">
        <f>VLOOKUP(A4120,'Unit Dose Orders'!$A$2:$C$1110,3,FALSE)</f>
        <v>#N/A</v>
      </c>
    </row>
    <row r="4121" spans="1:3">
      <c r="A4121" s="13">
        <v>4120</v>
      </c>
      <c r="B4121" s="13" t="s">
        <v>180</v>
      </c>
      <c r="C4121" t="e">
        <f>VLOOKUP(A4121,'Unit Dose Orders'!$A$2:$C$1110,3,FALSE)</f>
        <v>#N/A</v>
      </c>
    </row>
    <row r="4122" spans="1:3">
      <c r="A4122" s="13">
        <v>4121</v>
      </c>
      <c r="B4122" s="13" t="s">
        <v>138</v>
      </c>
      <c r="C4122" t="e">
        <f>VLOOKUP(A4122,'Unit Dose Orders'!$A$2:$C$1110,3,FALSE)</f>
        <v>#N/A</v>
      </c>
    </row>
    <row r="4123" spans="1:3">
      <c r="A4123" s="13">
        <v>4122</v>
      </c>
      <c r="B4123" s="13" t="s">
        <v>138</v>
      </c>
      <c r="C4123" t="e">
        <f>VLOOKUP(A4123,'Unit Dose Orders'!$A$2:$C$1110,3,FALSE)</f>
        <v>#N/A</v>
      </c>
    </row>
    <row r="4124" spans="1:3">
      <c r="A4124" s="13">
        <v>4123</v>
      </c>
      <c r="B4124" s="13" t="s">
        <v>1303</v>
      </c>
      <c r="C4124" t="e">
        <f>VLOOKUP(A4124,'Unit Dose Orders'!$A$2:$C$1110,3,FALSE)</f>
        <v>#N/A</v>
      </c>
    </row>
    <row r="4125" spans="1:3">
      <c r="A4125" s="13">
        <v>4124</v>
      </c>
      <c r="B4125" s="13" t="s">
        <v>138</v>
      </c>
      <c r="C4125" t="e">
        <f>VLOOKUP(A4125,'Unit Dose Orders'!$A$2:$C$1110,3,FALSE)</f>
        <v>#N/A</v>
      </c>
    </row>
    <row r="4126" spans="1:3">
      <c r="A4126" s="13">
        <v>4125</v>
      </c>
      <c r="B4126" s="13" t="s">
        <v>1303</v>
      </c>
      <c r="C4126" t="e">
        <f>VLOOKUP(A4126,'Unit Dose Orders'!$A$2:$C$1110,3,FALSE)</f>
        <v>#N/A</v>
      </c>
    </row>
    <row r="4127" spans="1:3">
      <c r="A4127" s="13">
        <v>4126</v>
      </c>
      <c r="B4127" s="13" t="s">
        <v>1334</v>
      </c>
      <c r="C4127" t="e">
        <f>VLOOKUP(A4127,'Unit Dose Orders'!$A$2:$C$1110,3,FALSE)</f>
        <v>#N/A</v>
      </c>
    </row>
    <row r="4128" spans="1:3">
      <c r="A4128" s="13">
        <v>4127</v>
      </c>
      <c r="B4128" s="13" t="s">
        <v>1303</v>
      </c>
      <c r="C4128" t="e">
        <f>VLOOKUP(A4128,'Unit Dose Orders'!$A$2:$C$1110,3,FALSE)</f>
        <v>#N/A</v>
      </c>
    </row>
    <row r="4129" spans="1:3">
      <c r="A4129" s="13">
        <v>4128</v>
      </c>
      <c r="B4129" s="13" t="s">
        <v>138</v>
      </c>
      <c r="C4129" t="e">
        <f>VLOOKUP(A4129,'Unit Dose Orders'!$A$2:$C$1110,3,FALSE)</f>
        <v>#N/A</v>
      </c>
    </row>
    <row r="4130" spans="1:3">
      <c r="A4130" s="13">
        <v>4129</v>
      </c>
      <c r="B4130" s="13" t="s">
        <v>1303</v>
      </c>
      <c r="C4130" t="e">
        <f>VLOOKUP(A4130,'Unit Dose Orders'!$A$2:$C$1110,3,FALSE)</f>
        <v>#N/A</v>
      </c>
    </row>
    <row r="4131" spans="1:3">
      <c r="A4131" s="13">
        <v>4130</v>
      </c>
      <c r="B4131" s="13" t="s">
        <v>1513</v>
      </c>
      <c r="C4131" t="e">
        <f>VLOOKUP(A4131,'Unit Dose Orders'!$A$2:$C$1110,3,FALSE)</f>
        <v>#N/A</v>
      </c>
    </row>
    <row r="4132" spans="1:3">
      <c r="A4132" s="13">
        <v>4131</v>
      </c>
      <c r="B4132" s="13" t="s">
        <v>138</v>
      </c>
      <c r="C4132" t="e">
        <f>VLOOKUP(A4132,'Unit Dose Orders'!$A$2:$C$1110,3,FALSE)</f>
        <v>#N/A</v>
      </c>
    </row>
    <row r="4133" spans="1:3">
      <c r="A4133" s="13">
        <v>4132</v>
      </c>
      <c r="B4133" s="13" t="s">
        <v>1303</v>
      </c>
      <c r="C4133" t="e">
        <f>VLOOKUP(A4133,'Unit Dose Orders'!$A$2:$C$1110,3,FALSE)</f>
        <v>#N/A</v>
      </c>
    </row>
    <row r="4134" spans="1:3">
      <c r="A4134" s="13">
        <v>4133</v>
      </c>
      <c r="B4134" s="13" t="s">
        <v>138</v>
      </c>
      <c r="C4134" t="e">
        <f>VLOOKUP(A4134,'Unit Dose Orders'!$A$2:$C$1110,3,FALSE)</f>
        <v>#N/A</v>
      </c>
    </row>
    <row r="4135" spans="1:3">
      <c r="A4135" s="13">
        <v>4134</v>
      </c>
      <c r="B4135" s="13" t="s">
        <v>1303</v>
      </c>
      <c r="C4135" t="e">
        <f>VLOOKUP(A4135,'Unit Dose Orders'!$A$2:$C$1110,3,FALSE)</f>
        <v>#N/A</v>
      </c>
    </row>
    <row r="4136" spans="1:3">
      <c r="A4136" s="13">
        <v>4135</v>
      </c>
      <c r="B4136" s="13" t="s">
        <v>1547</v>
      </c>
      <c r="C4136" t="e">
        <f>VLOOKUP(A4136,'Unit Dose Orders'!$A$2:$C$1110,3,FALSE)</f>
        <v>#N/A</v>
      </c>
    </row>
    <row r="4137" spans="1:3">
      <c r="A4137" s="13">
        <v>4136</v>
      </c>
      <c r="B4137" s="13" t="s">
        <v>1832</v>
      </c>
      <c r="C4137" t="e">
        <f>VLOOKUP(A4137,'Unit Dose Orders'!$A$2:$C$1110,3,FALSE)</f>
        <v>#N/A</v>
      </c>
    </row>
    <row r="4138" spans="1:3">
      <c r="A4138" s="13">
        <v>4137</v>
      </c>
      <c r="B4138" s="13" t="s">
        <v>1537</v>
      </c>
      <c r="C4138" t="e">
        <f>VLOOKUP(A4138,'Unit Dose Orders'!$A$2:$C$1110,3,FALSE)</f>
        <v>#N/A</v>
      </c>
    </row>
    <row r="4139" spans="1:3">
      <c r="A4139" s="13">
        <v>4138</v>
      </c>
      <c r="B4139" s="13" t="s">
        <v>1330</v>
      </c>
      <c r="C4139" t="e">
        <f>VLOOKUP(A4139,'Unit Dose Orders'!$A$2:$C$1110,3,FALSE)</f>
        <v>#N/A</v>
      </c>
    </row>
    <row r="4140" spans="1:3">
      <c r="A4140" s="13">
        <v>4139</v>
      </c>
      <c r="B4140" s="13" t="s">
        <v>138</v>
      </c>
      <c r="C4140" t="e">
        <f>VLOOKUP(A4140,'Unit Dose Orders'!$A$2:$C$1110,3,FALSE)</f>
        <v>#N/A</v>
      </c>
    </row>
    <row r="4141" spans="1:3">
      <c r="A4141" s="13">
        <v>4140</v>
      </c>
      <c r="B4141" s="13" t="s">
        <v>1832</v>
      </c>
      <c r="C4141" t="e">
        <f>VLOOKUP(A4141,'Unit Dose Orders'!$A$2:$C$1110,3,FALSE)</f>
        <v>#N/A</v>
      </c>
    </row>
    <row r="4142" spans="1:3">
      <c r="A4142" s="13">
        <v>4141</v>
      </c>
      <c r="B4142" s="13" t="s">
        <v>1303</v>
      </c>
      <c r="C4142" t="e">
        <f>VLOOKUP(A4142,'Unit Dose Orders'!$A$2:$C$1110,3,FALSE)</f>
        <v>#N/A</v>
      </c>
    </row>
    <row r="4143" spans="1:3">
      <c r="A4143" s="13">
        <v>4142</v>
      </c>
      <c r="B4143" s="13" t="s">
        <v>1303</v>
      </c>
      <c r="C4143" t="e">
        <f>VLOOKUP(A4143,'Unit Dose Orders'!$A$2:$C$1110,3,FALSE)</f>
        <v>#N/A</v>
      </c>
    </row>
    <row r="4144" spans="1:3">
      <c r="A4144" s="13">
        <v>4143</v>
      </c>
      <c r="B4144" s="13" t="s">
        <v>1485</v>
      </c>
      <c r="C4144" t="e">
        <f>VLOOKUP(A4144,'Unit Dose Orders'!$A$2:$C$1110,3,FALSE)</f>
        <v>#N/A</v>
      </c>
    </row>
    <row r="4145" spans="1:3">
      <c r="A4145" s="13">
        <v>4144</v>
      </c>
      <c r="B4145" s="13" t="s">
        <v>1537</v>
      </c>
      <c r="C4145" t="e">
        <f>VLOOKUP(A4145,'Unit Dose Orders'!$A$2:$C$1110,3,FALSE)</f>
        <v>#N/A</v>
      </c>
    </row>
    <row r="4146" spans="1:3">
      <c r="A4146" s="13">
        <v>4145</v>
      </c>
      <c r="B4146" s="13" t="s">
        <v>1334</v>
      </c>
      <c r="C4146" t="e">
        <f>VLOOKUP(A4146,'Unit Dose Orders'!$A$2:$C$1110,3,FALSE)</f>
        <v>#N/A</v>
      </c>
    </row>
    <row r="4147" spans="1:3">
      <c r="A4147" s="13">
        <v>4146</v>
      </c>
      <c r="B4147" s="13" t="s">
        <v>1468</v>
      </c>
      <c r="C4147" t="e">
        <f>VLOOKUP(A4147,'Unit Dose Orders'!$A$2:$C$1110,3,FALSE)</f>
        <v>#N/A</v>
      </c>
    </row>
    <row r="4148" spans="1:3">
      <c r="A4148" s="13">
        <v>4147</v>
      </c>
      <c r="B4148" s="13" t="s">
        <v>1547</v>
      </c>
      <c r="C4148" t="e">
        <f>VLOOKUP(A4148,'Unit Dose Orders'!$A$2:$C$1110,3,FALSE)</f>
        <v>#N/A</v>
      </c>
    </row>
    <row r="4149" spans="1:3">
      <c r="A4149" s="13">
        <v>4148</v>
      </c>
      <c r="B4149" s="13" t="s">
        <v>1303</v>
      </c>
      <c r="C4149" t="e">
        <f>VLOOKUP(A4149,'Unit Dose Orders'!$A$2:$C$1110,3,FALSE)</f>
        <v>#N/A</v>
      </c>
    </row>
    <row r="4150" spans="1:3">
      <c r="A4150" s="13">
        <v>4149</v>
      </c>
      <c r="B4150" s="13" t="s">
        <v>1334</v>
      </c>
      <c r="C4150" t="e">
        <f>VLOOKUP(A4150,'Unit Dose Orders'!$A$2:$C$1110,3,FALSE)</f>
        <v>#N/A</v>
      </c>
    </row>
    <row r="4151" spans="1:3">
      <c r="A4151" s="13">
        <v>4150</v>
      </c>
      <c r="B4151" s="13" t="s">
        <v>1610</v>
      </c>
      <c r="C4151" t="e">
        <f>VLOOKUP(A4151,'Unit Dose Orders'!$A$2:$C$1110,3,FALSE)</f>
        <v>#N/A</v>
      </c>
    </row>
    <row r="4152" spans="1:3">
      <c r="A4152" s="13">
        <v>4151</v>
      </c>
      <c r="B4152" s="13" t="s">
        <v>1303</v>
      </c>
      <c r="C4152" t="e">
        <f>VLOOKUP(A4152,'Unit Dose Orders'!$A$2:$C$1110,3,FALSE)</f>
        <v>#N/A</v>
      </c>
    </row>
    <row r="4153" spans="1:3">
      <c r="A4153" s="13">
        <v>4152</v>
      </c>
      <c r="B4153" s="13" t="s">
        <v>1334</v>
      </c>
      <c r="C4153" t="e">
        <f>VLOOKUP(A4153,'Unit Dose Orders'!$A$2:$C$1110,3,FALSE)</f>
        <v>#N/A</v>
      </c>
    </row>
    <row r="4154" spans="1:3">
      <c r="A4154" s="13">
        <v>4153</v>
      </c>
      <c r="B4154" s="13" t="s">
        <v>138</v>
      </c>
      <c r="C4154" t="e">
        <f>VLOOKUP(A4154,'Unit Dose Orders'!$A$2:$C$1110,3,FALSE)</f>
        <v>#N/A</v>
      </c>
    </row>
    <row r="4155" spans="1:3">
      <c r="A4155" s="13">
        <v>4154</v>
      </c>
      <c r="B4155" s="13" t="s">
        <v>138</v>
      </c>
      <c r="C4155" t="e">
        <f>VLOOKUP(A4155,'Unit Dose Orders'!$A$2:$C$1110,3,FALSE)</f>
        <v>#N/A</v>
      </c>
    </row>
    <row r="4156" spans="1:3">
      <c r="A4156" s="13">
        <v>4155</v>
      </c>
      <c r="B4156" s="13" t="s">
        <v>138</v>
      </c>
      <c r="C4156" t="e">
        <f>VLOOKUP(A4156,'Unit Dose Orders'!$A$2:$C$1110,3,FALSE)</f>
        <v>#N/A</v>
      </c>
    </row>
    <row r="4157" spans="1:3">
      <c r="A4157" s="13">
        <v>4156</v>
      </c>
      <c r="B4157" s="13" t="s">
        <v>2052</v>
      </c>
      <c r="C4157" t="e">
        <f>VLOOKUP(A4157,'Unit Dose Orders'!$A$2:$C$1110,3,FALSE)</f>
        <v>#N/A</v>
      </c>
    </row>
    <row r="4158" spans="1:3">
      <c r="A4158" s="13">
        <v>4157</v>
      </c>
      <c r="B4158" s="13" t="s">
        <v>1303</v>
      </c>
      <c r="C4158" t="e">
        <f>VLOOKUP(A4158,'Unit Dose Orders'!$A$2:$C$1110,3,FALSE)</f>
        <v>#N/A</v>
      </c>
    </row>
    <row r="4159" spans="1:3">
      <c r="A4159" s="13">
        <v>4158</v>
      </c>
      <c r="B4159" s="13" t="s">
        <v>1334</v>
      </c>
      <c r="C4159" t="e">
        <f>VLOOKUP(A4159,'Unit Dose Orders'!$A$2:$C$1110,3,FALSE)</f>
        <v>#N/A</v>
      </c>
    </row>
    <row r="4160" spans="1:3">
      <c r="A4160" s="13">
        <v>4159</v>
      </c>
      <c r="B4160" s="13" t="s">
        <v>1303</v>
      </c>
      <c r="C4160" t="e">
        <f>VLOOKUP(A4160,'Unit Dose Orders'!$A$2:$C$1110,3,FALSE)</f>
        <v>#N/A</v>
      </c>
    </row>
    <row r="4161" spans="1:3">
      <c r="A4161" s="13">
        <v>4160</v>
      </c>
      <c r="B4161" s="13" t="s">
        <v>1303</v>
      </c>
      <c r="C4161" t="e">
        <f>VLOOKUP(A4161,'Unit Dose Orders'!$A$2:$C$1110,3,FALSE)</f>
        <v>#N/A</v>
      </c>
    </row>
    <row r="4162" spans="1:3">
      <c r="A4162" s="13">
        <v>4161</v>
      </c>
      <c r="B4162" s="13" t="s">
        <v>1330</v>
      </c>
      <c r="C4162" t="e">
        <f>VLOOKUP(A4162,'Unit Dose Orders'!$A$2:$C$1110,3,FALSE)</f>
        <v>#N/A</v>
      </c>
    </row>
    <row r="4163" spans="1:3">
      <c r="A4163" s="13">
        <v>4162</v>
      </c>
      <c r="B4163" s="13" t="s">
        <v>1303</v>
      </c>
      <c r="C4163" t="e">
        <f>VLOOKUP(A4163,'Unit Dose Orders'!$A$2:$C$1110,3,FALSE)</f>
        <v>#N/A</v>
      </c>
    </row>
    <row r="4164" spans="1:3">
      <c r="A4164" s="13">
        <v>4163</v>
      </c>
      <c r="B4164" s="13" t="s">
        <v>1303</v>
      </c>
      <c r="C4164" t="e">
        <f>VLOOKUP(A4164,'Unit Dose Orders'!$A$2:$C$1110,3,FALSE)</f>
        <v>#N/A</v>
      </c>
    </row>
    <row r="4165" spans="1:3">
      <c r="A4165" s="13">
        <v>4164</v>
      </c>
      <c r="B4165" s="13" t="s">
        <v>1303</v>
      </c>
      <c r="C4165" t="e">
        <f>VLOOKUP(A4165,'Unit Dose Orders'!$A$2:$C$1110,3,FALSE)</f>
        <v>#N/A</v>
      </c>
    </row>
    <row r="4166" spans="1:3">
      <c r="A4166" s="13">
        <v>4165</v>
      </c>
      <c r="B4166" s="13" t="s">
        <v>1626</v>
      </c>
      <c r="C4166" t="e">
        <f>VLOOKUP(A4166,'Unit Dose Orders'!$A$2:$C$1110,3,FALSE)</f>
        <v>#N/A</v>
      </c>
    </row>
    <row r="4167" spans="1:3">
      <c r="A4167" s="13">
        <v>4166</v>
      </c>
      <c r="B4167" s="13" t="s">
        <v>180</v>
      </c>
      <c r="C4167" t="e">
        <f>VLOOKUP(A4167,'Unit Dose Orders'!$A$2:$C$1110,3,FALSE)</f>
        <v>#N/A</v>
      </c>
    </row>
    <row r="4168" spans="1:3">
      <c r="A4168" s="13">
        <v>4167</v>
      </c>
      <c r="B4168" s="13" t="s">
        <v>1334</v>
      </c>
      <c r="C4168" t="e">
        <f>VLOOKUP(A4168,'Unit Dose Orders'!$A$2:$C$1110,3,FALSE)</f>
        <v>#N/A</v>
      </c>
    </row>
    <row r="4169" spans="1:3">
      <c r="A4169" s="13">
        <v>4168</v>
      </c>
      <c r="B4169" s="13" t="s">
        <v>1556</v>
      </c>
      <c r="C4169" t="e">
        <f>VLOOKUP(A4169,'Unit Dose Orders'!$A$2:$C$1110,3,FALSE)</f>
        <v>#N/A</v>
      </c>
    </row>
    <row r="4170" spans="1:3">
      <c r="A4170" s="13">
        <v>4169</v>
      </c>
      <c r="B4170" s="13" t="s">
        <v>1303</v>
      </c>
      <c r="C4170" t="e">
        <f>VLOOKUP(A4170,'Unit Dose Orders'!$A$2:$C$1110,3,FALSE)</f>
        <v>#N/A</v>
      </c>
    </row>
    <row r="4171" spans="1:3">
      <c r="A4171" s="13">
        <v>4170</v>
      </c>
      <c r="B4171" s="13" t="s">
        <v>1303</v>
      </c>
      <c r="C4171" t="e">
        <f>VLOOKUP(A4171,'Unit Dose Orders'!$A$2:$C$1110,3,FALSE)</f>
        <v>#N/A</v>
      </c>
    </row>
    <row r="4172" spans="1:3">
      <c r="A4172" s="13">
        <v>4171</v>
      </c>
      <c r="B4172" s="13" t="s">
        <v>1626</v>
      </c>
      <c r="C4172" t="e">
        <f>VLOOKUP(A4172,'Unit Dose Orders'!$A$2:$C$1110,3,FALSE)</f>
        <v>#N/A</v>
      </c>
    </row>
    <row r="4173" spans="1:3">
      <c r="A4173" s="13">
        <v>4172</v>
      </c>
      <c r="B4173" s="13" t="s">
        <v>1303</v>
      </c>
      <c r="C4173" t="e">
        <f>VLOOKUP(A4173,'Unit Dose Orders'!$A$2:$C$1110,3,FALSE)</f>
        <v>#N/A</v>
      </c>
    </row>
    <row r="4174" spans="1:3">
      <c r="A4174" s="13">
        <v>4173</v>
      </c>
      <c r="B4174" s="13" t="s">
        <v>1303</v>
      </c>
      <c r="C4174" t="e">
        <f>VLOOKUP(A4174,'Unit Dose Orders'!$A$2:$C$1110,3,FALSE)</f>
        <v>#N/A</v>
      </c>
    </row>
    <row r="4175" spans="1:3">
      <c r="A4175" s="13">
        <v>4174</v>
      </c>
      <c r="B4175" s="13" t="s">
        <v>138</v>
      </c>
      <c r="C4175" t="e">
        <f>VLOOKUP(A4175,'Unit Dose Orders'!$A$2:$C$1110,3,FALSE)</f>
        <v>#N/A</v>
      </c>
    </row>
    <row r="4176" spans="1:3">
      <c r="A4176" s="13">
        <v>4175</v>
      </c>
      <c r="B4176" s="13" t="s">
        <v>1330</v>
      </c>
      <c r="C4176" t="e">
        <f>VLOOKUP(A4176,'Unit Dose Orders'!$A$2:$C$1110,3,FALSE)</f>
        <v>#N/A</v>
      </c>
    </row>
    <row r="4177" spans="1:3">
      <c r="A4177" s="13">
        <v>4176</v>
      </c>
      <c r="B4177" s="13" t="s">
        <v>1334</v>
      </c>
      <c r="C4177" t="e">
        <f>VLOOKUP(A4177,'Unit Dose Orders'!$A$2:$C$1110,3,FALSE)</f>
        <v>#N/A</v>
      </c>
    </row>
    <row r="4178" spans="1:3">
      <c r="A4178" s="13">
        <v>4177</v>
      </c>
      <c r="B4178" s="13" t="s">
        <v>1334</v>
      </c>
      <c r="C4178" t="e">
        <f>VLOOKUP(A4178,'Unit Dose Orders'!$A$2:$C$1110,3,FALSE)</f>
        <v>#N/A</v>
      </c>
    </row>
    <row r="4179" spans="1:3">
      <c r="A4179" s="13">
        <v>4178</v>
      </c>
      <c r="B4179" s="13" t="s">
        <v>1330</v>
      </c>
      <c r="C4179" t="e">
        <f>VLOOKUP(A4179,'Unit Dose Orders'!$A$2:$C$1110,3,FALSE)</f>
        <v>#N/A</v>
      </c>
    </row>
    <row r="4180" spans="1:3">
      <c r="A4180" s="13">
        <v>4179</v>
      </c>
      <c r="B4180" s="13" t="s">
        <v>1303</v>
      </c>
      <c r="C4180" t="e">
        <f>VLOOKUP(A4180,'Unit Dose Orders'!$A$2:$C$1110,3,FALSE)</f>
        <v>#N/A</v>
      </c>
    </row>
    <row r="4181" spans="1:3">
      <c r="A4181" s="13">
        <v>4180</v>
      </c>
      <c r="B4181" s="13" t="s">
        <v>1303</v>
      </c>
      <c r="C4181" t="e">
        <f>VLOOKUP(A4181,'Unit Dose Orders'!$A$2:$C$1110,3,FALSE)</f>
        <v>#N/A</v>
      </c>
    </row>
    <row r="4182" spans="1:3">
      <c r="A4182" s="13">
        <v>4181</v>
      </c>
      <c r="B4182" s="13" t="s">
        <v>1334</v>
      </c>
      <c r="C4182" t="e">
        <f>VLOOKUP(A4182,'Unit Dose Orders'!$A$2:$C$1110,3,FALSE)</f>
        <v>#N/A</v>
      </c>
    </row>
    <row r="4183" spans="1:3">
      <c r="A4183" s="13">
        <v>4182</v>
      </c>
      <c r="B4183" s="13" t="s">
        <v>1429</v>
      </c>
      <c r="C4183" t="e">
        <f>VLOOKUP(A4183,'Unit Dose Orders'!$A$2:$C$1110,3,FALSE)</f>
        <v>#N/A</v>
      </c>
    </row>
    <row r="4184" spans="1:3">
      <c r="A4184" s="13">
        <v>4183</v>
      </c>
      <c r="B4184" s="13" t="s">
        <v>1825</v>
      </c>
      <c r="C4184" t="e">
        <f>VLOOKUP(A4184,'Unit Dose Orders'!$A$2:$C$1110,3,FALSE)</f>
        <v>#N/A</v>
      </c>
    </row>
    <row r="4185" spans="1:3">
      <c r="A4185" s="13">
        <v>4184</v>
      </c>
      <c r="B4185" s="13" t="s">
        <v>1303</v>
      </c>
      <c r="C4185" t="e">
        <f>VLOOKUP(A4185,'Unit Dose Orders'!$A$2:$C$1110,3,FALSE)</f>
        <v>#N/A</v>
      </c>
    </row>
    <row r="4186" spans="1:3">
      <c r="A4186" s="13">
        <v>4185</v>
      </c>
      <c r="B4186" s="13" t="s">
        <v>1303</v>
      </c>
      <c r="C4186" t="e">
        <f>VLOOKUP(A4186,'Unit Dose Orders'!$A$2:$C$1110,3,FALSE)</f>
        <v>#N/A</v>
      </c>
    </row>
    <row r="4187" spans="1:3">
      <c r="A4187" s="13">
        <v>4186</v>
      </c>
      <c r="B4187" s="13" t="s">
        <v>138</v>
      </c>
      <c r="C4187" t="e">
        <f>VLOOKUP(A4187,'Unit Dose Orders'!$A$2:$C$1110,3,FALSE)</f>
        <v>#N/A</v>
      </c>
    </row>
    <row r="4188" spans="1:3">
      <c r="A4188" s="13">
        <v>4187</v>
      </c>
      <c r="B4188" s="13" t="s">
        <v>1626</v>
      </c>
      <c r="C4188" t="e">
        <f>VLOOKUP(A4188,'Unit Dose Orders'!$A$2:$C$1110,3,FALSE)</f>
        <v>#N/A</v>
      </c>
    </row>
    <row r="4189" spans="1:3">
      <c r="A4189" s="13">
        <v>4188</v>
      </c>
      <c r="B4189" s="13" t="s">
        <v>1875</v>
      </c>
      <c r="C4189" t="e">
        <f>VLOOKUP(A4189,'Unit Dose Orders'!$A$2:$C$1110,3,FALSE)</f>
        <v>#N/A</v>
      </c>
    </row>
    <row r="4190" spans="1:3">
      <c r="A4190" s="13">
        <v>4189</v>
      </c>
      <c r="B4190" s="13" t="s">
        <v>1372</v>
      </c>
      <c r="C4190" t="e">
        <f>VLOOKUP(A4190,'Unit Dose Orders'!$A$2:$C$1110,3,FALSE)</f>
        <v>#N/A</v>
      </c>
    </row>
    <row r="4191" spans="1:3">
      <c r="A4191" s="13">
        <v>4190</v>
      </c>
      <c r="B4191" s="13" t="s">
        <v>1330</v>
      </c>
      <c r="C4191" t="e">
        <f>VLOOKUP(A4191,'Unit Dose Orders'!$A$2:$C$1110,3,FALSE)</f>
        <v>#N/A</v>
      </c>
    </row>
    <row r="4192" spans="1:3">
      <c r="A4192" s="13">
        <v>4191</v>
      </c>
      <c r="B4192" s="13" t="s">
        <v>1334</v>
      </c>
      <c r="C4192" t="e">
        <f>VLOOKUP(A4192,'Unit Dose Orders'!$A$2:$C$1110,3,FALSE)</f>
        <v>#N/A</v>
      </c>
    </row>
    <row r="4193" spans="1:3">
      <c r="A4193" s="13">
        <v>4192</v>
      </c>
      <c r="B4193" s="13" t="s">
        <v>1334</v>
      </c>
      <c r="C4193" t="e">
        <f>VLOOKUP(A4193,'Unit Dose Orders'!$A$2:$C$1110,3,FALSE)</f>
        <v>#N/A</v>
      </c>
    </row>
    <row r="4194" spans="1:3">
      <c r="A4194" s="13">
        <v>4193</v>
      </c>
      <c r="B4194" s="13" t="s">
        <v>1303</v>
      </c>
      <c r="C4194" t="e">
        <f>VLOOKUP(A4194,'Unit Dose Orders'!$A$2:$C$1110,3,FALSE)</f>
        <v>#N/A</v>
      </c>
    </row>
    <row r="4195" spans="1:3">
      <c r="A4195" s="13">
        <v>4194</v>
      </c>
      <c r="B4195" s="13" t="s">
        <v>138</v>
      </c>
      <c r="C4195" t="e">
        <f>VLOOKUP(A4195,'Unit Dose Orders'!$A$2:$C$1110,3,FALSE)</f>
        <v>#N/A</v>
      </c>
    </row>
    <row r="4196" spans="1:3">
      <c r="A4196" s="13">
        <v>4195</v>
      </c>
      <c r="B4196" s="13" t="s">
        <v>1334</v>
      </c>
      <c r="C4196" t="e">
        <f>VLOOKUP(A4196,'Unit Dose Orders'!$A$2:$C$1110,3,FALSE)</f>
        <v>#N/A</v>
      </c>
    </row>
    <row r="4197" spans="1:3">
      <c r="A4197" s="13">
        <v>4196</v>
      </c>
      <c r="B4197" s="13" t="s">
        <v>1303</v>
      </c>
      <c r="C4197" t="e">
        <f>VLOOKUP(A4197,'Unit Dose Orders'!$A$2:$C$1110,3,FALSE)</f>
        <v>#N/A</v>
      </c>
    </row>
    <row r="4198" spans="1:3">
      <c r="A4198" s="13">
        <v>4197</v>
      </c>
      <c r="B4198" s="13" t="s">
        <v>1334</v>
      </c>
      <c r="C4198" t="e">
        <f>VLOOKUP(A4198,'Unit Dose Orders'!$A$2:$C$1110,3,FALSE)</f>
        <v>#N/A</v>
      </c>
    </row>
    <row r="4199" spans="1:3">
      <c r="A4199" s="13">
        <v>4198</v>
      </c>
      <c r="B4199" s="13" t="s">
        <v>138</v>
      </c>
      <c r="C4199" t="e">
        <f>VLOOKUP(A4199,'Unit Dose Orders'!$A$2:$C$1110,3,FALSE)</f>
        <v>#N/A</v>
      </c>
    </row>
    <row r="4200" spans="1:3">
      <c r="A4200" s="13">
        <v>4199</v>
      </c>
      <c r="B4200" s="13" t="s">
        <v>1321</v>
      </c>
      <c r="C4200" t="e">
        <f>VLOOKUP(A4200,'Unit Dose Orders'!$A$2:$C$1110,3,FALSE)</f>
        <v>#N/A</v>
      </c>
    </row>
    <row r="4201" spans="1:3">
      <c r="A4201" s="13">
        <v>4200</v>
      </c>
      <c r="B4201" s="13" t="s">
        <v>1832</v>
      </c>
      <c r="C4201" t="e">
        <f>VLOOKUP(A4201,'Unit Dose Orders'!$A$2:$C$1110,3,FALSE)</f>
        <v>#N/A</v>
      </c>
    </row>
    <row r="4202" spans="1:3">
      <c r="A4202" s="13">
        <v>4201</v>
      </c>
      <c r="B4202" s="13" t="s">
        <v>1303</v>
      </c>
      <c r="C4202" t="e">
        <f>VLOOKUP(A4202,'Unit Dose Orders'!$A$2:$C$1110,3,FALSE)</f>
        <v>#N/A</v>
      </c>
    </row>
    <row r="4203" spans="1:3">
      <c r="A4203" s="13">
        <v>4202</v>
      </c>
      <c r="B4203" s="13" t="s">
        <v>1334</v>
      </c>
      <c r="C4203" t="e">
        <f>VLOOKUP(A4203,'Unit Dose Orders'!$A$2:$C$1110,3,FALSE)</f>
        <v>#N/A</v>
      </c>
    </row>
    <row r="4204" spans="1:3">
      <c r="A4204" s="13">
        <v>4203</v>
      </c>
      <c r="B4204" s="13" t="s">
        <v>1303</v>
      </c>
      <c r="C4204" t="e">
        <f>VLOOKUP(A4204,'Unit Dose Orders'!$A$2:$C$1110,3,FALSE)</f>
        <v>#N/A</v>
      </c>
    </row>
    <row r="4205" spans="1:3">
      <c r="A4205" s="13">
        <v>4204</v>
      </c>
      <c r="B4205" s="13" t="s">
        <v>1330</v>
      </c>
      <c r="C4205" t="e">
        <f>VLOOKUP(A4205,'Unit Dose Orders'!$A$2:$C$1110,3,FALSE)</f>
        <v>#N/A</v>
      </c>
    </row>
    <row r="4206" spans="1:3">
      <c r="A4206" s="13">
        <v>4205</v>
      </c>
      <c r="B4206" s="13" t="s">
        <v>1303</v>
      </c>
      <c r="C4206" t="e">
        <f>VLOOKUP(A4206,'Unit Dose Orders'!$A$2:$C$1110,3,FALSE)</f>
        <v>#N/A</v>
      </c>
    </row>
    <row r="4207" spans="1:3">
      <c r="A4207" s="13">
        <v>4206</v>
      </c>
      <c r="B4207" s="13" t="s">
        <v>1303</v>
      </c>
      <c r="C4207" t="e">
        <f>VLOOKUP(A4207,'Unit Dose Orders'!$A$2:$C$1110,3,FALSE)</f>
        <v>#N/A</v>
      </c>
    </row>
    <row r="4208" spans="1:3">
      <c r="A4208" s="13">
        <v>4207</v>
      </c>
      <c r="B4208" s="13" t="s">
        <v>1303</v>
      </c>
      <c r="C4208" t="e">
        <f>VLOOKUP(A4208,'Unit Dose Orders'!$A$2:$C$1110,3,FALSE)</f>
        <v>#N/A</v>
      </c>
    </row>
    <row r="4209" spans="1:3">
      <c r="A4209" s="13">
        <v>4208</v>
      </c>
      <c r="B4209" s="13" t="s">
        <v>1303</v>
      </c>
      <c r="C4209" t="e">
        <f>VLOOKUP(A4209,'Unit Dose Orders'!$A$2:$C$1110,3,FALSE)</f>
        <v>#N/A</v>
      </c>
    </row>
    <row r="4210" spans="1:3">
      <c r="A4210" s="13">
        <v>4209</v>
      </c>
      <c r="B4210" s="13" t="s">
        <v>138</v>
      </c>
      <c r="C4210" t="e">
        <f>VLOOKUP(A4210,'Unit Dose Orders'!$A$2:$C$1110,3,FALSE)</f>
        <v>#N/A</v>
      </c>
    </row>
    <row r="4211" spans="1:3">
      <c r="A4211" s="13">
        <v>4210</v>
      </c>
      <c r="B4211" s="13" t="s">
        <v>1334</v>
      </c>
      <c r="C4211" t="e">
        <f>VLOOKUP(A4211,'Unit Dose Orders'!$A$2:$C$1110,3,FALSE)</f>
        <v>#N/A</v>
      </c>
    </row>
    <row r="4212" spans="1:3">
      <c r="A4212" s="13">
        <v>4211</v>
      </c>
      <c r="B4212" s="13" t="s">
        <v>1303</v>
      </c>
      <c r="C4212" t="e">
        <f>VLOOKUP(A4212,'Unit Dose Orders'!$A$2:$C$1110,3,FALSE)</f>
        <v>#N/A</v>
      </c>
    </row>
    <row r="4213" spans="1:3">
      <c r="A4213" s="13">
        <v>4212</v>
      </c>
      <c r="B4213" s="13" t="s">
        <v>1303</v>
      </c>
      <c r="C4213" t="e">
        <f>VLOOKUP(A4213,'Unit Dose Orders'!$A$2:$C$1110,3,FALSE)</f>
        <v>#N/A</v>
      </c>
    </row>
    <row r="4214" spans="1:3">
      <c r="A4214" s="13">
        <v>4213</v>
      </c>
      <c r="B4214" s="13" t="s">
        <v>138</v>
      </c>
      <c r="C4214" t="e">
        <f>VLOOKUP(A4214,'Unit Dose Orders'!$A$2:$C$1110,3,FALSE)</f>
        <v>#N/A</v>
      </c>
    </row>
    <row r="4215" spans="1:3">
      <c r="A4215" s="13">
        <v>4214</v>
      </c>
      <c r="B4215" s="13" t="s">
        <v>138</v>
      </c>
      <c r="C4215" t="e">
        <f>VLOOKUP(A4215,'Unit Dose Orders'!$A$2:$C$1110,3,FALSE)</f>
        <v>#N/A</v>
      </c>
    </row>
    <row r="4216" spans="1:3">
      <c r="A4216" s="13">
        <v>4215</v>
      </c>
      <c r="B4216" s="13" t="s">
        <v>1537</v>
      </c>
      <c r="C4216" t="e">
        <f>VLOOKUP(A4216,'Unit Dose Orders'!$A$2:$C$1110,3,FALSE)</f>
        <v>#N/A</v>
      </c>
    </row>
    <row r="4217" spans="1:3">
      <c r="A4217" s="13">
        <v>4216</v>
      </c>
      <c r="B4217" s="13" t="s">
        <v>1303</v>
      </c>
      <c r="C4217" t="e">
        <f>VLOOKUP(A4217,'Unit Dose Orders'!$A$2:$C$1110,3,FALSE)</f>
        <v>#N/A</v>
      </c>
    </row>
    <row r="4218" spans="1:3">
      <c r="A4218" s="13">
        <v>4217</v>
      </c>
      <c r="B4218" s="13" t="s">
        <v>1303</v>
      </c>
      <c r="C4218" t="e">
        <f>VLOOKUP(A4218,'Unit Dose Orders'!$A$2:$C$1110,3,FALSE)</f>
        <v>#N/A</v>
      </c>
    </row>
    <row r="4219" spans="1:3">
      <c r="A4219" s="13">
        <v>4218</v>
      </c>
      <c r="B4219" s="13" t="s">
        <v>1599</v>
      </c>
      <c r="C4219" t="e">
        <f>VLOOKUP(A4219,'Unit Dose Orders'!$A$2:$C$1110,3,FALSE)</f>
        <v>#N/A</v>
      </c>
    </row>
    <row r="4220" spans="1:3">
      <c r="A4220" s="13">
        <v>4219</v>
      </c>
      <c r="B4220" s="13" t="s">
        <v>1334</v>
      </c>
      <c r="C4220" t="e">
        <f>VLOOKUP(A4220,'Unit Dose Orders'!$A$2:$C$1110,3,FALSE)</f>
        <v>#N/A</v>
      </c>
    </row>
    <row r="4221" spans="1:3">
      <c r="A4221" s="13">
        <v>4220</v>
      </c>
      <c r="B4221" s="13" t="s">
        <v>2005</v>
      </c>
      <c r="C4221" t="e">
        <f>VLOOKUP(A4221,'Unit Dose Orders'!$A$2:$C$1110,3,FALSE)</f>
        <v>#N/A</v>
      </c>
    </row>
    <row r="4222" spans="1:3">
      <c r="A4222" s="13">
        <v>4221</v>
      </c>
      <c r="B4222" s="13" t="s">
        <v>1334</v>
      </c>
      <c r="C4222" t="e">
        <f>VLOOKUP(A4222,'Unit Dose Orders'!$A$2:$C$1110,3,FALSE)</f>
        <v>#N/A</v>
      </c>
    </row>
    <row r="4223" spans="1:3">
      <c r="A4223" s="13">
        <v>4222</v>
      </c>
      <c r="B4223" s="13" t="s">
        <v>180</v>
      </c>
      <c r="C4223" t="e">
        <f>VLOOKUP(A4223,'Unit Dose Orders'!$A$2:$C$1110,3,FALSE)</f>
        <v>#N/A</v>
      </c>
    </row>
    <row r="4224" spans="1:3">
      <c r="A4224" s="13">
        <v>4223</v>
      </c>
      <c r="B4224" s="13" t="s">
        <v>1334</v>
      </c>
      <c r="C4224" t="e">
        <f>VLOOKUP(A4224,'Unit Dose Orders'!$A$2:$C$1110,3,FALSE)</f>
        <v>#N/A</v>
      </c>
    </row>
    <row r="4225" spans="1:3">
      <c r="A4225" s="13">
        <v>4224</v>
      </c>
      <c r="B4225" s="13" t="s">
        <v>1468</v>
      </c>
      <c r="C4225" t="e">
        <f>VLOOKUP(A4225,'Unit Dose Orders'!$A$2:$C$1110,3,FALSE)</f>
        <v>#N/A</v>
      </c>
    </row>
    <row r="4226" spans="1:3">
      <c r="A4226" s="13">
        <v>4225</v>
      </c>
      <c r="B4226" s="13" t="s">
        <v>1303</v>
      </c>
      <c r="C4226" t="e">
        <f>VLOOKUP(A4226,'Unit Dose Orders'!$A$2:$C$1110,3,FALSE)</f>
        <v>#N/A</v>
      </c>
    </row>
    <row r="4227" spans="1:3">
      <c r="A4227" s="13">
        <v>4226</v>
      </c>
      <c r="B4227" s="13" t="s">
        <v>1303</v>
      </c>
      <c r="C4227" t="e">
        <f>VLOOKUP(A4227,'Unit Dose Orders'!$A$2:$C$1110,3,FALSE)</f>
        <v>#N/A</v>
      </c>
    </row>
    <row r="4228" spans="1:3">
      <c r="A4228" s="13">
        <v>4227</v>
      </c>
      <c r="B4228" s="13" t="s">
        <v>1334</v>
      </c>
      <c r="C4228" t="e">
        <f>VLOOKUP(A4228,'Unit Dose Orders'!$A$2:$C$1110,3,FALSE)</f>
        <v>#N/A</v>
      </c>
    </row>
    <row r="4229" spans="1:3">
      <c r="A4229" s="13">
        <v>4228</v>
      </c>
      <c r="B4229" s="13" t="s">
        <v>1334</v>
      </c>
      <c r="C4229" t="e">
        <f>VLOOKUP(A4229,'Unit Dose Orders'!$A$2:$C$1110,3,FALSE)</f>
        <v>#N/A</v>
      </c>
    </row>
    <row r="4230" spans="1:3">
      <c r="A4230" s="13">
        <v>4229</v>
      </c>
      <c r="B4230" s="13" t="s">
        <v>1334</v>
      </c>
      <c r="C4230" t="e">
        <f>VLOOKUP(A4230,'Unit Dose Orders'!$A$2:$C$1110,3,FALSE)</f>
        <v>#N/A</v>
      </c>
    </row>
    <row r="4231" spans="1:3">
      <c r="A4231" s="13">
        <v>4230</v>
      </c>
      <c r="B4231" s="13" t="s">
        <v>1468</v>
      </c>
      <c r="C4231" t="e">
        <f>VLOOKUP(A4231,'Unit Dose Orders'!$A$2:$C$1110,3,FALSE)</f>
        <v>#N/A</v>
      </c>
    </row>
    <row r="4232" spans="1:3">
      <c r="A4232" s="13">
        <v>4231</v>
      </c>
      <c r="B4232" s="13" t="s">
        <v>1303</v>
      </c>
      <c r="C4232" t="e">
        <f>VLOOKUP(A4232,'Unit Dose Orders'!$A$2:$C$1110,3,FALSE)</f>
        <v>#N/A</v>
      </c>
    </row>
    <row r="4233" spans="1:3">
      <c r="A4233" s="13">
        <v>4232</v>
      </c>
      <c r="B4233" s="13" t="s">
        <v>1303</v>
      </c>
      <c r="C4233" t="e">
        <f>VLOOKUP(A4233,'Unit Dose Orders'!$A$2:$C$1110,3,FALSE)</f>
        <v>#N/A</v>
      </c>
    </row>
    <row r="4234" spans="1:3">
      <c r="A4234" s="13">
        <v>4233</v>
      </c>
      <c r="B4234" s="13" t="s">
        <v>1303</v>
      </c>
      <c r="C4234" t="e">
        <f>VLOOKUP(A4234,'Unit Dose Orders'!$A$2:$C$1110,3,FALSE)</f>
        <v>#N/A</v>
      </c>
    </row>
    <row r="4235" spans="1:3">
      <c r="A4235" s="13">
        <v>4234</v>
      </c>
      <c r="B4235" s="13" t="s">
        <v>1334</v>
      </c>
      <c r="C4235" t="e">
        <f>VLOOKUP(A4235,'Unit Dose Orders'!$A$2:$C$1110,3,FALSE)</f>
        <v>#N/A</v>
      </c>
    </row>
    <row r="4236" spans="1:3">
      <c r="A4236" s="13">
        <v>4235</v>
      </c>
      <c r="B4236" s="13" t="s">
        <v>1334</v>
      </c>
      <c r="C4236" t="e">
        <f>VLOOKUP(A4236,'Unit Dose Orders'!$A$2:$C$1110,3,FALSE)</f>
        <v>#N/A</v>
      </c>
    </row>
    <row r="4237" spans="1:3">
      <c r="A4237" s="13">
        <v>4236</v>
      </c>
      <c r="B4237" s="13" t="s">
        <v>1334</v>
      </c>
      <c r="C4237" t="e">
        <f>VLOOKUP(A4237,'Unit Dose Orders'!$A$2:$C$1110,3,FALSE)</f>
        <v>#N/A</v>
      </c>
    </row>
    <row r="4238" spans="1:3">
      <c r="A4238" s="13">
        <v>4237</v>
      </c>
      <c r="B4238" s="13" t="s">
        <v>1303</v>
      </c>
      <c r="C4238" t="e">
        <f>VLOOKUP(A4238,'Unit Dose Orders'!$A$2:$C$1110,3,FALSE)</f>
        <v>#N/A</v>
      </c>
    </row>
    <row r="4239" spans="1:3">
      <c r="A4239" s="13">
        <v>4238</v>
      </c>
      <c r="B4239" s="13" t="s">
        <v>1708</v>
      </c>
      <c r="C4239" t="e">
        <f>VLOOKUP(A4239,'Unit Dose Orders'!$A$2:$C$1110,3,FALSE)</f>
        <v>#N/A</v>
      </c>
    </row>
    <row r="4240" spans="1:3">
      <c r="A4240" s="13">
        <v>4239</v>
      </c>
      <c r="B4240" s="13" t="s">
        <v>1835</v>
      </c>
      <c r="C4240" t="e">
        <f>VLOOKUP(A4240,'Unit Dose Orders'!$A$2:$C$1110,3,FALSE)</f>
        <v>#N/A</v>
      </c>
    </row>
    <row r="4241" spans="1:3">
      <c r="A4241" s="13">
        <v>4240</v>
      </c>
      <c r="B4241" s="13" t="s">
        <v>138</v>
      </c>
      <c r="C4241" t="e">
        <f>VLOOKUP(A4241,'Unit Dose Orders'!$A$2:$C$1110,3,FALSE)</f>
        <v>#N/A</v>
      </c>
    </row>
    <row r="4242" spans="1:3">
      <c r="A4242" s="13">
        <v>4241</v>
      </c>
      <c r="B4242" s="13" t="s">
        <v>1330</v>
      </c>
      <c r="C4242" t="e">
        <f>VLOOKUP(A4242,'Unit Dose Orders'!$A$2:$C$1110,3,FALSE)</f>
        <v>#N/A</v>
      </c>
    </row>
    <row r="4243" spans="1:3">
      <c r="A4243" s="13">
        <v>4242</v>
      </c>
      <c r="B4243" s="13" t="s">
        <v>1334</v>
      </c>
      <c r="C4243" t="e">
        <f>VLOOKUP(A4243,'Unit Dose Orders'!$A$2:$C$1110,3,FALSE)</f>
        <v>#N/A</v>
      </c>
    </row>
    <row r="4244" spans="1:3">
      <c r="A4244" s="13">
        <v>4243</v>
      </c>
      <c r="B4244" s="13" t="s">
        <v>1966</v>
      </c>
      <c r="C4244" t="e">
        <f>VLOOKUP(A4244,'Unit Dose Orders'!$A$2:$C$1110,3,FALSE)</f>
        <v>#N/A</v>
      </c>
    </row>
    <row r="4245" spans="1:3">
      <c r="A4245" s="13">
        <v>4244</v>
      </c>
      <c r="B4245" s="13" t="s">
        <v>1303</v>
      </c>
      <c r="C4245" t="e">
        <f>VLOOKUP(A4245,'Unit Dose Orders'!$A$2:$C$1110,3,FALSE)</f>
        <v>#N/A</v>
      </c>
    </row>
    <row r="4246" spans="1:3">
      <c r="A4246" s="13">
        <v>4245</v>
      </c>
      <c r="B4246" s="13" t="s">
        <v>1330</v>
      </c>
      <c r="C4246" t="e">
        <f>VLOOKUP(A4246,'Unit Dose Orders'!$A$2:$C$1110,3,FALSE)</f>
        <v>#N/A</v>
      </c>
    </row>
    <row r="4247" spans="1:3">
      <c r="A4247" s="13">
        <v>4246</v>
      </c>
      <c r="B4247" s="13" t="s">
        <v>1599</v>
      </c>
      <c r="C4247" t="e">
        <f>VLOOKUP(A4247,'Unit Dose Orders'!$A$2:$C$1110,3,FALSE)</f>
        <v>#N/A</v>
      </c>
    </row>
    <row r="4248" spans="1:3">
      <c r="A4248" s="13">
        <v>4247</v>
      </c>
      <c r="B4248" s="13" t="s">
        <v>1678</v>
      </c>
      <c r="C4248" t="e">
        <f>VLOOKUP(A4248,'Unit Dose Orders'!$A$2:$C$1110,3,FALSE)</f>
        <v>#N/A</v>
      </c>
    </row>
    <row r="4249" spans="1:3">
      <c r="A4249" s="13">
        <v>4248</v>
      </c>
      <c r="B4249" s="13" t="s">
        <v>1303</v>
      </c>
      <c r="C4249" t="e">
        <f>VLOOKUP(A4249,'Unit Dose Orders'!$A$2:$C$1110,3,FALSE)</f>
        <v>#N/A</v>
      </c>
    </row>
    <row r="4250" spans="1:3">
      <c r="A4250" s="13">
        <v>4249</v>
      </c>
      <c r="B4250" s="13" t="s">
        <v>1334</v>
      </c>
      <c r="C4250" t="e">
        <f>VLOOKUP(A4250,'Unit Dose Orders'!$A$2:$C$1110,3,FALSE)</f>
        <v>#N/A</v>
      </c>
    </row>
    <row r="4251" spans="1:3">
      <c r="A4251" s="13">
        <v>4250</v>
      </c>
      <c r="B4251" s="13" t="s">
        <v>1330</v>
      </c>
      <c r="C4251" t="e">
        <f>VLOOKUP(A4251,'Unit Dose Orders'!$A$2:$C$1110,3,FALSE)</f>
        <v>#N/A</v>
      </c>
    </row>
    <row r="4252" spans="1:3">
      <c r="A4252" s="13">
        <v>4251</v>
      </c>
      <c r="B4252" s="13" t="s">
        <v>1334</v>
      </c>
      <c r="C4252" t="e">
        <f>VLOOKUP(A4252,'Unit Dose Orders'!$A$2:$C$1110,3,FALSE)</f>
        <v>#N/A</v>
      </c>
    </row>
    <row r="4253" spans="1:3">
      <c r="A4253" s="13">
        <v>4252</v>
      </c>
      <c r="B4253" s="13" t="s">
        <v>1303</v>
      </c>
      <c r="C4253" t="e">
        <f>VLOOKUP(A4253,'Unit Dose Orders'!$A$2:$C$1110,3,FALSE)</f>
        <v>#N/A</v>
      </c>
    </row>
    <row r="4254" spans="1:3">
      <c r="A4254" s="13">
        <v>4253</v>
      </c>
      <c r="B4254" s="13" t="s">
        <v>1303</v>
      </c>
      <c r="C4254" t="e">
        <f>VLOOKUP(A4254,'Unit Dose Orders'!$A$2:$C$1110,3,FALSE)</f>
        <v>#N/A</v>
      </c>
    </row>
    <row r="4255" spans="1:3">
      <c r="A4255" s="13">
        <v>4254</v>
      </c>
      <c r="B4255" s="13" t="s">
        <v>138</v>
      </c>
      <c r="C4255" t="e">
        <f>VLOOKUP(A4255,'Unit Dose Orders'!$A$2:$C$1110,3,FALSE)</f>
        <v>#N/A</v>
      </c>
    </row>
    <row r="4256" spans="1:3">
      <c r="A4256" s="13">
        <v>4255</v>
      </c>
      <c r="B4256" s="13" t="s">
        <v>1599</v>
      </c>
      <c r="C4256" t="e">
        <f>VLOOKUP(A4256,'Unit Dose Orders'!$A$2:$C$1110,3,FALSE)</f>
        <v>#N/A</v>
      </c>
    </row>
    <row r="4257" spans="1:3">
      <c r="A4257" s="13">
        <v>4256</v>
      </c>
      <c r="B4257" s="13" t="s">
        <v>1501</v>
      </c>
      <c r="C4257" t="e">
        <f>VLOOKUP(A4257,'Unit Dose Orders'!$A$2:$C$1110,3,FALSE)</f>
        <v>#N/A</v>
      </c>
    </row>
    <row r="4258" spans="1:3">
      <c r="A4258" s="13">
        <v>4257</v>
      </c>
      <c r="B4258" s="13" t="s">
        <v>1303</v>
      </c>
      <c r="C4258" t="e">
        <f>VLOOKUP(A4258,'Unit Dose Orders'!$A$2:$C$1110,3,FALSE)</f>
        <v>#N/A</v>
      </c>
    </row>
    <row r="4259" spans="1:3">
      <c r="A4259" s="13">
        <v>4258</v>
      </c>
      <c r="B4259" s="13" t="s">
        <v>1334</v>
      </c>
      <c r="C4259" t="e">
        <f>VLOOKUP(A4259,'Unit Dose Orders'!$A$2:$C$1110,3,FALSE)</f>
        <v>#N/A</v>
      </c>
    </row>
    <row r="4260" spans="1:3">
      <c r="A4260" s="13">
        <v>4259</v>
      </c>
      <c r="B4260" s="13" t="s">
        <v>1303</v>
      </c>
      <c r="C4260" t="e">
        <f>VLOOKUP(A4260,'Unit Dose Orders'!$A$2:$C$1110,3,FALSE)</f>
        <v>#N/A</v>
      </c>
    </row>
    <row r="4261" spans="1:3">
      <c r="A4261" s="13">
        <v>4260</v>
      </c>
      <c r="B4261" s="13" t="s">
        <v>1334</v>
      </c>
      <c r="C4261" t="e">
        <f>VLOOKUP(A4261,'Unit Dose Orders'!$A$2:$C$1110,3,FALSE)</f>
        <v>#N/A</v>
      </c>
    </row>
    <row r="4262" spans="1:3">
      <c r="A4262" s="13">
        <v>4261</v>
      </c>
      <c r="B4262" s="13" t="s">
        <v>1303</v>
      </c>
      <c r="C4262" t="e">
        <f>VLOOKUP(A4262,'Unit Dose Orders'!$A$2:$C$1110,3,FALSE)</f>
        <v>#N/A</v>
      </c>
    </row>
    <row r="4263" spans="1:3">
      <c r="A4263" s="13">
        <v>4262</v>
      </c>
      <c r="B4263" s="13" t="s">
        <v>1334</v>
      </c>
      <c r="C4263" t="e">
        <f>VLOOKUP(A4263,'Unit Dose Orders'!$A$2:$C$1110,3,FALSE)</f>
        <v>#N/A</v>
      </c>
    </row>
    <row r="4264" spans="1:3">
      <c r="A4264" s="13">
        <v>4263</v>
      </c>
      <c r="B4264" s="13" t="s">
        <v>1334</v>
      </c>
      <c r="C4264" t="e">
        <f>VLOOKUP(A4264,'Unit Dose Orders'!$A$2:$C$1110,3,FALSE)</f>
        <v>#N/A</v>
      </c>
    </row>
    <row r="4265" spans="1:3">
      <c r="A4265" s="13">
        <v>4264</v>
      </c>
      <c r="B4265" s="13" t="s">
        <v>1303</v>
      </c>
      <c r="C4265" t="e">
        <f>VLOOKUP(A4265,'Unit Dose Orders'!$A$2:$C$1110,3,FALSE)</f>
        <v>#N/A</v>
      </c>
    </row>
    <row r="4266" spans="1:3">
      <c r="A4266" s="13">
        <v>4265</v>
      </c>
      <c r="B4266" s="13" t="s">
        <v>1334</v>
      </c>
      <c r="C4266" t="e">
        <f>VLOOKUP(A4266,'Unit Dose Orders'!$A$2:$C$1110,3,FALSE)</f>
        <v>#N/A</v>
      </c>
    </row>
    <row r="4267" spans="1:3">
      <c r="A4267" s="13">
        <v>4266</v>
      </c>
      <c r="B4267" s="13" t="s">
        <v>1610</v>
      </c>
      <c r="C4267" t="e">
        <f>VLOOKUP(A4267,'Unit Dose Orders'!$A$2:$C$1110,3,FALSE)</f>
        <v>#N/A</v>
      </c>
    </row>
    <row r="4268" spans="1:3">
      <c r="A4268" s="13">
        <v>4267</v>
      </c>
      <c r="B4268" s="13" t="s">
        <v>1334</v>
      </c>
      <c r="C4268" t="e">
        <f>VLOOKUP(A4268,'Unit Dose Orders'!$A$2:$C$1110,3,FALSE)</f>
        <v>#N/A</v>
      </c>
    </row>
    <row r="4269" spans="1:3">
      <c r="A4269" s="13">
        <v>4268</v>
      </c>
      <c r="B4269" s="13" t="s">
        <v>1303</v>
      </c>
      <c r="C4269" t="e">
        <f>VLOOKUP(A4269,'Unit Dose Orders'!$A$2:$C$1110,3,FALSE)</f>
        <v>#N/A</v>
      </c>
    </row>
    <row r="4270" spans="1:3">
      <c r="A4270" s="13">
        <v>4269</v>
      </c>
      <c r="B4270" s="13" t="s">
        <v>1610</v>
      </c>
      <c r="C4270" t="e">
        <f>VLOOKUP(A4270,'Unit Dose Orders'!$A$2:$C$1110,3,FALSE)</f>
        <v>#N/A</v>
      </c>
    </row>
    <row r="4271" spans="1:3">
      <c r="A4271" s="13">
        <v>4270</v>
      </c>
      <c r="B4271" s="13" t="s">
        <v>1334</v>
      </c>
      <c r="C4271" t="e">
        <f>VLOOKUP(A4271,'Unit Dose Orders'!$A$2:$C$1110,3,FALSE)</f>
        <v>#N/A</v>
      </c>
    </row>
    <row r="4272" spans="1:3">
      <c r="A4272" s="13">
        <v>4271</v>
      </c>
      <c r="B4272" s="13" t="s">
        <v>1330</v>
      </c>
      <c r="C4272" t="e">
        <f>VLOOKUP(A4272,'Unit Dose Orders'!$A$2:$C$1110,3,FALSE)</f>
        <v>#N/A</v>
      </c>
    </row>
    <row r="4273" spans="1:3">
      <c r="A4273" s="13">
        <v>4272</v>
      </c>
      <c r="B4273" s="13" t="s">
        <v>1334</v>
      </c>
      <c r="C4273" t="e">
        <f>VLOOKUP(A4273,'Unit Dose Orders'!$A$2:$C$1110,3,FALSE)</f>
        <v>#N/A</v>
      </c>
    </row>
    <row r="4274" spans="1:3">
      <c r="A4274" s="13">
        <v>4273</v>
      </c>
      <c r="B4274" s="13" t="s">
        <v>1303</v>
      </c>
      <c r="C4274" t="e">
        <f>VLOOKUP(A4274,'Unit Dose Orders'!$A$2:$C$1110,3,FALSE)</f>
        <v>#N/A</v>
      </c>
    </row>
    <row r="4275" spans="1:3">
      <c r="A4275" s="13">
        <v>4274</v>
      </c>
      <c r="B4275" s="13" t="s">
        <v>1330</v>
      </c>
      <c r="C4275" t="e">
        <f>VLOOKUP(A4275,'Unit Dose Orders'!$A$2:$C$1110,3,FALSE)</f>
        <v>#N/A</v>
      </c>
    </row>
    <row r="4276" spans="1:3">
      <c r="A4276" s="13">
        <v>4275</v>
      </c>
      <c r="B4276" s="13" t="s">
        <v>1303</v>
      </c>
      <c r="C4276" t="e">
        <f>VLOOKUP(A4276,'Unit Dose Orders'!$A$2:$C$1110,3,FALSE)</f>
        <v>#N/A</v>
      </c>
    </row>
    <row r="4277" spans="1:3">
      <c r="A4277" s="13">
        <v>4276</v>
      </c>
      <c r="B4277" s="13" t="s">
        <v>1334</v>
      </c>
      <c r="C4277" t="e">
        <f>VLOOKUP(A4277,'Unit Dose Orders'!$A$2:$C$1110,3,FALSE)</f>
        <v>#N/A</v>
      </c>
    </row>
    <row r="4278" spans="1:3">
      <c r="A4278" s="13">
        <v>4277</v>
      </c>
      <c r="B4278" s="13" t="s">
        <v>1303</v>
      </c>
      <c r="C4278" t="e">
        <f>VLOOKUP(A4278,'Unit Dose Orders'!$A$2:$C$1110,3,FALSE)</f>
        <v>#N/A</v>
      </c>
    </row>
    <row r="4279" spans="1:3">
      <c r="A4279" s="13">
        <v>4278</v>
      </c>
      <c r="B4279" s="13" t="s">
        <v>138</v>
      </c>
      <c r="C4279" t="e">
        <f>VLOOKUP(A4279,'Unit Dose Orders'!$A$2:$C$1110,3,FALSE)</f>
        <v>#N/A</v>
      </c>
    </row>
    <row r="4280" spans="1:3">
      <c r="A4280" s="13">
        <v>4279</v>
      </c>
      <c r="B4280" s="13" t="s">
        <v>1303</v>
      </c>
      <c r="C4280" t="e">
        <f>VLOOKUP(A4280,'Unit Dose Orders'!$A$2:$C$1110,3,FALSE)</f>
        <v>#N/A</v>
      </c>
    </row>
    <row r="4281" spans="1:3">
      <c r="A4281" s="13">
        <v>4280</v>
      </c>
      <c r="B4281" s="13" t="s">
        <v>1303</v>
      </c>
      <c r="C4281" t="e">
        <f>VLOOKUP(A4281,'Unit Dose Orders'!$A$2:$C$1110,3,FALSE)</f>
        <v>#N/A</v>
      </c>
    </row>
    <row r="4282" spans="1:3">
      <c r="A4282" s="13">
        <v>4281</v>
      </c>
      <c r="B4282" s="13" t="s">
        <v>1334</v>
      </c>
      <c r="C4282" t="e">
        <f>VLOOKUP(A4282,'Unit Dose Orders'!$A$2:$C$1110,3,FALSE)</f>
        <v>#N/A</v>
      </c>
    </row>
    <row r="4283" spans="1:3">
      <c r="A4283" s="13">
        <v>4282</v>
      </c>
      <c r="B4283" s="13" t="s">
        <v>1303</v>
      </c>
      <c r="C4283" t="e">
        <f>VLOOKUP(A4283,'Unit Dose Orders'!$A$2:$C$1110,3,FALSE)</f>
        <v>#N/A</v>
      </c>
    </row>
    <row r="4284" spans="1:3">
      <c r="A4284" s="13">
        <v>4283</v>
      </c>
      <c r="B4284" s="13" t="s">
        <v>1303</v>
      </c>
      <c r="C4284" t="e">
        <f>VLOOKUP(A4284,'Unit Dose Orders'!$A$2:$C$1110,3,FALSE)</f>
        <v>#N/A</v>
      </c>
    </row>
    <row r="4285" spans="1:3">
      <c r="A4285" s="13">
        <v>4284</v>
      </c>
      <c r="B4285" s="13" t="s">
        <v>1334</v>
      </c>
      <c r="C4285" t="e">
        <f>VLOOKUP(A4285,'Unit Dose Orders'!$A$2:$C$1110,3,FALSE)</f>
        <v>#N/A</v>
      </c>
    </row>
    <row r="4286" spans="1:3">
      <c r="A4286" s="13">
        <v>4285</v>
      </c>
      <c r="B4286" s="13" t="s">
        <v>138</v>
      </c>
      <c r="C4286" t="e">
        <f>VLOOKUP(A4286,'Unit Dose Orders'!$A$2:$C$1110,3,FALSE)</f>
        <v>#N/A</v>
      </c>
    </row>
    <row r="4287" spans="1:3">
      <c r="A4287" s="13">
        <v>4286</v>
      </c>
      <c r="B4287" s="13" t="s">
        <v>1334</v>
      </c>
      <c r="C4287" t="e">
        <f>VLOOKUP(A4287,'Unit Dose Orders'!$A$2:$C$1110,3,FALSE)</f>
        <v>#N/A</v>
      </c>
    </row>
    <row r="4288" spans="1:3">
      <c r="A4288" s="13">
        <v>4287</v>
      </c>
      <c r="B4288" s="13" t="s">
        <v>1334</v>
      </c>
      <c r="C4288" t="e">
        <f>VLOOKUP(A4288,'Unit Dose Orders'!$A$2:$C$1110,3,FALSE)</f>
        <v>#N/A</v>
      </c>
    </row>
    <row r="4289" spans="1:3">
      <c r="A4289" s="13">
        <v>4288</v>
      </c>
      <c r="B4289" s="13" t="s">
        <v>1303</v>
      </c>
      <c r="C4289" t="e">
        <f>VLOOKUP(A4289,'Unit Dose Orders'!$A$2:$C$1110,3,FALSE)</f>
        <v>#N/A</v>
      </c>
    </row>
    <row r="4290" spans="1:3">
      <c r="A4290" s="13">
        <v>4289</v>
      </c>
      <c r="B4290" s="13" t="s">
        <v>1334</v>
      </c>
      <c r="C4290" t="e">
        <f>VLOOKUP(A4290,'Unit Dose Orders'!$A$2:$C$1110,3,FALSE)</f>
        <v>#N/A</v>
      </c>
    </row>
    <row r="4291" spans="1:3">
      <c r="A4291" s="13">
        <v>4290</v>
      </c>
      <c r="B4291" s="13" t="s">
        <v>1330</v>
      </c>
      <c r="C4291" t="e">
        <f>VLOOKUP(A4291,'Unit Dose Orders'!$A$2:$C$1110,3,FALSE)</f>
        <v>#N/A</v>
      </c>
    </row>
    <row r="4292" spans="1:3">
      <c r="A4292" s="13">
        <v>4291</v>
      </c>
      <c r="B4292" s="13" t="s">
        <v>1327</v>
      </c>
      <c r="C4292" t="e">
        <f>VLOOKUP(A4292,'Unit Dose Orders'!$A$2:$C$1110,3,FALSE)</f>
        <v>#N/A</v>
      </c>
    </row>
    <row r="4293" spans="1:3">
      <c r="A4293" s="13">
        <v>4292</v>
      </c>
      <c r="B4293" s="13" t="s">
        <v>1334</v>
      </c>
      <c r="C4293" t="e">
        <f>VLOOKUP(A4293,'Unit Dose Orders'!$A$2:$C$1110,3,FALSE)</f>
        <v>#N/A</v>
      </c>
    </row>
    <row r="4294" spans="1:3">
      <c r="A4294" s="13">
        <v>4293</v>
      </c>
      <c r="B4294" s="13" t="s">
        <v>1372</v>
      </c>
      <c r="C4294" t="e">
        <f>VLOOKUP(A4294,'Unit Dose Orders'!$A$2:$C$1110,3,FALSE)</f>
        <v>#N/A</v>
      </c>
    </row>
    <row r="4295" spans="1:3">
      <c r="A4295" s="13">
        <v>4294</v>
      </c>
      <c r="B4295" s="13" t="s">
        <v>1334</v>
      </c>
      <c r="C4295" t="e">
        <f>VLOOKUP(A4295,'Unit Dose Orders'!$A$2:$C$1110,3,FALSE)</f>
        <v>#N/A</v>
      </c>
    </row>
    <row r="4296" spans="1:3">
      <c r="A4296" s="13">
        <v>4295</v>
      </c>
      <c r="B4296" s="13" t="s">
        <v>1330</v>
      </c>
      <c r="C4296" t="e">
        <f>VLOOKUP(A4296,'Unit Dose Orders'!$A$2:$C$1110,3,FALSE)</f>
        <v>#N/A</v>
      </c>
    </row>
    <row r="4297" spans="1:3">
      <c r="A4297" s="13">
        <v>4296</v>
      </c>
      <c r="B4297" s="13" t="s">
        <v>1330</v>
      </c>
      <c r="C4297" t="e">
        <f>VLOOKUP(A4297,'Unit Dose Orders'!$A$2:$C$1110,3,FALSE)</f>
        <v>#N/A</v>
      </c>
    </row>
    <row r="4298" spans="1:3">
      <c r="A4298" s="13">
        <v>4297</v>
      </c>
      <c r="B4298" s="13" t="s">
        <v>2081</v>
      </c>
      <c r="C4298" t="e">
        <f>VLOOKUP(A4298,'Unit Dose Orders'!$A$2:$C$1110,3,FALSE)</f>
        <v>#N/A</v>
      </c>
    </row>
    <row r="4299" spans="1:3">
      <c r="A4299" s="13">
        <v>4298</v>
      </c>
      <c r="B4299" s="13" t="s">
        <v>1372</v>
      </c>
      <c r="C4299" t="e">
        <f>VLOOKUP(A4299,'Unit Dose Orders'!$A$2:$C$1110,3,FALSE)</f>
        <v>#N/A</v>
      </c>
    </row>
    <row r="4300" spans="1:3">
      <c r="A4300" s="13">
        <v>4299</v>
      </c>
      <c r="B4300" s="13" t="s">
        <v>1334</v>
      </c>
      <c r="C4300" t="e">
        <f>VLOOKUP(A4300,'Unit Dose Orders'!$A$2:$C$1110,3,FALSE)</f>
        <v>#N/A</v>
      </c>
    </row>
    <row r="4301" spans="1:3">
      <c r="A4301" s="13">
        <v>4300</v>
      </c>
      <c r="B4301" s="13" t="s">
        <v>1832</v>
      </c>
      <c r="C4301" t="e">
        <f>VLOOKUP(A4301,'Unit Dose Orders'!$A$2:$C$1110,3,FALSE)</f>
        <v>#N/A</v>
      </c>
    </row>
    <row r="4302" spans="1:3">
      <c r="A4302" s="13">
        <v>4301</v>
      </c>
      <c r="B4302" s="13" t="s">
        <v>1334</v>
      </c>
      <c r="C4302" t="e">
        <f>VLOOKUP(A4302,'Unit Dose Orders'!$A$2:$C$1110,3,FALSE)</f>
        <v>#N/A</v>
      </c>
    </row>
    <row r="4303" spans="1:3">
      <c r="A4303" s="13">
        <v>4302</v>
      </c>
      <c r="B4303" s="13" t="s">
        <v>1610</v>
      </c>
      <c r="C4303" t="e">
        <f>VLOOKUP(A4303,'Unit Dose Orders'!$A$2:$C$1110,3,FALSE)</f>
        <v>#N/A</v>
      </c>
    </row>
    <row r="4304" spans="1:3">
      <c r="A4304" s="13">
        <v>4303</v>
      </c>
      <c r="B4304" s="13" t="s">
        <v>1334</v>
      </c>
      <c r="C4304" t="e">
        <f>VLOOKUP(A4304,'Unit Dose Orders'!$A$2:$C$1110,3,FALSE)</f>
        <v>#N/A</v>
      </c>
    </row>
    <row r="4305" spans="1:3">
      <c r="A4305" s="13">
        <v>4304</v>
      </c>
      <c r="B4305" s="13" t="s">
        <v>1303</v>
      </c>
      <c r="C4305" t="e">
        <f>VLOOKUP(A4305,'Unit Dose Orders'!$A$2:$C$1110,3,FALSE)</f>
        <v>#N/A</v>
      </c>
    </row>
    <row r="4306" spans="1:3">
      <c r="A4306" s="13">
        <v>4305</v>
      </c>
      <c r="B4306" s="13" t="s">
        <v>138</v>
      </c>
      <c r="C4306" t="e">
        <f>VLOOKUP(A4306,'Unit Dose Orders'!$A$2:$C$1110,3,FALSE)</f>
        <v>#N/A</v>
      </c>
    </row>
    <row r="4307" spans="1:3">
      <c r="A4307" s="13">
        <v>4306</v>
      </c>
      <c r="B4307" s="13" t="s">
        <v>1485</v>
      </c>
      <c r="C4307" t="e">
        <f>VLOOKUP(A4307,'Unit Dose Orders'!$A$2:$C$1110,3,FALSE)</f>
        <v>#N/A</v>
      </c>
    </row>
    <row r="4308" spans="1:3">
      <c r="A4308" s="13">
        <v>4307</v>
      </c>
      <c r="B4308" s="13" t="s">
        <v>1303</v>
      </c>
      <c r="C4308" t="e">
        <f>VLOOKUP(A4308,'Unit Dose Orders'!$A$2:$C$1110,3,FALSE)</f>
        <v>#N/A</v>
      </c>
    </row>
    <row r="4309" spans="1:3">
      <c r="A4309" s="13">
        <v>4308</v>
      </c>
      <c r="B4309" s="13" t="s">
        <v>1303</v>
      </c>
      <c r="C4309" t="e">
        <f>VLOOKUP(A4309,'Unit Dose Orders'!$A$2:$C$1110,3,FALSE)</f>
        <v>#N/A</v>
      </c>
    </row>
    <row r="4310" spans="1:3">
      <c r="A4310" s="13">
        <v>4309</v>
      </c>
      <c r="B4310" s="13" t="s">
        <v>1334</v>
      </c>
      <c r="C4310" t="e">
        <f>VLOOKUP(A4310,'Unit Dose Orders'!$A$2:$C$1110,3,FALSE)</f>
        <v>#N/A</v>
      </c>
    </row>
    <row r="4311" spans="1:3">
      <c r="A4311" s="13">
        <v>4310</v>
      </c>
      <c r="B4311" s="13" t="s">
        <v>1547</v>
      </c>
      <c r="C4311" t="e">
        <f>VLOOKUP(A4311,'Unit Dose Orders'!$A$2:$C$1110,3,FALSE)</f>
        <v>#N/A</v>
      </c>
    </row>
    <row r="4312" spans="1:3">
      <c r="A4312" s="13">
        <v>4311</v>
      </c>
      <c r="B4312" s="13" t="s">
        <v>1334</v>
      </c>
      <c r="C4312" t="e">
        <f>VLOOKUP(A4312,'Unit Dose Orders'!$A$2:$C$1110,3,FALSE)</f>
        <v>#N/A</v>
      </c>
    </row>
    <row r="4313" spans="1:3">
      <c r="A4313" s="13">
        <v>4312</v>
      </c>
      <c r="B4313" s="13" t="s">
        <v>1330</v>
      </c>
      <c r="C4313" t="e">
        <f>VLOOKUP(A4313,'Unit Dose Orders'!$A$2:$C$1110,3,FALSE)</f>
        <v>#N/A</v>
      </c>
    </row>
    <row r="4314" spans="1:3">
      <c r="A4314" s="13">
        <v>4313</v>
      </c>
      <c r="B4314" s="13" t="s">
        <v>1303</v>
      </c>
      <c r="C4314" t="e">
        <f>VLOOKUP(A4314,'Unit Dose Orders'!$A$2:$C$1110,3,FALSE)</f>
        <v>#N/A</v>
      </c>
    </row>
    <row r="4315" spans="1:3">
      <c r="A4315" s="13">
        <v>4314</v>
      </c>
      <c r="B4315" s="13" t="s">
        <v>1334</v>
      </c>
      <c r="C4315" t="e">
        <f>VLOOKUP(A4315,'Unit Dose Orders'!$A$2:$C$1110,3,FALSE)</f>
        <v>#N/A</v>
      </c>
    </row>
    <row r="4316" spans="1:3">
      <c r="A4316" s="13">
        <v>4315</v>
      </c>
      <c r="B4316" s="13" t="s">
        <v>1468</v>
      </c>
      <c r="C4316" t="e">
        <f>VLOOKUP(A4316,'Unit Dose Orders'!$A$2:$C$1110,3,FALSE)</f>
        <v>#N/A</v>
      </c>
    </row>
    <row r="4317" spans="1:3">
      <c r="A4317" s="13">
        <v>4316</v>
      </c>
      <c r="B4317" s="13" t="s">
        <v>1334</v>
      </c>
      <c r="C4317" t="e">
        <f>VLOOKUP(A4317,'Unit Dose Orders'!$A$2:$C$1110,3,FALSE)</f>
        <v>#N/A</v>
      </c>
    </row>
    <row r="4318" spans="1:3">
      <c r="A4318" s="13">
        <v>4317</v>
      </c>
      <c r="B4318" s="13" t="s">
        <v>1334</v>
      </c>
      <c r="C4318" t="e">
        <f>VLOOKUP(A4318,'Unit Dose Orders'!$A$2:$C$1110,3,FALSE)</f>
        <v>#N/A</v>
      </c>
    </row>
    <row r="4319" spans="1:3">
      <c r="A4319" s="13">
        <v>4318</v>
      </c>
      <c r="B4319" s="13" t="s">
        <v>1468</v>
      </c>
      <c r="C4319" t="e">
        <f>VLOOKUP(A4319,'Unit Dose Orders'!$A$2:$C$1110,3,FALSE)</f>
        <v>#N/A</v>
      </c>
    </row>
    <row r="4320" spans="1:3">
      <c r="A4320" s="13">
        <v>4319</v>
      </c>
      <c r="B4320" s="13" t="s">
        <v>1708</v>
      </c>
      <c r="C4320" t="e">
        <f>VLOOKUP(A4320,'Unit Dose Orders'!$A$2:$C$1110,3,FALSE)</f>
        <v>#N/A</v>
      </c>
    </row>
    <row r="4321" spans="1:3">
      <c r="A4321" s="13">
        <v>4320</v>
      </c>
      <c r="B4321" s="13" t="s">
        <v>1334</v>
      </c>
      <c r="C4321" t="e">
        <f>VLOOKUP(A4321,'Unit Dose Orders'!$A$2:$C$1110,3,FALSE)</f>
        <v>#N/A</v>
      </c>
    </row>
    <row r="4322" spans="1:3">
      <c r="A4322" s="13">
        <v>4321</v>
      </c>
      <c r="B4322" s="13" t="s">
        <v>1303</v>
      </c>
      <c r="C4322" t="e">
        <f>VLOOKUP(A4322,'Unit Dose Orders'!$A$2:$C$1110,3,FALSE)</f>
        <v>#N/A</v>
      </c>
    </row>
    <row r="4323" spans="1:3">
      <c r="A4323" s="13">
        <v>4322</v>
      </c>
      <c r="B4323" s="13" t="s">
        <v>1303</v>
      </c>
      <c r="C4323" t="e">
        <f>VLOOKUP(A4323,'Unit Dose Orders'!$A$2:$C$1110,3,FALSE)</f>
        <v>#N/A</v>
      </c>
    </row>
    <row r="4324" spans="1:3">
      <c r="A4324" s="13">
        <v>4323</v>
      </c>
      <c r="B4324" s="13" t="s">
        <v>1303</v>
      </c>
      <c r="C4324" t="e">
        <f>VLOOKUP(A4324,'Unit Dose Orders'!$A$2:$C$1110,3,FALSE)</f>
        <v>#N/A</v>
      </c>
    </row>
    <row r="4325" spans="1:3">
      <c r="A4325" s="13">
        <v>4324</v>
      </c>
      <c r="B4325" s="13" t="s">
        <v>1334</v>
      </c>
      <c r="C4325" t="e">
        <f>VLOOKUP(A4325,'Unit Dose Orders'!$A$2:$C$1110,3,FALSE)</f>
        <v>#N/A</v>
      </c>
    </row>
    <row r="4326" spans="1:3">
      <c r="A4326" s="13">
        <v>4325</v>
      </c>
      <c r="B4326" s="13" t="s">
        <v>1610</v>
      </c>
      <c r="C4326" t="e">
        <f>VLOOKUP(A4326,'Unit Dose Orders'!$A$2:$C$1110,3,FALSE)</f>
        <v>#N/A</v>
      </c>
    </row>
    <row r="4327" spans="1:3">
      <c r="A4327" s="13">
        <v>4326</v>
      </c>
      <c r="B4327" s="13" t="s">
        <v>1303</v>
      </c>
      <c r="C4327" t="e">
        <f>VLOOKUP(A4327,'Unit Dose Orders'!$A$2:$C$1110,3,FALSE)</f>
        <v>#N/A</v>
      </c>
    </row>
    <row r="4328" spans="1:3">
      <c r="A4328" s="13">
        <v>4327</v>
      </c>
      <c r="B4328" s="13" t="s">
        <v>1303</v>
      </c>
      <c r="C4328" t="e">
        <f>VLOOKUP(A4328,'Unit Dose Orders'!$A$2:$C$1110,3,FALSE)</f>
        <v>#N/A</v>
      </c>
    </row>
    <row r="4329" spans="1:3">
      <c r="A4329" s="13">
        <v>4328</v>
      </c>
      <c r="B4329" s="13" t="s">
        <v>1330</v>
      </c>
      <c r="C4329" t="e">
        <f>VLOOKUP(A4329,'Unit Dose Orders'!$A$2:$C$1110,3,FALSE)</f>
        <v>#N/A</v>
      </c>
    </row>
    <row r="4330" spans="1:3">
      <c r="A4330" s="13">
        <v>4329</v>
      </c>
      <c r="B4330" s="13" t="s">
        <v>1334</v>
      </c>
      <c r="C4330" t="e">
        <f>VLOOKUP(A4330,'Unit Dose Orders'!$A$2:$C$1110,3,FALSE)</f>
        <v>#N/A</v>
      </c>
    </row>
    <row r="4331" spans="1:3">
      <c r="A4331" s="13">
        <v>4330</v>
      </c>
      <c r="B4331" s="13" t="s">
        <v>1303</v>
      </c>
      <c r="C4331" t="e">
        <f>VLOOKUP(A4331,'Unit Dose Orders'!$A$2:$C$1110,3,FALSE)</f>
        <v>#N/A</v>
      </c>
    </row>
    <row r="4332" spans="1:3">
      <c r="A4332" s="13">
        <v>4331</v>
      </c>
      <c r="B4332" s="13" t="s">
        <v>1372</v>
      </c>
      <c r="C4332" t="e">
        <f>VLOOKUP(A4332,'Unit Dose Orders'!$A$2:$C$1110,3,FALSE)</f>
        <v>#N/A</v>
      </c>
    </row>
    <row r="4333" spans="1:3">
      <c r="A4333" s="13">
        <v>4332</v>
      </c>
      <c r="B4333" s="13" t="s">
        <v>1303</v>
      </c>
      <c r="C4333" t="e">
        <f>VLOOKUP(A4333,'Unit Dose Orders'!$A$2:$C$1110,3,FALSE)</f>
        <v>#N/A</v>
      </c>
    </row>
    <row r="4334" spans="1:3">
      <c r="A4334" s="13">
        <v>4333</v>
      </c>
      <c r="B4334" s="13" t="s">
        <v>1334</v>
      </c>
      <c r="C4334" t="e">
        <f>VLOOKUP(A4334,'Unit Dose Orders'!$A$2:$C$1110,3,FALSE)</f>
        <v>#N/A</v>
      </c>
    </row>
    <row r="4335" spans="1:3">
      <c r="A4335" s="13">
        <v>4334</v>
      </c>
      <c r="B4335" s="13" t="s">
        <v>1334</v>
      </c>
      <c r="C4335" t="e">
        <f>VLOOKUP(A4335,'Unit Dose Orders'!$A$2:$C$1110,3,FALSE)</f>
        <v>#N/A</v>
      </c>
    </row>
    <row r="4336" spans="1:3">
      <c r="A4336" s="13">
        <v>4335</v>
      </c>
      <c r="B4336" s="13" t="s">
        <v>1303</v>
      </c>
      <c r="C4336" t="e">
        <f>VLOOKUP(A4336,'Unit Dose Orders'!$A$2:$C$1110,3,FALSE)</f>
        <v>#N/A</v>
      </c>
    </row>
    <row r="4337" spans="1:3">
      <c r="A4337" s="13">
        <v>4336</v>
      </c>
      <c r="B4337" s="13" t="s">
        <v>1303</v>
      </c>
      <c r="C4337" t="e">
        <f>VLOOKUP(A4337,'Unit Dose Orders'!$A$2:$C$1110,3,FALSE)</f>
        <v>#N/A</v>
      </c>
    </row>
    <row r="4338" spans="1:3">
      <c r="A4338" s="13">
        <v>4337</v>
      </c>
      <c r="B4338" s="13" t="s">
        <v>1303</v>
      </c>
      <c r="C4338" t="e">
        <f>VLOOKUP(A4338,'Unit Dose Orders'!$A$2:$C$1110,3,FALSE)</f>
        <v>#N/A</v>
      </c>
    </row>
    <row r="4339" spans="1:3">
      <c r="A4339" s="13">
        <v>4338</v>
      </c>
      <c r="B4339" s="13" t="s">
        <v>1556</v>
      </c>
      <c r="C4339" t="e">
        <f>VLOOKUP(A4339,'Unit Dose Orders'!$A$2:$C$1110,3,FALSE)</f>
        <v>#N/A</v>
      </c>
    </row>
    <row r="4340" spans="1:3">
      <c r="A4340" s="13">
        <v>4339</v>
      </c>
      <c r="B4340" s="13" t="s">
        <v>1303</v>
      </c>
      <c r="C4340" t="e">
        <f>VLOOKUP(A4340,'Unit Dose Orders'!$A$2:$C$1110,3,FALSE)</f>
        <v>#N/A</v>
      </c>
    </row>
    <row r="4341" spans="1:3">
      <c r="A4341" s="13">
        <v>4340</v>
      </c>
      <c r="B4341" s="13" t="s">
        <v>1303</v>
      </c>
      <c r="C4341" t="e">
        <f>VLOOKUP(A4341,'Unit Dose Orders'!$A$2:$C$1110,3,FALSE)</f>
        <v>#N/A</v>
      </c>
    </row>
    <row r="4342" spans="1:3">
      <c r="A4342" s="13">
        <v>4341</v>
      </c>
      <c r="B4342" s="13" t="s">
        <v>1334</v>
      </c>
      <c r="C4342" t="e">
        <f>VLOOKUP(A4342,'Unit Dose Orders'!$A$2:$C$1110,3,FALSE)</f>
        <v>#N/A</v>
      </c>
    </row>
    <row r="4343" spans="1:3">
      <c r="A4343" s="13">
        <v>4342</v>
      </c>
      <c r="B4343" s="13" t="s">
        <v>1537</v>
      </c>
      <c r="C4343" t="e">
        <f>VLOOKUP(A4343,'Unit Dose Orders'!$A$2:$C$1110,3,FALSE)</f>
        <v>#N/A</v>
      </c>
    </row>
    <row r="4344" spans="1:3">
      <c r="A4344" s="13">
        <v>4343</v>
      </c>
      <c r="B4344" s="13" t="s">
        <v>1334</v>
      </c>
      <c r="C4344" t="e">
        <f>VLOOKUP(A4344,'Unit Dose Orders'!$A$2:$C$1110,3,FALSE)</f>
        <v>#N/A</v>
      </c>
    </row>
    <row r="4345" spans="1:3">
      <c r="A4345" s="13">
        <v>4344</v>
      </c>
      <c r="B4345" s="13" t="s">
        <v>138</v>
      </c>
      <c r="C4345" t="e">
        <f>VLOOKUP(A4345,'Unit Dose Orders'!$A$2:$C$1110,3,FALSE)</f>
        <v>#N/A</v>
      </c>
    </row>
    <row r="4346" spans="1:3">
      <c r="A4346" s="13">
        <v>4345</v>
      </c>
      <c r="B4346" s="13" t="s">
        <v>1330</v>
      </c>
      <c r="C4346" t="e">
        <f>VLOOKUP(A4346,'Unit Dose Orders'!$A$2:$C$1110,3,FALSE)</f>
        <v>#N/A</v>
      </c>
    </row>
    <row r="4347" spans="1:3">
      <c r="A4347" s="13">
        <v>4346</v>
      </c>
      <c r="B4347" s="13" t="s">
        <v>1334</v>
      </c>
      <c r="C4347" t="e">
        <f>VLOOKUP(A4347,'Unit Dose Orders'!$A$2:$C$1110,3,FALSE)</f>
        <v>#N/A</v>
      </c>
    </row>
    <row r="4348" spans="1:3">
      <c r="A4348" s="13">
        <v>4347</v>
      </c>
      <c r="B4348" s="13" t="s">
        <v>1801</v>
      </c>
      <c r="C4348" t="e">
        <f>VLOOKUP(A4348,'Unit Dose Orders'!$A$2:$C$1110,3,FALSE)</f>
        <v>#N/A</v>
      </c>
    </row>
    <row r="4349" spans="1:3">
      <c r="A4349" s="13">
        <v>4348</v>
      </c>
      <c r="B4349" s="13" t="s">
        <v>1334</v>
      </c>
      <c r="C4349" t="e">
        <f>VLOOKUP(A4349,'Unit Dose Orders'!$A$2:$C$1110,3,FALSE)</f>
        <v>#N/A</v>
      </c>
    </row>
    <row r="4350" spans="1:3">
      <c r="A4350" s="13">
        <v>4349</v>
      </c>
      <c r="B4350" s="13" t="s">
        <v>1303</v>
      </c>
      <c r="C4350" t="e">
        <f>VLOOKUP(A4350,'Unit Dose Orders'!$A$2:$C$1110,3,FALSE)</f>
        <v>#N/A</v>
      </c>
    </row>
    <row r="4351" spans="1:3">
      <c r="A4351" s="13">
        <v>4350</v>
      </c>
      <c r="B4351" s="13" t="s">
        <v>1303</v>
      </c>
      <c r="C4351" t="e">
        <f>VLOOKUP(A4351,'Unit Dose Orders'!$A$2:$C$1110,3,FALSE)</f>
        <v>#N/A</v>
      </c>
    </row>
    <row r="4352" spans="1:3">
      <c r="A4352" s="13">
        <v>4351</v>
      </c>
      <c r="B4352" s="13" t="s">
        <v>1334</v>
      </c>
      <c r="C4352" t="e">
        <f>VLOOKUP(A4352,'Unit Dose Orders'!$A$2:$C$1110,3,FALSE)</f>
        <v>#N/A</v>
      </c>
    </row>
    <row r="4353" spans="1:3">
      <c r="A4353" s="13">
        <v>4352</v>
      </c>
      <c r="B4353" s="13" t="s">
        <v>1303</v>
      </c>
      <c r="C4353" t="e">
        <f>VLOOKUP(A4353,'Unit Dose Orders'!$A$2:$C$1110,3,FALSE)</f>
        <v>#N/A</v>
      </c>
    </row>
    <row r="4354" spans="1:3">
      <c r="A4354" s="13">
        <v>4353</v>
      </c>
      <c r="B4354" s="13" t="s">
        <v>1334</v>
      </c>
      <c r="C4354" t="e">
        <f>VLOOKUP(A4354,'Unit Dose Orders'!$A$2:$C$1110,3,FALSE)</f>
        <v>#N/A</v>
      </c>
    </row>
    <row r="4355" spans="1:3">
      <c r="A4355" s="13">
        <v>4354</v>
      </c>
      <c r="B4355" s="13" t="s">
        <v>1303</v>
      </c>
      <c r="C4355" t="e">
        <f>VLOOKUP(A4355,'Unit Dose Orders'!$A$2:$C$1110,3,FALSE)</f>
        <v>#N/A</v>
      </c>
    </row>
    <row r="4356" spans="1:3">
      <c r="A4356" s="13">
        <v>4355</v>
      </c>
      <c r="B4356" s="13" t="s">
        <v>1303</v>
      </c>
      <c r="C4356" t="e">
        <f>VLOOKUP(A4356,'Unit Dose Orders'!$A$2:$C$1110,3,FALSE)</f>
        <v>#N/A</v>
      </c>
    </row>
    <row r="4357" spans="1:3">
      <c r="A4357" s="13">
        <v>4356</v>
      </c>
      <c r="B4357" s="13" t="s">
        <v>1303</v>
      </c>
      <c r="C4357" t="e">
        <f>VLOOKUP(A4357,'Unit Dose Orders'!$A$2:$C$1110,3,FALSE)</f>
        <v>#N/A</v>
      </c>
    </row>
    <row r="4358" spans="1:3">
      <c r="A4358" s="13">
        <v>4357</v>
      </c>
      <c r="B4358" s="13" t="s">
        <v>138</v>
      </c>
      <c r="C4358" t="e">
        <f>VLOOKUP(A4358,'Unit Dose Orders'!$A$2:$C$1110,3,FALSE)</f>
        <v>#N/A</v>
      </c>
    </row>
    <row r="4359" spans="1:3">
      <c r="A4359" s="13">
        <v>4358</v>
      </c>
      <c r="B4359" s="13" t="s">
        <v>138</v>
      </c>
      <c r="C4359" t="e">
        <f>VLOOKUP(A4359,'Unit Dose Orders'!$A$2:$C$1110,3,FALSE)</f>
        <v>#N/A</v>
      </c>
    </row>
    <row r="4360" spans="1:3">
      <c r="A4360" s="13">
        <v>4359</v>
      </c>
      <c r="B4360" s="13" t="s">
        <v>1330</v>
      </c>
      <c r="C4360" t="e">
        <f>VLOOKUP(A4360,'Unit Dose Orders'!$A$2:$C$1110,3,FALSE)</f>
        <v>#N/A</v>
      </c>
    </row>
    <row r="4361" spans="1:3">
      <c r="A4361" s="13">
        <v>4360</v>
      </c>
      <c r="B4361" s="13" t="s">
        <v>1303</v>
      </c>
      <c r="C4361" t="e">
        <f>VLOOKUP(A4361,'Unit Dose Orders'!$A$2:$C$1110,3,FALSE)</f>
        <v>#N/A</v>
      </c>
    </row>
    <row r="4362" spans="1:3">
      <c r="A4362" s="13">
        <v>4361</v>
      </c>
      <c r="B4362" s="13" t="s">
        <v>1303</v>
      </c>
      <c r="C4362" t="e">
        <f>VLOOKUP(A4362,'Unit Dose Orders'!$A$2:$C$1110,3,FALSE)</f>
        <v>#N/A</v>
      </c>
    </row>
    <row r="4363" spans="1:3">
      <c r="A4363" s="13">
        <v>4362</v>
      </c>
      <c r="B4363" s="13" t="s">
        <v>1303</v>
      </c>
      <c r="C4363" t="e">
        <f>VLOOKUP(A4363,'Unit Dose Orders'!$A$2:$C$1110,3,FALSE)</f>
        <v>#N/A</v>
      </c>
    </row>
    <row r="4364" spans="1:3">
      <c r="A4364" s="13">
        <v>4363</v>
      </c>
      <c r="B4364" s="13" t="s">
        <v>1832</v>
      </c>
      <c r="C4364" t="e">
        <f>VLOOKUP(A4364,'Unit Dose Orders'!$A$2:$C$1110,3,FALSE)</f>
        <v>#N/A</v>
      </c>
    </row>
    <row r="4365" spans="1:3">
      <c r="A4365" s="13">
        <v>4364</v>
      </c>
      <c r="B4365" s="13" t="s">
        <v>1303</v>
      </c>
      <c r="C4365" t="e">
        <f>VLOOKUP(A4365,'Unit Dose Orders'!$A$2:$C$1110,3,FALSE)</f>
        <v>#N/A</v>
      </c>
    </row>
    <row r="4366" spans="1:3">
      <c r="A4366" s="13">
        <v>4365</v>
      </c>
      <c r="B4366" s="13" t="s">
        <v>1626</v>
      </c>
      <c r="C4366" t="e">
        <f>VLOOKUP(A4366,'Unit Dose Orders'!$A$2:$C$1110,3,FALSE)</f>
        <v>#N/A</v>
      </c>
    </row>
    <row r="4367" spans="1:3">
      <c r="A4367" s="13">
        <v>4366</v>
      </c>
      <c r="B4367" s="13" t="s">
        <v>1334</v>
      </c>
      <c r="C4367" t="e">
        <f>VLOOKUP(A4367,'Unit Dose Orders'!$A$2:$C$1110,3,FALSE)</f>
        <v>#N/A</v>
      </c>
    </row>
    <row r="4368" spans="1:3">
      <c r="A4368" s="13">
        <v>4367</v>
      </c>
      <c r="B4368" s="13" t="s">
        <v>1303</v>
      </c>
      <c r="C4368" t="e">
        <f>VLOOKUP(A4368,'Unit Dose Orders'!$A$2:$C$1110,3,FALSE)</f>
        <v>#N/A</v>
      </c>
    </row>
    <row r="4369" spans="1:3">
      <c r="A4369" s="13">
        <v>4368</v>
      </c>
      <c r="B4369" s="13" t="s">
        <v>1334</v>
      </c>
      <c r="C4369" t="e">
        <f>VLOOKUP(A4369,'Unit Dose Orders'!$A$2:$C$1110,3,FALSE)</f>
        <v>#N/A</v>
      </c>
    </row>
    <row r="4370" spans="1:3">
      <c r="A4370" s="13">
        <v>4369</v>
      </c>
      <c r="B4370" s="13" t="s">
        <v>1334</v>
      </c>
      <c r="C4370" t="e">
        <f>VLOOKUP(A4370,'Unit Dose Orders'!$A$2:$C$1110,3,FALSE)</f>
        <v>#N/A</v>
      </c>
    </row>
    <row r="4371" spans="1:3">
      <c r="A4371" s="13">
        <v>4370</v>
      </c>
      <c r="B4371" s="13" t="s">
        <v>1825</v>
      </c>
      <c r="C4371" t="e">
        <f>VLOOKUP(A4371,'Unit Dose Orders'!$A$2:$C$1110,3,FALSE)</f>
        <v>#N/A</v>
      </c>
    </row>
    <row r="4372" spans="1:3">
      <c r="A4372" s="13">
        <v>4371</v>
      </c>
      <c r="B4372" s="13" t="s">
        <v>1334</v>
      </c>
      <c r="C4372" t="e">
        <f>VLOOKUP(A4372,'Unit Dose Orders'!$A$2:$C$1110,3,FALSE)</f>
        <v>#N/A</v>
      </c>
    </row>
    <row r="4373" spans="1:3">
      <c r="A4373" s="13">
        <v>4372</v>
      </c>
      <c r="B4373" s="13" t="s">
        <v>1303</v>
      </c>
      <c r="C4373" t="e">
        <f>VLOOKUP(A4373,'Unit Dose Orders'!$A$2:$C$1110,3,FALSE)</f>
        <v>#N/A</v>
      </c>
    </row>
    <row r="4374" spans="1:3">
      <c r="A4374" s="13">
        <v>4373</v>
      </c>
      <c r="B4374" s="13" t="s">
        <v>1334</v>
      </c>
      <c r="C4374" t="e">
        <f>VLOOKUP(A4374,'Unit Dose Orders'!$A$2:$C$1110,3,FALSE)</f>
        <v>#N/A</v>
      </c>
    </row>
    <row r="4375" spans="1:3">
      <c r="A4375" s="13">
        <v>4374</v>
      </c>
      <c r="B4375" s="13" t="s">
        <v>1303</v>
      </c>
      <c r="C4375" t="e">
        <f>VLOOKUP(A4375,'Unit Dose Orders'!$A$2:$C$1110,3,FALSE)</f>
        <v>#N/A</v>
      </c>
    </row>
    <row r="4376" spans="1:3">
      <c r="A4376" s="13">
        <v>4375</v>
      </c>
      <c r="B4376" s="13" t="s">
        <v>1303</v>
      </c>
      <c r="C4376" t="e">
        <f>VLOOKUP(A4376,'Unit Dose Orders'!$A$2:$C$1110,3,FALSE)</f>
        <v>#N/A</v>
      </c>
    </row>
    <row r="4377" spans="1:3">
      <c r="A4377" s="13">
        <v>4376</v>
      </c>
      <c r="B4377" s="13" t="s">
        <v>1303</v>
      </c>
      <c r="C4377" t="e">
        <f>VLOOKUP(A4377,'Unit Dose Orders'!$A$2:$C$1110,3,FALSE)</f>
        <v>#N/A</v>
      </c>
    </row>
    <row r="4378" spans="1:3">
      <c r="A4378" s="13">
        <v>4377</v>
      </c>
      <c r="B4378" s="13" t="s">
        <v>1334</v>
      </c>
      <c r="C4378" t="e">
        <f>VLOOKUP(A4378,'Unit Dose Orders'!$A$2:$C$1110,3,FALSE)</f>
        <v>#N/A</v>
      </c>
    </row>
    <row r="4379" spans="1:3">
      <c r="A4379" s="13">
        <v>4378</v>
      </c>
      <c r="B4379" s="13" t="s">
        <v>1372</v>
      </c>
      <c r="C4379" t="e">
        <f>VLOOKUP(A4379,'Unit Dose Orders'!$A$2:$C$1110,3,FALSE)</f>
        <v>#N/A</v>
      </c>
    </row>
    <row r="4380" spans="1:3">
      <c r="A4380" s="13">
        <v>4379</v>
      </c>
      <c r="B4380" s="13" t="s">
        <v>1973</v>
      </c>
      <c r="C4380" t="e">
        <f>VLOOKUP(A4380,'Unit Dose Orders'!$A$2:$C$1110,3,FALSE)</f>
        <v>#N/A</v>
      </c>
    </row>
    <row r="4381" spans="1:3">
      <c r="A4381" s="13">
        <v>4380</v>
      </c>
      <c r="B4381" s="13" t="s">
        <v>1303</v>
      </c>
      <c r="C4381" t="e">
        <f>VLOOKUP(A4381,'Unit Dose Orders'!$A$2:$C$1110,3,FALSE)</f>
        <v>#N/A</v>
      </c>
    </row>
    <row r="4382" spans="1:3">
      <c r="A4382" s="13">
        <v>4381</v>
      </c>
      <c r="B4382" s="13" t="s">
        <v>1468</v>
      </c>
      <c r="C4382" t="e">
        <f>VLOOKUP(A4382,'Unit Dose Orders'!$A$2:$C$1110,3,FALSE)</f>
        <v>#N/A</v>
      </c>
    </row>
    <row r="4383" spans="1:3">
      <c r="A4383" s="13">
        <v>4382</v>
      </c>
      <c r="B4383" s="13" t="s">
        <v>2005</v>
      </c>
      <c r="C4383" t="e">
        <f>VLOOKUP(A4383,'Unit Dose Orders'!$A$2:$C$1110,3,FALSE)</f>
        <v>#N/A</v>
      </c>
    </row>
    <row r="4384" spans="1:3">
      <c r="A4384" s="13">
        <v>4383</v>
      </c>
      <c r="B4384" s="13" t="s">
        <v>1330</v>
      </c>
      <c r="C4384" t="e">
        <f>VLOOKUP(A4384,'Unit Dose Orders'!$A$2:$C$1110,3,FALSE)</f>
        <v>#N/A</v>
      </c>
    </row>
    <row r="4385" spans="1:3">
      <c r="A4385" s="13">
        <v>4384</v>
      </c>
      <c r="B4385" s="13" t="s">
        <v>1599</v>
      </c>
      <c r="C4385" t="e">
        <f>VLOOKUP(A4385,'Unit Dose Orders'!$A$2:$C$1110,3,FALSE)</f>
        <v>#N/A</v>
      </c>
    </row>
    <row r="4386" spans="1:3">
      <c r="A4386" s="13">
        <v>4385</v>
      </c>
      <c r="B4386" s="13" t="s">
        <v>1372</v>
      </c>
      <c r="C4386" t="e">
        <f>VLOOKUP(A4386,'Unit Dose Orders'!$A$2:$C$1110,3,FALSE)</f>
        <v>#N/A</v>
      </c>
    </row>
    <row r="4387" spans="1:3">
      <c r="A4387" s="13">
        <v>4386</v>
      </c>
      <c r="B4387" s="13" t="s">
        <v>1334</v>
      </c>
      <c r="C4387" t="e">
        <f>VLOOKUP(A4387,'Unit Dose Orders'!$A$2:$C$1110,3,FALSE)</f>
        <v>#N/A</v>
      </c>
    </row>
    <row r="4388" spans="1:3">
      <c r="A4388" s="13">
        <v>4387</v>
      </c>
      <c r="B4388" s="13" t="s">
        <v>1303</v>
      </c>
      <c r="C4388" t="e">
        <f>VLOOKUP(A4388,'Unit Dose Orders'!$A$2:$C$1110,3,FALSE)</f>
        <v>#N/A</v>
      </c>
    </row>
    <row r="4389" spans="1:3">
      <c r="A4389" s="13">
        <v>4388</v>
      </c>
      <c r="B4389" s="13" t="s">
        <v>138</v>
      </c>
      <c r="C4389" t="e">
        <f>VLOOKUP(A4389,'Unit Dose Orders'!$A$2:$C$1110,3,FALSE)</f>
        <v>#N/A</v>
      </c>
    </row>
    <row r="4390" spans="1:3">
      <c r="A4390" s="13">
        <v>4389</v>
      </c>
      <c r="B4390" s="13" t="s">
        <v>1303</v>
      </c>
      <c r="C4390" t="e">
        <f>VLOOKUP(A4390,'Unit Dose Orders'!$A$2:$C$1110,3,FALSE)</f>
        <v>#N/A</v>
      </c>
    </row>
    <row r="4391" spans="1:3">
      <c r="A4391" s="13">
        <v>4390</v>
      </c>
      <c r="B4391" s="13" t="s">
        <v>1755</v>
      </c>
      <c r="C4391" t="e">
        <f>VLOOKUP(A4391,'Unit Dose Orders'!$A$2:$C$1110,3,FALSE)</f>
        <v>#N/A</v>
      </c>
    </row>
    <row r="4392" spans="1:3">
      <c r="A4392" s="13">
        <v>4391</v>
      </c>
      <c r="B4392" s="13" t="s">
        <v>1334</v>
      </c>
      <c r="C4392" t="e">
        <f>VLOOKUP(A4392,'Unit Dose Orders'!$A$2:$C$1110,3,FALSE)</f>
        <v>#N/A</v>
      </c>
    </row>
    <row r="4393" spans="1:3">
      <c r="A4393" s="13">
        <v>4392</v>
      </c>
      <c r="B4393" s="13" t="s">
        <v>1708</v>
      </c>
      <c r="C4393" t="e">
        <f>VLOOKUP(A4393,'Unit Dose Orders'!$A$2:$C$1110,3,FALSE)</f>
        <v>#N/A</v>
      </c>
    </row>
    <row r="4394" spans="1:3">
      <c r="A4394" s="13">
        <v>4393</v>
      </c>
      <c r="B4394" s="13" t="s">
        <v>1755</v>
      </c>
      <c r="C4394" t="e">
        <f>VLOOKUP(A4394,'Unit Dose Orders'!$A$2:$C$1110,3,FALSE)</f>
        <v>#N/A</v>
      </c>
    </row>
    <row r="4395" spans="1:3">
      <c r="A4395" s="13">
        <v>4394</v>
      </c>
      <c r="B4395" s="13" t="s">
        <v>1303</v>
      </c>
      <c r="C4395" t="e">
        <f>VLOOKUP(A4395,'Unit Dose Orders'!$A$2:$C$1110,3,FALSE)</f>
        <v>#N/A</v>
      </c>
    </row>
    <row r="4396" spans="1:3">
      <c r="A4396" s="13">
        <v>4395</v>
      </c>
      <c r="B4396" s="13" t="s">
        <v>1334</v>
      </c>
      <c r="C4396" t="e">
        <f>VLOOKUP(A4396,'Unit Dose Orders'!$A$2:$C$1110,3,FALSE)</f>
        <v>#N/A</v>
      </c>
    </row>
    <row r="4397" spans="1:3">
      <c r="A4397" s="13">
        <v>4396</v>
      </c>
      <c r="B4397" s="13" t="s">
        <v>1303</v>
      </c>
      <c r="C4397" t="e">
        <f>VLOOKUP(A4397,'Unit Dose Orders'!$A$2:$C$1110,3,FALSE)</f>
        <v>#N/A</v>
      </c>
    </row>
    <row r="4398" spans="1:3">
      <c r="A4398" s="13">
        <v>4397</v>
      </c>
      <c r="B4398" s="13" t="s">
        <v>1334</v>
      </c>
      <c r="C4398" t="e">
        <f>VLOOKUP(A4398,'Unit Dose Orders'!$A$2:$C$1110,3,FALSE)</f>
        <v>#N/A</v>
      </c>
    </row>
    <row r="4399" spans="1:3">
      <c r="A4399" s="13">
        <v>4398</v>
      </c>
      <c r="B4399" s="13" t="s">
        <v>1454</v>
      </c>
      <c r="C4399" t="e">
        <f>VLOOKUP(A4399,'Unit Dose Orders'!$A$2:$C$1110,3,FALSE)</f>
        <v>#N/A</v>
      </c>
    </row>
    <row r="4400" spans="1:3">
      <c r="A4400" s="13">
        <v>4399</v>
      </c>
      <c r="B4400" s="13" t="s">
        <v>1303</v>
      </c>
      <c r="C4400" t="e">
        <f>VLOOKUP(A4400,'Unit Dose Orders'!$A$2:$C$1110,3,FALSE)</f>
        <v>#N/A</v>
      </c>
    </row>
    <row r="4401" spans="1:3">
      <c r="A4401" s="13">
        <v>4400</v>
      </c>
      <c r="B4401" s="13" t="s">
        <v>1303</v>
      </c>
      <c r="C4401" t="e">
        <f>VLOOKUP(A4401,'Unit Dose Orders'!$A$2:$C$1110,3,FALSE)</f>
        <v>#N/A</v>
      </c>
    </row>
    <row r="4402" spans="1:3">
      <c r="A4402" s="13">
        <v>4401</v>
      </c>
      <c r="B4402" s="13" t="s">
        <v>1468</v>
      </c>
      <c r="C4402" t="e">
        <f>VLOOKUP(A4402,'Unit Dose Orders'!$A$2:$C$1110,3,FALSE)</f>
        <v>#N/A</v>
      </c>
    </row>
    <row r="4403" spans="1:3">
      <c r="A4403" s="13">
        <v>4402</v>
      </c>
      <c r="B4403" s="13" t="s">
        <v>1303</v>
      </c>
      <c r="C4403" t="e">
        <f>VLOOKUP(A4403,'Unit Dose Orders'!$A$2:$C$1110,3,FALSE)</f>
        <v>#N/A</v>
      </c>
    </row>
    <row r="4404" spans="1:3">
      <c r="A4404" s="13">
        <v>4403</v>
      </c>
      <c r="B4404" s="13" t="s">
        <v>138</v>
      </c>
      <c r="C4404" t="e">
        <f>VLOOKUP(A4404,'Unit Dose Orders'!$A$2:$C$1110,3,FALSE)</f>
        <v>#N/A</v>
      </c>
    </row>
    <row r="4405" spans="1:3">
      <c r="A4405" s="13">
        <v>4404</v>
      </c>
      <c r="B4405" s="13" t="s">
        <v>1468</v>
      </c>
      <c r="C4405" t="e">
        <f>VLOOKUP(A4405,'Unit Dose Orders'!$A$2:$C$1110,3,FALSE)</f>
        <v>#N/A</v>
      </c>
    </row>
    <row r="4406" spans="1:3">
      <c r="A4406" s="13">
        <v>4405</v>
      </c>
      <c r="B4406" s="13" t="s">
        <v>1334</v>
      </c>
      <c r="C4406" t="e">
        <f>VLOOKUP(A4406,'Unit Dose Orders'!$A$2:$C$1110,3,FALSE)</f>
        <v>#N/A</v>
      </c>
    </row>
    <row r="4407" spans="1:3">
      <c r="A4407" s="13">
        <v>4406</v>
      </c>
      <c r="B4407" s="13" t="s">
        <v>1334</v>
      </c>
      <c r="C4407" t="e">
        <f>VLOOKUP(A4407,'Unit Dose Orders'!$A$2:$C$1110,3,FALSE)</f>
        <v>#N/A</v>
      </c>
    </row>
    <row r="4408" spans="1:3">
      <c r="A4408" s="13">
        <v>4407</v>
      </c>
      <c r="B4408" s="13" t="s">
        <v>1303</v>
      </c>
      <c r="C4408" t="e">
        <f>VLOOKUP(A4408,'Unit Dose Orders'!$A$2:$C$1110,3,FALSE)</f>
        <v>#N/A</v>
      </c>
    </row>
    <row r="4409" spans="1:3">
      <c r="A4409" s="13">
        <v>4408</v>
      </c>
      <c r="B4409" s="13" t="s">
        <v>1334</v>
      </c>
      <c r="C4409" t="e">
        <f>VLOOKUP(A4409,'Unit Dose Orders'!$A$2:$C$1110,3,FALSE)</f>
        <v>#N/A</v>
      </c>
    </row>
    <row r="4410" spans="1:3">
      <c r="A4410" s="13">
        <v>4409</v>
      </c>
      <c r="B4410" s="13" t="s">
        <v>1337</v>
      </c>
      <c r="C4410" t="e">
        <f>VLOOKUP(A4410,'Unit Dose Orders'!$A$2:$C$1110,3,FALSE)</f>
        <v>#N/A</v>
      </c>
    </row>
    <row r="4411" spans="1:3">
      <c r="A4411" s="13">
        <v>4410</v>
      </c>
      <c r="B4411" s="13" t="s">
        <v>1303</v>
      </c>
      <c r="C4411" t="e">
        <f>VLOOKUP(A4411,'Unit Dose Orders'!$A$2:$C$1110,3,FALSE)</f>
        <v>#N/A</v>
      </c>
    </row>
    <row r="4412" spans="1:3">
      <c r="A4412" s="13">
        <v>4411</v>
      </c>
      <c r="B4412" s="13" t="s">
        <v>1330</v>
      </c>
      <c r="C4412" t="e">
        <f>VLOOKUP(A4412,'Unit Dose Orders'!$A$2:$C$1110,3,FALSE)</f>
        <v>#N/A</v>
      </c>
    </row>
    <row r="4413" spans="1:3">
      <c r="A4413" s="13">
        <v>4412</v>
      </c>
      <c r="B4413" s="13" t="s">
        <v>1708</v>
      </c>
      <c r="C4413" t="e">
        <f>VLOOKUP(A4413,'Unit Dose Orders'!$A$2:$C$1110,3,FALSE)</f>
        <v>#N/A</v>
      </c>
    </row>
    <row r="4414" spans="1:3">
      <c r="A4414" s="13">
        <v>4413</v>
      </c>
      <c r="B4414" s="13" t="s">
        <v>138</v>
      </c>
      <c r="C4414" t="e">
        <f>VLOOKUP(A4414,'Unit Dose Orders'!$A$2:$C$1110,3,FALSE)</f>
        <v>#N/A</v>
      </c>
    </row>
    <row r="4415" spans="1:3">
      <c r="A4415" s="13">
        <v>4414</v>
      </c>
      <c r="B4415" s="13" t="s">
        <v>1330</v>
      </c>
      <c r="C4415" t="e">
        <f>VLOOKUP(A4415,'Unit Dose Orders'!$A$2:$C$1110,3,FALSE)</f>
        <v>#N/A</v>
      </c>
    </row>
    <row r="4416" spans="1:3">
      <c r="A4416" s="13">
        <v>4415</v>
      </c>
      <c r="B4416" s="13" t="s">
        <v>1303</v>
      </c>
      <c r="C4416" t="e">
        <f>VLOOKUP(A4416,'Unit Dose Orders'!$A$2:$C$1110,3,FALSE)</f>
        <v>#N/A</v>
      </c>
    </row>
    <row r="4417" spans="1:3">
      <c r="A4417" s="13">
        <v>4416</v>
      </c>
      <c r="B4417" s="13" t="s">
        <v>1334</v>
      </c>
      <c r="C4417" t="e">
        <f>VLOOKUP(A4417,'Unit Dose Orders'!$A$2:$C$1110,3,FALSE)</f>
        <v>#N/A</v>
      </c>
    </row>
    <row r="4418" spans="1:3">
      <c r="A4418" s="13">
        <v>4417</v>
      </c>
      <c r="B4418" s="13" t="s">
        <v>1303</v>
      </c>
      <c r="C4418" t="e">
        <f>VLOOKUP(A4418,'Unit Dose Orders'!$A$2:$C$1110,3,FALSE)</f>
        <v>#N/A</v>
      </c>
    </row>
    <row r="4419" spans="1:3">
      <c r="A4419" s="13">
        <v>4418</v>
      </c>
      <c r="B4419" s="13" t="s">
        <v>1334</v>
      </c>
      <c r="C4419" t="e">
        <f>VLOOKUP(A4419,'Unit Dose Orders'!$A$2:$C$1110,3,FALSE)</f>
        <v>#N/A</v>
      </c>
    </row>
    <row r="4420" spans="1:3">
      <c r="A4420" s="13">
        <v>4419</v>
      </c>
      <c r="B4420" s="13" t="s">
        <v>1303</v>
      </c>
      <c r="C4420" t="e">
        <f>VLOOKUP(A4420,'Unit Dose Orders'!$A$2:$C$1110,3,FALSE)</f>
        <v>#N/A</v>
      </c>
    </row>
    <row r="4421" spans="1:3">
      <c r="A4421" s="13">
        <v>4420</v>
      </c>
      <c r="B4421" s="13" t="s">
        <v>1334</v>
      </c>
      <c r="C4421" t="e">
        <f>VLOOKUP(A4421,'Unit Dose Orders'!$A$2:$C$1110,3,FALSE)</f>
        <v>#N/A</v>
      </c>
    </row>
    <row r="4422" spans="1:3">
      <c r="A4422" s="13">
        <v>4421</v>
      </c>
      <c r="B4422" s="13" t="s">
        <v>138</v>
      </c>
      <c r="C4422" t="e">
        <f>VLOOKUP(A4422,'Unit Dose Orders'!$A$2:$C$1110,3,FALSE)</f>
        <v>#N/A</v>
      </c>
    </row>
    <row r="4423" spans="1:3">
      <c r="A4423" s="13">
        <v>4422</v>
      </c>
      <c r="B4423" s="13" t="s">
        <v>1303</v>
      </c>
      <c r="C4423" t="e">
        <f>VLOOKUP(A4423,'Unit Dose Orders'!$A$2:$C$1110,3,FALSE)</f>
        <v>#N/A</v>
      </c>
    </row>
    <row r="4424" spans="1:3">
      <c r="A4424" s="13">
        <v>4423</v>
      </c>
      <c r="B4424" s="13" t="s">
        <v>1334</v>
      </c>
      <c r="C4424" t="e">
        <f>VLOOKUP(A4424,'Unit Dose Orders'!$A$2:$C$1110,3,FALSE)</f>
        <v>#N/A</v>
      </c>
    </row>
    <row r="4425" spans="1:3">
      <c r="A4425" s="13">
        <v>4424</v>
      </c>
      <c r="B4425" s="13" t="s">
        <v>1334</v>
      </c>
      <c r="C4425" t="e">
        <f>VLOOKUP(A4425,'Unit Dose Orders'!$A$2:$C$1110,3,FALSE)</f>
        <v>#N/A</v>
      </c>
    </row>
    <row r="4426" spans="1:3">
      <c r="A4426" s="13">
        <v>4425</v>
      </c>
      <c r="B4426" s="13" t="s">
        <v>1334</v>
      </c>
      <c r="C4426" t="e">
        <f>VLOOKUP(A4426,'Unit Dose Orders'!$A$2:$C$1110,3,FALSE)</f>
        <v>#N/A</v>
      </c>
    </row>
    <row r="4427" spans="1:3">
      <c r="A4427" s="13">
        <v>4426</v>
      </c>
      <c r="B4427" s="13" t="s">
        <v>1303</v>
      </c>
      <c r="C4427" t="e">
        <f>VLOOKUP(A4427,'Unit Dose Orders'!$A$2:$C$1110,3,FALSE)</f>
        <v>#N/A</v>
      </c>
    </row>
    <row r="4428" spans="1:3">
      <c r="A4428" s="13">
        <v>4427</v>
      </c>
      <c r="B4428" s="13" t="s">
        <v>1550</v>
      </c>
      <c r="C4428" t="e">
        <f>VLOOKUP(A4428,'Unit Dose Orders'!$A$2:$C$1110,3,FALSE)</f>
        <v>#N/A</v>
      </c>
    </row>
    <row r="4429" spans="1:3">
      <c r="A4429" s="13">
        <v>4428</v>
      </c>
      <c r="B4429" s="13" t="s">
        <v>138</v>
      </c>
      <c r="C4429" t="e">
        <f>VLOOKUP(A4429,'Unit Dose Orders'!$A$2:$C$1110,3,FALSE)</f>
        <v>#N/A</v>
      </c>
    </row>
    <row r="4430" spans="1:3">
      <c r="A4430" s="13">
        <v>4429</v>
      </c>
      <c r="B4430" s="13" t="s">
        <v>1303</v>
      </c>
      <c r="C4430" t="e">
        <f>VLOOKUP(A4430,'Unit Dose Orders'!$A$2:$C$1110,3,FALSE)</f>
        <v>#N/A</v>
      </c>
    </row>
    <row r="4431" spans="1:3">
      <c r="A4431" s="13">
        <v>4430</v>
      </c>
      <c r="B4431" s="13" t="s">
        <v>1334</v>
      </c>
      <c r="C4431" t="e">
        <f>VLOOKUP(A4431,'Unit Dose Orders'!$A$2:$C$1110,3,FALSE)</f>
        <v>#N/A</v>
      </c>
    </row>
    <row r="4432" spans="1:3">
      <c r="A4432" s="13">
        <v>4431</v>
      </c>
      <c r="B4432" s="13" t="s">
        <v>1610</v>
      </c>
      <c r="C4432" t="e">
        <f>VLOOKUP(A4432,'Unit Dose Orders'!$A$2:$C$1110,3,FALSE)</f>
        <v>#N/A</v>
      </c>
    </row>
    <row r="4433" spans="1:3">
      <c r="A4433" s="13">
        <v>4432</v>
      </c>
      <c r="B4433" s="13" t="s">
        <v>1303</v>
      </c>
      <c r="C4433" t="e">
        <f>VLOOKUP(A4433,'Unit Dose Orders'!$A$2:$C$1110,3,FALSE)</f>
        <v>#N/A</v>
      </c>
    </row>
    <row r="4434" spans="1:3">
      <c r="A4434" s="13">
        <v>4433</v>
      </c>
      <c r="B4434" s="13" t="s">
        <v>1303</v>
      </c>
      <c r="C4434" t="e">
        <f>VLOOKUP(A4434,'Unit Dose Orders'!$A$2:$C$1110,3,FALSE)</f>
        <v>#N/A</v>
      </c>
    </row>
    <row r="4435" spans="1:3">
      <c r="A4435" s="13">
        <v>4434</v>
      </c>
      <c r="B4435" s="13" t="s">
        <v>1334</v>
      </c>
      <c r="C4435" t="e">
        <f>VLOOKUP(A4435,'Unit Dose Orders'!$A$2:$C$1110,3,FALSE)</f>
        <v>#N/A</v>
      </c>
    </row>
    <row r="4436" spans="1:3">
      <c r="A4436" s="13">
        <v>4435</v>
      </c>
      <c r="B4436" s="13" t="s">
        <v>138</v>
      </c>
      <c r="C4436" t="e">
        <f>VLOOKUP(A4436,'Unit Dose Orders'!$A$2:$C$1110,3,FALSE)</f>
        <v>#N/A</v>
      </c>
    </row>
    <row r="4437" spans="1:3">
      <c r="A4437" s="13">
        <v>4436</v>
      </c>
      <c r="B4437" s="13" t="s">
        <v>1334</v>
      </c>
      <c r="C4437" t="e">
        <f>VLOOKUP(A4437,'Unit Dose Orders'!$A$2:$C$1110,3,FALSE)</f>
        <v>#N/A</v>
      </c>
    </row>
    <row r="4438" spans="1:3">
      <c r="A4438" s="13">
        <v>4437</v>
      </c>
      <c r="B4438" s="13" t="s">
        <v>1303</v>
      </c>
      <c r="C4438" t="e">
        <f>VLOOKUP(A4438,'Unit Dose Orders'!$A$2:$C$1110,3,FALSE)</f>
        <v>#N/A</v>
      </c>
    </row>
    <row r="4439" spans="1:3">
      <c r="A4439" s="13">
        <v>4438</v>
      </c>
      <c r="B4439" s="13" t="s">
        <v>1330</v>
      </c>
      <c r="C4439" t="e">
        <f>VLOOKUP(A4439,'Unit Dose Orders'!$A$2:$C$1110,3,FALSE)</f>
        <v>#N/A</v>
      </c>
    </row>
    <row r="4440" spans="1:3">
      <c r="A4440" s="13">
        <v>4439</v>
      </c>
      <c r="B4440" s="13" t="s">
        <v>1556</v>
      </c>
      <c r="C4440" t="e">
        <f>VLOOKUP(A4440,'Unit Dose Orders'!$A$2:$C$1110,3,FALSE)</f>
        <v>#N/A</v>
      </c>
    </row>
    <row r="4441" spans="1:3">
      <c r="A4441" s="13">
        <v>4440</v>
      </c>
      <c r="B4441" s="13" t="s">
        <v>1334</v>
      </c>
      <c r="C4441" t="e">
        <f>VLOOKUP(A4441,'Unit Dose Orders'!$A$2:$C$1110,3,FALSE)</f>
        <v>#N/A</v>
      </c>
    </row>
    <row r="4442" spans="1:3">
      <c r="A4442" s="13">
        <v>4441</v>
      </c>
      <c r="B4442" s="13" t="s">
        <v>1334</v>
      </c>
      <c r="C4442" t="e">
        <f>VLOOKUP(A4442,'Unit Dose Orders'!$A$2:$C$1110,3,FALSE)</f>
        <v>#N/A</v>
      </c>
    </row>
    <row r="4443" spans="1:3">
      <c r="A4443" s="13">
        <v>4442</v>
      </c>
      <c r="B4443" s="13" t="s">
        <v>1303</v>
      </c>
      <c r="C4443" t="e">
        <f>VLOOKUP(A4443,'Unit Dose Orders'!$A$2:$C$1110,3,FALSE)</f>
        <v>#N/A</v>
      </c>
    </row>
    <row r="4444" spans="1:3">
      <c r="A4444" s="13">
        <v>4443</v>
      </c>
      <c r="B4444" s="13" t="s">
        <v>1755</v>
      </c>
      <c r="C4444" t="e">
        <f>VLOOKUP(A4444,'Unit Dose Orders'!$A$2:$C$1110,3,FALSE)</f>
        <v>#N/A</v>
      </c>
    </row>
    <row r="4445" spans="1:3">
      <c r="A4445" s="13">
        <v>4444</v>
      </c>
      <c r="B4445" s="13" t="s">
        <v>1334</v>
      </c>
      <c r="C4445" t="e">
        <f>VLOOKUP(A4445,'Unit Dose Orders'!$A$2:$C$1110,3,FALSE)</f>
        <v>#N/A</v>
      </c>
    </row>
    <row r="4446" spans="1:3">
      <c r="A4446" s="13">
        <v>4445</v>
      </c>
      <c r="B4446" s="13" t="s">
        <v>1334</v>
      </c>
      <c r="C4446" t="e">
        <f>VLOOKUP(A4446,'Unit Dose Orders'!$A$2:$C$1110,3,FALSE)</f>
        <v>#N/A</v>
      </c>
    </row>
    <row r="4447" spans="1:3">
      <c r="A4447" s="13">
        <v>4446</v>
      </c>
      <c r="B4447" s="13" t="s">
        <v>1334</v>
      </c>
      <c r="C4447" t="e">
        <f>VLOOKUP(A4447,'Unit Dose Orders'!$A$2:$C$1110,3,FALSE)</f>
        <v>#N/A</v>
      </c>
    </row>
    <row r="4448" spans="1:3">
      <c r="A4448" s="13">
        <v>4447</v>
      </c>
      <c r="B4448" s="13" t="s">
        <v>1330</v>
      </c>
      <c r="C4448" t="e">
        <f>VLOOKUP(A4448,'Unit Dose Orders'!$A$2:$C$1110,3,FALSE)</f>
        <v>#N/A</v>
      </c>
    </row>
    <row r="4449" spans="1:3">
      <c r="A4449" s="13">
        <v>4448</v>
      </c>
      <c r="B4449" s="13" t="s">
        <v>1303</v>
      </c>
      <c r="C4449" t="e">
        <f>VLOOKUP(A4449,'Unit Dose Orders'!$A$2:$C$1110,3,FALSE)</f>
        <v>#N/A</v>
      </c>
    </row>
    <row r="4450" spans="1:3">
      <c r="A4450" s="13">
        <v>4449</v>
      </c>
      <c r="B4450" s="13" t="s">
        <v>1468</v>
      </c>
      <c r="C4450" t="e">
        <f>VLOOKUP(A4450,'Unit Dose Orders'!$A$2:$C$1110,3,FALSE)</f>
        <v>#N/A</v>
      </c>
    </row>
    <row r="4451" spans="1:3">
      <c r="A4451" s="13">
        <v>4450</v>
      </c>
      <c r="B4451" s="13" t="s">
        <v>1586</v>
      </c>
      <c r="C4451" t="e">
        <f>VLOOKUP(A4451,'Unit Dose Orders'!$A$2:$C$1110,3,FALSE)</f>
        <v>#N/A</v>
      </c>
    </row>
    <row r="4452" spans="1:3">
      <c r="A4452" s="13">
        <v>4451</v>
      </c>
      <c r="B4452" s="13" t="s">
        <v>1708</v>
      </c>
      <c r="C4452" t="e">
        <f>VLOOKUP(A4452,'Unit Dose Orders'!$A$2:$C$1110,3,FALSE)</f>
        <v>#N/A</v>
      </c>
    </row>
    <row r="4453" spans="1:3">
      <c r="A4453" s="13">
        <v>4452</v>
      </c>
      <c r="B4453" s="13" t="s">
        <v>1755</v>
      </c>
      <c r="C4453" t="e">
        <f>VLOOKUP(A4453,'Unit Dose Orders'!$A$2:$C$1110,3,FALSE)</f>
        <v>#N/A</v>
      </c>
    </row>
    <row r="4454" spans="1:3">
      <c r="A4454" s="13">
        <v>4453</v>
      </c>
      <c r="B4454" s="13" t="s">
        <v>1303</v>
      </c>
      <c r="C4454" t="e">
        <f>VLOOKUP(A4454,'Unit Dose Orders'!$A$2:$C$1110,3,FALSE)</f>
        <v>#N/A</v>
      </c>
    </row>
    <row r="4455" spans="1:3">
      <c r="A4455" s="13">
        <v>4454</v>
      </c>
      <c r="B4455" s="13" t="s">
        <v>1334</v>
      </c>
      <c r="C4455" t="e">
        <f>VLOOKUP(A4455,'Unit Dose Orders'!$A$2:$C$1110,3,FALSE)</f>
        <v>#N/A</v>
      </c>
    </row>
    <row r="4456" spans="1:3">
      <c r="A4456" s="13">
        <v>4455</v>
      </c>
      <c r="B4456" s="13" t="s">
        <v>1303</v>
      </c>
      <c r="C4456" t="e">
        <f>VLOOKUP(A4456,'Unit Dose Orders'!$A$2:$C$1110,3,FALSE)</f>
        <v>#N/A</v>
      </c>
    </row>
    <row r="4457" spans="1:3">
      <c r="A4457" s="13">
        <v>4456</v>
      </c>
      <c r="B4457" s="13" t="s">
        <v>1334</v>
      </c>
      <c r="C4457" t="e">
        <f>VLOOKUP(A4457,'Unit Dose Orders'!$A$2:$C$1110,3,FALSE)</f>
        <v>#N/A</v>
      </c>
    </row>
    <row r="4458" spans="1:3">
      <c r="A4458" s="13">
        <v>4457</v>
      </c>
      <c r="B4458" s="13" t="s">
        <v>1334</v>
      </c>
      <c r="C4458" t="e">
        <f>VLOOKUP(A4458,'Unit Dose Orders'!$A$2:$C$1110,3,FALSE)</f>
        <v>#N/A</v>
      </c>
    </row>
    <row r="4459" spans="1:3">
      <c r="A4459" s="13">
        <v>4458</v>
      </c>
      <c r="B4459" s="13" t="s">
        <v>1334</v>
      </c>
      <c r="C4459" t="e">
        <f>VLOOKUP(A4459,'Unit Dose Orders'!$A$2:$C$1110,3,FALSE)</f>
        <v>#N/A</v>
      </c>
    </row>
    <row r="4460" spans="1:3">
      <c r="A4460" s="13">
        <v>4459</v>
      </c>
      <c r="B4460" s="13" t="s">
        <v>1334</v>
      </c>
      <c r="C4460" t="e">
        <f>VLOOKUP(A4460,'Unit Dose Orders'!$A$2:$C$1110,3,FALSE)</f>
        <v>#N/A</v>
      </c>
    </row>
    <row r="4461" spans="1:3">
      <c r="A4461" s="13">
        <v>4460</v>
      </c>
      <c r="B4461" s="13" t="s">
        <v>1303</v>
      </c>
      <c r="C4461" t="e">
        <f>VLOOKUP(A4461,'Unit Dose Orders'!$A$2:$C$1110,3,FALSE)</f>
        <v>#N/A</v>
      </c>
    </row>
    <row r="4462" spans="1:3">
      <c r="A4462" s="13">
        <v>4461</v>
      </c>
      <c r="B4462" s="13" t="s">
        <v>1334</v>
      </c>
      <c r="C4462" t="e">
        <f>VLOOKUP(A4462,'Unit Dose Orders'!$A$2:$C$1110,3,FALSE)</f>
        <v>#N/A</v>
      </c>
    </row>
    <row r="4463" spans="1:3">
      <c r="A4463" s="13">
        <v>4462</v>
      </c>
      <c r="B4463" s="13" t="s">
        <v>1303</v>
      </c>
      <c r="C4463" t="e">
        <f>VLOOKUP(A4463,'Unit Dose Orders'!$A$2:$C$1110,3,FALSE)</f>
        <v>#N/A</v>
      </c>
    </row>
    <row r="4464" spans="1:3">
      <c r="A4464" s="13">
        <v>4463</v>
      </c>
      <c r="B4464" s="13" t="s">
        <v>1303</v>
      </c>
      <c r="C4464" t="e">
        <f>VLOOKUP(A4464,'Unit Dose Orders'!$A$2:$C$1110,3,FALSE)</f>
        <v>#N/A</v>
      </c>
    </row>
    <row r="4465" spans="1:3">
      <c r="A4465" s="13">
        <v>4464</v>
      </c>
      <c r="B4465" s="13" t="s">
        <v>1303</v>
      </c>
      <c r="C4465" t="e">
        <f>VLOOKUP(A4465,'Unit Dose Orders'!$A$2:$C$1110,3,FALSE)</f>
        <v>#N/A</v>
      </c>
    </row>
    <row r="4466" spans="1:3">
      <c r="A4466" s="13">
        <v>4465</v>
      </c>
      <c r="B4466" s="13" t="s">
        <v>1303</v>
      </c>
      <c r="C4466" t="e">
        <f>VLOOKUP(A4466,'Unit Dose Orders'!$A$2:$C$1110,3,FALSE)</f>
        <v>#N/A</v>
      </c>
    </row>
    <row r="4467" spans="1:3">
      <c r="A4467" s="13">
        <v>4466</v>
      </c>
      <c r="B4467" s="13" t="s">
        <v>1330</v>
      </c>
      <c r="C4467" t="e">
        <f>VLOOKUP(A4467,'Unit Dose Orders'!$A$2:$C$1110,3,FALSE)</f>
        <v>#N/A</v>
      </c>
    </row>
    <row r="4468" spans="1:3">
      <c r="A4468" s="13">
        <v>4467</v>
      </c>
      <c r="B4468" s="13" t="s">
        <v>1400</v>
      </c>
      <c r="C4468" t="e">
        <f>VLOOKUP(A4468,'Unit Dose Orders'!$A$2:$C$1110,3,FALSE)</f>
        <v>#N/A</v>
      </c>
    </row>
    <row r="4469" spans="1:3">
      <c r="A4469" s="13">
        <v>4468</v>
      </c>
      <c r="B4469" s="13" t="s">
        <v>1303</v>
      </c>
      <c r="C4469" t="e">
        <f>VLOOKUP(A4469,'Unit Dose Orders'!$A$2:$C$1110,3,FALSE)</f>
        <v>#N/A</v>
      </c>
    </row>
    <row r="4470" spans="1:3">
      <c r="A4470" s="13">
        <v>4469</v>
      </c>
      <c r="B4470" s="13" t="s">
        <v>1940</v>
      </c>
      <c r="C4470" t="e">
        <f>VLOOKUP(A4470,'Unit Dose Orders'!$A$2:$C$1110,3,FALSE)</f>
        <v>#N/A</v>
      </c>
    </row>
    <row r="4471" spans="1:3">
      <c r="A4471" s="13">
        <v>4470</v>
      </c>
      <c r="B4471" s="13" t="s">
        <v>1468</v>
      </c>
      <c r="C4471" t="e">
        <f>VLOOKUP(A4471,'Unit Dose Orders'!$A$2:$C$1110,3,FALSE)</f>
        <v>#N/A</v>
      </c>
    </row>
    <row r="4472" spans="1:3">
      <c r="A4472" s="13">
        <v>4471</v>
      </c>
      <c r="B4472" s="13" t="s">
        <v>1303</v>
      </c>
      <c r="C4472" t="e">
        <f>VLOOKUP(A4472,'Unit Dose Orders'!$A$2:$C$1110,3,FALSE)</f>
        <v>#N/A</v>
      </c>
    </row>
    <row r="4473" spans="1:3">
      <c r="A4473" s="13">
        <v>4472</v>
      </c>
      <c r="B4473" s="13" t="s">
        <v>1468</v>
      </c>
      <c r="C4473" t="e">
        <f>VLOOKUP(A4473,'Unit Dose Orders'!$A$2:$C$1110,3,FALSE)</f>
        <v>#N/A</v>
      </c>
    </row>
    <row r="4474" spans="1:3">
      <c r="A4474" s="13">
        <v>4473</v>
      </c>
      <c r="B4474" s="13" t="s">
        <v>1334</v>
      </c>
      <c r="C4474" t="e">
        <f>VLOOKUP(A4474,'Unit Dose Orders'!$A$2:$C$1110,3,FALSE)</f>
        <v>#N/A</v>
      </c>
    </row>
    <row r="4475" spans="1:3">
      <c r="A4475" s="13">
        <v>4474</v>
      </c>
      <c r="B4475" s="13" t="s">
        <v>1303</v>
      </c>
      <c r="C4475" t="e">
        <f>VLOOKUP(A4475,'Unit Dose Orders'!$A$2:$C$1110,3,FALSE)</f>
        <v>#N/A</v>
      </c>
    </row>
    <row r="4476" spans="1:3">
      <c r="A4476" s="13">
        <v>4475</v>
      </c>
      <c r="B4476" s="13" t="s">
        <v>1400</v>
      </c>
      <c r="C4476" t="e">
        <f>VLOOKUP(A4476,'Unit Dose Orders'!$A$2:$C$1110,3,FALSE)</f>
        <v>#N/A</v>
      </c>
    </row>
    <row r="4477" spans="1:3">
      <c r="A4477" s="13">
        <v>4476</v>
      </c>
      <c r="B4477" s="13" t="s">
        <v>1610</v>
      </c>
      <c r="C4477" t="e">
        <f>VLOOKUP(A4477,'Unit Dose Orders'!$A$2:$C$1110,3,FALSE)</f>
        <v>#N/A</v>
      </c>
    </row>
    <row r="4478" spans="1:3">
      <c r="A4478" s="13">
        <v>4477</v>
      </c>
      <c r="B4478" s="13" t="s">
        <v>1334</v>
      </c>
      <c r="C4478" t="e">
        <f>VLOOKUP(A4478,'Unit Dose Orders'!$A$2:$C$1110,3,FALSE)</f>
        <v>#N/A</v>
      </c>
    </row>
    <row r="4479" spans="1:3">
      <c r="A4479" s="13">
        <v>4478</v>
      </c>
      <c r="B4479" s="13" t="s">
        <v>1303</v>
      </c>
      <c r="C4479" t="e">
        <f>VLOOKUP(A4479,'Unit Dose Orders'!$A$2:$C$1110,3,FALSE)</f>
        <v>#N/A</v>
      </c>
    </row>
    <row r="4480" spans="1:3">
      <c r="A4480" s="13">
        <v>4479</v>
      </c>
      <c r="B4480" s="13" t="s">
        <v>1303</v>
      </c>
      <c r="C4480" t="e">
        <f>VLOOKUP(A4480,'Unit Dose Orders'!$A$2:$C$1110,3,FALSE)</f>
        <v>#N/A</v>
      </c>
    </row>
    <row r="4481" spans="1:3">
      <c r="A4481" s="13">
        <v>4480</v>
      </c>
      <c r="B4481" s="13" t="s">
        <v>1330</v>
      </c>
      <c r="C4481" t="e">
        <f>VLOOKUP(A4481,'Unit Dose Orders'!$A$2:$C$1110,3,FALSE)</f>
        <v>#N/A</v>
      </c>
    </row>
    <row r="4482" spans="1:3">
      <c r="A4482" s="13">
        <v>4481</v>
      </c>
      <c r="B4482" s="13" t="s">
        <v>1303</v>
      </c>
      <c r="C4482" t="e">
        <f>VLOOKUP(A4482,'Unit Dose Orders'!$A$2:$C$1110,3,FALSE)</f>
        <v>#N/A</v>
      </c>
    </row>
    <row r="4483" spans="1:3">
      <c r="A4483" s="13">
        <v>4482</v>
      </c>
      <c r="B4483" s="13" t="s">
        <v>1303</v>
      </c>
      <c r="C4483" t="e">
        <f>VLOOKUP(A4483,'Unit Dose Orders'!$A$2:$C$1110,3,FALSE)</f>
        <v>#N/A</v>
      </c>
    </row>
    <row r="4484" spans="1:3">
      <c r="A4484" s="13">
        <v>4483</v>
      </c>
      <c r="B4484" s="13" t="s">
        <v>1387</v>
      </c>
      <c r="C4484" t="e">
        <f>VLOOKUP(A4484,'Unit Dose Orders'!$A$2:$C$1110,3,FALSE)</f>
        <v>#N/A</v>
      </c>
    </row>
    <row r="4485" spans="1:3">
      <c r="A4485" s="13">
        <v>4484</v>
      </c>
      <c r="B4485" s="13" t="s">
        <v>1468</v>
      </c>
      <c r="C4485" t="e">
        <f>VLOOKUP(A4485,'Unit Dose Orders'!$A$2:$C$1110,3,FALSE)</f>
        <v>#N/A</v>
      </c>
    </row>
    <row r="4486" spans="1:3">
      <c r="A4486" s="13">
        <v>4485</v>
      </c>
      <c r="B4486" s="13" t="s">
        <v>1599</v>
      </c>
      <c r="C4486" t="e">
        <f>VLOOKUP(A4486,'Unit Dose Orders'!$A$2:$C$1110,3,FALSE)</f>
        <v>#N/A</v>
      </c>
    </row>
    <row r="4487" spans="1:3">
      <c r="A4487" s="13">
        <v>4486</v>
      </c>
      <c r="B4487" s="13" t="s">
        <v>1468</v>
      </c>
      <c r="C4487" t="e">
        <f>VLOOKUP(A4487,'Unit Dose Orders'!$A$2:$C$1110,3,FALSE)</f>
        <v>#N/A</v>
      </c>
    </row>
    <row r="4488" spans="1:3">
      <c r="A4488" s="13">
        <v>4487</v>
      </c>
      <c r="B4488" s="13" t="s">
        <v>1330</v>
      </c>
      <c r="C4488" t="e">
        <f>VLOOKUP(A4488,'Unit Dose Orders'!$A$2:$C$1110,3,FALSE)</f>
        <v>#N/A</v>
      </c>
    </row>
    <row r="4489" spans="1:3">
      <c r="A4489" s="13">
        <v>4488</v>
      </c>
      <c r="B4489" s="13" t="s">
        <v>1303</v>
      </c>
      <c r="C4489" t="e">
        <f>VLOOKUP(A4489,'Unit Dose Orders'!$A$2:$C$1110,3,FALSE)</f>
        <v>#N/A</v>
      </c>
    </row>
    <row r="4490" spans="1:3">
      <c r="A4490" s="13">
        <v>4489</v>
      </c>
      <c r="B4490" s="13" t="s">
        <v>1384</v>
      </c>
      <c r="C4490" t="e">
        <f>VLOOKUP(A4490,'Unit Dose Orders'!$A$2:$C$1110,3,FALSE)</f>
        <v>#N/A</v>
      </c>
    </row>
    <row r="4491" spans="1:3">
      <c r="A4491" s="13">
        <v>4490</v>
      </c>
      <c r="B4491" s="13" t="s">
        <v>1334</v>
      </c>
      <c r="C4491" t="e">
        <f>VLOOKUP(A4491,'Unit Dose Orders'!$A$2:$C$1110,3,FALSE)</f>
        <v>#N/A</v>
      </c>
    </row>
    <row r="4492" spans="1:3">
      <c r="A4492" s="13">
        <v>4491</v>
      </c>
      <c r="B4492" s="13" t="s">
        <v>1672</v>
      </c>
      <c r="C4492" t="e">
        <f>VLOOKUP(A4492,'Unit Dose Orders'!$A$2:$C$1110,3,FALSE)</f>
        <v>#N/A</v>
      </c>
    </row>
    <row r="4493" spans="1:3">
      <c r="A4493" s="13">
        <v>4492</v>
      </c>
      <c r="B4493" s="13" t="s">
        <v>1983</v>
      </c>
      <c r="C4493" t="e">
        <f>VLOOKUP(A4493,'Unit Dose Orders'!$A$2:$C$1110,3,FALSE)</f>
        <v>#N/A</v>
      </c>
    </row>
    <row r="4494" spans="1:3">
      <c r="A4494" s="13">
        <v>4493</v>
      </c>
      <c r="B4494" s="13" t="s">
        <v>1330</v>
      </c>
      <c r="C4494" t="e">
        <f>VLOOKUP(A4494,'Unit Dose Orders'!$A$2:$C$1110,3,FALSE)</f>
        <v>#N/A</v>
      </c>
    </row>
    <row r="4495" spans="1:3">
      <c r="A4495" s="13">
        <v>4494</v>
      </c>
      <c r="B4495" s="13" t="s">
        <v>1468</v>
      </c>
      <c r="C4495" t="e">
        <f>VLOOKUP(A4495,'Unit Dose Orders'!$A$2:$C$1110,3,FALSE)</f>
        <v>#N/A</v>
      </c>
    </row>
    <row r="4496" spans="1:3">
      <c r="A4496" s="13">
        <v>4495</v>
      </c>
      <c r="B4496" s="13" t="s">
        <v>138</v>
      </c>
      <c r="C4496" t="e">
        <f>VLOOKUP(A4496,'Unit Dose Orders'!$A$2:$C$1110,3,FALSE)</f>
        <v>#N/A</v>
      </c>
    </row>
    <row r="4497" spans="1:3">
      <c r="A4497" s="13">
        <v>4496</v>
      </c>
      <c r="B4497" s="13" t="s">
        <v>1334</v>
      </c>
      <c r="C4497" t="e">
        <f>VLOOKUP(A4497,'Unit Dose Orders'!$A$2:$C$1110,3,FALSE)</f>
        <v>#N/A</v>
      </c>
    </row>
    <row r="4498" spans="1:3">
      <c r="A4498" s="13">
        <v>4497</v>
      </c>
      <c r="B4498" s="13" t="s">
        <v>1303</v>
      </c>
      <c r="C4498" t="e">
        <f>VLOOKUP(A4498,'Unit Dose Orders'!$A$2:$C$1110,3,FALSE)</f>
        <v>#N/A</v>
      </c>
    </row>
    <row r="4499" spans="1:3">
      <c r="A4499" s="13">
        <v>4498</v>
      </c>
      <c r="B4499" s="13" t="s">
        <v>1303</v>
      </c>
      <c r="C4499" t="e">
        <f>VLOOKUP(A4499,'Unit Dose Orders'!$A$2:$C$1110,3,FALSE)</f>
        <v>#N/A</v>
      </c>
    </row>
    <row r="4500" spans="1:3">
      <c r="A4500" s="13">
        <v>4499</v>
      </c>
      <c r="B4500" s="13" t="s">
        <v>1303</v>
      </c>
      <c r="C4500" t="e">
        <f>VLOOKUP(A4500,'Unit Dose Orders'!$A$2:$C$1110,3,FALSE)</f>
        <v>#N/A</v>
      </c>
    </row>
    <row r="4501" spans="1:3">
      <c r="A4501" s="13">
        <v>4500</v>
      </c>
      <c r="B4501" s="13" t="s">
        <v>1330</v>
      </c>
      <c r="C4501" t="e">
        <f>VLOOKUP(A4501,'Unit Dose Orders'!$A$2:$C$1110,3,FALSE)</f>
        <v>#N/A</v>
      </c>
    </row>
    <row r="4502" spans="1:3">
      <c r="A4502" s="13">
        <v>4501</v>
      </c>
      <c r="B4502" s="13" t="s">
        <v>138</v>
      </c>
      <c r="C4502" t="e">
        <f>VLOOKUP(A4502,'Unit Dose Orders'!$A$2:$C$1110,3,FALSE)</f>
        <v>#N/A</v>
      </c>
    </row>
    <row r="4503" spans="1:3">
      <c r="A4503" s="13">
        <v>4502</v>
      </c>
      <c r="B4503" s="13" t="s">
        <v>1303</v>
      </c>
      <c r="C4503" t="e">
        <f>VLOOKUP(A4503,'Unit Dose Orders'!$A$2:$C$1110,3,FALSE)</f>
        <v>#N/A</v>
      </c>
    </row>
    <row r="4504" spans="1:3">
      <c r="A4504" s="13">
        <v>4503</v>
      </c>
      <c r="B4504" s="13" t="s">
        <v>1334</v>
      </c>
      <c r="C4504" t="e">
        <f>VLOOKUP(A4504,'Unit Dose Orders'!$A$2:$C$1110,3,FALSE)</f>
        <v>#N/A</v>
      </c>
    </row>
    <row r="4505" spans="1:3">
      <c r="A4505" s="13">
        <v>4504</v>
      </c>
      <c r="B4505" s="13" t="s">
        <v>1303</v>
      </c>
      <c r="C4505" t="e">
        <f>VLOOKUP(A4505,'Unit Dose Orders'!$A$2:$C$1110,3,FALSE)</f>
        <v>#N/A</v>
      </c>
    </row>
    <row r="4506" spans="1:3">
      <c r="A4506" s="13">
        <v>4505</v>
      </c>
      <c r="B4506" s="13" t="s">
        <v>1303</v>
      </c>
      <c r="C4506" t="e">
        <f>VLOOKUP(A4506,'Unit Dose Orders'!$A$2:$C$1110,3,FALSE)</f>
        <v>#N/A</v>
      </c>
    </row>
    <row r="4507" spans="1:3">
      <c r="A4507" s="13">
        <v>4506</v>
      </c>
      <c r="B4507" s="13" t="s">
        <v>1303</v>
      </c>
      <c r="C4507" t="e">
        <f>VLOOKUP(A4507,'Unit Dose Orders'!$A$2:$C$1110,3,FALSE)</f>
        <v>#N/A</v>
      </c>
    </row>
    <row r="4508" spans="1:3">
      <c r="A4508" s="13">
        <v>4507</v>
      </c>
      <c r="B4508" s="13" t="s">
        <v>1303</v>
      </c>
      <c r="C4508" t="e">
        <f>VLOOKUP(A4508,'Unit Dose Orders'!$A$2:$C$1110,3,FALSE)</f>
        <v>#N/A</v>
      </c>
    </row>
    <row r="4509" spans="1:3">
      <c r="A4509" s="13">
        <v>4508</v>
      </c>
      <c r="B4509" s="13" t="s">
        <v>1501</v>
      </c>
      <c r="C4509" t="e">
        <f>VLOOKUP(A4509,'Unit Dose Orders'!$A$2:$C$1110,3,FALSE)</f>
        <v>#N/A</v>
      </c>
    </row>
    <row r="4510" spans="1:3">
      <c r="A4510" s="13">
        <v>4509</v>
      </c>
      <c r="B4510" s="13" t="s">
        <v>138</v>
      </c>
      <c r="C4510" t="e">
        <f>VLOOKUP(A4510,'Unit Dose Orders'!$A$2:$C$1110,3,FALSE)</f>
        <v>#N/A</v>
      </c>
    </row>
    <row r="4511" spans="1:3">
      <c r="A4511" s="13">
        <v>4510</v>
      </c>
      <c r="B4511" s="13" t="s">
        <v>1372</v>
      </c>
      <c r="C4511" t="e">
        <f>VLOOKUP(A4511,'Unit Dose Orders'!$A$2:$C$1110,3,FALSE)</f>
        <v>#N/A</v>
      </c>
    </row>
    <row r="4512" spans="1:3">
      <c r="A4512" s="13">
        <v>4511</v>
      </c>
      <c r="B4512" s="13" t="s">
        <v>1896</v>
      </c>
      <c r="C4512" t="e">
        <f>VLOOKUP(A4512,'Unit Dose Orders'!$A$2:$C$1110,3,FALSE)</f>
        <v>#N/A</v>
      </c>
    </row>
    <row r="4513" spans="1:3">
      <c r="A4513" s="13">
        <v>4512</v>
      </c>
      <c r="B4513" s="13" t="s">
        <v>138</v>
      </c>
      <c r="C4513" t="e">
        <f>VLOOKUP(A4513,'Unit Dose Orders'!$A$2:$C$1110,3,FALSE)</f>
        <v>#N/A</v>
      </c>
    </row>
    <row r="4514" spans="1:3">
      <c r="A4514" s="13">
        <v>4513</v>
      </c>
      <c r="B4514" s="13" t="s">
        <v>1303</v>
      </c>
      <c r="C4514" t="e">
        <f>VLOOKUP(A4514,'Unit Dose Orders'!$A$2:$C$1110,3,FALSE)</f>
        <v>#N/A</v>
      </c>
    </row>
    <row r="4515" spans="1:3">
      <c r="A4515" s="13">
        <v>4514</v>
      </c>
      <c r="B4515" s="13" t="s">
        <v>1303</v>
      </c>
      <c r="C4515" t="e">
        <f>VLOOKUP(A4515,'Unit Dose Orders'!$A$2:$C$1110,3,FALSE)</f>
        <v>#N/A</v>
      </c>
    </row>
    <row r="4516" spans="1:3">
      <c r="A4516" s="13">
        <v>4515</v>
      </c>
      <c r="B4516" s="13" t="s">
        <v>1334</v>
      </c>
      <c r="C4516" t="e">
        <f>VLOOKUP(A4516,'Unit Dose Orders'!$A$2:$C$1110,3,FALSE)</f>
        <v>#N/A</v>
      </c>
    </row>
    <row r="4517" spans="1:3">
      <c r="A4517" s="13">
        <v>4516</v>
      </c>
      <c r="B4517" s="13" t="s">
        <v>1303</v>
      </c>
      <c r="C4517" t="e">
        <f>VLOOKUP(A4517,'Unit Dose Orders'!$A$2:$C$1110,3,FALSE)</f>
        <v>#N/A</v>
      </c>
    </row>
    <row r="4518" spans="1:3">
      <c r="A4518" s="13">
        <v>4517</v>
      </c>
      <c r="B4518" s="13" t="s">
        <v>1468</v>
      </c>
      <c r="C4518" t="e">
        <f>VLOOKUP(A4518,'Unit Dose Orders'!$A$2:$C$1110,3,FALSE)</f>
        <v>#N/A</v>
      </c>
    </row>
    <row r="4519" spans="1:3">
      <c r="A4519" s="13">
        <v>4518</v>
      </c>
      <c r="B4519" s="13" t="s">
        <v>1334</v>
      </c>
      <c r="C4519" t="e">
        <f>VLOOKUP(A4519,'Unit Dose Orders'!$A$2:$C$1110,3,FALSE)</f>
        <v>#N/A</v>
      </c>
    </row>
    <row r="4520" spans="1:3">
      <c r="A4520" s="13">
        <v>4519</v>
      </c>
      <c r="B4520" s="13" t="s">
        <v>1334</v>
      </c>
      <c r="C4520" t="e">
        <f>VLOOKUP(A4520,'Unit Dose Orders'!$A$2:$C$1110,3,FALSE)</f>
        <v>#N/A</v>
      </c>
    </row>
    <row r="4521" spans="1:3">
      <c r="A4521" s="13">
        <v>4520</v>
      </c>
      <c r="B4521" s="13" t="s">
        <v>1303</v>
      </c>
      <c r="C4521" t="e">
        <f>VLOOKUP(A4521,'Unit Dose Orders'!$A$2:$C$1110,3,FALSE)</f>
        <v>#N/A</v>
      </c>
    </row>
    <row r="4522" spans="1:3">
      <c r="A4522" s="13">
        <v>4521</v>
      </c>
      <c r="B4522" s="13" t="s">
        <v>1334</v>
      </c>
      <c r="C4522" t="e">
        <f>VLOOKUP(A4522,'Unit Dose Orders'!$A$2:$C$1110,3,FALSE)</f>
        <v>#N/A</v>
      </c>
    </row>
    <row r="4523" spans="1:3">
      <c r="A4523" s="13">
        <v>4522</v>
      </c>
      <c r="B4523" s="13" t="s">
        <v>1372</v>
      </c>
      <c r="C4523" t="e">
        <f>VLOOKUP(A4523,'Unit Dose Orders'!$A$2:$C$1110,3,FALSE)</f>
        <v>#N/A</v>
      </c>
    </row>
    <row r="4524" spans="1:3">
      <c r="A4524" s="13">
        <v>4523</v>
      </c>
      <c r="B4524" s="13" t="s">
        <v>1303</v>
      </c>
      <c r="C4524" t="e">
        <f>VLOOKUP(A4524,'Unit Dose Orders'!$A$2:$C$1110,3,FALSE)</f>
        <v>#N/A</v>
      </c>
    </row>
    <row r="4525" spans="1:3">
      <c r="A4525" s="13">
        <v>4524</v>
      </c>
      <c r="B4525" s="13" t="s">
        <v>1303</v>
      </c>
      <c r="C4525" t="e">
        <f>VLOOKUP(A4525,'Unit Dose Orders'!$A$2:$C$1110,3,FALSE)</f>
        <v>#N/A</v>
      </c>
    </row>
    <row r="4526" spans="1:3">
      <c r="A4526" s="13">
        <v>4525</v>
      </c>
      <c r="B4526" s="13" t="s">
        <v>1537</v>
      </c>
      <c r="C4526" t="e">
        <f>VLOOKUP(A4526,'Unit Dose Orders'!$A$2:$C$1110,3,FALSE)</f>
        <v>#N/A</v>
      </c>
    </row>
    <row r="4527" spans="1:3">
      <c r="A4527" s="13">
        <v>4526</v>
      </c>
      <c r="B4527" s="13" t="s">
        <v>1708</v>
      </c>
      <c r="C4527" t="e">
        <f>VLOOKUP(A4527,'Unit Dose Orders'!$A$2:$C$1110,3,FALSE)</f>
        <v>#N/A</v>
      </c>
    </row>
    <row r="4528" spans="1:3">
      <c r="A4528" s="13">
        <v>4527</v>
      </c>
      <c r="B4528" s="13" t="s">
        <v>1334</v>
      </c>
      <c r="C4528" t="e">
        <f>VLOOKUP(A4528,'Unit Dose Orders'!$A$2:$C$1110,3,FALSE)</f>
        <v>#N/A</v>
      </c>
    </row>
    <row r="4529" spans="1:3">
      <c r="A4529" s="13">
        <v>4528</v>
      </c>
      <c r="B4529" s="13" t="s">
        <v>1334</v>
      </c>
      <c r="C4529" t="e">
        <f>VLOOKUP(A4529,'Unit Dose Orders'!$A$2:$C$1110,3,FALSE)</f>
        <v>#N/A</v>
      </c>
    </row>
    <row r="4530" spans="1:3">
      <c r="A4530" s="13">
        <v>4529</v>
      </c>
      <c r="B4530" s="13" t="s">
        <v>1303</v>
      </c>
      <c r="C4530" t="e">
        <f>VLOOKUP(A4530,'Unit Dose Orders'!$A$2:$C$1110,3,FALSE)</f>
        <v>#N/A</v>
      </c>
    </row>
    <row r="4531" spans="1:3">
      <c r="A4531" s="13">
        <v>4530</v>
      </c>
      <c r="B4531" s="13" t="s">
        <v>1334</v>
      </c>
      <c r="C4531" t="e">
        <f>VLOOKUP(A4531,'Unit Dose Orders'!$A$2:$C$1110,3,FALSE)</f>
        <v>#N/A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7D4F-B808-4BAD-BFEA-171805F2ADAD}">
  <dimension ref="B2:AC26"/>
  <sheetViews>
    <sheetView topLeftCell="A10" zoomScale="85" zoomScaleNormal="85" workbookViewId="0">
      <selection activeCell="AI17" sqref="AI17"/>
    </sheetView>
  </sheetViews>
  <sheetFormatPr defaultColWidth="9.1796875" defaultRowHeight="16" customHeight="1"/>
  <cols>
    <col min="1" max="2" width="9.1796875" style="1"/>
    <col min="3" max="3" width="19.7265625" style="1" bestFit="1" customWidth="1"/>
    <col min="4" max="4" width="4.81640625" style="1" bestFit="1" customWidth="1"/>
    <col min="5" max="12" width="9.1796875" style="1"/>
    <col min="13" max="13" width="17.453125" style="1" bestFit="1" customWidth="1"/>
    <col min="14" max="14" width="7.26953125" style="1" bestFit="1" customWidth="1"/>
    <col min="15" max="17" width="9.1796875" style="1"/>
    <col min="18" max="18" width="16.7265625" style="1" bestFit="1" customWidth="1"/>
    <col min="19" max="19" width="7.26953125" style="1" bestFit="1" customWidth="1"/>
    <col min="20" max="22" width="9.1796875" style="1"/>
    <col min="23" max="23" width="20" style="1" bestFit="1" customWidth="1"/>
    <col min="24" max="24" width="11.81640625" style="1" bestFit="1" customWidth="1"/>
    <col min="25" max="27" width="9.1796875" style="1"/>
    <col min="28" max="28" width="16.1796875" style="1" bestFit="1" customWidth="1"/>
    <col min="29" max="29" width="11.81640625" style="1" bestFit="1" customWidth="1"/>
    <col min="30" max="16384" width="9.1796875" style="1"/>
  </cols>
  <sheetData>
    <row r="2" spans="2:29" ht="16" customHeight="1">
      <c r="B2" s="60" t="s">
        <v>68</v>
      </c>
      <c r="C2" s="61"/>
      <c r="D2" s="62"/>
      <c r="L2" s="59" t="s">
        <v>15</v>
      </c>
      <c r="M2" s="59"/>
      <c r="N2" s="59"/>
      <c r="Q2" s="59" t="s">
        <v>67</v>
      </c>
      <c r="R2" s="59"/>
      <c r="S2" s="59"/>
      <c r="V2" s="59" t="s">
        <v>50</v>
      </c>
      <c r="W2" s="59"/>
      <c r="X2" s="59"/>
      <c r="AA2" s="59" t="s">
        <v>57</v>
      </c>
      <c r="AB2" s="59"/>
      <c r="AC2" s="59"/>
    </row>
    <row r="3" spans="2:29" ht="16" customHeight="1">
      <c r="B3" s="63"/>
      <c r="C3" s="64"/>
      <c r="D3" s="65"/>
      <c r="L3" s="26"/>
      <c r="M3" s="26" t="s">
        <v>0</v>
      </c>
      <c r="N3" s="27" t="s">
        <v>1</v>
      </c>
      <c r="Q3" s="26"/>
      <c r="R3" s="26" t="s">
        <v>10</v>
      </c>
      <c r="S3" s="27" t="s">
        <v>11</v>
      </c>
      <c r="V3" s="26"/>
      <c r="W3" s="26" t="s">
        <v>44</v>
      </c>
      <c r="X3" s="27" t="s">
        <v>1</v>
      </c>
      <c r="AA3" s="26"/>
      <c r="AB3" s="26" t="s">
        <v>51</v>
      </c>
      <c r="AC3" s="27" t="s">
        <v>1</v>
      </c>
    </row>
    <row r="4" spans="2:29" ht="16" customHeight="1">
      <c r="L4" s="26"/>
      <c r="M4" s="26" t="s">
        <v>2</v>
      </c>
      <c r="N4" s="27" t="s">
        <v>3</v>
      </c>
      <c r="Q4" s="26"/>
      <c r="R4" s="26" t="s">
        <v>65</v>
      </c>
      <c r="S4" s="27" t="s">
        <v>66</v>
      </c>
      <c r="V4" s="26"/>
      <c r="W4" s="26" t="s">
        <v>45</v>
      </c>
      <c r="X4" s="27" t="s">
        <v>3</v>
      </c>
      <c r="AA4" s="26"/>
      <c r="AB4" s="26" t="s">
        <v>52</v>
      </c>
      <c r="AC4" s="27" t="s">
        <v>3</v>
      </c>
    </row>
    <row r="5" spans="2:29" ht="16" customHeight="1">
      <c r="L5" s="26"/>
      <c r="M5" s="26" t="s">
        <v>4</v>
      </c>
      <c r="N5" s="27" t="s">
        <v>3</v>
      </c>
      <c r="V5" s="26"/>
      <c r="W5" s="26" t="s">
        <v>9</v>
      </c>
      <c r="X5" s="27" t="s">
        <v>3</v>
      </c>
      <c r="AA5" s="26"/>
      <c r="AB5" s="26" t="s">
        <v>53</v>
      </c>
      <c r="AC5" s="27" t="s">
        <v>32</v>
      </c>
    </row>
    <row r="6" spans="2:29" ht="16" customHeight="1">
      <c r="L6" s="26"/>
      <c r="M6" s="26" t="s">
        <v>5</v>
      </c>
      <c r="N6" s="27" t="s">
        <v>6</v>
      </c>
      <c r="V6" s="26"/>
      <c r="W6" s="26" t="s">
        <v>10</v>
      </c>
      <c r="X6" s="27" t="s">
        <v>11</v>
      </c>
      <c r="AA6" s="26"/>
      <c r="AB6" s="26" t="s">
        <v>54</v>
      </c>
      <c r="AC6" s="27" t="s">
        <v>1</v>
      </c>
    </row>
    <row r="7" spans="2:29" ht="16" customHeight="1">
      <c r="L7" s="26"/>
      <c r="M7" s="26" t="s">
        <v>7</v>
      </c>
      <c r="N7" s="27" t="s">
        <v>8</v>
      </c>
      <c r="V7" s="26"/>
      <c r="W7" s="26" t="s">
        <v>46</v>
      </c>
      <c r="X7" s="27" t="s">
        <v>3</v>
      </c>
      <c r="AA7" s="26"/>
      <c r="AB7" s="26" t="s">
        <v>55</v>
      </c>
      <c r="AC7" s="27" t="s">
        <v>1</v>
      </c>
    </row>
    <row r="8" spans="2:29" ht="16" customHeight="1">
      <c r="L8" s="26"/>
      <c r="M8" s="26" t="s">
        <v>9</v>
      </c>
      <c r="N8" s="27" t="s">
        <v>3</v>
      </c>
      <c r="V8" s="26"/>
      <c r="W8" s="26" t="s">
        <v>47</v>
      </c>
      <c r="X8" s="27" t="s">
        <v>3</v>
      </c>
      <c r="AA8" s="26"/>
      <c r="AB8" s="26" t="s">
        <v>56</v>
      </c>
      <c r="AC8" s="27" t="s">
        <v>1</v>
      </c>
    </row>
    <row r="9" spans="2:29" ht="16" customHeight="1">
      <c r="L9" s="26"/>
      <c r="M9" s="26" t="s">
        <v>10</v>
      </c>
      <c r="N9" s="27" t="s">
        <v>11</v>
      </c>
      <c r="V9" s="26"/>
      <c r="W9" s="26" t="s">
        <v>48</v>
      </c>
      <c r="X9" s="27" t="s">
        <v>49</v>
      </c>
    </row>
    <row r="10" spans="2:29" ht="16" customHeight="1">
      <c r="L10" s="26"/>
      <c r="M10" s="26" t="s">
        <v>12</v>
      </c>
      <c r="N10" s="27" t="s">
        <v>3</v>
      </c>
    </row>
    <row r="11" spans="2:29" ht="16" customHeight="1">
      <c r="L11" s="26"/>
      <c r="M11" s="26" t="s">
        <v>13</v>
      </c>
      <c r="N11" s="27" t="s">
        <v>1</v>
      </c>
    </row>
    <row r="12" spans="2:29" ht="16" customHeight="1">
      <c r="L12" s="26"/>
      <c r="M12" s="26" t="s">
        <v>14</v>
      </c>
      <c r="N12" s="27" t="s">
        <v>1</v>
      </c>
    </row>
    <row r="13" spans="2:29" ht="16" customHeight="1">
      <c r="Q13" s="59" t="s">
        <v>64</v>
      </c>
      <c r="R13" s="59"/>
      <c r="S13" s="59"/>
      <c r="V13" s="59" t="s">
        <v>38</v>
      </c>
      <c r="W13" s="59"/>
      <c r="X13" s="59"/>
    </row>
    <row r="14" spans="2:29" ht="16" customHeight="1">
      <c r="B14" s="59" t="s">
        <v>25</v>
      </c>
      <c r="C14" s="59"/>
      <c r="D14" s="59"/>
      <c r="L14" s="59" t="s">
        <v>28</v>
      </c>
      <c r="M14" s="59"/>
      <c r="N14" s="59"/>
      <c r="Q14" s="26"/>
      <c r="R14" s="26" t="s">
        <v>58</v>
      </c>
      <c r="S14" s="27" t="s">
        <v>1</v>
      </c>
      <c r="V14" s="26"/>
      <c r="W14" s="26" t="s">
        <v>29</v>
      </c>
      <c r="X14" s="27" t="s">
        <v>1</v>
      </c>
    </row>
    <row r="15" spans="2:29" ht="16" customHeight="1">
      <c r="B15" s="26"/>
      <c r="C15" s="26" t="s">
        <v>0</v>
      </c>
      <c r="D15" s="27" t="s">
        <v>1</v>
      </c>
      <c r="L15" s="26"/>
      <c r="M15" s="26" t="s">
        <v>26</v>
      </c>
      <c r="N15" s="27" t="s">
        <v>1</v>
      </c>
      <c r="Q15" s="26"/>
      <c r="R15" s="26" t="s">
        <v>0</v>
      </c>
      <c r="S15" s="27" t="s">
        <v>1</v>
      </c>
      <c r="V15" s="26"/>
      <c r="W15" s="26" t="s">
        <v>30</v>
      </c>
      <c r="X15" s="27" t="s">
        <v>3</v>
      </c>
    </row>
    <row r="16" spans="2:29" ht="16" customHeight="1">
      <c r="B16" s="26"/>
      <c r="C16" s="26" t="s">
        <v>16</v>
      </c>
      <c r="D16" s="27" t="s">
        <v>8</v>
      </c>
      <c r="L16" s="26"/>
      <c r="M16" s="26" t="s">
        <v>2</v>
      </c>
      <c r="N16" s="27" t="s">
        <v>3</v>
      </c>
      <c r="Q16" s="26"/>
      <c r="R16" s="26" t="s">
        <v>29</v>
      </c>
      <c r="S16" s="27" t="s">
        <v>1</v>
      </c>
      <c r="V16" s="26"/>
      <c r="W16" s="26" t="s">
        <v>31</v>
      </c>
      <c r="X16" s="27" t="s">
        <v>32</v>
      </c>
    </row>
    <row r="17" spans="2:24" ht="16" customHeight="1">
      <c r="B17" s="26"/>
      <c r="C17" s="26" t="s">
        <v>17</v>
      </c>
      <c r="D17" s="27" t="s">
        <v>8</v>
      </c>
      <c r="L17" s="26"/>
      <c r="M17" s="26" t="s">
        <v>4</v>
      </c>
      <c r="N17" s="27" t="s">
        <v>3</v>
      </c>
      <c r="Q17" s="26"/>
      <c r="R17" s="26" t="s">
        <v>59</v>
      </c>
      <c r="S17" s="27" t="s">
        <v>3</v>
      </c>
      <c r="V17" s="26"/>
      <c r="W17" s="26" t="s">
        <v>33</v>
      </c>
      <c r="X17" s="27" t="s">
        <v>3</v>
      </c>
    </row>
    <row r="18" spans="2:24" ht="16" customHeight="1">
      <c r="B18" s="26"/>
      <c r="C18" s="26" t="s">
        <v>18</v>
      </c>
      <c r="D18" s="27" t="s">
        <v>3</v>
      </c>
      <c r="L18" s="26"/>
      <c r="M18" s="26" t="s">
        <v>27</v>
      </c>
      <c r="N18" s="27" t="s">
        <v>3</v>
      </c>
      <c r="Q18" s="26"/>
      <c r="R18" s="26" t="s">
        <v>35</v>
      </c>
      <c r="S18" s="27" t="s">
        <v>3</v>
      </c>
      <c r="V18" s="26"/>
      <c r="W18" s="26" t="s">
        <v>34</v>
      </c>
      <c r="X18" s="27" t="s">
        <v>3</v>
      </c>
    </row>
    <row r="19" spans="2:24" ht="16" customHeight="1">
      <c r="B19" s="26"/>
      <c r="C19" s="26" t="s">
        <v>19</v>
      </c>
      <c r="D19" s="27" t="s">
        <v>3</v>
      </c>
      <c r="Q19" s="26"/>
      <c r="R19" s="26" t="s">
        <v>60</v>
      </c>
      <c r="S19" s="27" t="s">
        <v>3</v>
      </c>
      <c r="V19" s="26"/>
      <c r="W19" s="26" t="s">
        <v>35</v>
      </c>
      <c r="X19" s="27" t="s">
        <v>3</v>
      </c>
    </row>
    <row r="20" spans="2:24" ht="16" customHeight="1">
      <c r="B20" s="26"/>
      <c r="C20" s="26" t="s">
        <v>20</v>
      </c>
      <c r="D20" s="27" t="s">
        <v>1</v>
      </c>
      <c r="L20" s="59" t="s">
        <v>43</v>
      </c>
      <c r="M20" s="59"/>
      <c r="N20" s="59"/>
      <c r="Q20" s="26"/>
      <c r="R20" s="26" t="s">
        <v>61</v>
      </c>
      <c r="S20" s="27" t="s">
        <v>62</v>
      </c>
      <c r="V20" s="26"/>
      <c r="W20" s="26" t="s">
        <v>36</v>
      </c>
      <c r="X20" s="27" t="s">
        <v>1</v>
      </c>
    </row>
    <row r="21" spans="2:24" ht="16" customHeight="1">
      <c r="B21" s="26"/>
      <c r="C21" s="26" t="s">
        <v>21</v>
      </c>
      <c r="D21" s="27" t="s">
        <v>3</v>
      </c>
      <c r="L21" s="26"/>
      <c r="M21" s="26" t="s">
        <v>21</v>
      </c>
      <c r="N21" s="27" t="s">
        <v>3</v>
      </c>
      <c r="Q21" s="26"/>
      <c r="R21" s="26" t="s">
        <v>63</v>
      </c>
      <c r="S21" s="27" t="s">
        <v>8</v>
      </c>
      <c r="V21" s="26"/>
      <c r="W21" s="26" t="s">
        <v>37</v>
      </c>
      <c r="X21" s="27" t="s">
        <v>8</v>
      </c>
    </row>
    <row r="22" spans="2:24" ht="16" customHeight="1">
      <c r="B22" s="26"/>
      <c r="C22" s="26" t="s">
        <v>22</v>
      </c>
      <c r="D22" s="27" t="s">
        <v>1</v>
      </c>
      <c r="L22" s="26"/>
      <c r="M22" s="26" t="s">
        <v>27</v>
      </c>
      <c r="N22" s="27" t="s">
        <v>3</v>
      </c>
    </row>
    <row r="23" spans="2:24" ht="16" customHeight="1">
      <c r="B23" s="26"/>
      <c r="C23" s="26" t="s">
        <v>23</v>
      </c>
      <c r="D23" s="27" t="s">
        <v>1</v>
      </c>
      <c r="L23" s="26"/>
      <c r="M23" s="26" t="s">
        <v>39</v>
      </c>
      <c r="N23" s="27" t="s">
        <v>3</v>
      </c>
    </row>
    <row r="24" spans="2:24" ht="16" customHeight="1">
      <c r="B24" s="26"/>
      <c r="C24" s="66" t="s">
        <v>24</v>
      </c>
      <c r="D24" s="66"/>
      <c r="L24" s="26"/>
      <c r="M24" s="26" t="s">
        <v>40</v>
      </c>
      <c r="N24" s="27" t="s">
        <v>3</v>
      </c>
    </row>
    <row r="25" spans="2:24" ht="16" customHeight="1">
      <c r="L25" s="26"/>
      <c r="M25" s="26" t="s">
        <v>41</v>
      </c>
      <c r="N25" s="27" t="s">
        <v>1</v>
      </c>
    </row>
    <row r="26" spans="2:24" ht="16" customHeight="1">
      <c r="L26" s="26"/>
      <c r="M26" s="26" t="s">
        <v>42</v>
      </c>
      <c r="N26" s="27" t="s">
        <v>1</v>
      </c>
    </row>
  </sheetData>
  <mergeCells count="11">
    <mergeCell ref="C24:D24"/>
    <mergeCell ref="L2:N2"/>
    <mergeCell ref="L14:N14"/>
    <mergeCell ref="L20:N20"/>
    <mergeCell ref="V13:X13"/>
    <mergeCell ref="AA2:AC2"/>
    <mergeCell ref="Q13:S13"/>
    <mergeCell ref="Q2:S2"/>
    <mergeCell ref="V2:X2"/>
    <mergeCell ref="B14:D14"/>
    <mergeCell ref="B2:D3"/>
  </mergeCells>
  <hyperlinks>
    <hyperlink ref="Q2:S2" location="Province!A1" display="Provinces" xr:uid="{E283F6D4-30F7-4B4B-8D43-98D90D83ADBF}"/>
    <hyperlink ref="L2:N2" location="Patients!A1" display="Patients" xr:uid="{456222ED-8A0A-4712-BB90-EB06ECA6D059}"/>
    <hyperlink ref="B14:D14" location="Admissions!A1" display="Admissions" xr:uid="{D0F4E368-92C8-466A-A601-4DFB4F444D66}"/>
    <hyperlink ref="L14:N14" location="Physicians!A1" display="Physicians" xr:uid="{35339B75-BB68-4A3F-BF21-7F73A2A8A156}"/>
    <hyperlink ref="L20:N20" location="'Nursing Units'!A1" display="Nursing_Units" xr:uid="{A77E61A7-240B-4D40-8743-473076B74B5C}"/>
    <hyperlink ref="Q13:S13" location="'Unit Dose Orders'!A1" display="Unit Dose Orders" xr:uid="{97AEC2D6-329A-4579-B453-3C19D39D0A2C}"/>
    <hyperlink ref="V13:X13" location="Medications!A1" display="Medications" xr:uid="{960EF937-10F4-43F5-A54A-D4CC2D8E7C32}"/>
    <hyperlink ref="V2:X2" location="Vendors!A1" display="Vendors" xr:uid="{5B2559C6-6BBD-4661-BC29-189075E55207}"/>
    <hyperlink ref="AA2:AC2" location="Items!A1" display="Items" xr:uid="{05A5ED13-D958-44EA-B0B0-9420FD922C29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D371-CAA5-46C6-8656-0F469B013F83}">
  <dimension ref="A2:P12"/>
  <sheetViews>
    <sheetView workbookViewId="0">
      <selection activeCell="H13" sqref="H13"/>
    </sheetView>
  </sheetViews>
  <sheetFormatPr defaultRowHeight="14.5"/>
  <cols>
    <col min="6" max="6" width="13.08984375" customWidth="1"/>
  </cols>
  <sheetData>
    <row r="2" spans="1:16">
      <c r="B2" s="67" t="s">
        <v>3814</v>
      </c>
      <c r="C2" s="67"/>
      <c r="D2" s="67"/>
      <c r="E2" s="67"/>
      <c r="F2" s="29"/>
      <c r="G2" s="67" t="s">
        <v>3819</v>
      </c>
      <c r="H2" s="67"/>
      <c r="I2" s="67"/>
      <c r="J2" s="67"/>
      <c r="L2" s="74"/>
      <c r="M2" s="75"/>
      <c r="N2" s="75"/>
      <c r="O2" s="75"/>
      <c r="P2" s="75"/>
    </row>
    <row r="3" spans="1:16">
      <c r="A3">
        <v>1</v>
      </c>
      <c r="B3" s="70" t="s">
        <v>3812</v>
      </c>
      <c r="C3" s="70"/>
      <c r="D3" s="70"/>
      <c r="E3" s="70"/>
      <c r="F3" s="39">
        <v>1</v>
      </c>
      <c r="G3" s="68" t="s">
        <v>3821</v>
      </c>
      <c r="H3" s="68"/>
      <c r="I3" s="68"/>
      <c r="J3" s="68"/>
      <c r="L3" s="74"/>
      <c r="M3" s="75"/>
      <c r="N3" s="75"/>
      <c r="O3" s="75"/>
      <c r="P3" s="75"/>
    </row>
    <row r="4" spans="1:16">
      <c r="A4">
        <v>2</v>
      </c>
      <c r="B4" s="68" t="s">
        <v>3813</v>
      </c>
      <c r="C4" s="68"/>
      <c r="D4" s="68"/>
      <c r="E4" s="68"/>
      <c r="F4" s="18">
        <v>2</v>
      </c>
      <c r="G4" s="68" t="s">
        <v>3818</v>
      </c>
      <c r="H4" s="68"/>
      <c r="I4" s="68"/>
      <c r="J4" s="68"/>
      <c r="L4" s="74"/>
      <c r="M4" s="75"/>
      <c r="N4" s="75"/>
      <c r="O4" s="75"/>
      <c r="P4" s="75"/>
    </row>
    <row r="5" spans="1:16">
      <c r="A5">
        <v>3</v>
      </c>
      <c r="B5" s="68" t="s">
        <v>3815</v>
      </c>
      <c r="C5" s="68"/>
      <c r="D5" s="68"/>
      <c r="E5" s="68"/>
      <c r="F5" s="18">
        <v>3</v>
      </c>
      <c r="G5" s="68" t="s">
        <v>3820</v>
      </c>
      <c r="H5" s="68"/>
      <c r="I5" s="68"/>
      <c r="J5" s="68"/>
    </row>
    <row r="6" spans="1:16">
      <c r="A6">
        <v>4</v>
      </c>
      <c r="B6" s="68" t="s">
        <v>3816</v>
      </c>
      <c r="C6" s="68"/>
      <c r="D6" s="68"/>
      <c r="E6" s="68"/>
      <c r="F6" s="40">
        <v>4</v>
      </c>
      <c r="G6" s="71" t="s">
        <v>3822</v>
      </c>
      <c r="H6" s="71"/>
      <c r="I6" s="71"/>
      <c r="J6" s="71"/>
    </row>
    <row r="7" spans="1:16">
      <c r="A7">
        <v>5</v>
      </c>
      <c r="B7" s="68" t="s">
        <v>3817</v>
      </c>
      <c r="C7" s="68"/>
      <c r="D7" s="68"/>
      <c r="E7" s="68"/>
      <c r="F7" s="18"/>
      <c r="G7" s="69"/>
      <c r="H7" s="69"/>
      <c r="I7" s="69"/>
      <c r="J7" s="69"/>
    </row>
    <row r="8" spans="1:16">
      <c r="A8">
        <v>6</v>
      </c>
      <c r="B8" s="72" t="s">
        <v>3823</v>
      </c>
      <c r="C8" s="72"/>
      <c r="D8" s="72"/>
      <c r="E8" s="72"/>
      <c r="F8" s="18"/>
      <c r="G8" s="69"/>
      <c r="H8" s="69"/>
      <c r="I8" s="69"/>
      <c r="J8" s="69"/>
    </row>
    <row r="9" spans="1:16">
      <c r="A9">
        <v>7</v>
      </c>
      <c r="B9" s="72" t="s">
        <v>3824</v>
      </c>
      <c r="C9" s="72"/>
      <c r="D9" s="72"/>
      <c r="E9" s="72"/>
      <c r="F9" s="18"/>
      <c r="G9" s="69"/>
      <c r="H9" s="69"/>
      <c r="I9" s="69"/>
      <c r="J9" s="69"/>
    </row>
    <row r="10" spans="1:16">
      <c r="A10">
        <v>8</v>
      </c>
      <c r="B10" s="71" t="s">
        <v>3825</v>
      </c>
      <c r="C10" s="71"/>
      <c r="D10" s="71"/>
      <c r="E10" s="71"/>
      <c r="F10" s="18"/>
      <c r="G10" s="69"/>
      <c r="H10" s="69"/>
      <c r="I10" s="69"/>
      <c r="J10" s="69"/>
    </row>
    <row r="11" spans="1:16">
      <c r="A11">
        <v>9</v>
      </c>
      <c r="B11" s="71" t="s">
        <v>3826</v>
      </c>
      <c r="C11" s="71"/>
      <c r="D11" s="71"/>
      <c r="E11" s="71"/>
      <c r="F11" s="18"/>
      <c r="G11" s="69"/>
      <c r="H11" s="69"/>
      <c r="I11" s="69"/>
      <c r="J11" s="69"/>
    </row>
    <row r="12" spans="1:16">
      <c r="A12">
        <v>10</v>
      </c>
      <c r="B12" s="71" t="s">
        <v>3827</v>
      </c>
      <c r="C12" s="71"/>
      <c r="D12" s="71"/>
      <c r="E12" s="71"/>
      <c r="F12" s="18"/>
      <c r="G12" s="69"/>
      <c r="H12" s="69"/>
      <c r="I12" s="69"/>
      <c r="J12" s="69"/>
    </row>
  </sheetData>
  <mergeCells count="25">
    <mergeCell ref="M2:P2"/>
    <mergeCell ref="M3:P3"/>
    <mergeCell ref="M4:P4"/>
    <mergeCell ref="G8:J8"/>
    <mergeCell ref="G9:J9"/>
    <mergeCell ref="G10:J10"/>
    <mergeCell ref="G11:J11"/>
    <mergeCell ref="G12:J12"/>
    <mergeCell ref="B3:E3"/>
    <mergeCell ref="B4:E4"/>
    <mergeCell ref="B5:E5"/>
    <mergeCell ref="B6:E6"/>
    <mergeCell ref="B7:E7"/>
    <mergeCell ref="G6:J6"/>
    <mergeCell ref="G7:J7"/>
    <mergeCell ref="B8:E8"/>
    <mergeCell ref="B9:E9"/>
    <mergeCell ref="B10:E10"/>
    <mergeCell ref="B11:E11"/>
    <mergeCell ref="B12:E12"/>
    <mergeCell ref="B2:E2"/>
    <mergeCell ref="G2:J2"/>
    <mergeCell ref="G3:J3"/>
    <mergeCell ref="G4:J4"/>
    <mergeCell ref="G5:J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FFBA3-9BD5-41F9-9343-4E2D99803121}">
  <dimension ref="A1:B69"/>
  <sheetViews>
    <sheetView workbookViewId="0">
      <selection activeCell="A3" sqref="A3"/>
    </sheetView>
  </sheetViews>
  <sheetFormatPr defaultRowHeight="14.5"/>
  <cols>
    <col min="1" max="1" width="20.90625" bestFit="1" customWidth="1"/>
    <col min="2" max="2" width="17.36328125" bestFit="1" customWidth="1"/>
  </cols>
  <sheetData>
    <row r="1" spans="1:2">
      <c r="A1" s="31" t="s">
        <v>27</v>
      </c>
      <c r="B1" t="s" vm="1">
        <v>3890</v>
      </c>
    </row>
    <row r="3" spans="1:2">
      <c r="A3" s="31" t="s">
        <v>3829</v>
      </c>
      <c r="B3" t="s">
        <v>3842</v>
      </c>
    </row>
    <row r="4" spans="1:2">
      <c r="A4" s="32" t="s">
        <v>1501</v>
      </c>
      <c r="B4" s="30">
        <v>12</v>
      </c>
    </row>
    <row r="5" spans="1:2">
      <c r="A5" s="32" t="s">
        <v>1485</v>
      </c>
      <c r="B5" s="30">
        <v>23</v>
      </c>
    </row>
    <row r="6" spans="1:2">
      <c r="A6" s="32" t="s">
        <v>1372</v>
      </c>
      <c r="B6" s="30">
        <v>99</v>
      </c>
    </row>
    <row r="7" spans="1:2">
      <c r="A7" s="32" t="s">
        <v>1762</v>
      </c>
      <c r="B7" s="30">
        <v>2</v>
      </c>
    </row>
    <row r="8" spans="1:2">
      <c r="A8" s="32" t="s">
        <v>1878</v>
      </c>
      <c r="B8" s="30">
        <v>2</v>
      </c>
    </row>
    <row r="9" spans="1:2">
      <c r="A9" s="32" t="s">
        <v>1832</v>
      </c>
      <c r="B9" s="30">
        <v>40</v>
      </c>
    </row>
    <row r="10" spans="1:2">
      <c r="A10" s="32" t="s">
        <v>2052</v>
      </c>
      <c r="B10" s="30">
        <v>7</v>
      </c>
    </row>
    <row r="11" spans="1:2">
      <c r="A11" s="32" t="s">
        <v>1770</v>
      </c>
      <c r="B11" s="30">
        <v>2</v>
      </c>
    </row>
    <row r="12" spans="1:2">
      <c r="A12" s="32" t="s">
        <v>1321</v>
      </c>
      <c r="B12" s="30">
        <v>3</v>
      </c>
    </row>
    <row r="13" spans="1:2">
      <c r="A13" s="32" t="s">
        <v>1983</v>
      </c>
      <c r="B13" s="30">
        <v>15</v>
      </c>
    </row>
    <row r="14" spans="1:2">
      <c r="A14" s="32" t="s">
        <v>1330</v>
      </c>
      <c r="B14" s="30">
        <v>305</v>
      </c>
    </row>
    <row r="15" spans="1:2">
      <c r="A15" s="32" t="s">
        <v>1796</v>
      </c>
      <c r="B15" s="30">
        <v>3</v>
      </c>
    </row>
    <row r="16" spans="1:2">
      <c r="A16" s="32" t="s">
        <v>2059</v>
      </c>
      <c r="B16" s="30">
        <v>2</v>
      </c>
    </row>
    <row r="17" spans="1:2">
      <c r="A17" s="32" t="s">
        <v>151</v>
      </c>
      <c r="B17" s="30">
        <v>1</v>
      </c>
    </row>
    <row r="18" spans="1:2">
      <c r="A18" s="32" t="s">
        <v>1359</v>
      </c>
      <c r="B18" s="30">
        <v>1</v>
      </c>
    </row>
    <row r="19" spans="1:2">
      <c r="A19" s="32" t="s">
        <v>1791</v>
      </c>
      <c r="B19" s="30">
        <v>2</v>
      </c>
    </row>
    <row r="20" spans="1:2">
      <c r="A20" s="32" t="s">
        <v>1429</v>
      </c>
      <c r="B20" s="30">
        <v>12</v>
      </c>
    </row>
    <row r="21" spans="1:2">
      <c r="A21" s="32" t="s">
        <v>2078</v>
      </c>
      <c r="B21" s="30">
        <v>2</v>
      </c>
    </row>
    <row r="22" spans="1:2">
      <c r="A22" s="32" t="s">
        <v>1678</v>
      </c>
      <c r="B22" s="30">
        <v>3</v>
      </c>
    </row>
    <row r="23" spans="1:2">
      <c r="A23" s="32" t="s">
        <v>1550</v>
      </c>
      <c r="B23" s="30">
        <v>4</v>
      </c>
    </row>
    <row r="24" spans="1:2">
      <c r="A24" s="32" t="s">
        <v>1384</v>
      </c>
      <c r="B24" s="30">
        <v>3</v>
      </c>
    </row>
    <row r="25" spans="1:2">
      <c r="A25" s="32" t="s">
        <v>1513</v>
      </c>
      <c r="B25" s="30">
        <v>6</v>
      </c>
    </row>
    <row r="26" spans="1:2">
      <c r="A26" s="32" t="s">
        <v>1737</v>
      </c>
      <c r="B26" s="30">
        <v>2</v>
      </c>
    </row>
    <row r="27" spans="1:2">
      <c r="A27" s="32" t="s">
        <v>2081</v>
      </c>
      <c r="B27" s="30">
        <v>2</v>
      </c>
    </row>
    <row r="28" spans="1:2">
      <c r="A28" s="32" t="s">
        <v>1556</v>
      </c>
      <c r="B28" s="30">
        <v>25</v>
      </c>
    </row>
    <row r="29" spans="1:2">
      <c r="A29" s="32" t="s">
        <v>1973</v>
      </c>
      <c r="B29" s="30">
        <v>20</v>
      </c>
    </row>
    <row r="30" spans="1:2">
      <c r="A30" s="32" t="s">
        <v>1626</v>
      </c>
      <c r="B30" s="30">
        <v>48</v>
      </c>
    </row>
    <row r="31" spans="1:2">
      <c r="A31" s="32" t="s">
        <v>1875</v>
      </c>
      <c r="B31" s="30">
        <v>2</v>
      </c>
    </row>
    <row r="32" spans="1:2">
      <c r="A32" s="32" t="s">
        <v>1342</v>
      </c>
      <c r="B32" s="30">
        <v>4</v>
      </c>
    </row>
    <row r="33" spans="1:2">
      <c r="A33" s="32" t="s">
        <v>1621</v>
      </c>
      <c r="B33" s="30">
        <v>13</v>
      </c>
    </row>
    <row r="34" spans="1:2">
      <c r="A34" s="32" t="s">
        <v>1825</v>
      </c>
      <c r="B34" s="30">
        <v>27</v>
      </c>
    </row>
    <row r="35" spans="1:2">
      <c r="A35" s="32" t="s">
        <v>1415</v>
      </c>
      <c r="B35" s="30">
        <v>14</v>
      </c>
    </row>
    <row r="36" spans="1:2">
      <c r="A36" s="32" t="s">
        <v>180</v>
      </c>
      <c r="B36" s="30">
        <v>22</v>
      </c>
    </row>
    <row r="37" spans="1:2">
      <c r="A37" s="32" t="s">
        <v>1303</v>
      </c>
      <c r="B37" s="30">
        <v>1610</v>
      </c>
    </row>
    <row r="38" spans="1:2">
      <c r="A38" s="32" t="s">
        <v>138</v>
      </c>
      <c r="B38" s="30">
        <v>449</v>
      </c>
    </row>
    <row r="39" spans="1:2">
      <c r="A39" s="32" t="s">
        <v>1975</v>
      </c>
      <c r="B39" s="30">
        <v>5</v>
      </c>
    </row>
    <row r="40" spans="1:2">
      <c r="A40" s="32" t="s">
        <v>2005</v>
      </c>
      <c r="B40" s="30">
        <v>29</v>
      </c>
    </row>
    <row r="41" spans="1:2">
      <c r="A41" s="32" t="s">
        <v>1672</v>
      </c>
      <c r="B41" s="30">
        <v>4</v>
      </c>
    </row>
    <row r="42" spans="1:2">
      <c r="A42" s="32" t="s">
        <v>1547</v>
      </c>
      <c r="B42" s="30">
        <v>52</v>
      </c>
    </row>
    <row r="43" spans="1:2">
      <c r="A43" s="32" t="s">
        <v>1334</v>
      </c>
      <c r="B43" s="30">
        <v>1082</v>
      </c>
    </row>
    <row r="44" spans="1:2">
      <c r="A44" s="32" t="s">
        <v>1423</v>
      </c>
      <c r="B44" s="30">
        <v>7</v>
      </c>
    </row>
    <row r="45" spans="1:2">
      <c r="A45" s="32" t="s">
        <v>1801</v>
      </c>
      <c r="B45" s="30">
        <v>18</v>
      </c>
    </row>
    <row r="46" spans="1:2">
      <c r="A46" s="32" t="s">
        <v>1940</v>
      </c>
      <c r="B46" s="30">
        <v>12</v>
      </c>
    </row>
    <row r="47" spans="1:2">
      <c r="A47" s="32" t="s">
        <v>1966</v>
      </c>
      <c r="B47" s="30">
        <v>9</v>
      </c>
    </row>
    <row r="48" spans="1:2">
      <c r="A48" s="32" t="s">
        <v>1306</v>
      </c>
      <c r="B48" s="30">
        <v>3</v>
      </c>
    </row>
    <row r="49" spans="1:2">
      <c r="A49" s="32" t="s">
        <v>1717</v>
      </c>
      <c r="B49" s="30">
        <v>3</v>
      </c>
    </row>
    <row r="50" spans="1:2">
      <c r="A50" s="32" t="s">
        <v>1419</v>
      </c>
      <c r="B50" s="30">
        <v>6</v>
      </c>
    </row>
    <row r="51" spans="1:2">
      <c r="A51" s="32" t="s">
        <v>1387</v>
      </c>
      <c r="B51" s="30">
        <v>20</v>
      </c>
    </row>
    <row r="52" spans="1:2">
      <c r="A52" s="32" t="s">
        <v>1400</v>
      </c>
      <c r="B52" s="30">
        <v>10</v>
      </c>
    </row>
    <row r="53" spans="1:2">
      <c r="A53" s="32" t="s">
        <v>1381</v>
      </c>
      <c r="B53" s="30">
        <v>2</v>
      </c>
    </row>
    <row r="54" spans="1:2">
      <c r="A54" s="32" t="s">
        <v>1586</v>
      </c>
      <c r="B54" s="30">
        <v>9</v>
      </c>
    </row>
    <row r="55" spans="1:2">
      <c r="A55" s="32" t="s">
        <v>1327</v>
      </c>
      <c r="B55" s="30">
        <v>25</v>
      </c>
    </row>
    <row r="56" spans="1:2">
      <c r="A56" s="32" t="s">
        <v>1468</v>
      </c>
      <c r="B56" s="30">
        <v>157</v>
      </c>
    </row>
    <row r="57" spans="1:2">
      <c r="A57" s="32" t="s">
        <v>1537</v>
      </c>
      <c r="B57" s="30">
        <v>71</v>
      </c>
    </row>
    <row r="58" spans="1:2">
      <c r="A58" s="32" t="s">
        <v>1465</v>
      </c>
      <c r="B58" s="30">
        <v>1</v>
      </c>
    </row>
    <row r="59" spans="1:2">
      <c r="A59" s="32" t="s">
        <v>1479</v>
      </c>
      <c r="B59" s="30">
        <v>7</v>
      </c>
    </row>
    <row r="60" spans="1:2">
      <c r="A60" s="32" t="s">
        <v>1962</v>
      </c>
      <c r="B60" s="30">
        <v>1</v>
      </c>
    </row>
    <row r="61" spans="1:2">
      <c r="A61" s="32" t="s">
        <v>1337</v>
      </c>
      <c r="B61" s="30">
        <v>22</v>
      </c>
    </row>
    <row r="62" spans="1:2">
      <c r="A62" s="32" t="s">
        <v>1835</v>
      </c>
      <c r="B62" s="30">
        <v>20</v>
      </c>
    </row>
    <row r="63" spans="1:2">
      <c r="A63" s="32" t="s">
        <v>1599</v>
      </c>
      <c r="B63" s="30">
        <v>34</v>
      </c>
    </row>
    <row r="64" spans="1:2">
      <c r="A64" s="32" t="s">
        <v>1896</v>
      </c>
      <c r="B64" s="30">
        <v>15</v>
      </c>
    </row>
    <row r="65" spans="1:2">
      <c r="A65" s="32" t="s">
        <v>1610</v>
      </c>
      <c r="B65" s="30">
        <v>42</v>
      </c>
    </row>
    <row r="66" spans="1:2">
      <c r="A66" s="32" t="s">
        <v>1708</v>
      </c>
      <c r="B66" s="30">
        <v>38</v>
      </c>
    </row>
    <row r="67" spans="1:2">
      <c r="A67" s="32" t="s">
        <v>1454</v>
      </c>
      <c r="B67" s="30">
        <v>6</v>
      </c>
    </row>
    <row r="68" spans="1:2">
      <c r="A68" s="32" t="s">
        <v>1755</v>
      </c>
      <c r="B68" s="30">
        <v>33</v>
      </c>
    </row>
    <row r="69" spans="1:2">
      <c r="A69" s="32" t="s">
        <v>3830</v>
      </c>
      <c r="B69" s="30">
        <v>4530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AFFD0-AD07-4795-9715-82EC8EE12DBC}">
  <dimension ref="A1:P80"/>
  <sheetViews>
    <sheetView zoomScale="70" zoomScaleNormal="70" workbookViewId="0">
      <selection activeCell="G8" sqref="G8"/>
    </sheetView>
  </sheetViews>
  <sheetFormatPr defaultRowHeight="14.5"/>
  <cols>
    <col min="2" max="2" width="24.6328125" bestFit="1" customWidth="1"/>
    <col min="3" max="3" width="17.36328125" bestFit="1" customWidth="1"/>
    <col min="4" max="4" width="13.08984375" bestFit="1" customWidth="1"/>
    <col min="5" max="5" width="17.36328125" bestFit="1" customWidth="1"/>
    <col min="6" max="6" width="13.08984375" bestFit="1" customWidth="1"/>
    <col min="7" max="7" width="40.54296875" customWidth="1"/>
    <col min="8" max="8" width="13.08984375" bestFit="1" customWidth="1"/>
    <col min="9" max="9" width="21.26953125" bestFit="1" customWidth="1"/>
    <col min="10" max="10" width="17.36328125" bestFit="1" customWidth="1"/>
    <col min="13" max="13" width="15.54296875" customWidth="1"/>
    <col min="14" max="14" width="16.08984375" customWidth="1"/>
    <col min="15" max="15" width="19.36328125" customWidth="1"/>
    <col min="16" max="16" width="16.54296875" customWidth="1"/>
  </cols>
  <sheetData>
    <row r="1" spans="1:10">
      <c r="A1" s="3" t="s">
        <v>3869</v>
      </c>
      <c r="B1" s="35" t="s">
        <v>3837</v>
      </c>
      <c r="C1" s="35"/>
      <c r="D1" s="3"/>
      <c r="F1" s="3" t="s">
        <v>3868</v>
      </c>
      <c r="G1" s="3"/>
      <c r="I1" t="s">
        <v>3840</v>
      </c>
    </row>
    <row r="2" spans="1:10">
      <c r="B2" s="31" t="s">
        <v>3829</v>
      </c>
      <c r="C2" t="s">
        <v>3828</v>
      </c>
      <c r="F2" s="31" t="s">
        <v>3829</v>
      </c>
      <c r="G2" t="s">
        <v>3867</v>
      </c>
    </row>
    <row r="3" spans="1:10">
      <c r="B3" s="32" t="s">
        <v>3831</v>
      </c>
      <c r="C3" s="30">
        <v>2962</v>
      </c>
      <c r="F3" s="32" t="s">
        <v>479</v>
      </c>
      <c r="G3" s="38">
        <v>3.3550424314189857E-2</v>
      </c>
      <c r="I3" s="31" t="s">
        <v>3829</v>
      </c>
      <c r="J3" t="s">
        <v>3842</v>
      </c>
    </row>
    <row r="4" spans="1:10">
      <c r="B4" s="33" t="s">
        <v>3832</v>
      </c>
      <c r="C4" s="30">
        <v>398</v>
      </c>
      <c r="D4" s="34"/>
      <c r="F4" s="32" t="s">
        <v>483</v>
      </c>
      <c r="G4" s="38">
        <v>6.3943161634103018E-2</v>
      </c>
      <c r="I4" s="32" t="s">
        <v>546</v>
      </c>
      <c r="J4" s="30">
        <v>377</v>
      </c>
    </row>
    <row r="5" spans="1:10">
      <c r="B5" s="33" t="s">
        <v>3833</v>
      </c>
      <c r="C5" s="30">
        <v>1295</v>
      </c>
      <c r="D5" s="34"/>
      <c r="F5" s="32" t="s">
        <v>487</v>
      </c>
      <c r="G5" s="38">
        <v>6.5719360568383664E-2</v>
      </c>
      <c r="I5" s="32" t="s">
        <v>575</v>
      </c>
      <c r="J5" s="30">
        <v>391</v>
      </c>
    </row>
    <row r="6" spans="1:10">
      <c r="B6" s="33" t="s">
        <v>3834</v>
      </c>
      <c r="C6" s="30">
        <v>1269</v>
      </c>
      <c r="D6" s="34"/>
      <c r="F6" s="32" t="s">
        <v>491</v>
      </c>
      <c r="G6" s="38">
        <v>6.8284981251233473E-2</v>
      </c>
      <c r="I6" s="32" t="s">
        <v>555</v>
      </c>
      <c r="J6" s="30">
        <v>366</v>
      </c>
    </row>
    <row r="7" spans="1:10">
      <c r="B7" s="32" t="s">
        <v>3835</v>
      </c>
      <c r="C7" s="30">
        <v>2105</v>
      </c>
      <c r="F7" s="32" t="s">
        <v>495</v>
      </c>
      <c r="G7" s="38">
        <v>7.5192421551213737E-2</v>
      </c>
      <c r="I7" s="32" t="s">
        <v>549</v>
      </c>
      <c r="J7" s="30">
        <v>342</v>
      </c>
    </row>
    <row r="8" spans="1:10">
      <c r="B8" s="33" t="s">
        <v>3836</v>
      </c>
      <c r="C8" s="30">
        <v>1259</v>
      </c>
      <c r="D8" s="34"/>
      <c r="F8" s="32" t="s">
        <v>499</v>
      </c>
      <c r="G8" s="38">
        <v>6.6114071442668246E-2</v>
      </c>
      <c r="I8" s="32" t="s">
        <v>581</v>
      </c>
      <c r="J8" s="30">
        <v>355</v>
      </c>
    </row>
    <row r="9" spans="1:10">
      <c r="B9" s="33" t="s">
        <v>3832</v>
      </c>
      <c r="C9" s="30">
        <v>846</v>
      </c>
      <c r="D9" s="34"/>
      <c r="F9" s="32" t="s">
        <v>503</v>
      </c>
      <c r="G9" s="38">
        <v>7.0653246496940991E-2</v>
      </c>
      <c r="I9" s="32" t="s">
        <v>544</v>
      </c>
      <c r="J9" s="30">
        <v>213</v>
      </c>
    </row>
    <row r="10" spans="1:10">
      <c r="B10" s="32" t="s">
        <v>3830</v>
      </c>
      <c r="C10" s="30">
        <v>5067</v>
      </c>
      <c r="F10" s="32" t="s">
        <v>507</v>
      </c>
      <c r="G10" s="38">
        <v>6.7100848628379714E-2</v>
      </c>
      <c r="I10" s="32" t="s">
        <v>566</v>
      </c>
      <c r="J10" s="30">
        <v>346</v>
      </c>
    </row>
    <row r="11" spans="1:10">
      <c r="F11" s="32" t="s">
        <v>511</v>
      </c>
      <c r="G11" s="38">
        <v>6.6114071442668246E-2</v>
      </c>
      <c r="I11" s="32" t="s">
        <v>578</v>
      </c>
      <c r="J11" s="30">
        <v>404</v>
      </c>
    </row>
    <row r="12" spans="1:10">
      <c r="B12" t="s">
        <v>3838</v>
      </c>
      <c r="F12" s="32" t="s">
        <v>515</v>
      </c>
      <c r="G12" s="38">
        <v>6.8679692125518055E-2</v>
      </c>
      <c r="I12" s="32" t="s">
        <v>552</v>
      </c>
      <c r="J12" s="30">
        <v>389</v>
      </c>
    </row>
    <row r="13" spans="1:10">
      <c r="B13" s="31" t="s">
        <v>3829</v>
      </c>
      <c r="C13" t="s">
        <v>3839</v>
      </c>
      <c r="F13" s="32" t="s">
        <v>519</v>
      </c>
      <c r="G13" s="38">
        <v>6.5719360568383664E-2</v>
      </c>
      <c r="I13" s="32" t="s">
        <v>561</v>
      </c>
      <c r="J13" s="30">
        <v>383</v>
      </c>
    </row>
    <row r="14" spans="1:10">
      <c r="B14" s="32" t="s">
        <v>3831</v>
      </c>
      <c r="C14" s="30"/>
      <c r="F14" s="32" t="s">
        <v>523</v>
      </c>
      <c r="G14" s="38">
        <v>6.15748963883955E-2</v>
      </c>
      <c r="I14" s="32" t="s">
        <v>569</v>
      </c>
      <c r="J14" s="30">
        <v>192</v>
      </c>
    </row>
    <row r="15" spans="1:10">
      <c r="B15" s="33" t="s">
        <v>3832</v>
      </c>
      <c r="C15" s="30">
        <v>398</v>
      </c>
      <c r="F15" s="32" t="s">
        <v>527</v>
      </c>
      <c r="G15" s="38">
        <v>6.6311426879810537E-2</v>
      </c>
      <c r="I15" s="32" t="s">
        <v>564</v>
      </c>
      <c r="J15" s="30">
        <v>363</v>
      </c>
    </row>
    <row r="16" spans="1:10">
      <c r="B16" s="33" t="s">
        <v>3833</v>
      </c>
      <c r="C16" s="30">
        <v>1295</v>
      </c>
      <c r="F16" s="32" t="s">
        <v>531</v>
      </c>
      <c r="G16" s="38">
        <v>6.8087625814091182E-2</v>
      </c>
      <c r="I16" s="32" t="s">
        <v>558</v>
      </c>
      <c r="J16" s="30">
        <v>348</v>
      </c>
    </row>
    <row r="17" spans="2:11">
      <c r="B17" s="33" t="s">
        <v>3834</v>
      </c>
      <c r="C17" s="30">
        <v>1269</v>
      </c>
      <c r="F17" s="32" t="s">
        <v>534</v>
      </c>
      <c r="G17" s="38">
        <v>6.216696269982238E-2</v>
      </c>
      <c r="I17" s="32" t="s">
        <v>572</v>
      </c>
      <c r="J17" s="30">
        <v>398</v>
      </c>
    </row>
    <row r="18" spans="2:11">
      <c r="B18" s="32" t="s">
        <v>3835</v>
      </c>
      <c r="C18" s="30"/>
      <c r="F18" s="32" t="s">
        <v>538</v>
      </c>
      <c r="G18" s="38">
        <v>3.078744819419775E-2</v>
      </c>
      <c r="I18" s="32" t="s">
        <v>583</v>
      </c>
      <c r="J18" s="30">
        <v>200</v>
      </c>
    </row>
    <row r="19" spans="2:11">
      <c r="B19" s="33" t="s">
        <v>3836</v>
      </c>
      <c r="C19" s="30">
        <v>1259</v>
      </c>
      <c r="F19" s="32" t="s">
        <v>3830</v>
      </c>
      <c r="G19" s="38">
        <v>1</v>
      </c>
      <c r="I19" s="32" t="s">
        <v>3830</v>
      </c>
      <c r="J19" s="30">
        <v>5067</v>
      </c>
    </row>
    <row r="20" spans="2:11">
      <c r="B20" s="33" t="s">
        <v>3832</v>
      </c>
      <c r="C20" s="30">
        <v>846</v>
      </c>
    </row>
    <row r="21" spans="2:11">
      <c r="B21" s="32" t="s">
        <v>3830</v>
      </c>
      <c r="C21" s="30">
        <v>5067</v>
      </c>
    </row>
    <row r="23" spans="2:11">
      <c r="B23" t="s">
        <v>3874</v>
      </c>
      <c r="H23" t="s">
        <v>3870</v>
      </c>
      <c r="K23" t="s">
        <v>3843</v>
      </c>
    </row>
    <row r="24" spans="2:11">
      <c r="B24" s="31" t="s">
        <v>3829</v>
      </c>
      <c r="C24" t="s">
        <v>3842</v>
      </c>
      <c r="D24" t="s">
        <v>3864</v>
      </c>
      <c r="E24" t="s">
        <v>3863</v>
      </c>
    </row>
    <row r="25" spans="2:11">
      <c r="B25" s="32" t="s">
        <v>546</v>
      </c>
      <c r="C25" s="30">
        <v>377</v>
      </c>
      <c r="D25" s="30"/>
      <c r="E25" s="30">
        <v>6</v>
      </c>
      <c r="H25" s="31" t="s">
        <v>3841</v>
      </c>
      <c r="I25" t="s">
        <v>546</v>
      </c>
    </row>
    <row r="26" spans="2:11">
      <c r="B26" s="32" t="s">
        <v>575</v>
      </c>
      <c r="C26" s="30">
        <v>391</v>
      </c>
      <c r="D26" s="30"/>
      <c r="E26" s="30">
        <v>3</v>
      </c>
      <c r="H26" s="31" t="s">
        <v>3849</v>
      </c>
      <c r="I26" t="s">
        <v>3865</v>
      </c>
    </row>
    <row r="27" spans="2:11">
      <c r="B27" s="32" t="s">
        <v>555</v>
      </c>
      <c r="C27" s="30">
        <v>366</v>
      </c>
      <c r="D27" s="30"/>
      <c r="E27" s="30">
        <v>7</v>
      </c>
    </row>
    <row r="28" spans="2:11">
      <c r="B28" s="32" t="s">
        <v>549</v>
      </c>
      <c r="C28" s="30">
        <v>342</v>
      </c>
      <c r="D28" s="30"/>
      <c r="E28" s="30">
        <v>12</v>
      </c>
      <c r="H28" s="31" t="s">
        <v>3829</v>
      </c>
      <c r="I28" t="s">
        <v>3842</v>
      </c>
    </row>
    <row r="29" spans="2:11">
      <c r="B29" s="32" t="s">
        <v>581</v>
      </c>
      <c r="C29" s="30">
        <v>355</v>
      </c>
      <c r="D29" s="30"/>
      <c r="E29" s="30">
        <v>9</v>
      </c>
      <c r="H29" s="32">
        <v>2</v>
      </c>
      <c r="I29" s="30">
        <v>189</v>
      </c>
    </row>
    <row r="30" spans="2:11">
      <c r="B30" s="32" t="s">
        <v>544</v>
      </c>
      <c r="C30" s="30">
        <v>213</v>
      </c>
      <c r="D30" s="30"/>
      <c r="E30" s="30">
        <v>13</v>
      </c>
      <c r="H30" s="32">
        <v>22</v>
      </c>
      <c r="I30" s="30">
        <v>188</v>
      </c>
    </row>
    <row r="31" spans="2:11">
      <c r="B31" s="32" t="s">
        <v>566</v>
      </c>
      <c r="C31" s="30">
        <v>346</v>
      </c>
      <c r="D31" s="30"/>
      <c r="E31" s="30">
        <v>11</v>
      </c>
      <c r="H31" s="32" t="s">
        <v>3830</v>
      </c>
      <c r="I31" s="30">
        <v>377</v>
      </c>
    </row>
    <row r="32" spans="2:11">
      <c r="B32" s="32" t="s">
        <v>578</v>
      </c>
      <c r="C32" s="30">
        <v>404</v>
      </c>
      <c r="D32" s="30"/>
      <c r="E32" s="30">
        <v>1</v>
      </c>
    </row>
    <row r="33" spans="2:16">
      <c r="B33" s="32" t="s">
        <v>552</v>
      </c>
      <c r="C33" s="30">
        <v>389</v>
      </c>
      <c r="D33" s="30"/>
      <c r="E33" s="30">
        <v>4</v>
      </c>
    </row>
    <row r="34" spans="2:16">
      <c r="B34" s="32" t="s">
        <v>561</v>
      </c>
      <c r="C34" s="30">
        <v>383</v>
      </c>
      <c r="D34" s="30"/>
      <c r="E34" s="30">
        <v>5</v>
      </c>
      <c r="H34" t="s">
        <v>3841</v>
      </c>
      <c r="I34" t="s">
        <v>546</v>
      </c>
    </row>
    <row r="35" spans="2:16">
      <c r="B35" s="32" t="s">
        <v>569</v>
      </c>
      <c r="C35" s="30">
        <v>192</v>
      </c>
      <c r="D35" s="30"/>
      <c r="E35" s="30">
        <v>15</v>
      </c>
    </row>
    <row r="36" spans="2:16">
      <c r="B36" s="32" t="s">
        <v>564</v>
      </c>
      <c r="C36" s="30">
        <v>363</v>
      </c>
      <c r="D36" s="30"/>
      <c r="E36" s="30">
        <v>8</v>
      </c>
      <c r="H36" t="s">
        <v>3829</v>
      </c>
      <c r="I36" t="s">
        <v>3842</v>
      </c>
    </row>
    <row r="37" spans="2:16">
      <c r="B37" s="32" t="s">
        <v>558</v>
      </c>
      <c r="C37" s="30">
        <v>348</v>
      </c>
      <c r="D37" s="30"/>
      <c r="E37" s="30">
        <v>10</v>
      </c>
      <c r="H37" s="32" t="s">
        <v>3850</v>
      </c>
      <c r="I37" s="30">
        <v>338.7</v>
      </c>
    </row>
    <row r="38" spans="2:16">
      <c r="B38" s="32" t="s">
        <v>572</v>
      </c>
      <c r="C38" s="30">
        <v>398</v>
      </c>
      <c r="D38" s="30"/>
      <c r="E38" s="30">
        <v>2</v>
      </c>
      <c r="H38" s="33">
        <v>2</v>
      </c>
      <c r="I38" s="30">
        <v>376.2</v>
      </c>
    </row>
    <row r="39" spans="2:16">
      <c r="B39" s="32" t="s">
        <v>583</v>
      </c>
      <c r="C39" s="30">
        <v>200</v>
      </c>
      <c r="D39" s="30"/>
      <c r="E39" s="30">
        <v>14</v>
      </c>
    </row>
    <row r="40" spans="2:16">
      <c r="B40" s="32" t="s">
        <v>3830</v>
      </c>
      <c r="C40" s="30">
        <v>5067</v>
      </c>
      <c r="D40" s="30"/>
      <c r="E40" s="30"/>
    </row>
    <row r="41" spans="2:16">
      <c r="H41" t="s">
        <v>3877</v>
      </c>
      <c r="I41" s="31" t="s">
        <v>3841</v>
      </c>
      <c r="J41" t="s">
        <v>3887</v>
      </c>
      <c r="M41" t="s">
        <v>3876</v>
      </c>
    </row>
    <row r="42" spans="2:16">
      <c r="M42" s="31" t="s">
        <v>3875</v>
      </c>
      <c r="N42" s="31" t="s">
        <v>3844</v>
      </c>
      <c r="O42" t="s">
        <v>3845</v>
      </c>
      <c r="P42" t="s">
        <v>3846</v>
      </c>
    </row>
    <row r="43" spans="2:16">
      <c r="B43" s="42" t="s">
        <v>3841</v>
      </c>
      <c r="I43" s="31" t="s">
        <v>3829</v>
      </c>
      <c r="J43" t="s">
        <v>3842</v>
      </c>
      <c r="M43" s="32">
        <v>1</v>
      </c>
      <c r="N43" s="30">
        <v>17.490000000000002</v>
      </c>
      <c r="O43" s="30">
        <v>1674</v>
      </c>
      <c r="P43" s="30">
        <v>1049</v>
      </c>
    </row>
    <row r="44" spans="2:16">
      <c r="I44" s="32" t="s">
        <v>608</v>
      </c>
      <c r="J44" s="30">
        <v>28</v>
      </c>
      <c r="M44" s="32">
        <v>2</v>
      </c>
      <c r="N44" s="30">
        <v>183.39</v>
      </c>
      <c r="O44" s="30">
        <v>1848</v>
      </c>
      <c r="P44" s="30">
        <v>337</v>
      </c>
    </row>
    <row r="45" spans="2:16">
      <c r="I45" s="32" t="s">
        <v>795</v>
      </c>
      <c r="J45" s="30">
        <v>51</v>
      </c>
      <c r="M45" s="32">
        <v>3</v>
      </c>
      <c r="N45" s="30">
        <v>160.6</v>
      </c>
      <c r="O45" s="30">
        <v>4735</v>
      </c>
      <c r="P45" s="30">
        <v>3027</v>
      </c>
    </row>
    <row r="46" spans="2:16">
      <c r="B46" s="31" t="s">
        <v>3841</v>
      </c>
      <c r="C46" t="s">
        <v>546</v>
      </c>
      <c r="I46" s="32" t="s">
        <v>676</v>
      </c>
      <c r="J46" s="30">
        <v>26</v>
      </c>
      <c r="M46" s="32">
        <v>4</v>
      </c>
      <c r="N46" s="30">
        <v>50.519999999999996</v>
      </c>
      <c r="O46" s="30">
        <v>1009</v>
      </c>
      <c r="P46" s="30">
        <v>606</v>
      </c>
    </row>
    <row r="47" spans="2:16">
      <c r="I47" s="32" t="s">
        <v>686</v>
      </c>
      <c r="J47" s="30">
        <v>31</v>
      </c>
      <c r="M47" s="32">
        <v>5</v>
      </c>
      <c r="N47" s="30">
        <v>154.09</v>
      </c>
      <c r="O47" s="30">
        <v>8003</v>
      </c>
      <c r="P47" s="30">
        <v>5577</v>
      </c>
    </row>
    <row r="48" spans="2:16">
      <c r="B48" s="31" t="s">
        <v>3829</v>
      </c>
      <c r="C48" t="s">
        <v>3842</v>
      </c>
      <c r="I48" s="32" t="s">
        <v>616</v>
      </c>
      <c r="J48" s="30">
        <v>120</v>
      </c>
      <c r="M48" s="32">
        <v>6</v>
      </c>
      <c r="N48" s="30">
        <v>429.99</v>
      </c>
      <c r="O48" s="30">
        <v>7149</v>
      </c>
      <c r="P48" s="30">
        <v>3100</v>
      </c>
    </row>
    <row r="49" spans="2:16">
      <c r="B49" s="32" t="s">
        <v>3850</v>
      </c>
      <c r="C49" s="30">
        <v>189</v>
      </c>
      <c r="I49" s="32" t="s">
        <v>663</v>
      </c>
      <c r="J49" s="30">
        <v>23</v>
      </c>
      <c r="M49" s="32">
        <v>7</v>
      </c>
      <c r="N49" s="30">
        <v>63.83</v>
      </c>
      <c r="O49" s="30">
        <v>3000</v>
      </c>
      <c r="P49" s="30">
        <v>2158</v>
      </c>
    </row>
    <row r="50" spans="2:16">
      <c r="B50" s="33">
        <v>2</v>
      </c>
      <c r="C50" s="30">
        <v>189</v>
      </c>
      <c r="I50" s="32" t="s">
        <v>624</v>
      </c>
      <c r="J50" s="30">
        <v>23</v>
      </c>
      <c r="M50" s="32">
        <v>8</v>
      </c>
      <c r="N50" s="30">
        <v>46.59</v>
      </c>
      <c r="O50" s="30">
        <v>1983</v>
      </c>
      <c r="P50" s="30">
        <v>1640</v>
      </c>
    </row>
    <row r="51" spans="2:16">
      <c r="B51" s="32" t="s">
        <v>3851</v>
      </c>
      <c r="C51" s="30">
        <v>188</v>
      </c>
      <c r="I51" s="32" t="s">
        <v>620</v>
      </c>
      <c r="J51" s="30">
        <v>49</v>
      </c>
      <c r="M51" s="32" t="s">
        <v>3830</v>
      </c>
      <c r="N51" s="30">
        <v>1106.5</v>
      </c>
      <c r="O51" s="30">
        <v>29401</v>
      </c>
      <c r="P51" s="30">
        <v>17494</v>
      </c>
    </row>
    <row r="52" spans="2:16">
      <c r="B52" s="32" t="s">
        <v>3830</v>
      </c>
      <c r="C52" s="30">
        <v>377</v>
      </c>
      <c r="I52" s="32" t="s">
        <v>680</v>
      </c>
      <c r="J52" s="30">
        <v>32</v>
      </c>
    </row>
    <row r="53" spans="2:16">
      <c r="I53" s="32" t="s">
        <v>614</v>
      </c>
      <c r="J53" s="30">
        <v>73</v>
      </c>
    </row>
    <row r="54" spans="2:16">
      <c r="I54" s="32" t="s">
        <v>3830</v>
      </c>
      <c r="J54" s="30">
        <v>456</v>
      </c>
      <c r="N54" t="s">
        <v>3881</v>
      </c>
    </row>
    <row r="55" spans="2:16">
      <c r="D55" t="s">
        <v>3873</v>
      </c>
    </row>
    <row r="58" spans="2:16">
      <c r="D58" s="31" t="s">
        <v>3829</v>
      </c>
      <c r="E58" t="s">
        <v>3842</v>
      </c>
    </row>
    <row r="59" spans="2:16">
      <c r="D59" s="32" t="s">
        <v>1303</v>
      </c>
      <c r="E59" s="30">
        <v>1610</v>
      </c>
    </row>
    <row r="60" spans="2:16">
      <c r="D60" s="32" t="s">
        <v>1334</v>
      </c>
      <c r="E60" s="30">
        <v>1082</v>
      </c>
    </row>
    <row r="61" spans="2:16">
      <c r="D61" s="32" t="s">
        <v>138</v>
      </c>
      <c r="E61" s="30">
        <v>449</v>
      </c>
    </row>
    <row r="62" spans="2:16">
      <c r="D62" s="32" t="s">
        <v>1330</v>
      </c>
      <c r="E62" s="30">
        <v>305</v>
      </c>
    </row>
    <row r="63" spans="2:16">
      <c r="D63" s="32" t="s">
        <v>1468</v>
      </c>
      <c r="E63" s="30">
        <v>157</v>
      </c>
    </row>
    <row r="64" spans="2:16">
      <c r="D64" s="32" t="s">
        <v>1372</v>
      </c>
      <c r="E64" s="30">
        <v>99</v>
      </c>
    </row>
    <row r="65" spans="4:8">
      <c r="D65" s="32" t="s">
        <v>1537</v>
      </c>
      <c r="E65" s="30">
        <v>71</v>
      </c>
    </row>
    <row r="66" spans="4:8">
      <c r="D66" s="32" t="s">
        <v>1547</v>
      </c>
      <c r="E66" s="30">
        <v>52</v>
      </c>
    </row>
    <row r="67" spans="4:8">
      <c r="D67" s="32" t="s">
        <v>1626</v>
      </c>
      <c r="E67" s="30">
        <v>48</v>
      </c>
    </row>
    <row r="68" spans="4:8">
      <c r="D68" s="32" t="s">
        <v>1610</v>
      </c>
      <c r="E68" s="30">
        <v>42</v>
      </c>
    </row>
    <row r="69" spans="4:8">
      <c r="D69" s="32" t="s">
        <v>1832</v>
      </c>
      <c r="E69" s="30">
        <v>40</v>
      </c>
    </row>
    <row r="70" spans="4:8">
      <c r="D70" s="32" t="s">
        <v>1708</v>
      </c>
      <c r="E70" s="30">
        <v>38</v>
      </c>
    </row>
    <row r="71" spans="4:8">
      <c r="D71" s="32" t="s">
        <v>1599</v>
      </c>
      <c r="E71" s="30">
        <v>34</v>
      </c>
    </row>
    <row r="72" spans="4:8">
      <c r="D72" s="32" t="s">
        <v>1755</v>
      </c>
      <c r="E72" s="30">
        <v>33</v>
      </c>
    </row>
    <row r="73" spans="4:8">
      <c r="D73" s="32" t="s">
        <v>2005</v>
      </c>
      <c r="E73" s="30">
        <v>29</v>
      </c>
    </row>
    <row r="74" spans="4:8">
      <c r="D74" s="32" t="s">
        <v>3830</v>
      </c>
      <c r="E74" s="30">
        <v>4089</v>
      </c>
    </row>
    <row r="80" spans="4:8">
      <c r="H80" t="s">
        <v>3882</v>
      </c>
    </row>
  </sheetData>
  <pageMargins left="0.7" right="0.7" top="0.75" bottom="0.75" header="0.3" footer="0.3"/>
  <pageSetup orientation="portrait" r:id="rId11"/>
  <drawing r:id="rId1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A21C-E8AD-4D39-A111-51251DCED377}">
  <dimension ref="A2:J16"/>
  <sheetViews>
    <sheetView topLeftCell="A10" workbookViewId="0">
      <selection activeCell="M43" sqref="M43"/>
    </sheetView>
  </sheetViews>
  <sheetFormatPr defaultRowHeight="14.5"/>
  <cols>
    <col min="1" max="2" width="8.7265625" style="43"/>
    <col min="3" max="3" width="18.453125" style="43" bestFit="1" customWidth="1"/>
    <col min="4" max="4" width="17.36328125" style="43" bestFit="1" customWidth="1"/>
    <col min="5" max="5" width="24.1796875" style="43" bestFit="1" customWidth="1"/>
    <col min="6" max="6" width="23.81640625" style="43" bestFit="1" customWidth="1"/>
    <col min="7" max="16384" width="8.7265625" style="43"/>
  </cols>
  <sheetData>
    <row r="2" spans="1:10">
      <c r="E2" s="73" t="s">
        <v>3883</v>
      </c>
      <c r="F2" s="73"/>
      <c r="G2" s="73"/>
      <c r="H2" s="44"/>
      <c r="I2" s="44"/>
    </row>
    <row r="3" spans="1:10">
      <c r="E3" s="73"/>
      <c r="F3" s="73"/>
      <c r="G3" s="73"/>
      <c r="H3" s="44"/>
      <c r="I3" s="44"/>
    </row>
    <row r="6" spans="1:10">
      <c r="A6" s="43" t="s">
        <v>3869</v>
      </c>
      <c r="J6" s="43" t="s">
        <v>3868</v>
      </c>
    </row>
    <row r="16" spans="1:10">
      <c r="J16" s="43" t="s">
        <v>3843</v>
      </c>
    </row>
  </sheetData>
  <mergeCells count="1">
    <mergeCell ref="E2:G3"/>
  </mergeCells>
  <conditionalFormatting sqref="D4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{78E43D3F-B8D6-4EF0-8F23-23517E51A0EF}</x14:id>
        </ext>
      </extLst>
    </cfRule>
  </conditionalFormatting>
  <conditionalFormatting sqref="K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E43D3F-B8D6-4EF0-8F23-23517E51A0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D49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155D2-3484-405D-919C-37A19F2BCF7E}">
  <dimension ref="A1:F36"/>
  <sheetViews>
    <sheetView topLeftCell="A21" zoomScale="70" zoomScaleNormal="70" workbookViewId="0">
      <selection activeCell="M9" sqref="M9"/>
    </sheetView>
  </sheetViews>
  <sheetFormatPr defaultRowHeight="14.5"/>
  <cols>
    <col min="1" max="1" width="24.6328125" style="78" bestFit="1" customWidth="1"/>
    <col min="2" max="2" width="17.36328125" style="78" bestFit="1" customWidth="1"/>
    <col min="3" max="3" width="24.1796875" style="78" bestFit="1" customWidth="1"/>
    <col min="4" max="4" width="23.81640625" style="78" bestFit="1" customWidth="1"/>
    <col min="5" max="5" width="14.08984375" style="78" bestFit="1" customWidth="1"/>
    <col min="6" max="6" width="17.36328125" style="78" bestFit="1" customWidth="1"/>
    <col min="7" max="7" width="24.1796875" style="78" bestFit="1" customWidth="1"/>
    <col min="8" max="8" width="23.81640625" style="78" bestFit="1" customWidth="1"/>
    <col min="9" max="16384" width="8.7265625" style="78"/>
  </cols>
  <sheetData>
    <row r="1" spans="2:6" ht="21">
      <c r="B1" s="76"/>
      <c r="C1" s="76"/>
      <c r="D1" s="77" t="s">
        <v>3884</v>
      </c>
      <c r="E1" s="76"/>
      <c r="F1" s="76"/>
    </row>
    <row r="2" spans="2:6">
      <c r="B2" s="76"/>
      <c r="C2" s="76"/>
      <c r="D2" s="76"/>
      <c r="E2" s="76"/>
      <c r="F2" s="76"/>
    </row>
    <row r="17" spans="1:4" ht="18.5">
      <c r="A17" s="79" t="s">
        <v>3885</v>
      </c>
      <c r="B17" s="79"/>
      <c r="C17" s="79"/>
    </row>
    <row r="18" spans="1:4">
      <c r="A18" s="80" t="s">
        <v>3829</v>
      </c>
      <c r="B18" s="80" t="s">
        <v>3842</v>
      </c>
      <c r="C18" s="81" t="s">
        <v>3864</v>
      </c>
      <c r="D18" s="81" t="s">
        <v>3863</v>
      </c>
    </row>
    <row r="19" spans="1:4">
      <c r="A19" s="82" t="s">
        <v>546</v>
      </c>
      <c r="B19" s="83">
        <v>377</v>
      </c>
      <c r="C19" s="83"/>
      <c r="D19" s="83">
        <v>6</v>
      </c>
    </row>
    <row r="20" spans="1:4">
      <c r="A20" s="82" t="s">
        <v>575</v>
      </c>
      <c r="B20" s="83">
        <v>391</v>
      </c>
      <c r="C20" s="83"/>
      <c r="D20" s="83">
        <v>3</v>
      </c>
    </row>
    <row r="21" spans="1:4">
      <c r="A21" s="82" t="s">
        <v>555</v>
      </c>
      <c r="B21" s="83">
        <v>366</v>
      </c>
      <c r="C21" s="83"/>
      <c r="D21" s="83">
        <v>7</v>
      </c>
    </row>
    <row r="22" spans="1:4">
      <c r="A22" s="82" t="s">
        <v>549</v>
      </c>
      <c r="B22" s="83">
        <v>342</v>
      </c>
      <c r="C22" s="83"/>
      <c r="D22" s="83">
        <v>12</v>
      </c>
    </row>
    <row r="23" spans="1:4">
      <c r="A23" s="82" t="s">
        <v>581</v>
      </c>
      <c r="B23" s="83">
        <v>355</v>
      </c>
      <c r="C23" s="83"/>
      <c r="D23" s="83">
        <v>9</v>
      </c>
    </row>
    <row r="24" spans="1:4">
      <c r="A24" s="82" t="s">
        <v>544</v>
      </c>
      <c r="B24" s="83">
        <v>213</v>
      </c>
      <c r="C24" s="83"/>
      <c r="D24" s="83">
        <v>13</v>
      </c>
    </row>
    <row r="25" spans="1:4">
      <c r="A25" s="82" t="s">
        <v>566</v>
      </c>
      <c r="B25" s="83">
        <v>346</v>
      </c>
      <c r="C25" s="83"/>
      <c r="D25" s="83">
        <v>11</v>
      </c>
    </row>
    <row r="26" spans="1:4">
      <c r="A26" s="82" t="s">
        <v>578</v>
      </c>
      <c r="B26" s="83">
        <v>404</v>
      </c>
      <c r="C26" s="83"/>
      <c r="D26" s="83">
        <v>1</v>
      </c>
    </row>
    <row r="27" spans="1:4">
      <c r="A27" s="84" t="s">
        <v>3891</v>
      </c>
      <c r="B27" s="83">
        <v>192</v>
      </c>
      <c r="C27" s="83">
        <v>2</v>
      </c>
      <c r="D27" s="83">
        <v>1</v>
      </c>
    </row>
    <row r="28" spans="1:4">
      <c r="A28" s="84" t="s">
        <v>3892</v>
      </c>
      <c r="B28" s="83">
        <v>212</v>
      </c>
      <c r="C28" s="83">
        <v>1</v>
      </c>
      <c r="D28" s="83">
        <v>1</v>
      </c>
    </row>
    <row r="29" spans="1:4">
      <c r="A29" s="82" t="s">
        <v>552</v>
      </c>
      <c r="B29" s="83">
        <v>389</v>
      </c>
      <c r="C29" s="83"/>
      <c r="D29" s="83">
        <v>4</v>
      </c>
    </row>
    <row r="30" spans="1:4">
      <c r="A30" s="82" t="s">
        <v>561</v>
      </c>
      <c r="B30" s="83">
        <v>383</v>
      </c>
      <c r="C30" s="83"/>
      <c r="D30" s="83">
        <v>5</v>
      </c>
    </row>
    <row r="31" spans="1:4">
      <c r="A31" s="82" t="s">
        <v>569</v>
      </c>
      <c r="B31" s="83">
        <v>192</v>
      </c>
      <c r="C31" s="83"/>
      <c r="D31" s="83">
        <v>15</v>
      </c>
    </row>
    <row r="32" spans="1:4">
      <c r="A32" s="82" t="s">
        <v>564</v>
      </c>
      <c r="B32" s="83">
        <v>363</v>
      </c>
      <c r="C32" s="83"/>
      <c r="D32" s="83">
        <v>8</v>
      </c>
    </row>
    <row r="33" spans="1:4">
      <c r="A33" s="82" t="s">
        <v>558</v>
      </c>
      <c r="B33" s="83">
        <v>348</v>
      </c>
      <c r="C33" s="83"/>
      <c r="D33" s="83">
        <v>10</v>
      </c>
    </row>
    <row r="34" spans="1:4">
      <c r="A34" s="82" t="s">
        <v>572</v>
      </c>
      <c r="B34" s="83">
        <v>398</v>
      </c>
      <c r="C34" s="83"/>
      <c r="D34" s="83">
        <v>2</v>
      </c>
    </row>
    <row r="35" spans="1:4">
      <c r="A35" s="82" t="s">
        <v>583</v>
      </c>
      <c r="B35" s="83">
        <v>200</v>
      </c>
      <c r="C35" s="83"/>
      <c r="D35" s="83">
        <v>14</v>
      </c>
    </row>
    <row r="36" spans="1:4">
      <c r="A36" s="82" t="s">
        <v>3830</v>
      </c>
      <c r="B36" s="83">
        <v>5067</v>
      </c>
      <c r="C36" s="83"/>
      <c r="D36" s="83"/>
    </row>
  </sheetData>
  <mergeCells count="1">
    <mergeCell ref="A17:C17"/>
  </mergeCells>
  <phoneticPr fontId="14" type="noConversion"/>
  <conditionalFormatting pivot="1" sqref="D3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{E7110FE9-E6AF-4389-852F-0C5F12CBC931}</x14:id>
        </ext>
      </extLst>
    </cfRule>
  </conditionalFormatting>
  <conditionalFormatting sqref="B1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{15BC8102-4B46-4717-B524-95A34D672796}</x14:id>
        </ext>
      </extLst>
    </cfRule>
  </conditionalFormatting>
  <conditionalFormatting pivot="1" sqref="B19 B20 B21 B22 B23 B24 B25 B26 B29 B30 B31 B32 B33 B34 B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7110FE9-E6AF-4389-852F-0C5F12CBC9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15BC8102-4B46-4717-B524-95A34D6727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A56ED-451C-46ED-A63F-051CEB4AACE8}">
  <dimension ref="A1"/>
  <sheetViews>
    <sheetView zoomScale="70" zoomScaleNormal="70" workbookViewId="0">
      <selection activeCell="N5" sqref="G2:N5"/>
    </sheetView>
  </sheetViews>
  <sheetFormatPr defaultRowHeight="14.5"/>
  <sheetData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0038-260F-4BBC-B5E1-4FA16E038FA6}">
  <dimension ref="A3:D16"/>
  <sheetViews>
    <sheetView workbookViewId="0">
      <selection activeCell="A4" sqref="A4"/>
    </sheetView>
  </sheetViews>
  <sheetFormatPr defaultRowHeight="14.5"/>
  <cols>
    <col min="1" max="1" width="12.36328125" bestFit="1" customWidth="1"/>
    <col min="2" max="2" width="17.36328125" bestFit="1" customWidth="1"/>
  </cols>
  <sheetData>
    <row r="3" spans="1:4">
      <c r="A3" s="31" t="s">
        <v>3829</v>
      </c>
      <c r="B3" t="s">
        <v>3842</v>
      </c>
    </row>
    <row r="4" spans="1:4">
      <c r="A4" s="54" t="s">
        <v>3900</v>
      </c>
      <c r="B4" s="30">
        <v>438</v>
      </c>
      <c r="C4" s="30">
        <v>438</v>
      </c>
      <c r="D4">
        <f>AVERAGE(C4:C15)</f>
        <v>422.25</v>
      </c>
    </row>
    <row r="5" spans="1:4">
      <c r="A5" s="54" t="s">
        <v>3901</v>
      </c>
      <c r="B5" s="30">
        <v>389</v>
      </c>
      <c r="C5" s="30">
        <v>389</v>
      </c>
    </row>
    <row r="6" spans="1:4">
      <c r="A6" s="54" t="s">
        <v>3902</v>
      </c>
      <c r="B6" s="30">
        <v>432</v>
      </c>
      <c r="C6" s="30">
        <v>432</v>
      </c>
    </row>
    <row r="7" spans="1:4">
      <c r="A7" s="54" t="s">
        <v>3903</v>
      </c>
      <c r="B7" s="30">
        <v>397</v>
      </c>
      <c r="C7" s="30">
        <v>397</v>
      </c>
    </row>
    <row r="8" spans="1:4">
      <c r="A8" s="54" t="s">
        <v>3904</v>
      </c>
      <c r="B8" s="30">
        <v>433</v>
      </c>
      <c r="C8" s="30">
        <v>433</v>
      </c>
    </row>
    <row r="9" spans="1:4">
      <c r="A9" s="54" t="s">
        <v>3893</v>
      </c>
      <c r="B9" s="30">
        <v>414</v>
      </c>
      <c r="C9" s="30">
        <v>414</v>
      </c>
    </row>
    <row r="10" spans="1:4">
      <c r="A10" s="54" t="s">
        <v>3894</v>
      </c>
      <c r="B10" s="30">
        <v>460</v>
      </c>
      <c r="C10" s="30">
        <v>460</v>
      </c>
    </row>
    <row r="11" spans="1:4">
      <c r="A11" s="54" t="s">
        <v>3895</v>
      </c>
      <c r="B11" s="30">
        <v>433</v>
      </c>
      <c r="C11" s="30">
        <v>433</v>
      </c>
    </row>
    <row r="12" spans="1:4">
      <c r="A12" s="54" t="s">
        <v>3896</v>
      </c>
      <c r="B12" s="30">
        <v>402</v>
      </c>
      <c r="C12" s="30">
        <v>402</v>
      </c>
    </row>
    <row r="13" spans="1:4">
      <c r="A13" s="54" t="s">
        <v>3897</v>
      </c>
      <c r="B13" s="30">
        <v>447</v>
      </c>
      <c r="C13" s="30">
        <v>447</v>
      </c>
    </row>
    <row r="14" spans="1:4">
      <c r="A14" s="54" t="s">
        <v>3898</v>
      </c>
      <c r="B14" s="30">
        <v>422</v>
      </c>
      <c r="C14" s="30">
        <v>422</v>
      </c>
    </row>
    <row r="15" spans="1:4">
      <c r="A15" s="54" t="s">
        <v>3899</v>
      </c>
      <c r="B15" s="30">
        <v>400</v>
      </c>
      <c r="C15" s="30">
        <v>400</v>
      </c>
    </row>
    <row r="16" spans="1:4">
      <c r="A16" s="54" t="s">
        <v>3830</v>
      </c>
      <c r="B16" s="30">
        <v>5067</v>
      </c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271E5-2E16-4224-BC92-398911DED011}">
  <dimension ref="A1:Q12"/>
  <sheetViews>
    <sheetView workbookViewId="0">
      <selection activeCell="C16" sqref="C16"/>
    </sheetView>
  </sheetViews>
  <sheetFormatPr defaultRowHeight="14.5"/>
  <cols>
    <col min="1" max="1" width="15.90625" bestFit="1" customWidth="1"/>
    <col min="2" max="2" width="16.26953125" bestFit="1" customWidth="1"/>
    <col min="3" max="3" width="7.81640625" bestFit="1" customWidth="1"/>
    <col min="4" max="4" width="7.6328125" bestFit="1" customWidth="1"/>
    <col min="5" max="5" width="6.54296875" bestFit="1" customWidth="1"/>
    <col min="6" max="6" width="5.90625" bestFit="1" customWidth="1"/>
    <col min="7" max="7" width="7.81640625" bestFit="1" customWidth="1"/>
    <col min="8" max="8" width="7.6328125" bestFit="1" customWidth="1"/>
    <col min="9" max="9" width="6.54296875" bestFit="1" customWidth="1"/>
    <col min="10" max="10" width="5.90625" bestFit="1" customWidth="1"/>
    <col min="11" max="11" width="7.81640625" bestFit="1" customWidth="1"/>
    <col min="12" max="12" width="7.6328125" bestFit="1" customWidth="1"/>
    <col min="13" max="13" width="6.54296875" bestFit="1" customWidth="1"/>
    <col min="14" max="14" width="4.26953125" bestFit="1" customWidth="1"/>
    <col min="15" max="15" width="2.90625" bestFit="1" customWidth="1"/>
    <col min="16" max="16" width="3.7265625" bestFit="1" customWidth="1"/>
    <col min="17" max="17" width="3.26953125" bestFit="1" customWidth="1"/>
  </cols>
  <sheetData>
    <row r="1" spans="1:17">
      <c r="A1" s="31" t="s">
        <v>3867</v>
      </c>
      <c r="B1" s="31" t="s">
        <v>21</v>
      </c>
    </row>
    <row r="2" spans="1:17">
      <c r="A2" s="31" t="s">
        <v>17</v>
      </c>
      <c r="B2" t="s">
        <v>479</v>
      </c>
      <c r="C2" t="s">
        <v>483</v>
      </c>
      <c r="D2" t="s">
        <v>487</v>
      </c>
      <c r="E2" t="s">
        <v>491</v>
      </c>
      <c r="F2" t="s">
        <v>495</v>
      </c>
      <c r="G2" t="s">
        <v>499</v>
      </c>
      <c r="H2" t="s">
        <v>503</v>
      </c>
      <c r="I2" t="s">
        <v>507</v>
      </c>
      <c r="J2" t="s">
        <v>511</v>
      </c>
      <c r="K2" t="s">
        <v>515</v>
      </c>
      <c r="L2" t="s">
        <v>519</v>
      </c>
      <c r="M2" t="s">
        <v>523</v>
      </c>
      <c r="N2" t="s">
        <v>527</v>
      </c>
      <c r="O2" t="s">
        <v>531</v>
      </c>
      <c r="P2" t="s">
        <v>534</v>
      </c>
      <c r="Q2" t="s">
        <v>538</v>
      </c>
    </row>
    <row r="3" spans="1:17">
      <c r="A3" t="s">
        <v>3933</v>
      </c>
      <c r="B3" s="30">
        <v>1</v>
      </c>
      <c r="C3" s="30">
        <v>1</v>
      </c>
      <c r="D3" s="30">
        <v>2</v>
      </c>
      <c r="E3" s="30">
        <v>2</v>
      </c>
      <c r="F3" s="30">
        <v>2</v>
      </c>
      <c r="G3" s="30">
        <v>2</v>
      </c>
      <c r="H3" s="30"/>
      <c r="I3" s="30">
        <v>1</v>
      </c>
      <c r="J3" s="30"/>
      <c r="K3" s="30"/>
      <c r="L3" s="30">
        <v>1</v>
      </c>
      <c r="M3" s="30"/>
      <c r="N3" s="30"/>
      <c r="O3" s="30">
        <v>1</v>
      </c>
      <c r="P3" s="30"/>
      <c r="Q3" s="30"/>
    </row>
    <row r="4" spans="1:17">
      <c r="A4" t="s">
        <v>3934</v>
      </c>
      <c r="B4" s="30"/>
      <c r="C4" s="30">
        <v>1</v>
      </c>
      <c r="D4" s="30">
        <v>1</v>
      </c>
      <c r="E4" s="30"/>
      <c r="F4" s="30"/>
      <c r="G4" s="30">
        <v>4</v>
      </c>
      <c r="H4" s="30">
        <v>1</v>
      </c>
      <c r="I4" s="30">
        <v>2</v>
      </c>
      <c r="J4" s="30">
        <v>3</v>
      </c>
      <c r="K4" s="30">
        <v>1</v>
      </c>
      <c r="L4" s="30"/>
      <c r="M4" s="30"/>
      <c r="N4" s="30"/>
      <c r="O4" s="30">
        <v>3</v>
      </c>
      <c r="P4" s="30"/>
      <c r="Q4" s="30">
        <v>1</v>
      </c>
    </row>
    <row r="5" spans="1:17">
      <c r="A5" t="s">
        <v>3935</v>
      </c>
      <c r="B5" s="30"/>
      <c r="C5" s="30"/>
      <c r="D5" s="30">
        <v>1</v>
      </c>
      <c r="E5" s="30"/>
      <c r="F5" s="30">
        <v>3</v>
      </c>
      <c r="G5" s="30"/>
      <c r="H5" s="30">
        <v>2</v>
      </c>
      <c r="I5" s="30">
        <v>1</v>
      </c>
      <c r="J5" s="30"/>
      <c r="K5" s="30"/>
      <c r="L5" s="30"/>
      <c r="M5" s="30"/>
      <c r="N5" s="30">
        <v>1</v>
      </c>
      <c r="O5" s="30"/>
      <c r="P5" s="30">
        <v>2</v>
      </c>
      <c r="Q5" s="30">
        <v>1</v>
      </c>
    </row>
    <row r="6" spans="1:17">
      <c r="A6" t="s">
        <v>3936</v>
      </c>
      <c r="B6" s="30"/>
      <c r="C6" s="30"/>
      <c r="D6" s="30">
        <v>2</v>
      </c>
      <c r="E6" s="30"/>
      <c r="F6" s="30">
        <v>1</v>
      </c>
      <c r="G6" s="30">
        <v>2</v>
      </c>
      <c r="H6" s="30"/>
      <c r="I6" s="30">
        <v>1</v>
      </c>
      <c r="J6" s="30">
        <v>1</v>
      </c>
      <c r="K6" s="30"/>
      <c r="L6" s="30"/>
      <c r="M6" s="30">
        <v>2</v>
      </c>
      <c r="N6" s="30"/>
      <c r="O6" s="30">
        <v>2</v>
      </c>
      <c r="P6" s="30">
        <v>2</v>
      </c>
      <c r="Q6" s="30"/>
    </row>
    <row r="7" spans="1:17">
      <c r="A7" t="s">
        <v>3937</v>
      </c>
      <c r="B7" s="30">
        <v>1</v>
      </c>
      <c r="C7" s="30">
        <v>2</v>
      </c>
      <c r="D7" s="30"/>
      <c r="E7" s="30"/>
      <c r="F7" s="30">
        <v>1</v>
      </c>
      <c r="G7" s="30">
        <v>4</v>
      </c>
      <c r="H7" s="30">
        <v>1</v>
      </c>
      <c r="I7" s="30">
        <v>1</v>
      </c>
      <c r="J7" s="30"/>
      <c r="K7" s="30">
        <v>1</v>
      </c>
      <c r="L7" s="30">
        <v>1</v>
      </c>
      <c r="M7" s="30">
        <v>1</v>
      </c>
      <c r="N7" s="30">
        <v>1</v>
      </c>
      <c r="O7" s="30">
        <v>3</v>
      </c>
      <c r="P7" s="30">
        <v>1</v>
      </c>
      <c r="Q7" s="30">
        <v>1</v>
      </c>
    </row>
    <row r="8" spans="1:17">
      <c r="A8" t="s">
        <v>3938</v>
      </c>
      <c r="B8" s="30">
        <v>2</v>
      </c>
      <c r="C8" s="30">
        <v>1</v>
      </c>
      <c r="D8" s="30">
        <v>4</v>
      </c>
      <c r="E8" s="30"/>
      <c r="F8" s="30"/>
      <c r="G8" s="30">
        <v>2</v>
      </c>
      <c r="H8" s="30">
        <v>3</v>
      </c>
      <c r="I8" s="30">
        <v>2</v>
      </c>
      <c r="J8" s="30"/>
      <c r="K8" s="30">
        <v>1</v>
      </c>
      <c r="L8" s="30"/>
      <c r="M8" s="30"/>
      <c r="N8" s="30"/>
      <c r="O8" s="30"/>
      <c r="P8" s="30">
        <v>2</v>
      </c>
      <c r="Q8" s="30"/>
    </row>
    <row r="9" spans="1:17">
      <c r="A9" t="s">
        <v>3939</v>
      </c>
      <c r="B9" s="30">
        <v>1</v>
      </c>
      <c r="C9" s="30">
        <v>1</v>
      </c>
      <c r="D9" s="30"/>
      <c r="E9" s="30">
        <v>3</v>
      </c>
      <c r="F9" s="30">
        <v>2</v>
      </c>
      <c r="G9" s="30">
        <v>1</v>
      </c>
      <c r="H9" s="30"/>
      <c r="I9" s="30">
        <v>1</v>
      </c>
      <c r="J9" s="30">
        <v>1</v>
      </c>
      <c r="K9" s="30">
        <v>3</v>
      </c>
      <c r="L9" s="30">
        <v>1</v>
      </c>
      <c r="M9" s="30"/>
      <c r="N9" s="30">
        <v>1</v>
      </c>
      <c r="O9" s="30">
        <v>2</v>
      </c>
      <c r="P9" s="30"/>
      <c r="Q9" s="30"/>
    </row>
    <row r="10" spans="1:17">
      <c r="A10" t="s">
        <v>3940</v>
      </c>
      <c r="B10" s="30">
        <v>1</v>
      </c>
      <c r="C10" s="30"/>
      <c r="D10" s="30"/>
      <c r="E10" s="30">
        <v>2</v>
      </c>
      <c r="F10" s="30">
        <v>1</v>
      </c>
      <c r="G10" s="30">
        <v>2</v>
      </c>
      <c r="H10" s="30"/>
      <c r="I10" s="30"/>
      <c r="J10" s="30"/>
      <c r="K10" s="30">
        <v>2</v>
      </c>
      <c r="L10" s="30"/>
      <c r="M10" s="30">
        <v>1</v>
      </c>
      <c r="N10" s="30">
        <v>2</v>
      </c>
      <c r="O10" s="30"/>
      <c r="P10" s="30">
        <v>1</v>
      </c>
      <c r="Q10" s="30"/>
    </row>
    <row r="11" spans="1:17">
      <c r="A11" t="s">
        <v>3941</v>
      </c>
      <c r="B11" s="30">
        <v>1</v>
      </c>
      <c r="C11" s="30">
        <v>1</v>
      </c>
      <c r="D11" s="30">
        <v>2</v>
      </c>
      <c r="E11" s="30">
        <v>2</v>
      </c>
      <c r="F11" s="30">
        <v>3</v>
      </c>
      <c r="G11" s="30"/>
      <c r="H11" s="30">
        <v>1</v>
      </c>
      <c r="I11" s="30">
        <v>1</v>
      </c>
      <c r="J11" s="30">
        <v>1</v>
      </c>
      <c r="K11" s="30">
        <v>2</v>
      </c>
      <c r="L11" s="30">
        <v>2</v>
      </c>
      <c r="M11" s="30">
        <v>1</v>
      </c>
      <c r="N11" s="30">
        <v>2</v>
      </c>
      <c r="O11" s="30">
        <v>1</v>
      </c>
      <c r="P11" s="30"/>
      <c r="Q11" s="30">
        <v>1</v>
      </c>
    </row>
    <row r="12" spans="1:17">
      <c r="A12" t="s">
        <v>3942</v>
      </c>
      <c r="B12" s="30">
        <v>1</v>
      </c>
      <c r="C12" s="30">
        <v>1</v>
      </c>
      <c r="D12" s="30">
        <v>1</v>
      </c>
      <c r="E12" s="30">
        <v>1</v>
      </c>
      <c r="F12" s="30">
        <v>2</v>
      </c>
      <c r="G12" s="30">
        <v>2</v>
      </c>
      <c r="H12" s="30">
        <v>1</v>
      </c>
      <c r="I12" s="30"/>
      <c r="J12" s="30"/>
      <c r="K12" s="30">
        <v>1</v>
      </c>
      <c r="L12" s="30"/>
      <c r="M12" s="30">
        <v>1</v>
      </c>
      <c r="N12" s="30"/>
      <c r="O12" s="30">
        <v>1</v>
      </c>
      <c r="P12" s="30">
        <v>1</v>
      </c>
      <c r="Q12" s="30">
        <v>1</v>
      </c>
    </row>
  </sheetData>
  <pageMargins left="0.7" right="0.7" top="0.75" bottom="0.75" header="0.3" footer="0.3"/>
  <pageSetup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5065-EF66-4177-946B-FD0225796961}">
  <dimension ref="A1:E458"/>
  <sheetViews>
    <sheetView workbookViewId="0"/>
  </sheetViews>
  <sheetFormatPr defaultRowHeight="14.5"/>
  <cols>
    <col min="1" max="1" width="10.453125" bestFit="1" customWidth="1"/>
    <col min="2" max="2" width="8.81640625" bestFit="1" customWidth="1"/>
    <col min="3" max="3" width="9.90625" customWidth="1"/>
    <col min="4" max="4" width="23.6328125" customWidth="1"/>
    <col min="5" max="5" width="23.7265625" customWidth="1"/>
  </cols>
  <sheetData>
    <row r="1" spans="1:5">
      <c r="A1" t="s">
        <v>3928</v>
      </c>
      <c r="B1" t="s">
        <v>3929</v>
      </c>
      <c r="C1" t="s">
        <v>3930</v>
      </c>
      <c r="D1" t="s">
        <v>3931</v>
      </c>
      <c r="E1" t="s">
        <v>3932</v>
      </c>
    </row>
    <row r="2" spans="1:5">
      <c r="A2" s="41">
        <v>42888</v>
      </c>
      <c r="B2">
        <v>1</v>
      </c>
    </row>
    <row r="3" spans="1:5">
      <c r="A3" s="41">
        <v>42889</v>
      </c>
      <c r="B3">
        <v>2</v>
      </c>
    </row>
    <row r="4" spans="1:5">
      <c r="A4" s="41">
        <v>42890</v>
      </c>
      <c r="B4">
        <v>4</v>
      </c>
    </row>
    <row r="5" spans="1:5">
      <c r="A5" s="41">
        <v>42891</v>
      </c>
      <c r="B5">
        <v>3</v>
      </c>
    </row>
    <row r="6" spans="1:5">
      <c r="A6" s="41">
        <v>42892</v>
      </c>
      <c r="B6">
        <v>9</v>
      </c>
    </row>
    <row r="7" spans="1:5">
      <c r="A7" s="41">
        <v>42893</v>
      </c>
      <c r="B7">
        <v>12</v>
      </c>
    </row>
    <row r="8" spans="1:5">
      <c r="A8" s="41">
        <v>42894</v>
      </c>
      <c r="B8">
        <v>9</v>
      </c>
    </row>
    <row r="9" spans="1:5">
      <c r="A9" s="41">
        <v>42895</v>
      </c>
      <c r="B9">
        <v>7</v>
      </c>
    </row>
    <row r="10" spans="1:5">
      <c r="A10" s="41">
        <v>42896</v>
      </c>
      <c r="B10">
        <v>10</v>
      </c>
    </row>
    <row r="11" spans="1:5">
      <c r="A11" s="41">
        <v>42897</v>
      </c>
      <c r="B11">
        <v>13</v>
      </c>
    </row>
    <row r="12" spans="1:5">
      <c r="A12" s="41">
        <v>42898</v>
      </c>
      <c r="B12">
        <v>11</v>
      </c>
    </row>
    <row r="13" spans="1:5">
      <c r="A13" s="41">
        <v>42899</v>
      </c>
      <c r="B13">
        <v>14</v>
      </c>
    </row>
    <row r="14" spans="1:5">
      <c r="A14" s="41">
        <v>42900</v>
      </c>
      <c r="B14">
        <v>14</v>
      </c>
    </row>
    <row r="15" spans="1:5">
      <c r="A15" s="41">
        <v>42901</v>
      </c>
      <c r="B15">
        <v>10</v>
      </c>
    </row>
    <row r="16" spans="1:5">
      <c r="A16" s="41">
        <v>42902</v>
      </c>
      <c r="B16">
        <v>16</v>
      </c>
    </row>
    <row r="17" spans="1:2">
      <c r="A17" s="41">
        <v>42903</v>
      </c>
      <c r="B17">
        <v>17</v>
      </c>
    </row>
    <row r="18" spans="1:2">
      <c r="A18" s="41">
        <v>42904</v>
      </c>
      <c r="B18">
        <v>15</v>
      </c>
    </row>
    <row r="19" spans="1:2">
      <c r="A19" s="41">
        <v>42905</v>
      </c>
      <c r="B19">
        <v>16</v>
      </c>
    </row>
    <row r="20" spans="1:2">
      <c r="A20" s="41">
        <v>42906</v>
      </c>
      <c r="B20">
        <v>15</v>
      </c>
    </row>
    <row r="21" spans="1:2">
      <c r="A21" s="41">
        <v>42907</v>
      </c>
      <c r="B21">
        <v>22</v>
      </c>
    </row>
    <row r="22" spans="1:2">
      <c r="A22" s="41">
        <v>42908</v>
      </c>
      <c r="B22">
        <v>8</v>
      </c>
    </row>
    <row r="23" spans="1:2">
      <c r="A23" s="41">
        <v>42909</v>
      </c>
      <c r="B23">
        <v>18</v>
      </c>
    </row>
    <row r="24" spans="1:2">
      <c r="A24" s="41">
        <v>42910</v>
      </c>
      <c r="B24">
        <v>14</v>
      </c>
    </row>
    <row r="25" spans="1:2">
      <c r="A25" s="41">
        <v>42911</v>
      </c>
      <c r="B25">
        <v>13</v>
      </c>
    </row>
    <row r="26" spans="1:2">
      <c r="A26" s="41">
        <v>42912</v>
      </c>
      <c r="B26">
        <v>14</v>
      </c>
    </row>
    <row r="27" spans="1:2">
      <c r="A27" s="41">
        <v>42913</v>
      </c>
      <c r="B27">
        <v>14</v>
      </c>
    </row>
    <row r="28" spans="1:2">
      <c r="A28" s="41">
        <v>42914</v>
      </c>
      <c r="B28">
        <v>13</v>
      </c>
    </row>
    <row r="29" spans="1:2">
      <c r="A29" s="41">
        <v>42915</v>
      </c>
      <c r="B29">
        <v>24</v>
      </c>
    </row>
    <row r="30" spans="1:2">
      <c r="A30" s="41">
        <v>42916</v>
      </c>
      <c r="B30">
        <v>8</v>
      </c>
    </row>
    <row r="31" spans="1:2">
      <c r="A31" s="41">
        <v>42917</v>
      </c>
      <c r="B31">
        <v>12</v>
      </c>
    </row>
    <row r="32" spans="1:2">
      <c r="A32" s="41">
        <v>42918</v>
      </c>
      <c r="B32">
        <v>11</v>
      </c>
    </row>
    <row r="33" spans="1:2">
      <c r="A33" s="41">
        <v>42919</v>
      </c>
      <c r="B33">
        <v>12</v>
      </c>
    </row>
    <row r="34" spans="1:2">
      <c r="A34" s="41">
        <v>42920</v>
      </c>
      <c r="B34">
        <v>12</v>
      </c>
    </row>
    <row r="35" spans="1:2">
      <c r="A35" s="41">
        <v>42921</v>
      </c>
      <c r="B35">
        <v>11</v>
      </c>
    </row>
    <row r="36" spans="1:2">
      <c r="A36" s="41">
        <v>42922</v>
      </c>
      <c r="B36">
        <v>15</v>
      </c>
    </row>
    <row r="37" spans="1:2">
      <c r="A37" s="41">
        <v>42923</v>
      </c>
      <c r="B37">
        <v>18</v>
      </c>
    </row>
    <row r="38" spans="1:2">
      <c r="A38" s="41">
        <v>42924</v>
      </c>
      <c r="B38">
        <v>15</v>
      </c>
    </row>
    <row r="39" spans="1:2">
      <c r="A39" s="41">
        <v>42925</v>
      </c>
      <c r="B39">
        <v>16</v>
      </c>
    </row>
    <row r="40" spans="1:2">
      <c r="A40" s="41">
        <v>42926</v>
      </c>
      <c r="B40">
        <v>11</v>
      </c>
    </row>
    <row r="41" spans="1:2">
      <c r="A41" s="41">
        <v>42927</v>
      </c>
      <c r="B41">
        <v>13</v>
      </c>
    </row>
    <row r="42" spans="1:2">
      <c r="A42" s="41">
        <v>42928</v>
      </c>
      <c r="B42">
        <v>11</v>
      </c>
    </row>
    <row r="43" spans="1:2">
      <c r="A43" s="41">
        <v>42929</v>
      </c>
      <c r="B43">
        <v>20</v>
      </c>
    </row>
    <row r="44" spans="1:2">
      <c r="A44" s="41">
        <v>42930</v>
      </c>
      <c r="B44">
        <v>25</v>
      </c>
    </row>
    <row r="45" spans="1:2">
      <c r="A45" s="41">
        <v>42931</v>
      </c>
      <c r="B45">
        <v>13</v>
      </c>
    </row>
    <row r="46" spans="1:2">
      <c r="A46" s="41">
        <v>42932</v>
      </c>
      <c r="B46">
        <v>8</v>
      </c>
    </row>
    <row r="47" spans="1:2">
      <c r="A47" s="41">
        <v>42933</v>
      </c>
      <c r="B47">
        <v>17</v>
      </c>
    </row>
    <row r="48" spans="1:2">
      <c r="A48" s="41">
        <v>42934</v>
      </c>
      <c r="B48">
        <v>16</v>
      </c>
    </row>
    <row r="49" spans="1:2">
      <c r="A49" s="41">
        <v>42935</v>
      </c>
      <c r="B49">
        <v>10</v>
      </c>
    </row>
    <row r="50" spans="1:2">
      <c r="A50" s="41">
        <v>42936</v>
      </c>
      <c r="B50">
        <v>9</v>
      </c>
    </row>
    <row r="51" spans="1:2">
      <c r="A51" s="41">
        <v>42937</v>
      </c>
      <c r="B51">
        <v>15</v>
      </c>
    </row>
    <row r="52" spans="1:2">
      <c r="A52" s="41">
        <v>42938</v>
      </c>
      <c r="B52">
        <v>15</v>
      </c>
    </row>
    <row r="53" spans="1:2">
      <c r="A53" s="41">
        <v>42939</v>
      </c>
      <c r="B53">
        <v>22</v>
      </c>
    </row>
    <row r="54" spans="1:2">
      <c r="A54" s="41">
        <v>42940</v>
      </c>
      <c r="B54">
        <v>8</v>
      </c>
    </row>
    <row r="55" spans="1:2">
      <c r="A55" s="41">
        <v>42941</v>
      </c>
      <c r="B55">
        <v>5</v>
      </c>
    </row>
    <row r="56" spans="1:2">
      <c r="A56" s="41">
        <v>42942</v>
      </c>
      <c r="B56">
        <v>18</v>
      </c>
    </row>
    <row r="57" spans="1:2">
      <c r="A57" s="41">
        <v>42943</v>
      </c>
      <c r="B57">
        <v>19</v>
      </c>
    </row>
    <row r="58" spans="1:2">
      <c r="A58" s="41">
        <v>42944</v>
      </c>
      <c r="B58">
        <v>16</v>
      </c>
    </row>
    <row r="59" spans="1:2">
      <c r="A59" s="41">
        <v>42945</v>
      </c>
      <c r="B59">
        <v>9</v>
      </c>
    </row>
    <row r="60" spans="1:2">
      <c r="A60" s="41">
        <v>42946</v>
      </c>
      <c r="B60">
        <v>14</v>
      </c>
    </row>
    <row r="61" spans="1:2">
      <c r="A61" s="41">
        <v>42947</v>
      </c>
      <c r="B61">
        <v>17</v>
      </c>
    </row>
    <row r="62" spans="1:2">
      <c r="A62" s="41">
        <v>42948</v>
      </c>
      <c r="B62">
        <v>13</v>
      </c>
    </row>
    <row r="63" spans="1:2">
      <c r="A63" s="41">
        <v>42949</v>
      </c>
      <c r="B63">
        <v>14</v>
      </c>
    </row>
    <row r="64" spans="1:2">
      <c r="A64" s="41">
        <v>42950</v>
      </c>
      <c r="B64">
        <v>17</v>
      </c>
    </row>
    <row r="65" spans="1:2">
      <c r="A65" s="41">
        <v>42951</v>
      </c>
      <c r="B65">
        <v>19</v>
      </c>
    </row>
    <row r="66" spans="1:2">
      <c r="A66" s="41">
        <v>42952</v>
      </c>
      <c r="B66">
        <v>10</v>
      </c>
    </row>
    <row r="67" spans="1:2">
      <c r="A67" s="41">
        <v>42953</v>
      </c>
      <c r="B67">
        <v>20</v>
      </c>
    </row>
    <row r="68" spans="1:2">
      <c r="A68" s="41">
        <v>42954</v>
      </c>
      <c r="B68">
        <v>12</v>
      </c>
    </row>
    <row r="69" spans="1:2">
      <c r="A69" s="41">
        <v>42955</v>
      </c>
      <c r="B69">
        <v>10</v>
      </c>
    </row>
    <row r="70" spans="1:2">
      <c r="A70" s="41">
        <v>42956</v>
      </c>
      <c r="B70">
        <v>19</v>
      </c>
    </row>
    <row r="71" spans="1:2">
      <c r="A71" s="41">
        <v>42957</v>
      </c>
      <c r="B71">
        <v>18</v>
      </c>
    </row>
    <row r="72" spans="1:2">
      <c r="A72" s="41">
        <v>42958</v>
      </c>
      <c r="B72">
        <v>10</v>
      </c>
    </row>
    <row r="73" spans="1:2">
      <c r="A73" s="41">
        <v>42959</v>
      </c>
      <c r="B73">
        <v>13</v>
      </c>
    </row>
    <row r="74" spans="1:2">
      <c r="A74" s="41">
        <v>42960</v>
      </c>
      <c r="B74">
        <v>14</v>
      </c>
    </row>
    <row r="75" spans="1:2">
      <c r="A75" s="41">
        <v>42961</v>
      </c>
      <c r="B75">
        <v>15</v>
      </c>
    </row>
    <row r="76" spans="1:2">
      <c r="A76" s="41">
        <v>42962</v>
      </c>
      <c r="B76">
        <v>18</v>
      </c>
    </row>
    <row r="77" spans="1:2">
      <c r="A77" s="41">
        <v>42963</v>
      </c>
      <c r="B77">
        <v>15</v>
      </c>
    </row>
    <row r="78" spans="1:2">
      <c r="A78" s="41">
        <v>42964</v>
      </c>
      <c r="B78">
        <v>13</v>
      </c>
    </row>
    <row r="79" spans="1:2">
      <c r="A79" s="41">
        <v>42965</v>
      </c>
      <c r="B79">
        <v>10</v>
      </c>
    </row>
    <row r="80" spans="1:2">
      <c r="A80" s="41">
        <v>42966</v>
      </c>
      <c r="B80">
        <v>17</v>
      </c>
    </row>
    <row r="81" spans="1:2">
      <c r="A81" s="41">
        <v>42967</v>
      </c>
      <c r="B81">
        <v>14</v>
      </c>
    </row>
    <row r="82" spans="1:2">
      <c r="A82" s="41">
        <v>42968</v>
      </c>
      <c r="B82">
        <v>13</v>
      </c>
    </row>
    <row r="83" spans="1:2">
      <c r="A83" s="41">
        <v>42969</v>
      </c>
      <c r="B83">
        <v>13</v>
      </c>
    </row>
    <row r="84" spans="1:2">
      <c r="A84" s="41">
        <v>42970</v>
      </c>
      <c r="B84">
        <v>11</v>
      </c>
    </row>
    <row r="85" spans="1:2">
      <c r="A85" s="41">
        <v>42971</v>
      </c>
      <c r="B85">
        <v>16</v>
      </c>
    </row>
    <row r="86" spans="1:2">
      <c r="A86" s="41">
        <v>42972</v>
      </c>
      <c r="B86">
        <v>16</v>
      </c>
    </row>
    <row r="87" spans="1:2">
      <c r="A87" s="41">
        <v>42973</v>
      </c>
      <c r="B87">
        <v>13</v>
      </c>
    </row>
    <row r="88" spans="1:2">
      <c r="A88" s="41">
        <v>42974</v>
      </c>
      <c r="B88">
        <v>12</v>
      </c>
    </row>
    <row r="89" spans="1:2">
      <c r="A89" s="41">
        <v>42975</v>
      </c>
      <c r="B89">
        <v>16</v>
      </c>
    </row>
    <row r="90" spans="1:2">
      <c r="A90" s="41">
        <v>42976</v>
      </c>
      <c r="B90">
        <v>11</v>
      </c>
    </row>
    <row r="91" spans="1:2">
      <c r="A91" s="41">
        <v>42977</v>
      </c>
      <c r="B91">
        <v>19</v>
      </c>
    </row>
    <row r="92" spans="1:2">
      <c r="A92" s="41">
        <v>42978</v>
      </c>
      <c r="B92">
        <v>13</v>
      </c>
    </row>
    <row r="93" spans="1:2">
      <c r="A93" s="41">
        <v>42979</v>
      </c>
      <c r="B93">
        <v>14</v>
      </c>
    </row>
    <row r="94" spans="1:2">
      <c r="A94" s="41">
        <v>42980</v>
      </c>
      <c r="B94">
        <v>18</v>
      </c>
    </row>
    <row r="95" spans="1:2">
      <c r="A95" s="41">
        <v>42981</v>
      </c>
      <c r="B95">
        <v>10</v>
      </c>
    </row>
    <row r="96" spans="1:2">
      <c r="A96" s="41">
        <v>42982</v>
      </c>
      <c r="B96">
        <v>16</v>
      </c>
    </row>
    <row r="97" spans="1:2">
      <c r="A97" s="41">
        <v>42983</v>
      </c>
      <c r="B97">
        <v>12</v>
      </c>
    </row>
    <row r="98" spans="1:2">
      <c r="A98" s="41">
        <v>42984</v>
      </c>
      <c r="B98">
        <v>12</v>
      </c>
    </row>
    <row r="99" spans="1:2">
      <c r="A99" s="41">
        <v>42985</v>
      </c>
      <c r="B99">
        <v>18</v>
      </c>
    </row>
    <row r="100" spans="1:2">
      <c r="A100" s="41">
        <v>42986</v>
      </c>
      <c r="B100">
        <v>16</v>
      </c>
    </row>
    <row r="101" spans="1:2">
      <c r="A101" s="41">
        <v>42987</v>
      </c>
      <c r="B101">
        <v>18</v>
      </c>
    </row>
    <row r="102" spans="1:2">
      <c r="A102" s="41">
        <v>42988</v>
      </c>
      <c r="B102">
        <v>16</v>
      </c>
    </row>
    <row r="103" spans="1:2">
      <c r="A103" s="41">
        <v>42989</v>
      </c>
      <c r="B103">
        <v>9</v>
      </c>
    </row>
    <row r="104" spans="1:2">
      <c r="A104" s="41">
        <v>42990</v>
      </c>
      <c r="B104">
        <v>11</v>
      </c>
    </row>
    <row r="105" spans="1:2">
      <c r="A105" s="41">
        <v>42991</v>
      </c>
      <c r="B105">
        <v>8</v>
      </c>
    </row>
    <row r="106" spans="1:2">
      <c r="A106" s="41">
        <v>42992</v>
      </c>
      <c r="B106">
        <v>10</v>
      </c>
    </row>
    <row r="107" spans="1:2">
      <c r="A107" s="41">
        <v>42993</v>
      </c>
      <c r="B107">
        <v>12</v>
      </c>
    </row>
    <row r="108" spans="1:2">
      <c r="A108" s="41">
        <v>42994</v>
      </c>
      <c r="B108">
        <v>15</v>
      </c>
    </row>
    <row r="109" spans="1:2">
      <c r="A109" s="41">
        <v>42995</v>
      </c>
      <c r="B109">
        <v>10</v>
      </c>
    </row>
    <row r="110" spans="1:2">
      <c r="A110" s="41">
        <v>42996</v>
      </c>
      <c r="B110">
        <v>13</v>
      </c>
    </row>
    <row r="111" spans="1:2">
      <c r="A111" s="41">
        <v>42997</v>
      </c>
      <c r="B111">
        <v>17</v>
      </c>
    </row>
    <row r="112" spans="1:2">
      <c r="A112" s="41">
        <v>42998</v>
      </c>
      <c r="B112">
        <v>10</v>
      </c>
    </row>
    <row r="113" spans="1:2">
      <c r="A113" s="41">
        <v>42999</v>
      </c>
      <c r="B113">
        <v>14</v>
      </c>
    </row>
    <row r="114" spans="1:2">
      <c r="A114" s="41">
        <v>43000</v>
      </c>
      <c r="B114">
        <v>14</v>
      </c>
    </row>
    <row r="115" spans="1:2">
      <c r="A115" s="41">
        <v>43001</v>
      </c>
      <c r="B115">
        <v>12</v>
      </c>
    </row>
    <row r="116" spans="1:2">
      <c r="A116" s="41">
        <v>43002</v>
      </c>
      <c r="B116">
        <v>16</v>
      </c>
    </row>
    <row r="117" spans="1:2">
      <c r="A117" s="41">
        <v>43003</v>
      </c>
      <c r="B117">
        <v>13</v>
      </c>
    </row>
    <row r="118" spans="1:2">
      <c r="A118" s="41">
        <v>43004</v>
      </c>
      <c r="B118">
        <v>13</v>
      </c>
    </row>
    <row r="119" spans="1:2">
      <c r="A119" s="41">
        <v>43005</v>
      </c>
      <c r="B119">
        <v>14</v>
      </c>
    </row>
    <row r="120" spans="1:2">
      <c r="A120" s="41">
        <v>43006</v>
      </c>
      <c r="B120">
        <v>12</v>
      </c>
    </row>
    <row r="121" spans="1:2">
      <c r="A121" s="41">
        <v>43007</v>
      </c>
      <c r="B121">
        <v>19</v>
      </c>
    </row>
    <row r="122" spans="1:2">
      <c r="A122" s="41">
        <v>43008</v>
      </c>
      <c r="B122">
        <v>10</v>
      </c>
    </row>
    <row r="123" spans="1:2">
      <c r="A123" s="41">
        <v>43009</v>
      </c>
      <c r="B123">
        <v>16</v>
      </c>
    </row>
    <row r="124" spans="1:2">
      <c r="A124" s="41">
        <v>43010</v>
      </c>
      <c r="B124">
        <v>19</v>
      </c>
    </row>
    <row r="125" spans="1:2">
      <c r="A125" s="41">
        <v>43011</v>
      </c>
      <c r="B125">
        <v>17</v>
      </c>
    </row>
    <row r="126" spans="1:2">
      <c r="A126" s="41">
        <v>43012</v>
      </c>
      <c r="B126">
        <v>12</v>
      </c>
    </row>
    <row r="127" spans="1:2">
      <c r="A127" s="41">
        <v>43013</v>
      </c>
      <c r="B127">
        <v>16</v>
      </c>
    </row>
    <row r="128" spans="1:2">
      <c r="A128" s="41">
        <v>43014</v>
      </c>
      <c r="B128">
        <v>12</v>
      </c>
    </row>
    <row r="129" spans="1:2">
      <c r="A129" s="41">
        <v>43015</v>
      </c>
      <c r="B129">
        <v>15</v>
      </c>
    </row>
    <row r="130" spans="1:2">
      <c r="A130" s="41">
        <v>43016</v>
      </c>
      <c r="B130">
        <v>15</v>
      </c>
    </row>
    <row r="131" spans="1:2">
      <c r="A131" s="41">
        <v>43017</v>
      </c>
      <c r="B131">
        <v>16</v>
      </c>
    </row>
    <row r="132" spans="1:2">
      <c r="A132" s="41">
        <v>43018</v>
      </c>
      <c r="B132">
        <v>14</v>
      </c>
    </row>
    <row r="133" spans="1:2">
      <c r="A133" s="41">
        <v>43019</v>
      </c>
      <c r="B133">
        <v>17</v>
      </c>
    </row>
    <row r="134" spans="1:2">
      <c r="A134" s="41">
        <v>43020</v>
      </c>
      <c r="B134">
        <v>21</v>
      </c>
    </row>
    <row r="135" spans="1:2">
      <c r="A135" s="41">
        <v>43021</v>
      </c>
      <c r="B135">
        <v>16</v>
      </c>
    </row>
    <row r="136" spans="1:2">
      <c r="A136" s="41">
        <v>43022</v>
      </c>
      <c r="B136">
        <v>18</v>
      </c>
    </row>
    <row r="137" spans="1:2">
      <c r="A137" s="41">
        <v>43023</v>
      </c>
      <c r="B137">
        <v>19</v>
      </c>
    </row>
    <row r="138" spans="1:2">
      <c r="A138" s="41">
        <v>43024</v>
      </c>
      <c r="B138">
        <v>15</v>
      </c>
    </row>
    <row r="139" spans="1:2">
      <c r="A139" s="41">
        <v>43025</v>
      </c>
      <c r="B139">
        <v>19</v>
      </c>
    </row>
    <row r="140" spans="1:2">
      <c r="A140" s="41">
        <v>43026</v>
      </c>
      <c r="B140">
        <v>9</v>
      </c>
    </row>
    <row r="141" spans="1:2">
      <c r="A141" s="41">
        <v>43027</v>
      </c>
      <c r="B141">
        <v>15</v>
      </c>
    </row>
    <row r="142" spans="1:2">
      <c r="A142" s="41">
        <v>43028</v>
      </c>
      <c r="B142">
        <v>11</v>
      </c>
    </row>
    <row r="143" spans="1:2">
      <c r="A143" s="41">
        <v>43029</v>
      </c>
      <c r="B143">
        <v>11</v>
      </c>
    </row>
    <row r="144" spans="1:2">
      <c r="A144" s="41">
        <v>43030</v>
      </c>
      <c r="B144">
        <v>12</v>
      </c>
    </row>
    <row r="145" spans="1:2">
      <c r="A145" s="41">
        <v>43031</v>
      </c>
      <c r="B145">
        <v>12</v>
      </c>
    </row>
    <row r="146" spans="1:2">
      <c r="A146" s="41">
        <v>43032</v>
      </c>
      <c r="B146">
        <v>15</v>
      </c>
    </row>
    <row r="147" spans="1:2">
      <c r="A147" s="41">
        <v>43033</v>
      </c>
      <c r="B147">
        <v>13</v>
      </c>
    </row>
    <row r="148" spans="1:2">
      <c r="A148" s="41">
        <v>43034</v>
      </c>
      <c r="B148">
        <v>9</v>
      </c>
    </row>
    <row r="149" spans="1:2">
      <c r="A149" s="41">
        <v>43035</v>
      </c>
      <c r="B149">
        <v>7</v>
      </c>
    </row>
    <row r="150" spans="1:2">
      <c r="A150" s="41">
        <v>43036</v>
      </c>
      <c r="B150">
        <v>8</v>
      </c>
    </row>
    <row r="151" spans="1:2">
      <c r="A151" s="41">
        <v>43037</v>
      </c>
      <c r="B151">
        <v>16</v>
      </c>
    </row>
    <row r="152" spans="1:2">
      <c r="A152" s="41">
        <v>43038</v>
      </c>
      <c r="B152">
        <v>16</v>
      </c>
    </row>
    <row r="153" spans="1:2">
      <c r="A153" s="41">
        <v>43039</v>
      </c>
      <c r="B153">
        <v>14</v>
      </c>
    </row>
    <row r="154" spans="1:2">
      <c r="A154" s="41">
        <v>43040</v>
      </c>
      <c r="B154">
        <v>13</v>
      </c>
    </row>
    <row r="155" spans="1:2">
      <c r="A155" s="41">
        <v>43041</v>
      </c>
      <c r="B155">
        <v>17</v>
      </c>
    </row>
    <row r="156" spans="1:2">
      <c r="A156" s="41">
        <v>43042</v>
      </c>
      <c r="B156">
        <v>18</v>
      </c>
    </row>
    <row r="157" spans="1:2">
      <c r="A157" s="41">
        <v>43043</v>
      </c>
      <c r="B157">
        <v>17</v>
      </c>
    </row>
    <row r="158" spans="1:2">
      <c r="A158" s="41">
        <v>43044</v>
      </c>
      <c r="B158">
        <v>11</v>
      </c>
    </row>
    <row r="159" spans="1:2">
      <c r="A159" s="41">
        <v>43045</v>
      </c>
      <c r="B159">
        <v>24</v>
      </c>
    </row>
    <row r="160" spans="1:2">
      <c r="A160" s="41">
        <v>43046</v>
      </c>
      <c r="B160">
        <v>18</v>
      </c>
    </row>
    <row r="161" spans="1:2">
      <c r="A161" s="41">
        <v>43047</v>
      </c>
      <c r="B161">
        <v>19</v>
      </c>
    </row>
    <row r="162" spans="1:2">
      <c r="A162" s="41">
        <v>43048</v>
      </c>
      <c r="B162">
        <v>7</v>
      </c>
    </row>
    <row r="163" spans="1:2">
      <c r="A163" s="41">
        <v>43049</v>
      </c>
      <c r="B163">
        <v>16</v>
      </c>
    </row>
    <row r="164" spans="1:2">
      <c r="A164" s="41">
        <v>43050</v>
      </c>
      <c r="B164">
        <v>14</v>
      </c>
    </row>
    <row r="165" spans="1:2">
      <c r="A165" s="41">
        <v>43051</v>
      </c>
      <c r="B165">
        <v>13</v>
      </c>
    </row>
    <row r="166" spans="1:2">
      <c r="A166" s="41">
        <v>43052</v>
      </c>
      <c r="B166">
        <v>16</v>
      </c>
    </row>
    <row r="167" spans="1:2">
      <c r="A167" s="41">
        <v>43053</v>
      </c>
      <c r="B167">
        <v>13</v>
      </c>
    </row>
    <row r="168" spans="1:2">
      <c r="A168" s="41">
        <v>43054</v>
      </c>
      <c r="B168">
        <v>10</v>
      </c>
    </row>
    <row r="169" spans="1:2">
      <c r="A169" s="41">
        <v>43055</v>
      </c>
      <c r="B169">
        <v>14</v>
      </c>
    </row>
    <row r="170" spans="1:2">
      <c r="A170" s="41">
        <v>43056</v>
      </c>
      <c r="B170">
        <v>17</v>
      </c>
    </row>
    <row r="171" spans="1:2">
      <c r="A171" s="41">
        <v>43057</v>
      </c>
      <c r="B171">
        <v>13</v>
      </c>
    </row>
    <row r="172" spans="1:2">
      <c r="A172" s="41">
        <v>43058</v>
      </c>
      <c r="B172">
        <v>11</v>
      </c>
    </row>
    <row r="173" spans="1:2">
      <c r="A173" s="41">
        <v>43059</v>
      </c>
      <c r="B173">
        <v>11</v>
      </c>
    </row>
    <row r="174" spans="1:2">
      <c r="A174" s="41">
        <v>43060</v>
      </c>
      <c r="B174">
        <v>15</v>
      </c>
    </row>
    <row r="175" spans="1:2">
      <c r="A175" s="41">
        <v>43061</v>
      </c>
      <c r="B175">
        <v>12</v>
      </c>
    </row>
    <row r="176" spans="1:2">
      <c r="A176" s="41">
        <v>43062</v>
      </c>
      <c r="B176">
        <v>8</v>
      </c>
    </row>
    <row r="177" spans="1:2">
      <c r="A177" s="41">
        <v>43063</v>
      </c>
      <c r="B177">
        <v>21</v>
      </c>
    </row>
    <row r="178" spans="1:2">
      <c r="A178" s="41">
        <v>43064</v>
      </c>
      <c r="B178">
        <v>13</v>
      </c>
    </row>
    <row r="179" spans="1:2">
      <c r="A179" s="41">
        <v>43065</v>
      </c>
      <c r="B179">
        <v>17</v>
      </c>
    </row>
    <row r="180" spans="1:2">
      <c r="A180" s="41">
        <v>43066</v>
      </c>
      <c r="B180">
        <v>13</v>
      </c>
    </row>
    <row r="181" spans="1:2">
      <c r="A181" s="41">
        <v>43067</v>
      </c>
      <c r="B181">
        <v>11</v>
      </c>
    </row>
    <row r="182" spans="1:2">
      <c r="A182" s="41">
        <v>43068</v>
      </c>
      <c r="B182">
        <v>13</v>
      </c>
    </row>
    <row r="183" spans="1:2">
      <c r="A183" s="41">
        <v>43069</v>
      </c>
      <c r="B183">
        <v>12</v>
      </c>
    </row>
    <row r="184" spans="1:2">
      <c r="A184" s="41">
        <v>43070</v>
      </c>
      <c r="B184">
        <v>13</v>
      </c>
    </row>
    <row r="185" spans="1:2">
      <c r="A185" s="41">
        <v>43071</v>
      </c>
      <c r="B185">
        <v>17</v>
      </c>
    </row>
    <row r="186" spans="1:2">
      <c r="A186" s="41">
        <v>43072</v>
      </c>
      <c r="B186">
        <v>13</v>
      </c>
    </row>
    <row r="187" spans="1:2">
      <c r="A187" s="41">
        <v>43073</v>
      </c>
      <c r="B187">
        <v>17</v>
      </c>
    </row>
    <row r="188" spans="1:2">
      <c r="A188" s="41">
        <v>43074</v>
      </c>
      <c r="B188">
        <v>11</v>
      </c>
    </row>
    <row r="189" spans="1:2">
      <c r="A189" s="41">
        <v>43075</v>
      </c>
      <c r="B189">
        <v>16</v>
      </c>
    </row>
    <row r="190" spans="1:2">
      <c r="A190" s="41">
        <v>43076</v>
      </c>
      <c r="B190">
        <v>6</v>
      </c>
    </row>
    <row r="191" spans="1:2">
      <c r="A191" s="41">
        <v>43077</v>
      </c>
      <c r="B191">
        <v>12</v>
      </c>
    </row>
    <row r="192" spans="1:2">
      <c r="A192" s="41">
        <v>43078</v>
      </c>
      <c r="B192">
        <v>16</v>
      </c>
    </row>
    <row r="193" spans="1:2">
      <c r="A193" s="41">
        <v>43079</v>
      </c>
      <c r="B193">
        <v>15</v>
      </c>
    </row>
    <row r="194" spans="1:2">
      <c r="A194" s="41">
        <v>43080</v>
      </c>
      <c r="B194">
        <v>11</v>
      </c>
    </row>
    <row r="195" spans="1:2">
      <c r="A195" s="41">
        <v>43081</v>
      </c>
      <c r="B195">
        <v>15</v>
      </c>
    </row>
    <row r="196" spans="1:2">
      <c r="A196" s="41">
        <v>43082</v>
      </c>
      <c r="B196">
        <v>7</v>
      </c>
    </row>
    <row r="197" spans="1:2">
      <c r="A197" s="41">
        <v>43083</v>
      </c>
      <c r="B197">
        <v>14</v>
      </c>
    </row>
    <row r="198" spans="1:2">
      <c r="A198" s="41">
        <v>43084</v>
      </c>
      <c r="B198">
        <v>11</v>
      </c>
    </row>
    <row r="199" spans="1:2">
      <c r="A199" s="41">
        <v>43085</v>
      </c>
      <c r="B199">
        <v>9</v>
      </c>
    </row>
    <row r="200" spans="1:2">
      <c r="A200" s="41">
        <v>43086</v>
      </c>
      <c r="B200">
        <v>24</v>
      </c>
    </row>
    <row r="201" spans="1:2">
      <c r="A201" s="41">
        <v>43087</v>
      </c>
      <c r="B201">
        <v>16</v>
      </c>
    </row>
    <row r="202" spans="1:2">
      <c r="A202" s="41">
        <v>43088</v>
      </c>
      <c r="B202">
        <v>13</v>
      </c>
    </row>
    <row r="203" spans="1:2">
      <c r="A203" s="41">
        <v>43089</v>
      </c>
      <c r="B203">
        <v>11</v>
      </c>
    </row>
    <row r="204" spans="1:2">
      <c r="A204" s="41">
        <v>43090</v>
      </c>
      <c r="B204">
        <v>13</v>
      </c>
    </row>
    <row r="205" spans="1:2">
      <c r="A205" s="41">
        <v>43091</v>
      </c>
      <c r="B205">
        <v>13</v>
      </c>
    </row>
    <row r="206" spans="1:2">
      <c r="A206" s="41">
        <v>43092</v>
      </c>
      <c r="B206">
        <v>4</v>
      </c>
    </row>
    <row r="207" spans="1:2">
      <c r="A207" s="41">
        <v>43093</v>
      </c>
      <c r="B207">
        <v>13</v>
      </c>
    </row>
    <row r="208" spans="1:2">
      <c r="A208" s="41">
        <v>43094</v>
      </c>
      <c r="B208">
        <v>18</v>
      </c>
    </row>
    <row r="209" spans="1:2">
      <c r="A209" s="41">
        <v>43095</v>
      </c>
      <c r="B209">
        <v>7</v>
      </c>
    </row>
    <row r="210" spans="1:2">
      <c r="A210" s="41">
        <v>43096</v>
      </c>
      <c r="B210">
        <v>8</v>
      </c>
    </row>
    <row r="211" spans="1:2">
      <c r="A211" s="41">
        <v>43097</v>
      </c>
      <c r="B211">
        <v>14</v>
      </c>
    </row>
    <row r="212" spans="1:2">
      <c r="A212" s="41">
        <v>43098</v>
      </c>
      <c r="B212">
        <v>18</v>
      </c>
    </row>
    <row r="213" spans="1:2">
      <c r="A213" s="41">
        <v>43099</v>
      </c>
      <c r="B213">
        <v>15</v>
      </c>
    </row>
    <row r="214" spans="1:2">
      <c r="A214" s="41">
        <v>43100</v>
      </c>
      <c r="B214">
        <v>12</v>
      </c>
    </row>
    <row r="215" spans="1:2">
      <c r="A215" s="41">
        <v>43101</v>
      </c>
      <c r="B215">
        <v>13</v>
      </c>
    </row>
    <row r="216" spans="1:2">
      <c r="A216" s="41">
        <v>43102</v>
      </c>
      <c r="B216">
        <v>16</v>
      </c>
    </row>
    <row r="217" spans="1:2">
      <c r="A217" s="41">
        <v>43103</v>
      </c>
      <c r="B217">
        <v>23</v>
      </c>
    </row>
    <row r="218" spans="1:2">
      <c r="A218" s="41">
        <v>43104</v>
      </c>
      <c r="B218">
        <v>11</v>
      </c>
    </row>
    <row r="219" spans="1:2">
      <c r="A219" s="41">
        <v>43105</v>
      </c>
      <c r="B219">
        <v>13</v>
      </c>
    </row>
    <row r="220" spans="1:2">
      <c r="A220" s="41">
        <v>43106</v>
      </c>
      <c r="B220">
        <v>18</v>
      </c>
    </row>
    <row r="221" spans="1:2">
      <c r="A221" s="41">
        <v>43107</v>
      </c>
      <c r="B221">
        <v>15</v>
      </c>
    </row>
    <row r="222" spans="1:2">
      <c r="A222" s="41">
        <v>43108</v>
      </c>
      <c r="B222">
        <v>12</v>
      </c>
    </row>
    <row r="223" spans="1:2">
      <c r="A223" s="41">
        <v>43109</v>
      </c>
      <c r="B223">
        <v>10</v>
      </c>
    </row>
    <row r="224" spans="1:2">
      <c r="A224" s="41">
        <v>43110</v>
      </c>
      <c r="B224">
        <v>17</v>
      </c>
    </row>
    <row r="225" spans="1:2">
      <c r="A225" s="41">
        <v>43111</v>
      </c>
      <c r="B225">
        <v>11</v>
      </c>
    </row>
    <row r="226" spans="1:2">
      <c r="A226" s="41">
        <v>43112</v>
      </c>
      <c r="B226">
        <v>13</v>
      </c>
    </row>
    <row r="227" spans="1:2">
      <c r="A227" s="41">
        <v>43113</v>
      </c>
      <c r="B227">
        <v>19</v>
      </c>
    </row>
    <row r="228" spans="1:2">
      <c r="A228" s="41">
        <v>43114</v>
      </c>
      <c r="B228">
        <v>17</v>
      </c>
    </row>
    <row r="229" spans="1:2">
      <c r="A229" s="41">
        <v>43115</v>
      </c>
      <c r="B229">
        <v>17</v>
      </c>
    </row>
    <row r="230" spans="1:2">
      <c r="A230" s="41">
        <v>43116</v>
      </c>
      <c r="B230">
        <v>12</v>
      </c>
    </row>
    <row r="231" spans="1:2">
      <c r="A231" s="41">
        <v>43117</v>
      </c>
      <c r="B231">
        <v>21</v>
      </c>
    </row>
    <row r="232" spans="1:2">
      <c r="A232" s="41">
        <v>43118</v>
      </c>
      <c r="B232">
        <v>14</v>
      </c>
    </row>
    <row r="233" spans="1:2">
      <c r="A233" s="41">
        <v>43119</v>
      </c>
      <c r="B233">
        <v>13</v>
      </c>
    </row>
    <row r="234" spans="1:2">
      <c r="A234" s="41">
        <v>43120</v>
      </c>
      <c r="B234">
        <v>12</v>
      </c>
    </row>
    <row r="235" spans="1:2">
      <c r="A235" s="41">
        <v>43121</v>
      </c>
      <c r="B235">
        <v>14</v>
      </c>
    </row>
    <row r="236" spans="1:2">
      <c r="A236" s="41">
        <v>43122</v>
      </c>
      <c r="B236">
        <v>11</v>
      </c>
    </row>
    <row r="237" spans="1:2">
      <c r="A237" s="41">
        <v>43123</v>
      </c>
      <c r="B237">
        <v>4</v>
      </c>
    </row>
    <row r="238" spans="1:2">
      <c r="A238" s="41">
        <v>43124</v>
      </c>
      <c r="B238">
        <v>15</v>
      </c>
    </row>
    <row r="239" spans="1:2">
      <c r="A239" s="41">
        <v>43125</v>
      </c>
      <c r="B239">
        <v>19</v>
      </c>
    </row>
    <row r="240" spans="1:2">
      <c r="A240" s="41">
        <v>43126</v>
      </c>
      <c r="B240">
        <v>13</v>
      </c>
    </row>
    <row r="241" spans="1:2">
      <c r="A241" s="41">
        <v>43127</v>
      </c>
      <c r="B241">
        <v>13</v>
      </c>
    </row>
    <row r="242" spans="1:2">
      <c r="A242" s="41">
        <v>43128</v>
      </c>
      <c r="B242">
        <v>12</v>
      </c>
    </row>
    <row r="243" spans="1:2">
      <c r="A243" s="41">
        <v>43129</v>
      </c>
      <c r="B243">
        <v>13</v>
      </c>
    </row>
    <row r="244" spans="1:2">
      <c r="A244" s="41">
        <v>43130</v>
      </c>
      <c r="B244">
        <v>6</v>
      </c>
    </row>
    <row r="245" spans="1:2">
      <c r="A245" s="41">
        <v>43131</v>
      </c>
      <c r="B245">
        <v>12</v>
      </c>
    </row>
    <row r="246" spans="1:2">
      <c r="A246" s="41">
        <v>43132</v>
      </c>
      <c r="B246">
        <v>10</v>
      </c>
    </row>
    <row r="247" spans="1:2">
      <c r="A247" s="41">
        <v>43133</v>
      </c>
      <c r="B247">
        <v>13</v>
      </c>
    </row>
    <row r="248" spans="1:2">
      <c r="A248" s="41">
        <v>43134</v>
      </c>
      <c r="B248">
        <v>15</v>
      </c>
    </row>
    <row r="249" spans="1:2">
      <c r="A249" s="41">
        <v>43135</v>
      </c>
      <c r="B249">
        <v>16</v>
      </c>
    </row>
    <row r="250" spans="1:2">
      <c r="A250" s="41">
        <v>43136</v>
      </c>
      <c r="B250">
        <v>15</v>
      </c>
    </row>
    <row r="251" spans="1:2">
      <c r="A251" s="41">
        <v>43137</v>
      </c>
      <c r="B251">
        <v>18</v>
      </c>
    </row>
    <row r="252" spans="1:2">
      <c r="A252" s="41">
        <v>43138</v>
      </c>
      <c r="B252">
        <v>11</v>
      </c>
    </row>
    <row r="253" spans="1:2">
      <c r="A253" s="41">
        <v>43139</v>
      </c>
      <c r="B253">
        <v>11</v>
      </c>
    </row>
    <row r="254" spans="1:2">
      <c r="A254" s="41">
        <v>43140</v>
      </c>
      <c r="B254">
        <v>14</v>
      </c>
    </row>
    <row r="255" spans="1:2">
      <c r="A255" s="41">
        <v>43141</v>
      </c>
      <c r="B255">
        <v>12</v>
      </c>
    </row>
    <row r="256" spans="1:2">
      <c r="A256" s="41">
        <v>43142</v>
      </c>
      <c r="B256">
        <v>16</v>
      </c>
    </row>
    <row r="257" spans="1:2">
      <c r="A257" s="41">
        <v>43143</v>
      </c>
      <c r="B257">
        <v>12</v>
      </c>
    </row>
    <row r="258" spans="1:2">
      <c r="A258" s="41">
        <v>43144</v>
      </c>
      <c r="B258">
        <v>15</v>
      </c>
    </row>
    <row r="259" spans="1:2">
      <c r="A259" s="41">
        <v>43145</v>
      </c>
      <c r="B259">
        <v>12</v>
      </c>
    </row>
    <row r="260" spans="1:2">
      <c r="A260" s="41">
        <v>43146</v>
      </c>
      <c r="B260">
        <v>17</v>
      </c>
    </row>
    <row r="261" spans="1:2">
      <c r="A261" s="41">
        <v>43147</v>
      </c>
      <c r="B261">
        <v>14</v>
      </c>
    </row>
    <row r="262" spans="1:2">
      <c r="A262" s="41">
        <v>43148</v>
      </c>
      <c r="B262">
        <v>12</v>
      </c>
    </row>
    <row r="263" spans="1:2">
      <c r="A263" s="41">
        <v>43149</v>
      </c>
      <c r="B263">
        <v>19</v>
      </c>
    </row>
    <row r="264" spans="1:2">
      <c r="A264" s="41">
        <v>43150</v>
      </c>
      <c r="B264">
        <v>12</v>
      </c>
    </row>
    <row r="265" spans="1:2">
      <c r="A265" s="41">
        <v>43151</v>
      </c>
      <c r="B265">
        <v>13</v>
      </c>
    </row>
    <row r="266" spans="1:2">
      <c r="A266" s="41">
        <v>43152</v>
      </c>
      <c r="B266">
        <v>20</v>
      </c>
    </row>
    <row r="267" spans="1:2">
      <c r="A267" s="41">
        <v>43153</v>
      </c>
      <c r="B267">
        <v>12</v>
      </c>
    </row>
    <row r="268" spans="1:2">
      <c r="A268" s="41">
        <v>43154</v>
      </c>
      <c r="B268">
        <v>15</v>
      </c>
    </row>
    <row r="269" spans="1:2">
      <c r="A269" s="41">
        <v>43155</v>
      </c>
      <c r="B269">
        <v>22</v>
      </c>
    </row>
    <row r="270" spans="1:2">
      <c r="A270" s="41">
        <v>43156</v>
      </c>
      <c r="B270">
        <v>12</v>
      </c>
    </row>
    <row r="271" spans="1:2">
      <c r="A271" s="41">
        <v>43157</v>
      </c>
      <c r="B271">
        <v>8</v>
      </c>
    </row>
    <row r="272" spans="1:2">
      <c r="A272" s="41">
        <v>43158</v>
      </c>
      <c r="B272">
        <v>11</v>
      </c>
    </row>
    <row r="273" spans="1:2">
      <c r="A273" s="41">
        <v>43159</v>
      </c>
      <c r="B273">
        <v>10</v>
      </c>
    </row>
    <row r="274" spans="1:2">
      <c r="A274" s="41">
        <v>43160</v>
      </c>
      <c r="B274">
        <v>16</v>
      </c>
    </row>
    <row r="275" spans="1:2">
      <c r="A275" s="41">
        <v>43161</v>
      </c>
      <c r="B275">
        <v>17</v>
      </c>
    </row>
    <row r="276" spans="1:2">
      <c r="A276" s="41">
        <v>43162</v>
      </c>
      <c r="B276">
        <v>15</v>
      </c>
    </row>
    <row r="277" spans="1:2">
      <c r="A277" s="41">
        <v>43163</v>
      </c>
      <c r="B277">
        <v>12</v>
      </c>
    </row>
    <row r="278" spans="1:2">
      <c r="A278" s="41">
        <v>43164</v>
      </c>
      <c r="B278">
        <v>12</v>
      </c>
    </row>
    <row r="279" spans="1:2">
      <c r="A279" s="41">
        <v>43165</v>
      </c>
      <c r="B279">
        <v>19</v>
      </c>
    </row>
    <row r="280" spans="1:2">
      <c r="A280" s="41">
        <v>43166</v>
      </c>
      <c r="B280">
        <v>18</v>
      </c>
    </row>
    <row r="281" spans="1:2">
      <c r="A281" s="41">
        <v>43167</v>
      </c>
      <c r="B281">
        <v>16</v>
      </c>
    </row>
    <row r="282" spans="1:2">
      <c r="A282" s="41">
        <v>43168</v>
      </c>
      <c r="B282">
        <v>16</v>
      </c>
    </row>
    <row r="283" spans="1:2">
      <c r="A283" s="41">
        <v>43169</v>
      </c>
      <c r="B283">
        <v>16</v>
      </c>
    </row>
    <row r="284" spans="1:2">
      <c r="A284" s="41">
        <v>43170</v>
      </c>
      <c r="B284">
        <v>17</v>
      </c>
    </row>
    <row r="285" spans="1:2">
      <c r="A285" s="41">
        <v>43171</v>
      </c>
      <c r="B285">
        <v>19</v>
      </c>
    </row>
    <row r="286" spans="1:2">
      <c r="A286" s="41">
        <v>43172</v>
      </c>
      <c r="B286">
        <v>12</v>
      </c>
    </row>
    <row r="287" spans="1:2">
      <c r="A287" s="41">
        <v>43173</v>
      </c>
      <c r="B287">
        <v>17</v>
      </c>
    </row>
    <row r="288" spans="1:2">
      <c r="A288" s="41">
        <v>43174</v>
      </c>
      <c r="B288">
        <v>24</v>
      </c>
    </row>
    <row r="289" spans="1:2">
      <c r="A289" s="41">
        <v>43175</v>
      </c>
      <c r="B289">
        <v>17</v>
      </c>
    </row>
    <row r="290" spans="1:2">
      <c r="A290" s="41">
        <v>43176</v>
      </c>
      <c r="B290">
        <v>16</v>
      </c>
    </row>
    <row r="291" spans="1:2">
      <c r="A291" s="41">
        <v>43177</v>
      </c>
      <c r="B291">
        <v>15</v>
      </c>
    </row>
    <row r="292" spans="1:2">
      <c r="A292" s="41">
        <v>43178</v>
      </c>
      <c r="B292">
        <v>12</v>
      </c>
    </row>
    <row r="293" spans="1:2">
      <c r="A293" s="41">
        <v>43179</v>
      </c>
      <c r="B293">
        <v>11</v>
      </c>
    </row>
    <row r="294" spans="1:2">
      <c r="A294" s="41">
        <v>43180</v>
      </c>
      <c r="B294">
        <v>17</v>
      </c>
    </row>
    <row r="295" spans="1:2">
      <c r="A295" s="41">
        <v>43181</v>
      </c>
      <c r="B295">
        <v>14</v>
      </c>
    </row>
    <row r="296" spans="1:2">
      <c r="A296" s="41">
        <v>43182</v>
      </c>
      <c r="B296">
        <v>10</v>
      </c>
    </row>
    <row r="297" spans="1:2">
      <c r="A297" s="41">
        <v>43183</v>
      </c>
      <c r="B297">
        <v>15</v>
      </c>
    </row>
    <row r="298" spans="1:2">
      <c r="A298" s="41">
        <v>43184</v>
      </c>
      <c r="B298">
        <v>6</v>
      </c>
    </row>
    <row r="299" spans="1:2">
      <c r="A299" s="41">
        <v>43185</v>
      </c>
      <c r="B299">
        <v>12</v>
      </c>
    </row>
    <row r="300" spans="1:2">
      <c r="A300" s="41">
        <v>43186</v>
      </c>
      <c r="B300">
        <v>11</v>
      </c>
    </row>
    <row r="301" spans="1:2">
      <c r="A301" s="41">
        <v>43187</v>
      </c>
      <c r="B301">
        <v>13</v>
      </c>
    </row>
    <row r="302" spans="1:2">
      <c r="A302" s="41">
        <v>43188</v>
      </c>
      <c r="B302">
        <v>3</v>
      </c>
    </row>
    <row r="303" spans="1:2">
      <c r="A303" s="41">
        <v>43189</v>
      </c>
      <c r="B303">
        <v>16</v>
      </c>
    </row>
    <row r="304" spans="1:2">
      <c r="A304" s="41">
        <v>43190</v>
      </c>
      <c r="B304">
        <v>10</v>
      </c>
    </row>
    <row r="305" spans="1:2">
      <c r="A305" s="41">
        <v>43191</v>
      </c>
      <c r="B305">
        <v>13</v>
      </c>
    </row>
    <row r="306" spans="1:2">
      <c r="A306" s="41">
        <v>43192</v>
      </c>
      <c r="B306">
        <v>6</v>
      </c>
    </row>
    <row r="307" spans="1:2">
      <c r="A307" s="41">
        <v>43193</v>
      </c>
      <c r="B307">
        <v>16</v>
      </c>
    </row>
    <row r="308" spans="1:2">
      <c r="A308" s="41">
        <v>43194</v>
      </c>
      <c r="B308">
        <v>19</v>
      </c>
    </row>
    <row r="309" spans="1:2">
      <c r="A309" s="41">
        <v>43195</v>
      </c>
      <c r="B309">
        <v>15</v>
      </c>
    </row>
    <row r="310" spans="1:2">
      <c r="A310" s="41">
        <v>43196</v>
      </c>
      <c r="B310">
        <v>8</v>
      </c>
    </row>
    <row r="311" spans="1:2">
      <c r="A311" s="41">
        <v>43197</v>
      </c>
      <c r="B311">
        <v>19</v>
      </c>
    </row>
    <row r="312" spans="1:2">
      <c r="A312" s="41">
        <v>43198</v>
      </c>
      <c r="B312">
        <v>20</v>
      </c>
    </row>
    <row r="313" spans="1:2">
      <c r="A313" s="41">
        <v>43199</v>
      </c>
      <c r="B313">
        <v>12</v>
      </c>
    </row>
    <row r="314" spans="1:2">
      <c r="A314" s="41">
        <v>43200</v>
      </c>
      <c r="B314">
        <v>12</v>
      </c>
    </row>
    <row r="315" spans="1:2">
      <c r="A315" s="41">
        <v>43201</v>
      </c>
      <c r="B315">
        <v>19</v>
      </c>
    </row>
    <row r="316" spans="1:2">
      <c r="A316" s="41">
        <v>43202</v>
      </c>
      <c r="B316">
        <v>13</v>
      </c>
    </row>
    <row r="317" spans="1:2">
      <c r="A317" s="41">
        <v>43203</v>
      </c>
      <c r="B317">
        <v>7</v>
      </c>
    </row>
    <row r="318" spans="1:2">
      <c r="A318" s="41">
        <v>43204</v>
      </c>
      <c r="B318">
        <v>13</v>
      </c>
    </row>
    <row r="319" spans="1:2">
      <c r="A319" s="41">
        <v>43205</v>
      </c>
      <c r="B319">
        <v>13</v>
      </c>
    </row>
    <row r="320" spans="1:2">
      <c r="A320" s="41">
        <v>43206</v>
      </c>
      <c r="B320">
        <v>10</v>
      </c>
    </row>
    <row r="321" spans="1:2">
      <c r="A321" s="41">
        <v>43207</v>
      </c>
      <c r="B321">
        <v>13</v>
      </c>
    </row>
    <row r="322" spans="1:2">
      <c r="A322" s="41">
        <v>43208</v>
      </c>
      <c r="B322">
        <v>20</v>
      </c>
    </row>
    <row r="323" spans="1:2">
      <c r="A323" s="41">
        <v>43209</v>
      </c>
      <c r="B323">
        <v>15</v>
      </c>
    </row>
    <row r="324" spans="1:2">
      <c r="A324" s="41">
        <v>43210</v>
      </c>
      <c r="B324">
        <v>14</v>
      </c>
    </row>
    <row r="325" spans="1:2">
      <c r="A325" s="41">
        <v>43211</v>
      </c>
      <c r="B325">
        <v>13</v>
      </c>
    </row>
    <row r="326" spans="1:2">
      <c r="A326" s="41">
        <v>43212</v>
      </c>
      <c r="B326">
        <v>11</v>
      </c>
    </row>
    <row r="327" spans="1:2">
      <c r="A327" s="41">
        <v>43213</v>
      </c>
      <c r="B327">
        <v>12</v>
      </c>
    </row>
    <row r="328" spans="1:2">
      <c r="A328" s="41">
        <v>43214</v>
      </c>
      <c r="B328">
        <v>10</v>
      </c>
    </row>
    <row r="329" spans="1:2">
      <c r="A329" s="41">
        <v>43215</v>
      </c>
      <c r="B329">
        <v>11</v>
      </c>
    </row>
    <row r="330" spans="1:2">
      <c r="A330" s="41">
        <v>43216</v>
      </c>
      <c r="B330">
        <v>12</v>
      </c>
    </row>
    <row r="331" spans="1:2">
      <c r="A331" s="41">
        <v>43217</v>
      </c>
      <c r="B331">
        <v>10</v>
      </c>
    </row>
    <row r="332" spans="1:2">
      <c r="A332" s="41">
        <v>43218</v>
      </c>
      <c r="B332">
        <v>11</v>
      </c>
    </row>
    <row r="333" spans="1:2">
      <c r="A333" s="41">
        <v>43219</v>
      </c>
      <c r="B333">
        <v>19</v>
      </c>
    </row>
    <row r="334" spans="1:2">
      <c r="A334" s="41">
        <v>43220</v>
      </c>
      <c r="B334">
        <v>8</v>
      </c>
    </row>
    <row r="335" spans="1:2">
      <c r="A335" s="41">
        <v>43221</v>
      </c>
      <c r="B335">
        <v>16</v>
      </c>
    </row>
    <row r="336" spans="1:2">
      <c r="A336" s="41">
        <v>43222</v>
      </c>
      <c r="B336">
        <v>13</v>
      </c>
    </row>
    <row r="337" spans="1:2">
      <c r="A337" s="41">
        <v>43223</v>
      </c>
      <c r="B337">
        <v>11</v>
      </c>
    </row>
    <row r="338" spans="1:2">
      <c r="A338" s="41">
        <v>43224</v>
      </c>
      <c r="B338">
        <v>10</v>
      </c>
    </row>
    <row r="339" spans="1:2">
      <c r="A339" s="41">
        <v>43225</v>
      </c>
      <c r="B339">
        <v>13</v>
      </c>
    </row>
    <row r="340" spans="1:2">
      <c r="A340" s="41">
        <v>43226</v>
      </c>
      <c r="B340">
        <v>24</v>
      </c>
    </row>
    <row r="341" spans="1:2">
      <c r="A341" s="41">
        <v>43227</v>
      </c>
      <c r="B341">
        <v>14</v>
      </c>
    </row>
    <row r="342" spans="1:2">
      <c r="A342" s="41">
        <v>43228</v>
      </c>
      <c r="B342">
        <v>9</v>
      </c>
    </row>
    <row r="343" spans="1:2">
      <c r="A343" s="41">
        <v>43229</v>
      </c>
      <c r="B343">
        <v>18</v>
      </c>
    </row>
    <row r="344" spans="1:2">
      <c r="A344" s="41">
        <v>43230</v>
      </c>
      <c r="B344">
        <v>18</v>
      </c>
    </row>
    <row r="345" spans="1:2">
      <c r="A345" s="41">
        <v>43231</v>
      </c>
      <c r="B345">
        <v>16</v>
      </c>
    </row>
    <row r="346" spans="1:2">
      <c r="A346" s="41">
        <v>43232</v>
      </c>
      <c r="B346">
        <v>15</v>
      </c>
    </row>
    <row r="347" spans="1:2">
      <c r="A347" s="41">
        <v>43233</v>
      </c>
      <c r="B347">
        <v>14</v>
      </c>
    </row>
    <row r="348" spans="1:2">
      <c r="A348" s="41">
        <v>43234</v>
      </c>
      <c r="B348">
        <v>18</v>
      </c>
    </row>
    <row r="349" spans="1:2">
      <c r="A349" s="41">
        <v>43235</v>
      </c>
      <c r="B349">
        <v>14</v>
      </c>
    </row>
    <row r="350" spans="1:2">
      <c r="A350" s="41">
        <v>43236</v>
      </c>
      <c r="B350">
        <v>12</v>
      </c>
    </row>
    <row r="351" spans="1:2">
      <c r="A351" s="41">
        <v>43237</v>
      </c>
      <c r="B351">
        <v>19</v>
      </c>
    </row>
    <row r="352" spans="1:2">
      <c r="A352" s="41">
        <v>43238</v>
      </c>
      <c r="B352">
        <v>8</v>
      </c>
    </row>
    <row r="353" spans="1:5">
      <c r="A353" s="41">
        <v>43239</v>
      </c>
      <c r="B353">
        <v>9</v>
      </c>
    </row>
    <row r="354" spans="1:5">
      <c r="A354" s="41">
        <v>43240</v>
      </c>
      <c r="B354">
        <v>15</v>
      </c>
    </row>
    <row r="355" spans="1:5">
      <c r="A355" s="41">
        <v>43241</v>
      </c>
      <c r="B355">
        <v>10</v>
      </c>
    </row>
    <row r="356" spans="1:5">
      <c r="A356" s="41">
        <v>43242</v>
      </c>
      <c r="B356">
        <v>10</v>
      </c>
    </row>
    <row r="357" spans="1:5">
      <c r="A357" s="41">
        <v>43243</v>
      </c>
      <c r="B357">
        <v>12</v>
      </c>
    </row>
    <row r="358" spans="1:5">
      <c r="A358" s="41">
        <v>43244</v>
      </c>
      <c r="B358">
        <v>12</v>
      </c>
    </row>
    <row r="359" spans="1:5">
      <c r="A359" s="41">
        <v>43245</v>
      </c>
      <c r="B359">
        <v>11</v>
      </c>
    </row>
    <row r="360" spans="1:5">
      <c r="A360" s="41">
        <v>43246</v>
      </c>
      <c r="B360">
        <v>18</v>
      </c>
    </row>
    <row r="361" spans="1:5">
      <c r="A361" s="41">
        <v>43247</v>
      </c>
      <c r="B361">
        <v>11</v>
      </c>
    </row>
    <row r="362" spans="1:5">
      <c r="A362" s="41">
        <v>43248</v>
      </c>
      <c r="B362">
        <v>20</v>
      </c>
    </row>
    <row r="363" spans="1:5">
      <c r="A363" s="41">
        <v>43249</v>
      </c>
      <c r="B363">
        <v>12</v>
      </c>
    </row>
    <row r="364" spans="1:5">
      <c r="A364" s="41">
        <v>43250</v>
      </c>
      <c r="B364">
        <v>13</v>
      </c>
    </row>
    <row r="365" spans="1:5">
      <c r="A365" s="41">
        <v>43251</v>
      </c>
      <c r="B365">
        <v>17</v>
      </c>
    </row>
    <row r="366" spans="1:5">
      <c r="A366" s="41">
        <v>43252</v>
      </c>
      <c r="B366">
        <v>19</v>
      </c>
      <c r="C366">
        <v>19</v>
      </c>
      <c r="D366" s="34">
        <v>19</v>
      </c>
      <c r="E366" s="34">
        <v>19</v>
      </c>
    </row>
    <row r="367" spans="1:5">
      <c r="A367" s="41">
        <v>43253</v>
      </c>
      <c r="C367">
        <f t="shared" ref="C367:C398" si="0">_xlfn.FORECAST.ETS(A367,$B$2:$B$366,$A$2:$A$366,1,1)</f>
        <v>18.477261295941315</v>
      </c>
      <c r="D367" s="34">
        <f t="shared" ref="D367:D398" si="1">C367-_xlfn.FORECAST.ETS.CONFINT(A367,$B$2:$B$366,$A$2:$A$366,0.95,1,1)</f>
        <v>10.491837814280016</v>
      </c>
      <c r="E367" s="34">
        <f t="shared" ref="E367:E398" si="2">C367+_xlfn.FORECAST.ETS.CONFINT(A367,$B$2:$B$366,$A$2:$A$366,0.95,1,1)</f>
        <v>26.462684777602611</v>
      </c>
    </row>
    <row r="368" spans="1:5">
      <c r="A368" s="41">
        <v>43254</v>
      </c>
      <c r="C368">
        <f t="shared" si="0"/>
        <v>14.91837772089001</v>
      </c>
      <c r="D368" s="34">
        <f t="shared" si="1"/>
        <v>6.68330352578141</v>
      </c>
      <c r="E368" s="34">
        <f t="shared" si="2"/>
        <v>23.153451915998609</v>
      </c>
    </row>
    <row r="369" spans="1:5">
      <c r="A369" s="41">
        <v>43255</v>
      </c>
      <c r="C369">
        <f t="shared" si="0"/>
        <v>16.594259648029869</v>
      </c>
      <c r="D369" s="34">
        <f t="shared" si="1"/>
        <v>8.1149844345784778</v>
      </c>
      <c r="E369" s="34">
        <f t="shared" si="2"/>
        <v>25.07353486148126</v>
      </c>
    </row>
    <row r="370" spans="1:5">
      <c r="A370" s="41">
        <v>43256</v>
      </c>
      <c r="C370">
        <f t="shared" si="0"/>
        <v>17.231355806756728</v>
      </c>
      <c r="D370" s="34">
        <f t="shared" si="1"/>
        <v>8.512864013162682</v>
      </c>
      <c r="E370" s="34">
        <f t="shared" si="2"/>
        <v>25.949847600350772</v>
      </c>
    </row>
    <row r="371" spans="1:5">
      <c r="A371" s="41">
        <v>43257</v>
      </c>
      <c r="C371">
        <f t="shared" si="0"/>
        <v>18.257088550549046</v>
      </c>
      <c r="D371" s="34">
        <f t="shared" si="1"/>
        <v>9.3039579493868683</v>
      </c>
      <c r="E371" s="34">
        <f t="shared" si="2"/>
        <v>27.210219151711222</v>
      </c>
    </row>
    <row r="372" spans="1:5">
      <c r="A372" s="41">
        <v>43258</v>
      </c>
      <c r="C372">
        <f t="shared" si="0"/>
        <v>14.324668306523822</v>
      </c>
      <c r="D372" s="34">
        <f t="shared" si="1"/>
        <v>5.1411188348365666</v>
      </c>
      <c r="E372" s="34">
        <f t="shared" si="2"/>
        <v>23.508217778211076</v>
      </c>
    </row>
    <row r="373" spans="1:5">
      <c r="A373" s="41">
        <v>43259</v>
      </c>
      <c r="C373">
        <f t="shared" si="0"/>
        <v>16.044668900638982</v>
      </c>
      <c r="D373" s="34">
        <f t="shared" si="1"/>
        <v>6.6346037201354449</v>
      </c>
      <c r="E373" s="34">
        <f t="shared" si="2"/>
        <v>25.454734081142519</v>
      </c>
    </row>
    <row r="374" spans="1:5">
      <c r="A374" s="41">
        <v>43260</v>
      </c>
      <c r="C374">
        <f t="shared" si="0"/>
        <v>18.780554998810185</v>
      </c>
      <c r="D374" s="34">
        <f t="shared" si="1"/>
        <v>9.147595302920438</v>
      </c>
      <c r="E374" s="34">
        <f t="shared" si="2"/>
        <v>28.413514694699934</v>
      </c>
    </row>
    <row r="375" spans="1:5">
      <c r="A375" s="41">
        <v>43261</v>
      </c>
      <c r="C375">
        <f t="shared" si="0"/>
        <v>14.182370624699155</v>
      </c>
      <c r="D375" s="34">
        <f t="shared" si="1"/>
        <v>4.3298853627544673</v>
      </c>
      <c r="E375" s="34">
        <f t="shared" si="2"/>
        <v>24.034855886643843</v>
      </c>
    </row>
    <row r="376" spans="1:5">
      <c r="A376" s="41">
        <v>43262</v>
      </c>
      <c r="C376">
        <f t="shared" si="0"/>
        <v>16.413618988217475</v>
      </c>
      <c r="D376" s="34">
        <f t="shared" si="1"/>
        <v>6.3447504203045675</v>
      </c>
      <c r="E376" s="34">
        <f t="shared" si="2"/>
        <v>26.482487556130383</v>
      </c>
    </row>
    <row r="377" spans="1:5">
      <c r="A377" s="41">
        <v>43263</v>
      </c>
      <c r="C377">
        <f t="shared" si="0"/>
        <v>18.69539688769559</v>
      </c>
      <c r="D377" s="34">
        <f t="shared" si="1"/>
        <v>8.413082690988011</v>
      </c>
      <c r="E377" s="34">
        <f t="shared" si="2"/>
        <v>28.977711084403168</v>
      </c>
    </row>
    <row r="378" spans="1:5">
      <c r="A378" s="41">
        <v>43264</v>
      </c>
      <c r="C378">
        <f t="shared" si="0"/>
        <v>16.992243705144638</v>
      </c>
      <c r="D378" s="34">
        <f t="shared" si="1"/>
        <v>6.4992362060268114</v>
      </c>
      <c r="E378" s="34">
        <f t="shared" si="2"/>
        <v>27.485251204262465</v>
      </c>
    </row>
    <row r="379" spans="1:5">
      <c r="A379" s="41">
        <v>43265</v>
      </c>
      <c r="C379">
        <f t="shared" si="0"/>
        <v>14.238423530421134</v>
      </c>
      <c r="D379" s="34">
        <f t="shared" si="1"/>
        <v>3.5373065241424495</v>
      </c>
      <c r="E379" s="34">
        <f t="shared" si="2"/>
        <v>24.939540536699816</v>
      </c>
    </row>
    <row r="380" spans="1:5">
      <c r="A380" s="41">
        <v>43266</v>
      </c>
      <c r="C380">
        <f t="shared" si="0"/>
        <v>15.838515224701117</v>
      </c>
      <c r="D380" s="34">
        <f t="shared" si="1"/>
        <v>4.9317187568851679</v>
      </c>
      <c r="E380" s="34">
        <f t="shared" si="2"/>
        <v>26.745311692517067</v>
      </c>
    </row>
    <row r="381" spans="1:5">
      <c r="A381" s="41">
        <v>43267</v>
      </c>
      <c r="C381">
        <f t="shared" si="0"/>
        <v>19.151243909478318</v>
      </c>
      <c r="D381" s="34">
        <f t="shared" si="1"/>
        <v>8.0410573252932434</v>
      </c>
      <c r="E381" s="34">
        <f t="shared" si="2"/>
        <v>30.26143049366339</v>
      </c>
    </row>
    <row r="382" spans="1:5">
      <c r="A382" s="41">
        <v>43268</v>
      </c>
      <c r="C382">
        <f t="shared" si="0"/>
        <v>14.198027116783363</v>
      </c>
      <c r="D382" s="34">
        <f t="shared" si="1"/>
        <v>2.8866106293944416</v>
      </c>
      <c r="E382" s="34">
        <f t="shared" si="2"/>
        <v>25.509443604172283</v>
      </c>
    </row>
    <row r="383" spans="1:5">
      <c r="A383" s="41">
        <v>43269</v>
      </c>
      <c r="C383">
        <f t="shared" si="0"/>
        <v>19.83569561840482</v>
      </c>
      <c r="D383" s="34">
        <f t="shared" si="1"/>
        <v>8.3250906051293416</v>
      </c>
      <c r="E383" s="34">
        <f t="shared" si="2"/>
        <v>31.3463006316803</v>
      </c>
    </row>
    <row r="384" spans="1:5">
      <c r="A384" s="41">
        <v>43270</v>
      </c>
      <c r="C384">
        <f t="shared" si="0"/>
        <v>13.214957143341584</v>
      </c>
      <c r="D384" s="34">
        <f t="shared" si="1"/>
        <v>1.5070953432182037</v>
      </c>
      <c r="E384" s="34">
        <f t="shared" si="2"/>
        <v>24.922818943464964</v>
      </c>
    </row>
    <row r="385" spans="1:5">
      <c r="A385" s="41">
        <v>43271</v>
      </c>
      <c r="C385">
        <f t="shared" si="0"/>
        <v>13.490061269063627</v>
      </c>
      <c r="D385" s="34">
        <f t="shared" si="1"/>
        <v>1.586773027464691</v>
      </c>
      <c r="E385" s="34">
        <f t="shared" si="2"/>
        <v>25.393349510662564</v>
      </c>
    </row>
    <row r="386" spans="1:5">
      <c r="A386" s="41">
        <v>43272</v>
      </c>
      <c r="C386">
        <f t="shared" si="0"/>
        <v>18.079211694720289</v>
      </c>
      <c r="D386" s="34">
        <f t="shared" si="1"/>
        <v>5.9822333777596235</v>
      </c>
      <c r="E386" s="34">
        <f t="shared" si="2"/>
        <v>30.176190011680955</v>
      </c>
    </row>
    <row r="387" spans="1:5">
      <c r="A387" s="41">
        <v>43273</v>
      </c>
      <c r="C387">
        <f t="shared" si="0"/>
        <v>17.414026339549679</v>
      </c>
      <c r="D387" s="34">
        <f t="shared" si="1"/>
        <v>5.1250070222871464</v>
      </c>
      <c r="E387" s="34">
        <f t="shared" si="2"/>
        <v>29.703045656812211</v>
      </c>
    </row>
    <row r="388" spans="1:5">
      <c r="A388" s="41">
        <v>43274</v>
      </c>
      <c r="C388">
        <f t="shared" si="0"/>
        <v>15.825171609153532</v>
      </c>
      <c r="D388" s="34">
        <f t="shared" si="1"/>
        <v>3.3456791261368704</v>
      </c>
      <c r="E388" s="34">
        <f t="shared" si="2"/>
        <v>28.304664092170192</v>
      </c>
    </row>
    <row r="389" spans="1:5">
      <c r="A389" s="41">
        <v>43275</v>
      </c>
      <c r="C389">
        <f t="shared" si="0"/>
        <v>18.534875604534722</v>
      </c>
      <c r="D389" s="34">
        <f t="shared" si="1"/>
        <v>5.8664020384003273</v>
      </c>
      <c r="E389" s="34">
        <f t="shared" si="2"/>
        <v>31.203349170669117</v>
      </c>
    </row>
    <row r="390" spans="1:5">
      <c r="A390" s="41">
        <v>43276</v>
      </c>
      <c r="C390">
        <f t="shared" si="0"/>
        <v>13.254406008337085</v>
      </c>
      <c r="D390" s="34">
        <f t="shared" si="1"/>
        <v>0.3983726815073112</v>
      </c>
      <c r="E390" s="34">
        <f t="shared" si="2"/>
        <v>26.110439335166859</v>
      </c>
    </row>
    <row r="391" spans="1:5">
      <c r="A391" s="41">
        <v>43277</v>
      </c>
      <c r="C391">
        <f t="shared" si="0"/>
        <v>18.209266756894365</v>
      </c>
      <c r="D391" s="34">
        <f t="shared" si="1"/>
        <v>5.167028782459866</v>
      </c>
      <c r="E391" s="34">
        <f t="shared" si="2"/>
        <v>31.251504731328865</v>
      </c>
    </row>
    <row r="392" spans="1:5">
      <c r="A392" s="41">
        <v>43278</v>
      </c>
      <c r="C392">
        <f t="shared" si="0"/>
        <v>14.615452477054644</v>
      </c>
      <c r="D392" s="34">
        <f t="shared" si="1"/>
        <v>1.3883029173992174</v>
      </c>
      <c r="E392" s="34">
        <f t="shared" si="2"/>
        <v>27.842602036710069</v>
      </c>
    </row>
    <row r="393" spans="1:5">
      <c r="A393" s="41">
        <v>43279</v>
      </c>
      <c r="C393">
        <f t="shared" si="0"/>
        <v>15.64025354109631</v>
      </c>
      <c r="D393" s="34">
        <f t="shared" si="1"/>
        <v>2.2294272164558855</v>
      </c>
      <c r="E393" s="34">
        <f t="shared" si="2"/>
        <v>29.051079865736735</v>
      </c>
    </row>
    <row r="394" spans="1:5">
      <c r="A394" s="41">
        <v>43280</v>
      </c>
      <c r="C394">
        <f t="shared" si="0"/>
        <v>17.934361038963999</v>
      </c>
      <c r="D394" s="34">
        <f t="shared" si="1"/>
        <v>4.3410380227076306</v>
      </c>
      <c r="E394" s="34">
        <f t="shared" si="2"/>
        <v>31.527684055220369</v>
      </c>
    </row>
    <row r="395" spans="1:5">
      <c r="A395" s="41">
        <v>43281</v>
      </c>
      <c r="C395">
        <f t="shared" si="0"/>
        <v>15.689198432725586</v>
      </c>
      <c r="D395" s="34">
        <f t="shared" si="1"/>
        <v>1.9145072655407915</v>
      </c>
      <c r="E395" s="34">
        <f t="shared" si="2"/>
        <v>29.463889599910381</v>
      </c>
    </row>
    <row r="396" spans="1:5">
      <c r="A396" s="41">
        <v>43282</v>
      </c>
      <c r="C396">
        <f t="shared" si="0"/>
        <v>16.04733382852557</v>
      </c>
      <c r="D396" s="34">
        <f t="shared" si="1"/>
        <v>2.0923544797502416</v>
      </c>
      <c r="E396" s="34">
        <f t="shared" si="2"/>
        <v>30.002313177300898</v>
      </c>
    </row>
    <row r="397" spans="1:5">
      <c r="A397" s="41">
        <v>43283</v>
      </c>
      <c r="C397">
        <f t="shared" si="0"/>
        <v>19.070157392852213</v>
      </c>
      <c r="D397" s="34">
        <f t="shared" si="1"/>
        <v>4.9346540557619871</v>
      </c>
      <c r="E397" s="34">
        <f t="shared" si="2"/>
        <v>33.205660729942437</v>
      </c>
    </row>
    <row r="398" spans="1:5">
      <c r="A398" s="41">
        <v>43284</v>
      </c>
      <c r="C398">
        <f t="shared" si="0"/>
        <v>15.511273817800909</v>
      </c>
      <c r="D398" s="34">
        <f t="shared" si="1"/>
        <v>1.1975230668260988</v>
      </c>
      <c r="E398" s="34">
        <f t="shared" si="2"/>
        <v>29.825024568775717</v>
      </c>
    </row>
    <row r="399" spans="1:5">
      <c r="A399" s="41">
        <v>43285</v>
      </c>
      <c r="C399">
        <f t="shared" ref="C399:C430" si="3">_xlfn.FORECAST.ETS(A399,$B$2:$B$366,$A$2:$A$366,1,1)</f>
        <v>17.187155744940767</v>
      </c>
      <c r="D399" s="34">
        <f t="shared" ref="D399:D430" si="4">C399-_xlfn.FORECAST.ETS.CONFINT(A399,$B$2:$B$366,$A$2:$A$366,0.95,1,1)</f>
        <v>2.6961069603462775</v>
      </c>
      <c r="E399" s="34">
        <f t="shared" ref="E399:E430" si="5">C399+_xlfn.FORECAST.ETS.CONFINT(A399,$B$2:$B$366,$A$2:$A$366,0.95,1,1)</f>
        <v>31.678204529535257</v>
      </c>
    </row>
    <row r="400" spans="1:5">
      <c r="A400" s="41">
        <v>43286</v>
      </c>
      <c r="C400">
        <f t="shared" si="3"/>
        <v>17.824251903667626</v>
      </c>
      <c r="D400" s="34">
        <f t="shared" si="4"/>
        <v>3.156815690195895</v>
      </c>
      <c r="E400" s="34">
        <f t="shared" si="5"/>
        <v>32.491688117139361</v>
      </c>
    </row>
    <row r="401" spans="1:5">
      <c r="A401" s="41">
        <v>43287</v>
      </c>
      <c r="C401">
        <f t="shared" si="3"/>
        <v>18.849984647459944</v>
      </c>
      <c r="D401" s="34">
        <f t="shared" si="4"/>
        <v>4.0070348499533299</v>
      </c>
      <c r="E401" s="34">
        <f t="shared" si="5"/>
        <v>33.692934444966561</v>
      </c>
    </row>
    <row r="402" spans="1:5">
      <c r="A402" s="41">
        <v>43288</v>
      </c>
      <c r="C402">
        <f t="shared" si="3"/>
        <v>14.917564403434721</v>
      </c>
      <c r="D402" s="34">
        <f t="shared" si="4"/>
        <v>-0.10006001777760964</v>
      </c>
      <c r="E402" s="34">
        <f t="shared" si="5"/>
        <v>29.935188824647049</v>
      </c>
    </row>
    <row r="403" spans="1:5">
      <c r="A403" s="41">
        <v>43289</v>
      </c>
      <c r="C403">
        <f t="shared" si="3"/>
        <v>16.63756499754988</v>
      </c>
      <c r="D403" s="34">
        <f t="shared" si="4"/>
        <v>1.4460717758118573</v>
      </c>
      <c r="E403" s="34">
        <f t="shared" si="5"/>
        <v>31.829058219287901</v>
      </c>
    </row>
    <row r="404" spans="1:5">
      <c r="A404" s="41">
        <v>43290</v>
      </c>
      <c r="C404">
        <f t="shared" si="3"/>
        <v>19.373451095721084</v>
      </c>
      <c r="D404" s="34">
        <f t="shared" si="4"/>
        <v>4.0088633897708874</v>
      </c>
      <c r="E404" s="34">
        <f t="shared" si="5"/>
        <v>34.73803880167128</v>
      </c>
    </row>
    <row r="405" spans="1:5">
      <c r="A405" s="41">
        <v>43291</v>
      </c>
      <c r="C405">
        <f t="shared" si="3"/>
        <v>14.775266721610054</v>
      </c>
      <c r="D405" s="34">
        <f t="shared" si="4"/>
        <v>-0.76167113608057591</v>
      </c>
      <c r="E405" s="34">
        <f t="shared" si="5"/>
        <v>30.312204579300683</v>
      </c>
    </row>
    <row r="406" spans="1:5">
      <c r="A406" s="41">
        <v>43292</v>
      </c>
      <c r="C406">
        <f t="shared" si="3"/>
        <v>17.006515085128374</v>
      </c>
      <c r="D406" s="34">
        <f t="shared" si="4"/>
        <v>1.29794284893193</v>
      </c>
      <c r="E406" s="34">
        <f t="shared" si="5"/>
        <v>32.715087321324816</v>
      </c>
    </row>
    <row r="407" spans="1:5">
      <c r="A407" s="41">
        <v>43293</v>
      </c>
      <c r="C407">
        <f t="shared" si="3"/>
        <v>19.288292984606489</v>
      </c>
      <c r="D407" s="34">
        <f t="shared" si="4"/>
        <v>3.408774918053064</v>
      </c>
      <c r="E407" s="34">
        <f t="shared" si="5"/>
        <v>35.167811051159916</v>
      </c>
    </row>
    <row r="408" spans="1:5">
      <c r="A408" s="41">
        <v>43294</v>
      </c>
      <c r="C408">
        <f t="shared" si="3"/>
        <v>17.585139802055537</v>
      </c>
      <c r="D408" s="34">
        <f t="shared" si="4"/>
        <v>1.5353384791013731</v>
      </c>
      <c r="E408" s="34">
        <f t="shared" si="5"/>
        <v>33.634941125009703</v>
      </c>
    </row>
    <row r="409" spans="1:5">
      <c r="A409" s="41">
        <v>43295</v>
      </c>
      <c r="C409">
        <f t="shared" si="3"/>
        <v>14.831319627332032</v>
      </c>
      <c r="D409" s="34">
        <f t="shared" si="4"/>
        <v>-1.3881271781139546</v>
      </c>
      <c r="E409" s="34">
        <f t="shared" si="5"/>
        <v>31.050766432778019</v>
      </c>
    </row>
    <row r="410" spans="1:5">
      <c r="A410" s="41">
        <v>43296</v>
      </c>
      <c r="C410">
        <f t="shared" si="3"/>
        <v>16.431411321612018</v>
      </c>
      <c r="D410" s="34">
        <f t="shared" si="4"/>
        <v>4.2933110834017185E-2</v>
      </c>
      <c r="E410" s="34">
        <f t="shared" si="5"/>
        <v>32.819889532390022</v>
      </c>
    </row>
    <row r="411" spans="1:5">
      <c r="A411" s="41">
        <v>43297</v>
      </c>
      <c r="C411">
        <f t="shared" si="3"/>
        <v>19.744140006389216</v>
      </c>
      <c r="D411" s="34">
        <f t="shared" si="4"/>
        <v>3.1872218084987161</v>
      </c>
      <c r="E411" s="34">
        <f t="shared" si="5"/>
        <v>36.301058204279713</v>
      </c>
    </row>
    <row r="412" spans="1:5">
      <c r="A412" s="41">
        <v>43298</v>
      </c>
      <c r="C412">
        <f t="shared" si="3"/>
        <v>14.790923213694262</v>
      </c>
      <c r="D412" s="34">
        <f t="shared" si="4"/>
        <v>-1.9338652348376097</v>
      </c>
      <c r="E412" s="34">
        <f t="shared" si="5"/>
        <v>31.515711662226131</v>
      </c>
    </row>
    <row r="413" spans="1:5">
      <c r="A413" s="41">
        <v>43299</v>
      </c>
      <c r="C413">
        <f t="shared" si="3"/>
        <v>20.428591715315719</v>
      </c>
      <c r="D413" s="34">
        <f t="shared" si="4"/>
        <v>3.5364819918784427</v>
      </c>
      <c r="E413" s="34">
        <f t="shared" si="5"/>
        <v>37.320701438752991</v>
      </c>
    </row>
    <row r="414" spans="1:5">
      <c r="A414" s="41">
        <v>43300</v>
      </c>
      <c r="C414">
        <f t="shared" si="3"/>
        <v>13.807853240252483</v>
      </c>
      <c r="D414" s="34">
        <f t="shared" si="4"/>
        <v>-3.2510486742058813</v>
      </c>
      <c r="E414" s="34">
        <f t="shared" si="5"/>
        <v>30.866755154710845</v>
      </c>
    </row>
    <row r="415" spans="1:5">
      <c r="A415" s="41">
        <v>43301</v>
      </c>
      <c r="C415">
        <f t="shared" si="3"/>
        <v>14.082957365974526</v>
      </c>
      <c r="D415" s="34">
        <f t="shared" si="4"/>
        <v>-3.1422267270191568</v>
      </c>
      <c r="E415" s="34">
        <f t="shared" si="5"/>
        <v>31.308141458968208</v>
      </c>
    </row>
    <row r="416" spans="1:5">
      <c r="A416" s="41">
        <v>43302</v>
      </c>
      <c r="C416">
        <f t="shared" si="3"/>
        <v>18.672107791631188</v>
      </c>
      <c r="D416" s="34">
        <f t="shared" si="4"/>
        <v>1.2811332365967658</v>
      </c>
      <c r="E416" s="34">
        <f t="shared" si="5"/>
        <v>36.06308234666561</v>
      </c>
    </row>
    <row r="417" spans="1:5">
      <c r="A417" s="41">
        <v>43303</v>
      </c>
      <c r="C417">
        <f t="shared" si="3"/>
        <v>18.006922436460577</v>
      </c>
      <c r="D417" s="34">
        <f t="shared" si="4"/>
        <v>0.45063157335159687</v>
      </c>
      <c r="E417" s="34">
        <f t="shared" si="5"/>
        <v>35.563213299569554</v>
      </c>
    </row>
    <row r="418" spans="1:5">
      <c r="A418" s="41">
        <v>43304</v>
      </c>
      <c r="C418">
        <f t="shared" si="3"/>
        <v>16.418067706064431</v>
      </c>
      <c r="D418" s="34">
        <f t="shared" si="4"/>
        <v>-1.3030821793179079</v>
      </c>
      <c r="E418" s="34">
        <f t="shared" si="5"/>
        <v>34.139217591446766</v>
      </c>
    </row>
    <row r="419" spans="1:5">
      <c r="A419" s="41">
        <v>43305</v>
      </c>
      <c r="C419">
        <f t="shared" si="3"/>
        <v>19.127771701445621</v>
      </c>
      <c r="D419" s="34">
        <f t="shared" si="4"/>
        <v>1.2422038693040101</v>
      </c>
      <c r="E419" s="34">
        <f t="shared" si="5"/>
        <v>37.013339533587228</v>
      </c>
    </row>
    <row r="420" spans="1:5">
      <c r="A420" s="41">
        <v>43306</v>
      </c>
      <c r="C420">
        <f t="shared" si="3"/>
        <v>13.847302105247984</v>
      </c>
      <c r="D420" s="34">
        <f t="shared" si="4"/>
        <v>-4.2022581846293683</v>
      </c>
      <c r="E420" s="34">
        <f t="shared" si="5"/>
        <v>31.896862395125336</v>
      </c>
    </row>
    <row r="421" spans="1:5">
      <c r="A421" s="41">
        <v>43307</v>
      </c>
      <c r="C421">
        <f t="shared" si="3"/>
        <v>18.802162853805264</v>
      </c>
      <c r="D421" s="34">
        <f t="shared" si="4"/>
        <v>0.58902060065470252</v>
      </c>
      <c r="E421" s="34">
        <f t="shared" si="5"/>
        <v>37.015305106955822</v>
      </c>
    </row>
    <row r="422" spans="1:5">
      <c r="A422" s="41">
        <v>43308</v>
      </c>
      <c r="C422">
        <f t="shared" si="3"/>
        <v>15.208348573965543</v>
      </c>
      <c r="D422" s="34">
        <f t="shared" si="4"/>
        <v>-3.1679795804525295</v>
      </c>
      <c r="E422" s="34">
        <f t="shared" si="5"/>
        <v>33.584676728383613</v>
      </c>
    </row>
    <row r="423" spans="1:5">
      <c r="A423" s="41">
        <v>43309</v>
      </c>
      <c r="C423">
        <f t="shared" si="3"/>
        <v>16.233149638007209</v>
      </c>
      <c r="D423" s="34">
        <f t="shared" si="4"/>
        <v>-2.305982253965869</v>
      </c>
      <c r="E423" s="34">
        <f t="shared" si="5"/>
        <v>34.77228152998029</v>
      </c>
    </row>
    <row r="424" spans="1:5">
      <c r="A424" s="41">
        <v>43310</v>
      </c>
      <c r="C424">
        <f t="shared" si="3"/>
        <v>18.527257135874898</v>
      </c>
      <c r="D424" s="34">
        <f t="shared" si="4"/>
        <v>-0.17430972026900449</v>
      </c>
      <c r="E424" s="34">
        <f t="shared" si="5"/>
        <v>37.228823992018803</v>
      </c>
    </row>
    <row r="425" spans="1:5">
      <c r="A425" s="41">
        <v>43311</v>
      </c>
      <c r="C425">
        <f t="shared" si="3"/>
        <v>16.282094529636485</v>
      </c>
      <c r="D425" s="34">
        <f t="shared" si="4"/>
        <v>-2.5815514242446156</v>
      </c>
      <c r="E425" s="34">
        <f t="shared" si="5"/>
        <v>35.145740483517585</v>
      </c>
    </row>
    <row r="426" spans="1:5">
      <c r="A426" s="41">
        <v>43312</v>
      </c>
      <c r="C426">
        <f t="shared" si="3"/>
        <v>16.640229925436469</v>
      </c>
      <c r="D426" s="34">
        <f t="shared" si="4"/>
        <v>-2.3851517064155949</v>
      </c>
      <c r="E426" s="34">
        <f t="shared" si="5"/>
        <v>35.665611557288528</v>
      </c>
    </row>
    <row r="427" spans="1:5">
      <c r="A427" s="41">
        <v>43313</v>
      </c>
      <c r="C427">
        <f t="shared" si="3"/>
        <v>19.663053489763112</v>
      </c>
      <c r="D427" s="34">
        <f t="shared" si="4"/>
        <v>0.4752323540752279</v>
      </c>
      <c r="E427" s="34">
        <f t="shared" si="5"/>
        <v>38.850874625450999</v>
      </c>
    </row>
    <row r="428" spans="1:5">
      <c r="A428" s="41">
        <v>43314</v>
      </c>
      <c r="C428">
        <f t="shared" si="3"/>
        <v>16.104169914711807</v>
      </c>
      <c r="D428" s="34">
        <f t="shared" si="4"/>
        <v>-3.244727046941783</v>
      </c>
      <c r="E428" s="34">
        <f t="shared" si="5"/>
        <v>35.453066876365398</v>
      </c>
    </row>
    <row r="429" spans="1:5">
      <c r="A429" s="41">
        <v>43315</v>
      </c>
      <c r="C429">
        <f t="shared" si="3"/>
        <v>17.780051841851666</v>
      </c>
      <c r="D429" s="34">
        <f t="shared" si="4"/>
        <v>-1.7296124735033693</v>
      </c>
      <c r="E429" s="34">
        <f t="shared" si="5"/>
        <v>37.289716157206698</v>
      </c>
    </row>
    <row r="430" spans="1:5">
      <c r="A430" s="41">
        <v>43316</v>
      </c>
      <c r="C430">
        <f t="shared" si="3"/>
        <v>18.417148000578525</v>
      </c>
      <c r="D430" s="34">
        <f t="shared" si="4"/>
        <v>-1.2529860016233307</v>
      </c>
      <c r="E430" s="34">
        <f t="shared" si="5"/>
        <v>38.087282002780384</v>
      </c>
    </row>
    <row r="431" spans="1:5">
      <c r="A431" s="41">
        <v>43317</v>
      </c>
      <c r="C431">
        <f t="shared" ref="C431:C458" si="6">_xlfn.FORECAST.ETS(A431,$B$2:$B$366,$A$2:$A$366,1,1)</f>
        <v>19.442880744370843</v>
      </c>
      <c r="D431" s="34">
        <f t="shared" ref="D431:D462" si="7">C431-_xlfn.FORECAST.ETS.CONFINT(A431,$B$2:$B$366,$A$2:$A$366,0.95,1,1)</f>
        <v>-0.38743571974247715</v>
      </c>
      <c r="E431" s="34">
        <f t="shared" ref="E431:E458" si="8">C431+_xlfn.FORECAST.ETS.CONFINT(A431,$B$2:$B$366,$A$2:$A$366,0.95,1,1)</f>
        <v>39.273197208484163</v>
      </c>
    </row>
    <row r="432" spans="1:5">
      <c r="A432" s="41">
        <v>43318</v>
      </c>
      <c r="C432">
        <f t="shared" si="6"/>
        <v>15.510460500345619</v>
      </c>
      <c r="D432" s="34">
        <f t="shared" si="7"/>
        <v>-4.4797612952906753</v>
      </c>
      <c r="E432" s="34">
        <f t="shared" si="8"/>
        <v>35.500682295981917</v>
      </c>
    </row>
    <row r="433" spans="1:5">
      <c r="A433" s="41">
        <v>43319</v>
      </c>
      <c r="C433">
        <f t="shared" si="6"/>
        <v>17.230461094460779</v>
      </c>
      <c r="D433" s="34">
        <f t="shared" si="7"/>
        <v>-2.9193986647062786</v>
      </c>
      <c r="E433" s="34">
        <f t="shared" si="8"/>
        <v>37.380320853627836</v>
      </c>
    </row>
    <row r="434" spans="1:5">
      <c r="A434" s="41">
        <v>43320</v>
      </c>
      <c r="C434">
        <f t="shared" si="6"/>
        <v>19.966347192631982</v>
      </c>
      <c r="D434" s="34">
        <f t="shared" si="7"/>
        <v>-0.34289260670474064</v>
      </c>
      <c r="E434" s="34">
        <f t="shared" si="8"/>
        <v>40.275586991968709</v>
      </c>
    </row>
    <row r="435" spans="1:5">
      <c r="A435" s="41">
        <v>43321</v>
      </c>
      <c r="C435">
        <f t="shared" si="6"/>
        <v>15.368162818520952</v>
      </c>
      <c r="D435" s="34">
        <f t="shared" si="7"/>
        <v>-5.1002082380945932</v>
      </c>
      <c r="E435" s="34">
        <f t="shared" si="8"/>
        <v>35.836533875136496</v>
      </c>
    </row>
    <row r="436" spans="1:5">
      <c r="A436" s="41">
        <v>43322</v>
      </c>
      <c r="C436">
        <f t="shared" si="6"/>
        <v>17.599411182039272</v>
      </c>
      <c r="D436" s="34">
        <f t="shared" si="7"/>
        <v>-3.0278511981477614</v>
      </c>
      <c r="E436" s="34">
        <f t="shared" si="8"/>
        <v>38.22667356222631</v>
      </c>
    </row>
    <row r="437" spans="1:5">
      <c r="A437" s="41">
        <v>43323</v>
      </c>
      <c r="C437">
        <f t="shared" si="6"/>
        <v>19.881189081517388</v>
      </c>
      <c r="D437" s="34">
        <f t="shared" si="7"/>
        <v>-0.9047332586215262</v>
      </c>
      <c r="E437" s="34">
        <f t="shared" si="8"/>
        <v>40.667111421656301</v>
      </c>
    </row>
    <row r="438" spans="1:5">
      <c r="A438" s="41">
        <v>43324</v>
      </c>
      <c r="C438">
        <f t="shared" si="6"/>
        <v>18.178035898966435</v>
      </c>
      <c r="D438" s="34">
        <f t="shared" si="7"/>
        <v>-2.7663233400480927</v>
      </c>
      <c r="E438" s="34">
        <f t="shared" si="8"/>
        <v>39.122395137980959</v>
      </c>
    </row>
    <row r="439" spans="1:5">
      <c r="A439" s="41">
        <v>43325</v>
      </c>
      <c r="C439">
        <f t="shared" si="6"/>
        <v>15.424215724242931</v>
      </c>
      <c r="D439" s="34">
        <f t="shared" si="7"/>
        <v>-5.6783653985220646</v>
      </c>
      <c r="E439" s="34">
        <f t="shared" si="8"/>
        <v>36.52679684700793</v>
      </c>
    </row>
    <row r="440" spans="1:5">
      <c r="A440" s="41">
        <v>43326</v>
      </c>
      <c r="C440">
        <f t="shared" si="6"/>
        <v>17.024307418522916</v>
      </c>
      <c r="D440" s="34">
        <f t="shared" si="7"/>
        <v>-4.236288372616503</v>
      </c>
      <c r="E440" s="34">
        <f t="shared" si="8"/>
        <v>38.284903209662332</v>
      </c>
    </row>
    <row r="441" spans="1:5">
      <c r="A441" s="41">
        <v>43327</v>
      </c>
      <c r="C441">
        <f t="shared" si="6"/>
        <v>20.337036103300115</v>
      </c>
      <c r="D441" s="34">
        <f t="shared" si="7"/>
        <v>-1.0813747042477395</v>
      </c>
      <c r="E441" s="34">
        <f t="shared" si="8"/>
        <v>41.755446910847965</v>
      </c>
    </row>
    <row r="442" spans="1:5">
      <c r="A442" s="41">
        <v>43328</v>
      </c>
      <c r="C442">
        <f t="shared" si="6"/>
        <v>15.383819310605164</v>
      </c>
      <c r="D442" s="34">
        <f t="shared" si="7"/>
        <v>-6.1922141978239633</v>
      </c>
      <c r="E442" s="34">
        <f t="shared" si="8"/>
        <v>36.959852819034289</v>
      </c>
    </row>
    <row r="443" spans="1:5">
      <c r="A443" s="41">
        <v>43329</v>
      </c>
      <c r="C443">
        <f t="shared" si="6"/>
        <v>21.021487812226617</v>
      </c>
      <c r="D443" s="34">
        <f t="shared" si="7"/>
        <v>-0.71198319992679515</v>
      </c>
      <c r="E443" s="34">
        <f t="shared" si="8"/>
        <v>42.754958824380026</v>
      </c>
    </row>
    <row r="444" spans="1:5">
      <c r="A444" s="41">
        <v>43330</v>
      </c>
      <c r="C444">
        <f t="shared" si="6"/>
        <v>14.400749337163381</v>
      </c>
      <c r="D444" s="34">
        <f t="shared" si="7"/>
        <v>-7.4899808903239506</v>
      </c>
      <c r="E444" s="34">
        <f t="shared" si="8"/>
        <v>36.291479564650714</v>
      </c>
    </row>
    <row r="445" spans="1:5">
      <c r="A445" s="41">
        <v>43331</v>
      </c>
      <c r="C445">
        <f t="shared" si="6"/>
        <v>14.675853462885424</v>
      </c>
      <c r="D445" s="34">
        <f t="shared" si="7"/>
        <v>-7.3719643987619676</v>
      </c>
      <c r="E445" s="34">
        <f t="shared" si="8"/>
        <v>36.723671324532816</v>
      </c>
    </row>
    <row r="446" spans="1:5">
      <c r="A446" s="41">
        <v>43332</v>
      </c>
      <c r="C446">
        <f t="shared" si="6"/>
        <v>19.265003888542086</v>
      </c>
      <c r="D446" s="34">
        <f t="shared" si="7"/>
        <v>-2.939736539423734</v>
      </c>
      <c r="E446" s="34">
        <f t="shared" si="8"/>
        <v>41.469744316507906</v>
      </c>
    </row>
    <row r="447" spans="1:5">
      <c r="A447" s="41">
        <v>43333</v>
      </c>
      <c r="C447">
        <f t="shared" si="6"/>
        <v>18.599818533371476</v>
      </c>
      <c r="D447" s="34">
        <f t="shared" si="7"/>
        <v>-3.7616857198197522</v>
      </c>
      <c r="E447" s="34">
        <f t="shared" si="8"/>
        <v>40.961322786562704</v>
      </c>
    </row>
    <row r="448" spans="1:5">
      <c r="A448" s="41">
        <v>43334</v>
      </c>
      <c r="C448">
        <f t="shared" si="6"/>
        <v>17.010963802975329</v>
      </c>
      <c r="D448" s="34">
        <f t="shared" si="7"/>
        <v>-5.5071516814697112</v>
      </c>
      <c r="E448" s="34">
        <f t="shared" si="8"/>
        <v>39.529079287420373</v>
      </c>
    </row>
    <row r="449" spans="1:5">
      <c r="A449" s="41">
        <v>43335</v>
      </c>
      <c r="C449">
        <f t="shared" si="6"/>
        <v>19.720667798356519</v>
      </c>
      <c r="D449" s="34">
        <f t="shared" si="7"/>
        <v>-2.953912297496597</v>
      </c>
      <c r="E449" s="34">
        <f t="shared" si="8"/>
        <v>42.395247894209632</v>
      </c>
    </row>
    <row r="450" spans="1:5">
      <c r="A450" s="41">
        <v>43336</v>
      </c>
      <c r="C450">
        <f t="shared" si="6"/>
        <v>14.440198202158882</v>
      </c>
      <c r="D450" s="34">
        <f t="shared" si="7"/>
        <v>-8.3907056927119932</v>
      </c>
      <c r="E450" s="34">
        <f t="shared" si="8"/>
        <v>37.271102097029754</v>
      </c>
    </row>
    <row r="451" spans="1:5">
      <c r="A451" s="41">
        <v>43337</v>
      </c>
      <c r="C451">
        <f t="shared" si="6"/>
        <v>19.395058950716162</v>
      </c>
      <c r="D451" s="34">
        <f t="shared" si="7"/>
        <v>-3.5920335776027557</v>
      </c>
      <c r="E451" s="34">
        <f t="shared" si="8"/>
        <v>42.38215147903508</v>
      </c>
    </row>
    <row r="452" spans="1:5">
      <c r="A452" s="41">
        <v>43338</v>
      </c>
      <c r="C452">
        <f t="shared" si="6"/>
        <v>15.801244670876441</v>
      </c>
      <c r="D452" s="34">
        <f t="shared" si="7"/>
        <v>-7.3419068172686064</v>
      </c>
      <c r="E452" s="34">
        <f t="shared" si="8"/>
        <v>38.944396159021487</v>
      </c>
    </row>
    <row r="453" spans="1:5">
      <c r="A453" s="41">
        <v>43339</v>
      </c>
      <c r="C453">
        <f t="shared" si="6"/>
        <v>16.826045734918107</v>
      </c>
      <c r="D453" s="34">
        <f t="shared" si="7"/>
        <v>-6.4730403820095574</v>
      </c>
      <c r="E453" s="34">
        <f t="shared" si="8"/>
        <v>40.125131851845772</v>
      </c>
    </row>
    <row r="454" spans="1:5">
      <c r="A454" s="41">
        <v>43340</v>
      </c>
      <c r="C454">
        <f t="shared" si="6"/>
        <v>19.120153232785796</v>
      </c>
      <c r="D454" s="34">
        <f t="shared" si="7"/>
        <v>-4.3347483803486107</v>
      </c>
      <c r="E454" s="34">
        <f t="shared" si="8"/>
        <v>42.575054845920207</v>
      </c>
    </row>
    <row r="455" spans="1:5">
      <c r="A455" s="41">
        <v>43341</v>
      </c>
      <c r="C455">
        <f t="shared" si="6"/>
        <v>16.874990626547383</v>
      </c>
      <c r="D455" s="34">
        <f t="shared" si="7"/>
        <v>-6.73561240960181</v>
      </c>
      <c r="E455" s="34">
        <f t="shared" si="8"/>
        <v>40.485593662696573</v>
      </c>
    </row>
    <row r="456" spans="1:5">
      <c r="A456" s="41">
        <v>43342</v>
      </c>
      <c r="C456">
        <f t="shared" si="6"/>
        <v>17.233126022347367</v>
      </c>
      <c r="D456" s="34">
        <f t="shared" si="7"/>
        <v>-6.5330692887325057</v>
      </c>
      <c r="E456" s="34">
        <f t="shared" si="8"/>
        <v>40.99932133342724</v>
      </c>
    </row>
    <row r="457" spans="1:5">
      <c r="A457" s="41">
        <v>43343</v>
      </c>
      <c r="C457">
        <f t="shared" si="6"/>
        <v>20.25594958667401</v>
      </c>
      <c r="D457" s="34">
        <f t="shared" si="7"/>
        <v>-3.6666439510269555</v>
      </c>
      <c r="E457" s="34">
        <f t="shared" si="8"/>
        <v>44.178543124374976</v>
      </c>
    </row>
    <row r="458" spans="1:5">
      <c r="A458" s="41">
        <v>43344</v>
      </c>
      <c r="C458">
        <f t="shared" si="6"/>
        <v>16.697066011622706</v>
      </c>
      <c r="D458" s="34">
        <f t="shared" si="7"/>
        <v>-7.380909891175051</v>
      </c>
      <c r="E458" s="34">
        <f t="shared" si="8"/>
        <v>40.775041914420463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ABF29-4B19-4240-8A5C-5EC4DADD72BF}">
  <dimension ref="A1:AE5068"/>
  <sheetViews>
    <sheetView topLeftCell="J1" zoomScale="40" zoomScaleNormal="40" workbookViewId="0">
      <selection activeCell="X16" sqref="X16"/>
    </sheetView>
  </sheetViews>
  <sheetFormatPr defaultRowHeight="14.5"/>
  <cols>
    <col min="1" max="1" width="10.1796875" bestFit="1" customWidth="1"/>
    <col min="2" max="2" width="15.1796875" bestFit="1" customWidth="1"/>
    <col min="3" max="3" width="14.54296875" bestFit="1" customWidth="1"/>
    <col min="4" max="4" width="49" bestFit="1" customWidth="1"/>
    <col min="5" max="5" width="74" bestFit="1" customWidth="1"/>
    <col min="6" max="6" width="22" bestFit="1" customWidth="1"/>
    <col min="7" max="7" width="15" bestFit="1" customWidth="1"/>
    <col min="8" max="8" width="9.54296875" customWidth="1"/>
    <col min="9" max="9" width="11.36328125" customWidth="1"/>
    <col min="11" max="11" width="13.08984375" bestFit="1" customWidth="1"/>
    <col min="12" max="12" width="23.08984375" bestFit="1" customWidth="1"/>
    <col min="13" max="15" width="4.81640625" bestFit="1" customWidth="1"/>
    <col min="16" max="16" width="10.7265625" bestFit="1" customWidth="1"/>
    <col min="21" max="21" width="13.08984375" bestFit="1" customWidth="1"/>
    <col min="22" max="22" width="17.36328125" bestFit="1" customWidth="1"/>
    <col min="23" max="23" width="20.90625" customWidth="1"/>
    <col min="24" max="24" width="19.08984375" customWidth="1"/>
  </cols>
  <sheetData>
    <row r="1" spans="1:17" s="3" customFormat="1">
      <c r="A1" s="12" t="s">
        <v>0</v>
      </c>
      <c r="B1" s="12" t="s">
        <v>16</v>
      </c>
      <c r="C1" s="12" t="s">
        <v>17</v>
      </c>
      <c r="D1" s="12" t="s">
        <v>18</v>
      </c>
      <c r="E1" s="12" t="s">
        <v>19</v>
      </c>
      <c r="F1" s="12" t="s">
        <v>20</v>
      </c>
      <c r="G1" s="12" t="s">
        <v>21</v>
      </c>
      <c r="H1" s="12" t="s">
        <v>22</v>
      </c>
      <c r="I1" s="12" t="s">
        <v>23</v>
      </c>
      <c r="K1"/>
      <c r="L1"/>
      <c r="P1"/>
      <c r="Q1"/>
    </row>
    <row r="2" spans="1:17">
      <c r="A2" s="13">
        <v>1</v>
      </c>
      <c r="B2" s="17">
        <v>43041</v>
      </c>
      <c r="C2" s="17">
        <v>43043</v>
      </c>
      <c r="D2" s="13" t="s">
        <v>606</v>
      </c>
      <c r="E2" s="13" t="s">
        <v>607</v>
      </c>
      <c r="F2" s="13">
        <v>21</v>
      </c>
      <c r="G2" s="13" t="s">
        <v>479</v>
      </c>
      <c r="H2" s="13">
        <v>4</v>
      </c>
      <c r="I2" s="13">
        <v>2</v>
      </c>
    </row>
    <row r="3" spans="1:17">
      <c r="A3" s="13">
        <v>1</v>
      </c>
      <c r="B3" s="17">
        <v>42994</v>
      </c>
      <c r="C3" s="17">
        <v>42994</v>
      </c>
      <c r="D3" s="13" t="s">
        <v>608</v>
      </c>
      <c r="E3" s="13" t="s">
        <v>609</v>
      </c>
      <c r="F3" s="13">
        <v>24</v>
      </c>
      <c r="G3" s="13" t="s">
        <v>527</v>
      </c>
      <c r="H3" s="13">
        <v>2</v>
      </c>
      <c r="I3" s="13">
        <v>2</v>
      </c>
    </row>
    <row r="4" spans="1:17">
      <c r="A4" s="13">
        <v>3</v>
      </c>
      <c r="B4" s="17">
        <v>43120</v>
      </c>
      <c r="C4" s="17">
        <v>43125</v>
      </c>
      <c r="D4" s="13" t="s">
        <v>610</v>
      </c>
      <c r="E4" s="13" t="s">
        <v>611</v>
      </c>
      <c r="F4" s="13">
        <v>2</v>
      </c>
      <c r="G4" s="13" t="s">
        <v>515</v>
      </c>
      <c r="H4" s="13">
        <v>3</v>
      </c>
      <c r="I4" s="13">
        <v>1</v>
      </c>
      <c r="M4" s="34"/>
    </row>
    <row r="5" spans="1:17">
      <c r="A5" s="13">
        <v>3</v>
      </c>
      <c r="B5" s="17">
        <v>43025</v>
      </c>
      <c r="C5" s="17">
        <v>43031</v>
      </c>
      <c r="D5" s="13" t="s">
        <v>612</v>
      </c>
      <c r="E5" s="13" t="s">
        <v>613</v>
      </c>
      <c r="F5" s="13">
        <v>8</v>
      </c>
      <c r="G5" s="13" t="s">
        <v>527</v>
      </c>
      <c r="H5" s="13">
        <v>5</v>
      </c>
      <c r="I5" s="13">
        <v>2</v>
      </c>
      <c r="M5" s="34"/>
    </row>
    <row r="6" spans="1:17">
      <c r="A6" s="13">
        <v>6</v>
      </c>
      <c r="B6" s="17">
        <v>42895</v>
      </c>
      <c r="C6" s="17">
        <v>42897</v>
      </c>
      <c r="D6" s="13" t="s">
        <v>614</v>
      </c>
      <c r="E6" s="13" t="s">
        <v>615</v>
      </c>
      <c r="F6" s="13">
        <v>3</v>
      </c>
      <c r="G6" s="13" t="s">
        <v>538</v>
      </c>
      <c r="H6" s="13">
        <v>4</v>
      </c>
      <c r="I6" s="13">
        <v>1</v>
      </c>
      <c r="M6" s="34"/>
    </row>
    <row r="7" spans="1:17">
      <c r="A7" s="13">
        <v>6</v>
      </c>
      <c r="B7" s="17">
        <v>43043</v>
      </c>
      <c r="C7" s="17">
        <v>43044</v>
      </c>
      <c r="D7" s="13" t="s">
        <v>616</v>
      </c>
      <c r="E7" s="13" t="s">
        <v>617</v>
      </c>
      <c r="F7" s="13">
        <v>22</v>
      </c>
      <c r="G7" s="13" t="s">
        <v>495</v>
      </c>
      <c r="H7" s="13">
        <v>1</v>
      </c>
      <c r="I7" s="13">
        <v>1</v>
      </c>
    </row>
    <row r="8" spans="1:17">
      <c r="A8" s="13">
        <v>7</v>
      </c>
      <c r="B8" s="17">
        <v>42906</v>
      </c>
      <c r="C8" s="17">
        <v>42915</v>
      </c>
      <c r="D8" s="13" t="s">
        <v>618</v>
      </c>
      <c r="E8" s="13" t="s">
        <v>614</v>
      </c>
      <c r="F8" s="13">
        <v>8</v>
      </c>
      <c r="G8" s="13" t="s">
        <v>487</v>
      </c>
      <c r="H8" s="13">
        <v>1</v>
      </c>
      <c r="I8" s="13">
        <v>2</v>
      </c>
      <c r="M8" s="34"/>
    </row>
    <row r="9" spans="1:17">
      <c r="A9" s="13">
        <v>8</v>
      </c>
      <c r="B9" s="17">
        <v>42992</v>
      </c>
      <c r="C9" s="17">
        <v>42995</v>
      </c>
      <c r="D9" s="13" t="s">
        <v>619</v>
      </c>
      <c r="E9" s="13" t="s">
        <v>620</v>
      </c>
      <c r="F9" s="13">
        <v>6</v>
      </c>
      <c r="G9" s="13" t="s">
        <v>491</v>
      </c>
      <c r="H9" s="13">
        <v>3</v>
      </c>
      <c r="I9" s="13">
        <v>1</v>
      </c>
      <c r="M9" s="34"/>
    </row>
    <row r="10" spans="1:17">
      <c r="A10" s="13">
        <v>9</v>
      </c>
      <c r="B10" s="17">
        <v>43157</v>
      </c>
      <c r="C10" s="17">
        <v>43164</v>
      </c>
      <c r="D10" s="13" t="s">
        <v>621</v>
      </c>
      <c r="E10" s="13" t="s">
        <v>138</v>
      </c>
      <c r="F10" s="13">
        <v>8</v>
      </c>
      <c r="G10" s="13" t="s">
        <v>534</v>
      </c>
      <c r="H10" s="13">
        <v>4</v>
      </c>
      <c r="I10" s="13">
        <v>2</v>
      </c>
    </row>
    <row r="11" spans="1:17">
      <c r="A11" s="13">
        <v>9</v>
      </c>
      <c r="B11" s="17">
        <v>43096</v>
      </c>
      <c r="C11" s="17">
        <v>43096</v>
      </c>
      <c r="D11" s="13" t="s">
        <v>622</v>
      </c>
      <c r="E11" s="13" t="s">
        <v>623</v>
      </c>
      <c r="F11" s="13">
        <v>19</v>
      </c>
      <c r="G11" s="13" t="s">
        <v>534</v>
      </c>
      <c r="H11" s="13">
        <v>5</v>
      </c>
      <c r="I11" s="13">
        <v>1</v>
      </c>
    </row>
    <row r="12" spans="1:17">
      <c r="A12" s="13">
        <v>10</v>
      </c>
      <c r="B12" s="17">
        <v>43095</v>
      </c>
      <c r="C12" s="17">
        <v>43101</v>
      </c>
      <c r="D12" s="13" t="s">
        <v>624</v>
      </c>
      <c r="E12" s="13" t="s">
        <v>138</v>
      </c>
      <c r="F12" s="13">
        <v>14</v>
      </c>
      <c r="G12" s="13" t="s">
        <v>507</v>
      </c>
      <c r="H12" s="13">
        <v>2</v>
      </c>
      <c r="I12" s="13">
        <v>1</v>
      </c>
    </row>
    <row r="13" spans="1:17">
      <c r="A13" s="13">
        <v>10</v>
      </c>
      <c r="B13" s="17">
        <v>43154</v>
      </c>
      <c r="C13" s="17">
        <v>43154</v>
      </c>
      <c r="D13" s="13" t="s">
        <v>625</v>
      </c>
      <c r="E13" s="13" t="s">
        <v>626</v>
      </c>
      <c r="F13" s="13">
        <v>27</v>
      </c>
      <c r="G13" s="13" t="s">
        <v>483</v>
      </c>
      <c r="H13" s="13">
        <v>2</v>
      </c>
      <c r="I13" s="13">
        <v>1</v>
      </c>
    </row>
    <row r="14" spans="1:17">
      <c r="A14" s="13">
        <v>11</v>
      </c>
      <c r="B14" s="17">
        <v>43079</v>
      </c>
      <c r="C14" s="17">
        <v>43081</v>
      </c>
      <c r="D14" s="13" t="s">
        <v>627</v>
      </c>
      <c r="E14" s="13" t="s">
        <v>138</v>
      </c>
      <c r="F14" s="13">
        <v>15</v>
      </c>
      <c r="G14" s="13" t="s">
        <v>487</v>
      </c>
      <c r="H14" s="13">
        <v>5</v>
      </c>
      <c r="I14" s="13">
        <v>2</v>
      </c>
    </row>
    <row r="15" spans="1:17">
      <c r="A15" s="13">
        <v>12</v>
      </c>
      <c r="B15" s="17">
        <v>43213</v>
      </c>
      <c r="C15" s="17">
        <v>43220</v>
      </c>
      <c r="D15" s="13" t="s">
        <v>616</v>
      </c>
      <c r="E15" s="13" t="s">
        <v>628</v>
      </c>
      <c r="F15" s="13">
        <v>21</v>
      </c>
      <c r="G15" s="13" t="s">
        <v>515</v>
      </c>
      <c r="H15" s="13">
        <v>5</v>
      </c>
      <c r="I15" s="13">
        <v>1</v>
      </c>
    </row>
    <row r="16" spans="1:17" ht="15" thickBot="1">
      <c r="A16" s="13">
        <v>13</v>
      </c>
      <c r="B16" s="17">
        <v>43214</v>
      </c>
      <c r="C16" s="17">
        <v>43217</v>
      </c>
      <c r="D16" s="13" t="s">
        <v>620</v>
      </c>
      <c r="E16" s="13" t="s">
        <v>629</v>
      </c>
      <c r="F16" s="13">
        <v>1</v>
      </c>
      <c r="G16" s="13" t="s">
        <v>511</v>
      </c>
      <c r="H16" s="13">
        <v>4</v>
      </c>
      <c r="I16" s="13">
        <v>2</v>
      </c>
    </row>
    <row r="17" spans="1:21">
      <c r="A17" s="13">
        <v>15</v>
      </c>
      <c r="B17" s="17">
        <v>43005</v>
      </c>
      <c r="C17" s="17">
        <v>43009</v>
      </c>
      <c r="D17" s="13" t="s">
        <v>616</v>
      </c>
      <c r="E17" s="13" t="s">
        <v>630</v>
      </c>
      <c r="F17" s="13">
        <v>5</v>
      </c>
      <c r="G17" s="13" t="s">
        <v>523</v>
      </c>
      <c r="H17" s="13">
        <v>5</v>
      </c>
      <c r="I17" s="13">
        <v>2</v>
      </c>
      <c r="P17" s="58"/>
      <c r="Q17" s="58"/>
    </row>
    <row r="18" spans="1:21">
      <c r="A18" s="13">
        <v>16</v>
      </c>
      <c r="B18" s="17">
        <v>43106</v>
      </c>
      <c r="C18" s="17">
        <v>43110</v>
      </c>
      <c r="D18" s="13" t="s">
        <v>631</v>
      </c>
      <c r="E18" s="13" t="s">
        <v>632</v>
      </c>
      <c r="F18" s="13">
        <v>6</v>
      </c>
      <c r="G18" s="13" t="s">
        <v>499</v>
      </c>
      <c r="H18" s="13">
        <v>1</v>
      </c>
      <c r="I18" s="13">
        <v>2</v>
      </c>
      <c r="P18" s="55"/>
      <c r="Q18" s="55"/>
    </row>
    <row r="19" spans="1:21">
      <c r="A19" s="13">
        <v>16</v>
      </c>
      <c r="B19" s="17">
        <v>43190</v>
      </c>
      <c r="C19" s="17">
        <v>43199</v>
      </c>
      <c r="D19" s="13" t="s">
        <v>633</v>
      </c>
      <c r="E19" s="13" t="s">
        <v>634</v>
      </c>
      <c r="F19" s="13">
        <v>12</v>
      </c>
      <c r="G19" s="13" t="s">
        <v>495</v>
      </c>
      <c r="H19" s="13">
        <v>5</v>
      </c>
      <c r="I19" s="13">
        <v>2</v>
      </c>
      <c r="P19" s="55"/>
      <c r="Q19" s="55"/>
    </row>
    <row r="20" spans="1:21">
      <c r="A20" s="13">
        <v>17</v>
      </c>
      <c r="B20" s="17">
        <v>43159</v>
      </c>
      <c r="C20" s="17">
        <v>43159</v>
      </c>
      <c r="D20" s="13" t="s">
        <v>635</v>
      </c>
      <c r="E20" s="13" t="s">
        <v>636</v>
      </c>
      <c r="F20" s="13">
        <v>9</v>
      </c>
      <c r="G20" s="13" t="s">
        <v>527</v>
      </c>
      <c r="H20" s="13">
        <v>2</v>
      </c>
      <c r="I20" s="13">
        <v>1</v>
      </c>
      <c r="P20" s="55"/>
      <c r="Q20" s="55"/>
    </row>
    <row r="21" spans="1:21">
      <c r="A21" s="13">
        <v>17</v>
      </c>
      <c r="B21" s="17">
        <v>43077</v>
      </c>
      <c r="C21" s="17">
        <v>43079</v>
      </c>
      <c r="D21" s="13" t="s">
        <v>637</v>
      </c>
      <c r="E21" s="13" t="s">
        <v>138</v>
      </c>
      <c r="F21" s="13">
        <v>2</v>
      </c>
      <c r="G21" s="13" t="s">
        <v>507</v>
      </c>
      <c r="H21" s="13">
        <v>2</v>
      </c>
      <c r="I21" s="13">
        <v>2</v>
      </c>
      <c r="O21" s="32" t="s">
        <v>3870</v>
      </c>
      <c r="P21" s="55"/>
      <c r="Q21" s="55"/>
    </row>
    <row r="22" spans="1:21" ht="15" thickBot="1">
      <c r="A22" s="13">
        <v>18</v>
      </c>
      <c r="B22" s="17">
        <v>42914</v>
      </c>
      <c r="C22" s="17">
        <v>42917</v>
      </c>
      <c r="D22" s="13" t="s">
        <v>638</v>
      </c>
      <c r="E22" s="13" t="s">
        <v>639</v>
      </c>
      <c r="F22" s="13">
        <v>3</v>
      </c>
      <c r="G22" s="13" t="s">
        <v>519</v>
      </c>
      <c r="H22" s="13">
        <v>3</v>
      </c>
      <c r="I22" s="13">
        <v>2</v>
      </c>
      <c r="P22" s="56"/>
      <c r="Q22" s="56"/>
    </row>
    <row r="23" spans="1:21">
      <c r="A23" s="13">
        <v>18</v>
      </c>
      <c r="B23" s="17">
        <v>43211</v>
      </c>
      <c r="C23" s="17">
        <v>43220</v>
      </c>
      <c r="D23" s="13" t="s">
        <v>620</v>
      </c>
      <c r="E23" s="13" t="s">
        <v>640</v>
      </c>
      <c r="F23" s="13">
        <v>10</v>
      </c>
      <c r="G23" s="13" t="s">
        <v>487</v>
      </c>
      <c r="H23" s="13">
        <v>3</v>
      </c>
      <c r="I23" s="13">
        <v>1</v>
      </c>
      <c r="K23" s="31" t="s">
        <v>3829</v>
      </c>
      <c r="L23" t="s">
        <v>3867</v>
      </c>
    </row>
    <row r="24" spans="1:21" ht="15" thickBot="1">
      <c r="A24" s="13">
        <v>20</v>
      </c>
      <c r="B24" s="17">
        <v>43126</v>
      </c>
      <c r="C24" s="17">
        <v>43131</v>
      </c>
      <c r="D24" s="13" t="s">
        <v>641</v>
      </c>
      <c r="E24" s="13" t="s">
        <v>642</v>
      </c>
      <c r="F24" s="13">
        <v>15</v>
      </c>
      <c r="G24" s="13" t="s">
        <v>503</v>
      </c>
      <c r="H24" s="13">
        <v>5</v>
      </c>
      <c r="I24" s="13">
        <v>2</v>
      </c>
      <c r="K24" s="32" t="s">
        <v>479</v>
      </c>
      <c r="L24" s="38">
        <v>3.3550424314189857E-2</v>
      </c>
    </row>
    <row r="25" spans="1:21">
      <c r="A25" s="13">
        <v>21</v>
      </c>
      <c r="B25" s="17">
        <v>42889</v>
      </c>
      <c r="C25" s="17">
        <v>42892</v>
      </c>
      <c r="D25" s="13" t="s">
        <v>643</v>
      </c>
      <c r="E25" s="13" t="s">
        <v>644</v>
      </c>
      <c r="F25" s="13">
        <v>12</v>
      </c>
      <c r="G25" s="13" t="s">
        <v>519</v>
      </c>
      <c r="H25" s="13">
        <v>1</v>
      </c>
      <c r="I25" s="13">
        <v>1</v>
      </c>
      <c r="K25" s="32" t="s">
        <v>483</v>
      </c>
      <c r="L25" s="38">
        <v>6.3943161634103018E-2</v>
      </c>
      <c r="P25" s="57"/>
      <c r="Q25" s="57"/>
      <c r="R25" s="57"/>
      <c r="S25" s="57"/>
      <c r="T25" s="57"/>
      <c r="U25" s="57"/>
    </row>
    <row r="26" spans="1:21">
      <c r="A26" s="13">
        <v>21</v>
      </c>
      <c r="B26" s="17">
        <v>43054</v>
      </c>
      <c r="C26" s="17">
        <v>43062</v>
      </c>
      <c r="D26" s="13" t="s">
        <v>645</v>
      </c>
      <c r="E26" s="13" t="s">
        <v>646</v>
      </c>
      <c r="F26" s="13">
        <v>12</v>
      </c>
      <c r="G26" s="13" t="s">
        <v>511</v>
      </c>
      <c r="H26" s="13">
        <v>2</v>
      </c>
      <c r="I26" s="13">
        <v>2</v>
      </c>
      <c r="K26" s="32" t="s">
        <v>487</v>
      </c>
      <c r="L26" s="38">
        <v>6.5719360568383664E-2</v>
      </c>
      <c r="P26" s="55"/>
      <c r="Q26" s="55"/>
      <c r="R26" s="55"/>
      <c r="S26" s="55"/>
      <c r="T26" s="55"/>
      <c r="U26" s="55"/>
    </row>
    <row r="27" spans="1:21">
      <c r="A27" s="13">
        <v>22</v>
      </c>
      <c r="B27" s="17">
        <v>42929</v>
      </c>
      <c r="C27" s="17">
        <v>42932</v>
      </c>
      <c r="D27" s="13" t="s">
        <v>606</v>
      </c>
      <c r="E27" s="13" t="s">
        <v>607</v>
      </c>
      <c r="F27" s="13">
        <v>8</v>
      </c>
      <c r="G27" s="13" t="s">
        <v>487</v>
      </c>
      <c r="H27" s="13">
        <v>3</v>
      </c>
      <c r="I27" s="13">
        <v>1</v>
      </c>
      <c r="K27" s="32" t="s">
        <v>491</v>
      </c>
      <c r="L27" s="38">
        <v>6.8284981251233473E-2</v>
      </c>
      <c r="P27" s="55"/>
      <c r="Q27" s="55"/>
      <c r="R27" s="55"/>
      <c r="S27" s="55"/>
      <c r="T27" s="55"/>
      <c r="U27" s="55"/>
    </row>
    <row r="28" spans="1:21" ht="15" thickBot="1">
      <c r="A28" s="13">
        <v>22</v>
      </c>
      <c r="B28" s="17">
        <v>43039</v>
      </c>
      <c r="C28" s="17">
        <v>43042</v>
      </c>
      <c r="D28" s="13" t="s">
        <v>616</v>
      </c>
      <c r="E28" s="13" t="s">
        <v>647</v>
      </c>
      <c r="F28" s="13">
        <v>13</v>
      </c>
      <c r="G28" s="13" t="s">
        <v>491</v>
      </c>
      <c r="H28" s="13">
        <v>4</v>
      </c>
      <c r="I28" s="13">
        <v>2</v>
      </c>
      <c r="K28" s="32" t="s">
        <v>495</v>
      </c>
      <c r="L28" s="38">
        <v>7.5192421551213737E-2</v>
      </c>
      <c r="P28" s="56"/>
      <c r="Q28" s="56"/>
      <c r="R28" s="56"/>
      <c r="S28" s="56"/>
      <c r="T28" s="56"/>
      <c r="U28" s="56"/>
    </row>
    <row r="29" spans="1:21">
      <c r="A29" s="13">
        <v>23</v>
      </c>
      <c r="B29" s="17">
        <v>43193</v>
      </c>
      <c r="C29" s="17">
        <v>43201</v>
      </c>
      <c r="D29" s="13" t="s">
        <v>648</v>
      </c>
      <c r="E29" s="13" t="s">
        <v>649</v>
      </c>
      <c r="F29" s="13">
        <v>26</v>
      </c>
      <c r="G29" s="13" t="s">
        <v>483</v>
      </c>
      <c r="H29" s="13">
        <v>1</v>
      </c>
      <c r="I29" s="13">
        <v>2</v>
      </c>
      <c r="K29" s="32" t="s">
        <v>499</v>
      </c>
      <c r="L29" s="38">
        <v>6.6114071442668246E-2</v>
      </c>
    </row>
    <row r="30" spans="1:21">
      <c r="A30" s="13">
        <v>23</v>
      </c>
      <c r="B30" s="17">
        <v>43114</v>
      </c>
      <c r="C30" s="17">
        <v>43118</v>
      </c>
      <c r="D30" s="13" t="s">
        <v>650</v>
      </c>
      <c r="E30" s="13" t="s">
        <v>651</v>
      </c>
      <c r="F30" s="13">
        <v>4</v>
      </c>
      <c r="G30" s="13" t="s">
        <v>491</v>
      </c>
      <c r="H30" s="13">
        <v>1</v>
      </c>
      <c r="I30" s="13">
        <v>2</v>
      </c>
      <c r="K30" s="32" t="s">
        <v>503</v>
      </c>
      <c r="L30" s="38">
        <v>7.0653246496940991E-2</v>
      </c>
    </row>
    <row r="31" spans="1:21">
      <c r="A31" s="13">
        <v>24</v>
      </c>
      <c r="B31" s="17">
        <v>43173</v>
      </c>
      <c r="C31" s="17">
        <v>43177</v>
      </c>
      <c r="D31" s="13" t="s">
        <v>652</v>
      </c>
      <c r="E31" s="13" t="s">
        <v>653</v>
      </c>
      <c r="F31" s="13">
        <v>21</v>
      </c>
      <c r="G31" s="13" t="s">
        <v>503</v>
      </c>
      <c r="H31" s="13">
        <v>5</v>
      </c>
      <c r="I31" s="13">
        <v>2</v>
      </c>
      <c r="K31" s="32" t="s">
        <v>507</v>
      </c>
      <c r="L31" s="38">
        <v>6.7100848628379714E-2</v>
      </c>
    </row>
    <row r="32" spans="1:21">
      <c r="A32" s="13">
        <v>24</v>
      </c>
      <c r="B32" s="17">
        <v>43220</v>
      </c>
      <c r="C32" s="17">
        <v>43226</v>
      </c>
      <c r="D32" s="13" t="s">
        <v>654</v>
      </c>
      <c r="E32" s="13" t="s">
        <v>655</v>
      </c>
      <c r="F32" s="13">
        <v>1</v>
      </c>
      <c r="G32" s="13" t="s">
        <v>503</v>
      </c>
      <c r="H32" s="13">
        <v>3</v>
      </c>
      <c r="I32" s="13">
        <v>1</v>
      </c>
      <c r="K32" s="32" t="s">
        <v>511</v>
      </c>
      <c r="L32" s="38">
        <v>6.6114071442668246E-2</v>
      </c>
    </row>
    <row r="33" spans="1:28">
      <c r="A33" s="13">
        <v>27</v>
      </c>
      <c r="B33" s="17">
        <v>42984</v>
      </c>
      <c r="C33" s="17">
        <v>42986</v>
      </c>
      <c r="D33" s="13" t="s">
        <v>616</v>
      </c>
      <c r="E33" s="13" t="s">
        <v>630</v>
      </c>
      <c r="F33" s="13">
        <v>12</v>
      </c>
      <c r="G33" s="13" t="s">
        <v>534</v>
      </c>
      <c r="H33" s="13">
        <v>1</v>
      </c>
      <c r="I33" s="13">
        <v>2</v>
      </c>
      <c r="K33" s="32" t="s">
        <v>515</v>
      </c>
      <c r="L33" s="38">
        <v>6.8679692125518055E-2</v>
      </c>
    </row>
    <row r="34" spans="1:28">
      <c r="A34" s="13">
        <v>28</v>
      </c>
      <c r="B34" s="17">
        <v>43185</v>
      </c>
      <c r="C34" s="17">
        <v>43185</v>
      </c>
      <c r="D34" s="13" t="s">
        <v>656</v>
      </c>
      <c r="E34" s="13" t="s">
        <v>657</v>
      </c>
      <c r="F34" s="13">
        <v>26</v>
      </c>
      <c r="G34" s="13" t="s">
        <v>511</v>
      </c>
      <c r="H34" s="13">
        <v>3</v>
      </c>
      <c r="I34" s="13">
        <v>2</v>
      </c>
      <c r="K34" s="32" t="s">
        <v>519</v>
      </c>
      <c r="L34" s="38">
        <v>6.5719360568383664E-2</v>
      </c>
    </row>
    <row r="35" spans="1:28">
      <c r="A35" s="13">
        <v>29</v>
      </c>
      <c r="B35" s="17">
        <v>43108</v>
      </c>
      <c r="C35" s="17">
        <v>43110</v>
      </c>
      <c r="D35" s="13" t="s">
        <v>624</v>
      </c>
      <c r="E35" s="13" t="s">
        <v>138</v>
      </c>
      <c r="F35" s="13">
        <v>4</v>
      </c>
      <c r="G35" s="13" t="s">
        <v>511</v>
      </c>
      <c r="H35" s="13">
        <v>5</v>
      </c>
      <c r="I35" s="13">
        <v>2</v>
      </c>
      <c r="K35" s="32" t="s">
        <v>523</v>
      </c>
      <c r="L35" s="38">
        <v>6.15748963883955E-2</v>
      </c>
      <c r="U35" s="31" t="s">
        <v>3829</v>
      </c>
      <c r="V35" t="s">
        <v>3842</v>
      </c>
      <c r="W35" t="s">
        <v>3905</v>
      </c>
    </row>
    <row r="36" spans="1:28" ht="15" thickBot="1">
      <c r="A36" s="13">
        <v>31</v>
      </c>
      <c r="B36" s="17">
        <v>43000</v>
      </c>
      <c r="C36" s="17">
        <v>43000</v>
      </c>
      <c r="D36" s="13" t="s">
        <v>658</v>
      </c>
      <c r="E36" s="13" t="s">
        <v>659</v>
      </c>
      <c r="F36" s="13">
        <v>19</v>
      </c>
      <c r="G36" s="13" t="s">
        <v>507</v>
      </c>
      <c r="H36" s="13">
        <v>1</v>
      </c>
      <c r="I36" s="13">
        <v>1</v>
      </c>
      <c r="K36" s="32" t="s">
        <v>527</v>
      </c>
      <c r="L36" s="38">
        <v>6.6311426879810537E-2</v>
      </c>
      <c r="U36" s="32" t="s">
        <v>138</v>
      </c>
      <c r="V36" s="30">
        <v>63</v>
      </c>
    </row>
    <row r="37" spans="1:28">
      <c r="A37" s="13">
        <v>32</v>
      </c>
      <c r="B37" s="17">
        <v>43234</v>
      </c>
      <c r="C37" s="17">
        <v>43239</v>
      </c>
      <c r="D37" s="13" t="s">
        <v>658</v>
      </c>
      <c r="E37" s="13" t="s">
        <v>659</v>
      </c>
      <c r="F37" s="13">
        <v>22</v>
      </c>
      <c r="G37" s="13" t="s">
        <v>499</v>
      </c>
      <c r="H37" s="13">
        <v>5</v>
      </c>
      <c r="I37" s="13">
        <v>2</v>
      </c>
      <c r="K37" s="32" t="s">
        <v>531</v>
      </c>
      <c r="L37" s="38">
        <v>6.8087625814091182E-2</v>
      </c>
      <c r="U37" s="54">
        <v>42888</v>
      </c>
      <c r="V37" s="30">
        <v>1</v>
      </c>
      <c r="W37" s="58" t="s">
        <v>3906</v>
      </c>
      <c r="X37" s="58"/>
    </row>
    <row r="38" spans="1:28">
      <c r="A38" s="13">
        <v>32</v>
      </c>
      <c r="B38" s="17">
        <v>43006</v>
      </c>
      <c r="C38" s="17">
        <v>43015</v>
      </c>
      <c r="D38" s="13" t="s">
        <v>616</v>
      </c>
      <c r="E38" s="13" t="s">
        <v>647</v>
      </c>
      <c r="F38" s="13">
        <v>12</v>
      </c>
      <c r="G38" s="13" t="s">
        <v>487</v>
      </c>
      <c r="H38" s="13">
        <v>5</v>
      </c>
      <c r="I38" s="13">
        <v>2</v>
      </c>
      <c r="K38" s="32" t="s">
        <v>534</v>
      </c>
      <c r="L38" s="38">
        <v>6.216696269982238E-2</v>
      </c>
      <c r="U38" s="54">
        <v>42889</v>
      </c>
      <c r="V38" s="30">
        <v>2</v>
      </c>
      <c r="W38" s="55" t="s">
        <v>3907</v>
      </c>
      <c r="X38" s="55">
        <v>2.3311120732090185E-2</v>
      </c>
    </row>
    <row r="39" spans="1:28">
      <c r="A39" s="13">
        <v>33</v>
      </c>
      <c r="B39" s="17">
        <v>43247</v>
      </c>
      <c r="C39" s="17">
        <v>43248</v>
      </c>
      <c r="D39" s="13" t="s">
        <v>660</v>
      </c>
      <c r="E39" s="13" t="s">
        <v>661</v>
      </c>
      <c r="F39" s="13">
        <v>14</v>
      </c>
      <c r="G39" s="13" t="s">
        <v>503</v>
      </c>
      <c r="H39" s="13">
        <v>1</v>
      </c>
      <c r="I39" s="13">
        <v>1</v>
      </c>
      <c r="K39" s="32" t="s">
        <v>538</v>
      </c>
      <c r="L39" s="38">
        <v>3.078744819419775E-2</v>
      </c>
      <c r="U39" s="54">
        <v>42890</v>
      </c>
      <c r="V39" s="30">
        <v>4</v>
      </c>
      <c r="W39" s="55" t="s">
        <v>3908</v>
      </c>
      <c r="X39" s="55">
        <v>5.4340834978608486E-4</v>
      </c>
    </row>
    <row r="40" spans="1:28">
      <c r="A40" s="13">
        <v>34</v>
      </c>
      <c r="B40" s="17">
        <v>43071</v>
      </c>
      <c r="C40" s="17">
        <v>43072</v>
      </c>
      <c r="D40" s="13" t="s">
        <v>655</v>
      </c>
      <c r="E40" s="13" t="s">
        <v>662</v>
      </c>
      <c r="F40" s="13">
        <v>11</v>
      </c>
      <c r="G40" s="13" t="s">
        <v>499</v>
      </c>
      <c r="H40" s="13">
        <v>4</v>
      </c>
      <c r="I40" s="13">
        <v>1</v>
      </c>
      <c r="K40" s="32" t="s">
        <v>3830</v>
      </c>
      <c r="L40" s="38">
        <v>1</v>
      </c>
      <c r="U40" s="54">
        <v>42891</v>
      </c>
      <c r="V40" s="30">
        <v>3</v>
      </c>
      <c r="W40" s="55" t="s">
        <v>3909</v>
      </c>
      <c r="X40" s="55">
        <v>-2.2175214614023513E-3</v>
      </c>
    </row>
    <row r="41" spans="1:28">
      <c r="A41" s="13">
        <v>34</v>
      </c>
      <c r="B41" s="17">
        <v>43089</v>
      </c>
      <c r="C41" s="17">
        <v>43091</v>
      </c>
      <c r="D41" s="13" t="s">
        <v>663</v>
      </c>
      <c r="E41" s="13" t="s">
        <v>138</v>
      </c>
      <c r="F41" s="13">
        <v>17</v>
      </c>
      <c r="G41" s="13" t="s">
        <v>503</v>
      </c>
      <c r="H41" s="13">
        <v>2</v>
      </c>
      <c r="I41" s="13">
        <v>2</v>
      </c>
      <c r="U41" s="54">
        <v>42892</v>
      </c>
      <c r="V41" s="30">
        <v>9</v>
      </c>
      <c r="W41" s="55" t="s">
        <v>3910</v>
      </c>
      <c r="X41" s="55">
        <v>105.33858896488738</v>
      </c>
    </row>
    <row r="42" spans="1:28" ht="15" thickBot="1">
      <c r="A42" s="13">
        <v>35</v>
      </c>
      <c r="B42" s="17">
        <v>43064</v>
      </c>
      <c r="C42" s="17">
        <v>43067</v>
      </c>
      <c r="D42" s="13" t="s">
        <v>664</v>
      </c>
      <c r="E42" s="13" t="s">
        <v>665</v>
      </c>
      <c r="F42" s="13">
        <v>7</v>
      </c>
      <c r="G42" s="13" t="s">
        <v>495</v>
      </c>
      <c r="H42" s="13">
        <v>1</v>
      </c>
      <c r="I42" s="13">
        <v>1</v>
      </c>
      <c r="U42" s="54">
        <v>42893</v>
      </c>
      <c r="V42" s="30">
        <v>12</v>
      </c>
      <c r="W42" s="56" t="s">
        <v>3911</v>
      </c>
      <c r="X42" s="56">
        <v>364</v>
      </c>
    </row>
    <row r="43" spans="1:28">
      <c r="A43" s="13">
        <v>35</v>
      </c>
      <c r="B43" s="17">
        <v>43252</v>
      </c>
      <c r="C43" s="17" t="s">
        <v>138</v>
      </c>
      <c r="D43" s="13" t="s">
        <v>666</v>
      </c>
      <c r="E43" s="13" t="s">
        <v>667</v>
      </c>
      <c r="F43" s="13">
        <v>8</v>
      </c>
      <c r="G43" s="13" t="s">
        <v>523</v>
      </c>
      <c r="H43" s="13">
        <v>3</v>
      </c>
      <c r="I43" s="13">
        <v>2</v>
      </c>
      <c r="U43" s="54">
        <v>42894</v>
      </c>
      <c r="V43" s="30">
        <v>9</v>
      </c>
    </row>
    <row r="44" spans="1:28" ht="15" thickBot="1">
      <c r="A44" s="13">
        <v>36</v>
      </c>
      <c r="B44" s="17">
        <v>43224</v>
      </c>
      <c r="C44" s="17">
        <v>43228</v>
      </c>
      <c r="D44" s="13" t="s">
        <v>637</v>
      </c>
      <c r="E44" s="13" t="s">
        <v>138</v>
      </c>
      <c r="F44" s="13">
        <v>20</v>
      </c>
      <c r="G44" s="13" t="s">
        <v>499</v>
      </c>
      <c r="H44" s="13">
        <v>4</v>
      </c>
      <c r="I44" s="13">
        <v>1</v>
      </c>
      <c r="U44" s="54">
        <v>42895</v>
      </c>
      <c r="V44" s="30">
        <v>7</v>
      </c>
      <c r="W44" t="s">
        <v>3912</v>
      </c>
    </row>
    <row r="45" spans="1:28">
      <c r="A45" s="13">
        <v>37</v>
      </c>
      <c r="B45" s="17">
        <v>43164</v>
      </c>
      <c r="C45" s="17">
        <v>43173</v>
      </c>
      <c r="D45" s="13" t="s">
        <v>668</v>
      </c>
      <c r="E45" s="13" t="s">
        <v>669</v>
      </c>
      <c r="F45" s="13">
        <v>27</v>
      </c>
      <c r="G45" s="13" t="s">
        <v>515</v>
      </c>
      <c r="H45" s="13">
        <v>3</v>
      </c>
      <c r="I45" s="13">
        <v>2</v>
      </c>
      <c r="U45" s="54">
        <v>42896</v>
      </c>
      <c r="V45" s="30">
        <v>10</v>
      </c>
      <c r="W45" s="57"/>
      <c r="X45" s="57" t="s">
        <v>3917</v>
      </c>
      <c r="Y45" s="57" t="s">
        <v>3918</v>
      </c>
      <c r="Z45" s="57" t="s">
        <v>3919</v>
      </c>
      <c r="AA45" s="57" t="s">
        <v>1302</v>
      </c>
      <c r="AB45" s="57" t="s">
        <v>3920</v>
      </c>
    </row>
    <row r="46" spans="1:28">
      <c r="A46" s="13">
        <v>37</v>
      </c>
      <c r="B46" s="17">
        <v>43043</v>
      </c>
      <c r="C46" s="17">
        <v>43045</v>
      </c>
      <c r="D46" s="13" t="s">
        <v>670</v>
      </c>
      <c r="E46" s="13" t="s">
        <v>671</v>
      </c>
      <c r="F46" s="13">
        <v>3</v>
      </c>
      <c r="G46" s="13" t="s">
        <v>507</v>
      </c>
      <c r="H46" s="13">
        <v>4</v>
      </c>
      <c r="I46" s="13">
        <v>1</v>
      </c>
      <c r="U46" s="54">
        <v>42897</v>
      </c>
      <c r="V46" s="30">
        <v>13</v>
      </c>
      <c r="W46" s="55" t="s">
        <v>3913</v>
      </c>
      <c r="X46" s="55">
        <v>1</v>
      </c>
      <c r="Y46" s="55">
        <v>2183.9663089155219</v>
      </c>
      <c r="Z46" s="55">
        <v>2183.9663089155219</v>
      </c>
      <c r="AA46" s="55">
        <v>0.19682077667601985</v>
      </c>
      <c r="AB46" s="55">
        <v>0.65756439991909454</v>
      </c>
    </row>
    <row r="47" spans="1:28">
      <c r="A47" s="13">
        <v>38</v>
      </c>
      <c r="B47" s="17">
        <v>43060</v>
      </c>
      <c r="C47" s="17">
        <v>43062</v>
      </c>
      <c r="D47" s="13" t="s">
        <v>672</v>
      </c>
      <c r="E47" s="13" t="s">
        <v>673</v>
      </c>
      <c r="F47" s="13">
        <v>6</v>
      </c>
      <c r="G47" s="13" t="s">
        <v>483</v>
      </c>
      <c r="H47" s="13">
        <v>5</v>
      </c>
      <c r="I47" s="13">
        <v>1</v>
      </c>
      <c r="U47" s="54">
        <v>42898</v>
      </c>
      <c r="V47" s="30">
        <v>11</v>
      </c>
      <c r="W47" s="55" t="s">
        <v>3914</v>
      </c>
      <c r="X47" s="55">
        <v>362</v>
      </c>
      <c r="Y47" s="55">
        <v>4016831.0336910845</v>
      </c>
      <c r="Z47" s="55">
        <v>11096.218325113494</v>
      </c>
      <c r="AA47" s="55"/>
      <c r="AB47" s="55"/>
    </row>
    <row r="48" spans="1:28" ht="15" thickBot="1">
      <c r="A48" s="13">
        <v>39</v>
      </c>
      <c r="B48" s="17">
        <v>43168</v>
      </c>
      <c r="C48" s="17">
        <v>43177</v>
      </c>
      <c r="D48" s="13" t="s">
        <v>674</v>
      </c>
      <c r="E48" s="13" t="s">
        <v>655</v>
      </c>
      <c r="F48" s="13">
        <v>12</v>
      </c>
      <c r="G48" s="13" t="s">
        <v>507</v>
      </c>
      <c r="H48" s="13">
        <v>4</v>
      </c>
      <c r="I48" s="13">
        <v>2</v>
      </c>
      <c r="U48" s="54">
        <v>42899</v>
      </c>
      <c r="V48" s="30">
        <v>14</v>
      </c>
      <c r="W48" s="56" t="s">
        <v>3915</v>
      </c>
      <c r="X48" s="56">
        <v>363</v>
      </c>
      <c r="Y48" s="56">
        <v>4019015</v>
      </c>
      <c r="Z48" s="56"/>
      <c r="AA48" s="56"/>
      <c r="AB48" s="56"/>
    </row>
    <row r="49" spans="1:31" ht="15" thickBot="1">
      <c r="A49" s="13">
        <v>39</v>
      </c>
      <c r="B49" s="17">
        <v>43113</v>
      </c>
      <c r="C49" s="17">
        <v>43114</v>
      </c>
      <c r="D49" s="13" t="s">
        <v>616</v>
      </c>
      <c r="E49" s="13" t="s">
        <v>675</v>
      </c>
      <c r="F49" s="13">
        <v>12</v>
      </c>
      <c r="G49" s="13" t="s">
        <v>487</v>
      </c>
      <c r="H49" s="13">
        <v>4</v>
      </c>
      <c r="I49" s="13">
        <v>1</v>
      </c>
      <c r="U49" s="54">
        <v>42900</v>
      </c>
      <c r="V49" s="30">
        <v>14</v>
      </c>
    </row>
    <row r="50" spans="1:31">
      <c r="A50" s="13">
        <v>40</v>
      </c>
      <c r="B50" s="17">
        <v>43068</v>
      </c>
      <c r="C50" s="17">
        <v>43069</v>
      </c>
      <c r="D50" s="13" t="s">
        <v>659</v>
      </c>
      <c r="E50" s="13" t="s">
        <v>676</v>
      </c>
      <c r="F50" s="13">
        <v>13</v>
      </c>
      <c r="G50" s="13" t="s">
        <v>479</v>
      </c>
      <c r="H50" s="13">
        <v>3</v>
      </c>
      <c r="I50" s="13">
        <v>1</v>
      </c>
      <c r="U50" s="54">
        <v>42901</v>
      </c>
      <c r="V50" s="30">
        <v>10</v>
      </c>
      <c r="W50" s="57"/>
      <c r="X50" s="57" t="s">
        <v>3921</v>
      </c>
      <c r="Y50" s="57" t="s">
        <v>3910</v>
      </c>
      <c r="Z50" s="57" t="s">
        <v>3922</v>
      </c>
      <c r="AA50" s="57" t="s">
        <v>3923</v>
      </c>
      <c r="AB50" s="57" t="s">
        <v>3924</v>
      </c>
      <c r="AC50" s="57" t="s">
        <v>3925</v>
      </c>
      <c r="AD50" s="57" t="s">
        <v>3926</v>
      </c>
      <c r="AE50" s="57" t="s">
        <v>3927</v>
      </c>
    </row>
    <row r="51" spans="1:31">
      <c r="A51" s="13">
        <v>40</v>
      </c>
      <c r="B51" s="17">
        <v>42978</v>
      </c>
      <c r="C51" s="17">
        <v>42986</v>
      </c>
      <c r="D51" s="13" t="s">
        <v>677</v>
      </c>
      <c r="E51" s="13" t="s">
        <v>678</v>
      </c>
      <c r="F51" s="13">
        <v>5</v>
      </c>
      <c r="G51" s="13" t="s">
        <v>487</v>
      </c>
      <c r="H51" s="13">
        <v>1</v>
      </c>
      <c r="I51" s="13">
        <v>1</v>
      </c>
      <c r="U51" s="54">
        <v>42902</v>
      </c>
      <c r="V51" s="30">
        <v>16</v>
      </c>
      <c r="W51" s="55" t="s">
        <v>3916</v>
      </c>
      <c r="X51" s="55">
        <v>43061.706229110103</v>
      </c>
      <c r="Y51" s="55">
        <v>20.576241015274405</v>
      </c>
      <c r="Z51" s="55">
        <v>2092.7878030367165</v>
      </c>
      <c r="AA51" s="55">
        <v>0</v>
      </c>
      <c r="AB51" s="55">
        <v>43021.24225253801</v>
      </c>
      <c r="AC51" s="55">
        <v>43102.170205682196</v>
      </c>
      <c r="AD51" s="55">
        <v>43021.24225253801</v>
      </c>
      <c r="AE51" s="55">
        <v>43102.170205682196</v>
      </c>
    </row>
    <row r="52" spans="1:31" ht="15" thickBot="1">
      <c r="A52" s="13">
        <v>41</v>
      </c>
      <c r="B52" s="17">
        <v>42895</v>
      </c>
      <c r="C52" s="17">
        <v>42903</v>
      </c>
      <c r="D52" s="13" t="s">
        <v>679</v>
      </c>
      <c r="E52" s="13" t="s">
        <v>628</v>
      </c>
      <c r="F52" s="13">
        <v>20</v>
      </c>
      <c r="G52" s="13" t="s">
        <v>487</v>
      </c>
      <c r="H52" s="13">
        <v>2</v>
      </c>
      <c r="I52" s="13">
        <v>1</v>
      </c>
      <c r="U52" s="54">
        <v>42903</v>
      </c>
      <c r="V52" s="30">
        <v>17</v>
      </c>
      <c r="W52" s="56">
        <v>1</v>
      </c>
      <c r="X52" s="56">
        <v>0.63980263920120672</v>
      </c>
      <c r="Y52" s="56">
        <v>1.4421504061380848</v>
      </c>
      <c r="Z52" s="56">
        <v>0.44364487676047998</v>
      </c>
      <c r="AA52" s="56">
        <v>0.65756439991925597</v>
      </c>
      <c r="AB52" s="56">
        <v>-2.196242107946317</v>
      </c>
      <c r="AC52" s="56">
        <v>3.4758473863487303</v>
      </c>
      <c r="AD52" s="56">
        <v>-2.196242107946317</v>
      </c>
      <c r="AE52" s="56">
        <v>3.4758473863487303</v>
      </c>
    </row>
    <row r="53" spans="1:31">
      <c r="A53" s="13">
        <v>45</v>
      </c>
      <c r="B53" s="17">
        <v>43050</v>
      </c>
      <c r="C53" s="17">
        <v>43058</v>
      </c>
      <c r="D53" s="13" t="s">
        <v>680</v>
      </c>
      <c r="E53" s="13" t="s">
        <v>681</v>
      </c>
      <c r="F53" s="13">
        <v>6</v>
      </c>
      <c r="G53" s="13" t="s">
        <v>491</v>
      </c>
      <c r="H53" s="13">
        <v>2</v>
      </c>
      <c r="I53" s="13">
        <v>2</v>
      </c>
      <c r="U53" s="54">
        <v>42904</v>
      </c>
      <c r="V53" s="30">
        <v>15</v>
      </c>
    </row>
    <row r="54" spans="1:31">
      <c r="A54" s="13">
        <v>46</v>
      </c>
      <c r="B54" s="17">
        <v>43097</v>
      </c>
      <c r="C54" s="17">
        <v>43102</v>
      </c>
      <c r="D54" s="13" t="s">
        <v>682</v>
      </c>
      <c r="E54" s="13" t="s">
        <v>138</v>
      </c>
      <c r="F54" s="13">
        <v>15</v>
      </c>
      <c r="G54" s="13" t="s">
        <v>491</v>
      </c>
      <c r="H54" s="13">
        <v>5</v>
      </c>
      <c r="I54" s="13">
        <v>2</v>
      </c>
      <c r="U54" s="54">
        <v>42905</v>
      </c>
      <c r="V54" s="30">
        <v>16</v>
      </c>
    </row>
    <row r="55" spans="1:31">
      <c r="A55" s="13">
        <v>46</v>
      </c>
      <c r="B55" s="17">
        <v>42890</v>
      </c>
      <c r="C55" s="17">
        <v>42898</v>
      </c>
      <c r="D55" s="13" t="s">
        <v>683</v>
      </c>
      <c r="E55" s="13" t="s">
        <v>138</v>
      </c>
      <c r="F55" s="13">
        <v>22</v>
      </c>
      <c r="G55" s="13" t="s">
        <v>538</v>
      </c>
      <c r="H55" s="13">
        <v>2</v>
      </c>
      <c r="I55" s="13">
        <v>1</v>
      </c>
      <c r="U55" s="54">
        <v>42906</v>
      </c>
      <c r="V55" s="30">
        <v>15</v>
      </c>
    </row>
    <row r="56" spans="1:31">
      <c r="A56" s="13">
        <v>47</v>
      </c>
      <c r="B56" s="17">
        <v>43129</v>
      </c>
      <c r="C56" s="17">
        <v>43135</v>
      </c>
      <c r="D56" s="13" t="s">
        <v>684</v>
      </c>
      <c r="E56" s="13" t="s">
        <v>685</v>
      </c>
      <c r="F56" s="13">
        <v>3</v>
      </c>
      <c r="G56" s="13" t="s">
        <v>495</v>
      </c>
      <c r="H56" s="13">
        <v>2</v>
      </c>
      <c r="I56" s="13">
        <v>2</v>
      </c>
      <c r="U56" s="54">
        <v>42907</v>
      </c>
      <c r="V56" s="30">
        <v>22</v>
      </c>
    </row>
    <row r="57" spans="1:31">
      <c r="A57" s="13">
        <v>48</v>
      </c>
      <c r="B57" s="17">
        <v>42958</v>
      </c>
      <c r="C57" s="17">
        <v>42961</v>
      </c>
      <c r="D57" s="13" t="s">
        <v>686</v>
      </c>
      <c r="E57" s="13" t="s">
        <v>687</v>
      </c>
      <c r="F57" s="13">
        <v>11</v>
      </c>
      <c r="G57" s="13" t="s">
        <v>531</v>
      </c>
      <c r="H57" s="13">
        <v>3</v>
      </c>
      <c r="I57" s="13">
        <v>2</v>
      </c>
      <c r="U57" s="54">
        <v>42908</v>
      </c>
      <c r="V57" s="30">
        <v>8</v>
      </c>
    </row>
    <row r="58" spans="1:31">
      <c r="A58" s="13">
        <v>49</v>
      </c>
      <c r="B58" s="17">
        <v>42906</v>
      </c>
      <c r="C58" s="17">
        <v>42912</v>
      </c>
      <c r="D58" s="13" t="s">
        <v>688</v>
      </c>
      <c r="E58" s="13" t="s">
        <v>689</v>
      </c>
      <c r="F58" s="13">
        <v>7</v>
      </c>
      <c r="G58" s="13" t="s">
        <v>515</v>
      </c>
      <c r="H58" s="13">
        <v>4</v>
      </c>
      <c r="I58" s="13">
        <v>1</v>
      </c>
      <c r="U58" s="54">
        <v>42909</v>
      </c>
      <c r="V58" s="30">
        <v>18</v>
      </c>
    </row>
    <row r="59" spans="1:31">
      <c r="A59" s="13">
        <v>51</v>
      </c>
      <c r="B59" s="17">
        <v>42928</v>
      </c>
      <c r="C59" s="17">
        <v>42930</v>
      </c>
      <c r="D59" s="13" t="s">
        <v>690</v>
      </c>
      <c r="E59" s="13" t="s">
        <v>691</v>
      </c>
      <c r="F59" s="13">
        <v>1</v>
      </c>
      <c r="G59" s="13" t="s">
        <v>495</v>
      </c>
      <c r="H59" s="13">
        <v>5</v>
      </c>
      <c r="I59" s="13">
        <v>2</v>
      </c>
      <c r="U59" s="54">
        <v>42910</v>
      </c>
      <c r="V59" s="30">
        <v>14</v>
      </c>
    </row>
    <row r="60" spans="1:31">
      <c r="A60" s="13">
        <v>51</v>
      </c>
      <c r="B60" s="17">
        <v>43040</v>
      </c>
      <c r="C60" s="17">
        <v>43046</v>
      </c>
      <c r="D60" s="13" t="s">
        <v>692</v>
      </c>
      <c r="E60" s="13" t="s">
        <v>693</v>
      </c>
      <c r="F60" s="13">
        <v>14</v>
      </c>
      <c r="G60" s="13" t="s">
        <v>527</v>
      </c>
      <c r="H60" s="13">
        <v>5</v>
      </c>
      <c r="I60" s="13">
        <v>1</v>
      </c>
      <c r="U60" s="54">
        <v>42911</v>
      </c>
      <c r="V60" s="30">
        <v>13</v>
      </c>
    </row>
    <row r="61" spans="1:31">
      <c r="A61" s="13">
        <v>52</v>
      </c>
      <c r="B61" s="17">
        <v>43226</v>
      </c>
      <c r="C61" s="17">
        <v>43230</v>
      </c>
      <c r="D61" s="13" t="s">
        <v>694</v>
      </c>
      <c r="E61" s="13" t="s">
        <v>695</v>
      </c>
      <c r="F61" s="13">
        <v>14</v>
      </c>
      <c r="G61" s="13" t="s">
        <v>503</v>
      </c>
      <c r="H61" s="13">
        <v>5</v>
      </c>
      <c r="I61" s="13">
        <v>2</v>
      </c>
      <c r="U61" s="54">
        <v>42912</v>
      </c>
      <c r="V61" s="30">
        <v>14</v>
      </c>
    </row>
    <row r="62" spans="1:31">
      <c r="A62" s="13">
        <v>53</v>
      </c>
      <c r="B62" s="17">
        <v>43028</v>
      </c>
      <c r="C62" s="17">
        <v>43028</v>
      </c>
      <c r="D62" s="13" t="s">
        <v>696</v>
      </c>
      <c r="E62" s="13" t="s">
        <v>697</v>
      </c>
      <c r="F62" s="13">
        <v>8</v>
      </c>
      <c r="G62" s="13" t="s">
        <v>479</v>
      </c>
      <c r="H62" s="13">
        <v>1</v>
      </c>
      <c r="I62" s="13">
        <v>1</v>
      </c>
      <c r="U62" s="54">
        <v>42913</v>
      </c>
      <c r="V62" s="30">
        <v>14</v>
      </c>
    </row>
    <row r="63" spans="1:31">
      <c r="A63" s="13">
        <v>53</v>
      </c>
      <c r="B63" s="17">
        <v>43052</v>
      </c>
      <c r="C63" s="17">
        <v>43057</v>
      </c>
      <c r="D63" s="13" t="s">
        <v>616</v>
      </c>
      <c r="E63" s="13" t="s">
        <v>628</v>
      </c>
      <c r="F63" s="13">
        <v>2</v>
      </c>
      <c r="G63" s="13" t="s">
        <v>503</v>
      </c>
      <c r="H63" s="13">
        <v>1</v>
      </c>
      <c r="I63" s="13">
        <v>1</v>
      </c>
      <c r="U63" s="54">
        <v>42914</v>
      </c>
      <c r="V63" s="30">
        <v>13</v>
      </c>
    </row>
    <row r="64" spans="1:31">
      <c r="A64" s="13">
        <v>54</v>
      </c>
      <c r="B64" s="17">
        <v>43035</v>
      </c>
      <c r="C64" s="17">
        <v>43038</v>
      </c>
      <c r="D64" s="13" t="s">
        <v>698</v>
      </c>
      <c r="E64" s="13" t="s">
        <v>699</v>
      </c>
      <c r="F64" s="13">
        <v>21</v>
      </c>
      <c r="G64" s="13" t="s">
        <v>515</v>
      </c>
      <c r="H64" s="13">
        <v>3</v>
      </c>
      <c r="I64" s="13">
        <v>2</v>
      </c>
      <c r="U64" s="54">
        <v>42915</v>
      </c>
      <c r="V64" s="30">
        <v>24</v>
      </c>
    </row>
    <row r="65" spans="1:22">
      <c r="A65" s="13">
        <v>54</v>
      </c>
      <c r="B65" s="17">
        <v>43193</v>
      </c>
      <c r="C65" s="17">
        <v>43193</v>
      </c>
      <c r="D65" s="13" t="s">
        <v>625</v>
      </c>
      <c r="E65" s="13" t="s">
        <v>626</v>
      </c>
      <c r="F65" s="13">
        <v>21</v>
      </c>
      <c r="G65" s="13" t="s">
        <v>534</v>
      </c>
      <c r="H65" s="13">
        <v>2</v>
      </c>
      <c r="I65" s="13">
        <v>2</v>
      </c>
      <c r="U65" s="54">
        <v>42916</v>
      </c>
      <c r="V65" s="30">
        <v>8</v>
      </c>
    </row>
    <row r="66" spans="1:22">
      <c r="A66" s="13">
        <v>56</v>
      </c>
      <c r="B66" s="17">
        <v>43076</v>
      </c>
      <c r="C66" s="17">
        <v>43078</v>
      </c>
      <c r="D66" s="13" t="s">
        <v>614</v>
      </c>
      <c r="E66" s="13" t="s">
        <v>681</v>
      </c>
      <c r="F66" s="13">
        <v>25</v>
      </c>
      <c r="G66" s="13" t="s">
        <v>534</v>
      </c>
      <c r="H66" s="13">
        <v>4</v>
      </c>
      <c r="I66" s="13">
        <v>1</v>
      </c>
      <c r="U66" s="54">
        <v>42917</v>
      </c>
      <c r="V66" s="30">
        <v>12</v>
      </c>
    </row>
    <row r="67" spans="1:22">
      <c r="A67" s="13">
        <v>56</v>
      </c>
      <c r="B67" s="17">
        <v>43011</v>
      </c>
      <c r="C67" s="17">
        <v>43020</v>
      </c>
      <c r="D67" s="13" t="s">
        <v>700</v>
      </c>
      <c r="E67" s="13" t="s">
        <v>701</v>
      </c>
      <c r="F67" s="13">
        <v>26</v>
      </c>
      <c r="G67" s="13" t="s">
        <v>483</v>
      </c>
      <c r="H67" s="13">
        <v>2</v>
      </c>
      <c r="I67" s="13">
        <v>2</v>
      </c>
      <c r="U67" s="54">
        <v>42918</v>
      </c>
      <c r="V67" s="30">
        <v>11</v>
      </c>
    </row>
    <row r="68" spans="1:22">
      <c r="A68" s="13">
        <v>58</v>
      </c>
      <c r="B68" s="17">
        <v>43047</v>
      </c>
      <c r="C68" s="17">
        <v>43050</v>
      </c>
      <c r="D68" s="13" t="s">
        <v>608</v>
      </c>
      <c r="E68" s="13" t="s">
        <v>609</v>
      </c>
      <c r="F68" s="13">
        <v>14</v>
      </c>
      <c r="G68" s="13" t="s">
        <v>523</v>
      </c>
      <c r="H68" s="13">
        <v>3</v>
      </c>
      <c r="I68" s="13">
        <v>1</v>
      </c>
      <c r="U68" s="54">
        <v>42919</v>
      </c>
      <c r="V68" s="30">
        <v>12</v>
      </c>
    </row>
    <row r="69" spans="1:22">
      <c r="A69" s="13">
        <v>59</v>
      </c>
      <c r="B69" s="17">
        <v>43043</v>
      </c>
      <c r="C69" s="17">
        <v>43050</v>
      </c>
      <c r="D69" s="13" t="s">
        <v>672</v>
      </c>
      <c r="E69" s="13" t="s">
        <v>673</v>
      </c>
      <c r="F69" s="13">
        <v>18</v>
      </c>
      <c r="G69" s="13" t="s">
        <v>527</v>
      </c>
      <c r="H69" s="13">
        <v>3</v>
      </c>
      <c r="I69" s="13">
        <v>2</v>
      </c>
      <c r="U69" s="54">
        <v>42920</v>
      </c>
      <c r="V69" s="30">
        <v>12</v>
      </c>
    </row>
    <row r="70" spans="1:22">
      <c r="A70" s="13">
        <v>60</v>
      </c>
      <c r="B70" s="17">
        <v>42986</v>
      </c>
      <c r="C70" s="17">
        <v>42987</v>
      </c>
      <c r="D70" s="13" t="s">
        <v>702</v>
      </c>
      <c r="E70" s="13" t="s">
        <v>703</v>
      </c>
      <c r="F70" s="13">
        <v>2</v>
      </c>
      <c r="G70" s="13" t="s">
        <v>495</v>
      </c>
      <c r="H70" s="13">
        <v>5</v>
      </c>
      <c r="I70" s="13">
        <v>2</v>
      </c>
      <c r="U70" s="54">
        <v>42921</v>
      </c>
      <c r="V70" s="30">
        <v>11</v>
      </c>
    </row>
    <row r="71" spans="1:22">
      <c r="A71" s="13">
        <v>60</v>
      </c>
      <c r="B71" s="17">
        <v>43172</v>
      </c>
      <c r="C71" s="17">
        <v>43173</v>
      </c>
      <c r="D71" s="13" t="s">
        <v>704</v>
      </c>
      <c r="E71" s="13" t="s">
        <v>138</v>
      </c>
      <c r="F71" s="13">
        <v>25</v>
      </c>
      <c r="G71" s="13" t="s">
        <v>495</v>
      </c>
      <c r="H71" s="13">
        <v>2</v>
      </c>
      <c r="I71" s="13">
        <v>2</v>
      </c>
      <c r="U71" s="54">
        <v>42922</v>
      </c>
      <c r="V71" s="30">
        <v>15</v>
      </c>
    </row>
    <row r="72" spans="1:22">
      <c r="A72" s="13">
        <v>61</v>
      </c>
      <c r="B72" s="17">
        <v>42976</v>
      </c>
      <c r="C72" s="17">
        <v>42979</v>
      </c>
      <c r="D72" s="13" t="s">
        <v>608</v>
      </c>
      <c r="E72" s="13" t="s">
        <v>705</v>
      </c>
      <c r="F72" s="13">
        <v>20</v>
      </c>
      <c r="G72" s="13" t="s">
        <v>531</v>
      </c>
      <c r="H72" s="13">
        <v>2</v>
      </c>
      <c r="I72" s="13">
        <v>1</v>
      </c>
      <c r="U72" s="54">
        <v>42923</v>
      </c>
      <c r="V72" s="30">
        <v>18</v>
      </c>
    </row>
    <row r="73" spans="1:22">
      <c r="A73" s="13">
        <v>61</v>
      </c>
      <c r="B73" s="17">
        <v>43051</v>
      </c>
      <c r="C73" s="17">
        <v>43054</v>
      </c>
      <c r="D73" s="13" t="s">
        <v>706</v>
      </c>
      <c r="E73" s="13" t="s">
        <v>707</v>
      </c>
      <c r="F73" s="13">
        <v>16</v>
      </c>
      <c r="G73" s="13" t="s">
        <v>515</v>
      </c>
      <c r="H73" s="13">
        <v>1</v>
      </c>
      <c r="I73" s="13">
        <v>1</v>
      </c>
      <c r="U73" s="54">
        <v>42924</v>
      </c>
      <c r="V73" s="30">
        <v>15</v>
      </c>
    </row>
    <row r="74" spans="1:22">
      <c r="A74" s="13">
        <v>62</v>
      </c>
      <c r="B74" s="17">
        <v>43019</v>
      </c>
      <c r="C74" s="17">
        <v>43023</v>
      </c>
      <c r="D74" s="13" t="s">
        <v>708</v>
      </c>
      <c r="E74" s="13" t="s">
        <v>709</v>
      </c>
      <c r="F74" s="13">
        <v>14</v>
      </c>
      <c r="G74" s="13" t="s">
        <v>538</v>
      </c>
      <c r="H74" s="13">
        <v>4</v>
      </c>
      <c r="I74" s="13">
        <v>1</v>
      </c>
      <c r="U74" s="54">
        <v>42925</v>
      </c>
      <c r="V74" s="30">
        <v>16</v>
      </c>
    </row>
    <row r="75" spans="1:22">
      <c r="A75" s="13">
        <v>62</v>
      </c>
      <c r="B75" s="17">
        <v>43076</v>
      </c>
      <c r="C75" s="17">
        <v>43081</v>
      </c>
      <c r="D75" s="13" t="s">
        <v>710</v>
      </c>
      <c r="E75" s="13" t="s">
        <v>711</v>
      </c>
      <c r="F75" s="13">
        <v>2</v>
      </c>
      <c r="G75" s="13" t="s">
        <v>519</v>
      </c>
      <c r="H75" s="13">
        <v>5</v>
      </c>
      <c r="I75" s="13">
        <v>1</v>
      </c>
      <c r="U75" s="54">
        <v>42926</v>
      </c>
      <c r="V75" s="30">
        <v>11</v>
      </c>
    </row>
    <row r="76" spans="1:22">
      <c r="A76" s="13">
        <v>63</v>
      </c>
      <c r="B76" s="17">
        <v>42971</v>
      </c>
      <c r="C76" s="17">
        <v>42974</v>
      </c>
      <c r="D76" s="13" t="s">
        <v>608</v>
      </c>
      <c r="E76" s="13" t="s">
        <v>609</v>
      </c>
      <c r="F76" s="13">
        <v>21</v>
      </c>
      <c r="G76" s="13" t="s">
        <v>507</v>
      </c>
      <c r="H76" s="13">
        <v>4</v>
      </c>
      <c r="I76" s="13">
        <v>2</v>
      </c>
      <c r="U76" s="54">
        <v>42927</v>
      </c>
      <c r="V76" s="30">
        <v>13</v>
      </c>
    </row>
    <row r="77" spans="1:22">
      <c r="A77" s="13">
        <v>64</v>
      </c>
      <c r="B77" s="17">
        <v>43221</v>
      </c>
      <c r="C77" s="17">
        <v>43230</v>
      </c>
      <c r="D77" s="13" t="s">
        <v>712</v>
      </c>
      <c r="E77" s="13" t="s">
        <v>713</v>
      </c>
      <c r="F77" s="13">
        <v>17</v>
      </c>
      <c r="G77" s="13" t="s">
        <v>499</v>
      </c>
      <c r="H77" s="13">
        <v>5</v>
      </c>
      <c r="I77" s="13">
        <v>1</v>
      </c>
      <c r="U77" s="54">
        <v>42928</v>
      </c>
      <c r="V77" s="30">
        <v>11</v>
      </c>
    </row>
    <row r="78" spans="1:22">
      <c r="A78" s="13">
        <v>66</v>
      </c>
      <c r="B78" s="17">
        <v>43226</v>
      </c>
      <c r="C78" s="17">
        <v>43230</v>
      </c>
      <c r="D78" s="13" t="s">
        <v>616</v>
      </c>
      <c r="E78" s="13" t="s">
        <v>628</v>
      </c>
      <c r="F78" s="13">
        <v>17</v>
      </c>
      <c r="G78" s="13" t="s">
        <v>479</v>
      </c>
      <c r="H78" s="13">
        <v>2</v>
      </c>
      <c r="I78" s="13">
        <v>1</v>
      </c>
      <c r="U78" s="54">
        <v>42929</v>
      </c>
      <c r="V78" s="30">
        <v>20</v>
      </c>
    </row>
    <row r="79" spans="1:22">
      <c r="A79" s="13">
        <v>67</v>
      </c>
      <c r="B79" s="17">
        <v>43024</v>
      </c>
      <c r="C79" s="17">
        <v>43033</v>
      </c>
      <c r="D79" s="13" t="s">
        <v>714</v>
      </c>
      <c r="E79" s="13" t="s">
        <v>138</v>
      </c>
      <c r="F79" s="13">
        <v>15</v>
      </c>
      <c r="G79" s="13" t="s">
        <v>515</v>
      </c>
      <c r="H79" s="13">
        <v>1</v>
      </c>
      <c r="I79" s="13">
        <v>2</v>
      </c>
      <c r="U79" s="54">
        <v>42930</v>
      </c>
      <c r="V79" s="30">
        <v>25</v>
      </c>
    </row>
    <row r="80" spans="1:22">
      <c r="A80" s="13">
        <v>67</v>
      </c>
      <c r="B80" s="17">
        <v>43136</v>
      </c>
      <c r="C80" s="17">
        <v>43142</v>
      </c>
      <c r="D80" s="13" t="s">
        <v>620</v>
      </c>
      <c r="E80" s="13" t="s">
        <v>138</v>
      </c>
      <c r="F80" s="13">
        <v>21</v>
      </c>
      <c r="G80" s="13" t="s">
        <v>523</v>
      </c>
      <c r="H80" s="13">
        <v>4</v>
      </c>
      <c r="I80" s="13">
        <v>2</v>
      </c>
      <c r="U80" s="54">
        <v>42931</v>
      </c>
      <c r="V80" s="30">
        <v>13</v>
      </c>
    </row>
    <row r="81" spans="1:22">
      <c r="A81" s="13">
        <v>68</v>
      </c>
      <c r="B81" s="17">
        <v>43067</v>
      </c>
      <c r="C81" s="17">
        <v>43072</v>
      </c>
      <c r="D81" s="13" t="s">
        <v>715</v>
      </c>
      <c r="E81" s="13" t="s">
        <v>716</v>
      </c>
      <c r="F81" s="13">
        <v>12</v>
      </c>
      <c r="G81" s="13" t="s">
        <v>499</v>
      </c>
      <c r="H81" s="13">
        <v>5</v>
      </c>
      <c r="I81" s="13">
        <v>2</v>
      </c>
      <c r="U81" s="54">
        <v>42932</v>
      </c>
      <c r="V81" s="30">
        <v>8</v>
      </c>
    </row>
    <row r="82" spans="1:22">
      <c r="A82" s="13">
        <v>68</v>
      </c>
      <c r="B82" s="17">
        <v>43040</v>
      </c>
      <c r="C82" s="17">
        <v>43044</v>
      </c>
      <c r="D82" s="13" t="s">
        <v>635</v>
      </c>
      <c r="E82" s="13" t="s">
        <v>636</v>
      </c>
      <c r="F82" s="13">
        <v>11</v>
      </c>
      <c r="G82" s="13" t="s">
        <v>487</v>
      </c>
      <c r="H82" s="13">
        <v>4</v>
      </c>
      <c r="I82" s="13">
        <v>1</v>
      </c>
      <c r="U82" s="54">
        <v>42933</v>
      </c>
      <c r="V82" s="30">
        <v>17</v>
      </c>
    </row>
    <row r="83" spans="1:22">
      <c r="A83" s="13">
        <v>69</v>
      </c>
      <c r="B83" s="17">
        <v>43218</v>
      </c>
      <c r="C83" s="17">
        <v>43224</v>
      </c>
      <c r="D83" s="13" t="s">
        <v>717</v>
      </c>
      <c r="E83" s="13" t="s">
        <v>718</v>
      </c>
      <c r="F83" s="13">
        <v>12</v>
      </c>
      <c r="G83" s="13" t="s">
        <v>503</v>
      </c>
      <c r="H83" s="13">
        <v>2</v>
      </c>
      <c r="I83" s="13">
        <v>2</v>
      </c>
      <c r="U83" s="54">
        <v>42934</v>
      </c>
      <c r="V83" s="30">
        <v>16</v>
      </c>
    </row>
    <row r="84" spans="1:22">
      <c r="A84" s="13">
        <v>70</v>
      </c>
      <c r="B84" s="17">
        <v>42929</v>
      </c>
      <c r="C84" s="17">
        <v>42929</v>
      </c>
      <c r="D84" s="13" t="s">
        <v>719</v>
      </c>
      <c r="E84" s="13" t="s">
        <v>676</v>
      </c>
      <c r="F84" s="13">
        <v>20</v>
      </c>
      <c r="G84" s="13" t="s">
        <v>523</v>
      </c>
      <c r="H84" s="13">
        <v>5</v>
      </c>
      <c r="I84" s="13">
        <v>1</v>
      </c>
      <c r="U84" s="54">
        <v>42935</v>
      </c>
      <c r="V84" s="30">
        <v>10</v>
      </c>
    </row>
    <row r="85" spans="1:22">
      <c r="A85" s="13">
        <v>71</v>
      </c>
      <c r="B85" s="17">
        <v>42950</v>
      </c>
      <c r="C85" s="17">
        <v>42954</v>
      </c>
      <c r="D85" s="13" t="s">
        <v>720</v>
      </c>
      <c r="E85" s="13" t="s">
        <v>721</v>
      </c>
      <c r="F85" s="13">
        <v>10</v>
      </c>
      <c r="G85" s="13" t="s">
        <v>495</v>
      </c>
      <c r="H85" s="13">
        <v>5</v>
      </c>
      <c r="I85" s="13">
        <v>2</v>
      </c>
      <c r="U85" s="54">
        <v>42936</v>
      </c>
      <c r="V85" s="30">
        <v>9</v>
      </c>
    </row>
    <row r="86" spans="1:22">
      <c r="A86" s="13">
        <v>71</v>
      </c>
      <c r="B86" s="17">
        <v>43056</v>
      </c>
      <c r="C86" s="17">
        <v>43062</v>
      </c>
      <c r="D86" s="13" t="s">
        <v>686</v>
      </c>
      <c r="E86" s="13" t="s">
        <v>138</v>
      </c>
      <c r="F86" s="13">
        <v>20</v>
      </c>
      <c r="G86" s="13" t="s">
        <v>495</v>
      </c>
      <c r="H86" s="13">
        <v>1</v>
      </c>
      <c r="I86" s="13">
        <v>1</v>
      </c>
      <c r="U86" s="54">
        <v>42937</v>
      </c>
      <c r="V86" s="30">
        <v>15</v>
      </c>
    </row>
    <row r="87" spans="1:22">
      <c r="A87" s="13">
        <v>73</v>
      </c>
      <c r="B87" s="17">
        <v>43120</v>
      </c>
      <c r="C87" s="17">
        <v>43123</v>
      </c>
      <c r="D87" s="13" t="s">
        <v>722</v>
      </c>
      <c r="E87" s="13" t="s">
        <v>723</v>
      </c>
      <c r="F87" s="13">
        <v>6</v>
      </c>
      <c r="G87" s="13" t="s">
        <v>491</v>
      </c>
      <c r="H87" s="13">
        <v>3</v>
      </c>
      <c r="I87" s="13">
        <v>2</v>
      </c>
      <c r="U87" s="54">
        <v>42938</v>
      </c>
      <c r="V87" s="30">
        <v>15</v>
      </c>
    </row>
    <row r="88" spans="1:22">
      <c r="A88" s="13">
        <v>73</v>
      </c>
      <c r="B88" s="17">
        <v>43164</v>
      </c>
      <c r="C88" s="17">
        <v>43170</v>
      </c>
      <c r="D88" s="13" t="s">
        <v>616</v>
      </c>
      <c r="E88" s="13" t="s">
        <v>620</v>
      </c>
      <c r="F88" s="13">
        <v>17</v>
      </c>
      <c r="G88" s="13" t="s">
        <v>483</v>
      </c>
      <c r="H88" s="13">
        <v>1</v>
      </c>
      <c r="I88" s="13">
        <v>1</v>
      </c>
      <c r="U88" s="54">
        <v>42939</v>
      </c>
      <c r="V88" s="30">
        <v>22</v>
      </c>
    </row>
    <row r="89" spans="1:22">
      <c r="A89" s="13">
        <v>74</v>
      </c>
      <c r="B89" s="17">
        <v>43039</v>
      </c>
      <c r="C89" s="17">
        <v>43041</v>
      </c>
      <c r="D89" s="13" t="s">
        <v>724</v>
      </c>
      <c r="E89" s="13" t="s">
        <v>725</v>
      </c>
      <c r="F89" s="13">
        <v>25</v>
      </c>
      <c r="G89" s="13" t="s">
        <v>511</v>
      </c>
      <c r="H89" s="13">
        <v>2</v>
      </c>
      <c r="I89" s="13">
        <v>1</v>
      </c>
      <c r="U89" s="54">
        <v>42940</v>
      </c>
      <c r="V89" s="30">
        <v>8</v>
      </c>
    </row>
    <row r="90" spans="1:22">
      <c r="A90" s="13">
        <v>75</v>
      </c>
      <c r="B90" s="17">
        <v>43017</v>
      </c>
      <c r="C90" s="17">
        <v>43026</v>
      </c>
      <c r="D90" s="13" t="s">
        <v>616</v>
      </c>
      <c r="E90" s="13" t="s">
        <v>687</v>
      </c>
      <c r="F90" s="13">
        <v>7</v>
      </c>
      <c r="G90" s="13" t="s">
        <v>531</v>
      </c>
      <c r="H90" s="13">
        <v>1</v>
      </c>
      <c r="I90" s="13">
        <v>2</v>
      </c>
      <c r="U90" s="54">
        <v>42941</v>
      </c>
      <c r="V90" s="30">
        <v>5</v>
      </c>
    </row>
    <row r="91" spans="1:22">
      <c r="A91" s="13">
        <v>76</v>
      </c>
      <c r="B91" s="17">
        <v>42999</v>
      </c>
      <c r="C91" s="17">
        <v>43007</v>
      </c>
      <c r="D91" s="13" t="s">
        <v>633</v>
      </c>
      <c r="E91" s="13" t="s">
        <v>634</v>
      </c>
      <c r="F91" s="13">
        <v>11</v>
      </c>
      <c r="G91" s="13" t="s">
        <v>527</v>
      </c>
      <c r="H91" s="13">
        <v>2</v>
      </c>
      <c r="I91" s="13">
        <v>2</v>
      </c>
      <c r="U91" s="54">
        <v>42942</v>
      </c>
      <c r="V91" s="30">
        <v>18</v>
      </c>
    </row>
    <row r="92" spans="1:22">
      <c r="A92" s="13">
        <v>76</v>
      </c>
      <c r="B92" s="17">
        <v>43108</v>
      </c>
      <c r="C92" s="17">
        <v>43116</v>
      </c>
      <c r="D92" s="13" t="s">
        <v>656</v>
      </c>
      <c r="E92" s="13" t="s">
        <v>657</v>
      </c>
      <c r="F92" s="13">
        <v>23</v>
      </c>
      <c r="G92" s="13" t="s">
        <v>491</v>
      </c>
      <c r="H92" s="13">
        <v>4</v>
      </c>
      <c r="I92" s="13">
        <v>2</v>
      </c>
      <c r="U92" s="54">
        <v>42943</v>
      </c>
      <c r="V92" s="30">
        <v>19</v>
      </c>
    </row>
    <row r="93" spans="1:22">
      <c r="A93" s="13">
        <v>77</v>
      </c>
      <c r="B93" s="17">
        <v>42900</v>
      </c>
      <c r="C93" s="17">
        <v>42908</v>
      </c>
      <c r="D93" s="13" t="s">
        <v>726</v>
      </c>
      <c r="E93" s="13" t="s">
        <v>727</v>
      </c>
      <c r="F93" s="13">
        <v>18</v>
      </c>
      <c r="G93" s="13" t="s">
        <v>507</v>
      </c>
      <c r="H93" s="13">
        <v>1</v>
      </c>
      <c r="I93" s="13">
        <v>2</v>
      </c>
      <c r="U93" s="54">
        <v>42944</v>
      </c>
      <c r="V93" s="30">
        <v>16</v>
      </c>
    </row>
    <row r="94" spans="1:22">
      <c r="A94" s="13">
        <v>77</v>
      </c>
      <c r="B94" s="17">
        <v>43029</v>
      </c>
      <c r="C94" s="17">
        <v>43037</v>
      </c>
      <c r="D94" s="13" t="s">
        <v>690</v>
      </c>
      <c r="E94" s="13" t="s">
        <v>691</v>
      </c>
      <c r="F94" s="13">
        <v>2</v>
      </c>
      <c r="G94" s="13" t="s">
        <v>511</v>
      </c>
      <c r="H94" s="13">
        <v>1</v>
      </c>
      <c r="I94" s="13">
        <v>1</v>
      </c>
      <c r="U94" s="54">
        <v>42945</v>
      </c>
      <c r="V94" s="30">
        <v>9</v>
      </c>
    </row>
    <row r="95" spans="1:22">
      <c r="A95" s="13">
        <v>78</v>
      </c>
      <c r="B95" s="17">
        <v>42899</v>
      </c>
      <c r="C95" s="17">
        <v>42899</v>
      </c>
      <c r="D95" s="13" t="s">
        <v>728</v>
      </c>
      <c r="E95" s="13" t="s">
        <v>729</v>
      </c>
      <c r="F95" s="13">
        <v>17</v>
      </c>
      <c r="G95" s="13" t="s">
        <v>511</v>
      </c>
      <c r="H95" s="13">
        <v>1</v>
      </c>
      <c r="I95" s="13">
        <v>2</v>
      </c>
      <c r="U95" s="54">
        <v>42946</v>
      </c>
      <c r="V95" s="30">
        <v>14</v>
      </c>
    </row>
    <row r="96" spans="1:22">
      <c r="A96" s="13">
        <v>79</v>
      </c>
      <c r="B96" s="17">
        <v>43146</v>
      </c>
      <c r="C96" s="17">
        <v>43149</v>
      </c>
      <c r="D96" s="13" t="s">
        <v>730</v>
      </c>
      <c r="E96" s="13" t="s">
        <v>616</v>
      </c>
      <c r="F96" s="13">
        <v>10</v>
      </c>
      <c r="G96" s="13" t="s">
        <v>495</v>
      </c>
      <c r="H96" s="13">
        <v>3</v>
      </c>
      <c r="I96" s="13">
        <v>2</v>
      </c>
      <c r="U96" s="54">
        <v>42947</v>
      </c>
      <c r="V96" s="30">
        <v>17</v>
      </c>
    </row>
    <row r="97" spans="1:22">
      <c r="A97" s="13">
        <v>79</v>
      </c>
      <c r="B97" s="17">
        <v>43155</v>
      </c>
      <c r="C97" s="17">
        <v>43160</v>
      </c>
      <c r="D97" s="13" t="s">
        <v>731</v>
      </c>
      <c r="E97" s="13" t="s">
        <v>138</v>
      </c>
      <c r="F97" s="13">
        <v>27</v>
      </c>
      <c r="G97" s="13" t="s">
        <v>534</v>
      </c>
      <c r="H97" s="13">
        <v>2</v>
      </c>
      <c r="I97" s="13">
        <v>2</v>
      </c>
      <c r="U97" s="54">
        <v>42948</v>
      </c>
      <c r="V97" s="30">
        <v>13</v>
      </c>
    </row>
    <row r="98" spans="1:22">
      <c r="A98" s="13">
        <v>81</v>
      </c>
      <c r="B98" s="17">
        <v>43072</v>
      </c>
      <c r="C98" s="17">
        <v>43076</v>
      </c>
      <c r="D98" s="13" t="s">
        <v>643</v>
      </c>
      <c r="E98" s="13" t="s">
        <v>732</v>
      </c>
      <c r="F98" s="13">
        <v>27</v>
      </c>
      <c r="G98" s="13" t="s">
        <v>491</v>
      </c>
      <c r="H98" s="13">
        <v>3</v>
      </c>
      <c r="I98" s="13">
        <v>2</v>
      </c>
      <c r="U98" s="54">
        <v>42949</v>
      </c>
      <c r="V98" s="30">
        <v>14</v>
      </c>
    </row>
    <row r="99" spans="1:22">
      <c r="A99" s="13">
        <v>81</v>
      </c>
      <c r="B99" s="17">
        <v>43213</v>
      </c>
      <c r="C99" s="17">
        <v>43219</v>
      </c>
      <c r="D99" s="13" t="s">
        <v>733</v>
      </c>
      <c r="E99" s="13" t="s">
        <v>734</v>
      </c>
      <c r="F99" s="13">
        <v>22</v>
      </c>
      <c r="G99" s="13" t="s">
        <v>503</v>
      </c>
      <c r="H99" s="13">
        <v>1</v>
      </c>
      <c r="I99" s="13">
        <v>1</v>
      </c>
      <c r="U99" s="54">
        <v>42950</v>
      </c>
      <c r="V99" s="30">
        <v>17</v>
      </c>
    </row>
    <row r="100" spans="1:22">
      <c r="A100" s="13">
        <v>82</v>
      </c>
      <c r="B100" s="17">
        <v>43102</v>
      </c>
      <c r="C100" s="17">
        <v>43103</v>
      </c>
      <c r="D100" s="13" t="s">
        <v>735</v>
      </c>
      <c r="E100" s="13" t="s">
        <v>138</v>
      </c>
      <c r="F100" s="13">
        <v>9</v>
      </c>
      <c r="G100" s="13" t="s">
        <v>538</v>
      </c>
      <c r="H100" s="13">
        <v>4</v>
      </c>
      <c r="I100" s="13">
        <v>1</v>
      </c>
      <c r="U100" s="54">
        <v>42951</v>
      </c>
      <c r="V100" s="30">
        <v>19</v>
      </c>
    </row>
    <row r="101" spans="1:22">
      <c r="A101" s="13">
        <v>83</v>
      </c>
      <c r="B101" s="17">
        <v>43229</v>
      </c>
      <c r="C101" s="17">
        <v>43233</v>
      </c>
      <c r="D101" s="13" t="s">
        <v>736</v>
      </c>
      <c r="E101" s="13" t="s">
        <v>707</v>
      </c>
      <c r="F101" s="13">
        <v>26</v>
      </c>
      <c r="G101" s="13" t="s">
        <v>495</v>
      </c>
      <c r="H101" s="13">
        <v>1</v>
      </c>
      <c r="I101" s="13">
        <v>2</v>
      </c>
      <c r="U101" s="54">
        <v>42952</v>
      </c>
      <c r="V101" s="30">
        <v>10</v>
      </c>
    </row>
    <row r="102" spans="1:22">
      <c r="A102" s="13">
        <v>84</v>
      </c>
      <c r="B102" s="17">
        <v>43108</v>
      </c>
      <c r="C102" s="17">
        <v>43110</v>
      </c>
      <c r="D102" s="13" t="s">
        <v>737</v>
      </c>
      <c r="E102" s="13" t="s">
        <v>138</v>
      </c>
      <c r="F102" s="13">
        <v>18</v>
      </c>
      <c r="G102" s="13" t="s">
        <v>499</v>
      </c>
      <c r="H102" s="13">
        <v>3</v>
      </c>
      <c r="I102" s="13">
        <v>2</v>
      </c>
      <c r="U102" s="54">
        <v>42953</v>
      </c>
      <c r="V102" s="30">
        <v>20</v>
      </c>
    </row>
    <row r="103" spans="1:22">
      <c r="A103" s="13">
        <v>84</v>
      </c>
      <c r="B103" s="17">
        <v>43098</v>
      </c>
      <c r="C103" s="17">
        <v>43103</v>
      </c>
      <c r="D103" s="13" t="s">
        <v>738</v>
      </c>
      <c r="E103" s="13" t="s">
        <v>739</v>
      </c>
      <c r="F103" s="13">
        <v>2</v>
      </c>
      <c r="G103" s="13" t="s">
        <v>487</v>
      </c>
      <c r="H103" s="13">
        <v>1</v>
      </c>
      <c r="I103" s="13">
        <v>1</v>
      </c>
      <c r="U103" s="54">
        <v>42954</v>
      </c>
      <c r="V103" s="30">
        <v>12</v>
      </c>
    </row>
    <row r="104" spans="1:22">
      <c r="A104" s="13">
        <v>86</v>
      </c>
      <c r="B104" s="17">
        <v>43237</v>
      </c>
      <c r="C104" s="17">
        <v>43243</v>
      </c>
      <c r="D104" s="13" t="s">
        <v>740</v>
      </c>
      <c r="E104" s="13" t="s">
        <v>741</v>
      </c>
      <c r="F104" s="13">
        <v>14</v>
      </c>
      <c r="G104" s="13" t="s">
        <v>527</v>
      </c>
      <c r="H104" s="13">
        <v>5</v>
      </c>
      <c r="I104" s="13">
        <v>2</v>
      </c>
      <c r="U104" s="54">
        <v>42955</v>
      </c>
      <c r="V104" s="30">
        <v>10</v>
      </c>
    </row>
    <row r="105" spans="1:22">
      <c r="A105" s="13">
        <v>87</v>
      </c>
      <c r="B105" s="17">
        <v>43132</v>
      </c>
      <c r="C105" s="17">
        <v>43134</v>
      </c>
      <c r="D105" s="13" t="s">
        <v>742</v>
      </c>
      <c r="E105" s="13" t="s">
        <v>743</v>
      </c>
      <c r="F105" s="13">
        <v>11</v>
      </c>
      <c r="G105" s="13" t="s">
        <v>503</v>
      </c>
      <c r="H105" s="13">
        <v>2</v>
      </c>
      <c r="I105" s="13">
        <v>2</v>
      </c>
      <c r="U105" s="54">
        <v>42956</v>
      </c>
      <c r="V105" s="30">
        <v>19</v>
      </c>
    </row>
    <row r="106" spans="1:22">
      <c r="A106" s="13">
        <v>87</v>
      </c>
      <c r="B106" s="17">
        <v>43197</v>
      </c>
      <c r="C106" s="17">
        <v>43201</v>
      </c>
      <c r="D106" s="13" t="s">
        <v>744</v>
      </c>
      <c r="E106" s="13" t="s">
        <v>745</v>
      </c>
      <c r="F106" s="13">
        <v>15</v>
      </c>
      <c r="G106" s="13" t="s">
        <v>523</v>
      </c>
      <c r="H106" s="13">
        <v>1</v>
      </c>
      <c r="I106" s="13">
        <v>1</v>
      </c>
      <c r="U106" s="54">
        <v>42957</v>
      </c>
      <c r="V106" s="30">
        <v>18</v>
      </c>
    </row>
    <row r="107" spans="1:22">
      <c r="A107" s="13">
        <v>88</v>
      </c>
      <c r="B107" s="17">
        <v>42916</v>
      </c>
      <c r="C107" s="17">
        <v>42918</v>
      </c>
      <c r="D107" s="13" t="s">
        <v>746</v>
      </c>
      <c r="E107" s="13" t="s">
        <v>747</v>
      </c>
      <c r="F107" s="13">
        <v>26</v>
      </c>
      <c r="G107" s="13" t="s">
        <v>491</v>
      </c>
      <c r="H107" s="13">
        <v>3</v>
      </c>
      <c r="I107" s="13">
        <v>1</v>
      </c>
      <c r="U107" s="54">
        <v>42958</v>
      </c>
      <c r="V107" s="30">
        <v>10</v>
      </c>
    </row>
    <row r="108" spans="1:22">
      <c r="A108" s="13">
        <v>88</v>
      </c>
      <c r="B108" s="17">
        <v>43134</v>
      </c>
      <c r="C108" s="17">
        <v>43143</v>
      </c>
      <c r="D108" s="13" t="s">
        <v>672</v>
      </c>
      <c r="E108" s="13" t="s">
        <v>673</v>
      </c>
      <c r="F108" s="13">
        <v>15</v>
      </c>
      <c r="G108" s="13" t="s">
        <v>487</v>
      </c>
      <c r="H108" s="13">
        <v>5</v>
      </c>
      <c r="I108" s="13">
        <v>1</v>
      </c>
      <c r="U108" s="54">
        <v>42959</v>
      </c>
      <c r="V108" s="30">
        <v>13</v>
      </c>
    </row>
    <row r="109" spans="1:22">
      <c r="A109" s="13">
        <v>90</v>
      </c>
      <c r="B109" s="17">
        <v>42909</v>
      </c>
      <c r="C109" s="17">
        <v>42913</v>
      </c>
      <c r="D109" s="13" t="s">
        <v>659</v>
      </c>
      <c r="E109" s="13" t="s">
        <v>748</v>
      </c>
      <c r="F109" s="13">
        <v>11</v>
      </c>
      <c r="G109" s="13" t="s">
        <v>491</v>
      </c>
      <c r="H109" s="13">
        <v>4</v>
      </c>
      <c r="I109" s="13">
        <v>2</v>
      </c>
      <c r="U109" s="54">
        <v>42960</v>
      </c>
      <c r="V109" s="30">
        <v>14</v>
      </c>
    </row>
    <row r="110" spans="1:22">
      <c r="A110" s="13">
        <v>91</v>
      </c>
      <c r="B110" s="17">
        <v>42973</v>
      </c>
      <c r="C110" s="17">
        <v>42973</v>
      </c>
      <c r="D110" s="13" t="s">
        <v>749</v>
      </c>
      <c r="E110" s="13" t="s">
        <v>750</v>
      </c>
      <c r="F110" s="13">
        <v>3</v>
      </c>
      <c r="G110" s="13" t="s">
        <v>483</v>
      </c>
      <c r="H110" s="13">
        <v>3</v>
      </c>
      <c r="I110" s="13">
        <v>2</v>
      </c>
      <c r="U110" s="54">
        <v>42961</v>
      </c>
      <c r="V110" s="30">
        <v>15</v>
      </c>
    </row>
    <row r="111" spans="1:22">
      <c r="A111" s="13">
        <v>91</v>
      </c>
      <c r="B111" s="17">
        <v>43170</v>
      </c>
      <c r="C111" s="17">
        <v>43173</v>
      </c>
      <c r="D111" s="13" t="s">
        <v>751</v>
      </c>
      <c r="E111" s="13" t="s">
        <v>752</v>
      </c>
      <c r="F111" s="13">
        <v>13</v>
      </c>
      <c r="G111" s="13" t="s">
        <v>491</v>
      </c>
      <c r="H111" s="13">
        <v>5</v>
      </c>
      <c r="I111" s="13">
        <v>1</v>
      </c>
      <c r="U111" s="54">
        <v>42962</v>
      </c>
      <c r="V111" s="30">
        <v>18</v>
      </c>
    </row>
    <row r="112" spans="1:22">
      <c r="A112" s="13">
        <v>92</v>
      </c>
      <c r="B112" s="17">
        <v>42948</v>
      </c>
      <c r="C112" s="17">
        <v>42956</v>
      </c>
      <c r="D112" s="13" t="s">
        <v>614</v>
      </c>
      <c r="E112" s="13" t="s">
        <v>138</v>
      </c>
      <c r="F112" s="13">
        <v>7</v>
      </c>
      <c r="G112" s="13" t="s">
        <v>519</v>
      </c>
      <c r="H112" s="13">
        <v>4</v>
      </c>
      <c r="I112" s="13">
        <v>2</v>
      </c>
      <c r="U112" s="54">
        <v>42963</v>
      </c>
      <c r="V112" s="30">
        <v>15</v>
      </c>
    </row>
    <row r="113" spans="1:22">
      <c r="A113" s="13">
        <v>92</v>
      </c>
      <c r="B113" s="17">
        <v>43099</v>
      </c>
      <c r="C113" s="17">
        <v>43099</v>
      </c>
      <c r="D113" s="13" t="s">
        <v>663</v>
      </c>
      <c r="E113" s="13" t="s">
        <v>138</v>
      </c>
      <c r="F113" s="13">
        <v>5</v>
      </c>
      <c r="G113" s="13" t="s">
        <v>495</v>
      </c>
      <c r="H113" s="13">
        <v>4</v>
      </c>
      <c r="I113" s="13">
        <v>1</v>
      </c>
      <c r="U113" s="54">
        <v>42964</v>
      </c>
      <c r="V113" s="30">
        <v>13</v>
      </c>
    </row>
    <row r="114" spans="1:22">
      <c r="A114" s="13">
        <v>93</v>
      </c>
      <c r="B114" s="17">
        <v>43053</v>
      </c>
      <c r="C114" s="17">
        <v>43062</v>
      </c>
      <c r="D114" s="13" t="s">
        <v>753</v>
      </c>
      <c r="E114" s="13" t="s">
        <v>754</v>
      </c>
      <c r="F114" s="13">
        <v>11</v>
      </c>
      <c r="G114" s="13" t="s">
        <v>523</v>
      </c>
      <c r="H114" s="13">
        <v>3</v>
      </c>
      <c r="I114" s="13">
        <v>1</v>
      </c>
      <c r="U114" s="54">
        <v>42965</v>
      </c>
      <c r="V114" s="30">
        <v>10</v>
      </c>
    </row>
    <row r="115" spans="1:22">
      <c r="A115" s="13">
        <v>93</v>
      </c>
      <c r="B115" s="17">
        <v>43236</v>
      </c>
      <c r="C115" s="17">
        <v>43236</v>
      </c>
      <c r="D115" s="13" t="s">
        <v>616</v>
      </c>
      <c r="E115" s="13" t="s">
        <v>138</v>
      </c>
      <c r="F115" s="13">
        <v>12</v>
      </c>
      <c r="G115" s="13" t="s">
        <v>499</v>
      </c>
      <c r="H115" s="13">
        <v>4</v>
      </c>
      <c r="I115" s="13">
        <v>1</v>
      </c>
      <c r="U115" s="54">
        <v>42966</v>
      </c>
      <c r="V115" s="30">
        <v>17</v>
      </c>
    </row>
    <row r="116" spans="1:22">
      <c r="A116" s="13">
        <v>94</v>
      </c>
      <c r="B116" s="17">
        <v>42898</v>
      </c>
      <c r="C116" s="17">
        <v>42900</v>
      </c>
      <c r="D116" s="13" t="s">
        <v>680</v>
      </c>
      <c r="E116" s="13" t="s">
        <v>681</v>
      </c>
      <c r="F116" s="13">
        <v>22</v>
      </c>
      <c r="G116" s="13" t="s">
        <v>523</v>
      </c>
      <c r="H116" s="13">
        <v>2</v>
      </c>
      <c r="I116" s="13">
        <v>2</v>
      </c>
      <c r="U116" s="54">
        <v>42967</v>
      </c>
      <c r="V116" s="30">
        <v>14</v>
      </c>
    </row>
    <row r="117" spans="1:22">
      <c r="A117" s="13">
        <v>97</v>
      </c>
      <c r="B117" s="17">
        <v>42919</v>
      </c>
      <c r="C117" s="17">
        <v>42928</v>
      </c>
      <c r="D117" s="13" t="s">
        <v>616</v>
      </c>
      <c r="E117" s="13" t="s">
        <v>680</v>
      </c>
      <c r="F117" s="13">
        <v>24</v>
      </c>
      <c r="G117" s="13" t="s">
        <v>515</v>
      </c>
      <c r="H117" s="13">
        <v>3</v>
      </c>
      <c r="I117" s="13">
        <v>2</v>
      </c>
      <c r="U117" s="54">
        <v>42968</v>
      </c>
      <c r="V117" s="30">
        <v>13</v>
      </c>
    </row>
    <row r="118" spans="1:22">
      <c r="A118" s="13">
        <v>98</v>
      </c>
      <c r="B118" s="17">
        <v>43196</v>
      </c>
      <c r="C118" s="17">
        <v>43203</v>
      </c>
      <c r="D118" s="13" t="s">
        <v>755</v>
      </c>
      <c r="E118" s="13" t="s">
        <v>606</v>
      </c>
      <c r="F118" s="13">
        <v>25</v>
      </c>
      <c r="G118" s="13" t="s">
        <v>531</v>
      </c>
      <c r="H118" s="13">
        <v>4</v>
      </c>
      <c r="I118" s="13">
        <v>2</v>
      </c>
      <c r="U118" s="54">
        <v>42969</v>
      </c>
      <c r="V118" s="30">
        <v>13</v>
      </c>
    </row>
    <row r="119" spans="1:22">
      <c r="A119" s="13">
        <v>98</v>
      </c>
      <c r="B119" s="17">
        <v>43080</v>
      </c>
      <c r="C119" s="17">
        <v>43087</v>
      </c>
      <c r="D119" s="13" t="s">
        <v>680</v>
      </c>
      <c r="E119" s="13" t="s">
        <v>681</v>
      </c>
      <c r="F119" s="13">
        <v>5</v>
      </c>
      <c r="G119" s="13" t="s">
        <v>499</v>
      </c>
      <c r="H119" s="13">
        <v>3</v>
      </c>
      <c r="I119" s="13">
        <v>2</v>
      </c>
      <c r="U119" s="54">
        <v>42970</v>
      </c>
      <c r="V119" s="30">
        <v>11</v>
      </c>
    </row>
    <row r="120" spans="1:22">
      <c r="A120" s="13">
        <v>100</v>
      </c>
      <c r="B120" s="17">
        <v>43069</v>
      </c>
      <c r="C120" s="17">
        <v>43078</v>
      </c>
      <c r="D120" s="13" t="s">
        <v>756</v>
      </c>
      <c r="E120" s="13" t="s">
        <v>757</v>
      </c>
      <c r="F120" s="13">
        <v>22</v>
      </c>
      <c r="G120" s="13" t="s">
        <v>499</v>
      </c>
      <c r="H120" s="13">
        <v>1</v>
      </c>
      <c r="I120" s="13">
        <v>2</v>
      </c>
      <c r="U120" s="54">
        <v>42971</v>
      </c>
      <c r="V120" s="30">
        <v>16</v>
      </c>
    </row>
    <row r="121" spans="1:22">
      <c r="A121" s="13">
        <v>100</v>
      </c>
      <c r="B121" s="17">
        <v>43041</v>
      </c>
      <c r="C121" s="17">
        <v>43049</v>
      </c>
      <c r="D121" s="13" t="s">
        <v>758</v>
      </c>
      <c r="E121" s="13" t="s">
        <v>759</v>
      </c>
      <c r="F121" s="13">
        <v>21</v>
      </c>
      <c r="G121" s="13" t="s">
        <v>534</v>
      </c>
      <c r="H121" s="13">
        <v>1</v>
      </c>
      <c r="I121" s="13">
        <v>2</v>
      </c>
      <c r="U121" s="54">
        <v>42972</v>
      </c>
      <c r="V121" s="30">
        <v>16</v>
      </c>
    </row>
    <row r="122" spans="1:22">
      <c r="A122" s="13">
        <v>101</v>
      </c>
      <c r="B122" s="17">
        <v>43233</v>
      </c>
      <c r="C122" s="17">
        <v>43242</v>
      </c>
      <c r="D122" s="13" t="s">
        <v>623</v>
      </c>
      <c r="E122" s="13" t="s">
        <v>760</v>
      </c>
      <c r="F122" s="13">
        <v>8</v>
      </c>
      <c r="G122" s="13" t="s">
        <v>511</v>
      </c>
      <c r="H122" s="13">
        <v>2</v>
      </c>
      <c r="I122" s="13">
        <v>1</v>
      </c>
      <c r="U122" s="54">
        <v>42973</v>
      </c>
      <c r="V122" s="30">
        <v>13</v>
      </c>
    </row>
    <row r="123" spans="1:22">
      <c r="A123" s="13">
        <v>102</v>
      </c>
      <c r="B123" s="17">
        <v>43032</v>
      </c>
      <c r="C123" s="17">
        <v>43037</v>
      </c>
      <c r="D123" s="13" t="s">
        <v>670</v>
      </c>
      <c r="E123" s="13" t="s">
        <v>671</v>
      </c>
      <c r="F123" s="13">
        <v>3</v>
      </c>
      <c r="G123" s="13" t="s">
        <v>491</v>
      </c>
      <c r="H123" s="13">
        <v>4</v>
      </c>
      <c r="I123" s="13">
        <v>1</v>
      </c>
      <c r="U123" s="54">
        <v>42974</v>
      </c>
      <c r="V123" s="30">
        <v>12</v>
      </c>
    </row>
    <row r="124" spans="1:22">
      <c r="A124" s="13">
        <v>103</v>
      </c>
      <c r="B124" s="17">
        <v>43140</v>
      </c>
      <c r="C124" s="17">
        <v>43149</v>
      </c>
      <c r="D124" s="13" t="s">
        <v>761</v>
      </c>
      <c r="E124" s="13" t="s">
        <v>676</v>
      </c>
      <c r="F124" s="13">
        <v>22</v>
      </c>
      <c r="G124" s="13" t="s">
        <v>527</v>
      </c>
      <c r="H124" s="13">
        <v>4</v>
      </c>
      <c r="I124" s="13">
        <v>1</v>
      </c>
      <c r="U124" s="54">
        <v>42975</v>
      </c>
      <c r="V124" s="30">
        <v>16</v>
      </c>
    </row>
    <row r="125" spans="1:22">
      <c r="A125" s="13">
        <v>103</v>
      </c>
      <c r="B125" s="17">
        <v>43039</v>
      </c>
      <c r="C125" s="17">
        <v>43045</v>
      </c>
      <c r="D125" s="13" t="s">
        <v>679</v>
      </c>
      <c r="E125" s="13" t="s">
        <v>628</v>
      </c>
      <c r="F125" s="13">
        <v>2</v>
      </c>
      <c r="G125" s="13" t="s">
        <v>531</v>
      </c>
      <c r="H125" s="13">
        <v>1</v>
      </c>
      <c r="I125" s="13">
        <v>1</v>
      </c>
      <c r="U125" s="54">
        <v>42976</v>
      </c>
      <c r="V125" s="30">
        <v>11</v>
      </c>
    </row>
    <row r="126" spans="1:22">
      <c r="A126" s="13">
        <v>104</v>
      </c>
      <c r="B126" s="17">
        <v>43098</v>
      </c>
      <c r="C126" s="17">
        <v>43106</v>
      </c>
      <c r="D126" s="13" t="s">
        <v>762</v>
      </c>
      <c r="E126" s="13" t="s">
        <v>763</v>
      </c>
      <c r="F126" s="13">
        <v>25</v>
      </c>
      <c r="G126" s="13" t="s">
        <v>495</v>
      </c>
      <c r="H126" s="13">
        <v>1</v>
      </c>
      <c r="I126" s="13">
        <v>2</v>
      </c>
      <c r="U126" s="54">
        <v>42977</v>
      </c>
      <c r="V126" s="30">
        <v>19</v>
      </c>
    </row>
    <row r="127" spans="1:22">
      <c r="A127" s="13">
        <v>105</v>
      </c>
      <c r="B127" s="17">
        <v>43008</v>
      </c>
      <c r="C127" s="17">
        <v>43010</v>
      </c>
      <c r="D127" s="13" t="s">
        <v>666</v>
      </c>
      <c r="E127" s="13" t="s">
        <v>667</v>
      </c>
      <c r="F127" s="13">
        <v>6</v>
      </c>
      <c r="G127" s="13" t="s">
        <v>491</v>
      </c>
      <c r="H127" s="13">
        <v>3</v>
      </c>
      <c r="I127" s="13">
        <v>2</v>
      </c>
      <c r="U127" s="54">
        <v>42978</v>
      </c>
      <c r="V127" s="30">
        <v>13</v>
      </c>
    </row>
    <row r="128" spans="1:22">
      <c r="A128" s="13">
        <v>106</v>
      </c>
      <c r="B128" s="17">
        <v>42908</v>
      </c>
      <c r="C128" s="17">
        <v>42911</v>
      </c>
      <c r="D128" s="13" t="s">
        <v>764</v>
      </c>
      <c r="E128" s="13" t="s">
        <v>765</v>
      </c>
      <c r="F128" s="13">
        <v>2</v>
      </c>
      <c r="G128" s="13" t="s">
        <v>531</v>
      </c>
      <c r="H128" s="13">
        <v>3</v>
      </c>
      <c r="I128" s="13">
        <v>1</v>
      </c>
      <c r="U128" s="54">
        <v>42979</v>
      </c>
      <c r="V128" s="30">
        <v>14</v>
      </c>
    </row>
    <row r="129" spans="1:22">
      <c r="A129" s="13">
        <v>108</v>
      </c>
      <c r="B129" s="17">
        <v>43236</v>
      </c>
      <c r="C129" s="17">
        <v>43244</v>
      </c>
      <c r="D129" s="13" t="s">
        <v>766</v>
      </c>
      <c r="E129" s="13" t="s">
        <v>734</v>
      </c>
      <c r="F129" s="13">
        <v>15</v>
      </c>
      <c r="G129" s="13" t="s">
        <v>503</v>
      </c>
      <c r="H129" s="13">
        <v>1</v>
      </c>
      <c r="I129" s="13">
        <v>2</v>
      </c>
      <c r="U129" s="54">
        <v>42980</v>
      </c>
      <c r="V129" s="30">
        <v>18</v>
      </c>
    </row>
    <row r="130" spans="1:22">
      <c r="A130" s="13">
        <v>108</v>
      </c>
      <c r="B130" s="17">
        <v>43172</v>
      </c>
      <c r="C130" s="17">
        <v>43174</v>
      </c>
      <c r="D130" s="13" t="s">
        <v>730</v>
      </c>
      <c r="E130" s="13" t="s">
        <v>616</v>
      </c>
      <c r="F130" s="13">
        <v>12</v>
      </c>
      <c r="G130" s="13" t="s">
        <v>523</v>
      </c>
      <c r="H130" s="13">
        <v>1</v>
      </c>
      <c r="I130" s="13">
        <v>1</v>
      </c>
      <c r="U130" s="54">
        <v>42981</v>
      </c>
      <c r="V130" s="30">
        <v>10</v>
      </c>
    </row>
    <row r="131" spans="1:22">
      <c r="A131" s="13">
        <v>110</v>
      </c>
      <c r="B131" s="17">
        <v>43145</v>
      </c>
      <c r="C131" s="17">
        <v>43145</v>
      </c>
      <c r="D131" s="13" t="s">
        <v>767</v>
      </c>
      <c r="E131" s="13" t="s">
        <v>768</v>
      </c>
      <c r="F131" s="13">
        <v>14</v>
      </c>
      <c r="G131" s="13" t="s">
        <v>519</v>
      </c>
      <c r="H131" s="13">
        <v>2</v>
      </c>
      <c r="I131" s="13">
        <v>2</v>
      </c>
      <c r="U131" s="54">
        <v>42982</v>
      </c>
      <c r="V131" s="30">
        <v>16</v>
      </c>
    </row>
    <row r="132" spans="1:22">
      <c r="A132" s="13">
        <v>110</v>
      </c>
      <c r="B132" s="17">
        <v>43194</v>
      </c>
      <c r="C132" s="17">
        <v>43203</v>
      </c>
      <c r="D132" s="13" t="s">
        <v>620</v>
      </c>
      <c r="E132" s="13" t="s">
        <v>619</v>
      </c>
      <c r="F132" s="13">
        <v>23</v>
      </c>
      <c r="G132" s="13" t="s">
        <v>487</v>
      </c>
      <c r="H132" s="13">
        <v>3</v>
      </c>
      <c r="I132" s="13">
        <v>1</v>
      </c>
      <c r="U132" s="54">
        <v>42983</v>
      </c>
      <c r="V132" s="30">
        <v>12</v>
      </c>
    </row>
    <row r="133" spans="1:22">
      <c r="A133" s="13">
        <v>111</v>
      </c>
      <c r="B133" s="17">
        <v>43145</v>
      </c>
      <c r="C133" s="17">
        <v>43149</v>
      </c>
      <c r="D133" s="13" t="s">
        <v>769</v>
      </c>
      <c r="E133" s="13" t="s">
        <v>138</v>
      </c>
      <c r="F133" s="13">
        <v>1</v>
      </c>
      <c r="G133" s="13" t="s">
        <v>519</v>
      </c>
      <c r="H133" s="13">
        <v>5</v>
      </c>
      <c r="I133" s="13">
        <v>1</v>
      </c>
      <c r="U133" s="54">
        <v>42984</v>
      </c>
      <c r="V133" s="30">
        <v>12</v>
      </c>
    </row>
    <row r="134" spans="1:22">
      <c r="A134" s="13">
        <v>111</v>
      </c>
      <c r="B134" s="17">
        <v>42968</v>
      </c>
      <c r="C134" s="17">
        <v>42968</v>
      </c>
      <c r="D134" s="13" t="s">
        <v>770</v>
      </c>
      <c r="E134" s="13" t="s">
        <v>693</v>
      </c>
      <c r="F134" s="13">
        <v>27</v>
      </c>
      <c r="G134" s="13" t="s">
        <v>519</v>
      </c>
      <c r="H134" s="13">
        <v>4</v>
      </c>
      <c r="I134" s="13">
        <v>1</v>
      </c>
      <c r="U134" s="54">
        <v>42985</v>
      </c>
      <c r="V134" s="30">
        <v>18</v>
      </c>
    </row>
    <row r="135" spans="1:22">
      <c r="A135" s="13">
        <v>112</v>
      </c>
      <c r="B135" s="17">
        <v>42999</v>
      </c>
      <c r="C135" s="17">
        <v>43007</v>
      </c>
      <c r="D135" s="13" t="s">
        <v>771</v>
      </c>
      <c r="E135" s="13" t="s">
        <v>772</v>
      </c>
      <c r="F135" s="13">
        <v>5</v>
      </c>
      <c r="G135" s="13" t="s">
        <v>495</v>
      </c>
      <c r="H135" s="13">
        <v>1</v>
      </c>
      <c r="I135" s="13">
        <v>1</v>
      </c>
      <c r="U135" s="54">
        <v>42986</v>
      </c>
      <c r="V135" s="30">
        <v>16</v>
      </c>
    </row>
    <row r="136" spans="1:22">
      <c r="A136" s="13">
        <v>112</v>
      </c>
      <c r="B136" s="17">
        <v>42923</v>
      </c>
      <c r="C136" s="17">
        <v>42925</v>
      </c>
      <c r="D136" s="13" t="s">
        <v>694</v>
      </c>
      <c r="E136" s="13" t="s">
        <v>695</v>
      </c>
      <c r="F136" s="13">
        <v>23</v>
      </c>
      <c r="G136" s="13" t="s">
        <v>483</v>
      </c>
      <c r="H136" s="13">
        <v>5</v>
      </c>
      <c r="I136" s="13">
        <v>2</v>
      </c>
      <c r="U136" s="54">
        <v>42987</v>
      </c>
      <c r="V136" s="30">
        <v>18</v>
      </c>
    </row>
    <row r="137" spans="1:22">
      <c r="A137" s="13">
        <v>113</v>
      </c>
      <c r="B137" s="17">
        <v>43025</v>
      </c>
      <c r="C137" s="17">
        <v>43025</v>
      </c>
      <c r="D137" s="13" t="s">
        <v>767</v>
      </c>
      <c r="E137" s="13" t="s">
        <v>768</v>
      </c>
      <c r="F137" s="13">
        <v>13</v>
      </c>
      <c r="G137" s="13" t="s">
        <v>534</v>
      </c>
      <c r="H137" s="13">
        <v>1</v>
      </c>
      <c r="I137" s="13">
        <v>1</v>
      </c>
      <c r="U137" s="54">
        <v>42988</v>
      </c>
      <c r="V137" s="30">
        <v>16</v>
      </c>
    </row>
    <row r="138" spans="1:22">
      <c r="A138" s="13">
        <v>114</v>
      </c>
      <c r="B138" s="17">
        <v>43138</v>
      </c>
      <c r="C138" s="17">
        <v>43138</v>
      </c>
      <c r="D138" s="13" t="s">
        <v>680</v>
      </c>
      <c r="E138" s="13" t="s">
        <v>773</v>
      </c>
      <c r="F138" s="13">
        <v>26</v>
      </c>
      <c r="G138" s="13" t="s">
        <v>523</v>
      </c>
      <c r="H138" s="13">
        <v>3</v>
      </c>
      <c r="I138" s="13">
        <v>1</v>
      </c>
      <c r="U138" s="54">
        <v>42989</v>
      </c>
      <c r="V138" s="30">
        <v>9</v>
      </c>
    </row>
    <row r="139" spans="1:22">
      <c r="A139" s="13">
        <v>115</v>
      </c>
      <c r="B139" s="17">
        <v>43102</v>
      </c>
      <c r="C139" s="17">
        <v>43109</v>
      </c>
      <c r="D139" s="13" t="s">
        <v>774</v>
      </c>
      <c r="E139" s="13" t="s">
        <v>138</v>
      </c>
      <c r="F139" s="13">
        <v>11</v>
      </c>
      <c r="G139" s="13" t="s">
        <v>495</v>
      </c>
      <c r="H139" s="13">
        <v>2</v>
      </c>
      <c r="I139" s="13">
        <v>1</v>
      </c>
      <c r="U139" s="54">
        <v>42990</v>
      </c>
      <c r="V139" s="30">
        <v>11</v>
      </c>
    </row>
    <row r="140" spans="1:22">
      <c r="A140" s="13">
        <v>115</v>
      </c>
      <c r="B140" s="17">
        <v>42964</v>
      </c>
      <c r="C140" s="17">
        <v>42972</v>
      </c>
      <c r="D140" s="13" t="s">
        <v>775</v>
      </c>
      <c r="E140" s="13" t="s">
        <v>676</v>
      </c>
      <c r="F140" s="13">
        <v>12</v>
      </c>
      <c r="G140" s="13" t="s">
        <v>538</v>
      </c>
      <c r="H140" s="13">
        <v>4</v>
      </c>
      <c r="I140" s="13">
        <v>1</v>
      </c>
      <c r="U140" s="54">
        <v>42991</v>
      </c>
      <c r="V140" s="30">
        <v>8</v>
      </c>
    </row>
    <row r="141" spans="1:22">
      <c r="A141" s="13">
        <v>117</v>
      </c>
      <c r="B141" s="17">
        <v>42922</v>
      </c>
      <c r="C141" s="17">
        <v>42927</v>
      </c>
      <c r="D141" s="13" t="s">
        <v>776</v>
      </c>
      <c r="E141" s="13" t="s">
        <v>693</v>
      </c>
      <c r="F141" s="13">
        <v>17</v>
      </c>
      <c r="G141" s="13" t="s">
        <v>499</v>
      </c>
      <c r="H141" s="13">
        <v>5</v>
      </c>
      <c r="I141" s="13">
        <v>1</v>
      </c>
      <c r="U141" s="54">
        <v>42992</v>
      </c>
      <c r="V141" s="30">
        <v>10</v>
      </c>
    </row>
    <row r="142" spans="1:22">
      <c r="A142" s="13">
        <v>118</v>
      </c>
      <c r="B142" s="17">
        <v>42970</v>
      </c>
      <c r="C142" s="17">
        <v>42978</v>
      </c>
      <c r="D142" s="13" t="s">
        <v>777</v>
      </c>
      <c r="E142" s="13" t="s">
        <v>778</v>
      </c>
      <c r="F142" s="13">
        <v>25</v>
      </c>
      <c r="G142" s="13" t="s">
        <v>515</v>
      </c>
      <c r="H142" s="13">
        <v>5</v>
      </c>
      <c r="I142" s="13">
        <v>2</v>
      </c>
      <c r="U142" s="54">
        <v>42993</v>
      </c>
      <c r="V142" s="30">
        <v>12</v>
      </c>
    </row>
    <row r="143" spans="1:22">
      <c r="A143" s="13">
        <v>119</v>
      </c>
      <c r="B143" s="17">
        <v>42952</v>
      </c>
      <c r="C143" s="17">
        <v>42953</v>
      </c>
      <c r="D143" s="13" t="s">
        <v>779</v>
      </c>
      <c r="E143" s="13" t="s">
        <v>780</v>
      </c>
      <c r="F143" s="13">
        <v>12</v>
      </c>
      <c r="G143" s="13" t="s">
        <v>511</v>
      </c>
      <c r="H143" s="13">
        <v>1</v>
      </c>
      <c r="I143" s="13">
        <v>1</v>
      </c>
      <c r="U143" s="54">
        <v>42994</v>
      </c>
      <c r="V143" s="30">
        <v>15</v>
      </c>
    </row>
    <row r="144" spans="1:22">
      <c r="A144" s="13">
        <v>119</v>
      </c>
      <c r="B144" s="17">
        <v>42948</v>
      </c>
      <c r="C144" s="17">
        <v>42957</v>
      </c>
      <c r="D144" s="13" t="s">
        <v>616</v>
      </c>
      <c r="E144" s="13" t="s">
        <v>676</v>
      </c>
      <c r="F144" s="13">
        <v>18</v>
      </c>
      <c r="G144" s="13" t="s">
        <v>534</v>
      </c>
      <c r="H144" s="13">
        <v>1</v>
      </c>
      <c r="I144" s="13">
        <v>1</v>
      </c>
      <c r="U144" s="54">
        <v>42995</v>
      </c>
      <c r="V144" s="30">
        <v>10</v>
      </c>
    </row>
    <row r="145" spans="1:22">
      <c r="A145" s="13">
        <v>120</v>
      </c>
      <c r="B145" s="17">
        <v>43191</v>
      </c>
      <c r="C145" s="17">
        <v>43199</v>
      </c>
      <c r="D145" s="13" t="s">
        <v>620</v>
      </c>
      <c r="E145" s="13" t="s">
        <v>781</v>
      </c>
      <c r="F145" s="13">
        <v>7</v>
      </c>
      <c r="G145" s="13" t="s">
        <v>483</v>
      </c>
      <c r="H145" s="13">
        <v>5</v>
      </c>
      <c r="I145" s="13">
        <v>1</v>
      </c>
      <c r="U145" s="54">
        <v>42996</v>
      </c>
      <c r="V145" s="30">
        <v>13</v>
      </c>
    </row>
    <row r="146" spans="1:22">
      <c r="A146" s="13">
        <v>120</v>
      </c>
      <c r="B146" s="17">
        <v>43008</v>
      </c>
      <c r="C146" s="17">
        <v>43008</v>
      </c>
      <c r="D146" s="13" t="s">
        <v>782</v>
      </c>
      <c r="E146" s="13" t="s">
        <v>616</v>
      </c>
      <c r="F146" s="13">
        <v>26</v>
      </c>
      <c r="G146" s="13" t="s">
        <v>491</v>
      </c>
      <c r="H146" s="13">
        <v>5</v>
      </c>
      <c r="I146" s="13">
        <v>1</v>
      </c>
      <c r="U146" s="54">
        <v>42997</v>
      </c>
      <c r="V146" s="30">
        <v>17</v>
      </c>
    </row>
    <row r="147" spans="1:22">
      <c r="A147" s="13">
        <v>121</v>
      </c>
      <c r="B147" s="17">
        <v>42979</v>
      </c>
      <c r="C147" s="17">
        <v>42987</v>
      </c>
      <c r="D147" s="13" t="s">
        <v>783</v>
      </c>
      <c r="E147" s="13" t="s">
        <v>138</v>
      </c>
      <c r="F147" s="13">
        <v>10</v>
      </c>
      <c r="G147" s="13" t="s">
        <v>531</v>
      </c>
      <c r="H147" s="13">
        <v>5</v>
      </c>
      <c r="I147" s="13">
        <v>1</v>
      </c>
      <c r="U147" s="54">
        <v>42998</v>
      </c>
      <c r="V147" s="30">
        <v>10</v>
      </c>
    </row>
    <row r="148" spans="1:22">
      <c r="A148" s="13">
        <v>122</v>
      </c>
      <c r="B148" s="17">
        <v>42908</v>
      </c>
      <c r="C148" s="17">
        <v>42910</v>
      </c>
      <c r="D148" s="13" t="s">
        <v>784</v>
      </c>
      <c r="E148" s="13" t="s">
        <v>785</v>
      </c>
      <c r="F148" s="13">
        <v>9</v>
      </c>
      <c r="G148" s="13" t="s">
        <v>515</v>
      </c>
      <c r="H148" s="13">
        <v>2</v>
      </c>
      <c r="I148" s="13">
        <v>2</v>
      </c>
      <c r="U148" s="54">
        <v>42999</v>
      </c>
      <c r="V148" s="30">
        <v>14</v>
      </c>
    </row>
    <row r="149" spans="1:22">
      <c r="A149" s="13">
        <v>123</v>
      </c>
      <c r="B149" s="17">
        <v>43185</v>
      </c>
      <c r="C149" s="17">
        <v>43185</v>
      </c>
      <c r="D149" s="13" t="s">
        <v>786</v>
      </c>
      <c r="E149" s="13" t="s">
        <v>787</v>
      </c>
      <c r="F149" s="13">
        <v>6</v>
      </c>
      <c r="G149" s="13" t="s">
        <v>538</v>
      </c>
      <c r="H149" s="13">
        <v>1</v>
      </c>
      <c r="I149" s="13">
        <v>2</v>
      </c>
      <c r="U149" s="54">
        <v>43000</v>
      </c>
      <c r="V149" s="30">
        <v>14</v>
      </c>
    </row>
    <row r="150" spans="1:22">
      <c r="A150" s="13">
        <v>123</v>
      </c>
      <c r="B150" s="17">
        <v>42921</v>
      </c>
      <c r="C150" s="17">
        <v>42923</v>
      </c>
      <c r="D150" s="13" t="s">
        <v>680</v>
      </c>
      <c r="E150" s="13" t="s">
        <v>619</v>
      </c>
      <c r="F150" s="13">
        <v>21</v>
      </c>
      <c r="G150" s="13" t="s">
        <v>523</v>
      </c>
      <c r="H150" s="13">
        <v>2</v>
      </c>
      <c r="I150" s="13">
        <v>1</v>
      </c>
      <c r="U150" s="54">
        <v>43001</v>
      </c>
      <c r="V150" s="30">
        <v>12</v>
      </c>
    </row>
    <row r="151" spans="1:22">
      <c r="A151" s="13">
        <v>124</v>
      </c>
      <c r="B151" s="17">
        <v>43153</v>
      </c>
      <c r="C151" s="17">
        <v>43161</v>
      </c>
      <c r="D151" s="13" t="s">
        <v>788</v>
      </c>
      <c r="E151" s="13" t="s">
        <v>674</v>
      </c>
      <c r="F151" s="13">
        <v>13</v>
      </c>
      <c r="G151" s="13" t="s">
        <v>511</v>
      </c>
      <c r="H151" s="13">
        <v>2</v>
      </c>
      <c r="I151" s="13">
        <v>1</v>
      </c>
      <c r="U151" s="54">
        <v>43002</v>
      </c>
      <c r="V151" s="30">
        <v>16</v>
      </c>
    </row>
    <row r="152" spans="1:22">
      <c r="A152" s="13">
        <v>125</v>
      </c>
      <c r="B152" s="17">
        <v>43232</v>
      </c>
      <c r="C152" s="17">
        <v>43240</v>
      </c>
      <c r="D152" s="13" t="s">
        <v>789</v>
      </c>
      <c r="E152" s="13" t="s">
        <v>790</v>
      </c>
      <c r="F152" s="13">
        <v>20</v>
      </c>
      <c r="G152" s="13" t="s">
        <v>495</v>
      </c>
      <c r="H152" s="13">
        <v>5</v>
      </c>
      <c r="I152" s="13">
        <v>1</v>
      </c>
      <c r="U152" s="54">
        <v>43003</v>
      </c>
      <c r="V152" s="30">
        <v>13</v>
      </c>
    </row>
    <row r="153" spans="1:22">
      <c r="A153" s="13">
        <v>125</v>
      </c>
      <c r="B153" s="17">
        <v>43034</v>
      </c>
      <c r="C153" s="17">
        <v>43038</v>
      </c>
      <c r="D153" s="13" t="s">
        <v>616</v>
      </c>
      <c r="E153" s="13" t="s">
        <v>647</v>
      </c>
      <c r="F153" s="13">
        <v>13</v>
      </c>
      <c r="G153" s="13" t="s">
        <v>527</v>
      </c>
      <c r="H153" s="13">
        <v>5</v>
      </c>
      <c r="I153" s="13">
        <v>1</v>
      </c>
      <c r="U153" s="54">
        <v>43004</v>
      </c>
      <c r="V153" s="30">
        <v>13</v>
      </c>
    </row>
    <row r="154" spans="1:22">
      <c r="A154" s="13">
        <v>126</v>
      </c>
      <c r="B154" s="17">
        <v>42963</v>
      </c>
      <c r="C154" s="17">
        <v>42967</v>
      </c>
      <c r="D154" s="13" t="s">
        <v>628</v>
      </c>
      <c r="E154" s="13" t="s">
        <v>791</v>
      </c>
      <c r="F154" s="13">
        <v>4</v>
      </c>
      <c r="G154" s="13" t="s">
        <v>519</v>
      </c>
      <c r="H154" s="13">
        <v>4</v>
      </c>
      <c r="I154" s="13">
        <v>2</v>
      </c>
      <c r="U154" s="54">
        <v>43005</v>
      </c>
      <c r="V154" s="30">
        <v>14</v>
      </c>
    </row>
    <row r="155" spans="1:22">
      <c r="A155" s="13">
        <v>126</v>
      </c>
      <c r="B155" s="17">
        <v>43071</v>
      </c>
      <c r="C155" s="17">
        <v>43080</v>
      </c>
      <c r="D155" s="13" t="s">
        <v>792</v>
      </c>
      <c r="E155" s="13" t="s">
        <v>793</v>
      </c>
      <c r="F155" s="13">
        <v>5</v>
      </c>
      <c r="G155" s="13" t="s">
        <v>519</v>
      </c>
      <c r="H155" s="13">
        <v>2</v>
      </c>
      <c r="I155" s="13">
        <v>2</v>
      </c>
      <c r="U155" s="54">
        <v>43006</v>
      </c>
      <c r="V155" s="30">
        <v>12</v>
      </c>
    </row>
    <row r="156" spans="1:22">
      <c r="A156" s="13">
        <v>127</v>
      </c>
      <c r="B156" s="17">
        <v>43217</v>
      </c>
      <c r="C156" s="17">
        <v>43223</v>
      </c>
      <c r="D156" s="13" t="s">
        <v>794</v>
      </c>
      <c r="E156" s="13" t="s">
        <v>795</v>
      </c>
      <c r="F156" s="13">
        <v>19</v>
      </c>
      <c r="G156" s="13" t="s">
        <v>499</v>
      </c>
      <c r="H156" s="13">
        <v>1</v>
      </c>
      <c r="I156" s="13">
        <v>2</v>
      </c>
      <c r="U156" s="54">
        <v>43007</v>
      </c>
      <c r="V156" s="30">
        <v>19</v>
      </c>
    </row>
    <row r="157" spans="1:22">
      <c r="A157" s="13">
        <v>128</v>
      </c>
      <c r="B157" s="17">
        <v>42946</v>
      </c>
      <c r="C157" s="17">
        <v>42955</v>
      </c>
      <c r="D157" s="13" t="s">
        <v>796</v>
      </c>
      <c r="E157" s="13" t="s">
        <v>797</v>
      </c>
      <c r="F157" s="13">
        <v>5</v>
      </c>
      <c r="G157" s="13" t="s">
        <v>523</v>
      </c>
      <c r="H157" s="13">
        <v>5</v>
      </c>
      <c r="I157" s="13">
        <v>1</v>
      </c>
      <c r="U157" s="54">
        <v>43008</v>
      </c>
      <c r="V157" s="30">
        <v>10</v>
      </c>
    </row>
    <row r="158" spans="1:22">
      <c r="A158" s="13">
        <v>128</v>
      </c>
      <c r="B158" s="17">
        <v>42943</v>
      </c>
      <c r="C158" s="17">
        <v>42950</v>
      </c>
      <c r="D158" s="13" t="s">
        <v>738</v>
      </c>
      <c r="E158" s="13" t="s">
        <v>739</v>
      </c>
      <c r="F158" s="13">
        <v>16</v>
      </c>
      <c r="G158" s="13" t="s">
        <v>503</v>
      </c>
      <c r="H158" s="13">
        <v>3</v>
      </c>
      <c r="I158" s="13">
        <v>1</v>
      </c>
      <c r="U158" s="54">
        <v>43009</v>
      </c>
      <c r="V158" s="30">
        <v>16</v>
      </c>
    </row>
    <row r="159" spans="1:22">
      <c r="A159" s="13">
        <v>129</v>
      </c>
      <c r="B159" s="17">
        <v>43133</v>
      </c>
      <c r="C159" s="17">
        <v>43135</v>
      </c>
      <c r="D159" s="13" t="s">
        <v>798</v>
      </c>
      <c r="E159" s="13" t="s">
        <v>628</v>
      </c>
      <c r="F159" s="13">
        <v>7</v>
      </c>
      <c r="G159" s="13" t="s">
        <v>487</v>
      </c>
      <c r="H159" s="13">
        <v>1</v>
      </c>
      <c r="I159" s="13">
        <v>1</v>
      </c>
      <c r="U159" s="54">
        <v>43010</v>
      </c>
      <c r="V159" s="30">
        <v>19</v>
      </c>
    </row>
    <row r="160" spans="1:22">
      <c r="A160" s="13">
        <v>129</v>
      </c>
      <c r="B160" s="17">
        <v>43188</v>
      </c>
      <c r="C160" s="17">
        <v>43193</v>
      </c>
      <c r="D160" s="13" t="s">
        <v>799</v>
      </c>
      <c r="E160" s="13" t="s">
        <v>800</v>
      </c>
      <c r="F160" s="13">
        <v>11</v>
      </c>
      <c r="G160" s="13" t="s">
        <v>495</v>
      </c>
      <c r="H160" s="13">
        <v>4</v>
      </c>
      <c r="I160" s="13">
        <v>1</v>
      </c>
      <c r="U160" s="54">
        <v>43011</v>
      </c>
      <c r="V160" s="30">
        <v>17</v>
      </c>
    </row>
    <row r="161" spans="1:22">
      <c r="A161" s="13">
        <v>130</v>
      </c>
      <c r="B161" s="17">
        <v>43235</v>
      </c>
      <c r="C161" s="17">
        <v>43244</v>
      </c>
      <c r="D161" s="13" t="s">
        <v>695</v>
      </c>
      <c r="E161" s="13" t="s">
        <v>138</v>
      </c>
      <c r="F161" s="13">
        <v>19</v>
      </c>
      <c r="G161" s="13" t="s">
        <v>538</v>
      </c>
      <c r="H161" s="13">
        <v>2</v>
      </c>
      <c r="I161" s="13">
        <v>1</v>
      </c>
      <c r="U161" s="54">
        <v>43012</v>
      </c>
      <c r="V161" s="30">
        <v>12</v>
      </c>
    </row>
    <row r="162" spans="1:22">
      <c r="A162" s="13">
        <v>131</v>
      </c>
      <c r="B162" s="17">
        <v>43159</v>
      </c>
      <c r="C162" s="17">
        <v>43167</v>
      </c>
      <c r="D162" s="13" t="s">
        <v>616</v>
      </c>
      <c r="E162" s="13" t="s">
        <v>628</v>
      </c>
      <c r="F162" s="13">
        <v>13</v>
      </c>
      <c r="G162" s="13" t="s">
        <v>487</v>
      </c>
      <c r="H162" s="13">
        <v>1</v>
      </c>
      <c r="I162" s="13">
        <v>1</v>
      </c>
      <c r="U162" s="54">
        <v>43013</v>
      </c>
      <c r="V162" s="30">
        <v>16</v>
      </c>
    </row>
    <row r="163" spans="1:22">
      <c r="A163" s="13">
        <v>131</v>
      </c>
      <c r="B163" s="17">
        <v>42889</v>
      </c>
      <c r="C163" s="17">
        <v>42889</v>
      </c>
      <c r="D163" s="13" t="s">
        <v>722</v>
      </c>
      <c r="E163" s="13" t="s">
        <v>723</v>
      </c>
      <c r="F163" s="13">
        <v>20</v>
      </c>
      <c r="G163" s="13" t="s">
        <v>495</v>
      </c>
      <c r="H163" s="13">
        <v>2</v>
      </c>
      <c r="I163" s="13">
        <v>1</v>
      </c>
      <c r="U163" s="54">
        <v>43014</v>
      </c>
      <c r="V163" s="30">
        <v>12</v>
      </c>
    </row>
    <row r="164" spans="1:22">
      <c r="A164" s="13">
        <v>132</v>
      </c>
      <c r="B164" s="17">
        <v>42915</v>
      </c>
      <c r="C164" s="17">
        <v>42915</v>
      </c>
      <c r="D164" s="13" t="s">
        <v>801</v>
      </c>
      <c r="E164" s="13" t="s">
        <v>802</v>
      </c>
      <c r="F164" s="13">
        <v>2</v>
      </c>
      <c r="G164" s="13" t="s">
        <v>515</v>
      </c>
      <c r="H164" s="13">
        <v>4</v>
      </c>
      <c r="I164" s="13">
        <v>2</v>
      </c>
      <c r="U164" s="54">
        <v>43015</v>
      </c>
      <c r="V164" s="30">
        <v>15</v>
      </c>
    </row>
    <row r="165" spans="1:22">
      <c r="A165" s="13">
        <v>133</v>
      </c>
      <c r="B165" s="17">
        <v>43189</v>
      </c>
      <c r="C165" s="17">
        <v>43198</v>
      </c>
      <c r="D165" s="13" t="s">
        <v>616</v>
      </c>
      <c r="E165" s="13" t="s">
        <v>675</v>
      </c>
      <c r="F165" s="13">
        <v>2</v>
      </c>
      <c r="G165" s="13" t="s">
        <v>495</v>
      </c>
      <c r="H165" s="13">
        <v>4</v>
      </c>
      <c r="I165" s="13">
        <v>1</v>
      </c>
      <c r="U165" s="54">
        <v>43016</v>
      </c>
      <c r="V165" s="30">
        <v>15</v>
      </c>
    </row>
    <row r="166" spans="1:22">
      <c r="A166" s="13">
        <v>133</v>
      </c>
      <c r="B166" s="17">
        <v>42932</v>
      </c>
      <c r="C166" s="17">
        <v>42933</v>
      </c>
      <c r="D166" s="13" t="s">
        <v>803</v>
      </c>
      <c r="E166" s="13" t="s">
        <v>804</v>
      </c>
      <c r="F166" s="13">
        <v>26</v>
      </c>
      <c r="G166" s="13" t="s">
        <v>507</v>
      </c>
      <c r="H166" s="13">
        <v>5</v>
      </c>
      <c r="I166" s="13">
        <v>1</v>
      </c>
      <c r="U166" s="54">
        <v>43017</v>
      </c>
      <c r="V166" s="30">
        <v>16</v>
      </c>
    </row>
    <row r="167" spans="1:22">
      <c r="A167" s="13">
        <v>135</v>
      </c>
      <c r="B167" s="17">
        <v>43192</v>
      </c>
      <c r="C167" s="17">
        <v>43198</v>
      </c>
      <c r="D167" s="13" t="s">
        <v>805</v>
      </c>
      <c r="E167" s="13" t="s">
        <v>806</v>
      </c>
      <c r="F167" s="13">
        <v>21</v>
      </c>
      <c r="G167" s="13" t="s">
        <v>515</v>
      </c>
      <c r="H167" s="13">
        <v>2</v>
      </c>
      <c r="I167" s="13">
        <v>1</v>
      </c>
      <c r="U167" s="54">
        <v>43018</v>
      </c>
      <c r="V167" s="30">
        <v>14</v>
      </c>
    </row>
    <row r="168" spans="1:22">
      <c r="A168" s="13">
        <v>137</v>
      </c>
      <c r="B168" s="17">
        <v>43030</v>
      </c>
      <c r="C168" s="17">
        <v>43031</v>
      </c>
      <c r="D168" s="13" t="s">
        <v>807</v>
      </c>
      <c r="E168" s="13" t="s">
        <v>138</v>
      </c>
      <c r="F168" s="13">
        <v>23</v>
      </c>
      <c r="G168" s="13" t="s">
        <v>519</v>
      </c>
      <c r="H168" s="13">
        <v>1</v>
      </c>
      <c r="I168" s="13">
        <v>1</v>
      </c>
      <c r="U168" s="54">
        <v>43019</v>
      </c>
      <c r="V168" s="30">
        <v>17</v>
      </c>
    </row>
    <row r="169" spans="1:22">
      <c r="A169" s="13">
        <v>137</v>
      </c>
      <c r="B169" s="17">
        <v>43216</v>
      </c>
      <c r="C169" s="17">
        <v>43222</v>
      </c>
      <c r="D169" s="13" t="s">
        <v>749</v>
      </c>
      <c r="E169" s="13" t="s">
        <v>703</v>
      </c>
      <c r="F169" s="13">
        <v>13</v>
      </c>
      <c r="G169" s="13" t="s">
        <v>479</v>
      </c>
      <c r="H169" s="13">
        <v>3</v>
      </c>
      <c r="I169" s="13">
        <v>2</v>
      </c>
      <c r="U169" s="54">
        <v>43020</v>
      </c>
      <c r="V169" s="30">
        <v>21</v>
      </c>
    </row>
    <row r="170" spans="1:22">
      <c r="A170" s="13">
        <v>139</v>
      </c>
      <c r="B170" s="17">
        <v>43029</v>
      </c>
      <c r="C170" s="17">
        <v>43032</v>
      </c>
      <c r="D170" s="13" t="s">
        <v>638</v>
      </c>
      <c r="E170" s="13" t="s">
        <v>639</v>
      </c>
      <c r="F170" s="13">
        <v>18</v>
      </c>
      <c r="G170" s="13" t="s">
        <v>519</v>
      </c>
      <c r="H170" s="13">
        <v>1</v>
      </c>
      <c r="I170" s="13">
        <v>2</v>
      </c>
      <c r="U170" s="54">
        <v>43021</v>
      </c>
      <c r="V170" s="30">
        <v>16</v>
      </c>
    </row>
    <row r="171" spans="1:22">
      <c r="A171" s="13">
        <v>143</v>
      </c>
      <c r="B171" s="17">
        <v>42987</v>
      </c>
      <c r="C171" s="17">
        <v>42989</v>
      </c>
      <c r="D171" s="13" t="s">
        <v>808</v>
      </c>
      <c r="E171" s="13" t="s">
        <v>676</v>
      </c>
      <c r="F171" s="13">
        <v>26</v>
      </c>
      <c r="G171" s="13" t="s">
        <v>531</v>
      </c>
      <c r="H171" s="13">
        <v>5</v>
      </c>
      <c r="I171" s="13">
        <v>1</v>
      </c>
      <c r="U171" s="54">
        <v>43022</v>
      </c>
      <c r="V171" s="30">
        <v>18</v>
      </c>
    </row>
    <row r="172" spans="1:22">
      <c r="A172" s="13">
        <v>145</v>
      </c>
      <c r="B172" s="17">
        <v>42986</v>
      </c>
      <c r="C172" s="17">
        <v>42995</v>
      </c>
      <c r="D172" s="13" t="s">
        <v>719</v>
      </c>
      <c r="E172" s="13" t="s">
        <v>676</v>
      </c>
      <c r="F172" s="13">
        <v>25</v>
      </c>
      <c r="G172" s="13" t="s">
        <v>491</v>
      </c>
      <c r="H172" s="13">
        <v>3</v>
      </c>
      <c r="I172" s="13">
        <v>1</v>
      </c>
      <c r="U172" s="54">
        <v>43023</v>
      </c>
      <c r="V172" s="30">
        <v>19</v>
      </c>
    </row>
    <row r="173" spans="1:22">
      <c r="A173" s="13">
        <v>145</v>
      </c>
      <c r="B173" s="17">
        <v>43034</v>
      </c>
      <c r="C173" s="17">
        <v>43034</v>
      </c>
      <c r="D173" s="13" t="s">
        <v>764</v>
      </c>
      <c r="E173" s="13" t="s">
        <v>765</v>
      </c>
      <c r="F173" s="13">
        <v>20</v>
      </c>
      <c r="G173" s="13" t="s">
        <v>483</v>
      </c>
      <c r="H173" s="13">
        <v>2</v>
      </c>
      <c r="I173" s="13">
        <v>1</v>
      </c>
      <c r="U173" s="54">
        <v>43024</v>
      </c>
      <c r="V173" s="30">
        <v>15</v>
      </c>
    </row>
    <row r="174" spans="1:22">
      <c r="A174" s="13">
        <v>147</v>
      </c>
      <c r="B174" s="17">
        <v>42896</v>
      </c>
      <c r="C174" s="17">
        <v>42903</v>
      </c>
      <c r="D174" s="13" t="s">
        <v>809</v>
      </c>
      <c r="E174" s="13" t="s">
        <v>810</v>
      </c>
      <c r="F174" s="13">
        <v>19</v>
      </c>
      <c r="G174" s="13" t="s">
        <v>495</v>
      </c>
      <c r="H174" s="13">
        <v>1</v>
      </c>
      <c r="I174" s="13">
        <v>1</v>
      </c>
      <c r="U174" s="54">
        <v>43025</v>
      </c>
      <c r="V174" s="30">
        <v>19</v>
      </c>
    </row>
    <row r="175" spans="1:22">
      <c r="A175" s="13">
        <v>147</v>
      </c>
      <c r="B175" s="17">
        <v>43164</v>
      </c>
      <c r="C175" s="17">
        <v>43168</v>
      </c>
      <c r="D175" s="13" t="s">
        <v>811</v>
      </c>
      <c r="E175" s="13" t="s">
        <v>138</v>
      </c>
      <c r="F175" s="13">
        <v>18</v>
      </c>
      <c r="G175" s="13" t="s">
        <v>503</v>
      </c>
      <c r="H175" s="13">
        <v>5</v>
      </c>
      <c r="I175" s="13">
        <v>1</v>
      </c>
      <c r="U175" s="54">
        <v>43026</v>
      </c>
      <c r="V175" s="30">
        <v>9</v>
      </c>
    </row>
    <row r="176" spans="1:22">
      <c r="A176" s="13">
        <v>148</v>
      </c>
      <c r="B176" s="17">
        <v>43007</v>
      </c>
      <c r="C176" s="17">
        <v>43016</v>
      </c>
      <c r="D176" s="13" t="s">
        <v>812</v>
      </c>
      <c r="E176" s="13" t="s">
        <v>813</v>
      </c>
      <c r="F176" s="13">
        <v>15</v>
      </c>
      <c r="G176" s="13" t="s">
        <v>483</v>
      </c>
      <c r="H176" s="13">
        <v>4</v>
      </c>
      <c r="I176" s="13">
        <v>1</v>
      </c>
      <c r="U176" s="54">
        <v>43027</v>
      </c>
      <c r="V176" s="30">
        <v>15</v>
      </c>
    </row>
    <row r="177" spans="1:22">
      <c r="A177" s="13">
        <v>148</v>
      </c>
      <c r="B177" s="17">
        <v>43072</v>
      </c>
      <c r="C177" s="17">
        <v>43076</v>
      </c>
      <c r="D177" s="13" t="s">
        <v>623</v>
      </c>
      <c r="E177" s="13" t="s">
        <v>760</v>
      </c>
      <c r="F177" s="13">
        <v>17</v>
      </c>
      <c r="G177" s="13" t="s">
        <v>523</v>
      </c>
      <c r="H177" s="13">
        <v>2</v>
      </c>
      <c r="I177" s="13">
        <v>2</v>
      </c>
      <c r="U177" s="54">
        <v>43028</v>
      </c>
      <c r="V177" s="30">
        <v>11</v>
      </c>
    </row>
    <row r="178" spans="1:22">
      <c r="A178" s="13">
        <v>150</v>
      </c>
      <c r="B178" s="17">
        <v>43066</v>
      </c>
      <c r="C178" s="17">
        <v>43068</v>
      </c>
      <c r="D178" s="13" t="s">
        <v>614</v>
      </c>
      <c r="E178" s="13" t="s">
        <v>814</v>
      </c>
      <c r="F178" s="13">
        <v>14</v>
      </c>
      <c r="G178" s="13" t="s">
        <v>538</v>
      </c>
      <c r="H178" s="13">
        <v>1</v>
      </c>
      <c r="I178" s="13">
        <v>2</v>
      </c>
      <c r="U178" s="54">
        <v>43029</v>
      </c>
      <c r="V178" s="30">
        <v>11</v>
      </c>
    </row>
    <row r="179" spans="1:22">
      <c r="A179" s="13">
        <v>150</v>
      </c>
      <c r="B179" s="17">
        <v>42943</v>
      </c>
      <c r="C179" s="17">
        <v>42945</v>
      </c>
      <c r="D179" s="13" t="s">
        <v>706</v>
      </c>
      <c r="E179" s="13" t="s">
        <v>707</v>
      </c>
      <c r="F179" s="13">
        <v>12</v>
      </c>
      <c r="G179" s="13" t="s">
        <v>519</v>
      </c>
      <c r="H179" s="13">
        <v>2</v>
      </c>
      <c r="I179" s="13">
        <v>2</v>
      </c>
      <c r="U179" s="54">
        <v>43030</v>
      </c>
      <c r="V179" s="30">
        <v>12</v>
      </c>
    </row>
    <row r="180" spans="1:22">
      <c r="A180" s="13">
        <v>151</v>
      </c>
      <c r="B180" s="17">
        <v>43234</v>
      </c>
      <c r="C180" s="17">
        <v>43242</v>
      </c>
      <c r="D180" s="13" t="s">
        <v>629</v>
      </c>
      <c r="E180" s="13" t="s">
        <v>623</v>
      </c>
      <c r="F180" s="13">
        <v>14</v>
      </c>
      <c r="G180" s="13" t="s">
        <v>507</v>
      </c>
      <c r="H180" s="13">
        <v>1</v>
      </c>
      <c r="I180" s="13">
        <v>1</v>
      </c>
      <c r="U180" s="54">
        <v>43031</v>
      </c>
      <c r="V180" s="30">
        <v>12</v>
      </c>
    </row>
    <row r="181" spans="1:22">
      <c r="A181" s="13">
        <v>151</v>
      </c>
      <c r="B181" s="17">
        <v>43119</v>
      </c>
      <c r="C181" s="17">
        <v>43119</v>
      </c>
      <c r="D181" s="13" t="s">
        <v>719</v>
      </c>
      <c r="E181" s="13" t="s">
        <v>815</v>
      </c>
      <c r="F181" s="13">
        <v>27</v>
      </c>
      <c r="G181" s="13" t="s">
        <v>515</v>
      </c>
      <c r="H181" s="13">
        <v>1</v>
      </c>
      <c r="I181" s="13">
        <v>2</v>
      </c>
      <c r="U181" s="54">
        <v>43032</v>
      </c>
      <c r="V181" s="30">
        <v>15</v>
      </c>
    </row>
    <row r="182" spans="1:22">
      <c r="A182" s="13">
        <v>152</v>
      </c>
      <c r="B182" s="17">
        <v>43045</v>
      </c>
      <c r="C182" s="17">
        <v>43046</v>
      </c>
      <c r="D182" s="13" t="s">
        <v>788</v>
      </c>
      <c r="E182" s="13" t="s">
        <v>674</v>
      </c>
      <c r="F182" s="13">
        <v>6</v>
      </c>
      <c r="G182" s="13" t="s">
        <v>515</v>
      </c>
      <c r="H182" s="13">
        <v>5</v>
      </c>
      <c r="I182" s="13">
        <v>2</v>
      </c>
      <c r="U182" s="54">
        <v>43033</v>
      </c>
      <c r="V182" s="30">
        <v>13</v>
      </c>
    </row>
    <row r="183" spans="1:22">
      <c r="A183" s="13">
        <v>154</v>
      </c>
      <c r="B183" s="17">
        <v>43203</v>
      </c>
      <c r="C183" s="17">
        <v>43210</v>
      </c>
      <c r="D183" s="13" t="s">
        <v>816</v>
      </c>
      <c r="E183" s="13" t="s">
        <v>676</v>
      </c>
      <c r="F183" s="13">
        <v>24</v>
      </c>
      <c r="G183" s="13" t="s">
        <v>527</v>
      </c>
      <c r="H183" s="13">
        <v>4</v>
      </c>
      <c r="I183" s="13">
        <v>1</v>
      </c>
      <c r="U183" s="54">
        <v>43034</v>
      </c>
      <c r="V183" s="30">
        <v>9</v>
      </c>
    </row>
    <row r="184" spans="1:22">
      <c r="A184" s="13">
        <v>154</v>
      </c>
      <c r="B184" s="17">
        <v>43087</v>
      </c>
      <c r="C184" s="17">
        <v>43092</v>
      </c>
      <c r="D184" s="13" t="s">
        <v>614</v>
      </c>
      <c r="E184" s="13" t="s">
        <v>817</v>
      </c>
      <c r="F184" s="13">
        <v>4</v>
      </c>
      <c r="G184" s="13" t="s">
        <v>534</v>
      </c>
      <c r="H184" s="13">
        <v>2</v>
      </c>
      <c r="I184" s="13">
        <v>2</v>
      </c>
      <c r="U184" s="54">
        <v>43035</v>
      </c>
      <c r="V184" s="30">
        <v>7</v>
      </c>
    </row>
    <row r="185" spans="1:22">
      <c r="A185" s="13">
        <v>155</v>
      </c>
      <c r="B185" s="17">
        <v>42937</v>
      </c>
      <c r="C185" s="17">
        <v>42939</v>
      </c>
      <c r="D185" s="13" t="s">
        <v>614</v>
      </c>
      <c r="E185" s="13" t="s">
        <v>138</v>
      </c>
      <c r="F185" s="13">
        <v>2</v>
      </c>
      <c r="G185" s="13" t="s">
        <v>507</v>
      </c>
      <c r="H185" s="13">
        <v>2</v>
      </c>
      <c r="I185" s="13">
        <v>2</v>
      </c>
      <c r="U185" s="54">
        <v>43036</v>
      </c>
      <c r="V185" s="30">
        <v>8</v>
      </c>
    </row>
    <row r="186" spans="1:22">
      <c r="A186" s="13">
        <v>156</v>
      </c>
      <c r="B186" s="17">
        <v>42985</v>
      </c>
      <c r="C186" s="17">
        <v>42985</v>
      </c>
      <c r="D186" s="13" t="s">
        <v>637</v>
      </c>
      <c r="E186" s="13" t="s">
        <v>138</v>
      </c>
      <c r="F186" s="13">
        <v>11</v>
      </c>
      <c r="G186" s="13" t="s">
        <v>515</v>
      </c>
      <c r="H186" s="13">
        <v>2</v>
      </c>
      <c r="I186" s="13">
        <v>2</v>
      </c>
      <c r="U186" s="54">
        <v>43037</v>
      </c>
      <c r="V186" s="30">
        <v>16</v>
      </c>
    </row>
    <row r="187" spans="1:22">
      <c r="A187" s="13">
        <v>156</v>
      </c>
      <c r="B187" s="17">
        <v>43100</v>
      </c>
      <c r="C187" s="17">
        <v>43102</v>
      </c>
      <c r="D187" s="13" t="s">
        <v>818</v>
      </c>
      <c r="E187" s="13" t="s">
        <v>138</v>
      </c>
      <c r="F187" s="13">
        <v>20</v>
      </c>
      <c r="G187" s="13" t="s">
        <v>534</v>
      </c>
      <c r="H187" s="13">
        <v>3</v>
      </c>
      <c r="I187" s="13">
        <v>1</v>
      </c>
      <c r="U187" s="54">
        <v>43038</v>
      </c>
      <c r="V187" s="30">
        <v>16</v>
      </c>
    </row>
    <row r="188" spans="1:22">
      <c r="A188" s="13">
        <v>158</v>
      </c>
      <c r="B188" s="17">
        <v>42996</v>
      </c>
      <c r="C188" s="17">
        <v>42998</v>
      </c>
      <c r="D188" s="13" t="s">
        <v>649</v>
      </c>
      <c r="E188" s="13" t="s">
        <v>819</v>
      </c>
      <c r="F188" s="13">
        <v>21</v>
      </c>
      <c r="G188" s="13" t="s">
        <v>491</v>
      </c>
      <c r="H188" s="13">
        <v>2</v>
      </c>
      <c r="I188" s="13">
        <v>1</v>
      </c>
      <c r="U188" s="54">
        <v>43039</v>
      </c>
      <c r="V188" s="30">
        <v>14</v>
      </c>
    </row>
    <row r="189" spans="1:22">
      <c r="A189" s="13">
        <v>159</v>
      </c>
      <c r="B189" s="17">
        <v>43010</v>
      </c>
      <c r="C189" s="17">
        <v>43018</v>
      </c>
      <c r="D189" s="13" t="s">
        <v>766</v>
      </c>
      <c r="E189" s="13" t="s">
        <v>734</v>
      </c>
      <c r="F189" s="13">
        <v>9</v>
      </c>
      <c r="G189" s="13" t="s">
        <v>531</v>
      </c>
      <c r="H189" s="13">
        <v>3</v>
      </c>
      <c r="I189" s="13">
        <v>1</v>
      </c>
      <c r="U189" s="54">
        <v>43040</v>
      </c>
      <c r="V189" s="30">
        <v>13</v>
      </c>
    </row>
    <row r="190" spans="1:22">
      <c r="A190" s="13">
        <v>159</v>
      </c>
      <c r="B190" s="17">
        <v>43051</v>
      </c>
      <c r="C190" s="17">
        <v>43051</v>
      </c>
      <c r="D190" s="13" t="s">
        <v>616</v>
      </c>
      <c r="E190" s="13" t="s">
        <v>647</v>
      </c>
      <c r="F190" s="13">
        <v>13</v>
      </c>
      <c r="G190" s="13" t="s">
        <v>511</v>
      </c>
      <c r="H190" s="13">
        <v>1</v>
      </c>
      <c r="I190" s="13">
        <v>1</v>
      </c>
      <c r="U190" s="54">
        <v>43041</v>
      </c>
      <c r="V190" s="30">
        <v>17</v>
      </c>
    </row>
    <row r="191" spans="1:22">
      <c r="A191" s="13">
        <v>160</v>
      </c>
      <c r="B191" s="17">
        <v>42891</v>
      </c>
      <c r="C191" s="17">
        <v>42900</v>
      </c>
      <c r="D191" s="13" t="s">
        <v>751</v>
      </c>
      <c r="E191" s="13" t="s">
        <v>752</v>
      </c>
      <c r="F191" s="13">
        <v>24</v>
      </c>
      <c r="G191" s="13" t="s">
        <v>534</v>
      </c>
      <c r="H191" s="13">
        <v>2</v>
      </c>
      <c r="I191" s="13">
        <v>2</v>
      </c>
      <c r="U191" s="54">
        <v>43042</v>
      </c>
      <c r="V191" s="30">
        <v>18</v>
      </c>
    </row>
    <row r="192" spans="1:22">
      <c r="A192" s="13">
        <v>161</v>
      </c>
      <c r="B192" s="17">
        <v>42945</v>
      </c>
      <c r="C192" s="17">
        <v>42953</v>
      </c>
      <c r="D192" s="13" t="s">
        <v>627</v>
      </c>
      <c r="E192" s="13" t="s">
        <v>138</v>
      </c>
      <c r="F192" s="13">
        <v>12</v>
      </c>
      <c r="G192" s="13" t="s">
        <v>487</v>
      </c>
      <c r="H192" s="13">
        <v>4</v>
      </c>
      <c r="I192" s="13">
        <v>1</v>
      </c>
      <c r="U192" s="54">
        <v>43043</v>
      </c>
      <c r="V192" s="30">
        <v>17</v>
      </c>
    </row>
    <row r="193" spans="1:22">
      <c r="A193" s="13">
        <v>162</v>
      </c>
      <c r="B193" s="17">
        <v>43038</v>
      </c>
      <c r="C193" s="17">
        <v>43041</v>
      </c>
      <c r="D193" s="13" t="s">
        <v>820</v>
      </c>
      <c r="E193" s="13" t="s">
        <v>138</v>
      </c>
      <c r="F193" s="13">
        <v>15</v>
      </c>
      <c r="G193" s="13" t="s">
        <v>495</v>
      </c>
      <c r="H193" s="13">
        <v>2</v>
      </c>
      <c r="I193" s="13">
        <v>1</v>
      </c>
      <c r="U193" s="54">
        <v>43044</v>
      </c>
      <c r="V193" s="30">
        <v>11</v>
      </c>
    </row>
    <row r="194" spans="1:22">
      <c r="A194" s="13">
        <v>163</v>
      </c>
      <c r="B194" s="17">
        <v>42893</v>
      </c>
      <c r="C194" s="17">
        <v>42896</v>
      </c>
      <c r="D194" s="13" t="s">
        <v>620</v>
      </c>
      <c r="E194" s="13" t="s">
        <v>821</v>
      </c>
      <c r="F194" s="13">
        <v>27</v>
      </c>
      <c r="G194" s="13" t="s">
        <v>495</v>
      </c>
      <c r="H194" s="13">
        <v>2</v>
      </c>
      <c r="I194" s="13">
        <v>1</v>
      </c>
      <c r="U194" s="54">
        <v>43045</v>
      </c>
      <c r="V194" s="30">
        <v>24</v>
      </c>
    </row>
    <row r="195" spans="1:22">
      <c r="A195" s="13">
        <v>164</v>
      </c>
      <c r="B195" s="17">
        <v>42912</v>
      </c>
      <c r="C195" s="17">
        <v>42916</v>
      </c>
      <c r="D195" s="13" t="s">
        <v>679</v>
      </c>
      <c r="E195" s="13" t="s">
        <v>628</v>
      </c>
      <c r="F195" s="13">
        <v>9</v>
      </c>
      <c r="G195" s="13" t="s">
        <v>491</v>
      </c>
      <c r="H195" s="13">
        <v>1</v>
      </c>
      <c r="I195" s="13">
        <v>2</v>
      </c>
      <c r="U195" s="54">
        <v>43046</v>
      </c>
      <c r="V195" s="30">
        <v>18</v>
      </c>
    </row>
    <row r="196" spans="1:22">
      <c r="A196" s="13">
        <v>164</v>
      </c>
      <c r="B196" s="17">
        <v>43082</v>
      </c>
      <c r="C196" s="17">
        <v>43086</v>
      </c>
      <c r="D196" s="13" t="s">
        <v>764</v>
      </c>
      <c r="E196" s="13" t="s">
        <v>765</v>
      </c>
      <c r="F196" s="13">
        <v>2</v>
      </c>
      <c r="G196" s="13" t="s">
        <v>534</v>
      </c>
      <c r="H196" s="13">
        <v>3</v>
      </c>
      <c r="I196" s="13">
        <v>1</v>
      </c>
      <c r="U196" s="54">
        <v>43047</v>
      </c>
      <c r="V196" s="30">
        <v>19</v>
      </c>
    </row>
    <row r="197" spans="1:22">
      <c r="A197" s="13">
        <v>165</v>
      </c>
      <c r="B197" s="17">
        <v>42946</v>
      </c>
      <c r="C197" s="17">
        <v>42953</v>
      </c>
      <c r="D197" s="13" t="s">
        <v>614</v>
      </c>
      <c r="E197" s="13" t="s">
        <v>814</v>
      </c>
      <c r="F197" s="13">
        <v>6</v>
      </c>
      <c r="G197" s="13" t="s">
        <v>487</v>
      </c>
      <c r="H197" s="13">
        <v>3</v>
      </c>
      <c r="I197" s="13">
        <v>1</v>
      </c>
      <c r="U197" s="54">
        <v>43048</v>
      </c>
      <c r="V197" s="30">
        <v>7</v>
      </c>
    </row>
    <row r="198" spans="1:22">
      <c r="A198" s="13">
        <v>166</v>
      </c>
      <c r="B198" s="17">
        <v>42947</v>
      </c>
      <c r="C198" s="17">
        <v>42953</v>
      </c>
      <c r="D198" s="13" t="s">
        <v>702</v>
      </c>
      <c r="E198" s="13" t="s">
        <v>703</v>
      </c>
      <c r="F198" s="13">
        <v>2</v>
      </c>
      <c r="G198" s="13" t="s">
        <v>491</v>
      </c>
      <c r="H198" s="13">
        <v>3</v>
      </c>
      <c r="I198" s="13">
        <v>2</v>
      </c>
      <c r="U198" s="54">
        <v>43049</v>
      </c>
      <c r="V198" s="30">
        <v>16</v>
      </c>
    </row>
    <row r="199" spans="1:22">
      <c r="A199" s="13">
        <v>168</v>
      </c>
      <c r="B199" s="17">
        <v>43012</v>
      </c>
      <c r="C199" s="17">
        <v>43021</v>
      </c>
      <c r="D199" s="13" t="s">
        <v>748</v>
      </c>
      <c r="E199" s="13" t="s">
        <v>822</v>
      </c>
      <c r="F199" s="13">
        <v>15</v>
      </c>
      <c r="G199" s="13" t="s">
        <v>503</v>
      </c>
      <c r="H199" s="13">
        <v>3</v>
      </c>
      <c r="I199" s="13">
        <v>2</v>
      </c>
      <c r="U199" s="54">
        <v>43050</v>
      </c>
      <c r="V199" s="30">
        <v>14</v>
      </c>
    </row>
    <row r="200" spans="1:22">
      <c r="A200" s="13">
        <v>168</v>
      </c>
      <c r="B200" s="17">
        <v>42923</v>
      </c>
      <c r="C200" s="17">
        <v>42929</v>
      </c>
      <c r="D200" s="13" t="s">
        <v>799</v>
      </c>
      <c r="E200" s="13" t="s">
        <v>800</v>
      </c>
      <c r="F200" s="13">
        <v>5</v>
      </c>
      <c r="G200" s="13" t="s">
        <v>531</v>
      </c>
      <c r="H200" s="13">
        <v>5</v>
      </c>
      <c r="I200" s="13">
        <v>1</v>
      </c>
      <c r="U200" s="54">
        <v>43051</v>
      </c>
      <c r="V200" s="30">
        <v>13</v>
      </c>
    </row>
    <row r="201" spans="1:22">
      <c r="A201" s="13">
        <v>170</v>
      </c>
      <c r="B201" s="17">
        <v>43043</v>
      </c>
      <c r="C201" s="17">
        <v>43046</v>
      </c>
      <c r="D201" s="13" t="s">
        <v>631</v>
      </c>
      <c r="E201" s="13" t="s">
        <v>632</v>
      </c>
      <c r="F201" s="13">
        <v>21</v>
      </c>
      <c r="G201" s="13" t="s">
        <v>519</v>
      </c>
      <c r="H201" s="13">
        <v>3</v>
      </c>
      <c r="I201" s="13">
        <v>1</v>
      </c>
      <c r="U201" s="54">
        <v>43052</v>
      </c>
      <c r="V201" s="30">
        <v>16</v>
      </c>
    </row>
    <row r="202" spans="1:22">
      <c r="A202" s="13">
        <v>170</v>
      </c>
      <c r="B202" s="17">
        <v>43016</v>
      </c>
      <c r="C202" s="17">
        <v>43024</v>
      </c>
      <c r="D202" s="13" t="s">
        <v>775</v>
      </c>
      <c r="E202" s="13" t="s">
        <v>676</v>
      </c>
      <c r="F202" s="13">
        <v>13</v>
      </c>
      <c r="G202" s="13" t="s">
        <v>534</v>
      </c>
      <c r="H202" s="13">
        <v>3</v>
      </c>
      <c r="I202" s="13">
        <v>1</v>
      </c>
      <c r="U202" s="54">
        <v>43053</v>
      </c>
      <c r="V202" s="30">
        <v>13</v>
      </c>
    </row>
    <row r="203" spans="1:22">
      <c r="A203" s="13">
        <v>171</v>
      </c>
      <c r="B203" s="17">
        <v>43166</v>
      </c>
      <c r="C203" s="17">
        <v>43171</v>
      </c>
      <c r="D203" s="13" t="s">
        <v>734</v>
      </c>
      <c r="E203" s="13" t="s">
        <v>823</v>
      </c>
      <c r="F203" s="13">
        <v>2</v>
      </c>
      <c r="G203" s="13" t="s">
        <v>511</v>
      </c>
      <c r="H203" s="13">
        <v>3</v>
      </c>
      <c r="I203" s="13">
        <v>2</v>
      </c>
      <c r="U203" s="54">
        <v>43054</v>
      </c>
      <c r="V203" s="30">
        <v>10</v>
      </c>
    </row>
    <row r="204" spans="1:22">
      <c r="A204" s="13">
        <v>171</v>
      </c>
      <c r="B204" s="17">
        <v>43160</v>
      </c>
      <c r="C204" s="17">
        <v>43166</v>
      </c>
      <c r="D204" s="13" t="s">
        <v>811</v>
      </c>
      <c r="E204" s="13" t="s">
        <v>138</v>
      </c>
      <c r="F204" s="13">
        <v>18</v>
      </c>
      <c r="G204" s="13" t="s">
        <v>527</v>
      </c>
      <c r="H204" s="13">
        <v>2</v>
      </c>
      <c r="I204" s="13">
        <v>1</v>
      </c>
      <c r="U204" s="54">
        <v>43055</v>
      </c>
      <c r="V204" s="30">
        <v>14</v>
      </c>
    </row>
    <row r="205" spans="1:22">
      <c r="A205" s="13">
        <v>172</v>
      </c>
      <c r="B205" s="17">
        <v>43122</v>
      </c>
      <c r="C205" s="17">
        <v>43127</v>
      </c>
      <c r="D205" s="13" t="s">
        <v>649</v>
      </c>
      <c r="E205" s="13" t="s">
        <v>824</v>
      </c>
      <c r="F205" s="13">
        <v>11</v>
      </c>
      <c r="G205" s="13" t="s">
        <v>531</v>
      </c>
      <c r="H205" s="13">
        <v>2</v>
      </c>
      <c r="I205" s="13">
        <v>1</v>
      </c>
      <c r="U205" s="54">
        <v>43056</v>
      </c>
      <c r="V205" s="30">
        <v>17</v>
      </c>
    </row>
    <row r="206" spans="1:22">
      <c r="A206" s="13">
        <v>172</v>
      </c>
      <c r="B206" s="17">
        <v>43223</v>
      </c>
      <c r="C206" s="17">
        <v>43226</v>
      </c>
      <c r="D206" s="13" t="s">
        <v>825</v>
      </c>
      <c r="E206" s="13" t="s">
        <v>826</v>
      </c>
      <c r="F206" s="13">
        <v>1</v>
      </c>
      <c r="G206" s="13" t="s">
        <v>534</v>
      </c>
      <c r="H206" s="13">
        <v>1</v>
      </c>
      <c r="I206" s="13">
        <v>1</v>
      </c>
      <c r="U206" s="54">
        <v>43057</v>
      </c>
      <c r="V206" s="30">
        <v>13</v>
      </c>
    </row>
    <row r="207" spans="1:22">
      <c r="A207" s="13">
        <v>173</v>
      </c>
      <c r="B207" s="17">
        <v>43023</v>
      </c>
      <c r="C207" s="17">
        <v>43028</v>
      </c>
      <c r="D207" s="13" t="s">
        <v>786</v>
      </c>
      <c r="E207" s="13" t="s">
        <v>787</v>
      </c>
      <c r="F207" s="13">
        <v>4</v>
      </c>
      <c r="G207" s="13" t="s">
        <v>519</v>
      </c>
      <c r="H207" s="13">
        <v>1</v>
      </c>
      <c r="I207" s="13">
        <v>1</v>
      </c>
      <c r="U207" s="54">
        <v>43058</v>
      </c>
      <c r="V207" s="30">
        <v>11</v>
      </c>
    </row>
    <row r="208" spans="1:22">
      <c r="A208" s="13">
        <v>174</v>
      </c>
      <c r="B208" s="17">
        <v>43170</v>
      </c>
      <c r="C208" s="17">
        <v>43174</v>
      </c>
      <c r="D208" s="13" t="s">
        <v>827</v>
      </c>
      <c r="E208" s="13" t="s">
        <v>828</v>
      </c>
      <c r="F208" s="13">
        <v>20</v>
      </c>
      <c r="G208" s="13" t="s">
        <v>507</v>
      </c>
      <c r="H208" s="13">
        <v>2</v>
      </c>
      <c r="I208" s="13">
        <v>2</v>
      </c>
      <c r="U208" s="54">
        <v>43059</v>
      </c>
      <c r="V208" s="30">
        <v>11</v>
      </c>
    </row>
    <row r="209" spans="1:22">
      <c r="A209" s="13">
        <v>176</v>
      </c>
      <c r="B209" s="17">
        <v>42968</v>
      </c>
      <c r="C209" s="17">
        <v>42969</v>
      </c>
      <c r="D209" s="13" t="s">
        <v>829</v>
      </c>
      <c r="E209" s="13" t="s">
        <v>830</v>
      </c>
      <c r="F209" s="13">
        <v>17</v>
      </c>
      <c r="G209" s="13" t="s">
        <v>491</v>
      </c>
      <c r="H209" s="13">
        <v>5</v>
      </c>
      <c r="I209" s="13">
        <v>1</v>
      </c>
      <c r="U209" s="54">
        <v>43060</v>
      </c>
      <c r="V209" s="30">
        <v>15</v>
      </c>
    </row>
    <row r="210" spans="1:22">
      <c r="A210" s="13">
        <v>177</v>
      </c>
      <c r="B210" s="17">
        <v>42952</v>
      </c>
      <c r="C210" s="17">
        <v>42955</v>
      </c>
      <c r="D210" s="13" t="s">
        <v>831</v>
      </c>
      <c r="E210" s="13" t="s">
        <v>832</v>
      </c>
      <c r="F210" s="13">
        <v>19</v>
      </c>
      <c r="G210" s="13" t="s">
        <v>519</v>
      </c>
      <c r="H210" s="13">
        <v>5</v>
      </c>
      <c r="I210" s="13">
        <v>2</v>
      </c>
      <c r="U210" s="54">
        <v>43061</v>
      </c>
      <c r="V210" s="30">
        <v>12</v>
      </c>
    </row>
    <row r="211" spans="1:22">
      <c r="A211" s="13">
        <v>177</v>
      </c>
      <c r="B211" s="17">
        <v>43170</v>
      </c>
      <c r="C211" s="17">
        <v>43178</v>
      </c>
      <c r="D211" s="13" t="s">
        <v>614</v>
      </c>
      <c r="E211" s="13" t="s">
        <v>833</v>
      </c>
      <c r="F211" s="13">
        <v>4</v>
      </c>
      <c r="G211" s="13" t="s">
        <v>483</v>
      </c>
      <c r="H211" s="13">
        <v>1</v>
      </c>
      <c r="I211" s="13">
        <v>1</v>
      </c>
      <c r="U211" s="54">
        <v>43062</v>
      </c>
      <c r="V211" s="30">
        <v>8</v>
      </c>
    </row>
    <row r="212" spans="1:22">
      <c r="A212" s="13">
        <v>178</v>
      </c>
      <c r="B212" s="17">
        <v>43034</v>
      </c>
      <c r="C212" s="17">
        <v>43038</v>
      </c>
      <c r="D212" s="13" t="s">
        <v>834</v>
      </c>
      <c r="E212" s="13" t="s">
        <v>835</v>
      </c>
      <c r="F212" s="13">
        <v>17</v>
      </c>
      <c r="G212" s="13" t="s">
        <v>479</v>
      </c>
      <c r="H212" s="13">
        <v>3</v>
      </c>
      <c r="I212" s="13">
        <v>1</v>
      </c>
      <c r="U212" s="54">
        <v>43063</v>
      </c>
      <c r="V212" s="30">
        <v>21</v>
      </c>
    </row>
    <row r="213" spans="1:22">
      <c r="A213" s="13">
        <v>179</v>
      </c>
      <c r="B213" s="17">
        <v>42919</v>
      </c>
      <c r="C213" s="17">
        <v>42923</v>
      </c>
      <c r="D213" s="13" t="s">
        <v>707</v>
      </c>
      <c r="E213" s="13" t="s">
        <v>606</v>
      </c>
      <c r="F213" s="13">
        <v>27</v>
      </c>
      <c r="G213" s="13" t="s">
        <v>499</v>
      </c>
      <c r="H213" s="13">
        <v>3</v>
      </c>
      <c r="I213" s="13">
        <v>2</v>
      </c>
      <c r="U213" s="54">
        <v>43064</v>
      </c>
      <c r="V213" s="30">
        <v>13</v>
      </c>
    </row>
    <row r="214" spans="1:22">
      <c r="A214" s="13">
        <v>179</v>
      </c>
      <c r="B214" s="17">
        <v>43092</v>
      </c>
      <c r="C214" s="17">
        <v>43099</v>
      </c>
      <c r="D214" s="13" t="s">
        <v>623</v>
      </c>
      <c r="E214" s="13" t="s">
        <v>836</v>
      </c>
      <c r="F214" s="13">
        <v>7</v>
      </c>
      <c r="G214" s="13" t="s">
        <v>527</v>
      </c>
      <c r="H214" s="13">
        <v>1</v>
      </c>
      <c r="I214" s="13">
        <v>1</v>
      </c>
      <c r="U214" s="54">
        <v>43065</v>
      </c>
      <c r="V214" s="30">
        <v>17</v>
      </c>
    </row>
    <row r="215" spans="1:22">
      <c r="A215" s="13">
        <v>180</v>
      </c>
      <c r="B215" s="17">
        <v>43109</v>
      </c>
      <c r="C215" s="17">
        <v>43116</v>
      </c>
      <c r="D215" s="13" t="s">
        <v>693</v>
      </c>
      <c r="E215" s="13" t="s">
        <v>837</v>
      </c>
      <c r="F215" s="13">
        <v>25</v>
      </c>
      <c r="G215" s="13" t="s">
        <v>527</v>
      </c>
      <c r="H215" s="13">
        <v>4</v>
      </c>
      <c r="I215" s="13">
        <v>2</v>
      </c>
      <c r="U215" s="54">
        <v>43066</v>
      </c>
      <c r="V215" s="30">
        <v>13</v>
      </c>
    </row>
    <row r="216" spans="1:22">
      <c r="A216" s="13">
        <v>182</v>
      </c>
      <c r="B216" s="17">
        <v>43035</v>
      </c>
      <c r="C216" s="17">
        <v>43044</v>
      </c>
      <c r="D216" s="13" t="s">
        <v>825</v>
      </c>
      <c r="E216" s="13" t="s">
        <v>826</v>
      </c>
      <c r="F216" s="13">
        <v>20</v>
      </c>
      <c r="G216" s="13" t="s">
        <v>499</v>
      </c>
      <c r="H216" s="13">
        <v>1</v>
      </c>
      <c r="I216" s="13">
        <v>2</v>
      </c>
      <c r="U216" s="54">
        <v>43067</v>
      </c>
      <c r="V216" s="30">
        <v>11</v>
      </c>
    </row>
    <row r="217" spans="1:22">
      <c r="A217" s="13">
        <v>183</v>
      </c>
      <c r="B217" s="17">
        <v>43128</v>
      </c>
      <c r="C217" s="17">
        <v>43137</v>
      </c>
      <c r="D217" s="13" t="s">
        <v>670</v>
      </c>
      <c r="E217" s="13" t="s">
        <v>671</v>
      </c>
      <c r="F217" s="13">
        <v>6</v>
      </c>
      <c r="G217" s="13" t="s">
        <v>483</v>
      </c>
      <c r="H217" s="13">
        <v>2</v>
      </c>
      <c r="I217" s="13">
        <v>2</v>
      </c>
      <c r="U217" s="54">
        <v>43068</v>
      </c>
      <c r="V217" s="30">
        <v>13</v>
      </c>
    </row>
    <row r="218" spans="1:22">
      <c r="A218" s="13">
        <v>185</v>
      </c>
      <c r="B218" s="17">
        <v>43155</v>
      </c>
      <c r="C218" s="17">
        <v>43157</v>
      </c>
      <c r="D218" s="13" t="s">
        <v>838</v>
      </c>
      <c r="E218" s="13" t="s">
        <v>138</v>
      </c>
      <c r="F218" s="13">
        <v>21</v>
      </c>
      <c r="G218" s="13" t="s">
        <v>487</v>
      </c>
      <c r="H218" s="13">
        <v>4</v>
      </c>
      <c r="I218" s="13">
        <v>1</v>
      </c>
      <c r="U218" s="54">
        <v>43069</v>
      </c>
      <c r="V218" s="30">
        <v>12</v>
      </c>
    </row>
    <row r="219" spans="1:22">
      <c r="A219" s="13">
        <v>186</v>
      </c>
      <c r="B219" s="17">
        <v>43140</v>
      </c>
      <c r="C219" s="17">
        <v>43148</v>
      </c>
      <c r="D219" s="13" t="s">
        <v>820</v>
      </c>
      <c r="E219" s="13" t="s">
        <v>138</v>
      </c>
      <c r="F219" s="13">
        <v>18</v>
      </c>
      <c r="G219" s="13" t="s">
        <v>531</v>
      </c>
      <c r="H219" s="13">
        <v>2</v>
      </c>
      <c r="I219" s="13">
        <v>1</v>
      </c>
      <c r="U219" s="54">
        <v>43070</v>
      </c>
      <c r="V219" s="30">
        <v>13</v>
      </c>
    </row>
    <row r="220" spans="1:22">
      <c r="A220" s="13">
        <v>191</v>
      </c>
      <c r="B220" s="17">
        <v>43111</v>
      </c>
      <c r="C220" s="17">
        <v>43117</v>
      </c>
      <c r="D220" s="13" t="s">
        <v>608</v>
      </c>
      <c r="E220" s="13" t="s">
        <v>813</v>
      </c>
      <c r="F220" s="13">
        <v>7</v>
      </c>
      <c r="G220" s="13" t="s">
        <v>527</v>
      </c>
      <c r="H220" s="13">
        <v>1</v>
      </c>
      <c r="I220" s="13">
        <v>1</v>
      </c>
      <c r="U220" s="54">
        <v>43071</v>
      </c>
      <c r="V220" s="30">
        <v>17</v>
      </c>
    </row>
    <row r="221" spans="1:22">
      <c r="A221" s="13">
        <v>191</v>
      </c>
      <c r="B221" s="17">
        <v>43240</v>
      </c>
      <c r="C221" s="17">
        <v>43247</v>
      </c>
      <c r="D221" s="13" t="s">
        <v>839</v>
      </c>
      <c r="E221" s="13" t="s">
        <v>840</v>
      </c>
      <c r="F221" s="13">
        <v>20</v>
      </c>
      <c r="G221" s="13" t="s">
        <v>507</v>
      </c>
      <c r="H221" s="13">
        <v>3</v>
      </c>
      <c r="I221" s="13">
        <v>2</v>
      </c>
      <c r="U221" s="54">
        <v>43072</v>
      </c>
      <c r="V221" s="30">
        <v>13</v>
      </c>
    </row>
    <row r="222" spans="1:22">
      <c r="A222" s="13">
        <v>193</v>
      </c>
      <c r="B222" s="17">
        <v>43220</v>
      </c>
      <c r="C222" s="17">
        <v>43225</v>
      </c>
      <c r="D222" s="13" t="s">
        <v>736</v>
      </c>
      <c r="E222" s="13" t="s">
        <v>707</v>
      </c>
      <c r="F222" s="13">
        <v>10</v>
      </c>
      <c r="G222" s="13" t="s">
        <v>519</v>
      </c>
      <c r="H222" s="13">
        <v>4</v>
      </c>
      <c r="I222" s="13">
        <v>2</v>
      </c>
      <c r="U222" s="54">
        <v>43073</v>
      </c>
      <c r="V222" s="30">
        <v>17</v>
      </c>
    </row>
    <row r="223" spans="1:22">
      <c r="A223" s="13">
        <v>194</v>
      </c>
      <c r="B223" s="17">
        <v>43139</v>
      </c>
      <c r="C223" s="17">
        <v>43145</v>
      </c>
      <c r="D223" s="13" t="s">
        <v>838</v>
      </c>
      <c r="E223" s="13" t="s">
        <v>138</v>
      </c>
      <c r="F223" s="13">
        <v>23</v>
      </c>
      <c r="G223" s="13" t="s">
        <v>519</v>
      </c>
      <c r="H223" s="13">
        <v>1</v>
      </c>
      <c r="I223" s="13">
        <v>2</v>
      </c>
      <c r="U223" s="54">
        <v>43074</v>
      </c>
      <c r="V223" s="30">
        <v>11</v>
      </c>
    </row>
    <row r="224" spans="1:22">
      <c r="A224" s="13">
        <v>197</v>
      </c>
      <c r="B224" s="17">
        <v>42975</v>
      </c>
      <c r="C224" s="17">
        <v>42977</v>
      </c>
      <c r="D224" s="13" t="s">
        <v>744</v>
      </c>
      <c r="E224" s="13" t="s">
        <v>745</v>
      </c>
      <c r="F224" s="13">
        <v>14</v>
      </c>
      <c r="G224" s="13" t="s">
        <v>511</v>
      </c>
      <c r="H224" s="13">
        <v>2</v>
      </c>
      <c r="I224" s="13">
        <v>1</v>
      </c>
      <c r="U224" s="54">
        <v>43075</v>
      </c>
      <c r="V224" s="30">
        <v>16</v>
      </c>
    </row>
    <row r="225" spans="1:22">
      <c r="A225" s="13">
        <v>197</v>
      </c>
      <c r="B225" s="17">
        <v>43143</v>
      </c>
      <c r="C225" s="17">
        <v>43147</v>
      </c>
      <c r="D225" s="13" t="s">
        <v>724</v>
      </c>
      <c r="E225" s="13" t="s">
        <v>725</v>
      </c>
      <c r="F225" s="13">
        <v>10</v>
      </c>
      <c r="G225" s="13" t="s">
        <v>483</v>
      </c>
      <c r="H225" s="13">
        <v>4</v>
      </c>
      <c r="I225" s="13">
        <v>2</v>
      </c>
      <c r="U225" s="54">
        <v>43076</v>
      </c>
      <c r="V225" s="30">
        <v>6</v>
      </c>
    </row>
    <row r="226" spans="1:22">
      <c r="A226" s="13">
        <v>199</v>
      </c>
      <c r="B226" s="17">
        <v>43090</v>
      </c>
      <c r="C226" s="17">
        <v>43097</v>
      </c>
      <c r="D226" s="13" t="s">
        <v>622</v>
      </c>
      <c r="E226" s="13" t="s">
        <v>623</v>
      </c>
      <c r="F226" s="13">
        <v>14</v>
      </c>
      <c r="G226" s="13" t="s">
        <v>531</v>
      </c>
      <c r="H226" s="13">
        <v>3</v>
      </c>
      <c r="I226" s="13">
        <v>2</v>
      </c>
      <c r="U226" s="54">
        <v>43077</v>
      </c>
      <c r="V226" s="30">
        <v>12</v>
      </c>
    </row>
    <row r="227" spans="1:22">
      <c r="A227" s="13">
        <v>200</v>
      </c>
      <c r="B227" s="17">
        <v>43209</v>
      </c>
      <c r="C227" s="17">
        <v>43216</v>
      </c>
      <c r="D227" s="13" t="s">
        <v>771</v>
      </c>
      <c r="E227" s="13" t="s">
        <v>772</v>
      </c>
      <c r="F227" s="13">
        <v>7</v>
      </c>
      <c r="G227" s="13" t="s">
        <v>483</v>
      </c>
      <c r="H227" s="13">
        <v>3</v>
      </c>
      <c r="I227" s="13">
        <v>1</v>
      </c>
      <c r="U227" s="54">
        <v>43078</v>
      </c>
      <c r="V227" s="30">
        <v>16</v>
      </c>
    </row>
    <row r="228" spans="1:22">
      <c r="A228" s="13">
        <v>201</v>
      </c>
      <c r="B228" s="17">
        <v>43043</v>
      </c>
      <c r="C228" s="17">
        <v>43052</v>
      </c>
      <c r="D228" s="13" t="s">
        <v>841</v>
      </c>
      <c r="E228" s="13" t="s">
        <v>676</v>
      </c>
      <c r="F228" s="13">
        <v>16</v>
      </c>
      <c r="G228" s="13" t="s">
        <v>507</v>
      </c>
      <c r="H228" s="13">
        <v>4</v>
      </c>
      <c r="I228" s="13">
        <v>2</v>
      </c>
      <c r="U228" s="54">
        <v>43079</v>
      </c>
      <c r="V228" s="30">
        <v>15</v>
      </c>
    </row>
    <row r="229" spans="1:22">
      <c r="A229" s="13">
        <v>201</v>
      </c>
      <c r="B229" s="17">
        <v>43170</v>
      </c>
      <c r="C229" s="17">
        <v>43178</v>
      </c>
      <c r="D229" s="13" t="s">
        <v>686</v>
      </c>
      <c r="E229" s="13" t="s">
        <v>687</v>
      </c>
      <c r="F229" s="13">
        <v>15</v>
      </c>
      <c r="G229" s="13" t="s">
        <v>479</v>
      </c>
      <c r="H229" s="13">
        <v>1</v>
      </c>
      <c r="I229" s="13">
        <v>2</v>
      </c>
      <c r="U229" s="54">
        <v>43080</v>
      </c>
      <c r="V229" s="30">
        <v>11</v>
      </c>
    </row>
    <row r="230" spans="1:22">
      <c r="A230" s="13">
        <v>202</v>
      </c>
      <c r="B230" s="17">
        <v>43080</v>
      </c>
      <c r="C230" s="17">
        <v>43080</v>
      </c>
      <c r="D230" s="13" t="s">
        <v>842</v>
      </c>
      <c r="E230" s="13" t="s">
        <v>629</v>
      </c>
      <c r="F230" s="13">
        <v>1</v>
      </c>
      <c r="G230" s="13" t="s">
        <v>495</v>
      </c>
      <c r="H230" s="13">
        <v>2</v>
      </c>
      <c r="I230" s="13">
        <v>2</v>
      </c>
      <c r="U230" s="54">
        <v>43081</v>
      </c>
      <c r="V230" s="30">
        <v>15</v>
      </c>
    </row>
    <row r="231" spans="1:22">
      <c r="A231" s="13">
        <v>202</v>
      </c>
      <c r="B231" s="17">
        <v>42951</v>
      </c>
      <c r="C231" s="17">
        <v>42951</v>
      </c>
      <c r="D231" s="13" t="s">
        <v>694</v>
      </c>
      <c r="E231" s="13" t="s">
        <v>695</v>
      </c>
      <c r="F231" s="13">
        <v>19</v>
      </c>
      <c r="G231" s="13" t="s">
        <v>495</v>
      </c>
      <c r="H231" s="13">
        <v>3</v>
      </c>
      <c r="I231" s="13">
        <v>2</v>
      </c>
      <c r="U231" s="54">
        <v>43082</v>
      </c>
      <c r="V231" s="30">
        <v>7</v>
      </c>
    </row>
    <row r="232" spans="1:22">
      <c r="A232" s="13">
        <v>205</v>
      </c>
      <c r="B232" s="17">
        <v>43127</v>
      </c>
      <c r="C232" s="17">
        <v>43134</v>
      </c>
      <c r="D232" s="13" t="s">
        <v>670</v>
      </c>
      <c r="E232" s="13" t="s">
        <v>671</v>
      </c>
      <c r="F232" s="13">
        <v>5</v>
      </c>
      <c r="G232" s="13" t="s">
        <v>503</v>
      </c>
      <c r="H232" s="13">
        <v>2</v>
      </c>
      <c r="I232" s="13">
        <v>1</v>
      </c>
      <c r="U232" s="54">
        <v>43083</v>
      </c>
      <c r="V232" s="30">
        <v>14</v>
      </c>
    </row>
    <row r="233" spans="1:22">
      <c r="A233" s="13">
        <v>206</v>
      </c>
      <c r="B233" s="17">
        <v>42977</v>
      </c>
      <c r="C233" s="17">
        <v>42982</v>
      </c>
      <c r="D233" s="13" t="s">
        <v>792</v>
      </c>
      <c r="E233" s="13" t="s">
        <v>793</v>
      </c>
      <c r="F233" s="13">
        <v>25</v>
      </c>
      <c r="G233" s="13" t="s">
        <v>519</v>
      </c>
      <c r="H233" s="13">
        <v>5</v>
      </c>
      <c r="I233" s="13">
        <v>1</v>
      </c>
      <c r="U233" s="54">
        <v>43084</v>
      </c>
      <c r="V233" s="30">
        <v>11</v>
      </c>
    </row>
    <row r="234" spans="1:22">
      <c r="A234" s="13">
        <v>207</v>
      </c>
      <c r="B234" s="17">
        <v>42900</v>
      </c>
      <c r="C234" s="17">
        <v>42907</v>
      </c>
      <c r="D234" s="13" t="s">
        <v>843</v>
      </c>
      <c r="E234" s="13" t="s">
        <v>138</v>
      </c>
      <c r="F234" s="13">
        <v>10</v>
      </c>
      <c r="G234" s="13" t="s">
        <v>495</v>
      </c>
      <c r="H234" s="13">
        <v>1</v>
      </c>
      <c r="I234" s="13">
        <v>1</v>
      </c>
      <c r="U234" s="54">
        <v>43085</v>
      </c>
      <c r="V234" s="30">
        <v>9</v>
      </c>
    </row>
    <row r="235" spans="1:22">
      <c r="A235" s="13">
        <v>207</v>
      </c>
      <c r="B235" s="17">
        <v>42978</v>
      </c>
      <c r="C235" s="17">
        <v>42984</v>
      </c>
      <c r="D235" s="13" t="s">
        <v>698</v>
      </c>
      <c r="E235" s="13" t="s">
        <v>699</v>
      </c>
      <c r="F235" s="13">
        <v>4</v>
      </c>
      <c r="G235" s="13" t="s">
        <v>534</v>
      </c>
      <c r="H235" s="13">
        <v>4</v>
      </c>
      <c r="I235" s="13">
        <v>2</v>
      </c>
      <c r="U235" s="54">
        <v>43086</v>
      </c>
      <c r="V235" s="30">
        <v>24</v>
      </c>
    </row>
    <row r="236" spans="1:22">
      <c r="A236" s="13">
        <v>208</v>
      </c>
      <c r="B236" s="17">
        <v>43038</v>
      </c>
      <c r="C236" s="17">
        <v>43038</v>
      </c>
      <c r="D236" s="13" t="s">
        <v>616</v>
      </c>
      <c r="E236" s="13" t="s">
        <v>649</v>
      </c>
      <c r="F236" s="13">
        <v>22</v>
      </c>
      <c r="G236" s="13" t="s">
        <v>515</v>
      </c>
      <c r="H236" s="13">
        <v>5</v>
      </c>
      <c r="I236" s="13">
        <v>2</v>
      </c>
      <c r="U236" s="54">
        <v>43087</v>
      </c>
      <c r="V236" s="30">
        <v>16</v>
      </c>
    </row>
    <row r="237" spans="1:22">
      <c r="A237" s="13">
        <v>208</v>
      </c>
      <c r="B237" s="17">
        <v>43000</v>
      </c>
      <c r="C237" s="17">
        <v>43005</v>
      </c>
      <c r="D237" s="13" t="s">
        <v>843</v>
      </c>
      <c r="E237" s="13" t="s">
        <v>138</v>
      </c>
      <c r="F237" s="13">
        <v>4</v>
      </c>
      <c r="G237" s="13" t="s">
        <v>515</v>
      </c>
      <c r="H237" s="13">
        <v>3</v>
      </c>
      <c r="I237" s="13">
        <v>1</v>
      </c>
      <c r="U237" s="54">
        <v>43088</v>
      </c>
      <c r="V237" s="30">
        <v>13</v>
      </c>
    </row>
    <row r="238" spans="1:22">
      <c r="A238" s="13">
        <v>209</v>
      </c>
      <c r="B238" s="17">
        <v>42893</v>
      </c>
      <c r="C238" s="17">
        <v>42896</v>
      </c>
      <c r="D238" s="13" t="s">
        <v>784</v>
      </c>
      <c r="E238" s="13" t="s">
        <v>785</v>
      </c>
      <c r="F238" s="13">
        <v>22</v>
      </c>
      <c r="G238" s="13" t="s">
        <v>527</v>
      </c>
      <c r="H238" s="13">
        <v>3</v>
      </c>
      <c r="I238" s="13">
        <v>1</v>
      </c>
      <c r="U238" s="54">
        <v>43089</v>
      </c>
      <c r="V238" s="30">
        <v>11</v>
      </c>
    </row>
    <row r="239" spans="1:22">
      <c r="A239" s="13">
        <v>209</v>
      </c>
      <c r="B239" s="17">
        <v>43151</v>
      </c>
      <c r="C239" s="17">
        <v>43151</v>
      </c>
      <c r="D239" s="13" t="s">
        <v>788</v>
      </c>
      <c r="E239" s="13" t="s">
        <v>674</v>
      </c>
      <c r="F239" s="13">
        <v>22</v>
      </c>
      <c r="G239" s="13" t="s">
        <v>483</v>
      </c>
      <c r="H239" s="13">
        <v>4</v>
      </c>
      <c r="I239" s="13">
        <v>2</v>
      </c>
      <c r="U239" s="54">
        <v>43090</v>
      </c>
      <c r="V239" s="30">
        <v>13</v>
      </c>
    </row>
    <row r="240" spans="1:22">
      <c r="A240" s="13">
        <v>210</v>
      </c>
      <c r="B240" s="17">
        <v>43012</v>
      </c>
      <c r="C240" s="17">
        <v>43013</v>
      </c>
      <c r="D240" s="13" t="s">
        <v>608</v>
      </c>
      <c r="E240" s="13" t="s">
        <v>644</v>
      </c>
      <c r="F240" s="13">
        <v>22</v>
      </c>
      <c r="G240" s="13" t="s">
        <v>515</v>
      </c>
      <c r="H240" s="13">
        <v>3</v>
      </c>
      <c r="I240" s="13">
        <v>2</v>
      </c>
      <c r="U240" s="54">
        <v>43091</v>
      </c>
      <c r="V240" s="30">
        <v>13</v>
      </c>
    </row>
    <row r="241" spans="1:22">
      <c r="A241" s="13">
        <v>210</v>
      </c>
      <c r="B241" s="17">
        <v>43081</v>
      </c>
      <c r="C241" s="17">
        <v>43084</v>
      </c>
      <c r="D241" s="13" t="s">
        <v>764</v>
      </c>
      <c r="E241" s="13" t="s">
        <v>765</v>
      </c>
      <c r="F241" s="13">
        <v>9</v>
      </c>
      <c r="G241" s="13" t="s">
        <v>523</v>
      </c>
      <c r="H241" s="13">
        <v>4</v>
      </c>
      <c r="I241" s="13">
        <v>2</v>
      </c>
      <c r="U241" s="54">
        <v>43092</v>
      </c>
      <c r="V241" s="30">
        <v>4</v>
      </c>
    </row>
    <row r="242" spans="1:22">
      <c r="A242" s="13">
        <v>211</v>
      </c>
      <c r="B242" s="17">
        <v>43120</v>
      </c>
      <c r="C242" s="17">
        <v>43122</v>
      </c>
      <c r="D242" s="13" t="s">
        <v>742</v>
      </c>
      <c r="E242" s="13" t="s">
        <v>743</v>
      </c>
      <c r="F242" s="13">
        <v>12</v>
      </c>
      <c r="G242" s="13" t="s">
        <v>491</v>
      </c>
      <c r="H242" s="13">
        <v>4</v>
      </c>
      <c r="I242" s="13">
        <v>2</v>
      </c>
      <c r="U242" s="54">
        <v>43093</v>
      </c>
      <c r="V242" s="30">
        <v>13</v>
      </c>
    </row>
    <row r="243" spans="1:22">
      <c r="A243" s="13">
        <v>212</v>
      </c>
      <c r="B243" s="17">
        <v>42902</v>
      </c>
      <c r="C243" s="17">
        <v>42903</v>
      </c>
      <c r="D243" s="13" t="s">
        <v>844</v>
      </c>
      <c r="E243" s="13" t="s">
        <v>632</v>
      </c>
      <c r="F243" s="13">
        <v>7</v>
      </c>
      <c r="G243" s="13" t="s">
        <v>491</v>
      </c>
      <c r="H243" s="13">
        <v>4</v>
      </c>
      <c r="I243" s="13">
        <v>2</v>
      </c>
      <c r="U243" s="54">
        <v>43094</v>
      </c>
      <c r="V243" s="30">
        <v>18</v>
      </c>
    </row>
    <row r="244" spans="1:22">
      <c r="A244" s="13">
        <v>212</v>
      </c>
      <c r="B244" s="17">
        <v>43215</v>
      </c>
      <c r="C244" s="17">
        <v>43219</v>
      </c>
      <c r="D244" s="13" t="s">
        <v>845</v>
      </c>
      <c r="E244" s="13" t="s">
        <v>846</v>
      </c>
      <c r="F244" s="13">
        <v>14</v>
      </c>
      <c r="G244" s="13" t="s">
        <v>527</v>
      </c>
      <c r="H244" s="13">
        <v>5</v>
      </c>
      <c r="I244" s="13">
        <v>2</v>
      </c>
      <c r="U244" s="54">
        <v>43095</v>
      </c>
      <c r="V244" s="30">
        <v>7</v>
      </c>
    </row>
    <row r="245" spans="1:22">
      <c r="A245" s="13">
        <v>213</v>
      </c>
      <c r="B245" s="17">
        <v>43027</v>
      </c>
      <c r="C245" s="17">
        <v>43035</v>
      </c>
      <c r="D245" s="13" t="s">
        <v>847</v>
      </c>
      <c r="E245" s="13" t="s">
        <v>848</v>
      </c>
      <c r="F245" s="13">
        <v>4</v>
      </c>
      <c r="G245" s="13" t="s">
        <v>527</v>
      </c>
      <c r="H245" s="13">
        <v>1</v>
      </c>
      <c r="I245" s="13">
        <v>2</v>
      </c>
      <c r="U245" s="54">
        <v>43096</v>
      </c>
      <c r="V245" s="30">
        <v>8</v>
      </c>
    </row>
    <row r="246" spans="1:22">
      <c r="A246" s="13">
        <v>213</v>
      </c>
      <c r="B246" s="17">
        <v>43206</v>
      </c>
      <c r="C246" s="17">
        <v>43207</v>
      </c>
      <c r="D246" s="13" t="s">
        <v>849</v>
      </c>
      <c r="E246" s="13" t="s">
        <v>680</v>
      </c>
      <c r="F246" s="13">
        <v>8</v>
      </c>
      <c r="G246" s="13" t="s">
        <v>483</v>
      </c>
      <c r="H246" s="13">
        <v>4</v>
      </c>
      <c r="I246" s="13">
        <v>2</v>
      </c>
      <c r="U246" s="54">
        <v>43097</v>
      </c>
      <c r="V246" s="30">
        <v>14</v>
      </c>
    </row>
    <row r="247" spans="1:22">
      <c r="A247" s="13">
        <v>215</v>
      </c>
      <c r="B247" s="17">
        <v>43110</v>
      </c>
      <c r="C247" s="17">
        <v>43113</v>
      </c>
      <c r="D247" s="13" t="s">
        <v>620</v>
      </c>
      <c r="E247" s="13" t="s">
        <v>781</v>
      </c>
      <c r="F247" s="13">
        <v>23</v>
      </c>
      <c r="G247" s="13" t="s">
        <v>538</v>
      </c>
      <c r="H247" s="13">
        <v>4</v>
      </c>
      <c r="I247" s="13">
        <v>2</v>
      </c>
      <c r="U247" s="54">
        <v>43098</v>
      </c>
      <c r="V247" s="30">
        <v>18</v>
      </c>
    </row>
    <row r="248" spans="1:22">
      <c r="A248" s="13">
        <v>215</v>
      </c>
      <c r="B248" s="17">
        <v>42986</v>
      </c>
      <c r="C248" s="17">
        <v>42988</v>
      </c>
      <c r="D248" s="13" t="s">
        <v>850</v>
      </c>
      <c r="E248" s="13" t="s">
        <v>851</v>
      </c>
      <c r="F248" s="13">
        <v>20</v>
      </c>
      <c r="G248" s="13" t="s">
        <v>507</v>
      </c>
      <c r="H248" s="13">
        <v>1</v>
      </c>
      <c r="I248" s="13">
        <v>1</v>
      </c>
      <c r="U248" s="54">
        <v>43099</v>
      </c>
      <c r="V248" s="30">
        <v>15</v>
      </c>
    </row>
    <row r="249" spans="1:22">
      <c r="A249" s="13">
        <v>216</v>
      </c>
      <c r="B249" s="17">
        <v>42914</v>
      </c>
      <c r="C249" s="17">
        <v>42916</v>
      </c>
      <c r="D249" s="13" t="s">
        <v>852</v>
      </c>
      <c r="E249" s="13" t="s">
        <v>138</v>
      </c>
      <c r="F249" s="13">
        <v>3</v>
      </c>
      <c r="G249" s="13" t="s">
        <v>507</v>
      </c>
      <c r="H249" s="13">
        <v>3</v>
      </c>
      <c r="I249" s="13">
        <v>1</v>
      </c>
      <c r="U249" s="54">
        <v>43100</v>
      </c>
      <c r="V249" s="30">
        <v>12</v>
      </c>
    </row>
    <row r="250" spans="1:22">
      <c r="A250" s="13">
        <v>216</v>
      </c>
      <c r="B250" s="17">
        <v>43246</v>
      </c>
      <c r="C250" s="17">
        <v>43248</v>
      </c>
      <c r="D250" s="13" t="s">
        <v>672</v>
      </c>
      <c r="E250" s="13" t="s">
        <v>673</v>
      </c>
      <c r="F250" s="13">
        <v>24</v>
      </c>
      <c r="G250" s="13" t="s">
        <v>487</v>
      </c>
      <c r="H250" s="13">
        <v>1</v>
      </c>
      <c r="I250" s="13">
        <v>1</v>
      </c>
      <c r="U250" s="54">
        <v>43101</v>
      </c>
      <c r="V250" s="30">
        <v>13</v>
      </c>
    </row>
    <row r="251" spans="1:22">
      <c r="A251" s="13">
        <v>221</v>
      </c>
      <c r="B251" s="17">
        <v>42953</v>
      </c>
      <c r="C251" s="17">
        <v>42959</v>
      </c>
      <c r="D251" s="13" t="s">
        <v>624</v>
      </c>
      <c r="E251" s="13" t="s">
        <v>138</v>
      </c>
      <c r="F251" s="13">
        <v>27</v>
      </c>
      <c r="G251" s="13" t="s">
        <v>499</v>
      </c>
      <c r="H251" s="13">
        <v>4</v>
      </c>
      <c r="I251" s="13">
        <v>2</v>
      </c>
      <c r="U251" s="54">
        <v>43102</v>
      </c>
      <c r="V251" s="30">
        <v>16</v>
      </c>
    </row>
    <row r="252" spans="1:22">
      <c r="A252" s="13">
        <v>222</v>
      </c>
      <c r="B252" s="17">
        <v>43100</v>
      </c>
      <c r="C252" s="17">
        <v>43103</v>
      </c>
      <c r="D252" s="13" t="s">
        <v>733</v>
      </c>
      <c r="E252" s="13" t="s">
        <v>734</v>
      </c>
      <c r="F252" s="13">
        <v>24</v>
      </c>
      <c r="G252" s="13" t="s">
        <v>538</v>
      </c>
      <c r="H252" s="13">
        <v>3</v>
      </c>
      <c r="I252" s="13">
        <v>2</v>
      </c>
      <c r="U252" s="54">
        <v>43103</v>
      </c>
      <c r="V252" s="30">
        <v>23</v>
      </c>
    </row>
    <row r="253" spans="1:22">
      <c r="A253" s="13">
        <v>223</v>
      </c>
      <c r="B253" s="17">
        <v>42906</v>
      </c>
      <c r="C253" s="17">
        <v>42914</v>
      </c>
      <c r="D253" s="13" t="s">
        <v>853</v>
      </c>
      <c r="E253" s="13" t="s">
        <v>138</v>
      </c>
      <c r="F253" s="13">
        <v>13</v>
      </c>
      <c r="G253" s="13" t="s">
        <v>487</v>
      </c>
      <c r="H253" s="13">
        <v>2</v>
      </c>
      <c r="I253" s="13">
        <v>2</v>
      </c>
      <c r="U253" s="54">
        <v>43104</v>
      </c>
      <c r="V253" s="30">
        <v>11</v>
      </c>
    </row>
    <row r="254" spans="1:22">
      <c r="A254" s="13">
        <v>223</v>
      </c>
      <c r="B254" s="17">
        <v>43018</v>
      </c>
      <c r="C254" s="17">
        <v>43022</v>
      </c>
      <c r="D254" s="13" t="s">
        <v>789</v>
      </c>
      <c r="E254" s="13" t="s">
        <v>790</v>
      </c>
      <c r="F254" s="13">
        <v>23</v>
      </c>
      <c r="G254" s="13" t="s">
        <v>483</v>
      </c>
      <c r="H254" s="13">
        <v>2</v>
      </c>
      <c r="I254" s="13">
        <v>1</v>
      </c>
      <c r="U254" s="54">
        <v>43105</v>
      </c>
      <c r="V254" s="30">
        <v>13</v>
      </c>
    </row>
    <row r="255" spans="1:22">
      <c r="A255" s="13">
        <v>224</v>
      </c>
      <c r="B255" s="17">
        <v>42896</v>
      </c>
      <c r="C255" s="17">
        <v>42896</v>
      </c>
      <c r="D255" s="13" t="s">
        <v>854</v>
      </c>
      <c r="E255" s="13" t="s">
        <v>836</v>
      </c>
      <c r="F255" s="13">
        <v>11</v>
      </c>
      <c r="G255" s="13" t="s">
        <v>519</v>
      </c>
      <c r="H255" s="13">
        <v>5</v>
      </c>
      <c r="I255" s="13">
        <v>2</v>
      </c>
      <c r="U255" s="54">
        <v>43106</v>
      </c>
      <c r="V255" s="30">
        <v>18</v>
      </c>
    </row>
    <row r="256" spans="1:22">
      <c r="A256" s="13">
        <v>224</v>
      </c>
      <c r="B256" s="17">
        <v>43206</v>
      </c>
      <c r="C256" s="17">
        <v>43209</v>
      </c>
      <c r="D256" s="13" t="s">
        <v>618</v>
      </c>
      <c r="E256" s="13" t="s">
        <v>614</v>
      </c>
      <c r="F256" s="13">
        <v>26</v>
      </c>
      <c r="G256" s="13" t="s">
        <v>511</v>
      </c>
      <c r="H256" s="13">
        <v>3</v>
      </c>
      <c r="I256" s="13">
        <v>2</v>
      </c>
      <c r="U256" s="54">
        <v>43107</v>
      </c>
      <c r="V256" s="30">
        <v>15</v>
      </c>
    </row>
    <row r="257" spans="1:22">
      <c r="A257" s="13">
        <v>226</v>
      </c>
      <c r="B257" s="17">
        <v>43099</v>
      </c>
      <c r="C257" s="17">
        <v>43099</v>
      </c>
      <c r="D257" s="13" t="s">
        <v>855</v>
      </c>
      <c r="E257" s="13" t="s">
        <v>856</v>
      </c>
      <c r="F257" s="13">
        <v>13</v>
      </c>
      <c r="G257" s="13" t="s">
        <v>527</v>
      </c>
      <c r="H257" s="13">
        <v>3</v>
      </c>
      <c r="I257" s="13">
        <v>1</v>
      </c>
      <c r="U257" s="54">
        <v>43108</v>
      </c>
      <c r="V257" s="30">
        <v>12</v>
      </c>
    </row>
    <row r="258" spans="1:22">
      <c r="A258" s="13">
        <v>227</v>
      </c>
      <c r="B258" s="17">
        <v>43030</v>
      </c>
      <c r="C258" s="17">
        <v>43031</v>
      </c>
      <c r="D258" s="13" t="s">
        <v>857</v>
      </c>
      <c r="E258" s="13" t="s">
        <v>858</v>
      </c>
      <c r="F258" s="13">
        <v>19</v>
      </c>
      <c r="G258" s="13" t="s">
        <v>515</v>
      </c>
      <c r="H258" s="13">
        <v>1</v>
      </c>
      <c r="I258" s="13">
        <v>1</v>
      </c>
      <c r="U258" s="54">
        <v>43109</v>
      </c>
      <c r="V258" s="30">
        <v>10</v>
      </c>
    </row>
    <row r="259" spans="1:22">
      <c r="A259" s="13">
        <v>227</v>
      </c>
      <c r="B259" s="17">
        <v>42923</v>
      </c>
      <c r="C259" s="17">
        <v>42930</v>
      </c>
      <c r="D259" s="13" t="s">
        <v>795</v>
      </c>
      <c r="E259" s="13" t="s">
        <v>859</v>
      </c>
      <c r="F259" s="13">
        <v>23</v>
      </c>
      <c r="G259" s="13" t="s">
        <v>499</v>
      </c>
      <c r="H259" s="13">
        <v>5</v>
      </c>
      <c r="I259" s="13">
        <v>2</v>
      </c>
      <c r="U259" s="54">
        <v>43110</v>
      </c>
      <c r="V259" s="30">
        <v>17</v>
      </c>
    </row>
    <row r="260" spans="1:22">
      <c r="A260" s="13">
        <v>228</v>
      </c>
      <c r="B260" s="17">
        <v>43083</v>
      </c>
      <c r="C260" s="17">
        <v>43083</v>
      </c>
      <c r="D260" s="13" t="s">
        <v>860</v>
      </c>
      <c r="E260" s="13" t="s">
        <v>861</v>
      </c>
      <c r="F260" s="13">
        <v>1</v>
      </c>
      <c r="G260" s="13" t="s">
        <v>491</v>
      </c>
      <c r="H260" s="13">
        <v>4</v>
      </c>
      <c r="I260" s="13">
        <v>2</v>
      </c>
      <c r="U260" s="54">
        <v>43111</v>
      </c>
      <c r="V260" s="30">
        <v>11</v>
      </c>
    </row>
    <row r="261" spans="1:22">
      <c r="A261" s="13">
        <v>228</v>
      </c>
      <c r="B261" s="17">
        <v>42983</v>
      </c>
      <c r="C261" s="17">
        <v>42988</v>
      </c>
      <c r="D261" s="13" t="s">
        <v>680</v>
      </c>
      <c r="E261" s="13" t="s">
        <v>862</v>
      </c>
      <c r="F261" s="13">
        <v>9</v>
      </c>
      <c r="G261" s="13" t="s">
        <v>527</v>
      </c>
      <c r="H261" s="13">
        <v>4</v>
      </c>
      <c r="I261" s="13">
        <v>1</v>
      </c>
      <c r="U261" s="54">
        <v>43112</v>
      </c>
      <c r="V261" s="30">
        <v>13</v>
      </c>
    </row>
    <row r="262" spans="1:22">
      <c r="A262" s="13">
        <v>229</v>
      </c>
      <c r="B262" s="17">
        <v>43095</v>
      </c>
      <c r="C262" s="17">
        <v>43098</v>
      </c>
      <c r="D262" s="13" t="s">
        <v>786</v>
      </c>
      <c r="E262" s="13" t="s">
        <v>787</v>
      </c>
      <c r="F262" s="13">
        <v>8</v>
      </c>
      <c r="G262" s="13" t="s">
        <v>487</v>
      </c>
      <c r="H262" s="13">
        <v>5</v>
      </c>
      <c r="I262" s="13">
        <v>2</v>
      </c>
      <c r="U262" s="54">
        <v>43113</v>
      </c>
      <c r="V262" s="30">
        <v>19</v>
      </c>
    </row>
    <row r="263" spans="1:22">
      <c r="A263" s="13">
        <v>230</v>
      </c>
      <c r="B263" s="17">
        <v>43247</v>
      </c>
      <c r="C263" s="17" t="s">
        <v>138</v>
      </c>
      <c r="D263" s="13" t="s">
        <v>733</v>
      </c>
      <c r="E263" s="13" t="s">
        <v>734</v>
      </c>
      <c r="F263" s="13">
        <v>2</v>
      </c>
      <c r="G263" s="13" t="s">
        <v>515</v>
      </c>
      <c r="H263" s="13">
        <v>1</v>
      </c>
      <c r="I263" s="13">
        <v>1</v>
      </c>
      <c r="U263" s="54">
        <v>43114</v>
      </c>
      <c r="V263" s="30">
        <v>17</v>
      </c>
    </row>
    <row r="264" spans="1:22">
      <c r="A264" s="13">
        <v>230</v>
      </c>
      <c r="B264" s="17">
        <v>43007</v>
      </c>
      <c r="C264" s="17">
        <v>43013</v>
      </c>
      <c r="D264" s="13" t="s">
        <v>771</v>
      </c>
      <c r="E264" s="13" t="s">
        <v>772</v>
      </c>
      <c r="F264" s="13">
        <v>2</v>
      </c>
      <c r="G264" s="13" t="s">
        <v>507</v>
      </c>
      <c r="H264" s="13">
        <v>4</v>
      </c>
      <c r="I264" s="13">
        <v>2</v>
      </c>
      <c r="U264" s="54">
        <v>43115</v>
      </c>
      <c r="V264" s="30">
        <v>17</v>
      </c>
    </row>
    <row r="265" spans="1:22">
      <c r="A265" s="13">
        <v>231</v>
      </c>
      <c r="B265" s="17">
        <v>43167</v>
      </c>
      <c r="C265" s="17">
        <v>43169</v>
      </c>
      <c r="D265" s="13" t="s">
        <v>620</v>
      </c>
      <c r="E265" s="13" t="s">
        <v>863</v>
      </c>
      <c r="F265" s="13">
        <v>24</v>
      </c>
      <c r="G265" s="13" t="s">
        <v>507</v>
      </c>
      <c r="H265" s="13">
        <v>3</v>
      </c>
      <c r="I265" s="13">
        <v>2</v>
      </c>
      <c r="U265" s="54">
        <v>43116</v>
      </c>
      <c r="V265" s="30">
        <v>12</v>
      </c>
    </row>
    <row r="266" spans="1:22">
      <c r="A266" s="13">
        <v>232</v>
      </c>
      <c r="B266" s="17">
        <v>43149</v>
      </c>
      <c r="C266" s="17">
        <v>43152</v>
      </c>
      <c r="D266" s="13" t="s">
        <v>864</v>
      </c>
      <c r="E266" s="13" t="s">
        <v>865</v>
      </c>
      <c r="F266" s="13">
        <v>15</v>
      </c>
      <c r="G266" s="13" t="s">
        <v>499</v>
      </c>
      <c r="H266" s="13">
        <v>3</v>
      </c>
      <c r="I266" s="13">
        <v>1</v>
      </c>
      <c r="U266" s="54">
        <v>43117</v>
      </c>
      <c r="V266" s="30">
        <v>21</v>
      </c>
    </row>
    <row r="267" spans="1:22">
      <c r="A267" s="13">
        <v>232</v>
      </c>
      <c r="B267" s="17">
        <v>43181</v>
      </c>
      <c r="C267" s="17">
        <v>43181</v>
      </c>
      <c r="D267" s="13" t="s">
        <v>722</v>
      </c>
      <c r="E267" s="13" t="s">
        <v>723</v>
      </c>
      <c r="F267" s="13">
        <v>23</v>
      </c>
      <c r="G267" s="13" t="s">
        <v>515</v>
      </c>
      <c r="H267" s="13">
        <v>4</v>
      </c>
      <c r="I267" s="13">
        <v>2</v>
      </c>
      <c r="U267" s="54">
        <v>43118</v>
      </c>
      <c r="V267" s="30">
        <v>14</v>
      </c>
    </row>
    <row r="268" spans="1:22">
      <c r="A268" s="13">
        <v>234</v>
      </c>
      <c r="B268" s="17">
        <v>43159</v>
      </c>
      <c r="C268" s="17">
        <v>43163</v>
      </c>
      <c r="D268" s="13" t="s">
        <v>629</v>
      </c>
      <c r="E268" s="13" t="s">
        <v>866</v>
      </c>
      <c r="F268" s="13">
        <v>17</v>
      </c>
      <c r="G268" s="13" t="s">
        <v>487</v>
      </c>
      <c r="H268" s="13">
        <v>5</v>
      </c>
      <c r="I268" s="13">
        <v>1</v>
      </c>
      <c r="U268" s="54">
        <v>43119</v>
      </c>
      <c r="V268" s="30">
        <v>13</v>
      </c>
    </row>
    <row r="269" spans="1:22">
      <c r="A269" s="13">
        <v>234</v>
      </c>
      <c r="B269" s="17">
        <v>42962</v>
      </c>
      <c r="C269" s="17">
        <v>42965</v>
      </c>
      <c r="D269" s="13" t="s">
        <v>684</v>
      </c>
      <c r="E269" s="13" t="s">
        <v>685</v>
      </c>
      <c r="F269" s="13">
        <v>20</v>
      </c>
      <c r="G269" s="13" t="s">
        <v>523</v>
      </c>
      <c r="H269" s="13">
        <v>5</v>
      </c>
      <c r="I269" s="13">
        <v>1</v>
      </c>
      <c r="U269" s="54">
        <v>43120</v>
      </c>
      <c r="V269" s="30">
        <v>12</v>
      </c>
    </row>
    <row r="270" spans="1:22">
      <c r="A270" s="13">
        <v>235</v>
      </c>
      <c r="B270" s="17">
        <v>43152</v>
      </c>
      <c r="C270" s="17">
        <v>43155</v>
      </c>
      <c r="D270" s="13" t="s">
        <v>867</v>
      </c>
      <c r="E270" s="13" t="s">
        <v>629</v>
      </c>
      <c r="F270" s="13">
        <v>7</v>
      </c>
      <c r="G270" s="13" t="s">
        <v>483</v>
      </c>
      <c r="H270" s="13">
        <v>4</v>
      </c>
      <c r="I270" s="13">
        <v>1</v>
      </c>
      <c r="U270" s="54">
        <v>43121</v>
      </c>
      <c r="V270" s="30">
        <v>14</v>
      </c>
    </row>
    <row r="271" spans="1:22">
      <c r="A271" s="13">
        <v>236</v>
      </c>
      <c r="B271" s="17">
        <v>43249</v>
      </c>
      <c r="C271" s="17" t="s">
        <v>138</v>
      </c>
      <c r="D271" s="13" t="s">
        <v>868</v>
      </c>
      <c r="E271" s="13" t="s">
        <v>676</v>
      </c>
      <c r="F271" s="13">
        <v>6</v>
      </c>
      <c r="G271" s="13" t="s">
        <v>499</v>
      </c>
      <c r="H271" s="13">
        <v>1</v>
      </c>
      <c r="I271" s="13">
        <v>1</v>
      </c>
      <c r="U271" s="54">
        <v>43122</v>
      </c>
      <c r="V271" s="30">
        <v>11</v>
      </c>
    </row>
    <row r="272" spans="1:22">
      <c r="A272" s="13">
        <v>236</v>
      </c>
      <c r="B272" s="17">
        <v>43231</v>
      </c>
      <c r="C272" s="17">
        <v>43240</v>
      </c>
      <c r="D272" s="13" t="s">
        <v>869</v>
      </c>
      <c r="E272" s="13" t="s">
        <v>623</v>
      </c>
      <c r="F272" s="13">
        <v>27</v>
      </c>
      <c r="G272" s="13" t="s">
        <v>479</v>
      </c>
      <c r="H272" s="13">
        <v>2</v>
      </c>
      <c r="I272" s="13">
        <v>1</v>
      </c>
      <c r="U272" s="54">
        <v>43123</v>
      </c>
      <c r="V272" s="30">
        <v>4</v>
      </c>
    </row>
    <row r="273" spans="1:22">
      <c r="A273" s="13">
        <v>237</v>
      </c>
      <c r="B273" s="17">
        <v>43203</v>
      </c>
      <c r="C273" s="17">
        <v>43212</v>
      </c>
      <c r="D273" s="13" t="s">
        <v>618</v>
      </c>
      <c r="E273" s="13" t="s">
        <v>614</v>
      </c>
      <c r="F273" s="13">
        <v>5</v>
      </c>
      <c r="G273" s="13" t="s">
        <v>483</v>
      </c>
      <c r="H273" s="13">
        <v>5</v>
      </c>
      <c r="I273" s="13">
        <v>1</v>
      </c>
      <c r="U273" s="54">
        <v>43124</v>
      </c>
      <c r="V273" s="30">
        <v>15</v>
      </c>
    </row>
    <row r="274" spans="1:22">
      <c r="A274" s="13">
        <v>237</v>
      </c>
      <c r="B274" s="17">
        <v>43059</v>
      </c>
      <c r="C274" s="17">
        <v>43064</v>
      </c>
      <c r="D274" s="13" t="s">
        <v>660</v>
      </c>
      <c r="E274" s="13" t="s">
        <v>661</v>
      </c>
      <c r="F274" s="13">
        <v>22</v>
      </c>
      <c r="G274" s="13" t="s">
        <v>538</v>
      </c>
      <c r="H274" s="13">
        <v>1</v>
      </c>
      <c r="I274" s="13">
        <v>1</v>
      </c>
      <c r="U274" s="54">
        <v>43125</v>
      </c>
      <c r="V274" s="30">
        <v>19</v>
      </c>
    </row>
    <row r="275" spans="1:22">
      <c r="A275" s="13">
        <v>240</v>
      </c>
      <c r="B275" s="17">
        <v>43193</v>
      </c>
      <c r="C275" s="17">
        <v>43202</v>
      </c>
      <c r="D275" s="13" t="s">
        <v>722</v>
      </c>
      <c r="E275" s="13" t="s">
        <v>723</v>
      </c>
      <c r="F275" s="13">
        <v>3</v>
      </c>
      <c r="G275" s="13" t="s">
        <v>534</v>
      </c>
      <c r="H275" s="13">
        <v>5</v>
      </c>
      <c r="I275" s="13">
        <v>2</v>
      </c>
      <c r="U275" s="54">
        <v>43126</v>
      </c>
      <c r="V275" s="30">
        <v>13</v>
      </c>
    </row>
    <row r="276" spans="1:22">
      <c r="A276" s="13">
        <v>240</v>
      </c>
      <c r="B276" s="17">
        <v>43001</v>
      </c>
      <c r="C276" s="17">
        <v>43010</v>
      </c>
      <c r="D276" s="13" t="s">
        <v>704</v>
      </c>
      <c r="E276" s="13" t="s">
        <v>138</v>
      </c>
      <c r="F276" s="13">
        <v>2</v>
      </c>
      <c r="G276" s="13" t="s">
        <v>534</v>
      </c>
      <c r="H276" s="13">
        <v>5</v>
      </c>
      <c r="I276" s="13">
        <v>1</v>
      </c>
      <c r="U276" s="54">
        <v>43127</v>
      </c>
      <c r="V276" s="30">
        <v>13</v>
      </c>
    </row>
    <row r="277" spans="1:22">
      <c r="A277" s="13">
        <v>241</v>
      </c>
      <c r="B277" s="17">
        <v>43025</v>
      </c>
      <c r="C277" s="17">
        <v>43025</v>
      </c>
      <c r="D277" s="13" t="s">
        <v>719</v>
      </c>
      <c r="E277" s="13" t="s">
        <v>815</v>
      </c>
      <c r="F277" s="13">
        <v>25</v>
      </c>
      <c r="G277" s="13" t="s">
        <v>495</v>
      </c>
      <c r="H277" s="13">
        <v>3</v>
      </c>
      <c r="I277" s="13">
        <v>2</v>
      </c>
      <c r="U277" s="54">
        <v>43128</v>
      </c>
      <c r="V277" s="30">
        <v>12</v>
      </c>
    </row>
    <row r="278" spans="1:22">
      <c r="A278" s="13">
        <v>241</v>
      </c>
      <c r="B278" s="17">
        <v>43088</v>
      </c>
      <c r="C278" s="17">
        <v>43097</v>
      </c>
      <c r="D278" s="13" t="s">
        <v>624</v>
      </c>
      <c r="E278" s="13" t="s">
        <v>138</v>
      </c>
      <c r="F278" s="13">
        <v>24</v>
      </c>
      <c r="G278" s="13" t="s">
        <v>487</v>
      </c>
      <c r="H278" s="13">
        <v>2</v>
      </c>
      <c r="I278" s="13">
        <v>1</v>
      </c>
      <c r="U278" s="54">
        <v>43129</v>
      </c>
      <c r="V278" s="30">
        <v>13</v>
      </c>
    </row>
    <row r="279" spans="1:22">
      <c r="A279" s="13">
        <v>242</v>
      </c>
      <c r="B279" s="17">
        <v>42922</v>
      </c>
      <c r="C279" s="17">
        <v>42930</v>
      </c>
      <c r="D279" s="13" t="s">
        <v>749</v>
      </c>
      <c r="E279" s="13" t="s">
        <v>750</v>
      </c>
      <c r="F279" s="13">
        <v>24</v>
      </c>
      <c r="G279" s="13" t="s">
        <v>519</v>
      </c>
      <c r="H279" s="13">
        <v>1</v>
      </c>
      <c r="I279" s="13">
        <v>1</v>
      </c>
      <c r="U279" s="54">
        <v>43130</v>
      </c>
      <c r="V279" s="30">
        <v>6</v>
      </c>
    </row>
    <row r="280" spans="1:22">
      <c r="A280" s="13">
        <v>242</v>
      </c>
      <c r="B280" s="17">
        <v>43059</v>
      </c>
      <c r="C280" s="17">
        <v>43065</v>
      </c>
      <c r="D280" s="13" t="s">
        <v>676</v>
      </c>
      <c r="E280" s="13" t="s">
        <v>138</v>
      </c>
      <c r="F280" s="13">
        <v>8</v>
      </c>
      <c r="G280" s="13" t="s">
        <v>495</v>
      </c>
      <c r="H280" s="13">
        <v>3</v>
      </c>
      <c r="I280" s="13">
        <v>1</v>
      </c>
      <c r="U280" s="54">
        <v>43131</v>
      </c>
      <c r="V280" s="30">
        <v>12</v>
      </c>
    </row>
    <row r="281" spans="1:22">
      <c r="A281" s="13">
        <v>243</v>
      </c>
      <c r="B281" s="17">
        <v>43108</v>
      </c>
      <c r="C281" s="17">
        <v>43112</v>
      </c>
      <c r="D281" s="13" t="s">
        <v>870</v>
      </c>
      <c r="E281" s="13" t="s">
        <v>138</v>
      </c>
      <c r="F281" s="13">
        <v>21</v>
      </c>
      <c r="G281" s="13" t="s">
        <v>534</v>
      </c>
      <c r="H281" s="13">
        <v>3</v>
      </c>
      <c r="I281" s="13">
        <v>1</v>
      </c>
      <c r="U281" s="54">
        <v>43132</v>
      </c>
      <c r="V281" s="30">
        <v>10</v>
      </c>
    </row>
    <row r="282" spans="1:22">
      <c r="A282" s="13">
        <v>243</v>
      </c>
      <c r="B282" s="17">
        <v>43158</v>
      </c>
      <c r="C282" s="17">
        <v>43166</v>
      </c>
      <c r="D282" s="13" t="s">
        <v>845</v>
      </c>
      <c r="E282" s="13" t="s">
        <v>846</v>
      </c>
      <c r="F282" s="13">
        <v>10</v>
      </c>
      <c r="G282" s="13" t="s">
        <v>503</v>
      </c>
      <c r="H282" s="13">
        <v>2</v>
      </c>
      <c r="I282" s="13">
        <v>2</v>
      </c>
      <c r="U282" s="54">
        <v>43133</v>
      </c>
      <c r="V282" s="30">
        <v>13</v>
      </c>
    </row>
    <row r="283" spans="1:22">
      <c r="A283" s="13">
        <v>244</v>
      </c>
      <c r="B283" s="17">
        <v>42991</v>
      </c>
      <c r="C283" s="17">
        <v>42999</v>
      </c>
      <c r="D283" s="13" t="s">
        <v>633</v>
      </c>
      <c r="E283" s="13" t="s">
        <v>634</v>
      </c>
      <c r="F283" s="13">
        <v>16</v>
      </c>
      <c r="G283" s="13" t="s">
        <v>534</v>
      </c>
      <c r="H283" s="13">
        <v>1</v>
      </c>
      <c r="I283" s="13">
        <v>2</v>
      </c>
      <c r="U283" s="54">
        <v>43134</v>
      </c>
      <c r="V283" s="30">
        <v>15</v>
      </c>
    </row>
    <row r="284" spans="1:22">
      <c r="A284" s="13">
        <v>245</v>
      </c>
      <c r="B284" s="17">
        <v>43136</v>
      </c>
      <c r="C284" s="17">
        <v>43139</v>
      </c>
      <c r="D284" s="13" t="s">
        <v>871</v>
      </c>
      <c r="E284" s="13" t="s">
        <v>138</v>
      </c>
      <c r="F284" s="13">
        <v>20</v>
      </c>
      <c r="G284" s="13" t="s">
        <v>511</v>
      </c>
      <c r="H284" s="13">
        <v>4</v>
      </c>
      <c r="I284" s="13">
        <v>2</v>
      </c>
      <c r="U284" s="54">
        <v>43135</v>
      </c>
      <c r="V284" s="30">
        <v>16</v>
      </c>
    </row>
    <row r="285" spans="1:22">
      <c r="A285" s="13">
        <v>245</v>
      </c>
      <c r="B285" s="17">
        <v>42978</v>
      </c>
      <c r="C285" s="17">
        <v>42982</v>
      </c>
      <c r="D285" s="13" t="s">
        <v>608</v>
      </c>
      <c r="E285" s="13" t="s">
        <v>609</v>
      </c>
      <c r="F285" s="13">
        <v>17</v>
      </c>
      <c r="G285" s="13" t="s">
        <v>531</v>
      </c>
      <c r="H285" s="13">
        <v>1</v>
      </c>
      <c r="I285" s="13">
        <v>1</v>
      </c>
      <c r="U285" s="54">
        <v>43136</v>
      </c>
      <c r="V285" s="30">
        <v>15</v>
      </c>
    </row>
    <row r="286" spans="1:22">
      <c r="A286" s="13">
        <v>246</v>
      </c>
      <c r="B286" s="17">
        <v>43186</v>
      </c>
      <c r="C286" s="17">
        <v>43193</v>
      </c>
      <c r="D286" s="13" t="s">
        <v>850</v>
      </c>
      <c r="E286" s="13" t="s">
        <v>851</v>
      </c>
      <c r="F286" s="13">
        <v>10</v>
      </c>
      <c r="G286" s="13" t="s">
        <v>523</v>
      </c>
      <c r="H286" s="13">
        <v>1</v>
      </c>
      <c r="I286" s="13">
        <v>1</v>
      </c>
      <c r="U286" s="54">
        <v>43137</v>
      </c>
      <c r="V286" s="30">
        <v>18</v>
      </c>
    </row>
    <row r="287" spans="1:22">
      <c r="A287" s="13">
        <v>247</v>
      </c>
      <c r="B287" s="17">
        <v>43097</v>
      </c>
      <c r="C287" s="17">
        <v>43100</v>
      </c>
      <c r="D287" s="13" t="s">
        <v>872</v>
      </c>
      <c r="E287" s="13" t="s">
        <v>680</v>
      </c>
      <c r="F287" s="13">
        <v>11</v>
      </c>
      <c r="G287" s="13" t="s">
        <v>531</v>
      </c>
      <c r="H287" s="13">
        <v>3</v>
      </c>
      <c r="I287" s="13">
        <v>1</v>
      </c>
      <c r="U287" s="54">
        <v>43138</v>
      </c>
      <c r="V287" s="30">
        <v>11</v>
      </c>
    </row>
    <row r="288" spans="1:22">
      <c r="A288" s="13">
        <v>247</v>
      </c>
      <c r="B288" s="17">
        <v>42892</v>
      </c>
      <c r="C288" s="17">
        <v>42896</v>
      </c>
      <c r="D288" s="13" t="s">
        <v>873</v>
      </c>
      <c r="E288" s="13" t="s">
        <v>138</v>
      </c>
      <c r="F288" s="13">
        <v>8</v>
      </c>
      <c r="G288" s="13" t="s">
        <v>491</v>
      </c>
      <c r="H288" s="13">
        <v>4</v>
      </c>
      <c r="I288" s="13">
        <v>2</v>
      </c>
      <c r="U288" s="54">
        <v>43139</v>
      </c>
      <c r="V288" s="30">
        <v>11</v>
      </c>
    </row>
    <row r="289" spans="1:22">
      <c r="A289" s="13">
        <v>248</v>
      </c>
      <c r="B289" s="17">
        <v>43054</v>
      </c>
      <c r="C289" s="17">
        <v>43060</v>
      </c>
      <c r="D289" s="13" t="s">
        <v>693</v>
      </c>
      <c r="E289" s="13" t="s">
        <v>837</v>
      </c>
      <c r="F289" s="13">
        <v>19</v>
      </c>
      <c r="G289" s="13" t="s">
        <v>507</v>
      </c>
      <c r="H289" s="13">
        <v>1</v>
      </c>
      <c r="I289" s="13">
        <v>2</v>
      </c>
      <c r="U289" s="54">
        <v>43140</v>
      </c>
      <c r="V289" s="30">
        <v>14</v>
      </c>
    </row>
    <row r="290" spans="1:22">
      <c r="A290" s="13">
        <v>248</v>
      </c>
      <c r="B290" s="17">
        <v>42990</v>
      </c>
      <c r="C290" s="17">
        <v>42994</v>
      </c>
      <c r="D290" s="13" t="s">
        <v>616</v>
      </c>
      <c r="E290" s="13" t="s">
        <v>630</v>
      </c>
      <c r="F290" s="13">
        <v>24</v>
      </c>
      <c r="G290" s="13" t="s">
        <v>487</v>
      </c>
      <c r="H290" s="13">
        <v>5</v>
      </c>
      <c r="I290" s="13">
        <v>2</v>
      </c>
      <c r="U290" s="54">
        <v>43141</v>
      </c>
      <c r="V290" s="30">
        <v>12</v>
      </c>
    </row>
    <row r="291" spans="1:22">
      <c r="A291" s="13">
        <v>249</v>
      </c>
      <c r="B291" s="17">
        <v>43097</v>
      </c>
      <c r="C291" s="17">
        <v>43101</v>
      </c>
      <c r="D291" s="13" t="s">
        <v>874</v>
      </c>
      <c r="E291" s="13" t="s">
        <v>138</v>
      </c>
      <c r="F291" s="13">
        <v>8</v>
      </c>
      <c r="G291" s="13" t="s">
        <v>499</v>
      </c>
      <c r="H291" s="13">
        <v>4</v>
      </c>
      <c r="I291" s="13">
        <v>2</v>
      </c>
      <c r="U291" s="54">
        <v>43142</v>
      </c>
      <c r="V291" s="30">
        <v>16</v>
      </c>
    </row>
    <row r="292" spans="1:22">
      <c r="A292" s="13">
        <v>249</v>
      </c>
      <c r="B292" s="17">
        <v>43027</v>
      </c>
      <c r="C292" s="17">
        <v>43036</v>
      </c>
      <c r="D292" s="13" t="s">
        <v>875</v>
      </c>
      <c r="E292" s="13" t="s">
        <v>876</v>
      </c>
      <c r="F292" s="13">
        <v>18</v>
      </c>
      <c r="G292" s="13" t="s">
        <v>523</v>
      </c>
      <c r="H292" s="13">
        <v>2</v>
      </c>
      <c r="I292" s="13">
        <v>2</v>
      </c>
      <c r="U292" s="54">
        <v>43143</v>
      </c>
      <c r="V292" s="30">
        <v>12</v>
      </c>
    </row>
    <row r="293" spans="1:22">
      <c r="A293" s="13">
        <v>250</v>
      </c>
      <c r="B293" s="17">
        <v>42893</v>
      </c>
      <c r="C293" s="17">
        <v>42902</v>
      </c>
      <c r="D293" s="13" t="s">
        <v>663</v>
      </c>
      <c r="E293" s="13" t="s">
        <v>644</v>
      </c>
      <c r="F293" s="13">
        <v>15</v>
      </c>
      <c r="G293" s="13" t="s">
        <v>487</v>
      </c>
      <c r="H293" s="13">
        <v>2</v>
      </c>
      <c r="I293" s="13">
        <v>2</v>
      </c>
      <c r="U293" s="54">
        <v>43144</v>
      </c>
      <c r="V293" s="30">
        <v>15</v>
      </c>
    </row>
    <row r="294" spans="1:22">
      <c r="A294" s="13">
        <v>251</v>
      </c>
      <c r="B294" s="17">
        <v>43122</v>
      </c>
      <c r="C294" s="17">
        <v>43126</v>
      </c>
      <c r="D294" s="13" t="s">
        <v>877</v>
      </c>
      <c r="E294" s="13" t="s">
        <v>878</v>
      </c>
      <c r="F294" s="13">
        <v>23</v>
      </c>
      <c r="G294" s="13" t="s">
        <v>495</v>
      </c>
      <c r="H294" s="13">
        <v>5</v>
      </c>
      <c r="I294" s="13">
        <v>1</v>
      </c>
      <c r="U294" s="54">
        <v>43145</v>
      </c>
      <c r="V294" s="30">
        <v>12</v>
      </c>
    </row>
    <row r="295" spans="1:22">
      <c r="A295" s="13">
        <v>251</v>
      </c>
      <c r="B295" s="17">
        <v>43114</v>
      </c>
      <c r="C295" s="17">
        <v>43122</v>
      </c>
      <c r="D295" s="13" t="s">
        <v>614</v>
      </c>
      <c r="E295" s="13" t="s">
        <v>138</v>
      </c>
      <c r="F295" s="13">
        <v>5</v>
      </c>
      <c r="G295" s="13" t="s">
        <v>534</v>
      </c>
      <c r="H295" s="13">
        <v>5</v>
      </c>
      <c r="I295" s="13">
        <v>2</v>
      </c>
      <c r="U295" s="54">
        <v>43146</v>
      </c>
      <c r="V295" s="30">
        <v>17</v>
      </c>
    </row>
    <row r="296" spans="1:22">
      <c r="A296" s="13">
        <v>252</v>
      </c>
      <c r="B296" s="17">
        <v>42971</v>
      </c>
      <c r="C296" s="17">
        <v>42974</v>
      </c>
      <c r="D296" s="13" t="s">
        <v>879</v>
      </c>
      <c r="E296" s="13" t="s">
        <v>628</v>
      </c>
      <c r="F296" s="13">
        <v>10</v>
      </c>
      <c r="G296" s="13" t="s">
        <v>483</v>
      </c>
      <c r="H296" s="13">
        <v>4</v>
      </c>
      <c r="I296" s="13">
        <v>1</v>
      </c>
      <c r="U296" s="54">
        <v>43147</v>
      </c>
      <c r="V296" s="30">
        <v>14</v>
      </c>
    </row>
    <row r="297" spans="1:22">
      <c r="A297" s="13">
        <v>253</v>
      </c>
      <c r="B297" s="17">
        <v>43078</v>
      </c>
      <c r="C297" s="17">
        <v>43079</v>
      </c>
      <c r="D297" s="13" t="s">
        <v>880</v>
      </c>
      <c r="E297" s="13" t="s">
        <v>138</v>
      </c>
      <c r="F297" s="13">
        <v>23</v>
      </c>
      <c r="G297" s="13" t="s">
        <v>531</v>
      </c>
      <c r="H297" s="13">
        <v>3</v>
      </c>
      <c r="I297" s="13">
        <v>2</v>
      </c>
      <c r="U297" s="54">
        <v>43148</v>
      </c>
      <c r="V297" s="30">
        <v>12</v>
      </c>
    </row>
    <row r="298" spans="1:22">
      <c r="A298" s="13">
        <v>253</v>
      </c>
      <c r="B298" s="17">
        <v>43164</v>
      </c>
      <c r="C298" s="17">
        <v>43170</v>
      </c>
      <c r="D298" s="13" t="s">
        <v>795</v>
      </c>
      <c r="E298" s="13" t="s">
        <v>709</v>
      </c>
      <c r="F298" s="13">
        <v>16</v>
      </c>
      <c r="G298" s="13" t="s">
        <v>503</v>
      </c>
      <c r="H298" s="13">
        <v>2</v>
      </c>
      <c r="I298" s="13">
        <v>1</v>
      </c>
      <c r="U298" s="54">
        <v>43149</v>
      </c>
      <c r="V298" s="30">
        <v>19</v>
      </c>
    </row>
    <row r="299" spans="1:22">
      <c r="A299" s="13">
        <v>254</v>
      </c>
      <c r="B299" s="17">
        <v>43122</v>
      </c>
      <c r="C299" s="17">
        <v>43127</v>
      </c>
      <c r="D299" s="13" t="s">
        <v>881</v>
      </c>
      <c r="E299" s="13" t="s">
        <v>882</v>
      </c>
      <c r="F299" s="13">
        <v>17</v>
      </c>
      <c r="G299" s="13" t="s">
        <v>483</v>
      </c>
      <c r="H299" s="13">
        <v>2</v>
      </c>
      <c r="I299" s="13">
        <v>1</v>
      </c>
      <c r="U299" s="54">
        <v>43150</v>
      </c>
      <c r="V299" s="30">
        <v>12</v>
      </c>
    </row>
    <row r="300" spans="1:22">
      <c r="A300" s="13">
        <v>254</v>
      </c>
      <c r="B300" s="17">
        <v>42921</v>
      </c>
      <c r="C300" s="17">
        <v>42929</v>
      </c>
      <c r="D300" s="13" t="s">
        <v>883</v>
      </c>
      <c r="E300" s="13" t="s">
        <v>884</v>
      </c>
      <c r="F300" s="13">
        <v>19</v>
      </c>
      <c r="G300" s="13" t="s">
        <v>483</v>
      </c>
      <c r="H300" s="13">
        <v>4</v>
      </c>
      <c r="I300" s="13">
        <v>1</v>
      </c>
      <c r="U300" s="54">
        <v>43151</v>
      </c>
      <c r="V300" s="30">
        <v>13</v>
      </c>
    </row>
    <row r="301" spans="1:22">
      <c r="A301" s="13">
        <v>256</v>
      </c>
      <c r="B301" s="17">
        <v>42936</v>
      </c>
      <c r="C301" s="17">
        <v>42939</v>
      </c>
      <c r="D301" s="13" t="s">
        <v>885</v>
      </c>
      <c r="E301" s="13" t="s">
        <v>886</v>
      </c>
      <c r="F301" s="13">
        <v>19</v>
      </c>
      <c r="G301" s="13" t="s">
        <v>507</v>
      </c>
      <c r="H301" s="13">
        <v>3</v>
      </c>
      <c r="I301" s="13">
        <v>1</v>
      </c>
      <c r="U301" s="54">
        <v>43152</v>
      </c>
      <c r="V301" s="30">
        <v>20</v>
      </c>
    </row>
    <row r="302" spans="1:22">
      <c r="A302" s="13">
        <v>256</v>
      </c>
      <c r="B302" s="17">
        <v>42907</v>
      </c>
      <c r="C302" s="17">
        <v>42910</v>
      </c>
      <c r="D302" s="13" t="s">
        <v>887</v>
      </c>
      <c r="E302" s="13" t="s">
        <v>888</v>
      </c>
      <c r="F302" s="13">
        <v>26</v>
      </c>
      <c r="G302" s="13" t="s">
        <v>531</v>
      </c>
      <c r="H302" s="13">
        <v>1</v>
      </c>
      <c r="I302" s="13">
        <v>1</v>
      </c>
      <c r="U302" s="54">
        <v>43153</v>
      </c>
      <c r="V302" s="30">
        <v>12</v>
      </c>
    </row>
    <row r="303" spans="1:22">
      <c r="A303" s="13">
        <v>257</v>
      </c>
      <c r="B303" s="17">
        <v>42975</v>
      </c>
      <c r="C303" s="17">
        <v>42981</v>
      </c>
      <c r="D303" s="13" t="s">
        <v>738</v>
      </c>
      <c r="E303" s="13" t="s">
        <v>739</v>
      </c>
      <c r="F303" s="13">
        <v>12</v>
      </c>
      <c r="G303" s="13" t="s">
        <v>499</v>
      </c>
      <c r="H303" s="13">
        <v>3</v>
      </c>
      <c r="I303" s="13">
        <v>2</v>
      </c>
      <c r="U303" s="54">
        <v>43154</v>
      </c>
      <c r="V303" s="30">
        <v>15</v>
      </c>
    </row>
    <row r="304" spans="1:22">
      <c r="A304" s="13">
        <v>257</v>
      </c>
      <c r="B304" s="17">
        <v>42944</v>
      </c>
      <c r="C304" s="17">
        <v>42948</v>
      </c>
      <c r="D304" s="13" t="s">
        <v>635</v>
      </c>
      <c r="E304" s="13" t="s">
        <v>636</v>
      </c>
      <c r="F304" s="13">
        <v>7</v>
      </c>
      <c r="G304" s="13" t="s">
        <v>503</v>
      </c>
      <c r="H304" s="13">
        <v>2</v>
      </c>
      <c r="I304" s="13">
        <v>2</v>
      </c>
      <c r="U304" s="54">
        <v>43155</v>
      </c>
      <c r="V304" s="30">
        <v>22</v>
      </c>
    </row>
    <row r="305" spans="1:22">
      <c r="A305" s="13">
        <v>258</v>
      </c>
      <c r="B305" s="17">
        <v>43196</v>
      </c>
      <c r="C305" s="17">
        <v>43200</v>
      </c>
      <c r="D305" s="13" t="s">
        <v>676</v>
      </c>
      <c r="E305" s="13" t="s">
        <v>889</v>
      </c>
      <c r="F305" s="13">
        <v>9</v>
      </c>
      <c r="G305" s="13" t="s">
        <v>483</v>
      </c>
      <c r="H305" s="13">
        <v>5</v>
      </c>
      <c r="I305" s="13">
        <v>1</v>
      </c>
      <c r="U305" s="54">
        <v>43156</v>
      </c>
      <c r="V305" s="30">
        <v>12</v>
      </c>
    </row>
    <row r="306" spans="1:22">
      <c r="A306" s="13">
        <v>258</v>
      </c>
      <c r="B306" s="17">
        <v>42919</v>
      </c>
      <c r="C306" s="17">
        <v>42923</v>
      </c>
      <c r="D306" s="13" t="s">
        <v>652</v>
      </c>
      <c r="E306" s="13" t="s">
        <v>653</v>
      </c>
      <c r="F306" s="13">
        <v>12</v>
      </c>
      <c r="G306" s="13" t="s">
        <v>523</v>
      </c>
      <c r="H306" s="13">
        <v>2</v>
      </c>
      <c r="I306" s="13">
        <v>2</v>
      </c>
      <c r="U306" s="54">
        <v>43157</v>
      </c>
      <c r="V306" s="30">
        <v>8</v>
      </c>
    </row>
    <row r="307" spans="1:22">
      <c r="A307" s="13">
        <v>259</v>
      </c>
      <c r="B307" s="17">
        <v>43170</v>
      </c>
      <c r="C307" s="17">
        <v>43173</v>
      </c>
      <c r="D307" s="13" t="s">
        <v>808</v>
      </c>
      <c r="E307" s="13" t="s">
        <v>676</v>
      </c>
      <c r="F307" s="13">
        <v>18</v>
      </c>
      <c r="G307" s="13" t="s">
        <v>531</v>
      </c>
      <c r="H307" s="13">
        <v>2</v>
      </c>
      <c r="I307" s="13">
        <v>1</v>
      </c>
      <c r="U307" s="54">
        <v>43158</v>
      </c>
      <c r="V307" s="30">
        <v>11</v>
      </c>
    </row>
    <row r="308" spans="1:22">
      <c r="A308" s="13">
        <v>260</v>
      </c>
      <c r="B308" s="17">
        <v>43179</v>
      </c>
      <c r="C308" s="17">
        <v>43181</v>
      </c>
      <c r="D308" s="13" t="s">
        <v>614</v>
      </c>
      <c r="E308" s="13" t="s">
        <v>814</v>
      </c>
      <c r="F308" s="13">
        <v>11</v>
      </c>
      <c r="G308" s="13" t="s">
        <v>507</v>
      </c>
      <c r="H308" s="13">
        <v>3</v>
      </c>
      <c r="I308" s="13">
        <v>1</v>
      </c>
      <c r="U308" s="54">
        <v>43159</v>
      </c>
      <c r="V308" s="30">
        <v>10</v>
      </c>
    </row>
    <row r="309" spans="1:22">
      <c r="A309" s="13">
        <v>261</v>
      </c>
      <c r="B309" s="17">
        <v>43018</v>
      </c>
      <c r="C309" s="17">
        <v>43026</v>
      </c>
      <c r="D309" s="13" t="s">
        <v>707</v>
      </c>
      <c r="E309" s="13" t="s">
        <v>606</v>
      </c>
      <c r="F309" s="13">
        <v>25</v>
      </c>
      <c r="G309" s="13" t="s">
        <v>527</v>
      </c>
      <c r="H309" s="13">
        <v>1</v>
      </c>
      <c r="I309" s="13">
        <v>1</v>
      </c>
      <c r="U309" s="54">
        <v>43160</v>
      </c>
      <c r="V309" s="30">
        <v>16</v>
      </c>
    </row>
    <row r="310" spans="1:22">
      <c r="A310" s="13">
        <v>261</v>
      </c>
      <c r="B310" s="17">
        <v>42983</v>
      </c>
      <c r="C310" s="17">
        <v>42988</v>
      </c>
      <c r="D310" s="13" t="s">
        <v>698</v>
      </c>
      <c r="E310" s="13" t="s">
        <v>699</v>
      </c>
      <c r="F310" s="13">
        <v>1</v>
      </c>
      <c r="G310" s="13" t="s">
        <v>499</v>
      </c>
      <c r="H310" s="13">
        <v>3</v>
      </c>
      <c r="I310" s="13">
        <v>2</v>
      </c>
      <c r="U310" s="54">
        <v>43161</v>
      </c>
      <c r="V310" s="30">
        <v>17</v>
      </c>
    </row>
    <row r="311" spans="1:22">
      <c r="A311" s="13">
        <v>262</v>
      </c>
      <c r="B311" s="17">
        <v>42900</v>
      </c>
      <c r="C311" s="17">
        <v>42907</v>
      </c>
      <c r="D311" s="13" t="s">
        <v>732</v>
      </c>
      <c r="E311" s="13" t="s">
        <v>744</v>
      </c>
      <c r="F311" s="13">
        <v>21</v>
      </c>
      <c r="G311" s="13" t="s">
        <v>519</v>
      </c>
      <c r="H311" s="13">
        <v>1</v>
      </c>
      <c r="I311" s="13">
        <v>1</v>
      </c>
      <c r="U311" s="54">
        <v>43162</v>
      </c>
      <c r="V311" s="30">
        <v>15</v>
      </c>
    </row>
    <row r="312" spans="1:22">
      <c r="A312" s="13">
        <v>264</v>
      </c>
      <c r="B312" s="17">
        <v>43180</v>
      </c>
      <c r="C312" s="17">
        <v>43187</v>
      </c>
      <c r="D312" s="13" t="s">
        <v>748</v>
      </c>
      <c r="E312" s="13" t="s">
        <v>890</v>
      </c>
      <c r="F312" s="13">
        <v>25</v>
      </c>
      <c r="G312" s="13" t="s">
        <v>479</v>
      </c>
      <c r="H312" s="13">
        <v>4</v>
      </c>
      <c r="I312" s="13">
        <v>1</v>
      </c>
      <c r="U312" s="54">
        <v>43163</v>
      </c>
      <c r="V312" s="30">
        <v>12</v>
      </c>
    </row>
    <row r="313" spans="1:22">
      <c r="A313" s="13">
        <v>265</v>
      </c>
      <c r="B313" s="17">
        <v>42955</v>
      </c>
      <c r="C313" s="17">
        <v>42962</v>
      </c>
      <c r="D313" s="13" t="s">
        <v>825</v>
      </c>
      <c r="E313" s="13" t="s">
        <v>826</v>
      </c>
      <c r="F313" s="13">
        <v>1</v>
      </c>
      <c r="G313" s="13" t="s">
        <v>523</v>
      </c>
      <c r="H313" s="13">
        <v>1</v>
      </c>
      <c r="I313" s="13">
        <v>1</v>
      </c>
      <c r="U313" s="54">
        <v>43164</v>
      </c>
      <c r="V313" s="30">
        <v>12</v>
      </c>
    </row>
    <row r="314" spans="1:22">
      <c r="A314" s="13">
        <v>265</v>
      </c>
      <c r="B314" s="17">
        <v>42891</v>
      </c>
      <c r="C314" s="17">
        <v>42893</v>
      </c>
      <c r="D314" s="13" t="s">
        <v>616</v>
      </c>
      <c r="E314" s="13" t="s">
        <v>675</v>
      </c>
      <c r="F314" s="13">
        <v>25</v>
      </c>
      <c r="G314" s="13" t="s">
        <v>511</v>
      </c>
      <c r="H314" s="13">
        <v>2</v>
      </c>
      <c r="I314" s="13">
        <v>1</v>
      </c>
      <c r="U314" s="54">
        <v>43165</v>
      </c>
      <c r="V314" s="30">
        <v>19</v>
      </c>
    </row>
    <row r="315" spans="1:22">
      <c r="A315" s="13">
        <v>267</v>
      </c>
      <c r="B315" s="17">
        <v>43177</v>
      </c>
      <c r="C315" s="17">
        <v>43180</v>
      </c>
      <c r="D315" s="13" t="s">
        <v>891</v>
      </c>
      <c r="E315" s="13" t="s">
        <v>623</v>
      </c>
      <c r="F315" s="13">
        <v>3</v>
      </c>
      <c r="G315" s="13" t="s">
        <v>499</v>
      </c>
      <c r="H315" s="13">
        <v>2</v>
      </c>
      <c r="I315" s="13">
        <v>2</v>
      </c>
      <c r="U315" s="54">
        <v>43166</v>
      </c>
      <c r="V315" s="30">
        <v>18</v>
      </c>
    </row>
    <row r="316" spans="1:22">
      <c r="A316" s="13">
        <v>269</v>
      </c>
      <c r="B316" s="17">
        <v>43111</v>
      </c>
      <c r="C316" s="17">
        <v>43113</v>
      </c>
      <c r="D316" s="13" t="s">
        <v>712</v>
      </c>
      <c r="E316" s="13" t="s">
        <v>713</v>
      </c>
      <c r="F316" s="13">
        <v>22</v>
      </c>
      <c r="G316" s="13" t="s">
        <v>527</v>
      </c>
      <c r="H316" s="13">
        <v>5</v>
      </c>
      <c r="I316" s="13">
        <v>1</v>
      </c>
      <c r="U316" s="54">
        <v>43167</v>
      </c>
      <c r="V316" s="30">
        <v>16</v>
      </c>
    </row>
    <row r="317" spans="1:22">
      <c r="A317" s="13">
        <v>269</v>
      </c>
      <c r="B317" s="17">
        <v>43225</v>
      </c>
      <c r="C317" s="17">
        <v>43228</v>
      </c>
      <c r="D317" s="13" t="s">
        <v>843</v>
      </c>
      <c r="E317" s="13" t="s">
        <v>892</v>
      </c>
      <c r="F317" s="13">
        <v>13</v>
      </c>
      <c r="G317" s="13" t="s">
        <v>491</v>
      </c>
      <c r="H317" s="13">
        <v>1</v>
      </c>
      <c r="I317" s="13">
        <v>2</v>
      </c>
      <c r="U317" s="54">
        <v>43168</v>
      </c>
      <c r="V317" s="30">
        <v>16</v>
      </c>
    </row>
    <row r="318" spans="1:22">
      <c r="A318" s="13">
        <v>270</v>
      </c>
      <c r="B318" s="17">
        <v>43176</v>
      </c>
      <c r="C318" s="17">
        <v>43178</v>
      </c>
      <c r="D318" s="13" t="s">
        <v>860</v>
      </c>
      <c r="E318" s="13" t="s">
        <v>861</v>
      </c>
      <c r="F318" s="13">
        <v>26</v>
      </c>
      <c r="G318" s="13" t="s">
        <v>483</v>
      </c>
      <c r="H318" s="13">
        <v>2</v>
      </c>
      <c r="I318" s="13">
        <v>1</v>
      </c>
      <c r="U318" s="54">
        <v>43169</v>
      </c>
      <c r="V318" s="30">
        <v>16</v>
      </c>
    </row>
    <row r="319" spans="1:22">
      <c r="A319" s="13">
        <v>271</v>
      </c>
      <c r="B319" s="17">
        <v>43118</v>
      </c>
      <c r="C319" s="17">
        <v>43125</v>
      </c>
      <c r="D319" s="13" t="s">
        <v>616</v>
      </c>
      <c r="E319" s="13" t="s">
        <v>893</v>
      </c>
      <c r="F319" s="13">
        <v>1</v>
      </c>
      <c r="G319" s="13" t="s">
        <v>503</v>
      </c>
      <c r="H319" s="13">
        <v>2</v>
      </c>
      <c r="I319" s="13">
        <v>2</v>
      </c>
      <c r="U319" s="54">
        <v>43170</v>
      </c>
      <c r="V319" s="30">
        <v>17</v>
      </c>
    </row>
    <row r="320" spans="1:22">
      <c r="A320" s="13">
        <v>273</v>
      </c>
      <c r="B320" s="17">
        <v>43156</v>
      </c>
      <c r="C320" s="17">
        <v>43156</v>
      </c>
      <c r="D320" s="13" t="s">
        <v>624</v>
      </c>
      <c r="E320" s="13" t="s">
        <v>138</v>
      </c>
      <c r="F320" s="13">
        <v>24</v>
      </c>
      <c r="G320" s="13" t="s">
        <v>538</v>
      </c>
      <c r="H320" s="13">
        <v>4</v>
      </c>
      <c r="I320" s="13">
        <v>2</v>
      </c>
      <c r="U320" s="54">
        <v>43171</v>
      </c>
      <c r="V320" s="30">
        <v>19</v>
      </c>
    </row>
    <row r="321" spans="1:22">
      <c r="A321" s="13">
        <v>274</v>
      </c>
      <c r="B321" s="17">
        <v>43094</v>
      </c>
      <c r="C321" s="17">
        <v>43097</v>
      </c>
      <c r="D321" s="13" t="s">
        <v>894</v>
      </c>
      <c r="E321" s="13" t="s">
        <v>138</v>
      </c>
      <c r="F321" s="13">
        <v>18</v>
      </c>
      <c r="G321" s="13" t="s">
        <v>523</v>
      </c>
      <c r="H321" s="13">
        <v>4</v>
      </c>
      <c r="I321" s="13">
        <v>1</v>
      </c>
      <c r="U321" s="54">
        <v>43172</v>
      </c>
      <c r="V321" s="30">
        <v>12</v>
      </c>
    </row>
    <row r="322" spans="1:22">
      <c r="A322" s="13">
        <v>275</v>
      </c>
      <c r="B322" s="17">
        <v>42945</v>
      </c>
      <c r="C322" s="17">
        <v>42946</v>
      </c>
      <c r="D322" s="13" t="s">
        <v>629</v>
      </c>
      <c r="E322" s="13" t="s">
        <v>623</v>
      </c>
      <c r="F322" s="13">
        <v>11</v>
      </c>
      <c r="G322" s="13" t="s">
        <v>515</v>
      </c>
      <c r="H322" s="13">
        <v>3</v>
      </c>
      <c r="I322" s="13">
        <v>1</v>
      </c>
      <c r="U322" s="54">
        <v>43173</v>
      </c>
      <c r="V322" s="30">
        <v>17</v>
      </c>
    </row>
    <row r="323" spans="1:22">
      <c r="A323" s="13">
        <v>277</v>
      </c>
      <c r="B323" s="17">
        <v>43045</v>
      </c>
      <c r="C323" s="17">
        <v>43045</v>
      </c>
      <c r="D323" s="13" t="s">
        <v>620</v>
      </c>
      <c r="E323" s="13" t="s">
        <v>821</v>
      </c>
      <c r="F323" s="13">
        <v>8</v>
      </c>
      <c r="G323" s="13" t="s">
        <v>523</v>
      </c>
      <c r="H323" s="13">
        <v>3</v>
      </c>
      <c r="I323" s="13">
        <v>2</v>
      </c>
      <c r="U323" s="54">
        <v>43174</v>
      </c>
      <c r="V323" s="30">
        <v>24</v>
      </c>
    </row>
    <row r="324" spans="1:22">
      <c r="A324" s="13">
        <v>277</v>
      </c>
      <c r="B324" s="17">
        <v>43129</v>
      </c>
      <c r="C324" s="17">
        <v>43131</v>
      </c>
      <c r="D324" s="13" t="s">
        <v>796</v>
      </c>
      <c r="E324" s="13" t="s">
        <v>797</v>
      </c>
      <c r="F324" s="13">
        <v>9</v>
      </c>
      <c r="G324" s="13" t="s">
        <v>531</v>
      </c>
      <c r="H324" s="13">
        <v>1</v>
      </c>
      <c r="I324" s="13">
        <v>2</v>
      </c>
      <c r="U324" s="54">
        <v>43175</v>
      </c>
      <c r="V324" s="30">
        <v>17</v>
      </c>
    </row>
    <row r="325" spans="1:22">
      <c r="A325" s="13">
        <v>278</v>
      </c>
      <c r="B325" s="17">
        <v>43176</v>
      </c>
      <c r="C325" s="17">
        <v>43181</v>
      </c>
      <c r="D325" s="13" t="s">
        <v>895</v>
      </c>
      <c r="E325" s="13" t="s">
        <v>896</v>
      </c>
      <c r="F325" s="13">
        <v>16</v>
      </c>
      <c r="G325" s="13" t="s">
        <v>487</v>
      </c>
      <c r="H325" s="13">
        <v>1</v>
      </c>
      <c r="I325" s="13">
        <v>1</v>
      </c>
      <c r="U325" s="54">
        <v>43176</v>
      </c>
      <c r="V325" s="30">
        <v>16</v>
      </c>
    </row>
    <row r="326" spans="1:22">
      <c r="A326" s="13">
        <v>280</v>
      </c>
      <c r="B326" s="17">
        <v>43067</v>
      </c>
      <c r="C326" s="17">
        <v>43072</v>
      </c>
      <c r="D326" s="13" t="s">
        <v>875</v>
      </c>
      <c r="E326" s="13" t="s">
        <v>876</v>
      </c>
      <c r="F326" s="13">
        <v>2</v>
      </c>
      <c r="G326" s="13" t="s">
        <v>503</v>
      </c>
      <c r="H326" s="13">
        <v>5</v>
      </c>
      <c r="I326" s="13">
        <v>1</v>
      </c>
      <c r="U326" s="54">
        <v>43177</v>
      </c>
      <c r="V326" s="30">
        <v>15</v>
      </c>
    </row>
    <row r="327" spans="1:22">
      <c r="A327" s="13">
        <v>280</v>
      </c>
      <c r="B327" s="17">
        <v>43179</v>
      </c>
      <c r="C327" s="17">
        <v>43183</v>
      </c>
      <c r="D327" s="13" t="s">
        <v>688</v>
      </c>
      <c r="E327" s="13" t="s">
        <v>689</v>
      </c>
      <c r="F327" s="13">
        <v>8</v>
      </c>
      <c r="G327" s="13" t="s">
        <v>534</v>
      </c>
      <c r="H327" s="13">
        <v>2</v>
      </c>
      <c r="I327" s="13">
        <v>2</v>
      </c>
      <c r="U327" s="54">
        <v>43178</v>
      </c>
      <c r="V327" s="30">
        <v>12</v>
      </c>
    </row>
    <row r="328" spans="1:22">
      <c r="A328" s="13">
        <v>281</v>
      </c>
      <c r="B328" s="17">
        <v>43247</v>
      </c>
      <c r="C328" s="17">
        <v>43248</v>
      </c>
      <c r="D328" s="13" t="s">
        <v>897</v>
      </c>
      <c r="E328" s="13" t="s">
        <v>138</v>
      </c>
      <c r="F328" s="13">
        <v>26</v>
      </c>
      <c r="G328" s="13" t="s">
        <v>491</v>
      </c>
      <c r="H328" s="13">
        <v>1</v>
      </c>
      <c r="I328" s="13">
        <v>2</v>
      </c>
      <c r="U328" s="54">
        <v>43179</v>
      </c>
      <c r="V328" s="30">
        <v>11</v>
      </c>
    </row>
    <row r="329" spans="1:22">
      <c r="A329" s="13">
        <v>282</v>
      </c>
      <c r="B329" s="17">
        <v>43013</v>
      </c>
      <c r="C329" s="17">
        <v>43016</v>
      </c>
      <c r="D329" s="13" t="s">
        <v>898</v>
      </c>
      <c r="E329" s="13" t="s">
        <v>795</v>
      </c>
      <c r="F329" s="13">
        <v>25</v>
      </c>
      <c r="G329" s="13" t="s">
        <v>503</v>
      </c>
      <c r="H329" s="13">
        <v>1</v>
      </c>
      <c r="I329" s="13">
        <v>1</v>
      </c>
      <c r="U329" s="54">
        <v>43180</v>
      </c>
      <c r="V329" s="30">
        <v>17</v>
      </c>
    </row>
    <row r="330" spans="1:22">
      <c r="A330" s="13">
        <v>282</v>
      </c>
      <c r="B330" s="17">
        <v>42913</v>
      </c>
      <c r="C330" s="17">
        <v>42915</v>
      </c>
      <c r="D330" s="13" t="s">
        <v>795</v>
      </c>
      <c r="E330" s="13" t="s">
        <v>899</v>
      </c>
      <c r="F330" s="13">
        <v>20</v>
      </c>
      <c r="G330" s="13" t="s">
        <v>503</v>
      </c>
      <c r="H330" s="13">
        <v>5</v>
      </c>
      <c r="I330" s="13">
        <v>2</v>
      </c>
      <c r="U330" s="54">
        <v>43181</v>
      </c>
      <c r="V330" s="30">
        <v>14</v>
      </c>
    </row>
    <row r="331" spans="1:22">
      <c r="A331" s="13">
        <v>283</v>
      </c>
      <c r="B331" s="17">
        <v>42951</v>
      </c>
      <c r="C331" s="17">
        <v>42960</v>
      </c>
      <c r="D331" s="13" t="s">
        <v>637</v>
      </c>
      <c r="E331" s="13" t="s">
        <v>138</v>
      </c>
      <c r="F331" s="13">
        <v>25</v>
      </c>
      <c r="G331" s="13" t="s">
        <v>527</v>
      </c>
      <c r="H331" s="13">
        <v>4</v>
      </c>
      <c r="I331" s="13">
        <v>2</v>
      </c>
      <c r="U331" s="54">
        <v>43182</v>
      </c>
      <c r="V331" s="30">
        <v>10</v>
      </c>
    </row>
    <row r="332" spans="1:22">
      <c r="A332" s="13">
        <v>283</v>
      </c>
      <c r="B332" s="17">
        <v>43032</v>
      </c>
      <c r="C332" s="17">
        <v>43032</v>
      </c>
      <c r="D332" s="13" t="s">
        <v>627</v>
      </c>
      <c r="E332" s="13" t="s">
        <v>138</v>
      </c>
      <c r="F332" s="13">
        <v>27</v>
      </c>
      <c r="G332" s="13" t="s">
        <v>487</v>
      </c>
      <c r="H332" s="13">
        <v>1</v>
      </c>
      <c r="I332" s="13">
        <v>1</v>
      </c>
      <c r="U332" s="54">
        <v>43183</v>
      </c>
      <c r="V332" s="30">
        <v>15</v>
      </c>
    </row>
    <row r="333" spans="1:22">
      <c r="A333" s="13">
        <v>284</v>
      </c>
      <c r="B333" s="17">
        <v>43212</v>
      </c>
      <c r="C333" s="17">
        <v>43218</v>
      </c>
      <c r="D333" s="13" t="s">
        <v>900</v>
      </c>
      <c r="E333" s="13" t="s">
        <v>901</v>
      </c>
      <c r="F333" s="13">
        <v>1</v>
      </c>
      <c r="G333" s="13" t="s">
        <v>523</v>
      </c>
      <c r="H333" s="13">
        <v>2</v>
      </c>
      <c r="I333" s="13">
        <v>1</v>
      </c>
      <c r="U333" s="54">
        <v>43184</v>
      </c>
      <c r="V333" s="30">
        <v>6</v>
      </c>
    </row>
    <row r="334" spans="1:22">
      <c r="A334" s="13">
        <v>284</v>
      </c>
      <c r="B334" s="17">
        <v>43022</v>
      </c>
      <c r="C334" s="17">
        <v>43026</v>
      </c>
      <c r="D334" s="13" t="s">
        <v>710</v>
      </c>
      <c r="E334" s="13" t="s">
        <v>711</v>
      </c>
      <c r="F334" s="13">
        <v>17</v>
      </c>
      <c r="G334" s="13" t="s">
        <v>531</v>
      </c>
      <c r="H334" s="13">
        <v>1</v>
      </c>
      <c r="I334" s="13">
        <v>1</v>
      </c>
      <c r="U334" s="54">
        <v>43185</v>
      </c>
      <c r="V334" s="30">
        <v>12</v>
      </c>
    </row>
    <row r="335" spans="1:22">
      <c r="A335" s="13">
        <v>285</v>
      </c>
      <c r="B335" s="17">
        <v>42945</v>
      </c>
      <c r="C335" s="17">
        <v>42951</v>
      </c>
      <c r="D335" s="13" t="s">
        <v>902</v>
      </c>
      <c r="E335" s="13" t="s">
        <v>903</v>
      </c>
      <c r="F335" s="13">
        <v>6</v>
      </c>
      <c r="G335" s="13" t="s">
        <v>487</v>
      </c>
      <c r="H335" s="13">
        <v>1</v>
      </c>
      <c r="I335" s="13">
        <v>2</v>
      </c>
      <c r="U335" s="54">
        <v>43186</v>
      </c>
      <c r="V335" s="30">
        <v>11</v>
      </c>
    </row>
    <row r="336" spans="1:22">
      <c r="A336" s="13">
        <v>285</v>
      </c>
      <c r="B336" s="17">
        <v>42939</v>
      </c>
      <c r="C336" s="17">
        <v>42940</v>
      </c>
      <c r="D336" s="13" t="s">
        <v>755</v>
      </c>
      <c r="E336" s="13" t="s">
        <v>606</v>
      </c>
      <c r="F336" s="13">
        <v>21</v>
      </c>
      <c r="G336" s="13" t="s">
        <v>487</v>
      </c>
      <c r="H336" s="13">
        <v>1</v>
      </c>
      <c r="I336" s="13">
        <v>1</v>
      </c>
      <c r="U336" s="54">
        <v>43187</v>
      </c>
      <c r="V336" s="30">
        <v>13</v>
      </c>
    </row>
    <row r="337" spans="1:22">
      <c r="A337" s="13">
        <v>287</v>
      </c>
      <c r="B337" s="17">
        <v>43205</v>
      </c>
      <c r="C337" s="17">
        <v>43205</v>
      </c>
      <c r="D337" s="13" t="s">
        <v>614</v>
      </c>
      <c r="E337" s="13" t="s">
        <v>833</v>
      </c>
      <c r="F337" s="13">
        <v>4</v>
      </c>
      <c r="G337" s="13" t="s">
        <v>519</v>
      </c>
      <c r="H337" s="13">
        <v>3</v>
      </c>
      <c r="I337" s="13">
        <v>1</v>
      </c>
      <c r="U337" s="54">
        <v>43188</v>
      </c>
      <c r="V337" s="30">
        <v>3</v>
      </c>
    </row>
    <row r="338" spans="1:22">
      <c r="A338" s="13">
        <v>287</v>
      </c>
      <c r="B338" s="17">
        <v>43003</v>
      </c>
      <c r="C338" s="17">
        <v>43007</v>
      </c>
      <c r="D338" s="13" t="s">
        <v>904</v>
      </c>
      <c r="E338" s="13" t="s">
        <v>138</v>
      </c>
      <c r="F338" s="13">
        <v>27</v>
      </c>
      <c r="G338" s="13" t="s">
        <v>503</v>
      </c>
      <c r="H338" s="13">
        <v>1</v>
      </c>
      <c r="I338" s="13">
        <v>2</v>
      </c>
      <c r="U338" s="54">
        <v>43189</v>
      </c>
      <c r="V338" s="30">
        <v>16</v>
      </c>
    </row>
    <row r="339" spans="1:22">
      <c r="A339" s="13">
        <v>288</v>
      </c>
      <c r="B339" s="17">
        <v>43043</v>
      </c>
      <c r="C339" s="17">
        <v>43050</v>
      </c>
      <c r="D339" s="13" t="s">
        <v>614</v>
      </c>
      <c r="E339" s="13" t="s">
        <v>905</v>
      </c>
      <c r="F339" s="13">
        <v>2</v>
      </c>
      <c r="G339" s="13" t="s">
        <v>531</v>
      </c>
      <c r="H339" s="13">
        <v>4</v>
      </c>
      <c r="I339" s="13">
        <v>2</v>
      </c>
      <c r="U339" s="54">
        <v>43190</v>
      </c>
      <c r="V339" s="30">
        <v>10</v>
      </c>
    </row>
    <row r="340" spans="1:22">
      <c r="A340" s="13">
        <v>289</v>
      </c>
      <c r="B340" s="17">
        <v>43188</v>
      </c>
      <c r="C340" s="17">
        <v>43192</v>
      </c>
      <c r="D340" s="13" t="s">
        <v>906</v>
      </c>
      <c r="E340" s="13" t="s">
        <v>907</v>
      </c>
      <c r="F340" s="13">
        <v>10</v>
      </c>
      <c r="G340" s="13" t="s">
        <v>531</v>
      </c>
      <c r="H340" s="13">
        <v>3</v>
      </c>
      <c r="I340" s="13">
        <v>2</v>
      </c>
      <c r="U340" s="54">
        <v>43191</v>
      </c>
      <c r="V340" s="30">
        <v>13</v>
      </c>
    </row>
    <row r="341" spans="1:22">
      <c r="A341" s="13">
        <v>291</v>
      </c>
      <c r="B341" s="17">
        <v>43014</v>
      </c>
      <c r="C341" s="17">
        <v>43021</v>
      </c>
      <c r="D341" s="13" t="s">
        <v>650</v>
      </c>
      <c r="E341" s="13" t="s">
        <v>651</v>
      </c>
      <c r="F341" s="13">
        <v>27</v>
      </c>
      <c r="G341" s="13" t="s">
        <v>519</v>
      </c>
      <c r="H341" s="13">
        <v>2</v>
      </c>
      <c r="I341" s="13">
        <v>2</v>
      </c>
      <c r="U341" s="54">
        <v>43192</v>
      </c>
      <c r="V341" s="30">
        <v>6</v>
      </c>
    </row>
    <row r="342" spans="1:22">
      <c r="A342" s="13">
        <v>291</v>
      </c>
      <c r="B342" s="17">
        <v>43230</v>
      </c>
      <c r="C342" s="17">
        <v>43230</v>
      </c>
      <c r="D342" s="13" t="s">
        <v>734</v>
      </c>
      <c r="E342" s="13" t="s">
        <v>138</v>
      </c>
      <c r="F342" s="13">
        <v>20</v>
      </c>
      <c r="G342" s="13" t="s">
        <v>499</v>
      </c>
      <c r="H342" s="13">
        <v>4</v>
      </c>
      <c r="I342" s="13">
        <v>2</v>
      </c>
      <c r="U342" s="54">
        <v>43193</v>
      </c>
      <c r="V342" s="30">
        <v>16</v>
      </c>
    </row>
    <row r="343" spans="1:22">
      <c r="A343" s="13">
        <v>292</v>
      </c>
      <c r="B343" s="17">
        <v>42974</v>
      </c>
      <c r="C343" s="17">
        <v>42980</v>
      </c>
      <c r="D343" s="13" t="s">
        <v>908</v>
      </c>
      <c r="E343" s="13" t="s">
        <v>628</v>
      </c>
      <c r="F343" s="13">
        <v>14</v>
      </c>
      <c r="G343" s="13" t="s">
        <v>523</v>
      </c>
      <c r="H343" s="13">
        <v>2</v>
      </c>
      <c r="I343" s="13">
        <v>1</v>
      </c>
      <c r="U343" s="54">
        <v>43194</v>
      </c>
      <c r="V343" s="30">
        <v>19</v>
      </c>
    </row>
    <row r="344" spans="1:22">
      <c r="A344" s="13">
        <v>292</v>
      </c>
      <c r="B344" s="17">
        <v>43106</v>
      </c>
      <c r="C344" s="17">
        <v>43108</v>
      </c>
      <c r="D344" s="13" t="s">
        <v>844</v>
      </c>
      <c r="E344" s="13" t="s">
        <v>632</v>
      </c>
      <c r="F344" s="13">
        <v>7</v>
      </c>
      <c r="G344" s="13" t="s">
        <v>487</v>
      </c>
      <c r="H344" s="13">
        <v>2</v>
      </c>
      <c r="I344" s="13">
        <v>2</v>
      </c>
      <c r="U344" s="54">
        <v>43195</v>
      </c>
      <c r="V344" s="30">
        <v>15</v>
      </c>
    </row>
    <row r="345" spans="1:22">
      <c r="A345" s="13">
        <v>295</v>
      </c>
      <c r="B345" s="17">
        <v>43154</v>
      </c>
      <c r="C345" s="17">
        <v>43156</v>
      </c>
      <c r="D345" s="13" t="s">
        <v>614</v>
      </c>
      <c r="E345" s="13" t="s">
        <v>138</v>
      </c>
      <c r="F345" s="13">
        <v>8</v>
      </c>
      <c r="G345" s="13" t="s">
        <v>487</v>
      </c>
      <c r="H345" s="13">
        <v>2</v>
      </c>
      <c r="I345" s="13">
        <v>1</v>
      </c>
      <c r="U345" s="54">
        <v>43196</v>
      </c>
      <c r="V345" s="30">
        <v>8</v>
      </c>
    </row>
    <row r="346" spans="1:22">
      <c r="A346" s="13">
        <v>296</v>
      </c>
      <c r="B346" s="17">
        <v>43037</v>
      </c>
      <c r="C346" s="17">
        <v>43044</v>
      </c>
      <c r="D346" s="13" t="s">
        <v>756</v>
      </c>
      <c r="E346" s="13" t="s">
        <v>138</v>
      </c>
      <c r="F346" s="13">
        <v>27</v>
      </c>
      <c r="G346" s="13" t="s">
        <v>511</v>
      </c>
      <c r="H346" s="13">
        <v>2</v>
      </c>
      <c r="I346" s="13">
        <v>2</v>
      </c>
      <c r="U346" s="54">
        <v>43197</v>
      </c>
      <c r="V346" s="30">
        <v>19</v>
      </c>
    </row>
    <row r="347" spans="1:22">
      <c r="A347" s="13">
        <v>296</v>
      </c>
      <c r="B347" s="17">
        <v>42949</v>
      </c>
      <c r="C347" s="17">
        <v>42953</v>
      </c>
      <c r="D347" s="13" t="s">
        <v>643</v>
      </c>
      <c r="E347" s="13" t="s">
        <v>644</v>
      </c>
      <c r="F347" s="13">
        <v>4</v>
      </c>
      <c r="G347" s="13" t="s">
        <v>511</v>
      </c>
      <c r="H347" s="13">
        <v>2</v>
      </c>
      <c r="I347" s="13">
        <v>2</v>
      </c>
      <c r="U347" s="54">
        <v>43198</v>
      </c>
      <c r="V347" s="30">
        <v>20</v>
      </c>
    </row>
    <row r="348" spans="1:22">
      <c r="A348" s="13">
        <v>297</v>
      </c>
      <c r="B348" s="17">
        <v>42980</v>
      </c>
      <c r="C348" s="17">
        <v>42988</v>
      </c>
      <c r="D348" s="13" t="s">
        <v>767</v>
      </c>
      <c r="E348" s="13" t="s">
        <v>768</v>
      </c>
      <c r="F348" s="13">
        <v>19</v>
      </c>
      <c r="G348" s="13" t="s">
        <v>515</v>
      </c>
      <c r="H348" s="13">
        <v>5</v>
      </c>
      <c r="I348" s="13">
        <v>1</v>
      </c>
      <c r="U348" s="54">
        <v>43199</v>
      </c>
      <c r="V348" s="30">
        <v>12</v>
      </c>
    </row>
    <row r="349" spans="1:22">
      <c r="A349" s="13">
        <v>298</v>
      </c>
      <c r="B349" s="17">
        <v>43108</v>
      </c>
      <c r="C349" s="17">
        <v>43111</v>
      </c>
      <c r="D349" s="13" t="s">
        <v>649</v>
      </c>
      <c r="E349" s="13" t="s">
        <v>824</v>
      </c>
      <c r="F349" s="13">
        <v>8</v>
      </c>
      <c r="G349" s="13" t="s">
        <v>538</v>
      </c>
      <c r="H349" s="13">
        <v>5</v>
      </c>
      <c r="I349" s="13">
        <v>1</v>
      </c>
      <c r="U349" s="54">
        <v>43200</v>
      </c>
      <c r="V349" s="30">
        <v>12</v>
      </c>
    </row>
    <row r="350" spans="1:22">
      <c r="A350" s="13">
        <v>298</v>
      </c>
      <c r="B350" s="17">
        <v>42959</v>
      </c>
      <c r="C350" s="17">
        <v>42960</v>
      </c>
      <c r="D350" s="13" t="s">
        <v>682</v>
      </c>
      <c r="E350" s="13" t="s">
        <v>138</v>
      </c>
      <c r="F350" s="13">
        <v>25</v>
      </c>
      <c r="G350" s="13" t="s">
        <v>483</v>
      </c>
      <c r="H350" s="13">
        <v>1</v>
      </c>
      <c r="I350" s="13">
        <v>1</v>
      </c>
      <c r="U350" s="54">
        <v>43201</v>
      </c>
      <c r="V350" s="30">
        <v>19</v>
      </c>
    </row>
    <row r="351" spans="1:22">
      <c r="A351" s="13">
        <v>300</v>
      </c>
      <c r="B351" s="17">
        <v>43072</v>
      </c>
      <c r="C351" s="17">
        <v>43075</v>
      </c>
      <c r="D351" s="13" t="s">
        <v>909</v>
      </c>
      <c r="E351" s="13" t="s">
        <v>676</v>
      </c>
      <c r="F351" s="13">
        <v>17</v>
      </c>
      <c r="G351" s="13" t="s">
        <v>531</v>
      </c>
      <c r="H351" s="13">
        <v>3</v>
      </c>
      <c r="I351" s="13">
        <v>1</v>
      </c>
      <c r="U351" s="54">
        <v>43202</v>
      </c>
      <c r="V351" s="30">
        <v>13</v>
      </c>
    </row>
    <row r="352" spans="1:22">
      <c r="A352" s="13">
        <v>301</v>
      </c>
      <c r="B352" s="17">
        <v>42914</v>
      </c>
      <c r="C352" s="17">
        <v>42915</v>
      </c>
      <c r="D352" s="13" t="s">
        <v>894</v>
      </c>
      <c r="E352" s="13" t="s">
        <v>138</v>
      </c>
      <c r="F352" s="13">
        <v>15</v>
      </c>
      <c r="G352" s="13" t="s">
        <v>527</v>
      </c>
      <c r="H352" s="13">
        <v>4</v>
      </c>
      <c r="I352" s="13">
        <v>1</v>
      </c>
      <c r="U352" s="54">
        <v>43203</v>
      </c>
      <c r="V352" s="30">
        <v>7</v>
      </c>
    </row>
    <row r="353" spans="1:22">
      <c r="A353" s="13">
        <v>301</v>
      </c>
      <c r="B353" s="17">
        <v>43062</v>
      </c>
      <c r="C353" s="17">
        <v>43063</v>
      </c>
      <c r="D353" s="13" t="s">
        <v>860</v>
      </c>
      <c r="E353" s="13" t="s">
        <v>861</v>
      </c>
      <c r="F353" s="13">
        <v>17</v>
      </c>
      <c r="G353" s="13" t="s">
        <v>483</v>
      </c>
      <c r="H353" s="13">
        <v>5</v>
      </c>
      <c r="I353" s="13">
        <v>2</v>
      </c>
      <c r="U353" s="54">
        <v>43204</v>
      </c>
      <c r="V353" s="30">
        <v>13</v>
      </c>
    </row>
    <row r="354" spans="1:22">
      <c r="A354" s="13">
        <v>302</v>
      </c>
      <c r="B354" s="17">
        <v>43168</v>
      </c>
      <c r="C354" s="17">
        <v>43173</v>
      </c>
      <c r="D354" s="13" t="s">
        <v>799</v>
      </c>
      <c r="E354" s="13" t="s">
        <v>800</v>
      </c>
      <c r="F354" s="13">
        <v>2</v>
      </c>
      <c r="G354" s="13" t="s">
        <v>515</v>
      </c>
      <c r="H354" s="13">
        <v>3</v>
      </c>
      <c r="I354" s="13">
        <v>1</v>
      </c>
      <c r="U354" s="54">
        <v>43205</v>
      </c>
      <c r="V354" s="30">
        <v>13</v>
      </c>
    </row>
    <row r="355" spans="1:22">
      <c r="A355" s="13">
        <v>303</v>
      </c>
      <c r="B355" s="17">
        <v>43016</v>
      </c>
      <c r="C355" s="17">
        <v>43021</v>
      </c>
      <c r="D355" s="13" t="s">
        <v>910</v>
      </c>
      <c r="E355" s="13" t="s">
        <v>619</v>
      </c>
      <c r="F355" s="13">
        <v>7</v>
      </c>
      <c r="G355" s="13" t="s">
        <v>503</v>
      </c>
      <c r="H355" s="13">
        <v>4</v>
      </c>
      <c r="I355" s="13">
        <v>2</v>
      </c>
      <c r="U355" s="54">
        <v>43206</v>
      </c>
      <c r="V355" s="30">
        <v>10</v>
      </c>
    </row>
    <row r="356" spans="1:22">
      <c r="A356" s="13">
        <v>304</v>
      </c>
      <c r="B356" s="17">
        <v>42972</v>
      </c>
      <c r="C356" s="17">
        <v>42979</v>
      </c>
      <c r="D356" s="13" t="s">
        <v>911</v>
      </c>
      <c r="E356" s="13" t="s">
        <v>912</v>
      </c>
      <c r="F356" s="13">
        <v>11</v>
      </c>
      <c r="G356" s="13" t="s">
        <v>534</v>
      </c>
      <c r="H356" s="13">
        <v>5</v>
      </c>
      <c r="I356" s="13">
        <v>2</v>
      </c>
      <c r="U356" s="54">
        <v>43207</v>
      </c>
      <c r="V356" s="30">
        <v>13</v>
      </c>
    </row>
    <row r="357" spans="1:22">
      <c r="A357" s="13">
        <v>304</v>
      </c>
      <c r="B357" s="17">
        <v>42990</v>
      </c>
      <c r="C357" s="17">
        <v>42992</v>
      </c>
      <c r="D357" s="13" t="s">
        <v>614</v>
      </c>
      <c r="E357" s="13" t="s">
        <v>681</v>
      </c>
      <c r="F357" s="13">
        <v>15</v>
      </c>
      <c r="G357" s="13" t="s">
        <v>495</v>
      </c>
      <c r="H357" s="13">
        <v>3</v>
      </c>
      <c r="I357" s="13">
        <v>2</v>
      </c>
      <c r="U357" s="54">
        <v>43208</v>
      </c>
      <c r="V357" s="30">
        <v>20</v>
      </c>
    </row>
    <row r="358" spans="1:22">
      <c r="A358" s="13">
        <v>306</v>
      </c>
      <c r="B358" s="17">
        <v>42888</v>
      </c>
      <c r="C358" s="17">
        <v>42890</v>
      </c>
      <c r="D358" s="13" t="s">
        <v>913</v>
      </c>
      <c r="E358" s="13" t="s">
        <v>914</v>
      </c>
      <c r="F358" s="13">
        <v>20</v>
      </c>
      <c r="G358" s="13" t="s">
        <v>495</v>
      </c>
      <c r="H358" s="13">
        <v>3</v>
      </c>
      <c r="I358" s="13">
        <v>2</v>
      </c>
      <c r="U358" s="54">
        <v>43209</v>
      </c>
      <c r="V358" s="30">
        <v>15</v>
      </c>
    </row>
    <row r="359" spans="1:22">
      <c r="A359" s="13">
        <v>307</v>
      </c>
      <c r="B359" s="17">
        <v>42913</v>
      </c>
      <c r="C359" s="17">
        <v>42922</v>
      </c>
      <c r="D359" s="13" t="s">
        <v>875</v>
      </c>
      <c r="E359" s="13" t="s">
        <v>876</v>
      </c>
      <c r="F359" s="13">
        <v>14</v>
      </c>
      <c r="G359" s="13" t="s">
        <v>507</v>
      </c>
      <c r="H359" s="13">
        <v>1</v>
      </c>
      <c r="I359" s="13">
        <v>2</v>
      </c>
      <c r="U359" s="54">
        <v>43210</v>
      </c>
      <c r="V359" s="30">
        <v>14</v>
      </c>
    </row>
    <row r="360" spans="1:22">
      <c r="A360" s="13">
        <v>308</v>
      </c>
      <c r="B360" s="17">
        <v>42926</v>
      </c>
      <c r="C360" s="17">
        <v>42930</v>
      </c>
      <c r="D360" s="13" t="s">
        <v>809</v>
      </c>
      <c r="E360" s="13" t="s">
        <v>810</v>
      </c>
      <c r="F360" s="13">
        <v>3</v>
      </c>
      <c r="G360" s="13" t="s">
        <v>531</v>
      </c>
      <c r="H360" s="13">
        <v>5</v>
      </c>
      <c r="I360" s="13">
        <v>2</v>
      </c>
      <c r="U360" s="54">
        <v>43211</v>
      </c>
      <c r="V360" s="30">
        <v>13</v>
      </c>
    </row>
    <row r="361" spans="1:22">
      <c r="A361" s="13">
        <v>310</v>
      </c>
      <c r="B361" s="17">
        <v>42892</v>
      </c>
      <c r="C361" s="17">
        <v>42899</v>
      </c>
      <c r="D361" s="13" t="s">
        <v>734</v>
      </c>
      <c r="E361" s="13" t="s">
        <v>823</v>
      </c>
      <c r="F361" s="13">
        <v>3</v>
      </c>
      <c r="G361" s="13" t="s">
        <v>515</v>
      </c>
      <c r="H361" s="13">
        <v>2</v>
      </c>
      <c r="I361" s="13">
        <v>2</v>
      </c>
      <c r="U361" s="54">
        <v>43212</v>
      </c>
      <c r="V361" s="30">
        <v>11</v>
      </c>
    </row>
    <row r="362" spans="1:22">
      <c r="A362" s="13">
        <v>310</v>
      </c>
      <c r="B362" s="17">
        <v>42902</v>
      </c>
      <c r="C362" s="17">
        <v>42909</v>
      </c>
      <c r="D362" s="13" t="s">
        <v>795</v>
      </c>
      <c r="E362" s="13" t="s">
        <v>899</v>
      </c>
      <c r="F362" s="13">
        <v>1</v>
      </c>
      <c r="G362" s="13" t="s">
        <v>527</v>
      </c>
      <c r="H362" s="13">
        <v>3</v>
      </c>
      <c r="I362" s="13">
        <v>2</v>
      </c>
      <c r="U362" s="54">
        <v>43213</v>
      </c>
      <c r="V362" s="30">
        <v>12</v>
      </c>
    </row>
    <row r="363" spans="1:22">
      <c r="A363" s="13">
        <v>311</v>
      </c>
      <c r="B363" s="17">
        <v>42970</v>
      </c>
      <c r="C363" s="17">
        <v>42975</v>
      </c>
      <c r="D363" s="13" t="s">
        <v>624</v>
      </c>
      <c r="E363" s="13" t="s">
        <v>138</v>
      </c>
      <c r="F363" s="13">
        <v>13</v>
      </c>
      <c r="G363" s="13" t="s">
        <v>527</v>
      </c>
      <c r="H363" s="13">
        <v>2</v>
      </c>
      <c r="I363" s="13">
        <v>2</v>
      </c>
      <c r="U363" s="54">
        <v>43214</v>
      </c>
      <c r="V363" s="30">
        <v>10</v>
      </c>
    </row>
    <row r="364" spans="1:22">
      <c r="A364" s="13">
        <v>312</v>
      </c>
      <c r="B364" s="17">
        <v>42931</v>
      </c>
      <c r="C364" s="17">
        <v>42937</v>
      </c>
      <c r="D364" s="13" t="s">
        <v>641</v>
      </c>
      <c r="E364" s="13" t="s">
        <v>642</v>
      </c>
      <c r="F364" s="13">
        <v>21</v>
      </c>
      <c r="G364" s="13" t="s">
        <v>491</v>
      </c>
      <c r="H364" s="13">
        <v>1</v>
      </c>
      <c r="I364" s="13">
        <v>1</v>
      </c>
      <c r="U364" s="54">
        <v>43215</v>
      </c>
      <c r="V364" s="30">
        <v>11</v>
      </c>
    </row>
    <row r="365" spans="1:22">
      <c r="A365" s="13">
        <v>316</v>
      </c>
      <c r="B365" s="17">
        <v>42891</v>
      </c>
      <c r="C365" s="17">
        <v>42897</v>
      </c>
      <c r="D365" s="13" t="s">
        <v>915</v>
      </c>
      <c r="E365" s="13" t="s">
        <v>138</v>
      </c>
      <c r="F365" s="13">
        <v>25</v>
      </c>
      <c r="G365" s="13" t="s">
        <v>491</v>
      </c>
      <c r="H365" s="13">
        <v>3</v>
      </c>
      <c r="I365" s="13">
        <v>1</v>
      </c>
      <c r="U365" s="54">
        <v>43216</v>
      </c>
      <c r="V365" s="30">
        <v>12</v>
      </c>
    </row>
    <row r="366" spans="1:22">
      <c r="A366" s="13">
        <v>317</v>
      </c>
      <c r="B366" s="17">
        <v>43081</v>
      </c>
      <c r="C366" s="17">
        <v>43087</v>
      </c>
      <c r="D366" s="13" t="s">
        <v>616</v>
      </c>
      <c r="E366" s="13" t="s">
        <v>628</v>
      </c>
      <c r="F366" s="13">
        <v>19</v>
      </c>
      <c r="G366" s="13" t="s">
        <v>534</v>
      </c>
      <c r="H366" s="13">
        <v>4</v>
      </c>
      <c r="I366" s="13">
        <v>2</v>
      </c>
      <c r="U366" s="54">
        <v>43217</v>
      </c>
      <c r="V366" s="30">
        <v>10</v>
      </c>
    </row>
    <row r="367" spans="1:22">
      <c r="A367" s="13">
        <v>317</v>
      </c>
      <c r="B367" s="17">
        <v>43133</v>
      </c>
      <c r="C367" s="17">
        <v>43135</v>
      </c>
      <c r="D367" s="13" t="s">
        <v>916</v>
      </c>
      <c r="E367" s="13" t="s">
        <v>795</v>
      </c>
      <c r="F367" s="13">
        <v>11</v>
      </c>
      <c r="G367" s="13" t="s">
        <v>487</v>
      </c>
      <c r="H367" s="13">
        <v>3</v>
      </c>
      <c r="I367" s="13">
        <v>1</v>
      </c>
      <c r="U367" s="54">
        <v>43218</v>
      </c>
      <c r="V367" s="30">
        <v>11</v>
      </c>
    </row>
    <row r="368" spans="1:22">
      <c r="A368" s="13">
        <v>318</v>
      </c>
      <c r="B368" s="17">
        <v>42958</v>
      </c>
      <c r="C368" s="17">
        <v>42960</v>
      </c>
      <c r="D368" s="13" t="s">
        <v>855</v>
      </c>
      <c r="E368" s="13" t="s">
        <v>856</v>
      </c>
      <c r="F368" s="13">
        <v>23</v>
      </c>
      <c r="G368" s="13" t="s">
        <v>499</v>
      </c>
      <c r="H368" s="13">
        <v>1</v>
      </c>
      <c r="I368" s="13">
        <v>2</v>
      </c>
      <c r="U368" s="54">
        <v>43219</v>
      </c>
      <c r="V368" s="30">
        <v>19</v>
      </c>
    </row>
    <row r="369" spans="1:22">
      <c r="A369" s="13">
        <v>320</v>
      </c>
      <c r="B369" s="17">
        <v>42924</v>
      </c>
      <c r="C369" s="17">
        <v>42927</v>
      </c>
      <c r="D369" s="13" t="s">
        <v>622</v>
      </c>
      <c r="E369" s="13" t="s">
        <v>623</v>
      </c>
      <c r="F369" s="13">
        <v>13</v>
      </c>
      <c r="G369" s="13" t="s">
        <v>511</v>
      </c>
      <c r="H369" s="13">
        <v>4</v>
      </c>
      <c r="I369" s="13">
        <v>2</v>
      </c>
      <c r="U369" s="54">
        <v>43220</v>
      </c>
      <c r="V369" s="30">
        <v>8</v>
      </c>
    </row>
    <row r="370" spans="1:22">
      <c r="A370" s="13">
        <v>320</v>
      </c>
      <c r="B370" s="17">
        <v>43249</v>
      </c>
      <c r="C370" s="17" t="s">
        <v>138</v>
      </c>
      <c r="D370" s="13" t="s">
        <v>670</v>
      </c>
      <c r="E370" s="13" t="s">
        <v>671</v>
      </c>
      <c r="F370" s="13">
        <v>2</v>
      </c>
      <c r="G370" s="13" t="s">
        <v>495</v>
      </c>
      <c r="H370" s="13">
        <v>3</v>
      </c>
      <c r="I370" s="13">
        <v>2</v>
      </c>
      <c r="U370" s="54">
        <v>43221</v>
      </c>
      <c r="V370" s="30">
        <v>16</v>
      </c>
    </row>
    <row r="371" spans="1:22">
      <c r="A371" s="13">
        <v>321</v>
      </c>
      <c r="B371" s="17">
        <v>42963</v>
      </c>
      <c r="C371" s="17">
        <v>42969</v>
      </c>
      <c r="D371" s="13" t="s">
        <v>649</v>
      </c>
      <c r="E371" s="13" t="s">
        <v>819</v>
      </c>
      <c r="F371" s="13">
        <v>11</v>
      </c>
      <c r="G371" s="13" t="s">
        <v>515</v>
      </c>
      <c r="H371" s="13">
        <v>4</v>
      </c>
      <c r="I371" s="13">
        <v>1</v>
      </c>
      <c r="U371" s="54">
        <v>43222</v>
      </c>
      <c r="V371" s="30">
        <v>13</v>
      </c>
    </row>
    <row r="372" spans="1:22">
      <c r="A372" s="13">
        <v>322</v>
      </c>
      <c r="B372" s="17">
        <v>42956</v>
      </c>
      <c r="C372" s="17">
        <v>42957</v>
      </c>
      <c r="D372" s="13" t="s">
        <v>917</v>
      </c>
      <c r="E372" s="13" t="s">
        <v>918</v>
      </c>
      <c r="F372" s="13">
        <v>11</v>
      </c>
      <c r="G372" s="13" t="s">
        <v>507</v>
      </c>
      <c r="H372" s="13">
        <v>5</v>
      </c>
      <c r="I372" s="13">
        <v>1</v>
      </c>
      <c r="U372" s="54">
        <v>43223</v>
      </c>
      <c r="V372" s="30">
        <v>11</v>
      </c>
    </row>
    <row r="373" spans="1:22">
      <c r="A373" s="13">
        <v>322</v>
      </c>
      <c r="B373" s="17">
        <v>42994</v>
      </c>
      <c r="C373" s="17">
        <v>42997</v>
      </c>
      <c r="D373" s="13" t="s">
        <v>919</v>
      </c>
      <c r="E373" s="13" t="s">
        <v>138</v>
      </c>
      <c r="F373" s="13">
        <v>7</v>
      </c>
      <c r="G373" s="13" t="s">
        <v>519</v>
      </c>
      <c r="H373" s="13">
        <v>1</v>
      </c>
      <c r="I373" s="13">
        <v>1</v>
      </c>
      <c r="U373" s="54">
        <v>43224</v>
      </c>
      <c r="V373" s="30">
        <v>10</v>
      </c>
    </row>
    <row r="374" spans="1:22">
      <c r="A374" s="13">
        <v>324</v>
      </c>
      <c r="B374" s="17">
        <v>42972</v>
      </c>
      <c r="C374" s="17">
        <v>42977</v>
      </c>
      <c r="D374" s="13" t="s">
        <v>920</v>
      </c>
      <c r="E374" s="13" t="s">
        <v>628</v>
      </c>
      <c r="F374" s="13">
        <v>21</v>
      </c>
      <c r="G374" s="13" t="s">
        <v>479</v>
      </c>
      <c r="H374" s="13">
        <v>3</v>
      </c>
      <c r="I374" s="13">
        <v>2</v>
      </c>
      <c r="U374" s="54">
        <v>43225</v>
      </c>
      <c r="V374" s="30">
        <v>13</v>
      </c>
    </row>
    <row r="375" spans="1:22">
      <c r="A375" s="13">
        <v>324</v>
      </c>
      <c r="B375" s="17">
        <v>43060</v>
      </c>
      <c r="C375" s="17">
        <v>43068</v>
      </c>
      <c r="D375" s="13" t="s">
        <v>921</v>
      </c>
      <c r="E375" s="13" t="s">
        <v>138</v>
      </c>
      <c r="F375" s="13">
        <v>22</v>
      </c>
      <c r="G375" s="13" t="s">
        <v>515</v>
      </c>
      <c r="H375" s="13">
        <v>1</v>
      </c>
      <c r="I375" s="13">
        <v>2</v>
      </c>
      <c r="U375" s="54">
        <v>43226</v>
      </c>
      <c r="V375" s="30">
        <v>24</v>
      </c>
    </row>
    <row r="376" spans="1:22">
      <c r="A376" s="13">
        <v>326</v>
      </c>
      <c r="B376" s="17">
        <v>42897</v>
      </c>
      <c r="C376" s="17">
        <v>42904</v>
      </c>
      <c r="D376" s="13" t="s">
        <v>911</v>
      </c>
      <c r="E376" s="13" t="s">
        <v>912</v>
      </c>
      <c r="F376" s="13">
        <v>4</v>
      </c>
      <c r="G376" s="13" t="s">
        <v>503</v>
      </c>
      <c r="H376" s="13">
        <v>2</v>
      </c>
      <c r="I376" s="13">
        <v>2</v>
      </c>
      <c r="U376" s="54">
        <v>43227</v>
      </c>
      <c r="V376" s="30">
        <v>14</v>
      </c>
    </row>
    <row r="377" spans="1:22">
      <c r="A377" s="13">
        <v>326</v>
      </c>
      <c r="B377" s="17">
        <v>43054</v>
      </c>
      <c r="C377" s="17">
        <v>43062</v>
      </c>
      <c r="D377" s="13" t="s">
        <v>631</v>
      </c>
      <c r="E377" s="13" t="s">
        <v>632</v>
      </c>
      <c r="F377" s="13">
        <v>19</v>
      </c>
      <c r="G377" s="13" t="s">
        <v>507</v>
      </c>
      <c r="H377" s="13">
        <v>1</v>
      </c>
      <c r="I377" s="13">
        <v>1</v>
      </c>
      <c r="U377" s="54">
        <v>43228</v>
      </c>
      <c r="V377" s="30">
        <v>9</v>
      </c>
    </row>
    <row r="378" spans="1:22">
      <c r="A378" s="13">
        <v>328</v>
      </c>
      <c r="B378" s="17">
        <v>43175</v>
      </c>
      <c r="C378" s="17">
        <v>43175</v>
      </c>
      <c r="D378" s="13" t="s">
        <v>756</v>
      </c>
      <c r="E378" s="13" t="s">
        <v>138</v>
      </c>
      <c r="F378" s="13">
        <v>26</v>
      </c>
      <c r="G378" s="13" t="s">
        <v>515</v>
      </c>
      <c r="H378" s="13">
        <v>3</v>
      </c>
      <c r="I378" s="13">
        <v>1</v>
      </c>
      <c r="U378" s="54">
        <v>43229</v>
      </c>
      <c r="V378" s="30">
        <v>18</v>
      </c>
    </row>
    <row r="379" spans="1:22">
      <c r="A379" s="13">
        <v>330</v>
      </c>
      <c r="B379" s="17">
        <v>43154</v>
      </c>
      <c r="C379" s="17">
        <v>43156</v>
      </c>
      <c r="D379" s="13" t="s">
        <v>620</v>
      </c>
      <c r="E379" s="13" t="s">
        <v>640</v>
      </c>
      <c r="F379" s="13">
        <v>8</v>
      </c>
      <c r="G379" s="13" t="s">
        <v>479</v>
      </c>
      <c r="H379" s="13">
        <v>5</v>
      </c>
      <c r="I379" s="13">
        <v>1</v>
      </c>
      <c r="U379" s="54">
        <v>43230</v>
      </c>
      <c r="V379" s="30">
        <v>18</v>
      </c>
    </row>
    <row r="380" spans="1:22">
      <c r="A380" s="13">
        <v>332</v>
      </c>
      <c r="B380" s="17">
        <v>42923</v>
      </c>
      <c r="C380" s="17">
        <v>42925</v>
      </c>
      <c r="D380" s="13" t="s">
        <v>916</v>
      </c>
      <c r="E380" s="13" t="s">
        <v>795</v>
      </c>
      <c r="F380" s="13">
        <v>11</v>
      </c>
      <c r="G380" s="13" t="s">
        <v>519</v>
      </c>
      <c r="H380" s="13">
        <v>3</v>
      </c>
      <c r="I380" s="13">
        <v>2</v>
      </c>
      <c r="U380" s="54">
        <v>43231</v>
      </c>
      <c r="V380" s="30">
        <v>16</v>
      </c>
    </row>
    <row r="381" spans="1:22">
      <c r="A381" s="13">
        <v>332</v>
      </c>
      <c r="B381" s="17">
        <v>43137</v>
      </c>
      <c r="C381" s="17">
        <v>43143</v>
      </c>
      <c r="D381" s="13" t="s">
        <v>922</v>
      </c>
      <c r="E381" s="13" t="s">
        <v>756</v>
      </c>
      <c r="F381" s="13">
        <v>27</v>
      </c>
      <c r="G381" s="13" t="s">
        <v>499</v>
      </c>
      <c r="H381" s="13">
        <v>1</v>
      </c>
      <c r="I381" s="13">
        <v>1</v>
      </c>
      <c r="U381" s="54">
        <v>43232</v>
      </c>
      <c r="V381" s="30">
        <v>15</v>
      </c>
    </row>
    <row r="382" spans="1:22">
      <c r="A382" s="13">
        <v>333</v>
      </c>
      <c r="B382" s="17">
        <v>43214</v>
      </c>
      <c r="C382" s="17">
        <v>43219</v>
      </c>
      <c r="D382" s="13" t="s">
        <v>616</v>
      </c>
      <c r="E382" s="13" t="s">
        <v>893</v>
      </c>
      <c r="F382" s="13">
        <v>18</v>
      </c>
      <c r="G382" s="13" t="s">
        <v>491</v>
      </c>
      <c r="H382" s="13">
        <v>5</v>
      </c>
      <c r="I382" s="13">
        <v>1</v>
      </c>
      <c r="U382" s="54">
        <v>43233</v>
      </c>
      <c r="V382" s="30">
        <v>14</v>
      </c>
    </row>
    <row r="383" spans="1:22">
      <c r="A383" s="13">
        <v>334</v>
      </c>
      <c r="B383" s="17">
        <v>43057</v>
      </c>
      <c r="C383" s="17">
        <v>43064</v>
      </c>
      <c r="D383" s="13" t="s">
        <v>923</v>
      </c>
      <c r="E383" s="13" t="s">
        <v>924</v>
      </c>
      <c r="F383" s="13">
        <v>26</v>
      </c>
      <c r="G383" s="13" t="s">
        <v>523</v>
      </c>
      <c r="H383" s="13">
        <v>2</v>
      </c>
      <c r="I383" s="13">
        <v>2</v>
      </c>
      <c r="U383" s="54">
        <v>43234</v>
      </c>
      <c r="V383" s="30">
        <v>18</v>
      </c>
    </row>
    <row r="384" spans="1:22">
      <c r="A384" s="13">
        <v>334</v>
      </c>
      <c r="B384" s="17">
        <v>43124</v>
      </c>
      <c r="C384" s="17">
        <v>43124</v>
      </c>
      <c r="D384" s="13" t="s">
        <v>755</v>
      </c>
      <c r="E384" s="13" t="s">
        <v>138</v>
      </c>
      <c r="F384" s="13">
        <v>4</v>
      </c>
      <c r="G384" s="13" t="s">
        <v>515</v>
      </c>
      <c r="H384" s="13">
        <v>1</v>
      </c>
      <c r="I384" s="13">
        <v>1</v>
      </c>
      <c r="U384" s="54">
        <v>43235</v>
      </c>
      <c r="V384" s="30">
        <v>14</v>
      </c>
    </row>
    <row r="385" spans="1:22">
      <c r="A385" s="13">
        <v>335</v>
      </c>
      <c r="B385" s="17">
        <v>43053</v>
      </c>
      <c r="C385" s="17">
        <v>43053</v>
      </c>
      <c r="D385" s="13" t="s">
        <v>624</v>
      </c>
      <c r="E385" s="13" t="s">
        <v>138</v>
      </c>
      <c r="F385" s="13">
        <v>3</v>
      </c>
      <c r="G385" s="13" t="s">
        <v>534</v>
      </c>
      <c r="H385" s="13">
        <v>5</v>
      </c>
      <c r="I385" s="13">
        <v>1</v>
      </c>
      <c r="U385" s="54">
        <v>43236</v>
      </c>
      <c r="V385" s="30">
        <v>12</v>
      </c>
    </row>
    <row r="386" spans="1:22">
      <c r="A386" s="13">
        <v>335</v>
      </c>
      <c r="B386" s="17">
        <v>43245</v>
      </c>
      <c r="C386" s="17">
        <v>43250</v>
      </c>
      <c r="D386" s="13" t="s">
        <v>622</v>
      </c>
      <c r="E386" s="13" t="s">
        <v>680</v>
      </c>
      <c r="F386" s="13">
        <v>18</v>
      </c>
      <c r="G386" s="13" t="s">
        <v>511</v>
      </c>
      <c r="H386" s="13">
        <v>1</v>
      </c>
      <c r="I386" s="13">
        <v>1</v>
      </c>
      <c r="U386" s="54">
        <v>43237</v>
      </c>
      <c r="V386" s="30">
        <v>19</v>
      </c>
    </row>
    <row r="387" spans="1:22">
      <c r="A387" s="13">
        <v>336</v>
      </c>
      <c r="B387" s="17">
        <v>43116</v>
      </c>
      <c r="C387" s="17">
        <v>43125</v>
      </c>
      <c r="D387" s="13" t="s">
        <v>923</v>
      </c>
      <c r="E387" s="13" t="s">
        <v>924</v>
      </c>
      <c r="F387" s="13">
        <v>22</v>
      </c>
      <c r="G387" s="13" t="s">
        <v>523</v>
      </c>
      <c r="H387" s="13">
        <v>5</v>
      </c>
      <c r="I387" s="13">
        <v>1</v>
      </c>
      <c r="U387" s="54">
        <v>43238</v>
      </c>
      <c r="V387" s="30">
        <v>8</v>
      </c>
    </row>
    <row r="388" spans="1:22">
      <c r="A388" s="13">
        <v>336</v>
      </c>
      <c r="B388" s="17">
        <v>42981</v>
      </c>
      <c r="C388" s="17">
        <v>42983</v>
      </c>
      <c r="D388" s="13" t="s">
        <v>738</v>
      </c>
      <c r="E388" s="13" t="s">
        <v>739</v>
      </c>
      <c r="F388" s="13">
        <v>5</v>
      </c>
      <c r="G388" s="13" t="s">
        <v>534</v>
      </c>
      <c r="H388" s="13">
        <v>1</v>
      </c>
      <c r="I388" s="13">
        <v>2</v>
      </c>
      <c r="U388" s="54">
        <v>43239</v>
      </c>
      <c r="V388" s="30">
        <v>9</v>
      </c>
    </row>
    <row r="389" spans="1:22">
      <c r="A389" s="13">
        <v>338</v>
      </c>
      <c r="B389" s="17">
        <v>42968</v>
      </c>
      <c r="C389" s="17">
        <v>42971</v>
      </c>
      <c r="D389" s="13" t="s">
        <v>755</v>
      </c>
      <c r="E389" s="13" t="s">
        <v>606</v>
      </c>
      <c r="F389" s="13">
        <v>9</v>
      </c>
      <c r="G389" s="13" t="s">
        <v>511</v>
      </c>
      <c r="H389" s="13">
        <v>3</v>
      </c>
      <c r="I389" s="13">
        <v>1</v>
      </c>
      <c r="U389" s="54">
        <v>43240</v>
      </c>
      <c r="V389" s="30">
        <v>15</v>
      </c>
    </row>
    <row r="390" spans="1:22">
      <c r="A390" s="13">
        <v>339</v>
      </c>
      <c r="B390" s="17">
        <v>42891</v>
      </c>
      <c r="C390" s="17">
        <v>42900</v>
      </c>
      <c r="D390" s="13" t="s">
        <v>619</v>
      </c>
      <c r="E390" s="13" t="s">
        <v>616</v>
      </c>
      <c r="F390" s="13">
        <v>21</v>
      </c>
      <c r="G390" s="13" t="s">
        <v>507</v>
      </c>
      <c r="H390" s="13">
        <v>5</v>
      </c>
      <c r="I390" s="13">
        <v>2</v>
      </c>
      <c r="U390" s="54">
        <v>43241</v>
      </c>
      <c r="V390" s="30">
        <v>10</v>
      </c>
    </row>
    <row r="391" spans="1:22">
      <c r="A391" s="13">
        <v>340</v>
      </c>
      <c r="B391" s="17">
        <v>43066</v>
      </c>
      <c r="C391" s="17">
        <v>43069</v>
      </c>
      <c r="D391" s="13" t="s">
        <v>925</v>
      </c>
      <c r="E391" s="13" t="s">
        <v>926</v>
      </c>
      <c r="F391" s="13">
        <v>22</v>
      </c>
      <c r="G391" s="13" t="s">
        <v>487</v>
      </c>
      <c r="H391" s="13">
        <v>5</v>
      </c>
      <c r="I391" s="13">
        <v>2</v>
      </c>
      <c r="U391" s="54">
        <v>43242</v>
      </c>
      <c r="V391" s="30">
        <v>10</v>
      </c>
    </row>
    <row r="392" spans="1:22">
      <c r="A392" s="13">
        <v>341</v>
      </c>
      <c r="B392" s="17">
        <v>43086</v>
      </c>
      <c r="C392" s="17">
        <v>43086</v>
      </c>
      <c r="D392" s="13" t="s">
        <v>687</v>
      </c>
      <c r="E392" s="13" t="s">
        <v>760</v>
      </c>
      <c r="F392" s="13">
        <v>19</v>
      </c>
      <c r="G392" s="13" t="s">
        <v>503</v>
      </c>
      <c r="H392" s="13">
        <v>3</v>
      </c>
      <c r="I392" s="13">
        <v>2</v>
      </c>
      <c r="U392" s="54">
        <v>43243</v>
      </c>
      <c r="V392" s="30">
        <v>12</v>
      </c>
    </row>
    <row r="393" spans="1:22">
      <c r="A393" s="13">
        <v>342</v>
      </c>
      <c r="B393" s="17">
        <v>42910</v>
      </c>
      <c r="C393" s="17">
        <v>42915</v>
      </c>
      <c r="D393" s="13" t="s">
        <v>927</v>
      </c>
      <c r="E393" s="13" t="s">
        <v>138</v>
      </c>
      <c r="F393" s="13">
        <v>5</v>
      </c>
      <c r="G393" s="13" t="s">
        <v>507</v>
      </c>
      <c r="H393" s="13">
        <v>5</v>
      </c>
      <c r="I393" s="13">
        <v>1</v>
      </c>
      <c r="U393" s="54">
        <v>43244</v>
      </c>
      <c r="V393" s="30">
        <v>12</v>
      </c>
    </row>
    <row r="394" spans="1:22">
      <c r="A394" s="13">
        <v>343</v>
      </c>
      <c r="B394" s="17">
        <v>43222</v>
      </c>
      <c r="C394" s="17">
        <v>43230</v>
      </c>
      <c r="D394" s="13" t="s">
        <v>616</v>
      </c>
      <c r="E394" s="13" t="s">
        <v>928</v>
      </c>
      <c r="F394" s="13">
        <v>5</v>
      </c>
      <c r="G394" s="13" t="s">
        <v>523</v>
      </c>
      <c r="H394" s="13">
        <v>4</v>
      </c>
      <c r="I394" s="13">
        <v>2</v>
      </c>
      <c r="U394" s="54">
        <v>43245</v>
      </c>
      <c r="V394" s="30">
        <v>11</v>
      </c>
    </row>
    <row r="395" spans="1:22">
      <c r="A395" s="13">
        <v>343</v>
      </c>
      <c r="B395" s="17">
        <v>43182</v>
      </c>
      <c r="C395" s="17">
        <v>43183</v>
      </c>
      <c r="D395" s="13" t="s">
        <v>734</v>
      </c>
      <c r="E395" s="13" t="s">
        <v>138</v>
      </c>
      <c r="F395" s="13">
        <v>17</v>
      </c>
      <c r="G395" s="13" t="s">
        <v>527</v>
      </c>
      <c r="H395" s="13">
        <v>4</v>
      </c>
      <c r="I395" s="13">
        <v>2</v>
      </c>
      <c r="U395" s="54">
        <v>43246</v>
      </c>
      <c r="V395" s="30">
        <v>18</v>
      </c>
    </row>
    <row r="396" spans="1:22">
      <c r="A396" s="13">
        <v>346</v>
      </c>
      <c r="B396" s="17">
        <v>42929</v>
      </c>
      <c r="C396" s="17">
        <v>42933</v>
      </c>
      <c r="D396" s="13" t="s">
        <v>798</v>
      </c>
      <c r="E396" s="13" t="s">
        <v>665</v>
      </c>
      <c r="F396" s="13">
        <v>22</v>
      </c>
      <c r="G396" s="13" t="s">
        <v>534</v>
      </c>
      <c r="H396" s="13">
        <v>5</v>
      </c>
      <c r="I396" s="13">
        <v>1</v>
      </c>
      <c r="U396" s="54">
        <v>43247</v>
      </c>
      <c r="V396" s="30">
        <v>11</v>
      </c>
    </row>
    <row r="397" spans="1:22">
      <c r="A397" s="13">
        <v>346</v>
      </c>
      <c r="B397" s="17">
        <v>43017</v>
      </c>
      <c r="C397" s="17">
        <v>43022</v>
      </c>
      <c r="D397" s="13" t="s">
        <v>840</v>
      </c>
      <c r="E397" s="13" t="s">
        <v>929</v>
      </c>
      <c r="F397" s="13">
        <v>13</v>
      </c>
      <c r="G397" s="13" t="s">
        <v>499</v>
      </c>
      <c r="H397" s="13">
        <v>4</v>
      </c>
      <c r="I397" s="13">
        <v>2</v>
      </c>
      <c r="U397" s="54">
        <v>43248</v>
      </c>
      <c r="V397" s="30">
        <v>20</v>
      </c>
    </row>
    <row r="398" spans="1:22">
      <c r="A398" s="13">
        <v>347</v>
      </c>
      <c r="B398" s="17">
        <v>43114</v>
      </c>
      <c r="C398" s="17">
        <v>43121</v>
      </c>
      <c r="D398" s="13" t="s">
        <v>930</v>
      </c>
      <c r="E398" s="13" t="s">
        <v>931</v>
      </c>
      <c r="F398" s="13">
        <v>19</v>
      </c>
      <c r="G398" s="13" t="s">
        <v>538</v>
      </c>
      <c r="H398" s="13">
        <v>2</v>
      </c>
      <c r="I398" s="13">
        <v>2</v>
      </c>
      <c r="U398" s="54">
        <v>43249</v>
      </c>
      <c r="V398" s="30">
        <v>12</v>
      </c>
    </row>
    <row r="399" spans="1:22">
      <c r="A399" s="13">
        <v>349</v>
      </c>
      <c r="B399" s="17">
        <v>43035</v>
      </c>
      <c r="C399" s="17">
        <v>43038</v>
      </c>
      <c r="D399" s="13" t="s">
        <v>652</v>
      </c>
      <c r="E399" s="13" t="s">
        <v>653</v>
      </c>
      <c r="F399" s="13">
        <v>18</v>
      </c>
      <c r="G399" s="13" t="s">
        <v>515</v>
      </c>
      <c r="H399" s="13">
        <v>1</v>
      </c>
      <c r="I399" s="13">
        <v>2</v>
      </c>
      <c r="U399" s="54">
        <v>43250</v>
      </c>
      <c r="V399" s="30">
        <v>13</v>
      </c>
    </row>
    <row r="400" spans="1:22">
      <c r="A400" s="13">
        <v>349</v>
      </c>
      <c r="B400" s="17">
        <v>42929</v>
      </c>
      <c r="C400" s="17">
        <v>42934</v>
      </c>
      <c r="D400" s="13" t="s">
        <v>761</v>
      </c>
      <c r="E400" s="13" t="s">
        <v>676</v>
      </c>
      <c r="F400" s="13">
        <v>26</v>
      </c>
      <c r="G400" s="13" t="s">
        <v>487</v>
      </c>
      <c r="H400" s="13">
        <v>1</v>
      </c>
      <c r="I400" s="13">
        <v>2</v>
      </c>
      <c r="U400" s="54">
        <v>43251</v>
      </c>
      <c r="V400" s="30">
        <v>17</v>
      </c>
    </row>
    <row r="401" spans="1:22">
      <c r="A401" s="13">
        <v>350</v>
      </c>
      <c r="B401" s="17">
        <v>42926</v>
      </c>
      <c r="C401" s="17">
        <v>42929</v>
      </c>
      <c r="D401" s="13" t="s">
        <v>663</v>
      </c>
      <c r="E401" s="13" t="s">
        <v>932</v>
      </c>
      <c r="F401" s="13">
        <v>11</v>
      </c>
      <c r="G401" s="13" t="s">
        <v>515</v>
      </c>
      <c r="H401" s="13">
        <v>4</v>
      </c>
      <c r="I401" s="13">
        <v>2</v>
      </c>
      <c r="U401" s="54">
        <v>43252</v>
      </c>
      <c r="V401" s="30">
        <v>19</v>
      </c>
    </row>
    <row r="402" spans="1:22">
      <c r="A402" s="13">
        <v>350</v>
      </c>
      <c r="B402" s="17">
        <v>42912</v>
      </c>
      <c r="C402" s="17">
        <v>42918</v>
      </c>
      <c r="D402" s="13" t="s">
        <v>923</v>
      </c>
      <c r="E402" s="13" t="s">
        <v>924</v>
      </c>
      <c r="F402" s="13">
        <v>24</v>
      </c>
      <c r="G402" s="13" t="s">
        <v>491</v>
      </c>
      <c r="H402" s="13">
        <v>4</v>
      </c>
      <c r="I402" s="13">
        <v>1</v>
      </c>
      <c r="U402" s="32" t="s">
        <v>3830</v>
      </c>
      <c r="V402" s="30">
        <v>5067</v>
      </c>
    </row>
    <row r="403" spans="1:22">
      <c r="A403" s="13">
        <v>351</v>
      </c>
      <c r="B403" s="17">
        <v>43113</v>
      </c>
      <c r="C403" s="17">
        <v>43116</v>
      </c>
      <c r="D403" s="13" t="s">
        <v>608</v>
      </c>
      <c r="E403" s="13" t="s">
        <v>609</v>
      </c>
      <c r="F403" s="13">
        <v>7</v>
      </c>
      <c r="G403" s="13" t="s">
        <v>479</v>
      </c>
      <c r="H403" s="13">
        <v>3</v>
      </c>
      <c r="I403" s="13">
        <v>1</v>
      </c>
    </row>
    <row r="404" spans="1:22">
      <c r="A404" s="13">
        <v>351</v>
      </c>
      <c r="B404" s="17">
        <v>43196</v>
      </c>
      <c r="C404" s="17">
        <v>43197</v>
      </c>
      <c r="D404" s="13" t="s">
        <v>733</v>
      </c>
      <c r="E404" s="13" t="s">
        <v>734</v>
      </c>
      <c r="F404" s="13">
        <v>2</v>
      </c>
      <c r="G404" s="13" t="s">
        <v>511</v>
      </c>
      <c r="H404" s="13">
        <v>1</v>
      </c>
      <c r="I404" s="13">
        <v>1</v>
      </c>
    </row>
    <row r="405" spans="1:22">
      <c r="A405" s="13">
        <v>353</v>
      </c>
      <c r="B405" s="17">
        <v>43045</v>
      </c>
      <c r="C405" s="17">
        <v>43051</v>
      </c>
      <c r="D405" s="13" t="s">
        <v>641</v>
      </c>
      <c r="E405" s="13" t="s">
        <v>642</v>
      </c>
      <c r="F405" s="13">
        <v>21</v>
      </c>
      <c r="G405" s="13" t="s">
        <v>527</v>
      </c>
      <c r="H405" s="13">
        <v>5</v>
      </c>
      <c r="I405" s="13">
        <v>1</v>
      </c>
    </row>
    <row r="406" spans="1:22">
      <c r="A406" s="13">
        <v>354</v>
      </c>
      <c r="B406" s="17">
        <v>43248</v>
      </c>
      <c r="C406" s="17" t="s">
        <v>138</v>
      </c>
      <c r="D406" s="13" t="s">
        <v>686</v>
      </c>
      <c r="E406" s="13" t="s">
        <v>734</v>
      </c>
      <c r="F406" s="13">
        <v>26</v>
      </c>
      <c r="G406" s="13" t="s">
        <v>503</v>
      </c>
      <c r="H406" s="13">
        <v>5</v>
      </c>
      <c r="I406" s="13">
        <v>1</v>
      </c>
    </row>
    <row r="407" spans="1:22">
      <c r="A407" s="13">
        <v>354</v>
      </c>
      <c r="B407" s="17">
        <v>43102</v>
      </c>
      <c r="C407" s="17">
        <v>43105</v>
      </c>
      <c r="D407" s="13" t="s">
        <v>608</v>
      </c>
      <c r="E407" s="13" t="s">
        <v>609</v>
      </c>
      <c r="F407" s="13">
        <v>25</v>
      </c>
      <c r="G407" s="13" t="s">
        <v>507</v>
      </c>
      <c r="H407" s="13">
        <v>3</v>
      </c>
      <c r="I407" s="13">
        <v>2</v>
      </c>
    </row>
    <row r="408" spans="1:22">
      <c r="A408" s="13">
        <v>355</v>
      </c>
      <c r="B408" s="17">
        <v>43039</v>
      </c>
      <c r="C408" s="17">
        <v>43047</v>
      </c>
      <c r="D408" s="13" t="s">
        <v>614</v>
      </c>
      <c r="E408" s="13" t="s">
        <v>905</v>
      </c>
      <c r="F408" s="13">
        <v>7</v>
      </c>
      <c r="G408" s="13" t="s">
        <v>527</v>
      </c>
      <c r="H408" s="13">
        <v>5</v>
      </c>
      <c r="I408" s="13">
        <v>2</v>
      </c>
    </row>
    <row r="409" spans="1:22">
      <c r="A409" s="13">
        <v>356</v>
      </c>
      <c r="B409" s="17">
        <v>42910</v>
      </c>
      <c r="C409" s="17">
        <v>42917</v>
      </c>
      <c r="D409" s="13" t="s">
        <v>933</v>
      </c>
      <c r="E409" s="13" t="s">
        <v>934</v>
      </c>
      <c r="F409" s="13">
        <v>4</v>
      </c>
      <c r="G409" s="13" t="s">
        <v>507</v>
      </c>
      <c r="H409" s="13">
        <v>2</v>
      </c>
      <c r="I409" s="13">
        <v>2</v>
      </c>
    </row>
    <row r="410" spans="1:22">
      <c r="A410" s="13">
        <v>358</v>
      </c>
      <c r="B410" s="17">
        <v>43020</v>
      </c>
      <c r="C410" s="17">
        <v>43021</v>
      </c>
      <c r="D410" s="13" t="s">
        <v>935</v>
      </c>
      <c r="E410" s="13" t="s">
        <v>936</v>
      </c>
      <c r="F410" s="13">
        <v>10</v>
      </c>
      <c r="G410" s="13" t="s">
        <v>479</v>
      </c>
      <c r="H410" s="13">
        <v>5</v>
      </c>
      <c r="I410" s="13">
        <v>2</v>
      </c>
    </row>
    <row r="411" spans="1:22">
      <c r="A411" s="13">
        <v>360</v>
      </c>
      <c r="B411" s="17">
        <v>43169</v>
      </c>
      <c r="C411" s="17">
        <v>43172</v>
      </c>
      <c r="D411" s="13" t="s">
        <v>813</v>
      </c>
      <c r="E411" s="13" t="s">
        <v>937</v>
      </c>
      <c r="F411" s="13">
        <v>27</v>
      </c>
      <c r="G411" s="13" t="s">
        <v>527</v>
      </c>
      <c r="H411" s="13">
        <v>5</v>
      </c>
      <c r="I411" s="13">
        <v>1</v>
      </c>
    </row>
    <row r="412" spans="1:22">
      <c r="A412" s="13">
        <v>362</v>
      </c>
      <c r="B412" s="17">
        <v>42928</v>
      </c>
      <c r="C412" s="17">
        <v>42930</v>
      </c>
      <c r="D412" s="13" t="s">
        <v>909</v>
      </c>
      <c r="E412" s="13" t="s">
        <v>676</v>
      </c>
      <c r="F412" s="13">
        <v>8</v>
      </c>
      <c r="G412" s="13" t="s">
        <v>483</v>
      </c>
      <c r="H412" s="13">
        <v>2</v>
      </c>
      <c r="I412" s="13">
        <v>1</v>
      </c>
    </row>
    <row r="413" spans="1:22">
      <c r="A413" s="13">
        <v>362</v>
      </c>
      <c r="B413" s="17">
        <v>43206</v>
      </c>
      <c r="C413" s="17">
        <v>43215</v>
      </c>
      <c r="D413" s="13" t="s">
        <v>827</v>
      </c>
      <c r="E413" s="13" t="s">
        <v>828</v>
      </c>
      <c r="F413" s="13">
        <v>26</v>
      </c>
      <c r="G413" s="13" t="s">
        <v>538</v>
      </c>
      <c r="H413" s="13">
        <v>3</v>
      </c>
      <c r="I413" s="13">
        <v>2</v>
      </c>
    </row>
    <row r="414" spans="1:22">
      <c r="A414" s="13">
        <v>363</v>
      </c>
      <c r="B414" s="17">
        <v>43008</v>
      </c>
      <c r="C414" s="17">
        <v>43011</v>
      </c>
      <c r="D414" s="13" t="s">
        <v>728</v>
      </c>
      <c r="E414" s="13" t="s">
        <v>729</v>
      </c>
      <c r="F414" s="13">
        <v>23</v>
      </c>
      <c r="G414" s="13" t="s">
        <v>527</v>
      </c>
      <c r="H414" s="13">
        <v>1</v>
      </c>
      <c r="I414" s="13">
        <v>2</v>
      </c>
    </row>
    <row r="415" spans="1:22">
      <c r="A415" s="13">
        <v>363</v>
      </c>
      <c r="B415" s="17">
        <v>43133</v>
      </c>
      <c r="C415" s="17">
        <v>43137</v>
      </c>
      <c r="D415" s="13" t="s">
        <v>938</v>
      </c>
      <c r="E415" s="13" t="s">
        <v>138</v>
      </c>
      <c r="F415" s="13">
        <v>7</v>
      </c>
      <c r="G415" s="13" t="s">
        <v>503</v>
      </c>
      <c r="H415" s="13">
        <v>3</v>
      </c>
      <c r="I415" s="13">
        <v>1</v>
      </c>
    </row>
    <row r="416" spans="1:22">
      <c r="A416" s="13">
        <v>364</v>
      </c>
      <c r="B416" s="17">
        <v>43239</v>
      </c>
      <c r="C416" s="17">
        <v>43239</v>
      </c>
      <c r="D416" s="13" t="s">
        <v>939</v>
      </c>
      <c r="E416" s="13" t="s">
        <v>138</v>
      </c>
      <c r="F416" s="13">
        <v>25</v>
      </c>
      <c r="G416" s="13" t="s">
        <v>503</v>
      </c>
      <c r="H416" s="13">
        <v>2</v>
      </c>
      <c r="I416" s="13">
        <v>1</v>
      </c>
    </row>
    <row r="417" spans="1:9">
      <c r="A417" s="13">
        <v>366</v>
      </c>
      <c r="B417" s="17">
        <v>43054</v>
      </c>
      <c r="C417" s="17">
        <v>43060</v>
      </c>
      <c r="D417" s="13" t="s">
        <v>940</v>
      </c>
      <c r="E417" s="13" t="s">
        <v>941</v>
      </c>
      <c r="F417" s="13">
        <v>26</v>
      </c>
      <c r="G417" s="13" t="s">
        <v>531</v>
      </c>
      <c r="H417" s="13">
        <v>5</v>
      </c>
      <c r="I417" s="13">
        <v>2</v>
      </c>
    </row>
    <row r="418" spans="1:9">
      <c r="A418" s="13">
        <v>366</v>
      </c>
      <c r="B418" s="17">
        <v>43116</v>
      </c>
      <c r="C418" s="17">
        <v>43118</v>
      </c>
      <c r="D418" s="13" t="s">
        <v>898</v>
      </c>
      <c r="E418" s="13" t="s">
        <v>795</v>
      </c>
      <c r="F418" s="13">
        <v>6</v>
      </c>
      <c r="G418" s="13" t="s">
        <v>515</v>
      </c>
      <c r="H418" s="13">
        <v>5</v>
      </c>
      <c r="I418" s="13">
        <v>2</v>
      </c>
    </row>
    <row r="419" spans="1:9">
      <c r="A419" s="13">
        <v>367</v>
      </c>
      <c r="B419" s="17">
        <v>42911</v>
      </c>
      <c r="C419" s="17">
        <v>42914</v>
      </c>
      <c r="D419" s="13" t="s">
        <v>614</v>
      </c>
      <c r="E419" s="13" t="s">
        <v>942</v>
      </c>
      <c r="F419" s="13">
        <v>24</v>
      </c>
      <c r="G419" s="13" t="s">
        <v>515</v>
      </c>
      <c r="H419" s="13">
        <v>1</v>
      </c>
      <c r="I419" s="13">
        <v>2</v>
      </c>
    </row>
    <row r="420" spans="1:9">
      <c r="A420" s="13">
        <v>367</v>
      </c>
      <c r="B420" s="17">
        <v>42930</v>
      </c>
      <c r="C420" s="17">
        <v>42936</v>
      </c>
      <c r="D420" s="13" t="s">
        <v>774</v>
      </c>
      <c r="E420" s="13" t="s">
        <v>138</v>
      </c>
      <c r="F420" s="13">
        <v>17</v>
      </c>
      <c r="G420" s="13" t="s">
        <v>487</v>
      </c>
      <c r="H420" s="13">
        <v>4</v>
      </c>
      <c r="I420" s="13">
        <v>2</v>
      </c>
    </row>
    <row r="421" spans="1:9">
      <c r="A421" s="13">
        <v>368</v>
      </c>
      <c r="B421" s="17">
        <v>42972</v>
      </c>
      <c r="C421" s="17">
        <v>42977</v>
      </c>
      <c r="D421" s="13" t="s">
        <v>666</v>
      </c>
      <c r="E421" s="13" t="s">
        <v>667</v>
      </c>
      <c r="F421" s="13">
        <v>21</v>
      </c>
      <c r="G421" s="13" t="s">
        <v>515</v>
      </c>
      <c r="H421" s="13">
        <v>4</v>
      </c>
      <c r="I421" s="13">
        <v>1</v>
      </c>
    </row>
    <row r="422" spans="1:9">
      <c r="A422" s="13">
        <v>369</v>
      </c>
      <c r="B422" s="17">
        <v>43019</v>
      </c>
      <c r="C422" s="17">
        <v>43023</v>
      </c>
      <c r="D422" s="13" t="s">
        <v>779</v>
      </c>
      <c r="E422" s="13" t="s">
        <v>780</v>
      </c>
      <c r="F422" s="13">
        <v>11</v>
      </c>
      <c r="G422" s="13" t="s">
        <v>531</v>
      </c>
      <c r="H422" s="13">
        <v>1</v>
      </c>
      <c r="I422" s="13">
        <v>1</v>
      </c>
    </row>
    <row r="423" spans="1:9">
      <c r="A423" s="13">
        <v>369</v>
      </c>
      <c r="B423" s="17">
        <v>43016</v>
      </c>
      <c r="C423" s="17">
        <v>43020</v>
      </c>
      <c r="D423" s="13" t="s">
        <v>943</v>
      </c>
      <c r="E423" s="13" t="s">
        <v>944</v>
      </c>
      <c r="F423" s="13">
        <v>12</v>
      </c>
      <c r="G423" s="13" t="s">
        <v>487</v>
      </c>
      <c r="H423" s="13">
        <v>5</v>
      </c>
      <c r="I423" s="13">
        <v>2</v>
      </c>
    </row>
    <row r="424" spans="1:9">
      <c r="A424" s="13">
        <v>370</v>
      </c>
      <c r="B424" s="17">
        <v>43147</v>
      </c>
      <c r="C424" s="17">
        <v>43153</v>
      </c>
      <c r="D424" s="13" t="s">
        <v>682</v>
      </c>
      <c r="E424" s="13" t="s">
        <v>138</v>
      </c>
      <c r="F424" s="13">
        <v>23</v>
      </c>
      <c r="G424" s="13" t="s">
        <v>511</v>
      </c>
      <c r="H424" s="13">
        <v>1</v>
      </c>
      <c r="I424" s="13">
        <v>2</v>
      </c>
    </row>
    <row r="425" spans="1:9">
      <c r="A425" s="13">
        <v>371</v>
      </c>
      <c r="B425" s="17">
        <v>43114</v>
      </c>
      <c r="C425" s="17">
        <v>43114</v>
      </c>
      <c r="D425" s="13" t="s">
        <v>869</v>
      </c>
      <c r="E425" s="13" t="s">
        <v>623</v>
      </c>
      <c r="F425" s="13">
        <v>7</v>
      </c>
      <c r="G425" s="13" t="s">
        <v>503</v>
      </c>
      <c r="H425" s="13">
        <v>2</v>
      </c>
      <c r="I425" s="13">
        <v>1</v>
      </c>
    </row>
    <row r="426" spans="1:9">
      <c r="A426" s="13">
        <v>373</v>
      </c>
      <c r="B426" s="17">
        <v>43108</v>
      </c>
      <c r="C426" s="17">
        <v>43115</v>
      </c>
      <c r="D426" s="13" t="s">
        <v>841</v>
      </c>
      <c r="E426" s="13" t="s">
        <v>676</v>
      </c>
      <c r="F426" s="13">
        <v>7</v>
      </c>
      <c r="G426" s="13" t="s">
        <v>491</v>
      </c>
      <c r="H426" s="13">
        <v>2</v>
      </c>
      <c r="I426" s="13">
        <v>1</v>
      </c>
    </row>
    <row r="427" spans="1:9">
      <c r="A427" s="13">
        <v>373</v>
      </c>
      <c r="B427" s="17">
        <v>42914</v>
      </c>
      <c r="C427" s="17">
        <v>42915</v>
      </c>
      <c r="D427" s="13" t="s">
        <v>620</v>
      </c>
      <c r="E427" s="13" t="s">
        <v>616</v>
      </c>
      <c r="F427" s="13">
        <v>23</v>
      </c>
      <c r="G427" s="13" t="s">
        <v>519</v>
      </c>
      <c r="H427" s="13">
        <v>3</v>
      </c>
      <c r="I427" s="13">
        <v>1</v>
      </c>
    </row>
    <row r="428" spans="1:9">
      <c r="A428" s="13">
        <v>374</v>
      </c>
      <c r="B428" s="17">
        <v>43043</v>
      </c>
      <c r="C428" s="17">
        <v>43051</v>
      </c>
      <c r="D428" s="13" t="s">
        <v>659</v>
      </c>
      <c r="E428" s="13" t="s">
        <v>748</v>
      </c>
      <c r="F428" s="13">
        <v>21</v>
      </c>
      <c r="G428" s="13" t="s">
        <v>495</v>
      </c>
      <c r="H428" s="13">
        <v>1</v>
      </c>
      <c r="I428" s="13">
        <v>1</v>
      </c>
    </row>
    <row r="429" spans="1:9">
      <c r="A429" s="13">
        <v>375</v>
      </c>
      <c r="B429" s="17">
        <v>42931</v>
      </c>
      <c r="C429" s="17">
        <v>42937</v>
      </c>
      <c r="D429" s="13" t="s">
        <v>945</v>
      </c>
      <c r="E429" s="13" t="s">
        <v>836</v>
      </c>
      <c r="F429" s="13">
        <v>13</v>
      </c>
      <c r="G429" s="13" t="s">
        <v>515</v>
      </c>
      <c r="H429" s="13">
        <v>4</v>
      </c>
      <c r="I429" s="13">
        <v>2</v>
      </c>
    </row>
    <row r="430" spans="1:9">
      <c r="A430" s="13">
        <v>375</v>
      </c>
      <c r="B430" s="17">
        <v>43191</v>
      </c>
      <c r="C430" s="17">
        <v>43195</v>
      </c>
      <c r="D430" s="13" t="s">
        <v>637</v>
      </c>
      <c r="E430" s="13" t="s">
        <v>138</v>
      </c>
      <c r="F430" s="13">
        <v>1</v>
      </c>
      <c r="G430" s="13" t="s">
        <v>495</v>
      </c>
      <c r="H430" s="13">
        <v>5</v>
      </c>
      <c r="I430" s="13">
        <v>2</v>
      </c>
    </row>
    <row r="431" spans="1:9">
      <c r="A431" s="13">
        <v>376</v>
      </c>
      <c r="B431" s="17">
        <v>43059</v>
      </c>
      <c r="C431" s="17">
        <v>43065</v>
      </c>
      <c r="D431" s="13" t="s">
        <v>946</v>
      </c>
      <c r="E431" s="13" t="s">
        <v>628</v>
      </c>
      <c r="F431" s="13">
        <v>19</v>
      </c>
      <c r="G431" s="13" t="s">
        <v>487</v>
      </c>
      <c r="H431" s="13">
        <v>3</v>
      </c>
      <c r="I431" s="13">
        <v>2</v>
      </c>
    </row>
    <row r="432" spans="1:9">
      <c r="A432" s="13">
        <v>376</v>
      </c>
      <c r="B432" s="17">
        <v>43175</v>
      </c>
      <c r="C432" s="17">
        <v>43181</v>
      </c>
      <c r="D432" s="13" t="s">
        <v>947</v>
      </c>
      <c r="E432" s="13" t="s">
        <v>629</v>
      </c>
      <c r="F432" s="13">
        <v>1</v>
      </c>
      <c r="G432" s="13" t="s">
        <v>483</v>
      </c>
      <c r="H432" s="13">
        <v>1</v>
      </c>
      <c r="I432" s="13">
        <v>1</v>
      </c>
    </row>
    <row r="433" spans="1:9">
      <c r="A433" s="13">
        <v>377</v>
      </c>
      <c r="B433" s="17">
        <v>43003</v>
      </c>
      <c r="C433" s="17">
        <v>43009</v>
      </c>
      <c r="D433" s="13" t="s">
        <v>948</v>
      </c>
      <c r="E433" s="13" t="s">
        <v>949</v>
      </c>
      <c r="F433" s="13">
        <v>17</v>
      </c>
      <c r="G433" s="13" t="s">
        <v>503</v>
      </c>
      <c r="H433" s="13">
        <v>4</v>
      </c>
      <c r="I433" s="13">
        <v>2</v>
      </c>
    </row>
    <row r="434" spans="1:9">
      <c r="A434" s="13">
        <v>377</v>
      </c>
      <c r="B434" s="17">
        <v>42890</v>
      </c>
      <c r="C434" s="17">
        <v>42893</v>
      </c>
      <c r="D434" s="13" t="s">
        <v>950</v>
      </c>
      <c r="E434" s="13" t="s">
        <v>951</v>
      </c>
      <c r="F434" s="13">
        <v>3</v>
      </c>
      <c r="G434" s="13" t="s">
        <v>523</v>
      </c>
      <c r="H434" s="13">
        <v>2</v>
      </c>
      <c r="I434" s="13">
        <v>1</v>
      </c>
    </row>
    <row r="435" spans="1:9">
      <c r="A435" s="13">
        <v>378</v>
      </c>
      <c r="B435" s="17">
        <v>43032</v>
      </c>
      <c r="C435" s="17">
        <v>43041</v>
      </c>
      <c r="D435" s="13" t="s">
        <v>629</v>
      </c>
      <c r="E435" s="13" t="s">
        <v>866</v>
      </c>
      <c r="F435" s="13">
        <v>25</v>
      </c>
      <c r="G435" s="13" t="s">
        <v>499</v>
      </c>
      <c r="H435" s="13">
        <v>3</v>
      </c>
      <c r="I435" s="13">
        <v>2</v>
      </c>
    </row>
    <row r="436" spans="1:9">
      <c r="A436" s="13">
        <v>378</v>
      </c>
      <c r="B436" s="17">
        <v>43236</v>
      </c>
      <c r="C436" s="17">
        <v>43237</v>
      </c>
      <c r="D436" s="13" t="s">
        <v>676</v>
      </c>
      <c r="E436" s="13" t="s">
        <v>889</v>
      </c>
      <c r="F436" s="13">
        <v>21</v>
      </c>
      <c r="G436" s="13" t="s">
        <v>519</v>
      </c>
      <c r="H436" s="13">
        <v>5</v>
      </c>
      <c r="I436" s="13">
        <v>2</v>
      </c>
    </row>
    <row r="437" spans="1:9">
      <c r="A437" s="13">
        <v>380</v>
      </c>
      <c r="B437" s="17">
        <v>42921</v>
      </c>
      <c r="C437" s="17">
        <v>42923</v>
      </c>
      <c r="D437" s="13" t="s">
        <v>952</v>
      </c>
      <c r="E437" s="13" t="s">
        <v>138</v>
      </c>
      <c r="F437" s="13">
        <v>27</v>
      </c>
      <c r="G437" s="13" t="s">
        <v>519</v>
      </c>
      <c r="H437" s="13">
        <v>3</v>
      </c>
      <c r="I437" s="13">
        <v>1</v>
      </c>
    </row>
    <row r="438" spans="1:9">
      <c r="A438" s="13">
        <v>380</v>
      </c>
      <c r="B438" s="17">
        <v>43077</v>
      </c>
      <c r="C438" s="17">
        <v>43082</v>
      </c>
      <c r="D438" s="13" t="s">
        <v>953</v>
      </c>
      <c r="E438" s="13" t="s">
        <v>954</v>
      </c>
      <c r="F438" s="13">
        <v>11</v>
      </c>
      <c r="G438" s="13" t="s">
        <v>523</v>
      </c>
      <c r="H438" s="13">
        <v>1</v>
      </c>
      <c r="I438" s="13">
        <v>1</v>
      </c>
    </row>
    <row r="439" spans="1:9">
      <c r="A439" s="13">
        <v>381</v>
      </c>
      <c r="B439" s="17">
        <v>43155</v>
      </c>
      <c r="C439" s="17">
        <v>43161</v>
      </c>
      <c r="D439" s="13" t="s">
        <v>758</v>
      </c>
      <c r="E439" s="13" t="s">
        <v>759</v>
      </c>
      <c r="F439" s="13">
        <v>18</v>
      </c>
      <c r="G439" s="13" t="s">
        <v>495</v>
      </c>
      <c r="H439" s="13">
        <v>3</v>
      </c>
      <c r="I439" s="13">
        <v>1</v>
      </c>
    </row>
    <row r="440" spans="1:9">
      <c r="A440" s="13">
        <v>382</v>
      </c>
      <c r="B440" s="17">
        <v>43110</v>
      </c>
      <c r="C440" s="17">
        <v>43117</v>
      </c>
      <c r="D440" s="13" t="s">
        <v>621</v>
      </c>
      <c r="E440" s="13" t="s">
        <v>138</v>
      </c>
      <c r="F440" s="13">
        <v>19</v>
      </c>
      <c r="G440" s="13" t="s">
        <v>487</v>
      </c>
      <c r="H440" s="13">
        <v>3</v>
      </c>
      <c r="I440" s="13">
        <v>1</v>
      </c>
    </row>
    <row r="441" spans="1:9">
      <c r="A441" s="13">
        <v>384</v>
      </c>
      <c r="B441" s="17">
        <v>42900</v>
      </c>
      <c r="C441" s="17">
        <v>42906</v>
      </c>
      <c r="D441" s="13" t="s">
        <v>658</v>
      </c>
      <c r="E441" s="13" t="s">
        <v>659</v>
      </c>
      <c r="F441" s="13">
        <v>26</v>
      </c>
      <c r="G441" s="13" t="s">
        <v>538</v>
      </c>
      <c r="H441" s="13">
        <v>3</v>
      </c>
      <c r="I441" s="13">
        <v>2</v>
      </c>
    </row>
    <row r="442" spans="1:9">
      <c r="A442" s="13">
        <v>386</v>
      </c>
      <c r="B442" s="17">
        <v>43110</v>
      </c>
      <c r="C442" s="17">
        <v>43110</v>
      </c>
      <c r="D442" s="13" t="s">
        <v>643</v>
      </c>
      <c r="E442" s="13" t="s">
        <v>732</v>
      </c>
      <c r="F442" s="13">
        <v>5</v>
      </c>
      <c r="G442" s="13" t="s">
        <v>531</v>
      </c>
      <c r="H442" s="13">
        <v>2</v>
      </c>
      <c r="I442" s="13">
        <v>2</v>
      </c>
    </row>
    <row r="443" spans="1:9">
      <c r="A443" s="13">
        <v>387</v>
      </c>
      <c r="B443" s="17">
        <v>43100</v>
      </c>
      <c r="C443" s="17">
        <v>43106</v>
      </c>
      <c r="D443" s="13" t="s">
        <v>616</v>
      </c>
      <c r="E443" s="13" t="s">
        <v>676</v>
      </c>
      <c r="F443" s="13">
        <v>10</v>
      </c>
      <c r="G443" s="13" t="s">
        <v>495</v>
      </c>
      <c r="H443" s="13">
        <v>1</v>
      </c>
      <c r="I443" s="13">
        <v>2</v>
      </c>
    </row>
    <row r="444" spans="1:9">
      <c r="A444" s="13">
        <v>387</v>
      </c>
      <c r="B444" s="17">
        <v>43091</v>
      </c>
      <c r="C444" s="17">
        <v>43093</v>
      </c>
      <c r="D444" s="13" t="s">
        <v>694</v>
      </c>
      <c r="E444" s="13" t="s">
        <v>695</v>
      </c>
      <c r="F444" s="13">
        <v>9</v>
      </c>
      <c r="G444" s="13" t="s">
        <v>531</v>
      </c>
      <c r="H444" s="13">
        <v>1</v>
      </c>
      <c r="I444" s="13">
        <v>1</v>
      </c>
    </row>
    <row r="445" spans="1:9">
      <c r="A445" s="13">
        <v>388</v>
      </c>
      <c r="B445" s="17">
        <v>43032</v>
      </c>
      <c r="C445" s="17">
        <v>43032</v>
      </c>
      <c r="D445" s="13" t="s">
        <v>770</v>
      </c>
      <c r="E445" s="13" t="s">
        <v>693</v>
      </c>
      <c r="F445" s="13">
        <v>3</v>
      </c>
      <c r="G445" s="13" t="s">
        <v>495</v>
      </c>
      <c r="H445" s="13">
        <v>3</v>
      </c>
      <c r="I445" s="13">
        <v>1</v>
      </c>
    </row>
    <row r="446" spans="1:9">
      <c r="A446" s="13">
        <v>389</v>
      </c>
      <c r="B446" s="17">
        <v>42923</v>
      </c>
      <c r="C446" s="17">
        <v>42924</v>
      </c>
      <c r="D446" s="13" t="s">
        <v>608</v>
      </c>
      <c r="E446" s="13" t="s">
        <v>644</v>
      </c>
      <c r="F446" s="13">
        <v>26</v>
      </c>
      <c r="G446" s="13" t="s">
        <v>491</v>
      </c>
      <c r="H446" s="13">
        <v>1</v>
      </c>
      <c r="I446" s="13">
        <v>2</v>
      </c>
    </row>
    <row r="447" spans="1:9">
      <c r="A447" s="13">
        <v>390</v>
      </c>
      <c r="B447" s="17">
        <v>43024</v>
      </c>
      <c r="C447" s="17">
        <v>43024</v>
      </c>
      <c r="D447" s="13" t="s">
        <v>779</v>
      </c>
      <c r="E447" s="13" t="s">
        <v>780</v>
      </c>
      <c r="F447" s="13">
        <v>24</v>
      </c>
      <c r="G447" s="13" t="s">
        <v>523</v>
      </c>
      <c r="H447" s="13">
        <v>4</v>
      </c>
      <c r="I447" s="13">
        <v>1</v>
      </c>
    </row>
    <row r="448" spans="1:9">
      <c r="A448" s="13">
        <v>392</v>
      </c>
      <c r="B448" s="17">
        <v>43168</v>
      </c>
      <c r="C448" s="17">
        <v>43175</v>
      </c>
      <c r="D448" s="13" t="s">
        <v>935</v>
      </c>
      <c r="E448" s="13" t="s">
        <v>936</v>
      </c>
      <c r="F448" s="13">
        <v>12</v>
      </c>
      <c r="G448" s="13" t="s">
        <v>507</v>
      </c>
      <c r="H448" s="13">
        <v>5</v>
      </c>
      <c r="I448" s="13">
        <v>2</v>
      </c>
    </row>
    <row r="449" spans="1:9">
      <c r="A449" s="13">
        <v>392</v>
      </c>
      <c r="B449" s="17">
        <v>43113</v>
      </c>
      <c r="C449" s="17">
        <v>43113</v>
      </c>
      <c r="D449" s="13" t="s">
        <v>955</v>
      </c>
      <c r="E449" s="13" t="s">
        <v>956</v>
      </c>
      <c r="F449" s="13">
        <v>6</v>
      </c>
      <c r="G449" s="13" t="s">
        <v>499</v>
      </c>
      <c r="H449" s="13">
        <v>5</v>
      </c>
      <c r="I449" s="13">
        <v>2</v>
      </c>
    </row>
    <row r="450" spans="1:9">
      <c r="A450" s="13">
        <v>393</v>
      </c>
      <c r="B450" s="17">
        <v>42995</v>
      </c>
      <c r="C450" s="17">
        <v>43001</v>
      </c>
      <c r="D450" s="13" t="s">
        <v>957</v>
      </c>
      <c r="E450" s="13" t="s">
        <v>958</v>
      </c>
      <c r="F450" s="13">
        <v>3</v>
      </c>
      <c r="G450" s="13" t="s">
        <v>534</v>
      </c>
      <c r="H450" s="13">
        <v>4</v>
      </c>
      <c r="I450" s="13">
        <v>2</v>
      </c>
    </row>
    <row r="451" spans="1:9">
      <c r="A451" s="13">
        <v>393</v>
      </c>
      <c r="B451" s="17">
        <v>42966</v>
      </c>
      <c r="C451" s="17">
        <v>42968</v>
      </c>
      <c r="D451" s="13" t="s">
        <v>957</v>
      </c>
      <c r="E451" s="13" t="s">
        <v>958</v>
      </c>
      <c r="F451" s="13">
        <v>25</v>
      </c>
      <c r="G451" s="13" t="s">
        <v>523</v>
      </c>
      <c r="H451" s="13">
        <v>2</v>
      </c>
      <c r="I451" s="13">
        <v>2</v>
      </c>
    </row>
    <row r="452" spans="1:9">
      <c r="A452" s="13">
        <v>394</v>
      </c>
      <c r="B452" s="17">
        <v>43133</v>
      </c>
      <c r="C452" s="17">
        <v>43142</v>
      </c>
      <c r="D452" s="13" t="s">
        <v>916</v>
      </c>
      <c r="E452" s="13" t="s">
        <v>795</v>
      </c>
      <c r="F452" s="13">
        <v>19</v>
      </c>
      <c r="G452" s="13" t="s">
        <v>527</v>
      </c>
      <c r="H452" s="13">
        <v>3</v>
      </c>
      <c r="I452" s="13">
        <v>2</v>
      </c>
    </row>
    <row r="453" spans="1:9">
      <c r="A453" s="13">
        <v>395</v>
      </c>
      <c r="B453" s="17">
        <v>43169</v>
      </c>
      <c r="C453" s="17">
        <v>43170</v>
      </c>
      <c r="D453" s="13" t="s">
        <v>733</v>
      </c>
      <c r="E453" s="13" t="s">
        <v>734</v>
      </c>
      <c r="F453" s="13">
        <v>23</v>
      </c>
      <c r="G453" s="13" t="s">
        <v>491</v>
      </c>
      <c r="H453" s="13">
        <v>3</v>
      </c>
      <c r="I453" s="13">
        <v>1</v>
      </c>
    </row>
    <row r="454" spans="1:9">
      <c r="A454" s="13">
        <v>396</v>
      </c>
      <c r="B454" s="17">
        <v>43125</v>
      </c>
      <c r="C454" s="17">
        <v>43126</v>
      </c>
      <c r="D454" s="13" t="s">
        <v>616</v>
      </c>
      <c r="E454" s="13" t="s">
        <v>628</v>
      </c>
      <c r="F454" s="13">
        <v>26</v>
      </c>
      <c r="G454" s="13" t="s">
        <v>511</v>
      </c>
      <c r="H454" s="13">
        <v>1</v>
      </c>
      <c r="I454" s="13">
        <v>1</v>
      </c>
    </row>
    <row r="455" spans="1:9">
      <c r="A455" s="13">
        <v>396</v>
      </c>
      <c r="B455" s="17">
        <v>42984</v>
      </c>
      <c r="C455" s="17">
        <v>42990</v>
      </c>
      <c r="D455" s="13" t="s">
        <v>616</v>
      </c>
      <c r="E455" s="13" t="s">
        <v>649</v>
      </c>
      <c r="F455" s="13">
        <v>7</v>
      </c>
      <c r="G455" s="13" t="s">
        <v>534</v>
      </c>
      <c r="H455" s="13">
        <v>4</v>
      </c>
      <c r="I455" s="13">
        <v>1</v>
      </c>
    </row>
    <row r="456" spans="1:9">
      <c r="A456" s="13">
        <v>397</v>
      </c>
      <c r="B456" s="17">
        <v>43109</v>
      </c>
      <c r="C456" s="17">
        <v>43117</v>
      </c>
      <c r="D456" s="13" t="s">
        <v>686</v>
      </c>
      <c r="E456" s="13" t="s">
        <v>959</v>
      </c>
      <c r="F456" s="13">
        <v>6</v>
      </c>
      <c r="G456" s="13" t="s">
        <v>495</v>
      </c>
      <c r="H456" s="13">
        <v>2</v>
      </c>
      <c r="I456" s="13">
        <v>1</v>
      </c>
    </row>
    <row r="457" spans="1:9">
      <c r="A457" s="13">
        <v>398</v>
      </c>
      <c r="B457" s="17">
        <v>43123</v>
      </c>
      <c r="C457" s="17">
        <v>43127</v>
      </c>
      <c r="D457" s="13" t="s">
        <v>897</v>
      </c>
      <c r="E457" s="13" t="s">
        <v>138</v>
      </c>
      <c r="F457" s="13">
        <v>24</v>
      </c>
      <c r="G457" s="13" t="s">
        <v>534</v>
      </c>
      <c r="H457" s="13">
        <v>3</v>
      </c>
      <c r="I457" s="13">
        <v>1</v>
      </c>
    </row>
    <row r="458" spans="1:9">
      <c r="A458" s="13">
        <v>399</v>
      </c>
      <c r="B458" s="17">
        <v>42933</v>
      </c>
      <c r="C458" s="17">
        <v>42939</v>
      </c>
      <c r="D458" s="13" t="s">
        <v>748</v>
      </c>
      <c r="E458" s="13" t="s">
        <v>890</v>
      </c>
      <c r="F458" s="13">
        <v>10</v>
      </c>
      <c r="G458" s="13" t="s">
        <v>531</v>
      </c>
      <c r="H458" s="13">
        <v>1</v>
      </c>
      <c r="I458" s="13">
        <v>2</v>
      </c>
    </row>
    <row r="459" spans="1:9">
      <c r="A459" s="13">
        <v>401</v>
      </c>
      <c r="B459" s="17">
        <v>43034</v>
      </c>
      <c r="C459" s="17">
        <v>43040</v>
      </c>
      <c r="D459" s="13" t="s">
        <v>939</v>
      </c>
      <c r="E459" s="13" t="s">
        <v>138</v>
      </c>
      <c r="F459" s="13">
        <v>1</v>
      </c>
      <c r="G459" s="13" t="s">
        <v>534</v>
      </c>
      <c r="H459" s="13">
        <v>4</v>
      </c>
      <c r="I459" s="13">
        <v>2</v>
      </c>
    </row>
    <row r="460" spans="1:9">
      <c r="A460" s="13">
        <v>402</v>
      </c>
      <c r="B460" s="17">
        <v>42943</v>
      </c>
      <c r="C460" s="17">
        <v>42944</v>
      </c>
      <c r="D460" s="13" t="s">
        <v>870</v>
      </c>
      <c r="E460" s="13" t="s">
        <v>138</v>
      </c>
      <c r="F460" s="13">
        <v>4</v>
      </c>
      <c r="G460" s="13" t="s">
        <v>483</v>
      </c>
      <c r="H460" s="13">
        <v>5</v>
      </c>
      <c r="I460" s="13">
        <v>1</v>
      </c>
    </row>
    <row r="461" spans="1:9">
      <c r="A461" s="13">
        <v>403</v>
      </c>
      <c r="B461" s="17">
        <v>43172</v>
      </c>
      <c r="C461" s="17">
        <v>43172</v>
      </c>
      <c r="D461" s="13" t="s">
        <v>960</v>
      </c>
      <c r="E461" s="13" t="s">
        <v>614</v>
      </c>
      <c r="F461" s="13">
        <v>17</v>
      </c>
      <c r="G461" s="13" t="s">
        <v>534</v>
      </c>
      <c r="H461" s="13">
        <v>1</v>
      </c>
      <c r="I461" s="13">
        <v>1</v>
      </c>
    </row>
    <row r="462" spans="1:9">
      <c r="A462" s="13">
        <v>405</v>
      </c>
      <c r="B462" s="17">
        <v>43015</v>
      </c>
      <c r="C462" s="17">
        <v>43023</v>
      </c>
      <c r="D462" s="13" t="s">
        <v>756</v>
      </c>
      <c r="E462" s="13" t="s">
        <v>757</v>
      </c>
      <c r="F462" s="13">
        <v>4</v>
      </c>
      <c r="G462" s="13" t="s">
        <v>511</v>
      </c>
      <c r="H462" s="13">
        <v>4</v>
      </c>
      <c r="I462" s="13">
        <v>1</v>
      </c>
    </row>
    <row r="463" spans="1:9">
      <c r="A463" s="13">
        <v>406</v>
      </c>
      <c r="B463" s="17">
        <v>43195</v>
      </c>
      <c r="C463" s="17">
        <v>43197</v>
      </c>
      <c r="D463" s="13" t="s">
        <v>783</v>
      </c>
      <c r="E463" s="13" t="s">
        <v>138</v>
      </c>
      <c r="F463" s="13">
        <v>20</v>
      </c>
      <c r="G463" s="13" t="s">
        <v>531</v>
      </c>
      <c r="H463" s="13">
        <v>4</v>
      </c>
      <c r="I463" s="13">
        <v>2</v>
      </c>
    </row>
    <row r="464" spans="1:9">
      <c r="A464" s="13">
        <v>406</v>
      </c>
      <c r="B464" s="17">
        <v>43163</v>
      </c>
      <c r="C464" s="17">
        <v>43170</v>
      </c>
      <c r="D464" s="13" t="s">
        <v>758</v>
      </c>
      <c r="E464" s="13" t="s">
        <v>759</v>
      </c>
      <c r="F464" s="13">
        <v>1</v>
      </c>
      <c r="G464" s="13" t="s">
        <v>531</v>
      </c>
      <c r="H464" s="13">
        <v>3</v>
      </c>
      <c r="I464" s="13">
        <v>1</v>
      </c>
    </row>
    <row r="465" spans="1:9">
      <c r="A465" s="13">
        <v>407</v>
      </c>
      <c r="B465" s="17">
        <v>42968</v>
      </c>
      <c r="C465" s="17">
        <v>42972</v>
      </c>
      <c r="D465" s="13" t="s">
        <v>961</v>
      </c>
      <c r="E465" s="13" t="s">
        <v>616</v>
      </c>
      <c r="F465" s="13">
        <v>26</v>
      </c>
      <c r="G465" s="13" t="s">
        <v>495</v>
      </c>
      <c r="H465" s="13">
        <v>3</v>
      </c>
      <c r="I465" s="13">
        <v>1</v>
      </c>
    </row>
    <row r="466" spans="1:9">
      <c r="A466" s="13">
        <v>407</v>
      </c>
      <c r="B466" s="17">
        <v>43232</v>
      </c>
      <c r="C466" s="17">
        <v>43235</v>
      </c>
      <c r="D466" s="13" t="s">
        <v>707</v>
      </c>
      <c r="E466" s="13" t="s">
        <v>606</v>
      </c>
      <c r="F466" s="13">
        <v>15</v>
      </c>
      <c r="G466" s="13" t="s">
        <v>538</v>
      </c>
      <c r="H466" s="13">
        <v>2</v>
      </c>
      <c r="I466" s="13">
        <v>2</v>
      </c>
    </row>
    <row r="467" spans="1:9">
      <c r="A467" s="13">
        <v>408</v>
      </c>
      <c r="B467" s="17">
        <v>43175</v>
      </c>
      <c r="C467" s="17">
        <v>43177</v>
      </c>
      <c r="D467" s="13" t="s">
        <v>808</v>
      </c>
      <c r="E467" s="13" t="s">
        <v>676</v>
      </c>
      <c r="F467" s="13">
        <v>23</v>
      </c>
      <c r="G467" s="13" t="s">
        <v>531</v>
      </c>
      <c r="H467" s="13">
        <v>4</v>
      </c>
      <c r="I467" s="13">
        <v>2</v>
      </c>
    </row>
    <row r="468" spans="1:9">
      <c r="A468" s="13">
        <v>408</v>
      </c>
      <c r="B468" s="17">
        <v>43083</v>
      </c>
      <c r="C468" s="17">
        <v>43086</v>
      </c>
      <c r="D468" s="13" t="s">
        <v>913</v>
      </c>
      <c r="E468" s="13" t="s">
        <v>914</v>
      </c>
      <c r="F468" s="13">
        <v>11</v>
      </c>
      <c r="G468" s="13" t="s">
        <v>511</v>
      </c>
      <c r="H468" s="13">
        <v>2</v>
      </c>
      <c r="I468" s="13">
        <v>2</v>
      </c>
    </row>
    <row r="469" spans="1:9">
      <c r="A469" s="13">
        <v>411</v>
      </c>
      <c r="B469" s="17">
        <v>43206</v>
      </c>
      <c r="C469" s="17">
        <v>43213</v>
      </c>
      <c r="D469" s="13" t="s">
        <v>734</v>
      </c>
      <c r="E469" s="13" t="s">
        <v>823</v>
      </c>
      <c r="F469" s="13">
        <v>2</v>
      </c>
      <c r="G469" s="13" t="s">
        <v>511</v>
      </c>
      <c r="H469" s="13">
        <v>1</v>
      </c>
      <c r="I469" s="13">
        <v>1</v>
      </c>
    </row>
    <row r="470" spans="1:9">
      <c r="A470" s="13">
        <v>411</v>
      </c>
      <c r="B470" s="17">
        <v>43177</v>
      </c>
      <c r="C470" s="17">
        <v>43183</v>
      </c>
      <c r="D470" s="13" t="s">
        <v>717</v>
      </c>
      <c r="E470" s="13" t="s">
        <v>138</v>
      </c>
      <c r="F470" s="13">
        <v>6</v>
      </c>
      <c r="G470" s="13" t="s">
        <v>507</v>
      </c>
      <c r="H470" s="13">
        <v>2</v>
      </c>
      <c r="I470" s="13">
        <v>2</v>
      </c>
    </row>
    <row r="471" spans="1:9">
      <c r="A471" s="13">
        <v>412</v>
      </c>
      <c r="B471" s="17">
        <v>43144</v>
      </c>
      <c r="C471" s="17">
        <v>43146</v>
      </c>
      <c r="D471" s="13" t="s">
        <v>872</v>
      </c>
      <c r="E471" s="13" t="s">
        <v>680</v>
      </c>
      <c r="F471" s="13">
        <v>22</v>
      </c>
      <c r="G471" s="13" t="s">
        <v>538</v>
      </c>
      <c r="H471" s="13">
        <v>5</v>
      </c>
      <c r="I471" s="13">
        <v>2</v>
      </c>
    </row>
    <row r="472" spans="1:9">
      <c r="A472" s="13">
        <v>413</v>
      </c>
      <c r="B472" s="17">
        <v>42890</v>
      </c>
      <c r="C472" s="17">
        <v>42897</v>
      </c>
      <c r="D472" s="13" t="s">
        <v>868</v>
      </c>
      <c r="E472" s="13" t="s">
        <v>676</v>
      </c>
      <c r="F472" s="13">
        <v>16</v>
      </c>
      <c r="G472" s="13" t="s">
        <v>487</v>
      </c>
      <c r="H472" s="13">
        <v>3</v>
      </c>
      <c r="I472" s="13">
        <v>2</v>
      </c>
    </row>
    <row r="473" spans="1:9">
      <c r="A473" s="13">
        <v>413</v>
      </c>
      <c r="B473" s="17">
        <v>42940</v>
      </c>
      <c r="C473" s="17">
        <v>42941</v>
      </c>
      <c r="D473" s="13" t="s">
        <v>776</v>
      </c>
      <c r="E473" s="13" t="s">
        <v>962</v>
      </c>
      <c r="F473" s="13">
        <v>7</v>
      </c>
      <c r="G473" s="13" t="s">
        <v>491</v>
      </c>
      <c r="H473" s="13">
        <v>4</v>
      </c>
      <c r="I473" s="13">
        <v>1</v>
      </c>
    </row>
    <row r="474" spans="1:9">
      <c r="A474" s="13">
        <v>414</v>
      </c>
      <c r="B474" s="17">
        <v>43058</v>
      </c>
      <c r="C474" s="17">
        <v>43063</v>
      </c>
      <c r="D474" s="13" t="s">
        <v>904</v>
      </c>
      <c r="E474" s="13" t="s">
        <v>138</v>
      </c>
      <c r="F474" s="13">
        <v>17</v>
      </c>
      <c r="G474" s="13" t="s">
        <v>503</v>
      </c>
      <c r="H474" s="13">
        <v>4</v>
      </c>
      <c r="I474" s="13">
        <v>1</v>
      </c>
    </row>
    <row r="475" spans="1:9">
      <c r="A475" s="13">
        <v>414</v>
      </c>
      <c r="B475" s="17">
        <v>43088</v>
      </c>
      <c r="C475" s="17">
        <v>43093</v>
      </c>
      <c r="D475" s="13" t="s">
        <v>795</v>
      </c>
      <c r="E475" s="13" t="s">
        <v>963</v>
      </c>
      <c r="F475" s="13">
        <v>25</v>
      </c>
      <c r="G475" s="13" t="s">
        <v>503</v>
      </c>
      <c r="H475" s="13">
        <v>2</v>
      </c>
      <c r="I475" s="13">
        <v>2</v>
      </c>
    </row>
    <row r="476" spans="1:9">
      <c r="A476" s="13">
        <v>415</v>
      </c>
      <c r="B476" s="17">
        <v>42966</v>
      </c>
      <c r="C476" s="17">
        <v>42971</v>
      </c>
      <c r="D476" s="13" t="s">
        <v>940</v>
      </c>
      <c r="E476" s="13" t="s">
        <v>941</v>
      </c>
      <c r="F476" s="13">
        <v>22</v>
      </c>
      <c r="G476" s="13" t="s">
        <v>519</v>
      </c>
      <c r="H476" s="13">
        <v>5</v>
      </c>
      <c r="I476" s="13">
        <v>1</v>
      </c>
    </row>
    <row r="477" spans="1:9">
      <c r="A477" s="13">
        <v>415</v>
      </c>
      <c r="B477" s="17">
        <v>42898</v>
      </c>
      <c r="C477" s="17">
        <v>42904</v>
      </c>
      <c r="D477" s="13" t="s">
        <v>779</v>
      </c>
      <c r="E477" s="13" t="s">
        <v>780</v>
      </c>
      <c r="F477" s="13">
        <v>21</v>
      </c>
      <c r="G477" s="13" t="s">
        <v>479</v>
      </c>
      <c r="H477" s="13">
        <v>1</v>
      </c>
      <c r="I477" s="13">
        <v>1</v>
      </c>
    </row>
    <row r="478" spans="1:9">
      <c r="A478" s="13">
        <v>418</v>
      </c>
      <c r="B478" s="17">
        <v>43106</v>
      </c>
      <c r="C478" s="17">
        <v>43113</v>
      </c>
      <c r="D478" s="13" t="s">
        <v>964</v>
      </c>
      <c r="E478" s="13" t="s">
        <v>629</v>
      </c>
      <c r="F478" s="13">
        <v>21</v>
      </c>
      <c r="G478" s="13" t="s">
        <v>507</v>
      </c>
      <c r="H478" s="13">
        <v>3</v>
      </c>
      <c r="I478" s="13">
        <v>1</v>
      </c>
    </row>
    <row r="479" spans="1:9">
      <c r="A479" s="13">
        <v>418</v>
      </c>
      <c r="B479" s="17">
        <v>43046</v>
      </c>
      <c r="C479" s="17">
        <v>43053</v>
      </c>
      <c r="D479" s="13" t="s">
        <v>965</v>
      </c>
      <c r="E479" s="13" t="s">
        <v>966</v>
      </c>
      <c r="F479" s="13">
        <v>4</v>
      </c>
      <c r="G479" s="13" t="s">
        <v>523</v>
      </c>
      <c r="H479" s="13">
        <v>1</v>
      </c>
      <c r="I479" s="13">
        <v>1</v>
      </c>
    </row>
    <row r="480" spans="1:9">
      <c r="A480" s="13">
        <v>419</v>
      </c>
      <c r="B480" s="17">
        <v>42895</v>
      </c>
      <c r="C480" s="17">
        <v>42898</v>
      </c>
      <c r="D480" s="13" t="s">
        <v>967</v>
      </c>
      <c r="E480" s="13" t="s">
        <v>968</v>
      </c>
      <c r="F480" s="13">
        <v>16</v>
      </c>
      <c r="G480" s="13" t="s">
        <v>515</v>
      </c>
      <c r="H480" s="13">
        <v>4</v>
      </c>
      <c r="I480" s="13">
        <v>2</v>
      </c>
    </row>
    <row r="481" spans="1:9">
      <c r="A481" s="13">
        <v>419</v>
      </c>
      <c r="B481" s="17">
        <v>43190</v>
      </c>
      <c r="C481" s="17">
        <v>43193</v>
      </c>
      <c r="D481" s="13" t="s">
        <v>717</v>
      </c>
      <c r="E481" s="13" t="s">
        <v>718</v>
      </c>
      <c r="F481" s="13">
        <v>8</v>
      </c>
      <c r="G481" s="13" t="s">
        <v>519</v>
      </c>
      <c r="H481" s="13">
        <v>5</v>
      </c>
      <c r="I481" s="13">
        <v>1</v>
      </c>
    </row>
    <row r="482" spans="1:9">
      <c r="A482" s="13">
        <v>420</v>
      </c>
      <c r="B482" s="17">
        <v>43153</v>
      </c>
      <c r="C482" s="17">
        <v>43159</v>
      </c>
      <c r="D482" s="13" t="s">
        <v>803</v>
      </c>
      <c r="E482" s="13" t="s">
        <v>804</v>
      </c>
      <c r="F482" s="13">
        <v>4</v>
      </c>
      <c r="G482" s="13" t="s">
        <v>515</v>
      </c>
      <c r="H482" s="13">
        <v>5</v>
      </c>
      <c r="I482" s="13">
        <v>2</v>
      </c>
    </row>
    <row r="483" spans="1:9">
      <c r="A483" s="13">
        <v>420</v>
      </c>
      <c r="B483" s="17">
        <v>43103</v>
      </c>
      <c r="C483" s="17">
        <v>43104</v>
      </c>
      <c r="D483" s="13" t="s">
        <v>969</v>
      </c>
      <c r="E483" s="13" t="s">
        <v>620</v>
      </c>
      <c r="F483" s="13">
        <v>3</v>
      </c>
      <c r="G483" s="13" t="s">
        <v>483</v>
      </c>
      <c r="H483" s="13">
        <v>3</v>
      </c>
      <c r="I483" s="13">
        <v>2</v>
      </c>
    </row>
    <row r="484" spans="1:9">
      <c r="A484" s="13">
        <v>421</v>
      </c>
      <c r="B484" s="17">
        <v>43071</v>
      </c>
      <c r="C484" s="17">
        <v>43079</v>
      </c>
      <c r="D484" s="13" t="s">
        <v>953</v>
      </c>
      <c r="E484" s="13" t="s">
        <v>954</v>
      </c>
      <c r="F484" s="13">
        <v>10</v>
      </c>
      <c r="G484" s="13" t="s">
        <v>511</v>
      </c>
      <c r="H484" s="13">
        <v>5</v>
      </c>
      <c r="I484" s="13">
        <v>1</v>
      </c>
    </row>
    <row r="485" spans="1:9">
      <c r="A485" s="13">
        <v>422</v>
      </c>
      <c r="B485" s="17">
        <v>42936</v>
      </c>
      <c r="C485" s="17">
        <v>42937</v>
      </c>
      <c r="D485" s="13" t="s">
        <v>756</v>
      </c>
      <c r="E485" s="13" t="s">
        <v>138</v>
      </c>
      <c r="F485" s="13">
        <v>11</v>
      </c>
      <c r="G485" s="13" t="s">
        <v>523</v>
      </c>
      <c r="H485" s="13">
        <v>3</v>
      </c>
      <c r="I485" s="13">
        <v>2</v>
      </c>
    </row>
    <row r="486" spans="1:9">
      <c r="A486" s="13">
        <v>422</v>
      </c>
      <c r="B486" s="17">
        <v>43205</v>
      </c>
      <c r="C486" s="17">
        <v>43212</v>
      </c>
      <c r="D486" s="13" t="s">
        <v>916</v>
      </c>
      <c r="E486" s="13" t="s">
        <v>795</v>
      </c>
      <c r="F486" s="13">
        <v>15</v>
      </c>
      <c r="G486" s="13" t="s">
        <v>523</v>
      </c>
      <c r="H486" s="13">
        <v>2</v>
      </c>
      <c r="I486" s="13">
        <v>2</v>
      </c>
    </row>
    <row r="487" spans="1:9">
      <c r="A487" s="13">
        <v>423</v>
      </c>
      <c r="B487" s="17">
        <v>43139</v>
      </c>
      <c r="C487" s="17">
        <v>43142</v>
      </c>
      <c r="D487" s="13" t="s">
        <v>970</v>
      </c>
      <c r="E487" s="13" t="s">
        <v>971</v>
      </c>
      <c r="F487" s="13">
        <v>19</v>
      </c>
      <c r="G487" s="13" t="s">
        <v>515</v>
      </c>
      <c r="H487" s="13">
        <v>3</v>
      </c>
      <c r="I487" s="13">
        <v>1</v>
      </c>
    </row>
    <row r="488" spans="1:9">
      <c r="A488" s="13">
        <v>423</v>
      </c>
      <c r="B488" s="17">
        <v>42926</v>
      </c>
      <c r="C488" s="17">
        <v>42926</v>
      </c>
      <c r="D488" s="13" t="s">
        <v>939</v>
      </c>
      <c r="E488" s="13" t="s">
        <v>138</v>
      </c>
      <c r="F488" s="13">
        <v>5</v>
      </c>
      <c r="G488" s="13" t="s">
        <v>515</v>
      </c>
      <c r="H488" s="13">
        <v>1</v>
      </c>
      <c r="I488" s="13">
        <v>1</v>
      </c>
    </row>
    <row r="489" spans="1:9">
      <c r="A489" s="13">
        <v>424</v>
      </c>
      <c r="B489" s="17">
        <v>43183</v>
      </c>
      <c r="C489" s="17">
        <v>43191</v>
      </c>
      <c r="D489" s="13" t="s">
        <v>795</v>
      </c>
      <c r="E489" s="13" t="s">
        <v>138</v>
      </c>
      <c r="F489" s="13">
        <v>12</v>
      </c>
      <c r="G489" s="13" t="s">
        <v>531</v>
      </c>
      <c r="H489" s="13">
        <v>1</v>
      </c>
      <c r="I489" s="13">
        <v>2</v>
      </c>
    </row>
    <row r="490" spans="1:9">
      <c r="A490" s="13">
        <v>427</v>
      </c>
      <c r="B490" s="17">
        <v>43219</v>
      </c>
      <c r="C490" s="17">
        <v>43221</v>
      </c>
      <c r="D490" s="13" t="s">
        <v>719</v>
      </c>
      <c r="E490" s="13" t="s">
        <v>676</v>
      </c>
      <c r="F490" s="13">
        <v>12</v>
      </c>
      <c r="G490" s="13" t="s">
        <v>519</v>
      </c>
      <c r="H490" s="13">
        <v>4</v>
      </c>
      <c r="I490" s="13">
        <v>2</v>
      </c>
    </row>
    <row r="491" spans="1:9">
      <c r="A491" s="13">
        <v>427</v>
      </c>
      <c r="B491" s="17">
        <v>42929</v>
      </c>
      <c r="C491" s="17">
        <v>42930</v>
      </c>
      <c r="D491" s="13" t="s">
        <v>923</v>
      </c>
      <c r="E491" s="13" t="s">
        <v>924</v>
      </c>
      <c r="F491" s="13">
        <v>26</v>
      </c>
      <c r="G491" s="13" t="s">
        <v>491</v>
      </c>
      <c r="H491" s="13">
        <v>5</v>
      </c>
      <c r="I491" s="13">
        <v>1</v>
      </c>
    </row>
    <row r="492" spans="1:9">
      <c r="A492" s="13">
        <v>428</v>
      </c>
      <c r="B492" s="17">
        <v>43205</v>
      </c>
      <c r="C492" s="17">
        <v>43209</v>
      </c>
      <c r="D492" s="13" t="s">
        <v>706</v>
      </c>
      <c r="E492" s="13" t="s">
        <v>707</v>
      </c>
      <c r="F492" s="13">
        <v>17</v>
      </c>
      <c r="G492" s="13" t="s">
        <v>538</v>
      </c>
      <c r="H492" s="13">
        <v>2</v>
      </c>
      <c r="I492" s="13">
        <v>1</v>
      </c>
    </row>
    <row r="493" spans="1:9">
      <c r="A493" s="13">
        <v>428</v>
      </c>
      <c r="B493" s="17">
        <v>43207</v>
      </c>
      <c r="C493" s="17">
        <v>43210</v>
      </c>
      <c r="D493" s="13" t="s">
        <v>795</v>
      </c>
      <c r="E493" s="13" t="s">
        <v>138</v>
      </c>
      <c r="F493" s="13">
        <v>27</v>
      </c>
      <c r="G493" s="13" t="s">
        <v>519</v>
      </c>
      <c r="H493" s="13">
        <v>5</v>
      </c>
      <c r="I493" s="13">
        <v>1</v>
      </c>
    </row>
    <row r="494" spans="1:9">
      <c r="A494" s="13">
        <v>429</v>
      </c>
      <c r="B494" s="17">
        <v>43242</v>
      </c>
      <c r="C494" s="17">
        <v>43249</v>
      </c>
      <c r="D494" s="13" t="s">
        <v>714</v>
      </c>
      <c r="E494" s="13" t="s">
        <v>138</v>
      </c>
      <c r="F494" s="13">
        <v>13</v>
      </c>
      <c r="G494" s="13" t="s">
        <v>499</v>
      </c>
      <c r="H494" s="13">
        <v>4</v>
      </c>
      <c r="I494" s="13">
        <v>2</v>
      </c>
    </row>
    <row r="495" spans="1:9">
      <c r="A495" s="13">
        <v>430</v>
      </c>
      <c r="B495" s="17">
        <v>43040</v>
      </c>
      <c r="C495" s="17">
        <v>43044</v>
      </c>
      <c r="D495" s="13" t="s">
        <v>680</v>
      </c>
      <c r="E495" s="13" t="s">
        <v>616</v>
      </c>
      <c r="F495" s="13">
        <v>12</v>
      </c>
      <c r="G495" s="13" t="s">
        <v>523</v>
      </c>
      <c r="H495" s="13">
        <v>1</v>
      </c>
      <c r="I495" s="13">
        <v>2</v>
      </c>
    </row>
    <row r="496" spans="1:9">
      <c r="A496" s="13">
        <v>431</v>
      </c>
      <c r="B496" s="17">
        <v>43201</v>
      </c>
      <c r="C496" s="17">
        <v>43206</v>
      </c>
      <c r="D496" s="13" t="s">
        <v>676</v>
      </c>
      <c r="E496" s="13" t="s">
        <v>680</v>
      </c>
      <c r="F496" s="13">
        <v>25</v>
      </c>
      <c r="G496" s="13" t="s">
        <v>515</v>
      </c>
      <c r="H496" s="13">
        <v>5</v>
      </c>
      <c r="I496" s="13">
        <v>1</v>
      </c>
    </row>
    <row r="497" spans="1:9">
      <c r="A497" s="13">
        <v>431</v>
      </c>
      <c r="B497" s="17">
        <v>43116</v>
      </c>
      <c r="C497" s="17">
        <v>43122</v>
      </c>
      <c r="D497" s="13" t="s">
        <v>972</v>
      </c>
      <c r="E497" s="13" t="s">
        <v>973</v>
      </c>
      <c r="F497" s="13">
        <v>13</v>
      </c>
      <c r="G497" s="13" t="s">
        <v>499</v>
      </c>
      <c r="H497" s="13">
        <v>3</v>
      </c>
      <c r="I497" s="13">
        <v>1</v>
      </c>
    </row>
    <row r="498" spans="1:9">
      <c r="A498" s="13">
        <v>433</v>
      </c>
      <c r="B498" s="17">
        <v>43016</v>
      </c>
      <c r="C498" s="17">
        <v>43022</v>
      </c>
      <c r="D498" s="13" t="s">
        <v>974</v>
      </c>
      <c r="E498" s="13" t="s">
        <v>975</v>
      </c>
      <c r="F498" s="13">
        <v>2</v>
      </c>
      <c r="G498" s="13" t="s">
        <v>523</v>
      </c>
      <c r="H498" s="13">
        <v>4</v>
      </c>
      <c r="I498" s="13">
        <v>2</v>
      </c>
    </row>
    <row r="499" spans="1:9">
      <c r="A499" s="13">
        <v>434</v>
      </c>
      <c r="B499" s="17">
        <v>43193</v>
      </c>
      <c r="C499" s="17">
        <v>43199</v>
      </c>
      <c r="D499" s="13" t="s">
        <v>692</v>
      </c>
      <c r="E499" s="13" t="s">
        <v>693</v>
      </c>
      <c r="F499" s="13">
        <v>24</v>
      </c>
      <c r="G499" s="13" t="s">
        <v>507</v>
      </c>
      <c r="H499" s="13">
        <v>3</v>
      </c>
      <c r="I499" s="13">
        <v>1</v>
      </c>
    </row>
    <row r="500" spans="1:9">
      <c r="A500" s="13">
        <v>436</v>
      </c>
      <c r="B500" s="17">
        <v>42956</v>
      </c>
      <c r="C500" s="17">
        <v>42956</v>
      </c>
      <c r="D500" s="13" t="s">
        <v>953</v>
      </c>
      <c r="E500" s="13" t="s">
        <v>954</v>
      </c>
      <c r="F500" s="13">
        <v>1</v>
      </c>
      <c r="G500" s="13" t="s">
        <v>515</v>
      </c>
      <c r="H500" s="13">
        <v>2</v>
      </c>
      <c r="I500" s="13">
        <v>1</v>
      </c>
    </row>
    <row r="501" spans="1:9">
      <c r="A501" s="13">
        <v>436</v>
      </c>
      <c r="B501" s="17">
        <v>43188</v>
      </c>
      <c r="C501" s="17">
        <v>43197</v>
      </c>
      <c r="D501" s="13" t="s">
        <v>755</v>
      </c>
      <c r="E501" s="13" t="s">
        <v>765</v>
      </c>
      <c r="F501" s="13">
        <v>19</v>
      </c>
      <c r="G501" s="13" t="s">
        <v>495</v>
      </c>
      <c r="H501" s="13">
        <v>1</v>
      </c>
      <c r="I501" s="13">
        <v>1</v>
      </c>
    </row>
    <row r="502" spans="1:9">
      <c r="A502" s="13">
        <v>437</v>
      </c>
      <c r="B502" s="17">
        <v>42989</v>
      </c>
      <c r="C502" s="17">
        <v>42991</v>
      </c>
      <c r="D502" s="13" t="s">
        <v>614</v>
      </c>
      <c r="E502" s="13" t="s">
        <v>615</v>
      </c>
      <c r="F502" s="13">
        <v>5</v>
      </c>
      <c r="G502" s="13" t="s">
        <v>503</v>
      </c>
      <c r="H502" s="13">
        <v>5</v>
      </c>
      <c r="I502" s="13">
        <v>2</v>
      </c>
    </row>
    <row r="503" spans="1:9">
      <c r="A503" s="13">
        <v>442</v>
      </c>
      <c r="B503" s="17">
        <v>42889</v>
      </c>
      <c r="C503" s="17">
        <v>42898</v>
      </c>
      <c r="D503" s="13" t="s">
        <v>976</v>
      </c>
      <c r="E503" s="13" t="s">
        <v>977</v>
      </c>
      <c r="F503" s="13">
        <v>25</v>
      </c>
      <c r="G503" s="13" t="s">
        <v>531</v>
      </c>
      <c r="H503" s="13">
        <v>1</v>
      </c>
      <c r="I503" s="13">
        <v>2</v>
      </c>
    </row>
    <row r="504" spans="1:9">
      <c r="A504" s="13">
        <v>443</v>
      </c>
      <c r="B504" s="17">
        <v>43040</v>
      </c>
      <c r="C504" s="17">
        <v>43045</v>
      </c>
      <c r="D504" s="13" t="s">
        <v>698</v>
      </c>
      <c r="E504" s="13" t="s">
        <v>699</v>
      </c>
      <c r="F504" s="13">
        <v>19</v>
      </c>
      <c r="G504" s="13" t="s">
        <v>538</v>
      </c>
      <c r="H504" s="13">
        <v>3</v>
      </c>
      <c r="I504" s="13">
        <v>1</v>
      </c>
    </row>
    <row r="505" spans="1:9">
      <c r="A505" s="13">
        <v>443</v>
      </c>
      <c r="B505" s="17">
        <v>43151</v>
      </c>
      <c r="C505" s="17">
        <v>43154</v>
      </c>
      <c r="D505" s="13" t="s">
        <v>704</v>
      </c>
      <c r="E505" s="13" t="s">
        <v>138</v>
      </c>
      <c r="F505" s="13">
        <v>22</v>
      </c>
      <c r="G505" s="13" t="s">
        <v>527</v>
      </c>
      <c r="H505" s="13">
        <v>4</v>
      </c>
      <c r="I505" s="13">
        <v>2</v>
      </c>
    </row>
    <row r="506" spans="1:9">
      <c r="A506" s="13">
        <v>444</v>
      </c>
      <c r="B506" s="17">
        <v>43111</v>
      </c>
      <c r="C506" s="17">
        <v>43119</v>
      </c>
      <c r="D506" s="13" t="s">
        <v>635</v>
      </c>
      <c r="E506" s="13" t="s">
        <v>636</v>
      </c>
      <c r="F506" s="13">
        <v>14</v>
      </c>
      <c r="G506" s="13" t="s">
        <v>531</v>
      </c>
      <c r="H506" s="13">
        <v>3</v>
      </c>
      <c r="I506" s="13">
        <v>2</v>
      </c>
    </row>
    <row r="507" spans="1:9">
      <c r="A507" s="13">
        <v>445</v>
      </c>
      <c r="B507" s="17">
        <v>43222</v>
      </c>
      <c r="C507" s="17">
        <v>43231</v>
      </c>
      <c r="D507" s="13" t="s">
        <v>650</v>
      </c>
      <c r="E507" s="13" t="s">
        <v>651</v>
      </c>
      <c r="F507" s="13">
        <v>4</v>
      </c>
      <c r="G507" s="13" t="s">
        <v>534</v>
      </c>
      <c r="H507" s="13">
        <v>3</v>
      </c>
      <c r="I507" s="13">
        <v>1</v>
      </c>
    </row>
    <row r="508" spans="1:9">
      <c r="A508" s="13">
        <v>447</v>
      </c>
      <c r="B508" s="17">
        <v>43018</v>
      </c>
      <c r="C508" s="17">
        <v>43027</v>
      </c>
      <c r="D508" s="13" t="s">
        <v>978</v>
      </c>
      <c r="E508" s="13" t="s">
        <v>979</v>
      </c>
      <c r="F508" s="13">
        <v>22</v>
      </c>
      <c r="G508" s="13" t="s">
        <v>511</v>
      </c>
      <c r="H508" s="13">
        <v>2</v>
      </c>
      <c r="I508" s="13">
        <v>1</v>
      </c>
    </row>
    <row r="509" spans="1:9">
      <c r="A509" s="13">
        <v>448</v>
      </c>
      <c r="B509" s="17">
        <v>43108</v>
      </c>
      <c r="C509" s="17">
        <v>43114</v>
      </c>
      <c r="D509" s="13" t="s">
        <v>801</v>
      </c>
      <c r="E509" s="13" t="s">
        <v>802</v>
      </c>
      <c r="F509" s="13">
        <v>12</v>
      </c>
      <c r="G509" s="13" t="s">
        <v>507</v>
      </c>
      <c r="H509" s="13">
        <v>3</v>
      </c>
      <c r="I509" s="13">
        <v>2</v>
      </c>
    </row>
    <row r="510" spans="1:9">
      <c r="A510" s="13">
        <v>449</v>
      </c>
      <c r="B510" s="17">
        <v>43211</v>
      </c>
      <c r="C510" s="17">
        <v>43211</v>
      </c>
      <c r="D510" s="13" t="s">
        <v>616</v>
      </c>
      <c r="E510" s="13" t="s">
        <v>675</v>
      </c>
      <c r="F510" s="13">
        <v>8</v>
      </c>
      <c r="G510" s="13" t="s">
        <v>487</v>
      </c>
      <c r="H510" s="13">
        <v>1</v>
      </c>
      <c r="I510" s="13">
        <v>2</v>
      </c>
    </row>
    <row r="511" spans="1:9">
      <c r="A511" s="13">
        <v>449</v>
      </c>
      <c r="B511" s="17">
        <v>43049</v>
      </c>
      <c r="C511" s="17">
        <v>43053</v>
      </c>
      <c r="D511" s="13" t="s">
        <v>656</v>
      </c>
      <c r="E511" s="13" t="s">
        <v>657</v>
      </c>
      <c r="F511" s="13">
        <v>3</v>
      </c>
      <c r="G511" s="13" t="s">
        <v>503</v>
      </c>
      <c r="H511" s="13">
        <v>4</v>
      </c>
      <c r="I511" s="13">
        <v>2</v>
      </c>
    </row>
    <row r="512" spans="1:9">
      <c r="A512" s="13">
        <v>450</v>
      </c>
      <c r="B512" s="17">
        <v>42984</v>
      </c>
      <c r="C512" s="17">
        <v>42989</v>
      </c>
      <c r="D512" s="13" t="s">
        <v>672</v>
      </c>
      <c r="E512" s="13" t="s">
        <v>673</v>
      </c>
      <c r="F512" s="13">
        <v>27</v>
      </c>
      <c r="G512" s="13" t="s">
        <v>507</v>
      </c>
      <c r="H512" s="13">
        <v>2</v>
      </c>
      <c r="I512" s="13">
        <v>1</v>
      </c>
    </row>
    <row r="513" spans="1:9">
      <c r="A513" s="13">
        <v>450</v>
      </c>
      <c r="B513" s="17">
        <v>43237</v>
      </c>
      <c r="C513" s="17">
        <v>43238</v>
      </c>
      <c r="D513" s="13" t="s">
        <v>735</v>
      </c>
      <c r="E513" s="13" t="s">
        <v>138</v>
      </c>
      <c r="F513" s="13">
        <v>26</v>
      </c>
      <c r="G513" s="13" t="s">
        <v>531</v>
      </c>
      <c r="H513" s="13">
        <v>2</v>
      </c>
      <c r="I513" s="13">
        <v>1</v>
      </c>
    </row>
    <row r="514" spans="1:9">
      <c r="A514" s="13">
        <v>451</v>
      </c>
      <c r="B514" s="17">
        <v>43007</v>
      </c>
      <c r="C514" s="17">
        <v>43013</v>
      </c>
      <c r="D514" s="13" t="s">
        <v>722</v>
      </c>
      <c r="E514" s="13" t="s">
        <v>723</v>
      </c>
      <c r="F514" s="13">
        <v>9</v>
      </c>
      <c r="G514" s="13" t="s">
        <v>531</v>
      </c>
      <c r="H514" s="13">
        <v>1</v>
      </c>
      <c r="I514" s="13">
        <v>1</v>
      </c>
    </row>
    <row r="515" spans="1:9">
      <c r="A515" s="13">
        <v>451</v>
      </c>
      <c r="B515" s="17">
        <v>43065</v>
      </c>
      <c r="C515" s="17">
        <v>43071</v>
      </c>
      <c r="D515" s="13" t="s">
        <v>666</v>
      </c>
      <c r="E515" s="13" t="s">
        <v>667</v>
      </c>
      <c r="F515" s="13">
        <v>5</v>
      </c>
      <c r="G515" s="13" t="s">
        <v>499</v>
      </c>
      <c r="H515" s="13">
        <v>4</v>
      </c>
      <c r="I515" s="13">
        <v>1</v>
      </c>
    </row>
    <row r="516" spans="1:9">
      <c r="A516" s="13">
        <v>453</v>
      </c>
      <c r="B516" s="17">
        <v>42891</v>
      </c>
      <c r="C516" s="17">
        <v>42899</v>
      </c>
      <c r="D516" s="13" t="s">
        <v>980</v>
      </c>
      <c r="E516" s="13" t="s">
        <v>138</v>
      </c>
      <c r="F516" s="13">
        <v>3</v>
      </c>
      <c r="G516" s="13" t="s">
        <v>534</v>
      </c>
      <c r="H516" s="13">
        <v>2</v>
      </c>
      <c r="I516" s="13">
        <v>2</v>
      </c>
    </row>
    <row r="517" spans="1:9">
      <c r="A517" s="13">
        <v>454</v>
      </c>
      <c r="B517" s="17">
        <v>43185</v>
      </c>
      <c r="C517" s="17">
        <v>43189</v>
      </c>
      <c r="D517" s="13" t="s">
        <v>981</v>
      </c>
      <c r="E517" s="13" t="s">
        <v>982</v>
      </c>
      <c r="F517" s="13">
        <v>6</v>
      </c>
      <c r="G517" s="13" t="s">
        <v>527</v>
      </c>
      <c r="H517" s="13">
        <v>5</v>
      </c>
      <c r="I517" s="13">
        <v>1</v>
      </c>
    </row>
    <row r="518" spans="1:9">
      <c r="A518" s="13">
        <v>454</v>
      </c>
      <c r="B518" s="17">
        <v>43148</v>
      </c>
      <c r="C518" s="17">
        <v>43155</v>
      </c>
      <c r="D518" s="13" t="s">
        <v>980</v>
      </c>
      <c r="E518" s="13" t="s">
        <v>138</v>
      </c>
      <c r="F518" s="13">
        <v>2</v>
      </c>
      <c r="G518" s="13" t="s">
        <v>487</v>
      </c>
      <c r="H518" s="13">
        <v>2</v>
      </c>
      <c r="I518" s="13">
        <v>1</v>
      </c>
    </row>
    <row r="519" spans="1:9">
      <c r="A519" s="13">
        <v>455</v>
      </c>
      <c r="B519" s="17">
        <v>43012</v>
      </c>
      <c r="C519" s="17">
        <v>43014</v>
      </c>
      <c r="D519" s="13" t="s">
        <v>808</v>
      </c>
      <c r="E519" s="13" t="s">
        <v>676</v>
      </c>
      <c r="F519" s="13">
        <v>27</v>
      </c>
      <c r="G519" s="13" t="s">
        <v>523</v>
      </c>
      <c r="H519" s="13">
        <v>4</v>
      </c>
      <c r="I519" s="13">
        <v>1</v>
      </c>
    </row>
    <row r="520" spans="1:9">
      <c r="A520" s="13">
        <v>456</v>
      </c>
      <c r="B520" s="17">
        <v>42924</v>
      </c>
      <c r="C520" s="17">
        <v>42933</v>
      </c>
      <c r="D520" s="13" t="s">
        <v>784</v>
      </c>
      <c r="E520" s="13" t="s">
        <v>785</v>
      </c>
      <c r="F520" s="13">
        <v>20</v>
      </c>
      <c r="G520" s="13" t="s">
        <v>491</v>
      </c>
      <c r="H520" s="13">
        <v>2</v>
      </c>
      <c r="I520" s="13">
        <v>2</v>
      </c>
    </row>
    <row r="521" spans="1:9">
      <c r="A521" s="13">
        <v>456</v>
      </c>
      <c r="B521" s="17">
        <v>43061</v>
      </c>
      <c r="C521" s="17">
        <v>43069</v>
      </c>
      <c r="D521" s="13" t="s">
        <v>771</v>
      </c>
      <c r="E521" s="13" t="s">
        <v>772</v>
      </c>
      <c r="F521" s="13">
        <v>25</v>
      </c>
      <c r="G521" s="13" t="s">
        <v>523</v>
      </c>
      <c r="H521" s="13">
        <v>4</v>
      </c>
      <c r="I521" s="13">
        <v>1</v>
      </c>
    </row>
    <row r="522" spans="1:9">
      <c r="A522" s="13">
        <v>457</v>
      </c>
      <c r="B522" s="17">
        <v>42891</v>
      </c>
      <c r="C522" s="17">
        <v>42894</v>
      </c>
      <c r="D522" s="13" t="s">
        <v>783</v>
      </c>
      <c r="E522" s="13" t="s">
        <v>138</v>
      </c>
      <c r="F522" s="13">
        <v>10</v>
      </c>
      <c r="G522" s="13" t="s">
        <v>491</v>
      </c>
      <c r="H522" s="13">
        <v>3</v>
      </c>
      <c r="I522" s="13">
        <v>1</v>
      </c>
    </row>
    <row r="523" spans="1:9">
      <c r="A523" s="13">
        <v>460</v>
      </c>
      <c r="B523" s="17">
        <v>42926</v>
      </c>
      <c r="C523" s="17">
        <v>42928</v>
      </c>
      <c r="D523" s="13" t="s">
        <v>807</v>
      </c>
      <c r="E523" s="13" t="s">
        <v>138</v>
      </c>
      <c r="F523" s="13">
        <v>1</v>
      </c>
      <c r="G523" s="13" t="s">
        <v>527</v>
      </c>
      <c r="H523" s="13">
        <v>4</v>
      </c>
      <c r="I523" s="13">
        <v>2</v>
      </c>
    </row>
    <row r="524" spans="1:9">
      <c r="A524" s="13">
        <v>461</v>
      </c>
      <c r="B524" s="17">
        <v>43167</v>
      </c>
      <c r="C524" s="17">
        <v>43169</v>
      </c>
      <c r="D524" s="13" t="s">
        <v>749</v>
      </c>
      <c r="E524" s="13" t="s">
        <v>138</v>
      </c>
      <c r="F524" s="13">
        <v>11</v>
      </c>
      <c r="G524" s="13" t="s">
        <v>479</v>
      </c>
      <c r="H524" s="13">
        <v>3</v>
      </c>
      <c r="I524" s="13">
        <v>1</v>
      </c>
    </row>
    <row r="525" spans="1:9">
      <c r="A525" s="13">
        <v>461</v>
      </c>
      <c r="B525" s="17">
        <v>42972</v>
      </c>
      <c r="C525" s="17">
        <v>42978</v>
      </c>
      <c r="D525" s="13" t="s">
        <v>620</v>
      </c>
      <c r="E525" s="13" t="s">
        <v>138</v>
      </c>
      <c r="F525" s="13">
        <v>12</v>
      </c>
      <c r="G525" s="13" t="s">
        <v>511</v>
      </c>
      <c r="H525" s="13">
        <v>2</v>
      </c>
      <c r="I525" s="13">
        <v>1</v>
      </c>
    </row>
    <row r="526" spans="1:9">
      <c r="A526" s="13">
        <v>462</v>
      </c>
      <c r="B526" s="17">
        <v>43080</v>
      </c>
      <c r="C526" s="17">
        <v>43083</v>
      </c>
      <c r="D526" s="13" t="s">
        <v>983</v>
      </c>
      <c r="E526" s="13" t="s">
        <v>138</v>
      </c>
      <c r="F526" s="13">
        <v>14</v>
      </c>
      <c r="G526" s="13" t="s">
        <v>491</v>
      </c>
      <c r="H526" s="13">
        <v>4</v>
      </c>
      <c r="I526" s="13">
        <v>1</v>
      </c>
    </row>
    <row r="527" spans="1:9">
      <c r="A527" s="13">
        <v>463</v>
      </c>
      <c r="B527" s="17">
        <v>42955</v>
      </c>
      <c r="C527" s="17">
        <v>42961</v>
      </c>
      <c r="D527" s="13" t="s">
        <v>984</v>
      </c>
      <c r="E527" s="13" t="s">
        <v>985</v>
      </c>
      <c r="F527" s="13">
        <v>8</v>
      </c>
      <c r="G527" s="13" t="s">
        <v>483</v>
      </c>
      <c r="H527" s="13">
        <v>1</v>
      </c>
      <c r="I527" s="13">
        <v>1</v>
      </c>
    </row>
    <row r="528" spans="1:9">
      <c r="A528" s="13">
        <v>463</v>
      </c>
      <c r="B528" s="17">
        <v>43137</v>
      </c>
      <c r="C528" s="17">
        <v>43141</v>
      </c>
      <c r="D528" s="13" t="s">
        <v>986</v>
      </c>
      <c r="E528" s="13" t="s">
        <v>138</v>
      </c>
      <c r="F528" s="13">
        <v>5</v>
      </c>
      <c r="G528" s="13" t="s">
        <v>519</v>
      </c>
      <c r="H528" s="13">
        <v>4</v>
      </c>
      <c r="I528" s="13">
        <v>2</v>
      </c>
    </row>
    <row r="529" spans="1:9">
      <c r="A529" s="13">
        <v>465</v>
      </c>
      <c r="B529" s="17">
        <v>43241</v>
      </c>
      <c r="C529" s="17">
        <v>43248</v>
      </c>
      <c r="D529" s="13" t="s">
        <v>614</v>
      </c>
      <c r="E529" s="13" t="s">
        <v>138</v>
      </c>
      <c r="F529" s="13">
        <v>17</v>
      </c>
      <c r="G529" s="13" t="s">
        <v>531</v>
      </c>
      <c r="H529" s="13">
        <v>1</v>
      </c>
      <c r="I529" s="13">
        <v>1</v>
      </c>
    </row>
    <row r="530" spans="1:9">
      <c r="A530" s="13">
        <v>465</v>
      </c>
      <c r="B530" s="17">
        <v>43056</v>
      </c>
      <c r="C530" s="17">
        <v>43058</v>
      </c>
      <c r="D530" s="13" t="s">
        <v>987</v>
      </c>
      <c r="E530" s="13" t="s">
        <v>985</v>
      </c>
      <c r="F530" s="13">
        <v>23</v>
      </c>
      <c r="G530" s="13" t="s">
        <v>503</v>
      </c>
      <c r="H530" s="13">
        <v>4</v>
      </c>
      <c r="I530" s="13">
        <v>1</v>
      </c>
    </row>
    <row r="531" spans="1:9">
      <c r="A531" s="13">
        <v>468</v>
      </c>
      <c r="B531" s="17">
        <v>43027</v>
      </c>
      <c r="C531" s="17">
        <v>43032</v>
      </c>
      <c r="D531" s="13" t="s">
        <v>825</v>
      </c>
      <c r="E531" s="13" t="s">
        <v>826</v>
      </c>
      <c r="F531" s="13">
        <v>21</v>
      </c>
      <c r="G531" s="13" t="s">
        <v>523</v>
      </c>
      <c r="H531" s="13">
        <v>5</v>
      </c>
      <c r="I531" s="13">
        <v>1</v>
      </c>
    </row>
    <row r="532" spans="1:9">
      <c r="A532" s="13">
        <v>469</v>
      </c>
      <c r="B532" s="17">
        <v>43101</v>
      </c>
      <c r="C532" s="17">
        <v>43105</v>
      </c>
      <c r="D532" s="13" t="s">
        <v>776</v>
      </c>
      <c r="E532" s="13" t="s">
        <v>693</v>
      </c>
      <c r="F532" s="13">
        <v>10</v>
      </c>
      <c r="G532" s="13" t="s">
        <v>487</v>
      </c>
      <c r="H532" s="13">
        <v>4</v>
      </c>
      <c r="I532" s="13">
        <v>2</v>
      </c>
    </row>
    <row r="533" spans="1:9">
      <c r="A533" s="13">
        <v>469</v>
      </c>
      <c r="B533" s="17">
        <v>43138</v>
      </c>
      <c r="C533" s="17">
        <v>43147</v>
      </c>
      <c r="D533" s="13" t="s">
        <v>988</v>
      </c>
      <c r="E533" s="13" t="s">
        <v>622</v>
      </c>
      <c r="F533" s="13">
        <v>18</v>
      </c>
      <c r="G533" s="13" t="s">
        <v>499</v>
      </c>
      <c r="H533" s="13">
        <v>1</v>
      </c>
      <c r="I533" s="13">
        <v>2</v>
      </c>
    </row>
    <row r="534" spans="1:9">
      <c r="A534" s="13">
        <v>471</v>
      </c>
      <c r="B534" s="17">
        <v>43155</v>
      </c>
      <c r="C534" s="17">
        <v>43157</v>
      </c>
      <c r="D534" s="13" t="s">
        <v>764</v>
      </c>
      <c r="E534" s="13" t="s">
        <v>765</v>
      </c>
      <c r="F534" s="13">
        <v>4</v>
      </c>
      <c r="G534" s="13" t="s">
        <v>531</v>
      </c>
      <c r="H534" s="13">
        <v>1</v>
      </c>
      <c r="I534" s="13">
        <v>1</v>
      </c>
    </row>
    <row r="535" spans="1:9">
      <c r="A535" s="13">
        <v>471</v>
      </c>
      <c r="B535" s="17">
        <v>42900</v>
      </c>
      <c r="C535" s="17">
        <v>42905</v>
      </c>
      <c r="D535" s="13" t="s">
        <v>989</v>
      </c>
      <c r="E535" s="13" t="s">
        <v>990</v>
      </c>
      <c r="F535" s="13">
        <v>19</v>
      </c>
      <c r="G535" s="13" t="s">
        <v>531</v>
      </c>
      <c r="H535" s="13">
        <v>5</v>
      </c>
      <c r="I535" s="13">
        <v>1</v>
      </c>
    </row>
    <row r="536" spans="1:9">
      <c r="A536" s="13">
        <v>472</v>
      </c>
      <c r="B536" s="17">
        <v>43172</v>
      </c>
      <c r="C536" s="17">
        <v>43177</v>
      </c>
      <c r="D536" s="13" t="s">
        <v>658</v>
      </c>
      <c r="E536" s="13" t="s">
        <v>659</v>
      </c>
      <c r="F536" s="13">
        <v>19</v>
      </c>
      <c r="G536" s="13" t="s">
        <v>534</v>
      </c>
      <c r="H536" s="13">
        <v>4</v>
      </c>
      <c r="I536" s="13">
        <v>2</v>
      </c>
    </row>
    <row r="537" spans="1:9">
      <c r="A537" s="13">
        <v>473</v>
      </c>
      <c r="B537" s="17">
        <v>42935</v>
      </c>
      <c r="C537" s="17">
        <v>42939</v>
      </c>
      <c r="D537" s="13" t="s">
        <v>852</v>
      </c>
      <c r="E537" s="13" t="s">
        <v>138</v>
      </c>
      <c r="F537" s="13">
        <v>21</v>
      </c>
      <c r="G537" s="13" t="s">
        <v>507</v>
      </c>
      <c r="H537" s="13">
        <v>2</v>
      </c>
      <c r="I537" s="13">
        <v>2</v>
      </c>
    </row>
    <row r="538" spans="1:9">
      <c r="A538" s="13">
        <v>474</v>
      </c>
      <c r="B538" s="17">
        <v>42935</v>
      </c>
      <c r="C538" s="17">
        <v>42944</v>
      </c>
      <c r="D538" s="13" t="s">
        <v>939</v>
      </c>
      <c r="E538" s="13" t="s">
        <v>138</v>
      </c>
      <c r="F538" s="13">
        <v>7</v>
      </c>
      <c r="G538" s="13" t="s">
        <v>507</v>
      </c>
      <c r="H538" s="13">
        <v>5</v>
      </c>
      <c r="I538" s="13">
        <v>2</v>
      </c>
    </row>
    <row r="539" spans="1:9">
      <c r="A539" s="13">
        <v>475</v>
      </c>
      <c r="B539" s="17">
        <v>43093</v>
      </c>
      <c r="C539" s="17">
        <v>43099</v>
      </c>
      <c r="D539" s="13" t="s">
        <v>913</v>
      </c>
      <c r="E539" s="13" t="s">
        <v>914</v>
      </c>
      <c r="F539" s="13">
        <v>4</v>
      </c>
      <c r="G539" s="13" t="s">
        <v>534</v>
      </c>
      <c r="H539" s="13">
        <v>5</v>
      </c>
      <c r="I539" s="13">
        <v>1</v>
      </c>
    </row>
    <row r="540" spans="1:9">
      <c r="A540" s="13">
        <v>475</v>
      </c>
      <c r="B540" s="17">
        <v>43170</v>
      </c>
      <c r="C540" s="17">
        <v>43172</v>
      </c>
      <c r="D540" s="13" t="s">
        <v>764</v>
      </c>
      <c r="E540" s="13" t="s">
        <v>765</v>
      </c>
      <c r="F540" s="13">
        <v>7</v>
      </c>
      <c r="G540" s="13" t="s">
        <v>531</v>
      </c>
      <c r="H540" s="13">
        <v>3</v>
      </c>
      <c r="I540" s="13">
        <v>1</v>
      </c>
    </row>
    <row r="541" spans="1:9">
      <c r="A541" s="13">
        <v>476</v>
      </c>
      <c r="B541" s="17">
        <v>43239</v>
      </c>
      <c r="C541" s="17">
        <v>43248</v>
      </c>
      <c r="D541" s="13" t="s">
        <v>991</v>
      </c>
      <c r="E541" s="13" t="s">
        <v>138</v>
      </c>
      <c r="F541" s="13">
        <v>21</v>
      </c>
      <c r="G541" s="13" t="s">
        <v>487</v>
      </c>
      <c r="H541" s="13">
        <v>4</v>
      </c>
      <c r="I541" s="13">
        <v>1</v>
      </c>
    </row>
    <row r="542" spans="1:9">
      <c r="A542" s="13">
        <v>477</v>
      </c>
      <c r="B542" s="17">
        <v>43056</v>
      </c>
      <c r="C542" s="17">
        <v>43061</v>
      </c>
      <c r="D542" s="13" t="s">
        <v>939</v>
      </c>
      <c r="E542" s="13" t="s">
        <v>138</v>
      </c>
      <c r="F542" s="13">
        <v>25</v>
      </c>
      <c r="G542" s="13" t="s">
        <v>538</v>
      </c>
      <c r="H542" s="13">
        <v>4</v>
      </c>
      <c r="I542" s="13">
        <v>2</v>
      </c>
    </row>
    <row r="543" spans="1:9">
      <c r="A543" s="13">
        <v>479</v>
      </c>
      <c r="B543" s="17">
        <v>43085</v>
      </c>
      <c r="C543" s="17">
        <v>43085</v>
      </c>
      <c r="D543" s="13" t="s">
        <v>680</v>
      </c>
      <c r="E543" s="13" t="s">
        <v>616</v>
      </c>
      <c r="F543" s="13">
        <v>7</v>
      </c>
      <c r="G543" s="13" t="s">
        <v>483</v>
      </c>
      <c r="H543" s="13">
        <v>1</v>
      </c>
      <c r="I543" s="13">
        <v>1</v>
      </c>
    </row>
    <row r="544" spans="1:9">
      <c r="A544" s="13">
        <v>479</v>
      </c>
      <c r="B544" s="17">
        <v>43219</v>
      </c>
      <c r="C544" s="17">
        <v>43222</v>
      </c>
      <c r="D544" s="13" t="s">
        <v>986</v>
      </c>
      <c r="E544" s="13" t="s">
        <v>138</v>
      </c>
      <c r="F544" s="13">
        <v>7</v>
      </c>
      <c r="G544" s="13" t="s">
        <v>538</v>
      </c>
      <c r="H544" s="13">
        <v>3</v>
      </c>
      <c r="I544" s="13">
        <v>2</v>
      </c>
    </row>
    <row r="545" spans="1:9">
      <c r="A545" s="13">
        <v>481</v>
      </c>
      <c r="B545" s="17">
        <v>43212</v>
      </c>
      <c r="C545" s="17">
        <v>43219</v>
      </c>
      <c r="D545" s="13" t="s">
        <v>895</v>
      </c>
      <c r="E545" s="13" t="s">
        <v>896</v>
      </c>
      <c r="F545" s="13">
        <v>23</v>
      </c>
      <c r="G545" s="13" t="s">
        <v>507</v>
      </c>
      <c r="H545" s="13">
        <v>3</v>
      </c>
      <c r="I545" s="13">
        <v>1</v>
      </c>
    </row>
    <row r="546" spans="1:9">
      <c r="A546" s="13">
        <v>481</v>
      </c>
      <c r="B546" s="17">
        <v>43112</v>
      </c>
      <c r="C546" s="17">
        <v>43119</v>
      </c>
      <c r="D546" s="13" t="s">
        <v>986</v>
      </c>
      <c r="E546" s="13" t="s">
        <v>138</v>
      </c>
      <c r="F546" s="13">
        <v>20</v>
      </c>
      <c r="G546" s="13" t="s">
        <v>479</v>
      </c>
      <c r="H546" s="13">
        <v>1</v>
      </c>
      <c r="I546" s="13">
        <v>1</v>
      </c>
    </row>
    <row r="547" spans="1:9">
      <c r="A547" s="13">
        <v>482</v>
      </c>
      <c r="B547" s="17">
        <v>43162</v>
      </c>
      <c r="C547" s="17">
        <v>43168</v>
      </c>
      <c r="D547" s="13" t="s">
        <v>663</v>
      </c>
      <c r="E547" s="13" t="s">
        <v>932</v>
      </c>
      <c r="F547" s="13">
        <v>14</v>
      </c>
      <c r="G547" s="13" t="s">
        <v>487</v>
      </c>
      <c r="H547" s="13">
        <v>4</v>
      </c>
      <c r="I547" s="13">
        <v>2</v>
      </c>
    </row>
    <row r="548" spans="1:9">
      <c r="A548" s="13">
        <v>483</v>
      </c>
      <c r="B548" s="17">
        <v>42981</v>
      </c>
      <c r="C548" s="17">
        <v>42987</v>
      </c>
      <c r="D548" s="13" t="s">
        <v>616</v>
      </c>
      <c r="E548" s="13" t="s">
        <v>617</v>
      </c>
      <c r="F548" s="13">
        <v>12</v>
      </c>
      <c r="G548" s="13" t="s">
        <v>531</v>
      </c>
      <c r="H548" s="13">
        <v>1</v>
      </c>
      <c r="I548" s="13">
        <v>2</v>
      </c>
    </row>
    <row r="549" spans="1:9">
      <c r="A549" s="13">
        <v>483</v>
      </c>
      <c r="B549" s="17">
        <v>43065</v>
      </c>
      <c r="C549" s="17">
        <v>43072</v>
      </c>
      <c r="D549" s="13" t="s">
        <v>897</v>
      </c>
      <c r="E549" s="13" t="s">
        <v>138</v>
      </c>
      <c r="F549" s="13">
        <v>23</v>
      </c>
      <c r="G549" s="13" t="s">
        <v>515</v>
      </c>
      <c r="H549" s="13">
        <v>5</v>
      </c>
      <c r="I549" s="13">
        <v>2</v>
      </c>
    </row>
    <row r="550" spans="1:9">
      <c r="A550" s="13">
        <v>485</v>
      </c>
      <c r="B550" s="17">
        <v>43043</v>
      </c>
      <c r="C550" s="17">
        <v>43045</v>
      </c>
      <c r="D550" s="13" t="s">
        <v>809</v>
      </c>
      <c r="E550" s="13" t="s">
        <v>810</v>
      </c>
      <c r="F550" s="13">
        <v>17</v>
      </c>
      <c r="G550" s="13" t="s">
        <v>483</v>
      </c>
      <c r="H550" s="13">
        <v>1</v>
      </c>
      <c r="I550" s="13">
        <v>1</v>
      </c>
    </row>
    <row r="551" spans="1:9">
      <c r="A551" s="13">
        <v>486</v>
      </c>
      <c r="B551" s="17">
        <v>42939</v>
      </c>
      <c r="C551" s="17">
        <v>42946</v>
      </c>
      <c r="D551" s="13" t="s">
        <v>992</v>
      </c>
      <c r="E551" s="13" t="s">
        <v>993</v>
      </c>
      <c r="F551" s="13">
        <v>7</v>
      </c>
      <c r="G551" s="13" t="s">
        <v>519</v>
      </c>
      <c r="H551" s="13">
        <v>2</v>
      </c>
      <c r="I551" s="13">
        <v>2</v>
      </c>
    </row>
    <row r="552" spans="1:9">
      <c r="A552" s="13">
        <v>487</v>
      </c>
      <c r="B552" s="17">
        <v>43146</v>
      </c>
      <c r="C552" s="17">
        <v>43152</v>
      </c>
      <c r="D552" s="13" t="s">
        <v>749</v>
      </c>
      <c r="E552" s="13" t="s">
        <v>138</v>
      </c>
      <c r="F552" s="13">
        <v>3</v>
      </c>
      <c r="G552" s="13" t="s">
        <v>479</v>
      </c>
      <c r="H552" s="13">
        <v>4</v>
      </c>
      <c r="I552" s="13">
        <v>1</v>
      </c>
    </row>
    <row r="553" spans="1:9">
      <c r="A553" s="13">
        <v>487</v>
      </c>
      <c r="B553" s="17">
        <v>42932</v>
      </c>
      <c r="C553" s="17">
        <v>42939</v>
      </c>
      <c r="D553" s="13" t="s">
        <v>980</v>
      </c>
      <c r="E553" s="13" t="s">
        <v>138</v>
      </c>
      <c r="F553" s="13">
        <v>24</v>
      </c>
      <c r="G553" s="13" t="s">
        <v>519</v>
      </c>
      <c r="H553" s="13">
        <v>4</v>
      </c>
      <c r="I553" s="13">
        <v>2</v>
      </c>
    </row>
    <row r="554" spans="1:9">
      <c r="A554" s="13">
        <v>488</v>
      </c>
      <c r="B554" s="17">
        <v>43207</v>
      </c>
      <c r="C554" s="17">
        <v>43208</v>
      </c>
      <c r="D554" s="13" t="s">
        <v>873</v>
      </c>
      <c r="E554" s="13" t="s">
        <v>138</v>
      </c>
      <c r="F554" s="13">
        <v>22</v>
      </c>
      <c r="G554" s="13" t="s">
        <v>519</v>
      </c>
      <c r="H554" s="13">
        <v>2</v>
      </c>
      <c r="I554" s="13">
        <v>2</v>
      </c>
    </row>
    <row r="555" spans="1:9">
      <c r="A555" s="13">
        <v>489</v>
      </c>
      <c r="B555" s="17">
        <v>42964</v>
      </c>
      <c r="C555" s="17">
        <v>42967</v>
      </c>
      <c r="D555" s="13" t="s">
        <v>795</v>
      </c>
      <c r="E555" s="13" t="s">
        <v>138</v>
      </c>
      <c r="F555" s="13">
        <v>15</v>
      </c>
      <c r="G555" s="13" t="s">
        <v>523</v>
      </c>
      <c r="H555" s="13">
        <v>5</v>
      </c>
      <c r="I555" s="13">
        <v>2</v>
      </c>
    </row>
    <row r="556" spans="1:9">
      <c r="A556" s="13">
        <v>490</v>
      </c>
      <c r="B556" s="17">
        <v>43092</v>
      </c>
      <c r="C556" s="17">
        <v>43093</v>
      </c>
      <c r="D556" s="13" t="s">
        <v>980</v>
      </c>
      <c r="E556" s="13" t="s">
        <v>138</v>
      </c>
      <c r="F556" s="13">
        <v>16</v>
      </c>
      <c r="G556" s="13" t="s">
        <v>495</v>
      </c>
      <c r="H556" s="13">
        <v>2</v>
      </c>
      <c r="I556" s="13">
        <v>1</v>
      </c>
    </row>
    <row r="557" spans="1:9">
      <c r="A557" s="13">
        <v>490</v>
      </c>
      <c r="B557" s="17">
        <v>43185</v>
      </c>
      <c r="C557" s="17">
        <v>43190</v>
      </c>
      <c r="D557" s="13" t="s">
        <v>902</v>
      </c>
      <c r="E557" s="13" t="s">
        <v>903</v>
      </c>
      <c r="F557" s="13">
        <v>27</v>
      </c>
      <c r="G557" s="13" t="s">
        <v>495</v>
      </c>
      <c r="H557" s="13">
        <v>3</v>
      </c>
      <c r="I557" s="13">
        <v>2</v>
      </c>
    </row>
    <row r="558" spans="1:9">
      <c r="A558" s="13">
        <v>491</v>
      </c>
      <c r="B558" s="17">
        <v>43050</v>
      </c>
      <c r="C558" s="17">
        <v>43053</v>
      </c>
      <c r="D558" s="13" t="s">
        <v>900</v>
      </c>
      <c r="E558" s="13" t="s">
        <v>901</v>
      </c>
      <c r="F558" s="13">
        <v>16</v>
      </c>
      <c r="G558" s="13" t="s">
        <v>495</v>
      </c>
      <c r="H558" s="13">
        <v>3</v>
      </c>
      <c r="I558" s="13">
        <v>1</v>
      </c>
    </row>
    <row r="559" spans="1:9">
      <c r="A559" s="13">
        <v>491</v>
      </c>
      <c r="B559" s="17">
        <v>42968</v>
      </c>
      <c r="C559" s="17">
        <v>42971</v>
      </c>
      <c r="D559" s="13" t="s">
        <v>777</v>
      </c>
      <c r="E559" s="13" t="s">
        <v>778</v>
      </c>
      <c r="F559" s="13">
        <v>13</v>
      </c>
      <c r="G559" s="13" t="s">
        <v>495</v>
      </c>
      <c r="H559" s="13">
        <v>1</v>
      </c>
      <c r="I559" s="13">
        <v>2</v>
      </c>
    </row>
    <row r="560" spans="1:9">
      <c r="A560" s="13">
        <v>492</v>
      </c>
      <c r="B560" s="17">
        <v>43161</v>
      </c>
      <c r="C560" s="17">
        <v>43169</v>
      </c>
      <c r="D560" s="13" t="s">
        <v>883</v>
      </c>
      <c r="E560" s="13" t="s">
        <v>884</v>
      </c>
      <c r="F560" s="13">
        <v>14</v>
      </c>
      <c r="G560" s="13" t="s">
        <v>523</v>
      </c>
      <c r="H560" s="13">
        <v>2</v>
      </c>
      <c r="I560" s="13">
        <v>1</v>
      </c>
    </row>
    <row r="561" spans="1:9">
      <c r="A561" s="13">
        <v>492</v>
      </c>
      <c r="B561" s="17">
        <v>43202</v>
      </c>
      <c r="C561" s="17">
        <v>43204</v>
      </c>
      <c r="D561" s="13" t="s">
        <v>672</v>
      </c>
      <c r="E561" s="13" t="s">
        <v>673</v>
      </c>
      <c r="F561" s="13">
        <v>20</v>
      </c>
      <c r="G561" s="13" t="s">
        <v>507</v>
      </c>
      <c r="H561" s="13">
        <v>2</v>
      </c>
      <c r="I561" s="13">
        <v>2</v>
      </c>
    </row>
    <row r="562" spans="1:9">
      <c r="A562" s="13">
        <v>496</v>
      </c>
      <c r="B562" s="17">
        <v>42934</v>
      </c>
      <c r="C562" s="17">
        <v>42935</v>
      </c>
      <c r="D562" s="13" t="s">
        <v>625</v>
      </c>
      <c r="E562" s="13" t="s">
        <v>626</v>
      </c>
      <c r="F562" s="13">
        <v>7</v>
      </c>
      <c r="G562" s="13" t="s">
        <v>483</v>
      </c>
      <c r="H562" s="13">
        <v>4</v>
      </c>
      <c r="I562" s="13">
        <v>1</v>
      </c>
    </row>
    <row r="563" spans="1:9">
      <c r="A563" s="13">
        <v>497</v>
      </c>
      <c r="B563" s="17">
        <v>43104</v>
      </c>
      <c r="C563" s="17">
        <v>43110</v>
      </c>
      <c r="D563" s="13" t="s">
        <v>871</v>
      </c>
      <c r="E563" s="13" t="s">
        <v>138</v>
      </c>
      <c r="F563" s="13">
        <v>18</v>
      </c>
      <c r="G563" s="13" t="s">
        <v>499</v>
      </c>
      <c r="H563" s="13">
        <v>5</v>
      </c>
      <c r="I563" s="13">
        <v>2</v>
      </c>
    </row>
    <row r="564" spans="1:9">
      <c r="A564" s="13">
        <v>498</v>
      </c>
      <c r="B564" s="17">
        <v>43191</v>
      </c>
      <c r="C564" s="17">
        <v>43195</v>
      </c>
      <c r="D564" s="13" t="s">
        <v>994</v>
      </c>
      <c r="E564" s="13" t="s">
        <v>629</v>
      </c>
      <c r="F564" s="13">
        <v>15</v>
      </c>
      <c r="G564" s="13" t="s">
        <v>491</v>
      </c>
      <c r="H564" s="13">
        <v>3</v>
      </c>
      <c r="I564" s="13">
        <v>2</v>
      </c>
    </row>
    <row r="565" spans="1:9">
      <c r="A565" s="13">
        <v>499</v>
      </c>
      <c r="B565" s="17">
        <v>43204</v>
      </c>
      <c r="C565" s="17">
        <v>43206</v>
      </c>
      <c r="D565" s="13" t="s">
        <v>764</v>
      </c>
      <c r="E565" s="13" t="s">
        <v>765</v>
      </c>
      <c r="F565" s="13">
        <v>18</v>
      </c>
      <c r="G565" s="13" t="s">
        <v>483</v>
      </c>
      <c r="H565" s="13">
        <v>2</v>
      </c>
      <c r="I565" s="13">
        <v>1</v>
      </c>
    </row>
    <row r="566" spans="1:9">
      <c r="A566" s="13">
        <v>499</v>
      </c>
      <c r="B566" s="17">
        <v>43225</v>
      </c>
      <c r="C566" s="17">
        <v>43229</v>
      </c>
      <c r="D566" s="13" t="s">
        <v>624</v>
      </c>
      <c r="E566" s="13" t="s">
        <v>138</v>
      </c>
      <c r="F566" s="13">
        <v>21</v>
      </c>
      <c r="G566" s="13" t="s">
        <v>527</v>
      </c>
      <c r="H566" s="13">
        <v>5</v>
      </c>
      <c r="I566" s="13">
        <v>2</v>
      </c>
    </row>
    <row r="567" spans="1:9">
      <c r="A567" s="13">
        <v>500</v>
      </c>
      <c r="B567" s="17">
        <v>43015</v>
      </c>
      <c r="C567" s="17">
        <v>43021</v>
      </c>
      <c r="D567" s="13" t="s">
        <v>795</v>
      </c>
      <c r="E567" s="13" t="s">
        <v>138</v>
      </c>
      <c r="F567" s="13">
        <v>4</v>
      </c>
      <c r="G567" s="13" t="s">
        <v>487</v>
      </c>
      <c r="H567" s="13">
        <v>3</v>
      </c>
      <c r="I567" s="13">
        <v>2</v>
      </c>
    </row>
    <row r="568" spans="1:9">
      <c r="A568" s="13">
        <v>500</v>
      </c>
      <c r="B568" s="17">
        <v>43162</v>
      </c>
      <c r="C568" s="17">
        <v>43167</v>
      </c>
      <c r="D568" s="13" t="s">
        <v>995</v>
      </c>
      <c r="E568" s="13" t="s">
        <v>996</v>
      </c>
      <c r="F568" s="13">
        <v>20</v>
      </c>
      <c r="G568" s="13" t="s">
        <v>499</v>
      </c>
      <c r="H568" s="13">
        <v>2</v>
      </c>
      <c r="I568" s="13">
        <v>2</v>
      </c>
    </row>
    <row r="569" spans="1:9">
      <c r="A569" s="13">
        <v>501</v>
      </c>
      <c r="B569" s="17">
        <v>43126</v>
      </c>
      <c r="C569" s="17">
        <v>43127</v>
      </c>
      <c r="D569" s="13" t="s">
        <v>643</v>
      </c>
      <c r="E569" s="13" t="s">
        <v>732</v>
      </c>
      <c r="F569" s="13">
        <v>1</v>
      </c>
      <c r="G569" s="13" t="s">
        <v>527</v>
      </c>
      <c r="H569" s="13">
        <v>4</v>
      </c>
      <c r="I569" s="13">
        <v>1</v>
      </c>
    </row>
    <row r="570" spans="1:9">
      <c r="A570" s="13">
        <v>501</v>
      </c>
      <c r="B570" s="17">
        <v>43171</v>
      </c>
      <c r="C570" s="17">
        <v>43171</v>
      </c>
      <c r="D570" s="13" t="s">
        <v>734</v>
      </c>
      <c r="E570" s="13" t="s">
        <v>997</v>
      </c>
      <c r="F570" s="13">
        <v>26</v>
      </c>
      <c r="G570" s="13" t="s">
        <v>487</v>
      </c>
      <c r="H570" s="13">
        <v>4</v>
      </c>
      <c r="I570" s="13">
        <v>1</v>
      </c>
    </row>
    <row r="571" spans="1:9">
      <c r="A571" s="13">
        <v>502</v>
      </c>
      <c r="B571" s="17">
        <v>42983</v>
      </c>
      <c r="C571" s="17">
        <v>42983</v>
      </c>
      <c r="D571" s="13" t="s">
        <v>616</v>
      </c>
      <c r="E571" s="13" t="s">
        <v>676</v>
      </c>
      <c r="F571" s="13">
        <v>9</v>
      </c>
      <c r="G571" s="13" t="s">
        <v>479</v>
      </c>
      <c r="H571" s="13">
        <v>4</v>
      </c>
      <c r="I571" s="13">
        <v>1</v>
      </c>
    </row>
    <row r="572" spans="1:9">
      <c r="A572" s="13">
        <v>502</v>
      </c>
      <c r="B572" s="17">
        <v>42965</v>
      </c>
      <c r="C572" s="17">
        <v>42970</v>
      </c>
      <c r="D572" s="13" t="s">
        <v>659</v>
      </c>
      <c r="E572" s="13" t="s">
        <v>616</v>
      </c>
      <c r="F572" s="13">
        <v>6</v>
      </c>
      <c r="G572" s="13" t="s">
        <v>523</v>
      </c>
      <c r="H572" s="13">
        <v>2</v>
      </c>
      <c r="I572" s="13">
        <v>2</v>
      </c>
    </row>
    <row r="573" spans="1:9">
      <c r="A573" s="13">
        <v>503</v>
      </c>
      <c r="B573" s="17">
        <v>43035</v>
      </c>
      <c r="C573" s="17">
        <v>43036</v>
      </c>
      <c r="D573" s="13" t="s">
        <v>998</v>
      </c>
      <c r="E573" s="13" t="s">
        <v>840</v>
      </c>
      <c r="F573" s="13">
        <v>7</v>
      </c>
      <c r="G573" s="13" t="s">
        <v>491</v>
      </c>
      <c r="H573" s="13">
        <v>2</v>
      </c>
      <c r="I573" s="13">
        <v>2</v>
      </c>
    </row>
    <row r="574" spans="1:9">
      <c r="A574" s="13">
        <v>506</v>
      </c>
      <c r="B574" s="17">
        <v>43228</v>
      </c>
      <c r="C574" s="17">
        <v>43234</v>
      </c>
      <c r="D574" s="13" t="s">
        <v>840</v>
      </c>
      <c r="E574" s="13" t="s">
        <v>929</v>
      </c>
      <c r="F574" s="13">
        <v>14</v>
      </c>
      <c r="G574" s="13" t="s">
        <v>515</v>
      </c>
      <c r="H574" s="13">
        <v>5</v>
      </c>
      <c r="I574" s="13">
        <v>1</v>
      </c>
    </row>
    <row r="575" spans="1:9">
      <c r="A575" s="13">
        <v>506</v>
      </c>
      <c r="B575" s="17">
        <v>43103</v>
      </c>
      <c r="C575" s="17">
        <v>43105</v>
      </c>
      <c r="D575" s="13" t="s">
        <v>620</v>
      </c>
      <c r="E575" s="13" t="s">
        <v>863</v>
      </c>
      <c r="F575" s="13">
        <v>25</v>
      </c>
      <c r="G575" s="13" t="s">
        <v>527</v>
      </c>
      <c r="H575" s="13">
        <v>1</v>
      </c>
      <c r="I575" s="13">
        <v>2</v>
      </c>
    </row>
    <row r="576" spans="1:9">
      <c r="A576" s="13">
        <v>507</v>
      </c>
      <c r="B576" s="17">
        <v>43180</v>
      </c>
      <c r="C576" s="17">
        <v>43183</v>
      </c>
      <c r="D576" s="13" t="s">
        <v>676</v>
      </c>
      <c r="E576" s="13" t="s">
        <v>799</v>
      </c>
      <c r="F576" s="13">
        <v>7</v>
      </c>
      <c r="G576" s="13" t="s">
        <v>487</v>
      </c>
      <c r="H576" s="13">
        <v>1</v>
      </c>
      <c r="I576" s="13">
        <v>2</v>
      </c>
    </row>
    <row r="577" spans="1:9">
      <c r="A577" s="13">
        <v>508</v>
      </c>
      <c r="B577" s="17">
        <v>42904</v>
      </c>
      <c r="C577" s="17">
        <v>42904</v>
      </c>
      <c r="D577" s="13" t="s">
        <v>999</v>
      </c>
      <c r="E577" s="13" t="s">
        <v>1000</v>
      </c>
      <c r="F577" s="13">
        <v>17</v>
      </c>
      <c r="G577" s="13" t="s">
        <v>511</v>
      </c>
      <c r="H577" s="13">
        <v>1</v>
      </c>
      <c r="I577" s="13">
        <v>1</v>
      </c>
    </row>
    <row r="578" spans="1:9">
      <c r="A578" s="13">
        <v>509</v>
      </c>
      <c r="B578" s="17">
        <v>42997</v>
      </c>
      <c r="C578" s="17">
        <v>43006</v>
      </c>
      <c r="D578" s="13" t="s">
        <v>920</v>
      </c>
      <c r="E578" s="13" t="s">
        <v>628</v>
      </c>
      <c r="F578" s="13">
        <v>11</v>
      </c>
      <c r="G578" s="13" t="s">
        <v>487</v>
      </c>
      <c r="H578" s="13">
        <v>4</v>
      </c>
      <c r="I578" s="13">
        <v>2</v>
      </c>
    </row>
    <row r="579" spans="1:9">
      <c r="A579" s="13">
        <v>509</v>
      </c>
      <c r="B579" s="17">
        <v>43083</v>
      </c>
      <c r="C579" s="17">
        <v>43086</v>
      </c>
      <c r="D579" s="13" t="s">
        <v>894</v>
      </c>
      <c r="E579" s="13" t="s">
        <v>138</v>
      </c>
      <c r="F579" s="13">
        <v>11</v>
      </c>
      <c r="G579" s="13" t="s">
        <v>523</v>
      </c>
      <c r="H579" s="13">
        <v>2</v>
      </c>
      <c r="I579" s="13">
        <v>2</v>
      </c>
    </row>
    <row r="580" spans="1:9">
      <c r="A580" s="13">
        <v>510</v>
      </c>
      <c r="B580" s="17">
        <v>43177</v>
      </c>
      <c r="C580" s="17">
        <v>43181</v>
      </c>
      <c r="D580" s="13" t="s">
        <v>957</v>
      </c>
      <c r="E580" s="13" t="s">
        <v>958</v>
      </c>
      <c r="F580" s="13">
        <v>23</v>
      </c>
      <c r="G580" s="13" t="s">
        <v>527</v>
      </c>
      <c r="H580" s="13">
        <v>5</v>
      </c>
      <c r="I580" s="13">
        <v>1</v>
      </c>
    </row>
    <row r="581" spans="1:9">
      <c r="A581" s="13">
        <v>514</v>
      </c>
      <c r="B581" s="17">
        <v>42928</v>
      </c>
      <c r="C581" s="17">
        <v>42930</v>
      </c>
      <c r="D581" s="13" t="s">
        <v>777</v>
      </c>
      <c r="E581" s="13" t="s">
        <v>778</v>
      </c>
      <c r="F581" s="13">
        <v>27</v>
      </c>
      <c r="G581" s="13" t="s">
        <v>491</v>
      </c>
      <c r="H581" s="13">
        <v>5</v>
      </c>
      <c r="I581" s="13">
        <v>2</v>
      </c>
    </row>
    <row r="582" spans="1:9">
      <c r="A582" s="13">
        <v>514</v>
      </c>
      <c r="B582" s="17">
        <v>43144</v>
      </c>
      <c r="C582" s="17">
        <v>43152</v>
      </c>
      <c r="D582" s="13" t="s">
        <v>616</v>
      </c>
      <c r="E582" s="13" t="s">
        <v>675</v>
      </c>
      <c r="F582" s="13">
        <v>13</v>
      </c>
      <c r="G582" s="13" t="s">
        <v>503</v>
      </c>
      <c r="H582" s="13">
        <v>1</v>
      </c>
      <c r="I582" s="13">
        <v>2</v>
      </c>
    </row>
    <row r="583" spans="1:9">
      <c r="A583" s="13">
        <v>516</v>
      </c>
      <c r="B583" s="17">
        <v>42983</v>
      </c>
      <c r="C583" s="17">
        <v>42987</v>
      </c>
      <c r="D583" s="13" t="s">
        <v>717</v>
      </c>
      <c r="E583" s="13" t="s">
        <v>138</v>
      </c>
      <c r="F583" s="13">
        <v>13</v>
      </c>
      <c r="G583" s="13" t="s">
        <v>519</v>
      </c>
      <c r="H583" s="13">
        <v>3</v>
      </c>
      <c r="I583" s="13">
        <v>1</v>
      </c>
    </row>
    <row r="584" spans="1:9">
      <c r="A584" s="13">
        <v>516</v>
      </c>
      <c r="B584" s="17">
        <v>43088</v>
      </c>
      <c r="C584" s="17">
        <v>43091</v>
      </c>
      <c r="D584" s="13" t="s">
        <v>857</v>
      </c>
      <c r="E584" s="13" t="s">
        <v>858</v>
      </c>
      <c r="F584" s="13">
        <v>7</v>
      </c>
      <c r="G584" s="13" t="s">
        <v>483</v>
      </c>
      <c r="H584" s="13">
        <v>5</v>
      </c>
      <c r="I584" s="13">
        <v>2</v>
      </c>
    </row>
    <row r="585" spans="1:9">
      <c r="A585" s="13">
        <v>517</v>
      </c>
      <c r="B585" s="17">
        <v>42912</v>
      </c>
      <c r="C585" s="17">
        <v>42919</v>
      </c>
      <c r="D585" s="13" t="s">
        <v>902</v>
      </c>
      <c r="E585" s="13" t="s">
        <v>903</v>
      </c>
      <c r="F585" s="13">
        <v>7</v>
      </c>
      <c r="G585" s="13" t="s">
        <v>499</v>
      </c>
      <c r="H585" s="13">
        <v>3</v>
      </c>
      <c r="I585" s="13">
        <v>2</v>
      </c>
    </row>
    <row r="586" spans="1:9">
      <c r="A586" s="13">
        <v>518</v>
      </c>
      <c r="B586" s="17">
        <v>43142</v>
      </c>
      <c r="C586" s="17">
        <v>43145</v>
      </c>
      <c r="D586" s="13" t="s">
        <v>614</v>
      </c>
      <c r="E586" s="13" t="s">
        <v>814</v>
      </c>
      <c r="F586" s="13">
        <v>1</v>
      </c>
      <c r="G586" s="13" t="s">
        <v>491</v>
      </c>
      <c r="H586" s="13">
        <v>2</v>
      </c>
      <c r="I586" s="13">
        <v>2</v>
      </c>
    </row>
    <row r="587" spans="1:9">
      <c r="A587" s="13">
        <v>518</v>
      </c>
      <c r="B587" s="17">
        <v>43032</v>
      </c>
      <c r="C587" s="17">
        <v>43039</v>
      </c>
      <c r="D587" s="13" t="s">
        <v>1001</v>
      </c>
      <c r="E587" s="13" t="s">
        <v>1002</v>
      </c>
      <c r="F587" s="13">
        <v>24</v>
      </c>
      <c r="G587" s="13" t="s">
        <v>527</v>
      </c>
      <c r="H587" s="13">
        <v>2</v>
      </c>
      <c r="I587" s="13">
        <v>1</v>
      </c>
    </row>
    <row r="588" spans="1:9">
      <c r="A588" s="13">
        <v>519</v>
      </c>
      <c r="B588" s="17">
        <v>43175</v>
      </c>
      <c r="C588" s="17">
        <v>43175</v>
      </c>
      <c r="D588" s="13" t="s">
        <v>906</v>
      </c>
      <c r="E588" s="13" t="s">
        <v>907</v>
      </c>
      <c r="F588" s="13">
        <v>7</v>
      </c>
      <c r="G588" s="13" t="s">
        <v>515</v>
      </c>
      <c r="H588" s="13">
        <v>3</v>
      </c>
      <c r="I588" s="13">
        <v>2</v>
      </c>
    </row>
    <row r="589" spans="1:9">
      <c r="A589" s="13">
        <v>521</v>
      </c>
      <c r="B589" s="17">
        <v>42909</v>
      </c>
      <c r="C589" s="17">
        <v>42910</v>
      </c>
      <c r="D589" s="13" t="s">
        <v>719</v>
      </c>
      <c r="E589" s="13" t="s">
        <v>676</v>
      </c>
      <c r="F589" s="13">
        <v>27</v>
      </c>
      <c r="G589" s="13" t="s">
        <v>499</v>
      </c>
      <c r="H589" s="13">
        <v>1</v>
      </c>
      <c r="I589" s="13">
        <v>1</v>
      </c>
    </row>
    <row r="590" spans="1:9">
      <c r="A590" s="13">
        <v>523</v>
      </c>
      <c r="B590" s="17">
        <v>43167</v>
      </c>
      <c r="C590" s="17">
        <v>43176</v>
      </c>
      <c r="D590" s="13" t="s">
        <v>795</v>
      </c>
      <c r="E590" s="13" t="s">
        <v>629</v>
      </c>
      <c r="F590" s="13">
        <v>23</v>
      </c>
      <c r="G590" s="13" t="s">
        <v>495</v>
      </c>
      <c r="H590" s="13">
        <v>4</v>
      </c>
      <c r="I590" s="13">
        <v>1</v>
      </c>
    </row>
    <row r="591" spans="1:9">
      <c r="A591" s="13">
        <v>523</v>
      </c>
      <c r="B591" s="17">
        <v>42988</v>
      </c>
      <c r="C591" s="17">
        <v>42997</v>
      </c>
      <c r="D591" s="13" t="s">
        <v>758</v>
      </c>
      <c r="E591" s="13" t="s">
        <v>759</v>
      </c>
      <c r="F591" s="13">
        <v>4</v>
      </c>
      <c r="G591" s="13" t="s">
        <v>531</v>
      </c>
      <c r="H591" s="13">
        <v>2</v>
      </c>
      <c r="I591" s="13">
        <v>2</v>
      </c>
    </row>
    <row r="592" spans="1:9">
      <c r="A592" s="13">
        <v>524</v>
      </c>
      <c r="B592" s="17">
        <v>43039</v>
      </c>
      <c r="C592" s="17">
        <v>43039</v>
      </c>
      <c r="D592" s="13" t="s">
        <v>645</v>
      </c>
      <c r="E592" s="13" t="s">
        <v>646</v>
      </c>
      <c r="F592" s="13">
        <v>7</v>
      </c>
      <c r="G592" s="13" t="s">
        <v>491</v>
      </c>
      <c r="H592" s="13">
        <v>2</v>
      </c>
      <c r="I592" s="13">
        <v>1</v>
      </c>
    </row>
    <row r="593" spans="1:9">
      <c r="A593" s="13">
        <v>525</v>
      </c>
      <c r="B593" s="17">
        <v>43225</v>
      </c>
      <c r="C593" s="17">
        <v>43226</v>
      </c>
      <c r="D593" s="13" t="s">
        <v>659</v>
      </c>
      <c r="E593" s="13" t="s">
        <v>1003</v>
      </c>
      <c r="F593" s="13">
        <v>10</v>
      </c>
      <c r="G593" s="13" t="s">
        <v>531</v>
      </c>
      <c r="H593" s="13">
        <v>3</v>
      </c>
      <c r="I593" s="13">
        <v>2</v>
      </c>
    </row>
    <row r="594" spans="1:9">
      <c r="A594" s="13">
        <v>525</v>
      </c>
      <c r="B594" s="17">
        <v>43091</v>
      </c>
      <c r="C594" s="17">
        <v>43094</v>
      </c>
      <c r="D594" s="13" t="s">
        <v>638</v>
      </c>
      <c r="E594" s="13" t="s">
        <v>639</v>
      </c>
      <c r="F594" s="13">
        <v>22</v>
      </c>
      <c r="G594" s="13" t="s">
        <v>523</v>
      </c>
      <c r="H594" s="13">
        <v>1</v>
      </c>
      <c r="I594" s="13">
        <v>1</v>
      </c>
    </row>
    <row r="595" spans="1:9">
      <c r="A595" s="13">
        <v>526</v>
      </c>
      <c r="B595" s="17">
        <v>43055</v>
      </c>
      <c r="C595" s="17">
        <v>43057</v>
      </c>
      <c r="D595" s="13" t="s">
        <v>758</v>
      </c>
      <c r="E595" s="13" t="s">
        <v>759</v>
      </c>
      <c r="F595" s="13">
        <v>3</v>
      </c>
      <c r="G595" s="13" t="s">
        <v>495</v>
      </c>
      <c r="H595" s="13">
        <v>1</v>
      </c>
      <c r="I595" s="13">
        <v>1</v>
      </c>
    </row>
    <row r="596" spans="1:9">
      <c r="A596" s="13">
        <v>526</v>
      </c>
      <c r="B596" s="17">
        <v>42944</v>
      </c>
      <c r="C596" s="17">
        <v>42953</v>
      </c>
      <c r="D596" s="13" t="s">
        <v>1004</v>
      </c>
      <c r="E596" s="13" t="s">
        <v>1005</v>
      </c>
      <c r="F596" s="13">
        <v>17</v>
      </c>
      <c r="G596" s="13" t="s">
        <v>515</v>
      </c>
      <c r="H596" s="13">
        <v>3</v>
      </c>
      <c r="I596" s="13">
        <v>1</v>
      </c>
    </row>
    <row r="597" spans="1:9">
      <c r="A597" s="13">
        <v>527</v>
      </c>
      <c r="B597" s="17">
        <v>43170</v>
      </c>
      <c r="C597" s="17">
        <v>43171</v>
      </c>
      <c r="D597" s="13" t="s">
        <v>1006</v>
      </c>
      <c r="E597" s="13" t="s">
        <v>1007</v>
      </c>
      <c r="F597" s="13">
        <v>3</v>
      </c>
      <c r="G597" s="13" t="s">
        <v>523</v>
      </c>
      <c r="H597" s="13">
        <v>2</v>
      </c>
      <c r="I597" s="13">
        <v>1</v>
      </c>
    </row>
    <row r="598" spans="1:9">
      <c r="A598" s="13">
        <v>527</v>
      </c>
      <c r="B598" s="17">
        <v>43224</v>
      </c>
      <c r="C598" s="17">
        <v>43232</v>
      </c>
      <c r="D598" s="13" t="s">
        <v>1008</v>
      </c>
      <c r="E598" s="13" t="s">
        <v>1009</v>
      </c>
      <c r="F598" s="13">
        <v>26</v>
      </c>
      <c r="G598" s="13" t="s">
        <v>534</v>
      </c>
      <c r="H598" s="13">
        <v>3</v>
      </c>
      <c r="I598" s="13">
        <v>2</v>
      </c>
    </row>
    <row r="599" spans="1:9">
      <c r="A599" s="13">
        <v>528</v>
      </c>
      <c r="B599" s="17">
        <v>43107</v>
      </c>
      <c r="C599" s="17">
        <v>43108</v>
      </c>
      <c r="D599" s="13" t="s">
        <v>621</v>
      </c>
      <c r="E599" s="13" t="s">
        <v>138</v>
      </c>
      <c r="F599" s="13">
        <v>4</v>
      </c>
      <c r="G599" s="13" t="s">
        <v>479</v>
      </c>
      <c r="H599" s="13">
        <v>2</v>
      </c>
      <c r="I599" s="13">
        <v>2</v>
      </c>
    </row>
    <row r="600" spans="1:9">
      <c r="A600" s="13">
        <v>528</v>
      </c>
      <c r="B600" s="17">
        <v>43005</v>
      </c>
      <c r="C600" s="17">
        <v>43009</v>
      </c>
      <c r="D600" s="13" t="s">
        <v>964</v>
      </c>
      <c r="E600" s="13" t="s">
        <v>629</v>
      </c>
      <c r="F600" s="13">
        <v>11</v>
      </c>
      <c r="G600" s="13" t="s">
        <v>483</v>
      </c>
      <c r="H600" s="13">
        <v>4</v>
      </c>
      <c r="I600" s="13">
        <v>1</v>
      </c>
    </row>
    <row r="601" spans="1:9">
      <c r="A601" s="13">
        <v>529</v>
      </c>
      <c r="B601" s="17">
        <v>43040</v>
      </c>
      <c r="C601" s="17">
        <v>43047</v>
      </c>
      <c r="D601" s="13" t="s">
        <v>774</v>
      </c>
      <c r="E601" s="13" t="s">
        <v>138</v>
      </c>
      <c r="F601" s="13">
        <v>3</v>
      </c>
      <c r="G601" s="13" t="s">
        <v>495</v>
      </c>
      <c r="H601" s="13">
        <v>2</v>
      </c>
      <c r="I601" s="13">
        <v>2</v>
      </c>
    </row>
    <row r="602" spans="1:9">
      <c r="A602" s="13">
        <v>530</v>
      </c>
      <c r="B602" s="17">
        <v>42982</v>
      </c>
      <c r="C602" s="17">
        <v>42988</v>
      </c>
      <c r="D602" s="13" t="s">
        <v>755</v>
      </c>
      <c r="E602" s="13" t="s">
        <v>606</v>
      </c>
      <c r="F602" s="13">
        <v>14</v>
      </c>
      <c r="G602" s="13" t="s">
        <v>487</v>
      </c>
      <c r="H602" s="13">
        <v>3</v>
      </c>
      <c r="I602" s="13">
        <v>2</v>
      </c>
    </row>
    <row r="603" spans="1:9">
      <c r="A603" s="13">
        <v>531</v>
      </c>
      <c r="B603" s="17">
        <v>42888</v>
      </c>
      <c r="C603" s="17">
        <v>42890</v>
      </c>
      <c r="D603" s="13" t="s">
        <v>620</v>
      </c>
      <c r="E603" s="13" t="s">
        <v>629</v>
      </c>
      <c r="F603" s="13">
        <v>3</v>
      </c>
      <c r="G603" s="13" t="s">
        <v>491</v>
      </c>
      <c r="H603" s="13">
        <v>2</v>
      </c>
      <c r="I603" s="13">
        <v>2</v>
      </c>
    </row>
    <row r="604" spans="1:9">
      <c r="A604" s="13">
        <v>531</v>
      </c>
      <c r="B604" s="17">
        <v>43236</v>
      </c>
      <c r="C604" s="17">
        <v>43245</v>
      </c>
      <c r="D604" s="13" t="s">
        <v>748</v>
      </c>
      <c r="E604" s="13" t="s">
        <v>822</v>
      </c>
      <c r="F604" s="13">
        <v>9</v>
      </c>
      <c r="G604" s="13" t="s">
        <v>519</v>
      </c>
      <c r="H604" s="13">
        <v>1</v>
      </c>
      <c r="I604" s="13">
        <v>2</v>
      </c>
    </row>
    <row r="605" spans="1:9">
      <c r="A605" s="13">
        <v>532</v>
      </c>
      <c r="B605" s="17">
        <v>43097</v>
      </c>
      <c r="C605" s="17">
        <v>43097</v>
      </c>
      <c r="D605" s="13" t="s">
        <v>762</v>
      </c>
      <c r="E605" s="13" t="s">
        <v>763</v>
      </c>
      <c r="F605" s="13">
        <v>24</v>
      </c>
      <c r="G605" s="13" t="s">
        <v>515</v>
      </c>
      <c r="H605" s="13">
        <v>4</v>
      </c>
      <c r="I605" s="13">
        <v>1</v>
      </c>
    </row>
    <row r="606" spans="1:9">
      <c r="A606" s="13">
        <v>533</v>
      </c>
      <c r="B606" s="17">
        <v>42992</v>
      </c>
      <c r="C606" s="17">
        <v>43000</v>
      </c>
      <c r="D606" s="13" t="s">
        <v>967</v>
      </c>
      <c r="E606" s="13" t="s">
        <v>968</v>
      </c>
      <c r="F606" s="13">
        <v>20</v>
      </c>
      <c r="G606" s="13" t="s">
        <v>491</v>
      </c>
      <c r="H606" s="13">
        <v>1</v>
      </c>
      <c r="I606" s="13">
        <v>2</v>
      </c>
    </row>
    <row r="607" spans="1:9">
      <c r="A607" s="13">
        <v>534</v>
      </c>
      <c r="B607" s="17">
        <v>43233</v>
      </c>
      <c r="C607" s="17">
        <v>43234</v>
      </c>
      <c r="D607" s="13" t="s">
        <v>652</v>
      </c>
      <c r="E607" s="13" t="s">
        <v>653</v>
      </c>
      <c r="F607" s="13">
        <v>5</v>
      </c>
      <c r="G607" s="13" t="s">
        <v>515</v>
      </c>
      <c r="H607" s="13">
        <v>3</v>
      </c>
      <c r="I607" s="13">
        <v>2</v>
      </c>
    </row>
    <row r="608" spans="1:9">
      <c r="A608" s="13">
        <v>535</v>
      </c>
      <c r="B608" s="17">
        <v>42893</v>
      </c>
      <c r="C608" s="17">
        <v>42895</v>
      </c>
      <c r="D608" s="13" t="s">
        <v>731</v>
      </c>
      <c r="E608" s="13" t="s">
        <v>138</v>
      </c>
      <c r="F608" s="13">
        <v>15</v>
      </c>
      <c r="G608" s="13" t="s">
        <v>534</v>
      </c>
      <c r="H608" s="13">
        <v>4</v>
      </c>
      <c r="I608" s="13">
        <v>2</v>
      </c>
    </row>
    <row r="609" spans="1:9">
      <c r="A609" s="13">
        <v>538</v>
      </c>
      <c r="B609" s="17">
        <v>43081</v>
      </c>
      <c r="C609" s="17">
        <v>43087</v>
      </c>
      <c r="D609" s="13" t="s">
        <v>919</v>
      </c>
      <c r="E609" s="13" t="s">
        <v>138</v>
      </c>
      <c r="F609" s="13">
        <v>23</v>
      </c>
      <c r="G609" s="13" t="s">
        <v>491</v>
      </c>
      <c r="H609" s="13">
        <v>2</v>
      </c>
      <c r="I609" s="13">
        <v>1</v>
      </c>
    </row>
    <row r="610" spans="1:9">
      <c r="A610" s="13">
        <v>539</v>
      </c>
      <c r="B610" s="17">
        <v>43052</v>
      </c>
      <c r="C610" s="17">
        <v>43052</v>
      </c>
      <c r="D610" s="13" t="s">
        <v>620</v>
      </c>
      <c r="E610" s="13" t="s">
        <v>863</v>
      </c>
      <c r="F610" s="13">
        <v>18</v>
      </c>
      <c r="G610" s="13" t="s">
        <v>519</v>
      </c>
      <c r="H610" s="13">
        <v>2</v>
      </c>
      <c r="I610" s="13">
        <v>1</v>
      </c>
    </row>
    <row r="611" spans="1:9">
      <c r="A611" s="13">
        <v>540</v>
      </c>
      <c r="B611" s="17">
        <v>42903</v>
      </c>
      <c r="C611" s="17">
        <v>42905</v>
      </c>
      <c r="D611" s="13" t="s">
        <v>989</v>
      </c>
      <c r="E611" s="13" t="s">
        <v>990</v>
      </c>
      <c r="F611" s="13">
        <v>4</v>
      </c>
      <c r="G611" s="13" t="s">
        <v>491</v>
      </c>
      <c r="H611" s="13">
        <v>3</v>
      </c>
      <c r="I611" s="13">
        <v>1</v>
      </c>
    </row>
    <row r="612" spans="1:9">
      <c r="A612" s="13">
        <v>541</v>
      </c>
      <c r="B612" s="17">
        <v>43234</v>
      </c>
      <c r="C612" s="17">
        <v>43235</v>
      </c>
      <c r="D612" s="13" t="s">
        <v>898</v>
      </c>
      <c r="E612" s="13" t="s">
        <v>795</v>
      </c>
      <c r="F612" s="13">
        <v>24</v>
      </c>
      <c r="G612" s="13" t="s">
        <v>511</v>
      </c>
      <c r="H612" s="13">
        <v>2</v>
      </c>
      <c r="I612" s="13">
        <v>1</v>
      </c>
    </row>
    <row r="613" spans="1:9">
      <c r="A613" s="13">
        <v>542</v>
      </c>
      <c r="B613" s="17">
        <v>43192</v>
      </c>
      <c r="C613" s="17">
        <v>43195</v>
      </c>
      <c r="D613" s="13" t="s">
        <v>1010</v>
      </c>
      <c r="E613" s="13" t="s">
        <v>709</v>
      </c>
      <c r="F613" s="13">
        <v>14</v>
      </c>
      <c r="G613" s="13" t="s">
        <v>491</v>
      </c>
      <c r="H613" s="13">
        <v>2</v>
      </c>
      <c r="I613" s="13">
        <v>1</v>
      </c>
    </row>
    <row r="614" spans="1:9">
      <c r="A614" s="13">
        <v>542</v>
      </c>
      <c r="B614" s="17">
        <v>42893</v>
      </c>
      <c r="C614" s="17">
        <v>42894</v>
      </c>
      <c r="D614" s="13" t="s">
        <v>742</v>
      </c>
      <c r="E614" s="13" t="s">
        <v>743</v>
      </c>
      <c r="F614" s="13">
        <v>17</v>
      </c>
      <c r="G614" s="13" t="s">
        <v>499</v>
      </c>
      <c r="H614" s="13">
        <v>5</v>
      </c>
      <c r="I614" s="13">
        <v>2</v>
      </c>
    </row>
    <row r="615" spans="1:9">
      <c r="A615" s="13">
        <v>543</v>
      </c>
      <c r="B615" s="17">
        <v>43000</v>
      </c>
      <c r="C615" s="17">
        <v>43001</v>
      </c>
      <c r="D615" s="13" t="s">
        <v>663</v>
      </c>
      <c r="E615" s="13" t="s">
        <v>138</v>
      </c>
      <c r="F615" s="13">
        <v>13</v>
      </c>
      <c r="G615" s="13" t="s">
        <v>491</v>
      </c>
      <c r="H615" s="13">
        <v>1</v>
      </c>
      <c r="I615" s="13">
        <v>1</v>
      </c>
    </row>
    <row r="616" spans="1:9">
      <c r="A616" s="13">
        <v>544</v>
      </c>
      <c r="B616" s="17">
        <v>43246</v>
      </c>
      <c r="C616" s="17">
        <v>43248</v>
      </c>
      <c r="D616" s="13" t="s">
        <v>933</v>
      </c>
      <c r="E616" s="13" t="s">
        <v>934</v>
      </c>
      <c r="F616" s="13">
        <v>25</v>
      </c>
      <c r="G616" s="13" t="s">
        <v>507</v>
      </c>
      <c r="H616" s="13">
        <v>3</v>
      </c>
      <c r="I616" s="13">
        <v>2</v>
      </c>
    </row>
    <row r="617" spans="1:9">
      <c r="A617" s="13">
        <v>544</v>
      </c>
      <c r="B617" s="17">
        <v>43092</v>
      </c>
      <c r="C617" s="17">
        <v>43099</v>
      </c>
      <c r="D617" s="13" t="s">
        <v>960</v>
      </c>
      <c r="E617" s="13" t="s">
        <v>614</v>
      </c>
      <c r="F617" s="13">
        <v>20</v>
      </c>
      <c r="G617" s="13" t="s">
        <v>483</v>
      </c>
      <c r="H617" s="13">
        <v>3</v>
      </c>
      <c r="I617" s="13">
        <v>1</v>
      </c>
    </row>
    <row r="618" spans="1:9">
      <c r="A618" s="13">
        <v>545</v>
      </c>
      <c r="B618" s="17">
        <v>43191</v>
      </c>
      <c r="C618" s="17">
        <v>43198</v>
      </c>
      <c r="D618" s="13" t="s">
        <v>755</v>
      </c>
      <c r="E618" s="13" t="s">
        <v>765</v>
      </c>
      <c r="F618" s="13">
        <v>11</v>
      </c>
      <c r="G618" s="13" t="s">
        <v>511</v>
      </c>
      <c r="H618" s="13">
        <v>5</v>
      </c>
      <c r="I618" s="13">
        <v>2</v>
      </c>
    </row>
    <row r="619" spans="1:9">
      <c r="A619" s="13">
        <v>548</v>
      </c>
      <c r="B619" s="17">
        <v>42922</v>
      </c>
      <c r="C619" s="17">
        <v>42929</v>
      </c>
      <c r="D619" s="13" t="s">
        <v>715</v>
      </c>
      <c r="E619" s="13" t="s">
        <v>716</v>
      </c>
      <c r="F619" s="13">
        <v>11</v>
      </c>
      <c r="G619" s="13" t="s">
        <v>495</v>
      </c>
      <c r="H619" s="13">
        <v>2</v>
      </c>
      <c r="I619" s="13">
        <v>1</v>
      </c>
    </row>
    <row r="620" spans="1:9">
      <c r="A620" s="13">
        <v>548</v>
      </c>
      <c r="B620" s="17">
        <v>43013</v>
      </c>
      <c r="C620" s="17">
        <v>43017</v>
      </c>
      <c r="D620" s="13" t="s">
        <v>843</v>
      </c>
      <c r="E620" s="13" t="s">
        <v>892</v>
      </c>
      <c r="F620" s="13">
        <v>4</v>
      </c>
      <c r="G620" s="13" t="s">
        <v>515</v>
      </c>
      <c r="H620" s="13">
        <v>4</v>
      </c>
      <c r="I620" s="13">
        <v>2</v>
      </c>
    </row>
    <row r="621" spans="1:9">
      <c r="A621" s="13">
        <v>549</v>
      </c>
      <c r="B621" s="17">
        <v>42899</v>
      </c>
      <c r="C621" s="17">
        <v>42907</v>
      </c>
      <c r="D621" s="13" t="s">
        <v>1006</v>
      </c>
      <c r="E621" s="13" t="s">
        <v>1007</v>
      </c>
      <c r="F621" s="13">
        <v>17</v>
      </c>
      <c r="G621" s="13" t="s">
        <v>515</v>
      </c>
      <c r="H621" s="13">
        <v>1</v>
      </c>
      <c r="I621" s="13">
        <v>2</v>
      </c>
    </row>
    <row r="622" spans="1:9">
      <c r="A622" s="13">
        <v>549</v>
      </c>
      <c r="B622" s="17">
        <v>43115</v>
      </c>
      <c r="C622" s="17">
        <v>43118</v>
      </c>
      <c r="D622" s="13" t="s">
        <v>854</v>
      </c>
      <c r="E622" s="13" t="s">
        <v>836</v>
      </c>
      <c r="F622" s="13">
        <v>14</v>
      </c>
      <c r="G622" s="13" t="s">
        <v>523</v>
      </c>
      <c r="H622" s="13">
        <v>5</v>
      </c>
      <c r="I622" s="13">
        <v>2</v>
      </c>
    </row>
    <row r="623" spans="1:9">
      <c r="A623" s="13">
        <v>551</v>
      </c>
      <c r="B623" s="17">
        <v>43140</v>
      </c>
      <c r="C623" s="17">
        <v>43141</v>
      </c>
      <c r="D623" s="13" t="s">
        <v>680</v>
      </c>
      <c r="E623" s="13" t="s">
        <v>773</v>
      </c>
      <c r="F623" s="13">
        <v>11</v>
      </c>
      <c r="G623" s="13" t="s">
        <v>499</v>
      </c>
      <c r="H623" s="13">
        <v>1</v>
      </c>
      <c r="I623" s="13">
        <v>1</v>
      </c>
    </row>
    <row r="624" spans="1:9">
      <c r="A624" s="13">
        <v>551</v>
      </c>
      <c r="B624" s="17">
        <v>42900</v>
      </c>
      <c r="C624" s="17">
        <v>42904</v>
      </c>
      <c r="D624" s="13" t="s">
        <v>1011</v>
      </c>
      <c r="E624" s="13" t="s">
        <v>1012</v>
      </c>
      <c r="F624" s="13">
        <v>25</v>
      </c>
      <c r="G624" s="13" t="s">
        <v>507</v>
      </c>
      <c r="H624" s="13">
        <v>5</v>
      </c>
      <c r="I624" s="13">
        <v>1</v>
      </c>
    </row>
    <row r="625" spans="1:9">
      <c r="A625" s="13">
        <v>552</v>
      </c>
      <c r="B625" s="17">
        <v>42970</v>
      </c>
      <c r="C625" s="17">
        <v>42975</v>
      </c>
      <c r="D625" s="13" t="s">
        <v>873</v>
      </c>
      <c r="E625" s="13" t="s">
        <v>138</v>
      </c>
      <c r="F625" s="13">
        <v>24</v>
      </c>
      <c r="G625" s="13" t="s">
        <v>523</v>
      </c>
      <c r="H625" s="13">
        <v>5</v>
      </c>
      <c r="I625" s="13">
        <v>1</v>
      </c>
    </row>
    <row r="626" spans="1:9">
      <c r="A626" s="13">
        <v>553</v>
      </c>
      <c r="B626" s="17">
        <v>43166</v>
      </c>
      <c r="C626" s="17">
        <v>43166</v>
      </c>
      <c r="D626" s="13" t="s">
        <v>1013</v>
      </c>
      <c r="E626" s="13" t="s">
        <v>138</v>
      </c>
      <c r="F626" s="13">
        <v>13</v>
      </c>
      <c r="G626" s="13" t="s">
        <v>491</v>
      </c>
      <c r="H626" s="13">
        <v>1</v>
      </c>
      <c r="I626" s="13">
        <v>2</v>
      </c>
    </row>
    <row r="627" spans="1:9">
      <c r="A627" s="13">
        <v>553</v>
      </c>
      <c r="B627" s="17">
        <v>43177</v>
      </c>
      <c r="C627" s="17">
        <v>43179</v>
      </c>
      <c r="D627" s="13" t="s">
        <v>1014</v>
      </c>
      <c r="E627" s="13" t="s">
        <v>1015</v>
      </c>
      <c r="F627" s="13">
        <v>19</v>
      </c>
      <c r="G627" s="13" t="s">
        <v>527</v>
      </c>
      <c r="H627" s="13">
        <v>2</v>
      </c>
      <c r="I627" s="13">
        <v>1</v>
      </c>
    </row>
    <row r="628" spans="1:9">
      <c r="A628" s="13">
        <v>554</v>
      </c>
      <c r="B628" s="17">
        <v>42899</v>
      </c>
      <c r="C628" s="17">
        <v>42901</v>
      </c>
      <c r="D628" s="13" t="s">
        <v>930</v>
      </c>
      <c r="E628" s="13" t="s">
        <v>931</v>
      </c>
      <c r="F628" s="13">
        <v>15</v>
      </c>
      <c r="G628" s="13" t="s">
        <v>491</v>
      </c>
      <c r="H628" s="13">
        <v>4</v>
      </c>
      <c r="I628" s="13">
        <v>2</v>
      </c>
    </row>
    <row r="629" spans="1:9">
      <c r="A629" s="13">
        <v>557</v>
      </c>
      <c r="B629" s="17">
        <v>42915</v>
      </c>
      <c r="C629" s="17">
        <v>42922</v>
      </c>
      <c r="D629" s="13" t="s">
        <v>679</v>
      </c>
      <c r="E629" s="13" t="s">
        <v>628</v>
      </c>
      <c r="F629" s="13">
        <v>13</v>
      </c>
      <c r="G629" s="13" t="s">
        <v>527</v>
      </c>
      <c r="H629" s="13">
        <v>3</v>
      </c>
      <c r="I629" s="13">
        <v>2</v>
      </c>
    </row>
    <row r="630" spans="1:9">
      <c r="A630" s="13">
        <v>557</v>
      </c>
      <c r="B630" s="17">
        <v>43009</v>
      </c>
      <c r="C630" s="17">
        <v>43010</v>
      </c>
      <c r="D630" s="13" t="s">
        <v>749</v>
      </c>
      <c r="E630" s="13" t="s">
        <v>703</v>
      </c>
      <c r="F630" s="13">
        <v>15</v>
      </c>
      <c r="G630" s="13" t="s">
        <v>511</v>
      </c>
      <c r="H630" s="13">
        <v>5</v>
      </c>
      <c r="I630" s="13">
        <v>2</v>
      </c>
    </row>
    <row r="631" spans="1:9">
      <c r="A631" s="13">
        <v>558</v>
      </c>
      <c r="B631" s="17">
        <v>42925</v>
      </c>
      <c r="C631" s="17">
        <v>42934</v>
      </c>
      <c r="D631" s="13" t="s">
        <v>769</v>
      </c>
      <c r="E631" s="13" t="s">
        <v>138</v>
      </c>
      <c r="F631" s="13">
        <v>24</v>
      </c>
      <c r="G631" s="13" t="s">
        <v>534</v>
      </c>
      <c r="H631" s="13">
        <v>5</v>
      </c>
      <c r="I631" s="13">
        <v>1</v>
      </c>
    </row>
    <row r="632" spans="1:9">
      <c r="A632" s="13">
        <v>558</v>
      </c>
      <c r="B632" s="17">
        <v>43029</v>
      </c>
      <c r="C632" s="17">
        <v>43036</v>
      </c>
      <c r="D632" s="13" t="s">
        <v>983</v>
      </c>
      <c r="E632" s="13" t="s">
        <v>138</v>
      </c>
      <c r="F632" s="13">
        <v>25</v>
      </c>
      <c r="G632" s="13" t="s">
        <v>515</v>
      </c>
      <c r="H632" s="13">
        <v>3</v>
      </c>
      <c r="I632" s="13">
        <v>2</v>
      </c>
    </row>
    <row r="633" spans="1:9">
      <c r="A633" s="13">
        <v>559</v>
      </c>
      <c r="B633" s="17">
        <v>42992</v>
      </c>
      <c r="C633" s="17">
        <v>43001</v>
      </c>
      <c r="D633" s="13" t="s">
        <v>1008</v>
      </c>
      <c r="E633" s="13" t="s">
        <v>1009</v>
      </c>
      <c r="F633" s="13">
        <v>23</v>
      </c>
      <c r="G633" s="13" t="s">
        <v>538</v>
      </c>
      <c r="H633" s="13">
        <v>5</v>
      </c>
      <c r="I633" s="13">
        <v>2</v>
      </c>
    </row>
    <row r="634" spans="1:9">
      <c r="A634" s="13">
        <v>559</v>
      </c>
      <c r="B634" s="17">
        <v>42928</v>
      </c>
      <c r="C634" s="17">
        <v>42936</v>
      </c>
      <c r="D634" s="13" t="s">
        <v>999</v>
      </c>
      <c r="E634" s="13" t="s">
        <v>1000</v>
      </c>
      <c r="F634" s="13">
        <v>14</v>
      </c>
      <c r="G634" s="13" t="s">
        <v>527</v>
      </c>
      <c r="H634" s="13">
        <v>1</v>
      </c>
      <c r="I634" s="13">
        <v>2</v>
      </c>
    </row>
    <row r="635" spans="1:9">
      <c r="A635" s="13">
        <v>560</v>
      </c>
      <c r="B635" s="17">
        <v>43022</v>
      </c>
      <c r="C635" s="17">
        <v>43031</v>
      </c>
      <c r="D635" s="13" t="s">
        <v>698</v>
      </c>
      <c r="E635" s="13" t="s">
        <v>699</v>
      </c>
      <c r="F635" s="13">
        <v>15</v>
      </c>
      <c r="G635" s="13" t="s">
        <v>507</v>
      </c>
      <c r="H635" s="13">
        <v>1</v>
      </c>
      <c r="I635" s="13">
        <v>2</v>
      </c>
    </row>
    <row r="636" spans="1:9">
      <c r="A636" s="13">
        <v>560</v>
      </c>
      <c r="B636" s="17">
        <v>43177</v>
      </c>
      <c r="C636" s="17">
        <v>43181</v>
      </c>
      <c r="D636" s="13" t="s">
        <v>649</v>
      </c>
      <c r="E636" s="13" t="s">
        <v>824</v>
      </c>
      <c r="F636" s="13">
        <v>6</v>
      </c>
      <c r="G636" s="13" t="s">
        <v>499</v>
      </c>
      <c r="H636" s="13">
        <v>2</v>
      </c>
      <c r="I636" s="13">
        <v>2</v>
      </c>
    </row>
    <row r="637" spans="1:9">
      <c r="A637" s="13">
        <v>561</v>
      </c>
      <c r="B637" s="17">
        <v>43196</v>
      </c>
      <c r="C637" s="17">
        <v>43200</v>
      </c>
      <c r="D637" s="13" t="s">
        <v>1013</v>
      </c>
      <c r="E637" s="13" t="s">
        <v>138</v>
      </c>
      <c r="F637" s="13">
        <v>9</v>
      </c>
      <c r="G637" s="13" t="s">
        <v>487</v>
      </c>
      <c r="H637" s="13">
        <v>5</v>
      </c>
      <c r="I637" s="13">
        <v>1</v>
      </c>
    </row>
    <row r="638" spans="1:9">
      <c r="A638" s="13">
        <v>561</v>
      </c>
      <c r="B638" s="17">
        <v>43063</v>
      </c>
      <c r="C638" s="17">
        <v>43068</v>
      </c>
      <c r="D638" s="13" t="s">
        <v>939</v>
      </c>
      <c r="E638" s="13" t="s">
        <v>138</v>
      </c>
      <c r="F638" s="13">
        <v>7</v>
      </c>
      <c r="G638" s="13" t="s">
        <v>527</v>
      </c>
      <c r="H638" s="13">
        <v>2</v>
      </c>
      <c r="I638" s="13">
        <v>2</v>
      </c>
    </row>
    <row r="639" spans="1:9">
      <c r="A639" s="13">
        <v>562</v>
      </c>
      <c r="B639" s="17">
        <v>43239</v>
      </c>
      <c r="C639" s="17">
        <v>43240</v>
      </c>
      <c r="D639" s="13" t="s">
        <v>714</v>
      </c>
      <c r="E639" s="13" t="s">
        <v>138</v>
      </c>
      <c r="F639" s="13">
        <v>24</v>
      </c>
      <c r="G639" s="13" t="s">
        <v>487</v>
      </c>
      <c r="H639" s="13">
        <v>5</v>
      </c>
      <c r="I639" s="13">
        <v>2</v>
      </c>
    </row>
    <row r="640" spans="1:9">
      <c r="A640" s="13">
        <v>562</v>
      </c>
      <c r="B640" s="17">
        <v>43241</v>
      </c>
      <c r="C640" s="17">
        <v>43248</v>
      </c>
      <c r="D640" s="13" t="s">
        <v>923</v>
      </c>
      <c r="E640" s="13" t="s">
        <v>924</v>
      </c>
      <c r="F640" s="13">
        <v>27</v>
      </c>
      <c r="G640" s="13" t="s">
        <v>534</v>
      </c>
      <c r="H640" s="13">
        <v>5</v>
      </c>
      <c r="I640" s="13">
        <v>1</v>
      </c>
    </row>
    <row r="641" spans="1:9">
      <c r="A641" s="13">
        <v>563</v>
      </c>
      <c r="B641" s="17">
        <v>43149</v>
      </c>
      <c r="C641" s="17">
        <v>43150</v>
      </c>
      <c r="D641" s="13" t="s">
        <v>1016</v>
      </c>
      <c r="E641" s="13" t="s">
        <v>734</v>
      </c>
      <c r="F641" s="13">
        <v>2</v>
      </c>
      <c r="G641" s="13" t="s">
        <v>523</v>
      </c>
      <c r="H641" s="13">
        <v>3</v>
      </c>
      <c r="I641" s="13">
        <v>1</v>
      </c>
    </row>
    <row r="642" spans="1:9">
      <c r="A642" s="13">
        <v>563</v>
      </c>
      <c r="B642" s="17">
        <v>43177</v>
      </c>
      <c r="C642" s="17">
        <v>43180</v>
      </c>
      <c r="D642" s="13" t="s">
        <v>616</v>
      </c>
      <c r="E642" s="13" t="s">
        <v>649</v>
      </c>
      <c r="F642" s="13">
        <v>4</v>
      </c>
      <c r="G642" s="13" t="s">
        <v>523</v>
      </c>
      <c r="H642" s="13">
        <v>5</v>
      </c>
      <c r="I642" s="13">
        <v>2</v>
      </c>
    </row>
    <row r="643" spans="1:9">
      <c r="A643" s="13">
        <v>565</v>
      </c>
      <c r="B643" s="17">
        <v>43049</v>
      </c>
      <c r="C643" s="17">
        <v>43054</v>
      </c>
      <c r="D643" s="13" t="s">
        <v>762</v>
      </c>
      <c r="E643" s="13" t="s">
        <v>763</v>
      </c>
      <c r="F643" s="13">
        <v>15</v>
      </c>
      <c r="G643" s="13" t="s">
        <v>523</v>
      </c>
      <c r="H643" s="13">
        <v>1</v>
      </c>
      <c r="I643" s="13">
        <v>2</v>
      </c>
    </row>
    <row r="644" spans="1:9">
      <c r="A644" s="13">
        <v>566</v>
      </c>
      <c r="B644" s="17">
        <v>43063</v>
      </c>
      <c r="C644" s="17">
        <v>43067</v>
      </c>
      <c r="D644" s="13" t="s">
        <v>717</v>
      </c>
      <c r="E644" s="13" t="s">
        <v>718</v>
      </c>
      <c r="F644" s="13">
        <v>11</v>
      </c>
      <c r="G644" s="13" t="s">
        <v>503</v>
      </c>
      <c r="H644" s="13">
        <v>3</v>
      </c>
      <c r="I644" s="13">
        <v>1</v>
      </c>
    </row>
    <row r="645" spans="1:9">
      <c r="A645" s="13">
        <v>566</v>
      </c>
      <c r="B645" s="17">
        <v>42911</v>
      </c>
      <c r="C645" s="17">
        <v>42915</v>
      </c>
      <c r="D645" s="13" t="s">
        <v>624</v>
      </c>
      <c r="E645" s="13" t="s">
        <v>138</v>
      </c>
      <c r="F645" s="13">
        <v>10</v>
      </c>
      <c r="G645" s="13" t="s">
        <v>499</v>
      </c>
      <c r="H645" s="13">
        <v>1</v>
      </c>
      <c r="I645" s="13">
        <v>2</v>
      </c>
    </row>
    <row r="646" spans="1:9">
      <c r="A646" s="13">
        <v>567</v>
      </c>
      <c r="B646" s="17">
        <v>43117</v>
      </c>
      <c r="C646" s="17">
        <v>43124</v>
      </c>
      <c r="D646" s="13" t="s">
        <v>992</v>
      </c>
      <c r="E646" s="13" t="s">
        <v>993</v>
      </c>
      <c r="F646" s="13">
        <v>25</v>
      </c>
      <c r="G646" s="13" t="s">
        <v>491</v>
      </c>
      <c r="H646" s="13">
        <v>3</v>
      </c>
      <c r="I646" s="13">
        <v>2</v>
      </c>
    </row>
    <row r="647" spans="1:9">
      <c r="A647" s="13">
        <v>568</v>
      </c>
      <c r="B647" s="17">
        <v>43168</v>
      </c>
      <c r="C647" s="17">
        <v>43170</v>
      </c>
      <c r="D647" s="13" t="s">
        <v>974</v>
      </c>
      <c r="E647" s="13" t="s">
        <v>975</v>
      </c>
      <c r="F647" s="13">
        <v>1</v>
      </c>
      <c r="G647" s="13" t="s">
        <v>479</v>
      </c>
      <c r="H647" s="13">
        <v>1</v>
      </c>
      <c r="I647" s="13">
        <v>2</v>
      </c>
    </row>
    <row r="648" spans="1:9">
      <c r="A648" s="13">
        <v>569</v>
      </c>
      <c r="B648" s="17">
        <v>43148</v>
      </c>
      <c r="C648" s="17">
        <v>43150</v>
      </c>
      <c r="D648" s="13" t="s">
        <v>930</v>
      </c>
      <c r="E648" s="13" t="s">
        <v>931</v>
      </c>
      <c r="F648" s="13">
        <v>25</v>
      </c>
      <c r="G648" s="13" t="s">
        <v>523</v>
      </c>
      <c r="H648" s="13">
        <v>4</v>
      </c>
      <c r="I648" s="13">
        <v>1</v>
      </c>
    </row>
    <row r="649" spans="1:9">
      <c r="A649" s="13">
        <v>571</v>
      </c>
      <c r="B649" s="17">
        <v>43075</v>
      </c>
      <c r="C649" s="17">
        <v>43078</v>
      </c>
      <c r="D649" s="13" t="s">
        <v>775</v>
      </c>
      <c r="E649" s="13" t="s">
        <v>676</v>
      </c>
      <c r="F649" s="13">
        <v>7</v>
      </c>
      <c r="G649" s="13" t="s">
        <v>499</v>
      </c>
      <c r="H649" s="13">
        <v>5</v>
      </c>
      <c r="I649" s="13">
        <v>2</v>
      </c>
    </row>
    <row r="650" spans="1:9">
      <c r="A650" s="13">
        <v>571</v>
      </c>
      <c r="B650" s="17">
        <v>42999</v>
      </c>
      <c r="C650" s="17">
        <v>43008</v>
      </c>
      <c r="D650" s="13" t="s">
        <v>911</v>
      </c>
      <c r="E650" s="13" t="s">
        <v>912</v>
      </c>
      <c r="F650" s="13">
        <v>16</v>
      </c>
      <c r="G650" s="13" t="s">
        <v>503</v>
      </c>
      <c r="H650" s="13">
        <v>3</v>
      </c>
      <c r="I650" s="13">
        <v>2</v>
      </c>
    </row>
    <row r="651" spans="1:9">
      <c r="A651" s="13">
        <v>572</v>
      </c>
      <c r="B651" s="17">
        <v>43004</v>
      </c>
      <c r="C651" s="17">
        <v>43008</v>
      </c>
      <c r="D651" s="13" t="s">
        <v>771</v>
      </c>
      <c r="E651" s="13" t="s">
        <v>772</v>
      </c>
      <c r="F651" s="13">
        <v>21</v>
      </c>
      <c r="G651" s="13" t="s">
        <v>534</v>
      </c>
      <c r="H651" s="13">
        <v>2</v>
      </c>
      <c r="I651" s="13">
        <v>1</v>
      </c>
    </row>
    <row r="652" spans="1:9">
      <c r="A652" s="13">
        <v>573</v>
      </c>
      <c r="B652" s="17">
        <v>42957</v>
      </c>
      <c r="C652" s="17">
        <v>42957</v>
      </c>
      <c r="D652" s="13" t="s">
        <v>766</v>
      </c>
      <c r="E652" s="13" t="s">
        <v>734</v>
      </c>
      <c r="F652" s="13">
        <v>17</v>
      </c>
      <c r="G652" s="13" t="s">
        <v>503</v>
      </c>
      <c r="H652" s="13">
        <v>4</v>
      </c>
      <c r="I652" s="13">
        <v>2</v>
      </c>
    </row>
    <row r="653" spans="1:9">
      <c r="A653" s="13">
        <v>575</v>
      </c>
      <c r="B653" s="17">
        <v>42962</v>
      </c>
      <c r="C653" s="17">
        <v>42963</v>
      </c>
      <c r="D653" s="13" t="s">
        <v>1017</v>
      </c>
      <c r="E653" s="13" t="s">
        <v>681</v>
      </c>
      <c r="F653" s="13">
        <v>27</v>
      </c>
      <c r="G653" s="13" t="s">
        <v>511</v>
      </c>
      <c r="H653" s="13">
        <v>5</v>
      </c>
      <c r="I653" s="13">
        <v>1</v>
      </c>
    </row>
    <row r="654" spans="1:9">
      <c r="A654" s="13">
        <v>575</v>
      </c>
      <c r="B654" s="17">
        <v>42896</v>
      </c>
      <c r="C654" s="17">
        <v>42902</v>
      </c>
      <c r="D654" s="13" t="s">
        <v>614</v>
      </c>
      <c r="E654" s="13" t="s">
        <v>1018</v>
      </c>
      <c r="F654" s="13">
        <v>6</v>
      </c>
      <c r="G654" s="13" t="s">
        <v>511</v>
      </c>
      <c r="H654" s="13">
        <v>4</v>
      </c>
      <c r="I654" s="13">
        <v>2</v>
      </c>
    </row>
    <row r="655" spans="1:9">
      <c r="A655" s="13">
        <v>578</v>
      </c>
      <c r="B655" s="17">
        <v>42967</v>
      </c>
      <c r="C655" s="17">
        <v>42976</v>
      </c>
      <c r="D655" s="13" t="s">
        <v>614</v>
      </c>
      <c r="E655" s="13" t="s">
        <v>615</v>
      </c>
      <c r="F655" s="13">
        <v>16</v>
      </c>
      <c r="G655" s="13" t="s">
        <v>531</v>
      </c>
      <c r="H655" s="13">
        <v>2</v>
      </c>
      <c r="I655" s="13">
        <v>1</v>
      </c>
    </row>
    <row r="656" spans="1:9">
      <c r="A656" s="13">
        <v>579</v>
      </c>
      <c r="B656" s="17">
        <v>43071</v>
      </c>
      <c r="C656" s="17">
        <v>43077</v>
      </c>
      <c r="D656" s="13" t="s">
        <v>755</v>
      </c>
      <c r="E656" s="13" t="s">
        <v>765</v>
      </c>
      <c r="F656" s="13">
        <v>19</v>
      </c>
      <c r="G656" s="13" t="s">
        <v>534</v>
      </c>
      <c r="H656" s="13">
        <v>1</v>
      </c>
      <c r="I656" s="13">
        <v>1</v>
      </c>
    </row>
    <row r="657" spans="1:9">
      <c r="A657" s="13">
        <v>579</v>
      </c>
      <c r="B657" s="17">
        <v>42962</v>
      </c>
      <c r="C657" s="17">
        <v>42970</v>
      </c>
      <c r="D657" s="13" t="s">
        <v>749</v>
      </c>
      <c r="E657" s="13" t="s">
        <v>703</v>
      </c>
      <c r="F657" s="13">
        <v>19</v>
      </c>
      <c r="G657" s="13" t="s">
        <v>483</v>
      </c>
      <c r="H657" s="13">
        <v>1</v>
      </c>
      <c r="I657" s="13">
        <v>2</v>
      </c>
    </row>
    <row r="658" spans="1:9">
      <c r="A658" s="13">
        <v>580</v>
      </c>
      <c r="B658" s="17">
        <v>43182</v>
      </c>
      <c r="C658" s="17">
        <v>43189</v>
      </c>
      <c r="D658" s="13" t="s">
        <v>1019</v>
      </c>
      <c r="E658" s="13" t="s">
        <v>1020</v>
      </c>
      <c r="F658" s="13">
        <v>17</v>
      </c>
      <c r="G658" s="13" t="s">
        <v>503</v>
      </c>
      <c r="H658" s="13">
        <v>4</v>
      </c>
      <c r="I658" s="13">
        <v>2</v>
      </c>
    </row>
    <row r="659" spans="1:9">
      <c r="A659" s="13">
        <v>582</v>
      </c>
      <c r="B659" s="17">
        <v>42924</v>
      </c>
      <c r="C659" s="17">
        <v>42930</v>
      </c>
      <c r="D659" s="13" t="s">
        <v>715</v>
      </c>
      <c r="E659" s="13" t="s">
        <v>716</v>
      </c>
      <c r="F659" s="13">
        <v>8</v>
      </c>
      <c r="G659" s="13" t="s">
        <v>534</v>
      </c>
      <c r="H659" s="13">
        <v>1</v>
      </c>
      <c r="I659" s="13">
        <v>1</v>
      </c>
    </row>
    <row r="660" spans="1:9">
      <c r="A660" s="13">
        <v>582</v>
      </c>
      <c r="B660" s="17">
        <v>43042</v>
      </c>
      <c r="C660" s="17">
        <v>43043</v>
      </c>
      <c r="D660" s="13" t="s">
        <v>891</v>
      </c>
      <c r="E660" s="13" t="s">
        <v>623</v>
      </c>
      <c r="F660" s="13">
        <v>15</v>
      </c>
      <c r="G660" s="13" t="s">
        <v>531</v>
      </c>
      <c r="H660" s="13">
        <v>5</v>
      </c>
      <c r="I660" s="13">
        <v>2</v>
      </c>
    </row>
    <row r="661" spans="1:9">
      <c r="A661" s="13">
        <v>585</v>
      </c>
      <c r="B661" s="17">
        <v>43153</v>
      </c>
      <c r="C661" s="17">
        <v>43157</v>
      </c>
      <c r="D661" s="13" t="s">
        <v>680</v>
      </c>
      <c r="E661" s="13" t="s">
        <v>681</v>
      </c>
      <c r="F661" s="13">
        <v>1</v>
      </c>
      <c r="G661" s="13" t="s">
        <v>495</v>
      </c>
      <c r="H661" s="13">
        <v>5</v>
      </c>
      <c r="I661" s="13">
        <v>2</v>
      </c>
    </row>
    <row r="662" spans="1:9">
      <c r="A662" s="13">
        <v>585</v>
      </c>
      <c r="B662" s="17">
        <v>43024</v>
      </c>
      <c r="C662" s="17">
        <v>43030</v>
      </c>
      <c r="D662" s="13" t="s">
        <v>712</v>
      </c>
      <c r="E662" s="13" t="s">
        <v>713</v>
      </c>
      <c r="F662" s="13">
        <v>7</v>
      </c>
      <c r="G662" s="13" t="s">
        <v>531</v>
      </c>
      <c r="H662" s="13">
        <v>5</v>
      </c>
      <c r="I662" s="13">
        <v>1</v>
      </c>
    </row>
    <row r="663" spans="1:9">
      <c r="A663" s="13">
        <v>587</v>
      </c>
      <c r="B663" s="17">
        <v>43183</v>
      </c>
      <c r="C663" s="17">
        <v>43187</v>
      </c>
      <c r="D663" s="13" t="s">
        <v>733</v>
      </c>
      <c r="E663" s="13" t="s">
        <v>734</v>
      </c>
      <c r="F663" s="13">
        <v>1</v>
      </c>
      <c r="G663" s="13" t="s">
        <v>527</v>
      </c>
      <c r="H663" s="13">
        <v>3</v>
      </c>
      <c r="I663" s="13">
        <v>1</v>
      </c>
    </row>
    <row r="664" spans="1:9">
      <c r="A664" s="13">
        <v>588</v>
      </c>
      <c r="B664" s="17">
        <v>43122</v>
      </c>
      <c r="C664" s="17">
        <v>43126</v>
      </c>
      <c r="D664" s="13" t="s">
        <v>1021</v>
      </c>
      <c r="E664" s="13" t="s">
        <v>1022</v>
      </c>
      <c r="F664" s="13">
        <v>7</v>
      </c>
      <c r="G664" s="13" t="s">
        <v>491</v>
      </c>
      <c r="H664" s="13">
        <v>3</v>
      </c>
      <c r="I664" s="13">
        <v>1</v>
      </c>
    </row>
    <row r="665" spans="1:9">
      <c r="A665" s="13">
        <v>590</v>
      </c>
      <c r="B665" s="17">
        <v>43162</v>
      </c>
      <c r="C665" s="17">
        <v>43167</v>
      </c>
      <c r="D665" s="13" t="s">
        <v>792</v>
      </c>
      <c r="E665" s="13" t="s">
        <v>793</v>
      </c>
      <c r="F665" s="13">
        <v>13</v>
      </c>
      <c r="G665" s="13" t="s">
        <v>519</v>
      </c>
      <c r="H665" s="13">
        <v>4</v>
      </c>
      <c r="I665" s="13">
        <v>1</v>
      </c>
    </row>
    <row r="666" spans="1:9">
      <c r="A666" s="13">
        <v>591</v>
      </c>
      <c r="B666" s="17">
        <v>43252</v>
      </c>
      <c r="C666" s="17" t="s">
        <v>138</v>
      </c>
      <c r="D666" s="13" t="s">
        <v>1023</v>
      </c>
      <c r="E666" s="13" t="s">
        <v>1024</v>
      </c>
      <c r="F666" s="13">
        <v>27</v>
      </c>
      <c r="G666" s="13" t="s">
        <v>519</v>
      </c>
      <c r="H666" s="13">
        <v>4</v>
      </c>
      <c r="I666" s="13">
        <v>2</v>
      </c>
    </row>
    <row r="667" spans="1:9">
      <c r="A667" s="13">
        <v>593</v>
      </c>
      <c r="B667" s="17">
        <v>42940</v>
      </c>
      <c r="C667" s="17">
        <v>42945</v>
      </c>
      <c r="D667" s="13" t="s">
        <v>748</v>
      </c>
      <c r="E667" s="13" t="s">
        <v>890</v>
      </c>
      <c r="F667" s="13">
        <v>24</v>
      </c>
      <c r="G667" s="13" t="s">
        <v>491</v>
      </c>
      <c r="H667" s="13">
        <v>2</v>
      </c>
      <c r="I667" s="13">
        <v>1</v>
      </c>
    </row>
    <row r="668" spans="1:9">
      <c r="A668" s="13">
        <v>594</v>
      </c>
      <c r="B668" s="17">
        <v>43208</v>
      </c>
      <c r="C668" s="17">
        <v>43213</v>
      </c>
      <c r="D668" s="13" t="s">
        <v>873</v>
      </c>
      <c r="E668" s="13" t="s">
        <v>138</v>
      </c>
      <c r="F668" s="13">
        <v>25</v>
      </c>
      <c r="G668" s="13" t="s">
        <v>519</v>
      </c>
      <c r="H668" s="13">
        <v>1</v>
      </c>
      <c r="I668" s="13">
        <v>2</v>
      </c>
    </row>
    <row r="669" spans="1:9">
      <c r="A669" s="13">
        <v>594</v>
      </c>
      <c r="B669" s="17">
        <v>42972</v>
      </c>
      <c r="C669" s="17">
        <v>42976</v>
      </c>
      <c r="D669" s="13" t="s">
        <v>659</v>
      </c>
      <c r="E669" s="13" t="s">
        <v>1003</v>
      </c>
      <c r="F669" s="13">
        <v>23</v>
      </c>
      <c r="G669" s="13" t="s">
        <v>519</v>
      </c>
      <c r="H669" s="13">
        <v>5</v>
      </c>
      <c r="I669" s="13">
        <v>1</v>
      </c>
    </row>
    <row r="670" spans="1:9">
      <c r="A670" s="13">
        <v>595</v>
      </c>
      <c r="B670" s="17">
        <v>42997</v>
      </c>
      <c r="C670" s="17">
        <v>43002</v>
      </c>
      <c r="D670" s="13" t="s">
        <v>658</v>
      </c>
      <c r="E670" s="13" t="s">
        <v>659</v>
      </c>
      <c r="F670" s="13">
        <v>4</v>
      </c>
      <c r="G670" s="13" t="s">
        <v>495</v>
      </c>
      <c r="H670" s="13">
        <v>4</v>
      </c>
      <c r="I670" s="13">
        <v>2</v>
      </c>
    </row>
    <row r="671" spans="1:9">
      <c r="A671" s="13">
        <v>595</v>
      </c>
      <c r="B671" s="17">
        <v>43013</v>
      </c>
      <c r="C671" s="17">
        <v>43013</v>
      </c>
      <c r="D671" s="13" t="s">
        <v>1025</v>
      </c>
      <c r="E671" s="13" t="s">
        <v>628</v>
      </c>
      <c r="F671" s="13">
        <v>20</v>
      </c>
      <c r="G671" s="13" t="s">
        <v>487</v>
      </c>
      <c r="H671" s="13">
        <v>5</v>
      </c>
      <c r="I671" s="13">
        <v>1</v>
      </c>
    </row>
    <row r="672" spans="1:9">
      <c r="A672" s="13">
        <v>600</v>
      </c>
      <c r="B672" s="17">
        <v>43210</v>
      </c>
      <c r="C672" s="17">
        <v>43219</v>
      </c>
      <c r="D672" s="13" t="s">
        <v>1016</v>
      </c>
      <c r="E672" s="13" t="s">
        <v>734</v>
      </c>
      <c r="F672" s="13">
        <v>6</v>
      </c>
      <c r="G672" s="13" t="s">
        <v>483</v>
      </c>
      <c r="H672" s="13">
        <v>2</v>
      </c>
      <c r="I672" s="13">
        <v>1</v>
      </c>
    </row>
    <row r="673" spans="1:9">
      <c r="A673" s="13">
        <v>602</v>
      </c>
      <c r="B673" s="17">
        <v>42897</v>
      </c>
      <c r="C673" s="17">
        <v>42899</v>
      </c>
      <c r="D673" s="13" t="s">
        <v>1026</v>
      </c>
      <c r="E673" s="13" t="s">
        <v>629</v>
      </c>
      <c r="F673" s="13">
        <v>21</v>
      </c>
      <c r="G673" s="13" t="s">
        <v>483</v>
      </c>
      <c r="H673" s="13">
        <v>2</v>
      </c>
      <c r="I673" s="13">
        <v>1</v>
      </c>
    </row>
    <row r="674" spans="1:9">
      <c r="A674" s="13">
        <v>602</v>
      </c>
      <c r="B674" s="17">
        <v>43169</v>
      </c>
      <c r="C674" s="17">
        <v>43177</v>
      </c>
      <c r="D674" s="13" t="s">
        <v>1023</v>
      </c>
      <c r="E674" s="13" t="s">
        <v>1024</v>
      </c>
      <c r="F674" s="13">
        <v>23</v>
      </c>
      <c r="G674" s="13" t="s">
        <v>479</v>
      </c>
      <c r="H674" s="13">
        <v>2</v>
      </c>
      <c r="I674" s="13">
        <v>1</v>
      </c>
    </row>
    <row r="675" spans="1:9">
      <c r="A675" s="13">
        <v>603</v>
      </c>
      <c r="B675" s="17">
        <v>42892</v>
      </c>
      <c r="C675" s="17">
        <v>42900</v>
      </c>
      <c r="D675" s="13" t="s">
        <v>1027</v>
      </c>
      <c r="E675" s="13" t="s">
        <v>629</v>
      </c>
      <c r="F675" s="13">
        <v>8</v>
      </c>
      <c r="G675" s="13" t="s">
        <v>515</v>
      </c>
      <c r="H675" s="13">
        <v>1</v>
      </c>
      <c r="I675" s="13">
        <v>1</v>
      </c>
    </row>
    <row r="676" spans="1:9">
      <c r="A676" s="13">
        <v>603</v>
      </c>
      <c r="B676" s="17">
        <v>43088</v>
      </c>
      <c r="C676" s="17">
        <v>43089</v>
      </c>
      <c r="D676" s="13" t="s">
        <v>1021</v>
      </c>
      <c r="E676" s="13" t="s">
        <v>1022</v>
      </c>
      <c r="F676" s="13">
        <v>16</v>
      </c>
      <c r="G676" s="13" t="s">
        <v>538</v>
      </c>
      <c r="H676" s="13">
        <v>3</v>
      </c>
      <c r="I676" s="13">
        <v>2</v>
      </c>
    </row>
    <row r="677" spans="1:9">
      <c r="A677" s="13">
        <v>604</v>
      </c>
      <c r="B677" s="17">
        <v>43218</v>
      </c>
      <c r="C677" s="17">
        <v>43227</v>
      </c>
      <c r="D677" s="13" t="s">
        <v>686</v>
      </c>
      <c r="E677" s="13" t="s">
        <v>138</v>
      </c>
      <c r="F677" s="13">
        <v>8</v>
      </c>
      <c r="G677" s="13" t="s">
        <v>527</v>
      </c>
      <c r="H677" s="13">
        <v>1</v>
      </c>
      <c r="I677" s="13">
        <v>2</v>
      </c>
    </row>
    <row r="678" spans="1:9">
      <c r="A678" s="13">
        <v>604</v>
      </c>
      <c r="B678" s="17">
        <v>43021</v>
      </c>
      <c r="C678" s="17">
        <v>43027</v>
      </c>
      <c r="D678" s="13" t="s">
        <v>1028</v>
      </c>
      <c r="E678" s="13" t="s">
        <v>1029</v>
      </c>
      <c r="F678" s="13">
        <v>1</v>
      </c>
      <c r="G678" s="13" t="s">
        <v>499</v>
      </c>
      <c r="H678" s="13">
        <v>4</v>
      </c>
      <c r="I678" s="13">
        <v>1</v>
      </c>
    </row>
    <row r="679" spans="1:9">
      <c r="A679" s="13">
        <v>605</v>
      </c>
      <c r="B679" s="17">
        <v>42974</v>
      </c>
      <c r="C679" s="17">
        <v>42975</v>
      </c>
      <c r="D679" s="13" t="s">
        <v>659</v>
      </c>
      <c r="E679" s="13" t="s">
        <v>616</v>
      </c>
      <c r="F679" s="13">
        <v>27</v>
      </c>
      <c r="G679" s="13" t="s">
        <v>531</v>
      </c>
      <c r="H679" s="13">
        <v>2</v>
      </c>
      <c r="I679" s="13">
        <v>1</v>
      </c>
    </row>
    <row r="680" spans="1:9">
      <c r="A680" s="13">
        <v>606</v>
      </c>
      <c r="B680" s="17">
        <v>43192</v>
      </c>
      <c r="C680" s="17">
        <v>43201</v>
      </c>
      <c r="D680" s="13" t="s">
        <v>870</v>
      </c>
      <c r="E680" s="13" t="s">
        <v>138</v>
      </c>
      <c r="F680" s="13">
        <v>25</v>
      </c>
      <c r="G680" s="13" t="s">
        <v>523</v>
      </c>
      <c r="H680" s="13">
        <v>1</v>
      </c>
      <c r="I680" s="13">
        <v>1</v>
      </c>
    </row>
    <row r="681" spans="1:9">
      <c r="A681" s="13">
        <v>607</v>
      </c>
      <c r="B681" s="17">
        <v>42957</v>
      </c>
      <c r="C681" s="17">
        <v>42966</v>
      </c>
      <c r="D681" s="13" t="s">
        <v>738</v>
      </c>
      <c r="E681" s="13" t="s">
        <v>756</v>
      </c>
      <c r="F681" s="13">
        <v>3</v>
      </c>
      <c r="G681" s="13" t="s">
        <v>503</v>
      </c>
      <c r="H681" s="13">
        <v>2</v>
      </c>
      <c r="I681" s="13">
        <v>2</v>
      </c>
    </row>
    <row r="682" spans="1:9">
      <c r="A682" s="13">
        <v>608</v>
      </c>
      <c r="B682" s="17">
        <v>43025</v>
      </c>
      <c r="C682" s="17">
        <v>43027</v>
      </c>
      <c r="D682" s="13" t="s">
        <v>616</v>
      </c>
      <c r="E682" s="13" t="s">
        <v>620</v>
      </c>
      <c r="F682" s="13">
        <v>8</v>
      </c>
      <c r="G682" s="13" t="s">
        <v>487</v>
      </c>
      <c r="H682" s="13">
        <v>5</v>
      </c>
      <c r="I682" s="13">
        <v>2</v>
      </c>
    </row>
    <row r="683" spans="1:9">
      <c r="A683" s="13">
        <v>608</v>
      </c>
      <c r="B683" s="17">
        <v>43080</v>
      </c>
      <c r="C683" s="17">
        <v>43088</v>
      </c>
      <c r="D683" s="13" t="s">
        <v>1030</v>
      </c>
      <c r="E683" s="13" t="s">
        <v>138</v>
      </c>
      <c r="F683" s="13">
        <v>2</v>
      </c>
      <c r="G683" s="13" t="s">
        <v>515</v>
      </c>
      <c r="H683" s="13">
        <v>2</v>
      </c>
      <c r="I683" s="13">
        <v>1</v>
      </c>
    </row>
    <row r="684" spans="1:9">
      <c r="A684" s="13">
        <v>610</v>
      </c>
      <c r="B684" s="17">
        <v>43170</v>
      </c>
      <c r="C684" s="17">
        <v>43176</v>
      </c>
      <c r="D684" s="13" t="s">
        <v>1031</v>
      </c>
      <c r="E684" s="13" t="s">
        <v>1032</v>
      </c>
      <c r="F684" s="13">
        <v>22</v>
      </c>
      <c r="G684" s="13" t="s">
        <v>515</v>
      </c>
      <c r="H684" s="13">
        <v>2</v>
      </c>
      <c r="I684" s="13">
        <v>2</v>
      </c>
    </row>
    <row r="685" spans="1:9">
      <c r="A685" s="13">
        <v>611</v>
      </c>
      <c r="B685" s="17">
        <v>43201</v>
      </c>
      <c r="C685" s="17">
        <v>43201</v>
      </c>
      <c r="D685" s="13" t="s">
        <v>702</v>
      </c>
      <c r="E685" s="13" t="s">
        <v>703</v>
      </c>
      <c r="F685" s="13">
        <v>3</v>
      </c>
      <c r="G685" s="13" t="s">
        <v>483</v>
      </c>
      <c r="H685" s="13">
        <v>4</v>
      </c>
      <c r="I685" s="13">
        <v>2</v>
      </c>
    </row>
    <row r="686" spans="1:9">
      <c r="A686" s="13">
        <v>611</v>
      </c>
      <c r="B686" s="17">
        <v>43110</v>
      </c>
      <c r="C686" s="17">
        <v>43117</v>
      </c>
      <c r="D686" s="13" t="s">
        <v>680</v>
      </c>
      <c r="E686" s="13" t="s">
        <v>681</v>
      </c>
      <c r="F686" s="13">
        <v>15</v>
      </c>
      <c r="G686" s="13" t="s">
        <v>495</v>
      </c>
      <c r="H686" s="13">
        <v>4</v>
      </c>
      <c r="I686" s="13">
        <v>1</v>
      </c>
    </row>
    <row r="687" spans="1:9">
      <c r="A687" s="13">
        <v>612</v>
      </c>
      <c r="B687" s="17">
        <v>43076</v>
      </c>
      <c r="C687" s="17">
        <v>43079</v>
      </c>
      <c r="D687" s="13" t="s">
        <v>1033</v>
      </c>
      <c r="E687" s="13" t="s">
        <v>1034</v>
      </c>
      <c r="F687" s="13">
        <v>25</v>
      </c>
      <c r="G687" s="13" t="s">
        <v>511</v>
      </c>
      <c r="H687" s="13">
        <v>4</v>
      </c>
      <c r="I687" s="13">
        <v>1</v>
      </c>
    </row>
    <row r="688" spans="1:9">
      <c r="A688" s="13">
        <v>613</v>
      </c>
      <c r="B688" s="17">
        <v>42966</v>
      </c>
      <c r="C688" s="17">
        <v>42973</v>
      </c>
      <c r="D688" s="13" t="s">
        <v>620</v>
      </c>
      <c r="E688" s="13" t="s">
        <v>138</v>
      </c>
      <c r="F688" s="13">
        <v>4</v>
      </c>
      <c r="G688" s="13" t="s">
        <v>507</v>
      </c>
      <c r="H688" s="13">
        <v>2</v>
      </c>
      <c r="I688" s="13">
        <v>2</v>
      </c>
    </row>
    <row r="689" spans="1:9">
      <c r="A689" s="13">
        <v>614</v>
      </c>
      <c r="B689" s="17">
        <v>43134</v>
      </c>
      <c r="C689" s="17">
        <v>43136</v>
      </c>
      <c r="D689" s="13" t="s">
        <v>795</v>
      </c>
      <c r="E689" s="13" t="s">
        <v>623</v>
      </c>
      <c r="F689" s="13">
        <v>6</v>
      </c>
      <c r="G689" s="13" t="s">
        <v>534</v>
      </c>
      <c r="H689" s="13">
        <v>2</v>
      </c>
      <c r="I689" s="13">
        <v>2</v>
      </c>
    </row>
    <row r="690" spans="1:9">
      <c r="A690" s="13">
        <v>615</v>
      </c>
      <c r="B690" s="17">
        <v>43044</v>
      </c>
      <c r="C690" s="17">
        <v>43047</v>
      </c>
      <c r="D690" s="13" t="s">
        <v>1035</v>
      </c>
      <c r="E690" s="13" t="s">
        <v>138</v>
      </c>
      <c r="F690" s="13">
        <v>13</v>
      </c>
      <c r="G690" s="13" t="s">
        <v>483</v>
      </c>
      <c r="H690" s="13">
        <v>4</v>
      </c>
      <c r="I690" s="13">
        <v>2</v>
      </c>
    </row>
    <row r="691" spans="1:9">
      <c r="A691" s="13">
        <v>616</v>
      </c>
      <c r="B691" s="17">
        <v>43058</v>
      </c>
      <c r="C691" s="17">
        <v>43066</v>
      </c>
      <c r="D691" s="13" t="s">
        <v>620</v>
      </c>
      <c r="E691" s="13" t="s">
        <v>616</v>
      </c>
      <c r="F691" s="13">
        <v>15</v>
      </c>
      <c r="G691" s="13" t="s">
        <v>491</v>
      </c>
      <c r="H691" s="13">
        <v>1</v>
      </c>
      <c r="I691" s="13">
        <v>1</v>
      </c>
    </row>
    <row r="692" spans="1:9">
      <c r="A692" s="13">
        <v>616</v>
      </c>
      <c r="B692" s="17">
        <v>43100</v>
      </c>
      <c r="C692" s="17">
        <v>43107</v>
      </c>
      <c r="D692" s="13" t="s">
        <v>616</v>
      </c>
      <c r="E692" s="13" t="s">
        <v>628</v>
      </c>
      <c r="F692" s="13">
        <v>27</v>
      </c>
      <c r="G692" s="13" t="s">
        <v>491</v>
      </c>
      <c r="H692" s="13">
        <v>2</v>
      </c>
      <c r="I692" s="13">
        <v>1</v>
      </c>
    </row>
    <row r="693" spans="1:9">
      <c r="A693" s="13">
        <v>617</v>
      </c>
      <c r="B693" s="17">
        <v>42985</v>
      </c>
      <c r="C693" s="17">
        <v>42987</v>
      </c>
      <c r="D693" s="13" t="s">
        <v>614</v>
      </c>
      <c r="E693" s="13" t="s">
        <v>138</v>
      </c>
      <c r="F693" s="13">
        <v>6</v>
      </c>
      <c r="G693" s="13" t="s">
        <v>491</v>
      </c>
      <c r="H693" s="13">
        <v>2</v>
      </c>
      <c r="I693" s="13">
        <v>1</v>
      </c>
    </row>
    <row r="694" spans="1:9">
      <c r="A694" s="13">
        <v>618</v>
      </c>
      <c r="B694" s="17">
        <v>43008</v>
      </c>
      <c r="C694" s="17">
        <v>43008</v>
      </c>
      <c r="D694" s="13" t="s">
        <v>680</v>
      </c>
      <c r="E694" s="13" t="s">
        <v>681</v>
      </c>
      <c r="F694" s="13">
        <v>3</v>
      </c>
      <c r="G694" s="13" t="s">
        <v>487</v>
      </c>
      <c r="H694" s="13">
        <v>4</v>
      </c>
      <c r="I694" s="13">
        <v>1</v>
      </c>
    </row>
    <row r="695" spans="1:9">
      <c r="A695" s="13">
        <v>618</v>
      </c>
      <c r="B695" s="17">
        <v>43034</v>
      </c>
      <c r="C695" s="17">
        <v>43035</v>
      </c>
      <c r="D695" s="13" t="s">
        <v>849</v>
      </c>
      <c r="E695" s="13" t="s">
        <v>680</v>
      </c>
      <c r="F695" s="13">
        <v>3</v>
      </c>
      <c r="G695" s="13" t="s">
        <v>491</v>
      </c>
      <c r="H695" s="13">
        <v>1</v>
      </c>
      <c r="I695" s="13">
        <v>1</v>
      </c>
    </row>
    <row r="696" spans="1:9">
      <c r="A696" s="13">
        <v>620</v>
      </c>
      <c r="B696" s="17">
        <v>43124</v>
      </c>
      <c r="C696" s="17">
        <v>43129</v>
      </c>
      <c r="D696" s="13" t="s">
        <v>755</v>
      </c>
      <c r="E696" s="13" t="s">
        <v>606</v>
      </c>
      <c r="F696" s="13">
        <v>14</v>
      </c>
      <c r="G696" s="13" t="s">
        <v>503</v>
      </c>
      <c r="H696" s="13">
        <v>2</v>
      </c>
      <c r="I696" s="13">
        <v>1</v>
      </c>
    </row>
    <row r="697" spans="1:9">
      <c r="A697" s="13">
        <v>620</v>
      </c>
      <c r="B697" s="17">
        <v>42959</v>
      </c>
      <c r="C697" s="17">
        <v>42960</v>
      </c>
      <c r="D697" s="13" t="s">
        <v>803</v>
      </c>
      <c r="E697" s="13" t="s">
        <v>804</v>
      </c>
      <c r="F697" s="13">
        <v>21</v>
      </c>
      <c r="G697" s="13" t="s">
        <v>531</v>
      </c>
      <c r="H697" s="13">
        <v>5</v>
      </c>
      <c r="I697" s="13">
        <v>1</v>
      </c>
    </row>
    <row r="698" spans="1:9">
      <c r="A698" s="13">
        <v>621</v>
      </c>
      <c r="B698" s="17">
        <v>43082</v>
      </c>
      <c r="C698" s="17">
        <v>43082</v>
      </c>
      <c r="D698" s="13" t="s">
        <v>620</v>
      </c>
      <c r="E698" s="13" t="s">
        <v>1036</v>
      </c>
      <c r="F698" s="13">
        <v>10</v>
      </c>
      <c r="G698" s="13" t="s">
        <v>483</v>
      </c>
      <c r="H698" s="13">
        <v>1</v>
      </c>
      <c r="I698" s="13">
        <v>1</v>
      </c>
    </row>
    <row r="699" spans="1:9">
      <c r="A699" s="13">
        <v>622</v>
      </c>
      <c r="B699" s="17">
        <v>43029</v>
      </c>
      <c r="C699" s="17">
        <v>43034</v>
      </c>
      <c r="D699" s="13" t="s">
        <v>870</v>
      </c>
      <c r="E699" s="13" t="s">
        <v>138</v>
      </c>
      <c r="F699" s="13">
        <v>25</v>
      </c>
      <c r="G699" s="13" t="s">
        <v>523</v>
      </c>
      <c r="H699" s="13">
        <v>4</v>
      </c>
      <c r="I699" s="13">
        <v>2</v>
      </c>
    </row>
    <row r="700" spans="1:9">
      <c r="A700" s="13">
        <v>623</v>
      </c>
      <c r="B700" s="17">
        <v>42954</v>
      </c>
      <c r="C700" s="17">
        <v>42962</v>
      </c>
      <c r="D700" s="13" t="s">
        <v>801</v>
      </c>
      <c r="E700" s="13" t="s">
        <v>802</v>
      </c>
      <c r="F700" s="13">
        <v>22</v>
      </c>
      <c r="G700" s="13" t="s">
        <v>538</v>
      </c>
      <c r="H700" s="13">
        <v>5</v>
      </c>
      <c r="I700" s="13">
        <v>1</v>
      </c>
    </row>
    <row r="701" spans="1:9">
      <c r="A701" s="13">
        <v>624</v>
      </c>
      <c r="B701" s="17">
        <v>43113</v>
      </c>
      <c r="C701" s="17">
        <v>43115</v>
      </c>
      <c r="D701" s="13" t="s">
        <v>616</v>
      </c>
      <c r="E701" s="13" t="s">
        <v>676</v>
      </c>
      <c r="F701" s="13">
        <v>22</v>
      </c>
      <c r="G701" s="13" t="s">
        <v>515</v>
      </c>
      <c r="H701" s="13">
        <v>3</v>
      </c>
      <c r="I701" s="13">
        <v>2</v>
      </c>
    </row>
    <row r="702" spans="1:9">
      <c r="A702" s="13">
        <v>624</v>
      </c>
      <c r="B702" s="17">
        <v>43089</v>
      </c>
      <c r="C702" s="17">
        <v>43096</v>
      </c>
      <c r="D702" s="13" t="s">
        <v>1011</v>
      </c>
      <c r="E702" s="13" t="s">
        <v>1012</v>
      </c>
      <c r="F702" s="13">
        <v>11</v>
      </c>
      <c r="G702" s="13" t="s">
        <v>515</v>
      </c>
      <c r="H702" s="13">
        <v>5</v>
      </c>
      <c r="I702" s="13">
        <v>2</v>
      </c>
    </row>
    <row r="703" spans="1:9">
      <c r="A703" s="13">
        <v>625</v>
      </c>
      <c r="B703" s="17">
        <v>43155</v>
      </c>
      <c r="C703" s="17">
        <v>43159</v>
      </c>
      <c r="D703" s="13" t="s">
        <v>1027</v>
      </c>
      <c r="E703" s="13" t="s">
        <v>629</v>
      </c>
      <c r="F703" s="13">
        <v>10</v>
      </c>
      <c r="G703" s="13" t="s">
        <v>507</v>
      </c>
      <c r="H703" s="13">
        <v>1</v>
      </c>
      <c r="I703" s="13">
        <v>1</v>
      </c>
    </row>
    <row r="704" spans="1:9">
      <c r="A704" s="13">
        <v>629</v>
      </c>
      <c r="B704" s="17">
        <v>43007</v>
      </c>
      <c r="C704" s="17">
        <v>43012</v>
      </c>
      <c r="D704" s="13" t="s">
        <v>812</v>
      </c>
      <c r="E704" s="13" t="s">
        <v>813</v>
      </c>
      <c r="F704" s="13">
        <v>8</v>
      </c>
      <c r="G704" s="13" t="s">
        <v>503</v>
      </c>
      <c r="H704" s="13">
        <v>2</v>
      </c>
      <c r="I704" s="13">
        <v>2</v>
      </c>
    </row>
    <row r="705" spans="1:9">
      <c r="A705" s="13">
        <v>630</v>
      </c>
      <c r="B705" s="17">
        <v>43232</v>
      </c>
      <c r="C705" s="17">
        <v>43235</v>
      </c>
      <c r="D705" s="13" t="s">
        <v>1037</v>
      </c>
      <c r="E705" s="13" t="s">
        <v>734</v>
      </c>
      <c r="F705" s="13">
        <v>27</v>
      </c>
      <c r="G705" s="13" t="s">
        <v>515</v>
      </c>
      <c r="H705" s="13">
        <v>1</v>
      </c>
      <c r="I705" s="13">
        <v>2</v>
      </c>
    </row>
    <row r="706" spans="1:9">
      <c r="A706" s="13">
        <v>631</v>
      </c>
      <c r="B706" s="17">
        <v>43005</v>
      </c>
      <c r="C706" s="17">
        <v>43014</v>
      </c>
      <c r="D706" s="13" t="s">
        <v>1038</v>
      </c>
      <c r="E706" s="13" t="s">
        <v>1039</v>
      </c>
      <c r="F706" s="13">
        <v>13</v>
      </c>
      <c r="G706" s="13" t="s">
        <v>527</v>
      </c>
      <c r="H706" s="13">
        <v>2</v>
      </c>
      <c r="I706" s="13">
        <v>1</v>
      </c>
    </row>
    <row r="707" spans="1:9">
      <c r="A707" s="13">
        <v>632</v>
      </c>
      <c r="B707" s="17">
        <v>43242</v>
      </c>
      <c r="C707" s="17">
        <v>43248</v>
      </c>
      <c r="D707" s="13" t="s">
        <v>684</v>
      </c>
      <c r="E707" s="13" t="s">
        <v>685</v>
      </c>
      <c r="F707" s="13">
        <v>16</v>
      </c>
      <c r="G707" s="13" t="s">
        <v>487</v>
      </c>
      <c r="H707" s="13">
        <v>1</v>
      </c>
      <c r="I707" s="13">
        <v>1</v>
      </c>
    </row>
    <row r="708" spans="1:9">
      <c r="A708" s="13">
        <v>632</v>
      </c>
      <c r="B708" s="17">
        <v>42903</v>
      </c>
      <c r="C708" s="17">
        <v>42908</v>
      </c>
      <c r="D708" s="13" t="s">
        <v>717</v>
      </c>
      <c r="E708" s="13" t="s">
        <v>138</v>
      </c>
      <c r="F708" s="13">
        <v>9</v>
      </c>
      <c r="G708" s="13" t="s">
        <v>523</v>
      </c>
      <c r="H708" s="13">
        <v>4</v>
      </c>
      <c r="I708" s="13">
        <v>1</v>
      </c>
    </row>
    <row r="709" spans="1:9">
      <c r="A709" s="13">
        <v>633</v>
      </c>
      <c r="B709" s="17">
        <v>42971</v>
      </c>
      <c r="C709" s="17">
        <v>42975</v>
      </c>
      <c r="D709" s="13" t="s">
        <v>694</v>
      </c>
      <c r="E709" s="13" t="s">
        <v>695</v>
      </c>
      <c r="F709" s="13">
        <v>26</v>
      </c>
      <c r="G709" s="13" t="s">
        <v>523</v>
      </c>
      <c r="H709" s="13">
        <v>1</v>
      </c>
      <c r="I709" s="13">
        <v>2</v>
      </c>
    </row>
    <row r="710" spans="1:9">
      <c r="A710" s="13">
        <v>633</v>
      </c>
      <c r="B710" s="17">
        <v>42965</v>
      </c>
      <c r="C710" s="17">
        <v>42967</v>
      </c>
      <c r="D710" s="13" t="s">
        <v>1040</v>
      </c>
      <c r="E710" s="13" t="s">
        <v>795</v>
      </c>
      <c r="F710" s="13">
        <v>8</v>
      </c>
      <c r="G710" s="13" t="s">
        <v>511</v>
      </c>
      <c r="H710" s="13">
        <v>2</v>
      </c>
      <c r="I710" s="13">
        <v>1</v>
      </c>
    </row>
    <row r="711" spans="1:9">
      <c r="A711" s="13">
        <v>635</v>
      </c>
      <c r="B711" s="17">
        <v>43192</v>
      </c>
      <c r="C711" s="17">
        <v>43201</v>
      </c>
      <c r="D711" s="13" t="s">
        <v>906</v>
      </c>
      <c r="E711" s="13" t="s">
        <v>907</v>
      </c>
      <c r="F711" s="13">
        <v>18</v>
      </c>
      <c r="G711" s="13" t="s">
        <v>483</v>
      </c>
      <c r="H711" s="13">
        <v>3</v>
      </c>
      <c r="I711" s="13">
        <v>1</v>
      </c>
    </row>
    <row r="712" spans="1:9">
      <c r="A712" s="13">
        <v>636</v>
      </c>
      <c r="B712" s="17">
        <v>42903</v>
      </c>
      <c r="C712" s="17">
        <v>42904</v>
      </c>
      <c r="D712" s="13" t="s">
        <v>811</v>
      </c>
      <c r="E712" s="13" t="s">
        <v>138</v>
      </c>
      <c r="F712" s="13">
        <v>22</v>
      </c>
      <c r="G712" s="13" t="s">
        <v>507</v>
      </c>
      <c r="H712" s="13">
        <v>1</v>
      </c>
      <c r="I712" s="13">
        <v>2</v>
      </c>
    </row>
    <row r="713" spans="1:9">
      <c r="A713" s="13">
        <v>638</v>
      </c>
      <c r="B713" s="17">
        <v>43236</v>
      </c>
      <c r="C713" s="17">
        <v>43236</v>
      </c>
      <c r="D713" s="13" t="s">
        <v>911</v>
      </c>
      <c r="E713" s="13" t="s">
        <v>912</v>
      </c>
      <c r="F713" s="13">
        <v>27</v>
      </c>
      <c r="G713" s="13" t="s">
        <v>515</v>
      </c>
      <c r="H713" s="13">
        <v>5</v>
      </c>
      <c r="I713" s="13">
        <v>1</v>
      </c>
    </row>
    <row r="714" spans="1:9">
      <c r="A714" s="13">
        <v>638</v>
      </c>
      <c r="B714" s="17">
        <v>42933</v>
      </c>
      <c r="C714" s="17">
        <v>42942</v>
      </c>
      <c r="D714" s="13" t="s">
        <v>734</v>
      </c>
      <c r="E714" s="13" t="s">
        <v>997</v>
      </c>
      <c r="F714" s="13">
        <v>23</v>
      </c>
      <c r="G714" s="13" t="s">
        <v>507</v>
      </c>
      <c r="H714" s="13">
        <v>1</v>
      </c>
      <c r="I714" s="13">
        <v>2</v>
      </c>
    </row>
    <row r="715" spans="1:9">
      <c r="A715" s="13">
        <v>639</v>
      </c>
      <c r="B715" s="17">
        <v>43116</v>
      </c>
      <c r="C715" s="17">
        <v>43123</v>
      </c>
      <c r="D715" s="13" t="s">
        <v>795</v>
      </c>
      <c r="E715" s="13" t="s">
        <v>138</v>
      </c>
      <c r="F715" s="13">
        <v>12</v>
      </c>
      <c r="G715" s="13" t="s">
        <v>534</v>
      </c>
      <c r="H715" s="13">
        <v>5</v>
      </c>
      <c r="I715" s="13">
        <v>2</v>
      </c>
    </row>
    <row r="716" spans="1:9">
      <c r="A716" s="13">
        <v>639</v>
      </c>
      <c r="B716" s="17">
        <v>43228</v>
      </c>
      <c r="C716" s="17">
        <v>43237</v>
      </c>
      <c r="D716" s="13" t="s">
        <v>1035</v>
      </c>
      <c r="E716" s="13" t="s">
        <v>138</v>
      </c>
      <c r="F716" s="13">
        <v>5</v>
      </c>
      <c r="G716" s="13" t="s">
        <v>534</v>
      </c>
      <c r="H716" s="13">
        <v>2</v>
      </c>
      <c r="I716" s="13">
        <v>2</v>
      </c>
    </row>
    <row r="717" spans="1:9">
      <c r="A717" s="13">
        <v>640</v>
      </c>
      <c r="B717" s="17">
        <v>43124</v>
      </c>
      <c r="C717" s="17">
        <v>43125</v>
      </c>
      <c r="D717" s="13" t="s">
        <v>614</v>
      </c>
      <c r="E717" s="13" t="s">
        <v>833</v>
      </c>
      <c r="F717" s="13">
        <v>16</v>
      </c>
      <c r="G717" s="13" t="s">
        <v>479</v>
      </c>
      <c r="H717" s="13">
        <v>1</v>
      </c>
      <c r="I717" s="13">
        <v>1</v>
      </c>
    </row>
    <row r="718" spans="1:9">
      <c r="A718" s="13">
        <v>641</v>
      </c>
      <c r="B718" s="17">
        <v>43078</v>
      </c>
      <c r="C718" s="17">
        <v>43087</v>
      </c>
      <c r="D718" s="13" t="s">
        <v>784</v>
      </c>
      <c r="E718" s="13" t="s">
        <v>785</v>
      </c>
      <c r="F718" s="13">
        <v>13</v>
      </c>
      <c r="G718" s="13" t="s">
        <v>534</v>
      </c>
      <c r="H718" s="13">
        <v>5</v>
      </c>
      <c r="I718" s="13">
        <v>1</v>
      </c>
    </row>
    <row r="719" spans="1:9">
      <c r="A719" s="13">
        <v>641</v>
      </c>
      <c r="B719" s="17">
        <v>42912</v>
      </c>
      <c r="C719" s="17">
        <v>42914</v>
      </c>
      <c r="D719" s="13" t="s">
        <v>616</v>
      </c>
      <c r="E719" s="13" t="s">
        <v>626</v>
      </c>
      <c r="F719" s="13">
        <v>15</v>
      </c>
      <c r="G719" s="13" t="s">
        <v>499</v>
      </c>
      <c r="H719" s="13">
        <v>2</v>
      </c>
      <c r="I719" s="13">
        <v>1</v>
      </c>
    </row>
    <row r="720" spans="1:9">
      <c r="A720" s="13">
        <v>642</v>
      </c>
      <c r="B720" s="17">
        <v>43066</v>
      </c>
      <c r="C720" s="17">
        <v>43066</v>
      </c>
      <c r="D720" s="13" t="s">
        <v>879</v>
      </c>
      <c r="E720" s="13" t="s">
        <v>628</v>
      </c>
      <c r="F720" s="13">
        <v>6</v>
      </c>
      <c r="G720" s="13" t="s">
        <v>483</v>
      </c>
      <c r="H720" s="13">
        <v>2</v>
      </c>
      <c r="I720" s="13">
        <v>1</v>
      </c>
    </row>
    <row r="721" spans="1:9">
      <c r="A721" s="13">
        <v>643</v>
      </c>
      <c r="B721" s="17">
        <v>43197</v>
      </c>
      <c r="C721" s="17">
        <v>43204</v>
      </c>
      <c r="D721" s="13" t="s">
        <v>659</v>
      </c>
      <c r="E721" s="13" t="s">
        <v>748</v>
      </c>
      <c r="F721" s="13">
        <v>22</v>
      </c>
      <c r="G721" s="13" t="s">
        <v>527</v>
      </c>
      <c r="H721" s="13">
        <v>2</v>
      </c>
      <c r="I721" s="13">
        <v>2</v>
      </c>
    </row>
    <row r="722" spans="1:9">
      <c r="A722" s="13">
        <v>644</v>
      </c>
      <c r="B722" s="17">
        <v>43096</v>
      </c>
      <c r="C722" s="17">
        <v>43100</v>
      </c>
      <c r="D722" s="13" t="s">
        <v>795</v>
      </c>
      <c r="E722" s="13" t="s">
        <v>623</v>
      </c>
      <c r="F722" s="13">
        <v>21</v>
      </c>
      <c r="G722" s="13" t="s">
        <v>499</v>
      </c>
      <c r="H722" s="13">
        <v>5</v>
      </c>
      <c r="I722" s="13">
        <v>1</v>
      </c>
    </row>
    <row r="723" spans="1:9">
      <c r="A723" s="13">
        <v>645</v>
      </c>
      <c r="B723" s="17">
        <v>43201</v>
      </c>
      <c r="C723" s="17">
        <v>43208</v>
      </c>
      <c r="D723" s="13" t="s">
        <v>821</v>
      </c>
      <c r="E723" s="13" t="s">
        <v>1041</v>
      </c>
      <c r="F723" s="13">
        <v>6</v>
      </c>
      <c r="G723" s="13" t="s">
        <v>519</v>
      </c>
      <c r="H723" s="13">
        <v>5</v>
      </c>
      <c r="I723" s="13">
        <v>2</v>
      </c>
    </row>
    <row r="724" spans="1:9">
      <c r="A724" s="13">
        <v>645</v>
      </c>
      <c r="B724" s="17">
        <v>43227</v>
      </c>
      <c r="C724" s="17">
        <v>43230</v>
      </c>
      <c r="D724" s="13" t="s">
        <v>617</v>
      </c>
      <c r="E724" s="13" t="s">
        <v>138</v>
      </c>
      <c r="F724" s="13">
        <v>22</v>
      </c>
      <c r="G724" s="13" t="s">
        <v>527</v>
      </c>
      <c r="H724" s="13">
        <v>4</v>
      </c>
      <c r="I724" s="13">
        <v>1</v>
      </c>
    </row>
    <row r="725" spans="1:9">
      <c r="A725" s="13">
        <v>649</v>
      </c>
      <c r="B725" s="17">
        <v>42954</v>
      </c>
      <c r="C725" s="17">
        <v>42957</v>
      </c>
      <c r="D725" s="13" t="s">
        <v>854</v>
      </c>
      <c r="E725" s="13" t="s">
        <v>836</v>
      </c>
      <c r="F725" s="13">
        <v>16</v>
      </c>
      <c r="G725" s="13" t="s">
        <v>538</v>
      </c>
      <c r="H725" s="13">
        <v>2</v>
      </c>
      <c r="I725" s="13">
        <v>1</v>
      </c>
    </row>
    <row r="726" spans="1:9">
      <c r="A726" s="13">
        <v>649</v>
      </c>
      <c r="B726" s="17">
        <v>42936</v>
      </c>
      <c r="C726" s="17">
        <v>42938</v>
      </c>
      <c r="D726" s="13" t="s">
        <v>648</v>
      </c>
      <c r="E726" s="13" t="s">
        <v>649</v>
      </c>
      <c r="F726" s="13">
        <v>11</v>
      </c>
      <c r="G726" s="13" t="s">
        <v>511</v>
      </c>
      <c r="H726" s="13">
        <v>5</v>
      </c>
      <c r="I726" s="13">
        <v>1</v>
      </c>
    </row>
    <row r="727" spans="1:9">
      <c r="A727" s="13">
        <v>650</v>
      </c>
      <c r="B727" s="17">
        <v>43240</v>
      </c>
      <c r="C727" s="17">
        <v>43240</v>
      </c>
      <c r="D727" s="13" t="s">
        <v>1027</v>
      </c>
      <c r="E727" s="13" t="s">
        <v>629</v>
      </c>
      <c r="F727" s="13">
        <v>25</v>
      </c>
      <c r="G727" s="13" t="s">
        <v>534</v>
      </c>
      <c r="H727" s="13">
        <v>5</v>
      </c>
      <c r="I727" s="13">
        <v>1</v>
      </c>
    </row>
    <row r="728" spans="1:9">
      <c r="A728" s="13">
        <v>650</v>
      </c>
      <c r="B728" s="17">
        <v>42971</v>
      </c>
      <c r="C728" s="17">
        <v>42973</v>
      </c>
      <c r="D728" s="13" t="s">
        <v>617</v>
      </c>
      <c r="E728" s="13" t="s">
        <v>1042</v>
      </c>
      <c r="F728" s="13">
        <v>25</v>
      </c>
      <c r="G728" s="13" t="s">
        <v>479</v>
      </c>
      <c r="H728" s="13">
        <v>2</v>
      </c>
      <c r="I728" s="13">
        <v>2</v>
      </c>
    </row>
    <row r="729" spans="1:9">
      <c r="A729" s="13">
        <v>651</v>
      </c>
      <c r="B729" s="17">
        <v>43225</v>
      </c>
      <c r="C729" s="17">
        <v>43226</v>
      </c>
      <c r="D729" s="13" t="s">
        <v>624</v>
      </c>
      <c r="E729" s="13" t="s">
        <v>138</v>
      </c>
      <c r="F729" s="13">
        <v>24</v>
      </c>
      <c r="G729" s="13" t="s">
        <v>534</v>
      </c>
      <c r="H729" s="13">
        <v>1</v>
      </c>
      <c r="I729" s="13">
        <v>2</v>
      </c>
    </row>
    <row r="730" spans="1:9">
      <c r="A730" s="13">
        <v>652</v>
      </c>
      <c r="B730" s="17">
        <v>43170</v>
      </c>
      <c r="C730" s="17">
        <v>43172</v>
      </c>
      <c r="D730" s="13" t="s">
        <v>749</v>
      </c>
      <c r="E730" s="13" t="s">
        <v>138</v>
      </c>
      <c r="F730" s="13">
        <v>22</v>
      </c>
      <c r="G730" s="13" t="s">
        <v>503</v>
      </c>
      <c r="H730" s="13">
        <v>3</v>
      </c>
      <c r="I730" s="13">
        <v>1</v>
      </c>
    </row>
    <row r="731" spans="1:9">
      <c r="A731" s="13">
        <v>652</v>
      </c>
      <c r="B731" s="17">
        <v>43101</v>
      </c>
      <c r="C731" s="17">
        <v>43102</v>
      </c>
      <c r="D731" s="13" t="s">
        <v>1043</v>
      </c>
      <c r="E731" s="13" t="s">
        <v>1044</v>
      </c>
      <c r="F731" s="13">
        <v>20</v>
      </c>
      <c r="G731" s="13" t="s">
        <v>495</v>
      </c>
      <c r="H731" s="13">
        <v>1</v>
      </c>
      <c r="I731" s="13">
        <v>2</v>
      </c>
    </row>
    <row r="732" spans="1:9">
      <c r="A732" s="13">
        <v>653</v>
      </c>
      <c r="B732" s="17">
        <v>42946</v>
      </c>
      <c r="C732" s="17">
        <v>42947</v>
      </c>
      <c r="D732" s="13" t="s">
        <v>690</v>
      </c>
      <c r="E732" s="13" t="s">
        <v>691</v>
      </c>
      <c r="F732" s="13">
        <v>7</v>
      </c>
      <c r="G732" s="13" t="s">
        <v>487</v>
      </c>
      <c r="H732" s="13">
        <v>3</v>
      </c>
      <c r="I732" s="13">
        <v>1</v>
      </c>
    </row>
    <row r="733" spans="1:9">
      <c r="A733" s="13">
        <v>653</v>
      </c>
      <c r="B733" s="17">
        <v>42970</v>
      </c>
      <c r="C733" s="17">
        <v>42978</v>
      </c>
      <c r="D733" s="13" t="s">
        <v>686</v>
      </c>
      <c r="E733" s="13" t="s">
        <v>659</v>
      </c>
      <c r="F733" s="13">
        <v>27</v>
      </c>
      <c r="G733" s="13" t="s">
        <v>515</v>
      </c>
      <c r="H733" s="13">
        <v>1</v>
      </c>
      <c r="I733" s="13">
        <v>2</v>
      </c>
    </row>
    <row r="734" spans="1:9">
      <c r="A734" s="13">
        <v>654</v>
      </c>
      <c r="B734" s="17">
        <v>42991</v>
      </c>
      <c r="C734" s="17">
        <v>42999</v>
      </c>
      <c r="D734" s="13" t="s">
        <v>648</v>
      </c>
      <c r="E734" s="13" t="s">
        <v>649</v>
      </c>
      <c r="F734" s="13">
        <v>22</v>
      </c>
      <c r="G734" s="13" t="s">
        <v>495</v>
      </c>
      <c r="H734" s="13">
        <v>4</v>
      </c>
      <c r="I734" s="13">
        <v>2</v>
      </c>
    </row>
    <row r="735" spans="1:9">
      <c r="A735" s="13">
        <v>655</v>
      </c>
      <c r="B735" s="17">
        <v>42947</v>
      </c>
      <c r="C735" s="17">
        <v>42950</v>
      </c>
      <c r="D735" s="13" t="s">
        <v>795</v>
      </c>
      <c r="E735" s="13" t="s">
        <v>709</v>
      </c>
      <c r="F735" s="13">
        <v>1</v>
      </c>
      <c r="G735" s="13" t="s">
        <v>538</v>
      </c>
      <c r="H735" s="13">
        <v>3</v>
      </c>
      <c r="I735" s="13">
        <v>2</v>
      </c>
    </row>
    <row r="736" spans="1:9">
      <c r="A736" s="13">
        <v>656</v>
      </c>
      <c r="B736" s="17">
        <v>42932</v>
      </c>
      <c r="C736" s="17">
        <v>42941</v>
      </c>
      <c r="D736" s="13" t="s">
        <v>891</v>
      </c>
      <c r="E736" s="13" t="s">
        <v>623</v>
      </c>
      <c r="F736" s="13">
        <v>27</v>
      </c>
      <c r="G736" s="13" t="s">
        <v>503</v>
      </c>
      <c r="H736" s="13">
        <v>4</v>
      </c>
      <c r="I736" s="13">
        <v>1</v>
      </c>
    </row>
    <row r="737" spans="1:9">
      <c r="A737" s="13">
        <v>656</v>
      </c>
      <c r="B737" s="17">
        <v>43136</v>
      </c>
      <c r="C737" s="17">
        <v>43144</v>
      </c>
      <c r="D737" s="13" t="s">
        <v>1008</v>
      </c>
      <c r="E737" s="13" t="s">
        <v>1009</v>
      </c>
      <c r="F737" s="13">
        <v>15</v>
      </c>
      <c r="G737" s="13" t="s">
        <v>534</v>
      </c>
      <c r="H737" s="13">
        <v>2</v>
      </c>
      <c r="I737" s="13">
        <v>1</v>
      </c>
    </row>
    <row r="738" spans="1:9">
      <c r="A738" s="13">
        <v>657</v>
      </c>
      <c r="B738" s="17">
        <v>43068</v>
      </c>
      <c r="C738" s="17">
        <v>43070</v>
      </c>
      <c r="D738" s="13" t="s">
        <v>916</v>
      </c>
      <c r="E738" s="13" t="s">
        <v>795</v>
      </c>
      <c r="F738" s="13">
        <v>6</v>
      </c>
      <c r="G738" s="13" t="s">
        <v>511</v>
      </c>
      <c r="H738" s="13">
        <v>5</v>
      </c>
      <c r="I738" s="13">
        <v>2</v>
      </c>
    </row>
    <row r="739" spans="1:9">
      <c r="A739" s="13">
        <v>658</v>
      </c>
      <c r="B739" s="17">
        <v>42936</v>
      </c>
      <c r="C739" s="17">
        <v>42944</v>
      </c>
      <c r="D739" s="13" t="s">
        <v>1030</v>
      </c>
      <c r="E739" s="13" t="s">
        <v>138</v>
      </c>
      <c r="F739" s="13">
        <v>3</v>
      </c>
      <c r="G739" s="13" t="s">
        <v>487</v>
      </c>
      <c r="H739" s="13">
        <v>2</v>
      </c>
      <c r="I739" s="13">
        <v>2</v>
      </c>
    </row>
    <row r="740" spans="1:9">
      <c r="A740" s="13">
        <v>658</v>
      </c>
      <c r="B740" s="17">
        <v>43088</v>
      </c>
      <c r="C740" s="17">
        <v>43094</v>
      </c>
      <c r="D740" s="13" t="s">
        <v>680</v>
      </c>
      <c r="E740" s="13" t="s">
        <v>773</v>
      </c>
      <c r="F740" s="13">
        <v>16</v>
      </c>
      <c r="G740" s="13" t="s">
        <v>511</v>
      </c>
      <c r="H740" s="13">
        <v>4</v>
      </c>
      <c r="I740" s="13">
        <v>2</v>
      </c>
    </row>
    <row r="741" spans="1:9">
      <c r="A741" s="13">
        <v>659</v>
      </c>
      <c r="B741" s="17">
        <v>43224</v>
      </c>
      <c r="C741" s="17">
        <v>43227</v>
      </c>
      <c r="D741" s="13" t="s">
        <v>624</v>
      </c>
      <c r="E741" s="13" t="s">
        <v>138</v>
      </c>
      <c r="F741" s="13">
        <v>7</v>
      </c>
      <c r="G741" s="13" t="s">
        <v>527</v>
      </c>
      <c r="H741" s="13">
        <v>4</v>
      </c>
      <c r="I741" s="13">
        <v>2</v>
      </c>
    </row>
    <row r="742" spans="1:9">
      <c r="A742" s="13">
        <v>660</v>
      </c>
      <c r="B742" s="17">
        <v>42899</v>
      </c>
      <c r="C742" s="17">
        <v>42904</v>
      </c>
      <c r="D742" s="13" t="s">
        <v>614</v>
      </c>
      <c r="E742" s="13" t="s">
        <v>817</v>
      </c>
      <c r="F742" s="13">
        <v>19</v>
      </c>
      <c r="G742" s="13" t="s">
        <v>503</v>
      </c>
      <c r="H742" s="13">
        <v>5</v>
      </c>
      <c r="I742" s="13">
        <v>2</v>
      </c>
    </row>
    <row r="743" spans="1:9">
      <c r="A743" s="13">
        <v>661</v>
      </c>
      <c r="B743" s="17">
        <v>43226</v>
      </c>
      <c r="C743" s="17">
        <v>43232</v>
      </c>
      <c r="D743" s="13" t="s">
        <v>610</v>
      </c>
      <c r="E743" s="13" t="s">
        <v>611</v>
      </c>
      <c r="F743" s="13">
        <v>1</v>
      </c>
      <c r="G743" s="13" t="s">
        <v>487</v>
      </c>
      <c r="H743" s="13">
        <v>5</v>
      </c>
      <c r="I743" s="13">
        <v>2</v>
      </c>
    </row>
    <row r="744" spans="1:9">
      <c r="A744" s="13">
        <v>661</v>
      </c>
      <c r="B744" s="17">
        <v>42998</v>
      </c>
      <c r="C744" s="17">
        <v>43005</v>
      </c>
      <c r="D744" s="13" t="s">
        <v>777</v>
      </c>
      <c r="E744" s="13" t="s">
        <v>778</v>
      </c>
      <c r="F744" s="13">
        <v>9</v>
      </c>
      <c r="G744" s="13" t="s">
        <v>487</v>
      </c>
      <c r="H744" s="13">
        <v>4</v>
      </c>
      <c r="I744" s="13">
        <v>2</v>
      </c>
    </row>
    <row r="745" spans="1:9">
      <c r="A745" s="13">
        <v>662</v>
      </c>
      <c r="B745" s="17">
        <v>43080</v>
      </c>
      <c r="C745" s="17">
        <v>43083</v>
      </c>
      <c r="D745" s="13" t="s">
        <v>883</v>
      </c>
      <c r="E745" s="13" t="s">
        <v>884</v>
      </c>
      <c r="F745" s="13">
        <v>15</v>
      </c>
      <c r="G745" s="13" t="s">
        <v>491</v>
      </c>
      <c r="H745" s="13">
        <v>3</v>
      </c>
      <c r="I745" s="13">
        <v>1</v>
      </c>
    </row>
    <row r="746" spans="1:9">
      <c r="A746" s="13">
        <v>662</v>
      </c>
      <c r="B746" s="17">
        <v>43177</v>
      </c>
      <c r="C746" s="17">
        <v>43179</v>
      </c>
      <c r="D746" s="13" t="s">
        <v>1028</v>
      </c>
      <c r="E746" s="13" t="s">
        <v>1029</v>
      </c>
      <c r="F746" s="13">
        <v>2</v>
      </c>
      <c r="G746" s="13" t="s">
        <v>507</v>
      </c>
      <c r="H746" s="13">
        <v>2</v>
      </c>
      <c r="I746" s="13">
        <v>1</v>
      </c>
    </row>
    <row r="747" spans="1:9">
      <c r="A747" s="13">
        <v>663</v>
      </c>
      <c r="B747" s="17">
        <v>42969</v>
      </c>
      <c r="C747" s="17">
        <v>42975</v>
      </c>
      <c r="D747" s="13" t="s">
        <v>686</v>
      </c>
      <c r="E747" s="13" t="s">
        <v>659</v>
      </c>
      <c r="F747" s="13">
        <v>2</v>
      </c>
      <c r="G747" s="13" t="s">
        <v>538</v>
      </c>
      <c r="H747" s="13">
        <v>3</v>
      </c>
      <c r="I747" s="13">
        <v>1</v>
      </c>
    </row>
    <row r="748" spans="1:9">
      <c r="A748" s="13">
        <v>663</v>
      </c>
      <c r="B748" s="17">
        <v>42972</v>
      </c>
      <c r="C748" s="17">
        <v>42972</v>
      </c>
      <c r="D748" s="13" t="s">
        <v>620</v>
      </c>
      <c r="E748" s="13" t="s">
        <v>138</v>
      </c>
      <c r="F748" s="13">
        <v>17</v>
      </c>
      <c r="G748" s="13" t="s">
        <v>487</v>
      </c>
      <c r="H748" s="13">
        <v>2</v>
      </c>
      <c r="I748" s="13">
        <v>1</v>
      </c>
    </row>
    <row r="749" spans="1:9">
      <c r="A749" s="13">
        <v>664</v>
      </c>
      <c r="B749" s="17">
        <v>42959</v>
      </c>
      <c r="C749" s="17">
        <v>42960</v>
      </c>
      <c r="D749" s="13" t="s">
        <v>871</v>
      </c>
      <c r="E749" s="13" t="s">
        <v>138</v>
      </c>
      <c r="F749" s="13">
        <v>13</v>
      </c>
      <c r="G749" s="13" t="s">
        <v>511</v>
      </c>
      <c r="H749" s="13">
        <v>1</v>
      </c>
      <c r="I749" s="13">
        <v>2</v>
      </c>
    </row>
    <row r="750" spans="1:9">
      <c r="A750" s="13">
        <v>667</v>
      </c>
      <c r="B750" s="17">
        <v>43133</v>
      </c>
      <c r="C750" s="17">
        <v>43136</v>
      </c>
      <c r="D750" s="13" t="s">
        <v>614</v>
      </c>
      <c r="E750" s="13" t="s">
        <v>817</v>
      </c>
      <c r="F750" s="13">
        <v>12</v>
      </c>
      <c r="G750" s="13" t="s">
        <v>495</v>
      </c>
      <c r="H750" s="13">
        <v>4</v>
      </c>
      <c r="I750" s="13">
        <v>2</v>
      </c>
    </row>
    <row r="751" spans="1:9">
      <c r="A751" s="13">
        <v>667</v>
      </c>
      <c r="B751" s="17">
        <v>42942</v>
      </c>
      <c r="C751" s="17">
        <v>42942</v>
      </c>
      <c r="D751" s="13" t="s">
        <v>1045</v>
      </c>
      <c r="E751" s="13" t="s">
        <v>138</v>
      </c>
      <c r="F751" s="13">
        <v>17</v>
      </c>
      <c r="G751" s="13" t="s">
        <v>479</v>
      </c>
      <c r="H751" s="13">
        <v>2</v>
      </c>
      <c r="I751" s="13">
        <v>1</v>
      </c>
    </row>
    <row r="752" spans="1:9">
      <c r="A752" s="13">
        <v>668</v>
      </c>
      <c r="B752" s="17">
        <v>43128</v>
      </c>
      <c r="C752" s="17">
        <v>43133</v>
      </c>
      <c r="D752" s="13" t="s">
        <v>1046</v>
      </c>
      <c r="E752" s="13" t="s">
        <v>1047</v>
      </c>
      <c r="F752" s="13">
        <v>3</v>
      </c>
      <c r="G752" s="13" t="s">
        <v>495</v>
      </c>
      <c r="H752" s="13">
        <v>3</v>
      </c>
      <c r="I752" s="13">
        <v>2</v>
      </c>
    </row>
    <row r="753" spans="1:9">
      <c r="A753" s="13">
        <v>670</v>
      </c>
      <c r="B753" s="17">
        <v>42967</v>
      </c>
      <c r="C753" s="17">
        <v>42971</v>
      </c>
      <c r="D753" s="13" t="s">
        <v>680</v>
      </c>
      <c r="E753" s="13" t="s">
        <v>773</v>
      </c>
      <c r="F753" s="13">
        <v>21</v>
      </c>
      <c r="G753" s="13" t="s">
        <v>479</v>
      </c>
      <c r="H753" s="13">
        <v>2</v>
      </c>
      <c r="I753" s="13">
        <v>1</v>
      </c>
    </row>
    <row r="754" spans="1:9">
      <c r="A754" s="13">
        <v>671</v>
      </c>
      <c r="B754" s="17">
        <v>43048</v>
      </c>
      <c r="C754" s="17">
        <v>43056</v>
      </c>
      <c r="D754" s="13" t="s">
        <v>663</v>
      </c>
      <c r="E754" s="13" t="s">
        <v>703</v>
      </c>
      <c r="F754" s="13">
        <v>6</v>
      </c>
      <c r="G754" s="13" t="s">
        <v>507</v>
      </c>
      <c r="H754" s="13">
        <v>4</v>
      </c>
      <c r="I754" s="13">
        <v>2</v>
      </c>
    </row>
    <row r="755" spans="1:9">
      <c r="A755" s="13">
        <v>672</v>
      </c>
      <c r="B755" s="17">
        <v>42898</v>
      </c>
      <c r="C755" s="17">
        <v>42902</v>
      </c>
      <c r="D755" s="13" t="s">
        <v>774</v>
      </c>
      <c r="E755" s="13" t="s">
        <v>138</v>
      </c>
      <c r="F755" s="13">
        <v>10</v>
      </c>
      <c r="G755" s="13" t="s">
        <v>527</v>
      </c>
      <c r="H755" s="13">
        <v>3</v>
      </c>
      <c r="I755" s="13">
        <v>1</v>
      </c>
    </row>
    <row r="756" spans="1:9">
      <c r="A756" s="13">
        <v>672</v>
      </c>
      <c r="B756" s="17">
        <v>43221</v>
      </c>
      <c r="C756" s="17">
        <v>43230</v>
      </c>
      <c r="D756" s="13" t="s">
        <v>755</v>
      </c>
      <c r="E756" s="13" t="s">
        <v>138</v>
      </c>
      <c r="F756" s="13">
        <v>9</v>
      </c>
      <c r="G756" s="13" t="s">
        <v>531</v>
      </c>
      <c r="H756" s="13">
        <v>3</v>
      </c>
      <c r="I756" s="13">
        <v>1</v>
      </c>
    </row>
    <row r="757" spans="1:9">
      <c r="A757" s="13">
        <v>673</v>
      </c>
      <c r="B757" s="17">
        <v>43213</v>
      </c>
      <c r="C757" s="17">
        <v>43216</v>
      </c>
      <c r="D757" s="13" t="s">
        <v>637</v>
      </c>
      <c r="E757" s="13" t="s">
        <v>138</v>
      </c>
      <c r="F757" s="13">
        <v>23</v>
      </c>
      <c r="G757" s="13" t="s">
        <v>491</v>
      </c>
      <c r="H757" s="13">
        <v>5</v>
      </c>
      <c r="I757" s="13">
        <v>2</v>
      </c>
    </row>
    <row r="758" spans="1:9">
      <c r="A758" s="13">
        <v>674</v>
      </c>
      <c r="B758" s="17">
        <v>43134</v>
      </c>
      <c r="C758" s="17">
        <v>43140</v>
      </c>
      <c r="D758" s="13" t="s">
        <v>841</v>
      </c>
      <c r="E758" s="13" t="s">
        <v>676</v>
      </c>
      <c r="F758" s="13">
        <v>2</v>
      </c>
      <c r="G758" s="13" t="s">
        <v>527</v>
      </c>
      <c r="H758" s="13">
        <v>1</v>
      </c>
      <c r="I758" s="13">
        <v>1</v>
      </c>
    </row>
    <row r="759" spans="1:9">
      <c r="A759" s="13">
        <v>675</v>
      </c>
      <c r="B759" s="17">
        <v>42918</v>
      </c>
      <c r="C759" s="17">
        <v>42925</v>
      </c>
      <c r="D759" s="13" t="s">
        <v>696</v>
      </c>
      <c r="E759" s="13" t="s">
        <v>697</v>
      </c>
      <c r="F759" s="13">
        <v>4</v>
      </c>
      <c r="G759" s="13" t="s">
        <v>503</v>
      </c>
      <c r="H759" s="13">
        <v>1</v>
      </c>
      <c r="I759" s="13">
        <v>1</v>
      </c>
    </row>
    <row r="760" spans="1:9">
      <c r="A760" s="13">
        <v>675</v>
      </c>
      <c r="B760" s="17">
        <v>43126</v>
      </c>
      <c r="C760" s="17">
        <v>43133</v>
      </c>
      <c r="D760" s="13" t="s">
        <v>663</v>
      </c>
      <c r="E760" s="13" t="s">
        <v>138</v>
      </c>
      <c r="F760" s="13">
        <v>8</v>
      </c>
      <c r="G760" s="13" t="s">
        <v>495</v>
      </c>
      <c r="H760" s="13">
        <v>1</v>
      </c>
      <c r="I760" s="13">
        <v>2</v>
      </c>
    </row>
    <row r="761" spans="1:9">
      <c r="A761" s="13">
        <v>676</v>
      </c>
      <c r="B761" s="17">
        <v>43121</v>
      </c>
      <c r="C761" s="17">
        <v>43125</v>
      </c>
      <c r="D761" s="13" t="s">
        <v>650</v>
      </c>
      <c r="E761" s="13" t="s">
        <v>1048</v>
      </c>
      <c r="F761" s="13">
        <v>11</v>
      </c>
      <c r="G761" s="13" t="s">
        <v>499</v>
      </c>
      <c r="H761" s="13">
        <v>5</v>
      </c>
      <c r="I761" s="13">
        <v>2</v>
      </c>
    </row>
    <row r="762" spans="1:9">
      <c r="A762" s="13">
        <v>676</v>
      </c>
      <c r="B762" s="17">
        <v>42893</v>
      </c>
      <c r="C762" s="17">
        <v>42899</v>
      </c>
      <c r="D762" s="13" t="s">
        <v>989</v>
      </c>
      <c r="E762" s="13" t="s">
        <v>1049</v>
      </c>
      <c r="F762" s="13">
        <v>2</v>
      </c>
      <c r="G762" s="13" t="s">
        <v>534</v>
      </c>
      <c r="H762" s="13">
        <v>1</v>
      </c>
      <c r="I762" s="13">
        <v>2</v>
      </c>
    </row>
    <row r="763" spans="1:9">
      <c r="A763" s="13">
        <v>679</v>
      </c>
      <c r="B763" s="17">
        <v>43064</v>
      </c>
      <c r="C763" s="17">
        <v>43065</v>
      </c>
      <c r="D763" s="13" t="s">
        <v>688</v>
      </c>
      <c r="E763" s="13" t="s">
        <v>689</v>
      </c>
      <c r="F763" s="13">
        <v>12</v>
      </c>
      <c r="G763" s="13" t="s">
        <v>495</v>
      </c>
      <c r="H763" s="13">
        <v>1</v>
      </c>
      <c r="I763" s="13">
        <v>1</v>
      </c>
    </row>
    <row r="764" spans="1:9">
      <c r="A764" s="13">
        <v>681</v>
      </c>
      <c r="B764" s="17">
        <v>43053</v>
      </c>
      <c r="C764" s="17">
        <v>43058</v>
      </c>
      <c r="D764" s="13" t="s">
        <v>616</v>
      </c>
      <c r="E764" s="13" t="s">
        <v>680</v>
      </c>
      <c r="F764" s="13">
        <v>23</v>
      </c>
      <c r="G764" s="13" t="s">
        <v>487</v>
      </c>
      <c r="H764" s="13">
        <v>1</v>
      </c>
      <c r="I764" s="13">
        <v>1</v>
      </c>
    </row>
    <row r="765" spans="1:9">
      <c r="A765" s="13">
        <v>683</v>
      </c>
      <c r="B765" s="17">
        <v>42902</v>
      </c>
      <c r="C765" s="17">
        <v>42903</v>
      </c>
      <c r="D765" s="13" t="s">
        <v>715</v>
      </c>
      <c r="E765" s="13" t="s">
        <v>716</v>
      </c>
      <c r="F765" s="13">
        <v>10</v>
      </c>
      <c r="G765" s="13" t="s">
        <v>483</v>
      </c>
      <c r="H765" s="13">
        <v>2</v>
      </c>
      <c r="I765" s="13">
        <v>1</v>
      </c>
    </row>
    <row r="766" spans="1:9">
      <c r="A766" s="13">
        <v>684</v>
      </c>
      <c r="B766" s="17">
        <v>43120</v>
      </c>
      <c r="C766" s="17">
        <v>43121</v>
      </c>
      <c r="D766" s="13" t="s">
        <v>663</v>
      </c>
      <c r="E766" s="13" t="s">
        <v>932</v>
      </c>
      <c r="F766" s="13">
        <v>2</v>
      </c>
      <c r="G766" s="13" t="s">
        <v>519</v>
      </c>
      <c r="H766" s="13">
        <v>1</v>
      </c>
      <c r="I766" s="13">
        <v>1</v>
      </c>
    </row>
    <row r="767" spans="1:9">
      <c r="A767" s="13">
        <v>684</v>
      </c>
      <c r="B767" s="17">
        <v>43071</v>
      </c>
      <c r="C767" s="17">
        <v>43075</v>
      </c>
      <c r="D767" s="13" t="s">
        <v>629</v>
      </c>
      <c r="E767" s="13" t="s">
        <v>623</v>
      </c>
      <c r="F767" s="13">
        <v>17</v>
      </c>
      <c r="G767" s="13" t="s">
        <v>503</v>
      </c>
      <c r="H767" s="13">
        <v>4</v>
      </c>
      <c r="I767" s="13">
        <v>2</v>
      </c>
    </row>
    <row r="768" spans="1:9">
      <c r="A768" s="13">
        <v>685</v>
      </c>
      <c r="B768" s="17">
        <v>42901</v>
      </c>
      <c r="C768" s="17">
        <v>42907</v>
      </c>
      <c r="D768" s="13" t="s">
        <v>748</v>
      </c>
      <c r="E768" s="13" t="s">
        <v>1050</v>
      </c>
      <c r="F768" s="13">
        <v>15</v>
      </c>
      <c r="G768" s="13" t="s">
        <v>511</v>
      </c>
      <c r="H768" s="13">
        <v>3</v>
      </c>
      <c r="I768" s="13">
        <v>1</v>
      </c>
    </row>
    <row r="769" spans="1:9">
      <c r="A769" s="13">
        <v>687</v>
      </c>
      <c r="B769" s="17">
        <v>43237</v>
      </c>
      <c r="C769" s="17">
        <v>43241</v>
      </c>
      <c r="D769" s="13" t="s">
        <v>1051</v>
      </c>
      <c r="E769" s="13" t="s">
        <v>138</v>
      </c>
      <c r="F769" s="13">
        <v>6</v>
      </c>
      <c r="G769" s="13" t="s">
        <v>483</v>
      </c>
      <c r="H769" s="13">
        <v>5</v>
      </c>
      <c r="I769" s="13">
        <v>1</v>
      </c>
    </row>
    <row r="770" spans="1:9">
      <c r="A770" s="13">
        <v>687</v>
      </c>
      <c r="B770" s="17">
        <v>42902</v>
      </c>
      <c r="C770" s="17">
        <v>42906</v>
      </c>
      <c r="D770" s="13" t="s">
        <v>795</v>
      </c>
      <c r="E770" s="13" t="s">
        <v>138</v>
      </c>
      <c r="F770" s="13">
        <v>26</v>
      </c>
      <c r="G770" s="13" t="s">
        <v>534</v>
      </c>
      <c r="H770" s="13">
        <v>2</v>
      </c>
      <c r="I770" s="13">
        <v>2</v>
      </c>
    </row>
    <row r="771" spans="1:9">
      <c r="A771" s="13">
        <v>688</v>
      </c>
      <c r="B771" s="17">
        <v>43180</v>
      </c>
      <c r="C771" s="17">
        <v>43182</v>
      </c>
      <c r="D771" s="13" t="s">
        <v>690</v>
      </c>
      <c r="E771" s="13" t="s">
        <v>691</v>
      </c>
      <c r="F771" s="13">
        <v>15</v>
      </c>
      <c r="G771" s="13" t="s">
        <v>507</v>
      </c>
      <c r="H771" s="13">
        <v>2</v>
      </c>
      <c r="I771" s="13">
        <v>2</v>
      </c>
    </row>
    <row r="772" spans="1:9">
      <c r="A772" s="13">
        <v>688</v>
      </c>
      <c r="B772" s="17">
        <v>42911</v>
      </c>
      <c r="C772" s="17">
        <v>42914</v>
      </c>
      <c r="D772" s="13" t="s">
        <v>614</v>
      </c>
      <c r="E772" s="13" t="s">
        <v>681</v>
      </c>
      <c r="F772" s="13">
        <v>14</v>
      </c>
      <c r="G772" s="13" t="s">
        <v>503</v>
      </c>
      <c r="H772" s="13">
        <v>3</v>
      </c>
      <c r="I772" s="13">
        <v>1</v>
      </c>
    </row>
    <row r="773" spans="1:9">
      <c r="A773" s="13">
        <v>690</v>
      </c>
      <c r="B773" s="17">
        <v>43114</v>
      </c>
      <c r="C773" s="17">
        <v>43123</v>
      </c>
      <c r="D773" s="13" t="s">
        <v>1019</v>
      </c>
      <c r="E773" s="13" t="s">
        <v>1020</v>
      </c>
      <c r="F773" s="13">
        <v>5</v>
      </c>
      <c r="G773" s="13" t="s">
        <v>538</v>
      </c>
      <c r="H773" s="13">
        <v>4</v>
      </c>
      <c r="I773" s="13">
        <v>2</v>
      </c>
    </row>
    <row r="774" spans="1:9">
      <c r="A774" s="13">
        <v>690</v>
      </c>
      <c r="B774" s="17">
        <v>42995</v>
      </c>
      <c r="C774" s="17">
        <v>43004</v>
      </c>
      <c r="D774" s="13" t="s">
        <v>794</v>
      </c>
      <c r="E774" s="13" t="s">
        <v>795</v>
      </c>
      <c r="F774" s="13">
        <v>8</v>
      </c>
      <c r="G774" s="13" t="s">
        <v>527</v>
      </c>
      <c r="H774" s="13">
        <v>5</v>
      </c>
      <c r="I774" s="13">
        <v>2</v>
      </c>
    </row>
    <row r="775" spans="1:9">
      <c r="A775" s="13">
        <v>692</v>
      </c>
      <c r="B775" s="17">
        <v>43025</v>
      </c>
      <c r="C775" s="17">
        <v>43026</v>
      </c>
      <c r="D775" s="13" t="s">
        <v>922</v>
      </c>
      <c r="E775" s="13" t="s">
        <v>756</v>
      </c>
      <c r="F775" s="13">
        <v>8</v>
      </c>
      <c r="G775" s="13" t="s">
        <v>499</v>
      </c>
      <c r="H775" s="13">
        <v>1</v>
      </c>
      <c r="I775" s="13">
        <v>2</v>
      </c>
    </row>
    <row r="776" spans="1:9">
      <c r="A776" s="13">
        <v>693</v>
      </c>
      <c r="B776" s="17">
        <v>43206</v>
      </c>
      <c r="C776" s="17">
        <v>43211</v>
      </c>
      <c r="D776" s="13" t="s">
        <v>624</v>
      </c>
      <c r="E776" s="13" t="s">
        <v>138</v>
      </c>
      <c r="F776" s="13">
        <v>18</v>
      </c>
      <c r="G776" s="13" t="s">
        <v>487</v>
      </c>
      <c r="H776" s="13">
        <v>1</v>
      </c>
      <c r="I776" s="13">
        <v>1</v>
      </c>
    </row>
    <row r="777" spans="1:9">
      <c r="A777" s="13">
        <v>693</v>
      </c>
      <c r="B777" s="17">
        <v>43011</v>
      </c>
      <c r="C777" s="17">
        <v>43017</v>
      </c>
      <c r="D777" s="13" t="s">
        <v>736</v>
      </c>
      <c r="E777" s="13" t="s">
        <v>707</v>
      </c>
      <c r="F777" s="13">
        <v>25</v>
      </c>
      <c r="G777" s="13" t="s">
        <v>523</v>
      </c>
      <c r="H777" s="13">
        <v>5</v>
      </c>
      <c r="I777" s="13">
        <v>2</v>
      </c>
    </row>
    <row r="778" spans="1:9">
      <c r="A778" s="13">
        <v>695</v>
      </c>
      <c r="B778" s="17">
        <v>43194</v>
      </c>
      <c r="C778" s="17">
        <v>43201</v>
      </c>
      <c r="D778" s="13" t="s">
        <v>606</v>
      </c>
      <c r="E778" s="13" t="s">
        <v>1052</v>
      </c>
      <c r="F778" s="13">
        <v>7</v>
      </c>
      <c r="G778" s="13" t="s">
        <v>495</v>
      </c>
      <c r="H778" s="13">
        <v>5</v>
      </c>
      <c r="I778" s="13">
        <v>2</v>
      </c>
    </row>
    <row r="779" spans="1:9">
      <c r="A779" s="13">
        <v>695</v>
      </c>
      <c r="B779" s="17">
        <v>42909</v>
      </c>
      <c r="C779" s="17">
        <v>42909</v>
      </c>
      <c r="D779" s="13" t="s">
        <v>751</v>
      </c>
      <c r="E779" s="13" t="s">
        <v>752</v>
      </c>
      <c r="F779" s="13">
        <v>25</v>
      </c>
      <c r="G779" s="13" t="s">
        <v>483</v>
      </c>
      <c r="H779" s="13">
        <v>4</v>
      </c>
      <c r="I779" s="13">
        <v>2</v>
      </c>
    </row>
    <row r="780" spans="1:9">
      <c r="A780" s="13">
        <v>697</v>
      </c>
      <c r="B780" s="17">
        <v>42889</v>
      </c>
      <c r="C780" s="17">
        <v>42894</v>
      </c>
      <c r="D780" s="13" t="s">
        <v>940</v>
      </c>
      <c r="E780" s="13" t="s">
        <v>941</v>
      </c>
      <c r="F780" s="13">
        <v>3</v>
      </c>
      <c r="G780" s="13" t="s">
        <v>487</v>
      </c>
      <c r="H780" s="13">
        <v>1</v>
      </c>
      <c r="I780" s="13">
        <v>2</v>
      </c>
    </row>
    <row r="781" spans="1:9">
      <c r="A781" s="13">
        <v>697</v>
      </c>
      <c r="B781" s="17">
        <v>43159</v>
      </c>
      <c r="C781" s="17">
        <v>43163</v>
      </c>
      <c r="D781" s="13" t="s">
        <v>842</v>
      </c>
      <c r="E781" s="13" t="s">
        <v>629</v>
      </c>
      <c r="F781" s="13">
        <v>8</v>
      </c>
      <c r="G781" s="13" t="s">
        <v>503</v>
      </c>
      <c r="H781" s="13">
        <v>1</v>
      </c>
      <c r="I781" s="13">
        <v>2</v>
      </c>
    </row>
    <row r="782" spans="1:9">
      <c r="A782" s="13">
        <v>701</v>
      </c>
      <c r="B782" s="17">
        <v>43044</v>
      </c>
      <c r="C782" s="17">
        <v>43047</v>
      </c>
      <c r="D782" s="13" t="s">
        <v>1053</v>
      </c>
      <c r="E782" s="13" t="s">
        <v>676</v>
      </c>
      <c r="F782" s="13">
        <v>11</v>
      </c>
      <c r="G782" s="13" t="s">
        <v>483</v>
      </c>
      <c r="H782" s="13">
        <v>1</v>
      </c>
      <c r="I782" s="13">
        <v>1</v>
      </c>
    </row>
    <row r="783" spans="1:9">
      <c r="A783" s="13">
        <v>701</v>
      </c>
      <c r="B783" s="17">
        <v>42910</v>
      </c>
      <c r="C783" s="17">
        <v>42912</v>
      </c>
      <c r="D783" s="13" t="s">
        <v>1054</v>
      </c>
      <c r="E783" s="13" t="s">
        <v>756</v>
      </c>
      <c r="F783" s="13">
        <v>21</v>
      </c>
      <c r="G783" s="13" t="s">
        <v>495</v>
      </c>
      <c r="H783" s="13">
        <v>1</v>
      </c>
      <c r="I783" s="13">
        <v>2</v>
      </c>
    </row>
    <row r="784" spans="1:9">
      <c r="A784" s="13">
        <v>702</v>
      </c>
      <c r="B784" s="17">
        <v>43218</v>
      </c>
      <c r="C784" s="17">
        <v>43223</v>
      </c>
      <c r="D784" s="13" t="s">
        <v>930</v>
      </c>
      <c r="E784" s="13" t="s">
        <v>931</v>
      </c>
      <c r="F784" s="13">
        <v>17</v>
      </c>
      <c r="G784" s="13" t="s">
        <v>483</v>
      </c>
      <c r="H784" s="13">
        <v>2</v>
      </c>
      <c r="I784" s="13">
        <v>2</v>
      </c>
    </row>
    <row r="785" spans="1:9">
      <c r="A785" s="13">
        <v>702</v>
      </c>
      <c r="B785" s="17">
        <v>43070</v>
      </c>
      <c r="C785" s="17">
        <v>43075</v>
      </c>
      <c r="D785" s="13" t="s">
        <v>850</v>
      </c>
      <c r="E785" s="13" t="s">
        <v>851</v>
      </c>
      <c r="F785" s="13">
        <v>13</v>
      </c>
      <c r="G785" s="13" t="s">
        <v>491</v>
      </c>
      <c r="H785" s="13">
        <v>1</v>
      </c>
      <c r="I785" s="13">
        <v>1</v>
      </c>
    </row>
    <row r="786" spans="1:9">
      <c r="A786" s="13">
        <v>703</v>
      </c>
      <c r="B786" s="17">
        <v>43155</v>
      </c>
      <c r="C786" s="17">
        <v>43163</v>
      </c>
      <c r="D786" s="13" t="s">
        <v>786</v>
      </c>
      <c r="E786" s="13" t="s">
        <v>787</v>
      </c>
      <c r="F786" s="13">
        <v>1</v>
      </c>
      <c r="G786" s="13" t="s">
        <v>523</v>
      </c>
      <c r="H786" s="13">
        <v>2</v>
      </c>
      <c r="I786" s="13">
        <v>1</v>
      </c>
    </row>
    <row r="787" spans="1:9">
      <c r="A787" s="13">
        <v>703</v>
      </c>
      <c r="B787" s="17">
        <v>42984</v>
      </c>
      <c r="C787" s="17">
        <v>42986</v>
      </c>
      <c r="D787" s="13" t="s">
        <v>1055</v>
      </c>
      <c r="E787" s="13" t="s">
        <v>1056</v>
      </c>
      <c r="F787" s="13">
        <v>14</v>
      </c>
      <c r="G787" s="13" t="s">
        <v>523</v>
      </c>
      <c r="H787" s="13">
        <v>3</v>
      </c>
      <c r="I787" s="13">
        <v>2</v>
      </c>
    </row>
    <row r="788" spans="1:9">
      <c r="A788" s="13">
        <v>704</v>
      </c>
      <c r="B788" s="17">
        <v>43206</v>
      </c>
      <c r="C788" s="17">
        <v>43208</v>
      </c>
      <c r="D788" s="13" t="s">
        <v>960</v>
      </c>
      <c r="E788" s="13" t="s">
        <v>614</v>
      </c>
      <c r="F788" s="13">
        <v>11</v>
      </c>
      <c r="G788" s="13" t="s">
        <v>495</v>
      </c>
      <c r="H788" s="13">
        <v>4</v>
      </c>
      <c r="I788" s="13">
        <v>1</v>
      </c>
    </row>
    <row r="789" spans="1:9">
      <c r="A789" s="13">
        <v>706</v>
      </c>
      <c r="B789" s="17">
        <v>43085</v>
      </c>
      <c r="C789" s="17">
        <v>43091</v>
      </c>
      <c r="D789" s="13" t="s">
        <v>616</v>
      </c>
      <c r="E789" s="13" t="s">
        <v>630</v>
      </c>
      <c r="F789" s="13">
        <v>20</v>
      </c>
      <c r="G789" s="13" t="s">
        <v>495</v>
      </c>
      <c r="H789" s="13">
        <v>4</v>
      </c>
      <c r="I789" s="13">
        <v>1</v>
      </c>
    </row>
    <row r="790" spans="1:9">
      <c r="A790" s="13">
        <v>707</v>
      </c>
      <c r="B790" s="17">
        <v>42955</v>
      </c>
      <c r="C790" s="17">
        <v>42964</v>
      </c>
      <c r="D790" s="13" t="s">
        <v>919</v>
      </c>
      <c r="E790" s="13" t="s">
        <v>138</v>
      </c>
      <c r="F790" s="13">
        <v>20</v>
      </c>
      <c r="G790" s="13" t="s">
        <v>503</v>
      </c>
      <c r="H790" s="13">
        <v>2</v>
      </c>
      <c r="I790" s="13">
        <v>1</v>
      </c>
    </row>
    <row r="791" spans="1:9">
      <c r="A791" s="13">
        <v>708</v>
      </c>
      <c r="B791" s="17">
        <v>43245</v>
      </c>
      <c r="C791" s="17">
        <v>43250</v>
      </c>
      <c r="D791" s="13" t="s">
        <v>940</v>
      </c>
      <c r="E791" s="13" t="s">
        <v>941</v>
      </c>
      <c r="F791" s="13">
        <v>23</v>
      </c>
      <c r="G791" s="13" t="s">
        <v>534</v>
      </c>
      <c r="H791" s="13">
        <v>3</v>
      </c>
      <c r="I791" s="13">
        <v>1</v>
      </c>
    </row>
    <row r="792" spans="1:9">
      <c r="A792" s="13">
        <v>709</v>
      </c>
      <c r="B792" s="17">
        <v>42977</v>
      </c>
      <c r="C792" s="17">
        <v>42979</v>
      </c>
      <c r="D792" s="13" t="s">
        <v>1057</v>
      </c>
      <c r="E792" s="13" t="s">
        <v>1058</v>
      </c>
      <c r="F792" s="13">
        <v>19</v>
      </c>
      <c r="G792" s="13" t="s">
        <v>511</v>
      </c>
      <c r="H792" s="13">
        <v>2</v>
      </c>
      <c r="I792" s="13">
        <v>2</v>
      </c>
    </row>
    <row r="793" spans="1:9">
      <c r="A793" s="13">
        <v>710</v>
      </c>
      <c r="B793" s="17">
        <v>43085</v>
      </c>
      <c r="C793" s="17">
        <v>43086</v>
      </c>
      <c r="D793" s="13" t="s">
        <v>620</v>
      </c>
      <c r="E793" s="13" t="s">
        <v>1036</v>
      </c>
      <c r="F793" s="13">
        <v>27</v>
      </c>
      <c r="G793" s="13" t="s">
        <v>519</v>
      </c>
      <c r="H793" s="13">
        <v>1</v>
      </c>
      <c r="I793" s="13">
        <v>2</v>
      </c>
    </row>
    <row r="794" spans="1:9">
      <c r="A794" s="13">
        <v>711</v>
      </c>
      <c r="B794" s="17">
        <v>43166</v>
      </c>
      <c r="C794" s="17">
        <v>43170</v>
      </c>
      <c r="D794" s="13" t="s">
        <v>921</v>
      </c>
      <c r="E794" s="13" t="s">
        <v>138</v>
      </c>
      <c r="F794" s="13">
        <v>18</v>
      </c>
      <c r="G794" s="13" t="s">
        <v>534</v>
      </c>
      <c r="H794" s="13">
        <v>2</v>
      </c>
      <c r="I794" s="13">
        <v>1</v>
      </c>
    </row>
    <row r="795" spans="1:9">
      <c r="A795" s="13">
        <v>711</v>
      </c>
      <c r="B795" s="17">
        <v>42952</v>
      </c>
      <c r="C795" s="17">
        <v>42954</v>
      </c>
      <c r="D795" s="13" t="s">
        <v>855</v>
      </c>
      <c r="E795" s="13" t="s">
        <v>856</v>
      </c>
      <c r="F795" s="13">
        <v>18</v>
      </c>
      <c r="G795" s="13" t="s">
        <v>491</v>
      </c>
      <c r="H795" s="13">
        <v>1</v>
      </c>
      <c r="I795" s="13">
        <v>2</v>
      </c>
    </row>
    <row r="796" spans="1:9">
      <c r="A796" s="13">
        <v>713</v>
      </c>
      <c r="B796" s="17">
        <v>43093</v>
      </c>
      <c r="C796" s="17">
        <v>43098</v>
      </c>
      <c r="D796" s="13" t="s">
        <v>955</v>
      </c>
      <c r="E796" s="13" t="s">
        <v>956</v>
      </c>
      <c r="F796" s="13">
        <v>14</v>
      </c>
      <c r="G796" s="13" t="s">
        <v>503</v>
      </c>
      <c r="H796" s="13">
        <v>1</v>
      </c>
      <c r="I796" s="13">
        <v>2</v>
      </c>
    </row>
    <row r="797" spans="1:9">
      <c r="A797" s="13">
        <v>714</v>
      </c>
      <c r="B797" s="17">
        <v>43111</v>
      </c>
      <c r="C797" s="17">
        <v>43118</v>
      </c>
      <c r="D797" s="13" t="s">
        <v>887</v>
      </c>
      <c r="E797" s="13" t="s">
        <v>888</v>
      </c>
      <c r="F797" s="13">
        <v>19</v>
      </c>
      <c r="G797" s="13" t="s">
        <v>534</v>
      </c>
      <c r="H797" s="13">
        <v>3</v>
      </c>
      <c r="I797" s="13">
        <v>2</v>
      </c>
    </row>
    <row r="798" spans="1:9">
      <c r="A798" s="13">
        <v>716</v>
      </c>
      <c r="B798" s="17">
        <v>43042</v>
      </c>
      <c r="C798" s="17">
        <v>43050</v>
      </c>
      <c r="D798" s="13" t="s">
        <v>873</v>
      </c>
      <c r="E798" s="13" t="s">
        <v>138</v>
      </c>
      <c r="F798" s="13">
        <v>18</v>
      </c>
      <c r="G798" s="13" t="s">
        <v>491</v>
      </c>
      <c r="H798" s="13">
        <v>5</v>
      </c>
      <c r="I798" s="13">
        <v>1</v>
      </c>
    </row>
    <row r="799" spans="1:9">
      <c r="A799" s="13">
        <v>718</v>
      </c>
      <c r="B799" s="17">
        <v>42888</v>
      </c>
      <c r="C799" s="17">
        <v>42897</v>
      </c>
      <c r="D799" s="13" t="s">
        <v>989</v>
      </c>
      <c r="E799" s="13" t="s">
        <v>990</v>
      </c>
      <c r="F799" s="13">
        <v>5</v>
      </c>
      <c r="G799" s="13" t="s">
        <v>534</v>
      </c>
      <c r="H799" s="13">
        <v>2</v>
      </c>
      <c r="I799" s="13">
        <v>2</v>
      </c>
    </row>
    <row r="800" spans="1:9">
      <c r="A800" s="13">
        <v>718</v>
      </c>
      <c r="B800" s="17">
        <v>43062</v>
      </c>
      <c r="C800" s="17">
        <v>43065</v>
      </c>
      <c r="D800" s="13" t="s">
        <v>885</v>
      </c>
      <c r="E800" s="13" t="s">
        <v>886</v>
      </c>
      <c r="F800" s="13">
        <v>6</v>
      </c>
      <c r="G800" s="13" t="s">
        <v>534</v>
      </c>
      <c r="H800" s="13">
        <v>1</v>
      </c>
      <c r="I800" s="13">
        <v>1</v>
      </c>
    </row>
    <row r="801" spans="1:9">
      <c r="A801" s="13">
        <v>719</v>
      </c>
      <c r="B801" s="17">
        <v>42981</v>
      </c>
      <c r="C801" s="17">
        <v>42986</v>
      </c>
      <c r="D801" s="13" t="s">
        <v>616</v>
      </c>
      <c r="E801" s="13" t="s">
        <v>757</v>
      </c>
      <c r="F801" s="13">
        <v>26</v>
      </c>
      <c r="G801" s="13" t="s">
        <v>527</v>
      </c>
      <c r="H801" s="13">
        <v>1</v>
      </c>
      <c r="I801" s="13">
        <v>2</v>
      </c>
    </row>
    <row r="802" spans="1:9">
      <c r="A802" s="13">
        <v>719</v>
      </c>
      <c r="B802" s="17">
        <v>43031</v>
      </c>
      <c r="C802" s="17">
        <v>43033</v>
      </c>
      <c r="D802" s="13" t="s">
        <v>825</v>
      </c>
      <c r="E802" s="13" t="s">
        <v>826</v>
      </c>
      <c r="F802" s="13">
        <v>1</v>
      </c>
      <c r="G802" s="13" t="s">
        <v>499</v>
      </c>
      <c r="H802" s="13">
        <v>2</v>
      </c>
      <c r="I802" s="13">
        <v>1</v>
      </c>
    </row>
    <row r="803" spans="1:9">
      <c r="A803" s="13">
        <v>721</v>
      </c>
      <c r="B803" s="17">
        <v>43100</v>
      </c>
      <c r="C803" s="17">
        <v>43109</v>
      </c>
      <c r="D803" s="13" t="s">
        <v>869</v>
      </c>
      <c r="E803" s="13" t="s">
        <v>623</v>
      </c>
      <c r="F803" s="13">
        <v>5</v>
      </c>
      <c r="G803" s="13" t="s">
        <v>483</v>
      </c>
      <c r="H803" s="13">
        <v>4</v>
      </c>
      <c r="I803" s="13">
        <v>2</v>
      </c>
    </row>
    <row r="804" spans="1:9">
      <c r="A804" s="13">
        <v>722</v>
      </c>
      <c r="B804" s="17">
        <v>43150</v>
      </c>
      <c r="C804" s="17">
        <v>43151</v>
      </c>
      <c r="D804" s="13" t="s">
        <v>694</v>
      </c>
      <c r="E804" s="13" t="s">
        <v>695</v>
      </c>
      <c r="F804" s="13">
        <v>5</v>
      </c>
      <c r="G804" s="13" t="s">
        <v>519</v>
      </c>
      <c r="H804" s="13">
        <v>4</v>
      </c>
      <c r="I804" s="13">
        <v>2</v>
      </c>
    </row>
    <row r="805" spans="1:9">
      <c r="A805" s="13">
        <v>723</v>
      </c>
      <c r="B805" s="17">
        <v>43007</v>
      </c>
      <c r="C805" s="17">
        <v>43012</v>
      </c>
      <c r="D805" s="13" t="s">
        <v>650</v>
      </c>
      <c r="E805" s="13" t="s">
        <v>651</v>
      </c>
      <c r="F805" s="13">
        <v>20</v>
      </c>
      <c r="G805" s="13" t="s">
        <v>487</v>
      </c>
      <c r="H805" s="13">
        <v>4</v>
      </c>
      <c r="I805" s="13">
        <v>2</v>
      </c>
    </row>
    <row r="806" spans="1:9">
      <c r="A806" s="13">
        <v>723</v>
      </c>
      <c r="B806" s="17">
        <v>42911</v>
      </c>
      <c r="C806" s="17">
        <v>42917</v>
      </c>
      <c r="D806" s="13" t="s">
        <v>1059</v>
      </c>
      <c r="E806" s="13" t="s">
        <v>138</v>
      </c>
      <c r="F806" s="13">
        <v>15</v>
      </c>
      <c r="G806" s="13" t="s">
        <v>503</v>
      </c>
      <c r="H806" s="13">
        <v>4</v>
      </c>
      <c r="I806" s="13">
        <v>1</v>
      </c>
    </row>
    <row r="807" spans="1:9">
      <c r="A807" s="13">
        <v>725</v>
      </c>
      <c r="B807" s="17">
        <v>42968</v>
      </c>
      <c r="C807" s="17">
        <v>42977</v>
      </c>
      <c r="D807" s="13" t="s">
        <v>1031</v>
      </c>
      <c r="E807" s="13" t="s">
        <v>1032</v>
      </c>
      <c r="F807" s="13">
        <v>6</v>
      </c>
      <c r="G807" s="13" t="s">
        <v>495</v>
      </c>
      <c r="H807" s="13">
        <v>3</v>
      </c>
      <c r="I807" s="13">
        <v>1</v>
      </c>
    </row>
    <row r="808" spans="1:9">
      <c r="A808" s="13">
        <v>726</v>
      </c>
      <c r="B808" s="17">
        <v>43138</v>
      </c>
      <c r="C808" s="17">
        <v>43138</v>
      </c>
      <c r="D808" s="13" t="s">
        <v>655</v>
      </c>
      <c r="E808" s="13" t="s">
        <v>662</v>
      </c>
      <c r="F808" s="13">
        <v>16</v>
      </c>
      <c r="G808" s="13" t="s">
        <v>523</v>
      </c>
      <c r="H808" s="13">
        <v>3</v>
      </c>
      <c r="I808" s="13">
        <v>1</v>
      </c>
    </row>
    <row r="809" spans="1:9">
      <c r="A809" s="13">
        <v>726</v>
      </c>
      <c r="B809" s="17">
        <v>42917</v>
      </c>
      <c r="C809" s="17">
        <v>42920</v>
      </c>
      <c r="D809" s="13" t="s">
        <v>674</v>
      </c>
      <c r="E809" s="13" t="s">
        <v>655</v>
      </c>
      <c r="F809" s="13">
        <v>2</v>
      </c>
      <c r="G809" s="13" t="s">
        <v>487</v>
      </c>
      <c r="H809" s="13">
        <v>3</v>
      </c>
      <c r="I809" s="13">
        <v>1</v>
      </c>
    </row>
    <row r="810" spans="1:9">
      <c r="A810" s="13">
        <v>727</v>
      </c>
      <c r="B810" s="17">
        <v>43108</v>
      </c>
      <c r="C810" s="17">
        <v>43116</v>
      </c>
      <c r="D810" s="13" t="s">
        <v>871</v>
      </c>
      <c r="E810" s="13" t="s">
        <v>138</v>
      </c>
      <c r="F810" s="13">
        <v>25</v>
      </c>
      <c r="G810" s="13" t="s">
        <v>495</v>
      </c>
      <c r="H810" s="13">
        <v>4</v>
      </c>
      <c r="I810" s="13">
        <v>2</v>
      </c>
    </row>
    <row r="811" spans="1:9">
      <c r="A811" s="13">
        <v>728</v>
      </c>
      <c r="B811" s="17">
        <v>43151</v>
      </c>
      <c r="C811" s="17">
        <v>43152</v>
      </c>
      <c r="D811" s="13" t="s">
        <v>981</v>
      </c>
      <c r="E811" s="13" t="s">
        <v>982</v>
      </c>
      <c r="F811" s="13">
        <v>6</v>
      </c>
      <c r="G811" s="13" t="s">
        <v>479</v>
      </c>
      <c r="H811" s="13">
        <v>4</v>
      </c>
      <c r="I811" s="13">
        <v>2</v>
      </c>
    </row>
    <row r="812" spans="1:9">
      <c r="A812" s="13">
        <v>730</v>
      </c>
      <c r="B812" s="17">
        <v>43003</v>
      </c>
      <c r="C812" s="17">
        <v>43009</v>
      </c>
      <c r="D812" s="13" t="s">
        <v>614</v>
      </c>
      <c r="E812" s="13" t="s">
        <v>138</v>
      </c>
      <c r="F812" s="13">
        <v>26</v>
      </c>
      <c r="G812" s="13" t="s">
        <v>507</v>
      </c>
      <c r="H812" s="13">
        <v>2</v>
      </c>
      <c r="I812" s="13">
        <v>1</v>
      </c>
    </row>
    <row r="813" spans="1:9">
      <c r="A813" s="13">
        <v>731</v>
      </c>
      <c r="B813" s="17">
        <v>42993</v>
      </c>
      <c r="C813" s="17">
        <v>42996</v>
      </c>
      <c r="D813" s="13" t="s">
        <v>788</v>
      </c>
      <c r="E813" s="13" t="s">
        <v>674</v>
      </c>
      <c r="F813" s="13">
        <v>16</v>
      </c>
      <c r="G813" s="13" t="s">
        <v>507</v>
      </c>
      <c r="H813" s="13">
        <v>5</v>
      </c>
      <c r="I813" s="13">
        <v>2</v>
      </c>
    </row>
    <row r="814" spans="1:9">
      <c r="A814" s="13">
        <v>731</v>
      </c>
      <c r="B814" s="17">
        <v>43086</v>
      </c>
      <c r="C814" s="17">
        <v>43089</v>
      </c>
      <c r="D814" s="13" t="s">
        <v>677</v>
      </c>
      <c r="E814" s="13" t="s">
        <v>678</v>
      </c>
      <c r="F814" s="13">
        <v>1</v>
      </c>
      <c r="G814" s="13" t="s">
        <v>495</v>
      </c>
      <c r="H814" s="13">
        <v>5</v>
      </c>
      <c r="I814" s="13">
        <v>1</v>
      </c>
    </row>
    <row r="815" spans="1:9">
      <c r="A815" s="13">
        <v>733</v>
      </c>
      <c r="B815" s="17">
        <v>43159</v>
      </c>
      <c r="C815" s="17">
        <v>43162</v>
      </c>
      <c r="D815" s="13" t="s">
        <v>616</v>
      </c>
      <c r="E815" s="13" t="s">
        <v>647</v>
      </c>
      <c r="F815" s="13">
        <v>15</v>
      </c>
      <c r="G815" s="13" t="s">
        <v>531</v>
      </c>
      <c r="H815" s="13">
        <v>1</v>
      </c>
      <c r="I815" s="13">
        <v>2</v>
      </c>
    </row>
    <row r="816" spans="1:9">
      <c r="A816" s="13">
        <v>733</v>
      </c>
      <c r="B816" s="17">
        <v>43162</v>
      </c>
      <c r="C816" s="17">
        <v>43162</v>
      </c>
      <c r="D816" s="13" t="s">
        <v>658</v>
      </c>
      <c r="E816" s="13" t="s">
        <v>659</v>
      </c>
      <c r="F816" s="13">
        <v>19</v>
      </c>
      <c r="G816" s="13" t="s">
        <v>511</v>
      </c>
      <c r="H816" s="13">
        <v>1</v>
      </c>
      <c r="I816" s="13">
        <v>2</v>
      </c>
    </row>
    <row r="817" spans="1:9">
      <c r="A817" s="13">
        <v>734</v>
      </c>
      <c r="B817" s="17">
        <v>43144</v>
      </c>
      <c r="C817" s="17">
        <v>43149</v>
      </c>
      <c r="D817" s="13" t="s">
        <v>885</v>
      </c>
      <c r="E817" s="13" t="s">
        <v>886</v>
      </c>
      <c r="F817" s="13">
        <v>4</v>
      </c>
      <c r="G817" s="13" t="s">
        <v>499</v>
      </c>
      <c r="H817" s="13">
        <v>5</v>
      </c>
      <c r="I817" s="13">
        <v>1</v>
      </c>
    </row>
    <row r="818" spans="1:9">
      <c r="A818" s="13">
        <v>734</v>
      </c>
      <c r="B818" s="17">
        <v>43174</v>
      </c>
      <c r="C818" s="17">
        <v>43174</v>
      </c>
      <c r="D818" s="13" t="s">
        <v>680</v>
      </c>
      <c r="E818" s="13" t="s">
        <v>773</v>
      </c>
      <c r="F818" s="13">
        <v>5</v>
      </c>
      <c r="G818" s="13" t="s">
        <v>511</v>
      </c>
      <c r="H818" s="13">
        <v>4</v>
      </c>
      <c r="I818" s="13">
        <v>1</v>
      </c>
    </row>
    <row r="819" spans="1:9">
      <c r="A819" s="13">
        <v>736</v>
      </c>
      <c r="B819" s="17">
        <v>43110</v>
      </c>
      <c r="C819" s="17">
        <v>43111</v>
      </c>
      <c r="D819" s="13" t="s">
        <v>608</v>
      </c>
      <c r="E819" s="13" t="s">
        <v>609</v>
      </c>
      <c r="F819" s="13">
        <v>23</v>
      </c>
      <c r="G819" s="13" t="s">
        <v>507</v>
      </c>
      <c r="H819" s="13">
        <v>3</v>
      </c>
      <c r="I819" s="13">
        <v>2</v>
      </c>
    </row>
    <row r="820" spans="1:9">
      <c r="A820" s="13">
        <v>737</v>
      </c>
      <c r="B820" s="17">
        <v>43189</v>
      </c>
      <c r="C820" s="17">
        <v>43191</v>
      </c>
      <c r="D820" s="13" t="s">
        <v>987</v>
      </c>
      <c r="E820" s="13" t="s">
        <v>985</v>
      </c>
      <c r="F820" s="13">
        <v>26</v>
      </c>
      <c r="G820" s="13" t="s">
        <v>519</v>
      </c>
      <c r="H820" s="13">
        <v>1</v>
      </c>
      <c r="I820" s="13">
        <v>2</v>
      </c>
    </row>
    <row r="821" spans="1:9">
      <c r="A821" s="13">
        <v>737</v>
      </c>
      <c r="B821" s="17">
        <v>43245</v>
      </c>
      <c r="C821" s="17">
        <v>43248</v>
      </c>
      <c r="D821" s="13" t="s">
        <v>677</v>
      </c>
      <c r="E821" s="13" t="s">
        <v>678</v>
      </c>
      <c r="F821" s="13">
        <v>27</v>
      </c>
      <c r="G821" s="13" t="s">
        <v>523</v>
      </c>
      <c r="H821" s="13">
        <v>1</v>
      </c>
      <c r="I821" s="13">
        <v>2</v>
      </c>
    </row>
    <row r="822" spans="1:9">
      <c r="A822" s="13">
        <v>740</v>
      </c>
      <c r="B822" s="17">
        <v>43224</v>
      </c>
      <c r="C822" s="17">
        <v>43232</v>
      </c>
      <c r="D822" s="13" t="s">
        <v>616</v>
      </c>
      <c r="E822" s="13" t="s">
        <v>630</v>
      </c>
      <c r="F822" s="13">
        <v>4</v>
      </c>
      <c r="G822" s="13" t="s">
        <v>527</v>
      </c>
      <c r="H822" s="13">
        <v>1</v>
      </c>
      <c r="I822" s="13">
        <v>2</v>
      </c>
    </row>
    <row r="823" spans="1:9">
      <c r="A823" s="13">
        <v>741</v>
      </c>
      <c r="B823" s="17">
        <v>42967</v>
      </c>
      <c r="C823" s="17">
        <v>42968</v>
      </c>
      <c r="D823" s="13" t="s">
        <v>614</v>
      </c>
      <c r="E823" s="13" t="s">
        <v>1018</v>
      </c>
      <c r="F823" s="13">
        <v>21</v>
      </c>
      <c r="G823" s="13" t="s">
        <v>515</v>
      </c>
      <c r="H823" s="13">
        <v>3</v>
      </c>
      <c r="I823" s="13">
        <v>2</v>
      </c>
    </row>
    <row r="824" spans="1:9">
      <c r="A824" s="13">
        <v>741</v>
      </c>
      <c r="B824" s="17">
        <v>43012</v>
      </c>
      <c r="C824" s="17">
        <v>43013</v>
      </c>
      <c r="D824" s="13" t="s">
        <v>616</v>
      </c>
      <c r="E824" s="13" t="s">
        <v>662</v>
      </c>
      <c r="F824" s="13">
        <v>9</v>
      </c>
      <c r="G824" s="13" t="s">
        <v>499</v>
      </c>
      <c r="H824" s="13">
        <v>1</v>
      </c>
      <c r="I824" s="13">
        <v>2</v>
      </c>
    </row>
    <row r="825" spans="1:9">
      <c r="A825" s="13">
        <v>743</v>
      </c>
      <c r="B825" s="17">
        <v>43115</v>
      </c>
      <c r="C825" s="17">
        <v>43121</v>
      </c>
      <c r="D825" s="13" t="s">
        <v>696</v>
      </c>
      <c r="E825" s="13" t="s">
        <v>697</v>
      </c>
      <c r="F825" s="13">
        <v>24</v>
      </c>
      <c r="G825" s="13" t="s">
        <v>479</v>
      </c>
      <c r="H825" s="13">
        <v>4</v>
      </c>
      <c r="I825" s="13">
        <v>1</v>
      </c>
    </row>
    <row r="826" spans="1:9">
      <c r="A826" s="13">
        <v>743</v>
      </c>
      <c r="B826" s="17">
        <v>43150</v>
      </c>
      <c r="C826" s="17">
        <v>43153</v>
      </c>
      <c r="D826" s="13" t="s">
        <v>663</v>
      </c>
      <c r="E826" s="13" t="s">
        <v>932</v>
      </c>
      <c r="F826" s="13">
        <v>20</v>
      </c>
      <c r="G826" s="13" t="s">
        <v>499</v>
      </c>
      <c r="H826" s="13">
        <v>5</v>
      </c>
      <c r="I826" s="13">
        <v>2</v>
      </c>
    </row>
    <row r="827" spans="1:9">
      <c r="A827" s="13">
        <v>746</v>
      </c>
      <c r="B827" s="17">
        <v>43148</v>
      </c>
      <c r="C827" s="17">
        <v>43156</v>
      </c>
      <c r="D827" s="13" t="s">
        <v>807</v>
      </c>
      <c r="E827" s="13" t="s">
        <v>138</v>
      </c>
      <c r="F827" s="13">
        <v>23</v>
      </c>
      <c r="G827" s="13" t="s">
        <v>531</v>
      </c>
      <c r="H827" s="13">
        <v>1</v>
      </c>
      <c r="I827" s="13">
        <v>1</v>
      </c>
    </row>
    <row r="828" spans="1:9">
      <c r="A828" s="13">
        <v>746</v>
      </c>
      <c r="B828" s="17">
        <v>43152</v>
      </c>
      <c r="C828" s="17">
        <v>43161</v>
      </c>
      <c r="D828" s="13" t="s">
        <v>874</v>
      </c>
      <c r="E828" s="13" t="s">
        <v>138</v>
      </c>
      <c r="F828" s="13">
        <v>5</v>
      </c>
      <c r="G828" s="13" t="s">
        <v>531</v>
      </c>
      <c r="H828" s="13">
        <v>5</v>
      </c>
      <c r="I828" s="13">
        <v>1</v>
      </c>
    </row>
    <row r="829" spans="1:9">
      <c r="A829" s="13">
        <v>749</v>
      </c>
      <c r="B829" s="17">
        <v>43239</v>
      </c>
      <c r="C829" s="17">
        <v>43247</v>
      </c>
      <c r="D829" s="13" t="s">
        <v>734</v>
      </c>
      <c r="E829" s="13" t="s">
        <v>1060</v>
      </c>
      <c r="F829" s="13">
        <v>7</v>
      </c>
      <c r="G829" s="13" t="s">
        <v>483</v>
      </c>
      <c r="H829" s="13">
        <v>5</v>
      </c>
      <c r="I829" s="13">
        <v>1</v>
      </c>
    </row>
    <row r="830" spans="1:9">
      <c r="A830" s="13">
        <v>750</v>
      </c>
      <c r="B830" s="17">
        <v>43243</v>
      </c>
      <c r="C830" s="17">
        <v>43246</v>
      </c>
      <c r="D830" s="13" t="s">
        <v>1046</v>
      </c>
      <c r="E830" s="13" t="s">
        <v>1047</v>
      </c>
      <c r="F830" s="13">
        <v>11</v>
      </c>
      <c r="G830" s="13" t="s">
        <v>499</v>
      </c>
      <c r="H830" s="13">
        <v>5</v>
      </c>
      <c r="I830" s="13">
        <v>2</v>
      </c>
    </row>
    <row r="831" spans="1:9">
      <c r="A831" s="13">
        <v>751</v>
      </c>
      <c r="B831" s="17">
        <v>43239</v>
      </c>
      <c r="C831" s="17">
        <v>43241</v>
      </c>
      <c r="D831" s="13" t="s">
        <v>680</v>
      </c>
      <c r="E831" s="13" t="s">
        <v>748</v>
      </c>
      <c r="F831" s="13">
        <v>26</v>
      </c>
      <c r="G831" s="13" t="s">
        <v>515</v>
      </c>
      <c r="H831" s="13">
        <v>5</v>
      </c>
      <c r="I831" s="13">
        <v>2</v>
      </c>
    </row>
    <row r="832" spans="1:9">
      <c r="A832" s="13">
        <v>751</v>
      </c>
      <c r="B832" s="17">
        <v>43223</v>
      </c>
      <c r="C832" s="17">
        <v>43232</v>
      </c>
      <c r="D832" s="13" t="s">
        <v>989</v>
      </c>
      <c r="E832" s="13" t="s">
        <v>1049</v>
      </c>
      <c r="F832" s="13">
        <v>18</v>
      </c>
      <c r="G832" s="13" t="s">
        <v>519</v>
      </c>
      <c r="H832" s="13">
        <v>2</v>
      </c>
      <c r="I832" s="13">
        <v>2</v>
      </c>
    </row>
    <row r="833" spans="1:9">
      <c r="A833" s="13">
        <v>752</v>
      </c>
      <c r="B833" s="17">
        <v>43249</v>
      </c>
      <c r="C833" s="17" t="s">
        <v>138</v>
      </c>
      <c r="D833" s="13" t="s">
        <v>868</v>
      </c>
      <c r="E833" s="13" t="s">
        <v>676</v>
      </c>
      <c r="F833" s="13">
        <v>7</v>
      </c>
      <c r="G833" s="13" t="s">
        <v>487</v>
      </c>
      <c r="H833" s="13">
        <v>5</v>
      </c>
      <c r="I833" s="13">
        <v>2</v>
      </c>
    </row>
    <row r="834" spans="1:9">
      <c r="A834" s="13">
        <v>753</v>
      </c>
      <c r="B834" s="17">
        <v>43123</v>
      </c>
      <c r="C834" s="17">
        <v>43132</v>
      </c>
      <c r="D834" s="13" t="s">
        <v>619</v>
      </c>
      <c r="E834" s="13" t="s">
        <v>616</v>
      </c>
      <c r="F834" s="13">
        <v>1</v>
      </c>
      <c r="G834" s="13" t="s">
        <v>483</v>
      </c>
      <c r="H834" s="13">
        <v>1</v>
      </c>
      <c r="I834" s="13">
        <v>1</v>
      </c>
    </row>
    <row r="835" spans="1:9">
      <c r="A835" s="13">
        <v>755</v>
      </c>
      <c r="B835" s="17">
        <v>43163</v>
      </c>
      <c r="C835" s="17">
        <v>43169</v>
      </c>
      <c r="D835" s="13" t="s">
        <v>616</v>
      </c>
      <c r="E835" s="13" t="s">
        <v>647</v>
      </c>
      <c r="F835" s="13">
        <v>10</v>
      </c>
      <c r="G835" s="13" t="s">
        <v>534</v>
      </c>
      <c r="H835" s="13">
        <v>1</v>
      </c>
      <c r="I835" s="13">
        <v>1</v>
      </c>
    </row>
    <row r="836" spans="1:9">
      <c r="A836" s="13">
        <v>755</v>
      </c>
      <c r="B836" s="17">
        <v>42958</v>
      </c>
      <c r="C836" s="17">
        <v>42963</v>
      </c>
      <c r="D836" s="13" t="s">
        <v>1017</v>
      </c>
      <c r="E836" s="13" t="s">
        <v>681</v>
      </c>
      <c r="F836" s="13">
        <v>20</v>
      </c>
      <c r="G836" s="13" t="s">
        <v>531</v>
      </c>
      <c r="H836" s="13">
        <v>3</v>
      </c>
      <c r="I836" s="13">
        <v>1</v>
      </c>
    </row>
    <row r="837" spans="1:9">
      <c r="A837" s="13">
        <v>756</v>
      </c>
      <c r="B837" s="17">
        <v>43045</v>
      </c>
      <c r="C837" s="17">
        <v>43047</v>
      </c>
      <c r="D837" s="13" t="s">
        <v>774</v>
      </c>
      <c r="E837" s="13" t="s">
        <v>138</v>
      </c>
      <c r="F837" s="13">
        <v>27</v>
      </c>
      <c r="G837" s="13" t="s">
        <v>527</v>
      </c>
      <c r="H837" s="13">
        <v>3</v>
      </c>
      <c r="I837" s="13">
        <v>1</v>
      </c>
    </row>
    <row r="838" spans="1:9">
      <c r="A838" s="13">
        <v>756</v>
      </c>
      <c r="B838" s="17">
        <v>42916</v>
      </c>
      <c r="C838" s="17">
        <v>42919</v>
      </c>
      <c r="D838" s="13" t="s">
        <v>748</v>
      </c>
      <c r="E838" s="13" t="s">
        <v>1050</v>
      </c>
      <c r="F838" s="13">
        <v>8</v>
      </c>
      <c r="G838" s="13" t="s">
        <v>519</v>
      </c>
      <c r="H838" s="13">
        <v>5</v>
      </c>
      <c r="I838" s="13">
        <v>1</v>
      </c>
    </row>
    <row r="839" spans="1:9">
      <c r="A839" s="13">
        <v>757</v>
      </c>
      <c r="B839" s="17">
        <v>43225</v>
      </c>
      <c r="C839" s="17">
        <v>43228</v>
      </c>
      <c r="D839" s="13" t="s">
        <v>749</v>
      </c>
      <c r="E839" s="13" t="s">
        <v>750</v>
      </c>
      <c r="F839" s="13">
        <v>9</v>
      </c>
      <c r="G839" s="13" t="s">
        <v>527</v>
      </c>
      <c r="H839" s="13">
        <v>3</v>
      </c>
      <c r="I839" s="13">
        <v>1</v>
      </c>
    </row>
    <row r="840" spans="1:9">
      <c r="A840" s="13">
        <v>757</v>
      </c>
      <c r="B840" s="17">
        <v>43136</v>
      </c>
      <c r="C840" s="17">
        <v>43141</v>
      </c>
      <c r="D840" s="13" t="s">
        <v>652</v>
      </c>
      <c r="E840" s="13" t="s">
        <v>653</v>
      </c>
      <c r="F840" s="13">
        <v>15</v>
      </c>
      <c r="G840" s="13" t="s">
        <v>527</v>
      </c>
      <c r="H840" s="13">
        <v>5</v>
      </c>
      <c r="I840" s="13">
        <v>1</v>
      </c>
    </row>
    <row r="841" spans="1:9">
      <c r="A841" s="13">
        <v>759</v>
      </c>
      <c r="B841" s="17">
        <v>43025</v>
      </c>
      <c r="C841" s="17">
        <v>43027</v>
      </c>
      <c r="D841" s="13" t="s">
        <v>795</v>
      </c>
      <c r="E841" s="13" t="s">
        <v>963</v>
      </c>
      <c r="F841" s="13">
        <v>3</v>
      </c>
      <c r="G841" s="13" t="s">
        <v>515</v>
      </c>
      <c r="H841" s="13">
        <v>3</v>
      </c>
      <c r="I841" s="13">
        <v>1</v>
      </c>
    </row>
    <row r="842" spans="1:9">
      <c r="A842" s="13">
        <v>759</v>
      </c>
      <c r="B842" s="17">
        <v>43055</v>
      </c>
      <c r="C842" s="17">
        <v>43061</v>
      </c>
      <c r="D842" s="13" t="s">
        <v>687</v>
      </c>
      <c r="E842" s="13" t="s">
        <v>760</v>
      </c>
      <c r="F842" s="13">
        <v>20</v>
      </c>
      <c r="G842" s="13" t="s">
        <v>507</v>
      </c>
      <c r="H842" s="13">
        <v>1</v>
      </c>
      <c r="I842" s="13">
        <v>2</v>
      </c>
    </row>
    <row r="843" spans="1:9">
      <c r="A843" s="13">
        <v>760</v>
      </c>
      <c r="B843" s="17">
        <v>42892</v>
      </c>
      <c r="C843" s="17">
        <v>42900</v>
      </c>
      <c r="D843" s="13" t="s">
        <v>749</v>
      </c>
      <c r="E843" s="13" t="s">
        <v>750</v>
      </c>
      <c r="F843" s="13">
        <v>4</v>
      </c>
      <c r="G843" s="13" t="s">
        <v>519</v>
      </c>
      <c r="H843" s="13">
        <v>5</v>
      </c>
      <c r="I843" s="13">
        <v>1</v>
      </c>
    </row>
    <row r="844" spans="1:9">
      <c r="A844" s="13">
        <v>761</v>
      </c>
      <c r="B844" s="17">
        <v>43171</v>
      </c>
      <c r="C844" s="17">
        <v>43174</v>
      </c>
      <c r="D844" s="13" t="s">
        <v>637</v>
      </c>
      <c r="E844" s="13" t="s">
        <v>138</v>
      </c>
      <c r="F844" s="13">
        <v>5</v>
      </c>
      <c r="G844" s="13" t="s">
        <v>515</v>
      </c>
      <c r="H844" s="13">
        <v>1</v>
      </c>
      <c r="I844" s="13">
        <v>1</v>
      </c>
    </row>
    <row r="845" spans="1:9">
      <c r="A845" s="13">
        <v>762</v>
      </c>
      <c r="B845" s="17">
        <v>43135</v>
      </c>
      <c r="C845" s="17">
        <v>43140</v>
      </c>
      <c r="D845" s="13" t="s">
        <v>943</v>
      </c>
      <c r="E845" s="13" t="s">
        <v>944</v>
      </c>
      <c r="F845" s="13">
        <v>17</v>
      </c>
      <c r="G845" s="13" t="s">
        <v>479</v>
      </c>
      <c r="H845" s="13">
        <v>4</v>
      </c>
      <c r="I845" s="13">
        <v>2</v>
      </c>
    </row>
    <row r="846" spans="1:9">
      <c r="A846" s="13">
        <v>762</v>
      </c>
      <c r="B846" s="17">
        <v>43017</v>
      </c>
      <c r="C846" s="17">
        <v>43024</v>
      </c>
      <c r="D846" s="13" t="s">
        <v>616</v>
      </c>
      <c r="E846" s="13" t="s">
        <v>687</v>
      </c>
      <c r="F846" s="13">
        <v>27</v>
      </c>
      <c r="G846" s="13" t="s">
        <v>531</v>
      </c>
      <c r="H846" s="13">
        <v>4</v>
      </c>
      <c r="I846" s="13">
        <v>2</v>
      </c>
    </row>
    <row r="847" spans="1:9">
      <c r="A847" s="13">
        <v>764</v>
      </c>
      <c r="B847" s="17">
        <v>43125</v>
      </c>
      <c r="C847" s="17">
        <v>43130</v>
      </c>
      <c r="D847" s="13" t="s">
        <v>795</v>
      </c>
      <c r="E847" s="13" t="s">
        <v>899</v>
      </c>
      <c r="F847" s="13">
        <v>16</v>
      </c>
      <c r="G847" s="13" t="s">
        <v>523</v>
      </c>
      <c r="H847" s="13">
        <v>4</v>
      </c>
      <c r="I847" s="13">
        <v>2</v>
      </c>
    </row>
    <row r="848" spans="1:9">
      <c r="A848" s="13">
        <v>765</v>
      </c>
      <c r="B848" s="17">
        <v>43081</v>
      </c>
      <c r="C848" s="17">
        <v>43081</v>
      </c>
      <c r="D848" s="13" t="s">
        <v>614</v>
      </c>
      <c r="E848" s="13" t="s">
        <v>615</v>
      </c>
      <c r="F848" s="13">
        <v>3</v>
      </c>
      <c r="G848" s="13" t="s">
        <v>503</v>
      </c>
      <c r="H848" s="13">
        <v>4</v>
      </c>
      <c r="I848" s="13">
        <v>2</v>
      </c>
    </row>
    <row r="849" spans="1:9">
      <c r="A849" s="13">
        <v>766</v>
      </c>
      <c r="B849" s="17">
        <v>43126</v>
      </c>
      <c r="C849" s="17">
        <v>43128</v>
      </c>
      <c r="D849" s="13" t="s">
        <v>677</v>
      </c>
      <c r="E849" s="13" t="s">
        <v>678</v>
      </c>
      <c r="F849" s="13">
        <v>9</v>
      </c>
      <c r="G849" s="13" t="s">
        <v>487</v>
      </c>
      <c r="H849" s="13">
        <v>2</v>
      </c>
      <c r="I849" s="13">
        <v>2</v>
      </c>
    </row>
    <row r="850" spans="1:9">
      <c r="A850" s="13">
        <v>767</v>
      </c>
      <c r="B850" s="17">
        <v>43188</v>
      </c>
      <c r="C850" s="17">
        <v>43196</v>
      </c>
      <c r="D850" s="13" t="s">
        <v>1019</v>
      </c>
      <c r="E850" s="13" t="s">
        <v>1020</v>
      </c>
      <c r="F850" s="13">
        <v>8</v>
      </c>
      <c r="G850" s="13" t="s">
        <v>527</v>
      </c>
      <c r="H850" s="13">
        <v>5</v>
      </c>
      <c r="I850" s="13">
        <v>2</v>
      </c>
    </row>
    <row r="851" spans="1:9">
      <c r="A851" s="13">
        <v>767</v>
      </c>
      <c r="B851" s="17">
        <v>42959</v>
      </c>
      <c r="C851" s="17">
        <v>42963</v>
      </c>
      <c r="D851" s="13" t="s">
        <v>672</v>
      </c>
      <c r="E851" s="13" t="s">
        <v>673</v>
      </c>
      <c r="F851" s="13">
        <v>2</v>
      </c>
      <c r="G851" s="13" t="s">
        <v>523</v>
      </c>
      <c r="H851" s="13">
        <v>4</v>
      </c>
      <c r="I851" s="13">
        <v>1</v>
      </c>
    </row>
    <row r="852" spans="1:9">
      <c r="A852" s="13">
        <v>768</v>
      </c>
      <c r="B852" s="17">
        <v>42943</v>
      </c>
      <c r="C852" s="17">
        <v>42950</v>
      </c>
      <c r="D852" s="13" t="s">
        <v>988</v>
      </c>
      <c r="E852" s="13" t="s">
        <v>622</v>
      </c>
      <c r="F852" s="13">
        <v>15</v>
      </c>
      <c r="G852" s="13" t="s">
        <v>515</v>
      </c>
      <c r="H852" s="13">
        <v>4</v>
      </c>
      <c r="I852" s="13">
        <v>2</v>
      </c>
    </row>
    <row r="853" spans="1:9">
      <c r="A853" s="13">
        <v>768</v>
      </c>
      <c r="B853" s="17">
        <v>43126</v>
      </c>
      <c r="C853" s="17">
        <v>43135</v>
      </c>
      <c r="D853" s="13" t="s">
        <v>816</v>
      </c>
      <c r="E853" s="13" t="s">
        <v>676</v>
      </c>
      <c r="F853" s="13">
        <v>21</v>
      </c>
      <c r="G853" s="13" t="s">
        <v>503</v>
      </c>
      <c r="H853" s="13">
        <v>4</v>
      </c>
      <c r="I853" s="13">
        <v>2</v>
      </c>
    </row>
    <row r="854" spans="1:9">
      <c r="A854" s="13">
        <v>769</v>
      </c>
      <c r="B854" s="17">
        <v>42914</v>
      </c>
      <c r="C854" s="17">
        <v>42922</v>
      </c>
      <c r="D854" s="13" t="s">
        <v>616</v>
      </c>
      <c r="E854" s="13" t="s">
        <v>630</v>
      </c>
      <c r="F854" s="13">
        <v>7</v>
      </c>
      <c r="G854" s="13" t="s">
        <v>519</v>
      </c>
      <c r="H854" s="13">
        <v>5</v>
      </c>
      <c r="I854" s="13">
        <v>1</v>
      </c>
    </row>
    <row r="855" spans="1:9">
      <c r="A855" s="13">
        <v>769</v>
      </c>
      <c r="B855" s="17">
        <v>43142</v>
      </c>
      <c r="C855" s="17">
        <v>43149</v>
      </c>
      <c r="D855" s="13" t="s">
        <v>686</v>
      </c>
      <c r="E855" s="13" t="s">
        <v>1061</v>
      </c>
      <c r="F855" s="13">
        <v>12</v>
      </c>
      <c r="G855" s="13" t="s">
        <v>534</v>
      </c>
      <c r="H855" s="13">
        <v>3</v>
      </c>
      <c r="I855" s="13">
        <v>2</v>
      </c>
    </row>
    <row r="856" spans="1:9">
      <c r="A856" s="13">
        <v>770</v>
      </c>
      <c r="B856" s="17">
        <v>43237</v>
      </c>
      <c r="C856" s="17">
        <v>43237</v>
      </c>
      <c r="D856" s="13" t="s">
        <v>749</v>
      </c>
      <c r="E856" s="13" t="s">
        <v>703</v>
      </c>
      <c r="F856" s="13">
        <v>11</v>
      </c>
      <c r="G856" s="13" t="s">
        <v>531</v>
      </c>
      <c r="H856" s="13">
        <v>1</v>
      </c>
      <c r="I856" s="13">
        <v>2</v>
      </c>
    </row>
    <row r="857" spans="1:9">
      <c r="A857" s="13">
        <v>771</v>
      </c>
      <c r="B857" s="17">
        <v>43136</v>
      </c>
      <c r="C857" s="17">
        <v>43139</v>
      </c>
      <c r="D857" s="13" t="s">
        <v>749</v>
      </c>
      <c r="E857" s="13" t="s">
        <v>138</v>
      </c>
      <c r="F857" s="13">
        <v>21</v>
      </c>
      <c r="G857" s="13" t="s">
        <v>495</v>
      </c>
      <c r="H857" s="13">
        <v>5</v>
      </c>
      <c r="I857" s="13">
        <v>1</v>
      </c>
    </row>
    <row r="858" spans="1:9">
      <c r="A858" s="13">
        <v>772</v>
      </c>
      <c r="B858" s="17">
        <v>43047</v>
      </c>
      <c r="C858" s="17">
        <v>43049</v>
      </c>
      <c r="D858" s="13" t="s">
        <v>1040</v>
      </c>
      <c r="E858" s="13" t="s">
        <v>795</v>
      </c>
      <c r="F858" s="13">
        <v>6</v>
      </c>
      <c r="G858" s="13" t="s">
        <v>531</v>
      </c>
      <c r="H858" s="13">
        <v>1</v>
      </c>
      <c r="I858" s="13">
        <v>2</v>
      </c>
    </row>
    <row r="859" spans="1:9">
      <c r="A859" s="13">
        <v>772</v>
      </c>
      <c r="B859" s="17">
        <v>43064</v>
      </c>
      <c r="C859" s="17">
        <v>43064</v>
      </c>
      <c r="D859" s="13" t="s">
        <v>940</v>
      </c>
      <c r="E859" s="13" t="s">
        <v>941</v>
      </c>
      <c r="F859" s="13">
        <v>6</v>
      </c>
      <c r="G859" s="13" t="s">
        <v>495</v>
      </c>
      <c r="H859" s="13">
        <v>1</v>
      </c>
      <c r="I859" s="13">
        <v>2</v>
      </c>
    </row>
    <row r="860" spans="1:9">
      <c r="A860" s="13">
        <v>773</v>
      </c>
      <c r="B860" s="17">
        <v>42935</v>
      </c>
      <c r="C860" s="17">
        <v>42939</v>
      </c>
      <c r="D860" s="13" t="s">
        <v>782</v>
      </c>
      <c r="E860" s="13" t="s">
        <v>616</v>
      </c>
      <c r="F860" s="13">
        <v>6</v>
      </c>
      <c r="G860" s="13" t="s">
        <v>515</v>
      </c>
      <c r="H860" s="13">
        <v>4</v>
      </c>
      <c r="I860" s="13">
        <v>2</v>
      </c>
    </row>
    <row r="861" spans="1:9">
      <c r="A861" s="13">
        <v>773</v>
      </c>
      <c r="B861" s="17">
        <v>43054</v>
      </c>
      <c r="C861" s="17">
        <v>43056</v>
      </c>
      <c r="D861" s="13" t="s">
        <v>676</v>
      </c>
      <c r="E861" s="13" t="s">
        <v>138</v>
      </c>
      <c r="F861" s="13">
        <v>25</v>
      </c>
      <c r="G861" s="13" t="s">
        <v>523</v>
      </c>
      <c r="H861" s="13">
        <v>5</v>
      </c>
      <c r="I861" s="13">
        <v>2</v>
      </c>
    </row>
    <row r="862" spans="1:9">
      <c r="A862" s="13">
        <v>774</v>
      </c>
      <c r="B862" s="17">
        <v>43212</v>
      </c>
      <c r="C862" s="17">
        <v>43217</v>
      </c>
      <c r="D862" s="13" t="s">
        <v>784</v>
      </c>
      <c r="E862" s="13" t="s">
        <v>785</v>
      </c>
      <c r="F862" s="13">
        <v>26</v>
      </c>
      <c r="G862" s="13" t="s">
        <v>491</v>
      </c>
      <c r="H862" s="13">
        <v>4</v>
      </c>
      <c r="I862" s="13">
        <v>2</v>
      </c>
    </row>
    <row r="863" spans="1:9">
      <c r="A863" s="13">
        <v>774</v>
      </c>
      <c r="B863" s="17">
        <v>43111</v>
      </c>
      <c r="C863" s="17">
        <v>43112</v>
      </c>
      <c r="D863" s="13" t="s">
        <v>953</v>
      </c>
      <c r="E863" s="13" t="s">
        <v>954</v>
      </c>
      <c r="F863" s="13">
        <v>6</v>
      </c>
      <c r="G863" s="13" t="s">
        <v>523</v>
      </c>
      <c r="H863" s="13">
        <v>1</v>
      </c>
      <c r="I863" s="13">
        <v>1</v>
      </c>
    </row>
    <row r="864" spans="1:9">
      <c r="A864" s="13">
        <v>775</v>
      </c>
      <c r="B864" s="17">
        <v>42908</v>
      </c>
      <c r="C864" s="17">
        <v>42915</v>
      </c>
      <c r="D864" s="13" t="s">
        <v>844</v>
      </c>
      <c r="E864" s="13" t="s">
        <v>632</v>
      </c>
      <c r="F864" s="13">
        <v>16</v>
      </c>
      <c r="G864" s="13" t="s">
        <v>483</v>
      </c>
      <c r="H864" s="13">
        <v>3</v>
      </c>
      <c r="I864" s="13">
        <v>1</v>
      </c>
    </row>
    <row r="865" spans="1:9">
      <c r="A865" s="13">
        <v>776</v>
      </c>
      <c r="B865" s="17">
        <v>43212</v>
      </c>
      <c r="C865" s="17">
        <v>43218</v>
      </c>
      <c r="D865" s="13" t="s">
        <v>627</v>
      </c>
      <c r="E865" s="13" t="s">
        <v>138</v>
      </c>
      <c r="F865" s="13">
        <v>24</v>
      </c>
      <c r="G865" s="13" t="s">
        <v>523</v>
      </c>
      <c r="H865" s="13">
        <v>4</v>
      </c>
      <c r="I865" s="13">
        <v>2</v>
      </c>
    </row>
    <row r="866" spans="1:9">
      <c r="A866" s="13">
        <v>776</v>
      </c>
      <c r="B866" s="17">
        <v>43149</v>
      </c>
      <c r="C866" s="17">
        <v>43150</v>
      </c>
      <c r="D866" s="13" t="s">
        <v>663</v>
      </c>
      <c r="E866" s="13" t="s">
        <v>644</v>
      </c>
      <c r="F866" s="13">
        <v>15</v>
      </c>
      <c r="G866" s="13" t="s">
        <v>483</v>
      </c>
      <c r="H866" s="13">
        <v>5</v>
      </c>
      <c r="I866" s="13">
        <v>2</v>
      </c>
    </row>
    <row r="867" spans="1:9">
      <c r="A867" s="13">
        <v>777</v>
      </c>
      <c r="B867" s="17">
        <v>42919</v>
      </c>
      <c r="C867" s="17">
        <v>42919</v>
      </c>
      <c r="D867" s="13" t="s">
        <v>614</v>
      </c>
      <c r="E867" s="13" t="s">
        <v>814</v>
      </c>
      <c r="F867" s="13">
        <v>15</v>
      </c>
      <c r="G867" s="13" t="s">
        <v>511</v>
      </c>
      <c r="H867" s="13">
        <v>2</v>
      </c>
      <c r="I867" s="13">
        <v>2</v>
      </c>
    </row>
    <row r="868" spans="1:9">
      <c r="A868" s="13">
        <v>778</v>
      </c>
      <c r="B868" s="17">
        <v>42942</v>
      </c>
      <c r="C868" s="17">
        <v>42947</v>
      </c>
      <c r="D868" s="13" t="s">
        <v>1062</v>
      </c>
      <c r="E868" s="13" t="s">
        <v>1063</v>
      </c>
      <c r="F868" s="13">
        <v>1</v>
      </c>
      <c r="G868" s="13" t="s">
        <v>483</v>
      </c>
      <c r="H868" s="13">
        <v>3</v>
      </c>
      <c r="I868" s="13">
        <v>2</v>
      </c>
    </row>
    <row r="869" spans="1:9">
      <c r="A869" s="13">
        <v>780</v>
      </c>
      <c r="B869" s="17">
        <v>43014</v>
      </c>
      <c r="C869" s="17">
        <v>43020</v>
      </c>
      <c r="D869" s="13" t="s">
        <v>1008</v>
      </c>
      <c r="E869" s="13" t="s">
        <v>1009</v>
      </c>
      <c r="F869" s="13">
        <v>17</v>
      </c>
      <c r="G869" s="13" t="s">
        <v>499</v>
      </c>
      <c r="H869" s="13">
        <v>2</v>
      </c>
      <c r="I869" s="13">
        <v>2</v>
      </c>
    </row>
    <row r="870" spans="1:9">
      <c r="A870" s="13">
        <v>781</v>
      </c>
      <c r="B870" s="17">
        <v>43158</v>
      </c>
      <c r="C870" s="17">
        <v>43163</v>
      </c>
      <c r="D870" s="13" t="s">
        <v>1021</v>
      </c>
      <c r="E870" s="13" t="s">
        <v>1022</v>
      </c>
      <c r="F870" s="13">
        <v>6</v>
      </c>
      <c r="G870" s="13" t="s">
        <v>534</v>
      </c>
      <c r="H870" s="13">
        <v>2</v>
      </c>
      <c r="I870" s="13">
        <v>1</v>
      </c>
    </row>
    <row r="871" spans="1:9">
      <c r="A871" s="13">
        <v>782</v>
      </c>
      <c r="B871" s="17">
        <v>43164</v>
      </c>
      <c r="C871" s="17">
        <v>43169</v>
      </c>
      <c r="D871" s="13" t="s">
        <v>682</v>
      </c>
      <c r="E871" s="13" t="s">
        <v>1064</v>
      </c>
      <c r="F871" s="13">
        <v>24</v>
      </c>
      <c r="G871" s="13" t="s">
        <v>515</v>
      </c>
      <c r="H871" s="13">
        <v>3</v>
      </c>
      <c r="I871" s="13">
        <v>1</v>
      </c>
    </row>
    <row r="872" spans="1:9">
      <c r="A872" s="13">
        <v>782</v>
      </c>
      <c r="B872" s="17">
        <v>43199</v>
      </c>
      <c r="C872" s="17">
        <v>43205</v>
      </c>
      <c r="D872" s="13" t="s">
        <v>628</v>
      </c>
      <c r="E872" s="13" t="s">
        <v>791</v>
      </c>
      <c r="F872" s="13">
        <v>11</v>
      </c>
      <c r="G872" s="13" t="s">
        <v>491</v>
      </c>
      <c r="H872" s="13">
        <v>1</v>
      </c>
      <c r="I872" s="13">
        <v>1</v>
      </c>
    </row>
    <row r="873" spans="1:9">
      <c r="A873" s="13">
        <v>784</v>
      </c>
      <c r="B873" s="17">
        <v>42892</v>
      </c>
      <c r="C873" s="17">
        <v>42898</v>
      </c>
      <c r="D873" s="13" t="s">
        <v>619</v>
      </c>
      <c r="E873" s="13" t="s">
        <v>616</v>
      </c>
      <c r="F873" s="13">
        <v>9</v>
      </c>
      <c r="G873" s="13" t="s">
        <v>483</v>
      </c>
      <c r="H873" s="13">
        <v>4</v>
      </c>
      <c r="I873" s="13">
        <v>2</v>
      </c>
    </row>
    <row r="874" spans="1:9">
      <c r="A874" s="13">
        <v>786</v>
      </c>
      <c r="B874" s="17">
        <v>43232</v>
      </c>
      <c r="C874" s="17">
        <v>43237</v>
      </c>
      <c r="D874" s="13" t="s">
        <v>620</v>
      </c>
      <c r="E874" s="13" t="s">
        <v>640</v>
      </c>
      <c r="F874" s="13">
        <v>18</v>
      </c>
      <c r="G874" s="13" t="s">
        <v>487</v>
      </c>
      <c r="H874" s="13">
        <v>2</v>
      </c>
      <c r="I874" s="13">
        <v>2</v>
      </c>
    </row>
    <row r="875" spans="1:9">
      <c r="A875" s="13">
        <v>786</v>
      </c>
      <c r="B875" s="17">
        <v>42930</v>
      </c>
      <c r="C875" s="17">
        <v>42930</v>
      </c>
      <c r="D875" s="13" t="s">
        <v>764</v>
      </c>
      <c r="E875" s="13" t="s">
        <v>765</v>
      </c>
      <c r="F875" s="13">
        <v>25</v>
      </c>
      <c r="G875" s="13" t="s">
        <v>503</v>
      </c>
      <c r="H875" s="13">
        <v>3</v>
      </c>
      <c r="I875" s="13">
        <v>2</v>
      </c>
    </row>
    <row r="876" spans="1:9">
      <c r="A876" s="13">
        <v>787</v>
      </c>
      <c r="B876" s="17">
        <v>43189</v>
      </c>
      <c r="C876" s="17">
        <v>43197</v>
      </c>
      <c r="D876" s="13" t="s">
        <v>670</v>
      </c>
      <c r="E876" s="13" t="s">
        <v>671</v>
      </c>
      <c r="F876" s="13">
        <v>19</v>
      </c>
      <c r="G876" s="13" t="s">
        <v>531</v>
      </c>
      <c r="H876" s="13">
        <v>5</v>
      </c>
      <c r="I876" s="13">
        <v>2</v>
      </c>
    </row>
    <row r="877" spans="1:9">
      <c r="A877" s="13">
        <v>787</v>
      </c>
      <c r="B877" s="17">
        <v>43122</v>
      </c>
      <c r="C877" s="17">
        <v>43131</v>
      </c>
      <c r="D877" s="13" t="s">
        <v>864</v>
      </c>
      <c r="E877" s="13" t="s">
        <v>865</v>
      </c>
      <c r="F877" s="13">
        <v>23</v>
      </c>
      <c r="G877" s="13" t="s">
        <v>531</v>
      </c>
      <c r="H877" s="13">
        <v>2</v>
      </c>
      <c r="I877" s="13">
        <v>2</v>
      </c>
    </row>
    <row r="878" spans="1:9">
      <c r="A878" s="13">
        <v>788</v>
      </c>
      <c r="B878" s="17">
        <v>43092</v>
      </c>
      <c r="C878" s="17">
        <v>43094</v>
      </c>
      <c r="D878" s="13" t="s">
        <v>616</v>
      </c>
      <c r="E878" s="13" t="s">
        <v>757</v>
      </c>
      <c r="F878" s="13">
        <v>25</v>
      </c>
      <c r="G878" s="13" t="s">
        <v>523</v>
      </c>
      <c r="H878" s="13">
        <v>3</v>
      </c>
      <c r="I878" s="13">
        <v>2</v>
      </c>
    </row>
    <row r="879" spans="1:9">
      <c r="A879" s="13">
        <v>788</v>
      </c>
      <c r="B879" s="17">
        <v>42995</v>
      </c>
      <c r="C879" s="17">
        <v>42995</v>
      </c>
      <c r="D879" s="13" t="s">
        <v>895</v>
      </c>
      <c r="E879" s="13" t="s">
        <v>896</v>
      </c>
      <c r="F879" s="13">
        <v>3</v>
      </c>
      <c r="G879" s="13" t="s">
        <v>507</v>
      </c>
      <c r="H879" s="13">
        <v>4</v>
      </c>
      <c r="I879" s="13">
        <v>2</v>
      </c>
    </row>
    <row r="880" spans="1:9">
      <c r="A880" s="13">
        <v>789</v>
      </c>
      <c r="B880" s="17">
        <v>42889</v>
      </c>
      <c r="C880" s="17">
        <v>42892</v>
      </c>
      <c r="D880" s="13" t="s">
        <v>919</v>
      </c>
      <c r="E880" s="13" t="s">
        <v>138</v>
      </c>
      <c r="F880" s="13">
        <v>13</v>
      </c>
      <c r="G880" s="13" t="s">
        <v>507</v>
      </c>
      <c r="H880" s="13">
        <v>1</v>
      </c>
      <c r="I880" s="13">
        <v>1</v>
      </c>
    </row>
    <row r="881" spans="1:9">
      <c r="A881" s="13">
        <v>789</v>
      </c>
      <c r="B881" s="17">
        <v>42946</v>
      </c>
      <c r="C881" s="17">
        <v>42952</v>
      </c>
      <c r="D881" s="13" t="s">
        <v>724</v>
      </c>
      <c r="E881" s="13" t="s">
        <v>725</v>
      </c>
      <c r="F881" s="13">
        <v>3</v>
      </c>
      <c r="G881" s="13" t="s">
        <v>527</v>
      </c>
      <c r="H881" s="13">
        <v>2</v>
      </c>
      <c r="I881" s="13">
        <v>1</v>
      </c>
    </row>
    <row r="882" spans="1:9">
      <c r="A882" s="13">
        <v>790</v>
      </c>
      <c r="B882" s="17">
        <v>43165</v>
      </c>
      <c r="C882" s="17">
        <v>43174</v>
      </c>
      <c r="D882" s="13" t="s">
        <v>1065</v>
      </c>
      <c r="E882" s="13" t="s">
        <v>1066</v>
      </c>
      <c r="F882" s="13">
        <v>19</v>
      </c>
      <c r="G882" s="13" t="s">
        <v>479</v>
      </c>
      <c r="H882" s="13">
        <v>4</v>
      </c>
      <c r="I882" s="13">
        <v>1</v>
      </c>
    </row>
    <row r="883" spans="1:9">
      <c r="A883" s="13">
        <v>790</v>
      </c>
      <c r="B883" s="17">
        <v>42917</v>
      </c>
      <c r="C883" s="17">
        <v>42919</v>
      </c>
      <c r="D883" s="13" t="s">
        <v>658</v>
      </c>
      <c r="E883" s="13" t="s">
        <v>659</v>
      </c>
      <c r="F883" s="13">
        <v>14</v>
      </c>
      <c r="G883" s="13" t="s">
        <v>479</v>
      </c>
      <c r="H883" s="13">
        <v>2</v>
      </c>
      <c r="I883" s="13">
        <v>1</v>
      </c>
    </row>
    <row r="884" spans="1:9">
      <c r="A884" s="13">
        <v>791</v>
      </c>
      <c r="B884" s="17">
        <v>42956</v>
      </c>
      <c r="C884" s="17">
        <v>42957</v>
      </c>
      <c r="D884" s="13" t="s">
        <v>663</v>
      </c>
      <c r="E884" s="13" t="s">
        <v>703</v>
      </c>
      <c r="F884" s="13">
        <v>5</v>
      </c>
      <c r="G884" s="13" t="s">
        <v>515</v>
      </c>
      <c r="H884" s="13">
        <v>4</v>
      </c>
      <c r="I884" s="13">
        <v>1</v>
      </c>
    </row>
    <row r="885" spans="1:9">
      <c r="A885" s="13">
        <v>792</v>
      </c>
      <c r="B885" s="17">
        <v>42888</v>
      </c>
      <c r="C885" s="17">
        <v>42890</v>
      </c>
      <c r="D885" s="13" t="s">
        <v>783</v>
      </c>
      <c r="E885" s="13" t="s">
        <v>138</v>
      </c>
      <c r="F885" s="13">
        <v>2</v>
      </c>
      <c r="G885" s="13" t="s">
        <v>531</v>
      </c>
      <c r="H885" s="13">
        <v>2</v>
      </c>
      <c r="I885" s="13">
        <v>1</v>
      </c>
    </row>
    <row r="886" spans="1:9">
      <c r="A886" s="13">
        <v>792</v>
      </c>
      <c r="B886" s="17">
        <v>43029</v>
      </c>
      <c r="C886" s="17">
        <v>43030</v>
      </c>
      <c r="D886" s="13" t="s">
        <v>911</v>
      </c>
      <c r="E886" s="13" t="s">
        <v>912</v>
      </c>
      <c r="F886" s="13">
        <v>21</v>
      </c>
      <c r="G886" s="13" t="s">
        <v>523</v>
      </c>
      <c r="H886" s="13">
        <v>1</v>
      </c>
      <c r="I886" s="13">
        <v>1</v>
      </c>
    </row>
    <row r="887" spans="1:9">
      <c r="A887" s="13">
        <v>794</v>
      </c>
      <c r="B887" s="17">
        <v>43045</v>
      </c>
      <c r="C887" s="17">
        <v>43054</v>
      </c>
      <c r="D887" s="13" t="s">
        <v>795</v>
      </c>
      <c r="E887" s="13" t="s">
        <v>138</v>
      </c>
      <c r="F887" s="13">
        <v>25</v>
      </c>
      <c r="G887" s="13" t="s">
        <v>511</v>
      </c>
      <c r="H887" s="13">
        <v>5</v>
      </c>
      <c r="I887" s="13">
        <v>2</v>
      </c>
    </row>
    <row r="888" spans="1:9">
      <c r="A888" s="13">
        <v>794</v>
      </c>
      <c r="B888" s="17">
        <v>43009</v>
      </c>
      <c r="C888" s="17">
        <v>43013</v>
      </c>
      <c r="D888" s="13" t="s">
        <v>663</v>
      </c>
      <c r="E888" s="13" t="s">
        <v>703</v>
      </c>
      <c r="F888" s="13">
        <v>27</v>
      </c>
      <c r="G888" s="13" t="s">
        <v>495</v>
      </c>
      <c r="H888" s="13">
        <v>3</v>
      </c>
      <c r="I888" s="13">
        <v>1</v>
      </c>
    </row>
    <row r="889" spans="1:9">
      <c r="A889" s="13">
        <v>795</v>
      </c>
      <c r="B889" s="17">
        <v>42961</v>
      </c>
      <c r="C889" s="17">
        <v>42970</v>
      </c>
      <c r="D889" s="13" t="s">
        <v>614</v>
      </c>
      <c r="E889" s="13" t="s">
        <v>1018</v>
      </c>
      <c r="F889" s="13">
        <v>3</v>
      </c>
      <c r="G889" s="13" t="s">
        <v>515</v>
      </c>
      <c r="H889" s="13">
        <v>5</v>
      </c>
      <c r="I889" s="13">
        <v>2</v>
      </c>
    </row>
    <row r="890" spans="1:9">
      <c r="A890" s="13">
        <v>796</v>
      </c>
      <c r="B890" s="17">
        <v>42924</v>
      </c>
      <c r="C890" s="17">
        <v>42928</v>
      </c>
      <c r="D890" s="13" t="s">
        <v>895</v>
      </c>
      <c r="E890" s="13" t="s">
        <v>896</v>
      </c>
      <c r="F890" s="13">
        <v>24</v>
      </c>
      <c r="G890" s="13" t="s">
        <v>519</v>
      </c>
      <c r="H890" s="13">
        <v>2</v>
      </c>
      <c r="I890" s="13">
        <v>1</v>
      </c>
    </row>
    <row r="891" spans="1:9">
      <c r="A891" s="13">
        <v>797</v>
      </c>
      <c r="B891" s="17">
        <v>42965</v>
      </c>
      <c r="C891" s="17">
        <v>42966</v>
      </c>
      <c r="D891" s="13" t="s">
        <v>795</v>
      </c>
      <c r="E891" s="13" t="s">
        <v>701</v>
      </c>
      <c r="F891" s="13">
        <v>3</v>
      </c>
      <c r="G891" s="13" t="s">
        <v>483</v>
      </c>
      <c r="H891" s="13">
        <v>3</v>
      </c>
      <c r="I891" s="13">
        <v>2</v>
      </c>
    </row>
    <row r="892" spans="1:9">
      <c r="A892" s="13">
        <v>798</v>
      </c>
      <c r="B892" s="17">
        <v>43126</v>
      </c>
      <c r="C892" s="17">
        <v>43135</v>
      </c>
      <c r="D892" s="13" t="s">
        <v>693</v>
      </c>
      <c r="E892" s="13" t="s">
        <v>837</v>
      </c>
      <c r="F892" s="13">
        <v>10</v>
      </c>
      <c r="G892" s="13" t="s">
        <v>527</v>
      </c>
      <c r="H892" s="13">
        <v>1</v>
      </c>
      <c r="I892" s="13">
        <v>2</v>
      </c>
    </row>
    <row r="893" spans="1:9">
      <c r="A893" s="13">
        <v>800</v>
      </c>
      <c r="B893" s="17">
        <v>43078</v>
      </c>
      <c r="C893" s="17">
        <v>43084</v>
      </c>
      <c r="D893" s="13" t="s">
        <v>730</v>
      </c>
      <c r="E893" s="13" t="s">
        <v>616</v>
      </c>
      <c r="F893" s="13">
        <v>8</v>
      </c>
      <c r="G893" s="13" t="s">
        <v>531</v>
      </c>
      <c r="H893" s="13">
        <v>4</v>
      </c>
      <c r="I893" s="13">
        <v>1</v>
      </c>
    </row>
    <row r="894" spans="1:9">
      <c r="A894" s="13">
        <v>800</v>
      </c>
      <c r="B894" s="17">
        <v>43214</v>
      </c>
      <c r="C894" s="17">
        <v>43221</v>
      </c>
      <c r="D894" s="13" t="s">
        <v>717</v>
      </c>
      <c r="E894" s="13" t="s">
        <v>718</v>
      </c>
      <c r="F894" s="13">
        <v>21</v>
      </c>
      <c r="G894" s="13" t="s">
        <v>491</v>
      </c>
      <c r="H894" s="13">
        <v>1</v>
      </c>
      <c r="I894" s="13">
        <v>2</v>
      </c>
    </row>
    <row r="895" spans="1:9">
      <c r="A895" s="13">
        <v>801</v>
      </c>
      <c r="B895" s="17">
        <v>43141</v>
      </c>
      <c r="C895" s="17">
        <v>43148</v>
      </c>
      <c r="D895" s="13" t="s">
        <v>1025</v>
      </c>
      <c r="E895" s="13" t="s">
        <v>680</v>
      </c>
      <c r="F895" s="13">
        <v>15</v>
      </c>
      <c r="G895" s="13" t="s">
        <v>507</v>
      </c>
      <c r="H895" s="13">
        <v>5</v>
      </c>
      <c r="I895" s="13">
        <v>1</v>
      </c>
    </row>
    <row r="896" spans="1:9">
      <c r="A896" s="13">
        <v>801</v>
      </c>
      <c r="B896" s="17">
        <v>43053</v>
      </c>
      <c r="C896" s="17">
        <v>43061</v>
      </c>
      <c r="D896" s="13" t="s">
        <v>728</v>
      </c>
      <c r="E896" s="13" t="s">
        <v>729</v>
      </c>
      <c r="F896" s="13">
        <v>13</v>
      </c>
      <c r="G896" s="13" t="s">
        <v>507</v>
      </c>
      <c r="H896" s="13">
        <v>1</v>
      </c>
      <c r="I896" s="13">
        <v>1</v>
      </c>
    </row>
    <row r="897" spans="1:9">
      <c r="A897" s="13">
        <v>803</v>
      </c>
      <c r="B897" s="17">
        <v>42987</v>
      </c>
      <c r="C897" s="17">
        <v>42990</v>
      </c>
      <c r="D897" s="13" t="s">
        <v>659</v>
      </c>
      <c r="E897" s="13" t="s">
        <v>676</v>
      </c>
      <c r="F897" s="13">
        <v>15</v>
      </c>
      <c r="G897" s="13" t="s">
        <v>511</v>
      </c>
      <c r="H897" s="13">
        <v>1</v>
      </c>
      <c r="I897" s="13">
        <v>2</v>
      </c>
    </row>
    <row r="898" spans="1:9">
      <c r="A898" s="13">
        <v>804</v>
      </c>
      <c r="B898" s="17">
        <v>43140</v>
      </c>
      <c r="C898" s="17">
        <v>43145</v>
      </c>
      <c r="D898" s="13" t="s">
        <v>608</v>
      </c>
      <c r="E898" s="13" t="s">
        <v>705</v>
      </c>
      <c r="F898" s="13">
        <v>5</v>
      </c>
      <c r="G898" s="13" t="s">
        <v>483</v>
      </c>
      <c r="H898" s="13">
        <v>1</v>
      </c>
      <c r="I898" s="13">
        <v>2</v>
      </c>
    </row>
    <row r="899" spans="1:9">
      <c r="A899" s="13">
        <v>804</v>
      </c>
      <c r="B899" s="17">
        <v>43198</v>
      </c>
      <c r="C899" s="17">
        <v>43202</v>
      </c>
      <c r="D899" s="13" t="s">
        <v>616</v>
      </c>
      <c r="E899" s="13" t="s">
        <v>628</v>
      </c>
      <c r="F899" s="13">
        <v>17</v>
      </c>
      <c r="G899" s="13" t="s">
        <v>527</v>
      </c>
      <c r="H899" s="13">
        <v>4</v>
      </c>
      <c r="I899" s="13">
        <v>1</v>
      </c>
    </row>
    <row r="900" spans="1:9">
      <c r="A900" s="13">
        <v>805</v>
      </c>
      <c r="B900" s="17">
        <v>43244</v>
      </c>
      <c r="C900" s="17">
        <v>43248</v>
      </c>
      <c r="D900" s="13" t="s">
        <v>1033</v>
      </c>
      <c r="E900" s="13" t="s">
        <v>1034</v>
      </c>
      <c r="F900" s="13">
        <v>20</v>
      </c>
      <c r="G900" s="13" t="s">
        <v>519</v>
      </c>
      <c r="H900" s="13">
        <v>5</v>
      </c>
      <c r="I900" s="13">
        <v>1</v>
      </c>
    </row>
    <row r="901" spans="1:9">
      <c r="A901" s="13">
        <v>805</v>
      </c>
      <c r="B901" s="17">
        <v>42905</v>
      </c>
      <c r="C901" s="17">
        <v>42914</v>
      </c>
      <c r="D901" s="13" t="s">
        <v>623</v>
      </c>
      <c r="E901" s="13" t="s">
        <v>760</v>
      </c>
      <c r="F901" s="13">
        <v>16</v>
      </c>
      <c r="G901" s="13" t="s">
        <v>495</v>
      </c>
      <c r="H901" s="13">
        <v>2</v>
      </c>
      <c r="I901" s="13">
        <v>1</v>
      </c>
    </row>
    <row r="902" spans="1:9">
      <c r="A902" s="13">
        <v>806</v>
      </c>
      <c r="B902" s="17">
        <v>43058</v>
      </c>
      <c r="C902" s="17">
        <v>43059</v>
      </c>
      <c r="D902" s="13" t="s">
        <v>812</v>
      </c>
      <c r="E902" s="13" t="s">
        <v>813</v>
      </c>
      <c r="F902" s="13">
        <v>6</v>
      </c>
      <c r="G902" s="13" t="s">
        <v>531</v>
      </c>
      <c r="H902" s="13">
        <v>5</v>
      </c>
      <c r="I902" s="13">
        <v>2</v>
      </c>
    </row>
    <row r="903" spans="1:9">
      <c r="A903" s="13">
        <v>806</v>
      </c>
      <c r="B903" s="17">
        <v>43150</v>
      </c>
      <c r="C903" s="17">
        <v>43155</v>
      </c>
      <c r="D903" s="13" t="s">
        <v>983</v>
      </c>
      <c r="E903" s="13" t="s">
        <v>138</v>
      </c>
      <c r="F903" s="13">
        <v>15</v>
      </c>
      <c r="G903" s="13" t="s">
        <v>511</v>
      </c>
      <c r="H903" s="13">
        <v>1</v>
      </c>
      <c r="I903" s="13">
        <v>2</v>
      </c>
    </row>
    <row r="904" spans="1:9">
      <c r="A904" s="13">
        <v>807</v>
      </c>
      <c r="B904" s="17">
        <v>43242</v>
      </c>
      <c r="C904" s="17">
        <v>43245</v>
      </c>
      <c r="D904" s="13" t="s">
        <v>779</v>
      </c>
      <c r="E904" s="13" t="s">
        <v>780</v>
      </c>
      <c r="F904" s="13">
        <v>15</v>
      </c>
      <c r="G904" s="13" t="s">
        <v>495</v>
      </c>
      <c r="H904" s="13">
        <v>5</v>
      </c>
      <c r="I904" s="13">
        <v>2</v>
      </c>
    </row>
    <row r="905" spans="1:9">
      <c r="A905" s="13">
        <v>807</v>
      </c>
      <c r="B905" s="17">
        <v>43059</v>
      </c>
      <c r="C905" s="17">
        <v>43067</v>
      </c>
      <c r="D905" s="13" t="s">
        <v>788</v>
      </c>
      <c r="E905" s="13" t="s">
        <v>674</v>
      </c>
      <c r="F905" s="13">
        <v>23</v>
      </c>
      <c r="G905" s="13" t="s">
        <v>515</v>
      </c>
      <c r="H905" s="13">
        <v>5</v>
      </c>
      <c r="I905" s="13">
        <v>2</v>
      </c>
    </row>
    <row r="906" spans="1:9">
      <c r="A906" s="13">
        <v>808</v>
      </c>
      <c r="B906" s="17">
        <v>42905</v>
      </c>
      <c r="C906" s="17">
        <v>42909</v>
      </c>
      <c r="D906" s="13" t="s">
        <v>1067</v>
      </c>
      <c r="E906" s="13" t="s">
        <v>138</v>
      </c>
      <c r="F906" s="13">
        <v>20</v>
      </c>
      <c r="G906" s="13" t="s">
        <v>515</v>
      </c>
      <c r="H906" s="13">
        <v>2</v>
      </c>
      <c r="I906" s="13">
        <v>1</v>
      </c>
    </row>
    <row r="907" spans="1:9">
      <c r="A907" s="13">
        <v>808</v>
      </c>
      <c r="B907" s="17">
        <v>43127</v>
      </c>
      <c r="C907" s="17">
        <v>43127</v>
      </c>
      <c r="D907" s="13" t="s">
        <v>960</v>
      </c>
      <c r="E907" s="13" t="s">
        <v>614</v>
      </c>
      <c r="F907" s="13">
        <v>2</v>
      </c>
      <c r="G907" s="13" t="s">
        <v>523</v>
      </c>
      <c r="H907" s="13">
        <v>1</v>
      </c>
      <c r="I907" s="13">
        <v>1</v>
      </c>
    </row>
    <row r="908" spans="1:9">
      <c r="A908" s="13">
        <v>812</v>
      </c>
      <c r="B908" s="17">
        <v>43213</v>
      </c>
      <c r="C908" s="17">
        <v>43221</v>
      </c>
      <c r="D908" s="13" t="s">
        <v>852</v>
      </c>
      <c r="E908" s="13" t="s">
        <v>138</v>
      </c>
      <c r="F908" s="13">
        <v>9</v>
      </c>
      <c r="G908" s="13" t="s">
        <v>515</v>
      </c>
      <c r="H908" s="13">
        <v>3</v>
      </c>
      <c r="I908" s="13">
        <v>1</v>
      </c>
    </row>
    <row r="909" spans="1:9">
      <c r="A909" s="13">
        <v>813</v>
      </c>
      <c r="B909" s="17">
        <v>43008</v>
      </c>
      <c r="C909" s="17">
        <v>43017</v>
      </c>
      <c r="D909" s="13" t="s">
        <v>1068</v>
      </c>
      <c r="E909" s="13" t="s">
        <v>1069</v>
      </c>
      <c r="F909" s="13">
        <v>17</v>
      </c>
      <c r="G909" s="13" t="s">
        <v>483</v>
      </c>
      <c r="H909" s="13">
        <v>5</v>
      </c>
      <c r="I909" s="13">
        <v>1</v>
      </c>
    </row>
    <row r="910" spans="1:9">
      <c r="A910" s="13">
        <v>814</v>
      </c>
      <c r="B910" s="17">
        <v>42900</v>
      </c>
      <c r="C910" s="17">
        <v>42900</v>
      </c>
      <c r="D910" s="13" t="s">
        <v>1038</v>
      </c>
      <c r="E910" s="13" t="s">
        <v>1039</v>
      </c>
      <c r="F910" s="13">
        <v>15</v>
      </c>
      <c r="G910" s="13" t="s">
        <v>527</v>
      </c>
      <c r="H910" s="13">
        <v>5</v>
      </c>
      <c r="I910" s="13">
        <v>1</v>
      </c>
    </row>
    <row r="911" spans="1:9">
      <c r="A911" s="13">
        <v>815</v>
      </c>
      <c r="B911" s="17">
        <v>43100</v>
      </c>
      <c r="C911" s="17">
        <v>43101</v>
      </c>
      <c r="D911" s="13" t="s">
        <v>868</v>
      </c>
      <c r="E911" s="13" t="s">
        <v>676</v>
      </c>
      <c r="F911" s="13">
        <v>18</v>
      </c>
      <c r="G911" s="13" t="s">
        <v>483</v>
      </c>
      <c r="H911" s="13">
        <v>1</v>
      </c>
      <c r="I911" s="13">
        <v>1</v>
      </c>
    </row>
    <row r="912" spans="1:9">
      <c r="A912" s="13">
        <v>817</v>
      </c>
      <c r="B912" s="17">
        <v>43165</v>
      </c>
      <c r="C912" s="17">
        <v>43172</v>
      </c>
      <c r="D912" s="13" t="s">
        <v>682</v>
      </c>
      <c r="E912" s="13" t="s">
        <v>138</v>
      </c>
      <c r="F912" s="13">
        <v>27</v>
      </c>
      <c r="G912" s="13" t="s">
        <v>527</v>
      </c>
      <c r="H912" s="13">
        <v>1</v>
      </c>
      <c r="I912" s="13">
        <v>1</v>
      </c>
    </row>
    <row r="913" spans="1:9">
      <c r="A913" s="13">
        <v>818</v>
      </c>
      <c r="B913" s="17">
        <v>43011</v>
      </c>
      <c r="C913" s="17">
        <v>43015</v>
      </c>
      <c r="D913" s="13" t="s">
        <v>989</v>
      </c>
      <c r="E913" s="13" t="s">
        <v>990</v>
      </c>
      <c r="F913" s="13">
        <v>25</v>
      </c>
      <c r="G913" s="13" t="s">
        <v>538</v>
      </c>
      <c r="H913" s="13">
        <v>1</v>
      </c>
      <c r="I913" s="13">
        <v>2</v>
      </c>
    </row>
    <row r="914" spans="1:9">
      <c r="A914" s="13">
        <v>818</v>
      </c>
      <c r="B914" s="17">
        <v>43046</v>
      </c>
      <c r="C914" s="17">
        <v>43046</v>
      </c>
      <c r="D914" s="13" t="s">
        <v>758</v>
      </c>
      <c r="E914" s="13" t="s">
        <v>1070</v>
      </c>
      <c r="F914" s="13">
        <v>6</v>
      </c>
      <c r="G914" s="13" t="s">
        <v>538</v>
      </c>
      <c r="H914" s="13">
        <v>5</v>
      </c>
      <c r="I914" s="13">
        <v>1</v>
      </c>
    </row>
    <row r="915" spans="1:9">
      <c r="A915" s="13">
        <v>822</v>
      </c>
      <c r="B915" s="17">
        <v>42928</v>
      </c>
      <c r="C915" s="17">
        <v>42937</v>
      </c>
      <c r="D915" s="13" t="s">
        <v>649</v>
      </c>
      <c r="E915" s="13" t="s">
        <v>824</v>
      </c>
      <c r="F915" s="13">
        <v>26</v>
      </c>
      <c r="G915" s="13" t="s">
        <v>531</v>
      </c>
      <c r="H915" s="13">
        <v>5</v>
      </c>
      <c r="I915" s="13">
        <v>2</v>
      </c>
    </row>
    <row r="916" spans="1:9">
      <c r="A916" s="13">
        <v>823</v>
      </c>
      <c r="B916" s="17">
        <v>43079</v>
      </c>
      <c r="C916" s="17">
        <v>43086</v>
      </c>
      <c r="D916" s="13" t="s">
        <v>894</v>
      </c>
      <c r="E916" s="13" t="s">
        <v>138</v>
      </c>
      <c r="F916" s="13">
        <v>19</v>
      </c>
      <c r="G916" s="13" t="s">
        <v>503</v>
      </c>
      <c r="H916" s="13">
        <v>2</v>
      </c>
      <c r="I916" s="13">
        <v>1</v>
      </c>
    </row>
    <row r="917" spans="1:9">
      <c r="A917" s="13">
        <v>824</v>
      </c>
      <c r="B917" s="17">
        <v>42967</v>
      </c>
      <c r="C917" s="17">
        <v>42973</v>
      </c>
      <c r="D917" s="13" t="s">
        <v>938</v>
      </c>
      <c r="E917" s="13" t="s">
        <v>138</v>
      </c>
      <c r="F917" s="13">
        <v>13</v>
      </c>
      <c r="G917" s="13" t="s">
        <v>534</v>
      </c>
      <c r="H917" s="13">
        <v>4</v>
      </c>
      <c r="I917" s="13">
        <v>2</v>
      </c>
    </row>
    <row r="918" spans="1:9">
      <c r="A918" s="13">
        <v>825</v>
      </c>
      <c r="B918" s="17">
        <v>43152</v>
      </c>
      <c r="C918" s="17">
        <v>43161</v>
      </c>
      <c r="D918" s="13" t="s">
        <v>620</v>
      </c>
      <c r="E918" s="13" t="s">
        <v>781</v>
      </c>
      <c r="F918" s="13">
        <v>6</v>
      </c>
      <c r="G918" s="13" t="s">
        <v>483</v>
      </c>
      <c r="H918" s="13">
        <v>3</v>
      </c>
      <c r="I918" s="13">
        <v>1</v>
      </c>
    </row>
    <row r="919" spans="1:9">
      <c r="A919" s="13">
        <v>825</v>
      </c>
      <c r="B919" s="17">
        <v>43171</v>
      </c>
      <c r="C919" s="17">
        <v>43176</v>
      </c>
      <c r="D919" s="13" t="s">
        <v>801</v>
      </c>
      <c r="E919" s="13" t="s">
        <v>802</v>
      </c>
      <c r="F919" s="13">
        <v>10</v>
      </c>
      <c r="G919" s="13" t="s">
        <v>507</v>
      </c>
      <c r="H919" s="13">
        <v>5</v>
      </c>
      <c r="I919" s="13">
        <v>1</v>
      </c>
    </row>
    <row r="920" spans="1:9">
      <c r="A920" s="13">
        <v>827</v>
      </c>
      <c r="B920" s="17">
        <v>43172</v>
      </c>
      <c r="C920" s="17">
        <v>43175</v>
      </c>
      <c r="D920" s="13" t="s">
        <v>610</v>
      </c>
      <c r="E920" s="13" t="s">
        <v>611</v>
      </c>
      <c r="F920" s="13">
        <v>7</v>
      </c>
      <c r="G920" s="13" t="s">
        <v>495</v>
      </c>
      <c r="H920" s="13">
        <v>3</v>
      </c>
      <c r="I920" s="13">
        <v>1</v>
      </c>
    </row>
    <row r="921" spans="1:9">
      <c r="A921" s="13">
        <v>828</v>
      </c>
      <c r="B921" s="17">
        <v>43118</v>
      </c>
      <c r="C921" s="17">
        <v>43124</v>
      </c>
      <c r="D921" s="13" t="s">
        <v>631</v>
      </c>
      <c r="E921" s="13" t="s">
        <v>632</v>
      </c>
      <c r="F921" s="13">
        <v>11</v>
      </c>
      <c r="G921" s="13" t="s">
        <v>483</v>
      </c>
      <c r="H921" s="13">
        <v>1</v>
      </c>
      <c r="I921" s="13">
        <v>1</v>
      </c>
    </row>
    <row r="922" spans="1:9">
      <c r="A922" s="13">
        <v>829</v>
      </c>
      <c r="B922" s="17">
        <v>43138</v>
      </c>
      <c r="C922" s="17">
        <v>43140</v>
      </c>
      <c r="D922" s="13" t="s">
        <v>682</v>
      </c>
      <c r="E922" s="13" t="s">
        <v>138</v>
      </c>
      <c r="F922" s="13">
        <v>12</v>
      </c>
      <c r="G922" s="13" t="s">
        <v>491</v>
      </c>
      <c r="H922" s="13">
        <v>1</v>
      </c>
      <c r="I922" s="13">
        <v>2</v>
      </c>
    </row>
    <row r="923" spans="1:9">
      <c r="A923" s="13">
        <v>830</v>
      </c>
      <c r="B923" s="17">
        <v>43141</v>
      </c>
      <c r="C923" s="17">
        <v>43147</v>
      </c>
      <c r="D923" s="13" t="s">
        <v>680</v>
      </c>
      <c r="E923" s="13" t="s">
        <v>681</v>
      </c>
      <c r="F923" s="13">
        <v>12</v>
      </c>
      <c r="G923" s="13" t="s">
        <v>527</v>
      </c>
      <c r="H923" s="13">
        <v>3</v>
      </c>
      <c r="I923" s="13">
        <v>1</v>
      </c>
    </row>
    <row r="924" spans="1:9">
      <c r="A924" s="13">
        <v>831</v>
      </c>
      <c r="B924" s="17">
        <v>43237</v>
      </c>
      <c r="C924" s="17">
        <v>43246</v>
      </c>
      <c r="D924" s="13" t="s">
        <v>650</v>
      </c>
      <c r="E924" s="13" t="s">
        <v>1048</v>
      </c>
      <c r="F924" s="13">
        <v>4</v>
      </c>
      <c r="G924" s="13" t="s">
        <v>483</v>
      </c>
      <c r="H924" s="13">
        <v>1</v>
      </c>
      <c r="I924" s="13">
        <v>2</v>
      </c>
    </row>
    <row r="925" spans="1:9">
      <c r="A925" s="13">
        <v>831</v>
      </c>
      <c r="B925" s="17">
        <v>42904</v>
      </c>
      <c r="C925" s="17">
        <v>42913</v>
      </c>
      <c r="D925" s="13" t="s">
        <v>755</v>
      </c>
      <c r="E925" s="13" t="s">
        <v>765</v>
      </c>
      <c r="F925" s="13">
        <v>12</v>
      </c>
      <c r="G925" s="13" t="s">
        <v>495</v>
      </c>
      <c r="H925" s="13">
        <v>5</v>
      </c>
      <c r="I925" s="13">
        <v>2</v>
      </c>
    </row>
    <row r="926" spans="1:9">
      <c r="A926" s="13">
        <v>832</v>
      </c>
      <c r="B926" s="17">
        <v>42979</v>
      </c>
      <c r="C926" s="17">
        <v>42985</v>
      </c>
      <c r="D926" s="13" t="s">
        <v>622</v>
      </c>
      <c r="E926" s="13" t="s">
        <v>623</v>
      </c>
      <c r="F926" s="13">
        <v>5</v>
      </c>
      <c r="G926" s="13" t="s">
        <v>519</v>
      </c>
      <c r="H926" s="13">
        <v>5</v>
      </c>
      <c r="I926" s="13">
        <v>1</v>
      </c>
    </row>
    <row r="927" spans="1:9">
      <c r="A927" s="13">
        <v>832</v>
      </c>
      <c r="B927" s="17">
        <v>43109</v>
      </c>
      <c r="C927" s="17">
        <v>43114</v>
      </c>
      <c r="D927" s="13" t="s">
        <v>947</v>
      </c>
      <c r="E927" s="13" t="s">
        <v>629</v>
      </c>
      <c r="F927" s="13">
        <v>7</v>
      </c>
      <c r="G927" s="13" t="s">
        <v>487</v>
      </c>
      <c r="H927" s="13">
        <v>2</v>
      </c>
      <c r="I927" s="13">
        <v>2</v>
      </c>
    </row>
    <row r="928" spans="1:9">
      <c r="A928" s="13">
        <v>834</v>
      </c>
      <c r="B928" s="17">
        <v>43160</v>
      </c>
      <c r="C928" s="17">
        <v>43163</v>
      </c>
      <c r="D928" s="13" t="s">
        <v>682</v>
      </c>
      <c r="E928" s="13" t="s">
        <v>138</v>
      </c>
      <c r="F928" s="13">
        <v>13</v>
      </c>
      <c r="G928" s="13" t="s">
        <v>499</v>
      </c>
      <c r="H928" s="13">
        <v>2</v>
      </c>
      <c r="I928" s="13">
        <v>2</v>
      </c>
    </row>
    <row r="929" spans="1:9">
      <c r="A929" s="13">
        <v>834</v>
      </c>
      <c r="B929" s="17">
        <v>43036</v>
      </c>
      <c r="C929" s="17">
        <v>43042</v>
      </c>
      <c r="D929" s="13" t="s">
        <v>680</v>
      </c>
      <c r="E929" s="13" t="s">
        <v>619</v>
      </c>
      <c r="F929" s="13">
        <v>6</v>
      </c>
      <c r="G929" s="13" t="s">
        <v>523</v>
      </c>
      <c r="H929" s="13">
        <v>4</v>
      </c>
      <c r="I929" s="13">
        <v>2</v>
      </c>
    </row>
    <row r="930" spans="1:9">
      <c r="A930" s="13">
        <v>835</v>
      </c>
      <c r="B930" s="17">
        <v>42976</v>
      </c>
      <c r="C930" s="17">
        <v>42980</v>
      </c>
      <c r="D930" s="13" t="s">
        <v>1017</v>
      </c>
      <c r="E930" s="13" t="s">
        <v>681</v>
      </c>
      <c r="F930" s="13">
        <v>20</v>
      </c>
      <c r="G930" s="13" t="s">
        <v>523</v>
      </c>
      <c r="H930" s="13">
        <v>4</v>
      </c>
      <c r="I930" s="13">
        <v>2</v>
      </c>
    </row>
    <row r="931" spans="1:9">
      <c r="A931" s="13">
        <v>835</v>
      </c>
      <c r="B931" s="17">
        <v>42935</v>
      </c>
      <c r="C931" s="17">
        <v>42944</v>
      </c>
      <c r="D931" s="13" t="s">
        <v>623</v>
      </c>
      <c r="E931" s="13" t="s">
        <v>836</v>
      </c>
      <c r="F931" s="13">
        <v>15</v>
      </c>
      <c r="G931" s="13" t="s">
        <v>479</v>
      </c>
      <c r="H931" s="13">
        <v>1</v>
      </c>
      <c r="I931" s="13">
        <v>1</v>
      </c>
    </row>
    <row r="932" spans="1:9">
      <c r="A932" s="13">
        <v>836</v>
      </c>
      <c r="B932" s="17">
        <v>43108</v>
      </c>
      <c r="C932" s="17">
        <v>43111</v>
      </c>
      <c r="D932" s="13" t="s">
        <v>925</v>
      </c>
      <c r="E932" s="13" t="s">
        <v>926</v>
      </c>
      <c r="F932" s="13">
        <v>1</v>
      </c>
      <c r="G932" s="13" t="s">
        <v>495</v>
      </c>
      <c r="H932" s="13">
        <v>4</v>
      </c>
      <c r="I932" s="13">
        <v>2</v>
      </c>
    </row>
    <row r="933" spans="1:9">
      <c r="A933" s="13">
        <v>836</v>
      </c>
      <c r="B933" s="17">
        <v>43173</v>
      </c>
      <c r="C933" s="17">
        <v>43176</v>
      </c>
      <c r="D933" s="13" t="s">
        <v>1001</v>
      </c>
      <c r="E933" s="13" t="s">
        <v>1002</v>
      </c>
      <c r="F933" s="13">
        <v>10</v>
      </c>
      <c r="G933" s="13" t="s">
        <v>499</v>
      </c>
      <c r="H933" s="13">
        <v>5</v>
      </c>
      <c r="I933" s="13">
        <v>1</v>
      </c>
    </row>
    <row r="934" spans="1:9">
      <c r="A934" s="13">
        <v>838</v>
      </c>
      <c r="B934" s="17">
        <v>43141</v>
      </c>
      <c r="C934" s="17">
        <v>43147</v>
      </c>
      <c r="D934" s="13" t="s">
        <v>648</v>
      </c>
      <c r="E934" s="13" t="s">
        <v>649</v>
      </c>
      <c r="F934" s="13">
        <v>14</v>
      </c>
      <c r="G934" s="13" t="s">
        <v>523</v>
      </c>
      <c r="H934" s="13">
        <v>5</v>
      </c>
      <c r="I934" s="13">
        <v>2</v>
      </c>
    </row>
    <row r="935" spans="1:9">
      <c r="A935" s="13">
        <v>838</v>
      </c>
      <c r="B935" s="17">
        <v>43102</v>
      </c>
      <c r="C935" s="17">
        <v>43105</v>
      </c>
      <c r="D935" s="13" t="s">
        <v>796</v>
      </c>
      <c r="E935" s="13" t="s">
        <v>797</v>
      </c>
      <c r="F935" s="13">
        <v>4</v>
      </c>
      <c r="G935" s="13" t="s">
        <v>499</v>
      </c>
      <c r="H935" s="13">
        <v>5</v>
      </c>
      <c r="I935" s="13">
        <v>1</v>
      </c>
    </row>
    <row r="936" spans="1:9">
      <c r="A936" s="13">
        <v>839</v>
      </c>
      <c r="B936" s="17">
        <v>43148</v>
      </c>
      <c r="C936" s="17">
        <v>43149</v>
      </c>
      <c r="D936" s="13" t="s">
        <v>614</v>
      </c>
      <c r="E936" s="13" t="s">
        <v>138</v>
      </c>
      <c r="F936" s="13">
        <v>7</v>
      </c>
      <c r="G936" s="13" t="s">
        <v>487</v>
      </c>
      <c r="H936" s="13">
        <v>3</v>
      </c>
      <c r="I936" s="13">
        <v>2</v>
      </c>
    </row>
    <row r="937" spans="1:9">
      <c r="A937" s="13">
        <v>840</v>
      </c>
      <c r="B937" s="17">
        <v>42941</v>
      </c>
      <c r="C937" s="17">
        <v>42942</v>
      </c>
      <c r="D937" s="13" t="s">
        <v>777</v>
      </c>
      <c r="E937" s="13" t="s">
        <v>778</v>
      </c>
      <c r="F937" s="13">
        <v>7</v>
      </c>
      <c r="G937" s="13" t="s">
        <v>499</v>
      </c>
      <c r="H937" s="13">
        <v>4</v>
      </c>
      <c r="I937" s="13">
        <v>1</v>
      </c>
    </row>
    <row r="938" spans="1:9">
      <c r="A938" s="13">
        <v>841</v>
      </c>
      <c r="B938" s="17">
        <v>43012</v>
      </c>
      <c r="C938" s="17">
        <v>43017</v>
      </c>
      <c r="D938" s="13" t="s">
        <v>698</v>
      </c>
      <c r="E938" s="13" t="s">
        <v>699</v>
      </c>
      <c r="F938" s="13">
        <v>21</v>
      </c>
      <c r="G938" s="13" t="s">
        <v>491</v>
      </c>
      <c r="H938" s="13">
        <v>3</v>
      </c>
      <c r="I938" s="13">
        <v>1</v>
      </c>
    </row>
    <row r="939" spans="1:9">
      <c r="A939" s="13">
        <v>842</v>
      </c>
      <c r="B939" s="17">
        <v>42947</v>
      </c>
      <c r="C939" s="17">
        <v>42955</v>
      </c>
      <c r="D939" s="13" t="s">
        <v>616</v>
      </c>
      <c r="E939" s="13" t="s">
        <v>138</v>
      </c>
      <c r="F939" s="13">
        <v>15</v>
      </c>
      <c r="G939" s="13" t="s">
        <v>527</v>
      </c>
      <c r="H939" s="13">
        <v>3</v>
      </c>
      <c r="I939" s="13">
        <v>2</v>
      </c>
    </row>
    <row r="940" spans="1:9">
      <c r="A940" s="13">
        <v>845</v>
      </c>
      <c r="B940" s="17">
        <v>43015</v>
      </c>
      <c r="C940" s="17">
        <v>43023</v>
      </c>
      <c r="D940" s="13" t="s">
        <v>883</v>
      </c>
      <c r="E940" s="13" t="s">
        <v>884</v>
      </c>
      <c r="F940" s="13">
        <v>23</v>
      </c>
      <c r="G940" s="13" t="s">
        <v>519</v>
      </c>
      <c r="H940" s="13">
        <v>3</v>
      </c>
      <c r="I940" s="13">
        <v>1</v>
      </c>
    </row>
    <row r="941" spans="1:9">
      <c r="A941" s="13">
        <v>845</v>
      </c>
      <c r="B941" s="17">
        <v>43120</v>
      </c>
      <c r="C941" s="17">
        <v>43120</v>
      </c>
      <c r="D941" s="13" t="s">
        <v>756</v>
      </c>
      <c r="E941" s="13" t="s">
        <v>757</v>
      </c>
      <c r="F941" s="13">
        <v>19</v>
      </c>
      <c r="G941" s="13" t="s">
        <v>487</v>
      </c>
      <c r="H941" s="13">
        <v>4</v>
      </c>
      <c r="I941" s="13">
        <v>1</v>
      </c>
    </row>
    <row r="942" spans="1:9">
      <c r="A942" s="13">
        <v>846</v>
      </c>
      <c r="B942" s="17">
        <v>43147</v>
      </c>
      <c r="C942" s="17">
        <v>43155</v>
      </c>
      <c r="D942" s="13" t="s">
        <v>748</v>
      </c>
      <c r="E942" s="13" t="s">
        <v>1050</v>
      </c>
      <c r="F942" s="13">
        <v>27</v>
      </c>
      <c r="G942" s="13" t="s">
        <v>527</v>
      </c>
      <c r="H942" s="13">
        <v>1</v>
      </c>
      <c r="I942" s="13">
        <v>1</v>
      </c>
    </row>
    <row r="943" spans="1:9">
      <c r="A943" s="13">
        <v>846</v>
      </c>
      <c r="B943" s="17">
        <v>43112</v>
      </c>
      <c r="C943" s="17">
        <v>43113</v>
      </c>
      <c r="D943" s="13" t="s">
        <v>606</v>
      </c>
      <c r="E943" s="13" t="s">
        <v>1052</v>
      </c>
      <c r="F943" s="13">
        <v>13</v>
      </c>
      <c r="G943" s="13" t="s">
        <v>515</v>
      </c>
      <c r="H943" s="13">
        <v>1</v>
      </c>
      <c r="I943" s="13">
        <v>1</v>
      </c>
    </row>
    <row r="944" spans="1:9">
      <c r="A944" s="13">
        <v>847</v>
      </c>
      <c r="B944" s="17">
        <v>43061</v>
      </c>
      <c r="C944" s="17">
        <v>43065</v>
      </c>
      <c r="D944" s="13" t="s">
        <v>984</v>
      </c>
      <c r="E944" s="13" t="s">
        <v>985</v>
      </c>
      <c r="F944" s="13">
        <v>14</v>
      </c>
      <c r="G944" s="13" t="s">
        <v>507</v>
      </c>
      <c r="H944" s="13">
        <v>4</v>
      </c>
      <c r="I944" s="13">
        <v>2</v>
      </c>
    </row>
    <row r="945" spans="1:9">
      <c r="A945" s="13">
        <v>847</v>
      </c>
      <c r="B945" s="17">
        <v>42976</v>
      </c>
      <c r="C945" s="17">
        <v>42983</v>
      </c>
      <c r="D945" s="13" t="s">
        <v>608</v>
      </c>
      <c r="E945" s="13" t="s">
        <v>644</v>
      </c>
      <c r="F945" s="13">
        <v>23</v>
      </c>
      <c r="G945" s="13" t="s">
        <v>534</v>
      </c>
      <c r="H945" s="13">
        <v>4</v>
      </c>
      <c r="I945" s="13">
        <v>1</v>
      </c>
    </row>
    <row r="946" spans="1:9">
      <c r="A946" s="13">
        <v>848</v>
      </c>
      <c r="B946" s="17">
        <v>42894</v>
      </c>
      <c r="C946" s="17">
        <v>42900</v>
      </c>
      <c r="D946" s="13" t="s">
        <v>795</v>
      </c>
      <c r="E946" s="13" t="s">
        <v>138</v>
      </c>
      <c r="F946" s="13">
        <v>12</v>
      </c>
      <c r="G946" s="13" t="s">
        <v>507</v>
      </c>
      <c r="H946" s="13">
        <v>3</v>
      </c>
      <c r="I946" s="13">
        <v>1</v>
      </c>
    </row>
    <row r="947" spans="1:9">
      <c r="A947" s="13">
        <v>848</v>
      </c>
      <c r="B947" s="17">
        <v>43229</v>
      </c>
      <c r="C947" s="17">
        <v>43229</v>
      </c>
      <c r="D947" s="13" t="s">
        <v>756</v>
      </c>
      <c r="E947" s="13" t="s">
        <v>757</v>
      </c>
      <c r="F947" s="13">
        <v>6</v>
      </c>
      <c r="G947" s="13" t="s">
        <v>495</v>
      </c>
      <c r="H947" s="13">
        <v>4</v>
      </c>
      <c r="I947" s="13">
        <v>1</v>
      </c>
    </row>
    <row r="948" spans="1:9">
      <c r="A948" s="13">
        <v>849</v>
      </c>
      <c r="B948" s="17">
        <v>43054</v>
      </c>
      <c r="C948" s="17">
        <v>43063</v>
      </c>
      <c r="D948" s="13" t="s">
        <v>612</v>
      </c>
      <c r="E948" s="13" t="s">
        <v>613</v>
      </c>
      <c r="F948" s="13">
        <v>27</v>
      </c>
      <c r="G948" s="13" t="s">
        <v>483</v>
      </c>
      <c r="H948" s="13">
        <v>4</v>
      </c>
      <c r="I948" s="13">
        <v>2</v>
      </c>
    </row>
    <row r="949" spans="1:9">
      <c r="A949" s="13">
        <v>849</v>
      </c>
      <c r="B949" s="17">
        <v>43201</v>
      </c>
      <c r="C949" s="17">
        <v>43207</v>
      </c>
      <c r="D949" s="13" t="s">
        <v>680</v>
      </c>
      <c r="E949" s="13" t="s">
        <v>748</v>
      </c>
      <c r="F949" s="13">
        <v>1</v>
      </c>
      <c r="G949" s="13" t="s">
        <v>534</v>
      </c>
      <c r="H949" s="13">
        <v>1</v>
      </c>
      <c r="I949" s="13">
        <v>1</v>
      </c>
    </row>
    <row r="950" spans="1:9">
      <c r="A950" s="13">
        <v>850</v>
      </c>
      <c r="B950" s="17">
        <v>43130</v>
      </c>
      <c r="C950" s="17">
        <v>43137</v>
      </c>
      <c r="D950" s="13" t="s">
        <v>635</v>
      </c>
      <c r="E950" s="13" t="s">
        <v>636</v>
      </c>
      <c r="F950" s="13">
        <v>20</v>
      </c>
      <c r="G950" s="13" t="s">
        <v>519</v>
      </c>
      <c r="H950" s="13">
        <v>2</v>
      </c>
      <c r="I950" s="13">
        <v>2</v>
      </c>
    </row>
    <row r="951" spans="1:9">
      <c r="A951" s="13">
        <v>851</v>
      </c>
      <c r="B951" s="17">
        <v>43120</v>
      </c>
      <c r="C951" s="17">
        <v>43120</v>
      </c>
      <c r="D951" s="13" t="s">
        <v>614</v>
      </c>
      <c r="E951" s="13" t="s">
        <v>1071</v>
      </c>
      <c r="F951" s="13">
        <v>3</v>
      </c>
      <c r="G951" s="13" t="s">
        <v>527</v>
      </c>
      <c r="H951" s="13">
        <v>3</v>
      </c>
      <c r="I951" s="13">
        <v>2</v>
      </c>
    </row>
    <row r="952" spans="1:9">
      <c r="A952" s="13">
        <v>852</v>
      </c>
      <c r="B952" s="17">
        <v>43099</v>
      </c>
      <c r="C952" s="17">
        <v>43103</v>
      </c>
      <c r="D952" s="13" t="s">
        <v>676</v>
      </c>
      <c r="E952" s="13" t="s">
        <v>799</v>
      </c>
      <c r="F952" s="13">
        <v>3</v>
      </c>
      <c r="G952" s="13" t="s">
        <v>491</v>
      </c>
      <c r="H952" s="13">
        <v>1</v>
      </c>
      <c r="I952" s="13">
        <v>2</v>
      </c>
    </row>
    <row r="953" spans="1:9">
      <c r="A953" s="13">
        <v>853</v>
      </c>
      <c r="B953" s="17">
        <v>43129</v>
      </c>
      <c r="C953" s="17">
        <v>43137</v>
      </c>
      <c r="D953" s="13" t="s">
        <v>877</v>
      </c>
      <c r="E953" s="13" t="s">
        <v>878</v>
      </c>
      <c r="F953" s="13">
        <v>17</v>
      </c>
      <c r="G953" s="13" t="s">
        <v>523</v>
      </c>
      <c r="H953" s="13">
        <v>2</v>
      </c>
      <c r="I953" s="13">
        <v>1</v>
      </c>
    </row>
    <row r="954" spans="1:9">
      <c r="A954" s="13">
        <v>854</v>
      </c>
      <c r="B954" s="17">
        <v>43249</v>
      </c>
      <c r="C954" s="17">
        <v>43250</v>
      </c>
      <c r="D954" s="13" t="s">
        <v>873</v>
      </c>
      <c r="E954" s="13" t="s">
        <v>138</v>
      </c>
      <c r="F954" s="13">
        <v>2</v>
      </c>
      <c r="G954" s="13" t="s">
        <v>523</v>
      </c>
      <c r="H954" s="13">
        <v>3</v>
      </c>
      <c r="I954" s="13">
        <v>1</v>
      </c>
    </row>
    <row r="955" spans="1:9">
      <c r="A955" s="13">
        <v>855</v>
      </c>
      <c r="B955" s="17">
        <v>43022</v>
      </c>
      <c r="C955" s="17">
        <v>43030</v>
      </c>
      <c r="D955" s="13" t="s">
        <v>620</v>
      </c>
      <c r="E955" s="13" t="s">
        <v>863</v>
      </c>
      <c r="F955" s="13">
        <v>4</v>
      </c>
      <c r="G955" s="13" t="s">
        <v>534</v>
      </c>
      <c r="H955" s="13">
        <v>5</v>
      </c>
      <c r="I955" s="13">
        <v>2</v>
      </c>
    </row>
    <row r="956" spans="1:9">
      <c r="A956" s="13">
        <v>855</v>
      </c>
      <c r="B956" s="17">
        <v>42945</v>
      </c>
      <c r="C956" s="17">
        <v>42945</v>
      </c>
      <c r="D956" s="13" t="s">
        <v>624</v>
      </c>
      <c r="E956" s="13" t="s">
        <v>138</v>
      </c>
      <c r="F956" s="13">
        <v>14</v>
      </c>
      <c r="G956" s="13" t="s">
        <v>503</v>
      </c>
      <c r="H956" s="13">
        <v>2</v>
      </c>
      <c r="I956" s="13">
        <v>1</v>
      </c>
    </row>
    <row r="957" spans="1:9">
      <c r="A957" s="13">
        <v>856</v>
      </c>
      <c r="B957" s="17">
        <v>43069</v>
      </c>
      <c r="C957" s="17">
        <v>43075</v>
      </c>
      <c r="D957" s="13" t="s">
        <v>660</v>
      </c>
      <c r="E957" s="13" t="s">
        <v>661</v>
      </c>
      <c r="F957" s="13">
        <v>5</v>
      </c>
      <c r="G957" s="13" t="s">
        <v>499</v>
      </c>
      <c r="H957" s="13">
        <v>1</v>
      </c>
      <c r="I957" s="13">
        <v>2</v>
      </c>
    </row>
    <row r="958" spans="1:9">
      <c r="A958" s="13">
        <v>858</v>
      </c>
      <c r="B958" s="17">
        <v>43016</v>
      </c>
      <c r="C958" s="17">
        <v>43021</v>
      </c>
      <c r="D958" s="13" t="s">
        <v>663</v>
      </c>
      <c r="E958" s="13" t="s">
        <v>932</v>
      </c>
      <c r="F958" s="13">
        <v>12</v>
      </c>
      <c r="G958" s="13" t="s">
        <v>515</v>
      </c>
      <c r="H958" s="13">
        <v>3</v>
      </c>
      <c r="I958" s="13">
        <v>1</v>
      </c>
    </row>
    <row r="959" spans="1:9">
      <c r="A959" s="13">
        <v>859</v>
      </c>
      <c r="B959" s="17">
        <v>42966</v>
      </c>
      <c r="C959" s="17">
        <v>42968</v>
      </c>
      <c r="D959" s="13" t="s">
        <v>795</v>
      </c>
      <c r="E959" s="13" t="s">
        <v>138</v>
      </c>
      <c r="F959" s="13">
        <v>23</v>
      </c>
      <c r="G959" s="13" t="s">
        <v>483</v>
      </c>
      <c r="H959" s="13">
        <v>1</v>
      </c>
      <c r="I959" s="13">
        <v>2</v>
      </c>
    </row>
    <row r="960" spans="1:9">
      <c r="A960" s="13">
        <v>859</v>
      </c>
      <c r="B960" s="17">
        <v>42961</v>
      </c>
      <c r="C960" s="17">
        <v>42964</v>
      </c>
      <c r="D960" s="13" t="s">
        <v>795</v>
      </c>
      <c r="E960" s="13" t="s">
        <v>643</v>
      </c>
      <c r="F960" s="13">
        <v>9</v>
      </c>
      <c r="G960" s="13" t="s">
        <v>534</v>
      </c>
      <c r="H960" s="13">
        <v>3</v>
      </c>
      <c r="I960" s="13">
        <v>1</v>
      </c>
    </row>
    <row r="961" spans="1:9">
      <c r="A961" s="13">
        <v>860</v>
      </c>
      <c r="B961" s="17">
        <v>43006</v>
      </c>
      <c r="C961" s="17">
        <v>43012</v>
      </c>
      <c r="D961" s="13" t="s">
        <v>891</v>
      </c>
      <c r="E961" s="13" t="s">
        <v>623</v>
      </c>
      <c r="F961" s="13">
        <v>16</v>
      </c>
      <c r="G961" s="13" t="s">
        <v>483</v>
      </c>
      <c r="H961" s="13">
        <v>2</v>
      </c>
      <c r="I961" s="13">
        <v>1</v>
      </c>
    </row>
    <row r="962" spans="1:9">
      <c r="A962" s="13">
        <v>861</v>
      </c>
      <c r="B962" s="17">
        <v>43115</v>
      </c>
      <c r="C962" s="17">
        <v>43119</v>
      </c>
      <c r="D962" s="13" t="s">
        <v>616</v>
      </c>
      <c r="E962" s="13" t="s">
        <v>662</v>
      </c>
      <c r="F962" s="13">
        <v>17</v>
      </c>
      <c r="G962" s="13" t="s">
        <v>499</v>
      </c>
      <c r="H962" s="13">
        <v>4</v>
      </c>
      <c r="I962" s="13">
        <v>2</v>
      </c>
    </row>
    <row r="963" spans="1:9">
      <c r="A963" s="13">
        <v>861</v>
      </c>
      <c r="B963" s="17">
        <v>42997</v>
      </c>
      <c r="C963" s="17">
        <v>42997</v>
      </c>
      <c r="D963" s="13" t="s">
        <v>680</v>
      </c>
      <c r="E963" s="13" t="s">
        <v>619</v>
      </c>
      <c r="F963" s="13">
        <v>4</v>
      </c>
      <c r="G963" s="13" t="s">
        <v>491</v>
      </c>
      <c r="H963" s="13">
        <v>3</v>
      </c>
      <c r="I963" s="13">
        <v>2</v>
      </c>
    </row>
    <row r="964" spans="1:9">
      <c r="A964" s="13">
        <v>862</v>
      </c>
      <c r="B964" s="17">
        <v>43247</v>
      </c>
      <c r="C964" s="17">
        <v>43250</v>
      </c>
      <c r="D964" s="13" t="s">
        <v>1072</v>
      </c>
      <c r="E964" s="13" t="s">
        <v>628</v>
      </c>
      <c r="F964" s="13">
        <v>18</v>
      </c>
      <c r="G964" s="13" t="s">
        <v>483</v>
      </c>
      <c r="H964" s="13">
        <v>2</v>
      </c>
      <c r="I964" s="13">
        <v>1</v>
      </c>
    </row>
    <row r="965" spans="1:9">
      <c r="A965" s="13">
        <v>862</v>
      </c>
      <c r="B965" s="17">
        <v>42892</v>
      </c>
      <c r="C965" s="17">
        <v>42900</v>
      </c>
      <c r="D965" s="13" t="s">
        <v>1035</v>
      </c>
      <c r="E965" s="13" t="s">
        <v>138</v>
      </c>
      <c r="F965" s="13">
        <v>1</v>
      </c>
      <c r="G965" s="13" t="s">
        <v>531</v>
      </c>
      <c r="H965" s="13">
        <v>3</v>
      </c>
      <c r="I965" s="13">
        <v>1</v>
      </c>
    </row>
    <row r="966" spans="1:9">
      <c r="A966" s="13">
        <v>863</v>
      </c>
      <c r="B966" s="17">
        <v>42951</v>
      </c>
      <c r="C966" s="17">
        <v>42958</v>
      </c>
      <c r="D966" s="13" t="s">
        <v>777</v>
      </c>
      <c r="E966" s="13" t="s">
        <v>778</v>
      </c>
      <c r="F966" s="13">
        <v>18</v>
      </c>
      <c r="G966" s="13" t="s">
        <v>487</v>
      </c>
      <c r="H966" s="13">
        <v>5</v>
      </c>
      <c r="I966" s="13">
        <v>1</v>
      </c>
    </row>
    <row r="967" spans="1:9">
      <c r="A967" s="13">
        <v>863</v>
      </c>
      <c r="B967" s="17">
        <v>42918</v>
      </c>
      <c r="C967" s="17">
        <v>42919</v>
      </c>
      <c r="D967" s="13" t="s">
        <v>930</v>
      </c>
      <c r="E967" s="13" t="s">
        <v>931</v>
      </c>
      <c r="F967" s="13">
        <v>1</v>
      </c>
      <c r="G967" s="13" t="s">
        <v>527</v>
      </c>
      <c r="H967" s="13">
        <v>5</v>
      </c>
      <c r="I967" s="13">
        <v>1</v>
      </c>
    </row>
    <row r="968" spans="1:9">
      <c r="A968" s="13">
        <v>865</v>
      </c>
      <c r="B968" s="17">
        <v>42991</v>
      </c>
      <c r="C968" s="17">
        <v>42999</v>
      </c>
      <c r="D968" s="13" t="s">
        <v>1030</v>
      </c>
      <c r="E968" s="13" t="s">
        <v>138</v>
      </c>
      <c r="F968" s="13">
        <v>15</v>
      </c>
      <c r="G968" s="13" t="s">
        <v>507</v>
      </c>
      <c r="H968" s="13">
        <v>1</v>
      </c>
      <c r="I968" s="13">
        <v>1</v>
      </c>
    </row>
    <row r="969" spans="1:9">
      <c r="A969" s="13">
        <v>865</v>
      </c>
      <c r="B969" s="17">
        <v>42926</v>
      </c>
      <c r="C969" s="17">
        <v>42928</v>
      </c>
      <c r="D969" s="13" t="s">
        <v>821</v>
      </c>
      <c r="E969" s="13" t="s">
        <v>1041</v>
      </c>
      <c r="F969" s="13">
        <v>26</v>
      </c>
      <c r="G969" s="13" t="s">
        <v>487</v>
      </c>
      <c r="H969" s="13">
        <v>5</v>
      </c>
      <c r="I969" s="13">
        <v>2</v>
      </c>
    </row>
    <row r="970" spans="1:9">
      <c r="A970" s="13">
        <v>866</v>
      </c>
      <c r="B970" s="17">
        <v>43045</v>
      </c>
      <c r="C970" s="17">
        <v>43049</v>
      </c>
      <c r="D970" s="13" t="s">
        <v>673</v>
      </c>
      <c r="E970" s="13" t="s">
        <v>1073</v>
      </c>
      <c r="F970" s="13">
        <v>18</v>
      </c>
      <c r="G970" s="13" t="s">
        <v>538</v>
      </c>
      <c r="H970" s="13">
        <v>5</v>
      </c>
      <c r="I970" s="13">
        <v>1</v>
      </c>
    </row>
    <row r="971" spans="1:9">
      <c r="A971" s="13">
        <v>867</v>
      </c>
      <c r="B971" s="17">
        <v>43011</v>
      </c>
      <c r="C971" s="17">
        <v>43015</v>
      </c>
      <c r="D971" s="13" t="s">
        <v>616</v>
      </c>
      <c r="E971" s="13" t="s">
        <v>680</v>
      </c>
      <c r="F971" s="13">
        <v>3</v>
      </c>
      <c r="G971" s="13" t="s">
        <v>538</v>
      </c>
      <c r="H971" s="13">
        <v>4</v>
      </c>
      <c r="I971" s="13">
        <v>1</v>
      </c>
    </row>
    <row r="972" spans="1:9">
      <c r="A972" s="13">
        <v>869</v>
      </c>
      <c r="B972" s="17">
        <v>42894</v>
      </c>
      <c r="C972" s="17">
        <v>42902</v>
      </c>
      <c r="D972" s="13" t="s">
        <v>749</v>
      </c>
      <c r="E972" s="13" t="s">
        <v>138</v>
      </c>
      <c r="F972" s="13">
        <v>3</v>
      </c>
      <c r="G972" s="13" t="s">
        <v>515</v>
      </c>
      <c r="H972" s="13">
        <v>2</v>
      </c>
      <c r="I972" s="13">
        <v>1</v>
      </c>
    </row>
    <row r="973" spans="1:9">
      <c r="A973" s="13">
        <v>870</v>
      </c>
      <c r="B973" s="17">
        <v>42957</v>
      </c>
      <c r="C973" s="17">
        <v>42962</v>
      </c>
      <c r="D973" s="13" t="s">
        <v>923</v>
      </c>
      <c r="E973" s="13" t="s">
        <v>924</v>
      </c>
      <c r="F973" s="13">
        <v>9</v>
      </c>
      <c r="G973" s="13" t="s">
        <v>495</v>
      </c>
      <c r="H973" s="13">
        <v>5</v>
      </c>
      <c r="I973" s="13">
        <v>2</v>
      </c>
    </row>
    <row r="974" spans="1:9">
      <c r="A974" s="13">
        <v>870</v>
      </c>
      <c r="B974" s="17">
        <v>43118</v>
      </c>
      <c r="C974" s="17">
        <v>43125</v>
      </c>
      <c r="D974" s="13" t="s">
        <v>682</v>
      </c>
      <c r="E974" s="13" t="s">
        <v>138</v>
      </c>
      <c r="F974" s="13">
        <v>11</v>
      </c>
      <c r="G974" s="13" t="s">
        <v>483</v>
      </c>
      <c r="H974" s="13">
        <v>1</v>
      </c>
      <c r="I974" s="13">
        <v>1</v>
      </c>
    </row>
    <row r="975" spans="1:9">
      <c r="A975" s="13">
        <v>871</v>
      </c>
      <c r="B975" s="17">
        <v>43169</v>
      </c>
      <c r="C975" s="17">
        <v>43175</v>
      </c>
      <c r="D975" s="13" t="s">
        <v>620</v>
      </c>
      <c r="E975" s="13" t="s">
        <v>619</v>
      </c>
      <c r="F975" s="13">
        <v>23</v>
      </c>
      <c r="G975" s="13" t="s">
        <v>531</v>
      </c>
      <c r="H975" s="13">
        <v>3</v>
      </c>
      <c r="I975" s="13">
        <v>1</v>
      </c>
    </row>
    <row r="976" spans="1:9">
      <c r="A976" s="13">
        <v>871</v>
      </c>
      <c r="B976" s="17">
        <v>42945</v>
      </c>
      <c r="C976" s="17">
        <v>42948</v>
      </c>
      <c r="D976" s="13" t="s">
        <v>782</v>
      </c>
      <c r="E976" s="13" t="s">
        <v>616</v>
      </c>
      <c r="F976" s="13">
        <v>26</v>
      </c>
      <c r="G976" s="13" t="s">
        <v>534</v>
      </c>
      <c r="H976" s="13">
        <v>3</v>
      </c>
      <c r="I976" s="13">
        <v>1</v>
      </c>
    </row>
    <row r="977" spans="1:9">
      <c r="A977" s="13">
        <v>875</v>
      </c>
      <c r="B977" s="17">
        <v>43184</v>
      </c>
      <c r="C977" s="17">
        <v>43184</v>
      </c>
      <c r="D977" s="13" t="s">
        <v>656</v>
      </c>
      <c r="E977" s="13" t="s">
        <v>657</v>
      </c>
      <c r="F977" s="13">
        <v>23</v>
      </c>
      <c r="G977" s="13" t="s">
        <v>523</v>
      </c>
      <c r="H977" s="13">
        <v>5</v>
      </c>
      <c r="I977" s="13">
        <v>1</v>
      </c>
    </row>
    <row r="978" spans="1:9">
      <c r="A978" s="13">
        <v>876</v>
      </c>
      <c r="B978" s="17">
        <v>42983</v>
      </c>
      <c r="C978" s="17">
        <v>42991</v>
      </c>
      <c r="D978" s="13" t="s">
        <v>687</v>
      </c>
      <c r="E978" s="13" t="s">
        <v>760</v>
      </c>
      <c r="F978" s="13">
        <v>5</v>
      </c>
      <c r="G978" s="13" t="s">
        <v>499</v>
      </c>
      <c r="H978" s="13">
        <v>4</v>
      </c>
      <c r="I978" s="13">
        <v>2</v>
      </c>
    </row>
    <row r="979" spans="1:9">
      <c r="A979" s="13">
        <v>876</v>
      </c>
      <c r="B979" s="17">
        <v>42929</v>
      </c>
      <c r="C979" s="17">
        <v>42931</v>
      </c>
      <c r="D979" s="13" t="s">
        <v>784</v>
      </c>
      <c r="E979" s="13" t="s">
        <v>785</v>
      </c>
      <c r="F979" s="13">
        <v>18</v>
      </c>
      <c r="G979" s="13" t="s">
        <v>511</v>
      </c>
      <c r="H979" s="13">
        <v>4</v>
      </c>
      <c r="I979" s="13">
        <v>1</v>
      </c>
    </row>
    <row r="980" spans="1:9">
      <c r="A980" s="13">
        <v>877</v>
      </c>
      <c r="B980" s="17">
        <v>43012</v>
      </c>
      <c r="C980" s="17">
        <v>43013</v>
      </c>
      <c r="D980" s="13" t="s">
        <v>687</v>
      </c>
      <c r="E980" s="13" t="s">
        <v>760</v>
      </c>
      <c r="F980" s="13">
        <v>16</v>
      </c>
      <c r="G980" s="13" t="s">
        <v>523</v>
      </c>
      <c r="H980" s="13">
        <v>2</v>
      </c>
      <c r="I980" s="13">
        <v>2</v>
      </c>
    </row>
    <row r="981" spans="1:9">
      <c r="A981" s="13">
        <v>877</v>
      </c>
      <c r="B981" s="17">
        <v>43009</v>
      </c>
      <c r="C981" s="17">
        <v>43011</v>
      </c>
      <c r="D981" s="13" t="s">
        <v>860</v>
      </c>
      <c r="E981" s="13" t="s">
        <v>861</v>
      </c>
      <c r="F981" s="13">
        <v>27</v>
      </c>
      <c r="G981" s="13" t="s">
        <v>483</v>
      </c>
      <c r="H981" s="13">
        <v>2</v>
      </c>
      <c r="I981" s="13">
        <v>2</v>
      </c>
    </row>
    <row r="982" spans="1:9">
      <c r="A982" s="13">
        <v>878</v>
      </c>
      <c r="B982" s="17">
        <v>42974</v>
      </c>
      <c r="C982" s="17">
        <v>42980</v>
      </c>
      <c r="D982" s="13" t="s">
        <v>769</v>
      </c>
      <c r="E982" s="13" t="s">
        <v>138</v>
      </c>
      <c r="F982" s="13">
        <v>1</v>
      </c>
      <c r="G982" s="13" t="s">
        <v>495</v>
      </c>
      <c r="H982" s="13">
        <v>3</v>
      </c>
      <c r="I982" s="13">
        <v>1</v>
      </c>
    </row>
    <row r="983" spans="1:9">
      <c r="A983" s="13">
        <v>879</v>
      </c>
      <c r="B983" s="17">
        <v>43209</v>
      </c>
      <c r="C983" s="17">
        <v>43210</v>
      </c>
      <c r="D983" s="13" t="s">
        <v>1072</v>
      </c>
      <c r="E983" s="13" t="s">
        <v>628</v>
      </c>
      <c r="F983" s="13">
        <v>14</v>
      </c>
      <c r="G983" s="13" t="s">
        <v>479</v>
      </c>
      <c r="H983" s="13">
        <v>3</v>
      </c>
      <c r="I983" s="13">
        <v>1</v>
      </c>
    </row>
    <row r="984" spans="1:9">
      <c r="A984" s="13">
        <v>880</v>
      </c>
      <c r="B984" s="17">
        <v>43251</v>
      </c>
      <c r="C984" s="17" t="s">
        <v>138</v>
      </c>
      <c r="D984" s="13" t="s">
        <v>922</v>
      </c>
      <c r="E984" s="13" t="s">
        <v>756</v>
      </c>
      <c r="F984" s="13">
        <v>19</v>
      </c>
      <c r="G984" s="13" t="s">
        <v>491</v>
      </c>
      <c r="H984" s="13">
        <v>4</v>
      </c>
      <c r="I984" s="13">
        <v>1</v>
      </c>
    </row>
    <row r="985" spans="1:9">
      <c r="A985" s="13">
        <v>881</v>
      </c>
      <c r="B985" s="17">
        <v>42950</v>
      </c>
      <c r="C985" s="17">
        <v>42955</v>
      </c>
      <c r="D985" s="13" t="s">
        <v>654</v>
      </c>
      <c r="E985" s="13" t="s">
        <v>655</v>
      </c>
      <c r="F985" s="13">
        <v>17</v>
      </c>
      <c r="G985" s="13" t="s">
        <v>515</v>
      </c>
      <c r="H985" s="13">
        <v>3</v>
      </c>
      <c r="I985" s="13">
        <v>2</v>
      </c>
    </row>
    <row r="986" spans="1:9">
      <c r="A986" s="13">
        <v>881</v>
      </c>
      <c r="B986" s="17">
        <v>43105</v>
      </c>
      <c r="C986" s="17">
        <v>43112</v>
      </c>
      <c r="D986" s="13" t="s">
        <v>867</v>
      </c>
      <c r="E986" s="13" t="s">
        <v>629</v>
      </c>
      <c r="F986" s="13">
        <v>23</v>
      </c>
      <c r="G986" s="13" t="s">
        <v>531</v>
      </c>
      <c r="H986" s="13">
        <v>4</v>
      </c>
      <c r="I986" s="13">
        <v>2</v>
      </c>
    </row>
    <row r="987" spans="1:9">
      <c r="A987" s="13">
        <v>882</v>
      </c>
      <c r="B987" s="17">
        <v>42922</v>
      </c>
      <c r="C987" s="17">
        <v>42929</v>
      </c>
      <c r="D987" s="13" t="s">
        <v>686</v>
      </c>
      <c r="E987" s="13" t="s">
        <v>959</v>
      </c>
      <c r="F987" s="13">
        <v>4</v>
      </c>
      <c r="G987" s="13" t="s">
        <v>515</v>
      </c>
      <c r="H987" s="13">
        <v>1</v>
      </c>
      <c r="I987" s="13">
        <v>1</v>
      </c>
    </row>
    <row r="988" spans="1:9">
      <c r="A988" s="13">
        <v>882</v>
      </c>
      <c r="B988" s="17">
        <v>43196</v>
      </c>
      <c r="C988" s="17">
        <v>43197</v>
      </c>
      <c r="D988" s="13" t="s">
        <v>683</v>
      </c>
      <c r="E988" s="13" t="s">
        <v>138</v>
      </c>
      <c r="F988" s="13">
        <v>27</v>
      </c>
      <c r="G988" s="13" t="s">
        <v>483</v>
      </c>
      <c r="H988" s="13">
        <v>1</v>
      </c>
      <c r="I988" s="13">
        <v>2</v>
      </c>
    </row>
    <row r="989" spans="1:9">
      <c r="A989" s="13">
        <v>884</v>
      </c>
      <c r="B989" s="17">
        <v>42994</v>
      </c>
      <c r="C989" s="17">
        <v>42999</v>
      </c>
      <c r="D989" s="13" t="s">
        <v>680</v>
      </c>
      <c r="E989" s="13" t="s">
        <v>616</v>
      </c>
      <c r="F989" s="13">
        <v>23</v>
      </c>
      <c r="G989" s="13" t="s">
        <v>534</v>
      </c>
      <c r="H989" s="13">
        <v>4</v>
      </c>
      <c r="I989" s="13">
        <v>2</v>
      </c>
    </row>
    <row r="990" spans="1:9">
      <c r="A990" s="13">
        <v>886</v>
      </c>
      <c r="B990" s="17">
        <v>42930</v>
      </c>
      <c r="C990" s="17">
        <v>42931</v>
      </c>
      <c r="D990" s="13" t="s">
        <v>616</v>
      </c>
      <c r="E990" s="13" t="s">
        <v>620</v>
      </c>
      <c r="F990" s="13">
        <v>24</v>
      </c>
      <c r="G990" s="13" t="s">
        <v>503</v>
      </c>
      <c r="H990" s="13">
        <v>3</v>
      </c>
      <c r="I990" s="13">
        <v>1</v>
      </c>
    </row>
    <row r="991" spans="1:9">
      <c r="A991" s="13">
        <v>887</v>
      </c>
      <c r="B991" s="17">
        <v>43099</v>
      </c>
      <c r="C991" s="17">
        <v>43107</v>
      </c>
      <c r="D991" s="13" t="s">
        <v>753</v>
      </c>
      <c r="E991" s="13" t="s">
        <v>754</v>
      </c>
      <c r="F991" s="13">
        <v>20</v>
      </c>
      <c r="G991" s="13" t="s">
        <v>527</v>
      </c>
      <c r="H991" s="13">
        <v>4</v>
      </c>
      <c r="I991" s="13">
        <v>2</v>
      </c>
    </row>
    <row r="992" spans="1:9">
      <c r="A992" s="13">
        <v>887</v>
      </c>
      <c r="B992" s="17">
        <v>43053</v>
      </c>
      <c r="C992" s="17">
        <v>43061</v>
      </c>
      <c r="D992" s="13" t="s">
        <v>784</v>
      </c>
      <c r="E992" s="13" t="s">
        <v>785</v>
      </c>
      <c r="F992" s="13">
        <v>11</v>
      </c>
      <c r="G992" s="13" t="s">
        <v>495</v>
      </c>
      <c r="H992" s="13">
        <v>2</v>
      </c>
      <c r="I992" s="13">
        <v>1</v>
      </c>
    </row>
    <row r="993" spans="1:9">
      <c r="A993" s="13">
        <v>889</v>
      </c>
      <c r="B993" s="17">
        <v>42994</v>
      </c>
      <c r="C993" s="17">
        <v>42994</v>
      </c>
      <c r="D993" s="13" t="s">
        <v>788</v>
      </c>
      <c r="E993" s="13" t="s">
        <v>674</v>
      </c>
      <c r="F993" s="13">
        <v>16</v>
      </c>
      <c r="G993" s="13" t="s">
        <v>511</v>
      </c>
      <c r="H993" s="13">
        <v>5</v>
      </c>
      <c r="I993" s="13">
        <v>2</v>
      </c>
    </row>
    <row r="994" spans="1:9">
      <c r="A994" s="13">
        <v>889</v>
      </c>
      <c r="B994" s="17">
        <v>42928</v>
      </c>
      <c r="C994" s="17">
        <v>42935</v>
      </c>
      <c r="D994" s="13" t="s">
        <v>840</v>
      </c>
      <c r="E994" s="13" t="s">
        <v>929</v>
      </c>
      <c r="F994" s="13">
        <v>5</v>
      </c>
      <c r="G994" s="13" t="s">
        <v>503</v>
      </c>
      <c r="H994" s="13">
        <v>4</v>
      </c>
      <c r="I994" s="13">
        <v>1</v>
      </c>
    </row>
    <row r="995" spans="1:9">
      <c r="A995" s="13">
        <v>890</v>
      </c>
      <c r="B995" s="17">
        <v>43041</v>
      </c>
      <c r="C995" s="17">
        <v>43050</v>
      </c>
      <c r="D995" s="13" t="s">
        <v>964</v>
      </c>
      <c r="E995" s="13" t="s">
        <v>629</v>
      </c>
      <c r="F995" s="13">
        <v>22</v>
      </c>
      <c r="G995" s="13" t="s">
        <v>479</v>
      </c>
      <c r="H995" s="13">
        <v>4</v>
      </c>
      <c r="I995" s="13">
        <v>2</v>
      </c>
    </row>
    <row r="996" spans="1:9">
      <c r="A996" s="13">
        <v>892</v>
      </c>
      <c r="B996" s="17">
        <v>43222</v>
      </c>
      <c r="C996" s="17">
        <v>43229</v>
      </c>
      <c r="D996" s="13" t="s">
        <v>881</v>
      </c>
      <c r="E996" s="13" t="s">
        <v>882</v>
      </c>
      <c r="F996" s="13">
        <v>18</v>
      </c>
      <c r="G996" s="13" t="s">
        <v>495</v>
      </c>
      <c r="H996" s="13">
        <v>2</v>
      </c>
      <c r="I996" s="13">
        <v>2</v>
      </c>
    </row>
    <row r="997" spans="1:9">
      <c r="A997" s="13">
        <v>892</v>
      </c>
      <c r="B997" s="17">
        <v>43133</v>
      </c>
      <c r="C997" s="17">
        <v>43134</v>
      </c>
      <c r="D997" s="13" t="s">
        <v>843</v>
      </c>
      <c r="E997" s="13" t="s">
        <v>892</v>
      </c>
      <c r="F997" s="13">
        <v>11</v>
      </c>
      <c r="G997" s="13" t="s">
        <v>531</v>
      </c>
      <c r="H997" s="13">
        <v>5</v>
      </c>
      <c r="I997" s="13">
        <v>2</v>
      </c>
    </row>
    <row r="998" spans="1:9">
      <c r="A998" s="13">
        <v>893</v>
      </c>
      <c r="B998" s="17">
        <v>43113</v>
      </c>
      <c r="C998" s="17">
        <v>43115</v>
      </c>
      <c r="D998" s="13" t="s">
        <v>998</v>
      </c>
      <c r="E998" s="13" t="s">
        <v>840</v>
      </c>
      <c r="F998" s="13">
        <v>11</v>
      </c>
      <c r="G998" s="13" t="s">
        <v>499</v>
      </c>
      <c r="H998" s="13">
        <v>2</v>
      </c>
      <c r="I998" s="13">
        <v>1</v>
      </c>
    </row>
    <row r="999" spans="1:9">
      <c r="A999" s="13">
        <v>894</v>
      </c>
      <c r="B999" s="17">
        <v>43019</v>
      </c>
      <c r="C999" s="17">
        <v>43020</v>
      </c>
      <c r="D999" s="13" t="s">
        <v>1074</v>
      </c>
      <c r="E999" s="13" t="s">
        <v>1075</v>
      </c>
      <c r="F999" s="13">
        <v>15</v>
      </c>
      <c r="G999" s="13" t="s">
        <v>483</v>
      </c>
      <c r="H999" s="13">
        <v>1</v>
      </c>
      <c r="I999" s="13">
        <v>2</v>
      </c>
    </row>
    <row r="1000" spans="1:9">
      <c r="A1000" s="13">
        <v>895</v>
      </c>
      <c r="B1000" s="17">
        <v>43041</v>
      </c>
      <c r="C1000" s="17">
        <v>43043</v>
      </c>
      <c r="D1000" s="13" t="s">
        <v>777</v>
      </c>
      <c r="E1000" s="13" t="s">
        <v>778</v>
      </c>
      <c r="F1000" s="13">
        <v>7</v>
      </c>
      <c r="G1000" s="13" t="s">
        <v>531</v>
      </c>
      <c r="H1000" s="13">
        <v>4</v>
      </c>
      <c r="I1000" s="13">
        <v>2</v>
      </c>
    </row>
    <row r="1001" spans="1:9">
      <c r="A1001" s="13">
        <v>898</v>
      </c>
      <c r="B1001" s="17">
        <v>42910</v>
      </c>
      <c r="C1001" s="17">
        <v>42913</v>
      </c>
      <c r="D1001" s="13" t="s">
        <v>620</v>
      </c>
      <c r="E1001" s="13" t="s">
        <v>640</v>
      </c>
      <c r="F1001" s="13">
        <v>17</v>
      </c>
      <c r="G1001" s="13" t="s">
        <v>495</v>
      </c>
      <c r="H1001" s="13">
        <v>2</v>
      </c>
      <c r="I1001" s="13">
        <v>1</v>
      </c>
    </row>
    <row r="1002" spans="1:9">
      <c r="A1002" s="13">
        <v>899</v>
      </c>
      <c r="B1002" s="17">
        <v>43046</v>
      </c>
      <c r="C1002" s="17">
        <v>43049</v>
      </c>
      <c r="D1002" s="13" t="s">
        <v>852</v>
      </c>
      <c r="E1002" s="13" t="s">
        <v>138</v>
      </c>
      <c r="F1002" s="13">
        <v>19</v>
      </c>
      <c r="G1002" s="13" t="s">
        <v>527</v>
      </c>
      <c r="H1002" s="13">
        <v>1</v>
      </c>
      <c r="I1002" s="13">
        <v>1</v>
      </c>
    </row>
    <row r="1003" spans="1:9">
      <c r="A1003" s="13">
        <v>900</v>
      </c>
      <c r="B1003" s="17">
        <v>42895</v>
      </c>
      <c r="C1003" s="17">
        <v>42899</v>
      </c>
      <c r="D1003" s="13" t="s">
        <v>1010</v>
      </c>
      <c r="E1003" s="13" t="s">
        <v>709</v>
      </c>
      <c r="F1003" s="13">
        <v>18</v>
      </c>
      <c r="G1003" s="13" t="s">
        <v>499</v>
      </c>
      <c r="H1003" s="13">
        <v>3</v>
      </c>
      <c r="I1003" s="13">
        <v>2</v>
      </c>
    </row>
    <row r="1004" spans="1:9">
      <c r="A1004" s="13">
        <v>900</v>
      </c>
      <c r="B1004" s="17">
        <v>42937</v>
      </c>
      <c r="C1004" s="17">
        <v>42937</v>
      </c>
      <c r="D1004" s="13" t="s">
        <v>964</v>
      </c>
      <c r="E1004" s="13" t="s">
        <v>629</v>
      </c>
      <c r="F1004" s="13">
        <v>5</v>
      </c>
      <c r="G1004" s="13" t="s">
        <v>534</v>
      </c>
      <c r="H1004" s="13">
        <v>1</v>
      </c>
      <c r="I1004" s="13">
        <v>2</v>
      </c>
    </row>
    <row r="1005" spans="1:9">
      <c r="A1005" s="13">
        <v>901</v>
      </c>
      <c r="B1005" s="17">
        <v>42956</v>
      </c>
      <c r="C1005" s="17">
        <v>42959</v>
      </c>
      <c r="D1005" s="13" t="s">
        <v>841</v>
      </c>
      <c r="E1005" s="13" t="s">
        <v>676</v>
      </c>
      <c r="F1005" s="13">
        <v>8</v>
      </c>
      <c r="G1005" s="13" t="s">
        <v>491</v>
      </c>
      <c r="H1005" s="13">
        <v>2</v>
      </c>
      <c r="I1005" s="13">
        <v>1</v>
      </c>
    </row>
    <row r="1006" spans="1:9">
      <c r="A1006" s="13">
        <v>902</v>
      </c>
      <c r="B1006" s="17">
        <v>42976</v>
      </c>
      <c r="C1006" s="17">
        <v>42979</v>
      </c>
      <c r="D1006" s="13" t="s">
        <v>1051</v>
      </c>
      <c r="E1006" s="13" t="s">
        <v>138</v>
      </c>
      <c r="F1006" s="13">
        <v>16</v>
      </c>
      <c r="G1006" s="13" t="s">
        <v>507</v>
      </c>
      <c r="H1006" s="13">
        <v>3</v>
      </c>
      <c r="I1006" s="13">
        <v>1</v>
      </c>
    </row>
    <row r="1007" spans="1:9">
      <c r="A1007" s="13">
        <v>902</v>
      </c>
      <c r="B1007" s="17">
        <v>43155</v>
      </c>
      <c r="C1007" s="17">
        <v>43155</v>
      </c>
      <c r="D1007" s="13" t="s">
        <v>1030</v>
      </c>
      <c r="E1007" s="13" t="s">
        <v>138</v>
      </c>
      <c r="F1007" s="13">
        <v>10</v>
      </c>
      <c r="G1007" s="13" t="s">
        <v>515</v>
      </c>
      <c r="H1007" s="13">
        <v>1</v>
      </c>
      <c r="I1007" s="13">
        <v>1</v>
      </c>
    </row>
    <row r="1008" spans="1:9">
      <c r="A1008" s="13">
        <v>904</v>
      </c>
      <c r="B1008" s="17">
        <v>42919</v>
      </c>
      <c r="C1008" s="17">
        <v>42926</v>
      </c>
      <c r="D1008" s="13" t="s">
        <v>1013</v>
      </c>
      <c r="E1008" s="13" t="s">
        <v>138</v>
      </c>
      <c r="F1008" s="13">
        <v>21</v>
      </c>
      <c r="G1008" s="13" t="s">
        <v>495</v>
      </c>
      <c r="H1008" s="13">
        <v>2</v>
      </c>
      <c r="I1008" s="13">
        <v>1</v>
      </c>
    </row>
    <row r="1009" spans="1:9">
      <c r="A1009" s="13">
        <v>906</v>
      </c>
      <c r="B1009" s="17">
        <v>43119</v>
      </c>
      <c r="C1009" s="17">
        <v>43119</v>
      </c>
      <c r="D1009" s="13" t="s">
        <v>680</v>
      </c>
      <c r="E1009" s="13" t="s">
        <v>681</v>
      </c>
      <c r="F1009" s="13">
        <v>25</v>
      </c>
      <c r="G1009" s="13" t="s">
        <v>515</v>
      </c>
      <c r="H1009" s="13">
        <v>3</v>
      </c>
      <c r="I1009" s="13">
        <v>2</v>
      </c>
    </row>
    <row r="1010" spans="1:9">
      <c r="A1010" s="13">
        <v>906</v>
      </c>
      <c r="B1010" s="17">
        <v>42938</v>
      </c>
      <c r="C1010" s="17">
        <v>42947</v>
      </c>
      <c r="D1010" s="13" t="s">
        <v>629</v>
      </c>
      <c r="E1010" s="13" t="s">
        <v>623</v>
      </c>
      <c r="F1010" s="13">
        <v>16</v>
      </c>
      <c r="G1010" s="13" t="s">
        <v>523</v>
      </c>
      <c r="H1010" s="13">
        <v>3</v>
      </c>
      <c r="I1010" s="13">
        <v>1</v>
      </c>
    </row>
    <row r="1011" spans="1:9">
      <c r="A1011" s="13">
        <v>907</v>
      </c>
      <c r="B1011" s="17">
        <v>43040</v>
      </c>
      <c r="C1011" s="17">
        <v>43041</v>
      </c>
      <c r="D1011" s="13" t="s">
        <v>895</v>
      </c>
      <c r="E1011" s="13" t="s">
        <v>896</v>
      </c>
      <c r="F1011" s="13">
        <v>4</v>
      </c>
      <c r="G1011" s="13" t="s">
        <v>531</v>
      </c>
      <c r="H1011" s="13">
        <v>5</v>
      </c>
      <c r="I1011" s="13">
        <v>1</v>
      </c>
    </row>
    <row r="1012" spans="1:9">
      <c r="A1012" s="13">
        <v>908</v>
      </c>
      <c r="B1012" s="17">
        <v>42898</v>
      </c>
      <c r="C1012" s="17">
        <v>42899</v>
      </c>
      <c r="D1012" s="13" t="s">
        <v>909</v>
      </c>
      <c r="E1012" s="13" t="s">
        <v>676</v>
      </c>
      <c r="F1012" s="13">
        <v>22</v>
      </c>
      <c r="G1012" s="13" t="s">
        <v>479</v>
      </c>
      <c r="H1012" s="13">
        <v>2</v>
      </c>
      <c r="I1012" s="13">
        <v>1</v>
      </c>
    </row>
    <row r="1013" spans="1:9">
      <c r="A1013" s="13">
        <v>908</v>
      </c>
      <c r="B1013" s="17">
        <v>43041</v>
      </c>
      <c r="C1013" s="17">
        <v>43043</v>
      </c>
      <c r="D1013" s="13" t="s">
        <v>957</v>
      </c>
      <c r="E1013" s="13" t="s">
        <v>958</v>
      </c>
      <c r="F1013" s="13">
        <v>20</v>
      </c>
      <c r="G1013" s="13" t="s">
        <v>511</v>
      </c>
      <c r="H1013" s="13">
        <v>2</v>
      </c>
      <c r="I1013" s="13">
        <v>1</v>
      </c>
    </row>
    <row r="1014" spans="1:9">
      <c r="A1014" s="13">
        <v>910</v>
      </c>
      <c r="B1014" s="17">
        <v>43250</v>
      </c>
      <c r="C1014" s="17" t="s">
        <v>138</v>
      </c>
      <c r="D1014" s="13" t="s">
        <v>1076</v>
      </c>
      <c r="E1014" s="13" t="s">
        <v>138</v>
      </c>
      <c r="F1014" s="13">
        <v>10</v>
      </c>
      <c r="G1014" s="13" t="s">
        <v>527</v>
      </c>
      <c r="H1014" s="13">
        <v>5</v>
      </c>
      <c r="I1014" s="13">
        <v>2</v>
      </c>
    </row>
    <row r="1015" spans="1:9">
      <c r="A1015" s="13">
        <v>910</v>
      </c>
      <c r="B1015" s="17">
        <v>42988</v>
      </c>
      <c r="C1015" s="17">
        <v>42994</v>
      </c>
      <c r="D1015" s="13" t="s">
        <v>952</v>
      </c>
      <c r="E1015" s="13" t="s">
        <v>138</v>
      </c>
      <c r="F1015" s="13">
        <v>4</v>
      </c>
      <c r="G1015" s="13" t="s">
        <v>503</v>
      </c>
      <c r="H1015" s="13">
        <v>3</v>
      </c>
      <c r="I1015" s="13">
        <v>1</v>
      </c>
    </row>
    <row r="1016" spans="1:9">
      <c r="A1016" s="13">
        <v>911</v>
      </c>
      <c r="B1016" s="17">
        <v>43034</v>
      </c>
      <c r="C1016" s="17">
        <v>43037</v>
      </c>
      <c r="D1016" s="13" t="s">
        <v>608</v>
      </c>
      <c r="E1016" s="13" t="s">
        <v>609</v>
      </c>
      <c r="F1016" s="13">
        <v>24</v>
      </c>
      <c r="G1016" s="13" t="s">
        <v>531</v>
      </c>
      <c r="H1016" s="13">
        <v>1</v>
      </c>
      <c r="I1016" s="13">
        <v>2</v>
      </c>
    </row>
    <row r="1017" spans="1:9">
      <c r="A1017" s="13">
        <v>912</v>
      </c>
      <c r="B1017" s="17">
        <v>43003</v>
      </c>
      <c r="C1017" s="17">
        <v>43006</v>
      </c>
      <c r="D1017" s="13" t="s">
        <v>1077</v>
      </c>
      <c r="E1017" s="13" t="s">
        <v>1078</v>
      </c>
      <c r="F1017" s="13">
        <v>25</v>
      </c>
      <c r="G1017" s="13" t="s">
        <v>515</v>
      </c>
      <c r="H1017" s="13">
        <v>5</v>
      </c>
      <c r="I1017" s="13">
        <v>2</v>
      </c>
    </row>
    <row r="1018" spans="1:9">
      <c r="A1018" s="13">
        <v>913</v>
      </c>
      <c r="B1018" s="17">
        <v>43197</v>
      </c>
      <c r="C1018" s="17">
        <v>43201</v>
      </c>
      <c r="D1018" s="13" t="s">
        <v>813</v>
      </c>
      <c r="E1018" s="13" t="s">
        <v>937</v>
      </c>
      <c r="F1018" s="13">
        <v>15</v>
      </c>
      <c r="G1018" s="13" t="s">
        <v>503</v>
      </c>
      <c r="H1018" s="13">
        <v>5</v>
      </c>
      <c r="I1018" s="13">
        <v>1</v>
      </c>
    </row>
    <row r="1019" spans="1:9">
      <c r="A1019" s="13">
        <v>914</v>
      </c>
      <c r="B1019" s="17">
        <v>43048</v>
      </c>
      <c r="C1019" s="17">
        <v>43051</v>
      </c>
      <c r="D1019" s="13" t="s">
        <v>656</v>
      </c>
      <c r="E1019" s="13" t="s">
        <v>657</v>
      </c>
      <c r="F1019" s="13">
        <v>10</v>
      </c>
      <c r="G1019" s="13" t="s">
        <v>507</v>
      </c>
      <c r="H1019" s="13">
        <v>3</v>
      </c>
      <c r="I1019" s="13">
        <v>2</v>
      </c>
    </row>
    <row r="1020" spans="1:9">
      <c r="A1020" s="13">
        <v>915</v>
      </c>
      <c r="B1020" s="17">
        <v>43179</v>
      </c>
      <c r="C1020" s="17">
        <v>43179</v>
      </c>
      <c r="D1020" s="13" t="s">
        <v>734</v>
      </c>
      <c r="E1020" s="13" t="s">
        <v>1060</v>
      </c>
      <c r="F1020" s="13">
        <v>15</v>
      </c>
      <c r="G1020" s="13" t="s">
        <v>499</v>
      </c>
      <c r="H1020" s="13">
        <v>3</v>
      </c>
      <c r="I1020" s="13">
        <v>1</v>
      </c>
    </row>
    <row r="1021" spans="1:9">
      <c r="A1021" s="13">
        <v>917</v>
      </c>
      <c r="B1021" s="17">
        <v>43242</v>
      </c>
      <c r="C1021" s="17">
        <v>43251</v>
      </c>
      <c r="D1021" s="13" t="s">
        <v>658</v>
      </c>
      <c r="E1021" s="13" t="s">
        <v>659</v>
      </c>
      <c r="F1021" s="13">
        <v>26</v>
      </c>
      <c r="G1021" s="13" t="s">
        <v>519</v>
      </c>
      <c r="H1021" s="13">
        <v>3</v>
      </c>
      <c r="I1021" s="13">
        <v>1</v>
      </c>
    </row>
    <row r="1022" spans="1:9">
      <c r="A1022" s="13">
        <v>918</v>
      </c>
      <c r="B1022" s="17">
        <v>42942</v>
      </c>
      <c r="C1022" s="17">
        <v>42947</v>
      </c>
      <c r="D1022" s="13" t="s">
        <v>616</v>
      </c>
      <c r="E1022" s="13" t="s">
        <v>628</v>
      </c>
      <c r="F1022" s="13">
        <v>9</v>
      </c>
      <c r="G1022" s="13" t="s">
        <v>495</v>
      </c>
      <c r="H1022" s="13">
        <v>4</v>
      </c>
      <c r="I1022" s="13">
        <v>2</v>
      </c>
    </row>
    <row r="1023" spans="1:9">
      <c r="A1023" s="13">
        <v>918</v>
      </c>
      <c r="B1023" s="17">
        <v>42979</v>
      </c>
      <c r="C1023" s="17">
        <v>42984</v>
      </c>
      <c r="D1023" s="13" t="s">
        <v>659</v>
      </c>
      <c r="E1023" s="13" t="s">
        <v>616</v>
      </c>
      <c r="F1023" s="13">
        <v>11</v>
      </c>
      <c r="G1023" s="13" t="s">
        <v>503</v>
      </c>
      <c r="H1023" s="13">
        <v>5</v>
      </c>
      <c r="I1023" s="13">
        <v>2</v>
      </c>
    </row>
    <row r="1024" spans="1:9">
      <c r="A1024" s="13">
        <v>919</v>
      </c>
      <c r="B1024" s="17">
        <v>43088</v>
      </c>
      <c r="C1024" s="17">
        <v>43097</v>
      </c>
      <c r="D1024" s="13" t="s">
        <v>1017</v>
      </c>
      <c r="E1024" s="13" t="s">
        <v>681</v>
      </c>
      <c r="F1024" s="13">
        <v>20</v>
      </c>
      <c r="G1024" s="13" t="s">
        <v>507</v>
      </c>
      <c r="H1024" s="13">
        <v>5</v>
      </c>
      <c r="I1024" s="13">
        <v>1</v>
      </c>
    </row>
    <row r="1025" spans="1:9">
      <c r="A1025" s="13">
        <v>922</v>
      </c>
      <c r="B1025" s="17">
        <v>42969</v>
      </c>
      <c r="C1025" s="17">
        <v>42978</v>
      </c>
      <c r="D1025" s="13" t="s">
        <v>783</v>
      </c>
      <c r="E1025" s="13" t="s">
        <v>138</v>
      </c>
      <c r="F1025" s="13">
        <v>21</v>
      </c>
      <c r="G1025" s="13" t="s">
        <v>491</v>
      </c>
      <c r="H1025" s="13">
        <v>2</v>
      </c>
      <c r="I1025" s="13">
        <v>1</v>
      </c>
    </row>
    <row r="1026" spans="1:9">
      <c r="A1026" s="13">
        <v>924</v>
      </c>
      <c r="B1026" s="17">
        <v>43008</v>
      </c>
      <c r="C1026" s="17">
        <v>43014</v>
      </c>
      <c r="D1026" s="13" t="s">
        <v>939</v>
      </c>
      <c r="E1026" s="13" t="s">
        <v>138</v>
      </c>
      <c r="F1026" s="13">
        <v>24</v>
      </c>
      <c r="G1026" s="13" t="s">
        <v>531</v>
      </c>
      <c r="H1026" s="13">
        <v>3</v>
      </c>
      <c r="I1026" s="13">
        <v>1</v>
      </c>
    </row>
    <row r="1027" spans="1:9">
      <c r="A1027" s="13">
        <v>924</v>
      </c>
      <c r="B1027" s="17">
        <v>43222</v>
      </c>
      <c r="C1027" s="17">
        <v>43226</v>
      </c>
      <c r="D1027" s="13" t="s">
        <v>638</v>
      </c>
      <c r="E1027" s="13" t="s">
        <v>639</v>
      </c>
      <c r="F1027" s="13">
        <v>25</v>
      </c>
      <c r="G1027" s="13" t="s">
        <v>495</v>
      </c>
      <c r="H1027" s="13">
        <v>3</v>
      </c>
      <c r="I1027" s="13">
        <v>2</v>
      </c>
    </row>
    <row r="1028" spans="1:9">
      <c r="A1028" s="13">
        <v>926</v>
      </c>
      <c r="B1028" s="17">
        <v>42937</v>
      </c>
      <c r="C1028" s="17">
        <v>42940</v>
      </c>
      <c r="D1028" s="13" t="s">
        <v>854</v>
      </c>
      <c r="E1028" s="13" t="s">
        <v>836</v>
      </c>
      <c r="F1028" s="13">
        <v>26</v>
      </c>
      <c r="G1028" s="13" t="s">
        <v>495</v>
      </c>
      <c r="H1028" s="13">
        <v>4</v>
      </c>
      <c r="I1028" s="13">
        <v>2</v>
      </c>
    </row>
    <row r="1029" spans="1:9">
      <c r="A1029" s="13">
        <v>926</v>
      </c>
      <c r="B1029" s="17">
        <v>43095</v>
      </c>
      <c r="C1029" s="17">
        <v>43104</v>
      </c>
      <c r="D1029" s="13" t="s">
        <v>736</v>
      </c>
      <c r="E1029" s="13" t="s">
        <v>707</v>
      </c>
      <c r="F1029" s="13">
        <v>7</v>
      </c>
      <c r="G1029" s="13" t="s">
        <v>534</v>
      </c>
      <c r="H1029" s="13">
        <v>3</v>
      </c>
      <c r="I1029" s="13">
        <v>1</v>
      </c>
    </row>
    <row r="1030" spans="1:9">
      <c r="A1030" s="13">
        <v>927</v>
      </c>
      <c r="B1030" s="17">
        <v>43062</v>
      </c>
      <c r="C1030" s="17">
        <v>43068</v>
      </c>
      <c r="D1030" s="13" t="s">
        <v>1079</v>
      </c>
      <c r="E1030" s="13" t="s">
        <v>692</v>
      </c>
      <c r="F1030" s="13">
        <v>3</v>
      </c>
      <c r="G1030" s="13" t="s">
        <v>531</v>
      </c>
      <c r="H1030" s="13">
        <v>4</v>
      </c>
      <c r="I1030" s="13">
        <v>1</v>
      </c>
    </row>
    <row r="1031" spans="1:9">
      <c r="A1031" s="13">
        <v>929</v>
      </c>
      <c r="B1031" s="17">
        <v>42942</v>
      </c>
      <c r="C1031" s="17">
        <v>42949</v>
      </c>
      <c r="D1031" s="13" t="s">
        <v>796</v>
      </c>
      <c r="E1031" s="13" t="s">
        <v>797</v>
      </c>
      <c r="F1031" s="13">
        <v>17</v>
      </c>
      <c r="G1031" s="13" t="s">
        <v>491</v>
      </c>
      <c r="H1031" s="13">
        <v>4</v>
      </c>
      <c r="I1031" s="13">
        <v>1</v>
      </c>
    </row>
    <row r="1032" spans="1:9">
      <c r="A1032" s="13">
        <v>929</v>
      </c>
      <c r="B1032" s="17">
        <v>43087</v>
      </c>
      <c r="C1032" s="17">
        <v>43087</v>
      </c>
      <c r="D1032" s="13" t="s">
        <v>619</v>
      </c>
      <c r="E1032" s="13" t="s">
        <v>616</v>
      </c>
      <c r="F1032" s="13">
        <v>17</v>
      </c>
      <c r="G1032" s="13" t="s">
        <v>483</v>
      </c>
      <c r="H1032" s="13">
        <v>3</v>
      </c>
      <c r="I1032" s="13">
        <v>2</v>
      </c>
    </row>
    <row r="1033" spans="1:9">
      <c r="A1033" s="13">
        <v>931</v>
      </c>
      <c r="B1033" s="17">
        <v>42987</v>
      </c>
      <c r="C1033" s="17">
        <v>42990</v>
      </c>
      <c r="D1033" s="13" t="s">
        <v>816</v>
      </c>
      <c r="E1033" s="13" t="s">
        <v>676</v>
      </c>
      <c r="F1033" s="13">
        <v>10</v>
      </c>
      <c r="G1033" s="13" t="s">
        <v>531</v>
      </c>
      <c r="H1033" s="13">
        <v>5</v>
      </c>
      <c r="I1033" s="13">
        <v>1</v>
      </c>
    </row>
    <row r="1034" spans="1:9">
      <c r="A1034" s="13">
        <v>933</v>
      </c>
      <c r="B1034" s="17">
        <v>43002</v>
      </c>
      <c r="C1034" s="17">
        <v>43004</v>
      </c>
      <c r="D1034" s="13" t="s">
        <v>625</v>
      </c>
      <c r="E1034" s="13" t="s">
        <v>626</v>
      </c>
      <c r="F1034" s="13">
        <v>3</v>
      </c>
      <c r="G1034" s="13" t="s">
        <v>503</v>
      </c>
      <c r="H1034" s="13">
        <v>3</v>
      </c>
      <c r="I1034" s="13">
        <v>1</v>
      </c>
    </row>
    <row r="1035" spans="1:9">
      <c r="A1035" s="13">
        <v>934</v>
      </c>
      <c r="B1035" s="17">
        <v>43141</v>
      </c>
      <c r="C1035" s="17">
        <v>43141</v>
      </c>
      <c r="D1035" s="13" t="s">
        <v>999</v>
      </c>
      <c r="E1035" s="13" t="s">
        <v>1000</v>
      </c>
      <c r="F1035" s="13">
        <v>27</v>
      </c>
      <c r="G1035" s="13" t="s">
        <v>534</v>
      </c>
      <c r="H1035" s="13">
        <v>1</v>
      </c>
      <c r="I1035" s="13">
        <v>2</v>
      </c>
    </row>
    <row r="1036" spans="1:9">
      <c r="A1036" s="13">
        <v>934</v>
      </c>
      <c r="B1036" s="17">
        <v>42912</v>
      </c>
      <c r="C1036" s="17">
        <v>42920</v>
      </c>
      <c r="D1036" s="13" t="s">
        <v>816</v>
      </c>
      <c r="E1036" s="13" t="s">
        <v>676</v>
      </c>
      <c r="F1036" s="13">
        <v>9</v>
      </c>
      <c r="G1036" s="13" t="s">
        <v>523</v>
      </c>
      <c r="H1036" s="13">
        <v>1</v>
      </c>
      <c r="I1036" s="13">
        <v>2</v>
      </c>
    </row>
    <row r="1037" spans="1:9">
      <c r="A1037" s="13">
        <v>935</v>
      </c>
      <c r="B1037" s="17">
        <v>42951</v>
      </c>
      <c r="C1037" s="17">
        <v>42958</v>
      </c>
      <c r="D1037" s="13" t="s">
        <v>1017</v>
      </c>
      <c r="E1037" s="13" t="s">
        <v>681</v>
      </c>
      <c r="F1037" s="13">
        <v>10</v>
      </c>
      <c r="G1037" s="13" t="s">
        <v>507</v>
      </c>
      <c r="H1037" s="13">
        <v>4</v>
      </c>
      <c r="I1037" s="13">
        <v>2</v>
      </c>
    </row>
    <row r="1038" spans="1:9">
      <c r="A1038" s="13">
        <v>936</v>
      </c>
      <c r="B1038" s="17">
        <v>42934</v>
      </c>
      <c r="C1038" s="17">
        <v>42939</v>
      </c>
      <c r="D1038" s="13" t="s">
        <v>614</v>
      </c>
      <c r="E1038" s="13" t="s">
        <v>138</v>
      </c>
      <c r="F1038" s="13">
        <v>1</v>
      </c>
      <c r="G1038" s="13" t="s">
        <v>527</v>
      </c>
      <c r="H1038" s="13">
        <v>5</v>
      </c>
      <c r="I1038" s="13">
        <v>1</v>
      </c>
    </row>
    <row r="1039" spans="1:9">
      <c r="A1039" s="13">
        <v>936</v>
      </c>
      <c r="B1039" s="17">
        <v>42890</v>
      </c>
      <c r="C1039" s="17">
        <v>42898</v>
      </c>
      <c r="D1039" s="13" t="s">
        <v>1017</v>
      </c>
      <c r="E1039" s="13" t="s">
        <v>681</v>
      </c>
      <c r="F1039" s="13">
        <v>17</v>
      </c>
      <c r="G1039" s="13" t="s">
        <v>527</v>
      </c>
      <c r="H1039" s="13">
        <v>2</v>
      </c>
      <c r="I1039" s="13">
        <v>1</v>
      </c>
    </row>
    <row r="1040" spans="1:9">
      <c r="A1040" s="13">
        <v>937</v>
      </c>
      <c r="B1040" s="17">
        <v>43020</v>
      </c>
      <c r="C1040" s="17">
        <v>43020</v>
      </c>
      <c r="D1040" s="13" t="s">
        <v>696</v>
      </c>
      <c r="E1040" s="13" t="s">
        <v>697</v>
      </c>
      <c r="F1040" s="13">
        <v>5</v>
      </c>
      <c r="G1040" s="13" t="s">
        <v>519</v>
      </c>
      <c r="H1040" s="13">
        <v>4</v>
      </c>
      <c r="I1040" s="13">
        <v>2</v>
      </c>
    </row>
    <row r="1041" spans="1:9">
      <c r="A1041" s="13">
        <v>938</v>
      </c>
      <c r="B1041" s="17">
        <v>43098</v>
      </c>
      <c r="C1041" s="17">
        <v>43100</v>
      </c>
      <c r="D1041" s="13" t="s">
        <v>1067</v>
      </c>
      <c r="E1041" s="13" t="s">
        <v>138</v>
      </c>
      <c r="F1041" s="13">
        <v>1</v>
      </c>
      <c r="G1041" s="13" t="s">
        <v>527</v>
      </c>
      <c r="H1041" s="13">
        <v>4</v>
      </c>
      <c r="I1041" s="13">
        <v>2</v>
      </c>
    </row>
    <row r="1042" spans="1:9">
      <c r="A1042" s="13">
        <v>939</v>
      </c>
      <c r="B1042" s="17">
        <v>43194</v>
      </c>
      <c r="C1042" s="17">
        <v>43201</v>
      </c>
      <c r="D1042" s="13" t="s">
        <v>868</v>
      </c>
      <c r="E1042" s="13" t="s">
        <v>676</v>
      </c>
      <c r="F1042" s="13">
        <v>25</v>
      </c>
      <c r="G1042" s="13" t="s">
        <v>527</v>
      </c>
      <c r="H1042" s="13">
        <v>4</v>
      </c>
      <c r="I1042" s="13">
        <v>2</v>
      </c>
    </row>
    <row r="1043" spans="1:9">
      <c r="A1043" s="13">
        <v>940</v>
      </c>
      <c r="B1043" s="17">
        <v>43047</v>
      </c>
      <c r="C1043" s="17">
        <v>43047</v>
      </c>
      <c r="D1043" s="13" t="s">
        <v>686</v>
      </c>
      <c r="E1043" s="13" t="s">
        <v>734</v>
      </c>
      <c r="F1043" s="13">
        <v>2</v>
      </c>
      <c r="G1043" s="13" t="s">
        <v>495</v>
      </c>
      <c r="H1043" s="13">
        <v>5</v>
      </c>
      <c r="I1043" s="13">
        <v>2</v>
      </c>
    </row>
    <row r="1044" spans="1:9">
      <c r="A1044" s="13">
        <v>941</v>
      </c>
      <c r="B1044" s="17">
        <v>43012</v>
      </c>
      <c r="C1044" s="17">
        <v>43020</v>
      </c>
      <c r="D1044" s="13" t="s">
        <v>1053</v>
      </c>
      <c r="E1044" s="13" t="s">
        <v>676</v>
      </c>
      <c r="F1044" s="13">
        <v>22</v>
      </c>
      <c r="G1044" s="13" t="s">
        <v>479</v>
      </c>
      <c r="H1044" s="13">
        <v>1</v>
      </c>
      <c r="I1044" s="13">
        <v>2</v>
      </c>
    </row>
    <row r="1045" spans="1:9">
      <c r="A1045" s="13">
        <v>942</v>
      </c>
      <c r="B1045" s="17">
        <v>43028</v>
      </c>
      <c r="C1045" s="17">
        <v>43028</v>
      </c>
      <c r="D1045" s="13" t="s">
        <v>686</v>
      </c>
      <c r="E1045" s="13" t="s">
        <v>620</v>
      </c>
      <c r="F1045" s="13">
        <v>17</v>
      </c>
      <c r="G1045" s="13" t="s">
        <v>527</v>
      </c>
      <c r="H1045" s="13">
        <v>4</v>
      </c>
      <c r="I1045" s="13">
        <v>2</v>
      </c>
    </row>
    <row r="1046" spans="1:9">
      <c r="A1046" s="13">
        <v>943</v>
      </c>
      <c r="B1046" s="17">
        <v>43231</v>
      </c>
      <c r="C1046" s="17">
        <v>43233</v>
      </c>
      <c r="D1046" s="13" t="s">
        <v>622</v>
      </c>
      <c r="E1046" s="13" t="s">
        <v>623</v>
      </c>
      <c r="F1046" s="13">
        <v>26</v>
      </c>
      <c r="G1046" s="13" t="s">
        <v>531</v>
      </c>
      <c r="H1046" s="13">
        <v>2</v>
      </c>
      <c r="I1046" s="13">
        <v>1</v>
      </c>
    </row>
    <row r="1047" spans="1:9">
      <c r="A1047" s="13">
        <v>944</v>
      </c>
      <c r="B1047" s="17">
        <v>43087</v>
      </c>
      <c r="C1047" s="17">
        <v>43087</v>
      </c>
      <c r="D1047" s="13" t="s">
        <v>803</v>
      </c>
      <c r="E1047" s="13" t="s">
        <v>804</v>
      </c>
      <c r="F1047" s="13">
        <v>24</v>
      </c>
      <c r="G1047" s="13" t="s">
        <v>511</v>
      </c>
      <c r="H1047" s="13">
        <v>3</v>
      </c>
      <c r="I1047" s="13">
        <v>1</v>
      </c>
    </row>
    <row r="1048" spans="1:9">
      <c r="A1048" s="13">
        <v>944</v>
      </c>
      <c r="B1048" s="17">
        <v>43013</v>
      </c>
      <c r="C1048" s="17">
        <v>43016</v>
      </c>
      <c r="D1048" s="13" t="s">
        <v>842</v>
      </c>
      <c r="E1048" s="13" t="s">
        <v>629</v>
      </c>
      <c r="F1048" s="13">
        <v>14</v>
      </c>
      <c r="G1048" s="13" t="s">
        <v>515</v>
      </c>
      <c r="H1048" s="13">
        <v>1</v>
      </c>
      <c r="I1048" s="13">
        <v>2</v>
      </c>
    </row>
    <row r="1049" spans="1:9">
      <c r="A1049" s="13">
        <v>945</v>
      </c>
      <c r="B1049" s="17">
        <v>42984</v>
      </c>
      <c r="C1049" s="17">
        <v>42989</v>
      </c>
      <c r="D1049" s="13" t="s">
        <v>913</v>
      </c>
      <c r="E1049" s="13" t="s">
        <v>914</v>
      </c>
      <c r="F1049" s="13">
        <v>13</v>
      </c>
      <c r="G1049" s="13" t="s">
        <v>507</v>
      </c>
      <c r="H1049" s="13">
        <v>3</v>
      </c>
      <c r="I1049" s="13">
        <v>2</v>
      </c>
    </row>
    <row r="1050" spans="1:9">
      <c r="A1050" s="13">
        <v>945</v>
      </c>
      <c r="B1050" s="17">
        <v>43128</v>
      </c>
      <c r="C1050" s="17">
        <v>43136</v>
      </c>
      <c r="D1050" s="13" t="s">
        <v>722</v>
      </c>
      <c r="E1050" s="13" t="s">
        <v>723</v>
      </c>
      <c r="F1050" s="13">
        <v>23</v>
      </c>
      <c r="G1050" s="13" t="s">
        <v>523</v>
      </c>
      <c r="H1050" s="13">
        <v>1</v>
      </c>
      <c r="I1050" s="13">
        <v>1</v>
      </c>
    </row>
    <row r="1051" spans="1:9">
      <c r="A1051" s="13">
        <v>946</v>
      </c>
      <c r="B1051" s="17">
        <v>43136</v>
      </c>
      <c r="C1051" s="17">
        <v>43139</v>
      </c>
      <c r="D1051" s="13" t="s">
        <v>957</v>
      </c>
      <c r="E1051" s="13" t="s">
        <v>138</v>
      </c>
      <c r="F1051" s="13">
        <v>12</v>
      </c>
      <c r="G1051" s="13" t="s">
        <v>531</v>
      </c>
      <c r="H1051" s="13">
        <v>1</v>
      </c>
      <c r="I1051" s="13">
        <v>1</v>
      </c>
    </row>
    <row r="1052" spans="1:9">
      <c r="A1052" s="13">
        <v>947</v>
      </c>
      <c r="B1052" s="17">
        <v>43109</v>
      </c>
      <c r="C1052" s="17">
        <v>43111</v>
      </c>
      <c r="D1052" s="13" t="s">
        <v>1033</v>
      </c>
      <c r="E1052" s="13" t="s">
        <v>1034</v>
      </c>
      <c r="F1052" s="13">
        <v>17</v>
      </c>
      <c r="G1052" s="13" t="s">
        <v>503</v>
      </c>
      <c r="H1052" s="13">
        <v>4</v>
      </c>
      <c r="I1052" s="13">
        <v>1</v>
      </c>
    </row>
    <row r="1053" spans="1:9">
      <c r="A1053" s="13">
        <v>948</v>
      </c>
      <c r="B1053" s="17">
        <v>43247</v>
      </c>
      <c r="C1053" s="17" t="s">
        <v>138</v>
      </c>
      <c r="D1053" s="13" t="s">
        <v>680</v>
      </c>
      <c r="E1053" s="13" t="s">
        <v>681</v>
      </c>
      <c r="F1053" s="13">
        <v>16</v>
      </c>
      <c r="G1053" s="13" t="s">
        <v>523</v>
      </c>
      <c r="H1053" s="13">
        <v>5</v>
      </c>
      <c r="I1053" s="13">
        <v>1</v>
      </c>
    </row>
    <row r="1054" spans="1:9">
      <c r="A1054" s="13">
        <v>949</v>
      </c>
      <c r="B1054" s="17">
        <v>43107</v>
      </c>
      <c r="C1054" s="17">
        <v>43116</v>
      </c>
      <c r="D1054" s="13" t="s">
        <v>756</v>
      </c>
      <c r="E1054" s="13" t="s">
        <v>757</v>
      </c>
      <c r="F1054" s="13">
        <v>12</v>
      </c>
      <c r="G1054" s="13" t="s">
        <v>499</v>
      </c>
      <c r="H1054" s="13">
        <v>2</v>
      </c>
      <c r="I1054" s="13">
        <v>1</v>
      </c>
    </row>
    <row r="1055" spans="1:9">
      <c r="A1055" s="13">
        <v>949</v>
      </c>
      <c r="B1055" s="17">
        <v>43124</v>
      </c>
      <c r="C1055" s="17">
        <v>43133</v>
      </c>
      <c r="D1055" s="13" t="s">
        <v>795</v>
      </c>
      <c r="E1055" s="13" t="s">
        <v>859</v>
      </c>
      <c r="F1055" s="13">
        <v>15</v>
      </c>
      <c r="G1055" s="13" t="s">
        <v>523</v>
      </c>
      <c r="H1055" s="13">
        <v>1</v>
      </c>
      <c r="I1055" s="13">
        <v>1</v>
      </c>
    </row>
    <row r="1056" spans="1:9">
      <c r="A1056" s="13">
        <v>951</v>
      </c>
      <c r="B1056" s="17">
        <v>42980</v>
      </c>
      <c r="C1056" s="17">
        <v>42984</v>
      </c>
      <c r="D1056" s="13" t="s">
        <v>656</v>
      </c>
      <c r="E1056" s="13" t="s">
        <v>657</v>
      </c>
      <c r="F1056" s="13">
        <v>14</v>
      </c>
      <c r="G1056" s="13" t="s">
        <v>511</v>
      </c>
      <c r="H1056" s="13">
        <v>3</v>
      </c>
      <c r="I1056" s="13">
        <v>1</v>
      </c>
    </row>
    <row r="1057" spans="1:9">
      <c r="A1057" s="13">
        <v>951</v>
      </c>
      <c r="B1057" s="17">
        <v>43062</v>
      </c>
      <c r="C1057" s="17">
        <v>43070</v>
      </c>
      <c r="D1057" s="13" t="s">
        <v>614</v>
      </c>
      <c r="E1057" s="13" t="s">
        <v>1018</v>
      </c>
      <c r="F1057" s="13">
        <v>8</v>
      </c>
      <c r="G1057" s="13" t="s">
        <v>515</v>
      </c>
      <c r="H1057" s="13">
        <v>4</v>
      </c>
      <c r="I1057" s="13">
        <v>2</v>
      </c>
    </row>
    <row r="1058" spans="1:9">
      <c r="A1058" s="13">
        <v>953</v>
      </c>
      <c r="B1058" s="17">
        <v>42998</v>
      </c>
      <c r="C1058" s="17">
        <v>43004</v>
      </c>
      <c r="D1058" s="13" t="s">
        <v>629</v>
      </c>
      <c r="E1058" s="13" t="s">
        <v>970</v>
      </c>
      <c r="F1058" s="13">
        <v>6</v>
      </c>
      <c r="G1058" s="13" t="s">
        <v>495</v>
      </c>
      <c r="H1058" s="13">
        <v>2</v>
      </c>
      <c r="I1058" s="13">
        <v>1</v>
      </c>
    </row>
    <row r="1059" spans="1:9">
      <c r="A1059" s="13">
        <v>953</v>
      </c>
      <c r="B1059" s="17">
        <v>43156</v>
      </c>
      <c r="C1059" s="17">
        <v>43160</v>
      </c>
      <c r="D1059" s="13" t="s">
        <v>620</v>
      </c>
      <c r="E1059" s="13" t="s">
        <v>863</v>
      </c>
      <c r="F1059" s="13">
        <v>18</v>
      </c>
      <c r="G1059" s="13" t="s">
        <v>534</v>
      </c>
      <c r="H1059" s="13">
        <v>1</v>
      </c>
      <c r="I1059" s="13">
        <v>1</v>
      </c>
    </row>
    <row r="1060" spans="1:9">
      <c r="A1060" s="13">
        <v>954</v>
      </c>
      <c r="B1060" s="17">
        <v>42929</v>
      </c>
      <c r="C1060" s="17">
        <v>42930</v>
      </c>
      <c r="D1060" s="13" t="s">
        <v>842</v>
      </c>
      <c r="E1060" s="13" t="s">
        <v>629</v>
      </c>
      <c r="F1060" s="13">
        <v>25</v>
      </c>
      <c r="G1060" s="13" t="s">
        <v>503</v>
      </c>
      <c r="H1060" s="13">
        <v>3</v>
      </c>
      <c r="I1060" s="13">
        <v>1</v>
      </c>
    </row>
    <row r="1061" spans="1:9">
      <c r="A1061" s="13">
        <v>955</v>
      </c>
      <c r="B1061" s="17">
        <v>43117</v>
      </c>
      <c r="C1061" s="17">
        <v>43126</v>
      </c>
      <c r="D1061" s="13" t="s">
        <v>616</v>
      </c>
      <c r="E1061" s="13" t="s">
        <v>757</v>
      </c>
      <c r="F1061" s="13">
        <v>2</v>
      </c>
      <c r="G1061" s="13" t="s">
        <v>515</v>
      </c>
      <c r="H1061" s="13">
        <v>3</v>
      </c>
      <c r="I1061" s="13">
        <v>2</v>
      </c>
    </row>
    <row r="1062" spans="1:9">
      <c r="A1062" s="13">
        <v>955</v>
      </c>
      <c r="B1062" s="17">
        <v>42941</v>
      </c>
      <c r="C1062" s="17">
        <v>42944</v>
      </c>
      <c r="D1062" s="13" t="s">
        <v>898</v>
      </c>
      <c r="E1062" s="13" t="s">
        <v>795</v>
      </c>
      <c r="F1062" s="13">
        <v>9</v>
      </c>
      <c r="G1062" s="13" t="s">
        <v>519</v>
      </c>
      <c r="H1062" s="13">
        <v>1</v>
      </c>
      <c r="I1062" s="13">
        <v>2</v>
      </c>
    </row>
    <row r="1063" spans="1:9">
      <c r="A1063" s="13">
        <v>956</v>
      </c>
      <c r="B1063" s="17">
        <v>42975</v>
      </c>
      <c r="C1063" s="17">
        <v>42977</v>
      </c>
      <c r="D1063" s="13" t="s">
        <v>1054</v>
      </c>
      <c r="E1063" s="13" t="s">
        <v>756</v>
      </c>
      <c r="F1063" s="13">
        <v>15</v>
      </c>
      <c r="G1063" s="13" t="s">
        <v>495</v>
      </c>
      <c r="H1063" s="13">
        <v>2</v>
      </c>
      <c r="I1063" s="13">
        <v>2</v>
      </c>
    </row>
    <row r="1064" spans="1:9">
      <c r="A1064" s="13">
        <v>956</v>
      </c>
      <c r="B1064" s="17">
        <v>42993</v>
      </c>
      <c r="C1064" s="17">
        <v>43002</v>
      </c>
      <c r="D1064" s="13" t="s">
        <v>659</v>
      </c>
      <c r="E1064" s="13" t="s">
        <v>748</v>
      </c>
      <c r="F1064" s="13">
        <v>10</v>
      </c>
      <c r="G1064" s="13" t="s">
        <v>503</v>
      </c>
      <c r="H1064" s="13">
        <v>3</v>
      </c>
      <c r="I1064" s="13">
        <v>2</v>
      </c>
    </row>
    <row r="1065" spans="1:9">
      <c r="A1065" s="13">
        <v>957</v>
      </c>
      <c r="B1065" s="17">
        <v>43130</v>
      </c>
      <c r="C1065" s="17">
        <v>43138</v>
      </c>
      <c r="D1065" s="13" t="s">
        <v>755</v>
      </c>
      <c r="E1065" s="13" t="s">
        <v>606</v>
      </c>
      <c r="F1065" s="13">
        <v>23</v>
      </c>
      <c r="G1065" s="13" t="s">
        <v>507</v>
      </c>
      <c r="H1065" s="13">
        <v>2</v>
      </c>
      <c r="I1065" s="13">
        <v>1</v>
      </c>
    </row>
    <row r="1066" spans="1:9">
      <c r="A1066" s="13">
        <v>957</v>
      </c>
      <c r="B1066" s="17">
        <v>42952</v>
      </c>
      <c r="C1066" s="17">
        <v>42960</v>
      </c>
      <c r="D1066" s="13" t="s">
        <v>984</v>
      </c>
      <c r="E1066" s="13" t="s">
        <v>985</v>
      </c>
      <c r="F1066" s="13">
        <v>6</v>
      </c>
      <c r="G1066" s="13" t="s">
        <v>531</v>
      </c>
      <c r="H1066" s="13">
        <v>4</v>
      </c>
      <c r="I1066" s="13">
        <v>1</v>
      </c>
    </row>
    <row r="1067" spans="1:9">
      <c r="A1067" s="13">
        <v>958</v>
      </c>
      <c r="B1067" s="17">
        <v>43019</v>
      </c>
      <c r="C1067" s="17">
        <v>43019</v>
      </c>
      <c r="D1067" s="13" t="s">
        <v>614</v>
      </c>
      <c r="E1067" s="13" t="s">
        <v>615</v>
      </c>
      <c r="F1067" s="13">
        <v>14</v>
      </c>
      <c r="G1067" s="13" t="s">
        <v>519</v>
      </c>
      <c r="H1067" s="13">
        <v>2</v>
      </c>
      <c r="I1067" s="13">
        <v>2</v>
      </c>
    </row>
    <row r="1068" spans="1:9">
      <c r="A1068" s="13">
        <v>958</v>
      </c>
      <c r="B1068" s="17">
        <v>42959</v>
      </c>
      <c r="C1068" s="17">
        <v>42961</v>
      </c>
      <c r="D1068" s="13" t="s">
        <v>855</v>
      </c>
      <c r="E1068" s="13" t="s">
        <v>856</v>
      </c>
      <c r="F1068" s="13">
        <v>10</v>
      </c>
      <c r="G1068" s="13" t="s">
        <v>534</v>
      </c>
      <c r="H1068" s="13">
        <v>2</v>
      </c>
      <c r="I1068" s="13">
        <v>1</v>
      </c>
    </row>
    <row r="1069" spans="1:9">
      <c r="A1069" s="13">
        <v>959</v>
      </c>
      <c r="B1069" s="17">
        <v>43088</v>
      </c>
      <c r="C1069" s="17">
        <v>43094</v>
      </c>
      <c r="D1069" s="13" t="s">
        <v>668</v>
      </c>
      <c r="E1069" s="13" t="s">
        <v>669</v>
      </c>
      <c r="F1069" s="13">
        <v>10</v>
      </c>
      <c r="G1069" s="13" t="s">
        <v>499</v>
      </c>
      <c r="H1069" s="13">
        <v>2</v>
      </c>
      <c r="I1069" s="13">
        <v>1</v>
      </c>
    </row>
    <row r="1070" spans="1:9">
      <c r="A1070" s="13">
        <v>959</v>
      </c>
      <c r="B1070" s="17">
        <v>43066</v>
      </c>
      <c r="C1070" s="17">
        <v>43071</v>
      </c>
      <c r="D1070" s="13" t="s">
        <v>755</v>
      </c>
      <c r="E1070" s="13" t="s">
        <v>138</v>
      </c>
      <c r="F1070" s="13">
        <v>13</v>
      </c>
      <c r="G1070" s="13" t="s">
        <v>499</v>
      </c>
      <c r="H1070" s="13">
        <v>4</v>
      </c>
      <c r="I1070" s="13">
        <v>2</v>
      </c>
    </row>
    <row r="1071" spans="1:9">
      <c r="A1071" s="13">
        <v>960</v>
      </c>
      <c r="B1071" s="17">
        <v>42958</v>
      </c>
      <c r="C1071" s="17">
        <v>42961</v>
      </c>
      <c r="D1071" s="13" t="s">
        <v>676</v>
      </c>
      <c r="E1071" s="13" t="s">
        <v>1080</v>
      </c>
      <c r="F1071" s="13">
        <v>12</v>
      </c>
      <c r="G1071" s="13" t="s">
        <v>507</v>
      </c>
      <c r="H1071" s="13">
        <v>2</v>
      </c>
      <c r="I1071" s="13">
        <v>2</v>
      </c>
    </row>
    <row r="1072" spans="1:9">
      <c r="A1072" s="13">
        <v>961</v>
      </c>
      <c r="B1072" s="17">
        <v>43056</v>
      </c>
      <c r="C1072" s="17">
        <v>43060</v>
      </c>
      <c r="D1072" s="13" t="s">
        <v>988</v>
      </c>
      <c r="E1072" s="13" t="s">
        <v>622</v>
      </c>
      <c r="F1072" s="13">
        <v>12</v>
      </c>
      <c r="G1072" s="13" t="s">
        <v>538</v>
      </c>
      <c r="H1072" s="13">
        <v>4</v>
      </c>
      <c r="I1072" s="13">
        <v>1</v>
      </c>
    </row>
    <row r="1073" spans="1:9">
      <c r="A1073" s="13">
        <v>963</v>
      </c>
      <c r="B1073" s="17">
        <v>43245</v>
      </c>
      <c r="C1073" s="17" t="s">
        <v>138</v>
      </c>
      <c r="D1073" s="13" t="s">
        <v>891</v>
      </c>
      <c r="E1073" s="13" t="s">
        <v>623</v>
      </c>
      <c r="F1073" s="13">
        <v>1</v>
      </c>
      <c r="G1073" s="13" t="s">
        <v>527</v>
      </c>
      <c r="H1073" s="13">
        <v>3</v>
      </c>
      <c r="I1073" s="13">
        <v>1</v>
      </c>
    </row>
    <row r="1074" spans="1:9">
      <c r="A1074" s="13">
        <v>963</v>
      </c>
      <c r="B1074" s="17">
        <v>43046</v>
      </c>
      <c r="C1074" s="17">
        <v>43050</v>
      </c>
      <c r="D1074" s="13" t="s">
        <v>795</v>
      </c>
      <c r="E1074" s="13" t="s">
        <v>138</v>
      </c>
      <c r="F1074" s="13">
        <v>5</v>
      </c>
      <c r="G1074" s="13" t="s">
        <v>491</v>
      </c>
      <c r="H1074" s="13">
        <v>3</v>
      </c>
      <c r="I1074" s="13">
        <v>2</v>
      </c>
    </row>
    <row r="1075" spans="1:9">
      <c r="A1075" s="13">
        <v>964</v>
      </c>
      <c r="B1075" s="17">
        <v>42994</v>
      </c>
      <c r="C1075" s="17">
        <v>42997</v>
      </c>
      <c r="D1075" s="13" t="s">
        <v>829</v>
      </c>
      <c r="E1075" s="13" t="s">
        <v>830</v>
      </c>
      <c r="F1075" s="13">
        <v>27</v>
      </c>
      <c r="G1075" s="13" t="s">
        <v>503</v>
      </c>
      <c r="H1075" s="13">
        <v>2</v>
      </c>
      <c r="I1075" s="13">
        <v>1</v>
      </c>
    </row>
    <row r="1076" spans="1:9">
      <c r="A1076" s="13">
        <v>964</v>
      </c>
      <c r="B1076" s="17">
        <v>43178</v>
      </c>
      <c r="C1076" s="17">
        <v>43180</v>
      </c>
      <c r="D1076" s="13" t="s">
        <v>1025</v>
      </c>
      <c r="E1076" s="13" t="s">
        <v>628</v>
      </c>
      <c r="F1076" s="13">
        <v>8</v>
      </c>
      <c r="G1076" s="13" t="s">
        <v>507</v>
      </c>
      <c r="H1076" s="13">
        <v>4</v>
      </c>
      <c r="I1076" s="13">
        <v>1</v>
      </c>
    </row>
    <row r="1077" spans="1:9">
      <c r="A1077" s="13">
        <v>965</v>
      </c>
      <c r="B1077" s="17">
        <v>43151</v>
      </c>
      <c r="C1077" s="17">
        <v>43152</v>
      </c>
      <c r="D1077" s="13" t="s">
        <v>849</v>
      </c>
      <c r="E1077" s="13" t="s">
        <v>680</v>
      </c>
      <c r="F1077" s="13">
        <v>23</v>
      </c>
      <c r="G1077" s="13" t="s">
        <v>519</v>
      </c>
      <c r="H1077" s="13">
        <v>1</v>
      </c>
      <c r="I1077" s="13">
        <v>2</v>
      </c>
    </row>
    <row r="1078" spans="1:9">
      <c r="A1078" s="13">
        <v>965</v>
      </c>
      <c r="B1078" s="17">
        <v>43226</v>
      </c>
      <c r="C1078" s="17">
        <v>43232</v>
      </c>
      <c r="D1078" s="13" t="s">
        <v>710</v>
      </c>
      <c r="E1078" s="13" t="s">
        <v>711</v>
      </c>
      <c r="F1078" s="13">
        <v>18</v>
      </c>
      <c r="G1078" s="13" t="s">
        <v>511</v>
      </c>
      <c r="H1078" s="13">
        <v>1</v>
      </c>
      <c r="I1078" s="13">
        <v>1</v>
      </c>
    </row>
    <row r="1079" spans="1:9">
      <c r="A1079" s="13">
        <v>966</v>
      </c>
      <c r="B1079" s="17">
        <v>42968</v>
      </c>
      <c r="C1079" s="17">
        <v>42969</v>
      </c>
      <c r="D1079" s="13" t="s">
        <v>1081</v>
      </c>
      <c r="E1079" s="13" t="s">
        <v>1082</v>
      </c>
      <c r="F1079" s="13">
        <v>5</v>
      </c>
      <c r="G1079" s="13" t="s">
        <v>523</v>
      </c>
      <c r="H1079" s="13">
        <v>4</v>
      </c>
      <c r="I1079" s="13">
        <v>1</v>
      </c>
    </row>
    <row r="1080" spans="1:9">
      <c r="A1080" s="13">
        <v>966</v>
      </c>
      <c r="B1080" s="17">
        <v>43212</v>
      </c>
      <c r="C1080" s="17">
        <v>43219</v>
      </c>
      <c r="D1080" s="13" t="s">
        <v>708</v>
      </c>
      <c r="E1080" s="13" t="s">
        <v>709</v>
      </c>
      <c r="F1080" s="13">
        <v>24</v>
      </c>
      <c r="G1080" s="13" t="s">
        <v>519</v>
      </c>
      <c r="H1080" s="13">
        <v>3</v>
      </c>
      <c r="I1080" s="13">
        <v>1</v>
      </c>
    </row>
    <row r="1081" spans="1:9">
      <c r="A1081" s="13">
        <v>967</v>
      </c>
      <c r="B1081" s="17">
        <v>43064</v>
      </c>
      <c r="C1081" s="17">
        <v>43069</v>
      </c>
      <c r="D1081" s="13" t="s">
        <v>919</v>
      </c>
      <c r="E1081" s="13" t="s">
        <v>138</v>
      </c>
      <c r="F1081" s="13">
        <v>25</v>
      </c>
      <c r="G1081" s="13" t="s">
        <v>534</v>
      </c>
      <c r="H1081" s="13">
        <v>4</v>
      </c>
      <c r="I1081" s="13">
        <v>2</v>
      </c>
    </row>
    <row r="1082" spans="1:9">
      <c r="A1082" s="13">
        <v>967</v>
      </c>
      <c r="B1082" s="17">
        <v>43066</v>
      </c>
      <c r="C1082" s="17">
        <v>43068</v>
      </c>
      <c r="D1082" s="13" t="s">
        <v>854</v>
      </c>
      <c r="E1082" s="13" t="s">
        <v>836</v>
      </c>
      <c r="F1082" s="13">
        <v>21</v>
      </c>
      <c r="G1082" s="13" t="s">
        <v>499</v>
      </c>
      <c r="H1082" s="13">
        <v>4</v>
      </c>
      <c r="I1082" s="13">
        <v>2</v>
      </c>
    </row>
    <row r="1083" spans="1:9">
      <c r="A1083" s="13">
        <v>969</v>
      </c>
      <c r="B1083" s="17">
        <v>42996</v>
      </c>
      <c r="C1083" s="17">
        <v>42996</v>
      </c>
      <c r="D1083" s="13" t="s">
        <v>913</v>
      </c>
      <c r="E1083" s="13" t="s">
        <v>914</v>
      </c>
      <c r="F1083" s="13">
        <v>26</v>
      </c>
      <c r="G1083" s="13" t="s">
        <v>515</v>
      </c>
      <c r="H1083" s="13">
        <v>4</v>
      </c>
      <c r="I1083" s="13">
        <v>2</v>
      </c>
    </row>
    <row r="1084" spans="1:9">
      <c r="A1084" s="13">
        <v>970</v>
      </c>
      <c r="B1084" s="17">
        <v>43105</v>
      </c>
      <c r="C1084" s="17">
        <v>43107</v>
      </c>
      <c r="D1084" s="13" t="s">
        <v>682</v>
      </c>
      <c r="E1084" s="13" t="s">
        <v>1064</v>
      </c>
      <c r="F1084" s="13">
        <v>1</v>
      </c>
      <c r="G1084" s="13" t="s">
        <v>527</v>
      </c>
      <c r="H1084" s="13">
        <v>5</v>
      </c>
      <c r="I1084" s="13">
        <v>1</v>
      </c>
    </row>
    <row r="1085" spans="1:9">
      <c r="A1085" s="13">
        <v>971</v>
      </c>
      <c r="B1085" s="17">
        <v>43146</v>
      </c>
      <c r="C1085" s="17">
        <v>43151</v>
      </c>
      <c r="D1085" s="13" t="s">
        <v>693</v>
      </c>
      <c r="E1085" s="13" t="s">
        <v>837</v>
      </c>
      <c r="F1085" s="13">
        <v>3</v>
      </c>
      <c r="G1085" s="13" t="s">
        <v>503</v>
      </c>
      <c r="H1085" s="13">
        <v>4</v>
      </c>
      <c r="I1085" s="13">
        <v>1</v>
      </c>
    </row>
    <row r="1086" spans="1:9">
      <c r="A1086" s="13">
        <v>971</v>
      </c>
      <c r="B1086" s="17">
        <v>43203</v>
      </c>
      <c r="C1086" s="17">
        <v>43207</v>
      </c>
      <c r="D1086" s="13" t="s">
        <v>976</v>
      </c>
      <c r="E1086" s="13" t="s">
        <v>977</v>
      </c>
      <c r="F1086" s="13">
        <v>27</v>
      </c>
      <c r="G1086" s="13" t="s">
        <v>487</v>
      </c>
      <c r="H1086" s="13">
        <v>1</v>
      </c>
      <c r="I1086" s="13">
        <v>2</v>
      </c>
    </row>
    <row r="1087" spans="1:9">
      <c r="A1087" s="13">
        <v>972</v>
      </c>
      <c r="B1087" s="17">
        <v>42907</v>
      </c>
      <c r="C1087" s="17">
        <v>42916</v>
      </c>
      <c r="D1087" s="13" t="s">
        <v>616</v>
      </c>
      <c r="E1087" s="13" t="s">
        <v>928</v>
      </c>
      <c r="F1087" s="13">
        <v>24</v>
      </c>
      <c r="G1087" s="13" t="s">
        <v>511</v>
      </c>
      <c r="H1087" s="13">
        <v>5</v>
      </c>
      <c r="I1087" s="13">
        <v>1</v>
      </c>
    </row>
    <row r="1088" spans="1:9">
      <c r="A1088" s="13">
        <v>973</v>
      </c>
      <c r="B1088" s="17">
        <v>42970</v>
      </c>
      <c r="C1088" s="17">
        <v>42970</v>
      </c>
      <c r="D1088" s="13" t="s">
        <v>808</v>
      </c>
      <c r="E1088" s="13" t="s">
        <v>676</v>
      </c>
      <c r="F1088" s="13">
        <v>11</v>
      </c>
      <c r="G1088" s="13" t="s">
        <v>511</v>
      </c>
      <c r="H1088" s="13">
        <v>3</v>
      </c>
      <c r="I1088" s="13">
        <v>1</v>
      </c>
    </row>
    <row r="1089" spans="1:9">
      <c r="A1089" s="13">
        <v>974</v>
      </c>
      <c r="B1089" s="17">
        <v>42921</v>
      </c>
      <c r="C1089" s="17">
        <v>42924</v>
      </c>
      <c r="D1089" s="13" t="s">
        <v>680</v>
      </c>
      <c r="E1089" s="13" t="s">
        <v>616</v>
      </c>
      <c r="F1089" s="13">
        <v>12</v>
      </c>
      <c r="G1089" s="13" t="s">
        <v>519</v>
      </c>
      <c r="H1089" s="13">
        <v>3</v>
      </c>
      <c r="I1089" s="13">
        <v>1</v>
      </c>
    </row>
    <row r="1090" spans="1:9">
      <c r="A1090" s="13">
        <v>975</v>
      </c>
      <c r="B1090" s="17">
        <v>43022</v>
      </c>
      <c r="C1090" s="17">
        <v>43028</v>
      </c>
      <c r="D1090" s="13" t="s">
        <v>676</v>
      </c>
      <c r="E1090" s="13" t="s">
        <v>1080</v>
      </c>
      <c r="F1090" s="13">
        <v>27</v>
      </c>
      <c r="G1090" s="13" t="s">
        <v>495</v>
      </c>
      <c r="H1090" s="13">
        <v>3</v>
      </c>
      <c r="I1090" s="13">
        <v>2</v>
      </c>
    </row>
    <row r="1091" spans="1:9">
      <c r="A1091" s="13">
        <v>975</v>
      </c>
      <c r="B1091" s="17">
        <v>43139</v>
      </c>
      <c r="C1091" s="17">
        <v>43147</v>
      </c>
      <c r="D1091" s="13" t="s">
        <v>795</v>
      </c>
      <c r="E1091" s="13" t="s">
        <v>138</v>
      </c>
      <c r="F1091" s="13">
        <v>4</v>
      </c>
      <c r="G1091" s="13" t="s">
        <v>479</v>
      </c>
      <c r="H1091" s="13">
        <v>5</v>
      </c>
      <c r="I1091" s="13">
        <v>2</v>
      </c>
    </row>
    <row r="1092" spans="1:9">
      <c r="A1092" s="13">
        <v>976</v>
      </c>
      <c r="B1092" s="17">
        <v>42950</v>
      </c>
      <c r="C1092" s="17">
        <v>42959</v>
      </c>
      <c r="D1092" s="13" t="s">
        <v>960</v>
      </c>
      <c r="E1092" s="13" t="s">
        <v>614</v>
      </c>
      <c r="F1092" s="13">
        <v>17</v>
      </c>
      <c r="G1092" s="13" t="s">
        <v>503</v>
      </c>
      <c r="H1092" s="13">
        <v>1</v>
      </c>
      <c r="I1092" s="13">
        <v>1</v>
      </c>
    </row>
    <row r="1093" spans="1:9">
      <c r="A1093" s="13">
        <v>976</v>
      </c>
      <c r="B1093" s="17">
        <v>43251</v>
      </c>
      <c r="C1093" s="17" t="s">
        <v>138</v>
      </c>
      <c r="D1093" s="13" t="s">
        <v>659</v>
      </c>
      <c r="E1093" s="13" t="s">
        <v>748</v>
      </c>
      <c r="F1093" s="13">
        <v>23</v>
      </c>
      <c r="G1093" s="13" t="s">
        <v>503</v>
      </c>
      <c r="H1093" s="13">
        <v>2</v>
      </c>
      <c r="I1093" s="13">
        <v>1</v>
      </c>
    </row>
    <row r="1094" spans="1:9">
      <c r="A1094" s="13">
        <v>977</v>
      </c>
      <c r="B1094" s="17">
        <v>43092</v>
      </c>
      <c r="C1094" s="17">
        <v>43097</v>
      </c>
      <c r="D1094" s="13" t="s">
        <v>770</v>
      </c>
      <c r="E1094" s="13" t="s">
        <v>693</v>
      </c>
      <c r="F1094" s="13">
        <v>8</v>
      </c>
      <c r="G1094" s="13" t="s">
        <v>491</v>
      </c>
      <c r="H1094" s="13">
        <v>1</v>
      </c>
      <c r="I1094" s="13">
        <v>1</v>
      </c>
    </row>
    <row r="1095" spans="1:9">
      <c r="A1095" s="13">
        <v>977</v>
      </c>
      <c r="B1095" s="17">
        <v>43014</v>
      </c>
      <c r="C1095" s="17">
        <v>43023</v>
      </c>
      <c r="D1095" s="13" t="s">
        <v>624</v>
      </c>
      <c r="E1095" s="13" t="s">
        <v>138</v>
      </c>
      <c r="F1095" s="13">
        <v>21</v>
      </c>
      <c r="G1095" s="13" t="s">
        <v>487</v>
      </c>
      <c r="H1095" s="13">
        <v>2</v>
      </c>
      <c r="I1095" s="13">
        <v>2</v>
      </c>
    </row>
    <row r="1096" spans="1:9">
      <c r="A1096" s="13">
        <v>978</v>
      </c>
      <c r="B1096" s="17">
        <v>43031</v>
      </c>
      <c r="C1096" s="17">
        <v>43032</v>
      </c>
      <c r="D1096" s="13" t="s">
        <v>761</v>
      </c>
      <c r="E1096" s="13" t="s">
        <v>676</v>
      </c>
      <c r="F1096" s="13">
        <v>3</v>
      </c>
      <c r="G1096" s="13" t="s">
        <v>503</v>
      </c>
      <c r="H1096" s="13">
        <v>3</v>
      </c>
      <c r="I1096" s="13">
        <v>2</v>
      </c>
    </row>
    <row r="1097" spans="1:9">
      <c r="A1097" s="13">
        <v>979</v>
      </c>
      <c r="B1097" s="17">
        <v>43180</v>
      </c>
      <c r="C1097" s="17">
        <v>43183</v>
      </c>
      <c r="D1097" s="13" t="s">
        <v>875</v>
      </c>
      <c r="E1097" s="13" t="s">
        <v>876</v>
      </c>
      <c r="F1097" s="13">
        <v>13</v>
      </c>
      <c r="G1097" s="13" t="s">
        <v>534</v>
      </c>
      <c r="H1097" s="13">
        <v>3</v>
      </c>
      <c r="I1097" s="13">
        <v>2</v>
      </c>
    </row>
    <row r="1098" spans="1:9">
      <c r="A1098" s="13">
        <v>979</v>
      </c>
      <c r="B1098" s="17">
        <v>42987</v>
      </c>
      <c r="C1098" s="17">
        <v>42990</v>
      </c>
      <c r="D1098" s="13" t="s">
        <v>784</v>
      </c>
      <c r="E1098" s="13" t="s">
        <v>785</v>
      </c>
      <c r="F1098" s="13">
        <v>12</v>
      </c>
      <c r="G1098" s="13" t="s">
        <v>534</v>
      </c>
      <c r="H1098" s="13">
        <v>3</v>
      </c>
      <c r="I1098" s="13">
        <v>2</v>
      </c>
    </row>
    <row r="1099" spans="1:9">
      <c r="A1099" s="13">
        <v>980</v>
      </c>
      <c r="B1099" s="17">
        <v>42991</v>
      </c>
      <c r="C1099" s="17">
        <v>42993</v>
      </c>
      <c r="D1099" s="13" t="s">
        <v>900</v>
      </c>
      <c r="E1099" s="13" t="s">
        <v>901</v>
      </c>
      <c r="F1099" s="13">
        <v>3</v>
      </c>
      <c r="G1099" s="13" t="s">
        <v>503</v>
      </c>
      <c r="H1099" s="13">
        <v>1</v>
      </c>
      <c r="I1099" s="13">
        <v>1</v>
      </c>
    </row>
    <row r="1100" spans="1:9">
      <c r="A1100" s="13">
        <v>981</v>
      </c>
      <c r="B1100" s="17">
        <v>43022</v>
      </c>
      <c r="C1100" s="17">
        <v>43030</v>
      </c>
      <c r="D1100" s="13" t="s">
        <v>911</v>
      </c>
      <c r="E1100" s="13" t="s">
        <v>912</v>
      </c>
      <c r="F1100" s="13">
        <v>13</v>
      </c>
      <c r="G1100" s="13" t="s">
        <v>519</v>
      </c>
      <c r="H1100" s="13">
        <v>4</v>
      </c>
      <c r="I1100" s="13">
        <v>1</v>
      </c>
    </row>
    <row r="1101" spans="1:9">
      <c r="A1101" s="13">
        <v>982</v>
      </c>
      <c r="B1101" s="17">
        <v>43029</v>
      </c>
      <c r="C1101" s="17">
        <v>43033</v>
      </c>
      <c r="D1101" s="13" t="s">
        <v>1010</v>
      </c>
      <c r="E1101" s="13" t="s">
        <v>709</v>
      </c>
      <c r="F1101" s="13">
        <v>25</v>
      </c>
      <c r="G1101" s="13" t="s">
        <v>495</v>
      </c>
      <c r="H1101" s="13">
        <v>4</v>
      </c>
      <c r="I1101" s="13">
        <v>1</v>
      </c>
    </row>
    <row r="1102" spans="1:9">
      <c r="A1102" s="13">
        <v>983</v>
      </c>
      <c r="B1102" s="17">
        <v>43207</v>
      </c>
      <c r="C1102" s="17">
        <v>43216</v>
      </c>
      <c r="D1102" s="13" t="s">
        <v>777</v>
      </c>
      <c r="E1102" s="13" t="s">
        <v>778</v>
      </c>
      <c r="F1102" s="13">
        <v>20</v>
      </c>
      <c r="G1102" s="13" t="s">
        <v>511</v>
      </c>
      <c r="H1102" s="13">
        <v>4</v>
      </c>
      <c r="I1102" s="13">
        <v>2</v>
      </c>
    </row>
    <row r="1103" spans="1:9">
      <c r="A1103" s="13">
        <v>985</v>
      </c>
      <c r="B1103" s="17">
        <v>43142</v>
      </c>
      <c r="C1103" s="17">
        <v>43147</v>
      </c>
      <c r="D1103" s="13" t="s">
        <v>844</v>
      </c>
      <c r="E1103" s="13" t="s">
        <v>632</v>
      </c>
      <c r="F1103" s="13">
        <v>4</v>
      </c>
      <c r="G1103" s="13" t="s">
        <v>495</v>
      </c>
      <c r="H1103" s="13">
        <v>3</v>
      </c>
      <c r="I1103" s="13">
        <v>2</v>
      </c>
    </row>
    <row r="1104" spans="1:9">
      <c r="A1104" s="13">
        <v>985</v>
      </c>
      <c r="B1104" s="17">
        <v>42955</v>
      </c>
      <c r="C1104" s="17">
        <v>42960</v>
      </c>
      <c r="D1104" s="13" t="s">
        <v>972</v>
      </c>
      <c r="E1104" s="13" t="s">
        <v>973</v>
      </c>
      <c r="F1104" s="13">
        <v>22</v>
      </c>
      <c r="G1104" s="13" t="s">
        <v>507</v>
      </c>
      <c r="H1104" s="13">
        <v>2</v>
      </c>
      <c r="I1104" s="13">
        <v>2</v>
      </c>
    </row>
    <row r="1105" spans="1:9">
      <c r="A1105" s="13">
        <v>986</v>
      </c>
      <c r="B1105" s="17">
        <v>42976</v>
      </c>
      <c r="C1105" s="17">
        <v>42983</v>
      </c>
      <c r="D1105" s="13" t="s">
        <v>620</v>
      </c>
      <c r="E1105" s="13" t="s">
        <v>821</v>
      </c>
      <c r="F1105" s="13">
        <v>10</v>
      </c>
      <c r="G1105" s="13" t="s">
        <v>491</v>
      </c>
      <c r="H1105" s="13">
        <v>2</v>
      </c>
      <c r="I1105" s="13">
        <v>1</v>
      </c>
    </row>
    <row r="1106" spans="1:9">
      <c r="A1106" s="13">
        <v>986</v>
      </c>
      <c r="B1106" s="17">
        <v>43154</v>
      </c>
      <c r="C1106" s="17">
        <v>43161</v>
      </c>
      <c r="D1106" s="13" t="s">
        <v>784</v>
      </c>
      <c r="E1106" s="13" t="s">
        <v>785</v>
      </c>
      <c r="F1106" s="13">
        <v>11</v>
      </c>
      <c r="G1106" s="13" t="s">
        <v>523</v>
      </c>
      <c r="H1106" s="13">
        <v>1</v>
      </c>
      <c r="I1106" s="13">
        <v>1</v>
      </c>
    </row>
    <row r="1107" spans="1:9">
      <c r="A1107" s="13">
        <v>987</v>
      </c>
      <c r="B1107" s="17">
        <v>42889</v>
      </c>
      <c r="C1107" s="17">
        <v>42894</v>
      </c>
      <c r="D1107" s="13" t="s">
        <v>732</v>
      </c>
      <c r="E1107" s="13" t="s">
        <v>744</v>
      </c>
      <c r="F1107" s="13">
        <v>3</v>
      </c>
      <c r="G1107" s="13" t="s">
        <v>523</v>
      </c>
      <c r="H1107" s="13">
        <v>1</v>
      </c>
      <c r="I1107" s="13">
        <v>2</v>
      </c>
    </row>
    <row r="1108" spans="1:9">
      <c r="A1108" s="13">
        <v>988</v>
      </c>
      <c r="B1108" s="17">
        <v>42953</v>
      </c>
      <c r="C1108" s="17">
        <v>42954</v>
      </c>
      <c r="D1108" s="13" t="s">
        <v>680</v>
      </c>
      <c r="E1108" s="13" t="s">
        <v>748</v>
      </c>
      <c r="F1108" s="13">
        <v>11</v>
      </c>
      <c r="G1108" s="13" t="s">
        <v>487</v>
      </c>
      <c r="H1108" s="13">
        <v>5</v>
      </c>
      <c r="I1108" s="13">
        <v>1</v>
      </c>
    </row>
    <row r="1109" spans="1:9">
      <c r="A1109" s="13">
        <v>989</v>
      </c>
      <c r="B1109" s="17">
        <v>43244</v>
      </c>
      <c r="C1109" s="17">
        <v>43251</v>
      </c>
      <c r="D1109" s="13" t="s">
        <v>897</v>
      </c>
      <c r="E1109" s="13" t="s">
        <v>138</v>
      </c>
      <c r="F1109" s="13">
        <v>16</v>
      </c>
      <c r="G1109" s="13" t="s">
        <v>503</v>
      </c>
      <c r="H1109" s="13">
        <v>4</v>
      </c>
      <c r="I1109" s="13">
        <v>2</v>
      </c>
    </row>
    <row r="1110" spans="1:9">
      <c r="A1110" s="13">
        <v>992</v>
      </c>
      <c r="B1110" s="17">
        <v>43098</v>
      </c>
      <c r="C1110" s="17">
        <v>43104</v>
      </c>
      <c r="D1110" s="13" t="s">
        <v>1079</v>
      </c>
      <c r="E1110" s="13" t="s">
        <v>692</v>
      </c>
      <c r="F1110" s="13">
        <v>1</v>
      </c>
      <c r="G1110" s="13" t="s">
        <v>531</v>
      </c>
      <c r="H1110" s="13">
        <v>5</v>
      </c>
      <c r="I1110" s="13">
        <v>2</v>
      </c>
    </row>
    <row r="1111" spans="1:9">
      <c r="A1111" s="13">
        <v>993</v>
      </c>
      <c r="B1111" s="17">
        <v>43219</v>
      </c>
      <c r="C1111" s="17">
        <v>43219</v>
      </c>
      <c r="D1111" s="13" t="s">
        <v>659</v>
      </c>
      <c r="E1111" s="13" t="s">
        <v>748</v>
      </c>
      <c r="F1111" s="13">
        <v>2</v>
      </c>
      <c r="G1111" s="13" t="s">
        <v>487</v>
      </c>
      <c r="H1111" s="13">
        <v>2</v>
      </c>
      <c r="I1111" s="13">
        <v>1</v>
      </c>
    </row>
    <row r="1112" spans="1:9">
      <c r="A1112" s="13">
        <v>994</v>
      </c>
      <c r="B1112" s="17">
        <v>43057</v>
      </c>
      <c r="C1112" s="17">
        <v>43062</v>
      </c>
      <c r="D1112" s="13" t="s">
        <v>650</v>
      </c>
      <c r="E1112" s="13" t="s">
        <v>1048</v>
      </c>
      <c r="F1112" s="13">
        <v>22</v>
      </c>
      <c r="G1112" s="13" t="s">
        <v>538</v>
      </c>
      <c r="H1112" s="13">
        <v>3</v>
      </c>
      <c r="I1112" s="13">
        <v>2</v>
      </c>
    </row>
    <row r="1113" spans="1:9">
      <c r="A1113" s="13">
        <v>996</v>
      </c>
      <c r="B1113" s="17">
        <v>43061</v>
      </c>
      <c r="C1113" s="17">
        <v>43063</v>
      </c>
      <c r="D1113" s="13" t="s">
        <v>616</v>
      </c>
      <c r="E1113" s="13" t="s">
        <v>138</v>
      </c>
      <c r="F1113" s="13">
        <v>27</v>
      </c>
      <c r="G1113" s="13" t="s">
        <v>531</v>
      </c>
      <c r="H1113" s="13">
        <v>2</v>
      </c>
      <c r="I1113" s="13">
        <v>2</v>
      </c>
    </row>
    <row r="1114" spans="1:9">
      <c r="A1114" s="13">
        <v>996</v>
      </c>
      <c r="B1114" s="17">
        <v>43145</v>
      </c>
      <c r="C1114" s="17">
        <v>43152</v>
      </c>
      <c r="D1114" s="13" t="s">
        <v>717</v>
      </c>
      <c r="E1114" s="13" t="s">
        <v>138</v>
      </c>
      <c r="F1114" s="13">
        <v>16</v>
      </c>
      <c r="G1114" s="13" t="s">
        <v>527</v>
      </c>
      <c r="H1114" s="13">
        <v>3</v>
      </c>
      <c r="I1114" s="13">
        <v>2</v>
      </c>
    </row>
    <row r="1115" spans="1:9">
      <c r="A1115" s="13">
        <v>998</v>
      </c>
      <c r="B1115" s="17">
        <v>42900</v>
      </c>
      <c r="C1115" s="17">
        <v>42900</v>
      </c>
      <c r="D1115" s="13" t="s">
        <v>834</v>
      </c>
      <c r="E1115" s="13" t="s">
        <v>835</v>
      </c>
      <c r="F1115" s="13">
        <v>4</v>
      </c>
      <c r="G1115" s="13" t="s">
        <v>519</v>
      </c>
      <c r="H1115" s="13">
        <v>2</v>
      </c>
      <c r="I1115" s="13">
        <v>1</v>
      </c>
    </row>
    <row r="1116" spans="1:9">
      <c r="A1116" s="13">
        <v>998</v>
      </c>
      <c r="B1116" s="17">
        <v>43001</v>
      </c>
      <c r="C1116" s="17">
        <v>43009</v>
      </c>
      <c r="D1116" s="13" t="s">
        <v>801</v>
      </c>
      <c r="E1116" s="13" t="s">
        <v>802</v>
      </c>
      <c r="F1116" s="13">
        <v>18</v>
      </c>
      <c r="G1116" s="13" t="s">
        <v>527</v>
      </c>
      <c r="H1116" s="13">
        <v>2</v>
      </c>
      <c r="I1116" s="13">
        <v>1</v>
      </c>
    </row>
    <row r="1117" spans="1:9">
      <c r="A1117" s="13">
        <v>999</v>
      </c>
      <c r="B1117" s="17">
        <v>43102</v>
      </c>
      <c r="C1117" s="17">
        <v>43103</v>
      </c>
      <c r="D1117" s="13" t="s">
        <v>803</v>
      </c>
      <c r="E1117" s="13" t="s">
        <v>804</v>
      </c>
      <c r="F1117" s="13">
        <v>2</v>
      </c>
      <c r="G1117" s="13" t="s">
        <v>534</v>
      </c>
      <c r="H1117" s="13">
        <v>3</v>
      </c>
      <c r="I1117" s="13">
        <v>2</v>
      </c>
    </row>
    <row r="1118" spans="1:9">
      <c r="A1118" s="13">
        <v>1000</v>
      </c>
      <c r="B1118" s="17">
        <v>43200</v>
      </c>
      <c r="C1118" s="17">
        <v>43202</v>
      </c>
      <c r="D1118" s="13" t="s">
        <v>894</v>
      </c>
      <c r="E1118" s="13" t="s">
        <v>138</v>
      </c>
      <c r="F1118" s="13">
        <v>6</v>
      </c>
      <c r="G1118" s="13" t="s">
        <v>507</v>
      </c>
      <c r="H1118" s="13">
        <v>2</v>
      </c>
      <c r="I1118" s="13">
        <v>1</v>
      </c>
    </row>
    <row r="1119" spans="1:9">
      <c r="A1119" s="13">
        <v>1000</v>
      </c>
      <c r="B1119" s="17">
        <v>42954</v>
      </c>
      <c r="C1119" s="17">
        <v>42963</v>
      </c>
      <c r="D1119" s="13" t="s">
        <v>1025</v>
      </c>
      <c r="E1119" s="13" t="s">
        <v>628</v>
      </c>
      <c r="F1119" s="13">
        <v>8</v>
      </c>
      <c r="G1119" s="13" t="s">
        <v>479</v>
      </c>
      <c r="H1119" s="13">
        <v>5</v>
      </c>
      <c r="I1119" s="13">
        <v>1</v>
      </c>
    </row>
    <row r="1120" spans="1:9">
      <c r="A1120" s="13">
        <v>1001</v>
      </c>
      <c r="B1120" s="17">
        <v>43059</v>
      </c>
      <c r="C1120" s="17">
        <v>43059</v>
      </c>
      <c r="D1120" s="13" t="s">
        <v>680</v>
      </c>
      <c r="E1120" s="13" t="s">
        <v>619</v>
      </c>
      <c r="F1120" s="13">
        <v>13</v>
      </c>
      <c r="G1120" s="13" t="s">
        <v>483</v>
      </c>
      <c r="H1120" s="13">
        <v>3</v>
      </c>
      <c r="I1120" s="13">
        <v>1</v>
      </c>
    </row>
    <row r="1121" spans="1:9">
      <c r="A1121" s="13">
        <v>1002</v>
      </c>
      <c r="B1121" s="17">
        <v>43208</v>
      </c>
      <c r="C1121" s="17">
        <v>43216</v>
      </c>
      <c r="D1121" s="13" t="s">
        <v>663</v>
      </c>
      <c r="E1121" s="13" t="s">
        <v>649</v>
      </c>
      <c r="F1121" s="13">
        <v>1</v>
      </c>
      <c r="G1121" s="13" t="s">
        <v>491</v>
      </c>
      <c r="H1121" s="13">
        <v>1</v>
      </c>
      <c r="I1121" s="13">
        <v>1</v>
      </c>
    </row>
    <row r="1122" spans="1:9">
      <c r="A1122" s="13">
        <v>1002</v>
      </c>
      <c r="B1122" s="17">
        <v>42893</v>
      </c>
      <c r="C1122" s="17">
        <v>42893</v>
      </c>
      <c r="D1122" s="13" t="s">
        <v>637</v>
      </c>
      <c r="E1122" s="13" t="s">
        <v>138</v>
      </c>
      <c r="F1122" s="13">
        <v>7</v>
      </c>
      <c r="G1122" s="13" t="s">
        <v>515</v>
      </c>
      <c r="H1122" s="13">
        <v>1</v>
      </c>
      <c r="I1122" s="13">
        <v>2</v>
      </c>
    </row>
    <row r="1123" spans="1:9">
      <c r="A1123" s="13">
        <v>1004</v>
      </c>
      <c r="B1123" s="17">
        <v>42919</v>
      </c>
      <c r="C1123" s="17">
        <v>42921</v>
      </c>
      <c r="D1123" s="13" t="s">
        <v>1043</v>
      </c>
      <c r="E1123" s="13" t="s">
        <v>1083</v>
      </c>
      <c r="F1123" s="13">
        <v>26</v>
      </c>
      <c r="G1123" s="13" t="s">
        <v>534</v>
      </c>
      <c r="H1123" s="13">
        <v>2</v>
      </c>
      <c r="I1123" s="13">
        <v>2</v>
      </c>
    </row>
    <row r="1124" spans="1:9">
      <c r="A1124" s="13">
        <v>1005</v>
      </c>
      <c r="B1124" s="17">
        <v>43248</v>
      </c>
      <c r="C1124" s="17" t="s">
        <v>138</v>
      </c>
      <c r="D1124" s="13" t="s">
        <v>995</v>
      </c>
      <c r="E1124" s="13" t="s">
        <v>996</v>
      </c>
      <c r="F1124" s="13">
        <v>9</v>
      </c>
      <c r="G1124" s="13" t="s">
        <v>491</v>
      </c>
      <c r="H1124" s="13">
        <v>2</v>
      </c>
      <c r="I1124" s="13">
        <v>1</v>
      </c>
    </row>
    <row r="1125" spans="1:9">
      <c r="A1125" s="13">
        <v>1007</v>
      </c>
      <c r="B1125" s="17">
        <v>43026</v>
      </c>
      <c r="C1125" s="17">
        <v>43027</v>
      </c>
      <c r="D1125" s="13" t="s">
        <v>680</v>
      </c>
      <c r="E1125" s="13" t="s">
        <v>773</v>
      </c>
      <c r="F1125" s="13">
        <v>17</v>
      </c>
      <c r="G1125" s="13" t="s">
        <v>523</v>
      </c>
      <c r="H1125" s="13">
        <v>3</v>
      </c>
      <c r="I1125" s="13">
        <v>1</v>
      </c>
    </row>
    <row r="1126" spans="1:9">
      <c r="A1126" s="13">
        <v>1008</v>
      </c>
      <c r="B1126" s="17">
        <v>43105</v>
      </c>
      <c r="C1126" s="17">
        <v>43106</v>
      </c>
      <c r="D1126" s="13" t="s">
        <v>853</v>
      </c>
      <c r="E1126" s="13" t="s">
        <v>138</v>
      </c>
      <c r="F1126" s="13">
        <v>2</v>
      </c>
      <c r="G1126" s="13" t="s">
        <v>527</v>
      </c>
      <c r="H1126" s="13">
        <v>5</v>
      </c>
      <c r="I1126" s="13">
        <v>1</v>
      </c>
    </row>
    <row r="1127" spans="1:9">
      <c r="A1127" s="13">
        <v>1009</v>
      </c>
      <c r="B1127" s="17">
        <v>43250</v>
      </c>
      <c r="C1127" s="17">
        <v>43251</v>
      </c>
      <c r="D1127" s="13" t="s">
        <v>614</v>
      </c>
      <c r="E1127" s="13" t="s">
        <v>138</v>
      </c>
      <c r="F1127" s="13">
        <v>24</v>
      </c>
      <c r="G1127" s="13" t="s">
        <v>515</v>
      </c>
      <c r="H1127" s="13">
        <v>3</v>
      </c>
      <c r="I1127" s="13">
        <v>2</v>
      </c>
    </row>
    <row r="1128" spans="1:9">
      <c r="A1128" s="13">
        <v>1010</v>
      </c>
      <c r="B1128" s="17">
        <v>43013</v>
      </c>
      <c r="C1128" s="17">
        <v>43020</v>
      </c>
      <c r="D1128" s="13" t="s">
        <v>870</v>
      </c>
      <c r="E1128" s="13" t="s">
        <v>1084</v>
      </c>
      <c r="F1128" s="13">
        <v>8</v>
      </c>
      <c r="G1128" s="13" t="s">
        <v>499</v>
      </c>
      <c r="H1128" s="13">
        <v>5</v>
      </c>
      <c r="I1128" s="13">
        <v>2</v>
      </c>
    </row>
    <row r="1129" spans="1:9">
      <c r="A1129" s="13">
        <v>1012</v>
      </c>
      <c r="B1129" s="17">
        <v>42896</v>
      </c>
      <c r="C1129" s="17">
        <v>42901</v>
      </c>
      <c r="D1129" s="13" t="s">
        <v>776</v>
      </c>
      <c r="E1129" s="13" t="s">
        <v>962</v>
      </c>
      <c r="F1129" s="13">
        <v>22</v>
      </c>
      <c r="G1129" s="13" t="s">
        <v>527</v>
      </c>
      <c r="H1129" s="13">
        <v>5</v>
      </c>
      <c r="I1129" s="13">
        <v>2</v>
      </c>
    </row>
    <row r="1130" spans="1:9">
      <c r="A1130" s="13">
        <v>1012</v>
      </c>
      <c r="B1130" s="17">
        <v>43042</v>
      </c>
      <c r="C1130" s="17">
        <v>43049</v>
      </c>
      <c r="D1130" s="13" t="s">
        <v>816</v>
      </c>
      <c r="E1130" s="13" t="s">
        <v>676</v>
      </c>
      <c r="F1130" s="13">
        <v>25</v>
      </c>
      <c r="G1130" s="13" t="s">
        <v>495</v>
      </c>
      <c r="H1130" s="13">
        <v>2</v>
      </c>
      <c r="I1130" s="13">
        <v>2</v>
      </c>
    </row>
    <row r="1131" spans="1:9">
      <c r="A1131" s="13">
        <v>1013</v>
      </c>
      <c r="B1131" s="17">
        <v>43042</v>
      </c>
      <c r="C1131" s="17">
        <v>43050</v>
      </c>
      <c r="D1131" s="13" t="s">
        <v>1017</v>
      </c>
      <c r="E1131" s="13" t="s">
        <v>681</v>
      </c>
      <c r="F1131" s="13">
        <v>5</v>
      </c>
      <c r="G1131" s="13" t="s">
        <v>487</v>
      </c>
      <c r="H1131" s="13">
        <v>4</v>
      </c>
      <c r="I1131" s="13">
        <v>2</v>
      </c>
    </row>
    <row r="1132" spans="1:9">
      <c r="A1132" s="13">
        <v>1013</v>
      </c>
      <c r="B1132" s="17">
        <v>43039</v>
      </c>
      <c r="C1132" s="17">
        <v>43044</v>
      </c>
      <c r="D1132" s="13" t="s">
        <v>779</v>
      </c>
      <c r="E1132" s="13" t="s">
        <v>780</v>
      </c>
      <c r="F1132" s="13">
        <v>6</v>
      </c>
      <c r="G1132" s="13" t="s">
        <v>479</v>
      </c>
      <c r="H1132" s="13">
        <v>3</v>
      </c>
      <c r="I1132" s="13">
        <v>1</v>
      </c>
    </row>
    <row r="1133" spans="1:9">
      <c r="A1133" s="13">
        <v>1014</v>
      </c>
      <c r="B1133" s="17">
        <v>42971</v>
      </c>
      <c r="C1133" s="17">
        <v>42972</v>
      </c>
      <c r="D1133" s="13" t="s">
        <v>629</v>
      </c>
      <c r="E1133" s="13" t="s">
        <v>866</v>
      </c>
      <c r="F1133" s="13">
        <v>11</v>
      </c>
      <c r="G1133" s="13" t="s">
        <v>479</v>
      </c>
      <c r="H1133" s="13">
        <v>2</v>
      </c>
      <c r="I1133" s="13">
        <v>2</v>
      </c>
    </row>
    <row r="1134" spans="1:9">
      <c r="A1134" s="13">
        <v>1015</v>
      </c>
      <c r="B1134" s="17">
        <v>43128</v>
      </c>
      <c r="C1134" s="17">
        <v>43134</v>
      </c>
      <c r="D1134" s="13" t="s">
        <v>672</v>
      </c>
      <c r="E1134" s="13" t="s">
        <v>673</v>
      </c>
      <c r="F1134" s="13">
        <v>9</v>
      </c>
      <c r="G1134" s="13" t="s">
        <v>499</v>
      </c>
      <c r="H1134" s="13">
        <v>2</v>
      </c>
      <c r="I1134" s="13">
        <v>1</v>
      </c>
    </row>
    <row r="1135" spans="1:9">
      <c r="A1135" s="13">
        <v>1017</v>
      </c>
      <c r="B1135" s="17">
        <v>43244</v>
      </c>
      <c r="C1135" s="17">
        <v>43250</v>
      </c>
      <c r="D1135" s="13" t="s">
        <v>749</v>
      </c>
      <c r="E1135" s="13" t="s">
        <v>703</v>
      </c>
      <c r="F1135" s="13">
        <v>22</v>
      </c>
      <c r="G1135" s="13" t="s">
        <v>491</v>
      </c>
      <c r="H1135" s="13">
        <v>3</v>
      </c>
      <c r="I1135" s="13">
        <v>1</v>
      </c>
    </row>
    <row r="1136" spans="1:9">
      <c r="A1136" s="13">
        <v>1017</v>
      </c>
      <c r="B1136" s="17">
        <v>42917</v>
      </c>
      <c r="C1136" s="17">
        <v>42924</v>
      </c>
      <c r="D1136" s="13" t="s">
        <v>621</v>
      </c>
      <c r="E1136" s="13" t="s">
        <v>138</v>
      </c>
      <c r="F1136" s="13">
        <v>8</v>
      </c>
      <c r="G1136" s="13" t="s">
        <v>519</v>
      </c>
      <c r="H1136" s="13">
        <v>1</v>
      </c>
      <c r="I1136" s="13">
        <v>2</v>
      </c>
    </row>
    <row r="1137" spans="1:9">
      <c r="A1137" s="13">
        <v>1021</v>
      </c>
      <c r="B1137" s="17">
        <v>43235</v>
      </c>
      <c r="C1137" s="17">
        <v>43239</v>
      </c>
      <c r="D1137" s="13" t="s">
        <v>1001</v>
      </c>
      <c r="E1137" s="13" t="s">
        <v>1002</v>
      </c>
      <c r="F1137" s="13">
        <v>12</v>
      </c>
      <c r="G1137" s="13" t="s">
        <v>487</v>
      </c>
      <c r="H1137" s="13">
        <v>3</v>
      </c>
      <c r="I1137" s="13">
        <v>2</v>
      </c>
    </row>
    <row r="1138" spans="1:9">
      <c r="A1138" s="13">
        <v>1021</v>
      </c>
      <c r="B1138" s="17">
        <v>43192</v>
      </c>
      <c r="C1138" s="17">
        <v>43201</v>
      </c>
      <c r="D1138" s="13" t="s">
        <v>682</v>
      </c>
      <c r="E1138" s="13" t="s">
        <v>1064</v>
      </c>
      <c r="F1138" s="13">
        <v>18</v>
      </c>
      <c r="G1138" s="13" t="s">
        <v>487</v>
      </c>
      <c r="H1138" s="13">
        <v>2</v>
      </c>
      <c r="I1138" s="13">
        <v>1</v>
      </c>
    </row>
    <row r="1139" spans="1:9">
      <c r="A1139" s="13">
        <v>1024</v>
      </c>
      <c r="B1139" s="17">
        <v>42938</v>
      </c>
      <c r="C1139" s="17">
        <v>42946</v>
      </c>
      <c r="D1139" s="13" t="s">
        <v>933</v>
      </c>
      <c r="E1139" s="13" t="s">
        <v>934</v>
      </c>
      <c r="F1139" s="13">
        <v>3</v>
      </c>
      <c r="G1139" s="13" t="s">
        <v>523</v>
      </c>
      <c r="H1139" s="13">
        <v>1</v>
      </c>
      <c r="I1139" s="13">
        <v>2</v>
      </c>
    </row>
    <row r="1140" spans="1:9">
      <c r="A1140" s="13">
        <v>1025</v>
      </c>
      <c r="B1140" s="17">
        <v>43036</v>
      </c>
      <c r="C1140" s="17">
        <v>43040</v>
      </c>
      <c r="D1140" s="13" t="s">
        <v>939</v>
      </c>
      <c r="E1140" s="13" t="s">
        <v>138</v>
      </c>
      <c r="F1140" s="13">
        <v>7</v>
      </c>
      <c r="G1140" s="13" t="s">
        <v>523</v>
      </c>
      <c r="H1140" s="13">
        <v>4</v>
      </c>
      <c r="I1140" s="13">
        <v>2</v>
      </c>
    </row>
    <row r="1141" spans="1:9">
      <c r="A1141" s="13">
        <v>1026</v>
      </c>
      <c r="B1141" s="17">
        <v>43034</v>
      </c>
      <c r="C1141" s="17">
        <v>43043</v>
      </c>
      <c r="D1141" s="13" t="s">
        <v>740</v>
      </c>
      <c r="E1141" s="13" t="s">
        <v>741</v>
      </c>
      <c r="F1141" s="13">
        <v>11</v>
      </c>
      <c r="G1141" s="13" t="s">
        <v>534</v>
      </c>
      <c r="H1141" s="13">
        <v>4</v>
      </c>
      <c r="I1141" s="13">
        <v>2</v>
      </c>
    </row>
    <row r="1142" spans="1:9">
      <c r="A1142" s="13">
        <v>1026</v>
      </c>
      <c r="B1142" s="17">
        <v>43113</v>
      </c>
      <c r="C1142" s="17">
        <v>43115</v>
      </c>
      <c r="D1142" s="13" t="s">
        <v>1046</v>
      </c>
      <c r="E1142" s="13" t="s">
        <v>1047</v>
      </c>
      <c r="F1142" s="13">
        <v>11</v>
      </c>
      <c r="G1142" s="13" t="s">
        <v>531</v>
      </c>
      <c r="H1142" s="13">
        <v>3</v>
      </c>
      <c r="I1142" s="13">
        <v>2</v>
      </c>
    </row>
    <row r="1143" spans="1:9">
      <c r="A1143" s="13">
        <v>1027</v>
      </c>
      <c r="B1143" s="17">
        <v>43223</v>
      </c>
      <c r="C1143" s="17">
        <v>43232</v>
      </c>
      <c r="D1143" s="13" t="s">
        <v>798</v>
      </c>
      <c r="E1143" s="13" t="s">
        <v>628</v>
      </c>
      <c r="F1143" s="13">
        <v>21</v>
      </c>
      <c r="G1143" s="13" t="s">
        <v>503</v>
      </c>
      <c r="H1143" s="13">
        <v>2</v>
      </c>
      <c r="I1143" s="13">
        <v>1</v>
      </c>
    </row>
    <row r="1144" spans="1:9">
      <c r="A1144" s="13">
        <v>1027</v>
      </c>
      <c r="B1144" s="17">
        <v>43002</v>
      </c>
      <c r="C1144" s="17">
        <v>43011</v>
      </c>
      <c r="D1144" s="13" t="s">
        <v>1055</v>
      </c>
      <c r="E1144" s="13" t="s">
        <v>1056</v>
      </c>
      <c r="F1144" s="13">
        <v>22</v>
      </c>
      <c r="G1144" s="13" t="s">
        <v>538</v>
      </c>
      <c r="H1144" s="13">
        <v>1</v>
      </c>
      <c r="I1144" s="13">
        <v>1</v>
      </c>
    </row>
    <row r="1145" spans="1:9">
      <c r="A1145" s="13">
        <v>1028</v>
      </c>
      <c r="B1145" s="17">
        <v>42893</v>
      </c>
      <c r="C1145" s="17">
        <v>42902</v>
      </c>
      <c r="D1145" s="13" t="s">
        <v>666</v>
      </c>
      <c r="E1145" s="13" t="s">
        <v>667</v>
      </c>
      <c r="F1145" s="13">
        <v>4</v>
      </c>
      <c r="G1145" s="13" t="s">
        <v>511</v>
      </c>
      <c r="H1145" s="13">
        <v>1</v>
      </c>
      <c r="I1145" s="13">
        <v>2</v>
      </c>
    </row>
    <row r="1146" spans="1:9">
      <c r="A1146" s="13">
        <v>1028</v>
      </c>
      <c r="B1146" s="17">
        <v>42901</v>
      </c>
      <c r="C1146" s="17">
        <v>42904</v>
      </c>
      <c r="D1146" s="13" t="s">
        <v>885</v>
      </c>
      <c r="E1146" s="13" t="s">
        <v>886</v>
      </c>
      <c r="F1146" s="13">
        <v>5</v>
      </c>
      <c r="G1146" s="13" t="s">
        <v>483</v>
      </c>
      <c r="H1146" s="13">
        <v>2</v>
      </c>
      <c r="I1146" s="13">
        <v>1</v>
      </c>
    </row>
    <row r="1147" spans="1:9">
      <c r="A1147" s="13">
        <v>1029</v>
      </c>
      <c r="B1147" s="17">
        <v>43044</v>
      </c>
      <c r="C1147" s="17">
        <v>43045</v>
      </c>
      <c r="D1147" s="13" t="s">
        <v>1085</v>
      </c>
      <c r="E1147" s="13" t="s">
        <v>138</v>
      </c>
      <c r="F1147" s="13">
        <v>16</v>
      </c>
      <c r="G1147" s="13" t="s">
        <v>538</v>
      </c>
      <c r="H1147" s="13">
        <v>4</v>
      </c>
      <c r="I1147" s="13">
        <v>1</v>
      </c>
    </row>
    <row r="1148" spans="1:9">
      <c r="A1148" s="13">
        <v>1029</v>
      </c>
      <c r="B1148" s="17">
        <v>42917</v>
      </c>
      <c r="C1148" s="17">
        <v>42919</v>
      </c>
      <c r="D1148" s="13" t="s">
        <v>616</v>
      </c>
      <c r="E1148" s="13" t="s">
        <v>626</v>
      </c>
      <c r="F1148" s="13">
        <v>10</v>
      </c>
      <c r="G1148" s="13" t="s">
        <v>507</v>
      </c>
      <c r="H1148" s="13">
        <v>2</v>
      </c>
      <c r="I1148" s="13">
        <v>1</v>
      </c>
    </row>
    <row r="1149" spans="1:9">
      <c r="A1149" s="13">
        <v>1030</v>
      </c>
      <c r="B1149" s="17">
        <v>43129</v>
      </c>
      <c r="C1149" s="17">
        <v>43130</v>
      </c>
      <c r="D1149" s="13" t="s">
        <v>687</v>
      </c>
      <c r="E1149" s="13" t="s">
        <v>628</v>
      </c>
      <c r="F1149" s="13">
        <v>14</v>
      </c>
      <c r="G1149" s="13" t="s">
        <v>507</v>
      </c>
      <c r="H1149" s="13">
        <v>1</v>
      </c>
      <c r="I1149" s="13">
        <v>1</v>
      </c>
    </row>
    <row r="1150" spans="1:9">
      <c r="A1150" s="13">
        <v>1031</v>
      </c>
      <c r="B1150" s="17">
        <v>43139</v>
      </c>
      <c r="C1150" s="17">
        <v>43144</v>
      </c>
      <c r="D1150" s="13" t="s">
        <v>680</v>
      </c>
      <c r="E1150" s="13" t="s">
        <v>862</v>
      </c>
      <c r="F1150" s="13">
        <v>9</v>
      </c>
      <c r="G1150" s="13" t="s">
        <v>503</v>
      </c>
      <c r="H1150" s="13">
        <v>5</v>
      </c>
      <c r="I1150" s="13">
        <v>1</v>
      </c>
    </row>
    <row r="1151" spans="1:9">
      <c r="A1151" s="13">
        <v>1031</v>
      </c>
      <c r="B1151" s="17">
        <v>43237</v>
      </c>
      <c r="C1151" s="17">
        <v>43244</v>
      </c>
      <c r="D1151" s="13" t="s">
        <v>1086</v>
      </c>
      <c r="E1151" s="13" t="s">
        <v>1087</v>
      </c>
      <c r="F1151" s="13">
        <v>17</v>
      </c>
      <c r="G1151" s="13" t="s">
        <v>483</v>
      </c>
      <c r="H1151" s="13">
        <v>4</v>
      </c>
      <c r="I1151" s="13">
        <v>2</v>
      </c>
    </row>
    <row r="1152" spans="1:9">
      <c r="A1152" s="13">
        <v>1033</v>
      </c>
      <c r="B1152" s="17">
        <v>43180</v>
      </c>
      <c r="C1152" s="17">
        <v>43183</v>
      </c>
      <c r="D1152" s="13" t="s">
        <v>980</v>
      </c>
      <c r="E1152" s="13" t="s">
        <v>138</v>
      </c>
      <c r="F1152" s="13">
        <v>27</v>
      </c>
      <c r="G1152" s="13" t="s">
        <v>519</v>
      </c>
      <c r="H1152" s="13">
        <v>3</v>
      </c>
      <c r="I1152" s="13">
        <v>2</v>
      </c>
    </row>
    <row r="1153" spans="1:9">
      <c r="A1153" s="13">
        <v>1033</v>
      </c>
      <c r="B1153" s="17">
        <v>42991</v>
      </c>
      <c r="C1153" s="17">
        <v>42998</v>
      </c>
      <c r="D1153" s="13" t="s">
        <v>838</v>
      </c>
      <c r="E1153" s="13" t="s">
        <v>138</v>
      </c>
      <c r="F1153" s="13">
        <v>4</v>
      </c>
      <c r="G1153" s="13" t="s">
        <v>487</v>
      </c>
      <c r="H1153" s="13">
        <v>3</v>
      </c>
      <c r="I1153" s="13">
        <v>2</v>
      </c>
    </row>
    <row r="1154" spans="1:9">
      <c r="A1154" s="13">
        <v>1034</v>
      </c>
      <c r="B1154" s="17">
        <v>42923</v>
      </c>
      <c r="C1154" s="17">
        <v>42929</v>
      </c>
      <c r="D1154" s="13" t="s">
        <v>854</v>
      </c>
      <c r="E1154" s="13" t="s">
        <v>836</v>
      </c>
      <c r="F1154" s="13">
        <v>10</v>
      </c>
      <c r="G1154" s="13" t="s">
        <v>479</v>
      </c>
      <c r="H1154" s="13">
        <v>4</v>
      </c>
      <c r="I1154" s="13">
        <v>2</v>
      </c>
    </row>
    <row r="1155" spans="1:9">
      <c r="A1155" s="13">
        <v>1034</v>
      </c>
      <c r="B1155" s="17">
        <v>43086</v>
      </c>
      <c r="C1155" s="17">
        <v>43093</v>
      </c>
      <c r="D1155" s="13" t="s">
        <v>812</v>
      </c>
      <c r="E1155" s="13" t="s">
        <v>813</v>
      </c>
      <c r="F1155" s="13">
        <v>6</v>
      </c>
      <c r="G1155" s="13" t="s">
        <v>531</v>
      </c>
      <c r="H1155" s="13">
        <v>3</v>
      </c>
      <c r="I1155" s="13">
        <v>1</v>
      </c>
    </row>
    <row r="1156" spans="1:9">
      <c r="A1156" s="13">
        <v>1035</v>
      </c>
      <c r="B1156" s="17">
        <v>43035</v>
      </c>
      <c r="C1156" s="17">
        <v>43043</v>
      </c>
      <c r="D1156" s="13" t="s">
        <v>655</v>
      </c>
      <c r="E1156" s="13" t="s">
        <v>662</v>
      </c>
      <c r="F1156" s="13">
        <v>1</v>
      </c>
      <c r="G1156" s="13" t="s">
        <v>519</v>
      </c>
      <c r="H1156" s="13">
        <v>4</v>
      </c>
      <c r="I1156" s="13">
        <v>1</v>
      </c>
    </row>
    <row r="1157" spans="1:9">
      <c r="A1157" s="13">
        <v>1036</v>
      </c>
      <c r="B1157" s="17">
        <v>42915</v>
      </c>
      <c r="C1157" s="17">
        <v>42916</v>
      </c>
      <c r="D1157" s="13" t="s">
        <v>616</v>
      </c>
      <c r="E1157" s="13" t="s">
        <v>138</v>
      </c>
      <c r="F1157" s="13">
        <v>1</v>
      </c>
      <c r="G1157" s="13" t="s">
        <v>487</v>
      </c>
      <c r="H1157" s="13">
        <v>5</v>
      </c>
      <c r="I1157" s="13">
        <v>2</v>
      </c>
    </row>
    <row r="1158" spans="1:9">
      <c r="A1158" s="13">
        <v>1037</v>
      </c>
      <c r="B1158" s="17">
        <v>43189</v>
      </c>
      <c r="C1158" s="17">
        <v>43195</v>
      </c>
      <c r="D1158" s="13" t="s">
        <v>620</v>
      </c>
      <c r="E1158" s="13" t="s">
        <v>1036</v>
      </c>
      <c r="F1158" s="13">
        <v>23</v>
      </c>
      <c r="G1158" s="13" t="s">
        <v>483</v>
      </c>
      <c r="H1158" s="13">
        <v>2</v>
      </c>
      <c r="I1158" s="13">
        <v>2</v>
      </c>
    </row>
    <row r="1159" spans="1:9">
      <c r="A1159" s="13">
        <v>1038</v>
      </c>
      <c r="B1159" s="17">
        <v>43066</v>
      </c>
      <c r="C1159" s="17">
        <v>43074</v>
      </c>
      <c r="D1159" s="13" t="s">
        <v>782</v>
      </c>
      <c r="E1159" s="13" t="s">
        <v>616</v>
      </c>
      <c r="F1159" s="13">
        <v>12</v>
      </c>
      <c r="G1159" s="13" t="s">
        <v>538</v>
      </c>
      <c r="H1159" s="13">
        <v>5</v>
      </c>
      <c r="I1159" s="13">
        <v>1</v>
      </c>
    </row>
    <row r="1160" spans="1:9">
      <c r="A1160" s="13">
        <v>1038</v>
      </c>
      <c r="B1160" s="17">
        <v>43032</v>
      </c>
      <c r="C1160" s="17">
        <v>43032</v>
      </c>
      <c r="D1160" s="13" t="s">
        <v>680</v>
      </c>
      <c r="E1160" s="13" t="s">
        <v>773</v>
      </c>
      <c r="F1160" s="13">
        <v>10</v>
      </c>
      <c r="G1160" s="13" t="s">
        <v>511</v>
      </c>
      <c r="H1160" s="13">
        <v>1</v>
      </c>
      <c r="I1160" s="13">
        <v>2</v>
      </c>
    </row>
    <row r="1161" spans="1:9">
      <c r="A1161" s="13">
        <v>1039</v>
      </c>
      <c r="B1161" s="17">
        <v>43135</v>
      </c>
      <c r="C1161" s="17">
        <v>43142</v>
      </c>
      <c r="D1161" s="13" t="s">
        <v>1067</v>
      </c>
      <c r="E1161" s="13" t="s">
        <v>138</v>
      </c>
      <c r="F1161" s="13">
        <v>18</v>
      </c>
      <c r="G1161" s="13" t="s">
        <v>495</v>
      </c>
      <c r="H1161" s="13">
        <v>3</v>
      </c>
      <c r="I1161" s="13">
        <v>2</v>
      </c>
    </row>
    <row r="1162" spans="1:9">
      <c r="A1162" s="13">
        <v>1039</v>
      </c>
      <c r="B1162" s="17">
        <v>43207</v>
      </c>
      <c r="C1162" s="17">
        <v>43212</v>
      </c>
      <c r="D1162" s="13" t="s">
        <v>922</v>
      </c>
      <c r="E1162" s="13" t="s">
        <v>756</v>
      </c>
      <c r="F1162" s="13">
        <v>22</v>
      </c>
      <c r="G1162" s="13" t="s">
        <v>519</v>
      </c>
      <c r="H1162" s="13">
        <v>2</v>
      </c>
      <c r="I1162" s="13">
        <v>2</v>
      </c>
    </row>
    <row r="1163" spans="1:9">
      <c r="A1163" s="13">
        <v>1040</v>
      </c>
      <c r="B1163" s="17">
        <v>43215</v>
      </c>
      <c r="C1163" s="17">
        <v>43222</v>
      </c>
      <c r="D1163" s="13" t="s">
        <v>649</v>
      </c>
      <c r="E1163" s="13" t="s">
        <v>819</v>
      </c>
      <c r="F1163" s="13">
        <v>11</v>
      </c>
      <c r="G1163" s="13" t="s">
        <v>491</v>
      </c>
      <c r="H1163" s="13">
        <v>1</v>
      </c>
      <c r="I1163" s="13">
        <v>1</v>
      </c>
    </row>
    <row r="1164" spans="1:9">
      <c r="A1164" s="13">
        <v>1040</v>
      </c>
      <c r="B1164" s="17">
        <v>42914</v>
      </c>
      <c r="C1164" s="17">
        <v>42919</v>
      </c>
      <c r="D1164" s="13" t="s">
        <v>616</v>
      </c>
      <c r="E1164" s="13" t="s">
        <v>662</v>
      </c>
      <c r="F1164" s="13">
        <v>1</v>
      </c>
      <c r="G1164" s="13" t="s">
        <v>483</v>
      </c>
      <c r="H1164" s="13">
        <v>5</v>
      </c>
      <c r="I1164" s="13">
        <v>1</v>
      </c>
    </row>
    <row r="1165" spans="1:9">
      <c r="A1165" s="13">
        <v>1042</v>
      </c>
      <c r="B1165" s="17">
        <v>43161</v>
      </c>
      <c r="C1165" s="17">
        <v>43166</v>
      </c>
      <c r="D1165" s="13" t="s">
        <v>965</v>
      </c>
      <c r="E1165" s="13" t="s">
        <v>966</v>
      </c>
      <c r="F1165" s="13">
        <v>10</v>
      </c>
      <c r="G1165" s="13" t="s">
        <v>495</v>
      </c>
      <c r="H1165" s="13">
        <v>2</v>
      </c>
      <c r="I1165" s="13">
        <v>1</v>
      </c>
    </row>
    <row r="1166" spans="1:9">
      <c r="A1166" s="13">
        <v>1043</v>
      </c>
      <c r="B1166" s="17">
        <v>43213</v>
      </c>
      <c r="C1166" s="17">
        <v>43216</v>
      </c>
      <c r="D1166" s="13" t="s">
        <v>687</v>
      </c>
      <c r="E1166" s="13" t="s">
        <v>628</v>
      </c>
      <c r="F1166" s="13">
        <v>17</v>
      </c>
      <c r="G1166" s="13" t="s">
        <v>499</v>
      </c>
      <c r="H1166" s="13">
        <v>2</v>
      </c>
      <c r="I1166" s="13">
        <v>1</v>
      </c>
    </row>
    <row r="1167" spans="1:9">
      <c r="A1167" s="13">
        <v>1045</v>
      </c>
      <c r="B1167" s="17">
        <v>43014</v>
      </c>
      <c r="C1167" s="17">
        <v>43023</v>
      </c>
      <c r="D1167" s="13" t="s">
        <v>984</v>
      </c>
      <c r="E1167" s="13" t="s">
        <v>985</v>
      </c>
      <c r="F1167" s="13">
        <v>11</v>
      </c>
      <c r="G1167" s="13" t="s">
        <v>527</v>
      </c>
      <c r="H1167" s="13">
        <v>4</v>
      </c>
      <c r="I1167" s="13">
        <v>1</v>
      </c>
    </row>
    <row r="1168" spans="1:9">
      <c r="A1168" s="13">
        <v>1046</v>
      </c>
      <c r="B1168" s="17">
        <v>42977</v>
      </c>
      <c r="C1168" s="17">
        <v>42986</v>
      </c>
      <c r="D1168" s="13" t="s">
        <v>730</v>
      </c>
      <c r="E1168" s="13" t="s">
        <v>616</v>
      </c>
      <c r="F1168" s="13">
        <v>1</v>
      </c>
      <c r="G1168" s="13" t="s">
        <v>507</v>
      </c>
      <c r="H1168" s="13">
        <v>4</v>
      </c>
      <c r="I1168" s="13">
        <v>2</v>
      </c>
    </row>
    <row r="1169" spans="1:9">
      <c r="A1169" s="13">
        <v>1046</v>
      </c>
      <c r="B1169" s="17">
        <v>43185</v>
      </c>
      <c r="C1169" s="17">
        <v>43185</v>
      </c>
      <c r="D1169" s="13" t="s">
        <v>740</v>
      </c>
      <c r="E1169" s="13" t="s">
        <v>741</v>
      </c>
      <c r="F1169" s="13">
        <v>20</v>
      </c>
      <c r="G1169" s="13" t="s">
        <v>491</v>
      </c>
      <c r="H1169" s="13">
        <v>3</v>
      </c>
      <c r="I1169" s="13">
        <v>1</v>
      </c>
    </row>
    <row r="1170" spans="1:9">
      <c r="A1170" s="13">
        <v>1047</v>
      </c>
      <c r="B1170" s="17">
        <v>43238</v>
      </c>
      <c r="C1170" s="17">
        <v>43247</v>
      </c>
      <c r="D1170" s="13" t="s">
        <v>641</v>
      </c>
      <c r="E1170" s="13" t="s">
        <v>642</v>
      </c>
      <c r="F1170" s="13">
        <v>19</v>
      </c>
      <c r="G1170" s="13" t="s">
        <v>483</v>
      </c>
      <c r="H1170" s="13">
        <v>5</v>
      </c>
      <c r="I1170" s="13">
        <v>1</v>
      </c>
    </row>
    <row r="1171" spans="1:9">
      <c r="A1171" s="13">
        <v>1047</v>
      </c>
      <c r="B1171" s="17">
        <v>43137</v>
      </c>
      <c r="C1171" s="17">
        <v>43141</v>
      </c>
      <c r="D1171" s="13" t="s">
        <v>844</v>
      </c>
      <c r="E1171" s="13" t="s">
        <v>632</v>
      </c>
      <c r="F1171" s="13">
        <v>16</v>
      </c>
      <c r="G1171" s="13" t="s">
        <v>495</v>
      </c>
      <c r="H1171" s="13">
        <v>3</v>
      </c>
      <c r="I1171" s="13">
        <v>1</v>
      </c>
    </row>
    <row r="1172" spans="1:9">
      <c r="A1172" s="13">
        <v>1048</v>
      </c>
      <c r="B1172" s="17">
        <v>43245</v>
      </c>
      <c r="C1172" s="17">
        <v>43251</v>
      </c>
      <c r="D1172" s="13" t="s">
        <v>620</v>
      </c>
      <c r="E1172" s="13" t="s">
        <v>863</v>
      </c>
      <c r="F1172" s="13">
        <v>15</v>
      </c>
      <c r="G1172" s="13" t="s">
        <v>487</v>
      </c>
      <c r="H1172" s="13">
        <v>5</v>
      </c>
      <c r="I1172" s="13">
        <v>2</v>
      </c>
    </row>
    <row r="1173" spans="1:9">
      <c r="A1173" s="13">
        <v>1048</v>
      </c>
      <c r="B1173" s="17">
        <v>43012</v>
      </c>
      <c r="C1173" s="17">
        <v>43014</v>
      </c>
      <c r="D1173" s="13" t="s">
        <v>1074</v>
      </c>
      <c r="E1173" s="13" t="s">
        <v>1075</v>
      </c>
      <c r="F1173" s="13">
        <v>11</v>
      </c>
      <c r="G1173" s="13" t="s">
        <v>519</v>
      </c>
      <c r="H1173" s="13">
        <v>3</v>
      </c>
      <c r="I1173" s="13">
        <v>2</v>
      </c>
    </row>
    <row r="1174" spans="1:9">
      <c r="A1174" s="13">
        <v>1049</v>
      </c>
      <c r="B1174" s="17">
        <v>43078</v>
      </c>
      <c r="C1174" s="17">
        <v>43085</v>
      </c>
      <c r="D1174" s="13" t="s">
        <v>715</v>
      </c>
      <c r="E1174" s="13" t="s">
        <v>716</v>
      </c>
      <c r="F1174" s="13">
        <v>13</v>
      </c>
      <c r="G1174" s="13" t="s">
        <v>487</v>
      </c>
      <c r="H1174" s="13">
        <v>3</v>
      </c>
      <c r="I1174" s="13">
        <v>1</v>
      </c>
    </row>
    <row r="1175" spans="1:9">
      <c r="A1175" s="13">
        <v>1050</v>
      </c>
      <c r="B1175" s="17">
        <v>43206</v>
      </c>
      <c r="C1175" s="17">
        <v>43215</v>
      </c>
      <c r="D1175" s="13" t="s">
        <v>995</v>
      </c>
      <c r="E1175" s="13" t="s">
        <v>996</v>
      </c>
      <c r="F1175" s="13">
        <v>20</v>
      </c>
      <c r="G1175" s="13" t="s">
        <v>534</v>
      </c>
      <c r="H1175" s="13">
        <v>3</v>
      </c>
      <c r="I1175" s="13">
        <v>1</v>
      </c>
    </row>
    <row r="1176" spans="1:9">
      <c r="A1176" s="13">
        <v>1050</v>
      </c>
      <c r="B1176" s="17">
        <v>43089</v>
      </c>
      <c r="C1176" s="17">
        <v>43089</v>
      </c>
      <c r="D1176" s="13" t="s">
        <v>1023</v>
      </c>
      <c r="E1176" s="13" t="s">
        <v>1024</v>
      </c>
      <c r="F1176" s="13">
        <v>12</v>
      </c>
      <c r="G1176" s="13" t="s">
        <v>479</v>
      </c>
      <c r="H1176" s="13">
        <v>3</v>
      </c>
      <c r="I1176" s="13">
        <v>2</v>
      </c>
    </row>
    <row r="1177" spans="1:9">
      <c r="A1177" s="13">
        <v>1051</v>
      </c>
      <c r="B1177" s="17">
        <v>42922</v>
      </c>
      <c r="C1177" s="17">
        <v>42922</v>
      </c>
      <c r="D1177" s="13" t="s">
        <v>1076</v>
      </c>
      <c r="E1177" s="13" t="s">
        <v>138</v>
      </c>
      <c r="F1177" s="13">
        <v>20</v>
      </c>
      <c r="G1177" s="13" t="s">
        <v>534</v>
      </c>
      <c r="H1177" s="13">
        <v>3</v>
      </c>
      <c r="I1177" s="13">
        <v>1</v>
      </c>
    </row>
    <row r="1178" spans="1:9">
      <c r="A1178" s="13">
        <v>1051</v>
      </c>
      <c r="B1178" s="17">
        <v>43173</v>
      </c>
      <c r="C1178" s="17">
        <v>43181</v>
      </c>
      <c r="D1178" s="13" t="s">
        <v>616</v>
      </c>
      <c r="E1178" s="13" t="s">
        <v>647</v>
      </c>
      <c r="F1178" s="13">
        <v>22</v>
      </c>
      <c r="G1178" s="13" t="s">
        <v>531</v>
      </c>
      <c r="H1178" s="13">
        <v>3</v>
      </c>
      <c r="I1178" s="13">
        <v>1</v>
      </c>
    </row>
    <row r="1179" spans="1:9">
      <c r="A1179" s="13">
        <v>1053</v>
      </c>
      <c r="B1179" s="17">
        <v>43240</v>
      </c>
      <c r="C1179" s="17">
        <v>43244</v>
      </c>
      <c r="D1179" s="13" t="s">
        <v>673</v>
      </c>
      <c r="E1179" s="13" t="s">
        <v>1073</v>
      </c>
      <c r="F1179" s="13">
        <v>11</v>
      </c>
      <c r="G1179" s="13" t="s">
        <v>519</v>
      </c>
      <c r="H1179" s="13">
        <v>4</v>
      </c>
      <c r="I1179" s="13">
        <v>1</v>
      </c>
    </row>
    <row r="1180" spans="1:9">
      <c r="A1180" s="13">
        <v>1054</v>
      </c>
      <c r="B1180" s="17">
        <v>43229</v>
      </c>
      <c r="C1180" s="17">
        <v>43238</v>
      </c>
      <c r="D1180" s="13" t="s">
        <v>720</v>
      </c>
      <c r="E1180" s="13" t="s">
        <v>721</v>
      </c>
      <c r="F1180" s="13">
        <v>25</v>
      </c>
      <c r="G1180" s="13" t="s">
        <v>487</v>
      </c>
      <c r="H1180" s="13">
        <v>4</v>
      </c>
      <c r="I1180" s="13">
        <v>2</v>
      </c>
    </row>
    <row r="1181" spans="1:9">
      <c r="A1181" s="13">
        <v>1055</v>
      </c>
      <c r="B1181" s="17">
        <v>43227</v>
      </c>
      <c r="C1181" s="17">
        <v>43230</v>
      </c>
      <c r="D1181" s="13" t="s">
        <v>614</v>
      </c>
      <c r="E1181" s="13" t="s">
        <v>138</v>
      </c>
      <c r="F1181" s="13">
        <v>20</v>
      </c>
      <c r="G1181" s="13" t="s">
        <v>511</v>
      </c>
      <c r="H1181" s="13">
        <v>3</v>
      </c>
      <c r="I1181" s="13">
        <v>1</v>
      </c>
    </row>
    <row r="1182" spans="1:9">
      <c r="A1182" s="13">
        <v>1055</v>
      </c>
      <c r="B1182" s="17">
        <v>43228</v>
      </c>
      <c r="C1182" s="17">
        <v>43237</v>
      </c>
      <c r="D1182" s="13" t="s">
        <v>895</v>
      </c>
      <c r="E1182" s="13" t="s">
        <v>896</v>
      </c>
      <c r="F1182" s="13">
        <v>15</v>
      </c>
      <c r="G1182" s="13" t="s">
        <v>507</v>
      </c>
      <c r="H1182" s="13">
        <v>4</v>
      </c>
      <c r="I1182" s="13">
        <v>1</v>
      </c>
    </row>
    <row r="1183" spans="1:9">
      <c r="A1183" s="13">
        <v>1056</v>
      </c>
      <c r="B1183" s="17">
        <v>43030</v>
      </c>
      <c r="C1183" s="17">
        <v>43031</v>
      </c>
      <c r="D1183" s="13" t="s">
        <v>947</v>
      </c>
      <c r="E1183" s="13" t="s">
        <v>629</v>
      </c>
      <c r="F1183" s="13">
        <v>1</v>
      </c>
      <c r="G1183" s="13" t="s">
        <v>534</v>
      </c>
      <c r="H1183" s="13">
        <v>5</v>
      </c>
      <c r="I1183" s="13">
        <v>2</v>
      </c>
    </row>
    <row r="1184" spans="1:9">
      <c r="A1184" s="13">
        <v>1056</v>
      </c>
      <c r="B1184" s="17">
        <v>42944</v>
      </c>
      <c r="C1184" s="17">
        <v>42950</v>
      </c>
      <c r="D1184" s="13" t="s">
        <v>786</v>
      </c>
      <c r="E1184" s="13" t="s">
        <v>787</v>
      </c>
      <c r="F1184" s="13">
        <v>26</v>
      </c>
      <c r="G1184" s="13" t="s">
        <v>538</v>
      </c>
      <c r="H1184" s="13">
        <v>3</v>
      </c>
      <c r="I1184" s="13">
        <v>1</v>
      </c>
    </row>
    <row r="1185" spans="1:9">
      <c r="A1185" s="13">
        <v>1057</v>
      </c>
      <c r="B1185" s="17">
        <v>43152</v>
      </c>
      <c r="C1185" s="17">
        <v>43156</v>
      </c>
      <c r="D1185" s="13" t="s">
        <v>961</v>
      </c>
      <c r="E1185" s="13" t="s">
        <v>616</v>
      </c>
      <c r="F1185" s="13">
        <v>22</v>
      </c>
      <c r="G1185" s="13" t="s">
        <v>523</v>
      </c>
      <c r="H1185" s="13">
        <v>4</v>
      </c>
      <c r="I1185" s="13">
        <v>2</v>
      </c>
    </row>
    <row r="1186" spans="1:9">
      <c r="A1186" s="13">
        <v>1057</v>
      </c>
      <c r="B1186" s="17">
        <v>42997</v>
      </c>
      <c r="C1186" s="17">
        <v>42998</v>
      </c>
      <c r="D1186" s="13" t="s">
        <v>612</v>
      </c>
      <c r="E1186" s="13" t="s">
        <v>613</v>
      </c>
      <c r="F1186" s="13">
        <v>25</v>
      </c>
      <c r="G1186" s="13" t="s">
        <v>538</v>
      </c>
      <c r="H1186" s="13">
        <v>4</v>
      </c>
      <c r="I1186" s="13">
        <v>2</v>
      </c>
    </row>
    <row r="1187" spans="1:9">
      <c r="A1187" s="13">
        <v>1058</v>
      </c>
      <c r="B1187" s="17">
        <v>42964</v>
      </c>
      <c r="C1187" s="17">
        <v>42973</v>
      </c>
      <c r="D1187" s="13" t="s">
        <v>798</v>
      </c>
      <c r="E1187" s="13" t="s">
        <v>665</v>
      </c>
      <c r="F1187" s="13">
        <v>18</v>
      </c>
      <c r="G1187" s="13" t="s">
        <v>511</v>
      </c>
      <c r="H1187" s="13">
        <v>3</v>
      </c>
      <c r="I1187" s="13">
        <v>1</v>
      </c>
    </row>
    <row r="1188" spans="1:9">
      <c r="A1188" s="13">
        <v>1059</v>
      </c>
      <c r="B1188" s="17">
        <v>43049</v>
      </c>
      <c r="C1188" s="17">
        <v>43055</v>
      </c>
      <c r="D1188" s="13" t="s">
        <v>789</v>
      </c>
      <c r="E1188" s="13" t="s">
        <v>790</v>
      </c>
      <c r="F1188" s="13">
        <v>20</v>
      </c>
      <c r="G1188" s="13" t="s">
        <v>523</v>
      </c>
      <c r="H1188" s="13">
        <v>2</v>
      </c>
      <c r="I1188" s="13">
        <v>2</v>
      </c>
    </row>
    <row r="1189" spans="1:9">
      <c r="A1189" s="13">
        <v>1059</v>
      </c>
      <c r="B1189" s="17">
        <v>43207</v>
      </c>
      <c r="C1189" s="17">
        <v>43215</v>
      </c>
      <c r="D1189" s="13" t="s">
        <v>619</v>
      </c>
      <c r="E1189" s="13" t="s">
        <v>620</v>
      </c>
      <c r="F1189" s="13">
        <v>7</v>
      </c>
      <c r="G1189" s="13" t="s">
        <v>483</v>
      </c>
      <c r="H1189" s="13">
        <v>4</v>
      </c>
      <c r="I1189" s="13">
        <v>1</v>
      </c>
    </row>
    <row r="1190" spans="1:9">
      <c r="A1190" s="13">
        <v>1060</v>
      </c>
      <c r="B1190" s="17">
        <v>43129</v>
      </c>
      <c r="C1190" s="17">
        <v>43133</v>
      </c>
      <c r="D1190" s="13" t="s">
        <v>682</v>
      </c>
      <c r="E1190" s="13" t="s">
        <v>1064</v>
      </c>
      <c r="F1190" s="13">
        <v>23</v>
      </c>
      <c r="G1190" s="13" t="s">
        <v>495</v>
      </c>
      <c r="H1190" s="13">
        <v>1</v>
      </c>
      <c r="I1190" s="13">
        <v>2</v>
      </c>
    </row>
    <row r="1191" spans="1:9">
      <c r="A1191" s="13">
        <v>1061</v>
      </c>
      <c r="B1191" s="17">
        <v>42919</v>
      </c>
      <c r="C1191" s="17">
        <v>42924</v>
      </c>
      <c r="D1191" s="13" t="s">
        <v>1023</v>
      </c>
      <c r="E1191" s="13" t="s">
        <v>1024</v>
      </c>
      <c r="F1191" s="13">
        <v>15</v>
      </c>
      <c r="G1191" s="13" t="s">
        <v>531</v>
      </c>
      <c r="H1191" s="13">
        <v>3</v>
      </c>
      <c r="I1191" s="13">
        <v>2</v>
      </c>
    </row>
    <row r="1192" spans="1:9">
      <c r="A1192" s="13">
        <v>1062</v>
      </c>
      <c r="B1192" s="17">
        <v>43124</v>
      </c>
      <c r="C1192" s="17">
        <v>43131</v>
      </c>
      <c r="D1192" s="13" t="s">
        <v>707</v>
      </c>
      <c r="E1192" s="13" t="s">
        <v>606</v>
      </c>
      <c r="F1192" s="13">
        <v>5</v>
      </c>
      <c r="G1192" s="13" t="s">
        <v>531</v>
      </c>
      <c r="H1192" s="13">
        <v>2</v>
      </c>
      <c r="I1192" s="13">
        <v>1</v>
      </c>
    </row>
    <row r="1193" spans="1:9">
      <c r="A1193" s="13">
        <v>1062</v>
      </c>
      <c r="B1193" s="17">
        <v>42900</v>
      </c>
      <c r="C1193" s="17">
        <v>42909</v>
      </c>
      <c r="D1193" s="13" t="s">
        <v>674</v>
      </c>
      <c r="E1193" s="13" t="s">
        <v>655</v>
      </c>
      <c r="F1193" s="13">
        <v>23</v>
      </c>
      <c r="G1193" s="13" t="s">
        <v>491</v>
      </c>
      <c r="H1193" s="13">
        <v>4</v>
      </c>
      <c r="I1193" s="13">
        <v>1</v>
      </c>
    </row>
    <row r="1194" spans="1:9">
      <c r="A1194" s="13">
        <v>1063</v>
      </c>
      <c r="B1194" s="17">
        <v>42891</v>
      </c>
      <c r="C1194" s="17">
        <v>42894</v>
      </c>
      <c r="D1194" s="13" t="s">
        <v>719</v>
      </c>
      <c r="E1194" s="13" t="s">
        <v>815</v>
      </c>
      <c r="F1194" s="13">
        <v>15</v>
      </c>
      <c r="G1194" s="13" t="s">
        <v>483</v>
      </c>
      <c r="H1194" s="13">
        <v>3</v>
      </c>
      <c r="I1194" s="13">
        <v>1</v>
      </c>
    </row>
    <row r="1195" spans="1:9">
      <c r="A1195" s="13">
        <v>1064</v>
      </c>
      <c r="B1195" s="17">
        <v>42929</v>
      </c>
      <c r="C1195" s="17">
        <v>42930</v>
      </c>
      <c r="D1195" s="13" t="s">
        <v>704</v>
      </c>
      <c r="E1195" s="13" t="s">
        <v>138</v>
      </c>
      <c r="F1195" s="13">
        <v>5</v>
      </c>
      <c r="G1195" s="13" t="s">
        <v>495</v>
      </c>
      <c r="H1195" s="13">
        <v>2</v>
      </c>
      <c r="I1195" s="13">
        <v>1</v>
      </c>
    </row>
    <row r="1196" spans="1:9">
      <c r="A1196" s="13">
        <v>1064</v>
      </c>
      <c r="B1196" s="17">
        <v>42997</v>
      </c>
      <c r="C1196" s="17">
        <v>43004</v>
      </c>
      <c r="D1196" s="13" t="s">
        <v>860</v>
      </c>
      <c r="E1196" s="13" t="s">
        <v>861</v>
      </c>
      <c r="F1196" s="13">
        <v>19</v>
      </c>
      <c r="G1196" s="13" t="s">
        <v>495</v>
      </c>
      <c r="H1196" s="13">
        <v>5</v>
      </c>
      <c r="I1196" s="13">
        <v>1</v>
      </c>
    </row>
    <row r="1197" spans="1:9">
      <c r="A1197" s="13">
        <v>1065</v>
      </c>
      <c r="B1197" s="17">
        <v>43133</v>
      </c>
      <c r="C1197" s="17">
        <v>43142</v>
      </c>
      <c r="D1197" s="13" t="s">
        <v>756</v>
      </c>
      <c r="E1197" s="13" t="s">
        <v>138</v>
      </c>
      <c r="F1197" s="13">
        <v>22</v>
      </c>
      <c r="G1197" s="13" t="s">
        <v>531</v>
      </c>
      <c r="H1197" s="13">
        <v>1</v>
      </c>
      <c r="I1197" s="13">
        <v>1</v>
      </c>
    </row>
    <row r="1198" spans="1:9">
      <c r="A1198" s="13">
        <v>1065</v>
      </c>
      <c r="B1198" s="17">
        <v>43127</v>
      </c>
      <c r="C1198" s="17">
        <v>43131</v>
      </c>
      <c r="D1198" s="13" t="s">
        <v>989</v>
      </c>
      <c r="E1198" s="13" t="s">
        <v>1049</v>
      </c>
      <c r="F1198" s="13">
        <v>10</v>
      </c>
      <c r="G1198" s="13" t="s">
        <v>503</v>
      </c>
      <c r="H1198" s="13">
        <v>4</v>
      </c>
      <c r="I1198" s="13">
        <v>2</v>
      </c>
    </row>
    <row r="1199" spans="1:9">
      <c r="A1199" s="13">
        <v>1066</v>
      </c>
      <c r="B1199" s="17">
        <v>43179</v>
      </c>
      <c r="C1199" s="17">
        <v>43182</v>
      </c>
      <c r="D1199" s="13" t="s">
        <v>813</v>
      </c>
      <c r="E1199" s="13" t="s">
        <v>937</v>
      </c>
      <c r="F1199" s="13">
        <v>17</v>
      </c>
      <c r="G1199" s="13" t="s">
        <v>538</v>
      </c>
      <c r="H1199" s="13">
        <v>2</v>
      </c>
      <c r="I1199" s="13">
        <v>2</v>
      </c>
    </row>
    <row r="1200" spans="1:9">
      <c r="A1200" s="13">
        <v>1067</v>
      </c>
      <c r="B1200" s="17">
        <v>43247</v>
      </c>
      <c r="C1200" s="17">
        <v>43250</v>
      </c>
      <c r="D1200" s="13" t="s">
        <v>749</v>
      </c>
      <c r="E1200" s="13" t="s">
        <v>138</v>
      </c>
      <c r="F1200" s="13">
        <v>10</v>
      </c>
      <c r="G1200" s="13" t="s">
        <v>507</v>
      </c>
      <c r="H1200" s="13">
        <v>4</v>
      </c>
      <c r="I1200" s="13">
        <v>2</v>
      </c>
    </row>
    <row r="1201" spans="1:9">
      <c r="A1201" s="13">
        <v>1069</v>
      </c>
      <c r="B1201" s="17">
        <v>42916</v>
      </c>
      <c r="C1201" s="17">
        <v>42922</v>
      </c>
      <c r="D1201" s="13" t="s">
        <v>847</v>
      </c>
      <c r="E1201" s="13" t="s">
        <v>848</v>
      </c>
      <c r="F1201" s="13">
        <v>11</v>
      </c>
      <c r="G1201" s="13" t="s">
        <v>487</v>
      </c>
      <c r="H1201" s="13">
        <v>3</v>
      </c>
      <c r="I1201" s="13">
        <v>1</v>
      </c>
    </row>
    <row r="1202" spans="1:9">
      <c r="A1202" s="13">
        <v>1070</v>
      </c>
      <c r="B1202" s="17">
        <v>43010</v>
      </c>
      <c r="C1202" s="17">
        <v>43010</v>
      </c>
      <c r="D1202" s="13" t="s">
        <v>796</v>
      </c>
      <c r="E1202" s="13" t="s">
        <v>797</v>
      </c>
      <c r="F1202" s="13">
        <v>12</v>
      </c>
      <c r="G1202" s="13" t="s">
        <v>519</v>
      </c>
      <c r="H1202" s="13">
        <v>3</v>
      </c>
      <c r="I1202" s="13">
        <v>2</v>
      </c>
    </row>
    <row r="1203" spans="1:9">
      <c r="A1203" s="13">
        <v>1071</v>
      </c>
      <c r="B1203" s="17">
        <v>43169</v>
      </c>
      <c r="C1203" s="17">
        <v>43174</v>
      </c>
      <c r="D1203" s="13" t="s">
        <v>927</v>
      </c>
      <c r="E1203" s="13" t="s">
        <v>138</v>
      </c>
      <c r="F1203" s="13">
        <v>27</v>
      </c>
      <c r="G1203" s="13" t="s">
        <v>515</v>
      </c>
      <c r="H1203" s="13">
        <v>4</v>
      </c>
      <c r="I1203" s="13">
        <v>2</v>
      </c>
    </row>
    <row r="1204" spans="1:9">
      <c r="A1204" s="13">
        <v>1072</v>
      </c>
      <c r="B1204" s="17">
        <v>43168</v>
      </c>
      <c r="C1204" s="17">
        <v>43175</v>
      </c>
      <c r="D1204" s="13" t="s">
        <v>933</v>
      </c>
      <c r="E1204" s="13" t="s">
        <v>934</v>
      </c>
      <c r="F1204" s="13">
        <v>8</v>
      </c>
      <c r="G1204" s="13" t="s">
        <v>495</v>
      </c>
      <c r="H1204" s="13">
        <v>3</v>
      </c>
      <c r="I1204" s="13">
        <v>2</v>
      </c>
    </row>
    <row r="1205" spans="1:9">
      <c r="A1205" s="13">
        <v>1072</v>
      </c>
      <c r="B1205" s="17">
        <v>43131</v>
      </c>
      <c r="C1205" s="17">
        <v>43140</v>
      </c>
      <c r="D1205" s="13" t="s">
        <v>692</v>
      </c>
      <c r="E1205" s="13" t="s">
        <v>693</v>
      </c>
      <c r="F1205" s="13">
        <v>23</v>
      </c>
      <c r="G1205" s="13" t="s">
        <v>503</v>
      </c>
      <c r="H1205" s="13">
        <v>2</v>
      </c>
      <c r="I1205" s="13">
        <v>2</v>
      </c>
    </row>
    <row r="1206" spans="1:9">
      <c r="A1206" s="13">
        <v>1073</v>
      </c>
      <c r="B1206" s="17">
        <v>42959</v>
      </c>
      <c r="C1206" s="17">
        <v>42966</v>
      </c>
      <c r="D1206" s="13" t="s">
        <v>748</v>
      </c>
      <c r="E1206" s="13" t="s">
        <v>822</v>
      </c>
      <c r="F1206" s="13">
        <v>18</v>
      </c>
      <c r="G1206" s="13" t="s">
        <v>503</v>
      </c>
      <c r="H1206" s="13">
        <v>3</v>
      </c>
      <c r="I1206" s="13">
        <v>1</v>
      </c>
    </row>
    <row r="1207" spans="1:9">
      <c r="A1207" s="13">
        <v>1073</v>
      </c>
      <c r="B1207" s="17">
        <v>43240</v>
      </c>
      <c r="C1207" s="17">
        <v>43240</v>
      </c>
      <c r="D1207" s="13" t="s">
        <v>1088</v>
      </c>
      <c r="E1207" s="13" t="s">
        <v>138</v>
      </c>
      <c r="F1207" s="13">
        <v>21</v>
      </c>
      <c r="G1207" s="13" t="s">
        <v>531</v>
      </c>
      <c r="H1207" s="13">
        <v>3</v>
      </c>
      <c r="I1207" s="13">
        <v>2</v>
      </c>
    </row>
    <row r="1208" spans="1:9">
      <c r="A1208" s="13">
        <v>1074</v>
      </c>
      <c r="B1208" s="17">
        <v>43187</v>
      </c>
      <c r="C1208" s="17">
        <v>43193</v>
      </c>
      <c r="D1208" s="13" t="s">
        <v>724</v>
      </c>
      <c r="E1208" s="13" t="s">
        <v>725</v>
      </c>
      <c r="F1208" s="13">
        <v>20</v>
      </c>
      <c r="G1208" s="13" t="s">
        <v>531</v>
      </c>
      <c r="H1208" s="13">
        <v>4</v>
      </c>
      <c r="I1208" s="13">
        <v>1</v>
      </c>
    </row>
    <row r="1209" spans="1:9">
      <c r="A1209" s="13">
        <v>1074</v>
      </c>
      <c r="B1209" s="17">
        <v>43239</v>
      </c>
      <c r="C1209" s="17">
        <v>43246</v>
      </c>
      <c r="D1209" s="13" t="s">
        <v>845</v>
      </c>
      <c r="E1209" s="13" t="s">
        <v>846</v>
      </c>
      <c r="F1209" s="13">
        <v>18</v>
      </c>
      <c r="G1209" s="13" t="s">
        <v>491</v>
      </c>
      <c r="H1209" s="13">
        <v>3</v>
      </c>
      <c r="I1209" s="13">
        <v>2</v>
      </c>
    </row>
    <row r="1210" spans="1:9">
      <c r="A1210" s="13">
        <v>1075</v>
      </c>
      <c r="B1210" s="17">
        <v>42938</v>
      </c>
      <c r="C1210" s="17">
        <v>42946</v>
      </c>
      <c r="D1210" s="13" t="s">
        <v>1043</v>
      </c>
      <c r="E1210" s="13" t="s">
        <v>1044</v>
      </c>
      <c r="F1210" s="13">
        <v>26</v>
      </c>
      <c r="G1210" s="13" t="s">
        <v>511</v>
      </c>
      <c r="H1210" s="13">
        <v>4</v>
      </c>
      <c r="I1210" s="13">
        <v>1</v>
      </c>
    </row>
    <row r="1211" spans="1:9">
      <c r="A1211" s="13">
        <v>1076</v>
      </c>
      <c r="B1211" s="17">
        <v>43251</v>
      </c>
      <c r="C1211" s="17" t="s">
        <v>138</v>
      </c>
      <c r="D1211" s="13" t="s">
        <v>808</v>
      </c>
      <c r="E1211" s="13" t="s">
        <v>676</v>
      </c>
      <c r="F1211" s="13">
        <v>22</v>
      </c>
      <c r="G1211" s="13" t="s">
        <v>523</v>
      </c>
      <c r="H1211" s="13">
        <v>3</v>
      </c>
      <c r="I1211" s="13">
        <v>2</v>
      </c>
    </row>
    <row r="1212" spans="1:9">
      <c r="A1212" s="13">
        <v>1077</v>
      </c>
      <c r="B1212" s="17">
        <v>42898</v>
      </c>
      <c r="C1212" s="17">
        <v>42907</v>
      </c>
      <c r="D1212" s="13" t="s">
        <v>734</v>
      </c>
      <c r="E1212" s="13" t="s">
        <v>138</v>
      </c>
      <c r="F1212" s="13">
        <v>7</v>
      </c>
      <c r="G1212" s="13" t="s">
        <v>523</v>
      </c>
      <c r="H1212" s="13">
        <v>1</v>
      </c>
      <c r="I1212" s="13">
        <v>1</v>
      </c>
    </row>
    <row r="1213" spans="1:9">
      <c r="A1213" s="13">
        <v>1078</v>
      </c>
      <c r="B1213" s="17">
        <v>42928</v>
      </c>
      <c r="C1213" s="17">
        <v>42929</v>
      </c>
      <c r="D1213" s="13" t="s">
        <v>795</v>
      </c>
      <c r="E1213" s="13" t="s">
        <v>138</v>
      </c>
      <c r="F1213" s="13">
        <v>21</v>
      </c>
      <c r="G1213" s="13" t="s">
        <v>491</v>
      </c>
      <c r="H1213" s="13">
        <v>3</v>
      </c>
      <c r="I1213" s="13">
        <v>2</v>
      </c>
    </row>
    <row r="1214" spans="1:9">
      <c r="A1214" s="13">
        <v>1079</v>
      </c>
      <c r="B1214" s="17">
        <v>42890</v>
      </c>
      <c r="C1214" s="17">
        <v>42893</v>
      </c>
      <c r="D1214" s="13" t="s">
        <v>919</v>
      </c>
      <c r="E1214" s="13" t="s">
        <v>138</v>
      </c>
      <c r="F1214" s="13">
        <v>19</v>
      </c>
      <c r="G1214" s="13" t="s">
        <v>511</v>
      </c>
      <c r="H1214" s="13">
        <v>2</v>
      </c>
      <c r="I1214" s="13">
        <v>2</v>
      </c>
    </row>
    <row r="1215" spans="1:9">
      <c r="A1215" s="13">
        <v>1079</v>
      </c>
      <c r="B1215" s="17">
        <v>43242</v>
      </c>
      <c r="C1215" s="17">
        <v>43246</v>
      </c>
      <c r="D1215" s="13" t="s">
        <v>676</v>
      </c>
      <c r="E1215" s="13" t="s">
        <v>799</v>
      </c>
      <c r="F1215" s="13">
        <v>20</v>
      </c>
      <c r="G1215" s="13" t="s">
        <v>515</v>
      </c>
      <c r="H1215" s="13">
        <v>3</v>
      </c>
      <c r="I1215" s="13">
        <v>2</v>
      </c>
    </row>
    <row r="1216" spans="1:9">
      <c r="A1216" s="13">
        <v>1080</v>
      </c>
      <c r="B1216" s="17">
        <v>43016</v>
      </c>
      <c r="C1216" s="17">
        <v>43019</v>
      </c>
      <c r="D1216" s="13" t="s">
        <v>620</v>
      </c>
      <c r="E1216" s="13" t="s">
        <v>1036</v>
      </c>
      <c r="F1216" s="13">
        <v>27</v>
      </c>
      <c r="G1216" s="13" t="s">
        <v>519</v>
      </c>
      <c r="H1216" s="13">
        <v>5</v>
      </c>
      <c r="I1216" s="13">
        <v>2</v>
      </c>
    </row>
    <row r="1217" spans="1:9">
      <c r="A1217" s="13">
        <v>1081</v>
      </c>
      <c r="B1217" s="17">
        <v>42967</v>
      </c>
      <c r="C1217" s="17">
        <v>42967</v>
      </c>
      <c r="D1217" s="13" t="s">
        <v>933</v>
      </c>
      <c r="E1217" s="13" t="s">
        <v>934</v>
      </c>
      <c r="F1217" s="13">
        <v>14</v>
      </c>
      <c r="G1217" s="13" t="s">
        <v>503</v>
      </c>
      <c r="H1217" s="13">
        <v>2</v>
      </c>
      <c r="I1217" s="13">
        <v>2</v>
      </c>
    </row>
    <row r="1218" spans="1:9">
      <c r="A1218" s="13">
        <v>1081</v>
      </c>
      <c r="B1218" s="17">
        <v>43158</v>
      </c>
      <c r="C1218" s="17">
        <v>43165</v>
      </c>
      <c r="D1218" s="13" t="s">
        <v>1021</v>
      </c>
      <c r="E1218" s="13" t="s">
        <v>1022</v>
      </c>
      <c r="F1218" s="13">
        <v>24</v>
      </c>
      <c r="G1218" s="13" t="s">
        <v>515</v>
      </c>
      <c r="H1218" s="13">
        <v>1</v>
      </c>
      <c r="I1218" s="13">
        <v>2</v>
      </c>
    </row>
    <row r="1219" spans="1:9">
      <c r="A1219" s="13">
        <v>1082</v>
      </c>
      <c r="B1219" s="17">
        <v>43216</v>
      </c>
      <c r="C1219" s="17">
        <v>43224</v>
      </c>
      <c r="D1219" s="13" t="s">
        <v>608</v>
      </c>
      <c r="E1219" s="13" t="s">
        <v>644</v>
      </c>
      <c r="F1219" s="13">
        <v>1</v>
      </c>
      <c r="G1219" s="13" t="s">
        <v>519</v>
      </c>
      <c r="H1219" s="13">
        <v>5</v>
      </c>
      <c r="I1219" s="13">
        <v>1</v>
      </c>
    </row>
    <row r="1220" spans="1:9">
      <c r="A1220" s="13">
        <v>1082</v>
      </c>
      <c r="B1220" s="17">
        <v>42925</v>
      </c>
      <c r="C1220" s="17">
        <v>42929</v>
      </c>
      <c r="D1220" s="13" t="s">
        <v>994</v>
      </c>
      <c r="E1220" s="13" t="s">
        <v>629</v>
      </c>
      <c r="F1220" s="13">
        <v>15</v>
      </c>
      <c r="G1220" s="13" t="s">
        <v>523</v>
      </c>
      <c r="H1220" s="13">
        <v>2</v>
      </c>
      <c r="I1220" s="13">
        <v>2</v>
      </c>
    </row>
    <row r="1221" spans="1:9">
      <c r="A1221" s="13">
        <v>1083</v>
      </c>
      <c r="B1221" s="17">
        <v>42923</v>
      </c>
      <c r="C1221" s="17">
        <v>42925</v>
      </c>
      <c r="D1221" s="13" t="s">
        <v>853</v>
      </c>
      <c r="E1221" s="13" t="s">
        <v>138</v>
      </c>
      <c r="F1221" s="13">
        <v>5</v>
      </c>
      <c r="G1221" s="13" t="s">
        <v>511</v>
      </c>
      <c r="H1221" s="13">
        <v>4</v>
      </c>
      <c r="I1221" s="13">
        <v>1</v>
      </c>
    </row>
    <row r="1222" spans="1:9">
      <c r="A1222" s="13">
        <v>1085</v>
      </c>
      <c r="B1222" s="17">
        <v>43076</v>
      </c>
      <c r="C1222" s="17">
        <v>43082</v>
      </c>
      <c r="D1222" s="13" t="s">
        <v>720</v>
      </c>
      <c r="E1222" s="13" t="s">
        <v>721</v>
      </c>
      <c r="F1222" s="13">
        <v>27</v>
      </c>
      <c r="G1222" s="13" t="s">
        <v>527</v>
      </c>
      <c r="H1222" s="13">
        <v>4</v>
      </c>
      <c r="I1222" s="13">
        <v>1</v>
      </c>
    </row>
    <row r="1223" spans="1:9">
      <c r="A1223" s="13">
        <v>1086</v>
      </c>
      <c r="B1223" s="17">
        <v>43217</v>
      </c>
      <c r="C1223" s="17">
        <v>43218</v>
      </c>
      <c r="D1223" s="13" t="s">
        <v>1013</v>
      </c>
      <c r="E1223" s="13" t="s">
        <v>138</v>
      </c>
      <c r="F1223" s="13">
        <v>15</v>
      </c>
      <c r="G1223" s="13" t="s">
        <v>523</v>
      </c>
      <c r="H1223" s="13">
        <v>5</v>
      </c>
      <c r="I1223" s="13">
        <v>2</v>
      </c>
    </row>
    <row r="1224" spans="1:9">
      <c r="A1224" s="13">
        <v>1086</v>
      </c>
      <c r="B1224" s="17">
        <v>43116</v>
      </c>
      <c r="C1224" s="17">
        <v>43118</v>
      </c>
      <c r="D1224" s="13" t="s">
        <v>677</v>
      </c>
      <c r="E1224" s="13" t="s">
        <v>678</v>
      </c>
      <c r="F1224" s="13">
        <v>12</v>
      </c>
      <c r="G1224" s="13" t="s">
        <v>538</v>
      </c>
      <c r="H1224" s="13">
        <v>4</v>
      </c>
      <c r="I1224" s="13">
        <v>2</v>
      </c>
    </row>
    <row r="1225" spans="1:9">
      <c r="A1225" s="13">
        <v>1088</v>
      </c>
      <c r="B1225" s="17">
        <v>43200</v>
      </c>
      <c r="C1225" s="17">
        <v>43208</v>
      </c>
      <c r="D1225" s="13" t="s">
        <v>799</v>
      </c>
      <c r="E1225" s="13" t="s">
        <v>800</v>
      </c>
      <c r="F1225" s="13">
        <v>10</v>
      </c>
      <c r="G1225" s="13" t="s">
        <v>519</v>
      </c>
      <c r="H1225" s="13">
        <v>1</v>
      </c>
      <c r="I1225" s="13">
        <v>1</v>
      </c>
    </row>
    <row r="1226" spans="1:9">
      <c r="A1226" s="13">
        <v>1089</v>
      </c>
      <c r="B1226" s="17">
        <v>43157</v>
      </c>
      <c r="C1226" s="17">
        <v>43164</v>
      </c>
      <c r="D1226" s="13" t="s">
        <v>769</v>
      </c>
      <c r="E1226" s="13" t="s">
        <v>138</v>
      </c>
      <c r="F1226" s="13">
        <v>7</v>
      </c>
      <c r="G1226" s="13" t="s">
        <v>534</v>
      </c>
      <c r="H1226" s="13">
        <v>4</v>
      </c>
      <c r="I1226" s="13">
        <v>2</v>
      </c>
    </row>
    <row r="1227" spans="1:9">
      <c r="A1227" s="13">
        <v>1090</v>
      </c>
      <c r="B1227" s="17">
        <v>43146</v>
      </c>
      <c r="C1227" s="17">
        <v>43153</v>
      </c>
      <c r="D1227" s="13" t="s">
        <v>764</v>
      </c>
      <c r="E1227" s="13" t="s">
        <v>765</v>
      </c>
      <c r="F1227" s="13">
        <v>16</v>
      </c>
      <c r="G1227" s="13" t="s">
        <v>487</v>
      </c>
      <c r="H1227" s="13">
        <v>2</v>
      </c>
      <c r="I1227" s="13">
        <v>1</v>
      </c>
    </row>
    <row r="1228" spans="1:9">
      <c r="A1228" s="13">
        <v>1094</v>
      </c>
      <c r="B1228" s="17">
        <v>43064</v>
      </c>
      <c r="C1228" s="17">
        <v>43066</v>
      </c>
      <c r="D1228" s="13" t="s">
        <v>795</v>
      </c>
      <c r="E1228" s="13" t="s">
        <v>138</v>
      </c>
      <c r="F1228" s="13">
        <v>3</v>
      </c>
      <c r="G1228" s="13" t="s">
        <v>507</v>
      </c>
      <c r="H1228" s="13">
        <v>2</v>
      </c>
      <c r="I1228" s="13">
        <v>2</v>
      </c>
    </row>
    <row r="1229" spans="1:9">
      <c r="A1229" s="13">
        <v>1094</v>
      </c>
      <c r="B1229" s="17">
        <v>43189</v>
      </c>
      <c r="C1229" s="17">
        <v>43195</v>
      </c>
      <c r="D1229" s="13" t="s">
        <v>950</v>
      </c>
      <c r="E1229" s="13" t="s">
        <v>951</v>
      </c>
      <c r="F1229" s="13">
        <v>25</v>
      </c>
      <c r="G1229" s="13" t="s">
        <v>483</v>
      </c>
      <c r="H1229" s="13">
        <v>2</v>
      </c>
      <c r="I1229" s="13">
        <v>2</v>
      </c>
    </row>
    <row r="1230" spans="1:9">
      <c r="A1230" s="13">
        <v>1095</v>
      </c>
      <c r="B1230" s="17">
        <v>42953</v>
      </c>
      <c r="C1230" s="17">
        <v>42953</v>
      </c>
      <c r="D1230" s="13" t="s">
        <v>686</v>
      </c>
      <c r="E1230" s="13" t="s">
        <v>659</v>
      </c>
      <c r="F1230" s="13">
        <v>1</v>
      </c>
      <c r="G1230" s="13" t="s">
        <v>511</v>
      </c>
      <c r="H1230" s="13">
        <v>3</v>
      </c>
      <c r="I1230" s="13">
        <v>2</v>
      </c>
    </row>
    <row r="1231" spans="1:9">
      <c r="A1231" s="13">
        <v>1097</v>
      </c>
      <c r="B1231" s="17">
        <v>42899</v>
      </c>
      <c r="C1231" s="17">
        <v>42905</v>
      </c>
      <c r="D1231" s="13" t="s">
        <v>881</v>
      </c>
      <c r="E1231" s="13" t="s">
        <v>882</v>
      </c>
      <c r="F1231" s="13">
        <v>4</v>
      </c>
      <c r="G1231" s="13" t="s">
        <v>495</v>
      </c>
      <c r="H1231" s="13">
        <v>1</v>
      </c>
      <c r="I1231" s="13">
        <v>1</v>
      </c>
    </row>
    <row r="1232" spans="1:9">
      <c r="A1232" s="13">
        <v>1097</v>
      </c>
      <c r="B1232" s="17">
        <v>42976</v>
      </c>
      <c r="C1232" s="17">
        <v>42980</v>
      </c>
      <c r="D1232" s="13" t="s">
        <v>838</v>
      </c>
      <c r="E1232" s="13" t="s">
        <v>138</v>
      </c>
      <c r="F1232" s="13">
        <v>1</v>
      </c>
      <c r="G1232" s="13" t="s">
        <v>483</v>
      </c>
      <c r="H1232" s="13">
        <v>4</v>
      </c>
      <c r="I1232" s="13">
        <v>1</v>
      </c>
    </row>
    <row r="1233" spans="1:9">
      <c r="A1233" s="13">
        <v>1098</v>
      </c>
      <c r="B1233" s="17">
        <v>42933</v>
      </c>
      <c r="C1233" s="17">
        <v>42940</v>
      </c>
      <c r="D1233" s="13" t="s">
        <v>915</v>
      </c>
      <c r="E1233" s="13" t="s">
        <v>138</v>
      </c>
      <c r="F1233" s="13">
        <v>21</v>
      </c>
      <c r="G1233" s="13" t="s">
        <v>503</v>
      </c>
      <c r="H1233" s="13">
        <v>5</v>
      </c>
      <c r="I1233" s="13">
        <v>1</v>
      </c>
    </row>
    <row r="1234" spans="1:9">
      <c r="A1234" s="13">
        <v>1098</v>
      </c>
      <c r="B1234" s="17">
        <v>43235</v>
      </c>
      <c r="C1234" s="17">
        <v>43244</v>
      </c>
      <c r="D1234" s="13" t="s">
        <v>762</v>
      </c>
      <c r="E1234" s="13" t="s">
        <v>763</v>
      </c>
      <c r="F1234" s="13">
        <v>14</v>
      </c>
      <c r="G1234" s="13" t="s">
        <v>499</v>
      </c>
      <c r="H1234" s="13">
        <v>1</v>
      </c>
      <c r="I1234" s="13">
        <v>2</v>
      </c>
    </row>
    <row r="1235" spans="1:9">
      <c r="A1235" s="13">
        <v>1101</v>
      </c>
      <c r="B1235" s="17">
        <v>42942</v>
      </c>
      <c r="C1235" s="17">
        <v>42943</v>
      </c>
      <c r="D1235" s="13" t="s">
        <v>1072</v>
      </c>
      <c r="E1235" s="13" t="s">
        <v>628</v>
      </c>
      <c r="F1235" s="13">
        <v>4</v>
      </c>
      <c r="G1235" s="13" t="s">
        <v>523</v>
      </c>
      <c r="H1235" s="13">
        <v>5</v>
      </c>
      <c r="I1235" s="13">
        <v>2</v>
      </c>
    </row>
    <row r="1236" spans="1:9">
      <c r="A1236" s="13">
        <v>1101</v>
      </c>
      <c r="B1236" s="17">
        <v>43244</v>
      </c>
      <c r="C1236" s="17">
        <v>43252</v>
      </c>
      <c r="D1236" s="13" t="s">
        <v>1026</v>
      </c>
      <c r="E1236" s="13" t="s">
        <v>629</v>
      </c>
      <c r="F1236" s="13">
        <v>9</v>
      </c>
      <c r="G1236" s="13" t="s">
        <v>483</v>
      </c>
      <c r="H1236" s="13">
        <v>3</v>
      </c>
      <c r="I1236" s="13">
        <v>2</v>
      </c>
    </row>
    <row r="1237" spans="1:9">
      <c r="A1237" s="13">
        <v>1103</v>
      </c>
      <c r="B1237" s="17">
        <v>43137</v>
      </c>
      <c r="C1237" s="17">
        <v>43141</v>
      </c>
      <c r="D1237" s="13" t="s">
        <v>755</v>
      </c>
      <c r="E1237" s="13" t="s">
        <v>765</v>
      </c>
      <c r="F1237" s="13">
        <v>13</v>
      </c>
      <c r="G1237" s="13" t="s">
        <v>523</v>
      </c>
      <c r="H1237" s="13">
        <v>4</v>
      </c>
      <c r="I1237" s="13">
        <v>2</v>
      </c>
    </row>
    <row r="1238" spans="1:9">
      <c r="A1238" s="13">
        <v>1103</v>
      </c>
      <c r="B1238" s="17">
        <v>43149</v>
      </c>
      <c r="C1238" s="17">
        <v>43158</v>
      </c>
      <c r="D1238" s="13" t="s">
        <v>803</v>
      </c>
      <c r="E1238" s="13" t="s">
        <v>804</v>
      </c>
      <c r="F1238" s="13">
        <v>15</v>
      </c>
      <c r="G1238" s="13" t="s">
        <v>507</v>
      </c>
      <c r="H1238" s="13">
        <v>3</v>
      </c>
      <c r="I1238" s="13">
        <v>1</v>
      </c>
    </row>
    <row r="1239" spans="1:9">
      <c r="A1239" s="13">
        <v>1104</v>
      </c>
      <c r="B1239" s="17">
        <v>43102</v>
      </c>
      <c r="C1239" s="17">
        <v>43102</v>
      </c>
      <c r="D1239" s="13" t="s">
        <v>751</v>
      </c>
      <c r="E1239" s="13" t="s">
        <v>752</v>
      </c>
      <c r="F1239" s="13">
        <v>8</v>
      </c>
      <c r="G1239" s="13" t="s">
        <v>531</v>
      </c>
      <c r="H1239" s="13">
        <v>3</v>
      </c>
      <c r="I1239" s="13">
        <v>1</v>
      </c>
    </row>
    <row r="1240" spans="1:9">
      <c r="A1240" s="13">
        <v>1105</v>
      </c>
      <c r="B1240" s="17">
        <v>43208</v>
      </c>
      <c r="C1240" s="17">
        <v>43212</v>
      </c>
      <c r="D1240" s="13" t="s">
        <v>1062</v>
      </c>
      <c r="E1240" s="13" t="s">
        <v>1063</v>
      </c>
      <c r="F1240" s="13">
        <v>3</v>
      </c>
      <c r="G1240" s="13" t="s">
        <v>531</v>
      </c>
      <c r="H1240" s="13">
        <v>4</v>
      </c>
      <c r="I1240" s="13">
        <v>1</v>
      </c>
    </row>
    <row r="1241" spans="1:9">
      <c r="A1241" s="13">
        <v>1105</v>
      </c>
      <c r="B1241" s="17">
        <v>42927</v>
      </c>
      <c r="C1241" s="17">
        <v>42935</v>
      </c>
      <c r="D1241" s="13" t="s">
        <v>668</v>
      </c>
      <c r="E1241" s="13" t="s">
        <v>669</v>
      </c>
      <c r="F1241" s="13">
        <v>7</v>
      </c>
      <c r="G1241" s="13" t="s">
        <v>487</v>
      </c>
      <c r="H1241" s="13">
        <v>2</v>
      </c>
      <c r="I1241" s="13">
        <v>2</v>
      </c>
    </row>
    <row r="1242" spans="1:9">
      <c r="A1242" s="13">
        <v>1106</v>
      </c>
      <c r="B1242" s="17">
        <v>43195</v>
      </c>
      <c r="C1242" s="17">
        <v>43198</v>
      </c>
      <c r="D1242" s="13" t="s">
        <v>686</v>
      </c>
      <c r="E1242" s="13" t="s">
        <v>659</v>
      </c>
      <c r="F1242" s="13">
        <v>23</v>
      </c>
      <c r="G1242" s="13" t="s">
        <v>534</v>
      </c>
      <c r="H1242" s="13">
        <v>4</v>
      </c>
      <c r="I1242" s="13">
        <v>2</v>
      </c>
    </row>
    <row r="1243" spans="1:9">
      <c r="A1243" s="13">
        <v>1106</v>
      </c>
      <c r="B1243" s="17">
        <v>43091</v>
      </c>
      <c r="C1243" s="17">
        <v>43097</v>
      </c>
      <c r="D1243" s="13" t="s">
        <v>910</v>
      </c>
      <c r="E1243" s="13" t="s">
        <v>619</v>
      </c>
      <c r="F1243" s="13">
        <v>18</v>
      </c>
      <c r="G1243" s="13" t="s">
        <v>511</v>
      </c>
      <c r="H1243" s="13">
        <v>1</v>
      </c>
      <c r="I1243" s="13">
        <v>2</v>
      </c>
    </row>
    <row r="1244" spans="1:9">
      <c r="A1244" s="13">
        <v>1108</v>
      </c>
      <c r="B1244" s="17">
        <v>43237</v>
      </c>
      <c r="C1244" s="17">
        <v>43237</v>
      </c>
      <c r="D1244" s="13" t="s">
        <v>1089</v>
      </c>
      <c r="E1244" s="13" t="s">
        <v>1090</v>
      </c>
      <c r="F1244" s="13">
        <v>20</v>
      </c>
      <c r="G1244" s="13" t="s">
        <v>503</v>
      </c>
      <c r="H1244" s="13">
        <v>5</v>
      </c>
      <c r="I1244" s="13">
        <v>1</v>
      </c>
    </row>
    <row r="1245" spans="1:9">
      <c r="A1245" s="13">
        <v>1108</v>
      </c>
      <c r="B1245" s="17">
        <v>42979</v>
      </c>
      <c r="C1245" s="17">
        <v>42982</v>
      </c>
      <c r="D1245" s="13" t="s">
        <v>913</v>
      </c>
      <c r="E1245" s="13" t="s">
        <v>914</v>
      </c>
      <c r="F1245" s="13">
        <v>9</v>
      </c>
      <c r="G1245" s="13" t="s">
        <v>483</v>
      </c>
      <c r="H1245" s="13">
        <v>1</v>
      </c>
      <c r="I1245" s="13">
        <v>2</v>
      </c>
    </row>
    <row r="1246" spans="1:9">
      <c r="A1246" s="13">
        <v>1109</v>
      </c>
      <c r="B1246" s="17">
        <v>42983</v>
      </c>
      <c r="C1246" s="17">
        <v>42989</v>
      </c>
      <c r="D1246" s="13" t="s">
        <v>1027</v>
      </c>
      <c r="E1246" s="13" t="s">
        <v>629</v>
      </c>
      <c r="F1246" s="13">
        <v>18</v>
      </c>
      <c r="G1246" s="13" t="s">
        <v>531</v>
      </c>
      <c r="H1246" s="13">
        <v>4</v>
      </c>
      <c r="I1246" s="13">
        <v>2</v>
      </c>
    </row>
    <row r="1247" spans="1:9">
      <c r="A1247" s="13">
        <v>1109</v>
      </c>
      <c r="B1247" s="17">
        <v>43050</v>
      </c>
      <c r="C1247" s="17">
        <v>43055</v>
      </c>
      <c r="D1247" s="13" t="s">
        <v>614</v>
      </c>
      <c r="E1247" s="13" t="s">
        <v>615</v>
      </c>
      <c r="F1247" s="13">
        <v>27</v>
      </c>
      <c r="G1247" s="13" t="s">
        <v>519</v>
      </c>
      <c r="H1247" s="13">
        <v>4</v>
      </c>
      <c r="I1247" s="13">
        <v>2</v>
      </c>
    </row>
    <row r="1248" spans="1:9">
      <c r="A1248" s="13">
        <v>1110</v>
      </c>
      <c r="B1248" s="17">
        <v>42983</v>
      </c>
      <c r="C1248" s="17">
        <v>42983</v>
      </c>
      <c r="D1248" s="13" t="s">
        <v>989</v>
      </c>
      <c r="E1248" s="13" t="s">
        <v>1049</v>
      </c>
      <c r="F1248" s="13">
        <v>9</v>
      </c>
      <c r="G1248" s="13" t="s">
        <v>491</v>
      </c>
      <c r="H1248" s="13">
        <v>5</v>
      </c>
      <c r="I1248" s="13">
        <v>1</v>
      </c>
    </row>
    <row r="1249" spans="1:9">
      <c r="A1249" s="13">
        <v>1111</v>
      </c>
      <c r="B1249" s="17">
        <v>42927</v>
      </c>
      <c r="C1249" s="17">
        <v>42929</v>
      </c>
      <c r="D1249" s="13" t="s">
        <v>1017</v>
      </c>
      <c r="E1249" s="13" t="s">
        <v>681</v>
      </c>
      <c r="F1249" s="13">
        <v>3</v>
      </c>
      <c r="G1249" s="13" t="s">
        <v>491</v>
      </c>
      <c r="H1249" s="13">
        <v>3</v>
      </c>
      <c r="I1249" s="13">
        <v>2</v>
      </c>
    </row>
    <row r="1250" spans="1:9">
      <c r="A1250" s="13">
        <v>1111</v>
      </c>
      <c r="B1250" s="17">
        <v>43019</v>
      </c>
      <c r="C1250" s="17">
        <v>43025</v>
      </c>
      <c r="D1250" s="13" t="s">
        <v>774</v>
      </c>
      <c r="E1250" s="13" t="s">
        <v>138</v>
      </c>
      <c r="F1250" s="13">
        <v>16</v>
      </c>
      <c r="G1250" s="13" t="s">
        <v>523</v>
      </c>
      <c r="H1250" s="13">
        <v>1</v>
      </c>
      <c r="I1250" s="13">
        <v>2</v>
      </c>
    </row>
    <row r="1251" spans="1:9">
      <c r="A1251" s="13">
        <v>1112</v>
      </c>
      <c r="B1251" s="17">
        <v>43050</v>
      </c>
      <c r="C1251" s="17">
        <v>43052</v>
      </c>
      <c r="D1251" s="13" t="s">
        <v>616</v>
      </c>
      <c r="E1251" s="13" t="s">
        <v>628</v>
      </c>
      <c r="F1251" s="13">
        <v>13</v>
      </c>
      <c r="G1251" s="13" t="s">
        <v>538</v>
      </c>
      <c r="H1251" s="13">
        <v>5</v>
      </c>
      <c r="I1251" s="13">
        <v>1</v>
      </c>
    </row>
    <row r="1252" spans="1:9">
      <c r="A1252" s="13">
        <v>1113</v>
      </c>
      <c r="B1252" s="17">
        <v>43010</v>
      </c>
      <c r="C1252" s="17">
        <v>43015</v>
      </c>
      <c r="D1252" s="13" t="s">
        <v>921</v>
      </c>
      <c r="E1252" s="13" t="s">
        <v>138</v>
      </c>
      <c r="F1252" s="13">
        <v>12</v>
      </c>
      <c r="G1252" s="13" t="s">
        <v>538</v>
      </c>
      <c r="H1252" s="13">
        <v>1</v>
      </c>
      <c r="I1252" s="13">
        <v>1</v>
      </c>
    </row>
    <row r="1253" spans="1:9">
      <c r="A1253" s="13">
        <v>1113</v>
      </c>
      <c r="B1253" s="17">
        <v>43214</v>
      </c>
      <c r="C1253" s="17">
        <v>43214</v>
      </c>
      <c r="D1253" s="13" t="s">
        <v>825</v>
      </c>
      <c r="E1253" s="13" t="s">
        <v>826</v>
      </c>
      <c r="F1253" s="13">
        <v>27</v>
      </c>
      <c r="G1253" s="13" t="s">
        <v>534</v>
      </c>
      <c r="H1253" s="13">
        <v>2</v>
      </c>
      <c r="I1253" s="13">
        <v>1</v>
      </c>
    </row>
    <row r="1254" spans="1:9">
      <c r="A1254" s="13">
        <v>1115</v>
      </c>
      <c r="B1254" s="17">
        <v>43009</v>
      </c>
      <c r="C1254" s="17">
        <v>43013</v>
      </c>
      <c r="D1254" s="13" t="s">
        <v>668</v>
      </c>
      <c r="E1254" s="13" t="s">
        <v>669</v>
      </c>
      <c r="F1254" s="13">
        <v>14</v>
      </c>
      <c r="G1254" s="13" t="s">
        <v>479</v>
      </c>
      <c r="H1254" s="13">
        <v>3</v>
      </c>
      <c r="I1254" s="13">
        <v>1</v>
      </c>
    </row>
    <row r="1255" spans="1:9">
      <c r="A1255" s="13">
        <v>1115</v>
      </c>
      <c r="B1255" s="17">
        <v>43141</v>
      </c>
      <c r="C1255" s="17">
        <v>43141</v>
      </c>
      <c r="D1255" s="13" t="s">
        <v>686</v>
      </c>
      <c r="E1255" s="13" t="s">
        <v>620</v>
      </c>
      <c r="F1255" s="13">
        <v>13</v>
      </c>
      <c r="G1255" s="13" t="s">
        <v>511</v>
      </c>
      <c r="H1255" s="13">
        <v>5</v>
      </c>
      <c r="I1255" s="13">
        <v>1</v>
      </c>
    </row>
    <row r="1256" spans="1:9">
      <c r="A1256" s="13">
        <v>1117</v>
      </c>
      <c r="B1256" s="17">
        <v>42995</v>
      </c>
      <c r="C1256" s="17">
        <v>43001</v>
      </c>
      <c r="D1256" s="13" t="s">
        <v>614</v>
      </c>
      <c r="E1256" s="13" t="s">
        <v>138</v>
      </c>
      <c r="F1256" s="13">
        <v>12</v>
      </c>
      <c r="G1256" s="13" t="s">
        <v>487</v>
      </c>
      <c r="H1256" s="13">
        <v>3</v>
      </c>
      <c r="I1256" s="13">
        <v>2</v>
      </c>
    </row>
    <row r="1257" spans="1:9">
      <c r="A1257" s="13">
        <v>1119</v>
      </c>
      <c r="B1257" s="17">
        <v>43028</v>
      </c>
      <c r="C1257" s="17">
        <v>43034</v>
      </c>
      <c r="D1257" s="13" t="s">
        <v>799</v>
      </c>
      <c r="E1257" s="13" t="s">
        <v>800</v>
      </c>
      <c r="F1257" s="13">
        <v>26</v>
      </c>
      <c r="G1257" s="13" t="s">
        <v>523</v>
      </c>
      <c r="H1257" s="13">
        <v>4</v>
      </c>
      <c r="I1257" s="13">
        <v>1</v>
      </c>
    </row>
    <row r="1258" spans="1:9">
      <c r="A1258" s="13">
        <v>1122</v>
      </c>
      <c r="B1258" s="17">
        <v>43012</v>
      </c>
      <c r="C1258" s="17">
        <v>43014</v>
      </c>
      <c r="D1258" s="13" t="s">
        <v>676</v>
      </c>
      <c r="E1258" s="13" t="s">
        <v>1080</v>
      </c>
      <c r="F1258" s="13">
        <v>13</v>
      </c>
      <c r="G1258" s="13" t="s">
        <v>487</v>
      </c>
      <c r="H1258" s="13">
        <v>5</v>
      </c>
      <c r="I1258" s="13">
        <v>1</v>
      </c>
    </row>
    <row r="1259" spans="1:9">
      <c r="A1259" s="13">
        <v>1123</v>
      </c>
      <c r="B1259" s="17">
        <v>42968</v>
      </c>
      <c r="C1259" s="17">
        <v>42975</v>
      </c>
      <c r="D1259" s="13" t="s">
        <v>782</v>
      </c>
      <c r="E1259" s="13" t="s">
        <v>616</v>
      </c>
      <c r="F1259" s="13">
        <v>22</v>
      </c>
      <c r="G1259" s="13" t="s">
        <v>511</v>
      </c>
      <c r="H1259" s="13">
        <v>5</v>
      </c>
      <c r="I1259" s="13">
        <v>2</v>
      </c>
    </row>
    <row r="1260" spans="1:9">
      <c r="A1260" s="13">
        <v>1123</v>
      </c>
      <c r="B1260" s="17">
        <v>43040</v>
      </c>
      <c r="C1260" s="17">
        <v>43042</v>
      </c>
      <c r="D1260" s="13" t="s">
        <v>940</v>
      </c>
      <c r="E1260" s="13" t="s">
        <v>941</v>
      </c>
      <c r="F1260" s="13">
        <v>19</v>
      </c>
      <c r="G1260" s="13" t="s">
        <v>499</v>
      </c>
      <c r="H1260" s="13">
        <v>4</v>
      </c>
      <c r="I1260" s="13">
        <v>2</v>
      </c>
    </row>
    <row r="1261" spans="1:9">
      <c r="A1261" s="13">
        <v>1125</v>
      </c>
      <c r="B1261" s="17">
        <v>42954</v>
      </c>
      <c r="C1261" s="17">
        <v>42960</v>
      </c>
      <c r="D1261" s="13" t="s">
        <v>1017</v>
      </c>
      <c r="E1261" s="13" t="s">
        <v>681</v>
      </c>
      <c r="F1261" s="13">
        <v>22</v>
      </c>
      <c r="G1261" s="13" t="s">
        <v>519</v>
      </c>
      <c r="H1261" s="13">
        <v>4</v>
      </c>
      <c r="I1261" s="13">
        <v>1</v>
      </c>
    </row>
    <row r="1262" spans="1:9">
      <c r="A1262" s="13">
        <v>1125</v>
      </c>
      <c r="B1262" s="17">
        <v>43204</v>
      </c>
      <c r="C1262" s="17">
        <v>43213</v>
      </c>
      <c r="D1262" s="13" t="s">
        <v>612</v>
      </c>
      <c r="E1262" s="13" t="s">
        <v>613</v>
      </c>
      <c r="F1262" s="13">
        <v>6</v>
      </c>
      <c r="G1262" s="13" t="s">
        <v>499</v>
      </c>
      <c r="H1262" s="13">
        <v>5</v>
      </c>
      <c r="I1262" s="13">
        <v>2</v>
      </c>
    </row>
    <row r="1263" spans="1:9">
      <c r="A1263" s="13">
        <v>1126</v>
      </c>
      <c r="B1263" s="17">
        <v>43067</v>
      </c>
      <c r="C1263" s="17">
        <v>43071</v>
      </c>
      <c r="D1263" s="13" t="s">
        <v>948</v>
      </c>
      <c r="E1263" s="13" t="s">
        <v>949</v>
      </c>
      <c r="F1263" s="13">
        <v>8</v>
      </c>
      <c r="G1263" s="13" t="s">
        <v>487</v>
      </c>
      <c r="H1263" s="13">
        <v>3</v>
      </c>
      <c r="I1263" s="13">
        <v>1</v>
      </c>
    </row>
    <row r="1264" spans="1:9">
      <c r="A1264" s="13">
        <v>1127</v>
      </c>
      <c r="B1264" s="17">
        <v>43243</v>
      </c>
      <c r="C1264" s="17">
        <v>43246</v>
      </c>
      <c r="D1264" s="13" t="s">
        <v>803</v>
      </c>
      <c r="E1264" s="13" t="s">
        <v>804</v>
      </c>
      <c r="F1264" s="13">
        <v>19</v>
      </c>
      <c r="G1264" s="13" t="s">
        <v>511</v>
      </c>
      <c r="H1264" s="13">
        <v>3</v>
      </c>
      <c r="I1264" s="13">
        <v>1</v>
      </c>
    </row>
    <row r="1265" spans="1:9">
      <c r="A1265" s="13">
        <v>1127</v>
      </c>
      <c r="B1265" s="17">
        <v>42994</v>
      </c>
      <c r="C1265" s="17">
        <v>43000</v>
      </c>
      <c r="D1265" s="13" t="s">
        <v>946</v>
      </c>
      <c r="E1265" s="13" t="s">
        <v>628</v>
      </c>
      <c r="F1265" s="13">
        <v>18</v>
      </c>
      <c r="G1265" s="13" t="s">
        <v>499</v>
      </c>
      <c r="H1265" s="13">
        <v>1</v>
      </c>
      <c r="I1265" s="13">
        <v>1</v>
      </c>
    </row>
    <row r="1266" spans="1:9">
      <c r="A1266" s="13">
        <v>1129</v>
      </c>
      <c r="B1266" s="17">
        <v>42983</v>
      </c>
      <c r="C1266" s="17">
        <v>42987</v>
      </c>
      <c r="D1266" s="13" t="s">
        <v>908</v>
      </c>
      <c r="E1266" s="13" t="s">
        <v>628</v>
      </c>
      <c r="F1266" s="13">
        <v>19</v>
      </c>
      <c r="G1266" s="13" t="s">
        <v>519</v>
      </c>
      <c r="H1266" s="13">
        <v>1</v>
      </c>
      <c r="I1266" s="13">
        <v>2</v>
      </c>
    </row>
    <row r="1267" spans="1:9">
      <c r="A1267" s="13">
        <v>1129</v>
      </c>
      <c r="B1267" s="17">
        <v>43199</v>
      </c>
      <c r="C1267" s="17">
        <v>43200</v>
      </c>
      <c r="D1267" s="13" t="s">
        <v>1077</v>
      </c>
      <c r="E1267" s="13" t="s">
        <v>1078</v>
      </c>
      <c r="F1267" s="13">
        <v>11</v>
      </c>
      <c r="G1267" s="13" t="s">
        <v>495</v>
      </c>
      <c r="H1267" s="13">
        <v>5</v>
      </c>
      <c r="I1267" s="13">
        <v>1</v>
      </c>
    </row>
    <row r="1268" spans="1:9">
      <c r="A1268" s="13">
        <v>1130</v>
      </c>
      <c r="B1268" s="17">
        <v>43081</v>
      </c>
      <c r="C1268" s="17">
        <v>43081</v>
      </c>
      <c r="D1268" s="13" t="s">
        <v>698</v>
      </c>
      <c r="E1268" s="13" t="s">
        <v>699</v>
      </c>
      <c r="F1268" s="13">
        <v>13</v>
      </c>
      <c r="G1268" s="13" t="s">
        <v>523</v>
      </c>
      <c r="H1268" s="13">
        <v>4</v>
      </c>
      <c r="I1268" s="13">
        <v>1</v>
      </c>
    </row>
    <row r="1269" spans="1:9">
      <c r="A1269" s="13">
        <v>1131</v>
      </c>
      <c r="B1269" s="17">
        <v>42899</v>
      </c>
      <c r="C1269" s="17">
        <v>42906</v>
      </c>
      <c r="D1269" s="13" t="s">
        <v>895</v>
      </c>
      <c r="E1269" s="13" t="s">
        <v>896</v>
      </c>
      <c r="F1269" s="13">
        <v>23</v>
      </c>
      <c r="G1269" s="13" t="s">
        <v>519</v>
      </c>
      <c r="H1269" s="13">
        <v>4</v>
      </c>
      <c r="I1269" s="13">
        <v>2</v>
      </c>
    </row>
    <row r="1270" spans="1:9">
      <c r="A1270" s="13">
        <v>1134</v>
      </c>
      <c r="B1270" s="17">
        <v>43012</v>
      </c>
      <c r="C1270" s="17">
        <v>43013</v>
      </c>
      <c r="D1270" s="13" t="s">
        <v>1001</v>
      </c>
      <c r="E1270" s="13" t="s">
        <v>1002</v>
      </c>
      <c r="F1270" s="13">
        <v>15</v>
      </c>
      <c r="G1270" s="13" t="s">
        <v>527</v>
      </c>
      <c r="H1270" s="13">
        <v>3</v>
      </c>
      <c r="I1270" s="13">
        <v>1</v>
      </c>
    </row>
    <row r="1271" spans="1:9">
      <c r="A1271" s="13">
        <v>1136</v>
      </c>
      <c r="B1271" s="17">
        <v>42910</v>
      </c>
      <c r="C1271" s="17">
        <v>42911</v>
      </c>
      <c r="D1271" s="13" t="s">
        <v>714</v>
      </c>
      <c r="E1271" s="13" t="s">
        <v>138</v>
      </c>
      <c r="F1271" s="13">
        <v>6</v>
      </c>
      <c r="G1271" s="13" t="s">
        <v>531</v>
      </c>
      <c r="H1271" s="13">
        <v>3</v>
      </c>
      <c r="I1271" s="13">
        <v>2</v>
      </c>
    </row>
    <row r="1272" spans="1:9">
      <c r="A1272" s="13">
        <v>1138</v>
      </c>
      <c r="B1272" s="17">
        <v>42900</v>
      </c>
      <c r="C1272" s="17">
        <v>42903</v>
      </c>
      <c r="D1272" s="13" t="s">
        <v>761</v>
      </c>
      <c r="E1272" s="13" t="s">
        <v>676</v>
      </c>
      <c r="F1272" s="13">
        <v>19</v>
      </c>
      <c r="G1272" s="13" t="s">
        <v>511</v>
      </c>
      <c r="H1272" s="13">
        <v>3</v>
      </c>
      <c r="I1272" s="13">
        <v>2</v>
      </c>
    </row>
    <row r="1273" spans="1:9">
      <c r="A1273" s="13">
        <v>1139</v>
      </c>
      <c r="B1273" s="17">
        <v>43194</v>
      </c>
      <c r="C1273" s="17">
        <v>43200</v>
      </c>
      <c r="D1273" s="13" t="s">
        <v>606</v>
      </c>
      <c r="E1273" s="13" t="s">
        <v>607</v>
      </c>
      <c r="F1273" s="13">
        <v>8</v>
      </c>
      <c r="G1273" s="13" t="s">
        <v>519</v>
      </c>
      <c r="H1273" s="13">
        <v>1</v>
      </c>
      <c r="I1273" s="13">
        <v>2</v>
      </c>
    </row>
    <row r="1274" spans="1:9">
      <c r="A1274" s="13">
        <v>1139</v>
      </c>
      <c r="B1274" s="17">
        <v>42911</v>
      </c>
      <c r="C1274" s="17">
        <v>42912</v>
      </c>
      <c r="D1274" s="13" t="s">
        <v>734</v>
      </c>
      <c r="E1274" s="13" t="s">
        <v>823</v>
      </c>
      <c r="F1274" s="13">
        <v>7</v>
      </c>
      <c r="G1274" s="13" t="s">
        <v>487</v>
      </c>
      <c r="H1274" s="13">
        <v>5</v>
      </c>
      <c r="I1274" s="13">
        <v>2</v>
      </c>
    </row>
    <row r="1275" spans="1:9">
      <c r="A1275" s="13">
        <v>1140</v>
      </c>
      <c r="B1275" s="17">
        <v>43111</v>
      </c>
      <c r="C1275" s="17">
        <v>43119</v>
      </c>
      <c r="D1275" s="13" t="s">
        <v>1004</v>
      </c>
      <c r="E1275" s="13" t="s">
        <v>1005</v>
      </c>
      <c r="F1275" s="13">
        <v>4</v>
      </c>
      <c r="G1275" s="13" t="s">
        <v>491</v>
      </c>
      <c r="H1275" s="13">
        <v>3</v>
      </c>
      <c r="I1275" s="13">
        <v>2</v>
      </c>
    </row>
    <row r="1276" spans="1:9">
      <c r="A1276" s="13">
        <v>1140</v>
      </c>
      <c r="B1276" s="17">
        <v>43251</v>
      </c>
      <c r="C1276" s="17" t="s">
        <v>138</v>
      </c>
      <c r="D1276" s="13" t="s">
        <v>930</v>
      </c>
      <c r="E1276" s="13" t="s">
        <v>931</v>
      </c>
      <c r="F1276" s="13">
        <v>9</v>
      </c>
      <c r="G1276" s="13" t="s">
        <v>534</v>
      </c>
      <c r="H1276" s="13">
        <v>2</v>
      </c>
      <c r="I1276" s="13">
        <v>1</v>
      </c>
    </row>
    <row r="1277" spans="1:9">
      <c r="A1277" s="13">
        <v>1141</v>
      </c>
      <c r="B1277" s="17">
        <v>42998</v>
      </c>
      <c r="C1277" s="17">
        <v>43000</v>
      </c>
      <c r="D1277" s="13" t="s">
        <v>616</v>
      </c>
      <c r="E1277" s="13" t="s">
        <v>1091</v>
      </c>
      <c r="F1277" s="13">
        <v>5</v>
      </c>
      <c r="G1277" s="13" t="s">
        <v>515</v>
      </c>
      <c r="H1277" s="13">
        <v>3</v>
      </c>
      <c r="I1277" s="13">
        <v>1</v>
      </c>
    </row>
    <row r="1278" spans="1:9">
      <c r="A1278" s="13">
        <v>1142</v>
      </c>
      <c r="B1278" s="17">
        <v>43021</v>
      </c>
      <c r="C1278" s="17">
        <v>43029</v>
      </c>
      <c r="D1278" s="13" t="s">
        <v>676</v>
      </c>
      <c r="E1278" s="13" t="s">
        <v>799</v>
      </c>
      <c r="F1278" s="13">
        <v>9</v>
      </c>
      <c r="G1278" s="13" t="s">
        <v>483</v>
      </c>
      <c r="H1278" s="13">
        <v>5</v>
      </c>
      <c r="I1278" s="13">
        <v>2</v>
      </c>
    </row>
    <row r="1279" spans="1:9">
      <c r="A1279" s="13">
        <v>1143</v>
      </c>
      <c r="B1279" s="17">
        <v>43138</v>
      </c>
      <c r="C1279" s="17">
        <v>43144</v>
      </c>
      <c r="D1279" s="13" t="s">
        <v>1092</v>
      </c>
      <c r="E1279" s="13" t="s">
        <v>1093</v>
      </c>
      <c r="F1279" s="13">
        <v>23</v>
      </c>
      <c r="G1279" s="13" t="s">
        <v>515</v>
      </c>
      <c r="H1279" s="13">
        <v>4</v>
      </c>
      <c r="I1279" s="13">
        <v>1</v>
      </c>
    </row>
    <row r="1280" spans="1:9">
      <c r="A1280" s="13">
        <v>1145</v>
      </c>
      <c r="B1280" s="17">
        <v>43213</v>
      </c>
      <c r="C1280" s="17">
        <v>43222</v>
      </c>
      <c r="D1280" s="13" t="s">
        <v>614</v>
      </c>
      <c r="E1280" s="13" t="s">
        <v>942</v>
      </c>
      <c r="F1280" s="13">
        <v>5</v>
      </c>
      <c r="G1280" s="13" t="s">
        <v>483</v>
      </c>
      <c r="H1280" s="13">
        <v>3</v>
      </c>
      <c r="I1280" s="13">
        <v>1</v>
      </c>
    </row>
    <row r="1281" spans="1:9">
      <c r="A1281" s="13">
        <v>1145</v>
      </c>
      <c r="B1281" s="17">
        <v>43251</v>
      </c>
      <c r="C1281" s="17" t="s">
        <v>138</v>
      </c>
      <c r="D1281" s="13" t="s">
        <v>620</v>
      </c>
      <c r="E1281" s="13" t="s">
        <v>629</v>
      </c>
      <c r="F1281" s="13">
        <v>10</v>
      </c>
      <c r="G1281" s="13" t="s">
        <v>495</v>
      </c>
      <c r="H1281" s="13">
        <v>4</v>
      </c>
      <c r="I1281" s="13">
        <v>1</v>
      </c>
    </row>
    <row r="1282" spans="1:9">
      <c r="A1282" s="13">
        <v>1147</v>
      </c>
      <c r="B1282" s="17">
        <v>43172</v>
      </c>
      <c r="C1282" s="17">
        <v>43174</v>
      </c>
      <c r="D1282" s="13" t="s">
        <v>981</v>
      </c>
      <c r="E1282" s="13" t="s">
        <v>982</v>
      </c>
      <c r="F1282" s="13">
        <v>1</v>
      </c>
      <c r="G1282" s="13" t="s">
        <v>534</v>
      </c>
      <c r="H1282" s="13">
        <v>3</v>
      </c>
      <c r="I1282" s="13">
        <v>2</v>
      </c>
    </row>
    <row r="1283" spans="1:9">
      <c r="A1283" s="13">
        <v>1147</v>
      </c>
      <c r="B1283" s="17">
        <v>43088</v>
      </c>
      <c r="C1283" s="17">
        <v>43093</v>
      </c>
      <c r="D1283" s="13" t="s">
        <v>906</v>
      </c>
      <c r="E1283" s="13" t="s">
        <v>907</v>
      </c>
      <c r="F1283" s="13">
        <v>11</v>
      </c>
      <c r="G1283" s="13" t="s">
        <v>531</v>
      </c>
      <c r="H1283" s="13">
        <v>2</v>
      </c>
      <c r="I1283" s="13">
        <v>1</v>
      </c>
    </row>
    <row r="1284" spans="1:9">
      <c r="A1284" s="13">
        <v>1148</v>
      </c>
      <c r="B1284" s="17">
        <v>43095</v>
      </c>
      <c r="C1284" s="17">
        <v>43096</v>
      </c>
      <c r="D1284" s="13" t="s">
        <v>620</v>
      </c>
      <c r="E1284" s="13" t="s">
        <v>1036</v>
      </c>
      <c r="F1284" s="13">
        <v>23</v>
      </c>
      <c r="G1284" s="13" t="s">
        <v>483</v>
      </c>
      <c r="H1284" s="13">
        <v>4</v>
      </c>
      <c r="I1284" s="13">
        <v>1</v>
      </c>
    </row>
    <row r="1285" spans="1:9">
      <c r="A1285" s="13">
        <v>1151</v>
      </c>
      <c r="B1285" s="17">
        <v>42929</v>
      </c>
      <c r="C1285" s="17">
        <v>42938</v>
      </c>
      <c r="D1285" s="13" t="s">
        <v>1094</v>
      </c>
      <c r="E1285" s="13" t="s">
        <v>138</v>
      </c>
      <c r="F1285" s="13">
        <v>19</v>
      </c>
      <c r="G1285" s="13" t="s">
        <v>507</v>
      </c>
      <c r="H1285" s="13">
        <v>2</v>
      </c>
      <c r="I1285" s="13">
        <v>1</v>
      </c>
    </row>
    <row r="1286" spans="1:9">
      <c r="A1286" s="13">
        <v>1151</v>
      </c>
      <c r="B1286" s="17">
        <v>42950</v>
      </c>
      <c r="C1286" s="17">
        <v>42955</v>
      </c>
      <c r="D1286" s="13" t="s">
        <v>873</v>
      </c>
      <c r="E1286" s="13" t="s">
        <v>138</v>
      </c>
      <c r="F1286" s="13">
        <v>2</v>
      </c>
      <c r="G1286" s="13" t="s">
        <v>519</v>
      </c>
      <c r="H1286" s="13">
        <v>3</v>
      </c>
      <c r="I1286" s="13">
        <v>2</v>
      </c>
    </row>
    <row r="1287" spans="1:9">
      <c r="A1287" s="13">
        <v>1152</v>
      </c>
      <c r="B1287" s="17">
        <v>43033</v>
      </c>
      <c r="C1287" s="17">
        <v>43040</v>
      </c>
      <c r="D1287" s="13" t="s">
        <v>635</v>
      </c>
      <c r="E1287" s="13" t="s">
        <v>636</v>
      </c>
      <c r="F1287" s="13">
        <v>6</v>
      </c>
      <c r="G1287" s="13" t="s">
        <v>487</v>
      </c>
      <c r="H1287" s="13">
        <v>5</v>
      </c>
      <c r="I1287" s="13">
        <v>1</v>
      </c>
    </row>
    <row r="1288" spans="1:9">
      <c r="A1288" s="13">
        <v>1153</v>
      </c>
      <c r="B1288" s="17">
        <v>43238</v>
      </c>
      <c r="C1288" s="17">
        <v>43244</v>
      </c>
      <c r="D1288" s="13" t="s">
        <v>608</v>
      </c>
      <c r="E1288" s="13" t="s">
        <v>813</v>
      </c>
      <c r="F1288" s="13">
        <v>6</v>
      </c>
      <c r="G1288" s="13" t="s">
        <v>519</v>
      </c>
      <c r="H1288" s="13">
        <v>5</v>
      </c>
      <c r="I1288" s="13">
        <v>1</v>
      </c>
    </row>
    <row r="1289" spans="1:9">
      <c r="A1289" s="13">
        <v>1153</v>
      </c>
      <c r="B1289" s="17">
        <v>42915</v>
      </c>
      <c r="C1289" s="17">
        <v>42915</v>
      </c>
      <c r="D1289" s="13" t="s">
        <v>608</v>
      </c>
      <c r="E1289" s="13" t="s">
        <v>813</v>
      </c>
      <c r="F1289" s="13">
        <v>20</v>
      </c>
      <c r="G1289" s="13" t="s">
        <v>495</v>
      </c>
      <c r="H1289" s="13">
        <v>2</v>
      </c>
      <c r="I1289" s="13">
        <v>2</v>
      </c>
    </row>
    <row r="1290" spans="1:9">
      <c r="A1290" s="13">
        <v>1155</v>
      </c>
      <c r="B1290" s="17">
        <v>43022</v>
      </c>
      <c r="C1290" s="17">
        <v>43026</v>
      </c>
      <c r="D1290" s="13" t="s">
        <v>1074</v>
      </c>
      <c r="E1290" s="13" t="s">
        <v>1075</v>
      </c>
      <c r="F1290" s="13">
        <v>19</v>
      </c>
      <c r="G1290" s="13" t="s">
        <v>515</v>
      </c>
      <c r="H1290" s="13">
        <v>5</v>
      </c>
      <c r="I1290" s="13">
        <v>1</v>
      </c>
    </row>
    <row r="1291" spans="1:9">
      <c r="A1291" s="13">
        <v>1156</v>
      </c>
      <c r="B1291" s="17">
        <v>43202</v>
      </c>
      <c r="C1291" s="17">
        <v>43205</v>
      </c>
      <c r="D1291" s="13" t="s">
        <v>1095</v>
      </c>
      <c r="E1291" s="13" t="s">
        <v>1096</v>
      </c>
      <c r="F1291" s="13">
        <v>7</v>
      </c>
      <c r="G1291" s="13" t="s">
        <v>538</v>
      </c>
      <c r="H1291" s="13">
        <v>4</v>
      </c>
      <c r="I1291" s="13">
        <v>2</v>
      </c>
    </row>
    <row r="1292" spans="1:9">
      <c r="A1292" s="13">
        <v>1157</v>
      </c>
      <c r="B1292" s="17">
        <v>43223</v>
      </c>
      <c r="C1292" s="17">
        <v>43224</v>
      </c>
      <c r="D1292" s="13" t="s">
        <v>1062</v>
      </c>
      <c r="E1292" s="13" t="s">
        <v>1063</v>
      </c>
      <c r="F1292" s="13">
        <v>8</v>
      </c>
      <c r="G1292" s="13" t="s">
        <v>503</v>
      </c>
      <c r="H1292" s="13">
        <v>1</v>
      </c>
      <c r="I1292" s="13">
        <v>1</v>
      </c>
    </row>
    <row r="1293" spans="1:9">
      <c r="A1293" s="13">
        <v>1157</v>
      </c>
      <c r="B1293" s="17">
        <v>43075</v>
      </c>
      <c r="C1293" s="17">
        <v>43076</v>
      </c>
      <c r="D1293" s="13" t="s">
        <v>798</v>
      </c>
      <c r="E1293" s="13" t="s">
        <v>665</v>
      </c>
      <c r="F1293" s="13">
        <v>13</v>
      </c>
      <c r="G1293" s="13" t="s">
        <v>531</v>
      </c>
      <c r="H1293" s="13">
        <v>4</v>
      </c>
      <c r="I1293" s="13">
        <v>2</v>
      </c>
    </row>
    <row r="1294" spans="1:9">
      <c r="A1294" s="13">
        <v>1158</v>
      </c>
      <c r="B1294" s="17">
        <v>42950</v>
      </c>
      <c r="C1294" s="17">
        <v>42959</v>
      </c>
      <c r="D1294" s="13" t="s">
        <v>1040</v>
      </c>
      <c r="E1294" s="13" t="s">
        <v>795</v>
      </c>
      <c r="F1294" s="13">
        <v>4</v>
      </c>
      <c r="G1294" s="13" t="s">
        <v>523</v>
      </c>
      <c r="H1294" s="13">
        <v>3</v>
      </c>
      <c r="I1294" s="13">
        <v>1</v>
      </c>
    </row>
    <row r="1295" spans="1:9">
      <c r="A1295" s="13">
        <v>1158</v>
      </c>
      <c r="B1295" s="17">
        <v>43214</v>
      </c>
      <c r="C1295" s="17">
        <v>43221</v>
      </c>
      <c r="D1295" s="13" t="s">
        <v>792</v>
      </c>
      <c r="E1295" s="13" t="s">
        <v>793</v>
      </c>
      <c r="F1295" s="13">
        <v>12</v>
      </c>
      <c r="G1295" s="13" t="s">
        <v>495</v>
      </c>
      <c r="H1295" s="13">
        <v>4</v>
      </c>
      <c r="I1295" s="13">
        <v>1</v>
      </c>
    </row>
    <row r="1296" spans="1:9">
      <c r="A1296" s="13">
        <v>1161</v>
      </c>
      <c r="B1296" s="17">
        <v>42969</v>
      </c>
      <c r="C1296" s="17">
        <v>42974</v>
      </c>
      <c r="D1296" s="13" t="s">
        <v>664</v>
      </c>
      <c r="E1296" s="13" t="s">
        <v>665</v>
      </c>
      <c r="F1296" s="13">
        <v>17</v>
      </c>
      <c r="G1296" s="13" t="s">
        <v>511</v>
      </c>
      <c r="H1296" s="13">
        <v>3</v>
      </c>
      <c r="I1296" s="13">
        <v>1</v>
      </c>
    </row>
    <row r="1297" spans="1:9">
      <c r="A1297" s="13">
        <v>1162</v>
      </c>
      <c r="B1297" s="17">
        <v>43143</v>
      </c>
      <c r="C1297" s="17">
        <v>43145</v>
      </c>
      <c r="D1297" s="13" t="s">
        <v>735</v>
      </c>
      <c r="E1297" s="13" t="s">
        <v>138</v>
      </c>
      <c r="F1297" s="13">
        <v>2</v>
      </c>
      <c r="G1297" s="13" t="s">
        <v>531</v>
      </c>
      <c r="H1297" s="13">
        <v>1</v>
      </c>
      <c r="I1297" s="13">
        <v>1</v>
      </c>
    </row>
    <row r="1298" spans="1:9">
      <c r="A1298" s="13">
        <v>1163</v>
      </c>
      <c r="B1298" s="17">
        <v>43215</v>
      </c>
      <c r="C1298" s="17">
        <v>43222</v>
      </c>
      <c r="D1298" s="13" t="s">
        <v>917</v>
      </c>
      <c r="E1298" s="13" t="s">
        <v>918</v>
      </c>
      <c r="F1298" s="13">
        <v>21</v>
      </c>
      <c r="G1298" s="13" t="s">
        <v>499</v>
      </c>
      <c r="H1298" s="13">
        <v>2</v>
      </c>
      <c r="I1298" s="13">
        <v>1</v>
      </c>
    </row>
    <row r="1299" spans="1:9">
      <c r="A1299" s="13">
        <v>1163</v>
      </c>
      <c r="B1299" s="17">
        <v>43101</v>
      </c>
      <c r="C1299" s="17">
        <v>43103</v>
      </c>
      <c r="D1299" s="13" t="s">
        <v>704</v>
      </c>
      <c r="E1299" s="13" t="s">
        <v>138</v>
      </c>
      <c r="F1299" s="13">
        <v>20</v>
      </c>
      <c r="G1299" s="13" t="s">
        <v>491</v>
      </c>
      <c r="H1299" s="13">
        <v>3</v>
      </c>
      <c r="I1299" s="13">
        <v>2</v>
      </c>
    </row>
    <row r="1300" spans="1:9">
      <c r="A1300" s="13">
        <v>1164</v>
      </c>
      <c r="B1300" s="17">
        <v>42946</v>
      </c>
      <c r="C1300" s="17">
        <v>42953</v>
      </c>
      <c r="D1300" s="13" t="s">
        <v>756</v>
      </c>
      <c r="E1300" s="13" t="s">
        <v>138</v>
      </c>
      <c r="F1300" s="13">
        <v>19</v>
      </c>
      <c r="G1300" s="13" t="s">
        <v>519</v>
      </c>
      <c r="H1300" s="13">
        <v>1</v>
      </c>
      <c r="I1300" s="13">
        <v>2</v>
      </c>
    </row>
    <row r="1301" spans="1:9">
      <c r="A1301" s="13">
        <v>1165</v>
      </c>
      <c r="B1301" s="17">
        <v>43140</v>
      </c>
      <c r="C1301" s="17">
        <v>43144</v>
      </c>
      <c r="D1301" s="13" t="s">
        <v>880</v>
      </c>
      <c r="E1301" s="13" t="s">
        <v>138</v>
      </c>
      <c r="F1301" s="13">
        <v>13</v>
      </c>
      <c r="G1301" s="13" t="s">
        <v>503</v>
      </c>
      <c r="H1301" s="13">
        <v>2</v>
      </c>
      <c r="I1301" s="13">
        <v>1</v>
      </c>
    </row>
    <row r="1302" spans="1:9">
      <c r="A1302" s="13">
        <v>1165</v>
      </c>
      <c r="B1302" s="17">
        <v>42969</v>
      </c>
      <c r="C1302" s="17">
        <v>42973</v>
      </c>
      <c r="D1302" s="13" t="s">
        <v>736</v>
      </c>
      <c r="E1302" s="13" t="s">
        <v>707</v>
      </c>
      <c r="F1302" s="13">
        <v>20</v>
      </c>
      <c r="G1302" s="13" t="s">
        <v>491</v>
      </c>
      <c r="H1302" s="13">
        <v>2</v>
      </c>
      <c r="I1302" s="13">
        <v>1</v>
      </c>
    </row>
    <row r="1303" spans="1:9">
      <c r="A1303" s="13">
        <v>1166</v>
      </c>
      <c r="B1303" s="17">
        <v>43105</v>
      </c>
      <c r="C1303" s="17">
        <v>43107</v>
      </c>
      <c r="D1303" s="13" t="s">
        <v>618</v>
      </c>
      <c r="E1303" s="13" t="s">
        <v>614</v>
      </c>
      <c r="F1303" s="13">
        <v>8</v>
      </c>
      <c r="G1303" s="13" t="s">
        <v>511</v>
      </c>
      <c r="H1303" s="13">
        <v>2</v>
      </c>
      <c r="I1303" s="13">
        <v>1</v>
      </c>
    </row>
    <row r="1304" spans="1:9">
      <c r="A1304" s="13">
        <v>1166</v>
      </c>
      <c r="B1304" s="17">
        <v>42941</v>
      </c>
      <c r="C1304" s="17">
        <v>42950</v>
      </c>
      <c r="D1304" s="13" t="s">
        <v>1088</v>
      </c>
      <c r="E1304" s="13" t="s">
        <v>138</v>
      </c>
      <c r="F1304" s="13">
        <v>13</v>
      </c>
      <c r="G1304" s="13" t="s">
        <v>495</v>
      </c>
      <c r="H1304" s="13">
        <v>2</v>
      </c>
      <c r="I1304" s="13">
        <v>1</v>
      </c>
    </row>
    <row r="1305" spans="1:9">
      <c r="A1305" s="13">
        <v>1168</v>
      </c>
      <c r="B1305" s="17">
        <v>43211</v>
      </c>
      <c r="C1305" s="17">
        <v>43216</v>
      </c>
      <c r="D1305" s="13" t="s">
        <v>887</v>
      </c>
      <c r="E1305" s="13" t="s">
        <v>888</v>
      </c>
      <c r="F1305" s="13">
        <v>11</v>
      </c>
      <c r="G1305" s="13" t="s">
        <v>531</v>
      </c>
      <c r="H1305" s="13">
        <v>2</v>
      </c>
      <c r="I1305" s="13">
        <v>1</v>
      </c>
    </row>
    <row r="1306" spans="1:9">
      <c r="A1306" s="13">
        <v>1168</v>
      </c>
      <c r="B1306" s="17">
        <v>42924</v>
      </c>
      <c r="C1306" s="17">
        <v>42926</v>
      </c>
      <c r="D1306" s="13" t="s">
        <v>717</v>
      </c>
      <c r="E1306" s="13" t="s">
        <v>718</v>
      </c>
      <c r="F1306" s="13">
        <v>11</v>
      </c>
      <c r="G1306" s="13" t="s">
        <v>519</v>
      </c>
      <c r="H1306" s="13">
        <v>4</v>
      </c>
      <c r="I1306" s="13">
        <v>1</v>
      </c>
    </row>
    <row r="1307" spans="1:9">
      <c r="A1307" s="13">
        <v>1169</v>
      </c>
      <c r="B1307" s="17">
        <v>43111</v>
      </c>
      <c r="C1307" s="17">
        <v>43112</v>
      </c>
      <c r="D1307" s="13" t="s">
        <v>663</v>
      </c>
      <c r="E1307" s="13" t="s">
        <v>644</v>
      </c>
      <c r="F1307" s="13">
        <v>17</v>
      </c>
      <c r="G1307" s="13" t="s">
        <v>507</v>
      </c>
      <c r="H1307" s="13">
        <v>4</v>
      </c>
      <c r="I1307" s="13">
        <v>1</v>
      </c>
    </row>
    <row r="1308" spans="1:9">
      <c r="A1308" s="13">
        <v>1171</v>
      </c>
      <c r="B1308" s="17">
        <v>43173</v>
      </c>
      <c r="C1308" s="17">
        <v>43173</v>
      </c>
      <c r="D1308" s="13" t="s">
        <v>887</v>
      </c>
      <c r="E1308" s="13" t="s">
        <v>888</v>
      </c>
      <c r="F1308" s="13">
        <v>6</v>
      </c>
      <c r="G1308" s="13" t="s">
        <v>534</v>
      </c>
      <c r="H1308" s="13">
        <v>1</v>
      </c>
      <c r="I1308" s="13">
        <v>2</v>
      </c>
    </row>
    <row r="1309" spans="1:9">
      <c r="A1309" s="13">
        <v>1171</v>
      </c>
      <c r="B1309" s="17">
        <v>43057</v>
      </c>
      <c r="C1309" s="17">
        <v>43063</v>
      </c>
      <c r="D1309" s="13" t="s">
        <v>945</v>
      </c>
      <c r="E1309" s="13" t="s">
        <v>836</v>
      </c>
      <c r="F1309" s="13">
        <v>12</v>
      </c>
      <c r="G1309" s="13" t="s">
        <v>511</v>
      </c>
      <c r="H1309" s="13">
        <v>1</v>
      </c>
      <c r="I1309" s="13">
        <v>2</v>
      </c>
    </row>
    <row r="1310" spans="1:9">
      <c r="A1310" s="13">
        <v>1172</v>
      </c>
      <c r="B1310" s="17">
        <v>42950</v>
      </c>
      <c r="C1310" s="17">
        <v>42954</v>
      </c>
      <c r="D1310" s="13" t="s">
        <v>795</v>
      </c>
      <c r="E1310" s="13" t="s">
        <v>623</v>
      </c>
      <c r="F1310" s="13">
        <v>27</v>
      </c>
      <c r="G1310" s="13" t="s">
        <v>495</v>
      </c>
      <c r="H1310" s="13">
        <v>5</v>
      </c>
      <c r="I1310" s="13">
        <v>2</v>
      </c>
    </row>
    <row r="1311" spans="1:9">
      <c r="A1311" s="13">
        <v>1173</v>
      </c>
      <c r="B1311" s="17">
        <v>42928</v>
      </c>
      <c r="C1311" s="17">
        <v>42932</v>
      </c>
      <c r="D1311" s="13" t="s">
        <v>686</v>
      </c>
      <c r="E1311" s="13" t="s">
        <v>734</v>
      </c>
      <c r="F1311" s="13">
        <v>4</v>
      </c>
      <c r="G1311" s="13" t="s">
        <v>511</v>
      </c>
      <c r="H1311" s="13">
        <v>4</v>
      </c>
      <c r="I1311" s="13">
        <v>2</v>
      </c>
    </row>
    <row r="1312" spans="1:9">
      <c r="A1312" s="13">
        <v>1173</v>
      </c>
      <c r="B1312" s="17">
        <v>43083</v>
      </c>
      <c r="C1312" s="17">
        <v>43083</v>
      </c>
      <c r="D1312" s="13" t="s">
        <v>883</v>
      </c>
      <c r="E1312" s="13" t="s">
        <v>884</v>
      </c>
      <c r="F1312" s="13">
        <v>16</v>
      </c>
      <c r="G1312" s="13" t="s">
        <v>527</v>
      </c>
      <c r="H1312" s="13">
        <v>3</v>
      </c>
      <c r="I1312" s="13">
        <v>1</v>
      </c>
    </row>
    <row r="1313" spans="1:9">
      <c r="A1313" s="13">
        <v>1174</v>
      </c>
      <c r="B1313" s="17">
        <v>43104</v>
      </c>
      <c r="C1313" s="17">
        <v>43107</v>
      </c>
      <c r="D1313" s="13" t="s">
        <v>714</v>
      </c>
      <c r="E1313" s="13" t="s">
        <v>138</v>
      </c>
      <c r="F1313" s="13">
        <v>21</v>
      </c>
      <c r="G1313" s="13" t="s">
        <v>538</v>
      </c>
      <c r="H1313" s="13">
        <v>1</v>
      </c>
      <c r="I1313" s="13">
        <v>1</v>
      </c>
    </row>
    <row r="1314" spans="1:9">
      <c r="A1314" s="13">
        <v>1174</v>
      </c>
      <c r="B1314" s="17">
        <v>43024</v>
      </c>
      <c r="C1314" s="17">
        <v>43027</v>
      </c>
      <c r="D1314" s="13" t="s">
        <v>734</v>
      </c>
      <c r="E1314" s="13" t="s">
        <v>138</v>
      </c>
      <c r="F1314" s="13">
        <v>11</v>
      </c>
      <c r="G1314" s="13" t="s">
        <v>491</v>
      </c>
      <c r="H1314" s="13">
        <v>5</v>
      </c>
      <c r="I1314" s="13">
        <v>1</v>
      </c>
    </row>
    <row r="1315" spans="1:9">
      <c r="A1315" s="13">
        <v>1176</v>
      </c>
      <c r="B1315" s="17">
        <v>43088</v>
      </c>
      <c r="C1315" s="17">
        <v>43097</v>
      </c>
      <c r="D1315" s="13" t="s">
        <v>843</v>
      </c>
      <c r="E1315" s="13" t="s">
        <v>892</v>
      </c>
      <c r="F1315" s="13">
        <v>18</v>
      </c>
      <c r="G1315" s="13" t="s">
        <v>491</v>
      </c>
      <c r="H1315" s="13">
        <v>2</v>
      </c>
      <c r="I1315" s="13">
        <v>1</v>
      </c>
    </row>
    <row r="1316" spans="1:9">
      <c r="A1316" s="13">
        <v>1177</v>
      </c>
      <c r="B1316" s="17">
        <v>43232</v>
      </c>
      <c r="C1316" s="17">
        <v>43237</v>
      </c>
      <c r="D1316" s="13" t="s">
        <v>999</v>
      </c>
      <c r="E1316" s="13" t="s">
        <v>1000</v>
      </c>
      <c r="F1316" s="13">
        <v>24</v>
      </c>
      <c r="G1316" s="13" t="s">
        <v>495</v>
      </c>
      <c r="H1316" s="13">
        <v>4</v>
      </c>
      <c r="I1316" s="13">
        <v>1</v>
      </c>
    </row>
    <row r="1317" spans="1:9">
      <c r="A1317" s="13">
        <v>1177</v>
      </c>
      <c r="B1317" s="17">
        <v>43247</v>
      </c>
      <c r="C1317" s="17">
        <v>43250</v>
      </c>
      <c r="D1317" s="13" t="s">
        <v>674</v>
      </c>
      <c r="E1317" s="13" t="s">
        <v>655</v>
      </c>
      <c r="F1317" s="13">
        <v>11</v>
      </c>
      <c r="G1317" s="13" t="s">
        <v>531</v>
      </c>
      <c r="H1317" s="13">
        <v>1</v>
      </c>
      <c r="I1317" s="13">
        <v>2</v>
      </c>
    </row>
    <row r="1318" spans="1:9">
      <c r="A1318" s="13">
        <v>1178</v>
      </c>
      <c r="B1318" s="17">
        <v>43076</v>
      </c>
      <c r="C1318" s="17">
        <v>43078</v>
      </c>
      <c r="D1318" s="13" t="s">
        <v>616</v>
      </c>
      <c r="E1318" s="13" t="s">
        <v>1091</v>
      </c>
      <c r="F1318" s="13">
        <v>1</v>
      </c>
      <c r="G1318" s="13" t="s">
        <v>491</v>
      </c>
      <c r="H1318" s="13">
        <v>5</v>
      </c>
      <c r="I1318" s="13">
        <v>2</v>
      </c>
    </row>
    <row r="1319" spans="1:9">
      <c r="A1319" s="13">
        <v>1178</v>
      </c>
      <c r="B1319" s="17">
        <v>42979</v>
      </c>
      <c r="C1319" s="17">
        <v>42980</v>
      </c>
      <c r="D1319" s="13" t="s">
        <v>818</v>
      </c>
      <c r="E1319" s="13" t="s">
        <v>138</v>
      </c>
      <c r="F1319" s="13">
        <v>13</v>
      </c>
      <c r="G1319" s="13" t="s">
        <v>523</v>
      </c>
      <c r="H1319" s="13">
        <v>2</v>
      </c>
      <c r="I1319" s="13">
        <v>1</v>
      </c>
    </row>
    <row r="1320" spans="1:9">
      <c r="A1320" s="13">
        <v>1179</v>
      </c>
      <c r="B1320" s="17">
        <v>42957</v>
      </c>
      <c r="C1320" s="17">
        <v>42964</v>
      </c>
      <c r="D1320" s="13" t="s">
        <v>731</v>
      </c>
      <c r="E1320" s="13" t="s">
        <v>138</v>
      </c>
      <c r="F1320" s="13">
        <v>1</v>
      </c>
      <c r="G1320" s="13" t="s">
        <v>499</v>
      </c>
      <c r="H1320" s="13">
        <v>1</v>
      </c>
      <c r="I1320" s="13">
        <v>2</v>
      </c>
    </row>
    <row r="1321" spans="1:9">
      <c r="A1321" s="13">
        <v>1180</v>
      </c>
      <c r="B1321" s="17">
        <v>42937</v>
      </c>
      <c r="C1321" s="17">
        <v>42939</v>
      </c>
      <c r="D1321" s="13" t="s">
        <v>624</v>
      </c>
      <c r="E1321" s="13" t="s">
        <v>138</v>
      </c>
      <c r="F1321" s="13">
        <v>17</v>
      </c>
      <c r="G1321" s="13" t="s">
        <v>503</v>
      </c>
      <c r="H1321" s="13">
        <v>3</v>
      </c>
      <c r="I1321" s="13">
        <v>2</v>
      </c>
    </row>
    <row r="1322" spans="1:9">
      <c r="A1322" s="13">
        <v>1181</v>
      </c>
      <c r="B1322" s="17">
        <v>42986</v>
      </c>
      <c r="C1322" s="17">
        <v>42988</v>
      </c>
      <c r="D1322" s="13" t="s">
        <v>1017</v>
      </c>
      <c r="E1322" s="13" t="s">
        <v>681</v>
      </c>
      <c r="F1322" s="13">
        <v>7</v>
      </c>
      <c r="G1322" s="13" t="s">
        <v>527</v>
      </c>
      <c r="H1322" s="13">
        <v>4</v>
      </c>
      <c r="I1322" s="13">
        <v>2</v>
      </c>
    </row>
    <row r="1323" spans="1:9">
      <c r="A1323" s="13">
        <v>1181</v>
      </c>
      <c r="B1323" s="17">
        <v>43214</v>
      </c>
      <c r="C1323" s="17">
        <v>43218</v>
      </c>
      <c r="D1323" s="13" t="s">
        <v>633</v>
      </c>
      <c r="E1323" s="13" t="s">
        <v>634</v>
      </c>
      <c r="F1323" s="13">
        <v>6</v>
      </c>
      <c r="G1323" s="13" t="s">
        <v>507</v>
      </c>
      <c r="H1323" s="13">
        <v>4</v>
      </c>
      <c r="I1323" s="13">
        <v>1</v>
      </c>
    </row>
    <row r="1324" spans="1:9">
      <c r="A1324" s="13">
        <v>1185</v>
      </c>
      <c r="B1324" s="17">
        <v>42964</v>
      </c>
      <c r="C1324" s="17">
        <v>42966</v>
      </c>
      <c r="D1324" s="13" t="s">
        <v>1045</v>
      </c>
      <c r="E1324" s="13" t="s">
        <v>138</v>
      </c>
      <c r="F1324" s="13">
        <v>27</v>
      </c>
      <c r="G1324" s="13" t="s">
        <v>499</v>
      </c>
      <c r="H1324" s="13">
        <v>1</v>
      </c>
      <c r="I1324" s="13">
        <v>2</v>
      </c>
    </row>
    <row r="1325" spans="1:9">
      <c r="A1325" s="13">
        <v>1186</v>
      </c>
      <c r="B1325" s="17">
        <v>43037</v>
      </c>
      <c r="C1325" s="17">
        <v>43039</v>
      </c>
      <c r="D1325" s="13" t="s">
        <v>614</v>
      </c>
      <c r="E1325" s="13" t="s">
        <v>905</v>
      </c>
      <c r="F1325" s="13">
        <v>26</v>
      </c>
      <c r="G1325" s="13" t="s">
        <v>499</v>
      </c>
      <c r="H1325" s="13">
        <v>5</v>
      </c>
      <c r="I1325" s="13">
        <v>2</v>
      </c>
    </row>
    <row r="1326" spans="1:9">
      <c r="A1326" s="13">
        <v>1187</v>
      </c>
      <c r="B1326" s="17">
        <v>43122</v>
      </c>
      <c r="C1326" s="17">
        <v>43122</v>
      </c>
      <c r="D1326" s="13" t="s">
        <v>769</v>
      </c>
      <c r="E1326" s="13" t="s">
        <v>138</v>
      </c>
      <c r="F1326" s="13">
        <v>2</v>
      </c>
      <c r="G1326" s="13" t="s">
        <v>538</v>
      </c>
      <c r="H1326" s="13">
        <v>4</v>
      </c>
      <c r="I1326" s="13">
        <v>1</v>
      </c>
    </row>
    <row r="1327" spans="1:9">
      <c r="A1327" s="13">
        <v>1187</v>
      </c>
      <c r="B1327" s="17">
        <v>42988</v>
      </c>
      <c r="C1327" s="17">
        <v>42996</v>
      </c>
      <c r="D1327" s="13" t="s">
        <v>616</v>
      </c>
      <c r="E1327" s="13" t="s">
        <v>752</v>
      </c>
      <c r="F1327" s="13">
        <v>16</v>
      </c>
      <c r="G1327" s="13" t="s">
        <v>487</v>
      </c>
      <c r="H1327" s="13">
        <v>2</v>
      </c>
      <c r="I1327" s="13">
        <v>2</v>
      </c>
    </row>
    <row r="1328" spans="1:9">
      <c r="A1328" s="13">
        <v>1189</v>
      </c>
      <c r="B1328" s="17">
        <v>43127</v>
      </c>
      <c r="C1328" s="17">
        <v>43135</v>
      </c>
      <c r="D1328" s="13" t="s">
        <v>676</v>
      </c>
      <c r="E1328" s="13" t="s">
        <v>799</v>
      </c>
      <c r="F1328" s="13">
        <v>13</v>
      </c>
      <c r="G1328" s="13" t="s">
        <v>483</v>
      </c>
      <c r="H1328" s="13">
        <v>5</v>
      </c>
      <c r="I1328" s="13">
        <v>1</v>
      </c>
    </row>
    <row r="1329" spans="1:9">
      <c r="A1329" s="13">
        <v>1189</v>
      </c>
      <c r="B1329" s="17">
        <v>43047</v>
      </c>
      <c r="C1329" s="17">
        <v>43052</v>
      </c>
      <c r="D1329" s="13" t="s">
        <v>989</v>
      </c>
      <c r="E1329" s="13" t="s">
        <v>990</v>
      </c>
      <c r="F1329" s="13">
        <v>26</v>
      </c>
      <c r="G1329" s="13" t="s">
        <v>534</v>
      </c>
      <c r="H1329" s="13">
        <v>3</v>
      </c>
      <c r="I1329" s="13">
        <v>1</v>
      </c>
    </row>
    <row r="1330" spans="1:9">
      <c r="A1330" s="13">
        <v>1190</v>
      </c>
      <c r="B1330" s="17">
        <v>43159</v>
      </c>
      <c r="C1330" s="17">
        <v>43165</v>
      </c>
      <c r="D1330" s="13" t="s">
        <v>620</v>
      </c>
      <c r="E1330" s="13" t="s">
        <v>138</v>
      </c>
      <c r="F1330" s="13">
        <v>6</v>
      </c>
      <c r="G1330" s="13" t="s">
        <v>511</v>
      </c>
      <c r="H1330" s="13">
        <v>4</v>
      </c>
      <c r="I1330" s="13">
        <v>2</v>
      </c>
    </row>
    <row r="1331" spans="1:9">
      <c r="A1331" s="13">
        <v>1191</v>
      </c>
      <c r="B1331" s="17">
        <v>43168</v>
      </c>
      <c r="C1331" s="17">
        <v>43173</v>
      </c>
      <c r="D1331" s="13" t="s">
        <v>913</v>
      </c>
      <c r="E1331" s="13" t="s">
        <v>914</v>
      </c>
      <c r="F1331" s="13">
        <v>25</v>
      </c>
      <c r="G1331" s="13" t="s">
        <v>495</v>
      </c>
      <c r="H1331" s="13">
        <v>1</v>
      </c>
      <c r="I1331" s="13">
        <v>2</v>
      </c>
    </row>
    <row r="1332" spans="1:9">
      <c r="A1332" s="13">
        <v>1192</v>
      </c>
      <c r="B1332" s="17">
        <v>42995</v>
      </c>
      <c r="C1332" s="17">
        <v>42999</v>
      </c>
      <c r="D1332" s="13" t="s">
        <v>614</v>
      </c>
      <c r="E1332" s="13" t="s">
        <v>1018</v>
      </c>
      <c r="F1332" s="13">
        <v>23</v>
      </c>
      <c r="G1332" s="13" t="s">
        <v>487</v>
      </c>
      <c r="H1332" s="13">
        <v>5</v>
      </c>
      <c r="I1332" s="13">
        <v>2</v>
      </c>
    </row>
    <row r="1333" spans="1:9">
      <c r="A1333" s="13">
        <v>1192</v>
      </c>
      <c r="B1333" s="17">
        <v>43019</v>
      </c>
      <c r="C1333" s="17">
        <v>43028</v>
      </c>
      <c r="D1333" s="13" t="s">
        <v>629</v>
      </c>
      <c r="E1333" s="13" t="s">
        <v>970</v>
      </c>
      <c r="F1333" s="13">
        <v>12</v>
      </c>
      <c r="G1333" s="13" t="s">
        <v>491</v>
      </c>
      <c r="H1333" s="13">
        <v>5</v>
      </c>
      <c r="I1333" s="13">
        <v>2</v>
      </c>
    </row>
    <row r="1334" spans="1:9">
      <c r="A1334" s="13">
        <v>1193</v>
      </c>
      <c r="B1334" s="17">
        <v>43062</v>
      </c>
      <c r="C1334" s="17">
        <v>43067</v>
      </c>
      <c r="D1334" s="13" t="s">
        <v>1008</v>
      </c>
      <c r="E1334" s="13" t="s">
        <v>1009</v>
      </c>
      <c r="F1334" s="13">
        <v>15</v>
      </c>
      <c r="G1334" s="13" t="s">
        <v>495</v>
      </c>
      <c r="H1334" s="13">
        <v>4</v>
      </c>
      <c r="I1334" s="13">
        <v>2</v>
      </c>
    </row>
    <row r="1335" spans="1:9">
      <c r="A1335" s="13">
        <v>1194</v>
      </c>
      <c r="B1335" s="17">
        <v>43123</v>
      </c>
      <c r="C1335" s="17">
        <v>43131</v>
      </c>
      <c r="D1335" s="13" t="s">
        <v>812</v>
      </c>
      <c r="E1335" s="13" t="s">
        <v>813</v>
      </c>
      <c r="F1335" s="13">
        <v>8</v>
      </c>
      <c r="G1335" s="13" t="s">
        <v>523</v>
      </c>
      <c r="H1335" s="13">
        <v>5</v>
      </c>
      <c r="I1335" s="13">
        <v>2</v>
      </c>
    </row>
    <row r="1336" spans="1:9">
      <c r="A1336" s="13">
        <v>1194</v>
      </c>
      <c r="B1336" s="17">
        <v>43080</v>
      </c>
      <c r="C1336" s="17">
        <v>43083</v>
      </c>
      <c r="D1336" s="13" t="s">
        <v>798</v>
      </c>
      <c r="E1336" s="13" t="s">
        <v>665</v>
      </c>
      <c r="F1336" s="13">
        <v>9</v>
      </c>
      <c r="G1336" s="13" t="s">
        <v>507</v>
      </c>
      <c r="H1336" s="13">
        <v>2</v>
      </c>
      <c r="I1336" s="13">
        <v>2</v>
      </c>
    </row>
    <row r="1337" spans="1:9">
      <c r="A1337" s="13">
        <v>1195</v>
      </c>
      <c r="B1337" s="17">
        <v>42972</v>
      </c>
      <c r="C1337" s="17">
        <v>42972</v>
      </c>
      <c r="D1337" s="13" t="s">
        <v>1038</v>
      </c>
      <c r="E1337" s="13" t="s">
        <v>628</v>
      </c>
      <c r="F1337" s="13">
        <v>22</v>
      </c>
      <c r="G1337" s="13" t="s">
        <v>511</v>
      </c>
      <c r="H1337" s="13">
        <v>4</v>
      </c>
      <c r="I1337" s="13">
        <v>1</v>
      </c>
    </row>
    <row r="1338" spans="1:9">
      <c r="A1338" s="13">
        <v>1195</v>
      </c>
      <c r="B1338" s="17">
        <v>43168</v>
      </c>
      <c r="C1338" s="17">
        <v>43175</v>
      </c>
      <c r="D1338" s="13" t="s">
        <v>719</v>
      </c>
      <c r="E1338" s="13" t="s">
        <v>676</v>
      </c>
      <c r="F1338" s="13">
        <v>26</v>
      </c>
      <c r="G1338" s="13" t="s">
        <v>511</v>
      </c>
      <c r="H1338" s="13">
        <v>3</v>
      </c>
      <c r="I1338" s="13">
        <v>1</v>
      </c>
    </row>
    <row r="1339" spans="1:9">
      <c r="A1339" s="13">
        <v>1196</v>
      </c>
      <c r="B1339" s="17">
        <v>42971</v>
      </c>
      <c r="C1339" s="17">
        <v>42974</v>
      </c>
      <c r="D1339" s="13" t="s">
        <v>692</v>
      </c>
      <c r="E1339" s="13" t="s">
        <v>693</v>
      </c>
      <c r="F1339" s="13">
        <v>10</v>
      </c>
      <c r="G1339" s="13" t="s">
        <v>491</v>
      </c>
      <c r="H1339" s="13">
        <v>3</v>
      </c>
      <c r="I1339" s="13">
        <v>2</v>
      </c>
    </row>
    <row r="1340" spans="1:9">
      <c r="A1340" s="13">
        <v>1196</v>
      </c>
      <c r="B1340" s="17">
        <v>42988</v>
      </c>
      <c r="C1340" s="17">
        <v>42988</v>
      </c>
      <c r="D1340" s="13" t="s">
        <v>795</v>
      </c>
      <c r="E1340" s="13" t="s">
        <v>623</v>
      </c>
      <c r="F1340" s="13">
        <v>11</v>
      </c>
      <c r="G1340" s="13" t="s">
        <v>503</v>
      </c>
      <c r="H1340" s="13">
        <v>2</v>
      </c>
      <c r="I1340" s="13">
        <v>1</v>
      </c>
    </row>
    <row r="1341" spans="1:9">
      <c r="A1341" s="13">
        <v>1197</v>
      </c>
      <c r="B1341" s="17">
        <v>43176</v>
      </c>
      <c r="C1341" s="17">
        <v>43176</v>
      </c>
      <c r="D1341" s="13" t="s">
        <v>1097</v>
      </c>
      <c r="E1341" s="13" t="s">
        <v>138</v>
      </c>
      <c r="F1341" s="13">
        <v>2</v>
      </c>
      <c r="G1341" s="13" t="s">
        <v>511</v>
      </c>
      <c r="H1341" s="13">
        <v>2</v>
      </c>
      <c r="I1341" s="13">
        <v>1</v>
      </c>
    </row>
    <row r="1342" spans="1:9">
      <c r="A1342" s="13">
        <v>1197</v>
      </c>
      <c r="B1342" s="17">
        <v>43204</v>
      </c>
      <c r="C1342" s="17">
        <v>43210</v>
      </c>
      <c r="D1342" s="13" t="s">
        <v>1068</v>
      </c>
      <c r="E1342" s="13" t="s">
        <v>1069</v>
      </c>
      <c r="F1342" s="13">
        <v>25</v>
      </c>
      <c r="G1342" s="13" t="s">
        <v>499</v>
      </c>
      <c r="H1342" s="13">
        <v>1</v>
      </c>
      <c r="I1342" s="13">
        <v>2</v>
      </c>
    </row>
    <row r="1343" spans="1:9">
      <c r="A1343" s="13">
        <v>1198</v>
      </c>
      <c r="B1343" s="17">
        <v>43186</v>
      </c>
      <c r="C1343" s="17">
        <v>43186</v>
      </c>
      <c r="D1343" s="13" t="s">
        <v>887</v>
      </c>
      <c r="E1343" s="13" t="s">
        <v>888</v>
      </c>
      <c r="F1343" s="13">
        <v>9</v>
      </c>
      <c r="G1343" s="13" t="s">
        <v>495</v>
      </c>
      <c r="H1343" s="13">
        <v>2</v>
      </c>
      <c r="I1343" s="13">
        <v>1</v>
      </c>
    </row>
    <row r="1344" spans="1:9">
      <c r="A1344" s="13">
        <v>1198</v>
      </c>
      <c r="B1344" s="17">
        <v>42933</v>
      </c>
      <c r="C1344" s="17">
        <v>42936</v>
      </c>
      <c r="D1344" s="13" t="s">
        <v>783</v>
      </c>
      <c r="E1344" s="13" t="s">
        <v>138</v>
      </c>
      <c r="F1344" s="13">
        <v>1</v>
      </c>
      <c r="G1344" s="13" t="s">
        <v>527</v>
      </c>
      <c r="H1344" s="13">
        <v>2</v>
      </c>
      <c r="I1344" s="13">
        <v>2</v>
      </c>
    </row>
    <row r="1345" spans="1:9">
      <c r="A1345" s="13">
        <v>1199</v>
      </c>
      <c r="B1345" s="17">
        <v>43240</v>
      </c>
      <c r="C1345" s="17">
        <v>43242</v>
      </c>
      <c r="D1345" s="13" t="s">
        <v>616</v>
      </c>
      <c r="E1345" s="13" t="s">
        <v>675</v>
      </c>
      <c r="F1345" s="13">
        <v>19</v>
      </c>
      <c r="G1345" s="13" t="s">
        <v>523</v>
      </c>
      <c r="H1345" s="13">
        <v>2</v>
      </c>
      <c r="I1345" s="13">
        <v>2</v>
      </c>
    </row>
    <row r="1346" spans="1:9">
      <c r="A1346" s="13">
        <v>1200</v>
      </c>
      <c r="B1346" s="17">
        <v>43140</v>
      </c>
      <c r="C1346" s="17">
        <v>43144</v>
      </c>
      <c r="D1346" s="13" t="s">
        <v>795</v>
      </c>
      <c r="E1346" s="13" t="s">
        <v>709</v>
      </c>
      <c r="F1346" s="13">
        <v>17</v>
      </c>
      <c r="G1346" s="13" t="s">
        <v>534</v>
      </c>
      <c r="H1346" s="13">
        <v>4</v>
      </c>
      <c r="I1346" s="13">
        <v>1</v>
      </c>
    </row>
    <row r="1347" spans="1:9">
      <c r="A1347" s="13">
        <v>1201</v>
      </c>
      <c r="B1347" s="17">
        <v>43204</v>
      </c>
      <c r="C1347" s="17">
        <v>43204</v>
      </c>
      <c r="D1347" s="13" t="s">
        <v>715</v>
      </c>
      <c r="E1347" s="13" t="s">
        <v>716</v>
      </c>
      <c r="F1347" s="13">
        <v>23</v>
      </c>
      <c r="G1347" s="13" t="s">
        <v>519</v>
      </c>
      <c r="H1347" s="13">
        <v>2</v>
      </c>
      <c r="I1347" s="13">
        <v>2</v>
      </c>
    </row>
    <row r="1348" spans="1:9">
      <c r="A1348" s="13">
        <v>1201</v>
      </c>
      <c r="B1348" s="17">
        <v>43094</v>
      </c>
      <c r="C1348" s="17">
        <v>43097</v>
      </c>
      <c r="D1348" s="13" t="s">
        <v>645</v>
      </c>
      <c r="E1348" s="13" t="s">
        <v>646</v>
      </c>
      <c r="F1348" s="13">
        <v>7</v>
      </c>
      <c r="G1348" s="13" t="s">
        <v>487</v>
      </c>
      <c r="H1348" s="13">
        <v>1</v>
      </c>
      <c r="I1348" s="13">
        <v>1</v>
      </c>
    </row>
    <row r="1349" spans="1:9">
      <c r="A1349" s="13">
        <v>1202</v>
      </c>
      <c r="B1349" s="17">
        <v>43250</v>
      </c>
      <c r="C1349" s="17" t="s">
        <v>138</v>
      </c>
      <c r="D1349" s="13" t="s">
        <v>943</v>
      </c>
      <c r="E1349" s="13" t="s">
        <v>944</v>
      </c>
      <c r="F1349" s="13">
        <v>27</v>
      </c>
      <c r="G1349" s="13" t="s">
        <v>511</v>
      </c>
      <c r="H1349" s="13">
        <v>1</v>
      </c>
      <c r="I1349" s="13">
        <v>2</v>
      </c>
    </row>
    <row r="1350" spans="1:9">
      <c r="A1350" s="13">
        <v>1203</v>
      </c>
      <c r="B1350" s="17">
        <v>43228</v>
      </c>
      <c r="C1350" s="17">
        <v>43231</v>
      </c>
      <c r="D1350" s="13" t="s">
        <v>749</v>
      </c>
      <c r="E1350" s="13" t="s">
        <v>138</v>
      </c>
      <c r="F1350" s="13">
        <v>11</v>
      </c>
      <c r="G1350" s="13" t="s">
        <v>519</v>
      </c>
      <c r="H1350" s="13">
        <v>1</v>
      </c>
      <c r="I1350" s="13">
        <v>1</v>
      </c>
    </row>
    <row r="1351" spans="1:9">
      <c r="A1351" s="13">
        <v>1203</v>
      </c>
      <c r="B1351" s="17">
        <v>42950</v>
      </c>
      <c r="C1351" s="17">
        <v>42954</v>
      </c>
      <c r="D1351" s="13" t="s">
        <v>616</v>
      </c>
      <c r="E1351" s="13" t="s">
        <v>628</v>
      </c>
      <c r="F1351" s="13">
        <v>27</v>
      </c>
      <c r="G1351" s="13" t="s">
        <v>495</v>
      </c>
      <c r="H1351" s="13">
        <v>3</v>
      </c>
      <c r="I1351" s="13">
        <v>2</v>
      </c>
    </row>
    <row r="1352" spans="1:9">
      <c r="A1352" s="13">
        <v>1204</v>
      </c>
      <c r="B1352" s="17">
        <v>43036</v>
      </c>
      <c r="C1352" s="17">
        <v>43041</v>
      </c>
      <c r="D1352" s="13" t="s">
        <v>688</v>
      </c>
      <c r="E1352" s="13" t="s">
        <v>689</v>
      </c>
      <c r="F1352" s="13">
        <v>12</v>
      </c>
      <c r="G1352" s="13" t="s">
        <v>495</v>
      </c>
      <c r="H1352" s="13">
        <v>5</v>
      </c>
      <c r="I1352" s="13">
        <v>1</v>
      </c>
    </row>
    <row r="1353" spans="1:9">
      <c r="A1353" s="13">
        <v>1205</v>
      </c>
      <c r="B1353" s="17">
        <v>43192</v>
      </c>
      <c r="C1353" s="17">
        <v>43196</v>
      </c>
      <c r="D1353" s="13" t="s">
        <v>738</v>
      </c>
      <c r="E1353" s="13" t="s">
        <v>739</v>
      </c>
      <c r="F1353" s="13">
        <v>2</v>
      </c>
      <c r="G1353" s="13" t="s">
        <v>495</v>
      </c>
      <c r="H1353" s="13">
        <v>2</v>
      </c>
      <c r="I1353" s="13">
        <v>2</v>
      </c>
    </row>
    <row r="1354" spans="1:9">
      <c r="A1354" s="13">
        <v>1207</v>
      </c>
      <c r="B1354" s="17">
        <v>43145</v>
      </c>
      <c r="C1354" s="17">
        <v>43152</v>
      </c>
      <c r="D1354" s="13" t="s">
        <v>872</v>
      </c>
      <c r="E1354" s="13" t="s">
        <v>680</v>
      </c>
      <c r="F1354" s="13">
        <v>15</v>
      </c>
      <c r="G1354" s="13" t="s">
        <v>483</v>
      </c>
      <c r="H1354" s="13">
        <v>3</v>
      </c>
      <c r="I1354" s="13">
        <v>1</v>
      </c>
    </row>
    <row r="1355" spans="1:9">
      <c r="A1355" s="13">
        <v>1207</v>
      </c>
      <c r="B1355" s="17">
        <v>42892</v>
      </c>
      <c r="C1355" s="17">
        <v>42897</v>
      </c>
      <c r="D1355" s="13" t="s">
        <v>734</v>
      </c>
      <c r="E1355" s="13" t="s">
        <v>997</v>
      </c>
      <c r="F1355" s="13">
        <v>11</v>
      </c>
      <c r="G1355" s="13" t="s">
        <v>483</v>
      </c>
      <c r="H1355" s="13">
        <v>5</v>
      </c>
      <c r="I1355" s="13">
        <v>2</v>
      </c>
    </row>
    <row r="1356" spans="1:9">
      <c r="A1356" s="13">
        <v>1208</v>
      </c>
      <c r="B1356" s="17">
        <v>43152</v>
      </c>
      <c r="C1356" s="17">
        <v>43154</v>
      </c>
      <c r="D1356" s="13" t="s">
        <v>680</v>
      </c>
      <c r="E1356" s="13" t="s">
        <v>862</v>
      </c>
      <c r="F1356" s="13">
        <v>22</v>
      </c>
      <c r="G1356" s="13" t="s">
        <v>511</v>
      </c>
      <c r="H1356" s="13">
        <v>3</v>
      </c>
      <c r="I1356" s="13">
        <v>2</v>
      </c>
    </row>
    <row r="1357" spans="1:9">
      <c r="A1357" s="13">
        <v>1210</v>
      </c>
      <c r="B1357" s="17">
        <v>43016</v>
      </c>
      <c r="C1357" s="17">
        <v>43018</v>
      </c>
      <c r="D1357" s="13" t="s">
        <v>1013</v>
      </c>
      <c r="E1357" s="13" t="s">
        <v>138</v>
      </c>
      <c r="F1357" s="13">
        <v>22</v>
      </c>
      <c r="G1357" s="13" t="s">
        <v>523</v>
      </c>
      <c r="H1357" s="13">
        <v>5</v>
      </c>
      <c r="I1357" s="13">
        <v>2</v>
      </c>
    </row>
    <row r="1358" spans="1:9">
      <c r="A1358" s="13">
        <v>1210</v>
      </c>
      <c r="B1358" s="17">
        <v>42916</v>
      </c>
      <c r="C1358" s="17">
        <v>42920</v>
      </c>
      <c r="D1358" s="13" t="s">
        <v>663</v>
      </c>
      <c r="E1358" s="13" t="s">
        <v>932</v>
      </c>
      <c r="F1358" s="13">
        <v>25</v>
      </c>
      <c r="G1358" s="13" t="s">
        <v>479</v>
      </c>
      <c r="H1358" s="13">
        <v>3</v>
      </c>
      <c r="I1358" s="13">
        <v>2</v>
      </c>
    </row>
    <row r="1359" spans="1:9">
      <c r="A1359" s="13">
        <v>1211</v>
      </c>
      <c r="B1359" s="17">
        <v>42981</v>
      </c>
      <c r="C1359" s="17">
        <v>42988</v>
      </c>
      <c r="D1359" s="13" t="s">
        <v>660</v>
      </c>
      <c r="E1359" s="13" t="s">
        <v>661</v>
      </c>
      <c r="F1359" s="13">
        <v>6</v>
      </c>
      <c r="G1359" s="13" t="s">
        <v>515</v>
      </c>
      <c r="H1359" s="13">
        <v>2</v>
      </c>
      <c r="I1359" s="13">
        <v>1</v>
      </c>
    </row>
    <row r="1360" spans="1:9">
      <c r="A1360" s="13">
        <v>1211</v>
      </c>
      <c r="B1360" s="17">
        <v>43098</v>
      </c>
      <c r="C1360" s="17">
        <v>43106</v>
      </c>
      <c r="D1360" s="13" t="s">
        <v>798</v>
      </c>
      <c r="E1360" s="13" t="s">
        <v>665</v>
      </c>
      <c r="F1360" s="13">
        <v>11</v>
      </c>
      <c r="G1360" s="13" t="s">
        <v>511</v>
      </c>
      <c r="H1360" s="13">
        <v>1</v>
      </c>
      <c r="I1360" s="13">
        <v>1</v>
      </c>
    </row>
    <row r="1361" spans="1:9">
      <c r="A1361" s="13">
        <v>1212</v>
      </c>
      <c r="B1361" s="17">
        <v>43018</v>
      </c>
      <c r="C1361" s="17">
        <v>43025</v>
      </c>
      <c r="D1361" s="13" t="s">
        <v>939</v>
      </c>
      <c r="E1361" s="13" t="s">
        <v>138</v>
      </c>
      <c r="F1361" s="13">
        <v>22</v>
      </c>
      <c r="G1361" s="13" t="s">
        <v>531</v>
      </c>
      <c r="H1361" s="13">
        <v>5</v>
      </c>
      <c r="I1361" s="13">
        <v>2</v>
      </c>
    </row>
    <row r="1362" spans="1:9">
      <c r="A1362" s="13">
        <v>1212</v>
      </c>
      <c r="B1362" s="17">
        <v>43061</v>
      </c>
      <c r="C1362" s="17">
        <v>43066</v>
      </c>
      <c r="D1362" s="13" t="s">
        <v>792</v>
      </c>
      <c r="E1362" s="13" t="s">
        <v>793</v>
      </c>
      <c r="F1362" s="13">
        <v>10</v>
      </c>
      <c r="G1362" s="13" t="s">
        <v>534</v>
      </c>
      <c r="H1362" s="13">
        <v>5</v>
      </c>
      <c r="I1362" s="13">
        <v>1</v>
      </c>
    </row>
    <row r="1363" spans="1:9">
      <c r="A1363" s="13">
        <v>1213</v>
      </c>
      <c r="B1363" s="17">
        <v>43044</v>
      </c>
      <c r="C1363" s="17">
        <v>43047</v>
      </c>
      <c r="D1363" s="13" t="s">
        <v>704</v>
      </c>
      <c r="E1363" s="13" t="s">
        <v>138</v>
      </c>
      <c r="F1363" s="13">
        <v>15</v>
      </c>
      <c r="G1363" s="13" t="s">
        <v>523</v>
      </c>
      <c r="H1363" s="13">
        <v>5</v>
      </c>
      <c r="I1363" s="13">
        <v>1</v>
      </c>
    </row>
    <row r="1364" spans="1:9">
      <c r="A1364" s="13">
        <v>1214</v>
      </c>
      <c r="B1364" s="17">
        <v>43135</v>
      </c>
      <c r="C1364" s="17">
        <v>43139</v>
      </c>
      <c r="D1364" s="13" t="s">
        <v>616</v>
      </c>
      <c r="E1364" s="13" t="s">
        <v>893</v>
      </c>
      <c r="F1364" s="13">
        <v>22</v>
      </c>
      <c r="G1364" s="13" t="s">
        <v>531</v>
      </c>
      <c r="H1364" s="13">
        <v>1</v>
      </c>
      <c r="I1364" s="13">
        <v>1</v>
      </c>
    </row>
    <row r="1365" spans="1:9">
      <c r="A1365" s="13">
        <v>1215</v>
      </c>
      <c r="B1365" s="17">
        <v>43034</v>
      </c>
      <c r="C1365" s="17">
        <v>43041</v>
      </c>
      <c r="D1365" s="13" t="s">
        <v>881</v>
      </c>
      <c r="E1365" s="13" t="s">
        <v>882</v>
      </c>
      <c r="F1365" s="13">
        <v>7</v>
      </c>
      <c r="G1365" s="13" t="s">
        <v>515</v>
      </c>
      <c r="H1365" s="13">
        <v>5</v>
      </c>
      <c r="I1365" s="13">
        <v>1</v>
      </c>
    </row>
    <row r="1366" spans="1:9">
      <c r="A1366" s="13">
        <v>1217</v>
      </c>
      <c r="B1366" s="17">
        <v>43023</v>
      </c>
      <c r="C1366" s="17">
        <v>43029</v>
      </c>
      <c r="D1366" s="13" t="s">
        <v>682</v>
      </c>
      <c r="E1366" s="13" t="s">
        <v>138</v>
      </c>
      <c r="F1366" s="13">
        <v>9</v>
      </c>
      <c r="G1366" s="13" t="s">
        <v>519</v>
      </c>
      <c r="H1366" s="13">
        <v>3</v>
      </c>
      <c r="I1366" s="13">
        <v>1</v>
      </c>
    </row>
    <row r="1367" spans="1:9">
      <c r="A1367" s="13">
        <v>1219</v>
      </c>
      <c r="B1367" s="17">
        <v>42910</v>
      </c>
      <c r="C1367" s="17">
        <v>42911</v>
      </c>
      <c r="D1367" s="13" t="s">
        <v>1016</v>
      </c>
      <c r="E1367" s="13" t="s">
        <v>734</v>
      </c>
      <c r="F1367" s="13">
        <v>22</v>
      </c>
      <c r="G1367" s="13" t="s">
        <v>515</v>
      </c>
      <c r="H1367" s="13">
        <v>5</v>
      </c>
      <c r="I1367" s="13">
        <v>2</v>
      </c>
    </row>
    <row r="1368" spans="1:9">
      <c r="A1368" s="13">
        <v>1223</v>
      </c>
      <c r="B1368" s="17">
        <v>43078</v>
      </c>
      <c r="C1368" s="17">
        <v>43083</v>
      </c>
      <c r="D1368" s="13" t="s">
        <v>1017</v>
      </c>
      <c r="E1368" s="13" t="s">
        <v>681</v>
      </c>
      <c r="F1368" s="13">
        <v>22</v>
      </c>
      <c r="G1368" s="13" t="s">
        <v>515</v>
      </c>
      <c r="H1368" s="13">
        <v>4</v>
      </c>
      <c r="I1368" s="13">
        <v>2</v>
      </c>
    </row>
    <row r="1369" spans="1:9">
      <c r="A1369" s="13">
        <v>1223</v>
      </c>
      <c r="B1369" s="17">
        <v>42895</v>
      </c>
      <c r="C1369" s="17">
        <v>42897</v>
      </c>
      <c r="D1369" s="13" t="s">
        <v>961</v>
      </c>
      <c r="E1369" s="13" t="s">
        <v>616</v>
      </c>
      <c r="F1369" s="13">
        <v>26</v>
      </c>
      <c r="G1369" s="13" t="s">
        <v>511</v>
      </c>
      <c r="H1369" s="13">
        <v>3</v>
      </c>
      <c r="I1369" s="13">
        <v>1</v>
      </c>
    </row>
    <row r="1370" spans="1:9">
      <c r="A1370" s="13">
        <v>1226</v>
      </c>
      <c r="B1370" s="17">
        <v>42899</v>
      </c>
      <c r="C1370" s="17">
        <v>42908</v>
      </c>
      <c r="D1370" s="13" t="s">
        <v>795</v>
      </c>
      <c r="E1370" s="13" t="s">
        <v>629</v>
      </c>
      <c r="F1370" s="13">
        <v>15</v>
      </c>
      <c r="G1370" s="13" t="s">
        <v>511</v>
      </c>
      <c r="H1370" s="13">
        <v>3</v>
      </c>
      <c r="I1370" s="13">
        <v>2</v>
      </c>
    </row>
    <row r="1371" spans="1:9">
      <c r="A1371" s="13">
        <v>1228</v>
      </c>
      <c r="B1371" s="17">
        <v>43202</v>
      </c>
      <c r="C1371" s="17">
        <v>43209</v>
      </c>
      <c r="D1371" s="13" t="s">
        <v>970</v>
      </c>
      <c r="E1371" s="13" t="s">
        <v>971</v>
      </c>
      <c r="F1371" s="13">
        <v>15</v>
      </c>
      <c r="G1371" s="13" t="s">
        <v>483</v>
      </c>
      <c r="H1371" s="13">
        <v>1</v>
      </c>
      <c r="I1371" s="13">
        <v>1</v>
      </c>
    </row>
    <row r="1372" spans="1:9">
      <c r="A1372" s="13">
        <v>1229</v>
      </c>
      <c r="B1372" s="17">
        <v>43197</v>
      </c>
      <c r="C1372" s="17">
        <v>43198</v>
      </c>
      <c r="D1372" s="13" t="s">
        <v>637</v>
      </c>
      <c r="E1372" s="13" t="s">
        <v>138</v>
      </c>
      <c r="F1372" s="13">
        <v>1</v>
      </c>
      <c r="G1372" s="13" t="s">
        <v>523</v>
      </c>
      <c r="H1372" s="13">
        <v>4</v>
      </c>
      <c r="I1372" s="13">
        <v>1</v>
      </c>
    </row>
    <row r="1373" spans="1:9">
      <c r="A1373" s="13">
        <v>1230</v>
      </c>
      <c r="B1373" s="17">
        <v>42933</v>
      </c>
      <c r="C1373" s="17">
        <v>42934</v>
      </c>
      <c r="D1373" s="13" t="s">
        <v>677</v>
      </c>
      <c r="E1373" s="13" t="s">
        <v>678</v>
      </c>
      <c r="F1373" s="13">
        <v>8</v>
      </c>
      <c r="G1373" s="13" t="s">
        <v>507</v>
      </c>
      <c r="H1373" s="13">
        <v>3</v>
      </c>
      <c r="I1373" s="13">
        <v>1</v>
      </c>
    </row>
    <row r="1374" spans="1:9">
      <c r="A1374" s="13">
        <v>1231</v>
      </c>
      <c r="B1374" s="17">
        <v>43150</v>
      </c>
      <c r="C1374" s="17">
        <v>43158</v>
      </c>
      <c r="D1374" s="13" t="s">
        <v>1043</v>
      </c>
      <c r="E1374" s="13" t="s">
        <v>1044</v>
      </c>
      <c r="F1374" s="13">
        <v>20</v>
      </c>
      <c r="G1374" s="13" t="s">
        <v>523</v>
      </c>
      <c r="H1374" s="13">
        <v>3</v>
      </c>
      <c r="I1374" s="13">
        <v>1</v>
      </c>
    </row>
    <row r="1375" spans="1:9">
      <c r="A1375" s="13">
        <v>1231</v>
      </c>
      <c r="B1375" s="17">
        <v>43093</v>
      </c>
      <c r="C1375" s="17">
        <v>43101</v>
      </c>
      <c r="D1375" s="13" t="s">
        <v>952</v>
      </c>
      <c r="E1375" s="13" t="s">
        <v>138</v>
      </c>
      <c r="F1375" s="13">
        <v>16</v>
      </c>
      <c r="G1375" s="13" t="s">
        <v>487</v>
      </c>
      <c r="H1375" s="13">
        <v>5</v>
      </c>
      <c r="I1375" s="13">
        <v>2</v>
      </c>
    </row>
    <row r="1376" spans="1:9">
      <c r="A1376" s="13">
        <v>1232</v>
      </c>
      <c r="B1376" s="17">
        <v>43226</v>
      </c>
      <c r="C1376" s="17">
        <v>43231</v>
      </c>
      <c r="D1376" s="13" t="s">
        <v>619</v>
      </c>
      <c r="E1376" s="13" t="s">
        <v>616</v>
      </c>
      <c r="F1376" s="13">
        <v>4</v>
      </c>
      <c r="G1376" s="13" t="s">
        <v>519</v>
      </c>
      <c r="H1376" s="13">
        <v>1</v>
      </c>
      <c r="I1376" s="13">
        <v>1</v>
      </c>
    </row>
    <row r="1377" spans="1:9">
      <c r="A1377" s="13">
        <v>1233</v>
      </c>
      <c r="B1377" s="17">
        <v>43125</v>
      </c>
      <c r="C1377" s="17">
        <v>43132</v>
      </c>
      <c r="D1377" s="13" t="s">
        <v>805</v>
      </c>
      <c r="E1377" s="13" t="s">
        <v>806</v>
      </c>
      <c r="F1377" s="13">
        <v>11</v>
      </c>
      <c r="G1377" s="13" t="s">
        <v>507</v>
      </c>
      <c r="H1377" s="13">
        <v>2</v>
      </c>
      <c r="I1377" s="13">
        <v>2</v>
      </c>
    </row>
    <row r="1378" spans="1:9">
      <c r="A1378" s="13">
        <v>1233</v>
      </c>
      <c r="B1378" s="17">
        <v>43012</v>
      </c>
      <c r="C1378" s="17">
        <v>43012</v>
      </c>
      <c r="D1378" s="13" t="s">
        <v>742</v>
      </c>
      <c r="E1378" s="13" t="s">
        <v>743</v>
      </c>
      <c r="F1378" s="13">
        <v>15</v>
      </c>
      <c r="G1378" s="13" t="s">
        <v>491</v>
      </c>
      <c r="H1378" s="13">
        <v>2</v>
      </c>
      <c r="I1378" s="13">
        <v>2</v>
      </c>
    </row>
    <row r="1379" spans="1:9">
      <c r="A1379" s="13">
        <v>1236</v>
      </c>
      <c r="B1379" s="17">
        <v>43167</v>
      </c>
      <c r="C1379" s="17">
        <v>43176</v>
      </c>
      <c r="D1379" s="13" t="s">
        <v>947</v>
      </c>
      <c r="E1379" s="13" t="s">
        <v>629</v>
      </c>
      <c r="F1379" s="13">
        <v>20</v>
      </c>
      <c r="G1379" s="13" t="s">
        <v>534</v>
      </c>
      <c r="H1379" s="13">
        <v>1</v>
      </c>
      <c r="I1379" s="13">
        <v>2</v>
      </c>
    </row>
    <row r="1380" spans="1:9">
      <c r="A1380" s="13">
        <v>1236</v>
      </c>
      <c r="B1380" s="17">
        <v>43165</v>
      </c>
      <c r="C1380" s="17">
        <v>43174</v>
      </c>
      <c r="D1380" s="13" t="s">
        <v>622</v>
      </c>
      <c r="E1380" s="13" t="s">
        <v>623</v>
      </c>
      <c r="F1380" s="13">
        <v>11</v>
      </c>
      <c r="G1380" s="13" t="s">
        <v>487</v>
      </c>
      <c r="H1380" s="13">
        <v>3</v>
      </c>
      <c r="I1380" s="13">
        <v>1</v>
      </c>
    </row>
    <row r="1381" spans="1:9">
      <c r="A1381" s="13">
        <v>1237</v>
      </c>
      <c r="B1381" s="17">
        <v>43167</v>
      </c>
      <c r="C1381" s="17">
        <v>43175</v>
      </c>
      <c r="D1381" s="13" t="s">
        <v>1004</v>
      </c>
      <c r="E1381" s="13" t="s">
        <v>1005</v>
      </c>
      <c r="F1381" s="13">
        <v>22</v>
      </c>
      <c r="G1381" s="13" t="s">
        <v>511</v>
      </c>
      <c r="H1381" s="13">
        <v>4</v>
      </c>
      <c r="I1381" s="13">
        <v>1</v>
      </c>
    </row>
    <row r="1382" spans="1:9">
      <c r="A1382" s="13">
        <v>1238</v>
      </c>
      <c r="B1382" s="17">
        <v>43131</v>
      </c>
      <c r="C1382" s="17">
        <v>43139</v>
      </c>
      <c r="D1382" s="13" t="s">
        <v>1097</v>
      </c>
      <c r="E1382" s="13" t="s">
        <v>138</v>
      </c>
      <c r="F1382" s="13">
        <v>19</v>
      </c>
      <c r="G1382" s="13" t="s">
        <v>527</v>
      </c>
      <c r="H1382" s="13">
        <v>5</v>
      </c>
      <c r="I1382" s="13">
        <v>1</v>
      </c>
    </row>
    <row r="1383" spans="1:9">
      <c r="A1383" s="13">
        <v>1238</v>
      </c>
      <c r="B1383" s="17">
        <v>43122</v>
      </c>
      <c r="C1383" s="17">
        <v>43129</v>
      </c>
      <c r="D1383" s="13" t="s">
        <v>706</v>
      </c>
      <c r="E1383" s="13" t="s">
        <v>707</v>
      </c>
      <c r="F1383" s="13">
        <v>3</v>
      </c>
      <c r="G1383" s="13" t="s">
        <v>487</v>
      </c>
      <c r="H1383" s="13">
        <v>4</v>
      </c>
      <c r="I1383" s="13">
        <v>1</v>
      </c>
    </row>
    <row r="1384" spans="1:9">
      <c r="A1384" s="13">
        <v>1239</v>
      </c>
      <c r="B1384" s="17">
        <v>42937</v>
      </c>
      <c r="C1384" s="17">
        <v>42937</v>
      </c>
      <c r="D1384" s="13" t="s">
        <v>663</v>
      </c>
      <c r="E1384" s="13" t="s">
        <v>644</v>
      </c>
      <c r="F1384" s="13">
        <v>27</v>
      </c>
      <c r="G1384" s="13" t="s">
        <v>491</v>
      </c>
      <c r="H1384" s="13">
        <v>2</v>
      </c>
      <c r="I1384" s="13">
        <v>2</v>
      </c>
    </row>
    <row r="1385" spans="1:9">
      <c r="A1385" s="13">
        <v>1239</v>
      </c>
      <c r="B1385" s="17">
        <v>43056</v>
      </c>
      <c r="C1385" s="17">
        <v>43063</v>
      </c>
      <c r="D1385" s="13" t="s">
        <v>939</v>
      </c>
      <c r="E1385" s="13" t="s">
        <v>138</v>
      </c>
      <c r="F1385" s="13">
        <v>5</v>
      </c>
      <c r="G1385" s="13" t="s">
        <v>531</v>
      </c>
      <c r="H1385" s="13">
        <v>2</v>
      </c>
      <c r="I1385" s="13">
        <v>1</v>
      </c>
    </row>
    <row r="1386" spans="1:9">
      <c r="A1386" s="13">
        <v>1240</v>
      </c>
      <c r="B1386" s="17">
        <v>43086</v>
      </c>
      <c r="C1386" s="17">
        <v>43087</v>
      </c>
      <c r="D1386" s="13" t="s">
        <v>616</v>
      </c>
      <c r="E1386" s="13" t="s">
        <v>752</v>
      </c>
      <c r="F1386" s="13">
        <v>9</v>
      </c>
      <c r="G1386" s="13" t="s">
        <v>534</v>
      </c>
      <c r="H1386" s="13">
        <v>2</v>
      </c>
      <c r="I1386" s="13">
        <v>2</v>
      </c>
    </row>
    <row r="1387" spans="1:9">
      <c r="A1387" s="13">
        <v>1242</v>
      </c>
      <c r="B1387" s="17">
        <v>42928</v>
      </c>
      <c r="C1387" s="17">
        <v>42931</v>
      </c>
      <c r="D1387" s="13" t="s">
        <v>1026</v>
      </c>
      <c r="E1387" s="13" t="s">
        <v>629</v>
      </c>
      <c r="F1387" s="13">
        <v>1</v>
      </c>
      <c r="G1387" s="13" t="s">
        <v>519</v>
      </c>
      <c r="H1387" s="13">
        <v>4</v>
      </c>
      <c r="I1387" s="13">
        <v>2</v>
      </c>
    </row>
    <row r="1388" spans="1:9">
      <c r="A1388" s="13">
        <v>1243</v>
      </c>
      <c r="B1388" s="17">
        <v>42962</v>
      </c>
      <c r="C1388" s="17">
        <v>42966</v>
      </c>
      <c r="D1388" s="13" t="s">
        <v>867</v>
      </c>
      <c r="E1388" s="13" t="s">
        <v>629</v>
      </c>
      <c r="F1388" s="13">
        <v>7</v>
      </c>
      <c r="G1388" s="13" t="s">
        <v>487</v>
      </c>
      <c r="H1388" s="13">
        <v>1</v>
      </c>
      <c r="I1388" s="13">
        <v>1</v>
      </c>
    </row>
    <row r="1389" spans="1:9">
      <c r="A1389" s="13">
        <v>1244</v>
      </c>
      <c r="B1389" s="17">
        <v>43098</v>
      </c>
      <c r="C1389" s="17">
        <v>43098</v>
      </c>
      <c r="D1389" s="13" t="s">
        <v>614</v>
      </c>
      <c r="E1389" s="13" t="s">
        <v>138</v>
      </c>
      <c r="F1389" s="13">
        <v>16</v>
      </c>
      <c r="G1389" s="13" t="s">
        <v>495</v>
      </c>
      <c r="H1389" s="13">
        <v>3</v>
      </c>
      <c r="I1389" s="13">
        <v>2</v>
      </c>
    </row>
    <row r="1390" spans="1:9">
      <c r="A1390" s="13">
        <v>1246</v>
      </c>
      <c r="B1390" s="17">
        <v>42959</v>
      </c>
      <c r="C1390" s="17">
        <v>42965</v>
      </c>
      <c r="D1390" s="13" t="s">
        <v>854</v>
      </c>
      <c r="E1390" s="13" t="s">
        <v>836</v>
      </c>
      <c r="F1390" s="13">
        <v>26</v>
      </c>
      <c r="G1390" s="13" t="s">
        <v>523</v>
      </c>
      <c r="H1390" s="13">
        <v>3</v>
      </c>
      <c r="I1390" s="13">
        <v>1</v>
      </c>
    </row>
    <row r="1391" spans="1:9">
      <c r="A1391" s="13">
        <v>1247</v>
      </c>
      <c r="B1391" s="17">
        <v>43095</v>
      </c>
      <c r="C1391" s="17">
        <v>43098</v>
      </c>
      <c r="D1391" s="13" t="s">
        <v>686</v>
      </c>
      <c r="E1391" s="13" t="s">
        <v>687</v>
      </c>
      <c r="F1391" s="13">
        <v>4</v>
      </c>
      <c r="G1391" s="13" t="s">
        <v>538</v>
      </c>
      <c r="H1391" s="13">
        <v>5</v>
      </c>
      <c r="I1391" s="13">
        <v>1</v>
      </c>
    </row>
    <row r="1392" spans="1:9">
      <c r="A1392" s="13">
        <v>1247</v>
      </c>
      <c r="B1392" s="17">
        <v>43094</v>
      </c>
      <c r="C1392" s="17">
        <v>43098</v>
      </c>
      <c r="D1392" s="13" t="s">
        <v>649</v>
      </c>
      <c r="E1392" s="13" t="s">
        <v>819</v>
      </c>
      <c r="F1392" s="13">
        <v>18</v>
      </c>
      <c r="G1392" s="13" t="s">
        <v>531</v>
      </c>
      <c r="H1392" s="13">
        <v>3</v>
      </c>
      <c r="I1392" s="13">
        <v>2</v>
      </c>
    </row>
    <row r="1393" spans="1:9">
      <c r="A1393" s="13">
        <v>1248</v>
      </c>
      <c r="B1393" s="17">
        <v>42959</v>
      </c>
      <c r="C1393" s="17">
        <v>42961</v>
      </c>
      <c r="D1393" s="13" t="s">
        <v>860</v>
      </c>
      <c r="E1393" s="13" t="s">
        <v>861</v>
      </c>
      <c r="F1393" s="13">
        <v>2</v>
      </c>
      <c r="G1393" s="13" t="s">
        <v>491</v>
      </c>
      <c r="H1393" s="13">
        <v>1</v>
      </c>
      <c r="I1393" s="13">
        <v>1</v>
      </c>
    </row>
    <row r="1394" spans="1:9">
      <c r="A1394" s="13">
        <v>1249</v>
      </c>
      <c r="B1394" s="17">
        <v>43103</v>
      </c>
      <c r="C1394" s="17">
        <v>43104</v>
      </c>
      <c r="D1394" s="13" t="s">
        <v>738</v>
      </c>
      <c r="E1394" s="13" t="s">
        <v>739</v>
      </c>
      <c r="F1394" s="13">
        <v>19</v>
      </c>
      <c r="G1394" s="13" t="s">
        <v>519</v>
      </c>
      <c r="H1394" s="13">
        <v>1</v>
      </c>
      <c r="I1394" s="13">
        <v>1</v>
      </c>
    </row>
    <row r="1395" spans="1:9">
      <c r="A1395" s="13">
        <v>1249</v>
      </c>
      <c r="B1395" s="17">
        <v>43067</v>
      </c>
      <c r="C1395" s="17">
        <v>43070</v>
      </c>
      <c r="D1395" s="13" t="s">
        <v>616</v>
      </c>
      <c r="E1395" s="13" t="s">
        <v>644</v>
      </c>
      <c r="F1395" s="13">
        <v>13</v>
      </c>
      <c r="G1395" s="13" t="s">
        <v>515</v>
      </c>
      <c r="H1395" s="13">
        <v>1</v>
      </c>
      <c r="I1395" s="13">
        <v>2</v>
      </c>
    </row>
    <row r="1396" spans="1:9">
      <c r="A1396" s="13">
        <v>1250</v>
      </c>
      <c r="B1396" s="17">
        <v>42928</v>
      </c>
      <c r="C1396" s="17">
        <v>42932</v>
      </c>
      <c r="D1396" s="13" t="s">
        <v>616</v>
      </c>
      <c r="E1396" s="13" t="s">
        <v>628</v>
      </c>
      <c r="F1396" s="13">
        <v>23</v>
      </c>
      <c r="G1396" s="13" t="s">
        <v>483</v>
      </c>
      <c r="H1396" s="13">
        <v>1</v>
      </c>
      <c r="I1396" s="13">
        <v>1</v>
      </c>
    </row>
    <row r="1397" spans="1:9">
      <c r="A1397" s="13">
        <v>1251</v>
      </c>
      <c r="B1397" s="17">
        <v>43238</v>
      </c>
      <c r="C1397" s="17">
        <v>43243</v>
      </c>
      <c r="D1397" s="13" t="s">
        <v>624</v>
      </c>
      <c r="E1397" s="13" t="s">
        <v>138</v>
      </c>
      <c r="F1397" s="13">
        <v>25</v>
      </c>
      <c r="G1397" s="13" t="s">
        <v>519</v>
      </c>
      <c r="H1397" s="13">
        <v>4</v>
      </c>
      <c r="I1397" s="13">
        <v>1</v>
      </c>
    </row>
    <row r="1398" spans="1:9">
      <c r="A1398" s="13">
        <v>1251</v>
      </c>
      <c r="B1398" s="17">
        <v>42986</v>
      </c>
      <c r="C1398" s="17">
        <v>42992</v>
      </c>
      <c r="D1398" s="13" t="s">
        <v>1026</v>
      </c>
      <c r="E1398" s="13" t="s">
        <v>629</v>
      </c>
      <c r="F1398" s="13">
        <v>26</v>
      </c>
      <c r="G1398" s="13" t="s">
        <v>534</v>
      </c>
      <c r="H1398" s="13">
        <v>5</v>
      </c>
      <c r="I1398" s="13">
        <v>1</v>
      </c>
    </row>
    <row r="1399" spans="1:9">
      <c r="A1399" s="13">
        <v>1252</v>
      </c>
      <c r="B1399" s="17">
        <v>43251</v>
      </c>
      <c r="C1399" s="17" t="s">
        <v>138</v>
      </c>
      <c r="D1399" s="13" t="s">
        <v>744</v>
      </c>
      <c r="E1399" s="13" t="s">
        <v>745</v>
      </c>
      <c r="F1399" s="13">
        <v>13</v>
      </c>
      <c r="G1399" s="13" t="s">
        <v>507</v>
      </c>
      <c r="H1399" s="13">
        <v>5</v>
      </c>
      <c r="I1399" s="13">
        <v>2</v>
      </c>
    </row>
    <row r="1400" spans="1:9">
      <c r="A1400" s="13">
        <v>1253</v>
      </c>
      <c r="B1400" s="17">
        <v>42965</v>
      </c>
      <c r="C1400" s="17">
        <v>42967</v>
      </c>
      <c r="D1400" s="13" t="s">
        <v>1035</v>
      </c>
      <c r="E1400" s="13" t="s">
        <v>138</v>
      </c>
      <c r="F1400" s="13">
        <v>22</v>
      </c>
      <c r="G1400" s="13" t="s">
        <v>503</v>
      </c>
      <c r="H1400" s="13">
        <v>3</v>
      </c>
      <c r="I1400" s="13">
        <v>1</v>
      </c>
    </row>
    <row r="1401" spans="1:9">
      <c r="A1401" s="13">
        <v>1254</v>
      </c>
      <c r="B1401" s="17">
        <v>42971</v>
      </c>
      <c r="C1401" s="17">
        <v>42972</v>
      </c>
      <c r="D1401" s="13" t="s">
        <v>989</v>
      </c>
      <c r="E1401" s="13" t="s">
        <v>1049</v>
      </c>
      <c r="F1401" s="13">
        <v>26</v>
      </c>
      <c r="G1401" s="13" t="s">
        <v>538</v>
      </c>
      <c r="H1401" s="13">
        <v>3</v>
      </c>
      <c r="I1401" s="13">
        <v>1</v>
      </c>
    </row>
    <row r="1402" spans="1:9">
      <c r="A1402" s="13">
        <v>1254</v>
      </c>
      <c r="B1402" s="17">
        <v>43084</v>
      </c>
      <c r="C1402" s="17">
        <v>43087</v>
      </c>
      <c r="D1402" s="13" t="s">
        <v>1013</v>
      </c>
      <c r="E1402" s="13" t="s">
        <v>138</v>
      </c>
      <c r="F1402" s="13">
        <v>5</v>
      </c>
      <c r="G1402" s="13" t="s">
        <v>515</v>
      </c>
      <c r="H1402" s="13">
        <v>4</v>
      </c>
      <c r="I1402" s="13">
        <v>2</v>
      </c>
    </row>
    <row r="1403" spans="1:9">
      <c r="A1403" s="13">
        <v>1255</v>
      </c>
      <c r="B1403" s="17">
        <v>43209</v>
      </c>
      <c r="C1403" s="17">
        <v>43214</v>
      </c>
      <c r="D1403" s="13" t="s">
        <v>852</v>
      </c>
      <c r="E1403" s="13" t="s">
        <v>138</v>
      </c>
      <c r="F1403" s="13">
        <v>13</v>
      </c>
      <c r="G1403" s="13" t="s">
        <v>515</v>
      </c>
      <c r="H1403" s="13">
        <v>3</v>
      </c>
      <c r="I1403" s="13">
        <v>1</v>
      </c>
    </row>
    <row r="1404" spans="1:9">
      <c r="A1404" s="13">
        <v>1255</v>
      </c>
      <c r="B1404" s="17">
        <v>43070</v>
      </c>
      <c r="C1404" s="17">
        <v>43078</v>
      </c>
      <c r="D1404" s="13" t="s">
        <v>1028</v>
      </c>
      <c r="E1404" s="13" t="s">
        <v>1029</v>
      </c>
      <c r="F1404" s="13">
        <v>25</v>
      </c>
      <c r="G1404" s="13" t="s">
        <v>515</v>
      </c>
      <c r="H1404" s="13">
        <v>1</v>
      </c>
      <c r="I1404" s="13">
        <v>2</v>
      </c>
    </row>
    <row r="1405" spans="1:9">
      <c r="A1405" s="13">
        <v>1256</v>
      </c>
      <c r="B1405" s="17">
        <v>43242</v>
      </c>
      <c r="C1405" s="17">
        <v>43248</v>
      </c>
      <c r="D1405" s="13" t="s">
        <v>820</v>
      </c>
      <c r="E1405" s="13" t="s">
        <v>138</v>
      </c>
      <c r="F1405" s="13">
        <v>6</v>
      </c>
      <c r="G1405" s="13" t="s">
        <v>483</v>
      </c>
      <c r="H1405" s="13">
        <v>5</v>
      </c>
      <c r="I1405" s="13">
        <v>2</v>
      </c>
    </row>
    <row r="1406" spans="1:9">
      <c r="A1406" s="13">
        <v>1257</v>
      </c>
      <c r="B1406" s="17">
        <v>43131</v>
      </c>
      <c r="C1406" s="17">
        <v>43131</v>
      </c>
      <c r="D1406" s="13" t="s">
        <v>1033</v>
      </c>
      <c r="E1406" s="13" t="s">
        <v>1034</v>
      </c>
      <c r="F1406" s="13">
        <v>26</v>
      </c>
      <c r="G1406" s="13" t="s">
        <v>499</v>
      </c>
      <c r="H1406" s="13">
        <v>1</v>
      </c>
      <c r="I1406" s="13">
        <v>2</v>
      </c>
    </row>
    <row r="1407" spans="1:9">
      <c r="A1407" s="13">
        <v>1257</v>
      </c>
      <c r="B1407" s="17">
        <v>43204</v>
      </c>
      <c r="C1407" s="17">
        <v>43208</v>
      </c>
      <c r="D1407" s="13" t="s">
        <v>614</v>
      </c>
      <c r="E1407" s="13" t="s">
        <v>138</v>
      </c>
      <c r="F1407" s="13">
        <v>5</v>
      </c>
      <c r="G1407" s="13" t="s">
        <v>503</v>
      </c>
      <c r="H1407" s="13">
        <v>2</v>
      </c>
      <c r="I1407" s="13">
        <v>2</v>
      </c>
    </row>
    <row r="1408" spans="1:9">
      <c r="A1408" s="13">
        <v>1258</v>
      </c>
      <c r="B1408" s="17">
        <v>42893</v>
      </c>
      <c r="C1408" s="17">
        <v>42900</v>
      </c>
      <c r="D1408" s="13" t="s">
        <v>614</v>
      </c>
      <c r="E1408" s="13" t="s">
        <v>833</v>
      </c>
      <c r="F1408" s="13">
        <v>23</v>
      </c>
      <c r="G1408" s="13" t="s">
        <v>487</v>
      </c>
      <c r="H1408" s="13">
        <v>3</v>
      </c>
      <c r="I1408" s="13">
        <v>1</v>
      </c>
    </row>
    <row r="1409" spans="1:9">
      <c r="A1409" s="13">
        <v>1259</v>
      </c>
      <c r="B1409" s="17">
        <v>43220</v>
      </c>
      <c r="C1409" s="17">
        <v>43226</v>
      </c>
      <c r="D1409" s="13" t="s">
        <v>776</v>
      </c>
      <c r="E1409" s="13" t="s">
        <v>962</v>
      </c>
      <c r="F1409" s="13">
        <v>19</v>
      </c>
      <c r="G1409" s="13" t="s">
        <v>523</v>
      </c>
      <c r="H1409" s="13">
        <v>2</v>
      </c>
      <c r="I1409" s="13">
        <v>1</v>
      </c>
    </row>
    <row r="1410" spans="1:9">
      <c r="A1410" s="13">
        <v>1260</v>
      </c>
      <c r="B1410" s="17">
        <v>43032</v>
      </c>
      <c r="C1410" s="17">
        <v>43037</v>
      </c>
      <c r="D1410" s="13" t="s">
        <v>961</v>
      </c>
      <c r="E1410" s="13" t="s">
        <v>616</v>
      </c>
      <c r="F1410" s="13">
        <v>15</v>
      </c>
      <c r="G1410" s="13" t="s">
        <v>523</v>
      </c>
      <c r="H1410" s="13">
        <v>4</v>
      </c>
      <c r="I1410" s="13">
        <v>2</v>
      </c>
    </row>
    <row r="1411" spans="1:9">
      <c r="A1411" s="13">
        <v>1260</v>
      </c>
      <c r="B1411" s="17">
        <v>43214</v>
      </c>
      <c r="C1411" s="17">
        <v>43215</v>
      </c>
      <c r="D1411" s="13" t="s">
        <v>755</v>
      </c>
      <c r="E1411" s="13" t="s">
        <v>606</v>
      </c>
      <c r="F1411" s="13">
        <v>27</v>
      </c>
      <c r="G1411" s="13" t="s">
        <v>487</v>
      </c>
      <c r="H1411" s="13">
        <v>4</v>
      </c>
      <c r="I1411" s="13">
        <v>1</v>
      </c>
    </row>
    <row r="1412" spans="1:9">
      <c r="A1412" s="13">
        <v>1262</v>
      </c>
      <c r="B1412" s="17">
        <v>43159</v>
      </c>
      <c r="C1412" s="17">
        <v>43165</v>
      </c>
      <c r="D1412" s="13" t="s">
        <v>1010</v>
      </c>
      <c r="E1412" s="13" t="s">
        <v>709</v>
      </c>
      <c r="F1412" s="13">
        <v>18</v>
      </c>
      <c r="G1412" s="13" t="s">
        <v>519</v>
      </c>
      <c r="H1412" s="13">
        <v>1</v>
      </c>
      <c r="I1412" s="13">
        <v>1</v>
      </c>
    </row>
    <row r="1413" spans="1:9">
      <c r="A1413" s="13">
        <v>1263</v>
      </c>
      <c r="B1413" s="17">
        <v>43244</v>
      </c>
      <c r="C1413" s="17">
        <v>43246</v>
      </c>
      <c r="D1413" s="13" t="s">
        <v>645</v>
      </c>
      <c r="E1413" s="13" t="s">
        <v>646</v>
      </c>
      <c r="F1413" s="13">
        <v>7</v>
      </c>
      <c r="G1413" s="13" t="s">
        <v>531</v>
      </c>
      <c r="H1413" s="13">
        <v>4</v>
      </c>
      <c r="I1413" s="13">
        <v>2</v>
      </c>
    </row>
    <row r="1414" spans="1:9">
      <c r="A1414" s="13">
        <v>1263</v>
      </c>
      <c r="B1414" s="17">
        <v>43185</v>
      </c>
      <c r="C1414" s="17">
        <v>43187</v>
      </c>
      <c r="D1414" s="13" t="s">
        <v>821</v>
      </c>
      <c r="E1414" s="13" t="s">
        <v>1041</v>
      </c>
      <c r="F1414" s="13">
        <v>9</v>
      </c>
      <c r="G1414" s="13" t="s">
        <v>527</v>
      </c>
      <c r="H1414" s="13">
        <v>5</v>
      </c>
      <c r="I1414" s="13">
        <v>2</v>
      </c>
    </row>
    <row r="1415" spans="1:9">
      <c r="A1415" s="13">
        <v>1264</v>
      </c>
      <c r="B1415" s="17">
        <v>43246</v>
      </c>
      <c r="C1415" s="17">
        <v>43251</v>
      </c>
      <c r="D1415" s="13" t="s">
        <v>631</v>
      </c>
      <c r="E1415" s="13" t="s">
        <v>632</v>
      </c>
      <c r="F1415" s="13">
        <v>11</v>
      </c>
      <c r="G1415" s="13" t="s">
        <v>507</v>
      </c>
      <c r="H1415" s="13">
        <v>5</v>
      </c>
      <c r="I1415" s="13">
        <v>1</v>
      </c>
    </row>
    <row r="1416" spans="1:9">
      <c r="A1416" s="13">
        <v>1264</v>
      </c>
      <c r="B1416" s="17">
        <v>42914</v>
      </c>
      <c r="C1416" s="17">
        <v>42921</v>
      </c>
      <c r="D1416" s="13" t="s">
        <v>1081</v>
      </c>
      <c r="E1416" s="13" t="s">
        <v>1082</v>
      </c>
      <c r="F1416" s="13">
        <v>14</v>
      </c>
      <c r="G1416" s="13" t="s">
        <v>483</v>
      </c>
      <c r="H1416" s="13">
        <v>5</v>
      </c>
      <c r="I1416" s="13">
        <v>1</v>
      </c>
    </row>
    <row r="1417" spans="1:9">
      <c r="A1417" s="13">
        <v>1265</v>
      </c>
      <c r="B1417" s="17">
        <v>43114</v>
      </c>
      <c r="C1417" s="17">
        <v>43122</v>
      </c>
      <c r="D1417" s="13" t="s">
        <v>738</v>
      </c>
      <c r="E1417" s="13" t="s">
        <v>739</v>
      </c>
      <c r="F1417" s="13">
        <v>8</v>
      </c>
      <c r="G1417" s="13" t="s">
        <v>487</v>
      </c>
      <c r="H1417" s="13">
        <v>5</v>
      </c>
      <c r="I1417" s="13">
        <v>2</v>
      </c>
    </row>
    <row r="1418" spans="1:9">
      <c r="A1418" s="13">
        <v>1266</v>
      </c>
      <c r="B1418" s="17">
        <v>42979</v>
      </c>
      <c r="C1418" s="17">
        <v>42980</v>
      </c>
      <c r="D1418" s="13" t="s">
        <v>726</v>
      </c>
      <c r="E1418" s="13" t="s">
        <v>727</v>
      </c>
      <c r="F1418" s="13">
        <v>12</v>
      </c>
      <c r="G1418" s="13" t="s">
        <v>503</v>
      </c>
      <c r="H1418" s="13">
        <v>3</v>
      </c>
      <c r="I1418" s="13">
        <v>2</v>
      </c>
    </row>
    <row r="1419" spans="1:9">
      <c r="A1419" s="13">
        <v>1266</v>
      </c>
      <c r="B1419" s="17">
        <v>42965</v>
      </c>
      <c r="C1419" s="17">
        <v>42966</v>
      </c>
      <c r="D1419" s="13" t="s">
        <v>1014</v>
      </c>
      <c r="E1419" s="13" t="s">
        <v>1015</v>
      </c>
      <c r="F1419" s="13">
        <v>19</v>
      </c>
      <c r="G1419" s="13" t="s">
        <v>515</v>
      </c>
      <c r="H1419" s="13">
        <v>4</v>
      </c>
      <c r="I1419" s="13">
        <v>1</v>
      </c>
    </row>
    <row r="1420" spans="1:9">
      <c r="A1420" s="13">
        <v>1267</v>
      </c>
      <c r="B1420" s="17">
        <v>43131</v>
      </c>
      <c r="C1420" s="17">
        <v>43135</v>
      </c>
      <c r="D1420" s="13" t="s">
        <v>992</v>
      </c>
      <c r="E1420" s="13" t="s">
        <v>993</v>
      </c>
      <c r="F1420" s="13">
        <v>15</v>
      </c>
      <c r="G1420" s="13" t="s">
        <v>495</v>
      </c>
      <c r="H1420" s="13">
        <v>4</v>
      </c>
      <c r="I1420" s="13">
        <v>1</v>
      </c>
    </row>
    <row r="1421" spans="1:9">
      <c r="A1421" s="13">
        <v>1267</v>
      </c>
      <c r="B1421" s="17">
        <v>43193</v>
      </c>
      <c r="C1421" s="17">
        <v>43198</v>
      </c>
      <c r="D1421" s="13" t="s">
        <v>1094</v>
      </c>
      <c r="E1421" s="13" t="s">
        <v>138</v>
      </c>
      <c r="F1421" s="13">
        <v>16</v>
      </c>
      <c r="G1421" s="13" t="s">
        <v>531</v>
      </c>
      <c r="H1421" s="13">
        <v>5</v>
      </c>
      <c r="I1421" s="13">
        <v>2</v>
      </c>
    </row>
    <row r="1422" spans="1:9">
      <c r="A1422" s="13">
        <v>1268</v>
      </c>
      <c r="B1422" s="17">
        <v>43197</v>
      </c>
      <c r="C1422" s="17">
        <v>43205</v>
      </c>
      <c r="D1422" s="13" t="s">
        <v>798</v>
      </c>
      <c r="E1422" s="13" t="s">
        <v>665</v>
      </c>
      <c r="F1422" s="13">
        <v>8</v>
      </c>
      <c r="G1422" s="13" t="s">
        <v>491</v>
      </c>
      <c r="H1422" s="13">
        <v>1</v>
      </c>
      <c r="I1422" s="13">
        <v>1</v>
      </c>
    </row>
    <row r="1423" spans="1:9">
      <c r="A1423" s="13">
        <v>1269</v>
      </c>
      <c r="B1423" s="17">
        <v>42976</v>
      </c>
      <c r="C1423" s="17">
        <v>42978</v>
      </c>
      <c r="D1423" s="13" t="s">
        <v>898</v>
      </c>
      <c r="E1423" s="13" t="s">
        <v>795</v>
      </c>
      <c r="F1423" s="13">
        <v>8</v>
      </c>
      <c r="G1423" s="13" t="s">
        <v>491</v>
      </c>
      <c r="H1423" s="13">
        <v>1</v>
      </c>
      <c r="I1423" s="13">
        <v>1</v>
      </c>
    </row>
    <row r="1424" spans="1:9">
      <c r="A1424" s="13">
        <v>1269</v>
      </c>
      <c r="B1424" s="17">
        <v>43143</v>
      </c>
      <c r="C1424" s="17">
        <v>43143</v>
      </c>
      <c r="D1424" s="13" t="s">
        <v>927</v>
      </c>
      <c r="E1424" s="13" t="s">
        <v>138</v>
      </c>
      <c r="F1424" s="13">
        <v>1</v>
      </c>
      <c r="G1424" s="13" t="s">
        <v>491</v>
      </c>
      <c r="H1424" s="13">
        <v>2</v>
      </c>
      <c r="I1424" s="13">
        <v>1</v>
      </c>
    </row>
    <row r="1425" spans="1:9">
      <c r="A1425" s="13">
        <v>1272</v>
      </c>
      <c r="B1425" s="17">
        <v>43252</v>
      </c>
      <c r="C1425" s="17">
        <v>43252</v>
      </c>
      <c r="D1425" s="13" t="s">
        <v>916</v>
      </c>
      <c r="E1425" s="13" t="s">
        <v>795</v>
      </c>
      <c r="F1425" s="13">
        <v>5</v>
      </c>
      <c r="G1425" s="13" t="s">
        <v>499</v>
      </c>
      <c r="H1425" s="13">
        <v>1</v>
      </c>
      <c r="I1425" s="13">
        <v>1</v>
      </c>
    </row>
    <row r="1426" spans="1:9">
      <c r="A1426" s="13">
        <v>1274</v>
      </c>
      <c r="B1426" s="17">
        <v>42977</v>
      </c>
      <c r="C1426" s="17">
        <v>42985</v>
      </c>
      <c r="D1426" s="13" t="s">
        <v>910</v>
      </c>
      <c r="E1426" s="13" t="s">
        <v>619</v>
      </c>
      <c r="F1426" s="13">
        <v>16</v>
      </c>
      <c r="G1426" s="13" t="s">
        <v>511</v>
      </c>
      <c r="H1426" s="13">
        <v>1</v>
      </c>
      <c r="I1426" s="13">
        <v>1</v>
      </c>
    </row>
    <row r="1427" spans="1:9">
      <c r="A1427" s="13">
        <v>1275</v>
      </c>
      <c r="B1427" s="17">
        <v>43008</v>
      </c>
      <c r="C1427" s="17">
        <v>43011</v>
      </c>
      <c r="D1427" s="13" t="s">
        <v>624</v>
      </c>
      <c r="E1427" s="13" t="s">
        <v>138</v>
      </c>
      <c r="F1427" s="13">
        <v>27</v>
      </c>
      <c r="G1427" s="13" t="s">
        <v>487</v>
      </c>
      <c r="H1427" s="13">
        <v>2</v>
      </c>
      <c r="I1427" s="13">
        <v>1</v>
      </c>
    </row>
    <row r="1428" spans="1:9">
      <c r="A1428" s="13">
        <v>1275</v>
      </c>
      <c r="B1428" s="17">
        <v>43219</v>
      </c>
      <c r="C1428" s="17">
        <v>43221</v>
      </c>
      <c r="D1428" s="13" t="s">
        <v>619</v>
      </c>
      <c r="E1428" s="13" t="s">
        <v>620</v>
      </c>
      <c r="F1428" s="13">
        <v>23</v>
      </c>
      <c r="G1428" s="13" t="s">
        <v>511</v>
      </c>
      <c r="H1428" s="13">
        <v>5</v>
      </c>
      <c r="I1428" s="13">
        <v>1</v>
      </c>
    </row>
    <row r="1429" spans="1:9">
      <c r="A1429" s="13">
        <v>1276</v>
      </c>
      <c r="B1429" s="17">
        <v>42902</v>
      </c>
      <c r="C1429" s="17">
        <v>42905</v>
      </c>
      <c r="D1429" s="13" t="s">
        <v>868</v>
      </c>
      <c r="E1429" s="13" t="s">
        <v>676</v>
      </c>
      <c r="F1429" s="13">
        <v>11</v>
      </c>
      <c r="G1429" s="13" t="s">
        <v>515</v>
      </c>
      <c r="H1429" s="13">
        <v>4</v>
      </c>
      <c r="I1429" s="13">
        <v>1</v>
      </c>
    </row>
    <row r="1430" spans="1:9">
      <c r="A1430" s="13">
        <v>1276</v>
      </c>
      <c r="B1430" s="17">
        <v>43108</v>
      </c>
      <c r="C1430" s="17">
        <v>43111</v>
      </c>
      <c r="D1430" s="13" t="s">
        <v>643</v>
      </c>
      <c r="E1430" s="13" t="s">
        <v>644</v>
      </c>
      <c r="F1430" s="13">
        <v>2</v>
      </c>
      <c r="G1430" s="13" t="s">
        <v>495</v>
      </c>
      <c r="H1430" s="13">
        <v>2</v>
      </c>
      <c r="I1430" s="13">
        <v>1</v>
      </c>
    </row>
    <row r="1431" spans="1:9">
      <c r="A1431" s="13">
        <v>1277</v>
      </c>
      <c r="B1431" s="17">
        <v>43035</v>
      </c>
      <c r="C1431" s="17">
        <v>43041</v>
      </c>
      <c r="D1431" s="13" t="s">
        <v>948</v>
      </c>
      <c r="E1431" s="13" t="s">
        <v>949</v>
      </c>
      <c r="F1431" s="13">
        <v>26</v>
      </c>
      <c r="G1431" s="13" t="s">
        <v>491</v>
      </c>
      <c r="H1431" s="13">
        <v>1</v>
      </c>
      <c r="I1431" s="13">
        <v>2</v>
      </c>
    </row>
    <row r="1432" spans="1:9">
      <c r="A1432" s="13">
        <v>1277</v>
      </c>
      <c r="B1432" s="17">
        <v>42909</v>
      </c>
      <c r="C1432" s="17">
        <v>42911</v>
      </c>
      <c r="D1432" s="13" t="s">
        <v>955</v>
      </c>
      <c r="E1432" s="13" t="s">
        <v>956</v>
      </c>
      <c r="F1432" s="13">
        <v>2</v>
      </c>
      <c r="G1432" s="13" t="s">
        <v>519</v>
      </c>
      <c r="H1432" s="13">
        <v>2</v>
      </c>
      <c r="I1432" s="13">
        <v>1</v>
      </c>
    </row>
    <row r="1433" spans="1:9">
      <c r="A1433" s="13">
        <v>1278</v>
      </c>
      <c r="B1433" s="17">
        <v>43109</v>
      </c>
      <c r="C1433" s="17">
        <v>43117</v>
      </c>
      <c r="D1433" s="13" t="s">
        <v>663</v>
      </c>
      <c r="E1433" s="13" t="s">
        <v>932</v>
      </c>
      <c r="F1433" s="13">
        <v>17</v>
      </c>
      <c r="G1433" s="13" t="s">
        <v>479</v>
      </c>
      <c r="H1433" s="13">
        <v>1</v>
      </c>
      <c r="I1433" s="13">
        <v>1</v>
      </c>
    </row>
    <row r="1434" spans="1:9">
      <c r="A1434" s="13">
        <v>1278</v>
      </c>
      <c r="B1434" s="17">
        <v>43164</v>
      </c>
      <c r="C1434" s="17">
        <v>43168</v>
      </c>
      <c r="D1434" s="13" t="s">
        <v>686</v>
      </c>
      <c r="E1434" s="13" t="s">
        <v>1061</v>
      </c>
      <c r="F1434" s="13">
        <v>21</v>
      </c>
      <c r="G1434" s="13" t="s">
        <v>519</v>
      </c>
      <c r="H1434" s="13">
        <v>4</v>
      </c>
      <c r="I1434" s="13">
        <v>2</v>
      </c>
    </row>
    <row r="1435" spans="1:9">
      <c r="A1435" s="13">
        <v>1279</v>
      </c>
      <c r="B1435" s="17">
        <v>43101</v>
      </c>
      <c r="C1435" s="17">
        <v>43106</v>
      </c>
      <c r="D1435" s="13" t="s">
        <v>616</v>
      </c>
      <c r="E1435" s="13" t="s">
        <v>617</v>
      </c>
      <c r="F1435" s="13">
        <v>17</v>
      </c>
      <c r="G1435" s="13" t="s">
        <v>507</v>
      </c>
      <c r="H1435" s="13">
        <v>3</v>
      </c>
      <c r="I1435" s="13">
        <v>2</v>
      </c>
    </row>
    <row r="1436" spans="1:9">
      <c r="A1436" s="13">
        <v>1280</v>
      </c>
      <c r="B1436" s="17">
        <v>43004</v>
      </c>
      <c r="C1436" s="17">
        <v>43007</v>
      </c>
      <c r="D1436" s="13" t="s">
        <v>659</v>
      </c>
      <c r="E1436" s="13" t="s">
        <v>748</v>
      </c>
      <c r="F1436" s="13">
        <v>22</v>
      </c>
      <c r="G1436" s="13" t="s">
        <v>479</v>
      </c>
      <c r="H1436" s="13">
        <v>1</v>
      </c>
      <c r="I1436" s="13">
        <v>2</v>
      </c>
    </row>
    <row r="1437" spans="1:9">
      <c r="A1437" s="13">
        <v>1280</v>
      </c>
      <c r="B1437" s="17">
        <v>42894</v>
      </c>
      <c r="C1437" s="17">
        <v>42894</v>
      </c>
      <c r="D1437" s="13" t="s">
        <v>606</v>
      </c>
      <c r="E1437" s="13" t="s">
        <v>607</v>
      </c>
      <c r="F1437" s="13">
        <v>10</v>
      </c>
      <c r="G1437" s="13" t="s">
        <v>491</v>
      </c>
      <c r="H1437" s="13">
        <v>2</v>
      </c>
      <c r="I1437" s="13">
        <v>2</v>
      </c>
    </row>
    <row r="1438" spans="1:9">
      <c r="A1438" s="13">
        <v>1281</v>
      </c>
      <c r="B1438" s="17">
        <v>42999</v>
      </c>
      <c r="C1438" s="17">
        <v>43003</v>
      </c>
      <c r="D1438" s="13" t="s">
        <v>616</v>
      </c>
      <c r="E1438" s="13" t="s">
        <v>893</v>
      </c>
      <c r="F1438" s="13">
        <v>18</v>
      </c>
      <c r="G1438" s="13" t="s">
        <v>491</v>
      </c>
      <c r="H1438" s="13">
        <v>1</v>
      </c>
      <c r="I1438" s="13">
        <v>1</v>
      </c>
    </row>
    <row r="1439" spans="1:9">
      <c r="A1439" s="13">
        <v>1281</v>
      </c>
      <c r="B1439" s="17">
        <v>43012</v>
      </c>
      <c r="C1439" s="17">
        <v>43016</v>
      </c>
      <c r="D1439" s="13" t="s">
        <v>929</v>
      </c>
      <c r="E1439" s="13" t="s">
        <v>1098</v>
      </c>
      <c r="F1439" s="13">
        <v>16</v>
      </c>
      <c r="G1439" s="13" t="s">
        <v>483</v>
      </c>
      <c r="H1439" s="13">
        <v>2</v>
      </c>
      <c r="I1439" s="13">
        <v>2</v>
      </c>
    </row>
    <row r="1440" spans="1:9">
      <c r="A1440" s="13">
        <v>1282</v>
      </c>
      <c r="B1440" s="17">
        <v>43002</v>
      </c>
      <c r="C1440" s="17">
        <v>43007</v>
      </c>
      <c r="D1440" s="13" t="s">
        <v>608</v>
      </c>
      <c r="E1440" s="13" t="s">
        <v>609</v>
      </c>
      <c r="F1440" s="13">
        <v>21</v>
      </c>
      <c r="G1440" s="13" t="s">
        <v>531</v>
      </c>
      <c r="H1440" s="13">
        <v>5</v>
      </c>
      <c r="I1440" s="13">
        <v>2</v>
      </c>
    </row>
    <row r="1441" spans="1:9">
      <c r="A1441" s="13">
        <v>1282</v>
      </c>
      <c r="B1441" s="17">
        <v>43158</v>
      </c>
      <c r="C1441" s="17">
        <v>43162</v>
      </c>
      <c r="D1441" s="13" t="s">
        <v>616</v>
      </c>
      <c r="E1441" s="13" t="s">
        <v>662</v>
      </c>
      <c r="F1441" s="13">
        <v>7</v>
      </c>
      <c r="G1441" s="13" t="s">
        <v>487</v>
      </c>
      <c r="H1441" s="13">
        <v>4</v>
      </c>
      <c r="I1441" s="13">
        <v>2</v>
      </c>
    </row>
    <row r="1442" spans="1:9">
      <c r="A1442" s="13">
        <v>1283</v>
      </c>
      <c r="B1442" s="17">
        <v>43131</v>
      </c>
      <c r="C1442" s="17">
        <v>43139</v>
      </c>
      <c r="D1442" s="13" t="s">
        <v>628</v>
      </c>
      <c r="E1442" s="13" t="s">
        <v>791</v>
      </c>
      <c r="F1442" s="13">
        <v>26</v>
      </c>
      <c r="G1442" s="13" t="s">
        <v>519</v>
      </c>
      <c r="H1442" s="13">
        <v>2</v>
      </c>
      <c r="I1442" s="13">
        <v>2</v>
      </c>
    </row>
    <row r="1443" spans="1:9">
      <c r="A1443" s="13">
        <v>1283</v>
      </c>
      <c r="B1443" s="17">
        <v>42941</v>
      </c>
      <c r="C1443" s="17">
        <v>42948</v>
      </c>
      <c r="D1443" s="13" t="s">
        <v>755</v>
      </c>
      <c r="E1443" s="13" t="s">
        <v>138</v>
      </c>
      <c r="F1443" s="13">
        <v>15</v>
      </c>
      <c r="G1443" s="13" t="s">
        <v>534</v>
      </c>
      <c r="H1443" s="13">
        <v>2</v>
      </c>
      <c r="I1443" s="13">
        <v>1</v>
      </c>
    </row>
    <row r="1444" spans="1:9">
      <c r="A1444" s="13">
        <v>1285</v>
      </c>
      <c r="B1444" s="17">
        <v>43086</v>
      </c>
      <c r="C1444" s="17">
        <v>43089</v>
      </c>
      <c r="D1444" s="13" t="s">
        <v>1008</v>
      </c>
      <c r="E1444" s="13" t="s">
        <v>1009</v>
      </c>
      <c r="F1444" s="13">
        <v>19</v>
      </c>
      <c r="G1444" s="13" t="s">
        <v>499</v>
      </c>
      <c r="H1444" s="13">
        <v>2</v>
      </c>
      <c r="I1444" s="13">
        <v>2</v>
      </c>
    </row>
    <row r="1445" spans="1:9">
      <c r="A1445" s="13">
        <v>1285</v>
      </c>
      <c r="B1445" s="17">
        <v>43089</v>
      </c>
      <c r="C1445" s="17">
        <v>43098</v>
      </c>
      <c r="D1445" s="13" t="s">
        <v>894</v>
      </c>
      <c r="E1445" s="13" t="s">
        <v>138</v>
      </c>
      <c r="F1445" s="13">
        <v>26</v>
      </c>
      <c r="G1445" s="13" t="s">
        <v>519</v>
      </c>
      <c r="H1445" s="13">
        <v>2</v>
      </c>
      <c r="I1445" s="13">
        <v>2</v>
      </c>
    </row>
    <row r="1446" spans="1:9">
      <c r="A1446" s="13">
        <v>1287</v>
      </c>
      <c r="B1446" s="17">
        <v>43181</v>
      </c>
      <c r="C1446" s="17">
        <v>43188</v>
      </c>
      <c r="D1446" s="13" t="s">
        <v>945</v>
      </c>
      <c r="E1446" s="13" t="s">
        <v>836</v>
      </c>
      <c r="F1446" s="13">
        <v>3</v>
      </c>
      <c r="G1446" s="13" t="s">
        <v>483</v>
      </c>
      <c r="H1446" s="13">
        <v>3</v>
      </c>
      <c r="I1446" s="13">
        <v>2</v>
      </c>
    </row>
    <row r="1447" spans="1:9">
      <c r="A1447" s="13">
        <v>1287</v>
      </c>
      <c r="B1447" s="17">
        <v>43004</v>
      </c>
      <c r="C1447" s="17">
        <v>43005</v>
      </c>
      <c r="D1447" s="13" t="s">
        <v>650</v>
      </c>
      <c r="E1447" s="13" t="s">
        <v>651</v>
      </c>
      <c r="F1447" s="13">
        <v>22</v>
      </c>
      <c r="G1447" s="13" t="s">
        <v>527</v>
      </c>
      <c r="H1447" s="13">
        <v>4</v>
      </c>
      <c r="I1447" s="13">
        <v>1</v>
      </c>
    </row>
    <row r="1448" spans="1:9">
      <c r="A1448" s="13">
        <v>1288</v>
      </c>
      <c r="B1448" s="17">
        <v>43155</v>
      </c>
      <c r="C1448" s="17">
        <v>43155</v>
      </c>
      <c r="D1448" s="13" t="s">
        <v>922</v>
      </c>
      <c r="E1448" s="13" t="s">
        <v>756</v>
      </c>
      <c r="F1448" s="13">
        <v>9</v>
      </c>
      <c r="G1448" s="13" t="s">
        <v>499</v>
      </c>
      <c r="H1448" s="13">
        <v>1</v>
      </c>
      <c r="I1448" s="13">
        <v>1</v>
      </c>
    </row>
    <row r="1449" spans="1:9">
      <c r="A1449" s="13">
        <v>1288</v>
      </c>
      <c r="B1449" s="17">
        <v>42973</v>
      </c>
      <c r="C1449" s="17">
        <v>42973</v>
      </c>
      <c r="D1449" s="13" t="s">
        <v>999</v>
      </c>
      <c r="E1449" s="13" t="s">
        <v>1000</v>
      </c>
      <c r="F1449" s="13">
        <v>11</v>
      </c>
      <c r="G1449" s="13" t="s">
        <v>483</v>
      </c>
      <c r="H1449" s="13">
        <v>5</v>
      </c>
      <c r="I1449" s="13">
        <v>2</v>
      </c>
    </row>
    <row r="1450" spans="1:9">
      <c r="A1450" s="13">
        <v>1289</v>
      </c>
      <c r="B1450" s="17">
        <v>43008</v>
      </c>
      <c r="C1450" s="17">
        <v>43017</v>
      </c>
      <c r="D1450" s="13" t="s">
        <v>927</v>
      </c>
      <c r="E1450" s="13" t="s">
        <v>138</v>
      </c>
      <c r="F1450" s="13">
        <v>19</v>
      </c>
      <c r="G1450" s="13" t="s">
        <v>531</v>
      </c>
      <c r="H1450" s="13">
        <v>2</v>
      </c>
      <c r="I1450" s="13">
        <v>1</v>
      </c>
    </row>
    <row r="1451" spans="1:9">
      <c r="A1451" s="13">
        <v>1291</v>
      </c>
      <c r="B1451" s="17">
        <v>43123</v>
      </c>
      <c r="C1451" s="17">
        <v>43126</v>
      </c>
      <c r="D1451" s="13" t="s">
        <v>967</v>
      </c>
      <c r="E1451" s="13" t="s">
        <v>968</v>
      </c>
      <c r="F1451" s="13">
        <v>20</v>
      </c>
      <c r="G1451" s="13" t="s">
        <v>511</v>
      </c>
      <c r="H1451" s="13">
        <v>2</v>
      </c>
      <c r="I1451" s="13">
        <v>2</v>
      </c>
    </row>
    <row r="1452" spans="1:9">
      <c r="A1452" s="13">
        <v>1291</v>
      </c>
      <c r="B1452" s="17">
        <v>43081</v>
      </c>
      <c r="C1452" s="17">
        <v>43088</v>
      </c>
      <c r="D1452" s="13" t="s">
        <v>1014</v>
      </c>
      <c r="E1452" s="13" t="s">
        <v>1015</v>
      </c>
      <c r="F1452" s="13">
        <v>17</v>
      </c>
      <c r="G1452" s="13" t="s">
        <v>511</v>
      </c>
      <c r="H1452" s="13">
        <v>5</v>
      </c>
      <c r="I1452" s="13">
        <v>2</v>
      </c>
    </row>
    <row r="1453" spans="1:9">
      <c r="A1453" s="13">
        <v>1292</v>
      </c>
      <c r="B1453" s="17">
        <v>42976</v>
      </c>
      <c r="C1453" s="17">
        <v>42979</v>
      </c>
      <c r="D1453" s="13" t="s">
        <v>916</v>
      </c>
      <c r="E1453" s="13" t="s">
        <v>795</v>
      </c>
      <c r="F1453" s="13">
        <v>3</v>
      </c>
      <c r="G1453" s="13" t="s">
        <v>495</v>
      </c>
      <c r="H1453" s="13">
        <v>4</v>
      </c>
      <c r="I1453" s="13">
        <v>1</v>
      </c>
    </row>
    <row r="1454" spans="1:9">
      <c r="A1454" s="13">
        <v>1294</v>
      </c>
      <c r="B1454" s="17">
        <v>43023</v>
      </c>
      <c r="C1454" s="17">
        <v>43027</v>
      </c>
      <c r="D1454" s="13" t="s">
        <v>807</v>
      </c>
      <c r="E1454" s="13" t="s">
        <v>138</v>
      </c>
      <c r="F1454" s="13">
        <v>10</v>
      </c>
      <c r="G1454" s="13" t="s">
        <v>531</v>
      </c>
      <c r="H1454" s="13">
        <v>4</v>
      </c>
      <c r="I1454" s="13">
        <v>2</v>
      </c>
    </row>
    <row r="1455" spans="1:9">
      <c r="A1455" s="13">
        <v>1296</v>
      </c>
      <c r="B1455" s="17">
        <v>43102</v>
      </c>
      <c r="C1455" s="17">
        <v>43110</v>
      </c>
      <c r="D1455" s="13" t="s">
        <v>616</v>
      </c>
      <c r="E1455" s="13" t="s">
        <v>628</v>
      </c>
      <c r="F1455" s="13">
        <v>11</v>
      </c>
      <c r="G1455" s="13" t="s">
        <v>531</v>
      </c>
      <c r="H1455" s="13">
        <v>3</v>
      </c>
      <c r="I1455" s="13">
        <v>1</v>
      </c>
    </row>
    <row r="1456" spans="1:9">
      <c r="A1456" s="13">
        <v>1298</v>
      </c>
      <c r="B1456" s="17">
        <v>43089</v>
      </c>
      <c r="C1456" s="17">
        <v>43094</v>
      </c>
      <c r="D1456" s="13" t="s">
        <v>767</v>
      </c>
      <c r="E1456" s="13" t="s">
        <v>768</v>
      </c>
      <c r="F1456" s="13">
        <v>9</v>
      </c>
      <c r="G1456" s="13" t="s">
        <v>503</v>
      </c>
      <c r="H1456" s="13">
        <v>1</v>
      </c>
      <c r="I1456" s="13">
        <v>2</v>
      </c>
    </row>
    <row r="1457" spans="1:9">
      <c r="A1457" s="13">
        <v>1300</v>
      </c>
      <c r="B1457" s="17">
        <v>43010</v>
      </c>
      <c r="C1457" s="17">
        <v>43014</v>
      </c>
      <c r="D1457" s="13" t="s">
        <v>946</v>
      </c>
      <c r="E1457" s="13" t="s">
        <v>628</v>
      </c>
      <c r="F1457" s="13">
        <v>22</v>
      </c>
      <c r="G1457" s="13" t="s">
        <v>531</v>
      </c>
      <c r="H1457" s="13">
        <v>1</v>
      </c>
      <c r="I1457" s="13">
        <v>1</v>
      </c>
    </row>
    <row r="1458" spans="1:9">
      <c r="A1458" s="13">
        <v>1301</v>
      </c>
      <c r="B1458" s="17">
        <v>42934</v>
      </c>
      <c r="C1458" s="17">
        <v>42939</v>
      </c>
      <c r="D1458" s="13" t="s">
        <v>622</v>
      </c>
      <c r="E1458" s="13" t="s">
        <v>680</v>
      </c>
      <c r="F1458" s="13">
        <v>22</v>
      </c>
      <c r="G1458" s="13" t="s">
        <v>487</v>
      </c>
      <c r="H1458" s="13">
        <v>1</v>
      </c>
      <c r="I1458" s="13">
        <v>2</v>
      </c>
    </row>
    <row r="1459" spans="1:9">
      <c r="A1459" s="13">
        <v>1301</v>
      </c>
      <c r="B1459" s="17">
        <v>43060</v>
      </c>
      <c r="C1459" s="17">
        <v>43063</v>
      </c>
      <c r="D1459" s="13" t="s">
        <v>904</v>
      </c>
      <c r="E1459" s="13" t="s">
        <v>138</v>
      </c>
      <c r="F1459" s="13">
        <v>16</v>
      </c>
      <c r="G1459" s="13" t="s">
        <v>507</v>
      </c>
      <c r="H1459" s="13">
        <v>4</v>
      </c>
      <c r="I1459" s="13">
        <v>2</v>
      </c>
    </row>
    <row r="1460" spans="1:9">
      <c r="A1460" s="13">
        <v>1304</v>
      </c>
      <c r="B1460" s="17">
        <v>43044</v>
      </c>
      <c r="C1460" s="17">
        <v>43045</v>
      </c>
      <c r="D1460" s="13" t="s">
        <v>894</v>
      </c>
      <c r="E1460" s="13" t="s">
        <v>138</v>
      </c>
      <c r="F1460" s="13">
        <v>6</v>
      </c>
      <c r="G1460" s="13" t="s">
        <v>538</v>
      </c>
      <c r="H1460" s="13">
        <v>4</v>
      </c>
      <c r="I1460" s="13">
        <v>1</v>
      </c>
    </row>
    <row r="1461" spans="1:9">
      <c r="A1461" s="13">
        <v>1305</v>
      </c>
      <c r="B1461" s="17">
        <v>43200</v>
      </c>
      <c r="C1461" s="17">
        <v>43208</v>
      </c>
      <c r="D1461" s="13" t="s">
        <v>1062</v>
      </c>
      <c r="E1461" s="13" t="s">
        <v>1063</v>
      </c>
      <c r="F1461" s="13">
        <v>25</v>
      </c>
      <c r="G1461" s="13" t="s">
        <v>479</v>
      </c>
      <c r="H1461" s="13">
        <v>3</v>
      </c>
      <c r="I1461" s="13">
        <v>1</v>
      </c>
    </row>
    <row r="1462" spans="1:9">
      <c r="A1462" s="13">
        <v>1305</v>
      </c>
      <c r="B1462" s="17">
        <v>43235</v>
      </c>
      <c r="C1462" s="17">
        <v>43235</v>
      </c>
      <c r="D1462" s="13" t="s">
        <v>916</v>
      </c>
      <c r="E1462" s="13" t="s">
        <v>795</v>
      </c>
      <c r="F1462" s="13">
        <v>7</v>
      </c>
      <c r="G1462" s="13" t="s">
        <v>534</v>
      </c>
      <c r="H1462" s="13">
        <v>4</v>
      </c>
      <c r="I1462" s="13">
        <v>2</v>
      </c>
    </row>
    <row r="1463" spans="1:9">
      <c r="A1463" s="13">
        <v>1307</v>
      </c>
      <c r="B1463" s="17">
        <v>43147</v>
      </c>
      <c r="C1463" s="17">
        <v>43152</v>
      </c>
      <c r="D1463" s="13" t="s">
        <v>746</v>
      </c>
      <c r="E1463" s="13" t="s">
        <v>747</v>
      </c>
      <c r="F1463" s="13">
        <v>15</v>
      </c>
      <c r="G1463" s="13" t="s">
        <v>507</v>
      </c>
      <c r="H1463" s="13">
        <v>1</v>
      </c>
      <c r="I1463" s="13">
        <v>2</v>
      </c>
    </row>
    <row r="1464" spans="1:9">
      <c r="A1464" s="13">
        <v>1308</v>
      </c>
      <c r="B1464" s="17">
        <v>43159</v>
      </c>
      <c r="C1464" s="17">
        <v>43163</v>
      </c>
      <c r="D1464" s="13" t="s">
        <v>660</v>
      </c>
      <c r="E1464" s="13" t="s">
        <v>661</v>
      </c>
      <c r="F1464" s="13">
        <v>1</v>
      </c>
      <c r="G1464" s="13" t="s">
        <v>527</v>
      </c>
      <c r="H1464" s="13">
        <v>5</v>
      </c>
      <c r="I1464" s="13">
        <v>1</v>
      </c>
    </row>
    <row r="1465" spans="1:9">
      <c r="A1465" s="13">
        <v>1309</v>
      </c>
      <c r="B1465" s="17">
        <v>43165</v>
      </c>
      <c r="C1465" s="17">
        <v>43167</v>
      </c>
      <c r="D1465" s="13" t="s">
        <v>620</v>
      </c>
      <c r="E1465" s="13" t="s">
        <v>863</v>
      </c>
      <c r="F1465" s="13">
        <v>3</v>
      </c>
      <c r="G1465" s="13" t="s">
        <v>523</v>
      </c>
      <c r="H1465" s="13">
        <v>4</v>
      </c>
      <c r="I1465" s="13">
        <v>1</v>
      </c>
    </row>
    <row r="1466" spans="1:9">
      <c r="A1466" s="13">
        <v>1309</v>
      </c>
      <c r="B1466" s="17">
        <v>43032</v>
      </c>
      <c r="C1466" s="17">
        <v>43038</v>
      </c>
      <c r="D1466" s="13" t="s">
        <v>696</v>
      </c>
      <c r="E1466" s="13" t="s">
        <v>697</v>
      </c>
      <c r="F1466" s="13">
        <v>17</v>
      </c>
      <c r="G1466" s="13" t="s">
        <v>479</v>
      </c>
      <c r="H1466" s="13">
        <v>1</v>
      </c>
      <c r="I1466" s="13">
        <v>2</v>
      </c>
    </row>
    <row r="1467" spans="1:9">
      <c r="A1467" s="13">
        <v>1310</v>
      </c>
      <c r="B1467" s="17">
        <v>43043</v>
      </c>
      <c r="C1467" s="17">
        <v>43046</v>
      </c>
      <c r="D1467" s="13" t="s">
        <v>612</v>
      </c>
      <c r="E1467" s="13" t="s">
        <v>613</v>
      </c>
      <c r="F1467" s="13">
        <v>25</v>
      </c>
      <c r="G1467" s="13" t="s">
        <v>515</v>
      </c>
      <c r="H1467" s="13">
        <v>3</v>
      </c>
      <c r="I1467" s="13">
        <v>1</v>
      </c>
    </row>
    <row r="1468" spans="1:9">
      <c r="A1468" s="13">
        <v>1310</v>
      </c>
      <c r="B1468" s="17">
        <v>42941</v>
      </c>
      <c r="C1468" s="17">
        <v>42947</v>
      </c>
      <c r="D1468" s="13" t="s">
        <v>770</v>
      </c>
      <c r="E1468" s="13" t="s">
        <v>693</v>
      </c>
      <c r="F1468" s="13">
        <v>27</v>
      </c>
      <c r="G1468" s="13" t="s">
        <v>523</v>
      </c>
      <c r="H1468" s="13">
        <v>3</v>
      </c>
      <c r="I1468" s="13">
        <v>2</v>
      </c>
    </row>
    <row r="1469" spans="1:9">
      <c r="A1469" s="13">
        <v>1311</v>
      </c>
      <c r="B1469" s="17">
        <v>43215</v>
      </c>
      <c r="C1469" s="17">
        <v>43217</v>
      </c>
      <c r="D1469" s="13" t="s">
        <v>614</v>
      </c>
      <c r="E1469" s="13" t="s">
        <v>615</v>
      </c>
      <c r="F1469" s="13">
        <v>22</v>
      </c>
      <c r="G1469" s="13" t="s">
        <v>515</v>
      </c>
      <c r="H1469" s="13">
        <v>5</v>
      </c>
      <c r="I1469" s="13">
        <v>2</v>
      </c>
    </row>
    <row r="1470" spans="1:9">
      <c r="A1470" s="13">
        <v>1311</v>
      </c>
      <c r="B1470" s="17">
        <v>42945</v>
      </c>
      <c r="C1470" s="17">
        <v>42954</v>
      </c>
      <c r="D1470" s="13" t="s">
        <v>616</v>
      </c>
      <c r="E1470" s="13" t="s">
        <v>138</v>
      </c>
      <c r="F1470" s="13">
        <v>19</v>
      </c>
      <c r="G1470" s="13" t="s">
        <v>495</v>
      </c>
      <c r="H1470" s="13">
        <v>1</v>
      </c>
      <c r="I1470" s="13">
        <v>1</v>
      </c>
    </row>
    <row r="1471" spans="1:9">
      <c r="A1471" s="13">
        <v>1313</v>
      </c>
      <c r="B1471" s="17">
        <v>43117</v>
      </c>
      <c r="C1471" s="17">
        <v>43125</v>
      </c>
      <c r="D1471" s="13" t="s">
        <v>616</v>
      </c>
      <c r="E1471" s="13" t="s">
        <v>662</v>
      </c>
      <c r="F1471" s="13">
        <v>8</v>
      </c>
      <c r="G1471" s="13" t="s">
        <v>534</v>
      </c>
      <c r="H1471" s="13">
        <v>5</v>
      </c>
      <c r="I1471" s="13">
        <v>2</v>
      </c>
    </row>
    <row r="1472" spans="1:9">
      <c r="A1472" s="13">
        <v>1313</v>
      </c>
      <c r="B1472" s="17">
        <v>43105</v>
      </c>
      <c r="C1472" s="17">
        <v>43105</v>
      </c>
      <c r="D1472" s="13" t="s">
        <v>616</v>
      </c>
      <c r="E1472" s="13" t="s">
        <v>649</v>
      </c>
      <c r="F1472" s="13">
        <v>9</v>
      </c>
      <c r="G1472" s="13" t="s">
        <v>511</v>
      </c>
      <c r="H1472" s="13">
        <v>4</v>
      </c>
      <c r="I1472" s="13">
        <v>2</v>
      </c>
    </row>
    <row r="1473" spans="1:9">
      <c r="A1473" s="13">
        <v>1314</v>
      </c>
      <c r="B1473" s="17">
        <v>42985</v>
      </c>
      <c r="C1473" s="17">
        <v>42991</v>
      </c>
      <c r="D1473" s="13" t="s">
        <v>686</v>
      </c>
      <c r="E1473" s="13" t="s">
        <v>687</v>
      </c>
      <c r="F1473" s="13">
        <v>6</v>
      </c>
      <c r="G1473" s="13" t="s">
        <v>499</v>
      </c>
      <c r="H1473" s="13">
        <v>5</v>
      </c>
      <c r="I1473" s="13">
        <v>2</v>
      </c>
    </row>
    <row r="1474" spans="1:9">
      <c r="A1474" s="13">
        <v>1314</v>
      </c>
      <c r="B1474" s="17">
        <v>42897</v>
      </c>
      <c r="C1474" s="17">
        <v>42906</v>
      </c>
      <c r="D1474" s="13" t="s">
        <v>843</v>
      </c>
      <c r="E1474" s="13" t="s">
        <v>892</v>
      </c>
      <c r="F1474" s="13">
        <v>21</v>
      </c>
      <c r="G1474" s="13" t="s">
        <v>503</v>
      </c>
      <c r="H1474" s="13">
        <v>2</v>
      </c>
      <c r="I1474" s="13">
        <v>1</v>
      </c>
    </row>
    <row r="1475" spans="1:9">
      <c r="A1475" s="13">
        <v>1315</v>
      </c>
      <c r="B1475" s="17">
        <v>43103</v>
      </c>
      <c r="C1475" s="17">
        <v>43108</v>
      </c>
      <c r="D1475" s="13" t="s">
        <v>1077</v>
      </c>
      <c r="E1475" s="13" t="s">
        <v>1078</v>
      </c>
      <c r="F1475" s="13">
        <v>12</v>
      </c>
      <c r="G1475" s="13" t="s">
        <v>499</v>
      </c>
      <c r="H1475" s="13">
        <v>2</v>
      </c>
      <c r="I1475" s="13">
        <v>1</v>
      </c>
    </row>
    <row r="1476" spans="1:9">
      <c r="A1476" s="13">
        <v>1317</v>
      </c>
      <c r="B1476" s="17">
        <v>42988</v>
      </c>
      <c r="C1476" s="17">
        <v>42990</v>
      </c>
      <c r="D1476" s="13" t="s">
        <v>845</v>
      </c>
      <c r="E1476" s="13" t="s">
        <v>846</v>
      </c>
      <c r="F1476" s="13">
        <v>14</v>
      </c>
      <c r="G1476" s="13" t="s">
        <v>519</v>
      </c>
      <c r="H1476" s="13">
        <v>3</v>
      </c>
      <c r="I1476" s="13">
        <v>2</v>
      </c>
    </row>
    <row r="1477" spans="1:9">
      <c r="A1477" s="13">
        <v>1317</v>
      </c>
      <c r="B1477" s="17">
        <v>43064</v>
      </c>
      <c r="C1477" s="17">
        <v>43073</v>
      </c>
      <c r="D1477" s="13" t="s">
        <v>616</v>
      </c>
      <c r="E1477" s="13" t="s">
        <v>757</v>
      </c>
      <c r="F1477" s="13">
        <v>8</v>
      </c>
      <c r="G1477" s="13" t="s">
        <v>531</v>
      </c>
      <c r="H1477" s="13">
        <v>3</v>
      </c>
      <c r="I1477" s="13">
        <v>2</v>
      </c>
    </row>
    <row r="1478" spans="1:9">
      <c r="A1478" s="13">
        <v>1318</v>
      </c>
      <c r="B1478" s="17">
        <v>43018</v>
      </c>
      <c r="C1478" s="17">
        <v>43025</v>
      </c>
      <c r="D1478" s="13" t="s">
        <v>756</v>
      </c>
      <c r="E1478" s="13" t="s">
        <v>138</v>
      </c>
      <c r="F1478" s="13">
        <v>14</v>
      </c>
      <c r="G1478" s="13" t="s">
        <v>534</v>
      </c>
      <c r="H1478" s="13">
        <v>5</v>
      </c>
      <c r="I1478" s="13">
        <v>1</v>
      </c>
    </row>
    <row r="1479" spans="1:9">
      <c r="A1479" s="13">
        <v>1319</v>
      </c>
      <c r="B1479" s="17">
        <v>43046</v>
      </c>
      <c r="C1479" s="17">
        <v>43055</v>
      </c>
      <c r="D1479" s="13" t="s">
        <v>1023</v>
      </c>
      <c r="E1479" s="13" t="s">
        <v>1024</v>
      </c>
      <c r="F1479" s="13">
        <v>12</v>
      </c>
      <c r="G1479" s="13" t="s">
        <v>487</v>
      </c>
      <c r="H1479" s="13">
        <v>3</v>
      </c>
      <c r="I1479" s="13">
        <v>1</v>
      </c>
    </row>
    <row r="1480" spans="1:9">
      <c r="A1480" s="13">
        <v>1320</v>
      </c>
      <c r="B1480" s="17">
        <v>43201</v>
      </c>
      <c r="C1480" s="17">
        <v>43210</v>
      </c>
      <c r="D1480" s="13" t="s">
        <v>614</v>
      </c>
      <c r="E1480" s="13" t="s">
        <v>615</v>
      </c>
      <c r="F1480" s="13">
        <v>4</v>
      </c>
      <c r="G1480" s="13" t="s">
        <v>491</v>
      </c>
      <c r="H1480" s="13">
        <v>3</v>
      </c>
      <c r="I1480" s="13">
        <v>2</v>
      </c>
    </row>
    <row r="1481" spans="1:9">
      <c r="A1481" s="13">
        <v>1321</v>
      </c>
      <c r="B1481" s="17">
        <v>43152</v>
      </c>
      <c r="C1481" s="17">
        <v>43155</v>
      </c>
      <c r="D1481" s="13" t="s">
        <v>648</v>
      </c>
      <c r="E1481" s="13" t="s">
        <v>649</v>
      </c>
      <c r="F1481" s="13">
        <v>6</v>
      </c>
      <c r="G1481" s="13" t="s">
        <v>483</v>
      </c>
      <c r="H1481" s="13">
        <v>1</v>
      </c>
      <c r="I1481" s="13">
        <v>2</v>
      </c>
    </row>
    <row r="1482" spans="1:9">
      <c r="A1482" s="13">
        <v>1322</v>
      </c>
      <c r="B1482" s="17">
        <v>42941</v>
      </c>
      <c r="C1482" s="17">
        <v>42947</v>
      </c>
      <c r="D1482" s="13" t="s">
        <v>649</v>
      </c>
      <c r="E1482" s="13" t="s">
        <v>824</v>
      </c>
      <c r="F1482" s="13">
        <v>12</v>
      </c>
      <c r="G1482" s="13" t="s">
        <v>483</v>
      </c>
      <c r="H1482" s="13">
        <v>2</v>
      </c>
      <c r="I1482" s="13">
        <v>1</v>
      </c>
    </row>
    <row r="1483" spans="1:9">
      <c r="A1483" s="13">
        <v>1322</v>
      </c>
      <c r="B1483" s="17">
        <v>42931</v>
      </c>
      <c r="C1483" s="17">
        <v>42938</v>
      </c>
      <c r="D1483" s="13" t="s">
        <v>821</v>
      </c>
      <c r="E1483" s="13" t="s">
        <v>1041</v>
      </c>
      <c r="F1483" s="13">
        <v>18</v>
      </c>
      <c r="G1483" s="13" t="s">
        <v>534</v>
      </c>
      <c r="H1483" s="13">
        <v>4</v>
      </c>
      <c r="I1483" s="13">
        <v>2</v>
      </c>
    </row>
    <row r="1484" spans="1:9">
      <c r="A1484" s="13">
        <v>1323</v>
      </c>
      <c r="B1484" s="17">
        <v>43028</v>
      </c>
      <c r="C1484" s="17">
        <v>43031</v>
      </c>
      <c r="D1484" s="13" t="s">
        <v>1038</v>
      </c>
      <c r="E1484" s="13" t="s">
        <v>628</v>
      </c>
      <c r="F1484" s="13">
        <v>17</v>
      </c>
      <c r="G1484" s="13" t="s">
        <v>519</v>
      </c>
      <c r="H1484" s="13">
        <v>3</v>
      </c>
      <c r="I1484" s="13">
        <v>1</v>
      </c>
    </row>
    <row r="1485" spans="1:9">
      <c r="A1485" s="13">
        <v>1325</v>
      </c>
      <c r="B1485" s="17">
        <v>43161</v>
      </c>
      <c r="C1485" s="17">
        <v>43165</v>
      </c>
      <c r="D1485" s="13" t="s">
        <v>738</v>
      </c>
      <c r="E1485" s="13" t="s">
        <v>756</v>
      </c>
      <c r="F1485" s="13">
        <v>19</v>
      </c>
      <c r="G1485" s="13" t="s">
        <v>511</v>
      </c>
      <c r="H1485" s="13">
        <v>2</v>
      </c>
      <c r="I1485" s="13">
        <v>2</v>
      </c>
    </row>
    <row r="1486" spans="1:9">
      <c r="A1486" s="13">
        <v>1326</v>
      </c>
      <c r="B1486" s="17">
        <v>43200</v>
      </c>
      <c r="C1486" s="17">
        <v>43201</v>
      </c>
      <c r="D1486" s="13" t="s">
        <v>616</v>
      </c>
      <c r="E1486" s="13" t="s">
        <v>626</v>
      </c>
      <c r="F1486" s="13">
        <v>11</v>
      </c>
      <c r="G1486" s="13" t="s">
        <v>507</v>
      </c>
      <c r="H1486" s="13">
        <v>5</v>
      </c>
      <c r="I1486" s="13">
        <v>2</v>
      </c>
    </row>
    <row r="1487" spans="1:9">
      <c r="A1487" s="13">
        <v>1326</v>
      </c>
      <c r="B1487" s="17">
        <v>42984</v>
      </c>
      <c r="C1487" s="17">
        <v>42987</v>
      </c>
      <c r="D1487" s="13" t="s">
        <v>900</v>
      </c>
      <c r="E1487" s="13" t="s">
        <v>895</v>
      </c>
      <c r="F1487" s="13">
        <v>1</v>
      </c>
      <c r="G1487" s="13" t="s">
        <v>483</v>
      </c>
      <c r="H1487" s="13">
        <v>4</v>
      </c>
      <c r="I1487" s="13">
        <v>2</v>
      </c>
    </row>
    <row r="1488" spans="1:9">
      <c r="A1488" s="13">
        <v>1327</v>
      </c>
      <c r="B1488" s="17">
        <v>43100</v>
      </c>
      <c r="C1488" s="17">
        <v>43102</v>
      </c>
      <c r="D1488" s="13" t="s">
        <v>738</v>
      </c>
      <c r="E1488" s="13" t="s">
        <v>756</v>
      </c>
      <c r="F1488" s="13">
        <v>7</v>
      </c>
      <c r="G1488" s="13" t="s">
        <v>519</v>
      </c>
      <c r="H1488" s="13">
        <v>5</v>
      </c>
      <c r="I1488" s="13">
        <v>2</v>
      </c>
    </row>
    <row r="1489" spans="1:9">
      <c r="A1489" s="13">
        <v>1327</v>
      </c>
      <c r="B1489" s="17">
        <v>43216</v>
      </c>
      <c r="C1489" s="17">
        <v>43222</v>
      </c>
      <c r="D1489" s="13" t="s">
        <v>1053</v>
      </c>
      <c r="E1489" s="13" t="s">
        <v>676</v>
      </c>
      <c r="F1489" s="13">
        <v>8</v>
      </c>
      <c r="G1489" s="13" t="s">
        <v>495</v>
      </c>
      <c r="H1489" s="13">
        <v>3</v>
      </c>
      <c r="I1489" s="13">
        <v>1</v>
      </c>
    </row>
    <row r="1490" spans="1:9">
      <c r="A1490" s="13">
        <v>1328</v>
      </c>
      <c r="B1490" s="17">
        <v>43217</v>
      </c>
      <c r="C1490" s="17">
        <v>43225</v>
      </c>
      <c r="D1490" s="13" t="s">
        <v>1026</v>
      </c>
      <c r="E1490" s="13" t="s">
        <v>629</v>
      </c>
      <c r="F1490" s="13">
        <v>2</v>
      </c>
      <c r="G1490" s="13" t="s">
        <v>479</v>
      </c>
      <c r="H1490" s="13">
        <v>3</v>
      </c>
      <c r="I1490" s="13">
        <v>2</v>
      </c>
    </row>
    <row r="1491" spans="1:9">
      <c r="A1491" s="13">
        <v>1329</v>
      </c>
      <c r="B1491" s="17">
        <v>42915</v>
      </c>
      <c r="C1491" s="17">
        <v>42924</v>
      </c>
      <c r="D1491" s="13" t="s">
        <v>616</v>
      </c>
      <c r="E1491" s="13" t="s">
        <v>893</v>
      </c>
      <c r="F1491" s="13">
        <v>16</v>
      </c>
      <c r="G1491" s="13" t="s">
        <v>479</v>
      </c>
      <c r="H1491" s="13">
        <v>5</v>
      </c>
      <c r="I1491" s="13">
        <v>2</v>
      </c>
    </row>
    <row r="1492" spans="1:9">
      <c r="A1492" s="13">
        <v>1329</v>
      </c>
      <c r="B1492" s="17">
        <v>43219</v>
      </c>
      <c r="C1492" s="17">
        <v>43222</v>
      </c>
      <c r="D1492" s="13" t="s">
        <v>843</v>
      </c>
      <c r="E1492" s="13" t="s">
        <v>892</v>
      </c>
      <c r="F1492" s="13">
        <v>8</v>
      </c>
      <c r="G1492" s="13" t="s">
        <v>491</v>
      </c>
      <c r="H1492" s="13">
        <v>1</v>
      </c>
      <c r="I1492" s="13">
        <v>1</v>
      </c>
    </row>
    <row r="1493" spans="1:9">
      <c r="A1493" s="13">
        <v>1330</v>
      </c>
      <c r="B1493" s="17">
        <v>43057</v>
      </c>
      <c r="C1493" s="17">
        <v>43066</v>
      </c>
      <c r="D1493" s="13" t="s">
        <v>948</v>
      </c>
      <c r="E1493" s="13" t="s">
        <v>949</v>
      </c>
      <c r="F1493" s="13">
        <v>10</v>
      </c>
      <c r="G1493" s="13" t="s">
        <v>499</v>
      </c>
      <c r="H1493" s="13">
        <v>4</v>
      </c>
      <c r="I1493" s="13">
        <v>1</v>
      </c>
    </row>
    <row r="1494" spans="1:9">
      <c r="A1494" s="13">
        <v>1330</v>
      </c>
      <c r="B1494" s="17">
        <v>43047</v>
      </c>
      <c r="C1494" s="17">
        <v>43049</v>
      </c>
      <c r="D1494" s="13" t="s">
        <v>606</v>
      </c>
      <c r="E1494" s="13" t="s">
        <v>1052</v>
      </c>
      <c r="F1494" s="13">
        <v>17</v>
      </c>
      <c r="G1494" s="13" t="s">
        <v>495</v>
      </c>
      <c r="H1494" s="13">
        <v>2</v>
      </c>
      <c r="I1494" s="13">
        <v>1</v>
      </c>
    </row>
    <row r="1495" spans="1:9">
      <c r="A1495" s="13">
        <v>1331</v>
      </c>
      <c r="B1495" s="17">
        <v>42930</v>
      </c>
      <c r="C1495" s="17">
        <v>42933</v>
      </c>
      <c r="D1495" s="13" t="s">
        <v>676</v>
      </c>
      <c r="E1495" s="13" t="s">
        <v>138</v>
      </c>
      <c r="F1495" s="13">
        <v>12</v>
      </c>
      <c r="G1495" s="13" t="s">
        <v>515</v>
      </c>
      <c r="H1495" s="13">
        <v>2</v>
      </c>
      <c r="I1495" s="13">
        <v>1</v>
      </c>
    </row>
    <row r="1496" spans="1:9">
      <c r="A1496" s="13">
        <v>1333</v>
      </c>
      <c r="B1496" s="17">
        <v>42920</v>
      </c>
      <c r="C1496" s="17">
        <v>42923</v>
      </c>
      <c r="D1496" s="13" t="s">
        <v>798</v>
      </c>
      <c r="E1496" s="13" t="s">
        <v>665</v>
      </c>
      <c r="F1496" s="13">
        <v>7</v>
      </c>
      <c r="G1496" s="13" t="s">
        <v>531</v>
      </c>
      <c r="H1496" s="13">
        <v>3</v>
      </c>
      <c r="I1496" s="13">
        <v>2</v>
      </c>
    </row>
    <row r="1497" spans="1:9">
      <c r="A1497" s="13">
        <v>1334</v>
      </c>
      <c r="B1497" s="17">
        <v>43009</v>
      </c>
      <c r="C1497" s="17">
        <v>43011</v>
      </c>
      <c r="D1497" s="13" t="s">
        <v>712</v>
      </c>
      <c r="E1497" s="13" t="s">
        <v>713</v>
      </c>
      <c r="F1497" s="13">
        <v>11</v>
      </c>
      <c r="G1497" s="13" t="s">
        <v>527</v>
      </c>
      <c r="H1497" s="13">
        <v>3</v>
      </c>
      <c r="I1497" s="13">
        <v>1</v>
      </c>
    </row>
    <row r="1498" spans="1:9">
      <c r="A1498" s="13">
        <v>1334</v>
      </c>
      <c r="B1498" s="17">
        <v>43108</v>
      </c>
      <c r="C1498" s="17">
        <v>43117</v>
      </c>
      <c r="D1498" s="13" t="s">
        <v>687</v>
      </c>
      <c r="E1498" s="13" t="s">
        <v>760</v>
      </c>
      <c r="F1498" s="13">
        <v>11</v>
      </c>
      <c r="G1498" s="13" t="s">
        <v>491</v>
      </c>
      <c r="H1498" s="13">
        <v>2</v>
      </c>
      <c r="I1498" s="13">
        <v>2</v>
      </c>
    </row>
    <row r="1499" spans="1:9">
      <c r="A1499" s="13">
        <v>1335</v>
      </c>
      <c r="B1499" s="17">
        <v>43206</v>
      </c>
      <c r="C1499" s="17">
        <v>43206</v>
      </c>
      <c r="D1499" s="13" t="s">
        <v>844</v>
      </c>
      <c r="E1499" s="13" t="s">
        <v>632</v>
      </c>
      <c r="F1499" s="13">
        <v>5</v>
      </c>
      <c r="G1499" s="13" t="s">
        <v>491</v>
      </c>
      <c r="H1499" s="13">
        <v>1</v>
      </c>
      <c r="I1499" s="13">
        <v>2</v>
      </c>
    </row>
    <row r="1500" spans="1:9">
      <c r="A1500" s="13">
        <v>1335</v>
      </c>
      <c r="B1500" s="17">
        <v>43076</v>
      </c>
      <c r="C1500" s="17">
        <v>43084</v>
      </c>
      <c r="D1500" s="13" t="s">
        <v>1099</v>
      </c>
      <c r="E1500" s="13" t="s">
        <v>1100</v>
      </c>
      <c r="F1500" s="13">
        <v>26</v>
      </c>
      <c r="G1500" s="13" t="s">
        <v>519</v>
      </c>
      <c r="H1500" s="13">
        <v>5</v>
      </c>
      <c r="I1500" s="13">
        <v>2</v>
      </c>
    </row>
    <row r="1501" spans="1:9">
      <c r="A1501" s="13">
        <v>1337</v>
      </c>
      <c r="B1501" s="17">
        <v>42923</v>
      </c>
      <c r="C1501" s="17">
        <v>42923</v>
      </c>
      <c r="D1501" s="13" t="s">
        <v>771</v>
      </c>
      <c r="E1501" s="13" t="s">
        <v>772</v>
      </c>
      <c r="F1501" s="13">
        <v>5</v>
      </c>
      <c r="G1501" s="13" t="s">
        <v>523</v>
      </c>
      <c r="H1501" s="13">
        <v>3</v>
      </c>
      <c r="I1501" s="13">
        <v>2</v>
      </c>
    </row>
    <row r="1502" spans="1:9">
      <c r="A1502" s="13">
        <v>1339</v>
      </c>
      <c r="B1502" s="17">
        <v>42947</v>
      </c>
      <c r="C1502" s="17">
        <v>42947</v>
      </c>
      <c r="D1502" s="13" t="s">
        <v>712</v>
      </c>
      <c r="E1502" s="13" t="s">
        <v>713</v>
      </c>
      <c r="F1502" s="13">
        <v>8</v>
      </c>
      <c r="G1502" s="13" t="s">
        <v>495</v>
      </c>
      <c r="H1502" s="13">
        <v>3</v>
      </c>
      <c r="I1502" s="13">
        <v>2</v>
      </c>
    </row>
    <row r="1503" spans="1:9">
      <c r="A1503" s="13">
        <v>1339</v>
      </c>
      <c r="B1503" s="17">
        <v>43090</v>
      </c>
      <c r="C1503" s="17">
        <v>43090</v>
      </c>
      <c r="D1503" s="13" t="s">
        <v>960</v>
      </c>
      <c r="E1503" s="13" t="s">
        <v>614</v>
      </c>
      <c r="F1503" s="13">
        <v>2</v>
      </c>
      <c r="G1503" s="13" t="s">
        <v>499</v>
      </c>
      <c r="H1503" s="13">
        <v>3</v>
      </c>
      <c r="I1503" s="13">
        <v>2</v>
      </c>
    </row>
    <row r="1504" spans="1:9">
      <c r="A1504" s="13">
        <v>1340</v>
      </c>
      <c r="B1504" s="17">
        <v>42950</v>
      </c>
      <c r="C1504" s="17">
        <v>42950</v>
      </c>
      <c r="D1504" s="13" t="s">
        <v>873</v>
      </c>
      <c r="E1504" s="13" t="s">
        <v>138</v>
      </c>
      <c r="F1504" s="13">
        <v>4</v>
      </c>
      <c r="G1504" s="13" t="s">
        <v>483</v>
      </c>
      <c r="H1504" s="13">
        <v>4</v>
      </c>
      <c r="I1504" s="13">
        <v>2</v>
      </c>
    </row>
    <row r="1505" spans="1:9">
      <c r="A1505" s="13">
        <v>1340</v>
      </c>
      <c r="B1505" s="17">
        <v>43179</v>
      </c>
      <c r="C1505" s="17">
        <v>43180</v>
      </c>
      <c r="D1505" s="13" t="s">
        <v>798</v>
      </c>
      <c r="E1505" s="13" t="s">
        <v>628</v>
      </c>
      <c r="F1505" s="13">
        <v>5</v>
      </c>
      <c r="G1505" s="13" t="s">
        <v>511</v>
      </c>
      <c r="H1505" s="13">
        <v>2</v>
      </c>
      <c r="I1505" s="13">
        <v>1</v>
      </c>
    </row>
    <row r="1506" spans="1:9">
      <c r="A1506" s="13">
        <v>1345</v>
      </c>
      <c r="B1506" s="17">
        <v>43160</v>
      </c>
      <c r="C1506" s="17">
        <v>43160</v>
      </c>
      <c r="D1506" s="13" t="s">
        <v>737</v>
      </c>
      <c r="E1506" s="13" t="s">
        <v>138</v>
      </c>
      <c r="F1506" s="13">
        <v>7</v>
      </c>
      <c r="G1506" s="13" t="s">
        <v>523</v>
      </c>
      <c r="H1506" s="13">
        <v>1</v>
      </c>
      <c r="I1506" s="13">
        <v>1</v>
      </c>
    </row>
    <row r="1507" spans="1:9">
      <c r="A1507" s="13">
        <v>1345</v>
      </c>
      <c r="B1507" s="17">
        <v>43169</v>
      </c>
      <c r="C1507" s="17">
        <v>43170</v>
      </c>
      <c r="D1507" s="13" t="s">
        <v>620</v>
      </c>
      <c r="E1507" s="13" t="s">
        <v>629</v>
      </c>
      <c r="F1507" s="13">
        <v>6</v>
      </c>
      <c r="G1507" s="13" t="s">
        <v>491</v>
      </c>
      <c r="H1507" s="13">
        <v>2</v>
      </c>
      <c r="I1507" s="13">
        <v>1</v>
      </c>
    </row>
    <row r="1508" spans="1:9">
      <c r="A1508" s="13">
        <v>1346</v>
      </c>
      <c r="B1508" s="17">
        <v>43152</v>
      </c>
      <c r="C1508" s="17">
        <v>43161</v>
      </c>
      <c r="D1508" s="13" t="s">
        <v>676</v>
      </c>
      <c r="E1508" s="13" t="s">
        <v>138</v>
      </c>
      <c r="F1508" s="13">
        <v>19</v>
      </c>
      <c r="G1508" s="13" t="s">
        <v>503</v>
      </c>
      <c r="H1508" s="13">
        <v>2</v>
      </c>
      <c r="I1508" s="13">
        <v>2</v>
      </c>
    </row>
    <row r="1509" spans="1:9">
      <c r="A1509" s="13">
        <v>1346</v>
      </c>
      <c r="B1509" s="17">
        <v>42933</v>
      </c>
      <c r="C1509" s="17">
        <v>42936</v>
      </c>
      <c r="D1509" s="13" t="s">
        <v>983</v>
      </c>
      <c r="E1509" s="13" t="s">
        <v>138</v>
      </c>
      <c r="F1509" s="13">
        <v>17</v>
      </c>
      <c r="G1509" s="13" t="s">
        <v>487</v>
      </c>
      <c r="H1509" s="13">
        <v>1</v>
      </c>
      <c r="I1509" s="13">
        <v>1</v>
      </c>
    </row>
    <row r="1510" spans="1:9">
      <c r="A1510" s="13">
        <v>1347</v>
      </c>
      <c r="B1510" s="17">
        <v>42902</v>
      </c>
      <c r="C1510" s="17">
        <v>42910</v>
      </c>
      <c r="D1510" s="13" t="s">
        <v>629</v>
      </c>
      <c r="E1510" s="13" t="s">
        <v>970</v>
      </c>
      <c r="F1510" s="13">
        <v>24</v>
      </c>
      <c r="G1510" s="13" t="s">
        <v>483</v>
      </c>
      <c r="H1510" s="13">
        <v>3</v>
      </c>
      <c r="I1510" s="13">
        <v>2</v>
      </c>
    </row>
    <row r="1511" spans="1:9">
      <c r="A1511" s="13">
        <v>1348</v>
      </c>
      <c r="B1511" s="17">
        <v>43085</v>
      </c>
      <c r="C1511" s="17">
        <v>43087</v>
      </c>
      <c r="D1511" s="13" t="s">
        <v>801</v>
      </c>
      <c r="E1511" s="13" t="s">
        <v>802</v>
      </c>
      <c r="F1511" s="13">
        <v>5</v>
      </c>
      <c r="G1511" s="13" t="s">
        <v>495</v>
      </c>
      <c r="H1511" s="13">
        <v>2</v>
      </c>
      <c r="I1511" s="13">
        <v>2</v>
      </c>
    </row>
    <row r="1512" spans="1:9">
      <c r="A1512" s="13">
        <v>1349</v>
      </c>
      <c r="B1512" s="17">
        <v>43175</v>
      </c>
      <c r="C1512" s="17">
        <v>43180</v>
      </c>
      <c r="D1512" s="13" t="s">
        <v>610</v>
      </c>
      <c r="E1512" s="13" t="s">
        <v>611</v>
      </c>
      <c r="F1512" s="13">
        <v>13</v>
      </c>
      <c r="G1512" s="13" t="s">
        <v>491</v>
      </c>
      <c r="H1512" s="13">
        <v>1</v>
      </c>
      <c r="I1512" s="13">
        <v>1</v>
      </c>
    </row>
    <row r="1513" spans="1:9">
      <c r="A1513" s="13">
        <v>1349</v>
      </c>
      <c r="B1513" s="17">
        <v>43121</v>
      </c>
      <c r="C1513" s="17">
        <v>43129</v>
      </c>
      <c r="D1513" s="13" t="s">
        <v>614</v>
      </c>
      <c r="E1513" s="13" t="s">
        <v>1018</v>
      </c>
      <c r="F1513" s="13">
        <v>19</v>
      </c>
      <c r="G1513" s="13" t="s">
        <v>538</v>
      </c>
      <c r="H1513" s="13">
        <v>3</v>
      </c>
      <c r="I1513" s="13">
        <v>1</v>
      </c>
    </row>
    <row r="1514" spans="1:9">
      <c r="A1514" s="13">
        <v>1351</v>
      </c>
      <c r="B1514" s="17">
        <v>43094</v>
      </c>
      <c r="C1514" s="17">
        <v>43103</v>
      </c>
      <c r="D1514" s="13" t="s">
        <v>659</v>
      </c>
      <c r="E1514" s="13" t="s">
        <v>1101</v>
      </c>
      <c r="F1514" s="13">
        <v>2</v>
      </c>
      <c r="G1514" s="13" t="s">
        <v>519</v>
      </c>
      <c r="H1514" s="13">
        <v>3</v>
      </c>
      <c r="I1514" s="13">
        <v>1</v>
      </c>
    </row>
    <row r="1515" spans="1:9">
      <c r="A1515" s="13">
        <v>1352</v>
      </c>
      <c r="B1515" s="17">
        <v>43199</v>
      </c>
      <c r="C1515" s="17">
        <v>43207</v>
      </c>
      <c r="D1515" s="13" t="s">
        <v>818</v>
      </c>
      <c r="E1515" s="13" t="s">
        <v>138</v>
      </c>
      <c r="F1515" s="13">
        <v>16</v>
      </c>
      <c r="G1515" s="13" t="s">
        <v>523</v>
      </c>
      <c r="H1515" s="13">
        <v>5</v>
      </c>
      <c r="I1515" s="13">
        <v>2</v>
      </c>
    </row>
    <row r="1516" spans="1:9">
      <c r="A1516" s="13">
        <v>1354</v>
      </c>
      <c r="B1516" s="17">
        <v>43223</v>
      </c>
      <c r="C1516" s="17">
        <v>43227</v>
      </c>
      <c r="D1516" s="13" t="s">
        <v>761</v>
      </c>
      <c r="E1516" s="13" t="s">
        <v>676</v>
      </c>
      <c r="F1516" s="13">
        <v>7</v>
      </c>
      <c r="G1516" s="13" t="s">
        <v>487</v>
      </c>
      <c r="H1516" s="13">
        <v>4</v>
      </c>
      <c r="I1516" s="13">
        <v>1</v>
      </c>
    </row>
    <row r="1517" spans="1:9">
      <c r="A1517" s="13">
        <v>1354</v>
      </c>
      <c r="B1517" s="17">
        <v>43003</v>
      </c>
      <c r="C1517" s="17">
        <v>43006</v>
      </c>
      <c r="D1517" s="13" t="s">
        <v>995</v>
      </c>
      <c r="E1517" s="13" t="s">
        <v>996</v>
      </c>
      <c r="F1517" s="13">
        <v>3</v>
      </c>
      <c r="G1517" s="13" t="s">
        <v>479</v>
      </c>
      <c r="H1517" s="13">
        <v>4</v>
      </c>
      <c r="I1517" s="13">
        <v>2</v>
      </c>
    </row>
    <row r="1518" spans="1:9">
      <c r="A1518" s="13">
        <v>1355</v>
      </c>
      <c r="B1518" s="17">
        <v>42897</v>
      </c>
      <c r="C1518" s="17">
        <v>42899</v>
      </c>
      <c r="D1518" s="13" t="s">
        <v>991</v>
      </c>
      <c r="E1518" s="13" t="s">
        <v>138</v>
      </c>
      <c r="F1518" s="13">
        <v>12</v>
      </c>
      <c r="G1518" s="13" t="s">
        <v>495</v>
      </c>
      <c r="H1518" s="13">
        <v>1</v>
      </c>
      <c r="I1518" s="13">
        <v>1</v>
      </c>
    </row>
    <row r="1519" spans="1:9">
      <c r="A1519" s="13">
        <v>1355</v>
      </c>
      <c r="B1519" s="17">
        <v>43071</v>
      </c>
      <c r="C1519" s="17">
        <v>43078</v>
      </c>
      <c r="D1519" s="13" t="s">
        <v>916</v>
      </c>
      <c r="E1519" s="13" t="s">
        <v>795</v>
      </c>
      <c r="F1519" s="13">
        <v>24</v>
      </c>
      <c r="G1519" s="13" t="s">
        <v>479</v>
      </c>
      <c r="H1519" s="13">
        <v>4</v>
      </c>
      <c r="I1519" s="13">
        <v>1</v>
      </c>
    </row>
    <row r="1520" spans="1:9">
      <c r="A1520" s="13">
        <v>1356</v>
      </c>
      <c r="B1520" s="17">
        <v>42970</v>
      </c>
      <c r="C1520" s="17">
        <v>42977</v>
      </c>
      <c r="D1520" s="13" t="s">
        <v>786</v>
      </c>
      <c r="E1520" s="13" t="s">
        <v>787</v>
      </c>
      <c r="F1520" s="13">
        <v>8</v>
      </c>
      <c r="G1520" s="13" t="s">
        <v>487</v>
      </c>
      <c r="H1520" s="13">
        <v>5</v>
      </c>
      <c r="I1520" s="13">
        <v>2</v>
      </c>
    </row>
    <row r="1521" spans="1:9">
      <c r="A1521" s="13">
        <v>1356</v>
      </c>
      <c r="B1521" s="17">
        <v>43042</v>
      </c>
      <c r="C1521" s="17">
        <v>43042</v>
      </c>
      <c r="D1521" s="13" t="s">
        <v>695</v>
      </c>
      <c r="E1521" s="13" t="s">
        <v>138</v>
      </c>
      <c r="F1521" s="13">
        <v>10</v>
      </c>
      <c r="G1521" s="13" t="s">
        <v>534</v>
      </c>
      <c r="H1521" s="13">
        <v>5</v>
      </c>
      <c r="I1521" s="13">
        <v>1</v>
      </c>
    </row>
    <row r="1522" spans="1:9">
      <c r="A1522" s="13">
        <v>1358</v>
      </c>
      <c r="B1522" s="17">
        <v>43103</v>
      </c>
      <c r="C1522" s="17">
        <v>43110</v>
      </c>
      <c r="D1522" s="13" t="s">
        <v>930</v>
      </c>
      <c r="E1522" s="13" t="s">
        <v>931</v>
      </c>
      <c r="F1522" s="13">
        <v>16</v>
      </c>
      <c r="G1522" s="13" t="s">
        <v>531</v>
      </c>
      <c r="H1522" s="13">
        <v>2</v>
      </c>
      <c r="I1522" s="13">
        <v>1</v>
      </c>
    </row>
    <row r="1523" spans="1:9">
      <c r="A1523" s="13">
        <v>1358</v>
      </c>
      <c r="B1523" s="17">
        <v>42959</v>
      </c>
      <c r="C1523" s="17">
        <v>42967</v>
      </c>
      <c r="D1523" s="13" t="s">
        <v>686</v>
      </c>
      <c r="E1523" s="13" t="s">
        <v>138</v>
      </c>
      <c r="F1523" s="13">
        <v>4</v>
      </c>
      <c r="G1523" s="13" t="s">
        <v>483</v>
      </c>
      <c r="H1523" s="13">
        <v>4</v>
      </c>
      <c r="I1523" s="13">
        <v>2</v>
      </c>
    </row>
    <row r="1524" spans="1:9">
      <c r="A1524" s="13">
        <v>1359</v>
      </c>
      <c r="B1524" s="17">
        <v>43071</v>
      </c>
      <c r="C1524" s="17">
        <v>43072</v>
      </c>
      <c r="D1524" s="13" t="s">
        <v>606</v>
      </c>
      <c r="E1524" s="13" t="s">
        <v>607</v>
      </c>
      <c r="F1524" s="13">
        <v>16</v>
      </c>
      <c r="G1524" s="13" t="s">
        <v>503</v>
      </c>
      <c r="H1524" s="13">
        <v>3</v>
      </c>
      <c r="I1524" s="13">
        <v>2</v>
      </c>
    </row>
    <row r="1525" spans="1:9">
      <c r="A1525" s="13">
        <v>1360</v>
      </c>
      <c r="B1525" s="17">
        <v>42922</v>
      </c>
      <c r="C1525" s="17">
        <v>42923</v>
      </c>
      <c r="D1525" s="13" t="s">
        <v>1102</v>
      </c>
      <c r="E1525" s="13" t="s">
        <v>1103</v>
      </c>
      <c r="F1525" s="13">
        <v>21</v>
      </c>
      <c r="G1525" s="13" t="s">
        <v>538</v>
      </c>
      <c r="H1525" s="13">
        <v>5</v>
      </c>
      <c r="I1525" s="13">
        <v>2</v>
      </c>
    </row>
    <row r="1526" spans="1:9">
      <c r="A1526" s="13">
        <v>1360</v>
      </c>
      <c r="B1526" s="17">
        <v>42978</v>
      </c>
      <c r="C1526" s="17">
        <v>42982</v>
      </c>
      <c r="D1526" s="13" t="s">
        <v>627</v>
      </c>
      <c r="E1526" s="13" t="s">
        <v>138</v>
      </c>
      <c r="F1526" s="13">
        <v>15</v>
      </c>
      <c r="G1526" s="13" t="s">
        <v>523</v>
      </c>
      <c r="H1526" s="13">
        <v>1</v>
      </c>
      <c r="I1526" s="13">
        <v>1</v>
      </c>
    </row>
    <row r="1527" spans="1:9">
      <c r="A1527" s="13">
        <v>1361</v>
      </c>
      <c r="B1527" s="17">
        <v>42944</v>
      </c>
      <c r="C1527" s="17">
        <v>42953</v>
      </c>
      <c r="D1527" s="13" t="s">
        <v>659</v>
      </c>
      <c r="E1527" s="13" t="s">
        <v>616</v>
      </c>
      <c r="F1527" s="13">
        <v>9</v>
      </c>
      <c r="G1527" s="13" t="s">
        <v>503</v>
      </c>
      <c r="H1527" s="13">
        <v>2</v>
      </c>
      <c r="I1527" s="13">
        <v>1</v>
      </c>
    </row>
    <row r="1528" spans="1:9">
      <c r="A1528" s="13">
        <v>1361</v>
      </c>
      <c r="B1528" s="17">
        <v>43211</v>
      </c>
      <c r="C1528" s="17">
        <v>43217</v>
      </c>
      <c r="D1528" s="13" t="s">
        <v>682</v>
      </c>
      <c r="E1528" s="13" t="s">
        <v>138</v>
      </c>
      <c r="F1528" s="13">
        <v>1</v>
      </c>
      <c r="G1528" s="13" t="s">
        <v>479</v>
      </c>
      <c r="H1528" s="13">
        <v>1</v>
      </c>
      <c r="I1528" s="13">
        <v>1</v>
      </c>
    </row>
    <row r="1529" spans="1:9">
      <c r="A1529" s="13">
        <v>1362</v>
      </c>
      <c r="B1529" s="17">
        <v>43178</v>
      </c>
      <c r="C1529" s="17">
        <v>43182</v>
      </c>
      <c r="D1529" s="13" t="s">
        <v>795</v>
      </c>
      <c r="E1529" s="13" t="s">
        <v>138</v>
      </c>
      <c r="F1529" s="13">
        <v>6</v>
      </c>
      <c r="G1529" s="13" t="s">
        <v>491</v>
      </c>
      <c r="H1529" s="13">
        <v>4</v>
      </c>
      <c r="I1529" s="13">
        <v>2</v>
      </c>
    </row>
    <row r="1530" spans="1:9">
      <c r="A1530" s="13">
        <v>1362</v>
      </c>
      <c r="B1530" s="17">
        <v>42970</v>
      </c>
      <c r="C1530" s="17">
        <v>42972</v>
      </c>
      <c r="D1530" s="13" t="s">
        <v>795</v>
      </c>
      <c r="E1530" s="13" t="s">
        <v>623</v>
      </c>
      <c r="F1530" s="13">
        <v>24</v>
      </c>
      <c r="G1530" s="13" t="s">
        <v>527</v>
      </c>
      <c r="H1530" s="13">
        <v>4</v>
      </c>
      <c r="I1530" s="13">
        <v>1</v>
      </c>
    </row>
    <row r="1531" spans="1:9">
      <c r="A1531" s="13">
        <v>1363</v>
      </c>
      <c r="B1531" s="17">
        <v>43057</v>
      </c>
      <c r="C1531" s="17">
        <v>43058</v>
      </c>
      <c r="D1531" s="13" t="s">
        <v>737</v>
      </c>
      <c r="E1531" s="13" t="s">
        <v>138</v>
      </c>
      <c r="F1531" s="13">
        <v>15</v>
      </c>
      <c r="G1531" s="13" t="s">
        <v>534</v>
      </c>
      <c r="H1531" s="13">
        <v>3</v>
      </c>
      <c r="I1531" s="13">
        <v>1</v>
      </c>
    </row>
    <row r="1532" spans="1:9">
      <c r="A1532" s="13">
        <v>1363</v>
      </c>
      <c r="B1532" s="17">
        <v>43189</v>
      </c>
      <c r="C1532" s="17">
        <v>43189</v>
      </c>
      <c r="D1532" s="13" t="s">
        <v>995</v>
      </c>
      <c r="E1532" s="13" t="s">
        <v>996</v>
      </c>
      <c r="F1532" s="13">
        <v>5</v>
      </c>
      <c r="G1532" s="13" t="s">
        <v>527</v>
      </c>
      <c r="H1532" s="13">
        <v>1</v>
      </c>
      <c r="I1532" s="13">
        <v>1</v>
      </c>
    </row>
    <row r="1533" spans="1:9">
      <c r="A1533" s="13">
        <v>1365</v>
      </c>
      <c r="B1533" s="17">
        <v>43051</v>
      </c>
      <c r="C1533" s="17">
        <v>43056</v>
      </c>
      <c r="D1533" s="13" t="s">
        <v>717</v>
      </c>
      <c r="E1533" s="13" t="s">
        <v>718</v>
      </c>
      <c r="F1533" s="13">
        <v>13</v>
      </c>
      <c r="G1533" s="13" t="s">
        <v>519</v>
      </c>
      <c r="H1533" s="13">
        <v>5</v>
      </c>
      <c r="I1533" s="13">
        <v>1</v>
      </c>
    </row>
    <row r="1534" spans="1:9">
      <c r="A1534" s="13">
        <v>1365</v>
      </c>
      <c r="B1534" s="17">
        <v>42978</v>
      </c>
      <c r="C1534" s="17">
        <v>42981</v>
      </c>
      <c r="D1534" s="13" t="s">
        <v>746</v>
      </c>
      <c r="E1534" s="13" t="s">
        <v>747</v>
      </c>
      <c r="F1534" s="13">
        <v>1</v>
      </c>
      <c r="G1534" s="13" t="s">
        <v>491</v>
      </c>
      <c r="H1534" s="13">
        <v>1</v>
      </c>
      <c r="I1534" s="13">
        <v>1</v>
      </c>
    </row>
    <row r="1535" spans="1:9">
      <c r="A1535" s="13">
        <v>1367</v>
      </c>
      <c r="B1535" s="17">
        <v>43217</v>
      </c>
      <c r="C1535" s="17">
        <v>43220</v>
      </c>
      <c r="D1535" s="13" t="s">
        <v>1068</v>
      </c>
      <c r="E1535" s="13" t="s">
        <v>1069</v>
      </c>
      <c r="F1535" s="13">
        <v>4</v>
      </c>
      <c r="G1535" s="13" t="s">
        <v>519</v>
      </c>
      <c r="H1535" s="13">
        <v>2</v>
      </c>
      <c r="I1535" s="13">
        <v>2</v>
      </c>
    </row>
    <row r="1536" spans="1:9">
      <c r="A1536" s="13">
        <v>1367</v>
      </c>
      <c r="B1536" s="17">
        <v>42931</v>
      </c>
      <c r="C1536" s="17">
        <v>42937</v>
      </c>
      <c r="D1536" s="13" t="s">
        <v>904</v>
      </c>
      <c r="E1536" s="13" t="s">
        <v>138</v>
      </c>
      <c r="F1536" s="13">
        <v>1</v>
      </c>
      <c r="G1536" s="13" t="s">
        <v>511</v>
      </c>
      <c r="H1536" s="13">
        <v>5</v>
      </c>
      <c r="I1536" s="13">
        <v>2</v>
      </c>
    </row>
    <row r="1537" spans="1:9">
      <c r="A1537" s="13">
        <v>1368</v>
      </c>
      <c r="B1537" s="17">
        <v>43117</v>
      </c>
      <c r="C1537" s="17">
        <v>43119</v>
      </c>
      <c r="D1537" s="13" t="s">
        <v>873</v>
      </c>
      <c r="E1537" s="13" t="s">
        <v>138</v>
      </c>
      <c r="F1537" s="13">
        <v>21</v>
      </c>
      <c r="G1537" s="13" t="s">
        <v>523</v>
      </c>
      <c r="H1537" s="13">
        <v>5</v>
      </c>
      <c r="I1537" s="13">
        <v>1</v>
      </c>
    </row>
    <row r="1538" spans="1:9">
      <c r="A1538" s="13">
        <v>1369</v>
      </c>
      <c r="B1538" s="17">
        <v>43086</v>
      </c>
      <c r="C1538" s="17">
        <v>43087</v>
      </c>
      <c r="D1538" s="13" t="s">
        <v>620</v>
      </c>
      <c r="E1538" s="13" t="s">
        <v>629</v>
      </c>
      <c r="F1538" s="13">
        <v>5</v>
      </c>
      <c r="G1538" s="13" t="s">
        <v>515</v>
      </c>
      <c r="H1538" s="13">
        <v>2</v>
      </c>
      <c r="I1538" s="13">
        <v>1</v>
      </c>
    </row>
    <row r="1539" spans="1:9">
      <c r="A1539" s="13">
        <v>1370</v>
      </c>
      <c r="B1539" s="17">
        <v>43092</v>
      </c>
      <c r="C1539" s="17">
        <v>43099</v>
      </c>
      <c r="D1539" s="13" t="s">
        <v>676</v>
      </c>
      <c r="E1539" s="13" t="s">
        <v>138</v>
      </c>
      <c r="F1539" s="13">
        <v>21</v>
      </c>
      <c r="G1539" s="13" t="s">
        <v>483</v>
      </c>
      <c r="H1539" s="13">
        <v>3</v>
      </c>
      <c r="I1539" s="13">
        <v>1</v>
      </c>
    </row>
    <row r="1540" spans="1:9">
      <c r="A1540" s="13">
        <v>1370</v>
      </c>
      <c r="B1540" s="17">
        <v>42914</v>
      </c>
      <c r="C1540" s="17">
        <v>42917</v>
      </c>
      <c r="D1540" s="13" t="s">
        <v>1059</v>
      </c>
      <c r="E1540" s="13" t="s">
        <v>623</v>
      </c>
      <c r="F1540" s="13">
        <v>16</v>
      </c>
      <c r="G1540" s="13" t="s">
        <v>499</v>
      </c>
      <c r="H1540" s="13">
        <v>3</v>
      </c>
      <c r="I1540" s="13">
        <v>1</v>
      </c>
    </row>
    <row r="1541" spans="1:9">
      <c r="A1541" s="13">
        <v>1371</v>
      </c>
      <c r="B1541" s="17">
        <v>42916</v>
      </c>
      <c r="C1541" s="17">
        <v>42919</v>
      </c>
      <c r="D1541" s="13" t="s">
        <v>692</v>
      </c>
      <c r="E1541" s="13" t="s">
        <v>693</v>
      </c>
      <c r="F1541" s="13">
        <v>7</v>
      </c>
      <c r="G1541" s="13" t="s">
        <v>487</v>
      </c>
      <c r="H1541" s="13">
        <v>5</v>
      </c>
      <c r="I1541" s="13">
        <v>2</v>
      </c>
    </row>
    <row r="1542" spans="1:9">
      <c r="A1542" s="13">
        <v>1371</v>
      </c>
      <c r="B1542" s="17">
        <v>43197</v>
      </c>
      <c r="C1542" s="17">
        <v>43203</v>
      </c>
      <c r="D1542" s="13" t="s">
        <v>732</v>
      </c>
      <c r="E1542" s="13" t="s">
        <v>744</v>
      </c>
      <c r="F1542" s="13">
        <v>2</v>
      </c>
      <c r="G1542" s="13" t="s">
        <v>495</v>
      </c>
      <c r="H1542" s="13">
        <v>2</v>
      </c>
      <c r="I1542" s="13">
        <v>1</v>
      </c>
    </row>
    <row r="1543" spans="1:9">
      <c r="A1543" s="13">
        <v>1372</v>
      </c>
      <c r="B1543" s="17">
        <v>43145</v>
      </c>
      <c r="C1543" s="17">
        <v>43149</v>
      </c>
      <c r="D1543" s="13" t="s">
        <v>717</v>
      </c>
      <c r="E1543" s="13" t="s">
        <v>138</v>
      </c>
      <c r="F1543" s="13">
        <v>10</v>
      </c>
      <c r="G1543" s="13" t="s">
        <v>515</v>
      </c>
      <c r="H1543" s="13">
        <v>1</v>
      </c>
      <c r="I1543" s="13">
        <v>1</v>
      </c>
    </row>
    <row r="1544" spans="1:9">
      <c r="A1544" s="13">
        <v>1372</v>
      </c>
      <c r="B1544" s="17">
        <v>43112</v>
      </c>
      <c r="C1544" s="17">
        <v>43114</v>
      </c>
      <c r="D1544" s="13" t="s">
        <v>736</v>
      </c>
      <c r="E1544" s="13" t="s">
        <v>707</v>
      </c>
      <c r="F1544" s="13">
        <v>22</v>
      </c>
      <c r="G1544" s="13" t="s">
        <v>483</v>
      </c>
      <c r="H1544" s="13">
        <v>5</v>
      </c>
      <c r="I1544" s="13">
        <v>2</v>
      </c>
    </row>
    <row r="1545" spans="1:9">
      <c r="A1545" s="13">
        <v>1377</v>
      </c>
      <c r="B1545" s="17">
        <v>42922</v>
      </c>
      <c r="C1545" s="17">
        <v>42930</v>
      </c>
      <c r="D1545" s="13" t="s">
        <v>676</v>
      </c>
      <c r="E1545" s="13" t="s">
        <v>680</v>
      </c>
      <c r="F1545" s="13">
        <v>4</v>
      </c>
      <c r="G1545" s="13" t="s">
        <v>511</v>
      </c>
      <c r="H1545" s="13">
        <v>4</v>
      </c>
      <c r="I1545" s="13">
        <v>1</v>
      </c>
    </row>
    <row r="1546" spans="1:9">
      <c r="A1546" s="13">
        <v>1378</v>
      </c>
      <c r="B1546" s="17">
        <v>43211</v>
      </c>
      <c r="C1546" s="17">
        <v>43212</v>
      </c>
      <c r="D1546" s="13" t="s">
        <v>616</v>
      </c>
      <c r="E1546" s="13" t="s">
        <v>928</v>
      </c>
      <c r="F1546" s="13">
        <v>12</v>
      </c>
      <c r="G1546" s="13" t="s">
        <v>519</v>
      </c>
      <c r="H1546" s="13">
        <v>1</v>
      </c>
      <c r="I1546" s="13">
        <v>2</v>
      </c>
    </row>
    <row r="1547" spans="1:9">
      <c r="A1547" s="13">
        <v>1378</v>
      </c>
      <c r="B1547" s="17">
        <v>43002</v>
      </c>
      <c r="C1547" s="17">
        <v>43003</v>
      </c>
      <c r="D1547" s="13" t="s">
        <v>616</v>
      </c>
      <c r="E1547" s="13" t="s">
        <v>628</v>
      </c>
      <c r="F1547" s="13">
        <v>4</v>
      </c>
      <c r="G1547" s="13" t="s">
        <v>503</v>
      </c>
      <c r="H1547" s="13">
        <v>3</v>
      </c>
      <c r="I1547" s="13">
        <v>2</v>
      </c>
    </row>
    <row r="1548" spans="1:9">
      <c r="A1548" s="13">
        <v>1379</v>
      </c>
      <c r="B1548" s="17">
        <v>43246</v>
      </c>
      <c r="C1548" s="17">
        <v>43252</v>
      </c>
      <c r="D1548" s="13" t="s">
        <v>614</v>
      </c>
      <c r="E1548" s="13" t="s">
        <v>833</v>
      </c>
      <c r="F1548" s="13">
        <v>18</v>
      </c>
      <c r="G1548" s="13" t="s">
        <v>503</v>
      </c>
      <c r="H1548" s="13">
        <v>5</v>
      </c>
      <c r="I1548" s="13">
        <v>2</v>
      </c>
    </row>
    <row r="1549" spans="1:9">
      <c r="A1549" s="13">
        <v>1379</v>
      </c>
      <c r="B1549" s="17">
        <v>42927</v>
      </c>
      <c r="C1549" s="17">
        <v>42930</v>
      </c>
      <c r="D1549" s="13" t="s">
        <v>622</v>
      </c>
      <c r="E1549" s="13" t="s">
        <v>680</v>
      </c>
      <c r="F1549" s="13">
        <v>12</v>
      </c>
      <c r="G1549" s="13" t="s">
        <v>527</v>
      </c>
      <c r="H1549" s="13">
        <v>4</v>
      </c>
      <c r="I1549" s="13">
        <v>2</v>
      </c>
    </row>
    <row r="1550" spans="1:9">
      <c r="A1550" s="13">
        <v>1381</v>
      </c>
      <c r="B1550" s="17">
        <v>42908</v>
      </c>
      <c r="C1550" s="17">
        <v>42915</v>
      </c>
      <c r="D1550" s="13" t="s">
        <v>616</v>
      </c>
      <c r="E1550" s="13" t="s">
        <v>1091</v>
      </c>
      <c r="F1550" s="13">
        <v>17</v>
      </c>
      <c r="G1550" s="13" t="s">
        <v>531</v>
      </c>
      <c r="H1550" s="13">
        <v>4</v>
      </c>
      <c r="I1550" s="13">
        <v>2</v>
      </c>
    </row>
    <row r="1551" spans="1:9">
      <c r="A1551" s="13">
        <v>1383</v>
      </c>
      <c r="B1551" s="17">
        <v>42924</v>
      </c>
      <c r="C1551" s="17">
        <v>42933</v>
      </c>
      <c r="D1551" s="13" t="s">
        <v>748</v>
      </c>
      <c r="E1551" s="13" t="s">
        <v>890</v>
      </c>
      <c r="F1551" s="13">
        <v>18</v>
      </c>
      <c r="G1551" s="13" t="s">
        <v>483</v>
      </c>
      <c r="H1551" s="13">
        <v>1</v>
      </c>
      <c r="I1551" s="13">
        <v>2</v>
      </c>
    </row>
    <row r="1552" spans="1:9">
      <c r="A1552" s="13">
        <v>1384</v>
      </c>
      <c r="B1552" s="17">
        <v>43150</v>
      </c>
      <c r="C1552" s="17">
        <v>43153</v>
      </c>
      <c r="D1552" s="13" t="s">
        <v>989</v>
      </c>
      <c r="E1552" s="13" t="s">
        <v>1049</v>
      </c>
      <c r="F1552" s="13">
        <v>15</v>
      </c>
      <c r="G1552" s="13" t="s">
        <v>491</v>
      </c>
      <c r="H1552" s="13">
        <v>2</v>
      </c>
      <c r="I1552" s="13">
        <v>1</v>
      </c>
    </row>
    <row r="1553" spans="1:9">
      <c r="A1553" s="13">
        <v>1384</v>
      </c>
      <c r="B1553" s="17">
        <v>43163</v>
      </c>
      <c r="C1553" s="17">
        <v>43167</v>
      </c>
      <c r="D1553" s="13" t="s">
        <v>616</v>
      </c>
      <c r="E1553" s="13" t="s">
        <v>1091</v>
      </c>
      <c r="F1553" s="13">
        <v>23</v>
      </c>
      <c r="G1553" s="13" t="s">
        <v>483</v>
      </c>
      <c r="H1553" s="13">
        <v>4</v>
      </c>
      <c r="I1553" s="13">
        <v>2</v>
      </c>
    </row>
    <row r="1554" spans="1:9">
      <c r="A1554" s="13">
        <v>1386</v>
      </c>
      <c r="B1554" s="17">
        <v>42973</v>
      </c>
      <c r="C1554" s="17">
        <v>42979</v>
      </c>
      <c r="D1554" s="13" t="s">
        <v>1085</v>
      </c>
      <c r="E1554" s="13" t="s">
        <v>138</v>
      </c>
      <c r="F1554" s="13">
        <v>16</v>
      </c>
      <c r="G1554" s="13" t="s">
        <v>499</v>
      </c>
      <c r="H1554" s="13">
        <v>4</v>
      </c>
      <c r="I1554" s="13">
        <v>2</v>
      </c>
    </row>
    <row r="1555" spans="1:9">
      <c r="A1555" s="13">
        <v>1386</v>
      </c>
      <c r="B1555" s="17">
        <v>43228</v>
      </c>
      <c r="C1555" s="17">
        <v>43237</v>
      </c>
      <c r="D1555" s="13" t="s">
        <v>939</v>
      </c>
      <c r="E1555" s="13" t="s">
        <v>138</v>
      </c>
      <c r="F1555" s="13">
        <v>24</v>
      </c>
      <c r="G1555" s="13" t="s">
        <v>515</v>
      </c>
      <c r="H1555" s="13">
        <v>1</v>
      </c>
      <c r="I1555" s="13">
        <v>2</v>
      </c>
    </row>
    <row r="1556" spans="1:9">
      <c r="A1556" s="13">
        <v>1389</v>
      </c>
      <c r="B1556" s="17">
        <v>43177</v>
      </c>
      <c r="C1556" s="17">
        <v>43178</v>
      </c>
      <c r="D1556" s="13" t="s">
        <v>672</v>
      </c>
      <c r="E1556" s="13" t="s">
        <v>673</v>
      </c>
      <c r="F1556" s="13">
        <v>1</v>
      </c>
      <c r="G1556" s="13" t="s">
        <v>527</v>
      </c>
      <c r="H1556" s="13">
        <v>5</v>
      </c>
      <c r="I1556" s="13">
        <v>1</v>
      </c>
    </row>
    <row r="1557" spans="1:9">
      <c r="A1557" s="13">
        <v>1389</v>
      </c>
      <c r="B1557" s="17">
        <v>42897</v>
      </c>
      <c r="C1557" s="17">
        <v>42903</v>
      </c>
      <c r="D1557" s="13" t="s">
        <v>740</v>
      </c>
      <c r="E1557" s="13" t="s">
        <v>741</v>
      </c>
      <c r="F1557" s="13">
        <v>22</v>
      </c>
      <c r="G1557" s="13" t="s">
        <v>519</v>
      </c>
      <c r="H1557" s="13">
        <v>3</v>
      </c>
      <c r="I1557" s="13">
        <v>2</v>
      </c>
    </row>
    <row r="1558" spans="1:9">
      <c r="A1558" s="13">
        <v>1390</v>
      </c>
      <c r="B1558" s="17">
        <v>43194</v>
      </c>
      <c r="C1558" s="17">
        <v>43197</v>
      </c>
      <c r="D1558" s="13" t="s">
        <v>1079</v>
      </c>
      <c r="E1558" s="13" t="s">
        <v>692</v>
      </c>
      <c r="F1558" s="13">
        <v>13</v>
      </c>
      <c r="G1558" s="13" t="s">
        <v>499</v>
      </c>
      <c r="H1558" s="13">
        <v>2</v>
      </c>
      <c r="I1558" s="13">
        <v>1</v>
      </c>
    </row>
    <row r="1559" spans="1:9">
      <c r="A1559" s="13">
        <v>1390</v>
      </c>
      <c r="B1559" s="17">
        <v>42963</v>
      </c>
      <c r="C1559" s="17">
        <v>42969</v>
      </c>
      <c r="D1559" s="13" t="s">
        <v>868</v>
      </c>
      <c r="E1559" s="13" t="s">
        <v>676</v>
      </c>
      <c r="F1559" s="13">
        <v>4</v>
      </c>
      <c r="G1559" s="13" t="s">
        <v>495</v>
      </c>
      <c r="H1559" s="13">
        <v>1</v>
      </c>
      <c r="I1559" s="13">
        <v>1</v>
      </c>
    </row>
    <row r="1560" spans="1:9">
      <c r="A1560" s="13">
        <v>1391</v>
      </c>
      <c r="B1560" s="17">
        <v>43127</v>
      </c>
      <c r="C1560" s="17">
        <v>43136</v>
      </c>
      <c r="D1560" s="13" t="s">
        <v>1021</v>
      </c>
      <c r="E1560" s="13" t="s">
        <v>1022</v>
      </c>
      <c r="F1560" s="13">
        <v>12</v>
      </c>
      <c r="G1560" s="13" t="s">
        <v>507</v>
      </c>
      <c r="H1560" s="13">
        <v>3</v>
      </c>
      <c r="I1560" s="13">
        <v>1</v>
      </c>
    </row>
    <row r="1561" spans="1:9">
      <c r="A1561" s="13">
        <v>1393</v>
      </c>
      <c r="B1561" s="17">
        <v>43207</v>
      </c>
      <c r="C1561" s="17">
        <v>43210</v>
      </c>
      <c r="D1561" s="13" t="s">
        <v>957</v>
      </c>
      <c r="E1561" s="13" t="s">
        <v>138</v>
      </c>
      <c r="F1561" s="13">
        <v>18</v>
      </c>
      <c r="G1561" s="13" t="s">
        <v>531</v>
      </c>
      <c r="H1561" s="13">
        <v>3</v>
      </c>
      <c r="I1561" s="13">
        <v>1</v>
      </c>
    </row>
    <row r="1562" spans="1:9">
      <c r="A1562" s="13">
        <v>1393</v>
      </c>
      <c r="B1562" s="17">
        <v>42934</v>
      </c>
      <c r="C1562" s="17">
        <v>42934</v>
      </c>
      <c r="D1562" s="13" t="s">
        <v>694</v>
      </c>
      <c r="E1562" s="13" t="s">
        <v>695</v>
      </c>
      <c r="F1562" s="13">
        <v>2</v>
      </c>
      <c r="G1562" s="13" t="s">
        <v>519</v>
      </c>
      <c r="H1562" s="13">
        <v>1</v>
      </c>
      <c r="I1562" s="13">
        <v>1</v>
      </c>
    </row>
    <row r="1563" spans="1:9">
      <c r="A1563" s="13">
        <v>1395</v>
      </c>
      <c r="B1563" s="17">
        <v>43147</v>
      </c>
      <c r="C1563" s="17">
        <v>43155</v>
      </c>
      <c r="D1563" s="13" t="s">
        <v>945</v>
      </c>
      <c r="E1563" s="13" t="s">
        <v>836</v>
      </c>
      <c r="F1563" s="13">
        <v>25</v>
      </c>
      <c r="G1563" s="13" t="s">
        <v>495</v>
      </c>
      <c r="H1563" s="13">
        <v>2</v>
      </c>
      <c r="I1563" s="13">
        <v>1</v>
      </c>
    </row>
    <row r="1564" spans="1:9">
      <c r="A1564" s="13">
        <v>1396</v>
      </c>
      <c r="B1564" s="17">
        <v>43240</v>
      </c>
      <c r="C1564" s="17">
        <v>43245</v>
      </c>
      <c r="D1564" s="13" t="s">
        <v>938</v>
      </c>
      <c r="E1564" s="13" t="s">
        <v>138</v>
      </c>
      <c r="F1564" s="13">
        <v>23</v>
      </c>
      <c r="G1564" s="13" t="s">
        <v>527</v>
      </c>
      <c r="H1564" s="13">
        <v>1</v>
      </c>
      <c r="I1564" s="13">
        <v>1</v>
      </c>
    </row>
    <row r="1565" spans="1:9">
      <c r="A1565" s="13">
        <v>1398</v>
      </c>
      <c r="B1565" s="17">
        <v>43138</v>
      </c>
      <c r="C1565" s="17">
        <v>43142</v>
      </c>
      <c r="D1565" s="13" t="s">
        <v>692</v>
      </c>
      <c r="E1565" s="13" t="s">
        <v>693</v>
      </c>
      <c r="F1565" s="13">
        <v>27</v>
      </c>
      <c r="G1565" s="13" t="s">
        <v>534</v>
      </c>
      <c r="H1565" s="13">
        <v>2</v>
      </c>
      <c r="I1565" s="13">
        <v>2</v>
      </c>
    </row>
    <row r="1566" spans="1:9">
      <c r="A1566" s="13">
        <v>1399</v>
      </c>
      <c r="B1566" s="17">
        <v>42979</v>
      </c>
      <c r="C1566" s="17">
        <v>42986</v>
      </c>
      <c r="D1566" s="13" t="s">
        <v>746</v>
      </c>
      <c r="E1566" s="13" t="s">
        <v>747</v>
      </c>
      <c r="F1566" s="13">
        <v>16</v>
      </c>
      <c r="G1566" s="13" t="s">
        <v>519</v>
      </c>
      <c r="H1566" s="13">
        <v>4</v>
      </c>
      <c r="I1566" s="13">
        <v>1</v>
      </c>
    </row>
    <row r="1567" spans="1:9">
      <c r="A1567" s="13">
        <v>1399</v>
      </c>
      <c r="B1567" s="17">
        <v>43113</v>
      </c>
      <c r="C1567" s="17">
        <v>43116</v>
      </c>
      <c r="D1567" s="13" t="s">
        <v>620</v>
      </c>
      <c r="E1567" s="13" t="s">
        <v>640</v>
      </c>
      <c r="F1567" s="13">
        <v>9</v>
      </c>
      <c r="G1567" s="13" t="s">
        <v>523</v>
      </c>
      <c r="H1567" s="13">
        <v>3</v>
      </c>
      <c r="I1567" s="13">
        <v>1</v>
      </c>
    </row>
    <row r="1568" spans="1:9">
      <c r="A1568" s="13">
        <v>1400</v>
      </c>
      <c r="B1568" s="17">
        <v>43028</v>
      </c>
      <c r="C1568" s="17">
        <v>43029</v>
      </c>
      <c r="D1568" s="13" t="s">
        <v>1051</v>
      </c>
      <c r="E1568" s="13" t="s">
        <v>138</v>
      </c>
      <c r="F1568" s="13">
        <v>24</v>
      </c>
      <c r="G1568" s="13" t="s">
        <v>483</v>
      </c>
      <c r="H1568" s="13">
        <v>3</v>
      </c>
      <c r="I1568" s="13">
        <v>1</v>
      </c>
    </row>
    <row r="1569" spans="1:9">
      <c r="A1569" s="13">
        <v>1401</v>
      </c>
      <c r="B1569" s="17">
        <v>43224</v>
      </c>
      <c r="C1569" s="17">
        <v>43227</v>
      </c>
      <c r="D1569" s="13" t="s">
        <v>850</v>
      </c>
      <c r="E1569" s="13" t="s">
        <v>851</v>
      </c>
      <c r="F1569" s="13">
        <v>16</v>
      </c>
      <c r="G1569" s="13" t="s">
        <v>487</v>
      </c>
      <c r="H1569" s="13">
        <v>3</v>
      </c>
      <c r="I1569" s="13">
        <v>2</v>
      </c>
    </row>
    <row r="1570" spans="1:9">
      <c r="A1570" s="13">
        <v>1402</v>
      </c>
      <c r="B1570" s="17">
        <v>42998</v>
      </c>
      <c r="C1570" s="17">
        <v>43001</v>
      </c>
      <c r="D1570" s="13" t="s">
        <v>614</v>
      </c>
      <c r="E1570" s="13" t="s">
        <v>905</v>
      </c>
      <c r="F1570" s="13">
        <v>22</v>
      </c>
      <c r="G1570" s="13" t="s">
        <v>499</v>
      </c>
      <c r="H1570" s="13">
        <v>4</v>
      </c>
      <c r="I1570" s="13">
        <v>2</v>
      </c>
    </row>
    <row r="1571" spans="1:9">
      <c r="A1571" s="13">
        <v>1402</v>
      </c>
      <c r="B1571" s="17">
        <v>43044</v>
      </c>
      <c r="C1571" s="17">
        <v>43048</v>
      </c>
      <c r="D1571" s="13" t="s">
        <v>774</v>
      </c>
      <c r="E1571" s="13" t="s">
        <v>138</v>
      </c>
      <c r="F1571" s="13">
        <v>10</v>
      </c>
      <c r="G1571" s="13" t="s">
        <v>519</v>
      </c>
      <c r="H1571" s="13">
        <v>1</v>
      </c>
      <c r="I1571" s="13">
        <v>1</v>
      </c>
    </row>
    <row r="1572" spans="1:9">
      <c r="A1572" s="13">
        <v>1403</v>
      </c>
      <c r="B1572" s="17">
        <v>43041</v>
      </c>
      <c r="C1572" s="17">
        <v>43047</v>
      </c>
      <c r="D1572" s="13" t="s">
        <v>795</v>
      </c>
      <c r="E1572" s="13" t="s">
        <v>629</v>
      </c>
      <c r="F1572" s="13">
        <v>23</v>
      </c>
      <c r="G1572" s="13" t="s">
        <v>503</v>
      </c>
      <c r="H1572" s="13">
        <v>5</v>
      </c>
      <c r="I1572" s="13">
        <v>1</v>
      </c>
    </row>
    <row r="1573" spans="1:9">
      <c r="A1573" s="13">
        <v>1403</v>
      </c>
      <c r="B1573" s="17">
        <v>43154</v>
      </c>
      <c r="C1573" s="17">
        <v>43163</v>
      </c>
      <c r="D1573" s="13" t="s">
        <v>831</v>
      </c>
      <c r="E1573" s="13" t="s">
        <v>832</v>
      </c>
      <c r="F1573" s="13">
        <v>7</v>
      </c>
      <c r="G1573" s="13" t="s">
        <v>495</v>
      </c>
      <c r="H1573" s="13">
        <v>2</v>
      </c>
      <c r="I1573" s="13">
        <v>2</v>
      </c>
    </row>
    <row r="1574" spans="1:9">
      <c r="A1574" s="13">
        <v>1405</v>
      </c>
      <c r="B1574" s="17">
        <v>43184</v>
      </c>
      <c r="C1574" s="17">
        <v>43189</v>
      </c>
      <c r="D1574" s="13" t="s">
        <v>894</v>
      </c>
      <c r="E1574" s="13" t="s">
        <v>138</v>
      </c>
      <c r="F1574" s="13">
        <v>10</v>
      </c>
      <c r="G1574" s="13" t="s">
        <v>495</v>
      </c>
      <c r="H1574" s="13">
        <v>3</v>
      </c>
      <c r="I1574" s="13">
        <v>2</v>
      </c>
    </row>
    <row r="1575" spans="1:9">
      <c r="A1575" s="13">
        <v>1405</v>
      </c>
      <c r="B1575" s="17">
        <v>43044</v>
      </c>
      <c r="C1575" s="17">
        <v>43046</v>
      </c>
      <c r="D1575" s="13" t="s">
        <v>1104</v>
      </c>
      <c r="E1575" s="13" t="s">
        <v>795</v>
      </c>
      <c r="F1575" s="13">
        <v>14</v>
      </c>
      <c r="G1575" s="13" t="s">
        <v>538</v>
      </c>
      <c r="H1575" s="13">
        <v>1</v>
      </c>
      <c r="I1575" s="13">
        <v>2</v>
      </c>
    </row>
    <row r="1576" spans="1:9">
      <c r="A1576" s="13">
        <v>1406</v>
      </c>
      <c r="B1576" s="17">
        <v>43212</v>
      </c>
      <c r="C1576" s="17">
        <v>43215</v>
      </c>
      <c r="D1576" s="13" t="s">
        <v>654</v>
      </c>
      <c r="E1576" s="13" t="s">
        <v>655</v>
      </c>
      <c r="F1576" s="13">
        <v>10</v>
      </c>
      <c r="G1576" s="13" t="s">
        <v>499</v>
      </c>
      <c r="H1576" s="13">
        <v>1</v>
      </c>
      <c r="I1576" s="13">
        <v>1</v>
      </c>
    </row>
    <row r="1577" spans="1:9">
      <c r="A1577" s="13">
        <v>1407</v>
      </c>
      <c r="B1577" s="17">
        <v>43079</v>
      </c>
      <c r="C1577" s="17">
        <v>43079</v>
      </c>
      <c r="D1577" s="13" t="s">
        <v>1079</v>
      </c>
      <c r="E1577" s="13" t="s">
        <v>692</v>
      </c>
      <c r="F1577" s="13">
        <v>25</v>
      </c>
      <c r="G1577" s="13" t="s">
        <v>487</v>
      </c>
      <c r="H1577" s="13">
        <v>3</v>
      </c>
      <c r="I1577" s="13">
        <v>2</v>
      </c>
    </row>
    <row r="1578" spans="1:9">
      <c r="A1578" s="13">
        <v>1407</v>
      </c>
      <c r="B1578" s="17">
        <v>43040</v>
      </c>
      <c r="C1578" s="17">
        <v>43040</v>
      </c>
      <c r="D1578" s="13" t="s">
        <v>687</v>
      </c>
      <c r="E1578" s="13" t="s">
        <v>628</v>
      </c>
      <c r="F1578" s="13">
        <v>21</v>
      </c>
      <c r="G1578" s="13" t="s">
        <v>534</v>
      </c>
      <c r="H1578" s="13">
        <v>4</v>
      </c>
      <c r="I1578" s="13">
        <v>1</v>
      </c>
    </row>
    <row r="1579" spans="1:9">
      <c r="A1579" s="13">
        <v>1408</v>
      </c>
      <c r="B1579" s="17">
        <v>43039</v>
      </c>
      <c r="C1579" s="17">
        <v>43048</v>
      </c>
      <c r="D1579" s="13" t="s">
        <v>631</v>
      </c>
      <c r="E1579" s="13" t="s">
        <v>632</v>
      </c>
      <c r="F1579" s="13">
        <v>8</v>
      </c>
      <c r="G1579" s="13" t="s">
        <v>527</v>
      </c>
      <c r="H1579" s="13">
        <v>2</v>
      </c>
      <c r="I1579" s="13">
        <v>1</v>
      </c>
    </row>
    <row r="1580" spans="1:9">
      <c r="A1580" s="13">
        <v>1409</v>
      </c>
      <c r="B1580" s="17">
        <v>43249</v>
      </c>
      <c r="C1580" s="17">
        <v>43251</v>
      </c>
      <c r="D1580" s="13" t="s">
        <v>1043</v>
      </c>
      <c r="E1580" s="13" t="s">
        <v>1044</v>
      </c>
      <c r="F1580" s="13">
        <v>10</v>
      </c>
      <c r="G1580" s="13" t="s">
        <v>503</v>
      </c>
      <c r="H1580" s="13">
        <v>3</v>
      </c>
      <c r="I1580" s="13">
        <v>2</v>
      </c>
    </row>
    <row r="1581" spans="1:9">
      <c r="A1581" s="13">
        <v>1410</v>
      </c>
      <c r="B1581" s="17">
        <v>43000</v>
      </c>
      <c r="C1581" s="17">
        <v>43002</v>
      </c>
      <c r="D1581" s="13" t="s">
        <v>777</v>
      </c>
      <c r="E1581" s="13" t="s">
        <v>778</v>
      </c>
      <c r="F1581" s="13">
        <v>17</v>
      </c>
      <c r="G1581" s="13" t="s">
        <v>531</v>
      </c>
      <c r="H1581" s="13">
        <v>2</v>
      </c>
      <c r="I1581" s="13">
        <v>1</v>
      </c>
    </row>
    <row r="1582" spans="1:9">
      <c r="A1582" s="13">
        <v>1411</v>
      </c>
      <c r="B1582" s="17">
        <v>42889</v>
      </c>
      <c r="C1582" s="17">
        <v>42889</v>
      </c>
      <c r="D1582" s="13" t="s">
        <v>614</v>
      </c>
      <c r="E1582" s="13" t="s">
        <v>615</v>
      </c>
      <c r="F1582" s="13">
        <v>27</v>
      </c>
      <c r="G1582" s="13" t="s">
        <v>507</v>
      </c>
      <c r="H1582" s="13">
        <v>1</v>
      </c>
      <c r="I1582" s="13">
        <v>2</v>
      </c>
    </row>
    <row r="1583" spans="1:9">
      <c r="A1583" s="13">
        <v>1411</v>
      </c>
      <c r="B1583" s="17">
        <v>42954</v>
      </c>
      <c r="C1583" s="17">
        <v>42956</v>
      </c>
      <c r="D1583" s="13" t="s">
        <v>948</v>
      </c>
      <c r="E1583" s="13" t="s">
        <v>949</v>
      </c>
      <c r="F1583" s="13">
        <v>21</v>
      </c>
      <c r="G1583" s="13" t="s">
        <v>527</v>
      </c>
      <c r="H1583" s="13">
        <v>1</v>
      </c>
      <c r="I1583" s="13">
        <v>1</v>
      </c>
    </row>
    <row r="1584" spans="1:9">
      <c r="A1584" s="13">
        <v>1412</v>
      </c>
      <c r="B1584" s="17">
        <v>43161</v>
      </c>
      <c r="C1584" s="17">
        <v>43165</v>
      </c>
      <c r="D1584" s="13" t="s">
        <v>960</v>
      </c>
      <c r="E1584" s="13" t="s">
        <v>614</v>
      </c>
      <c r="F1584" s="13">
        <v>1</v>
      </c>
      <c r="G1584" s="13" t="s">
        <v>507</v>
      </c>
      <c r="H1584" s="13">
        <v>4</v>
      </c>
      <c r="I1584" s="13">
        <v>1</v>
      </c>
    </row>
    <row r="1585" spans="1:9">
      <c r="A1585" s="13">
        <v>1413</v>
      </c>
      <c r="B1585" s="17">
        <v>43168</v>
      </c>
      <c r="C1585" s="17">
        <v>43174</v>
      </c>
      <c r="D1585" s="13" t="s">
        <v>614</v>
      </c>
      <c r="E1585" s="13" t="s">
        <v>138</v>
      </c>
      <c r="F1585" s="13">
        <v>23</v>
      </c>
      <c r="G1585" s="13" t="s">
        <v>515</v>
      </c>
      <c r="H1585" s="13">
        <v>4</v>
      </c>
      <c r="I1585" s="13">
        <v>2</v>
      </c>
    </row>
    <row r="1586" spans="1:9">
      <c r="A1586" s="13">
        <v>1413</v>
      </c>
      <c r="B1586" s="17">
        <v>43036</v>
      </c>
      <c r="C1586" s="17">
        <v>43036</v>
      </c>
      <c r="D1586" s="13" t="s">
        <v>795</v>
      </c>
      <c r="E1586" s="13" t="s">
        <v>629</v>
      </c>
      <c r="F1586" s="13">
        <v>22</v>
      </c>
      <c r="G1586" s="13" t="s">
        <v>479</v>
      </c>
      <c r="H1586" s="13">
        <v>1</v>
      </c>
      <c r="I1586" s="13">
        <v>1</v>
      </c>
    </row>
    <row r="1587" spans="1:9">
      <c r="A1587" s="13">
        <v>1414</v>
      </c>
      <c r="B1587" s="17">
        <v>43101</v>
      </c>
      <c r="C1587" s="17">
        <v>43103</v>
      </c>
      <c r="D1587" s="13" t="s">
        <v>1105</v>
      </c>
      <c r="E1587" s="13" t="s">
        <v>1106</v>
      </c>
      <c r="F1587" s="13">
        <v>24</v>
      </c>
      <c r="G1587" s="13" t="s">
        <v>503</v>
      </c>
      <c r="H1587" s="13">
        <v>3</v>
      </c>
      <c r="I1587" s="13">
        <v>1</v>
      </c>
    </row>
    <row r="1588" spans="1:9">
      <c r="A1588" s="13">
        <v>1415</v>
      </c>
      <c r="B1588" s="17">
        <v>42909</v>
      </c>
      <c r="C1588" s="17">
        <v>42917</v>
      </c>
      <c r="D1588" s="13" t="s">
        <v>867</v>
      </c>
      <c r="E1588" s="13" t="s">
        <v>629</v>
      </c>
      <c r="F1588" s="13">
        <v>20</v>
      </c>
      <c r="G1588" s="13" t="s">
        <v>487</v>
      </c>
      <c r="H1588" s="13">
        <v>5</v>
      </c>
      <c r="I1588" s="13">
        <v>1</v>
      </c>
    </row>
    <row r="1589" spans="1:9">
      <c r="A1589" s="13">
        <v>1415</v>
      </c>
      <c r="B1589" s="17">
        <v>43244</v>
      </c>
      <c r="C1589" s="17">
        <v>43252</v>
      </c>
      <c r="D1589" s="13" t="s">
        <v>960</v>
      </c>
      <c r="E1589" s="13" t="s">
        <v>614</v>
      </c>
      <c r="F1589" s="13">
        <v>27</v>
      </c>
      <c r="G1589" s="13" t="s">
        <v>515</v>
      </c>
      <c r="H1589" s="13">
        <v>1</v>
      </c>
      <c r="I1589" s="13">
        <v>2</v>
      </c>
    </row>
    <row r="1590" spans="1:9">
      <c r="A1590" s="13">
        <v>1417</v>
      </c>
      <c r="B1590" s="17">
        <v>42972</v>
      </c>
      <c r="C1590" s="17">
        <v>42976</v>
      </c>
      <c r="D1590" s="13" t="s">
        <v>978</v>
      </c>
      <c r="E1590" s="13" t="s">
        <v>979</v>
      </c>
      <c r="F1590" s="13">
        <v>18</v>
      </c>
      <c r="G1590" s="13" t="s">
        <v>483</v>
      </c>
      <c r="H1590" s="13">
        <v>2</v>
      </c>
      <c r="I1590" s="13">
        <v>2</v>
      </c>
    </row>
    <row r="1591" spans="1:9">
      <c r="A1591" s="13">
        <v>1417</v>
      </c>
      <c r="B1591" s="17">
        <v>43222</v>
      </c>
      <c r="C1591" s="17">
        <v>43223</v>
      </c>
      <c r="D1591" s="13" t="s">
        <v>1046</v>
      </c>
      <c r="E1591" s="13" t="s">
        <v>1047</v>
      </c>
      <c r="F1591" s="13">
        <v>12</v>
      </c>
      <c r="G1591" s="13" t="s">
        <v>507</v>
      </c>
      <c r="H1591" s="13">
        <v>5</v>
      </c>
      <c r="I1591" s="13">
        <v>2</v>
      </c>
    </row>
    <row r="1592" spans="1:9">
      <c r="A1592" s="13">
        <v>1418</v>
      </c>
      <c r="B1592" s="17">
        <v>43021</v>
      </c>
      <c r="C1592" s="17">
        <v>43023</v>
      </c>
      <c r="D1592" s="13" t="s">
        <v>868</v>
      </c>
      <c r="E1592" s="13" t="s">
        <v>676</v>
      </c>
      <c r="F1592" s="13">
        <v>12</v>
      </c>
      <c r="G1592" s="13" t="s">
        <v>515</v>
      </c>
      <c r="H1592" s="13">
        <v>1</v>
      </c>
      <c r="I1592" s="13">
        <v>1</v>
      </c>
    </row>
    <row r="1593" spans="1:9">
      <c r="A1593" s="13">
        <v>1419</v>
      </c>
      <c r="B1593" s="17">
        <v>43119</v>
      </c>
      <c r="C1593" s="17">
        <v>43121</v>
      </c>
      <c r="D1593" s="13" t="s">
        <v>842</v>
      </c>
      <c r="E1593" s="13" t="s">
        <v>629</v>
      </c>
      <c r="F1593" s="13">
        <v>13</v>
      </c>
      <c r="G1593" s="13" t="s">
        <v>479</v>
      </c>
      <c r="H1593" s="13">
        <v>1</v>
      </c>
      <c r="I1593" s="13">
        <v>1</v>
      </c>
    </row>
    <row r="1594" spans="1:9">
      <c r="A1594" s="13">
        <v>1419</v>
      </c>
      <c r="B1594" s="17">
        <v>43020</v>
      </c>
      <c r="C1594" s="17">
        <v>43024</v>
      </c>
      <c r="D1594" s="13" t="s">
        <v>616</v>
      </c>
      <c r="E1594" s="13" t="s">
        <v>630</v>
      </c>
      <c r="F1594" s="13">
        <v>12</v>
      </c>
      <c r="G1594" s="13" t="s">
        <v>511</v>
      </c>
      <c r="H1594" s="13">
        <v>3</v>
      </c>
      <c r="I1594" s="13">
        <v>2</v>
      </c>
    </row>
    <row r="1595" spans="1:9">
      <c r="A1595" s="13">
        <v>1421</v>
      </c>
      <c r="B1595" s="17">
        <v>43051</v>
      </c>
      <c r="C1595" s="17">
        <v>43056</v>
      </c>
      <c r="D1595" s="13" t="s">
        <v>1105</v>
      </c>
      <c r="E1595" s="13" t="s">
        <v>1106</v>
      </c>
      <c r="F1595" s="13">
        <v>3</v>
      </c>
      <c r="G1595" s="13" t="s">
        <v>499</v>
      </c>
      <c r="H1595" s="13">
        <v>1</v>
      </c>
      <c r="I1595" s="13">
        <v>1</v>
      </c>
    </row>
    <row r="1596" spans="1:9">
      <c r="A1596" s="13">
        <v>1422</v>
      </c>
      <c r="B1596" s="17">
        <v>42936</v>
      </c>
      <c r="C1596" s="17">
        <v>42937</v>
      </c>
      <c r="D1596" s="13" t="s">
        <v>1025</v>
      </c>
      <c r="E1596" s="13" t="s">
        <v>628</v>
      </c>
      <c r="F1596" s="13">
        <v>21</v>
      </c>
      <c r="G1596" s="13" t="s">
        <v>519</v>
      </c>
      <c r="H1596" s="13">
        <v>5</v>
      </c>
      <c r="I1596" s="13">
        <v>2</v>
      </c>
    </row>
    <row r="1597" spans="1:9">
      <c r="A1597" s="13">
        <v>1422</v>
      </c>
      <c r="B1597" s="17">
        <v>43120</v>
      </c>
      <c r="C1597" s="17">
        <v>43127</v>
      </c>
      <c r="D1597" s="13" t="s">
        <v>935</v>
      </c>
      <c r="E1597" s="13" t="s">
        <v>936</v>
      </c>
      <c r="F1597" s="13">
        <v>4</v>
      </c>
      <c r="G1597" s="13" t="s">
        <v>495</v>
      </c>
      <c r="H1597" s="13">
        <v>2</v>
      </c>
      <c r="I1597" s="13">
        <v>1</v>
      </c>
    </row>
    <row r="1598" spans="1:9">
      <c r="A1598" s="13">
        <v>1423</v>
      </c>
      <c r="B1598" s="17">
        <v>43153</v>
      </c>
      <c r="C1598" s="17">
        <v>43162</v>
      </c>
      <c r="D1598" s="13" t="s">
        <v>695</v>
      </c>
      <c r="E1598" s="13" t="s">
        <v>138</v>
      </c>
      <c r="F1598" s="13">
        <v>20</v>
      </c>
      <c r="G1598" s="13" t="s">
        <v>527</v>
      </c>
      <c r="H1598" s="13">
        <v>2</v>
      </c>
      <c r="I1598" s="13">
        <v>1</v>
      </c>
    </row>
    <row r="1599" spans="1:9">
      <c r="A1599" s="13">
        <v>1423</v>
      </c>
      <c r="B1599" s="17">
        <v>42973</v>
      </c>
      <c r="C1599" s="17">
        <v>42978</v>
      </c>
      <c r="D1599" s="13" t="s">
        <v>940</v>
      </c>
      <c r="E1599" s="13" t="s">
        <v>941</v>
      </c>
      <c r="F1599" s="13">
        <v>19</v>
      </c>
      <c r="G1599" s="13" t="s">
        <v>495</v>
      </c>
      <c r="H1599" s="13">
        <v>2</v>
      </c>
      <c r="I1599" s="13">
        <v>1</v>
      </c>
    </row>
    <row r="1600" spans="1:9">
      <c r="A1600" s="13">
        <v>1424</v>
      </c>
      <c r="B1600" s="17">
        <v>43117</v>
      </c>
      <c r="C1600" s="17">
        <v>43124</v>
      </c>
      <c r="D1600" s="13" t="s">
        <v>1094</v>
      </c>
      <c r="E1600" s="13" t="s">
        <v>138</v>
      </c>
      <c r="F1600" s="13">
        <v>21</v>
      </c>
      <c r="G1600" s="13" t="s">
        <v>479</v>
      </c>
      <c r="H1600" s="13">
        <v>4</v>
      </c>
      <c r="I1600" s="13">
        <v>1</v>
      </c>
    </row>
    <row r="1601" spans="1:9">
      <c r="A1601" s="13">
        <v>1425</v>
      </c>
      <c r="B1601" s="17">
        <v>43189</v>
      </c>
      <c r="C1601" s="17">
        <v>43193</v>
      </c>
      <c r="D1601" s="13" t="s">
        <v>795</v>
      </c>
      <c r="E1601" s="13" t="s">
        <v>138</v>
      </c>
      <c r="F1601" s="13">
        <v>7</v>
      </c>
      <c r="G1601" s="13" t="s">
        <v>491</v>
      </c>
      <c r="H1601" s="13">
        <v>3</v>
      </c>
      <c r="I1601" s="13">
        <v>1</v>
      </c>
    </row>
    <row r="1602" spans="1:9">
      <c r="A1602" s="13">
        <v>1425</v>
      </c>
      <c r="B1602" s="17">
        <v>43199</v>
      </c>
      <c r="C1602" s="17">
        <v>43204</v>
      </c>
      <c r="D1602" s="13" t="s">
        <v>967</v>
      </c>
      <c r="E1602" s="13" t="s">
        <v>968</v>
      </c>
      <c r="F1602" s="13">
        <v>5</v>
      </c>
      <c r="G1602" s="13" t="s">
        <v>503</v>
      </c>
      <c r="H1602" s="13">
        <v>3</v>
      </c>
      <c r="I1602" s="13">
        <v>2</v>
      </c>
    </row>
    <row r="1603" spans="1:9">
      <c r="A1603" s="13">
        <v>1426</v>
      </c>
      <c r="B1603" s="17">
        <v>43142</v>
      </c>
      <c r="C1603" s="17">
        <v>43146</v>
      </c>
      <c r="D1603" s="13" t="s">
        <v>1001</v>
      </c>
      <c r="E1603" s="13" t="s">
        <v>1002</v>
      </c>
      <c r="F1603" s="13">
        <v>5</v>
      </c>
      <c r="G1603" s="13" t="s">
        <v>479</v>
      </c>
      <c r="H1603" s="13">
        <v>3</v>
      </c>
      <c r="I1603" s="13">
        <v>2</v>
      </c>
    </row>
    <row r="1604" spans="1:9">
      <c r="A1604" s="13">
        <v>1428</v>
      </c>
      <c r="B1604" s="17">
        <v>43055</v>
      </c>
      <c r="C1604" s="17">
        <v>43057</v>
      </c>
      <c r="D1604" s="13" t="s">
        <v>960</v>
      </c>
      <c r="E1604" s="13" t="s">
        <v>614</v>
      </c>
      <c r="F1604" s="13">
        <v>14</v>
      </c>
      <c r="G1604" s="13" t="s">
        <v>511</v>
      </c>
      <c r="H1604" s="13">
        <v>5</v>
      </c>
      <c r="I1604" s="13">
        <v>2</v>
      </c>
    </row>
    <row r="1605" spans="1:9">
      <c r="A1605" s="13">
        <v>1429</v>
      </c>
      <c r="B1605" s="17">
        <v>43047</v>
      </c>
      <c r="C1605" s="17">
        <v>43052</v>
      </c>
      <c r="D1605" s="13" t="s">
        <v>756</v>
      </c>
      <c r="E1605" s="13" t="s">
        <v>138</v>
      </c>
      <c r="F1605" s="13">
        <v>3</v>
      </c>
      <c r="G1605" s="13" t="s">
        <v>534</v>
      </c>
      <c r="H1605" s="13">
        <v>4</v>
      </c>
      <c r="I1605" s="13">
        <v>2</v>
      </c>
    </row>
    <row r="1606" spans="1:9">
      <c r="A1606" s="13">
        <v>1430</v>
      </c>
      <c r="B1606" s="17">
        <v>42951</v>
      </c>
      <c r="C1606" s="17">
        <v>42951</v>
      </c>
      <c r="D1606" s="13" t="s">
        <v>1031</v>
      </c>
      <c r="E1606" s="13" t="s">
        <v>1032</v>
      </c>
      <c r="F1606" s="13">
        <v>1</v>
      </c>
      <c r="G1606" s="13" t="s">
        <v>538</v>
      </c>
      <c r="H1606" s="13">
        <v>4</v>
      </c>
      <c r="I1606" s="13">
        <v>1</v>
      </c>
    </row>
    <row r="1607" spans="1:9">
      <c r="A1607" s="13">
        <v>1431</v>
      </c>
      <c r="B1607" s="17">
        <v>43163</v>
      </c>
      <c r="C1607" s="17">
        <v>43169</v>
      </c>
      <c r="D1607" s="13" t="s">
        <v>1010</v>
      </c>
      <c r="E1607" s="13" t="s">
        <v>709</v>
      </c>
      <c r="F1607" s="13">
        <v>10</v>
      </c>
      <c r="G1607" s="13" t="s">
        <v>519</v>
      </c>
      <c r="H1607" s="13">
        <v>4</v>
      </c>
      <c r="I1607" s="13">
        <v>2</v>
      </c>
    </row>
    <row r="1608" spans="1:9">
      <c r="A1608" s="13">
        <v>1431</v>
      </c>
      <c r="B1608" s="17">
        <v>43205</v>
      </c>
      <c r="C1608" s="17">
        <v>43208</v>
      </c>
      <c r="D1608" s="13" t="s">
        <v>827</v>
      </c>
      <c r="E1608" s="13" t="s">
        <v>828</v>
      </c>
      <c r="F1608" s="13">
        <v>12</v>
      </c>
      <c r="G1608" s="13" t="s">
        <v>487</v>
      </c>
      <c r="H1608" s="13">
        <v>1</v>
      </c>
      <c r="I1608" s="13">
        <v>1</v>
      </c>
    </row>
    <row r="1609" spans="1:9">
      <c r="A1609" s="13">
        <v>1432</v>
      </c>
      <c r="B1609" s="17">
        <v>43042</v>
      </c>
      <c r="C1609" s="17">
        <v>43047</v>
      </c>
      <c r="D1609" s="13" t="s">
        <v>933</v>
      </c>
      <c r="E1609" s="13" t="s">
        <v>934</v>
      </c>
      <c r="F1609" s="13">
        <v>19</v>
      </c>
      <c r="G1609" s="13" t="s">
        <v>507</v>
      </c>
      <c r="H1609" s="13">
        <v>4</v>
      </c>
      <c r="I1609" s="13">
        <v>1</v>
      </c>
    </row>
    <row r="1610" spans="1:9">
      <c r="A1610" s="13">
        <v>1432</v>
      </c>
      <c r="B1610" s="17">
        <v>42912</v>
      </c>
      <c r="C1610" s="17">
        <v>42912</v>
      </c>
      <c r="D1610" s="13" t="s">
        <v>870</v>
      </c>
      <c r="E1610" s="13" t="s">
        <v>138</v>
      </c>
      <c r="F1610" s="13">
        <v>9</v>
      </c>
      <c r="G1610" s="13" t="s">
        <v>534</v>
      </c>
      <c r="H1610" s="13">
        <v>3</v>
      </c>
      <c r="I1610" s="13">
        <v>1</v>
      </c>
    </row>
    <row r="1611" spans="1:9">
      <c r="A1611" s="13">
        <v>1433</v>
      </c>
      <c r="B1611" s="17">
        <v>43053</v>
      </c>
      <c r="C1611" s="17">
        <v>43054</v>
      </c>
      <c r="D1611" s="13" t="s">
        <v>1088</v>
      </c>
      <c r="E1611" s="13" t="s">
        <v>138</v>
      </c>
      <c r="F1611" s="13">
        <v>26</v>
      </c>
      <c r="G1611" s="13" t="s">
        <v>499</v>
      </c>
      <c r="H1611" s="13">
        <v>4</v>
      </c>
      <c r="I1611" s="13">
        <v>2</v>
      </c>
    </row>
    <row r="1612" spans="1:9">
      <c r="A1612" s="13">
        <v>1434</v>
      </c>
      <c r="B1612" s="17">
        <v>43083</v>
      </c>
      <c r="C1612" s="17">
        <v>43083</v>
      </c>
      <c r="D1612" s="13" t="s">
        <v>712</v>
      </c>
      <c r="E1612" s="13" t="s">
        <v>713</v>
      </c>
      <c r="F1612" s="13">
        <v>23</v>
      </c>
      <c r="G1612" s="13" t="s">
        <v>527</v>
      </c>
      <c r="H1612" s="13">
        <v>5</v>
      </c>
      <c r="I1612" s="13">
        <v>2</v>
      </c>
    </row>
    <row r="1613" spans="1:9">
      <c r="A1613" s="13">
        <v>1434</v>
      </c>
      <c r="B1613" s="17">
        <v>42893</v>
      </c>
      <c r="C1613" s="17">
        <v>42902</v>
      </c>
      <c r="D1613" s="13" t="s">
        <v>983</v>
      </c>
      <c r="E1613" s="13" t="s">
        <v>138</v>
      </c>
      <c r="F1613" s="13">
        <v>19</v>
      </c>
      <c r="G1613" s="13" t="s">
        <v>507</v>
      </c>
      <c r="H1613" s="13">
        <v>1</v>
      </c>
      <c r="I1613" s="13">
        <v>1</v>
      </c>
    </row>
    <row r="1614" spans="1:9">
      <c r="A1614" s="13">
        <v>1435</v>
      </c>
      <c r="B1614" s="17">
        <v>43166</v>
      </c>
      <c r="C1614" s="17">
        <v>43167</v>
      </c>
      <c r="D1614" s="13" t="s">
        <v>690</v>
      </c>
      <c r="E1614" s="13" t="s">
        <v>691</v>
      </c>
      <c r="F1614" s="13">
        <v>24</v>
      </c>
      <c r="G1614" s="13" t="s">
        <v>523</v>
      </c>
      <c r="H1614" s="13">
        <v>3</v>
      </c>
      <c r="I1614" s="13">
        <v>2</v>
      </c>
    </row>
    <row r="1615" spans="1:9">
      <c r="A1615" s="13">
        <v>1437</v>
      </c>
      <c r="B1615" s="17">
        <v>42997</v>
      </c>
      <c r="C1615" s="17">
        <v>43002</v>
      </c>
      <c r="D1615" s="13" t="s">
        <v>916</v>
      </c>
      <c r="E1615" s="13" t="s">
        <v>795</v>
      </c>
      <c r="F1615" s="13">
        <v>3</v>
      </c>
      <c r="G1615" s="13" t="s">
        <v>511</v>
      </c>
      <c r="H1615" s="13">
        <v>2</v>
      </c>
      <c r="I1615" s="13">
        <v>1</v>
      </c>
    </row>
    <row r="1616" spans="1:9">
      <c r="A1616" s="13">
        <v>1438</v>
      </c>
      <c r="B1616" s="17">
        <v>43136</v>
      </c>
      <c r="C1616" s="17">
        <v>43136</v>
      </c>
      <c r="D1616" s="13" t="s">
        <v>622</v>
      </c>
      <c r="E1616" s="13" t="s">
        <v>623</v>
      </c>
      <c r="F1616" s="13">
        <v>19</v>
      </c>
      <c r="G1616" s="13" t="s">
        <v>531</v>
      </c>
      <c r="H1616" s="13">
        <v>1</v>
      </c>
      <c r="I1616" s="13">
        <v>2</v>
      </c>
    </row>
    <row r="1617" spans="1:9">
      <c r="A1617" s="13">
        <v>1438</v>
      </c>
      <c r="B1617" s="17">
        <v>43240</v>
      </c>
      <c r="C1617" s="17">
        <v>43245</v>
      </c>
      <c r="D1617" s="13" t="s">
        <v>894</v>
      </c>
      <c r="E1617" s="13" t="s">
        <v>138</v>
      </c>
      <c r="F1617" s="13">
        <v>15</v>
      </c>
      <c r="G1617" s="13" t="s">
        <v>531</v>
      </c>
      <c r="H1617" s="13">
        <v>5</v>
      </c>
      <c r="I1617" s="13">
        <v>1</v>
      </c>
    </row>
    <row r="1618" spans="1:9">
      <c r="A1618" s="13">
        <v>1439</v>
      </c>
      <c r="B1618" s="17">
        <v>43184</v>
      </c>
      <c r="C1618" s="17">
        <v>43191</v>
      </c>
      <c r="D1618" s="13" t="s">
        <v>623</v>
      </c>
      <c r="E1618" s="13" t="s">
        <v>760</v>
      </c>
      <c r="F1618" s="13">
        <v>14</v>
      </c>
      <c r="G1618" s="13" t="s">
        <v>491</v>
      </c>
      <c r="H1618" s="13">
        <v>5</v>
      </c>
      <c r="I1618" s="13">
        <v>1</v>
      </c>
    </row>
    <row r="1619" spans="1:9">
      <c r="A1619" s="13">
        <v>1439</v>
      </c>
      <c r="B1619" s="17">
        <v>42901</v>
      </c>
      <c r="C1619" s="17">
        <v>42907</v>
      </c>
      <c r="D1619" s="13" t="s">
        <v>811</v>
      </c>
      <c r="E1619" s="13" t="s">
        <v>138</v>
      </c>
      <c r="F1619" s="13">
        <v>22</v>
      </c>
      <c r="G1619" s="13" t="s">
        <v>515</v>
      </c>
      <c r="H1619" s="13">
        <v>4</v>
      </c>
      <c r="I1619" s="13">
        <v>1</v>
      </c>
    </row>
    <row r="1620" spans="1:9">
      <c r="A1620" s="13">
        <v>1440</v>
      </c>
      <c r="B1620" s="17">
        <v>42980</v>
      </c>
      <c r="C1620" s="17">
        <v>42988</v>
      </c>
      <c r="D1620" s="13" t="s">
        <v>692</v>
      </c>
      <c r="E1620" s="13" t="s">
        <v>693</v>
      </c>
      <c r="F1620" s="13">
        <v>22</v>
      </c>
      <c r="G1620" s="13" t="s">
        <v>531</v>
      </c>
      <c r="H1620" s="13">
        <v>2</v>
      </c>
      <c r="I1620" s="13">
        <v>1</v>
      </c>
    </row>
    <row r="1621" spans="1:9">
      <c r="A1621" s="13">
        <v>1441</v>
      </c>
      <c r="B1621" s="17">
        <v>43244</v>
      </c>
      <c r="C1621" s="17">
        <v>43249</v>
      </c>
      <c r="D1621" s="13" t="s">
        <v>686</v>
      </c>
      <c r="E1621" s="13" t="s">
        <v>734</v>
      </c>
      <c r="F1621" s="13">
        <v>25</v>
      </c>
      <c r="G1621" s="13" t="s">
        <v>531</v>
      </c>
      <c r="H1621" s="13">
        <v>2</v>
      </c>
      <c r="I1621" s="13">
        <v>2</v>
      </c>
    </row>
    <row r="1622" spans="1:9">
      <c r="A1622" s="13">
        <v>1442</v>
      </c>
      <c r="B1622" s="17">
        <v>43225</v>
      </c>
      <c r="C1622" s="17">
        <v>43230</v>
      </c>
      <c r="D1622" s="13" t="s">
        <v>670</v>
      </c>
      <c r="E1622" s="13" t="s">
        <v>671</v>
      </c>
      <c r="F1622" s="13">
        <v>2</v>
      </c>
      <c r="G1622" s="13" t="s">
        <v>499</v>
      </c>
      <c r="H1622" s="13">
        <v>1</v>
      </c>
      <c r="I1622" s="13">
        <v>2</v>
      </c>
    </row>
    <row r="1623" spans="1:9">
      <c r="A1623" s="13">
        <v>1442</v>
      </c>
      <c r="B1623" s="17">
        <v>43222</v>
      </c>
      <c r="C1623" s="17">
        <v>43226</v>
      </c>
      <c r="D1623" s="13" t="s">
        <v>755</v>
      </c>
      <c r="E1623" s="13" t="s">
        <v>765</v>
      </c>
      <c r="F1623" s="13">
        <v>17</v>
      </c>
      <c r="G1623" s="13" t="s">
        <v>507</v>
      </c>
      <c r="H1623" s="13">
        <v>4</v>
      </c>
      <c r="I1623" s="13">
        <v>2</v>
      </c>
    </row>
    <row r="1624" spans="1:9">
      <c r="A1624" s="13">
        <v>1443</v>
      </c>
      <c r="B1624" s="17">
        <v>43129</v>
      </c>
      <c r="C1624" s="17">
        <v>43129</v>
      </c>
      <c r="D1624" s="13" t="s">
        <v>877</v>
      </c>
      <c r="E1624" s="13" t="s">
        <v>878</v>
      </c>
      <c r="F1624" s="13">
        <v>8</v>
      </c>
      <c r="G1624" s="13" t="s">
        <v>499</v>
      </c>
      <c r="H1624" s="13">
        <v>5</v>
      </c>
      <c r="I1624" s="13">
        <v>1</v>
      </c>
    </row>
    <row r="1625" spans="1:9">
      <c r="A1625" s="13">
        <v>1443</v>
      </c>
      <c r="B1625" s="17">
        <v>42950</v>
      </c>
      <c r="C1625" s="17">
        <v>42955</v>
      </c>
      <c r="D1625" s="13" t="s">
        <v>891</v>
      </c>
      <c r="E1625" s="13" t="s">
        <v>623</v>
      </c>
      <c r="F1625" s="13">
        <v>8</v>
      </c>
      <c r="G1625" s="13" t="s">
        <v>519</v>
      </c>
      <c r="H1625" s="13">
        <v>2</v>
      </c>
      <c r="I1625" s="13">
        <v>2</v>
      </c>
    </row>
    <row r="1626" spans="1:9">
      <c r="A1626" s="13">
        <v>1444</v>
      </c>
      <c r="B1626" s="17">
        <v>43169</v>
      </c>
      <c r="C1626" s="17">
        <v>43176</v>
      </c>
      <c r="D1626" s="13" t="s">
        <v>663</v>
      </c>
      <c r="E1626" s="13" t="s">
        <v>644</v>
      </c>
      <c r="F1626" s="13">
        <v>6</v>
      </c>
      <c r="G1626" s="13" t="s">
        <v>515</v>
      </c>
      <c r="H1626" s="13">
        <v>1</v>
      </c>
      <c r="I1626" s="13">
        <v>2</v>
      </c>
    </row>
    <row r="1627" spans="1:9">
      <c r="A1627" s="13">
        <v>1444</v>
      </c>
      <c r="B1627" s="17">
        <v>42952</v>
      </c>
      <c r="C1627" s="17">
        <v>42955</v>
      </c>
      <c r="D1627" s="13" t="s">
        <v>852</v>
      </c>
      <c r="E1627" s="13" t="s">
        <v>138</v>
      </c>
      <c r="F1627" s="13">
        <v>17</v>
      </c>
      <c r="G1627" s="13" t="s">
        <v>503</v>
      </c>
      <c r="H1627" s="13">
        <v>5</v>
      </c>
      <c r="I1627" s="13">
        <v>1</v>
      </c>
    </row>
    <row r="1628" spans="1:9">
      <c r="A1628" s="13">
        <v>1445</v>
      </c>
      <c r="B1628" s="17">
        <v>43188</v>
      </c>
      <c r="C1628" s="17">
        <v>43190</v>
      </c>
      <c r="D1628" s="13" t="s">
        <v>1027</v>
      </c>
      <c r="E1628" s="13" t="s">
        <v>629</v>
      </c>
      <c r="F1628" s="13">
        <v>8</v>
      </c>
      <c r="G1628" s="13" t="s">
        <v>515</v>
      </c>
      <c r="H1628" s="13">
        <v>1</v>
      </c>
      <c r="I1628" s="13">
        <v>2</v>
      </c>
    </row>
    <row r="1629" spans="1:9">
      <c r="A1629" s="13">
        <v>1445</v>
      </c>
      <c r="B1629" s="17">
        <v>42929</v>
      </c>
      <c r="C1629" s="17">
        <v>42930</v>
      </c>
      <c r="D1629" s="13" t="s">
        <v>627</v>
      </c>
      <c r="E1629" s="13" t="s">
        <v>138</v>
      </c>
      <c r="F1629" s="13">
        <v>17</v>
      </c>
      <c r="G1629" s="13" t="s">
        <v>527</v>
      </c>
      <c r="H1629" s="13">
        <v>4</v>
      </c>
      <c r="I1629" s="13">
        <v>2</v>
      </c>
    </row>
    <row r="1630" spans="1:9">
      <c r="A1630" s="13">
        <v>1449</v>
      </c>
      <c r="B1630" s="17">
        <v>43138</v>
      </c>
      <c r="C1630" s="17">
        <v>43139</v>
      </c>
      <c r="D1630" s="13" t="s">
        <v>688</v>
      </c>
      <c r="E1630" s="13" t="s">
        <v>689</v>
      </c>
      <c r="F1630" s="13">
        <v>1</v>
      </c>
      <c r="G1630" s="13" t="s">
        <v>483</v>
      </c>
      <c r="H1630" s="13">
        <v>5</v>
      </c>
      <c r="I1630" s="13">
        <v>1</v>
      </c>
    </row>
    <row r="1631" spans="1:9">
      <c r="A1631" s="13">
        <v>1450</v>
      </c>
      <c r="B1631" s="17">
        <v>43023</v>
      </c>
      <c r="C1631" s="17">
        <v>43032</v>
      </c>
      <c r="D1631" s="13" t="s">
        <v>842</v>
      </c>
      <c r="E1631" s="13" t="s">
        <v>629</v>
      </c>
      <c r="F1631" s="13">
        <v>26</v>
      </c>
      <c r="G1631" s="13" t="s">
        <v>491</v>
      </c>
      <c r="H1631" s="13">
        <v>2</v>
      </c>
      <c r="I1631" s="13">
        <v>1</v>
      </c>
    </row>
    <row r="1632" spans="1:9">
      <c r="A1632" s="13">
        <v>1451</v>
      </c>
      <c r="B1632" s="17">
        <v>43034</v>
      </c>
      <c r="C1632" s="17">
        <v>43036</v>
      </c>
      <c r="D1632" s="13" t="s">
        <v>614</v>
      </c>
      <c r="E1632" s="13" t="s">
        <v>138</v>
      </c>
      <c r="F1632" s="13">
        <v>17</v>
      </c>
      <c r="G1632" s="13" t="s">
        <v>495</v>
      </c>
      <c r="H1632" s="13">
        <v>3</v>
      </c>
      <c r="I1632" s="13">
        <v>1</v>
      </c>
    </row>
    <row r="1633" spans="1:9">
      <c r="A1633" s="13">
        <v>1453</v>
      </c>
      <c r="B1633" s="17">
        <v>42950</v>
      </c>
      <c r="C1633" s="17">
        <v>42953</v>
      </c>
      <c r="D1633" s="13" t="s">
        <v>606</v>
      </c>
      <c r="E1633" s="13" t="s">
        <v>607</v>
      </c>
      <c r="F1633" s="13">
        <v>2</v>
      </c>
      <c r="G1633" s="13" t="s">
        <v>507</v>
      </c>
      <c r="H1633" s="13">
        <v>5</v>
      </c>
      <c r="I1633" s="13">
        <v>2</v>
      </c>
    </row>
    <row r="1634" spans="1:9">
      <c r="A1634" s="13">
        <v>1454</v>
      </c>
      <c r="B1634" s="17">
        <v>43039</v>
      </c>
      <c r="C1634" s="17">
        <v>43043</v>
      </c>
      <c r="D1634" s="13" t="s">
        <v>957</v>
      </c>
      <c r="E1634" s="13" t="s">
        <v>138</v>
      </c>
      <c r="F1634" s="13">
        <v>25</v>
      </c>
      <c r="G1634" s="13" t="s">
        <v>479</v>
      </c>
      <c r="H1634" s="13">
        <v>2</v>
      </c>
      <c r="I1634" s="13">
        <v>2</v>
      </c>
    </row>
    <row r="1635" spans="1:9">
      <c r="A1635" s="13">
        <v>1455</v>
      </c>
      <c r="B1635" s="17">
        <v>43011</v>
      </c>
      <c r="C1635" s="17">
        <v>43011</v>
      </c>
      <c r="D1635" s="13" t="s">
        <v>730</v>
      </c>
      <c r="E1635" s="13" t="s">
        <v>616</v>
      </c>
      <c r="F1635" s="13">
        <v>25</v>
      </c>
      <c r="G1635" s="13" t="s">
        <v>534</v>
      </c>
      <c r="H1635" s="13">
        <v>4</v>
      </c>
      <c r="I1635" s="13">
        <v>2</v>
      </c>
    </row>
    <row r="1636" spans="1:9">
      <c r="A1636" s="13">
        <v>1455</v>
      </c>
      <c r="B1636" s="17">
        <v>43114</v>
      </c>
      <c r="C1636" s="17">
        <v>43116</v>
      </c>
      <c r="D1636" s="13" t="s">
        <v>776</v>
      </c>
      <c r="E1636" s="13" t="s">
        <v>962</v>
      </c>
      <c r="F1636" s="13">
        <v>6</v>
      </c>
      <c r="G1636" s="13" t="s">
        <v>499</v>
      </c>
      <c r="H1636" s="13">
        <v>3</v>
      </c>
      <c r="I1636" s="13">
        <v>1</v>
      </c>
    </row>
    <row r="1637" spans="1:9">
      <c r="A1637" s="13">
        <v>1456</v>
      </c>
      <c r="B1637" s="17">
        <v>43150</v>
      </c>
      <c r="C1637" s="17">
        <v>43150</v>
      </c>
      <c r="D1637" s="13" t="s">
        <v>614</v>
      </c>
      <c r="E1637" s="13" t="s">
        <v>942</v>
      </c>
      <c r="F1637" s="13">
        <v>23</v>
      </c>
      <c r="G1637" s="13" t="s">
        <v>507</v>
      </c>
      <c r="H1637" s="13">
        <v>1</v>
      </c>
      <c r="I1637" s="13">
        <v>1</v>
      </c>
    </row>
    <row r="1638" spans="1:9">
      <c r="A1638" s="13">
        <v>1458</v>
      </c>
      <c r="B1638" s="17">
        <v>43047</v>
      </c>
      <c r="C1638" s="17">
        <v>43055</v>
      </c>
      <c r="D1638" s="13" t="s">
        <v>1089</v>
      </c>
      <c r="E1638" s="13" t="s">
        <v>1090</v>
      </c>
      <c r="F1638" s="13">
        <v>13</v>
      </c>
      <c r="G1638" s="13" t="s">
        <v>515</v>
      </c>
      <c r="H1638" s="13">
        <v>2</v>
      </c>
      <c r="I1638" s="13">
        <v>1</v>
      </c>
    </row>
    <row r="1639" spans="1:9">
      <c r="A1639" s="13">
        <v>1459</v>
      </c>
      <c r="B1639" s="17">
        <v>43001</v>
      </c>
      <c r="C1639" s="17">
        <v>43003</v>
      </c>
      <c r="D1639" s="13" t="s">
        <v>1107</v>
      </c>
      <c r="E1639" s="13" t="s">
        <v>1108</v>
      </c>
      <c r="F1639" s="13">
        <v>24</v>
      </c>
      <c r="G1639" s="13" t="s">
        <v>531</v>
      </c>
      <c r="H1639" s="13">
        <v>2</v>
      </c>
      <c r="I1639" s="13">
        <v>2</v>
      </c>
    </row>
    <row r="1640" spans="1:9">
      <c r="A1640" s="13">
        <v>1460</v>
      </c>
      <c r="B1640" s="17">
        <v>43065</v>
      </c>
      <c r="C1640" s="17">
        <v>43074</v>
      </c>
      <c r="D1640" s="13" t="s">
        <v>708</v>
      </c>
      <c r="E1640" s="13" t="s">
        <v>709</v>
      </c>
      <c r="F1640" s="13">
        <v>18</v>
      </c>
      <c r="G1640" s="13" t="s">
        <v>507</v>
      </c>
      <c r="H1640" s="13">
        <v>4</v>
      </c>
      <c r="I1640" s="13">
        <v>2</v>
      </c>
    </row>
    <row r="1641" spans="1:9">
      <c r="A1641" s="13">
        <v>1460</v>
      </c>
      <c r="B1641" s="17">
        <v>42982</v>
      </c>
      <c r="C1641" s="17">
        <v>42988</v>
      </c>
      <c r="D1641" s="13" t="s">
        <v>614</v>
      </c>
      <c r="E1641" s="13" t="s">
        <v>138</v>
      </c>
      <c r="F1641" s="13">
        <v>8</v>
      </c>
      <c r="G1641" s="13" t="s">
        <v>534</v>
      </c>
      <c r="H1641" s="13">
        <v>3</v>
      </c>
      <c r="I1641" s="13">
        <v>1</v>
      </c>
    </row>
    <row r="1642" spans="1:9">
      <c r="A1642" s="13">
        <v>1461</v>
      </c>
      <c r="B1642" s="17">
        <v>42992</v>
      </c>
      <c r="C1642" s="17">
        <v>43000</v>
      </c>
      <c r="D1642" s="13" t="s">
        <v>974</v>
      </c>
      <c r="E1642" s="13" t="s">
        <v>975</v>
      </c>
      <c r="F1642" s="13">
        <v>10</v>
      </c>
      <c r="G1642" s="13" t="s">
        <v>491</v>
      </c>
      <c r="H1642" s="13">
        <v>5</v>
      </c>
      <c r="I1642" s="13">
        <v>2</v>
      </c>
    </row>
    <row r="1643" spans="1:9">
      <c r="A1643" s="13">
        <v>1462</v>
      </c>
      <c r="B1643" s="17">
        <v>43151</v>
      </c>
      <c r="C1643" s="17">
        <v>43153</v>
      </c>
      <c r="D1643" s="13" t="s">
        <v>919</v>
      </c>
      <c r="E1643" s="13" t="s">
        <v>138</v>
      </c>
      <c r="F1643" s="13">
        <v>8</v>
      </c>
      <c r="G1643" s="13" t="s">
        <v>523</v>
      </c>
      <c r="H1643" s="13">
        <v>3</v>
      </c>
      <c r="I1643" s="13">
        <v>2</v>
      </c>
    </row>
    <row r="1644" spans="1:9">
      <c r="A1644" s="13">
        <v>1462</v>
      </c>
      <c r="B1644" s="17">
        <v>43179</v>
      </c>
      <c r="C1644" s="17">
        <v>43185</v>
      </c>
      <c r="D1644" s="13" t="s">
        <v>614</v>
      </c>
      <c r="E1644" s="13" t="s">
        <v>1071</v>
      </c>
      <c r="F1644" s="13">
        <v>6</v>
      </c>
      <c r="G1644" s="13" t="s">
        <v>511</v>
      </c>
      <c r="H1644" s="13">
        <v>5</v>
      </c>
      <c r="I1644" s="13">
        <v>1</v>
      </c>
    </row>
    <row r="1645" spans="1:9">
      <c r="A1645" s="13">
        <v>1463</v>
      </c>
      <c r="B1645" s="17">
        <v>42940</v>
      </c>
      <c r="C1645" s="17">
        <v>42949</v>
      </c>
      <c r="D1645" s="13" t="s">
        <v>690</v>
      </c>
      <c r="E1645" s="13" t="s">
        <v>691</v>
      </c>
      <c r="F1645" s="13">
        <v>3</v>
      </c>
      <c r="G1645" s="13" t="s">
        <v>523</v>
      </c>
      <c r="H1645" s="13">
        <v>4</v>
      </c>
      <c r="I1645" s="13">
        <v>2</v>
      </c>
    </row>
    <row r="1646" spans="1:9">
      <c r="A1646" s="13">
        <v>1464</v>
      </c>
      <c r="B1646" s="17">
        <v>42997</v>
      </c>
      <c r="C1646" s="17">
        <v>42998</v>
      </c>
      <c r="D1646" s="13" t="s">
        <v>935</v>
      </c>
      <c r="E1646" s="13" t="s">
        <v>936</v>
      </c>
      <c r="F1646" s="13">
        <v>3</v>
      </c>
      <c r="G1646" s="13" t="s">
        <v>534</v>
      </c>
      <c r="H1646" s="13">
        <v>1</v>
      </c>
      <c r="I1646" s="13">
        <v>1</v>
      </c>
    </row>
    <row r="1647" spans="1:9">
      <c r="A1647" s="13">
        <v>1465</v>
      </c>
      <c r="B1647" s="17">
        <v>43025</v>
      </c>
      <c r="C1647" s="17">
        <v>43033</v>
      </c>
      <c r="D1647" s="13" t="s">
        <v>659</v>
      </c>
      <c r="E1647" s="13" t="s">
        <v>748</v>
      </c>
      <c r="F1647" s="13">
        <v>21</v>
      </c>
      <c r="G1647" s="13" t="s">
        <v>519</v>
      </c>
      <c r="H1647" s="13">
        <v>5</v>
      </c>
      <c r="I1647" s="13">
        <v>1</v>
      </c>
    </row>
    <row r="1648" spans="1:9">
      <c r="A1648" s="13">
        <v>1465</v>
      </c>
      <c r="B1648" s="17">
        <v>43223</v>
      </c>
      <c r="C1648" s="17">
        <v>43226</v>
      </c>
      <c r="D1648" s="13" t="s">
        <v>761</v>
      </c>
      <c r="E1648" s="13" t="s">
        <v>676</v>
      </c>
      <c r="F1648" s="13">
        <v>1</v>
      </c>
      <c r="G1648" s="13" t="s">
        <v>527</v>
      </c>
      <c r="H1648" s="13">
        <v>2</v>
      </c>
      <c r="I1648" s="13">
        <v>2</v>
      </c>
    </row>
    <row r="1649" spans="1:9">
      <c r="A1649" s="13">
        <v>1466</v>
      </c>
      <c r="B1649" s="17">
        <v>43052</v>
      </c>
      <c r="C1649" s="17">
        <v>43059</v>
      </c>
      <c r="D1649" s="13" t="s">
        <v>620</v>
      </c>
      <c r="E1649" s="13" t="s">
        <v>619</v>
      </c>
      <c r="F1649" s="13">
        <v>10</v>
      </c>
      <c r="G1649" s="13" t="s">
        <v>495</v>
      </c>
      <c r="H1649" s="13">
        <v>4</v>
      </c>
      <c r="I1649" s="13">
        <v>2</v>
      </c>
    </row>
    <row r="1650" spans="1:9">
      <c r="A1650" s="13">
        <v>1466</v>
      </c>
      <c r="B1650" s="17">
        <v>43248</v>
      </c>
      <c r="C1650" s="17">
        <v>43249</v>
      </c>
      <c r="D1650" s="13" t="s">
        <v>843</v>
      </c>
      <c r="E1650" s="13" t="s">
        <v>138</v>
      </c>
      <c r="F1650" s="13">
        <v>17</v>
      </c>
      <c r="G1650" s="13" t="s">
        <v>503</v>
      </c>
      <c r="H1650" s="13">
        <v>3</v>
      </c>
      <c r="I1650" s="13">
        <v>1</v>
      </c>
    </row>
    <row r="1651" spans="1:9">
      <c r="A1651" s="13">
        <v>1467</v>
      </c>
      <c r="B1651" s="17">
        <v>42999</v>
      </c>
      <c r="C1651" s="17">
        <v>43008</v>
      </c>
      <c r="D1651" s="13" t="s">
        <v>616</v>
      </c>
      <c r="E1651" s="13" t="s">
        <v>644</v>
      </c>
      <c r="F1651" s="13">
        <v>18</v>
      </c>
      <c r="G1651" s="13" t="s">
        <v>487</v>
      </c>
      <c r="H1651" s="13">
        <v>5</v>
      </c>
      <c r="I1651" s="13">
        <v>2</v>
      </c>
    </row>
    <row r="1652" spans="1:9">
      <c r="A1652" s="13">
        <v>1469</v>
      </c>
      <c r="B1652" s="17">
        <v>42935</v>
      </c>
      <c r="C1652" s="17">
        <v>42939</v>
      </c>
      <c r="D1652" s="13" t="s">
        <v>616</v>
      </c>
      <c r="E1652" s="13" t="s">
        <v>1091</v>
      </c>
      <c r="F1652" s="13">
        <v>24</v>
      </c>
      <c r="G1652" s="13" t="s">
        <v>527</v>
      </c>
      <c r="H1652" s="13">
        <v>2</v>
      </c>
      <c r="I1652" s="13">
        <v>2</v>
      </c>
    </row>
    <row r="1653" spans="1:9">
      <c r="A1653" s="13">
        <v>1469</v>
      </c>
      <c r="B1653" s="17">
        <v>43185</v>
      </c>
      <c r="C1653" s="17">
        <v>43192</v>
      </c>
      <c r="D1653" s="13" t="s">
        <v>624</v>
      </c>
      <c r="E1653" s="13" t="s">
        <v>138</v>
      </c>
      <c r="F1653" s="13">
        <v>3</v>
      </c>
      <c r="G1653" s="13" t="s">
        <v>483</v>
      </c>
      <c r="H1653" s="13">
        <v>4</v>
      </c>
      <c r="I1653" s="13">
        <v>2</v>
      </c>
    </row>
    <row r="1654" spans="1:9">
      <c r="A1654" s="13">
        <v>1470</v>
      </c>
      <c r="B1654" s="17">
        <v>43194</v>
      </c>
      <c r="C1654" s="17">
        <v>43194</v>
      </c>
      <c r="D1654" s="13" t="s">
        <v>620</v>
      </c>
      <c r="E1654" s="13" t="s">
        <v>616</v>
      </c>
      <c r="F1654" s="13">
        <v>22</v>
      </c>
      <c r="G1654" s="13" t="s">
        <v>499</v>
      </c>
      <c r="H1654" s="13">
        <v>5</v>
      </c>
      <c r="I1654" s="13">
        <v>1</v>
      </c>
    </row>
    <row r="1655" spans="1:9">
      <c r="A1655" s="13">
        <v>1470</v>
      </c>
      <c r="B1655" s="17">
        <v>43159</v>
      </c>
      <c r="C1655" s="17">
        <v>43160</v>
      </c>
      <c r="D1655" s="13" t="s">
        <v>897</v>
      </c>
      <c r="E1655" s="13" t="s">
        <v>138</v>
      </c>
      <c r="F1655" s="13">
        <v>6</v>
      </c>
      <c r="G1655" s="13" t="s">
        <v>519</v>
      </c>
      <c r="H1655" s="13">
        <v>1</v>
      </c>
      <c r="I1655" s="13">
        <v>2</v>
      </c>
    </row>
    <row r="1656" spans="1:9">
      <c r="A1656" s="13">
        <v>1471</v>
      </c>
      <c r="B1656" s="17">
        <v>43232</v>
      </c>
      <c r="C1656" s="17">
        <v>43235</v>
      </c>
      <c r="D1656" s="13" t="s">
        <v>779</v>
      </c>
      <c r="E1656" s="13" t="s">
        <v>780</v>
      </c>
      <c r="F1656" s="13">
        <v>14</v>
      </c>
      <c r="G1656" s="13" t="s">
        <v>491</v>
      </c>
      <c r="H1656" s="13">
        <v>5</v>
      </c>
      <c r="I1656" s="13">
        <v>2</v>
      </c>
    </row>
    <row r="1657" spans="1:9">
      <c r="A1657" s="13">
        <v>1472</v>
      </c>
      <c r="B1657" s="17">
        <v>42976</v>
      </c>
      <c r="C1657" s="17">
        <v>42984</v>
      </c>
      <c r="D1657" s="13" t="s">
        <v>1074</v>
      </c>
      <c r="E1657" s="13" t="s">
        <v>1075</v>
      </c>
      <c r="F1657" s="13">
        <v>3</v>
      </c>
      <c r="G1657" s="13" t="s">
        <v>527</v>
      </c>
      <c r="H1657" s="13">
        <v>2</v>
      </c>
      <c r="I1657" s="13">
        <v>2</v>
      </c>
    </row>
    <row r="1658" spans="1:9">
      <c r="A1658" s="13">
        <v>1473</v>
      </c>
      <c r="B1658" s="17">
        <v>43088</v>
      </c>
      <c r="C1658" s="17">
        <v>43093</v>
      </c>
      <c r="D1658" s="13" t="s">
        <v>629</v>
      </c>
      <c r="E1658" s="13" t="s">
        <v>970</v>
      </c>
      <c r="F1658" s="13">
        <v>4</v>
      </c>
      <c r="G1658" s="13" t="s">
        <v>495</v>
      </c>
      <c r="H1658" s="13">
        <v>3</v>
      </c>
      <c r="I1658" s="13">
        <v>2</v>
      </c>
    </row>
    <row r="1659" spans="1:9">
      <c r="A1659" s="13">
        <v>1473</v>
      </c>
      <c r="B1659" s="17">
        <v>43202</v>
      </c>
      <c r="C1659" s="17">
        <v>43209</v>
      </c>
      <c r="D1659" s="13" t="s">
        <v>624</v>
      </c>
      <c r="E1659" s="13" t="s">
        <v>138</v>
      </c>
      <c r="F1659" s="13">
        <v>6</v>
      </c>
      <c r="G1659" s="13" t="s">
        <v>487</v>
      </c>
      <c r="H1659" s="13">
        <v>4</v>
      </c>
      <c r="I1659" s="13">
        <v>1</v>
      </c>
    </row>
    <row r="1660" spans="1:9">
      <c r="A1660" s="13">
        <v>1474</v>
      </c>
      <c r="B1660" s="17">
        <v>43097</v>
      </c>
      <c r="C1660" s="17">
        <v>43104</v>
      </c>
      <c r="D1660" s="13" t="s">
        <v>684</v>
      </c>
      <c r="E1660" s="13" t="s">
        <v>685</v>
      </c>
      <c r="F1660" s="13">
        <v>14</v>
      </c>
      <c r="G1660" s="13" t="s">
        <v>511</v>
      </c>
      <c r="H1660" s="13">
        <v>4</v>
      </c>
      <c r="I1660" s="13">
        <v>1</v>
      </c>
    </row>
    <row r="1661" spans="1:9">
      <c r="A1661" s="13">
        <v>1475</v>
      </c>
      <c r="B1661" s="17">
        <v>42971</v>
      </c>
      <c r="C1661" s="17">
        <v>42972</v>
      </c>
      <c r="D1661" s="13" t="s">
        <v>1092</v>
      </c>
      <c r="E1661" s="13" t="s">
        <v>1093</v>
      </c>
      <c r="F1661" s="13">
        <v>11</v>
      </c>
      <c r="G1661" s="13" t="s">
        <v>503</v>
      </c>
      <c r="H1661" s="13">
        <v>5</v>
      </c>
      <c r="I1661" s="13">
        <v>2</v>
      </c>
    </row>
    <row r="1662" spans="1:9">
      <c r="A1662" s="13">
        <v>1475</v>
      </c>
      <c r="B1662" s="17">
        <v>42996</v>
      </c>
      <c r="C1662" s="17">
        <v>42996</v>
      </c>
      <c r="D1662" s="13" t="s">
        <v>616</v>
      </c>
      <c r="E1662" s="13" t="s">
        <v>644</v>
      </c>
      <c r="F1662" s="13">
        <v>10</v>
      </c>
      <c r="G1662" s="13" t="s">
        <v>515</v>
      </c>
      <c r="H1662" s="13">
        <v>4</v>
      </c>
      <c r="I1662" s="13">
        <v>1</v>
      </c>
    </row>
    <row r="1663" spans="1:9">
      <c r="A1663" s="13">
        <v>1477</v>
      </c>
      <c r="B1663" s="17">
        <v>43239</v>
      </c>
      <c r="C1663" s="17">
        <v>43243</v>
      </c>
      <c r="D1663" s="13" t="s">
        <v>986</v>
      </c>
      <c r="E1663" s="13" t="s">
        <v>138</v>
      </c>
      <c r="F1663" s="13">
        <v>22</v>
      </c>
      <c r="G1663" s="13" t="s">
        <v>487</v>
      </c>
      <c r="H1663" s="13">
        <v>5</v>
      </c>
      <c r="I1663" s="13">
        <v>2</v>
      </c>
    </row>
    <row r="1664" spans="1:9">
      <c r="A1664" s="13">
        <v>1477</v>
      </c>
      <c r="B1664" s="17">
        <v>42946</v>
      </c>
      <c r="C1664" s="17">
        <v>42952</v>
      </c>
      <c r="D1664" s="13" t="s">
        <v>616</v>
      </c>
      <c r="E1664" s="13" t="s">
        <v>687</v>
      </c>
      <c r="F1664" s="13">
        <v>19</v>
      </c>
      <c r="G1664" s="13" t="s">
        <v>503</v>
      </c>
      <c r="H1664" s="13">
        <v>4</v>
      </c>
      <c r="I1664" s="13">
        <v>2</v>
      </c>
    </row>
    <row r="1665" spans="1:9">
      <c r="A1665" s="13">
        <v>1478</v>
      </c>
      <c r="B1665" s="17">
        <v>43230</v>
      </c>
      <c r="C1665" s="17">
        <v>43236</v>
      </c>
      <c r="D1665" s="13" t="s">
        <v>715</v>
      </c>
      <c r="E1665" s="13" t="s">
        <v>716</v>
      </c>
      <c r="F1665" s="13">
        <v>1</v>
      </c>
      <c r="G1665" s="13" t="s">
        <v>511</v>
      </c>
      <c r="H1665" s="13">
        <v>2</v>
      </c>
      <c r="I1665" s="13">
        <v>1</v>
      </c>
    </row>
    <row r="1666" spans="1:9">
      <c r="A1666" s="13">
        <v>1478</v>
      </c>
      <c r="B1666" s="17">
        <v>43040</v>
      </c>
      <c r="C1666" s="17">
        <v>43045</v>
      </c>
      <c r="D1666" s="13" t="s">
        <v>913</v>
      </c>
      <c r="E1666" s="13" t="s">
        <v>914</v>
      </c>
      <c r="F1666" s="13">
        <v>13</v>
      </c>
      <c r="G1666" s="13" t="s">
        <v>499</v>
      </c>
      <c r="H1666" s="13">
        <v>3</v>
      </c>
      <c r="I1666" s="13">
        <v>1</v>
      </c>
    </row>
    <row r="1667" spans="1:9">
      <c r="A1667" s="13">
        <v>1479</v>
      </c>
      <c r="B1667" s="17">
        <v>42972</v>
      </c>
      <c r="C1667" s="17">
        <v>42976</v>
      </c>
      <c r="D1667" s="13" t="s">
        <v>879</v>
      </c>
      <c r="E1667" s="13" t="s">
        <v>628</v>
      </c>
      <c r="F1667" s="13">
        <v>2</v>
      </c>
      <c r="G1667" s="13" t="s">
        <v>495</v>
      </c>
      <c r="H1667" s="13">
        <v>3</v>
      </c>
      <c r="I1667" s="13">
        <v>2</v>
      </c>
    </row>
    <row r="1668" spans="1:9">
      <c r="A1668" s="13">
        <v>1480</v>
      </c>
      <c r="B1668" s="17">
        <v>42903</v>
      </c>
      <c r="C1668" s="17">
        <v>42909</v>
      </c>
      <c r="D1668" s="13" t="s">
        <v>629</v>
      </c>
      <c r="E1668" s="13" t="s">
        <v>623</v>
      </c>
      <c r="F1668" s="13">
        <v>17</v>
      </c>
      <c r="G1668" s="13" t="s">
        <v>527</v>
      </c>
      <c r="H1668" s="13">
        <v>2</v>
      </c>
      <c r="I1668" s="13">
        <v>2</v>
      </c>
    </row>
    <row r="1669" spans="1:9">
      <c r="A1669" s="13">
        <v>1482</v>
      </c>
      <c r="B1669" s="17">
        <v>43204</v>
      </c>
      <c r="C1669" s="17">
        <v>43211</v>
      </c>
      <c r="D1669" s="13" t="s">
        <v>945</v>
      </c>
      <c r="E1669" s="13" t="s">
        <v>836</v>
      </c>
      <c r="F1669" s="13">
        <v>10</v>
      </c>
      <c r="G1669" s="13" t="s">
        <v>503</v>
      </c>
      <c r="H1669" s="13">
        <v>5</v>
      </c>
      <c r="I1669" s="13">
        <v>1</v>
      </c>
    </row>
    <row r="1670" spans="1:9">
      <c r="A1670" s="13">
        <v>1483</v>
      </c>
      <c r="B1670" s="17">
        <v>42982</v>
      </c>
      <c r="C1670" s="17">
        <v>42983</v>
      </c>
      <c r="D1670" s="13" t="s">
        <v>614</v>
      </c>
      <c r="E1670" s="13" t="s">
        <v>138</v>
      </c>
      <c r="F1670" s="13">
        <v>2</v>
      </c>
      <c r="G1670" s="13" t="s">
        <v>511</v>
      </c>
      <c r="H1670" s="13">
        <v>3</v>
      </c>
      <c r="I1670" s="13">
        <v>1</v>
      </c>
    </row>
    <row r="1671" spans="1:9">
      <c r="A1671" s="13">
        <v>1484</v>
      </c>
      <c r="B1671" s="17">
        <v>43086</v>
      </c>
      <c r="C1671" s="17">
        <v>43093</v>
      </c>
      <c r="D1671" s="13" t="s">
        <v>1001</v>
      </c>
      <c r="E1671" s="13" t="s">
        <v>1002</v>
      </c>
      <c r="F1671" s="13">
        <v>10</v>
      </c>
      <c r="G1671" s="13" t="s">
        <v>534</v>
      </c>
      <c r="H1671" s="13">
        <v>4</v>
      </c>
      <c r="I1671" s="13">
        <v>1</v>
      </c>
    </row>
    <row r="1672" spans="1:9">
      <c r="A1672" s="13">
        <v>1485</v>
      </c>
      <c r="B1672" s="17">
        <v>43197</v>
      </c>
      <c r="C1672" s="17">
        <v>43197</v>
      </c>
      <c r="D1672" s="13" t="s">
        <v>617</v>
      </c>
      <c r="E1672" s="13" t="s">
        <v>1042</v>
      </c>
      <c r="F1672" s="13">
        <v>26</v>
      </c>
      <c r="G1672" s="13" t="s">
        <v>487</v>
      </c>
      <c r="H1672" s="13">
        <v>3</v>
      </c>
      <c r="I1672" s="13">
        <v>1</v>
      </c>
    </row>
    <row r="1673" spans="1:9">
      <c r="A1673" s="13">
        <v>1486</v>
      </c>
      <c r="B1673" s="17">
        <v>42977</v>
      </c>
      <c r="C1673" s="17">
        <v>42984</v>
      </c>
      <c r="D1673" s="13" t="s">
        <v>943</v>
      </c>
      <c r="E1673" s="13" t="s">
        <v>944</v>
      </c>
      <c r="F1673" s="13">
        <v>14</v>
      </c>
      <c r="G1673" s="13" t="s">
        <v>511</v>
      </c>
      <c r="H1673" s="13">
        <v>5</v>
      </c>
      <c r="I1673" s="13">
        <v>2</v>
      </c>
    </row>
    <row r="1674" spans="1:9">
      <c r="A1674" s="13">
        <v>1486</v>
      </c>
      <c r="B1674" s="17">
        <v>43115</v>
      </c>
      <c r="C1674" s="17">
        <v>43124</v>
      </c>
      <c r="D1674" s="13" t="s">
        <v>933</v>
      </c>
      <c r="E1674" s="13" t="s">
        <v>934</v>
      </c>
      <c r="F1674" s="13">
        <v>5</v>
      </c>
      <c r="G1674" s="13" t="s">
        <v>487</v>
      </c>
      <c r="H1674" s="13">
        <v>4</v>
      </c>
      <c r="I1674" s="13">
        <v>1</v>
      </c>
    </row>
    <row r="1675" spans="1:9">
      <c r="A1675" s="13">
        <v>1488</v>
      </c>
      <c r="B1675" s="17">
        <v>42970</v>
      </c>
      <c r="C1675" s="17">
        <v>42978</v>
      </c>
      <c r="D1675" s="13" t="s">
        <v>761</v>
      </c>
      <c r="E1675" s="13" t="s">
        <v>676</v>
      </c>
      <c r="F1675" s="13">
        <v>10</v>
      </c>
      <c r="G1675" s="13" t="s">
        <v>483</v>
      </c>
      <c r="H1675" s="13">
        <v>5</v>
      </c>
      <c r="I1675" s="13">
        <v>2</v>
      </c>
    </row>
    <row r="1676" spans="1:9">
      <c r="A1676" s="13">
        <v>1489</v>
      </c>
      <c r="B1676" s="17">
        <v>42930</v>
      </c>
      <c r="C1676" s="17">
        <v>42939</v>
      </c>
      <c r="D1676" s="13" t="s">
        <v>608</v>
      </c>
      <c r="E1676" s="13" t="s">
        <v>813</v>
      </c>
      <c r="F1676" s="13">
        <v>19</v>
      </c>
      <c r="G1676" s="13" t="s">
        <v>511</v>
      </c>
      <c r="H1676" s="13">
        <v>5</v>
      </c>
      <c r="I1676" s="13">
        <v>2</v>
      </c>
    </row>
    <row r="1677" spans="1:9">
      <c r="A1677" s="13">
        <v>1490</v>
      </c>
      <c r="B1677" s="17">
        <v>43077</v>
      </c>
      <c r="C1677" s="17">
        <v>43083</v>
      </c>
      <c r="D1677" s="13" t="s">
        <v>809</v>
      </c>
      <c r="E1677" s="13" t="s">
        <v>810</v>
      </c>
      <c r="F1677" s="13">
        <v>13</v>
      </c>
      <c r="G1677" s="13" t="s">
        <v>523</v>
      </c>
      <c r="H1677" s="13">
        <v>2</v>
      </c>
      <c r="I1677" s="13">
        <v>2</v>
      </c>
    </row>
    <row r="1678" spans="1:9">
      <c r="A1678" s="13">
        <v>1491</v>
      </c>
      <c r="B1678" s="17">
        <v>43073</v>
      </c>
      <c r="C1678" s="17">
        <v>43075</v>
      </c>
      <c r="D1678" s="13" t="s">
        <v>736</v>
      </c>
      <c r="E1678" s="13" t="s">
        <v>840</v>
      </c>
      <c r="F1678" s="13">
        <v>18</v>
      </c>
      <c r="G1678" s="13" t="s">
        <v>511</v>
      </c>
      <c r="H1678" s="13">
        <v>3</v>
      </c>
      <c r="I1678" s="13">
        <v>1</v>
      </c>
    </row>
    <row r="1679" spans="1:9">
      <c r="A1679" s="13">
        <v>1491</v>
      </c>
      <c r="B1679" s="17">
        <v>43235</v>
      </c>
      <c r="C1679" s="17">
        <v>43240</v>
      </c>
      <c r="D1679" s="13" t="s">
        <v>948</v>
      </c>
      <c r="E1679" s="13" t="s">
        <v>949</v>
      </c>
      <c r="F1679" s="13">
        <v>20</v>
      </c>
      <c r="G1679" s="13" t="s">
        <v>499</v>
      </c>
      <c r="H1679" s="13">
        <v>1</v>
      </c>
      <c r="I1679" s="13">
        <v>2</v>
      </c>
    </row>
    <row r="1680" spans="1:9">
      <c r="A1680" s="13">
        <v>1493</v>
      </c>
      <c r="B1680" s="17">
        <v>42972</v>
      </c>
      <c r="C1680" s="17">
        <v>42975</v>
      </c>
      <c r="D1680" s="13" t="s">
        <v>795</v>
      </c>
      <c r="E1680" s="13" t="s">
        <v>701</v>
      </c>
      <c r="F1680" s="13">
        <v>9</v>
      </c>
      <c r="G1680" s="13" t="s">
        <v>523</v>
      </c>
      <c r="H1680" s="13">
        <v>3</v>
      </c>
      <c r="I1680" s="13">
        <v>2</v>
      </c>
    </row>
    <row r="1681" spans="1:9">
      <c r="A1681" s="13">
        <v>1493</v>
      </c>
      <c r="B1681" s="17">
        <v>43099</v>
      </c>
      <c r="C1681" s="17">
        <v>43101</v>
      </c>
      <c r="D1681" s="13" t="s">
        <v>734</v>
      </c>
      <c r="E1681" s="13" t="s">
        <v>823</v>
      </c>
      <c r="F1681" s="13">
        <v>27</v>
      </c>
      <c r="G1681" s="13" t="s">
        <v>479</v>
      </c>
      <c r="H1681" s="13">
        <v>4</v>
      </c>
      <c r="I1681" s="13">
        <v>2</v>
      </c>
    </row>
    <row r="1682" spans="1:9">
      <c r="A1682" s="13">
        <v>1495</v>
      </c>
      <c r="B1682" s="17">
        <v>43000</v>
      </c>
      <c r="C1682" s="17">
        <v>43006</v>
      </c>
      <c r="D1682" s="13" t="s">
        <v>960</v>
      </c>
      <c r="E1682" s="13" t="s">
        <v>614</v>
      </c>
      <c r="F1682" s="13">
        <v>18</v>
      </c>
      <c r="G1682" s="13" t="s">
        <v>507</v>
      </c>
      <c r="H1682" s="13">
        <v>1</v>
      </c>
      <c r="I1682" s="13">
        <v>2</v>
      </c>
    </row>
    <row r="1683" spans="1:9">
      <c r="A1683" s="13">
        <v>1496</v>
      </c>
      <c r="B1683" s="17">
        <v>43061</v>
      </c>
      <c r="C1683" s="17">
        <v>43064</v>
      </c>
      <c r="D1683" s="13" t="s">
        <v>1019</v>
      </c>
      <c r="E1683" s="13" t="s">
        <v>1020</v>
      </c>
      <c r="F1683" s="13">
        <v>4</v>
      </c>
      <c r="G1683" s="13" t="s">
        <v>503</v>
      </c>
      <c r="H1683" s="13">
        <v>3</v>
      </c>
      <c r="I1683" s="13">
        <v>1</v>
      </c>
    </row>
    <row r="1684" spans="1:9">
      <c r="A1684" s="13">
        <v>1496</v>
      </c>
      <c r="B1684" s="17">
        <v>43037</v>
      </c>
      <c r="C1684" s="17">
        <v>43043</v>
      </c>
      <c r="D1684" s="13" t="s">
        <v>617</v>
      </c>
      <c r="E1684" s="13" t="s">
        <v>138</v>
      </c>
      <c r="F1684" s="13">
        <v>4</v>
      </c>
      <c r="G1684" s="13" t="s">
        <v>487</v>
      </c>
      <c r="H1684" s="13">
        <v>3</v>
      </c>
      <c r="I1684" s="13">
        <v>2</v>
      </c>
    </row>
    <row r="1685" spans="1:9">
      <c r="A1685" s="13">
        <v>1499</v>
      </c>
      <c r="B1685" s="17">
        <v>43144</v>
      </c>
      <c r="C1685" s="17">
        <v>43147</v>
      </c>
      <c r="D1685" s="13" t="s">
        <v>649</v>
      </c>
      <c r="E1685" s="13" t="s">
        <v>824</v>
      </c>
      <c r="F1685" s="13">
        <v>9</v>
      </c>
      <c r="G1685" s="13" t="s">
        <v>531</v>
      </c>
      <c r="H1685" s="13">
        <v>2</v>
      </c>
      <c r="I1685" s="13">
        <v>2</v>
      </c>
    </row>
    <row r="1686" spans="1:9">
      <c r="A1686" s="13">
        <v>1499</v>
      </c>
      <c r="B1686" s="17">
        <v>43115</v>
      </c>
      <c r="C1686" s="17">
        <v>43118</v>
      </c>
      <c r="D1686" s="13" t="s">
        <v>755</v>
      </c>
      <c r="E1686" s="13" t="s">
        <v>138</v>
      </c>
      <c r="F1686" s="13">
        <v>25</v>
      </c>
      <c r="G1686" s="13" t="s">
        <v>479</v>
      </c>
      <c r="H1686" s="13">
        <v>2</v>
      </c>
      <c r="I1686" s="13">
        <v>1</v>
      </c>
    </row>
    <row r="1687" spans="1:9">
      <c r="A1687" s="13">
        <v>1501</v>
      </c>
      <c r="B1687" s="17">
        <v>43087</v>
      </c>
      <c r="C1687" s="17">
        <v>43094</v>
      </c>
      <c r="D1687" s="13" t="s">
        <v>617</v>
      </c>
      <c r="E1687" s="13" t="s">
        <v>138</v>
      </c>
      <c r="F1687" s="13">
        <v>11</v>
      </c>
      <c r="G1687" s="13" t="s">
        <v>499</v>
      </c>
      <c r="H1687" s="13">
        <v>5</v>
      </c>
      <c r="I1687" s="13">
        <v>2</v>
      </c>
    </row>
    <row r="1688" spans="1:9">
      <c r="A1688" s="13">
        <v>1502</v>
      </c>
      <c r="B1688" s="17">
        <v>43193</v>
      </c>
      <c r="C1688" s="17">
        <v>43195</v>
      </c>
      <c r="D1688" s="13" t="s">
        <v>1055</v>
      </c>
      <c r="E1688" s="13" t="s">
        <v>1056</v>
      </c>
      <c r="F1688" s="13">
        <v>23</v>
      </c>
      <c r="G1688" s="13" t="s">
        <v>527</v>
      </c>
      <c r="H1688" s="13">
        <v>3</v>
      </c>
      <c r="I1688" s="13">
        <v>2</v>
      </c>
    </row>
    <row r="1689" spans="1:9">
      <c r="A1689" s="13">
        <v>1504</v>
      </c>
      <c r="B1689" s="17">
        <v>42979</v>
      </c>
      <c r="C1689" s="17">
        <v>42982</v>
      </c>
      <c r="D1689" s="13" t="s">
        <v>746</v>
      </c>
      <c r="E1689" s="13" t="s">
        <v>747</v>
      </c>
      <c r="F1689" s="13">
        <v>12</v>
      </c>
      <c r="G1689" s="13" t="s">
        <v>531</v>
      </c>
      <c r="H1689" s="13">
        <v>5</v>
      </c>
      <c r="I1689" s="13">
        <v>2</v>
      </c>
    </row>
    <row r="1690" spans="1:9">
      <c r="A1690" s="13">
        <v>1504</v>
      </c>
      <c r="B1690" s="17">
        <v>42944</v>
      </c>
      <c r="C1690" s="17">
        <v>42944</v>
      </c>
      <c r="D1690" s="13" t="s">
        <v>1092</v>
      </c>
      <c r="E1690" s="13" t="s">
        <v>1093</v>
      </c>
      <c r="F1690" s="13">
        <v>14</v>
      </c>
      <c r="G1690" s="13" t="s">
        <v>511</v>
      </c>
      <c r="H1690" s="13">
        <v>2</v>
      </c>
      <c r="I1690" s="13">
        <v>1</v>
      </c>
    </row>
    <row r="1691" spans="1:9">
      <c r="A1691" s="13">
        <v>1507</v>
      </c>
      <c r="B1691" s="17">
        <v>42977</v>
      </c>
      <c r="C1691" s="17">
        <v>42986</v>
      </c>
      <c r="D1691" s="13" t="s">
        <v>619</v>
      </c>
      <c r="E1691" s="13" t="s">
        <v>620</v>
      </c>
      <c r="F1691" s="13">
        <v>3</v>
      </c>
      <c r="G1691" s="13" t="s">
        <v>499</v>
      </c>
      <c r="H1691" s="13">
        <v>4</v>
      </c>
      <c r="I1691" s="13">
        <v>1</v>
      </c>
    </row>
    <row r="1692" spans="1:9">
      <c r="A1692" s="13">
        <v>1507</v>
      </c>
      <c r="B1692" s="17">
        <v>43012</v>
      </c>
      <c r="C1692" s="17">
        <v>43013</v>
      </c>
      <c r="D1692" s="13" t="s">
        <v>816</v>
      </c>
      <c r="E1692" s="13" t="s">
        <v>676</v>
      </c>
      <c r="F1692" s="13">
        <v>1</v>
      </c>
      <c r="G1692" s="13" t="s">
        <v>523</v>
      </c>
      <c r="H1692" s="13">
        <v>3</v>
      </c>
      <c r="I1692" s="13">
        <v>1</v>
      </c>
    </row>
    <row r="1693" spans="1:9">
      <c r="A1693" s="13">
        <v>1508</v>
      </c>
      <c r="B1693" s="17">
        <v>43020</v>
      </c>
      <c r="C1693" s="17">
        <v>43025</v>
      </c>
      <c r="D1693" s="13" t="s">
        <v>746</v>
      </c>
      <c r="E1693" s="13" t="s">
        <v>747</v>
      </c>
      <c r="F1693" s="13">
        <v>9</v>
      </c>
      <c r="G1693" s="13" t="s">
        <v>515</v>
      </c>
      <c r="H1693" s="13">
        <v>1</v>
      </c>
      <c r="I1693" s="13">
        <v>2</v>
      </c>
    </row>
    <row r="1694" spans="1:9">
      <c r="A1694" s="13">
        <v>1508</v>
      </c>
      <c r="B1694" s="17">
        <v>43019</v>
      </c>
      <c r="C1694" s="17">
        <v>43020</v>
      </c>
      <c r="D1694" s="13" t="s">
        <v>676</v>
      </c>
      <c r="E1694" s="13" t="s">
        <v>138</v>
      </c>
      <c r="F1694" s="13">
        <v>8</v>
      </c>
      <c r="G1694" s="13" t="s">
        <v>495</v>
      </c>
      <c r="H1694" s="13">
        <v>1</v>
      </c>
      <c r="I1694" s="13">
        <v>2</v>
      </c>
    </row>
    <row r="1695" spans="1:9">
      <c r="A1695" s="13">
        <v>1509</v>
      </c>
      <c r="B1695" s="17">
        <v>43121</v>
      </c>
      <c r="C1695" s="17">
        <v>43127</v>
      </c>
      <c r="D1695" s="13" t="s">
        <v>616</v>
      </c>
      <c r="E1695" s="13" t="s">
        <v>676</v>
      </c>
      <c r="F1695" s="13">
        <v>14</v>
      </c>
      <c r="G1695" s="13" t="s">
        <v>495</v>
      </c>
      <c r="H1695" s="13">
        <v>1</v>
      </c>
      <c r="I1695" s="13">
        <v>1</v>
      </c>
    </row>
    <row r="1696" spans="1:9">
      <c r="A1696" s="13">
        <v>1510</v>
      </c>
      <c r="B1696" s="17">
        <v>43018</v>
      </c>
      <c r="C1696" s="17">
        <v>43023</v>
      </c>
      <c r="D1696" s="13" t="s">
        <v>614</v>
      </c>
      <c r="E1696" s="13" t="s">
        <v>1018</v>
      </c>
      <c r="F1696" s="13">
        <v>4</v>
      </c>
      <c r="G1696" s="13" t="s">
        <v>479</v>
      </c>
      <c r="H1696" s="13">
        <v>5</v>
      </c>
      <c r="I1696" s="13">
        <v>1</v>
      </c>
    </row>
    <row r="1697" spans="1:9">
      <c r="A1697" s="13">
        <v>1511</v>
      </c>
      <c r="B1697" s="17">
        <v>43011</v>
      </c>
      <c r="C1697" s="17">
        <v>43018</v>
      </c>
      <c r="D1697" s="13" t="s">
        <v>842</v>
      </c>
      <c r="E1697" s="13" t="s">
        <v>629</v>
      </c>
      <c r="F1697" s="13">
        <v>16</v>
      </c>
      <c r="G1697" s="13" t="s">
        <v>483</v>
      </c>
      <c r="H1697" s="13">
        <v>2</v>
      </c>
      <c r="I1697" s="13">
        <v>2</v>
      </c>
    </row>
    <row r="1698" spans="1:9">
      <c r="A1698" s="13">
        <v>1513</v>
      </c>
      <c r="B1698" s="17">
        <v>42999</v>
      </c>
      <c r="C1698" s="17">
        <v>42999</v>
      </c>
      <c r="D1698" s="13" t="s">
        <v>1107</v>
      </c>
      <c r="E1698" s="13" t="s">
        <v>1108</v>
      </c>
      <c r="F1698" s="13">
        <v>16</v>
      </c>
      <c r="G1698" s="13" t="s">
        <v>511</v>
      </c>
      <c r="H1698" s="13">
        <v>5</v>
      </c>
      <c r="I1698" s="13">
        <v>1</v>
      </c>
    </row>
    <row r="1699" spans="1:9">
      <c r="A1699" s="13">
        <v>1513</v>
      </c>
      <c r="B1699" s="17">
        <v>43153</v>
      </c>
      <c r="C1699" s="17">
        <v>43157</v>
      </c>
      <c r="D1699" s="13" t="s">
        <v>898</v>
      </c>
      <c r="E1699" s="13" t="s">
        <v>795</v>
      </c>
      <c r="F1699" s="13">
        <v>12</v>
      </c>
      <c r="G1699" s="13" t="s">
        <v>487</v>
      </c>
      <c r="H1699" s="13">
        <v>2</v>
      </c>
      <c r="I1699" s="13">
        <v>2</v>
      </c>
    </row>
    <row r="1700" spans="1:9">
      <c r="A1700" s="13">
        <v>1514</v>
      </c>
      <c r="B1700" s="17">
        <v>42915</v>
      </c>
      <c r="C1700" s="17">
        <v>42917</v>
      </c>
      <c r="D1700" s="13" t="s">
        <v>1089</v>
      </c>
      <c r="E1700" s="13" t="s">
        <v>1090</v>
      </c>
      <c r="F1700" s="13">
        <v>23</v>
      </c>
      <c r="G1700" s="13" t="s">
        <v>491</v>
      </c>
      <c r="H1700" s="13">
        <v>2</v>
      </c>
      <c r="I1700" s="13">
        <v>1</v>
      </c>
    </row>
    <row r="1701" spans="1:9">
      <c r="A1701" s="13">
        <v>1515</v>
      </c>
      <c r="B1701" s="17">
        <v>43239</v>
      </c>
      <c r="C1701" s="17">
        <v>43245</v>
      </c>
      <c r="D1701" s="13" t="s">
        <v>933</v>
      </c>
      <c r="E1701" s="13" t="s">
        <v>934</v>
      </c>
      <c r="F1701" s="13">
        <v>7</v>
      </c>
      <c r="G1701" s="13" t="s">
        <v>507</v>
      </c>
      <c r="H1701" s="13">
        <v>1</v>
      </c>
      <c r="I1701" s="13">
        <v>1</v>
      </c>
    </row>
    <row r="1702" spans="1:9">
      <c r="A1702" s="13">
        <v>1516</v>
      </c>
      <c r="B1702" s="17">
        <v>42914</v>
      </c>
      <c r="C1702" s="17">
        <v>42918</v>
      </c>
      <c r="D1702" s="13" t="s">
        <v>708</v>
      </c>
      <c r="E1702" s="13" t="s">
        <v>709</v>
      </c>
      <c r="F1702" s="13">
        <v>27</v>
      </c>
      <c r="G1702" s="13" t="s">
        <v>531</v>
      </c>
      <c r="H1702" s="13">
        <v>5</v>
      </c>
      <c r="I1702" s="13">
        <v>1</v>
      </c>
    </row>
    <row r="1703" spans="1:9">
      <c r="A1703" s="13">
        <v>1517</v>
      </c>
      <c r="B1703" s="17">
        <v>42968</v>
      </c>
      <c r="C1703" s="17">
        <v>42977</v>
      </c>
      <c r="D1703" s="13" t="s">
        <v>838</v>
      </c>
      <c r="E1703" s="13" t="s">
        <v>138</v>
      </c>
      <c r="F1703" s="13">
        <v>16</v>
      </c>
      <c r="G1703" s="13" t="s">
        <v>495</v>
      </c>
      <c r="H1703" s="13">
        <v>2</v>
      </c>
      <c r="I1703" s="13">
        <v>2</v>
      </c>
    </row>
    <row r="1704" spans="1:9">
      <c r="A1704" s="13">
        <v>1517</v>
      </c>
      <c r="B1704" s="17">
        <v>42925</v>
      </c>
      <c r="C1704" s="17">
        <v>42926</v>
      </c>
      <c r="D1704" s="13" t="s">
        <v>686</v>
      </c>
      <c r="E1704" s="13" t="s">
        <v>734</v>
      </c>
      <c r="F1704" s="13">
        <v>15</v>
      </c>
      <c r="G1704" s="13" t="s">
        <v>499</v>
      </c>
      <c r="H1704" s="13">
        <v>5</v>
      </c>
      <c r="I1704" s="13">
        <v>1</v>
      </c>
    </row>
    <row r="1705" spans="1:9">
      <c r="A1705" s="13">
        <v>1518</v>
      </c>
      <c r="B1705" s="17">
        <v>43176</v>
      </c>
      <c r="C1705" s="17">
        <v>43180</v>
      </c>
      <c r="D1705" s="13" t="s">
        <v>1011</v>
      </c>
      <c r="E1705" s="13" t="s">
        <v>1012</v>
      </c>
      <c r="F1705" s="13">
        <v>10</v>
      </c>
      <c r="G1705" s="13" t="s">
        <v>519</v>
      </c>
      <c r="H1705" s="13">
        <v>1</v>
      </c>
      <c r="I1705" s="13">
        <v>2</v>
      </c>
    </row>
    <row r="1706" spans="1:9">
      <c r="A1706" s="13">
        <v>1519</v>
      </c>
      <c r="B1706" s="17">
        <v>43171</v>
      </c>
      <c r="C1706" s="17">
        <v>43172</v>
      </c>
      <c r="D1706" s="13" t="s">
        <v>620</v>
      </c>
      <c r="E1706" s="13" t="s">
        <v>640</v>
      </c>
      <c r="F1706" s="13">
        <v>27</v>
      </c>
      <c r="G1706" s="13" t="s">
        <v>487</v>
      </c>
      <c r="H1706" s="13">
        <v>1</v>
      </c>
      <c r="I1706" s="13">
        <v>1</v>
      </c>
    </row>
    <row r="1707" spans="1:9">
      <c r="A1707" s="13">
        <v>1519</v>
      </c>
      <c r="B1707" s="17">
        <v>43086</v>
      </c>
      <c r="C1707" s="17">
        <v>43094</v>
      </c>
      <c r="D1707" s="13" t="s">
        <v>906</v>
      </c>
      <c r="E1707" s="13" t="s">
        <v>907</v>
      </c>
      <c r="F1707" s="13">
        <v>13</v>
      </c>
      <c r="G1707" s="13" t="s">
        <v>511</v>
      </c>
      <c r="H1707" s="13">
        <v>4</v>
      </c>
      <c r="I1707" s="13">
        <v>2</v>
      </c>
    </row>
    <row r="1708" spans="1:9">
      <c r="A1708" s="13">
        <v>1521</v>
      </c>
      <c r="B1708" s="17">
        <v>42894</v>
      </c>
      <c r="C1708" s="17">
        <v>42902</v>
      </c>
      <c r="D1708" s="13" t="s">
        <v>998</v>
      </c>
      <c r="E1708" s="13" t="s">
        <v>840</v>
      </c>
      <c r="F1708" s="13">
        <v>9</v>
      </c>
      <c r="G1708" s="13" t="s">
        <v>483</v>
      </c>
      <c r="H1708" s="13">
        <v>2</v>
      </c>
      <c r="I1708" s="13">
        <v>1</v>
      </c>
    </row>
    <row r="1709" spans="1:9">
      <c r="A1709" s="13">
        <v>1521</v>
      </c>
      <c r="B1709" s="17">
        <v>43091</v>
      </c>
      <c r="C1709" s="17">
        <v>43095</v>
      </c>
      <c r="D1709" s="13" t="s">
        <v>686</v>
      </c>
      <c r="E1709" s="13" t="s">
        <v>734</v>
      </c>
      <c r="F1709" s="13">
        <v>3</v>
      </c>
      <c r="G1709" s="13" t="s">
        <v>519</v>
      </c>
      <c r="H1709" s="13">
        <v>1</v>
      </c>
      <c r="I1709" s="13">
        <v>1</v>
      </c>
    </row>
    <row r="1710" spans="1:9">
      <c r="A1710" s="13">
        <v>1522</v>
      </c>
      <c r="B1710" s="17">
        <v>43012</v>
      </c>
      <c r="C1710" s="17">
        <v>43016</v>
      </c>
      <c r="D1710" s="13" t="s">
        <v>807</v>
      </c>
      <c r="E1710" s="13" t="s">
        <v>138</v>
      </c>
      <c r="F1710" s="13">
        <v>10</v>
      </c>
      <c r="G1710" s="13" t="s">
        <v>515</v>
      </c>
      <c r="H1710" s="13">
        <v>4</v>
      </c>
      <c r="I1710" s="13">
        <v>1</v>
      </c>
    </row>
    <row r="1711" spans="1:9">
      <c r="A1711" s="13">
        <v>1522</v>
      </c>
      <c r="B1711" s="17">
        <v>42937</v>
      </c>
      <c r="C1711" s="17">
        <v>42937</v>
      </c>
      <c r="D1711" s="13" t="s">
        <v>686</v>
      </c>
      <c r="E1711" s="13" t="s">
        <v>138</v>
      </c>
      <c r="F1711" s="13">
        <v>22</v>
      </c>
      <c r="G1711" s="13" t="s">
        <v>511</v>
      </c>
      <c r="H1711" s="13">
        <v>4</v>
      </c>
      <c r="I1711" s="13">
        <v>1</v>
      </c>
    </row>
    <row r="1712" spans="1:9">
      <c r="A1712" s="13">
        <v>1524</v>
      </c>
      <c r="B1712" s="17">
        <v>43216</v>
      </c>
      <c r="C1712" s="17">
        <v>43223</v>
      </c>
      <c r="D1712" s="13" t="s">
        <v>1046</v>
      </c>
      <c r="E1712" s="13" t="s">
        <v>1047</v>
      </c>
      <c r="F1712" s="13">
        <v>6</v>
      </c>
      <c r="G1712" s="13" t="s">
        <v>519</v>
      </c>
      <c r="H1712" s="13">
        <v>1</v>
      </c>
      <c r="I1712" s="13">
        <v>2</v>
      </c>
    </row>
    <row r="1713" spans="1:9">
      <c r="A1713" s="13">
        <v>1524</v>
      </c>
      <c r="B1713" s="17">
        <v>43063</v>
      </c>
      <c r="C1713" s="17">
        <v>43071</v>
      </c>
      <c r="D1713" s="13" t="s">
        <v>692</v>
      </c>
      <c r="E1713" s="13" t="s">
        <v>693</v>
      </c>
      <c r="F1713" s="13">
        <v>9</v>
      </c>
      <c r="G1713" s="13" t="s">
        <v>519</v>
      </c>
      <c r="H1713" s="13">
        <v>3</v>
      </c>
      <c r="I1713" s="13">
        <v>2</v>
      </c>
    </row>
    <row r="1714" spans="1:9">
      <c r="A1714" s="13">
        <v>1525</v>
      </c>
      <c r="B1714" s="17">
        <v>43029</v>
      </c>
      <c r="C1714" s="17">
        <v>43033</v>
      </c>
      <c r="D1714" s="13" t="s">
        <v>717</v>
      </c>
      <c r="E1714" s="13" t="s">
        <v>138</v>
      </c>
      <c r="F1714" s="13">
        <v>23</v>
      </c>
      <c r="G1714" s="13" t="s">
        <v>507</v>
      </c>
      <c r="H1714" s="13">
        <v>5</v>
      </c>
      <c r="I1714" s="13">
        <v>2</v>
      </c>
    </row>
    <row r="1715" spans="1:9">
      <c r="A1715" s="13">
        <v>1525</v>
      </c>
      <c r="B1715" s="17">
        <v>43012</v>
      </c>
      <c r="C1715" s="17">
        <v>43018</v>
      </c>
      <c r="D1715" s="13" t="s">
        <v>879</v>
      </c>
      <c r="E1715" s="13" t="s">
        <v>628</v>
      </c>
      <c r="F1715" s="13">
        <v>5</v>
      </c>
      <c r="G1715" s="13" t="s">
        <v>503</v>
      </c>
      <c r="H1715" s="13">
        <v>1</v>
      </c>
      <c r="I1715" s="13">
        <v>1</v>
      </c>
    </row>
    <row r="1716" spans="1:9">
      <c r="A1716" s="13">
        <v>1527</v>
      </c>
      <c r="B1716" s="17">
        <v>43061</v>
      </c>
      <c r="C1716" s="17">
        <v>43069</v>
      </c>
      <c r="D1716" s="13" t="s">
        <v>734</v>
      </c>
      <c r="E1716" s="13" t="s">
        <v>138</v>
      </c>
      <c r="F1716" s="13">
        <v>24</v>
      </c>
      <c r="G1716" s="13" t="s">
        <v>507</v>
      </c>
      <c r="H1716" s="13">
        <v>1</v>
      </c>
      <c r="I1716" s="13">
        <v>1</v>
      </c>
    </row>
    <row r="1717" spans="1:9">
      <c r="A1717" s="13">
        <v>1528</v>
      </c>
      <c r="B1717" s="17">
        <v>43069</v>
      </c>
      <c r="C1717" s="17">
        <v>43077</v>
      </c>
      <c r="D1717" s="13" t="s">
        <v>970</v>
      </c>
      <c r="E1717" s="13" t="s">
        <v>971</v>
      </c>
      <c r="F1717" s="13">
        <v>16</v>
      </c>
      <c r="G1717" s="13" t="s">
        <v>519</v>
      </c>
      <c r="H1717" s="13">
        <v>1</v>
      </c>
      <c r="I1717" s="13">
        <v>1</v>
      </c>
    </row>
    <row r="1718" spans="1:9">
      <c r="A1718" s="13">
        <v>1528</v>
      </c>
      <c r="B1718" s="17">
        <v>42931</v>
      </c>
      <c r="C1718" s="17">
        <v>42939</v>
      </c>
      <c r="D1718" s="13" t="s">
        <v>952</v>
      </c>
      <c r="E1718" s="13" t="s">
        <v>138</v>
      </c>
      <c r="F1718" s="13">
        <v>24</v>
      </c>
      <c r="G1718" s="13" t="s">
        <v>527</v>
      </c>
      <c r="H1718" s="13">
        <v>5</v>
      </c>
      <c r="I1718" s="13">
        <v>2</v>
      </c>
    </row>
    <row r="1719" spans="1:9">
      <c r="A1719" s="13">
        <v>1529</v>
      </c>
      <c r="B1719" s="17">
        <v>43248</v>
      </c>
      <c r="C1719" s="17" t="s">
        <v>138</v>
      </c>
      <c r="D1719" s="13" t="s">
        <v>680</v>
      </c>
      <c r="E1719" s="13" t="s">
        <v>862</v>
      </c>
      <c r="F1719" s="13">
        <v>5</v>
      </c>
      <c r="G1719" s="13" t="s">
        <v>511</v>
      </c>
      <c r="H1719" s="13">
        <v>3</v>
      </c>
      <c r="I1719" s="13">
        <v>1</v>
      </c>
    </row>
    <row r="1720" spans="1:9">
      <c r="A1720" s="13">
        <v>1530</v>
      </c>
      <c r="B1720" s="17">
        <v>43019</v>
      </c>
      <c r="C1720" s="17">
        <v>43025</v>
      </c>
      <c r="D1720" s="13" t="s">
        <v>1109</v>
      </c>
      <c r="E1720" s="13" t="s">
        <v>810</v>
      </c>
      <c r="F1720" s="13">
        <v>13</v>
      </c>
      <c r="G1720" s="13" t="s">
        <v>491</v>
      </c>
      <c r="H1720" s="13">
        <v>3</v>
      </c>
      <c r="I1720" s="13">
        <v>2</v>
      </c>
    </row>
    <row r="1721" spans="1:9">
      <c r="A1721" s="13">
        <v>1531</v>
      </c>
      <c r="B1721" s="17">
        <v>42901</v>
      </c>
      <c r="C1721" s="17">
        <v>42909</v>
      </c>
      <c r="D1721" s="13" t="s">
        <v>738</v>
      </c>
      <c r="E1721" s="13" t="s">
        <v>756</v>
      </c>
      <c r="F1721" s="13">
        <v>10</v>
      </c>
      <c r="G1721" s="13" t="s">
        <v>495</v>
      </c>
      <c r="H1721" s="13">
        <v>5</v>
      </c>
      <c r="I1721" s="13">
        <v>2</v>
      </c>
    </row>
    <row r="1722" spans="1:9">
      <c r="A1722" s="13">
        <v>1532</v>
      </c>
      <c r="B1722" s="17">
        <v>42949</v>
      </c>
      <c r="C1722" s="17">
        <v>42956</v>
      </c>
      <c r="D1722" s="13" t="s">
        <v>1076</v>
      </c>
      <c r="E1722" s="13" t="s">
        <v>138</v>
      </c>
      <c r="F1722" s="13">
        <v>5</v>
      </c>
      <c r="G1722" s="13" t="s">
        <v>511</v>
      </c>
      <c r="H1722" s="13">
        <v>3</v>
      </c>
      <c r="I1722" s="13">
        <v>1</v>
      </c>
    </row>
    <row r="1723" spans="1:9">
      <c r="A1723" s="13">
        <v>1532</v>
      </c>
      <c r="B1723" s="17">
        <v>43127</v>
      </c>
      <c r="C1723" s="17">
        <v>43136</v>
      </c>
      <c r="D1723" s="13" t="s">
        <v>847</v>
      </c>
      <c r="E1723" s="13" t="s">
        <v>848</v>
      </c>
      <c r="F1723" s="13">
        <v>21</v>
      </c>
      <c r="G1723" s="13" t="s">
        <v>507</v>
      </c>
      <c r="H1723" s="13">
        <v>2</v>
      </c>
      <c r="I1723" s="13">
        <v>1</v>
      </c>
    </row>
    <row r="1724" spans="1:9">
      <c r="A1724" s="13">
        <v>1533</v>
      </c>
      <c r="B1724" s="17">
        <v>42891</v>
      </c>
      <c r="C1724" s="17">
        <v>42893</v>
      </c>
      <c r="D1724" s="13" t="s">
        <v>1092</v>
      </c>
      <c r="E1724" s="13" t="s">
        <v>1093</v>
      </c>
      <c r="F1724" s="13">
        <v>18</v>
      </c>
      <c r="G1724" s="13" t="s">
        <v>499</v>
      </c>
      <c r="H1724" s="13">
        <v>1</v>
      </c>
      <c r="I1724" s="13">
        <v>1</v>
      </c>
    </row>
    <row r="1725" spans="1:9">
      <c r="A1725" s="13">
        <v>1533</v>
      </c>
      <c r="B1725" s="17">
        <v>43027</v>
      </c>
      <c r="C1725" s="17">
        <v>43036</v>
      </c>
      <c r="D1725" s="13" t="s">
        <v>798</v>
      </c>
      <c r="E1725" s="13" t="s">
        <v>628</v>
      </c>
      <c r="F1725" s="13">
        <v>7</v>
      </c>
      <c r="G1725" s="13" t="s">
        <v>487</v>
      </c>
      <c r="H1725" s="13">
        <v>5</v>
      </c>
      <c r="I1725" s="13">
        <v>2</v>
      </c>
    </row>
    <row r="1726" spans="1:9">
      <c r="A1726" s="13">
        <v>1534</v>
      </c>
      <c r="B1726" s="17">
        <v>43252</v>
      </c>
      <c r="C1726" s="17" t="s">
        <v>138</v>
      </c>
      <c r="D1726" s="13" t="s">
        <v>875</v>
      </c>
      <c r="E1726" s="13" t="s">
        <v>876</v>
      </c>
      <c r="F1726" s="13">
        <v>12</v>
      </c>
      <c r="G1726" s="13" t="s">
        <v>531</v>
      </c>
      <c r="H1726" s="13">
        <v>1</v>
      </c>
      <c r="I1726" s="13">
        <v>1</v>
      </c>
    </row>
    <row r="1727" spans="1:9">
      <c r="A1727" s="13">
        <v>1536</v>
      </c>
      <c r="B1727" s="17">
        <v>43027</v>
      </c>
      <c r="C1727" s="17">
        <v>43036</v>
      </c>
      <c r="D1727" s="13" t="s">
        <v>940</v>
      </c>
      <c r="E1727" s="13" t="s">
        <v>941</v>
      </c>
      <c r="F1727" s="13">
        <v>17</v>
      </c>
      <c r="G1727" s="13" t="s">
        <v>527</v>
      </c>
      <c r="H1727" s="13">
        <v>3</v>
      </c>
      <c r="I1727" s="13">
        <v>1</v>
      </c>
    </row>
    <row r="1728" spans="1:9">
      <c r="A1728" s="13">
        <v>1536</v>
      </c>
      <c r="B1728" s="17">
        <v>43171</v>
      </c>
      <c r="C1728" s="17">
        <v>43171</v>
      </c>
      <c r="D1728" s="13" t="s">
        <v>1033</v>
      </c>
      <c r="E1728" s="13" t="s">
        <v>1034</v>
      </c>
      <c r="F1728" s="13">
        <v>19</v>
      </c>
      <c r="G1728" s="13" t="s">
        <v>495</v>
      </c>
      <c r="H1728" s="13">
        <v>2</v>
      </c>
      <c r="I1728" s="13">
        <v>1</v>
      </c>
    </row>
    <row r="1729" spans="1:9">
      <c r="A1729" s="13">
        <v>1538</v>
      </c>
      <c r="B1729" s="17">
        <v>42946</v>
      </c>
      <c r="C1729" s="17">
        <v>42951</v>
      </c>
      <c r="D1729" s="13" t="s">
        <v>686</v>
      </c>
      <c r="E1729" s="13" t="s">
        <v>659</v>
      </c>
      <c r="F1729" s="13">
        <v>18</v>
      </c>
      <c r="G1729" s="13" t="s">
        <v>538</v>
      </c>
      <c r="H1729" s="13">
        <v>2</v>
      </c>
      <c r="I1729" s="13">
        <v>2</v>
      </c>
    </row>
    <row r="1730" spans="1:9">
      <c r="A1730" s="13">
        <v>1538</v>
      </c>
      <c r="B1730" s="17">
        <v>43251</v>
      </c>
      <c r="C1730" s="17" t="s">
        <v>138</v>
      </c>
      <c r="D1730" s="13" t="s">
        <v>935</v>
      </c>
      <c r="E1730" s="13" t="s">
        <v>936</v>
      </c>
      <c r="F1730" s="13">
        <v>27</v>
      </c>
      <c r="G1730" s="13" t="s">
        <v>534</v>
      </c>
      <c r="H1730" s="13">
        <v>5</v>
      </c>
      <c r="I1730" s="13">
        <v>1</v>
      </c>
    </row>
    <row r="1731" spans="1:9">
      <c r="A1731" s="13">
        <v>1539</v>
      </c>
      <c r="B1731" s="17">
        <v>42913</v>
      </c>
      <c r="C1731" s="17">
        <v>42918</v>
      </c>
      <c r="D1731" s="13" t="s">
        <v>614</v>
      </c>
      <c r="E1731" s="13" t="s">
        <v>942</v>
      </c>
      <c r="F1731" s="13">
        <v>10</v>
      </c>
      <c r="G1731" s="13" t="s">
        <v>527</v>
      </c>
      <c r="H1731" s="13">
        <v>2</v>
      </c>
      <c r="I1731" s="13">
        <v>1</v>
      </c>
    </row>
    <row r="1732" spans="1:9">
      <c r="A1732" s="13">
        <v>1540</v>
      </c>
      <c r="B1732" s="17">
        <v>43112</v>
      </c>
      <c r="C1732" s="17">
        <v>43117</v>
      </c>
      <c r="D1732" s="13" t="s">
        <v>758</v>
      </c>
      <c r="E1732" s="13" t="s">
        <v>1070</v>
      </c>
      <c r="F1732" s="13">
        <v>1</v>
      </c>
      <c r="G1732" s="13" t="s">
        <v>515</v>
      </c>
      <c r="H1732" s="13">
        <v>2</v>
      </c>
      <c r="I1732" s="13">
        <v>2</v>
      </c>
    </row>
    <row r="1733" spans="1:9">
      <c r="A1733" s="13">
        <v>1540</v>
      </c>
      <c r="B1733" s="17">
        <v>43030</v>
      </c>
      <c r="C1733" s="17">
        <v>43033</v>
      </c>
      <c r="D1733" s="13" t="s">
        <v>795</v>
      </c>
      <c r="E1733" s="13" t="s">
        <v>138</v>
      </c>
      <c r="F1733" s="13">
        <v>7</v>
      </c>
      <c r="G1733" s="13" t="s">
        <v>527</v>
      </c>
      <c r="H1733" s="13">
        <v>5</v>
      </c>
      <c r="I1733" s="13">
        <v>2</v>
      </c>
    </row>
    <row r="1734" spans="1:9">
      <c r="A1734" s="13">
        <v>1541</v>
      </c>
      <c r="B1734" s="17">
        <v>42930</v>
      </c>
      <c r="C1734" s="17">
        <v>42937</v>
      </c>
      <c r="D1734" s="13" t="s">
        <v>690</v>
      </c>
      <c r="E1734" s="13" t="s">
        <v>691</v>
      </c>
      <c r="F1734" s="13">
        <v>27</v>
      </c>
      <c r="G1734" s="13" t="s">
        <v>499</v>
      </c>
      <c r="H1734" s="13">
        <v>2</v>
      </c>
      <c r="I1734" s="13">
        <v>1</v>
      </c>
    </row>
    <row r="1735" spans="1:9">
      <c r="A1735" s="13">
        <v>1541</v>
      </c>
      <c r="B1735" s="17">
        <v>43060</v>
      </c>
      <c r="C1735" s="17">
        <v>43060</v>
      </c>
      <c r="D1735" s="13" t="s">
        <v>734</v>
      </c>
      <c r="E1735" s="13" t="s">
        <v>997</v>
      </c>
      <c r="F1735" s="13">
        <v>26</v>
      </c>
      <c r="G1735" s="13" t="s">
        <v>499</v>
      </c>
      <c r="H1735" s="13">
        <v>5</v>
      </c>
      <c r="I1735" s="13">
        <v>1</v>
      </c>
    </row>
    <row r="1736" spans="1:9">
      <c r="A1736" s="13">
        <v>1542</v>
      </c>
      <c r="B1736" s="17">
        <v>42893</v>
      </c>
      <c r="C1736" s="17">
        <v>42897</v>
      </c>
      <c r="D1736" s="13" t="s">
        <v>870</v>
      </c>
      <c r="E1736" s="13" t="s">
        <v>138</v>
      </c>
      <c r="F1736" s="13">
        <v>3</v>
      </c>
      <c r="G1736" s="13" t="s">
        <v>495</v>
      </c>
      <c r="H1736" s="13">
        <v>1</v>
      </c>
      <c r="I1736" s="13">
        <v>2</v>
      </c>
    </row>
    <row r="1737" spans="1:9">
      <c r="A1737" s="13">
        <v>1542</v>
      </c>
      <c r="B1737" s="17">
        <v>43042</v>
      </c>
      <c r="C1737" s="17">
        <v>43050</v>
      </c>
      <c r="D1737" s="13" t="s">
        <v>643</v>
      </c>
      <c r="E1737" s="13" t="s">
        <v>644</v>
      </c>
      <c r="F1737" s="13">
        <v>7</v>
      </c>
      <c r="G1737" s="13" t="s">
        <v>519</v>
      </c>
      <c r="H1737" s="13">
        <v>4</v>
      </c>
      <c r="I1737" s="13">
        <v>2</v>
      </c>
    </row>
    <row r="1738" spans="1:9">
      <c r="A1738" s="13">
        <v>1543</v>
      </c>
      <c r="B1738" s="17">
        <v>43023</v>
      </c>
      <c r="C1738" s="17">
        <v>43031</v>
      </c>
      <c r="D1738" s="13" t="s">
        <v>1033</v>
      </c>
      <c r="E1738" s="13" t="s">
        <v>1034</v>
      </c>
      <c r="F1738" s="13">
        <v>25</v>
      </c>
      <c r="G1738" s="13" t="s">
        <v>511</v>
      </c>
      <c r="H1738" s="13">
        <v>5</v>
      </c>
      <c r="I1738" s="13">
        <v>2</v>
      </c>
    </row>
    <row r="1739" spans="1:9">
      <c r="A1739" s="13">
        <v>1545</v>
      </c>
      <c r="B1739" s="17">
        <v>43138</v>
      </c>
      <c r="C1739" s="17">
        <v>43144</v>
      </c>
      <c r="D1739" s="13" t="s">
        <v>917</v>
      </c>
      <c r="E1739" s="13" t="s">
        <v>918</v>
      </c>
      <c r="F1739" s="13">
        <v>15</v>
      </c>
      <c r="G1739" s="13" t="s">
        <v>523</v>
      </c>
      <c r="H1739" s="13">
        <v>4</v>
      </c>
      <c r="I1739" s="13">
        <v>1</v>
      </c>
    </row>
    <row r="1740" spans="1:9">
      <c r="A1740" s="13">
        <v>1546</v>
      </c>
      <c r="B1740" s="17">
        <v>43157</v>
      </c>
      <c r="C1740" s="17">
        <v>43164</v>
      </c>
      <c r="D1740" s="13" t="s">
        <v>870</v>
      </c>
      <c r="E1740" s="13" t="s">
        <v>138</v>
      </c>
      <c r="F1740" s="13">
        <v>13</v>
      </c>
      <c r="G1740" s="13" t="s">
        <v>531</v>
      </c>
      <c r="H1740" s="13">
        <v>3</v>
      </c>
      <c r="I1740" s="13">
        <v>2</v>
      </c>
    </row>
    <row r="1741" spans="1:9">
      <c r="A1741" s="13">
        <v>1547</v>
      </c>
      <c r="B1741" s="17">
        <v>42917</v>
      </c>
      <c r="C1741" s="17">
        <v>42924</v>
      </c>
      <c r="D1741" s="13" t="s">
        <v>629</v>
      </c>
      <c r="E1741" s="13" t="s">
        <v>970</v>
      </c>
      <c r="F1741" s="13">
        <v>16</v>
      </c>
      <c r="G1741" s="13" t="s">
        <v>515</v>
      </c>
      <c r="H1741" s="13">
        <v>3</v>
      </c>
      <c r="I1741" s="13">
        <v>1</v>
      </c>
    </row>
    <row r="1742" spans="1:9">
      <c r="A1742" s="13">
        <v>1548</v>
      </c>
      <c r="B1742" s="17">
        <v>43244</v>
      </c>
      <c r="C1742" s="17">
        <v>43245</v>
      </c>
      <c r="D1742" s="13" t="s">
        <v>909</v>
      </c>
      <c r="E1742" s="13" t="s">
        <v>676</v>
      </c>
      <c r="F1742" s="13">
        <v>4</v>
      </c>
      <c r="G1742" s="13" t="s">
        <v>527</v>
      </c>
      <c r="H1742" s="13">
        <v>2</v>
      </c>
      <c r="I1742" s="13">
        <v>1</v>
      </c>
    </row>
    <row r="1743" spans="1:9">
      <c r="A1743" s="13">
        <v>1548</v>
      </c>
      <c r="B1743" s="17">
        <v>42999</v>
      </c>
      <c r="C1743" s="17">
        <v>43003</v>
      </c>
      <c r="D1743" s="13" t="s">
        <v>755</v>
      </c>
      <c r="E1743" s="13" t="s">
        <v>606</v>
      </c>
      <c r="F1743" s="13">
        <v>20</v>
      </c>
      <c r="G1743" s="13" t="s">
        <v>479</v>
      </c>
      <c r="H1743" s="13">
        <v>3</v>
      </c>
      <c r="I1743" s="13">
        <v>2</v>
      </c>
    </row>
    <row r="1744" spans="1:9">
      <c r="A1744" s="13">
        <v>1549</v>
      </c>
      <c r="B1744" s="17">
        <v>43244</v>
      </c>
      <c r="C1744" s="17">
        <v>43244</v>
      </c>
      <c r="D1744" s="13" t="s">
        <v>838</v>
      </c>
      <c r="E1744" s="13" t="s">
        <v>138</v>
      </c>
      <c r="F1744" s="13">
        <v>21</v>
      </c>
      <c r="G1744" s="13" t="s">
        <v>499</v>
      </c>
      <c r="H1744" s="13">
        <v>4</v>
      </c>
      <c r="I1744" s="13">
        <v>2</v>
      </c>
    </row>
    <row r="1745" spans="1:9">
      <c r="A1745" s="13">
        <v>1550</v>
      </c>
      <c r="B1745" s="17">
        <v>43039</v>
      </c>
      <c r="C1745" s="17">
        <v>43040</v>
      </c>
      <c r="D1745" s="13" t="s">
        <v>625</v>
      </c>
      <c r="E1745" s="13" t="s">
        <v>626</v>
      </c>
      <c r="F1745" s="13">
        <v>10</v>
      </c>
      <c r="G1745" s="13" t="s">
        <v>523</v>
      </c>
      <c r="H1745" s="13">
        <v>4</v>
      </c>
      <c r="I1745" s="13">
        <v>2</v>
      </c>
    </row>
    <row r="1746" spans="1:9">
      <c r="A1746" s="13">
        <v>1550</v>
      </c>
      <c r="B1746" s="17">
        <v>43053</v>
      </c>
      <c r="C1746" s="17">
        <v>43057</v>
      </c>
      <c r="D1746" s="13" t="s">
        <v>614</v>
      </c>
      <c r="E1746" s="13" t="s">
        <v>681</v>
      </c>
      <c r="F1746" s="13">
        <v>25</v>
      </c>
      <c r="G1746" s="13" t="s">
        <v>515</v>
      </c>
      <c r="H1746" s="13">
        <v>4</v>
      </c>
      <c r="I1746" s="13">
        <v>1</v>
      </c>
    </row>
    <row r="1747" spans="1:9">
      <c r="A1747" s="13">
        <v>1552</v>
      </c>
      <c r="B1747" s="17">
        <v>43228</v>
      </c>
      <c r="C1747" s="17">
        <v>43232</v>
      </c>
      <c r="D1747" s="13" t="s">
        <v>1035</v>
      </c>
      <c r="E1747" s="13" t="s">
        <v>138</v>
      </c>
      <c r="F1747" s="13">
        <v>20</v>
      </c>
      <c r="G1747" s="13" t="s">
        <v>515</v>
      </c>
      <c r="H1747" s="13">
        <v>4</v>
      </c>
      <c r="I1747" s="13">
        <v>1</v>
      </c>
    </row>
    <row r="1748" spans="1:9">
      <c r="A1748" s="13">
        <v>1552</v>
      </c>
      <c r="B1748" s="17">
        <v>42924</v>
      </c>
      <c r="C1748" s="17">
        <v>42926</v>
      </c>
      <c r="D1748" s="13" t="s">
        <v>620</v>
      </c>
      <c r="E1748" s="13" t="s">
        <v>619</v>
      </c>
      <c r="F1748" s="13">
        <v>7</v>
      </c>
      <c r="G1748" s="13" t="s">
        <v>515</v>
      </c>
      <c r="H1748" s="13">
        <v>4</v>
      </c>
      <c r="I1748" s="13">
        <v>1</v>
      </c>
    </row>
    <row r="1749" spans="1:9">
      <c r="A1749" s="13">
        <v>1553</v>
      </c>
      <c r="B1749" s="17">
        <v>43237</v>
      </c>
      <c r="C1749" s="17">
        <v>43238</v>
      </c>
      <c r="D1749" s="13" t="s">
        <v>930</v>
      </c>
      <c r="E1749" s="13" t="s">
        <v>931</v>
      </c>
      <c r="F1749" s="13">
        <v>22</v>
      </c>
      <c r="G1749" s="13" t="s">
        <v>534</v>
      </c>
      <c r="H1749" s="13">
        <v>4</v>
      </c>
      <c r="I1749" s="13">
        <v>1</v>
      </c>
    </row>
    <row r="1750" spans="1:9">
      <c r="A1750" s="13">
        <v>1553</v>
      </c>
      <c r="B1750" s="17">
        <v>43206</v>
      </c>
      <c r="C1750" s="17">
        <v>43208</v>
      </c>
      <c r="D1750" s="13" t="s">
        <v>796</v>
      </c>
      <c r="E1750" s="13" t="s">
        <v>797</v>
      </c>
      <c r="F1750" s="13">
        <v>2</v>
      </c>
      <c r="G1750" s="13" t="s">
        <v>487</v>
      </c>
      <c r="H1750" s="13">
        <v>1</v>
      </c>
      <c r="I1750" s="13">
        <v>2</v>
      </c>
    </row>
    <row r="1751" spans="1:9">
      <c r="A1751" s="13">
        <v>1554</v>
      </c>
      <c r="B1751" s="17">
        <v>42952</v>
      </c>
      <c r="C1751" s="17">
        <v>42961</v>
      </c>
      <c r="D1751" s="13" t="s">
        <v>961</v>
      </c>
      <c r="E1751" s="13" t="s">
        <v>616</v>
      </c>
      <c r="F1751" s="13">
        <v>7</v>
      </c>
      <c r="G1751" s="13" t="s">
        <v>483</v>
      </c>
      <c r="H1751" s="13">
        <v>1</v>
      </c>
      <c r="I1751" s="13">
        <v>1</v>
      </c>
    </row>
    <row r="1752" spans="1:9">
      <c r="A1752" s="13">
        <v>1554</v>
      </c>
      <c r="B1752" s="17">
        <v>43180</v>
      </c>
      <c r="C1752" s="17">
        <v>43185</v>
      </c>
      <c r="D1752" s="13" t="s">
        <v>813</v>
      </c>
      <c r="E1752" s="13" t="s">
        <v>937</v>
      </c>
      <c r="F1752" s="13">
        <v>3</v>
      </c>
      <c r="G1752" s="13" t="s">
        <v>483</v>
      </c>
      <c r="H1752" s="13">
        <v>1</v>
      </c>
      <c r="I1752" s="13">
        <v>1</v>
      </c>
    </row>
    <row r="1753" spans="1:9">
      <c r="A1753" s="13">
        <v>1555</v>
      </c>
      <c r="B1753" s="17">
        <v>43094</v>
      </c>
      <c r="C1753" s="17">
        <v>43102</v>
      </c>
      <c r="D1753" s="13" t="s">
        <v>904</v>
      </c>
      <c r="E1753" s="13" t="s">
        <v>138</v>
      </c>
      <c r="F1753" s="13">
        <v>14</v>
      </c>
      <c r="G1753" s="13" t="s">
        <v>511</v>
      </c>
      <c r="H1753" s="13">
        <v>5</v>
      </c>
      <c r="I1753" s="13">
        <v>1</v>
      </c>
    </row>
    <row r="1754" spans="1:9">
      <c r="A1754" s="13">
        <v>1556</v>
      </c>
      <c r="B1754" s="17">
        <v>43050</v>
      </c>
      <c r="C1754" s="17">
        <v>43056</v>
      </c>
      <c r="D1754" s="13" t="s">
        <v>1086</v>
      </c>
      <c r="E1754" s="13" t="s">
        <v>1087</v>
      </c>
      <c r="F1754" s="13">
        <v>11</v>
      </c>
      <c r="G1754" s="13" t="s">
        <v>519</v>
      </c>
      <c r="H1754" s="13">
        <v>2</v>
      </c>
      <c r="I1754" s="13">
        <v>2</v>
      </c>
    </row>
    <row r="1755" spans="1:9">
      <c r="A1755" s="13">
        <v>1557</v>
      </c>
      <c r="B1755" s="17">
        <v>43123</v>
      </c>
      <c r="C1755" s="17">
        <v>43125</v>
      </c>
      <c r="D1755" s="13" t="s">
        <v>783</v>
      </c>
      <c r="E1755" s="13" t="s">
        <v>138</v>
      </c>
      <c r="F1755" s="13">
        <v>14</v>
      </c>
      <c r="G1755" s="13" t="s">
        <v>531</v>
      </c>
      <c r="H1755" s="13">
        <v>2</v>
      </c>
      <c r="I1755" s="13">
        <v>2</v>
      </c>
    </row>
    <row r="1756" spans="1:9">
      <c r="A1756" s="13">
        <v>1558</v>
      </c>
      <c r="B1756" s="17">
        <v>42920</v>
      </c>
      <c r="C1756" s="17">
        <v>42928</v>
      </c>
      <c r="D1756" s="13" t="s">
        <v>978</v>
      </c>
      <c r="E1756" s="13" t="s">
        <v>979</v>
      </c>
      <c r="F1756" s="13">
        <v>23</v>
      </c>
      <c r="G1756" s="13" t="s">
        <v>511</v>
      </c>
      <c r="H1756" s="13">
        <v>3</v>
      </c>
      <c r="I1756" s="13">
        <v>2</v>
      </c>
    </row>
    <row r="1757" spans="1:9">
      <c r="A1757" s="13">
        <v>1559</v>
      </c>
      <c r="B1757" s="17">
        <v>43163</v>
      </c>
      <c r="C1757" s="17">
        <v>43172</v>
      </c>
      <c r="D1757" s="13" t="s">
        <v>967</v>
      </c>
      <c r="E1757" s="13" t="s">
        <v>968</v>
      </c>
      <c r="F1757" s="13">
        <v>16</v>
      </c>
      <c r="G1757" s="13" t="s">
        <v>531</v>
      </c>
      <c r="H1757" s="13">
        <v>3</v>
      </c>
      <c r="I1757" s="13">
        <v>2</v>
      </c>
    </row>
    <row r="1758" spans="1:9">
      <c r="A1758" s="13">
        <v>1559</v>
      </c>
      <c r="B1758" s="17">
        <v>42991</v>
      </c>
      <c r="C1758" s="17">
        <v>42997</v>
      </c>
      <c r="D1758" s="13" t="s">
        <v>766</v>
      </c>
      <c r="E1758" s="13" t="s">
        <v>734</v>
      </c>
      <c r="F1758" s="13">
        <v>20</v>
      </c>
      <c r="G1758" s="13" t="s">
        <v>491</v>
      </c>
      <c r="H1758" s="13">
        <v>1</v>
      </c>
      <c r="I1758" s="13">
        <v>1</v>
      </c>
    </row>
    <row r="1759" spans="1:9">
      <c r="A1759" s="13">
        <v>1560</v>
      </c>
      <c r="B1759" s="17">
        <v>42941</v>
      </c>
      <c r="C1759" s="17">
        <v>42941</v>
      </c>
      <c r="D1759" s="13" t="s">
        <v>1054</v>
      </c>
      <c r="E1759" s="13" t="s">
        <v>756</v>
      </c>
      <c r="F1759" s="13">
        <v>10</v>
      </c>
      <c r="G1759" s="13" t="s">
        <v>495</v>
      </c>
      <c r="H1759" s="13">
        <v>5</v>
      </c>
      <c r="I1759" s="13">
        <v>1</v>
      </c>
    </row>
    <row r="1760" spans="1:9">
      <c r="A1760" s="13">
        <v>1560</v>
      </c>
      <c r="B1760" s="17">
        <v>42949</v>
      </c>
      <c r="C1760" s="17">
        <v>42953</v>
      </c>
      <c r="D1760" s="13" t="s">
        <v>860</v>
      </c>
      <c r="E1760" s="13" t="s">
        <v>861</v>
      </c>
      <c r="F1760" s="13">
        <v>4</v>
      </c>
      <c r="G1760" s="13" t="s">
        <v>503</v>
      </c>
      <c r="H1760" s="13">
        <v>2</v>
      </c>
      <c r="I1760" s="13">
        <v>2</v>
      </c>
    </row>
    <row r="1761" spans="1:9">
      <c r="A1761" s="13">
        <v>1561</v>
      </c>
      <c r="B1761" s="17">
        <v>43010</v>
      </c>
      <c r="C1761" s="17">
        <v>43010</v>
      </c>
      <c r="D1761" s="13" t="s">
        <v>813</v>
      </c>
      <c r="E1761" s="13" t="s">
        <v>937</v>
      </c>
      <c r="F1761" s="13">
        <v>25</v>
      </c>
      <c r="G1761" s="13" t="s">
        <v>491</v>
      </c>
      <c r="H1761" s="13">
        <v>3</v>
      </c>
      <c r="I1761" s="13">
        <v>2</v>
      </c>
    </row>
    <row r="1762" spans="1:9">
      <c r="A1762" s="13">
        <v>1561</v>
      </c>
      <c r="B1762" s="17">
        <v>43122</v>
      </c>
      <c r="C1762" s="17">
        <v>43129</v>
      </c>
      <c r="D1762" s="13" t="s">
        <v>964</v>
      </c>
      <c r="E1762" s="13" t="s">
        <v>629</v>
      </c>
      <c r="F1762" s="13">
        <v>12</v>
      </c>
      <c r="G1762" s="13" t="s">
        <v>538</v>
      </c>
      <c r="H1762" s="13">
        <v>1</v>
      </c>
      <c r="I1762" s="13">
        <v>2</v>
      </c>
    </row>
    <row r="1763" spans="1:9">
      <c r="A1763" s="13">
        <v>1562</v>
      </c>
      <c r="B1763" s="17">
        <v>43067</v>
      </c>
      <c r="C1763" s="17">
        <v>43073</v>
      </c>
      <c r="D1763" s="13" t="s">
        <v>841</v>
      </c>
      <c r="E1763" s="13" t="s">
        <v>676</v>
      </c>
      <c r="F1763" s="13">
        <v>21</v>
      </c>
      <c r="G1763" s="13" t="s">
        <v>479</v>
      </c>
      <c r="H1763" s="13">
        <v>5</v>
      </c>
      <c r="I1763" s="13">
        <v>1</v>
      </c>
    </row>
    <row r="1764" spans="1:9">
      <c r="A1764" s="13">
        <v>1562</v>
      </c>
      <c r="B1764" s="17">
        <v>43019</v>
      </c>
      <c r="C1764" s="17">
        <v>43025</v>
      </c>
      <c r="D1764" s="13" t="s">
        <v>864</v>
      </c>
      <c r="E1764" s="13" t="s">
        <v>865</v>
      </c>
      <c r="F1764" s="13">
        <v>8</v>
      </c>
      <c r="G1764" s="13" t="s">
        <v>483</v>
      </c>
      <c r="H1764" s="13">
        <v>1</v>
      </c>
      <c r="I1764" s="13">
        <v>1</v>
      </c>
    </row>
    <row r="1765" spans="1:9">
      <c r="A1765" s="13">
        <v>1563</v>
      </c>
      <c r="B1765" s="17">
        <v>43083</v>
      </c>
      <c r="C1765" s="17">
        <v>43086</v>
      </c>
      <c r="D1765" s="13" t="s">
        <v>670</v>
      </c>
      <c r="E1765" s="13" t="s">
        <v>671</v>
      </c>
      <c r="F1765" s="13">
        <v>20</v>
      </c>
      <c r="G1765" s="13" t="s">
        <v>499</v>
      </c>
      <c r="H1765" s="13">
        <v>1</v>
      </c>
      <c r="I1765" s="13">
        <v>1</v>
      </c>
    </row>
    <row r="1766" spans="1:9">
      <c r="A1766" s="13">
        <v>1564</v>
      </c>
      <c r="B1766" s="17">
        <v>42894</v>
      </c>
      <c r="C1766" s="17">
        <v>42898</v>
      </c>
      <c r="D1766" s="13" t="s">
        <v>650</v>
      </c>
      <c r="E1766" s="13" t="s">
        <v>651</v>
      </c>
      <c r="F1766" s="13">
        <v>2</v>
      </c>
      <c r="G1766" s="13" t="s">
        <v>534</v>
      </c>
      <c r="H1766" s="13">
        <v>1</v>
      </c>
      <c r="I1766" s="13">
        <v>1</v>
      </c>
    </row>
    <row r="1767" spans="1:9">
      <c r="A1767" s="13">
        <v>1566</v>
      </c>
      <c r="B1767" s="17">
        <v>42966</v>
      </c>
      <c r="C1767" s="17">
        <v>42967</v>
      </c>
      <c r="D1767" s="13" t="s">
        <v>654</v>
      </c>
      <c r="E1767" s="13" t="s">
        <v>655</v>
      </c>
      <c r="F1767" s="13">
        <v>18</v>
      </c>
      <c r="G1767" s="13" t="s">
        <v>487</v>
      </c>
      <c r="H1767" s="13">
        <v>1</v>
      </c>
      <c r="I1767" s="13">
        <v>1</v>
      </c>
    </row>
    <row r="1768" spans="1:9">
      <c r="A1768" s="13">
        <v>1567</v>
      </c>
      <c r="B1768" s="17">
        <v>42888</v>
      </c>
      <c r="C1768" s="17">
        <v>42891</v>
      </c>
      <c r="D1768" s="13" t="s">
        <v>706</v>
      </c>
      <c r="E1768" s="13" t="s">
        <v>707</v>
      </c>
      <c r="F1768" s="13">
        <v>27</v>
      </c>
      <c r="G1768" s="13" t="s">
        <v>499</v>
      </c>
      <c r="H1768" s="13">
        <v>4</v>
      </c>
      <c r="I1768" s="13">
        <v>2</v>
      </c>
    </row>
    <row r="1769" spans="1:9">
      <c r="A1769" s="13">
        <v>1567</v>
      </c>
      <c r="B1769" s="17">
        <v>43157</v>
      </c>
      <c r="C1769" s="17">
        <v>43162</v>
      </c>
      <c r="D1769" s="13" t="s">
        <v>812</v>
      </c>
      <c r="E1769" s="13" t="s">
        <v>813</v>
      </c>
      <c r="F1769" s="13">
        <v>4</v>
      </c>
      <c r="G1769" s="13" t="s">
        <v>495</v>
      </c>
      <c r="H1769" s="13">
        <v>5</v>
      </c>
      <c r="I1769" s="13">
        <v>2</v>
      </c>
    </row>
    <row r="1770" spans="1:9">
      <c r="A1770" s="13">
        <v>1568</v>
      </c>
      <c r="B1770" s="17">
        <v>43181</v>
      </c>
      <c r="C1770" s="17">
        <v>43186</v>
      </c>
      <c r="D1770" s="13" t="s">
        <v>923</v>
      </c>
      <c r="E1770" s="13" t="s">
        <v>924</v>
      </c>
      <c r="F1770" s="13">
        <v>3</v>
      </c>
      <c r="G1770" s="13" t="s">
        <v>515</v>
      </c>
      <c r="H1770" s="13">
        <v>2</v>
      </c>
      <c r="I1770" s="13">
        <v>2</v>
      </c>
    </row>
    <row r="1771" spans="1:9">
      <c r="A1771" s="13">
        <v>1568</v>
      </c>
      <c r="B1771" s="17">
        <v>43003</v>
      </c>
      <c r="C1771" s="17">
        <v>43012</v>
      </c>
      <c r="D1771" s="13" t="s">
        <v>841</v>
      </c>
      <c r="E1771" s="13" t="s">
        <v>676</v>
      </c>
      <c r="F1771" s="13">
        <v>3</v>
      </c>
      <c r="G1771" s="13" t="s">
        <v>483</v>
      </c>
      <c r="H1771" s="13">
        <v>3</v>
      </c>
      <c r="I1771" s="13">
        <v>1</v>
      </c>
    </row>
    <row r="1772" spans="1:9">
      <c r="A1772" s="13">
        <v>1569</v>
      </c>
      <c r="B1772" s="17">
        <v>43191</v>
      </c>
      <c r="C1772" s="17">
        <v>43200</v>
      </c>
      <c r="D1772" s="13" t="s">
        <v>748</v>
      </c>
      <c r="E1772" s="13" t="s">
        <v>890</v>
      </c>
      <c r="F1772" s="13">
        <v>13</v>
      </c>
      <c r="G1772" s="13" t="s">
        <v>527</v>
      </c>
      <c r="H1772" s="13">
        <v>2</v>
      </c>
      <c r="I1772" s="13">
        <v>1</v>
      </c>
    </row>
    <row r="1773" spans="1:9">
      <c r="A1773" s="13">
        <v>1569</v>
      </c>
      <c r="B1773" s="17">
        <v>42949</v>
      </c>
      <c r="C1773" s="17">
        <v>42958</v>
      </c>
      <c r="D1773" s="13" t="s">
        <v>877</v>
      </c>
      <c r="E1773" s="13" t="s">
        <v>878</v>
      </c>
      <c r="F1773" s="13">
        <v>10</v>
      </c>
      <c r="G1773" s="13" t="s">
        <v>483</v>
      </c>
      <c r="H1773" s="13">
        <v>1</v>
      </c>
      <c r="I1773" s="13">
        <v>2</v>
      </c>
    </row>
    <row r="1774" spans="1:9">
      <c r="A1774" s="13">
        <v>1572</v>
      </c>
      <c r="B1774" s="17">
        <v>42902</v>
      </c>
      <c r="C1774" s="17">
        <v>42905</v>
      </c>
      <c r="D1774" s="13" t="s">
        <v>1092</v>
      </c>
      <c r="E1774" s="13" t="s">
        <v>1093</v>
      </c>
      <c r="F1774" s="13">
        <v>8</v>
      </c>
      <c r="G1774" s="13" t="s">
        <v>507</v>
      </c>
      <c r="H1774" s="13">
        <v>4</v>
      </c>
      <c r="I1774" s="13">
        <v>1</v>
      </c>
    </row>
    <row r="1775" spans="1:9">
      <c r="A1775" s="13">
        <v>1573</v>
      </c>
      <c r="B1775" s="17">
        <v>43183</v>
      </c>
      <c r="C1775" s="17">
        <v>43186</v>
      </c>
      <c r="D1775" s="13" t="s">
        <v>777</v>
      </c>
      <c r="E1775" s="13" t="s">
        <v>778</v>
      </c>
      <c r="F1775" s="13">
        <v>19</v>
      </c>
      <c r="G1775" s="13" t="s">
        <v>507</v>
      </c>
      <c r="H1775" s="13">
        <v>4</v>
      </c>
      <c r="I1775" s="13">
        <v>2</v>
      </c>
    </row>
    <row r="1776" spans="1:9">
      <c r="A1776" s="13">
        <v>1574</v>
      </c>
      <c r="B1776" s="17">
        <v>42950</v>
      </c>
      <c r="C1776" s="17">
        <v>42957</v>
      </c>
      <c r="D1776" s="13" t="s">
        <v>915</v>
      </c>
      <c r="E1776" s="13" t="s">
        <v>138</v>
      </c>
      <c r="F1776" s="13">
        <v>11</v>
      </c>
      <c r="G1776" s="13" t="s">
        <v>483</v>
      </c>
      <c r="H1776" s="13">
        <v>3</v>
      </c>
      <c r="I1776" s="13">
        <v>2</v>
      </c>
    </row>
    <row r="1777" spans="1:9">
      <c r="A1777" s="13">
        <v>1575</v>
      </c>
      <c r="B1777" s="17">
        <v>42952</v>
      </c>
      <c r="C1777" s="17">
        <v>42958</v>
      </c>
      <c r="D1777" s="13" t="s">
        <v>798</v>
      </c>
      <c r="E1777" s="13" t="s">
        <v>665</v>
      </c>
      <c r="F1777" s="13">
        <v>20</v>
      </c>
      <c r="G1777" s="13" t="s">
        <v>527</v>
      </c>
      <c r="H1777" s="13">
        <v>4</v>
      </c>
      <c r="I1777" s="13">
        <v>2</v>
      </c>
    </row>
    <row r="1778" spans="1:9">
      <c r="A1778" s="13">
        <v>1577</v>
      </c>
      <c r="B1778" s="17">
        <v>42911</v>
      </c>
      <c r="C1778" s="17">
        <v>42915</v>
      </c>
      <c r="D1778" s="13" t="s">
        <v>614</v>
      </c>
      <c r="E1778" s="13" t="s">
        <v>1018</v>
      </c>
      <c r="F1778" s="13">
        <v>14</v>
      </c>
      <c r="G1778" s="13" t="s">
        <v>527</v>
      </c>
      <c r="H1778" s="13">
        <v>2</v>
      </c>
      <c r="I1778" s="13">
        <v>1</v>
      </c>
    </row>
    <row r="1779" spans="1:9">
      <c r="A1779" s="13">
        <v>1577</v>
      </c>
      <c r="B1779" s="17">
        <v>42910</v>
      </c>
      <c r="C1779" s="17">
        <v>42916</v>
      </c>
      <c r="D1779" s="13" t="s">
        <v>1089</v>
      </c>
      <c r="E1779" s="13" t="s">
        <v>1090</v>
      </c>
      <c r="F1779" s="13">
        <v>3</v>
      </c>
      <c r="G1779" s="13" t="s">
        <v>515</v>
      </c>
      <c r="H1779" s="13">
        <v>1</v>
      </c>
      <c r="I1779" s="13">
        <v>2</v>
      </c>
    </row>
    <row r="1780" spans="1:9">
      <c r="A1780" s="13">
        <v>1578</v>
      </c>
      <c r="B1780" s="17">
        <v>42911</v>
      </c>
      <c r="C1780" s="17">
        <v>42918</v>
      </c>
      <c r="D1780" s="13" t="s">
        <v>637</v>
      </c>
      <c r="E1780" s="13" t="s">
        <v>138</v>
      </c>
      <c r="F1780" s="13">
        <v>16</v>
      </c>
      <c r="G1780" s="13" t="s">
        <v>511</v>
      </c>
      <c r="H1780" s="13">
        <v>3</v>
      </c>
      <c r="I1780" s="13">
        <v>1</v>
      </c>
    </row>
    <row r="1781" spans="1:9">
      <c r="A1781" s="13">
        <v>1578</v>
      </c>
      <c r="B1781" s="17">
        <v>43135</v>
      </c>
      <c r="C1781" s="17">
        <v>43142</v>
      </c>
      <c r="D1781" s="13" t="s">
        <v>655</v>
      </c>
      <c r="E1781" s="13" t="s">
        <v>662</v>
      </c>
      <c r="F1781" s="13">
        <v>7</v>
      </c>
      <c r="G1781" s="13" t="s">
        <v>511</v>
      </c>
      <c r="H1781" s="13">
        <v>1</v>
      </c>
      <c r="I1781" s="13">
        <v>1</v>
      </c>
    </row>
    <row r="1782" spans="1:9">
      <c r="A1782" s="13">
        <v>1579</v>
      </c>
      <c r="B1782" s="17">
        <v>42997</v>
      </c>
      <c r="C1782" s="17">
        <v>42998</v>
      </c>
      <c r="D1782" s="13" t="s">
        <v>1025</v>
      </c>
      <c r="E1782" s="13" t="s">
        <v>680</v>
      </c>
      <c r="F1782" s="13">
        <v>15</v>
      </c>
      <c r="G1782" s="13" t="s">
        <v>487</v>
      </c>
      <c r="H1782" s="13">
        <v>1</v>
      </c>
      <c r="I1782" s="13">
        <v>2</v>
      </c>
    </row>
    <row r="1783" spans="1:9">
      <c r="A1783" s="13">
        <v>1582</v>
      </c>
      <c r="B1783" s="17">
        <v>43198</v>
      </c>
      <c r="C1783" s="17">
        <v>43202</v>
      </c>
      <c r="D1783" s="13" t="s">
        <v>614</v>
      </c>
      <c r="E1783" s="13" t="s">
        <v>817</v>
      </c>
      <c r="F1783" s="13">
        <v>14</v>
      </c>
      <c r="G1783" s="13" t="s">
        <v>527</v>
      </c>
      <c r="H1783" s="13">
        <v>4</v>
      </c>
      <c r="I1783" s="13">
        <v>2</v>
      </c>
    </row>
    <row r="1784" spans="1:9">
      <c r="A1784" s="13">
        <v>1582</v>
      </c>
      <c r="B1784" s="17">
        <v>43122</v>
      </c>
      <c r="C1784" s="17">
        <v>43122</v>
      </c>
      <c r="D1784" s="13" t="s">
        <v>1110</v>
      </c>
      <c r="E1784" s="13" t="s">
        <v>138</v>
      </c>
      <c r="F1784" s="13">
        <v>13</v>
      </c>
      <c r="G1784" s="13" t="s">
        <v>527</v>
      </c>
      <c r="H1784" s="13">
        <v>4</v>
      </c>
      <c r="I1784" s="13">
        <v>1</v>
      </c>
    </row>
    <row r="1785" spans="1:9">
      <c r="A1785" s="13">
        <v>1584</v>
      </c>
      <c r="B1785" s="17">
        <v>42932</v>
      </c>
      <c r="C1785" s="17">
        <v>42936</v>
      </c>
      <c r="D1785" s="13" t="s">
        <v>998</v>
      </c>
      <c r="E1785" s="13" t="s">
        <v>840</v>
      </c>
      <c r="F1785" s="13">
        <v>6</v>
      </c>
      <c r="G1785" s="13" t="s">
        <v>479</v>
      </c>
      <c r="H1785" s="13">
        <v>2</v>
      </c>
      <c r="I1785" s="13">
        <v>2</v>
      </c>
    </row>
    <row r="1786" spans="1:9">
      <c r="A1786" s="13">
        <v>1585</v>
      </c>
      <c r="B1786" s="17">
        <v>43171</v>
      </c>
      <c r="C1786" s="17">
        <v>43179</v>
      </c>
      <c r="D1786" s="13" t="s">
        <v>620</v>
      </c>
      <c r="E1786" s="13" t="s">
        <v>781</v>
      </c>
      <c r="F1786" s="13">
        <v>17</v>
      </c>
      <c r="G1786" s="13" t="s">
        <v>515</v>
      </c>
      <c r="H1786" s="13">
        <v>1</v>
      </c>
      <c r="I1786" s="13">
        <v>1</v>
      </c>
    </row>
    <row r="1787" spans="1:9">
      <c r="A1787" s="13">
        <v>1586</v>
      </c>
      <c r="B1787" s="17">
        <v>43079</v>
      </c>
      <c r="C1787" s="17">
        <v>43085</v>
      </c>
      <c r="D1787" s="13" t="s">
        <v>849</v>
      </c>
      <c r="E1787" s="13" t="s">
        <v>680</v>
      </c>
      <c r="F1787" s="13">
        <v>23</v>
      </c>
      <c r="G1787" s="13" t="s">
        <v>479</v>
      </c>
      <c r="H1787" s="13">
        <v>2</v>
      </c>
      <c r="I1787" s="13">
        <v>1</v>
      </c>
    </row>
    <row r="1788" spans="1:9">
      <c r="A1788" s="13">
        <v>1587</v>
      </c>
      <c r="B1788" s="17">
        <v>43193</v>
      </c>
      <c r="C1788" s="17">
        <v>43194</v>
      </c>
      <c r="D1788" s="13" t="s">
        <v>915</v>
      </c>
      <c r="E1788" s="13" t="s">
        <v>138</v>
      </c>
      <c r="F1788" s="13">
        <v>27</v>
      </c>
      <c r="G1788" s="13" t="s">
        <v>491</v>
      </c>
      <c r="H1788" s="13">
        <v>2</v>
      </c>
      <c r="I1788" s="13">
        <v>1</v>
      </c>
    </row>
    <row r="1789" spans="1:9">
      <c r="A1789" s="13">
        <v>1588</v>
      </c>
      <c r="B1789" s="17">
        <v>42989</v>
      </c>
      <c r="C1789" s="17">
        <v>42996</v>
      </c>
      <c r="D1789" s="13" t="s">
        <v>670</v>
      </c>
      <c r="E1789" s="13" t="s">
        <v>671</v>
      </c>
      <c r="F1789" s="13">
        <v>15</v>
      </c>
      <c r="G1789" s="13" t="s">
        <v>523</v>
      </c>
      <c r="H1789" s="13">
        <v>3</v>
      </c>
      <c r="I1789" s="13">
        <v>1</v>
      </c>
    </row>
    <row r="1790" spans="1:9">
      <c r="A1790" s="13">
        <v>1588</v>
      </c>
      <c r="B1790" s="17">
        <v>42943</v>
      </c>
      <c r="C1790" s="17">
        <v>42952</v>
      </c>
      <c r="D1790" s="13" t="s">
        <v>670</v>
      </c>
      <c r="E1790" s="13" t="s">
        <v>671</v>
      </c>
      <c r="F1790" s="13">
        <v>26</v>
      </c>
      <c r="G1790" s="13" t="s">
        <v>527</v>
      </c>
      <c r="H1790" s="13">
        <v>5</v>
      </c>
      <c r="I1790" s="13">
        <v>1</v>
      </c>
    </row>
    <row r="1791" spans="1:9">
      <c r="A1791" s="13">
        <v>1589</v>
      </c>
      <c r="B1791" s="17">
        <v>43226</v>
      </c>
      <c r="C1791" s="17">
        <v>43232</v>
      </c>
      <c r="D1791" s="13" t="s">
        <v>967</v>
      </c>
      <c r="E1791" s="13" t="s">
        <v>968</v>
      </c>
      <c r="F1791" s="13">
        <v>16</v>
      </c>
      <c r="G1791" s="13" t="s">
        <v>487</v>
      </c>
      <c r="H1791" s="13">
        <v>4</v>
      </c>
      <c r="I1791" s="13">
        <v>1</v>
      </c>
    </row>
    <row r="1792" spans="1:9">
      <c r="A1792" s="13">
        <v>1589</v>
      </c>
      <c r="B1792" s="17">
        <v>43231</v>
      </c>
      <c r="C1792" s="17">
        <v>43233</v>
      </c>
      <c r="D1792" s="13" t="s">
        <v>616</v>
      </c>
      <c r="E1792" s="13" t="s">
        <v>662</v>
      </c>
      <c r="F1792" s="13">
        <v>12</v>
      </c>
      <c r="G1792" s="13" t="s">
        <v>487</v>
      </c>
      <c r="H1792" s="13">
        <v>2</v>
      </c>
      <c r="I1792" s="13">
        <v>1</v>
      </c>
    </row>
    <row r="1793" spans="1:9">
      <c r="A1793" s="13">
        <v>1590</v>
      </c>
      <c r="B1793" s="17">
        <v>42982</v>
      </c>
      <c r="C1793" s="17">
        <v>42985</v>
      </c>
      <c r="D1793" s="13" t="s">
        <v>980</v>
      </c>
      <c r="E1793" s="13" t="s">
        <v>138</v>
      </c>
      <c r="F1793" s="13">
        <v>25</v>
      </c>
      <c r="G1793" s="13" t="s">
        <v>519</v>
      </c>
      <c r="H1793" s="13">
        <v>3</v>
      </c>
      <c r="I1793" s="13">
        <v>2</v>
      </c>
    </row>
    <row r="1794" spans="1:9">
      <c r="A1794" s="13">
        <v>1591</v>
      </c>
      <c r="B1794" s="17">
        <v>43131</v>
      </c>
      <c r="C1794" s="17">
        <v>43133</v>
      </c>
      <c r="D1794" s="13" t="s">
        <v>719</v>
      </c>
      <c r="E1794" s="13" t="s">
        <v>815</v>
      </c>
      <c r="F1794" s="13">
        <v>13</v>
      </c>
      <c r="G1794" s="13" t="s">
        <v>531</v>
      </c>
      <c r="H1794" s="13">
        <v>3</v>
      </c>
      <c r="I1794" s="13">
        <v>1</v>
      </c>
    </row>
    <row r="1795" spans="1:9">
      <c r="A1795" s="13">
        <v>1591</v>
      </c>
      <c r="B1795" s="17">
        <v>43133</v>
      </c>
      <c r="C1795" s="17">
        <v>43134</v>
      </c>
      <c r="D1795" s="13" t="s">
        <v>620</v>
      </c>
      <c r="E1795" s="13" t="s">
        <v>821</v>
      </c>
      <c r="F1795" s="13">
        <v>13</v>
      </c>
      <c r="G1795" s="13" t="s">
        <v>519</v>
      </c>
      <c r="H1795" s="13">
        <v>4</v>
      </c>
      <c r="I1795" s="13">
        <v>1</v>
      </c>
    </row>
    <row r="1796" spans="1:9">
      <c r="A1796" s="13">
        <v>1592</v>
      </c>
      <c r="B1796" s="17">
        <v>43237</v>
      </c>
      <c r="C1796" s="17">
        <v>43239</v>
      </c>
      <c r="D1796" s="13" t="s">
        <v>786</v>
      </c>
      <c r="E1796" s="13" t="s">
        <v>787</v>
      </c>
      <c r="F1796" s="13">
        <v>8</v>
      </c>
      <c r="G1796" s="13" t="s">
        <v>503</v>
      </c>
      <c r="H1796" s="13">
        <v>4</v>
      </c>
      <c r="I1796" s="13">
        <v>2</v>
      </c>
    </row>
    <row r="1797" spans="1:9">
      <c r="A1797" s="13">
        <v>1593</v>
      </c>
      <c r="B1797" s="17">
        <v>43088</v>
      </c>
      <c r="C1797" s="17">
        <v>43090</v>
      </c>
      <c r="D1797" s="13" t="s">
        <v>983</v>
      </c>
      <c r="E1797" s="13" t="s">
        <v>138</v>
      </c>
      <c r="F1797" s="13">
        <v>27</v>
      </c>
      <c r="G1797" s="13" t="s">
        <v>511</v>
      </c>
      <c r="H1797" s="13">
        <v>5</v>
      </c>
      <c r="I1797" s="13">
        <v>2</v>
      </c>
    </row>
    <row r="1798" spans="1:9">
      <c r="A1798" s="13">
        <v>1594</v>
      </c>
      <c r="B1798" s="17">
        <v>43171</v>
      </c>
      <c r="C1798" s="17">
        <v>43171</v>
      </c>
      <c r="D1798" s="13" t="s">
        <v>614</v>
      </c>
      <c r="E1798" s="13" t="s">
        <v>138</v>
      </c>
      <c r="F1798" s="13">
        <v>22</v>
      </c>
      <c r="G1798" s="13" t="s">
        <v>523</v>
      </c>
      <c r="H1798" s="13">
        <v>5</v>
      </c>
      <c r="I1798" s="13">
        <v>2</v>
      </c>
    </row>
    <row r="1799" spans="1:9">
      <c r="A1799" s="13">
        <v>1594</v>
      </c>
      <c r="B1799" s="17">
        <v>43098</v>
      </c>
      <c r="C1799" s="17">
        <v>43105</v>
      </c>
      <c r="D1799" s="13" t="s">
        <v>976</v>
      </c>
      <c r="E1799" s="13" t="s">
        <v>977</v>
      </c>
      <c r="F1799" s="13">
        <v>25</v>
      </c>
      <c r="G1799" s="13" t="s">
        <v>515</v>
      </c>
      <c r="H1799" s="13">
        <v>3</v>
      </c>
      <c r="I1799" s="13">
        <v>1</v>
      </c>
    </row>
    <row r="1800" spans="1:9">
      <c r="A1800" s="13">
        <v>1595</v>
      </c>
      <c r="B1800" s="17">
        <v>43111</v>
      </c>
      <c r="C1800" s="17">
        <v>43114</v>
      </c>
      <c r="D1800" s="13" t="s">
        <v>680</v>
      </c>
      <c r="E1800" s="13" t="s">
        <v>862</v>
      </c>
      <c r="F1800" s="13">
        <v>17</v>
      </c>
      <c r="G1800" s="13" t="s">
        <v>487</v>
      </c>
      <c r="H1800" s="13">
        <v>2</v>
      </c>
      <c r="I1800" s="13">
        <v>2</v>
      </c>
    </row>
    <row r="1801" spans="1:9">
      <c r="A1801" s="13">
        <v>1596</v>
      </c>
      <c r="B1801" s="17">
        <v>43013</v>
      </c>
      <c r="C1801" s="17">
        <v>43022</v>
      </c>
      <c r="D1801" s="13" t="s">
        <v>751</v>
      </c>
      <c r="E1801" s="13" t="s">
        <v>752</v>
      </c>
      <c r="F1801" s="13">
        <v>11</v>
      </c>
      <c r="G1801" s="13" t="s">
        <v>519</v>
      </c>
      <c r="H1801" s="13">
        <v>4</v>
      </c>
      <c r="I1801" s="13">
        <v>2</v>
      </c>
    </row>
    <row r="1802" spans="1:9">
      <c r="A1802" s="13">
        <v>1596</v>
      </c>
      <c r="B1802" s="17">
        <v>43078</v>
      </c>
      <c r="C1802" s="17">
        <v>43087</v>
      </c>
      <c r="D1802" s="13" t="s">
        <v>1092</v>
      </c>
      <c r="E1802" s="13" t="s">
        <v>1093</v>
      </c>
      <c r="F1802" s="13">
        <v>4</v>
      </c>
      <c r="G1802" s="13" t="s">
        <v>515</v>
      </c>
      <c r="H1802" s="13">
        <v>3</v>
      </c>
      <c r="I1802" s="13">
        <v>2</v>
      </c>
    </row>
    <row r="1803" spans="1:9">
      <c r="A1803" s="13">
        <v>1598</v>
      </c>
      <c r="B1803" s="17">
        <v>42965</v>
      </c>
      <c r="C1803" s="17">
        <v>42967</v>
      </c>
      <c r="D1803" s="13" t="s">
        <v>915</v>
      </c>
      <c r="E1803" s="13" t="s">
        <v>138</v>
      </c>
      <c r="F1803" s="13">
        <v>1</v>
      </c>
      <c r="G1803" s="13" t="s">
        <v>531</v>
      </c>
      <c r="H1803" s="13">
        <v>1</v>
      </c>
      <c r="I1803" s="13">
        <v>1</v>
      </c>
    </row>
    <row r="1804" spans="1:9">
      <c r="A1804" s="13">
        <v>1598</v>
      </c>
      <c r="B1804" s="17">
        <v>42936</v>
      </c>
      <c r="C1804" s="17">
        <v>42944</v>
      </c>
      <c r="D1804" s="13" t="s">
        <v>654</v>
      </c>
      <c r="E1804" s="13" t="s">
        <v>655</v>
      </c>
      <c r="F1804" s="13">
        <v>8</v>
      </c>
      <c r="G1804" s="13" t="s">
        <v>503</v>
      </c>
      <c r="H1804" s="13">
        <v>4</v>
      </c>
      <c r="I1804" s="13">
        <v>1</v>
      </c>
    </row>
    <row r="1805" spans="1:9">
      <c r="A1805" s="13">
        <v>1599</v>
      </c>
      <c r="B1805" s="17">
        <v>43058</v>
      </c>
      <c r="C1805" s="17">
        <v>43062</v>
      </c>
      <c r="D1805" s="13" t="s">
        <v>839</v>
      </c>
      <c r="E1805" s="13" t="s">
        <v>840</v>
      </c>
      <c r="F1805" s="13">
        <v>26</v>
      </c>
      <c r="G1805" s="13" t="s">
        <v>487</v>
      </c>
      <c r="H1805" s="13">
        <v>3</v>
      </c>
      <c r="I1805" s="13">
        <v>2</v>
      </c>
    </row>
    <row r="1806" spans="1:9">
      <c r="A1806" s="13">
        <v>1600</v>
      </c>
      <c r="B1806" s="17">
        <v>42914</v>
      </c>
      <c r="C1806" s="17">
        <v>42917</v>
      </c>
      <c r="D1806" s="13" t="s">
        <v>737</v>
      </c>
      <c r="E1806" s="13" t="s">
        <v>138</v>
      </c>
      <c r="F1806" s="13">
        <v>5</v>
      </c>
      <c r="G1806" s="13" t="s">
        <v>507</v>
      </c>
      <c r="H1806" s="13">
        <v>2</v>
      </c>
      <c r="I1806" s="13">
        <v>2</v>
      </c>
    </row>
    <row r="1807" spans="1:9">
      <c r="A1807" s="13">
        <v>1601</v>
      </c>
      <c r="B1807" s="17">
        <v>43172</v>
      </c>
      <c r="C1807" s="17">
        <v>43173</v>
      </c>
      <c r="D1807" s="13" t="s">
        <v>849</v>
      </c>
      <c r="E1807" s="13" t="s">
        <v>680</v>
      </c>
      <c r="F1807" s="13">
        <v>8</v>
      </c>
      <c r="G1807" s="13" t="s">
        <v>503</v>
      </c>
      <c r="H1807" s="13">
        <v>1</v>
      </c>
      <c r="I1807" s="13">
        <v>1</v>
      </c>
    </row>
    <row r="1808" spans="1:9">
      <c r="A1808" s="13">
        <v>1601</v>
      </c>
      <c r="B1808" s="17">
        <v>43041</v>
      </c>
      <c r="C1808" s="17">
        <v>43045</v>
      </c>
      <c r="D1808" s="13" t="s">
        <v>986</v>
      </c>
      <c r="E1808" s="13" t="s">
        <v>138</v>
      </c>
      <c r="F1808" s="13">
        <v>5</v>
      </c>
      <c r="G1808" s="13" t="s">
        <v>527</v>
      </c>
      <c r="H1808" s="13">
        <v>2</v>
      </c>
      <c r="I1808" s="13">
        <v>1</v>
      </c>
    </row>
    <row r="1809" spans="1:9">
      <c r="A1809" s="13">
        <v>1604</v>
      </c>
      <c r="B1809" s="17">
        <v>43010</v>
      </c>
      <c r="C1809" s="17">
        <v>43014</v>
      </c>
      <c r="D1809" s="13" t="s">
        <v>992</v>
      </c>
      <c r="E1809" s="13" t="s">
        <v>993</v>
      </c>
      <c r="F1809" s="13">
        <v>18</v>
      </c>
      <c r="G1809" s="13" t="s">
        <v>491</v>
      </c>
      <c r="H1809" s="13">
        <v>4</v>
      </c>
      <c r="I1809" s="13">
        <v>1</v>
      </c>
    </row>
    <row r="1810" spans="1:9">
      <c r="A1810" s="13">
        <v>1604</v>
      </c>
      <c r="B1810" s="17">
        <v>43164</v>
      </c>
      <c r="C1810" s="17">
        <v>43172</v>
      </c>
      <c r="D1810" s="13" t="s">
        <v>895</v>
      </c>
      <c r="E1810" s="13" t="s">
        <v>896</v>
      </c>
      <c r="F1810" s="13">
        <v>13</v>
      </c>
      <c r="G1810" s="13" t="s">
        <v>534</v>
      </c>
      <c r="H1810" s="13">
        <v>5</v>
      </c>
      <c r="I1810" s="13">
        <v>2</v>
      </c>
    </row>
    <row r="1811" spans="1:9">
      <c r="A1811" s="13">
        <v>1605</v>
      </c>
      <c r="B1811" s="17">
        <v>43106</v>
      </c>
      <c r="C1811" s="17">
        <v>43115</v>
      </c>
      <c r="D1811" s="13" t="s">
        <v>910</v>
      </c>
      <c r="E1811" s="13" t="s">
        <v>619</v>
      </c>
      <c r="F1811" s="13">
        <v>6</v>
      </c>
      <c r="G1811" s="13" t="s">
        <v>479</v>
      </c>
      <c r="H1811" s="13">
        <v>4</v>
      </c>
      <c r="I1811" s="13">
        <v>2</v>
      </c>
    </row>
    <row r="1812" spans="1:9">
      <c r="A1812" s="13">
        <v>1606</v>
      </c>
      <c r="B1812" s="17">
        <v>43136</v>
      </c>
      <c r="C1812" s="17">
        <v>43143</v>
      </c>
      <c r="D1812" s="13" t="s">
        <v>980</v>
      </c>
      <c r="E1812" s="13" t="s">
        <v>138</v>
      </c>
      <c r="F1812" s="13">
        <v>11</v>
      </c>
      <c r="G1812" s="13" t="s">
        <v>503</v>
      </c>
      <c r="H1812" s="13">
        <v>1</v>
      </c>
      <c r="I1812" s="13">
        <v>1</v>
      </c>
    </row>
    <row r="1813" spans="1:9">
      <c r="A1813" s="13">
        <v>1606</v>
      </c>
      <c r="B1813" s="17">
        <v>43202</v>
      </c>
      <c r="C1813" s="17">
        <v>43211</v>
      </c>
      <c r="D1813" s="13" t="s">
        <v>649</v>
      </c>
      <c r="E1813" s="13" t="s">
        <v>824</v>
      </c>
      <c r="F1813" s="13">
        <v>1</v>
      </c>
      <c r="G1813" s="13" t="s">
        <v>531</v>
      </c>
      <c r="H1813" s="13">
        <v>1</v>
      </c>
      <c r="I1813" s="13">
        <v>2</v>
      </c>
    </row>
    <row r="1814" spans="1:9">
      <c r="A1814" s="13">
        <v>1608</v>
      </c>
      <c r="B1814" s="17">
        <v>43029</v>
      </c>
      <c r="C1814" s="17">
        <v>43038</v>
      </c>
      <c r="D1814" s="13" t="s">
        <v>1059</v>
      </c>
      <c r="E1814" s="13" t="s">
        <v>623</v>
      </c>
      <c r="F1814" s="13">
        <v>6</v>
      </c>
      <c r="G1814" s="13" t="s">
        <v>523</v>
      </c>
      <c r="H1814" s="13">
        <v>5</v>
      </c>
      <c r="I1814" s="13">
        <v>2</v>
      </c>
    </row>
    <row r="1815" spans="1:9">
      <c r="A1815" s="13">
        <v>1609</v>
      </c>
      <c r="B1815" s="17">
        <v>43019</v>
      </c>
      <c r="C1815" s="17">
        <v>43021</v>
      </c>
      <c r="D1815" s="13" t="s">
        <v>950</v>
      </c>
      <c r="E1815" s="13" t="s">
        <v>951</v>
      </c>
      <c r="F1815" s="13">
        <v>8</v>
      </c>
      <c r="G1815" s="13" t="s">
        <v>507</v>
      </c>
      <c r="H1815" s="13">
        <v>1</v>
      </c>
      <c r="I1815" s="13">
        <v>2</v>
      </c>
    </row>
    <row r="1816" spans="1:9">
      <c r="A1816" s="13">
        <v>1610</v>
      </c>
      <c r="B1816" s="17">
        <v>42897</v>
      </c>
      <c r="C1816" s="17">
        <v>42905</v>
      </c>
      <c r="D1816" s="13" t="s">
        <v>783</v>
      </c>
      <c r="E1816" s="13" t="s">
        <v>138</v>
      </c>
      <c r="F1816" s="13">
        <v>26</v>
      </c>
      <c r="G1816" s="13" t="s">
        <v>491</v>
      </c>
      <c r="H1816" s="13">
        <v>1</v>
      </c>
      <c r="I1816" s="13">
        <v>2</v>
      </c>
    </row>
    <row r="1817" spans="1:9">
      <c r="A1817" s="13">
        <v>1612</v>
      </c>
      <c r="B1817" s="17">
        <v>43141</v>
      </c>
      <c r="C1817" s="17">
        <v>43147</v>
      </c>
      <c r="D1817" s="13" t="s">
        <v>792</v>
      </c>
      <c r="E1817" s="13" t="s">
        <v>793</v>
      </c>
      <c r="F1817" s="13">
        <v>25</v>
      </c>
      <c r="G1817" s="13" t="s">
        <v>523</v>
      </c>
      <c r="H1817" s="13">
        <v>2</v>
      </c>
      <c r="I1817" s="13">
        <v>1</v>
      </c>
    </row>
    <row r="1818" spans="1:9">
      <c r="A1818" s="13">
        <v>1612</v>
      </c>
      <c r="B1818" s="17">
        <v>42891</v>
      </c>
      <c r="C1818" s="17">
        <v>42896</v>
      </c>
      <c r="D1818" s="13" t="s">
        <v>981</v>
      </c>
      <c r="E1818" s="13" t="s">
        <v>982</v>
      </c>
      <c r="F1818" s="13">
        <v>25</v>
      </c>
      <c r="G1818" s="13" t="s">
        <v>527</v>
      </c>
      <c r="H1818" s="13">
        <v>3</v>
      </c>
      <c r="I1818" s="13">
        <v>2</v>
      </c>
    </row>
    <row r="1819" spans="1:9">
      <c r="A1819" s="13">
        <v>1613</v>
      </c>
      <c r="B1819" s="17">
        <v>42939</v>
      </c>
      <c r="C1819" s="17">
        <v>42942</v>
      </c>
      <c r="D1819" s="13" t="s">
        <v>676</v>
      </c>
      <c r="E1819" s="13" t="s">
        <v>799</v>
      </c>
      <c r="F1819" s="13">
        <v>3</v>
      </c>
      <c r="G1819" s="13" t="s">
        <v>534</v>
      </c>
      <c r="H1819" s="13">
        <v>1</v>
      </c>
      <c r="I1819" s="13">
        <v>2</v>
      </c>
    </row>
    <row r="1820" spans="1:9">
      <c r="A1820" s="13">
        <v>1613</v>
      </c>
      <c r="B1820" s="17">
        <v>43027</v>
      </c>
      <c r="C1820" s="17">
        <v>43033</v>
      </c>
      <c r="D1820" s="13" t="s">
        <v>659</v>
      </c>
      <c r="E1820" s="13" t="s">
        <v>1101</v>
      </c>
      <c r="F1820" s="13">
        <v>13</v>
      </c>
      <c r="G1820" s="13" t="s">
        <v>519</v>
      </c>
      <c r="H1820" s="13">
        <v>2</v>
      </c>
      <c r="I1820" s="13">
        <v>1</v>
      </c>
    </row>
    <row r="1821" spans="1:9">
      <c r="A1821" s="13">
        <v>1614</v>
      </c>
      <c r="B1821" s="17">
        <v>43160</v>
      </c>
      <c r="C1821" s="17">
        <v>43164</v>
      </c>
      <c r="D1821" s="13" t="s">
        <v>1109</v>
      </c>
      <c r="E1821" s="13" t="s">
        <v>810</v>
      </c>
      <c r="F1821" s="13">
        <v>7</v>
      </c>
      <c r="G1821" s="13" t="s">
        <v>523</v>
      </c>
      <c r="H1821" s="13">
        <v>2</v>
      </c>
      <c r="I1821" s="13">
        <v>2</v>
      </c>
    </row>
    <row r="1822" spans="1:9">
      <c r="A1822" s="13">
        <v>1614</v>
      </c>
      <c r="B1822" s="17">
        <v>42922</v>
      </c>
      <c r="C1822" s="17">
        <v>42923</v>
      </c>
      <c r="D1822" s="13" t="s">
        <v>663</v>
      </c>
      <c r="E1822" s="13" t="s">
        <v>644</v>
      </c>
      <c r="F1822" s="13">
        <v>18</v>
      </c>
      <c r="G1822" s="13" t="s">
        <v>483</v>
      </c>
      <c r="H1822" s="13">
        <v>5</v>
      </c>
      <c r="I1822" s="13">
        <v>1</v>
      </c>
    </row>
    <row r="1823" spans="1:9">
      <c r="A1823" s="13">
        <v>1615</v>
      </c>
      <c r="B1823" s="17">
        <v>43236</v>
      </c>
      <c r="C1823" s="17">
        <v>43241</v>
      </c>
      <c r="D1823" s="13" t="s">
        <v>808</v>
      </c>
      <c r="E1823" s="13" t="s">
        <v>676</v>
      </c>
      <c r="F1823" s="13">
        <v>12</v>
      </c>
      <c r="G1823" s="13" t="s">
        <v>515</v>
      </c>
      <c r="H1823" s="13">
        <v>2</v>
      </c>
      <c r="I1823" s="13">
        <v>1</v>
      </c>
    </row>
    <row r="1824" spans="1:9">
      <c r="A1824" s="13">
        <v>1616</v>
      </c>
      <c r="B1824" s="17">
        <v>43248</v>
      </c>
      <c r="C1824" s="17" t="s">
        <v>138</v>
      </c>
      <c r="D1824" s="13" t="s">
        <v>620</v>
      </c>
      <c r="E1824" s="13" t="s">
        <v>863</v>
      </c>
      <c r="F1824" s="13">
        <v>16</v>
      </c>
      <c r="G1824" s="13" t="s">
        <v>519</v>
      </c>
      <c r="H1824" s="13">
        <v>5</v>
      </c>
      <c r="I1824" s="13">
        <v>2</v>
      </c>
    </row>
    <row r="1825" spans="1:9">
      <c r="A1825" s="13">
        <v>1616</v>
      </c>
      <c r="B1825" s="17">
        <v>43242</v>
      </c>
      <c r="C1825" s="17">
        <v>43242</v>
      </c>
      <c r="D1825" s="13" t="s">
        <v>983</v>
      </c>
      <c r="E1825" s="13" t="s">
        <v>138</v>
      </c>
      <c r="F1825" s="13">
        <v>2</v>
      </c>
      <c r="G1825" s="13" t="s">
        <v>507</v>
      </c>
      <c r="H1825" s="13">
        <v>2</v>
      </c>
      <c r="I1825" s="13">
        <v>1</v>
      </c>
    </row>
    <row r="1826" spans="1:9">
      <c r="A1826" s="13">
        <v>1617</v>
      </c>
      <c r="B1826" s="17">
        <v>43014</v>
      </c>
      <c r="C1826" s="17">
        <v>43020</v>
      </c>
      <c r="D1826" s="13" t="s">
        <v>916</v>
      </c>
      <c r="E1826" s="13" t="s">
        <v>795</v>
      </c>
      <c r="F1826" s="13">
        <v>17</v>
      </c>
      <c r="G1826" s="13" t="s">
        <v>495</v>
      </c>
      <c r="H1826" s="13">
        <v>2</v>
      </c>
      <c r="I1826" s="13">
        <v>2</v>
      </c>
    </row>
    <row r="1827" spans="1:9">
      <c r="A1827" s="13">
        <v>1618</v>
      </c>
      <c r="B1827" s="17">
        <v>43023</v>
      </c>
      <c r="C1827" s="17">
        <v>43030</v>
      </c>
      <c r="D1827" s="13" t="s">
        <v>795</v>
      </c>
      <c r="E1827" s="13" t="s">
        <v>859</v>
      </c>
      <c r="F1827" s="13">
        <v>25</v>
      </c>
      <c r="G1827" s="13" t="s">
        <v>487</v>
      </c>
      <c r="H1827" s="13">
        <v>2</v>
      </c>
      <c r="I1827" s="13">
        <v>2</v>
      </c>
    </row>
    <row r="1828" spans="1:9">
      <c r="A1828" s="13">
        <v>1618</v>
      </c>
      <c r="B1828" s="17">
        <v>43247</v>
      </c>
      <c r="C1828" s="17">
        <v>43249</v>
      </c>
      <c r="D1828" s="13" t="s">
        <v>753</v>
      </c>
      <c r="E1828" s="13" t="s">
        <v>754</v>
      </c>
      <c r="F1828" s="13">
        <v>5</v>
      </c>
      <c r="G1828" s="13" t="s">
        <v>499</v>
      </c>
      <c r="H1828" s="13">
        <v>5</v>
      </c>
      <c r="I1828" s="13">
        <v>2</v>
      </c>
    </row>
    <row r="1829" spans="1:9">
      <c r="A1829" s="13">
        <v>1619</v>
      </c>
      <c r="B1829" s="17">
        <v>42916</v>
      </c>
      <c r="C1829" s="17">
        <v>42920</v>
      </c>
      <c r="D1829" s="13" t="s">
        <v>894</v>
      </c>
      <c r="E1829" s="13" t="s">
        <v>138</v>
      </c>
      <c r="F1829" s="13">
        <v>8</v>
      </c>
      <c r="G1829" s="13" t="s">
        <v>523</v>
      </c>
      <c r="H1829" s="13">
        <v>2</v>
      </c>
      <c r="I1829" s="13">
        <v>2</v>
      </c>
    </row>
    <row r="1830" spans="1:9">
      <c r="A1830" s="13">
        <v>1621</v>
      </c>
      <c r="B1830" s="17">
        <v>42997</v>
      </c>
      <c r="C1830" s="17">
        <v>43002</v>
      </c>
      <c r="D1830" s="13" t="s">
        <v>628</v>
      </c>
      <c r="E1830" s="13" t="s">
        <v>791</v>
      </c>
      <c r="F1830" s="13">
        <v>9</v>
      </c>
      <c r="G1830" s="13" t="s">
        <v>534</v>
      </c>
      <c r="H1830" s="13">
        <v>2</v>
      </c>
      <c r="I1830" s="13">
        <v>2</v>
      </c>
    </row>
    <row r="1831" spans="1:9">
      <c r="A1831" s="13">
        <v>1621</v>
      </c>
      <c r="B1831" s="17">
        <v>43199</v>
      </c>
      <c r="C1831" s="17">
        <v>43203</v>
      </c>
      <c r="D1831" s="13" t="s">
        <v>756</v>
      </c>
      <c r="E1831" s="13" t="s">
        <v>757</v>
      </c>
      <c r="F1831" s="13">
        <v>22</v>
      </c>
      <c r="G1831" s="13" t="s">
        <v>503</v>
      </c>
      <c r="H1831" s="13">
        <v>1</v>
      </c>
      <c r="I1831" s="13">
        <v>1</v>
      </c>
    </row>
    <row r="1832" spans="1:9">
      <c r="A1832" s="13">
        <v>1622</v>
      </c>
      <c r="B1832" s="17">
        <v>42896</v>
      </c>
      <c r="C1832" s="17">
        <v>42901</v>
      </c>
      <c r="D1832" s="13" t="s">
        <v>774</v>
      </c>
      <c r="E1832" s="13" t="s">
        <v>138</v>
      </c>
      <c r="F1832" s="13">
        <v>21</v>
      </c>
      <c r="G1832" s="13" t="s">
        <v>519</v>
      </c>
      <c r="H1832" s="13">
        <v>4</v>
      </c>
      <c r="I1832" s="13">
        <v>1</v>
      </c>
    </row>
    <row r="1833" spans="1:9">
      <c r="A1833" s="13">
        <v>1623</v>
      </c>
      <c r="B1833" s="17">
        <v>42951</v>
      </c>
      <c r="C1833" s="17">
        <v>42951</v>
      </c>
      <c r="D1833" s="13" t="s">
        <v>1110</v>
      </c>
      <c r="E1833" s="13" t="s">
        <v>138</v>
      </c>
      <c r="F1833" s="13">
        <v>19</v>
      </c>
      <c r="G1833" s="13" t="s">
        <v>531</v>
      </c>
      <c r="H1833" s="13">
        <v>4</v>
      </c>
      <c r="I1833" s="13">
        <v>2</v>
      </c>
    </row>
    <row r="1834" spans="1:9">
      <c r="A1834" s="13">
        <v>1623</v>
      </c>
      <c r="B1834" s="17">
        <v>42895</v>
      </c>
      <c r="C1834" s="17">
        <v>42899</v>
      </c>
      <c r="D1834" s="13" t="s">
        <v>641</v>
      </c>
      <c r="E1834" s="13" t="s">
        <v>642</v>
      </c>
      <c r="F1834" s="13">
        <v>9</v>
      </c>
      <c r="G1834" s="13" t="s">
        <v>503</v>
      </c>
      <c r="H1834" s="13">
        <v>2</v>
      </c>
      <c r="I1834" s="13">
        <v>2</v>
      </c>
    </row>
    <row r="1835" spans="1:9">
      <c r="A1835" s="13">
        <v>1624</v>
      </c>
      <c r="B1835" s="17">
        <v>43223</v>
      </c>
      <c r="C1835" s="17">
        <v>43227</v>
      </c>
      <c r="D1835" s="13" t="s">
        <v>991</v>
      </c>
      <c r="E1835" s="13" t="s">
        <v>138</v>
      </c>
      <c r="F1835" s="13">
        <v>13</v>
      </c>
      <c r="G1835" s="13" t="s">
        <v>531</v>
      </c>
      <c r="H1835" s="13">
        <v>5</v>
      </c>
      <c r="I1835" s="13">
        <v>2</v>
      </c>
    </row>
    <row r="1836" spans="1:9">
      <c r="A1836" s="13">
        <v>1624</v>
      </c>
      <c r="B1836" s="17">
        <v>42908</v>
      </c>
      <c r="C1836" s="17">
        <v>42913</v>
      </c>
      <c r="D1836" s="13" t="s">
        <v>1001</v>
      </c>
      <c r="E1836" s="13" t="s">
        <v>1002</v>
      </c>
      <c r="F1836" s="13">
        <v>15</v>
      </c>
      <c r="G1836" s="13" t="s">
        <v>499</v>
      </c>
      <c r="H1836" s="13">
        <v>2</v>
      </c>
      <c r="I1836" s="13">
        <v>1</v>
      </c>
    </row>
    <row r="1837" spans="1:9">
      <c r="A1837" s="13">
        <v>1626</v>
      </c>
      <c r="B1837" s="17">
        <v>43140</v>
      </c>
      <c r="C1837" s="17">
        <v>43143</v>
      </c>
      <c r="D1837" s="13" t="s">
        <v>623</v>
      </c>
      <c r="E1837" s="13" t="s">
        <v>760</v>
      </c>
      <c r="F1837" s="13">
        <v>18</v>
      </c>
      <c r="G1837" s="13" t="s">
        <v>499</v>
      </c>
      <c r="H1837" s="13">
        <v>5</v>
      </c>
      <c r="I1837" s="13">
        <v>1</v>
      </c>
    </row>
    <row r="1838" spans="1:9">
      <c r="A1838" s="13">
        <v>1627</v>
      </c>
      <c r="B1838" s="17">
        <v>43142</v>
      </c>
      <c r="C1838" s="17">
        <v>43143</v>
      </c>
      <c r="D1838" s="13" t="s">
        <v>719</v>
      </c>
      <c r="E1838" s="13" t="s">
        <v>815</v>
      </c>
      <c r="F1838" s="13">
        <v>20</v>
      </c>
      <c r="G1838" s="13" t="s">
        <v>487</v>
      </c>
      <c r="H1838" s="13">
        <v>3</v>
      </c>
      <c r="I1838" s="13">
        <v>1</v>
      </c>
    </row>
    <row r="1839" spans="1:9">
      <c r="A1839" s="13">
        <v>1628</v>
      </c>
      <c r="B1839" s="17">
        <v>42909</v>
      </c>
      <c r="C1839" s="17">
        <v>42911</v>
      </c>
      <c r="D1839" s="13" t="s">
        <v>650</v>
      </c>
      <c r="E1839" s="13" t="s">
        <v>651</v>
      </c>
      <c r="F1839" s="13">
        <v>15</v>
      </c>
      <c r="G1839" s="13" t="s">
        <v>534</v>
      </c>
      <c r="H1839" s="13">
        <v>3</v>
      </c>
      <c r="I1839" s="13">
        <v>1</v>
      </c>
    </row>
    <row r="1840" spans="1:9">
      <c r="A1840" s="13">
        <v>1629</v>
      </c>
      <c r="B1840" s="17">
        <v>42942</v>
      </c>
      <c r="C1840" s="17">
        <v>42942</v>
      </c>
      <c r="D1840" s="13" t="s">
        <v>978</v>
      </c>
      <c r="E1840" s="13" t="s">
        <v>979</v>
      </c>
      <c r="F1840" s="13">
        <v>14</v>
      </c>
      <c r="G1840" s="13" t="s">
        <v>507</v>
      </c>
      <c r="H1840" s="13">
        <v>4</v>
      </c>
      <c r="I1840" s="13">
        <v>2</v>
      </c>
    </row>
    <row r="1841" spans="1:9">
      <c r="A1841" s="13">
        <v>1630</v>
      </c>
      <c r="B1841" s="17">
        <v>43010</v>
      </c>
      <c r="C1841" s="17">
        <v>43015</v>
      </c>
      <c r="D1841" s="13" t="s">
        <v>652</v>
      </c>
      <c r="E1841" s="13" t="s">
        <v>653</v>
      </c>
      <c r="F1841" s="13">
        <v>11</v>
      </c>
      <c r="G1841" s="13" t="s">
        <v>491</v>
      </c>
      <c r="H1841" s="13">
        <v>5</v>
      </c>
      <c r="I1841" s="13">
        <v>2</v>
      </c>
    </row>
    <row r="1842" spans="1:9">
      <c r="A1842" s="13">
        <v>1630</v>
      </c>
      <c r="B1842" s="17">
        <v>42944</v>
      </c>
      <c r="C1842" s="17">
        <v>42953</v>
      </c>
      <c r="D1842" s="13" t="s">
        <v>986</v>
      </c>
      <c r="E1842" s="13" t="s">
        <v>138</v>
      </c>
      <c r="F1842" s="13">
        <v>12</v>
      </c>
      <c r="G1842" s="13" t="s">
        <v>527</v>
      </c>
      <c r="H1842" s="13">
        <v>1</v>
      </c>
      <c r="I1842" s="13">
        <v>2</v>
      </c>
    </row>
    <row r="1843" spans="1:9">
      <c r="A1843" s="13">
        <v>1631</v>
      </c>
      <c r="B1843" s="17">
        <v>43064</v>
      </c>
      <c r="C1843" s="17">
        <v>43066</v>
      </c>
      <c r="D1843" s="13" t="s">
        <v>825</v>
      </c>
      <c r="E1843" s="13" t="s">
        <v>826</v>
      </c>
      <c r="F1843" s="13">
        <v>1</v>
      </c>
      <c r="G1843" s="13" t="s">
        <v>519</v>
      </c>
      <c r="H1843" s="13">
        <v>3</v>
      </c>
      <c r="I1843" s="13">
        <v>1</v>
      </c>
    </row>
    <row r="1844" spans="1:9">
      <c r="A1844" s="13">
        <v>1632</v>
      </c>
      <c r="B1844" s="17">
        <v>43009</v>
      </c>
      <c r="C1844" s="17">
        <v>43016</v>
      </c>
      <c r="D1844" s="13" t="s">
        <v>1006</v>
      </c>
      <c r="E1844" s="13" t="s">
        <v>1007</v>
      </c>
      <c r="F1844" s="13">
        <v>14</v>
      </c>
      <c r="G1844" s="13" t="s">
        <v>515</v>
      </c>
      <c r="H1844" s="13">
        <v>5</v>
      </c>
      <c r="I1844" s="13">
        <v>1</v>
      </c>
    </row>
    <row r="1845" spans="1:9">
      <c r="A1845" s="13">
        <v>1632</v>
      </c>
      <c r="B1845" s="17">
        <v>43065</v>
      </c>
      <c r="C1845" s="17">
        <v>43065</v>
      </c>
      <c r="D1845" s="13" t="s">
        <v>682</v>
      </c>
      <c r="E1845" s="13" t="s">
        <v>138</v>
      </c>
      <c r="F1845" s="13">
        <v>1</v>
      </c>
      <c r="G1845" s="13" t="s">
        <v>531</v>
      </c>
      <c r="H1845" s="13">
        <v>3</v>
      </c>
      <c r="I1845" s="13">
        <v>2</v>
      </c>
    </row>
    <row r="1846" spans="1:9">
      <c r="A1846" s="13">
        <v>1634</v>
      </c>
      <c r="B1846" s="17">
        <v>43222</v>
      </c>
      <c r="C1846" s="17">
        <v>43226</v>
      </c>
      <c r="D1846" s="13" t="s">
        <v>736</v>
      </c>
      <c r="E1846" s="13" t="s">
        <v>707</v>
      </c>
      <c r="F1846" s="13">
        <v>18</v>
      </c>
      <c r="G1846" s="13" t="s">
        <v>491</v>
      </c>
      <c r="H1846" s="13">
        <v>5</v>
      </c>
      <c r="I1846" s="13">
        <v>2</v>
      </c>
    </row>
    <row r="1847" spans="1:9">
      <c r="A1847" s="13">
        <v>1634</v>
      </c>
      <c r="B1847" s="17">
        <v>42956</v>
      </c>
      <c r="C1847" s="17">
        <v>42963</v>
      </c>
      <c r="D1847" s="13" t="s">
        <v>650</v>
      </c>
      <c r="E1847" s="13" t="s">
        <v>651</v>
      </c>
      <c r="F1847" s="13">
        <v>14</v>
      </c>
      <c r="G1847" s="13" t="s">
        <v>523</v>
      </c>
      <c r="H1847" s="13">
        <v>4</v>
      </c>
      <c r="I1847" s="13">
        <v>2</v>
      </c>
    </row>
    <row r="1848" spans="1:9">
      <c r="A1848" s="13">
        <v>1636</v>
      </c>
      <c r="B1848" s="17">
        <v>43138</v>
      </c>
      <c r="C1848" s="17">
        <v>43145</v>
      </c>
      <c r="D1848" s="13" t="s">
        <v>659</v>
      </c>
      <c r="E1848" s="13" t="s">
        <v>1101</v>
      </c>
      <c r="F1848" s="13">
        <v>4</v>
      </c>
      <c r="G1848" s="13" t="s">
        <v>531</v>
      </c>
      <c r="H1848" s="13">
        <v>3</v>
      </c>
      <c r="I1848" s="13">
        <v>1</v>
      </c>
    </row>
    <row r="1849" spans="1:9">
      <c r="A1849" s="13">
        <v>1637</v>
      </c>
      <c r="B1849" s="17">
        <v>43095</v>
      </c>
      <c r="C1849" s="17">
        <v>43101</v>
      </c>
      <c r="D1849" s="13" t="s">
        <v>664</v>
      </c>
      <c r="E1849" s="13" t="s">
        <v>665</v>
      </c>
      <c r="F1849" s="13">
        <v>17</v>
      </c>
      <c r="G1849" s="13" t="s">
        <v>487</v>
      </c>
      <c r="H1849" s="13">
        <v>4</v>
      </c>
      <c r="I1849" s="13">
        <v>1</v>
      </c>
    </row>
    <row r="1850" spans="1:9">
      <c r="A1850" s="13">
        <v>1638</v>
      </c>
      <c r="B1850" s="17">
        <v>43114</v>
      </c>
      <c r="C1850" s="17">
        <v>43121</v>
      </c>
      <c r="D1850" s="13" t="s">
        <v>801</v>
      </c>
      <c r="E1850" s="13" t="s">
        <v>802</v>
      </c>
      <c r="F1850" s="13">
        <v>12</v>
      </c>
      <c r="G1850" s="13" t="s">
        <v>491</v>
      </c>
      <c r="H1850" s="13">
        <v>3</v>
      </c>
      <c r="I1850" s="13">
        <v>1</v>
      </c>
    </row>
    <row r="1851" spans="1:9">
      <c r="A1851" s="13">
        <v>1641</v>
      </c>
      <c r="B1851" s="17">
        <v>43232</v>
      </c>
      <c r="C1851" s="17">
        <v>43234</v>
      </c>
      <c r="D1851" s="13" t="s">
        <v>664</v>
      </c>
      <c r="E1851" s="13" t="s">
        <v>665</v>
      </c>
      <c r="F1851" s="13">
        <v>12</v>
      </c>
      <c r="G1851" s="13" t="s">
        <v>511</v>
      </c>
      <c r="H1851" s="13">
        <v>2</v>
      </c>
      <c r="I1851" s="13">
        <v>2</v>
      </c>
    </row>
    <row r="1852" spans="1:9">
      <c r="A1852" s="13">
        <v>1641</v>
      </c>
      <c r="B1852" s="17">
        <v>43165</v>
      </c>
      <c r="C1852" s="17">
        <v>43168</v>
      </c>
      <c r="D1852" s="13" t="s">
        <v>731</v>
      </c>
      <c r="E1852" s="13" t="s">
        <v>138</v>
      </c>
      <c r="F1852" s="13">
        <v>1</v>
      </c>
      <c r="G1852" s="13" t="s">
        <v>531</v>
      </c>
      <c r="H1852" s="13">
        <v>1</v>
      </c>
      <c r="I1852" s="13">
        <v>2</v>
      </c>
    </row>
    <row r="1853" spans="1:9">
      <c r="A1853" s="13">
        <v>1642</v>
      </c>
      <c r="B1853" s="17">
        <v>43091</v>
      </c>
      <c r="C1853" s="17">
        <v>43100</v>
      </c>
      <c r="D1853" s="13" t="s">
        <v>870</v>
      </c>
      <c r="E1853" s="13" t="s">
        <v>1084</v>
      </c>
      <c r="F1853" s="13">
        <v>20</v>
      </c>
      <c r="G1853" s="13" t="s">
        <v>534</v>
      </c>
      <c r="H1853" s="13">
        <v>2</v>
      </c>
      <c r="I1853" s="13">
        <v>1</v>
      </c>
    </row>
    <row r="1854" spans="1:9">
      <c r="A1854" s="13">
        <v>1643</v>
      </c>
      <c r="B1854" s="17">
        <v>43110</v>
      </c>
      <c r="C1854" s="17">
        <v>43117</v>
      </c>
      <c r="D1854" s="13" t="s">
        <v>620</v>
      </c>
      <c r="E1854" s="13" t="s">
        <v>821</v>
      </c>
      <c r="F1854" s="13">
        <v>20</v>
      </c>
      <c r="G1854" s="13" t="s">
        <v>491</v>
      </c>
      <c r="H1854" s="13">
        <v>4</v>
      </c>
      <c r="I1854" s="13">
        <v>2</v>
      </c>
    </row>
    <row r="1855" spans="1:9">
      <c r="A1855" s="13">
        <v>1644</v>
      </c>
      <c r="B1855" s="17">
        <v>43064</v>
      </c>
      <c r="C1855" s="17">
        <v>43070</v>
      </c>
      <c r="D1855" s="13" t="s">
        <v>696</v>
      </c>
      <c r="E1855" s="13" t="s">
        <v>697</v>
      </c>
      <c r="F1855" s="13">
        <v>4</v>
      </c>
      <c r="G1855" s="13" t="s">
        <v>515</v>
      </c>
      <c r="H1855" s="13">
        <v>1</v>
      </c>
      <c r="I1855" s="13">
        <v>2</v>
      </c>
    </row>
    <row r="1856" spans="1:9">
      <c r="A1856" s="13">
        <v>1645</v>
      </c>
      <c r="B1856" s="17">
        <v>43007</v>
      </c>
      <c r="C1856" s="17">
        <v>43015</v>
      </c>
      <c r="D1856" s="13" t="s">
        <v>978</v>
      </c>
      <c r="E1856" s="13" t="s">
        <v>979</v>
      </c>
      <c r="F1856" s="13">
        <v>20</v>
      </c>
      <c r="G1856" s="13" t="s">
        <v>534</v>
      </c>
      <c r="H1856" s="13">
        <v>4</v>
      </c>
      <c r="I1856" s="13">
        <v>1</v>
      </c>
    </row>
    <row r="1857" spans="1:9">
      <c r="A1857" s="13">
        <v>1645</v>
      </c>
      <c r="B1857" s="17">
        <v>43010</v>
      </c>
      <c r="C1857" s="17">
        <v>43019</v>
      </c>
      <c r="D1857" s="13" t="s">
        <v>686</v>
      </c>
      <c r="E1857" s="13" t="s">
        <v>687</v>
      </c>
      <c r="F1857" s="13">
        <v>22</v>
      </c>
      <c r="G1857" s="13" t="s">
        <v>534</v>
      </c>
      <c r="H1857" s="13">
        <v>2</v>
      </c>
      <c r="I1857" s="13">
        <v>2</v>
      </c>
    </row>
    <row r="1858" spans="1:9">
      <c r="A1858" s="13">
        <v>1646</v>
      </c>
      <c r="B1858" s="17">
        <v>43224</v>
      </c>
      <c r="C1858" s="17">
        <v>43228</v>
      </c>
      <c r="D1858" s="13" t="s">
        <v>659</v>
      </c>
      <c r="E1858" s="13" t="s">
        <v>616</v>
      </c>
      <c r="F1858" s="13">
        <v>4</v>
      </c>
      <c r="G1858" s="13" t="s">
        <v>495</v>
      </c>
      <c r="H1858" s="13">
        <v>4</v>
      </c>
      <c r="I1858" s="13">
        <v>2</v>
      </c>
    </row>
    <row r="1859" spans="1:9">
      <c r="A1859" s="13">
        <v>1646</v>
      </c>
      <c r="B1859" s="17">
        <v>43216</v>
      </c>
      <c r="C1859" s="17">
        <v>43219</v>
      </c>
      <c r="D1859" s="13" t="s">
        <v>616</v>
      </c>
      <c r="E1859" s="13" t="s">
        <v>1111</v>
      </c>
      <c r="F1859" s="13">
        <v>12</v>
      </c>
      <c r="G1859" s="13" t="s">
        <v>515</v>
      </c>
      <c r="H1859" s="13">
        <v>3</v>
      </c>
      <c r="I1859" s="13">
        <v>2</v>
      </c>
    </row>
    <row r="1860" spans="1:9">
      <c r="A1860" s="13">
        <v>1647</v>
      </c>
      <c r="B1860" s="17">
        <v>43211</v>
      </c>
      <c r="C1860" s="17">
        <v>43220</v>
      </c>
      <c r="D1860" s="13" t="s">
        <v>1006</v>
      </c>
      <c r="E1860" s="13" t="s">
        <v>1007</v>
      </c>
      <c r="F1860" s="13">
        <v>13</v>
      </c>
      <c r="G1860" s="13" t="s">
        <v>538</v>
      </c>
      <c r="H1860" s="13">
        <v>4</v>
      </c>
      <c r="I1860" s="13">
        <v>1</v>
      </c>
    </row>
    <row r="1861" spans="1:9">
      <c r="A1861" s="13">
        <v>1647</v>
      </c>
      <c r="B1861" s="17">
        <v>43095</v>
      </c>
      <c r="C1861" s="17">
        <v>43096</v>
      </c>
      <c r="D1861" s="13" t="s">
        <v>674</v>
      </c>
      <c r="E1861" s="13" t="s">
        <v>655</v>
      </c>
      <c r="F1861" s="13">
        <v>14</v>
      </c>
      <c r="G1861" s="13" t="s">
        <v>495</v>
      </c>
      <c r="H1861" s="13">
        <v>4</v>
      </c>
      <c r="I1861" s="13">
        <v>2</v>
      </c>
    </row>
    <row r="1862" spans="1:9">
      <c r="A1862" s="13">
        <v>1648</v>
      </c>
      <c r="B1862" s="17">
        <v>43045</v>
      </c>
      <c r="C1862" s="17">
        <v>43045</v>
      </c>
      <c r="D1862" s="13" t="s">
        <v>656</v>
      </c>
      <c r="E1862" s="13" t="s">
        <v>657</v>
      </c>
      <c r="F1862" s="13">
        <v>14</v>
      </c>
      <c r="G1862" s="13" t="s">
        <v>515</v>
      </c>
      <c r="H1862" s="13">
        <v>3</v>
      </c>
      <c r="I1862" s="13">
        <v>1</v>
      </c>
    </row>
    <row r="1863" spans="1:9">
      <c r="A1863" s="13">
        <v>1648</v>
      </c>
      <c r="B1863" s="17">
        <v>43060</v>
      </c>
      <c r="C1863" s="17">
        <v>43067</v>
      </c>
      <c r="D1863" s="13" t="s">
        <v>686</v>
      </c>
      <c r="E1863" s="13" t="s">
        <v>659</v>
      </c>
      <c r="F1863" s="13">
        <v>20</v>
      </c>
      <c r="G1863" s="13" t="s">
        <v>534</v>
      </c>
      <c r="H1863" s="13">
        <v>5</v>
      </c>
      <c r="I1863" s="13">
        <v>1</v>
      </c>
    </row>
    <row r="1864" spans="1:9">
      <c r="A1864" s="13">
        <v>1649</v>
      </c>
      <c r="B1864" s="17">
        <v>43081</v>
      </c>
      <c r="C1864" s="17">
        <v>43087</v>
      </c>
      <c r="D1864" s="13" t="s">
        <v>770</v>
      </c>
      <c r="E1864" s="13" t="s">
        <v>693</v>
      </c>
      <c r="F1864" s="13">
        <v>8</v>
      </c>
      <c r="G1864" s="13" t="s">
        <v>479</v>
      </c>
      <c r="H1864" s="13">
        <v>5</v>
      </c>
      <c r="I1864" s="13">
        <v>1</v>
      </c>
    </row>
    <row r="1865" spans="1:9">
      <c r="A1865" s="13">
        <v>1649</v>
      </c>
      <c r="B1865" s="17">
        <v>43071</v>
      </c>
      <c r="C1865" s="17">
        <v>43079</v>
      </c>
      <c r="D1865" s="13" t="s">
        <v>643</v>
      </c>
      <c r="E1865" s="13" t="s">
        <v>644</v>
      </c>
      <c r="F1865" s="13">
        <v>27</v>
      </c>
      <c r="G1865" s="13" t="s">
        <v>519</v>
      </c>
      <c r="H1865" s="13">
        <v>5</v>
      </c>
      <c r="I1865" s="13">
        <v>1</v>
      </c>
    </row>
    <row r="1866" spans="1:9">
      <c r="A1866" s="13">
        <v>1650</v>
      </c>
      <c r="B1866" s="17">
        <v>43212</v>
      </c>
      <c r="C1866" s="17">
        <v>43219</v>
      </c>
      <c r="D1866" s="13" t="s">
        <v>795</v>
      </c>
      <c r="E1866" s="13" t="s">
        <v>629</v>
      </c>
      <c r="F1866" s="13">
        <v>4</v>
      </c>
      <c r="G1866" s="13" t="s">
        <v>499</v>
      </c>
      <c r="H1866" s="13">
        <v>3</v>
      </c>
      <c r="I1866" s="13">
        <v>1</v>
      </c>
    </row>
    <row r="1867" spans="1:9">
      <c r="A1867" s="13">
        <v>1650</v>
      </c>
      <c r="B1867" s="17">
        <v>42995</v>
      </c>
      <c r="C1867" s="17">
        <v>42997</v>
      </c>
      <c r="D1867" s="13" t="s">
        <v>1045</v>
      </c>
      <c r="E1867" s="13" t="s">
        <v>138</v>
      </c>
      <c r="F1867" s="13">
        <v>14</v>
      </c>
      <c r="G1867" s="13" t="s">
        <v>479</v>
      </c>
      <c r="H1867" s="13">
        <v>2</v>
      </c>
      <c r="I1867" s="13">
        <v>2</v>
      </c>
    </row>
    <row r="1868" spans="1:9">
      <c r="A1868" s="13">
        <v>1651</v>
      </c>
      <c r="B1868" s="17">
        <v>43244</v>
      </c>
      <c r="C1868" s="17" t="s">
        <v>138</v>
      </c>
      <c r="D1868" s="13" t="s">
        <v>608</v>
      </c>
      <c r="E1868" s="13" t="s">
        <v>813</v>
      </c>
      <c r="F1868" s="13">
        <v>17</v>
      </c>
      <c r="G1868" s="13" t="s">
        <v>527</v>
      </c>
      <c r="H1868" s="13">
        <v>1</v>
      </c>
      <c r="I1868" s="13">
        <v>2</v>
      </c>
    </row>
    <row r="1869" spans="1:9">
      <c r="A1869" s="13">
        <v>1651</v>
      </c>
      <c r="B1869" s="17">
        <v>42974</v>
      </c>
      <c r="C1869" s="17">
        <v>42974</v>
      </c>
      <c r="D1869" s="13" t="s">
        <v>766</v>
      </c>
      <c r="E1869" s="13" t="s">
        <v>734</v>
      </c>
      <c r="F1869" s="13">
        <v>19</v>
      </c>
      <c r="G1869" s="13" t="s">
        <v>515</v>
      </c>
      <c r="H1869" s="13">
        <v>1</v>
      </c>
      <c r="I1869" s="13">
        <v>2</v>
      </c>
    </row>
    <row r="1870" spans="1:9">
      <c r="A1870" s="13">
        <v>1652</v>
      </c>
      <c r="B1870" s="17">
        <v>42891</v>
      </c>
      <c r="C1870" s="17">
        <v>42898</v>
      </c>
      <c r="D1870" s="13" t="s">
        <v>900</v>
      </c>
      <c r="E1870" s="13" t="s">
        <v>895</v>
      </c>
      <c r="F1870" s="13">
        <v>14</v>
      </c>
      <c r="G1870" s="13" t="s">
        <v>487</v>
      </c>
      <c r="H1870" s="13">
        <v>1</v>
      </c>
      <c r="I1870" s="13">
        <v>2</v>
      </c>
    </row>
    <row r="1871" spans="1:9">
      <c r="A1871" s="13">
        <v>1652</v>
      </c>
      <c r="B1871" s="17">
        <v>43056</v>
      </c>
      <c r="C1871" s="17">
        <v>43064</v>
      </c>
      <c r="D1871" s="13" t="s">
        <v>902</v>
      </c>
      <c r="E1871" s="13" t="s">
        <v>903</v>
      </c>
      <c r="F1871" s="13">
        <v>8</v>
      </c>
      <c r="G1871" s="13" t="s">
        <v>499</v>
      </c>
      <c r="H1871" s="13">
        <v>3</v>
      </c>
      <c r="I1871" s="13">
        <v>1</v>
      </c>
    </row>
    <row r="1872" spans="1:9">
      <c r="A1872" s="13">
        <v>1653</v>
      </c>
      <c r="B1872" s="17">
        <v>43235</v>
      </c>
      <c r="C1872" s="17">
        <v>43235</v>
      </c>
      <c r="D1872" s="13" t="s">
        <v>616</v>
      </c>
      <c r="E1872" s="13" t="s">
        <v>676</v>
      </c>
      <c r="F1872" s="13">
        <v>23</v>
      </c>
      <c r="G1872" s="13" t="s">
        <v>491</v>
      </c>
      <c r="H1872" s="13">
        <v>5</v>
      </c>
      <c r="I1872" s="13">
        <v>2</v>
      </c>
    </row>
    <row r="1873" spans="1:9">
      <c r="A1873" s="13">
        <v>1653</v>
      </c>
      <c r="B1873" s="17">
        <v>43201</v>
      </c>
      <c r="C1873" s="17">
        <v>43203</v>
      </c>
      <c r="D1873" s="13" t="s">
        <v>629</v>
      </c>
      <c r="E1873" s="13" t="s">
        <v>866</v>
      </c>
      <c r="F1873" s="13">
        <v>6</v>
      </c>
      <c r="G1873" s="13" t="s">
        <v>499</v>
      </c>
      <c r="H1873" s="13">
        <v>5</v>
      </c>
      <c r="I1873" s="13">
        <v>1</v>
      </c>
    </row>
    <row r="1874" spans="1:9">
      <c r="A1874" s="13">
        <v>1654</v>
      </c>
      <c r="B1874" s="17">
        <v>43075</v>
      </c>
      <c r="C1874" s="17">
        <v>43075</v>
      </c>
      <c r="D1874" s="13" t="s">
        <v>1112</v>
      </c>
      <c r="E1874" s="13" t="s">
        <v>1113</v>
      </c>
      <c r="F1874" s="13">
        <v>26</v>
      </c>
      <c r="G1874" s="13" t="s">
        <v>534</v>
      </c>
      <c r="H1874" s="13">
        <v>2</v>
      </c>
      <c r="I1874" s="13">
        <v>2</v>
      </c>
    </row>
    <row r="1875" spans="1:9">
      <c r="A1875" s="13">
        <v>1656</v>
      </c>
      <c r="B1875" s="17">
        <v>43018</v>
      </c>
      <c r="C1875" s="17">
        <v>43019</v>
      </c>
      <c r="D1875" s="13" t="s">
        <v>795</v>
      </c>
      <c r="E1875" s="13" t="s">
        <v>138</v>
      </c>
      <c r="F1875" s="13">
        <v>20</v>
      </c>
      <c r="G1875" s="13" t="s">
        <v>534</v>
      </c>
      <c r="H1875" s="13">
        <v>1</v>
      </c>
      <c r="I1875" s="13">
        <v>2</v>
      </c>
    </row>
    <row r="1876" spans="1:9">
      <c r="A1876" s="13">
        <v>1656</v>
      </c>
      <c r="B1876" s="17">
        <v>43188</v>
      </c>
      <c r="C1876" s="17">
        <v>43190</v>
      </c>
      <c r="D1876" s="13" t="s">
        <v>988</v>
      </c>
      <c r="E1876" s="13" t="s">
        <v>622</v>
      </c>
      <c r="F1876" s="13">
        <v>23</v>
      </c>
      <c r="G1876" s="13" t="s">
        <v>487</v>
      </c>
      <c r="H1876" s="13">
        <v>5</v>
      </c>
      <c r="I1876" s="13">
        <v>2</v>
      </c>
    </row>
    <row r="1877" spans="1:9">
      <c r="A1877" s="13">
        <v>1657</v>
      </c>
      <c r="B1877" s="17">
        <v>43239</v>
      </c>
      <c r="C1877" s="17">
        <v>43243</v>
      </c>
      <c r="D1877" s="13" t="s">
        <v>650</v>
      </c>
      <c r="E1877" s="13" t="s">
        <v>651</v>
      </c>
      <c r="F1877" s="13">
        <v>19</v>
      </c>
      <c r="G1877" s="13" t="s">
        <v>507</v>
      </c>
      <c r="H1877" s="13">
        <v>3</v>
      </c>
      <c r="I1877" s="13">
        <v>2</v>
      </c>
    </row>
    <row r="1878" spans="1:9">
      <c r="A1878" s="13">
        <v>1661</v>
      </c>
      <c r="B1878" s="17">
        <v>43024</v>
      </c>
      <c r="C1878" s="17">
        <v>43032</v>
      </c>
      <c r="D1878" s="13" t="s">
        <v>659</v>
      </c>
      <c r="E1878" s="13" t="s">
        <v>1101</v>
      </c>
      <c r="F1878" s="13">
        <v>5</v>
      </c>
      <c r="G1878" s="13" t="s">
        <v>483</v>
      </c>
      <c r="H1878" s="13">
        <v>1</v>
      </c>
      <c r="I1878" s="13">
        <v>1</v>
      </c>
    </row>
    <row r="1879" spans="1:9">
      <c r="A1879" s="13">
        <v>1661</v>
      </c>
      <c r="B1879" s="17">
        <v>43067</v>
      </c>
      <c r="C1879" s="17">
        <v>43075</v>
      </c>
      <c r="D1879" s="13" t="s">
        <v>756</v>
      </c>
      <c r="E1879" s="13" t="s">
        <v>757</v>
      </c>
      <c r="F1879" s="13">
        <v>18</v>
      </c>
      <c r="G1879" s="13" t="s">
        <v>503</v>
      </c>
      <c r="H1879" s="13">
        <v>2</v>
      </c>
      <c r="I1879" s="13">
        <v>2</v>
      </c>
    </row>
    <row r="1880" spans="1:9">
      <c r="A1880" s="13">
        <v>1662</v>
      </c>
      <c r="B1880" s="17">
        <v>43048</v>
      </c>
      <c r="C1880" s="17">
        <v>43056</v>
      </c>
      <c r="D1880" s="13" t="s">
        <v>943</v>
      </c>
      <c r="E1880" s="13" t="s">
        <v>944</v>
      </c>
      <c r="F1880" s="13">
        <v>26</v>
      </c>
      <c r="G1880" s="13" t="s">
        <v>523</v>
      </c>
      <c r="H1880" s="13">
        <v>1</v>
      </c>
      <c r="I1880" s="13">
        <v>1</v>
      </c>
    </row>
    <row r="1881" spans="1:9">
      <c r="A1881" s="13">
        <v>1664</v>
      </c>
      <c r="B1881" s="17">
        <v>43088</v>
      </c>
      <c r="C1881" s="17">
        <v>43094</v>
      </c>
      <c r="D1881" s="13" t="s">
        <v>663</v>
      </c>
      <c r="E1881" s="13" t="s">
        <v>649</v>
      </c>
      <c r="F1881" s="13">
        <v>23</v>
      </c>
      <c r="G1881" s="13" t="s">
        <v>507</v>
      </c>
      <c r="H1881" s="13">
        <v>4</v>
      </c>
      <c r="I1881" s="13">
        <v>2</v>
      </c>
    </row>
    <row r="1882" spans="1:9">
      <c r="A1882" s="13">
        <v>1665</v>
      </c>
      <c r="B1882" s="17">
        <v>43014</v>
      </c>
      <c r="C1882" s="17">
        <v>43015</v>
      </c>
      <c r="D1882" s="13" t="s">
        <v>692</v>
      </c>
      <c r="E1882" s="13" t="s">
        <v>693</v>
      </c>
      <c r="F1882" s="13">
        <v>2</v>
      </c>
      <c r="G1882" s="13" t="s">
        <v>499</v>
      </c>
      <c r="H1882" s="13">
        <v>5</v>
      </c>
      <c r="I1882" s="13">
        <v>2</v>
      </c>
    </row>
    <row r="1883" spans="1:9">
      <c r="A1883" s="13">
        <v>1669</v>
      </c>
      <c r="B1883" s="17">
        <v>42952</v>
      </c>
      <c r="C1883" s="17">
        <v>42959</v>
      </c>
      <c r="D1883" s="13" t="s">
        <v>616</v>
      </c>
      <c r="E1883" s="13" t="s">
        <v>138</v>
      </c>
      <c r="F1883" s="13">
        <v>6</v>
      </c>
      <c r="G1883" s="13" t="s">
        <v>527</v>
      </c>
      <c r="H1883" s="13">
        <v>4</v>
      </c>
      <c r="I1883" s="13">
        <v>1</v>
      </c>
    </row>
    <row r="1884" spans="1:9">
      <c r="A1884" s="13">
        <v>1671</v>
      </c>
      <c r="B1884" s="17">
        <v>43116</v>
      </c>
      <c r="C1884" s="17">
        <v>43120</v>
      </c>
      <c r="D1884" s="13" t="s">
        <v>771</v>
      </c>
      <c r="E1884" s="13" t="s">
        <v>772</v>
      </c>
      <c r="F1884" s="13">
        <v>20</v>
      </c>
      <c r="G1884" s="13" t="s">
        <v>483</v>
      </c>
      <c r="H1884" s="13">
        <v>4</v>
      </c>
      <c r="I1884" s="13">
        <v>1</v>
      </c>
    </row>
    <row r="1885" spans="1:9">
      <c r="A1885" s="13">
        <v>1671</v>
      </c>
      <c r="B1885" s="17">
        <v>43082</v>
      </c>
      <c r="C1885" s="17">
        <v>43087</v>
      </c>
      <c r="D1885" s="13" t="s">
        <v>608</v>
      </c>
      <c r="E1885" s="13" t="s">
        <v>813</v>
      </c>
      <c r="F1885" s="13">
        <v>5</v>
      </c>
      <c r="G1885" s="13" t="s">
        <v>499</v>
      </c>
      <c r="H1885" s="13">
        <v>2</v>
      </c>
      <c r="I1885" s="13">
        <v>2</v>
      </c>
    </row>
    <row r="1886" spans="1:9">
      <c r="A1886" s="13">
        <v>1673</v>
      </c>
      <c r="B1886" s="17">
        <v>43055</v>
      </c>
      <c r="C1886" s="17">
        <v>43064</v>
      </c>
      <c r="D1886" s="13" t="s">
        <v>821</v>
      </c>
      <c r="E1886" s="13" t="s">
        <v>1041</v>
      </c>
      <c r="F1886" s="13">
        <v>26</v>
      </c>
      <c r="G1886" s="13" t="s">
        <v>515</v>
      </c>
      <c r="H1886" s="13">
        <v>4</v>
      </c>
      <c r="I1886" s="13">
        <v>1</v>
      </c>
    </row>
    <row r="1887" spans="1:9">
      <c r="A1887" s="13">
        <v>1673</v>
      </c>
      <c r="B1887" s="17">
        <v>42934</v>
      </c>
      <c r="C1887" s="17">
        <v>42942</v>
      </c>
      <c r="D1887" s="13" t="s">
        <v>616</v>
      </c>
      <c r="E1887" s="13" t="s">
        <v>628</v>
      </c>
      <c r="F1887" s="13">
        <v>21</v>
      </c>
      <c r="G1887" s="13" t="s">
        <v>499</v>
      </c>
      <c r="H1887" s="13">
        <v>5</v>
      </c>
      <c r="I1887" s="13">
        <v>2</v>
      </c>
    </row>
    <row r="1888" spans="1:9">
      <c r="A1888" s="13">
        <v>1674</v>
      </c>
      <c r="B1888" s="17">
        <v>43159</v>
      </c>
      <c r="C1888" s="17">
        <v>43165</v>
      </c>
      <c r="D1888" s="13" t="s">
        <v>744</v>
      </c>
      <c r="E1888" s="13" t="s">
        <v>745</v>
      </c>
      <c r="F1888" s="13">
        <v>27</v>
      </c>
      <c r="G1888" s="13" t="s">
        <v>479</v>
      </c>
      <c r="H1888" s="13">
        <v>3</v>
      </c>
      <c r="I1888" s="13">
        <v>1</v>
      </c>
    </row>
    <row r="1889" spans="1:9">
      <c r="A1889" s="13">
        <v>1674</v>
      </c>
      <c r="B1889" s="17">
        <v>43151</v>
      </c>
      <c r="C1889" s="17">
        <v>43155</v>
      </c>
      <c r="D1889" s="13" t="s">
        <v>620</v>
      </c>
      <c r="E1889" s="13" t="s">
        <v>863</v>
      </c>
      <c r="F1889" s="13">
        <v>7</v>
      </c>
      <c r="G1889" s="13" t="s">
        <v>515</v>
      </c>
      <c r="H1889" s="13">
        <v>2</v>
      </c>
      <c r="I1889" s="13">
        <v>2</v>
      </c>
    </row>
    <row r="1890" spans="1:9">
      <c r="A1890" s="13">
        <v>1675</v>
      </c>
      <c r="B1890" s="17">
        <v>43192</v>
      </c>
      <c r="C1890" s="17">
        <v>43197</v>
      </c>
      <c r="D1890" s="13" t="s">
        <v>1038</v>
      </c>
      <c r="E1890" s="13" t="s">
        <v>628</v>
      </c>
      <c r="F1890" s="13">
        <v>21</v>
      </c>
      <c r="G1890" s="13" t="s">
        <v>503</v>
      </c>
      <c r="H1890" s="13">
        <v>3</v>
      </c>
      <c r="I1890" s="13">
        <v>2</v>
      </c>
    </row>
    <row r="1891" spans="1:9">
      <c r="A1891" s="13">
        <v>1675</v>
      </c>
      <c r="B1891" s="17">
        <v>43109</v>
      </c>
      <c r="C1891" s="17">
        <v>43117</v>
      </c>
      <c r="D1891" s="13" t="s">
        <v>616</v>
      </c>
      <c r="E1891" s="13" t="s">
        <v>676</v>
      </c>
      <c r="F1891" s="13">
        <v>6</v>
      </c>
      <c r="G1891" s="13" t="s">
        <v>515</v>
      </c>
      <c r="H1891" s="13">
        <v>3</v>
      </c>
      <c r="I1891" s="13">
        <v>1</v>
      </c>
    </row>
    <row r="1892" spans="1:9">
      <c r="A1892" s="13">
        <v>1676</v>
      </c>
      <c r="B1892" s="17">
        <v>43233</v>
      </c>
      <c r="C1892" s="17">
        <v>43236</v>
      </c>
      <c r="D1892" s="13" t="s">
        <v>648</v>
      </c>
      <c r="E1892" s="13" t="s">
        <v>649</v>
      </c>
      <c r="F1892" s="13">
        <v>2</v>
      </c>
      <c r="G1892" s="13" t="s">
        <v>491</v>
      </c>
      <c r="H1892" s="13">
        <v>5</v>
      </c>
      <c r="I1892" s="13">
        <v>1</v>
      </c>
    </row>
    <row r="1893" spans="1:9">
      <c r="A1893" s="13">
        <v>1676</v>
      </c>
      <c r="B1893" s="17">
        <v>43223</v>
      </c>
      <c r="C1893" s="17">
        <v>43229</v>
      </c>
      <c r="D1893" s="13" t="s">
        <v>825</v>
      </c>
      <c r="E1893" s="13" t="s">
        <v>826</v>
      </c>
      <c r="F1893" s="13">
        <v>10</v>
      </c>
      <c r="G1893" s="13" t="s">
        <v>507</v>
      </c>
      <c r="H1893" s="13">
        <v>2</v>
      </c>
      <c r="I1893" s="13">
        <v>2</v>
      </c>
    </row>
    <row r="1894" spans="1:9">
      <c r="A1894" s="13">
        <v>1678</v>
      </c>
      <c r="B1894" s="17">
        <v>42916</v>
      </c>
      <c r="C1894" s="17">
        <v>42923</v>
      </c>
      <c r="D1894" s="13" t="s">
        <v>825</v>
      </c>
      <c r="E1894" s="13" t="s">
        <v>826</v>
      </c>
      <c r="F1894" s="13">
        <v>11</v>
      </c>
      <c r="G1894" s="13" t="s">
        <v>531</v>
      </c>
      <c r="H1894" s="13">
        <v>2</v>
      </c>
      <c r="I1894" s="13">
        <v>1</v>
      </c>
    </row>
    <row r="1895" spans="1:9">
      <c r="A1895" s="13">
        <v>1678</v>
      </c>
      <c r="B1895" s="17">
        <v>43066</v>
      </c>
      <c r="C1895" s="17">
        <v>43072</v>
      </c>
      <c r="D1895" s="13" t="s">
        <v>777</v>
      </c>
      <c r="E1895" s="13" t="s">
        <v>778</v>
      </c>
      <c r="F1895" s="13">
        <v>6</v>
      </c>
      <c r="G1895" s="13" t="s">
        <v>495</v>
      </c>
      <c r="H1895" s="13">
        <v>4</v>
      </c>
      <c r="I1895" s="13">
        <v>1</v>
      </c>
    </row>
    <row r="1896" spans="1:9">
      <c r="A1896" s="13">
        <v>1679</v>
      </c>
      <c r="B1896" s="17">
        <v>43106</v>
      </c>
      <c r="C1896" s="17">
        <v>43106</v>
      </c>
      <c r="D1896" s="13" t="s">
        <v>1059</v>
      </c>
      <c r="E1896" s="13" t="s">
        <v>138</v>
      </c>
      <c r="F1896" s="13">
        <v>27</v>
      </c>
      <c r="G1896" s="13" t="s">
        <v>507</v>
      </c>
      <c r="H1896" s="13">
        <v>3</v>
      </c>
      <c r="I1896" s="13">
        <v>2</v>
      </c>
    </row>
    <row r="1897" spans="1:9">
      <c r="A1897" s="13">
        <v>1680</v>
      </c>
      <c r="B1897" s="17">
        <v>43184</v>
      </c>
      <c r="C1897" s="17">
        <v>43187</v>
      </c>
      <c r="D1897" s="13" t="s">
        <v>795</v>
      </c>
      <c r="E1897" s="13" t="s">
        <v>963</v>
      </c>
      <c r="F1897" s="13">
        <v>11</v>
      </c>
      <c r="G1897" s="13" t="s">
        <v>507</v>
      </c>
      <c r="H1897" s="13">
        <v>4</v>
      </c>
      <c r="I1897" s="13">
        <v>1</v>
      </c>
    </row>
    <row r="1898" spans="1:9">
      <c r="A1898" s="13">
        <v>1680</v>
      </c>
      <c r="B1898" s="17">
        <v>43182</v>
      </c>
      <c r="C1898" s="17">
        <v>43191</v>
      </c>
      <c r="D1898" s="13" t="s">
        <v>798</v>
      </c>
      <c r="E1898" s="13" t="s">
        <v>665</v>
      </c>
      <c r="F1898" s="13">
        <v>11</v>
      </c>
      <c r="G1898" s="13" t="s">
        <v>507</v>
      </c>
      <c r="H1898" s="13">
        <v>4</v>
      </c>
      <c r="I1898" s="13">
        <v>2</v>
      </c>
    </row>
    <row r="1899" spans="1:9">
      <c r="A1899" s="13">
        <v>1681</v>
      </c>
      <c r="B1899" s="17">
        <v>43061</v>
      </c>
      <c r="C1899" s="17">
        <v>43065</v>
      </c>
      <c r="D1899" s="13" t="s">
        <v>704</v>
      </c>
      <c r="E1899" s="13" t="s">
        <v>138</v>
      </c>
      <c r="F1899" s="13">
        <v>6</v>
      </c>
      <c r="G1899" s="13" t="s">
        <v>491</v>
      </c>
      <c r="H1899" s="13">
        <v>2</v>
      </c>
      <c r="I1899" s="13">
        <v>2</v>
      </c>
    </row>
    <row r="1900" spans="1:9">
      <c r="A1900" s="13">
        <v>1681</v>
      </c>
      <c r="B1900" s="17">
        <v>42909</v>
      </c>
      <c r="C1900" s="17">
        <v>42915</v>
      </c>
      <c r="D1900" s="13" t="s">
        <v>680</v>
      </c>
      <c r="E1900" s="13" t="s">
        <v>748</v>
      </c>
      <c r="F1900" s="13">
        <v>5</v>
      </c>
      <c r="G1900" s="13" t="s">
        <v>487</v>
      </c>
      <c r="H1900" s="13">
        <v>4</v>
      </c>
      <c r="I1900" s="13">
        <v>2</v>
      </c>
    </row>
    <row r="1901" spans="1:9">
      <c r="A1901" s="13">
        <v>1682</v>
      </c>
      <c r="B1901" s="17">
        <v>43140</v>
      </c>
      <c r="C1901" s="17">
        <v>43146</v>
      </c>
      <c r="D1901" s="13" t="s">
        <v>795</v>
      </c>
      <c r="E1901" s="13" t="s">
        <v>628</v>
      </c>
      <c r="F1901" s="13">
        <v>10</v>
      </c>
      <c r="G1901" s="13" t="s">
        <v>503</v>
      </c>
      <c r="H1901" s="13">
        <v>3</v>
      </c>
      <c r="I1901" s="13">
        <v>1</v>
      </c>
    </row>
    <row r="1902" spans="1:9">
      <c r="A1902" s="13">
        <v>1682</v>
      </c>
      <c r="B1902" s="17">
        <v>43056</v>
      </c>
      <c r="C1902" s="17">
        <v>43058</v>
      </c>
      <c r="D1902" s="13" t="s">
        <v>860</v>
      </c>
      <c r="E1902" s="13" t="s">
        <v>861</v>
      </c>
      <c r="F1902" s="13">
        <v>6</v>
      </c>
      <c r="G1902" s="13" t="s">
        <v>534</v>
      </c>
      <c r="H1902" s="13">
        <v>4</v>
      </c>
      <c r="I1902" s="13">
        <v>2</v>
      </c>
    </row>
    <row r="1903" spans="1:9">
      <c r="A1903" s="13">
        <v>1683</v>
      </c>
      <c r="B1903" s="17">
        <v>43077</v>
      </c>
      <c r="C1903" s="17">
        <v>43086</v>
      </c>
      <c r="D1903" s="13" t="s">
        <v>629</v>
      </c>
      <c r="E1903" s="13" t="s">
        <v>623</v>
      </c>
      <c r="F1903" s="13">
        <v>13</v>
      </c>
      <c r="G1903" s="13" t="s">
        <v>503</v>
      </c>
      <c r="H1903" s="13">
        <v>5</v>
      </c>
      <c r="I1903" s="13">
        <v>1</v>
      </c>
    </row>
    <row r="1904" spans="1:9">
      <c r="A1904" s="13">
        <v>1683</v>
      </c>
      <c r="B1904" s="17">
        <v>43205</v>
      </c>
      <c r="C1904" s="17">
        <v>43210</v>
      </c>
      <c r="D1904" s="13" t="s">
        <v>648</v>
      </c>
      <c r="E1904" s="13" t="s">
        <v>649</v>
      </c>
      <c r="F1904" s="13">
        <v>15</v>
      </c>
      <c r="G1904" s="13" t="s">
        <v>511</v>
      </c>
      <c r="H1904" s="13">
        <v>5</v>
      </c>
      <c r="I1904" s="13">
        <v>1</v>
      </c>
    </row>
    <row r="1905" spans="1:9">
      <c r="A1905" s="13">
        <v>1684</v>
      </c>
      <c r="B1905" s="17">
        <v>43167</v>
      </c>
      <c r="C1905" s="17">
        <v>43174</v>
      </c>
      <c r="D1905" s="13" t="s">
        <v>623</v>
      </c>
      <c r="E1905" s="13" t="s">
        <v>836</v>
      </c>
      <c r="F1905" s="13">
        <v>9</v>
      </c>
      <c r="G1905" s="13" t="s">
        <v>515</v>
      </c>
      <c r="H1905" s="13">
        <v>4</v>
      </c>
      <c r="I1905" s="13">
        <v>1</v>
      </c>
    </row>
    <row r="1906" spans="1:9">
      <c r="A1906" s="13">
        <v>1684</v>
      </c>
      <c r="B1906" s="17">
        <v>43211</v>
      </c>
      <c r="C1906" s="17">
        <v>43212</v>
      </c>
      <c r="D1906" s="13" t="s">
        <v>992</v>
      </c>
      <c r="E1906" s="13" t="s">
        <v>993</v>
      </c>
      <c r="F1906" s="13">
        <v>16</v>
      </c>
      <c r="G1906" s="13" t="s">
        <v>534</v>
      </c>
      <c r="H1906" s="13">
        <v>3</v>
      </c>
      <c r="I1906" s="13">
        <v>1</v>
      </c>
    </row>
    <row r="1907" spans="1:9">
      <c r="A1907" s="13">
        <v>1687</v>
      </c>
      <c r="B1907" s="17">
        <v>43065</v>
      </c>
      <c r="C1907" s="17">
        <v>43065</v>
      </c>
      <c r="D1907" s="13" t="s">
        <v>614</v>
      </c>
      <c r="E1907" s="13" t="s">
        <v>814</v>
      </c>
      <c r="F1907" s="13">
        <v>24</v>
      </c>
      <c r="G1907" s="13" t="s">
        <v>483</v>
      </c>
      <c r="H1907" s="13">
        <v>1</v>
      </c>
      <c r="I1907" s="13">
        <v>1</v>
      </c>
    </row>
    <row r="1908" spans="1:9">
      <c r="A1908" s="13">
        <v>1687</v>
      </c>
      <c r="B1908" s="17">
        <v>42925</v>
      </c>
      <c r="C1908" s="17">
        <v>42933</v>
      </c>
      <c r="D1908" s="13" t="s">
        <v>686</v>
      </c>
      <c r="E1908" s="13" t="s">
        <v>620</v>
      </c>
      <c r="F1908" s="13">
        <v>14</v>
      </c>
      <c r="G1908" s="13" t="s">
        <v>499</v>
      </c>
      <c r="H1908" s="13">
        <v>1</v>
      </c>
      <c r="I1908" s="13">
        <v>2</v>
      </c>
    </row>
    <row r="1909" spans="1:9">
      <c r="A1909" s="13">
        <v>1688</v>
      </c>
      <c r="B1909" s="17">
        <v>43089</v>
      </c>
      <c r="C1909" s="17">
        <v>43097</v>
      </c>
      <c r="D1909" s="13" t="s">
        <v>749</v>
      </c>
      <c r="E1909" s="13" t="s">
        <v>750</v>
      </c>
      <c r="F1909" s="13">
        <v>7</v>
      </c>
      <c r="G1909" s="13" t="s">
        <v>499</v>
      </c>
      <c r="H1909" s="13">
        <v>1</v>
      </c>
      <c r="I1909" s="13">
        <v>1</v>
      </c>
    </row>
    <row r="1910" spans="1:9">
      <c r="A1910" s="13">
        <v>1689</v>
      </c>
      <c r="B1910" s="17">
        <v>43223</v>
      </c>
      <c r="C1910" s="17">
        <v>43230</v>
      </c>
      <c r="D1910" s="13" t="s">
        <v>738</v>
      </c>
      <c r="E1910" s="13" t="s">
        <v>756</v>
      </c>
      <c r="F1910" s="13">
        <v>20</v>
      </c>
      <c r="G1910" s="13" t="s">
        <v>523</v>
      </c>
      <c r="H1910" s="13">
        <v>4</v>
      </c>
      <c r="I1910" s="13">
        <v>2</v>
      </c>
    </row>
    <row r="1911" spans="1:9">
      <c r="A1911" s="13">
        <v>1690</v>
      </c>
      <c r="B1911" s="17">
        <v>42996</v>
      </c>
      <c r="C1911" s="17">
        <v>42997</v>
      </c>
      <c r="D1911" s="13" t="s">
        <v>852</v>
      </c>
      <c r="E1911" s="13" t="s">
        <v>138</v>
      </c>
      <c r="F1911" s="13">
        <v>3</v>
      </c>
      <c r="G1911" s="13" t="s">
        <v>499</v>
      </c>
      <c r="H1911" s="13">
        <v>4</v>
      </c>
      <c r="I1911" s="13">
        <v>2</v>
      </c>
    </row>
    <row r="1912" spans="1:9">
      <c r="A1912" s="13">
        <v>1690</v>
      </c>
      <c r="B1912" s="17">
        <v>43240</v>
      </c>
      <c r="C1912" s="17">
        <v>43242</v>
      </c>
      <c r="D1912" s="13" t="s">
        <v>619</v>
      </c>
      <c r="E1912" s="13" t="s">
        <v>616</v>
      </c>
      <c r="F1912" s="13">
        <v>13</v>
      </c>
      <c r="G1912" s="13" t="s">
        <v>531</v>
      </c>
      <c r="H1912" s="13">
        <v>4</v>
      </c>
      <c r="I1912" s="13">
        <v>1</v>
      </c>
    </row>
    <row r="1913" spans="1:9">
      <c r="A1913" s="13">
        <v>1691</v>
      </c>
      <c r="B1913" s="17">
        <v>43244</v>
      </c>
      <c r="C1913" s="17" t="s">
        <v>138</v>
      </c>
      <c r="D1913" s="13" t="s">
        <v>708</v>
      </c>
      <c r="E1913" s="13" t="s">
        <v>709</v>
      </c>
      <c r="F1913" s="13">
        <v>16</v>
      </c>
      <c r="G1913" s="13" t="s">
        <v>519</v>
      </c>
      <c r="H1913" s="13">
        <v>1</v>
      </c>
      <c r="I1913" s="13">
        <v>1</v>
      </c>
    </row>
    <row r="1914" spans="1:9">
      <c r="A1914" s="13">
        <v>1691</v>
      </c>
      <c r="B1914" s="17">
        <v>43218</v>
      </c>
      <c r="C1914" s="17">
        <v>43226</v>
      </c>
      <c r="D1914" s="13" t="s">
        <v>816</v>
      </c>
      <c r="E1914" s="13" t="s">
        <v>676</v>
      </c>
      <c r="F1914" s="13">
        <v>17</v>
      </c>
      <c r="G1914" s="13" t="s">
        <v>531</v>
      </c>
      <c r="H1914" s="13">
        <v>5</v>
      </c>
      <c r="I1914" s="13">
        <v>1</v>
      </c>
    </row>
    <row r="1915" spans="1:9">
      <c r="A1915" s="13">
        <v>1692</v>
      </c>
      <c r="B1915" s="17">
        <v>42933</v>
      </c>
      <c r="C1915" s="17">
        <v>42938</v>
      </c>
      <c r="D1915" s="13" t="s">
        <v>762</v>
      </c>
      <c r="E1915" s="13" t="s">
        <v>763</v>
      </c>
      <c r="F1915" s="13">
        <v>5</v>
      </c>
      <c r="G1915" s="13" t="s">
        <v>499</v>
      </c>
      <c r="H1915" s="13">
        <v>1</v>
      </c>
      <c r="I1915" s="13">
        <v>2</v>
      </c>
    </row>
    <row r="1916" spans="1:9">
      <c r="A1916" s="13">
        <v>1692</v>
      </c>
      <c r="B1916" s="17">
        <v>43083</v>
      </c>
      <c r="C1916" s="17">
        <v>43084</v>
      </c>
      <c r="D1916" s="13" t="s">
        <v>619</v>
      </c>
      <c r="E1916" s="13" t="s">
        <v>620</v>
      </c>
      <c r="F1916" s="13">
        <v>13</v>
      </c>
      <c r="G1916" s="13" t="s">
        <v>499</v>
      </c>
      <c r="H1916" s="13">
        <v>1</v>
      </c>
      <c r="I1916" s="13">
        <v>1</v>
      </c>
    </row>
    <row r="1917" spans="1:9">
      <c r="A1917" s="13">
        <v>1694</v>
      </c>
      <c r="B1917" s="17">
        <v>42951</v>
      </c>
      <c r="C1917" s="17">
        <v>42959</v>
      </c>
      <c r="D1917" s="13" t="s">
        <v>616</v>
      </c>
      <c r="E1917" s="13" t="s">
        <v>752</v>
      </c>
      <c r="F1917" s="13">
        <v>13</v>
      </c>
      <c r="G1917" s="13" t="s">
        <v>534</v>
      </c>
      <c r="H1917" s="13">
        <v>5</v>
      </c>
      <c r="I1917" s="13">
        <v>2</v>
      </c>
    </row>
    <row r="1918" spans="1:9">
      <c r="A1918" s="13">
        <v>1695</v>
      </c>
      <c r="B1918" s="17">
        <v>42968</v>
      </c>
      <c r="C1918" s="17">
        <v>42971</v>
      </c>
      <c r="D1918" s="13" t="s">
        <v>795</v>
      </c>
      <c r="E1918" s="13" t="s">
        <v>628</v>
      </c>
      <c r="F1918" s="13">
        <v>2</v>
      </c>
      <c r="G1918" s="13" t="s">
        <v>511</v>
      </c>
      <c r="H1918" s="13">
        <v>1</v>
      </c>
      <c r="I1918" s="13">
        <v>1</v>
      </c>
    </row>
    <row r="1919" spans="1:9">
      <c r="A1919" s="13">
        <v>1696</v>
      </c>
      <c r="B1919" s="17">
        <v>43062</v>
      </c>
      <c r="C1919" s="17">
        <v>43068</v>
      </c>
      <c r="D1919" s="13" t="s">
        <v>1017</v>
      </c>
      <c r="E1919" s="13" t="s">
        <v>681</v>
      </c>
      <c r="F1919" s="13">
        <v>14</v>
      </c>
      <c r="G1919" s="13" t="s">
        <v>491</v>
      </c>
      <c r="H1919" s="13">
        <v>2</v>
      </c>
      <c r="I1919" s="13">
        <v>1</v>
      </c>
    </row>
    <row r="1920" spans="1:9">
      <c r="A1920" s="13">
        <v>1696</v>
      </c>
      <c r="B1920" s="17">
        <v>43102</v>
      </c>
      <c r="C1920" s="17">
        <v>43103</v>
      </c>
      <c r="D1920" s="13" t="s">
        <v>620</v>
      </c>
      <c r="E1920" s="13" t="s">
        <v>640</v>
      </c>
      <c r="F1920" s="13">
        <v>23</v>
      </c>
      <c r="G1920" s="13" t="s">
        <v>507</v>
      </c>
      <c r="H1920" s="13">
        <v>1</v>
      </c>
      <c r="I1920" s="13">
        <v>2</v>
      </c>
    </row>
    <row r="1921" spans="1:9">
      <c r="A1921" s="13">
        <v>1697</v>
      </c>
      <c r="B1921" s="17">
        <v>42953</v>
      </c>
      <c r="C1921" s="17">
        <v>42961</v>
      </c>
      <c r="D1921" s="13" t="s">
        <v>674</v>
      </c>
      <c r="E1921" s="13" t="s">
        <v>655</v>
      </c>
      <c r="F1921" s="13">
        <v>13</v>
      </c>
      <c r="G1921" s="13" t="s">
        <v>495</v>
      </c>
      <c r="H1921" s="13">
        <v>2</v>
      </c>
      <c r="I1921" s="13">
        <v>1</v>
      </c>
    </row>
    <row r="1922" spans="1:9">
      <c r="A1922" s="13">
        <v>1697</v>
      </c>
      <c r="B1922" s="17">
        <v>43056</v>
      </c>
      <c r="C1922" s="17">
        <v>43059</v>
      </c>
      <c r="D1922" s="13" t="s">
        <v>616</v>
      </c>
      <c r="E1922" s="13" t="s">
        <v>628</v>
      </c>
      <c r="F1922" s="13">
        <v>7</v>
      </c>
      <c r="G1922" s="13" t="s">
        <v>503</v>
      </c>
      <c r="H1922" s="13">
        <v>3</v>
      </c>
      <c r="I1922" s="13">
        <v>1</v>
      </c>
    </row>
    <row r="1923" spans="1:9">
      <c r="A1923" s="13">
        <v>1698</v>
      </c>
      <c r="B1923" s="17">
        <v>43140</v>
      </c>
      <c r="C1923" s="17">
        <v>43140</v>
      </c>
      <c r="D1923" s="13" t="s">
        <v>608</v>
      </c>
      <c r="E1923" s="13" t="s">
        <v>609</v>
      </c>
      <c r="F1923" s="13">
        <v>14</v>
      </c>
      <c r="G1923" s="13" t="s">
        <v>534</v>
      </c>
      <c r="H1923" s="13">
        <v>5</v>
      </c>
      <c r="I1923" s="13">
        <v>2</v>
      </c>
    </row>
    <row r="1924" spans="1:9">
      <c r="A1924" s="13">
        <v>1698</v>
      </c>
      <c r="B1924" s="17">
        <v>43046</v>
      </c>
      <c r="C1924" s="17">
        <v>43052</v>
      </c>
      <c r="D1924" s="13" t="s">
        <v>638</v>
      </c>
      <c r="E1924" s="13" t="s">
        <v>639</v>
      </c>
      <c r="F1924" s="13">
        <v>6</v>
      </c>
      <c r="G1924" s="13" t="s">
        <v>523</v>
      </c>
      <c r="H1924" s="13">
        <v>5</v>
      </c>
      <c r="I1924" s="13">
        <v>2</v>
      </c>
    </row>
    <row r="1925" spans="1:9">
      <c r="A1925" s="13">
        <v>1699</v>
      </c>
      <c r="B1925" s="17">
        <v>42931</v>
      </c>
      <c r="C1925" s="17">
        <v>42936</v>
      </c>
      <c r="D1925" s="13" t="s">
        <v>620</v>
      </c>
      <c r="E1925" s="13" t="s">
        <v>619</v>
      </c>
      <c r="F1925" s="13">
        <v>12</v>
      </c>
      <c r="G1925" s="13" t="s">
        <v>523</v>
      </c>
      <c r="H1925" s="13">
        <v>4</v>
      </c>
      <c r="I1925" s="13">
        <v>1</v>
      </c>
    </row>
    <row r="1926" spans="1:9">
      <c r="A1926" s="13">
        <v>1699</v>
      </c>
      <c r="B1926" s="17">
        <v>43196</v>
      </c>
      <c r="C1926" s="17">
        <v>43196</v>
      </c>
      <c r="D1926" s="13" t="s">
        <v>965</v>
      </c>
      <c r="E1926" s="13" t="s">
        <v>966</v>
      </c>
      <c r="F1926" s="13">
        <v>27</v>
      </c>
      <c r="G1926" s="13" t="s">
        <v>527</v>
      </c>
      <c r="H1926" s="13">
        <v>3</v>
      </c>
      <c r="I1926" s="13">
        <v>2</v>
      </c>
    </row>
    <row r="1927" spans="1:9">
      <c r="A1927" s="13">
        <v>1701</v>
      </c>
      <c r="B1927" s="17">
        <v>42928</v>
      </c>
      <c r="C1927" s="17">
        <v>42928</v>
      </c>
      <c r="D1927" s="13" t="s">
        <v>616</v>
      </c>
      <c r="E1927" s="13" t="s">
        <v>138</v>
      </c>
      <c r="F1927" s="13">
        <v>10</v>
      </c>
      <c r="G1927" s="13" t="s">
        <v>527</v>
      </c>
      <c r="H1927" s="13">
        <v>1</v>
      </c>
      <c r="I1927" s="13">
        <v>1</v>
      </c>
    </row>
    <row r="1928" spans="1:9">
      <c r="A1928" s="13">
        <v>1701</v>
      </c>
      <c r="B1928" s="17">
        <v>42955</v>
      </c>
      <c r="C1928" s="17">
        <v>42959</v>
      </c>
      <c r="D1928" s="13" t="s">
        <v>1055</v>
      </c>
      <c r="E1928" s="13" t="s">
        <v>1056</v>
      </c>
      <c r="F1928" s="13">
        <v>12</v>
      </c>
      <c r="G1928" s="13" t="s">
        <v>511</v>
      </c>
      <c r="H1928" s="13">
        <v>3</v>
      </c>
      <c r="I1928" s="13">
        <v>1</v>
      </c>
    </row>
    <row r="1929" spans="1:9">
      <c r="A1929" s="13">
        <v>1703</v>
      </c>
      <c r="B1929" s="17">
        <v>42927</v>
      </c>
      <c r="C1929" s="17">
        <v>42933</v>
      </c>
      <c r="D1929" s="13" t="s">
        <v>957</v>
      </c>
      <c r="E1929" s="13" t="s">
        <v>138</v>
      </c>
      <c r="F1929" s="13">
        <v>2</v>
      </c>
      <c r="G1929" s="13" t="s">
        <v>491</v>
      </c>
      <c r="H1929" s="13">
        <v>5</v>
      </c>
      <c r="I1929" s="13">
        <v>2</v>
      </c>
    </row>
    <row r="1930" spans="1:9">
      <c r="A1930" s="13">
        <v>1703</v>
      </c>
      <c r="B1930" s="17">
        <v>42914</v>
      </c>
      <c r="C1930" s="17">
        <v>42920</v>
      </c>
      <c r="D1930" s="13" t="s">
        <v>614</v>
      </c>
      <c r="E1930" s="13" t="s">
        <v>615</v>
      </c>
      <c r="F1930" s="13">
        <v>23</v>
      </c>
      <c r="G1930" s="13" t="s">
        <v>523</v>
      </c>
      <c r="H1930" s="13">
        <v>1</v>
      </c>
      <c r="I1930" s="13">
        <v>1</v>
      </c>
    </row>
    <row r="1931" spans="1:9">
      <c r="A1931" s="13">
        <v>1705</v>
      </c>
      <c r="B1931" s="17">
        <v>42927</v>
      </c>
      <c r="C1931" s="17">
        <v>42927</v>
      </c>
      <c r="D1931" s="13" t="s">
        <v>622</v>
      </c>
      <c r="E1931" s="13" t="s">
        <v>680</v>
      </c>
      <c r="F1931" s="13">
        <v>19</v>
      </c>
      <c r="G1931" s="13" t="s">
        <v>519</v>
      </c>
      <c r="H1931" s="13">
        <v>5</v>
      </c>
      <c r="I1931" s="13">
        <v>2</v>
      </c>
    </row>
    <row r="1932" spans="1:9">
      <c r="A1932" s="13">
        <v>1705</v>
      </c>
      <c r="B1932" s="17">
        <v>43165</v>
      </c>
      <c r="C1932" s="17">
        <v>43168</v>
      </c>
      <c r="D1932" s="13" t="s">
        <v>972</v>
      </c>
      <c r="E1932" s="13" t="s">
        <v>973</v>
      </c>
      <c r="F1932" s="13">
        <v>16</v>
      </c>
      <c r="G1932" s="13" t="s">
        <v>523</v>
      </c>
      <c r="H1932" s="13">
        <v>4</v>
      </c>
      <c r="I1932" s="13">
        <v>2</v>
      </c>
    </row>
    <row r="1933" spans="1:9">
      <c r="A1933" s="13">
        <v>1706</v>
      </c>
      <c r="B1933" s="17">
        <v>42915</v>
      </c>
      <c r="C1933" s="17">
        <v>42922</v>
      </c>
      <c r="D1933" s="13" t="s">
        <v>964</v>
      </c>
      <c r="E1933" s="13" t="s">
        <v>629</v>
      </c>
      <c r="F1933" s="13">
        <v>16</v>
      </c>
      <c r="G1933" s="13" t="s">
        <v>483</v>
      </c>
      <c r="H1933" s="13">
        <v>1</v>
      </c>
      <c r="I1933" s="13">
        <v>1</v>
      </c>
    </row>
    <row r="1934" spans="1:9">
      <c r="A1934" s="13">
        <v>1706</v>
      </c>
      <c r="B1934" s="17">
        <v>42974</v>
      </c>
      <c r="C1934" s="17">
        <v>42977</v>
      </c>
      <c r="D1934" s="13" t="s">
        <v>614</v>
      </c>
      <c r="E1934" s="13" t="s">
        <v>138</v>
      </c>
      <c r="F1934" s="13">
        <v>6</v>
      </c>
      <c r="G1934" s="13" t="s">
        <v>487</v>
      </c>
      <c r="H1934" s="13">
        <v>4</v>
      </c>
      <c r="I1934" s="13">
        <v>2</v>
      </c>
    </row>
    <row r="1935" spans="1:9">
      <c r="A1935" s="13">
        <v>1707</v>
      </c>
      <c r="B1935" s="17">
        <v>42942</v>
      </c>
      <c r="C1935" s="17">
        <v>42948</v>
      </c>
      <c r="D1935" s="13" t="s">
        <v>767</v>
      </c>
      <c r="E1935" s="13" t="s">
        <v>768</v>
      </c>
      <c r="F1935" s="13">
        <v>9</v>
      </c>
      <c r="G1935" s="13" t="s">
        <v>487</v>
      </c>
      <c r="H1935" s="13">
        <v>1</v>
      </c>
      <c r="I1935" s="13">
        <v>1</v>
      </c>
    </row>
    <row r="1936" spans="1:9">
      <c r="A1936" s="13">
        <v>1708</v>
      </c>
      <c r="B1936" s="17">
        <v>43148</v>
      </c>
      <c r="C1936" s="17">
        <v>43149</v>
      </c>
      <c r="D1936" s="13" t="s">
        <v>1016</v>
      </c>
      <c r="E1936" s="13" t="s">
        <v>734</v>
      </c>
      <c r="F1936" s="13">
        <v>23</v>
      </c>
      <c r="G1936" s="13" t="s">
        <v>519</v>
      </c>
      <c r="H1936" s="13">
        <v>1</v>
      </c>
      <c r="I1936" s="13">
        <v>2</v>
      </c>
    </row>
    <row r="1937" spans="1:9">
      <c r="A1937" s="13">
        <v>1709</v>
      </c>
      <c r="B1937" s="17">
        <v>43139</v>
      </c>
      <c r="C1937" s="17">
        <v>43143</v>
      </c>
      <c r="D1937" s="13" t="s">
        <v>1112</v>
      </c>
      <c r="E1937" s="13" t="s">
        <v>1113</v>
      </c>
      <c r="F1937" s="13">
        <v>19</v>
      </c>
      <c r="G1937" s="13" t="s">
        <v>511</v>
      </c>
      <c r="H1937" s="13">
        <v>4</v>
      </c>
      <c r="I1937" s="13">
        <v>1</v>
      </c>
    </row>
    <row r="1938" spans="1:9">
      <c r="A1938" s="13">
        <v>1709</v>
      </c>
      <c r="B1938" s="17">
        <v>42984</v>
      </c>
      <c r="C1938" s="17">
        <v>42985</v>
      </c>
      <c r="D1938" s="13" t="s">
        <v>1074</v>
      </c>
      <c r="E1938" s="13" t="s">
        <v>1075</v>
      </c>
      <c r="F1938" s="13">
        <v>21</v>
      </c>
      <c r="G1938" s="13" t="s">
        <v>534</v>
      </c>
      <c r="H1938" s="13">
        <v>4</v>
      </c>
      <c r="I1938" s="13">
        <v>2</v>
      </c>
    </row>
    <row r="1939" spans="1:9">
      <c r="A1939" s="13">
        <v>1710</v>
      </c>
      <c r="B1939" s="17">
        <v>43007</v>
      </c>
      <c r="C1939" s="17">
        <v>43016</v>
      </c>
      <c r="D1939" s="13" t="s">
        <v>1030</v>
      </c>
      <c r="E1939" s="13" t="s">
        <v>138</v>
      </c>
      <c r="F1939" s="13">
        <v>14</v>
      </c>
      <c r="G1939" s="13" t="s">
        <v>507</v>
      </c>
      <c r="H1939" s="13">
        <v>3</v>
      </c>
      <c r="I1939" s="13">
        <v>1</v>
      </c>
    </row>
    <row r="1940" spans="1:9">
      <c r="A1940" s="13">
        <v>1710</v>
      </c>
      <c r="B1940" s="17">
        <v>43005</v>
      </c>
      <c r="C1940" s="17">
        <v>43007</v>
      </c>
      <c r="D1940" s="13" t="s">
        <v>645</v>
      </c>
      <c r="E1940" s="13" t="s">
        <v>646</v>
      </c>
      <c r="F1940" s="13">
        <v>15</v>
      </c>
      <c r="G1940" s="13" t="s">
        <v>499</v>
      </c>
      <c r="H1940" s="13">
        <v>5</v>
      </c>
      <c r="I1940" s="13">
        <v>1</v>
      </c>
    </row>
    <row r="1941" spans="1:9">
      <c r="A1941" s="13">
        <v>1711</v>
      </c>
      <c r="B1941" s="17">
        <v>43130</v>
      </c>
      <c r="C1941" s="17">
        <v>43138</v>
      </c>
      <c r="D1941" s="13" t="s">
        <v>748</v>
      </c>
      <c r="E1941" s="13" t="s">
        <v>1050</v>
      </c>
      <c r="F1941" s="13">
        <v>17</v>
      </c>
      <c r="G1941" s="13" t="s">
        <v>487</v>
      </c>
      <c r="H1941" s="13">
        <v>4</v>
      </c>
      <c r="I1941" s="13">
        <v>2</v>
      </c>
    </row>
    <row r="1942" spans="1:9">
      <c r="A1942" s="13">
        <v>1711</v>
      </c>
      <c r="B1942" s="17">
        <v>42998</v>
      </c>
      <c r="C1942" s="17">
        <v>43005</v>
      </c>
      <c r="D1942" s="13" t="s">
        <v>838</v>
      </c>
      <c r="E1942" s="13" t="s">
        <v>138</v>
      </c>
      <c r="F1942" s="13">
        <v>12</v>
      </c>
      <c r="G1942" s="13" t="s">
        <v>491</v>
      </c>
      <c r="H1942" s="13">
        <v>4</v>
      </c>
      <c r="I1942" s="13">
        <v>1</v>
      </c>
    </row>
    <row r="1943" spans="1:9">
      <c r="A1943" s="13">
        <v>1712</v>
      </c>
      <c r="B1943" s="17">
        <v>43187</v>
      </c>
      <c r="C1943" s="17">
        <v>43191</v>
      </c>
      <c r="D1943" s="13" t="s">
        <v>1054</v>
      </c>
      <c r="E1943" s="13" t="s">
        <v>756</v>
      </c>
      <c r="F1943" s="13">
        <v>8</v>
      </c>
      <c r="G1943" s="13" t="s">
        <v>519</v>
      </c>
      <c r="H1943" s="13">
        <v>3</v>
      </c>
      <c r="I1943" s="13">
        <v>1</v>
      </c>
    </row>
    <row r="1944" spans="1:9">
      <c r="A1944" s="13">
        <v>1713</v>
      </c>
      <c r="B1944" s="17">
        <v>42993</v>
      </c>
      <c r="C1944" s="17">
        <v>42993</v>
      </c>
      <c r="D1944" s="13" t="s">
        <v>676</v>
      </c>
      <c r="E1944" s="13" t="s">
        <v>889</v>
      </c>
      <c r="F1944" s="13">
        <v>19</v>
      </c>
      <c r="G1944" s="13" t="s">
        <v>483</v>
      </c>
      <c r="H1944" s="13">
        <v>5</v>
      </c>
      <c r="I1944" s="13">
        <v>1</v>
      </c>
    </row>
    <row r="1945" spans="1:9">
      <c r="A1945" s="13">
        <v>1713</v>
      </c>
      <c r="B1945" s="17">
        <v>43131</v>
      </c>
      <c r="C1945" s="17">
        <v>43135</v>
      </c>
      <c r="D1945" s="13" t="s">
        <v>719</v>
      </c>
      <c r="E1945" s="13" t="s">
        <v>815</v>
      </c>
      <c r="F1945" s="13">
        <v>1</v>
      </c>
      <c r="G1945" s="13" t="s">
        <v>515</v>
      </c>
      <c r="H1945" s="13">
        <v>2</v>
      </c>
      <c r="I1945" s="13">
        <v>1</v>
      </c>
    </row>
    <row r="1946" spans="1:9">
      <c r="A1946" s="13">
        <v>1714</v>
      </c>
      <c r="B1946" s="17">
        <v>43171</v>
      </c>
      <c r="C1946" s="17">
        <v>43171</v>
      </c>
      <c r="D1946" s="13" t="s">
        <v>1011</v>
      </c>
      <c r="E1946" s="13" t="s">
        <v>1012</v>
      </c>
      <c r="F1946" s="13">
        <v>26</v>
      </c>
      <c r="G1946" s="13" t="s">
        <v>487</v>
      </c>
      <c r="H1946" s="13">
        <v>1</v>
      </c>
      <c r="I1946" s="13">
        <v>2</v>
      </c>
    </row>
    <row r="1947" spans="1:9">
      <c r="A1947" s="13">
        <v>1714</v>
      </c>
      <c r="B1947" s="17">
        <v>43188</v>
      </c>
      <c r="C1947" s="17">
        <v>43195</v>
      </c>
      <c r="D1947" s="13" t="s">
        <v>758</v>
      </c>
      <c r="E1947" s="13" t="s">
        <v>759</v>
      </c>
      <c r="F1947" s="13">
        <v>16</v>
      </c>
      <c r="G1947" s="13" t="s">
        <v>511</v>
      </c>
      <c r="H1947" s="13">
        <v>3</v>
      </c>
      <c r="I1947" s="13">
        <v>2</v>
      </c>
    </row>
    <row r="1948" spans="1:9">
      <c r="A1948" s="13">
        <v>1716</v>
      </c>
      <c r="B1948" s="17">
        <v>43020</v>
      </c>
      <c r="C1948" s="17">
        <v>43022</v>
      </c>
      <c r="D1948" s="13" t="s">
        <v>686</v>
      </c>
      <c r="E1948" s="13" t="s">
        <v>959</v>
      </c>
      <c r="F1948" s="13">
        <v>18</v>
      </c>
      <c r="G1948" s="13" t="s">
        <v>483</v>
      </c>
      <c r="H1948" s="13">
        <v>2</v>
      </c>
      <c r="I1948" s="13">
        <v>1</v>
      </c>
    </row>
    <row r="1949" spans="1:9">
      <c r="A1949" s="13">
        <v>1717</v>
      </c>
      <c r="B1949" s="17">
        <v>43247</v>
      </c>
      <c r="C1949" s="17">
        <v>43251</v>
      </c>
      <c r="D1949" s="13" t="s">
        <v>635</v>
      </c>
      <c r="E1949" s="13" t="s">
        <v>636</v>
      </c>
      <c r="F1949" s="13">
        <v>14</v>
      </c>
      <c r="G1949" s="13" t="s">
        <v>534</v>
      </c>
      <c r="H1949" s="13">
        <v>4</v>
      </c>
      <c r="I1949" s="13">
        <v>1</v>
      </c>
    </row>
    <row r="1950" spans="1:9">
      <c r="A1950" s="13">
        <v>1717</v>
      </c>
      <c r="B1950" s="17">
        <v>42898</v>
      </c>
      <c r="C1950" s="17">
        <v>42898</v>
      </c>
      <c r="D1950" s="13" t="s">
        <v>920</v>
      </c>
      <c r="E1950" s="13" t="s">
        <v>628</v>
      </c>
      <c r="F1950" s="13">
        <v>1</v>
      </c>
      <c r="G1950" s="13" t="s">
        <v>519</v>
      </c>
      <c r="H1950" s="13">
        <v>4</v>
      </c>
      <c r="I1950" s="13">
        <v>2</v>
      </c>
    </row>
    <row r="1951" spans="1:9">
      <c r="A1951" s="13">
        <v>1718</v>
      </c>
      <c r="B1951" s="17">
        <v>43042</v>
      </c>
      <c r="C1951" s="17">
        <v>43047</v>
      </c>
      <c r="D1951" s="13" t="s">
        <v>1045</v>
      </c>
      <c r="E1951" s="13" t="s">
        <v>138</v>
      </c>
      <c r="F1951" s="13">
        <v>20</v>
      </c>
      <c r="G1951" s="13" t="s">
        <v>527</v>
      </c>
      <c r="H1951" s="13">
        <v>2</v>
      </c>
      <c r="I1951" s="13">
        <v>1</v>
      </c>
    </row>
    <row r="1952" spans="1:9">
      <c r="A1952" s="13">
        <v>1719</v>
      </c>
      <c r="B1952" s="17">
        <v>42926</v>
      </c>
      <c r="C1952" s="17">
        <v>42932</v>
      </c>
      <c r="D1952" s="13" t="s">
        <v>649</v>
      </c>
      <c r="E1952" s="13" t="s">
        <v>824</v>
      </c>
      <c r="F1952" s="13">
        <v>25</v>
      </c>
      <c r="G1952" s="13" t="s">
        <v>503</v>
      </c>
      <c r="H1952" s="13">
        <v>2</v>
      </c>
      <c r="I1952" s="13">
        <v>1</v>
      </c>
    </row>
    <row r="1953" spans="1:9">
      <c r="A1953" s="13">
        <v>1719</v>
      </c>
      <c r="B1953" s="17">
        <v>42964</v>
      </c>
      <c r="C1953" s="17">
        <v>42966</v>
      </c>
      <c r="D1953" s="13" t="s">
        <v>794</v>
      </c>
      <c r="E1953" s="13" t="s">
        <v>795</v>
      </c>
      <c r="F1953" s="13">
        <v>17</v>
      </c>
      <c r="G1953" s="13" t="s">
        <v>507</v>
      </c>
      <c r="H1953" s="13">
        <v>1</v>
      </c>
      <c r="I1953" s="13">
        <v>1</v>
      </c>
    </row>
    <row r="1954" spans="1:9">
      <c r="A1954" s="13">
        <v>1720</v>
      </c>
      <c r="B1954" s="17">
        <v>42896</v>
      </c>
      <c r="C1954" s="17">
        <v>42901</v>
      </c>
      <c r="D1954" s="13" t="s">
        <v>919</v>
      </c>
      <c r="E1954" s="13" t="s">
        <v>138</v>
      </c>
      <c r="F1954" s="13">
        <v>27</v>
      </c>
      <c r="G1954" s="13" t="s">
        <v>523</v>
      </c>
      <c r="H1954" s="13">
        <v>2</v>
      </c>
      <c r="I1954" s="13">
        <v>1</v>
      </c>
    </row>
    <row r="1955" spans="1:9">
      <c r="A1955" s="13">
        <v>1720</v>
      </c>
      <c r="B1955" s="17">
        <v>43099</v>
      </c>
      <c r="C1955" s="17">
        <v>43102</v>
      </c>
      <c r="D1955" s="13" t="s">
        <v>680</v>
      </c>
      <c r="E1955" s="13" t="s">
        <v>748</v>
      </c>
      <c r="F1955" s="13">
        <v>11</v>
      </c>
      <c r="G1955" s="13" t="s">
        <v>499</v>
      </c>
      <c r="H1955" s="13">
        <v>1</v>
      </c>
      <c r="I1955" s="13">
        <v>1</v>
      </c>
    </row>
    <row r="1956" spans="1:9">
      <c r="A1956" s="13">
        <v>1721</v>
      </c>
      <c r="B1956" s="17">
        <v>43095</v>
      </c>
      <c r="C1956" s="17">
        <v>43100</v>
      </c>
      <c r="D1956" s="13" t="s">
        <v>673</v>
      </c>
      <c r="E1956" s="13" t="s">
        <v>1073</v>
      </c>
      <c r="F1956" s="13">
        <v>14</v>
      </c>
      <c r="G1956" s="13" t="s">
        <v>507</v>
      </c>
      <c r="H1956" s="13">
        <v>3</v>
      </c>
      <c r="I1956" s="13">
        <v>2</v>
      </c>
    </row>
    <row r="1957" spans="1:9">
      <c r="A1957" s="13">
        <v>1722</v>
      </c>
      <c r="B1957" s="17">
        <v>43252</v>
      </c>
      <c r="C1957" s="17" t="s">
        <v>138</v>
      </c>
      <c r="D1957" s="13" t="s">
        <v>617</v>
      </c>
      <c r="E1957" s="13" t="s">
        <v>1042</v>
      </c>
      <c r="F1957" s="13">
        <v>8</v>
      </c>
      <c r="G1957" s="13" t="s">
        <v>499</v>
      </c>
      <c r="H1957" s="13">
        <v>3</v>
      </c>
      <c r="I1957" s="13">
        <v>2</v>
      </c>
    </row>
    <row r="1958" spans="1:9">
      <c r="A1958" s="13">
        <v>1722</v>
      </c>
      <c r="B1958" s="17">
        <v>42951</v>
      </c>
      <c r="C1958" s="17">
        <v>42951</v>
      </c>
      <c r="D1958" s="13" t="s">
        <v>756</v>
      </c>
      <c r="E1958" s="13" t="s">
        <v>757</v>
      </c>
      <c r="F1958" s="13">
        <v>3</v>
      </c>
      <c r="G1958" s="13" t="s">
        <v>503</v>
      </c>
      <c r="H1958" s="13">
        <v>2</v>
      </c>
      <c r="I1958" s="13">
        <v>1</v>
      </c>
    </row>
    <row r="1959" spans="1:9">
      <c r="A1959" s="13">
        <v>1723</v>
      </c>
      <c r="B1959" s="17">
        <v>42987</v>
      </c>
      <c r="C1959" s="17">
        <v>42994</v>
      </c>
      <c r="D1959" s="13" t="s">
        <v>680</v>
      </c>
      <c r="E1959" s="13" t="s">
        <v>681</v>
      </c>
      <c r="F1959" s="13">
        <v>11</v>
      </c>
      <c r="G1959" s="13" t="s">
        <v>495</v>
      </c>
      <c r="H1959" s="13">
        <v>5</v>
      </c>
      <c r="I1959" s="13">
        <v>2</v>
      </c>
    </row>
    <row r="1960" spans="1:9">
      <c r="A1960" s="13">
        <v>1725</v>
      </c>
      <c r="B1960" s="17">
        <v>42962</v>
      </c>
      <c r="C1960" s="17">
        <v>42968</v>
      </c>
      <c r="D1960" s="13" t="s">
        <v>616</v>
      </c>
      <c r="E1960" s="13" t="s">
        <v>628</v>
      </c>
      <c r="F1960" s="13">
        <v>21</v>
      </c>
      <c r="G1960" s="13" t="s">
        <v>495</v>
      </c>
      <c r="H1960" s="13">
        <v>5</v>
      </c>
      <c r="I1960" s="13">
        <v>1</v>
      </c>
    </row>
    <row r="1961" spans="1:9">
      <c r="A1961" s="13">
        <v>1725</v>
      </c>
      <c r="B1961" s="17">
        <v>43240</v>
      </c>
      <c r="C1961" s="17">
        <v>43248</v>
      </c>
      <c r="D1961" s="13" t="s">
        <v>660</v>
      </c>
      <c r="E1961" s="13" t="s">
        <v>661</v>
      </c>
      <c r="F1961" s="13">
        <v>18</v>
      </c>
      <c r="G1961" s="13" t="s">
        <v>531</v>
      </c>
      <c r="H1961" s="13">
        <v>2</v>
      </c>
      <c r="I1961" s="13">
        <v>2</v>
      </c>
    </row>
    <row r="1962" spans="1:9">
      <c r="A1962" s="13">
        <v>1726</v>
      </c>
      <c r="B1962" s="17">
        <v>42973</v>
      </c>
      <c r="C1962" s="17">
        <v>42979</v>
      </c>
      <c r="D1962" s="13" t="s">
        <v>801</v>
      </c>
      <c r="E1962" s="13" t="s">
        <v>802</v>
      </c>
      <c r="F1962" s="13">
        <v>26</v>
      </c>
      <c r="G1962" s="13" t="s">
        <v>495</v>
      </c>
      <c r="H1962" s="13">
        <v>1</v>
      </c>
      <c r="I1962" s="13">
        <v>1</v>
      </c>
    </row>
    <row r="1963" spans="1:9">
      <c r="A1963" s="13">
        <v>1727</v>
      </c>
      <c r="B1963" s="17">
        <v>43051</v>
      </c>
      <c r="C1963" s="17">
        <v>43055</v>
      </c>
      <c r="D1963" s="13" t="s">
        <v>1059</v>
      </c>
      <c r="E1963" s="13" t="s">
        <v>138</v>
      </c>
      <c r="F1963" s="13">
        <v>12</v>
      </c>
      <c r="G1963" s="13" t="s">
        <v>483</v>
      </c>
      <c r="H1963" s="13">
        <v>3</v>
      </c>
      <c r="I1963" s="13">
        <v>1</v>
      </c>
    </row>
    <row r="1964" spans="1:9">
      <c r="A1964" s="13">
        <v>1727</v>
      </c>
      <c r="B1964" s="17">
        <v>43080</v>
      </c>
      <c r="C1964" s="17">
        <v>43080</v>
      </c>
      <c r="D1964" s="13" t="s">
        <v>1045</v>
      </c>
      <c r="E1964" s="13" t="s">
        <v>138</v>
      </c>
      <c r="F1964" s="13">
        <v>12</v>
      </c>
      <c r="G1964" s="13" t="s">
        <v>495</v>
      </c>
      <c r="H1964" s="13">
        <v>4</v>
      </c>
      <c r="I1964" s="13">
        <v>2</v>
      </c>
    </row>
    <row r="1965" spans="1:9">
      <c r="A1965" s="13">
        <v>1732</v>
      </c>
      <c r="B1965" s="17">
        <v>42941</v>
      </c>
      <c r="C1965" s="17">
        <v>42950</v>
      </c>
      <c r="D1965" s="13" t="s">
        <v>670</v>
      </c>
      <c r="E1965" s="13" t="s">
        <v>671</v>
      </c>
      <c r="F1965" s="13">
        <v>17</v>
      </c>
      <c r="G1965" s="13" t="s">
        <v>515</v>
      </c>
      <c r="H1965" s="13">
        <v>3</v>
      </c>
      <c r="I1965" s="13">
        <v>1</v>
      </c>
    </row>
    <row r="1966" spans="1:9">
      <c r="A1966" s="13">
        <v>1733</v>
      </c>
      <c r="B1966" s="17">
        <v>42953</v>
      </c>
      <c r="C1966" s="17">
        <v>42959</v>
      </c>
      <c r="D1966" s="13" t="s">
        <v>827</v>
      </c>
      <c r="E1966" s="13" t="s">
        <v>828</v>
      </c>
      <c r="F1966" s="13">
        <v>13</v>
      </c>
      <c r="G1966" s="13" t="s">
        <v>507</v>
      </c>
      <c r="H1966" s="13">
        <v>1</v>
      </c>
      <c r="I1966" s="13">
        <v>2</v>
      </c>
    </row>
    <row r="1967" spans="1:9">
      <c r="A1967" s="13">
        <v>1734</v>
      </c>
      <c r="B1967" s="17">
        <v>43193</v>
      </c>
      <c r="C1967" s="17">
        <v>43194</v>
      </c>
      <c r="D1967" s="13" t="s">
        <v>795</v>
      </c>
      <c r="E1967" s="13" t="s">
        <v>709</v>
      </c>
      <c r="F1967" s="13">
        <v>27</v>
      </c>
      <c r="G1967" s="13" t="s">
        <v>483</v>
      </c>
      <c r="H1967" s="13">
        <v>4</v>
      </c>
      <c r="I1967" s="13">
        <v>2</v>
      </c>
    </row>
    <row r="1968" spans="1:9">
      <c r="A1968" s="13">
        <v>1735</v>
      </c>
      <c r="B1968" s="17">
        <v>42942</v>
      </c>
      <c r="C1968" s="17">
        <v>42944</v>
      </c>
      <c r="D1968" s="13" t="s">
        <v>1030</v>
      </c>
      <c r="E1968" s="13" t="s">
        <v>138</v>
      </c>
      <c r="F1968" s="13">
        <v>24</v>
      </c>
      <c r="G1968" s="13" t="s">
        <v>499</v>
      </c>
      <c r="H1968" s="13">
        <v>1</v>
      </c>
      <c r="I1968" s="13">
        <v>1</v>
      </c>
    </row>
    <row r="1969" spans="1:9">
      <c r="A1969" s="13">
        <v>1735</v>
      </c>
      <c r="B1969" s="17">
        <v>42935</v>
      </c>
      <c r="C1969" s="17">
        <v>42938</v>
      </c>
      <c r="D1969" s="13" t="s">
        <v>708</v>
      </c>
      <c r="E1969" s="13" t="s">
        <v>709</v>
      </c>
      <c r="F1969" s="13">
        <v>15</v>
      </c>
      <c r="G1969" s="13" t="s">
        <v>527</v>
      </c>
      <c r="H1969" s="13">
        <v>2</v>
      </c>
      <c r="I1969" s="13">
        <v>1</v>
      </c>
    </row>
    <row r="1970" spans="1:9">
      <c r="A1970" s="13">
        <v>1736</v>
      </c>
      <c r="B1970" s="17">
        <v>42943</v>
      </c>
      <c r="C1970" s="17">
        <v>42945</v>
      </c>
      <c r="D1970" s="13" t="s">
        <v>616</v>
      </c>
      <c r="E1970" s="13" t="s">
        <v>138</v>
      </c>
      <c r="F1970" s="13">
        <v>4</v>
      </c>
      <c r="G1970" s="13" t="s">
        <v>495</v>
      </c>
      <c r="H1970" s="13">
        <v>5</v>
      </c>
      <c r="I1970" s="13">
        <v>2</v>
      </c>
    </row>
    <row r="1971" spans="1:9">
      <c r="A1971" s="13">
        <v>1736</v>
      </c>
      <c r="B1971" s="17">
        <v>42952</v>
      </c>
      <c r="C1971" s="17">
        <v>42957</v>
      </c>
      <c r="D1971" s="13" t="s">
        <v>1019</v>
      </c>
      <c r="E1971" s="13" t="s">
        <v>1020</v>
      </c>
      <c r="F1971" s="13">
        <v>9</v>
      </c>
      <c r="G1971" s="13" t="s">
        <v>534</v>
      </c>
      <c r="H1971" s="13">
        <v>4</v>
      </c>
      <c r="I1971" s="13">
        <v>1</v>
      </c>
    </row>
    <row r="1972" spans="1:9">
      <c r="A1972" s="13">
        <v>1739</v>
      </c>
      <c r="B1972" s="17">
        <v>42938</v>
      </c>
      <c r="C1972" s="17">
        <v>42939</v>
      </c>
      <c r="D1972" s="13" t="s">
        <v>629</v>
      </c>
      <c r="E1972" s="13" t="s">
        <v>970</v>
      </c>
      <c r="F1972" s="13">
        <v>6</v>
      </c>
      <c r="G1972" s="13" t="s">
        <v>534</v>
      </c>
      <c r="H1972" s="13">
        <v>1</v>
      </c>
      <c r="I1972" s="13">
        <v>2</v>
      </c>
    </row>
    <row r="1973" spans="1:9">
      <c r="A1973" s="13">
        <v>1739</v>
      </c>
      <c r="B1973" s="17">
        <v>43075</v>
      </c>
      <c r="C1973" s="17">
        <v>43081</v>
      </c>
      <c r="D1973" s="13" t="s">
        <v>616</v>
      </c>
      <c r="E1973" s="13" t="s">
        <v>893</v>
      </c>
      <c r="F1973" s="13">
        <v>22</v>
      </c>
      <c r="G1973" s="13" t="s">
        <v>499</v>
      </c>
      <c r="H1973" s="13">
        <v>5</v>
      </c>
      <c r="I1973" s="13">
        <v>2</v>
      </c>
    </row>
    <row r="1974" spans="1:9">
      <c r="A1974" s="13">
        <v>1743</v>
      </c>
      <c r="B1974" s="17">
        <v>42972</v>
      </c>
      <c r="C1974" s="17">
        <v>42979</v>
      </c>
      <c r="D1974" s="13" t="s">
        <v>650</v>
      </c>
      <c r="E1974" s="13" t="s">
        <v>1048</v>
      </c>
      <c r="F1974" s="13">
        <v>9</v>
      </c>
      <c r="G1974" s="13" t="s">
        <v>487</v>
      </c>
      <c r="H1974" s="13">
        <v>2</v>
      </c>
      <c r="I1974" s="13">
        <v>1</v>
      </c>
    </row>
    <row r="1975" spans="1:9">
      <c r="A1975" s="13">
        <v>1743</v>
      </c>
      <c r="B1975" s="17">
        <v>43137</v>
      </c>
      <c r="C1975" s="17">
        <v>43145</v>
      </c>
      <c r="D1975" s="13" t="s">
        <v>734</v>
      </c>
      <c r="E1975" s="13" t="s">
        <v>1060</v>
      </c>
      <c r="F1975" s="13">
        <v>14</v>
      </c>
      <c r="G1975" s="13" t="s">
        <v>523</v>
      </c>
      <c r="H1975" s="13">
        <v>4</v>
      </c>
      <c r="I1975" s="13">
        <v>1</v>
      </c>
    </row>
    <row r="1976" spans="1:9">
      <c r="A1976" s="13">
        <v>1744</v>
      </c>
      <c r="B1976" s="17">
        <v>43000</v>
      </c>
      <c r="C1976" s="17">
        <v>43007</v>
      </c>
      <c r="D1976" s="13" t="s">
        <v>683</v>
      </c>
      <c r="E1976" s="13" t="s">
        <v>138</v>
      </c>
      <c r="F1976" s="13">
        <v>27</v>
      </c>
      <c r="G1976" s="13" t="s">
        <v>511</v>
      </c>
      <c r="H1976" s="13">
        <v>5</v>
      </c>
      <c r="I1976" s="13">
        <v>1</v>
      </c>
    </row>
    <row r="1977" spans="1:9">
      <c r="A1977" s="13">
        <v>1746</v>
      </c>
      <c r="B1977" s="17">
        <v>43149</v>
      </c>
      <c r="C1977" s="17">
        <v>43151</v>
      </c>
      <c r="D1977" s="13" t="s">
        <v>624</v>
      </c>
      <c r="E1977" s="13" t="s">
        <v>138</v>
      </c>
      <c r="F1977" s="13">
        <v>6</v>
      </c>
      <c r="G1977" s="13" t="s">
        <v>531</v>
      </c>
      <c r="H1977" s="13">
        <v>2</v>
      </c>
      <c r="I1977" s="13">
        <v>1</v>
      </c>
    </row>
    <row r="1978" spans="1:9">
      <c r="A1978" s="13">
        <v>1747</v>
      </c>
      <c r="B1978" s="17">
        <v>43238</v>
      </c>
      <c r="C1978" s="17">
        <v>43240</v>
      </c>
      <c r="D1978" s="13" t="s">
        <v>877</v>
      </c>
      <c r="E1978" s="13" t="s">
        <v>878</v>
      </c>
      <c r="F1978" s="13">
        <v>13</v>
      </c>
      <c r="G1978" s="13" t="s">
        <v>531</v>
      </c>
      <c r="H1978" s="13">
        <v>1</v>
      </c>
      <c r="I1978" s="13">
        <v>1</v>
      </c>
    </row>
    <row r="1979" spans="1:9">
      <c r="A1979" s="13">
        <v>1747</v>
      </c>
      <c r="B1979" s="17">
        <v>43028</v>
      </c>
      <c r="C1979" s="17">
        <v>43028</v>
      </c>
      <c r="D1979" s="13" t="s">
        <v>1059</v>
      </c>
      <c r="E1979" s="13" t="s">
        <v>138</v>
      </c>
      <c r="F1979" s="13">
        <v>16</v>
      </c>
      <c r="G1979" s="13" t="s">
        <v>511</v>
      </c>
      <c r="H1979" s="13">
        <v>1</v>
      </c>
      <c r="I1979" s="13">
        <v>1</v>
      </c>
    </row>
    <row r="1980" spans="1:9">
      <c r="A1980" s="13">
        <v>1748</v>
      </c>
      <c r="B1980" s="17">
        <v>43177</v>
      </c>
      <c r="C1980" s="17">
        <v>43180</v>
      </c>
      <c r="D1980" s="13" t="s">
        <v>1114</v>
      </c>
      <c r="E1980" s="13" t="s">
        <v>1115</v>
      </c>
      <c r="F1980" s="13">
        <v>8</v>
      </c>
      <c r="G1980" s="13" t="s">
        <v>487</v>
      </c>
      <c r="H1980" s="13">
        <v>1</v>
      </c>
      <c r="I1980" s="13">
        <v>1</v>
      </c>
    </row>
    <row r="1981" spans="1:9">
      <c r="A1981" s="13">
        <v>1749</v>
      </c>
      <c r="B1981" s="17">
        <v>43041</v>
      </c>
      <c r="C1981" s="17">
        <v>43050</v>
      </c>
      <c r="D1981" s="13" t="s">
        <v>687</v>
      </c>
      <c r="E1981" s="13" t="s">
        <v>628</v>
      </c>
      <c r="F1981" s="13">
        <v>7</v>
      </c>
      <c r="G1981" s="13" t="s">
        <v>538</v>
      </c>
      <c r="H1981" s="13">
        <v>2</v>
      </c>
      <c r="I1981" s="13">
        <v>2</v>
      </c>
    </row>
    <row r="1982" spans="1:9">
      <c r="A1982" s="13">
        <v>1749</v>
      </c>
      <c r="B1982" s="17">
        <v>43096</v>
      </c>
      <c r="C1982" s="17">
        <v>43103</v>
      </c>
      <c r="D1982" s="13" t="s">
        <v>649</v>
      </c>
      <c r="E1982" s="13" t="s">
        <v>819</v>
      </c>
      <c r="F1982" s="13">
        <v>19</v>
      </c>
      <c r="G1982" s="13" t="s">
        <v>503</v>
      </c>
      <c r="H1982" s="13">
        <v>4</v>
      </c>
      <c r="I1982" s="13">
        <v>1</v>
      </c>
    </row>
    <row r="1983" spans="1:9">
      <c r="A1983" s="13">
        <v>1750</v>
      </c>
      <c r="B1983" s="17">
        <v>43021</v>
      </c>
      <c r="C1983" s="17">
        <v>43023</v>
      </c>
      <c r="D1983" s="13" t="s">
        <v>746</v>
      </c>
      <c r="E1983" s="13" t="s">
        <v>747</v>
      </c>
      <c r="F1983" s="13">
        <v>4</v>
      </c>
      <c r="G1983" s="13" t="s">
        <v>538</v>
      </c>
      <c r="H1983" s="13">
        <v>3</v>
      </c>
      <c r="I1983" s="13">
        <v>1</v>
      </c>
    </row>
    <row r="1984" spans="1:9">
      <c r="A1984" s="13">
        <v>1750</v>
      </c>
      <c r="B1984" s="17">
        <v>42918</v>
      </c>
      <c r="C1984" s="17">
        <v>42927</v>
      </c>
      <c r="D1984" s="13" t="s">
        <v>953</v>
      </c>
      <c r="E1984" s="13" t="s">
        <v>954</v>
      </c>
      <c r="F1984" s="13">
        <v>5</v>
      </c>
      <c r="G1984" s="13" t="s">
        <v>503</v>
      </c>
      <c r="H1984" s="13">
        <v>4</v>
      </c>
      <c r="I1984" s="13">
        <v>2</v>
      </c>
    </row>
    <row r="1985" spans="1:9">
      <c r="A1985" s="13">
        <v>1751</v>
      </c>
      <c r="B1985" s="17">
        <v>42937</v>
      </c>
      <c r="C1985" s="17">
        <v>42939</v>
      </c>
      <c r="D1985" s="13" t="s">
        <v>910</v>
      </c>
      <c r="E1985" s="13" t="s">
        <v>619</v>
      </c>
      <c r="F1985" s="13">
        <v>20</v>
      </c>
      <c r="G1985" s="13" t="s">
        <v>503</v>
      </c>
      <c r="H1985" s="13">
        <v>3</v>
      </c>
      <c r="I1985" s="13">
        <v>2</v>
      </c>
    </row>
    <row r="1986" spans="1:9">
      <c r="A1986" s="13">
        <v>1752</v>
      </c>
      <c r="B1986" s="17">
        <v>43092</v>
      </c>
      <c r="C1986" s="17">
        <v>43095</v>
      </c>
      <c r="D1986" s="13" t="s">
        <v>608</v>
      </c>
      <c r="E1986" s="13" t="s">
        <v>813</v>
      </c>
      <c r="F1986" s="13">
        <v>27</v>
      </c>
      <c r="G1986" s="13" t="s">
        <v>499</v>
      </c>
      <c r="H1986" s="13">
        <v>3</v>
      </c>
      <c r="I1986" s="13">
        <v>2</v>
      </c>
    </row>
    <row r="1987" spans="1:9">
      <c r="A1987" s="13">
        <v>1752</v>
      </c>
      <c r="B1987" s="17">
        <v>43062</v>
      </c>
      <c r="C1987" s="17">
        <v>43064</v>
      </c>
      <c r="D1987" s="13" t="s">
        <v>616</v>
      </c>
      <c r="E1987" s="13" t="s">
        <v>138</v>
      </c>
      <c r="F1987" s="13">
        <v>5</v>
      </c>
      <c r="G1987" s="13" t="s">
        <v>531</v>
      </c>
      <c r="H1987" s="13">
        <v>5</v>
      </c>
      <c r="I1987" s="13">
        <v>1</v>
      </c>
    </row>
    <row r="1988" spans="1:9">
      <c r="A1988" s="13">
        <v>1754</v>
      </c>
      <c r="B1988" s="17">
        <v>43235</v>
      </c>
      <c r="C1988" s="17">
        <v>43243</v>
      </c>
      <c r="D1988" s="13" t="s">
        <v>867</v>
      </c>
      <c r="E1988" s="13" t="s">
        <v>629</v>
      </c>
      <c r="F1988" s="13">
        <v>23</v>
      </c>
      <c r="G1988" s="13" t="s">
        <v>495</v>
      </c>
      <c r="H1988" s="13">
        <v>5</v>
      </c>
      <c r="I1988" s="13">
        <v>1</v>
      </c>
    </row>
    <row r="1989" spans="1:9">
      <c r="A1989" s="13">
        <v>1754</v>
      </c>
      <c r="B1989" s="17">
        <v>42963</v>
      </c>
      <c r="C1989" s="17">
        <v>42966</v>
      </c>
      <c r="D1989" s="13" t="s">
        <v>1051</v>
      </c>
      <c r="E1989" s="13" t="s">
        <v>138</v>
      </c>
      <c r="F1989" s="13">
        <v>3</v>
      </c>
      <c r="G1989" s="13" t="s">
        <v>491</v>
      </c>
      <c r="H1989" s="13">
        <v>2</v>
      </c>
      <c r="I1989" s="13">
        <v>2</v>
      </c>
    </row>
    <row r="1990" spans="1:9">
      <c r="A1990" s="13">
        <v>1755</v>
      </c>
      <c r="B1990" s="17">
        <v>43052</v>
      </c>
      <c r="C1990" s="17">
        <v>43053</v>
      </c>
      <c r="D1990" s="13" t="s">
        <v>795</v>
      </c>
      <c r="E1990" s="13" t="s">
        <v>859</v>
      </c>
      <c r="F1990" s="13">
        <v>23</v>
      </c>
      <c r="G1990" s="13" t="s">
        <v>523</v>
      </c>
      <c r="H1990" s="13">
        <v>2</v>
      </c>
      <c r="I1990" s="13">
        <v>1</v>
      </c>
    </row>
    <row r="1991" spans="1:9">
      <c r="A1991" s="13">
        <v>1755</v>
      </c>
      <c r="B1991" s="17">
        <v>43037</v>
      </c>
      <c r="C1991" s="17">
        <v>43038</v>
      </c>
      <c r="D1991" s="13" t="s">
        <v>864</v>
      </c>
      <c r="E1991" s="13" t="s">
        <v>865</v>
      </c>
      <c r="F1991" s="13">
        <v>6</v>
      </c>
      <c r="G1991" s="13" t="s">
        <v>491</v>
      </c>
      <c r="H1991" s="13">
        <v>3</v>
      </c>
      <c r="I1991" s="13">
        <v>1</v>
      </c>
    </row>
    <row r="1992" spans="1:9">
      <c r="A1992" s="13">
        <v>1756</v>
      </c>
      <c r="B1992" s="17">
        <v>43173</v>
      </c>
      <c r="C1992" s="17">
        <v>43180</v>
      </c>
      <c r="D1992" s="13" t="s">
        <v>748</v>
      </c>
      <c r="E1992" s="13" t="s">
        <v>890</v>
      </c>
      <c r="F1992" s="13">
        <v>7</v>
      </c>
      <c r="G1992" s="13" t="s">
        <v>479</v>
      </c>
      <c r="H1992" s="13">
        <v>5</v>
      </c>
      <c r="I1992" s="13">
        <v>1</v>
      </c>
    </row>
    <row r="1993" spans="1:9">
      <c r="A1993" s="13">
        <v>1756</v>
      </c>
      <c r="B1993" s="17">
        <v>43023</v>
      </c>
      <c r="C1993" s="17">
        <v>43024</v>
      </c>
      <c r="D1993" s="13" t="s">
        <v>677</v>
      </c>
      <c r="E1993" s="13" t="s">
        <v>678</v>
      </c>
      <c r="F1993" s="13">
        <v>15</v>
      </c>
      <c r="G1993" s="13" t="s">
        <v>531</v>
      </c>
      <c r="H1993" s="13">
        <v>3</v>
      </c>
      <c r="I1993" s="13">
        <v>1</v>
      </c>
    </row>
    <row r="1994" spans="1:9">
      <c r="A1994" s="13">
        <v>1757</v>
      </c>
      <c r="B1994" s="17">
        <v>42991</v>
      </c>
      <c r="C1994" s="17">
        <v>42997</v>
      </c>
      <c r="D1994" s="13" t="s">
        <v>616</v>
      </c>
      <c r="E1994" s="13" t="s">
        <v>752</v>
      </c>
      <c r="F1994" s="13">
        <v>7</v>
      </c>
      <c r="G1994" s="13" t="s">
        <v>515</v>
      </c>
      <c r="H1994" s="13">
        <v>2</v>
      </c>
      <c r="I1994" s="13">
        <v>1</v>
      </c>
    </row>
    <row r="1995" spans="1:9">
      <c r="A1995" s="13">
        <v>1758</v>
      </c>
      <c r="B1995" s="17">
        <v>43205</v>
      </c>
      <c r="C1995" s="17">
        <v>43211</v>
      </c>
      <c r="D1995" s="13" t="s">
        <v>726</v>
      </c>
      <c r="E1995" s="13" t="s">
        <v>727</v>
      </c>
      <c r="F1995" s="13">
        <v>16</v>
      </c>
      <c r="G1995" s="13" t="s">
        <v>511</v>
      </c>
      <c r="H1995" s="13">
        <v>5</v>
      </c>
      <c r="I1995" s="13">
        <v>2</v>
      </c>
    </row>
    <row r="1996" spans="1:9">
      <c r="A1996" s="13">
        <v>1758</v>
      </c>
      <c r="B1996" s="17">
        <v>42905</v>
      </c>
      <c r="C1996" s="17">
        <v>42907</v>
      </c>
      <c r="D1996" s="13" t="s">
        <v>717</v>
      </c>
      <c r="E1996" s="13" t="s">
        <v>138</v>
      </c>
      <c r="F1996" s="13">
        <v>7</v>
      </c>
      <c r="G1996" s="13" t="s">
        <v>495</v>
      </c>
      <c r="H1996" s="13">
        <v>3</v>
      </c>
      <c r="I1996" s="13">
        <v>2</v>
      </c>
    </row>
    <row r="1997" spans="1:9">
      <c r="A1997" s="13">
        <v>1759</v>
      </c>
      <c r="B1997" s="17">
        <v>42974</v>
      </c>
      <c r="C1997" s="17">
        <v>42977</v>
      </c>
      <c r="D1997" s="13" t="s">
        <v>610</v>
      </c>
      <c r="E1997" s="13" t="s">
        <v>611</v>
      </c>
      <c r="F1997" s="13">
        <v>1</v>
      </c>
      <c r="G1997" s="13" t="s">
        <v>519</v>
      </c>
      <c r="H1997" s="13">
        <v>1</v>
      </c>
      <c r="I1997" s="13">
        <v>2</v>
      </c>
    </row>
    <row r="1998" spans="1:9">
      <c r="A1998" s="13">
        <v>1759</v>
      </c>
      <c r="B1998" s="17">
        <v>43222</v>
      </c>
      <c r="C1998" s="17">
        <v>43230</v>
      </c>
      <c r="D1998" s="13" t="s">
        <v>988</v>
      </c>
      <c r="E1998" s="13" t="s">
        <v>622</v>
      </c>
      <c r="F1998" s="13">
        <v>25</v>
      </c>
      <c r="G1998" s="13" t="s">
        <v>534</v>
      </c>
      <c r="H1998" s="13">
        <v>2</v>
      </c>
      <c r="I1998" s="13">
        <v>1</v>
      </c>
    </row>
    <row r="1999" spans="1:9">
      <c r="A1999" s="13">
        <v>1761</v>
      </c>
      <c r="B1999" s="17">
        <v>43019</v>
      </c>
      <c r="C1999" s="17">
        <v>43022</v>
      </c>
      <c r="D1999" s="13" t="s">
        <v>840</v>
      </c>
      <c r="E1999" s="13" t="s">
        <v>1116</v>
      </c>
      <c r="F1999" s="13">
        <v>20</v>
      </c>
      <c r="G1999" s="13" t="s">
        <v>479</v>
      </c>
      <c r="H1999" s="13">
        <v>1</v>
      </c>
      <c r="I1999" s="13">
        <v>2</v>
      </c>
    </row>
    <row r="2000" spans="1:9">
      <c r="A2000" s="13">
        <v>1762</v>
      </c>
      <c r="B2000" s="17">
        <v>43173</v>
      </c>
      <c r="C2000" s="17">
        <v>43180</v>
      </c>
      <c r="D2000" s="13" t="s">
        <v>917</v>
      </c>
      <c r="E2000" s="13" t="s">
        <v>918</v>
      </c>
      <c r="F2000" s="13">
        <v>27</v>
      </c>
      <c r="G2000" s="13" t="s">
        <v>519</v>
      </c>
      <c r="H2000" s="13">
        <v>2</v>
      </c>
      <c r="I2000" s="13">
        <v>2</v>
      </c>
    </row>
    <row r="2001" spans="1:9">
      <c r="A2001" s="13">
        <v>1764</v>
      </c>
      <c r="B2001" s="17">
        <v>43196</v>
      </c>
      <c r="C2001" s="17">
        <v>43200</v>
      </c>
      <c r="D2001" s="13" t="s">
        <v>608</v>
      </c>
      <c r="E2001" s="13" t="s">
        <v>705</v>
      </c>
      <c r="F2001" s="13">
        <v>26</v>
      </c>
      <c r="G2001" s="13" t="s">
        <v>531</v>
      </c>
      <c r="H2001" s="13">
        <v>5</v>
      </c>
      <c r="I2001" s="13">
        <v>1</v>
      </c>
    </row>
    <row r="2002" spans="1:9">
      <c r="A2002" s="13">
        <v>1764</v>
      </c>
      <c r="B2002" s="17">
        <v>43116</v>
      </c>
      <c r="C2002" s="17">
        <v>43117</v>
      </c>
      <c r="D2002" s="13" t="s">
        <v>909</v>
      </c>
      <c r="E2002" s="13" t="s">
        <v>676</v>
      </c>
      <c r="F2002" s="13">
        <v>14</v>
      </c>
      <c r="G2002" s="13" t="s">
        <v>495</v>
      </c>
      <c r="H2002" s="13">
        <v>2</v>
      </c>
      <c r="I2002" s="13">
        <v>2</v>
      </c>
    </row>
    <row r="2003" spans="1:9">
      <c r="A2003" s="13">
        <v>1765</v>
      </c>
      <c r="B2003" s="17">
        <v>43004</v>
      </c>
      <c r="C2003" s="17">
        <v>43005</v>
      </c>
      <c r="D2003" s="13" t="s">
        <v>655</v>
      </c>
      <c r="E2003" s="13" t="s">
        <v>662</v>
      </c>
      <c r="F2003" s="13">
        <v>7</v>
      </c>
      <c r="G2003" s="13" t="s">
        <v>507</v>
      </c>
      <c r="H2003" s="13">
        <v>3</v>
      </c>
      <c r="I2003" s="13">
        <v>2</v>
      </c>
    </row>
    <row r="2004" spans="1:9">
      <c r="A2004" s="13">
        <v>1765</v>
      </c>
      <c r="B2004" s="17">
        <v>43113</v>
      </c>
      <c r="C2004" s="17">
        <v>43117</v>
      </c>
      <c r="D2004" s="13" t="s">
        <v>1109</v>
      </c>
      <c r="E2004" s="13" t="s">
        <v>810</v>
      </c>
      <c r="F2004" s="13">
        <v>21</v>
      </c>
      <c r="G2004" s="13" t="s">
        <v>483</v>
      </c>
      <c r="H2004" s="13">
        <v>2</v>
      </c>
      <c r="I2004" s="13">
        <v>2</v>
      </c>
    </row>
    <row r="2005" spans="1:9">
      <c r="A2005" s="13">
        <v>1766</v>
      </c>
      <c r="B2005" s="17">
        <v>43161</v>
      </c>
      <c r="C2005" s="17">
        <v>43163</v>
      </c>
      <c r="D2005" s="13" t="s">
        <v>841</v>
      </c>
      <c r="E2005" s="13" t="s">
        <v>676</v>
      </c>
      <c r="F2005" s="13">
        <v>15</v>
      </c>
      <c r="G2005" s="13" t="s">
        <v>527</v>
      </c>
      <c r="H2005" s="13">
        <v>4</v>
      </c>
      <c r="I2005" s="13">
        <v>2</v>
      </c>
    </row>
    <row r="2006" spans="1:9">
      <c r="A2006" s="13">
        <v>1768</v>
      </c>
      <c r="B2006" s="17">
        <v>43202</v>
      </c>
      <c r="C2006" s="17">
        <v>43206</v>
      </c>
      <c r="D2006" s="13" t="s">
        <v>795</v>
      </c>
      <c r="E2006" s="13" t="s">
        <v>138</v>
      </c>
      <c r="F2006" s="13">
        <v>14</v>
      </c>
      <c r="G2006" s="13" t="s">
        <v>495</v>
      </c>
      <c r="H2006" s="13">
        <v>2</v>
      </c>
      <c r="I2006" s="13">
        <v>1</v>
      </c>
    </row>
    <row r="2007" spans="1:9">
      <c r="A2007" s="13">
        <v>1769</v>
      </c>
      <c r="B2007" s="17">
        <v>43131</v>
      </c>
      <c r="C2007" s="17">
        <v>43136</v>
      </c>
      <c r="D2007" s="13" t="s">
        <v>682</v>
      </c>
      <c r="E2007" s="13" t="s">
        <v>138</v>
      </c>
      <c r="F2007" s="13">
        <v>22</v>
      </c>
      <c r="G2007" s="13" t="s">
        <v>527</v>
      </c>
      <c r="H2007" s="13">
        <v>2</v>
      </c>
      <c r="I2007" s="13">
        <v>2</v>
      </c>
    </row>
    <row r="2008" spans="1:9">
      <c r="A2008" s="13">
        <v>1769</v>
      </c>
      <c r="B2008" s="17">
        <v>43006</v>
      </c>
      <c r="C2008" s="17">
        <v>43011</v>
      </c>
      <c r="D2008" s="13" t="s">
        <v>782</v>
      </c>
      <c r="E2008" s="13" t="s">
        <v>616</v>
      </c>
      <c r="F2008" s="13">
        <v>23</v>
      </c>
      <c r="G2008" s="13" t="s">
        <v>507</v>
      </c>
      <c r="H2008" s="13">
        <v>2</v>
      </c>
      <c r="I2008" s="13">
        <v>2</v>
      </c>
    </row>
    <row r="2009" spans="1:9">
      <c r="A2009" s="13">
        <v>1770</v>
      </c>
      <c r="B2009" s="17">
        <v>43173</v>
      </c>
      <c r="C2009" s="17">
        <v>43181</v>
      </c>
      <c r="D2009" s="13" t="s">
        <v>844</v>
      </c>
      <c r="E2009" s="13" t="s">
        <v>632</v>
      </c>
      <c r="F2009" s="13">
        <v>21</v>
      </c>
      <c r="G2009" s="13" t="s">
        <v>534</v>
      </c>
      <c r="H2009" s="13">
        <v>3</v>
      </c>
      <c r="I2009" s="13">
        <v>2</v>
      </c>
    </row>
    <row r="2010" spans="1:9">
      <c r="A2010" s="13">
        <v>1770</v>
      </c>
      <c r="B2010" s="17">
        <v>43034</v>
      </c>
      <c r="C2010" s="17">
        <v>43039</v>
      </c>
      <c r="D2010" s="13" t="s">
        <v>758</v>
      </c>
      <c r="E2010" s="13" t="s">
        <v>1070</v>
      </c>
      <c r="F2010" s="13">
        <v>12</v>
      </c>
      <c r="G2010" s="13" t="s">
        <v>483</v>
      </c>
      <c r="H2010" s="13">
        <v>1</v>
      </c>
      <c r="I2010" s="13">
        <v>2</v>
      </c>
    </row>
    <row r="2011" spans="1:9">
      <c r="A2011" s="13">
        <v>1771</v>
      </c>
      <c r="B2011" s="17">
        <v>43207</v>
      </c>
      <c r="C2011" s="17">
        <v>43215</v>
      </c>
      <c r="D2011" s="13" t="s">
        <v>624</v>
      </c>
      <c r="E2011" s="13" t="s">
        <v>138</v>
      </c>
      <c r="F2011" s="13">
        <v>5</v>
      </c>
      <c r="G2011" s="13" t="s">
        <v>531</v>
      </c>
      <c r="H2011" s="13">
        <v>2</v>
      </c>
      <c r="I2011" s="13">
        <v>2</v>
      </c>
    </row>
    <row r="2012" spans="1:9">
      <c r="A2012" s="13">
        <v>1772</v>
      </c>
      <c r="B2012" s="17">
        <v>43095</v>
      </c>
      <c r="C2012" s="17">
        <v>43096</v>
      </c>
      <c r="D2012" s="13" t="s">
        <v>614</v>
      </c>
      <c r="E2012" s="13" t="s">
        <v>1071</v>
      </c>
      <c r="F2012" s="13">
        <v>26</v>
      </c>
      <c r="G2012" s="13" t="s">
        <v>531</v>
      </c>
      <c r="H2012" s="13">
        <v>3</v>
      </c>
      <c r="I2012" s="13">
        <v>1</v>
      </c>
    </row>
    <row r="2013" spans="1:9">
      <c r="A2013" s="13">
        <v>1772</v>
      </c>
      <c r="B2013" s="17">
        <v>43176</v>
      </c>
      <c r="C2013" s="17">
        <v>43177</v>
      </c>
      <c r="D2013" s="13" t="s">
        <v>620</v>
      </c>
      <c r="E2013" s="13" t="s">
        <v>616</v>
      </c>
      <c r="F2013" s="13">
        <v>18</v>
      </c>
      <c r="G2013" s="13" t="s">
        <v>515</v>
      </c>
      <c r="H2013" s="13">
        <v>3</v>
      </c>
      <c r="I2013" s="13">
        <v>2</v>
      </c>
    </row>
    <row r="2014" spans="1:9">
      <c r="A2014" s="13">
        <v>1774</v>
      </c>
      <c r="B2014" s="17">
        <v>43229</v>
      </c>
      <c r="C2014" s="17">
        <v>43229</v>
      </c>
      <c r="D2014" s="13" t="s">
        <v>672</v>
      </c>
      <c r="E2014" s="13" t="s">
        <v>673</v>
      </c>
      <c r="F2014" s="13">
        <v>20</v>
      </c>
      <c r="G2014" s="13" t="s">
        <v>507</v>
      </c>
      <c r="H2014" s="13">
        <v>3</v>
      </c>
      <c r="I2014" s="13">
        <v>2</v>
      </c>
    </row>
    <row r="2015" spans="1:9">
      <c r="A2015" s="13">
        <v>1775</v>
      </c>
      <c r="B2015" s="17">
        <v>43191</v>
      </c>
      <c r="C2015" s="17">
        <v>43194</v>
      </c>
      <c r="D2015" s="13" t="s">
        <v>720</v>
      </c>
      <c r="E2015" s="13" t="s">
        <v>721</v>
      </c>
      <c r="F2015" s="13">
        <v>15</v>
      </c>
      <c r="G2015" s="13" t="s">
        <v>527</v>
      </c>
      <c r="H2015" s="13">
        <v>3</v>
      </c>
      <c r="I2015" s="13">
        <v>2</v>
      </c>
    </row>
    <row r="2016" spans="1:9">
      <c r="A2016" s="13">
        <v>1775</v>
      </c>
      <c r="B2016" s="17">
        <v>43082</v>
      </c>
      <c r="C2016" s="17">
        <v>43084</v>
      </c>
      <c r="D2016" s="13" t="s">
        <v>1077</v>
      </c>
      <c r="E2016" s="13" t="s">
        <v>1078</v>
      </c>
      <c r="F2016" s="13">
        <v>18</v>
      </c>
      <c r="G2016" s="13" t="s">
        <v>534</v>
      </c>
      <c r="H2016" s="13">
        <v>3</v>
      </c>
      <c r="I2016" s="13">
        <v>2</v>
      </c>
    </row>
    <row r="2017" spans="1:9">
      <c r="A2017" s="13">
        <v>1779</v>
      </c>
      <c r="B2017" s="17">
        <v>43033</v>
      </c>
      <c r="C2017" s="17">
        <v>43039</v>
      </c>
      <c r="D2017" s="13" t="s">
        <v>1011</v>
      </c>
      <c r="E2017" s="13" t="s">
        <v>1012</v>
      </c>
      <c r="F2017" s="13">
        <v>11</v>
      </c>
      <c r="G2017" s="13" t="s">
        <v>534</v>
      </c>
      <c r="H2017" s="13">
        <v>3</v>
      </c>
      <c r="I2017" s="13">
        <v>2</v>
      </c>
    </row>
    <row r="2018" spans="1:9">
      <c r="A2018" s="13">
        <v>1779</v>
      </c>
      <c r="B2018" s="17">
        <v>43136</v>
      </c>
      <c r="C2018" s="17">
        <v>43142</v>
      </c>
      <c r="D2018" s="13" t="s">
        <v>616</v>
      </c>
      <c r="E2018" s="13" t="s">
        <v>752</v>
      </c>
      <c r="F2018" s="13">
        <v>25</v>
      </c>
      <c r="G2018" s="13" t="s">
        <v>515</v>
      </c>
      <c r="H2018" s="13">
        <v>4</v>
      </c>
      <c r="I2018" s="13">
        <v>1</v>
      </c>
    </row>
    <row r="2019" spans="1:9">
      <c r="A2019" s="13">
        <v>1780</v>
      </c>
      <c r="B2019" s="17">
        <v>43015</v>
      </c>
      <c r="C2019" s="17">
        <v>43023</v>
      </c>
      <c r="D2019" s="13" t="s">
        <v>1107</v>
      </c>
      <c r="E2019" s="13" t="s">
        <v>1108</v>
      </c>
      <c r="F2019" s="13">
        <v>19</v>
      </c>
      <c r="G2019" s="13" t="s">
        <v>495</v>
      </c>
      <c r="H2019" s="13">
        <v>3</v>
      </c>
      <c r="I2019" s="13">
        <v>2</v>
      </c>
    </row>
    <row r="2020" spans="1:9">
      <c r="A2020" s="13">
        <v>1781</v>
      </c>
      <c r="B2020" s="17">
        <v>42891</v>
      </c>
      <c r="C2020" s="17">
        <v>42893</v>
      </c>
      <c r="D2020" s="13" t="s">
        <v>1010</v>
      </c>
      <c r="E2020" s="13" t="s">
        <v>709</v>
      </c>
      <c r="F2020" s="13">
        <v>17</v>
      </c>
      <c r="G2020" s="13" t="s">
        <v>527</v>
      </c>
      <c r="H2020" s="13">
        <v>4</v>
      </c>
      <c r="I2020" s="13">
        <v>1</v>
      </c>
    </row>
    <row r="2021" spans="1:9">
      <c r="A2021" s="13">
        <v>1781</v>
      </c>
      <c r="B2021" s="17">
        <v>43088</v>
      </c>
      <c r="C2021" s="17">
        <v>43088</v>
      </c>
      <c r="D2021" s="13" t="s">
        <v>801</v>
      </c>
      <c r="E2021" s="13" t="s">
        <v>802</v>
      </c>
      <c r="F2021" s="13">
        <v>7</v>
      </c>
      <c r="G2021" s="13" t="s">
        <v>511</v>
      </c>
      <c r="H2021" s="13">
        <v>1</v>
      </c>
      <c r="I2021" s="13">
        <v>1</v>
      </c>
    </row>
    <row r="2022" spans="1:9">
      <c r="A2022" s="13">
        <v>1783</v>
      </c>
      <c r="B2022" s="17">
        <v>43095</v>
      </c>
      <c r="C2022" s="17">
        <v>43098</v>
      </c>
      <c r="D2022" s="13" t="s">
        <v>898</v>
      </c>
      <c r="E2022" s="13" t="s">
        <v>795</v>
      </c>
      <c r="F2022" s="13">
        <v>18</v>
      </c>
      <c r="G2022" s="13" t="s">
        <v>519</v>
      </c>
      <c r="H2022" s="13">
        <v>3</v>
      </c>
      <c r="I2022" s="13">
        <v>1</v>
      </c>
    </row>
    <row r="2023" spans="1:9">
      <c r="A2023" s="13">
        <v>1783</v>
      </c>
      <c r="B2023" s="17">
        <v>43124</v>
      </c>
      <c r="C2023" s="17">
        <v>43124</v>
      </c>
      <c r="D2023" s="13" t="s">
        <v>920</v>
      </c>
      <c r="E2023" s="13" t="s">
        <v>628</v>
      </c>
      <c r="F2023" s="13">
        <v>4</v>
      </c>
      <c r="G2023" s="13" t="s">
        <v>479</v>
      </c>
      <c r="H2023" s="13">
        <v>2</v>
      </c>
      <c r="I2023" s="13">
        <v>2</v>
      </c>
    </row>
    <row r="2024" spans="1:9">
      <c r="A2024" s="13">
        <v>1784</v>
      </c>
      <c r="B2024" s="17">
        <v>42903</v>
      </c>
      <c r="C2024" s="17">
        <v>42905</v>
      </c>
      <c r="D2024" s="13" t="s">
        <v>922</v>
      </c>
      <c r="E2024" s="13" t="s">
        <v>756</v>
      </c>
      <c r="F2024" s="13">
        <v>24</v>
      </c>
      <c r="G2024" s="13" t="s">
        <v>511</v>
      </c>
      <c r="H2024" s="13">
        <v>5</v>
      </c>
      <c r="I2024" s="13">
        <v>2</v>
      </c>
    </row>
    <row r="2025" spans="1:9">
      <c r="A2025" s="13">
        <v>1784</v>
      </c>
      <c r="B2025" s="17">
        <v>42912</v>
      </c>
      <c r="C2025" s="17">
        <v>42917</v>
      </c>
      <c r="D2025" s="13" t="s">
        <v>734</v>
      </c>
      <c r="E2025" s="13" t="s">
        <v>823</v>
      </c>
      <c r="F2025" s="13">
        <v>14</v>
      </c>
      <c r="G2025" s="13" t="s">
        <v>527</v>
      </c>
      <c r="H2025" s="13">
        <v>5</v>
      </c>
      <c r="I2025" s="13">
        <v>1</v>
      </c>
    </row>
    <row r="2026" spans="1:9">
      <c r="A2026" s="13">
        <v>1785</v>
      </c>
      <c r="B2026" s="17">
        <v>42966</v>
      </c>
      <c r="C2026" s="17">
        <v>42975</v>
      </c>
      <c r="D2026" s="13" t="s">
        <v>774</v>
      </c>
      <c r="E2026" s="13" t="s">
        <v>138</v>
      </c>
      <c r="F2026" s="13">
        <v>25</v>
      </c>
      <c r="G2026" s="13" t="s">
        <v>483</v>
      </c>
      <c r="H2026" s="13">
        <v>3</v>
      </c>
      <c r="I2026" s="13">
        <v>2</v>
      </c>
    </row>
    <row r="2027" spans="1:9">
      <c r="A2027" s="13">
        <v>1786</v>
      </c>
      <c r="B2027" s="17">
        <v>43158</v>
      </c>
      <c r="C2027" s="17">
        <v>43163</v>
      </c>
      <c r="D2027" s="13" t="s">
        <v>916</v>
      </c>
      <c r="E2027" s="13" t="s">
        <v>795</v>
      </c>
      <c r="F2027" s="13">
        <v>16</v>
      </c>
      <c r="G2027" s="13" t="s">
        <v>479</v>
      </c>
      <c r="H2027" s="13">
        <v>5</v>
      </c>
      <c r="I2027" s="13">
        <v>1</v>
      </c>
    </row>
    <row r="2028" spans="1:9">
      <c r="A2028" s="13">
        <v>1786</v>
      </c>
      <c r="B2028" s="17">
        <v>43227</v>
      </c>
      <c r="C2028" s="17">
        <v>43228</v>
      </c>
      <c r="D2028" s="13" t="s">
        <v>1110</v>
      </c>
      <c r="E2028" s="13" t="s">
        <v>138</v>
      </c>
      <c r="F2028" s="13">
        <v>13</v>
      </c>
      <c r="G2028" s="13" t="s">
        <v>487</v>
      </c>
      <c r="H2028" s="13">
        <v>2</v>
      </c>
      <c r="I2028" s="13">
        <v>2</v>
      </c>
    </row>
    <row r="2029" spans="1:9">
      <c r="A2029" s="13">
        <v>1787</v>
      </c>
      <c r="B2029" s="17">
        <v>43231</v>
      </c>
      <c r="C2029" s="17">
        <v>43233</v>
      </c>
      <c r="D2029" s="13" t="s">
        <v>1109</v>
      </c>
      <c r="E2029" s="13" t="s">
        <v>810</v>
      </c>
      <c r="F2029" s="13">
        <v>19</v>
      </c>
      <c r="G2029" s="13" t="s">
        <v>538</v>
      </c>
      <c r="H2029" s="13">
        <v>2</v>
      </c>
      <c r="I2029" s="13">
        <v>2</v>
      </c>
    </row>
    <row r="2030" spans="1:9">
      <c r="A2030" s="13">
        <v>1789</v>
      </c>
      <c r="B2030" s="17">
        <v>42986</v>
      </c>
      <c r="C2030" s="17">
        <v>42986</v>
      </c>
      <c r="D2030" s="13" t="s">
        <v>616</v>
      </c>
      <c r="E2030" s="13" t="s">
        <v>626</v>
      </c>
      <c r="F2030" s="13">
        <v>1</v>
      </c>
      <c r="G2030" s="13" t="s">
        <v>487</v>
      </c>
      <c r="H2030" s="13">
        <v>4</v>
      </c>
      <c r="I2030" s="13">
        <v>2</v>
      </c>
    </row>
    <row r="2031" spans="1:9">
      <c r="A2031" s="13">
        <v>1789</v>
      </c>
      <c r="B2031" s="17">
        <v>43122</v>
      </c>
      <c r="C2031" s="17">
        <v>43131</v>
      </c>
      <c r="D2031" s="13" t="s">
        <v>898</v>
      </c>
      <c r="E2031" s="13" t="s">
        <v>795</v>
      </c>
      <c r="F2031" s="13">
        <v>3</v>
      </c>
      <c r="G2031" s="13" t="s">
        <v>479</v>
      </c>
      <c r="H2031" s="13">
        <v>1</v>
      </c>
      <c r="I2031" s="13">
        <v>1</v>
      </c>
    </row>
    <row r="2032" spans="1:9">
      <c r="A2032" s="13">
        <v>1790</v>
      </c>
      <c r="B2032" s="17">
        <v>42953</v>
      </c>
      <c r="C2032" s="17">
        <v>42956</v>
      </c>
      <c r="D2032" s="13" t="s">
        <v>616</v>
      </c>
      <c r="E2032" s="13" t="s">
        <v>662</v>
      </c>
      <c r="F2032" s="13">
        <v>5</v>
      </c>
      <c r="G2032" s="13" t="s">
        <v>487</v>
      </c>
      <c r="H2032" s="13">
        <v>4</v>
      </c>
      <c r="I2032" s="13">
        <v>1</v>
      </c>
    </row>
    <row r="2033" spans="1:9">
      <c r="A2033" s="13">
        <v>1790</v>
      </c>
      <c r="B2033" s="17">
        <v>43198</v>
      </c>
      <c r="C2033" s="17">
        <v>43198</v>
      </c>
      <c r="D2033" s="13" t="s">
        <v>680</v>
      </c>
      <c r="E2033" s="13" t="s">
        <v>619</v>
      </c>
      <c r="F2033" s="13">
        <v>10</v>
      </c>
      <c r="G2033" s="13" t="s">
        <v>515</v>
      </c>
      <c r="H2033" s="13">
        <v>2</v>
      </c>
      <c r="I2033" s="13">
        <v>1</v>
      </c>
    </row>
    <row r="2034" spans="1:9">
      <c r="A2034" s="13">
        <v>1792</v>
      </c>
      <c r="B2034" s="17">
        <v>43122</v>
      </c>
      <c r="C2034" s="17">
        <v>43123</v>
      </c>
      <c r="D2034" s="13" t="s">
        <v>690</v>
      </c>
      <c r="E2034" s="13" t="s">
        <v>691</v>
      </c>
      <c r="F2034" s="13">
        <v>24</v>
      </c>
      <c r="G2034" s="13" t="s">
        <v>483</v>
      </c>
      <c r="H2034" s="13">
        <v>4</v>
      </c>
      <c r="I2034" s="13">
        <v>2</v>
      </c>
    </row>
    <row r="2035" spans="1:9">
      <c r="A2035" s="13">
        <v>1794</v>
      </c>
      <c r="B2035" s="17">
        <v>42928</v>
      </c>
      <c r="C2035" s="17">
        <v>42930</v>
      </c>
      <c r="D2035" s="13" t="s">
        <v>614</v>
      </c>
      <c r="E2035" s="13" t="s">
        <v>1018</v>
      </c>
      <c r="F2035" s="13">
        <v>22</v>
      </c>
      <c r="G2035" s="13" t="s">
        <v>503</v>
      </c>
      <c r="H2035" s="13">
        <v>5</v>
      </c>
      <c r="I2035" s="13">
        <v>2</v>
      </c>
    </row>
    <row r="2036" spans="1:9">
      <c r="A2036" s="13">
        <v>1795</v>
      </c>
      <c r="B2036" s="17">
        <v>43230</v>
      </c>
      <c r="C2036" s="17">
        <v>43230</v>
      </c>
      <c r="D2036" s="13" t="s">
        <v>648</v>
      </c>
      <c r="E2036" s="13" t="s">
        <v>649</v>
      </c>
      <c r="F2036" s="13">
        <v>2</v>
      </c>
      <c r="G2036" s="13" t="s">
        <v>511</v>
      </c>
      <c r="H2036" s="13">
        <v>2</v>
      </c>
      <c r="I2036" s="13">
        <v>1</v>
      </c>
    </row>
    <row r="2037" spans="1:9">
      <c r="A2037" s="13">
        <v>1797</v>
      </c>
      <c r="B2037" s="17">
        <v>43067</v>
      </c>
      <c r="C2037" s="17">
        <v>43073</v>
      </c>
      <c r="D2037" s="13" t="s">
        <v>820</v>
      </c>
      <c r="E2037" s="13" t="s">
        <v>138</v>
      </c>
      <c r="F2037" s="13">
        <v>11</v>
      </c>
      <c r="G2037" s="13" t="s">
        <v>507</v>
      </c>
      <c r="H2037" s="13">
        <v>3</v>
      </c>
      <c r="I2037" s="13">
        <v>2</v>
      </c>
    </row>
    <row r="2038" spans="1:9">
      <c r="A2038" s="13">
        <v>1797</v>
      </c>
      <c r="B2038" s="17">
        <v>43238</v>
      </c>
      <c r="C2038" s="17">
        <v>43240</v>
      </c>
      <c r="D2038" s="13" t="s">
        <v>795</v>
      </c>
      <c r="E2038" s="13" t="s">
        <v>138</v>
      </c>
      <c r="F2038" s="13">
        <v>26</v>
      </c>
      <c r="G2038" s="13" t="s">
        <v>534</v>
      </c>
      <c r="H2038" s="13">
        <v>2</v>
      </c>
      <c r="I2038" s="13">
        <v>2</v>
      </c>
    </row>
    <row r="2039" spans="1:9">
      <c r="A2039" s="13">
        <v>1798</v>
      </c>
      <c r="B2039" s="17">
        <v>43156</v>
      </c>
      <c r="C2039" s="17">
        <v>43157</v>
      </c>
      <c r="D2039" s="13" t="s">
        <v>1068</v>
      </c>
      <c r="E2039" s="13" t="s">
        <v>1069</v>
      </c>
      <c r="F2039" s="13">
        <v>12</v>
      </c>
      <c r="G2039" s="13" t="s">
        <v>531</v>
      </c>
      <c r="H2039" s="13">
        <v>4</v>
      </c>
      <c r="I2039" s="13">
        <v>1</v>
      </c>
    </row>
    <row r="2040" spans="1:9">
      <c r="A2040" s="13">
        <v>1798</v>
      </c>
      <c r="B2040" s="17">
        <v>42977</v>
      </c>
      <c r="C2040" s="17">
        <v>42982</v>
      </c>
      <c r="D2040" s="13" t="s">
        <v>618</v>
      </c>
      <c r="E2040" s="13" t="s">
        <v>614</v>
      </c>
      <c r="F2040" s="13">
        <v>26</v>
      </c>
      <c r="G2040" s="13" t="s">
        <v>519</v>
      </c>
      <c r="H2040" s="13">
        <v>5</v>
      </c>
      <c r="I2040" s="13">
        <v>1</v>
      </c>
    </row>
    <row r="2041" spans="1:9">
      <c r="A2041" s="13">
        <v>1800</v>
      </c>
      <c r="B2041" s="17">
        <v>43137</v>
      </c>
      <c r="C2041" s="17">
        <v>43139</v>
      </c>
      <c r="D2041" s="13" t="s">
        <v>659</v>
      </c>
      <c r="E2041" s="13" t="s">
        <v>1101</v>
      </c>
      <c r="F2041" s="13">
        <v>12</v>
      </c>
      <c r="G2041" s="13" t="s">
        <v>527</v>
      </c>
      <c r="H2041" s="13">
        <v>5</v>
      </c>
      <c r="I2041" s="13">
        <v>1</v>
      </c>
    </row>
    <row r="2042" spans="1:9">
      <c r="A2042" s="13">
        <v>1800</v>
      </c>
      <c r="B2042" s="17">
        <v>43072</v>
      </c>
      <c r="C2042" s="17">
        <v>43076</v>
      </c>
      <c r="D2042" s="13" t="s">
        <v>1110</v>
      </c>
      <c r="E2042" s="13" t="s">
        <v>138</v>
      </c>
      <c r="F2042" s="13">
        <v>27</v>
      </c>
      <c r="G2042" s="13" t="s">
        <v>495</v>
      </c>
      <c r="H2042" s="13">
        <v>2</v>
      </c>
      <c r="I2042" s="13">
        <v>1</v>
      </c>
    </row>
    <row r="2043" spans="1:9">
      <c r="A2043" s="13">
        <v>1801</v>
      </c>
      <c r="B2043" s="17">
        <v>42919</v>
      </c>
      <c r="C2043" s="17">
        <v>42921</v>
      </c>
      <c r="D2043" s="13" t="s">
        <v>1067</v>
      </c>
      <c r="E2043" s="13" t="s">
        <v>138</v>
      </c>
      <c r="F2043" s="13">
        <v>7</v>
      </c>
      <c r="G2043" s="13" t="s">
        <v>507</v>
      </c>
      <c r="H2043" s="13">
        <v>4</v>
      </c>
      <c r="I2043" s="13">
        <v>1</v>
      </c>
    </row>
    <row r="2044" spans="1:9">
      <c r="A2044" s="13">
        <v>1802</v>
      </c>
      <c r="B2044" s="17">
        <v>43047</v>
      </c>
      <c r="C2044" s="17">
        <v>43053</v>
      </c>
      <c r="D2044" s="13" t="s">
        <v>795</v>
      </c>
      <c r="E2044" s="13" t="s">
        <v>138</v>
      </c>
      <c r="F2044" s="13">
        <v>1</v>
      </c>
      <c r="G2044" s="13" t="s">
        <v>519</v>
      </c>
      <c r="H2044" s="13">
        <v>1</v>
      </c>
      <c r="I2044" s="13">
        <v>1</v>
      </c>
    </row>
    <row r="2045" spans="1:9">
      <c r="A2045" s="13">
        <v>1804</v>
      </c>
      <c r="B2045" s="17">
        <v>43033</v>
      </c>
      <c r="C2045" s="17">
        <v>43040</v>
      </c>
      <c r="D2045" s="13" t="s">
        <v>994</v>
      </c>
      <c r="E2045" s="13" t="s">
        <v>629</v>
      </c>
      <c r="F2045" s="13">
        <v>2</v>
      </c>
      <c r="G2045" s="13" t="s">
        <v>515</v>
      </c>
      <c r="H2045" s="13">
        <v>3</v>
      </c>
      <c r="I2045" s="13">
        <v>1</v>
      </c>
    </row>
    <row r="2046" spans="1:9">
      <c r="A2046" s="13">
        <v>1806</v>
      </c>
      <c r="B2046" s="17">
        <v>42916</v>
      </c>
      <c r="C2046" s="17">
        <v>42918</v>
      </c>
      <c r="D2046" s="13" t="s">
        <v>879</v>
      </c>
      <c r="E2046" s="13" t="s">
        <v>628</v>
      </c>
      <c r="F2046" s="13">
        <v>16</v>
      </c>
      <c r="G2046" s="13" t="s">
        <v>487</v>
      </c>
      <c r="H2046" s="13">
        <v>2</v>
      </c>
      <c r="I2046" s="13">
        <v>1</v>
      </c>
    </row>
    <row r="2047" spans="1:9">
      <c r="A2047" s="13">
        <v>1806</v>
      </c>
      <c r="B2047" s="17">
        <v>42911</v>
      </c>
      <c r="C2047" s="17">
        <v>42920</v>
      </c>
      <c r="D2047" s="13" t="s">
        <v>1001</v>
      </c>
      <c r="E2047" s="13" t="s">
        <v>1002</v>
      </c>
      <c r="F2047" s="13">
        <v>9</v>
      </c>
      <c r="G2047" s="13" t="s">
        <v>479</v>
      </c>
      <c r="H2047" s="13">
        <v>4</v>
      </c>
      <c r="I2047" s="13">
        <v>1</v>
      </c>
    </row>
    <row r="2048" spans="1:9">
      <c r="A2048" s="13">
        <v>1807</v>
      </c>
      <c r="B2048" s="17">
        <v>42900</v>
      </c>
      <c r="C2048" s="17">
        <v>42909</v>
      </c>
      <c r="D2048" s="13" t="s">
        <v>782</v>
      </c>
      <c r="E2048" s="13" t="s">
        <v>616</v>
      </c>
      <c r="F2048" s="13">
        <v>11</v>
      </c>
      <c r="G2048" s="13" t="s">
        <v>527</v>
      </c>
      <c r="H2048" s="13">
        <v>1</v>
      </c>
      <c r="I2048" s="13">
        <v>2</v>
      </c>
    </row>
    <row r="2049" spans="1:9">
      <c r="A2049" s="13">
        <v>1807</v>
      </c>
      <c r="B2049" s="17">
        <v>43023</v>
      </c>
      <c r="C2049" s="17">
        <v>43030</v>
      </c>
      <c r="D2049" s="13" t="s">
        <v>616</v>
      </c>
      <c r="E2049" s="13" t="s">
        <v>628</v>
      </c>
      <c r="F2049" s="13">
        <v>15</v>
      </c>
      <c r="G2049" s="13" t="s">
        <v>495</v>
      </c>
      <c r="H2049" s="13">
        <v>5</v>
      </c>
      <c r="I2049" s="13">
        <v>1</v>
      </c>
    </row>
    <row r="2050" spans="1:9">
      <c r="A2050" s="13">
        <v>1808</v>
      </c>
      <c r="B2050" s="17">
        <v>42978</v>
      </c>
      <c r="C2050" s="17">
        <v>42980</v>
      </c>
      <c r="D2050" s="13" t="s">
        <v>795</v>
      </c>
      <c r="E2050" s="13" t="s">
        <v>628</v>
      </c>
      <c r="F2050" s="13">
        <v>2</v>
      </c>
      <c r="G2050" s="13" t="s">
        <v>531</v>
      </c>
      <c r="H2050" s="13">
        <v>4</v>
      </c>
      <c r="I2050" s="13">
        <v>2</v>
      </c>
    </row>
    <row r="2051" spans="1:9">
      <c r="A2051" s="13">
        <v>1809</v>
      </c>
      <c r="B2051" s="17">
        <v>43114</v>
      </c>
      <c r="C2051" s="17">
        <v>43121</v>
      </c>
      <c r="D2051" s="13" t="s">
        <v>771</v>
      </c>
      <c r="E2051" s="13" t="s">
        <v>772</v>
      </c>
      <c r="F2051" s="13">
        <v>17</v>
      </c>
      <c r="G2051" s="13" t="s">
        <v>487</v>
      </c>
      <c r="H2051" s="13">
        <v>1</v>
      </c>
      <c r="I2051" s="13">
        <v>1</v>
      </c>
    </row>
    <row r="2052" spans="1:9">
      <c r="A2052" s="13">
        <v>1809</v>
      </c>
      <c r="B2052" s="17">
        <v>43069</v>
      </c>
      <c r="C2052" s="17">
        <v>43073</v>
      </c>
      <c r="D2052" s="13" t="s">
        <v>766</v>
      </c>
      <c r="E2052" s="13" t="s">
        <v>734</v>
      </c>
      <c r="F2052" s="13">
        <v>16</v>
      </c>
      <c r="G2052" s="13" t="s">
        <v>503</v>
      </c>
      <c r="H2052" s="13">
        <v>3</v>
      </c>
      <c r="I2052" s="13">
        <v>2</v>
      </c>
    </row>
    <row r="2053" spans="1:9">
      <c r="A2053" s="13">
        <v>1813</v>
      </c>
      <c r="B2053" s="17">
        <v>43196</v>
      </c>
      <c r="C2053" s="17">
        <v>43205</v>
      </c>
      <c r="D2053" s="13" t="s">
        <v>871</v>
      </c>
      <c r="E2053" s="13" t="s">
        <v>138</v>
      </c>
      <c r="F2053" s="13">
        <v>21</v>
      </c>
      <c r="G2053" s="13" t="s">
        <v>519</v>
      </c>
      <c r="H2053" s="13">
        <v>1</v>
      </c>
      <c r="I2053" s="13">
        <v>2</v>
      </c>
    </row>
    <row r="2054" spans="1:9">
      <c r="A2054" s="13">
        <v>1813</v>
      </c>
      <c r="B2054" s="17">
        <v>43167</v>
      </c>
      <c r="C2054" s="17">
        <v>43174</v>
      </c>
      <c r="D2054" s="13" t="s">
        <v>614</v>
      </c>
      <c r="E2054" s="13" t="s">
        <v>138</v>
      </c>
      <c r="F2054" s="13">
        <v>12</v>
      </c>
      <c r="G2054" s="13" t="s">
        <v>531</v>
      </c>
      <c r="H2054" s="13">
        <v>1</v>
      </c>
      <c r="I2054" s="13">
        <v>2</v>
      </c>
    </row>
    <row r="2055" spans="1:9">
      <c r="A2055" s="13">
        <v>1814</v>
      </c>
      <c r="B2055" s="17">
        <v>43044</v>
      </c>
      <c r="C2055" s="17">
        <v>43052</v>
      </c>
      <c r="D2055" s="13" t="s">
        <v>670</v>
      </c>
      <c r="E2055" s="13" t="s">
        <v>671</v>
      </c>
      <c r="F2055" s="13">
        <v>24</v>
      </c>
      <c r="G2055" s="13" t="s">
        <v>483</v>
      </c>
      <c r="H2055" s="13">
        <v>1</v>
      </c>
      <c r="I2055" s="13">
        <v>1</v>
      </c>
    </row>
    <row r="2056" spans="1:9">
      <c r="A2056" s="13">
        <v>1815</v>
      </c>
      <c r="B2056" s="17">
        <v>43107</v>
      </c>
      <c r="C2056" s="17">
        <v>43115</v>
      </c>
      <c r="D2056" s="13" t="s">
        <v>1085</v>
      </c>
      <c r="E2056" s="13" t="s">
        <v>138</v>
      </c>
      <c r="F2056" s="13">
        <v>23</v>
      </c>
      <c r="G2056" s="13" t="s">
        <v>495</v>
      </c>
      <c r="H2056" s="13">
        <v>1</v>
      </c>
      <c r="I2056" s="13">
        <v>2</v>
      </c>
    </row>
    <row r="2057" spans="1:9">
      <c r="A2057" s="13">
        <v>1816</v>
      </c>
      <c r="B2057" s="17">
        <v>43058</v>
      </c>
      <c r="C2057" s="17">
        <v>43060</v>
      </c>
      <c r="D2057" s="13" t="s">
        <v>891</v>
      </c>
      <c r="E2057" s="13" t="s">
        <v>623</v>
      </c>
      <c r="F2057" s="13">
        <v>15</v>
      </c>
      <c r="G2057" s="13" t="s">
        <v>511</v>
      </c>
      <c r="H2057" s="13">
        <v>1</v>
      </c>
      <c r="I2057" s="13">
        <v>2</v>
      </c>
    </row>
    <row r="2058" spans="1:9">
      <c r="A2058" s="13">
        <v>1816</v>
      </c>
      <c r="B2058" s="17">
        <v>43109</v>
      </c>
      <c r="C2058" s="17">
        <v>43118</v>
      </c>
      <c r="D2058" s="13" t="s">
        <v>1008</v>
      </c>
      <c r="E2058" s="13" t="s">
        <v>1009</v>
      </c>
      <c r="F2058" s="13">
        <v>17</v>
      </c>
      <c r="G2058" s="13" t="s">
        <v>487</v>
      </c>
      <c r="H2058" s="13">
        <v>4</v>
      </c>
      <c r="I2058" s="13">
        <v>1</v>
      </c>
    </row>
    <row r="2059" spans="1:9">
      <c r="A2059" s="13">
        <v>1819</v>
      </c>
      <c r="B2059" s="17">
        <v>43117</v>
      </c>
      <c r="C2059" s="17">
        <v>43124</v>
      </c>
      <c r="D2059" s="13" t="s">
        <v>614</v>
      </c>
      <c r="E2059" s="13" t="s">
        <v>138</v>
      </c>
      <c r="F2059" s="13">
        <v>25</v>
      </c>
      <c r="G2059" s="13" t="s">
        <v>523</v>
      </c>
      <c r="H2059" s="13">
        <v>5</v>
      </c>
      <c r="I2059" s="13">
        <v>1</v>
      </c>
    </row>
    <row r="2060" spans="1:9">
      <c r="A2060" s="13">
        <v>1819</v>
      </c>
      <c r="B2060" s="17">
        <v>43113</v>
      </c>
      <c r="C2060" s="17">
        <v>43116</v>
      </c>
      <c r="D2060" s="13" t="s">
        <v>659</v>
      </c>
      <c r="E2060" s="13" t="s">
        <v>676</v>
      </c>
      <c r="F2060" s="13">
        <v>23</v>
      </c>
      <c r="G2060" s="13" t="s">
        <v>534</v>
      </c>
      <c r="H2060" s="13">
        <v>5</v>
      </c>
      <c r="I2060" s="13">
        <v>2</v>
      </c>
    </row>
    <row r="2061" spans="1:9">
      <c r="A2061" s="13">
        <v>1822</v>
      </c>
      <c r="B2061" s="17">
        <v>43245</v>
      </c>
      <c r="C2061" s="17">
        <v>43248</v>
      </c>
      <c r="D2061" s="13" t="s">
        <v>880</v>
      </c>
      <c r="E2061" s="13" t="s">
        <v>138</v>
      </c>
      <c r="F2061" s="13">
        <v>1</v>
      </c>
      <c r="G2061" s="13" t="s">
        <v>483</v>
      </c>
      <c r="H2061" s="13">
        <v>5</v>
      </c>
      <c r="I2061" s="13">
        <v>1</v>
      </c>
    </row>
    <row r="2062" spans="1:9">
      <c r="A2062" s="13">
        <v>1823</v>
      </c>
      <c r="B2062" s="17">
        <v>43100</v>
      </c>
      <c r="C2062" s="17">
        <v>43108</v>
      </c>
      <c r="D2062" s="13" t="s">
        <v>872</v>
      </c>
      <c r="E2062" s="13" t="s">
        <v>680</v>
      </c>
      <c r="F2062" s="13">
        <v>20</v>
      </c>
      <c r="G2062" s="13" t="s">
        <v>531</v>
      </c>
      <c r="H2062" s="13">
        <v>2</v>
      </c>
      <c r="I2062" s="13">
        <v>2</v>
      </c>
    </row>
    <row r="2063" spans="1:9">
      <c r="A2063" s="13">
        <v>1824</v>
      </c>
      <c r="B2063" s="17">
        <v>42911</v>
      </c>
      <c r="C2063" s="17">
        <v>42912</v>
      </c>
      <c r="D2063" s="13" t="s">
        <v>616</v>
      </c>
      <c r="E2063" s="13" t="s">
        <v>628</v>
      </c>
      <c r="F2063" s="13">
        <v>10</v>
      </c>
      <c r="G2063" s="13" t="s">
        <v>499</v>
      </c>
      <c r="H2063" s="13">
        <v>5</v>
      </c>
      <c r="I2063" s="13">
        <v>1</v>
      </c>
    </row>
    <row r="2064" spans="1:9">
      <c r="A2064" s="13">
        <v>1824</v>
      </c>
      <c r="B2064" s="17">
        <v>43048</v>
      </c>
      <c r="C2064" s="17">
        <v>43057</v>
      </c>
      <c r="D2064" s="13" t="s">
        <v>897</v>
      </c>
      <c r="E2064" s="13" t="s">
        <v>138</v>
      </c>
      <c r="F2064" s="13">
        <v>5</v>
      </c>
      <c r="G2064" s="13" t="s">
        <v>495</v>
      </c>
      <c r="H2064" s="13">
        <v>1</v>
      </c>
      <c r="I2064" s="13">
        <v>2</v>
      </c>
    </row>
    <row r="2065" spans="1:9">
      <c r="A2065" s="13">
        <v>1825</v>
      </c>
      <c r="B2065" s="17">
        <v>42987</v>
      </c>
      <c r="C2065" s="17">
        <v>42996</v>
      </c>
      <c r="D2065" s="13" t="s">
        <v>649</v>
      </c>
      <c r="E2065" s="13" t="s">
        <v>819</v>
      </c>
      <c r="F2065" s="13">
        <v>13</v>
      </c>
      <c r="G2065" s="13" t="s">
        <v>507</v>
      </c>
      <c r="H2065" s="13">
        <v>5</v>
      </c>
      <c r="I2065" s="13">
        <v>2</v>
      </c>
    </row>
    <row r="2066" spans="1:9">
      <c r="A2066" s="13">
        <v>1826</v>
      </c>
      <c r="B2066" s="17">
        <v>43225</v>
      </c>
      <c r="C2066" s="17">
        <v>43233</v>
      </c>
      <c r="D2066" s="13" t="s">
        <v>616</v>
      </c>
      <c r="E2066" s="13" t="s">
        <v>617</v>
      </c>
      <c r="F2066" s="13">
        <v>14</v>
      </c>
      <c r="G2066" s="13" t="s">
        <v>491</v>
      </c>
      <c r="H2066" s="13">
        <v>5</v>
      </c>
      <c r="I2066" s="13">
        <v>1</v>
      </c>
    </row>
    <row r="2067" spans="1:9">
      <c r="A2067" s="13">
        <v>1826</v>
      </c>
      <c r="B2067" s="17">
        <v>43155</v>
      </c>
      <c r="C2067" s="17">
        <v>43158</v>
      </c>
      <c r="D2067" s="13" t="s">
        <v>620</v>
      </c>
      <c r="E2067" s="13" t="s">
        <v>629</v>
      </c>
      <c r="F2067" s="13">
        <v>9</v>
      </c>
      <c r="G2067" s="13" t="s">
        <v>503</v>
      </c>
      <c r="H2067" s="13">
        <v>2</v>
      </c>
      <c r="I2067" s="13">
        <v>1</v>
      </c>
    </row>
    <row r="2068" spans="1:9">
      <c r="A2068" s="13">
        <v>1827</v>
      </c>
      <c r="B2068" s="17">
        <v>43190</v>
      </c>
      <c r="C2068" s="17">
        <v>43198</v>
      </c>
      <c r="D2068" s="13" t="s">
        <v>940</v>
      </c>
      <c r="E2068" s="13" t="s">
        <v>941</v>
      </c>
      <c r="F2068" s="13">
        <v>6</v>
      </c>
      <c r="G2068" s="13" t="s">
        <v>527</v>
      </c>
      <c r="H2068" s="13">
        <v>4</v>
      </c>
      <c r="I2068" s="13">
        <v>1</v>
      </c>
    </row>
    <row r="2069" spans="1:9">
      <c r="A2069" s="13">
        <v>1827</v>
      </c>
      <c r="B2069" s="17">
        <v>42946</v>
      </c>
      <c r="C2069" s="17">
        <v>42950</v>
      </c>
      <c r="D2069" s="13" t="s">
        <v>870</v>
      </c>
      <c r="E2069" s="13" t="s">
        <v>138</v>
      </c>
      <c r="F2069" s="13">
        <v>6</v>
      </c>
      <c r="G2069" s="13" t="s">
        <v>495</v>
      </c>
      <c r="H2069" s="13">
        <v>5</v>
      </c>
      <c r="I2069" s="13">
        <v>1</v>
      </c>
    </row>
    <row r="2070" spans="1:9">
      <c r="A2070" s="13">
        <v>1828</v>
      </c>
      <c r="B2070" s="17">
        <v>43018</v>
      </c>
      <c r="C2070" s="17">
        <v>43019</v>
      </c>
      <c r="D2070" s="13" t="s">
        <v>680</v>
      </c>
      <c r="E2070" s="13" t="s">
        <v>681</v>
      </c>
      <c r="F2070" s="13">
        <v>24</v>
      </c>
      <c r="G2070" s="13" t="s">
        <v>503</v>
      </c>
      <c r="H2070" s="13">
        <v>2</v>
      </c>
      <c r="I2070" s="13">
        <v>2</v>
      </c>
    </row>
    <row r="2071" spans="1:9">
      <c r="A2071" s="13">
        <v>1828</v>
      </c>
      <c r="B2071" s="17">
        <v>42894</v>
      </c>
      <c r="C2071" s="17">
        <v>42901</v>
      </c>
      <c r="D2071" s="13" t="s">
        <v>904</v>
      </c>
      <c r="E2071" s="13" t="s">
        <v>138</v>
      </c>
      <c r="F2071" s="13">
        <v>20</v>
      </c>
      <c r="G2071" s="13" t="s">
        <v>507</v>
      </c>
      <c r="H2071" s="13">
        <v>2</v>
      </c>
      <c r="I2071" s="13">
        <v>2</v>
      </c>
    </row>
    <row r="2072" spans="1:9">
      <c r="A2072" s="13">
        <v>1829</v>
      </c>
      <c r="B2072" s="17">
        <v>43247</v>
      </c>
      <c r="C2072" s="17">
        <v>43251</v>
      </c>
      <c r="D2072" s="13" t="s">
        <v>680</v>
      </c>
      <c r="E2072" s="13" t="s">
        <v>748</v>
      </c>
      <c r="F2072" s="13">
        <v>12</v>
      </c>
      <c r="G2072" s="13" t="s">
        <v>483</v>
      </c>
      <c r="H2072" s="13">
        <v>1</v>
      </c>
      <c r="I2072" s="13">
        <v>2</v>
      </c>
    </row>
    <row r="2073" spans="1:9">
      <c r="A2073" s="13">
        <v>1830</v>
      </c>
      <c r="B2073" s="17">
        <v>43083</v>
      </c>
      <c r="C2073" s="17">
        <v>43089</v>
      </c>
      <c r="D2073" s="13" t="s">
        <v>844</v>
      </c>
      <c r="E2073" s="13" t="s">
        <v>632</v>
      </c>
      <c r="F2073" s="13">
        <v>1</v>
      </c>
      <c r="G2073" s="13" t="s">
        <v>507</v>
      </c>
      <c r="H2073" s="13">
        <v>4</v>
      </c>
      <c r="I2073" s="13">
        <v>1</v>
      </c>
    </row>
    <row r="2074" spans="1:9">
      <c r="A2074" s="13">
        <v>1830</v>
      </c>
      <c r="B2074" s="17">
        <v>43232</v>
      </c>
      <c r="C2074" s="17">
        <v>43234</v>
      </c>
      <c r="D2074" s="13" t="s">
        <v>771</v>
      </c>
      <c r="E2074" s="13" t="s">
        <v>772</v>
      </c>
      <c r="F2074" s="13">
        <v>4</v>
      </c>
      <c r="G2074" s="13" t="s">
        <v>487</v>
      </c>
      <c r="H2074" s="13">
        <v>2</v>
      </c>
      <c r="I2074" s="13">
        <v>2</v>
      </c>
    </row>
    <row r="2075" spans="1:9">
      <c r="A2075" s="13">
        <v>1831</v>
      </c>
      <c r="B2075" s="17">
        <v>42955</v>
      </c>
      <c r="C2075" s="17">
        <v>42964</v>
      </c>
      <c r="D2075" s="13" t="s">
        <v>704</v>
      </c>
      <c r="E2075" s="13" t="s">
        <v>138</v>
      </c>
      <c r="F2075" s="13">
        <v>11</v>
      </c>
      <c r="G2075" s="13" t="s">
        <v>515</v>
      </c>
      <c r="H2075" s="13">
        <v>3</v>
      </c>
      <c r="I2075" s="13">
        <v>2</v>
      </c>
    </row>
    <row r="2076" spans="1:9">
      <c r="A2076" s="13">
        <v>1833</v>
      </c>
      <c r="B2076" s="17">
        <v>43085</v>
      </c>
      <c r="C2076" s="17">
        <v>43086</v>
      </c>
      <c r="D2076" s="13" t="s">
        <v>704</v>
      </c>
      <c r="E2076" s="13" t="s">
        <v>138</v>
      </c>
      <c r="F2076" s="13">
        <v>1</v>
      </c>
      <c r="G2076" s="13" t="s">
        <v>534</v>
      </c>
      <c r="H2076" s="13">
        <v>4</v>
      </c>
      <c r="I2076" s="13">
        <v>1</v>
      </c>
    </row>
    <row r="2077" spans="1:9">
      <c r="A2077" s="13">
        <v>1833</v>
      </c>
      <c r="B2077" s="17">
        <v>43224</v>
      </c>
      <c r="C2077" s="17">
        <v>43232</v>
      </c>
      <c r="D2077" s="13" t="s">
        <v>897</v>
      </c>
      <c r="E2077" s="13" t="s">
        <v>138</v>
      </c>
      <c r="F2077" s="13">
        <v>8</v>
      </c>
      <c r="G2077" s="13" t="s">
        <v>499</v>
      </c>
      <c r="H2077" s="13">
        <v>3</v>
      </c>
      <c r="I2077" s="13">
        <v>1</v>
      </c>
    </row>
    <row r="2078" spans="1:9">
      <c r="A2078" s="13">
        <v>1834</v>
      </c>
      <c r="B2078" s="17">
        <v>43213</v>
      </c>
      <c r="C2078" s="17">
        <v>43213</v>
      </c>
      <c r="D2078" s="13" t="s">
        <v>706</v>
      </c>
      <c r="E2078" s="13" t="s">
        <v>707</v>
      </c>
      <c r="F2078" s="13">
        <v>12</v>
      </c>
      <c r="G2078" s="13" t="s">
        <v>519</v>
      </c>
      <c r="H2078" s="13">
        <v>2</v>
      </c>
      <c r="I2078" s="13">
        <v>2</v>
      </c>
    </row>
    <row r="2079" spans="1:9">
      <c r="A2079" s="13">
        <v>1835</v>
      </c>
      <c r="B2079" s="17">
        <v>43037</v>
      </c>
      <c r="C2079" s="17">
        <v>43043</v>
      </c>
      <c r="D2079" s="13" t="s">
        <v>616</v>
      </c>
      <c r="E2079" s="13" t="s">
        <v>644</v>
      </c>
      <c r="F2079" s="13">
        <v>17</v>
      </c>
      <c r="G2079" s="13" t="s">
        <v>511</v>
      </c>
      <c r="H2079" s="13">
        <v>1</v>
      </c>
      <c r="I2079" s="13">
        <v>2</v>
      </c>
    </row>
    <row r="2080" spans="1:9">
      <c r="A2080" s="13">
        <v>1836</v>
      </c>
      <c r="B2080" s="17">
        <v>43091</v>
      </c>
      <c r="C2080" s="17">
        <v>43098</v>
      </c>
      <c r="D2080" s="13" t="s">
        <v>879</v>
      </c>
      <c r="E2080" s="13" t="s">
        <v>628</v>
      </c>
      <c r="F2080" s="13">
        <v>27</v>
      </c>
      <c r="G2080" s="13" t="s">
        <v>479</v>
      </c>
      <c r="H2080" s="13">
        <v>4</v>
      </c>
      <c r="I2080" s="13">
        <v>2</v>
      </c>
    </row>
    <row r="2081" spans="1:9">
      <c r="A2081" s="13">
        <v>1836</v>
      </c>
      <c r="B2081" s="17">
        <v>43151</v>
      </c>
      <c r="C2081" s="17">
        <v>43158</v>
      </c>
      <c r="D2081" s="13" t="s">
        <v>616</v>
      </c>
      <c r="E2081" s="13" t="s">
        <v>757</v>
      </c>
      <c r="F2081" s="13">
        <v>16</v>
      </c>
      <c r="G2081" s="13" t="s">
        <v>491</v>
      </c>
      <c r="H2081" s="13">
        <v>3</v>
      </c>
      <c r="I2081" s="13">
        <v>2</v>
      </c>
    </row>
    <row r="2082" spans="1:9">
      <c r="A2082" s="13">
        <v>1838</v>
      </c>
      <c r="B2082" s="17">
        <v>42934</v>
      </c>
      <c r="C2082" s="17">
        <v>42939</v>
      </c>
      <c r="D2082" s="13" t="s">
        <v>627</v>
      </c>
      <c r="E2082" s="13" t="s">
        <v>138</v>
      </c>
      <c r="F2082" s="13">
        <v>4</v>
      </c>
      <c r="G2082" s="13" t="s">
        <v>495</v>
      </c>
      <c r="H2082" s="13">
        <v>3</v>
      </c>
      <c r="I2082" s="13">
        <v>1</v>
      </c>
    </row>
    <row r="2083" spans="1:9">
      <c r="A2083" s="13">
        <v>1839</v>
      </c>
      <c r="B2083" s="17">
        <v>43157</v>
      </c>
      <c r="C2083" s="17">
        <v>43166</v>
      </c>
      <c r="D2083" s="13" t="s">
        <v>635</v>
      </c>
      <c r="E2083" s="13" t="s">
        <v>636</v>
      </c>
      <c r="F2083" s="13">
        <v>17</v>
      </c>
      <c r="G2083" s="13" t="s">
        <v>515</v>
      </c>
      <c r="H2083" s="13">
        <v>1</v>
      </c>
      <c r="I2083" s="13">
        <v>1</v>
      </c>
    </row>
    <row r="2084" spans="1:9">
      <c r="A2084" s="13">
        <v>1839</v>
      </c>
      <c r="B2084" s="17">
        <v>42927</v>
      </c>
      <c r="C2084" s="17">
        <v>42931</v>
      </c>
      <c r="D2084" s="13" t="s">
        <v>873</v>
      </c>
      <c r="E2084" s="13" t="s">
        <v>138</v>
      </c>
      <c r="F2084" s="13">
        <v>25</v>
      </c>
      <c r="G2084" s="13" t="s">
        <v>511</v>
      </c>
      <c r="H2084" s="13">
        <v>4</v>
      </c>
      <c r="I2084" s="13">
        <v>2</v>
      </c>
    </row>
    <row r="2085" spans="1:9">
      <c r="A2085" s="13">
        <v>1840</v>
      </c>
      <c r="B2085" s="17">
        <v>42917</v>
      </c>
      <c r="C2085" s="17">
        <v>42917</v>
      </c>
      <c r="D2085" s="13" t="s">
        <v>704</v>
      </c>
      <c r="E2085" s="13" t="s">
        <v>138</v>
      </c>
      <c r="F2085" s="13">
        <v>2</v>
      </c>
      <c r="G2085" s="13" t="s">
        <v>487</v>
      </c>
      <c r="H2085" s="13">
        <v>1</v>
      </c>
      <c r="I2085" s="13">
        <v>1</v>
      </c>
    </row>
    <row r="2086" spans="1:9">
      <c r="A2086" s="13">
        <v>1840</v>
      </c>
      <c r="B2086" s="17">
        <v>43188</v>
      </c>
      <c r="C2086" s="17">
        <v>43189</v>
      </c>
      <c r="D2086" s="13" t="s">
        <v>666</v>
      </c>
      <c r="E2086" s="13" t="s">
        <v>667</v>
      </c>
      <c r="F2086" s="13">
        <v>21</v>
      </c>
      <c r="G2086" s="13" t="s">
        <v>503</v>
      </c>
      <c r="H2086" s="13">
        <v>4</v>
      </c>
      <c r="I2086" s="13">
        <v>1</v>
      </c>
    </row>
    <row r="2087" spans="1:9">
      <c r="A2087" s="13">
        <v>1842</v>
      </c>
      <c r="B2087" s="17">
        <v>43128</v>
      </c>
      <c r="C2087" s="17">
        <v>43129</v>
      </c>
      <c r="D2087" s="13" t="s">
        <v>852</v>
      </c>
      <c r="E2087" s="13" t="s">
        <v>138</v>
      </c>
      <c r="F2087" s="13">
        <v>27</v>
      </c>
      <c r="G2087" s="13" t="s">
        <v>503</v>
      </c>
      <c r="H2087" s="13">
        <v>5</v>
      </c>
      <c r="I2087" s="13">
        <v>1</v>
      </c>
    </row>
    <row r="2088" spans="1:9">
      <c r="A2088" s="13">
        <v>1842</v>
      </c>
      <c r="B2088" s="17">
        <v>42983</v>
      </c>
      <c r="C2088" s="17">
        <v>42990</v>
      </c>
      <c r="D2088" s="13" t="s">
        <v>715</v>
      </c>
      <c r="E2088" s="13" t="s">
        <v>716</v>
      </c>
      <c r="F2088" s="13">
        <v>5</v>
      </c>
      <c r="G2088" s="13" t="s">
        <v>511</v>
      </c>
      <c r="H2088" s="13">
        <v>1</v>
      </c>
      <c r="I2088" s="13">
        <v>1</v>
      </c>
    </row>
    <row r="2089" spans="1:9">
      <c r="A2089" s="13">
        <v>1843</v>
      </c>
      <c r="B2089" s="17">
        <v>43013</v>
      </c>
      <c r="C2089" s="17">
        <v>43022</v>
      </c>
      <c r="D2089" s="13" t="s">
        <v>843</v>
      </c>
      <c r="E2089" s="13" t="s">
        <v>892</v>
      </c>
      <c r="F2089" s="13">
        <v>7</v>
      </c>
      <c r="G2089" s="13" t="s">
        <v>527</v>
      </c>
      <c r="H2089" s="13">
        <v>1</v>
      </c>
      <c r="I2089" s="13">
        <v>1</v>
      </c>
    </row>
    <row r="2090" spans="1:9">
      <c r="A2090" s="13">
        <v>1844</v>
      </c>
      <c r="B2090" s="17">
        <v>43147</v>
      </c>
      <c r="C2090" s="17">
        <v>43149</v>
      </c>
      <c r="D2090" s="13" t="s">
        <v>624</v>
      </c>
      <c r="E2090" s="13" t="s">
        <v>138</v>
      </c>
      <c r="F2090" s="13">
        <v>13</v>
      </c>
      <c r="G2090" s="13" t="s">
        <v>523</v>
      </c>
      <c r="H2090" s="13">
        <v>2</v>
      </c>
      <c r="I2090" s="13">
        <v>1</v>
      </c>
    </row>
    <row r="2091" spans="1:9">
      <c r="A2091" s="13">
        <v>1844</v>
      </c>
      <c r="B2091" s="17">
        <v>43181</v>
      </c>
      <c r="C2091" s="17">
        <v>43182</v>
      </c>
      <c r="D2091" s="13" t="s">
        <v>795</v>
      </c>
      <c r="E2091" s="13" t="s">
        <v>701</v>
      </c>
      <c r="F2091" s="13">
        <v>5</v>
      </c>
      <c r="G2091" s="13" t="s">
        <v>511</v>
      </c>
      <c r="H2091" s="13">
        <v>2</v>
      </c>
      <c r="I2091" s="13">
        <v>1</v>
      </c>
    </row>
    <row r="2092" spans="1:9">
      <c r="A2092" s="13">
        <v>1846</v>
      </c>
      <c r="B2092" s="17">
        <v>43127</v>
      </c>
      <c r="C2092" s="17">
        <v>43136</v>
      </c>
      <c r="D2092" s="13" t="s">
        <v>694</v>
      </c>
      <c r="E2092" s="13" t="s">
        <v>695</v>
      </c>
      <c r="F2092" s="13">
        <v>15</v>
      </c>
      <c r="G2092" s="13" t="s">
        <v>495</v>
      </c>
      <c r="H2092" s="13">
        <v>4</v>
      </c>
      <c r="I2092" s="13">
        <v>1</v>
      </c>
    </row>
    <row r="2093" spans="1:9">
      <c r="A2093" s="13">
        <v>1846</v>
      </c>
      <c r="B2093" s="17">
        <v>43068</v>
      </c>
      <c r="C2093" s="17">
        <v>43074</v>
      </c>
      <c r="D2093" s="13" t="s">
        <v>704</v>
      </c>
      <c r="E2093" s="13" t="s">
        <v>138</v>
      </c>
      <c r="F2093" s="13">
        <v>5</v>
      </c>
      <c r="G2093" s="13" t="s">
        <v>483</v>
      </c>
      <c r="H2093" s="13">
        <v>3</v>
      </c>
      <c r="I2093" s="13">
        <v>2</v>
      </c>
    </row>
    <row r="2094" spans="1:9">
      <c r="A2094" s="13">
        <v>1847</v>
      </c>
      <c r="B2094" s="17">
        <v>43098</v>
      </c>
      <c r="C2094" s="17">
        <v>43103</v>
      </c>
      <c r="D2094" s="13" t="s">
        <v>774</v>
      </c>
      <c r="E2094" s="13" t="s">
        <v>138</v>
      </c>
      <c r="F2094" s="13">
        <v>3</v>
      </c>
      <c r="G2094" s="13" t="s">
        <v>534</v>
      </c>
      <c r="H2094" s="13">
        <v>4</v>
      </c>
      <c r="I2094" s="13">
        <v>2</v>
      </c>
    </row>
    <row r="2095" spans="1:9">
      <c r="A2095" s="13">
        <v>1849</v>
      </c>
      <c r="B2095" s="17">
        <v>43115</v>
      </c>
      <c r="C2095" s="17">
        <v>43115</v>
      </c>
      <c r="D2095" s="13" t="s">
        <v>664</v>
      </c>
      <c r="E2095" s="13" t="s">
        <v>665</v>
      </c>
      <c r="F2095" s="13">
        <v>12</v>
      </c>
      <c r="G2095" s="13" t="s">
        <v>491</v>
      </c>
      <c r="H2095" s="13">
        <v>3</v>
      </c>
      <c r="I2095" s="13">
        <v>2</v>
      </c>
    </row>
    <row r="2096" spans="1:9">
      <c r="A2096" s="13">
        <v>1850</v>
      </c>
      <c r="B2096" s="17">
        <v>42974</v>
      </c>
      <c r="C2096" s="17">
        <v>42974</v>
      </c>
      <c r="D2096" s="13" t="s">
        <v>976</v>
      </c>
      <c r="E2096" s="13" t="s">
        <v>977</v>
      </c>
      <c r="F2096" s="13">
        <v>18</v>
      </c>
      <c r="G2096" s="13" t="s">
        <v>519</v>
      </c>
      <c r="H2096" s="13">
        <v>2</v>
      </c>
      <c r="I2096" s="13">
        <v>1</v>
      </c>
    </row>
    <row r="2097" spans="1:9">
      <c r="A2097" s="13">
        <v>1851</v>
      </c>
      <c r="B2097" s="17">
        <v>43244</v>
      </c>
      <c r="C2097" s="17">
        <v>43252</v>
      </c>
      <c r="D2097" s="13" t="s">
        <v>751</v>
      </c>
      <c r="E2097" s="13" t="s">
        <v>752</v>
      </c>
      <c r="F2097" s="13">
        <v>1</v>
      </c>
      <c r="G2097" s="13" t="s">
        <v>515</v>
      </c>
      <c r="H2097" s="13">
        <v>3</v>
      </c>
      <c r="I2097" s="13">
        <v>2</v>
      </c>
    </row>
    <row r="2098" spans="1:9">
      <c r="A2098" s="13">
        <v>1852</v>
      </c>
      <c r="B2098" s="17">
        <v>42942</v>
      </c>
      <c r="C2098" s="17">
        <v>42950</v>
      </c>
      <c r="D2098" s="13" t="s">
        <v>608</v>
      </c>
      <c r="E2098" s="13" t="s">
        <v>644</v>
      </c>
      <c r="F2098" s="13">
        <v>14</v>
      </c>
      <c r="G2098" s="13" t="s">
        <v>487</v>
      </c>
      <c r="H2098" s="13">
        <v>4</v>
      </c>
      <c r="I2098" s="13">
        <v>1</v>
      </c>
    </row>
    <row r="2099" spans="1:9">
      <c r="A2099" s="13">
        <v>1852</v>
      </c>
      <c r="B2099" s="17">
        <v>43178</v>
      </c>
      <c r="C2099" s="17">
        <v>43186</v>
      </c>
      <c r="D2099" s="13" t="s">
        <v>843</v>
      </c>
      <c r="E2099" s="13" t="s">
        <v>892</v>
      </c>
      <c r="F2099" s="13">
        <v>27</v>
      </c>
      <c r="G2099" s="13" t="s">
        <v>531</v>
      </c>
      <c r="H2099" s="13">
        <v>1</v>
      </c>
      <c r="I2099" s="13">
        <v>2</v>
      </c>
    </row>
    <row r="2100" spans="1:9">
      <c r="A2100" s="13">
        <v>1853</v>
      </c>
      <c r="B2100" s="17">
        <v>43238</v>
      </c>
      <c r="C2100" s="17">
        <v>43247</v>
      </c>
      <c r="D2100" s="13" t="s">
        <v>898</v>
      </c>
      <c r="E2100" s="13" t="s">
        <v>795</v>
      </c>
      <c r="F2100" s="13">
        <v>2</v>
      </c>
      <c r="G2100" s="13" t="s">
        <v>531</v>
      </c>
      <c r="H2100" s="13">
        <v>4</v>
      </c>
      <c r="I2100" s="13">
        <v>1</v>
      </c>
    </row>
    <row r="2101" spans="1:9">
      <c r="A2101" s="13">
        <v>1853</v>
      </c>
      <c r="B2101" s="17">
        <v>42958</v>
      </c>
      <c r="C2101" s="17">
        <v>42959</v>
      </c>
      <c r="D2101" s="13" t="s">
        <v>1072</v>
      </c>
      <c r="E2101" s="13" t="s">
        <v>628</v>
      </c>
      <c r="F2101" s="13">
        <v>21</v>
      </c>
      <c r="G2101" s="13" t="s">
        <v>507</v>
      </c>
      <c r="H2101" s="13">
        <v>3</v>
      </c>
      <c r="I2101" s="13">
        <v>2</v>
      </c>
    </row>
    <row r="2102" spans="1:9">
      <c r="A2102" s="13">
        <v>1854</v>
      </c>
      <c r="B2102" s="17">
        <v>43194</v>
      </c>
      <c r="C2102" s="17">
        <v>43198</v>
      </c>
      <c r="D2102" s="13" t="s">
        <v>728</v>
      </c>
      <c r="E2102" s="13" t="s">
        <v>729</v>
      </c>
      <c r="F2102" s="13">
        <v>26</v>
      </c>
      <c r="G2102" s="13" t="s">
        <v>538</v>
      </c>
      <c r="H2102" s="13">
        <v>4</v>
      </c>
      <c r="I2102" s="13">
        <v>1</v>
      </c>
    </row>
    <row r="2103" spans="1:9">
      <c r="A2103" s="13">
        <v>1855</v>
      </c>
      <c r="B2103" s="17">
        <v>43045</v>
      </c>
      <c r="C2103" s="17">
        <v>43054</v>
      </c>
      <c r="D2103" s="13" t="s">
        <v>1067</v>
      </c>
      <c r="E2103" s="13" t="s">
        <v>138</v>
      </c>
      <c r="F2103" s="13">
        <v>26</v>
      </c>
      <c r="G2103" s="13" t="s">
        <v>503</v>
      </c>
      <c r="H2103" s="13">
        <v>4</v>
      </c>
      <c r="I2103" s="13">
        <v>2</v>
      </c>
    </row>
    <row r="2104" spans="1:9">
      <c r="A2104" s="13">
        <v>1855</v>
      </c>
      <c r="B2104" s="17">
        <v>42925</v>
      </c>
      <c r="C2104" s="17">
        <v>42930</v>
      </c>
      <c r="D2104" s="13" t="s">
        <v>724</v>
      </c>
      <c r="E2104" s="13" t="s">
        <v>725</v>
      </c>
      <c r="F2104" s="13">
        <v>16</v>
      </c>
      <c r="G2104" s="13" t="s">
        <v>511</v>
      </c>
      <c r="H2104" s="13">
        <v>4</v>
      </c>
      <c r="I2104" s="13">
        <v>1</v>
      </c>
    </row>
    <row r="2105" spans="1:9">
      <c r="A2105" s="13">
        <v>1856</v>
      </c>
      <c r="B2105" s="17">
        <v>42888</v>
      </c>
      <c r="C2105" s="17">
        <v>42893</v>
      </c>
      <c r="D2105" s="13" t="s">
        <v>672</v>
      </c>
      <c r="E2105" s="13" t="s">
        <v>673</v>
      </c>
      <c r="F2105" s="13">
        <v>27</v>
      </c>
      <c r="G2105" s="13" t="s">
        <v>515</v>
      </c>
      <c r="H2105" s="13">
        <v>1</v>
      </c>
      <c r="I2105" s="13">
        <v>2</v>
      </c>
    </row>
    <row r="2106" spans="1:9">
      <c r="A2106" s="13">
        <v>1857</v>
      </c>
      <c r="B2106" s="17">
        <v>43180</v>
      </c>
      <c r="C2106" s="17">
        <v>43184</v>
      </c>
      <c r="D2106" s="13" t="s">
        <v>935</v>
      </c>
      <c r="E2106" s="13" t="s">
        <v>936</v>
      </c>
      <c r="F2106" s="13">
        <v>27</v>
      </c>
      <c r="G2106" s="13" t="s">
        <v>487</v>
      </c>
      <c r="H2106" s="13">
        <v>5</v>
      </c>
      <c r="I2106" s="13">
        <v>2</v>
      </c>
    </row>
    <row r="2107" spans="1:9">
      <c r="A2107" s="13">
        <v>1859</v>
      </c>
      <c r="B2107" s="17">
        <v>43051</v>
      </c>
      <c r="C2107" s="17">
        <v>43056</v>
      </c>
      <c r="D2107" s="13" t="s">
        <v>735</v>
      </c>
      <c r="E2107" s="13" t="s">
        <v>138</v>
      </c>
      <c r="F2107" s="13">
        <v>17</v>
      </c>
      <c r="G2107" s="13" t="s">
        <v>495</v>
      </c>
      <c r="H2107" s="13">
        <v>5</v>
      </c>
      <c r="I2107" s="13">
        <v>1</v>
      </c>
    </row>
    <row r="2108" spans="1:9">
      <c r="A2108" s="13">
        <v>1860</v>
      </c>
      <c r="B2108" s="17">
        <v>43244</v>
      </c>
      <c r="C2108" s="17">
        <v>43244</v>
      </c>
      <c r="D2108" s="13" t="s">
        <v>762</v>
      </c>
      <c r="E2108" s="13" t="s">
        <v>763</v>
      </c>
      <c r="F2108" s="13">
        <v>9</v>
      </c>
      <c r="G2108" s="13" t="s">
        <v>483</v>
      </c>
      <c r="H2108" s="13">
        <v>1</v>
      </c>
      <c r="I2108" s="13">
        <v>2</v>
      </c>
    </row>
    <row r="2109" spans="1:9">
      <c r="A2109" s="13">
        <v>1863</v>
      </c>
      <c r="B2109" s="17">
        <v>43072</v>
      </c>
      <c r="C2109" s="17">
        <v>43075</v>
      </c>
      <c r="D2109" s="13" t="s">
        <v>731</v>
      </c>
      <c r="E2109" s="13" t="s">
        <v>138</v>
      </c>
      <c r="F2109" s="13">
        <v>22</v>
      </c>
      <c r="G2109" s="13" t="s">
        <v>515</v>
      </c>
      <c r="H2109" s="13">
        <v>3</v>
      </c>
      <c r="I2109" s="13">
        <v>1</v>
      </c>
    </row>
    <row r="2110" spans="1:9">
      <c r="A2110" s="13">
        <v>1864</v>
      </c>
      <c r="B2110" s="17">
        <v>43212</v>
      </c>
      <c r="C2110" s="17">
        <v>43221</v>
      </c>
      <c r="D2110" s="13" t="s">
        <v>732</v>
      </c>
      <c r="E2110" s="13" t="s">
        <v>744</v>
      </c>
      <c r="F2110" s="13">
        <v>1</v>
      </c>
      <c r="G2110" s="13" t="s">
        <v>507</v>
      </c>
      <c r="H2110" s="13">
        <v>4</v>
      </c>
      <c r="I2110" s="13">
        <v>1</v>
      </c>
    </row>
    <row r="2111" spans="1:9">
      <c r="A2111" s="13">
        <v>1865</v>
      </c>
      <c r="B2111" s="17">
        <v>42963</v>
      </c>
      <c r="C2111" s="17">
        <v>42968</v>
      </c>
      <c r="D2111" s="13" t="s">
        <v>620</v>
      </c>
      <c r="E2111" s="13" t="s">
        <v>863</v>
      </c>
      <c r="F2111" s="13">
        <v>17</v>
      </c>
      <c r="G2111" s="13" t="s">
        <v>507</v>
      </c>
      <c r="H2111" s="13">
        <v>5</v>
      </c>
      <c r="I2111" s="13">
        <v>1</v>
      </c>
    </row>
    <row r="2112" spans="1:9">
      <c r="A2112" s="13">
        <v>1866</v>
      </c>
      <c r="B2112" s="17">
        <v>43098</v>
      </c>
      <c r="C2112" s="17">
        <v>43107</v>
      </c>
      <c r="D2112" s="13" t="s">
        <v>1025</v>
      </c>
      <c r="E2112" s="13" t="s">
        <v>680</v>
      </c>
      <c r="F2112" s="13">
        <v>11</v>
      </c>
      <c r="G2112" s="13" t="s">
        <v>519</v>
      </c>
      <c r="H2112" s="13">
        <v>3</v>
      </c>
      <c r="I2112" s="13">
        <v>1</v>
      </c>
    </row>
    <row r="2113" spans="1:9">
      <c r="A2113" s="13">
        <v>1867</v>
      </c>
      <c r="B2113" s="17">
        <v>43112</v>
      </c>
      <c r="C2113" s="17">
        <v>43115</v>
      </c>
      <c r="D2113" s="13" t="s">
        <v>917</v>
      </c>
      <c r="E2113" s="13" t="s">
        <v>918</v>
      </c>
      <c r="F2113" s="13">
        <v>12</v>
      </c>
      <c r="G2113" s="13" t="s">
        <v>511</v>
      </c>
      <c r="H2113" s="13">
        <v>2</v>
      </c>
      <c r="I2113" s="13">
        <v>1</v>
      </c>
    </row>
    <row r="2114" spans="1:9">
      <c r="A2114" s="13">
        <v>1867</v>
      </c>
      <c r="B2114" s="17">
        <v>42906</v>
      </c>
      <c r="C2114" s="17">
        <v>42909</v>
      </c>
      <c r="D2114" s="13" t="s">
        <v>670</v>
      </c>
      <c r="E2114" s="13" t="s">
        <v>671</v>
      </c>
      <c r="F2114" s="13">
        <v>1</v>
      </c>
      <c r="G2114" s="13" t="s">
        <v>487</v>
      </c>
      <c r="H2114" s="13">
        <v>3</v>
      </c>
      <c r="I2114" s="13">
        <v>2</v>
      </c>
    </row>
    <row r="2115" spans="1:9">
      <c r="A2115" s="13">
        <v>1868</v>
      </c>
      <c r="B2115" s="17">
        <v>43041</v>
      </c>
      <c r="C2115" s="17">
        <v>43044</v>
      </c>
      <c r="D2115" s="13" t="s">
        <v>904</v>
      </c>
      <c r="E2115" s="13" t="s">
        <v>138</v>
      </c>
      <c r="F2115" s="13">
        <v>17</v>
      </c>
      <c r="G2115" s="13" t="s">
        <v>515</v>
      </c>
      <c r="H2115" s="13">
        <v>2</v>
      </c>
      <c r="I2115" s="13">
        <v>1</v>
      </c>
    </row>
    <row r="2116" spans="1:9">
      <c r="A2116" s="13">
        <v>1869</v>
      </c>
      <c r="B2116" s="17">
        <v>42991</v>
      </c>
      <c r="C2116" s="17">
        <v>42998</v>
      </c>
      <c r="D2116" s="13" t="s">
        <v>629</v>
      </c>
      <c r="E2116" s="13" t="s">
        <v>970</v>
      </c>
      <c r="F2116" s="13">
        <v>27</v>
      </c>
      <c r="G2116" s="13" t="s">
        <v>519</v>
      </c>
      <c r="H2116" s="13">
        <v>5</v>
      </c>
      <c r="I2116" s="13">
        <v>1</v>
      </c>
    </row>
    <row r="2117" spans="1:9">
      <c r="A2117" s="13">
        <v>1869</v>
      </c>
      <c r="B2117" s="17">
        <v>43170</v>
      </c>
      <c r="C2117" s="17">
        <v>43173</v>
      </c>
      <c r="D2117" s="13" t="s">
        <v>680</v>
      </c>
      <c r="E2117" s="13" t="s">
        <v>619</v>
      </c>
      <c r="F2117" s="13">
        <v>27</v>
      </c>
      <c r="G2117" s="13" t="s">
        <v>515</v>
      </c>
      <c r="H2117" s="13">
        <v>1</v>
      </c>
      <c r="I2117" s="13">
        <v>2</v>
      </c>
    </row>
    <row r="2118" spans="1:9">
      <c r="A2118" s="13">
        <v>1870</v>
      </c>
      <c r="B2118" s="17">
        <v>42982</v>
      </c>
      <c r="C2118" s="17">
        <v>42982</v>
      </c>
      <c r="D2118" s="13" t="s">
        <v>616</v>
      </c>
      <c r="E2118" s="13" t="s">
        <v>647</v>
      </c>
      <c r="F2118" s="13">
        <v>16</v>
      </c>
      <c r="G2118" s="13" t="s">
        <v>519</v>
      </c>
      <c r="H2118" s="13">
        <v>4</v>
      </c>
      <c r="I2118" s="13">
        <v>2</v>
      </c>
    </row>
    <row r="2119" spans="1:9">
      <c r="A2119" s="13">
        <v>1870</v>
      </c>
      <c r="B2119" s="17">
        <v>43132</v>
      </c>
      <c r="C2119" s="17">
        <v>43134</v>
      </c>
      <c r="D2119" s="13" t="s">
        <v>925</v>
      </c>
      <c r="E2119" s="13" t="s">
        <v>926</v>
      </c>
      <c r="F2119" s="13">
        <v>14</v>
      </c>
      <c r="G2119" s="13" t="s">
        <v>527</v>
      </c>
      <c r="H2119" s="13">
        <v>3</v>
      </c>
      <c r="I2119" s="13">
        <v>2</v>
      </c>
    </row>
    <row r="2120" spans="1:9">
      <c r="A2120" s="13">
        <v>1871</v>
      </c>
      <c r="B2120" s="17">
        <v>43235</v>
      </c>
      <c r="C2120" s="17">
        <v>43240</v>
      </c>
      <c r="D2120" s="13" t="s">
        <v>628</v>
      </c>
      <c r="E2120" s="13" t="s">
        <v>791</v>
      </c>
      <c r="F2120" s="13">
        <v>7</v>
      </c>
      <c r="G2120" s="13" t="s">
        <v>519</v>
      </c>
      <c r="H2120" s="13">
        <v>3</v>
      </c>
      <c r="I2120" s="13">
        <v>2</v>
      </c>
    </row>
    <row r="2121" spans="1:9">
      <c r="A2121" s="13">
        <v>1871</v>
      </c>
      <c r="B2121" s="17">
        <v>43200</v>
      </c>
      <c r="C2121" s="17">
        <v>43202</v>
      </c>
      <c r="D2121" s="13" t="s">
        <v>715</v>
      </c>
      <c r="E2121" s="13" t="s">
        <v>716</v>
      </c>
      <c r="F2121" s="13">
        <v>7</v>
      </c>
      <c r="G2121" s="13" t="s">
        <v>523</v>
      </c>
      <c r="H2121" s="13">
        <v>4</v>
      </c>
      <c r="I2121" s="13">
        <v>1</v>
      </c>
    </row>
    <row r="2122" spans="1:9">
      <c r="A2122" s="13">
        <v>1872</v>
      </c>
      <c r="B2122" s="17">
        <v>42888</v>
      </c>
      <c r="C2122" s="17">
        <v>42890</v>
      </c>
      <c r="D2122" s="13" t="s">
        <v>879</v>
      </c>
      <c r="E2122" s="13" t="s">
        <v>628</v>
      </c>
      <c r="F2122" s="13">
        <v>6</v>
      </c>
      <c r="G2122" s="13" t="s">
        <v>491</v>
      </c>
      <c r="H2122" s="13">
        <v>5</v>
      </c>
      <c r="I2122" s="13">
        <v>2</v>
      </c>
    </row>
    <row r="2123" spans="1:9">
      <c r="A2123" s="13">
        <v>1872</v>
      </c>
      <c r="B2123" s="17">
        <v>43190</v>
      </c>
      <c r="C2123" s="17">
        <v>43190</v>
      </c>
      <c r="D2123" s="13" t="s">
        <v>620</v>
      </c>
      <c r="E2123" s="13" t="s">
        <v>1036</v>
      </c>
      <c r="F2123" s="13">
        <v>19</v>
      </c>
      <c r="G2123" s="13" t="s">
        <v>499</v>
      </c>
      <c r="H2123" s="13">
        <v>3</v>
      </c>
      <c r="I2123" s="13">
        <v>1</v>
      </c>
    </row>
    <row r="2124" spans="1:9">
      <c r="A2124" s="13">
        <v>1874</v>
      </c>
      <c r="B2124" s="17">
        <v>43190</v>
      </c>
      <c r="C2124" s="17">
        <v>43199</v>
      </c>
      <c r="D2124" s="13" t="s">
        <v>606</v>
      </c>
      <c r="E2124" s="13" t="s">
        <v>1052</v>
      </c>
      <c r="F2124" s="13">
        <v>22</v>
      </c>
      <c r="G2124" s="13" t="s">
        <v>483</v>
      </c>
      <c r="H2124" s="13">
        <v>4</v>
      </c>
      <c r="I2124" s="13">
        <v>1</v>
      </c>
    </row>
    <row r="2125" spans="1:9">
      <c r="A2125" s="13">
        <v>1875</v>
      </c>
      <c r="B2125" s="17">
        <v>43108</v>
      </c>
      <c r="C2125" s="17">
        <v>43113</v>
      </c>
      <c r="D2125" s="13" t="s">
        <v>654</v>
      </c>
      <c r="E2125" s="13" t="s">
        <v>655</v>
      </c>
      <c r="F2125" s="13">
        <v>9</v>
      </c>
      <c r="G2125" s="13" t="s">
        <v>499</v>
      </c>
      <c r="H2125" s="13">
        <v>1</v>
      </c>
      <c r="I2125" s="13">
        <v>2</v>
      </c>
    </row>
    <row r="2126" spans="1:9">
      <c r="A2126" s="13">
        <v>1875</v>
      </c>
      <c r="B2126" s="17">
        <v>42956</v>
      </c>
      <c r="C2126" s="17">
        <v>42957</v>
      </c>
      <c r="D2126" s="13" t="s">
        <v>622</v>
      </c>
      <c r="E2126" s="13" t="s">
        <v>680</v>
      </c>
      <c r="F2126" s="13">
        <v>14</v>
      </c>
      <c r="G2126" s="13" t="s">
        <v>538</v>
      </c>
      <c r="H2126" s="13">
        <v>4</v>
      </c>
      <c r="I2126" s="13">
        <v>1</v>
      </c>
    </row>
    <row r="2127" spans="1:9">
      <c r="A2127" s="13">
        <v>1876</v>
      </c>
      <c r="B2127" s="17">
        <v>43140</v>
      </c>
      <c r="C2127" s="17">
        <v>43147</v>
      </c>
      <c r="D2127" s="13" t="s">
        <v>619</v>
      </c>
      <c r="E2127" s="13" t="s">
        <v>616</v>
      </c>
      <c r="F2127" s="13">
        <v>9</v>
      </c>
      <c r="G2127" s="13" t="s">
        <v>523</v>
      </c>
      <c r="H2127" s="13">
        <v>1</v>
      </c>
      <c r="I2127" s="13">
        <v>1</v>
      </c>
    </row>
    <row r="2128" spans="1:9">
      <c r="A2128" s="13">
        <v>1876</v>
      </c>
      <c r="B2128" s="17">
        <v>42956</v>
      </c>
      <c r="C2128" s="17">
        <v>42956</v>
      </c>
      <c r="D2128" s="13" t="s">
        <v>719</v>
      </c>
      <c r="E2128" s="13" t="s">
        <v>676</v>
      </c>
      <c r="F2128" s="13">
        <v>12</v>
      </c>
      <c r="G2128" s="13" t="s">
        <v>495</v>
      </c>
      <c r="H2128" s="13">
        <v>4</v>
      </c>
      <c r="I2128" s="13">
        <v>1</v>
      </c>
    </row>
    <row r="2129" spans="1:9">
      <c r="A2129" s="13">
        <v>1879</v>
      </c>
      <c r="B2129" s="17">
        <v>43098</v>
      </c>
      <c r="C2129" s="17">
        <v>43101</v>
      </c>
      <c r="D2129" s="13" t="s">
        <v>658</v>
      </c>
      <c r="E2129" s="13" t="s">
        <v>659</v>
      </c>
      <c r="F2129" s="13">
        <v>13</v>
      </c>
      <c r="G2129" s="13" t="s">
        <v>495</v>
      </c>
      <c r="H2129" s="13">
        <v>1</v>
      </c>
      <c r="I2129" s="13">
        <v>1</v>
      </c>
    </row>
    <row r="2130" spans="1:9">
      <c r="A2130" s="13">
        <v>1879</v>
      </c>
      <c r="B2130" s="17">
        <v>43082</v>
      </c>
      <c r="C2130" s="17">
        <v>43082</v>
      </c>
      <c r="D2130" s="13" t="s">
        <v>1099</v>
      </c>
      <c r="E2130" s="13" t="s">
        <v>1100</v>
      </c>
      <c r="F2130" s="13">
        <v>2</v>
      </c>
      <c r="G2130" s="13" t="s">
        <v>495</v>
      </c>
      <c r="H2130" s="13">
        <v>1</v>
      </c>
      <c r="I2130" s="13">
        <v>2</v>
      </c>
    </row>
    <row r="2131" spans="1:9">
      <c r="A2131" s="13">
        <v>1880</v>
      </c>
      <c r="B2131" s="17">
        <v>42947</v>
      </c>
      <c r="C2131" s="17">
        <v>42954</v>
      </c>
      <c r="D2131" s="13" t="s">
        <v>608</v>
      </c>
      <c r="E2131" s="13" t="s">
        <v>609</v>
      </c>
      <c r="F2131" s="13">
        <v>16</v>
      </c>
      <c r="G2131" s="13" t="s">
        <v>519</v>
      </c>
      <c r="H2131" s="13">
        <v>4</v>
      </c>
      <c r="I2131" s="13">
        <v>1</v>
      </c>
    </row>
    <row r="2132" spans="1:9">
      <c r="A2132" s="13">
        <v>1880</v>
      </c>
      <c r="B2132" s="17">
        <v>43082</v>
      </c>
      <c r="C2132" s="17">
        <v>43091</v>
      </c>
      <c r="D2132" s="13" t="s">
        <v>737</v>
      </c>
      <c r="E2132" s="13" t="s">
        <v>138</v>
      </c>
      <c r="F2132" s="13">
        <v>6</v>
      </c>
      <c r="G2132" s="13" t="s">
        <v>519</v>
      </c>
      <c r="H2132" s="13">
        <v>2</v>
      </c>
      <c r="I2132" s="13">
        <v>1</v>
      </c>
    </row>
    <row r="2133" spans="1:9">
      <c r="A2133" s="13">
        <v>1882</v>
      </c>
      <c r="B2133" s="17">
        <v>43175</v>
      </c>
      <c r="C2133" s="17">
        <v>43183</v>
      </c>
      <c r="D2133" s="13" t="s">
        <v>801</v>
      </c>
      <c r="E2133" s="13" t="s">
        <v>802</v>
      </c>
      <c r="F2133" s="13">
        <v>3</v>
      </c>
      <c r="G2133" s="13" t="s">
        <v>499</v>
      </c>
      <c r="H2133" s="13">
        <v>2</v>
      </c>
      <c r="I2133" s="13">
        <v>1</v>
      </c>
    </row>
    <row r="2134" spans="1:9">
      <c r="A2134" s="13">
        <v>1883</v>
      </c>
      <c r="B2134" s="17">
        <v>43107</v>
      </c>
      <c r="C2134" s="17">
        <v>43112</v>
      </c>
      <c r="D2134" s="13" t="s">
        <v>1092</v>
      </c>
      <c r="E2134" s="13" t="s">
        <v>1093</v>
      </c>
      <c r="F2134" s="13">
        <v>4</v>
      </c>
      <c r="G2134" s="13" t="s">
        <v>511</v>
      </c>
      <c r="H2134" s="13">
        <v>3</v>
      </c>
      <c r="I2134" s="13">
        <v>2</v>
      </c>
    </row>
    <row r="2135" spans="1:9">
      <c r="A2135" s="13">
        <v>1883</v>
      </c>
      <c r="B2135" s="17">
        <v>43075</v>
      </c>
      <c r="C2135" s="17">
        <v>43081</v>
      </c>
      <c r="D2135" s="13" t="s">
        <v>788</v>
      </c>
      <c r="E2135" s="13" t="s">
        <v>674</v>
      </c>
      <c r="F2135" s="13">
        <v>20</v>
      </c>
      <c r="G2135" s="13" t="s">
        <v>499</v>
      </c>
      <c r="H2135" s="13">
        <v>2</v>
      </c>
      <c r="I2135" s="13">
        <v>1</v>
      </c>
    </row>
    <row r="2136" spans="1:9">
      <c r="A2136" s="13">
        <v>1885</v>
      </c>
      <c r="B2136" s="17">
        <v>43182</v>
      </c>
      <c r="C2136" s="17">
        <v>43186</v>
      </c>
      <c r="D2136" s="13" t="s">
        <v>840</v>
      </c>
      <c r="E2136" s="13" t="s">
        <v>929</v>
      </c>
      <c r="F2136" s="13">
        <v>17</v>
      </c>
      <c r="G2136" s="13" t="s">
        <v>483</v>
      </c>
      <c r="H2136" s="13">
        <v>4</v>
      </c>
      <c r="I2136" s="13">
        <v>2</v>
      </c>
    </row>
    <row r="2137" spans="1:9">
      <c r="A2137" s="13">
        <v>1886</v>
      </c>
      <c r="B2137" s="17">
        <v>42922</v>
      </c>
      <c r="C2137" s="17">
        <v>42930</v>
      </c>
      <c r="D2137" s="13" t="s">
        <v>978</v>
      </c>
      <c r="E2137" s="13" t="s">
        <v>979</v>
      </c>
      <c r="F2137" s="13">
        <v>16</v>
      </c>
      <c r="G2137" s="13" t="s">
        <v>495</v>
      </c>
      <c r="H2137" s="13">
        <v>1</v>
      </c>
      <c r="I2137" s="13">
        <v>1</v>
      </c>
    </row>
    <row r="2138" spans="1:9">
      <c r="A2138" s="13">
        <v>1887</v>
      </c>
      <c r="B2138" s="17">
        <v>42958</v>
      </c>
      <c r="C2138" s="17">
        <v>42962</v>
      </c>
      <c r="D2138" s="13" t="s">
        <v>677</v>
      </c>
      <c r="E2138" s="13" t="s">
        <v>678</v>
      </c>
      <c r="F2138" s="13">
        <v>13</v>
      </c>
      <c r="G2138" s="13" t="s">
        <v>491</v>
      </c>
      <c r="H2138" s="13">
        <v>1</v>
      </c>
      <c r="I2138" s="13">
        <v>1</v>
      </c>
    </row>
    <row r="2139" spans="1:9">
      <c r="A2139" s="13">
        <v>1888</v>
      </c>
      <c r="B2139" s="17">
        <v>43010</v>
      </c>
      <c r="C2139" s="17">
        <v>43019</v>
      </c>
      <c r="D2139" s="13" t="s">
        <v>922</v>
      </c>
      <c r="E2139" s="13" t="s">
        <v>756</v>
      </c>
      <c r="F2139" s="13">
        <v>9</v>
      </c>
      <c r="G2139" s="13" t="s">
        <v>487</v>
      </c>
      <c r="H2139" s="13">
        <v>5</v>
      </c>
      <c r="I2139" s="13">
        <v>1</v>
      </c>
    </row>
    <row r="2140" spans="1:9">
      <c r="A2140" s="13">
        <v>1888</v>
      </c>
      <c r="B2140" s="17">
        <v>42911</v>
      </c>
      <c r="C2140" s="17">
        <v>42918</v>
      </c>
      <c r="D2140" s="13" t="s">
        <v>658</v>
      </c>
      <c r="E2140" s="13" t="s">
        <v>659</v>
      </c>
      <c r="F2140" s="13">
        <v>1</v>
      </c>
      <c r="G2140" s="13" t="s">
        <v>515</v>
      </c>
      <c r="H2140" s="13">
        <v>1</v>
      </c>
      <c r="I2140" s="13">
        <v>2</v>
      </c>
    </row>
    <row r="2141" spans="1:9">
      <c r="A2141" s="13">
        <v>1889</v>
      </c>
      <c r="B2141" s="17">
        <v>43151</v>
      </c>
      <c r="C2141" s="17">
        <v>43153</v>
      </c>
      <c r="D2141" s="13" t="s">
        <v>614</v>
      </c>
      <c r="E2141" s="13" t="s">
        <v>138</v>
      </c>
      <c r="F2141" s="13">
        <v>7</v>
      </c>
      <c r="G2141" s="13" t="s">
        <v>523</v>
      </c>
      <c r="H2141" s="13">
        <v>5</v>
      </c>
      <c r="I2141" s="13">
        <v>1</v>
      </c>
    </row>
    <row r="2142" spans="1:9">
      <c r="A2142" s="13">
        <v>1889</v>
      </c>
      <c r="B2142" s="17">
        <v>43173</v>
      </c>
      <c r="C2142" s="17">
        <v>43177</v>
      </c>
      <c r="D2142" s="13" t="s">
        <v>648</v>
      </c>
      <c r="E2142" s="13" t="s">
        <v>649</v>
      </c>
      <c r="F2142" s="13">
        <v>9</v>
      </c>
      <c r="G2142" s="13" t="s">
        <v>523</v>
      </c>
      <c r="H2142" s="13">
        <v>3</v>
      </c>
      <c r="I2142" s="13">
        <v>2</v>
      </c>
    </row>
    <row r="2143" spans="1:9">
      <c r="A2143" s="13">
        <v>1890</v>
      </c>
      <c r="B2143" s="17">
        <v>42966</v>
      </c>
      <c r="C2143" s="17">
        <v>42970</v>
      </c>
      <c r="D2143" s="13" t="s">
        <v>682</v>
      </c>
      <c r="E2143" s="13" t="s">
        <v>138</v>
      </c>
      <c r="F2143" s="13">
        <v>9</v>
      </c>
      <c r="G2143" s="13" t="s">
        <v>527</v>
      </c>
      <c r="H2143" s="13">
        <v>5</v>
      </c>
      <c r="I2143" s="13">
        <v>1</v>
      </c>
    </row>
    <row r="2144" spans="1:9">
      <c r="A2144" s="13">
        <v>1892</v>
      </c>
      <c r="B2144" s="17">
        <v>43148</v>
      </c>
      <c r="C2144" s="17">
        <v>43151</v>
      </c>
      <c r="D2144" s="13" t="s">
        <v>1010</v>
      </c>
      <c r="E2144" s="13" t="s">
        <v>709</v>
      </c>
      <c r="F2144" s="13">
        <v>18</v>
      </c>
      <c r="G2144" s="13" t="s">
        <v>507</v>
      </c>
      <c r="H2144" s="13">
        <v>4</v>
      </c>
      <c r="I2144" s="13">
        <v>1</v>
      </c>
    </row>
    <row r="2145" spans="1:9">
      <c r="A2145" s="13">
        <v>1893</v>
      </c>
      <c r="B2145" s="17">
        <v>42930</v>
      </c>
      <c r="C2145" s="17">
        <v>42931</v>
      </c>
      <c r="D2145" s="13" t="s">
        <v>616</v>
      </c>
      <c r="E2145" s="13" t="s">
        <v>644</v>
      </c>
      <c r="F2145" s="13">
        <v>18</v>
      </c>
      <c r="G2145" s="13" t="s">
        <v>487</v>
      </c>
      <c r="H2145" s="13">
        <v>4</v>
      </c>
      <c r="I2145" s="13">
        <v>2</v>
      </c>
    </row>
    <row r="2146" spans="1:9">
      <c r="A2146" s="13">
        <v>1894</v>
      </c>
      <c r="B2146" s="17">
        <v>43139</v>
      </c>
      <c r="C2146" s="17">
        <v>43144</v>
      </c>
      <c r="D2146" s="13" t="s">
        <v>935</v>
      </c>
      <c r="E2146" s="13" t="s">
        <v>936</v>
      </c>
      <c r="F2146" s="13">
        <v>16</v>
      </c>
      <c r="G2146" s="13" t="s">
        <v>495</v>
      </c>
      <c r="H2146" s="13">
        <v>5</v>
      </c>
      <c r="I2146" s="13">
        <v>2</v>
      </c>
    </row>
    <row r="2147" spans="1:9">
      <c r="A2147" s="13">
        <v>1894</v>
      </c>
      <c r="B2147" s="17">
        <v>43142</v>
      </c>
      <c r="C2147" s="17">
        <v>43149</v>
      </c>
      <c r="D2147" s="13" t="s">
        <v>897</v>
      </c>
      <c r="E2147" s="13" t="s">
        <v>138</v>
      </c>
      <c r="F2147" s="13">
        <v>7</v>
      </c>
      <c r="G2147" s="13" t="s">
        <v>511</v>
      </c>
      <c r="H2147" s="13">
        <v>1</v>
      </c>
      <c r="I2147" s="13">
        <v>2</v>
      </c>
    </row>
    <row r="2148" spans="1:9">
      <c r="A2148" s="13">
        <v>1896</v>
      </c>
      <c r="B2148" s="17">
        <v>43045</v>
      </c>
      <c r="C2148" s="17">
        <v>43050</v>
      </c>
      <c r="D2148" s="13" t="s">
        <v>929</v>
      </c>
      <c r="E2148" s="13" t="s">
        <v>1098</v>
      </c>
      <c r="F2148" s="13">
        <v>26</v>
      </c>
      <c r="G2148" s="13" t="s">
        <v>523</v>
      </c>
      <c r="H2148" s="13">
        <v>1</v>
      </c>
      <c r="I2148" s="13">
        <v>1</v>
      </c>
    </row>
    <row r="2149" spans="1:9">
      <c r="A2149" s="13">
        <v>1897</v>
      </c>
      <c r="B2149" s="17">
        <v>43159</v>
      </c>
      <c r="C2149" s="17">
        <v>43160</v>
      </c>
      <c r="D2149" s="13" t="s">
        <v>850</v>
      </c>
      <c r="E2149" s="13" t="s">
        <v>851</v>
      </c>
      <c r="F2149" s="13">
        <v>7</v>
      </c>
      <c r="G2149" s="13" t="s">
        <v>503</v>
      </c>
      <c r="H2149" s="13">
        <v>2</v>
      </c>
      <c r="I2149" s="13">
        <v>2</v>
      </c>
    </row>
    <row r="2150" spans="1:9">
      <c r="A2150" s="13">
        <v>1898</v>
      </c>
      <c r="B2150" s="17">
        <v>42962</v>
      </c>
      <c r="C2150" s="17">
        <v>42966</v>
      </c>
      <c r="D2150" s="13" t="s">
        <v>1043</v>
      </c>
      <c r="E2150" s="13" t="s">
        <v>1044</v>
      </c>
      <c r="F2150" s="13">
        <v>19</v>
      </c>
      <c r="G2150" s="13" t="s">
        <v>534</v>
      </c>
      <c r="H2150" s="13">
        <v>3</v>
      </c>
      <c r="I2150" s="13">
        <v>2</v>
      </c>
    </row>
    <row r="2151" spans="1:9">
      <c r="A2151" s="13">
        <v>1898</v>
      </c>
      <c r="B2151" s="17">
        <v>42945</v>
      </c>
      <c r="C2151" s="17">
        <v>42951</v>
      </c>
      <c r="D2151" s="13" t="s">
        <v>972</v>
      </c>
      <c r="E2151" s="13" t="s">
        <v>973</v>
      </c>
      <c r="F2151" s="13">
        <v>14</v>
      </c>
      <c r="G2151" s="13" t="s">
        <v>515</v>
      </c>
      <c r="H2151" s="13">
        <v>2</v>
      </c>
      <c r="I2151" s="13">
        <v>1</v>
      </c>
    </row>
    <row r="2152" spans="1:9">
      <c r="A2152" s="13">
        <v>1901</v>
      </c>
      <c r="B2152" s="17">
        <v>43032</v>
      </c>
      <c r="C2152" s="17">
        <v>43035</v>
      </c>
      <c r="D2152" s="13" t="s">
        <v>629</v>
      </c>
      <c r="E2152" s="13" t="s">
        <v>970</v>
      </c>
      <c r="F2152" s="13">
        <v>10</v>
      </c>
      <c r="G2152" s="13" t="s">
        <v>515</v>
      </c>
      <c r="H2152" s="13">
        <v>2</v>
      </c>
      <c r="I2152" s="13">
        <v>2</v>
      </c>
    </row>
    <row r="2153" spans="1:9">
      <c r="A2153" s="13">
        <v>1904</v>
      </c>
      <c r="B2153" s="17">
        <v>43232</v>
      </c>
      <c r="C2153" s="17">
        <v>43234</v>
      </c>
      <c r="D2153" s="13" t="s">
        <v>643</v>
      </c>
      <c r="E2153" s="13" t="s">
        <v>732</v>
      </c>
      <c r="F2153" s="13">
        <v>18</v>
      </c>
      <c r="G2153" s="13" t="s">
        <v>538</v>
      </c>
      <c r="H2153" s="13">
        <v>2</v>
      </c>
      <c r="I2153" s="13">
        <v>1</v>
      </c>
    </row>
    <row r="2154" spans="1:9">
      <c r="A2154" s="13">
        <v>1904</v>
      </c>
      <c r="B2154" s="17">
        <v>42906</v>
      </c>
      <c r="C2154" s="17">
        <v>42910</v>
      </c>
      <c r="D2154" s="13" t="s">
        <v>770</v>
      </c>
      <c r="E2154" s="13" t="s">
        <v>693</v>
      </c>
      <c r="F2154" s="13">
        <v>16</v>
      </c>
      <c r="G2154" s="13" t="s">
        <v>523</v>
      </c>
      <c r="H2154" s="13">
        <v>5</v>
      </c>
      <c r="I2154" s="13">
        <v>2</v>
      </c>
    </row>
    <row r="2155" spans="1:9">
      <c r="A2155" s="13">
        <v>1906</v>
      </c>
      <c r="B2155" s="17">
        <v>42955</v>
      </c>
      <c r="C2155" s="17">
        <v>42959</v>
      </c>
      <c r="D2155" s="13" t="s">
        <v>656</v>
      </c>
      <c r="E2155" s="13" t="s">
        <v>657</v>
      </c>
      <c r="F2155" s="13">
        <v>16</v>
      </c>
      <c r="G2155" s="13" t="s">
        <v>511</v>
      </c>
      <c r="H2155" s="13">
        <v>4</v>
      </c>
      <c r="I2155" s="13">
        <v>1</v>
      </c>
    </row>
    <row r="2156" spans="1:9">
      <c r="A2156" s="13">
        <v>1906</v>
      </c>
      <c r="B2156" s="17">
        <v>42983</v>
      </c>
      <c r="C2156" s="17">
        <v>42990</v>
      </c>
      <c r="D2156" s="13" t="s">
        <v>842</v>
      </c>
      <c r="E2156" s="13" t="s">
        <v>629</v>
      </c>
      <c r="F2156" s="13">
        <v>19</v>
      </c>
      <c r="G2156" s="13" t="s">
        <v>499</v>
      </c>
      <c r="H2156" s="13">
        <v>2</v>
      </c>
      <c r="I2156" s="13">
        <v>2</v>
      </c>
    </row>
    <row r="2157" spans="1:9">
      <c r="A2157" s="13">
        <v>1908</v>
      </c>
      <c r="B2157" s="17">
        <v>42974</v>
      </c>
      <c r="C2157" s="17">
        <v>42980</v>
      </c>
      <c r="D2157" s="13" t="s">
        <v>786</v>
      </c>
      <c r="E2157" s="13" t="s">
        <v>787</v>
      </c>
      <c r="F2157" s="13">
        <v>18</v>
      </c>
      <c r="G2157" s="13" t="s">
        <v>483</v>
      </c>
      <c r="H2157" s="13">
        <v>2</v>
      </c>
      <c r="I2157" s="13">
        <v>1</v>
      </c>
    </row>
    <row r="2158" spans="1:9">
      <c r="A2158" s="13">
        <v>1909</v>
      </c>
      <c r="B2158" s="17">
        <v>43172</v>
      </c>
      <c r="C2158" s="17">
        <v>43173</v>
      </c>
      <c r="D2158" s="13" t="s">
        <v>686</v>
      </c>
      <c r="E2158" s="13" t="s">
        <v>659</v>
      </c>
      <c r="F2158" s="13">
        <v>15</v>
      </c>
      <c r="G2158" s="13" t="s">
        <v>483</v>
      </c>
      <c r="H2158" s="13">
        <v>3</v>
      </c>
      <c r="I2158" s="13">
        <v>2</v>
      </c>
    </row>
    <row r="2159" spans="1:9">
      <c r="A2159" s="13">
        <v>1909</v>
      </c>
      <c r="B2159" s="17">
        <v>43099</v>
      </c>
      <c r="C2159" s="17">
        <v>43103</v>
      </c>
      <c r="D2159" s="13" t="s">
        <v>988</v>
      </c>
      <c r="E2159" s="13" t="s">
        <v>622</v>
      </c>
      <c r="F2159" s="13">
        <v>10</v>
      </c>
      <c r="G2159" s="13" t="s">
        <v>507</v>
      </c>
      <c r="H2159" s="13">
        <v>3</v>
      </c>
      <c r="I2159" s="13">
        <v>1</v>
      </c>
    </row>
    <row r="2160" spans="1:9">
      <c r="A2160" s="13">
        <v>1910</v>
      </c>
      <c r="B2160" s="17">
        <v>43184</v>
      </c>
      <c r="C2160" s="17">
        <v>43184</v>
      </c>
      <c r="D2160" s="13" t="s">
        <v>1038</v>
      </c>
      <c r="E2160" s="13" t="s">
        <v>1039</v>
      </c>
      <c r="F2160" s="13">
        <v>8</v>
      </c>
      <c r="G2160" s="13" t="s">
        <v>534</v>
      </c>
      <c r="H2160" s="13">
        <v>4</v>
      </c>
      <c r="I2160" s="13">
        <v>1</v>
      </c>
    </row>
    <row r="2161" spans="1:9">
      <c r="A2161" s="13">
        <v>1910</v>
      </c>
      <c r="B2161" s="17">
        <v>42919</v>
      </c>
      <c r="C2161" s="17">
        <v>42922</v>
      </c>
      <c r="D2161" s="13" t="s">
        <v>915</v>
      </c>
      <c r="E2161" s="13" t="s">
        <v>138</v>
      </c>
      <c r="F2161" s="13">
        <v>19</v>
      </c>
      <c r="G2161" s="13" t="s">
        <v>531</v>
      </c>
      <c r="H2161" s="13">
        <v>1</v>
      </c>
      <c r="I2161" s="13">
        <v>2</v>
      </c>
    </row>
    <row r="2162" spans="1:9">
      <c r="A2162" s="13">
        <v>1913</v>
      </c>
      <c r="B2162" s="17">
        <v>43206</v>
      </c>
      <c r="C2162" s="17">
        <v>43207</v>
      </c>
      <c r="D2162" s="13" t="s">
        <v>614</v>
      </c>
      <c r="E2162" s="13" t="s">
        <v>138</v>
      </c>
      <c r="F2162" s="13">
        <v>22</v>
      </c>
      <c r="G2162" s="13" t="s">
        <v>527</v>
      </c>
      <c r="H2162" s="13">
        <v>1</v>
      </c>
      <c r="I2162" s="13">
        <v>2</v>
      </c>
    </row>
    <row r="2163" spans="1:9">
      <c r="A2163" s="13">
        <v>1913</v>
      </c>
      <c r="B2163" s="17">
        <v>43232</v>
      </c>
      <c r="C2163" s="17">
        <v>43240</v>
      </c>
      <c r="D2163" s="13" t="s">
        <v>777</v>
      </c>
      <c r="E2163" s="13" t="s">
        <v>778</v>
      </c>
      <c r="F2163" s="13">
        <v>11</v>
      </c>
      <c r="G2163" s="13" t="s">
        <v>511</v>
      </c>
      <c r="H2163" s="13">
        <v>4</v>
      </c>
      <c r="I2163" s="13">
        <v>2</v>
      </c>
    </row>
    <row r="2164" spans="1:9">
      <c r="A2164" s="13">
        <v>1915</v>
      </c>
      <c r="B2164" s="17">
        <v>43016</v>
      </c>
      <c r="C2164" s="17">
        <v>43022</v>
      </c>
      <c r="D2164" s="13" t="s">
        <v>677</v>
      </c>
      <c r="E2164" s="13" t="s">
        <v>678</v>
      </c>
      <c r="F2164" s="13">
        <v>17</v>
      </c>
      <c r="G2164" s="13" t="s">
        <v>523</v>
      </c>
      <c r="H2164" s="13">
        <v>2</v>
      </c>
      <c r="I2164" s="13">
        <v>2</v>
      </c>
    </row>
    <row r="2165" spans="1:9">
      <c r="A2165" s="13">
        <v>1916</v>
      </c>
      <c r="B2165" s="17">
        <v>43103</v>
      </c>
      <c r="C2165" s="17">
        <v>43107</v>
      </c>
      <c r="D2165" s="13" t="s">
        <v>617</v>
      </c>
      <c r="E2165" s="13" t="s">
        <v>1042</v>
      </c>
      <c r="F2165" s="13">
        <v>1</v>
      </c>
      <c r="G2165" s="13" t="s">
        <v>511</v>
      </c>
      <c r="H2165" s="13">
        <v>1</v>
      </c>
      <c r="I2165" s="13">
        <v>2</v>
      </c>
    </row>
    <row r="2166" spans="1:9">
      <c r="A2166" s="13">
        <v>1917</v>
      </c>
      <c r="B2166" s="17">
        <v>43170</v>
      </c>
      <c r="C2166" s="17">
        <v>43174</v>
      </c>
      <c r="D2166" s="13" t="s">
        <v>922</v>
      </c>
      <c r="E2166" s="13" t="s">
        <v>756</v>
      </c>
      <c r="F2166" s="13">
        <v>13</v>
      </c>
      <c r="G2166" s="13" t="s">
        <v>538</v>
      </c>
      <c r="H2166" s="13">
        <v>4</v>
      </c>
      <c r="I2166" s="13">
        <v>2</v>
      </c>
    </row>
    <row r="2167" spans="1:9">
      <c r="A2167" s="13">
        <v>1918</v>
      </c>
      <c r="B2167" s="17">
        <v>43235</v>
      </c>
      <c r="C2167" s="17">
        <v>43239</v>
      </c>
      <c r="D2167" s="13" t="s">
        <v>1109</v>
      </c>
      <c r="E2167" s="13" t="s">
        <v>810</v>
      </c>
      <c r="F2167" s="13">
        <v>17</v>
      </c>
      <c r="G2167" s="13" t="s">
        <v>483</v>
      </c>
      <c r="H2167" s="13">
        <v>3</v>
      </c>
      <c r="I2167" s="13">
        <v>1</v>
      </c>
    </row>
    <row r="2168" spans="1:9">
      <c r="A2168" s="13">
        <v>1918</v>
      </c>
      <c r="B2168" s="17">
        <v>43030</v>
      </c>
      <c r="C2168" s="17">
        <v>43033</v>
      </c>
      <c r="D2168" s="13" t="s">
        <v>988</v>
      </c>
      <c r="E2168" s="13" t="s">
        <v>622</v>
      </c>
      <c r="F2168" s="13">
        <v>27</v>
      </c>
      <c r="G2168" s="13" t="s">
        <v>519</v>
      </c>
      <c r="H2168" s="13">
        <v>2</v>
      </c>
      <c r="I2168" s="13">
        <v>2</v>
      </c>
    </row>
    <row r="2169" spans="1:9">
      <c r="A2169" s="13">
        <v>1919</v>
      </c>
      <c r="B2169" s="17">
        <v>42938</v>
      </c>
      <c r="C2169" s="17">
        <v>42945</v>
      </c>
      <c r="D2169" s="13" t="s">
        <v>616</v>
      </c>
      <c r="E2169" s="13" t="s">
        <v>649</v>
      </c>
      <c r="F2169" s="13">
        <v>19</v>
      </c>
      <c r="G2169" s="13" t="s">
        <v>534</v>
      </c>
      <c r="H2169" s="13">
        <v>5</v>
      </c>
      <c r="I2169" s="13">
        <v>2</v>
      </c>
    </row>
    <row r="2170" spans="1:9">
      <c r="A2170" s="13">
        <v>1922</v>
      </c>
      <c r="B2170" s="17">
        <v>43032</v>
      </c>
      <c r="C2170" s="17">
        <v>43040</v>
      </c>
      <c r="D2170" s="13" t="s">
        <v>995</v>
      </c>
      <c r="E2170" s="13" t="s">
        <v>996</v>
      </c>
      <c r="F2170" s="13">
        <v>17</v>
      </c>
      <c r="G2170" s="13" t="s">
        <v>523</v>
      </c>
      <c r="H2170" s="13">
        <v>2</v>
      </c>
      <c r="I2170" s="13">
        <v>2</v>
      </c>
    </row>
    <row r="2171" spans="1:9">
      <c r="A2171" s="13">
        <v>1923</v>
      </c>
      <c r="B2171" s="17">
        <v>43227</v>
      </c>
      <c r="C2171" s="17">
        <v>43231</v>
      </c>
      <c r="D2171" s="13" t="s">
        <v>970</v>
      </c>
      <c r="E2171" s="13" t="s">
        <v>971</v>
      </c>
      <c r="F2171" s="13">
        <v>1</v>
      </c>
      <c r="G2171" s="13" t="s">
        <v>507</v>
      </c>
      <c r="H2171" s="13">
        <v>1</v>
      </c>
      <c r="I2171" s="13">
        <v>2</v>
      </c>
    </row>
    <row r="2172" spans="1:9">
      <c r="A2172" s="13">
        <v>1924</v>
      </c>
      <c r="B2172" s="17">
        <v>43082</v>
      </c>
      <c r="C2172" s="17">
        <v>43086</v>
      </c>
      <c r="D2172" s="13" t="s">
        <v>614</v>
      </c>
      <c r="E2172" s="13" t="s">
        <v>681</v>
      </c>
      <c r="F2172" s="13">
        <v>25</v>
      </c>
      <c r="G2172" s="13" t="s">
        <v>503</v>
      </c>
      <c r="H2172" s="13">
        <v>5</v>
      </c>
      <c r="I2172" s="13">
        <v>2</v>
      </c>
    </row>
    <row r="2173" spans="1:9">
      <c r="A2173" s="13">
        <v>1925</v>
      </c>
      <c r="B2173" s="17">
        <v>43031</v>
      </c>
      <c r="C2173" s="17">
        <v>43035</v>
      </c>
      <c r="D2173" s="13" t="s">
        <v>786</v>
      </c>
      <c r="E2173" s="13" t="s">
        <v>787</v>
      </c>
      <c r="F2173" s="13">
        <v>25</v>
      </c>
      <c r="G2173" s="13" t="s">
        <v>515</v>
      </c>
      <c r="H2173" s="13">
        <v>2</v>
      </c>
      <c r="I2173" s="13">
        <v>1</v>
      </c>
    </row>
    <row r="2174" spans="1:9">
      <c r="A2174" s="13">
        <v>1925</v>
      </c>
      <c r="B2174" s="17">
        <v>43179</v>
      </c>
      <c r="C2174" s="17">
        <v>43179</v>
      </c>
      <c r="D2174" s="13" t="s">
        <v>637</v>
      </c>
      <c r="E2174" s="13" t="s">
        <v>138</v>
      </c>
      <c r="F2174" s="13">
        <v>27</v>
      </c>
      <c r="G2174" s="13" t="s">
        <v>499</v>
      </c>
      <c r="H2174" s="13">
        <v>4</v>
      </c>
      <c r="I2174" s="13">
        <v>2</v>
      </c>
    </row>
    <row r="2175" spans="1:9">
      <c r="A2175" s="13">
        <v>1927</v>
      </c>
      <c r="B2175" s="17">
        <v>42917</v>
      </c>
      <c r="C2175" s="17">
        <v>42919</v>
      </c>
      <c r="D2175" s="13" t="s">
        <v>758</v>
      </c>
      <c r="E2175" s="13" t="s">
        <v>759</v>
      </c>
      <c r="F2175" s="13">
        <v>21</v>
      </c>
      <c r="G2175" s="13" t="s">
        <v>487</v>
      </c>
      <c r="H2175" s="13">
        <v>1</v>
      </c>
      <c r="I2175" s="13">
        <v>2</v>
      </c>
    </row>
    <row r="2176" spans="1:9">
      <c r="A2176" s="13">
        <v>1928</v>
      </c>
      <c r="B2176" s="17">
        <v>43113</v>
      </c>
      <c r="C2176" s="17">
        <v>43114</v>
      </c>
      <c r="D2176" s="13" t="s">
        <v>645</v>
      </c>
      <c r="E2176" s="13" t="s">
        <v>646</v>
      </c>
      <c r="F2176" s="13">
        <v>1</v>
      </c>
      <c r="G2176" s="13" t="s">
        <v>507</v>
      </c>
      <c r="H2176" s="13">
        <v>4</v>
      </c>
      <c r="I2176" s="13">
        <v>2</v>
      </c>
    </row>
    <row r="2177" spans="1:9">
      <c r="A2177" s="13">
        <v>1928</v>
      </c>
      <c r="B2177" s="17">
        <v>43204</v>
      </c>
      <c r="C2177" s="17">
        <v>43204</v>
      </c>
      <c r="D2177" s="13" t="s">
        <v>616</v>
      </c>
      <c r="E2177" s="13" t="s">
        <v>628</v>
      </c>
      <c r="F2177" s="13">
        <v>7</v>
      </c>
      <c r="G2177" s="13" t="s">
        <v>507</v>
      </c>
      <c r="H2177" s="13">
        <v>5</v>
      </c>
      <c r="I2177" s="13">
        <v>2</v>
      </c>
    </row>
    <row r="2178" spans="1:9">
      <c r="A2178" s="13">
        <v>1930</v>
      </c>
      <c r="B2178" s="17">
        <v>43011</v>
      </c>
      <c r="C2178" s="17">
        <v>43017</v>
      </c>
      <c r="D2178" s="13" t="s">
        <v>871</v>
      </c>
      <c r="E2178" s="13" t="s">
        <v>138</v>
      </c>
      <c r="F2178" s="13">
        <v>8</v>
      </c>
      <c r="G2178" s="13" t="s">
        <v>499</v>
      </c>
      <c r="H2178" s="13">
        <v>3</v>
      </c>
      <c r="I2178" s="13">
        <v>1</v>
      </c>
    </row>
    <row r="2179" spans="1:9">
      <c r="A2179" s="13">
        <v>1931</v>
      </c>
      <c r="B2179" s="17">
        <v>42918</v>
      </c>
      <c r="C2179" s="17">
        <v>42922</v>
      </c>
      <c r="D2179" s="13" t="s">
        <v>758</v>
      </c>
      <c r="E2179" s="13" t="s">
        <v>759</v>
      </c>
      <c r="F2179" s="13">
        <v>26</v>
      </c>
      <c r="G2179" s="13" t="s">
        <v>515</v>
      </c>
      <c r="H2179" s="13">
        <v>2</v>
      </c>
      <c r="I2179" s="13">
        <v>2</v>
      </c>
    </row>
    <row r="2180" spans="1:9">
      <c r="A2180" s="13">
        <v>1931</v>
      </c>
      <c r="B2180" s="17">
        <v>43227</v>
      </c>
      <c r="C2180" s="17">
        <v>43234</v>
      </c>
      <c r="D2180" s="13" t="s">
        <v>929</v>
      </c>
      <c r="E2180" s="13" t="s">
        <v>1098</v>
      </c>
      <c r="F2180" s="13">
        <v>10</v>
      </c>
      <c r="G2180" s="13" t="s">
        <v>479</v>
      </c>
      <c r="H2180" s="13">
        <v>5</v>
      </c>
      <c r="I2180" s="13">
        <v>2</v>
      </c>
    </row>
    <row r="2181" spans="1:9">
      <c r="A2181" s="13">
        <v>1932</v>
      </c>
      <c r="B2181" s="17">
        <v>43248</v>
      </c>
      <c r="C2181" s="17" t="s">
        <v>138</v>
      </c>
      <c r="D2181" s="13" t="s">
        <v>719</v>
      </c>
      <c r="E2181" s="13" t="s">
        <v>676</v>
      </c>
      <c r="F2181" s="13">
        <v>9</v>
      </c>
      <c r="G2181" s="13" t="s">
        <v>511</v>
      </c>
      <c r="H2181" s="13">
        <v>2</v>
      </c>
      <c r="I2181" s="13">
        <v>1</v>
      </c>
    </row>
    <row r="2182" spans="1:9">
      <c r="A2182" s="13">
        <v>1934</v>
      </c>
      <c r="B2182" s="17">
        <v>43232</v>
      </c>
      <c r="C2182" s="17">
        <v>43238</v>
      </c>
      <c r="D2182" s="13" t="s">
        <v>620</v>
      </c>
      <c r="E2182" s="13" t="s">
        <v>863</v>
      </c>
      <c r="F2182" s="13">
        <v>25</v>
      </c>
      <c r="G2182" s="13" t="s">
        <v>491</v>
      </c>
      <c r="H2182" s="13">
        <v>3</v>
      </c>
      <c r="I2182" s="13">
        <v>2</v>
      </c>
    </row>
    <row r="2183" spans="1:9">
      <c r="A2183" s="13">
        <v>1934</v>
      </c>
      <c r="B2183" s="17">
        <v>43104</v>
      </c>
      <c r="C2183" s="17">
        <v>43112</v>
      </c>
      <c r="D2183" s="13" t="s">
        <v>673</v>
      </c>
      <c r="E2183" s="13" t="s">
        <v>1073</v>
      </c>
      <c r="F2183" s="13">
        <v>16</v>
      </c>
      <c r="G2183" s="13" t="s">
        <v>495</v>
      </c>
      <c r="H2183" s="13">
        <v>4</v>
      </c>
      <c r="I2183" s="13">
        <v>1</v>
      </c>
    </row>
    <row r="2184" spans="1:9">
      <c r="A2184" s="13">
        <v>1935</v>
      </c>
      <c r="B2184" s="17">
        <v>42889</v>
      </c>
      <c r="C2184" s="17">
        <v>42892</v>
      </c>
      <c r="D2184" s="13" t="s">
        <v>976</v>
      </c>
      <c r="E2184" s="13" t="s">
        <v>977</v>
      </c>
      <c r="F2184" s="13">
        <v>26</v>
      </c>
      <c r="G2184" s="13" t="s">
        <v>527</v>
      </c>
      <c r="H2184" s="13">
        <v>5</v>
      </c>
      <c r="I2184" s="13">
        <v>1</v>
      </c>
    </row>
    <row r="2185" spans="1:9">
      <c r="A2185" s="13">
        <v>1937</v>
      </c>
      <c r="B2185" s="17">
        <v>42999</v>
      </c>
      <c r="C2185" s="17">
        <v>43001</v>
      </c>
      <c r="D2185" s="13" t="s">
        <v>795</v>
      </c>
      <c r="E2185" s="13" t="s">
        <v>138</v>
      </c>
      <c r="F2185" s="13">
        <v>22</v>
      </c>
      <c r="G2185" s="13" t="s">
        <v>519</v>
      </c>
      <c r="H2185" s="13">
        <v>2</v>
      </c>
      <c r="I2185" s="13">
        <v>1</v>
      </c>
    </row>
    <row r="2186" spans="1:9">
      <c r="A2186" s="13">
        <v>1937</v>
      </c>
      <c r="B2186" s="17">
        <v>43024</v>
      </c>
      <c r="C2186" s="17">
        <v>43026</v>
      </c>
      <c r="D2186" s="13" t="s">
        <v>965</v>
      </c>
      <c r="E2186" s="13" t="s">
        <v>966</v>
      </c>
      <c r="F2186" s="13">
        <v>23</v>
      </c>
      <c r="G2186" s="13" t="s">
        <v>515</v>
      </c>
      <c r="H2186" s="13">
        <v>3</v>
      </c>
      <c r="I2186" s="13">
        <v>1</v>
      </c>
    </row>
    <row r="2187" spans="1:9">
      <c r="A2187" s="13">
        <v>1938</v>
      </c>
      <c r="B2187" s="17">
        <v>43187</v>
      </c>
      <c r="C2187" s="17">
        <v>43193</v>
      </c>
      <c r="D2187" s="13" t="s">
        <v>807</v>
      </c>
      <c r="E2187" s="13" t="s">
        <v>138</v>
      </c>
      <c r="F2187" s="13">
        <v>6</v>
      </c>
      <c r="G2187" s="13" t="s">
        <v>479</v>
      </c>
      <c r="H2187" s="13">
        <v>4</v>
      </c>
      <c r="I2187" s="13">
        <v>1</v>
      </c>
    </row>
    <row r="2188" spans="1:9">
      <c r="A2188" s="13">
        <v>1938</v>
      </c>
      <c r="B2188" s="17">
        <v>43176</v>
      </c>
      <c r="C2188" s="17">
        <v>43185</v>
      </c>
      <c r="D2188" s="13" t="s">
        <v>617</v>
      </c>
      <c r="E2188" s="13" t="s">
        <v>1042</v>
      </c>
      <c r="F2188" s="13">
        <v>8</v>
      </c>
      <c r="G2188" s="13" t="s">
        <v>534</v>
      </c>
      <c r="H2188" s="13">
        <v>1</v>
      </c>
      <c r="I2188" s="13">
        <v>1</v>
      </c>
    </row>
    <row r="2189" spans="1:9">
      <c r="A2189" s="13">
        <v>1939</v>
      </c>
      <c r="B2189" s="17">
        <v>43063</v>
      </c>
      <c r="C2189" s="17">
        <v>43069</v>
      </c>
      <c r="D2189" s="13" t="s">
        <v>616</v>
      </c>
      <c r="E2189" s="13" t="s">
        <v>620</v>
      </c>
      <c r="F2189" s="13">
        <v>26</v>
      </c>
      <c r="G2189" s="13" t="s">
        <v>527</v>
      </c>
      <c r="H2189" s="13">
        <v>1</v>
      </c>
      <c r="I2189" s="13">
        <v>2</v>
      </c>
    </row>
    <row r="2190" spans="1:9">
      <c r="A2190" s="13">
        <v>1940</v>
      </c>
      <c r="B2190" s="17">
        <v>42941</v>
      </c>
      <c r="C2190" s="17">
        <v>42943</v>
      </c>
      <c r="D2190" s="13" t="s">
        <v>631</v>
      </c>
      <c r="E2190" s="13" t="s">
        <v>632</v>
      </c>
      <c r="F2190" s="13">
        <v>22</v>
      </c>
      <c r="G2190" s="13" t="s">
        <v>519</v>
      </c>
      <c r="H2190" s="13">
        <v>3</v>
      </c>
      <c r="I2190" s="13">
        <v>2</v>
      </c>
    </row>
    <row r="2191" spans="1:9">
      <c r="A2191" s="13">
        <v>1940</v>
      </c>
      <c r="B2191" s="17">
        <v>43082</v>
      </c>
      <c r="C2191" s="17">
        <v>43083</v>
      </c>
      <c r="D2191" s="13" t="s">
        <v>608</v>
      </c>
      <c r="E2191" s="13" t="s">
        <v>705</v>
      </c>
      <c r="F2191" s="13">
        <v>19</v>
      </c>
      <c r="G2191" s="13" t="s">
        <v>491</v>
      </c>
      <c r="H2191" s="13">
        <v>5</v>
      </c>
      <c r="I2191" s="13">
        <v>2</v>
      </c>
    </row>
    <row r="2192" spans="1:9">
      <c r="A2192" s="13">
        <v>1941</v>
      </c>
      <c r="B2192" s="17">
        <v>43073</v>
      </c>
      <c r="C2192" s="17">
        <v>43075</v>
      </c>
      <c r="D2192" s="13" t="s">
        <v>1068</v>
      </c>
      <c r="E2192" s="13" t="s">
        <v>1069</v>
      </c>
      <c r="F2192" s="13">
        <v>11</v>
      </c>
      <c r="G2192" s="13" t="s">
        <v>491</v>
      </c>
      <c r="H2192" s="13">
        <v>1</v>
      </c>
      <c r="I2192" s="13">
        <v>1</v>
      </c>
    </row>
    <row r="2193" spans="1:9">
      <c r="A2193" s="13">
        <v>1942</v>
      </c>
      <c r="B2193" s="17">
        <v>42999</v>
      </c>
      <c r="C2193" s="17">
        <v>43002</v>
      </c>
      <c r="D2193" s="13" t="s">
        <v>1089</v>
      </c>
      <c r="E2193" s="13" t="s">
        <v>1090</v>
      </c>
      <c r="F2193" s="13">
        <v>18</v>
      </c>
      <c r="G2193" s="13" t="s">
        <v>511</v>
      </c>
      <c r="H2193" s="13">
        <v>3</v>
      </c>
      <c r="I2193" s="13">
        <v>1</v>
      </c>
    </row>
    <row r="2194" spans="1:9">
      <c r="A2194" s="13">
        <v>1945</v>
      </c>
      <c r="B2194" s="17">
        <v>42945</v>
      </c>
      <c r="C2194" s="17">
        <v>42951</v>
      </c>
      <c r="D2194" s="13" t="s">
        <v>620</v>
      </c>
      <c r="E2194" s="13" t="s">
        <v>629</v>
      </c>
      <c r="F2194" s="13">
        <v>13</v>
      </c>
      <c r="G2194" s="13" t="s">
        <v>534</v>
      </c>
      <c r="H2194" s="13">
        <v>3</v>
      </c>
      <c r="I2194" s="13">
        <v>1</v>
      </c>
    </row>
    <row r="2195" spans="1:9">
      <c r="A2195" s="13">
        <v>1945</v>
      </c>
      <c r="B2195" s="17">
        <v>43206</v>
      </c>
      <c r="C2195" s="17">
        <v>43209</v>
      </c>
      <c r="D2195" s="13" t="s">
        <v>608</v>
      </c>
      <c r="E2195" s="13" t="s">
        <v>609</v>
      </c>
      <c r="F2195" s="13">
        <v>9</v>
      </c>
      <c r="G2195" s="13" t="s">
        <v>503</v>
      </c>
      <c r="H2195" s="13">
        <v>3</v>
      </c>
      <c r="I2195" s="13">
        <v>2</v>
      </c>
    </row>
    <row r="2196" spans="1:9">
      <c r="A2196" s="13">
        <v>1949</v>
      </c>
      <c r="B2196" s="17">
        <v>43160</v>
      </c>
      <c r="C2196" s="17">
        <v>43168</v>
      </c>
      <c r="D2196" s="13" t="s">
        <v>734</v>
      </c>
      <c r="E2196" s="13" t="s">
        <v>823</v>
      </c>
      <c r="F2196" s="13">
        <v>5</v>
      </c>
      <c r="G2196" s="13" t="s">
        <v>483</v>
      </c>
      <c r="H2196" s="13">
        <v>3</v>
      </c>
      <c r="I2196" s="13">
        <v>2</v>
      </c>
    </row>
    <row r="2197" spans="1:9">
      <c r="A2197" s="13">
        <v>1950</v>
      </c>
      <c r="B2197" s="17">
        <v>42895</v>
      </c>
      <c r="C2197" s="17">
        <v>42903</v>
      </c>
      <c r="D2197" s="13" t="s">
        <v>649</v>
      </c>
      <c r="E2197" s="13" t="s">
        <v>824</v>
      </c>
      <c r="F2197" s="13">
        <v>16</v>
      </c>
      <c r="G2197" s="13" t="s">
        <v>491</v>
      </c>
      <c r="H2197" s="13">
        <v>2</v>
      </c>
      <c r="I2197" s="13">
        <v>1</v>
      </c>
    </row>
    <row r="2198" spans="1:9">
      <c r="A2198" s="13">
        <v>1950</v>
      </c>
      <c r="B2198" s="17">
        <v>43188</v>
      </c>
      <c r="C2198" s="17">
        <v>43195</v>
      </c>
      <c r="D2198" s="13" t="s">
        <v>707</v>
      </c>
      <c r="E2198" s="13" t="s">
        <v>606</v>
      </c>
      <c r="F2198" s="13">
        <v>11</v>
      </c>
      <c r="G2198" s="13" t="s">
        <v>499</v>
      </c>
      <c r="H2198" s="13">
        <v>1</v>
      </c>
      <c r="I2198" s="13">
        <v>2</v>
      </c>
    </row>
    <row r="2199" spans="1:9">
      <c r="A2199" s="13">
        <v>1953</v>
      </c>
      <c r="B2199" s="17">
        <v>43226</v>
      </c>
      <c r="C2199" s="17">
        <v>43228</v>
      </c>
      <c r="D2199" s="13" t="s">
        <v>930</v>
      </c>
      <c r="E2199" s="13" t="s">
        <v>931</v>
      </c>
      <c r="F2199" s="13">
        <v>21</v>
      </c>
      <c r="G2199" s="13" t="s">
        <v>495</v>
      </c>
      <c r="H2199" s="13">
        <v>2</v>
      </c>
      <c r="I2199" s="13">
        <v>2</v>
      </c>
    </row>
    <row r="2200" spans="1:9">
      <c r="A2200" s="13">
        <v>1953</v>
      </c>
      <c r="B2200" s="17">
        <v>43246</v>
      </c>
      <c r="C2200" s="17">
        <v>43251</v>
      </c>
      <c r="D2200" s="13" t="s">
        <v>1019</v>
      </c>
      <c r="E2200" s="13" t="s">
        <v>1020</v>
      </c>
      <c r="F2200" s="13">
        <v>2</v>
      </c>
      <c r="G2200" s="13" t="s">
        <v>487</v>
      </c>
      <c r="H2200" s="13">
        <v>2</v>
      </c>
      <c r="I2200" s="13">
        <v>1</v>
      </c>
    </row>
    <row r="2201" spans="1:9">
      <c r="A2201" s="13">
        <v>1955</v>
      </c>
      <c r="B2201" s="17">
        <v>43248</v>
      </c>
      <c r="C2201" s="17">
        <v>43250</v>
      </c>
      <c r="D2201" s="13" t="s">
        <v>917</v>
      </c>
      <c r="E2201" s="13" t="s">
        <v>918</v>
      </c>
      <c r="F2201" s="13">
        <v>15</v>
      </c>
      <c r="G2201" s="13" t="s">
        <v>519</v>
      </c>
      <c r="H2201" s="13">
        <v>3</v>
      </c>
      <c r="I2201" s="13">
        <v>1</v>
      </c>
    </row>
    <row r="2202" spans="1:9">
      <c r="A2202" s="13">
        <v>1957</v>
      </c>
      <c r="B2202" s="17">
        <v>43168</v>
      </c>
      <c r="C2202" s="17">
        <v>43174</v>
      </c>
      <c r="D2202" s="13" t="s">
        <v>706</v>
      </c>
      <c r="E2202" s="13" t="s">
        <v>707</v>
      </c>
      <c r="F2202" s="13">
        <v>23</v>
      </c>
      <c r="G2202" s="13" t="s">
        <v>527</v>
      </c>
      <c r="H2202" s="13">
        <v>3</v>
      </c>
      <c r="I2202" s="13">
        <v>2</v>
      </c>
    </row>
    <row r="2203" spans="1:9">
      <c r="A2203" s="13">
        <v>1957</v>
      </c>
      <c r="B2203" s="17">
        <v>43043</v>
      </c>
      <c r="C2203" s="17">
        <v>43043</v>
      </c>
      <c r="D2203" s="13" t="s">
        <v>1104</v>
      </c>
      <c r="E2203" s="13" t="s">
        <v>795</v>
      </c>
      <c r="F2203" s="13">
        <v>27</v>
      </c>
      <c r="G2203" s="13" t="s">
        <v>483</v>
      </c>
      <c r="H2203" s="13">
        <v>5</v>
      </c>
      <c r="I2203" s="13">
        <v>2</v>
      </c>
    </row>
    <row r="2204" spans="1:9">
      <c r="A2204" s="13">
        <v>1958</v>
      </c>
      <c r="B2204" s="17">
        <v>43020</v>
      </c>
      <c r="C2204" s="17">
        <v>43028</v>
      </c>
      <c r="D2204" s="13" t="s">
        <v>616</v>
      </c>
      <c r="E2204" s="13" t="s">
        <v>757</v>
      </c>
      <c r="F2204" s="13">
        <v>15</v>
      </c>
      <c r="G2204" s="13" t="s">
        <v>479</v>
      </c>
      <c r="H2204" s="13">
        <v>5</v>
      </c>
      <c r="I2204" s="13">
        <v>2</v>
      </c>
    </row>
    <row r="2205" spans="1:9">
      <c r="A2205" s="13">
        <v>1958</v>
      </c>
      <c r="B2205" s="17">
        <v>43149</v>
      </c>
      <c r="C2205" s="17">
        <v>43155</v>
      </c>
      <c r="D2205" s="13" t="s">
        <v>748</v>
      </c>
      <c r="E2205" s="13" t="s">
        <v>1050</v>
      </c>
      <c r="F2205" s="13">
        <v>26</v>
      </c>
      <c r="G2205" s="13" t="s">
        <v>487</v>
      </c>
      <c r="H2205" s="13">
        <v>1</v>
      </c>
      <c r="I2205" s="13">
        <v>2</v>
      </c>
    </row>
    <row r="2206" spans="1:9">
      <c r="A2206" s="13">
        <v>1959</v>
      </c>
      <c r="B2206" s="17">
        <v>42908</v>
      </c>
      <c r="C2206" s="17">
        <v>42910</v>
      </c>
      <c r="D2206" s="13" t="s">
        <v>623</v>
      </c>
      <c r="E2206" s="13" t="s">
        <v>836</v>
      </c>
      <c r="F2206" s="13">
        <v>24</v>
      </c>
      <c r="G2206" s="13" t="s">
        <v>507</v>
      </c>
      <c r="H2206" s="13">
        <v>3</v>
      </c>
      <c r="I2206" s="13">
        <v>1</v>
      </c>
    </row>
    <row r="2207" spans="1:9">
      <c r="A2207" s="13">
        <v>1959</v>
      </c>
      <c r="B2207" s="17">
        <v>43146</v>
      </c>
      <c r="C2207" s="17">
        <v>43149</v>
      </c>
      <c r="D2207" s="13" t="s">
        <v>1088</v>
      </c>
      <c r="E2207" s="13" t="s">
        <v>138</v>
      </c>
      <c r="F2207" s="13">
        <v>15</v>
      </c>
      <c r="G2207" s="13" t="s">
        <v>507</v>
      </c>
      <c r="H2207" s="13">
        <v>2</v>
      </c>
      <c r="I2207" s="13">
        <v>2</v>
      </c>
    </row>
    <row r="2208" spans="1:9">
      <c r="A2208" s="13">
        <v>1960</v>
      </c>
      <c r="B2208" s="17">
        <v>43252</v>
      </c>
      <c r="C2208" s="17" t="s">
        <v>138</v>
      </c>
      <c r="D2208" s="13" t="s">
        <v>1043</v>
      </c>
      <c r="E2208" s="13" t="s">
        <v>1083</v>
      </c>
      <c r="F2208" s="13">
        <v>24</v>
      </c>
      <c r="G2208" s="13" t="s">
        <v>527</v>
      </c>
      <c r="H2208" s="13">
        <v>1</v>
      </c>
      <c r="I2208" s="13">
        <v>2</v>
      </c>
    </row>
    <row r="2209" spans="1:9">
      <c r="A2209" s="13">
        <v>1960</v>
      </c>
      <c r="B2209" s="17">
        <v>42971</v>
      </c>
      <c r="C2209" s="17">
        <v>42978</v>
      </c>
      <c r="D2209" s="13" t="s">
        <v>1017</v>
      </c>
      <c r="E2209" s="13" t="s">
        <v>681</v>
      </c>
      <c r="F2209" s="13">
        <v>2</v>
      </c>
      <c r="G2209" s="13" t="s">
        <v>511</v>
      </c>
      <c r="H2209" s="13">
        <v>5</v>
      </c>
      <c r="I2209" s="13">
        <v>2</v>
      </c>
    </row>
    <row r="2210" spans="1:9">
      <c r="A2210" s="13">
        <v>1962</v>
      </c>
      <c r="B2210" s="17">
        <v>43120</v>
      </c>
      <c r="C2210" s="17">
        <v>43127</v>
      </c>
      <c r="D2210" s="13" t="s">
        <v>659</v>
      </c>
      <c r="E2210" s="13" t="s">
        <v>676</v>
      </c>
      <c r="F2210" s="13">
        <v>27</v>
      </c>
      <c r="G2210" s="13" t="s">
        <v>479</v>
      </c>
      <c r="H2210" s="13">
        <v>2</v>
      </c>
      <c r="I2210" s="13">
        <v>1</v>
      </c>
    </row>
    <row r="2211" spans="1:9">
      <c r="A2211" s="13">
        <v>1962</v>
      </c>
      <c r="B2211" s="17">
        <v>43065</v>
      </c>
      <c r="C2211" s="17">
        <v>43071</v>
      </c>
      <c r="D2211" s="13" t="s">
        <v>1038</v>
      </c>
      <c r="E2211" s="13" t="s">
        <v>628</v>
      </c>
      <c r="F2211" s="13">
        <v>17</v>
      </c>
      <c r="G2211" s="13" t="s">
        <v>479</v>
      </c>
      <c r="H2211" s="13">
        <v>4</v>
      </c>
      <c r="I2211" s="13">
        <v>1</v>
      </c>
    </row>
    <row r="2212" spans="1:9">
      <c r="A2212" s="13">
        <v>1963</v>
      </c>
      <c r="B2212" s="17">
        <v>42964</v>
      </c>
      <c r="C2212" s="17">
        <v>42967</v>
      </c>
      <c r="D2212" s="13" t="s">
        <v>840</v>
      </c>
      <c r="E2212" s="13" t="s">
        <v>929</v>
      </c>
      <c r="F2212" s="13">
        <v>4</v>
      </c>
      <c r="G2212" s="13" t="s">
        <v>531</v>
      </c>
      <c r="H2212" s="13">
        <v>5</v>
      </c>
      <c r="I2212" s="13">
        <v>1</v>
      </c>
    </row>
    <row r="2213" spans="1:9">
      <c r="A2213" s="13">
        <v>1964</v>
      </c>
      <c r="B2213" s="17">
        <v>42888</v>
      </c>
      <c r="C2213" s="17">
        <v>42893</v>
      </c>
      <c r="D2213" s="13" t="s">
        <v>614</v>
      </c>
      <c r="E2213" s="13" t="s">
        <v>138</v>
      </c>
      <c r="F2213" s="13">
        <v>23</v>
      </c>
      <c r="G2213" s="13" t="s">
        <v>503</v>
      </c>
      <c r="H2213" s="13">
        <v>5</v>
      </c>
      <c r="I2213" s="13">
        <v>2</v>
      </c>
    </row>
    <row r="2214" spans="1:9">
      <c r="A2214" s="13">
        <v>1964</v>
      </c>
      <c r="B2214" s="17">
        <v>43014</v>
      </c>
      <c r="C2214" s="17">
        <v>43015</v>
      </c>
      <c r="D2214" s="13" t="s">
        <v>898</v>
      </c>
      <c r="E2214" s="13" t="s">
        <v>795</v>
      </c>
      <c r="F2214" s="13">
        <v>19</v>
      </c>
      <c r="G2214" s="13" t="s">
        <v>499</v>
      </c>
      <c r="H2214" s="13">
        <v>1</v>
      </c>
      <c r="I2214" s="13">
        <v>2</v>
      </c>
    </row>
    <row r="2215" spans="1:9">
      <c r="A2215" s="13">
        <v>1965</v>
      </c>
      <c r="B2215" s="17">
        <v>43173</v>
      </c>
      <c r="C2215" s="17">
        <v>43176</v>
      </c>
      <c r="D2215" s="13" t="s">
        <v>680</v>
      </c>
      <c r="E2215" s="13" t="s">
        <v>773</v>
      </c>
      <c r="F2215" s="13">
        <v>1</v>
      </c>
      <c r="G2215" s="13" t="s">
        <v>523</v>
      </c>
      <c r="H2215" s="13">
        <v>5</v>
      </c>
      <c r="I2215" s="13">
        <v>1</v>
      </c>
    </row>
    <row r="2216" spans="1:9">
      <c r="A2216" s="13">
        <v>1965</v>
      </c>
      <c r="B2216" s="17">
        <v>43101</v>
      </c>
      <c r="C2216" s="17">
        <v>43109</v>
      </c>
      <c r="D2216" s="13" t="s">
        <v>1008</v>
      </c>
      <c r="E2216" s="13" t="s">
        <v>1009</v>
      </c>
      <c r="F2216" s="13">
        <v>8</v>
      </c>
      <c r="G2216" s="13" t="s">
        <v>511</v>
      </c>
      <c r="H2216" s="13">
        <v>4</v>
      </c>
      <c r="I2216" s="13">
        <v>2</v>
      </c>
    </row>
    <row r="2217" spans="1:9">
      <c r="A2217" s="13">
        <v>1967</v>
      </c>
      <c r="B2217" s="17">
        <v>43164</v>
      </c>
      <c r="C2217" s="17">
        <v>43165</v>
      </c>
      <c r="D2217" s="13" t="s">
        <v>795</v>
      </c>
      <c r="E2217" s="13" t="s">
        <v>859</v>
      </c>
      <c r="F2217" s="13">
        <v>24</v>
      </c>
      <c r="G2217" s="13" t="s">
        <v>538</v>
      </c>
      <c r="H2217" s="13">
        <v>4</v>
      </c>
      <c r="I2217" s="13">
        <v>2</v>
      </c>
    </row>
    <row r="2218" spans="1:9">
      <c r="A2218" s="13">
        <v>1967</v>
      </c>
      <c r="B2218" s="17">
        <v>43160</v>
      </c>
      <c r="C2218" s="17">
        <v>43162</v>
      </c>
      <c r="D2218" s="13" t="s">
        <v>986</v>
      </c>
      <c r="E2218" s="13" t="s">
        <v>138</v>
      </c>
      <c r="F2218" s="13">
        <v>18</v>
      </c>
      <c r="G2218" s="13" t="s">
        <v>491</v>
      </c>
      <c r="H2218" s="13">
        <v>5</v>
      </c>
      <c r="I2218" s="13">
        <v>1</v>
      </c>
    </row>
    <row r="2219" spans="1:9">
      <c r="A2219" s="13">
        <v>1968</v>
      </c>
      <c r="B2219" s="17">
        <v>43008</v>
      </c>
      <c r="C2219" s="17">
        <v>43014</v>
      </c>
      <c r="D2219" s="13" t="s">
        <v>777</v>
      </c>
      <c r="E2219" s="13" t="s">
        <v>778</v>
      </c>
      <c r="F2219" s="13">
        <v>15</v>
      </c>
      <c r="G2219" s="13" t="s">
        <v>523</v>
      </c>
      <c r="H2219" s="13">
        <v>1</v>
      </c>
      <c r="I2219" s="13">
        <v>2</v>
      </c>
    </row>
    <row r="2220" spans="1:9">
      <c r="A2220" s="13">
        <v>1969</v>
      </c>
      <c r="B2220" s="17">
        <v>43083</v>
      </c>
      <c r="C2220" s="17">
        <v>43085</v>
      </c>
      <c r="D2220" s="13" t="s">
        <v>880</v>
      </c>
      <c r="E2220" s="13" t="s">
        <v>138</v>
      </c>
      <c r="F2220" s="13">
        <v>26</v>
      </c>
      <c r="G2220" s="13" t="s">
        <v>511</v>
      </c>
      <c r="H2220" s="13">
        <v>2</v>
      </c>
      <c r="I2220" s="13">
        <v>2</v>
      </c>
    </row>
    <row r="2221" spans="1:9">
      <c r="A2221" s="13">
        <v>1969</v>
      </c>
      <c r="B2221" s="17">
        <v>43108</v>
      </c>
      <c r="C2221" s="17">
        <v>43110</v>
      </c>
      <c r="D2221" s="13" t="s">
        <v>680</v>
      </c>
      <c r="E2221" s="13" t="s">
        <v>681</v>
      </c>
      <c r="F2221" s="13">
        <v>23</v>
      </c>
      <c r="G2221" s="13" t="s">
        <v>538</v>
      </c>
      <c r="H2221" s="13">
        <v>1</v>
      </c>
      <c r="I2221" s="13">
        <v>1</v>
      </c>
    </row>
    <row r="2222" spans="1:9">
      <c r="A2222" s="13">
        <v>1971</v>
      </c>
      <c r="B2222" s="17">
        <v>43015</v>
      </c>
      <c r="C2222" s="17">
        <v>43016</v>
      </c>
      <c r="D2222" s="13" t="s">
        <v>748</v>
      </c>
      <c r="E2222" s="13" t="s">
        <v>822</v>
      </c>
      <c r="F2222" s="13">
        <v>12</v>
      </c>
      <c r="G2222" s="13" t="s">
        <v>487</v>
      </c>
      <c r="H2222" s="13">
        <v>4</v>
      </c>
      <c r="I2222" s="13">
        <v>1</v>
      </c>
    </row>
    <row r="2223" spans="1:9">
      <c r="A2223" s="13">
        <v>1971</v>
      </c>
      <c r="B2223" s="17">
        <v>42987</v>
      </c>
      <c r="C2223" s="17">
        <v>42993</v>
      </c>
      <c r="D2223" s="13" t="s">
        <v>715</v>
      </c>
      <c r="E2223" s="13" t="s">
        <v>716</v>
      </c>
      <c r="F2223" s="13">
        <v>19</v>
      </c>
      <c r="G2223" s="13" t="s">
        <v>483</v>
      </c>
      <c r="H2223" s="13">
        <v>1</v>
      </c>
      <c r="I2223" s="13">
        <v>1</v>
      </c>
    </row>
    <row r="2224" spans="1:9">
      <c r="A2224" s="13">
        <v>1972</v>
      </c>
      <c r="B2224" s="17">
        <v>43184</v>
      </c>
      <c r="C2224" s="17">
        <v>43189</v>
      </c>
      <c r="D2224" s="13" t="s">
        <v>811</v>
      </c>
      <c r="E2224" s="13" t="s">
        <v>138</v>
      </c>
      <c r="F2224" s="13">
        <v>26</v>
      </c>
      <c r="G2224" s="13" t="s">
        <v>511</v>
      </c>
      <c r="H2224" s="13">
        <v>4</v>
      </c>
      <c r="I2224" s="13">
        <v>2</v>
      </c>
    </row>
    <row r="2225" spans="1:9">
      <c r="A2225" s="13">
        <v>1973</v>
      </c>
      <c r="B2225" s="17">
        <v>43210</v>
      </c>
      <c r="C2225" s="17">
        <v>43219</v>
      </c>
      <c r="D2225" s="13" t="s">
        <v>978</v>
      </c>
      <c r="E2225" s="13" t="s">
        <v>979</v>
      </c>
      <c r="F2225" s="13">
        <v>14</v>
      </c>
      <c r="G2225" s="13" t="s">
        <v>519</v>
      </c>
      <c r="H2225" s="13">
        <v>1</v>
      </c>
      <c r="I2225" s="13">
        <v>1</v>
      </c>
    </row>
    <row r="2226" spans="1:9">
      <c r="A2226" s="13">
        <v>1973</v>
      </c>
      <c r="B2226" s="17">
        <v>42935</v>
      </c>
      <c r="C2226" s="17">
        <v>42938</v>
      </c>
      <c r="D2226" s="13" t="s">
        <v>900</v>
      </c>
      <c r="E2226" s="13" t="s">
        <v>895</v>
      </c>
      <c r="F2226" s="13">
        <v>14</v>
      </c>
      <c r="G2226" s="13" t="s">
        <v>531</v>
      </c>
      <c r="H2226" s="13">
        <v>3</v>
      </c>
      <c r="I2226" s="13">
        <v>2</v>
      </c>
    </row>
    <row r="2227" spans="1:9">
      <c r="A2227" s="13">
        <v>1974</v>
      </c>
      <c r="B2227" s="17">
        <v>42947</v>
      </c>
      <c r="C2227" s="17">
        <v>42948</v>
      </c>
      <c r="D2227" s="13" t="s">
        <v>649</v>
      </c>
      <c r="E2227" s="13" t="s">
        <v>819</v>
      </c>
      <c r="F2227" s="13">
        <v>6</v>
      </c>
      <c r="G2227" s="13" t="s">
        <v>495</v>
      </c>
      <c r="H2227" s="13">
        <v>4</v>
      </c>
      <c r="I2227" s="13">
        <v>1</v>
      </c>
    </row>
    <row r="2228" spans="1:9">
      <c r="A2228" s="13">
        <v>1974</v>
      </c>
      <c r="B2228" s="17">
        <v>43008</v>
      </c>
      <c r="C2228" s="17">
        <v>43013</v>
      </c>
      <c r="D2228" s="13" t="s">
        <v>916</v>
      </c>
      <c r="E2228" s="13" t="s">
        <v>795</v>
      </c>
      <c r="F2228" s="13">
        <v>22</v>
      </c>
      <c r="G2228" s="13" t="s">
        <v>483</v>
      </c>
      <c r="H2228" s="13">
        <v>4</v>
      </c>
      <c r="I2228" s="13">
        <v>1</v>
      </c>
    </row>
    <row r="2229" spans="1:9">
      <c r="A2229" s="13">
        <v>1975</v>
      </c>
      <c r="B2229" s="17">
        <v>43014</v>
      </c>
      <c r="C2229" s="17">
        <v>43020</v>
      </c>
      <c r="D2229" s="13" t="s">
        <v>980</v>
      </c>
      <c r="E2229" s="13" t="s">
        <v>138</v>
      </c>
      <c r="F2229" s="13">
        <v>17</v>
      </c>
      <c r="G2229" s="13" t="s">
        <v>519</v>
      </c>
      <c r="H2229" s="13">
        <v>4</v>
      </c>
      <c r="I2229" s="13">
        <v>2</v>
      </c>
    </row>
    <row r="2230" spans="1:9">
      <c r="A2230" s="13">
        <v>1975</v>
      </c>
      <c r="B2230" s="17">
        <v>42957</v>
      </c>
      <c r="C2230" s="17">
        <v>42963</v>
      </c>
      <c r="D2230" s="13" t="s">
        <v>902</v>
      </c>
      <c r="E2230" s="13" t="s">
        <v>903</v>
      </c>
      <c r="F2230" s="13">
        <v>24</v>
      </c>
      <c r="G2230" s="13" t="s">
        <v>483</v>
      </c>
      <c r="H2230" s="13">
        <v>1</v>
      </c>
      <c r="I2230" s="13">
        <v>1</v>
      </c>
    </row>
    <row r="2231" spans="1:9">
      <c r="A2231" s="13">
        <v>1976</v>
      </c>
      <c r="B2231" s="17">
        <v>43246</v>
      </c>
      <c r="C2231" s="17" t="s">
        <v>138</v>
      </c>
      <c r="D2231" s="13" t="s">
        <v>610</v>
      </c>
      <c r="E2231" s="13" t="s">
        <v>611</v>
      </c>
      <c r="F2231" s="13">
        <v>10</v>
      </c>
      <c r="G2231" s="13" t="s">
        <v>534</v>
      </c>
      <c r="H2231" s="13">
        <v>4</v>
      </c>
      <c r="I2231" s="13">
        <v>2</v>
      </c>
    </row>
    <row r="2232" spans="1:9">
      <c r="A2232" s="13">
        <v>1976</v>
      </c>
      <c r="B2232" s="17">
        <v>42974</v>
      </c>
      <c r="C2232" s="17">
        <v>42983</v>
      </c>
      <c r="D2232" s="13" t="s">
        <v>687</v>
      </c>
      <c r="E2232" s="13" t="s">
        <v>760</v>
      </c>
      <c r="F2232" s="13">
        <v>24</v>
      </c>
      <c r="G2232" s="13" t="s">
        <v>495</v>
      </c>
      <c r="H2232" s="13">
        <v>5</v>
      </c>
      <c r="I2232" s="13">
        <v>2</v>
      </c>
    </row>
    <row r="2233" spans="1:9">
      <c r="A2233" s="13">
        <v>1977</v>
      </c>
      <c r="B2233" s="17">
        <v>43019</v>
      </c>
      <c r="C2233" s="17">
        <v>43020</v>
      </c>
      <c r="D2233" s="13" t="s">
        <v>872</v>
      </c>
      <c r="E2233" s="13" t="s">
        <v>680</v>
      </c>
      <c r="F2233" s="13">
        <v>9</v>
      </c>
      <c r="G2233" s="13" t="s">
        <v>495</v>
      </c>
      <c r="H2233" s="13">
        <v>5</v>
      </c>
      <c r="I2233" s="13">
        <v>1</v>
      </c>
    </row>
    <row r="2234" spans="1:9">
      <c r="A2234" s="13">
        <v>1977</v>
      </c>
      <c r="B2234" s="17">
        <v>43160</v>
      </c>
      <c r="C2234" s="17">
        <v>43165</v>
      </c>
      <c r="D2234" s="13" t="s">
        <v>610</v>
      </c>
      <c r="E2234" s="13" t="s">
        <v>611</v>
      </c>
      <c r="F2234" s="13">
        <v>10</v>
      </c>
      <c r="G2234" s="13" t="s">
        <v>483</v>
      </c>
      <c r="H2234" s="13">
        <v>4</v>
      </c>
      <c r="I2234" s="13">
        <v>1</v>
      </c>
    </row>
    <row r="2235" spans="1:9">
      <c r="A2235" s="13">
        <v>1978</v>
      </c>
      <c r="B2235" s="17">
        <v>43079</v>
      </c>
      <c r="C2235" s="17">
        <v>43081</v>
      </c>
      <c r="D2235" s="13" t="s">
        <v>673</v>
      </c>
      <c r="E2235" s="13" t="s">
        <v>1073</v>
      </c>
      <c r="F2235" s="13">
        <v>18</v>
      </c>
      <c r="G2235" s="13" t="s">
        <v>495</v>
      </c>
      <c r="H2235" s="13">
        <v>5</v>
      </c>
      <c r="I2235" s="13">
        <v>2</v>
      </c>
    </row>
    <row r="2236" spans="1:9">
      <c r="A2236" s="13">
        <v>1979</v>
      </c>
      <c r="B2236" s="17">
        <v>43071</v>
      </c>
      <c r="C2236" s="17">
        <v>43071</v>
      </c>
      <c r="D2236" s="13" t="s">
        <v>738</v>
      </c>
      <c r="E2236" s="13" t="s">
        <v>756</v>
      </c>
      <c r="F2236" s="13">
        <v>24</v>
      </c>
      <c r="G2236" s="13" t="s">
        <v>527</v>
      </c>
      <c r="H2236" s="13">
        <v>1</v>
      </c>
      <c r="I2236" s="13">
        <v>1</v>
      </c>
    </row>
    <row r="2237" spans="1:9">
      <c r="A2237" s="13">
        <v>1980</v>
      </c>
      <c r="B2237" s="17">
        <v>43038</v>
      </c>
      <c r="C2237" s="17">
        <v>43046</v>
      </c>
      <c r="D2237" s="13" t="s">
        <v>777</v>
      </c>
      <c r="E2237" s="13" t="s">
        <v>778</v>
      </c>
      <c r="F2237" s="13">
        <v>6</v>
      </c>
      <c r="G2237" s="13" t="s">
        <v>499</v>
      </c>
      <c r="H2237" s="13">
        <v>5</v>
      </c>
      <c r="I2237" s="13">
        <v>2</v>
      </c>
    </row>
    <row r="2238" spans="1:9">
      <c r="A2238" s="13">
        <v>1980</v>
      </c>
      <c r="B2238" s="17">
        <v>42912</v>
      </c>
      <c r="C2238" s="17">
        <v>42921</v>
      </c>
      <c r="D2238" s="13" t="s">
        <v>1043</v>
      </c>
      <c r="E2238" s="13" t="s">
        <v>1044</v>
      </c>
      <c r="F2238" s="13">
        <v>11</v>
      </c>
      <c r="G2238" s="13" t="s">
        <v>531</v>
      </c>
      <c r="H2238" s="13">
        <v>4</v>
      </c>
      <c r="I2238" s="13">
        <v>1</v>
      </c>
    </row>
    <row r="2239" spans="1:9">
      <c r="A2239" s="13">
        <v>1983</v>
      </c>
      <c r="B2239" s="17">
        <v>43118</v>
      </c>
      <c r="C2239" s="17">
        <v>43126</v>
      </c>
      <c r="D2239" s="13" t="s">
        <v>811</v>
      </c>
      <c r="E2239" s="13" t="s">
        <v>138</v>
      </c>
      <c r="F2239" s="13">
        <v>25</v>
      </c>
      <c r="G2239" s="13" t="s">
        <v>519</v>
      </c>
      <c r="H2239" s="13">
        <v>2</v>
      </c>
      <c r="I2239" s="13">
        <v>1</v>
      </c>
    </row>
    <row r="2240" spans="1:9">
      <c r="A2240" s="13">
        <v>1984</v>
      </c>
      <c r="B2240" s="17">
        <v>42891</v>
      </c>
      <c r="C2240" s="17">
        <v>42896</v>
      </c>
      <c r="D2240" s="13" t="s">
        <v>831</v>
      </c>
      <c r="E2240" s="13" t="s">
        <v>832</v>
      </c>
      <c r="F2240" s="13">
        <v>17</v>
      </c>
      <c r="G2240" s="13" t="s">
        <v>479</v>
      </c>
      <c r="H2240" s="13">
        <v>2</v>
      </c>
      <c r="I2240" s="13">
        <v>1</v>
      </c>
    </row>
    <row r="2241" spans="1:9">
      <c r="A2241" s="13">
        <v>1986</v>
      </c>
      <c r="B2241" s="17">
        <v>42970</v>
      </c>
      <c r="C2241" s="17">
        <v>42974</v>
      </c>
      <c r="D2241" s="13" t="s">
        <v>708</v>
      </c>
      <c r="E2241" s="13" t="s">
        <v>709</v>
      </c>
      <c r="F2241" s="13">
        <v>15</v>
      </c>
      <c r="G2241" s="13" t="s">
        <v>503</v>
      </c>
      <c r="H2241" s="13">
        <v>2</v>
      </c>
      <c r="I2241" s="13">
        <v>2</v>
      </c>
    </row>
    <row r="2242" spans="1:9">
      <c r="A2242" s="13">
        <v>1987</v>
      </c>
      <c r="B2242" s="17">
        <v>42939</v>
      </c>
      <c r="C2242" s="17">
        <v>42939</v>
      </c>
      <c r="D2242" s="13" t="s">
        <v>950</v>
      </c>
      <c r="E2242" s="13" t="s">
        <v>951</v>
      </c>
      <c r="F2242" s="13">
        <v>2</v>
      </c>
      <c r="G2242" s="13" t="s">
        <v>507</v>
      </c>
      <c r="H2242" s="13">
        <v>2</v>
      </c>
      <c r="I2242" s="13">
        <v>1</v>
      </c>
    </row>
    <row r="2243" spans="1:9">
      <c r="A2243" s="13">
        <v>1987</v>
      </c>
      <c r="B2243" s="17">
        <v>43057</v>
      </c>
      <c r="C2243" s="17">
        <v>43059</v>
      </c>
      <c r="D2243" s="13" t="s">
        <v>847</v>
      </c>
      <c r="E2243" s="13" t="s">
        <v>848</v>
      </c>
      <c r="F2243" s="13">
        <v>12</v>
      </c>
      <c r="G2243" s="13" t="s">
        <v>495</v>
      </c>
      <c r="H2243" s="13">
        <v>5</v>
      </c>
      <c r="I2243" s="13">
        <v>2</v>
      </c>
    </row>
    <row r="2244" spans="1:9">
      <c r="A2244" s="13">
        <v>1988</v>
      </c>
      <c r="B2244" s="17">
        <v>42934</v>
      </c>
      <c r="C2244" s="17">
        <v>42938</v>
      </c>
      <c r="D2244" s="13" t="s">
        <v>761</v>
      </c>
      <c r="E2244" s="13" t="s">
        <v>676</v>
      </c>
      <c r="F2244" s="13">
        <v>15</v>
      </c>
      <c r="G2244" s="13" t="s">
        <v>483</v>
      </c>
      <c r="H2244" s="13">
        <v>1</v>
      </c>
      <c r="I2244" s="13">
        <v>1</v>
      </c>
    </row>
    <row r="2245" spans="1:9">
      <c r="A2245" s="13">
        <v>1989</v>
      </c>
      <c r="B2245" s="17">
        <v>43046</v>
      </c>
      <c r="C2245" s="17">
        <v>43055</v>
      </c>
      <c r="D2245" s="13" t="s">
        <v>614</v>
      </c>
      <c r="E2245" s="13" t="s">
        <v>138</v>
      </c>
      <c r="F2245" s="13">
        <v>24</v>
      </c>
      <c r="G2245" s="13" t="s">
        <v>534</v>
      </c>
      <c r="H2245" s="13">
        <v>2</v>
      </c>
      <c r="I2245" s="13">
        <v>2</v>
      </c>
    </row>
    <row r="2246" spans="1:9">
      <c r="A2246" s="13">
        <v>1989</v>
      </c>
      <c r="B2246" s="17">
        <v>43219</v>
      </c>
      <c r="C2246" s="17">
        <v>43226</v>
      </c>
      <c r="D2246" s="13" t="s">
        <v>877</v>
      </c>
      <c r="E2246" s="13" t="s">
        <v>878</v>
      </c>
      <c r="F2246" s="13">
        <v>18</v>
      </c>
      <c r="G2246" s="13" t="s">
        <v>515</v>
      </c>
      <c r="H2246" s="13">
        <v>4</v>
      </c>
      <c r="I2246" s="13">
        <v>1</v>
      </c>
    </row>
    <row r="2247" spans="1:9">
      <c r="A2247" s="13">
        <v>1992</v>
      </c>
      <c r="B2247" s="17">
        <v>42983</v>
      </c>
      <c r="C2247" s="17">
        <v>42986</v>
      </c>
      <c r="D2247" s="13" t="s">
        <v>714</v>
      </c>
      <c r="E2247" s="13" t="s">
        <v>138</v>
      </c>
      <c r="F2247" s="13">
        <v>1</v>
      </c>
      <c r="G2247" s="13" t="s">
        <v>531</v>
      </c>
      <c r="H2247" s="13">
        <v>2</v>
      </c>
      <c r="I2247" s="13">
        <v>2</v>
      </c>
    </row>
    <row r="2248" spans="1:9">
      <c r="A2248" s="13">
        <v>1993</v>
      </c>
      <c r="B2248" s="17">
        <v>43084</v>
      </c>
      <c r="C2248" s="17">
        <v>43093</v>
      </c>
      <c r="D2248" s="13" t="s">
        <v>794</v>
      </c>
      <c r="E2248" s="13" t="s">
        <v>795</v>
      </c>
      <c r="F2248" s="13">
        <v>19</v>
      </c>
      <c r="G2248" s="13" t="s">
        <v>483</v>
      </c>
      <c r="H2248" s="13">
        <v>1</v>
      </c>
      <c r="I2248" s="13">
        <v>1</v>
      </c>
    </row>
    <row r="2249" spans="1:9">
      <c r="A2249" s="13">
        <v>1994</v>
      </c>
      <c r="B2249" s="17">
        <v>43127</v>
      </c>
      <c r="C2249" s="17">
        <v>43129</v>
      </c>
      <c r="D2249" s="13" t="s">
        <v>670</v>
      </c>
      <c r="E2249" s="13" t="s">
        <v>671</v>
      </c>
      <c r="F2249" s="13">
        <v>7</v>
      </c>
      <c r="G2249" s="13" t="s">
        <v>534</v>
      </c>
      <c r="H2249" s="13">
        <v>1</v>
      </c>
      <c r="I2249" s="13">
        <v>2</v>
      </c>
    </row>
    <row r="2250" spans="1:9">
      <c r="A2250" s="13">
        <v>1994</v>
      </c>
      <c r="B2250" s="17">
        <v>43225</v>
      </c>
      <c r="C2250" s="17">
        <v>43229</v>
      </c>
      <c r="D2250" s="13" t="s">
        <v>919</v>
      </c>
      <c r="E2250" s="13" t="s">
        <v>138</v>
      </c>
      <c r="F2250" s="13">
        <v>21</v>
      </c>
      <c r="G2250" s="13" t="s">
        <v>491</v>
      </c>
      <c r="H2250" s="13">
        <v>3</v>
      </c>
      <c r="I2250" s="13">
        <v>1</v>
      </c>
    </row>
    <row r="2251" spans="1:9">
      <c r="A2251" s="13">
        <v>1995</v>
      </c>
      <c r="B2251" s="17">
        <v>43056</v>
      </c>
      <c r="C2251" s="17">
        <v>43063</v>
      </c>
      <c r="D2251" s="13" t="s">
        <v>617</v>
      </c>
      <c r="E2251" s="13" t="s">
        <v>138</v>
      </c>
      <c r="F2251" s="13">
        <v>9</v>
      </c>
      <c r="G2251" s="13" t="s">
        <v>499</v>
      </c>
      <c r="H2251" s="13">
        <v>5</v>
      </c>
      <c r="I2251" s="13">
        <v>1</v>
      </c>
    </row>
    <row r="2252" spans="1:9">
      <c r="A2252" s="13">
        <v>1996</v>
      </c>
      <c r="B2252" s="17">
        <v>43116</v>
      </c>
      <c r="C2252" s="17">
        <v>43119</v>
      </c>
      <c r="D2252" s="13" t="s">
        <v>679</v>
      </c>
      <c r="E2252" s="13" t="s">
        <v>628</v>
      </c>
      <c r="F2252" s="13">
        <v>22</v>
      </c>
      <c r="G2252" s="13" t="s">
        <v>487</v>
      </c>
      <c r="H2252" s="13">
        <v>1</v>
      </c>
      <c r="I2252" s="13">
        <v>2</v>
      </c>
    </row>
    <row r="2253" spans="1:9">
      <c r="A2253" s="13">
        <v>1996</v>
      </c>
      <c r="B2253" s="17">
        <v>42986</v>
      </c>
      <c r="C2253" s="17">
        <v>42991</v>
      </c>
      <c r="D2253" s="13" t="s">
        <v>686</v>
      </c>
      <c r="E2253" s="13" t="s">
        <v>659</v>
      </c>
      <c r="F2253" s="13">
        <v>26</v>
      </c>
      <c r="G2253" s="13" t="s">
        <v>519</v>
      </c>
      <c r="H2253" s="13">
        <v>2</v>
      </c>
      <c r="I2253" s="13">
        <v>1</v>
      </c>
    </row>
    <row r="2254" spans="1:9">
      <c r="A2254" s="13">
        <v>1998</v>
      </c>
      <c r="B2254" s="17">
        <v>42908</v>
      </c>
      <c r="C2254" s="17">
        <v>42916</v>
      </c>
      <c r="D2254" s="13" t="s">
        <v>687</v>
      </c>
      <c r="E2254" s="13" t="s">
        <v>628</v>
      </c>
      <c r="F2254" s="13">
        <v>14</v>
      </c>
      <c r="G2254" s="13" t="s">
        <v>538</v>
      </c>
      <c r="H2254" s="13">
        <v>1</v>
      </c>
      <c r="I2254" s="13">
        <v>1</v>
      </c>
    </row>
    <row r="2255" spans="1:9">
      <c r="A2255" s="13">
        <v>1998</v>
      </c>
      <c r="B2255" s="17">
        <v>43243</v>
      </c>
      <c r="C2255" s="17">
        <v>43252</v>
      </c>
      <c r="D2255" s="13" t="s">
        <v>779</v>
      </c>
      <c r="E2255" s="13" t="s">
        <v>780</v>
      </c>
      <c r="F2255" s="13">
        <v>24</v>
      </c>
      <c r="G2255" s="13" t="s">
        <v>495</v>
      </c>
      <c r="H2255" s="13">
        <v>5</v>
      </c>
      <c r="I2255" s="13">
        <v>2</v>
      </c>
    </row>
    <row r="2256" spans="1:9">
      <c r="A2256" s="13">
        <v>1999</v>
      </c>
      <c r="B2256" s="17">
        <v>43168</v>
      </c>
      <c r="C2256" s="17">
        <v>43175</v>
      </c>
      <c r="D2256" s="13" t="s">
        <v>652</v>
      </c>
      <c r="E2256" s="13" t="s">
        <v>653</v>
      </c>
      <c r="F2256" s="13">
        <v>18</v>
      </c>
      <c r="G2256" s="13" t="s">
        <v>507</v>
      </c>
      <c r="H2256" s="13">
        <v>3</v>
      </c>
      <c r="I2256" s="13">
        <v>2</v>
      </c>
    </row>
    <row r="2257" spans="1:9">
      <c r="A2257" s="13">
        <v>1999</v>
      </c>
      <c r="B2257" s="17">
        <v>43016</v>
      </c>
      <c r="C2257" s="17">
        <v>43025</v>
      </c>
      <c r="D2257" s="13" t="s">
        <v>1016</v>
      </c>
      <c r="E2257" s="13" t="s">
        <v>734</v>
      </c>
      <c r="F2257" s="13">
        <v>2</v>
      </c>
      <c r="G2257" s="13" t="s">
        <v>527</v>
      </c>
      <c r="H2257" s="13">
        <v>3</v>
      </c>
      <c r="I2257" s="13">
        <v>1</v>
      </c>
    </row>
    <row r="2258" spans="1:9">
      <c r="A2258" s="13">
        <v>2000</v>
      </c>
      <c r="B2258" s="17">
        <v>43180</v>
      </c>
      <c r="C2258" s="17">
        <v>43185</v>
      </c>
      <c r="D2258" s="13" t="s">
        <v>616</v>
      </c>
      <c r="E2258" s="13" t="s">
        <v>1091</v>
      </c>
      <c r="F2258" s="13">
        <v>11</v>
      </c>
      <c r="G2258" s="13" t="s">
        <v>499</v>
      </c>
      <c r="H2258" s="13">
        <v>3</v>
      </c>
      <c r="I2258" s="13">
        <v>1</v>
      </c>
    </row>
    <row r="2259" spans="1:9">
      <c r="A2259" s="13">
        <v>2001</v>
      </c>
      <c r="B2259" s="17">
        <v>43138</v>
      </c>
      <c r="C2259" s="17">
        <v>43143</v>
      </c>
      <c r="D2259" s="13" t="s">
        <v>726</v>
      </c>
      <c r="E2259" s="13" t="s">
        <v>727</v>
      </c>
      <c r="F2259" s="13">
        <v>13</v>
      </c>
      <c r="G2259" s="13" t="s">
        <v>503</v>
      </c>
      <c r="H2259" s="13">
        <v>4</v>
      </c>
      <c r="I2259" s="13">
        <v>1</v>
      </c>
    </row>
    <row r="2260" spans="1:9">
      <c r="A2260" s="13">
        <v>2002</v>
      </c>
      <c r="B2260" s="17">
        <v>42914</v>
      </c>
      <c r="C2260" s="17">
        <v>42921</v>
      </c>
      <c r="D2260" s="13" t="s">
        <v>627</v>
      </c>
      <c r="E2260" s="13" t="s">
        <v>138</v>
      </c>
      <c r="F2260" s="13">
        <v>8</v>
      </c>
      <c r="G2260" s="13" t="s">
        <v>511</v>
      </c>
      <c r="H2260" s="13">
        <v>5</v>
      </c>
      <c r="I2260" s="13">
        <v>1</v>
      </c>
    </row>
    <row r="2261" spans="1:9">
      <c r="A2261" s="13">
        <v>2003</v>
      </c>
      <c r="B2261" s="17">
        <v>43008</v>
      </c>
      <c r="C2261" s="17">
        <v>43010</v>
      </c>
      <c r="D2261" s="13" t="s">
        <v>620</v>
      </c>
      <c r="E2261" s="13" t="s">
        <v>138</v>
      </c>
      <c r="F2261" s="13">
        <v>24</v>
      </c>
      <c r="G2261" s="13" t="s">
        <v>507</v>
      </c>
      <c r="H2261" s="13">
        <v>2</v>
      </c>
      <c r="I2261" s="13">
        <v>2</v>
      </c>
    </row>
    <row r="2262" spans="1:9">
      <c r="A2262" s="13">
        <v>2004</v>
      </c>
      <c r="B2262" s="17">
        <v>43037</v>
      </c>
      <c r="C2262" s="17">
        <v>43044</v>
      </c>
      <c r="D2262" s="13" t="s">
        <v>909</v>
      </c>
      <c r="E2262" s="13" t="s">
        <v>676</v>
      </c>
      <c r="F2262" s="13">
        <v>23</v>
      </c>
      <c r="G2262" s="13" t="s">
        <v>515</v>
      </c>
      <c r="H2262" s="13">
        <v>3</v>
      </c>
      <c r="I2262" s="13">
        <v>1</v>
      </c>
    </row>
    <row r="2263" spans="1:9">
      <c r="A2263" s="13">
        <v>2004</v>
      </c>
      <c r="B2263" s="17">
        <v>43044</v>
      </c>
      <c r="C2263" s="17">
        <v>43051</v>
      </c>
      <c r="D2263" s="13" t="s">
        <v>795</v>
      </c>
      <c r="E2263" s="13" t="s">
        <v>643</v>
      </c>
      <c r="F2263" s="13">
        <v>12</v>
      </c>
      <c r="G2263" s="13" t="s">
        <v>534</v>
      </c>
      <c r="H2263" s="13">
        <v>4</v>
      </c>
      <c r="I2263" s="13">
        <v>2</v>
      </c>
    </row>
    <row r="2264" spans="1:9">
      <c r="A2264" s="13">
        <v>2005</v>
      </c>
      <c r="B2264" s="17">
        <v>42969</v>
      </c>
      <c r="C2264" s="17">
        <v>42972</v>
      </c>
      <c r="D2264" s="13" t="s">
        <v>616</v>
      </c>
      <c r="E2264" s="13" t="s">
        <v>676</v>
      </c>
      <c r="F2264" s="13">
        <v>18</v>
      </c>
      <c r="G2264" s="13" t="s">
        <v>495</v>
      </c>
      <c r="H2264" s="13">
        <v>5</v>
      </c>
      <c r="I2264" s="13">
        <v>2</v>
      </c>
    </row>
    <row r="2265" spans="1:9">
      <c r="A2265" s="13">
        <v>2007</v>
      </c>
      <c r="B2265" s="17">
        <v>42978</v>
      </c>
      <c r="C2265" s="17">
        <v>42981</v>
      </c>
      <c r="D2265" s="13" t="s">
        <v>1006</v>
      </c>
      <c r="E2265" s="13" t="s">
        <v>1007</v>
      </c>
      <c r="F2265" s="13">
        <v>14</v>
      </c>
      <c r="G2265" s="13" t="s">
        <v>531</v>
      </c>
      <c r="H2265" s="13">
        <v>3</v>
      </c>
      <c r="I2265" s="13">
        <v>2</v>
      </c>
    </row>
    <row r="2266" spans="1:9">
      <c r="A2266" s="13">
        <v>2007</v>
      </c>
      <c r="B2266" s="17">
        <v>43007</v>
      </c>
      <c r="C2266" s="17">
        <v>43007</v>
      </c>
      <c r="D2266" s="13" t="s">
        <v>1010</v>
      </c>
      <c r="E2266" s="13" t="s">
        <v>709</v>
      </c>
      <c r="F2266" s="13">
        <v>27</v>
      </c>
      <c r="G2266" s="13" t="s">
        <v>487</v>
      </c>
      <c r="H2266" s="13">
        <v>2</v>
      </c>
      <c r="I2266" s="13">
        <v>1</v>
      </c>
    </row>
    <row r="2267" spans="1:9">
      <c r="A2267" s="13">
        <v>2008</v>
      </c>
      <c r="B2267" s="17">
        <v>43052</v>
      </c>
      <c r="C2267" s="17">
        <v>43059</v>
      </c>
      <c r="D2267" s="13" t="s">
        <v>857</v>
      </c>
      <c r="E2267" s="13" t="s">
        <v>858</v>
      </c>
      <c r="F2267" s="13">
        <v>2</v>
      </c>
      <c r="G2267" s="13" t="s">
        <v>487</v>
      </c>
      <c r="H2267" s="13">
        <v>5</v>
      </c>
      <c r="I2267" s="13">
        <v>1</v>
      </c>
    </row>
    <row r="2268" spans="1:9">
      <c r="A2268" s="13">
        <v>2008</v>
      </c>
      <c r="B2268" s="17">
        <v>42989</v>
      </c>
      <c r="C2268" s="17">
        <v>42995</v>
      </c>
      <c r="D2268" s="13" t="s">
        <v>917</v>
      </c>
      <c r="E2268" s="13" t="s">
        <v>918</v>
      </c>
      <c r="F2268" s="13">
        <v>16</v>
      </c>
      <c r="G2268" s="13" t="s">
        <v>507</v>
      </c>
      <c r="H2268" s="13">
        <v>1</v>
      </c>
      <c r="I2268" s="13">
        <v>1</v>
      </c>
    </row>
    <row r="2269" spans="1:9">
      <c r="A2269" s="13">
        <v>2009</v>
      </c>
      <c r="B2269" s="17">
        <v>42979</v>
      </c>
      <c r="C2269" s="17">
        <v>42980</v>
      </c>
      <c r="D2269" s="13" t="s">
        <v>680</v>
      </c>
      <c r="E2269" s="13" t="s">
        <v>748</v>
      </c>
      <c r="F2269" s="13">
        <v>4</v>
      </c>
      <c r="G2269" s="13" t="s">
        <v>507</v>
      </c>
      <c r="H2269" s="13">
        <v>3</v>
      </c>
      <c r="I2269" s="13">
        <v>2</v>
      </c>
    </row>
    <row r="2270" spans="1:9">
      <c r="A2270" s="13">
        <v>2009</v>
      </c>
      <c r="B2270" s="17">
        <v>43036</v>
      </c>
      <c r="C2270" s="17">
        <v>43038</v>
      </c>
      <c r="D2270" s="13" t="s">
        <v>915</v>
      </c>
      <c r="E2270" s="13" t="s">
        <v>138</v>
      </c>
      <c r="F2270" s="13">
        <v>4</v>
      </c>
      <c r="G2270" s="13" t="s">
        <v>523</v>
      </c>
      <c r="H2270" s="13">
        <v>3</v>
      </c>
      <c r="I2270" s="13">
        <v>2</v>
      </c>
    </row>
    <row r="2271" spans="1:9">
      <c r="A2271" s="13">
        <v>2011</v>
      </c>
      <c r="B2271" s="17">
        <v>43205</v>
      </c>
      <c r="C2271" s="17">
        <v>43207</v>
      </c>
      <c r="D2271" s="13" t="s">
        <v>795</v>
      </c>
      <c r="E2271" s="13" t="s">
        <v>709</v>
      </c>
      <c r="F2271" s="13">
        <v>8</v>
      </c>
      <c r="G2271" s="13" t="s">
        <v>534</v>
      </c>
      <c r="H2271" s="13">
        <v>2</v>
      </c>
      <c r="I2271" s="13">
        <v>2</v>
      </c>
    </row>
    <row r="2272" spans="1:9">
      <c r="A2272" s="13">
        <v>2011</v>
      </c>
      <c r="B2272" s="17">
        <v>42959</v>
      </c>
      <c r="C2272" s="17">
        <v>42964</v>
      </c>
      <c r="D2272" s="13" t="s">
        <v>874</v>
      </c>
      <c r="E2272" s="13" t="s">
        <v>138</v>
      </c>
      <c r="F2272" s="13">
        <v>23</v>
      </c>
      <c r="G2272" s="13" t="s">
        <v>487</v>
      </c>
      <c r="H2272" s="13">
        <v>3</v>
      </c>
      <c r="I2272" s="13">
        <v>2</v>
      </c>
    </row>
    <row r="2273" spans="1:9">
      <c r="A2273" s="13">
        <v>2012</v>
      </c>
      <c r="B2273" s="17">
        <v>43140</v>
      </c>
      <c r="C2273" s="17">
        <v>43146</v>
      </c>
      <c r="D2273" s="13" t="s">
        <v>690</v>
      </c>
      <c r="E2273" s="13" t="s">
        <v>691</v>
      </c>
      <c r="F2273" s="13">
        <v>10</v>
      </c>
      <c r="G2273" s="13" t="s">
        <v>527</v>
      </c>
      <c r="H2273" s="13">
        <v>2</v>
      </c>
      <c r="I2273" s="13">
        <v>2</v>
      </c>
    </row>
    <row r="2274" spans="1:9">
      <c r="A2274" s="13">
        <v>2013</v>
      </c>
      <c r="B2274" s="17">
        <v>42963</v>
      </c>
      <c r="C2274" s="17">
        <v>42972</v>
      </c>
      <c r="D2274" s="13" t="s">
        <v>616</v>
      </c>
      <c r="E2274" s="13" t="s">
        <v>757</v>
      </c>
      <c r="F2274" s="13">
        <v>18</v>
      </c>
      <c r="G2274" s="13" t="s">
        <v>499</v>
      </c>
      <c r="H2274" s="13">
        <v>5</v>
      </c>
      <c r="I2274" s="13">
        <v>2</v>
      </c>
    </row>
    <row r="2275" spans="1:9">
      <c r="A2275" s="13">
        <v>2013</v>
      </c>
      <c r="B2275" s="17">
        <v>43030</v>
      </c>
      <c r="C2275" s="17">
        <v>43037</v>
      </c>
      <c r="D2275" s="13" t="s">
        <v>616</v>
      </c>
      <c r="E2275" s="13" t="s">
        <v>628</v>
      </c>
      <c r="F2275" s="13">
        <v>21</v>
      </c>
      <c r="G2275" s="13" t="s">
        <v>483</v>
      </c>
      <c r="H2275" s="13">
        <v>1</v>
      </c>
      <c r="I2275" s="13">
        <v>1</v>
      </c>
    </row>
    <row r="2276" spans="1:9">
      <c r="A2276" s="13">
        <v>2014</v>
      </c>
      <c r="B2276" s="17">
        <v>43126</v>
      </c>
      <c r="C2276" s="17">
        <v>43132</v>
      </c>
      <c r="D2276" s="13" t="s">
        <v>719</v>
      </c>
      <c r="E2276" s="13" t="s">
        <v>815</v>
      </c>
      <c r="F2276" s="13">
        <v>1</v>
      </c>
      <c r="G2276" s="13" t="s">
        <v>538</v>
      </c>
      <c r="H2276" s="13">
        <v>5</v>
      </c>
      <c r="I2276" s="13">
        <v>1</v>
      </c>
    </row>
    <row r="2277" spans="1:9">
      <c r="A2277" s="13">
        <v>2015</v>
      </c>
      <c r="B2277" s="17">
        <v>42920</v>
      </c>
      <c r="C2277" s="17">
        <v>42926</v>
      </c>
      <c r="D2277" s="13" t="s">
        <v>1043</v>
      </c>
      <c r="E2277" s="13" t="s">
        <v>1083</v>
      </c>
      <c r="F2277" s="13">
        <v>22</v>
      </c>
      <c r="G2277" s="13" t="s">
        <v>534</v>
      </c>
      <c r="H2277" s="13">
        <v>5</v>
      </c>
      <c r="I2277" s="13">
        <v>2</v>
      </c>
    </row>
    <row r="2278" spans="1:9">
      <c r="A2278" s="13">
        <v>2017</v>
      </c>
      <c r="B2278" s="17">
        <v>43248</v>
      </c>
      <c r="C2278" s="17" t="s">
        <v>138</v>
      </c>
      <c r="D2278" s="13" t="s">
        <v>946</v>
      </c>
      <c r="E2278" s="13" t="s">
        <v>628</v>
      </c>
      <c r="F2278" s="13">
        <v>8</v>
      </c>
      <c r="G2278" s="13" t="s">
        <v>511</v>
      </c>
      <c r="H2278" s="13">
        <v>1</v>
      </c>
      <c r="I2278" s="13">
        <v>1</v>
      </c>
    </row>
    <row r="2279" spans="1:9">
      <c r="A2279" s="13">
        <v>2017</v>
      </c>
      <c r="B2279" s="17">
        <v>43023</v>
      </c>
      <c r="C2279" s="17">
        <v>43025</v>
      </c>
      <c r="D2279" s="13" t="s">
        <v>629</v>
      </c>
      <c r="E2279" s="13" t="s">
        <v>623</v>
      </c>
      <c r="F2279" s="13">
        <v>24</v>
      </c>
      <c r="G2279" s="13" t="s">
        <v>491</v>
      </c>
      <c r="H2279" s="13">
        <v>3</v>
      </c>
      <c r="I2279" s="13">
        <v>1</v>
      </c>
    </row>
    <row r="2280" spans="1:9">
      <c r="A2280" s="13">
        <v>2018</v>
      </c>
      <c r="B2280" s="17">
        <v>43144</v>
      </c>
      <c r="C2280" s="17">
        <v>43150</v>
      </c>
      <c r="D2280" s="13" t="s">
        <v>945</v>
      </c>
      <c r="E2280" s="13" t="s">
        <v>836</v>
      </c>
      <c r="F2280" s="13">
        <v>19</v>
      </c>
      <c r="G2280" s="13" t="s">
        <v>495</v>
      </c>
      <c r="H2280" s="13">
        <v>1</v>
      </c>
      <c r="I2280" s="13">
        <v>1</v>
      </c>
    </row>
    <row r="2281" spans="1:9">
      <c r="A2281" s="13">
        <v>2018</v>
      </c>
      <c r="B2281" s="17">
        <v>43110</v>
      </c>
      <c r="C2281" s="17">
        <v>43113</v>
      </c>
      <c r="D2281" s="13" t="s">
        <v>616</v>
      </c>
      <c r="E2281" s="13" t="s">
        <v>620</v>
      </c>
      <c r="F2281" s="13">
        <v>19</v>
      </c>
      <c r="G2281" s="13" t="s">
        <v>499</v>
      </c>
      <c r="H2281" s="13">
        <v>2</v>
      </c>
      <c r="I2281" s="13">
        <v>2</v>
      </c>
    </row>
    <row r="2282" spans="1:9">
      <c r="A2282" s="13">
        <v>2019</v>
      </c>
      <c r="B2282" s="17">
        <v>42990</v>
      </c>
      <c r="C2282" s="17">
        <v>42993</v>
      </c>
      <c r="D2282" s="13" t="s">
        <v>992</v>
      </c>
      <c r="E2282" s="13" t="s">
        <v>993</v>
      </c>
      <c r="F2282" s="13">
        <v>2</v>
      </c>
      <c r="G2282" s="13" t="s">
        <v>499</v>
      </c>
      <c r="H2282" s="13">
        <v>2</v>
      </c>
      <c r="I2282" s="13">
        <v>1</v>
      </c>
    </row>
    <row r="2283" spans="1:9">
      <c r="A2283" s="13">
        <v>2019</v>
      </c>
      <c r="B2283" s="17">
        <v>42906</v>
      </c>
      <c r="C2283" s="17">
        <v>42909</v>
      </c>
      <c r="D2283" s="13" t="s">
        <v>616</v>
      </c>
      <c r="E2283" s="13" t="s">
        <v>628</v>
      </c>
      <c r="F2283" s="13">
        <v>11</v>
      </c>
      <c r="G2283" s="13" t="s">
        <v>507</v>
      </c>
      <c r="H2283" s="13">
        <v>1</v>
      </c>
      <c r="I2283" s="13">
        <v>2</v>
      </c>
    </row>
    <row r="2284" spans="1:9">
      <c r="A2284" s="13">
        <v>2020</v>
      </c>
      <c r="B2284" s="17">
        <v>43110</v>
      </c>
      <c r="C2284" s="17">
        <v>43112</v>
      </c>
      <c r="D2284" s="13" t="s">
        <v>616</v>
      </c>
      <c r="E2284" s="13" t="s">
        <v>628</v>
      </c>
      <c r="F2284" s="13">
        <v>11</v>
      </c>
      <c r="G2284" s="13" t="s">
        <v>534</v>
      </c>
      <c r="H2284" s="13">
        <v>5</v>
      </c>
      <c r="I2284" s="13">
        <v>1</v>
      </c>
    </row>
    <row r="2285" spans="1:9">
      <c r="A2285" s="13">
        <v>2021</v>
      </c>
      <c r="B2285" s="17">
        <v>42914</v>
      </c>
      <c r="C2285" s="17">
        <v>42914</v>
      </c>
      <c r="D2285" s="13" t="s">
        <v>1088</v>
      </c>
      <c r="E2285" s="13" t="s">
        <v>138</v>
      </c>
      <c r="F2285" s="13">
        <v>15</v>
      </c>
      <c r="G2285" s="13" t="s">
        <v>523</v>
      </c>
      <c r="H2285" s="13">
        <v>2</v>
      </c>
      <c r="I2285" s="13">
        <v>1</v>
      </c>
    </row>
    <row r="2286" spans="1:9">
      <c r="A2286" s="13">
        <v>2021</v>
      </c>
      <c r="B2286" s="17">
        <v>43007</v>
      </c>
      <c r="C2286" s="17">
        <v>43010</v>
      </c>
      <c r="D2286" s="13" t="s">
        <v>616</v>
      </c>
      <c r="E2286" s="13" t="s">
        <v>649</v>
      </c>
      <c r="F2286" s="13">
        <v>23</v>
      </c>
      <c r="G2286" s="13" t="s">
        <v>503</v>
      </c>
      <c r="H2286" s="13">
        <v>4</v>
      </c>
      <c r="I2286" s="13">
        <v>2</v>
      </c>
    </row>
    <row r="2287" spans="1:9">
      <c r="A2287" s="13">
        <v>2022</v>
      </c>
      <c r="B2287" s="17">
        <v>43053</v>
      </c>
      <c r="C2287" s="17">
        <v>43053</v>
      </c>
      <c r="D2287" s="13" t="s">
        <v>939</v>
      </c>
      <c r="E2287" s="13" t="s">
        <v>138</v>
      </c>
      <c r="F2287" s="13">
        <v>24</v>
      </c>
      <c r="G2287" s="13" t="s">
        <v>519</v>
      </c>
      <c r="H2287" s="13">
        <v>4</v>
      </c>
      <c r="I2287" s="13">
        <v>1</v>
      </c>
    </row>
    <row r="2288" spans="1:9">
      <c r="A2288" s="13">
        <v>2023</v>
      </c>
      <c r="B2288" s="17">
        <v>43000</v>
      </c>
      <c r="C2288" s="17">
        <v>43008</v>
      </c>
      <c r="D2288" s="13" t="s">
        <v>726</v>
      </c>
      <c r="E2288" s="13" t="s">
        <v>727</v>
      </c>
      <c r="F2288" s="13">
        <v>26</v>
      </c>
      <c r="G2288" s="13" t="s">
        <v>527</v>
      </c>
      <c r="H2288" s="13">
        <v>2</v>
      </c>
      <c r="I2288" s="13">
        <v>2</v>
      </c>
    </row>
    <row r="2289" spans="1:9">
      <c r="A2289" s="13">
        <v>2023</v>
      </c>
      <c r="B2289" s="17">
        <v>43217</v>
      </c>
      <c r="C2289" s="17">
        <v>43218</v>
      </c>
      <c r="D2289" s="13" t="s">
        <v>649</v>
      </c>
      <c r="E2289" s="13" t="s">
        <v>824</v>
      </c>
      <c r="F2289" s="13">
        <v>27</v>
      </c>
      <c r="G2289" s="13" t="s">
        <v>499</v>
      </c>
      <c r="H2289" s="13">
        <v>5</v>
      </c>
      <c r="I2289" s="13">
        <v>2</v>
      </c>
    </row>
    <row r="2290" spans="1:9">
      <c r="A2290" s="13">
        <v>2025</v>
      </c>
      <c r="B2290" s="17">
        <v>43194</v>
      </c>
      <c r="C2290" s="17">
        <v>43195</v>
      </c>
      <c r="D2290" s="13" t="s">
        <v>736</v>
      </c>
      <c r="E2290" s="13" t="s">
        <v>840</v>
      </c>
      <c r="F2290" s="13">
        <v>13</v>
      </c>
      <c r="G2290" s="13" t="s">
        <v>479</v>
      </c>
      <c r="H2290" s="13">
        <v>1</v>
      </c>
      <c r="I2290" s="13">
        <v>2</v>
      </c>
    </row>
    <row r="2291" spans="1:9">
      <c r="A2291" s="13">
        <v>2026</v>
      </c>
      <c r="B2291" s="17">
        <v>42913</v>
      </c>
      <c r="C2291" s="17">
        <v>42918</v>
      </c>
      <c r="D2291" s="13" t="s">
        <v>749</v>
      </c>
      <c r="E2291" s="13" t="s">
        <v>750</v>
      </c>
      <c r="F2291" s="13">
        <v>13</v>
      </c>
      <c r="G2291" s="13" t="s">
        <v>515</v>
      </c>
      <c r="H2291" s="13">
        <v>1</v>
      </c>
      <c r="I2291" s="13">
        <v>1</v>
      </c>
    </row>
    <row r="2292" spans="1:9">
      <c r="A2292" s="13">
        <v>2026</v>
      </c>
      <c r="B2292" s="17">
        <v>43017</v>
      </c>
      <c r="C2292" s="17">
        <v>43022</v>
      </c>
      <c r="D2292" s="13" t="s">
        <v>854</v>
      </c>
      <c r="E2292" s="13" t="s">
        <v>836</v>
      </c>
      <c r="F2292" s="13">
        <v>3</v>
      </c>
      <c r="G2292" s="13" t="s">
        <v>503</v>
      </c>
      <c r="H2292" s="13">
        <v>2</v>
      </c>
      <c r="I2292" s="13">
        <v>1</v>
      </c>
    </row>
    <row r="2293" spans="1:9">
      <c r="A2293" s="13">
        <v>2027</v>
      </c>
      <c r="B2293" s="17">
        <v>43244</v>
      </c>
      <c r="C2293" s="17">
        <v>43247</v>
      </c>
      <c r="D2293" s="13" t="s">
        <v>722</v>
      </c>
      <c r="E2293" s="13" t="s">
        <v>723</v>
      </c>
      <c r="F2293" s="13">
        <v>27</v>
      </c>
      <c r="G2293" s="13" t="s">
        <v>534</v>
      </c>
      <c r="H2293" s="13">
        <v>1</v>
      </c>
      <c r="I2293" s="13">
        <v>1</v>
      </c>
    </row>
    <row r="2294" spans="1:9">
      <c r="A2294" s="13">
        <v>2027</v>
      </c>
      <c r="B2294" s="17">
        <v>43061</v>
      </c>
      <c r="C2294" s="17">
        <v>43070</v>
      </c>
      <c r="D2294" s="13" t="s">
        <v>715</v>
      </c>
      <c r="E2294" s="13" t="s">
        <v>716</v>
      </c>
      <c r="F2294" s="13">
        <v>15</v>
      </c>
      <c r="G2294" s="13" t="s">
        <v>527</v>
      </c>
      <c r="H2294" s="13">
        <v>3</v>
      </c>
      <c r="I2294" s="13">
        <v>2</v>
      </c>
    </row>
    <row r="2295" spans="1:9">
      <c r="A2295" s="13">
        <v>2028</v>
      </c>
      <c r="B2295" s="17">
        <v>42957</v>
      </c>
      <c r="C2295" s="17">
        <v>42958</v>
      </c>
      <c r="D2295" s="13" t="s">
        <v>637</v>
      </c>
      <c r="E2295" s="13" t="s">
        <v>138</v>
      </c>
      <c r="F2295" s="13">
        <v>15</v>
      </c>
      <c r="G2295" s="13" t="s">
        <v>511</v>
      </c>
      <c r="H2295" s="13">
        <v>5</v>
      </c>
      <c r="I2295" s="13">
        <v>1</v>
      </c>
    </row>
    <row r="2296" spans="1:9">
      <c r="A2296" s="13">
        <v>2028</v>
      </c>
      <c r="B2296" s="17">
        <v>43166</v>
      </c>
      <c r="C2296" s="17">
        <v>43168</v>
      </c>
      <c r="D2296" s="13" t="s">
        <v>910</v>
      </c>
      <c r="E2296" s="13" t="s">
        <v>619</v>
      </c>
      <c r="F2296" s="13">
        <v>25</v>
      </c>
      <c r="G2296" s="13" t="s">
        <v>487</v>
      </c>
      <c r="H2296" s="13">
        <v>3</v>
      </c>
      <c r="I2296" s="13">
        <v>1</v>
      </c>
    </row>
    <row r="2297" spans="1:9">
      <c r="A2297" s="13">
        <v>2029</v>
      </c>
      <c r="B2297" s="17">
        <v>43221</v>
      </c>
      <c r="C2297" s="17">
        <v>43226</v>
      </c>
      <c r="D2297" s="13" t="s">
        <v>1026</v>
      </c>
      <c r="E2297" s="13" t="s">
        <v>629</v>
      </c>
      <c r="F2297" s="13">
        <v>14</v>
      </c>
      <c r="G2297" s="13" t="s">
        <v>487</v>
      </c>
      <c r="H2297" s="13">
        <v>3</v>
      </c>
      <c r="I2297" s="13">
        <v>1</v>
      </c>
    </row>
    <row r="2298" spans="1:9">
      <c r="A2298" s="13">
        <v>2030</v>
      </c>
      <c r="B2298" s="17">
        <v>42957</v>
      </c>
      <c r="C2298" s="17">
        <v>42962</v>
      </c>
      <c r="D2298" s="13" t="s">
        <v>648</v>
      </c>
      <c r="E2298" s="13" t="s">
        <v>649</v>
      </c>
      <c r="F2298" s="13">
        <v>12</v>
      </c>
      <c r="G2298" s="13" t="s">
        <v>527</v>
      </c>
      <c r="H2298" s="13">
        <v>4</v>
      </c>
      <c r="I2298" s="13">
        <v>1</v>
      </c>
    </row>
    <row r="2299" spans="1:9">
      <c r="A2299" s="13">
        <v>2032</v>
      </c>
      <c r="B2299" s="17">
        <v>43052</v>
      </c>
      <c r="C2299" s="17">
        <v>43060</v>
      </c>
      <c r="D2299" s="13" t="s">
        <v>619</v>
      </c>
      <c r="E2299" s="13" t="s">
        <v>620</v>
      </c>
      <c r="F2299" s="13">
        <v>11</v>
      </c>
      <c r="G2299" s="13" t="s">
        <v>491</v>
      </c>
      <c r="H2299" s="13">
        <v>2</v>
      </c>
      <c r="I2299" s="13">
        <v>2</v>
      </c>
    </row>
    <row r="2300" spans="1:9">
      <c r="A2300" s="13">
        <v>2032</v>
      </c>
      <c r="B2300" s="17">
        <v>42906</v>
      </c>
      <c r="C2300" s="17">
        <v>42909</v>
      </c>
      <c r="D2300" s="13" t="s">
        <v>686</v>
      </c>
      <c r="E2300" s="13" t="s">
        <v>687</v>
      </c>
      <c r="F2300" s="13">
        <v>12</v>
      </c>
      <c r="G2300" s="13" t="s">
        <v>503</v>
      </c>
      <c r="H2300" s="13">
        <v>3</v>
      </c>
      <c r="I2300" s="13">
        <v>2</v>
      </c>
    </row>
    <row r="2301" spans="1:9">
      <c r="A2301" s="13">
        <v>2034</v>
      </c>
      <c r="B2301" s="17">
        <v>43208</v>
      </c>
      <c r="C2301" s="17">
        <v>43211</v>
      </c>
      <c r="D2301" s="13" t="s">
        <v>970</v>
      </c>
      <c r="E2301" s="13" t="s">
        <v>971</v>
      </c>
      <c r="F2301" s="13">
        <v>15</v>
      </c>
      <c r="G2301" s="13" t="s">
        <v>511</v>
      </c>
      <c r="H2301" s="13">
        <v>5</v>
      </c>
      <c r="I2301" s="13">
        <v>1</v>
      </c>
    </row>
    <row r="2302" spans="1:9">
      <c r="A2302" s="13">
        <v>2034</v>
      </c>
      <c r="B2302" s="17">
        <v>43192</v>
      </c>
      <c r="C2302" s="17">
        <v>43200</v>
      </c>
      <c r="D2302" s="13" t="s">
        <v>643</v>
      </c>
      <c r="E2302" s="13" t="s">
        <v>644</v>
      </c>
      <c r="F2302" s="13">
        <v>17</v>
      </c>
      <c r="G2302" s="13" t="s">
        <v>523</v>
      </c>
      <c r="H2302" s="13">
        <v>4</v>
      </c>
      <c r="I2302" s="13">
        <v>1</v>
      </c>
    </row>
    <row r="2303" spans="1:9">
      <c r="A2303" s="13">
        <v>2035</v>
      </c>
      <c r="B2303" s="17">
        <v>43061</v>
      </c>
      <c r="C2303" s="17">
        <v>43067</v>
      </c>
      <c r="D2303" s="13" t="s">
        <v>782</v>
      </c>
      <c r="E2303" s="13" t="s">
        <v>616</v>
      </c>
      <c r="F2303" s="13">
        <v>1</v>
      </c>
      <c r="G2303" s="13" t="s">
        <v>527</v>
      </c>
      <c r="H2303" s="13">
        <v>1</v>
      </c>
      <c r="I2303" s="13">
        <v>2</v>
      </c>
    </row>
    <row r="2304" spans="1:9">
      <c r="A2304" s="13">
        <v>2035</v>
      </c>
      <c r="B2304" s="17">
        <v>43149</v>
      </c>
      <c r="C2304" s="17">
        <v>43155</v>
      </c>
      <c r="D2304" s="13" t="s">
        <v>801</v>
      </c>
      <c r="E2304" s="13" t="s">
        <v>802</v>
      </c>
      <c r="F2304" s="13">
        <v>1</v>
      </c>
      <c r="G2304" s="13" t="s">
        <v>534</v>
      </c>
      <c r="H2304" s="13">
        <v>5</v>
      </c>
      <c r="I2304" s="13">
        <v>2</v>
      </c>
    </row>
    <row r="2305" spans="1:9">
      <c r="A2305" s="13">
        <v>2037</v>
      </c>
      <c r="B2305" s="17">
        <v>43206</v>
      </c>
      <c r="C2305" s="17">
        <v>43214</v>
      </c>
      <c r="D2305" s="13" t="s">
        <v>692</v>
      </c>
      <c r="E2305" s="13" t="s">
        <v>693</v>
      </c>
      <c r="F2305" s="13">
        <v>1</v>
      </c>
      <c r="G2305" s="13" t="s">
        <v>499</v>
      </c>
      <c r="H2305" s="13">
        <v>4</v>
      </c>
      <c r="I2305" s="13">
        <v>2</v>
      </c>
    </row>
    <row r="2306" spans="1:9">
      <c r="A2306" s="13">
        <v>2037</v>
      </c>
      <c r="B2306" s="17">
        <v>43000</v>
      </c>
      <c r="C2306" s="17">
        <v>43002</v>
      </c>
      <c r="D2306" s="13" t="s">
        <v>766</v>
      </c>
      <c r="E2306" s="13" t="s">
        <v>734</v>
      </c>
      <c r="F2306" s="13">
        <v>14</v>
      </c>
      <c r="G2306" s="13" t="s">
        <v>503</v>
      </c>
      <c r="H2306" s="13">
        <v>5</v>
      </c>
      <c r="I2306" s="13">
        <v>1</v>
      </c>
    </row>
    <row r="2307" spans="1:9">
      <c r="A2307" s="13">
        <v>2038</v>
      </c>
      <c r="B2307" s="17">
        <v>43144</v>
      </c>
      <c r="C2307" s="17">
        <v>43146</v>
      </c>
      <c r="D2307" s="13" t="s">
        <v>680</v>
      </c>
      <c r="E2307" s="13" t="s">
        <v>619</v>
      </c>
      <c r="F2307" s="13">
        <v>10</v>
      </c>
      <c r="G2307" s="13" t="s">
        <v>503</v>
      </c>
      <c r="H2307" s="13">
        <v>2</v>
      </c>
      <c r="I2307" s="13">
        <v>2</v>
      </c>
    </row>
    <row r="2308" spans="1:9">
      <c r="A2308" s="13">
        <v>2039</v>
      </c>
      <c r="B2308" s="17">
        <v>43198</v>
      </c>
      <c r="C2308" s="17">
        <v>43207</v>
      </c>
      <c r="D2308" s="13" t="s">
        <v>683</v>
      </c>
      <c r="E2308" s="13" t="s">
        <v>138</v>
      </c>
      <c r="F2308" s="13">
        <v>10</v>
      </c>
      <c r="G2308" s="13" t="s">
        <v>527</v>
      </c>
      <c r="H2308" s="13">
        <v>1</v>
      </c>
      <c r="I2308" s="13">
        <v>1</v>
      </c>
    </row>
    <row r="2309" spans="1:9">
      <c r="A2309" s="13">
        <v>2040</v>
      </c>
      <c r="B2309" s="17">
        <v>43191</v>
      </c>
      <c r="C2309" s="17">
        <v>43193</v>
      </c>
      <c r="D2309" s="13" t="s">
        <v>1057</v>
      </c>
      <c r="E2309" s="13" t="s">
        <v>1058</v>
      </c>
      <c r="F2309" s="13">
        <v>11</v>
      </c>
      <c r="G2309" s="13" t="s">
        <v>538</v>
      </c>
      <c r="H2309" s="13">
        <v>5</v>
      </c>
      <c r="I2309" s="13">
        <v>1</v>
      </c>
    </row>
    <row r="2310" spans="1:9">
      <c r="A2310" s="13">
        <v>2040</v>
      </c>
      <c r="B2310" s="17">
        <v>43093</v>
      </c>
      <c r="C2310" s="17">
        <v>43094</v>
      </c>
      <c r="D2310" s="13" t="s">
        <v>943</v>
      </c>
      <c r="E2310" s="13" t="s">
        <v>944</v>
      </c>
      <c r="F2310" s="13">
        <v>17</v>
      </c>
      <c r="G2310" s="13" t="s">
        <v>538</v>
      </c>
      <c r="H2310" s="13">
        <v>3</v>
      </c>
      <c r="I2310" s="13">
        <v>1</v>
      </c>
    </row>
    <row r="2311" spans="1:9">
      <c r="A2311" s="13">
        <v>2041</v>
      </c>
      <c r="B2311" s="17">
        <v>43089</v>
      </c>
      <c r="C2311" s="17">
        <v>43092</v>
      </c>
      <c r="D2311" s="13" t="s">
        <v>748</v>
      </c>
      <c r="E2311" s="13" t="s">
        <v>1050</v>
      </c>
      <c r="F2311" s="13">
        <v>1</v>
      </c>
      <c r="G2311" s="13" t="s">
        <v>479</v>
      </c>
      <c r="H2311" s="13">
        <v>1</v>
      </c>
      <c r="I2311" s="13">
        <v>1</v>
      </c>
    </row>
    <row r="2312" spans="1:9">
      <c r="A2312" s="13">
        <v>2043</v>
      </c>
      <c r="B2312" s="17">
        <v>43160</v>
      </c>
      <c r="C2312" s="17">
        <v>43168</v>
      </c>
      <c r="D2312" s="13" t="s">
        <v>999</v>
      </c>
      <c r="E2312" s="13" t="s">
        <v>1000</v>
      </c>
      <c r="F2312" s="13">
        <v>14</v>
      </c>
      <c r="G2312" s="13" t="s">
        <v>511</v>
      </c>
      <c r="H2312" s="13">
        <v>1</v>
      </c>
      <c r="I2312" s="13">
        <v>2</v>
      </c>
    </row>
    <row r="2313" spans="1:9">
      <c r="A2313" s="13">
        <v>2043</v>
      </c>
      <c r="B2313" s="17">
        <v>43040</v>
      </c>
      <c r="C2313" s="17">
        <v>43043</v>
      </c>
      <c r="D2313" s="13" t="s">
        <v>688</v>
      </c>
      <c r="E2313" s="13" t="s">
        <v>689</v>
      </c>
      <c r="F2313" s="13">
        <v>25</v>
      </c>
      <c r="G2313" s="13" t="s">
        <v>487</v>
      </c>
      <c r="H2313" s="13">
        <v>2</v>
      </c>
      <c r="I2313" s="13">
        <v>2</v>
      </c>
    </row>
    <row r="2314" spans="1:9">
      <c r="A2314" s="13">
        <v>2044</v>
      </c>
      <c r="B2314" s="17">
        <v>43214</v>
      </c>
      <c r="C2314" s="17">
        <v>43223</v>
      </c>
      <c r="D2314" s="13" t="s">
        <v>755</v>
      </c>
      <c r="E2314" s="13" t="s">
        <v>606</v>
      </c>
      <c r="F2314" s="13">
        <v>16</v>
      </c>
      <c r="G2314" s="13" t="s">
        <v>495</v>
      </c>
      <c r="H2314" s="13">
        <v>1</v>
      </c>
      <c r="I2314" s="13">
        <v>1</v>
      </c>
    </row>
    <row r="2315" spans="1:9">
      <c r="A2315" s="13">
        <v>2044</v>
      </c>
      <c r="B2315" s="17">
        <v>43202</v>
      </c>
      <c r="C2315" s="17">
        <v>43202</v>
      </c>
      <c r="D2315" s="13" t="s">
        <v>769</v>
      </c>
      <c r="E2315" s="13" t="s">
        <v>138</v>
      </c>
      <c r="F2315" s="13">
        <v>25</v>
      </c>
      <c r="G2315" s="13" t="s">
        <v>483</v>
      </c>
      <c r="H2315" s="13">
        <v>2</v>
      </c>
      <c r="I2315" s="13">
        <v>2</v>
      </c>
    </row>
    <row r="2316" spans="1:9">
      <c r="A2316" s="13">
        <v>2045</v>
      </c>
      <c r="B2316" s="17">
        <v>43153</v>
      </c>
      <c r="C2316" s="17">
        <v>43161</v>
      </c>
      <c r="D2316" s="13" t="s">
        <v>998</v>
      </c>
      <c r="E2316" s="13" t="s">
        <v>840</v>
      </c>
      <c r="F2316" s="13">
        <v>3</v>
      </c>
      <c r="G2316" s="13" t="s">
        <v>523</v>
      </c>
      <c r="H2316" s="13">
        <v>4</v>
      </c>
      <c r="I2316" s="13">
        <v>2</v>
      </c>
    </row>
    <row r="2317" spans="1:9">
      <c r="A2317" s="13">
        <v>2045</v>
      </c>
      <c r="B2317" s="17">
        <v>43093</v>
      </c>
      <c r="C2317" s="17">
        <v>43098</v>
      </c>
      <c r="D2317" s="13" t="s">
        <v>608</v>
      </c>
      <c r="E2317" s="13" t="s">
        <v>705</v>
      </c>
      <c r="F2317" s="13">
        <v>15</v>
      </c>
      <c r="G2317" s="13" t="s">
        <v>511</v>
      </c>
      <c r="H2317" s="13">
        <v>1</v>
      </c>
      <c r="I2317" s="13">
        <v>1</v>
      </c>
    </row>
    <row r="2318" spans="1:9">
      <c r="A2318" s="13">
        <v>2046</v>
      </c>
      <c r="B2318" s="17">
        <v>43216</v>
      </c>
      <c r="C2318" s="17">
        <v>43221</v>
      </c>
      <c r="D2318" s="13" t="s">
        <v>920</v>
      </c>
      <c r="E2318" s="13" t="s">
        <v>628</v>
      </c>
      <c r="F2318" s="13">
        <v>17</v>
      </c>
      <c r="G2318" s="13" t="s">
        <v>491</v>
      </c>
      <c r="H2318" s="13">
        <v>1</v>
      </c>
      <c r="I2318" s="13">
        <v>2</v>
      </c>
    </row>
    <row r="2319" spans="1:9">
      <c r="A2319" s="13">
        <v>2046</v>
      </c>
      <c r="B2319" s="17">
        <v>43197</v>
      </c>
      <c r="C2319" s="17">
        <v>43205</v>
      </c>
      <c r="D2319" s="13" t="s">
        <v>891</v>
      </c>
      <c r="E2319" s="13" t="s">
        <v>623</v>
      </c>
      <c r="F2319" s="13">
        <v>16</v>
      </c>
      <c r="G2319" s="13" t="s">
        <v>487</v>
      </c>
      <c r="H2319" s="13">
        <v>2</v>
      </c>
      <c r="I2319" s="13">
        <v>1</v>
      </c>
    </row>
    <row r="2320" spans="1:9">
      <c r="A2320" s="13">
        <v>2047</v>
      </c>
      <c r="B2320" s="17">
        <v>43183</v>
      </c>
      <c r="C2320" s="17">
        <v>43186</v>
      </c>
      <c r="D2320" s="13" t="s">
        <v>809</v>
      </c>
      <c r="E2320" s="13" t="s">
        <v>810</v>
      </c>
      <c r="F2320" s="13">
        <v>2</v>
      </c>
      <c r="G2320" s="13" t="s">
        <v>538</v>
      </c>
      <c r="H2320" s="13">
        <v>2</v>
      </c>
      <c r="I2320" s="13">
        <v>1</v>
      </c>
    </row>
    <row r="2321" spans="1:9">
      <c r="A2321" s="13">
        <v>2048</v>
      </c>
      <c r="B2321" s="17">
        <v>42901</v>
      </c>
      <c r="C2321" s="17">
        <v>42910</v>
      </c>
      <c r="D2321" s="13" t="s">
        <v>825</v>
      </c>
      <c r="E2321" s="13" t="s">
        <v>826</v>
      </c>
      <c r="F2321" s="13">
        <v>2</v>
      </c>
      <c r="G2321" s="13" t="s">
        <v>511</v>
      </c>
      <c r="H2321" s="13">
        <v>1</v>
      </c>
      <c r="I2321" s="13">
        <v>2</v>
      </c>
    </row>
    <row r="2322" spans="1:9">
      <c r="A2322" s="13">
        <v>2049</v>
      </c>
      <c r="B2322" s="17">
        <v>43182</v>
      </c>
      <c r="C2322" s="17">
        <v>43187</v>
      </c>
      <c r="D2322" s="13" t="s">
        <v>935</v>
      </c>
      <c r="E2322" s="13" t="s">
        <v>936</v>
      </c>
      <c r="F2322" s="13">
        <v>10</v>
      </c>
      <c r="G2322" s="13" t="s">
        <v>479</v>
      </c>
      <c r="H2322" s="13">
        <v>4</v>
      </c>
      <c r="I2322" s="13">
        <v>1</v>
      </c>
    </row>
    <row r="2323" spans="1:9">
      <c r="A2323" s="13">
        <v>2049</v>
      </c>
      <c r="B2323" s="17">
        <v>42994</v>
      </c>
      <c r="C2323" s="17">
        <v>43003</v>
      </c>
      <c r="D2323" s="13" t="s">
        <v>898</v>
      </c>
      <c r="E2323" s="13" t="s">
        <v>795</v>
      </c>
      <c r="F2323" s="13">
        <v>18</v>
      </c>
      <c r="G2323" s="13" t="s">
        <v>487</v>
      </c>
      <c r="H2323" s="13">
        <v>3</v>
      </c>
      <c r="I2323" s="13">
        <v>2</v>
      </c>
    </row>
    <row r="2324" spans="1:9">
      <c r="A2324" s="13">
        <v>2051</v>
      </c>
      <c r="B2324" s="17">
        <v>43119</v>
      </c>
      <c r="C2324" s="17">
        <v>43124</v>
      </c>
      <c r="D2324" s="13" t="s">
        <v>621</v>
      </c>
      <c r="E2324" s="13" t="s">
        <v>138</v>
      </c>
      <c r="F2324" s="13">
        <v>6</v>
      </c>
      <c r="G2324" s="13" t="s">
        <v>499</v>
      </c>
      <c r="H2324" s="13">
        <v>1</v>
      </c>
      <c r="I2324" s="13">
        <v>2</v>
      </c>
    </row>
    <row r="2325" spans="1:9">
      <c r="A2325" s="13">
        <v>2051</v>
      </c>
      <c r="B2325" s="17">
        <v>43214</v>
      </c>
      <c r="C2325" s="17">
        <v>43216</v>
      </c>
      <c r="D2325" s="13" t="s">
        <v>680</v>
      </c>
      <c r="E2325" s="13" t="s">
        <v>681</v>
      </c>
      <c r="F2325" s="13">
        <v>13</v>
      </c>
      <c r="G2325" s="13" t="s">
        <v>534</v>
      </c>
      <c r="H2325" s="13">
        <v>4</v>
      </c>
      <c r="I2325" s="13">
        <v>2</v>
      </c>
    </row>
    <row r="2326" spans="1:9">
      <c r="A2326" s="13">
        <v>2052</v>
      </c>
      <c r="B2326" s="17">
        <v>43181</v>
      </c>
      <c r="C2326" s="17">
        <v>43184</v>
      </c>
      <c r="D2326" s="13" t="s">
        <v>616</v>
      </c>
      <c r="E2326" s="13" t="s">
        <v>628</v>
      </c>
      <c r="F2326" s="13">
        <v>9</v>
      </c>
      <c r="G2326" s="13" t="s">
        <v>507</v>
      </c>
      <c r="H2326" s="13">
        <v>2</v>
      </c>
      <c r="I2326" s="13">
        <v>2</v>
      </c>
    </row>
    <row r="2327" spans="1:9">
      <c r="A2327" s="13">
        <v>2052</v>
      </c>
      <c r="B2327" s="17">
        <v>43199</v>
      </c>
      <c r="C2327" s="17">
        <v>43199</v>
      </c>
      <c r="D2327" s="13" t="s">
        <v>627</v>
      </c>
      <c r="E2327" s="13" t="s">
        <v>138</v>
      </c>
      <c r="F2327" s="13">
        <v>7</v>
      </c>
      <c r="G2327" s="13" t="s">
        <v>527</v>
      </c>
      <c r="H2327" s="13">
        <v>4</v>
      </c>
      <c r="I2327" s="13">
        <v>2</v>
      </c>
    </row>
    <row r="2328" spans="1:9">
      <c r="A2328" s="13">
        <v>2053</v>
      </c>
      <c r="B2328" s="17">
        <v>42929</v>
      </c>
      <c r="C2328" s="17">
        <v>42935</v>
      </c>
      <c r="D2328" s="13" t="s">
        <v>614</v>
      </c>
      <c r="E2328" s="13" t="s">
        <v>138</v>
      </c>
      <c r="F2328" s="13">
        <v>27</v>
      </c>
      <c r="G2328" s="13" t="s">
        <v>491</v>
      </c>
      <c r="H2328" s="13">
        <v>1</v>
      </c>
      <c r="I2328" s="13">
        <v>1</v>
      </c>
    </row>
    <row r="2329" spans="1:9">
      <c r="A2329" s="13">
        <v>2053</v>
      </c>
      <c r="B2329" s="17">
        <v>43223</v>
      </c>
      <c r="C2329" s="17">
        <v>43227</v>
      </c>
      <c r="D2329" s="13" t="s">
        <v>1051</v>
      </c>
      <c r="E2329" s="13" t="s">
        <v>138</v>
      </c>
      <c r="F2329" s="13">
        <v>9</v>
      </c>
      <c r="G2329" s="13" t="s">
        <v>495</v>
      </c>
      <c r="H2329" s="13">
        <v>1</v>
      </c>
      <c r="I2329" s="13">
        <v>2</v>
      </c>
    </row>
    <row r="2330" spans="1:9">
      <c r="A2330" s="13">
        <v>2054</v>
      </c>
      <c r="B2330" s="17">
        <v>43055</v>
      </c>
      <c r="C2330" s="17">
        <v>43056</v>
      </c>
      <c r="D2330" s="13" t="s">
        <v>659</v>
      </c>
      <c r="E2330" s="13" t="s">
        <v>1003</v>
      </c>
      <c r="F2330" s="13">
        <v>6</v>
      </c>
      <c r="G2330" s="13" t="s">
        <v>515</v>
      </c>
      <c r="H2330" s="13">
        <v>3</v>
      </c>
      <c r="I2330" s="13">
        <v>1</v>
      </c>
    </row>
    <row r="2331" spans="1:9">
      <c r="A2331" s="13">
        <v>2055</v>
      </c>
      <c r="B2331" s="17">
        <v>43052</v>
      </c>
      <c r="C2331" s="17">
        <v>43060</v>
      </c>
      <c r="D2331" s="13" t="s">
        <v>616</v>
      </c>
      <c r="E2331" s="13" t="s">
        <v>138</v>
      </c>
      <c r="F2331" s="13">
        <v>6</v>
      </c>
      <c r="G2331" s="13" t="s">
        <v>491</v>
      </c>
      <c r="H2331" s="13">
        <v>4</v>
      </c>
      <c r="I2331" s="13">
        <v>2</v>
      </c>
    </row>
    <row r="2332" spans="1:9">
      <c r="A2332" s="13">
        <v>2055</v>
      </c>
      <c r="B2332" s="17">
        <v>43059</v>
      </c>
      <c r="C2332" s="17">
        <v>43065</v>
      </c>
      <c r="D2332" s="13" t="s">
        <v>700</v>
      </c>
      <c r="E2332" s="13" t="s">
        <v>701</v>
      </c>
      <c r="F2332" s="13">
        <v>4</v>
      </c>
      <c r="G2332" s="13" t="s">
        <v>491</v>
      </c>
      <c r="H2332" s="13">
        <v>4</v>
      </c>
      <c r="I2332" s="13">
        <v>2</v>
      </c>
    </row>
    <row r="2333" spans="1:9">
      <c r="A2333" s="13">
        <v>2057</v>
      </c>
      <c r="B2333" s="17">
        <v>43191</v>
      </c>
      <c r="C2333" s="17">
        <v>43198</v>
      </c>
      <c r="D2333" s="13" t="s">
        <v>809</v>
      </c>
      <c r="E2333" s="13" t="s">
        <v>810</v>
      </c>
      <c r="F2333" s="13">
        <v>23</v>
      </c>
      <c r="G2333" s="13" t="s">
        <v>503</v>
      </c>
      <c r="H2333" s="13">
        <v>2</v>
      </c>
      <c r="I2333" s="13">
        <v>1</v>
      </c>
    </row>
    <row r="2334" spans="1:9">
      <c r="A2334" s="13">
        <v>2058</v>
      </c>
      <c r="B2334" s="17">
        <v>43172</v>
      </c>
      <c r="C2334" s="17">
        <v>43177</v>
      </c>
      <c r="D2334" s="13" t="s">
        <v>933</v>
      </c>
      <c r="E2334" s="13" t="s">
        <v>934</v>
      </c>
      <c r="F2334" s="13">
        <v>22</v>
      </c>
      <c r="G2334" s="13" t="s">
        <v>483</v>
      </c>
      <c r="H2334" s="13">
        <v>1</v>
      </c>
      <c r="I2334" s="13">
        <v>2</v>
      </c>
    </row>
    <row r="2335" spans="1:9">
      <c r="A2335" s="13">
        <v>2059</v>
      </c>
      <c r="B2335" s="17">
        <v>42980</v>
      </c>
      <c r="C2335" s="17">
        <v>42985</v>
      </c>
      <c r="D2335" s="13" t="s">
        <v>664</v>
      </c>
      <c r="E2335" s="13" t="s">
        <v>665</v>
      </c>
      <c r="F2335" s="13">
        <v>8</v>
      </c>
      <c r="G2335" s="13" t="s">
        <v>491</v>
      </c>
      <c r="H2335" s="13">
        <v>5</v>
      </c>
      <c r="I2335" s="13">
        <v>2</v>
      </c>
    </row>
    <row r="2336" spans="1:9">
      <c r="A2336" s="13">
        <v>2059</v>
      </c>
      <c r="B2336" s="17">
        <v>43190</v>
      </c>
      <c r="C2336" s="17">
        <v>43197</v>
      </c>
      <c r="D2336" s="13" t="s">
        <v>668</v>
      </c>
      <c r="E2336" s="13" t="s">
        <v>669</v>
      </c>
      <c r="F2336" s="13">
        <v>27</v>
      </c>
      <c r="G2336" s="13" t="s">
        <v>515</v>
      </c>
      <c r="H2336" s="13">
        <v>5</v>
      </c>
      <c r="I2336" s="13">
        <v>2</v>
      </c>
    </row>
    <row r="2337" spans="1:9">
      <c r="A2337" s="13">
        <v>2060</v>
      </c>
      <c r="B2337" s="17">
        <v>43227</v>
      </c>
      <c r="C2337" s="17">
        <v>43227</v>
      </c>
      <c r="D2337" s="13" t="s">
        <v>717</v>
      </c>
      <c r="E2337" s="13" t="s">
        <v>138</v>
      </c>
      <c r="F2337" s="13">
        <v>12</v>
      </c>
      <c r="G2337" s="13" t="s">
        <v>531</v>
      </c>
      <c r="H2337" s="13">
        <v>3</v>
      </c>
      <c r="I2337" s="13">
        <v>2</v>
      </c>
    </row>
    <row r="2338" spans="1:9">
      <c r="A2338" s="13">
        <v>2060</v>
      </c>
      <c r="B2338" s="17">
        <v>42919</v>
      </c>
      <c r="C2338" s="17">
        <v>42926</v>
      </c>
      <c r="D2338" s="13" t="s">
        <v>756</v>
      </c>
      <c r="E2338" s="13" t="s">
        <v>138</v>
      </c>
      <c r="F2338" s="13">
        <v>5</v>
      </c>
      <c r="G2338" s="13" t="s">
        <v>527</v>
      </c>
      <c r="H2338" s="13">
        <v>5</v>
      </c>
      <c r="I2338" s="13">
        <v>1</v>
      </c>
    </row>
    <row r="2339" spans="1:9">
      <c r="A2339" s="13">
        <v>2062</v>
      </c>
      <c r="B2339" s="17">
        <v>43014</v>
      </c>
      <c r="C2339" s="17">
        <v>43023</v>
      </c>
      <c r="D2339" s="13" t="s">
        <v>616</v>
      </c>
      <c r="E2339" s="13" t="s">
        <v>620</v>
      </c>
      <c r="F2339" s="13">
        <v>23</v>
      </c>
      <c r="G2339" s="13" t="s">
        <v>507</v>
      </c>
      <c r="H2339" s="13">
        <v>4</v>
      </c>
      <c r="I2339" s="13">
        <v>2</v>
      </c>
    </row>
    <row r="2340" spans="1:9">
      <c r="A2340" s="13">
        <v>2062</v>
      </c>
      <c r="B2340" s="17">
        <v>43173</v>
      </c>
      <c r="C2340" s="17">
        <v>43181</v>
      </c>
      <c r="D2340" s="13" t="s">
        <v>976</v>
      </c>
      <c r="E2340" s="13" t="s">
        <v>977</v>
      </c>
      <c r="F2340" s="13">
        <v>5</v>
      </c>
      <c r="G2340" s="13" t="s">
        <v>531</v>
      </c>
      <c r="H2340" s="13">
        <v>2</v>
      </c>
      <c r="I2340" s="13">
        <v>2</v>
      </c>
    </row>
    <row r="2341" spans="1:9">
      <c r="A2341" s="13">
        <v>2063</v>
      </c>
      <c r="B2341" s="17">
        <v>43050</v>
      </c>
      <c r="C2341" s="17">
        <v>43051</v>
      </c>
      <c r="D2341" s="13" t="s">
        <v>908</v>
      </c>
      <c r="E2341" s="13" t="s">
        <v>628</v>
      </c>
      <c r="F2341" s="13">
        <v>19</v>
      </c>
      <c r="G2341" s="13" t="s">
        <v>523</v>
      </c>
      <c r="H2341" s="13">
        <v>3</v>
      </c>
      <c r="I2341" s="13">
        <v>2</v>
      </c>
    </row>
    <row r="2342" spans="1:9">
      <c r="A2342" s="13">
        <v>2064</v>
      </c>
      <c r="B2342" s="17">
        <v>43252</v>
      </c>
      <c r="C2342" s="17" t="s">
        <v>138</v>
      </c>
      <c r="D2342" s="13" t="s">
        <v>616</v>
      </c>
      <c r="E2342" s="13" t="s">
        <v>138</v>
      </c>
      <c r="F2342" s="13">
        <v>19</v>
      </c>
      <c r="G2342" s="13" t="s">
        <v>531</v>
      </c>
      <c r="H2342" s="13">
        <v>1</v>
      </c>
      <c r="I2342" s="13">
        <v>2</v>
      </c>
    </row>
    <row r="2343" spans="1:9">
      <c r="A2343" s="13">
        <v>2064</v>
      </c>
      <c r="B2343" s="17">
        <v>43111</v>
      </c>
      <c r="C2343" s="17">
        <v>43115</v>
      </c>
      <c r="D2343" s="13" t="s">
        <v>1117</v>
      </c>
      <c r="E2343" s="13" t="s">
        <v>138</v>
      </c>
      <c r="F2343" s="13">
        <v>8</v>
      </c>
      <c r="G2343" s="13" t="s">
        <v>527</v>
      </c>
      <c r="H2343" s="13">
        <v>4</v>
      </c>
      <c r="I2343" s="13">
        <v>1</v>
      </c>
    </row>
    <row r="2344" spans="1:9">
      <c r="A2344" s="13">
        <v>2065</v>
      </c>
      <c r="B2344" s="17">
        <v>43226</v>
      </c>
      <c r="C2344" s="17">
        <v>43233</v>
      </c>
      <c r="D2344" s="13" t="s">
        <v>738</v>
      </c>
      <c r="E2344" s="13" t="s">
        <v>739</v>
      </c>
      <c r="F2344" s="13">
        <v>16</v>
      </c>
      <c r="G2344" s="13" t="s">
        <v>515</v>
      </c>
      <c r="H2344" s="13">
        <v>2</v>
      </c>
      <c r="I2344" s="13">
        <v>2</v>
      </c>
    </row>
    <row r="2345" spans="1:9">
      <c r="A2345" s="13">
        <v>2065</v>
      </c>
      <c r="B2345" s="17">
        <v>43252</v>
      </c>
      <c r="C2345" s="17" t="s">
        <v>138</v>
      </c>
      <c r="D2345" s="13" t="s">
        <v>989</v>
      </c>
      <c r="E2345" s="13" t="s">
        <v>990</v>
      </c>
      <c r="F2345" s="13">
        <v>21</v>
      </c>
      <c r="G2345" s="13" t="s">
        <v>495</v>
      </c>
      <c r="H2345" s="13">
        <v>3</v>
      </c>
      <c r="I2345" s="13">
        <v>1</v>
      </c>
    </row>
    <row r="2346" spans="1:9">
      <c r="A2346" s="13">
        <v>2066</v>
      </c>
      <c r="B2346" s="17">
        <v>42911</v>
      </c>
      <c r="C2346" s="17">
        <v>42912</v>
      </c>
      <c r="D2346" s="13" t="s">
        <v>795</v>
      </c>
      <c r="E2346" s="13" t="s">
        <v>643</v>
      </c>
      <c r="F2346" s="13">
        <v>5</v>
      </c>
      <c r="G2346" s="13" t="s">
        <v>531</v>
      </c>
      <c r="H2346" s="13">
        <v>1</v>
      </c>
      <c r="I2346" s="13">
        <v>2</v>
      </c>
    </row>
    <row r="2347" spans="1:9">
      <c r="A2347" s="13">
        <v>2067</v>
      </c>
      <c r="B2347" s="17">
        <v>43023</v>
      </c>
      <c r="C2347" s="17">
        <v>43027</v>
      </c>
      <c r="D2347" s="13" t="s">
        <v>885</v>
      </c>
      <c r="E2347" s="13" t="s">
        <v>886</v>
      </c>
      <c r="F2347" s="13">
        <v>25</v>
      </c>
      <c r="G2347" s="13" t="s">
        <v>479</v>
      </c>
      <c r="H2347" s="13">
        <v>4</v>
      </c>
      <c r="I2347" s="13">
        <v>2</v>
      </c>
    </row>
    <row r="2348" spans="1:9">
      <c r="A2348" s="13">
        <v>2068</v>
      </c>
      <c r="B2348" s="17">
        <v>43167</v>
      </c>
      <c r="C2348" s="17">
        <v>43167</v>
      </c>
      <c r="D2348" s="13" t="s">
        <v>1013</v>
      </c>
      <c r="E2348" s="13" t="s">
        <v>138</v>
      </c>
      <c r="F2348" s="13">
        <v>15</v>
      </c>
      <c r="G2348" s="13" t="s">
        <v>515</v>
      </c>
      <c r="H2348" s="13">
        <v>2</v>
      </c>
      <c r="I2348" s="13">
        <v>1</v>
      </c>
    </row>
    <row r="2349" spans="1:9">
      <c r="A2349" s="13">
        <v>2070</v>
      </c>
      <c r="B2349" s="17">
        <v>43001</v>
      </c>
      <c r="C2349" s="17">
        <v>43003</v>
      </c>
      <c r="D2349" s="13" t="s">
        <v>682</v>
      </c>
      <c r="E2349" s="13" t="s">
        <v>138</v>
      </c>
      <c r="F2349" s="13">
        <v>1</v>
      </c>
      <c r="G2349" s="13" t="s">
        <v>515</v>
      </c>
      <c r="H2349" s="13">
        <v>4</v>
      </c>
      <c r="I2349" s="13">
        <v>1</v>
      </c>
    </row>
    <row r="2350" spans="1:9">
      <c r="A2350" s="13">
        <v>2072</v>
      </c>
      <c r="B2350" s="17">
        <v>42990</v>
      </c>
      <c r="C2350" s="17">
        <v>42997</v>
      </c>
      <c r="D2350" s="13" t="s">
        <v>989</v>
      </c>
      <c r="E2350" s="13" t="s">
        <v>990</v>
      </c>
      <c r="F2350" s="13">
        <v>12</v>
      </c>
      <c r="G2350" s="13" t="s">
        <v>499</v>
      </c>
      <c r="H2350" s="13">
        <v>4</v>
      </c>
      <c r="I2350" s="13">
        <v>2</v>
      </c>
    </row>
    <row r="2351" spans="1:9">
      <c r="A2351" s="13">
        <v>2072</v>
      </c>
      <c r="B2351" s="17">
        <v>42901</v>
      </c>
      <c r="C2351" s="17">
        <v>42906</v>
      </c>
      <c r="D2351" s="13" t="s">
        <v>945</v>
      </c>
      <c r="E2351" s="13" t="s">
        <v>836</v>
      </c>
      <c r="F2351" s="13">
        <v>24</v>
      </c>
      <c r="G2351" s="13" t="s">
        <v>519</v>
      </c>
      <c r="H2351" s="13">
        <v>2</v>
      </c>
      <c r="I2351" s="13">
        <v>2</v>
      </c>
    </row>
    <row r="2352" spans="1:9">
      <c r="A2352" s="13">
        <v>2073</v>
      </c>
      <c r="B2352" s="17">
        <v>43131</v>
      </c>
      <c r="C2352" s="17">
        <v>43140</v>
      </c>
      <c r="D2352" s="13" t="s">
        <v>670</v>
      </c>
      <c r="E2352" s="13" t="s">
        <v>671</v>
      </c>
      <c r="F2352" s="13">
        <v>7</v>
      </c>
      <c r="G2352" s="13" t="s">
        <v>507</v>
      </c>
      <c r="H2352" s="13">
        <v>3</v>
      </c>
      <c r="I2352" s="13">
        <v>1</v>
      </c>
    </row>
    <row r="2353" spans="1:9">
      <c r="A2353" s="13">
        <v>2073</v>
      </c>
      <c r="B2353" s="17">
        <v>42903</v>
      </c>
      <c r="C2353" s="17">
        <v>42906</v>
      </c>
      <c r="D2353" s="13" t="s">
        <v>706</v>
      </c>
      <c r="E2353" s="13" t="s">
        <v>707</v>
      </c>
      <c r="F2353" s="13">
        <v>20</v>
      </c>
      <c r="G2353" s="13" t="s">
        <v>499</v>
      </c>
      <c r="H2353" s="13">
        <v>4</v>
      </c>
      <c r="I2353" s="13">
        <v>1</v>
      </c>
    </row>
    <row r="2354" spans="1:9">
      <c r="A2354" s="13">
        <v>2075</v>
      </c>
      <c r="B2354" s="17">
        <v>42909</v>
      </c>
      <c r="C2354" s="17">
        <v>42914</v>
      </c>
      <c r="D2354" s="13" t="s">
        <v>771</v>
      </c>
      <c r="E2354" s="13" t="s">
        <v>772</v>
      </c>
      <c r="F2354" s="13">
        <v>22</v>
      </c>
      <c r="G2354" s="13" t="s">
        <v>531</v>
      </c>
      <c r="H2354" s="13">
        <v>4</v>
      </c>
      <c r="I2354" s="13">
        <v>1</v>
      </c>
    </row>
    <row r="2355" spans="1:9">
      <c r="A2355" s="13">
        <v>2075</v>
      </c>
      <c r="B2355" s="17">
        <v>42914</v>
      </c>
      <c r="C2355" s="17">
        <v>42915</v>
      </c>
      <c r="D2355" s="13" t="s">
        <v>869</v>
      </c>
      <c r="E2355" s="13" t="s">
        <v>623</v>
      </c>
      <c r="F2355" s="13">
        <v>6</v>
      </c>
      <c r="G2355" s="13" t="s">
        <v>515</v>
      </c>
      <c r="H2355" s="13">
        <v>4</v>
      </c>
      <c r="I2355" s="13">
        <v>1</v>
      </c>
    </row>
    <row r="2356" spans="1:9">
      <c r="A2356" s="13">
        <v>2077</v>
      </c>
      <c r="B2356" s="17">
        <v>42974</v>
      </c>
      <c r="C2356" s="17">
        <v>42975</v>
      </c>
      <c r="D2356" s="13" t="s">
        <v>969</v>
      </c>
      <c r="E2356" s="13" t="s">
        <v>620</v>
      </c>
      <c r="F2356" s="13">
        <v>23</v>
      </c>
      <c r="G2356" s="13" t="s">
        <v>527</v>
      </c>
      <c r="H2356" s="13">
        <v>5</v>
      </c>
      <c r="I2356" s="13">
        <v>2</v>
      </c>
    </row>
    <row r="2357" spans="1:9">
      <c r="A2357" s="13">
        <v>2080</v>
      </c>
      <c r="B2357" s="17">
        <v>43020</v>
      </c>
      <c r="C2357" s="17">
        <v>43029</v>
      </c>
      <c r="D2357" s="13" t="s">
        <v>783</v>
      </c>
      <c r="E2357" s="13" t="s">
        <v>138</v>
      </c>
      <c r="F2357" s="13">
        <v>6</v>
      </c>
      <c r="G2357" s="13" t="s">
        <v>531</v>
      </c>
      <c r="H2357" s="13">
        <v>4</v>
      </c>
      <c r="I2357" s="13">
        <v>2</v>
      </c>
    </row>
    <row r="2358" spans="1:9">
      <c r="A2358" s="13">
        <v>2081</v>
      </c>
      <c r="B2358" s="17">
        <v>43038</v>
      </c>
      <c r="C2358" s="17">
        <v>43038</v>
      </c>
      <c r="D2358" s="13" t="s">
        <v>616</v>
      </c>
      <c r="E2358" s="13" t="s">
        <v>687</v>
      </c>
      <c r="F2358" s="13">
        <v>13</v>
      </c>
      <c r="G2358" s="13" t="s">
        <v>515</v>
      </c>
      <c r="H2358" s="13">
        <v>4</v>
      </c>
      <c r="I2358" s="13">
        <v>2</v>
      </c>
    </row>
    <row r="2359" spans="1:9">
      <c r="A2359" s="13">
        <v>2081</v>
      </c>
      <c r="B2359" s="17">
        <v>43119</v>
      </c>
      <c r="C2359" s="17">
        <v>43124</v>
      </c>
      <c r="D2359" s="13" t="s">
        <v>964</v>
      </c>
      <c r="E2359" s="13" t="s">
        <v>629</v>
      </c>
      <c r="F2359" s="13">
        <v>6</v>
      </c>
      <c r="G2359" s="13" t="s">
        <v>491</v>
      </c>
      <c r="H2359" s="13">
        <v>4</v>
      </c>
      <c r="I2359" s="13">
        <v>2</v>
      </c>
    </row>
    <row r="2360" spans="1:9">
      <c r="A2360" s="13">
        <v>2082</v>
      </c>
      <c r="B2360" s="17">
        <v>43249</v>
      </c>
      <c r="C2360" s="17" t="s">
        <v>138</v>
      </c>
      <c r="D2360" s="13" t="s">
        <v>852</v>
      </c>
      <c r="E2360" s="13" t="s">
        <v>138</v>
      </c>
      <c r="F2360" s="13">
        <v>16</v>
      </c>
      <c r="G2360" s="13" t="s">
        <v>527</v>
      </c>
      <c r="H2360" s="13">
        <v>4</v>
      </c>
      <c r="I2360" s="13">
        <v>2</v>
      </c>
    </row>
    <row r="2361" spans="1:9">
      <c r="A2361" s="13">
        <v>2082</v>
      </c>
      <c r="B2361" s="17">
        <v>43211</v>
      </c>
      <c r="C2361" s="17">
        <v>43219</v>
      </c>
      <c r="D2361" s="13" t="s">
        <v>839</v>
      </c>
      <c r="E2361" s="13" t="s">
        <v>840</v>
      </c>
      <c r="F2361" s="13">
        <v>18</v>
      </c>
      <c r="G2361" s="13" t="s">
        <v>495</v>
      </c>
      <c r="H2361" s="13">
        <v>3</v>
      </c>
      <c r="I2361" s="13">
        <v>1</v>
      </c>
    </row>
    <row r="2362" spans="1:9">
      <c r="A2362" s="13">
        <v>2085</v>
      </c>
      <c r="B2362" s="17">
        <v>43220</v>
      </c>
      <c r="C2362" s="17">
        <v>43228</v>
      </c>
      <c r="D2362" s="13" t="s">
        <v>659</v>
      </c>
      <c r="E2362" s="13" t="s">
        <v>1101</v>
      </c>
      <c r="F2362" s="13">
        <v>13</v>
      </c>
      <c r="G2362" s="13" t="s">
        <v>495</v>
      </c>
      <c r="H2362" s="13">
        <v>3</v>
      </c>
      <c r="I2362" s="13">
        <v>1</v>
      </c>
    </row>
    <row r="2363" spans="1:9">
      <c r="A2363" s="13">
        <v>2087</v>
      </c>
      <c r="B2363" s="17">
        <v>43239</v>
      </c>
      <c r="C2363" s="17">
        <v>43242</v>
      </c>
      <c r="D2363" s="13" t="s">
        <v>1023</v>
      </c>
      <c r="E2363" s="13" t="s">
        <v>1024</v>
      </c>
      <c r="F2363" s="13">
        <v>5</v>
      </c>
      <c r="G2363" s="13" t="s">
        <v>487</v>
      </c>
      <c r="H2363" s="13">
        <v>1</v>
      </c>
      <c r="I2363" s="13">
        <v>2</v>
      </c>
    </row>
    <row r="2364" spans="1:9">
      <c r="A2364" s="13">
        <v>2088</v>
      </c>
      <c r="B2364" s="17">
        <v>43028</v>
      </c>
      <c r="C2364" s="17">
        <v>43037</v>
      </c>
      <c r="D2364" s="13" t="s">
        <v>1085</v>
      </c>
      <c r="E2364" s="13" t="s">
        <v>138</v>
      </c>
      <c r="F2364" s="13">
        <v>18</v>
      </c>
      <c r="G2364" s="13" t="s">
        <v>499</v>
      </c>
      <c r="H2364" s="13">
        <v>2</v>
      </c>
      <c r="I2364" s="13">
        <v>2</v>
      </c>
    </row>
    <row r="2365" spans="1:9">
      <c r="A2365" s="13">
        <v>2089</v>
      </c>
      <c r="B2365" s="17">
        <v>43067</v>
      </c>
      <c r="C2365" s="17">
        <v>43072</v>
      </c>
      <c r="D2365" s="13" t="s">
        <v>898</v>
      </c>
      <c r="E2365" s="13" t="s">
        <v>795</v>
      </c>
      <c r="F2365" s="13">
        <v>18</v>
      </c>
      <c r="G2365" s="13" t="s">
        <v>519</v>
      </c>
      <c r="H2365" s="13">
        <v>1</v>
      </c>
      <c r="I2365" s="13">
        <v>2</v>
      </c>
    </row>
    <row r="2366" spans="1:9">
      <c r="A2366" s="13">
        <v>2089</v>
      </c>
      <c r="B2366" s="17">
        <v>43162</v>
      </c>
      <c r="C2366" s="17">
        <v>43166</v>
      </c>
      <c r="D2366" s="13" t="s">
        <v>1043</v>
      </c>
      <c r="E2366" s="13" t="s">
        <v>1044</v>
      </c>
      <c r="F2366" s="13">
        <v>18</v>
      </c>
      <c r="G2366" s="13" t="s">
        <v>499</v>
      </c>
      <c r="H2366" s="13">
        <v>3</v>
      </c>
      <c r="I2366" s="13">
        <v>1</v>
      </c>
    </row>
    <row r="2367" spans="1:9">
      <c r="A2367" s="13">
        <v>2090</v>
      </c>
      <c r="B2367" s="17">
        <v>43132</v>
      </c>
      <c r="C2367" s="17">
        <v>43139</v>
      </c>
      <c r="D2367" s="13" t="s">
        <v>1109</v>
      </c>
      <c r="E2367" s="13" t="s">
        <v>810</v>
      </c>
      <c r="F2367" s="13">
        <v>4</v>
      </c>
      <c r="G2367" s="13" t="s">
        <v>507</v>
      </c>
      <c r="H2367" s="13">
        <v>4</v>
      </c>
      <c r="I2367" s="13">
        <v>1</v>
      </c>
    </row>
    <row r="2368" spans="1:9">
      <c r="A2368" s="13">
        <v>2090</v>
      </c>
      <c r="B2368" s="17">
        <v>43031</v>
      </c>
      <c r="C2368" s="17">
        <v>43032</v>
      </c>
      <c r="D2368" s="13" t="s">
        <v>873</v>
      </c>
      <c r="E2368" s="13" t="s">
        <v>138</v>
      </c>
      <c r="F2368" s="13">
        <v>13</v>
      </c>
      <c r="G2368" s="13" t="s">
        <v>503</v>
      </c>
      <c r="H2368" s="13">
        <v>5</v>
      </c>
      <c r="I2368" s="13">
        <v>2</v>
      </c>
    </row>
    <row r="2369" spans="1:9">
      <c r="A2369" s="13">
        <v>2092</v>
      </c>
      <c r="B2369" s="17">
        <v>42981</v>
      </c>
      <c r="C2369" s="17">
        <v>42982</v>
      </c>
      <c r="D2369" s="13" t="s">
        <v>1059</v>
      </c>
      <c r="E2369" s="13" t="s">
        <v>138</v>
      </c>
      <c r="F2369" s="13">
        <v>13</v>
      </c>
      <c r="G2369" s="13" t="s">
        <v>534</v>
      </c>
      <c r="H2369" s="13">
        <v>2</v>
      </c>
      <c r="I2369" s="13">
        <v>1</v>
      </c>
    </row>
    <row r="2370" spans="1:9">
      <c r="A2370" s="13">
        <v>2093</v>
      </c>
      <c r="B2370" s="17">
        <v>43061</v>
      </c>
      <c r="C2370" s="17">
        <v>43064</v>
      </c>
      <c r="D2370" s="13" t="s">
        <v>732</v>
      </c>
      <c r="E2370" s="13" t="s">
        <v>744</v>
      </c>
      <c r="F2370" s="13">
        <v>6</v>
      </c>
      <c r="G2370" s="13" t="s">
        <v>499</v>
      </c>
      <c r="H2370" s="13">
        <v>3</v>
      </c>
      <c r="I2370" s="13">
        <v>2</v>
      </c>
    </row>
    <row r="2371" spans="1:9">
      <c r="A2371" s="13">
        <v>2093</v>
      </c>
      <c r="B2371" s="17">
        <v>43008</v>
      </c>
      <c r="C2371" s="17">
        <v>43017</v>
      </c>
      <c r="D2371" s="13" t="s">
        <v>873</v>
      </c>
      <c r="E2371" s="13" t="s">
        <v>138</v>
      </c>
      <c r="F2371" s="13">
        <v>8</v>
      </c>
      <c r="G2371" s="13" t="s">
        <v>523</v>
      </c>
      <c r="H2371" s="13">
        <v>2</v>
      </c>
      <c r="I2371" s="13">
        <v>2</v>
      </c>
    </row>
    <row r="2372" spans="1:9">
      <c r="A2372" s="13">
        <v>2094</v>
      </c>
      <c r="B2372" s="17">
        <v>43085</v>
      </c>
      <c r="C2372" s="17">
        <v>43086</v>
      </c>
      <c r="D2372" s="13" t="s">
        <v>1035</v>
      </c>
      <c r="E2372" s="13" t="s">
        <v>138</v>
      </c>
      <c r="F2372" s="13">
        <v>7</v>
      </c>
      <c r="G2372" s="13" t="s">
        <v>538</v>
      </c>
      <c r="H2372" s="13">
        <v>1</v>
      </c>
      <c r="I2372" s="13">
        <v>1</v>
      </c>
    </row>
    <row r="2373" spans="1:9">
      <c r="A2373" s="13">
        <v>2096</v>
      </c>
      <c r="B2373" s="17">
        <v>42941</v>
      </c>
      <c r="C2373" s="17">
        <v>42943</v>
      </c>
      <c r="D2373" s="13" t="s">
        <v>624</v>
      </c>
      <c r="E2373" s="13" t="s">
        <v>138</v>
      </c>
      <c r="F2373" s="13">
        <v>9</v>
      </c>
      <c r="G2373" s="13" t="s">
        <v>487</v>
      </c>
      <c r="H2373" s="13">
        <v>2</v>
      </c>
      <c r="I2373" s="13">
        <v>1</v>
      </c>
    </row>
    <row r="2374" spans="1:9">
      <c r="A2374" s="13">
        <v>2096</v>
      </c>
      <c r="B2374" s="17">
        <v>43166</v>
      </c>
      <c r="C2374" s="17">
        <v>43172</v>
      </c>
      <c r="D2374" s="13" t="s">
        <v>614</v>
      </c>
      <c r="E2374" s="13" t="s">
        <v>681</v>
      </c>
      <c r="F2374" s="13">
        <v>13</v>
      </c>
      <c r="G2374" s="13" t="s">
        <v>534</v>
      </c>
      <c r="H2374" s="13">
        <v>5</v>
      </c>
      <c r="I2374" s="13">
        <v>1</v>
      </c>
    </row>
    <row r="2375" spans="1:9">
      <c r="A2375" s="13">
        <v>2098</v>
      </c>
      <c r="B2375" s="17">
        <v>42889</v>
      </c>
      <c r="C2375" s="17">
        <v>42896</v>
      </c>
      <c r="D2375" s="13" t="s">
        <v>623</v>
      </c>
      <c r="E2375" s="13" t="s">
        <v>836</v>
      </c>
      <c r="F2375" s="13">
        <v>21</v>
      </c>
      <c r="G2375" s="13" t="s">
        <v>507</v>
      </c>
      <c r="H2375" s="13">
        <v>4</v>
      </c>
      <c r="I2375" s="13">
        <v>1</v>
      </c>
    </row>
    <row r="2376" spans="1:9">
      <c r="A2376" s="13">
        <v>2099</v>
      </c>
      <c r="B2376" s="17">
        <v>43105</v>
      </c>
      <c r="C2376" s="17">
        <v>43113</v>
      </c>
      <c r="D2376" s="13" t="s">
        <v>641</v>
      </c>
      <c r="E2376" s="13" t="s">
        <v>642</v>
      </c>
      <c r="F2376" s="13">
        <v>11</v>
      </c>
      <c r="G2376" s="13" t="s">
        <v>499</v>
      </c>
      <c r="H2376" s="13">
        <v>5</v>
      </c>
      <c r="I2376" s="13">
        <v>1</v>
      </c>
    </row>
    <row r="2377" spans="1:9">
      <c r="A2377" s="13">
        <v>2100</v>
      </c>
      <c r="B2377" s="17">
        <v>43008</v>
      </c>
      <c r="C2377" s="17">
        <v>43012</v>
      </c>
      <c r="D2377" s="13" t="s">
        <v>881</v>
      </c>
      <c r="E2377" s="13" t="s">
        <v>882</v>
      </c>
      <c r="F2377" s="13">
        <v>20</v>
      </c>
      <c r="G2377" s="13" t="s">
        <v>519</v>
      </c>
      <c r="H2377" s="13">
        <v>1</v>
      </c>
      <c r="I2377" s="13">
        <v>1</v>
      </c>
    </row>
    <row r="2378" spans="1:9">
      <c r="A2378" s="13">
        <v>2103</v>
      </c>
      <c r="B2378" s="17">
        <v>43107</v>
      </c>
      <c r="C2378" s="17">
        <v>43110</v>
      </c>
      <c r="D2378" s="13" t="s">
        <v>796</v>
      </c>
      <c r="E2378" s="13" t="s">
        <v>797</v>
      </c>
      <c r="F2378" s="13">
        <v>10</v>
      </c>
      <c r="G2378" s="13" t="s">
        <v>487</v>
      </c>
      <c r="H2378" s="13">
        <v>4</v>
      </c>
      <c r="I2378" s="13">
        <v>2</v>
      </c>
    </row>
    <row r="2379" spans="1:9">
      <c r="A2379" s="13">
        <v>2103</v>
      </c>
      <c r="B2379" s="17">
        <v>43240</v>
      </c>
      <c r="C2379" s="17">
        <v>43246</v>
      </c>
      <c r="D2379" s="13" t="s">
        <v>620</v>
      </c>
      <c r="E2379" s="13" t="s">
        <v>863</v>
      </c>
      <c r="F2379" s="13">
        <v>21</v>
      </c>
      <c r="G2379" s="13" t="s">
        <v>479</v>
      </c>
      <c r="H2379" s="13">
        <v>5</v>
      </c>
      <c r="I2379" s="13">
        <v>2</v>
      </c>
    </row>
    <row r="2380" spans="1:9">
      <c r="A2380" s="13">
        <v>2104</v>
      </c>
      <c r="B2380" s="17">
        <v>42948</v>
      </c>
      <c r="C2380" s="17">
        <v>42950</v>
      </c>
      <c r="D2380" s="13" t="s">
        <v>910</v>
      </c>
      <c r="E2380" s="13" t="s">
        <v>619</v>
      </c>
      <c r="F2380" s="13">
        <v>5</v>
      </c>
      <c r="G2380" s="13" t="s">
        <v>487</v>
      </c>
      <c r="H2380" s="13">
        <v>2</v>
      </c>
      <c r="I2380" s="13">
        <v>1</v>
      </c>
    </row>
    <row r="2381" spans="1:9">
      <c r="A2381" s="13">
        <v>2105</v>
      </c>
      <c r="B2381" s="17">
        <v>43208</v>
      </c>
      <c r="C2381" s="17">
        <v>43214</v>
      </c>
      <c r="D2381" s="13" t="s">
        <v>704</v>
      </c>
      <c r="E2381" s="13" t="s">
        <v>138</v>
      </c>
      <c r="F2381" s="13">
        <v>2</v>
      </c>
      <c r="G2381" s="13" t="s">
        <v>519</v>
      </c>
      <c r="H2381" s="13">
        <v>3</v>
      </c>
      <c r="I2381" s="13">
        <v>1</v>
      </c>
    </row>
    <row r="2382" spans="1:9">
      <c r="A2382" s="13">
        <v>2106</v>
      </c>
      <c r="B2382" s="17">
        <v>43190</v>
      </c>
      <c r="C2382" s="17">
        <v>43195</v>
      </c>
      <c r="D2382" s="13" t="s">
        <v>659</v>
      </c>
      <c r="E2382" s="13" t="s">
        <v>1003</v>
      </c>
      <c r="F2382" s="13">
        <v>16</v>
      </c>
      <c r="G2382" s="13" t="s">
        <v>515</v>
      </c>
      <c r="H2382" s="13">
        <v>3</v>
      </c>
      <c r="I2382" s="13">
        <v>1</v>
      </c>
    </row>
    <row r="2383" spans="1:9">
      <c r="A2383" s="13">
        <v>2108</v>
      </c>
      <c r="B2383" s="17">
        <v>43237</v>
      </c>
      <c r="C2383" s="17">
        <v>43243</v>
      </c>
      <c r="D2383" s="13" t="s">
        <v>755</v>
      </c>
      <c r="E2383" s="13" t="s">
        <v>765</v>
      </c>
      <c r="F2383" s="13">
        <v>4</v>
      </c>
      <c r="G2383" s="13" t="s">
        <v>487</v>
      </c>
      <c r="H2383" s="13">
        <v>2</v>
      </c>
      <c r="I2383" s="13">
        <v>2</v>
      </c>
    </row>
    <row r="2384" spans="1:9">
      <c r="A2384" s="13">
        <v>2108</v>
      </c>
      <c r="B2384" s="17">
        <v>43126</v>
      </c>
      <c r="C2384" s="17">
        <v>43134</v>
      </c>
      <c r="D2384" s="13" t="s">
        <v>659</v>
      </c>
      <c r="E2384" s="13" t="s">
        <v>1003</v>
      </c>
      <c r="F2384" s="13">
        <v>13</v>
      </c>
      <c r="G2384" s="13" t="s">
        <v>487</v>
      </c>
      <c r="H2384" s="13">
        <v>1</v>
      </c>
      <c r="I2384" s="13">
        <v>1</v>
      </c>
    </row>
    <row r="2385" spans="1:9">
      <c r="A2385" s="13">
        <v>2110</v>
      </c>
      <c r="B2385" s="17">
        <v>42898</v>
      </c>
      <c r="C2385" s="17">
        <v>42904</v>
      </c>
      <c r="D2385" s="13" t="s">
        <v>795</v>
      </c>
      <c r="E2385" s="13" t="s">
        <v>629</v>
      </c>
      <c r="F2385" s="13">
        <v>23</v>
      </c>
      <c r="G2385" s="13" t="s">
        <v>487</v>
      </c>
      <c r="H2385" s="13">
        <v>4</v>
      </c>
      <c r="I2385" s="13">
        <v>1</v>
      </c>
    </row>
    <row r="2386" spans="1:9">
      <c r="A2386" s="13">
        <v>2110</v>
      </c>
      <c r="B2386" s="17">
        <v>43077</v>
      </c>
      <c r="C2386" s="17">
        <v>43084</v>
      </c>
      <c r="D2386" s="13" t="s">
        <v>620</v>
      </c>
      <c r="E2386" s="13" t="s">
        <v>1036</v>
      </c>
      <c r="F2386" s="13">
        <v>3</v>
      </c>
      <c r="G2386" s="13" t="s">
        <v>499</v>
      </c>
      <c r="H2386" s="13">
        <v>5</v>
      </c>
      <c r="I2386" s="13">
        <v>1</v>
      </c>
    </row>
    <row r="2387" spans="1:9">
      <c r="A2387" s="13">
        <v>2111</v>
      </c>
      <c r="B2387" s="17">
        <v>42939</v>
      </c>
      <c r="C2387" s="17">
        <v>42943</v>
      </c>
      <c r="D2387" s="13" t="s">
        <v>614</v>
      </c>
      <c r="E2387" s="13" t="s">
        <v>138</v>
      </c>
      <c r="F2387" s="13">
        <v>12</v>
      </c>
      <c r="G2387" s="13" t="s">
        <v>523</v>
      </c>
      <c r="H2387" s="13">
        <v>4</v>
      </c>
      <c r="I2387" s="13">
        <v>1</v>
      </c>
    </row>
    <row r="2388" spans="1:9">
      <c r="A2388" s="13">
        <v>2111</v>
      </c>
      <c r="B2388" s="17">
        <v>43158</v>
      </c>
      <c r="C2388" s="17">
        <v>43161</v>
      </c>
      <c r="D2388" s="13" t="s">
        <v>1118</v>
      </c>
      <c r="E2388" s="13" t="s">
        <v>1119</v>
      </c>
      <c r="F2388" s="13">
        <v>9</v>
      </c>
      <c r="G2388" s="13" t="s">
        <v>507</v>
      </c>
      <c r="H2388" s="13">
        <v>2</v>
      </c>
      <c r="I2388" s="13">
        <v>2</v>
      </c>
    </row>
    <row r="2389" spans="1:9">
      <c r="A2389" s="13">
        <v>2112</v>
      </c>
      <c r="B2389" s="17">
        <v>42893</v>
      </c>
      <c r="C2389" s="17">
        <v>42902</v>
      </c>
      <c r="D2389" s="13" t="s">
        <v>916</v>
      </c>
      <c r="E2389" s="13" t="s">
        <v>795</v>
      </c>
      <c r="F2389" s="13">
        <v>1</v>
      </c>
      <c r="G2389" s="13" t="s">
        <v>534</v>
      </c>
      <c r="H2389" s="13">
        <v>1</v>
      </c>
      <c r="I2389" s="13">
        <v>2</v>
      </c>
    </row>
    <row r="2390" spans="1:9">
      <c r="A2390" s="13">
        <v>2112</v>
      </c>
      <c r="B2390" s="17">
        <v>42960</v>
      </c>
      <c r="C2390" s="17">
        <v>42961</v>
      </c>
      <c r="D2390" s="13" t="s">
        <v>620</v>
      </c>
      <c r="E2390" s="13" t="s">
        <v>863</v>
      </c>
      <c r="F2390" s="13">
        <v>4</v>
      </c>
      <c r="G2390" s="13" t="s">
        <v>515</v>
      </c>
      <c r="H2390" s="13">
        <v>1</v>
      </c>
      <c r="I2390" s="13">
        <v>2</v>
      </c>
    </row>
    <row r="2391" spans="1:9">
      <c r="A2391" s="13">
        <v>2113</v>
      </c>
      <c r="B2391" s="17">
        <v>43168</v>
      </c>
      <c r="C2391" s="17">
        <v>43171</v>
      </c>
      <c r="D2391" s="13" t="s">
        <v>786</v>
      </c>
      <c r="E2391" s="13" t="s">
        <v>787</v>
      </c>
      <c r="F2391" s="13">
        <v>23</v>
      </c>
      <c r="G2391" s="13" t="s">
        <v>479</v>
      </c>
      <c r="H2391" s="13">
        <v>2</v>
      </c>
      <c r="I2391" s="13">
        <v>1</v>
      </c>
    </row>
    <row r="2392" spans="1:9">
      <c r="A2392" s="13">
        <v>2117</v>
      </c>
      <c r="B2392" s="17">
        <v>43250</v>
      </c>
      <c r="C2392" s="17" t="s">
        <v>138</v>
      </c>
      <c r="D2392" s="13" t="s">
        <v>1089</v>
      </c>
      <c r="E2392" s="13" t="s">
        <v>1090</v>
      </c>
      <c r="F2392" s="13">
        <v>16</v>
      </c>
      <c r="G2392" s="13" t="s">
        <v>523</v>
      </c>
      <c r="H2392" s="13">
        <v>2</v>
      </c>
      <c r="I2392" s="13">
        <v>2</v>
      </c>
    </row>
    <row r="2393" spans="1:9">
      <c r="A2393" s="13">
        <v>2118</v>
      </c>
      <c r="B2393" s="17">
        <v>42927</v>
      </c>
      <c r="C2393" s="17">
        <v>42929</v>
      </c>
      <c r="D2393" s="13" t="s">
        <v>734</v>
      </c>
      <c r="E2393" s="13" t="s">
        <v>997</v>
      </c>
      <c r="F2393" s="13">
        <v>1</v>
      </c>
      <c r="G2393" s="13" t="s">
        <v>499</v>
      </c>
      <c r="H2393" s="13">
        <v>5</v>
      </c>
      <c r="I2393" s="13">
        <v>2</v>
      </c>
    </row>
    <row r="2394" spans="1:9">
      <c r="A2394" s="13">
        <v>2119</v>
      </c>
      <c r="B2394" s="17">
        <v>43240</v>
      </c>
      <c r="C2394" s="17">
        <v>43243</v>
      </c>
      <c r="D2394" s="13" t="s">
        <v>666</v>
      </c>
      <c r="E2394" s="13" t="s">
        <v>667</v>
      </c>
      <c r="F2394" s="13">
        <v>23</v>
      </c>
      <c r="G2394" s="13" t="s">
        <v>487</v>
      </c>
      <c r="H2394" s="13">
        <v>3</v>
      </c>
      <c r="I2394" s="13">
        <v>2</v>
      </c>
    </row>
    <row r="2395" spans="1:9">
      <c r="A2395" s="13">
        <v>2119</v>
      </c>
      <c r="B2395" s="17">
        <v>42929</v>
      </c>
      <c r="C2395" s="17">
        <v>42931</v>
      </c>
      <c r="D2395" s="13" t="s">
        <v>999</v>
      </c>
      <c r="E2395" s="13" t="s">
        <v>1000</v>
      </c>
      <c r="F2395" s="13">
        <v>20</v>
      </c>
      <c r="G2395" s="13" t="s">
        <v>519</v>
      </c>
      <c r="H2395" s="13">
        <v>4</v>
      </c>
      <c r="I2395" s="13">
        <v>2</v>
      </c>
    </row>
    <row r="2396" spans="1:9">
      <c r="A2396" s="13">
        <v>2122</v>
      </c>
      <c r="B2396" s="17">
        <v>43173</v>
      </c>
      <c r="C2396" s="17">
        <v>43181</v>
      </c>
      <c r="D2396" s="13" t="s">
        <v>1114</v>
      </c>
      <c r="E2396" s="13" t="s">
        <v>1115</v>
      </c>
      <c r="F2396" s="13">
        <v>6</v>
      </c>
      <c r="G2396" s="13" t="s">
        <v>534</v>
      </c>
      <c r="H2396" s="13">
        <v>3</v>
      </c>
      <c r="I2396" s="13">
        <v>2</v>
      </c>
    </row>
    <row r="2397" spans="1:9">
      <c r="A2397" s="13">
        <v>2122</v>
      </c>
      <c r="B2397" s="17">
        <v>42891</v>
      </c>
      <c r="C2397" s="17">
        <v>42893</v>
      </c>
      <c r="D2397" s="13" t="s">
        <v>969</v>
      </c>
      <c r="E2397" s="13" t="s">
        <v>620</v>
      </c>
      <c r="F2397" s="13">
        <v>17</v>
      </c>
      <c r="G2397" s="13" t="s">
        <v>515</v>
      </c>
      <c r="H2397" s="13">
        <v>4</v>
      </c>
      <c r="I2397" s="13">
        <v>2</v>
      </c>
    </row>
    <row r="2398" spans="1:9">
      <c r="A2398" s="13">
        <v>2123</v>
      </c>
      <c r="B2398" s="17">
        <v>42988</v>
      </c>
      <c r="C2398" s="17">
        <v>42994</v>
      </c>
      <c r="D2398" s="13" t="s">
        <v>659</v>
      </c>
      <c r="E2398" s="13" t="s">
        <v>676</v>
      </c>
      <c r="F2398" s="13">
        <v>19</v>
      </c>
      <c r="G2398" s="13" t="s">
        <v>499</v>
      </c>
      <c r="H2398" s="13">
        <v>5</v>
      </c>
      <c r="I2398" s="13">
        <v>1</v>
      </c>
    </row>
    <row r="2399" spans="1:9">
      <c r="A2399" s="13">
        <v>2123</v>
      </c>
      <c r="B2399" s="17">
        <v>42951</v>
      </c>
      <c r="C2399" s="17">
        <v>42951</v>
      </c>
      <c r="D2399" s="13" t="s">
        <v>992</v>
      </c>
      <c r="E2399" s="13" t="s">
        <v>993</v>
      </c>
      <c r="F2399" s="13">
        <v>10</v>
      </c>
      <c r="G2399" s="13" t="s">
        <v>479</v>
      </c>
      <c r="H2399" s="13">
        <v>3</v>
      </c>
      <c r="I2399" s="13">
        <v>1</v>
      </c>
    </row>
    <row r="2400" spans="1:9">
      <c r="A2400" s="13">
        <v>2124</v>
      </c>
      <c r="B2400" s="17">
        <v>43071</v>
      </c>
      <c r="C2400" s="17">
        <v>43072</v>
      </c>
      <c r="D2400" s="13" t="s">
        <v>1086</v>
      </c>
      <c r="E2400" s="13" t="s">
        <v>1087</v>
      </c>
      <c r="F2400" s="13">
        <v>14</v>
      </c>
      <c r="G2400" s="13" t="s">
        <v>495</v>
      </c>
      <c r="H2400" s="13">
        <v>1</v>
      </c>
      <c r="I2400" s="13">
        <v>2</v>
      </c>
    </row>
    <row r="2401" spans="1:9">
      <c r="A2401" s="13">
        <v>2125</v>
      </c>
      <c r="B2401" s="17">
        <v>43091</v>
      </c>
      <c r="C2401" s="17">
        <v>43097</v>
      </c>
      <c r="D2401" s="13" t="s">
        <v>1099</v>
      </c>
      <c r="E2401" s="13" t="s">
        <v>1100</v>
      </c>
      <c r="F2401" s="13">
        <v>7</v>
      </c>
      <c r="G2401" s="13" t="s">
        <v>483</v>
      </c>
      <c r="H2401" s="13">
        <v>4</v>
      </c>
      <c r="I2401" s="13">
        <v>1</v>
      </c>
    </row>
    <row r="2402" spans="1:9">
      <c r="A2402" s="13">
        <v>2125</v>
      </c>
      <c r="B2402" s="17">
        <v>42920</v>
      </c>
      <c r="C2402" s="17">
        <v>42929</v>
      </c>
      <c r="D2402" s="13" t="s">
        <v>682</v>
      </c>
      <c r="E2402" s="13" t="s">
        <v>138</v>
      </c>
      <c r="F2402" s="13">
        <v>12</v>
      </c>
      <c r="G2402" s="13" t="s">
        <v>503</v>
      </c>
      <c r="H2402" s="13">
        <v>5</v>
      </c>
      <c r="I2402" s="13">
        <v>2</v>
      </c>
    </row>
    <row r="2403" spans="1:9">
      <c r="A2403" s="13">
        <v>2126</v>
      </c>
      <c r="B2403" s="17">
        <v>43084</v>
      </c>
      <c r="C2403" s="17">
        <v>43088</v>
      </c>
      <c r="D2403" s="13" t="s">
        <v>1107</v>
      </c>
      <c r="E2403" s="13" t="s">
        <v>1108</v>
      </c>
      <c r="F2403" s="13">
        <v>9</v>
      </c>
      <c r="G2403" s="13" t="s">
        <v>495</v>
      </c>
      <c r="H2403" s="13">
        <v>5</v>
      </c>
      <c r="I2403" s="13">
        <v>2</v>
      </c>
    </row>
    <row r="2404" spans="1:9">
      <c r="A2404" s="13">
        <v>2126</v>
      </c>
      <c r="B2404" s="17">
        <v>43035</v>
      </c>
      <c r="C2404" s="17">
        <v>43037</v>
      </c>
      <c r="D2404" s="13" t="s">
        <v>897</v>
      </c>
      <c r="E2404" s="13" t="s">
        <v>138</v>
      </c>
      <c r="F2404" s="13">
        <v>13</v>
      </c>
      <c r="G2404" s="13" t="s">
        <v>523</v>
      </c>
      <c r="H2404" s="13">
        <v>2</v>
      </c>
      <c r="I2404" s="13">
        <v>2</v>
      </c>
    </row>
    <row r="2405" spans="1:9">
      <c r="A2405" s="13">
        <v>2130</v>
      </c>
      <c r="B2405" s="17">
        <v>43164</v>
      </c>
      <c r="C2405" s="17">
        <v>43166</v>
      </c>
      <c r="D2405" s="13" t="s">
        <v>616</v>
      </c>
      <c r="E2405" s="13" t="s">
        <v>757</v>
      </c>
      <c r="F2405" s="13">
        <v>15</v>
      </c>
      <c r="G2405" s="13" t="s">
        <v>503</v>
      </c>
      <c r="H2405" s="13">
        <v>2</v>
      </c>
      <c r="I2405" s="13">
        <v>2</v>
      </c>
    </row>
    <row r="2406" spans="1:9">
      <c r="A2406" s="13">
        <v>2132</v>
      </c>
      <c r="B2406" s="17">
        <v>43221</v>
      </c>
      <c r="C2406" s="17">
        <v>43229</v>
      </c>
      <c r="D2406" s="13" t="s">
        <v>1112</v>
      </c>
      <c r="E2406" s="13" t="s">
        <v>1113</v>
      </c>
      <c r="F2406" s="13">
        <v>6</v>
      </c>
      <c r="G2406" s="13" t="s">
        <v>495</v>
      </c>
      <c r="H2406" s="13">
        <v>5</v>
      </c>
      <c r="I2406" s="13">
        <v>2</v>
      </c>
    </row>
    <row r="2407" spans="1:9">
      <c r="A2407" s="13">
        <v>2133</v>
      </c>
      <c r="B2407" s="17">
        <v>43151</v>
      </c>
      <c r="C2407" s="17">
        <v>43156</v>
      </c>
      <c r="D2407" s="13" t="s">
        <v>925</v>
      </c>
      <c r="E2407" s="13" t="s">
        <v>926</v>
      </c>
      <c r="F2407" s="13">
        <v>21</v>
      </c>
      <c r="G2407" s="13" t="s">
        <v>495</v>
      </c>
      <c r="H2407" s="13">
        <v>1</v>
      </c>
      <c r="I2407" s="13">
        <v>2</v>
      </c>
    </row>
    <row r="2408" spans="1:9">
      <c r="A2408" s="13">
        <v>2133</v>
      </c>
      <c r="B2408" s="17">
        <v>42924</v>
      </c>
      <c r="C2408" s="17">
        <v>42933</v>
      </c>
      <c r="D2408" s="13" t="s">
        <v>736</v>
      </c>
      <c r="E2408" s="13" t="s">
        <v>840</v>
      </c>
      <c r="F2408" s="13">
        <v>4</v>
      </c>
      <c r="G2408" s="13" t="s">
        <v>515</v>
      </c>
      <c r="H2408" s="13">
        <v>4</v>
      </c>
      <c r="I2408" s="13">
        <v>1</v>
      </c>
    </row>
    <row r="2409" spans="1:9">
      <c r="A2409" s="13">
        <v>2134</v>
      </c>
      <c r="B2409" s="17">
        <v>42892</v>
      </c>
      <c r="C2409" s="17">
        <v>42895</v>
      </c>
      <c r="D2409" s="13" t="s">
        <v>659</v>
      </c>
      <c r="E2409" s="13" t="s">
        <v>676</v>
      </c>
      <c r="F2409" s="13">
        <v>26</v>
      </c>
      <c r="G2409" s="13" t="s">
        <v>495</v>
      </c>
      <c r="H2409" s="13">
        <v>1</v>
      </c>
      <c r="I2409" s="13">
        <v>2</v>
      </c>
    </row>
    <row r="2410" spans="1:9">
      <c r="A2410" s="13">
        <v>2134</v>
      </c>
      <c r="B2410" s="17">
        <v>43096</v>
      </c>
      <c r="C2410" s="17">
        <v>43104</v>
      </c>
      <c r="D2410" s="13" t="s">
        <v>788</v>
      </c>
      <c r="E2410" s="13" t="s">
        <v>674</v>
      </c>
      <c r="F2410" s="13">
        <v>19</v>
      </c>
      <c r="G2410" s="13" t="s">
        <v>483</v>
      </c>
      <c r="H2410" s="13">
        <v>4</v>
      </c>
      <c r="I2410" s="13">
        <v>2</v>
      </c>
    </row>
    <row r="2411" spans="1:9">
      <c r="A2411" s="13">
        <v>2136</v>
      </c>
      <c r="B2411" s="17">
        <v>43118</v>
      </c>
      <c r="C2411" s="17">
        <v>43122</v>
      </c>
      <c r="D2411" s="13" t="s">
        <v>666</v>
      </c>
      <c r="E2411" s="13" t="s">
        <v>667</v>
      </c>
      <c r="F2411" s="13">
        <v>1</v>
      </c>
      <c r="G2411" s="13" t="s">
        <v>515</v>
      </c>
      <c r="H2411" s="13">
        <v>2</v>
      </c>
      <c r="I2411" s="13">
        <v>1</v>
      </c>
    </row>
    <row r="2412" spans="1:9">
      <c r="A2412" s="13">
        <v>2138</v>
      </c>
      <c r="B2412" s="17">
        <v>43216</v>
      </c>
      <c r="C2412" s="17">
        <v>43216</v>
      </c>
      <c r="D2412" s="13" t="s">
        <v>1028</v>
      </c>
      <c r="E2412" s="13" t="s">
        <v>1029</v>
      </c>
      <c r="F2412" s="13">
        <v>13</v>
      </c>
      <c r="G2412" s="13" t="s">
        <v>499</v>
      </c>
      <c r="H2412" s="13">
        <v>2</v>
      </c>
      <c r="I2412" s="13">
        <v>2</v>
      </c>
    </row>
    <row r="2413" spans="1:9">
      <c r="A2413" s="13">
        <v>2139</v>
      </c>
      <c r="B2413" s="17">
        <v>42982</v>
      </c>
      <c r="C2413" s="17">
        <v>42989</v>
      </c>
      <c r="D2413" s="13" t="s">
        <v>981</v>
      </c>
      <c r="E2413" s="13" t="s">
        <v>982</v>
      </c>
      <c r="F2413" s="13">
        <v>21</v>
      </c>
      <c r="G2413" s="13" t="s">
        <v>487</v>
      </c>
      <c r="H2413" s="13">
        <v>5</v>
      </c>
      <c r="I2413" s="13">
        <v>2</v>
      </c>
    </row>
    <row r="2414" spans="1:9">
      <c r="A2414" s="13">
        <v>2140</v>
      </c>
      <c r="B2414" s="17">
        <v>43117</v>
      </c>
      <c r="C2414" s="17">
        <v>43117</v>
      </c>
      <c r="D2414" s="13" t="s">
        <v>1065</v>
      </c>
      <c r="E2414" s="13" t="s">
        <v>1066</v>
      </c>
      <c r="F2414" s="13">
        <v>21</v>
      </c>
      <c r="G2414" s="13" t="s">
        <v>487</v>
      </c>
      <c r="H2414" s="13">
        <v>2</v>
      </c>
      <c r="I2414" s="13">
        <v>2</v>
      </c>
    </row>
    <row r="2415" spans="1:9">
      <c r="A2415" s="13">
        <v>2143</v>
      </c>
      <c r="B2415" s="17">
        <v>43086</v>
      </c>
      <c r="C2415" s="17">
        <v>43088</v>
      </c>
      <c r="D2415" s="13" t="s">
        <v>1099</v>
      </c>
      <c r="E2415" s="13" t="s">
        <v>1100</v>
      </c>
      <c r="F2415" s="13">
        <v>1</v>
      </c>
      <c r="G2415" s="13" t="s">
        <v>503</v>
      </c>
      <c r="H2415" s="13">
        <v>3</v>
      </c>
      <c r="I2415" s="13">
        <v>1</v>
      </c>
    </row>
    <row r="2416" spans="1:9">
      <c r="A2416" s="13">
        <v>2145</v>
      </c>
      <c r="B2416" s="17">
        <v>43134</v>
      </c>
      <c r="C2416" s="17">
        <v>43134</v>
      </c>
      <c r="D2416" s="13" t="s">
        <v>686</v>
      </c>
      <c r="E2416" s="13" t="s">
        <v>659</v>
      </c>
      <c r="F2416" s="13">
        <v>27</v>
      </c>
      <c r="G2416" s="13" t="s">
        <v>503</v>
      </c>
      <c r="H2416" s="13">
        <v>5</v>
      </c>
      <c r="I2416" s="13">
        <v>1</v>
      </c>
    </row>
    <row r="2417" spans="1:9">
      <c r="A2417" s="13">
        <v>2146</v>
      </c>
      <c r="B2417" s="17">
        <v>42984</v>
      </c>
      <c r="C2417" s="17">
        <v>42993</v>
      </c>
      <c r="D2417" s="13" t="s">
        <v>686</v>
      </c>
      <c r="E2417" s="13" t="s">
        <v>687</v>
      </c>
      <c r="F2417" s="13">
        <v>15</v>
      </c>
      <c r="G2417" s="13" t="s">
        <v>527</v>
      </c>
      <c r="H2417" s="13">
        <v>5</v>
      </c>
      <c r="I2417" s="13">
        <v>2</v>
      </c>
    </row>
    <row r="2418" spans="1:9">
      <c r="A2418" s="13">
        <v>2146</v>
      </c>
      <c r="B2418" s="17">
        <v>42996</v>
      </c>
      <c r="C2418" s="17">
        <v>42999</v>
      </c>
      <c r="D2418" s="13" t="s">
        <v>1010</v>
      </c>
      <c r="E2418" s="13" t="s">
        <v>709</v>
      </c>
      <c r="F2418" s="13">
        <v>19</v>
      </c>
      <c r="G2418" s="13" t="s">
        <v>495</v>
      </c>
      <c r="H2418" s="13">
        <v>1</v>
      </c>
      <c r="I2418" s="13">
        <v>1</v>
      </c>
    </row>
    <row r="2419" spans="1:9">
      <c r="A2419" s="13">
        <v>2147</v>
      </c>
      <c r="B2419" s="17">
        <v>43032</v>
      </c>
      <c r="C2419" s="17">
        <v>43041</v>
      </c>
      <c r="D2419" s="13" t="s">
        <v>717</v>
      </c>
      <c r="E2419" s="13" t="s">
        <v>718</v>
      </c>
      <c r="F2419" s="13">
        <v>21</v>
      </c>
      <c r="G2419" s="13" t="s">
        <v>511</v>
      </c>
      <c r="H2419" s="13">
        <v>4</v>
      </c>
      <c r="I2419" s="13">
        <v>1</v>
      </c>
    </row>
    <row r="2420" spans="1:9">
      <c r="A2420" s="13">
        <v>2147</v>
      </c>
      <c r="B2420" s="17">
        <v>42942</v>
      </c>
      <c r="C2420" s="17">
        <v>42946</v>
      </c>
      <c r="D2420" s="13" t="s">
        <v>1035</v>
      </c>
      <c r="E2420" s="13" t="s">
        <v>138</v>
      </c>
      <c r="F2420" s="13">
        <v>10</v>
      </c>
      <c r="G2420" s="13" t="s">
        <v>523</v>
      </c>
      <c r="H2420" s="13">
        <v>4</v>
      </c>
      <c r="I2420" s="13">
        <v>1</v>
      </c>
    </row>
    <row r="2421" spans="1:9">
      <c r="A2421" s="13">
        <v>2148</v>
      </c>
      <c r="B2421" s="17">
        <v>43198</v>
      </c>
      <c r="C2421" s="17">
        <v>43205</v>
      </c>
      <c r="D2421" s="13" t="s">
        <v>649</v>
      </c>
      <c r="E2421" s="13" t="s">
        <v>824</v>
      </c>
      <c r="F2421" s="13">
        <v>18</v>
      </c>
      <c r="G2421" s="13" t="s">
        <v>499</v>
      </c>
      <c r="H2421" s="13">
        <v>5</v>
      </c>
      <c r="I2421" s="13">
        <v>1</v>
      </c>
    </row>
    <row r="2422" spans="1:9">
      <c r="A2422" s="13">
        <v>2148</v>
      </c>
      <c r="B2422" s="17">
        <v>43113</v>
      </c>
      <c r="C2422" s="17">
        <v>43117</v>
      </c>
      <c r="D2422" s="13" t="s">
        <v>1011</v>
      </c>
      <c r="E2422" s="13" t="s">
        <v>1012</v>
      </c>
      <c r="F2422" s="13">
        <v>9</v>
      </c>
      <c r="G2422" s="13" t="s">
        <v>507</v>
      </c>
      <c r="H2422" s="13">
        <v>2</v>
      </c>
      <c r="I2422" s="13">
        <v>2</v>
      </c>
    </row>
    <row r="2423" spans="1:9">
      <c r="A2423" s="13">
        <v>2149</v>
      </c>
      <c r="B2423" s="17">
        <v>43196</v>
      </c>
      <c r="C2423" s="17">
        <v>43204</v>
      </c>
      <c r="D2423" s="13" t="s">
        <v>897</v>
      </c>
      <c r="E2423" s="13" t="s">
        <v>138</v>
      </c>
      <c r="F2423" s="13">
        <v>26</v>
      </c>
      <c r="G2423" s="13" t="s">
        <v>531</v>
      </c>
      <c r="H2423" s="13">
        <v>5</v>
      </c>
      <c r="I2423" s="13">
        <v>1</v>
      </c>
    </row>
    <row r="2424" spans="1:9">
      <c r="A2424" s="13">
        <v>2150</v>
      </c>
      <c r="B2424" s="17">
        <v>43229</v>
      </c>
      <c r="C2424" s="17">
        <v>43232</v>
      </c>
      <c r="D2424" s="13" t="s">
        <v>690</v>
      </c>
      <c r="E2424" s="13" t="s">
        <v>691</v>
      </c>
      <c r="F2424" s="13">
        <v>18</v>
      </c>
      <c r="G2424" s="13" t="s">
        <v>534</v>
      </c>
      <c r="H2424" s="13">
        <v>1</v>
      </c>
      <c r="I2424" s="13">
        <v>1</v>
      </c>
    </row>
    <row r="2425" spans="1:9">
      <c r="A2425" s="13">
        <v>2150</v>
      </c>
      <c r="B2425" s="17">
        <v>43011</v>
      </c>
      <c r="C2425" s="17">
        <v>43014</v>
      </c>
      <c r="D2425" s="13" t="s">
        <v>933</v>
      </c>
      <c r="E2425" s="13" t="s">
        <v>934</v>
      </c>
      <c r="F2425" s="13">
        <v>21</v>
      </c>
      <c r="G2425" s="13" t="s">
        <v>538</v>
      </c>
      <c r="H2425" s="13">
        <v>5</v>
      </c>
      <c r="I2425" s="13">
        <v>1</v>
      </c>
    </row>
    <row r="2426" spans="1:9">
      <c r="A2426" s="13">
        <v>2151</v>
      </c>
      <c r="B2426" s="17">
        <v>43202</v>
      </c>
      <c r="C2426" s="17">
        <v>43205</v>
      </c>
      <c r="D2426" s="13" t="s">
        <v>728</v>
      </c>
      <c r="E2426" s="13" t="s">
        <v>729</v>
      </c>
      <c r="F2426" s="13">
        <v>24</v>
      </c>
      <c r="G2426" s="13" t="s">
        <v>538</v>
      </c>
      <c r="H2426" s="13">
        <v>4</v>
      </c>
      <c r="I2426" s="13">
        <v>1</v>
      </c>
    </row>
    <row r="2427" spans="1:9">
      <c r="A2427" s="13">
        <v>2153</v>
      </c>
      <c r="B2427" s="17">
        <v>43114</v>
      </c>
      <c r="C2427" s="17">
        <v>43121</v>
      </c>
      <c r="D2427" s="13" t="s">
        <v>845</v>
      </c>
      <c r="E2427" s="13" t="s">
        <v>846</v>
      </c>
      <c r="F2427" s="13">
        <v>8</v>
      </c>
      <c r="G2427" s="13" t="s">
        <v>487</v>
      </c>
      <c r="H2427" s="13">
        <v>1</v>
      </c>
      <c r="I2427" s="13">
        <v>1</v>
      </c>
    </row>
    <row r="2428" spans="1:9">
      <c r="A2428" s="13">
        <v>2154</v>
      </c>
      <c r="B2428" s="17">
        <v>42955</v>
      </c>
      <c r="C2428" s="17">
        <v>42962</v>
      </c>
      <c r="D2428" s="13" t="s">
        <v>620</v>
      </c>
      <c r="E2428" s="13" t="s">
        <v>616</v>
      </c>
      <c r="F2428" s="13">
        <v>6</v>
      </c>
      <c r="G2428" s="13" t="s">
        <v>511</v>
      </c>
      <c r="H2428" s="13">
        <v>1</v>
      </c>
      <c r="I2428" s="13">
        <v>2</v>
      </c>
    </row>
    <row r="2429" spans="1:9">
      <c r="A2429" s="13">
        <v>2154</v>
      </c>
      <c r="B2429" s="17">
        <v>43131</v>
      </c>
      <c r="C2429" s="17">
        <v>43136</v>
      </c>
      <c r="D2429" s="13" t="s">
        <v>957</v>
      </c>
      <c r="E2429" s="13" t="s">
        <v>958</v>
      </c>
      <c r="F2429" s="13">
        <v>22</v>
      </c>
      <c r="G2429" s="13" t="s">
        <v>499</v>
      </c>
      <c r="H2429" s="13">
        <v>3</v>
      </c>
      <c r="I2429" s="13">
        <v>1</v>
      </c>
    </row>
    <row r="2430" spans="1:9">
      <c r="A2430" s="13">
        <v>2155</v>
      </c>
      <c r="B2430" s="17">
        <v>43102</v>
      </c>
      <c r="C2430" s="17">
        <v>43105</v>
      </c>
      <c r="D2430" s="13" t="s">
        <v>677</v>
      </c>
      <c r="E2430" s="13" t="s">
        <v>678</v>
      </c>
      <c r="F2430" s="13">
        <v>7</v>
      </c>
      <c r="G2430" s="13" t="s">
        <v>495</v>
      </c>
      <c r="H2430" s="13">
        <v>3</v>
      </c>
      <c r="I2430" s="13">
        <v>1</v>
      </c>
    </row>
    <row r="2431" spans="1:9">
      <c r="A2431" s="13">
        <v>2156</v>
      </c>
      <c r="B2431" s="17">
        <v>43012</v>
      </c>
      <c r="C2431" s="17">
        <v>43012</v>
      </c>
      <c r="D2431" s="13" t="s">
        <v>734</v>
      </c>
      <c r="E2431" s="13" t="s">
        <v>823</v>
      </c>
      <c r="F2431" s="13">
        <v>4</v>
      </c>
      <c r="G2431" s="13" t="s">
        <v>507</v>
      </c>
      <c r="H2431" s="13">
        <v>3</v>
      </c>
      <c r="I2431" s="13">
        <v>1</v>
      </c>
    </row>
    <row r="2432" spans="1:9">
      <c r="A2432" s="13">
        <v>2158</v>
      </c>
      <c r="B2432" s="17">
        <v>43152</v>
      </c>
      <c r="C2432" s="17">
        <v>43153</v>
      </c>
      <c r="D2432" s="13" t="s">
        <v>923</v>
      </c>
      <c r="E2432" s="13" t="s">
        <v>924</v>
      </c>
      <c r="F2432" s="13">
        <v>13</v>
      </c>
      <c r="G2432" s="13" t="s">
        <v>523</v>
      </c>
      <c r="H2432" s="13">
        <v>5</v>
      </c>
      <c r="I2432" s="13">
        <v>2</v>
      </c>
    </row>
    <row r="2433" spans="1:9">
      <c r="A2433" s="13">
        <v>2159</v>
      </c>
      <c r="B2433" s="17">
        <v>42909</v>
      </c>
      <c r="C2433" s="17">
        <v>42910</v>
      </c>
      <c r="D2433" s="13" t="s">
        <v>972</v>
      </c>
      <c r="E2433" s="13" t="s">
        <v>973</v>
      </c>
      <c r="F2433" s="13">
        <v>19</v>
      </c>
      <c r="G2433" s="13" t="s">
        <v>523</v>
      </c>
      <c r="H2433" s="13">
        <v>3</v>
      </c>
      <c r="I2433" s="13">
        <v>2</v>
      </c>
    </row>
    <row r="2434" spans="1:9">
      <c r="A2434" s="13">
        <v>2160</v>
      </c>
      <c r="B2434" s="17">
        <v>43074</v>
      </c>
      <c r="C2434" s="17">
        <v>43078</v>
      </c>
      <c r="D2434" s="13" t="s">
        <v>1040</v>
      </c>
      <c r="E2434" s="13" t="s">
        <v>795</v>
      </c>
      <c r="F2434" s="13">
        <v>11</v>
      </c>
      <c r="G2434" s="13" t="s">
        <v>511</v>
      </c>
      <c r="H2434" s="13">
        <v>2</v>
      </c>
      <c r="I2434" s="13">
        <v>2</v>
      </c>
    </row>
    <row r="2435" spans="1:9">
      <c r="A2435" s="13">
        <v>2162</v>
      </c>
      <c r="B2435" s="17">
        <v>43189</v>
      </c>
      <c r="C2435" s="17">
        <v>43195</v>
      </c>
      <c r="D2435" s="13" t="s">
        <v>731</v>
      </c>
      <c r="E2435" s="13" t="s">
        <v>138</v>
      </c>
      <c r="F2435" s="13">
        <v>3</v>
      </c>
      <c r="G2435" s="13" t="s">
        <v>507</v>
      </c>
      <c r="H2435" s="13">
        <v>4</v>
      </c>
      <c r="I2435" s="13">
        <v>2</v>
      </c>
    </row>
    <row r="2436" spans="1:9">
      <c r="A2436" s="13">
        <v>2162</v>
      </c>
      <c r="B2436" s="17">
        <v>43196</v>
      </c>
      <c r="C2436" s="17">
        <v>43199</v>
      </c>
      <c r="D2436" s="13" t="s">
        <v>1001</v>
      </c>
      <c r="E2436" s="13" t="s">
        <v>1002</v>
      </c>
      <c r="F2436" s="13">
        <v>18</v>
      </c>
      <c r="G2436" s="13" t="s">
        <v>503</v>
      </c>
      <c r="H2436" s="13">
        <v>3</v>
      </c>
      <c r="I2436" s="13">
        <v>2</v>
      </c>
    </row>
    <row r="2437" spans="1:9">
      <c r="A2437" s="13">
        <v>2163</v>
      </c>
      <c r="B2437" s="17">
        <v>43132</v>
      </c>
      <c r="C2437" s="17">
        <v>43138</v>
      </c>
      <c r="D2437" s="13" t="s">
        <v>680</v>
      </c>
      <c r="E2437" s="13" t="s">
        <v>619</v>
      </c>
      <c r="F2437" s="13">
        <v>6</v>
      </c>
      <c r="G2437" s="13" t="s">
        <v>527</v>
      </c>
      <c r="H2437" s="13">
        <v>3</v>
      </c>
      <c r="I2437" s="13">
        <v>1</v>
      </c>
    </row>
    <row r="2438" spans="1:9">
      <c r="A2438" s="13">
        <v>2164</v>
      </c>
      <c r="B2438" s="17">
        <v>43015</v>
      </c>
      <c r="C2438" s="17">
        <v>43024</v>
      </c>
      <c r="D2438" s="13" t="s">
        <v>786</v>
      </c>
      <c r="E2438" s="13" t="s">
        <v>787</v>
      </c>
      <c r="F2438" s="13">
        <v>9</v>
      </c>
      <c r="G2438" s="13" t="s">
        <v>511</v>
      </c>
      <c r="H2438" s="13">
        <v>5</v>
      </c>
      <c r="I2438" s="13">
        <v>2</v>
      </c>
    </row>
    <row r="2439" spans="1:9">
      <c r="A2439" s="13">
        <v>2165</v>
      </c>
      <c r="B2439" s="17">
        <v>42919</v>
      </c>
      <c r="C2439" s="17">
        <v>42928</v>
      </c>
      <c r="D2439" s="13" t="s">
        <v>767</v>
      </c>
      <c r="E2439" s="13" t="s">
        <v>768</v>
      </c>
      <c r="F2439" s="13">
        <v>10</v>
      </c>
      <c r="G2439" s="13" t="s">
        <v>523</v>
      </c>
      <c r="H2439" s="13">
        <v>2</v>
      </c>
      <c r="I2439" s="13">
        <v>2</v>
      </c>
    </row>
    <row r="2440" spans="1:9">
      <c r="A2440" s="13">
        <v>2165</v>
      </c>
      <c r="B2440" s="17">
        <v>42924</v>
      </c>
      <c r="C2440" s="17">
        <v>42924</v>
      </c>
      <c r="D2440" s="13" t="s">
        <v>608</v>
      </c>
      <c r="E2440" s="13" t="s">
        <v>609</v>
      </c>
      <c r="F2440" s="13">
        <v>12</v>
      </c>
      <c r="G2440" s="13" t="s">
        <v>503</v>
      </c>
      <c r="H2440" s="13">
        <v>3</v>
      </c>
      <c r="I2440" s="13">
        <v>1</v>
      </c>
    </row>
    <row r="2441" spans="1:9">
      <c r="A2441" s="13">
        <v>2166</v>
      </c>
      <c r="B2441" s="17">
        <v>43205</v>
      </c>
      <c r="C2441" s="17">
        <v>43209</v>
      </c>
      <c r="D2441" s="13" t="s">
        <v>885</v>
      </c>
      <c r="E2441" s="13" t="s">
        <v>886</v>
      </c>
      <c r="F2441" s="13">
        <v>5</v>
      </c>
      <c r="G2441" s="13" t="s">
        <v>515</v>
      </c>
      <c r="H2441" s="13">
        <v>4</v>
      </c>
      <c r="I2441" s="13">
        <v>1</v>
      </c>
    </row>
    <row r="2442" spans="1:9">
      <c r="A2442" s="13">
        <v>2166</v>
      </c>
      <c r="B2442" s="17">
        <v>43032</v>
      </c>
      <c r="C2442" s="17">
        <v>43038</v>
      </c>
      <c r="D2442" s="13" t="s">
        <v>965</v>
      </c>
      <c r="E2442" s="13" t="s">
        <v>966</v>
      </c>
      <c r="F2442" s="13">
        <v>4</v>
      </c>
      <c r="G2442" s="13" t="s">
        <v>511</v>
      </c>
      <c r="H2442" s="13">
        <v>3</v>
      </c>
      <c r="I2442" s="13">
        <v>2</v>
      </c>
    </row>
    <row r="2443" spans="1:9">
      <c r="A2443" s="13">
        <v>2167</v>
      </c>
      <c r="B2443" s="17">
        <v>42983</v>
      </c>
      <c r="C2443" s="17">
        <v>42987</v>
      </c>
      <c r="D2443" s="13" t="s">
        <v>654</v>
      </c>
      <c r="E2443" s="13" t="s">
        <v>655</v>
      </c>
      <c r="F2443" s="13">
        <v>16</v>
      </c>
      <c r="G2443" s="13" t="s">
        <v>507</v>
      </c>
      <c r="H2443" s="13">
        <v>4</v>
      </c>
      <c r="I2443" s="13">
        <v>1</v>
      </c>
    </row>
    <row r="2444" spans="1:9">
      <c r="A2444" s="13">
        <v>2168</v>
      </c>
      <c r="B2444" s="17">
        <v>43044</v>
      </c>
      <c r="C2444" s="17">
        <v>43045</v>
      </c>
      <c r="D2444" s="13" t="s">
        <v>989</v>
      </c>
      <c r="E2444" s="13" t="s">
        <v>1049</v>
      </c>
      <c r="F2444" s="13">
        <v>7</v>
      </c>
      <c r="G2444" s="13" t="s">
        <v>499</v>
      </c>
      <c r="H2444" s="13">
        <v>5</v>
      </c>
      <c r="I2444" s="13">
        <v>1</v>
      </c>
    </row>
    <row r="2445" spans="1:9">
      <c r="A2445" s="13">
        <v>2168</v>
      </c>
      <c r="B2445" s="17">
        <v>42952</v>
      </c>
      <c r="C2445" s="17">
        <v>42958</v>
      </c>
      <c r="D2445" s="13" t="s">
        <v>964</v>
      </c>
      <c r="E2445" s="13" t="s">
        <v>629</v>
      </c>
      <c r="F2445" s="13">
        <v>11</v>
      </c>
      <c r="G2445" s="13" t="s">
        <v>483</v>
      </c>
      <c r="H2445" s="13">
        <v>1</v>
      </c>
      <c r="I2445" s="13">
        <v>1</v>
      </c>
    </row>
    <row r="2446" spans="1:9">
      <c r="A2446" s="13">
        <v>2169</v>
      </c>
      <c r="B2446" s="17">
        <v>43230</v>
      </c>
      <c r="C2446" s="17">
        <v>43231</v>
      </c>
      <c r="D2446" s="13" t="s">
        <v>659</v>
      </c>
      <c r="E2446" s="13" t="s">
        <v>1003</v>
      </c>
      <c r="F2446" s="13">
        <v>15</v>
      </c>
      <c r="G2446" s="13" t="s">
        <v>527</v>
      </c>
      <c r="H2446" s="13">
        <v>2</v>
      </c>
      <c r="I2446" s="13">
        <v>2</v>
      </c>
    </row>
    <row r="2447" spans="1:9">
      <c r="A2447" s="13">
        <v>2170</v>
      </c>
      <c r="B2447" s="17">
        <v>43024</v>
      </c>
      <c r="C2447" s="17">
        <v>43030</v>
      </c>
      <c r="D2447" s="13" t="s">
        <v>947</v>
      </c>
      <c r="E2447" s="13" t="s">
        <v>629</v>
      </c>
      <c r="F2447" s="13">
        <v>16</v>
      </c>
      <c r="G2447" s="13" t="s">
        <v>531</v>
      </c>
      <c r="H2447" s="13">
        <v>1</v>
      </c>
      <c r="I2447" s="13">
        <v>2</v>
      </c>
    </row>
    <row r="2448" spans="1:9">
      <c r="A2448" s="13">
        <v>2170</v>
      </c>
      <c r="B2448" s="17">
        <v>42918</v>
      </c>
      <c r="C2448" s="17">
        <v>42922</v>
      </c>
      <c r="D2448" s="13" t="s">
        <v>676</v>
      </c>
      <c r="E2448" s="13" t="s">
        <v>1080</v>
      </c>
      <c r="F2448" s="13">
        <v>13</v>
      </c>
      <c r="G2448" s="13" t="s">
        <v>479</v>
      </c>
      <c r="H2448" s="13">
        <v>4</v>
      </c>
      <c r="I2448" s="13">
        <v>2</v>
      </c>
    </row>
    <row r="2449" spans="1:9">
      <c r="A2449" s="13">
        <v>2172</v>
      </c>
      <c r="B2449" s="17">
        <v>43060</v>
      </c>
      <c r="C2449" s="17">
        <v>43069</v>
      </c>
      <c r="D2449" s="13" t="s">
        <v>1076</v>
      </c>
      <c r="E2449" s="13" t="s">
        <v>138</v>
      </c>
      <c r="F2449" s="13">
        <v>14</v>
      </c>
      <c r="G2449" s="13" t="s">
        <v>519</v>
      </c>
      <c r="H2449" s="13">
        <v>1</v>
      </c>
      <c r="I2449" s="13">
        <v>1</v>
      </c>
    </row>
    <row r="2450" spans="1:9">
      <c r="A2450" s="13">
        <v>2173</v>
      </c>
      <c r="B2450" s="17">
        <v>43163</v>
      </c>
      <c r="C2450" s="17">
        <v>43165</v>
      </c>
      <c r="D2450" s="13" t="s">
        <v>736</v>
      </c>
      <c r="E2450" s="13" t="s">
        <v>707</v>
      </c>
      <c r="F2450" s="13">
        <v>8</v>
      </c>
      <c r="G2450" s="13" t="s">
        <v>507</v>
      </c>
      <c r="H2450" s="13">
        <v>1</v>
      </c>
      <c r="I2450" s="13">
        <v>1</v>
      </c>
    </row>
    <row r="2451" spans="1:9">
      <c r="A2451" s="13">
        <v>2173</v>
      </c>
      <c r="B2451" s="17">
        <v>42999</v>
      </c>
      <c r="C2451" s="17">
        <v>43007</v>
      </c>
      <c r="D2451" s="13" t="s">
        <v>999</v>
      </c>
      <c r="E2451" s="13" t="s">
        <v>1000</v>
      </c>
      <c r="F2451" s="13">
        <v>16</v>
      </c>
      <c r="G2451" s="13" t="s">
        <v>531</v>
      </c>
      <c r="H2451" s="13">
        <v>2</v>
      </c>
      <c r="I2451" s="13">
        <v>1</v>
      </c>
    </row>
    <row r="2452" spans="1:9">
      <c r="A2452" s="13">
        <v>2174</v>
      </c>
      <c r="B2452" s="17">
        <v>43103</v>
      </c>
      <c r="C2452" s="17">
        <v>43111</v>
      </c>
      <c r="D2452" s="13" t="s">
        <v>980</v>
      </c>
      <c r="E2452" s="13" t="s">
        <v>138</v>
      </c>
      <c r="F2452" s="13">
        <v>20</v>
      </c>
      <c r="G2452" s="13" t="s">
        <v>495</v>
      </c>
      <c r="H2452" s="13">
        <v>2</v>
      </c>
      <c r="I2452" s="13">
        <v>2</v>
      </c>
    </row>
    <row r="2453" spans="1:9">
      <c r="A2453" s="13">
        <v>2176</v>
      </c>
      <c r="B2453" s="17">
        <v>42926</v>
      </c>
      <c r="C2453" s="17">
        <v>42929</v>
      </c>
      <c r="D2453" s="13" t="s">
        <v>775</v>
      </c>
      <c r="E2453" s="13" t="s">
        <v>676</v>
      </c>
      <c r="F2453" s="13">
        <v>20</v>
      </c>
      <c r="G2453" s="13" t="s">
        <v>511</v>
      </c>
      <c r="H2453" s="13">
        <v>2</v>
      </c>
      <c r="I2453" s="13">
        <v>2</v>
      </c>
    </row>
    <row r="2454" spans="1:9">
      <c r="A2454" s="13">
        <v>2177</v>
      </c>
      <c r="B2454" s="17">
        <v>43170</v>
      </c>
      <c r="C2454" s="17">
        <v>43177</v>
      </c>
      <c r="D2454" s="13" t="s">
        <v>648</v>
      </c>
      <c r="E2454" s="13" t="s">
        <v>649</v>
      </c>
      <c r="F2454" s="13">
        <v>15</v>
      </c>
      <c r="G2454" s="13" t="s">
        <v>487</v>
      </c>
      <c r="H2454" s="13">
        <v>4</v>
      </c>
      <c r="I2454" s="13">
        <v>1</v>
      </c>
    </row>
    <row r="2455" spans="1:9">
      <c r="A2455" s="13">
        <v>2178</v>
      </c>
      <c r="B2455" s="17">
        <v>42965</v>
      </c>
      <c r="C2455" s="17">
        <v>42968</v>
      </c>
      <c r="D2455" s="13" t="s">
        <v>970</v>
      </c>
      <c r="E2455" s="13" t="s">
        <v>971</v>
      </c>
      <c r="F2455" s="13">
        <v>3</v>
      </c>
      <c r="G2455" s="13" t="s">
        <v>491</v>
      </c>
      <c r="H2455" s="13">
        <v>2</v>
      </c>
      <c r="I2455" s="13">
        <v>1</v>
      </c>
    </row>
    <row r="2456" spans="1:9">
      <c r="A2456" s="13">
        <v>2179</v>
      </c>
      <c r="B2456" s="17">
        <v>42888</v>
      </c>
      <c r="C2456" s="17">
        <v>42897</v>
      </c>
      <c r="D2456" s="13" t="s">
        <v>904</v>
      </c>
      <c r="E2456" s="13" t="s">
        <v>138</v>
      </c>
      <c r="F2456" s="13">
        <v>21</v>
      </c>
      <c r="G2456" s="13" t="s">
        <v>519</v>
      </c>
      <c r="H2456" s="13">
        <v>4</v>
      </c>
      <c r="I2456" s="13">
        <v>2</v>
      </c>
    </row>
    <row r="2457" spans="1:9">
      <c r="A2457" s="13">
        <v>2180</v>
      </c>
      <c r="B2457" s="17">
        <v>43023</v>
      </c>
      <c r="C2457" s="17">
        <v>43026</v>
      </c>
      <c r="D2457" s="13" t="s">
        <v>795</v>
      </c>
      <c r="E2457" s="13" t="s">
        <v>138</v>
      </c>
      <c r="F2457" s="13">
        <v>9</v>
      </c>
      <c r="G2457" s="13" t="s">
        <v>523</v>
      </c>
      <c r="H2457" s="13">
        <v>3</v>
      </c>
      <c r="I2457" s="13">
        <v>1</v>
      </c>
    </row>
    <row r="2458" spans="1:9">
      <c r="A2458" s="13">
        <v>2181</v>
      </c>
      <c r="B2458" s="17">
        <v>43174</v>
      </c>
      <c r="C2458" s="17">
        <v>43183</v>
      </c>
      <c r="D2458" s="13" t="s">
        <v>855</v>
      </c>
      <c r="E2458" s="13" t="s">
        <v>856</v>
      </c>
      <c r="F2458" s="13">
        <v>6</v>
      </c>
      <c r="G2458" s="13" t="s">
        <v>499</v>
      </c>
      <c r="H2458" s="13">
        <v>5</v>
      </c>
      <c r="I2458" s="13">
        <v>1</v>
      </c>
    </row>
    <row r="2459" spans="1:9">
      <c r="A2459" s="13">
        <v>2182</v>
      </c>
      <c r="B2459" s="17">
        <v>43238</v>
      </c>
      <c r="C2459" s="17">
        <v>43247</v>
      </c>
      <c r="D2459" s="13" t="s">
        <v>728</v>
      </c>
      <c r="E2459" s="13" t="s">
        <v>729</v>
      </c>
      <c r="F2459" s="13">
        <v>2</v>
      </c>
      <c r="G2459" s="13" t="s">
        <v>534</v>
      </c>
      <c r="H2459" s="13">
        <v>3</v>
      </c>
      <c r="I2459" s="13">
        <v>2</v>
      </c>
    </row>
    <row r="2460" spans="1:9">
      <c r="A2460" s="13">
        <v>2183</v>
      </c>
      <c r="B2460" s="17">
        <v>43004</v>
      </c>
      <c r="C2460" s="17">
        <v>43009</v>
      </c>
      <c r="D2460" s="13" t="s">
        <v>989</v>
      </c>
      <c r="E2460" s="13" t="s">
        <v>1049</v>
      </c>
      <c r="F2460" s="13">
        <v>23</v>
      </c>
      <c r="G2460" s="13" t="s">
        <v>507</v>
      </c>
      <c r="H2460" s="13">
        <v>3</v>
      </c>
      <c r="I2460" s="13">
        <v>1</v>
      </c>
    </row>
    <row r="2461" spans="1:9">
      <c r="A2461" s="13">
        <v>2183</v>
      </c>
      <c r="B2461" s="17">
        <v>43010</v>
      </c>
      <c r="C2461" s="17">
        <v>43010</v>
      </c>
      <c r="D2461" s="13" t="s">
        <v>734</v>
      </c>
      <c r="E2461" s="13" t="s">
        <v>997</v>
      </c>
      <c r="F2461" s="13">
        <v>1</v>
      </c>
      <c r="G2461" s="13" t="s">
        <v>491</v>
      </c>
      <c r="H2461" s="13">
        <v>1</v>
      </c>
      <c r="I2461" s="13">
        <v>2</v>
      </c>
    </row>
    <row r="2462" spans="1:9">
      <c r="A2462" s="13">
        <v>2184</v>
      </c>
      <c r="B2462" s="17">
        <v>43002</v>
      </c>
      <c r="C2462" s="17">
        <v>43011</v>
      </c>
      <c r="D2462" s="13" t="s">
        <v>767</v>
      </c>
      <c r="E2462" s="13" t="s">
        <v>768</v>
      </c>
      <c r="F2462" s="13">
        <v>12</v>
      </c>
      <c r="G2462" s="13" t="s">
        <v>531</v>
      </c>
      <c r="H2462" s="13">
        <v>4</v>
      </c>
      <c r="I2462" s="13">
        <v>2</v>
      </c>
    </row>
    <row r="2463" spans="1:9">
      <c r="A2463" s="13">
        <v>2184</v>
      </c>
      <c r="B2463" s="17">
        <v>43238</v>
      </c>
      <c r="C2463" s="17">
        <v>43242</v>
      </c>
      <c r="D2463" s="13" t="s">
        <v>619</v>
      </c>
      <c r="E2463" s="13" t="s">
        <v>616</v>
      </c>
      <c r="F2463" s="13">
        <v>25</v>
      </c>
      <c r="G2463" s="13" t="s">
        <v>511</v>
      </c>
      <c r="H2463" s="13">
        <v>1</v>
      </c>
      <c r="I2463" s="13">
        <v>2</v>
      </c>
    </row>
    <row r="2464" spans="1:9">
      <c r="A2464" s="13">
        <v>2185</v>
      </c>
      <c r="B2464" s="17">
        <v>42999</v>
      </c>
      <c r="C2464" s="17">
        <v>43005</v>
      </c>
      <c r="D2464" s="13" t="s">
        <v>608</v>
      </c>
      <c r="E2464" s="13" t="s">
        <v>609</v>
      </c>
      <c r="F2464" s="13">
        <v>13</v>
      </c>
      <c r="G2464" s="13" t="s">
        <v>511</v>
      </c>
      <c r="H2464" s="13">
        <v>2</v>
      </c>
      <c r="I2464" s="13">
        <v>2</v>
      </c>
    </row>
    <row r="2465" spans="1:9">
      <c r="A2465" s="13">
        <v>2186</v>
      </c>
      <c r="B2465" s="17">
        <v>43062</v>
      </c>
      <c r="C2465" s="17">
        <v>43066</v>
      </c>
      <c r="D2465" s="13" t="s">
        <v>734</v>
      </c>
      <c r="E2465" s="13" t="s">
        <v>823</v>
      </c>
      <c r="F2465" s="13">
        <v>2</v>
      </c>
      <c r="G2465" s="13" t="s">
        <v>491</v>
      </c>
      <c r="H2465" s="13">
        <v>2</v>
      </c>
      <c r="I2465" s="13">
        <v>1</v>
      </c>
    </row>
    <row r="2466" spans="1:9">
      <c r="A2466" s="13">
        <v>2187</v>
      </c>
      <c r="B2466" s="17">
        <v>43003</v>
      </c>
      <c r="C2466" s="17">
        <v>43011</v>
      </c>
      <c r="D2466" s="13" t="s">
        <v>619</v>
      </c>
      <c r="E2466" s="13" t="s">
        <v>620</v>
      </c>
      <c r="F2466" s="13">
        <v>1</v>
      </c>
      <c r="G2466" s="13" t="s">
        <v>531</v>
      </c>
      <c r="H2466" s="13">
        <v>2</v>
      </c>
      <c r="I2466" s="13">
        <v>1</v>
      </c>
    </row>
    <row r="2467" spans="1:9">
      <c r="A2467" s="13">
        <v>2188</v>
      </c>
      <c r="B2467" s="17">
        <v>42918</v>
      </c>
      <c r="C2467" s="17">
        <v>42924</v>
      </c>
      <c r="D2467" s="13" t="s">
        <v>916</v>
      </c>
      <c r="E2467" s="13" t="s">
        <v>795</v>
      </c>
      <c r="F2467" s="13">
        <v>2</v>
      </c>
      <c r="G2467" s="13" t="s">
        <v>531</v>
      </c>
      <c r="H2467" s="13">
        <v>2</v>
      </c>
      <c r="I2467" s="13">
        <v>1</v>
      </c>
    </row>
    <row r="2468" spans="1:9">
      <c r="A2468" s="13">
        <v>2188</v>
      </c>
      <c r="B2468" s="17">
        <v>43244</v>
      </c>
      <c r="C2468" s="17">
        <v>43252</v>
      </c>
      <c r="D2468" s="13" t="s">
        <v>748</v>
      </c>
      <c r="E2468" s="13" t="s">
        <v>822</v>
      </c>
      <c r="F2468" s="13">
        <v>19</v>
      </c>
      <c r="G2468" s="13" t="s">
        <v>479</v>
      </c>
      <c r="H2468" s="13">
        <v>4</v>
      </c>
      <c r="I2468" s="13">
        <v>2</v>
      </c>
    </row>
    <row r="2469" spans="1:9">
      <c r="A2469" s="13">
        <v>2189</v>
      </c>
      <c r="B2469" s="17">
        <v>43115</v>
      </c>
      <c r="C2469" s="17">
        <v>43124</v>
      </c>
      <c r="D2469" s="13" t="s">
        <v>854</v>
      </c>
      <c r="E2469" s="13" t="s">
        <v>836</v>
      </c>
      <c r="F2469" s="13">
        <v>2</v>
      </c>
      <c r="G2469" s="13" t="s">
        <v>503</v>
      </c>
      <c r="H2469" s="13">
        <v>1</v>
      </c>
      <c r="I2469" s="13">
        <v>1</v>
      </c>
    </row>
    <row r="2470" spans="1:9">
      <c r="A2470" s="13">
        <v>2189</v>
      </c>
      <c r="B2470" s="17">
        <v>43149</v>
      </c>
      <c r="C2470" s="17">
        <v>43158</v>
      </c>
      <c r="D2470" s="13" t="s">
        <v>779</v>
      </c>
      <c r="E2470" s="13" t="s">
        <v>780</v>
      </c>
      <c r="F2470" s="13">
        <v>12</v>
      </c>
      <c r="G2470" s="13" t="s">
        <v>534</v>
      </c>
      <c r="H2470" s="13">
        <v>1</v>
      </c>
      <c r="I2470" s="13">
        <v>2</v>
      </c>
    </row>
    <row r="2471" spans="1:9">
      <c r="A2471" s="13">
        <v>2190</v>
      </c>
      <c r="B2471" s="17">
        <v>42992</v>
      </c>
      <c r="C2471" s="17">
        <v>42994</v>
      </c>
      <c r="D2471" s="13" t="s">
        <v>1017</v>
      </c>
      <c r="E2471" s="13" t="s">
        <v>681</v>
      </c>
      <c r="F2471" s="13">
        <v>19</v>
      </c>
      <c r="G2471" s="13" t="s">
        <v>527</v>
      </c>
      <c r="H2471" s="13">
        <v>5</v>
      </c>
      <c r="I2471" s="13">
        <v>1</v>
      </c>
    </row>
    <row r="2472" spans="1:9">
      <c r="A2472" s="13">
        <v>2190</v>
      </c>
      <c r="B2472" s="17">
        <v>43046</v>
      </c>
      <c r="C2472" s="17">
        <v>43053</v>
      </c>
      <c r="D2472" s="13" t="s">
        <v>690</v>
      </c>
      <c r="E2472" s="13" t="s">
        <v>691</v>
      </c>
      <c r="F2472" s="13">
        <v>17</v>
      </c>
      <c r="G2472" s="13" t="s">
        <v>519</v>
      </c>
      <c r="H2472" s="13">
        <v>2</v>
      </c>
      <c r="I2472" s="13">
        <v>1</v>
      </c>
    </row>
    <row r="2473" spans="1:9">
      <c r="A2473" s="13">
        <v>2192</v>
      </c>
      <c r="B2473" s="17">
        <v>42925</v>
      </c>
      <c r="C2473" s="17">
        <v>42926</v>
      </c>
      <c r="D2473" s="13" t="s">
        <v>1102</v>
      </c>
      <c r="E2473" s="13" t="s">
        <v>1103</v>
      </c>
      <c r="F2473" s="13">
        <v>17</v>
      </c>
      <c r="G2473" s="13" t="s">
        <v>483</v>
      </c>
      <c r="H2473" s="13">
        <v>4</v>
      </c>
      <c r="I2473" s="13">
        <v>1</v>
      </c>
    </row>
    <row r="2474" spans="1:9">
      <c r="A2474" s="13">
        <v>2192</v>
      </c>
      <c r="B2474" s="17">
        <v>43142</v>
      </c>
      <c r="C2474" s="17">
        <v>43145</v>
      </c>
      <c r="D2474" s="13" t="s">
        <v>798</v>
      </c>
      <c r="E2474" s="13" t="s">
        <v>628</v>
      </c>
      <c r="F2474" s="13">
        <v>7</v>
      </c>
      <c r="G2474" s="13" t="s">
        <v>519</v>
      </c>
      <c r="H2474" s="13">
        <v>2</v>
      </c>
      <c r="I2474" s="13">
        <v>1</v>
      </c>
    </row>
    <row r="2475" spans="1:9">
      <c r="A2475" s="13">
        <v>2193</v>
      </c>
      <c r="B2475" s="17">
        <v>42964</v>
      </c>
      <c r="C2475" s="17">
        <v>42967</v>
      </c>
      <c r="D2475" s="13" t="s">
        <v>984</v>
      </c>
      <c r="E2475" s="13" t="s">
        <v>985</v>
      </c>
      <c r="F2475" s="13">
        <v>10</v>
      </c>
      <c r="G2475" s="13" t="s">
        <v>534</v>
      </c>
      <c r="H2475" s="13">
        <v>4</v>
      </c>
      <c r="I2475" s="13">
        <v>2</v>
      </c>
    </row>
    <row r="2476" spans="1:9">
      <c r="A2476" s="13">
        <v>2193</v>
      </c>
      <c r="B2476" s="17">
        <v>42977</v>
      </c>
      <c r="C2476" s="17">
        <v>42978</v>
      </c>
      <c r="D2476" s="13" t="s">
        <v>916</v>
      </c>
      <c r="E2476" s="13" t="s">
        <v>795</v>
      </c>
      <c r="F2476" s="13">
        <v>4</v>
      </c>
      <c r="G2476" s="13" t="s">
        <v>527</v>
      </c>
      <c r="H2476" s="13">
        <v>1</v>
      </c>
      <c r="I2476" s="13">
        <v>2</v>
      </c>
    </row>
    <row r="2477" spans="1:9">
      <c r="A2477" s="13">
        <v>2194</v>
      </c>
      <c r="B2477" s="17">
        <v>42928</v>
      </c>
      <c r="C2477" s="17">
        <v>42930</v>
      </c>
      <c r="D2477" s="13" t="s">
        <v>978</v>
      </c>
      <c r="E2477" s="13" t="s">
        <v>979</v>
      </c>
      <c r="F2477" s="13">
        <v>26</v>
      </c>
      <c r="G2477" s="13" t="s">
        <v>527</v>
      </c>
      <c r="H2477" s="13">
        <v>5</v>
      </c>
      <c r="I2477" s="13">
        <v>1</v>
      </c>
    </row>
    <row r="2478" spans="1:9">
      <c r="A2478" s="13">
        <v>2194</v>
      </c>
      <c r="B2478" s="17">
        <v>43038</v>
      </c>
      <c r="C2478" s="17">
        <v>43041</v>
      </c>
      <c r="D2478" s="13" t="s">
        <v>755</v>
      </c>
      <c r="E2478" s="13" t="s">
        <v>765</v>
      </c>
      <c r="F2478" s="13">
        <v>27</v>
      </c>
      <c r="G2478" s="13" t="s">
        <v>531</v>
      </c>
      <c r="H2478" s="13">
        <v>5</v>
      </c>
      <c r="I2478" s="13">
        <v>1</v>
      </c>
    </row>
    <row r="2479" spans="1:9">
      <c r="A2479" s="13">
        <v>2195</v>
      </c>
      <c r="B2479" s="17">
        <v>43089</v>
      </c>
      <c r="C2479" s="17">
        <v>43089</v>
      </c>
      <c r="D2479" s="13" t="s">
        <v>1114</v>
      </c>
      <c r="E2479" s="13" t="s">
        <v>1115</v>
      </c>
      <c r="F2479" s="13">
        <v>16</v>
      </c>
      <c r="G2479" s="13" t="s">
        <v>491</v>
      </c>
      <c r="H2479" s="13">
        <v>5</v>
      </c>
      <c r="I2479" s="13">
        <v>2</v>
      </c>
    </row>
    <row r="2480" spans="1:9">
      <c r="A2480" s="13">
        <v>2196</v>
      </c>
      <c r="B2480" s="17">
        <v>42958</v>
      </c>
      <c r="C2480" s="17">
        <v>42965</v>
      </c>
      <c r="D2480" s="13" t="s">
        <v>749</v>
      </c>
      <c r="E2480" s="13" t="s">
        <v>750</v>
      </c>
      <c r="F2480" s="13">
        <v>19</v>
      </c>
      <c r="G2480" s="13" t="s">
        <v>503</v>
      </c>
      <c r="H2480" s="13">
        <v>1</v>
      </c>
      <c r="I2480" s="13">
        <v>1</v>
      </c>
    </row>
    <row r="2481" spans="1:9">
      <c r="A2481" s="13">
        <v>2196</v>
      </c>
      <c r="B2481" s="17">
        <v>42897</v>
      </c>
      <c r="C2481" s="17">
        <v>42899</v>
      </c>
      <c r="D2481" s="13" t="s">
        <v>1117</v>
      </c>
      <c r="E2481" s="13" t="s">
        <v>138</v>
      </c>
      <c r="F2481" s="13">
        <v>17</v>
      </c>
      <c r="G2481" s="13" t="s">
        <v>538</v>
      </c>
      <c r="H2481" s="13">
        <v>2</v>
      </c>
      <c r="I2481" s="13">
        <v>1</v>
      </c>
    </row>
    <row r="2482" spans="1:9">
      <c r="A2482" s="13">
        <v>2197</v>
      </c>
      <c r="B2482" s="17">
        <v>43105</v>
      </c>
      <c r="C2482" s="17">
        <v>43110</v>
      </c>
      <c r="D2482" s="13" t="s">
        <v>684</v>
      </c>
      <c r="E2482" s="13" t="s">
        <v>685</v>
      </c>
      <c r="F2482" s="13">
        <v>26</v>
      </c>
      <c r="G2482" s="13" t="s">
        <v>503</v>
      </c>
      <c r="H2482" s="13">
        <v>2</v>
      </c>
      <c r="I2482" s="13">
        <v>1</v>
      </c>
    </row>
    <row r="2483" spans="1:9">
      <c r="A2483" s="13">
        <v>2197</v>
      </c>
      <c r="B2483" s="17">
        <v>43174</v>
      </c>
      <c r="C2483" s="17">
        <v>43180</v>
      </c>
      <c r="D2483" s="13" t="s">
        <v>974</v>
      </c>
      <c r="E2483" s="13" t="s">
        <v>975</v>
      </c>
      <c r="F2483" s="13">
        <v>19</v>
      </c>
      <c r="G2483" s="13" t="s">
        <v>487</v>
      </c>
      <c r="H2483" s="13">
        <v>3</v>
      </c>
      <c r="I2483" s="13">
        <v>2</v>
      </c>
    </row>
    <row r="2484" spans="1:9">
      <c r="A2484" s="13">
        <v>2198</v>
      </c>
      <c r="B2484" s="17">
        <v>42935</v>
      </c>
      <c r="C2484" s="17">
        <v>42942</v>
      </c>
      <c r="D2484" s="13" t="s">
        <v>891</v>
      </c>
      <c r="E2484" s="13" t="s">
        <v>623</v>
      </c>
      <c r="F2484" s="13">
        <v>10</v>
      </c>
      <c r="G2484" s="13" t="s">
        <v>487</v>
      </c>
      <c r="H2484" s="13">
        <v>1</v>
      </c>
      <c r="I2484" s="13">
        <v>2</v>
      </c>
    </row>
    <row r="2485" spans="1:9">
      <c r="A2485" s="13">
        <v>2198</v>
      </c>
      <c r="B2485" s="17">
        <v>43187</v>
      </c>
      <c r="C2485" s="17">
        <v>43189</v>
      </c>
      <c r="D2485" s="13" t="s">
        <v>974</v>
      </c>
      <c r="E2485" s="13" t="s">
        <v>975</v>
      </c>
      <c r="F2485" s="13">
        <v>19</v>
      </c>
      <c r="G2485" s="13" t="s">
        <v>483</v>
      </c>
      <c r="H2485" s="13">
        <v>1</v>
      </c>
      <c r="I2485" s="13">
        <v>2</v>
      </c>
    </row>
    <row r="2486" spans="1:9">
      <c r="A2486" s="13">
        <v>2199</v>
      </c>
      <c r="B2486" s="17">
        <v>43135</v>
      </c>
      <c r="C2486" s="17">
        <v>43135</v>
      </c>
      <c r="D2486" s="13" t="s">
        <v>803</v>
      </c>
      <c r="E2486" s="13" t="s">
        <v>804</v>
      </c>
      <c r="F2486" s="13">
        <v>24</v>
      </c>
      <c r="G2486" s="13" t="s">
        <v>531</v>
      </c>
      <c r="H2486" s="13">
        <v>5</v>
      </c>
      <c r="I2486" s="13">
        <v>1</v>
      </c>
    </row>
    <row r="2487" spans="1:9">
      <c r="A2487" s="13">
        <v>2199</v>
      </c>
      <c r="B2487" s="17">
        <v>43209</v>
      </c>
      <c r="C2487" s="17">
        <v>43210</v>
      </c>
      <c r="D2487" s="13" t="s">
        <v>628</v>
      </c>
      <c r="E2487" s="13" t="s">
        <v>791</v>
      </c>
      <c r="F2487" s="13">
        <v>22</v>
      </c>
      <c r="G2487" s="13" t="s">
        <v>491</v>
      </c>
      <c r="H2487" s="13">
        <v>5</v>
      </c>
      <c r="I2487" s="13">
        <v>2</v>
      </c>
    </row>
    <row r="2488" spans="1:9">
      <c r="A2488" s="13">
        <v>2201</v>
      </c>
      <c r="B2488" s="17">
        <v>43088</v>
      </c>
      <c r="C2488" s="17">
        <v>43088</v>
      </c>
      <c r="D2488" s="13" t="s">
        <v>742</v>
      </c>
      <c r="E2488" s="13" t="s">
        <v>743</v>
      </c>
      <c r="F2488" s="13">
        <v>2</v>
      </c>
      <c r="G2488" s="13" t="s">
        <v>507</v>
      </c>
      <c r="H2488" s="13">
        <v>4</v>
      </c>
      <c r="I2488" s="13">
        <v>2</v>
      </c>
    </row>
    <row r="2489" spans="1:9">
      <c r="A2489" s="13">
        <v>2202</v>
      </c>
      <c r="B2489" s="17">
        <v>43110</v>
      </c>
      <c r="C2489" s="17">
        <v>43115</v>
      </c>
      <c r="D2489" s="13" t="s">
        <v>1025</v>
      </c>
      <c r="E2489" s="13" t="s">
        <v>628</v>
      </c>
      <c r="F2489" s="13">
        <v>21</v>
      </c>
      <c r="G2489" s="13" t="s">
        <v>515</v>
      </c>
      <c r="H2489" s="13">
        <v>2</v>
      </c>
      <c r="I2489" s="13">
        <v>2</v>
      </c>
    </row>
    <row r="2490" spans="1:9">
      <c r="A2490" s="13">
        <v>2204</v>
      </c>
      <c r="B2490" s="17">
        <v>43140</v>
      </c>
      <c r="C2490" s="17">
        <v>43149</v>
      </c>
      <c r="D2490" s="13" t="s">
        <v>792</v>
      </c>
      <c r="E2490" s="13" t="s">
        <v>793</v>
      </c>
      <c r="F2490" s="13">
        <v>6</v>
      </c>
      <c r="G2490" s="13" t="s">
        <v>503</v>
      </c>
      <c r="H2490" s="13">
        <v>5</v>
      </c>
      <c r="I2490" s="13">
        <v>1</v>
      </c>
    </row>
    <row r="2491" spans="1:9">
      <c r="A2491" s="13">
        <v>2205</v>
      </c>
      <c r="B2491" s="17">
        <v>43031</v>
      </c>
      <c r="C2491" s="17">
        <v>43039</v>
      </c>
      <c r="D2491" s="13" t="s">
        <v>872</v>
      </c>
      <c r="E2491" s="13" t="s">
        <v>680</v>
      </c>
      <c r="F2491" s="13">
        <v>13</v>
      </c>
      <c r="G2491" s="13" t="s">
        <v>487</v>
      </c>
      <c r="H2491" s="13">
        <v>1</v>
      </c>
      <c r="I2491" s="13">
        <v>1</v>
      </c>
    </row>
    <row r="2492" spans="1:9">
      <c r="A2492" s="13">
        <v>2206</v>
      </c>
      <c r="B2492" s="17">
        <v>42997</v>
      </c>
      <c r="C2492" s="17">
        <v>42997</v>
      </c>
      <c r="D2492" s="13" t="s">
        <v>864</v>
      </c>
      <c r="E2492" s="13" t="s">
        <v>865</v>
      </c>
      <c r="F2492" s="13">
        <v>21</v>
      </c>
      <c r="G2492" s="13" t="s">
        <v>531</v>
      </c>
      <c r="H2492" s="13">
        <v>5</v>
      </c>
      <c r="I2492" s="13">
        <v>2</v>
      </c>
    </row>
    <row r="2493" spans="1:9">
      <c r="A2493" s="13">
        <v>2207</v>
      </c>
      <c r="B2493" s="17">
        <v>43079</v>
      </c>
      <c r="C2493" s="17">
        <v>43088</v>
      </c>
      <c r="D2493" s="13" t="s">
        <v>1038</v>
      </c>
      <c r="E2493" s="13" t="s">
        <v>1039</v>
      </c>
      <c r="F2493" s="13">
        <v>2</v>
      </c>
      <c r="G2493" s="13" t="s">
        <v>515</v>
      </c>
      <c r="H2493" s="13">
        <v>1</v>
      </c>
      <c r="I2493" s="13">
        <v>1</v>
      </c>
    </row>
    <row r="2494" spans="1:9">
      <c r="A2494" s="13">
        <v>2209</v>
      </c>
      <c r="B2494" s="17">
        <v>43202</v>
      </c>
      <c r="C2494" s="17">
        <v>43209</v>
      </c>
      <c r="D2494" s="13" t="s">
        <v>1062</v>
      </c>
      <c r="E2494" s="13" t="s">
        <v>1063</v>
      </c>
      <c r="F2494" s="13">
        <v>14</v>
      </c>
      <c r="G2494" s="13" t="s">
        <v>487</v>
      </c>
      <c r="H2494" s="13">
        <v>2</v>
      </c>
      <c r="I2494" s="13">
        <v>1</v>
      </c>
    </row>
    <row r="2495" spans="1:9">
      <c r="A2495" s="13">
        <v>2211</v>
      </c>
      <c r="B2495" s="17">
        <v>43062</v>
      </c>
      <c r="C2495" s="17">
        <v>43063</v>
      </c>
      <c r="D2495" s="13" t="s">
        <v>803</v>
      </c>
      <c r="E2495" s="13" t="s">
        <v>804</v>
      </c>
      <c r="F2495" s="13">
        <v>9</v>
      </c>
      <c r="G2495" s="13" t="s">
        <v>531</v>
      </c>
      <c r="H2495" s="13">
        <v>3</v>
      </c>
      <c r="I2495" s="13">
        <v>2</v>
      </c>
    </row>
    <row r="2496" spans="1:9">
      <c r="A2496" s="13">
        <v>2212</v>
      </c>
      <c r="B2496" s="17">
        <v>42978</v>
      </c>
      <c r="C2496" s="17">
        <v>42981</v>
      </c>
      <c r="D2496" s="13" t="s">
        <v>616</v>
      </c>
      <c r="E2496" s="13" t="s">
        <v>676</v>
      </c>
      <c r="F2496" s="13">
        <v>5</v>
      </c>
      <c r="G2496" s="13" t="s">
        <v>511</v>
      </c>
      <c r="H2496" s="13">
        <v>5</v>
      </c>
      <c r="I2496" s="13">
        <v>2</v>
      </c>
    </row>
    <row r="2497" spans="1:9">
      <c r="A2497" s="13">
        <v>2212</v>
      </c>
      <c r="B2497" s="17">
        <v>43086</v>
      </c>
      <c r="C2497" s="17">
        <v>43091</v>
      </c>
      <c r="D2497" s="13" t="s">
        <v>658</v>
      </c>
      <c r="E2497" s="13" t="s">
        <v>659</v>
      </c>
      <c r="F2497" s="13">
        <v>27</v>
      </c>
      <c r="G2497" s="13" t="s">
        <v>538</v>
      </c>
      <c r="H2497" s="13">
        <v>4</v>
      </c>
      <c r="I2497" s="13">
        <v>2</v>
      </c>
    </row>
    <row r="2498" spans="1:9">
      <c r="A2498" s="13">
        <v>2215</v>
      </c>
      <c r="B2498" s="17">
        <v>43004</v>
      </c>
      <c r="C2498" s="17">
        <v>43004</v>
      </c>
      <c r="D2498" s="13" t="s">
        <v>762</v>
      </c>
      <c r="E2498" s="13" t="s">
        <v>763</v>
      </c>
      <c r="F2498" s="13">
        <v>13</v>
      </c>
      <c r="G2498" s="13" t="s">
        <v>507</v>
      </c>
      <c r="H2498" s="13">
        <v>1</v>
      </c>
      <c r="I2498" s="13">
        <v>1</v>
      </c>
    </row>
    <row r="2499" spans="1:9">
      <c r="A2499" s="13">
        <v>2216</v>
      </c>
      <c r="B2499" s="17">
        <v>42942</v>
      </c>
      <c r="C2499" s="17">
        <v>42942</v>
      </c>
      <c r="D2499" s="13" t="s">
        <v>706</v>
      </c>
      <c r="E2499" s="13" t="s">
        <v>707</v>
      </c>
      <c r="F2499" s="13">
        <v>19</v>
      </c>
      <c r="G2499" s="13" t="s">
        <v>534</v>
      </c>
      <c r="H2499" s="13">
        <v>4</v>
      </c>
      <c r="I2499" s="13">
        <v>1</v>
      </c>
    </row>
    <row r="2500" spans="1:9">
      <c r="A2500" s="13">
        <v>2217</v>
      </c>
      <c r="B2500" s="17">
        <v>43084</v>
      </c>
      <c r="C2500" s="17">
        <v>43088</v>
      </c>
      <c r="D2500" s="13" t="s">
        <v>756</v>
      </c>
      <c r="E2500" s="13" t="s">
        <v>138</v>
      </c>
      <c r="F2500" s="13">
        <v>10</v>
      </c>
      <c r="G2500" s="13" t="s">
        <v>487</v>
      </c>
      <c r="H2500" s="13">
        <v>1</v>
      </c>
      <c r="I2500" s="13">
        <v>2</v>
      </c>
    </row>
    <row r="2501" spans="1:9">
      <c r="A2501" s="13">
        <v>2218</v>
      </c>
      <c r="B2501" s="17">
        <v>43018</v>
      </c>
      <c r="C2501" s="17">
        <v>43024</v>
      </c>
      <c r="D2501" s="13" t="s">
        <v>1057</v>
      </c>
      <c r="E2501" s="13" t="s">
        <v>1058</v>
      </c>
      <c r="F2501" s="13">
        <v>23</v>
      </c>
      <c r="G2501" s="13" t="s">
        <v>491</v>
      </c>
      <c r="H2501" s="13">
        <v>4</v>
      </c>
      <c r="I2501" s="13">
        <v>1</v>
      </c>
    </row>
    <row r="2502" spans="1:9">
      <c r="A2502" s="13">
        <v>2218</v>
      </c>
      <c r="B2502" s="17">
        <v>43209</v>
      </c>
      <c r="C2502" s="17">
        <v>43216</v>
      </c>
      <c r="D2502" s="13" t="s">
        <v>620</v>
      </c>
      <c r="E2502" s="13" t="s">
        <v>619</v>
      </c>
      <c r="F2502" s="13">
        <v>13</v>
      </c>
      <c r="G2502" s="13" t="s">
        <v>534</v>
      </c>
      <c r="H2502" s="13">
        <v>2</v>
      </c>
      <c r="I2502" s="13">
        <v>1</v>
      </c>
    </row>
    <row r="2503" spans="1:9">
      <c r="A2503" s="13">
        <v>2220</v>
      </c>
      <c r="B2503" s="17">
        <v>43248</v>
      </c>
      <c r="C2503" s="17" t="s">
        <v>138</v>
      </c>
      <c r="D2503" s="13" t="s">
        <v>809</v>
      </c>
      <c r="E2503" s="13" t="s">
        <v>810</v>
      </c>
      <c r="F2503" s="13">
        <v>18</v>
      </c>
      <c r="G2503" s="13" t="s">
        <v>507</v>
      </c>
      <c r="H2503" s="13">
        <v>1</v>
      </c>
      <c r="I2503" s="13">
        <v>2</v>
      </c>
    </row>
    <row r="2504" spans="1:9">
      <c r="A2504" s="13">
        <v>2221</v>
      </c>
      <c r="B2504" s="17">
        <v>42988</v>
      </c>
      <c r="C2504" s="17">
        <v>42996</v>
      </c>
      <c r="D2504" s="13" t="s">
        <v>617</v>
      </c>
      <c r="E2504" s="13" t="s">
        <v>1042</v>
      </c>
      <c r="F2504" s="13">
        <v>13</v>
      </c>
      <c r="G2504" s="13" t="s">
        <v>495</v>
      </c>
      <c r="H2504" s="13">
        <v>5</v>
      </c>
      <c r="I2504" s="13">
        <v>2</v>
      </c>
    </row>
    <row r="2505" spans="1:9">
      <c r="A2505" s="13">
        <v>2222</v>
      </c>
      <c r="B2505" s="17">
        <v>43042</v>
      </c>
      <c r="C2505" s="17">
        <v>43051</v>
      </c>
      <c r="D2505" s="13" t="s">
        <v>686</v>
      </c>
      <c r="E2505" s="13" t="s">
        <v>138</v>
      </c>
      <c r="F2505" s="13">
        <v>7</v>
      </c>
      <c r="G2505" s="13" t="s">
        <v>487</v>
      </c>
      <c r="H2505" s="13">
        <v>5</v>
      </c>
      <c r="I2505" s="13">
        <v>2</v>
      </c>
    </row>
    <row r="2506" spans="1:9">
      <c r="A2506" s="13">
        <v>2223</v>
      </c>
      <c r="B2506" s="17">
        <v>43138</v>
      </c>
      <c r="C2506" s="17">
        <v>43144</v>
      </c>
      <c r="D2506" s="13" t="s">
        <v>1109</v>
      </c>
      <c r="E2506" s="13" t="s">
        <v>810</v>
      </c>
      <c r="F2506" s="13">
        <v>5</v>
      </c>
      <c r="G2506" s="13" t="s">
        <v>527</v>
      </c>
      <c r="H2506" s="13">
        <v>1</v>
      </c>
      <c r="I2506" s="13">
        <v>1</v>
      </c>
    </row>
    <row r="2507" spans="1:9">
      <c r="A2507" s="13">
        <v>2223</v>
      </c>
      <c r="B2507" s="17">
        <v>43194</v>
      </c>
      <c r="C2507" s="17">
        <v>43194</v>
      </c>
      <c r="D2507" s="13" t="s">
        <v>964</v>
      </c>
      <c r="E2507" s="13" t="s">
        <v>629</v>
      </c>
      <c r="F2507" s="13">
        <v>13</v>
      </c>
      <c r="G2507" s="13" t="s">
        <v>503</v>
      </c>
      <c r="H2507" s="13">
        <v>2</v>
      </c>
      <c r="I2507" s="13">
        <v>1</v>
      </c>
    </row>
    <row r="2508" spans="1:9">
      <c r="A2508" s="13">
        <v>2224</v>
      </c>
      <c r="B2508" s="17">
        <v>43086</v>
      </c>
      <c r="C2508" s="17">
        <v>43093</v>
      </c>
      <c r="D2508" s="13" t="s">
        <v>674</v>
      </c>
      <c r="E2508" s="13" t="s">
        <v>655</v>
      </c>
      <c r="F2508" s="13">
        <v>4</v>
      </c>
      <c r="G2508" s="13" t="s">
        <v>491</v>
      </c>
      <c r="H2508" s="13">
        <v>1</v>
      </c>
      <c r="I2508" s="13">
        <v>2</v>
      </c>
    </row>
    <row r="2509" spans="1:9">
      <c r="A2509" s="13">
        <v>2225</v>
      </c>
      <c r="B2509" s="17">
        <v>42956</v>
      </c>
      <c r="C2509" s="17">
        <v>42958</v>
      </c>
      <c r="D2509" s="13" t="s">
        <v>734</v>
      </c>
      <c r="E2509" s="13" t="s">
        <v>823</v>
      </c>
      <c r="F2509" s="13">
        <v>18</v>
      </c>
      <c r="G2509" s="13" t="s">
        <v>495</v>
      </c>
      <c r="H2509" s="13">
        <v>3</v>
      </c>
      <c r="I2509" s="13">
        <v>2</v>
      </c>
    </row>
    <row r="2510" spans="1:9">
      <c r="A2510" s="13">
        <v>2227</v>
      </c>
      <c r="B2510" s="17">
        <v>43085</v>
      </c>
      <c r="C2510" s="17">
        <v>43091</v>
      </c>
      <c r="D2510" s="13" t="s">
        <v>795</v>
      </c>
      <c r="E2510" s="13" t="s">
        <v>138</v>
      </c>
      <c r="F2510" s="13">
        <v>15</v>
      </c>
      <c r="G2510" s="13" t="s">
        <v>511</v>
      </c>
      <c r="H2510" s="13">
        <v>3</v>
      </c>
      <c r="I2510" s="13">
        <v>2</v>
      </c>
    </row>
    <row r="2511" spans="1:9">
      <c r="A2511" s="13">
        <v>2229</v>
      </c>
      <c r="B2511" s="17">
        <v>43239</v>
      </c>
      <c r="C2511" s="17">
        <v>43242</v>
      </c>
      <c r="D2511" s="13" t="s">
        <v>629</v>
      </c>
      <c r="E2511" s="13" t="s">
        <v>866</v>
      </c>
      <c r="F2511" s="13">
        <v>5</v>
      </c>
      <c r="G2511" s="13" t="s">
        <v>523</v>
      </c>
      <c r="H2511" s="13">
        <v>3</v>
      </c>
      <c r="I2511" s="13">
        <v>1</v>
      </c>
    </row>
    <row r="2512" spans="1:9">
      <c r="A2512" s="13">
        <v>2229</v>
      </c>
      <c r="B2512" s="17">
        <v>43229</v>
      </c>
      <c r="C2512" s="17">
        <v>43234</v>
      </c>
      <c r="D2512" s="13" t="s">
        <v>732</v>
      </c>
      <c r="E2512" s="13" t="s">
        <v>744</v>
      </c>
      <c r="F2512" s="13">
        <v>25</v>
      </c>
      <c r="G2512" s="13" t="s">
        <v>495</v>
      </c>
      <c r="H2512" s="13">
        <v>1</v>
      </c>
      <c r="I2512" s="13">
        <v>1</v>
      </c>
    </row>
    <row r="2513" spans="1:9">
      <c r="A2513" s="13">
        <v>2230</v>
      </c>
      <c r="B2513" s="17">
        <v>42888</v>
      </c>
      <c r="C2513" s="17">
        <v>42892</v>
      </c>
      <c r="D2513" s="13" t="s">
        <v>1030</v>
      </c>
      <c r="E2513" s="13" t="s">
        <v>138</v>
      </c>
      <c r="F2513" s="13">
        <v>14</v>
      </c>
      <c r="G2513" s="13" t="s">
        <v>507</v>
      </c>
      <c r="H2513" s="13">
        <v>2</v>
      </c>
      <c r="I2513" s="13">
        <v>2</v>
      </c>
    </row>
    <row r="2514" spans="1:9">
      <c r="A2514" s="13">
        <v>2231</v>
      </c>
      <c r="B2514" s="17">
        <v>43148</v>
      </c>
      <c r="C2514" s="17">
        <v>43155</v>
      </c>
      <c r="D2514" s="13" t="s">
        <v>670</v>
      </c>
      <c r="E2514" s="13" t="s">
        <v>671</v>
      </c>
      <c r="F2514" s="13">
        <v>2</v>
      </c>
      <c r="G2514" s="13" t="s">
        <v>527</v>
      </c>
      <c r="H2514" s="13">
        <v>5</v>
      </c>
      <c r="I2514" s="13">
        <v>2</v>
      </c>
    </row>
    <row r="2515" spans="1:9">
      <c r="A2515" s="13">
        <v>2232</v>
      </c>
      <c r="B2515" s="17">
        <v>43228</v>
      </c>
      <c r="C2515" s="17">
        <v>43237</v>
      </c>
      <c r="D2515" s="13" t="s">
        <v>994</v>
      </c>
      <c r="E2515" s="13" t="s">
        <v>629</v>
      </c>
      <c r="F2515" s="13">
        <v>14</v>
      </c>
      <c r="G2515" s="13" t="s">
        <v>531</v>
      </c>
      <c r="H2515" s="13">
        <v>5</v>
      </c>
      <c r="I2515" s="13">
        <v>1</v>
      </c>
    </row>
    <row r="2516" spans="1:9">
      <c r="A2516" s="13">
        <v>2234</v>
      </c>
      <c r="B2516" s="17">
        <v>42932</v>
      </c>
      <c r="C2516" s="17">
        <v>42938</v>
      </c>
      <c r="D2516" s="13" t="s">
        <v>960</v>
      </c>
      <c r="E2516" s="13" t="s">
        <v>614</v>
      </c>
      <c r="F2516" s="13">
        <v>25</v>
      </c>
      <c r="G2516" s="13" t="s">
        <v>507</v>
      </c>
      <c r="H2516" s="13">
        <v>1</v>
      </c>
      <c r="I2516" s="13">
        <v>1</v>
      </c>
    </row>
    <row r="2517" spans="1:9">
      <c r="A2517" s="13">
        <v>2234</v>
      </c>
      <c r="B2517" s="17">
        <v>42914</v>
      </c>
      <c r="C2517" s="17">
        <v>42915</v>
      </c>
      <c r="D2517" s="13" t="s">
        <v>755</v>
      </c>
      <c r="E2517" s="13" t="s">
        <v>606</v>
      </c>
      <c r="F2517" s="13">
        <v>5</v>
      </c>
      <c r="G2517" s="13" t="s">
        <v>523</v>
      </c>
      <c r="H2517" s="13">
        <v>1</v>
      </c>
      <c r="I2517" s="13">
        <v>1</v>
      </c>
    </row>
    <row r="2518" spans="1:9">
      <c r="A2518" s="13">
        <v>2235</v>
      </c>
      <c r="B2518" s="17">
        <v>43181</v>
      </c>
      <c r="C2518" s="17">
        <v>43187</v>
      </c>
      <c r="D2518" s="13" t="s">
        <v>776</v>
      </c>
      <c r="E2518" s="13" t="s">
        <v>962</v>
      </c>
      <c r="F2518" s="13">
        <v>25</v>
      </c>
      <c r="G2518" s="13" t="s">
        <v>531</v>
      </c>
      <c r="H2518" s="13">
        <v>3</v>
      </c>
      <c r="I2518" s="13">
        <v>1</v>
      </c>
    </row>
    <row r="2519" spans="1:9">
      <c r="A2519" s="13">
        <v>2235</v>
      </c>
      <c r="B2519" s="17">
        <v>42902</v>
      </c>
      <c r="C2519" s="17">
        <v>42910</v>
      </c>
      <c r="D2519" s="13" t="s">
        <v>712</v>
      </c>
      <c r="E2519" s="13" t="s">
        <v>713</v>
      </c>
      <c r="F2519" s="13">
        <v>10</v>
      </c>
      <c r="G2519" s="13" t="s">
        <v>483</v>
      </c>
      <c r="H2519" s="13">
        <v>3</v>
      </c>
      <c r="I2519" s="13">
        <v>2</v>
      </c>
    </row>
    <row r="2520" spans="1:9">
      <c r="A2520" s="13">
        <v>2236</v>
      </c>
      <c r="B2520" s="17">
        <v>43034</v>
      </c>
      <c r="C2520" s="17">
        <v>43042</v>
      </c>
      <c r="D2520" s="13" t="s">
        <v>758</v>
      </c>
      <c r="E2520" s="13" t="s">
        <v>759</v>
      </c>
      <c r="F2520" s="13">
        <v>21</v>
      </c>
      <c r="G2520" s="13" t="s">
        <v>515</v>
      </c>
      <c r="H2520" s="13">
        <v>2</v>
      </c>
      <c r="I2520" s="13">
        <v>2</v>
      </c>
    </row>
    <row r="2521" spans="1:9">
      <c r="A2521" s="13">
        <v>2236</v>
      </c>
      <c r="B2521" s="17">
        <v>43197</v>
      </c>
      <c r="C2521" s="17">
        <v>43205</v>
      </c>
      <c r="D2521" s="13" t="s">
        <v>1076</v>
      </c>
      <c r="E2521" s="13" t="s">
        <v>138</v>
      </c>
      <c r="F2521" s="13">
        <v>8</v>
      </c>
      <c r="G2521" s="13" t="s">
        <v>491</v>
      </c>
      <c r="H2521" s="13">
        <v>1</v>
      </c>
      <c r="I2521" s="13">
        <v>1</v>
      </c>
    </row>
    <row r="2522" spans="1:9">
      <c r="A2522" s="13">
        <v>2237</v>
      </c>
      <c r="B2522" s="17">
        <v>43007</v>
      </c>
      <c r="C2522" s="17">
        <v>43013</v>
      </c>
      <c r="D2522" s="13" t="s">
        <v>919</v>
      </c>
      <c r="E2522" s="13" t="s">
        <v>138</v>
      </c>
      <c r="F2522" s="13">
        <v>19</v>
      </c>
      <c r="G2522" s="13" t="s">
        <v>531</v>
      </c>
      <c r="H2522" s="13">
        <v>3</v>
      </c>
      <c r="I2522" s="13">
        <v>1</v>
      </c>
    </row>
    <row r="2523" spans="1:9">
      <c r="A2523" s="13">
        <v>2237</v>
      </c>
      <c r="B2523" s="17">
        <v>43036</v>
      </c>
      <c r="C2523" s="17">
        <v>43045</v>
      </c>
      <c r="D2523" s="13" t="s">
        <v>616</v>
      </c>
      <c r="E2523" s="13" t="s">
        <v>628</v>
      </c>
      <c r="F2523" s="13">
        <v>9</v>
      </c>
      <c r="G2523" s="13" t="s">
        <v>483</v>
      </c>
      <c r="H2523" s="13">
        <v>3</v>
      </c>
      <c r="I2523" s="13">
        <v>1</v>
      </c>
    </row>
    <row r="2524" spans="1:9">
      <c r="A2524" s="13">
        <v>2238</v>
      </c>
      <c r="B2524" s="17">
        <v>43163</v>
      </c>
      <c r="C2524" s="17">
        <v>43167</v>
      </c>
      <c r="D2524" s="13" t="s">
        <v>834</v>
      </c>
      <c r="E2524" s="13" t="s">
        <v>835</v>
      </c>
      <c r="F2524" s="13">
        <v>8</v>
      </c>
      <c r="G2524" s="13" t="s">
        <v>534</v>
      </c>
      <c r="H2524" s="13">
        <v>3</v>
      </c>
      <c r="I2524" s="13">
        <v>1</v>
      </c>
    </row>
    <row r="2525" spans="1:9">
      <c r="A2525" s="13">
        <v>2238</v>
      </c>
      <c r="B2525" s="17">
        <v>43020</v>
      </c>
      <c r="C2525" s="17">
        <v>43020</v>
      </c>
      <c r="D2525" s="13" t="s">
        <v>812</v>
      </c>
      <c r="E2525" s="13" t="s">
        <v>813</v>
      </c>
      <c r="F2525" s="13">
        <v>3</v>
      </c>
      <c r="G2525" s="13" t="s">
        <v>531</v>
      </c>
      <c r="H2525" s="13">
        <v>1</v>
      </c>
      <c r="I2525" s="13">
        <v>1</v>
      </c>
    </row>
    <row r="2526" spans="1:9">
      <c r="A2526" s="13">
        <v>2239</v>
      </c>
      <c r="B2526" s="17">
        <v>43105</v>
      </c>
      <c r="C2526" s="17">
        <v>43106</v>
      </c>
      <c r="D2526" s="13" t="s">
        <v>1095</v>
      </c>
      <c r="E2526" s="13" t="s">
        <v>1096</v>
      </c>
      <c r="F2526" s="13">
        <v>9</v>
      </c>
      <c r="G2526" s="13" t="s">
        <v>515</v>
      </c>
      <c r="H2526" s="13">
        <v>3</v>
      </c>
      <c r="I2526" s="13">
        <v>1</v>
      </c>
    </row>
    <row r="2527" spans="1:9">
      <c r="A2527" s="13">
        <v>2241</v>
      </c>
      <c r="B2527" s="17">
        <v>43090</v>
      </c>
      <c r="C2527" s="17">
        <v>43098</v>
      </c>
      <c r="D2527" s="13" t="s">
        <v>616</v>
      </c>
      <c r="E2527" s="13" t="s">
        <v>680</v>
      </c>
      <c r="F2527" s="13">
        <v>7</v>
      </c>
      <c r="G2527" s="13" t="s">
        <v>479</v>
      </c>
      <c r="H2527" s="13">
        <v>3</v>
      </c>
      <c r="I2527" s="13">
        <v>1</v>
      </c>
    </row>
    <row r="2528" spans="1:9">
      <c r="A2528" s="13">
        <v>2242</v>
      </c>
      <c r="B2528" s="17">
        <v>42955</v>
      </c>
      <c r="C2528" s="17">
        <v>42961</v>
      </c>
      <c r="D2528" s="13" t="s">
        <v>670</v>
      </c>
      <c r="E2528" s="13" t="s">
        <v>671</v>
      </c>
      <c r="F2528" s="13">
        <v>25</v>
      </c>
      <c r="G2528" s="13" t="s">
        <v>487</v>
      </c>
      <c r="H2528" s="13">
        <v>2</v>
      </c>
      <c r="I2528" s="13">
        <v>2</v>
      </c>
    </row>
    <row r="2529" spans="1:9">
      <c r="A2529" s="13">
        <v>2242</v>
      </c>
      <c r="B2529" s="17">
        <v>43068</v>
      </c>
      <c r="C2529" s="17">
        <v>43077</v>
      </c>
      <c r="D2529" s="13" t="s">
        <v>948</v>
      </c>
      <c r="E2529" s="13" t="s">
        <v>949</v>
      </c>
      <c r="F2529" s="13">
        <v>21</v>
      </c>
      <c r="G2529" s="13" t="s">
        <v>495</v>
      </c>
      <c r="H2529" s="13">
        <v>3</v>
      </c>
      <c r="I2529" s="13">
        <v>1</v>
      </c>
    </row>
    <row r="2530" spans="1:9">
      <c r="A2530" s="13">
        <v>2243</v>
      </c>
      <c r="B2530" s="17">
        <v>43230</v>
      </c>
      <c r="C2530" s="17">
        <v>43231</v>
      </c>
      <c r="D2530" s="13" t="s">
        <v>855</v>
      </c>
      <c r="E2530" s="13" t="s">
        <v>856</v>
      </c>
      <c r="F2530" s="13">
        <v>5</v>
      </c>
      <c r="G2530" s="13" t="s">
        <v>515</v>
      </c>
      <c r="H2530" s="13">
        <v>4</v>
      </c>
      <c r="I2530" s="13">
        <v>1</v>
      </c>
    </row>
    <row r="2531" spans="1:9">
      <c r="A2531" s="13">
        <v>2244</v>
      </c>
      <c r="B2531" s="17">
        <v>43060</v>
      </c>
      <c r="C2531" s="17">
        <v>43061</v>
      </c>
      <c r="D2531" s="13" t="s">
        <v>650</v>
      </c>
      <c r="E2531" s="13" t="s">
        <v>651</v>
      </c>
      <c r="F2531" s="13">
        <v>14</v>
      </c>
      <c r="G2531" s="13" t="s">
        <v>534</v>
      </c>
      <c r="H2531" s="13">
        <v>2</v>
      </c>
      <c r="I2531" s="13">
        <v>1</v>
      </c>
    </row>
    <row r="2532" spans="1:9">
      <c r="A2532" s="13">
        <v>2244</v>
      </c>
      <c r="B2532" s="17">
        <v>43035</v>
      </c>
      <c r="C2532" s="17">
        <v>43042</v>
      </c>
      <c r="D2532" s="13" t="s">
        <v>762</v>
      </c>
      <c r="E2532" s="13" t="s">
        <v>763</v>
      </c>
      <c r="F2532" s="13">
        <v>16</v>
      </c>
      <c r="G2532" s="13" t="s">
        <v>511</v>
      </c>
      <c r="H2532" s="13">
        <v>3</v>
      </c>
      <c r="I2532" s="13">
        <v>2</v>
      </c>
    </row>
    <row r="2533" spans="1:9">
      <c r="A2533" s="13">
        <v>2245</v>
      </c>
      <c r="B2533" s="17">
        <v>42926</v>
      </c>
      <c r="C2533" s="17">
        <v>42935</v>
      </c>
      <c r="D2533" s="13" t="s">
        <v>1014</v>
      </c>
      <c r="E2533" s="13" t="s">
        <v>1015</v>
      </c>
      <c r="F2533" s="13">
        <v>20</v>
      </c>
      <c r="G2533" s="13" t="s">
        <v>495</v>
      </c>
      <c r="H2533" s="13">
        <v>4</v>
      </c>
      <c r="I2533" s="13">
        <v>1</v>
      </c>
    </row>
    <row r="2534" spans="1:9">
      <c r="A2534" s="13">
        <v>2245</v>
      </c>
      <c r="B2534" s="17">
        <v>43179</v>
      </c>
      <c r="C2534" s="17">
        <v>43187</v>
      </c>
      <c r="D2534" s="13" t="s">
        <v>1037</v>
      </c>
      <c r="E2534" s="13" t="s">
        <v>734</v>
      </c>
      <c r="F2534" s="13">
        <v>27</v>
      </c>
      <c r="G2534" s="13" t="s">
        <v>511</v>
      </c>
      <c r="H2534" s="13">
        <v>4</v>
      </c>
      <c r="I2534" s="13">
        <v>1</v>
      </c>
    </row>
    <row r="2535" spans="1:9">
      <c r="A2535" s="13">
        <v>2249</v>
      </c>
      <c r="B2535" s="17">
        <v>43161</v>
      </c>
      <c r="C2535" s="17">
        <v>43164</v>
      </c>
      <c r="D2535" s="13" t="s">
        <v>683</v>
      </c>
      <c r="E2535" s="13" t="s">
        <v>138</v>
      </c>
      <c r="F2535" s="13">
        <v>26</v>
      </c>
      <c r="G2535" s="13" t="s">
        <v>534</v>
      </c>
      <c r="H2535" s="13">
        <v>3</v>
      </c>
      <c r="I2535" s="13">
        <v>2</v>
      </c>
    </row>
    <row r="2536" spans="1:9">
      <c r="A2536" s="13">
        <v>2249</v>
      </c>
      <c r="B2536" s="17">
        <v>43096</v>
      </c>
      <c r="C2536" s="17">
        <v>43100</v>
      </c>
      <c r="D2536" s="13" t="s">
        <v>641</v>
      </c>
      <c r="E2536" s="13" t="s">
        <v>642</v>
      </c>
      <c r="F2536" s="13">
        <v>8</v>
      </c>
      <c r="G2536" s="13" t="s">
        <v>527</v>
      </c>
      <c r="H2536" s="13">
        <v>3</v>
      </c>
      <c r="I2536" s="13">
        <v>1</v>
      </c>
    </row>
    <row r="2537" spans="1:9">
      <c r="A2537" s="13">
        <v>2250</v>
      </c>
      <c r="B2537" s="17">
        <v>43025</v>
      </c>
      <c r="C2537" s="17">
        <v>43032</v>
      </c>
      <c r="D2537" s="13" t="s">
        <v>1001</v>
      </c>
      <c r="E2537" s="13" t="s">
        <v>1002</v>
      </c>
      <c r="F2537" s="13">
        <v>11</v>
      </c>
      <c r="G2537" s="13" t="s">
        <v>479</v>
      </c>
      <c r="H2537" s="13">
        <v>4</v>
      </c>
      <c r="I2537" s="13">
        <v>1</v>
      </c>
    </row>
    <row r="2538" spans="1:9">
      <c r="A2538" s="13">
        <v>2250</v>
      </c>
      <c r="B2538" s="17">
        <v>43171</v>
      </c>
      <c r="C2538" s="17">
        <v>43175</v>
      </c>
      <c r="D2538" s="13" t="s">
        <v>751</v>
      </c>
      <c r="E2538" s="13" t="s">
        <v>752</v>
      </c>
      <c r="F2538" s="13">
        <v>18</v>
      </c>
      <c r="G2538" s="13" t="s">
        <v>527</v>
      </c>
      <c r="H2538" s="13">
        <v>5</v>
      </c>
      <c r="I2538" s="13">
        <v>1</v>
      </c>
    </row>
    <row r="2539" spans="1:9">
      <c r="A2539" s="13">
        <v>2251</v>
      </c>
      <c r="B2539" s="17">
        <v>43053</v>
      </c>
      <c r="C2539" s="17">
        <v>43055</v>
      </c>
      <c r="D2539" s="13" t="s">
        <v>984</v>
      </c>
      <c r="E2539" s="13" t="s">
        <v>985</v>
      </c>
      <c r="F2539" s="13">
        <v>25</v>
      </c>
      <c r="G2539" s="13" t="s">
        <v>483</v>
      </c>
      <c r="H2539" s="13">
        <v>1</v>
      </c>
      <c r="I2539" s="13">
        <v>1</v>
      </c>
    </row>
    <row r="2540" spans="1:9">
      <c r="A2540" s="13">
        <v>2254</v>
      </c>
      <c r="B2540" s="17">
        <v>43074</v>
      </c>
      <c r="C2540" s="17">
        <v>43078</v>
      </c>
      <c r="D2540" s="13" t="s">
        <v>629</v>
      </c>
      <c r="E2540" s="13" t="s">
        <v>866</v>
      </c>
      <c r="F2540" s="13">
        <v>24</v>
      </c>
      <c r="G2540" s="13" t="s">
        <v>499</v>
      </c>
      <c r="H2540" s="13">
        <v>5</v>
      </c>
      <c r="I2540" s="13">
        <v>1</v>
      </c>
    </row>
    <row r="2541" spans="1:9">
      <c r="A2541" s="13">
        <v>2254</v>
      </c>
      <c r="B2541" s="17">
        <v>43076</v>
      </c>
      <c r="C2541" s="17">
        <v>43077</v>
      </c>
      <c r="D2541" s="13" t="s">
        <v>970</v>
      </c>
      <c r="E2541" s="13" t="s">
        <v>971</v>
      </c>
      <c r="F2541" s="13">
        <v>1</v>
      </c>
      <c r="G2541" s="13" t="s">
        <v>511</v>
      </c>
      <c r="H2541" s="13">
        <v>2</v>
      </c>
      <c r="I2541" s="13">
        <v>1</v>
      </c>
    </row>
    <row r="2542" spans="1:9">
      <c r="A2542" s="13">
        <v>2255</v>
      </c>
      <c r="B2542" s="17">
        <v>43018</v>
      </c>
      <c r="C2542" s="17">
        <v>43023</v>
      </c>
      <c r="D2542" s="13" t="s">
        <v>940</v>
      </c>
      <c r="E2542" s="13" t="s">
        <v>941</v>
      </c>
      <c r="F2542" s="13">
        <v>19</v>
      </c>
      <c r="G2542" s="13" t="s">
        <v>534</v>
      </c>
      <c r="H2542" s="13">
        <v>1</v>
      </c>
      <c r="I2542" s="13">
        <v>1</v>
      </c>
    </row>
    <row r="2543" spans="1:9">
      <c r="A2543" s="13">
        <v>2256</v>
      </c>
      <c r="B2543" s="17">
        <v>43146</v>
      </c>
      <c r="C2543" s="17">
        <v>43151</v>
      </c>
      <c r="D2543" s="13" t="s">
        <v>666</v>
      </c>
      <c r="E2543" s="13" t="s">
        <v>667</v>
      </c>
      <c r="F2543" s="13">
        <v>12</v>
      </c>
      <c r="G2543" s="13" t="s">
        <v>499</v>
      </c>
      <c r="H2543" s="13">
        <v>5</v>
      </c>
      <c r="I2543" s="13">
        <v>2</v>
      </c>
    </row>
    <row r="2544" spans="1:9">
      <c r="A2544" s="13">
        <v>2257</v>
      </c>
      <c r="B2544" s="17">
        <v>43145</v>
      </c>
      <c r="C2544" s="17">
        <v>43151</v>
      </c>
      <c r="D2544" s="13" t="s">
        <v>900</v>
      </c>
      <c r="E2544" s="13" t="s">
        <v>901</v>
      </c>
      <c r="F2544" s="13">
        <v>17</v>
      </c>
      <c r="G2544" s="13" t="s">
        <v>531</v>
      </c>
      <c r="H2544" s="13">
        <v>5</v>
      </c>
      <c r="I2544" s="13">
        <v>1</v>
      </c>
    </row>
    <row r="2545" spans="1:9">
      <c r="A2545" s="13">
        <v>2257</v>
      </c>
      <c r="B2545" s="17">
        <v>42954</v>
      </c>
      <c r="C2545" s="17">
        <v>42962</v>
      </c>
      <c r="D2545" s="13" t="s">
        <v>620</v>
      </c>
      <c r="E2545" s="13" t="s">
        <v>1036</v>
      </c>
      <c r="F2545" s="13">
        <v>17</v>
      </c>
      <c r="G2545" s="13" t="s">
        <v>503</v>
      </c>
      <c r="H2545" s="13">
        <v>4</v>
      </c>
      <c r="I2545" s="13">
        <v>2</v>
      </c>
    </row>
    <row r="2546" spans="1:9">
      <c r="A2546" s="13">
        <v>2258</v>
      </c>
      <c r="B2546" s="17">
        <v>43103</v>
      </c>
      <c r="C2546" s="17">
        <v>43104</v>
      </c>
      <c r="D2546" s="13" t="s">
        <v>1054</v>
      </c>
      <c r="E2546" s="13" t="s">
        <v>756</v>
      </c>
      <c r="F2546" s="13">
        <v>27</v>
      </c>
      <c r="G2546" s="13" t="s">
        <v>503</v>
      </c>
      <c r="H2546" s="13">
        <v>4</v>
      </c>
      <c r="I2546" s="13">
        <v>2</v>
      </c>
    </row>
    <row r="2547" spans="1:9">
      <c r="A2547" s="13">
        <v>2258</v>
      </c>
      <c r="B2547" s="17">
        <v>42920</v>
      </c>
      <c r="C2547" s="17">
        <v>42921</v>
      </c>
      <c r="D2547" s="13" t="s">
        <v>620</v>
      </c>
      <c r="E2547" s="13" t="s">
        <v>1036</v>
      </c>
      <c r="F2547" s="13">
        <v>10</v>
      </c>
      <c r="G2547" s="13" t="s">
        <v>527</v>
      </c>
      <c r="H2547" s="13">
        <v>4</v>
      </c>
      <c r="I2547" s="13">
        <v>1</v>
      </c>
    </row>
    <row r="2548" spans="1:9">
      <c r="A2548" s="13">
        <v>2259</v>
      </c>
      <c r="B2548" s="17">
        <v>43099</v>
      </c>
      <c r="C2548" s="17">
        <v>43103</v>
      </c>
      <c r="D2548" s="13" t="s">
        <v>686</v>
      </c>
      <c r="E2548" s="13" t="s">
        <v>659</v>
      </c>
      <c r="F2548" s="13">
        <v>7</v>
      </c>
      <c r="G2548" s="13" t="s">
        <v>534</v>
      </c>
      <c r="H2548" s="13">
        <v>5</v>
      </c>
      <c r="I2548" s="13">
        <v>2</v>
      </c>
    </row>
    <row r="2549" spans="1:9">
      <c r="A2549" s="13">
        <v>2260</v>
      </c>
      <c r="B2549" s="17">
        <v>42920</v>
      </c>
      <c r="C2549" s="17">
        <v>42925</v>
      </c>
      <c r="D2549" s="13" t="s">
        <v>784</v>
      </c>
      <c r="E2549" s="13" t="s">
        <v>785</v>
      </c>
      <c r="F2549" s="13">
        <v>19</v>
      </c>
      <c r="G2549" s="13" t="s">
        <v>519</v>
      </c>
      <c r="H2549" s="13">
        <v>2</v>
      </c>
      <c r="I2549" s="13">
        <v>2</v>
      </c>
    </row>
    <row r="2550" spans="1:9">
      <c r="A2550" s="13">
        <v>2261</v>
      </c>
      <c r="B2550" s="17">
        <v>43238</v>
      </c>
      <c r="C2550" s="17">
        <v>43244</v>
      </c>
      <c r="D2550" s="13" t="s">
        <v>620</v>
      </c>
      <c r="E2550" s="13" t="s">
        <v>863</v>
      </c>
      <c r="F2550" s="13">
        <v>12</v>
      </c>
      <c r="G2550" s="13" t="s">
        <v>519</v>
      </c>
      <c r="H2550" s="13">
        <v>1</v>
      </c>
      <c r="I2550" s="13">
        <v>1</v>
      </c>
    </row>
    <row r="2551" spans="1:9">
      <c r="A2551" s="13">
        <v>2263</v>
      </c>
      <c r="B2551" s="17">
        <v>43093</v>
      </c>
      <c r="C2551" s="17">
        <v>43100</v>
      </c>
      <c r="D2551" s="13" t="s">
        <v>672</v>
      </c>
      <c r="E2551" s="13" t="s">
        <v>673</v>
      </c>
      <c r="F2551" s="13">
        <v>24</v>
      </c>
      <c r="G2551" s="13" t="s">
        <v>507</v>
      </c>
      <c r="H2551" s="13">
        <v>4</v>
      </c>
      <c r="I2551" s="13">
        <v>1</v>
      </c>
    </row>
    <row r="2552" spans="1:9">
      <c r="A2552" s="13">
        <v>2263</v>
      </c>
      <c r="B2552" s="17">
        <v>43009</v>
      </c>
      <c r="C2552" s="17">
        <v>43017</v>
      </c>
      <c r="D2552" s="13" t="s">
        <v>620</v>
      </c>
      <c r="E2552" s="13" t="s">
        <v>1036</v>
      </c>
      <c r="F2552" s="13">
        <v>5</v>
      </c>
      <c r="G2552" s="13" t="s">
        <v>523</v>
      </c>
      <c r="H2552" s="13">
        <v>3</v>
      </c>
      <c r="I2552" s="13">
        <v>2</v>
      </c>
    </row>
    <row r="2553" spans="1:9">
      <c r="A2553" s="13">
        <v>2264</v>
      </c>
      <c r="B2553" s="17">
        <v>43055</v>
      </c>
      <c r="C2553" s="17">
        <v>43056</v>
      </c>
      <c r="D2553" s="13" t="s">
        <v>666</v>
      </c>
      <c r="E2553" s="13" t="s">
        <v>667</v>
      </c>
      <c r="F2553" s="13">
        <v>3</v>
      </c>
      <c r="G2553" s="13" t="s">
        <v>527</v>
      </c>
      <c r="H2553" s="13">
        <v>4</v>
      </c>
      <c r="I2553" s="13">
        <v>1</v>
      </c>
    </row>
    <row r="2554" spans="1:9">
      <c r="A2554" s="13">
        <v>2264</v>
      </c>
      <c r="B2554" s="17">
        <v>43246</v>
      </c>
      <c r="C2554" s="17">
        <v>43251</v>
      </c>
      <c r="D2554" s="13" t="s">
        <v>606</v>
      </c>
      <c r="E2554" s="13" t="s">
        <v>1052</v>
      </c>
      <c r="F2554" s="13">
        <v>17</v>
      </c>
      <c r="G2554" s="13" t="s">
        <v>503</v>
      </c>
      <c r="H2554" s="13">
        <v>2</v>
      </c>
      <c r="I2554" s="13">
        <v>1</v>
      </c>
    </row>
    <row r="2555" spans="1:9">
      <c r="A2555" s="13">
        <v>2265</v>
      </c>
      <c r="B2555" s="17">
        <v>42899</v>
      </c>
      <c r="C2555" s="17">
        <v>42901</v>
      </c>
      <c r="D2555" s="13" t="s">
        <v>680</v>
      </c>
      <c r="E2555" s="13" t="s">
        <v>862</v>
      </c>
      <c r="F2555" s="13">
        <v>21</v>
      </c>
      <c r="G2555" s="13" t="s">
        <v>515</v>
      </c>
      <c r="H2555" s="13">
        <v>5</v>
      </c>
      <c r="I2555" s="13">
        <v>2</v>
      </c>
    </row>
    <row r="2556" spans="1:9">
      <c r="A2556" s="13">
        <v>2265</v>
      </c>
      <c r="B2556" s="17">
        <v>43005</v>
      </c>
      <c r="C2556" s="17">
        <v>43007</v>
      </c>
      <c r="D2556" s="13" t="s">
        <v>737</v>
      </c>
      <c r="E2556" s="13" t="s">
        <v>138</v>
      </c>
      <c r="F2556" s="13">
        <v>20</v>
      </c>
      <c r="G2556" s="13" t="s">
        <v>487</v>
      </c>
      <c r="H2556" s="13">
        <v>5</v>
      </c>
      <c r="I2556" s="13">
        <v>1</v>
      </c>
    </row>
    <row r="2557" spans="1:9">
      <c r="A2557" s="13">
        <v>2267</v>
      </c>
      <c r="B2557" s="17">
        <v>43157</v>
      </c>
      <c r="C2557" s="17">
        <v>43165</v>
      </c>
      <c r="D2557" s="13" t="s">
        <v>847</v>
      </c>
      <c r="E2557" s="13" t="s">
        <v>848</v>
      </c>
      <c r="F2557" s="13">
        <v>18</v>
      </c>
      <c r="G2557" s="13" t="s">
        <v>538</v>
      </c>
      <c r="H2557" s="13">
        <v>2</v>
      </c>
      <c r="I2557" s="13">
        <v>2</v>
      </c>
    </row>
    <row r="2558" spans="1:9">
      <c r="A2558" s="13">
        <v>2267</v>
      </c>
      <c r="B2558" s="17">
        <v>43211</v>
      </c>
      <c r="C2558" s="17">
        <v>43212</v>
      </c>
      <c r="D2558" s="13" t="s">
        <v>943</v>
      </c>
      <c r="E2558" s="13" t="s">
        <v>944</v>
      </c>
      <c r="F2558" s="13">
        <v>24</v>
      </c>
      <c r="G2558" s="13" t="s">
        <v>491</v>
      </c>
      <c r="H2558" s="13">
        <v>5</v>
      </c>
      <c r="I2558" s="13">
        <v>2</v>
      </c>
    </row>
    <row r="2559" spans="1:9">
      <c r="A2559" s="13">
        <v>2268</v>
      </c>
      <c r="B2559" s="17">
        <v>42928</v>
      </c>
      <c r="C2559" s="17">
        <v>42933</v>
      </c>
      <c r="D2559" s="13" t="s">
        <v>606</v>
      </c>
      <c r="E2559" s="13" t="s">
        <v>607</v>
      </c>
      <c r="F2559" s="13">
        <v>27</v>
      </c>
      <c r="G2559" s="13" t="s">
        <v>523</v>
      </c>
      <c r="H2559" s="13">
        <v>4</v>
      </c>
      <c r="I2559" s="13">
        <v>1</v>
      </c>
    </row>
    <row r="2560" spans="1:9">
      <c r="A2560" s="13">
        <v>2268</v>
      </c>
      <c r="B2560" s="17">
        <v>42959</v>
      </c>
      <c r="C2560" s="17">
        <v>42961</v>
      </c>
      <c r="D2560" s="13" t="s">
        <v>692</v>
      </c>
      <c r="E2560" s="13" t="s">
        <v>693</v>
      </c>
      <c r="F2560" s="13">
        <v>26</v>
      </c>
      <c r="G2560" s="13" t="s">
        <v>499</v>
      </c>
      <c r="H2560" s="13">
        <v>2</v>
      </c>
      <c r="I2560" s="13">
        <v>1</v>
      </c>
    </row>
    <row r="2561" spans="1:9">
      <c r="A2561" s="13">
        <v>2269</v>
      </c>
      <c r="B2561" s="17">
        <v>42890</v>
      </c>
      <c r="C2561" s="17">
        <v>42891</v>
      </c>
      <c r="D2561" s="13" t="s">
        <v>801</v>
      </c>
      <c r="E2561" s="13" t="s">
        <v>802</v>
      </c>
      <c r="F2561" s="13">
        <v>23</v>
      </c>
      <c r="G2561" s="13" t="s">
        <v>507</v>
      </c>
      <c r="H2561" s="13">
        <v>3</v>
      </c>
      <c r="I2561" s="13">
        <v>2</v>
      </c>
    </row>
    <row r="2562" spans="1:9">
      <c r="A2562" s="13">
        <v>2269</v>
      </c>
      <c r="B2562" s="17">
        <v>43203</v>
      </c>
      <c r="C2562" s="17">
        <v>43204</v>
      </c>
      <c r="D2562" s="13" t="s">
        <v>761</v>
      </c>
      <c r="E2562" s="13" t="s">
        <v>676</v>
      </c>
      <c r="F2562" s="13">
        <v>23</v>
      </c>
      <c r="G2562" s="13" t="s">
        <v>523</v>
      </c>
      <c r="H2562" s="13">
        <v>4</v>
      </c>
      <c r="I2562" s="13">
        <v>2</v>
      </c>
    </row>
    <row r="2563" spans="1:9">
      <c r="A2563" s="13">
        <v>2270</v>
      </c>
      <c r="B2563" s="17">
        <v>42995</v>
      </c>
      <c r="C2563" s="17">
        <v>42997</v>
      </c>
      <c r="D2563" s="13" t="s">
        <v>758</v>
      </c>
      <c r="E2563" s="13" t="s">
        <v>759</v>
      </c>
      <c r="F2563" s="13">
        <v>20</v>
      </c>
      <c r="G2563" s="13" t="s">
        <v>515</v>
      </c>
      <c r="H2563" s="13">
        <v>4</v>
      </c>
      <c r="I2563" s="13">
        <v>2</v>
      </c>
    </row>
    <row r="2564" spans="1:9">
      <c r="A2564" s="13">
        <v>2270</v>
      </c>
      <c r="B2564" s="17">
        <v>43183</v>
      </c>
      <c r="C2564" s="17">
        <v>43186</v>
      </c>
      <c r="D2564" s="13" t="s">
        <v>755</v>
      </c>
      <c r="E2564" s="13" t="s">
        <v>606</v>
      </c>
      <c r="F2564" s="13">
        <v>11</v>
      </c>
      <c r="G2564" s="13" t="s">
        <v>483</v>
      </c>
      <c r="H2564" s="13">
        <v>5</v>
      </c>
      <c r="I2564" s="13">
        <v>2</v>
      </c>
    </row>
    <row r="2565" spans="1:9">
      <c r="A2565" s="13">
        <v>2271</v>
      </c>
      <c r="B2565" s="17">
        <v>43105</v>
      </c>
      <c r="C2565" s="17">
        <v>43112</v>
      </c>
      <c r="D2565" s="13" t="s">
        <v>1016</v>
      </c>
      <c r="E2565" s="13" t="s">
        <v>734</v>
      </c>
      <c r="F2565" s="13">
        <v>13</v>
      </c>
      <c r="G2565" s="13" t="s">
        <v>531</v>
      </c>
      <c r="H2565" s="13">
        <v>4</v>
      </c>
      <c r="I2565" s="13">
        <v>1</v>
      </c>
    </row>
    <row r="2566" spans="1:9">
      <c r="A2566" s="13">
        <v>2271</v>
      </c>
      <c r="B2566" s="17">
        <v>43142</v>
      </c>
      <c r="C2566" s="17">
        <v>43151</v>
      </c>
      <c r="D2566" s="13" t="s">
        <v>1043</v>
      </c>
      <c r="E2566" s="13" t="s">
        <v>1083</v>
      </c>
      <c r="F2566" s="13">
        <v>16</v>
      </c>
      <c r="G2566" s="13" t="s">
        <v>491</v>
      </c>
      <c r="H2566" s="13">
        <v>1</v>
      </c>
      <c r="I2566" s="13">
        <v>2</v>
      </c>
    </row>
    <row r="2567" spans="1:9">
      <c r="A2567" s="13">
        <v>2272</v>
      </c>
      <c r="B2567" s="17">
        <v>42991</v>
      </c>
      <c r="C2567" s="17">
        <v>42997</v>
      </c>
      <c r="D2567" s="13" t="s">
        <v>1081</v>
      </c>
      <c r="E2567" s="13" t="s">
        <v>1082</v>
      </c>
      <c r="F2567" s="13">
        <v>2</v>
      </c>
      <c r="G2567" s="13" t="s">
        <v>487</v>
      </c>
      <c r="H2567" s="13">
        <v>1</v>
      </c>
      <c r="I2567" s="13">
        <v>1</v>
      </c>
    </row>
    <row r="2568" spans="1:9">
      <c r="A2568" s="13">
        <v>2273</v>
      </c>
      <c r="B2568" s="17">
        <v>42947</v>
      </c>
      <c r="C2568" s="17">
        <v>42954</v>
      </c>
      <c r="D2568" s="13" t="s">
        <v>995</v>
      </c>
      <c r="E2568" s="13" t="s">
        <v>996</v>
      </c>
      <c r="F2568" s="13">
        <v>3</v>
      </c>
      <c r="G2568" s="13" t="s">
        <v>479</v>
      </c>
      <c r="H2568" s="13">
        <v>3</v>
      </c>
      <c r="I2568" s="13">
        <v>2</v>
      </c>
    </row>
    <row r="2569" spans="1:9">
      <c r="A2569" s="13">
        <v>2274</v>
      </c>
      <c r="B2569" s="17">
        <v>42955</v>
      </c>
      <c r="C2569" s="17">
        <v>42962</v>
      </c>
      <c r="D2569" s="13" t="s">
        <v>1004</v>
      </c>
      <c r="E2569" s="13" t="s">
        <v>1005</v>
      </c>
      <c r="F2569" s="13">
        <v>26</v>
      </c>
      <c r="G2569" s="13" t="s">
        <v>483</v>
      </c>
      <c r="H2569" s="13">
        <v>2</v>
      </c>
      <c r="I2569" s="13">
        <v>2</v>
      </c>
    </row>
    <row r="2570" spans="1:9">
      <c r="A2570" s="13">
        <v>2275</v>
      </c>
      <c r="B2570" s="17">
        <v>42981</v>
      </c>
      <c r="C2570" s="17">
        <v>42987</v>
      </c>
      <c r="D2570" s="13" t="s">
        <v>1055</v>
      </c>
      <c r="E2570" s="13" t="s">
        <v>1056</v>
      </c>
      <c r="F2570" s="13">
        <v>6</v>
      </c>
      <c r="G2570" s="13" t="s">
        <v>503</v>
      </c>
      <c r="H2570" s="13">
        <v>5</v>
      </c>
      <c r="I2570" s="13">
        <v>2</v>
      </c>
    </row>
    <row r="2571" spans="1:9">
      <c r="A2571" s="13">
        <v>2277</v>
      </c>
      <c r="B2571" s="17">
        <v>43166</v>
      </c>
      <c r="C2571" s="17">
        <v>43167</v>
      </c>
      <c r="D2571" s="13" t="s">
        <v>869</v>
      </c>
      <c r="E2571" s="13" t="s">
        <v>623</v>
      </c>
      <c r="F2571" s="13">
        <v>24</v>
      </c>
      <c r="G2571" s="13" t="s">
        <v>519</v>
      </c>
      <c r="H2571" s="13">
        <v>2</v>
      </c>
      <c r="I2571" s="13">
        <v>1</v>
      </c>
    </row>
    <row r="2572" spans="1:9">
      <c r="A2572" s="13">
        <v>2277</v>
      </c>
      <c r="B2572" s="17">
        <v>42961</v>
      </c>
      <c r="C2572" s="17">
        <v>42963</v>
      </c>
      <c r="D2572" s="13" t="s">
        <v>844</v>
      </c>
      <c r="E2572" s="13" t="s">
        <v>632</v>
      </c>
      <c r="F2572" s="13">
        <v>2</v>
      </c>
      <c r="G2572" s="13" t="s">
        <v>503</v>
      </c>
      <c r="H2572" s="13">
        <v>1</v>
      </c>
      <c r="I2572" s="13">
        <v>2</v>
      </c>
    </row>
    <row r="2573" spans="1:9">
      <c r="A2573" s="13">
        <v>2279</v>
      </c>
      <c r="B2573" s="17">
        <v>43038</v>
      </c>
      <c r="C2573" s="17">
        <v>43045</v>
      </c>
      <c r="D2573" s="13" t="s">
        <v>1046</v>
      </c>
      <c r="E2573" s="13" t="s">
        <v>1047</v>
      </c>
      <c r="F2573" s="13">
        <v>14</v>
      </c>
      <c r="G2573" s="13" t="s">
        <v>515</v>
      </c>
      <c r="H2573" s="13">
        <v>3</v>
      </c>
      <c r="I2573" s="13">
        <v>2</v>
      </c>
    </row>
    <row r="2574" spans="1:9">
      <c r="A2574" s="13">
        <v>2279</v>
      </c>
      <c r="B2574" s="17">
        <v>43161</v>
      </c>
      <c r="C2574" s="17">
        <v>43162</v>
      </c>
      <c r="D2574" s="13" t="s">
        <v>764</v>
      </c>
      <c r="E2574" s="13" t="s">
        <v>765</v>
      </c>
      <c r="F2574" s="13">
        <v>12</v>
      </c>
      <c r="G2574" s="13" t="s">
        <v>538</v>
      </c>
      <c r="H2574" s="13">
        <v>5</v>
      </c>
      <c r="I2574" s="13">
        <v>2</v>
      </c>
    </row>
    <row r="2575" spans="1:9">
      <c r="A2575" s="13">
        <v>2281</v>
      </c>
      <c r="B2575" s="17">
        <v>42951</v>
      </c>
      <c r="C2575" s="17">
        <v>42955</v>
      </c>
      <c r="D2575" s="13" t="s">
        <v>650</v>
      </c>
      <c r="E2575" s="13" t="s">
        <v>1048</v>
      </c>
      <c r="F2575" s="13">
        <v>12</v>
      </c>
      <c r="G2575" s="13" t="s">
        <v>527</v>
      </c>
      <c r="H2575" s="13">
        <v>3</v>
      </c>
      <c r="I2575" s="13">
        <v>1</v>
      </c>
    </row>
    <row r="2576" spans="1:9">
      <c r="A2576" s="13">
        <v>2281</v>
      </c>
      <c r="B2576" s="17">
        <v>43129</v>
      </c>
      <c r="C2576" s="17">
        <v>43129</v>
      </c>
      <c r="D2576" s="13" t="s">
        <v>925</v>
      </c>
      <c r="E2576" s="13" t="s">
        <v>926</v>
      </c>
      <c r="F2576" s="13">
        <v>19</v>
      </c>
      <c r="G2576" s="13" t="s">
        <v>507</v>
      </c>
      <c r="H2576" s="13">
        <v>4</v>
      </c>
      <c r="I2576" s="13">
        <v>1</v>
      </c>
    </row>
    <row r="2577" spans="1:9">
      <c r="A2577" s="13">
        <v>2282</v>
      </c>
      <c r="B2577" s="17">
        <v>43162</v>
      </c>
      <c r="C2577" s="17">
        <v>43166</v>
      </c>
      <c r="D2577" s="13" t="s">
        <v>843</v>
      </c>
      <c r="E2577" s="13" t="s">
        <v>138</v>
      </c>
      <c r="F2577" s="13">
        <v>11</v>
      </c>
      <c r="G2577" s="13" t="s">
        <v>511</v>
      </c>
      <c r="H2577" s="13">
        <v>2</v>
      </c>
      <c r="I2577" s="13">
        <v>1</v>
      </c>
    </row>
    <row r="2578" spans="1:9">
      <c r="A2578" s="13">
        <v>2282</v>
      </c>
      <c r="B2578" s="17">
        <v>43128</v>
      </c>
      <c r="C2578" s="17">
        <v>43137</v>
      </c>
      <c r="D2578" s="13" t="s">
        <v>686</v>
      </c>
      <c r="E2578" s="13" t="s">
        <v>1061</v>
      </c>
      <c r="F2578" s="13">
        <v>22</v>
      </c>
      <c r="G2578" s="13" t="s">
        <v>538</v>
      </c>
      <c r="H2578" s="13">
        <v>5</v>
      </c>
      <c r="I2578" s="13">
        <v>1</v>
      </c>
    </row>
    <row r="2579" spans="1:9">
      <c r="A2579" s="13">
        <v>2284</v>
      </c>
      <c r="B2579" s="17">
        <v>42903</v>
      </c>
      <c r="C2579" s="17">
        <v>42903</v>
      </c>
      <c r="D2579" s="13" t="s">
        <v>847</v>
      </c>
      <c r="E2579" s="13" t="s">
        <v>848</v>
      </c>
      <c r="F2579" s="13">
        <v>9</v>
      </c>
      <c r="G2579" s="13" t="s">
        <v>507</v>
      </c>
      <c r="H2579" s="13">
        <v>4</v>
      </c>
      <c r="I2579" s="13">
        <v>2</v>
      </c>
    </row>
    <row r="2580" spans="1:9">
      <c r="A2580" s="13">
        <v>2285</v>
      </c>
      <c r="B2580" s="17">
        <v>43194</v>
      </c>
      <c r="C2580" s="17">
        <v>43201</v>
      </c>
      <c r="D2580" s="13" t="s">
        <v>920</v>
      </c>
      <c r="E2580" s="13" t="s">
        <v>628</v>
      </c>
      <c r="F2580" s="13">
        <v>8</v>
      </c>
      <c r="G2580" s="13" t="s">
        <v>519</v>
      </c>
      <c r="H2580" s="13">
        <v>3</v>
      </c>
      <c r="I2580" s="13">
        <v>2</v>
      </c>
    </row>
    <row r="2581" spans="1:9">
      <c r="A2581" s="13">
        <v>2287</v>
      </c>
      <c r="B2581" s="17">
        <v>43220</v>
      </c>
      <c r="C2581" s="17">
        <v>43223</v>
      </c>
      <c r="D2581" s="13" t="s">
        <v>686</v>
      </c>
      <c r="E2581" s="13" t="s">
        <v>659</v>
      </c>
      <c r="F2581" s="13">
        <v>14</v>
      </c>
      <c r="G2581" s="13" t="s">
        <v>531</v>
      </c>
      <c r="H2581" s="13">
        <v>2</v>
      </c>
      <c r="I2581" s="13">
        <v>2</v>
      </c>
    </row>
    <row r="2582" spans="1:9">
      <c r="A2582" s="13">
        <v>2288</v>
      </c>
      <c r="B2582" s="17">
        <v>43020</v>
      </c>
      <c r="C2582" s="17">
        <v>43020</v>
      </c>
      <c r="D2582" s="13" t="s">
        <v>845</v>
      </c>
      <c r="E2582" s="13" t="s">
        <v>846</v>
      </c>
      <c r="F2582" s="13">
        <v>11</v>
      </c>
      <c r="G2582" s="13" t="s">
        <v>503</v>
      </c>
      <c r="H2582" s="13">
        <v>2</v>
      </c>
      <c r="I2582" s="13">
        <v>1</v>
      </c>
    </row>
    <row r="2583" spans="1:9">
      <c r="A2583" s="13">
        <v>2288</v>
      </c>
      <c r="B2583" s="17">
        <v>42902</v>
      </c>
      <c r="C2583" s="17">
        <v>42907</v>
      </c>
      <c r="D2583" s="13" t="s">
        <v>614</v>
      </c>
      <c r="E2583" s="13" t="s">
        <v>1071</v>
      </c>
      <c r="F2583" s="13">
        <v>16</v>
      </c>
      <c r="G2583" s="13" t="s">
        <v>479</v>
      </c>
      <c r="H2583" s="13">
        <v>4</v>
      </c>
      <c r="I2583" s="13">
        <v>1</v>
      </c>
    </row>
    <row r="2584" spans="1:9">
      <c r="A2584" s="13">
        <v>2289</v>
      </c>
      <c r="B2584" s="17">
        <v>42972</v>
      </c>
      <c r="C2584" s="17">
        <v>42977</v>
      </c>
      <c r="D2584" s="13" t="s">
        <v>929</v>
      </c>
      <c r="E2584" s="13" t="s">
        <v>1098</v>
      </c>
      <c r="F2584" s="13">
        <v>9</v>
      </c>
      <c r="G2584" s="13" t="s">
        <v>491</v>
      </c>
      <c r="H2584" s="13">
        <v>3</v>
      </c>
      <c r="I2584" s="13">
        <v>1</v>
      </c>
    </row>
    <row r="2585" spans="1:9">
      <c r="A2585" s="13">
        <v>2290</v>
      </c>
      <c r="B2585" s="17">
        <v>43235</v>
      </c>
      <c r="C2585" s="17">
        <v>43239</v>
      </c>
      <c r="D2585" s="13" t="s">
        <v>749</v>
      </c>
      <c r="E2585" s="13" t="s">
        <v>703</v>
      </c>
      <c r="F2585" s="13">
        <v>21</v>
      </c>
      <c r="G2585" s="13" t="s">
        <v>491</v>
      </c>
      <c r="H2585" s="13">
        <v>4</v>
      </c>
      <c r="I2585" s="13">
        <v>1</v>
      </c>
    </row>
    <row r="2586" spans="1:9">
      <c r="A2586" s="13">
        <v>2290</v>
      </c>
      <c r="B2586" s="17">
        <v>43219</v>
      </c>
      <c r="C2586" s="17">
        <v>43226</v>
      </c>
      <c r="D2586" s="13" t="s">
        <v>1054</v>
      </c>
      <c r="E2586" s="13" t="s">
        <v>756</v>
      </c>
      <c r="F2586" s="13">
        <v>13</v>
      </c>
      <c r="G2586" s="13" t="s">
        <v>531</v>
      </c>
      <c r="H2586" s="13">
        <v>1</v>
      </c>
      <c r="I2586" s="13">
        <v>1</v>
      </c>
    </row>
    <row r="2587" spans="1:9">
      <c r="A2587" s="13">
        <v>2292</v>
      </c>
      <c r="B2587" s="17">
        <v>43053</v>
      </c>
      <c r="C2587" s="17">
        <v>43056</v>
      </c>
      <c r="D2587" s="13" t="s">
        <v>748</v>
      </c>
      <c r="E2587" s="13" t="s">
        <v>1050</v>
      </c>
      <c r="F2587" s="13">
        <v>8</v>
      </c>
      <c r="G2587" s="13" t="s">
        <v>515</v>
      </c>
      <c r="H2587" s="13">
        <v>5</v>
      </c>
      <c r="I2587" s="13">
        <v>1</v>
      </c>
    </row>
    <row r="2588" spans="1:9">
      <c r="A2588" s="13">
        <v>2293</v>
      </c>
      <c r="B2588" s="17">
        <v>43201</v>
      </c>
      <c r="C2588" s="17">
        <v>43205</v>
      </c>
      <c r="D2588" s="13" t="s">
        <v>737</v>
      </c>
      <c r="E2588" s="13" t="s">
        <v>138</v>
      </c>
      <c r="F2588" s="13">
        <v>11</v>
      </c>
      <c r="G2588" s="13" t="s">
        <v>503</v>
      </c>
      <c r="H2588" s="13">
        <v>5</v>
      </c>
      <c r="I2588" s="13">
        <v>2</v>
      </c>
    </row>
    <row r="2589" spans="1:9">
      <c r="A2589" s="13">
        <v>2295</v>
      </c>
      <c r="B2589" s="17">
        <v>43018</v>
      </c>
      <c r="C2589" s="17">
        <v>43024</v>
      </c>
      <c r="D2589" s="13" t="s">
        <v>673</v>
      </c>
      <c r="E2589" s="13" t="s">
        <v>1073</v>
      </c>
      <c r="F2589" s="13">
        <v>10</v>
      </c>
      <c r="G2589" s="13" t="s">
        <v>499</v>
      </c>
      <c r="H2589" s="13">
        <v>5</v>
      </c>
      <c r="I2589" s="13">
        <v>2</v>
      </c>
    </row>
    <row r="2590" spans="1:9">
      <c r="A2590" s="13">
        <v>2295</v>
      </c>
      <c r="B2590" s="17">
        <v>43139</v>
      </c>
      <c r="C2590" s="17">
        <v>43147</v>
      </c>
      <c r="D2590" s="13" t="s">
        <v>1120</v>
      </c>
      <c r="E2590" s="13" t="s">
        <v>1121</v>
      </c>
      <c r="F2590" s="13">
        <v>4</v>
      </c>
      <c r="G2590" s="13" t="s">
        <v>523</v>
      </c>
      <c r="H2590" s="13">
        <v>1</v>
      </c>
      <c r="I2590" s="13">
        <v>1</v>
      </c>
    </row>
    <row r="2591" spans="1:9">
      <c r="A2591" s="13">
        <v>2296</v>
      </c>
      <c r="B2591" s="17">
        <v>42994</v>
      </c>
      <c r="C2591" s="17">
        <v>43001</v>
      </c>
      <c r="D2591" s="13" t="s">
        <v>612</v>
      </c>
      <c r="E2591" s="13" t="s">
        <v>613</v>
      </c>
      <c r="F2591" s="13">
        <v>11</v>
      </c>
      <c r="G2591" s="13" t="s">
        <v>499</v>
      </c>
      <c r="H2591" s="13">
        <v>4</v>
      </c>
      <c r="I2591" s="13">
        <v>2</v>
      </c>
    </row>
    <row r="2592" spans="1:9">
      <c r="A2592" s="13">
        <v>2296</v>
      </c>
      <c r="B2592" s="17">
        <v>42948</v>
      </c>
      <c r="C2592" s="17">
        <v>42956</v>
      </c>
      <c r="D2592" s="13" t="s">
        <v>933</v>
      </c>
      <c r="E2592" s="13" t="s">
        <v>934</v>
      </c>
      <c r="F2592" s="13">
        <v>12</v>
      </c>
      <c r="G2592" s="13" t="s">
        <v>503</v>
      </c>
      <c r="H2592" s="13">
        <v>3</v>
      </c>
      <c r="I2592" s="13">
        <v>2</v>
      </c>
    </row>
    <row r="2593" spans="1:9">
      <c r="A2593" s="13">
        <v>2297</v>
      </c>
      <c r="B2593" s="17">
        <v>43223</v>
      </c>
      <c r="C2593" s="17">
        <v>43232</v>
      </c>
      <c r="D2593" s="13" t="s">
        <v>616</v>
      </c>
      <c r="E2593" s="13" t="s">
        <v>1091</v>
      </c>
      <c r="F2593" s="13">
        <v>25</v>
      </c>
      <c r="G2593" s="13" t="s">
        <v>491</v>
      </c>
      <c r="H2593" s="13">
        <v>4</v>
      </c>
      <c r="I2593" s="13">
        <v>2</v>
      </c>
    </row>
    <row r="2594" spans="1:9">
      <c r="A2594" s="13">
        <v>2297</v>
      </c>
      <c r="B2594" s="17">
        <v>42957</v>
      </c>
      <c r="C2594" s="17">
        <v>42965</v>
      </c>
      <c r="D2594" s="13" t="s">
        <v>624</v>
      </c>
      <c r="E2594" s="13" t="s">
        <v>138</v>
      </c>
      <c r="F2594" s="13">
        <v>26</v>
      </c>
      <c r="G2594" s="13" t="s">
        <v>534</v>
      </c>
      <c r="H2594" s="13">
        <v>2</v>
      </c>
      <c r="I2594" s="13">
        <v>1</v>
      </c>
    </row>
    <row r="2595" spans="1:9">
      <c r="A2595" s="13">
        <v>2298</v>
      </c>
      <c r="B2595" s="17">
        <v>43025</v>
      </c>
      <c r="C2595" s="17">
        <v>43031</v>
      </c>
      <c r="D2595" s="13" t="s">
        <v>795</v>
      </c>
      <c r="E2595" s="13" t="s">
        <v>963</v>
      </c>
      <c r="F2595" s="13">
        <v>16</v>
      </c>
      <c r="G2595" s="13" t="s">
        <v>534</v>
      </c>
      <c r="H2595" s="13">
        <v>1</v>
      </c>
      <c r="I2595" s="13">
        <v>2</v>
      </c>
    </row>
    <row r="2596" spans="1:9">
      <c r="A2596" s="13">
        <v>2298</v>
      </c>
      <c r="B2596" s="17">
        <v>43164</v>
      </c>
      <c r="C2596" s="17">
        <v>43171</v>
      </c>
      <c r="D2596" s="13" t="s">
        <v>676</v>
      </c>
      <c r="E2596" s="13" t="s">
        <v>1080</v>
      </c>
      <c r="F2596" s="13">
        <v>17</v>
      </c>
      <c r="G2596" s="13" t="s">
        <v>519</v>
      </c>
      <c r="H2596" s="13">
        <v>5</v>
      </c>
      <c r="I2596" s="13">
        <v>2</v>
      </c>
    </row>
    <row r="2597" spans="1:9">
      <c r="A2597" s="13">
        <v>2300</v>
      </c>
      <c r="B2597" s="17">
        <v>43019</v>
      </c>
      <c r="C2597" s="17">
        <v>43019</v>
      </c>
      <c r="D2597" s="13" t="s">
        <v>1122</v>
      </c>
      <c r="E2597" s="13" t="s">
        <v>623</v>
      </c>
      <c r="F2597" s="13">
        <v>21</v>
      </c>
      <c r="G2597" s="13" t="s">
        <v>515</v>
      </c>
      <c r="H2597" s="13">
        <v>4</v>
      </c>
      <c r="I2597" s="13">
        <v>1</v>
      </c>
    </row>
    <row r="2598" spans="1:9">
      <c r="A2598" s="13">
        <v>2303</v>
      </c>
      <c r="B2598" s="17">
        <v>43054</v>
      </c>
      <c r="C2598" s="17">
        <v>43055</v>
      </c>
      <c r="D2598" s="13" t="s">
        <v>748</v>
      </c>
      <c r="E2598" s="13" t="s">
        <v>1050</v>
      </c>
      <c r="F2598" s="13">
        <v>20</v>
      </c>
      <c r="G2598" s="13" t="s">
        <v>534</v>
      </c>
      <c r="H2598" s="13">
        <v>4</v>
      </c>
      <c r="I2598" s="13">
        <v>1</v>
      </c>
    </row>
    <row r="2599" spans="1:9">
      <c r="A2599" s="13">
        <v>2304</v>
      </c>
      <c r="B2599" s="17">
        <v>42983</v>
      </c>
      <c r="C2599" s="17">
        <v>42989</v>
      </c>
      <c r="D2599" s="13" t="s">
        <v>687</v>
      </c>
      <c r="E2599" s="13" t="s">
        <v>760</v>
      </c>
      <c r="F2599" s="13">
        <v>15</v>
      </c>
      <c r="G2599" s="13" t="s">
        <v>491</v>
      </c>
      <c r="H2599" s="13">
        <v>1</v>
      </c>
      <c r="I2599" s="13">
        <v>1</v>
      </c>
    </row>
    <row r="2600" spans="1:9">
      <c r="A2600" s="13">
        <v>2304</v>
      </c>
      <c r="B2600" s="17">
        <v>43018</v>
      </c>
      <c r="C2600" s="17">
        <v>43020</v>
      </c>
      <c r="D2600" s="13" t="s">
        <v>976</v>
      </c>
      <c r="E2600" s="13" t="s">
        <v>977</v>
      </c>
      <c r="F2600" s="13">
        <v>18</v>
      </c>
      <c r="G2600" s="13" t="s">
        <v>519</v>
      </c>
      <c r="H2600" s="13">
        <v>1</v>
      </c>
      <c r="I2600" s="13">
        <v>1</v>
      </c>
    </row>
    <row r="2601" spans="1:9">
      <c r="A2601" s="13">
        <v>2305</v>
      </c>
      <c r="B2601" s="17">
        <v>43061</v>
      </c>
      <c r="C2601" s="17">
        <v>43065</v>
      </c>
      <c r="D2601" s="13" t="s">
        <v>1043</v>
      </c>
      <c r="E2601" s="13" t="s">
        <v>1044</v>
      </c>
      <c r="F2601" s="13">
        <v>20</v>
      </c>
      <c r="G2601" s="13" t="s">
        <v>499</v>
      </c>
      <c r="H2601" s="13">
        <v>5</v>
      </c>
      <c r="I2601" s="13">
        <v>1</v>
      </c>
    </row>
    <row r="2602" spans="1:9">
      <c r="A2602" s="13">
        <v>2306</v>
      </c>
      <c r="B2602" s="17">
        <v>42905</v>
      </c>
      <c r="C2602" s="17">
        <v>42911</v>
      </c>
      <c r="D2602" s="13" t="s">
        <v>809</v>
      </c>
      <c r="E2602" s="13" t="s">
        <v>810</v>
      </c>
      <c r="F2602" s="13">
        <v>7</v>
      </c>
      <c r="G2602" s="13" t="s">
        <v>487</v>
      </c>
      <c r="H2602" s="13">
        <v>2</v>
      </c>
      <c r="I2602" s="13">
        <v>2</v>
      </c>
    </row>
    <row r="2603" spans="1:9">
      <c r="A2603" s="13">
        <v>2306</v>
      </c>
      <c r="B2603" s="17">
        <v>43185</v>
      </c>
      <c r="C2603" s="17">
        <v>43189</v>
      </c>
      <c r="D2603" s="13" t="s">
        <v>620</v>
      </c>
      <c r="E2603" s="13" t="s">
        <v>821</v>
      </c>
      <c r="F2603" s="13">
        <v>8</v>
      </c>
      <c r="G2603" s="13" t="s">
        <v>499</v>
      </c>
      <c r="H2603" s="13">
        <v>5</v>
      </c>
      <c r="I2603" s="13">
        <v>2</v>
      </c>
    </row>
    <row r="2604" spans="1:9">
      <c r="A2604" s="13">
        <v>2308</v>
      </c>
      <c r="B2604" s="17">
        <v>43145</v>
      </c>
      <c r="C2604" s="17">
        <v>43150</v>
      </c>
      <c r="D2604" s="13" t="s">
        <v>1079</v>
      </c>
      <c r="E2604" s="13" t="s">
        <v>692</v>
      </c>
      <c r="F2604" s="13">
        <v>20</v>
      </c>
      <c r="G2604" s="13" t="s">
        <v>531</v>
      </c>
      <c r="H2604" s="13">
        <v>3</v>
      </c>
      <c r="I2604" s="13">
        <v>1</v>
      </c>
    </row>
    <row r="2605" spans="1:9">
      <c r="A2605" s="13">
        <v>2308</v>
      </c>
      <c r="B2605" s="17">
        <v>43192</v>
      </c>
      <c r="C2605" s="17">
        <v>43200</v>
      </c>
      <c r="D2605" s="13" t="s">
        <v>720</v>
      </c>
      <c r="E2605" s="13" t="s">
        <v>721</v>
      </c>
      <c r="F2605" s="13">
        <v>13</v>
      </c>
      <c r="G2605" s="13" t="s">
        <v>503</v>
      </c>
      <c r="H2605" s="13">
        <v>2</v>
      </c>
      <c r="I2605" s="13">
        <v>1</v>
      </c>
    </row>
    <row r="2606" spans="1:9">
      <c r="A2606" s="13">
        <v>2310</v>
      </c>
      <c r="B2606" s="17">
        <v>43166</v>
      </c>
      <c r="C2606" s="17">
        <v>43170</v>
      </c>
      <c r="D2606" s="13" t="s">
        <v>795</v>
      </c>
      <c r="E2606" s="13" t="s">
        <v>623</v>
      </c>
      <c r="F2606" s="13">
        <v>25</v>
      </c>
      <c r="G2606" s="13" t="s">
        <v>531</v>
      </c>
      <c r="H2606" s="13">
        <v>2</v>
      </c>
      <c r="I2606" s="13">
        <v>2</v>
      </c>
    </row>
    <row r="2607" spans="1:9">
      <c r="A2607" s="13">
        <v>2310</v>
      </c>
      <c r="B2607" s="17">
        <v>43204</v>
      </c>
      <c r="C2607" s="17">
        <v>43211</v>
      </c>
      <c r="D2607" s="13" t="s">
        <v>1025</v>
      </c>
      <c r="E2607" s="13" t="s">
        <v>680</v>
      </c>
      <c r="F2607" s="13">
        <v>14</v>
      </c>
      <c r="G2607" s="13" t="s">
        <v>538</v>
      </c>
      <c r="H2607" s="13">
        <v>5</v>
      </c>
      <c r="I2607" s="13">
        <v>2</v>
      </c>
    </row>
    <row r="2608" spans="1:9">
      <c r="A2608" s="13">
        <v>2311</v>
      </c>
      <c r="B2608" s="17">
        <v>43206</v>
      </c>
      <c r="C2608" s="17">
        <v>43211</v>
      </c>
      <c r="D2608" s="13" t="s">
        <v>621</v>
      </c>
      <c r="E2608" s="13" t="s">
        <v>138</v>
      </c>
      <c r="F2608" s="13">
        <v>1</v>
      </c>
      <c r="G2608" s="13" t="s">
        <v>515</v>
      </c>
      <c r="H2608" s="13">
        <v>2</v>
      </c>
      <c r="I2608" s="13">
        <v>2</v>
      </c>
    </row>
    <row r="2609" spans="1:9">
      <c r="A2609" s="13">
        <v>2314</v>
      </c>
      <c r="B2609" s="17">
        <v>43207</v>
      </c>
      <c r="C2609" s="17">
        <v>43213</v>
      </c>
      <c r="D2609" s="13" t="s">
        <v>704</v>
      </c>
      <c r="E2609" s="13" t="s">
        <v>138</v>
      </c>
      <c r="F2609" s="13">
        <v>2</v>
      </c>
      <c r="G2609" s="13" t="s">
        <v>511</v>
      </c>
      <c r="H2609" s="13">
        <v>1</v>
      </c>
      <c r="I2609" s="13">
        <v>2</v>
      </c>
    </row>
    <row r="2610" spans="1:9">
      <c r="A2610" s="13">
        <v>2317</v>
      </c>
      <c r="B2610" s="17">
        <v>43021</v>
      </c>
      <c r="C2610" s="17">
        <v>43021</v>
      </c>
      <c r="D2610" s="13" t="s">
        <v>805</v>
      </c>
      <c r="E2610" s="13" t="s">
        <v>806</v>
      </c>
      <c r="F2610" s="13">
        <v>13</v>
      </c>
      <c r="G2610" s="13" t="s">
        <v>527</v>
      </c>
      <c r="H2610" s="13">
        <v>5</v>
      </c>
      <c r="I2610" s="13">
        <v>1</v>
      </c>
    </row>
    <row r="2611" spans="1:9">
      <c r="A2611" s="13">
        <v>2317</v>
      </c>
      <c r="B2611" s="17">
        <v>42990</v>
      </c>
      <c r="C2611" s="17">
        <v>42992</v>
      </c>
      <c r="D2611" s="13" t="s">
        <v>786</v>
      </c>
      <c r="E2611" s="13" t="s">
        <v>787</v>
      </c>
      <c r="F2611" s="13">
        <v>7</v>
      </c>
      <c r="G2611" s="13" t="s">
        <v>483</v>
      </c>
      <c r="H2611" s="13">
        <v>3</v>
      </c>
      <c r="I2611" s="13">
        <v>1</v>
      </c>
    </row>
    <row r="2612" spans="1:9">
      <c r="A2612" s="13">
        <v>2320</v>
      </c>
      <c r="B2612" s="17">
        <v>43217</v>
      </c>
      <c r="C2612" s="17">
        <v>43217</v>
      </c>
      <c r="D2612" s="13" t="s">
        <v>841</v>
      </c>
      <c r="E2612" s="13" t="s">
        <v>676</v>
      </c>
      <c r="F2612" s="13">
        <v>6</v>
      </c>
      <c r="G2612" s="13" t="s">
        <v>515</v>
      </c>
      <c r="H2612" s="13">
        <v>1</v>
      </c>
      <c r="I2612" s="13">
        <v>1</v>
      </c>
    </row>
    <row r="2613" spans="1:9">
      <c r="A2613" s="13">
        <v>2321</v>
      </c>
      <c r="B2613" s="17">
        <v>42908</v>
      </c>
      <c r="C2613" s="17">
        <v>42915</v>
      </c>
      <c r="D2613" s="13" t="s">
        <v>637</v>
      </c>
      <c r="E2613" s="13" t="s">
        <v>138</v>
      </c>
      <c r="F2613" s="13">
        <v>7</v>
      </c>
      <c r="G2613" s="13" t="s">
        <v>503</v>
      </c>
      <c r="H2613" s="13">
        <v>3</v>
      </c>
      <c r="I2613" s="13">
        <v>1</v>
      </c>
    </row>
    <row r="2614" spans="1:9">
      <c r="A2614" s="13">
        <v>2321</v>
      </c>
      <c r="B2614" s="17">
        <v>42964</v>
      </c>
      <c r="C2614" s="17">
        <v>42964</v>
      </c>
      <c r="D2614" s="13" t="s">
        <v>628</v>
      </c>
      <c r="E2614" s="13" t="s">
        <v>791</v>
      </c>
      <c r="F2614" s="13">
        <v>14</v>
      </c>
      <c r="G2614" s="13" t="s">
        <v>519</v>
      </c>
      <c r="H2614" s="13">
        <v>5</v>
      </c>
      <c r="I2614" s="13">
        <v>1</v>
      </c>
    </row>
    <row r="2615" spans="1:9">
      <c r="A2615" s="13">
        <v>2322</v>
      </c>
      <c r="B2615" s="17">
        <v>43101</v>
      </c>
      <c r="C2615" s="17">
        <v>43102</v>
      </c>
      <c r="D2615" s="13" t="s">
        <v>779</v>
      </c>
      <c r="E2615" s="13" t="s">
        <v>780</v>
      </c>
      <c r="F2615" s="13">
        <v>2</v>
      </c>
      <c r="G2615" s="13" t="s">
        <v>503</v>
      </c>
      <c r="H2615" s="13">
        <v>1</v>
      </c>
      <c r="I2615" s="13">
        <v>1</v>
      </c>
    </row>
    <row r="2616" spans="1:9">
      <c r="A2616" s="13">
        <v>2322</v>
      </c>
      <c r="B2616" s="17">
        <v>42962</v>
      </c>
      <c r="C2616" s="17">
        <v>42963</v>
      </c>
      <c r="D2616" s="13" t="s">
        <v>803</v>
      </c>
      <c r="E2616" s="13" t="s">
        <v>804</v>
      </c>
      <c r="F2616" s="13">
        <v>1</v>
      </c>
      <c r="G2616" s="13" t="s">
        <v>507</v>
      </c>
      <c r="H2616" s="13">
        <v>3</v>
      </c>
      <c r="I2616" s="13">
        <v>2</v>
      </c>
    </row>
    <row r="2617" spans="1:9">
      <c r="A2617" s="13">
        <v>2323</v>
      </c>
      <c r="B2617" s="17">
        <v>42936</v>
      </c>
      <c r="C2617" s="17">
        <v>42939</v>
      </c>
      <c r="D2617" s="13" t="s">
        <v>686</v>
      </c>
      <c r="E2617" s="13" t="s">
        <v>734</v>
      </c>
      <c r="F2617" s="13">
        <v>10</v>
      </c>
      <c r="G2617" s="13" t="s">
        <v>483</v>
      </c>
      <c r="H2617" s="13">
        <v>3</v>
      </c>
      <c r="I2617" s="13">
        <v>2</v>
      </c>
    </row>
    <row r="2618" spans="1:9">
      <c r="A2618" s="13">
        <v>2323</v>
      </c>
      <c r="B2618" s="17">
        <v>43215</v>
      </c>
      <c r="C2618" s="17">
        <v>43218</v>
      </c>
      <c r="D2618" s="13" t="s">
        <v>786</v>
      </c>
      <c r="E2618" s="13" t="s">
        <v>787</v>
      </c>
      <c r="F2618" s="13">
        <v>2</v>
      </c>
      <c r="G2618" s="13" t="s">
        <v>483</v>
      </c>
      <c r="H2618" s="13">
        <v>4</v>
      </c>
      <c r="I2618" s="13">
        <v>2</v>
      </c>
    </row>
    <row r="2619" spans="1:9">
      <c r="A2619" s="13">
        <v>2324</v>
      </c>
      <c r="B2619" s="17">
        <v>42903</v>
      </c>
      <c r="C2619" s="17">
        <v>42908</v>
      </c>
      <c r="D2619" s="13" t="s">
        <v>919</v>
      </c>
      <c r="E2619" s="13" t="s">
        <v>138</v>
      </c>
      <c r="F2619" s="13">
        <v>8</v>
      </c>
      <c r="G2619" s="13" t="s">
        <v>531</v>
      </c>
      <c r="H2619" s="13">
        <v>3</v>
      </c>
      <c r="I2619" s="13">
        <v>1</v>
      </c>
    </row>
    <row r="2620" spans="1:9">
      <c r="A2620" s="13">
        <v>2324</v>
      </c>
      <c r="B2620" s="17">
        <v>42905</v>
      </c>
      <c r="C2620" s="17">
        <v>42905</v>
      </c>
      <c r="D2620" s="13" t="s">
        <v>895</v>
      </c>
      <c r="E2620" s="13" t="s">
        <v>896</v>
      </c>
      <c r="F2620" s="13">
        <v>4</v>
      </c>
      <c r="G2620" s="13" t="s">
        <v>523</v>
      </c>
      <c r="H2620" s="13">
        <v>5</v>
      </c>
      <c r="I2620" s="13">
        <v>2</v>
      </c>
    </row>
    <row r="2621" spans="1:9">
      <c r="A2621" s="13">
        <v>2325</v>
      </c>
      <c r="B2621" s="17">
        <v>43033</v>
      </c>
      <c r="C2621" s="17">
        <v>43041</v>
      </c>
      <c r="D2621" s="13" t="s">
        <v>792</v>
      </c>
      <c r="E2621" s="13" t="s">
        <v>793</v>
      </c>
      <c r="F2621" s="13">
        <v>9</v>
      </c>
      <c r="G2621" s="13" t="s">
        <v>507</v>
      </c>
      <c r="H2621" s="13">
        <v>4</v>
      </c>
      <c r="I2621" s="13">
        <v>1</v>
      </c>
    </row>
    <row r="2622" spans="1:9">
      <c r="A2622" s="13">
        <v>2327</v>
      </c>
      <c r="B2622" s="17">
        <v>43201</v>
      </c>
      <c r="C2622" s="17">
        <v>43210</v>
      </c>
      <c r="D2622" s="13" t="s">
        <v>659</v>
      </c>
      <c r="E2622" s="13" t="s">
        <v>1101</v>
      </c>
      <c r="F2622" s="13">
        <v>8</v>
      </c>
      <c r="G2622" s="13" t="s">
        <v>495</v>
      </c>
      <c r="H2622" s="13">
        <v>5</v>
      </c>
      <c r="I2622" s="13">
        <v>2</v>
      </c>
    </row>
    <row r="2623" spans="1:9">
      <c r="A2623" s="13">
        <v>2327</v>
      </c>
      <c r="B2623" s="17">
        <v>42949</v>
      </c>
      <c r="C2623" s="17">
        <v>42956</v>
      </c>
      <c r="D2623" s="13" t="s">
        <v>629</v>
      </c>
      <c r="E2623" s="13" t="s">
        <v>623</v>
      </c>
      <c r="F2623" s="13">
        <v>25</v>
      </c>
      <c r="G2623" s="13" t="s">
        <v>491</v>
      </c>
      <c r="H2623" s="13">
        <v>1</v>
      </c>
      <c r="I2623" s="13">
        <v>1</v>
      </c>
    </row>
    <row r="2624" spans="1:9">
      <c r="A2624" s="13">
        <v>2328</v>
      </c>
      <c r="B2624" s="17">
        <v>43216</v>
      </c>
      <c r="C2624" s="17">
        <v>43222</v>
      </c>
      <c r="D2624" s="13" t="s">
        <v>616</v>
      </c>
      <c r="E2624" s="13" t="s">
        <v>893</v>
      </c>
      <c r="F2624" s="13">
        <v>6</v>
      </c>
      <c r="G2624" s="13" t="s">
        <v>511</v>
      </c>
      <c r="H2624" s="13">
        <v>3</v>
      </c>
      <c r="I2624" s="13">
        <v>1</v>
      </c>
    </row>
    <row r="2625" spans="1:9">
      <c r="A2625" s="13">
        <v>2329</v>
      </c>
      <c r="B2625" s="17">
        <v>43076</v>
      </c>
      <c r="C2625" s="17">
        <v>43079</v>
      </c>
      <c r="D2625" s="13" t="s">
        <v>1054</v>
      </c>
      <c r="E2625" s="13" t="s">
        <v>756</v>
      </c>
      <c r="F2625" s="13">
        <v>11</v>
      </c>
      <c r="G2625" s="13" t="s">
        <v>531</v>
      </c>
      <c r="H2625" s="13">
        <v>2</v>
      </c>
      <c r="I2625" s="13">
        <v>2</v>
      </c>
    </row>
    <row r="2626" spans="1:9">
      <c r="A2626" s="13">
        <v>2329</v>
      </c>
      <c r="B2626" s="17">
        <v>43129</v>
      </c>
      <c r="C2626" s="17">
        <v>43137</v>
      </c>
      <c r="D2626" s="13" t="s">
        <v>617</v>
      </c>
      <c r="E2626" s="13" t="s">
        <v>138</v>
      </c>
      <c r="F2626" s="13">
        <v>3</v>
      </c>
      <c r="G2626" s="13" t="s">
        <v>515</v>
      </c>
      <c r="H2626" s="13">
        <v>2</v>
      </c>
      <c r="I2626" s="13">
        <v>2</v>
      </c>
    </row>
    <row r="2627" spans="1:9">
      <c r="A2627" s="13">
        <v>2330</v>
      </c>
      <c r="B2627" s="17">
        <v>42976</v>
      </c>
      <c r="C2627" s="17">
        <v>42979</v>
      </c>
      <c r="D2627" s="13" t="s">
        <v>991</v>
      </c>
      <c r="E2627" s="13" t="s">
        <v>138</v>
      </c>
      <c r="F2627" s="13">
        <v>12</v>
      </c>
      <c r="G2627" s="13" t="s">
        <v>495</v>
      </c>
      <c r="H2627" s="13">
        <v>3</v>
      </c>
      <c r="I2627" s="13">
        <v>1</v>
      </c>
    </row>
    <row r="2628" spans="1:9">
      <c r="A2628" s="13">
        <v>2331</v>
      </c>
      <c r="B2628" s="17">
        <v>43052</v>
      </c>
      <c r="C2628" s="17">
        <v>43058</v>
      </c>
      <c r="D2628" s="13" t="s">
        <v>786</v>
      </c>
      <c r="E2628" s="13" t="s">
        <v>787</v>
      </c>
      <c r="F2628" s="13">
        <v>13</v>
      </c>
      <c r="G2628" s="13" t="s">
        <v>515</v>
      </c>
      <c r="H2628" s="13">
        <v>5</v>
      </c>
      <c r="I2628" s="13">
        <v>2</v>
      </c>
    </row>
    <row r="2629" spans="1:9">
      <c r="A2629" s="13">
        <v>2331</v>
      </c>
      <c r="B2629" s="17">
        <v>43140</v>
      </c>
      <c r="C2629" s="17">
        <v>43146</v>
      </c>
      <c r="D2629" s="13" t="s">
        <v>749</v>
      </c>
      <c r="E2629" s="13" t="s">
        <v>138</v>
      </c>
      <c r="F2629" s="13">
        <v>21</v>
      </c>
      <c r="G2629" s="13" t="s">
        <v>487</v>
      </c>
      <c r="H2629" s="13">
        <v>3</v>
      </c>
      <c r="I2629" s="13">
        <v>1</v>
      </c>
    </row>
    <row r="2630" spans="1:9">
      <c r="A2630" s="13">
        <v>2332</v>
      </c>
      <c r="B2630" s="17">
        <v>43225</v>
      </c>
      <c r="C2630" s="17">
        <v>43232</v>
      </c>
      <c r="D2630" s="13" t="s">
        <v>620</v>
      </c>
      <c r="E2630" s="13" t="s">
        <v>781</v>
      </c>
      <c r="F2630" s="13">
        <v>20</v>
      </c>
      <c r="G2630" s="13" t="s">
        <v>503</v>
      </c>
      <c r="H2630" s="13">
        <v>4</v>
      </c>
      <c r="I2630" s="13">
        <v>1</v>
      </c>
    </row>
    <row r="2631" spans="1:9">
      <c r="A2631" s="13">
        <v>2334</v>
      </c>
      <c r="B2631" s="17">
        <v>43217</v>
      </c>
      <c r="C2631" s="17">
        <v>43219</v>
      </c>
      <c r="D2631" s="13" t="s">
        <v>776</v>
      </c>
      <c r="E2631" s="13" t="s">
        <v>693</v>
      </c>
      <c r="F2631" s="13">
        <v>10</v>
      </c>
      <c r="G2631" s="13" t="s">
        <v>515</v>
      </c>
      <c r="H2631" s="13">
        <v>3</v>
      </c>
      <c r="I2631" s="13">
        <v>1</v>
      </c>
    </row>
    <row r="2632" spans="1:9">
      <c r="A2632" s="13">
        <v>2335</v>
      </c>
      <c r="B2632" s="17">
        <v>42916</v>
      </c>
      <c r="C2632" s="17">
        <v>42920</v>
      </c>
      <c r="D2632" s="13" t="s">
        <v>1099</v>
      </c>
      <c r="E2632" s="13" t="s">
        <v>1100</v>
      </c>
      <c r="F2632" s="13">
        <v>27</v>
      </c>
      <c r="G2632" s="13" t="s">
        <v>491</v>
      </c>
      <c r="H2632" s="13">
        <v>5</v>
      </c>
      <c r="I2632" s="13">
        <v>2</v>
      </c>
    </row>
    <row r="2633" spans="1:9">
      <c r="A2633" s="13">
        <v>2336</v>
      </c>
      <c r="B2633" s="17">
        <v>43062</v>
      </c>
      <c r="C2633" s="17">
        <v>43063</v>
      </c>
      <c r="D2633" s="13" t="s">
        <v>947</v>
      </c>
      <c r="E2633" s="13" t="s">
        <v>629</v>
      </c>
      <c r="F2633" s="13">
        <v>6</v>
      </c>
      <c r="G2633" s="13" t="s">
        <v>538</v>
      </c>
      <c r="H2633" s="13">
        <v>5</v>
      </c>
      <c r="I2633" s="13">
        <v>1</v>
      </c>
    </row>
    <row r="2634" spans="1:9">
      <c r="A2634" s="13">
        <v>2336</v>
      </c>
      <c r="B2634" s="17">
        <v>43194</v>
      </c>
      <c r="C2634" s="17">
        <v>43198</v>
      </c>
      <c r="D2634" s="13" t="s">
        <v>938</v>
      </c>
      <c r="E2634" s="13" t="s">
        <v>138</v>
      </c>
      <c r="F2634" s="13">
        <v>8</v>
      </c>
      <c r="G2634" s="13" t="s">
        <v>515</v>
      </c>
      <c r="H2634" s="13">
        <v>4</v>
      </c>
      <c r="I2634" s="13">
        <v>2</v>
      </c>
    </row>
    <row r="2635" spans="1:9">
      <c r="A2635" s="13">
        <v>2337</v>
      </c>
      <c r="B2635" s="17">
        <v>42896</v>
      </c>
      <c r="C2635" s="17">
        <v>42902</v>
      </c>
      <c r="D2635" s="13" t="s">
        <v>1120</v>
      </c>
      <c r="E2635" s="13" t="s">
        <v>1121</v>
      </c>
      <c r="F2635" s="13">
        <v>9</v>
      </c>
      <c r="G2635" s="13" t="s">
        <v>495</v>
      </c>
      <c r="H2635" s="13">
        <v>1</v>
      </c>
      <c r="I2635" s="13">
        <v>1</v>
      </c>
    </row>
    <row r="2636" spans="1:9">
      <c r="A2636" s="13">
        <v>2339</v>
      </c>
      <c r="B2636" s="17">
        <v>43187</v>
      </c>
      <c r="C2636" s="17">
        <v>43192</v>
      </c>
      <c r="D2636" s="13" t="s">
        <v>796</v>
      </c>
      <c r="E2636" s="13" t="s">
        <v>797</v>
      </c>
      <c r="F2636" s="13">
        <v>5</v>
      </c>
      <c r="G2636" s="13" t="s">
        <v>515</v>
      </c>
      <c r="H2636" s="13">
        <v>1</v>
      </c>
      <c r="I2636" s="13">
        <v>2</v>
      </c>
    </row>
    <row r="2637" spans="1:9">
      <c r="A2637" s="13">
        <v>2339</v>
      </c>
      <c r="B2637" s="17">
        <v>43203</v>
      </c>
      <c r="C2637" s="17">
        <v>43211</v>
      </c>
      <c r="D2637" s="13" t="s">
        <v>656</v>
      </c>
      <c r="E2637" s="13" t="s">
        <v>657</v>
      </c>
      <c r="F2637" s="13">
        <v>16</v>
      </c>
      <c r="G2637" s="13" t="s">
        <v>499</v>
      </c>
      <c r="H2637" s="13">
        <v>1</v>
      </c>
      <c r="I2637" s="13">
        <v>1</v>
      </c>
    </row>
    <row r="2638" spans="1:9">
      <c r="A2638" s="13">
        <v>2340</v>
      </c>
      <c r="B2638" s="17">
        <v>43203</v>
      </c>
      <c r="C2638" s="17">
        <v>43208</v>
      </c>
      <c r="D2638" s="13" t="s">
        <v>704</v>
      </c>
      <c r="E2638" s="13" t="s">
        <v>138</v>
      </c>
      <c r="F2638" s="13">
        <v>13</v>
      </c>
      <c r="G2638" s="13" t="s">
        <v>515</v>
      </c>
      <c r="H2638" s="13">
        <v>2</v>
      </c>
      <c r="I2638" s="13">
        <v>1</v>
      </c>
    </row>
    <row r="2639" spans="1:9">
      <c r="A2639" s="13">
        <v>2341</v>
      </c>
      <c r="B2639" s="17">
        <v>43106</v>
      </c>
      <c r="C2639" s="17">
        <v>43110</v>
      </c>
      <c r="D2639" s="13" t="s">
        <v>992</v>
      </c>
      <c r="E2639" s="13" t="s">
        <v>993</v>
      </c>
      <c r="F2639" s="13">
        <v>25</v>
      </c>
      <c r="G2639" s="13" t="s">
        <v>483</v>
      </c>
      <c r="H2639" s="13">
        <v>2</v>
      </c>
      <c r="I2639" s="13">
        <v>2</v>
      </c>
    </row>
    <row r="2640" spans="1:9">
      <c r="A2640" s="13">
        <v>2341</v>
      </c>
      <c r="B2640" s="17">
        <v>42947</v>
      </c>
      <c r="C2640" s="17">
        <v>42954</v>
      </c>
      <c r="D2640" s="13" t="s">
        <v>897</v>
      </c>
      <c r="E2640" s="13" t="s">
        <v>138</v>
      </c>
      <c r="F2640" s="13">
        <v>3</v>
      </c>
      <c r="G2640" s="13" t="s">
        <v>487</v>
      </c>
      <c r="H2640" s="13">
        <v>3</v>
      </c>
      <c r="I2640" s="13">
        <v>1</v>
      </c>
    </row>
    <row r="2641" spans="1:9">
      <c r="A2641" s="13">
        <v>2342</v>
      </c>
      <c r="B2641" s="17">
        <v>43159</v>
      </c>
      <c r="C2641" s="17">
        <v>43165</v>
      </c>
      <c r="D2641" s="13" t="s">
        <v>868</v>
      </c>
      <c r="E2641" s="13" t="s">
        <v>676</v>
      </c>
      <c r="F2641" s="13">
        <v>14</v>
      </c>
      <c r="G2641" s="13" t="s">
        <v>515</v>
      </c>
      <c r="H2641" s="13">
        <v>3</v>
      </c>
      <c r="I2641" s="13">
        <v>1</v>
      </c>
    </row>
    <row r="2642" spans="1:9">
      <c r="A2642" s="13">
        <v>2342</v>
      </c>
      <c r="B2642" s="17">
        <v>43171</v>
      </c>
      <c r="C2642" s="17">
        <v>43172</v>
      </c>
      <c r="D2642" s="13" t="s">
        <v>625</v>
      </c>
      <c r="E2642" s="13" t="s">
        <v>626</v>
      </c>
      <c r="F2642" s="13">
        <v>18</v>
      </c>
      <c r="G2642" s="13" t="s">
        <v>511</v>
      </c>
      <c r="H2642" s="13">
        <v>2</v>
      </c>
      <c r="I2642" s="13">
        <v>1</v>
      </c>
    </row>
    <row r="2643" spans="1:9">
      <c r="A2643" s="13">
        <v>2343</v>
      </c>
      <c r="B2643" s="17">
        <v>43145</v>
      </c>
      <c r="C2643" s="17">
        <v>43148</v>
      </c>
      <c r="D2643" s="13" t="s">
        <v>987</v>
      </c>
      <c r="E2643" s="13" t="s">
        <v>985</v>
      </c>
      <c r="F2643" s="13">
        <v>21</v>
      </c>
      <c r="G2643" s="13" t="s">
        <v>511</v>
      </c>
      <c r="H2643" s="13">
        <v>5</v>
      </c>
      <c r="I2643" s="13">
        <v>1</v>
      </c>
    </row>
    <row r="2644" spans="1:9">
      <c r="A2644" s="13">
        <v>2343</v>
      </c>
      <c r="B2644" s="17">
        <v>43074</v>
      </c>
      <c r="C2644" s="17">
        <v>43075</v>
      </c>
      <c r="D2644" s="13" t="s">
        <v>608</v>
      </c>
      <c r="E2644" s="13" t="s">
        <v>609</v>
      </c>
      <c r="F2644" s="13">
        <v>26</v>
      </c>
      <c r="G2644" s="13" t="s">
        <v>491</v>
      </c>
      <c r="H2644" s="13">
        <v>4</v>
      </c>
      <c r="I2644" s="13">
        <v>2</v>
      </c>
    </row>
    <row r="2645" spans="1:9">
      <c r="A2645" s="13">
        <v>2344</v>
      </c>
      <c r="B2645" s="17">
        <v>43226</v>
      </c>
      <c r="C2645" s="17">
        <v>43235</v>
      </c>
      <c r="D2645" s="13" t="s">
        <v>1046</v>
      </c>
      <c r="E2645" s="13" t="s">
        <v>1047</v>
      </c>
      <c r="F2645" s="13">
        <v>22</v>
      </c>
      <c r="G2645" s="13" t="s">
        <v>503</v>
      </c>
      <c r="H2645" s="13">
        <v>1</v>
      </c>
      <c r="I2645" s="13">
        <v>1</v>
      </c>
    </row>
    <row r="2646" spans="1:9">
      <c r="A2646" s="13">
        <v>2345</v>
      </c>
      <c r="B2646" s="17">
        <v>43040</v>
      </c>
      <c r="C2646" s="17">
        <v>43040</v>
      </c>
      <c r="D2646" s="13" t="s">
        <v>641</v>
      </c>
      <c r="E2646" s="13" t="s">
        <v>642</v>
      </c>
      <c r="F2646" s="13">
        <v>3</v>
      </c>
      <c r="G2646" s="13" t="s">
        <v>499</v>
      </c>
      <c r="H2646" s="13">
        <v>4</v>
      </c>
      <c r="I2646" s="13">
        <v>1</v>
      </c>
    </row>
    <row r="2647" spans="1:9">
      <c r="A2647" s="13">
        <v>2345</v>
      </c>
      <c r="B2647" s="17">
        <v>43111</v>
      </c>
      <c r="C2647" s="17">
        <v>43111</v>
      </c>
      <c r="D2647" s="13" t="s">
        <v>628</v>
      </c>
      <c r="E2647" s="13" t="s">
        <v>791</v>
      </c>
      <c r="F2647" s="13">
        <v>27</v>
      </c>
      <c r="G2647" s="13" t="s">
        <v>487</v>
      </c>
      <c r="H2647" s="13">
        <v>1</v>
      </c>
      <c r="I2647" s="13">
        <v>2</v>
      </c>
    </row>
    <row r="2648" spans="1:9">
      <c r="A2648" s="13">
        <v>2346</v>
      </c>
      <c r="B2648" s="17">
        <v>42901</v>
      </c>
      <c r="C2648" s="17">
        <v>42904</v>
      </c>
      <c r="D2648" s="13" t="s">
        <v>998</v>
      </c>
      <c r="E2648" s="13" t="s">
        <v>840</v>
      </c>
      <c r="F2648" s="13">
        <v>18</v>
      </c>
      <c r="G2648" s="13" t="s">
        <v>527</v>
      </c>
      <c r="H2648" s="13">
        <v>4</v>
      </c>
      <c r="I2648" s="13">
        <v>1</v>
      </c>
    </row>
    <row r="2649" spans="1:9">
      <c r="A2649" s="13">
        <v>2347</v>
      </c>
      <c r="B2649" s="17">
        <v>42957</v>
      </c>
      <c r="C2649" s="17">
        <v>42966</v>
      </c>
      <c r="D2649" s="13" t="s">
        <v>953</v>
      </c>
      <c r="E2649" s="13" t="s">
        <v>954</v>
      </c>
      <c r="F2649" s="13">
        <v>6</v>
      </c>
      <c r="G2649" s="13" t="s">
        <v>479</v>
      </c>
      <c r="H2649" s="13">
        <v>2</v>
      </c>
      <c r="I2649" s="13">
        <v>2</v>
      </c>
    </row>
    <row r="2650" spans="1:9">
      <c r="A2650" s="13">
        <v>2348</v>
      </c>
      <c r="B2650" s="17">
        <v>42948</v>
      </c>
      <c r="C2650" s="17">
        <v>42953</v>
      </c>
      <c r="D2650" s="13" t="s">
        <v>686</v>
      </c>
      <c r="E2650" s="13" t="s">
        <v>620</v>
      </c>
      <c r="F2650" s="13">
        <v>17</v>
      </c>
      <c r="G2650" s="13" t="s">
        <v>519</v>
      </c>
      <c r="H2650" s="13">
        <v>1</v>
      </c>
      <c r="I2650" s="13">
        <v>1</v>
      </c>
    </row>
    <row r="2651" spans="1:9">
      <c r="A2651" s="13">
        <v>2349</v>
      </c>
      <c r="B2651" s="17">
        <v>42943</v>
      </c>
      <c r="C2651" s="17">
        <v>42947</v>
      </c>
      <c r="D2651" s="13" t="s">
        <v>622</v>
      </c>
      <c r="E2651" s="13" t="s">
        <v>623</v>
      </c>
      <c r="F2651" s="13">
        <v>25</v>
      </c>
      <c r="G2651" s="13" t="s">
        <v>511</v>
      </c>
      <c r="H2651" s="13">
        <v>3</v>
      </c>
      <c r="I2651" s="13">
        <v>1</v>
      </c>
    </row>
    <row r="2652" spans="1:9">
      <c r="A2652" s="13">
        <v>2349</v>
      </c>
      <c r="B2652" s="17">
        <v>42970</v>
      </c>
      <c r="C2652" s="17">
        <v>42973</v>
      </c>
      <c r="D2652" s="13" t="s">
        <v>795</v>
      </c>
      <c r="E2652" s="13" t="s">
        <v>963</v>
      </c>
      <c r="F2652" s="13">
        <v>19</v>
      </c>
      <c r="G2652" s="13" t="s">
        <v>538</v>
      </c>
      <c r="H2652" s="13">
        <v>2</v>
      </c>
      <c r="I2652" s="13">
        <v>2</v>
      </c>
    </row>
    <row r="2653" spans="1:9">
      <c r="A2653" s="13">
        <v>2350</v>
      </c>
      <c r="B2653" s="17">
        <v>42966</v>
      </c>
      <c r="C2653" s="17">
        <v>42975</v>
      </c>
      <c r="D2653" s="13" t="s">
        <v>885</v>
      </c>
      <c r="E2653" s="13" t="s">
        <v>886</v>
      </c>
      <c r="F2653" s="13">
        <v>5</v>
      </c>
      <c r="G2653" s="13" t="s">
        <v>491</v>
      </c>
      <c r="H2653" s="13">
        <v>2</v>
      </c>
      <c r="I2653" s="13">
        <v>1</v>
      </c>
    </row>
    <row r="2654" spans="1:9">
      <c r="A2654" s="13">
        <v>2351</v>
      </c>
      <c r="B2654" s="17">
        <v>43018</v>
      </c>
      <c r="C2654" s="17">
        <v>43024</v>
      </c>
      <c r="D2654" s="13" t="s">
        <v>616</v>
      </c>
      <c r="E2654" s="13" t="s">
        <v>138</v>
      </c>
      <c r="F2654" s="13">
        <v>22</v>
      </c>
      <c r="G2654" s="13" t="s">
        <v>503</v>
      </c>
      <c r="H2654" s="13">
        <v>1</v>
      </c>
      <c r="I2654" s="13">
        <v>2</v>
      </c>
    </row>
    <row r="2655" spans="1:9">
      <c r="A2655" s="13">
        <v>2351</v>
      </c>
      <c r="B2655" s="17">
        <v>43065</v>
      </c>
      <c r="C2655" s="17">
        <v>43066</v>
      </c>
      <c r="D2655" s="13" t="s">
        <v>738</v>
      </c>
      <c r="E2655" s="13" t="s">
        <v>739</v>
      </c>
      <c r="F2655" s="13">
        <v>20</v>
      </c>
      <c r="G2655" s="13" t="s">
        <v>495</v>
      </c>
      <c r="H2655" s="13">
        <v>5</v>
      </c>
      <c r="I2655" s="13">
        <v>2</v>
      </c>
    </row>
    <row r="2656" spans="1:9">
      <c r="A2656" s="13">
        <v>2352</v>
      </c>
      <c r="B2656" s="17">
        <v>43128</v>
      </c>
      <c r="C2656" s="17">
        <v>43130</v>
      </c>
      <c r="D2656" s="13" t="s">
        <v>614</v>
      </c>
      <c r="E2656" s="13" t="s">
        <v>817</v>
      </c>
      <c r="F2656" s="13">
        <v>16</v>
      </c>
      <c r="G2656" s="13" t="s">
        <v>503</v>
      </c>
      <c r="H2656" s="13">
        <v>2</v>
      </c>
      <c r="I2656" s="13">
        <v>1</v>
      </c>
    </row>
    <row r="2657" spans="1:9">
      <c r="A2657" s="13">
        <v>2352</v>
      </c>
      <c r="B2657" s="17">
        <v>43198</v>
      </c>
      <c r="C2657" s="17">
        <v>43204</v>
      </c>
      <c r="D2657" s="13" t="s">
        <v>616</v>
      </c>
      <c r="E2657" s="13" t="s">
        <v>628</v>
      </c>
      <c r="F2657" s="13">
        <v>14</v>
      </c>
      <c r="G2657" s="13" t="s">
        <v>483</v>
      </c>
      <c r="H2657" s="13">
        <v>2</v>
      </c>
      <c r="I2657" s="13">
        <v>1</v>
      </c>
    </row>
    <row r="2658" spans="1:9">
      <c r="A2658" s="13">
        <v>2353</v>
      </c>
      <c r="B2658" s="17">
        <v>43002</v>
      </c>
      <c r="C2658" s="17">
        <v>43010</v>
      </c>
      <c r="D2658" s="13" t="s">
        <v>950</v>
      </c>
      <c r="E2658" s="13" t="s">
        <v>951</v>
      </c>
      <c r="F2658" s="13">
        <v>26</v>
      </c>
      <c r="G2658" s="13" t="s">
        <v>519</v>
      </c>
      <c r="H2658" s="13">
        <v>2</v>
      </c>
      <c r="I2658" s="13">
        <v>1</v>
      </c>
    </row>
    <row r="2659" spans="1:9">
      <c r="A2659" s="13">
        <v>2354</v>
      </c>
      <c r="B2659" s="17">
        <v>43042</v>
      </c>
      <c r="C2659" s="17">
        <v>43048</v>
      </c>
      <c r="D2659" s="13" t="s">
        <v>614</v>
      </c>
      <c r="E2659" s="13" t="s">
        <v>814</v>
      </c>
      <c r="F2659" s="13">
        <v>21</v>
      </c>
      <c r="G2659" s="13" t="s">
        <v>523</v>
      </c>
      <c r="H2659" s="13">
        <v>3</v>
      </c>
      <c r="I2659" s="13">
        <v>1</v>
      </c>
    </row>
    <row r="2660" spans="1:9">
      <c r="A2660" s="13">
        <v>2355</v>
      </c>
      <c r="B2660" s="17">
        <v>43241</v>
      </c>
      <c r="C2660" s="17">
        <v>43245</v>
      </c>
      <c r="D2660" s="13" t="s">
        <v>967</v>
      </c>
      <c r="E2660" s="13" t="s">
        <v>968</v>
      </c>
      <c r="F2660" s="13">
        <v>9</v>
      </c>
      <c r="G2660" s="13" t="s">
        <v>538</v>
      </c>
      <c r="H2660" s="13">
        <v>5</v>
      </c>
      <c r="I2660" s="13">
        <v>2</v>
      </c>
    </row>
    <row r="2661" spans="1:9">
      <c r="A2661" s="13">
        <v>2355</v>
      </c>
      <c r="B2661" s="17">
        <v>43154</v>
      </c>
      <c r="C2661" s="17">
        <v>43160</v>
      </c>
      <c r="D2661" s="13" t="s">
        <v>643</v>
      </c>
      <c r="E2661" s="13" t="s">
        <v>644</v>
      </c>
      <c r="F2661" s="13">
        <v>24</v>
      </c>
      <c r="G2661" s="13" t="s">
        <v>507</v>
      </c>
      <c r="H2661" s="13">
        <v>5</v>
      </c>
      <c r="I2661" s="13">
        <v>1</v>
      </c>
    </row>
    <row r="2662" spans="1:9">
      <c r="A2662" s="13">
        <v>2356</v>
      </c>
      <c r="B2662" s="17">
        <v>43194</v>
      </c>
      <c r="C2662" s="17">
        <v>43202</v>
      </c>
      <c r="D2662" s="13" t="s">
        <v>616</v>
      </c>
      <c r="E2662" s="13" t="s">
        <v>1091</v>
      </c>
      <c r="F2662" s="13">
        <v>12</v>
      </c>
      <c r="G2662" s="13" t="s">
        <v>483</v>
      </c>
      <c r="H2662" s="13">
        <v>2</v>
      </c>
      <c r="I2662" s="13">
        <v>2</v>
      </c>
    </row>
    <row r="2663" spans="1:9">
      <c r="A2663" s="13">
        <v>2357</v>
      </c>
      <c r="B2663" s="17">
        <v>42962</v>
      </c>
      <c r="C2663" s="17">
        <v>42971</v>
      </c>
      <c r="D2663" s="13" t="s">
        <v>911</v>
      </c>
      <c r="E2663" s="13" t="s">
        <v>912</v>
      </c>
      <c r="F2663" s="13">
        <v>12</v>
      </c>
      <c r="G2663" s="13" t="s">
        <v>503</v>
      </c>
      <c r="H2663" s="13">
        <v>1</v>
      </c>
      <c r="I2663" s="13">
        <v>2</v>
      </c>
    </row>
    <row r="2664" spans="1:9">
      <c r="A2664" s="13">
        <v>2358</v>
      </c>
      <c r="B2664" s="17">
        <v>42913</v>
      </c>
      <c r="C2664" s="17">
        <v>42914</v>
      </c>
      <c r="D2664" s="13" t="s">
        <v>1030</v>
      </c>
      <c r="E2664" s="13" t="s">
        <v>138</v>
      </c>
      <c r="F2664" s="13">
        <v>21</v>
      </c>
      <c r="G2664" s="13" t="s">
        <v>491</v>
      </c>
      <c r="H2664" s="13">
        <v>4</v>
      </c>
      <c r="I2664" s="13">
        <v>1</v>
      </c>
    </row>
    <row r="2665" spans="1:9">
      <c r="A2665" s="13">
        <v>2360</v>
      </c>
      <c r="B2665" s="17">
        <v>43168</v>
      </c>
      <c r="C2665" s="17">
        <v>43174</v>
      </c>
      <c r="D2665" s="13" t="s">
        <v>894</v>
      </c>
      <c r="E2665" s="13" t="s">
        <v>138</v>
      </c>
      <c r="F2665" s="13">
        <v>14</v>
      </c>
      <c r="G2665" s="13" t="s">
        <v>499</v>
      </c>
      <c r="H2665" s="13">
        <v>1</v>
      </c>
      <c r="I2665" s="13">
        <v>1</v>
      </c>
    </row>
    <row r="2666" spans="1:9">
      <c r="A2666" s="13">
        <v>2361</v>
      </c>
      <c r="B2666" s="17">
        <v>43110</v>
      </c>
      <c r="C2666" s="17">
        <v>43111</v>
      </c>
      <c r="D2666" s="13" t="s">
        <v>659</v>
      </c>
      <c r="E2666" s="13" t="s">
        <v>748</v>
      </c>
      <c r="F2666" s="13">
        <v>1</v>
      </c>
      <c r="G2666" s="13" t="s">
        <v>503</v>
      </c>
      <c r="H2666" s="13">
        <v>2</v>
      </c>
      <c r="I2666" s="13">
        <v>1</v>
      </c>
    </row>
    <row r="2667" spans="1:9">
      <c r="A2667" s="13">
        <v>2361</v>
      </c>
      <c r="B2667" s="17">
        <v>42924</v>
      </c>
      <c r="C2667" s="17">
        <v>42931</v>
      </c>
      <c r="D2667" s="13" t="s">
        <v>871</v>
      </c>
      <c r="E2667" s="13" t="s">
        <v>138</v>
      </c>
      <c r="F2667" s="13">
        <v>11</v>
      </c>
      <c r="G2667" s="13" t="s">
        <v>519</v>
      </c>
      <c r="H2667" s="13">
        <v>4</v>
      </c>
      <c r="I2667" s="13">
        <v>1</v>
      </c>
    </row>
    <row r="2668" spans="1:9">
      <c r="A2668" s="13">
        <v>2362</v>
      </c>
      <c r="B2668" s="17">
        <v>42944</v>
      </c>
      <c r="C2668" s="17">
        <v>42949</v>
      </c>
      <c r="D2668" s="13" t="s">
        <v>606</v>
      </c>
      <c r="E2668" s="13" t="s">
        <v>1052</v>
      </c>
      <c r="F2668" s="13">
        <v>23</v>
      </c>
      <c r="G2668" s="13" t="s">
        <v>527</v>
      </c>
      <c r="H2668" s="13">
        <v>2</v>
      </c>
      <c r="I2668" s="13">
        <v>2</v>
      </c>
    </row>
    <row r="2669" spans="1:9">
      <c r="A2669" s="13">
        <v>2363</v>
      </c>
      <c r="B2669" s="17">
        <v>42995</v>
      </c>
      <c r="C2669" s="17">
        <v>42998</v>
      </c>
      <c r="D2669" s="13" t="s">
        <v>728</v>
      </c>
      <c r="E2669" s="13" t="s">
        <v>729</v>
      </c>
      <c r="F2669" s="13">
        <v>24</v>
      </c>
      <c r="G2669" s="13" t="s">
        <v>495</v>
      </c>
      <c r="H2669" s="13">
        <v>5</v>
      </c>
      <c r="I2669" s="13">
        <v>2</v>
      </c>
    </row>
    <row r="2670" spans="1:9">
      <c r="A2670" s="13">
        <v>2367</v>
      </c>
      <c r="B2670" s="17">
        <v>43016</v>
      </c>
      <c r="C2670" s="17">
        <v>43025</v>
      </c>
      <c r="D2670" s="13" t="s">
        <v>1043</v>
      </c>
      <c r="E2670" s="13" t="s">
        <v>1083</v>
      </c>
      <c r="F2670" s="13">
        <v>10</v>
      </c>
      <c r="G2670" s="13" t="s">
        <v>511</v>
      </c>
      <c r="H2670" s="13">
        <v>1</v>
      </c>
      <c r="I2670" s="13">
        <v>1</v>
      </c>
    </row>
    <row r="2671" spans="1:9">
      <c r="A2671" s="13">
        <v>2369</v>
      </c>
      <c r="B2671" s="17">
        <v>43216</v>
      </c>
      <c r="C2671" s="17">
        <v>43225</v>
      </c>
      <c r="D2671" s="13" t="s">
        <v>1062</v>
      </c>
      <c r="E2671" s="13" t="s">
        <v>1063</v>
      </c>
      <c r="F2671" s="13">
        <v>1</v>
      </c>
      <c r="G2671" s="13" t="s">
        <v>531</v>
      </c>
      <c r="H2671" s="13">
        <v>3</v>
      </c>
      <c r="I2671" s="13">
        <v>2</v>
      </c>
    </row>
    <row r="2672" spans="1:9">
      <c r="A2672" s="13">
        <v>2369</v>
      </c>
      <c r="B2672" s="17">
        <v>43121</v>
      </c>
      <c r="C2672" s="17">
        <v>43129</v>
      </c>
      <c r="D2672" s="13" t="s">
        <v>850</v>
      </c>
      <c r="E2672" s="13" t="s">
        <v>851</v>
      </c>
      <c r="F2672" s="13">
        <v>8</v>
      </c>
      <c r="G2672" s="13" t="s">
        <v>534</v>
      </c>
      <c r="H2672" s="13">
        <v>4</v>
      </c>
      <c r="I2672" s="13">
        <v>2</v>
      </c>
    </row>
    <row r="2673" spans="1:9">
      <c r="A2673" s="13">
        <v>2370</v>
      </c>
      <c r="B2673" s="17">
        <v>43153</v>
      </c>
      <c r="C2673" s="17">
        <v>43154</v>
      </c>
      <c r="D2673" s="13" t="s">
        <v>663</v>
      </c>
      <c r="E2673" s="13" t="s">
        <v>644</v>
      </c>
      <c r="F2673" s="13">
        <v>7</v>
      </c>
      <c r="G2673" s="13" t="s">
        <v>491</v>
      </c>
      <c r="H2673" s="13">
        <v>2</v>
      </c>
      <c r="I2673" s="13">
        <v>2</v>
      </c>
    </row>
    <row r="2674" spans="1:9">
      <c r="A2674" s="13">
        <v>2370</v>
      </c>
      <c r="B2674" s="17">
        <v>42947</v>
      </c>
      <c r="C2674" s="17">
        <v>42956</v>
      </c>
      <c r="D2674" s="13" t="s">
        <v>916</v>
      </c>
      <c r="E2674" s="13" t="s">
        <v>795</v>
      </c>
      <c r="F2674" s="13">
        <v>14</v>
      </c>
      <c r="G2674" s="13" t="s">
        <v>491</v>
      </c>
      <c r="H2674" s="13">
        <v>2</v>
      </c>
      <c r="I2674" s="13">
        <v>1</v>
      </c>
    </row>
    <row r="2675" spans="1:9">
      <c r="A2675" s="13">
        <v>2372</v>
      </c>
      <c r="B2675" s="17">
        <v>43241</v>
      </c>
      <c r="C2675" s="17">
        <v>43249</v>
      </c>
      <c r="D2675" s="13" t="s">
        <v>755</v>
      </c>
      <c r="E2675" s="13" t="s">
        <v>765</v>
      </c>
      <c r="F2675" s="13">
        <v>26</v>
      </c>
      <c r="G2675" s="13" t="s">
        <v>507</v>
      </c>
      <c r="H2675" s="13">
        <v>5</v>
      </c>
      <c r="I2675" s="13">
        <v>1</v>
      </c>
    </row>
    <row r="2676" spans="1:9">
      <c r="A2676" s="13">
        <v>2373</v>
      </c>
      <c r="B2676" s="17">
        <v>42910</v>
      </c>
      <c r="C2676" s="17">
        <v>42915</v>
      </c>
      <c r="D2676" s="13" t="s">
        <v>789</v>
      </c>
      <c r="E2676" s="13" t="s">
        <v>790</v>
      </c>
      <c r="F2676" s="13">
        <v>2</v>
      </c>
      <c r="G2676" s="13" t="s">
        <v>499</v>
      </c>
      <c r="H2676" s="13">
        <v>1</v>
      </c>
      <c r="I2676" s="13">
        <v>2</v>
      </c>
    </row>
    <row r="2677" spans="1:9">
      <c r="A2677" s="13">
        <v>2373</v>
      </c>
      <c r="B2677" s="17">
        <v>43028</v>
      </c>
      <c r="C2677" s="17">
        <v>43030</v>
      </c>
      <c r="D2677" s="13" t="s">
        <v>915</v>
      </c>
      <c r="E2677" s="13" t="s">
        <v>138</v>
      </c>
      <c r="F2677" s="13">
        <v>20</v>
      </c>
      <c r="G2677" s="13" t="s">
        <v>515</v>
      </c>
      <c r="H2677" s="13">
        <v>1</v>
      </c>
      <c r="I2677" s="13">
        <v>2</v>
      </c>
    </row>
    <row r="2678" spans="1:9">
      <c r="A2678" s="13">
        <v>2374</v>
      </c>
      <c r="B2678" s="17">
        <v>43009</v>
      </c>
      <c r="C2678" s="17">
        <v>43017</v>
      </c>
      <c r="D2678" s="13" t="s">
        <v>663</v>
      </c>
      <c r="E2678" s="13" t="s">
        <v>703</v>
      </c>
      <c r="F2678" s="13">
        <v>9</v>
      </c>
      <c r="G2678" s="13" t="s">
        <v>519</v>
      </c>
      <c r="H2678" s="13">
        <v>5</v>
      </c>
      <c r="I2678" s="13">
        <v>2</v>
      </c>
    </row>
    <row r="2679" spans="1:9">
      <c r="A2679" s="13">
        <v>2374</v>
      </c>
      <c r="B2679" s="17">
        <v>42901</v>
      </c>
      <c r="C2679" s="17">
        <v>42905</v>
      </c>
      <c r="D2679" s="13" t="s">
        <v>1099</v>
      </c>
      <c r="E2679" s="13" t="s">
        <v>1100</v>
      </c>
      <c r="F2679" s="13">
        <v>14</v>
      </c>
      <c r="G2679" s="13" t="s">
        <v>538</v>
      </c>
      <c r="H2679" s="13">
        <v>3</v>
      </c>
      <c r="I2679" s="13">
        <v>2</v>
      </c>
    </row>
    <row r="2680" spans="1:9">
      <c r="A2680" s="13">
        <v>2375</v>
      </c>
      <c r="B2680" s="17">
        <v>42902</v>
      </c>
      <c r="C2680" s="17">
        <v>42905</v>
      </c>
      <c r="D2680" s="13" t="s">
        <v>624</v>
      </c>
      <c r="E2680" s="13" t="s">
        <v>138</v>
      </c>
      <c r="F2680" s="13">
        <v>7</v>
      </c>
      <c r="G2680" s="13" t="s">
        <v>538</v>
      </c>
      <c r="H2680" s="13">
        <v>4</v>
      </c>
      <c r="I2680" s="13">
        <v>1</v>
      </c>
    </row>
    <row r="2681" spans="1:9">
      <c r="A2681" s="13">
        <v>2375</v>
      </c>
      <c r="B2681" s="17">
        <v>43092</v>
      </c>
      <c r="C2681" s="17">
        <v>43094</v>
      </c>
      <c r="D2681" s="13" t="s">
        <v>1023</v>
      </c>
      <c r="E2681" s="13" t="s">
        <v>1024</v>
      </c>
      <c r="F2681" s="13">
        <v>15</v>
      </c>
      <c r="G2681" s="13" t="s">
        <v>483</v>
      </c>
      <c r="H2681" s="13">
        <v>4</v>
      </c>
      <c r="I2681" s="13">
        <v>2</v>
      </c>
    </row>
    <row r="2682" spans="1:9">
      <c r="A2682" s="13">
        <v>2377</v>
      </c>
      <c r="B2682" s="17">
        <v>43149</v>
      </c>
      <c r="C2682" s="17">
        <v>43158</v>
      </c>
      <c r="D2682" s="13" t="s">
        <v>946</v>
      </c>
      <c r="E2682" s="13" t="s">
        <v>628</v>
      </c>
      <c r="F2682" s="13">
        <v>16</v>
      </c>
      <c r="G2682" s="13" t="s">
        <v>495</v>
      </c>
      <c r="H2682" s="13">
        <v>1</v>
      </c>
      <c r="I2682" s="13">
        <v>2</v>
      </c>
    </row>
    <row r="2683" spans="1:9">
      <c r="A2683" s="13">
        <v>2379</v>
      </c>
      <c r="B2683" s="17">
        <v>43049</v>
      </c>
      <c r="C2683" s="17">
        <v>43049</v>
      </c>
      <c r="D2683" s="13" t="s">
        <v>676</v>
      </c>
      <c r="E2683" s="13" t="s">
        <v>889</v>
      </c>
      <c r="F2683" s="13">
        <v>8</v>
      </c>
      <c r="G2683" s="13" t="s">
        <v>499</v>
      </c>
      <c r="H2683" s="13">
        <v>4</v>
      </c>
      <c r="I2683" s="13">
        <v>1</v>
      </c>
    </row>
    <row r="2684" spans="1:9">
      <c r="A2684" s="13">
        <v>2380</v>
      </c>
      <c r="B2684" s="17">
        <v>43217</v>
      </c>
      <c r="C2684" s="17">
        <v>43217</v>
      </c>
      <c r="D2684" s="13" t="s">
        <v>614</v>
      </c>
      <c r="E2684" s="13" t="s">
        <v>138</v>
      </c>
      <c r="F2684" s="13">
        <v>14</v>
      </c>
      <c r="G2684" s="13" t="s">
        <v>527</v>
      </c>
      <c r="H2684" s="13">
        <v>4</v>
      </c>
      <c r="I2684" s="13">
        <v>1</v>
      </c>
    </row>
    <row r="2685" spans="1:9">
      <c r="A2685" s="13">
        <v>2380</v>
      </c>
      <c r="B2685" s="17">
        <v>43132</v>
      </c>
      <c r="C2685" s="17">
        <v>43137</v>
      </c>
      <c r="D2685" s="13" t="s">
        <v>821</v>
      </c>
      <c r="E2685" s="13" t="s">
        <v>1041</v>
      </c>
      <c r="F2685" s="13">
        <v>6</v>
      </c>
      <c r="G2685" s="13" t="s">
        <v>523</v>
      </c>
      <c r="H2685" s="13">
        <v>5</v>
      </c>
      <c r="I2685" s="13">
        <v>2</v>
      </c>
    </row>
    <row r="2686" spans="1:9">
      <c r="A2686" s="13">
        <v>2382</v>
      </c>
      <c r="B2686" s="17">
        <v>43126</v>
      </c>
      <c r="C2686" s="17">
        <v>43133</v>
      </c>
      <c r="D2686" s="13" t="s">
        <v>916</v>
      </c>
      <c r="E2686" s="13" t="s">
        <v>795</v>
      </c>
      <c r="F2686" s="13">
        <v>17</v>
      </c>
      <c r="G2686" s="13" t="s">
        <v>531</v>
      </c>
      <c r="H2686" s="13">
        <v>3</v>
      </c>
      <c r="I2686" s="13">
        <v>2</v>
      </c>
    </row>
    <row r="2687" spans="1:9">
      <c r="A2687" s="13">
        <v>2383</v>
      </c>
      <c r="B2687" s="17">
        <v>43241</v>
      </c>
      <c r="C2687" s="17">
        <v>43248</v>
      </c>
      <c r="D2687" s="13" t="s">
        <v>842</v>
      </c>
      <c r="E2687" s="13" t="s">
        <v>629</v>
      </c>
      <c r="F2687" s="13">
        <v>26</v>
      </c>
      <c r="G2687" s="13" t="s">
        <v>483</v>
      </c>
      <c r="H2687" s="13">
        <v>4</v>
      </c>
      <c r="I2687" s="13">
        <v>1</v>
      </c>
    </row>
    <row r="2688" spans="1:9">
      <c r="A2688" s="13">
        <v>2385</v>
      </c>
      <c r="B2688" s="17">
        <v>43159</v>
      </c>
      <c r="C2688" s="17">
        <v>43163</v>
      </c>
      <c r="D2688" s="13" t="s">
        <v>1010</v>
      </c>
      <c r="E2688" s="13" t="s">
        <v>709</v>
      </c>
      <c r="F2688" s="13">
        <v>20</v>
      </c>
      <c r="G2688" s="13" t="s">
        <v>483</v>
      </c>
      <c r="H2688" s="13">
        <v>2</v>
      </c>
      <c r="I2688" s="13">
        <v>1</v>
      </c>
    </row>
    <row r="2689" spans="1:9">
      <c r="A2689" s="13">
        <v>2385</v>
      </c>
      <c r="B2689" s="17">
        <v>42920</v>
      </c>
      <c r="C2689" s="17">
        <v>42923</v>
      </c>
      <c r="D2689" s="13" t="s">
        <v>1114</v>
      </c>
      <c r="E2689" s="13" t="s">
        <v>1115</v>
      </c>
      <c r="F2689" s="13">
        <v>27</v>
      </c>
      <c r="G2689" s="13" t="s">
        <v>507</v>
      </c>
      <c r="H2689" s="13">
        <v>4</v>
      </c>
      <c r="I2689" s="13">
        <v>2</v>
      </c>
    </row>
    <row r="2690" spans="1:9">
      <c r="A2690" s="13">
        <v>2386</v>
      </c>
      <c r="B2690" s="17">
        <v>42938</v>
      </c>
      <c r="C2690" s="17">
        <v>42947</v>
      </c>
      <c r="D2690" s="13" t="s">
        <v>608</v>
      </c>
      <c r="E2690" s="13" t="s">
        <v>705</v>
      </c>
      <c r="F2690" s="13">
        <v>13</v>
      </c>
      <c r="G2690" s="13" t="s">
        <v>531</v>
      </c>
      <c r="H2690" s="13">
        <v>1</v>
      </c>
      <c r="I2690" s="13">
        <v>2</v>
      </c>
    </row>
    <row r="2691" spans="1:9">
      <c r="A2691" s="13">
        <v>2386</v>
      </c>
      <c r="B2691" s="17">
        <v>42928</v>
      </c>
      <c r="C2691" s="17">
        <v>42928</v>
      </c>
      <c r="D2691" s="13" t="s">
        <v>616</v>
      </c>
      <c r="E2691" s="13" t="s">
        <v>617</v>
      </c>
      <c r="F2691" s="13">
        <v>21</v>
      </c>
      <c r="G2691" s="13" t="s">
        <v>534</v>
      </c>
      <c r="H2691" s="13">
        <v>5</v>
      </c>
      <c r="I2691" s="13">
        <v>1</v>
      </c>
    </row>
    <row r="2692" spans="1:9">
      <c r="A2692" s="13">
        <v>2387</v>
      </c>
      <c r="B2692" s="17">
        <v>42941</v>
      </c>
      <c r="C2692" s="17">
        <v>42941</v>
      </c>
      <c r="D2692" s="13" t="s">
        <v>789</v>
      </c>
      <c r="E2692" s="13" t="s">
        <v>790</v>
      </c>
      <c r="F2692" s="13">
        <v>19</v>
      </c>
      <c r="G2692" s="13" t="s">
        <v>491</v>
      </c>
      <c r="H2692" s="13">
        <v>5</v>
      </c>
      <c r="I2692" s="13">
        <v>1</v>
      </c>
    </row>
    <row r="2693" spans="1:9">
      <c r="A2693" s="13">
        <v>2387</v>
      </c>
      <c r="B2693" s="17">
        <v>42997</v>
      </c>
      <c r="C2693" s="17">
        <v>42999</v>
      </c>
      <c r="D2693" s="13" t="s">
        <v>803</v>
      </c>
      <c r="E2693" s="13" t="s">
        <v>804</v>
      </c>
      <c r="F2693" s="13">
        <v>20</v>
      </c>
      <c r="G2693" s="13" t="s">
        <v>491</v>
      </c>
      <c r="H2693" s="13">
        <v>3</v>
      </c>
      <c r="I2693" s="13">
        <v>1</v>
      </c>
    </row>
    <row r="2694" spans="1:9">
      <c r="A2694" s="13">
        <v>2389</v>
      </c>
      <c r="B2694" s="17">
        <v>42923</v>
      </c>
      <c r="C2694" s="17">
        <v>42931</v>
      </c>
      <c r="D2694" s="13" t="s">
        <v>1059</v>
      </c>
      <c r="E2694" s="13" t="s">
        <v>623</v>
      </c>
      <c r="F2694" s="13">
        <v>16</v>
      </c>
      <c r="G2694" s="13" t="s">
        <v>511</v>
      </c>
      <c r="H2694" s="13">
        <v>1</v>
      </c>
      <c r="I2694" s="13">
        <v>2</v>
      </c>
    </row>
    <row r="2695" spans="1:9">
      <c r="A2695" s="13">
        <v>2389</v>
      </c>
      <c r="B2695" s="17">
        <v>43125</v>
      </c>
      <c r="C2695" s="17">
        <v>43125</v>
      </c>
      <c r="D2695" s="13" t="s">
        <v>1023</v>
      </c>
      <c r="E2695" s="13" t="s">
        <v>1024</v>
      </c>
      <c r="F2695" s="13">
        <v>17</v>
      </c>
      <c r="G2695" s="13" t="s">
        <v>483</v>
      </c>
      <c r="H2695" s="13">
        <v>5</v>
      </c>
      <c r="I2695" s="13">
        <v>1</v>
      </c>
    </row>
    <row r="2696" spans="1:9">
      <c r="A2696" s="13">
        <v>2392</v>
      </c>
      <c r="B2696" s="17">
        <v>43045</v>
      </c>
      <c r="C2696" s="17">
        <v>43052</v>
      </c>
      <c r="D2696" s="13" t="s">
        <v>710</v>
      </c>
      <c r="E2696" s="13" t="s">
        <v>711</v>
      </c>
      <c r="F2696" s="13">
        <v>1</v>
      </c>
      <c r="G2696" s="13" t="s">
        <v>479</v>
      </c>
      <c r="H2696" s="13">
        <v>5</v>
      </c>
      <c r="I2696" s="13">
        <v>1</v>
      </c>
    </row>
    <row r="2697" spans="1:9">
      <c r="A2697" s="13">
        <v>2393</v>
      </c>
      <c r="B2697" s="17">
        <v>43030</v>
      </c>
      <c r="C2697" s="17">
        <v>43032</v>
      </c>
      <c r="D2697" s="13" t="s">
        <v>927</v>
      </c>
      <c r="E2697" s="13" t="s">
        <v>138</v>
      </c>
      <c r="F2697" s="13">
        <v>7</v>
      </c>
      <c r="G2697" s="13" t="s">
        <v>538</v>
      </c>
      <c r="H2697" s="13">
        <v>5</v>
      </c>
      <c r="I2697" s="13">
        <v>1</v>
      </c>
    </row>
    <row r="2698" spans="1:9">
      <c r="A2698" s="13">
        <v>2393</v>
      </c>
      <c r="B2698" s="17">
        <v>43125</v>
      </c>
      <c r="C2698" s="17">
        <v>43130</v>
      </c>
      <c r="D2698" s="13" t="s">
        <v>864</v>
      </c>
      <c r="E2698" s="13" t="s">
        <v>865</v>
      </c>
      <c r="F2698" s="13">
        <v>16</v>
      </c>
      <c r="G2698" s="13" t="s">
        <v>527</v>
      </c>
      <c r="H2698" s="13">
        <v>3</v>
      </c>
      <c r="I2698" s="13">
        <v>2</v>
      </c>
    </row>
    <row r="2699" spans="1:9">
      <c r="A2699" s="13">
        <v>2394</v>
      </c>
      <c r="B2699" s="17">
        <v>42943</v>
      </c>
      <c r="C2699" s="17">
        <v>42945</v>
      </c>
      <c r="D2699" s="13" t="s">
        <v>950</v>
      </c>
      <c r="E2699" s="13" t="s">
        <v>951</v>
      </c>
      <c r="F2699" s="13">
        <v>27</v>
      </c>
      <c r="G2699" s="13" t="s">
        <v>519</v>
      </c>
      <c r="H2699" s="13">
        <v>2</v>
      </c>
      <c r="I2699" s="13">
        <v>2</v>
      </c>
    </row>
    <row r="2700" spans="1:9">
      <c r="A2700" s="13">
        <v>2396</v>
      </c>
      <c r="B2700" s="17">
        <v>42962</v>
      </c>
      <c r="C2700" s="17">
        <v>42969</v>
      </c>
      <c r="D2700" s="13" t="s">
        <v>786</v>
      </c>
      <c r="E2700" s="13" t="s">
        <v>787</v>
      </c>
      <c r="F2700" s="13">
        <v>20</v>
      </c>
      <c r="G2700" s="13" t="s">
        <v>499</v>
      </c>
      <c r="H2700" s="13">
        <v>1</v>
      </c>
      <c r="I2700" s="13">
        <v>2</v>
      </c>
    </row>
    <row r="2701" spans="1:9">
      <c r="A2701" s="13">
        <v>2397</v>
      </c>
      <c r="B2701" s="17">
        <v>43127</v>
      </c>
      <c r="C2701" s="17">
        <v>43131</v>
      </c>
      <c r="D2701" s="13" t="s">
        <v>663</v>
      </c>
      <c r="E2701" s="13" t="s">
        <v>649</v>
      </c>
      <c r="F2701" s="13">
        <v>4</v>
      </c>
      <c r="G2701" s="13" t="s">
        <v>491</v>
      </c>
      <c r="H2701" s="13">
        <v>4</v>
      </c>
      <c r="I2701" s="13">
        <v>1</v>
      </c>
    </row>
    <row r="2702" spans="1:9">
      <c r="A2702" s="13">
        <v>2399</v>
      </c>
      <c r="B2702" s="17">
        <v>42936</v>
      </c>
      <c r="C2702" s="17">
        <v>42942</v>
      </c>
      <c r="D2702" s="13" t="s">
        <v>841</v>
      </c>
      <c r="E2702" s="13" t="s">
        <v>676</v>
      </c>
      <c r="F2702" s="13">
        <v>1</v>
      </c>
      <c r="G2702" s="13" t="s">
        <v>527</v>
      </c>
      <c r="H2702" s="13">
        <v>1</v>
      </c>
      <c r="I2702" s="13">
        <v>2</v>
      </c>
    </row>
    <row r="2703" spans="1:9">
      <c r="A2703" s="13">
        <v>2399</v>
      </c>
      <c r="B2703" s="17">
        <v>43112</v>
      </c>
      <c r="C2703" s="17">
        <v>43114</v>
      </c>
      <c r="D2703" s="13" t="s">
        <v>1067</v>
      </c>
      <c r="E2703" s="13" t="s">
        <v>138</v>
      </c>
      <c r="F2703" s="13">
        <v>24</v>
      </c>
      <c r="G2703" s="13" t="s">
        <v>479</v>
      </c>
      <c r="H2703" s="13">
        <v>1</v>
      </c>
      <c r="I2703" s="13">
        <v>2</v>
      </c>
    </row>
    <row r="2704" spans="1:9">
      <c r="A2704" s="13">
        <v>2403</v>
      </c>
      <c r="B2704" s="17">
        <v>43115</v>
      </c>
      <c r="C2704" s="17">
        <v>43124</v>
      </c>
      <c r="D2704" s="13" t="s">
        <v>623</v>
      </c>
      <c r="E2704" s="13" t="s">
        <v>836</v>
      </c>
      <c r="F2704" s="13">
        <v>19</v>
      </c>
      <c r="G2704" s="13" t="s">
        <v>511</v>
      </c>
      <c r="H2704" s="13">
        <v>3</v>
      </c>
      <c r="I2704" s="13">
        <v>1</v>
      </c>
    </row>
    <row r="2705" spans="1:9">
      <c r="A2705" s="13">
        <v>2404</v>
      </c>
      <c r="B2705" s="17">
        <v>43163</v>
      </c>
      <c r="C2705" s="17">
        <v>43166</v>
      </c>
      <c r="D2705" s="13" t="s">
        <v>625</v>
      </c>
      <c r="E2705" s="13" t="s">
        <v>626</v>
      </c>
      <c r="F2705" s="13">
        <v>1</v>
      </c>
      <c r="G2705" s="13" t="s">
        <v>483</v>
      </c>
      <c r="H2705" s="13">
        <v>2</v>
      </c>
      <c r="I2705" s="13">
        <v>2</v>
      </c>
    </row>
    <row r="2706" spans="1:9">
      <c r="A2706" s="13">
        <v>2404</v>
      </c>
      <c r="B2706" s="17">
        <v>43136</v>
      </c>
      <c r="C2706" s="17">
        <v>43137</v>
      </c>
      <c r="D2706" s="13" t="s">
        <v>608</v>
      </c>
      <c r="E2706" s="13" t="s">
        <v>609</v>
      </c>
      <c r="F2706" s="13">
        <v>3</v>
      </c>
      <c r="G2706" s="13" t="s">
        <v>503</v>
      </c>
      <c r="H2706" s="13">
        <v>3</v>
      </c>
      <c r="I2706" s="13">
        <v>1</v>
      </c>
    </row>
    <row r="2707" spans="1:9">
      <c r="A2707" s="13">
        <v>2405</v>
      </c>
      <c r="B2707" s="17">
        <v>43197</v>
      </c>
      <c r="C2707" s="17">
        <v>43199</v>
      </c>
      <c r="D2707" s="13" t="s">
        <v>680</v>
      </c>
      <c r="E2707" s="13" t="s">
        <v>616</v>
      </c>
      <c r="F2707" s="13">
        <v>27</v>
      </c>
      <c r="G2707" s="13" t="s">
        <v>519</v>
      </c>
      <c r="H2707" s="13">
        <v>5</v>
      </c>
      <c r="I2707" s="13">
        <v>1</v>
      </c>
    </row>
    <row r="2708" spans="1:9">
      <c r="A2708" s="13">
        <v>2406</v>
      </c>
      <c r="B2708" s="17">
        <v>43029</v>
      </c>
      <c r="C2708" s="17">
        <v>43029</v>
      </c>
      <c r="D2708" s="13" t="s">
        <v>877</v>
      </c>
      <c r="E2708" s="13" t="s">
        <v>878</v>
      </c>
      <c r="F2708" s="13">
        <v>12</v>
      </c>
      <c r="G2708" s="13" t="s">
        <v>503</v>
      </c>
      <c r="H2708" s="13">
        <v>4</v>
      </c>
      <c r="I2708" s="13">
        <v>1</v>
      </c>
    </row>
    <row r="2709" spans="1:9">
      <c r="A2709" s="13">
        <v>2406</v>
      </c>
      <c r="B2709" s="17">
        <v>43095</v>
      </c>
      <c r="C2709" s="17">
        <v>43101</v>
      </c>
      <c r="D2709" s="13" t="s">
        <v>1092</v>
      </c>
      <c r="E2709" s="13" t="s">
        <v>1093</v>
      </c>
      <c r="F2709" s="13">
        <v>3</v>
      </c>
      <c r="G2709" s="13" t="s">
        <v>519</v>
      </c>
      <c r="H2709" s="13">
        <v>5</v>
      </c>
      <c r="I2709" s="13">
        <v>1</v>
      </c>
    </row>
    <row r="2710" spans="1:9">
      <c r="A2710" s="13">
        <v>2407</v>
      </c>
      <c r="B2710" s="17">
        <v>43033</v>
      </c>
      <c r="C2710" s="17">
        <v>43033</v>
      </c>
      <c r="D2710" s="13" t="s">
        <v>663</v>
      </c>
      <c r="E2710" s="13" t="s">
        <v>649</v>
      </c>
      <c r="F2710" s="13">
        <v>12</v>
      </c>
      <c r="G2710" s="13" t="s">
        <v>523</v>
      </c>
      <c r="H2710" s="13">
        <v>5</v>
      </c>
      <c r="I2710" s="13">
        <v>1</v>
      </c>
    </row>
    <row r="2711" spans="1:9">
      <c r="A2711" s="13">
        <v>2407</v>
      </c>
      <c r="B2711" s="17">
        <v>42918</v>
      </c>
      <c r="C2711" s="17">
        <v>42918</v>
      </c>
      <c r="D2711" s="13" t="s">
        <v>1016</v>
      </c>
      <c r="E2711" s="13" t="s">
        <v>734</v>
      </c>
      <c r="F2711" s="13">
        <v>24</v>
      </c>
      <c r="G2711" s="13" t="s">
        <v>511</v>
      </c>
      <c r="H2711" s="13">
        <v>5</v>
      </c>
      <c r="I2711" s="13">
        <v>1</v>
      </c>
    </row>
    <row r="2712" spans="1:9">
      <c r="A2712" s="13">
        <v>2408</v>
      </c>
      <c r="B2712" s="17">
        <v>43067</v>
      </c>
      <c r="C2712" s="17">
        <v>43072</v>
      </c>
      <c r="D2712" s="13" t="s">
        <v>1025</v>
      </c>
      <c r="E2712" s="13" t="s">
        <v>628</v>
      </c>
      <c r="F2712" s="13">
        <v>1</v>
      </c>
      <c r="G2712" s="13" t="s">
        <v>523</v>
      </c>
      <c r="H2712" s="13">
        <v>2</v>
      </c>
      <c r="I2712" s="13">
        <v>2</v>
      </c>
    </row>
    <row r="2713" spans="1:9">
      <c r="A2713" s="13">
        <v>2409</v>
      </c>
      <c r="B2713" s="17">
        <v>43047</v>
      </c>
      <c r="C2713" s="17">
        <v>43047</v>
      </c>
      <c r="D2713" s="13" t="s">
        <v>714</v>
      </c>
      <c r="E2713" s="13" t="s">
        <v>138</v>
      </c>
      <c r="F2713" s="13">
        <v>4</v>
      </c>
      <c r="G2713" s="13" t="s">
        <v>499</v>
      </c>
      <c r="H2713" s="13">
        <v>3</v>
      </c>
      <c r="I2713" s="13">
        <v>2</v>
      </c>
    </row>
    <row r="2714" spans="1:9">
      <c r="A2714" s="13">
        <v>2410</v>
      </c>
      <c r="B2714" s="17">
        <v>43092</v>
      </c>
      <c r="C2714" s="17">
        <v>43092</v>
      </c>
      <c r="D2714" s="13" t="s">
        <v>696</v>
      </c>
      <c r="E2714" s="13" t="s">
        <v>697</v>
      </c>
      <c r="F2714" s="13">
        <v>18</v>
      </c>
      <c r="G2714" s="13" t="s">
        <v>499</v>
      </c>
      <c r="H2714" s="13">
        <v>1</v>
      </c>
      <c r="I2714" s="13">
        <v>2</v>
      </c>
    </row>
    <row r="2715" spans="1:9">
      <c r="A2715" s="13">
        <v>2411</v>
      </c>
      <c r="B2715" s="17">
        <v>43066</v>
      </c>
      <c r="C2715" s="17">
        <v>43073</v>
      </c>
      <c r="D2715" s="13" t="s">
        <v>964</v>
      </c>
      <c r="E2715" s="13" t="s">
        <v>629</v>
      </c>
      <c r="F2715" s="13">
        <v>2</v>
      </c>
      <c r="G2715" s="13" t="s">
        <v>499</v>
      </c>
      <c r="H2715" s="13">
        <v>5</v>
      </c>
      <c r="I2715" s="13">
        <v>2</v>
      </c>
    </row>
    <row r="2716" spans="1:9">
      <c r="A2716" s="13">
        <v>2411</v>
      </c>
      <c r="B2716" s="17">
        <v>43059</v>
      </c>
      <c r="C2716" s="17">
        <v>43063</v>
      </c>
      <c r="D2716" s="13" t="s">
        <v>807</v>
      </c>
      <c r="E2716" s="13" t="s">
        <v>138</v>
      </c>
      <c r="F2716" s="13">
        <v>11</v>
      </c>
      <c r="G2716" s="13" t="s">
        <v>538</v>
      </c>
      <c r="H2716" s="13">
        <v>4</v>
      </c>
      <c r="I2716" s="13">
        <v>2</v>
      </c>
    </row>
    <row r="2717" spans="1:9">
      <c r="A2717" s="13">
        <v>2413</v>
      </c>
      <c r="B2717" s="17">
        <v>43081</v>
      </c>
      <c r="C2717" s="17">
        <v>43084</v>
      </c>
      <c r="D2717" s="13" t="s">
        <v>841</v>
      </c>
      <c r="E2717" s="13" t="s">
        <v>676</v>
      </c>
      <c r="F2717" s="13">
        <v>12</v>
      </c>
      <c r="G2717" s="13" t="s">
        <v>527</v>
      </c>
      <c r="H2717" s="13">
        <v>2</v>
      </c>
      <c r="I2717" s="13">
        <v>1</v>
      </c>
    </row>
    <row r="2718" spans="1:9">
      <c r="A2718" s="13">
        <v>2413</v>
      </c>
      <c r="B2718" s="17">
        <v>43067</v>
      </c>
      <c r="C2718" s="17">
        <v>43069</v>
      </c>
      <c r="D2718" s="13" t="s">
        <v>614</v>
      </c>
      <c r="E2718" s="13" t="s">
        <v>833</v>
      </c>
      <c r="F2718" s="13">
        <v>16</v>
      </c>
      <c r="G2718" s="13" t="s">
        <v>495</v>
      </c>
      <c r="H2718" s="13">
        <v>4</v>
      </c>
      <c r="I2718" s="13">
        <v>1</v>
      </c>
    </row>
    <row r="2719" spans="1:9">
      <c r="A2719" s="13">
        <v>2414</v>
      </c>
      <c r="B2719" s="17">
        <v>43250</v>
      </c>
      <c r="C2719" s="17">
        <v>43252</v>
      </c>
      <c r="D2719" s="13" t="s">
        <v>902</v>
      </c>
      <c r="E2719" s="13" t="s">
        <v>903</v>
      </c>
      <c r="F2719" s="13">
        <v>2</v>
      </c>
      <c r="G2719" s="13" t="s">
        <v>519</v>
      </c>
      <c r="H2719" s="13">
        <v>1</v>
      </c>
      <c r="I2719" s="13">
        <v>1</v>
      </c>
    </row>
    <row r="2720" spans="1:9">
      <c r="A2720" s="13">
        <v>2414</v>
      </c>
      <c r="B2720" s="17">
        <v>42967</v>
      </c>
      <c r="C2720" s="17">
        <v>42972</v>
      </c>
      <c r="D2720" s="13" t="s">
        <v>1074</v>
      </c>
      <c r="E2720" s="13" t="s">
        <v>1075</v>
      </c>
      <c r="F2720" s="13">
        <v>1</v>
      </c>
      <c r="G2720" s="13" t="s">
        <v>479</v>
      </c>
      <c r="H2720" s="13">
        <v>1</v>
      </c>
      <c r="I2720" s="13">
        <v>2</v>
      </c>
    </row>
    <row r="2721" spans="1:9">
      <c r="A2721" s="13">
        <v>2416</v>
      </c>
      <c r="B2721" s="17">
        <v>42972</v>
      </c>
      <c r="C2721" s="17">
        <v>42979</v>
      </c>
      <c r="D2721" s="13" t="s">
        <v>1035</v>
      </c>
      <c r="E2721" s="13" t="s">
        <v>138</v>
      </c>
      <c r="F2721" s="13">
        <v>24</v>
      </c>
      <c r="G2721" s="13" t="s">
        <v>499</v>
      </c>
      <c r="H2721" s="13">
        <v>5</v>
      </c>
      <c r="I2721" s="13">
        <v>1</v>
      </c>
    </row>
    <row r="2722" spans="1:9">
      <c r="A2722" s="13">
        <v>2417</v>
      </c>
      <c r="B2722" s="17">
        <v>43031</v>
      </c>
      <c r="C2722" s="17">
        <v>43033</v>
      </c>
      <c r="D2722" s="13" t="s">
        <v>779</v>
      </c>
      <c r="E2722" s="13" t="s">
        <v>780</v>
      </c>
      <c r="F2722" s="13">
        <v>15</v>
      </c>
      <c r="G2722" s="13" t="s">
        <v>527</v>
      </c>
      <c r="H2722" s="13">
        <v>3</v>
      </c>
      <c r="I2722" s="13">
        <v>1</v>
      </c>
    </row>
    <row r="2723" spans="1:9">
      <c r="A2723" s="13">
        <v>2417</v>
      </c>
      <c r="B2723" s="17">
        <v>42935</v>
      </c>
      <c r="C2723" s="17">
        <v>42944</v>
      </c>
      <c r="D2723" s="13" t="s">
        <v>686</v>
      </c>
      <c r="E2723" s="13" t="s">
        <v>138</v>
      </c>
      <c r="F2723" s="13">
        <v>27</v>
      </c>
      <c r="G2723" s="13" t="s">
        <v>483</v>
      </c>
      <c r="H2723" s="13">
        <v>3</v>
      </c>
      <c r="I2723" s="13">
        <v>1</v>
      </c>
    </row>
    <row r="2724" spans="1:9">
      <c r="A2724" s="13">
        <v>2418</v>
      </c>
      <c r="B2724" s="17">
        <v>42966</v>
      </c>
      <c r="C2724" s="17">
        <v>42970</v>
      </c>
      <c r="D2724" s="13" t="s">
        <v>655</v>
      </c>
      <c r="E2724" s="13" t="s">
        <v>662</v>
      </c>
      <c r="F2724" s="13">
        <v>27</v>
      </c>
      <c r="G2724" s="13" t="s">
        <v>491</v>
      </c>
      <c r="H2724" s="13">
        <v>2</v>
      </c>
      <c r="I2724" s="13">
        <v>2</v>
      </c>
    </row>
    <row r="2725" spans="1:9">
      <c r="A2725" s="13">
        <v>2421</v>
      </c>
      <c r="B2725" s="17">
        <v>43150</v>
      </c>
      <c r="C2725" s="17">
        <v>43155</v>
      </c>
      <c r="D2725" s="13" t="s">
        <v>758</v>
      </c>
      <c r="E2725" s="13" t="s">
        <v>1070</v>
      </c>
      <c r="F2725" s="13">
        <v>22</v>
      </c>
      <c r="G2725" s="13" t="s">
        <v>511</v>
      </c>
      <c r="H2725" s="13">
        <v>5</v>
      </c>
      <c r="I2725" s="13">
        <v>2</v>
      </c>
    </row>
    <row r="2726" spans="1:9">
      <c r="A2726" s="13">
        <v>2421</v>
      </c>
      <c r="B2726" s="17">
        <v>43110</v>
      </c>
      <c r="C2726" s="17">
        <v>43116</v>
      </c>
      <c r="D2726" s="13" t="s">
        <v>700</v>
      </c>
      <c r="E2726" s="13" t="s">
        <v>701</v>
      </c>
      <c r="F2726" s="13">
        <v>23</v>
      </c>
      <c r="G2726" s="13" t="s">
        <v>515</v>
      </c>
      <c r="H2726" s="13">
        <v>2</v>
      </c>
      <c r="I2726" s="13">
        <v>2</v>
      </c>
    </row>
    <row r="2727" spans="1:9">
      <c r="A2727" s="13">
        <v>2422</v>
      </c>
      <c r="B2727" s="17">
        <v>43228</v>
      </c>
      <c r="C2727" s="17">
        <v>43233</v>
      </c>
      <c r="D2727" s="13" t="s">
        <v>840</v>
      </c>
      <c r="E2727" s="13" t="s">
        <v>929</v>
      </c>
      <c r="F2727" s="13">
        <v>20</v>
      </c>
      <c r="G2727" s="13" t="s">
        <v>515</v>
      </c>
      <c r="H2727" s="13">
        <v>1</v>
      </c>
      <c r="I2727" s="13">
        <v>1</v>
      </c>
    </row>
    <row r="2728" spans="1:9">
      <c r="A2728" s="13">
        <v>2423</v>
      </c>
      <c r="B2728" s="17">
        <v>43076</v>
      </c>
      <c r="C2728" s="17">
        <v>43076</v>
      </c>
      <c r="D2728" s="13" t="s">
        <v>770</v>
      </c>
      <c r="E2728" s="13" t="s">
        <v>693</v>
      </c>
      <c r="F2728" s="13">
        <v>7</v>
      </c>
      <c r="G2728" s="13" t="s">
        <v>527</v>
      </c>
      <c r="H2728" s="13">
        <v>3</v>
      </c>
      <c r="I2728" s="13">
        <v>2</v>
      </c>
    </row>
    <row r="2729" spans="1:9">
      <c r="A2729" s="13">
        <v>2424</v>
      </c>
      <c r="B2729" s="17">
        <v>43124</v>
      </c>
      <c r="C2729" s="17">
        <v>43131</v>
      </c>
      <c r="D2729" s="13" t="s">
        <v>608</v>
      </c>
      <c r="E2729" s="13" t="s">
        <v>609</v>
      </c>
      <c r="F2729" s="13">
        <v>27</v>
      </c>
      <c r="G2729" s="13" t="s">
        <v>495</v>
      </c>
      <c r="H2729" s="13">
        <v>2</v>
      </c>
      <c r="I2729" s="13">
        <v>2</v>
      </c>
    </row>
    <row r="2730" spans="1:9">
      <c r="A2730" s="13">
        <v>2424</v>
      </c>
      <c r="B2730" s="17">
        <v>43073</v>
      </c>
      <c r="C2730" s="17">
        <v>43075</v>
      </c>
      <c r="D2730" s="13" t="s">
        <v>867</v>
      </c>
      <c r="E2730" s="13" t="s">
        <v>629</v>
      </c>
      <c r="F2730" s="13">
        <v>23</v>
      </c>
      <c r="G2730" s="13" t="s">
        <v>487</v>
      </c>
      <c r="H2730" s="13">
        <v>5</v>
      </c>
      <c r="I2730" s="13">
        <v>1</v>
      </c>
    </row>
    <row r="2731" spans="1:9">
      <c r="A2731" s="13">
        <v>2425</v>
      </c>
      <c r="B2731" s="17">
        <v>42924</v>
      </c>
      <c r="C2731" s="17">
        <v>42925</v>
      </c>
      <c r="D2731" s="13" t="s">
        <v>712</v>
      </c>
      <c r="E2731" s="13" t="s">
        <v>713</v>
      </c>
      <c r="F2731" s="13">
        <v>13</v>
      </c>
      <c r="G2731" s="13" t="s">
        <v>515</v>
      </c>
      <c r="H2731" s="13">
        <v>5</v>
      </c>
      <c r="I2731" s="13">
        <v>1</v>
      </c>
    </row>
    <row r="2732" spans="1:9">
      <c r="A2732" s="13">
        <v>2425</v>
      </c>
      <c r="B2732" s="17">
        <v>42982</v>
      </c>
      <c r="C2732" s="17">
        <v>42984</v>
      </c>
      <c r="D2732" s="13" t="s">
        <v>616</v>
      </c>
      <c r="E2732" s="13" t="s">
        <v>675</v>
      </c>
      <c r="F2732" s="13">
        <v>3</v>
      </c>
      <c r="G2732" s="13" t="s">
        <v>499</v>
      </c>
      <c r="H2732" s="13">
        <v>3</v>
      </c>
      <c r="I2732" s="13">
        <v>2</v>
      </c>
    </row>
    <row r="2733" spans="1:9">
      <c r="A2733" s="13">
        <v>2426</v>
      </c>
      <c r="B2733" s="17">
        <v>42909</v>
      </c>
      <c r="C2733" s="17">
        <v>42912</v>
      </c>
      <c r="D2733" s="13" t="s">
        <v>904</v>
      </c>
      <c r="E2733" s="13" t="s">
        <v>138</v>
      </c>
      <c r="F2733" s="13">
        <v>27</v>
      </c>
      <c r="G2733" s="13" t="s">
        <v>495</v>
      </c>
      <c r="H2733" s="13">
        <v>5</v>
      </c>
      <c r="I2733" s="13">
        <v>2</v>
      </c>
    </row>
    <row r="2734" spans="1:9">
      <c r="A2734" s="13">
        <v>2426</v>
      </c>
      <c r="B2734" s="17">
        <v>43183</v>
      </c>
      <c r="C2734" s="17">
        <v>43185</v>
      </c>
      <c r="D2734" s="13" t="s">
        <v>738</v>
      </c>
      <c r="E2734" s="13" t="s">
        <v>756</v>
      </c>
      <c r="F2734" s="13">
        <v>6</v>
      </c>
      <c r="G2734" s="13" t="s">
        <v>531</v>
      </c>
      <c r="H2734" s="13">
        <v>2</v>
      </c>
      <c r="I2734" s="13">
        <v>2</v>
      </c>
    </row>
    <row r="2735" spans="1:9">
      <c r="A2735" s="13">
        <v>2427</v>
      </c>
      <c r="B2735" s="17">
        <v>43168</v>
      </c>
      <c r="C2735" s="17">
        <v>43168</v>
      </c>
      <c r="D2735" s="13" t="s">
        <v>952</v>
      </c>
      <c r="E2735" s="13" t="s">
        <v>138</v>
      </c>
      <c r="F2735" s="13">
        <v>7</v>
      </c>
      <c r="G2735" s="13" t="s">
        <v>507</v>
      </c>
      <c r="H2735" s="13">
        <v>4</v>
      </c>
      <c r="I2735" s="13">
        <v>1</v>
      </c>
    </row>
    <row r="2736" spans="1:9">
      <c r="A2736" s="13">
        <v>2428</v>
      </c>
      <c r="B2736" s="17">
        <v>43037</v>
      </c>
      <c r="C2736" s="17">
        <v>43042</v>
      </c>
      <c r="D2736" s="13" t="s">
        <v>933</v>
      </c>
      <c r="E2736" s="13" t="s">
        <v>934</v>
      </c>
      <c r="F2736" s="13">
        <v>15</v>
      </c>
      <c r="G2736" s="13" t="s">
        <v>531</v>
      </c>
      <c r="H2736" s="13">
        <v>5</v>
      </c>
      <c r="I2736" s="13">
        <v>1</v>
      </c>
    </row>
    <row r="2737" spans="1:9">
      <c r="A2737" s="13">
        <v>2428</v>
      </c>
      <c r="B2737" s="17">
        <v>42969</v>
      </c>
      <c r="C2737" s="17">
        <v>42973</v>
      </c>
      <c r="D2737" s="13" t="s">
        <v>749</v>
      </c>
      <c r="E2737" s="13" t="s">
        <v>703</v>
      </c>
      <c r="F2737" s="13">
        <v>2</v>
      </c>
      <c r="G2737" s="13" t="s">
        <v>503</v>
      </c>
      <c r="H2737" s="13">
        <v>4</v>
      </c>
      <c r="I2737" s="13">
        <v>1</v>
      </c>
    </row>
    <row r="2738" spans="1:9">
      <c r="A2738" s="13">
        <v>2431</v>
      </c>
      <c r="B2738" s="17">
        <v>43126</v>
      </c>
      <c r="C2738" s="17">
        <v>43134</v>
      </c>
      <c r="D2738" s="13" t="s">
        <v>838</v>
      </c>
      <c r="E2738" s="13" t="s">
        <v>138</v>
      </c>
      <c r="F2738" s="13">
        <v>23</v>
      </c>
      <c r="G2738" s="13" t="s">
        <v>511</v>
      </c>
      <c r="H2738" s="13">
        <v>5</v>
      </c>
      <c r="I2738" s="13">
        <v>2</v>
      </c>
    </row>
    <row r="2739" spans="1:9">
      <c r="A2739" s="13">
        <v>2431</v>
      </c>
      <c r="B2739" s="17">
        <v>43000</v>
      </c>
      <c r="C2739" s="17">
        <v>43006</v>
      </c>
      <c r="D2739" s="13" t="s">
        <v>767</v>
      </c>
      <c r="E2739" s="13" t="s">
        <v>768</v>
      </c>
      <c r="F2739" s="13">
        <v>23</v>
      </c>
      <c r="G2739" s="13" t="s">
        <v>531</v>
      </c>
      <c r="H2739" s="13">
        <v>1</v>
      </c>
      <c r="I2739" s="13">
        <v>1</v>
      </c>
    </row>
    <row r="2740" spans="1:9">
      <c r="A2740" s="13">
        <v>2432</v>
      </c>
      <c r="B2740" s="17">
        <v>43046</v>
      </c>
      <c r="C2740" s="17">
        <v>43050</v>
      </c>
      <c r="D2740" s="13" t="s">
        <v>991</v>
      </c>
      <c r="E2740" s="13" t="s">
        <v>138</v>
      </c>
      <c r="F2740" s="13">
        <v>24</v>
      </c>
      <c r="G2740" s="13" t="s">
        <v>507</v>
      </c>
      <c r="H2740" s="13">
        <v>5</v>
      </c>
      <c r="I2740" s="13">
        <v>2</v>
      </c>
    </row>
    <row r="2741" spans="1:9">
      <c r="A2741" s="13">
        <v>2432</v>
      </c>
      <c r="B2741" s="17">
        <v>42949</v>
      </c>
      <c r="C2741" s="17">
        <v>42952</v>
      </c>
      <c r="D2741" s="13" t="s">
        <v>624</v>
      </c>
      <c r="E2741" s="13" t="s">
        <v>138</v>
      </c>
      <c r="F2741" s="13">
        <v>26</v>
      </c>
      <c r="G2741" s="13" t="s">
        <v>523</v>
      </c>
      <c r="H2741" s="13">
        <v>5</v>
      </c>
      <c r="I2741" s="13">
        <v>1</v>
      </c>
    </row>
    <row r="2742" spans="1:9">
      <c r="A2742" s="13">
        <v>2433</v>
      </c>
      <c r="B2742" s="17">
        <v>42992</v>
      </c>
      <c r="C2742" s="17">
        <v>43001</v>
      </c>
      <c r="D2742" s="13" t="s">
        <v>623</v>
      </c>
      <c r="E2742" s="13" t="s">
        <v>836</v>
      </c>
      <c r="F2742" s="13">
        <v>1</v>
      </c>
      <c r="G2742" s="13" t="s">
        <v>534</v>
      </c>
      <c r="H2742" s="13">
        <v>4</v>
      </c>
      <c r="I2742" s="13">
        <v>1</v>
      </c>
    </row>
    <row r="2743" spans="1:9">
      <c r="A2743" s="13">
        <v>2433</v>
      </c>
      <c r="B2743" s="17">
        <v>42895</v>
      </c>
      <c r="C2743" s="17">
        <v>42903</v>
      </c>
      <c r="D2743" s="13" t="s">
        <v>663</v>
      </c>
      <c r="E2743" s="13" t="s">
        <v>644</v>
      </c>
      <c r="F2743" s="13">
        <v>19</v>
      </c>
      <c r="G2743" s="13" t="s">
        <v>519</v>
      </c>
      <c r="H2743" s="13">
        <v>3</v>
      </c>
      <c r="I2743" s="13">
        <v>2</v>
      </c>
    </row>
    <row r="2744" spans="1:9">
      <c r="A2744" s="13">
        <v>2434</v>
      </c>
      <c r="B2744" s="17">
        <v>43048</v>
      </c>
      <c r="C2744" s="17">
        <v>43055</v>
      </c>
      <c r="D2744" s="13" t="s">
        <v>707</v>
      </c>
      <c r="E2744" s="13" t="s">
        <v>606</v>
      </c>
      <c r="F2744" s="13">
        <v>12</v>
      </c>
      <c r="G2744" s="13" t="s">
        <v>503</v>
      </c>
      <c r="H2744" s="13">
        <v>2</v>
      </c>
      <c r="I2744" s="13">
        <v>2</v>
      </c>
    </row>
    <row r="2745" spans="1:9">
      <c r="A2745" s="13">
        <v>2435</v>
      </c>
      <c r="B2745" s="17">
        <v>42978</v>
      </c>
      <c r="C2745" s="17">
        <v>42980</v>
      </c>
      <c r="D2745" s="13" t="s">
        <v>656</v>
      </c>
      <c r="E2745" s="13" t="s">
        <v>657</v>
      </c>
      <c r="F2745" s="13">
        <v>5</v>
      </c>
      <c r="G2745" s="13" t="s">
        <v>495</v>
      </c>
      <c r="H2745" s="13">
        <v>5</v>
      </c>
      <c r="I2745" s="13">
        <v>1</v>
      </c>
    </row>
    <row r="2746" spans="1:9">
      <c r="A2746" s="13">
        <v>2436</v>
      </c>
      <c r="B2746" s="17">
        <v>43085</v>
      </c>
      <c r="C2746" s="17">
        <v>43091</v>
      </c>
      <c r="D2746" s="13" t="s">
        <v>649</v>
      </c>
      <c r="E2746" s="13" t="s">
        <v>819</v>
      </c>
      <c r="F2746" s="13">
        <v>26</v>
      </c>
      <c r="G2746" s="13" t="s">
        <v>499</v>
      </c>
      <c r="H2746" s="13">
        <v>4</v>
      </c>
      <c r="I2746" s="13">
        <v>1</v>
      </c>
    </row>
    <row r="2747" spans="1:9">
      <c r="A2747" s="13">
        <v>2438</v>
      </c>
      <c r="B2747" s="17">
        <v>42965</v>
      </c>
      <c r="C2747" s="17">
        <v>42971</v>
      </c>
      <c r="D2747" s="13" t="s">
        <v>795</v>
      </c>
      <c r="E2747" s="13" t="s">
        <v>899</v>
      </c>
      <c r="F2747" s="13">
        <v>19</v>
      </c>
      <c r="G2747" s="13" t="s">
        <v>519</v>
      </c>
      <c r="H2747" s="13">
        <v>5</v>
      </c>
      <c r="I2747" s="13">
        <v>1</v>
      </c>
    </row>
    <row r="2748" spans="1:9">
      <c r="A2748" s="13">
        <v>2439</v>
      </c>
      <c r="B2748" s="17">
        <v>43223</v>
      </c>
      <c r="C2748" s="17">
        <v>43230</v>
      </c>
      <c r="D2748" s="13" t="s">
        <v>789</v>
      </c>
      <c r="E2748" s="13" t="s">
        <v>790</v>
      </c>
      <c r="F2748" s="13">
        <v>9</v>
      </c>
      <c r="G2748" s="13" t="s">
        <v>487</v>
      </c>
      <c r="H2748" s="13">
        <v>5</v>
      </c>
      <c r="I2748" s="13">
        <v>1</v>
      </c>
    </row>
    <row r="2749" spans="1:9">
      <c r="A2749" s="13">
        <v>2439</v>
      </c>
      <c r="B2749" s="17">
        <v>43150</v>
      </c>
      <c r="C2749" s="17">
        <v>43159</v>
      </c>
      <c r="D2749" s="13" t="s">
        <v>686</v>
      </c>
      <c r="E2749" s="13" t="s">
        <v>620</v>
      </c>
      <c r="F2749" s="13">
        <v>3</v>
      </c>
      <c r="G2749" s="13" t="s">
        <v>523</v>
      </c>
      <c r="H2749" s="13">
        <v>5</v>
      </c>
      <c r="I2749" s="13">
        <v>1</v>
      </c>
    </row>
    <row r="2750" spans="1:9">
      <c r="A2750" s="13">
        <v>2440</v>
      </c>
      <c r="B2750" s="17">
        <v>43067</v>
      </c>
      <c r="C2750" s="17">
        <v>43072</v>
      </c>
      <c r="D2750" s="13" t="s">
        <v>910</v>
      </c>
      <c r="E2750" s="13" t="s">
        <v>619</v>
      </c>
      <c r="F2750" s="13">
        <v>12</v>
      </c>
      <c r="G2750" s="13" t="s">
        <v>491</v>
      </c>
      <c r="H2750" s="13">
        <v>2</v>
      </c>
      <c r="I2750" s="13">
        <v>1</v>
      </c>
    </row>
    <row r="2751" spans="1:9">
      <c r="A2751" s="13">
        <v>2442</v>
      </c>
      <c r="B2751" s="17">
        <v>43241</v>
      </c>
      <c r="C2751" s="17">
        <v>43241</v>
      </c>
      <c r="D2751" s="13" t="s">
        <v>643</v>
      </c>
      <c r="E2751" s="13" t="s">
        <v>644</v>
      </c>
      <c r="F2751" s="13">
        <v>6</v>
      </c>
      <c r="G2751" s="13" t="s">
        <v>491</v>
      </c>
      <c r="H2751" s="13">
        <v>5</v>
      </c>
      <c r="I2751" s="13">
        <v>1</v>
      </c>
    </row>
    <row r="2752" spans="1:9">
      <c r="A2752" s="13">
        <v>2442</v>
      </c>
      <c r="B2752" s="17">
        <v>42925</v>
      </c>
      <c r="C2752" s="17">
        <v>42933</v>
      </c>
      <c r="D2752" s="13" t="s">
        <v>680</v>
      </c>
      <c r="E2752" s="13" t="s">
        <v>748</v>
      </c>
      <c r="F2752" s="13">
        <v>18</v>
      </c>
      <c r="G2752" s="13" t="s">
        <v>495</v>
      </c>
      <c r="H2752" s="13">
        <v>1</v>
      </c>
      <c r="I2752" s="13">
        <v>2</v>
      </c>
    </row>
    <row r="2753" spans="1:9">
      <c r="A2753" s="13">
        <v>2443</v>
      </c>
      <c r="B2753" s="17">
        <v>43207</v>
      </c>
      <c r="C2753" s="17">
        <v>43214</v>
      </c>
      <c r="D2753" s="13" t="s">
        <v>986</v>
      </c>
      <c r="E2753" s="13" t="s">
        <v>138</v>
      </c>
      <c r="F2753" s="13">
        <v>16</v>
      </c>
      <c r="G2753" s="13" t="s">
        <v>491</v>
      </c>
      <c r="H2753" s="13">
        <v>4</v>
      </c>
      <c r="I2753" s="13">
        <v>1</v>
      </c>
    </row>
    <row r="2754" spans="1:9">
      <c r="A2754" s="13">
        <v>2443</v>
      </c>
      <c r="B2754" s="17">
        <v>42922</v>
      </c>
      <c r="C2754" s="17">
        <v>42927</v>
      </c>
      <c r="D2754" s="13" t="s">
        <v>784</v>
      </c>
      <c r="E2754" s="13" t="s">
        <v>785</v>
      </c>
      <c r="F2754" s="13">
        <v>25</v>
      </c>
      <c r="G2754" s="13" t="s">
        <v>534</v>
      </c>
      <c r="H2754" s="13">
        <v>4</v>
      </c>
      <c r="I2754" s="13">
        <v>1</v>
      </c>
    </row>
    <row r="2755" spans="1:9">
      <c r="A2755" s="13">
        <v>2444</v>
      </c>
      <c r="B2755" s="17">
        <v>43143</v>
      </c>
      <c r="C2755" s="17">
        <v>43152</v>
      </c>
      <c r="D2755" s="13" t="s">
        <v>758</v>
      </c>
      <c r="E2755" s="13" t="s">
        <v>1070</v>
      </c>
      <c r="F2755" s="13">
        <v>19</v>
      </c>
      <c r="G2755" s="13" t="s">
        <v>483</v>
      </c>
      <c r="H2755" s="13">
        <v>4</v>
      </c>
      <c r="I2755" s="13">
        <v>2</v>
      </c>
    </row>
    <row r="2756" spans="1:9">
      <c r="A2756" s="13">
        <v>2445</v>
      </c>
      <c r="B2756" s="17">
        <v>43229</v>
      </c>
      <c r="C2756" s="17">
        <v>43237</v>
      </c>
      <c r="D2756" s="13" t="s">
        <v>732</v>
      </c>
      <c r="E2756" s="13" t="s">
        <v>744</v>
      </c>
      <c r="F2756" s="13">
        <v>13</v>
      </c>
      <c r="G2756" s="13" t="s">
        <v>519</v>
      </c>
      <c r="H2756" s="13">
        <v>4</v>
      </c>
      <c r="I2756" s="13">
        <v>1</v>
      </c>
    </row>
    <row r="2757" spans="1:9">
      <c r="A2757" s="13">
        <v>2445</v>
      </c>
      <c r="B2757" s="17">
        <v>42990</v>
      </c>
      <c r="C2757" s="17">
        <v>42992</v>
      </c>
      <c r="D2757" s="13" t="s">
        <v>868</v>
      </c>
      <c r="E2757" s="13" t="s">
        <v>676</v>
      </c>
      <c r="F2757" s="13">
        <v>5</v>
      </c>
      <c r="G2757" s="13" t="s">
        <v>523</v>
      </c>
      <c r="H2757" s="13">
        <v>5</v>
      </c>
      <c r="I2757" s="13">
        <v>2</v>
      </c>
    </row>
    <row r="2758" spans="1:9">
      <c r="A2758" s="13">
        <v>2446</v>
      </c>
      <c r="B2758" s="17">
        <v>43235</v>
      </c>
      <c r="C2758" s="17">
        <v>43240</v>
      </c>
      <c r="D2758" s="13" t="s">
        <v>1038</v>
      </c>
      <c r="E2758" s="13" t="s">
        <v>628</v>
      </c>
      <c r="F2758" s="13">
        <v>3</v>
      </c>
      <c r="G2758" s="13" t="s">
        <v>511</v>
      </c>
      <c r="H2758" s="13">
        <v>4</v>
      </c>
      <c r="I2758" s="13">
        <v>2</v>
      </c>
    </row>
    <row r="2759" spans="1:9">
      <c r="A2759" s="13">
        <v>2448</v>
      </c>
      <c r="B2759" s="17">
        <v>43248</v>
      </c>
      <c r="C2759" s="17" t="s">
        <v>138</v>
      </c>
      <c r="D2759" s="13" t="s">
        <v>666</v>
      </c>
      <c r="E2759" s="13" t="s">
        <v>667</v>
      </c>
      <c r="F2759" s="13">
        <v>20</v>
      </c>
      <c r="G2759" s="13" t="s">
        <v>495</v>
      </c>
      <c r="H2759" s="13">
        <v>1</v>
      </c>
      <c r="I2759" s="13">
        <v>2</v>
      </c>
    </row>
    <row r="2760" spans="1:9">
      <c r="A2760" s="13">
        <v>2448</v>
      </c>
      <c r="B2760" s="17">
        <v>43156</v>
      </c>
      <c r="C2760" s="17">
        <v>43157</v>
      </c>
      <c r="D2760" s="13" t="s">
        <v>616</v>
      </c>
      <c r="E2760" s="13" t="s">
        <v>928</v>
      </c>
      <c r="F2760" s="13">
        <v>8</v>
      </c>
      <c r="G2760" s="13" t="s">
        <v>531</v>
      </c>
      <c r="H2760" s="13">
        <v>1</v>
      </c>
      <c r="I2760" s="13">
        <v>1</v>
      </c>
    </row>
    <row r="2761" spans="1:9">
      <c r="A2761" s="13">
        <v>2449</v>
      </c>
      <c r="B2761" s="17">
        <v>43126</v>
      </c>
      <c r="C2761" s="17">
        <v>43134</v>
      </c>
      <c r="D2761" s="13" t="s">
        <v>670</v>
      </c>
      <c r="E2761" s="13" t="s">
        <v>671</v>
      </c>
      <c r="F2761" s="13">
        <v>19</v>
      </c>
      <c r="G2761" s="13" t="s">
        <v>507</v>
      </c>
      <c r="H2761" s="13">
        <v>3</v>
      </c>
      <c r="I2761" s="13">
        <v>2</v>
      </c>
    </row>
    <row r="2762" spans="1:9">
      <c r="A2762" s="13">
        <v>2450</v>
      </c>
      <c r="B2762" s="17">
        <v>43093</v>
      </c>
      <c r="C2762" s="17">
        <v>43098</v>
      </c>
      <c r="D2762" s="13" t="s">
        <v>857</v>
      </c>
      <c r="E2762" s="13" t="s">
        <v>858</v>
      </c>
      <c r="F2762" s="13">
        <v>26</v>
      </c>
      <c r="G2762" s="13" t="s">
        <v>527</v>
      </c>
      <c r="H2762" s="13">
        <v>3</v>
      </c>
      <c r="I2762" s="13">
        <v>2</v>
      </c>
    </row>
    <row r="2763" spans="1:9">
      <c r="A2763" s="13">
        <v>2450</v>
      </c>
      <c r="B2763" s="17">
        <v>43029</v>
      </c>
      <c r="C2763" s="17">
        <v>43033</v>
      </c>
      <c r="D2763" s="13" t="s">
        <v>614</v>
      </c>
      <c r="E2763" s="13" t="s">
        <v>138</v>
      </c>
      <c r="F2763" s="13">
        <v>5</v>
      </c>
      <c r="G2763" s="13" t="s">
        <v>495</v>
      </c>
      <c r="H2763" s="13">
        <v>1</v>
      </c>
      <c r="I2763" s="13">
        <v>2</v>
      </c>
    </row>
    <row r="2764" spans="1:9">
      <c r="A2764" s="13">
        <v>2451</v>
      </c>
      <c r="B2764" s="17">
        <v>43041</v>
      </c>
      <c r="C2764" s="17">
        <v>43044</v>
      </c>
      <c r="D2764" s="13" t="s">
        <v>749</v>
      </c>
      <c r="E2764" s="13" t="s">
        <v>703</v>
      </c>
      <c r="F2764" s="13">
        <v>27</v>
      </c>
      <c r="G2764" s="13" t="s">
        <v>523</v>
      </c>
      <c r="H2764" s="13">
        <v>3</v>
      </c>
      <c r="I2764" s="13">
        <v>2</v>
      </c>
    </row>
    <row r="2765" spans="1:9">
      <c r="A2765" s="13">
        <v>2452</v>
      </c>
      <c r="B2765" s="17">
        <v>42893</v>
      </c>
      <c r="C2765" s="17">
        <v>42902</v>
      </c>
      <c r="D2765" s="13" t="s">
        <v>616</v>
      </c>
      <c r="E2765" s="13" t="s">
        <v>628</v>
      </c>
      <c r="F2765" s="13">
        <v>15</v>
      </c>
      <c r="G2765" s="13" t="s">
        <v>479</v>
      </c>
      <c r="H2765" s="13">
        <v>4</v>
      </c>
      <c r="I2765" s="13">
        <v>2</v>
      </c>
    </row>
    <row r="2766" spans="1:9">
      <c r="A2766" s="13">
        <v>2453</v>
      </c>
      <c r="B2766" s="17">
        <v>43191</v>
      </c>
      <c r="C2766" s="17">
        <v>43192</v>
      </c>
      <c r="D2766" s="13" t="s">
        <v>943</v>
      </c>
      <c r="E2766" s="13" t="s">
        <v>944</v>
      </c>
      <c r="F2766" s="13">
        <v>19</v>
      </c>
      <c r="G2766" s="13" t="s">
        <v>499</v>
      </c>
      <c r="H2766" s="13">
        <v>5</v>
      </c>
      <c r="I2766" s="13">
        <v>2</v>
      </c>
    </row>
    <row r="2767" spans="1:9">
      <c r="A2767" s="13">
        <v>2453</v>
      </c>
      <c r="B2767" s="17">
        <v>43069</v>
      </c>
      <c r="C2767" s="17">
        <v>43070</v>
      </c>
      <c r="D2767" s="13" t="s">
        <v>784</v>
      </c>
      <c r="E2767" s="13" t="s">
        <v>785</v>
      </c>
      <c r="F2767" s="13">
        <v>1</v>
      </c>
      <c r="G2767" s="13" t="s">
        <v>487</v>
      </c>
      <c r="H2767" s="13">
        <v>5</v>
      </c>
      <c r="I2767" s="13">
        <v>2</v>
      </c>
    </row>
    <row r="2768" spans="1:9">
      <c r="A2768" s="13">
        <v>2455</v>
      </c>
      <c r="B2768" s="17">
        <v>43098</v>
      </c>
      <c r="C2768" s="17">
        <v>43105</v>
      </c>
      <c r="D2768" s="13" t="s">
        <v>618</v>
      </c>
      <c r="E2768" s="13" t="s">
        <v>614</v>
      </c>
      <c r="F2768" s="13">
        <v>25</v>
      </c>
      <c r="G2768" s="13" t="s">
        <v>479</v>
      </c>
      <c r="H2768" s="13">
        <v>5</v>
      </c>
      <c r="I2768" s="13">
        <v>1</v>
      </c>
    </row>
    <row r="2769" spans="1:9">
      <c r="A2769" s="13">
        <v>2455</v>
      </c>
      <c r="B2769" s="17">
        <v>42955</v>
      </c>
      <c r="C2769" s="17">
        <v>42956</v>
      </c>
      <c r="D2769" s="13" t="s">
        <v>733</v>
      </c>
      <c r="E2769" s="13" t="s">
        <v>734</v>
      </c>
      <c r="F2769" s="13">
        <v>8</v>
      </c>
      <c r="G2769" s="13" t="s">
        <v>507</v>
      </c>
      <c r="H2769" s="13">
        <v>2</v>
      </c>
      <c r="I2769" s="13">
        <v>2</v>
      </c>
    </row>
    <row r="2770" spans="1:9">
      <c r="A2770" s="13">
        <v>2456</v>
      </c>
      <c r="B2770" s="17">
        <v>43140</v>
      </c>
      <c r="C2770" s="17">
        <v>43143</v>
      </c>
      <c r="D2770" s="13" t="s">
        <v>674</v>
      </c>
      <c r="E2770" s="13" t="s">
        <v>655</v>
      </c>
      <c r="F2770" s="13">
        <v>24</v>
      </c>
      <c r="G2770" s="13" t="s">
        <v>495</v>
      </c>
      <c r="H2770" s="13">
        <v>4</v>
      </c>
      <c r="I2770" s="13">
        <v>1</v>
      </c>
    </row>
    <row r="2771" spans="1:9">
      <c r="A2771" s="13">
        <v>2456</v>
      </c>
      <c r="B2771" s="17">
        <v>43038</v>
      </c>
      <c r="C2771" s="17">
        <v>43042</v>
      </c>
      <c r="D2771" s="13" t="s">
        <v>659</v>
      </c>
      <c r="E2771" s="13" t="s">
        <v>1101</v>
      </c>
      <c r="F2771" s="13">
        <v>25</v>
      </c>
      <c r="G2771" s="13" t="s">
        <v>491</v>
      </c>
      <c r="H2771" s="13">
        <v>2</v>
      </c>
      <c r="I2771" s="13">
        <v>2</v>
      </c>
    </row>
    <row r="2772" spans="1:9">
      <c r="A2772" s="13">
        <v>2457</v>
      </c>
      <c r="B2772" s="17">
        <v>43116</v>
      </c>
      <c r="C2772" s="17">
        <v>43120</v>
      </c>
      <c r="D2772" s="13" t="s">
        <v>614</v>
      </c>
      <c r="E2772" s="13" t="s">
        <v>615</v>
      </c>
      <c r="F2772" s="13">
        <v>18</v>
      </c>
      <c r="G2772" s="13" t="s">
        <v>499</v>
      </c>
      <c r="H2772" s="13">
        <v>2</v>
      </c>
      <c r="I2772" s="13">
        <v>2</v>
      </c>
    </row>
    <row r="2773" spans="1:9">
      <c r="A2773" s="13">
        <v>2458</v>
      </c>
      <c r="B2773" s="17">
        <v>43132</v>
      </c>
      <c r="C2773" s="17">
        <v>43138</v>
      </c>
      <c r="D2773" s="13" t="s">
        <v>686</v>
      </c>
      <c r="E2773" s="13" t="s">
        <v>734</v>
      </c>
      <c r="F2773" s="13">
        <v>24</v>
      </c>
      <c r="G2773" s="13" t="s">
        <v>507</v>
      </c>
      <c r="H2773" s="13">
        <v>5</v>
      </c>
      <c r="I2773" s="13">
        <v>1</v>
      </c>
    </row>
    <row r="2774" spans="1:9">
      <c r="A2774" s="13">
        <v>2458</v>
      </c>
      <c r="B2774" s="17">
        <v>43076</v>
      </c>
      <c r="C2774" s="17">
        <v>43081</v>
      </c>
      <c r="D2774" s="13" t="s">
        <v>704</v>
      </c>
      <c r="E2774" s="13" t="s">
        <v>138</v>
      </c>
      <c r="F2774" s="13">
        <v>27</v>
      </c>
      <c r="G2774" s="13" t="s">
        <v>483</v>
      </c>
      <c r="H2774" s="13">
        <v>4</v>
      </c>
      <c r="I2774" s="13">
        <v>1</v>
      </c>
    </row>
    <row r="2775" spans="1:9">
      <c r="A2775" s="13">
        <v>2459</v>
      </c>
      <c r="B2775" s="17">
        <v>43245</v>
      </c>
      <c r="C2775" s="17">
        <v>43248</v>
      </c>
      <c r="D2775" s="13" t="s">
        <v>970</v>
      </c>
      <c r="E2775" s="13" t="s">
        <v>971</v>
      </c>
      <c r="F2775" s="13">
        <v>26</v>
      </c>
      <c r="G2775" s="13" t="s">
        <v>511</v>
      </c>
      <c r="H2775" s="13">
        <v>5</v>
      </c>
      <c r="I2775" s="13">
        <v>1</v>
      </c>
    </row>
    <row r="2776" spans="1:9">
      <c r="A2776" s="13">
        <v>2460</v>
      </c>
      <c r="B2776" s="17">
        <v>42899</v>
      </c>
      <c r="C2776" s="17">
        <v>42906</v>
      </c>
      <c r="D2776" s="13" t="s">
        <v>970</v>
      </c>
      <c r="E2776" s="13" t="s">
        <v>971</v>
      </c>
      <c r="F2776" s="13">
        <v>12</v>
      </c>
      <c r="G2776" s="13" t="s">
        <v>507</v>
      </c>
      <c r="H2776" s="13">
        <v>1</v>
      </c>
      <c r="I2776" s="13">
        <v>1</v>
      </c>
    </row>
    <row r="2777" spans="1:9">
      <c r="A2777" s="13">
        <v>2461</v>
      </c>
      <c r="B2777" s="17">
        <v>43048</v>
      </c>
      <c r="C2777" s="17">
        <v>43056</v>
      </c>
      <c r="D2777" s="13" t="s">
        <v>794</v>
      </c>
      <c r="E2777" s="13" t="s">
        <v>795</v>
      </c>
      <c r="F2777" s="13">
        <v>2</v>
      </c>
      <c r="G2777" s="13" t="s">
        <v>527</v>
      </c>
      <c r="H2777" s="13">
        <v>3</v>
      </c>
      <c r="I2777" s="13">
        <v>1</v>
      </c>
    </row>
    <row r="2778" spans="1:9">
      <c r="A2778" s="13">
        <v>2462</v>
      </c>
      <c r="B2778" s="17">
        <v>42946</v>
      </c>
      <c r="C2778" s="17">
        <v>42947</v>
      </c>
      <c r="D2778" s="13" t="s">
        <v>736</v>
      </c>
      <c r="E2778" s="13" t="s">
        <v>707</v>
      </c>
      <c r="F2778" s="13">
        <v>7</v>
      </c>
      <c r="G2778" s="13" t="s">
        <v>534</v>
      </c>
      <c r="H2778" s="13">
        <v>4</v>
      </c>
      <c r="I2778" s="13">
        <v>2</v>
      </c>
    </row>
    <row r="2779" spans="1:9">
      <c r="A2779" s="13">
        <v>2463</v>
      </c>
      <c r="B2779" s="17">
        <v>43044</v>
      </c>
      <c r="C2779" s="17">
        <v>43047</v>
      </c>
      <c r="D2779" s="13" t="s">
        <v>989</v>
      </c>
      <c r="E2779" s="13" t="s">
        <v>990</v>
      </c>
      <c r="F2779" s="13">
        <v>13</v>
      </c>
      <c r="G2779" s="13" t="s">
        <v>487</v>
      </c>
      <c r="H2779" s="13">
        <v>5</v>
      </c>
      <c r="I2779" s="13">
        <v>2</v>
      </c>
    </row>
    <row r="2780" spans="1:9">
      <c r="A2780" s="13">
        <v>2466</v>
      </c>
      <c r="B2780" s="17">
        <v>42995</v>
      </c>
      <c r="C2780" s="17">
        <v>43003</v>
      </c>
      <c r="D2780" s="13" t="s">
        <v>911</v>
      </c>
      <c r="E2780" s="13" t="s">
        <v>912</v>
      </c>
      <c r="F2780" s="13">
        <v>2</v>
      </c>
      <c r="G2780" s="13" t="s">
        <v>523</v>
      </c>
      <c r="H2780" s="13">
        <v>3</v>
      </c>
      <c r="I2780" s="13">
        <v>1</v>
      </c>
    </row>
    <row r="2781" spans="1:9">
      <c r="A2781" s="13">
        <v>2466</v>
      </c>
      <c r="B2781" s="17">
        <v>42910</v>
      </c>
      <c r="C2781" s="17">
        <v>42913</v>
      </c>
      <c r="D2781" s="13" t="s">
        <v>682</v>
      </c>
      <c r="E2781" s="13" t="s">
        <v>138</v>
      </c>
      <c r="F2781" s="13">
        <v>9</v>
      </c>
      <c r="G2781" s="13" t="s">
        <v>483</v>
      </c>
      <c r="H2781" s="13">
        <v>5</v>
      </c>
      <c r="I2781" s="13">
        <v>1</v>
      </c>
    </row>
    <row r="2782" spans="1:9">
      <c r="A2782" s="13">
        <v>2468</v>
      </c>
      <c r="B2782" s="17">
        <v>43142</v>
      </c>
      <c r="C2782" s="17">
        <v>43148</v>
      </c>
      <c r="D2782" s="13" t="s">
        <v>872</v>
      </c>
      <c r="E2782" s="13" t="s">
        <v>680</v>
      </c>
      <c r="F2782" s="13">
        <v>13</v>
      </c>
      <c r="G2782" s="13" t="s">
        <v>527</v>
      </c>
      <c r="H2782" s="13">
        <v>4</v>
      </c>
      <c r="I2782" s="13">
        <v>1</v>
      </c>
    </row>
    <row r="2783" spans="1:9">
      <c r="A2783" s="13">
        <v>2468</v>
      </c>
      <c r="B2783" s="17">
        <v>43111</v>
      </c>
      <c r="C2783" s="17">
        <v>43117</v>
      </c>
      <c r="D2783" s="13" t="s">
        <v>616</v>
      </c>
      <c r="E2783" s="13" t="s">
        <v>630</v>
      </c>
      <c r="F2783" s="13">
        <v>4</v>
      </c>
      <c r="G2783" s="13" t="s">
        <v>538</v>
      </c>
      <c r="H2783" s="13">
        <v>5</v>
      </c>
      <c r="I2783" s="13">
        <v>1</v>
      </c>
    </row>
    <row r="2784" spans="1:9">
      <c r="A2784" s="13">
        <v>2470</v>
      </c>
      <c r="B2784" s="17">
        <v>43081</v>
      </c>
      <c r="C2784" s="17">
        <v>43083</v>
      </c>
      <c r="D2784" s="13" t="s">
        <v>776</v>
      </c>
      <c r="E2784" s="13" t="s">
        <v>962</v>
      </c>
      <c r="F2784" s="13">
        <v>13</v>
      </c>
      <c r="G2784" s="13" t="s">
        <v>519</v>
      </c>
      <c r="H2784" s="13">
        <v>4</v>
      </c>
      <c r="I2784" s="13">
        <v>2</v>
      </c>
    </row>
    <row r="2785" spans="1:9">
      <c r="A2785" s="13">
        <v>2472</v>
      </c>
      <c r="B2785" s="17">
        <v>43021</v>
      </c>
      <c r="C2785" s="17">
        <v>43021</v>
      </c>
      <c r="D2785" s="13" t="s">
        <v>1092</v>
      </c>
      <c r="E2785" s="13" t="s">
        <v>1093</v>
      </c>
      <c r="F2785" s="13">
        <v>11</v>
      </c>
      <c r="G2785" s="13" t="s">
        <v>534</v>
      </c>
      <c r="H2785" s="13">
        <v>2</v>
      </c>
      <c r="I2785" s="13">
        <v>2</v>
      </c>
    </row>
    <row r="2786" spans="1:9">
      <c r="A2786" s="13">
        <v>2473</v>
      </c>
      <c r="B2786" s="17">
        <v>42908</v>
      </c>
      <c r="C2786" s="17">
        <v>42910</v>
      </c>
      <c r="D2786" s="13" t="s">
        <v>1095</v>
      </c>
      <c r="E2786" s="13" t="s">
        <v>1096</v>
      </c>
      <c r="F2786" s="13">
        <v>13</v>
      </c>
      <c r="G2786" s="13" t="s">
        <v>479</v>
      </c>
      <c r="H2786" s="13">
        <v>4</v>
      </c>
      <c r="I2786" s="13">
        <v>1</v>
      </c>
    </row>
    <row r="2787" spans="1:9">
      <c r="A2787" s="13">
        <v>2474</v>
      </c>
      <c r="B2787" s="17">
        <v>42942</v>
      </c>
      <c r="C2787" s="17">
        <v>42949</v>
      </c>
      <c r="D2787" s="13" t="s">
        <v>755</v>
      </c>
      <c r="E2787" s="13" t="s">
        <v>765</v>
      </c>
      <c r="F2787" s="13">
        <v>9</v>
      </c>
      <c r="G2787" s="13" t="s">
        <v>515</v>
      </c>
      <c r="H2787" s="13">
        <v>4</v>
      </c>
      <c r="I2787" s="13">
        <v>1</v>
      </c>
    </row>
    <row r="2788" spans="1:9">
      <c r="A2788" s="13">
        <v>2474</v>
      </c>
      <c r="B2788" s="17">
        <v>42967</v>
      </c>
      <c r="C2788" s="17">
        <v>42972</v>
      </c>
      <c r="D2788" s="13" t="s">
        <v>608</v>
      </c>
      <c r="E2788" s="13" t="s">
        <v>705</v>
      </c>
      <c r="F2788" s="13">
        <v>27</v>
      </c>
      <c r="G2788" s="13" t="s">
        <v>495</v>
      </c>
      <c r="H2788" s="13">
        <v>1</v>
      </c>
      <c r="I2788" s="13">
        <v>2</v>
      </c>
    </row>
    <row r="2789" spans="1:9">
      <c r="A2789" s="13">
        <v>2475</v>
      </c>
      <c r="B2789" s="17">
        <v>43159</v>
      </c>
      <c r="C2789" s="17">
        <v>43168</v>
      </c>
      <c r="D2789" s="13" t="s">
        <v>783</v>
      </c>
      <c r="E2789" s="13" t="s">
        <v>138</v>
      </c>
      <c r="F2789" s="13">
        <v>4</v>
      </c>
      <c r="G2789" s="13" t="s">
        <v>503</v>
      </c>
      <c r="H2789" s="13">
        <v>2</v>
      </c>
      <c r="I2789" s="13">
        <v>2</v>
      </c>
    </row>
    <row r="2790" spans="1:9">
      <c r="A2790" s="13">
        <v>2475</v>
      </c>
      <c r="B2790" s="17">
        <v>42947</v>
      </c>
      <c r="C2790" s="17">
        <v>42956</v>
      </c>
      <c r="D2790" s="13" t="s">
        <v>734</v>
      </c>
      <c r="E2790" s="13" t="s">
        <v>823</v>
      </c>
      <c r="F2790" s="13">
        <v>16</v>
      </c>
      <c r="G2790" s="13" t="s">
        <v>507</v>
      </c>
      <c r="H2790" s="13">
        <v>5</v>
      </c>
      <c r="I2790" s="13">
        <v>1</v>
      </c>
    </row>
    <row r="2791" spans="1:9">
      <c r="A2791" s="13">
        <v>2477</v>
      </c>
      <c r="B2791" s="17">
        <v>43147</v>
      </c>
      <c r="C2791" s="17">
        <v>43149</v>
      </c>
      <c r="D2791" s="13" t="s">
        <v>608</v>
      </c>
      <c r="E2791" s="13" t="s">
        <v>813</v>
      </c>
      <c r="F2791" s="13">
        <v>15</v>
      </c>
      <c r="G2791" s="13" t="s">
        <v>523</v>
      </c>
      <c r="H2791" s="13">
        <v>2</v>
      </c>
      <c r="I2791" s="13">
        <v>1</v>
      </c>
    </row>
    <row r="2792" spans="1:9">
      <c r="A2792" s="13">
        <v>2478</v>
      </c>
      <c r="B2792" s="17">
        <v>43030</v>
      </c>
      <c r="C2792" s="17">
        <v>43034</v>
      </c>
      <c r="D2792" s="13" t="s">
        <v>719</v>
      </c>
      <c r="E2792" s="13" t="s">
        <v>815</v>
      </c>
      <c r="F2792" s="13">
        <v>25</v>
      </c>
      <c r="G2792" s="13" t="s">
        <v>531</v>
      </c>
      <c r="H2792" s="13">
        <v>3</v>
      </c>
      <c r="I2792" s="13">
        <v>1</v>
      </c>
    </row>
    <row r="2793" spans="1:9">
      <c r="A2793" s="13">
        <v>2478</v>
      </c>
      <c r="B2793" s="17">
        <v>43163</v>
      </c>
      <c r="C2793" s="17">
        <v>43169</v>
      </c>
      <c r="D2793" s="13" t="s">
        <v>840</v>
      </c>
      <c r="E2793" s="13" t="s">
        <v>929</v>
      </c>
      <c r="F2793" s="13">
        <v>9</v>
      </c>
      <c r="G2793" s="13" t="s">
        <v>519</v>
      </c>
      <c r="H2793" s="13">
        <v>3</v>
      </c>
      <c r="I2793" s="13">
        <v>1</v>
      </c>
    </row>
    <row r="2794" spans="1:9">
      <c r="A2794" s="13">
        <v>2479</v>
      </c>
      <c r="B2794" s="17">
        <v>43008</v>
      </c>
      <c r="C2794" s="17">
        <v>43010</v>
      </c>
      <c r="D2794" s="13" t="s">
        <v>686</v>
      </c>
      <c r="E2794" s="13" t="s">
        <v>138</v>
      </c>
      <c r="F2794" s="13">
        <v>4</v>
      </c>
      <c r="G2794" s="13" t="s">
        <v>499</v>
      </c>
      <c r="H2794" s="13">
        <v>3</v>
      </c>
      <c r="I2794" s="13">
        <v>2</v>
      </c>
    </row>
    <row r="2795" spans="1:9">
      <c r="A2795" s="13">
        <v>2479</v>
      </c>
      <c r="B2795" s="17">
        <v>43041</v>
      </c>
      <c r="C2795" s="17">
        <v>43044</v>
      </c>
      <c r="D2795" s="13" t="s">
        <v>1095</v>
      </c>
      <c r="E2795" s="13" t="s">
        <v>1096</v>
      </c>
      <c r="F2795" s="13">
        <v>13</v>
      </c>
      <c r="G2795" s="13" t="s">
        <v>487</v>
      </c>
      <c r="H2795" s="13">
        <v>3</v>
      </c>
      <c r="I2795" s="13">
        <v>2</v>
      </c>
    </row>
    <row r="2796" spans="1:9">
      <c r="A2796" s="13">
        <v>2480</v>
      </c>
      <c r="B2796" s="17">
        <v>43022</v>
      </c>
      <c r="C2796" s="17">
        <v>43027</v>
      </c>
      <c r="D2796" s="13" t="s">
        <v>807</v>
      </c>
      <c r="E2796" s="13" t="s">
        <v>138</v>
      </c>
      <c r="F2796" s="13">
        <v>19</v>
      </c>
      <c r="G2796" s="13" t="s">
        <v>491</v>
      </c>
      <c r="H2796" s="13">
        <v>3</v>
      </c>
      <c r="I2796" s="13">
        <v>1</v>
      </c>
    </row>
    <row r="2797" spans="1:9">
      <c r="A2797" s="13">
        <v>2481</v>
      </c>
      <c r="B2797" s="17">
        <v>42995</v>
      </c>
      <c r="C2797" s="17">
        <v>43003</v>
      </c>
      <c r="D2797" s="13" t="s">
        <v>939</v>
      </c>
      <c r="E2797" s="13" t="s">
        <v>138</v>
      </c>
      <c r="F2797" s="13">
        <v>27</v>
      </c>
      <c r="G2797" s="13" t="s">
        <v>534</v>
      </c>
      <c r="H2797" s="13">
        <v>1</v>
      </c>
      <c r="I2797" s="13">
        <v>2</v>
      </c>
    </row>
    <row r="2798" spans="1:9">
      <c r="A2798" s="13">
        <v>2482</v>
      </c>
      <c r="B2798" s="17">
        <v>43035</v>
      </c>
      <c r="C2798" s="17">
        <v>43040</v>
      </c>
      <c r="D2798" s="13" t="s">
        <v>645</v>
      </c>
      <c r="E2798" s="13" t="s">
        <v>646</v>
      </c>
      <c r="F2798" s="13">
        <v>2</v>
      </c>
      <c r="G2798" s="13" t="s">
        <v>531</v>
      </c>
      <c r="H2798" s="13">
        <v>4</v>
      </c>
      <c r="I2798" s="13">
        <v>1</v>
      </c>
    </row>
    <row r="2799" spans="1:9">
      <c r="A2799" s="13">
        <v>2482</v>
      </c>
      <c r="B2799" s="17">
        <v>43166</v>
      </c>
      <c r="C2799" s="17">
        <v>43171</v>
      </c>
      <c r="D2799" s="13" t="s">
        <v>775</v>
      </c>
      <c r="E2799" s="13" t="s">
        <v>676</v>
      </c>
      <c r="F2799" s="13">
        <v>14</v>
      </c>
      <c r="G2799" s="13" t="s">
        <v>511</v>
      </c>
      <c r="H2799" s="13">
        <v>1</v>
      </c>
      <c r="I2799" s="13">
        <v>1</v>
      </c>
    </row>
    <row r="2800" spans="1:9">
      <c r="A2800" s="13">
        <v>2485</v>
      </c>
      <c r="B2800" s="17">
        <v>42948</v>
      </c>
      <c r="C2800" s="17">
        <v>42956</v>
      </c>
      <c r="D2800" s="13" t="s">
        <v>710</v>
      </c>
      <c r="E2800" s="13" t="s">
        <v>711</v>
      </c>
      <c r="F2800" s="13">
        <v>3</v>
      </c>
      <c r="G2800" s="13" t="s">
        <v>511</v>
      </c>
      <c r="H2800" s="13">
        <v>1</v>
      </c>
      <c r="I2800" s="13">
        <v>1</v>
      </c>
    </row>
    <row r="2801" spans="1:9">
      <c r="A2801" s="13">
        <v>2485</v>
      </c>
      <c r="B2801" s="17">
        <v>43099</v>
      </c>
      <c r="C2801" s="17">
        <v>43103</v>
      </c>
      <c r="D2801" s="13" t="s">
        <v>694</v>
      </c>
      <c r="E2801" s="13" t="s">
        <v>695</v>
      </c>
      <c r="F2801" s="13">
        <v>1</v>
      </c>
      <c r="G2801" s="13" t="s">
        <v>523</v>
      </c>
      <c r="H2801" s="13">
        <v>2</v>
      </c>
      <c r="I2801" s="13">
        <v>1</v>
      </c>
    </row>
    <row r="2802" spans="1:9">
      <c r="A2802" s="13">
        <v>2486</v>
      </c>
      <c r="B2802" s="17">
        <v>42978</v>
      </c>
      <c r="C2802" s="17">
        <v>42985</v>
      </c>
      <c r="D2802" s="13" t="s">
        <v>614</v>
      </c>
      <c r="E2802" s="13" t="s">
        <v>1071</v>
      </c>
      <c r="F2802" s="13">
        <v>13</v>
      </c>
      <c r="G2802" s="13" t="s">
        <v>495</v>
      </c>
      <c r="H2802" s="13">
        <v>1</v>
      </c>
      <c r="I2802" s="13">
        <v>2</v>
      </c>
    </row>
    <row r="2803" spans="1:9">
      <c r="A2803" s="13">
        <v>2486</v>
      </c>
      <c r="B2803" s="17">
        <v>42943</v>
      </c>
      <c r="C2803" s="17">
        <v>42951</v>
      </c>
      <c r="D2803" s="13" t="s">
        <v>925</v>
      </c>
      <c r="E2803" s="13" t="s">
        <v>926</v>
      </c>
      <c r="F2803" s="13">
        <v>10</v>
      </c>
      <c r="G2803" s="13" t="s">
        <v>531</v>
      </c>
      <c r="H2803" s="13">
        <v>3</v>
      </c>
      <c r="I2803" s="13">
        <v>1</v>
      </c>
    </row>
    <row r="2804" spans="1:9">
      <c r="A2804" s="13">
        <v>2487</v>
      </c>
      <c r="B2804" s="17">
        <v>43174</v>
      </c>
      <c r="C2804" s="17">
        <v>43175</v>
      </c>
      <c r="D2804" s="13" t="s">
        <v>619</v>
      </c>
      <c r="E2804" s="13" t="s">
        <v>616</v>
      </c>
      <c r="F2804" s="13">
        <v>21</v>
      </c>
      <c r="G2804" s="13" t="s">
        <v>519</v>
      </c>
      <c r="H2804" s="13">
        <v>2</v>
      </c>
      <c r="I2804" s="13">
        <v>1</v>
      </c>
    </row>
    <row r="2805" spans="1:9">
      <c r="A2805" s="13">
        <v>2487</v>
      </c>
      <c r="B2805" s="17">
        <v>42915</v>
      </c>
      <c r="C2805" s="17">
        <v>42919</v>
      </c>
      <c r="D2805" s="13" t="s">
        <v>738</v>
      </c>
      <c r="E2805" s="13" t="s">
        <v>756</v>
      </c>
      <c r="F2805" s="13">
        <v>14</v>
      </c>
      <c r="G2805" s="13" t="s">
        <v>483</v>
      </c>
      <c r="H2805" s="13">
        <v>4</v>
      </c>
      <c r="I2805" s="13">
        <v>2</v>
      </c>
    </row>
    <row r="2806" spans="1:9">
      <c r="A2806" s="13">
        <v>2489</v>
      </c>
      <c r="B2806" s="17">
        <v>43097</v>
      </c>
      <c r="C2806" s="17">
        <v>43106</v>
      </c>
      <c r="D2806" s="13" t="s">
        <v>913</v>
      </c>
      <c r="E2806" s="13" t="s">
        <v>914</v>
      </c>
      <c r="F2806" s="13">
        <v>27</v>
      </c>
      <c r="G2806" s="13" t="s">
        <v>534</v>
      </c>
      <c r="H2806" s="13">
        <v>5</v>
      </c>
      <c r="I2806" s="13">
        <v>1</v>
      </c>
    </row>
    <row r="2807" spans="1:9">
      <c r="A2807" s="13">
        <v>2491</v>
      </c>
      <c r="B2807" s="17">
        <v>43147</v>
      </c>
      <c r="C2807" s="17">
        <v>43148</v>
      </c>
      <c r="D2807" s="13" t="s">
        <v>860</v>
      </c>
      <c r="E2807" s="13" t="s">
        <v>861</v>
      </c>
      <c r="F2807" s="13">
        <v>13</v>
      </c>
      <c r="G2807" s="13" t="s">
        <v>479</v>
      </c>
      <c r="H2807" s="13">
        <v>4</v>
      </c>
      <c r="I2807" s="13">
        <v>1</v>
      </c>
    </row>
    <row r="2808" spans="1:9">
      <c r="A2808" s="13">
        <v>2492</v>
      </c>
      <c r="B2808" s="17">
        <v>43030</v>
      </c>
      <c r="C2808" s="17">
        <v>43035</v>
      </c>
      <c r="D2808" s="13" t="s">
        <v>1122</v>
      </c>
      <c r="E2808" s="13" t="s">
        <v>623</v>
      </c>
      <c r="F2808" s="13">
        <v>16</v>
      </c>
      <c r="G2808" s="13" t="s">
        <v>499</v>
      </c>
      <c r="H2808" s="13">
        <v>3</v>
      </c>
      <c r="I2808" s="13">
        <v>1</v>
      </c>
    </row>
    <row r="2809" spans="1:9">
      <c r="A2809" s="13">
        <v>2493</v>
      </c>
      <c r="B2809" s="17">
        <v>43192</v>
      </c>
      <c r="C2809" s="17">
        <v>43193</v>
      </c>
      <c r="D2809" s="13" t="s">
        <v>1013</v>
      </c>
      <c r="E2809" s="13" t="s">
        <v>138</v>
      </c>
      <c r="F2809" s="13">
        <v>25</v>
      </c>
      <c r="G2809" s="13" t="s">
        <v>527</v>
      </c>
      <c r="H2809" s="13">
        <v>2</v>
      </c>
      <c r="I2809" s="13">
        <v>2</v>
      </c>
    </row>
    <row r="2810" spans="1:9">
      <c r="A2810" s="13">
        <v>2493</v>
      </c>
      <c r="B2810" s="17">
        <v>43128</v>
      </c>
      <c r="C2810" s="17">
        <v>43128</v>
      </c>
      <c r="D2810" s="13" t="s">
        <v>606</v>
      </c>
      <c r="E2810" s="13" t="s">
        <v>607</v>
      </c>
      <c r="F2810" s="13">
        <v>27</v>
      </c>
      <c r="G2810" s="13" t="s">
        <v>531</v>
      </c>
      <c r="H2810" s="13">
        <v>3</v>
      </c>
      <c r="I2810" s="13">
        <v>1</v>
      </c>
    </row>
    <row r="2811" spans="1:9">
      <c r="A2811" s="13">
        <v>2494</v>
      </c>
      <c r="B2811" s="17">
        <v>43245</v>
      </c>
      <c r="C2811" s="17">
        <v>43251</v>
      </c>
      <c r="D2811" s="13" t="s">
        <v>852</v>
      </c>
      <c r="E2811" s="13" t="s">
        <v>138</v>
      </c>
      <c r="F2811" s="13">
        <v>23</v>
      </c>
      <c r="G2811" s="13" t="s">
        <v>483</v>
      </c>
      <c r="H2811" s="13">
        <v>3</v>
      </c>
      <c r="I2811" s="13">
        <v>2</v>
      </c>
    </row>
    <row r="2812" spans="1:9">
      <c r="A2812" s="13">
        <v>2494</v>
      </c>
      <c r="B2812" s="17">
        <v>43196</v>
      </c>
      <c r="C2812" s="17">
        <v>43198</v>
      </c>
      <c r="D2812" s="13" t="s">
        <v>788</v>
      </c>
      <c r="E2812" s="13" t="s">
        <v>674</v>
      </c>
      <c r="F2812" s="13">
        <v>23</v>
      </c>
      <c r="G2812" s="13" t="s">
        <v>503</v>
      </c>
      <c r="H2812" s="13">
        <v>2</v>
      </c>
      <c r="I2812" s="13">
        <v>1</v>
      </c>
    </row>
    <row r="2813" spans="1:9">
      <c r="A2813" s="13">
        <v>2495</v>
      </c>
      <c r="B2813" s="17">
        <v>43190</v>
      </c>
      <c r="C2813" s="17">
        <v>43191</v>
      </c>
      <c r="D2813" s="13" t="s">
        <v>911</v>
      </c>
      <c r="E2813" s="13" t="s">
        <v>912</v>
      </c>
      <c r="F2813" s="13">
        <v>18</v>
      </c>
      <c r="G2813" s="13" t="s">
        <v>515</v>
      </c>
      <c r="H2813" s="13">
        <v>3</v>
      </c>
      <c r="I2813" s="13">
        <v>1</v>
      </c>
    </row>
    <row r="2814" spans="1:9">
      <c r="A2814" s="13">
        <v>2496</v>
      </c>
      <c r="B2814" s="17">
        <v>43048</v>
      </c>
      <c r="C2814" s="17">
        <v>43054</v>
      </c>
      <c r="D2814" s="13" t="s">
        <v>621</v>
      </c>
      <c r="E2814" s="13" t="s">
        <v>138</v>
      </c>
      <c r="F2814" s="13">
        <v>1</v>
      </c>
      <c r="G2814" s="13" t="s">
        <v>483</v>
      </c>
      <c r="H2814" s="13">
        <v>3</v>
      </c>
      <c r="I2814" s="13">
        <v>2</v>
      </c>
    </row>
    <row r="2815" spans="1:9">
      <c r="A2815" s="13">
        <v>2496</v>
      </c>
      <c r="B2815" s="17">
        <v>43059</v>
      </c>
      <c r="C2815" s="17">
        <v>43066</v>
      </c>
      <c r="D2815" s="13" t="s">
        <v>1011</v>
      </c>
      <c r="E2815" s="13" t="s">
        <v>1012</v>
      </c>
      <c r="F2815" s="13">
        <v>24</v>
      </c>
      <c r="G2815" s="13" t="s">
        <v>491</v>
      </c>
      <c r="H2815" s="13">
        <v>2</v>
      </c>
      <c r="I2815" s="13">
        <v>2</v>
      </c>
    </row>
    <row r="2816" spans="1:9">
      <c r="A2816" s="13">
        <v>2497</v>
      </c>
      <c r="B2816" s="17">
        <v>43117</v>
      </c>
      <c r="C2816" s="17">
        <v>43120</v>
      </c>
      <c r="D2816" s="13" t="s">
        <v>704</v>
      </c>
      <c r="E2816" s="13" t="s">
        <v>138</v>
      </c>
      <c r="F2816" s="13">
        <v>4</v>
      </c>
      <c r="G2816" s="13" t="s">
        <v>523</v>
      </c>
      <c r="H2816" s="13">
        <v>3</v>
      </c>
      <c r="I2816" s="13">
        <v>2</v>
      </c>
    </row>
    <row r="2817" spans="1:9">
      <c r="A2817" s="13">
        <v>2498</v>
      </c>
      <c r="B2817" s="17">
        <v>43221</v>
      </c>
      <c r="C2817" s="17">
        <v>43221</v>
      </c>
      <c r="D2817" s="13" t="s">
        <v>614</v>
      </c>
      <c r="E2817" s="13" t="s">
        <v>138</v>
      </c>
      <c r="F2817" s="13">
        <v>3</v>
      </c>
      <c r="G2817" s="13" t="s">
        <v>507</v>
      </c>
      <c r="H2817" s="13">
        <v>4</v>
      </c>
      <c r="I2817" s="13">
        <v>2</v>
      </c>
    </row>
    <row r="2818" spans="1:9">
      <c r="A2818" s="13">
        <v>2499</v>
      </c>
      <c r="B2818" s="17">
        <v>42959</v>
      </c>
      <c r="C2818" s="17">
        <v>42960</v>
      </c>
      <c r="D2818" s="13" t="s">
        <v>761</v>
      </c>
      <c r="E2818" s="13" t="s">
        <v>676</v>
      </c>
      <c r="F2818" s="13">
        <v>6</v>
      </c>
      <c r="G2818" s="13" t="s">
        <v>483</v>
      </c>
      <c r="H2818" s="13">
        <v>4</v>
      </c>
      <c r="I2818" s="13">
        <v>1</v>
      </c>
    </row>
    <row r="2819" spans="1:9">
      <c r="A2819" s="13">
        <v>2499</v>
      </c>
      <c r="B2819" s="17">
        <v>43092</v>
      </c>
      <c r="C2819" s="17">
        <v>43094</v>
      </c>
      <c r="D2819" s="13" t="s">
        <v>766</v>
      </c>
      <c r="E2819" s="13" t="s">
        <v>734</v>
      </c>
      <c r="F2819" s="13">
        <v>2</v>
      </c>
      <c r="G2819" s="13" t="s">
        <v>538</v>
      </c>
      <c r="H2819" s="13">
        <v>4</v>
      </c>
      <c r="I2819" s="13">
        <v>2</v>
      </c>
    </row>
    <row r="2820" spans="1:9">
      <c r="A2820" s="13">
        <v>2500</v>
      </c>
      <c r="B2820" s="17">
        <v>43204</v>
      </c>
      <c r="C2820" s="17">
        <v>43213</v>
      </c>
      <c r="D2820" s="13" t="s">
        <v>645</v>
      </c>
      <c r="E2820" s="13" t="s">
        <v>646</v>
      </c>
      <c r="F2820" s="13">
        <v>27</v>
      </c>
      <c r="G2820" s="13" t="s">
        <v>483</v>
      </c>
      <c r="H2820" s="13">
        <v>4</v>
      </c>
      <c r="I2820" s="13">
        <v>1</v>
      </c>
    </row>
    <row r="2821" spans="1:9">
      <c r="A2821" s="13">
        <v>2500</v>
      </c>
      <c r="B2821" s="17">
        <v>42939</v>
      </c>
      <c r="C2821" s="17">
        <v>42944</v>
      </c>
      <c r="D2821" s="13" t="s">
        <v>614</v>
      </c>
      <c r="E2821" s="13" t="s">
        <v>814</v>
      </c>
      <c r="F2821" s="13">
        <v>22</v>
      </c>
      <c r="G2821" s="13" t="s">
        <v>523</v>
      </c>
      <c r="H2821" s="13">
        <v>3</v>
      </c>
      <c r="I2821" s="13">
        <v>1</v>
      </c>
    </row>
    <row r="2822" spans="1:9">
      <c r="A2822" s="13">
        <v>2501</v>
      </c>
      <c r="B2822" s="17">
        <v>43062</v>
      </c>
      <c r="C2822" s="17">
        <v>43068</v>
      </c>
      <c r="D2822" s="13" t="s">
        <v>920</v>
      </c>
      <c r="E2822" s="13" t="s">
        <v>628</v>
      </c>
      <c r="F2822" s="13">
        <v>22</v>
      </c>
      <c r="G2822" s="13" t="s">
        <v>495</v>
      </c>
      <c r="H2822" s="13">
        <v>5</v>
      </c>
      <c r="I2822" s="13">
        <v>1</v>
      </c>
    </row>
    <row r="2823" spans="1:9">
      <c r="A2823" s="13">
        <v>2501</v>
      </c>
      <c r="B2823" s="17">
        <v>43060</v>
      </c>
      <c r="C2823" s="17">
        <v>43064</v>
      </c>
      <c r="D2823" s="13" t="s">
        <v>1059</v>
      </c>
      <c r="E2823" s="13" t="s">
        <v>138</v>
      </c>
      <c r="F2823" s="13">
        <v>6</v>
      </c>
      <c r="G2823" s="13" t="s">
        <v>487</v>
      </c>
      <c r="H2823" s="13">
        <v>4</v>
      </c>
      <c r="I2823" s="13">
        <v>1</v>
      </c>
    </row>
    <row r="2824" spans="1:9">
      <c r="A2824" s="13">
        <v>2502</v>
      </c>
      <c r="B2824" s="17">
        <v>43061</v>
      </c>
      <c r="C2824" s="17">
        <v>43066</v>
      </c>
      <c r="D2824" s="13" t="s">
        <v>616</v>
      </c>
      <c r="E2824" s="13" t="s">
        <v>675</v>
      </c>
      <c r="F2824" s="13">
        <v>21</v>
      </c>
      <c r="G2824" s="13" t="s">
        <v>503</v>
      </c>
      <c r="H2824" s="13">
        <v>4</v>
      </c>
      <c r="I2824" s="13">
        <v>2</v>
      </c>
    </row>
    <row r="2825" spans="1:9">
      <c r="A2825" s="13">
        <v>2502</v>
      </c>
      <c r="B2825" s="17">
        <v>42928</v>
      </c>
      <c r="C2825" s="17">
        <v>42933</v>
      </c>
      <c r="D2825" s="13" t="s">
        <v>983</v>
      </c>
      <c r="E2825" s="13" t="s">
        <v>138</v>
      </c>
      <c r="F2825" s="13">
        <v>8</v>
      </c>
      <c r="G2825" s="13" t="s">
        <v>538</v>
      </c>
      <c r="H2825" s="13">
        <v>4</v>
      </c>
      <c r="I2825" s="13">
        <v>2</v>
      </c>
    </row>
    <row r="2826" spans="1:9">
      <c r="A2826" s="13">
        <v>2503</v>
      </c>
      <c r="B2826" s="17">
        <v>42909</v>
      </c>
      <c r="C2826" s="17">
        <v>42912</v>
      </c>
      <c r="D2826" s="13" t="s">
        <v>771</v>
      </c>
      <c r="E2826" s="13" t="s">
        <v>772</v>
      </c>
      <c r="F2826" s="13">
        <v>7</v>
      </c>
      <c r="G2826" s="13" t="s">
        <v>491</v>
      </c>
      <c r="H2826" s="13">
        <v>3</v>
      </c>
      <c r="I2826" s="13">
        <v>1</v>
      </c>
    </row>
    <row r="2827" spans="1:9">
      <c r="A2827" s="13">
        <v>2503</v>
      </c>
      <c r="B2827" s="17">
        <v>43020</v>
      </c>
      <c r="C2827" s="17">
        <v>43027</v>
      </c>
      <c r="D2827" s="13" t="s">
        <v>680</v>
      </c>
      <c r="E2827" s="13" t="s">
        <v>862</v>
      </c>
      <c r="F2827" s="13">
        <v>12</v>
      </c>
      <c r="G2827" s="13" t="s">
        <v>495</v>
      </c>
      <c r="H2827" s="13">
        <v>4</v>
      </c>
      <c r="I2827" s="13">
        <v>2</v>
      </c>
    </row>
    <row r="2828" spans="1:9">
      <c r="A2828" s="13">
        <v>2504</v>
      </c>
      <c r="B2828" s="17">
        <v>42954</v>
      </c>
      <c r="C2828" s="17">
        <v>42961</v>
      </c>
      <c r="D2828" s="13" t="s">
        <v>838</v>
      </c>
      <c r="E2828" s="13" t="s">
        <v>138</v>
      </c>
      <c r="F2828" s="13">
        <v>25</v>
      </c>
      <c r="G2828" s="13" t="s">
        <v>527</v>
      </c>
      <c r="H2828" s="13">
        <v>4</v>
      </c>
      <c r="I2828" s="13">
        <v>2</v>
      </c>
    </row>
    <row r="2829" spans="1:9">
      <c r="A2829" s="13">
        <v>2505</v>
      </c>
      <c r="B2829" s="17">
        <v>43079</v>
      </c>
      <c r="C2829" s="17">
        <v>43080</v>
      </c>
      <c r="D2829" s="13" t="s">
        <v>686</v>
      </c>
      <c r="E2829" s="13" t="s">
        <v>620</v>
      </c>
      <c r="F2829" s="13">
        <v>3</v>
      </c>
      <c r="G2829" s="13" t="s">
        <v>491</v>
      </c>
      <c r="H2829" s="13">
        <v>3</v>
      </c>
      <c r="I2829" s="13">
        <v>1</v>
      </c>
    </row>
    <row r="2830" spans="1:9">
      <c r="A2830" s="13">
        <v>2506</v>
      </c>
      <c r="B2830" s="17">
        <v>42946</v>
      </c>
      <c r="C2830" s="17">
        <v>42951</v>
      </c>
      <c r="D2830" s="13" t="s">
        <v>987</v>
      </c>
      <c r="E2830" s="13" t="s">
        <v>985</v>
      </c>
      <c r="F2830" s="13">
        <v>16</v>
      </c>
      <c r="G2830" s="13" t="s">
        <v>531</v>
      </c>
      <c r="H2830" s="13">
        <v>2</v>
      </c>
      <c r="I2830" s="13">
        <v>2</v>
      </c>
    </row>
    <row r="2831" spans="1:9">
      <c r="A2831" s="13">
        <v>2506</v>
      </c>
      <c r="B2831" s="17">
        <v>43218</v>
      </c>
      <c r="C2831" s="17">
        <v>43221</v>
      </c>
      <c r="D2831" s="13" t="s">
        <v>720</v>
      </c>
      <c r="E2831" s="13" t="s">
        <v>721</v>
      </c>
      <c r="F2831" s="13">
        <v>3</v>
      </c>
      <c r="G2831" s="13" t="s">
        <v>507</v>
      </c>
      <c r="H2831" s="13">
        <v>5</v>
      </c>
      <c r="I2831" s="13">
        <v>2</v>
      </c>
    </row>
    <row r="2832" spans="1:9">
      <c r="A2832" s="13">
        <v>2507</v>
      </c>
      <c r="B2832" s="17">
        <v>43101</v>
      </c>
      <c r="C2832" s="17">
        <v>43105</v>
      </c>
      <c r="D2832" s="13" t="s">
        <v>612</v>
      </c>
      <c r="E2832" s="13" t="s">
        <v>613</v>
      </c>
      <c r="F2832" s="13">
        <v>27</v>
      </c>
      <c r="G2832" s="13" t="s">
        <v>515</v>
      </c>
      <c r="H2832" s="13">
        <v>5</v>
      </c>
      <c r="I2832" s="13">
        <v>1</v>
      </c>
    </row>
    <row r="2833" spans="1:9">
      <c r="A2833" s="13">
        <v>2508</v>
      </c>
      <c r="B2833" s="17">
        <v>43033</v>
      </c>
      <c r="C2833" s="17">
        <v>43038</v>
      </c>
      <c r="D2833" s="13" t="s">
        <v>1026</v>
      </c>
      <c r="E2833" s="13" t="s">
        <v>629</v>
      </c>
      <c r="F2833" s="13">
        <v>26</v>
      </c>
      <c r="G2833" s="13" t="s">
        <v>515</v>
      </c>
      <c r="H2833" s="13">
        <v>3</v>
      </c>
      <c r="I2833" s="13">
        <v>1</v>
      </c>
    </row>
    <row r="2834" spans="1:9">
      <c r="A2834" s="13">
        <v>2509</v>
      </c>
      <c r="B2834" s="17">
        <v>43047</v>
      </c>
      <c r="C2834" s="17">
        <v>43051</v>
      </c>
      <c r="D2834" s="13" t="s">
        <v>663</v>
      </c>
      <c r="E2834" s="13" t="s">
        <v>649</v>
      </c>
      <c r="F2834" s="13">
        <v>2</v>
      </c>
      <c r="G2834" s="13" t="s">
        <v>515</v>
      </c>
      <c r="H2834" s="13">
        <v>5</v>
      </c>
      <c r="I2834" s="13">
        <v>2</v>
      </c>
    </row>
    <row r="2835" spans="1:9">
      <c r="A2835" s="13">
        <v>2509</v>
      </c>
      <c r="B2835" s="17">
        <v>42998</v>
      </c>
      <c r="C2835" s="17">
        <v>43002</v>
      </c>
      <c r="D2835" s="13" t="s">
        <v>945</v>
      </c>
      <c r="E2835" s="13" t="s">
        <v>836</v>
      </c>
      <c r="F2835" s="13">
        <v>18</v>
      </c>
      <c r="G2835" s="13" t="s">
        <v>487</v>
      </c>
      <c r="H2835" s="13">
        <v>4</v>
      </c>
      <c r="I2835" s="13">
        <v>2</v>
      </c>
    </row>
    <row r="2836" spans="1:9">
      <c r="A2836" s="13">
        <v>2510</v>
      </c>
      <c r="B2836" s="17">
        <v>43018</v>
      </c>
      <c r="C2836" s="17">
        <v>43024</v>
      </c>
      <c r="D2836" s="13" t="s">
        <v>974</v>
      </c>
      <c r="E2836" s="13" t="s">
        <v>975</v>
      </c>
      <c r="F2836" s="13">
        <v>23</v>
      </c>
      <c r="G2836" s="13" t="s">
        <v>495</v>
      </c>
      <c r="H2836" s="13">
        <v>4</v>
      </c>
      <c r="I2836" s="13">
        <v>2</v>
      </c>
    </row>
    <row r="2837" spans="1:9">
      <c r="A2837" s="13">
        <v>2511</v>
      </c>
      <c r="B2837" s="17">
        <v>42968</v>
      </c>
      <c r="C2837" s="17">
        <v>42969</v>
      </c>
      <c r="D2837" s="13" t="s">
        <v>719</v>
      </c>
      <c r="E2837" s="13" t="s">
        <v>815</v>
      </c>
      <c r="F2837" s="13">
        <v>13</v>
      </c>
      <c r="G2837" s="13" t="s">
        <v>483</v>
      </c>
      <c r="H2837" s="13">
        <v>2</v>
      </c>
      <c r="I2837" s="13">
        <v>1</v>
      </c>
    </row>
    <row r="2838" spans="1:9">
      <c r="A2838" s="13">
        <v>2513</v>
      </c>
      <c r="B2838" s="17">
        <v>43097</v>
      </c>
      <c r="C2838" s="17">
        <v>43106</v>
      </c>
      <c r="D2838" s="13" t="s">
        <v>619</v>
      </c>
      <c r="E2838" s="13" t="s">
        <v>620</v>
      </c>
      <c r="F2838" s="13">
        <v>4</v>
      </c>
      <c r="G2838" s="13" t="s">
        <v>479</v>
      </c>
      <c r="H2838" s="13">
        <v>5</v>
      </c>
      <c r="I2838" s="13">
        <v>1</v>
      </c>
    </row>
    <row r="2839" spans="1:9">
      <c r="A2839" s="13">
        <v>2516</v>
      </c>
      <c r="B2839" s="17">
        <v>43161</v>
      </c>
      <c r="C2839" s="17">
        <v>43170</v>
      </c>
      <c r="D2839" s="13" t="s">
        <v>1011</v>
      </c>
      <c r="E2839" s="13" t="s">
        <v>1012</v>
      </c>
      <c r="F2839" s="13">
        <v>4</v>
      </c>
      <c r="G2839" s="13" t="s">
        <v>507</v>
      </c>
      <c r="H2839" s="13">
        <v>2</v>
      </c>
      <c r="I2839" s="13">
        <v>1</v>
      </c>
    </row>
    <row r="2840" spans="1:9">
      <c r="A2840" s="13">
        <v>2519</v>
      </c>
      <c r="B2840" s="17">
        <v>43025</v>
      </c>
      <c r="C2840" s="17">
        <v>43027</v>
      </c>
      <c r="D2840" s="13" t="s">
        <v>659</v>
      </c>
      <c r="E2840" s="13" t="s">
        <v>676</v>
      </c>
      <c r="F2840" s="13">
        <v>20</v>
      </c>
      <c r="G2840" s="13" t="s">
        <v>487</v>
      </c>
      <c r="H2840" s="13">
        <v>2</v>
      </c>
      <c r="I2840" s="13">
        <v>1</v>
      </c>
    </row>
    <row r="2841" spans="1:9">
      <c r="A2841" s="13">
        <v>2520</v>
      </c>
      <c r="B2841" s="17">
        <v>43200</v>
      </c>
      <c r="C2841" s="17">
        <v>43209</v>
      </c>
      <c r="D2841" s="13" t="s">
        <v>616</v>
      </c>
      <c r="E2841" s="13" t="s">
        <v>676</v>
      </c>
      <c r="F2841" s="13">
        <v>8</v>
      </c>
      <c r="G2841" s="13" t="s">
        <v>495</v>
      </c>
      <c r="H2841" s="13">
        <v>3</v>
      </c>
      <c r="I2841" s="13">
        <v>1</v>
      </c>
    </row>
    <row r="2842" spans="1:9">
      <c r="A2842" s="13">
        <v>2520</v>
      </c>
      <c r="B2842" s="17">
        <v>43038</v>
      </c>
      <c r="C2842" s="17">
        <v>43041</v>
      </c>
      <c r="D2842" s="13" t="s">
        <v>967</v>
      </c>
      <c r="E2842" s="13" t="s">
        <v>968</v>
      </c>
      <c r="F2842" s="13">
        <v>5</v>
      </c>
      <c r="G2842" s="13" t="s">
        <v>503</v>
      </c>
      <c r="H2842" s="13">
        <v>4</v>
      </c>
      <c r="I2842" s="13">
        <v>2</v>
      </c>
    </row>
    <row r="2843" spans="1:9">
      <c r="A2843" s="13">
        <v>2522</v>
      </c>
      <c r="B2843" s="17">
        <v>43061</v>
      </c>
      <c r="C2843" s="17">
        <v>43066</v>
      </c>
      <c r="D2843" s="13" t="s">
        <v>987</v>
      </c>
      <c r="E2843" s="13" t="s">
        <v>985</v>
      </c>
      <c r="F2843" s="13">
        <v>26</v>
      </c>
      <c r="G2843" s="13" t="s">
        <v>487</v>
      </c>
      <c r="H2843" s="13">
        <v>4</v>
      </c>
      <c r="I2843" s="13">
        <v>1</v>
      </c>
    </row>
    <row r="2844" spans="1:9">
      <c r="A2844" s="13">
        <v>2523</v>
      </c>
      <c r="B2844" s="17">
        <v>42983</v>
      </c>
      <c r="C2844" s="17">
        <v>42985</v>
      </c>
      <c r="D2844" s="13" t="s">
        <v>795</v>
      </c>
      <c r="E2844" s="13" t="s">
        <v>628</v>
      </c>
      <c r="F2844" s="13">
        <v>16</v>
      </c>
      <c r="G2844" s="13" t="s">
        <v>491</v>
      </c>
      <c r="H2844" s="13">
        <v>1</v>
      </c>
      <c r="I2844" s="13">
        <v>1</v>
      </c>
    </row>
    <row r="2845" spans="1:9">
      <c r="A2845" s="13">
        <v>2524</v>
      </c>
      <c r="B2845" s="17">
        <v>43049</v>
      </c>
      <c r="C2845" s="17">
        <v>43056</v>
      </c>
      <c r="D2845" s="13" t="s">
        <v>614</v>
      </c>
      <c r="E2845" s="13" t="s">
        <v>817</v>
      </c>
      <c r="F2845" s="13">
        <v>3</v>
      </c>
      <c r="G2845" s="13" t="s">
        <v>479</v>
      </c>
      <c r="H2845" s="13">
        <v>3</v>
      </c>
      <c r="I2845" s="13">
        <v>2</v>
      </c>
    </row>
    <row r="2846" spans="1:9">
      <c r="A2846" s="13">
        <v>2525</v>
      </c>
      <c r="B2846" s="17">
        <v>43224</v>
      </c>
      <c r="C2846" s="17">
        <v>43228</v>
      </c>
      <c r="D2846" s="13" t="s">
        <v>620</v>
      </c>
      <c r="E2846" s="13" t="s">
        <v>619</v>
      </c>
      <c r="F2846" s="13">
        <v>13</v>
      </c>
      <c r="G2846" s="13" t="s">
        <v>527</v>
      </c>
      <c r="H2846" s="13">
        <v>2</v>
      </c>
      <c r="I2846" s="13">
        <v>2</v>
      </c>
    </row>
    <row r="2847" spans="1:9">
      <c r="A2847" s="13">
        <v>2526</v>
      </c>
      <c r="B2847" s="17">
        <v>42897</v>
      </c>
      <c r="C2847" s="17">
        <v>42904</v>
      </c>
      <c r="D2847" s="13" t="s">
        <v>1025</v>
      </c>
      <c r="E2847" s="13" t="s">
        <v>628</v>
      </c>
      <c r="F2847" s="13">
        <v>16</v>
      </c>
      <c r="G2847" s="13" t="s">
        <v>483</v>
      </c>
      <c r="H2847" s="13">
        <v>5</v>
      </c>
      <c r="I2847" s="13">
        <v>1</v>
      </c>
    </row>
    <row r="2848" spans="1:9">
      <c r="A2848" s="13">
        <v>2526</v>
      </c>
      <c r="B2848" s="17">
        <v>43198</v>
      </c>
      <c r="C2848" s="17">
        <v>43206</v>
      </c>
      <c r="D2848" s="13" t="s">
        <v>897</v>
      </c>
      <c r="E2848" s="13" t="s">
        <v>138</v>
      </c>
      <c r="F2848" s="13">
        <v>5</v>
      </c>
      <c r="G2848" s="13" t="s">
        <v>483</v>
      </c>
      <c r="H2848" s="13">
        <v>3</v>
      </c>
      <c r="I2848" s="13">
        <v>1</v>
      </c>
    </row>
    <row r="2849" spans="1:9">
      <c r="A2849" s="13">
        <v>2527</v>
      </c>
      <c r="B2849" s="17">
        <v>42938</v>
      </c>
      <c r="C2849" s="17">
        <v>42946</v>
      </c>
      <c r="D2849" s="13" t="s">
        <v>961</v>
      </c>
      <c r="E2849" s="13" t="s">
        <v>616</v>
      </c>
      <c r="F2849" s="13">
        <v>11</v>
      </c>
      <c r="G2849" s="13" t="s">
        <v>523</v>
      </c>
      <c r="H2849" s="13">
        <v>2</v>
      </c>
      <c r="I2849" s="13">
        <v>2</v>
      </c>
    </row>
    <row r="2850" spans="1:9">
      <c r="A2850" s="13">
        <v>2528</v>
      </c>
      <c r="B2850" s="17">
        <v>43070</v>
      </c>
      <c r="C2850" s="17">
        <v>43078</v>
      </c>
      <c r="D2850" s="13" t="s">
        <v>680</v>
      </c>
      <c r="E2850" s="13" t="s">
        <v>681</v>
      </c>
      <c r="F2850" s="13">
        <v>27</v>
      </c>
      <c r="G2850" s="13" t="s">
        <v>511</v>
      </c>
      <c r="H2850" s="13">
        <v>4</v>
      </c>
      <c r="I2850" s="13">
        <v>2</v>
      </c>
    </row>
    <row r="2851" spans="1:9">
      <c r="A2851" s="13">
        <v>2528</v>
      </c>
      <c r="B2851" s="17">
        <v>42891</v>
      </c>
      <c r="C2851" s="17">
        <v>42895</v>
      </c>
      <c r="D2851" s="13" t="s">
        <v>620</v>
      </c>
      <c r="E2851" s="13" t="s">
        <v>629</v>
      </c>
      <c r="F2851" s="13">
        <v>5</v>
      </c>
      <c r="G2851" s="13" t="s">
        <v>495</v>
      </c>
      <c r="H2851" s="13">
        <v>3</v>
      </c>
      <c r="I2851" s="13">
        <v>2</v>
      </c>
    </row>
    <row r="2852" spans="1:9">
      <c r="A2852" s="13">
        <v>2529</v>
      </c>
      <c r="B2852" s="17">
        <v>42902</v>
      </c>
      <c r="C2852" s="17">
        <v>42907</v>
      </c>
      <c r="D2852" s="13" t="s">
        <v>898</v>
      </c>
      <c r="E2852" s="13" t="s">
        <v>795</v>
      </c>
      <c r="F2852" s="13">
        <v>20</v>
      </c>
      <c r="G2852" s="13" t="s">
        <v>491</v>
      </c>
      <c r="H2852" s="13">
        <v>1</v>
      </c>
      <c r="I2852" s="13">
        <v>1</v>
      </c>
    </row>
    <row r="2853" spans="1:9">
      <c r="A2853" s="13">
        <v>2531</v>
      </c>
      <c r="B2853" s="17">
        <v>43165</v>
      </c>
      <c r="C2853" s="17">
        <v>43168</v>
      </c>
      <c r="D2853" s="13" t="s">
        <v>1088</v>
      </c>
      <c r="E2853" s="13" t="s">
        <v>138</v>
      </c>
      <c r="F2853" s="13">
        <v>18</v>
      </c>
      <c r="G2853" s="13" t="s">
        <v>487</v>
      </c>
      <c r="H2853" s="13">
        <v>2</v>
      </c>
      <c r="I2853" s="13">
        <v>1</v>
      </c>
    </row>
    <row r="2854" spans="1:9">
      <c r="A2854" s="13">
        <v>2531</v>
      </c>
      <c r="B2854" s="17">
        <v>43175</v>
      </c>
      <c r="C2854" s="17">
        <v>43183</v>
      </c>
      <c r="D2854" s="13" t="s">
        <v>1019</v>
      </c>
      <c r="E2854" s="13" t="s">
        <v>1020</v>
      </c>
      <c r="F2854" s="13">
        <v>25</v>
      </c>
      <c r="G2854" s="13" t="s">
        <v>507</v>
      </c>
      <c r="H2854" s="13">
        <v>1</v>
      </c>
      <c r="I2854" s="13">
        <v>1</v>
      </c>
    </row>
    <row r="2855" spans="1:9">
      <c r="A2855" s="13">
        <v>2532</v>
      </c>
      <c r="B2855" s="17">
        <v>43155</v>
      </c>
      <c r="C2855" s="17">
        <v>43156</v>
      </c>
      <c r="D2855" s="13" t="s">
        <v>755</v>
      </c>
      <c r="E2855" s="13" t="s">
        <v>138</v>
      </c>
      <c r="F2855" s="13">
        <v>24</v>
      </c>
      <c r="G2855" s="13" t="s">
        <v>515</v>
      </c>
      <c r="H2855" s="13">
        <v>4</v>
      </c>
      <c r="I2855" s="13">
        <v>2</v>
      </c>
    </row>
    <row r="2856" spans="1:9">
      <c r="A2856" s="13">
        <v>2533</v>
      </c>
      <c r="B2856" s="17">
        <v>43196</v>
      </c>
      <c r="C2856" s="17">
        <v>43201</v>
      </c>
      <c r="D2856" s="13" t="s">
        <v>616</v>
      </c>
      <c r="E2856" s="13" t="s">
        <v>628</v>
      </c>
      <c r="F2856" s="13">
        <v>26</v>
      </c>
      <c r="G2856" s="13" t="s">
        <v>487</v>
      </c>
      <c r="H2856" s="13">
        <v>5</v>
      </c>
      <c r="I2856" s="13">
        <v>1</v>
      </c>
    </row>
    <row r="2857" spans="1:9">
      <c r="A2857" s="13">
        <v>2533</v>
      </c>
      <c r="B2857" s="17">
        <v>43199</v>
      </c>
      <c r="C2857" s="17">
        <v>43208</v>
      </c>
      <c r="D2857" s="13" t="s">
        <v>686</v>
      </c>
      <c r="E2857" s="13" t="s">
        <v>659</v>
      </c>
      <c r="F2857" s="13">
        <v>8</v>
      </c>
      <c r="G2857" s="13" t="s">
        <v>491</v>
      </c>
      <c r="H2857" s="13">
        <v>3</v>
      </c>
      <c r="I2857" s="13">
        <v>1</v>
      </c>
    </row>
    <row r="2858" spans="1:9">
      <c r="A2858" s="13">
        <v>2534</v>
      </c>
      <c r="B2858" s="17">
        <v>43076</v>
      </c>
      <c r="C2858" s="17">
        <v>43080</v>
      </c>
      <c r="D2858" s="13" t="s">
        <v>617</v>
      </c>
      <c r="E2858" s="13" t="s">
        <v>138</v>
      </c>
      <c r="F2858" s="13">
        <v>23</v>
      </c>
      <c r="G2858" s="13" t="s">
        <v>523</v>
      </c>
      <c r="H2858" s="13">
        <v>2</v>
      </c>
      <c r="I2858" s="13">
        <v>2</v>
      </c>
    </row>
    <row r="2859" spans="1:9">
      <c r="A2859" s="13">
        <v>2535</v>
      </c>
      <c r="B2859" s="17">
        <v>43178</v>
      </c>
      <c r="C2859" s="17">
        <v>43178</v>
      </c>
      <c r="D2859" s="13" t="s">
        <v>663</v>
      </c>
      <c r="E2859" s="13" t="s">
        <v>703</v>
      </c>
      <c r="F2859" s="13">
        <v>12</v>
      </c>
      <c r="G2859" s="13" t="s">
        <v>499</v>
      </c>
      <c r="H2859" s="13">
        <v>1</v>
      </c>
      <c r="I2859" s="13">
        <v>2</v>
      </c>
    </row>
    <row r="2860" spans="1:9">
      <c r="A2860" s="13">
        <v>2536</v>
      </c>
      <c r="B2860" s="17">
        <v>43045</v>
      </c>
      <c r="C2860" s="17">
        <v>43049</v>
      </c>
      <c r="D2860" s="13" t="s">
        <v>680</v>
      </c>
      <c r="E2860" s="13" t="s">
        <v>862</v>
      </c>
      <c r="F2860" s="13">
        <v>6</v>
      </c>
      <c r="G2860" s="13" t="s">
        <v>491</v>
      </c>
      <c r="H2860" s="13">
        <v>2</v>
      </c>
      <c r="I2860" s="13">
        <v>1</v>
      </c>
    </row>
    <row r="2861" spans="1:9">
      <c r="A2861" s="13">
        <v>2536</v>
      </c>
      <c r="B2861" s="17">
        <v>43209</v>
      </c>
      <c r="C2861" s="17">
        <v>43213</v>
      </c>
      <c r="D2861" s="13" t="s">
        <v>654</v>
      </c>
      <c r="E2861" s="13" t="s">
        <v>655</v>
      </c>
      <c r="F2861" s="13">
        <v>14</v>
      </c>
      <c r="G2861" s="13" t="s">
        <v>491</v>
      </c>
      <c r="H2861" s="13">
        <v>4</v>
      </c>
      <c r="I2861" s="13">
        <v>2</v>
      </c>
    </row>
    <row r="2862" spans="1:9">
      <c r="A2862" s="13">
        <v>2537</v>
      </c>
      <c r="B2862" s="17">
        <v>43119</v>
      </c>
      <c r="C2862" s="17">
        <v>43128</v>
      </c>
      <c r="D2862" s="13" t="s">
        <v>663</v>
      </c>
      <c r="E2862" s="13" t="s">
        <v>703</v>
      </c>
      <c r="F2862" s="13">
        <v>10</v>
      </c>
      <c r="G2862" s="13" t="s">
        <v>487</v>
      </c>
      <c r="H2862" s="13">
        <v>3</v>
      </c>
      <c r="I2862" s="13">
        <v>1</v>
      </c>
    </row>
    <row r="2863" spans="1:9">
      <c r="A2863" s="13">
        <v>2539</v>
      </c>
      <c r="B2863" s="17">
        <v>43168</v>
      </c>
      <c r="C2863" s="17">
        <v>43174</v>
      </c>
      <c r="D2863" s="13" t="s">
        <v>670</v>
      </c>
      <c r="E2863" s="13" t="s">
        <v>671</v>
      </c>
      <c r="F2863" s="13">
        <v>3</v>
      </c>
      <c r="G2863" s="13" t="s">
        <v>538</v>
      </c>
      <c r="H2863" s="13">
        <v>2</v>
      </c>
      <c r="I2863" s="13">
        <v>2</v>
      </c>
    </row>
    <row r="2864" spans="1:9">
      <c r="A2864" s="13">
        <v>2539</v>
      </c>
      <c r="B2864" s="17">
        <v>43025</v>
      </c>
      <c r="C2864" s="17">
        <v>43029</v>
      </c>
      <c r="D2864" s="13" t="s">
        <v>801</v>
      </c>
      <c r="E2864" s="13" t="s">
        <v>802</v>
      </c>
      <c r="F2864" s="13">
        <v>8</v>
      </c>
      <c r="G2864" s="13" t="s">
        <v>527</v>
      </c>
      <c r="H2864" s="13">
        <v>3</v>
      </c>
      <c r="I2864" s="13">
        <v>2</v>
      </c>
    </row>
    <row r="2865" spans="1:9">
      <c r="A2865" s="13">
        <v>2540</v>
      </c>
      <c r="B2865" s="17">
        <v>43184</v>
      </c>
      <c r="C2865" s="17">
        <v>43190</v>
      </c>
      <c r="D2865" s="13" t="s">
        <v>637</v>
      </c>
      <c r="E2865" s="13" t="s">
        <v>138</v>
      </c>
      <c r="F2865" s="13">
        <v>9</v>
      </c>
      <c r="G2865" s="13" t="s">
        <v>495</v>
      </c>
      <c r="H2865" s="13">
        <v>3</v>
      </c>
      <c r="I2865" s="13">
        <v>1</v>
      </c>
    </row>
    <row r="2866" spans="1:9">
      <c r="A2866" s="13">
        <v>2541</v>
      </c>
      <c r="B2866" s="17">
        <v>43009</v>
      </c>
      <c r="C2866" s="17">
        <v>43009</v>
      </c>
      <c r="D2866" s="13" t="s">
        <v>608</v>
      </c>
      <c r="E2866" s="13" t="s">
        <v>813</v>
      </c>
      <c r="F2866" s="13">
        <v>22</v>
      </c>
      <c r="G2866" s="13" t="s">
        <v>531</v>
      </c>
      <c r="H2866" s="13">
        <v>1</v>
      </c>
      <c r="I2866" s="13">
        <v>1</v>
      </c>
    </row>
    <row r="2867" spans="1:9">
      <c r="A2867" s="13">
        <v>2541</v>
      </c>
      <c r="B2867" s="17">
        <v>43157</v>
      </c>
      <c r="C2867" s="17">
        <v>43162</v>
      </c>
      <c r="D2867" s="13" t="s">
        <v>782</v>
      </c>
      <c r="E2867" s="13" t="s">
        <v>616</v>
      </c>
      <c r="F2867" s="13">
        <v>22</v>
      </c>
      <c r="G2867" s="13" t="s">
        <v>503</v>
      </c>
      <c r="H2867" s="13">
        <v>2</v>
      </c>
      <c r="I2867" s="13">
        <v>1</v>
      </c>
    </row>
    <row r="2868" spans="1:9">
      <c r="A2868" s="13">
        <v>2542</v>
      </c>
      <c r="B2868" s="17">
        <v>43051</v>
      </c>
      <c r="C2868" s="17">
        <v>43060</v>
      </c>
      <c r="D2868" s="13" t="s">
        <v>798</v>
      </c>
      <c r="E2868" s="13" t="s">
        <v>628</v>
      </c>
      <c r="F2868" s="13">
        <v>9</v>
      </c>
      <c r="G2868" s="13" t="s">
        <v>527</v>
      </c>
      <c r="H2868" s="13">
        <v>4</v>
      </c>
      <c r="I2868" s="13">
        <v>1</v>
      </c>
    </row>
    <row r="2869" spans="1:9">
      <c r="A2869" s="13">
        <v>2542</v>
      </c>
      <c r="B2869" s="17">
        <v>43040</v>
      </c>
      <c r="C2869" s="17">
        <v>43040</v>
      </c>
      <c r="D2869" s="13" t="s">
        <v>812</v>
      </c>
      <c r="E2869" s="13" t="s">
        <v>813</v>
      </c>
      <c r="F2869" s="13">
        <v>1</v>
      </c>
      <c r="G2869" s="13" t="s">
        <v>531</v>
      </c>
      <c r="H2869" s="13">
        <v>4</v>
      </c>
      <c r="I2869" s="13">
        <v>2</v>
      </c>
    </row>
    <row r="2870" spans="1:9">
      <c r="A2870" s="13">
        <v>2544</v>
      </c>
      <c r="B2870" s="17">
        <v>42998</v>
      </c>
      <c r="C2870" s="17">
        <v>43005</v>
      </c>
      <c r="D2870" s="13" t="s">
        <v>974</v>
      </c>
      <c r="E2870" s="13" t="s">
        <v>975</v>
      </c>
      <c r="F2870" s="13">
        <v>11</v>
      </c>
      <c r="G2870" s="13" t="s">
        <v>507</v>
      </c>
      <c r="H2870" s="13">
        <v>1</v>
      </c>
      <c r="I2870" s="13">
        <v>2</v>
      </c>
    </row>
    <row r="2871" spans="1:9">
      <c r="A2871" s="13">
        <v>2545</v>
      </c>
      <c r="B2871" s="17">
        <v>42969</v>
      </c>
      <c r="C2871" s="17">
        <v>42971</v>
      </c>
      <c r="D2871" s="13" t="s">
        <v>1105</v>
      </c>
      <c r="E2871" s="13" t="s">
        <v>1106</v>
      </c>
      <c r="F2871" s="13">
        <v>20</v>
      </c>
      <c r="G2871" s="13" t="s">
        <v>507</v>
      </c>
      <c r="H2871" s="13">
        <v>2</v>
      </c>
      <c r="I2871" s="13">
        <v>1</v>
      </c>
    </row>
    <row r="2872" spans="1:9">
      <c r="A2872" s="13">
        <v>2545</v>
      </c>
      <c r="B2872" s="17">
        <v>43103</v>
      </c>
      <c r="C2872" s="17">
        <v>43109</v>
      </c>
      <c r="D2872" s="13" t="s">
        <v>620</v>
      </c>
      <c r="E2872" s="13" t="s">
        <v>619</v>
      </c>
      <c r="F2872" s="13">
        <v>18</v>
      </c>
      <c r="G2872" s="13" t="s">
        <v>499</v>
      </c>
      <c r="H2872" s="13">
        <v>1</v>
      </c>
      <c r="I2872" s="13">
        <v>2</v>
      </c>
    </row>
    <row r="2873" spans="1:9">
      <c r="A2873" s="13">
        <v>2546</v>
      </c>
      <c r="B2873" s="17">
        <v>43225</v>
      </c>
      <c r="C2873" s="17">
        <v>43230</v>
      </c>
      <c r="D2873" s="13" t="s">
        <v>970</v>
      </c>
      <c r="E2873" s="13" t="s">
        <v>971</v>
      </c>
      <c r="F2873" s="13">
        <v>24</v>
      </c>
      <c r="G2873" s="13" t="s">
        <v>527</v>
      </c>
      <c r="H2873" s="13">
        <v>1</v>
      </c>
      <c r="I2873" s="13">
        <v>2</v>
      </c>
    </row>
    <row r="2874" spans="1:9">
      <c r="A2874" s="13">
        <v>2547</v>
      </c>
      <c r="B2874" s="17">
        <v>42967</v>
      </c>
      <c r="C2874" s="17">
        <v>42975</v>
      </c>
      <c r="D2874" s="13" t="s">
        <v>624</v>
      </c>
      <c r="E2874" s="13" t="s">
        <v>138</v>
      </c>
      <c r="F2874" s="13">
        <v>14</v>
      </c>
      <c r="G2874" s="13" t="s">
        <v>483</v>
      </c>
      <c r="H2874" s="13">
        <v>5</v>
      </c>
      <c r="I2874" s="13">
        <v>2</v>
      </c>
    </row>
    <row r="2875" spans="1:9">
      <c r="A2875" s="13">
        <v>2547</v>
      </c>
      <c r="B2875" s="17">
        <v>43182</v>
      </c>
      <c r="C2875" s="17">
        <v>43182</v>
      </c>
      <c r="D2875" s="13" t="s">
        <v>686</v>
      </c>
      <c r="E2875" s="13" t="s">
        <v>138</v>
      </c>
      <c r="F2875" s="13">
        <v>4</v>
      </c>
      <c r="G2875" s="13" t="s">
        <v>511</v>
      </c>
      <c r="H2875" s="13">
        <v>1</v>
      </c>
      <c r="I2875" s="13">
        <v>1</v>
      </c>
    </row>
    <row r="2876" spans="1:9">
      <c r="A2876" s="13">
        <v>2548</v>
      </c>
      <c r="B2876" s="17">
        <v>43210</v>
      </c>
      <c r="C2876" s="17">
        <v>43216</v>
      </c>
      <c r="D2876" s="13" t="s">
        <v>777</v>
      </c>
      <c r="E2876" s="13" t="s">
        <v>778</v>
      </c>
      <c r="F2876" s="13">
        <v>9</v>
      </c>
      <c r="G2876" s="13" t="s">
        <v>519</v>
      </c>
      <c r="H2876" s="13">
        <v>5</v>
      </c>
      <c r="I2876" s="13">
        <v>2</v>
      </c>
    </row>
    <row r="2877" spans="1:9">
      <c r="A2877" s="13">
        <v>2549</v>
      </c>
      <c r="B2877" s="17">
        <v>43241</v>
      </c>
      <c r="C2877" s="17">
        <v>43246</v>
      </c>
      <c r="D2877" s="13" t="s">
        <v>610</v>
      </c>
      <c r="E2877" s="13" t="s">
        <v>611</v>
      </c>
      <c r="F2877" s="13">
        <v>10</v>
      </c>
      <c r="G2877" s="13" t="s">
        <v>499</v>
      </c>
      <c r="H2877" s="13">
        <v>2</v>
      </c>
      <c r="I2877" s="13">
        <v>1</v>
      </c>
    </row>
    <row r="2878" spans="1:9">
      <c r="A2878" s="13">
        <v>2550</v>
      </c>
      <c r="B2878" s="17">
        <v>43236</v>
      </c>
      <c r="C2878" s="17">
        <v>43243</v>
      </c>
      <c r="D2878" s="13" t="s">
        <v>698</v>
      </c>
      <c r="E2878" s="13" t="s">
        <v>699</v>
      </c>
      <c r="F2878" s="13">
        <v>5</v>
      </c>
      <c r="G2878" s="13" t="s">
        <v>511</v>
      </c>
      <c r="H2878" s="13">
        <v>2</v>
      </c>
      <c r="I2878" s="13">
        <v>1</v>
      </c>
    </row>
    <row r="2879" spans="1:9">
      <c r="A2879" s="13">
        <v>2550</v>
      </c>
      <c r="B2879" s="17">
        <v>43051</v>
      </c>
      <c r="C2879" s="17">
        <v>43053</v>
      </c>
      <c r="D2879" s="13" t="s">
        <v>953</v>
      </c>
      <c r="E2879" s="13" t="s">
        <v>954</v>
      </c>
      <c r="F2879" s="13">
        <v>16</v>
      </c>
      <c r="G2879" s="13" t="s">
        <v>499</v>
      </c>
      <c r="H2879" s="13">
        <v>1</v>
      </c>
      <c r="I2879" s="13">
        <v>2</v>
      </c>
    </row>
    <row r="2880" spans="1:9">
      <c r="A2880" s="13">
        <v>2551</v>
      </c>
      <c r="B2880" s="17">
        <v>43111</v>
      </c>
      <c r="C2880" s="17">
        <v>43114</v>
      </c>
      <c r="D2880" s="13" t="s">
        <v>1023</v>
      </c>
      <c r="E2880" s="13" t="s">
        <v>1024</v>
      </c>
      <c r="F2880" s="13">
        <v>27</v>
      </c>
      <c r="G2880" s="13" t="s">
        <v>479</v>
      </c>
      <c r="H2880" s="13">
        <v>5</v>
      </c>
      <c r="I2880" s="13">
        <v>2</v>
      </c>
    </row>
    <row r="2881" spans="1:9">
      <c r="A2881" s="13">
        <v>2553</v>
      </c>
      <c r="B2881" s="17">
        <v>43222</v>
      </c>
      <c r="C2881" s="17">
        <v>43229</v>
      </c>
      <c r="D2881" s="13" t="s">
        <v>614</v>
      </c>
      <c r="E2881" s="13" t="s">
        <v>138</v>
      </c>
      <c r="F2881" s="13">
        <v>26</v>
      </c>
      <c r="G2881" s="13" t="s">
        <v>515</v>
      </c>
      <c r="H2881" s="13">
        <v>2</v>
      </c>
      <c r="I2881" s="13">
        <v>2</v>
      </c>
    </row>
    <row r="2882" spans="1:9">
      <c r="A2882" s="13">
        <v>2554</v>
      </c>
      <c r="B2882" s="17">
        <v>43013</v>
      </c>
      <c r="C2882" s="17">
        <v>43022</v>
      </c>
      <c r="D2882" s="13" t="s">
        <v>1112</v>
      </c>
      <c r="E2882" s="13" t="s">
        <v>1113</v>
      </c>
      <c r="F2882" s="13">
        <v>14</v>
      </c>
      <c r="G2882" s="13" t="s">
        <v>495</v>
      </c>
      <c r="H2882" s="13">
        <v>4</v>
      </c>
      <c r="I2882" s="13">
        <v>1</v>
      </c>
    </row>
    <row r="2883" spans="1:9">
      <c r="A2883" s="13">
        <v>2555</v>
      </c>
      <c r="B2883" s="17">
        <v>42965</v>
      </c>
      <c r="C2883" s="17">
        <v>42971</v>
      </c>
      <c r="D2883" s="13" t="s">
        <v>935</v>
      </c>
      <c r="E2883" s="13" t="s">
        <v>936</v>
      </c>
      <c r="F2883" s="13">
        <v>22</v>
      </c>
      <c r="G2883" s="13" t="s">
        <v>503</v>
      </c>
      <c r="H2883" s="13">
        <v>5</v>
      </c>
      <c r="I2883" s="13">
        <v>1</v>
      </c>
    </row>
    <row r="2884" spans="1:9">
      <c r="A2884" s="13">
        <v>2557</v>
      </c>
      <c r="B2884" s="17">
        <v>43209</v>
      </c>
      <c r="C2884" s="17">
        <v>43215</v>
      </c>
      <c r="D2884" s="13" t="s">
        <v>612</v>
      </c>
      <c r="E2884" s="13" t="s">
        <v>613</v>
      </c>
      <c r="F2884" s="13">
        <v>5</v>
      </c>
      <c r="G2884" s="13" t="s">
        <v>499</v>
      </c>
      <c r="H2884" s="13">
        <v>1</v>
      </c>
      <c r="I2884" s="13">
        <v>1</v>
      </c>
    </row>
    <row r="2885" spans="1:9">
      <c r="A2885" s="13">
        <v>2557</v>
      </c>
      <c r="B2885" s="17">
        <v>43023</v>
      </c>
      <c r="C2885" s="17">
        <v>43030</v>
      </c>
      <c r="D2885" s="13" t="s">
        <v>659</v>
      </c>
      <c r="E2885" s="13" t="s">
        <v>1101</v>
      </c>
      <c r="F2885" s="13">
        <v>2</v>
      </c>
      <c r="G2885" s="13" t="s">
        <v>538</v>
      </c>
      <c r="H2885" s="13">
        <v>4</v>
      </c>
      <c r="I2885" s="13">
        <v>1</v>
      </c>
    </row>
    <row r="2886" spans="1:9">
      <c r="A2886" s="13">
        <v>2558</v>
      </c>
      <c r="B2886" s="17">
        <v>43160</v>
      </c>
      <c r="C2886" s="17">
        <v>43166</v>
      </c>
      <c r="D2886" s="13" t="s">
        <v>643</v>
      </c>
      <c r="E2886" s="13" t="s">
        <v>644</v>
      </c>
      <c r="F2886" s="13">
        <v>25</v>
      </c>
      <c r="G2886" s="13" t="s">
        <v>527</v>
      </c>
      <c r="H2886" s="13">
        <v>4</v>
      </c>
      <c r="I2886" s="13">
        <v>1</v>
      </c>
    </row>
    <row r="2887" spans="1:9">
      <c r="A2887" s="13">
        <v>2558</v>
      </c>
      <c r="B2887" s="17">
        <v>42972</v>
      </c>
      <c r="C2887" s="17">
        <v>42980</v>
      </c>
      <c r="D2887" s="13" t="s">
        <v>776</v>
      </c>
      <c r="E2887" s="13" t="s">
        <v>962</v>
      </c>
      <c r="F2887" s="13">
        <v>14</v>
      </c>
      <c r="G2887" s="13" t="s">
        <v>507</v>
      </c>
      <c r="H2887" s="13">
        <v>3</v>
      </c>
      <c r="I2887" s="13">
        <v>1</v>
      </c>
    </row>
    <row r="2888" spans="1:9">
      <c r="A2888" s="13">
        <v>2559</v>
      </c>
      <c r="B2888" s="17">
        <v>42947</v>
      </c>
      <c r="C2888" s="17">
        <v>42954</v>
      </c>
      <c r="D2888" s="13" t="s">
        <v>617</v>
      </c>
      <c r="E2888" s="13" t="s">
        <v>1042</v>
      </c>
      <c r="F2888" s="13">
        <v>24</v>
      </c>
      <c r="G2888" s="13" t="s">
        <v>483</v>
      </c>
      <c r="H2888" s="13">
        <v>1</v>
      </c>
      <c r="I2888" s="13">
        <v>1</v>
      </c>
    </row>
    <row r="2889" spans="1:9">
      <c r="A2889" s="13">
        <v>2560</v>
      </c>
      <c r="B2889" s="17">
        <v>42992</v>
      </c>
      <c r="C2889" s="17">
        <v>43000</v>
      </c>
      <c r="D2889" s="13" t="s">
        <v>913</v>
      </c>
      <c r="E2889" s="13" t="s">
        <v>914</v>
      </c>
      <c r="F2889" s="13">
        <v>16</v>
      </c>
      <c r="G2889" s="13" t="s">
        <v>479</v>
      </c>
      <c r="H2889" s="13">
        <v>3</v>
      </c>
      <c r="I2889" s="13">
        <v>1</v>
      </c>
    </row>
    <row r="2890" spans="1:9">
      <c r="A2890" s="13">
        <v>2561</v>
      </c>
      <c r="B2890" s="17">
        <v>43162</v>
      </c>
      <c r="C2890" s="17">
        <v>43171</v>
      </c>
      <c r="D2890" s="13" t="s">
        <v>620</v>
      </c>
      <c r="E2890" s="13" t="s">
        <v>781</v>
      </c>
      <c r="F2890" s="13">
        <v>22</v>
      </c>
      <c r="G2890" s="13" t="s">
        <v>507</v>
      </c>
      <c r="H2890" s="13">
        <v>2</v>
      </c>
      <c r="I2890" s="13">
        <v>2</v>
      </c>
    </row>
    <row r="2891" spans="1:9">
      <c r="A2891" s="13">
        <v>2562</v>
      </c>
      <c r="B2891" s="17">
        <v>42923</v>
      </c>
      <c r="C2891" s="17">
        <v>42932</v>
      </c>
      <c r="D2891" s="13" t="s">
        <v>686</v>
      </c>
      <c r="E2891" s="13" t="s">
        <v>1061</v>
      </c>
      <c r="F2891" s="13">
        <v>8</v>
      </c>
      <c r="G2891" s="13" t="s">
        <v>491</v>
      </c>
      <c r="H2891" s="13">
        <v>2</v>
      </c>
      <c r="I2891" s="13">
        <v>2</v>
      </c>
    </row>
    <row r="2892" spans="1:9">
      <c r="A2892" s="13">
        <v>2563</v>
      </c>
      <c r="B2892" s="17">
        <v>43131</v>
      </c>
      <c r="C2892" s="17">
        <v>43137</v>
      </c>
      <c r="D2892" s="13" t="s">
        <v>680</v>
      </c>
      <c r="E2892" s="13" t="s">
        <v>748</v>
      </c>
      <c r="F2892" s="13">
        <v>23</v>
      </c>
      <c r="G2892" s="13" t="s">
        <v>495</v>
      </c>
      <c r="H2892" s="13">
        <v>1</v>
      </c>
      <c r="I2892" s="13">
        <v>2</v>
      </c>
    </row>
    <row r="2893" spans="1:9">
      <c r="A2893" s="13">
        <v>2566</v>
      </c>
      <c r="B2893" s="17">
        <v>43128</v>
      </c>
      <c r="C2893" s="17">
        <v>43132</v>
      </c>
      <c r="D2893" s="13" t="s">
        <v>682</v>
      </c>
      <c r="E2893" s="13" t="s">
        <v>1064</v>
      </c>
      <c r="F2893" s="13">
        <v>22</v>
      </c>
      <c r="G2893" s="13" t="s">
        <v>534</v>
      </c>
      <c r="H2893" s="13">
        <v>1</v>
      </c>
      <c r="I2893" s="13">
        <v>2</v>
      </c>
    </row>
    <row r="2894" spans="1:9">
      <c r="A2894" s="13">
        <v>2568</v>
      </c>
      <c r="B2894" s="17">
        <v>43037</v>
      </c>
      <c r="C2894" s="17">
        <v>43046</v>
      </c>
      <c r="D2894" s="13" t="s">
        <v>652</v>
      </c>
      <c r="E2894" s="13" t="s">
        <v>653</v>
      </c>
      <c r="F2894" s="13">
        <v>7</v>
      </c>
      <c r="G2894" s="13" t="s">
        <v>515</v>
      </c>
      <c r="H2894" s="13">
        <v>5</v>
      </c>
      <c r="I2894" s="13">
        <v>2</v>
      </c>
    </row>
    <row r="2895" spans="1:9">
      <c r="A2895" s="13">
        <v>2568</v>
      </c>
      <c r="B2895" s="17">
        <v>43156</v>
      </c>
      <c r="C2895" s="17">
        <v>43164</v>
      </c>
      <c r="D2895" s="13" t="s">
        <v>742</v>
      </c>
      <c r="E2895" s="13" t="s">
        <v>743</v>
      </c>
      <c r="F2895" s="13">
        <v>19</v>
      </c>
      <c r="G2895" s="13" t="s">
        <v>491</v>
      </c>
      <c r="H2895" s="13">
        <v>4</v>
      </c>
      <c r="I2895" s="13">
        <v>2</v>
      </c>
    </row>
    <row r="2896" spans="1:9">
      <c r="A2896" s="13">
        <v>2569</v>
      </c>
      <c r="B2896" s="17">
        <v>43221</v>
      </c>
      <c r="C2896" s="17">
        <v>43229</v>
      </c>
      <c r="D2896" s="13" t="s">
        <v>663</v>
      </c>
      <c r="E2896" s="13" t="s">
        <v>649</v>
      </c>
      <c r="F2896" s="13">
        <v>20</v>
      </c>
      <c r="G2896" s="13" t="s">
        <v>495</v>
      </c>
      <c r="H2896" s="13">
        <v>3</v>
      </c>
      <c r="I2896" s="13">
        <v>2</v>
      </c>
    </row>
    <row r="2897" spans="1:9">
      <c r="A2897" s="13">
        <v>2569</v>
      </c>
      <c r="B2897" s="17">
        <v>42896</v>
      </c>
      <c r="C2897" s="17">
        <v>42896</v>
      </c>
      <c r="D2897" s="13" t="s">
        <v>620</v>
      </c>
      <c r="E2897" s="13" t="s">
        <v>863</v>
      </c>
      <c r="F2897" s="13">
        <v>12</v>
      </c>
      <c r="G2897" s="13" t="s">
        <v>487</v>
      </c>
      <c r="H2897" s="13">
        <v>4</v>
      </c>
      <c r="I2897" s="13">
        <v>1</v>
      </c>
    </row>
    <row r="2898" spans="1:9">
      <c r="A2898" s="13">
        <v>2570</v>
      </c>
      <c r="B2898" s="17">
        <v>43171</v>
      </c>
      <c r="C2898" s="17">
        <v>43179</v>
      </c>
      <c r="D2898" s="13" t="s">
        <v>742</v>
      </c>
      <c r="E2898" s="13" t="s">
        <v>743</v>
      </c>
      <c r="F2898" s="13">
        <v>15</v>
      </c>
      <c r="G2898" s="13" t="s">
        <v>499</v>
      </c>
      <c r="H2898" s="13">
        <v>5</v>
      </c>
      <c r="I2898" s="13">
        <v>2</v>
      </c>
    </row>
    <row r="2899" spans="1:9">
      <c r="A2899" s="13">
        <v>2570</v>
      </c>
      <c r="B2899" s="17">
        <v>43238</v>
      </c>
      <c r="C2899" s="17">
        <v>43243</v>
      </c>
      <c r="D2899" s="13" t="s">
        <v>620</v>
      </c>
      <c r="E2899" s="13" t="s">
        <v>821</v>
      </c>
      <c r="F2899" s="13">
        <v>3</v>
      </c>
      <c r="G2899" s="13" t="s">
        <v>519</v>
      </c>
      <c r="H2899" s="13">
        <v>2</v>
      </c>
      <c r="I2899" s="13">
        <v>1</v>
      </c>
    </row>
    <row r="2900" spans="1:9">
      <c r="A2900" s="13">
        <v>2572</v>
      </c>
      <c r="B2900" s="17">
        <v>43235</v>
      </c>
      <c r="C2900" s="17">
        <v>43241</v>
      </c>
      <c r="D2900" s="13" t="s">
        <v>845</v>
      </c>
      <c r="E2900" s="13" t="s">
        <v>846</v>
      </c>
      <c r="F2900" s="13">
        <v>15</v>
      </c>
      <c r="G2900" s="13" t="s">
        <v>487</v>
      </c>
      <c r="H2900" s="13">
        <v>2</v>
      </c>
      <c r="I2900" s="13">
        <v>1</v>
      </c>
    </row>
    <row r="2901" spans="1:9">
      <c r="A2901" s="13">
        <v>2573</v>
      </c>
      <c r="B2901" s="17">
        <v>43102</v>
      </c>
      <c r="C2901" s="17">
        <v>43108</v>
      </c>
      <c r="D2901" s="13" t="s">
        <v>967</v>
      </c>
      <c r="E2901" s="13" t="s">
        <v>968</v>
      </c>
      <c r="F2901" s="13">
        <v>7</v>
      </c>
      <c r="G2901" s="13" t="s">
        <v>531</v>
      </c>
      <c r="H2901" s="13">
        <v>5</v>
      </c>
      <c r="I2901" s="13">
        <v>1</v>
      </c>
    </row>
    <row r="2902" spans="1:9">
      <c r="A2902" s="13">
        <v>2573</v>
      </c>
      <c r="B2902" s="17">
        <v>42937</v>
      </c>
      <c r="C2902" s="17">
        <v>42939</v>
      </c>
      <c r="D2902" s="13" t="s">
        <v>616</v>
      </c>
      <c r="E2902" s="13" t="s">
        <v>928</v>
      </c>
      <c r="F2902" s="13">
        <v>8</v>
      </c>
      <c r="G2902" s="13" t="s">
        <v>491</v>
      </c>
      <c r="H2902" s="13">
        <v>2</v>
      </c>
      <c r="I2902" s="13">
        <v>1</v>
      </c>
    </row>
    <row r="2903" spans="1:9">
      <c r="A2903" s="13">
        <v>2574</v>
      </c>
      <c r="B2903" s="17">
        <v>43165</v>
      </c>
      <c r="C2903" s="17">
        <v>43174</v>
      </c>
      <c r="D2903" s="13" t="s">
        <v>1110</v>
      </c>
      <c r="E2903" s="13" t="s">
        <v>138</v>
      </c>
      <c r="F2903" s="13">
        <v>13</v>
      </c>
      <c r="G2903" s="13" t="s">
        <v>523</v>
      </c>
      <c r="H2903" s="13">
        <v>5</v>
      </c>
      <c r="I2903" s="13">
        <v>2</v>
      </c>
    </row>
    <row r="2904" spans="1:9">
      <c r="A2904" s="13">
        <v>2574</v>
      </c>
      <c r="B2904" s="17">
        <v>42932</v>
      </c>
      <c r="C2904" s="17">
        <v>42938</v>
      </c>
      <c r="D2904" s="13" t="s">
        <v>616</v>
      </c>
      <c r="E2904" s="13" t="s">
        <v>676</v>
      </c>
      <c r="F2904" s="13">
        <v>3</v>
      </c>
      <c r="G2904" s="13" t="s">
        <v>507</v>
      </c>
      <c r="H2904" s="13">
        <v>1</v>
      </c>
      <c r="I2904" s="13">
        <v>2</v>
      </c>
    </row>
    <row r="2905" spans="1:9">
      <c r="A2905" s="13">
        <v>2575</v>
      </c>
      <c r="B2905" s="17">
        <v>43138</v>
      </c>
      <c r="C2905" s="17">
        <v>43142</v>
      </c>
      <c r="D2905" s="13" t="s">
        <v>616</v>
      </c>
      <c r="E2905" s="13" t="s">
        <v>644</v>
      </c>
      <c r="F2905" s="13">
        <v>18</v>
      </c>
      <c r="G2905" s="13" t="s">
        <v>538</v>
      </c>
      <c r="H2905" s="13">
        <v>5</v>
      </c>
      <c r="I2905" s="13">
        <v>1</v>
      </c>
    </row>
    <row r="2906" spans="1:9">
      <c r="A2906" s="13">
        <v>2576</v>
      </c>
      <c r="B2906" s="17">
        <v>42995</v>
      </c>
      <c r="C2906" s="17">
        <v>43001</v>
      </c>
      <c r="D2906" s="13" t="s">
        <v>649</v>
      </c>
      <c r="E2906" s="13" t="s">
        <v>819</v>
      </c>
      <c r="F2906" s="13">
        <v>12</v>
      </c>
      <c r="G2906" s="13" t="s">
        <v>491</v>
      </c>
      <c r="H2906" s="13">
        <v>1</v>
      </c>
      <c r="I2906" s="13">
        <v>2</v>
      </c>
    </row>
    <row r="2907" spans="1:9">
      <c r="A2907" s="13">
        <v>2577</v>
      </c>
      <c r="B2907" s="17">
        <v>43215</v>
      </c>
      <c r="C2907" s="17">
        <v>43223</v>
      </c>
      <c r="D2907" s="13" t="s">
        <v>637</v>
      </c>
      <c r="E2907" s="13" t="s">
        <v>138</v>
      </c>
      <c r="F2907" s="13">
        <v>15</v>
      </c>
      <c r="G2907" s="13" t="s">
        <v>499</v>
      </c>
      <c r="H2907" s="13">
        <v>2</v>
      </c>
      <c r="I2907" s="13">
        <v>1</v>
      </c>
    </row>
    <row r="2908" spans="1:9">
      <c r="A2908" s="13">
        <v>2579</v>
      </c>
      <c r="B2908" s="17">
        <v>43215</v>
      </c>
      <c r="C2908" s="17">
        <v>43218</v>
      </c>
      <c r="D2908" s="13" t="s">
        <v>965</v>
      </c>
      <c r="E2908" s="13" t="s">
        <v>966</v>
      </c>
      <c r="F2908" s="13">
        <v>3</v>
      </c>
      <c r="G2908" s="13" t="s">
        <v>503</v>
      </c>
      <c r="H2908" s="13">
        <v>5</v>
      </c>
      <c r="I2908" s="13">
        <v>2</v>
      </c>
    </row>
    <row r="2909" spans="1:9">
      <c r="A2909" s="13">
        <v>2579</v>
      </c>
      <c r="B2909" s="17">
        <v>43076</v>
      </c>
      <c r="C2909" s="17">
        <v>43085</v>
      </c>
      <c r="D2909" s="13" t="s">
        <v>680</v>
      </c>
      <c r="E2909" s="13" t="s">
        <v>862</v>
      </c>
      <c r="F2909" s="13">
        <v>17</v>
      </c>
      <c r="G2909" s="13" t="s">
        <v>519</v>
      </c>
      <c r="H2909" s="13">
        <v>3</v>
      </c>
      <c r="I2909" s="13">
        <v>1</v>
      </c>
    </row>
    <row r="2910" spans="1:9">
      <c r="A2910" s="13">
        <v>2582</v>
      </c>
      <c r="B2910" s="17">
        <v>43189</v>
      </c>
      <c r="C2910" s="17">
        <v>43189</v>
      </c>
      <c r="D2910" s="13" t="s">
        <v>902</v>
      </c>
      <c r="E2910" s="13" t="s">
        <v>903</v>
      </c>
      <c r="F2910" s="13">
        <v>5</v>
      </c>
      <c r="G2910" s="13" t="s">
        <v>503</v>
      </c>
      <c r="H2910" s="13">
        <v>1</v>
      </c>
      <c r="I2910" s="13">
        <v>2</v>
      </c>
    </row>
    <row r="2911" spans="1:9">
      <c r="A2911" s="13">
        <v>2582</v>
      </c>
      <c r="B2911" s="17">
        <v>43138</v>
      </c>
      <c r="C2911" s="17">
        <v>43138</v>
      </c>
      <c r="D2911" s="13" t="s">
        <v>746</v>
      </c>
      <c r="E2911" s="13" t="s">
        <v>747</v>
      </c>
      <c r="F2911" s="13">
        <v>10</v>
      </c>
      <c r="G2911" s="13" t="s">
        <v>507</v>
      </c>
      <c r="H2911" s="13">
        <v>5</v>
      </c>
      <c r="I2911" s="13">
        <v>2</v>
      </c>
    </row>
    <row r="2912" spans="1:9">
      <c r="A2912" s="13">
        <v>2583</v>
      </c>
      <c r="B2912" s="17">
        <v>43217</v>
      </c>
      <c r="C2912" s="17">
        <v>43224</v>
      </c>
      <c r="D2912" s="13" t="s">
        <v>929</v>
      </c>
      <c r="E2912" s="13" t="s">
        <v>1098</v>
      </c>
      <c r="F2912" s="13">
        <v>10</v>
      </c>
      <c r="G2912" s="13" t="s">
        <v>523</v>
      </c>
      <c r="H2912" s="13">
        <v>2</v>
      </c>
      <c r="I2912" s="13">
        <v>1</v>
      </c>
    </row>
    <row r="2913" spans="1:9">
      <c r="A2913" s="13">
        <v>2583</v>
      </c>
      <c r="B2913" s="17">
        <v>42925</v>
      </c>
      <c r="C2913" s="17">
        <v>42929</v>
      </c>
      <c r="D2913" s="13" t="s">
        <v>829</v>
      </c>
      <c r="E2913" s="13" t="s">
        <v>830</v>
      </c>
      <c r="F2913" s="13">
        <v>16</v>
      </c>
      <c r="G2913" s="13" t="s">
        <v>534</v>
      </c>
      <c r="H2913" s="13">
        <v>2</v>
      </c>
      <c r="I2913" s="13">
        <v>2</v>
      </c>
    </row>
    <row r="2914" spans="1:9">
      <c r="A2914" s="13">
        <v>2584</v>
      </c>
      <c r="B2914" s="17">
        <v>43009</v>
      </c>
      <c r="C2914" s="17">
        <v>43011</v>
      </c>
      <c r="D2914" s="13" t="s">
        <v>874</v>
      </c>
      <c r="E2914" s="13" t="s">
        <v>138</v>
      </c>
      <c r="F2914" s="13">
        <v>8</v>
      </c>
      <c r="G2914" s="13" t="s">
        <v>515</v>
      </c>
      <c r="H2914" s="13">
        <v>3</v>
      </c>
      <c r="I2914" s="13">
        <v>1</v>
      </c>
    </row>
    <row r="2915" spans="1:9">
      <c r="A2915" s="13">
        <v>2586</v>
      </c>
      <c r="B2915" s="17">
        <v>42925</v>
      </c>
      <c r="C2915" s="17">
        <v>42925</v>
      </c>
      <c r="D2915" s="13" t="s">
        <v>1105</v>
      </c>
      <c r="E2915" s="13" t="s">
        <v>1106</v>
      </c>
      <c r="F2915" s="13">
        <v>26</v>
      </c>
      <c r="G2915" s="13" t="s">
        <v>483</v>
      </c>
      <c r="H2915" s="13">
        <v>2</v>
      </c>
      <c r="I2915" s="13">
        <v>1</v>
      </c>
    </row>
    <row r="2916" spans="1:9">
      <c r="A2916" s="13">
        <v>2586</v>
      </c>
      <c r="B2916" s="17">
        <v>43161</v>
      </c>
      <c r="C2916" s="17">
        <v>43169</v>
      </c>
      <c r="D2916" s="13" t="s">
        <v>659</v>
      </c>
      <c r="E2916" s="13" t="s">
        <v>676</v>
      </c>
      <c r="F2916" s="13">
        <v>1</v>
      </c>
      <c r="G2916" s="13" t="s">
        <v>523</v>
      </c>
      <c r="H2916" s="13">
        <v>5</v>
      </c>
      <c r="I2916" s="13">
        <v>1</v>
      </c>
    </row>
    <row r="2917" spans="1:9">
      <c r="A2917" s="13">
        <v>2587</v>
      </c>
      <c r="B2917" s="17">
        <v>43069</v>
      </c>
      <c r="C2917" s="17">
        <v>43073</v>
      </c>
      <c r="D2917" s="13" t="s">
        <v>1037</v>
      </c>
      <c r="E2917" s="13" t="s">
        <v>734</v>
      </c>
      <c r="F2917" s="13">
        <v>21</v>
      </c>
      <c r="G2917" s="13" t="s">
        <v>499</v>
      </c>
      <c r="H2917" s="13">
        <v>5</v>
      </c>
      <c r="I2917" s="13">
        <v>1</v>
      </c>
    </row>
    <row r="2918" spans="1:9">
      <c r="A2918" s="13">
        <v>2587</v>
      </c>
      <c r="B2918" s="17">
        <v>43188</v>
      </c>
      <c r="C2918" s="17">
        <v>43191</v>
      </c>
      <c r="D2918" s="13" t="s">
        <v>801</v>
      </c>
      <c r="E2918" s="13" t="s">
        <v>802</v>
      </c>
      <c r="F2918" s="13">
        <v>2</v>
      </c>
      <c r="G2918" s="13" t="s">
        <v>519</v>
      </c>
      <c r="H2918" s="13">
        <v>5</v>
      </c>
      <c r="I2918" s="13">
        <v>1</v>
      </c>
    </row>
    <row r="2919" spans="1:9">
      <c r="A2919" s="13">
        <v>2588</v>
      </c>
      <c r="B2919" s="17">
        <v>42983</v>
      </c>
      <c r="C2919" s="17">
        <v>42992</v>
      </c>
      <c r="D2919" s="13" t="s">
        <v>690</v>
      </c>
      <c r="E2919" s="13" t="s">
        <v>691</v>
      </c>
      <c r="F2919" s="13">
        <v>9</v>
      </c>
      <c r="G2919" s="13" t="s">
        <v>531</v>
      </c>
      <c r="H2919" s="13">
        <v>1</v>
      </c>
      <c r="I2919" s="13">
        <v>2</v>
      </c>
    </row>
    <row r="2920" spans="1:9">
      <c r="A2920" s="13">
        <v>2589</v>
      </c>
      <c r="B2920" s="17">
        <v>43204</v>
      </c>
      <c r="C2920" s="17">
        <v>43204</v>
      </c>
      <c r="D2920" s="13" t="s">
        <v>682</v>
      </c>
      <c r="E2920" s="13" t="s">
        <v>1064</v>
      </c>
      <c r="F2920" s="13">
        <v>22</v>
      </c>
      <c r="G2920" s="13" t="s">
        <v>483</v>
      </c>
      <c r="H2920" s="13">
        <v>5</v>
      </c>
      <c r="I2920" s="13">
        <v>2</v>
      </c>
    </row>
    <row r="2921" spans="1:9">
      <c r="A2921" s="13">
        <v>2589</v>
      </c>
      <c r="B2921" s="17">
        <v>43174</v>
      </c>
      <c r="C2921" s="17">
        <v>43182</v>
      </c>
      <c r="D2921" s="13" t="s">
        <v>658</v>
      </c>
      <c r="E2921" s="13" t="s">
        <v>659</v>
      </c>
      <c r="F2921" s="13">
        <v>1</v>
      </c>
      <c r="G2921" s="13" t="s">
        <v>491</v>
      </c>
      <c r="H2921" s="13">
        <v>4</v>
      </c>
      <c r="I2921" s="13">
        <v>2</v>
      </c>
    </row>
    <row r="2922" spans="1:9">
      <c r="A2922" s="13">
        <v>2591</v>
      </c>
      <c r="B2922" s="17">
        <v>42974</v>
      </c>
      <c r="C2922" s="17">
        <v>42976</v>
      </c>
      <c r="D2922" s="13" t="s">
        <v>696</v>
      </c>
      <c r="E2922" s="13" t="s">
        <v>697</v>
      </c>
      <c r="F2922" s="13">
        <v>5</v>
      </c>
      <c r="G2922" s="13" t="s">
        <v>534</v>
      </c>
      <c r="H2922" s="13">
        <v>5</v>
      </c>
      <c r="I2922" s="13">
        <v>2</v>
      </c>
    </row>
    <row r="2923" spans="1:9">
      <c r="A2923" s="13">
        <v>2591</v>
      </c>
      <c r="B2923" s="17">
        <v>43071</v>
      </c>
      <c r="C2923" s="17">
        <v>43078</v>
      </c>
      <c r="D2923" s="13" t="s">
        <v>891</v>
      </c>
      <c r="E2923" s="13" t="s">
        <v>623</v>
      </c>
      <c r="F2923" s="13">
        <v>10</v>
      </c>
      <c r="G2923" s="13" t="s">
        <v>483</v>
      </c>
      <c r="H2923" s="13">
        <v>3</v>
      </c>
      <c r="I2923" s="13">
        <v>2</v>
      </c>
    </row>
    <row r="2924" spans="1:9">
      <c r="A2924" s="13">
        <v>2593</v>
      </c>
      <c r="B2924" s="17">
        <v>43175</v>
      </c>
      <c r="C2924" s="17">
        <v>43176</v>
      </c>
      <c r="D2924" s="13" t="s">
        <v>614</v>
      </c>
      <c r="E2924" s="13" t="s">
        <v>615</v>
      </c>
      <c r="F2924" s="13">
        <v>26</v>
      </c>
      <c r="G2924" s="13" t="s">
        <v>515</v>
      </c>
      <c r="H2924" s="13">
        <v>3</v>
      </c>
      <c r="I2924" s="13">
        <v>2</v>
      </c>
    </row>
    <row r="2925" spans="1:9">
      <c r="A2925" s="13">
        <v>2594</v>
      </c>
      <c r="B2925" s="17">
        <v>43077</v>
      </c>
      <c r="C2925" s="17">
        <v>43082</v>
      </c>
      <c r="D2925" s="13" t="s">
        <v>734</v>
      </c>
      <c r="E2925" s="13" t="s">
        <v>823</v>
      </c>
      <c r="F2925" s="13">
        <v>15</v>
      </c>
      <c r="G2925" s="13" t="s">
        <v>503</v>
      </c>
      <c r="H2925" s="13">
        <v>5</v>
      </c>
      <c r="I2925" s="13">
        <v>2</v>
      </c>
    </row>
    <row r="2926" spans="1:9">
      <c r="A2926" s="13">
        <v>2594</v>
      </c>
      <c r="B2926" s="17">
        <v>43013</v>
      </c>
      <c r="C2926" s="17">
        <v>43013</v>
      </c>
      <c r="D2926" s="13" t="s">
        <v>625</v>
      </c>
      <c r="E2926" s="13" t="s">
        <v>626</v>
      </c>
      <c r="F2926" s="13">
        <v>20</v>
      </c>
      <c r="G2926" s="13" t="s">
        <v>511</v>
      </c>
      <c r="H2926" s="13">
        <v>5</v>
      </c>
      <c r="I2926" s="13">
        <v>2</v>
      </c>
    </row>
    <row r="2927" spans="1:9">
      <c r="A2927" s="13">
        <v>2595</v>
      </c>
      <c r="B2927" s="17">
        <v>43249</v>
      </c>
      <c r="C2927" s="17" t="s">
        <v>138</v>
      </c>
      <c r="D2927" s="13" t="s">
        <v>955</v>
      </c>
      <c r="E2927" s="13" t="s">
        <v>956</v>
      </c>
      <c r="F2927" s="13">
        <v>12</v>
      </c>
      <c r="G2927" s="13" t="s">
        <v>511</v>
      </c>
      <c r="H2927" s="13">
        <v>1</v>
      </c>
      <c r="I2927" s="13">
        <v>2</v>
      </c>
    </row>
    <row r="2928" spans="1:9">
      <c r="A2928" s="13">
        <v>2596</v>
      </c>
      <c r="B2928" s="17">
        <v>43017</v>
      </c>
      <c r="C2928" s="17">
        <v>43019</v>
      </c>
      <c r="D2928" s="13" t="s">
        <v>740</v>
      </c>
      <c r="E2928" s="13" t="s">
        <v>741</v>
      </c>
      <c r="F2928" s="13">
        <v>16</v>
      </c>
      <c r="G2928" s="13" t="s">
        <v>523</v>
      </c>
      <c r="H2928" s="13">
        <v>3</v>
      </c>
      <c r="I2928" s="13">
        <v>2</v>
      </c>
    </row>
    <row r="2929" spans="1:9">
      <c r="A2929" s="13">
        <v>2597</v>
      </c>
      <c r="B2929" s="17">
        <v>42953</v>
      </c>
      <c r="C2929" s="17">
        <v>42962</v>
      </c>
      <c r="D2929" s="13" t="s">
        <v>676</v>
      </c>
      <c r="E2929" s="13" t="s">
        <v>138</v>
      </c>
      <c r="F2929" s="13">
        <v>6</v>
      </c>
      <c r="G2929" s="13" t="s">
        <v>523</v>
      </c>
      <c r="H2929" s="13">
        <v>3</v>
      </c>
      <c r="I2929" s="13">
        <v>2</v>
      </c>
    </row>
    <row r="2930" spans="1:9">
      <c r="A2930" s="13">
        <v>2597</v>
      </c>
      <c r="B2930" s="17">
        <v>43129</v>
      </c>
      <c r="C2930" s="17">
        <v>43135</v>
      </c>
      <c r="D2930" s="13" t="s">
        <v>655</v>
      </c>
      <c r="E2930" s="13" t="s">
        <v>662</v>
      </c>
      <c r="F2930" s="13">
        <v>6</v>
      </c>
      <c r="G2930" s="13" t="s">
        <v>507</v>
      </c>
      <c r="H2930" s="13">
        <v>3</v>
      </c>
      <c r="I2930" s="13">
        <v>2</v>
      </c>
    </row>
    <row r="2931" spans="1:9">
      <c r="A2931" s="13">
        <v>2598</v>
      </c>
      <c r="B2931" s="17">
        <v>43199</v>
      </c>
      <c r="C2931" s="17">
        <v>43200</v>
      </c>
      <c r="D2931" s="13" t="s">
        <v>1051</v>
      </c>
      <c r="E2931" s="13" t="s">
        <v>138</v>
      </c>
      <c r="F2931" s="13">
        <v>12</v>
      </c>
      <c r="G2931" s="13" t="s">
        <v>487</v>
      </c>
      <c r="H2931" s="13">
        <v>2</v>
      </c>
      <c r="I2931" s="13">
        <v>2</v>
      </c>
    </row>
    <row r="2932" spans="1:9">
      <c r="A2932" s="13">
        <v>2599</v>
      </c>
      <c r="B2932" s="17">
        <v>43133</v>
      </c>
      <c r="C2932" s="17">
        <v>43133</v>
      </c>
      <c r="D2932" s="13" t="s">
        <v>717</v>
      </c>
      <c r="E2932" s="13" t="s">
        <v>718</v>
      </c>
      <c r="F2932" s="13">
        <v>16</v>
      </c>
      <c r="G2932" s="13" t="s">
        <v>507</v>
      </c>
      <c r="H2932" s="13">
        <v>1</v>
      </c>
      <c r="I2932" s="13">
        <v>2</v>
      </c>
    </row>
    <row r="2933" spans="1:9">
      <c r="A2933" s="13">
        <v>2599</v>
      </c>
      <c r="B2933" s="17">
        <v>43001</v>
      </c>
      <c r="C2933" s="17">
        <v>43004</v>
      </c>
      <c r="D2933" s="13" t="s">
        <v>649</v>
      </c>
      <c r="E2933" s="13" t="s">
        <v>824</v>
      </c>
      <c r="F2933" s="13">
        <v>26</v>
      </c>
      <c r="G2933" s="13" t="s">
        <v>499</v>
      </c>
      <c r="H2933" s="13">
        <v>1</v>
      </c>
      <c r="I2933" s="13">
        <v>1</v>
      </c>
    </row>
    <row r="2934" spans="1:9">
      <c r="A2934" s="13">
        <v>2600</v>
      </c>
      <c r="B2934" s="17">
        <v>43246</v>
      </c>
      <c r="C2934" s="17">
        <v>43249</v>
      </c>
      <c r="D2934" s="13" t="s">
        <v>946</v>
      </c>
      <c r="E2934" s="13" t="s">
        <v>628</v>
      </c>
      <c r="F2934" s="13">
        <v>5</v>
      </c>
      <c r="G2934" s="13" t="s">
        <v>511</v>
      </c>
      <c r="H2934" s="13">
        <v>2</v>
      </c>
      <c r="I2934" s="13">
        <v>2</v>
      </c>
    </row>
    <row r="2935" spans="1:9">
      <c r="A2935" s="13">
        <v>2601</v>
      </c>
      <c r="B2935" s="17">
        <v>42995</v>
      </c>
      <c r="C2935" s="17">
        <v>42998</v>
      </c>
      <c r="D2935" s="13" t="s">
        <v>1110</v>
      </c>
      <c r="E2935" s="13" t="s">
        <v>138</v>
      </c>
      <c r="F2935" s="13">
        <v>7</v>
      </c>
      <c r="G2935" s="13" t="s">
        <v>483</v>
      </c>
      <c r="H2935" s="13">
        <v>5</v>
      </c>
      <c r="I2935" s="13">
        <v>1</v>
      </c>
    </row>
    <row r="2936" spans="1:9">
      <c r="A2936" s="13">
        <v>2601</v>
      </c>
      <c r="B2936" s="17">
        <v>43218</v>
      </c>
      <c r="C2936" s="17">
        <v>43226</v>
      </c>
      <c r="D2936" s="13" t="s">
        <v>801</v>
      </c>
      <c r="E2936" s="13" t="s">
        <v>802</v>
      </c>
      <c r="F2936" s="13">
        <v>19</v>
      </c>
      <c r="G2936" s="13" t="s">
        <v>495</v>
      </c>
      <c r="H2936" s="13">
        <v>1</v>
      </c>
      <c r="I2936" s="13">
        <v>1</v>
      </c>
    </row>
    <row r="2937" spans="1:9">
      <c r="A2937" s="13">
        <v>2603</v>
      </c>
      <c r="B2937" s="17">
        <v>43073</v>
      </c>
      <c r="C2937" s="17">
        <v>43081</v>
      </c>
      <c r="D2937" s="13" t="s">
        <v>774</v>
      </c>
      <c r="E2937" s="13" t="s">
        <v>138</v>
      </c>
      <c r="F2937" s="13">
        <v>20</v>
      </c>
      <c r="G2937" s="13" t="s">
        <v>523</v>
      </c>
      <c r="H2937" s="13">
        <v>4</v>
      </c>
      <c r="I2937" s="13">
        <v>2</v>
      </c>
    </row>
    <row r="2938" spans="1:9">
      <c r="A2938" s="13">
        <v>2603</v>
      </c>
      <c r="B2938" s="17">
        <v>43125</v>
      </c>
      <c r="C2938" s="17">
        <v>43126</v>
      </c>
      <c r="D2938" s="13" t="s">
        <v>799</v>
      </c>
      <c r="E2938" s="13" t="s">
        <v>800</v>
      </c>
      <c r="F2938" s="13">
        <v>11</v>
      </c>
      <c r="G2938" s="13" t="s">
        <v>534</v>
      </c>
      <c r="H2938" s="13">
        <v>4</v>
      </c>
      <c r="I2938" s="13">
        <v>1</v>
      </c>
    </row>
    <row r="2939" spans="1:9">
      <c r="A2939" s="13">
        <v>2604</v>
      </c>
      <c r="B2939" s="17">
        <v>43147</v>
      </c>
      <c r="C2939" s="17">
        <v>43154</v>
      </c>
      <c r="D2939" s="13" t="s">
        <v>799</v>
      </c>
      <c r="E2939" s="13" t="s">
        <v>800</v>
      </c>
      <c r="F2939" s="13">
        <v>10</v>
      </c>
      <c r="G2939" s="13" t="s">
        <v>515</v>
      </c>
      <c r="H2939" s="13">
        <v>4</v>
      </c>
      <c r="I2939" s="13">
        <v>1</v>
      </c>
    </row>
    <row r="2940" spans="1:9">
      <c r="A2940" s="13">
        <v>2604</v>
      </c>
      <c r="B2940" s="17">
        <v>42895</v>
      </c>
      <c r="C2940" s="17">
        <v>42896</v>
      </c>
      <c r="D2940" s="13" t="s">
        <v>841</v>
      </c>
      <c r="E2940" s="13" t="s">
        <v>676</v>
      </c>
      <c r="F2940" s="13">
        <v>23</v>
      </c>
      <c r="G2940" s="13" t="s">
        <v>487</v>
      </c>
      <c r="H2940" s="13">
        <v>2</v>
      </c>
      <c r="I2940" s="13">
        <v>1</v>
      </c>
    </row>
    <row r="2941" spans="1:9">
      <c r="A2941" s="13">
        <v>2606</v>
      </c>
      <c r="B2941" s="17">
        <v>43094</v>
      </c>
      <c r="C2941" s="17">
        <v>43099</v>
      </c>
      <c r="D2941" s="13" t="s">
        <v>738</v>
      </c>
      <c r="E2941" s="13" t="s">
        <v>756</v>
      </c>
      <c r="F2941" s="13">
        <v>17</v>
      </c>
      <c r="G2941" s="13" t="s">
        <v>487</v>
      </c>
      <c r="H2941" s="13">
        <v>4</v>
      </c>
      <c r="I2941" s="13">
        <v>1</v>
      </c>
    </row>
    <row r="2942" spans="1:9">
      <c r="A2942" s="13">
        <v>2608</v>
      </c>
      <c r="B2942" s="17">
        <v>43173</v>
      </c>
      <c r="C2942" s="17">
        <v>43179</v>
      </c>
      <c r="D2942" s="13" t="s">
        <v>939</v>
      </c>
      <c r="E2942" s="13" t="s">
        <v>138</v>
      </c>
      <c r="F2942" s="13">
        <v>1</v>
      </c>
      <c r="G2942" s="13" t="s">
        <v>515</v>
      </c>
      <c r="H2942" s="13">
        <v>2</v>
      </c>
      <c r="I2942" s="13">
        <v>1</v>
      </c>
    </row>
    <row r="2943" spans="1:9">
      <c r="A2943" s="13">
        <v>2608</v>
      </c>
      <c r="B2943" s="17">
        <v>42906</v>
      </c>
      <c r="C2943" s="17">
        <v>42907</v>
      </c>
      <c r="D2943" s="13" t="s">
        <v>974</v>
      </c>
      <c r="E2943" s="13" t="s">
        <v>975</v>
      </c>
      <c r="F2943" s="13">
        <v>27</v>
      </c>
      <c r="G2943" s="13" t="s">
        <v>515</v>
      </c>
      <c r="H2943" s="13">
        <v>2</v>
      </c>
      <c r="I2943" s="13">
        <v>1</v>
      </c>
    </row>
    <row r="2944" spans="1:9">
      <c r="A2944" s="13">
        <v>2609</v>
      </c>
      <c r="B2944" s="17">
        <v>42978</v>
      </c>
      <c r="C2944" s="17">
        <v>42982</v>
      </c>
      <c r="D2944" s="13" t="s">
        <v>999</v>
      </c>
      <c r="E2944" s="13" t="s">
        <v>1000</v>
      </c>
      <c r="F2944" s="13">
        <v>26</v>
      </c>
      <c r="G2944" s="13" t="s">
        <v>507</v>
      </c>
      <c r="H2944" s="13">
        <v>5</v>
      </c>
      <c r="I2944" s="13">
        <v>1</v>
      </c>
    </row>
    <row r="2945" spans="1:9">
      <c r="A2945" s="13">
        <v>2609</v>
      </c>
      <c r="B2945" s="17">
        <v>43167</v>
      </c>
      <c r="C2945" s="17">
        <v>43173</v>
      </c>
      <c r="D2945" s="13" t="s">
        <v>929</v>
      </c>
      <c r="E2945" s="13" t="s">
        <v>1098</v>
      </c>
      <c r="F2945" s="13">
        <v>11</v>
      </c>
      <c r="G2945" s="13" t="s">
        <v>499</v>
      </c>
      <c r="H2945" s="13">
        <v>3</v>
      </c>
      <c r="I2945" s="13">
        <v>2</v>
      </c>
    </row>
    <row r="2946" spans="1:9">
      <c r="A2946" s="13">
        <v>2610</v>
      </c>
      <c r="B2946" s="17">
        <v>42999</v>
      </c>
      <c r="C2946" s="17">
        <v>43000</v>
      </c>
      <c r="D2946" s="13" t="s">
        <v>991</v>
      </c>
      <c r="E2946" s="13" t="s">
        <v>138</v>
      </c>
      <c r="F2946" s="13">
        <v>16</v>
      </c>
      <c r="G2946" s="13" t="s">
        <v>511</v>
      </c>
      <c r="H2946" s="13">
        <v>5</v>
      </c>
      <c r="I2946" s="13">
        <v>2</v>
      </c>
    </row>
    <row r="2947" spans="1:9">
      <c r="A2947" s="13">
        <v>2611</v>
      </c>
      <c r="B2947" s="17">
        <v>43224</v>
      </c>
      <c r="C2947" s="17">
        <v>43232</v>
      </c>
      <c r="D2947" s="13" t="s">
        <v>881</v>
      </c>
      <c r="E2947" s="13" t="s">
        <v>882</v>
      </c>
      <c r="F2947" s="13">
        <v>21</v>
      </c>
      <c r="G2947" s="13" t="s">
        <v>491</v>
      </c>
      <c r="H2947" s="13">
        <v>4</v>
      </c>
      <c r="I2947" s="13">
        <v>1</v>
      </c>
    </row>
    <row r="2948" spans="1:9">
      <c r="A2948" s="13">
        <v>2611</v>
      </c>
      <c r="B2948" s="17">
        <v>43173</v>
      </c>
      <c r="C2948" s="17">
        <v>43174</v>
      </c>
      <c r="D2948" s="13" t="s">
        <v>913</v>
      </c>
      <c r="E2948" s="13" t="s">
        <v>914</v>
      </c>
      <c r="F2948" s="13">
        <v>4</v>
      </c>
      <c r="G2948" s="13" t="s">
        <v>483</v>
      </c>
      <c r="H2948" s="13">
        <v>3</v>
      </c>
      <c r="I2948" s="13">
        <v>2</v>
      </c>
    </row>
    <row r="2949" spans="1:9">
      <c r="A2949" s="13">
        <v>2613</v>
      </c>
      <c r="B2949" s="17">
        <v>43241</v>
      </c>
      <c r="C2949" s="17">
        <v>43249</v>
      </c>
      <c r="D2949" s="13" t="s">
        <v>795</v>
      </c>
      <c r="E2949" s="13" t="s">
        <v>859</v>
      </c>
      <c r="F2949" s="13">
        <v>10</v>
      </c>
      <c r="G2949" s="13" t="s">
        <v>507</v>
      </c>
      <c r="H2949" s="13">
        <v>1</v>
      </c>
      <c r="I2949" s="13">
        <v>2</v>
      </c>
    </row>
    <row r="2950" spans="1:9">
      <c r="A2950" s="13">
        <v>2613</v>
      </c>
      <c r="B2950" s="17">
        <v>43175</v>
      </c>
      <c r="C2950" s="17">
        <v>43175</v>
      </c>
      <c r="D2950" s="13" t="s">
        <v>608</v>
      </c>
      <c r="E2950" s="13" t="s">
        <v>644</v>
      </c>
      <c r="F2950" s="13">
        <v>16</v>
      </c>
      <c r="G2950" s="13" t="s">
        <v>495</v>
      </c>
      <c r="H2950" s="13">
        <v>3</v>
      </c>
      <c r="I2950" s="13">
        <v>2</v>
      </c>
    </row>
    <row r="2951" spans="1:9">
      <c r="A2951" s="13">
        <v>2615</v>
      </c>
      <c r="B2951" s="17">
        <v>43013</v>
      </c>
      <c r="C2951" s="17">
        <v>43015</v>
      </c>
      <c r="D2951" s="13" t="s">
        <v>761</v>
      </c>
      <c r="E2951" s="13" t="s">
        <v>676</v>
      </c>
      <c r="F2951" s="13">
        <v>12</v>
      </c>
      <c r="G2951" s="13" t="s">
        <v>491</v>
      </c>
      <c r="H2951" s="13">
        <v>5</v>
      </c>
      <c r="I2951" s="13">
        <v>1</v>
      </c>
    </row>
    <row r="2952" spans="1:9">
      <c r="A2952" s="13">
        <v>2615</v>
      </c>
      <c r="B2952" s="17">
        <v>42960</v>
      </c>
      <c r="C2952" s="17">
        <v>42963</v>
      </c>
      <c r="D2952" s="13" t="s">
        <v>1028</v>
      </c>
      <c r="E2952" s="13" t="s">
        <v>1029</v>
      </c>
      <c r="F2952" s="13">
        <v>26</v>
      </c>
      <c r="G2952" s="13" t="s">
        <v>499</v>
      </c>
      <c r="H2952" s="13">
        <v>2</v>
      </c>
      <c r="I2952" s="13">
        <v>2</v>
      </c>
    </row>
    <row r="2953" spans="1:9">
      <c r="A2953" s="13">
        <v>2616</v>
      </c>
      <c r="B2953" s="17">
        <v>43151</v>
      </c>
      <c r="C2953" s="17">
        <v>43160</v>
      </c>
      <c r="D2953" s="13" t="s">
        <v>867</v>
      </c>
      <c r="E2953" s="13" t="s">
        <v>629</v>
      </c>
      <c r="F2953" s="13">
        <v>7</v>
      </c>
      <c r="G2953" s="13" t="s">
        <v>491</v>
      </c>
      <c r="H2953" s="13">
        <v>4</v>
      </c>
      <c r="I2953" s="13">
        <v>2</v>
      </c>
    </row>
    <row r="2954" spans="1:9">
      <c r="A2954" s="13">
        <v>2616</v>
      </c>
      <c r="B2954" s="17">
        <v>43020</v>
      </c>
      <c r="C2954" s="17">
        <v>43028</v>
      </c>
      <c r="D2954" s="13" t="s">
        <v>659</v>
      </c>
      <c r="E2954" s="13" t="s">
        <v>748</v>
      </c>
      <c r="F2954" s="13">
        <v>18</v>
      </c>
      <c r="G2954" s="13" t="s">
        <v>483</v>
      </c>
      <c r="H2954" s="13">
        <v>4</v>
      </c>
      <c r="I2954" s="13">
        <v>2</v>
      </c>
    </row>
    <row r="2955" spans="1:9">
      <c r="A2955" s="13">
        <v>2618</v>
      </c>
      <c r="B2955" s="17">
        <v>43028</v>
      </c>
      <c r="C2955" s="17">
        <v>43028</v>
      </c>
      <c r="D2955" s="13" t="s">
        <v>799</v>
      </c>
      <c r="E2955" s="13" t="s">
        <v>800</v>
      </c>
      <c r="F2955" s="13">
        <v>27</v>
      </c>
      <c r="G2955" s="13" t="s">
        <v>503</v>
      </c>
      <c r="H2955" s="13">
        <v>3</v>
      </c>
      <c r="I2955" s="13">
        <v>1</v>
      </c>
    </row>
    <row r="2956" spans="1:9">
      <c r="A2956" s="13">
        <v>2619</v>
      </c>
      <c r="B2956" s="17">
        <v>43045</v>
      </c>
      <c r="C2956" s="17">
        <v>43053</v>
      </c>
      <c r="D2956" s="13" t="s">
        <v>620</v>
      </c>
      <c r="E2956" s="13" t="s">
        <v>616</v>
      </c>
      <c r="F2956" s="13">
        <v>22</v>
      </c>
      <c r="G2956" s="13" t="s">
        <v>503</v>
      </c>
      <c r="H2956" s="13">
        <v>2</v>
      </c>
      <c r="I2956" s="13">
        <v>2</v>
      </c>
    </row>
    <row r="2957" spans="1:9">
      <c r="A2957" s="13">
        <v>2619</v>
      </c>
      <c r="B2957" s="17">
        <v>42990</v>
      </c>
      <c r="C2957" s="17">
        <v>42992</v>
      </c>
      <c r="D2957" s="13" t="s">
        <v>670</v>
      </c>
      <c r="E2957" s="13" t="s">
        <v>671</v>
      </c>
      <c r="F2957" s="13">
        <v>23</v>
      </c>
      <c r="G2957" s="13" t="s">
        <v>495</v>
      </c>
      <c r="H2957" s="13">
        <v>5</v>
      </c>
      <c r="I2957" s="13">
        <v>1</v>
      </c>
    </row>
    <row r="2958" spans="1:9">
      <c r="A2958" s="13">
        <v>2620</v>
      </c>
      <c r="B2958" s="17">
        <v>43139</v>
      </c>
      <c r="C2958" s="17">
        <v>43148</v>
      </c>
      <c r="D2958" s="13" t="s">
        <v>1062</v>
      </c>
      <c r="E2958" s="13" t="s">
        <v>1063</v>
      </c>
      <c r="F2958" s="13">
        <v>9</v>
      </c>
      <c r="G2958" s="13" t="s">
        <v>491</v>
      </c>
      <c r="H2958" s="13">
        <v>4</v>
      </c>
      <c r="I2958" s="13">
        <v>1</v>
      </c>
    </row>
    <row r="2959" spans="1:9">
      <c r="A2959" s="13">
        <v>2620</v>
      </c>
      <c r="B2959" s="17">
        <v>42949</v>
      </c>
      <c r="C2959" s="17">
        <v>42953</v>
      </c>
      <c r="D2959" s="13" t="s">
        <v>616</v>
      </c>
      <c r="E2959" s="13" t="s">
        <v>628</v>
      </c>
      <c r="F2959" s="13">
        <v>5</v>
      </c>
      <c r="G2959" s="13" t="s">
        <v>534</v>
      </c>
      <c r="H2959" s="13">
        <v>4</v>
      </c>
      <c r="I2959" s="13">
        <v>2</v>
      </c>
    </row>
    <row r="2960" spans="1:9">
      <c r="A2960" s="13">
        <v>2621</v>
      </c>
      <c r="B2960" s="17">
        <v>43019</v>
      </c>
      <c r="C2960" s="17">
        <v>43021</v>
      </c>
      <c r="D2960" s="13" t="s">
        <v>795</v>
      </c>
      <c r="E2960" s="13" t="s">
        <v>138</v>
      </c>
      <c r="F2960" s="13">
        <v>26</v>
      </c>
      <c r="G2960" s="13" t="s">
        <v>527</v>
      </c>
      <c r="H2960" s="13">
        <v>2</v>
      </c>
      <c r="I2960" s="13">
        <v>1</v>
      </c>
    </row>
    <row r="2961" spans="1:9">
      <c r="A2961" s="13">
        <v>2623</v>
      </c>
      <c r="B2961" s="17">
        <v>43016</v>
      </c>
      <c r="C2961" s="17">
        <v>43020</v>
      </c>
      <c r="D2961" s="13" t="s">
        <v>648</v>
      </c>
      <c r="E2961" s="13" t="s">
        <v>649</v>
      </c>
      <c r="F2961" s="13">
        <v>16</v>
      </c>
      <c r="G2961" s="13" t="s">
        <v>503</v>
      </c>
      <c r="H2961" s="13">
        <v>5</v>
      </c>
      <c r="I2961" s="13">
        <v>2</v>
      </c>
    </row>
    <row r="2962" spans="1:9">
      <c r="A2962" s="13">
        <v>2623</v>
      </c>
      <c r="B2962" s="17">
        <v>43117</v>
      </c>
      <c r="C2962" s="17">
        <v>43119</v>
      </c>
      <c r="D2962" s="13" t="s">
        <v>614</v>
      </c>
      <c r="E2962" s="13" t="s">
        <v>1071</v>
      </c>
      <c r="F2962" s="13">
        <v>5</v>
      </c>
      <c r="G2962" s="13" t="s">
        <v>515</v>
      </c>
      <c r="H2962" s="13">
        <v>1</v>
      </c>
      <c r="I2962" s="13">
        <v>2</v>
      </c>
    </row>
    <row r="2963" spans="1:9">
      <c r="A2963" s="13">
        <v>2625</v>
      </c>
      <c r="B2963" s="17">
        <v>43252</v>
      </c>
      <c r="C2963" s="17" t="s">
        <v>138</v>
      </c>
      <c r="D2963" s="13" t="s">
        <v>816</v>
      </c>
      <c r="E2963" s="13" t="s">
        <v>676</v>
      </c>
      <c r="F2963" s="13">
        <v>19</v>
      </c>
      <c r="G2963" s="13" t="s">
        <v>527</v>
      </c>
      <c r="H2963" s="13">
        <v>3</v>
      </c>
      <c r="I2963" s="13">
        <v>2</v>
      </c>
    </row>
    <row r="2964" spans="1:9">
      <c r="A2964" s="13">
        <v>2626</v>
      </c>
      <c r="B2964" s="17">
        <v>43141</v>
      </c>
      <c r="C2964" s="17">
        <v>43144</v>
      </c>
      <c r="D2964" s="13" t="s">
        <v>919</v>
      </c>
      <c r="E2964" s="13" t="s">
        <v>138</v>
      </c>
      <c r="F2964" s="13">
        <v>3</v>
      </c>
      <c r="G2964" s="13" t="s">
        <v>527</v>
      </c>
      <c r="H2964" s="13">
        <v>2</v>
      </c>
      <c r="I2964" s="13">
        <v>1</v>
      </c>
    </row>
    <row r="2965" spans="1:9">
      <c r="A2965" s="13">
        <v>2626</v>
      </c>
      <c r="B2965" s="17">
        <v>42912</v>
      </c>
      <c r="C2965" s="17">
        <v>42912</v>
      </c>
      <c r="D2965" s="13" t="s">
        <v>704</v>
      </c>
      <c r="E2965" s="13" t="s">
        <v>138</v>
      </c>
      <c r="F2965" s="13">
        <v>12</v>
      </c>
      <c r="G2965" s="13" t="s">
        <v>515</v>
      </c>
      <c r="H2965" s="13">
        <v>4</v>
      </c>
      <c r="I2965" s="13">
        <v>1</v>
      </c>
    </row>
    <row r="2966" spans="1:9">
      <c r="A2966" s="13">
        <v>2629</v>
      </c>
      <c r="B2966" s="17">
        <v>43143</v>
      </c>
      <c r="C2966" s="17">
        <v>43146</v>
      </c>
      <c r="D2966" s="13" t="s">
        <v>1027</v>
      </c>
      <c r="E2966" s="13" t="s">
        <v>629</v>
      </c>
      <c r="F2966" s="13">
        <v>26</v>
      </c>
      <c r="G2966" s="13" t="s">
        <v>527</v>
      </c>
      <c r="H2966" s="13">
        <v>5</v>
      </c>
      <c r="I2966" s="13">
        <v>1</v>
      </c>
    </row>
    <row r="2967" spans="1:9">
      <c r="A2967" s="13">
        <v>2630</v>
      </c>
      <c r="B2967" s="17">
        <v>43235</v>
      </c>
      <c r="C2967" s="17">
        <v>43237</v>
      </c>
      <c r="D2967" s="13" t="s">
        <v>796</v>
      </c>
      <c r="E2967" s="13" t="s">
        <v>797</v>
      </c>
      <c r="F2967" s="13">
        <v>26</v>
      </c>
      <c r="G2967" s="13" t="s">
        <v>531</v>
      </c>
      <c r="H2967" s="13">
        <v>4</v>
      </c>
      <c r="I2967" s="13">
        <v>1</v>
      </c>
    </row>
    <row r="2968" spans="1:9">
      <c r="A2968" s="13">
        <v>2632</v>
      </c>
      <c r="B2968" s="17">
        <v>43052</v>
      </c>
      <c r="C2968" s="17">
        <v>43060</v>
      </c>
      <c r="D2968" s="13" t="s">
        <v>614</v>
      </c>
      <c r="E2968" s="13" t="s">
        <v>138</v>
      </c>
      <c r="F2968" s="13">
        <v>10</v>
      </c>
      <c r="G2968" s="13" t="s">
        <v>534</v>
      </c>
      <c r="H2968" s="13">
        <v>4</v>
      </c>
      <c r="I2968" s="13">
        <v>1</v>
      </c>
    </row>
    <row r="2969" spans="1:9">
      <c r="A2969" s="13">
        <v>2633</v>
      </c>
      <c r="B2969" s="17">
        <v>43063</v>
      </c>
      <c r="C2969" s="17">
        <v>43068</v>
      </c>
      <c r="D2969" s="13" t="s">
        <v>847</v>
      </c>
      <c r="E2969" s="13" t="s">
        <v>848</v>
      </c>
      <c r="F2969" s="13">
        <v>21</v>
      </c>
      <c r="G2969" s="13" t="s">
        <v>483</v>
      </c>
      <c r="H2969" s="13">
        <v>3</v>
      </c>
      <c r="I2969" s="13">
        <v>1</v>
      </c>
    </row>
    <row r="2970" spans="1:9">
      <c r="A2970" s="13">
        <v>2634</v>
      </c>
      <c r="B2970" s="17">
        <v>43168</v>
      </c>
      <c r="C2970" s="17">
        <v>43168</v>
      </c>
      <c r="D2970" s="13" t="s">
        <v>687</v>
      </c>
      <c r="E2970" s="13" t="s">
        <v>628</v>
      </c>
      <c r="F2970" s="13">
        <v>9</v>
      </c>
      <c r="G2970" s="13" t="s">
        <v>534</v>
      </c>
      <c r="H2970" s="13">
        <v>3</v>
      </c>
      <c r="I2970" s="13">
        <v>1</v>
      </c>
    </row>
    <row r="2971" spans="1:9">
      <c r="A2971" s="13">
        <v>2635</v>
      </c>
      <c r="B2971" s="17">
        <v>43038</v>
      </c>
      <c r="C2971" s="17">
        <v>43040</v>
      </c>
      <c r="D2971" s="13" t="s">
        <v>643</v>
      </c>
      <c r="E2971" s="13" t="s">
        <v>644</v>
      </c>
      <c r="F2971" s="13">
        <v>23</v>
      </c>
      <c r="G2971" s="13" t="s">
        <v>491</v>
      </c>
      <c r="H2971" s="13">
        <v>2</v>
      </c>
      <c r="I2971" s="13">
        <v>1</v>
      </c>
    </row>
    <row r="2972" spans="1:9">
      <c r="A2972" s="13">
        <v>2636</v>
      </c>
      <c r="B2972" s="17">
        <v>43136</v>
      </c>
      <c r="C2972" s="17">
        <v>43136</v>
      </c>
      <c r="D2972" s="13" t="s">
        <v>831</v>
      </c>
      <c r="E2972" s="13" t="s">
        <v>832</v>
      </c>
      <c r="F2972" s="13">
        <v>24</v>
      </c>
      <c r="G2972" s="13" t="s">
        <v>523</v>
      </c>
      <c r="H2972" s="13">
        <v>4</v>
      </c>
      <c r="I2972" s="13">
        <v>2</v>
      </c>
    </row>
    <row r="2973" spans="1:9">
      <c r="A2973" s="13">
        <v>2636</v>
      </c>
      <c r="B2973" s="17">
        <v>42908</v>
      </c>
      <c r="C2973" s="17">
        <v>42911</v>
      </c>
      <c r="D2973" s="13" t="s">
        <v>1109</v>
      </c>
      <c r="E2973" s="13" t="s">
        <v>810</v>
      </c>
      <c r="F2973" s="13">
        <v>3</v>
      </c>
      <c r="G2973" s="13" t="s">
        <v>507</v>
      </c>
      <c r="H2973" s="13">
        <v>1</v>
      </c>
      <c r="I2973" s="13">
        <v>1</v>
      </c>
    </row>
    <row r="2974" spans="1:9">
      <c r="A2974" s="13">
        <v>2637</v>
      </c>
      <c r="B2974" s="17">
        <v>42934</v>
      </c>
      <c r="C2974" s="17">
        <v>42938</v>
      </c>
      <c r="D2974" s="13" t="s">
        <v>656</v>
      </c>
      <c r="E2974" s="13" t="s">
        <v>657</v>
      </c>
      <c r="F2974" s="13">
        <v>5</v>
      </c>
      <c r="G2974" s="13" t="s">
        <v>511</v>
      </c>
      <c r="H2974" s="13">
        <v>1</v>
      </c>
      <c r="I2974" s="13">
        <v>2</v>
      </c>
    </row>
    <row r="2975" spans="1:9">
      <c r="A2975" s="13">
        <v>2637</v>
      </c>
      <c r="B2975" s="17">
        <v>42910</v>
      </c>
      <c r="C2975" s="17">
        <v>42914</v>
      </c>
      <c r="D2975" s="13" t="s">
        <v>749</v>
      </c>
      <c r="E2975" s="13" t="s">
        <v>750</v>
      </c>
      <c r="F2975" s="13">
        <v>4</v>
      </c>
      <c r="G2975" s="13" t="s">
        <v>511</v>
      </c>
      <c r="H2975" s="13">
        <v>3</v>
      </c>
      <c r="I2975" s="13">
        <v>1</v>
      </c>
    </row>
    <row r="2976" spans="1:9">
      <c r="A2976" s="13">
        <v>2638</v>
      </c>
      <c r="B2976" s="17">
        <v>43241</v>
      </c>
      <c r="C2976" s="17">
        <v>43248</v>
      </c>
      <c r="D2976" s="13" t="s">
        <v>616</v>
      </c>
      <c r="E2976" s="13" t="s">
        <v>1111</v>
      </c>
      <c r="F2976" s="13">
        <v>10</v>
      </c>
      <c r="G2976" s="13" t="s">
        <v>507</v>
      </c>
      <c r="H2976" s="13">
        <v>4</v>
      </c>
      <c r="I2976" s="13">
        <v>1</v>
      </c>
    </row>
    <row r="2977" spans="1:9">
      <c r="A2977" s="13">
        <v>2639</v>
      </c>
      <c r="B2977" s="17">
        <v>43112</v>
      </c>
      <c r="C2977" s="17">
        <v>43112</v>
      </c>
      <c r="D2977" s="13" t="s">
        <v>807</v>
      </c>
      <c r="E2977" s="13" t="s">
        <v>138</v>
      </c>
      <c r="F2977" s="13">
        <v>20</v>
      </c>
      <c r="G2977" s="13" t="s">
        <v>499</v>
      </c>
      <c r="H2977" s="13">
        <v>2</v>
      </c>
      <c r="I2977" s="13">
        <v>2</v>
      </c>
    </row>
    <row r="2978" spans="1:9">
      <c r="A2978" s="13">
        <v>2639</v>
      </c>
      <c r="B2978" s="17">
        <v>43115</v>
      </c>
      <c r="C2978" s="17">
        <v>43124</v>
      </c>
      <c r="D2978" s="13" t="s">
        <v>649</v>
      </c>
      <c r="E2978" s="13" t="s">
        <v>819</v>
      </c>
      <c r="F2978" s="13">
        <v>21</v>
      </c>
      <c r="G2978" s="13" t="s">
        <v>515</v>
      </c>
      <c r="H2978" s="13">
        <v>2</v>
      </c>
      <c r="I2978" s="13">
        <v>2</v>
      </c>
    </row>
    <row r="2979" spans="1:9">
      <c r="A2979" s="13">
        <v>2640</v>
      </c>
      <c r="B2979" s="17">
        <v>42900</v>
      </c>
      <c r="C2979" s="17">
        <v>42902</v>
      </c>
      <c r="D2979" s="13" t="s">
        <v>950</v>
      </c>
      <c r="E2979" s="13" t="s">
        <v>951</v>
      </c>
      <c r="F2979" s="13">
        <v>21</v>
      </c>
      <c r="G2979" s="13" t="s">
        <v>511</v>
      </c>
      <c r="H2979" s="13">
        <v>5</v>
      </c>
      <c r="I2979" s="13">
        <v>2</v>
      </c>
    </row>
    <row r="2980" spans="1:9">
      <c r="A2980" s="13">
        <v>2641</v>
      </c>
      <c r="B2980" s="17">
        <v>42977</v>
      </c>
      <c r="C2980" s="17">
        <v>42985</v>
      </c>
      <c r="D2980" s="13" t="s">
        <v>881</v>
      </c>
      <c r="E2980" s="13" t="s">
        <v>882</v>
      </c>
      <c r="F2980" s="13">
        <v>14</v>
      </c>
      <c r="G2980" s="13" t="s">
        <v>511</v>
      </c>
      <c r="H2980" s="13">
        <v>3</v>
      </c>
      <c r="I2980" s="13">
        <v>2</v>
      </c>
    </row>
    <row r="2981" spans="1:9">
      <c r="A2981" s="13">
        <v>2641</v>
      </c>
      <c r="B2981" s="17">
        <v>43243</v>
      </c>
      <c r="C2981" s="17">
        <v>43245</v>
      </c>
      <c r="D2981" s="13" t="s">
        <v>614</v>
      </c>
      <c r="E2981" s="13" t="s">
        <v>814</v>
      </c>
      <c r="F2981" s="13">
        <v>7</v>
      </c>
      <c r="G2981" s="13" t="s">
        <v>538</v>
      </c>
      <c r="H2981" s="13">
        <v>1</v>
      </c>
      <c r="I2981" s="13">
        <v>2</v>
      </c>
    </row>
    <row r="2982" spans="1:9">
      <c r="A2982" s="13">
        <v>2642</v>
      </c>
      <c r="B2982" s="17">
        <v>43010</v>
      </c>
      <c r="C2982" s="17">
        <v>43014</v>
      </c>
      <c r="D2982" s="13" t="s">
        <v>749</v>
      </c>
      <c r="E2982" s="13" t="s">
        <v>138</v>
      </c>
      <c r="F2982" s="13">
        <v>11</v>
      </c>
      <c r="G2982" s="13" t="s">
        <v>507</v>
      </c>
      <c r="H2982" s="13">
        <v>5</v>
      </c>
      <c r="I2982" s="13">
        <v>2</v>
      </c>
    </row>
    <row r="2983" spans="1:9">
      <c r="A2983" s="13">
        <v>2642</v>
      </c>
      <c r="B2983" s="17">
        <v>42906</v>
      </c>
      <c r="C2983" s="17">
        <v>42906</v>
      </c>
      <c r="D2983" s="13" t="s">
        <v>860</v>
      </c>
      <c r="E2983" s="13" t="s">
        <v>861</v>
      </c>
      <c r="F2983" s="13">
        <v>25</v>
      </c>
      <c r="G2983" s="13" t="s">
        <v>503</v>
      </c>
      <c r="H2983" s="13">
        <v>3</v>
      </c>
      <c r="I2983" s="13">
        <v>1</v>
      </c>
    </row>
    <row r="2984" spans="1:9">
      <c r="A2984" s="13">
        <v>2643</v>
      </c>
      <c r="B2984" s="17">
        <v>43224</v>
      </c>
      <c r="C2984" s="17">
        <v>43230</v>
      </c>
      <c r="D2984" s="13" t="s">
        <v>1027</v>
      </c>
      <c r="E2984" s="13" t="s">
        <v>629</v>
      </c>
      <c r="F2984" s="13">
        <v>9</v>
      </c>
      <c r="G2984" s="13" t="s">
        <v>515</v>
      </c>
      <c r="H2984" s="13">
        <v>5</v>
      </c>
      <c r="I2984" s="13">
        <v>2</v>
      </c>
    </row>
    <row r="2985" spans="1:9">
      <c r="A2985" s="13">
        <v>2643</v>
      </c>
      <c r="B2985" s="17">
        <v>43120</v>
      </c>
      <c r="C2985" s="17">
        <v>43126</v>
      </c>
      <c r="D2985" s="13" t="s">
        <v>638</v>
      </c>
      <c r="E2985" s="13" t="s">
        <v>639</v>
      </c>
      <c r="F2985" s="13">
        <v>22</v>
      </c>
      <c r="G2985" s="13" t="s">
        <v>523</v>
      </c>
      <c r="H2985" s="13">
        <v>4</v>
      </c>
      <c r="I2985" s="13">
        <v>2</v>
      </c>
    </row>
    <row r="2986" spans="1:9">
      <c r="A2986" s="13">
        <v>2645</v>
      </c>
      <c r="B2986" s="17">
        <v>43015</v>
      </c>
      <c r="C2986" s="17">
        <v>43018</v>
      </c>
      <c r="D2986" s="13" t="s">
        <v>953</v>
      </c>
      <c r="E2986" s="13" t="s">
        <v>954</v>
      </c>
      <c r="F2986" s="13">
        <v>8</v>
      </c>
      <c r="G2986" s="13" t="s">
        <v>491</v>
      </c>
      <c r="H2986" s="13">
        <v>5</v>
      </c>
      <c r="I2986" s="13">
        <v>1</v>
      </c>
    </row>
    <row r="2987" spans="1:9">
      <c r="A2987" s="13">
        <v>2646</v>
      </c>
      <c r="B2987" s="17">
        <v>43194</v>
      </c>
      <c r="C2987" s="17">
        <v>43195</v>
      </c>
      <c r="D2987" s="13" t="s">
        <v>733</v>
      </c>
      <c r="E2987" s="13" t="s">
        <v>734</v>
      </c>
      <c r="F2987" s="13">
        <v>8</v>
      </c>
      <c r="G2987" s="13" t="s">
        <v>523</v>
      </c>
      <c r="H2987" s="13">
        <v>3</v>
      </c>
      <c r="I2987" s="13">
        <v>2</v>
      </c>
    </row>
    <row r="2988" spans="1:9">
      <c r="A2988" s="13">
        <v>2646</v>
      </c>
      <c r="B2988" s="17">
        <v>43247</v>
      </c>
      <c r="C2988" s="17" t="s">
        <v>138</v>
      </c>
      <c r="D2988" s="13" t="s">
        <v>753</v>
      </c>
      <c r="E2988" s="13" t="s">
        <v>754</v>
      </c>
      <c r="F2988" s="13">
        <v>1</v>
      </c>
      <c r="G2988" s="13" t="s">
        <v>503</v>
      </c>
      <c r="H2988" s="13">
        <v>1</v>
      </c>
      <c r="I2988" s="13">
        <v>1</v>
      </c>
    </row>
    <row r="2989" spans="1:9">
      <c r="A2989" s="13">
        <v>2647</v>
      </c>
      <c r="B2989" s="17">
        <v>43053</v>
      </c>
      <c r="C2989" s="17">
        <v>43053</v>
      </c>
      <c r="D2989" s="13" t="s">
        <v>622</v>
      </c>
      <c r="E2989" s="13" t="s">
        <v>623</v>
      </c>
      <c r="F2989" s="13">
        <v>21</v>
      </c>
      <c r="G2989" s="13" t="s">
        <v>503</v>
      </c>
      <c r="H2989" s="13">
        <v>1</v>
      </c>
      <c r="I2989" s="13">
        <v>2</v>
      </c>
    </row>
    <row r="2990" spans="1:9">
      <c r="A2990" s="13">
        <v>2648</v>
      </c>
      <c r="B2990" s="17">
        <v>43192</v>
      </c>
      <c r="C2990" s="17">
        <v>43198</v>
      </c>
      <c r="D2990" s="13" t="s">
        <v>659</v>
      </c>
      <c r="E2990" s="13" t="s">
        <v>676</v>
      </c>
      <c r="F2990" s="13">
        <v>21</v>
      </c>
      <c r="G2990" s="13" t="s">
        <v>515</v>
      </c>
      <c r="H2990" s="13">
        <v>3</v>
      </c>
      <c r="I2990" s="13">
        <v>2</v>
      </c>
    </row>
    <row r="2991" spans="1:9">
      <c r="A2991" s="13">
        <v>2649</v>
      </c>
      <c r="B2991" s="17">
        <v>43247</v>
      </c>
      <c r="C2991" s="17">
        <v>43251</v>
      </c>
      <c r="D2991" s="13" t="s">
        <v>616</v>
      </c>
      <c r="E2991" s="13" t="s">
        <v>630</v>
      </c>
      <c r="F2991" s="13">
        <v>13</v>
      </c>
      <c r="G2991" s="13" t="s">
        <v>499</v>
      </c>
      <c r="H2991" s="13">
        <v>2</v>
      </c>
      <c r="I2991" s="13">
        <v>1</v>
      </c>
    </row>
    <row r="2992" spans="1:9">
      <c r="A2992" s="13">
        <v>2650</v>
      </c>
      <c r="B2992" s="17">
        <v>42942</v>
      </c>
      <c r="C2992" s="17">
        <v>42947</v>
      </c>
      <c r="D2992" s="13" t="s">
        <v>842</v>
      </c>
      <c r="E2992" s="13" t="s">
        <v>629</v>
      </c>
      <c r="F2992" s="13">
        <v>16</v>
      </c>
      <c r="G2992" s="13" t="s">
        <v>491</v>
      </c>
      <c r="H2992" s="13">
        <v>4</v>
      </c>
      <c r="I2992" s="13">
        <v>2</v>
      </c>
    </row>
    <row r="2993" spans="1:9">
      <c r="A2993" s="13">
        <v>2651</v>
      </c>
      <c r="B2993" s="17">
        <v>43204</v>
      </c>
      <c r="C2993" s="17">
        <v>43212</v>
      </c>
      <c r="D2993" s="13" t="s">
        <v>686</v>
      </c>
      <c r="E2993" s="13" t="s">
        <v>959</v>
      </c>
      <c r="F2993" s="13">
        <v>11</v>
      </c>
      <c r="G2993" s="13" t="s">
        <v>511</v>
      </c>
      <c r="H2993" s="13">
        <v>5</v>
      </c>
      <c r="I2993" s="13">
        <v>1</v>
      </c>
    </row>
    <row r="2994" spans="1:9">
      <c r="A2994" s="13">
        <v>2651</v>
      </c>
      <c r="B2994" s="17">
        <v>43227</v>
      </c>
      <c r="C2994" s="17">
        <v>43227</v>
      </c>
      <c r="D2994" s="13" t="s">
        <v>980</v>
      </c>
      <c r="E2994" s="13" t="s">
        <v>138</v>
      </c>
      <c r="F2994" s="13">
        <v>23</v>
      </c>
      <c r="G2994" s="13" t="s">
        <v>483</v>
      </c>
      <c r="H2994" s="13">
        <v>4</v>
      </c>
      <c r="I2994" s="13">
        <v>1</v>
      </c>
    </row>
    <row r="2995" spans="1:9">
      <c r="A2995" s="13">
        <v>2652</v>
      </c>
      <c r="B2995" s="17">
        <v>43039</v>
      </c>
      <c r="C2995" s="17">
        <v>43047</v>
      </c>
      <c r="D2995" s="13" t="s">
        <v>916</v>
      </c>
      <c r="E2995" s="13" t="s">
        <v>795</v>
      </c>
      <c r="F2995" s="13">
        <v>16</v>
      </c>
      <c r="G2995" s="13" t="s">
        <v>519</v>
      </c>
      <c r="H2995" s="13">
        <v>4</v>
      </c>
      <c r="I2995" s="13">
        <v>2</v>
      </c>
    </row>
    <row r="2996" spans="1:9">
      <c r="A2996" s="13">
        <v>2653</v>
      </c>
      <c r="B2996" s="17">
        <v>42948</v>
      </c>
      <c r="C2996" s="17">
        <v>42957</v>
      </c>
      <c r="D2996" s="13" t="s">
        <v>873</v>
      </c>
      <c r="E2996" s="13" t="s">
        <v>138</v>
      </c>
      <c r="F2996" s="13">
        <v>9</v>
      </c>
      <c r="G2996" s="13" t="s">
        <v>531</v>
      </c>
      <c r="H2996" s="13">
        <v>1</v>
      </c>
      <c r="I2996" s="13">
        <v>2</v>
      </c>
    </row>
    <row r="2997" spans="1:9">
      <c r="A2997" s="13">
        <v>2655</v>
      </c>
      <c r="B2997" s="17">
        <v>43056</v>
      </c>
      <c r="C2997" s="17">
        <v>43058</v>
      </c>
      <c r="D2997" s="13" t="s">
        <v>620</v>
      </c>
      <c r="E2997" s="13" t="s">
        <v>640</v>
      </c>
      <c r="F2997" s="13">
        <v>21</v>
      </c>
      <c r="G2997" s="13" t="s">
        <v>495</v>
      </c>
      <c r="H2997" s="13">
        <v>2</v>
      </c>
      <c r="I2997" s="13">
        <v>1</v>
      </c>
    </row>
    <row r="2998" spans="1:9">
      <c r="A2998" s="13">
        <v>2655</v>
      </c>
      <c r="B2998" s="17">
        <v>43033</v>
      </c>
      <c r="C2998" s="17">
        <v>43038</v>
      </c>
      <c r="D2998" s="13" t="s">
        <v>1088</v>
      </c>
      <c r="E2998" s="13" t="s">
        <v>138</v>
      </c>
      <c r="F2998" s="13">
        <v>24</v>
      </c>
      <c r="G2998" s="13" t="s">
        <v>499</v>
      </c>
      <c r="H2998" s="13">
        <v>1</v>
      </c>
      <c r="I2998" s="13">
        <v>1</v>
      </c>
    </row>
    <row r="2999" spans="1:9">
      <c r="A2999" s="13">
        <v>2656</v>
      </c>
      <c r="B2999" s="17">
        <v>43131</v>
      </c>
      <c r="C2999" s="17">
        <v>43132</v>
      </c>
      <c r="D2999" s="13" t="s">
        <v>913</v>
      </c>
      <c r="E2999" s="13" t="s">
        <v>914</v>
      </c>
      <c r="F2999" s="13">
        <v>16</v>
      </c>
      <c r="G2999" s="13" t="s">
        <v>515</v>
      </c>
      <c r="H2999" s="13">
        <v>4</v>
      </c>
      <c r="I2999" s="13">
        <v>1</v>
      </c>
    </row>
    <row r="3000" spans="1:9">
      <c r="A3000" s="13">
        <v>2656</v>
      </c>
      <c r="B3000" s="17">
        <v>43236</v>
      </c>
      <c r="C3000" s="17">
        <v>43237</v>
      </c>
      <c r="D3000" s="13" t="s">
        <v>961</v>
      </c>
      <c r="E3000" s="13" t="s">
        <v>616</v>
      </c>
      <c r="F3000" s="13">
        <v>9</v>
      </c>
      <c r="G3000" s="13" t="s">
        <v>511</v>
      </c>
      <c r="H3000" s="13">
        <v>5</v>
      </c>
      <c r="I3000" s="13">
        <v>1</v>
      </c>
    </row>
    <row r="3001" spans="1:9">
      <c r="A3001" s="13">
        <v>2657</v>
      </c>
      <c r="B3001" s="17">
        <v>43167</v>
      </c>
      <c r="C3001" s="17">
        <v>43171</v>
      </c>
      <c r="D3001" s="13" t="s">
        <v>758</v>
      </c>
      <c r="E3001" s="13" t="s">
        <v>759</v>
      </c>
      <c r="F3001" s="13">
        <v>9</v>
      </c>
      <c r="G3001" s="13" t="s">
        <v>495</v>
      </c>
      <c r="H3001" s="13">
        <v>1</v>
      </c>
      <c r="I3001" s="13">
        <v>2</v>
      </c>
    </row>
    <row r="3002" spans="1:9">
      <c r="A3002" s="13">
        <v>2658</v>
      </c>
      <c r="B3002" s="17">
        <v>43028</v>
      </c>
      <c r="C3002" s="17">
        <v>43031</v>
      </c>
      <c r="D3002" s="13" t="s">
        <v>796</v>
      </c>
      <c r="E3002" s="13" t="s">
        <v>797</v>
      </c>
      <c r="F3002" s="13">
        <v>8</v>
      </c>
      <c r="G3002" s="13" t="s">
        <v>511</v>
      </c>
      <c r="H3002" s="13">
        <v>5</v>
      </c>
      <c r="I3002" s="13">
        <v>1</v>
      </c>
    </row>
    <row r="3003" spans="1:9">
      <c r="A3003" s="13">
        <v>2660</v>
      </c>
      <c r="B3003" s="17">
        <v>43056</v>
      </c>
      <c r="C3003" s="17">
        <v>43061</v>
      </c>
      <c r="D3003" s="13" t="s">
        <v>938</v>
      </c>
      <c r="E3003" s="13" t="s">
        <v>138</v>
      </c>
      <c r="F3003" s="13">
        <v>15</v>
      </c>
      <c r="G3003" s="13" t="s">
        <v>531</v>
      </c>
      <c r="H3003" s="13">
        <v>4</v>
      </c>
      <c r="I3003" s="13">
        <v>2</v>
      </c>
    </row>
    <row r="3004" spans="1:9">
      <c r="A3004" s="13">
        <v>2661</v>
      </c>
      <c r="B3004" s="17">
        <v>43078</v>
      </c>
      <c r="C3004" s="17">
        <v>43083</v>
      </c>
      <c r="D3004" s="13" t="s">
        <v>663</v>
      </c>
      <c r="E3004" s="13" t="s">
        <v>138</v>
      </c>
      <c r="F3004" s="13">
        <v>25</v>
      </c>
      <c r="G3004" s="13" t="s">
        <v>527</v>
      </c>
      <c r="H3004" s="13">
        <v>3</v>
      </c>
      <c r="I3004" s="13">
        <v>1</v>
      </c>
    </row>
    <row r="3005" spans="1:9">
      <c r="A3005" s="13">
        <v>2661</v>
      </c>
      <c r="B3005" s="17">
        <v>43233</v>
      </c>
      <c r="C3005" s="17">
        <v>43242</v>
      </c>
      <c r="D3005" s="13" t="s">
        <v>637</v>
      </c>
      <c r="E3005" s="13" t="s">
        <v>138</v>
      </c>
      <c r="F3005" s="13">
        <v>9</v>
      </c>
      <c r="G3005" s="13" t="s">
        <v>523</v>
      </c>
      <c r="H3005" s="13">
        <v>1</v>
      </c>
      <c r="I3005" s="13">
        <v>2</v>
      </c>
    </row>
    <row r="3006" spans="1:9">
      <c r="A3006" s="13">
        <v>2662</v>
      </c>
      <c r="B3006" s="17">
        <v>43020</v>
      </c>
      <c r="C3006" s="17">
        <v>43025</v>
      </c>
      <c r="D3006" s="13" t="s">
        <v>788</v>
      </c>
      <c r="E3006" s="13" t="s">
        <v>674</v>
      </c>
      <c r="F3006" s="13">
        <v>14</v>
      </c>
      <c r="G3006" s="13" t="s">
        <v>491</v>
      </c>
      <c r="H3006" s="13">
        <v>4</v>
      </c>
      <c r="I3006" s="13">
        <v>2</v>
      </c>
    </row>
    <row r="3007" spans="1:9">
      <c r="A3007" s="13">
        <v>2662</v>
      </c>
      <c r="B3007" s="17">
        <v>42921</v>
      </c>
      <c r="C3007" s="17">
        <v>42925</v>
      </c>
      <c r="D3007" s="13" t="s">
        <v>654</v>
      </c>
      <c r="E3007" s="13" t="s">
        <v>655</v>
      </c>
      <c r="F3007" s="13">
        <v>19</v>
      </c>
      <c r="G3007" s="13" t="s">
        <v>499</v>
      </c>
      <c r="H3007" s="13">
        <v>4</v>
      </c>
      <c r="I3007" s="13">
        <v>2</v>
      </c>
    </row>
    <row r="3008" spans="1:9">
      <c r="A3008" s="13">
        <v>2663</v>
      </c>
      <c r="B3008" s="17">
        <v>43167</v>
      </c>
      <c r="C3008" s="17">
        <v>43176</v>
      </c>
      <c r="D3008" s="13" t="s">
        <v>891</v>
      </c>
      <c r="E3008" s="13" t="s">
        <v>623</v>
      </c>
      <c r="F3008" s="13">
        <v>5</v>
      </c>
      <c r="G3008" s="13" t="s">
        <v>503</v>
      </c>
      <c r="H3008" s="13">
        <v>2</v>
      </c>
      <c r="I3008" s="13">
        <v>2</v>
      </c>
    </row>
    <row r="3009" spans="1:9">
      <c r="A3009" s="13">
        <v>2663</v>
      </c>
      <c r="B3009" s="17">
        <v>43106</v>
      </c>
      <c r="C3009" s="17">
        <v>43106</v>
      </c>
      <c r="D3009" s="13" t="s">
        <v>766</v>
      </c>
      <c r="E3009" s="13" t="s">
        <v>734</v>
      </c>
      <c r="F3009" s="13">
        <v>12</v>
      </c>
      <c r="G3009" s="13" t="s">
        <v>538</v>
      </c>
      <c r="H3009" s="13">
        <v>5</v>
      </c>
      <c r="I3009" s="13">
        <v>1</v>
      </c>
    </row>
    <row r="3010" spans="1:9">
      <c r="A3010" s="13">
        <v>2664</v>
      </c>
      <c r="B3010" s="17">
        <v>42891</v>
      </c>
      <c r="C3010" s="17">
        <v>42898</v>
      </c>
      <c r="D3010" s="13" t="s">
        <v>770</v>
      </c>
      <c r="E3010" s="13" t="s">
        <v>693</v>
      </c>
      <c r="F3010" s="13">
        <v>12</v>
      </c>
      <c r="G3010" s="13" t="s">
        <v>534</v>
      </c>
      <c r="H3010" s="13">
        <v>1</v>
      </c>
      <c r="I3010" s="13">
        <v>1</v>
      </c>
    </row>
    <row r="3011" spans="1:9">
      <c r="A3011" s="13">
        <v>2665</v>
      </c>
      <c r="B3011" s="17">
        <v>43046</v>
      </c>
      <c r="C3011" s="17">
        <v>43053</v>
      </c>
      <c r="D3011" s="13" t="s">
        <v>614</v>
      </c>
      <c r="E3011" s="13" t="s">
        <v>138</v>
      </c>
      <c r="F3011" s="13">
        <v>9</v>
      </c>
      <c r="G3011" s="13" t="s">
        <v>491</v>
      </c>
      <c r="H3011" s="13">
        <v>2</v>
      </c>
      <c r="I3011" s="13">
        <v>1</v>
      </c>
    </row>
    <row r="3012" spans="1:9">
      <c r="A3012" s="13">
        <v>2668</v>
      </c>
      <c r="B3012" s="17">
        <v>43085</v>
      </c>
      <c r="C3012" s="17">
        <v>43088</v>
      </c>
      <c r="D3012" s="13" t="s">
        <v>620</v>
      </c>
      <c r="E3012" s="13" t="s">
        <v>1036</v>
      </c>
      <c r="F3012" s="13">
        <v>21</v>
      </c>
      <c r="G3012" s="13" t="s">
        <v>503</v>
      </c>
      <c r="H3012" s="13">
        <v>2</v>
      </c>
      <c r="I3012" s="13">
        <v>2</v>
      </c>
    </row>
    <row r="3013" spans="1:9">
      <c r="A3013" s="13">
        <v>2669</v>
      </c>
      <c r="B3013" s="17">
        <v>42998</v>
      </c>
      <c r="C3013" s="17">
        <v>43000</v>
      </c>
      <c r="D3013" s="13" t="s">
        <v>631</v>
      </c>
      <c r="E3013" s="13" t="s">
        <v>632</v>
      </c>
      <c r="F3013" s="13">
        <v>4</v>
      </c>
      <c r="G3013" s="13" t="s">
        <v>534</v>
      </c>
      <c r="H3013" s="13">
        <v>5</v>
      </c>
      <c r="I3013" s="13">
        <v>2</v>
      </c>
    </row>
    <row r="3014" spans="1:9">
      <c r="A3014" s="13">
        <v>2670</v>
      </c>
      <c r="B3014" s="17">
        <v>42888</v>
      </c>
      <c r="C3014" s="17">
        <v>42892</v>
      </c>
      <c r="D3014" s="13" t="s">
        <v>731</v>
      </c>
      <c r="E3014" s="13" t="s">
        <v>138</v>
      </c>
      <c r="F3014" s="13">
        <v>24</v>
      </c>
      <c r="G3014" s="13" t="s">
        <v>523</v>
      </c>
      <c r="H3014" s="13">
        <v>4</v>
      </c>
      <c r="I3014" s="13">
        <v>2</v>
      </c>
    </row>
    <row r="3015" spans="1:9">
      <c r="A3015" s="13">
        <v>2671</v>
      </c>
      <c r="B3015" s="17">
        <v>43224</v>
      </c>
      <c r="C3015" s="17">
        <v>43226</v>
      </c>
      <c r="D3015" s="13" t="s">
        <v>648</v>
      </c>
      <c r="E3015" s="13" t="s">
        <v>649</v>
      </c>
      <c r="F3015" s="13">
        <v>14</v>
      </c>
      <c r="G3015" s="13" t="s">
        <v>503</v>
      </c>
      <c r="H3015" s="13">
        <v>1</v>
      </c>
      <c r="I3015" s="13">
        <v>2</v>
      </c>
    </row>
    <row r="3016" spans="1:9">
      <c r="A3016" s="13">
        <v>2672</v>
      </c>
      <c r="B3016" s="17">
        <v>42974</v>
      </c>
      <c r="C3016" s="17">
        <v>42976</v>
      </c>
      <c r="D3016" s="13" t="s">
        <v>629</v>
      </c>
      <c r="E3016" s="13" t="s">
        <v>866</v>
      </c>
      <c r="F3016" s="13">
        <v>7</v>
      </c>
      <c r="G3016" s="13" t="s">
        <v>531</v>
      </c>
      <c r="H3016" s="13">
        <v>4</v>
      </c>
      <c r="I3016" s="13">
        <v>1</v>
      </c>
    </row>
    <row r="3017" spans="1:9">
      <c r="A3017" s="13">
        <v>2672</v>
      </c>
      <c r="B3017" s="17">
        <v>43070</v>
      </c>
      <c r="C3017" s="17">
        <v>43078</v>
      </c>
      <c r="D3017" s="13" t="s">
        <v>987</v>
      </c>
      <c r="E3017" s="13" t="s">
        <v>985</v>
      </c>
      <c r="F3017" s="13">
        <v>8</v>
      </c>
      <c r="G3017" s="13" t="s">
        <v>534</v>
      </c>
      <c r="H3017" s="13">
        <v>1</v>
      </c>
      <c r="I3017" s="13">
        <v>2</v>
      </c>
    </row>
    <row r="3018" spans="1:9">
      <c r="A3018" s="13">
        <v>2673</v>
      </c>
      <c r="B3018" s="17">
        <v>43133</v>
      </c>
      <c r="C3018" s="17">
        <v>43135</v>
      </c>
      <c r="D3018" s="13" t="s">
        <v>717</v>
      </c>
      <c r="E3018" s="13" t="s">
        <v>718</v>
      </c>
      <c r="F3018" s="13">
        <v>12</v>
      </c>
      <c r="G3018" s="13" t="s">
        <v>531</v>
      </c>
      <c r="H3018" s="13">
        <v>4</v>
      </c>
      <c r="I3018" s="13">
        <v>2</v>
      </c>
    </row>
    <row r="3019" spans="1:9">
      <c r="A3019" s="13">
        <v>2674</v>
      </c>
      <c r="B3019" s="17">
        <v>43141</v>
      </c>
      <c r="C3019" s="17">
        <v>43149</v>
      </c>
      <c r="D3019" s="13" t="s">
        <v>842</v>
      </c>
      <c r="E3019" s="13" t="s">
        <v>629</v>
      </c>
      <c r="F3019" s="13">
        <v>24</v>
      </c>
      <c r="G3019" s="13" t="s">
        <v>483</v>
      </c>
      <c r="H3019" s="13">
        <v>4</v>
      </c>
      <c r="I3019" s="13">
        <v>1</v>
      </c>
    </row>
    <row r="3020" spans="1:9">
      <c r="A3020" s="13">
        <v>2674</v>
      </c>
      <c r="B3020" s="17">
        <v>42934</v>
      </c>
      <c r="C3020" s="17">
        <v>42935</v>
      </c>
      <c r="D3020" s="13" t="s">
        <v>1053</v>
      </c>
      <c r="E3020" s="13" t="s">
        <v>676</v>
      </c>
      <c r="F3020" s="13">
        <v>3</v>
      </c>
      <c r="G3020" s="13" t="s">
        <v>511</v>
      </c>
      <c r="H3020" s="13">
        <v>1</v>
      </c>
      <c r="I3020" s="13">
        <v>1</v>
      </c>
    </row>
    <row r="3021" spans="1:9">
      <c r="A3021" s="13">
        <v>2677</v>
      </c>
      <c r="B3021" s="17">
        <v>43141</v>
      </c>
      <c r="C3021" s="17">
        <v>43144</v>
      </c>
      <c r="D3021" s="13" t="s">
        <v>733</v>
      </c>
      <c r="E3021" s="13" t="s">
        <v>734</v>
      </c>
      <c r="F3021" s="13">
        <v>15</v>
      </c>
      <c r="G3021" s="13" t="s">
        <v>511</v>
      </c>
      <c r="H3021" s="13">
        <v>2</v>
      </c>
      <c r="I3021" s="13">
        <v>1</v>
      </c>
    </row>
    <row r="3022" spans="1:9">
      <c r="A3022" s="13">
        <v>2678</v>
      </c>
      <c r="B3022" s="17">
        <v>43121</v>
      </c>
      <c r="C3022" s="17">
        <v>43125</v>
      </c>
      <c r="D3022" s="13" t="s">
        <v>1004</v>
      </c>
      <c r="E3022" s="13" t="s">
        <v>1005</v>
      </c>
      <c r="F3022" s="13">
        <v>22</v>
      </c>
      <c r="G3022" s="13" t="s">
        <v>479</v>
      </c>
      <c r="H3022" s="13">
        <v>5</v>
      </c>
      <c r="I3022" s="13">
        <v>2</v>
      </c>
    </row>
    <row r="3023" spans="1:9">
      <c r="A3023" s="13">
        <v>2679</v>
      </c>
      <c r="B3023" s="17">
        <v>43206</v>
      </c>
      <c r="C3023" s="17">
        <v>43214</v>
      </c>
      <c r="D3023" s="13" t="s">
        <v>756</v>
      </c>
      <c r="E3023" s="13" t="s">
        <v>138</v>
      </c>
      <c r="F3023" s="13">
        <v>15</v>
      </c>
      <c r="G3023" s="13" t="s">
        <v>519</v>
      </c>
      <c r="H3023" s="13">
        <v>3</v>
      </c>
      <c r="I3023" s="13">
        <v>2</v>
      </c>
    </row>
    <row r="3024" spans="1:9">
      <c r="A3024" s="13">
        <v>2679</v>
      </c>
      <c r="B3024" s="17">
        <v>43124</v>
      </c>
      <c r="C3024" s="17">
        <v>43125</v>
      </c>
      <c r="D3024" s="13" t="s">
        <v>616</v>
      </c>
      <c r="E3024" s="13" t="s">
        <v>617</v>
      </c>
      <c r="F3024" s="13">
        <v>23</v>
      </c>
      <c r="G3024" s="13" t="s">
        <v>483</v>
      </c>
      <c r="H3024" s="13">
        <v>2</v>
      </c>
      <c r="I3024" s="13">
        <v>1</v>
      </c>
    </row>
    <row r="3025" spans="1:9">
      <c r="A3025" s="13">
        <v>2682</v>
      </c>
      <c r="B3025" s="17">
        <v>43249</v>
      </c>
      <c r="C3025" s="17">
        <v>43250</v>
      </c>
      <c r="D3025" s="13" t="s">
        <v>969</v>
      </c>
      <c r="E3025" s="13" t="s">
        <v>620</v>
      </c>
      <c r="F3025" s="13">
        <v>19</v>
      </c>
      <c r="G3025" s="13" t="s">
        <v>507</v>
      </c>
      <c r="H3025" s="13">
        <v>4</v>
      </c>
      <c r="I3025" s="13">
        <v>2</v>
      </c>
    </row>
    <row r="3026" spans="1:9">
      <c r="A3026" s="13">
        <v>2683</v>
      </c>
      <c r="B3026" s="17">
        <v>43239</v>
      </c>
      <c r="C3026" s="17">
        <v>43246</v>
      </c>
      <c r="D3026" s="13" t="s">
        <v>992</v>
      </c>
      <c r="E3026" s="13" t="s">
        <v>993</v>
      </c>
      <c r="F3026" s="13">
        <v>22</v>
      </c>
      <c r="G3026" s="13" t="s">
        <v>495</v>
      </c>
      <c r="H3026" s="13">
        <v>5</v>
      </c>
      <c r="I3026" s="13">
        <v>1</v>
      </c>
    </row>
    <row r="3027" spans="1:9">
      <c r="A3027" s="13">
        <v>2683</v>
      </c>
      <c r="B3027" s="17">
        <v>43091</v>
      </c>
      <c r="C3027" s="17">
        <v>43096</v>
      </c>
      <c r="D3027" s="13" t="s">
        <v>690</v>
      </c>
      <c r="E3027" s="13" t="s">
        <v>691</v>
      </c>
      <c r="F3027" s="13">
        <v>26</v>
      </c>
      <c r="G3027" s="13" t="s">
        <v>523</v>
      </c>
      <c r="H3027" s="13">
        <v>4</v>
      </c>
      <c r="I3027" s="13">
        <v>1</v>
      </c>
    </row>
    <row r="3028" spans="1:9">
      <c r="A3028" s="13">
        <v>2684</v>
      </c>
      <c r="B3028" s="17">
        <v>43198</v>
      </c>
      <c r="C3028" s="17">
        <v>43204</v>
      </c>
      <c r="D3028" s="13" t="s">
        <v>766</v>
      </c>
      <c r="E3028" s="13" t="s">
        <v>734</v>
      </c>
      <c r="F3028" s="13">
        <v>23</v>
      </c>
      <c r="G3028" s="13" t="s">
        <v>479</v>
      </c>
      <c r="H3028" s="13">
        <v>4</v>
      </c>
      <c r="I3028" s="13">
        <v>2</v>
      </c>
    </row>
    <row r="3029" spans="1:9">
      <c r="A3029" s="13">
        <v>2684</v>
      </c>
      <c r="B3029" s="17">
        <v>43134</v>
      </c>
      <c r="C3029" s="17">
        <v>43141</v>
      </c>
      <c r="D3029" s="13" t="s">
        <v>1038</v>
      </c>
      <c r="E3029" s="13" t="s">
        <v>1039</v>
      </c>
      <c r="F3029" s="13">
        <v>22</v>
      </c>
      <c r="G3029" s="13" t="s">
        <v>515</v>
      </c>
      <c r="H3029" s="13">
        <v>1</v>
      </c>
      <c r="I3029" s="13">
        <v>1</v>
      </c>
    </row>
    <row r="3030" spans="1:9">
      <c r="A3030" s="13">
        <v>2686</v>
      </c>
      <c r="B3030" s="17">
        <v>43086</v>
      </c>
      <c r="C3030" s="17">
        <v>43095</v>
      </c>
      <c r="D3030" s="13" t="s">
        <v>722</v>
      </c>
      <c r="E3030" s="13" t="s">
        <v>723</v>
      </c>
      <c r="F3030" s="13">
        <v>14</v>
      </c>
      <c r="G3030" s="13" t="s">
        <v>507</v>
      </c>
      <c r="H3030" s="13">
        <v>3</v>
      </c>
      <c r="I3030" s="13">
        <v>2</v>
      </c>
    </row>
    <row r="3031" spans="1:9">
      <c r="A3031" s="13">
        <v>2686</v>
      </c>
      <c r="B3031" s="17">
        <v>43007</v>
      </c>
      <c r="C3031" s="17">
        <v>43016</v>
      </c>
      <c r="D3031" s="13" t="s">
        <v>945</v>
      </c>
      <c r="E3031" s="13" t="s">
        <v>836</v>
      </c>
      <c r="F3031" s="13">
        <v>11</v>
      </c>
      <c r="G3031" s="13" t="s">
        <v>523</v>
      </c>
      <c r="H3031" s="13">
        <v>1</v>
      </c>
      <c r="I3031" s="13">
        <v>1</v>
      </c>
    </row>
    <row r="3032" spans="1:9">
      <c r="A3032" s="13">
        <v>2687</v>
      </c>
      <c r="B3032" s="17">
        <v>43215</v>
      </c>
      <c r="C3032" s="17">
        <v>43220</v>
      </c>
      <c r="D3032" s="13" t="s">
        <v>616</v>
      </c>
      <c r="E3032" s="13" t="s">
        <v>628</v>
      </c>
      <c r="F3032" s="13">
        <v>5</v>
      </c>
      <c r="G3032" s="13" t="s">
        <v>499</v>
      </c>
      <c r="H3032" s="13">
        <v>2</v>
      </c>
      <c r="I3032" s="13">
        <v>2</v>
      </c>
    </row>
    <row r="3033" spans="1:9">
      <c r="A3033" s="13">
        <v>2687</v>
      </c>
      <c r="B3033" s="17">
        <v>42958</v>
      </c>
      <c r="C3033" s="17">
        <v>42966</v>
      </c>
      <c r="D3033" s="13" t="s">
        <v>719</v>
      </c>
      <c r="E3033" s="13" t="s">
        <v>815</v>
      </c>
      <c r="F3033" s="13">
        <v>19</v>
      </c>
      <c r="G3033" s="13" t="s">
        <v>531</v>
      </c>
      <c r="H3033" s="13">
        <v>3</v>
      </c>
      <c r="I3033" s="13">
        <v>1</v>
      </c>
    </row>
    <row r="3034" spans="1:9">
      <c r="A3034" s="13">
        <v>2689</v>
      </c>
      <c r="B3034" s="17">
        <v>43220</v>
      </c>
      <c r="C3034" s="17">
        <v>43229</v>
      </c>
      <c r="D3034" s="13" t="s">
        <v>748</v>
      </c>
      <c r="E3034" s="13" t="s">
        <v>890</v>
      </c>
      <c r="F3034" s="13">
        <v>2</v>
      </c>
      <c r="G3034" s="13" t="s">
        <v>479</v>
      </c>
      <c r="H3034" s="13">
        <v>5</v>
      </c>
      <c r="I3034" s="13">
        <v>2</v>
      </c>
    </row>
    <row r="3035" spans="1:9">
      <c r="A3035" s="13">
        <v>2689</v>
      </c>
      <c r="B3035" s="17">
        <v>43195</v>
      </c>
      <c r="C3035" s="17">
        <v>43203</v>
      </c>
      <c r="D3035" s="13" t="s">
        <v>608</v>
      </c>
      <c r="E3035" s="13" t="s">
        <v>609</v>
      </c>
      <c r="F3035" s="13">
        <v>22</v>
      </c>
      <c r="G3035" s="13" t="s">
        <v>495</v>
      </c>
      <c r="H3035" s="13">
        <v>3</v>
      </c>
      <c r="I3035" s="13">
        <v>1</v>
      </c>
    </row>
    <row r="3036" spans="1:9">
      <c r="A3036" s="13">
        <v>2690</v>
      </c>
      <c r="B3036" s="17">
        <v>43083</v>
      </c>
      <c r="C3036" s="17">
        <v>43090</v>
      </c>
      <c r="D3036" s="13" t="s">
        <v>682</v>
      </c>
      <c r="E3036" s="13" t="s">
        <v>138</v>
      </c>
      <c r="F3036" s="13">
        <v>13</v>
      </c>
      <c r="G3036" s="13" t="s">
        <v>491</v>
      </c>
      <c r="H3036" s="13">
        <v>1</v>
      </c>
      <c r="I3036" s="13">
        <v>1</v>
      </c>
    </row>
    <row r="3037" spans="1:9">
      <c r="A3037" s="13">
        <v>2691</v>
      </c>
      <c r="B3037" s="17">
        <v>43015</v>
      </c>
      <c r="C3037" s="17">
        <v>43018</v>
      </c>
      <c r="D3037" s="13" t="s">
        <v>755</v>
      </c>
      <c r="E3037" s="13" t="s">
        <v>765</v>
      </c>
      <c r="F3037" s="13">
        <v>8</v>
      </c>
      <c r="G3037" s="13" t="s">
        <v>503</v>
      </c>
      <c r="H3037" s="13">
        <v>1</v>
      </c>
      <c r="I3037" s="13">
        <v>2</v>
      </c>
    </row>
    <row r="3038" spans="1:9">
      <c r="A3038" s="13">
        <v>2693</v>
      </c>
      <c r="B3038" s="17">
        <v>42967</v>
      </c>
      <c r="C3038" s="17">
        <v>42969</v>
      </c>
      <c r="D3038" s="13" t="s">
        <v>733</v>
      </c>
      <c r="E3038" s="13" t="s">
        <v>734</v>
      </c>
      <c r="F3038" s="13">
        <v>12</v>
      </c>
      <c r="G3038" s="13" t="s">
        <v>511</v>
      </c>
      <c r="H3038" s="13">
        <v>2</v>
      </c>
      <c r="I3038" s="13">
        <v>2</v>
      </c>
    </row>
    <row r="3039" spans="1:9">
      <c r="A3039" s="13">
        <v>2693</v>
      </c>
      <c r="B3039" s="17">
        <v>43174</v>
      </c>
      <c r="C3039" s="17">
        <v>43181</v>
      </c>
      <c r="D3039" s="13" t="s">
        <v>854</v>
      </c>
      <c r="E3039" s="13" t="s">
        <v>836</v>
      </c>
      <c r="F3039" s="13">
        <v>3</v>
      </c>
      <c r="G3039" s="13" t="s">
        <v>519</v>
      </c>
      <c r="H3039" s="13">
        <v>2</v>
      </c>
      <c r="I3039" s="13">
        <v>1</v>
      </c>
    </row>
    <row r="3040" spans="1:9">
      <c r="A3040" s="13">
        <v>2694</v>
      </c>
      <c r="B3040" s="17">
        <v>43126</v>
      </c>
      <c r="C3040" s="17">
        <v>43127</v>
      </c>
      <c r="D3040" s="13" t="s">
        <v>686</v>
      </c>
      <c r="E3040" s="13" t="s">
        <v>687</v>
      </c>
      <c r="F3040" s="13">
        <v>19</v>
      </c>
      <c r="G3040" s="13" t="s">
        <v>491</v>
      </c>
      <c r="H3040" s="13">
        <v>4</v>
      </c>
      <c r="I3040" s="13">
        <v>1</v>
      </c>
    </row>
    <row r="3041" spans="1:9">
      <c r="A3041" s="13">
        <v>2695</v>
      </c>
      <c r="B3041" s="17">
        <v>43147</v>
      </c>
      <c r="C3041" s="17">
        <v>43155</v>
      </c>
      <c r="D3041" s="13" t="s">
        <v>676</v>
      </c>
      <c r="E3041" s="13" t="s">
        <v>680</v>
      </c>
      <c r="F3041" s="13">
        <v>5</v>
      </c>
      <c r="G3041" s="13" t="s">
        <v>519</v>
      </c>
      <c r="H3041" s="13">
        <v>5</v>
      </c>
      <c r="I3041" s="13">
        <v>2</v>
      </c>
    </row>
    <row r="3042" spans="1:9">
      <c r="A3042" s="13">
        <v>2699</v>
      </c>
      <c r="B3042" s="17">
        <v>43151</v>
      </c>
      <c r="C3042" s="17">
        <v>43154</v>
      </c>
      <c r="D3042" s="13" t="s">
        <v>755</v>
      </c>
      <c r="E3042" s="13" t="s">
        <v>138</v>
      </c>
      <c r="F3042" s="13">
        <v>18</v>
      </c>
      <c r="G3042" s="13" t="s">
        <v>515</v>
      </c>
      <c r="H3042" s="13">
        <v>4</v>
      </c>
      <c r="I3042" s="13">
        <v>1</v>
      </c>
    </row>
    <row r="3043" spans="1:9">
      <c r="A3043" s="13">
        <v>2699</v>
      </c>
      <c r="B3043" s="17">
        <v>43192</v>
      </c>
      <c r="C3043" s="17">
        <v>43197</v>
      </c>
      <c r="D3043" s="13" t="s">
        <v>811</v>
      </c>
      <c r="E3043" s="13" t="s">
        <v>138</v>
      </c>
      <c r="F3043" s="13">
        <v>2</v>
      </c>
      <c r="G3043" s="13" t="s">
        <v>483</v>
      </c>
      <c r="H3043" s="13">
        <v>4</v>
      </c>
      <c r="I3043" s="13">
        <v>1</v>
      </c>
    </row>
    <row r="3044" spans="1:9">
      <c r="A3044" s="13">
        <v>2701</v>
      </c>
      <c r="B3044" s="17">
        <v>42975</v>
      </c>
      <c r="C3044" s="17">
        <v>42978</v>
      </c>
      <c r="D3044" s="13" t="s">
        <v>880</v>
      </c>
      <c r="E3044" s="13" t="s">
        <v>138</v>
      </c>
      <c r="F3044" s="13">
        <v>25</v>
      </c>
      <c r="G3044" s="13" t="s">
        <v>527</v>
      </c>
      <c r="H3044" s="13">
        <v>5</v>
      </c>
      <c r="I3044" s="13">
        <v>2</v>
      </c>
    </row>
    <row r="3045" spans="1:9">
      <c r="A3045" s="13">
        <v>2702</v>
      </c>
      <c r="B3045" s="17">
        <v>43190</v>
      </c>
      <c r="C3045" s="17">
        <v>43193</v>
      </c>
      <c r="D3045" s="13" t="s">
        <v>637</v>
      </c>
      <c r="E3045" s="13" t="s">
        <v>138</v>
      </c>
      <c r="F3045" s="13">
        <v>16</v>
      </c>
      <c r="G3045" s="13" t="s">
        <v>479</v>
      </c>
      <c r="H3045" s="13">
        <v>3</v>
      </c>
      <c r="I3045" s="13">
        <v>1</v>
      </c>
    </row>
    <row r="3046" spans="1:9">
      <c r="A3046" s="13">
        <v>2703</v>
      </c>
      <c r="B3046" s="17">
        <v>43184</v>
      </c>
      <c r="C3046" s="17">
        <v>43188</v>
      </c>
      <c r="D3046" s="13" t="s">
        <v>682</v>
      </c>
      <c r="E3046" s="13" t="s">
        <v>138</v>
      </c>
      <c r="F3046" s="13">
        <v>16</v>
      </c>
      <c r="G3046" s="13" t="s">
        <v>534</v>
      </c>
      <c r="H3046" s="13">
        <v>5</v>
      </c>
      <c r="I3046" s="13">
        <v>2</v>
      </c>
    </row>
    <row r="3047" spans="1:9">
      <c r="A3047" s="13">
        <v>2706</v>
      </c>
      <c r="B3047" s="17">
        <v>42902</v>
      </c>
      <c r="C3047" s="17">
        <v>42905</v>
      </c>
      <c r="D3047" s="13" t="s">
        <v>1025</v>
      </c>
      <c r="E3047" s="13" t="s">
        <v>680</v>
      </c>
      <c r="F3047" s="13">
        <v>20</v>
      </c>
      <c r="G3047" s="13" t="s">
        <v>511</v>
      </c>
      <c r="H3047" s="13">
        <v>1</v>
      </c>
      <c r="I3047" s="13">
        <v>2</v>
      </c>
    </row>
    <row r="3048" spans="1:9">
      <c r="A3048" s="13">
        <v>2706</v>
      </c>
      <c r="B3048" s="17">
        <v>43043</v>
      </c>
      <c r="C3048" s="17">
        <v>43046</v>
      </c>
      <c r="D3048" s="13" t="s">
        <v>672</v>
      </c>
      <c r="E3048" s="13" t="s">
        <v>673</v>
      </c>
      <c r="F3048" s="13">
        <v>14</v>
      </c>
      <c r="G3048" s="13" t="s">
        <v>538</v>
      </c>
      <c r="H3048" s="13">
        <v>4</v>
      </c>
      <c r="I3048" s="13">
        <v>1</v>
      </c>
    </row>
    <row r="3049" spans="1:9">
      <c r="A3049" s="13">
        <v>2707</v>
      </c>
      <c r="B3049" s="17">
        <v>43086</v>
      </c>
      <c r="C3049" s="17">
        <v>43090</v>
      </c>
      <c r="D3049" s="13" t="s">
        <v>1059</v>
      </c>
      <c r="E3049" s="13" t="s">
        <v>623</v>
      </c>
      <c r="F3049" s="13">
        <v>21</v>
      </c>
      <c r="G3049" s="13" t="s">
        <v>487</v>
      </c>
      <c r="H3049" s="13">
        <v>3</v>
      </c>
      <c r="I3049" s="13">
        <v>1</v>
      </c>
    </row>
    <row r="3050" spans="1:9">
      <c r="A3050" s="13">
        <v>2709</v>
      </c>
      <c r="B3050" s="17">
        <v>43235</v>
      </c>
      <c r="C3050" s="17">
        <v>43243</v>
      </c>
      <c r="D3050" s="13" t="s">
        <v>880</v>
      </c>
      <c r="E3050" s="13" t="s">
        <v>138</v>
      </c>
      <c r="F3050" s="13">
        <v>24</v>
      </c>
      <c r="G3050" s="13" t="s">
        <v>527</v>
      </c>
      <c r="H3050" s="13">
        <v>4</v>
      </c>
      <c r="I3050" s="13">
        <v>1</v>
      </c>
    </row>
    <row r="3051" spans="1:9">
      <c r="A3051" s="13">
        <v>2710</v>
      </c>
      <c r="B3051" s="17">
        <v>43185</v>
      </c>
      <c r="C3051" s="17">
        <v>43189</v>
      </c>
      <c r="D3051" s="13" t="s">
        <v>1025</v>
      </c>
      <c r="E3051" s="13" t="s">
        <v>680</v>
      </c>
      <c r="F3051" s="13">
        <v>3</v>
      </c>
      <c r="G3051" s="13" t="s">
        <v>515</v>
      </c>
      <c r="H3051" s="13">
        <v>3</v>
      </c>
      <c r="I3051" s="13">
        <v>1</v>
      </c>
    </row>
    <row r="3052" spans="1:9">
      <c r="A3052" s="13">
        <v>2712</v>
      </c>
      <c r="B3052" s="17">
        <v>43127</v>
      </c>
      <c r="C3052" s="17">
        <v>43136</v>
      </c>
      <c r="D3052" s="13" t="s">
        <v>1117</v>
      </c>
      <c r="E3052" s="13" t="s">
        <v>138</v>
      </c>
      <c r="F3052" s="13">
        <v>20</v>
      </c>
      <c r="G3052" s="13" t="s">
        <v>487</v>
      </c>
      <c r="H3052" s="13">
        <v>5</v>
      </c>
      <c r="I3052" s="13">
        <v>1</v>
      </c>
    </row>
    <row r="3053" spans="1:9">
      <c r="A3053" s="13">
        <v>2712</v>
      </c>
      <c r="B3053" s="17">
        <v>43045</v>
      </c>
      <c r="C3053" s="17">
        <v>43052</v>
      </c>
      <c r="D3053" s="13" t="s">
        <v>906</v>
      </c>
      <c r="E3053" s="13" t="s">
        <v>907</v>
      </c>
      <c r="F3053" s="13">
        <v>5</v>
      </c>
      <c r="G3053" s="13" t="s">
        <v>531</v>
      </c>
      <c r="H3053" s="13">
        <v>3</v>
      </c>
      <c r="I3053" s="13">
        <v>1</v>
      </c>
    </row>
    <row r="3054" spans="1:9">
      <c r="A3054" s="13">
        <v>2713</v>
      </c>
      <c r="B3054" s="17">
        <v>43170</v>
      </c>
      <c r="C3054" s="17">
        <v>43173</v>
      </c>
      <c r="D3054" s="13" t="s">
        <v>673</v>
      </c>
      <c r="E3054" s="13" t="s">
        <v>1073</v>
      </c>
      <c r="F3054" s="13">
        <v>25</v>
      </c>
      <c r="G3054" s="13" t="s">
        <v>507</v>
      </c>
      <c r="H3054" s="13">
        <v>5</v>
      </c>
      <c r="I3054" s="13">
        <v>1</v>
      </c>
    </row>
    <row r="3055" spans="1:9">
      <c r="A3055" s="13">
        <v>2713</v>
      </c>
      <c r="B3055" s="17">
        <v>43063</v>
      </c>
      <c r="C3055" s="17">
        <v>43067</v>
      </c>
      <c r="D3055" s="13" t="s">
        <v>614</v>
      </c>
      <c r="E3055" s="13" t="s">
        <v>138</v>
      </c>
      <c r="F3055" s="13">
        <v>8</v>
      </c>
      <c r="G3055" s="13" t="s">
        <v>523</v>
      </c>
      <c r="H3055" s="13">
        <v>1</v>
      </c>
      <c r="I3055" s="13">
        <v>2</v>
      </c>
    </row>
    <row r="3056" spans="1:9">
      <c r="A3056" s="13">
        <v>2714</v>
      </c>
      <c r="B3056" s="17">
        <v>43189</v>
      </c>
      <c r="C3056" s="17">
        <v>43190</v>
      </c>
      <c r="D3056" s="13" t="s">
        <v>908</v>
      </c>
      <c r="E3056" s="13" t="s">
        <v>628</v>
      </c>
      <c r="F3056" s="13">
        <v>15</v>
      </c>
      <c r="G3056" s="13" t="s">
        <v>499</v>
      </c>
      <c r="H3056" s="13">
        <v>5</v>
      </c>
      <c r="I3056" s="13">
        <v>2</v>
      </c>
    </row>
    <row r="3057" spans="1:9">
      <c r="A3057" s="13">
        <v>2715</v>
      </c>
      <c r="B3057" s="17">
        <v>43026</v>
      </c>
      <c r="C3057" s="17">
        <v>43034</v>
      </c>
      <c r="D3057" s="13" t="s">
        <v>1092</v>
      </c>
      <c r="E3057" s="13" t="s">
        <v>1093</v>
      </c>
      <c r="F3057" s="13">
        <v>15</v>
      </c>
      <c r="G3057" s="13" t="s">
        <v>487</v>
      </c>
      <c r="H3057" s="13">
        <v>3</v>
      </c>
      <c r="I3057" s="13">
        <v>1</v>
      </c>
    </row>
    <row r="3058" spans="1:9">
      <c r="A3058" s="13">
        <v>2716</v>
      </c>
      <c r="B3058" s="17">
        <v>42944</v>
      </c>
      <c r="C3058" s="17">
        <v>42948</v>
      </c>
      <c r="D3058" s="13" t="s">
        <v>686</v>
      </c>
      <c r="E3058" s="13" t="s">
        <v>734</v>
      </c>
      <c r="F3058" s="13">
        <v>18</v>
      </c>
      <c r="G3058" s="13" t="s">
        <v>491</v>
      </c>
      <c r="H3058" s="13">
        <v>5</v>
      </c>
      <c r="I3058" s="13">
        <v>2</v>
      </c>
    </row>
    <row r="3059" spans="1:9">
      <c r="A3059" s="13">
        <v>2716</v>
      </c>
      <c r="B3059" s="17">
        <v>43224</v>
      </c>
      <c r="C3059" s="17">
        <v>43224</v>
      </c>
      <c r="D3059" s="13" t="s">
        <v>777</v>
      </c>
      <c r="E3059" s="13" t="s">
        <v>778</v>
      </c>
      <c r="F3059" s="13">
        <v>7</v>
      </c>
      <c r="G3059" s="13" t="s">
        <v>479</v>
      </c>
      <c r="H3059" s="13">
        <v>4</v>
      </c>
      <c r="I3059" s="13">
        <v>1</v>
      </c>
    </row>
    <row r="3060" spans="1:9">
      <c r="A3060" s="13">
        <v>2717</v>
      </c>
      <c r="B3060" s="17">
        <v>43119</v>
      </c>
      <c r="C3060" s="17">
        <v>43126</v>
      </c>
      <c r="D3060" s="13" t="s">
        <v>654</v>
      </c>
      <c r="E3060" s="13" t="s">
        <v>655</v>
      </c>
      <c r="F3060" s="13">
        <v>24</v>
      </c>
      <c r="G3060" s="13" t="s">
        <v>491</v>
      </c>
      <c r="H3060" s="13">
        <v>5</v>
      </c>
      <c r="I3060" s="13">
        <v>2</v>
      </c>
    </row>
    <row r="3061" spans="1:9">
      <c r="A3061" s="13">
        <v>2718</v>
      </c>
      <c r="B3061" s="17">
        <v>42970</v>
      </c>
      <c r="C3061" s="17">
        <v>42970</v>
      </c>
      <c r="D3061" s="13" t="s">
        <v>777</v>
      </c>
      <c r="E3061" s="13" t="s">
        <v>778</v>
      </c>
      <c r="F3061" s="13">
        <v>24</v>
      </c>
      <c r="G3061" s="13" t="s">
        <v>479</v>
      </c>
      <c r="H3061" s="13">
        <v>4</v>
      </c>
      <c r="I3061" s="13">
        <v>1</v>
      </c>
    </row>
    <row r="3062" spans="1:9">
      <c r="A3062" s="13">
        <v>2719</v>
      </c>
      <c r="B3062" s="17">
        <v>42935</v>
      </c>
      <c r="C3062" s="17">
        <v>42942</v>
      </c>
      <c r="D3062" s="13" t="s">
        <v>871</v>
      </c>
      <c r="E3062" s="13" t="s">
        <v>138</v>
      </c>
      <c r="F3062" s="13">
        <v>26</v>
      </c>
      <c r="G3062" s="13" t="s">
        <v>511</v>
      </c>
      <c r="H3062" s="13">
        <v>4</v>
      </c>
      <c r="I3062" s="13">
        <v>1</v>
      </c>
    </row>
    <row r="3063" spans="1:9">
      <c r="A3063" s="13">
        <v>2719</v>
      </c>
      <c r="B3063" s="17">
        <v>43141</v>
      </c>
      <c r="C3063" s="17">
        <v>43142</v>
      </c>
      <c r="D3063" s="13" t="s">
        <v>955</v>
      </c>
      <c r="E3063" s="13" t="s">
        <v>956</v>
      </c>
      <c r="F3063" s="13">
        <v>13</v>
      </c>
      <c r="G3063" s="13" t="s">
        <v>499</v>
      </c>
      <c r="H3063" s="13">
        <v>2</v>
      </c>
      <c r="I3063" s="13">
        <v>1</v>
      </c>
    </row>
    <row r="3064" spans="1:9">
      <c r="A3064" s="13">
        <v>2720</v>
      </c>
      <c r="B3064" s="17">
        <v>42936</v>
      </c>
      <c r="C3064" s="17">
        <v>42942</v>
      </c>
      <c r="D3064" s="13" t="s">
        <v>1006</v>
      </c>
      <c r="E3064" s="13" t="s">
        <v>1007</v>
      </c>
      <c r="F3064" s="13">
        <v>11</v>
      </c>
      <c r="G3064" s="13" t="s">
        <v>527</v>
      </c>
      <c r="H3064" s="13">
        <v>5</v>
      </c>
      <c r="I3064" s="13">
        <v>2</v>
      </c>
    </row>
    <row r="3065" spans="1:9">
      <c r="A3065" s="13">
        <v>2722</v>
      </c>
      <c r="B3065" s="17">
        <v>43063</v>
      </c>
      <c r="C3065" s="17">
        <v>43065</v>
      </c>
      <c r="D3065" s="13" t="s">
        <v>1068</v>
      </c>
      <c r="E3065" s="13" t="s">
        <v>1069</v>
      </c>
      <c r="F3065" s="13">
        <v>14</v>
      </c>
      <c r="G3065" s="13" t="s">
        <v>483</v>
      </c>
      <c r="H3065" s="13">
        <v>4</v>
      </c>
      <c r="I3065" s="13">
        <v>1</v>
      </c>
    </row>
    <row r="3066" spans="1:9">
      <c r="A3066" s="13">
        <v>2723</v>
      </c>
      <c r="B3066" s="17">
        <v>42923</v>
      </c>
      <c r="C3066" s="17">
        <v>42929</v>
      </c>
      <c r="D3066" s="13" t="s">
        <v>850</v>
      </c>
      <c r="E3066" s="13" t="s">
        <v>851</v>
      </c>
      <c r="F3066" s="13">
        <v>10</v>
      </c>
      <c r="G3066" s="13" t="s">
        <v>487</v>
      </c>
      <c r="H3066" s="13">
        <v>2</v>
      </c>
      <c r="I3066" s="13">
        <v>1</v>
      </c>
    </row>
    <row r="3067" spans="1:9">
      <c r="A3067" s="13">
        <v>2723</v>
      </c>
      <c r="B3067" s="17">
        <v>43136</v>
      </c>
      <c r="C3067" s="17">
        <v>43137</v>
      </c>
      <c r="D3067" s="13" t="s">
        <v>795</v>
      </c>
      <c r="E3067" s="13" t="s">
        <v>138</v>
      </c>
      <c r="F3067" s="13">
        <v>24</v>
      </c>
      <c r="G3067" s="13" t="s">
        <v>531</v>
      </c>
      <c r="H3067" s="13">
        <v>3</v>
      </c>
      <c r="I3067" s="13">
        <v>1</v>
      </c>
    </row>
    <row r="3068" spans="1:9">
      <c r="A3068" s="13">
        <v>2724</v>
      </c>
      <c r="B3068" s="17">
        <v>43103</v>
      </c>
      <c r="C3068" s="17">
        <v>43107</v>
      </c>
      <c r="D3068" s="13" t="s">
        <v>686</v>
      </c>
      <c r="E3068" s="13" t="s">
        <v>1061</v>
      </c>
      <c r="F3068" s="13">
        <v>2</v>
      </c>
      <c r="G3068" s="13" t="s">
        <v>515</v>
      </c>
      <c r="H3068" s="13">
        <v>1</v>
      </c>
      <c r="I3068" s="13">
        <v>1</v>
      </c>
    </row>
    <row r="3069" spans="1:9">
      <c r="A3069" s="13">
        <v>2724</v>
      </c>
      <c r="B3069" s="17">
        <v>43129</v>
      </c>
      <c r="C3069" s="17">
        <v>43132</v>
      </c>
      <c r="D3069" s="13" t="s">
        <v>847</v>
      </c>
      <c r="E3069" s="13" t="s">
        <v>848</v>
      </c>
      <c r="F3069" s="13">
        <v>4</v>
      </c>
      <c r="G3069" s="13" t="s">
        <v>503</v>
      </c>
      <c r="H3069" s="13">
        <v>5</v>
      </c>
      <c r="I3069" s="13">
        <v>2</v>
      </c>
    </row>
    <row r="3070" spans="1:9">
      <c r="A3070" s="13">
        <v>2725</v>
      </c>
      <c r="B3070" s="17">
        <v>43230</v>
      </c>
      <c r="C3070" s="17">
        <v>43234</v>
      </c>
      <c r="D3070" s="13" t="s">
        <v>676</v>
      </c>
      <c r="E3070" s="13" t="s">
        <v>889</v>
      </c>
      <c r="F3070" s="13">
        <v>20</v>
      </c>
      <c r="G3070" s="13" t="s">
        <v>499</v>
      </c>
      <c r="H3070" s="13">
        <v>4</v>
      </c>
      <c r="I3070" s="13">
        <v>1</v>
      </c>
    </row>
    <row r="3071" spans="1:9">
      <c r="A3071" s="13">
        <v>2726</v>
      </c>
      <c r="B3071" s="17">
        <v>42911</v>
      </c>
      <c r="C3071" s="17">
        <v>42913</v>
      </c>
      <c r="D3071" s="13" t="s">
        <v>938</v>
      </c>
      <c r="E3071" s="13" t="s">
        <v>138</v>
      </c>
      <c r="F3071" s="13">
        <v>13</v>
      </c>
      <c r="G3071" s="13" t="s">
        <v>491</v>
      </c>
      <c r="H3071" s="13">
        <v>5</v>
      </c>
      <c r="I3071" s="13">
        <v>2</v>
      </c>
    </row>
    <row r="3072" spans="1:9">
      <c r="A3072" s="13">
        <v>2726</v>
      </c>
      <c r="B3072" s="17">
        <v>43153</v>
      </c>
      <c r="C3072" s="17">
        <v>43160</v>
      </c>
      <c r="D3072" s="13" t="s">
        <v>895</v>
      </c>
      <c r="E3072" s="13" t="s">
        <v>896</v>
      </c>
      <c r="F3072" s="13">
        <v>7</v>
      </c>
      <c r="G3072" s="13" t="s">
        <v>511</v>
      </c>
      <c r="H3072" s="13">
        <v>4</v>
      </c>
      <c r="I3072" s="13">
        <v>1</v>
      </c>
    </row>
    <row r="3073" spans="1:9">
      <c r="A3073" s="13">
        <v>2727</v>
      </c>
      <c r="B3073" s="17">
        <v>42989</v>
      </c>
      <c r="C3073" s="17">
        <v>42994</v>
      </c>
      <c r="D3073" s="13" t="s">
        <v>769</v>
      </c>
      <c r="E3073" s="13" t="s">
        <v>138</v>
      </c>
      <c r="F3073" s="13">
        <v>4</v>
      </c>
      <c r="G3073" s="13" t="s">
        <v>495</v>
      </c>
      <c r="H3073" s="13">
        <v>3</v>
      </c>
      <c r="I3073" s="13">
        <v>2</v>
      </c>
    </row>
    <row r="3074" spans="1:9">
      <c r="A3074" s="13">
        <v>2728</v>
      </c>
      <c r="B3074" s="17">
        <v>43113</v>
      </c>
      <c r="C3074" s="17">
        <v>43121</v>
      </c>
      <c r="D3074" s="13" t="s">
        <v>742</v>
      </c>
      <c r="E3074" s="13" t="s">
        <v>743</v>
      </c>
      <c r="F3074" s="13">
        <v>22</v>
      </c>
      <c r="G3074" s="13" t="s">
        <v>515</v>
      </c>
      <c r="H3074" s="13">
        <v>2</v>
      </c>
      <c r="I3074" s="13">
        <v>2</v>
      </c>
    </row>
    <row r="3075" spans="1:9">
      <c r="A3075" s="13">
        <v>2730</v>
      </c>
      <c r="B3075" s="17">
        <v>42903</v>
      </c>
      <c r="C3075" s="17">
        <v>42909</v>
      </c>
      <c r="D3075" s="13" t="s">
        <v>616</v>
      </c>
      <c r="E3075" s="13" t="s">
        <v>649</v>
      </c>
      <c r="F3075" s="13">
        <v>23</v>
      </c>
      <c r="G3075" s="13" t="s">
        <v>495</v>
      </c>
      <c r="H3075" s="13">
        <v>5</v>
      </c>
      <c r="I3075" s="13">
        <v>1</v>
      </c>
    </row>
    <row r="3076" spans="1:9">
      <c r="A3076" s="13">
        <v>2732</v>
      </c>
      <c r="B3076" s="17">
        <v>43140</v>
      </c>
      <c r="C3076" s="17">
        <v>43140</v>
      </c>
      <c r="D3076" s="13" t="s">
        <v>666</v>
      </c>
      <c r="E3076" s="13" t="s">
        <v>667</v>
      </c>
      <c r="F3076" s="13">
        <v>13</v>
      </c>
      <c r="G3076" s="13" t="s">
        <v>503</v>
      </c>
      <c r="H3076" s="13">
        <v>4</v>
      </c>
      <c r="I3076" s="13">
        <v>1</v>
      </c>
    </row>
    <row r="3077" spans="1:9">
      <c r="A3077" s="13">
        <v>2732</v>
      </c>
      <c r="B3077" s="17">
        <v>43122</v>
      </c>
      <c r="C3077" s="17">
        <v>43124</v>
      </c>
      <c r="D3077" s="13" t="s">
        <v>843</v>
      </c>
      <c r="E3077" s="13" t="s">
        <v>138</v>
      </c>
      <c r="F3077" s="13">
        <v>3</v>
      </c>
      <c r="G3077" s="13" t="s">
        <v>519</v>
      </c>
      <c r="H3077" s="13">
        <v>2</v>
      </c>
      <c r="I3077" s="13">
        <v>2</v>
      </c>
    </row>
    <row r="3078" spans="1:9">
      <c r="A3078" s="13">
        <v>2733</v>
      </c>
      <c r="B3078" s="17">
        <v>42902</v>
      </c>
      <c r="C3078" s="17">
        <v>42904</v>
      </c>
      <c r="D3078" s="13" t="s">
        <v>698</v>
      </c>
      <c r="E3078" s="13" t="s">
        <v>699</v>
      </c>
      <c r="F3078" s="13">
        <v>13</v>
      </c>
      <c r="G3078" s="13" t="s">
        <v>527</v>
      </c>
      <c r="H3078" s="13">
        <v>3</v>
      </c>
      <c r="I3078" s="13">
        <v>2</v>
      </c>
    </row>
    <row r="3079" spans="1:9">
      <c r="A3079" s="13">
        <v>2734</v>
      </c>
      <c r="B3079" s="17">
        <v>43098</v>
      </c>
      <c r="C3079" s="17">
        <v>43104</v>
      </c>
      <c r="D3079" s="13" t="s">
        <v>795</v>
      </c>
      <c r="E3079" s="13" t="s">
        <v>138</v>
      </c>
      <c r="F3079" s="13">
        <v>17</v>
      </c>
      <c r="G3079" s="13" t="s">
        <v>491</v>
      </c>
      <c r="H3079" s="13">
        <v>2</v>
      </c>
      <c r="I3079" s="13">
        <v>1</v>
      </c>
    </row>
    <row r="3080" spans="1:9">
      <c r="A3080" s="13">
        <v>2735</v>
      </c>
      <c r="B3080" s="17">
        <v>42943</v>
      </c>
      <c r="C3080" s="17">
        <v>42949</v>
      </c>
      <c r="D3080" s="13" t="s">
        <v>795</v>
      </c>
      <c r="E3080" s="13" t="s">
        <v>643</v>
      </c>
      <c r="F3080" s="13">
        <v>13</v>
      </c>
      <c r="G3080" s="13" t="s">
        <v>487</v>
      </c>
      <c r="H3080" s="13">
        <v>4</v>
      </c>
      <c r="I3080" s="13">
        <v>2</v>
      </c>
    </row>
    <row r="3081" spans="1:9">
      <c r="A3081" s="13">
        <v>2735</v>
      </c>
      <c r="B3081" s="17">
        <v>43246</v>
      </c>
      <c r="C3081" s="17">
        <v>43251</v>
      </c>
      <c r="D3081" s="13" t="s">
        <v>637</v>
      </c>
      <c r="E3081" s="13" t="s">
        <v>138</v>
      </c>
      <c r="F3081" s="13">
        <v>6</v>
      </c>
      <c r="G3081" s="13" t="s">
        <v>519</v>
      </c>
      <c r="H3081" s="13">
        <v>1</v>
      </c>
      <c r="I3081" s="13">
        <v>2</v>
      </c>
    </row>
    <row r="3082" spans="1:9">
      <c r="A3082" s="13">
        <v>2736</v>
      </c>
      <c r="B3082" s="17">
        <v>42907</v>
      </c>
      <c r="C3082" s="17">
        <v>42908</v>
      </c>
      <c r="D3082" s="13" t="s">
        <v>686</v>
      </c>
      <c r="E3082" s="13" t="s">
        <v>138</v>
      </c>
      <c r="F3082" s="13">
        <v>5</v>
      </c>
      <c r="G3082" s="13" t="s">
        <v>515</v>
      </c>
      <c r="H3082" s="13">
        <v>3</v>
      </c>
      <c r="I3082" s="13">
        <v>2</v>
      </c>
    </row>
    <row r="3083" spans="1:9">
      <c r="A3083" s="13">
        <v>2737</v>
      </c>
      <c r="B3083" s="17">
        <v>43052</v>
      </c>
      <c r="C3083" s="17">
        <v>43055</v>
      </c>
      <c r="D3083" s="13" t="s">
        <v>616</v>
      </c>
      <c r="E3083" s="13" t="s">
        <v>628</v>
      </c>
      <c r="F3083" s="13">
        <v>24</v>
      </c>
      <c r="G3083" s="13" t="s">
        <v>538</v>
      </c>
      <c r="H3083" s="13">
        <v>1</v>
      </c>
      <c r="I3083" s="13">
        <v>1</v>
      </c>
    </row>
    <row r="3084" spans="1:9">
      <c r="A3084" s="13">
        <v>2737</v>
      </c>
      <c r="B3084" s="17">
        <v>42983</v>
      </c>
      <c r="C3084" s="17">
        <v>42987</v>
      </c>
      <c r="D3084" s="13" t="s">
        <v>649</v>
      </c>
      <c r="E3084" s="13" t="s">
        <v>819</v>
      </c>
      <c r="F3084" s="13">
        <v>4</v>
      </c>
      <c r="G3084" s="13" t="s">
        <v>503</v>
      </c>
      <c r="H3084" s="13">
        <v>5</v>
      </c>
      <c r="I3084" s="13">
        <v>1</v>
      </c>
    </row>
    <row r="3085" spans="1:9">
      <c r="A3085" s="13">
        <v>2738</v>
      </c>
      <c r="B3085" s="17">
        <v>43149</v>
      </c>
      <c r="C3085" s="17">
        <v>43154</v>
      </c>
      <c r="D3085" s="13" t="s">
        <v>786</v>
      </c>
      <c r="E3085" s="13" t="s">
        <v>787</v>
      </c>
      <c r="F3085" s="13">
        <v>19</v>
      </c>
      <c r="G3085" s="13" t="s">
        <v>534</v>
      </c>
      <c r="H3085" s="13">
        <v>1</v>
      </c>
      <c r="I3085" s="13">
        <v>2</v>
      </c>
    </row>
    <row r="3086" spans="1:9">
      <c r="A3086" s="13">
        <v>2739</v>
      </c>
      <c r="B3086" s="17">
        <v>43226</v>
      </c>
      <c r="C3086" s="17">
        <v>43226</v>
      </c>
      <c r="D3086" s="13" t="s">
        <v>847</v>
      </c>
      <c r="E3086" s="13" t="s">
        <v>848</v>
      </c>
      <c r="F3086" s="13">
        <v>7</v>
      </c>
      <c r="G3086" s="13" t="s">
        <v>495</v>
      </c>
      <c r="H3086" s="13">
        <v>1</v>
      </c>
      <c r="I3086" s="13">
        <v>2</v>
      </c>
    </row>
    <row r="3087" spans="1:9">
      <c r="A3087" s="13">
        <v>2740</v>
      </c>
      <c r="B3087" s="17">
        <v>42896</v>
      </c>
      <c r="C3087" s="17">
        <v>42903</v>
      </c>
      <c r="D3087" s="13" t="s">
        <v>983</v>
      </c>
      <c r="E3087" s="13" t="s">
        <v>138</v>
      </c>
      <c r="F3087" s="13">
        <v>18</v>
      </c>
      <c r="G3087" s="13" t="s">
        <v>515</v>
      </c>
      <c r="H3087" s="13">
        <v>4</v>
      </c>
      <c r="I3087" s="13">
        <v>1</v>
      </c>
    </row>
    <row r="3088" spans="1:9">
      <c r="A3088" s="13">
        <v>2741</v>
      </c>
      <c r="B3088" s="17">
        <v>42906</v>
      </c>
      <c r="C3088" s="17">
        <v>42913</v>
      </c>
      <c r="D3088" s="13" t="s">
        <v>677</v>
      </c>
      <c r="E3088" s="13" t="s">
        <v>678</v>
      </c>
      <c r="F3088" s="13">
        <v>21</v>
      </c>
      <c r="G3088" s="13" t="s">
        <v>523</v>
      </c>
      <c r="H3088" s="13">
        <v>4</v>
      </c>
      <c r="I3088" s="13">
        <v>2</v>
      </c>
    </row>
    <row r="3089" spans="1:9">
      <c r="A3089" s="13">
        <v>2742</v>
      </c>
      <c r="B3089" s="17">
        <v>43092</v>
      </c>
      <c r="C3089" s="17">
        <v>43101</v>
      </c>
      <c r="D3089" s="13" t="s">
        <v>734</v>
      </c>
      <c r="E3089" s="13" t="s">
        <v>997</v>
      </c>
      <c r="F3089" s="13">
        <v>11</v>
      </c>
      <c r="G3089" s="13" t="s">
        <v>499</v>
      </c>
      <c r="H3089" s="13">
        <v>2</v>
      </c>
      <c r="I3089" s="13">
        <v>2</v>
      </c>
    </row>
    <row r="3090" spans="1:9">
      <c r="A3090" s="13">
        <v>2742</v>
      </c>
      <c r="B3090" s="17">
        <v>43044</v>
      </c>
      <c r="C3090" s="17">
        <v>43047</v>
      </c>
      <c r="D3090" s="13" t="s">
        <v>1112</v>
      </c>
      <c r="E3090" s="13" t="s">
        <v>1113</v>
      </c>
      <c r="F3090" s="13">
        <v>27</v>
      </c>
      <c r="G3090" s="13" t="s">
        <v>483</v>
      </c>
      <c r="H3090" s="13">
        <v>3</v>
      </c>
      <c r="I3090" s="13">
        <v>1</v>
      </c>
    </row>
    <row r="3091" spans="1:9">
      <c r="A3091" s="13">
        <v>2743</v>
      </c>
      <c r="B3091" s="17">
        <v>43089</v>
      </c>
      <c r="C3091" s="17">
        <v>43093</v>
      </c>
      <c r="D3091" s="13" t="s">
        <v>719</v>
      </c>
      <c r="E3091" s="13" t="s">
        <v>676</v>
      </c>
      <c r="F3091" s="13">
        <v>8</v>
      </c>
      <c r="G3091" s="13" t="s">
        <v>511</v>
      </c>
      <c r="H3091" s="13">
        <v>1</v>
      </c>
      <c r="I3091" s="13">
        <v>2</v>
      </c>
    </row>
    <row r="3092" spans="1:9">
      <c r="A3092" s="13">
        <v>2743</v>
      </c>
      <c r="B3092" s="17">
        <v>43078</v>
      </c>
      <c r="C3092" s="17">
        <v>43086</v>
      </c>
      <c r="D3092" s="13" t="s">
        <v>724</v>
      </c>
      <c r="E3092" s="13" t="s">
        <v>725</v>
      </c>
      <c r="F3092" s="13">
        <v>10</v>
      </c>
      <c r="G3092" s="13" t="s">
        <v>479</v>
      </c>
      <c r="H3092" s="13">
        <v>3</v>
      </c>
      <c r="I3092" s="13">
        <v>2</v>
      </c>
    </row>
    <row r="3093" spans="1:9">
      <c r="A3093" s="13">
        <v>2745</v>
      </c>
      <c r="B3093" s="17">
        <v>42888</v>
      </c>
      <c r="C3093" s="17">
        <v>42892</v>
      </c>
      <c r="D3093" s="13" t="s">
        <v>722</v>
      </c>
      <c r="E3093" s="13" t="s">
        <v>723</v>
      </c>
      <c r="F3093" s="13">
        <v>3</v>
      </c>
      <c r="G3093" s="13" t="s">
        <v>495</v>
      </c>
      <c r="H3093" s="13">
        <v>5</v>
      </c>
      <c r="I3093" s="13">
        <v>1</v>
      </c>
    </row>
    <row r="3094" spans="1:9">
      <c r="A3094" s="13">
        <v>2745</v>
      </c>
      <c r="B3094" s="17">
        <v>43082</v>
      </c>
      <c r="C3094" s="17">
        <v>43089</v>
      </c>
      <c r="D3094" s="13" t="s">
        <v>610</v>
      </c>
      <c r="E3094" s="13" t="s">
        <v>611</v>
      </c>
      <c r="F3094" s="13">
        <v>25</v>
      </c>
      <c r="G3094" s="13" t="s">
        <v>507</v>
      </c>
      <c r="H3094" s="13">
        <v>1</v>
      </c>
      <c r="I3094" s="13">
        <v>2</v>
      </c>
    </row>
    <row r="3095" spans="1:9">
      <c r="A3095" s="13">
        <v>2747</v>
      </c>
      <c r="B3095" s="17">
        <v>42959</v>
      </c>
      <c r="C3095" s="17">
        <v>42964</v>
      </c>
      <c r="D3095" s="13" t="s">
        <v>682</v>
      </c>
      <c r="E3095" s="13" t="s">
        <v>138</v>
      </c>
      <c r="F3095" s="13">
        <v>24</v>
      </c>
      <c r="G3095" s="13" t="s">
        <v>527</v>
      </c>
      <c r="H3095" s="13">
        <v>5</v>
      </c>
      <c r="I3095" s="13">
        <v>2</v>
      </c>
    </row>
    <row r="3096" spans="1:9">
      <c r="A3096" s="13">
        <v>2747</v>
      </c>
      <c r="B3096" s="17">
        <v>43077</v>
      </c>
      <c r="C3096" s="17">
        <v>43080</v>
      </c>
      <c r="D3096" s="13" t="s">
        <v>719</v>
      </c>
      <c r="E3096" s="13" t="s">
        <v>676</v>
      </c>
      <c r="F3096" s="13">
        <v>8</v>
      </c>
      <c r="G3096" s="13" t="s">
        <v>507</v>
      </c>
      <c r="H3096" s="13">
        <v>3</v>
      </c>
      <c r="I3096" s="13">
        <v>1</v>
      </c>
    </row>
    <row r="3097" spans="1:9">
      <c r="A3097" s="13">
        <v>2748</v>
      </c>
      <c r="B3097" s="17">
        <v>43008</v>
      </c>
      <c r="C3097" s="17">
        <v>43009</v>
      </c>
      <c r="D3097" s="13" t="s">
        <v>631</v>
      </c>
      <c r="E3097" s="13" t="s">
        <v>632</v>
      </c>
      <c r="F3097" s="13">
        <v>16</v>
      </c>
      <c r="G3097" s="13" t="s">
        <v>523</v>
      </c>
      <c r="H3097" s="13">
        <v>1</v>
      </c>
      <c r="I3097" s="13">
        <v>1</v>
      </c>
    </row>
    <row r="3098" spans="1:9">
      <c r="A3098" s="13">
        <v>2750</v>
      </c>
      <c r="B3098" s="17">
        <v>43168</v>
      </c>
      <c r="C3098" s="17">
        <v>43177</v>
      </c>
      <c r="D3098" s="13" t="s">
        <v>1025</v>
      </c>
      <c r="E3098" s="13" t="s">
        <v>680</v>
      </c>
      <c r="F3098" s="13">
        <v>19</v>
      </c>
      <c r="G3098" s="13" t="s">
        <v>495</v>
      </c>
      <c r="H3098" s="13">
        <v>5</v>
      </c>
      <c r="I3098" s="13">
        <v>2</v>
      </c>
    </row>
    <row r="3099" spans="1:9">
      <c r="A3099" s="13">
        <v>2750</v>
      </c>
      <c r="B3099" s="17">
        <v>42980</v>
      </c>
      <c r="C3099" s="17">
        <v>42988</v>
      </c>
      <c r="D3099" s="13" t="s">
        <v>795</v>
      </c>
      <c r="E3099" s="13" t="s">
        <v>138</v>
      </c>
      <c r="F3099" s="13">
        <v>7</v>
      </c>
      <c r="G3099" s="13" t="s">
        <v>519</v>
      </c>
      <c r="H3099" s="13">
        <v>1</v>
      </c>
      <c r="I3099" s="13">
        <v>2</v>
      </c>
    </row>
    <row r="3100" spans="1:9">
      <c r="A3100" s="13">
        <v>2751</v>
      </c>
      <c r="B3100" s="17">
        <v>42938</v>
      </c>
      <c r="C3100" s="17">
        <v>42947</v>
      </c>
      <c r="D3100" s="13" t="s">
        <v>614</v>
      </c>
      <c r="E3100" s="13" t="s">
        <v>833</v>
      </c>
      <c r="F3100" s="13">
        <v>23</v>
      </c>
      <c r="G3100" s="13" t="s">
        <v>519</v>
      </c>
      <c r="H3100" s="13">
        <v>5</v>
      </c>
      <c r="I3100" s="13">
        <v>1</v>
      </c>
    </row>
    <row r="3101" spans="1:9">
      <c r="A3101" s="13">
        <v>2752</v>
      </c>
      <c r="B3101" s="17">
        <v>43007</v>
      </c>
      <c r="C3101" s="17">
        <v>43009</v>
      </c>
      <c r="D3101" s="13" t="s">
        <v>782</v>
      </c>
      <c r="E3101" s="13" t="s">
        <v>616</v>
      </c>
      <c r="F3101" s="13">
        <v>14</v>
      </c>
      <c r="G3101" s="13" t="s">
        <v>534</v>
      </c>
      <c r="H3101" s="13">
        <v>4</v>
      </c>
      <c r="I3101" s="13">
        <v>1</v>
      </c>
    </row>
    <row r="3102" spans="1:9">
      <c r="A3102" s="13">
        <v>2752</v>
      </c>
      <c r="B3102" s="17">
        <v>42909</v>
      </c>
      <c r="C3102" s="17">
        <v>42909</v>
      </c>
      <c r="D3102" s="13" t="s">
        <v>676</v>
      </c>
      <c r="E3102" s="13" t="s">
        <v>799</v>
      </c>
      <c r="F3102" s="13">
        <v>1</v>
      </c>
      <c r="G3102" s="13" t="s">
        <v>527</v>
      </c>
      <c r="H3102" s="13">
        <v>3</v>
      </c>
      <c r="I3102" s="13">
        <v>2</v>
      </c>
    </row>
    <row r="3103" spans="1:9">
      <c r="A3103" s="13">
        <v>2753</v>
      </c>
      <c r="B3103" s="17">
        <v>43074</v>
      </c>
      <c r="C3103" s="17">
        <v>43080</v>
      </c>
      <c r="D3103" s="13" t="s">
        <v>883</v>
      </c>
      <c r="E3103" s="13" t="s">
        <v>884</v>
      </c>
      <c r="F3103" s="13">
        <v>22</v>
      </c>
      <c r="G3103" s="13" t="s">
        <v>527</v>
      </c>
      <c r="H3103" s="13">
        <v>5</v>
      </c>
      <c r="I3103" s="13">
        <v>2</v>
      </c>
    </row>
    <row r="3104" spans="1:9">
      <c r="A3104" s="13">
        <v>2753</v>
      </c>
      <c r="B3104" s="17">
        <v>43075</v>
      </c>
      <c r="C3104" s="17">
        <v>43079</v>
      </c>
      <c r="D3104" s="13" t="s">
        <v>1043</v>
      </c>
      <c r="E3104" s="13" t="s">
        <v>1083</v>
      </c>
      <c r="F3104" s="13">
        <v>20</v>
      </c>
      <c r="G3104" s="13" t="s">
        <v>491</v>
      </c>
      <c r="H3104" s="13">
        <v>5</v>
      </c>
      <c r="I3104" s="13">
        <v>1</v>
      </c>
    </row>
    <row r="3105" spans="1:9">
      <c r="A3105" s="13">
        <v>2754</v>
      </c>
      <c r="B3105" s="17">
        <v>43199</v>
      </c>
      <c r="C3105" s="17">
        <v>43208</v>
      </c>
      <c r="D3105" s="13" t="s">
        <v>744</v>
      </c>
      <c r="E3105" s="13" t="s">
        <v>745</v>
      </c>
      <c r="F3105" s="13">
        <v>20</v>
      </c>
      <c r="G3105" s="13" t="s">
        <v>495</v>
      </c>
      <c r="H3105" s="13">
        <v>4</v>
      </c>
      <c r="I3105" s="13">
        <v>1</v>
      </c>
    </row>
    <row r="3106" spans="1:9">
      <c r="A3106" s="13">
        <v>2754</v>
      </c>
      <c r="B3106" s="17">
        <v>42970</v>
      </c>
      <c r="C3106" s="17">
        <v>42971</v>
      </c>
      <c r="D3106" s="13" t="s">
        <v>738</v>
      </c>
      <c r="E3106" s="13" t="s">
        <v>739</v>
      </c>
      <c r="F3106" s="13">
        <v>19</v>
      </c>
      <c r="G3106" s="13" t="s">
        <v>519</v>
      </c>
      <c r="H3106" s="13">
        <v>3</v>
      </c>
      <c r="I3106" s="13">
        <v>2</v>
      </c>
    </row>
    <row r="3107" spans="1:9">
      <c r="A3107" s="13">
        <v>2755</v>
      </c>
      <c r="B3107" s="17">
        <v>43082</v>
      </c>
      <c r="C3107" s="17">
        <v>43086</v>
      </c>
      <c r="D3107" s="13" t="s">
        <v>1045</v>
      </c>
      <c r="E3107" s="13" t="s">
        <v>138</v>
      </c>
      <c r="F3107" s="13">
        <v>7</v>
      </c>
      <c r="G3107" s="13" t="s">
        <v>511</v>
      </c>
      <c r="H3107" s="13">
        <v>3</v>
      </c>
      <c r="I3107" s="13">
        <v>2</v>
      </c>
    </row>
    <row r="3108" spans="1:9">
      <c r="A3108" s="13">
        <v>2755</v>
      </c>
      <c r="B3108" s="17">
        <v>43136</v>
      </c>
      <c r="C3108" s="17">
        <v>43141</v>
      </c>
      <c r="D3108" s="13" t="s">
        <v>989</v>
      </c>
      <c r="E3108" s="13" t="s">
        <v>990</v>
      </c>
      <c r="F3108" s="13">
        <v>23</v>
      </c>
      <c r="G3108" s="13" t="s">
        <v>499</v>
      </c>
      <c r="H3108" s="13">
        <v>2</v>
      </c>
      <c r="I3108" s="13">
        <v>1</v>
      </c>
    </row>
    <row r="3109" spans="1:9">
      <c r="A3109" s="13">
        <v>2756</v>
      </c>
      <c r="B3109" s="17">
        <v>43065</v>
      </c>
      <c r="C3109" s="17">
        <v>43066</v>
      </c>
      <c r="D3109" s="13" t="s">
        <v>620</v>
      </c>
      <c r="E3109" s="13" t="s">
        <v>629</v>
      </c>
      <c r="F3109" s="13">
        <v>17</v>
      </c>
      <c r="G3109" s="13" t="s">
        <v>531</v>
      </c>
      <c r="H3109" s="13">
        <v>1</v>
      </c>
      <c r="I3109" s="13">
        <v>1</v>
      </c>
    </row>
    <row r="3110" spans="1:9">
      <c r="A3110" s="13">
        <v>2758</v>
      </c>
      <c r="B3110" s="17">
        <v>43097</v>
      </c>
      <c r="C3110" s="17">
        <v>43101</v>
      </c>
      <c r="D3110" s="13" t="s">
        <v>883</v>
      </c>
      <c r="E3110" s="13" t="s">
        <v>884</v>
      </c>
      <c r="F3110" s="13">
        <v>11</v>
      </c>
      <c r="G3110" s="13" t="s">
        <v>495</v>
      </c>
      <c r="H3110" s="13">
        <v>1</v>
      </c>
      <c r="I3110" s="13">
        <v>2</v>
      </c>
    </row>
    <row r="3111" spans="1:9">
      <c r="A3111" s="13">
        <v>2758</v>
      </c>
      <c r="B3111" s="17">
        <v>43230</v>
      </c>
      <c r="C3111" s="17">
        <v>43236</v>
      </c>
      <c r="D3111" s="13" t="s">
        <v>686</v>
      </c>
      <c r="E3111" s="13" t="s">
        <v>1061</v>
      </c>
      <c r="F3111" s="13">
        <v>27</v>
      </c>
      <c r="G3111" s="13" t="s">
        <v>531</v>
      </c>
      <c r="H3111" s="13">
        <v>3</v>
      </c>
      <c r="I3111" s="13">
        <v>2</v>
      </c>
    </row>
    <row r="3112" spans="1:9">
      <c r="A3112" s="13">
        <v>2762</v>
      </c>
      <c r="B3112" s="17">
        <v>43193</v>
      </c>
      <c r="C3112" s="17">
        <v>43200</v>
      </c>
      <c r="D3112" s="13" t="s">
        <v>1059</v>
      </c>
      <c r="E3112" s="13" t="s">
        <v>138</v>
      </c>
      <c r="F3112" s="13">
        <v>9</v>
      </c>
      <c r="G3112" s="13" t="s">
        <v>503</v>
      </c>
      <c r="H3112" s="13">
        <v>1</v>
      </c>
      <c r="I3112" s="13">
        <v>2</v>
      </c>
    </row>
    <row r="3113" spans="1:9">
      <c r="A3113" s="13">
        <v>2762</v>
      </c>
      <c r="B3113" s="17">
        <v>42983</v>
      </c>
      <c r="C3113" s="17">
        <v>42983</v>
      </c>
      <c r="D3113" s="13" t="s">
        <v>670</v>
      </c>
      <c r="E3113" s="13" t="s">
        <v>671</v>
      </c>
      <c r="F3113" s="13">
        <v>13</v>
      </c>
      <c r="G3113" s="13" t="s">
        <v>531</v>
      </c>
      <c r="H3113" s="13">
        <v>4</v>
      </c>
      <c r="I3113" s="13">
        <v>1</v>
      </c>
    </row>
    <row r="3114" spans="1:9">
      <c r="A3114" s="13">
        <v>2764</v>
      </c>
      <c r="B3114" s="17">
        <v>43118</v>
      </c>
      <c r="C3114" s="17">
        <v>43121</v>
      </c>
      <c r="D3114" s="13" t="s">
        <v>1076</v>
      </c>
      <c r="E3114" s="13" t="s">
        <v>138</v>
      </c>
      <c r="F3114" s="13">
        <v>23</v>
      </c>
      <c r="G3114" s="13" t="s">
        <v>519</v>
      </c>
      <c r="H3114" s="13">
        <v>2</v>
      </c>
      <c r="I3114" s="13">
        <v>1</v>
      </c>
    </row>
    <row r="3115" spans="1:9">
      <c r="A3115" s="13">
        <v>2764</v>
      </c>
      <c r="B3115" s="17">
        <v>43173</v>
      </c>
      <c r="C3115" s="17">
        <v>43174</v>
      </c>
      <c r="D3115" s="13" t="s">
        <v>923</v>
      </c>
      <c r="E3115" s="13" t="s">
        <v>924</v>
      </c>
      <c r="F3115" s="13">
        <v>25</v>
      </c>
      <c r="G3115" s="13" t="s">
        <v>507</v>
      </c>
      <c r="H3115" s="13">
        <v>4</v>
      </c>
      <c r="I3115" s="13">
        <v>1</v>
      </c>
    </row>
    <row r="3116" spans="1:9">
      <c r="A3116" s="13">
        <v>2765</v>
      </c>
      <c r="B3116" s="17">
        <v>43226</v>
      </c>
      <c r="C3116" s="17">
        <v>43232</v>
      </c>
      <c r="D3116" s="13" t="s">
        <v>869</v>
      </c>
      <c r="E3116" s="13" t="s">
        <v>623</v>
      </c>
      <c r="F3116" s="13">
        <v>2</v>
      </c>
      <c r="G3116" s="13" t="s">
        <v>519</v>
      </c>
      <c r="H3116" s="13">
        <v>1</v>
      </c>
      <c r="I3116" s="13">
        <v>2</v>
      </c>
    </row>
    <row r="3117" spans="1:9">
      <c r="A3117" s="13">
        <v>2766</v>
      </c>
      <c r="B3117" s="17">
        <v>43112</v>
      </c>
      <c r="C3117" s="17">
        <v>43115</v>
      </c>
      <c r="D3117" s="13" t="s">
        <v>679</v>
      </c>
      <c r="E3117" s="13" t="s">
        <v>628</v>
      </c>
      <c r="F3117" s="13">
        <v>26</v>
      </c>
      <c r="G3117" s="13" t="s">
        <v>495</v>
      </c>
      <c r="H3117" s="13">
        <v>5</v>
      </c>
      <c r="I3117" s="13">
        <v>2</v>
      </c>
    </row>
    <row r="3118" spans="1:9">
      <c r="A3118" s="13">
        <v>2767</v>
      </c>
      <c r="B3118" s="17">
        <v>43206</v>
      </c>
      <c r="C3118" s="17">
        <v>43208</v>
      </c>
      <c r="D3118" s="13" t="s">
        <v>795</v>
      </c>
      <c r="E3118" s="13" t="s">
        <v>628</v>
      </c>
      <c r="F3118" s="13">
        <v>10</v>
      </c>
      <c r="G3118" s="13" t="s">
        <v>511</v>
      </c>
      <c r="H3118" s="13">
        <v>4</v>
      </c>
      <c r="I3118" s="13">
        <v>1</v>
      </c>
    </row>
    <row r="3119" spans="1:9">
      <c r="A3119" s="13">
        <v>2768</v>
      </c>
      <c r="B3119" s="17">
        <v>43246</v>
      </c>
      <c r="C3119" s="17">
        <v>43252</v>
      </c>
      <c r="D3119" s="13" t="s">
        <v>704</v>
      </c>
      <c r="E3119" s="13" t="s">
        <v>138</v>
      </c>
      <c r="F3119" s="13">
        <v>27</v>
      </c>
      <c r="G3119" s="13" t="s">
        <v>495</v>
      </c>
      <c r="H3119" s="13">
        <v>2</v>
      </c>
      <c r="I3119" s="13">
        <v>1</v>
      </c>
    </row>
    <row r="3120" spans="1:9">
      <c r="A3120" s="13">
        <v>2769</v>
      </c>
      <c r="B3120" s="17">
        <v>43103</v>
      </c>
      <c r="C3120" s="17">
        <v>43110</v>
      </c>
      <c r="D3120" s="13" t="s">
        <v>686</v>
      </c>
      <c r="E3120" s="13" t="s">
        <v>734</v>
      </c>
      <c r="F3120" s="13">
        <v>14</v>
      </c>
      <c r="G3120" s="13" t="s">
        <v>511</v>
      </c>
      <c r="H3120" s="13">
        <v>2</v>
      </c>
      <c r="I3120" s="13">
        <v>1</v>
      </c>
    </row>
    <row r="3121" spans="1:9">
      <c r="A3121" s="13">
        <v>2769</v>
      </c>
      <c r="B3121" s="17">
        <v>43177</v>
      </c>
      <c r="C3121" s="17">
        <v>43183</v>
      </c>
      <c r="D3121" s="13" t="s">
        <v>1086</v>
      </c>
      <c r="E3121" s="13" t="s">
        <v>1087</v>
      </c>
      <c r="F3121" s="13">
        <v>1</v>
      </c>
      <c r="G3121" s="13" t="s">
        <v>483</v>
      </c>
      <c r="H3121" s="13">
        <v>2</v>
      </c>
      <c r="I3121" s="13">
        <v>2</v>
      </c>
    </row>
    <row r="3122" spans="1:9">
      <c r="A3122" s="13">
        <v>2771</v>
      </c>
      <c r="B3122" s="17">
        <v>43175</v>
      </c>
      <c r="C3122" s="17">
        <v>43175</v>
      </c>
      <c r="D3122" s="13" t="s">
        <v>608</v>
      </c>
      <c r="E3122" s="13" t="s">
        <v>705</v>
      </c>
      <c r="F3122" s="13">
        <v>5</v>
      </c>
      <c r="G3122" s="13" t="s">
        <v>515</v>
      </c>
      <c r="H3122" s="13">
        <v>5</v>
      </c>
      <c r="I3122" s="13">
        <v>1</v>
      </c>
    </row>
    <row r="3123" spans="1:9">
      <c r="A3123" s="13">
        <v>2772</v>
      </c>
      <c r="B3123" s="17">
        <v>42978</v>
      </c>
      <c r="C3123" s="17">
        <v>42983</v>
      </c>
      <c r="D3123" s="13" t="s">
        <v>871</v>
      </c>
      <c r="E3123" s="13" t="s">
        <v>138</v>
      </c>
      <c r="F3123" s="13">
        <v>3</v>
      </c>
      <c r="G3123" s="13" t="s">
        <v>487</v>
      </c>
      <c r="H3123" s="13">
        <v>5</v>
      </c>
      <c r="I3123" s="13">
        <v>1</v>
      </c>
    </row>
    <row r="3124" spans="1:9">
      <c r="A3124" s="13">
        <v>2773</v>
      </c>
      <c r="B3124" s="17">
        <v>43134</v>
      </c>
      <c r="C3124" s="17">
        <v>43142</v>
      </c>
      <c r="D3124" s="13" t="s">
        <v>843</v>
      </c>
      <c r="E3124" s="13" t="s">
        <v>138</v>
      </c>
      <c r="F3124" s="13">
        <v>1</v>
      </c>
      <c r="G3124" s="13" t="s">
        <v>503</v>
      </c>
      <c r="H3124" s="13">
        <v>5</v>
      </c>
      <c r="I3124" s="13">
        <v>2</v>
      </c>
    </row>
    <row r="3125" spans="1:9">
      <c r="A3125" s="13">
        <v>2774</v>
      </c>
      <c r="B3125" s="17">
        <v>43126</v>
      </c>
      <c r="C3125" s="17">
        <v>43128</v>
      </c>
      <c r="D3125" s="13" t="s">
        <v>827</v>
      </c>
      <c r="E3125" s="13" t="s">
        <v>828</v>
      </c>
      <c r="F3125" s="13">
        <v>5</v>
      </c>
      <c r="G3125" s="13" t="s">
        <v>483</v>
      </c>
      <c r="H3125" s="13">
        <v>4</v>
      </c>
      <c r="I3125" s="13">
        <v>2</v>
      </c>
    </row>
    <row r="3126" spans="1:9">
      <c r="A3126" s="13">
        <v>2774</v>
      </c>
      <c r="B3126" s="17">
        <v>43243</v>
      </c>
      <c r="C3126" s="17">
        <v>43247</v>
      </c>
      <c r="D3126" s="13" t="s">
        <v>614</v>
      </c>
      <c r="E3126" s="13" t="s">
        <v>138</v>
      </c>
      <c r="F3126" s="13">
        <v>22</v>
      </c>
      <c r="G3126" s="13" t="s">
        <v>499</v>
      </c>
      <c r="H3126" s="13">
        <v>2</v>
      </c>
      <c r="I3126" s="13">
        <v>2</v>
      </c>
    </row>
    <row r="3127" spans="1:9">
      <c r="A3127" s="13">
        <v>2775</v>
      </c>
      <c r="B3127" s="17">
        <v>43138</v>
      </c>
      <c r="C3127" s="17">
        <v>43141</v>
      </c>
      <c r="D3127" s="13" t="s">
        <v>877</v>
      </c>
      <c r="E3127" s="13" t="s">
        <v>878</v>
      </c>
      <c r="F3127" s="13">
        <v>1</v>
      </c>
      <c r="G3127" s="13" t="s">
        <v>511</v>
      </c>
      <c r="H3127" s="13">
        <v>1</v>
      </c>
      <c r="I3127" s="13">
        <v>2</v>
      </c>
    </row>
    <row r="3128" spans="1:9">
      <c r="A3128" s="13">
        <v>2775</v>
      </c>
      <c r="B3128" s="17">
        <v>43179</v>
      </c>
      <c r="C3128" s="17">
        <v>43181</v>
      </c>
      <c r="D3128" s="13" t="s">
        <v>795</v>
      </c>
      <c r="E3128" s="13" t="s">
        <v>138</v>
      </c>
      <c r="F3128" s="13">
        <v>27</v>
      </c>
      <c r="G3128" s="13" t="s">
        <v>531</v>
      </c>
      <c r="H3128" s="13">
        <v>3</v>
      </c>
      <c r="I3128" s="13">
        <v>1</v>
      </c>
    </row>
    <row r="3129" spans="1:9">
      <c r="A3129" s="13">
        <v>2776</v>
      </c>
      <c r="B3129" s="17">
        <v>43166</v>
      </c>
      <c r="C3129" s="17">
        <v>43174</v>
      </c>
      <c r="D3129" s="13" t="s">
        <v>847</v>
      </c>
      <c r="E3129" s="13" t="s">
        <v>848</v>
      </c>
      <c r="F3129" s="13">
        <v>13</v>
      </c>
      <c r="G3129" s="13" t="s">
        <v>527</v>
      </c>
      <c r="H3129" s="13">
        <v>4</v>
      </c>
      <c r="I3129" s="13">
        <v>2</v>
      </c>
    </row>
    <row r="3130" spans="1:9">
      <c r="A3130" s="13">
        <v>2777</v>
      </c>
      <c r="B3130" s="17">
        <v>43180</v>
      </c>
      <c r="C3130" s="17">
        <v>43185</v>
      </c>
      <c r="D3130" s="13" t="s">
        <v>911</v>
      </c>
      <c r="E3130" s="13" t="s">
        <v>912</v>
      </c>
      <c r="F3130" s="13">
        <v>11</v>
      </c>
      <c r="G3130" s="13" t="s">
        <v>519</v>
      </c>
      <c r="H3130" s="13">
        <v>5</v>
      </c>
      <c r="I3130" s="13">
        <v>1</v>
      </c>
    </row>
    <row r="3131" spans="1:9">
      <c r="A3131" s="13">
        <v>2777</v>
      </c>
      <c r="B3131" s="17">
        <v>43185</v>
      </c>
      <c r="C3131" s="17">
        <v>43190</v>
      </c>
      <c r="D3131" s="13" t="s">
        <v>1088</v>
      </c>
      <c r="E3131" s="13" t="s">
        <v>138</v>
      </c>
      <c r="F3131" s="13">
        <v>20</v>
      </c>
      <c r="G3131" s="13" t="s">
        <v>491</v>
      </c>
      <c r="H3131" s="13">
        <v>5</v>
      </c>
      <c r="I3131" s="13">
        <v>1</v>
      </c>
    </row>
    <row r="3132" spans="1:9">
      <c r="A3132" s="13">
        <v>2778</v>
      </c>
      <c r="B3132" s="17">
        <v>43229</v>
      </c>
      <c r="C3132" s="17">
        <v>43236</v>
      </c>
      <c r="D3132" s="13" t="s">
        <v>796</v>
      </c>
      <c r="E3132" s="13" t="s">
        <v>797</v>
      </c>
      <c r="F3132" s="13">
        <v>22</v>
      </c>
      <c r="G3132" s="13" t="s">
        <v>515</v>
      </c>
      <c r="H3132" s="13">
        <v>3</v>
      </c>
      <c r="I3132" s="13">
        <v>2</v>
      </c>
    </row>
    <row r="3133" spans="1:9">
      <c r="A3133" s="13">
        <v>2779</v>
      </c>
      <c r="B3133" s="17">
        <v>43077</v>
      </c>
      <c r="C3133" s="17">
        <v>43079</v>
      </c>
      <c r="D3133" s="13" t="s">
        <v>1102</v>
      </c>
      <c r="E3133" s="13" t="s">
        <v>1103</v>
      </c>
      <c r="F3133" s="13">
        <v>2</v>
      </c>
      <c r="G3133" s="13" t="s">
        <v>495</v>
      </c>
      <c r="H3133" s="13">
        <v>1</v>
      </c>
      <c r="I3133" s="13">
        <v>1</v>
      </c>
    </row>
    <row r="3134" spans="1:9">
      <c r="A3134" s="13">
        <v>2779</v>
      </c>
      <c r="B3134" s="17">
        <v>43037</v>
      </c>
      <c r="C3134" s="17">
        <v>43046</v>
      </c>
      <c r="D3134" s="13" t="s">
        <v>887</v>
      </c>
      <c r="E3134" s="13" t="s">
        <v>888</v>
      </c>
      <c r="F3134" s="13">
        <v>2</v>
      </c>
      <c r="G3134" s="13" t="s">
        <v>495</v>
      </c>
      <c r="H3134" s="13">
        <v>5</v>
      </c>
      <c r="I3134" s="13">
        <v>2</v>
      </c>
    </row>
    <row r="3135" spans="1:9">
      <c r="A3135" s="13">
        <v>2780</v>
      </c>
      <c r="B3135" s="17">
        <v>42901</v>
      </c>
      <c r="C3135" s="17">
        <v>42907</v>
      </c>
      <c r="D3135" s="13" t="s">
        <v>621</v>
      </c>
      <c r="E3135" s="13" t="s">
        <v>138</v>
      </c>
      <c r="F3135" s="13">
        <v>13</v>
      </c>
      <c r="G3135" s="13" t="s">
        <v>507</v>
      </c>
      <c r="H3135" s="13">
        <v>4</v>
      </c>
      <c r="I3135" s="13">
        <v>1</v>
      </c>
    </row>
    <row r="3136" spans="1:9">
      <c r="A3136" s="13">
        <v>2781</v>
      </c>
      <c r="B3136" s="17">
        <v>43213</v>
      </c>
      <c r="C3136" s="17">
        <v>43219</v>
      </c>
      <c r="D3136" s="13" t="s">
        <v>738</v>
      </c>
      <c r="E3136" s="13" t="s">
        <v>756</v>
      </c>
      <c r="F3136" s="13">
        <v>9</v>
      </c>
      <c r="G3136" s="13" t="s">
        <v>511</v>
      </c>
      <c r="H3136" s="13">
        <v>3</v>
      </c>
      <c r="I3136" s="13">
        <v>1</v>
      </c>
    </row>
    <row r="3137" spans="1:9">
      <c r="A3137" s="13">
        <v>2782</v>
      </c>
      <c r="B3137" s="17">
        <v>43215</v>
      </c>
      <c r="C3137" s="17">
        <v>43222</v>
      </c>
      <c r="D3137" s="13" t="s">
        <v>659</v>
      </c>
      <c r="E3137" s="13" t="s">
        <v>1003</v>
      </c>
      <c r="F3137" s="13">
        <v>4</v>
      </c>
      <c r="G3137" s="13" t="s">
        <v>503</v>
      </c>
      <c r="H3137" s="13">
        <v>3</v>
      </c>
      <c r="I3137" s="13">
        <v>2</v>
      </c>
    </row>
    <row r="3138" spans="1:9">
      <c r="A3138" s="13">
        <v>2784</v>
      </c>
      <c r="B3138" s="17">
        <v>42975</v>
      </c>
      <c r="C3138" s="17">
        <v>42979</v>
      </c>
      <c r="D3138" s="13" t="s">
        <v>834</v>
      </c>
      <c r="E3138" s="13" t="s">
        <v>835</v>
      </c>
      <c r="F3138" s="13">
        <v>20</v>
      </c>
      <c r="G3138" s="13" t="s">
        <v>503</v>
      </c>
      <c r="H3138" s="13">
        <v>3</v>
      </c>
      <c r="I3138" s="13">
        <v>1</v>
      </c>
    </row>
    <row r="3139" spans="1:9">
      <c r="A3139" s="13">
        <v>2786</v>
      </c>
      <c r="B3139" s="17">
        <v>43237</v>
      </c>
      <c r="C3139" s="17">
        <v>43243</v>
      </c>
      <c r="D3139" s="13" t="s">
        <v>915</v>
      </c>
      <c r="E3139" s="13" t="s">
        <v>138</v>
      </c>
      <c r="F3139" s="13">
        <v>6</v>
      </c>
      <c r="G3139" s="13" t="s">
        <v>487</v>
      </c>
      <c r="H3139" s="13">
        <v>3</v>
      </c>
      <c r="I3139" s="13">
        <v>1</v>
      </c>
    </row>
    <row r="3140" spans="1:9">
      <c r="A3140" s="13">
        <v>2786</v>
      </c>
      <c r="B3140" s="17">
        <v>43195</v>
      </c>
      <c r="C3140" s="17">
        <v>43196</v>
      </c>
      <c r="D3140" s="13" t="s">
        <v>803</v>
      </c>
      <c r="E3140" s="13" t="s">
        <v>804</v>
      </c>
      <c r="F3140" s="13">
        <v>23</v>
      </c>
      <c r="G3140" s="13" t="s">
        <v>515</v>
      </c>
      <c r="H3140" s="13">
        <v>4</v>
      </c>
      <c r="I3140" s="13">
        <v>2</v>
      </c>
    </row>
    <row r="3141" spans="1:9">
      <c r="A3141" s="13">
        <v>2787</v>
      </c>
      <c r="B3141" s="17">
        <v>43191</v>
      </c>
      <c r="C3141" s="17">
        <v>43196</v>
      </c>
      <c r="D3141" s="13" t="s">
        <v>841</v>
      </c>
      <c r="E3141" s="13" t="s">
        <v>676</v>
      </c>
      <c r="F3141" s="13">
        <v>3</v>
      </c>
      <c r="G3141" s="13" t="s">
        <v>495</v>
      </c>
      <c r="H3141" s="13">
        <v>4</v>
      </c>
      <c r="I3141" s="13">
        <v>2</v>
      </c>
    </row>
    <row r="3142" spans="1:9">
      <c r="A3142" s="13">
        <v>2787</v>
      </c>
      <c r="B3142" s="17">
        <v>42948</v>
      </c>
      <c r="C3142" s="17">
        <v>42953</v>
      </c>
      <c r="D3142" s="13" t="s">
        <v>1054</v>
      </c>
      <c r="E3142" s="13" t="s">
        <v>756</v>
      </c>
      <c r="F3142" s="13">
        <v>12</v>
      </c>
      <c r="G3142" s="13" t="s">
        <v>538</v>
      </c>
      <c r="H3142" s="13">
        <v>1</v>
      </c>
      <c r="I3142" s="13">
        <v>2</v>
      </c>
    </row>
    <row r="3143" spans="1:9">
      <c r="A3143" s="13">
        <v>2789</v>
      </c>
      <c r="B3143" s="17">
        <v>42962</v>
      </c>
      <c r="C3143" s="17">
        <v>42966</v>
      </c>
      <c r="D3143" s="13" t="s">
        <v>921</v>
      </c>
      <c r="E3143" s="13" t="s">
        <v>138</v>
      </c>
      <c r="F3143" s="13">
        <v>8</v>
      </c>
      <c r="G3143" s="13" t="s">
        <v>531</v>
      </c>
      <c r="H3143" s="13">
        <v>3</v>
      </c>
      <c r="I3143" s="13">
        <v>2</v>
      </c>
    </row>
    <row r="3144" spans="1:9">
      <c r="A3144" s="13">
        <v>2789</v>
      </c>
      <c r="B3144" s="17">
        <v>43045</v>
      </c>
      <c r="C3144" s="17">
        <v>43047</v>
      </c>
      <c r="D3144" s="13" t="s">
        <v>622</v>
      </c>
      <c r="E3144" s="13" t="s">
        <v>623</v>
      </c>
      <c r="F3144" s="13">
        <v>17</v>
      </c>
      <c r="G3144" s="13" t="s">
        <v>503</v>
      </c>
      <c r="H3144" s="13">
        <v>5</v>
      </c>
      <c r="I3144" s="13">
        <v>2</v>
      </c>
    </row>
    <row r="3145" spans="1:9">
      <c r="A3145" s="13">
        <v>2790</v>
      </c>
      <c r="B3145" s="17">
        <v>42894</v>
      </c>
      <c r="C3145" s="17">
        <v>42895</v>
      </c>
      <c r="D3145" s="13" t="s">
        <v>1017</v>
      </c>
      <c r="E3145" s="13" t="s">
        <v>681</v>
      </c>
      <c r="F3145" s="13">
        <v>24</v>
      </c>
      <c r="G3145" s="13" t="s">
        <v>507</v>
      </c>
      <c r="H3145" s="13">
        <v>3</v>
      </c>
      <c r="I3145" s="13">
        <v>2</v>
      </c>
    </row>
    <row r="3146" spans="1:9">
      <c r="A3146" s="13">
        <v>2790</v>
      </c>
      <c r="B3146" s="17">
        <v>43217</v>
      </c>
      <c r="C3146" s="17">
        <v>43224</v>
      </c>
      <c r="D3146" s="13" t="s">
        <v>935</v>
      </c>
      <c r="E3146" s="13" t="s">
        <v>936</v>
      </c>
      <c r="F3146" s="13">
        <v>18</v>
      </c>
      <c r="G3146" s="13" t="s">
        <v>531</v>
      </c>
      <c r="H3146" s="13">
        <v>3</v>
      </c>
      <c r="I3146" s="13">
        <v>2</v>
      </c>
    </row>
    <row r="3147" spans="1:9">
      <c r="A3147" s="13">
        <v>2791</v>
      </c>
      <c r="B3147" s="17">
        <v>43231</v>
      </c>
      <c r="C3147" s="17">
        <v>43232</v>
      </c>
      <c r="D3147" s="13" t="s">
        <v>742</v>
      </c>
      <c r="E3147" s="13" t="s">
        <v>743</v>
      </c>
      <c r="F3147" s="13">
        <v>3</v>
      </c>
      <c r="G3147" s="13" t="s">
        <v>507</v>
      </c>
      <c r="H3147" s="13">
        <v>2</v>
      </c>
      <c r="I3147" s="13">
        <v>2</v>
      </c>
    </row>
    <row r="3148" spans="1:9">
      <c r="A3148" s="13">
        <v>2791</v>
      </c>
      <c r="B3148" s="17">
        <v>43071</v>
      </c>
      <c r="C3148" s="17">
        <v>43080</v>
      </c>
      <c r="D3148" s="13" t="s">
        <v>700</v>
      </c>
      <c r="E3148" s="13" t="s">
        <v>701</v>
      </c>
      <c r="F3148" s="13">
        <v>18</v>
      </c>
      <c r="G3148" s="13" t="s">
        <v>491</v>
      </c>
      <c r="H3148" s="13">
        <v>5</v>
      </c>
      <c r="I3148" s="13">
        <v>1</v>
      </c>
    </row>
    <row r="3149" spans="1:9">
      <c r="A3149" s="13">
        <v>2792</v>
      </c>
      <c r="B3149" s="17">
        <v>43178</v>
      </c>
      <c r="C3149" s="17">
        <v>43178</v>
      </c>
      <c r="D3149" s="13" t="s">
        <v>623</v>
      </c>
      <c r="E3149" s="13" t="s">
        <v>760</v>
      </c>
      <c r="F3149" s="13">
        <v>6</v>
      </c>
      <c r="G3149" s="13" t="s">
        <v>495</v>
      </c>
      <c r="H3149" s="13">
        <v>1</v>
      </c>
      <c r="I3149" s="13">
        <v>2</v>
      </c>
    </row>
    <row r="3150" spans="1:9">
      <c r="A3150" s="13">
        <v>2793</v>
      </c>
      <c r="B3150" s="17">
        <v>43150</v>
      </c>
      <c r="C3150" s="17">
        <v>43152</v>
      </c>
      <c r="D3150" s="13" t="s">
        <v>900</v>
      </c>
      <c r="E3150" s="13" t="s">
        <v>901</v>
      </c>
      <c r="F3150" s="13">
        <v>18</v>
      </c>
      <c r="G3150" s="13" t="s">
        <v>495</v>
      </c>
      <c r="H3150" s="13">
        <v>3</v>
      </c>
      <c r="I3150" s="13">
        <v>1</v>
      </c>
    </row>
    <row r="3151" spans="1:9">
      <c r="A3151" s="13">
        <v>2795</v>
      </c>
      <c r="B3151" s="17">
        <v>43018</v>
      </c>
      <c r="C3151" s="17">
        <v>43019</v>
      </c>
      <c r="D3151" s="13" t="s">
        <v>624</v>
      </c>
      <c r="E3151" s="13" t="s">
        <v>138</v>
      </c>
      <c r="F3151" s="13">
        <v>7</v>
      </c>
      <c r="G3151" s="13" t="s">
        <v>503</v>
      </c>
      <c r="H3151" s="13">
        <v>5</v>
      </c>
      <c r="I3151" s="13">
        <v>2</v>
      </c>
    </row>
    <row r="3152" spans="1:9">
      <c r="A3152" s="13">
        <v>2796</v>
      </c>
      <c r="B3152" s="17">
        <v>43222</v>
      </c>
      <c r="C3152" s="17">
        <v>43231</v>
      </c>
      <c r="D3152" s="13" t="s">
        <v>921</v>
      </c>
      <c r="E3152" s="13" t="s">
        <v>138</v>
      </c>
      <c r="F3152" s="13">
        <v>8</v>
      </c>
      <c r="G3152" s="13" t="s">
        <v>519</v>
      </c>
      <c r="H3152" s="13">
        <v>3</v>
      </c>
      <c r="I3152" s="13">
        <v>2</v>
      </c>
    </row>
    <row r="3153" spans="1:9">
      <c r="A3153" s="13">
        <v>2797</v>
      </c>
      <c r="B3153" s="17">
        <v>43022</v>
      </c>
      <c r="C3153" s="17">
        <v>43029</v>
      </c>
      <c r="D3153" s="13" t="s">
        <v>953</v>
      </c>
      <c r="E3153" s="13" t="s">
        <v>954</v>
      </c>
      <c r="F3153" s="13">
        <v>1</v>
      </c>
      <c r="G3153" s="13" t="s">
        <v>519</v>
      </c>
      <c r="H3153" s="13">
        <v>2</v>
      </c>
      <c r="I3153" s="13">
        <v>1</v>
      </c>
    </row>
    <row r="3154" spans="1:9">
      <c r="A3154" s="13">
        <v>2798</v>
      </c>
      <c r="B3154" s="17">
        <v>43146</v>
      </c>
      <c r="C3154" s="17">
        <v>43147</v>
      </c>
      <c r="D3154" s="13" t="s">
        <v>1081</v>
      </c>
      <c r="E3154" s="13" t="s">
        <v>1082</v>
      </c>
      <c r="F3154" s="13">
        <v>11</v>
      </c>
      <c r="G3154" s="13" t="s">
        <v>531</v>
      </c>
      <c r="H3154" s="13">
        <v>5</v>
      </c>
      <c r="I3154" s="13">
        <v>2</v>
      </c>
    </row>
    <row r="3155" spans="1:9">
      <c r="A3155" s="13">
        <v>2798</v>
      </c>
      <c r="B3155" s="17">
        <v>43137</v>
      </c>
      <c r="C3155" s="17">
        <v>43138</v>
      </c>
      <c r="D3155" s="13" t="s">
        <v>751</v>
      </c>
      <c r="E3155" s="13" t="s">
        <v>752</v>
      </c>
      <c r="F3155" s="13">
        <v>15</v>
      </c>
      <c r="G3155" s="13" t="s">
        <v>491</v>
      </c>
      <c r="H3155" s="13">
        <v>3</v>
      </c>
      <c r="I3155" s="13">
        <v>2</v>
      </c>
    </row>
    <row r="3156" spans="1:9">
      <c r="A3156" s="13">
        <v>2799</v>
      </c>
      <c r="B3156" s="17">
        <v>42921</v>
      </c>
      <c r="C3156" s="17">
        <v>42921</v>
      </c>
      <c r="D3156" s="13" t="s">
        <v>676</v>
      </c>
      <c r="E3156" s="13" t="s">
        <v>1080</v>
      </c>
      <c r="F3156" s="13">
        <v>13</v>
      </c>
      <c r="G3156" s="13" t="s">
        <v>534</v>
      </c>
      <c r="H3156" s="13">
        <v>1</v>
      </c>
      <c r="I3156" s="13">
        <v>2</v>
      </c>
    </row>
    <row r="3157" spans="1:9">
      <c r="A3157" s="13">
        <v>2800</v>
      </c>
      <c r="B3157" s="17">
        <v>43200</v>
      </c>
      <c r="C3157" s="17">
        <v>43207</v>
      </c>
      <c r="D3157" s="13" t="s">
        <v>676</v>
      </c>
      <c r="E3157" s="13" t="s">
        <v>1080</v>
      </c>
      <c r="F3157" s="13">
        <v>18</v>
      </c>
      <c r="G3157" s="13" t="s">
        <v>519</v>
      </c>
      <c r="H3157" s="13">
        <v>1</v>
      </c>
      <c r="I3157" s="13">
        <v>2</v>
      </c>
    </row>
    <row r="3158" spans="1:9">
      <c r="A3158" s="13">
        <v>2800</v>
      </c>
      <c r="B3158" s="17">
        <v>43138</v>
      </c>
      <c r="C3158" s="17">
        <v>43138</v>
      </c>
      <c r="D3158" s="13" t="s">
        <v>877</v>
      </c>
      <c r="E3158" s="13" t="s">
        <v>878</v>
      </c>
      <c r="F3158" s="13">
        <v>14</v>
      </c>
      <c r="G3158" s="13" t="s">
        <v>531</v>
      </c>
      <c r="H3158" s="13">
        <v>5</v>
      </c>
      <c r="I3158" s="13">
        <v>2</v>
      </c>
    </row>
    <row r="3159" spans="1:9">
      <c r="A3159" s="13">
        <v>2803</v>
      </c>
      <c r="B3159" s="17">
        <v>43057</v>
      </c>
      <c r="C3159" s="17">
        <v>43063</v>
      </c>
      <c r="D3159" s="13" t="s">
        <v>659</v>
      </c>
      <c r="E3159" s="13" t="s">
        <v>1003</v>
      </c>
      <c r="F3159" s="13">
        <v>21</v>
      </c>
      <c r="G3159" s="13" t="s">
        <v>527</v>
      </c>
      <c r="H3159" s="13">
        <v>1</v>
      </c>
      <c r="I3159" s="13">
        <v>2</v>
      </c>
    </row>
    <row r="3160" spans="1:9">
      <c r="A3160" s="13">
        <v>2805</v>
      </c>
      <c r="B3160" s="17">
        <v>43031</v>
      </c>
      <c r="C3160" s="17">
        <v>43037</v>
      </c>
      <c r="D3160" s="13" t="s">
        <v>821</v>
      </c>
      <c r="E3160" s="13" t="s">
        <v>1041</v>
      </c>
      <c r="F3160" s="13">
        <v>4</v>
      </c>
      <c r="G3160" s="13" t="s">
        <v>527</v>
      </c>
      <c r="H3160" s="13">
        <v>4</v>
      </c>
      <c r="I3160" s="13">
        <v>1</v>
      </c>
    </row>
    <row r="3161" spans="1:9">
      <c r="A3161" s="13">
        <v>2805</v>
      </c>
      <c r="B3161" s="17">
        <v>42952</v>
      </c>
      <c r="C3161" s="17">
        <v>42960</v>
      </c>
      <c r="D3161" s="13" t="s">
        <v>777</v>
      </c>
      <c r="E3161" s="13" t="s">
        <v>778</v>
      </c>
      <c r="F3161" s="13">
        <v>5</v>
      </c>
      <c r="G3161" s="13" t="s">
        <v>527</v>
      </c>
      <c r="H3161" s="13">
        <v>5</v>
      </c>
      <c r="I3161" s="13">
        <v>1</v>
      </c>
    </row>
    <row r="3162" spans="1:9">
      <c r="A3162" s="13">
        <v>2806</v>
      </c>
      <c r="B3162" s="17">
        <v>42937</v>
      </c>
      <c r="C3162" s="17">
        <v>42937</v>
      </c>
      <c r="D3162" s="13" t="s">
        <v>1014</v>
      </c>
      <c r="E3162" s="13" t="s">
        <v>1015</v>
      </c>
      <c r="F3162" s="13">
        <v>12</v>
      </c>
      <c r="G3162" s="13" t="s">
        <v>511</v>
      </c>
      <c r="H3162" s="13">
        <v>2</v>
      </c>
      <c r="I3162" s="13">
        <v>2</v>
      </c>
    </row>
    <row r="3163" spans="1:9">
      <c r="A3163" s="13">
        <v>2807</v>
      </c>
      <c r="B3163" s="17">
        <v>43190</v>
      </c>
      <c r="C3163" s="17">
        <v>43194</v>
      </c>
      <c r="D3163" s="13" t="s">
        <v>742</v>
      </c>
      <c r="E3163" s="13" t="s">
        <v>743</v>
      </c>
      <c r="F3163" s="13">
        <v>7</v>
      </c>
      <c r="G3163" s="13" t="s">
        <v>503</v>
      </c>
      <c r="H3163" s="13">
        <v>3</v>
      </c>
      <c r="I3163" s="13">
        <v>1</v>
      </c>
    </row>
    <row r="3164" spans="1:9">
      <c r="A3164" s="13">
        <v>2808</v>
      </c>
      <c r="B3164" s="17">
        <v>43015</v>
      </c>
      <c r="C3164" s="17">
        <v>43024</v>
      </c>
      <c r="D3164" s="13" t="s">
        <v>680</v>
      </c>
      <c r="E3164" s="13" t="s">
        <v>748</v>
      </c>
      <c r="F3164" s="13">
        <v>9</v>
      </c>
      <c r="G3164" s="13" t="s">
        <v>479</v>
      </c>
      <c r="H3164" s="13">
        <v>3</v>
      </c>
      <c r="I3164" s="13">
        <v>2</v>
      </c>
    </row>
    <row r="3165" spans="1:9">
      <c r="A3165" s="13">
        <v>2809</v>
      </c>
      <c r="B3165" s="17">
        <v>42915</v>
      </c>
      <c r="C3165" s="17">
        <v>42915</v>
      </c>
      <c r="D3165" s="13" t="s">
        <v>834</v>
      </c>
      <c r="E3165" s="13" t="s">
        <v>835</v>
      </c>
      <c r="F3165" s="13">
        <v>16</v>
      </c>
      <c r="G3165" s="13" t="s">
        <v>534</v>
      </c>
      <c r="H3165" s="13">
        <v>3</v>
      </c>
      <c r="I3165" s="13">
        <v>1</v>
      </c>
    </row>
    <row r="3166" spans="1:9">
      <c r="A3166" s="13">
        <v>2809</v>
      </c>
      <c r="B3166" s="17">
        <v>42980</v>
      </c>
      <c r="C3166" s="17">
        <v>42980</v>
      </c>
      <c r="D3166" s="13" t="s">
        <v>776</v>
      </c>
      <c r="E3166" s="13" t="s">
        <v>962</v>
      </c>
      <c r="F3166" s="13">
        <v>9</v>
      </c>
      <c r="G3166" s="13" t="s">
        <v>511</v>
      </c>
      <c r="H3166" s="13">
        <v>4</v>
      </c>
      <c r="I3166" s="13">
        <v>1</v>
      </c>
    </row>
    <row r="3167" spans="1:9">
      <c r="A3167" s="13">
        <v>2810</v>
      </c>
      <c r="B3167" s="17">
        <v>43234</v>
      </c>
      <c r="C3167" s="17">
        <v>43241</v>
      </c>
      <c r="D3167" s="13" t="s">
        <v>1037</v>
      </c>
      <c r="E3167" s="13" t="s">
        <v>734</v>
      </c>
      <c r="F3167" s="13">
        <v>3</v>
      </c>
      <c r="G3167" s="13" t="s">
        <v>515</v>
      </c>
      <c r="H3167" s="13">
        <v>2</v>
      </c>
      <c r="I3167" s="13">
        <v>1</v>
      </c>
    </row>
    <row r="3168" spans="1:9">
      <c r="A3168" s="13">
        <v>2810</v>
      </c>
      <c r="B3168" s="17">
        <v>43118</v>
      </c>
      <c r="C3168" s="17">
        <v>43121</v>
      </c>
      <c r="D3168" s="13" t="s">
        <v>829</v>
      </c>
      <c r="E3168" s="13" t="s">
        <v>830</v>
      </c>
      <c r="F3168" s="13">
        <v>2</v>
      </c>
      <c r="G3168" s="13" t="s">
        <v>527</v>
      </c>
      <c r="H3168" s="13">
        <v>2</v>
      </c>
      <c r="I3168" s="13">
        <v>1</v>
      </c>
    </row>
    <row r="3169" spans="1:9">
      <c r="A3169" s="13">
        <v>2811</v>
      </c>
      <c r="B3169" s="17">
        <v>42950</v>
      </c>
      <c r="C3169" s="17">
        <v>42951</v>
      </c>
      <c r="D3169" s="13" t="s">
        <v>1027</v>
      </c>
      <c r="E3169" s="13" t="s">
        <v>629</v>
      </c>
      <c r="F3169" s="13">
        <v>4</v>
      </c>
      <c r="G3169" s="13" t="s">
        <v>499</v>
      </c>
      <c r="H3169" s="13">
        <v>1</v>
      </c>
      <c r="I3169" s="13">
        <v>1</v>
      </c>
    </row>
    <row r="3170" spans="1:9">
      <c r="A3170" s="13">
        <v>2812</v>
      </c>
      <c r="B3170" s="17">
        <v>43000</v>
      </c>
      <c r="C3170" s="17">
        <v>43005</v>
      </c>
      <c r="D3170" s="13" t="s">
        <v>658</v>
      </c>
      <c r="E3170" s="13" t="s">
        <v>659</v>
      </c>
      <c r="F3170" s="13">
        <v>25</v>
      </c>
      <c r="G3170" s="13" t="s">
        <v>531</v>
      </c>
      <c r="H3170" s="13">
        <v>4</v>
      </c>
      <c r="I3170" s="13">
        <v>2</v>
      </c>
    </row>
    <row r="3171" spans="1:9">
      <c r="A3171" s="13">
        <v>2812</v>
      </c>
      <c r="B3171" s="17">
        <v>43151</v>
      </c>
      <c r="C3171" s="17">
        <v>43151</v>
      </c>
      <c r="D3171" s="13" t="s">
        <v>803</v>
      </c>
      <c r="E3171" s="13" t="s">
        <v>804</v>
      </c>
      <c r="F3171" s="13">
        <v>7</v>
      </c>
      <c r="G3171" s="13" t="s">
        <v>531</v>
      </c>
      <c r="H3171" s="13">
        <v>3</v>
      </c>
      <c r="I3171" s="13">
        <v>2</v>
      </c>
    </row>
    <row r="3172" spans="1:9">
      <c r="A3172" s="13">
        <v>2813</v>
      </c>
      <c r="B3172" s="17">
        <v>42901</v>
      </c>
      <c r="C3172" s="17">
        <v>42903</v>
      </c>
      <c r="D3172" s="13" t="s">
        <v>881</v>
      </c>
      <c r="E3172" s="13" t="s">
        <v>882</v>
      </c>
      <c r="F3172" s="13">
        <v>2</v>
      </c>
      <c r="G3172" s="13" t="s">
        <v>534</v>
      </c>
      <c r="H3172" s="13">
        <v>4</v>
      </c>
      <c r="I3172" s="13">
        <v>2</v>
      </c>
    </row>
    <row r="3173" spans="1:9">
      <c r="A3173" s="13">
        <v>2813</v>
      </c>
      <c r="B3173" s="17">
        <v>43008</v>
      </c>
      <c r="C3173" s="17">
        <v>43014</v>
      </c>
      <c r="D3173" s="13" t="s">
        <v>648</v>
      </c>
      <c r="E3173" s="13" t="s">
        <v>649</v>
      </c>
      <c r="F3173" s="13">
        <v>2</v>
      </c>
      <c r="G3173" s="13" t="s">
        <v>531</v>
      </c>
      <c r="H3173" s="13">
        <v>4</v>
      </c>
      <c r="I3173" s="13">
        <v>1</v>
      </c>
    </row>
    <row r="3174" spans="1:9">
      <c r="A3174" s="13">
        <v>2815</v>
      </c>
      <c r="B3174" s="17">
        <v>43059</v>
      </c>
      <c r="C3174" s="17">
        <v>43060</v>
      </c>
      <c r="D3174" s="13" t="s">
        <v>867</v>
      </c>
      <c r="E3174" s="13" t="s">
        <v>629</v>
      </c>
      <c r="F3174" s="13">
        <v>26</v>
      </c>
      <c r="G3174" s="13" t="s">
        <v>507</v>
      </c>
      <c r="H3174" s="13">
        <v>3</v>
      </c>
      <c r="I3174" s="13">
        <v>2</v>
      </c>
    </row>
    <row r="3175" spans="1:9">
      <c r="A3175" s="13">
        <v>2815</v>
      </c>
      <c r="B3175" s="17">
        <v>43098</v>
      </c>
      <c r="C3175" s="17">
        <v>43105</v>
      </c>
      <c r="D3175" s="13" t="s">
        <v>938</v>
      </c>
      <c r="E3175" s="13" t="s">
        <v>138</v>
      </c>
      <c r="F3175" s="13">
        <v>15</v>
      </c>
      <c r="G3175" s="13" t="s">
        <v>511</v>
      </c>
      <c r="H3175" s="13">
        <v>1</v>
      </c>
      <c r="I3175" s="13">
        <v>2</v>
      </c>
    </row>
    <row r="3176" spans="1:9">
      <c r="A3176" s="13">
        <v>2817</v>
      </c>
      <c r="B3176" s="17">
        <v>43025</v>
      </c>
      <c r="C3176" s="17">
        <v>43027</v>
      </c>
      <c r="D3176" s="13" t="s">
        <v>921</v>
      </c>
      <c r="E3176" s="13" t="s">
        <v>138</v>
      </c>
      <c r="F3176" s="13">
        <v>20</v>
      </c>
      <c r="G3176" s="13" t="s">
        <v>515</v>
      </c>
      <c r="H3176" s="13">
        <v>4</v>
      </c>
      <c r="I3176" s="13">
        <v>1</v>
      </c>
    </row>
    <row r="3177" spans="1:9">
      <c r="A3177" s="13">
        <v>2819</v>
      </c>
      <c r="B3177" s="17">
        <v>43222</v>
      </c>
      <c r="C3177" s="17">
        <v>43223</v>
      </c>
      <c r="D3177" s="13" t="s">
        <v>795</v>
      </c>
      <c r="E3177" s="13" t="s">
        <v>628</v>
      </c>
      <c r="F3177" s="13">
        <v>19</v>
      </c>
      <c r="G3177" s="13" t="s">
        <v>515</v>
      </c>
      <c r="H3177" s="13">
        <v>3</v>
      </c>
      <c r="I3177" s="13">
        <v>2</v>
      </c>
    </row>
    <row r="3178" spans="1:9">
      <c r="A3178" s="13">
        <v>2821</v>
      </c>
      <c r="B3178" s="17">
        <v>42924</v>
      </c>
      <c r="C3178" s="17">
        <v>42933</v>
      </c>
      <c r="D3178" s="13" t="s">
        <v>622</v>
      </c>
      <c r="E3178" s="13" t="s">
        <v>623</v>
      </c>
      <c r="F3178" s="13">
        <v>4</v>
      </c>
      <c r="G3178" s="13" t="s">
        <v>487</v>
      </c>
      <c r="H3178" s="13">
        <v>2</v>
      </c>
      <c r="I3178" s="13">
        <v>2</v>
      </c>
    </row>
    <row r="3179" spans="1:9">
      <c r="A3179" s="13">
        <v>2821</v>
      </c>
      <c r="B3179" s="17">
        <v>42976</v>
      </c>
      <c r="C3179" s="17">
        <v>42981</v>
      </c>
      <c r="D3179" s="13" t="s">
        <v>1118</v>
      </c>
      <c r="E3179" s="13" t="s">
        <v>1119</v>
      </c>
      <c r="F3179" s="13">
        <v>13</v>
      </c>
      <c r="G3179" s="13" t="s">
        <v>519</v>
      </c>
      <c r="H3179" s="13">
        <v>1</v>
      </c>
      <c r="I3179" s="13">
        <v>2</v>
      </c>
    </row>
    <row r="3180" spans="1:9">
      <c r="A3180" s="13">
        <v>2822</v>
      </c>
      <c r="B3180" s="17">
        <v>43152</v>
      </c>
      <c r="C3180" s="17">
        <v>43160</v>
      </c>
      <c r="D3180" s="13" t="s">
        <v>911</v>
      </c>
      <c r="E3180" s="13" t="s">
        <v>912</v>
      </c>
      <c r="F3180" s="13">
        <v>16</v>
      </c>
      <c r="G3180" s="13" t="s">
        <v>491</v>
      </c>
      <c r="H3180" s="13">
        <v>5</v>
      </c>
      <c r="I3180" s="13">
        <v>1</v>
      </c>
    </row>
    <row r="3181" spans="1:9">
      <c r="A3181" s="13">
        <v>2823</v>
      </c>
      <c r="B3181" s="17">
        <v>43236</v>
      </c>
      <c r="C3181" s="17">
        <v>43242</v>
      </c>
      <c r="D3181" s="13" t="s">
        <v>668</v>
      </c>
      <c r="E3181" s="13" t="s">
        <v>669</v>
      </c>
      <c r="F3181" s="13">
        <v>21</v>
      </c>
      <c r="G3181" s="13" t="s">
        <v>479</v>
      </c>
      <c r="H3181" s="13">
        <v>1</v>
      </c>
      <c r="I3181" s="13">
        <v>2</v>
      </c>
    </row>
    <row r="3182" spans="1:9">
      <c r="A3182" s="13">
        <v>2823</v>
      </c>
      <c r="B3182" s="17">
        <v>42921</v>
      </c>
      <c r="C3182" s="17">
        <v>42927</v>
      </c>
      <c r="D3182" s="13" t="s">
        <v>799</v>
      </c>
      <c r="E3182" s="13" t="s">
        <v>800</v>
      </c>
      <c r="F3182" s="13">
        <v>27</v>
      </c>
      <c r="G3182" s="13" t="s">
        <v>503</v>
      </c>
      <c r="H3182" s="13">
        <v>5</v>
      </c>
      <c r="I3182" s="13">
        <v>2</v>
      </c>
    </row>
    <row r="3183" spans="1:9">
      <c r="A3183" s="13">
        <v>2824</v>
      </c>
      <c r="B3183" s="17">
        <v>43077</v>
      </c>
      <c r="C3183" s="17">
        <v>43079</v>
      </c>
      <c r="D3183" s="13" t="s">
        <v>838</v>
      </c>
      <c r="E3183" s="13" t="s">
        <v>138</v>
      </c>
      <c r="F3183" s="13">
        <v>25</v>
      </c>
      <c r="G3183" s="13" t="s">
        <v>515</v>
      </c>
      <c r="H3183" s="13">
        <v>2</v>
      </c>
      <c r="I3183" s="13">
        <v>2</v>
      </c>
    </row>
    <row r="3184" spans="1:9">
      <c r="A3184" s="13">
        <v>2824</v>
      </c>
      <c r="B3184" s="17">
        <v>43175</v>
      </c>
      <c r="C3184" s="17">
        <v>43178</v>
      </c>
      <c r="D3184" s="13" t="s">
        <v>784</v>
      </c>
      <c r="E3184" s="13" t="s">
        <v>785</v>
      </c>
      <c r="F3184" s="13">
        <v>9</v>
      </c>
      <c r="G3184" s="13" t="s">
        <v>534</v>
      </c>
      <c r="H3184" s="13">
        <v>4</v>
      </c>
      <c r="I3184" s="13">
        <v>2</v>
      </c>
    </row>
    <row r="3185" spans="1:9">
      <c r="A3185" s="13">
        <v>2827</v>
      </c>
      <c r="B3185" s="17">
        <v>43049</v>
      </c>
      <c r="C3185" s="17">
        <v>43053</v>
      </c>
      <c r="D3185" s="13" t="s">
        <v>853</v>
      </c>
      <c r="E3185" s="13" t="s">
        <v>138</v>
      </c>
      <c r="F3185" s="13">
        <v>7</v>
      </c>
      <c r="G3185" s="13" t="s">
        <v>503</v>
      </c>
      <c r="H3185" s="13">
        <v>5</v>
      </c>
      <c r="I3185" s="13">
        <v>2</v>
      </c>
    </row>
    <row r="3186" spans="1:9">
      <c r="A3186" s="13">
        <v>2827</v>
      </c>
      <c r="B3186" s="17">
        <v>43198</v>
      </c>
      <c r="C3186" s="17">
        <v>43205</v>
      </c>
      <c r="D3186" s="13" t="s">
        <v>606</v>
      </c>
      <c r="E3186" s="13" t="s">
        <v>607</v>
      </c>
      <c r="F3186" s="13">
        <v>24</v>
      </c>
      <c r="G3186" s="13" t="s">
        <v>515</v>
      </c>
      <c r="H3186" s="13">
        <v>5</v>
      </c>
      <c r="I3186" s="13">
        <v>2</v>
      </c>
    </row>
    <row r="3187" spans="1:9">
      <c r="A3187" s="13">
        <v>2828</v>
      </c>
      <c r="B3187" s="17">
        <v>42923</v>
      </c>
      <c r="C3187" s="17">
        <v>42928</v>
      </c>
      <c r="D3187" s="13" t="s">
        <v>898</v>
      </c>
      <c r="E3187" s="13" t="s">
        <v>795</v>
      </c>
      <c r="F3187" s="13">
        <v>2</v>
      </c>
      <c r="G3187" s="13" t="s">
        <v>531</v>
      </c>
      <c r="H3187" s="13">
        <v>4</v>
      </c>
      <c r="I3187" s="13">
        <v>2</v>
      </c>
    </row>
    <row r="3188" spans="1:9">
      <c r="A3188" s="13">
        <v>2829</v>
      </c>
      <c r="B3188" s="17">
        <v>43180</v>
      </c>
      <c r="C3188" s="17">
        <v>43182</v>
      </c>
      <c r="D3188" s="13" t="s">
        <v>1088</v>
      </c>
      <c r="E3188" s="13" t="s">
        <v>138</v>
      </c>
      <c r="F3188" s="13">
        <v>10</v>
      </c>
      <c r="G3188" s="13" t="s">
        <v>519</v>
      </c>
      <c r="H3188" s="13">
        <v>2</v>
      </c>
      <c r="I3188" s="13">
        <v>2</v>
      </c>
    </row>
    <row r="3189" spans="1:9">
      <c r="A3189" s="13">
        <v>2829</v>
      </c>
      <c r="B3189" s="17">
        <v>43139</v>
      </c>
      <c r="C3189" s="17">
        <v>43144</v>
      </c>
      <c r="D3189" s="13" t="s">
        <v>749</v>
      </c>
      <c r="E3189" s="13" t="s">
        <v>703</v>
      </c>
      <c r="F3189" s="13">
        <v>22</v>
      </c>
      <c r="G3189" s="13" t="s">
        <v>534</v>
      </c>
      <c r="H3189" s="13">
        <v>5</v>
      </c>
      <c r="I3189" s="13">
        <v>2</v>
      </c>
    </row>
    <row r="3190" spans="1:9">
      <c r="A3190" s="13">
        <v>2830</v>
      </c>
      <c r="B3190" s="17">
        <v>43032</v>
      </c>
      <c r="C3190" s="17">
        <v>43041</v>
      </c>
      <c r="D3190" s="13" t="s">
        <v>755</v>
      </c>
      <c r="E3190" s="13" t="s">
        <v>606</v>
      </c>
      <c r="F3190" s="13">
        <v>2</v>
      </c>
      <c r="G3190" s="13" t="s">
        <v>531</v>
      </c>
      <c r="H3190" s="13">
        <v>5</v>
      </c>
      <c r="I3190" s="13">
        <v>1</v>
      </c>
    </row>
    <row r="3191" spans="1:9">
      <c r="A3191" s="13">
        <v>2830</v>
      </c>
      <c r="B3191" s="17">
        <v>43039</v>
      </c>
      <c r="C3191" s="17">
        <v>43048</v>
      </c>
      <c r="D3191" s="13" t="s">
        <v>1025</v>
      </c>
      <c r="E3191" s="13" t="s">
        <v>628</v>
      </c>
      <c r="F3191" s="13">
        <v>23</v>
      </c>
      <c r="G3191" s="13" t="s">
        <v>499</v>
      </c>
      <c r="H3191" s="13">
        <v>1</v>
      </c>
      <c r="I3191" s="13">
        <v>1</v>
      </c>
    </row>
    <row r="3192" spans="1:9">
      <c r="A3192" s="13">
        <v>2831</v>
      </c>
      <c r="B3192" s="17">
        <v>42983</v>
      </c>
      <c r="C3192" s="17">
        <v>42984</v>
      </c>
      <c r="D3192" s="13" t="s">
        <v>658</v>
      </c>
      <c r="E3192" s="13" t="s">
        <v>659</v>
      </c>
      <c r="F3192" s="13">
        <v>27</v>
      </c>
      <c r="G3192" s="13" t="s">
        <v>507</v>
      </c>
      <c r="H3192" s="13">
        <v>4</v>
      </c>
      <c r="I3192" s="13">
        <v>2</v>
      </c>
    </row>
    <row r="3193" spans="1:9">
      <c r="A3193" s="13">
        <v>2831</v>
      </c>
      <c r="B3193" s="17">
        <v>42969</v>
      </c>
      <c r="C3193" s="17">
        <v>42975</v>
      </c>
      <c r="D3193" s="13" t="s">
        <v>904</v>
      </c>
      <c r="E3193" s="13" t="s">
        <v>138</v>
      </c>
      <c r="F3193" s="13">
        <v>22</v>
      </c>
      <c r="G3193" s="13" t="s">
        <v>499</v>
      </c>
      <c r="H3193" s="13">
        <v>3</v>
      </c>
      <c r="I3193" s="13">
        <v>1</v>
      </c>
    </row>
    <row r="3194" spans="1:9">
      <c r="A3194" s="13">
        <v>2832</v>
      </c>
      <c r="B3194" s="17">
        <v>43223</v>
      </c>
      <c r="C3194" s="17">
        <v>43229</v>
      </c>
      <c r="D3194" s="13" t="s">
        <v>758</v>
      </c>
      <c r="E3194" s="13" t="s">
        <v>759</v>
      </c>
      <c r="F3194" s="13">
        <v>10</v>
      </c>
      <c r="G3194" s="13" t="s">
        <v>534</v>
      </c>
      <c r="H3194" s="13">
        <v>5</v>
      </c>
      <c r="I3194" s="13">
        <v>2</v>
      </c>
    </row>
    <row r="3195" spans="1:9">
      <c r="A3195" s="13">
        <v>2833</v>
      </c>
      <c r="B3195" s="17">
        <v>43165</v>
      </c>
      <c r="C3195" s="17">
        <v>43170</v>
      </c>
      <c r="D3195" s="13" t="s">
        <v>960</v>
      </c>
      <c r="E3195" s="13" t="s">
        <v>614</v>
      </c>
      <c r="F3195" s="13">
        <v>14</v>
      </c>
      <c r="G3195" s="13" t="s">
        <v>491</v>
      </c>
      <c r="H3195" s="13">
        <v>3</v>
      </c>
      <c r="I3195" s="13">
        <v>2</v>
      </c>
    </row>
    <row r="3196" spans="1:9">
      <c r="A3196" s="13">
        <v>2833</v>
      </c>
      <c r="B3196" s="17">
        <v>43126</v>
      </c>
      <c r="C3196" s="17">
        <v>43127</v>
      </c>
      <c r="D3196" s="13" t="s">
        <v>616</v>
      </c>
      <c r="E3196" s="13" t="s">
        <v>675</v>
      </c>
      <c r="F3196" s="13">
        <v>17</v>
      </c>
      <c r="G3196" s="13" t="s">
        <v>515</v>
      </c>
      <c r="H3196" s="13">
        <v>1</v>
      </c>
      <c r="I3196" s="13">
        <v>1</v>
      </c>
    </row>
    <row r="3197" spans="1:9">
      <c r="A3197" s="13">
        <v>2834</v>
      </c>
      <c r="B3197" s="17">
        <v>43148</v>
      </c>
      <c r="C3197" s="17">
        <v>43150</v>
      </c>
      <c r="D3197" s="13" t="s">
        <v>638</v>
      </c>
      <c r="E3197" s="13" t="s">
        <v>639</v>
      </c>
      <c r="F3197" s="13">
        <v>27</v>
      </c>
      <c r="G3197" s="13" t="s">
        <v>487</v>
      </c>
      <c r="H3197" s="13">
        <v>4</v>
      </c>
      <c r="I3197" s="13">
        <v>1</v>
      </c>
    </row>
    <row r="3198" spans="1:9">
      <c r="A3198" s="13">
        <v>2834</v>
      </c>
      <c r="B3198" s="17">
        <v>43066</v>
      </c>
      <c r="C3198" s="17">
        <v>43074</v>
      </c>
      <c r="D3198" s="13" t="s">
        <v>843</v>
      </c>
      <c r="E3198" s="13" t="s">
        <v>138</v>
      </c>
      <c r="F3198" s="13">
        <v>15</v>
      </c>
      <c r="G3198" s="13" t="s">
        <v>503</v>
      </c>
      <c r="H3198" s="13">
        <v>5</v>
      </c>
      <c r="I3198" s="13">
        <v>1</v>
      </c>
    </row>
    <row r="3199" spans="1:9">
      <c r="A3199" s="13">
        <v>2835</v>
      </c>
      <c r="B3199" s="17">
        <v>43223</v>
      </c>
      <c r="C3199" s="17">
        <v>43225</v>
      </c>
      <c r="D3199" s="13" t="s">
        <v>712</v>
      </c>
      <c r="E3199" s="13" t="s">
        <v>713</v>
      </c>
      <c r="F3199" s="13">
        <v>11</v>
      </c>
      <c r="G3199" s="13" t="s">
        <v>479</v>
      </c>
      <c r="H3199" s="13">
        <v>4</v>
      </c>
      <c r="I3199" s="13">
        <v>1</v>
      </c>
    </row>
    <row r="3200" spans="1:9">
      <c r="A3200" s="13">
        <v>2835</v>
      </c>
      <c r="B3200" s="17">
        <v>42961</v>
      </c>
      <c r="C3200" s="17">
        <v>42969</v>
      </c>
      <c r="D3200" s="13" t="s">
        <v>624</v>
      </c>
      <c r="E3200" s="13" t="s">
        <v>138</v>
      </c>
      <c r="F3200" s="13">
        <v>4</v>
      </c>
      <c r="G3200" s="13" t="s">
        <v>499</v>
      </c>
      <c r="H3200" s="13">
        <v>2</v>
      </c>
      <c r="I3200" s="13">
        <v>1</v>
      </c>
    </row>
    <row r="3201" spans="1:9">
      <c r="A3201" s="13">
        <v>2836</v>
      </c>
      <c r="B3201" s="17">
        <v>43222</v>
      </c>
      <c r="C3201" s="17">
        <v>43224</v>
      </c>
      <c r="D3201" s="13" t="s">
        <v>748</v>
      </c>
      <c r="E3201" s="13" t="s">
        <v>822</v>
      </c>
      <c r="F3201" s="13">
        <v>11</v>
      </c>
      <c r="G3201" s="13" t="s">
        <v>531</v>
      </c>
      <c r="H3201" s="13">
        <v>3</v>
      </c>
      <c r="I3201" s="13">
        <v>2</v>
      </c>
    </row>
    <row r="3202" spans="1:9">
      <c r="A3202" s="13">
        <v>2837</v>
      </c>
      <c r="B3202" s="17">
        <v>43089</v>
      </c>
      <c r="C3202" s="17">
        <v>43094</v>
      </c>
      <c r="D3202" s="13" t="s">
        <v>1117</v>
      </c>
      <c r="E3202" s="13" t="s">
        <v>138</v>
      </c>
      <c r="F3202" s="13">
        <v>1</v>
      </c>
      <c r="G3202" s="13" t="s">
        <v>503</v>
      </c>
      <c r="H3202" s="13">
        <v>4</v>
      </c>
      <c r="I3202" s="13">
        <v>1</v>
      </c>
    </row>
    <row r="3203" spans="1:9">
      <c r="A3203" s="13">
        <v>2837</v>
      </c>
      <c r="B3203" s="17">
        <v>42888</v>
      </c>
      <c r="C3203" s="17">
        <v>42888</v>
      </c>
      <c r="D3203" s="13" t="s">
        <v>672</v>
      </c>
      <c r="E3203" s="13" t="s">
        <v>673</v>
      </c>
      <c r="F3203" s="13">
        <v>26</v>
      </c>
      <c r="G3203" s="13" t="s">
        <v>538</v>
      </c>
      <c r="H3203" s="13">
        <v>5</v>
      </c>
      <c r="I3203" s="13">
        <v>2</v>
      </c>
    </row>
    <row r="3204" spans="1:9">
      <c r="A3204" s="13">
        <v>2841</v>
      </c>
      <c r="B3204" s="17">
        <v>42949</v>
      </c>
      <c r="C3204" s="17">
        <v>42949</v>
      </c>
      <c r="D3204" s="13" t="s">
        <v>891</v>
      </c>
      <c r="E3204" s="13" t="s">
        <v>623</v>
      </c>
      <c r="F3204" s="13">
        <v>14</v>
      </c>
      <c r="G3204" s="13" t="s">
        <v>527</v>
      </c>
      <c r="H3204" s="13">
        <v>4</v>
      </c>
      <c r="I3204" s="13">
        <v>1</v>
      </c>
    </row>
    <row r="3205" spans="1:9">
      <c r="A3205" s="13">
        <v>2841</v>
      </c>
      <c r="B3205" s="17">
        <v>43193</v>
      </c>
      <c r="C3205" s="17">
        <v>43201</v>
      </c>
      <c r="D3205" s="13" t="s">
        <v>645</v>
      </c>
      <c r="E3205" s="13" t="s">
        <v>646</v>
      </c>
      <c r="F3205" s="13">
        <v>22</v>
      </c>
      <c r="G3205" s="13" t="s">
        <v>503</v>
      </c>
      <c r="H3205" s="13">
        <v>5</v>
      </c>
      <c r="I3205" s="13">
        <v>1</v>
      </c>
    </row>
    <row r="3206" spans="1:9">
      <c r="A3206" s="13">
        <v>2842</v>
      </c>
      <c r="B3206" s="17">
        <v>43158</v>
      </c>
      <c r="C3206" s="17">
        <v>43162</v>
      </c>
      <c r="D3206" s="13" t="s">
        <v>680</v>
      </c>
      <c r="E3206" s="13" t="s">
        <v>681</v>
      </c>
      <c r="F3206" s="13">
        <v>5</v>
      </c>
      <c r="G3206" s="13" t="s">
        <v>519</v>
      </c>
      <c r="H3206" s="13">
        <v>5</v>
      </c>
      <c r="I3206" s="13">
        <v>2</v>
      </c>
    </row>
    <row r="3207" spans="1:9">
      <c r="A3207" s="13">
        <v>2842</v>
      </c>
      <c r="B3207" s="17">
        <v>43081</v>
      </c>
      <c r="C3207" s="17">
        <v>43084</v>
      </c>
      <c r="D3207" s="13" t="s">
        <v>795</v>
      </c>
      <c r="E3207" s="13" t="s">
        <v>138</v>
      </c>
      <c r="F3207" s="13">
        <v>6</v>
      </c>
      <c r="G3207" s="13" t="s">
        <v>503</v>
      </c>
      <c r="H3207" s="13">
        <v>1</v>
      </c>
      <c r="I3207" s="13">
        <v>2</v>
      </c>
    </row>
    <row r="3208" spans="1:9">
      <c r="A3208" s="13">
        <v>2843</v>
      </c>
      <c r="B3208" s="17">
        <v>43176</v>
      </c>
      <c r="C3208" s="17">
        <v>43183</v>
      </c>
      <c r="D3208" s="13" t="s">
        <v>663</v>
      </c>
      <c r="E3208" s="13" t="s">
        <v>932</v>
      </c>
      <c r="F3208" s="13">
        <v>24</v>
      </c>
      <c r="G3208" s="13" t="s">
        <v>483</v>
      </c>
      <c r="H3208" s="13">
        <v>5</v>
      </c>
      <c r="I3208" s="13">
        <v>1</v>
      </c>
    </row>
    <row r="3209" spans="1:9">
      <c r="A3209" s="13">
        <v>2843</v>
      </c>
      <c r="B3209" s="17">
        <v>43060</v>
      </c>
      <c r="C3209" s="17">
        <v>43063</v>
      </c>
      <c r="D3209" s="13" t="s">
        <v>627</v>
      </c>
      <c r="E3209" s="13" t="s">
        <v>138</v>
      </c>
      <c r="F3209" s="13">
        <v>9</v>
      </c>
      <c r="G3209" s="13" t="s">
        <v>499</v>
      </c>
      <c r="H3209" s="13">
        <v>1</v>
      </c>
      <c r="I3209" s="13">
        <v>2</v>
      </c>
    </row>
    <row r="3210" spans="1:9">
      <c r="A3210" s="13">
        <v>2845</v>
      </c>
      <c r="B3210" s="17">
        <v>43000</v>
      </c>
      <c r="C3210" s="17">
        <v>43009</v>
      </c>
      <c r="D3210" s="13" t="s">
        <v>1077</v>
      </c>
      <c r="E3210" s="13" t="s">
        <v>1078</v>
      </c>
      <c r="F3210" s="13">
        <v>19</v>
      </c>
      <c r="G3210" s="13" t="s">
        <v>519</v>
      </c>
      <c r="H3210" s="13">
        <v>2</v>
      </c>
      <c r="I3210" s="13">
        <v>1</v>
      </c>
    </row>
    <row r="3211" spans="1:9">
      <c r="A3211" s="13">
        <v>2845</v>
      </c>
      <c r="B3211" s="17">
        <v>43195</v>
      </c>
      <c r="C3211" s="17">
        <v>43196</v>
      </c>
      <c r="D3211" s="13" t="s">
        <v>952</v>
      </c>
      <c r="E3211" s="13" t="s">
        <v>138</v>
      </c>
      <c r="F3211" s="13">
        <v>2</v>
      </c>
      <c r="G3211" s="13" t="s">
        <v>527</v>
      </c>
      <c r="H3211" s="13">
        <v>1</v>
      </c>
      <c r="I3211" s="13">
        <v>1</v>
      </c>
    </row>
    <row r="3212" spans="1:9">
      <c r="A3212" s="13">
        <v>2847</v>
      </c>
      <c r="B3212" s="17">
        <v>43231</v>
      </c>
      <c r="C3212" s="17">
        <v>43233</v>
      </c>
      <c r="D3212" s="13" t="s">
        <v>682</v>
      </c>
      <c r="E3212" s="13" t="s">
        <v>138</v>
      </c>
      <c r="F3212" s="13">
        <v>15</v>
      </c>
      <c r="G3212" s="13" t="s">
        <v>531</v>
      </c>
      <c r="H3212" s="13">
        <v>4</v>
      </c>
      <c r="I3212" s="13">
        <v>1</v>
      </c>
    </row>
    <row r="3213" spans="1:9">
      <c r="A3213" s="13">
        <v>2847</v>
      </c>
      <c r="B3213" s="17">
        <v>43170</v>
      </c>
      <c r="C3213" s="17">
        <v>43175</v>
      </c>
      <c r="D3213" s="13" t="s">
        <v>1076</v>
      </c>
      <c r="E3213" s="13" t="s">
        <v>138</v>
      </c>
      <c r="F3213" s="13">
        <v>9</v>
      </c>
      <c r="G3213" s="13" t="s">
        <v>523</v>
      </c>
      <c r="H3213" s="13">
        <v>4</v>
      </c>
      <c r="I3213" s="13">
        <v>2</v>
      </c>
    </row>
    <row r="3214" spans="1:9">
      <c r="A3214" s="13">
        <v>2849</v>
      </c>
      <c r="B3214" s="17">
        <v>42939</v>
      </c>
      <c r="C3214" s="17">
        <v>42946</v>
      </c>
      <c r="D3214" s="13" t="s">
        <v>957</v>
      </c>
      <c r="E3214" s="13" t="s">
        <v>138</v>
      </c>
      <c r="F3214" s="13">
        <v>18</v>
      </c>
      <c r="G3214" s="13" t="s">
        <v>511</v>
      </c>
      <c r="H3214" s="13">
        <v>4</v>
      </c>
      <c r="I3214" s="13">
        <v>1</v>
      </c>
    </row>
    <row r="3215" spans="1:9">
      <c r="A3215" s="13">
        <v>2850</v>
      </c>
      <c r="B3215" s="17">
        <v>42912</v>
      </c>
      <c r="C3215" s="17">
        <v>42918</v>
      </c>
      <c r="D3215" s="13" t="s">
        <v>616</v>
      </c>
      <c r="E3215" s="13" t="s">
        <v>617</v>
      </c>
      <c r="F3215" s="13">
        <v>26</v>
      </c>
      <c r="G3215" s="13" t="s">
        <v>531</v>
      </c>
      <c r="H3215" s="13">
        <v>2</v>
      </c>
      <c r="I3215" s="13">
        <v>1</v>
      </c>
    </row>
    <row r="3216" spans="1:9">
      <c r="A3216" s="13">
        <v>2850</v>
      </c>
      <c r="B3216" s="17">
        <v>43093</v>
      </c>
      <c r="C3216" s="17">
        <v>43101</v>
      </c>
      <c r="D3216" s="13" t="s">
        <v>714</v>
      </c>
      <c r="E3216" s="13" t="s">
        <v>138</v>
      </c>
      <c r="F3216" s="13">
        <v>23</v>
      </c>
      <c r="G3216" s="13" t="s">
        <v>491</v>
      </c>
      <c r="H3216" s="13">
        <v>1</v>
      </c>
      <c r="I3216" s="13">
        <v>2</v>
      </c>
    </row>
    <row r="3217" spans="1:9">
      <c r="A3217" s="13">
        <v>2852</v>
      </c>
      <c r="B3217" s="17">
        <v>43250</v>
      </c>
      <c r="C3217" s="17">
        <v>43252</v>
      </c>
      <c r="D3217" s="13" t="s">
        <v>857</v>
      </c>
      <c r="E3217" s="13" t="s">
        <v>858</v>
      </c>
      <c r="F3217" s="13">
        <v>17</v>
      </c>
      <c r="G3217" s="13" t="s">
        <v>483</v>
      </c>
      <c r="H3217" s="13">
        <v>5</v>
      </c>
      <c r="I3217" s="13">
        <v>1</v>
      </c>
    </row>
    <row r="3218" spans="1:9">
      <c r="A3218" s="13">
        <v>2853</v>
      </c>
      <c r="B3218" s="17">
        <v>42972</v>
      </c>
      <c r="C3218" s="17">
        <v>42978</v>
      </c>
      <c r="D3218" s="13" t="s">
        <v>887</v>
      </c>
      <c r="E3218" s="13" t="s">
        <v>888</v>
      </c>
      <c r="F3218" s="13">
        <v>16</v>
      </c>
      <c r="G3218" s="13" t="s">
        <v>534</v>
      </c>
      <c r="H3218" s="13">
        <v>1</v>
      </c>
      <c r="I3218" s="13">
        <v>1</v>
      </c>
    </row>
    <row r="3219" spans="1:9">
      <c r="A3219" s="13">
        <v>2853</v>
      </c>
      <c r="B3219" s="17">
        <v>43107</v>
      </c>
      <c r="C3219" s="17">
        <v>43113</v>
      </c>
      <c r="D3219" s="13" t="s">
        <v>614</v>
      </c>
      <c r="E3219" s="13" t="s">
        <v>814</v>
      </c>
      <c r="F3219" s="13">
        <v>13</v>
      </c>
      <c r="G3219" s="13" t="s">
        <v>479</v>
      </c>
      <c r="H3219" s="13">
        <v>1</v>
      </c>
      <c r="I3219" s="13">
        <v>1</v>
      </c>
    </row>
    <row r="3220" spans="1:9">
      <c r="A3220" s="13">
        <v>2856</v>
      </c>
      <c r="B3220" s="17">
        <v>42981</v>
      </c>
      <c r="C3220" s="17">
        <v>42981</v>
      </c>
      <c r="D3220" s="13" t="s">
        <v>606</v>
      </c>
      <c r="E3220" s="13" t="s">
        <v>1052</v>
      </c>
      <c r="F3220" s="13">
        <v>26</v>
      </c>
      <c r="G3220" s="13" t="s">
        <v>503</v>
      </c>
      <c r="H3220" s="13">
        <v>3</v>
      </c>
      <c r="I3220" s="13">
        <v>1</v>
      </c>
    </row>
    <row r="3221" spans="1:9">
      <c r="A3221" s="13">
        <v>2858</v>
      </c>
      <c r="B3221" s="17">
        <v>43166</v>
      </c>
      <c r="C3221" s="17">
        <v>43169</v>
      </c>
      <c r="D3221" s="13" t="s">
        <v>676</v>
      </c>
      <c r="E3221" s="13" t="s">
        <v>138</v>
      </c>
      <c r="F3221" s="13">
        <v>4</v>
      </c>
      <c r="G3221" s="13" t="s">
        <v>515</v>
      </c>
      <c r="H3221" s="13">
        <v>5</v>
      </c>
      <c r="I3221" s="13">
        <v>1</v>
      </c>
    </row>
    <row r="3222" spans="1:9">
      <c r="A3222" s="13">
        <v>2859</v>
      </c>
      <c r="B3222" s="17">
        <v>43233</v>
      </c>
      <c r="C3222" s="17">
        <v>43240</v>
      </c>
      <c r="D3222" s="13" t="s">
        <v>734</v>
      </c>
      <c r="E3222" s="13" t="s">
        <v>138</v>
      </c>
      <c r="F3222" s="13">
        <v>13</v>
      </c>
      <c r="G3222" s="13" t="s">
        <v>487</v>
      </c>
      <c r="H3222" s="13">
        <v>3</v>
      </c>
      <c r="I3222" s="13">
        <v>2</v>
      </c>
    </row>
    <row r="3223" spans="1:9">
      <c r="A3223" s="13">
        <v>2859</v>
      </c>
      <c r="B3223" s="17">
        <v>43250</v>
      </c>
      <c r="C3223" s="17">
        <v>43252</v>
      </c>
      <c r="D3223" s="13" t="s">
        <v>748</v>
      </c>
      <c r="E3223" s="13" t="s">
        <v>1050</v>
      </c>
      <c r="F3223" s="13">
        <v>13</v>
      </c>
      <c r="G3223" s="13" t="s">
        <v>507</v>
      </c>
      <c r="H3223" s="13">
        <v>4</v>
      </c>
      <c r="I3223" s="13">
        <v>1</v>
      </c>
    </row>
    <row r="3224" spans="1:9">
      <c r="A3224" s="13">
        <v>2860</v>
      </c>
      <c r="B3224" s="17">
        <v>42911</v>
      </c>
      <c r="C3224" s="17">
        <v>42917</v>
      </c>
      <c r="D3224" s="13" t="s">
        <v>1076</v>
      </c>
      <c r="E3224" s="13" t="s">
        <v>138</v>
      </c>
      <c r="F3224" s="13">
        <v>4</v>
      </c>
      <c r="G3224" s="13" t="s">
        <v>515</v>
      </c>
      <c r="H3224" s="13">
        <v>4</v>
      </c>
      <c r="I3224" s="13">
        <v>2</v>
      </c>
    </row>
    <row r="3225" spans="1:9">
      <c r="A3225" s="13">
        <v>2860</v>
      </c>
      <c r="B3225" s="17">
        <v>42957</v>
      </c>
      <c r="C3225" s="17">
        <v>42959</v>
      </c>
      <c r="D3225" s="13" t="s">
        <v>1051</v>
      </c>
      <c r="E3225" s="13" t="s">
        <v>138</v>
      </c>
      <c r="F3225" s="13">
        <v>18</v>
      </c>
      <c r="G3225" s="13" t="s">
        <v>483</v>
      </c>
      <c r="H3225" s="13">
        <v>3</v>
      </c>
      <c r="I3225" s="13">
        <v>2</v>
      </c>
    </row>
    <row r="3226" spans="1:9">
      <c r="A3226" s="13">
        <v>2861</v>
      </c>
      <c r="B3226" s="17">
        <v>43140</v>
      </c>
      <c r="C3226" s="17">
        <v>43148</v>
      </c>
      <c r="D3226" s="13" t="s">
        <v>969</v>
      </c>
      <c r="E3226" s="13" t="s">
        <v>620</v>
      </c>
      <c r="F3226" s="13">
        <v>15</v>
      </c>
      <c r="G3226" s="13" t="s">
        <v>534</v>
      </c>
      <c r="H3226" s="13">
        <v>5</v>
      </c>
      <c r="I3226" s="13">
        <v>1</v>
      </c>
    </row>
    <row r="3227" spans="1:9">
      <c r="A3227" s="13">
        <v>2862</v>
      </c>
      <c r="B3227" s="17">
        <v>42981</v>
      </c>
      <c r="C3227" s="17">
        <v>42989</v>
      </c>
      <c r="D3227" s="13" t="s">
        <v>808</v>
      </c>
      <c r="E3227" s="13" t="s">
        <v>676</v>
      </c>
      <c r="F3227" s="13">
        <v>9</v>
      </c>
      <c r="G3227" s="13" t="s">
        <v>499</v>
      </c>
      <c r="H3227" s="13">
        <v>2</v>
      </c>
      <c r="I3227" s="13">
        <v>2</v>
      </c>
    </row>
    <row r="3228" spans="1:9">
      <c r="A3228" s="13">
        <v>2862</v>
      </c>
      <c r="B3228" s="17">
        <v>43200</v>
      </c>
      <c r="C3228" s="17">
        <v>43204</v>
      </c>
      <c r="D3228" s="13" t="s">
        <v>845</v>
      </c>
      <c r="E3228" s="13" t="s">
        <v>846</v>
      </c>
      <c r="F3228" s="13">
        <v>11</v>
      </c>
      <c r="G3228" s="13" t="s">
        <v>534</v>
      </c>
      <c r="H3228" s="13">
        <v>2</v>
      </c>
      <c r="I3228" s="13">
        <v>1</v>
      </c>
    </row>
    <row r="3229" spans="1:9">
      <c r="A3229" s="13">
        <v>2864</v>
      </c>
      <c r="B3229" s="17">
        <v>43100</v>
      </c>
      <c r="C3229" s="17">
        <v>43100</v>
      </c>
      <c r="D3229" s="13" t="s">
        <v>717</v>
      </c>
      <c r="E3229" s="13" t="s">
        <v>718</v>
      </c>
      <c r="F3229" s="13">
        <v>9</v>
      </c>
      <c r="G3229" s="13" t="s">
        <v>483</v>
      </c>
      <c r="H3229" s="13">
        <v>5</v>
      </c>
      <c r="I3229" s="13">
        <v>2</v>
      </c>
    </row>
    <row r="3230" spans="1:9">
      <c r="A3230" s="13">
        <v>2864</v>
      </c>
      <c r="B3230" s="17">
        <v>42954</v>
      </c>
      <c r="C3230" s="17">
        <v>42960</v>
      </c>
      <c r="D3230" s="13" t="s">
        <v>676</v>
      </c>
      <c r="E3230" s="13" t="s">
        <v>1080</v>
      </c>
      <c r="F3230" s="13">
        <v>17</v>
      </c>
      <c r="G3230" s="13" t="s">
        <v>491</v>
      </c>
      <c r="H3230" s="13">
        <v>1</v>
      </c>
      <c r="I3230" s="13">
        <v>1</v>
      </c>
    </row>
    <row r="3231" spans="1:9">
      <c r="A3231" s="13">
        <v>2865</v>
      </c>
      <c r="B3231" s="17">
        <v>42891</v>
      </c>
      <c r="C3231" s="17">
        <v>42895</v>
      </c>
      <c r="D3231" s="13" t="s">
        <v>795</v>
      </c>
      <c r="E3231" s="13" t="s">
        <v>629</v>
      </c>
      <c r="F3231" s="13">
        <v>17</v>
      </c>
      <c r="G3231" s="13" t="s">
        <v>503</v>
      </c>
      <c r="H3231" s="13">
        <v>5</v>
      </c>
      <c r="I3231" s="13">
        <v>1</v>
      </c>
    </row>
    <row r="3232" spans="1:9">
      <c r="A3232" s="13">
        <v>2866</v>
      </c>
      <c r="B3232" s="17">
        <v>42980</v>
      </c>
      <c r="C3232" s="17">
        <v>42982</v>
      </c>
      <c r="D3232" s="13" t="s">
        <v>686</v>
      </c>
      <c r="E3232" s="13" t="s">
        <v>138</v>
      </c>
      <c r="F3232" s="13">
        <v>26</v>
      </c>
      <c r="G3232" s="13" t="s">
        <v>483</v>
      </c>
      <c r="H3232" s="13">
        <v>3</v>
      </c>
      <c r="I3232" s="13">
        <v>2</v>
      </c>
    </row>
    <row r="3233" spans="1:9">
      <c r="A3233" s="13">
        <v>2867</v>
      </c>
      <c r="B3233" s="17">
        <v>42932</v>
      </c>
      <c r="C3233" s="17">
        <v>42936</v>
      </c>
      <c r="D3233" s="13" t="s">
        <v>742</v>
      </c>
      <c r="E3233" s="13" t="s">
        <v>743</v>
      </c>
      <c r="F3233" s="13">
        <v>22</v>
      </c>
      <c r="G3233" s="13" t="s">
        <v>531</v>
      </c>
      <c r="H3233" s="13">
        <v>3</v>
      </c>
      <c r="I3233" s="13">
        <v>2</v>
      </c>
    </row>
    <row r="3234" spans="1:9">
      <c r="A3234" s="13">
        <v>2869</v>
      </c>
      <c r="B3234" s="17">
        <v>43086</v>
      </c>
      <c r="C3234" s="17">
        <v>43088</v>
      </c>
      <c r="D3234" s="13" t="s">
        <v>736</v>
      </c>
      <c r="E3234" s="13" t="s">
        <v>840</v>
      </c>
      <c r="F3234" s="13">
        <v>20</v>
      </c>
      <c r="G3234" s="13" t="s">
        <v>534</v>
      </c>
      <c r="H3234" s="13">
        <v>4</v>
      </c>
      <c r="I3234" s="13">
        <v>2</v>
      </c>
    </row>
    <row r="3235" spans="1:9">
      <c r="A3235" s="13">
        <v>2870</v>
      </c>
      <c r="B3235" s="17">
        <v>43223</v>
      </c>
      <c r="C3235" s="17">
        <v>43226</v>
      </c>
      <c r="D3235" s="13" t="s">
        <v>616</v>
      </c>
      <c r="E3235" s="13" t="s">
        <v>620</v>
      </c>
      <c r="F3235" s="13">
        <v>9</v>
      </c>
      <c r="G3235" s="13" t="s">
        <v>483</v>
      </c>
      <c r="H3235" s="13">
        <v>5</v>
      </c>
      <c r="I3235" s="13">
        <v>1</v>
      </c>
    </row>
    <row r="3236" spans="1:9">
      <c r="A3236" s="13">
        <v>2871</v>
      </c>
      <c r="B3236" s="17">
        <v>43115</v>
      </c>
      <c r="C3236" s="17">
        <v>43124</v>
      </c>
      <c r="D3236" s="13" t="s">
        <v>1037</v>
      </c>
      <c r="E3236" s="13" t="s">
        <v>734</v>
      </c>
      <c r="F3236" s="13">
        <v>7</v>
      </c>
      <c r="G3236" s="13" t="s">
        <v>495</v>
      </c>
      <c r="H3236" s="13">
        <v>1</v>
      </c>
      <c r="I3236" s="13">
        <v>2</v>
      </c>
    </row>
    <row r="3237" spans="1:9">
      <c r="A3237" s="13">
        <v>2871</v>
      </c>
      <c r="B3237" s="17">
        <v>43006</v>
      </c>
      <c r="C3237" s="17">
        <v>43013</v>
      </c>
      <c r="D3237" s="13" t="s">
        <v>811</v>
      </c>
      <c r="E3237" s="13" t="s">
        <v>138</v>
      </c>
      <c r="F3237" s="13">
        <v>15</v>
      </c>
      <c r="G3237" s="13" t="s">
        <v>487</v>
      </c>
      <c r="H3237" s="13">
        <v>4</v>
      </c>
      <c r="I3237" s="13">
        <v>1</v>
      </c>
    </row>
    <row r="3238" spans="1:9">
      <c r="A3238" s="13">
        <v>2872</v>
      </c>
      <c r="B3238" s="17">
        <v>42934</v>
      </c>
      <c r="C3238" s="17">
        <v>42934</v>
      </c>
      <c r="D3238" s="13" t="s">
        <v>755</v>
      </c>
      <c r="E3238" s="13" t="s">
        <v>606</v>
      </c>
      <c r="F3238" s="13">
        <v>26</v>
      </c>
      <c r="G3238" s="13" t="s">
        <v>487</v>
      </c>
      <c r="H3238" s="13">
        <v>5</v>
      </c>
      <c r="I3238" s="13">
        <v>1</v>
      </c>
    </row>
    <row r="3239" spans="1:9">
      <c r="A3239" s="13">
        <v>2875</v>
      </c>
      <c r="B3239" s="17">
        <v>43129</v>
      </c>
      <c r="C3239" s="17">
        <v>43129</v>
      </c>
      <c r="D3239" s="13" t="s">
        <v>795</v>
      </c>
      <c r="E3239" s="13" t="s">
        <v>963</v>
      </c>
      <c r="F3239" s="13">
        <v>27</v>
      </c>
      <c r="G3239" s="13" t="s">
        <v>534</v>
      </c>
      <c r="H3239" s="13">
        <v>1</v>
      </c>
      <c r="I3239" s="13">
        <v>2</v>
      </c>
    </row>
    <row r="3240" spans="1:9">
      <c r="A3240" s="13">
        <v>2875</v>
      </c>
      <c r="B3240" s="17">
        <v>43088</v>
      </c>
      <c r="C3240" s="17">
        <v>43090</v>
      </c>
      <c r="D3240" s="13" t="s">
        <v>831</v>
      </c>
      <c r="E3240" s="13" t="s">
        <v>832</v>
      </c>
      <c r="F3240" s="13">
        <v>18</v>
      </c>
      <c r="G3240" s="13" t="s">
        <v>531</v>
      </c>
      <c r="H3240" s="13">
        <v>5</v>
      </c>
      <c r="I3240" s="13">
        <v>1</v>
      </c>
    </row>
    <row r="3241" spans="1:9">
      <c r="A3241" s="13">
        <v>2876</v>
      </c>
      <c r="B3241" s="17">
        <v>43188</v>
      </c>
      <c r="C3241" s="17">
        <v>43193</v>
      </c>
      <c r="D3241" s="13" t="s">
        <v>744</v>
      </c>
      <c r="E3241" s="13" t="s">
        <v>745</v>
      </c>
      <c r="F3241" s="13">
        <v>11</v>
      </c>
      <c r="G3241" s="13" t="s">
        <v>523</v>
      </c>
      <c r="H3241" s="13">
        <v>3</v>
      </c>
      <c r="I3241" s="13">
        <v>2</v>
      </c>
    </row>
    <row r="3242" spans="1:9">
      <c r="A3242" s="13">
        <v>2876</v>
      </c>
      <c r="B3242" s="17">
        <v>43157</v>
      </c>
      <c r="C3242" s="17">
        <v>43164</v>
      </c>
      <c r="D3242" s="13" t="s">
        <v>744</v>
      </c>
      <c r="E3242" s="13" t="s">
        <v>745</v>
      </c>
      <c r="F3242" s="13">
        <v>4</v>
      </c>
      <c r="G3242" s="13" t="s">
        <v>483</v>
      </c>
      <c r="H3242" s="13">
        <v>3</v>
      </c>
      <c r="I3242" s="13">
        <v>2</v>
      </c>
    </row>
    <row r="3243" spans="1:9">
      <c r="A3243" s="13">
        <v>2877</v>
      </c>
      <c r="B3243" s="17">
        <v>43110</v>
      </c>
      <c r="C3243" s="17">
        <v>43119</v>
      </c>
      <c r="D3243" s="13" t="s">
        <v>734</v>
      </c>
      <c r="E3243" s="13" t="s">
        <v>1060</v>
      </c>
      <c r="F3243" s="13">
        <v>8</v>
      </c>
      <c r="G3243" s="13" t="s">
        <v>503</v>
      </c>
      <c r="H3243" s="13">
        <v>3</v>
      </c>
      <c r="I3243" s="13">
        <v>2</v>
      </c>
    </row>
    <row r="3244" spans="1:9">
      <c r="A3244" s="13">
        <v>2877</v>
      </c>
      <c r="B3244" s="17">
        <v>43077</v>
      </c>
      <c r="C3244" s="17">
        <v>43081</v>
      </c>
      <c r="D3244" s="13" t="s">
        <v>666</v>
      </c>
      <c r="E3244" s="13" t="s">
        <v>667</v>
      </c>
      <c r="F3244" s="13">
        <v>2</v>
      </c>
      <c r="G3244" s="13" t="s">
        <v>511</v>
      </c>
      <c r="H3244" s="13">
        <v>4</v>
      </c>
      <c r="I3244" s="13">
        <v>2</v>
      </c>
    </row>
    <row r="3245" spans="1:9">
      <c r="A3245" s="13">
        <v>2878</v>
      </c>
      <c r="B3245" s="17">
        <v>42899</v>
      </c>
      <c r="C3245" s="17">
        <v>42903</v>
      </c>
      <c r="D3245" s="13" t="s">
        <v>673</v>
      </c>
      <c r="E3245" s="13" t="s">
        <v>1073</v>
      </c>
      <c r="F3245" s="13">
        <v>27</v>
      </c>
      <c r="G3245" s="13" t="s">
        <v>534</v>
      </c>
      <c r="H3245" s="13">
        <v>1</v>
      </c>
      <c r="I3245" s="13">
        <v>2</v>
      </c>
    </row>
    <row r="3246" spans="1:9">
      <c r="A3246" s="13">
        <v>2879</v>
      </c>
      <c r="B3246" s="17">
        <v>43059</v>
      </c>
      <c r="C3246" s="17">
        <v>43063</v>
      </c>
      <c r="D3246" s="13" t="s">
        <v>795</v>
      </c>
      <c r="E3246" s="13" t="s">
        <v>138</v>
      </c>
      <c r="F3246" s="13">
        <v>14</v>
      </c>
      <c r="G3246" s="13" t="s">
        <v>515</v>
      </c>
      <c r="H3246" s="13">
        <v>5</v>
      </c>
      <c r="I3246" s="13">
        <v>1</v>
      </c>
    </row>
    <row r="3247" spans="1:9">
      <c r="A3247" s="13">
        <v>2880</v>
      </c>
      <c r="B3247" s="17">
        <v>43076</v>
      </c>
      <c r="C3247" s="17">
        <v>43077</v>
      </c>
      <c r="D3247" s="13" t="s">
        <v>795</v>
      </c>
      <c r="E3247" s="13" t="s">
        <v>709</v>
      </c>
      <c r="F3247" s="13">
        <v>10</v>
      </c>
      <c r="G3247" s="13" t="s">
        <v>531</v>
      </c>
      <c r="H3247" s="13">
        <v>5</v>
      </c>
      <c r="I3247" s="13">
        <v>2</v>
      </c>
    </row>
    <row r="3248" spans="1:9">
      <c r="A3248" s="13">
        <v>2881</v>
      </c>
      <c r="B3248" s="17">
        <v>43185</v>
      </c>
      <c r="C3248" s="17">
        <v>43190</v>
      </c>
      <c r="D3248" s="13" t="s">
        <v>624</v>
      </c>
      <c r="E3248" s="13" t="s">
        <v>138</v>
      </c>
      <c r="F3248" s="13">
        <v>6</v>
      </c>
      <c r="G3248" s="13" t="s">
        <v>499</v>
      </c>
      <c r="H3248" s="13">
        <v>3</v>
      </c>
      <c r="I3248" s="13">
        <v>2</v>
      </c>
    </row>
    <row r="3249" spans="1:9">
      <c r="A3249" s="13">
        <v>2882</v>
      </c>
      <c r="B3249" s="17">
        <v>42945</v>
      </c>
      <c r="C3249" s="17">
        <v>42950</v>
      </c>
      <c r="D3249" s="13" t="s">
        <v>614</v>
      </c>
      <c r="E3249" s="13" t="s">
        <v>942</v>
      </c>
      <c r="F3249" s="13">
        <v>4</v>
      </c>
      <c r="G3249" s="13" t="s">
        <v>495</v>
      </c>
      <c r="H3249" s="13">
        <v>1</v>
      </c>
      <c r="I3249" s="13">
        <v>2</v>
      </c>
    </row>
    <row r="3250" spans="1:9">
      <c r="A3250" s="13">
        <v>2883</v>
      </c>
      <c r="B3250" s="17">
        <v>43081</v>
      </c>
      <c r="C3250" s="17">
        <v>43084</v>
      </c>
      <c r="D3250" s="13" t="s">
        <v>680</v>
      </c>
      <c r="E3250" s="13" t="s">
        <v>748</v>
      </c>
      <c r="F3250" s="13">
        <v>15</v>
      </c>
      <c r="G3250" s="13" t="s">
        <v>515</v>
      </c>
      <c r="H3250" s="13">
        <v>1</v>
      </c>
      <c r="I3250" s="13">
        <v>1</v>
      </c>
    </row>
    <row r="3251" spans="1:9">
      <c r="A3251" s="13">
        <v>2884</v>
      </c>
      <c r="B3251" s="17">
        <v>43077</v>
      </c>
      <c r="C3251" s="17">
        <v>43084</v>
      </c>
      <c r="D3251" s="13" t="s">
        <v>920</v>
      </c>
      <c r="E3251" s="13" t="s">
        <v>628</v>
      </c>
      <c r="F3251" s="13">
        <v>18</v>
      </c>
      <c r="G3251" s="13" t="s">
        <v>487</v>
      </c>
      <c r="H3251" s="13">
        <v>3</v>
      </c>
      <c r="I3251" s="13">
        <v>2</v>
      </c>
    </row>
    <row r="3252" spans="1:9">
      <c r="A3252" s="13">
        <v>2885</v>
      </c>
      <c r="B3252" s="17">
        <v>43242</v>
      </c>
      <c r="C3252" s="17">
        <v>43246</v>
      </c>
      <c r="D3252" s="13" t="s">
        <v>964</v>
      </c>
      <c r="E3252" s="13" t="s">
        <v>629</v>
      </c>
      <c r="F3252" s="13">
        <v>25</v>
      </c>
      <c r="G3252" s="13" t="s">
        <v>491</v>
      </c>
      <c r="H3252" s="13">
        <v>1</v>
      </c>
      <c r="I3252" s="13">
        <v>2</v>
      </c>
    </row>
    <row r="3253" spans="1:9">
      <c r="A3253" s="13">
        <v>2885</v>
      </c>
      <c r="B3253" s="17">
        <v>42952</v>
      </c>
      <c r="C3253" s="17">
        <v>42956</v>
      </c>
      <c r="D3253" s="13" t="s">
        <v>1097</v>
      </c>
      <c r="E3253" s="13" t="s">
        <v>138</v>
      </c>
      <c r="F3253" s="13">
        <v>21</v>
      </c>
      <c r="G3253" s="13" t="s">
        <v>511</v>
      </c>
      <c r="H3253" s="13">
        <v>2</v>
      </c>
      <c r="I3253" s="13">
        <v>1</v>
      </c>
    </row>
    <row r="3254" spans="1:9">
      <c r="A3254" s="13">
        <v>2889</v>
      </c>
      <c r="B3254" s="17">
        <v>42925</v>
      </c>
      <c r="C3254" s="17">
        <v>42930</v>
      </c>
      <c r="D3254" s="13" t="s">
        <v>686</v>
      </c>
      <c r="E3254" s="13" t="s">
        <v>734</v>
      </c>
      <c r="F3254" s="13">
        <v>12</v>
      </c>
      <c r="G3254" s="13" t="s">
        <v>503</v>
      </c>
      <c r="H3254" s="13">
        <v>1</v>
      </c>
      <c r="I3254" s="13">
        <v>2</v>
      </c>
    </row>
    <row r="3255" spans="1:9">
      <c r="A3255" s="13">
        <v>2889</v>
      </c>
      <c r="B3255" s="17">
        <v>43120</v>
      </c>
      <c r="C3255" s="17">
        <v>43122</v>
      </c>
      <c r="D3255" s="13" t="s">
        <v>748</v>
      </c>
      <c r="E3255" s="13" t="s">
        <v>890</v>
      </c>
      <c r="F3255" s="13">
        <v>5</v>
      </c>
      <c r="G3255" s="13" t="s">
        <v>507</v>
      </c>
      <c r="H3255" s="13">
        <v>5</v>
      </c>
      <c r="I3255" s="13">
        <v>1</v>
      </c>
    </row>
    <row r="3256" spans="1:9">
      <c r="A3256" s="13">
        <v>2891</v>
      </c>
      <c r="B3256" s="17">
        <v>42942</v>
      </c>
      <c r="C3256" s="17">
        <v>42949</v>
      </c>
      <c r="D3256" s="13" t="s">
        <v>1006</v>
      </c>
      <c r="E3256" s="13" t="s">
        <v>1007</v>
      </c>
      <c r="F3256" s="13">
        <v>3</v>
      </c>
      <c r="G3256" s="13" t="s">
        <v>523</v>
      </c>
      <c r="H3256" s="13">
        <v>2</v>
      </c>
      <c r="I3256" s="13">
        <v>2</v>
      </c>
    </row>
    <row r="3257" spans="1:9">
      <c r="A3257" s="13">
        <v>2892</v>
      </c>
      <c r="B3257" s="17">
        <v>42895</v>
      </c>
      <c r="C3257" s="17">
        <v>42904</v>
      </c>
      <c r="D3257" s="13" t="s">
        <v>756</v>
      </c>
      <c r="E3257" s="13" t="s">
        <v>757</v>
      </c>
      <c r="F3257" s="13">
        <v>3</v>
      </c>
      <c r="G3257" s="13" t="s">
        <v>523</v>
      </c>
      <c r="H3257" s="13">
        <v>5</v>
      </c>
      <c r="I3257" s="13">
        <v>1</v>
      </c>
    </row>
    <row r="3258" spans="1:9">
      <c r="A3258" s="13">
        <v>2893</v>
      </c>
      <c r="B3258" s="17">
        <v>43169</v>
      </c>
      <c r="C3258" s="17">
        <v>43170</v>
      </c>
      <c r="D3258" s="13" t="s">
        <v>616</v>
      </c>
      <c r="E3258" s="13" t="s">
        <v>647</v>
      </c>
      <c r="F3258" s="13">
        <v>22</v>
      </c>
      <c r="G3258" s="13" t="s">
        <v>538</v>
      </c>
      <c r="H3258" s="13">
        <v>4</v>
      </c>
      <c r="I3258" s="13">
        <v>2</v>
      </c>
    </row>
    <row r="3259" spans="1:9">
      <c r="A3259" s="13">
        <v>2893</v>
      </c>
      <c r="B3259" s="17">
        <v>42984</v>
      </c>
      <c r="C3259" s="17">
        <v>42991</v>
      </c>
      <c r="D3259" s="13" t="s">
        <v>643</v>
      </c>
      <c r="E3259" s="13" t="s">
        <v>732</v>
      </c>
      <c r="F3259" s="13">
        <v>6</v>
      </c>
      <c r="G3259" s="13" t="s">
        <v>531</v>
      </c>
      <c r="H3259" s="13">
        <v>2</v>
      </c>
      <c r="I3259" s="13">
        <v>2</v>
      </c>
    </row>
    <row r="3260" spans="1:9">
      <c r="A3260" s="13">
        <v>2895</v>
      </c>
      <c r="B3260" s="17">
        <v>43211</v>
      </c>
      <c r="C3260" s="17">
        <v>43211</v>
      </c>
      <c r="D3260" s="13" t="s">
        <v>764</v>
      </c>
      <c r="E3260" s="13" t="s">
        <v>765</v>
      </c>
      <c r="F3260" s="13">
        <v>2</v>
      </c>
      <c r="G3260" s="13" t="s">
        <v>507</v>
      </c>
      <c r="H3260" s="13">
        <v>1</v>
      </c>
      <c r="I3260" s="13">
        <v>2</v>
      </c>
    </row>
    <row r="3261" spans="1:9">
      <c r="A3261" s="13">
        <v>2895</v>
      </c>
      <c r="B3261" s="17">
        <v>43180</v>
      </c>
      <c r="C3261" s="17">
        <v>43184</v>
      </c>
      <c r="D3261" s="13" t="s">
        <v>641</v>
      </c>
      <c r="E3261" s="13" t="s">
        <v>642</v>
      </c>
      <c r="F3261" s="13">
        <v>12</v>
      </c>
      <c r="G3261" s="13" t="s">
        <v>495</v>
      </c>
      <c r="H3261" s="13">
        <v>4</v>
      </c>
      <c r="I3261" s="13">
        <v>2</v>
      </c>
    </row>
    <row r="3262" spans="1:9">
      <c r="A3262" s="13">
        <v>2896</v>
      </c>
      <c r="B3262" s="17">
        <v>43041</v>
      </c>
      <c r="C3262" s="17">
        <v>43042</v>
      </c>
      <c r="D3262" s="13" t="s">
        <v>616</v>
      </c>
      <c r="E3262" s="13" t="s">
        <v>893</v>
      </c>
      <c r="F3262" s="13">
        <v>21</v>
      </c>
      <c r="G3262" s="13" t="s">
        <v>483</v>
      </c>
      <c r="H3262" s="13">
        <v>1</v>
      </c>
      <c r="I3262" s="13">
        <v>1</v>
      </c>
    </row>
    <row r="3263" spans="1:9">
      <c r="A3263" s="13">
        <v>2896</v>
      </c>
      <c r="B3263" s="17">
        <v>43212</v>
      </c>
      <c r="C3263" s="17">
        <v>43215</v>
      </c>
      <c r="D3263" s="13" t="s">
        <v>734</v>
      </c>
      <c r="E3263" s="13" t="s">
        <v>997</v>
      </c>
      <c r="F3263" s="13">
        <v>1</v>
      </c>
      <c r="G3263" s="13" t="s">
        <v>499</v>
      </c>
      <c r="H3263" s="13">
        <v>2</v>
      </c>
      <c r="I3263" s="13">
        <v>2</v>
      </c>
    </row>
    <row r="3264" spans="1:9">
      <c r="A3264" s="13">
        <v>2898</v>
      </c>
      <c r="B3264" s="17">
        <v>43104</v>
      </c>
      <c r="C3264" s="17">
        <v>43108</v>
      </c>
      <c r="D3264" s="13" t="s">
        <v>1033</v>
      </c>
      <c r="E3264" s="13" t="s">
        <v>1034</v>
      </c>
      <c r="F3264" s="13">
        <v>1</v>
      </c>
      <c r="G3264" s="13" t="s">
        <v>511</v>
      </c>
      <c r="H3264" s="13">
        <v>4</v>
      </c>
      <c r="I3264" s="13">
        <v>1</v>
      </c>
    </row>
    <row r="3265" spans="1:9">
      <c r="A3265" s="13">
        <v>2898</v>
      </c>
      <c r="B3265" s="17">
        <v>42998</v>
      </c>
      <c r="C3265" s="17">
        <v>43002</v>
      </c>
      <c r="D3265" s="13" t="s">
        <v>849</v>
      </c>
      <c r="E3265" s="13" t="s">
        <v>680</v>
      </c>
      <c r="F3265" s="13">
        <v>5</v>
      </c>
      <c r="G3265" s="13" t="s">
        <v>491</v>
      </c>
      <c r="H3265" s="13">
        <v>1</v>
      </c>
      <c r="I3265" s="13">
        <v>1</v>
      </c>
    </row>
    <row r="3266" spans="1:9">
      <c r="A3266" s="13">
        <v>2899</v>
      </c>
      <c r="B3266" s="17">
        <v>43226</v>
      </c>
      <c r="C3266" s="17">
        <v>43231</v>
      </c>
      <c r="D3266" s="13" t="s">
        <v>635</v>
      </c>
      <c r="E3266" s="13" t="s">
        <v>636</v>
      </c>
      <c r="F3266" s="13">
        <v>5</v>
      </c>
      <c r="G3266" s="13" t="s">
        <v>479</v>
      </c>
      <c r="H3266" s="13">
        <v>3</v>
      </c>
      <c r="I3266" s="13">
        <v>1</v>
      </c>
    </row>
    <row r="3267" spans="1:9">
      <c r="A3267" s="13">
        <v>2902</v>
      </c>
      <c r="B3267" s="17">
        <v>43199</v>
      </c>
      <c r="C3267" s="17">
        <v>43202</v>
      </c>
      <c r="D3267" s="13" t="s">
        <v>614</v>
      </c>
      <c r="E3267" s="13" t="s">
        <v>138</v>
      </c>
      <c r="F3267" s="13">
        <v>16</v>
      </c>
      <c r="G3267" s="13" t="s">
        <v>479</v>
      </c>
      <c r="H3267" s="13">
        <v>5</v>
      </c>
      <c r="I3267" s="13">
        <v>2</v>
      </c>
    </row>
    <row r="3268" spans="1:9">
      <c r="A3268" s="13">
        <v>2902</v>
      </c>
      <c r="B3268" s="17">
        <v>43017</v>
      </c>
      <c r="C3268" s="17">
        <v>43022</v>
      </c>
      <c r="D3268" s="13" t="s">
        <v>1038</v>
      </c>
      <c r="E3268" s="13" t="s">
        <v>1039</v>
      </c>
      <c r="F3268" s="13">
        <v>14</v>
      </c>
      <c r="G3268" s="13" t="s">
        <v>507</v>
      </c>
      <c r="H3268" s="13">
        <v>4</v>
      </c>
      <c r="I3268" s="13">
        <v>2</v>
      </c>
    </row>
    <row r="3269" spans="1:9">
      <c r="A3269" s="13">
        <v>2903</v>
      </c>
      <c r="B3269" s="17">
        <v>43104</v>
      </c>
      <c r="C3269" s="17">
        <v>43107</v>
      </c>
      <c r="D3269" s="13" t="s">
        <v>710</v>
      </c>
      <c r="E3269" s="13" t="s">
        <v>711</v>
      </c>
      <c r="F3269" s="13">
        <v>4</v>
      </c>
      <c r="G3269" s="13" t="s">
        <v>523</v>
      </c>
      <c r="H3269" s="13">
        <v>3</v>
      </c>
      <c r="I3269" s="13">
        <v>1</v>
      </c>
    </row>
    <row r="3270" spans="1:9">
      <c r="A3270" s="13">
        <v>2903</v>
      </c>
      <c r="B3270" s="17">
        <v>43236</v>
      </c>
      <c r="C3270" s="17">
        <v>43238</v>
      </c>
      <c r="D3270" s="13" t="s">
        <v>795</v>
      </c>
      <c r="E3270" s="13" t="s">
        <v>643</v>
      </c>
      <c r="F3270" s="13">
        <v>9</v>
      </c>
      <c r="G3270" s="13" t="s">
        <v>503</v>
      </c>
      <c r="H3270" s="13">
        <v>5</v>
      </c>
      <c r="I3270" s="13">
        <v>2</v>
      </c>
    </row>
    <row r="3271" spans="1:9">
      <c r="A3271" s="13">
        <v>2905</v>
      </c>
      <c r="B3271" s="17">
        <v>42943</v>
      </c>
      <c r="C3271" s="17">
        <v>42945</v>
      </c>
      <c r="D3271" s="13" t="s">
        <v>686</v>
      </c>
      <c r="E3271" s="13" t="s">
        <v>687</v>
      </c>
      <c r="F3271" s="13">
        <v>7</v>
      </c>
      <c r="G3271" s="13" t="s">
        <v>499</v>
      </c>
      <c r="H3271" s="13">
        <v>4</v>
      </c>
      <c r="I3271" s="13">
        <v>1</v>
      </c>
    </row>
    <row r="3272" spans="1:9">
      <c r="A3272" s="13">
        <v>2906</v>
      </c>
      <c r="B3272" s="17">
        <v>43042</v>
      </c>
      <c r="C3272" s="17">
        <v>43042</v>
      </c>
      <c r="D3272" s="13" t="s">
        <v>764</v>
      </c>
      <c r="E3272" s="13" t="s">
        <v>765</v>
      </c>
      <c r="F3272" s="13">
        <v>17</v>
      </c>
      <c r="G3272" s="13" t="s">
        <v>511</v>
      </c>
      <c r="H3272" s="13">
        <v>4</v>
      </c>
      <c r="I3272" s="13">
        <v>2</v>
      </c>
    </row>
    <row r="3273" spans="1:9">
      <c r="A3273" s="13">
        <v>2908</v>
      </c>
      <c r="B3273" s="17">
        <v>42971</v>
      </c>
      <c r="C3273" s="17">
        <v>42977</v>
      </c>
      <c r="D3273" s="13" t="s">
        <v>872</v>
      </c>
      <c r="E3273" s="13" t="s">
        <v>680</v>
      </c>
      <c r="F3273" s="13">
        <v>3</v>
      </c>
      <c r="G3273" s="13" t="s">
        <v>515</v>
      </c>
      <c r="H3273" s="13">
        <v>1</v>
      </c>
      <c r="I3273" s="13">
        <v>1</v>
      </c>
    </row>
    <row r="3274" spans="1:9">
      <c r="A3274" s="13">
        <v>2908</v>
      </c>
      <c r="B3274" s="17">
        <v>42946</v>
      </c>
      <c r="C3274" s="17">
        <v>42951</v>
      </c>
      <c r="D3274" s="13" t="s">
        <v>938</v>
      </c>
      <c r="E3274" s="13" t="s">
        <v>138</v>
      </c>
      <c r="F3274" s="13">
        <v>10</v>
      </c>
      <c r="G3274" s="13" t="s">
        <v>499</v>
      </c>
      <c r="H3274" s="13">
        <v>1</v>
      </c>
      <c r="I3274" s="13">
        <v>2</v>
      </c>
    </row>
    <row r="3275" spans="1:9">
      <c r="A3275" s="13">
        <v>2909</v>
      </c>
      <c r="B3275" s="17">
        <v>42959</v>
      </c>
      <c r="C3275" s="17">
        <v>42968</v>
      </c>
      <c r="D3275" s="13" t="s">
        <v>950</v>
      </c>
      <c r="E3275" s="13" t="s">
        <v>951</v>
      </c>
      <c r="F3275" s="13">
        <v>22</v>
      </c>
      <c r="G3275" s="13" t="s">
        <v>531</v>
      </c>
      <c r="H3275" s="13">
        <v>1</v>
      </c>
      <c r="I3275" s="13">
        <v>1</v>
      </c>
    </row>
    <row r="3276" spans="1:9">
      <c r="A3276" s="13">
        <v>2910</v>
      </c>
      <c r="B3276" s="17">
        <v>43139</v>
      </c>
      <c r="C3276" s="17">
        <v>43144</v>
      </c>
      <c r="D3276" s="13" t="s">
        <v>953</v>
      </c>
      <c r="E3276" s="13" t="s">
        <v>954</v>
      </c>
      <c r="F3276" s="13">
        <v>1</v>
      </c>
      <c r="G3276" s="13" t="s">
        <v>495</v>
      </c>
      <c r="H3276" s="13">
        <v>5</v>
      </c>
      <c r="I3276" s="13">
        <v>1</v>
      </c>
    </row>
    <row r="3277" spans="1:9">
      <c r="A3277" s="13">
        <v>2911</v>
      </c>
      <c r="B3277" s="17">
        <v>43047</v>
      </c>
      <c r="C3277" s="17">
        <v>43051</v>
      </c>
      <c r="D3277" s="13" t="s">
        <v>898</v>
      </c>
      <c r="E3277" s="13" t="s">
        <v>795</v>
      </c>
      <c r="F3277" s="13">
        <v>10</v>
      </c>
      <c r="G3277" s="13" t="s">
        <v>499</v>
      </c>
      <c r="H3277" s="13">
        <v>3</v>
      </c>
      <c r="I3277" s="13">
        <v>2</v>
      </c>
    </row>
    <row r="3278" spans="1:9">
      <c r="A3278" s="13">
        <v>2912</v>
      </c>
      <c r="B3278" s="17">
        <v>43006</v>
      </c>
      <c r="C3278" s="17">
        <v>43012</v>
      </c>
      <c r="D3278" s="13" t="s">
        <v>617</v>
      </c>
      <c r="E3278" s="13" t="s">
        <v>1042</v>
      </c>
      <c r="F3278" s="13">
        <v>7</v>
      </c>
      <c r="G3278" s="13" t="s">
        <v>519</v>
      </c>
      <c r="H3278" s="13">
        <v>3</v>
      </c>
      <c r="I3278" s="13">
        <v>2</v>
      </c>
    </row>
    <row r="3279" spans="1:9">
      <c r="A3279" s="13">
        <v>2912</v>
      </c>
      <c r="B3279" s="17">
        <v>43097</v>
      </c>
      <c r="C3279" s="17">
        <v>43098</v>
      </c>
      <c r="D3279" s="13" t="s">
        <v>916</v>
      </c>
      <c r="E3279" s="13" t="s">
        <v>795</v>
      </c>
      <c r="F3279" s="13">
        <v>17</v>
      </c>
      <c r="G3279" s="13" t="s">
        <v>479</v>
      </c>
      <c r="H3279" s="13">
        <v>2</v>
      </c>
      <c r="I3279" s="13">
        <v>2</v>
      </c>
    </row>
    <row r="3280" spans="1:9">
      <c r="A3280" s="13">
        <v>2915</v>
      </c>
      <c r="B3280" s="17">
        <v>43199</v>
      </c>
      <c r="C3280" s="17">
        <v>43202</v>
      </c>
      <c r="D3280" s="13" t="s">
        <v>923</v>
      </c>
      <c r="E3280" s="13" t="s">
        <v>924</v>
      </c>
      <c r="F3280" s="13">
        <v>13</v>
      </c>
      <c r="G3280" s="13" t="s">
        <v>495</v>
      </c>
      <c r="H3280" s="13">
        <v>2</v>
      </c>
      <c r="I3280" s="13">
        <v>1</v>
      </c>
    </row>
    <row r="3281" spans="1:9">
      <c r="A3281" s="13">
        <v>2915</v>
      </c>
      <c r="B3281" s="17">
        <v>43105</v>
      </c>
      <c r="C3281" s="17">
        <v>43114</v>
      </c>
      <c r="D3281" s="13" t="s">
        <v>1037</v>
      </c>
      <c r="E3281" s="13" t="s">
        <v>734</v>
      </c>
      <c r="F3281" s="13">
        <v>1</v>
      </c>
      <c r="G3281" s="13" t="s">
        <v>515</v>
      </c>
      <c r="H3281" s="13">
        <v>4</v>
      </c>
      <c r="I3281" s="13">
        <v>2</v>
      </c>
    </row>
    <row r="3282" spans="1:9">
      <c r="A3282" s="13">
        <v>2916</v>
      </c>
      <c r="B3282" s="17">
        <v>42948</v>
      </c>
      <c r="C3282" s="17">
        <v>42955</v>
      </c>
      <c r="D3282" s="13" t="s">
        <v>1001</v>
      </c>
      <c r="E3282" s="13" t="s">
        <v>1002</v>
      </c>
      <c r="F3282" s="13">
        <v>23</v>
      </c>
      <c r="G3282" s="13" t="s">
        <v>491</v>
      </c>
      <c r="H3282" s="13">
        <v>2</v>
      </c>
      <c r="I3282" s="13">
        <v>2</v>
      </c>
    </row>
    <row r="3283" spans="1:9">
      <c r="A3283" s="13">
        <v>2916</v>
      </c>
      <c r="B3283" s="17">
        <v>43200</v>
      </c>
      <c r="C3283" s="17">
        <v>43202</v>
      </c>
      <c r="D3283" s="13" t="s">
        <v>774</v>
      </c>
      <c r="E3283" s="13" t="s">
        <v>138</v>
      </c>
      <c r="F3283" s="13">
        <v>23</v>
      </c>
      <c r="G3283" s="13" t="s">
        <v>507</v>
      </c>
      <c r="H3283" s="13">
        <v>2</v>
      </c>
      <c r="I3283" s="13">
        <v>1</v>
      </c>
    </row>
    <row r="3284" spans="1:9">
      <c r="A3284" s="13">
        <v>2920</v>
      </c>
      <c r="B3284" s="17">
        <v>42919</v>
      </c>
      <c r="C3284" s="17">
        <v>42922</v>
      </c>
      <c r="D3284" s="13" t="s">
        <v>740</v>
      </c>
      <c r="E3284" s="13" t="s">
        <v>741</v>
      </c>
      <c r="F3284" s="13">
        <v>7</v>
      </c>
      <c r="G3284" s="13" t="s">
        <v>511</v>
      </c>
      <c r="H3284" s="13">
        <v>5</v>
      </c>
      <c r="I3284" s="13">
        <v>2</v>
      </c>
    </row>
    <row r="3285" spans="1:9">
      <c r="A3285" s="13">
        <v>2920</v>
      </c>
      <c r="B3285" s="17">
        <v>43083</v>
      </c>
      <c r="C3285" s="17">
        <v>43086</v>
      </c>
      <c r="D3285" s="13" t="s">
        <v>659</v>
      </c>
      <c r="E3285" s="13" t="s">
        <v>1003</v>
      </c>
      <c r="F3285" s="13">
        <v>10</v>
      </c>
      <c r="G3285" s="13" t="s">
        <v>499</v>
      </c>
      <c r="H3285" s="13">
        <v>5</v>
      </c>
      <c r="I3285" s="13">
        <v>2</v>
      </c>
    </row>
    <row r="3286" spans="1:9">
      <c r="A3286" s="13">
        <v>2922</v>
      </c>
      <c r="B3286" s="17">
        <v>43164</v>
      </c>
      <c r="C3286" s="17">
        <v>43164</v>
      </c>
      <c r="D3286" s="13" t="s">
        <v>674</v>
      </c>
      <c r="E3286" s="13" t="s">
        <v>655</v>
      </c>
      <c r="F3286" s="13">
        <v>9</v>
      </c>
      <c r="G3286" s="13" t="s">
        <v>519</v>
      </c>
      <c r="H3286" s="13">
        <v>2</v>
      </c>
      <c r="I3286" s="13">
        <v>2</v>
      </c>
    </row>
    <row r="3287" spans="1:9">
      <c r="A3287" s="13">
        <v>2923</v>
      </c>
      <c r="B3287" s="17">
        <v>43093</v>
      </c>
      <c r="C3287" s="17">
        <v>43098</v>
      </c>
      <c r="D3287" s="13" t="s">
        <v>1099</v>
      </c>
      <c r="E3287" s="13" t="s">
        <v>1100</v>
      </c>
      <c r="F3287" s="13">
        <v>17</v>
      </c>
      <c r="G3287" s="13" t="s">
        <v>491</v>
      </c>
      <c r="H3287" s="13">
        <v>2</v>
      </c>
      <c r="I3287" s="13">
        <v>1</v>
      </c>
    </row>
    <row r="3288" spans="1:9">
      <c r="A3288" s="13">
        <v>2923</v>
      </c>
      <c r="B3288" s="17">
        <v>42916</v>
      </c>
      <c r="C3288" s="17">
        <v>42925</v>
      </c>
      <c r="D3288" s="13" t="s">
        <v>953</v>
      </c>
      <c r="E3288" s="13" t="s">
        <v>954</v>
      </c>
      <c r="F3288" s="13">
        <v>15</v>
      </c>
      <c r="G3288" s="13" t="s">
        <v>507</v>
      </c>
      <c r="H3288" s="13">
        <v>3</v>
      </c>
      <c r="I3288" s="13">
        <v>1</v>
      </c>
    </row>
    <row r="3289" spans="1:9">
      <c r="A3289" s="13">
        <v>2926</v>
      </c>
      <c r="B3289" s="17">
        <v>43084</v>
      </c>
      <c r="C3289" s="17">
        <v>43086</v>
      </c>
      <c r="D3289" s="13" t="s">
        <v>840</v>
      </c>
      <c r="E3289" s="13" t="s">
        <v>929</v>
      </c>
      <c r="F3289" s="13">
        <v>14</v>
      </c>
      <c r="G3289" s="13" t="s">
        <v>491</v>
      </c>
      <c r="H3289" s="13">
        <v>3</v>
      </c>
      <c r="I3289" s="13">
        <v>1</v>
      </c>
    </row>
    <row r="3290" spans="1:9">
      <c r="A3290" s="13">
        <v>2926</v>
      </c>
      <c r="B3290" s="17">
        <v>42961</v>
      </c>
      <c r="C3290" s="17">
        <v>42965</v>
      </c>
      <c r="D3290" s="13" t="s">
        <v>987</v>
      </c>
      <c r="E3290" s="13" t="s">
        <v>985</v>
      </c>
      <c r="F3290" s="13">
        <v>21</v>
      </c>
      <c r="G3290" s="13" t="s">
        <v>487</v>
      </c>
      <c r="H3290" s="13">
        <v>2</v>
      </c>
      <c r="I3290" s="13">
        <v>1</v>
      </c>
    </row>
    <row r="3291" spans="1:9">
      <c r="A3291" s="13">
        <v>2927</v>
      </c>
      <c r="B3291" s="17">
        <v>43153</v>
      </c>
      <c r="C3291" s="17">
        <v>43155</v>
      </c>
      <c r="D3291" s="13" t="s">
        <v>777</v>
      </c>
      <c r="E3291" s="13" t="s">
        <v>778</v>
      </c>
      <c r="F3291" s="13">
        <v>22</v>
      </c>
      <c r="G3291" s="13" t="s">
        <v>483</v>
      </c>
      <c r="H3291" s="13">
        <v>3</v>
      </c>
      <c r="I3291" s="13">
        <v>2</v>
      </c>
    </row>
    <row r="3292" spans="1:9">
      <c r="A3292" s="13">
        <v>2928</v>
      </c>
      <c r="B3292" s="17">
        <v>43035</v>
      </c>
      <c r="C3292" s="17">
        <v>43041</v>
      </c>
      <c r="D3292" s="13" t="s">
        <v>789</v>
      </c>
      <c r="E3292" s="13" t="s">
        <v>790</v>
      </c>
      <c r="F3292" s="13">
        <v>12</v>
      </c>
      <c r="G3292" s="13" t="s">
        <v>487</v>
      </c>
      <c r="H3292" s="13">
        <v>4</v>
      </c>
      <c r="I3292" s="13">
        <v>1</v>
      </c>
    </row>
    <row r="3293" spans="1:9">
      <c r="A3293" s="13">
        <v>2929</v>
      </c>
      <c r="B3293" s="17">
        <v>42966</v>
      </c>
      <c r="C3293" s="17">
        <v>42974</v>
      </c>
      <c r="D3293" s="13" t="s">
        <v>690</v>
      </c>
      <c r="E3293" s="13" t="s">
        <v>691</v>
      </c>
      <c r="F3293" s="13">
        <v>13</v>
      </c>
      <c r="G3293" s="13" t="s">
        <v>527</v>
      </c>
      <c r="H3293" s="13">
        <v>1</v>
      </c>
      <c r="I3293" s="13">
        <v>1</v>
      </c>
    </row>
    <row r="3294" spans="1:9">
      <c r="A3294" s="13">
        <v>2930</v>
      </c>
      <c r="B3294" s="17">
        <v>43034</v>
      </c>
      <c r="C3294" s="17">
        <v>43039</v>
      </c>
      <c r="D3294" s="13" t="s">
        <v>799</v>
      </c>
      <c r="E3294" s="13" t="s">
        <v>800</v>
      </c>
      <c r="F3294" s="13">
        <v>26</v>
      </c>
      <c r="G3294" s="13" t="s">
        <v>499</v>
      </c>
      <c r="H3294" s="13">
        <v>4</v>
      </c>
      <c r="I3294" s="13">
        <v>2</v>
      </c>
    </row>
    <row r="3295" spans="1:9">
      <c r="A3295" s="13">
        <v>2930</v>
      </c>
      <c r="B3295" s="17">
        <v>42982</v>
      </c>
      <c r="C3295" s="17">
        <v>42985</v>
      </c>
      <c r="D3295" s="13" t="s">
        <v>1077</v>
      </c>
      <c r="E3295" s="13" t="s">
        <v>1078</v>
      </c>
      <c r="F3295" s="13">
        <v>12</v>
      </c>
      <c r="G3295" s="13" t="s">
        <v>491</v>
      </c>
      <c r="H3295" s="13">
        <v>1</v>
      </c>
      <c r="I3295" s="13">
        <v>1</v>
      </c>
    </row>
    <row r="3296" spans="1:9">
      <c r="A3296" s="13">
        <v>2931</v>
      </c>
      <c r="B3296" s="17">
        <v>43042</v>
      </c>
      <c r="C3296" s="17">
        <v>43049</v>
      </c>
      <c r="D3296" s="13" t="s">
        <v>952</v>
      </c>
      <c r="E3296" s="13" t="s">
        <v>138</v>
      </c>
      <c r="F3296" s="13">
        <v>27</v>
      </c>
      <c r="G3296" s="13" t="s">
        <v>531</v>
      </c>
      <c r="H3296" s="13">
        <v>2</v>
      </c>
      <c r="I3296" s="13">
        <v>1</v>
      </c>
    </row>
    <row r="3297" spans="1:9">
      <c r="A3297" s="13">
        <v>2931</v>
      </c>
      <c r="B3297" s="17">
        <v>43204</v>
      </c>
      <c r="C3297" s="17">
        <v>43207</v>
      </c>
      <c r="D3297" s="13" t="s">
        <v>795</v>
      </c>
      <c r="E3297" s="13" t="s">
        <v>963</v>
      </c>
      <c r="F3297" s="13">
        <v>14</v>
      </c>
      <c r="G3297" s="13" t="s">
        <v>499</v>
      </c>
      <c r="H3297" s="13">
        <v>4</v>
      </c>
      <c r="I3297" s="13">
        <v>1</v>
      </c>
    </row>
    <row r="3298" spans="1:9">
      <c r="A3298" s="13">
        <v>2933</v>
      </c>
      <c r="B3298" s="17">
        <v>42956</v>
      </c>
      <c r="C3298" s="17">
        <v>42958</v>
      </c>
      <c r="D3298" s="13" t="s">
        <v>1051</v>
      </c>
      <c r="E3298" s="13" t="s">
        <v>138</v>
      </c>
      <c r="F3298" s="13">
        <v>16</v>
      </c>
      <c r="G3298" s="13" t="s">
        <v>534</v>
      </c>
      <c r="H3298" s="13">
        <v>1</v>
      </c>
      <c r="I3298" s="13">
        <v>2</v>
      </c>
    </row>
    <row r="3299" spans="1:9">
      <c r="A3299" s="13">
        <v>2934</v>
      </c>
      <c r="B3299" s="17">
        <v>43211</v>
      </c>
      <c r="C3299" s="17">
        <v>43219</v>
      </c>
      <c r="D3299" s="13" t="s">
        <v>719</v>
      </c>
      <c r="E3299" s="13" t="s">
        <v>815</v>
      </c>
      <c r="F3299" s="13">
        <v>3</v>
      </c>
      <c r="G3299" s="13" t="s">
        <v>483</v>
      </c>
      <c r="H3299" s="13">
        <v>5</v>
      </c>
      <c r="I3299" s="13">
        <v>2</v>
      </c>
    </row>
    <row r="3300" spans="1:9">
      <c r="A3300" s="13">
        <v>2935</v>
      </c>
      <c r="B3300" s="17">
        <v>42893</v>
      </c>
      <c r="C3300" s="17">
        <v>42897</v>
      </c>
      <c r="D3300" s="13" t="s">
        <v>614</v>
      </c>
      <c r="E3300" s="13" t="s">
        <v>138</v>
      </c>
      <c r="F3300" s="13">
        <v>19</v>
      </c>
      <c r="G3300" s="13" t="s">
        <v>487</v>
      </c>
      <c r="H3300" s="13">
        <v>1</v>
      </c>
      <c r="I3300" s="13">
        <v>1</v>
      </c>
    </row>
    <row r="3301" spans="1:9">
      <c r="A3301" s="13">
        <v>2937</v>
      </c>
      <c r="B3301" s="17">
        <v>43155</v>
      </c>
      <c r="C3301" s="17">
        <v>43156</v>
      </c>
      <c r="D3301" s="13" t="s">
        <v>686</v>
      </c>
      <c r="E3301" s="13" t="s">
        <v>959</v>
      </c>
      <c r="F3301" s="13">
        <v>26</v>
      </c>
      <c r="G3301" s="13" t="s">
        <v>515</v>
      </c>
      <c r="H3301" s="13">
        <v>1</v>
      </c>
      <c r="I3301" s="13">
        <v>2</v>
      </c>
    </row>
    <row r="3302" spans="1:9">
      <c r="A3302" s="13">
        <v>2937</v>
      </c>
      <c r="B3302" s="17">
        <v>43031</v>
      </c>
      <c r="C3302" s="17">
        <v>43031</v>
      </c>
      <c r="D3302" s="13" t="s">
        <v>659</v>
      </c>
      <c r="E3302" s="13" t="s">
        <v>676</v>
      </c>
      <c r="F3302" s="13">
        <v>8</v>
      </c>
      <c r="G3302" s="13" t="s">
        <v>495</v>
      </c>
      <c r="H3302" s="13">
        <v>2</v>
      </c>
      <c r="I3302" s="13">
        <v>2</v>
      </c>
    </row>
    <row r="3303" spans="1:9">
      <c r="A3303" s="13">
        <v>2938</v>
      </c>
      <c r="B3303" s="17">
        <v>42929</v>
      </c>
      <c r="C3303" s="17">
        <v>42931</v>
      </c>
      <c r="D3303" s="13" t="s">
        <v>867</v>
      </c>
      <c r="E3303" s="13" t="s">
        <v>629</v>
      </c>
      <c r="F3303" s="13">
        <v>20</v>
      </c>
      <c r="G3303" s="13" t="s">
        <v>527</v>
      </c>
      <c r="H3303" s="13">
        <v>2</v>
      </c>
      <c r="I3303" s="13">
        <v>2</v>
      </c>
    </row>
    <row r="3304" spans="1:9">
      <c r="A3304" s="13">
        <v>2938</v>
      </c>
      <c r="B3304" s="17">
        <v>43033</v>
      </c>
      <c r="C3304" s="17">
        <v>43038</v>
      </c>
      <c r="D3304" s="13" t="s">
        <v>821</v>
      </c>
      <c r="E3304" s="13" t="s">
        <v>1041</v>
      </c>
      <c r="F3304" s="13">
        <v>1</v>
      </c>
      <c r="G3304" s="13" t="s">
        <v>503</v>
      </c>
      <c r="H3304" s="13">
        <v>3</v>
      </c>
      <c r="I3304" s="13">
        <v>1</v>
      </c>
    </row>
    <row r="3305" spans="1:9">
      <c r="A3305" s="13">
        <v>2939</v>
      </c>
      <c r="B3305" s="17">
        <v>43178</v>
      </c>
      <c r="C3305" s="17">
        <v>43183</v>
      </c>
      <c r="D3305" s="13" t="s">
        <v>911</v>
      </c>
      <c r="E3305" s="13" t="s">
        <v>912</v>
      </c>
      <c r="F3305" s="13">
        <v>5</v>
      </c>
      <c r="G3305" s="13" t="s">
        <v>507</v>
      </c>
      <c r="H3305" s="13">
        <v>2</v>
      </c>
      <c r="I3305" s="13">
        <v>2</v>
      </c>
    </row>
    <row r="3306" spans="1:9">
      <c r="A3306" s="13">
        <v>2939</v>
      </c>
      <c r="B3306" s="17">
        <v>43215</v>
      </c>
      <c r="C3306" s="17">
        <v>43215</v>
      </c>
      <c r="D3306" s="13" t="s">
        <v>919</v>
      </c>
      <c r="E3306" s="13" t="s">
        <v>138</v>
      </c>
      <c r="F3306" s="13">
        <v>8</v>
      </c>
      <c r="G3306" s="13" t="s">
        <v>538</v>
      </c>
      <c r="H3306" s="13">
        <v>1</v>
      </c>
      <c r="I3306" s="13">
        <v>1</v>
      </c>
    </row>
    <row r="3307" spans="1:9">
      <c r="A3307" s="13">
        <v>2940</v>
      </c>
      <c r="B3307" s="17">
        <v>42990</v>
      </c>
      <c r="C3307" s="17">
        <v>42995</v>
      </c>
      <c r="D3307" s="13" t="s">
        <v>659</v>
      </c>
      <c r="E3307" s="13" t="s">
        <v>1101</v>
      </c>
      <c r="F3307" s="13">
        <v>19</v>
      </c>
      <c r="G3307" s="13" t="s">
        <v>507</v>
      </c>
      <c r="H3307" s="13">
        <v>3</v>
      </c>
      <c r="I3307" s="13">
        <v>1</v>
      </c>
    </row>
    <row r="3308" spans="1:9">
      <c r="A3308" s="13">
        <v>2940</v>
      </c>
      <c r="B3308" s="17">
        <v>43228</v>
      </c>
      <c r="C3308" s="17">
        <v>43235</v>
      </c>
      <c r="D3308" s="13" t="s">
        <v>627</v>
      </c>
      <c r="E3308" s="13" t="s">
        <v>138</v>
      </c>
      <c r="F3308" s="13">
        <v>4</v>
      </c>
      <c r="G3308" s="13" t="s">
        <v>503</v>
      </c>
      <c r="H3308" s="13">
        <v>4</v>
      </c>
      <c r="I3308" s="13">
        <v>2</v>
      </c>
    </row>
    <row r="3309" spans="1:9">
      <c r="A3309" s="13">
        <v>2941</v>
      </c>
      <c r="B3309" s="17">
        <v>43184</v>
      </c>
      <c r="C3309" s="17">
        <v>43184</v>
      </c>
      <c r="D3309" s="13" t="s">
        <v>608</v>
      </c>
      <c r="E3309" s="13" t="s">
        <v>644</v>
      </c>
      <c r="F3309" s="13">
        <v>25</v>
      </c>
      <c r="G3309" s="13" t="s">
        <v>534</v>
      </c>
      <c r="H3309" s="13">
        <v>4</v>
      </c>
      <c r="I3309" s="13">
        <v>2</v>
      </c>
    </row>
    <row r="3310" spans="1:9">
      <c r="A3310" s="13">
        <v>2942</v>
      </c>
      <c r="B3310" s="17">
        <v>43091</v>
      </c>
      <c r="C3310" s="17">
        <v>43091</v>
      </c>
      <c r="D3310" s="13" t="s">
        <v>881</v>
      </c>
      <c r="E3310" s="13" t="s">
        <v>882</v>
      </c>
      <c r="F3310" s="13">
        <v>2</v>
      </c>
      <c r="G3310" s="13" t="s">
        <v>531</v>
      </c>
      <c r="H3310" s="13">
        <v>2</v>
      </c>
      <c r="I3310" s="13">
        <v>2</v>
      </c>
    </row>
    <row r="3311" spans="1:9">
      <c r="A3311" s="13">
        <v>2942</v>
      </c>
      <c r="B3311" s="17">
        <v>43030</v>
      </c>
      <c r="C3311" s="17">
        <v>43039</v>
      </c>
      <c r="D3311" s="13" t="s">
        <v>972</v>
      </c>
      <c r="E3311" s="13" t="s">
        <v>973</v>
      </c>
      <c r="F3311" s="13">
        <v>22</v>
      </c>
      <c r="G3311" s="13" t="s">
        <v>479</v>
      </c>
      <c r="H3311" s="13">
        <v>2</v>
      </c>
      <c r="I3311" s="13">
        <v>1</v>
      </c>
    </row>
    <row r="3312" spans="1:9">
      <c r="A3312" s="13">
        <v>2943</v>
      </c>
      <c r="B3312" s="17">
        <v>43239</v>
      </c>
      <c r="C3312" s="17">
        <v>43246</v>
      </c>
      <c r="D3312" s="13" t="s">
        <v>955</v>
      </c>
      <c r="E3312" s="13" t="s">
        <v>956</v>
      </c>
      <c r="F3312" s="13">
        <v>25</v>
      </c>
      <c r="G3312" s="13" t="s">
        <v>499</v>
      </c>
      <c r="H3312" s="13">
        <v>4</v>
      </c>
      <c r="I3312" s="13">
        <v>2</v>
      </c>
    </row>
    <row r="3313" spans="1:9">
      <c r="A3313" s="13">
        <v>2944</v>
      </c>
      <c r="B3313" s="17">
        <v>43091</v>
      </c>
      <c r="C3313" s="17">
        <v>43094</v>
      </c>
      <c r="D3313" s="13" t="s">
        <v>1054</v>
      </c>
      <c r="E3313" s="13" t="s">
        <v>756</v>
      </c>
      <c r="F3313" s="13">
        <v>8</v>
      </c>
      <c r="G3313" s="13" t="s">
        <v>531</v>
      </c>
      <c r="H3313" s="13">
        <v>1</v>
      </c>
      <c r="I3313" s="13">
        <v>2</v>
      </c>
    </row>
    <row r="3314" spans="1:9">
      <c r="A3314" s="13">
        <v>2944</v>
      </c>
      <c r="B3314" s="17">
        <v>42969</v>
      </c>
      <c r="C3314" s="17">
        <v>42969</v>
      </c>
      <c r="D3314" s="13" t="s">
        <v>1001</v>
      </c>
      <c r="E3314" s="13" t="s">
        <v>1002</v>
      </c>
      <c r="F3314" s="13">
        <v>16</v>
      </c>
      <c r="G3314" s="13" t="s">
        <v>523</v>
      </c>
      <c r="H3314" s="13">
        <v>3</v>
      </c>
      <c r="I3314" s="13">
        <v>1</v>
      </c>
    </row>
    <row r="3315" spans="1:9">
      <c r="A3315" s="13">
        <v>2945</v>
      </c>
      <c r="B3315" s="17">
        <v>43015</v>
      </c>
      <c r="C3315" s="17">
        <v>43016</v>
      </c>
      <c r="D3315" s="13" t="s">
        <v>808</v>
      </c>
      <c r="E3315" s="13" t="s">
        <v>676</v>
      </c>
      <c r="F3315" s="13">
        <v>8</v>
      </c>
      <c r="G3315" s="13" t="s">
        <v>499</v>
      </c>
      <c r="H3315" s="13">
        <v>3</v>
      </c>
      <c r="I3315" s="13">
        <v>2</v>
      </c>
    </row>
    <row r="3316" spans="1:9">
      <c r="A3316" s="13">
        <v>2946</v>
      </c>
      <c r="B3316" s="17">
        <v>42947</v>
      </c>
      <c r="C3316" s="17">
        <v>42951</v>
      </c>
      <c r="D3316" s="13" t="s">
        <v>1027</v>
      </c>
      <c r="E3316" s="13" t="s">
        <v>629</v>
      </c>
      <c r="F3316" s="13">
        <v>7</v>
      </c>
      <c r="G3316" s="13" t="s">
        <v>519</v>
      </c>
      <c r="H3316" s="13">
        <v>3</v>
      </c>
      <c r="I3316" s="13">
        <v>1</v>
      </c>
    </row>
    <row r="3317" spans="1:9">
      <c r="A3317" s="13">
        <v>2947</v>
      </c>
      <c r="B3317" s="17">
        <v>43024</v>
      </c>
      <c r="C3317" s="17">
        <v>43024</v>
      </c>
      <c r="D3317" s="13" t="s">
        <v>614</v>
      </c>
      <c r="E3317" s="13" t="s">
        <v>1018</v>
      </c>
      <c r="F3317" s="13">
        <v>24</v>
      </c>
      <c r="G3317" s="13" t="s">
        <v>527</v>
      </c>
      <c r="H3317" s="13">
        <v>2</v>
      </c>
      <c r="I3317" s="13">
        <v>1</v>
      </c>
    </row>
    <row r="3318" spans="1:9">
      <c r="A3318" s="13">
        <v>2947</v>
      </c>
      <c r="B3318" s="17">
        <v>43206</v>
      </c>
      <c r="C3318" s="17">
        <v>43208</v>
      </c>
      <c r="D3318" s="13" t="s">
        <v>1107</v>
      </c>
      <c r="E3318" s="13" t="s">
        <v>1108</v>
      </c>
      <c r="F3318" s="13">
        <v>13</v>
      </c>
      <c r="G3318" s="13" t="s">
        <v>534</v>
      </c>
      <c r="H3318" s="13">
        <v>4</v>
      </c>
      <c r="I3318" s="13">
        <v>2</v>
      </c>
    </row>
    <row r="3319" spans="1:9">
      <c r="A3319" s="13">
        <v>2948</v>
      </c>
      <c r="B3319" s="17">
        <v>42967</v>
      </c>
      <c r="C3319" s="17">
        <v>42974</v>
      </c>
      <c r="D3319" s="13" t="s">
        <v>1011</v>
      </c>
      <c r="E3319" s="13" t="s">
        <v>1012</v>
      </c>
      <c r="F3319" s="13">
        <v>20</v>
      </c>
      <c r="G3319" s="13" t="s">
        <v>491</v>
      </c>
      <c r="H3319" s="13">
        <v>2</v>
      </c>
      <c r="I3319" s="13">
        <v>1</v>
      </c>
    </row>
    <row r="3320" spans="1:9">
      <c r="A3320" s="13">
        <v>2949</v>
      </c>
      <c r="B3320" s="17">
        <v>42991</v>
      </c>
      <c r="C3320" s="17">
        <v>42996</v>
      </c>
      <c r="D3320" s="13" t="s">
        <v>769</v>
      </c>
      <c r="E3320" s="13" t="s">
        <v>138</v>
      </c>
      <c r="F3320" s="13">
        <v>20</v>
      </c>
      <c r="G3320" s="13" t="s">
        <v>499</v>
      </c>
      <c r="H3320" s="13">
        <v>4</v>
      </c>
      <c r="I3320" s="13">
        <v>1</v>
      </c>
    </row>
    <row r="3321" spans="1:9">
      <c r="A3321" s="13">
        <v>2949</v>
      </c>
      <c r="B3321" s="17">
        <v>42893</v>
      </c>
      <c r="C3321" s="17">
        <v>42899</v>
      </c>
      <c r="D3321" s="13" t="s">
        <v>655</v>
      </c>
      <c r="E3321" s="13" t="s">
        <v>662</v>
      </c>
      <c r="F3321" s="13">
        <v>20</v>
      </c>
      <c r="G3321" s="13" t="s">
        <v>519</v>
      </c>
      <c r="H3321" s="13">
        <v>1</v>
      </c>
      <c r="I3321" s="13">
        <v>1</v>
      </c>
    </row>
    <row r="3322" spans="1:9">
      <c r="A3322" s="13">
        <v>2950</v>
      </c>
      <c r="B3322" s="17">
        <v>43171</v>
      </c>
      <c r="C3322" s="17">
        <v>43172</v>
      </c>
      <c r="D3322" s="13" t="s">
        <v>648</v>
      </c>
      <c r="E3322" s="13" t="s">
        <v>649</v>
      </c>
      <c r="F3322" s="13">
        <v>26</v>
      </c>
      <c r="G3322" s="13" t="s">
        <v>519</v>
      </c>
      <c r="H3322" s="13">
        <v>3</v>
      </c>
      <c r="I3322" s="13">
        <v>1</v>
      </c>
    </row>
    <row r="3323" spans="1:9">
      <c r="A3323" s="13">
        <v>2950</v>
      </c>
      <c r="B3323" s="17">
        <v>43234</v>
      </c>
      <c r="C3323" s="17">
        <v>43235</v>
      </c>
      <c r="D3323" s="13" t="s">
        <v>666</v>
      </c>
      <c r="E3323" s="13" t="s">
        <v>667</v>
      </c>
      <c r="F3323" s="13">
        <v>24</v>
      </c>
      <c r="G3323" s="13" t="s">
        <v>499</v>
      </c>
      <c r="H3323" s="13">
        <v>5</v>
      </c>
      <c r="I3323" s="13">
        <v>1</v>
      </c>
    </row>
    <row r="3324" spans="1:9">
      <c r="A3324" s="13">
        <v>2951</v>
      </c>
      <c r="B3324" s="17">
        <v>43044</v>
      </c>
      <c r="C3324" s="17">
        <v>43047</v>
      </c>
      <c r="D3324" s="13" t="s">
        <v>850</v>
      </c>
      <c r="E3324" s="13" t="s">
        <v>851</v>
      </c>
      <c r="F3324" s="13">
        <v>5</v>
      </c>
      <c r="G3324" s="13" t="s">
        <v>503</v>
      </c>
      <c r="H3324" s="13">
        <v>2</v>
      </c>
      <c r="I3324" s="13">
        <v>2</v>
      </c>
    </row>
    <row r="3325" spans="1:9">
      <c r="A3325" s="13">
        <v>2951</v>
      </c>
      <c r="B3325" s="17">
        <v>43236</v>
      </c>
      <c r="C3325" s="17">
        <v>43238</v>
      </c>
      <c r="D3325" s="13" t="s">
        <v>715</v>
      </c>
      <c r="E3325" s="13" t="s">
        <v>716</v>
      </c>
      <c r="F3325" s="13">
        <v>9</v>
      </c>
      <c r="G3325" s="13" t="s">
        <v>519</v>
      </c>
      <c r="H3325" s="13">
        <v>1</v>
      </c>
      <c r="I3325" s="13">
        <v>1</v>
      </c>
    </row>
    <row r="3326" spans="1:9">
      <c r="A3326" s="13">
        <v>2952</v>
      </c>
      <c r="B3326" s="17">
        <v>43003</v>
      </c>
      <c r="C3326" s="17">
        <v>43005</v>
      </c>
      <c r="D3326" s="13" t="s">
        <v>631</v>
      </c>
      <c r="E3326" s="13" t="s">
        <v>632</v>
      </c>
      <c r="F3326" s="13">
        <v>11</v>
      </c>
      <c r="G3326" s="13" t="s">
        <v>507</v>
      </c>
      <c r="H3326" s="13">
        <v>5</v>
      </c>
      <c r="I3326" s="13">
        <v>2</v>
      </c>
    </row>
    <row r="3327" spans="1:9">
      <c r="A3327" s="13">
        <v>2953</v>
      </c>
      <c r="B3327" s="17">
        <v>43229</v>
      </c>
      <c r="C3327" s="17">
        <v>43234</v>
      </c>
      <c r="D3327" s="13" t="s">
        <v>684</v>
      </c>
      <c r="E3327" s="13" t="s">
        <v>685</v>
      </c>
      <c r="F3327" s="13">
        <v>1</v>
      </c>
      <c r="G3327" s="13" t="s">
        <v>515</v>
      </c>
      <c r="H3327" s="13">
        <v>2</v>
      </c>
      <c r="I3327" s="13">
        <v>2</v>
      </c>
    </row>
    <row r="3328" spans="1:9">
      <c r="A3328" s="13">
        <v>2953</v>
      </c>
      <c r="B3328" s="17">
        <v>42982</v>
      </c>
      <c r="C3328" s="17">
        <v>42986</v>
      </c>
      <c r="D3328" s="13" t="s">
        <v>874</v>
      </c>
      <c r="E3328" s="13" t="s">
        <v>138</v>
      </c>
      <c r="F3328" s="13">
        <v>24</v>
      </c>
      <c r="G3328" s="13" t="s">
        <v>483</v>
      </c>
      <c r="H3328" s="13">
        <v>1</v>
      </c>
      <c r="I3328" s="13">
        <v>2</v>
      </c>
    </row>
    <row r="3329" spans="1:9">
      <c r="A3329" s="13">
        <v>2954</v>
      </c>
      <c r="B3329" s="17">
        <v>43148</v>
      </c>
      <c r="C3329" s="17">
        <v>43151</v>
      </c>
      <c r="D3329" s="13" t="s">
        <v>1110</v>
      </c>
      <c r="E3329" s="13" t="s">
        <v>138</v>
      </c>
      <c r="F3329" s="13">
        <v>27</v>
      </c>
      <c r="G3329" s="13" t="s">
        <v>519</v>
      </c>
      <c r="H3329" s="13">
        <v>5</v>
      </c>
      <c r="I3329" s="13">
        <v>1</v>
      </c>
    </row>
    <row r="3330" spans="1:9">
      <c r="A3330" s="13">
        <v>2954</v>
      </c>
      <c r="B3330" s="17">
        <v>43192</v>
      </c>
      <c r="C3330" s="17">
        <v>43197</v>
      </c>
      <c r="D3330" s="13" t="s">
        <v>719</v>
      </c>
      <c r="E3330" s="13" t="s">
        <v>676</v>
      </c>
      <c r="F3330" s="13">
        <v>2</v>
      </c>
      <c r="G3330" s="13" t="s">
        <v>527</v>
      </c>
      <c r="H3330" s="13">
        <v>5</v>
      </c>
      <c r="I3330" s="13">
        <v>2</v>
      </c>
    </row>
    <row r="3331" spans="1:9">
      <c r="A3331" s="13">
        <v>2955</v>
      </c>
      <c r="B3331" s="17">
        <v>43144</v>
      </c>
      <c r="C3331" s="17">
        <v>43148</v>
      </c>
      <c r="D3331" s="13" t="s">
        <v>616</v>
      </c>
      <c r="E3331" s="13" t="s">
        <v>628</v>
      </c>
      <c r="F3331" s="13">
        <v>18</v>
      </c>
      <c r="G3331" s="13" t="s">
        <v>527</v>
      </c>
      <c r="H3331" s="13">
        <v>2</v>
      </c>
      <c r="I3331" s="13">
        <v>1</v>
      </c>
    </row>
    <row r="3332" spans="1:9">
      <c r="A3332" s="13">
        <v>2956</v>
      </c>
      <c r="B3332" s="17">
        <v>42913</v>
      </c>
      <c r="C3332" s="17">
        <v>42920</v>
      </c>
      <c r="D3332" s="13" t="s">
        <v>730</v>
      </c>
      <c r="E3332" s="13" t="s">
        <v>616</v>
      </c>
      <c r="F3332" s="13">
        <v>12</v>
      </c>
      <c r="G3332" s="13" t="s">
        <v>534</v>
      </c>
      <c r="H3332" s="13">
        <v>3</v>
      </c>
      <c r="I3332" s="13">
        <v>2</v>
      </c>
    </row>
    <row r="3333" spans="1:9">
      <c r="A3333" s="13">
        <v>2956</v>
      </c>
      <c r="B3333" s="17">
        <v>42999</v>
      </c>
      <c r="C3333" s="17">
        <v>43002</v>
      </c>
      <c r="D3333" s="13" t="s">
        <v>714</v>
      </c>
      <c r="E3333" s="13" t="s">
        <v>138</v>
      </c>
      <c r="F3333" s="13">
        <v>22</v>
      </c>
      <c r="G3333" s="13" t="s">
        <v>507</v>
      </c>
      <c r="H3333" s="13">
        <v>1</v>
      </c>
      <c r="I3333" s="13">
        <v>1</v>
      </c>
    </row>
    <row r="3334" spans="1:9">
      <c r="A3334" s="13">
        <v>2957</v>
      </c>
      <c r="B3334" s="17">
        <v>42976</v>
      </c>
      <c r="C3334" s="17">
        <v>42985</v>
      </c>
      <c r="D3334" s="13" t="s">
        <v>845</v>
      </c>
      <c r="E3334" s="13" t="s">
        <v>846</v>
      </c>
      <c r="F3334" s="13">
        <v>16</v>
      </c>
      <c r="G3334" s="13" t="s">
        <v>534</v>
      </c>
      <c r="H3334" s="13">
        <v>4</v>
      </c>
      <c r="I3334" s="13">
        <v>1</v>
      </c>
    </row>
    <row r="3335" spans="1:9">
      <c r="A3335" s="13">
        <v>2957</v>
      </c>
      <c r="B3335" s="17">
        <v>43134</v>
      </c>
      <c r="C3335" s="17">
        <v>43136</v>
      </c>
      <c r="D3335" s="13" t="s">
        <v>1076</v>
      </c>
      <c r="E3335" s="13" t="s">
        <v>138</v>
      </c>
      <c r="F3335" s="13">
        <v>17</v>
      </c>
      <c r="G3335" s="13" t="s">
        <v>491</v>
      </c>
      <c r="H3335" s="13">
        <v>1</v>
      </c>
      <c r="I3335" s="13">
        <v>1</v>
      </c>
    </row>
    <row r="3336" spans="1:9">
      <c r="A3336" s="13">
        <v>2958</v>
      </c>
      <c r="B3336" s="17">
        <v>43063</v>
      </c>
      <c r="C3336" s="17">
        <v>43072</v>
      </c>
      <c r="D3336" s="13" t="s">
        <v>916</v>
      </c>
      <c r="E3336" s="13" t="s">
        <v>795</v>
      </c>
      <c r="F3336" s="13">
        <v>19</v>
      </c>
      <c r="G3336" s="13" t="s">
        <v>534</v>
      </c>
      <c r="H3336" s="13">
        <v>4</v>
      </c>
      <c r="I3336" s="13">
        <v>1</v>
      </c>
    </row>
    <row r="3337" spans="1:9">
      <c r="A3337" s="13">
        <v>2958</v>
      </c>
      <c r="B3337" s="17">
        <v>43149</v>
      </c>
      <c r="C3337" s="17">
        <v>43149</v>
      </c>
      <c r="D3337" s="13" t="s">
        <v>620</v>
      </c>
      <c r="E3337" s="13" t="s">
        <v>629</v>
      </c>
      <c r="F3337" s="13">
        <v>12</v>
      </c>
      <c r="G3337" s="13" t="s">
        <v>479</v>
      </c>
      <c r="H3337" s="13">
        <v>5</v>
      </c>
      <c r="I3337" s="13">
        <v>1</v>
      </c>
    </row>
    <row r="3338" spans="1:9">
      <c r="A3338" s="13">
        <v>2961</v>
      </c>
      <c r="B3338" s="17">
        <v>42913</v>
      </c>
      <c r="C3338" s="17">
        <v>42915</v>
      </c>
      <c r="D3338" s="13" t="s">
        <v>690</v>
      </c>
      <c r="E3338" s="13" t="s">
        <v>691</v>
      </c>
      <c r="F3338" s="13">
        <v>4</v>
      </c>
      <c r="G3338" s="13" t="s">
        <v>503</v>
      </c>
      <c r="H3338" s="13">
        <v>5</v>
      </c>
      <c r="I3338" s="13">
        <v>2</v>
      </c>
    </row>
    <row r="3339" spans="1:9">
      <c r="A3339" s="13">
        <v>2962</v>
      </c>
      <c r="B3339" s="17">
        <v>43229</v>
      </c>
      <c r="C3339" s="17">
        <v>43237</v>
      </c>
      <c r="D3339" s="13" t="s">
        <v>919</v>
      </c>
      <c r="E3339" s="13" t="s">
        <v>138</v>
      </c>
      <c r="F3339" s="13">
        <v>6</v>
      </c>
      <c r="G3339" s="13" t="s">
        <v>495</v>
      </c>
      <c r="H3339" s="13">
        <v>3</v>
      </c>
      <c r="I3339" s="13">
        <v>1</v>
      </c>
    </row>
    <row r="3340" spans="1:9">
      <c r="A3340" s="13">
        <v>2962</v>
      </c>
      <c r="B3340" s="17">
        <v>43216</v>
      </c>
      <c r="C3340" s="17">
        <v>43217</v>
      </c>
      <c r="D3340" s="13" t="s">
        <v>986</v>
      </c>
      <c r="E3340" s="13" t="s">
        <v>138</v>
      </c>
      <c r="F3340" s="13">
        <v>26</v>
      </c>
      <c r="G3340" s="13" t="s">
        <v>507</v>
      </c>
      <c r="H3340" s="13">
        <v>5</v>
      </c>
      <c r="I3340" s="13">
        <v>1</v>
      </c>
    </row>
    <row r="3341" spans="1:9">
      <c r="A3341" s="13">
        <v>2963</v>
      </c>
      <c r="B3341" s="17">
        <v>42991</v>
      </c>
      <c r="C3341" s="17">
        <v>42998</v>
      </c>
      <c r="D3341" s="13" t="s">
        <v>706</v>
      </c>
      <c r="E3341" s="13" t="s">
        <v>707</v>
      </c>
      <c r="F3341" s="13">
        <v>22</v>
      </c>
      <c r="G3341" s="13" t="s">
        <v>499</v>
      </c>
      <c r="H3341" s="13">
        <v>5</v>
      </c>
      <c r="I3341" s="13">
        <v>2</v>
      </c>
    </row>
    <row r="3342" spans="1:9">
      <c r="A3342" s="13">
        <v>2963</v>
      </c>
      <c r="B3342" s="17">
        <v>43061</v>
      </c>
      <c r="C3342" s="17">
        <v>43063</v>
      </c>
      <c r="D3342" s="13" t="s">
        <v>1010</v>
      </c>
      <c r="E3342" s="13" t="s">
        <v>709</v>
      </c>
      <c r="F3342" s="13">
        <v>16</v>
      </c>
      <c r="G3342" s="13" t="s">
        <v>515</v>
      </c>
      <c r="H3342" s="13">
        <v>5</v>
      </c>
      <c r="I3342" s="13">
        <v>1</v>
      </c>
    </row>
    <row r="3343" spans="1:9">
      <c r="A3343" s="13">
        <v>2964</v>
      </c>
      <c r="B3343" s="17">
        <v>43014</v>
      </c>
      <c r="C3343" s="17">
        <v>43020</v>
      </c>
      <c r="D3343" s="13" t="s">
        <v>679</v>
      </c>
      <c r="E3343" s="13" t="s">
        <v>628</v>
      </c>
      <c r="F3343" s="13">
        <v>20</v>
      </c>
      <c r="G3343" s="13" t="s">
        <v>503</v>
      </c>
      <c r="H3343" s="13">
        <v>2</v>
      </c>
      <c r="I3343" s="13">
        <v>1</v>
      </c>
    </row>
    <row r="3344" spans="1:9">
      <c r="A3344" s="13">
        <v>2965</v>
      </c>
      <c r="B3344" s="17">
        <v>43030</v>
      </c>
      <c r="C3344" s="17">
        <v>43035</v>
      </c>
      <c r="D3344" s="13" t="s">
        <v>883</v>
      </c>
      <c r="E3344" s="13" t="s">
        <v>884</v>
      </c>
      <c r="F3344" s="13">
        <v>4</v>
      </c>
      <c r="G3344" s="13" t="s">
        <v>495</v>
      </c>
      <c r="H3344" s="13">
        <v>2</v>
      </c>
      <c r="I3344" s="13">
        <v>2</v>
      </c>
    </row>
    <row r="3345" spans="1:9">
      <c r="A3345" s="13">
        <v>2965</v>
      </c>
      <c r="B3345" s="17">
        <v>42968</v>
      </c>
      <c r="C3345" s="17">
        <v>42975</v>
      </c>
      <c r="D3345" s="13" t="s">
        <v>986</v>
      </c>
      <c r="E3345" s="13" t="s">
        <v>138</v>
      </c>
      <c r="F3345" s="13">
        <v>12</v>
      </c>
      <c r="G3345" s="13" t="s">
        <v>491</v>
      </c>
      <c r="H3345" s="13">
        <v>2</v>
      </c>
      <c r="I3345" s="13">
        <v>1</v>
      </c>
    </row>
    <row r="3346" spans="1:9">
      <c r="A3346" s="13">
        <v>2966</v>
      </c>
      <c r="B3346" s="17">
        <v>43065</v>
      </c>
      <c r="C3346" s="17">
        <v>43071</v>
      </c>
      <c r="D3346" s="13" t="s">
        <v>795</v>
      </c>
      <c r="E3346" s="13" t="s">
        <v>138</v>
      </c>
      <c r="F3346" s="13">
        <v>27</v>
      </c>
      <c r="G3346" s="13" t="s">
        <v>507</v>
      </c>
      <c r="H3346" s="13">
        <v>3</v>
      </c>
      <c r="I3346" s="13">
        <v>2</v>
      </c>
    </row>
    <row r="3347" spans="1:9">
      <c r="A3347" s="13">
        <v>2966</v>
      </c>
      <c r="B3347" s="17">
        <v>43159</v>
      </c>
      <c r="C3347" s="17">
        <v>43165</v>
      </c>
      <c r="D3347" s="13" t="s">
        <v>995</v>
      </c>
      <c r="E3347" s="13" t="s">
        <v>996</v>
      </c>
      <c r="F3347" s="13">
        <v>16</v>
      </c>
      <c r="G3347" s="13" t="s">
        <v>523</v>
      </c>
      <c r="H3347" s="13">
        <v>5</v>
      </c>
      <c r="I3347" s="13">
        <v>1</v>
      </c>
    </row>
    <row r="3348" spans="1:9">
      <c r="A3348" s="13">
        <v>2968</v>
      </c>
      <c r="B3348" s="17">
        <v>42904</v>
      </c>
      <c r="C3348" s="17">
        <v>42913</v>
      </c>
      <c r="D3348" s="13" t="s">
        <v>719</v>
      </c>
      <c r="E3348" s="13" t="s">
        <v>815</v>
      </c>
      <c r="F3348" s="13">
        <v>1</v>
      </c>
      <c r="G3348" s="13" t="s">
        <v>491</v>
      </c>
      <c r="H3348" s="13">
        <v>2</v>
      </c>
      <c r="I3348" s="13">
        <v>1</v>
      </c>
    </row>
    <row r="3349" spans="1:9">
      <c r="A3349" s="13">
        <v>2968</v>
      </c>
      <c r="B3349" s="17">
        <v>43249</v>
      </c>
      <c r="C3349" s="17" t="s">
        <v>138</v>
      </c>
      <c r="D3349" s="13" t="s">
        <v>885</v>
      </c>
      <c r="E3349" s="13" t="s">
        <v>886</v>
      </c>
      <c r="F3349" s="13">
        <v>4</v>
      </c>
      <c r="G3349" s="13" t="s">
        <v>503</v>
      </c>
      <c r="H3349" s="13">
        <v>4</v>
      </c>
      <c r="I3349" s="13">
        <v>1</v>
      </c>
    </row>
    <row r="3350" spans="1:9">
      <c r="A3350" s="13">
        <v>2969</v>
      </c>
      <c r="B3350" s="17">
        <v>42948</v>
      </c>
      <c r="C3350" s="17">
        <v>42952</v>
      </c>
      <c r="D3350" s="13" t="s">
        <v>841</v>
      </c>
      <c r="E3350" s="13" t="s">
        <v>676</v>
      </c>
      <c r="F3350" s="13">
        <v>10</v>
      </c>
      <c r="G3350" s="13" t="s">
        <v>495</v>
      </c>
      <c r="H3350" s="13">
        <v>2</v>
      </c>
      <c r="I3350" s="13">
        <v>1</v>
      </c>
    </row>
    <row r="3351" spans="1:9">
      <c r="A3351" s="13">
        <v>2969</v>
      </c>
      <c r="B3351" s="17">
        <v>42906</v>
      </c>
      <c r="C3351" s="17">
        <v>42908</v>
      </c>
      <c r="D3351" s="13" t="s">
        <v>831</v>
      </c>
      <c r="E3351" s="13" t="s">
        <v>832</v>
      </c>
      <c r="F3351" s="13">
        <v>27</v>
      </c>
      <c r="G3351" s="13" t="s">
        <v>515</v>
      </c>
      <c r="H3351" s="13">
        <v>5</v>
      </c>
      <c r="I3351" s="13">
        <v>2</v>
      </c>
    </row>
    <row r="3352" spans="1:9">
      <c r="A3352" s="13">
        <v>2970</v>
      </c>
      <c r="B3352" s="17">
        <v>42952</v>
      </c>
      <c r="C3352" s="17">
        <v>42961</v>
      </c>
      <c r="D3352" s="13" t="s">
        <v>875</v>
      </c>
      <c r="E3352" s="13" t="s">
        <v>876</v>
      </c>
      <c r="F3352" s="13">
        <v>4</v>
      </c>
      <c r="G3352" s="13" t="s">
        <v>503</v>
      </c>
      <c r="H3352" s="13">
        <v>1</v>
      </c>
      <c r="I3352" s="13">
        <v>1</v>
      </c>
    </row>
    <row r="3353" spans="1:9">
      <c r="A3353" s="13">
        <v>2970</v>
      </c>
      <c r="B3353" s="17">
        <v>42994</v>
      </c>
      <c r="C3353" s="17">
        <v>43001</v>
      </c>
      <c r="D3353" s="13" t="s">
        <v>923</v>
      </c>
      <c r="E3353" s="13" t="s">
        <v>924</v>
      </c>
      <c r="F3353" s="13">
        <v>27</v>
      </c>
      <c r="G3353" s="13" t="s">
        <v>495</v>
      </c>
      <c r="H3353" s="13">
        <v>2</v>
      </c>
      <c r="I3353" s="13">
        <v>1</v>
      </c>
    </row>
    <row r="3354" spans="1:9">
      <c r="A3354" s="13">
        <v>2971</v>
      </c>
      <c r="B3354" s="17">
        <v>42983</v>
      </c>
      <c r="C3354" s="17">
        <v>42983</v>
      </c>
      <c r="D3354" s="13" t="s">
        <v>915</v>
      </c>
      <c r="E3354" s="13" t="s">
        <v>138</v>
      </c>
      <c r="F3354" s="13">
        <v>10</v>
      </c>
      <c r="G3354" s="13" t="s">
        <v>531</v>
      </c>
      <c r="H3354" s="13">
        <v>3</v>
      </c>
      <c r="I3354" s="13">
        <v>2</v>
      </c>
    </row>
    <row r="3355" spans="1:9">
      <c r="A3355" s="13">
        <v>2975</v>
      </c>
      <c r="B3355" s="17">
        <v>42961</v>
      </c>
      <c r="C3355" s="17">
        <v>42962</v>
      </c>
      <c r="D3355" s="13" t="s">
        <v>751</v>
      </c>
      <c r="E3355" s="13" t="s">
        <v>752</v>
      </c>
      <c r="F3355" s="13">
        <v>10</v>
      </c>
      <c r="G3355" s="13" t="s">
        <v>519</v>
      </c>
      <c r="H3355" s="13">
        <v>2</v>
      </c>
      <c r="I3355" s="13">
        <v>1</v>
      </c>
    </row>
    <row r="3356" spans="1:9">
      <c r="A3356" s="13">
        <v>2976</v>
      </c>
      <c r="B3356" s="17">
        <v>43100</v>
      </c>
      <c r="C3356" s="17">
        <v>43100</v>
      </c>
      <c r="D3356" s="13" t="s">
        <v>680</v>
      </c>
      <c r="E3356" s="13" t="s">
        <v>773</v>
      </c>
      <c r="F3356" s="13">
        <v>4</v>
      </c>
      <c r="G3356" s="13" t="s">
        <v>491</v>
      </c>
      <c r="H3356" s="13">
        <v>3</v>
      </c>
      <c r="I3356" s="13">
        <v>1</v>
      </c>
    </row>
    <row r="3357" spans="1:9">
      <c r="A3357" s="13">
        <v>2976</v>
      </c>
      <c r="B3357" s="17">
        <v>43126</v>
      </c>
      <c r="C3357" s="17">
        <v>43128</v>
      </c>
      <c r="D3357" s="13" t="s">
        <v>1097</v>
      </c>
      <c r="E3357" s="13" t="s">
        <v>138</v>
      </c>
      <c r="F3357" s="13">
        <v>10</v>
      </c>
      <c r="G3357" s="13" t="s">
        <v>531</v>
      </c>
      <c r="H3357" s="13">
        <v>1</v>
      </c>
      <c r="I3357" s="13">
        <v>2</v>
      </c>
    </row>
    <row r="3358" spans="1:9">
      <c r="A3358" s="13">
        <v>2977</v>
      </c>
      <c r="B3358" s="17">
        <v>42979</v>
      </c>
      <c r="C3358" s="17">
        <v>42988</v>
      </c>
      <c r="D3358" s="13" t="s">
        <v>722</v>
      </c>
      <c r="E3358" s="13" t="s">
        <v>723</v>
      </c>
      <c r="F3358" s="13">
        <v>18</v>
      </c>
      <c r="G3358" s="13" t="s">
        <v>495</v>
      </c>
      <c r="H3358" s="13">
        <v>4</v>
      </c>
      <c r="I3358" s="13">
        <v>2</v>
      </c>
    </row>
    <row r="3359" spans="1:9">
      <c r="A3359" s="13">
        <v>2978</v>
      </c>
      <c r="B3359" s="17">
        <v>43156</v>
      </c>
      <c r="C3359" s="17">
        <v>43161</v>
      </c>
      <c r="D3359" s="13" t="s">
        <v>883</v>
      </c>
      <c r="E3359" s="13" t="s">
        <v>884</v>
      </c>
      <c r="F3359" s="13">
        <v>16</v>
      </c>
      <c r="G3359" s="13" t="s">
        <v>503</v>
      </c>
      <c r="H3359" s="13">
        <v>5</v>
      </c>
      <c r="I3359" s="13">
        <v>2</v>
      </c>
    </row>
    <row r="3360" spans="1:9">
      <c r="A3360" s="13">
        <v>2978</v>
      </c>
      <c r="B3360" s="17">
        <v>42908</v>
      </c>
      <c r="C3360" s="17">
        <v>42911</v>
      </c>
      <c r="D3360" s="13" t="s">
        <v>616</v>
      </c>
      <c r="E3360" s="13" t="s">
        <v>757</v>
      </c>
      <c r="F3360" s="13">
        <v>14</v>
      </c>
      <c r="G3360" s="13" t="s">
        <v>507</v>
      </c>
      <c r="H3360" s="13">
        <v>3</v>
      </c>
      <c r="I3360" s="13">
        <v>1</v>
      </c>
    </row>
    <row r="3361" spans="1:9">
      <c r="A3361" s="13">
        <v>2980</v>
      </c>
      <c r="B3361" s="17">
        <v>43096</v>
      </c>
      <c r="C3361" s="17">
        <v>43103</v>
      </c>
      <c r="D3361" s="13" t="s">
        <v>783</v>
      </c>
      <c r="E3361" s="13" t="s">
        <v>138</v>
      </c>
      <c r="F3361" s="13">
        <v>9</v>
      </c>
      <c r="G3361" s="13" t="s">
        <v>507</v>
      </c>
      <c r="H3361" s="13">
        <v>3</v>
      </c>
      <c r="I3361" s="13">
        <v>2</v>
      </c>
    </row>
    <row r="3362" spans="1:9">
      <c r="A3362" s="13">
        <v>2981</v>
      </c>
      <c r="B3362" s="17">
        <v>43174</v>
      </c>
      <c r="C3362" s="17">
        <v>43179</v>
      </c>
      <c r="D3362" s="13" t="s">
        <v>627</v>
      </c>
      <c r="E3362" s="13" t="s">
        <v>138</v>
      </c>
      <c r="F3362" s="13">
        <v>9</v>
      </c>
      <c r="G3362" s="13" t="s">
        <v>483</v>
      </c>
      <c r="H3362" s="13">
        <v>5</v>
      </c>
      <c r="I3362" s="13">
        <v>1</v>
      </c>
    </row>
    <row r="3363" spans="1:9">
      <c r="A3363" s="13">
        <v>2981</v>
      </c>
      <c r="B3363" s="17">
        <v>43054</v>
      </c>
      <c r="C3363" s="17">
        <v>43056</v>
      </c>
      <c r="D3363" s="13" t="s">
        <v>616</v>
      </c>
      <c r="E3363" s="13" t="s">
        <v>628</v>
      </c>
      <c r="F3363" s="13">
        <v>5</v>
      </c>
      <c r="G3363" s="13" t="s">
        <v>534</v>
      </c>
      <c r="H3363" s="13">
        <v>5</v>
      </c>
      <c r="I3363" s="13">
        <v>2</v>
      </c>
    </row>
    <row r="3364" spans="1:9">
      <c r="A3364" s="13">
        <v>2982</v>
      </c>
      <c r="B3364" s="17">
        <v>43097</v>
      </c>
      <c r="C3364" s="17">
        <v>43101</v>
      </c>
      <c r="D3364" s="13" t="s">
        <v>622</v>
      </c>
      <c r="E3364" s="13" t="s">
        <v>623</v>
      </c>
      <c r="F3364" s="13">
        <v>26</v>
      </c>
      <c r="G3364" s="13" t="s">
        <v>531</v>
      </c>
      <c r="H3364" s="13">
        <v>3</v>
      </c>
      <c r="I3364" s="13">
        <v>2</v>
      </c>
    </row>
    <row r="3365" spans="1:9">
      <c r="A3365" s="13">
        <v>2988</v>
      </c>
      <c r="B3365" s="17">
        <v>43128</v>
      </c>
      <c r="C3365" s="17">
        <v>43128</v>
      </c>
      <c r="D3365" s="13" t="s">
        <v>686</v>
      </c>
      <c r="E3365" s="13" t="s">
        <v>138</v>
      </c>
      <c r="F3365" s="13">
        <v>7</v>
      </c>
      <c r="G3365" s="13" t="s">
        <v>519</v>
      </c>
      <c r="H3365" s="13">
        <v>5</v>
      </c>
      <c r="I3365" s="13">
        <v>1</v>
      </c>
    </row>
    <row r="3366" spans="1:9">
      <c r="A3366" s="13">
        <v>2989</v>
      </c>
      <c r="B3366" s="17">
        <v>43104</v>
      </c>
      <c r="C3366" s="17">
        <v>43105</v>
      </c>
      <c r="D3366" s="13" t="s">
        <v>719</v>
      </c>
      <c r="E3366" s="13" t="s">
        <v>815</v>
      </c>
      <c r="F3366" s="13">
        <v>10</v>
      </c>
      <c r="G3366" s="13" t="s">
        <v>534</v>
      </c>
      <c r="H3366" s="13">
        <v>3</v>
      </c>
      <c r="I3366" s="13">
        <v>1</v>
      </c>
    </row>
    <row r="3367" spans="1:9">
      <c r="A3367" s="13">
        <v>2989</v>
      </c>
      <c r="B3367" s="17">
        <v>42977</v>
      </c>
      <c r="C3367" s="17">
        <v>42977</v>
      </c>
      <c r="D3367" s="13" t="s">
        <v>614</v>
      </c>
      <c r="E3367" s="13" t="s">
        <v>905</v>
      </c>
      <c r="F3367" s="13">
        <v>13</v>
      </c>
      <c r="G3367" s="13" t="s">
        <v>523</v>
      </c>
      <c r="H3367" s="13">
        <v>4</v>
      </c>
      <c r="I3367" s="13">
        <v>1</v>
      </c>
    </row>
    <row r="3368" spans="1:9">
      <c r="A3368" s="13">
        <v>2992</v>
      </c>
      <c r="B3368" s="17">
        <v>43217</v>
      </c>
      <c r="C3368" s="17">
        <v>43218</v>
      </c>
      <c r="D3368" s="13" t="s">
        <v>629</v>
      </c>
      <c r="E3368" s="13" t="s">
        <v>623</v>
      </c>
      <c r="F3368" s="13">
        <v>19</v>
      </c>
      <c r="G3368" s="13" t="s">
        <v>483</v>
      </c>
      <c r="H3368" s="13">
        <v>5</v>
      </c>
      <c r="I3368" s="13">
        <v>2</v>
      </c>
    </row>
    <row r="3369" spans="1:9">
      <c r="A3369" s="13">
        <v>2992</v>
      </c>
      <c r="B3369" s="17">
        <v>42967</v>
      </c>
      <c r="C3369" s="17">
        <v>42974</v>
      </c>
      <c r="D3369" s="13" t="s">
        <v>938</v>
      </c>
      <c r="E3369" s="13" t="s">
        <v>138</v>
      </c>
      <c r="F3369" s="13">
        <v>25</v>
      </c>
      <c r="G3369" s="13" t="s">
        <v>503</v>
      </c>
      <c r="H3369" s="13">
        <v>4</v>
      </c>
      <c r="I3369" s="13">
        <v>2</v>
      </c>
    </row>
    <row r="3370" spans="1:9">
      <c r="A3370" s="13">
        <v>2993</v>
      </c>
      <c r="B3370" s="17">
        <v>42898</v>
      </c>
      <c r="C3370" s="17">
        <v>42905</v>
      </c>
      <c r="D3370" s="13" t="s">
        <v>844</v>
      </c>
      <c r="E3370" s="13" t="s">
        <v>632</v>
      </c>
      <c r="F3370" s="13">
        <v>15</v>
      </c>
      <c r="G3370" s="13" t="s">
        <v>483</v>
      </c>
      <c r="H3370" s="13">
        <v>2</v>
      </c>
      <c r="I3370" s="13">
        <v>1</v>
      </c>
    </row>
    <row r="3371" spans="1:9">
      <c r="A3371" s="13">
        <v>2996</v>
      </c>
      <c r="B3371" s="17">
        <v>43068</v>
      </c>
      <c r="C3371" s="17">
        <v>43073</v>
      </c>
      <c r="D3371" s="13" t="s">
        <v>749</v>
      </c>
      <c r="E3371" s="13" t="s">
        <v>750</v>
      </c>
      <c r="F3371" s="13">
        <v>6</v>
      </c>
      <c r="G3371" s="13" t="s">
        <v>491</v>
      </c>
      <c r="H3371" s="13">
        <v>4</v>
      </c>
      <c r="I3371" s="13">
        <v>1</v>
      </c>
    </row>
    <row r="3372" spans="1:9">
      <c r="A3372" s="13">
        <v>2996</v>
      </c>
      <c r="B3372" s="17">
        <v>43004</v>
      </c>
      <c r="C3372" s="17">
        <v>43010</v>
      </c>
      <c r="D3372" s="13" t="s">
        <v>643</v>
      </c>
      <c r="E3372" s="13" t="s">
        <v>644</v>
      </c>
      <c r="F3372" s="13">
        <v>15</v>
      </c>
      <c r="G3372" s="13" t="s">
        <v>495</v>
      </c>
      <c r="H3372" s="13">
        <v>5</v>
      </c>
      <c r="I3372" s="13">
        <v>1</v>
      </c>
    </row>
    <row r="3373" spans="1:9">
      <c r="A3373" s="13">
        <v>2997</v>
      </c>
      <c r="B3373" s="17">
        <v>42913</v>
      </c>
      <c r="C3373" s="17">
        <v>42921</v>
      </c>
      <c r="D3373" s="13" t="s">
        <v>629</v>
      </c>
      <c r="E3373" s="13" t="s">
        <v>970</v>
      </c>
      <c r="F3373" s="13">
        <v>13</v>
      </c>
      <c r="G3373" s="13" t="s">
        <v>519</v>
      </c>
      <c r="H3373" s="13">
        <v>2</v>
      </c>
      <c r="I3373" s="13">
        <v>1</v>
      </c>
    </row>
    <row r="3374" spans="1:9">
      <c r="A3374" s="13">
        <v>2998</v>
      </c>
      <c r="B3374" s="17">
        <v>43007</v>
      </c>
      <c r="C3374" s="17">
        <v>43011</v>
      </c>
      <c r="D3374" s="13" t="s">
        <v>614</v>
      </c>
      <c r="E3374" s="13" t="s">
        <v>138</v>
      </c>
      <c r="F3374" s="13">
        <v>17</v>
      </c>
      <c r="G3374" s="13" t="s">
        <v>499</v>
      </c>
      <c r="H3374" s="13">
        <v>1</v>
      </c>
      <c r="I3374" s="13">
        <v>2</v>
      </c>
    </row>
    <row r="3375" spans="1:9">
      <c r="A3375" s="13">
        <v>2999</v>
      </c>
      <c r="B3375" s="17">
        <v>43113</v>
      </c>
      <c r="C3375" s="17">
        <v>43118</v>
      </c>
      <c r="D3375" s="13" t="s">
        <v>649</v>
      </c>
      <c r="E3375" s="13" t="s">
        <v>819</v>
      </c>
      <c r="F3375" s="13">
        <v>22</v>
      </c>
      <c r="G3375" s="13" t="s">
        <v>499</v>
      </c>
      <c r="H3375" s="13">
        <v>2</v>
      </c>
      <c r="I3375" s="13">
        <v>2</v>
      </c>
    </row>
    <row r="3376" spans="1:9">
      <c r="A3376" s="13">
        <v>2999</v>
      </c>
      <c r="B3376" s="17">
        <v>43167</v>
      </c>
      <c r="C3376" s="17">
        <v>43170</v>
      </c>
      <c r="D3376" s="13" t="s">
        <v>614</v>
      </c>
      <c r="E3376" s="13" t="s">
        <v>615</v>
      </c>
      <c r="F3376" s="13">
        <v>21</v>
      </c>
      <c r="G3376" s="13" t="s">
        <v>515</v>
      </c>
      <c r="H3376" s="13">
        <v>2</v>
      </c>
      <c r="I3376" s="13">
        <v>1</v>
      </c>
    </row>
    <row r="3377" spans="1:9">
      <c r="A3377" s="13">
        <v>3000</v>
      </c>
      <c r="B3377" s="17">
        <v>43144</v>
      </c>
      <c r="C3377" s="17">
        <v>43153</v>
      </c>
      <c r="D3377" s="13" t="s">
        <v>616</v>
      </c>
      <c r="E3377" s="13" t="s">
        <v>138</v>
      </c>
      <c r="F3377" s="13">
        <v>18</v>
      </c>
      <c r="G3377" s="13" t="s">
        <v>495</v>
      </c>
      <c r="H3377" s="13">
        <v>1</v>
      </c>
      <c r="I3377" s="13">
        <v>2</v>
      </c>
    </row>
    <row r="3378" spans="1:9">
      <c r="A3378" s="13">
        <v>3001</v>
      </c>
      <c r="B3378" s="17">
        <v>43241</v>
      </c>
      <c r="C3378" s="17">
        <v>43250</v>
      </c>
      <c r="D3378" s="13" t="s">
        <v>614</v>
      </c>
      <c r="E3378" s="13" t="s">
        <v>817</v>
      </c>
      <c r="F3378" s="13">
        <v>1</v>
      </c>
      <c r="G3378" s="13" t="s">
        <v>499</v>
      </c>
      <c r="H3378" s="13">
        <v>3</v>
      </c>
      <c r="I3378" s="13">
        <v>1</v>
      </c>
    </row>
    <row r="3379" spans="1:9">
      <c r="A3379" s="13">
        <v>3001</v>
      </c>
      <c r="B3379" s="17">
        <v>42994</v>
      </c>
      <c r="C3379" s="17">
        <v>43001</v>
      </c>
      <c r="D3379" s="13" t="s">
        <v>719</v>
      </c>
      <c r="E3379" s="13" t="s">
        <v>815</v>
      </c>
      <c r="F3379" s="13">
        <v>27</v>
      </c>
      <c r="G3379" s="13" t="s">
        <v>527</v>
      </c>
      <c r="H3379" s="13">
        <v>5</v>
      </c>
      <c r="I3379" s="13">
        <v>2</v>
      </c>
    </row>
    <row r="3380" spans="1:9">
      <c r="A3380" s="13">
        <v>3002</v>
      </c>
      <c r="B3380" s="17">
        <v>43111</v>
      </c>
      <c r="C3380" s="17">
        <v>43112</v>
      </c>
      <c r="D3380" s="13" t="s">
        <v>620</v>
      </c>
      <c r="E3380" s="13" t="s">
        <v>863</v>
      </c>
      <c r="F3380" s="13">
        <v>19</v>
      </c>
      <c r="G3380" s="13" t="s">
        <v>487</v>
      </c>
      <c r="H3380" s="13">
        <v>5</v>
      </c>
      <c r="I3380" s="13">
        <v>1</v>
      </c>
    </row>
    <row r="3381" spans="1:9">
      <c r="A3381" s="13">
        <v>3002</v>
      </c>
      <c r="B3381" s="17">
        <v>42923</v>
      </c>
      <c r="C3381" s="17">
        <v>42932</v>
      </c>
      <c r="D3381" s="13" t="s">
        <v>687</v>
      </c>
      <c r="E3381" s="13" t="s">
        <v>760</v>
      </c>
      <c r="F3381" s="13">
        <v>4</v>
      </c>
      <c r="G3381" s="13" t="s">
        <v>479</v>
      </c>
      <c r="H3381" s="13">
        <v>3</v>
      </c>
      <c r="I3381" s="13">
        <v>1</v>
      </c>
    </row>
    <row r="3382" spans="1:9">
      <c r="A3382" s="13">
        <v>3003</v>
      </c>
      <c r="B3382" s="17">
        <v>42934</v>
      </c>
      <c r="C3382" s="17">
        <v>42938</v>
      </c>
      <c r="D3382" s="13" t="s">
        <v>844</v>
      </c>
      <c r="E3382" s="13" t="s">
        <v>632</v>
      </c>
      <c r="F3382" s="13">
        <v>1</v>
      </c>
      <c r="G3382" s="13" t="s">
        <v>519</v>
      </c>
      <c r="H3382" s="13">
        <v>3</v>
      </c>
      <c r="I3382" s="13">
        <v>1</v>
      </c>
    </row>
    <row r="3383" spans="1:9">
      <c r="A3383" s="13">
        <v>3003</v>
      </c>
      <c r="B3383" s="17">
        <v>43101</v>
      </c>
      <c r="C3383" s="17">
        <v>43101</v>
      </c>
      <c r="D3383" s="13" t="s">
        <v>624</v>
      </c>
      <c r="E3383" s="13" t="s">
        <v>138</v>
      </c>
      <c r="F3383" s="13">
        <v>17</v>
      </c>
      <c r="G3383" s="13" t="s">
        <v>491</v>
      </c>
      <c r="H3383" s="13">
        <v>4</v>
      </c>
      <c r="I3383" s="13">
        <v>2</v>
      </c>
    </row>
    <row r="3384" spans="1:9">
      <c r="A3384" s="13">
        <v>3004</v>
      </c>
      <c r="B3384" s="17">
        <v>43250</v>
      </c>
      <c r="C3384" s="17" t="s">
        <v>138</v>
      </c>
      <c r="D3384" s="13" t="s">
        <v>1094</v>
      </c>
      <c r="E3384" s="13" t="s">
        <v>138</v>
      </c>
      <c r="F3384" s="13">
        <v>1</v>
      </c>
      <c r="G3384" s="13" t="s">
        <v>483</v>
      </c>
      <c r="H3384" s="13">
        <v>2</v>
      </c>
      <c r="I3384" s="13">
        <v>1</v>
      </c>
    </row>
    <row r="3385" spans="1:9">
      <c r="A3385" s="13">
        <v>3004</v>
      </c>
      <c r="B3385" s="17">
        <v>43241</v>
      </c>
      <c r="C3385" s="17">
        <v>43248</v>
      </c>
      <c r="D3385" s="13" t="s">
        <v>738</v>
      </c>
      <c r="E3385" s="13" t="s">
        <v>756</v>
      </c>
      <c r="F3385" s="13">
        <v>7</v>
      </c>
      <c r="G3385" s="13" t="s">
        <v>483</v>
      </c>
      <c r="H3385" s="13">
        <v>5</v>
      </c>
      <c r="I3385" s="13">
        <v>2</v>
      </c>
    </row>
    <row r="3386" spans="1:9">
      <c r="A3386" s="13">
        <v>3006</v>
      </c>
      <c r="B3386" s="17">
        <v>43012</v>
      </c>
      <c r="C3386" s="17">
        <v>43012</v>
      </c>
      <c r="D3386" s="13" t="s">
        <v>948</v>
      </c>
      <c r="E3386" s="13" t="s">
        <v>949</v>
      </c>
      <c r="F3386" s="13">
        <v>15</v>
      </c>
      <c r="G3386" s="13" t="s">
        <v>487</v>
      </c>
      <c r="H3386" s="13">
        <v>3</v>
      </c>
      <c r="I3386" s="13">
        <v>2</v>
      </c>
    </row>
    <row r="3387" spans="1:9">
      <c r="A3387" s="13">
        <v>3006</v>
      </c>
      <c r="B3387" s="17">
        <v>42994</v>
      </c>
      <c r="C3387" s="17">
        <v>42999</v>
      </c>
      <c r="D3387" s="13" t="s">
        <v>854</v>
      </c>
      <c r="E3387" s="13" t="s">
        <v>836</v>
      </c>
      <c r="F3387" s="13">
        <v>11</v>
      </c>
      <c r="G3387" s="13" t="s">
        <v>519</v>
      </c>
      <c r="H3387" s="13">
        <v>4</v>
      </c>
      <c r="I3387" s="13">
        <v>1</v>
      </c>
    </row>
    <row r="3388" spans="1:9">
      <c r="A3388" s="13">
        <v>3007</v>
      </c>
      <c r="B3388" s="17">
        <v>43191</v>
      </c>
      <c r="C3388" s="17">
        <v>43191</v>
      </c>
      <c r="D3388" s="13" t="s">
        <v>913</v>
      </c>
      <c r="E3388" s="13" t="s">
        <v>914</v>
      </c>
      <c r="F3388" s="13">
        <v>22</v>
      </c>
      <c r="G3388" s="13" t="s">
        <v>503</v>
      </c>
      <c r="H3388" s="13">
        <v>5</v>
      </c>
      <c r="I3388" s="13">
        <v>2</v>
      </c>
    </row>
    <row r="3389" spans="1:9">
      <c r="A3389" s="13">
        <v>3007</v>
      </c>
      <c r="B3389" s="17">
        <v>43160</v>
      </c>
      <c r="C3389" s="17">
        <v>43166</v>
      </c>
      <c r="D3389" s="13" t="s">
        <v>917</v>
      </c>
      <c r="E3389" s="13" t="s">
        <v>918</v>
      </c>
      <c r="F3389" s="13">
        <v>7</v>
      </c>
      <c r="G3389" s="13" t="s">
        <v>507</v>
      </c>
      <c r="H3389" s="13">
        <v>1</v>
      </c>
      <c r="I3389" s="13">
        <v>2</v>
      </c>
    </row>
    <row r="3390" spans="1:9">
      <c r="A3390" s="13">
        <v>3008</v>
      </c>
      <c r="B3390" s="17">
        <v>43209</v>
      </c>
      <c r="C3390" s="17">
        <v>43209</v>
      </c>
      <c r="D3390" s="13" t="s">
        <v>1105</v>
      </c>
      <c r="E3390" s="13" t="s">
        <v>1106</v>
      </c>
      <c r="F3390" s="13">
        <v>17</v>
      </c>
      <c r="G3390" s="13" t="s">
        <v>507</v>
      </c>
      <c r="H3390" s="13">
        <v>4</v>
      </c>
      <c r="I3390" s="13">
        <v>1</v>
      </c>
    </row>
    <row r="3391" spans="1:9">
      <c r="A3391" s="13">
        <v>3009</v>
      </c>
      <c r="B3391" s="17">
        <v>42964</v>
      </c>
      <c r="C3391" s="17">
        <v>42964</v>
      </c>
      <c r="D3391" s="13" t="s">
        <v>616</v>
      </c>
      <c r="E3391" s="13" t="s">
        <v>687</v>
      </c>
      <c r="F3391" s="13">
        <v>24</v>
      </c>
      <c r="G3391" s="13" t="s">
        <v>515</v>
      </c>
      <c r="H3391" s="13">
        <v>1</v>
      </c>
      <c r="I3391" s="13">
        <v>1</v>
      </c>
    </row>
    <row r="3392" spans="1:9">
      <c r="A3392" s="13">
        <v>3009</v>
      </c>
      <c r="B3392" s="17">
        <v>42906</v>
      </c>
      <c r="C3392" s="17">
        <v>42913</v>
      </c>
      <c r="D3392" s="13" t="s">
        <v>616</v>
      </c>
      <c r="E3392" s="13" t="s">
        <v>647</v>
      </c>
      <c r="F3392" s="13">
        <v>3</v>
      </c>
      <c r="G3392" s="13" t="s">
        <v>491</v>
      </c>
      <c r="H3392" s="13">
        <v>1</v>
      </c>
      <c r="I3392" s="13">
        <v>2</v>
      </c>
    </row>
    <row r="3393" spans="1:9">
      <c r="A3393" s="13">
        <v>3011</v>
      </c>
      <c r="B3393" s="17">
        <v>43132</v>
      </c>
      <c r="C3393" s="17">
        <v>43136</v>
      </c>
      <c r="D3393" s="13" t="s">
        <v>649</v>
      </c>
      <c r="E3393" s="13" t="s">
        <v>819</v>
      </c>
      <c r="F3393" s="13">
        <v>13</v>
      </c>
      <c r="G3393" s="13" t="s">
        <v>515</v>
      </c>
      <c r="H3393" s="13">
        <v>1</v>
      </c>
      <c r="I3393" s="13">
        <v>1</v>
      </c>
    </row>
    <row r="3394" spans="1:9">
      <c r="A3394" s="13">
        <v>3012</v>
      </c>
      <c r="B3394" s="17">
        <v>43065</v>
      </c>
      <c r="C3394" s="17">
        <v>43071</v>
      </c>
      <c r="D3394" s="13" t="s">
        <v>676</v>
      </c>
      <c r="E3394" s="13" t="s">
        <v>799</v>
      </c>
      <c r="F3394" s="13">
        <v>18</v>
      </c>
      <c r="G3394" s="13" t="s">
        <v>499</v>
      </c>
      <c r="H3394" s="13">
        <v>1</v>
      </c>
      <c r="I3394" s="13">
        <v>1</v>
      </c>
    </row>
    <row r="3395" spans="1:9">
      <c r="A3395" s="13">
        <v>3012</v>
      </c>
      <c r="B3395" s="17">
        <v>42893</v>
      </c>
      <c r="C3395" s="17">
        <v>42896</v>
      </c>
      <c r="D3395" s="13" t="s">
        <v>686</v>
      </c>
      <c r="E3395" s="13" t="s">
        <v>734</v>
      </c>
      <c r="F3395" s="13">
        <v>16</v>
      </c>
      <c r="G3395" s="13" t="s">
        <v>503</v>
      </c>
      <c r="H3395" s="13">
        <v>1</v>
      </c>
      <c r="I3395" s="13">
        <v>1</v>
      </c>
    </row>
    <row r="3396" spans="1:9">
      <c r="A3396" s="13">
        <v>3013</v>
      </c>
      <c r="B3396" s="17">
        <v>43066</v>
      </c>
      <c r="C3396" s="17">
        <v>43074</v>
      </c>
      <c r="D3396" s="13" t="s">
        <v>726</v>
      </c>
      <c r="E3396" s="13" t="s">
        <v>727</v>
      </c>
      <c r="F3396" s="13">
        <v>10</v>
      </c>
      <c r="G3396" s="13" t="s">
        <v>507</v>
      </c>
      <c r="H3396" s="13">
        <v>4</v>
      </c>
      <c r="I3396" s="13">
        <v>1</v>
      </c>
    </row>
    <row r="3397" spans="1:9">
      <c r="A3397" s="13">
        <v>3013</v>
      </c>
      <c r="B3397" s="17">
        <v>43217</v>
      </c>
      <c r="C3397" s="17">
        <v>43223</v>
      </c>
      <c r="D3397" s="13" t="s">
        <v>659</v>
      </c>
      <c r="E3397" s="13" t="s">
        <v>1101</v>
      </c>
      <c r="F3397" s="13">
        <v>10</v>
      </c>
      <c r="G3397" s="13" t="s">
        <v>503</v>
      </c>
      <c r="H3397" s="13">
        <v>2</v>
      </c>
      <c r="I3397" s="13">
        <v>2</v>
      </c>
    </row>
    <row r="3398" spans="1:9">
      <c r="A3398" s="13">
        <v>3014</v>
      </c>
      <c r="B3398" s="17">
        <v>42923</v>
      </c>
      <c r="C3398" s="17">
        <v>42927</v>
      </c>
      <c r="D3398" s="13" t="s">
        <v>795</v>
      </c>
      <c r="E3398" s="13" t="s">
        <v>643</v>
      </c>
      <c r="F3398" s="13">
        <v>19</v>
      </c>
      <c r="G3398" s="13" t="s">
        <v>519</v>
      </c>
      <c r="H3398" s="13">
        <v>4</v>
      </c>
      <c r="I3398" s="13">
        <v>2</v>
      </c>
    </row>
    <row r="3399" spans="1:9">
      <c r="A3399" s="13">
        <v>3014</v>
      </c>
      <c r="B3399" s="17">
        <v>43249</v>
      </c>
      <c r="C3399" s="17">
        <v>43252</v>
      </c>
      <c r="D3399" s="13" t="s">
        <v>1074</v>
      </c>
      <c r="E3399" s="13" t="s">
        <v>1075</v>
      </c>
      <c r="F3399" s="13">
        <v>9</v>
      </c>
      <c r="G3399" s="13" t="s">
        <v>527</v>
      </c>
      <c r="H3399" s="13">
        <v>2</v>
      </c>
      <c r="I3399" s="13">
        <v>2</v>
      </c>
    </row>
    <row r="3400" spans="1:9">
      <c r="A3400" s="13">
        <v>3015</v>
      </c>
      <c r="B3400" s="17">
        <v>42973</v>
      </c>
      <c r="C3400" s="17">
        <v>42975</v>
      </c>
      <c r="D3400" s="13" t="s">
        <v>659</v>
      </c>
      <c r="E3400" s="13" t="s">
        <v>748</v>
      </c>
      <c r="F3400" s="13">
        <v>11</v>
      </c>
      <c r="G3400" s="13" t="s">
        <v>507</v>
      </c>
      <c r="H3400" s="13">
        <v>2</v>
      </c>
      <c r="I3400" s="13">
        <v>1</v>
      </c>
    </row>
    <row r="3401" spans="1:9">
      <c r="A3401" s="13">
        <v>3016</v>
      </c>
      <c r="B3401" s="17">
        <v>42958</v>
      </c>
      <c r="C3401" s="17">
        <v>42962</v>
      </c>
      <c r="D3401" s="13" t="s">
        <v>880</v>
      </c>
      <c r="E3401" s="13" t="s">
        <v>138</v>
      </c>
      <c r="F3401" s="13">
        <v>25</v>
      </c>
      <c r="G3401" s="13" t="s">
        <v>495</v>
      </c>
      <c r="H3401" s="13">
        <v>2</v>
      </c>
      <c r="I3401" s="13">
        <v>1</v>
      </c>
    </row>
    <row r="3402" spans="1:9">
      <c r="A3402" s="13">
        <v>3016</v>
      </c>
      <c r="B3402" s="17">
        <v>43093</v>
      </c>
      <c r="C3402" s="17">
        <v>43094</v>
      </c>
      <c r="D3402" s="13" t="s">
        <v>608</v>
      </c>
      <c r="E3402" s="13" t="s">
        <v>644</v>
      </c>
      <c r="F3402" s="13">
        <v>15</v>
      </c>
      <c r="G3402" s="13" t="s">
        <v>531</v>
      </c>
      <c r="H3402" s="13">
        <v>5</v>
      </c>
      <c r="I3402" s="13">
        <v>1</v>
      </c>
    </row>
    <row r="3403" spans="1:9">
      <c r="A3403" s="13">
        <v>3018</v>
      </c>
      <c r="B3403" s="17">
        <v>42981</v>
      </c>
      <c r="C3403" s="17">
        <v>42984</v>
      </c>
      <c r="D3403" s="13" t="s">
        <v>686</v>
      </c>
      <c r="E3403" s="13" t="s">
        <v>138</v>
      </c>
      <c r="F3403" s="13">
        <v>18</v>
      </c>
      <c r="G3403" s="13" t="s">
        <v>495</v>
      </c>
      <c r="H3403" s="13">
        <v>2</v>
      </c>
      <c r="I3403" s="13">
        <v>1</v>
      </c>
    </row>
    <row r="3404" spans="1:9">
      <c r="A3404" s="13">
        <v>3019</v>
      </c>
      <c r="B3404" s="17">
        <v>43122</v>
      </c>
      <c r="C3404" s="17">
        <v>43131</v>
      </c>
      <c r="D3404" s="13" t="s">
        <v>614</v>
      </c>
      <c r="E3404" s="13" t="s">
        <v>814</v>
      </c>
      <c r="F3404" s="13">
        <v>17</v>
      </c>
      <c r="G3404" s="13" t="s">
        <v>527</v>
      </c>
      <c r="H3404" s="13">
        <v>2</v>
      </c>
      <c r="I3404" s="13">
        <v>1</v>
      </c>
    </row>
    <row r="3405" spans="1:9">
      <c r="A3405" s="13">
        <v>3019</v>
      </c>
      <c r="B3405" s="17">
        <v>43017</v>
      </c>
      <c r="C3405" s="17">
        <v>43018</v>
      </c>
      <c r="D3405" s="13" t="s">
        <v>608</v>
      </c>
      <c r="E3405" s="13" t="s">
        <v>644</v>
      </c>
      <c r="F3405" s="13">
        <v>1</v>
      </c>
      <c r="G3405" s="13" t="s">
        <v>515</v>
      </c>
      <c r="H3405" s="13">
        <v>2</v>
      </c>
      <c r="I3405" s="13">
        <v>2</v>
      </c>
    </row>
    <row r="3406" spans="1:9">
      <c r="A3406" s="13">
        <v>3020</v>
      </c>
      <c r="B3406" s="17">
        <v>43096</v>
      </c>
      <c r="C3406" s="17">
        <v>43097</v>
      </c>
      <c r="D3406" s="13" t="s">
        <v>921</v>
      </c>
      <c r="E3406" s="13" t="s">
        <v>138</v>
      </c>
      <c r="F3406" s="13">
        <v>6</v>
      </c>
      <c r="G3406" s="13" t="s">
        <v>503</v>
      </c>
      <c r="H3406" s="13">
        <v>2</v>
      </c>
      <c r="I3406" s="13">
        <v>1</v>
      </c>
    </row>
    <row r="3407" spans="1:9">
      <c r="A3407" s="13">
        <v>3020</v>
      </c>
      <c r="B3407" s="17">
        <v>42983</v>
      </c>
      <c r="C3407" s="17">
        <v>42987</v>
      </c>
      <c r="D3407" s="13" t="s">
        <v>930</v>
      </c>
      <c r="E3407" s="13" t="s">
        <v>931</v>
      </c>
      <c r="F3407" s="13">
        <v>22</v>
      </c>
      <c r="G3407" s="13" t="s">
        <v>534</v>
      </c>
      <c r="H3407" s="13">
        <v>2</v>
      </c>
      <c r="I3407" s="13">
        <v>1</v>
      </c>
    </row>
    <row r="3408" spans="1:9">
      <c r="A3408" s="13">
        <v>3021</v>
      </c>
      <c r="B3408" s="17">
        <v>43060</v>
      </c>
      <c r="C3408" s="17">
        <v>43060</v>
      </c>
      <c r="D3408" s="13" t="s">
        <v>1011</v>
      </c>
      <c r="E3408" s="13" t="s">
        <v>1012</v>
      </c>
      <c r="F3408" s="13">
        <v>3</v>
      </c>
      <c r="G3408" s="13" t="s">
        <v>499</v>
      </c>
      <c r="H3408" s="13">
        <v>1</v>
      </c>
      <c r="I3408" s="13">
        <v>1</v>
      </c>
    </row>
    <row r="3409" spans="1:9">
      <c r="A3409" s="13">
        <v>3023</v>
      </c>
      <c r="B3409" s="17">
        <v>43013</v>
      </c>
      <c r="C3409" s="17">
        <v>43016</v>
      </c>
      <c r="D3409" s="13" t="s">
        <v>794</v>
      </c>
      <c r="E3409" s="13" t="s">
        <v>795</v>
      </c>
      <c r="F3409" s="13">
        <v>16</v>
      </c>
      <c r="G3409" s="13" t="s">
        <v>487</v>
      </c>
      <c r="H3409" s="13">
        <v>1</v>
      </c>
      <c r="I3409" s="13">
        <v>2</v>
      </c>
    </row>
    <row r="3410" spans="1:9">
      <c r="A3410" s="13">
        <v>3024</v>
      </c>
      <c r="B3410" s="17">
        <v>43159</v>
      </c>
      <c r="C3410" s="17">
        <v>43162</v>
      </c>
      <c r="D3410" s="13" t="s">
        <v>980</v>
      </c>
      <c r="E3410" s="13" t="s">
        <v>138</v>
      </c>
      <c r="F3410" s="13">
        <v>10</v>
      </c>
      <c r="G3410" s="13" t="s">
        <v>491</v>
      </c>
      <c r="H3410" s="13">
        <v>2</v>
      </c>
      <c r="I3410" s="13">
        <v>2</v>
      </c>
    </row>
    <row r="3411" spans="1:9">
      <c r="A3411" s="13">
        <v>3025</v>
      </c>
      <c r="B3411" s="17">
        <v>43052</v>
      </c>
      <c r="C3411" s="17">
        <v>43052</v>
      </c>
      <c r="D3411" s="13" t="s">
        <v>620</v>
      </c>
      <c r="E3411" s="13" t="s">
        <v>1036</v>
      </c>
      <c r="F3411" s="13">
        <v>17</v>
      </c>
      <c r="G3411" s="13" t="s">
        <v>491</v>
      </c>
      <c r="H3411" s="13">
        <v>5</v>
      </c>
      <c r="I3411" s="13">
        <v>2</v>
      </c>
    </row>
    <row r="3412" spans="1:9">
      <c r="A3412" s="13">
        <v>3025</v>
      </c>
      <c r="B3412" s="17">
        <v>43239</v>
      </c>
      <c r="C3412" s="17">
        <v>43245</v>
      </c>
      <c r="D3412" s="13" t="s">
        <v>929</v>
      </c>
      <c r="E3412" s="13" t="s">
        <v>1098</v>
      </c>
      <c r="F3412" s="13">
        <v>24</v>
      </c>
      <c r="G3412" s="13" t="s">
        <v>483</v>
      </c>
      <c r="H3412" s="13">
        <v>3</v>
      </c>
      <c r="I3412" s="13">
        <v>1</v>
      </c>
    </row>
    <row r="3413" spans="1:9">
      <c r="A3413" s="13">
        <v>3026</v>
      </c>
      <c r="B3413" s="17">
        <v>43164</v>
      </c>
      <c r="C3413" s="17">
        <v>43168</v>
      </c>
      <c r="D3413" s="13" t="s">
        <v>795</v>
      </c>
      <c r="E3413" s="13" t="s">
        <v>859</v>
      </c>
      <c r="F3413" s="13">
        <v>2</v>
      </c>
      <c r="G3413" s="13" t="s">
        <v>515</v>
      </c>
      <c r="H3413" s="13">
        <v>2</v>
      </c>
      <c r="I3413" s="13">
        <v>1</v>
      </c>
    </row>
    <row r="3414" spans="1:9">
      <c r="A3414" s="13">
        <v>3028</v>
      </c>
      <c r="B3414" s="17">
        <v>42973</v>
      </c>
      <c r="C3414" s="17">
        <v>42973</v>
      </c>
      <c r="D3414" s="13" t="s">
        <v>1014</v>
      </c>
      <c r="E3414" s="13" t="s">
        <v>1015</v>
      </c>
      <c r="F3414" s="13">
        <v>10</v>
      </c>
      <c r="G3414" s="13" t="s">
        <v>511</v>
      </c>
      <c r="H3414" s="13">
        <v>3</v>
      </c>
      <c r="I3414" s="13">
        <v>1</v>
      </c>
    </row>
    <row r="3415" spans="1:9">
      <c r="A3415" s="13">
        <v>3029</v>
      </c>
      <c r="B3415" s="17">
        <v>43133</v>
      </c>
      <c r="C3415" s="17">
        <v>43139</v>
      </c>
      <c r="D3415" s="13" t="s">
        <v>1079</v>
      </c>
      <c r="E3415" s="13" t="s">
        <v>692</v>
      </c>
      <c r="F3415" s="13">
        <v>3</v>
      </c>
      <c r="G3415" s="13" t="s">
        <v>531</v>
      </c>
      <c r="H3415" s="13">
        <v>3</v>
      </c>
      <c r="I3415" s="13">
        <v>2</v>
      </c>
    </row>
    <row r="3416" spans="1:9">
      <c r="A3416" s="13">
        <v>3029</v>
      </c>
      <c r="B3416" s="17">
        <v>43092</v>
      </c>
      <c r="C3416" s="17">
        <v>43093</v>
      </c>
      <c r="D3416" s="13" t="s">
        <v>777</v>
      </c>
      <c r="E3416" s="13" t="s">
        <v>778</v>
      </c>
      <c r="F3416" s="13">
        <v>7</v>
      </c>
      <c r="G3416" s="13" t="s">
        <v>527</v>
      </c>
      <c r="H3416" s="13">
        <v>1</v>
      </c>
      <c r="I3416" s="13">
        <v>2</v>
      </c>
    </row>
    <row r="3417" spans="1:9">
      <c r="A3417" s="13">
        <v>3030</v>
      </c>
      <c r="B3417" s="17">
        <v>43114</v>
      </c>
      <c r="C3417" s="17">
        <v>43117</v>
      </c>
      <c r="D3417" s="13" t="s">
        <v>694</v>
      </c>
      <c r="E3417" s="13" t="s">
        <v>695</v>
      </c>
      <c r="F3417" s="13">
        <v>7</v>
      </c>
      <c r="G3417" s="13" t="s">
        <v>527</v>
      </c>
      <c r="H3417" s="13">
        <v>3</v>
      </c>
      <c r="I3417" s="13">
        <v>1</v>
      </c>
    </row>
    <row r="3418" spans="1:9">
      <c r="A3418" s="13">
        <v>3030</v>
      </c>
      <c r="B3418" s="17">
        <v>43067</v>
      </c>
      <c r="C3418" s="17">
        <v>43069</v>
      </c>
      <c r="D3418" s="13" t="s">
        <v>663</v>
      </c>
      <c r="E3418" s="13" t="s">
        <v>644</v>
      </c>
      <c r="F3418" s="13">
        <v>25</v>
      </c>
      <c r="G3418" s="13" t="s">
        <v>495</v>
      </c>
      <c r="H3418" s="13">
        <v>1</v>
      </c>
      <c r="I3418" s="13">
        <v>2</v>
      </c>
    </row>
    <row r="3419" spans="1:9">
      <c r="A3419" s="13">
        <v>3031</v>
      </c>
      <c r="B3419" s="17">
        <v>43085</v>
      </c>
      <c r="C3419" s="17">
        <v>43086</v>
      </c>
      <c r="D3419" s="13" t="s">
        <v>1059</v>
      </c>
      <c r="E3419" s="13" t="s">
        <v>623</v>
      </c>
      <c r="F3419" s="13">
        <v>11</v>
      </c>
      <c r="G3419" s="13" t="s">
        <v>479</v>
      </c>
      <c r="H3419" s="13">
        <v>4</v>
      </c>
      <c r="I3419" s="13">
        <v>2</v>
      </c>
    </row>
    <row r="3420" spans="1:9">
      <c r="A3420" s="13">
        <v>3034</v>
      </c>
      <c r="B3420" s="17">
        <v>43143</v>
      </c>
      <c r="C3420" s="17">
        <v>43152</v>
      </c>
      <c r="D3420" s="13" t="s">
        <v>616</v>
      </c>
      <c r="E3420" s="13" t="s">
        <v>752</v>
      </c>
      <c r="F3420" s="13">
        <v>8</v>
      </c>
      <c r="G3420" s="13" t="s">
        <v>534</v>
      </c>
      <c r="H3420" s="13">
        <v>1</v>
      </c>
      <c r="I3420" s="13">
        <v>1</v>
      </c>
    </row>
    <row r="3421" spans="1:9">
      <c r="A3421" s="13">
        <v>3034</v>
      </c>
      <c r="B3421" s="17">
        <v>43004</v>
      </c>
      <c r="C3421" s="17">
        <v>43007</v>
      </c>
      <c r="D3421" s="13" t="s">
        <v>897</v>
      </c>
      <c r="E3421" s="13" t="s">
        <v>138</v>
      </c>
      <c r="F3421" s="13">
        <v>13</v>
      </c>
      <c r="G3421" s="13" t="s">
        <v>483</v>
      </c>
      <c r="H3421" s="13">
        <v>3</v>
      </c>
      <c r="I3421" s="13">
        <v>2</v>
      </c>
    </row>
    <row r="3422" spans="1:9">
      <c r="A3422" s="13">
        <v>3035</v>
      </c>
      <c r="B3422" s="17">
        <v>43158</v>
      </c>
      <c r="C3422" s="17">
        <v>43160</v>
      </c>
      <c r="D3422" s="13" t="s">
        <v>722</v>
      </c>
      <c r="E3422" s="13" t="s">
        <v>723</v>
      </c>
      <c r="F3422" s="13">
        <v>7</v>
      </c>
      <c r="G3422" s="13" t="s">
        <v>491</v>
      </c>
      <c r="H3422" s="13">
        <v>5</v>
      </c>
      <c r="I3422" s="13">
        <v>2</v>
      </c>
    </row>
    <row r="3423" spans="1:9">
      <c r="A3423" s="13">
        <v>3035</v>
      </c>
      <c r="B3423" s="17">
        <v>43001</v>
      </c>
      <c r="C3423" s="17">
        <v>43003</v>
      </c>
      <c r="D3423" s="13" t="s">
        <v>953</v>
      </c>
      <c r="E3423" s="13" t="s">
        <v>954</v>
      </c>
      <c r="F3423" s="13">
        <v>6</v>
      </c>
      <c r="G3423" s="13" t="s">
        <v>531</v>
      </c>
      <c r="H3423" s="13">
        <v>1</v>
      </c>
      <c r="I3423" s="13">
        <v>1</v>
      </c>
    </row>
    <row r="3424" spans="1:9">
      <c r="A3424" s="13">
        <v>3036</v>
      </c>
      <c r="B3424" s="17">
        <v>42941</v>
      </c>
      <c r="C3424" s="17">
        <v>42950</v>
      </c>
      <c r="D3424" s="13" t="s">
        <v>614</v>
      </c>
      <c r="E3424" s="13" t="s">
        <v>138</v>
      </c>
      <c r="F3424" s="13">
        <v>13</v>
      </c>
      <c r="G3424" s="13" t="s">
        <v>487</v>
      </c>
      <c r="H3424" s="13">
        <v>5</v>
      </c>
      <c r="I3424" s="13">
        <v>2</v>
      </c>
    </row>
    <row r="3425" spans="1:9">
      <c r="A3425" s="13">
        <v>3037</v>
      </c>
      <c r="B3425" s="17">
        <v>43143</v>
      </c>
      <c r="C3425" s="17">
        <v>43151</v>
      </c>
      <c r="D3425" s="13" t="s">
        <v>1117</v>
      </c>
      <c r="E3425" s="13" t="s">
        <v>138</v>
      </c>
      <c r="F3425" s="13">
        <v>2</v>
      </c>
      <c r="G3425" s="13" t="s">
        <v>483</v>
      </c>
      <c r="H3425" s="13">
        <v>3</v>
      </c>
      <c r="I3425" s="13">
        <v>1</v>
      </c>
    </row>
    <row r="3426" spans="1:9">
      <c r="A3426" s="13">
        <v>3038</v>
      </c>
      <c r="B3426" s="17">
        <v>43093</v>
      </c>
      <c r="C3426" s="17">
        <v>43098</v>
      </c>
      <c r="D3426" s="13" t="s">
        <v>843</v>
      </c>
      <c r="E3426" s="13" t="s">
        <v>138</v>
      </c>
      <c r="F3426" s="13">
        <v>15</v>
      </c>
      <c r="G3426" s="13" t="s">
        <v>503</v>
      </c>
      <c r="H3426" s="13">
        <v>2</v>
      </c>
      <c r="I3426" s="13">
        <v>1</v>
      </c>
    </row>
    <row r="3427" spans="1:9">
      <c r="A3427" s="13">
        <v>3040</v>
      </c>
      <c r="B3427" s="17">
        <v>43143</v>
      </c>
      <c r="C3427" s="17">
        <v>43146</v>
      </c>
      <c r="D3427" s="13" t="s">
        <v>843</v>
      </c>
      <c r="E3427" s="13" t="s">
        <v>138</v>
      </c>
      <c r="F3427" s="13">
        <v>18</v>
      </c>
      <c r="G3427" s="13" t="s">
        <v>534</v>
      </c>
      <c r="H3427" s="13">
        <v>3</v>
      </c>
      <c r="I3427" s="13">
        <v>1</v>
      </c>
    </row>
    <row r="3428" spans="1:9">
      <c r="A3428" s="13">
        <v>3041</v>
      </c>
      <c r="B3428" s="17">
        <v>43225</v>
      </c>
      <c r="C3428" s="17">
        <v>43225</v>
      </c>
      <c r="D3428" s="13" t="s">
        <v>847</v>
      </c>
      <c r="E3428" s="13" t="s">
        <v>848</v>
      </c>
      <c r="F3428" s="13">
        <v>15</v>
      </c>
      <c r="G3428" s="13" t="s">
        <v>527</v>
      </c>
      <c r="H3428" s="13">
        <v>4</v>
      </c>
      <c r="I3428" s="13">
        <v>2</v>
      </c>
    </row>
    <row r="3429" spans="1:9">
      <c r="A3429" s="13">
        <v>3043</v>
      </c>
      <c r="B3429" s="17">
        <v>43179</v>
      </c>
      <c r="C3429" s="17">
        <v>43180</v>
      </c>
      <c r="D3429" s="13" t="s">
        <v>643</v>
      </c>
      <c r="E3429" s="13" t="s">
        <v>644</v>
      </c>
      <c r="F3429" s="13">
        <v>26</v>
      </c>
      <c r="G3429" s="13" t="s">
        <v>479</v>
      </c>
      <c r="H3429" s="13">
        <v>5</v>
      </c>
      <c r="I3429" s="13">
        <v>1</v>
      </c>
    </row>
    <row r="3430" spans="1:9">
      <c r="A3430" s="13">
        <v>3043</v>
      </c>
      <c r="B3430" s="17">
        <v>42991</v>
      </c>
      <c r="C3430" s="17">
        <v>42993</v>
      </c>
      <c r="D3430" s="13" t="s">
        <v>777</v>
      </c>
      <c r="E3430" s="13" t="s">
        <v>778</v>
      </c>
      <c r="F3430" s="13">
        <v>7</v>
      </c>
      <c r="G3430" s="13" t="s">
        <v>515</v>
      </c>
      <c r="H3430" s="13">
        <v>5</v>
      </c>
      <c r="I3430" s="13">
        <v>1</v>
      </c>
    </row>
    <row r="3431" spans="1:9">
      <c r="A3431" s="13">
        <v>3045</v>
      </c>
      <c r="B3431" s="17">
        <v>43193</v>
      </c>
      <c r="C3431" s="17">
        <v>43193</v>
      </c>
      <c r="D3431" s="13" t="s">
        <v>981</v>
      </c>
      <c r="E3431" s="13" t="s">
        <v>982</v>
      </c>
      <c r="F3431" s="13">
        <v>21</v>
      </c>
      <c r="G3431" s="13" t="s">
        <v>523</v>
      </c>
      <c r="H3431" s="13">
        <v>2</v>
      </c>
      <c r="I3431" s="13">
        <v>1</v>
      </c>
    </row>
    <row r="3432" spans="1:9">
      <c r="A3432" s="13">
        <v>3045</v>
      </c>
      <c r="B3432" s="17">
        <v>43185</v>
      </c>
      <c r="C3432" s="17">
        <v>43191</v>
      </c>
      <c r="D3432" s="13" t="s">
        <v>1085</v>
      </c>
      <c r="E3432" s="13" t="s">
        <v>138</v>
      </c>
      <c r="F3432" s="13">
        <v>13</v>
      </c>
      <c r="G3432" s="13" t="s">
        <v>507</v>
      </c>
      <c r="H3432" s="13">
        <v>2</v>
      </c>
      <c r="I3432" s="13">
        <v>1</v>
      </c>
    </row>
    <row r="3433" spans="1:9">
      <c r="A3433" s="13">
        <v>3046</v>
      </c>
      <c r="B3433" s="17">
        <v>43232</v>
      </c>
      <c r="C3433" s="17">
        <v>43236</v>
      </c>
      <c r="D3433" s="13" t="s">
        <v>620</v>
      </c>
      <c r="E3433" s="13" t="s">
        <v>640</v>
      </c>
      <c r="F3433" s="13">
        <v>5</v>
      </c>
      <c r="G3433" s="13" t="s">
        <v>534</v>
      </c>
      <c r="H3433" s="13">
        <v>1</v>
      </c>
      <c r="I3433" s="13">
        <v>1</v>
      </c>
    </row>
    <row r="3434" spans="1:9">
      <c r="A3434" s="13">
        <v>3047</v>
      </c>
      <c r="B3434" s="17">
        <v>43036</v>
      </c>
      <c r="C3434" s="17">
        <v>43037</v>
      </c>
      <c r="D3434" s="13" t="s">
        <v>608</v>
      </c>
      <c r="E3434" s="13" t="s">
        <v>644</v>
      </c>
      <c r="F3434" s="13">
        <v>13</v>
      </c>
      <c r="G3434" s="13" t="s">
        <v>515</v>
      </c>
      <c r="H3434" s="13">
        <v>4</v>
      </c>
      <c r="I3434" s="13">
        <v>2</v>
      </c>
    </row>
    <row r="3435" spans="1:9">
      <c r="A3435" s="13">
        <v>3049</v>
      </c>
      <c r="B3435" s="17">
        <v>43203</v>
      </c>
      <c r="C3435" s="17">
        <v>43204</v>
      </c>
      <c r="D3435" s="13" t="s">
        <v>621</v>
      </c>
      <c r="E3435" s="13" t="s">
        <v>138</v>
      </c>
      <c r="F3435" s="13">
        <v>26</v>
      </c>
      <c r="G3435" s="13" t="s">
        <v>503</v>
      </c>
      <c r="H3435" s="13">
        <v>1</v>
      </c>
      <c r="I3435" s="13">
        <v>1</v>
      </c>
    </row>
    <row r="3436" spans="1:9">
      <c r="A3436" s="13">
        <v>3049</v>
      </c>
      <c r="B3436" s="17">
        <v>43186</v>
      </c>
      <c r="C3436" s="17">
        <v>43194</v>
      </c>
      <c r="D3436" s="13" t="s">
        <v>945</v>
      </c>
      <c r="E3436" s="13" t="s">
        <v>836</v>
      </c>
      <c r="F3436" s="13">
        <v>7</v>
      </c>
      <c r="G3436" s="13" t="s">
        <v>507</v>
      </c>
      <c r="H3436" s="13">
        <v>4</v>
      </c>
      <c r="I3436" s="13">
        <v>1</v>
      </c>
    </row>
    <row r="3437" spans="1:9">
      <c r="A3437" s="13">
        <v>3050</v>
      </c>
      <c r="B3437" s="17">
        <v>42993</v>
      </c>
      <c r="C3437" s="17">
        <v>42993</v>
      </c>
      <c r="D3437" s="13" t="s">
        <v>795</v>
      </c>
      <c r="E3437" s="13" t="s">
        <v>138</v>
      </c>
      <c r="F3437" s="13">
        <v>6</v>
      </c>
      <c r="G3437" s="13" t="s">
        <v>523</v>
      </c>
      <c r="H3437" s="13">
        <v>3</v>
      </c>
      <c r="I3437" s="13">
        <v>1</v>
      </c>
    </row>
    <row r="3438" spans="1:9">
      <c r="A3438" s="13">
        <v>3051</v>
      </c>
      <c r="B3438" s="17">
        <v>43067</v>
      </c>
      <c r="C3438" s="17">
        <v>43074</v>
      </c>
      <c r="D3438" s="13" t="s">
        <v>620</v>
      </c>
      <c r="E3438" s="13" t="s">
        <v>138</v>
      </c>
      <c r="F3438" s="13">
        <v>14</v>
      </c>
      <c r="G3438" s="13" t="s">
        <v>534</v>
      </c>
      <c r="H3438" s="13">
        <v>5</v>
      </c>
      <c r="I3438" s="13">
        <v>1</v>
      </c>
    </row>
    <row r="3439" spans="1:9">
      <c r="A3439" s="13">
        <v>3051</v>
      </c>
      <c r="B3439" s="17">
        <v>43168</v>
      </c>
      <c r="C3439" s="17">
        <v>43174</v>
      </c>
      <c r="D3439" s="13" t="s">
        <v>1109</v>
      </c>
      <c r="E3439" s="13" t="s">
        <v>810</v>
      </c>
      <c r="F3439" s="13">
        <v>4</v>
      </c>
      <c r="G3439" s="13" t="s">
        <v>483</v>
      </c>
      <c r="H3439" s="13">
        <v>3</v>
      </c>
      <c r="I3439" s="13">
        <v>1</v>
      </c>
    </row>
    <row r="3440" spans="1:9">
      <c r="A3440" s="13">
        <v>3052</v>
      </c>
      <c r="B3440" s="17">
        <v>43114</v>
      </c>
      <c r="C3440" s="17">
        <v>43116</v>
      </c>
      <c r="D3440" s="13" t="s">
        <v>740</v>
      </c>
      <c r="E3440" s="13" t="s">
        <v>741</v>
      </c>
      <c r="F3440" s="13">
        <v>19</v>
      </c>
      <c r="G3440" s="13" t="s">
        <v>515</v>
      </c>
      <c r="H3440" s="13">
        <v>1</v>
      </c>
      <c r="I3440" s="13">
        <v>2</v>
      </c>
    </row>
    <row r="3441" spans="1:9">
      <c r="A3441" s="13">
        <v>3052</v>
      </c>
      <c r="B3441" s="17">
        <v>43150</v>
      </c>
      <c r="C3441" s="17">
        <v>43152</v>
      </c>
      <c r="D3441" s="13" t="s">
        <v>1107</v>
      </c>
      <c r="E3441" s="13" t="s">
        <v>1108</v>
      </c>
      <c r="F3441" s="13">
        <v>26</v>
      </c>
      <c r="G3441" s="13" t="s">
        <v>507</v>
      </c>
      <c r="H3441" s="13">
        <v>5</v>
      </c>
      <c r="I3441" s="13">
        <v>2</v>
      </c>
    </row>
    <row r="3442" spans="1:9">
      <c r="A3442" s="13">
        <v>3054</v>
      </c>
      <c r="B3442" s="17">
        <v>43228</v>
      </c>
      <c r="C3442" s="17">
        <v>43229</v>
      </c>
      <c r="D3442" s="13" t="s">
        <v>767</v>
      </c>
      <c r="E3442" s="13" t="s">
        <v>768</v>
      </c>
      <c r="F3442" s="13">
        <v>17</v>
      </c>
      <c r="G3442" s="13" t="s">
        <v>527</v>
      </c>
      <c r="H3442" s="13">
        <v>4</v>
      </c>
      <c r="I3442" s="13">
        <v>2</v>
      </c>
    </row>
    <row r="3443" spans="1:9">
      <c r="A3443" s="13">
        <v>3054</v>
      </c>
      <c r="B3443" s="17">
        <v>43143</v>
      </c>
      <c r="C3443" s="17">
        <v>43145</v>
      </c>
      <c r="D3443" s="13" t="s">
        <v>708</v>
      </c>
      <c r="E3443" s="13" t="s">
        <v>709</v>
      </c>
      <c r="F3443" s="13">
        <v>9</v>
      </c>
      <c r="G3443" s="13" t="s">
        <v>495</v>
      </c>
      <c r="H3443" s="13">
        <v>1</v>
      </c>
      <c r="I3443" s="13">
        <v>1</v>
      </c>
    </row>
    <row r="3444" spans="1:9">
      <c r="A3444" s="13">
        <v>3055</v>
      </c>
      <c r="B3444" s="17">
        <v>42939</v>
      </c>
      <c r="C3444" s="17">
        <v>42944</v>
      </c>
      <c r="D3444" s="13" t="s">
        <v>724</v>
      </c>
      <c r="E3444" s="13" t="s">
        <v>725</v>
      </c>
      <c r="F3444" s="13">
        <v>9</v>
      </c>
      <c r="G3444" s="13" t="s">
        <v>515</v>
      </c>
      <c r="H3444" s="13">
        <v>3</v>
      </c>
      <c r="I3444" s="13">
        <v>2</v>
      </c>
    </row>
    <row r="3445" spans="1:9">
      <c r="A3445" s="13">
        <v>3056</v>
      </c>
      <c r="B3445" s="17">
        <v>43007</v>
      </c>
      <c r="C3445" s="17">
        <v>43010</v>
      </c>
      <c r="D3445" s="13" t="s">
        <v>732</v>
      </c>
      <c r="E3445" s="13" t="s">
        <v>744</v>
      </c>
      <c r="F3445" s="13">
        <v>8</v>
      </c>
      <c r="G3445" s="13" t="s">
        <v>519</v>
      </c>
      <c r="H3445" s="13">
        <v>2</v>
      </c>
      <c r="I3445" s="13">
        <v>2</v>
      </c>
    </row>
    <row r="3446" spans="1:9">
      <c r="A3446" s="13">
        <v>3056</v>
      </c>
      <c r="B3446" s="17">
        <v>43080</v>
      </c>
      <c r="C3446" s="17">
        <v>43085</v>
      </c>
      <c r="D3446" s="13" t="s">
        <v>633</v>
      </c>
      <c r="E3446" s="13" t="s">
        <v>634</v>
      </c>
      <c r="F3446" s="13">
        <v>13</v>
      </c>
      <c r="G3446" s="13" t="s">
        <v>503</v>
      </c>
      <c r="H3446" s="13">
        <v>2</v>
      </c>
      <c r="I3446" s="13">
        <v>1</v>
      </c>
    </row>
    <row r="3447" spans="1:9">
      <c r="A3447" s="13">
        <v>3057</v>
      </c>
      <c r="B3447" s="17">
        <v>43099</v>
      </c>
      <c r="C3447" s="17">
        <v>43102</v>
      </c>
      <c r="D3447" s="13" t="s">
        <v>869</v>
      </c>
      <c r="E3447" s="13" t="s">
        <v>623</v>
      </c>
      <c r="F3447" s="13">
        <v>7</v>
      </c>
      <c r="G3447" s="13" t="s">
        <v>507</v>
      </c>
      <c r="H3447" s="13">
        <v>2</v>
      </c>
      <c r="I3447" s="13">
        <v>2</v>
      </c>
    </row>
    <row r="3448" spans="1:9">
      <c r="A3448" s="13">
        <v>3057</v>
      </c>
      <c r="B3448" s="17">
        <v>43243</v>
      </c>
      <c r="C3448" s="17">
        <v>43251</v>
      </c>
      <c r="D3448" s="13" t="s">
        <v>840</v>
      </c>
      <c r="E3448" s="13" t="s">
        <v>1116</v>
      </c>
      <c r="F3448" s="13">
        <v>27</v>
      </c>
      <c r="G3448" s="13" t="s">
        <v>503</v>
      </c>
      <c r="H3448" s="13">
        <v>4</v>
      </c>
      <c r="I3448" s="13">
        <v>1</v>
      </c>
    </row>
    <row r="3449" spans="1:9">
      <c r="A3449" s="13">
        <v>3058</v>
      </c>
      <c r="B3449" s="17">
        <v>42991</v>
      </c>
      <c r="C3449" s="17">
        <v>42996</v>
      </c>
      <c r="D3449" s="13" t="s">
        <v>625</v>
      </c>
      <c r="E3449" s="13" t="s">
        <v>626</v>
      </c>
      <c r="F3449" s="13">
        <v>11</v>
      </c>
      <c r="G3449" s="13" t="s">
        <v>479</v>
      </c>
      <c r="H3449" s="13">
        <v>1</v>
      </c>
      <c r="I3449" s="13">
        <v>2</v>
      </c>
    </row>
    <row r="3450" spans="1:9">
      <c r="A3450" s="13">
        <v>3058</v>
      </c>
      <c r="B3450" s="17">
        <v>42931</v>
      </c>
      <c r="C3450" s="17">
        <v>42934</v>
      </c>
      <c r="D3450" s="13" t="s">
        <v>974</v>
      </c>
      <c r="E3450" s="13" t="s">
        <v>975</v>
      </c>
      <c r="F3450" s="13">
        <v>2</v>
      </c>
      <c r="G3450" s="13" t="s">
        <v>479</v>
      </c>
      <c r="H3450" s="13">
        <v>2</v>
      </c>
      <c r="I3450" s="13">
        <v>1</v>
      </c>
    </row>
    <row r="3451" spans="1:9">
      <c r="A3451" s="13">
        <v>3059</v>
      </c>
      <c r="B3451" s="17">
        <v>43216</v>
      </c>
      <c r="C3451" s="17">
        <v>43218</v>
      </c>
      <c r="D3451" s="13" t="s">
        <v>730</v>
      </c>
      <c r="E3451" s="13" t="s">
        <v>616</v>
      </c>
      <c r="F3451" s="13">
        <v>5</v>
      </c>
      <c r="G3451" s="13" t="s">
        <v>515</v>
      </c>
      <c r="H3451" s="13">
        <v>4</v>
      </c>
      <c r="I3451" s="13">
        <v>2</v>
      </c>
    </row>
    <row r="3452" spans="1:9">
      <c r="A3452" s="13">
        <v>3059</v>
      </c>
      <c r="B3452" s="17">
        <v>43016</v>
      </c>
      <c r="C3452" s="17">
        <v>43016</v>
      </c>
      <c r="D3452" s="13" t="s">
        <v>999</v>
      </c>
      <c r="E3452" s="13" t="s">
        <v>1000</v>
      </c>
      <c r="F3452" s="13">
        <v>4</v>
      </c>
      <c r="G3452" s="13" t="s">
        <v>534</v>
      </c>
      <c r="H3452" s="13">
        <v>5</v>
      </c>
      <c r="I3452" s="13">
        <v>2</v>
      </c>
    </row>
    <row r="3453" spans="1:9">
      <c r="A3453" s="13">
        <v>3060</v>
      </c>
      <c r="B3453" s="17">
        <v>43125</v>
      </c>
      <c r="C3453" s="17">
        <v>43127</v>
      </c>
      <c r="D3453" s="13" t="s">
        <v>764</v>
      </c>
      <c r="E3453" s="13" t="s">
        <v>765</v>
      </c>
      <c r="F3453" s="13">
        <v>12</v>
      </c>
      <c r="G3453" s="13" t="s">
        <v>527</v>
      </c>
      <c r="H3453" s="13">
        <v>1</v>
      </c>
      <c r="I3453" s="13">
        <v>1</v>
      </c>
    </row>
    <row r="3454" spans="1:9">
      <c r="A3454" s="13">
        <v>3061</v>
      </c>
      <c r="B3454" s="17">
        <v>42996</v>
      </c>
      <c r="C3454" s="17">
        <v>43005</v>
      </c>
      <c r="D3454" s="13" t="s">
        <v>737</v>
      </c>
      <c r="E3454" s="13" t="s">
        <v>138</v>
      </c>
      <c r="F3454" s="13">
        <v>4</v>
      </c>
      <c r="G3454" s="13" t="s">
        <v>527</v>
      </c>
      <c r="H3454" s="13">
        <v>3</v>
      </c>
      <c r="I3454" s="13">
        <v>1</v>
      </c>
    </row>
    <row r="3455" spans="1:9">
      <c r="A3455" s="13">
        <v>3061</v>
      </c>
      <c r="B3455" s="17">
        <v>43069</v>
      </c>
      <c r="C3455" s="17">
        <v>43071</v>
      </c>
      <c r="D3455" s="13" t="s">
        <v>619</v>
      </c>
      <c r="E3455" s="13" t="s">
        <v>620</v>
      </c>
      <c r="F3455" s="13">
        <v>6</v>
      </c>
      <c r="G3455" s="13" t="s">
        <v>507</v>
      </c>
      <c r="H3455" s="13">
        <v>5</v>
      </c>
      <c r="I3455" s="13">
        <v>1</v>
      </c>
    </row>
    <row r="3456" spans="1:9">
      <c r="A3456" s="13">
        <v>3062</v>
      </c>
      <c r="B3456" s="17">
        <v>43081</v>
      </c>
      <c r="C3456" s="17">
        <v>43084</v>
      </c>
      <c r="D3456" s="13" t="s">
        <v>693</v>
      </c>
      <c r="E3456" s="13" t="s">
        <v>837</v>
      </c>
      <c r="F3456" s="13">
        <v>4</v>
      </c>
      <c r="G3456" s="13" t="s">
        <v>483</v>
      </c>
      <c r="H3456" s="13">
        <v>1</v>
      </c>
      <c r="I3456" s="13">
        <v>1</v>
      </c>
    </row>
    <row r="3457" spans="1:9">
      <c r="A3457" s="13">
        <v>3064</v>
      </c>
      <c r="B3457" s="17">
        <v>42949</v>
      </c>
      <c r="C3457" s="17">
        <v>42956</v>
      </c>
      <c r="D3457" s="13" t="s">
        <v>795</v>
      </c>
      <c r="E3457" s="13" t="s">
        <v>138</v>
      </c>
      <c r="F3457" s="13">
        <v>19</v>
      </c>
      <c r="G3457" s="13" t="s">
        <v>499</v>
      </c>
      <c r="H3457" s="13">
        <v>4</v>
      </c>
      <c r="I3457" s="13">
        <v>1</v>
      </c>
    </row>
    <row r="3458" spans="1:9">
      <c r="A3458" s="13">
        <v>3064</v>
      </c>
      <c r="B3458" s="17">
        <v>43027</v>
      </c>
      <c r="C3458" s="17">
        <v>43036</v>
      </c>
      <c r="D3458" s="13" t="s">
        <v>676</v>
      </c>
      <c r="E3458" s="13" t="s">
        <v>1080</v>
      </c>
      <c r="F3458" s="13">
        <v>9</v>
      </c>
      <c r="G3458" s="13" t="s">
        <v>487</v>
      </c>
      <c r="H3458" s="13">
        <v>3</v>
      </c>
      <c r="I3458" s="13">
        <v>2</v>
      </c>
    </row>
    <row r="3459" spans="1:9">
      <c r="A3459" s="13">
        <v>3065</v>
      </c>
      <c r="B3459" s="17">
        <v>42950</v>
      </c>
      <c r="C3459" s="17">
        <v>42959</v>
      </c>
      <c r="D3459" s="13" t="s">
        <v>816</v>
      </c>
      <c r="E3459" s="13" t="s">
        <v>676</v>
      </c>
      <c r="F3459" s="13">
        <v>16</v>
      </c>
      <c r="G3459" s="13" t="s">
        <v>531</v>
      </c>
      <c r="H3459" s="13">
        <v>2</v>
      </c>
      <c r="I3459" s="13">
        <v>1</v>
      </c>
    </row>
    <row r="3460" spans="1:9">
      <c r="A3460" s="13">
        <v>3065</v>
      </c>
      <c r="B3460" s="17">
        <v>43199</v>
      </c>
      <c r="C3460" s="17">
        <v>43206</v>
      </c>
      <c r="D3460" s="13" t="s">
        <v>606</v>
      </c>
      <c r="E3460" s="13" t="s">
        <v>1052</v>
      </c>
      <c r="F3460" s="13">
        <v>19</v>
      </c>
      <c r="G3460" s="13" t="s">
        <v>507</v>
      </c>
      <c r="H3460" s="13">
        <v>3</v>
      </c>
      <c r="I3460" s="13">
        <v>1</v>
      </c>
    </row>
    <row r="3461" spans="1:9">
      <c r="A3461" s="13">
        <v>3066</v>
      </c>
      <c r="B3461" s="17">
        <v>43252</v>
      </c>
      <c r="C3461" s="17" t="s">
        <v>138</v>
      </c>
      <c r="D3461" s="13" t="s">
        <v>1016</v>
      </c>
      <c r="E3461" s="13" t="s">
        <v>734</v>
      </c>
      <c r="F3461" s="13">
        <v>9</v>
      </c>
      <c r="G3461" s="13" t="s">
        <v>487</v>
      </c>
      <c r="H3461" s="13">
        <v>5</v>
      </c>
      <c r="I3461" s="13">
        <v>2</v>
      </c>
    </row>
    <row r="3462" spans="1:9">
      <c r="A3462" s="13">
        <v>3068</v>
      </c>
      <c r="B3462" s="17">
        <v>42946</v>
      </c>
      <c r="C3462" s="17">
        <v>42952</v>
      </c>
      <c r="D3462" s="13" t="s">
        <v>659</v>
      </c>
      <c r="E3462" s="13" t="s">
        <v>1003</v>
      </c>
      <c r="F3462" s="13">
        <v>13</v>
      </c>
      <c r="G3462" s="13" t="s">
        <v>503</v>
      </c>
      <c r="H3462" s="13">
        <v>4</v>
      </c>
      <c r="I3462" s="13">
        <v>2</v>
      </c>
    </row>
    <row r="3463" spans="1:9">
      <c r="A3463" s="13">
        <v>3069</v>
      </c>
      <c r="B3463" s="17">
        <v>42940</v>
      </c>
      <c r="C3463" s="17">
        <v>42940</v>
      </c>
      <c r="D3463" s="13" t="s">
        <v>1062</v>
      </c>
      <c r="E3463" s="13" t="s">
        <v>1063</v>
      </c>
      <c r="F3463" s="13">
        <v>25</v>
      </c>
      <c r="G3463" s="13" t="s">
        <v>487</v>
      </c>
      <c r="H3463" s="13">
        <v>2</v>
      </c>
      <c r="I3463" s="13">
        <v>1</v>
      </c>
    </row>
    <row r="3464" spans="1:9">
      <c r="A3464" s="13">
        <v>3070</v>
      </c>
      <c r="B3464" s="17">
        <v>42938</v>
      </c>
      <c r="C3464" s="17">
        <v>42943</v>
      </c>
      <c r="D3464" s="13" t="s">
        <v>637</v>
      </c>
      <c r="E3464" s="13" t="s">
        <v>138</v>
      </c>
      <c r="F3464" s="13">
        <v>8</v>
      </c>
      <c r="G3464" s="13" t="s">
        <v>531</v>
      </c>
      <c r="H3464" s="13">
        <v>1</v>
      </c>
      <c r="I3464" s="13">
        <v>2</v>
      </c>
    </row>
    <row r="3465" spans="1:9">
      <c r="A3465" s="13">
        <v>3070</v>
      </c>
      <c r="B3465" s="17">
        <v>43126</v>
      </c>
      <c r="C3465" s="17">
        <v>43127</v>
      </c>
      <c r="D3465" s="13" t="s">
        <v>682</v>
      </c>
      <c r="E3465" s="13" t="s">
        <v>138</v>
      </c>
      <c r="F3465" s="13">
        <v>22</v>
      </c>
      <c r="G3465" s="13" t="s">
        <v>499</v>
      </c>
      <c r="H3465" s="13">
        <v>5</v>
      </c>
      <c r="I3465" s="13">
        <v>1</v>
      </c>
    </row>
    <row r="3466" spans="1:9">
      <c r="A3466" s="13">
        <v>3071</v>
      </c>
      <c r="B3466" s="17">
        <v>43142</v>
      </c>
      <c r="C3466" s="17">
        <v>43142</v>
      </c>
      <c r="D3466" s="13" t="s">
        <v>616</v>
      </c>
      <c r="E3466" s="13" t="s">
        <v>630</v>
      </c>
      <c r="F3466" s="13">
        <v>18</v>
      </c>
      <c r="G3466" s="13" t="s">
        <v>507</v>
      </c>
      <c r="H3466" s="13">
        <v>2</v>
      </c>
      <c r="I3466" s="13">
        <v>2</v>
      </c>
    </row>
    <row r="3467" spans="1:9">
      <c r="A3467" s="13">
        <v>3071</v>
      </c>
      <c r="B3467" s="17">
        <v>43093</v>
      </c>
      <c r="C3467" s="17">
        <v>43094</v>
      </c>
      <c r="D3467" s="13" t="s">
        <v>940</v>
      </c>
      <c r="E3467" s="13" t="s">
        <v>941</v>
      </c>
      <c r="F3467" s="13">
        <v>11</v>
      </c>
      <c r="G3467" s="13" t="s">
        <v>511</v>
      </c>
      <c r="H3467" s="13">
        <v>3</v>
      </c>
      <c r="I3467" s="13">
        <v>1</v>
      </c>
    </row>
    <row r="3468" spans="1:9">
      <c r="A3468" s="13">
        <v>3073</v>
      </c>
      <c r="B3468" s="17">
        <v>43234</v>
      </c>
      <c r="C3468" s="17">
        <v>43236</v>
      </c>
      <c r="D3468" s="13" t="s">
        <v>868</v>
      </c>
      <c r="E3468" s="13" t="s">
        <v>676</v>
      </c>
      <c r="F3468" s="13">
        <v>17</v>
      </c>
      <c r="G3468" s="13" t="s">
        <v>495</v>
      </c>
      <c r="H3468" s="13">
        <v>4</v>
      </c>
      <c r="I3468" s="13">
        <v>2</v>
      </c>
    </row>
    <row r="3469" spans="1:9">
      <c r="A3469" s="13">
        <v>3076</v>
      </c>
      <c r="B3469" s="17">
        <v>43150</v>
      </c>
      <c r="C3469" s="17">
        <v>43159</v>
      </c>
      <c r="D3469" s="13" t="s">
        <v>643</v>
      </c>
      <c r="E3469" s="13" t="s">
        <v>732</v>
      </c>
      <c r="F3469" s="13">
        <v>1</v>
      </c>
      <c r="G3469" s="13" t="s">
        <v>487</v>
      </c>
      <c r="H3469" s="13">
        <v>5</v>
      </c>
      <c r="I3469" s="13">
        <v>1</v>
      </c>
    </row>
    <row r="3470" spans="1:9">
      <c r="A3470" s="13">
        <v>3076</v>
      </c>
      <c r="B3470" s="17">
        <v>43064</v>
      </c>
      <c r="C3470" s="17">
        <v>43071</v>
      </c>
      <c r="D3470" s="13" t="s">
        <v>813</v>
      </c>
      <c r="E3470" s="13" t="s">
        <v>937</v>
      </c>
      <c r="F3470" s="13">
        <v>8</v>
      </c>
      <c r="G3470" s="13" t="s">
        <v>499</v>
      </c>
      <c r="H3470" s="13">
        <v>3</v>
      </c>
      <c r="I3470" s="13">
        <v>1</v>
      </c>
    </row>
    <row r="3471" spans="1:9">
      <c r="A3471" s="13">
        <v>3077</v>
      </c>
      <c r="B3471" s="17">
        <v>42906</v>
      </c>
      <c r="C3471" s="17">
        <v>42912</v>
      </c>
      <c r="D3471" s="13" t="s">
        <v>788</v>
      </c>
      <c r="E3471" s="13" t="s">
        <v>674</v>
      </c>
      <c r="F3471" s="13">
        <v>4</v>
      </c>
      <c r="G3471" s="13" t="s">
        <v>515</v>
      </c>
      <c r="H3471" s="13">
        <v>5</v>
      </c>
      <c r="I3471" s="13">
        <v>1</v>
      </c>
    </row>
    <row r="3472" spans="1:9">
      <c r="A3472" s="13">
        <v>3077</v>
      </c>
      <c r="B3472" s="17">
        <v>42909</v>
      </c>
      <c r="C3472" s="17">
        <v>42915</v>
      </c>
      <c r="D3472" s="13" t="s">
        <v>620</v>
      </c>
      <c r="E3472" s="13" t="s">
        <v>640</v>
      </c>
      <c r="F3472" s="13">
        <v>2</v>
      </c>
      <c r="G3472" s="13" t="s">
        <v>519</v>
      </c>
      <c r="H3472" s="13">
        <v>2</v>
      </c>
      <c r="I3472" s="13">
        <v>1</v>
      </c>
    </row>
    <row r="3473" spans="1:9">
      <c r="A3473" s="13">
        <v>3079</v>
      </c>
      <c r="B3473" s="17">
        <v>42903</v>
      </c>
      <c r="C3473" s="17">
        <v>42911</v>
      </c>
      <c r="D3473" s="13" t="s">
        <v>649</v>
      </c>
      <c r="E3473" s="13" t="s">
        <v>824</v>
      </c>
      <c r="F3473" s="13">
        <v>24</v>
      </c>
      <c r="G3473" s="13" t="s">
        <v>495</v>
      </c>
      <c r="H3473" s="13">
        <v>5</v>
      </c>
      <c r="I3473" s="13">
        <v>1</v>
      </c>
    </row>
    <row r="3474" spans="1:9">
      <c r="A3474" s="13">
        <v>3080</v>
      </c>
      <c r="B3474" s="17">
        <v>43017</v>
      </c>
      <c r="C3474" s="17">
        <v>43024</v>
      </c>
      <c r="D3474" s="13" t="s">
        <v>1102</v>
      </c>
      <c r="E3474" s="13" t="s">
        <v>1103</v>
      </c>
      <c r="F3474" s="13">
        <v>18</v>
      </c>
      <c r="G3474" s="13" t="s">
        <v>479</v>
      </c>
      <c r="H3474" s="13">
        <v>1</v>
      </c>
      <c r="I3474" s="13">
        <v>1</v>
      </c>
    </row>
    <row r="3475" spans="1:9">
      <c r="A3475" s="13">
        <v>3081</v>
      </c>
      <c r="B3475" s="17">
        <v>43189</v>
      </c>
      <c r="C3475" s="17">
        <v>43194</v>
      </c>
      <c r="D3475" s="13" t="s">
        <v>1025</v>
      </c>
      <c r="E3475" s="13" t="s">
        <v>628</v>
      </c>
      <c r="F3475" s="13">
        <v>12</v>
      </c>
      <c r="G3475" s="13" t="s">
        <v>511</v>
      </c>
      <c r="H3475" s="13">
        <v>4</v>
      </c>
      <c r="I3475" s="13">
        <v>1</v>
      </c>
    </row>
    <row r="3476" spans="1:9">
      <c r="A3476" s="13">
        <v>3081</v>
      </c>
      <c r="B3476" s="17">
        <v>42940</v>
      </c>
      <c r="C3476" s="17">
        <v>42940</v>
      </c>
      <c r="D3476" s="13" t="s">
        <v>614</v>
      </c>
      <c r="E3476" s="13" t="s">
        <v>817</v>
      </c>
      <c r="F3476" s="13">
        <v>20</v>
      </c>
      <c r="G3476" s="13" t="s">
        <v>479</v>
      </c>
      <c r="H3476" s="13">
        <v>3</v>
      </c>
      <c r="I3476" s="13">
        <v>2</v>
      </c>
    </row>
    <row r="3477" spans="1:9">
      <c r="A3477" s="13">
        <v>3082</v>
      </c>
      <c r="B3477" s="17">
        <v>42917</v>
      </c>
      <c r="C3477" s="17">
        <v>42923</v>
      </c>
      <c r="D3477" s="13" t="s">
        <v>991</v>
      </c>
      <c r="E3477" s="13" t="s">
        <v>138</v>
      </c>
      <c r="F3477" s="13">
        <v>14</v>
      </c>
      <c r="G3477" s="13" t="s">
        <v>487</v>
      </c>
      <c r="H3477" s="13">
        <v>3</v>
      </c>
      <c r="I3477" s="13">
        <v>1</v>
      </c>
    </row>
    <row r="3478" spans="1:9">
      <c r="A3478" s="13">
        <v>3082</v>
      </c>
      <c r="B3478" s="17">
        <v>42955</v>
      </c>
      <c r="C3478" s="17">
        <v>42955</v>
      </c>
      <c r="D3478" s="13" t="s">
        <v>843</v>
      </c>
      <c r="E3478" s="13" t="s">
        <v>138</v>
      </c>
      <c r="F3478" s="13">
        <v>7</v>
      </c>
      <c r="G3478" s="13" t="s">
        <v>538</v>
      </c>
      <c r="H3478" s="13">
        <v>4</v>
      </c>
      <c r="I3478" s="13">
        <v>1</v>
      </c>
    </row>
    <row r="3479" spans="1:9">
      <c r="A3479" s="13">
        <v>3084</v>
      </c>
      <c r="B3479" s="17">
        <v>43211</v>
      </c>
      <c r="C3479" s="17">
        <v>43212</v>
      </c>
      <c r="D3479" s="13" t="s">
        <v>616</v>
      </c>
      <c r="E3479" s="13" t="s">
        <v>680</v>
      </c>
      <c r="F3479" s="13">
        <v>26</v>
      </c>
      <c r="G3479" s="13" t="s">
        <v>499</v>
      </c>
      <c r="H3479" s="13">
        <v>2</v>
      </c>
      <c r="I3479" s="13">
        <v>2</v>
      </c>
    </row>
    <row r="3480" spans="1:9">
      <c r="A3480" s="13">
        <v>3084</v>
      </c>
      <c r="B3480" s="17">
        <v>42937</v>
      </c>
      <c r="C3480" s="17">
        <v>42943</v>
      </c>
      <c r="D3480" s="13" t="s">
        <v>1026</v>
      </c>
      <c r="E3480" s="13" t="s">
        <v>629</v>
      </c>
      <c r="F3480" s="13">
        <v>11</v>
      </c>
      <c r="G3480" s="13" t="s">
        <v>534</v>
      </c>
      <c r="H3480" s="13">
        <v>4</v>
      </c>
      <c r="I3480" s="13">
        <v>1</v>
      </c>
    </row>
    <row r="3481" spans="1:9">
      <c r="A3481" s="13">
        <v>3085</v>
      </c>
      <c r="B3481" s="17">
        <v>43072</v>
      </c>
      <c r="C3481" s="17">
        <v>43075</v>
      </c>
      <c r="D3481" s="13" t="s">
        <v>676</v>
      </c>
      <c r="E3481" s="13" t="s">
        <v>680</v>
      </c>
      <c r="F3481" s="13">
        <v>12</v>
      </c>
      <c r="G3481" s="13" t="s">
        <v>491</v>
      </c>
      <c r="H3481" s="13">
        <v>1</v>
      </c>
      <c r="I3481" s="13">
        <v>2</v>
      </c>
    </row>
    <row r="3482" spans="1:9">
      <c r="A3482" s="13">
        <v>3086</v>
      </c>
      <c r="B3482" s="17">
        <v>43028</v>
      </c>
      <c r="C3482" s="17">
        <v>43037</v>
      </c>
      <c r="D3482" s="13" t="s">
        <v>666</v>
      </c>
      <c r="E3482" s="13" t="s">
        <v>667</v>
      </c>
      <c r="F3482" s="13">
        <v>20</v>
      </c>
      <c r="G3482" s="13" t="s">
        <v>519</v>
      </c>
      <c r="H3482" s="13">
        <v>5</v>
      </c>
      <c r="I3482" s="13">
        <v>1</v>
      </c>
    </row>
    <row r="3483" spans="1:9">
      <c r="A3483" s="13">
        <v>3087</v>
      </c>
      <c r="B3483" s="17">
        <v>42970</v>
      </c>
      <c r="C3483" s="17">
        <v>42970</v>
      </c>
      <c r="D3483" s="13" t="s">
        <v>1122</v>
      </c>
      <c r="E3483" s="13" t="s">
        <v>623</v>
      </c>
      <c r="F3483" s="13">
        <v>18</v>
      </c>
      <c r="G3483" s="13" t="s">
        <v>483</v>
      </c>
      <c r="H3483" s="13">
        <v>3</v>
      </c>
      <c r="I3483" s="13">
        <v>1</v>
      </c>
    </row>
    <row r="3484" spans="1:9">
      <c r="A3484" s="13">
        <v>3087</v>
      </c>
      <c r="B3484" s="17">
        <v>43035</v>
      </c>
      <c r="C3484" s="17">
        <v>43039</v>
      </c>
      <c r="D3484" s="13" t="s">
        <v>676</v>
      </c>
      <c r="E3484" s="13" t="s">
        <v>138</v>
      </c>
      <c r="F3484" s="13">
        <v>16</v>
      </c>
      <c r="G3484" s="13" t="s">
        <v>527</v>
      </c>
      <c r="H3484" s="13">
        <v>3</v>
      </c>
      <c r="I3484" s="13">
        <v>2</v>
      </c>
    </row>
    <row r="3485" spans="1:9">
      <c r="A3485" s="13">
        <v>3088</v>
      </c>
      <c r="B3485" s="17">
        <v>42927</v>
      </c>
      <c r="C3485" s="17">
        <v>42934</v>
      </c>
      <c r="D3485" s="13" t="s">
        <v>1006</v>
      </c>
      <c r="E3485" s="13" t="s">
        <v>1007</v>
      </c>
      <c r="F3485" s="13">
        <v>22</v>
      </c>
      <c r="G3485" s="13" t="s">
        <v>491</v>
      </c>
      <c r="H3485" s="13">
        <v>3</v>
      </c>
      <c r="I3485" s="13">
        <v>2</v>
      </c>
    </row>
    <row r="3486" spans="1:9">
      <c r="A3486" s="13">
        <v>3089</v>
      </c>
      <c r="B3486" s="17">
        <v>43251</v>
      </c>
      <c r="C3486" s="17" t="s">
        <v>138</v>
      </c>
      <c r="D3486" s="13" t="s">
        <v>807</v>
      </c>
      <c r="E3486" s="13" t="s">
        <v>138</v>
      </c>
      <c r="F3486" s="13">
        <v>4</v>
      </c>
      <c r="G3486" s="13" t="s">
        <v>523</v>
      </c>
      <c r="H3486" s="13">
        <v>3</v>
      </c>
      <c r="I3486" s="13">
        <v>1</v>
      </c>
    </row>
    <row r="3487" spans="1:9">
      <c r="A3487" s="13">
        <v>3090</v>
      </c>
      <c r="B3487" s="17">
        <v>43168</v>
      </c>
      <c r="C3487" s="17">
        <v>43171</v>
      </c>
      <c r="D3487" s="13" t="s">
        <v>775</v>
      </c>
      <c r="E3487" s="13" t="s">
        <v>676</v>
      </c>
      <c r="F3487" s="13">
        <v>5</v>
      </c>
      <c r="G3487" s="13" t="s">
        <v>527</v>
      </c>
      <c r="H3487" s="13">
        <v>5</v>
      </c>
      <c r="I3487" s="13">
        <v>2</v>
      </c>
    </row>
    <row r="3488" spans="1:9">
      <c r="A3488" s="13">
        <v>3090</v>
      </c>
      <c r="B3488" s="17">
        <v>43083</v>
      </c>
      <c r="C3488" s="17">
        <v>43089</v>
      </c>
      <c r="D3488" s="13" t="s">
        <v>676</v>
      </c>
      <c r="E3488" s="13" t="s">
        <v>1080</v>
      </c>
      <c r="F3488" s="13">
        <v>12</v>
      </c>
      <c r="G3488" s="13" t="s">
        <v>491</v>
      </c>
      <c r="H3488" s="13">
        <v>3</v>
      </c>
      <c r="I3488" s="13">
        <v>2</v>
      </c>
    </row>
    <row r="3489" spans="1:9">
      <c r="A3489" s="13">
        <v>3091</v>
      </c>
      <c r="B3489" s="17">
        <v>42990</v>
      </c>
      <c r="C3489" s="17">
        <v>42995</v>
      </c>
      <c r="D3489" s="13" t="s">
        <v>1010</v>
      </c>
      <c r="E3489" s="13" t="s">
        <v>709</v>
      </c>
      <c r="F3489" s="13">
        <v>27</v>
      </c>
      <c r="G3489" s="13" t="s">
        <v>507</v>
      </c>
      <c r="H3489" s="13">
        <v>4</v>
      </c>
      <c r="I3489" s="13">
        <v>1</v>
      </c>
    </row>
    <row r="3490" spans="1:9">
      <c r="A3490" s="13">
        <v>3091</v>
      </c>
      <c r="B3490" s="17">
        <v>43231</v>
      </c>
      <c r="C3490" s="17">
        <v>43238</v>
      </c>
      <c r="D3490" s="13" t="s">
        <v>1028</v>
      </c>
      <c r="E3490" s="13" t="s">
        <v>1029</v>
      </c>
      <c r="F3490" s="13">
        <v>1</v>
      </c>
      <c r="G3490" s="13" t="s">
        <v>523</v>
      </c>
      <c r="H3490" s="13">
        <v>5</v>
      </c>
      <c r="I3490" s="13">
        <v>1</v>
      </c>
    </row>
    <row r="3491" spans="1:9">
      <c r="A3491" s="13">
        <v>3092</v>
      </c>
      <c r="B3491" s="17">
        <v>42978</v>
      </c>
      <c r="C3491" s="17">
        <v>42983</v>
      </c>
      <c r="D3491" s="13" t="s">
        <v>663</v>
      </c>
      <c r="E3491" s="13" t="s">
        <v>703</v>
      </c>
      <c r="F3491" s="13">
        <v>6</v>
      </c>
      <c r="G3491" s="13" t="s">
        <v>515</v>
      </c>
      <c r="H3491" s="13">
        <v>4</v>
      </c>
      <c r="I3491" s="13">
        <v>1</v>
      </c>
    </row>
    <row r="3492" spans="1:9">
      <c r="A3492" s="13">
        <v>3093</v>
      </c>
      <c r="B3492" s="17">
        <v>43167</v>
      </c>
      <c r="C3492" s="17">
        <v>43176</v>
      </c>
      <c r="D3492" s="13" t="s">
        <v>1045</v>
      </c>
      <c r="E3492" s="13" t="s">
        <v>138</v>
      </c>
      <c r="F3492" s="13">
        <v>20</v>
      </c>
      <c r="G3492" s="13" t="s">
        <v>503</v>
      </c>
      <c r="H3492" s="13">
        <v>3</v>
      </c>
      <c r="I3492" s="13">
        <v>2</v>
      </c>
    </row>
    <row r="3493" spans="1:9">
      <c r="A3493" s="13">
        <v>3093</v>
      </c>
      <c r="B3493" s="17">
        <v>42965</v>
      </c>
      <c r="C3493" s="17">
        <v>42966</v>
      </c>
      <c r="D3493" s="13" t="s">
        <v>877</v>
      </c>
      <c r="E3493" s="13" t="s">
        <v>878</v>
      </c>
      <c r="F3493" s="13">
        <v>15</v>
      </c>
      <c r="G3493" s="13" t="s">
        <v>499</v>
      </c>
      <c r="H3493" s="13">
        <v>3</v>
      </c>
      <c r="I3493" s="13">
        <v>2</v>
      </c>
    </row>
    <row r="3494" spans="1:9">
      <c r="A3494" s="13">
        <v>3095</v>
      </c>
      <c r="B3494" s="17">
        <v>43090</v>
      </c>
      <c r="C3494" s="17">
        <v>43093</v>
      </c>
      <c r="D3494" s="13" t="s">
        <v>686</v>
      </c>
      <c r="E3494" s="13" t="s">
        <v>620</v>
      </c>
      <c r="F3494" s="13">
        <v>1</v>
      </c>
      <c r="G3494" s="13" t="s">
        <v>531</v>
      </c>
      <c r="H3494" s="13">
        <v>1</v>
      </c>
      <c r="I3494" s="13">
        <v>2</v>
      </c>
    </row>
    <row r="3495" spans="1:9">
      <c r="A3495" s="13">
        <v>3096</v>
      </c>
      <c r="B3495" s="17">
        <v>42935</v>
      </c>
      <c r="C3495" s="17">
        <v>42943</v>
      </c>
      <c r="D3495" s="13" t="s">
        <v>845</v>
      </c>
      <c r="E3495" s="13" t="s">
        <v>846</v>
      </c>
      <c r="F3495" s="13">
        <v>23</v>
      </c>
      <c r="G3495" s="13" t="s">
        <v>487</v>
      </c>
      <c r="H3495" s="13">
        <v>1</v>
      </c>
      <c r="I3495" s="13">
        <v>1</v>
      </c>
    </row>
    <row r="3496" spans="1:9">
      <c r="A3496" s="13">
        <v>3096</v>
      </c>
      <c r="B3496" s="17">
        <v>42895</v>
      </c>
      <c r="C3496" s="17">
        <v>42897</v>
      </c>
      <c r="D3496" s="13" t="s">
        <v>1016</v>
      </c>
      <c r="E3496" s="13" t="s">
        <v>734</v>
      </c>
      <c r="F3496" s="13">
        <v>4</v>
      </c>
      <c r="G3496" s="13" t="s">
        <v>483</v>
      </c>
      <c r="H3496" s="13">
        <v>5</v>
      </c>
      <c r="I3496" s="13">
        <v>2</v>
      </c>
    </row>
    <row r="3497" spans="1:9">
      <c r="A3497" s="13">
        <v>3098</v>
      </c>
      <c r="B3497" s="17">
        <v>43026</v>
      </c>
      <c r="C3497" s="17">
        <v>43029</v>
      </c>
      <c r="D3497" s="13" t="s">
        <v>726</v>
      </c>
      <c r="E3497" s="13" t="s">
        <v>727</v>
      </c>
      <c r="F3497" s="13">
        <v>27</v>
      </c>
      <c r="G3497" s="13" t="s">
        <v>515</v>
      </c>
      <c r="H3497" s="13">
        <v>2</v>
      </c>
      <c r="I3497" s="13">
        <v>1</v>
      </c>
    </row>
    <row r="3498" spans="1:9">
      <c r="A3498" s="13">
        <v>3100</v>
      </c>
      <c r="B3498" s="17">
        <v>42893</v>
      </c>
      <c r="C3498" s="17">
        <v>42898</v>
      </c>
      <c r="D3498" s="13" t="s">
        <v>707</v>
      </c>
      <c r="E3498" s="13" t="s">
        <v>606</v>
      </c>
      <c r="F3498" s="13">
        <v>10</v>
      </c>
      <c r="G3498" s="13" t="s">
        <v>511</v>
      </c>
      <c r="H3498" s="13">
        <v>3</v>
      </c>
      <c r="I3498" s="13">
        <v>2</v>
      </c>
    </row>
    <row r="3499" spans="1:9">
      <c r="A3499" s="13">
        <v>3100</v>
      </c>
      <c r="B3499" s="17">
        <v>43155</v>
      </c>
      <c r="C3499" s="17">
        <v>43161</v>
      </c>
      <c r="D3499" s="13" t="s">
        <v>999</v>
      </c>
      <c r="E3499" s="13" t="s">
        <v>1000</v>
      </c>
      <c r="F3499" s="13">
        <v>20</v>
      </c>
      <c r="G3499" s="13" t="s">
        <v>483</v>
      </c>
      <c r="H3499" s="13">
        <v>2</v>
      </c>
      <c r="I3499" s="13">
        <v>1</v>
      </c>
    </row>
    <row r="3500" spans="1:9">
      <c r="A3500" s="13">
        <v>3102</v>
      </c>
      <c r="B3500" s="17">
        <v>43194</v>
      </c>
      <c r="C3500" s="17">
        <v>43202</v>
      </c>
      <c r="D3500" s="13" t="s">
        <v>1089</v>
      </c>
      <c r="E3500" s="13" t="s">
        <v>1090</v>
      </c>
      <c r="F3500" s="13">
        <v>9</v>
      </c>
      <c r="G3500" s="13" t="s">
        <v>523</v>
      </c>
      <c r="H3500" s="13">
        <v>3</v>
      </c>
      <c r="I3500" s="13">
        <v>1</v>
      </c>
    </row>
    <row r="3501" spans="1:9">
      <c r="A3501" s="13">
        <v>3102</v>
      </c>
      <c r="B3501" s="17">
        <v>43101</v>
      </c>
      <c r="C3501" s="17">
        <v>43104</v>
      </c>
      <c r="D3501" s="13" t="s">
        <v>700</v>
      </c>
      <c r="E3501" s="13" t="s">
        <v>701</v>
      </c>
      <c r="F3501" s="13">
        <v>26</v>
      </c>
      <c r="G3501" s="13" t="s">
        <v>507</v>
      </c>
      <c r="H3501" s="13">
        <v>4</v>
      </c>
      <c r="I3501" s="13">
        <v>1</v>
      </c>
    </row>
    <row r="3502" spans="1:9">
      <c r="A3502" s="13">
        <v>3103</v>
      </c>
      <c r="B3502" s="17">
        <v>43012</v>
      </c>
      <c r="C3502" s="17">
        <v>43017</v>
      </c>
      <c r="D3502" s="13" t="s">
        <v>676</v>
      </c>
      <c r="E3502" s="13" t="s">
        <v>680</v>
      </c>
      <c r="F3502" s="13">
        <v>3</v>
      </c>
      <c r="G3502" s="13" t="s">
        <v>491</v>
      </c>
      <c r="H3502" s="13">
        <v>5</v>
      </c>
      <c r="I3502" s="13">
        <v>1</v>
      </c>
    </row>
    <row r="3503" spans="1:9">
      <c r="A3503" s="13">
        <v>3104</v>
      </c>
      <c r="B3503" s="17">
        <v>43150</v>
      </c>
      <c r="C3503" s="17">
        <v>43154</v>
      </c>
      <c r="D3503" s="13" t="s">
        <v>1046</v>
      </c>
      <c r="E3503" s="13" t="s">
        <v>1047</v>
      </c>
      <c r="F3503" s="13">
        <v>21</v>
      </c>
      <c r="G3503" s="13" t="s">
        <v>483</v>
      </c>
      <c r="H3503" s="13">
        <v>2</v>
      </c>
      <c r="I3503" s="13">
        <v>2</v>
      </c>
    </row>
    <row r="3504" spans="1:9">
      <c r="A3504" s="13">
        <v>3105</v>
      </c>
      <c r="B3504" s="17">
        <v>43210</v>
      </c>
      <c r="C3504" s="17">
        <v>43214</v>
      </c>
      <c r="D3504" s="13" t="s">
        <v>629</v>
      </c>
      <c r="E3504" s="13" t="s">
        <v>970</v>
      </c>
      <c r="F3504" s="13">
        <v>7</v>
      </c>
      <c r="G3504" s="13" t="s">
        <v>511</v>
      </c>
      <c r="H3504" s="13">
        <v>4</v>
      </c>
      <c r="I3504" s="13">
        <v>2</v>
      </c>
    </row>
    <row r="3505" spans="1:9">
      <c r="A3505" s="13">
        <v>3106</v>
      </c>
      <c r="B3505" s="17">
        <v>42922</v>
      </c>
      <c r="C3505" s="17">
        <v>42923</v>
      </c>
      <c r="D3505" s="13" t="s">
        <v>734</v>
      </c>
      <c r="E3505" s="13" t="s">
        <v>138</v>
      </c>
      <c r="F3505" s="13">
        <v>22</v>
      </c>
      <c r="G3505" s="13" t="s">
        <v>499</v>
      </c>
      <c r="H3505" s="13">
        <v>1</v>
      </c>
      <c r="I3505" s="13">
        <v>1</v>
      </c>
    </row>
    <row r="3506" spans="1:9">
      <c r="A3506" s="13">
        <v>3107</v>
      </c>
      <c r="B3506" s="17">
        <v>43107</v>
      </c>
      <c r="C3506" s="17">
        <v>43108</v>
      </c>
      <c r="D3506" s="13" t="s">
        <v>622</v>
      </c>
      <c r="E3506" s="13" t="s">
        <v>623</v>
      </c>
      <c r="F3506" s="13">
        <v>24</v>
      </c>
      <c r="G3506" s="13" t="s">
        <v>519</v>
      </c>
      <c r="H3506" s="13">
        <v>2</v>
      </c>
      <c r="I3506" s="13">
        <v>2</v>
      </c>
    </row>
    <row r="3507" spans="1:9">
      <c r="A3507" s="13">
        <v>3110</v>
      </c>
      <c r="B3507" s="17">
        <v>43071</v>
      </c>
      <c r="C3507" s="17">
        <v>43075</v>
      </c>
      <c r="D3507" s="13" t="s">
        <v>663</v>
      </c>
      <c r="E3507" s="13" t="s">
        <v>703</v>
      </c>
      <c r="F3507" s="13">
        <v>24</v>
      </c>
      <c r="G3507" s="13" t="s">
        <v>515</v>
      </c>
      <c r="H3507" s="13">
        <v>2</v>
      </c>
      <c r="I3507" s="13">
        <v>2</v>
      </c>
    </row>
    <row r="3508" spans="1:9">
      <c r="A3508" s="13">
        <v>3110</v>
      </c>
      <c r="B3508" s="17">
        <v>43219</v>
      </c>
      <c r="C3508" s="17">
        <v>43227</v>
      </c>
      <c r="D3508" s="13" t="s">
        <v>789</v>
      </c>
      <c r="E3508" s="13" t="s">
        <v>790</v>
      </c>
      <c r="F3508" s="13">
        <v>3</v>
      </c>
      <c r="G3508" s="13" t="s">
        <v>499</v>
      </c>
      <c r="H3508" s="13">
        <v>3</v>
      </c>
      <c r="I3508" s="13">
        <v>1</v>
      </c>
    </row>
    <row r="3509" spans="1:9">
      <c r="A3509" s="13">
        <v>3111</v>
      </c>
      <c r="B3509" s="17">
        <v>43108</v>
      </c>
      <c r="C3509" s="17">
        <v>43114</v>
      </c>
      <c r="D3509" s="13" t="s">
        <v>736</v>
      </c>
      <c r="E3509" s="13" t="s">
        <v>707</v>
      </c>
      <c r="F3509" s="13">
        <v>27</v>
      </c>
      <c r="G3509" s="13" t="s">
        <v>534</v>
      </c>
      <c r="H3509" s="13">
        <v>2</v>
      </c>
      <c r="I3509" s="13">
        <v>1</v>
      </c>
    </row>
    <row r="3510" spans="1:9">
      <c r="A3510" s="13">
        <v>3112</v>
      </c>
      <c r="B3510" s="17">
        <v>42946</v>
      </c>
      <c r="C3510" s="17">
        <v>42952</v>
      </c>
      <c r="D3510" s="13" t="s">
        <v>795</v>
      </c>
      <c r="E3510" s="13" t="s">
        <v>623</v>
      </c>
      <c r="F3510" s="13">
        <v>26</v>
      </c>
      <c r="G3510" s="13" t="s">
        <v>534</v>
      </c>
      <c r="H3510" s="13">
        <v>2</v>
      </c>
      <c r="I3510" s="13">
        <v>1</v>
      </c>
    </row>
    <row r="3511" spans="1:9">
      <c r="A3511" s="13">
        <v>3113</v>
      </c>
      <c r="B3511" s="17">
        <v>43016</v>
      </c>
      <c r="C3511" s="17">
        <v>43022</v>
      </c>
      <c r="D3511" s="13" t="s">
        <v>652</v>
      </c>
      <c r="E3511" s="13" t="s">
        <v>653</v>
      </c>
      <c r="F3511" s="13">
        <v>26</v>
      </c>
      <c r="G3511" s="13" t="s">
        <v>511</v>
      </c>
      <c r="H3511" s="13">
        <v>4</v>
      </c>
      <c r="I3511" s="13">
        <v>1</v>
      </c>
    </row>
    <row r="3512" spans="1:9">
      <c r="A3512" s="13">
        <v>3113</v>
      </c>
      <c r="B3512" s="17">
        <v>42922</v>
      </c>
      <c r="C3512" s="17">
        <v>42922</v>
      </c>
      <c r="D3512" s="13" t="s">
        <v>684</v>
      </c>
      <c r="E3512" s="13" t="s">
        <v>685</v>
      </c>
      <c r="F3512" s="13">
        <v>3</v>
      </c>
      <c r="G3512" s="13" t="s">
        <v>511</v>
      </c>
      <c r="H3512" s="13">
        <v>2</v>
      </c>
      <c r="I3512" s="13">
        <v>2</v>
      </c>
    </row>
    <row r="3513" spans="1:9">
      <c r="A3513" s="13">
        <v>3115</v>
      </c>
      <c r="B3513" s="17">
        <v>43113</v>
      </c>
      <c r="C3513" s="17">
        <v>43122</v>
      </c>
      <c r="D3513" s="13" t="s">
        <v>620</v>
      </c>
      <c r="E3513" s="13" t="s">
        <v>821</v>
      </c>
      <c r="F3513" s="13">
        <v>24</v>
      </c>
      <c r="G3513" s="13" t="s">
        <v>527</v>
      </c>
      <c r="H3513" s="13">
        <v>1</v>
      </c>
      <c r="I3513" s="13">
        <v>1</v>
      </c>
    </row>
    <row r="3514" spans="1:9">
      <c r="A3514" s="13">
        <v>3116</v>
      </c>
      <c r="B3514" s="17">
        <v>42906</v>
      </c>
      <c r="C3514" s="17">
        <v>42907</v>
      </c>
      <c r="D3514" s="13" t="s">
        <v>1037</v>
      </c>
      <c r="E3514" s="13" t="s">
        <v>734</v>
      </c>
      <c r="F3514" s="13">
        <v>15</v>
      </c>
      <c r="G3514" s="13" t="s">
        <v>499</v>
      </c>
      <c r="H3514" s="13">
        <v>4</v>
      </c>
      <c r="I3514" s="13">
        <v>1</v>
      </c>
    </row>
    <row r="3515" spans="1:9">
      <c r="A3515" s="13">
        <v>3116</v>
      </c>
      <c r="B3515" s="17">
        <v>43009</v>
      </c>
      <c r="C3515" s="17">
        <v>43016</v>
      </c>
      <c r="D3515" s="13" t="s">
        <v>606</v>
      </c>
      <c r="E3515" s="13" t="s">
        <v>607</v>
      </c>
      <c r="F3515" s="13">
        <v>13</v>
      </c>
      <c r="G3515" s="13" t="s">
        <v>527</v>
      </c>
      <c r="H3515" s="13">
        <v>1</v>
      </c>
      <c r="I3515" s="13">
        <v>1</v>
      </c>
    </row>
    <row r="3516" spans="1:9">
      <c r="A3516" s="13">
        <v>3117</v>
      </c>
      <c r="B3516" s="17">
        <v>42996</v>
      </c>
      <c r="C3516" s="17">
        <v>42997</v>
      </c>
      <c r="D3516" s="13" t="s">
        <v>746</v>
      </c>
      <c r="E3516" s="13" t="s">
        <v>747</v>
      </c>
      <c r="F3516" s="13">
        <v>6</v>
      </c>
      <c r="G3516" s="13" t="s">
        <v>495</v>
      </c>
      <c r="H3516" s="13">
        <v>1</v>
      </c>
      <c r="I3516" s="13">
        <v>2</v>
      </c>
    </row>
    <row r="3517" spans="1:9">
      <c r="A3517" s="13">
        <v>3117</v>
      </c>
      <c r="B3517" s="17">
        <v>43096</v>
      </c>
      <c r="C3517" s="17">
        <v>43099</v>
      </c>
      <c r="D3517" s="13" t="s">
        <v>994</v>
      </c>
      <c r="E3517" s="13" t="s">
        <v>629</v>
      </c>
      <c r="F3517" s="13">
        <v>17</v>
      </c>
      <c r="G3517" s="13" t="s">
        <v>519</v>
      </c>
      <c r="H3517" s="13">
        <v>3</v>
      </c>
      <c r="I3517" s="13">
        <v>1</v>
      </c>
    </row>
    <row r="3518" spans="1:9">
      <c r="A3518" s="13">
        <v>3118</v>
      </c>
      <c r="B3518" s="17">
        <v>42939</v>
      </c>
      <c r="C3518" s="17">
        <v>42948</v>
      </c>
      <c r="D3518" s="13" t="s">
        <v>629</v>
      </c>
      <c r="E3518" s="13" t="s">
        <v>970</v>
      </c>
      <c r="F3518" s="13">
        <v>18</v>
      </c>
      <c r="G3518" s="13" t="s">
        <v>487</v>
      </c>
      <c r="H3518" s="13">
        <v>4</v>
      </c>
      <c r="I3518" s="13">
        <v>2</v>
      </c>
    </row>
    <row r="3519" spans="1:9">
      <c r="A3519" s="13">
        <v>3120</v>
      </c>
      <c r="B3519" s="17">
        <v>42963</v>
      </c>
      <c r="C3519" s="17">
        <v>42972</v>
      </c>
      <c r="D3519" s="13" t="s">
        <v>660</v>
      </c>
      <c r="E3519" s="13" t="s">
        <v>661</v>
      </c>
      <c r="F3519" s="13">
        <v>12</v>
      </c>
      <c r="G3519" s="13" t="s">
        <v>487</v>
      </c>
      <c r="H3519" s="13">
        <v>5</v>
      </c>
      <c r="I3519" s="13">
        <v>1</v>
      </c>
    </row>
    <row r="3520" spans="1:9">
      <c r="A3520" s="13">
        <v>3120</v>
      </c>
      <c r="B3520" s="17">
        <v>43107</v>
      </c>
      <c r="C3520" s="17">
        <v>43112</v>
      </c>
      <c r="D3520" s="13" t="s">
        <v>887</v>
      </c>
      <c r="E3520" s="13" t="s">
        <v>888</v>
      </c>
      <c r="F3520" s="13">
        <v>23</v>
      </c>
      <c r="G3520" s="13" t="s">
        <v>523</v>
      </c>
      <c r="H3520" s="13">
        <v>3</v>
      </c>
      <c r="I3520" s="13">
        <v>1</v>
      </c>
    </row>
    <row r="3521" spans="1:9">
      <c r="A3521" s="13">
        <v>3122</v>
      </c>
      <c r="B3521" s="17">
        <v>43134</v>
      </c>
      <c r="C3521" s="17">
        <v>43141</v>
      </c>
      <c r="D3521" s="13" t="s">
        <v>614</v>
      </c>
      <c r="E3521" s="13" t="s">
        <v>1018</v>
      </c>
      <c r="F3521" s="13">
        <v>1</v>
      </c>
      <c r="G3521" s="13" t="s">
        <v>495</v>
      </c>
      <c r="H3521" s="13">
        <v>3</v>
      </c>
      <c r="I3521" s="13">
        <v>2</v>
      </c>
    </row>
    <row r="3522" spans="1:9">
      <c r="A3522" s="13">
        <v>3122</v>
      </c>
      <c r="B3522" s="17">
        <v>42900</v>
      </c>
      <c r="C3522" s="17">
        <v>42904</v>
      </c>
      <c r="D3522" s="13" t="s">
        <v>608</v>
      </c>
      <c r="E3522" s="13" t="s">
        <v>609</v>
      </c>
      <c r="F3522" s="13">
        <v>10</v>
      </c>
      <c r="G3522" s="13" t="s">
        <v>527</v>
      </c>
      <c r="H3522" s="13">
        <v>1</v>
      </c>
      <c r="I3522" s="13">
        <v>2</v>
      </c>
    </row>
    <row r="3523" spans="1:9">
      <c r="A3523" s="13">
        <v>3123</v>
      </c>
      <c r="B3523" s="17">
        <v>42985</v>
      </c>
      <c r="C3523" s="17">
        <v>42991</v>
      </c>
      <c r="D3523" s="13" t="s">
        <v>710</v>
      </c>
      <c r="E3523" s="13" t="s">
        <v>711</v>
      </c>
      <c r="F3523" s="13">
        <v>16</v>
      </c>
      <c r="G3523" s="13" t="s">
        <v>487</v>
      </c>
      <c r="H3523" s="13">
        <v>2</v>
      </c>
      <c r="I3523" s="13">
        <v>2</v>
      </c>
    </row>
    <row r="3524" spans="1:9">
      <c r="A3524" s="13">
        <v>3123</v>
      </c>
      <c r="B3524" s="17">
        <v>43132</v>
      </c>
      <c r="C3524" s="17">
        <v>43137</v>
      </c>
      <c r="D3524" s="13" t="s">
        <v>620</v>
      </c>
      <c r="E3524" s="13" t="s">
        <v>629</v>
      </c>
      <c r="F3524" s="13">
        <v>16</v>
      </c>
      <c r="G3524" s="13" t="s">
        <v>483</v>
      </c>
      <c r="H3524" s="13">
        <v>3</v>
      </c>
      <c r="I3524" s="13">
        <v>2</v>
      </c>
    </row>
    <row r="3525" spans="1:9">
      <c r="A3525" s="13">
        <v>3124</v>
      </c>
      <c r="B3525" s="17">
        <v>43121</v>
      </c>
      <c r="C3525" s="17">
        <v>43121</v>
      </c>
      <c r="D3525" s="13" t="s">
        <v>777</v>
      </c>
      <c r="E3525" s="13" t="s">
        <v>778</v>
      </c>
      <c r="F3525" s="13">
        <v>16</v>
      </c>
      <c r="G3525" s="13" t="s">
        <v>491</v>
      </c>
      <c r="H3525" s="13">
        <v>1</v>
      </c>
      <c r="I3525" s="13">
        <v>1</v>
      </c>
    </row>
    <row r="3526" spans="1:9">
      <c r="A3526" s="13">
        <v>3124</v>
      </c>
      <c r="B3526" s="17">
        <v>43238</v>
      </c>
      <c r="C3526" s="17">
        <v>43240</v>
      </c>
      <c r="D3526" s="13" t="s">
        <v>663</v>
      </c>
      <c r="E3526" s="13" t="s">
        <v>703</v>
      </c>
      <c r="F3526" s="13">
        <v>20</v>
      </c>
      <c r="G3526" s="13" t="s">
        <v>499</v>
      </c>
      <c r="H3526" s="13">
        <v>4</v>
      </c>
      <c r="I3526" s="13">
        <v>2</v>
      </c>
    </row>
    <row r="3527" spans="1:9">
      <c r="A3527" s="13">
        <v>3125</v>
      </c>
      <c r="B3527" s="17">
        <v>43016</v>
      </c>
      <c r="C3527" s="17">
        <v>43025</v>
      </c>
      <c r="D3527" s="13" t="s">
        <v>616</v>
      </c>
      <c r="E3527" s="13" t="s">
        <v>644</v>
      </c>
      <c r="F3527" s="13">
        <v>4</v>
      </c>
      <c r="G3527" s="13" t="s">
        <v>487</v>
      </c>
      <c r="H3527" s="13">
        <v>2</v>
      </c>
      <c r="I3527" s="13">
        <v>2</v>
      </c>
    </row>
    <row r="3528" spans="1:9">
      <c r="A3528" s="13">
        <v>3126</v>
      </c>
      <c r="B3528" s="17">
        <v>43076</v>
      </c>
      <c r="C3528" s="17">
        <v>43080</v>
      </c>
      <c r="D3528" s="13" t="s">
        <v>658</v>
      </c>
      <c r="E3528" s="13" t="s">
        <v>659</v>
      </c>
      <c r="F3528" s="13">
        <v>21</v>
      </c>
      <c r="G3528" s="13" t="s">
        <v>507</v>
      </c>
      <c r="H3528" s="13">
        <v>2</v>
      </c>
      <c r="I3528" s="13">
        <v>1</v>
      </c>
    </row>
    <row r="3529" spans="1:9">
      <c r="A3529" s="13">
        <v>3126</v>
      </c>
      <c r="B3529" s="17">
        <v>43146</v>
      </c>
      <c r="C3529" s="17">
        <v>43155</v>
      </c>
      <c r="D3529" s="13" t="s">
        <v>766</v>
      </c>
      <c r="E3529" s="13" t="s">
        <v>734</v>
      </c>
      <c r="F3529" s="13">
        <v>15</v>
      </c>
      <c r="G3529" s="13" t="s">
        <v>479</v>
      </c>
      <c r="H3529" s="13">
        <v>1</v>
      </c>
      <c r="I3529" s="13">
        <v>1</v>
      </c>
    </row>
    <row r="3530" spans="1:9">
      <c r="A3530" s="13">
        <v>3127</v>
      </c>
      <c r="B3530" s="17">
        <v>42898</v>
      </c>
      <c r="C3530" s="17">
        <v>42903</v>
      </c>
      <c r="D3530" s="13" t="s">
        <v>724</v>
      </c>
      <c r="E3530" s="13" t="s">
        <v>725</v>
      </c>
      <c r="F3530" s="13">
        <v>13</v>
      </c>
      <c r="G3530" s="13" t="s">
        <v>503</v>
      </c>
      <c r="H3530" s="13">
        <v>1</v>
      </c>
      <c r="I3530" s="13">
        <v>2</v>
      </c>
    </row>
    <row r="3531" spans="1:9">
      <c r="A3531" s="13">
        <v>3127</v>
      </c>
      <c r="B3531" s="17">
        <v>43168</v>
      </c>
      <c r="C3531" s="17">
        <v>43172</v>
      </c>
      <c r="D3531" s="13" t="s">
        <v>850</v>
      </c>
      <c r="E3531" s="13" t="s">
        <v>851</v>
      </c>
      <c r="F3531" s="13">
        <v>13</v>
      </c>
      <c r="G3531" s="13" t="s">
        <v>483</v>
      </c>
      <c r="H3531" s="13">
        <v>5</v>
      </c>
      <c r="I3531" s="13">
        <v>2</v>
      </c>
    </row>
    <row r="3532" spans="1:9">
      <c r="A3532" s="13">
        <v>3129</v>
      </c>
      <c r="B3532" s="17">
        <v>43223</v>
      </c>
      <c r="C3532" s="17">
        <v>43225</v>
      </c>
      <c r="D3532" s="13" t="s">
        <v>1059</v>
      </c>
      <c r="E3532" s="13" t="s">
        <v>138</v>
      </c>
      <c r="F3532" s="13">
        <v>4</v>
      </c>
      <c r="G3532" s="13" t="s">
        <v>519</v>
      </c>
      <c r="H3532" s="13">
        <v>5</v>
      </c>
      <c r="I3532" s="13">
        <v>2</v>
      </c>
    </row>
    <row r="3533" spans="1:9">
      <c r="A3533" s="13">
        <v>3131</v>
      </c>
      <c r="B3533" s="17">
        <v>42977</v>
      </c>
      <c r="C3533" s="17">
        <v>42984</v>
      </c>
      <c r="D3533" s="13" t="s">
        <v>867</v>
      </c>
      <c r="E3533" s="13" t="s">
        <v>629</v>
      </c>
      <c r="F3533" s="13">
        <v>26</v>
      </c>
      <c r="G3533" s="13" t="s">
        <v>511</v>
      </c>
      <c r="H3533" s="13">
        <v>1</v>
      </c>
      <c r="I3533" s="13">
        <v>1</v>
      </c>
    </row>
    <row r="3534" spans="1:9">
      <c r="A3534" s="13">
        <v>3131</v>
      </c>
      <c r="B3534" s="17">
        <v>43247</v>
      </c>
      <c r="C3534" s="17">
        <v>43252</v>
      </c>
      <c r="D3534" s="13" t="s">
        <v>680</v>
      </c>
      <c r="E3534" s="13" t="s">
        <v>748</v>
      </c>
      <c r="F3534" s="13">
        <v>2</v>
      </c>
      <c r="G3534" s="13" t="s">
        <v>487</v>
      </c>
      <c r="H3534" s="13">
        <v>1</v>
      </c>
      <c r="I3534" s="13">
        <v>2</v>
      </c>
    </row>
    <row r="3535" spans="1:9">
      <c r="A3535" s="13">
        <v>3133</v>
      </c>
      <c r="B3535" s="17">
        <v>42962</v>
      </c>
      <c r="C3535" s="17">
        <v>42967</v>
      </c>
      <c r="D3535" s="13" t="s">
        <v>616</v>
      </c>
      <c r="E3535" s="13" t="s">
        <v>626</v>
      </c>
      <c r="F3535" s="13">
        <v>24</v>
      </c>
      <c r="G3535" s="13" t="s">
        <v>483</v>
      </c>
      <c r="H3535" s="13">
        <v>2</v>
      </c>
      <c r="I3535" s="13">
        <v>1</v>
      </c>
    </row>
    <row r="3536" spans="1:9">
      <c r="A3536" s="13">
        <v>3133</v>
      </c>
      <c r="B3536" s="17">
        <v>43093</v>
      </c>
      <c r="C3536" s="17">
        <v>43099</v>
      </c>
      <c r="D3536" s="13" t="s">
        <v>873</v>
      </c>
      <c r="E3536" s="13" t="s">
        <v>138</v>
      </c>
      <c r="F3536" s="13">
        <v>13</v>
      </c>
      <c r="G3536" s="13" t="s">
        <v>538</v>
      </c>
      <c r="H3536" s="13">
        <v>5</v>
      </c>
      <c r="I3536" s="13">
        <v>1</v>
      </c>
    </row>
    <row r="3537" spans="1:9">
      <c r="A3537" s="13">
        <v>3134</v>
      </c>
      <c r="B3537" s="17">
        <v>42941</v>
      </c>
      <c r="C3537" s="17">
        <v>42943</v>
      </c>
      <c r="D3537" s="13" t="s">
        <v>1046</v>
      </c>
      <c r="E3537" s="13" t="s">
        <v>1047</v>
      </c>
      <c r="F3537" s="13">
        <v>26</v>
      </c>
      <c r="G3537" s="13" t="s">
        <v>495</v>
      </c>
      <c r="H3537" s="13">
        <v>3</v>
      </c>
      <c r="I3537" s="13">
        <v>2</v>
      </c>
    </row>
    <row r="3538" spans="1:9">
      <c r="A3538" s="13">
        <v>3136</v>
      </c>
      <c r="B3538" s="17">
        <v>42971</v>
      </c>
      <c r="C3538" s="17">
        <v>42976</v>
      </c>
      <c r="D3538" s="13" t="s">
        <v>808</v>
      </c>
      <c r="E3538" s="13" t="s">
        <v>676</v>
      </c>
      <c r="F3538" s="13">
        <v>16</v>
      </c>
      <c r="G3538" s="13" t="s">
        <v>487</v>
      </c>
      <c r="H3538" s="13">
        <v>4</v>
      </c>
      <c r="I3538" s="13">
        <v>1</v>
      </c>
    </row>
    <row r="3539" spans="1:9">
      <c r="A3539" s="13">
        <v>3137</v>
      </c>
      <c r="B3539" s="17">
        <v>43165</v>
      </c>
      <c r="C3539" s="17">
        <v>43165</v>
      </c>
      <c r="D3539" s="13" t="s">
        <v>808</v>
      </c>
      <c r="E3539" s="13" t="s">
        <v>676</v>
      </c>
      <c r="F3539" s="13">
        <v>12</v>
      </c>
      <c r="G3539" s="13" t="s">
        <v>479</v>
      </c>
      <c r="H3539" s="13">
        <v>5</v>
      </c>
      <c r="I3539" s="13">
        <v>2</v>
      </c>
    </row>
    <row r="3540" spans="1:9">
      <c r="A3540" s="13">
        <v>3138</v>
      </c>
      <c r="B3540" s="17">
        <v>42901</v>
      </c>
      <c r="C3540" s="17">
        <v>42910</v>
      </c>
      <c r="D3540" s="13" t="s">
        <v>1011</v>
      </c>
      <c r="E3540" s="13" t="s">
        <v>1012</v>
      </c>
      <c r="F3540" s="13">
        <v>2</v>
      </c>
      <c r="G3540" s="13" t="s">
        <v>495</v>
      </c>
      <c r="H3540" s="13">
        <v>5</v>
      </c>
      <c r="I3540" s="13">
        <v>2</v>
      </c>
    </row>
    <row r="3541" spans="1:9">
      <c r="A3541" s="13">
        <v>3138</v>
      </c>
      <c r="B3541" s="17">
        <v>43028</v>
      </c>
      <c r="C3541" s="17">
        <v>43037</v>
      </c>
      <c r="D3541" s="13" t="s">
        <v>900</v>
      </c>
      <c r="E3541" s="13" t="s">
        <v>901</v>
      </c>
      <c r="F3541" s="13">
        <v>26</v>
      </c>
      <c r="G3541" s="13" t="s">
        <v>523</v>
      </c>
      <c r="H3541" s="13">
        <v>5</v>
      </c>
      <c r="I3541" s="13">
        <v>1</v>
      </c>
    </row>
    <row r="3542" spans="1:9">
      <c r="A3542" s="13">
        <v>3139</v>
      </c>
      <c r="B3542" s="17">
        <v>42995</v>
      </c>
      <c r="C3542" s="17">
        <v>42996</v>
      </c>
      <c r="D3542" s="13" t="s">
        <v>702</v>
      </c>
      <c r="E3542" s="13" t="s">
        <v>703</v>
      </c>
      <c r="F3542" s="13">
        <v>11</v>
      </c>
      <c r="G3542" s="13" t="s">
        <v>531</v>
      </c>
      <c r="H3542" s="13">
        <v>2</v>
      </c>
      <c r="I3542" s="13">
        <v>2</v>
      </c>
    </row>
    <row r="3543" spans="1:9">
      <c r="A3543" s="13">
        <v>3140</v>
      </c>
      <c r="B3543" s="17">
        <v>42988</v>
      </c>
      <c r="C3543" s="17">
        <v>42991</v>
      </c>
      <c r="D3543" s="13" t="s">
        <v>868</v>
      </c>
      <c r="E3543" s="13" t="s">
        <v>676</v>
      </c>
      <c r="F3543" s="13">
        <v>25</v>
      </c>
      <c r="G3543" s="13" t="s">
        <v>491</v>
      </c>
      <c r="H3543" s="13">
        <v>4</v>
      </c>
      <c r="I3543" s="13">
        <v>2</v>
      </c>
    </row>
    <row r="3544" spans="1:9">
      <c r="A3544" s="13">
        <v>3140</v>
      </c>
      <c r="B3544" s="17">
        <v>43215</v>
      </c>
      <c r="C3544" s="17">
        <v>43219</v>
      </c>
      <c r="D3544" s="13" t="s">
        <v>704</v>
      </c>
      <c r="E3544" s="13" t="s">
        <v>138</v>
      </c>
      <c r="F3544" s="13">
        <v>19</v>
      </c>
      <c r="G3544" s="13" t="s">
        <v>538</v>
      </c>
      <c r="H3544" s="13">
        <v>1</v>
      </c>
      <c r="I3544" s="13">
        <v>1</v>
      </c>
    </row>
    <row r="3545" spans="1:9">
      <c r="A3545" s="13">
        <v>3141</v>
      </c>
      <c r="B3545" s="17">
        <v>43090</v>
      </c>
      <c r="C3545" s="17">
        <v>43090</v>
      </c>
      <c r="D3545" s="13" t="s">
        <v>880</v>
      </c>
      <c r="E3545" s="13" t="s">
        <v>138</v>
      </c>
      <c r="F3545" s="13">
        <v>9</v>
      </c>
      <c r="G3545" s="13" t="s">
        <v>487</v>
      </c>
      <c r="H3545" s="13">
        <v>1</v>
      </c>
      <c r="I3545" s="13">
        <v>2</v>
      </c>
    </row>
    <row r="3546" spans="1:9">
      <c r="A3546" s="13">
        <v>3141</v>
      </c>
      <c r="B3546" s="17">
        <v>43130</v>
      </c>
      <c r="C3546" s="17">
        <v>43133</v>
      </c>
      <c r="D3546" s="13" t="s">
        <v>714</v>
      </c>
      <c r="E3546" s="13" t="s">
        <v>138</v>
      </c>
      <c r="F3546" s="13">
        <v>5</v>
      </c>
      <c r="G3546" s="13" t="s">
        <v>527</v>
      </c>
      <c r="H3546" s="13">
        <v>5</v>
      </c>
      <c r="I3546" s="13">
        <v>2</v>
      </c>
    </row>
    <row r="3547" spans="1:9">
      <c r="A3547" s="13">
        <v>3142</v>
      </c>
      <c r="B3547" s="17">
        <v>43095</v>
      </c>
      <c r="C3547" s="17">
        <v>43102</v>
      </c>
      <c r="D3547" s="13" t="s">
        <v>779</v>
      </c>
      <c r="E3547" s="13" t="s">
        <v>780</v>
      </c>
      <c r="F3547" s="13">
        <v>11</v>
      </c>
      <c r="G3547" s="13" t="s">
        <v>487</v>
      </c>
      <c r="H3547" s="13">
        <v>3</v>
      </c>
      <c r="I3547" s="13">
        <v>1</v>
      </c>
    </row>
    <row r="3548" spans="1:9">
      <c r="A3548" s="13">
        <v>3142</v>
      </c>
      <c r="B3548" s="17">
        <v>42951</v>
      </c>
      <c r="C3548" s="17">
        <v>42956</v>
      </c>
      <c r="D3548" s="13" t="s">
        <v>1107</v>
      </c>
      <c r="E3548" s="13" t="s">
        <v>1108</v>
      </c>
      <c r="F3548" s="13">
        <v>10</v>
      </c>
      <c r="G3548" s="13" t="s">
        <v>527</v>
      </c>
      <c r="H3548" s="13">
        <v>1</v>
      </c>
      <c r="I3548" s="13">
        <v>1</v>
      </c>
    </row>
    <row r="3549" spans="1:9">
      <c r="A3549" s="13">
        <v>3144</v>
      </c>
      <c r="B3549" s="17">
        <v>43109</v>
      </c>
      <c r="C3549" s="17">
        <v>43113</v>
      </c>
      <c r="D3549" s="13" t="s">
        <v>758</v>
      </c>
      <c r="E3549" s="13" t="s">
        <v>759</v>
      </c>
      <c r="F3549" s="13">
        <v>6</v>
      </c>
      <c r="G3549" s="13" t="s">
        <v>495</v>
      </c>
      <c r="H3549" s="13">
        <v>4</v>
      </c>
      <c r="I3549" s="13">
        <v>1</v>
      </c>
    </row>
    <row r="3550" spans="1:9">
      <c r="A3550" s="13">
        <v>3149</v>
      </c>
      <c r="B3550" s="17">
        <v>43047</v>
      </c>
      <c r="C3550" s="17">
        <v>43056</v>
      </c>
      <c r="D3550" s="13" t="s">
        <v>1016</v>
      </c>
      <c r="E3550" s="13" t="s">
        <v>734</v>
      </c>
      <c r="F3550" s="13">
        <v>7</v>
      </c>
      <c r="G3550" s="13" t="s">
        <v>483</v>
      </c>
      <c r="H3550" s="13">
        <v>2</v>
      </c>
      <c r="I3550" s="13">
        <v>2</v>
      </c>
    </row>
    <row r="3551" spans="1:9">
      <c r="A3551" s="13">
        <v>3149</v>
      </c>
      <c r="B3551" s="17">
        <v>43202</v>
      </c>
      <c r="C3551" s="17">
        <v>43207</v>
      </c>
      <c r="D3551" s="13" t="s">
        <v>736</v>
      </c>
      <c r="E3551" s="13" t="s">
        <v>840</v>
      </c>
      <c r="F3551" s="13">
        <v>25</v>
      </c>
      <c r="G3551" s="13" t="s">
        <v>534</v>
      </c>
      <c r="H3551" s="13">
        <v>1</v>
      </c>
      <c r="I3551" s="13">
        <v>2</v>
      </c>
    </row>
    <row r="3552" spans="1:9">
      <c r="A3552" s="13">
        <v>3150</v>
      </c>
      <c r="B3552" s="17">
        <v>43077</v>
      </c>
      <c r="C3552" s="17">
        <v>43077</v>
      </c>
      <c r="D3552" s="13" t="s">
        <v>838</v>
      </c>
      <c r="E3552" s="13" t="s">
        <v>138</v>
      </c>
      <c r="F3552" s="13">
        <v>19</v>
      </c>
      <c r="G3552" s="13" t="s">
        <v>503</v>
      </c>
      <c r="H3552" s="13">
        <v>2</v>
      </c>
      <c r="I3552" s="13">
        <v>2</v>
      </c>
    </row>
    <row r="3553" spans="1:9">
      <c r="A3553" s="13">
        <v>3150</v>
      </c>
      <c r="B3553" s="17">
        <v>43193</v>
      </c>
      <c r="C3553" s="17">
        <v>43197</v>
      </c>
      <c r="D3553" s="13" t="s">
        <v>670</v>
      </c>
      <c r="E3553" s="13" t="s">
        <v>671</v>
      </c>
      <c r="F3553" s="13">
        <v>21</v>
      </c>
      <c r="G3553" s="13" t="s">
        <v>527</v>
      </c>
      <c r="H3553" s="13">
        <v>5</v>
      </c>
      <c r="I3553" s="13">
        <v>2</v>
      </c>
    </row>
    <row r="3554" spans="1:9">
      <c r="A3554" s="13">
        <v>3151</v>
      </c>
      <c r="B3554" s="17">
        <v>43186</v>
      </c>
      <c r="C3554" s="17">
        <v>43187</v>
      </c>
      <c r="D3554" s="13" t="s">
        <v>753</v>
      </c>
      <c r="E3554" s="13" t="s">
        <v>754</v>
      </c>
      <c r="F3554" s="13">
        <v>14</v>
      </c>
      <c r="G3554" s="13" t="s">
        <v>495</v>
      </c>
      <c r="H3554" s="13">
        <v>4</v>
      </c>
      <c r="I3554" s="13">
        <v>2</v>
      </c>
    </row>
    <row r="3555" spans="1:9">
      <c r="A3555" s="13">
        <v>3152</v>
      </c>
      <c r="B3555" s="17">
        <v>43018</v>
      </c>
      <c r="C3555" s="17">
        <v>43021</v>
      </c>
      <c r="D3555" s="13" t="s">
        <v>919</v>
      </c>
      <c r="E3555" s="13" t="s">
        <v>138</v>
      </c>
      <c r="F3555" s="13">
        <v>24</v>
      </c>
      <c r="G3555" s="13" t="s">
        <v>519</v>
      </c>
      <c r="H3555" s="13">
        <v>3</v>
      </c>
      <c r="I3555" s="13">
        <v>2</v>
      </c>
    </row>
    <row r="3556" spans="1:9">
      <c r="A3556" s="13">
        <v>3152</v>
      </c>
      <c r="B3556" s="17">
        <v>43077</v>
      </c>
      <c r="C3556" s="17">
        <v>43085</v>
      </c>
      <c r="D3556" s="13" t="s">
        <v>1025</v>
      </c>
      <c r="E3556" s="13" t="s">
        <v>680</v>
      </c>
      <c r="F3556" s="13">
        <v>16</v>
      </c>
      <c r="G3556" s="13" t="s">
        <v>531</v>
      </c>
      <c r="H3556" s="13">
        <v>3</v>
      </c>
      <c r="I3556" s="13">
        <v>1</v>
      </c>
    </row>
    <row r="3557" spans="1:9">
      <c r="A3557" s="13">
        <v>3153</v>
      </c>
      <c r="B3557" s="17">
        <v>43046</v>
      </c>
      <c r="C3557" s="17">
        <v>43051</v>
      </c>
      <c r="D3557" s="13" t="s">
        <v>635</v>
      </c>
      <c r="E3557" s="13" t="s">
        <v>636</v>
      </c>
      <c r="F3557" s="13">
        <v>24</v>
      </c>
      <c r="G3557" s="13" t="s">
        <v>527</v>
      </c>
      <c r="H3557" s="13">
        <v>3</v>
      </c>
      <c r="I3557" s="13">
        <v>1</v>
      </c>
    </row>
    <row r="3558" spans="1:9">
      <c r="A3558" s="13">
        <v>3153</v>
      </c>
      <c r="B3558" s="17">
        <v>43090</v>
      </c>
      <c r="C3558" s="17">
        <v>43097</v>
      </c>
      <c r="D3558" s="13" t="s">
        <v>989</v>
      </c>
      <c r="E3558" s="13" t="s">
        <v>1049</v>
      </c>
      <c r="F3558" s="13">
        <v>5</v>
      </c>
      <c r="G3558" s="13" t="s">
        <v>507</v>
      </c>
      <c r="H3558" s="13">
        <v>2</v>
      </c>
      <c r="I3558" s="13">
        <v>1</v>
      </c>
    </row>
    <row r="3559" spans="1:9">
      <c r="A3559" s="13">
        <v>3154</v>
      </c>
      <c r="B3559" s="17">
        <v>43052</v>
      </c>
      <c r="C3559" s="17">
        <v>43057</v>
      </c>
      <c r="D3559" s="13" t="s">
        <v>702</v>
      </c>
      <c r="E3559" s="13" t="s">
        <v>703</v>
      </c>
      <c r="F3559" s="13">
        <v>22</v>
      </c>
      <c r="G3559" s="13" t="s">
        <v>503</v>
      </c>
      <c r="H3559" s="13">
        <v>2</v>
      </c>
      <c r="I3559" s="13">
        <v>1</v>
      </c>
    </row>
    <row r="3560" spans="1:9">
      <c r="A3560" s="13">
        <v>3154</v>
      </c>
      <c r="B3560" s="17">
        <v>43111</v>
      </c>
      <c r="C3560" s="17">
        <v>43111</v>
      </c>
      <c r="D3560" s="13" t="s">
        <v>1094</v>
      </c>
      <c r="E3560" s="13" t="s">
        <v>138</v>
      </c>
      <c r="F3560" s="13">
        <v>20</v>
      </c>
      <c r="G3560" s="13" t="s">
        <v>527</v>
      </c>
      <c r="H3560" s="13">
        <v>3</v>
      </c>
      <c r="I3560" s="13">
        <v>1</v>
      </c>
    </row>
    <row r="3561" spans="1:9">
      <c r="A3561" s="13">
        <v>3156</v>
      </c>
      <c r="B3561" s="17">
        <v>42896</v>
      </c>
      <c r="C3561" s="17">
        <v>42898</v>
      </c>
      <c r="D3561" s="13" t="s">
        <v>623</v>
      </c>
      <c r="E3561" s="13" t="s">
        <v>760</v>
      </c>
      <c r="F3561" s="13">
        <v>18</v>
      </c>
      <c r="G3561" s="13" t="s">
        <v>503</v>
      </c>
      <c r="H3561" s="13">
        <v>1</v>
      </c>
      <c r="I3561" s="13">
        <v>2</v>
      </c>
    </row>
    <row r="3562" spans="1:9">
      <c r="A3562" s="13">
        <v>3156</v>
      </c>
      <c r="B3562" s="17">
        <v>43233</v>
      </c>
      <c r="C3562" s="17">
        <v>43235</v>
      </c>
      <c r="D3562" s="13" t="s">
        <v>1057</v>
      </c>
      <c r="E3562" s="13" t="s">
        <v>1058</v>
      </c>
      <c r="F3562" s="13">
        <v>20</v>
      </c>
      <c r="G3562" s="13" t="s">
        <v>491</v>
      </c>
      <c r="H3562" s="13">
        <v>1</v>
      </c>
      <c r="I3562" s="13">
        <v>2</v>
      </c>
    </row>
    <row r="3563" spans="1:9">
      <c r="A3563" s="13">
        <v>3158</v>
      </c>
      <c r="B3563" s="17">
        <v>43095</v>
      </c>
      <c r="C3563" s="17">
        <v>43103</v>
      </c>
      <c r="D3563" s="13" t="s">
        <v>676</v>
      </c>
      <c r="E3563" s="13" t="s">
        <v>680</v>
      </c>
      <c r="F3563" s="13">
        <v>5</v>
      </c>
      <c r="G3563" s="13" t="s">
        <v>503</v>
      </c>
      <c r="H3563" s="13">
        <v>4</v>
      </c>
      <c r="I3563" s="13">
        <v>1</v>
      </c>
    </row>
    <row r="3564" spans="1:9">
      <c r="A3564" s="13">
        <v>3159</v>
      </c>
      <c r="B3564" s="17">
        <v>43133</v>
      </c>
      <c r="C3564" s="17">
        <v>43134</v>
      </c>
      <c r="D3564" s="13" t="s">
        <v>623</v>
      </c>
      <c r="E3564" s="13" t="s">
        <v>836</v>
      </c>
      <c r="F3564" s="13">
        <v>6</v>
      </c>
      <c r="G3564" s="13" t="s">
        <v>483</v>
      </c>
      <c r="H3564" s="13">
        <v>5</v>
      </c>
      <c r="I3564" s="13">
        <v>2</v>
      </c>
    </row>
    <row r="3565" spans="1:9">
      <c r="A3565" s="13">
        <v>3159</v>
      </c>
      <c r="B3565" s="17">
        <v>43158</v>
      </c>
      <c r="C3565" s="17">
        <v>43160</v>
      </c>
      <c r="D3565" s="13" t="s">
        <v>984</v>
      </c>
      <c r="E3565" s="13" t="s">
        <v>985</v>
      </c>
      <c r="F3565" s="13">
        <v>11</v>
      </c>
      <c r="G3565" s="13" t="s">
        <v>491</v>
      </c>
      <c r="H3565" s="13">
        <v>1</v>
      </c>
      <c r="I3565" s="13">
        <v>1</v>
      </c>
    </row>
    <row r="3566" spans="1:9">
      <c r="A3566" s="13">
        <v>3160</v>
      </c>
      <c r="B3566" s="17">
        <v>43249</v>
      </c>
      <c r="C3566" s="17">
        <v>43249</v>
      </c>
      <c r="D3566" s="13" t="s">
        <v>616</v>
      </c>
      <c r="E3566" s="13" t="s">
        <v>676</v>
      </c>
      <c r="F3566" s="13">
        <v>24</v>
      </c>
      <c r="G3566" s="13" t="s">
        <v>538</v>
      </c>
      <c r="H3566" s="13">
        <v>2</v>
      </c>
      <c r="I3566" s="13">
        <v>2</v>
      </c>
    </row>
    <row r="3567" spans="1:9">
      <c r="A3567" s="13">
        <v>3161</v>
      </c>
      <c r="B3567" s="17">
        <v>43158</v>
      </c>
      <c r="C3567" s="17">
        <v>43159</v>
      </c>
      <c r="D3567" s="13" t="s">
        <v>847</v>
      </c>
      <c r="E3567" s="13" t="s">
        <v>848</v>
      </c>
      <c r="F3567" s="13">
        <v>2</v>
      </c>
      <c r="G3567" s="13" t="s">
        <v>527</v>
      </c>
      <c r="H3567" s="13">
        <v>1</v>
      </c>
      <c r="I3567" s="13">
        <v>1</v>
      </c>
    </row>
    <row r="3568" spans="1:9">
      <c r="A3568" s="13">
        <v>3162</v>
      </c>
      <c r="B3568" s="17">
        <v>43100</v>
      </c>
      <c r="C3568" s="17">
        <v>43108</v>
      </c>
      <c r="D3568" s="13" t="s">
        <v>1067</v>
      </c>
      <c r="E3568" s="13" t="s">
        <v>138</v>
      </c>
      <c r="F3568" s="13">
        <v>9</v>
      </c>
      <c r="G3568" s="13" t="s">
        <v>495</v>
      </c>
      <c r="H3568" s="13">
        <v>3</v>
      </c>
      <c r="I3568" s="13">
        <v>2</v>
      </c>
    </row>
    <row r="3569" spans="1:9">
      <c r="A3569" s="13">
        <v>3163</v>
      </c>
      <c r="B3569" s="17">
        <v>42983</v>
      </c>
      <c r="C3569" s="17">
        <v>42986</v>
      </c>
      <c r="D3569" s="13" t="s">
        <v>809</v>
      </c>
      <c r="E3569" s="13" t="s">
        <v>810</v>
      </c>
      <c r="F3569" s="13">
        <v>1</v>
      </c>
      <c r="G3569" s="13" t="s">
        <v>495</v>
      </c>
      <c r="H3569" s="13">
        <v>2</v>
      </c>
      <c r="I3569" s="13">
        <v>1</v>
      </c>
    </row>
    <row r="3570" spans="1:9">
      <c r="A3570" s="13">
        <v>3163</v>
      </c>
      <c r="B3570" s="17">
        <v>43170</v>
      </c>
      <c r="C3570" s="17">
        <v>43174</v>
      </c>
      <c r="D3570" s="13" t="s">
        <v>983</v>
      </c>
      <c r="E3570" s="13" t="s">
        <v>138</v>
      </c>
      <c r="F3570" s="13">
        <v>4</v>
      </c>
      <c r="G3570" s="13" t="s">
        <v>495</v>
      </c>
      <c r="H3570" s="13">
        <v>3</v>
      </c>
      <c r="I3570" s="13">
        <v>2</v>
      </c>
    </row>
    <row r="3571" spans="1:9">
      <c r="A3571" s="13">
        <v>3164</v>
      </c>
      <c r="B3571" s="17">
        <v>43244</v>
      </c>
      <c r="C3571" s="17">
        <v>43252</v>
      </c>
      <c r="D3571" s="13" t="s">
        <v>850</v>
      </c>
      <c r="E3571" s="13" t="s">
        <v>851</v>
      </c>
      <c r="F3571" s="13">
        <v>4</v>
      </c>
      <c r="G3571" s="13" t="s">
        <v>487</v>
      </c>
      <c r="H3571" s="13">
        <v>1</v>
      </c>
      <c r="I3571" s="13">
        <v>2</v>
      </c>
    </row>
    <row r="3572" spans="1:9">
      <c r="A3572" s="13">
        <v>3164</v>
      </c>
      <c r="B3572" s="17">
        <v>43032</v>
      </c>
      <c r="C3572" s="17">
        <v>43032</v>
      </c>
      <c r="D3572" s="13" t="s">
        <v>919</v>
      </c>
      <c r="E3572" s="13" t="s">
        <v>138</v>
      </c>
      <c r="F3572" s="13">
        <v>14</v>
      </c>
      <c r="G3572" s="13" t="s">
        <v>519</v>
      </c>
      <c r="H3572" s="13">
        <v>5</v>
      </c>
      <c r="I3572" s="13">
        <v>2</v>
      </c>
    </row>
    <row r="3573" spans="1:9">
      <c r="A3573" s="13">
        <v>3165</v>
      </c>
      <c r="B3573" s="17">
        <v>42974</v>
      </c>
      <c r="C3573" s="17">
        <v>42979</v>
      </c>
      <c r="D3573" s="13" t="s">
        <v>608</v>
      </c>
      <c r="E3573" s="13" t="s">
        <v>609</v>
      </c>
      <c r="F3573" s="13">
        <v>4</v>
      </c>
      <c r="G3573" s="13" t="s">
        <v>491</v>
      </c>
      <c r="H3573" s="13">
        <v>5</v>
      </c>
      <c r="I3573" s="13">
        <v>2</v>
      </c>
    </row>
    <row r="3574" spans="1:9">
      <c r="A3574" s="13">
        <v>3165</v>
      </c>
      <c r="B3574" s="17">
        <v>42902</v>
      </c>
      <c r="C3574" s="17">
        <v>42908</v>
      </c>
      <c r="D3574" s="13" t="s">
        <v>911</v>
      </c>
      <c r="E3574" s="13" t="s">
        <v>912</v>
      </c>
      <c r="F3574" s="13">
        <v>9</v>
      </c>
      <c r="G3574" s="13" t="s">
        <v>519</v>
      </c>
      <c r="H3574" s="13">
        <v>1</v>
      </c>
      <c r="I3574" s="13">
        <v>1</v>
      </c>
    </row>
    <row r="3575" spans="1:9">
      <c r="A3575" s="13">
        <v>3166</v>
      </c>
      <c r="B3575" s="17">
        <v>42941</v>
      </c>
      <c r="C3575" s="17">
        <v>42948</v>
      </c>
      <c r="D3575" s="13" t="s">
        <v>726</v>
      </c>
      <c r="E3575" s="13" t="s">
        <v>727</v>
      </c>
      <c r="F3575" s="13">
        <v>23</v>
      </c>
      <c r="G3575" s="13" t="s">
        <v>531</v>
      </c>
      <c r="H3575" s="13">
        <v>2</v>
      </c>
      <c r="I3575" s="13">
        <v>2</v>
      </c>
    </row>
    <row r="3576" spans="1:9">
      <c r="A3576" s="13">
        <v>3166</v>
      </c>
      <c r="B3576" s="17">
        <v>42903</v>
      </c>
      <c r="C3576" s="17">
        <v>42903</v>
      </c>
      <c r="D3576" s="13" t="s">
        <v>1105</v>
      </c>
      <c r="E3576" s="13" t="s">
        <v>1106</v>
      </c>
      <c r="F3576" s="13">
        <v>22</v>
      </c>
      <c r="G3576" s="13" t="s">
        <v>531</v>
      </c>
      <c r="H3576" s="13">
        <v>5</v>
      </c>
      <c r="I3576" s="13">
        <v>2</v>
      </c>
    </row>
    <row r="3577" spans="1:9">
      <c r="A3577" s="13">
        <v>3167</v>
      </c>
      <c r="B3577" s="17">
        <v>43093</v>
      </c>
      <c r="C3577" s="17">
        <v>43102</v>
      </c>
      <c r="D3577" s="13" t="s">
        <v>795</v>
      </c>
      <c r="E3577" s="13" t="s">
        <v>138</v>
      </c>
      <c r="F3577" s="13">
        <v>12</v>
      </c>
      <c r="G3577" s="13" t="s">
        <v>527</v>
      </c>
      <c r="H3577" s="13">
        <v>3</v>
      </c>
      <c r="I3577" s="13">
        <v>1</v>
      </c>
    </row>
    <row r="3578" spans="1:9">
      <c r="A3578" s="13">
        <v>3168</v>
      </c>
      <c r="B3578" s="17">
        <v>43247</v>
      </c>
      <c r="C3578" s="17">
        <v>43250</v>
      </c>
      <c r="D3578" s="13" t="s">
        <v>948</v>
      </c>
      <c r="E3578" s="13" t="s">
        <v>949</v>
      </c>
      <c r="F3578" s="13">
        <v>23</v>
      </c>
      <c r="G3578" s="13" t="s">
        <v>503</v>
      </c>
      <c r="H3578" s="13">
        <v>2</v>
      </c>
      <c r="I3578" s="13">
        <v>2</v>
      </c>
    </row>
    <row r="3579" spans="1:9">
      <c r="A3579" s="13">
        <v>3168</v>
      </c>
      <c r="B3579" s="17">
        <v>42920</v>
      </c>
      <c r="C3579" s="17">
        <v>42921</v>
      </c>
      <c r="D3579" s="13" t="s">
        <v>871</v>
      </c>
      <c r="E3579" s="13" t="s">
        <v>138</v>
      </c>
      <c r="F3579" s="13">
        <v>5</v>
      </c>
      <c r="G3579" s="13" t="s">
        <v>483</v>
      </c>
      <c r="H3579" s="13">
        <v>2</v>
      </c>
      <c r="I3579" s="13">
        <v>1</v>
      </c>
    </row>
    <row r="3580" spans="1:9">
      <c r="A3580" s="13">
        <v>3171</v>
      </c>
      <c r="B3580" s="17">
        <v>42977</v>
      </c>
      <c r="C3580" s="17">
        <v>42978</v>
      </c>
      <c r="D3580" s="13" t="s">
        <v>1077</v>
      </c>
      <c r="E3580" s="13" t="s">
        <v>1078</v>
      </c>
      <c r="F3580" s="13">
        <v>27</v>
      </c>
      <c r="G3580" s="13" t="s">
        <v>487</v>
      </c>
      <c r="H3580" s="13">
        <v>5</v>
      </c>
      <c r="I3580" s="13">
        <v>1</v>
      </c>
    </row>
    <row r="3581" spans="1:9">
      <c r="A3581" s="13">
        <v>3171</v>
      </c>
      <c r="B3581" s="17">
        <v>42975</v>
      </c>
      <c r="C3581" s="17">
        <v>42981</v>
      </c>
      <c r="D3581" s="13" t="s">
        <v>970</v>
      </c>
      <c r="E3581" s="13" t="s">
        <v>971</v>
      </c>
      <c r="F3581" s="13">
        <v>8</v>
      </c>
      <c r="G3581" s="13" t="s">
        <v>527</v>
      </c>
      <c r="H3581" s="13">
        <v>1</v>
      </c>
      <c r="I3581" s="13">
        <v>2</v>
      </c>
    </row>
    <row r="3582" spans="1:9">
      <c r="A3582" s="13">
        <v>3172</v>
      </c>
      <c r="B3582" s="17">
        <v>43016</v>
      </c>
      <c r="C3582" s="17">
        <v>43017</v>
      </c>
      <c r="D3582" s="13" t="s">
        <v>659</v>
      </c>
      <c r="E3582" s="13" t="s">
        <v>748</v>
      </c>
      <c r="F3582" s="13">
        <v>11</v>
      </c>
      <c r="G3582" s="13" t="s">
        <v>491</v>
      </c>
      <c r="H3582" s="13">
        <v>2</v>
      </c>
      <c r="I3582" s="13">
        <v>2</v>
      </c>
    </row>
    <row r="3583" spans="1:9">
      <c r="A3583" s="13">
        <v>3172</v>
      </c>
      <c r="B3583" s="17">
        <v>43077</v>
      </c>
      <c r="C3583" s="17">
        <v>43085</v>
      </c>
      <c r="D3583" s="13" t="s">
        <v>795</v>
      </c>
      <c r="E3583" s="13" t="s">
        <v>859</v>
      </c>
      <c r="F3583" s="13">
        <v>27</v>
      </c>
      <c r="G3583" s="13" t="s">
        <v>515</v>
      </c>
      <c r="H3583" s="13">
        <v>2</v>
      </c>
      <c r="I3583" s="13">
        <v>2</v>
      </c>
    </row>
    <row r="3584" spans="1:9">
      <c r="A3584" s="13">
        <v>3173</v>
      </c>
      <c r="B3584" s="17">
        <v>43230</v>
      </c>
      <c r="C3584" s="17">
        <v>43234</v>
      </c>
      <c r="D3584" s="13" t="s">
        <v>686</v>
      </c>
      <c r="E3584" s="13" t="s">
        <v>659</v>
      </c>
      <c r="F3584" s="13">
        <v>23</v>
      </c>
      <c r="G3584" s="13" t="s">
        <v>503</v>
      </c>
      <c r="H3584" s="13">
        <v>2</v>
      </c>
      <c r="I3584" s="13">
        <v>2</v>
      </c>
    </row>
    <row r="3585" spans="1:9">
      <c r="A3585" s="13">
        <v>3175</v>
      </c>
      <c r="B3585" s="17">
        <v>43141</v>
      </c>
      <c r="C3585" s="17">
        <v>43148</v>
      </c>
      <c r="D3585" s="13" t="s">
        <v>898</v>
      </c>
      <c r="E3585" s="13" t="s">
        <v>795</v>
      </c>
      <c r="F3585" s="13">
        <v>20</v>
      </c>
      <c r="G3585" s="13" t="s">
        <v>511</v>
      </c>
      <c r="H3585" s="13">
        <v>3</v>
      </c>
      <c r="I3585" s="13">
        <v>2</v>
      </c>
    </row>
    <row r="3586" spans="1:9">
      <c r="A3586" s="13">
        <v>3175</v>
      </c>
      <c r="B3586" s="17">
        <v>42961</v>
      </c>
      <c r="C3586" s="17">
        <v>42964</v>
      </c>
      <c r="D3586" s="13" t="s">
        <v>867</v>
      </c>
      <c r="E3586" s="13" t="s">
        <v>629</v>
      </c>
      <c r="F3586" s="13">
        <v>7</v>
      </c>
      <c r="G3586" s="13" t="s">
        <v>499</v>
      </c>
      <c r="H3586" s="13">
        <v>4</v>
      </c>
      <c r="I3586" s="13">
        <v>2</v>
      </c>
    </row>
    <row r="3587" spans="1:9">
      <c r="A3587" s="13">
        <v>3176</v>
      </c>
      <c r="B3587" s="17">
        <v>43118</v>
      </c>
      <c r="C3587" s="17">
        <v>43118</v>
      </c>
      <c r="D3587" s="13" t="s">
        <v>798</v>
      </c>
      <c r="E3587" s="13" t="s">
        <v>628</v>
      </c>
      <c r="F3587" s="13">
        <v>25</v>
      </c>
      <c r="G3587" s="13" t="s">
        <v>483</v>
      </c>
      <c r="H3587" s="13">
        <v>3</v>
      </c>
      <c r="I3587" s="13">
        <v>2</v>
      </c>
    </row>
    <row r="3588" spans="1:9">
      <c r="A3588" s="13">
        <v>3176</v>
      </c>
      <c r="B3588" s="17">
        <v>43129</v>
      </c>
      <c r="C3588" s="17">
        <v>43132</v>
      </c>
      <c r="D3588" s="13" t="s">
        <v>616</v>
      </c>
      <c r="E3588" s="13" t="s">
        <v>647</v>
      </c>
      <c r="F3588" s="13">
        <v>12</v>
      </c>
      <c r="G3588" s="13" t="s">
        <v>534</v>
      </c>
      <c r="H3588" s="13">
        <v>2</v>
      </c>
      <c r="I3588" s="13">
        <v>2</v>
      </c>
    </row>
    <row r="3589" spans="1:9">
      <c r="A3589" s="13">
        <v>3177</v>
      </c>
      <c r="B3589" s="17">
        <v>43049</v>
      </c>
      <c r="C3589" s="17">
        <v>43052</v>
      </c>
      <c r="D3589" s="13" t="s">
        <v>614</v>
      </c>
      <c r="E3589" s="13" t="s">
        <v>833</v>
      </c>
      <c r="F3589" s="13">
        <v>4</v>
      </c>
      <c r="G3589" s="13" t="s">
        <v>483</v>
      </c>
      <c r="H3589" s="13">
        <v>2</v>
      </c>
      <c r="I3589" s="13">
        <v>2</v>
      </c>
    </row>
    <row r="3590" spans="1:9">
      <c r="A3590" s="13">
        <v>3178</v>
      </c>
      <c r="B3590" s="17">
        <v>43174</v>
      </c>
      <c r="C3590" s="17">
        <v>43174</v>
      </c>
      <c r="D3590" s="13" t="s">
        <v>616</v>
      </c>
      <c r="E3590" s="13" t="s">
        <v>676</v>
      </c>
      <c r="F3590" s="13">
        <v>2</v>
      </c>
      <c r="G3590" s="13" t="s">
        <v>534</v>
      </c>
      <c r="H3590" s="13">
        <v>2</v>
      </c>
      <c r="I3590" s="13">
        <v>1</v>
      </c>
    </row>
    <row r="3591" spans="1:9">
      <c r="A3591" s="13">
        <v>3179</v>
      </c>
      <c r="B3591" s="17">
        <v>42990</v>
      </c>
      <c r="C3591" s="17">
        <v>42993</v>
      </c>
      <c r="D3591" s="13" t="s">
        <v>682</v>
      </c>
      <c r="E3591" s="13" t="s">
        <v>138</v>
      </c>
      <c r="F3591" s="13">
        <v>10</v>
      </c>
      <c r="G3591" s="13" t="s">
        <v>483</v>
      </c>
      <c r="H3591" s="13">
        <v>3</v>
      </c>
      <c r="I3591" s="13">
        <v>2</v>
      </c>
    </row>
    <row r="3592" spans="1:9">
      <c r="A3592" s="13">
        <v>3179</v>
      </c>
      <c r="B3592" s="17">
        <v>43251</v>
      </c>
      <c r="C3592" s="17" t="s">
        <v>138</v>
      </c>
      <c r="D3592" s="13" t="s">
        <v>753</v>
      </c>
      <c r="E3592" s="13" t="s">
        <v>754</v>
      </c>
      <c r="F3592" s="13">
        <v>10</v>
      </c>
      <c r="G3592" s="13" t="s">
        <v>511</v>
      </c>
      <c r="H3592" s="13">
        <v>1</v>
      </c>
      <c r="I3592" s="13">
        <v>1</v>
      </c>
    </row>
    <row r="3593" spans="1:9">
      <c r="A3593" s="13">
        <v>3180</v>
      </c>
      <c r="B3593" s="17">
        <v>43093</v>
      </c>
      <c r="C3593" s="17">
        <v>43102</v>
      </c>
      <c r="D3593" s="13" t="s">
        <v>616</v>
      </c>
      <c r="E3593" s="13" t="s">
        <v>620</v>
      </c>
      <c r="F3593" s="13">
        <v>22</v>
      </c>
      <c r="G3593" s="13" t="s">
        <v>534</v>
      </c>
      <c r="H3593" s="13">
        <v>3</v>
      </c>
      <c r="I3593" s="13">
        <v>2</v>
      </c>
    </row>
    <row r="3594" spans="1:9">
      <c r="A3594" s="13">
        <v>3181</v>
      </c>
      <c r="B3594" s="17">
        <v>43049</v>
      </c>
      <c r="C3594" s="17">
        <v>43049</v>
      </c>
      <c r="D3594" s="13" t="s">
        <v>686</v>
      </c>
      <c r="E3594" s="13" t="s">
        <v>1061</v>
      </c>
      <c r="F3594" s="13">
        <v>20</v>
      </c>
      <c r="G3594" s="13" t="s">
        <v>499</v>
      </c>
      <c r="H3594" s="13">
        <v>3</v>
      </c>
      <c r="I3594" s="13">
        <v>2</v>
      </c>
    </row>
    <row r="3595" spans="1:9">
      <c r="A3595" s="13">
        <v>3182</v>
      </c>
      <c r="B3595" s="17">
        <v>42996</v>
      </c>
      <c r="C3595" s="17">
        <v>42999</v>
      </c>
      <c r="D3595" s="13" t="s">
        <v>637</v>
      </c>
      <c r="E3595" s="13" t="s">
        <v>138</v>
      </c>
      <c r="F3595" s="13">
        <v>18</v>
      </c>
      <c r="G3595" s="13" t="s">
        <v>511</v>
      </c>
      <c r="H3595" s="13">
        <v>1</v>
      </c>
      <c r="I3595" s="13">
        <v>2</v>
      </c>
    </row>
    <row r="3596" spans="1:9">
      <c r="A3596" s="13">
        <v>3183</v>
      </c>
      <c r="B3596" s="17">
        <v>42991</v>
      </c>
      <c r="C3596" s="17">
        <v>43000</v>
      </c>
      <c r="D3596" s="13" t="s">
        <v>686</v>
      </c>
      <c r="E3596" s="13" t="s">
        <v>659</v>
      </c>
      <c r="F3596" s="13">
        <v>25</v>
      </c>
      <c r="G3596" s="13" t="s">
        <v>511</v>
      </c>
      <c r="H3596" s="13">
        <v>2</v>
      </c>
      <c r="I3596" s="13">
        <v>1</v>
      </c>
    </row>
    <row r="3597" spans="1:9">
      <c r="A3597" s="13">
        <v>3184</v>
      </c>
      <c r="B3597" s="17">
        <v>43033</v>
      </c>
      <c r="C3597" s="17">
        <v>43033</v>
      </c>
      <c r="D3597" s="13" t="s">
        <v>687</v>
      </c>
      <c r="E3597" s="13" t="s">
        <v>760</v>
      </c>
      <c r="F3597" s="13">
        <v>5</v>
      </c>
      <c r="G3597" s="13" t="s">
        <v>507</v>
      </c>
      <c r="H3597" s="13">
        <v>1</v>
      </c>
      <c r="I3597" s="13">
        <v>1</v>
      </c>
    </row>
    <row r="3598" spans="1:9">
      <c r="A3598" s="13">
        <v>3185</v>
      </c>
      <c r="B3598" s="17">
        <v>43226</v>
      </c>
      <c r="C3598" s="17">
        <v>43227</v>
      </c>
      <c r="D3598" s="13" t="s">
        <v>643</v>
      </c>
      <c r="E3598" s="13" t="s">
        <v>732</v>
      </c>
      <c r="F3598" s="13">
        <v>12</v>
      </c>
      <c r="G3598" s="13" t="s">
        <v>483</v>
      </c>
      <c r="H3598" s="13">
        <v>1</v>
      </c>
      <c r="I3598" s="13">
        <v>2</v>
      </c>
    </row>
    <row r="3599" spans="1:9">
      <c r="A3599" s="13">
        <v>3185</v>
      </c>
      <c r="B3599" s="17">
        <v>43195</v>
      </c>
      <c r="C3599" s="17">
        <v>43198</v>
      </c>
      <c r="D3599" s="13" t="s">
        <v>658</v>
      </c>
      <c r="E3599" s="13" t="s">
        <v>659</v>
      </c>
      <c r="F3599" s="13">
        <v>4</v>
      </c>
      <c r="G3599" s="13" t="s">
        <v>511</v>
      </c>
      <c r="H3599" s="13">
        <v>5</v>
      </c>
      <c r="I3599" s="13">
        <v>2</v>
      </c>
    </row>
    <row r="3600" spans="1:9">
      <c r="A3600" s="13">
        <v>3186</v>
      </c>
      <c r="B3600" s="17">
        <v>43241</v>
      </c>
      <c r="C3600" s="17">
        <v>43241</v>
      </c>
      <c r="D3600" s="13" t="s">
        <v>850</v>
      </c>
      <c r="E3600" s="13" t="s">
        <v>851</v>
      </c>
      <c r="F3600" s="13">
        <v>16</v>
      </c>
      <c r="G3600" s="13" t="s">
        <v>515</v>
      </c>
      <c r="H3600" s="13">
        <v>3</v>
      </c>
      <c r="I3600" s="13">
        <v>2</v>
      </c>
    </row>
    <row r="3601" spans="1:9">
      <c r="A3601" s="13">
        <v>3186</v>
      </c>
      <c r="B3601" s="17">
        <v>42983</v>
      </c>
      <c r="C3601" s="17">
        <v>42987</v>
      </c>
      <c r="D3601" s="13" t="s">
        <v>789</v>
      </c>
      <c r="E3601" s="13" t="s">
        <v>790</v>
      </c>
      <c r="F3601" s="13">
        <v>14</v>
      </c>
      <c r="G3601" s="13" t="s">
        <v>511</v>
      </c>
      <c r="H3601" s="13">
        <v>5</v>
      </c>
      <c r="I3601" s="13">
        <v>1</v>
      </c>
    </row>
    <row r="3602" spans="1:9">
      <c r="A3602" s="13">
        <v>3189</v>
      </c>
      <c r="B3602" s="17">
        <v>43247</v>
      </c>
      <c r="C3602" s="17" t="s">
        <v>138</v>
      </c>
      <c r="D3602" s="13" t="s">
        <v>645</v>
      </c>
      <c r="E3602" s="13" t="s">
        <v>646</v>
      </c>
      <c r="F3602" s="13">
        <v>8</v>
      </c>
      <c r="G3602" s="13" t="s">
        <v>511</v>
      </c>
      <c r="H3602" s="13">
        <v>2</v>
      </c>
      <c r="I3602" s="13">
        <v>1</v>
      </c>
    </row>
    <row r="3603" spans="1:9">
      <c r="A3603" s="13">
        <v>3189</v>
      </c>
      <c r="B3603" s="17">
        <v>43082</v>
      </c>
      <c r="C3603" s="17">
        <v>43091</v>
      </c>
      <c r="D3603" s="13" t="s">
        <v>872</v>
      </c>
      <c r="E3603" s="13" t="s">
        <v>680</v>
      </c>
      <c r="F3603" s="13">
        <v>14</v>
      </c>
      <c r="G3603" s="13" t="s">
        <v>479</v>
      </c>
      <c r="H3603" s="13">
        <v>5</v>
      </c>
      <c r="I3603" s="13">
        <v>1</v>
      </c>
    </row>
    <row r="3604" spans="1:9">
      <c r="A3604" s="13">
        <v>3191</v>
      </c>
      <c r="B3604" s="17">
        <v>43001</v>
      </c>
      <c r="C3604" s="17">
        <v>43007</v>
      </c>
      <c r="D3604" s="13" t="s">
        <v>782</v>
      </c>
      <c r="E3604" s="13" t="s">
        <v>616</v>
      </c>
      <c r="F3604" s="13">
        <v>22</v>
      </c>
      <c r="G3604" s="13" t="s">
        <v>483</v>
      </c>
      <c r="H3604" s="13">
        <v>3</v>
      </c>
      <c r="I3604" s="13">
        <v>2</v>
      </c>
    </row>
    <row r="3605" spans="1:9">
      <c r="A3605" s="13">
        <v>3191</v>
      </c>
      <c r="B3605" s="17">
        <v>43050</v>
      </c>
      <c r="C3605" s="17">
        <v>43055</v>
      </c>
      <c r="D3605" s="13" t="s">
        <v>1011</v>
      </c>
      <c r="E3605" s="13" t="s">
        <v>1012</v>
      </c>
      <c r="F3605" s="13">
        <v>12</v>
      </c>
      <c r="G3605" s="13" t="s">
        <v>495</v>
      </c>
      <c r="H3605" s="13">
        <v>5</v>
      </c>
      <c r="I3605" s="13">
        <v>2</v>
      </c>
    </row>
    <row r="3606" spans="1:9">
      <c r="A3606" s="13">
        <v>3192</v>
      </c>
      <c r="B3606" s="17">
        <v>42991</v>
      </c>
      <c r="C3606" s="17">
        <v>42991</v>
      </c>
      <c r="D3606" s="13" t="s">
        <v>654</v>
      </c>
      <c r="E3606" s="13" t="s">
        <v>655</v>
      </c>
      <c r="F3606" s="13">
        <v>14</v>
      </c>
      <c r="G3606" s="13" t="s">
        <v>515</v>
      </c>
      <c r="H3606" s="13">
        <v>2</v>
      </c>
      <c r="I3606" s="13">
        <v>2</v>
      </c>
    </row>
    <row r="3607" spans="1:9">
      <c r="A3607" s="13">
        <v>3192</v>
      </c>
      <c r="B3607" s="17">
        <v>43070</v>
      </c>
      <c r="C3607" s="17">
        <v>43079</v>
      </c>
      <c r="D3607" s="13" t="s">
        <v>874</v>
      </c>
      <c r="E3607" s="13" t="s">
        <v>138</v>
      </c>
      <c r="F3607" s="13">
        <v>27</v>
      </c>
      <c r="G3607" s="13" t="s">
        <v>515</v>
      </c>
      <c r="H3607" s="13">
        <v>1</v>
      </c>
      <c r="I3607" s="13">
        <v>2</v>
      </c>
    </row>
    <row r="3608" spans="1:9">
      <c r="A3608" s="13">
        <v>3193</v>
      </c>
      <c r="B3608" s="17">
        <v>42940</v>
      </c>
      <c r="C3608" s="17">
        <v>42948</v>
      </c>
      <c r="D3608" s="13" t="s">
        <v>1094</v>
      </c>
      <c r="E3608" s="13" t="s">
        <v>138</v>
      </c>
      <c r="F3608" s="13">
        <v>3</v>
      </c>
      <c r="G3608" s="13" t="s">
        <v>507</v>
      </c>
      <c r="H3608" s="13">
        <v>4</v>
      </c>
      <c r="I3608" s="13">
        <v>1</v>
      </c>
    </row>
    <row r="3609" spans="1:9">
      <c r="A3609" s="13">
        <v>3193</v>
      </c>
      <c r="B3609" s="17">
        <v>43148</v>
      </c>
      <c r="C3609" s="17">
        <v>43157</v>
      </c>
      <c r="D3609" s="13" t="s">
        <v>620</v>
      </c>
      <c r="E3609" s="13" t="s">
        <v>821</v>
      </c>
      <c r="F3609" s="13">
        <v>14</v>
      </c>
      <c r="G3609" s="13" t="s">
        <v>499</v>
      </c>
      <c r="H3609" s="13">
        <v>5</v>
      </c>
      <c r="I3609" s="13">
        <v>2</v>
      </c>
    </row>
    <row r="3610" spans="1:9">
      <c r="A3610" s="13">
        <v>3194</v>
      </c>
      <c r="B3610" s="17">
        <v>43154</v>
      </c>
      <c r="C3610" s="17">
        <v>43160</v>
      </c>
      <c r="D3610" s="13" t="s">
        <v>1095</v>
      </c>
      <c r="E3610" s="13" t="s">
        <v>1096</v>
      </c>
      <c r="F3610" s="13">
        <v>7</v>
      </c>
      <c r="G3610" s="13" t="s">
        <v>523</v>
      </c>
      <c r="H3610" s="13">
        <v>4</v>
      </c>
      <c r="I3610" s="13">
        <v>1</v>
      </c>
    </row>
    <row r="3611" spans="1:9">
      <c r="A3611" s="13">
        <v>3194</v>
      </c>
      <c r="B3611" s="17">
        <v>43014</v>
      </c>
      <c r="C3611" s="17">
        <v>43015</v>
      </c>
      <c r="D3611" s="13" t="s">
        <v>1059</v>
      </c>
      <c r="E3611" s="13" t="s">
        <v>623</v>
      </c>
      <c r="F3611" s="13">
        <v>1</v>
      </c>
      <c r="G3611" s="13" t="s">
        <v>499</v>
      </c>
      <c r="H3611" s="13">
        <v>1</v>
      </c>
      <c r="I3611" s="13">
        <v>1</v>
      </c>
    </row>
    <row r="3612" spans="1:9">
      <c r="A3612" s="13">
        <v>3196</v>
      </c>
      <c r="B3612" s="17">
        <v>43171</v>
      </c>
      <c r="C3612" s="17">
        <v>43177</v>
      </c>
      <c r="D3612" s="13" t="s">
        <v>880</v>
      </c>
      <c r="E3612" s="13" t="s">
        <v>138</v>
      </c>
      <c r="F3612" s="13">
        <v>17</v>
      </c>
      <c r="G3612" s="13" t="s">
        <v>527</v>
      </c>
      <c r="H3612" s="13">
        <v>2</v>
      </c>
      <c r="I3612" s="13">
        <v>2</v>
      </c>
    </row>
    <row r="3613" spans="1:9">
      <c r="A3613" s="13">
        <v>3198</v>
      </c>
      <c r="B3613" s="17">
        <v>43010</v>
      </c>
      <c r="C3613" s="17">
        <v>43015</v>
      </c>
      <c r="D3613" s="13" t="s">
        <v>735</v>
      </c>
      <c r="E3613" s="13" t="s">
        <v>138</v>
      </c>
      <c r="F3613" s="13">
        <v>25</v>
      </c>
      <c r="G3613" s="13" t="s">
        <v>534</v>
      </c>
      <c r="H3613" s="13">
        <v>5</v>
      </c>
      <c r="I3613" s="13">
        <v>2</v>
      </c>
    </row>
    <row r="3614" spans="1:9">
      <c r="A3614" s="13">
        <v>3198</v>
      </c>
      <c r="B3614" s="17">
        <v>43029</v>
      </c>
      <c r="C3614" s="17">
        <v>43030</v>
      </c>
      <c r="D3614" s="13" t="s">
        <v>1094</v>
      </c>
      <c r="E3614" s="13" t="s">
        <v>138</v>
      </c>
      <c r="F3614" s="13">
        <v>13</v>
      </c>
      <c r="G3614" s="13" t="s">
        <v>527</v>
      </c>
      <c r="H3614" s="13">
        <v>2</v>
      </c>
      <c r="I3614" s="13">
        <v>1</v>
      </c>
    </row>
    <row r="3615" spans="1:9">
      <c r="A3615" s="13">
        <v>3199</v>
      </c>
      <c r="B3615" s="17">
        <v>43050</v>
      </c>
      <c r="C3615" s="17">
        <v>43052</v>
      </c>
      <c r="D3615" s="13" t="s">
        <v>659</v>
      </c>
      <c r="E3615" s="13" t="s">
        <v>676</v>
      </c>
      <c r="F3615" s="13">
        <v>18</v>
      </c>
      <c r="G3615" s="13" t="s">
        <v>531</v>
      </c>
      <c r="H3615" s="13">
        <v>3</v>
      </c>
      <c r="I3615" s="13">
        <v>2</v>
      </c>
    </row>
    <row r="3616" spans="1:9">
      <c r="A3616" s="13">
        <v>3199</v>
      </c>
      <c r="B3616" s="17">
        <v>42909</v>
      </c>
      <c r="C3616" s="17">
        <v>42914</v>
      </c>
      <c r="D3616" s="13" t="s">
        <v>870</v>
      </c>
      <c r="E3616" s="13" t="s">
        <v>138</v>
      </c>
      <c r="F3616" s="13">
        <v>14</v>
      </c>
      <c r="G3616" s="13" t="s">
        <v>523</v>
      </c>
      <c r="H3616" s="13">
        <v>2</v>
      </c>
      <c r="I3616" s="13">
        <v>1</v>
      </c>
    </row>
    <row r="3617" spans="1:9">
      <c r="A3617" s="13">
        <v>3200</v>
      </c>
      <c r="B3617" s="17">
        <v>43037</v>
      </c>
      <c r="C3617" s="17">
        <v>43042</v>
      </c>
      <c r="D3617" s="13" t="s">
        <v>616</v>
      </c>
      <c r="E3617" s="13" t="s">
        <v>1111</v>
      </c>
      <c r="F3617" s="13">
        <v>6</v>
      </c>
      <c r="G3617" s="13" t="s">
        <v>519</v>
      </c>
      <c r="H3617" s="13">
        <v>4</v>
      </c>
      <c r="I3617" s="13">
        <v>2</v>
      </c>
    </row>
    <row r="3618" spans="1:9">
      <c r="A3618" s="13">
        <v>3201</v>
      </c>
      <c r="B3618" s="17">
        <v>42944</v>
      </c>
      <c r="C3618" s="17">
        <v>42944</v>
      </c>
      <c r="D3618" s="13" t="s">
        <v>734</v>
      </c>
      <c r="E3618" s="13" t="s">
        <v>997</v>
      </c>
      <c r="F3618" s="13">
        <v>12</v>
      </c>
      <c r="G3618" s="13" t="s">
        <v>527</v>
      </c>
      <c r="H3618" s="13">
        <v>3</v>
      </c>
      <c r="I3618" s="13">
        <v>1</v>
      </c>
    </row>
    <row r="3619" spans="1:9">
      <c r="A3619" s="13">
        <v>3201</v>
      </c>
      <c r="B3619" s="17">
        <v>43044</v>
      </c>
      <c r="C3619" s="17">
        <v>43045</v>
      </c>
      <c r="D3619" s="13" t="s">
        <v>614</v>
      </c>
      <c r="E3619" s="13" t="s">
        <v>942</v>
      </c>
      <c r="F3619" s="13">
        <v>26</v>
      </c>
      <c r="G3619" s="13" t="s">
        <v>495</v>
      </c>
      <c r="H3619" s="13">
        <v>3</v>
      </c>
      <c r="I3619" s="13">
        <v>1</v>
      </c>
    </row>
    <row r="3620" spans="1:9">
      <c r="A3620" s="13">
        <v>3203</v>
      </c>
      <c r="B3620" s="17">
        <v>43110</v>
      </c>
      <c r="C3620" s="17">
        <v>43118</v>
      </c>
      <c r="D3620" s="13" t="s">
        <v>795</v>
      </c>
      <c r="E3620" s="13" t="s">
        <v>709</v>
      </c>
      <c r="F3620" s="13">
        <v>6</v>
      </c>
      <c r="G3620" s="13" t="s">
        <v>499</v>
      </c>
      <c r="H3620" s="13">
        <v>5</v>
      </c>
      <c r="I3620" s="13">
        <v>2</v>
      </c>
    </row>
    <row r="3621" spans="1:9">
      <c r="A3621" s="13">
        <v>3205</v>
      </c>
      <c r="B3621" s="17">
        <v>43001</v>
      </c>
      <c r="C3621" s="17">
        <v>43010</v>
      </c>
      <c r="D3621" s="13" t="s">
        <v>883</v>
      </c>
      <c r="E3621" s="13" t="s">
        <v>884</v>
      </c>
      <c r="F3621" s="13">
        <v>2</v>
      </c>
      <c r="G3621" s="13" t="s">
        <v>491</v>
      </c>
      <c r="H3621" s="13">
        <v>2</v>
      </c>
      <c r="I3621" s="13">
        <v>1</v>
      </c>
    </row>
    <row r="3622" spans="1:9">
      <c r="A3622" s="13">
        <v>3205</v>
      </c>
      <c r="B3622" s="17">
        <v>43129</v>
      </c>
      <c r="C3622" s="17">
        <v>43137</v>
      </c>
      <c r="D3622" s="13" t="s">
        <v>795</v>
      </c>
      <c r="E3622" s="13" t="s">
        <v>899</v>
      </c>
      <c r="F3622" s="13">
        <v>5</v>
      </c>
      <c r="G3622" s="13" t="s">
        <v>531</v>
      </c>
      <c r="H3622" s="13">
        <v>5</v>
      </c>
      <c r="I3622" s="13">
        <v>2</v>
      </c>
    </row>
    <row r="3623" spans="1:9">
      <c r="A3623" s="13">
        <v>3208</v>
      </c>
      <c r="B3623" s="17">
        <v>43160</v>
      </c>
      <c r="C3623" s="17">
        <v>43169</v>
      </c>
      <c r="D3623" s="13" t="s">
        <v>957</v>
      </c>
      <c r="E3623" s="13" t="s">
        <v>958</v>
      </c>
      <c r="F3623" s="13">
        <v>16</v>
      </c>
      <c r="G3623" s="13" t="s">
        <v>487</v>
      </c>
      <c r="H3623" s="13">
        <v>4</v>
      </c>
      <c r="I3623" s="13">
        <v>2</v>
      </c>
    </row>
    <row r="3624" spans="1:9">
      <c r="A3624" s="13">
        <v>3208</v>
      </c>
      <c r="B3624" s="17">
        <v>43114</v>
      </c>
      <c r="C3624" s="17">
        <v>43117</v>
      </c>
      <c r="D3624" s="13" t="s">
        <v>736</v>
      </c>
      <c r="E3624" s="13" t="s">
        <v>707</v>
      </c>
      <c r="F3624" s="13">
        <v>26</v>
      </c>
      <c r="G3624" s="13" t="s">
        <v>531</v>
      </c>
      <c r="H3624" s="13">
        <v>5</v>
      </c>
      <c r="I3624" s="13">
        <v>2</v>
      </c>
    </row>
    <row r="3625" spans="1:9">
      <c r="A3625" s="13">
        <v>3210</v>
      </c>
      <c r="B3625" s="17">
        <v>42918</v>
      </c>
      <c r="C3625" s="17">
        <v>42919</v>
      </c>
      <c r="D3625" s="13" t="s">
        <v>1057</v>
      </c>
      <c r="E3625" s="13" t="s">
        <v>1058</v>
      </c>
      <c r="F3625" s="13">
        <v>13</v>
      </c>
      <c r="G3625" s="13" t="s">
        <v>515</v>
      </c>
      <c r="H3625" s="13">
        <v>3</v>
      </c>
      <c r="I3625" s="13">
        <v>1</v>
      </c>
    </row>
    <row r="3626" spans="1:9">
      <c r="A3626" s="13">
        <v>3210</v>
      </c>
      <c r="B3626" s="17">
        <v>43068</v>
      </c>
      <c r="C3626" s="17">
        <v>43073</v>
      </c>
      <c r="D3626" s="13" t="s">
        <v>717</v>
      </c>
      <c r="E3626" s="13" t="s">
        <v>718</v>
      </c>
      <c r="F3626" s="13">
        <v>9</v>
      </c>
      <c r="G3626" s="13" t="s">
        <v>499</v>
      </c>
      <c r="H3626" s="13">
        <v>1</v>
      </c>
      <c r="I3626" s="13">
        <v>1</v>
      </c>
    </row>
    <row r="3627" spans="1:9">
      <c r="A3627" s="13">
        <v>3211</v>
      </c>
      <c r="B3627" s="17">
        <v>42991</v>
      </c>
      <c r="C3627" s="17">
        <v>43000</v>
      </c>
      <c r="D3627" s="13" t="s">
        <v>845</v>
      </c>
      <c r="E3627" s="13" t="s">
        <v>846</v>
      </c>
      <c r="F3627" s="13">
        <v>12</v>
      </c>
      <c r="G3627" s="13" t="s">
        <v>487</v>
      </c>
      <c r="H3627" s="13">
        <v>4</v>
      </c>
      <c r="I3627" s="13">
        <v>1</v>
      </c>
    </row>
    <row r="3628" spans="1:9">
      <c r="A3628" s="13">
        <v>3212</v>
      </c>
      <c r="B3628" s="17">
        <v>43192</v>
      </c>
      <c r="C3628" s="17">
        <v>43199</v>
      </c>
      <c r="D3628" s="13" t="s">
        <v>1117</v>
      </c>
      <c r="E3628" s="13" t="s">
        <v>138</v>
      </c>
      <c r="F3628" s="13">
        <v>7</v>
      </c>
      <c r="G3628" s="13" t="s">
        <v>479</v>
      </c>
      <c r="H3628" s="13">
        <v>3</v>
      </c>
      <c r="I3628" s="13">
        <v>1</v>
      </c>
    </row>
    <row r="3629" spans="1:9">
      <c r="A3629" s="13">
        <v>3212</v>
      </c>
      <c r="B3629" s="17">
        <v>43156</v>
      </c>
      <c r="C3629" s="17">
        <v>43164</v>
      </c>
      <c r="D3629" s="13" t="s">
        <v>680</v>
      </c>
      <c r="E3629" s="13" t="s">
        <v>619</v>
      </c>
      <c r="F3629" s="13">
        <v>17</v>
      </c>
      <c r="G3629" s="13" t="s">
        <v>511</v>
      </c>
      <c r="H3629" s="13">
        <v>2</v>
      </c>
      <c r="I3629" s="13">
        <v>2</v>
      </c>
    </row>
    <row r="3630" spans="1:9">
      <c r="A3630" s="13">
        <v>3213</v>
      </c>
      <c r="B3630" s="17">
        <v>43023</v>
      </c>
      <c r="C3630" s="17">
        <v>43025</v>
      </c>
      <c r="D3630" s="13" t="s">
        <v>710</v>
      </c>
      <c r="E3630" s="13" t="s">
        <v>711</v>
      </c>
      <c r="F3630" s="13">
        <v>3</v>
      </c>
      <c r="G3630" s="13" t="s">
        <v>491</v>
      </c>
      <c r="H3630" s="13">
        <v>5</v>
      </c>
      <c r="I3630" s="13">
        <v>2</v>
      </c>
    </row>
    <row r="3631" spans="1:9">
      <c r="A3631" s="13">
        <v>3213</v>
      </c>
      <c r="B3631" s="17">
        <v>42978</v>
      </c>
      <c r="C3631" s="17">
        <v>42980</v>
      </c>
      <c r="D3631" s="13" t="s">
        <v>1054</v>
      </c>
      <c r="E3631" s="13" t="s">
        <v>756</v>
      </c>
      <c r="F3631" s="13">
        <v>24</v>
      </c>
      <c r="G3631" s="13" t="s">
        <v>499</v>
      </c>
      <c r="H3631" s="13">
        <v>2</v>
      </c>
      <c r="I3631" s="13">
        <v>2</v>
      </c>
    </row>
    <row r="3632" spans="1:9">
      <c r="A3632" s="13">
        <v>3214</v>
      </c>
      <c r="B3632" s="17">
        <v>43018</v>
      </c>
      <c r="C3632" s="17">
        <v>43019</v>
      </c>
      <c r="D3632" s="13" t="s">
        <v>619</v>
      </c>
      <c r="E3632" s="13" t="s">
        <v>616</v>
      </c>
      <c r="F3632" s="13">
        <v>21</v>
      </c>
      <c r="G3632" s="13" t="s">
        <v>487</v>
      </c>
      <c r="H3632" s="13">
        <v>1</v>
      </c>
      <c r="I3632" s="13">
        <v>1</v>
      </c>
    </row>
    <row r="3633" spans="1:9">
      <c r="A3633" s="13">
        <v>3214</v>
      </c>
      <c r="B3633" s="17">
        <v>43026</v>
      </c>
      <c r="C3633" s="17">
        <v>43034</v>
      </c>
      <c r="D3633" s="13" t="s">
        <v>673</v>
      </c>
      <c r="E3633" s="13" t="s">
        <v>1073</v>
      </c>
      <c r="F3633" s="13">
        <v>8</v>
      </c>
      <c r="G3633" s="13" t="s">
        <v>495</v>
      </c>
      <c r="H3633" s="13">
        <v>2</v>
      </c>
      <c r="I3633" s="13">
        <v>1</v>
      </c>
    </row>
    <row r="3634" spans="1:9">
      <c r="A3634" s="13">
        <v>3216</v>
      </c>
      <c r="B3634" s="17">
        <v>43252</v>
      </c>
      <c r="C3634" s="17" t="s">
        <v>138</v>
      </c>
      <c r="D3634" s="13" t="s">
        <v>989</v>
      </c>
      <c r="E3634" s="13" t="s">
        <v>990</v>
      </c>
      <c r="F3634" s="13">
        <v>21</v>
      </c>
      <c r="G3634" s="13" t="s">
        <v>503</v>
      </c>
      <c r="H3634" s="13">
        <v>5</v>
      </c>
      <c r="I3634" s="13">
        <v>2</v>
      </c>
    </row>
    <row r="3635" spans="1:9">
      <c r="A3635" s="13">
        <v>3217</v>
      </c>
      <c r="B3635" s="17">
        <v>43193</v>
      </c>
      <c r="C3635" s="17">
        <v>43195</v>
      </c>
      <c r="D3635" s="13" t="s">
        <v>623</v>
      </c>
      <c r="E3635" s="13" t="s">
        <v>836</v>
      </c>
      <c r="F3635" s="13">
        <v>27</v>
      </c>
      <c r="G3635" s="13" t="s">
        <v>507</v>
      </c>
      <c r="H3635" s="13">
        <v>2</v>
      </c>
      <c r="I3635" s="13">
        <v>2</v>
      </c>
    </row>
    <row r="3636" spans="1:9">
      <c r="A3636" s="13">
        <v>3217</v>
      </c>
      <c r="B3636" s="17">
        <v>42976</v>
      </c>
      <c r="C3636" s="17">
        <v>42977</v>
      </c>
      <c r="D3636" s="13" t="s">
        <v>988</v>
      </c>
      <c r="E3636" s="13" t="s">
        <v>622</v>
      </c>
      <c r="F3636" s="13">
        <v>4</v>
      </c>
      <c r="G3636" s="13" t="s">
        <v>503</v>
      </c>
      <c r="H3636" s="13">
        <v>1</v>
      </c>
      <c r="I3636" s="13">
        <v>2</v>
      </c>
    </row>
    <row r="3637" spans="1:9">
      <c r="A3637" s="13">
        <v>3218</v>
      </c>
      <c r="B3637" s="17">
        <v>43213</v>
      </c>
      <c r="C3637" s="17">
        <v>43219</v>
      </c>
      <c r="D3637" s="13" t="s">
        <v>955</v>
      </c>
      <c r="E3637" s="13" t="s">
        <v>956</v>
      </c>
      <c r="F3637" s="13">
        <v>5</v>
      </c>
      <c r="G3637" s="13" t="s">
        <v>491</v>
      </c>
      <c r="H3637" s="13">
        <v>1</v>
      </c>
      <c r="I3637" s="13">
        <v>1</v>
      </c>
    </row>
    <row r="3638" spans="1:9">
      <c r="A3638" s="13">
        <v>3219</v>
      </c>
      <c r="B3638" s="17">
        <v>42940</v>
      </c>
      <c r="C3638" s="17">
        <v>42946</v>
      </c>
      <c r="D3638" s="13" t="s">
        <v>749</v>
      </c>
      <c r="E3638" s="13" t="s">
        <v>750</v>
      </c>
      <c r="F3638" s="13">
        <v>6</v>
      </c>
      <c r="G3638" s="13" t="s">
        <v>519</v>
      </c>
      <c r="H3638" s="13">
        <v>1</v>
      </c>
      <c r="I3638" s="13">
        <v>1</v>
      </c>
    </row>
    <row r="3639" spans="1:9">
      <c r="A3639" s="13">
        <v>3219</v>
      </c>
      <c r="B3639" s="17">
        <v>42909</v>
      </c>
      <c r="C3639" s="17">
        <v>42918</v>
      </c>
      <c r="D3639" s="13" t="s">
        <v>779</v>
      </c>
      <c r="E3639" s="13" t="s">
        <v>780</v>
      </c>
      <c r="F3639" s="13">
        <v>13</v>
      </c>
      <c r="G3639" s="13" t="s">
        <v>507</v>
      </c>
      <c r="H3639" s="13">
        <v>5</v>
      </c>
      <c r="I3639" s="13">
        <v>2</v>
      </c>
    </row>
    <row r="3640" spans="1:9">
      <c r="A3640" s="13">
        <v>3220</v>
      </c>
      <c r="B3640" s="17">
        <v>43186</v>
      </c>
      <c r="C3640" s="17">
        <v>43194</v>
      </c>
      <c r="D3640" s="13" t="s">
        <v>659</v>
      </c>
      <c r="E3640" s="13" t="s">
        <v>748</v>
      </c>
      <c r="F3640" s="13">
        <v>15</v>
      </c>
      <c r="G3640" s="13" t="s">
        <v>507</v>
      </c>
      <c r="H3640" s="13">
        <v>1</v>
      </c>
      <c r="I3640" s="13">
        <v>2</v>
      </c>
    </row>
    <row r="3641" spans="1:9">
      <c r="A3641" s="13">
        <v>3224</v>
      </c>
      <c r="B3641" s="17">
        <v>42943</v>
      </c>
      <c r="C3641" s="17">
        <v>42950</v>
      </c>
      <c r="D3641" s="13" t="s">
        <v>618</v>
      </c>
      <c r="E3641" s="13" t="s">
        <v>614</v>
      </c>
      <c r="F3641" s="13">
        <v>17</v>
      </c>
      <c r="G3641" s="13" t="s">
        <v>523</v>
      </c>
      <c r="H3641" s="13">
        <v>4</v>
      </c>
      <c r="I3641" s="13">
        <v>2</v>
      </c>
    </row>
    <row r="3642" spans="1:9">
      <c r="A3642" s="13">
        <v>3224</v>
      </c>
      <c r="B3642" s="17">
        <v>42896</v>
      </c>
      <c r="C3642" s="17">
        <v>42902</v>
      </c>
      <c r="D3642" s="13" t="s">
        <v>917</v>
      </c>
      <c r="E3642" s="13" t="s">
        <v>918</v>
      </c>
      <c r="F3642" s="13">
        <v>21</v>
      </c>
      <c r="G3642" s="13" t="s">
        <v>531</v>
      </c>
      <c r="H3642" s="13">
        <v>3</v>
      </c>
      <c r="I3642" s="13">
        <v>1</v>
      </c>
    </row>
    <row r="3643" spans="1:9">
      <c r="A3643" s="13">
        <v>3226</v>
      </c>
      <c r="B3643" s="17">
        <v>43029</v>
      </c>
      <c r="C3643" s="17">
        <v>43029</v>
      </c>
      <c r="D3643" s="13" t="s">
        <v>654</v>
      </c>
      <c r="E3643" s="13" t="s">
        <v>655</v>
      </c>
      <c r="F3643" s="13">
        <v>5</v>
      </c>
      <c r="G3643" s="13" t="s">
        <v>499</v>
      </c>
      <c r="H3643" s="13">
        <v>2</v>
      </c>
      <c r="I3643" s="13">
        <v>1</v>
      </c>
    </row>
    <row r="3644" spans="1:9">
      <c r="A3644" s="13">
        <v>3227</v>
      </c>
      <c r="B3644" s="17">
        <v>43158</v>
      </c>
      <c r="C3644" s="17">
        <v>43166</v>
      </c>
      <c r="D3644" s="13" t="s">
        <v>925</v>
      </c>
      <c r="E3644" s="13" t="s">
        <v>926</v>
      </c>
      <c r="F3644" s="13">
        <v>10</v>
      </c>
      <c r="G3644" s="13" t="s">
        <v>483</v>
      </c>
      <c r="H3644" s="13">
        <v>5</v>
      </c>
      <c r="I3644" s="13">
        <v>1</v>
      </c>
    </row>
    <row r="3645" spans="1:9">
      <c r="A3645" s="13">
        <v>3229</v>
      </c>
      <c r="B3645" s="17">
        <v>43129</v>
      </c>
      <c r="C3645" s="17">
        <v>43138</v>
      </c>
      <c r="D3645" s="13" t="s">
        <v>776</v>
      </c>
      <c r="E3645" s="13" t="s">
        <v>693</v>
      </c>
      <c r="F3645" s="13">
        <v>11</v>
      </c>
      <c r="G3645" s="13" t="s">
        <v>534</v>
      </c>
      <c r="H3645" s="13">
        <v>5</v>
      </c>
      <c r="I3645" s="13">
        <v>1</v>
      </c>
    </row>
    <row r="3646" spans="1:9">
      <c r="A3646" s="13">
        <v>3230</v>
      </c>
      <c r="B3646" s="17">
        <v>43070</v>
      </c>
      <c r="C3646" s="17">
        <v>43071</v>
      </c>
      <c r="D3646" s="13" t="s">
        <v>984</v>
      </c>
      <c r="E3646" s="13" t="s">
        <v>985</v>
      </c>
      <c r="F3646" s="13">
        <v>17</v>
      </c>
      <c r="G3646" s="13" t="s">
        <v>487</v>
      </c>
      <c r="H3646" s="13">
        <v>2</v>
      </c>
      <c r="I3646" s="13">
        <v>2</v>
      </c>
    </row>
    <row r="3647" spans="1:9">
      <c r="A3647" s="13">
        <v>3230</v>
      </c>
      <c r="B3647" s="17">
        <v>43113</v>
      </c>
      <c r="C3647" s="17">
        <v>43116</v>
      </c>
      <c r="D3647" s="13" t="s">
        <v>795</v>
      </c>
      <c r="E3647" s="13" t="s">
        <v>701</v>
      </c>
      <c r="F3647" s="13">
        <v>4</v>
      </c>
      <c r="G3647" s="13" t="s">
        <v>527</v>
      </c>
      <c r="H3647" s="13">
        <v>1</v>
      </c>
      <c r="I3647" s="13">
        <v>1</v>
      </c>
    </row>
    <row r="3648" spans="1:9">
      <c r="A3648" s="13">
        <v>3231</v>
      </c>
      <c r="B3648" s="17">
        <v>43067</v>
      </c>
      <c r="C3648" s="17">
        <v>43073</v>
      </c>
      <c r="D3648" s="13" t="s">
        <v>915</v>
      </c>
      <c r="E3648" s="13" t="s">
        <v>138</v>
      </c>
      <c r="F3648" s="13">
        <v>15</v>
      </c>
      <c r="G3648" s="13" t="s">
        <v>487</v>
      </c>
      <c r="H3648" s="13">
        <v>4</v>
      </c>
      <c r="I3648" s="13">
        <v>2</v>
      </c>
    </row>
    <row r="3649" spans="1:9">
      <c r="A3649" s="13">
        <v>3231</v>
      </c>
      <c r="B3649" s="17">
        <v>43006</v>
      </c>
      <c r="C3649" s="17">
        <v>43008</v>
      </c>
      <c r="D3649" s="13" t="s">
        <v>1008</v>
      </c>
      <c r="E3649" s="13" t="s">
        <v>1009</v>
      </c>
      <c r="F3649" s="13">
        <v>16</v>
      </c>
      <c r="G3649" s="13" t="s">
        <v>491</v>
      </c>
      <c r="H3649" s="13">
        <v>5</v>
      </c>
      <c r="I3649" s="13">
        <v>1</v>
      </c>
    </row>
    <row r="3650" spans="1:9">
      <c r="A3650" s="13">
        <v>3233</v>
      </c>
      <c r="B3650" s="17">
        <v>42952</v>
      </c>
      <c r="C3650" s="17">
        <v>42954</v>
      </c>
      <c r="D3650" s="13" t="s">
        <v>845</v>
      </c>
      <c r="E3650" s="13" t="s">
        <v>846</v>
      </c>
      <c r="F3650" s="13">
        <v>26</v>
      </c>
      <c r="G3650" s="13" t="s">
        <v>534</v>
      </c>
      <c r="H3650" s="13">
        <v>4</v>
      </c>
      <c r="I3650" s="13">
        <v>2</v>
      </c>
    </row>
    <row r="3651" spans="1:9">
      <c r="A3651" s="13">
        <v>3235</v>
      </c>
      <c r="B3651" s="17">
        <v>43202</v>
      </c>
      <c r="C3651" s="17">
        <v>43205</v>
      </c>
      <c r="D3651" s="13" t="s">
        <v>798</v>
      </c>
      <c r="E3651" s="13" t="s">
        <v>665</v>
      </c>
      <c r="F3651" s="13">
        <v>5</v>
      </c>
      <c r="G3651" s="13" t="s">
        <v>523</v>
      </c>
      <c r="H3651" s="13">
        <v>2</v>
      </c>
      <c r="I3651" s="13">
        <v>2</v>
      </c>
    </row>
    <row r="3652" spans="1:9">
      <c r="A3652" s="13">
        <v>3235</v>
      </c>
      <c r="B3652" s="17">
        <v>43187</v>
      </c>
      <c r="C3652" s="17">
        <v>43192</v>
      </c>
      <c r="D3652" s="13" t="s">
        <v>1016</v>
      </c>
      <c r="E3652" s="13" t="s">
        <v>734</v>
      </c>
      <c r="F3652" s="13">
        <v>22</v>
      </c>
      <c r="G3652" s="13" t="s">
        <v>491</v>
      </c>
      <c r="H3652" s="13">
        <v>4</v>
      </c>
      <c r="I3652" s="13">
        <v>1</v>
      </c>
    </row>
    <row r="3653" spans="1:9">
      <c r="A3653" s="13">
        <v>3236</v>
      </c>
      <c r="B3653" s="17">
        <v>42948</v>
      </c>
      <c r="C3653" s="17">
        <v>42956</v>
      </c>
      <c r="D3653" s="13" t="s">
        <v>840</v>
      </c>
      <c r="E3653" s="13" t="s">
        <v>1116</v>
      </c>
      <c r="F3653" s="13">
        <v>3</v>
      </c>
      <c r="G3653" s="13" t="s">
        <v>495</v>
      </c>
      <c r="H3653" s="13">
        <v>4</v>
      </c>
      <c r="I3653" s="13">
        <v>1</v>
      </c>
    </row>
    <row r="3654" spans="1:9">
      <c r="A3654" s="13">
        <v>3236</v>
      </c>
      <c r="B3654" s="17">
        <v>42983</v>
      </c>
      <c r="C3654" s="17">
        <v>42992</v>
      </c>
      <c r="D3654" s="13" t="s">
        <v>1023</v>
      </c>
      <c r="E3654" s="13" t="s">
        <v>1024</v>
      </c>
      <c r="F3654" s="13">
        <v>21</v>
      </c>
      <c r="G3654" s="13" t="s">
        <v>495</v>
      </c>
      <c r="H3654" s="13">
        <v>4</v>
      </c>
      <c r="I3654" s="13">
        <v>2</v>
      </c>
    </row>
    <row r="3655" spans="1:9">
      <c r="A3655" s="13">
        <v>3237</v>
      </c>
      <c r="B3655" s="17">
        <v>42995</v>
      </c>
      <c r="C3655" s="17">
        <v>42996</v>
      </c>
      <c r="D3655" s="13" t="s">
        <v>950</v>
      </c>
      <c r="E3655" s="13" t="s">
        <v>951</v>
      </c>
      <c r="F3655" s="13">
        <v>18</v>
      </c>
      <c r="G3655" s="13" t="s">
        <v>507</v>
      </c>
      <c r="H3655" s="13">
        <v>3</v>
      </c>
      <c r="I3655" s="13">
        <v>2</v>
      </c>
    </row>
    <row r="3656" spans="1:9">
      <c r="A3656" s="13">
        <v>3238</v>
      </c>
      <c r="B3656" s="17">
        <v>43087</v>
      </c>
      <c r="C3656" s="17">
        <v>43091</v>
      </c>
      <c r="D3656" s="13" t="s">
        <v>771</v>
      </c>
      <c r="E3656" s="13" t="s">
        <v>772</v>
      </c>
      <c r="F3656" s="13">
        <v>19</v>
      </c>
      <c r="G3656" s="13" t="s">
        <v>507</v>
      </c>
      <c r="H3656" s="13">
        <v>4</v>
      </c>
      <c r="I3656" s="13">
        <v>2</v>
      </c>
    </row>
    <row r="3657" spans="1:9">
      <c r="A3657" s="13">
        <v>3238</v>
      </c>
      <c r="B3657" s="17">
        <v>43089</v>
      </c>
      <c r="C3657" s="17">
        <v>43090</v>
      </c>
      <c r="D3657" s="13" t="s">
        <v>1057</v>
      </c>
      <c r="E3657" s="13" t="s">
        <v>1058</v>
      </c>
      <c r="F3657" s="13">
        <v>5</v>
      </c>
      <c r="G3657" s="13" t="s">
        <v>503</v>
      </c>
      <c r="H3657" s="13">
        <v>3</v>
      </c>
      <c r="I3657" s="13">
        <v>1</v>
      </c>
    </row>
    <row r="3658" spans="1:9">
      <c r="A3658" s="13">
        <v>3239</v>
      </c>
      <c r="B3658" s="17">
        <v>42888</v>
      </c>
      <c r="C3658" s="17">
        <v>42893</v>
      </c>
      <c r="D3658" s="13" t="s">
        <v>706</v>
      </c>
      <c r="E3658" s="13" t="s">
        <v>707</v>
      </c>
      <c r="F3658" s="13">
        <v>19</v>
      </c>
      <c r="G3658" s="13" t="s">
        <v>531</v>
      </c>
      <c r="H3658" s="13">
        <v>2</v>
      </c>
      <c r="I3658" s="13">
        <v>2</v>
      </c>
    </row>
    <row r="3659" spans="1:9">
      <c r="A3659" s="13">
        <v>3239</v>
      </c>
      <c r="B3659" s="17">
        <v>43252</v>
      </c>
      <c r="C3659" s="17">
        <v>43252</v>
      </c>
      <c r="D3659" s="13" t="s">
        <v>940</v>
      </c>
      <c r="E3659" s="13" t="s">
        <v>941</v>
      </c>
      <c r="F3659" s="13">
        <v>7</v>
      </c>
      <c r="G3659" s="13" t="s">
        <v>491</v>
      </c>
      <c r="H3659" s="13">
        <v>1</v>
      </c>
      <c r="I3659" s="13">
        <v>2</v>
      </c>
    </row>
    <row r="3660" spans="1:9">
      <c r="A3660" s="13">
        <v>3240</v>
      </c>
      <c r="B3660" s="17">
        <v>43124</v>
      </c>
      <c r="C3660" s="17">
        <v>43127</v>
      </c>
      <c r="D3660" s="13" t="s">
        <v>755</v>
      </c>
      <c r="E3660" s="13" t="s">
        <v>138</v>
      </c>
      <c r="F3660" s="13">
        <v>12</v>
      </c>
      <c r="G3660" s="13" t="s">
        <v>495</v>
      </c>
      <c r="H3660" s="13">
        <v>1</v>
      </c>
      <c r="I3660" s="13">
        <v>1</v>
      </c>
    </row>
    <row r="3661" spans="1:9">
      <c r="A3661" s="13">
        <v>3241</v>
      </c>
      <c r="B3661" s="17">
        <v>43124</v>
      </c>
      <c r="C3661" s="17">
        <v>43130</v>
      </c>
      <c r="D3661" s="13" t="s">
        <v>840</v>
      </c>
      <c r="E3661" s="13" t="s">
        <v>1116</v>
      </c>
      <c r="F3661" s="13">
        <v>21</v>
      </c>
      <c r="G3661" s="13" t="s">
        <v>531</v>
      </c>
      <c r="H3661" s="13">
        <v>2</v>
      </c>
      <c r="I3661" s="13">
        <v>1</v>
      </c>
    </row>
    <row r="3662" spans="1:9">
      <c r="A3662" s="13">
        <v>3242</v>
      </c>
      <c r="B3662" s="17">
        <v>43214</v>
      </c>
      <c r="C3662" s="17">
        <v>43214</v>
      </c>
      <c r="D3662" s="13" t="s">
        <v>680</v>
      </c>
      <c r="E3662" s="13" t="s">
        <v>748</v>
      </c>
      <c r="F3662" s="13">
        <v>7</v>
      </c>
      <c r="G3662" s="13" t="s">
        <v>534</v>
      </c>
      <c r="H3662" s="13">
        <v>3</v>
      </c>
      <c r="I3662" s="13">
        <v>1</v>
      </c>
    </row>
    <row r="3663" spans="1:9">
      <c r="A3663" s="13">
        <v>3243</v>
      </c>
      <c r="B3663" s="17">
        <v>42944</v>
      </c>
      <c r="C3663" s="17">
        <v>42945</v>
      </c>
      <c r="D3663" s="13" t="s">
        <v>698</v>
      </c>
      <c r="E3663" s="13" t="s">
        <v>699</v>
      </c>
      <c r="F3663" s="13">
        <v>25</v>
      </c>
      <c r="G3663" s="13" t="s">
        <v>495</v>
      </c>
      <c r="H3663" s="13">
        <v>5</v>
      </c>
      <c r="I3663" s="13">
        <v>1</v>
      </c>
    </row>
    <row r="3664" spans="1:9">
      <c r="A3664" s="13">
        <v>3243</v>
      </c>
      <c r="B3664" s="17">
        <v>43219</v>
      </c>
      <c r="C3664" s="17">
        <v>43219</v>
      </c>
      <c r="D3664" s="13" t="s">
        <v>838</v>
      </c>
      <c r="E3664" s="13" t="s">
        <v>138</v>
      </c>
      <c r="F3664" s="13">
        <v>1</v>
      </c>
      <c r="G3664" s="13" t="s">
        <v>495</v>
      </c>
      <c r="H3664" s="13">
        <v>4</v>
      </c>
      <c r="I3664" s="13">
        <v>2</v>
      </c>
    </row>
    <row r="3665" spans="1:9">
      <c r="A3665" s="13">
        <v>3244</v>
      </c>
      <c r="B3665" s="17">
        <v>43084</v>
      </c>
      <c r="C3665" s="17">
        <v>43086</v>
      </c>
      <c r="D3665" s="13" t="s">
        <v>857</v>
      </c>
      <c r="E3665" s="13" t="s">
        <v>858</v>
      </c>
      <c r="F3665" s="13">
        <v>21</v>
      </c>
      <c r="G3665" s="13" t="s">
        <v>487</v>
      </c>
      <c r="H3665" s="13">
        <v>1</v>
      </c>
      <c r="I3665" s="13">
        <v>1</v>
      </c>
    </row>
    <row r="3666" spans="1:9">
      <c r="A3666" s="13">
        <v>3245</v>
      </c>
      <c r="B3666" s="17">
        <v>42973</v>
      </c>
      <c r="C3666" s="17">
        <v>42973</v>
      </c>
      <c r="D3666" s="13" t="s">
        <v>881</v>
      </c>
      <c r="E3666" s="13" t="s">
        <v>882</v>
      </c>
      <c r="F3666" s="13">
        <v>25</v>
      </c>
      <c r="G3666" s="13" t="s">
        <v>523</v>
      </c>
      <c r="H3666" s="13">
        <v>3</v>
      </c>
      <c r="I3666" s="13">
        <v>1</v>
      </c>
    </row>
    <row r="3667" spans="1:9">
      <c r="A3667" s="13">
        <v>3245</v>
      </c>
      <c r="B3667" s="17">
        <v>43061</v>
      </c>
      <c r="C3667" s="17">
        <v>43063</v>
      </c>
      <c r="D3667" s="13" t="s">
        <v>1077</v>
      </c>
      <c r="E3667" s="13" t="s">
        <v>1078</v>
      </c>
      <c r="F3667" s="13">
        <v>2</v>
      </c>
      <c r="G3667" s="13" t="s">
        <v>491</v>
      </c>
      <c r="H3667" s="13">
        <v>4</v>
      </c>
      <c r="I3667" s="13">
        <v>2</v>
      </c>
    </row>
    <row r="3668" spans="1:9">
      <c r="A3668" s="13">
        <v>3246</v>
      </c>
      <c r="B3668" s="17">
        <v>42981</v>
      </c>
      <c r="C3668" s="17">
        <v>42985</v>
      </c>
      <c r="D3668" s="13" t="s">
        <v>676</v>
      </c>
      <c r="E3668" s="13" t="s">
        <v>138</v>
      </c>
      <c r="F3668" s="13">
        <v>11</v>
      </c>
      <c r="G3668" s="13" t="s">
        <v>503</v>
      </c>
      <c r="H3668" s="13">
        <v>1</v>
      </c>
      <c r="I3668" s="13">
        <v>2</v>
      </c>
    </row>
    <row r="3669" spans="1:9">
      <c r="A3669" s="13">
        <v>3246</v>
      </c>
      <c r="B3669" s="17">
        <v>43057</v>
      </c>
      <c r="C3669" s="17">
        <v>43065</v>
      </c>
      <c r="D3669" s="13" t="s">
        <v>1035</v>
      </c>
      <c r="E3669" s="13" t="s">
        <v>138</v>
      </c>
      <c r="F3669" s="13">
        <v>5</v>
      </c>
      <c r="G3669" s="13" t="s">
        <v>503</v>
      </c>
      <c r="H3669" s="13">
        <v>2</v>
      </c>
      <c r="I3669" s="13">
        <v>2</v>
      </c>
    </row>
    <row r="3670" spans="1:9">
      <c r="A3670" s="13">
        <v>3247</v>
      </c>
      <c r="B3670" s="17">
        <v>43151</v>
      </c>
      <c r="C3670" s="17">
        <v>43152</v>
      </c>
      <c r="D3670" s="13" t="s">
        <v>693</v>
      </c>
      <c r="E3670" s="13" t="s">
        <v>837</v>
      </c>
      <c r="F3670" s="13">
        <v>16</v>
      </c>
      <c r="G3670" s="13" t="s">
        <v>495</v>
      </c>
      <c r="H3670" s="13">
        <v>2</v>
      </c>
      <c r="I3670" s="13">
        <v>1</v>
      </c>
    </row>
    <row r="3671" spans="1:9">
      <c r="A3671" s="13">
        <v>3248</v>
      </c>
      <c r="B3671" s="17">
        <v>43035</v>
      </c>
      <c r="C3671" s="17">
        <v>43042</v>
      </c>
      <c r="D3671" s="13" t="s">
        <v>610</v>
      </c>
      <c r="E3671" s="13" t="s">
        <v>611</v>
      </c>
      <c r="F3671" s="13">
        <v>24</v>
      </c>
      <c r="G3671" s="13" t="s">
        <v>499</v>
      </c>
      <c r="H3671" s="13">
        <v>5</v>
      </c>
      <c r="I3671" s="13">
        <v>2</v>
      </c>
    </row>
    <row r="3672" spans="1:9">
      <c r="A3672" s="13">
        <v>3248</v>
      </c>
      <c r="B3672" s="17">
        <v>43169</v>
      </c>
      <c r="C3672" s="17">
        <v>43175</v>
      </c>
      <c r="D3672" s="13" t="s">
        <v>664</v>
      </c>
      <c r="E3672" s="13" t="s">
        <v>665</v>
      </c>
      <c r="F3672" s="13">
        <v>5</v>
      </c>
      <c r="G3672" s="13" t="s">
        <v>495</v>
      </c>
      <c r="H3672" s="13">
        <v>1</v>
      </c>
      <c r="I3672" s="13">
        <v>1</v>
      </c>
    </row>
    <row r="3673" spans="1:9">
      <c r="A3673" s="13">
        <v>3249</v>
      </c>
      <c r="B3673" s="17">
        <v>43180</v>
      </c>
      <c r="C3673" s="17">
        <v>43187</v>
      </c>
      <c r="D3673" s="13" t="s">
        <v>679</v>
      </c>
      <c r="E3673" s="13" t="s">
        <v>628</v>
      </c>
      <c r="F3673" s="13">
        <v>9</v>
      </c>
      <c r="G3673" s="13" t="s">
        <v>495</v>
      </c>
      <c r="H3673" s="13">
        <v>1</v>
      </c>
      <c r="I3673" s="13">
        <v>2</v>
      </c>
    </row>
    <row r="3674" spans="1:9">
      <c r="A3674" s="13">
        <v>3250</v>
      </c>
      <c r="B3674" s="17">
        <v>43051</v>
      </c>
      <c r="C3674" s="17">
        <v>43051</v>
      </c>
      <c r="D3674" s="13" t="s">
        <v>616</v>
      </c>
      <c r="E3674" s="13" t="s">
        <v>649</v>
      </c>
      <c r="F3674" s="13">
        <v>5</v>
      </c>
      <c r="G3674" s="13" t="s">
        <v>519</v>
      </c>
      <c r="H3674" s="13">
        <v>1</v>
      </c>
      <c r="I3674" s="13">
        <v>2</v>
      </c>
    </row>
    <row r="3675" spans="1:9">
      <c r="A3675" s="13">
        <v>3250</v>
      </c>
      <c r="B3675" s="17">
        <v>43046</v>
      </c>
      <c r="C3675" s="17">
        <v>43048</v>
      </c>
      <c r="D3675" s="13" t="s">
        <v>1076</v>
      </c>
      <c r="E3675" s="13" t="s">
        <v>138</v>
      </c>
      <c r="F3675" s="13">
        <v>1</v>
      </c>
      <c r="G3675" s="13" t="s">
        <v>515</v>
      </c>
      <c r="H3675" s="13">
        <v>1</v>
      </c>
      <c r="I3675" s="13">
        <v>1</v>
      </c>
    </row>
    <row r="3676" spans="1:9">
      <c r="A3676" s="13">
        <v>3251</v>
      </c>
      <c r="B3676" s="17">
        <v>42919</v>
      </c>
      <c r="C3676" s="17">
        <v>42924</v>
      </c>
      <c r="D3676" s="13" t="s">
        <v>717</v>
      </c>
      <c r="E3676" s="13" t="s">
        <v>138</v>
      </c>
      <c r="F3676" s="13">
        <v>4</v>
      </c>
      <c r="G3676" s="13" t="s">
        <v>483</v>
      </c>
      <c r="H3676" s="13">
        <v>5</v>
      </c>
      <c r="I3676" s="13">
        <v>1</v>
      </c>
    </row>
    <row r="3677" spans="1:9">
      <c r="A3677" s="13">
        <v>3252</v>
      </c>
      <c r="B3677" s="17">
        <v>43209</v>
      </c>
      <c r="C3677" s="17">
        <v>43213</v>
      </c>
      <c r="D3677" s="13" t="s">
        <v>1079</v>
      </c>
      <c r="E3677" s="13" t="s">
        <v>692</v>
      </c>
      <c r="F3677" s="13">
        <v>14</v>
      </c>
      <c r="G3677" s="13" t="s">
        <v>531</v>
      </c>
      <c r="H3677" s="13">
        <v>5</v>
      </c>
      <c r="I3677" s="13">
        <v>2</v>
      </c>
    </row>
    <row r="3678" spans="1:9">
      <c r="A3678" s="13">
        <v>3252</v>
      </c>
      <c r="B3678" s="17">
        <v>43081</v>
      </c>
      <c r="C3678" s="17">
        <v>43090</v>
      </c>
      <c r="D3678" s="13" t="s">
        <v>724</v>
      </c>
      <c r="E3678" s="13" t="s">
        <v>725</v>
      </c>
      <c r="F3678" s="13">
        <v>27</v>
      </c>
      <c r="G3678" s="13" t="s">
        <v>515</v>
      </c>
      <c r="H3678" s="13">
        <v>5</v>
      </c>
      <c r="I3678" s="13">
        <v>1</v>
      </c>
    </row>
    <row r="3679" spans="1:9">
      <c r="A3679" s="13">
        <v>3254</v>
      </c>
      <c r="B3679" s="17">
        <v>43085</v>
      </c>
      <c r="C3679" s="17">
        <v>43086</v>
      </c>
      <c r="D3679" s="13" t="s">
        <v>1079</v>
      </c>
      <c r="E3679" s="13" t="s">
        <v>692</v>
      </c>
      <c r="F3679" s="13">
        <v>20</v>
      </c>
      <c r="G3679" s="13" t="s">
        <v>491</v>
      </c>
      <c r="H3679" s="13">
        <v>5</v>
      </c>
      <c r="I3679" s="13">
        <v>2</v>
      </c>
    </row>
    <row r="3680" spans="1:9">
      <c r="A3680" s="13">
        <v>3254</v>
      </c>
      <c r="B3680" s="17">
        <v>43217</v>
      </c>
      <c r="C3680" s="17">
        <v>43222</v>
      </c>
      <c r="D3680" s="13" t="s">
        <v>659</v>
      </c>
      <c r="E3680" s="13" t="s">
        <v>676</v>
      </c>
      <c r="F3680" s="13">
        <v>16</v>
      </c>
      <c r="G3680" s="13" t="s">
        <v>495</v>
      </c>
      <c r="H3680" s="13">
        <v>4</v>
      </c>
      <c r="I3680" s="13">
        <v>2</v>
      </c>
    </row>
    <row r="3681" spans="1:9">
      <c r="A3681" s="13">
        <v>3256</v>
      </c>
      <c r="B3681" s="17">
        <v>42965</v>
      </c>
      <c r="C3681" s="17">
        <v>42965</v>
      </c>
      <c r="D3681" s="13" t="s">
        <v>939</v>
      </c>
      <c r="E3681" s="13" t="s">
        <v>138</v>
      </c>
      <c r="F3681" s="13">
        <v>27</v>
      </c>
      <c r="G3681" s="13" t="s">
        <v>495</v>
      </c>
      <c r="H3681" s="13">
        <v>3</v>
      </c>
      <c r="I3681" s="13">
        <v>2</v>
      </c>
    </row>
    <row r="3682" spans="1:9">
      <c r="A3682" s="13">
        <v>3257</v>
      </c>
      <c r="B3682" s="17">
        <v>43047</v>
      </c>
      <c r="C3682" s="17">
        <v>43047</v>
      </c>
      <c r="D3682" s="13" t="s">
        <v>682</v>
      </c>
      <c r="E3682" s="13" t="s">
        <v>1064</v>
      </c>
      <c r="F3682" s="13">
        <v>5</v>
      </c>
      <c r="G3682" s="13" t="s">
        <v>531</v>
      </c>
      <c r="H3682" s="13">
        <v>2</v>
      </c>
      <c r="I3682" s="13">
        <v>2</v>
      </c>
    </row>
    <row r="3683" spans="1:9">
      <c r="A3683" s="13">
        <v>3257</v>
      </c>
      <c r="B3683" s="17">
        <v>42984</v>
      </c>
      <c r="C3683" s="17">
        <v>42987</v>
      </c>
      <c r="D3683" s="13" t="s">
        <v>650</v>
      </c>
      <c r="E3683" s="13" t="s">
        <v>1048</v>
      </c>
      <c r="F3683" s="13">
        <v>15</v>
      </c>
      <c r="G3683" s="13" t="s">
        <v>495</v>
      </c>
      <c r="H3683" s="13">
        <v>2</v>
      </c>
      <c r="I3683" s="13">
        <v>1</v>
      </c>
    </row>
    <row r="3684" spans="1:9">
      <c r="A3684" s="13">
        <v>3259</v>
      </c>
      <c r="B3684" s="17">
        <v>42982</v>
      </c>
      <c r="C3684" s="17">
        <v>42982</v>
      </c>
      <c r="D3684" s="13" t="s">
        <v>618</v>
      </c>
      <c r="E3684" s="13" t="s">
        <v>614</v>
      </c>
      <c r="F3684" s="13">
        <v>22</v>
      </c>
      <c r="G3684" s="13" t="s">
        <v>507</v>
      </c>
      <c r="H3684" s="13">
        <v>4</v>
      </c>
      <c r="I3684" s="13">
        <v>1</v>
      </c>
    </row>
    <row r="3685" spans="1:9">
      <c r="A3685" s="13">
        <v>3260</v>
      </c>
      <c r="B3685" s="17">
        <v>43032</v>
      </c>
      <c r="C3685" s="17">
        <v>43041</v>
      </c>
      <c r="D3685" s="13" t="s">
        <v>972</v>
      </c>
      <c r="E3685" s="13" t="s">
        <v>973</v>
      </c>
      <c r="F3685" s="13">
        <v>3</v>
      </c>
      <c r="G3685" s="13" t="s">
        <v>503</v>
      </c>
      <c r="H3685" s="13">
        <v>4</v>
      </c>
      <c r="I3685" s="13">
        <v>1</v>
      </c>
    </row>
    <row r="3686" spans="1:9">
      <c r="A3686" s="13">
        <v>3260</v>
      </c>
      <c r="B3686" s="17">
        <v>43174</v>
      </c>
      <c r="C3686" s="17">
        <v>43183</v>
      </c>
      <c r="D3686" s="13" t="s">
        <v>616</v>
      </c>
      <c r="E3686" s="13" t="s">
        <v>138</v>
      </c>
      <c r="F3686" s="13">
        <v>10</v>
      </c>
      <c r="G3686" s="13" t="s">
        <v>503</v>
      </c>
      <c r="H3686" s="13">
        <v>5</v>
      </c>
      <c r="I3686" s="13">
        <v>1</v>
      </c>
    </row>
    <row r="3687" spans="1:9">
      <c r="A3687" s="13">
        <v>3262</v>
      </c>
      <c r="B3687" s="17">
        <v>42995</v>
      </c>
      <c r="C3687" s="17">
        <v>43003</v>
      </c>
      <c r="D3687" s="13" t="s">
        <v>1001</v>
      </c>
      <c r="E3687" s="13" t="s">
        <v>1002</v>
      </c>
      <c r="F3687" s="13">
        <v>17</v>
      </c>
      <c r="G3687" s="13" t="s">
        <v>503</v>
      </c>
      <c r="H3687" s="13">
        <v>2</v>
      </c>
      <c r="I3687" s="13">
        <v>1</v>
      </c>
    </row>
    <row r="3688" spans="1:9">
      <c r="A3688" s="13">
        <v>3262</v>
      </c>
      <c r="B3688" s="17">
        <v>43236</v>
      </c>
      <c r="C3688" s="17">
        <v>43236</v>
      </c>
      <c r="D3688" s="13" t="s">
        <v>906</v>
      </c>
      <c r="E3688" s="13" t="s">
        <v>907</v>
      </c>
      <c r="F3688" s="13">
        <v>9</v>
      </c>
      <c r="G3688" s="13" t="s">
        <v>515</v>
      </c>
      <c r="H3688" s="13">
        <v>1</v>
      </c>
      <c r="I3688" s="13">
        <v>2</v>
      </c>
    </row>
    <row r="3689" spans="1:9">
      <c r="A3689" s="13">
        <v>3263</v>
      </c>
      <c r="B3689" s="17">
        <v>43174</v>
      </c>
      <c r="C3689" s="17">
        <v>43179</v>
      </c>
      <c r="D3689" s="13" t="s">
        <v>1122</v>
      </c>
      <c r="E3689" s="13" t="s">
        <v>623</v>
      </c>
      <c r="F3689" s="13">
        <v>14</v>
      </c>
      <c r="G3689" s="13" t="s">
        <v>483</v>
      </c>
      <c r="H3689" s="13">
        <v>2</v>
      </c>
      <c r="I3689" s="13">
        <v>2</v>
      </c>
    </row>
    <row r="3690" spans="1:9">
      <c r="A3690" s="13">
        <v>3263</v>
      </c>
      <c r="B3690" s="17">
        <v>43090</v>
      </c>
      <c r="C3690" s="17">
        <v>43098</v>
      </c>
      <c r="D3690" s="13" t="s">
        <v>796</v>
      </c>
      <c r="E3690" s="13" t="s">
        <v>797</v>
      </c>
      <c r="F3690" s="13">
        <v>22</v>
      </c>
      <c r="G3690" s="13" t="s">
        <v>531</v>
      </c>
      <c r="H3690" s="13">
        <v>2</v>
      </c>
      <c r="I3690" s="13">
        <v>2</v>
      </c>
    </row>
    <row r="3691" spans="1:9">
      <c r="A3691" s="13">
        <v>3264</v>
      </c>
      <c r="B3691" s="17">
        <v>43112</v>
      </c>
      <c r="C3691" s="17">
        <v>43121</v>
      </c>
      <c r="D3691" s="13" t="s">
        <v>1038</v>
      </c>
      <c r="E3691" s="13" t="s">
        <v>628</v>
      </c>
      <c r="F3691" s="13">
        <v>14</v>
      </c>
      <c r="G3691" s="13" t="s">
        <v>507</v>
      </c>
      <c r="H3691" s="13">
        <v>5</v>
      </c>
      <c r="I3691" s="13">
        <v>1</v>
      </c>
    </row>
    <row r="3692" spans="1:9">
      <c r="A3692" s="13">
        <v>3265</v>
      </c>
      <c r="B3692" s="17">
        <v>43242</v>
      </c>
      <c r="C3692" s="17">
        <v>43248</v>
      </c>
      <c r="D3692" s="13" t="s">
        <v>1120</v>
      </c>
      <c r="E3692" s="13" t="s">
        <v>1121</v>
      </c>
      <c r="F3692" s="13">
        <v>25</v>
      </c>
      <c r="G3692" s="13" t="s">
        <v>531</v>
      </c>
      <c r="H3692" s="13">
        <v>4</v>
      </c>
      <c r="I3692" s="13">
        <v>1</v>
      </c>
    </row>
    <row r="3693" spans="1:9">
      <c r="A3693" s="13">
        <v>3266</v>
      </c>
      <c r="B3693" s="17">
        <v>43227</v>
      </c>
      <c r="C3693" s="17">
        <v>43229</v>
      </c>
      <c r="D3693" s="13" t="s">
        <v>933</v>
      </c>
      <c r="E3693" s="13" t="s">
        <v>934</v>
      </c>
      <c r="F3693" s="13">
        <v>7</v>
      </c>
      <c r="G3693" s="13" t="s">
        <v>495</v>
      </c>
      <c r="H3693" s="13">
        <v>3</v>
      </c>
      <c r="I3693" s="13">
        <v>2</v>
      </c>
    </row>
    <row r="3694" spans="1:9">
      <c r="A3694" s="13">
        <v>3266</v>
      </c>
      <c r="B3694" s="17">
        <v>43050</v>
      </c>
      <c r="C3694" s="17">
        <v>43059</v>
      </c>
      <c r="D3694" s="13" t="s">
        <v>1099</v>
      </c>
      <c r="E3694" s="13" t="s">
        <v>1100</v>
      </c>
      <c r="F3694" s="13">
        <v>19</v>
      </c>
      <c r="G3694" s="13" t="s">
        <v>511</v>
      </c>
      <c r="H3694" s="13">
        <v>4</v>
      </c>
      <c r="I3694" s="13">
        <v>2</v>
      </c>
    </row>
    <row r="3695" spans="1:9">
      <c r="A3695" s="13">
        <v>3267</v>
      </c>
      <c r="B3695" s="17">
        <v>43107</v>
      </c>
      <c r="C3695" s="17">
        <v>43115</v>
      </c>
      <c r="D3695" s="13" t="s">
        <v>1067</v>
      </c>
      <c r="E3695" s="13" t="s">
        <v>138</v>
      </c>
      <c r="F3695" s="13">
        <v>20</v>
      </c>
      <c r="G3695" s="13" t="s">
        <v>507</v>
      </c>
      <c r="H3695" s="13">
        <v>5</v>
      </c>
      <c r="I3695" s="13">
        <v>1</v>
      </c>
    </row>
    <row r="3696" spans="1:9">
      <c r="A3696" s="13">
        <v>3267</v>
      </c>
      <c r="B3696" s="17">
        <v>43005</v>
      </c>
      <c r="C3696" s="17">
        <v>43005</v>
      </c>
      <c r="D3696" s="13" t="s">
        <v>789</v>
      </c>
      <c r="E3696" s="13" t="s">
        <v>790</v>
      </c>
      <c r="F3696" s="13">
        <v>13</v>
      </c>
      <c r="G3696" s="13" t="s">
        <v>479</v>
      </c>
      <c r="H3696" s="13">
        <v>4</v>
      </c>
      <c r="I3696" s="13">
        <v>1</v>
      </c>
    </row>
    <row r="3697" spans="1:9">
      <c r="A3697" s="13">
        <v>3268</v>
      </c>
      <c r="B3697" s="17">
        <v>42937</v>
      </c>
      <c r="C3697" s="17">
        <v>42939</v>
      </c>
      <c r="D3697" s="13" t="s">
        <v>663</v>
      </c>
      <c r="E3697" s="13" t="s">
        <v>138</v>
      </c>
      <c r="F3697" s="13">
        <v>25</v>
      </c>
      <c r="G3697" s="13" t="s">
        <v>491</v>
      </c>
      <c r="H3697" s="13">
        <v>5</v>
      </c>
      <c r="I3697" s="13">
        <v>2</v>
      </c>
    </row>
    <row r="3698" spans="1:9">
      <c r="A3698" s="13">
        <v>3268</v>
      </c>
      <c r="B3698" s="17">
        <v>43052</v>
      </c>
      <c r="C3698" s="17">
        <v>43056</v>
      </c>
      <c r="D3698" s="13" t="s">
        <v>748</v>
      </c>
      <c r="E3698" s="13" t="s">
        <v>890</v>
      </c>
      <c r="F3698" s="13">
        <v>10</v>
      </c>
      <c r="G3698" s="13" t="s">
        <v>483</v>
      </c>
      <c r="H3698" s="13">
        <v>3</v>
      </c>
      <c r="I3698" s="13">
        <v>2</v>
      </c>
    </row>
    <row r="3699" spans="1:9">
      <c r="A3699" s="13">
        <v>3269</v>
      </c>
      <c r="B3699" s="17">
        <v>43012</v>
      </c>
      <c r="C3699" s="17">
        <v>43021</v>
      </c>
      <c r="D3699" s="13" t="s">
        <v>795</v>
      </c>
      <c r="E3699" s="13" t="s">
        <v>628</v>
      </c>
      <c r="F3699" s="13">
        <v>17</v>
      </c>
      <c r="G3699" s="13" t="s">
        <v>534</v>
      </c>
      <c r="H3699" s="13">
        <v>2</v>
      </c>
      <c r="I3699" s="13">
        <v>2</v>
      </c>
    </row>
    <row r="3700" spans="1:9">
      <c r="A3700" s="13">
        <v>3270</v>
      </c>
      <c r="B3700" s="17">
        <v>43084</v>
      </c>
      <c r="C3700" s="17">
        <v>43090</v>
      </c>
      <c r="D3700" s="13" t="s">
        <v>788</v>
      </c>
      <c r="E3700" s="13" t="s">
        <v>674</v>
      </c>
      <c r="F3700" s="13">
        <v>10</v>
      </c>
      <c r="G3700" s="13" t="s">
        <v>519</v>
      </c>
      <c r="H3700" s="13">
        <v>3</v>
      </c>
      <c r="I3700" s="13">
        <v>2</v>
      </c>
    </row>
    <row r="3701" spans="1:9">
      <c r="A3701" s="13">
        <v>3271</v>
      </c>
      <c r="B3701" s="17">
        <v>42938</v>
      </c>
      <c r="C3701" s="17">
        <v>42947</v>
      </c>
      <c r="D3701" s="13" t="s">
        <v>988</v>
      </c>
      <c r="E3701" s="13" t="s">
        <v>622</v>
      </c>
      <c r="F3701" s="13">
        <v>22</v>
      </c>
      <c r="G3701" s="13" t="s">
        <v>538</v>
      </c>
      <c r="H3701" s="13">
        <v>2</v>
      </c>
      <c r="I3701" s="13">
        <v>2</v>
      </c>
    </row>
    <row r="3702" spans="1:9">
      <c r="A3702" s="13">
        <v>3271</v>
      </c>
      <c r="B3702" s="17">
        <v>42972</v>
      </c>
      <c r="C3702" s="17">
        <v>42981</v>
      </c>
      <c r="D3702" s="13" t="s">
        <v>616</v>
      </c>
      <c r="E3702" s="13" t="s">
        <v>138</v>
      </c>
      <c r="F3702" s="13">
        <v>14</v>
      </c>
      <c r="G3702" s="13" t="s">
        <v>523</v>
      </c>
      <c r="H3702" s="13">
        <v>4</v>
      </c>
      <c r="I3702" s="13">
        <v>2</v>
      </c>
    </row>
    <row r="3703" spans="1:9">
      <c r="A3703" s="13">
        <v>3272</v>
      </c>
      <c r="B3703" s="17">
        <v>43004</v>
      </c>
      <c r="C3703" s="17">
        <v>43005</v>
      </c>
      <c r="D3703" s="13" t="s">
        <v>614</v>
      </c>
      <c r="E3703" s="13" t="s">
        <v>942</v>
      </c>
      <c r="F3703" s="13">
        <v>6</v>
      </c>
      <c r="G3703" s="13" t="s">
        <v>483</v>
      </c>
      <c r="H3703" s="13">
        <v>5</v>
      </c>
      <c r="I3703" s="13">
        <v>1</v>
      </c>
    </row>
    <row r="3704" spans="1:9">
      <c r="A3704" s="13">
        <v>3274</v>
      </c>
      <c r="B3704" s="17">
        <v>43010</v>
      </c>
      <c r="C3704" s="17">
        <v>43011</v>
      </c>
      <c r="D3704" s="13" t="s">
        <v>925</v>
      </c>
      <c r="E3704" s="13" t="s">
        <v>926</v>
      </c>
      <c r="F3704" s="13">
        <v>21</v>
      </c>
      <c r="G3704" s="13" t="s">
        <v>519</v>
      </c>
      <c r="H3704" s="13">
        <v>1</v>
      </c>
      <c r="I3704" s="13">
        <v>1</v>
      </c>
    </row>
    <row r="3705" spans="1:9">
      <c r="A3705" s="13">
        <v>3274</v>
      </c>
      <c r="B3705" s="17">
        <v>42934</v>
      </c>
      <c r="C3705" s="17">
        <v>42943</v>
      </c>
      <c r="D3705" s="13" t="s">
        <v>948</v>
      </c>
      <c r="E3705" s="13" t="s">
        <v>949</v>
      </c>
      <c r="F3705" s="13">
        <v>15</v>
      </c>
      <c r="G3705" s="13" t="s">
        <v>487</v>
      </c>
      <c r="H3705" s="13">
        <v>3</v>
      </c>
      <c r="I3705" s="13">
        <v>2</v>
      </c>
    </row>
    <row r="3706" spans="1:9">
      <c r="A3706" s="13">
        <v>3275</v>
      </c>
      <c r="B3706" s="17">
        <v>43002</v>
      </c>
      <c r="C3706" s="17">
        <v>43004</v>
      </c>
      <c r="D3706" s="13" t="s">
        <v>624</v>
      </c>
      <c r="E3706" s="13" t="s">
        <v>138</v>
      </c>
      <c r="F3706" s="13">
        <v>16</v>
      </c>
      <c r="G3706" s="13" t="s">
        <v>523</v>
      </c>
      <c r="H3706" s="13">
        <v>2</v>
      </c>
      <c r="I3706" s="13">
        <v>1</v>
      </c>
    </row>
    <row r="3707" spans="1:9">
      <c r="A3707" s="13">
        <v>3275</v>
      </c>
      <c r="B3707" s="17">
        <v>42903</v>
      </c>
      <c r="C3707" s="17">
        <v>42910</v>
      </c>
      <c r="D3707" s="13" t="s">
        <v>1122</v>
      </c>
      <c r="E3707" s="13" t="s">
        <v>623</v>
      </c>
      <c r="F3707" s="13">
        <v>23</v>
      </c>
      <c r="G3707" s="13" t="s">
        <v>515</v>
      </c>
      <c r="H3707" s="13">
        <v>4</v>
      </c>
      <c r="I3707" s="13">
        <v>2</v>
      </c>
    </row>
    <row r="3708" spans="1:9">
      <c r="A3708" s="13">
        <v>3277</v>
      </c>
      <c r="B3708" s="17">
        <v>43022</v>
      </c>
      <c r="C3708" s="17">
        <v>43027</v>
      </c>
      <c r="D3708" s="13" t="s">
        <v>629</v>
      </c>
      <c r="E3708" s="13" t="s">
        <v>866</v>
      </c>
      <c r="F3708" s="13">
        <v>22</v>
      </c>
      <c r="G3708" s="13" t="s">
        <v>527</v>
      </c>
      <c r="H3708" s="13">
        <v>5</v>
      </c>
      <c r="I3708" s="13">
        <v>1</v>
      </c>
    </row>
    <row r="3709" spans="1:9">
      <c r="A3709" s="13">
        <v>3277</v>
      </c>
      <c r="B3709" s="17">
        <v>42960</v>
      </c>
      <c r="C3709" s="17">
        <v>42962</v>
      </c>
      <c r="D3709" s="13" t="s">
        <v>853</v>
      </c>
      <c r="E3709" s="13" t="s">
        <v>138</v>
      </c>
      <c r="F3709" s="13">
        <v>27</v>
      </c>
      <c r="G3709" s="13" t="s">
        <v>538</v>
      </c>
      <c r="H3709" s="13">
        <v>3</v>
      </c>
      <c r="I3709" s="13">
        <v>1</v>
      </c>
    </row>
    <row r="3710" spans="1:9">
      <c r="A3710" s="13">
        <v>3278</v>
      </c>
      <c r="B3710" s="17">
        <v>43168</v>
      </c>
      <c r="C3710" s="17">
        <v>43171</v>
      </c>
      <c r="D3710" s="13" t="s">
        <v>940</v>
      </c>
      <c r="E3710" s="13" t="s">
        <v>941</v>
      </c>
      <c r="F3710" s="13">
        <v>16</v>
      </c>
      <c r="G3710" s="13" t="s">
        <v>503</v>
      </c>
      <c r="H3710" s="13">
        <v>1</v>
      </c>
      <c r="I3710" s="13">
        <v>2</v>
      </c>
    </row>
    <row r="3711" spans="1:9">
      <c r="A3711" s="13">
        <v>3279</v>
      </c>
      <c r="B3711" s="17">
        <v>43111</v>
      </c>
      <c r="C3711" s="17">
        <v>43112</v>
      </c>
      <c r="D3711" s="13" t="s">
        <v>1094</v>
      </c>
      <c r="E3711" s="13" t="s">
        <v>138</v>
      </c>
      <c r="F3711" s="13">
        <v>1</v>
      </c>
      <c r="G3711" s="13" t="s">
        <v>499</v>
      </c>
      <c r="H3711" s="13">
        <v>2</v>
      </c>
      <c r="I3711" s="13">
        <v>2</v>
      </c>
    </row>
    <row r="3712" spans="1:9">
      <c r="A3712" s="13">
        <v>3279</v>
      </c>
      <c r="B3712" s="17">
        <v>43206</v>
      </c>
      <c r="C3712" s="17">
        <v>43209</v>
      </c>
      <c r="D3712" s="13" t="s">
        <v>809</v>
      </c>
      <c r="E3712" s="13" t="s">
        <v>810</v>
      </c>
      <c r="F3712" s="13">
        <v>2</v>
      </c>
      <c r="G3712" s="13" t="s">
        <v>499</v>
      </c>
      <c r="H3712" s="13">
        <v>3</v>
      </c>
      <c r="I3712" s="13">
        <v>1</v>
      </c>
    </row>
    <row r="3713" spans="1:9">
      <c r="A3713" s="13">
        <v>3280</v>
      </c>
      <c r="B3713" s="17">
        <v>42892</v>
      </c>
      <c r="C3713" s="17">
        <v>42893</v>
      </c>
      <c r="D3713" s="13" t="s">
        <v>758</v>
      </c>
      <c r="E3713" s="13" t="s">
        <v>1070</v>
      </c>
      <c r="F3713" s="13">
        <v>6</v>
      </c>
      <c r="G3713" s="13" t="s">
        <v>503</v>
      </c>
      <c r="H3713" s="13">
        <v>3</v>
      </c>
      <c r="I3713" s="13">
        <v>2</v>
      </c>
    </row>
    <row r="3714" spans="1:9">
      <c r="A3714" s="13">
        <v>3280</v>
      </c>
      <c r="B3714" s="17">
        <v>43002</v>
      </c>
      <c r="C3714" s="17">
        <v>43006</v>
      </c>
      <c r="D3714" s="13" t="s">
        <v>616</v>
      </c>
      <c r="E3714" s="13" t="s">
        <v>628</v>
      </c>
      <c r="F3714" s="13">
        <v>11</v>
      </c>
      <c r="G3714" s="13" t="s">
        <v>534</v>
      </c>
      <c r="H3714" s="13">
        <v>4</v>
      </c>
      <c r="I3714" s="13">
        <v>1</v>
      </c>
    </row>
    <row r="3715" spans="1:9">
      <c r="A3715" s="13">
        <v>3281</v>
      </c>
      <c r="B3715" s="17">
        <v>43219</v>
      </c>
      <c r="C3715" s="17">
        <v>43223</v>
      </c>
      <c r="D3715" s="13" t="s">
        <v>945</v>
      </c>
      <c r="E3715" s="13" t="s">
        <v>836</v>
      </c>
      <c r="F3715" s="13">
        <v>19</v>
      </c>
      <c r="G3715" s="13" t="s">
        <v>515</v>
      </c>
      <c r="H3715" s="13">
        <v>4</v>
      </c>
      <c r="I3715" s="13">
        <v>1</v>
      </c>
    </row>
    <row r="3716" spans="1:9">
      <c r="A3716" s="13">
        <v>3281</v>
      </c>
      <c r="B3716" s="17">
        <v>43064</v>
      </c>
      <c r="C3716" s="17">
        <v>43071</v>
      </c>
      <c r="D3716" s="13" t="s">
        <v>638</v>
      </c>
      <c r="E3716" s="13" t="s">
        <v>639</v>
      </c>
      <c r="F3716" s="13">
        <v>1</v>
      </c>
      <c r="G3716" s="13" t="s">
        <v>538</v>
      </c>
      <c r="H3716" s="13">
        <v>5</v>
      </c>
      <c r="I3716" s="13">
        <v>1</v>
      </c>
    </row>
    <row r="3717" spans="1:9">
      <c r="A3717" s="13">
        <v>3284</v>
      </c>
      <c r="B3717" s="17">
        <v>42918</v>
      </c>
      <c r="C3717" s="17">
        <v>42920</v>
      </c>
      <c r="D3717" s="13" t="s">
        <v>845</v>
      </c>
      <c r="E3717" s="13" t="s">
        <v>846</v>
      </c>
      <c r="F3717" s="13">
        <v>11</v>
      </c>
      <c r="G3717" s="13" t="s">
        <v>527</v>
      </c>
      <c r="H3717" s="13">
        <v>3</v>
      </c>
      <c r="I3717" s="13">
        <v>2</v>
      </c>
    </row>
    <row r="3718" spans="1:9">
      <c r="A3718" s="13">
        <v>3284</v>
      </c>
      <c r="B3718" s="17">
        <v>42897</v>
      </c>
      <c r="C3718" s="17">
        <v>42903</v>
      </c>
      <c r="D3718" s="13" t="s">
        <v>637</v>
      </c>
      <c r="E3718" s="13" t="s">
        <v>138</v>
      </c>
      <c r="F3718" s="13">
        <v>2</v>
      </c>
      <c r="G3718" s="13" t="s">
        <v>527</v>
      </c>
      <c r="H3718" s="13">
        <v>2</v>
      </c>
      <c r="I3718" s="13">
        <v>1</v>
      </c>
    </row>
    <row r="3719" spans="1:9">
      <c r="A3719" s="13">
        <v>3285</v>
      </c>
      <c r="B3719" s="17">
        <v>42955</v>
      </c>
      <c r="C3719" s="17">
        <v>42964</v>
      </c>
      <c r="D3719" s="13" t="s">
        <v>614</v>
      </c>
      <c r="E3719" s="13" t="s">
        <v>1018</v>
      </c>
      <c r="F3719" s="13">
        <v>25</v>
      </c>
      <c r="G3719" s="13" t="s">
        <v>507</v>
      </c>
      <c r="H3719" s="13">
        <v>4</v>
      </c>
      <c r="I3719" s="13">
        <v>1</v>
      </c>
    </row>
    <row r="3720" spans="1:9">
      <c r="A3720" s="13">
        <v>3285</v>
      </c>
      <c r="B3720" s="17">
        <v>43150</v>
      </c>
      <c r="C3720" s="17">
        <v>43152</v>
      </c>
      <c r="D3720" s="13" t="s">
        <v>909</v>
      </c>
      <c r="E3720" s="13" t="s">
        <v>676</v>
      </c>
      <c r="F3720" s="13">
        <v>21</v>
      </c>
      <c r="G3720" s="13" t="s">
        <v>515</v>
      </c>
      <c r="H3720" s="13">
        <v>5</v>
      </c>
      <c r="I3720" s="13">
        <v>1</v>
      </c>
    </row>
    <row r="3721" spans="1:9">
      <c r="A3721" s="13">
        <v>3286</v>
      </c>
      <c r="B3721" s="17">
        <v>43128</v>
      </c>
      <c r="C3721" s="17">
        <v>43128</v>
      </c>
      <c r="D3721" s="13" t="s">
        <v>1077</v>
      </c>
      <c r="E3721" s="13" t="s">
        <v>1078</v>
      </c>
      <c r="F3721" s="13">
        <v>26</v>
      </c>
      <c r="G3721" s="13" t="s">
        <v>487</v>
      </c>
      <c r="H3721" s="13">
        <v>3</v>
      </c>
      <c r="I3721" s="13">
        <v>2</v>
      </c>
    </row>
    <row r="3722" spans="1:9">
      <c r="A3722" s="13">
        <v>3286</v>
      </c>
      <c r="B3722" s="17">
        <v>42986</v>
      </c>
      <c r="C3722" s="17">
        <v>42995</v>
      </c>
      <c r="D3722" s="13" t="s">
        <v>874</v>
      </c>
      <c r="E3722" s="13" t="s">
        <v>138</v>
      </c>
      <c r="F3722" s="13">
        <v>21</v>
      </c>
      <c r="G3722" s="13" t="s">
        <v>503</v>
      </c>
      <c r="H3722" s="13">
        <v>1</v>
      </c>
      <c r="I3722" s="13">
        <v>1</v>
      </c>
    </row>
    <row r="3723" spans="1:9">
      <c r="A3723" s="13">
        <v>3287</v>
      </c>
      <c r="B3723" s="17">
        <v>43140</v>
      </c>
      <c r="C3723" s="17">
        <v>43142</v>
      </c>
      <c r="D3723" s="13" t="s">
        <v>922</v>
      </c>
      <c r="E3723" s="13" t="s">
        <v>756</v>
      </c>
      <c r="F3723" s="13">
        <v>15</v>
      </c>
      <c r="G3723" s="13" t="s">
        <v>523</v>
      </c>
      <c r="H3723" s="13">
        <v>3</v>
      </c>
      <c r="I3723" s="13">
        <v>1</v>
      </c>
    </row>
    <row r="3724" spans="1:9">
      <c r="A3724" s="13">
        <v>3289</v>
      </c>
      <c r="B3724" s="17">
        <v>43244</v>
      </c>
      <c r="C3724" s="17">
        <v>43247</v>
      </c>
      <c r="D3724" s="13" t="s">
        <v>614</v>
      </c>
      <c r="E3724" s="13" t="s">
        <v>615</v>
      </c>
      <c r="F3724" s="13">
        <v>9</v>
      </c>
      <c r="G3724" s="13" t="s">
        <v>507</v>
      </c>
      <c r="H3724" s="13">
        <v>5</v>
      </c>
      <c r="I3724" s="13">
        <v>2</v>
      </c>
    </row>
    <row r="3725" spans="1:9">
      <c r="A3725" s="13">
        <v>3290</v>
      </c>
      <c r="B3725" s="17">
        <v>42958</v>
      </c>
      <c r="C3725" s="17">
        <v>42965</v>
      </c>
      <c r="D3725" s="13" t="s">
        <v>733</v>
      </c>
      <c r="E3725" s="13" t="s">
        <v>734</v>
      </c>
      <c r="F3725" s="13">
        <v>4</v>
      </c>
      <c r="G3725" s="13" t="s">
        <v>503</v>
      </c>
      <c r="H3725" s="13">
        <v>4</v>
      </c>
      <c r="I3725" s="13">
        <v>1</v>
      </c>
    </row>
    <row r="3726" spans="1:9">
      <c r="A3726" s="13">
        <v>3290</v>
      </c>
      <c r="B3726" s="17">
        <v>42984</v>
      </c>
      <c r="C3726" s="17">
        <v>42990</v>
      </c>
      <c r="D3726" s="13" t="s">
        <v>1122</v>
      </c>
      <c r="E3726" s="13" t="s">
        <v>623</v>
      </c>
      <c r="F3726" s="13">
        <v>25</v>
      </c>
      <c r="G3726" s="13" t="s">
        <v>527</v>
      </c>
      <c r="H3726" s="13">
        <v>2</v>
      </c>
      <c r="I3726" s="13">
        <v>1</v>
      </c>
    </row>
    <row r="3727" spans="1:9">
      <c r="A3727" s="13">
        <v>3292</v>
      </c>
      <c r="B3727" s="17">
        <v>42933</v>
      </c>
      <c r="C3727" s="17">
        <v>42933</v>
      </c>
      <c r="D3727" s="13" t="s">
        <v>1088</v>
      </c>
      <c r="E3727" s="13" t="s">
        <v>138</v>
      </c>
      <c r="F3727" s="13">
        <v>11</v>
      </c>
      <c r="G3727" s="13" t="s">
        <v>503</v>
      </c>
      <c r="H3727" s="13">
        <v>5</v>
      </c>
      <c r="I3727" s="13">
        <v>1</v>
      </c>
    </row>
    <row r="3728" spans="1:9">
      <c r="A3728" s="13">
        <v>3294</v>
      </c>
      <c r="B3728" s="17">
        <v>43091</v>
      </c>
      <c r="C3728" s="17">
        <v>43097</v>
      </c>
      <c r="D3728" s="13" t="s">
        <v>1027</v>
      </c>
      <c r="E3728" s="13" t="s">
        <v>629</v>
      </c>
      <c r="F3728" s="13">
        <v>22</v>
      </c>
      <c r="G3728" s="13" t="s">
        <v>531</v>
      </c>
      <c r="H3728" s="13">
        <v>4</v>
      </c>
      <c r="I3728" s="13">
        <v>2</v>
      </c>
    </row>
    <row r="3729" spans="1:9">
      <c r="A3729" s="13">
        <v>3295</v>
      </c>
      <c r="B3729" s="17">
        <v>43206</v>
      </c>
      <c r="C3729" s="17">
        <v>43211</v>
      </c>
      <c r="D3729" s="13" t="s">
        <v>610</v>
      </c>
      <c r="E3729" s="13" t="s">
        <v>611</v>
      </c>
      <c r="F3729" s="13">
        <v>19</v>
      </c>
      <c r="G3729" s="13" t="s">
        <v>479</v>
      </c>
      <c r="H3729" s="13">
        <v>1</v>
      </c>
      <c r="I3729" s="13">
        <v>1</v>
      </c>
    </row>
    <row r="3730" spans="1:9">
      <c r="A3730" s="13">
        <v>3295</v>
      </c>
      <c r="B3730" s="17">
        <v>42939</v>
      </c>
      <c r="C3730" s="17">
        <v>42944</v>
      </c>
      <c r="D3730" s="13" t="s">
        <v>788</v>
      </c>
      <c r="E3730" s="13" t="s">
        <v>674</v>
      </c>
      <c r="F3730" s="13">
        <v>10</v>
      </c>
      <c r="G3730" s="13" t="s">
        <v>495</v>
      </c>
      <c r="H3730" s="13">
        <v>4</v>
      </c>
      <c r="I3730" s="13">
        <v>2</v>
      </c>
    </row>
    <row r="3731" spans="1:9">
      <c r="A3731" s="13">
        <v>3296</v>
      </c>
      <c r="B3731" s="17">
        <v>43217</v>
      </c>
      <c r="C3731" s="17">
        <v>43221</v>
      </c>
      <c r="D3731" s="13" t="s">
        <v>922</v>
      </c>
      <c r="E3731" s="13" t="s">
        <v>756</v>
      </c>
      <c r="F3731" s="13">
        <v>18</v>
      </c>
      <c r="G3731" s="13" t="s">
        <v>483</v>
      </c>
      <c r="H3731" s="13">
        <v>2</v>
      </c>
      <c r="I3731" s="13">
        <v>2</v>
      </c>
    </row>
    <row r="3732" spans="1:9">
      <c r="A3732" s="13">
        <v>3296</v>
      </c>
      <c r="B3732" s="17">
        <v>42943</v>
      </c>
      <c r="C3732" s="17">
        <v>42948</v>
      </c>
      <c r="D3732" s="13" t="s">
        <v>953</v>
      </c>
      <c r="E3732" s="13" t="s">
        <v>954</v>
      </c>
      <c r="F3732" s="13">
        <v>12</v>
      </c>
      <c r="G3732" s="13" t="s">
        <v>495</v>
      </c>
      <c r="H3732" s="13">
        <v>1</v>
      </c>
      <c r="I3732" s="13">
        <v>1</v>
      </c>
    </row>
    <row r="3733" spans="1:9">
      <c r="A3733" s="13">
        <v>3297</v>
      </c>
      <c r="B3733" s="17">
        <v>43224</v>
      </c>
      <c r="C3733" s="17">
        <v>43233</v>
      </c>
      <c r="D3733" s="13" t="s">
        <v>614</v>
      </c>
      <c r="E3733" s="13" t="s">
        <v>1071</v>
      </c>
      <c r="F3733" s="13">
        <v>13</v>
      </c>
      <c r="G3733" s="13" t="s">
        <v>499</v>
      </c>
      <c r="H3733" s="13">
        <v>3</v>
      </c>
      <c r="I3733" s="13">
        <v>1</v>
      </c>
    </row>
    <row r="3734" spans="1:9">
      <c r="A3734" s="13">
        <v>3297</v>
      </c>
      <c r="B3734" s="17">
        <v>43091</v>
      </c>
      <c r="C3734" s="17">
        <v>43096</v>
      </c>
      <c r="D3734" s="13" t="s">
        <v>659</v>
      </c>
      <c r="E3734" s="13" t="s">
        <v>616</v>
      </c>
      <c r="F3734" s="13">
        <v>2</v>
      </c>
      <c r="G3734" s="13" t="s">
        <v>523</v>
      </c>
      <c r="H3734" s="13">
        <v>4</v>
      </c>
      <c r="I3734" s="13">
        <v>2</v>
      </c>
    </row>
    <row r="3735" spans="1:9">
      <c r="A3735" s="13">
        <v>3298</v>
      </c>
      <c r="B3735" s="17">
        <v>43219</v>
      </c>
      <c r="C3735" s="17">
        <v>43227</v>
      </c>
      <c r="D3735" s="13" t="s">
        <v>614</v>
      </c>
      <c r="E3735" s="13" t="s">
        <v>138</v>
      </c>
      <c r="F3735" s="13">
        <v>16</v>
      </c>
      <c r="G3735" s="13" t="s">
        <v>507</v>
      </c>
      <c r="H3735" s="13">
        <v>4</v>
      </c>
      <c r="I3735" s="13">
        <v>1</v>
      </c>
    </row>
    <row r="3736" spans="1:9">
      <c r="A3736" s="13">
        <v>3300</v>
      </c>
      <c r="B3736" s="17">
        <v>43067</v>
      </c>
      <c r="C3736" s="17">
        <v>43074</v>
      </c>
      <c r="D3736" s="13" t="s">
        <v>1104</v>
      </c>
      <c r="E3736" s="13" t="s">
        <v>795</v>
      </c>
      <c r="F3736" s="13">
        <v>10</v>
      </c>
      <c r="G3736" s="13" t="s">
        <v>499</v>
      </c>
      <c r="H3736" s="13">
        <v>2</v>
      </c>
      <c r="I3736" s="13">
        <v>1</v>
      </c>
    </row>
    <row r="3737" spans="1:9">
      <c r="A3737" s="13">
        <v>3300</v>
      </c>
      <c r="B3737" s="17">
        <v>43079</v>
      </c>
      <c r="C3737" s="17">
        <v>43083</v>
      </c>
      <c r="D3737" s="13" t="s">
        <v>1001</v>
      </c>
      <c r="E3737" s="13" t="s">
        <v>1002</v>
      </c>
      <c r="F3737" s="13">
        <v>7</v>
      </c>
      <c r="G3737" s="13" t="s">
        <v>503</v>
      </c>
      <c r="H3737" s="13">
        <v>1</v>
      </c>
      <c r="I3737" s="13">
        <v>2</v>
      </c>
    </row>
    <row r="3738" spans="1:9">
      <c r="A3738" s="13">
        <v>3301</v>
      </c>
      <c r="B3738" s="17">
        <v>43121</v>
      </c>
      <c r="C3738" s="17">
        <v>43126</v>
      </c>
      <c r="D3738" s="13" t="s">
        <v>676</v>
      </c>
      <c r="E3738" s="13" t="s">
        <v>889</v>
      </c>
      <c r="F3738" s="13">
        <v>24</v>
      </c>
      <c r="G3738" s="13" t="s">
        <v>499</v>
      </c>
      <c r="H3738" s="13">
        <v>1</v>
      </c>
      <c r="I3738" s="13">
        <v>2</v>
      </c>
    </row>
    <row r="3739" spans="1:9">
      <c r="A3739" s="13">
        <v>3302</v>
      </c>
      <c r="B3739" s="17">
        <v>42899</v>
      </c>
      <c r="C3739" s="17">
        <v>42906</v>
      </c>
      <c r="D3739" s="13" t="s">
        <v>717</v>
      </c>
      <c r="E3739" s="13" t="s">
        <v>138</v>
      </c>
      <c r="F3739" s="13">
        <v>23</v>
      </c>
      <c r="G3739" s="13" t="s">
        <v>538</v>
      </c>
      <c r="H3739" s="13">
        <v>1</v>
      </c>
      <c r="I3739" s="13">
        <v>1</v>
      </c>
    </row>
    <row r="3740" spans="1:9">
      <c r="A3740" s="13">
        <v>3303</v>
      </c>
      <c r="B3740" s="17">
        <v>43145</v>
      </c>
      <c r="C3740" s="17">
        <v>43153</v>
      </c>
      <c r="D3740" s="13" t="s">
        <v>795</v>
      </c>
      <c r="E3740" s="13" t="s">
        <v>629</v>
      </c>
      <c r="F3740" s="13">
        <v>25</v>
      </c>
      <c r="G3740" s="13" t="s">
        <v>495</v>
      </c>
      <c r="H3740" s="13">
        <v>4</v>
      </c>
      <c r="I3740" s="13">
        <v>2</v>
      </c>
    </row>
    <row r="3741" spans="1:9">
      <c r="A3741" s="13">
        <v>3303</v>
      </c>
      <c r="B3741" s="17">
        <v>43099</v>
      </c>
      <c r="C3741" s="17">
        <v>43102</v>
      </c>
      <c r="D3741" s="13" t="s">
        <v>818</v>
      </c>
      <c r="E3741" s="13" t="s">
        <v>138</v>
      </c>
      <c r="F3741" s="13">
        <v>25</v>
      </c>
      <c r="G3741" s="13" t="s">
        <v>499</v>
      </c>
      <c r="H3741" s="13">
        <v>1</v>
      </c>
      <c r="I3741" s="13">
        <v>2</v>
      </c>
    </row>
    <row r="3742" spans="1:9">
      <c r="A3742" s="13">
        <v>3304</v>
      </c>
      <c r="B3742" s="17">
        <v>43030</v>
      </c>
      <c r="C3742" s="17">
        <v>43038</v>
      </c>
      <c r="D3742" s="13" t="s">
        <v>680</v>
      </c>
      <c r="E3742" s="13" t="s">
        <v>616</v>
      </c>
      <c r="F3742" s="13">
        <v>12</v>
      </c>
      <c r="G3742" s="13" t="s">
        <v>515</v>
      </c>
      <c r="H3742" s="13">
        <v>5</v>
      </c>
      <c r="I3742" s="13">
        <v>1</v>
      </c>
    </row>
    <row r="3743" spans="1:9">
      <c r="A3743" s="13">
        <v>3304</v>
      </c>
      <c r="B3743" s="17">
        <v>43036</v>
      </c>
      <c r="C3743" s="17">
        <v>43041</v>
      </c>
      <c r="D3743" s="13" t="s">
        <v>628</v>
      </c>
      <c r="E3743" s="13" t="s">
        <v>791</v>
      </c>
      <c r="F3743" s="13">
        <v>15</v>
      </c>
      <c r="G3743" s="13" t="s">
        <v>495</v>
      </c>
      <c r="H3743" s="13">
        <v>1</v>
      </c>
      <c r="I3743" s="13">
        <v>2</v>
      </c>
    </row>
    <row r="3744" spans="1:9">
      <c r="A3744" s="13">
        <v>3305</v>
      </c>
      <c r="B3744" s="17">
        <v>43083</v>
      </c>
      <c r="C3744" s="17">
        <v>43090</v>
      </c>
      <c r="D3744" s="13" t="s">
        <v>748</v>
      </c>
      <c r="E3744" s="13" t="s">
        <v>890</v>
      </c>
      <c r="F3744" s="13">
        <v>17</v>
      </c>
      <c r="G3744" s="13" t="s">
        <v>527</v>
      </c>
      <c r="H3744" s="13">
        <v>1</v>
      </c>
      <c r="I3744" s="13">
        <v>1</v>
      </c>
    </row>
    <row r="3745" spans="1:9">
      <c r="A3745" s="13">
        <v>3305</v>
      </c>
      <c r="B3745" s="17">
        <v>43176</v>
      </c>
      <c r="C3745" s="17">
        <v>43178</v>
      </c>
      <c r="D3745" s="13" t="s">
        <v>643</v>
      </c>
      <c r="E3745" s="13" t="s">
        <v>732</v>
      </c>
      <c r="F3745" s="13">
        <v>4</v>
      </c>
      <c r="G3745" s="13" t="s">
        <v>495</v>
      </c>
      <c r="H3745" s="13">
        <v>5</v>
      </c>
      <c r="I3745" s="13">
        <v>2</v>
      </c>
    </row>
    <row r="3746" spans="1:9">
      <c r="A3746" s="13">
        <v>3306</v>
      </c>
      <c r="B3746" s="17">
        <v>42955</v>
      </c>
      <c r="C3746" s="17">
        <v>42963</v>
      </c>
      <c r="D3746" s="13" t="s">
        <v>1089</v>
      </c>
      <c r="E3746" s="13" t="s">
        <v>1090</v>
      </c>
      <c r="F3746" s="13">
        <v>16</v>
      </c>
      <c r="G3746" s="13" t="s">
        <v>507</v>
      </c>
      <c r="H3746" s="13">
        <v>3</v>
      </c>
      <c r="I3746" s="13">
        <v>2</v>
      </c>
    </row>
    <row r="3747" spans="1:9">
      <c r="A3747" s="13">
        <v>3306</v>
      </c>
      <c r="B3747" s="17">
        <v>43165</v>
      </c>
      <c r="C3747" s="17">
        <v>43170</v>
      </c>
      <c r="D3747" s="13" t="s">
        <v>735</v>
      </c>
      <c r="E3747" s="13" t="s">
        <v>138</v>
      </c>
      <c r="F3747" s="13">
        <v>13</v>
      </c>
      <c r="G3747" s="13" t="s">
        <v>483</v>
      </c>
      <c r="H3747" s="13">
        <v>4</v>
      </c>
      <c r="I3747" s="13">
        <v>2</v>
      </c>
    </row>
    <row r="3748" spans="1:9">
      <c r="A3748" s="13">
        <v>3307</v>
      </c>
      <c r="B3748" s="17">
        <v>42935</v>
      </c>
      <c r="C3748" s="17">
        <v>42938</v>
      </c>
      <c r="D3748" s="13" t="s">
        <v>663</v>
      </c>
      <c r="E3748" s="13" t="s">
        <v>649</v>
      </c>
      <c r="F3748" s="13">
        <v>21</v>
      </c>
      <c r="G3748" s="13" t="s">
        <v>491</v>
      </c>
      <c r="H3748" s="13">
        <v>1</v>
      </c>
      <c r="I3748" s="13">
        <v>1</v>
      </c>
    </row>
    <row r="3749" spans="1:9">
      <c r="A3749" s="13">
        <v>3307</v>
      </c>
      <c r="B3749" s="17">
        <v>42922</v>
      </c>
      <c r="C3749" s="17">
        <v>42929</v>
      </c>
      <c r="D3749" s="13" t="s">
        <v>616</v>
      </c>
      <c r="E3749" s="13" t="s">
        <v>626</v>
      </c>
      <c r="F3749" s="13">
        <v>15</v>
      </c>
      <c r="G3749" s="13" t="s">
        <v>527</v>
      </c>
      <c r="H3749" s="13">
        <v>5</v>
      </c>
      <c r="I3749" s="13">
        <v>1</v>
      </c>
    </row>
    <row r="3750" spans="1:9">
      <c r="A3750" s="13">
        <v>3308</v>
      </c>
      <c r="B3750" s="17">
        <v>43222</v>
      </c>
      <c r="C3750" s="17">
        <v>43230</v>
      </c>
      <c r="D3750" s="13" t="s">
        <v>619</v>
      </c>
      <c r="E3750" s="13" t="s">
        <v>620</v>
      </c>
      <c r="F3750" s="13">
        <v>23</v>
      </c>
      <c r="G3750" s="13" t="s">
        <v>491</v>
      </c>
      <c r="H3750" s="13">
        <v>4</v>
      </c>
      <c r="I3750" s="13">
        <v>1</v>
      </c>
    </row>
    <row r="3751" spans="1:9">
      <c r="A3751" s="13">
        <v>3309</v>
      </c>
      <c r="B3751" s="17">
        <v>43246</v>
      </c>
      <c r="C3751" s="17">
        <v>43251</v>
      </c>
      <c r="D3751" s="13" t="s">
        <v>820</v>
      </c>
      <c r="E3751" s="13" t="s">
        <v>138</v>
      </c>
      <c r="F3751" s="13">
        <v>8</v>
      </c>
      <c r="G3751" s="13" t="s">
        <v>534</v>
      </c>
      <c r="H3751" s="13">
        <v>1</v>
      </c>
      <c r="I3751" s="13">
        <v>1</v>
      </c>
    </row>
    <row r="3752" spans="1:9">
      <c r="A3752" s="13">
        <v>3310</v>
      </c>
      <c r="B3752" s="17">
        <v>43003</v>
      </c>
      <c r="C3752" s="17">
        <v>43009</v>
      </c>
      <c r="D3752" s="13" t="s">
        <v>663</v>
      </c>
      <c r="E3752" s="13" t="s">
        <v>644</v>
      </c>
      <c r="F3752" s="13">
        <v>12</v>
      </c>
      <c r="G3752" s="13" t="s">
        <v>527</v>
      </c>
      <c r="H3752" s="13">
        <v>2</v>
      </c>
      <c r="I3752" s="13">
        <v>1</v>
      </c>
    </row>
    <row r="3753" spans="1:9">
      <c r="A3753" s="13">
        <v>3311</v>
      </c>
      <c r="B3753" s="17">
        <v>43150</v>
      </c>
      <c r="C3753" s="17">
        <v>43153</v>
      </c>
      <c r="D3753" s="13" t="s">
        <v>916</v>
      </c>
      <c r="E3753" s="13" t="s">
        <v>795</v>
      </c>
      <c r="F3753" s="13">
        <v>26</v>
      </c>
      <c r="G3753" s="13" t="s">
        <v>511</v>
      </c>
      <c r="H3753" s="13">
        <v>1</v>
      </c>
      <c r="I3753" s="13">
        <v>1</v>
      </c>
    </row>
    <row r="3754" spans="1:9">
      <c r="A3754" s="13">
        <v>3313</v>
      </c>
      <c r="B3754" s="17">
        <v>42949</v>
      </c>
      <c r="C3754" s="17">
        <v>42956</v>
      </c>
      <c r="D3754" s="13" t="s">
        <v>616</v>
      </c>
      <c r="E3754" s="13" t="s">
        <v>1091</v>
      </c>
      <c r="F3754" s="13">
        <v>21</v>
      </c>
      <c r="G3754" s="13" t="s">
        <v>515</v>
      </c>
      <c r="H3754" s="13">
        <v>4</v>
      </c>
      <c r="I3754" s="13">
        <v>1</v>
      </c>
    </row>
    <row r="3755" spans="1:9">
      <c r="A3755" s="13">
        <v>3315</v>
      </c>
      <c r="B3755" s="17">
        <v>43176</v>
      </c>
      <c r="C3755" s="17">
        <v>43176</v>
      </c>
      <c r="D3755" s="13" t="s">
        <v>898</v>
      </c>
      <c r="E3755" s="13" t="s">
        <v>795</v>
      </c>
      <c r="F3755" s="13">
        <v>21</v>
      </c>
      <c r="G3755" s="13" t="s">
        <v>519</v>
      </c>
      <c r="H3755" s="13">
        <v>1</v>
      </c>
      <c r="I3755" s="13">
        <v>2</v>
      </c>
    </row>
    <row r="3756" spans="1:9">
      <c r="A3756" s="13">
        <v>3316</v>
      </c>
      <c r="B3756" s="17">
        <v>42937</v>
      </c>
      <c r="C3756" s="17">
        <v>42946</v>
      </c>
      <c r="D3756" s="13" t="s">
        <v>895</v>
      </c>
      <c r="E3756" s="13" t="s">
        <v>896</v>
      </c>
      <c r="F3756" s="13">
        <v>1</v>
      </c>
      <c r="G3756" s="13" t="s">
        <v>507</v>
      </c>
      <c r="H3756" s="13">
        <v>1</v>
      </c>
      <c r="I3756" s="13">
        <v>1</v>
      </c>
    </row>
    <row r="3757" spans="1:9">
      <c r="A3757" s="13">
        <v>3317</v>
      </c>
      <c r="B3757" s="17">
        <v>43121</v>
      </c>
      <c r="C3757" s="17">
        <v>43128</v>
      </c>
      <c r="D3757" s="13" t="s">
        <v>1077</v>
      </c>
      <c r="E3757" s="13" t="s">
        <v>1078</v>
      </c>
      <c r="F3757" s="13">
        <v>3</v>
      </c>
      <c r="G3757" s="13" t="s">
        <v>511</v>
      </c>
      <c r="H3757" s="13">
        <v>1</v>
      </c>
      <c r="I3757" s="13">
        <v>1</v>
      </c>
    </row>
    <row r="3758" spans="1:9">
      <c r="A3758" s="13">
        <v>3318</v>
      </c>
      <c r="B3758" s="17">
        <v>42957</v>
      </c>
      <c r="C3758" s="17">
        <v>42961</v>
      </c>
      <c r="D3758" s="13" t="s">
        <v>756</v>
      </c>
      <c r="E3758" s="13" t="s">
        <v>757</v>
      </c>
      <c r="F3758" s="13">
        <v>5</v>
      </c>
      <c r="G3758" s="13" t="s">
        <v>507</v>
      </c>
      <c r="H3758" s="13">
        <v>1</v>
      </c>
      <c r="I3758" s="13">
        <v>1</v>
      </c>
    </row>
    <row r="3759" spans="1:9">
      <c r="A3759" s="13">
        <v>3318</v>
      </c>
      <c r="B3759" s="17">
        <v>43057</v>
      </c>
      <c r="C3759" s="17">
        <v>43058</v>
      </c>
      <c r="D3759" s="13" t="s">
        <v>655</v>
      </c>
      <c r="E3759" s="13" t="s">
        <v>662</v>
      </c>
      <c r="F3759" s="13">
        <v>2</v>
      </c>
      <c r="G3759" s="13" t="s">
        <v>534</v>
      </c>
      <c r="H3759" s="13">
        <v>5</v>
      </c>
      <c r="I3759" s="13">
        <v>1</v>
      </c>
    </row>
    <row r="3760" spans="1:9">
      <c r="A3760" s="13">
        <v>3320</v>
      </c>
      <c r="B3760" s="17">
        <v>43169</v>
      </c>
      <c r="C3760" s="17">
        <v>43171</v>
      </c>
      <c r="D3760" s="13" t="s">
        <v>917</v>
      </c>
      <c r="E3760" s="13" t="s">
        <v>918</v>
      </c>
      <c r="F3760" s="13">
        <v>1</v>
      </c>
      <c r="G3760" s="13" t="s">
        <v>515</v>
      </c>
      <c r="H3760" s="13">
        <v>5</v>
      </c>
      <c r="I3760" s="13">
        <v>2</v>
      </c>
    </row>
    <row r="3761" spans="1:9">
      <c r="A3761" s="13">
        <v>3320</v>
      </c>
      <c r="B3761" s="17">
        <v>43055</v>
      </c>
      <c r="C3761" s="17">
        <v>43055</v>
      </c>
      <c r="D3761" s="13" t="s">
        <v>940</v>
      </c>
      <c r="E3761" s="13" t="s">
        <v>941</v>
      </c>
      <c r="F3761" s="13">
        <v>8</v>
      </c>
      <c r="G3761" s="13" t="s">
        <v>499</v>
      </c>
      <c r="H3761" s="13">
        <v>4</v>
      </c>
      <c r="I3761" s="13">
        <v>2</v>
      </c>
    </row>
    <row r="3762" spans="1:9">
      <c r="A3762" s="13">
        <v>3321</v>
      </c>
      <c r="B3762" s="17">
        <v>43197</v>
      </c>
      <c r="C3762" s="17">
        <v>43201</v>
      </c>
      <c r="D3762" s="13" t="s">
        <v>676</v>
      </c>
      <c r="E3762" s="13" t="s">
        <v>680</v>
      </c>
      <c r="F3762" s="13">
        <v>24</v>
      </c>
      <c r="G3762" s="13" t="s">
        <v>499</v>
      </c>
      <c r="H3762" s="13">
        <v>5</v>
      </c>
      <c r="I3762" s="13">
        <v>2</v>
      </c>
    </row>
    <row r="3763" spans="1:9">
      <c r="A3763" s="13">
        <v>3321</v>
      </c>
      <c r="B3763" s="17">
        <v>42969</v>
      </c>
      <c r="C3763" s="17">
        <v>42976</v>
      </c>
      <c r="D3763" s="13" t="s">
        <v>614</v>
      </c>
      <c r="E3763" s="13" t="s">
        <v>905</v>
      </c>
      <c r="F3763" s="13">
        <v>6</v>
      </c>
      <c r="G3763" s="13" t="s">
        <v>495</v>
      </c>
      <c r="H3763" s="13">
        <v>3</v>
      </c>
      <c r="I3763" s="13">
        <v>2</v>
      </c>
    </row>
    <row r="3764" spans="1:9">
      <c r="A3764" s="13">
        <v>3322</v>
      </c>
      <c r="B3764" s="17">
        <v>43163</v>
      </c>
      <c r="C3764" s="17">
        <v>43171</v>
      </c>
      <c r="D3764" s="13" t="s">
        <v>624</v>
      </c>
      <c r="E3764" s="13" t="s">
        <v>138</v>
      </c>
      <c r="F3764" s="13">
        <v>2</v>
      </c>
      <c r="G3764" s="13" t="s">
        <v>479</v>
      </c>
      <c r="H3764" s="13">
        <v>5</v>
      </c>
      <c r="I3764" s="13">
        <v>1</v>
      </c>
    </row>
    <row r="3765" spans="1:9">
      <c r="A3765" s="13">
        <v>3324</v>
      </c>
      <c r="B3765" s="17">
        <v>43019</v>
      </c>
      <c r="C3765" s="17">
        <v>43019</v>
      </c>
      <c r="D3765" s="13" t="s">
        <v>885</v>
      </c>
      <c r="E3765" s="13" t="s">
        <v>886</v>
      </c>
      <c r="F3765" s="13">
        <v>12</v>
      </c>
      <c r="G3765" s="13" t="s">
        <v>487</v>
      </c>
      <c r="H3765" s="13">
        <v>3</v>
      </c>
      <c r="I3765" s="13">
        <v>2</v>
      </c>
    </row>
    <row r="3766" spans="1:9">
      <c r="A3766" s="13">
        <v>3324</v>
      </c>
      <c r="B3766" s="17">
        <v>42948</v>
      </c>
      <c r="C3766" s="17">
        <v>42954</v>
      </c>
      <c r="D3766" s="13" t="s">
        <v>614</v>
      </c>
      <c r="E3766" s="13" t="s">
        <v>138</v>
      </c>
      <c r="F3766" s="13">
        <v>23</v>
      </c>
      <c r="G3766" s="13" t="s">
        <v>499</v>
      </c>
      <c r="H3766" s="13">
        <v>2</v>
      </c>
      <c r="I3766" s="13">
        <v>2</v>
      </c>
    </row>
    <row r="3767" spans="1:9">
      <c r="A3767" s="13">
        <v>3325</v>
      </c>
      <c r="B3767" s="17">
        <v>42958</v>
      </c>
      <c r="C3767" s="17">
        <v>42966</v>
      </c>
      <c r="D3767" s="13" t="s">
        <v>621</v>
      </c>
      <c r="E3767" s="13" t="s">
        <v>138</v>
      </c>
      <c r="F3767" s="13">
        <v>24</v>
      </c>
      <c r="G3767" s="13" t="s">
        <v>531</v>
      </c>
      <c r="H3767" s="13">
        <v>1</v>
      </c>
      <c r="I3767" s="13">
        <v>1</v>
      </c>
    </row>
    <row r="3768" spans="1:9">
      <c r="A3768" s="13">
        <v>3326</v>
      </c>
      <c r="B3768" s="17">
        <v>42899</v>
      </c>
      <c r="C3768" s="17">
        <v>42900</v>
      </c>
      <c r="D3768" s="13" t="s">
        <v>795</v>
      </c>
      <c r="E3768" s="13" t="s">
        <v>963</v>
      </c>
      <c r="F3768" s="13">
        <v>10</v>
      </c>
      <c r="G3768" s="13" t="s">
        <v>538</v>
      </c>
      <c r="H3768" s="13">
        <v>4</v>
      </c>
      <c r="I3768" s="13">
        <v>1</v>
      </c>
    </row>
    <row r="3769" spans="1:9">
      <c r="A3769" s="13">
        <v>3327</v>
      </c>
      <c r="B3769" s="17">
        <v>43159</v>
      </c>
      <c r="C3769" s="17">
        <v>43162</v>
      </c>
      <c r="D3769" s="13" t="s">
        <v>628</v>
      </c>
      <c r="E3769" s="13" t="s">
        <v>791</v>
      </c>
      <c r="F3769" s="13">
        <v>26</v>
      </c>
      <c r="G3769" s="13" t="s">
        <v>519</v>
      </c>
      <c r="H3769" s="13">
        <v>5</v>
      </c>
      <c r="I3769" s="13">
        <v>2</v>
      </c>
    </row>
    <row r="3770" spans="1:9">
      <c r="A3770" s="13">
        <v>3327</v>
      </c>
      <c r="B3770" s="17">
        <v>43241</v>
      </c>
      <c r="C3770" s="17">
        <v>43245</v>
      </c>
      <c r="D3770" s="13" t="s">
        <v>629</v>
      </c>
      <c r="E3770" s="13" t="s">
        <v>970</v>
      </c>
      <c r="F3770" s="13">
        <v>23</v>
      </c>
      <c r="G3770" s="13" t="s">
        <v>495</v>
      </c>
      <c r="H3770" s="13">
        <v>2</v>
      </c>
      <c r="I3770" s="13">
        <v>1</v>
      </c>
    </row>
    <row r="3771" spans="1:9">
      <c r="A3771" s="13">
        <v>3328</v>
      </c>
      <c r="B3771" s="17">
        <v>42909</v>
      </c>
      <c r="C3771" s="17">
        <v>42911</v>
      </c>
      <c r="D3771" s="13" t="s">
        <v>749</v>
      </c>
      <c r="E3771" s="13" t="s">
        <v>138</v>
      </c>
      <c r="F3771" s="13">
        <v>22</v>
      </c>
      <c r="G3771" s="13" t="s">
        <v>523</v>
      </c>
      <c r="H3771" s="13">
        <v>3</v>
      </c>
      <c r="I3771" s="13">
        <v>2</v>
      </c>
    </row>
    <row r="3772" spans="1:9">
      <c r="A3772" s="13">
        <v>3329</v>
      </c>
      <c r="B3772" s="17">
        <v>42993</v>
      </c>
      <c r="C3772" s="17">
        <v>42997</v>
      </c>
      <c r="D3772" s="13" t="s">
        <v>1038</v>
      </c>
      <c r="E3772" s="13" t="s">
        <v>1039</v>
      </c>
      <c r="F3772" s="13">
        <v>12</v>
      </c>
      <c r="G3772" s="13" t="s">
        <v>531</v>
      </c>
      <c r="H3772" s="13">
        <v>2</v>
      </c>
      <c r="I3772" s="13">
        <v>1</v>
      </c>
    </row>
    <row r="3773" spans="1:9">
      <c r="A3773" s="13">
        <v>3329</v>
      </c>
      <c r="B3773" s="17">
        <v>42921</v>
      </c>
      <c r="C3773" s="17">
        <v>42922</v>
      </c>
      <c r="D3773" s="13" t="s">
        <v>795</v>
      </c>
      <c r="E3773" s="13" t="s">
        <v>138</v>
      </c>
      <c r="F3773" s="13">
        <v>27</v>
      </c>
      <c r="G3773" s="13" t="s">
        <v>538</v>
      </c>
      <c r="H3773" s="13">
        <v>4</v>
      </c>
      <c r="I3773" s="13">
        <v>2</v>
      </c>
    </row>
    <row r="3774" spans="1:9">
      <c r="A3774" s="13">
        <v>3330</v>
      </c>
      <c r="B3774" s="17">
        <v>43128</v>
      </c>
      <c r="C3774" s="17">
        <v>43129</v>
      </c>
      <c r="D3774" s="13" t="s">
        <v>616</v>
      </c>
      <c r="E3774" s="13" t="s">
        <v>138</v>
      </c>
      <c r="F3774" s="13">
        <v>19</v>
      </c>
      <c r="G3774" s="13" t="s">
        <v>527</v>
      </c>
      <c r="H3774" s="13">
        <v>2</v>
      </c>
      <c r="I3774" s="13">
        <v>1</v>
      </c>
    </row>
    <row r="3775" spans="1:9">
      <c r="A3775" s="13">
        <v>3330</v>
      </c>
      <c r="B3775" s="17">
        <v>42932</v>
      </c>
      <c r="C3775" s="17">
        <v>42939</v>
      </c>
      <c r="D3775" s="13" t="s">
        <v>974</v>
      </c>
      <c r="E3775" s="13" t="s">
        <v>975</v>
      </c>
      <c r="F3775" s="13">
        <v>26</v>
      </c>
      <c r="G3775" s="13" t="s">
        <v>531</v>
      </c>
      <c r="H3775" s="13">
        <v>4</v>
      </c>
      <c r="I3775" s="13">
        <v>2</v>
      </c>
    </row>
    <row r="3776" spans="1:9">
      <c r="A3776" s="13">
        <v>3331</v>
      </c>
      <c r="B3776" s="17">
        <v>42968</v>
      </c>
      <c r="C3776" s="17">
        <v>42976</v>
      </c>
      <c r="D3776" s="13" t="s">
        <v>616</v>
      </c>
      <c r="E3776" s="13" t="s">
        <v>928</v>
      </c>
      <c r="F3776" s="13">
        <v>9</v>
      </c>
      <c r="G3776" s="13" t="s">
        <v>507</v>
      </c>
      <c r="H3776" s="13">
        <v>4</v>
      </c>
      <c r="I3776" s="13">
        <v>2</v>
      </c>
    </row>
    <row r="3777" spans="1:9">
      <c r="A3777" s="13">
        <v>3333</v>
      </c>
      <c r="B3777" s="17">
        <v>43077</v>
      </c>
      <c r="C3777" s="17">
        <v>43077</v>
      </c>
      <c r="D3777" s="13" t="s">
        <v>864</v>
      </c>
      <c r="E3777" s="13" t="s">
        <v>865</v>
      </c>
      <c r="F3777" s="13">
        <v>7</v>
      </c>
      <c r="G3777" s="13" t="s">
        <v>487</v>
      </c>
      <c r="H3777" s="13">
        <v>4</v>
      </c>
      <c r="I3777" s="13">
        <v>1</v>
      </c>
    </row>
    <row r="3778" spans="1:9">
      <c r="A3778" s="13">
        <v>3334</v>
      </c>
      <c r="B3778" s="17">
        <v>42988</v>
      </c>
      <c r="C3778" s="17">
        <v>42994</v>
      </c>
      <c r="D3778" s="13" t="s">
        <v>660</v>
      </c>
      <c r="E3778" s="13" t="s">
        <v>661</v>
      </c>
      <c r="F3778" s="13">
        <v>16</v>
      </c>
      <c r="G3778" s="13" t="s">
        <v>538</v>
      </c>
      <c r="H3778" s="13">
        <v>1</v>
      </c>
      <c r="I3778" s="13">
        <v>2</v>
      </c>
    </row>
    <row r="3779" spans="1:9">
      <c r="A3779" s="13">
        <v>3334</v>
      </c>
      <c r="B3779" s="17">
        <v>43053</v>
      </c>
      <c r="C3779" s="17">
        <v>43061</v>
      </c>
      <c r="D3779" s="13" t="s">
        <v>1059</v>
      </c>
      <c r="E3779" s="13" t="s">
        <v>623</v>
      </c>
      <c r="F3779" s="13">
        <v>2</v>
      </c>
      <c r="G3779" s="13" t="s">
        <v>538</v>
      </c>
      <c r="H3779" s="13">
        <v>5</v>
      </c>
      <c r="I3779" s="13">
        <v>1</v>
      </c>
    </row>
    <row r="3780" spans="1:9">
      <c r="A3780" s="13">
        <v>3335</v>
      </c>
      <c r="B3780" s="17">
        <v>43044</v>
      </c>
      <c r="C3780" s="17">
        <v>43046</v>
      </c>
      <c r="D3780" s="13" t="s">
        <v>904</v>
      </c>
      <c r="E3780" s="13" t="s">
        <v>138</v>
      </c>
      <c r="F3780" s="13">
        <v>12</v>
      </c>
      <c r="G3780" s="13" t="s">
        <v>527</v>
      </c>
      <c r="H3780" s="13">
        <v>3</v>
      </c>
      <c r="I3780" s="13">
        <v>2</v>
      </c>
    </row>
    <row r="3781" spans="1:9">
      <c r="A3781" s="13">
        <v>3335</v>
      </c>
      <c r="B3781" s="17">
        <v>43111</v>
      </c>
      <c r="C3781" s="17">
        <v>43113</v>
      </c>
      <c r="D3781" s="13" t="s">
        <v>870</v>
      </c>
      <c r="E3781" s="13" t="s">
        <v>1084</v>
      </c>
      <c r="F3781" s="13">
        <v>18</v>
      </c>
      <c r="G3781" s="13" t="s">
        <v>531</v>
      </c>
      <c r="H3781" s="13">
        <v>1</v>
      </c>
      <c r="I3781" s="13">
        <v>1</v>
      </c>
    </row>
    <row r="3782" spans="1:9">
      <c r="A3782" s="13">
        <v>3336</v>
      </c>
      <c r="B3782" s="17">
        <v>42974</v>
      </c>
      <c r="C3782" s="17">
        <v>42980</v>
      </c>
      <c r="D3782" s="13" t="s">
        <v>622</v>
      </c>
      <c r="E3782" s="13" t="s">
        <v>623</v>
      </c>
      <c r="F3782" s="13">
        <v>22</v>
      </c>
      <c r="G3782" s="13" t="s">
        <v>479</v>
      </c>
      <c r="H3782" s="13">
        <v>4</v>
      </c>
      <c r="I3782" s="13">
        <v>1</v>
      </c>
    </row>
    <row r="3783" spans="1:9">
      <c r="A3783" s="13">
        <v>3336</v>
      </c>
      <c r="B3783" s="17">
        <v>43073</v>
      </c>
      <c r="C3783" s="17">
        <v>43082</v>
      </c>
      <c r="D3783" s="13" t="s">
        <v>700</v>
      </c>
      <c r="E3783" s="13" t="s">
        <v>701</v>
      </c>
      <c r="F3783" s="13">
        <v>23</v>
      </c>
      <c r="G3783" s="13" t="s">
        <v>503</v>
      </c>
      <c r="H3783" s="13">
        <v>2</v>
      </c>
      <c r="I3783" s="13">
        <v>2</v>
      </c>
    </row>
    <row r="3784" spans="1:9">
      <c r="A3784" s="13">
        <v>3337</v>
      </c>
      <c r="B3784" s="17">
        <v>43083</v>
      </c>
      <c r="C3784" s="17">
        <v>43086</v>
      </c>
      <c r="D3784" s="13" t="s">
        <v>789</v>
      </c>
      <c r="E3784" s="13" t="s">
        <v>790</v>
      </c>
      <c r="F3784" s="13">
        <v>12</v>
      </c>
      <c r="G3784" s="13" t="s">
        <v>515</v>
      </c>
      <c r="H3784" s="13">
        <v>4</v>
      </c>
      <c r="I3784" s="13">
        <v>2</v>
      </c>
    </row>
    <row r="3785" spans="1:9">
      <c r="A3785" s="13">
        <v>3337</v>
      </c>
      <c r="B3785" s="17">
        <v>43035</v>
      </c>
      <c r="C3785" s="17">
        <v>43042</v>
      </c>
      <c r="D3785" s="13" t="s">
        <v>686</v>
      </c>
      <c r="E3785" s="13" t="s">
        <v>687</v>
      </c>
      <c r="F3785" s="13">
        <v>17</v>
      </c>
      <c r="G3785" s="13" t="s">
        <v>503</v>
      </c>
      <c r="H3785" s="13">
        <v>3</v>
      </c>
      <c r="I3785" s="13">
        <v>1</v>
      </c>
    </row>
    <row r="3786" spans="1:9">
      <c r="A3786" s="13">
        <v>3340</v>
      </c>
      <c r="B3786" s="17">
        <v>42893</v>
      </c>
      <c r="C3786" s="17">
        <v>42895</v>
      </c>
      <c r="D3786" s="13" t="s">
        <v>795</v>
      </c>
      <c r="E3786" s="13" t="s">
        <v>138</v>
      </c>
      <c r="F3786" s="13">
        <v>14</v>
      </c>
      <c r="G3786" s="13" t="s">
        <v>507</v>
      </c>
      <c r="H3786" s="13">
        <v>4</v>
      </c>
      <c r="I3786" s="13">
        <v>2</v>
      </c>
    </row>
    <row r="3787" spans="1:9">
      <c r="A3787" s="13">
        <v>3341</v>
      </c>
      <c r="B3787" s="17">
        <v>42964</v>
      </c>
      <c r="C3787" s="17">
        <v>42967</v>
      </c>
      <c r="D3787" s="13" t="s">
        <v>795</v>
      </c>
      <c r="E3787" s="13" t="s">
        <v>859</v>
      </c>
      <c r="F3787" s="13">
        <v>5</v>
      </c>
      <c r="G3787" s="13" t="s">
        <v>507</v>
      </c>
      <c r="H3787" s="13">
        <v>2</v>
      </c>
      <c r="I3787" s="13">
        <v>2</v>
      </c>
    </row>
    <row r="3788" spans="1:9">
      <c r="A3788" s="13">
        <v>3342</v>
      </c>
      <c r="B3788" s="17">
        <v>43247</v>
      </c>
      <c r="C3788" s="17">
        <v>43247</v>
      </c>
      <c r="D3788" s="13" t="s">
        <v>643</v>
      </c>
      <c r="E3788" s="13" t="s">
        <v>732</v>
      </c>
      <c r="F3788" s="13">
        <v>1</v>
      </c>
      <c r="G3788" s="13" t="s">
        <v>531</v>
      </c>
      <c r="H3788" s="13">
        <v>5</v>
      </c>
      <c r="I3788" s="13">
        <v>2</v>
      </c>
    </row>
    <row r="3789" spans="1:9">
      <c r="A3789" s="13">
        <v>3345</v>
      </c>
      <c r="B3789" s="17">
        <v>43131</v>
      </c>
      <c r="C3789" s="17">
        <v>43140</v>
      </c>
      <c r="D3789" s="13" t="s">
        <v>777</v>
      </c>
      <c r="E3789" s="13" t="s">
        <v>778</v>
      </c>
      <c r="F3789" s="13">
        <v>27</v>
      </c>
      <c r="G3789" s="13" t="s">
        <v>491</v>
      </c>
      <c r="H3789" s="13">
        <v>1</v>
      </c>
      <c r="I3789" s="13">
        <v>1</v>
      </c>
    </row>
    <row r="3790" spans="1:9">
      <c r="A3790" s="13">
        <v>3345</v>
      </c>
      <c r="B3790" s="17">
        <v>42897</v>
      </c>
      <c r="C3790" s="17">
        <v>42897</v>
      </c>
      <c r="D3790" s="13" t="s">
        <v>1085</v>
      </c>
      <c r="E3790" s="13" t="s">
        <v>138</v>
      </c>
      <c r="F3790" s="13">
        <v>15</v>
      </c>
      <c r="G3790" s="13" t="s">
        <v>491</v>
      </c>
      <c r="H3790" s="13">
        <v>3</v>
      </c>
      <c r="I3790" s="13">
        <v>2</v>
      </c>
    </row>
    <row r="3791" spans="1:9">
      <c r="A3791" s="13">
        <v>3346</v>
      </c>
      <c r="B3791" s="17">
        <v>42890</v>
      </c>
      <c r="C3791" s="17">
        <v>42892</v>
      </c>
      <c r="D3791" s="13" t="s">
        <v>898</v>
      </c>
      <c r="E3791" s="13" t="s">
        <v>795</v>
      </c>
      <c r="F3791" s="13">
        <v>19</v>
      </c>
      <c r="G3791" s="13" t="s">
        <v>511</v>
      </c>
      <c r="H3791" s="13">
        <v>5</v>
      </c>
      <c r="I3791" s="13">
        <v>2</v>
      </c>
    </row>
    <row r="3792" spans="1:9">
      <c r="A3792" s="13">
        <v>3348</v>
      </c>
      <c r="B3792" s="17">
        <v>42924</v>
      </c>
      <c r="C3792" s="17">
        <v>42926</v>
      </c>
      <c r="D3792" s="13" t="s">
        <v>1043</v>
      </c>
      <c r="E3792" s="13" t="s">
        <v>1044</v>
      </c>
      <c r="F3792" s="13">
        <v>2</v>
      </c>
      <c r="G3792" s="13" t="s">
        <v>523</v>
      </c>
      <c r="H3792" s="13">
        <v>1</v>
      </c>
      <c r="I3792" s="13">
        <v>1</v>
      </c>
    </row>
    <row r="3793" spans="1:9">
      <c r="A3793" s="13">
        <v>3348</v>
      </c>
      <c r="B3793" s="17">
        <v>43001</v>
      </c>
      <c r="C3793" s="17">
        <v>43009</v>
      </c>
      <c r="D3793" s="13" t="s">
        <v>916</v>
      </c>
      <c r="E3793" s="13" t="s">
        <v>795</v>
      </c>
      <c r="F3793" s="13">
        <v>5</v>
      </c>
      <c r="G3793" s="13" t="s">
        <v>515</v>
      </c>
      <c r="H3793" s="13">
        <v>5</v>
      </c>
      <c r="I3793" s="13">
        <v>2</v>
      </c>
    </row>
    <row r="3794" spans="1:9">
      <c r="A3794" s="13">
        <v>3349</v>
      </c>
      <c r="B3794" s="17">
        <v>42925</v>
      </c>
      <c r="C3794" s="17">
        <v>42934</v>
      </c>
      <c r="D3794" s="13" t="s">
        <v>724</v>
      </c>
      <c r="E3794" s="13" t="s">
        <v>725</v>
      </c>
      <c r="F3794" s="13">
        <v>1</v>
      </c>
      <c r="G3794" s="13" t="s">
        <v>534</v>
      </c>
      <c r="H3794" s="13">
        <v>2</v>
      </c>
      <c r="I3794" s="13">
        <v>1</v>
      </c>
    </row>
    <row r="3795" spans="1:9">
      <c r="A3795" s="13">
        <v>3349</v>
      </c>
      <c r="B3795" s="17">
        <v>42961</v>
      </c>
      <c r="C3795" s="17">
        <v>42962</v>
      </c>
      <c r="D3795" s="13" t="s">
        <v>758</v>
      </c>
      <c r="E3795" s="13" t="s">
        <v>1070</v>
      </c>
      <c r="F3795" s="13">
        <v>11</v>
      </c>
      <c r="G3795" s="13" t="s">
        <v>527</v>
      </c>
      <c r="H3795" s="13">
        <v>5</v>
      </c>
      <c r="I3795" s="13">
        <v>1</v>
      </c>
    </row>
    <row r="3796" spans="1:9">
      <c r="A3796" s="13">
        <v>3350</v>
      </c>
      <c r="B3796" s="17">
        <v>43013</v>
      </c>
      <c r="C3796" s="17">
        <v>43022</v>
      </c>
      <c r="D3796" s="13" t="s">
        <v>854</v>
      </c>
      <c r="E3796" s="13" t="s">
        <v>836</v>
      </c>
      <c r="F3796" s="13">
        <v>19</v>
      </c>
      <c r="G3796" s="13" t="s">
        <v>531</v>
      </c>
      <c r="H3796" s="13">
        <v>4</v>
      </c>
      <c r="I3796" s="13">
        <v>2</v>
      </c>
    </row>
    <row r="3797" spans="1:9">
      <c r="A3797" s="13">
        <v>3351</v>
      </c>
      <c r="B3797" s="17">
        <v>42992</v>
      </c>
      <c r="C3797" s="17">
        <v>42997</v>
      </c>
      <c r="D3797" s="13" t="s">
        <v>648</v>
      </c>
      <c r="E3797" s="13" t="s">
        <v>649</v>
      </c>
      <c r="F3797" s="13">
        <v>26</v>
      </c>
      <c r="G3797" s="13" t="s">
        <v>487</v>
      </c>
      <c r="H3797" s="13">
        <v>5</v>
      </c>
      <c r="I3797" s="13">
        <v>1</v>
      </c>
    </row>
    <row r="3798" spans="1:9">
      <c r="A3798" s="13">
        <v>3352</v>
      </c>
      <c r="B3798" s="17">
        <v>43128</v>
      </c>
      <c r="C3798" s="17">
        <v>43131</v>
      </c>
      <c r="D3798" s="13" t="s">
        <v>820</v>
      </c>
      <c r="E3798" s="13" t="s">
        <v>138</v>
      </c>
      <c r="F3798" s="13">
        <v>5</v>
      </c>
      <c r="G3798" s="13" t="s">
        <v>523</v>
      </c>
      <c r="H3798" s="13">
        <v>1</v>
      </c>
      <c r="I3798" s="13">
        <v>1</v>
      </c>
    </row>
    <row r="3799" spans="1:9">
      <c r="A3799" s="13">
        <v>3353</v>
      </c>
      <c r="B3799" s="17">
        <v>42980</v>
      </c>
      <c r="C3799" s="17">
        <v>42984</v>
      </c>
      <c r="D3799" s="13" t="s">
        <v>680</v>
      </c>
      <c r="E3799" s="13" t="s">
        <v>616</v>
      </c>
      <c r="F3799" s="13">
        <v>17</v>
      </c>
      <c r="G3799" s="13" t="s">
        <v>523</v>
      </c>
      <c r="H3799" s="13">
        <v>2</v>
      </c>
      <c r="I3799" s="13">
        <v>1</v>
      </c>
    </row>
    <row r="3800" spans="1:9">
      <c r="A3800" s="13">
        <v>3354</v>
      </c>
      <c r="B3800" s="17">
        <v>43084</v>
      </c>
      <c r="C3800" s="17">
        <v>43086</v>
      </c>
      <c r="D3800" s="13" t="s">
        <v>1045</v>
      </c>
      <c r="E3800" s="13" t="s">
        <v>138</v>
      </c>
      <c r="F3800" s="13">
        <v>22</v>
      </c>
      <c r="G3800" s="13" t="s">
        <v>487</v>
      </c>
      <c r="H3800" s="13">
        <v>3</v>
      </c>
      <c r="I3800" s="13">
        <v>2</v>
      </c>
    </row>
    <row r="3801" spans="1:9">
      <c r="A3801" s="13">
        <v>3354</v>
      </c>
      <c r="B3801" s="17">
        <v>43010</v>
      </c>
      <c r="C3801" s="17">
        <v>43016</v>
      </c>
      <c r="D3801" s="13" t="s">
        <v>641</v>
      </c>
      <c r="E3801" s="13" t="s">
        <v>642</v>
      </c>
      <c r="F3801" s="13">
        <v>6</v>
      </c>
      <c r="G3801" s="13" t="s">
        <v>519</v>
      </c>
      <c r="H3801" s="13">
        <v>4</v>
      </c>
      <c r="I3801" s="13">
        <v>2</v>
      </c>
    </row>
    <row r="3802" spans="1:9">
      <c r="A3802" s="13">
        <v>3355</v>
      </c>
      <c r="B3802" s="17">
        <v>42996</v>
      </c>
      <c r="C3802" s="17">
        <v>43000</v>
      </c>
      <c r="D3802" s="13" t="s">
        <v>795</v>
      </c>
      <c r="E3802" s="13" t="s">
        <v>138</v>
      </c>
      <c r="F3802" s="13">
        <v>11</v>
      </c>
      <c r="G3802" s="13" t="s">
        <v>495</v>
      </c>
      <c r="H3802" s="13">
        <v>2</v>
      </c>
      <c r="I3802" s="13">
        <v>2</v>
      </c>
    </row>
    <row r="3803" spans="1:9">
      <c r="A3803" s="13">
        <v>3356</v>
      </c>
      <c r="B3803" s="17">
        <v>43156</v>
      </c>
      <c r="C3803" s="17">
        <v>43165</v>
      </c>
      <c r="D3803" s="13" t="s">
        <v>898</v>
      </c>
      <c r="E3803" s="13" t="s">
        <v>795</v>
      </c>
      <c r="F3803" s="13">
        <v>26</v>
      </c>
      <c r="G3803" s="13" t="s">
        <v>527</v>
      </c>
      <c r="H3803" s="13">
        <v>3</v>
      </c>
      <c r="I3803" s="13">
        <v>2</v>
      </c>
    </row>
    <row r="3804" spans="1:9">
      <c r="A3804" s="13">
        <v>3357</v>
      </c>
      <c r="B3804" s="17">
        <v>43190</v>
      </c>
      <c r="C3804" s="17">
        <v>43197</v>
      </c>
      <c r="D3804" s="13" t="s">
        <v>860</v>
      </c>
      <c r="E3804" s="13" t="s">
        <v>861</v>
      </c>
      <c r="F3804" s="13">
        <v>2</v>
      </c>
      <c r="G3804" s="13" t="s">
        <v>487</v>
      </c>
      <c r="H3804" s="13">
        <v>4</v>
      </c>
      <c r="I3804" s="13">
        <v>2</v>
      </c>
    </row>
    <row r="3805" spans="1:9">
      <c r="A3805" s="13">
        <v>3357</v>
      </c>
      <c r="B3805" s="17">
        <v>42947</v>
      </c>
      <c r="C3805" s="17">
        <v>42949</v>
      </c>
      <c r="D3805" s="13" t="s">
        <v>614</v>
      </c>
      <c r="E3805" s="13" t="s">
        <v>814</v>
      </c>
      <c r="F3805" s="13">
        <v>11</v>
      </c>
      <c r="G3805" s="13" t="s">
        <v>503</v>
      </c>
      <c r="H3805" s="13">
        <v>2</v>
      </c>
      <c r="I3805" s="13">
        <v>2</v>
      </c>
    </row>
    <row r="3806" spans="1:9">
      <c r="A3806" s="13">
        <v>3358</v>
      </c>
      <c r="B3806" s="17">
        <v>43125</v>
      </c>
      <c r="C3806" s="17">
        <v>43125</v>
      </c>
      <c r="D3806" s="13" t="s">
        <v>680</v>
      </c>
      <c r="E3806" s="13" t="s">
        <v>862</v>
      </c>
      <c r="F3806" s="13">
        <v>10</v>
      </c>
      <c r="G3806" s="13" t="s">
        <v>491</v>
      </c>
      <c r="H3806" s="13">
        <v>4</v>
      </c>
      <c r="I3806" s="13">
        <v>1</v>
      </c>
    </row>
    <row r="3807" spans="1:9">
      <c r="A3807" s="13">
        <v>3359</v>
      </c>
      <c r="B3807" s="17">
        <v>43039</v>
      </c>
      <c r="C3807" s="17">
        <v>43046</v>
      </c>
      <c r="D3807" s="13" t="s">
        <v>676</v>
      </c>
      <c r="E3807" s="13" t="s">
        <v>680</v>
      </c>
      <c r="F3807" s="13">
        <v>19</v>
      </c>
      <c r="G3807" s="13" t="s">
        <v>499</v>
      </c>
      <c r="H3807" s="13">
        <v>3</v>
      </c>
      <c r="I3807" s="13">
        <v>1</v>
      </c>
    </row>
    <row r="3808" spans="1:9">
      <c r="A3808" s="13">
        <v>3360</v>
      </c>
      <c r="B3808" s="17">
        <v>43205</v>
      </c>
      <c r="C3808" s="17">
        <v>43212</v>
      </c>
      <c r="D3808" s="13" t="s">
        <v>875</v>
      </c>
      <c r="E3808" s="13" t="s">
        <v>876</v>
      </c>
      <c r="F3808" s="13">
        <v>7</v>
      </c>
      <c r="G3808" s="13" t="s">
        <v>523</v>
      </c>
      <c r="H3808" s="13">
        <v>5</v>
      </c>
      <c r="I3808" s="13">
        <v>1</v>
      </c>
    </row>
    <row r="3809" spans="1:9">
      <c r="A3809" s="13">
        <v>3360</v>
      </c>
      <c r="B3809" s="17">
        <v>43144</v>
      </c>
      <c r="C3809" s="17">
        <v>43152</v>
      </c>
      <c r="D3809" s="13" t="s">
        <v>1028</v>
      </c>
      <c r="E3809" s="13" t="s">
        <v>1029</v>
      </c>
      <c r="F3809" s="13">
        <v>18</v>
      </c>
      <c r="G3809" s="13" t="s">
        <v>495</v>
      </c>
      <c r="H3809" s="13">
        <v>1</v>
      </c>
      <c r="I3809" s="13">
        <v>2</v>
      </c>
    </row>
    <row r="3810" spans="1:9">
      <c r="A3810" s="13">
        <v>3361</v>
      </c>
      <c r="B3810" s="17">
        <v>43095</v>
      </c>
      <c r="C3810" s="17">
        <v>43098</v>
      </c>
      <c r="D3810" s="13" t="s">
        <v>663</v>
      </c>
      <c r="E3810" s="13" t="s">
        <v>932</v>
      </c>
      <c r="F3810" s="13">
        <v>4</v>
      </c>
      <c r="G3810" s="13" t="s">
        <v>487</v>
      </c>
      <c r="H3810" s="13">
        <v>4</v>
      </c>
      <c r="I3810" s="13">
        <v>2</v>
      </c>
    </row>
    <row r="3811" spans="1:9">
      <c r="A3811" s="13">
        <v>3362</v>
      </c>
      <c r="B3811" s="17">
        <v>43090</v>
      </c>
      <c r="C3811" s="17">
        <v>43094</v>
      </c>
      <c r="D3811" s="13" t="s">
        <v>998</v>
      </c>
      <c r="E3811" s="13" t="s">
        <v>840</v>
      </c>
      <c r="F3811" s="13">
        <v>7</v>
      </c>
      <c r="G3811" s="13" t="s">
        <v>483</v>
      </c>
      <c r="H3811" s="13">
        <v>1</v>
      </c>
      <c r="I3811" s="13">
        <v>2</v>
      </c>
    </row>
    <row r="3812" spans="1:9">
      <c r="A3812" s="13">
        <v>3362</v>
      </c>
      <c r="B3812" s="17">
        <v>42955</v>
      </c>
      <c r="C3812" s="17">
        <v>42957</v>
      </c>
      <c r="D3812" s="13" t="s">
        <v>777</v>
      </c>
      <c r="E3812" s="13" t="s">
        <v>778</v>
      </c>
      <c r="F3812" s="13">
        <v>26</v>
      </c>
      <c r="G3812" s="13" t="s">
        <v>507</v>
      </c>
      <c r="H3812" s="13">
        <v>2</v>
      </c>
      <c r="I3812" s="13">
        <v>1</v>
      </c>
    </row>
    <row r="3813" spans="1:9">
      <c r="A3813" s="13">
        <v>3363</v>
      </c>
      <c r="B3813" s="17">
        <v>42994</v>
      </c>
      <c r="C3813" s="17">
        <v>43000</v>
      </c>
      <c r="D3813" s="13" t="s">
        <v>629</v>
      </c>
      <c r="E3813" s="13" t="s">
        <v>866</v>
      </c>
      <c r="F3813" s="13">
        <v>23</v>
      </c>
      <c r="G3813" s="13" t="s">
        <v>519</v>
      </c>
      <c r="H3813" s="13">
        <v>1</v>
      </c>
      <c r="I3813" s="13">
        <v>1</v>
      </c>
    </row>
    <row r="3814" spans="1:9">
      <c r="A3814" s="13">
        <v>3366</v>
      </c>
      <c r="B3814" s="17">
        <v>42946</v>
      </c>
      <c r="C3814" s="17">
        <v>42948</v>
      </c>
      <c r="D3814" s="13" t="s">
        <v>663</v>
      </c>
      <c r="E3814" s="13" t="s">
        <v>649</v>
      </c>
      <c r="F3814" s="13">
        <v>17</v>
      </c>
      <c r="G3814" s="13" t="s">
        <v>515</v>
      </c>
      <c r="H3814" s="13">
        <v>4</v>
      </c>
      <c r="I3814" s="13">
        <v>1</v>
      </c>
    </row>
    <row r="3815" spans="1:9">
      <c r="A3815" s="13">
        <v>3366</v>
      </c>
      <c r="B3815" s="17">
        <v>43057</v>
      </c>
      <c r="C3815" s="17">
        <v>43057</v>
      </c>
      <c r="D3815" s="13" t="s">
        <v>751</v>
      </c>
      <c r="E3815" s="13" t="s">
        <v>752</v>
      </c>
      <c r="F3815" s="13">
        <v>24</v>
      </c>
      <c r="G3815" s="13" t="s">
        <v>507</v>
      </c>
      <c r="H3815" s="13">
        <v>1</v>
      </c>
      <c r="I3815" s="13">
        <v>1</v>
      </c>
    </row>
    <row r="3816" spans="1:9">
      <c r="A3816" s="13">
        <v>3367</v>
      </c>
      <c r="B3816" s="17">
        <v>43049</v>
      </c>
      <c r="C3816" s="17">
        <v>43057</v>
      </c>
      <c r="D3816" s="13" t="s">
        <v>922</v>
      </c>
      <c r="E3816" s="13" t="s">
        <v>756</v>
      </c>
      <c r="F3816" s="13">
        <v>20</v>
      </c>
      <c r="G3816" s="13" t="s">
        <v>523</v>
      </c>
      <c r="H3816" s="13">
        <v>4</v>
      </c>
      <c r="I3816" s="13">
        <v>2</v>
      </c>
    </row>
    <row r="3817" spans="1:9">
      <c r="A3817" s="13">
        <v>3367</v>
      </c>
      <c r="B3817" s="17">
        <v>43118</v>
      </c>
      <c r="C3817" s="17">
        <v>43122</v>
      </c>
      <c r="D3817" s="13" t="s">
        <v>995</v>
      </c>
      <c r="E3817" s="13" t="s">
        <v>996</v>
      </c>
      <c r="F3817" s="13">
        <v>6</v>
      </c>
      <c r="G3817" s="13" t="s">
        <v>523</v>
      </c>
      <c r="H3817" s="13">
        <v>5</v>
      </c>
      <c r="I3817" s="13">
        <v>1</v>
      </c>
    </row>
    <row r="3818" spans="1:9">
      <c r="A3818" s="13">
        <v>3369</v>
      </c>
      <c r="B3818" s="17">
        <v>43214</v>
      </c>
      <c r="C3818" s="17">
        <v>43221</v>
      </c>
      <c r="D3818" s="13" t="s">
        <v>840</v>
      </c>
      <c r="E3818" s="13" t="s">
        <v>929</v>
      </c>
      <c r="F3818" s="13">
        <v>25</v>
      </c>
      <c r="G3818" s="13" t="s">
        <v>491</v>
      </c>
      <c r="H3818" s="13">
        <v>2</v>
      </c>
      <c r="I3818" s="13">
        <v>2</v>
      </c>
    </row>
    <row r="3819" spans="1:9">
      <c r="A3819" s="13">
        <v>3370</v>
      </c>
      <c r="B3819" s="17">
        <v>43064</v>
      </c>
      <c r="C3819" s="17">
        <v>43073</v>
      </c>
      <c r="D3819" s="13" t="s">
        <v>1122</v>
      </c>
      <c r="E3819" s="13" t="s">
        <v>623</v>
      </c>
      <c r="F3819" s="13">
        <v>15</v>
      </c>
      <c r="G3819" s="13" t="s">
        <v>527</v>
      </c>
      <c r="H3819" s="13">
        <v>1</v>
      </c>
      <c r="I3819" s="13">
        <v>2</v>
      </c>
    </row>
    <row r="3820" spans="1:9">
      <c r="A3820" s="13">
        <v>3370</v>
      </c>
      <c r="B3820" s="17">
        <v>43013</v>
      </c>
      <c r="C3820" s="17">
        <v>43019</v>
      </c>
      <c r="D3820" s="13" t="s">
        <v>811</v>
      </c>
      <c r="E3820" s="13" t="s">
        <v>138</v>
      </c>
      <c r="F3820" s="13">
        <v>13</v>
      </c>
      <c r="G3820" s="13" t="s">
        <v>487</v>
      </c>
      <c r="H3820" s="13">
        <v>4</v>
      </c>
      <c r="I3820" s="13">
        <v>1</v>
      </c>
    </row>
    <row r="3821" spans="1:9">
      <c r="A3821" s="13">
        <v>3371</v>
      </c>
      <c r="B3821" s="17">
        <v>43084</v>
      </c>
      <c r="C3821" s="17">
        <v>43088</v>
      </c>
      <c r="D3821" s="13" t="s">
        <v>732</v>
      </c>
      <c r="E3821" s="13" t="s">
        <v>744</v>
      </c>
      <c r="F3821" s="13">
        <v>18</v>
      </c>
      <c r="G3821" s="13" t="s">
        <v>538</v>
      </c>
      <c r="H3821" s="13">
        <v>2</v>
      </c>
      <c r="I3821" s="13">
        <v>2</v>
      </c>
    </row>
    <row r="3822" spans="1:9">
      <c r="A3822" s="13">
        <v>3371</v>
      </c>
      <c r="B3822" s="17">
        <v>43172</v>
      </c>
      <c r="C3822" s="17">
        <v>43180</v>
      </c>
      <c r="D3822" s="13" t="s">
        <v>650</v>
      </c>
      <c r="E3822" s="13" t="s">
        <v>1048</v>
      </c>
      <c r="F3822" s="13">
        <v>1</v>
      </c>
      <c r="G3822" s="13" t="s">
        <v>511</v>
      </c>
      <c r="H3822" s="13">
        <v>1</v>
      </c>
      <c r="I3822" s="13">
        <v>1</v>
      </c>
    </row>
    <row r="3823" spans="1:9">
      <c r="A3823" s="13">
        <v>3372</v>
      </c>
      <c r="B3823" s="17">
        <v>42929</v>
      </c>
      <c r="C3823" s="17">
        <v>42934</v>
      </c>
      <c r="D3823" s="13" t="s">
        <v>756</v>
      </c>
      <c r="E3823" s="13" t="s">
        <v>757</v>
      </c>
      <c r="F3823" s="13">
        <v>12</v>
      </c>
      <c r="G3823" s="13" t="s">
        <v>499</v>
      </c>
      <c r="H3823" s="13">
        <v>5</v>
      </c>
      <c r="I3823" s="13">
        <v>1</v>
      </c>
    </row>
    <row r="3824" spans="1:9">
      <c r="A3824" s="13">
        <v>3372</v>
      </c>
      <c r="B3824" s="17">
        <v>42958</v>
      </c>
      <c r="C3824" s="17">
        <v>42960</v>
      </c>
      <c r="D3824" s="13" t="s">
        <v>909</v>
      </c>
      <c r="E3824" s="13" t="s">
        <v>676</v>
      </c>
      <c r="F3824" s="13">
        <v>15</v>
      </c>
      <c r="G3824" s="13" t="s">
        <v>523</v>
      </c>
      <c r="H3824" s="13">
        <v>2</v>
      </c>
      <c r="I3824" s="13">
        <v>2</v>
      </c>
    </row>
    <row r="3825" spans="1:9">
      <c r="A3825" s="13">
        <v>3374</v>
      </c>
      <c r="B3825" s="17">
        <v>42900</v>
      </c>
      <c r="C3825" s="17">
        <v>42909</v>
      </c>
      <c r="D3825" s="13" t="s">
        <v>606</v>
      </c>
      <c r="E3825" s="13" t="s">
        <v>1052</v>
      </c>
      <c r="F3825" s="13">
        <v>1</v>
      </c>
      <c r="G3825" s="13" t="s">
        <v>523</v>
      </c>
      <c r="H3825" s="13">
        <v>3</v>
      </c>
      <c r="I3825" s="13">
        <v>2</v>
      </c>
    </row>
    <row r="3826" spans="1:9">
      <c r="A3826" s="13">
        <v>3374</v>
      </c>
      <c r="B3826" s="17">
        <v>43171</v>
      </c>
      <c r="C3826" s="17">
        <v>43179</v>
      </c>
      <c r="D3826" s="13" t="s">
        <v>910</v>
      </c>
      <c r="E3826" s="13" t="s">
        <v>619</v>
      </c>
      <c r="F3826" s="13">
        <v>7</v>
      </c>
      <c r="G3826" s="13" t="s">
        <v>479</v>
      </c>
      <c r="H3826" s="13">
        <v>1</v>
      </c>
      <c r="I3826" s="13">
        <v>1</v>
      </c>
    </row>
    <row r="3827" spans="1:9">
      <c r="A3827" s="13">
        <v>3375</v>
      </c>
      <c r="B3827" s="17">
        <v>43054</v>
      </c>
      <c r="C3827" s="17">
        <v>43061</v>
      </c>
      <c r="D3827" s="13" t="s">
        <v>872</v>
      </c>
      <c r="E3827" s="13" t="s">
        <v>680</v>
      </c>
      <c r="F3827" s="13">
        <v>14</v>
      </c>
      <c r="G3827" s="13" t="s">
        <v>491</v>
      </c>
      <c r="H3827" s="13">
        <v>2</v>
      </c>
      <c r="I3827" s="13">
        <v>1</v>
      </c>
    </row>
    <row r="3828" spans="1:9">
      <c r="A3828" s="13">
        <v>3375</v>
      </c>
      <c r="B3828" s="17">
        <v>43201</v>
      </c>
      <c r="C3828" s="17">
        <v>43207</v>
      </c>
      <c r="D3828" s="13" t="s">
        <v>898</v>
      </c>
      <c r="E3828" s="13" t="s">
        <v>795</v>
      </c>
      <c r="F3828" s="13">
        <v>26</v>
      </c>
      <c r="G3828" s="13" t="s">
        <v>507</v>
      </c>
      <c r="H3828" s="13">
        <v>2</v>
      </c>
      <c r="I3828" s="13">
        <v>2</v>
      </c>
    </row>
    <row r="3829" spans="1:9">
      <c r="A3829" s="13">
        <v>3376</v>
      </c>
      <c r="B3829" s="17">
        <v>43079</v>
      </c>
      <c r="C3829" s="17">
        <v>43081</v>
      </c>
      <c r="D3829" s="13" t="s">
        <v>776</v>
      </c>
      <c r="E3829" s="13" t="s">
        <v>693</v>
      </c>
      <c r="F3829" s="13">
        <v>11</v>
      </c>
      <c r="G3829" s="13" t="s">
        <v>507</v>
      </c>
      <c r="H3829" s="13">
        <v>5</v>
      </c>
      <c r="I3829" s="13">
        <v>1</v>
      </c>
    </row>
    <row r="3830" spans="1:9">
      <c r="A3830" s="13">
        <v>3378</v>
      </c>
      <c r="B3830" s="17">
        <v>42946</v>
      </c>
      <c r="C3830" s="17">
        <v>42951</v>
      </c>
      <c r="D3830" s="13" t="s">
        <v>881</v>
      </c>
      <c r="E3830" s="13" t="s">
        <v>882</v>
      </c>
      <c r="F3830" s="13">
        <v>24</v>
      </c>
      <c r="G3830" s="13" t="s">
        <v>534</v>
      </c>
      <c r="H3830" s="13">
        <v>3</v>
      </c>
      <c r="I3830" s="13">
        <v>1</v>
      </c>
    </row>
    <row r="3831" spans="1:9">
      <c r="A3831" s="13">
        <v>3379</v>
      </c>
      <c r="B3831" s="17">
        <v>42999</v>
      </c>
      <c r="C3831" s="17">
        <v>43004</v>
      </c>
      <c r="D3831" s="13" t="s">
        <v>614</v>
      </c>
      <c r="E3831" s="13" t="s">
        <v>1018</v>
      </c>
      <c r="F3831" s="13">
        <v>5</v>
      </c>
      <c r="G3831" s="13" t="s">
        <v>487</v>
      </c>
      <c r="H3831" s="13">
        <v>5</v>
      </c>
      <c r="I3831" s="13">
        <v>1</v>
      </c>
    </row>
    <row r="3832" spans="1:9">
      <c r="A3832" s="13">
        <v>3380</v>
      </c>
      <c r="B3832" s="17">
        <v>43017</v>
      </c>
      <c r="C3832" s="17">
        <v>43022</v>
      </c>
      <c r="D3832" s="13" t="s">
        <v>853</v>
      </c>
      <c r="E3832" s="13" t="s">
        <v>138</v>
      </c>
      <c r="F3832" s="13">
        <v>26</v>
      </c>
      <c r="G3832" s="13" t="s">
        <v>495</v>
      </c>
      <c r="H3832" s="13">
        <v>5</v>
      </c>
      <c r="I3832" s="13">
        <v>2</v>
      </c>
    </row>
    <row r="3833" spans="1:9">
      <c r="A3833" s="13">
        <v>3381</v>
      </c>
      <c r="B3833" s="17">
        <v>43093</v>
      </c>
      <c r="C3833" s="17">
        <v>43099</v>
      </c>
      <c r="D3833" s="13" t="s">
        <v>946</v>
      </c>
      <c r="E3833" s="13" t="s">
        <v>628</v>
      </c>
      <c r="F3833" s="13">
        <v>22</v>
      </c>
      <c r="G3833" s="13" t="s">
        <v>527</v>
      </c>
      <c r="H3833" s="13">
        <v>5</v>
      </c>
      <c r="I3833" s="13">
        <v>1</v>
      </c>
    </row>
    <row r="3834" spans="1:9">
      <c r="A3834" s="13">
        <v>3385</v>
      </c>
      <c r="B3834" s="17">
        <v>43171</v>
      </c>
      <c r="C3834" s="17">
        <v>43175</v>
      </c>
      <c r="D3834" s="13" t="s">
        <v>616</v>
      </c>
      <c r="E3834" s="13" t="s">
        <v>630</v>
      </c>
      <c r="F3834" s="13">
        <v>23</v>
      </c>
      <c r="G3834" s="13" t="s">
        <v>534</v>
      </c>
      <c r="H3834" s="13">
        <v>3</v>
      </c>
      <c r="I3834" s="13">
        <v>1</v>
      </c>
    </row>
    <row r="3835" spans="1:9">
      <c r="A3835" s="13">
        <v>3385</v>
      </c>
      <c r="B3835" s="17">
        <v>43111</v>
      </c>
      <c r="C3835" s="17">
        <v>43117</v>
      </c>
      <c r="D3835" s="13" t="s">
        <v>616</v>
      </c>
      <c r="E3835" s="13" t="s">
        <v>630</v>
      </c>
      <c r="F3835" s="13">
        <v>12</v>
      </c>
      <c r="G3835" s="13" t="s">
        <v>523</v>
      </c>
      <c r="H3835" s="13">
        <v>2</v>
      </c>
      <c r="I3835" s="13">
        <v>1</v>
      </c>
    </row>
    <row r="3836" spans="1:9">
      <c r="A3836" s="13">
        <v>3386</v>
      </c>
      <c r="B3836" s="17">
        <v>42903</v>
      </c>
      <c r="C3836" s="17">
        <v>42908</v>
      </c>
      <c r="D3836" s="13" t="s">
        <v>614</v>
      </c>
      <c r="E3836" s="13" t="s">
        <v>833</v>
      </c>
      <c r="F3836" s="13">
        <v>17</v>
      </c>
      <c r="G3836" s="13" t="s">
        <v>534</v>
      </c>
      <c r="H3836" s="13">
        <v>2</v>
      </c>
      <c r="I3836" s="13">
        <v>1</v>
      </c>
    </row>
    <row r="3837" spans="1:9">
      <c r="A3837" s="13">
        <v>3386</v>
      </c>
      <c r="B3837" s="17">
        <v>43062</v>
      </c>
      <c r="C3837" s="17">
        <v>43069</v>
      </c>
      <c r="D3837" s="13" t="s">
        <v>666</v>
      </c>
      <c r="E3837" s="13" t="s">
        <v>667</v>
      </c>
      <c r="F3837" s="13">
        <v>2</v>
      </c>
      <c r="G3837" s="13" t="s">
        <v>515</v>
      </c>
      <c r="H3837" s="13">
        <v>4</v>
      </c>
      <c r="I3837" s="13">
        <v>2</v>
      </c>
    </row>
    <row r="3838" spans="1:9">
      <c r="A3838" s="13">
        <v>3387</v>
      </c>
      <c r="B3838" s="17">
        <v>42961</v>
      </c>
      <c r="C3838" s="17">
        <v>42970</v>
      </c>
      <c r="D3838" s="13" t="s">
        <v>908</v>
      </c>
      <c r="E3838" s="13" t="s">
        <v>628</v>
      </c>
      <c r="F3838" s="13">
        <v>20</v>
      </c>
      <c r="G3838" s="13" t="s">
        <v>527</v>
      </c>
      <c r="H3838" s="13">
        <v>1</v>
      </c>
      <c r="I3838" s="13">
        <v>1</v>
      </c>
    </row>
    <row r="3839" spans="1:9">
      <c r="A3839" s="13">
        <v>3387</v>
      </c>
      <c r="B3839" s="17">
        <v>43168</v>
      </c>
      <c r="C3839" s="17">
        <v>43176</v>
      </c>
      <c r="D3839" s="13" t="s">
        <v>987</v>
      </c>
      <c r="E3839" s="13" t="s">
        <v>985</v>
      </c>
      <c r="F3839" s="13">
        <v>2</v>
      </c>
      <c r="G3839" s="13" t="s">
        <v>499</v>
      </c>
      <c r="H3839" s="13">
        <v>5</v>
      </c>
      <c r="I3839" s="13">
        <v>1</v>
      </c>
    </row>
    <row r="3840" spans="1:9">
      <c r="A3840" s="13">
        <v>3388</v>
      </c>
      <c r="B3840" s="17">
        <v>42974</v>
      </c>
      <c r="C3840" s="17">
        <v>42979</v>
      </c>
      <c r="D3840" s="13" t="s">
        <v>950</v>
      </c>
      <c r="E3840" s="13" t="s">
        <v>951</v>
      </c>
      <c r="F3840" s="13">
        <v>18</v>
      </c>
      <c r="G3840" s="13" t="s">
        <v>483</v>
      </c>
      <c r="H3840" s="13">
        <v>2</v>
      </c>
      <c r="I3840" s="13">
        <v>2</v>
      </c>
    </row>
    <row r="3841" spans="1:9">
      <c r="A3841" s="13">
        <v>3388</v>
      </c>
      <c r="B3841" s="17">
        <v>42959</v>
      </c>
      <c r="C3841" s="17">
        <v>42961</v>
      </c>
      <c r="D3841" s="13" t="s">
        <v>680</v>
      </c>
      <c r="E3841" s="13" t="s">
        <v>616</v>
      </c>
      <c r="F3841" s="13">
        <v>21</v>
      </c>
      <c r="G3841" s="13" t="s">
        <v>483</v>
      </c>
      <c r="H3841" s="13">
        <v>1</v>
      </c>
      <c r="I3841" s="13">
        <v>1</v>
      </c>
    </row>
    <row r="3842" spans="1:9">
      <c r="A3842" s="13">
        <v>3389</v>
      </c>
      <c r="B3842" s="17">
        <v>43207</v>
      </c>
      <c r="C3842" s="17">
        <v>43212</v>
      </c>
      <c r="D3842" s="13" t="s">
        <v>820</v>
      </c>
      <c r="E3842" s="13" t="s">
        <v>138</v>
      </c>
      <c r="F3842" s="13">
        <v>2</v>
      </c>
      <c r="G3842" s="13" t="s">
        <v>515</v>
      </c>
      <c r="H3842" s="13">
        <v>2</v>
      </c>
      <c r="I3842" s="13">
        <v>2</v>
      </c>
    </row>
    <row r="3843" spans="1:9">
      <c r="A3843" s="13">
        <v>3389</v>
      </c>
      <c r="B3843" s="17">
        <v>42971</v>
      </c>
      <c r="C3843" s="17">
        <v>42973</v>
      </c>
      <c r="D3843" s="13" t="s">
        <v>755</v>
      </c>
      <c r="E3843" s="13" t="s">
        <v>606</v>
      </c>
      <c r="F3843" s="13">
        <v>20</v>
      </c>
      <c r="G3843" s="13" t="s">
        <v>491</v>
      </c>
      <c r="H3843" s="13">
        <v>1</v>
      </c>
      <c r="I3843" s="13">
        <v>2</v>
      </c>
    </row>
    <row r="3844" spans="1:9">
      <c r="A3844" s="13">
        <v>3390</v>
      </c>
      <c r="B3844" s="17">
        <v>43106</v>
      </c>
      <c r="C3844" s="17">
        <v>43109</v>
      </c>
      <c r="D3844" s="13" t="s">
        <v>726</v>
      </c>
      <c r="E3844" s="13" t="s">
        <v>727</v>
      </c>
      <c r="F3844" s="13">
        <v>27</v>
      </c>
      <c r="G3844" s="13" t="s">
        <v>507</v>
      </c>
      <c r="H3844" s="13">
        <v>5</v>
      </c>
      <c r="I3844" s="13">
        <v>2</v>
      </c>
    </row>
    <row r="3845" spans="1:9">
      <c r="A3845" s="13">
        <v>3392</v>
      </c>
      <c r="B3845" s="17">
        <v>43001</v>
      </c>
      <c r="C3845" s="17">
        <v>43003</v>
      </c>
      <c r="D3845" s="13" t="s">
        <v>991</v>
      </c>
      <c r="E3845" s="13" t="s">
        <v>138</v>
      </c>
      <c r="F3845" s="13">
        <v>7</v>
      </c>
      <c r="G3845" s="13" t="s">
        <v>534</v>
      </c>
      <c r="H3845" s="13">
        <v>5</v>
      </c>
      <c r="I3845" s="13">
        <v>1</v>
      </c>
    </row>
    <row r="3846" spans="1:9">
      <c r="A3846" s="13">
        <v>3392</v>
      </c>
      <c r="B3846" s="17">
        <v>43033</v>
      </c>
      <c r="C3846" s="17">
        <v>43034</v>
      </c>
      <c r="D3846" s="13" t="s">
        <v>627</v>
      </c>
      <c r="E3846" s="13" t="s">
        <v>138</v>
      </c>
      <c r="F3846" s="13">
        <v>27</v>
      </c>
      <c r="G3846" s="13" t="s">
        <v>538</v>
      </c>
      <c r="H3846" s="13">
        <v>3</v>
      </c>
      <c r="I3846" s="13">
        <v>1</v>
      </c>
    </row>
    <row r="3847" spans="1:9">
      <c r="A3847" s="13">
        <v>3396</v>
      </c>
      <c r="B3847" s="17">
        <v>42966</v>
      </c>
      <c r="C3847" s="17">
        <v>42975</v>
      </c>
      <c r="D3847" s="13" t="s">
        <v>897</v>
      </c>
      <c r="E3847" s="13" t="s">
        <v>138</v>
      </c>
      <c r="F3847" s="13">
        <v>1</v>
      </c>
      <c r="G3847" s="13" t="s">
        <v>499</v>
      </c>
      <c r="H3847" s="13">
        <v>4</v>
      </c>
      <c r="I3847" s="13">
        <v>1</v>
      </c>
    </row>
    <row r="3848" spans="1:9">
      <c r="A3848" s="13">
        <v>3400</v>
      </c>
      <c r="B3848" s="17">
        <v>42956</v>
      </c>
      <c r="C3848" s="17">
        <v>42958</v>
      </c>
      <c r="D3848" s="13" t="s">
        <v>748</v>
      </c>
      <c r="E3848" s="13" t="s">
        <v>1050</v>
      </c>
      <c r="F3848" s="13">
        <v>19</v>
      </c>
      <c r="G3848" s="13" t="s">
        <v>507</v>
      </c>
      <c r="H3848" s="13">
        <v>4</v>
      </c>
      <c r="I3848" s="13">
        <v>2</v>
      </c>
    </row>
    <row r="3849" spans="1:9">
      <c r="A3849" s="13">
        <v>3400</v>
      </c>
      <c r="B3849" s="17">
        <v>43011</v>
      </c>
      <c r="C3849" s="17">
        <v>43018</v>
      </c>
      <c r="D3849" s="13" t="s">
        <v>795</v>
      </c>
      <c r="E3849" s="13" t="s">
        <v>138</v>
      </c>
      <c r="F3849" s="13">
        <v>6</v>
      </c>
      <c r="G3849" s="13" t="s">
        <v>515</v>
      </c>
      <c r="H3849" s="13">
        <v>1</v>
      </c>
      <c r="I3849" s="13">
        <v>2</v>
      </c>
    </row>
    <row r="3850" spans="1:9">
      <c r="A3850" s="13">
        <v>3401</v>
      </c>
      <c r="B3850" s="17">
        <v>43214</v>
      </c>
      <c r="C3850" s="17">
        <v>43220</v>
      </c>
      <c r="D3850" s="13" t="s">
        <v>965</v>
      </c>
      <c r="E3850" s="13" t="s">
        <v>966</v>
      </c>
      <c r="F3850" s="13">
        <v>6</v>
      </c>
      <c r="G3850" s="13" t="s">
        <v>507</v>
      </c>
      <c r="H3850" s="13">
        <v>5</v>
      </c>
      <c r="I3850" s="13">
        <v>2</v>
      </c>
    </row>
    <row r="3851" spans="1:9">
      <c r="A3851" s="13">
        <v>3403</v>
      </c>
      <c r="B3851" s="17">
        <v>42955</v>
      </c>
      <c r="C3851" s="17">
        <v>42961</v>
      </c>
      <c r="D3851" s="13" t="s">
        <v>616</v>
      </c>
      <c r="E3851" s="13" t="s">
        <v>680</v>
      </c>
      <c r="F3851" s="13">
        <v>18</v>
      </c>
      <c r="G3851" s="13" t="s">
        <v>527</v>
      </c>
      <c r="H3851" s="13">
        <v>5</v>
      </c>
      <c r="I3851" s="13">
        <v>2</v>
      </c>
    </row>
    <row r="3852" spans="1:9">
      <c r="A3852" s="13">
        <v>3403</v>
      </c>
      <c r="B3852" s="17">
        <v>42977</v>
      </c>
      <c r="C3852" s="17">
        <v>42983</v>
      </c>
      <c r="D3852" s="13" t="s">
        <v>687</v>
      </c>
      <c r="E3852" s="13" t="s">
        <v>628</v>
      </c>
      <c r="F3852" s="13">
        <v>5</v>
      </c>
      <c r="G3852" s="13" t="s">
        <v>507</v>
      </c>
      <c r="H3852" s="13">
        <v>3</v>
      </c>
      <c r="I3852" s="13">
        <v>1</v>
      </c>
    </row>
    <row r="3853" spans="1:9">
      <c r="A3853" s="13">
        <v>3404</v>
      </c>
      <c r="B3853" s="17">
        <v>43055</v>
      </c>
      <c r="C3853" s="17">
        <v>43056</v>
      </c>
      <c r="D3853" s="13" t="s">
        <v>978</v>
      </c>
      <c r="E3853" s="13" t="s">
        <v>979</v>
      </c>
      <c r="F3853" s="13">
        <v>17</v>
      </c>
      <c r="G3853" s="13" t="s">
        <v>503</v>
      </c>
      <c r="H3853" s="13">
        <v>5</v>
      </c>
      <c r="I3853" s="13">
        <v>2</v>
      </c>
    </row>
    <row r="3854" spans="1:9">
      <c r="A3854" s="13">
        <v>3404</v>
      </c>
      <c r="B3854" s="17">
        <v>43002</v>
      </c>
      <c r="C3854" s="17">
        <v>43003</v>
      </c>
      <c r="D3854" s="13" t="s">
        <v>929</v>
      </c>
      <c r="E3854" s="13" t="s">
        <v>1098</v>
      </c>
      <c r="F3854" s="13">
        <v>4</v>
      </c>
      <c r="G3854" s="13" t="s">
        <v>503</v>
      </c>
      <c r="H3854" s="13">
        <v>1</v>
      </c>
      <c r="I3854" s="13">
        <v>2</v>
      </c>
    </row>
    <row r="3855" spans="1:9">
      <c r="A3855" s="13">
        <v>3405</v>
      </c>
      <c r="B3855" s="17">
        <v>42943</v>
      </c>
      <c r="C3855" s="17">
        <v>42950</v>
      </c>
      <c r="D3855" s="13" t="s">
        <v>994</v>
      </c>
      <c r="E3855" s="13" t="s">
        <v>629</v>
      </c>
      <c r="F3855" s="13">
        <v>23</v>
      </c>
      <c r="G3855" s="13" t="s">
        <v>483</v>
      </c>
      <c r="H3855" s="13">
        <v>2</v>
      </c>
      <c r="I3855" s="13">
        <v>2</v>
      </c>
    </row>
    <row r="3856" spans="1:9">
      <c r="A3856" s="13">
        <v>3405</v>
      </c>
      <c r="B3856" s="17">
        <v>42992</v>
      </c>
      <c r="C3856" s="17">
        <v>42996</v>
      </c>
      <c r="D3856" s="13" t="s">
        <v>845</v>
      </c>
      <c r="E3856" s="13" t="s">
        <v>846</v>
      </c>
      <c r="F3856" s="13">
        <v>9</v>
      </c>
      <c r="G3856" s="13" t="s">
        <v>483</v>
      </c>
      <c r="H3856" s="13">
        <v>3</v>
      </c>
      <c r="I3856" s="13">
        <v>1</v>
      </c>
    </row>
    <row r="3857" spans="1:9">
      <c r="A3857" s="13">
        <v>3406</v>
      </c>
      <c r="B3857" s="17">
        <v>43086</v>
      </c>
      <c r="C3857" s="17">
        <v>43087</v>
      </c>
      <c r="D3857" s="13" t="s">
        <v>612</v>
      </c>
      <c r="E3857" s="13" t="s">
        <v>613</v>
      </c>
      <c r="F3857" s="13">
        <v>24</v>
      </c>
      <c r="G3857" s="13" t="s">
        <v>511</v>
      </c>
      <c r="H3857" s="13">
        <v>2</v>
      </c>
      <c r="I3857" s="13">
        <v>2</v>
      </c>
    </row>
    <row r="3858" spans="1:9">
      <c r="A3858" s="13">
        <v>3406</v>
      </c>
      <c r="B3858" s="17">
        <v>43113</v>
      </c>
      <c r="C3858" s="17">
        <v>43121</v>
      </c>
      <c r="D3858" s="13" t="s">
        <v>777</v>
      </c>
      <c r="E3858" s="13" t="s">
        <v>778</v>
      </c>
      <c r="F3858" s="13">
        <v>21</v>
      </c>
      <c r="G3858" s="13" t="s">
        <v>487</v>
      </c>
      <c r="H3858" s="13">
        <v>5</v>
      </c>
      <c r="I3858" s="13">
        <v>1</v>
      </c>
    </row>
    <row r="3859" spans="1:9">
      <c r="A3859" s="13">
        <v>3407</v>
      </c>
      <c r="B3859" s="17">
        <v>43129</v>
      </c>
      <c r="C3859" s="17">
        <v>43135</v>
      </c>
      <c r="D3859" s="13" t="s">
        <v>864</v>
      </c>
      <c r="E3859" s="13" t="s">
        <v>865</v>
      </c>
      <c r="F3859" s="13">
        <v>13</v>
      </c>
      <c r="G3859" s="13" t="s">
        <v>503</v>
      </c>
      <c r="H3859" s="13">
        <v>1</v>
      </c>
      <c r="I3859" s="13">
        <v>1</v>
      </c>
    </row>
    <row r="3860" spans="1:9">
      <c r="A3860" s="13">
        <v>3407</v>
      </c>
      <c r="B3860" s="17">
        <v>43072</v>
      </c>
      <c r="C3860" s="17">
        <v>43081</v>
      </c>
      <c r="D3860" s="13" t="s">
        <v>686</v>
      </c>
      <c r="E3860" s="13" t="s">
        <v>734</v>
      </c>
      <c r="F3860" s="13">
        <v>25</v>
      </c>
      <c r="G3860" s="13" t="s">
        <v>507</v>
      </c>
      <c r="H3860" s="13">
        <v>3</v>
      </c>
      <c r="I3860" s="13">
        <v>2</v>
      </c>
    </row>
    <row r="3861" spans="1:9">
      <c r="A3861" s="13">
        <v>3408</v>
      </c>
      <c r="B3861" s="17">
        <v>42990</v>
      </c>
      <c r="C3861" s="17">
        <v>42994</v>
      </c>
      <c r="D3861" s="13" t="s">
        <v>619</v>
      </c>
      <c r="E3861" s="13" t="s">
        <v>616</v>
      </c>
      <c r="F3861" s="13">
        <v>16</v>
      </c>
      <c r="G3861" s="13" t="s">
        <v>523</v>
      </c>
      <c r="H3861" s="13">
        <v>5</v>
      </c>
      <c r="I3861" s="13">
        <v>2</v>
      </c>
    </row>
    <row r="3862" spans="1:9">
      <c r="A3862" s="13">
        <v>3408</v>
      </c>
      <c r="B3862" s="17">
        <v>43215</v>
      </c>
      <c r="C3862" s="17">
        <v>43222</v>
      </c>
      <c r="D3862" s="13" t="s">
        <v>616</v>
      </c>
      <c r="E3862" s="13" t="s">
        <v>893</v>
      </c>
      <c r="F3862" s="13">
        <v>11</v>
      </c>
      <c r="G3862" s="13" t="s">
        <v>491</v>
      </c>
      <c r="H3862" s="13">
        <v>1</v>
      </c>
      <c r="I3862" s="13">
        <v>2</v>
      </c>
    </row>
    <row r="3863" spans="1:9">
      <c r="A3863" s="13">
        <v>3410</v>
      </c>
      <c r="B3863" s="17">
        <v>43186</v>
      </c>
      <c r="C3863" s="17">
        <v>43194</v>
      </c>
      <c r="D3863" s="13" t="s">
        <v>1023</v>
      </c>
      <c r="E3863" s="13" t="s">
        <v>1024</v>
      </c>
      <c r="F3863" s="13">
        <v>24</v>
      </c>
      <c r="G3863" s="13" t="s">
        <v>499</v>
      </c>
      <c r="H3863" s="13">
        <v>1</v>
      </c>
      <c r="I3863" s="13">
        <v>2</v>
      </c>
    </row>
    <row r="3864" spans="1:9">
      <c r="A3864" s="13">
        <v>3411</v>
      </c>
      <c r="B3864" s="17">
        <v>43230</v>
      </c>
      <c r="C3864" s="17">
        <v>43235</v>
      </c>
      <c r="D3864" s="13" t="s">
        <v>614</v>
      </c>
      <c r="E3864" s="13" t="s">
        <v>1071</v>
      </c>
      <c r="F3864" s="13">
        <v>18</v>
      </c>
      <c r="G3864" s="13" t="s">
        <v>503</v>
      </c>
      <c r="H3864" s="13">
        <v>5</v>
      </c>
      <c r="I3864" s="13">
        <v>1</v>
      </c>
    </row>
    <row r="3865" spans="1:9">
      <c r="A3865" s="13">
        <v>3412</v>
      </c>
      <c r="B3865" s="17">
        <v>43060</v>
      </c>
      <c r="C3865" s="17">
        <v>43063</v>
      </c>
      <c r="D3865" s="13" t="s">
        <v>1094</v>
      </c>
      <c r="E3865" s="13" t="s">
        <v>138</v>
      </c>
      <c r="F3865" s="13">
        <v>11</v>
      </c>
      <c r="G3865" s="13" t="s">
        <v>495</v>
      </c>
      <c r="H3865" s="13">
        <v>3</v>
      </c>
      <c r="I3865" s="13">
        <v>1</v>
      </c>
    </row>
    <row r="3866" spans="1:9">
      <c r="A3866" s="13">
        <v>3412</v>
      </c>
      <c r="B3866" s="17">
        <v>43231</v>
      </c>
      <c r="C3866" s="17">
        <v>43234</v>
      </c>
      <c r="D3866" s="13" t="s">
        <v>692</v>
      </c>
      <c r="E3866" s="13" t="s">
        <v>693</v>
      </c>
      <c r="F3866" s="13">
        <v>12</v>
      </c>
      <c r="G3866" s="13" t="s">
        <v>503</v>
      </c>
      <c r="H3866" s="13">
        <v>4</v>
      </c>
      <c r="I3866" s="13">
        <v>2</v>
      </c>
    </row>
    <row r="3867" spans="1:9">
      <c r="A3867" s="13">
        <v>3415</v>
      </c>
      <c r="B3867" s="17">
        <v>43141</v>
      </c>
      <c r="C3867" s="17">
        <v>43148</v>
      </c>
      <c r="D3867" s="13" t="s">
        <v>829</v>
      </c>
      <c r="E3867" s="13" t="s">
        <v>830</v>
      </c>
      <c r="F3867" s="13">
        <v>17</v>
      </c>
      <c r="G3867" s="13" t="s">
        <v>519</v>
      </c>
      <c r="H3867" s="13">
        <v>4</v>
      </c>
      <c r="I3867" s="13">
        <v>1</v>
      </c>
    </row>
    <row r="3868" spans="1:9">
      <c r="A3868" s="13">
        <v>3415</v>
      </c>
      <c r="B3868" s="17">
        <v>43134</v>
      </c>
      <c r="C3868" s="17">
        <v>43140</v>
      </c>
      <c r="D3868" s="13" t="s">
        <v>1027</v>
      </c>
      <c r="E3868" s="13" t="s">
        <v>629</v>
      </c>
      <c r="F3868" s="13">
        <v>26</v>
      </c>
      <c r="G3868" s="13" t="s">
        <v>503</v>
      </c>
      <c r="H3868" s="13">
        <v>2</v>
      </c>
      <c r="I3868" s="13">
        <v>1</v>
      </c>
    </row>
    <row r="3869" spans="1:9">
      <c r="A3869" s="13">
        <v>3416</v>
      </c>
      <c r="B3869" s="17">
        <v>43089</v>
      </c>
      <c r="C3869" s="17">
        <v>43094</v>
      </c>
      <c r="D3869" s="13" t="s">
        <v>649</v>
      </c>
      <c r="E3869" s="13" t="s">
        <v>824</v>
      </c>
      <c r="F3869" s="13">
        <v>3</v>
      </c>
      <c r="G3869" s="13" t="s">
        <v>523</v>
      </c>
      <c r="H3869" s="13">
        <v>4</v>
      </c>
      <c r="I3869" s="13">
        <v>2</v>
      </c>
    </row>
    <row r="3870" spans="1:9">
      <c r="A3870" s="13">
        <v>3416</v>
      </c>
      <c r="B3870" s="17">
        <v>43068</v>
      </c>
      <c r="C3870" s="17">
        <v>43070</v>
      </c>
      <c r="D3870" s="13" t="s">
        <v>616</v>
      </c>
      <c r="E3870" s="13" t="s">
        <v>893</v>
      </c>
      <c r="F3870" s="13">
        <v>20</v>
      </c>
      <c r="G3870" s="13" t="s">
        <v>499</v>
      </c>
      <c r="H3870" s="13">
        <v>3</v>
      </c>
      <c r="I3870" s="13">
        <v>2</v>
      </c>
    </row>
    <row r="3871" spans="1:9">
      <c r="A3871" s="13">
        <v>3419</v>
      </c>
      <c r="B3871" s="17">
        <v>42943</v>
      </c>
      <c r="C3871" s="17">
        <v>42944</v>
      </c>
      <c r="D3871" s="13" t="s">
        <v>969</v>
      </c>
      <c r="E3871" s="13" t="s">
        <v>620</v>
      </c>
      <c r="F3871" s="13">
        <v>1</v>
      </c>
      <c r="G3871" s="13" t="s">
        <v>507</v>
      </c>
      <c r="H3871" s="13">
        <v>4</v>
      </c>
      <c r="I3871" s="13">
        <v>2</v>
      </c>
    </row>
    <row r="3872" spans="1:9">
      <c r="A3872" s="13">
        <v>3420</v>
      </c>
      <c r="B3872" s="17">
        <v>43107</v>
      </c>
      <c r="C3872" s="17">
        <v>43108</v>
      </c>
      <c r="D3872" s="13" t="s">
        <v>673</v>
      </c>
      <c r="E3872" s="13" t="s">
        <v>1073</v>
      </c>
      <c r="F3872" s="13">
        <v>26</v>
      </c>
      <c r="G3872" s="13" t="s">
        <v>531</v>
      </c>
      <c r="H3872" s="13">
        <v>4</v>
      </c>
      <c r="I3872" s="13">
        <v>2</v>
      </c>
    </row>
    <row r="3873" spans="1:9">
      <c r="A3873" s="13">
        <v>3420</v>
      </c>
      <c r="B3873" s="17">
        <v>43072</v>
      </c>
      <c r="C3873" s="17">
        <v>43073</v>
      </c>
      <c r="D3873" s="13" t="s">
        <v>608</v>
      </c>
      <c r="E3873" s="13" t="s">
        <v>644</v>
      </c>
      <c r="F3873" s="13">
        <v>17</v>
      </c>
      <c r="G3873" s="13" t="s">
        <v>519</v>
      </c>
      <c r="H3873" s="13">
        <v>1</v>
      </c>
      <c r="I3873" s="13">
        <v>1</v>
      </c>
    </row>
    <row r="3874" spans="1:9">
      <c r="A3874" s="13">
        <v>3421</v>
      </c>
      <c r="B3874" s="17">
        <v>43074</v>
      </c>
      <c r="C3874" s="17">
        <v>43078</v>
      </c>
      <c r="D3874" s="13" t="s">
        <v>649</v>
      </c>
      <c r="E3874" s="13" t="s">
        <v>824</v>
      </c>
      <c r="F3874" s="13">
        <v>11</v>
      </c>
      <c r="G3874" s="13" t="s">
        <v>519</v>
      </c>
      <c r="H3874" s="13">
        <v>5</v>
      </c>
      <c r="I3874" s="13">
        <v>2</v>
      </c>
    </row>
    <row r="3875" spans="1:9">
      <c r="A3875" s="13">
        <v>3421</v>
      </c>
      <c r="B3875" s="17">
        <v>42891</v>
      </c>
      <c r="C3875" s="17">
        <v>42897</v>
      </c>
      <c r="D3875" s="13" t="s">
        <v>742</v>
      </c>
      <c r="E3875" s="13" t="s">
        <v>743</v>
      </c>
      <c r="F3875" s="13">
        <v>26</v>
      </c>
      <c r="G3875" s="13" t="s">
        <v>479</v>
      </c>
      <c r="H3875" s="13">
        <v>1</v>
      </c>
      <c r="I3875" s="13">
        <v>2</v>
      </c>
    </row>
    <row r="3876" spans="1:9">
      <c r="A3876" s="13">
        <v>3423</v>
      </c>
      <c r="B3876" s="17">
        <v>42956</v>
      </c>
      <c r="C3876" s="17">
        <v>42965</v>
      </c>
      <c r="D3876" s="13" t="s">
        <v>923</v>
      </c>
      <c r="E3876" s="13" t="s">
        <v>924</v>
      </c>
      <c r="F3876" s="13">
        <v>8</v>
      </c>
      <c r="G3876" s="13" t="s">
        <v>519</v>
      </c>
      <c r="H3876" s="13">
        <v>2</v>
      </c>
      <c r="I3876" s="13">
        <v>1</v>
      </c>
    </row>
    <row r="3877" spans="1:9">
      <c r="A3877" s="13">
        <v>3423</v>
      </c>
      <c r="B3877" s="17">
        <v>43059</v>
      </c>
      <c r="C3877" s="17">
        <v>43068</v>
      </c>
      <c r="D3877" s="13" t="s">
        <v>679</v>
      </c>
      <c r="E3877" s="13" t="s">
        <v>628</v>
      </c>
      <c r="F3877" s="13">
        <v>19</v>
      </c>
      <c r="G3877" s="13" t="s">
        <v>503</v>
      </c>
      <c r="H3877" s="13">
        <v>2</v>
      </c>
      <c r="I3877" s="13">
        <v>2</v>
      </c>
    </row>
    <row r="3878" spans="1:9">
      <c r="A3878" s="13">
        <v>3426</v>
      </c>
      <c r="B3878" s="17">
        <v>42983</v>
      </c>
      <c r="C3878" s="17">
        <v>42992</v>
      </c>
      <c r="D3878" s="13" t="s">
        <v>629</v>
      </c>
      <c r="E3878" s="13" t="s">
        <v>866</v>
      </c>
      <c r="F3878" s="13">
        <v>14</v>
      </c>
      <c r="G3878" s="13" t="s">
        <v>538</v>
      </c>
      <c r="H3878" s="13">
        <v>5</v>
      </c>
      <c r="I3878" s="13">
        <v>2</v>
      </c>
    </row>
    <row r="3879" spans="1:9">
      <c r="A3879" s="13">
        <v>3426</v>
      </c>
      <c r="B3879" s="17">
        <v>43083</v>
      </c>
      <c r="C3879" s="17">
        <v>43092</v>
      </c>
      <c r="D3879" s="13" t="s">
        <v>614</v>
      </c>
      <c r="E3879" s="13" t="s">
        <v>814</v>
      </c>
      <c r="F3879" s="13">
        <v>4</v>
      </c>
      <c r="G3879" s="13" t="s">
        <v>507</v>
      </c>
      <c r="H3879" s="13">
        <v>5</v>
      </c>
      <c r="I3879" s="13">
        <v>2</v>
      </c>
    </row>
    <row r="3880" spans="1:9">
      <c r="A3880" s="13">
        <v>3428</v>
      </c>
      <c r="B3880" s="17">
        <v>43164</v>
      </c>
      <c r="C3880" s="17">
        <v>43166</v>
      </c>
      <c r="D3880" s="13" t="s">
        <v>749</v>
      </c>
      <c r="E3880" s="13" t="s">
        <v>750</v>
      </c>
      <c r="F3880" s="13">
        <v>10</v>
      </c>
      <c r="G3880" s="13" t="s">
        <v>534</v>
      </c>
      <c r="H3880" s="13">
        <v>4</v>
      </c>
      <c r="I3880" s="13">
        <v>2</v>
      </c>
    </row>
    <row r="3881" spans="1:9">
      <c r="A3881" s="13">
        <v>3429</v>
      </c>
      <c r="B3881" s="17">
        <v>42954</v>
      </c>
      <c r="C3881" s="17">
        <v>42957</v>
      </c>
      <c r="D3881" s="13" t="s">
        <v>867</v>
      </c>
      <c r="E3881" s="13" t="s">
        <v>629</v>
      </c>
      <c r="F3881" s="13">
        <v>17</v>
      </c>
      <c r="G3881" s="13" t="s">
        <v>523</v>
      </c>
      <c r="H3881" s="13">
        <v>4</v>
      </c>
      <c r="I3881" s="13">
        <v>2</v>
      </c>
    </row>
    <row r="3882" spans="1:9">
      <c r="A3882" s="13">
        <v>3429</v>
      </c>
      <c r="B3882" s="17">
        <v>42923</v>
      </c>
      <c r="C3882" s="17">
        <v>42925</v>
      </c>
      <c r="D3882" s="13" t="s">
        <v>614</v>
      </c>
      <c r="E3882" s="13" t="s">
        <v>1123</v>
      </c>
      <c r="F3882" s="13">
        <v>7</v>
      </c>
      <c r="G3882" s="13" t="s">
        <v>507</v>
      </c>
      <c r="H3882" s="13">
        <v>3</v>
      </c>
      <c r="I3882" s="13">
        <v>2</v>
      </c>
    </row>
    <row r="3883" spans="1:9">
      <c r="A3883" s="13">
        <v>3430</v>
      </c>
      <c r="B3883" s="17">
        <v>43230</v>
      </c>
      <c r="C3883" s="17">
        <v>43230</v>
      </c>
      <c r="D3883" s="13" t="s">
        <v>881</v>
      </c>
      <c r="E3883" s="13" t="s">
        <v>882</v>
      </c>
      <c r="F3883" s="13">
        <v>9</v>
      </c>
      <c r="G3883" s="13" t="s">
        <v>495</v>
      </c>
      <c r="H3883" s="13">
        <v>5</v>
      </c>
      <c r="I3883" s="13">
        <v>1</v>
      </c>
    </row>
    <row r="3884" spans="1:9">
      <c r="A3884" s="13">
        <v>3432</v>
      </c>
      <c r="B3884" s="17">
        <v>42975</v>
      </c>
      <c r="C3884" s="17">
        <v>42977</v>
      </c>
      <c r="D3884" s="13" t="s">
        <v>680</v>
      </c>
      <c r="E3884" s="13" t="s">
        <v>616</v>
      </c>
      <c r="F3884" s="13">
        <v>1</v>
      </c>
      <c r="G3884" s="13" t="s">
        <v>531</v>
      </c>
      <c r="H3884" s="13">
        <v>1</v>
      </c>
      <c r="I3884" s="13">
        <v>2</v>
      </c>
    </row>
    <row r="3885" spans="1:9">
      <c r="A3885" s="13">
        <v>3432</v>
      </c>
      <c r="B3885" s="17">
        <v>43082</v>
      </c>
      <c r="C3885" s="17">
        <v>43082</v>
      </c>
      <c r="D3885" s="13" t="s">
        <v>960</v>
      </c>
      <c r="E3885" s="13" t="s">
        <v>614</v>
      </c>
      <c r="F3885" s="13">
        <v>7</v>
      </c>
      <c r="G3885" s="13" t="s">
        <v>511</v>
      </c>
      <c r="H3885" s="13">
        <v>5</v>
      </c>
      <c r="I3885" s="13">
        <v>2</v>
      </c>
    </row>
    <row r="3886" spans="1:9">
      <c r="A3886" s="13">
        <v>3434</v>
      </c>
      <c r="B3886" s="17">
        <v>43121</v>
      </c>
      <c r="C3886" s="17">
        <v>43129</v>
      </c>
      <c r="D3886" s="13" t="s">
        <v>620</v>
      </c>
      <c r="E3886" s="13" t="s">
        <v>1036</v>
      </c>
      <c r="F3886" s="13">
        <v>9</v>
      </c>
      <c r="G3886" s="13" t="s">
        <v>503</v>
      </c>
      <c r="H3886" s="13">
        <v>4</v>
      </c>
      <c r="I3886" s="13">
        <v>2</v>
      </c>
    </row>
    <row r="3887" spans="1:9">
      <c r="A3887" s="13">
        <v>3435</v>
      </c>
      <c r="B3887" s="17">
        <v>43100</v>
      </c>
      <c r="C3887" s="17">
        <v>43100</v>
      </c>
      <c r="D3887" s="13" t="s">
        <v>735</v>
      </c>
      <c r="E3887" s="13" t="s">
        <v>138</v>
      </c>
      <c r="F3887" s="13">
        <v>22</v>
      </c>
      <c r="G3887" s="13" t="s">
        <v>495</v>
      </c>
      <c r="H3887" s="13">
        <v>5</v>
      </c>
      <c r="I3887" s="13">
        <v>1</v>
      </c>
    </row>
    <row r="3888" spans="1:9">
      <c r="A3888" s="13">
        <v>3435</v>
      </c>
      <c r="B3888" s="17">
        <v>43191</v>
      </c>
      <c r="C3888" s="17">
        <v>43192</v>
      </c>
      <c r="D3888" s="13" t="s">
        <v>940</v>
      </c>
      <c r="E3888" s="13" t="s">
        <v>941</v>
      </c>
      <c r="F3888" s="13">
        <v>25</v>
      </c>
      <c r="G3888" s="13" t="s">
        <v>487</v>
      </c>
      <c r="H3888" s="13">
        <v>4</v>
      </c>
      <c r="I3888" s="13">
        <v>2</v>
      </c>
    </row>
    <row r="3889" spans="1:9">
      <c r="A3889" s="13">
        <v>3436</v>
      </c>
      <c r="B3889" s="17">
        <v>42927</v>
      </c>
      <c r="C3889" s="17">
        <v>42929</v>
      </c>
      <c r="D3889" s="13" t="s">
        <v>902</v>
      </c>
      <c r="E3889" s="13" t="s">
        <v>903</v>
      </c>
      <c r="F3889" s="13">
        <v>23</v>
      </c>
      <c r="G3889" s="13" t="s">
        <v>499</v>
      </c>
      <c r="H3889" s="13">
        <v>2</v>
      </c>
      <c r="I3889" s="13">
        <v>1</v>
      </c>
    </row>
    <row r="3890" spans="1:9">
      <c r="A3890" s="13">
        <v>3437</v>
      </c>
      <c r="B3890" s="17">
        <v>43155</v>
      </c>
      <c r="C3890" s="17">
        <v>43160</v>
      </c>
      <c r="D3890" s="13" t="s">
        <v>1037</v>
      </c>
      <c r="E3890" s="13" t="s">
        <v>734</v>
      </c>
      <c r="F3890" s="13">
        <v>26</v>
      </c>
      <c r="G3890" s="13" t="s">
        <v>523</v>
      </c>
      <c r="H3890" s="13">
        <v>3</v>
      </c>
      <c r="I3890" s="13">
        <v>1</v>
      </c>
    </row>
    <row r="3891" spans="1:9">
      <c r="A3891" s="13">
        <v>3439</v>
      </c>
      <c r="B3891" s="17">
        <v>42902</v>
      </c>
      <c r="C3891" s="17">
        <v>42902</v>
      </c>
      <c r="D3891" s="13" t="s">
        <v>659</v>
      </c>
      <c r="E3891" s="13" t="s">
        <v>1003</v>
      </c>
      <c r="F3891" s="13">
        <v>17</v>
      </c>
      <c r="G3891" s="13" t="s">
        <v>511</v>
      </c>
      <c r="H3891" s="13">
        <v>1</v>
      </c>
      <c r="I3891" s="13">
        <v>1</v>
      </c>
    </row>
    <row r="3892" spans="1:9">
      <c r="A3892" s="13">
        <v>3439</v>
      </c>
      <c r="B3892" s="17">
        <v>43098</v>
      </c>
      <c r="C3892" s="17">
        <v>43107</v>
      </c>
      <c r="D3892" s="13" t="s">
        <v>637</v>
      </c>
      <c r="E3892" s="13" t="s">
        <v>138</v>
      </c>
      <c r="F3892" s="13">
        <v>19</v>
      </c>
      <c r="G3892" s="13" t="s">
        <v>523</v>
      </c>
      <c r="H3892" s="13">
        <v>1</v>
      </c>
      <c r="I3892" s="13">
        <v>1</v>
      </c>
    </row>
    <row r="3893" spans="1:9">
      <c r="A3893" s="13">
        <v>3442</v>
      </c>
      <c r="B3893" s="17">
        <v>43152</v>
      </c>
      <c r="C3893" s="17">
        <v>43158</v>
      </c>
      <c r="D3893" s="13" t="s">
        <v>805</v>
      </c>
      <c r="E3893" s="13" t="s">
        <v>806</v>
      </c>
      <c r="F3893" s="13">
        <v>21</v>
      </c>
      <c r="G3893" s="13" t="s">
        <v>523</v>
      </c>
      <c r="H3893" s="13">
        <v>5</v>
      </c>
      <c r="I3893" s="13">
        <v>2</v>
      </c>
    </row>
    <row r="3894" spans="1:9">
      <c r="A3894" s="13">
        <v>3443</v>
      </c>
      <c r="B3894" s="17">
        <v>43014</v>
      </c>
      <c r="C3894" s="17">
        <v>43019</v>
      </c>
      <c r="D3894" s="13" t="s">
        <v>950</v>
      </c>
      <c r="E3894" s="13" t="s">
        <v>951</v>
      </c>
      <c r="F3894" s="13">
        <v>3</v>
      </c>
      <c r="G3894" s="13" t="s">
        <v>503</v>
      </c>
      <c r="H3894" s="13">
        <v>4</v>
      </c>
      <c r="I3894" s="13">
        <v>1</v>
      </c>
    </row>
    <row r="3895" spans="1:9">
      <c r="A3895" s="13">
        <v>3443</v>
      </c>
      <c r="B3895" s="17">
        <v>43083</v>
      </c>
      <c r="C3895" s="17">
        <v>43091</v>
      </c>
      <c r="D3895" s="13" t="s">
        <v>616</v>
      </c>
      <c r="E3895" s="13" t="s">
        <v>757</v>
      </c>
      <c r="F3895" s="13">
        <v>15</v>
      </c>
      <c r="G3895" s="13" t="s">
        <v>507</v>
      </c>
      <c r="H3895" s="13">
        <v>2</v>
      </c>
      <c r="I3895" s="13">
        <v>2</v>
      </c>
    </row>
    <row r="3896" spans="1:9">
      <c r="A3896" s="13">
        <v>3444</v>
      </c>
      <c r="B3896" s="17">
        <v>42943</v>
      </c>
      <c r="C3896" s="17">
        <v>42945</v>
      </c>
      <c r="D3896" s="13" t="s">
        <v>1013</v>
      </c>
      <c r="E3896" s="13" t="s">
        <v>138</v>
      </c>
      <c r="F3896" s="13">
        <v>13</v>
      </c>
      <c r="G3896" s="13" t="s">
        <v>519</v>
      </c>
      <c r="H3896" s="13">
        <v>4</v>
      </c>
      <c r="I3896" s="13">
        <v>2</v>
      </c>
    </row>
    <row r="3897" spans="1:9">
      <c r="A3897" s="13">
        <v>3444</v>
      </c>
      <c r="B3897" s="17">
        <v>42971</v>
      </c>
      <c r="C3897" s="17">
        <v>42971</v>
      </c>
      <c r="D3897" s="13" t="s">
        <v>1033</v>
      </c>
      <c r="E3897" s="13" t="s">
        <v>1034</v>
      </c>
      <c r="F3897" s="13">
        <v>16</v>
      </c>
      <c r="G3897" s="13" t="s">
        <v>534</v>
      </c>
      <c r="H3897" s="13">
        <v>5</v>
      </c>
      <c r="I3897" s="13">
        <v>1</v>
      </c>
    </row>
    <row r="3898" spans="1:9">
      <c r="A3898" s="13">
        <v>3445</v>
      </c>
      <c r="B3898" s="17">
        <v>43162</v>
      </c>
      <c r="C3898" s="17">
        <v>43164</v>
      </c>
      <c r="D3898" s="13" t="s">
        <v>829</v>
      </c>
      <c r="E3898" s="13" t="s">
        <v>830</v>
      </c>
      <c r="F3898" s="13">
        <v>1</v>
      </c>
      <c r="G3898" s="13" t="s">
        <v>527</v>
      </c>
      <c r="H3898" s="13">
        <v>3</v>
      </c>
      <c r="I3898" s="13">
        <v>2</v>
      </c>
    </row>
    <row r="3899" spans="1:9">
      <c r="A3899" s="13">
        <v>3446</v>
      </c>
      <c r="B3899" s="17">
        <v>43046</v>
      </c>
      <c r="C3899" s="17">
        <v>43049</v>
      </c>
      <c r="D3899" s="13" t="s">
        <v>748</v>
      </c>
      <c r="E3899" s="13" t="s">
        <v>890</v>
      </c>
      <c r="F3899" s="13">
        <v>15</v>
      </c>
      <c r="G3899" s="13" t="s">
        <v>483</v>
      </c>
      <c r="H3899" s="13">
        <v>5</v>
      </c>
      <c r="I3899" s="13">
        <v>2</v>
      </c>
    </row>
    <row r="3900" spans="1:9">
      <c r="A3900" s="13">
        <v>3447</v>
      </c>
      <c r="B3900" s="17">
        <v>43192</v>
      </c>
      <c r="C3900" s="17">
        <v>43201</v>
      </c>
      <c r="D3900" s="13" t="s">
        <v>1051</v>
      </c>
      <c r="E3900" s="13" t="s">
        <v>138</v>
      </c>
      <c r="F3900" s="13">
        <v>5</v>
      </c>
      <c r="G3900" s="13" t="s">
        <v>519</v>
      </c>
      <c r="H3900" s="13">
        <v>2</v>
      </c>
      <c r="I3900" s="13">
        <v>2</v>
      </c>
    </row>
    <row r="3901" spans="1:9">
      <c r="A3901" s="13">
        <v>3449</v>
      </c>
      <c r="B3901" s="17">
        <v>43007</v>
      </c>
      <c r="C3901" s="17">
        <v>43013</v>
      </c>
      <c r="D3901" s="13" t="s">
        <v>831</v>
      </c>
      <c r="E3901" s="13" t="s">
        <v>832</v>
      </c>
      <c r="F3901" s="13">
        <v>23</v>
      </c>
      <c r="G3901" s="13" t="s">
        <v>515</v>
      </c>
      <c r="H3901" s="13">
        <v>5</v>
      </c>
      <c r="I3901" s="13">
        <v>1</v>
      </c>
    </row>
    <row r="3902" spans="1:9">
      <c r="A3902" s="13">
        <v>3451</v>
      </c>
      <c r="B3902" s="17">
        <v>42905</v>
      </c>
      <c r="C3902" s="17">
        <v>42913</v>
      </c>
      <c r="D3902" s="13" t="s">
        <v>616</v>
      </c>
      <c r="E3902" s="13" t="s">
        <v>757</v>
      </c>
      <c r="F3902" s="13">
        <v>23</v>
      </c>
      <c r="G3902" s="13" t="s">
        <v>487</v>
      </c>
      <c r="H3902" s="13">
        <v>3</v>
      </c>
      <c r="I3902" s="13">
        <v>2</v>
      </c>
    </row>
    <row r="3903" spans="1:9">
      <c r="A3903" s="13">
        <v>3453</v>
      </c>
      <c r="B3903" s="17">
        <v>43006</v>
      </c>
      <c r="C3903" s="17">
        <v>43007</v>
      </c>
      <c r="D3903" s="13" t="s">
        <v>1055</v>
      </c>
      <c r="E3903" s="13" t="s">
        <v>1056</v>
      </c>
      <c r="F3903" s="13">
        <v>13</v>
      </c>
      <c r="G3903" s="13" t="s">
        <v>499</v>
      </c>
      <c r="H3903" s="13">
        <v>5</v>
      </c>
      <c r="I3903" s="13">
        <v>1</v>
      </c>
    </row>
    <row r="3904" spans="1:9">
      <c r="A3904" s="13">
        <v>3453</v>
      </c>
      <c r="B3904" s="17">
        <v>43160</v>
      </c>
      <c r="C3904" s="17">
        <v>43160</v>
      </c>
      <c r="D3904" s="13" t="s">
        <v>779</v>
      </c>
      <c r="E3904" s="13" t="s">
        <v>780</v>
      </c>
      <c r="F3904" s="13">
        <v>9</v>
      </c>
      <c r="G3904" s="13" t="s">
        <v>534</v>
      </c>
      <c r="H3904" s="13">
        <v>1</v>
      </c>
      <c r="I3904" s="13">
        <v>1</v>
      </c>
    </row>
    <row r="3905" spans="1:9">
      <c r="A3905" s="13">
        <v>3454</v>
      </c>
      <c r="B3905" s="17">
        <v>43198</v>
      </c>
      <c r="C3905" s="17">
        <v>43200</v>
      </c>
      <c r="D3905" s="13" t="s">
        <v>916</v>
      </c>
      <c r="E3905" s="13" t="s">
        <v>795</v>
      </c>
      <c r="F3905" s="13">
        <v>21</v>
      </c>
      <c r="G3905" s="13" t="s">
        <v>503</v>
      </c>
      <c r="H3905" s="13">
        <v>4</v>
      </c>
      <c r="I3905" s="13">
        <v>1</v>
      </c>
    </row>
    <row r="3906" spans="1:9">
      <c r="A3906" s="13">
        <v>3454</v>
      </c>
      <c r="B3906" s="17">
        <v>42926</v>
      </c>
      <c r="C3906" s="17">
        <v>42933</v>
      </c>
      <c r="D3906" s="13" t="s">
        <v>902</v>
      </c>
      <c r="E3906" s="13" t="s">
        <v>903</v>
      </c>
      <c r="F3906" s="13">
        <v>16</v>
      </c>
      <c r="G3906" s="13" t="s">
        <v>523</v>
      </c>
      <c r="H3906" s="13">
        <v>3</v>
      </c>
      <c r="I3906" s="13">
        <v>2</v>
      </c>
    </row>
    <row r="3907" spans="1:9">
      <c r="A3907" s="13">
        <v>3455</v>
      </c>
      <c r="B3907" s="17">
        <v>43178</v>
      </c>
      <c r="C3907" s="17">
        <v>43185</v>
      </c>
      <c r="D3907" s="13" t="s">
        <v>687</v>
      </c>
      <c r="E3907" s="13" t="s">
        <v>628</v>
      </c>
      <c r="F3907" s="13">
        <v>27</v>
      </c>
      <c r="G3907" s="13" t="s">
        <v>479</v>
      </c>
      <c r="H3907" s="13">
        <v>2</v>
      </c>
      <c r="I3907" s="13">
        <v>2</v>
      </c>
    </row>
    <row r="3908" spans="1:9">
      <c r="A3908" s="13">
        <v>3455</v>
      </c>
      <c r="B3908" s="17">
        <v>43142</v>
      </c>
      <c r="C3908" s="17">
        <v>43147</v>
      </c>
      <c r="D3908" s="13" t="s">
        <v>663</v>
      </c>
      <c r="E3908" s="13" t="s">
        <v>703</v>
      </c>
      <c r="F3908" s="13">
        <v>15</v>
      </c>
      <c r="G3908" s="13" t="s">
        <v>527</v>
      </c>
      <c r="H3908" s="13">
        <v>1</v>
      </c>
      <c r="I3908" s="13">
        <v>2</v>
      </c>
    </row>
    <row r="3909" spans="1:9">
      <c r="A3909" s="13">
        <v>3458</v>
      </c>
      <c r="B3909" s="17">
        <v>42980</v>
      </c>
      <c r="C3909" s="17">
        <v>42986</v>
      </c>
      <c r="D3909" s="13" t="s">
        <v>952</v>
      </c>
      <c r="E3909" s="13" t="s">
        <v>138</v>
      </c>
      <c r="F3909" s="13">
        <v>24</v>
      </c>
      <c r="G3909" s="13" t="s">
        <v>487</v>
      </c>
      <c r="H3909" s="13">
        <v>2</v>
      </c>
      <c r="I3909" s="13">
        <v>2</v>
      </c>
    </row>
    <row r="3910" spans="1:9">
      <c r="A3910" s="13">
        <v>3460</v>
      </c>
      <c r="B3910" s="17">
        <v>42902</v>
      </c>
      <c r="C3910" s="17">
        <v>42909</v>
      </c>
      <c r="D3910" s="13" t="s">
        <v>805</v>
      </c>
      <c r="E3910" s="13" t="s">
        <v>806</v>
      </c>
      <c r="F3910" s="13">
        <v>1</v>
      </c>
      <c r="G3910" s="13" t="s">
        <v>479</v>
      </c>
      <c r="H3910" s="13">
        <v>4</v>
      </c>
      <c r="I3910" s="13">
        <v>1</v>
      </c>
    </row>
    <row r="3911" spans="1:9">
      <c r="A3911" s="13">
        <v>3461</v>
      </c>
      <c r="B3911" s="17">
        <v>43079</v>
      </c>
      <c r="C3911" s="17">
        <v>43081</v>
      </c>
      <c r="D3911" s="13" t="s">
        <v>981</v>
      </c>
      <c r="E3911" s="13" t="s">
        <v>982</v>
      </c>
      <c r="F3911" s="13">
        <v>14</v>
      </c>
      <c r="G3911" s="13" t="s">
        <v>479</v>
      </c>
      <c r="H3911" s="13">
        <v>5</v>
      </c>
      <c r="I3911" s="13">
        <v>2</v>
      </c>
    </row>
    <row r="3912" spans="1:9">
      <c r="A3912" s="13">
        <v>3461</v>
      </c>
      <c r="B3912" s="17">
        <v>43009</v>
      </c>
      <c r="C3912" s="17">
        <v>43018</v>
      </c>
      <c r="D3912" s="13" t="s">
        <v>789</v>
      </c>
      <c r="E3912" s="13" t="s">
        <v>790</v>
      </c>
      <c r="F3912" s="13">
        <v>5</v>
      </c>
      <c r="G3912" s="13" t="s">
        <v>503</v>
      </c>
      <c r="H3912" s="13">
        <v>2</v>
      </c>
      <c r="I3912" s="13">
        <v>2</v>
      </c>
    </row>
    <row r="3913" spans="1:9">
      <c r="A3913" s="13">
        <v>3462</v>
      </c>
      <c r="B3913" s="17">
        <v>43233</v>
      </c>
      <c r="C3913" s="17">
        <v>43236</v>
      </c>
      <c r="D3913" s="13" t="s">
        <v>1040</v>
      </c>
      <c r="E3913" s="13" t="s">
        <v>795</v>
      </c>
      <c r="F3913" s="13">
        <v>17</v>
      </c>
      <c r="G3913" s="13" t="s">
        <v>483</v>
      </c>
      <c r="H3913" s="13">
        <v>5</v>
      </c>
      <c r="I3913" s="13">
        <v>1</v>
      </c>
    </row>
    <row r="3914" spans="1:9">
      <c r="A3914" s="13">
        <v>3462</v>
      </c>
      <c r="B3914" s="17">
        <v>43104</v>
      </c>
      <c r="C3914" s="17">
        <v>43105</v>
      </c>
      <c r="D3914" s="13" t="s">
        <v>1006</v>
      </c>
      <c r="E3914" s="13" t="s">
        <v>1007</v>
      </c>
      <c r="F3914" s="13">
        <v>4</v>
      </c>
      <c r="G3914" s="13" t="s">
        <v>511</v>
      </c>
      <c r="H3914" s="13">
        <v>4</v>
      </c>
      <c r="I3914" s="13">
        <v>1</v>
      </c>
    </row>
    <row r="3915" spans="1:9">
      <c r="A3915" s="13">
        <v>3463</v>
      </c>
      <c r="B3915" s="17">
        <v>42925</v>
      </c>
      <c r="C3915" s="17">
        <v>42928</v>
      </c>
      <c r="D3915" s="13" t="s">
        <v>755</v>
      </c>
      <c r="E3915" s="13" t="s">
        <v>606</v>
      </c>
      <c r="F3915" s="13">
        <v>12</v>
      </c>
      <c r="G3915" s="13" t="s">
        <v>538</v>
      </c>
      <c r="H3915" s="13">
        <v>5</v>
      </c>
      <c r="I3915" s="13">
        <v>1</v>
      </c>
    </row>
    <row r="3916" spans="1:9">
      <c r="A3916" s="13">
        <v>3463</v>
      </c>
      <c r="B3916" s="17">
        <v>43055</v>
      </c>
      <c r="C3916" s="17">
        <v>43057</v>
      </c>
      <c r="D3916" s="13" t="s">
        <v>612</v>
      </c>
      <c r="E3916" s="13" t="s">
        <v>613</v>
      </c>
      <c r="F3916" s="13">
        <v>4</v>
      </c>
      <c r="G3916" s="13" t="s">
        <v>531</v>
      </c>
      <c r="H3916" s="13">
        <v>3</v>
      </c>
      <c r="I3916" s="13">
        <v>1</v>
      </c>
    </row>
    <row r="3917" spans="1:9">
      <c r="A3917" s="13">
        <v>3464</v>
      </c>
      <c r="B3917" s="17">
        <v>43053</v>
      </c>
      <c r="C3917" s="17">
        <v>43060</v>
      </c>
      <c r="D3917" s="13" t="s">
        <v>795</v>
      </c>
      <c r="E3917" s="13" t="s">
        <v>138</v>
      </c>
      <c r="F3917" s="13">
        <v>14</v>
      </c>
      <c r="G3917" s="13" t="s">
        <v>491</v>
      </c>
      <c r="H3917" s="13">
        <v>1</v>
      </c>
      <c r="I3917" s="13">
        <v>2</v>
      </c>
    </row>
    <row r="3918" spans="1:9">
      <c r="A3918" s="13">
        <v>3464</v>
      </c>
      <c r="B3918" s="17">
        <v>43003</v>
      </c>
      <c r="C3918" s="17">
        <v>43007</v>
      </c>
      <c r="D3918" s="13" t="s">
        <v>947</v>
      </c>
      <c r="E3918" s="13" t="s">
        <v>629</v>
      </c>
      <c r="F3918" s="13">
        <v>17</v>
      </c>
      <c r="G3918" s="13" t="s">
        <v>487</v>
      </c>
      <c r="H3918" s="13">
        <v>4</v>
      </c>
      <c r="I3918" s="13">
        <v>1</v>
      </c>
    </row>
    <row r="3919" spans="1:9">
      <c r="A3919" s="13">
        <v>3466</v>
      </c>
      <c r="B3919" s="17">
        <v>43147</v>
      </c>
      <c r="C3919" s="17">
        <v>43147</v>
      </c>
      <c r="D3919" s="13" t="s">
        <v>619</v>
      </c>
      <c r="E3919" s="13" t="s">
        <v>620</v>
      </c>
      <c r="F3919" s="13">
        <v>7</v>
      </c>
      <c r="G3919" s="13" t="s">
        <v>507</v>
      </c>
      <c r="H3919" s="13">
        <v>5</v>
      </c>
      <c r="I3919" s="13">
        <v>2</v>
      </c>
    </row>
    <row r="3920" spans="1:9">
      <c r="A3920" s="13">
        <v>3466</v>
      </c>
      <c r="B3920" s="17">
        <v>43245</v>
      </c>
      <c r="C3920" s="17">
        <v>43249</v>
      </c>
      <c r="D3920" s="13" t="s">
        <v>786</v>
      </c>
      <c r="E3920" s="13" t="s">
        <v>787</v>
      </c>
      <c r="F3920" s="13">
        <v>6</v>
      </c>
      <c r="G3920" s="13" t="s">
        <v>515</v>
      </c>
      <c r="H3920" s="13">
        <v>5</v>
      </c>
      <c r="I3920" s="13">
        <v>2</v>
      </c>
    </row>
    <row r="3921" spans="1:9">
      <c r="A3921" s="13">
        <v>3468</v>
      </c>
      <c r="B3921" s="17">
        <v>43007</v>
      </c>
      <c r="C3921" s="17">
        <v>43015</v>
      </c>
      <c r="D3921" s="13" t="s">
        <v>616</v>
      </c>
      <c r="E3921" s="13" t="s">
        <v>138</v>
      </c>
      <c r="F3921" s="13">
        <v>16</v>
      </c>
      <c r="G3921" s="13" t="s">
        <v>519</v>
      </c>
      <c r="H3921" s="13">
        <v>4</v>
      </c>
      <c r="I3921" s="13">
        <v>2</v>
      </c>
    </row>
    <row r="3922" spans="1:9">
      <c r="A3922" s="13">
        <v>3468</v>
      </c>
      <c r="B3922" s="17">
        <v>43140</v>
      </c>
      <c r="C3922" s="17">
        <v>43149</v>
      </c>
      <c r="D3922" s="13" t="s">
        <v>704</v>
      </c>
      <c r="E3922" s="13" t="s">
        <v>138</v>
      </c>
      <c r="F3922" s="13">
        <v>15</v>
      </c>
      <c r="G3922" s="13" t="s">
        <v>531</v>
      </c>
      <c r="H3922" s="13">
        <v>4</v>
      </c>
      <c r="I3922" s="13">
        <v>2</v>
      </c>
    </row>
    <row r="3923" spans="1:9">
      <c r="A3923" s="13">
        <v>3469</v>
      </c>
      <c r="B3923" s="17">
        <v>43034</v>
      </c>
      <c r="C3923" s="17">
        <v>43039</v>
      </c>
      <c r="D3923" s="13" t="s">
        <v>895</v>
      </c>
      <c r="E3923" s="13" t="s">
        <v>896</v>
      </c>
      <c r="F3923" s="13">
        <v>3</v>
      </c>
      <c r="G3923" s="13" t="s">
        <v>519</v>
      </c>
      <c r="H3923" s="13">
        <v>1</v>
      </c>
      <c r="I3923" s="13">
        <v>1</v>
      </c>
    </row>
    <row r="3924" spans="1:9">
      <c r="A3924" s="13">
        <v>3471</v>
      </c>
      <c r="B3924" s="17">
        <v>43151</v>
      </c>
      <c r="C3924" s="17">
        <v>43152</v>
      </c>
      <c r="D3924" s="13" t="s">
        <v>673</v>
      </c>
      <c r="E3924" s="13" t="s">
        <v>1073</v>
      </c>
      <c r="F3924" s="13">
        <v>23</v>
      </c>
      <c r="G3924" s="13" t="s">
        <v>515</v>
      </c>
      <c r="H3924" s="13">
        <v>2</v>
      </c>
      <c r="I3924" s="13">
        <v>2</v>
      </c>
    </row>
    <row r="3925" spans="1:9">
      <c r="A3925" s="13">
        <v>3471</v>
      </c>
      <c r="B3925" s="17">
        <v>43163</v>
      </c>
      <c r="C3925" s="17">
        <v>43165</v>
      </c>
      <c r="D3925" s="13" t="s">
        <v>883</v>
      </c>
      <c r="E3925" s="13" t="s">
        <v>884</v>
      </c>
      <c r="F3925" s="13">
        <v>4</v>
      </c>
      <c r="G3925" s="13" t="s">
        <v>499</v>
      </c>
      <c r="H3925" s="13">
        <v>2</v>
      </c>
      <c r="I3925" s="13">
        <v>2</v>
      </c>
    </row>
    <row r="3926" spans="1:9">
      <c r="A3926" s="13">
        <v>3473</v>
      </c>
      <c r="B3926" s="17">
        <v>42926</v>
      </c>
      <c r="C3926" s="17">
        <v>42934</v>
      </c>
      <c r="D3926" s="13" t="s">
        <v>1014</v>
      </c>
      <c r="E3926" s="13" t="s">
        <v>1015</v>
      </c>
      <c r="F3926" s="13">
        <v>2</v>
      </c>
      <c r="G3926" s="13" t="s">
        <v>503</v>
      </c>
      <c r="H3926" s="13">
        <v>5</v>
      </c>
      <c r="I3926" s="13">
        <v>2</v>
      </c>
    </row>
    <row r="3927" spans="1:9">
      <c r="A3927" s="13">
        <v>3473</v>
      </c>
      <c r="B3927" s="17">
        <v>43000</v>
      </c>
      <c r="C3927" s="17">
        <v>43004</v>
      </c>
      <c r="D3927" s="13" t="s">
        <v>1089</v>
      </c>
      <c r="E3927" s="13" t="s">
        <v>1090</v>
      </c>
      <c r="F3927" s="13">
        <v>13</v>
      </c>
      <c r="G3927" s="13" t="s">
        <v>527</v>
      </c>
      <c r="H3927" s="13">
        <v>4</v>
      </c>
      <c r="I3927" s="13">
        <v>1</v>
      </c>
    </row>
    <row r="3928" spans="1:9">
      <c r="A3928" s="13">
        <v>3475</v>
      </c>
      <c r="B3928" s="17">
        <v>42999</v>
      </c>
      <c r="C3928" s="17">
        <v>43002</v>
      </c>
      <c r="D3928" s="13" t="s">
        <v>658</v>
      </c>
      <c r="E3928" s="13" t="s">
        <v>659</v>
      </c>
      <c r="F3928" s="13">
        <v>16</v>
      </c>
      <c r="G3928" s="13" t="s">
        <v>515</v>
      </c>
      <c r="H3928" s="13">
        <v>5</v>
      </c>
      <c r="I3928" s="13">
        <v>2</v>
      </c>
    </row>
    <row r="3929" spans="1:9">
      <c r="A3929" s="13">
        <v>3477</v>
      </c>
      <c r="B3929" s="17">
        <v>43048</v>
      </c>
      <c r="C3929" s="17">
        <v>43054</v>
      </c>
      <c r="D3929" s="13" t="s">
        <v>902</v>
      </c>
      <c r="E3929" s="13" t="s">
        <v>903</v>
      </c>
      <c r="F3929" s="13">
        <v>16</v>
      </c>
      <c r="G3929" s="13" t="s">
        <v>503</v>
      </c>
      <c r="H3929" s="13">
        <v>2</v>
      </c>
      <c r="I3929" s="13">
        <v>1</v>
      </c>
    </row>
    <row r="3930" spans="1:9">
      <c r="A3930" s="13">
        <v>3477</v>
      </c>
      <c r="B3930" s="17">
        <v>43154</v>
      </c>
      <c r="C3930" s="17">
        <v>43154</v>
      </c>
      <c r="D3930" s="13" t="s">
        <v>969</v>
      </c>
      <c r="E3930" s="13" t="s">
        <v>620</v>
      </c>
      <c r="F3930" s="13">
        <v>10</v>
      </c>
      <c r="G3930" s="13" t="s">
        <v>499</v>
      </c>
      <c r="H3930" s="13">
        <v>3</v>
      </c>
      <c r="I3930" s="13">
        <v>1</v>
      </c>
    </row>
    <row r="3931" spans="1:9">
      <c r="A3931" s="13">
        <v>3478</v>
      </c>
      <c r="B3931" s="17">
        <v>43086</v>
      </c>
      <c r="C3931" s="17">
        <v>43094</v>
      </c>
      <c r="D3931" s="13" t="s">
        <v>686</v>
      </c>
      <c r="E3931" s="13" t="s">
        <v>959</v>
      </c>
      <c r="F3931" s="13">
        <v>27</v>
      </c>
      <c r="G3931" s="13" t="s">
        <v>519</v>
      </c>
      <c r="H3931" s="13">
        <v>2</v>
      </c>
      <c r="I3931" s="13">
        <v>1</v>
      </c>
    </row>
    <row r="3932" spans="1:9">
      <c r="A3932" s="13">
        <v>3478</v>
      </c>
      <c r="B3932" s="17">
        <v>43068</v>
      </c>
      <c r="C3932" s="17">
        <v>43071</v>
      </c>
      <c r="D3932" s="13" t="s">
        <v>972</v>
      </c>
      <c r="E3932" s="13" t="s">
        <v>973</v>
      </c>
      <c r="F3932" s="13">
        <v>1</v>
      </c>
      <c r="G3932" s="13" t="s">
        <v>499</v>
      </c>
      <c r="H3932" s="13">
        <v>2</v>
      </c>
      <c r="I3932" s="13">
        <v>1</v>
      </c>
    </row>
    <row r="3933" spans="1:9">
      <c r="A3933" s="13">
        <v>3480</v>
      </c>
      <c r="B3933" s="17">
        <v>43237</v>
      </c>
      <c r="C3933" s="17">
        <v>43246</v>
      </c>
      <c r="D3933" s="13" t="s">
        <v>728</v>
      </c>
      <c r="E3933" s="13" t="s">
        <v>729</v>
      </c>
      <c r="F3933" s="13">
        <v>3</v>
      </c>
      <c r="G3933" s="13" t="s">
        <v>519</v>
      </c>
      <c r="H3933" s="13">
        <v>3</v>
      </c>
      <c r="I3933" s="13">
        <v>2</v>
      </c>
    </row>
    <row r="3934" spans="1:9">
      <c r="A3934" s="13">
        <v>3480</v>
      </c>
      <c r="B3934" s="17">
        <v>43054</v>
      </c>
      <c r="C3934" s="17">
        <v>43062</v>
      </c>
      <c r="D3934" s="13" t="s">
        <v>777</v>
      </c>
      <c r="E3934" s="13" t="s">
        <v>778</v>
      </c>
      <c r="F3934" s="13">
        <v>25</v>
      </c>
      <c r="G3934" s="13" t="s">
        <v>515</v>
      </c>
      <c r="H3934" s="13">
        <v>5</v>
      </c>
      <c r="I3934" s="13">
        <v>1</v>
      </c>
    </row>
    <row r="3935" spans="1:9">
      <c r="A3935" s="13">
        <v>3481</v>
      </c>
      <c r="B3935" s="17">
        <v>42956</v>
      </c>
      <c r="C3935" s="17">
        <v>42964</v>
      </c>
      <c r="D3935" s="13" t="s">
        <v>943</v>
      </c>
      <c r="E3935" s="13" t="s">
        <v>944</v>
      </c>
      <c r="F3935" s="13">
        <v>26</v>
      </c>
      <c r="G3935" s="13" t="s">
        <v>515</v>
      </c>
      <c r="H3935" s="13">
        <v>3</v>
      </c>
      <c r="I3935" s="13">
        <v>1</v>
      </c>
    </row>
    <row r="3936" spans="1:9">
      <c r="A3936" s="13">
        <v>3481</v>
      </c>
      <c r="B3936" s="17">
        <v>43015</v>
      </c>
      <c r="C3936" s="17">
        <v>43015</v>
      </c>
      <c r="D3936" s="13" t="s">
        <v>795</v>
      </c>
      <c r="E3936" s="13" t="s">
        <v>859</v>
      </c>
      <c r="F3936" s="13">
        <v>26</v>
      </c>
      <c r="G3936" s="13" t="s">
        <v>511</v>
      </c>
      <c r="H3936" s="13">
        <v>1</v>
      </c>
      <c r="I3936" s="13">
        <v>1</v>
      </c>
    </row>
    <row r="3937" spans="1:9">
      <c r="A3937" s="13">
        <v>3482</v>
      </c>
      <c r="B3937" s="17">
        <v>43172</v>
      </c>
      <c r="C3937" s="17">
        <v>43175</v>
      </c>
      <c r="D3937" s="13" t="s">
        <v>724</v>
      </c>
      <c r="E3937" s="13" t="s">
        <v>725</v>
      </c>
      <c r="F3937" s="13">
        <v>18</v>
      </c>
      <c r="G3937" s="13" t="s">
        <v>523</v>
      </c>
      <c r="H3937" s="13">
        <v>2</v>
      </c>
      <c r="I3937" s="13">
        <v>2</v>
      </c>
    </row>
    <row r="3938" spans="1:9">
      <c r="A3938" s="13">
        <v>3482</v>
      </c>
      <c r="B3938" s="17">
        <v>42907</v>
      </c>
      <c r="C3938" s="17">
        <v>42912</v>
      </c>
      <c r="D3938" s="13" t="s">
        <v>660</v>
      </c>
      <c r="E3938" s="13" t="s">
        <v>661</v>
      </c>
      <c r="F3938" s="13">
        <v>23</v>
      </c>
      <c r="G3938" s="13" t="s">
        <v>538</v>
      </c>
      <c r="H3938" s="13">
        <v>2</v>
      </c>
      <c r="I3938" s="13">
        <v>1</v>
      </c>
    </row>
    <row r="3939" spans="1:9">
      <c r="A3939" s="13">
        <v>3483</v>
      </c>
      <c r="B3939" s="17">
        <v>43055</v>
      </c>
      <c r="C3939" s="17">
        <v>43061</v>
      </c>
      <c r="D3939" s="13" t="s">
        <v>883</v>
      </c>
      <c r="E3939" s="13" t="s">
        <v>884</v>
      </c>
      <c r="F3939" s="13">
        <v>26</v>
      </c>
      <c r="G3939" s="13" t="s">
        <v>531</v>
      </c>
      <c r="H3939" s="13">
        <v>4</v>
      </c>
      <c r="I3939" s="13">
        <v>1</v>
      </c>
    </row>
    <row r="3940" spans="1:9">
      <c r="A3940" s="13">
        <v>3483</v>
      </c>
      <c r="B3940" s="17">
        <v>42899</v>
      </c>
      <c r="C3940" s="17">
        <v>42905</v>
      </c>
      <c r="D3940" s="13" t="s">
        <v>616</v>
      </c>
      <c r="E3940" s="13" t="s">
        <v>680</v>
      </c>
      <c r="F3940" s="13">
        <v>3</v>
      </c>
      <c r="G3940" s="13" t="s">
        <v>499</v>
      </c>
      <c r="H3940" s="13">
        <v>4</v>
      </c>
      <c r="I3940" s="13">
        <v>1</v>
      </c>
    </row>
    <row r="3941" spans="1:9">
      <c r="A3941" s="13">
        <v>3484</v>
      </c>
      <c r="B3941" s="17">
        <v>43147</v>
      </c>
      <c r="C3941" s="17">
        <v>43150</v>
      </c>
      <c r="D3941" s="13" t="s">
        <v>940</v>
      </c>
      <c r="E3941" s="13" t="s">
        <v>941</v>
      </c>
      <c r="F3941" s="13">
        <v>23</v>
      </c>
      <c r="G3941" s="13" t="s">
        <v>487</v>
      </c>
      <c r="H3941" s="13">
        <v>2</v>
      </c>
      <c r="I3941" s="13">
        <v>1</v>
      </c>
    </row>
    <row r="3942" spans="1:9">
      <c r="A3942" s="13">
        <v>3484</v>
      </c>
      <c r="B3942" s="17">
        <v>43070</v>
      </c>
      <c r="C3942" s="17">
        <v>43079</v>
      </c>
      <c r="D3942" s="13" t="s">
        <v>1081</v>
      </c>
      <c r="E3942" s="13" t="s">
        <v>1082</v>
      </c>
      <c r="F3942" s="13">
        <v>15</v>
      </c>
      <c r="G3942" s="13" t="s">
        <v>495</v>
      </c>
      <c r="H3942" s="13">
        <v>1</v>
      </c>
      <c r="I3942" s="13">
        <v>2</v>
      </c>
    </row>
    <row r="3943" spans="1:9">
      <c r="A3943" s="13">
        <v>3485</v>
      </c>
      <c r="B3943" s="17">
        <v>43165</v>
      </c>
      <c r="C3943" s="17">
        <v>43173</v>
      </c>
      <c r="D3943" s="13" t="s">
        <v>693</v>
      </c>
      <c r="E3943" s="13" t="s">
        <v>837</v>
      </c>
      <c r="F3943" s="13">
        <v>14</v>
      </c>
      <c r="G3943" s="13" t="s">
        <v>527</v>
      </c>
      <c r="H3943" s="13">
        <v>2</v>
      </c>
      <c r="I3943" s="13">
        <v>2</v>
      </c>
    </row>
    <row r="3944" spans="1:9">
      <c r="A3944" s="13">
        <v>3485</v>
      </c>
      <c r="B3944" s="17">
        <v>43043</v>
      </c>
      <c r="C3944" s="17">
        <v>43048</v>
      </c>
      <c r="D3944" s="13" t="s">
        <v>627</v>
      </c>
      <c r="E3944" s="13" t="s">
        <v>138</v>
      </c>
      <c r="F3944" s="13">
        <v>6</v>
      </c>
      <c r="G3944" s="13" t="s">
        <v>515</v>
      </c>
      <c r="H3944" s="13">
        <v>2</v>
      </c>
      <c r="I3944" s="13">
        <v>2</v>
      </c>
    </row>
    <row r="3945" spans="1:9">
      <c r="A3945" s="13">
        <v>3487</v>
      </c>
      <c r="B3945" s="17">
        <v>43124</v>
      </c>
      <c r="C3945" s="17">
        <v>43126</v>
      </c>
      <c r="D3945" s="13" t="s">
        <v>803</v>
      </c>
      <c r="E3945" s="13" t="s">
        <v>804</v>
      </c>
      <c r="F3945" s="13">
        <v>14</v>
      </c>
      <c r="G3945" s="13" t="s">
        <v>519</v>
      </c>
      <c r="H3945" s="13">
        <v>4</v>
      </c>
      <c r="I3945" s="13">
        <v>1</v>
      </c>
    </row>
    <row r="3946" spans="1:9">
      <c r="A3946" s="13">
        <v>3488</v>
      </c>
      <c r="B3946" s="17">
        <v>43105</v>
      </c>
      <c r="C3946" s="17">
        <v>43108</v>
      </c>
      <c r="D3946" s="13" t="s">
        <v>756</v>
      </c>
      <c r="E3946" s="13" t="s">
        <v>138</v>
      </c>
      <c r="F3946" s="13">
        <v>6</v>
      </c>
      <c r="G3946" s="13" t="s">
        <v>527</v>
      </c>
      <c r="H3946" s="13">
        <v>1</v>
      </c>
      <c r="I3946" s="13">
        <v>1</v>
      </c>
    </row>
    <row r="3947" spans="1:9">
      <c r="A3947" s="13">
        <v>3491</v>
      </c>
      <c r="B3947" s="17">
        <v>43206</v>
      </c>
      <c r="C3947" s="17">
        <v>43208</v>
      </c>
      <c r="D3947" s="13" t="s">
        <v>813</v>
      </c>
      <c r="E3947" s="13" t="s">
        <v>937</v>
      </c>
      <c r="F3947" s="13">
        <v>26</v>
      </c>
      <c r="G3947" s="13" t="s">
        <v>503</v>
      </c>
      <c r="H3947" s="13">
        <v>4</v>
      </c>
      <c r="I3947" s="13">
        <v>2</v>
      </c>
    </row>
    <row r="3948" spans="1:9">
      <c r="A3948" s="13">
        <v>3493</v>
      </c>
      <c r="B3948" s="17">
        <v>43013</v>
      </c>
      <c r="C3948" s="17">
        <v>43020</v>
      </c>
      <c r="D3948" s="13" t="s">
        <v>916</v>
      </c>
      <c r="E3948" s="13" t="s">
        <v>795</v>
      </c>
      <c r="F3948" s="13">
        <v>7</v>
      </c>
      <c r="G3948" s="13" t="s">
        <v>495</v>
      </c>
      <c r="H3948" s="13">
        <v>3</v>
      </c>
      <c r="I3948" s="13">
        <v>1</v>
      </c>
    </row>
    <row r="3949" spans="1:9">
      <c r="A3949" s="13">
        <v>3494</v>
      </c>
      <c r="B3949" s="17">
        <v>42927</v>
      </c>
      <c r="C3949" s="17">
        <v>42936</v>
      </c>
      <c r="D3949" s="13" t="s">
        <v>1011</v>
      </c>
      <c r="E3949" s="13" t="s">
        <v>1012</v>
      </c>
      <c r="F3949" s="13">
        <v>25</v>
      </c>
      <c r="G3949" s="13" t="s">
        <v>507</v>
      </c>
      <c r="H3949" s="13">
        <v>5</v>
      </c>
      <c r="I3949" s="13">
        <v>2</v>
      </c>
    </row>
    <row r="3950" spans="1:9">
      <c r="A3950" s="13">
        <v>3495</v>
      </c>
      <c r="B3950" s="17">
        <v>43119</v>
      </c>
      <c r="C3950" s="17">
        <v>43121</v>
      </c>
      <c r="D3950" s="13" t="s">
        <v>616</v>
      </c>
      <c r="E3950" s="13" t="s">
        <v>675</v>
      </c>
      <c r="F3950" s="13">
        <v>6</v>
      </c>
      <c r="G3950" s="13" t="s">
        <v>503</v>
      </c>
      <c r="H3950" s="13">
        <v>5</v>
      </c>
      <c r="I3950" s="13">
        <v>2</v>
      </c>
    </row>
    <row r="3951" spans="1:9">
      <c r="A3951" s="13">
        <v>3496</v>
      </c>
      <c r="B3951" s="17">
        <v>42908</v>
      </c>
      <c r="C3951" s="17">
        <v>42909</v>
      </c>
      <c r="D3951" s="13" t="s">
        <v>676</v>
      </c>
      <c r="E3951" s="13" t="s">
        <v>799</v>
      </c>
      <c r="F3951" s="13">
        <v>8</v>
      </c>
      <c r="G3951" s="13" t="s">
        <v>538</v>
      </c>
      <c r="H3951" s="13">
        <v>3</v>
      </c>
      <c r="I3951" s="13">
        <v>1</v>
      </c>
    </row>
    <row r="3952" spans="1:9">
      <c r="A3952" s="13">
        <v>3498</v>
      </c>
      <c r="B3952" s="17">
        <v>42973</v>
      </c>
      <c r="C3952" s="17">
        <v>42977</v>
      </c>
      <c r="D3952" s="13" t="s">
        <v>748</v>
      </c>
      <c r="E3952" s="13" t="s">
        <v>822</v>
      </c>
      <c r="F3952" s="13">
        <v>23</v>
      </c>
      <c r="G3952" s="13" t="s">
        <v>519</v>
      </c>
      <c r="H3952" s="13">
        <v>5</v>
      </c>
      <c r="I3952" s="13">
        <v>1</v>
      </c>
    </row>
    <row r="3953" spans="1:9">
      <c r="A3953" s="13">
        <v>3500</v>
      </c>
      <c r="B3953" s="17">
        <v>43144</v>
      </c>
      <c r="C3953" s="17">
        <v>43146</v>
      </c>
      <c r="D3953" s="13" t="s">
        <v>614</v>
      </c>
      <c r="E3953" s="13" t="s">
        <v>138</v>
      </c>
      <c r="F3953" s="13">
        <v>21</v>
      </c>
      <c r="G3953" s="13" t="s">
        <v>479</v>
      </c>
      <c r="H3953" s="13">
        <v>1</v>
      </c>
      <c r="I3953" s="13">
        <v>2</v>
      </c>
    </row>
    <row r="3954" spans="1:9">
      <c r="A3954" s="13">
        <v>3500</v>
      </c>
      <c r="B3954" s="17">
        <v>43220</v>
      </c>
      <c r="C3954" s="17">
        <v>43227</v>
      </c>
      <c r="D3954" s="13" t="s">
        <v>629</v>
      </c>
      <c r="E3954" s="13" t="s">
        <v>970</v>
      </c>
      <c r="F3954" s="13">
        <v>3</v>
      </c>
      <c r="G3954" s="13" t="s">
        <v>531</v>
      </c>
      <c r="H3954" s="13">
        <v>2</v>
      </c>
      <c r="I3954" s="13">
        <v>1</v>
      </c>
    </row>
    <row r="3955" spans="1:9">
      <c r="A3955" s="13">
        <v>3501</v>
      </c>
      <c r="B3955" s="17">
        <v>43112</v>
      </c>
      <c r="C3955" s="17">
        <v>43119</v>
      </c>
      <c r="D3955" s="13" t="s">
        <v>620</v>
      </c>
      <c r="E3955" s="13" t="s">
        <v>640</v>
      </c>
      <c r="F3955" s="13">
        <v>12</v>
      </c>
      <c r="G3955" s="13" t="s">
        <v>534</v>
      </c>
      <c r="H3955" s="13">
        <v>4</v>
      </c>
      <c r="I3955" s="13">
        <v>2</v>
      </c>
    </row>
    <row r="3956" spans="1:9">
      <c r="A3956" s="13">
        <v>3503</v>
      </c>
      <c r="B3956" s="17">
        <v>42915</v>
      </c>
      <c r="C3956" s="17">
        <v>42915</v>
      </c>
      <c r="D3956" s="13" t="s">
        <v>1006</v>
      </c>
      <c r="E3956" s="13" t="s">
        <v>1007</v>
      </c>
      <c r="F3956" s="13">
        <v>22</v>
      </c>
      <c r="G3956" s="13" t="s">
        <v>487</v>
      </c>
      <c r="H3956" s="13">
        <v>2</v>
      </c>
      <c r="I3956" s="13">
        <v>1</v>
      </c>
    </row>
    <row r="3957" spans="1:9">
      <c r="A3957" s="13">
        <v>3503</v>
      </c>
      <c r="B3957" s="17">
        <v>43070</v>
      </c>
      <c r="C3957" s="17">
        <v>43078</v>
      </c>
      <c r="D3957" s="13" t="s">
        <v>672</v>
      </c>
      <c r="E3957" s="13" t="s">
        <v>673</v>
      </c>
      <c r="F3957" s="13">
        <v>19</v>
      </c>
      <c r="G3957" s="13" t="s">
        <v>519</v>
      </c>
      <c r="H3957" s="13">
        <v>1</v>
      </c>
      <c r="I3957" s="13">
        <v>1</v>
      </c>
    </row>
    <row r="3958" spans="1:9">
      <c r="A3958" s="13">
        <v>3504</v>
      </c>
      <c r="B3958" s="17">
        <v>43218</v>
      </c>
      <c r="C3958" s="17">
        <v>43225</v>
      </c>
      <c r="D3958" s="13" t="s">
        <v>840</v>
      </c>
      <c r="E3958" s="13" t="s">
        <v>1116</v>
      </c>
      <c r="F3958" s="13">
        <v>17</v>
      </c>
      <c r="G3958" s="13" t="s">
        <v>499</v>
      </c>
      <c r="H3958" s="13">
        <v>5</v>
      </c>
      <c r="I3958" s="13">
        <v>2</v>
      </c>
    </row>
    <row r="3959" spans="1:9">
      <c r="A3959" s="13">
        <v>3504</v>
      </c>
      <c r="B3959" s="17">
        <v>43247</v>
      </c>
      <c r="C3959" s="17">
        <v>43251</v>
      </c>
      <c r="D3959" s="13" t="s">
        <v>673</v>
      </c>
      <c r="E3959" s="13" t="s">
        <v>1073</v>
      </c>
      <c r="F3959" s="13">
        <v>12</v>
      </c>
      <c r="G3959" s="13" t="s">
        <v>523</v>
      </c>
      <c r="H3959" s="13">
        <v>5</v>
      </c>
      <c r="I3959" s="13">
        <v>2</v>
      </c>
    </row>
    <row r="3960" spans="1:9">
      <c r="A3960" s="13">
        <v>3505</v>
      </c>
      <c r="B3960" s="17">
        <v>42980</v>
      </c>
      <c r="C3960" s="17">
        <v>42985</v>
      </c>
      <c r="D3960" s="13" t="s">
        <v>957</v>
      </c>
      <c r="E3960" s="13" t="s">
        <v>138</v>
      </c>
      <c r="F3960" s="13">
        <v>18</v>
      </c>
      <c r="G3960" s="13" t="s">
        <v>511</v>
      </c>
      <c r="H3960" s="13">
        <v>5</v>
      </c>
      <c r="I3960" s="13">
        <v>1</v>
      </c>
    </row>
    <row r="3961" spans="1:9">
      <c r="A3961" s="13">
        <v>3506</v>
      </c>
      <c r="B3961" s="17">
        <v>43102</v>
      </c>
      <c r="C3961" s="17">
        <v>43108</v>
      </c>
      <c r="D3961" s="13" t="s">
        <v>777</v>
      </c>
      <c r="E3961" s="13" t="s">
        <v>778</v>
      </c>
      <c r="F3961" s="13">
        <v>2</v>
      </c>
      <c r="G3961" s="13" t="s">
        <v>527</v>
      </c>
      <c r="H3961" s="13">
        <v>1</v>
      </c>
      <c r="I3961" s="13">
        <v>2</v>
      </c>
    </row>
    <row r="3962" spans="1:9">
      <c r="A3962" s="13">
        <v>3506</v>
      </c>
      <c r="B3962" s="17">
        <v>43154</v>
      </c>
      <c r="C3962" s="17">
        <v>43156</v>
      </c>
      <c r="D3962" s="13" t="s">
        <v>756</v>
      </c>
      <c r="E3962" s="13" t="s">
        <v>757</v>
      </c>
      <c r="F3962" s="13">
        <v>9</v>
      </c>
      <c r="G3962" s="13" t="s">
        <v>527</v>
      </c>
      <c r="H3962" s="13">
        <v>3</v>
      </c>
      <c r="I3962" s="13">
        <v>1</v>
      </c>
    </row>
    <row r="3963" spans="1:9">
      <c r="A3963" s="13">
        <v>3507</v>
      </c>
      <c r="B3963" s="17">
        <v>42993</v>
      </c>
      <c r="C3963" s="17">
        <v>43001</v>
      </c>
      <c r="D3963" s="13" t="s">
        <v>706</v>
      </c>
      <c r="E3963" s="13" t="s">
        <v>707</v>
      </c>
      <c r="F3963" s="13">
        <v>24</v>
      </c>
      <c r="G3963" s="13" t="s">
        <v>503</v>
      </c>
      <c r="H3963" s="13">
        <v>4</v>
      </c>
      <c r="I3963" s="13">
        <v>2</v>
      </c>
    </row>
    <row r="3964" spans="1:9">
      <c r="A3964" s="13">
        <v>3508</v>
      </c>
      <c r="B3964" s="17">
        <v>43072</v>
      </c>
      <c r="C3964" s="17">
        <v>43073</v>
      </c>
      <c r="D3964" s="13" t="s">
        <v>795</v>
      </c>
      <c r="E3964" s="13" t="s">
        <v>963</v>
      </c>
      <c r="F3964" s="13">
        <v>26</v>
      </c>
      <c r="G3964" s="13" t="s">
        <v>503</v>
      </c>
      <c r="H3964" s="13">
        <v>4</v>
      </c>
      <c r="I3964" s="13">
        <v>2</v>
      </c>
    </row>
    <row r="3965" spans="1:9">
      <c r="A3965" s="13">
        <v>3510</v>
      </c>
      <c r="B3965" s="17">
        <v>43023</v>
      </c>
      <c r="C3965" s="17">
        <v>43031</v>
      </c>
      <c r="D3965" s="13" t="s">
        <v>614</v>
      </c>
      <c r="E3965" s="13" t="s">
        <v>905</v>
      </c>
      <c r="F3965" s="13">
        <v>1</v>
      </c>
      <c r="G3965" s="13" t="s">
        <v>523</v>
      </c>
      <c r="H3965" s="13">
        <v>1</v>
      </c>
      <c r="I3965" s="13">
        <v>2</v>
      </c>
    </row>
    <row r="3966" spans="1:9">
      <c r="A3966" s="13">
        <v>3510</v>
      </c>
      <c r="B3966" s="17">
        <v>43236</v>
      </c>
      <c r="C3966" s="17">
        <v>43240</v>
      </c>
      <c r="D3966" s="13" t="s">
        <v>825</v>
      </c>
      <c r="E3966" s="13" t="s">
        <v>826</v>
      </c>
      <c r="F3966" s="13">
        <v>1</v>
      </c>
      <c r="G3966" s="13" t="s">
        <v>487</v>
      </c>
      <c r="H3966" s="13">
        <v>5</v>
      </c>
      <c r="I3966" s="13">
        <v>2</v>
      </c>
    </row>
    <row r="3967" spans="1:9">
      <c r="A3967" s="13">
        <v>3511</v>
      </c>
      <c r="B3967" s="17">
        <v>42935</v>
      </c>
      <c r="C3967" s="17">
        <v>42938</v>
      </c>
      <c r="D3967" s="13" t="s">
        <v>875</v>
      </c>
      <c r="E3967" s="13" t="s">
        <v>876</v>
      </c>
      <c r="F3967" s="13">
        <v>4</v>
      </c>
      <c r="G3967" s="13" t="s">
        <v>527</v>
      </c>
      <c r="H3967" s="13">
        <v>1</v>
      </c>
      <c r="I3967" s="13">
        <v>2</v>
      </c>
    </row>
    <row r="3968" spans="1:9">
      <c r="A3968" s="13">
        <v>3511</v>
      </c>
      <c r="B3968" s="17">
        <v>43222</v>
      </c>
      <c r="C3968" s="17">
        <v>43231</v>
      </c>
      <c r="D3968" s="13" t="s">
        <v>616</v>
      </c>
      <c r="E3968" s="13" t="s">
        <v>893</v>
      </c>
      <c r="F3968" s="13">
        <v>19</v>
      </c>
      <c r="G3968" s="13" t="s">
        <v>503</v>
      </c>
      <c r="H3968" s="13">
        <v>3</v>
      </c>
      <c r="I3968" s="13">
        <v>1</v>
      </c>
    </row>
    <row r="3969" spans="1:9">
      <c r="A3969" s="13">
        <v>3514</v>
      </c>
      <c r="B3969" s="17">
        <v>43107</v>
      </c>
      <c r="C3969" s="17">
        <v>43112</v>
      </c>
      <c r="D3969" s="13" t="s">
        <v>733</v>
      </c>
      <c r="E3969" s="13" t="s">
        <v>734</v>
      </c>
      <c r="F3969" s="13">
        <v>22</v>
      </c>
      <c r="G3969" s="13" t="s">
        <v>487</v>
      </c>
      <c r="H3969" s="13">
        <v>4</v>
      </c>
      <c r="I3969" s="13">
        <v>2</v>
      </c>
    </row>
    <row r="3970" spans="1:9">
      <c r="A3970" s="13">
        <v>3515</v>
      </c>
      <c r="B3970" s="17">
        <v>43020</v>
      </c>
      <c r="C3970" s="17">
        <v>43027</v>
      </c>
      <c r="D3970" s="13" t="s">
        <v>831</v>
      </c>
      <c r="E3970" s="13" t="s">
        <v>832</v>
      </c>
      <c r="F3970" s="13">
        <v>10</v>
      </c>
      <c r="G3970" s="13" t="s">
        <v>495</v>
      </c>
      <c r="H3970" s="13">
        <v>3</v>
      </c>
      <c r="I3970" s="13">
        <v>2</v>
      </c>
    </row>
    <row r="3971" spans="1:9">
      <c r="A3971" s="13">
        <v>3516</v>
      </c>
      <c r="B3971" s="17">
        <v>43144</v>
      </c>
      <c r="C3971" s="17">
        <v>43146</v>
      </c>
      <c r="D3971" s="13" t="s">
        <v>616</v>
      </c>
      <c r="E3971" s="13" t="s">
        <v>675</v>
      </c>
      <c r="F3971" s="13">
        <v>7</v>
      </c>
      <c r="G3971" s="13" t="s">
        <v>495</v>
      </c>
      <c r="H3971" s="13">
        <v>1</v>
      </c>
      <c r="I3971" s="13">
        <v>2</v>
      </c>
    </row>
    <row r="3972" spans="1:9">
      <c r="A3972" s="13">
        <v>3516</v>
      </c>
      <c r="B3972" s="17">
        <v>43135</v>
      </c>
      <c r="C3972" s="17">
        <v>43140</v>
      </c>
      <c r="D3972" s="13" t="s">
        <v>957</v>
      </c>
      <c r="E3972" s="13" t="s">
        <v>958</v>
      </c>
      <c r="F3972" s="13">
        <v>2</v>
      </c>
      <c r="G3972" s="13" t="s">
        <v>531</v>
      </c>
      <c r="H3972" s="13">
        <v>1</v>
      </c>
      <c r="I3972" s="13">
        <v>2</v>
      </c>
    </row>
    <row r="3973" spans="1:9">
      <c r="A3973" s="13">
        <v>3518</v>
      </c>
      <c r="B3973" s="17">
        <v>42960</v>
      </c>
      <c r="C3973" s="17">
        <v>42965</v>
      </c>
      <c r="D3973" s="13" t="s">
        <v>972</v>
      </c>
      <c r="E3973" s="13" t="s">
        <v>973</v>
      </c>
      <c r="F3973" s="13">
        <v>20</v>
      </c>
      <c r="G3973" s="13" t="s">
        <v>515</v>
      </c>
      <c r="H3973" s="13">
        <v>3</v>
      </c>
      <c r="I3973" s="13">
        <v>1</v>
      </c>
    </row>
    <row r="3974" spans="1:9">
      <c r="A3974" s="13">
        <v>3520</v>
      </c>
      <c r="B3974" s="17">
        <v>43118</v>
      </c>
      <c r="C3974" s="17">
        <v>43120</v>
      </c>
      <c r="D3974" s="13" t="s">
        <v>1030</v>
      </c>
      <c r="E3974" s="13" t="s">
        <v>138</v>
      </c>
      <c r="F3974" s="13">
        <v>13</v>
      </c>
      <c r="G3974" s="13" t="s">
        <v>511</v>
      </c>
      <c r="H3974" s="13">
        <v>1</v>
      </c>
      <c r="I3974" s="13">
        <v>1</v>
      </c>
    </row>
    <row r="3975" spans="1:9">
      <c r="A3975" s="13">
        <v>3521</v>
      </c>
      <c r="B3975" s="17">
        <v>42939</v>
      </c>
      <c r="C3975" s="17">
        <v>42943</v>
      </c>
      <c r="D3975" s="13" t="s">
        <v>843</v>
      </c>
      <c r="E3975" s="13" t="s">
        <v>138</v>
      </c>
      <c r="F3975" s="13">
        <v>24</v>
      </c>
      <c r="G3975" s="13" t="s">
        <v>479</v>
      </c>
      <c r="H3975" s="13">
        <v>2</v>
      </c>
      <c r="I3975" s="13">
        <v>1</v>
      </c>
    </row>
    <row r="3976" spans="1:9">
      <c r="A3976" s="13">
        <v>3522</v>
      </c>
      <c r="B3976" s="17">
        <v>43104</v>
      </c>
      <c r="C3976" s="17">
        <v>43104</v>
      </c>
      <c r="D3976" s="13" t="s">
        <v>1109</v>
      </c>
      <c r="E3976" s="13" t="s">
        <v>810</v>
      </c>
      <c r="F3976" s="13">
        <v>21</v>
      </c>
      <c r="G3976" s="13" t="s">
        <v>519</v>
      </c>
      <c r="H3976" s="13">
        <v>4</v>
      </c>
      <c r="I3976" s="13">
        <v>1</v>
      </c>
    </row>
    <row r="3977" spans="1:9">
      <c r="A3977" s="13">
        <v>3523</v>
      </c>
      <c r="B3977" s="17">
        <v>43154</v>
      </c>
      <c r="C3977" s="17">
        <v>43162</v>
      </c>
      <c r="D3977" s="13" t="s">
        <v>1102</v>
      </c>
      <c r="E3977" s="13" t="s">
        <v>1103</v>
      </c>
      <c r="F3977" s="13">
        <v>1</v>
      </c>
      <c r="G3977" s="13" t="s">
        <v>515</v>
      </c>
      <c r="H3977" s="13">
        <v>5</v>
      </c>
      <c r="I3977" s="13">
        <v>2</v>
      </c>
    </row>
    <row r="3978" spans="1:9">
      <c r="A3978" s="13">
        <v>3524</v>
      </c>
      <c r="B3978" s="17">
        <v>42922</v>
      </c>
      <c r="C3978" s="17">
        <v>42930</v>
      </c>
      <c r="D3978" s="13" t="s">
        <v>606</v>
      </c>
      <c r="E3978" s="13" t="s">
        <v>607</v>
      </c>
      <c r="F3978" s="13">
        <v>10</v>
      </c>
      <c r="G3978" s="13" t="s">
        <v>495</v>
      </c>
      <c r="H3978" s="13">
        <v>5</v>
      </c>
      <c r="I3978" s="13">
        <v>1</v>
      </c>
    </row>
    <row r="3979" spans="1:9">
      <c r="A3979" s="13">
        <v>3525</v>
      </c>
      <c r="B3979" s="17">
        <v>43065</v>
      </c>
      <c r="C3979" s="17">
        <v>43067</v>
      </c>
      <c r="D3979" s="13" t="s">
        <v>655</v>
      </c>
      <c r="E3979" s="13" t="s">
        <v>662</v>
      </c>
      <c r="F3979" s="13">
        <v>22</v>
      </c>
      <c r="G3979" s="13" t="s">
        <v>507</v>
      </c>
      <c r="H3979" s="13">
        <v>2</v>
      </c>
      <c r="I3979" s="13">
        <v>1</v>
      </c>
    </row>
    <row r="3980" spans="1:9">
      <c r="A3980" s="13">
        <v>3528</v>
      </c>
      <c r="B3980" s="17">
        <v>43176</v>
      </c>
      <c r="C3980" s="17">
        <v>43178</v>
      </c>
      <c r="D3980" s="13" t="s">
        <v>684</v>
      </c>
      <c r="E3980" s="13" t="s">
        <v>685</v>
      </c>
      <c r="F3980" s="13">
        <v>19</v>
      </c>
      <c r="G3980" s="13" t="s">
        <v>499</v>
      </c>
      <c r="H3980" s="13">
        <v>1</v>
      </c>
      <c r="I3980" s="13">
        <v>2</v>
      </c>
    </row>
    <row r="3981" spans="1:9">
      <c r="A3981" s="13">
        <v>3529</v>
      </c>
      <c r="B3981" s="17">
        <v>43045</v>
      </c>
      <c r="C3981" s="17">
        <v>43052</v>
      </c>
      <c r="D3981" s="13" t="s">
        <v>610</v>
      </c>
      <c r="E3981" s="13" t="s">
        <v>611</v>
      </c>
      <c r="F3981" s="13">
        <v>13</v>
      </c>
      <c r="G3981" s="13" t="s">
        <v>523</v>
      </c>
      <c r="H3981" s="13">
        <v>4</v>
      </c>
      <c r="I3981" s="13">
        <v>1</v>
      </c>
    </row>
    <row r="3982" spans="1:9">
      <c r="A3982" s="13">
        <v>3530</v>
      </c>
      <c r="B3982" s="17">
        <v>43249</v>
      </c>
      <c r="C3982" s="17" t="s">
        <v>138</v>
      </c>
      <c r="D3982" s="13" t="s">
        <v>782</v>
      </c>
      <c r="E3982" s="13" t="s">
        <v>616</v>
      </c>
      <c r="F3982" s="13">
        <v>17</v>
      </c>
      <c r="G3982" s="13" t="s">
        <v>495</v>
      </c>
      <c r="H3982" s="13">
        <v>2</v>
      </c>
      <c r="I3982" s="13">
        <v>2</v>
      </c>
    </row>
    <row r="3983" spans="1:9">
      <c r="A3983" s="13">
        <v>3530</v>
      </c>
      <c r="B3983" s="17">
        <v>43187</v>
      </c>
      <c r="C3983" s="17">
        <v>43194</v>
      </c>
      <c r="D3983" s="13" t="s">
        <v>895</v>
      </c>
      <c r="E3983" s="13" t="s">
        <v>896</v>
      </c>
      <c r="F3983" s="13">
        <v>6</v>
      </c>
      <c r="G3983" s="13" t="s">
        <v>495</v>
      </c>
      <c r="H3983" s="13">
        <v>4</v>
      </c>
      <c r="I3983" s="13">
        <v>1</v>
      </c>
    </row>
    <row r="3984" spans="1:9">
      <c r="A3984" s="13">
        <v>3531</v>
      </c>
      <c r="B3984" s="17">
        <v>43175</v>
      </c>
      <c r="C3984" s="17">
        <v>43181</v>
      </c>
      <c r="D3984" s="13" t="s">
        <v>680</v>
      </c>
      <c r="E3984" s="13" t="s">
        <v>681</v>
      </c>
      <c r="F3984" s="13">
        <v>24</v>
      </c>
      <c r="G3984" s="13" t="s">
        <v>519</v>
      </c>
      <c r="H3984" s="13">
        <v>3</v>
      </c>
      <c r="I3984" s="13">
        <v>1</v>
      </c>
    </row>
    <row r="3985" spans="1:9">
      <c r="A3985" s="13">
        <v>3532</v>
      </c>
      <c r="B3985" s="17">
        <v>43223</v>
      </c>
      <c r="C3985" s="17">
        <v>43225</v>
      </c>
      <c r="D3985" s="13" t="s">
        <v>680</v>
      </c>
      <c r="E3985" s="13" t="s">
        <v>619</v>
      </c>
      <c r="F3985" s="13">
        <v>17</v>
      </c>
      <c r="G3985" s="13" t="s">
        <v>523</v>
      </c>
      <c r="H3985" s="13">
        <v>3</v>
      </c>
      <c r="I3985" s="13">
        <v>2</v>
      </c>
    </row>
    <row r="3986" spans="1:9">
      <c r="A3986" s="13">
        <v>3533</v>
      </c>
      <c r="B3986" s="17">
        <v>43007</v>
      </c>
      <c r="C3986" s="17">
        <v>43014</v>
      </c>
      <c r="D3986" s="13" t="s">
        <v>749</v>
      </c>
      <c r="E3986" s="13" t="s">
        <v>750</v>
      </c>
      <c r="F3986" s="13">
        <v>3</v>
      </c>
      <c r="G3986" s="13" t="s">
        <v>511</v>
      </c>
      <c r="H3986" s="13">
        <v>1</v>
      </c>
      <c r="I3986" s="13">
        <v>2</v>
      </c>
    </row>
    <row r="3987" spans="1:9">
      <c r="A3987" s="13">
        <v>3534</v>
      </c>
      <c r="B3987" s="17">
        <v>43007</v>
      </c>
      <c r="C3987" s="17">
        <v>43008</v>
      </c>
      <c r="D3987" s="13" t="s">
        <v>1017</v>
      </c>
      <c r="E3987" s="13" t="s">
        <v>681</v>
      </c>
      <c r="F3987" s="13">
        <v>26</v>
      </c>
      <c r="G3987" s="13" t="s">
        <v>519</v>
      </c>
      <c r="H3987" s="13">
        <v>3</v>
      </c>
      <c r="I3987" s="13">
        <v>2</v>
      </c>
    </row>
    <row r="3988" spans="1:9">
      <c r="A3988" s="13">
        <v>3534</v>
      </c>
      <c r="B3988" s="17">
        <v>43150</v>
      </c>
      <c r="C3988" s="17">
        <v>43155</v>
      </c>
      <c r="D3988" s="13" t="s">
        <v>870</v>
      </c>
      <c r="E3988" s="13" t="s">
        <v>1084</v>
      </c>
      <c r="F3988" s="13">
        <v>20</v>
      </c>
      <c r="G3988" s="13" t="s">
        <v>523</v>
      </c>
      <c r="H3988" s="13">
        <v>4</v>
      </c>
      <c r="I3988" s="13">
        <v>1</v>
      </c>
    </row>
    <row r="3989" spans="1:9">
      <c r="A3989" s="13">
        <v>3535</v>
      </c>
      <c r="B3989" s="17">
        <v>42948</v>
      </c>
      <c r="C3989" s="17">
        <v>42953</v>
      </c>
      <c r="D3989" s="13" t="s">
        <v>620</v>
      </c>
      <c r="E3989" s="13" t="s">
        <v>863</v>
      </c>
      <c r="F3989" s="13">
        <v>24</v>
      </c>
      <c r="G3989" s="13" t="s">
        <v>507</v>
      </c>
      <c r="H3989" s="13">
        <v>1</v>
      </c>
      <c r="I3989" s="13">
        <v>2</v>
      </c>
    </row>
    <row r="3990" spans="1:9">
      <c r="A3990" s="13">
        <v>3535</v>
      </c>
      <c r="B3990" s="17">
        <v>43042</v>
      </c>
      <c r="C3990" s="17">
        <v>43046</v>
      </c>
      <c r="D3990" s="13" t="s">
        <v>813</v>
      </c>
      <c r="E3990" s="13" t="s">
        <v>937</v>
      </c>
      <c r="F3990" s="13">
        <v>4</v>
      </c>
      <c r="G3990" s="13" t="s">
        <v>538</v>
      </c>
      <c r="H3990" s="13">
        <v>1</v>
      </c>
      <c r="I3990" s="13">
        <v>2</v>
      </c>
    </row>
    <row r="3991" spans="1:9">
      <c r="A3991" s="13">
        <v>3536</v>
      </c>
      <c r="B3991" s="17">
        <v>43144</v>
      </c>
      <c r="C3991" s="17">
        <v>43144</v>
      </c>
      <c r="D3991" s="13" t="s">
        <v>1105</v>
      </c>
      <c r="E3991" s="13" t="s">
        <v>1106</v>
      </c>
      <c r="F3991" s="13">
        <v>12</v>
      </c>
      <c r="G3991" s="13" t="s">
        <v>527</v>
      </c>
      <c r="H3991" s="13">
        <v>1</v>
      </c>
      <c r="I3991" s="13">
        <v>2</v>
      </c>
    </row>
    <row r="3992" spans="1:9">
      <c r="A3992" s="13">
        <v>3536</v>
      </c>
      <c r="B3992" s="17">
        <v>43250</v>
      </c>
      <c r="C3992" s="17" t="s">
        <v>138</v>
      </c>
      <c r="D3992" s="13" t="s">
        <v>688</v>
      </c>
      <c r="E3992" s="13" t="s">
        <v>689</v>
      </c>
      <c r="F3992" s="13">
        <v>13</v>
      </c>
      <c r="G3992" s="13" t="s">
        <v>487</v>
      </c>
      <c r="H3992" s="13">
        <v>2</v>
      </c>
      <c r="I3992" s="13">
        <v>1</v>
      </c>
    </row>
    <row r="3993" spans="1:9">
      <c r="A3993" s="13">
        <v>3537</v>
      </c>
      <c r="B3993" s="17">
        <v>42939</v>
      </c>
      <c r="C3993" s="17">
        <v>42942</v>
      </c>
      <c r="D3993" s="13" t="s">
        <v>1031</v>
      </c>
      <c r="E3993" s="13" t="s">
        <v>1032</v>
      </c>
      <c r="F3993" s="13">
        <v>26</v>
      </c>
      <c r="G3993" s="13" t="s">
        <v>511</v>
      </c>
      <c r="H3993" s="13">
        <v>5</v>
      </c>
      <c r="I3993" s="13">
        <v>1</v>
      </c>
    </row>
    <row r="3994" spans="1:9">
      <c r="A3994" s="13">
        <v>3537</v>
      </c>
      <c r="B3994" s="17">
        <v>43159</v>
      </c>
      <c r="C3994" s="17">
        <v>43160</v>
      </c>
      <c r="D3994" s="13" t="s">
        <v>1028</v>
      </c>
      <c r="E3994" s="13" t="s">
        <v>1029</v>
      </c>
      <c r="F3994" s="13">
        <v>1</v>
      </c>
      <c r="G3994" s="13" t="s">
        <v>487</v>
      </c>
      <c r="H3994" s="13">
        <v>1</v>
      </c>
      <c r="I3994" s="13">
        <v>2</v>
      </c>
    </row>
    <row r="3995" spans="1:9">
      <c r="A3995" s="13">
        <v>3538</v>
      </c>
      <c r="B3995" s="17">
        <v>43043</v>
      </c>
      <c r="C3995" s="17">
        <v>43045</v>
      </c>
      <c r="D3995" s="13" t="s">
        <v>873</v>
      </c>
      <c r="E3995" s="13" t="s">
        <v>138</v>
      </c>
      <c r="F3995" s="13">
        <v>2</v>
      </c>
      <c r="G3995" s="13" t="s">
        <v>527</v>
      </c>
      <c r="H3995" s="13">
        <v>2</v>
      </c>
      <c r="I3995" s="13">
        <v>2</v>
      </c>
    </row>
    <row r="3996" spans="1:9">
      <c r="A3996" s="13">
        <v>3538</v>
      </c>
      <c r="B3996" s="17">
        <v>43154</v>
      </c>
      <c r="C3996" s="17">
        <v>43162</v>
      </c>
      <c r="D3996" s="13" t="s">
        <v>684</v>
      </c>
      <c r="E3996" s="13" t="s">
        <v>685</v>
      </c>
      <c r="F3996" s="13">
        <v>11</v>
      </c>
      <c r="G3996" s="13" t="s">
        <v>499</v>
      </c>
      <c r="H3996" s="13">
        <v>5</v>
      </c>
      <c r="I3996" s="13">
        <v>2</v>
      </c>
    </row>
    <row r="3997" spans="1:9">
      <c r="A3997" s="13">
        <v>3539</v>
      </c>
      <c r="B3997" s="17">
        <v>42983</v>
      </c>
      <c r="C3997" s="17">
        <v>42992</v>
      </c>
      <c r="D3997" s="13" t="s">
        <v>943</v>
      </c>
      <c r="E3997" s="13" t="s">
        <v>944</v>
      </c>
      <c r="F3997" s="13">
        <v>18</v>
      </c>
      <c r="G3997" s="13" t="s">
        <v>534</v>
      </c>
      <c r="H3997" s="13">
        <v>1</v>
      </c>
      <c r="I3997" s="13">
        <v>1</v>
      </c>
    </row>
    <row r="3998" spans="1:9">
      <c r="A3998" s="13">
        <v>3540</v>
      </c>
      <c r="B3998" s="17">
        <v>43205</v>
      </c>
      <c r="C3998" s="17">
        <v>43208</v>
      </c>
      <c r="D3998" s="13" t="s">
        <v>771</v>
      </c>
      <c r="E3998" s="13" t="s">
        <v>772</v>
      </c>
      <c r="F3998" s="13">
        <v>3</v>
      </c>
      <c r="G3998" s="13" t="s">
        <v>511</v>
      </c>
      <c r="H3998" s="13">
        <v>3</v>
      </c>
      <c r="I3998" s="13">
        <v>1</v>
      </c>
    </row>
    <row r="3999" spans="1:9">
      <c r="A3999" s="13">
        <v>3542</v>
      </c>
      <c r="B3999" s="17">
        <v>42945</v>
      </c>
      <c r="C3999" s="17">
        <v>42950</v>
      </c>
      <c r="D3999" s="13" t="s">
        <v>682</v>
      </c>
      <c r="E3999" s="13" t="s">
        <v>138</v>
      </c>
      <c r="F3999" s="13">
        <v>9</v>
      </c>
      <c r="G3999" s="13" t="s">
        <v>515</v>
      </c>
      <c r="H3999" s="13">
        <v>3</v>
      </c>
      <c r="I3999" s="13">
        <v>2</v>
      </c>
    </row>
    <row r="4000" spans="1:9">
      <c r="A4000" s="13">
        <v>3543</v>
      </c>
      <c r="B4000" s="17">
        <v>43104</v>
      </c>
      <c r="C4000" s="17">
        <v>43113</v>
      </c>
      <c r="D4000" s="13" t="s">
        <v>695</v>
      </c>
      <c r="E4000" s="13" t="s">
        <v>138</v>
      </c>
      <c r="F4000" s="13">
        <v>1</v>
      </c>
      <c r="G4000" s="13" t="s">
        <v>531</v>
      </c>
      <c r="H4000" s="13">
        <v>5</v>
      </c>
      <c r="I4000" s="13">
        <v>1</v>
      </c>
    </row>
    <row r="4001" spans="1:9">
      <c r="A4001" s="13">
        <v>3544</v>
      </c>
      <c r="B4001" s="17">
        <v>42913</v>
      </c>
      <c r="C4001" s="17">
        <v>42922</v>
      </c>
      <c r="D4001" s="13" t="s">
        <v>1043</v>
      </c>
      <c r="E4001" s="13" t="s">
        <v>1044</v>
      </c>
      <c r="F4001" s="13">
        <v>23</v>
      </c>
      <c r="G4001" s="13" t="s">
        <v>507</v>
      </c>
      <c r="H4001" s="13">
        <v>5</v>
      </c>
      <c r="I4001" s="13">
        <v>2</v>
      </c>
    </row>
    <row r="4002" spans="1:9">
      <c r="A4002" s="13">
        <v>3544</v>
      </c>
      <c r="B4002" s="17">
        <v>42940</v>
      </c>
      <c r="C4002" s="17">
        <v>42949</v>
      </c>
      <c r="D4002" s="13" t="s">
        <v>614</v>
      </c>
      <c r="E4002" s="13" t="s">
        <v>833</v>
      </c>
      <c r="F4002" s="13">
        <v>2</v>
      </c>
      <c r="G4002" s="13" t="s">
        <v>523</v>
      </c>
      <c r="H4002" s="13">
        <v>4</v>
      </c>
      <c r="I4002" s="13">
        <v>2</v>
      </c>
    </row>
    <row r="4003" spans="1:9">
      <c r="A4003" s="13">
        <v>3546</v>
      </c>
      <c r="B4003" s="17">
        <v>43078</v>
      </c>
      <c r="C4003" s="17">
        <v>43083</v>
      </c>
      <c r="D4003" s="13" t="s">
        <v>686</v>
      </c>
      <c r="E4003" s="13" t="s">
        <v>659</v>
      </c>
      <c r="F4003" s="13">
        <v>14</v>
      </c>
      <c r="G4003" s="13" t="s">
        <v>499</v>
      </c>
      <c r="H4003" s="13">
        <v>1</v>
      </c>
      <c r="I4003" s="13">
        <v>2</v>
      </c>
    </row>
    <row r="4004" spans="1:9">
      <c r="A4004" s="13">
        <v>3546</v>
      </c>
      <c r="B4004" s="17">
        <v>42888</v>
      </c>
      <c r="C4004" s="17">
        <v>42891</v>
      </c>
      <c r="D4004" s="13" t="s">
        <v>857</v>
      </c>
      <c r="E4004" s="13" t="s">
        <v>858</v>
      </c>
      <c r="F4004" s="13">
        <v>19</v>
      </c>
      <c r="G4004" s="13" t="s">
        <v>487</v>
      </c>
      <c r="H4004" s="13">
        <v>4</v>
      </c>
      <c r="I4004" s="13">
        <v>1</v>
      </c>
    </row>
    <row r="4005" spans="1:9">
      <c r="A4005" s="13">
        <v>3547</v>
      </c>
      <c r="B4005" s="17">
        <v>43219</v>
      </c>
      <c r="C4005" s="17">
        <v>43221</v>
      </c>
      <c r="D4005" s="13" t="s">
        <v>994</v>
      </c>
      <c r="E4005" s="13" t="s">
        <v>629</v>
      </c>
      <c r="F4005" s="13">
        <v>18</v>
      </c>
      <c r="G4005" s="13" t="s">
        <v>491</v>
      </c>
      <c r="H4005" s="13">
        <v>3</v>
      </c>
      <c r="I4005" s="13">
        <v>1</v>
      </c>
    </row>
    <row r="4006" spans="1:9">
      <c r="A4006" s="13">
        <v>3547</v>
      </c>
      <c r="B4006" s="17">
        <v>43065</v>
      </c>
      <c r="C4006" s="17">
        <v>43066</v>
      </c>
      <c r="D4006" s="13" t="s">
        <v>614</v>
      </c>
      <c r="E4006" s="13" t="s">
        <v>817</v>
      </c>
      <c r="F4006" s="13">
        <v>11</v>
      </c>
      <c r="G4006" s="13" t="s">
        <v>507</v>
      </c>
      <c r="H4006" s="13">
        <v>2</v>
      </c>
      <c r="I4006" s="13">
        <v>1</v>
      </c>
    </row>
    <row r="4007" spans="1:9">
      <c r="A4007" s="13">
        <v>3548</v>
      </c>
      <c r="B4007" s="17">
        <v>43129</v>
      </c>
      <c r="C4007" s="17">
        <v>43135</v>
      </c>
      <c r="D4007" s="13" t="s">
        <v>659</v>
      </c>
      <c r="E4007" s="13" t="s">
        <v>1101</v>
      </c>
      <c r="F4007" s="13">
        <v>24</v>
      </c>
      <c r="G4007" s="13" t="s">
        <v>519</v>
      </c>
      <c r="H4007" s="13">
        <v>4</v>
      </c>
      <c r="I4007" s="13">
        <v>2</v>
      </c>
    </row>
    <row r="4008" spans="1:9">
      <c r="A4008" s="13">
        <v>3548</v>
      </c>
      <c r="B4008" s="17">
        <v>43142</v>
      </c>
      <c r="C4008" s="17">
        <v>43142</v>
      </c>
      <c r="D4008" s="13" t="s">
        <v>887</v>
      </c>
      <c r="E4008" s="13" t="s">
        <v>888</v>
      </c>
      <c r="F4008" s="13">
        <v>16</v>
      </c>
      <c r="G4008" s="13" t="s">
        <v>503</v>
      </c>
      <c r="H4008" s="13">
        <v>1</v>
      </c>
      <c r="I4008" s="13">
        <v>2</v>
      </c>
    </row>
    <row r="4009" spans="1:9">
      <c r="A4009" s="13">
        <v>3549</v>
      </c>
      <c r="B4009" s="17">
        <v>42892</v>
      </c>
      <c r="C4009" s="17">
        <v>42895</v>
      </c>
      <c r="D4009" s="13" t="s">
        <v>945</v>
      </c>
      <c r="E4009" s="13" t="s">
        <v>836</v>
      </c>
      <c r="F4009" s="13">
        <v>12</v>
      </c>
      <c r="G4009" s="13" t="s">
        <v>538</v>
      </c>
      <c r="H4009" s="13">
        <v>5</v>
      </c>
      <c r="I4009" s="13">
        <v>1</v>
      </c>
    </row>
    <row r="4010" spans="1:9">
      <c r="A4010" s="13">
        <v>3550</v>
      </c>
      <c r="B4010" s="17">
        <v>42978</v>
      </c>
      <c r="C4010" s="17">
        <v>42981</v>
      </c>
      <c r="D4010" s="13" t="s">
        <v>710</v>
      </c>
      <c r="E4010" s="13" t="s">
        <v>711</v>
      </c>
      <c r="F4010" s="13">
        <v>16</v>
      </c>
      <c r="G4010" s="13" t="s">
        <v>507</v>
      </c>
      <c r="H4010" s="13">
        <v>4</v>
      </c>
      <c r="I4010" s="13">
        <v>2</v>
      </c>
    </row>
    <row r="4011" spans="1:9">
      <c r="A4011" s="13">
        <v>3550</v>
      </c>
      <c r="B4011" s="17">
        <v>43231</v>
      </c>
      <c r="C4011" s="17">
        <v>43234</v>
      </c>
      <c r="D4011" s="13" t="s">
        <v>775</v>
      </c>
      <c r="E4011" s="13" t="s">
        <v>676</v>
      </c>
      <c r="F4011" s="13">
        <v>20</v>
      </c>
      <c r="G4011" s="13" t="s">
        <v>527</v>
      </c>
      <c r="H4011" s="13">
        <v>2</v>
      </c>
      <c r="I4011" s="13">
        <v>1</v>
      </c>
    </row>
    <row r="4012" spans="1:9">
      <c r="A4012" s="13">
        <v>3551</v>
      </c>
      <c r="B4012" s="17">
        <v>43239</v>
      </c>
      <c r="C4012" s="17">
        <v>43248</v>
      </c>
      <c r="D4012" s="13" t="s">
        <v>616</v>
      </c>
      <c r="E4012" s="13" t="s">
        <v>628</v>
      </c>
      <c r="F4012" s="13">
        <v>12</v>
      </c>
      <c r="G4012" s="13" t="s">
        <v>511</v>
      </c>
      <c r="H4012" s="13">
        <v>5</v>
      </c>
      <c r="I4012" s="13">
        <v>2</v>
      </c>
    </row>
    <row r="4013" spans="1:9">
      <c r="A4013" s="13">
        <v>3554</v>
      </c>
      <c r="B4013" s="17">
        <v>42936</v>
      </c>
      <c r="C4013" s="17">
        <v>42939</v>
      </c>
      <c r="D4013" s="13" t="s">
        <v>955</v>
      </c>
      <c r="E4013" s="13" t="s">
        <v>956</v>
      </c>
      <c r="F4013" s="13">
        <v>25</v>
      </c>
      <c r="G4013" s="13" t="s">
        <v>519</v>
      </c>
      <c r="H4013" s="13">
        <v>4</v>
      </c>
      <c r="I4013" s="13">
        <v>2</v>
      </c>
    </row>
    <row r="4014" spans="1:9">
      <c r="A4014" s="13">
        <v>3554</v>
      </c>
      <c r="B4014" s="17">
        <v>43229</v>
      </c>
      <c r="C4014" s="17">
        <v>43234</v>
      </c>
      <c r="D4014" s="13" t="s">
        <v>624</v>
      </c>
      <c r="E4014" s="13" t="s">
        <v>138</v>
      </c>
      <c r="F4014" s="13">
        <v>14</v>
      </c>
      <c r="G4014" s="13" t="s">
        <v>515</v>
      </c>
      <c r="H4014" s="13">
        <v>4</v>
      </c>
      <c r="I4014" s="13">
        <v>1</v>
      </c>
    </row>
    <row r="4015" spans="1:9">
      <c r="A4015" s="13">
        <v>3555</v>
      </c>
      <c r="B4015" s="17">
        <v>43128</v>
      </c>
      <c r="C4015" s="17">
        <v>43136</v>
      </c>
      <c r="D4015" s="13" t="s">
        <v>831</v>
      </c>
      <c r="E4015" s="13" t="s">
        <v>832</v>
      </c>
      <c r="F4015" s="13">
        <v>18</v>
      </c>
      <c r="G4015" s="13" t="s">
        <v>531</v>
      </c>
      <c r="H4015" s="13">
        <v>3</v>
      </c>
      <c r="I4015" s="13">
        <v>1</v>
      </c>
    </row>
    <row r="4016" spans="1:9">
      <c r="A4016" s="13">
        <v>3555</v>
      </c>
      <c r="B4016" s="17">
        <v>43212</v>
      </c>
      <c r="C4016" s="17">
        <v>43213</v>
      </c>
      <c r="D4016" s="13" t="s">
        <v>894</v>
      </c>
      <c r="E4016" s="13" t="s">
        <v>138</v>
      </c>
      <c r="F4016" s="13">
        <v>12</v>
      </c>
      <c r="G4016" s="13" t="s">
        <v>523</v>
      </c>
      <c r="H4016" s="13">
        <v>4</v>
      </c>
      <c r="I4016" s="13">
        <v>1</v>
      </c>
    </row>
    <row r="4017" spans="1:9">
      <c r="A4017" s="13">
        <v>3556</v>
      </c>
      <c r="B4017" s="17">
        <v>43060</v>
      </c>
      <c r="C4017" s="17">
        <v>43067</v>
      </c>
      <c r="D4017" s="13" t="s">
        <v>704</v>
      </c>
      <c r="E4017" s="13" t="s">
        <v>138</v>
      </c>
      <c r="F4017" s="13">
        <v>10</v>
      </c>
      <c r="G4017" s="13" t="s">
        <v>483</v>
      </c>
      <c r="H4017" s="13">
        <v>2</v>
      </c>
      <c r="I4017" s="13">
        <v>2</v>
      </c>
    </row>
    <row r="4018" spans="1:9">
      <c r="A4018" s="13">
        <v>3556</v>
      </c>
      <c r="B4018" s="17">
        <v>43094</v>
      </c>
      <c r="C4018" s="17">
        <v>43102</v>
      </c>
      <c r="D4018" s="13" t="s">
        <v>1033</v>
      </c>
      <c r="E4018" s="13" t="s">
        <v>1034</v>
      </c>
      <c r="F4018" s="13">
        <v>20</v>
      </c>
      <c r="G4018" s="13" t="s">
        <v>527</v>
      </c>
      <c r="H4018" s="13">
        <v>4</v>
      </c>
      <c r="I4018" s="13">
        <v>2</v>
      </c>
    </row>
    <row r="4019" spans="1:9">
      <c r="A4019" s="13">
        <v>3558</v>
      </c>
      <c r="B4019" s="17">
        <v>43156</v>
      </c>
      <c r="C4019" s="17">
        <v>43161</v>
      </c>
      <c r="D4019" s="13" t="s">
        <v>870</v>
      </c>
      <c r="E4019" s="13" t="s">
        <v>1084</v>
      </c>
      <c r="F4019" s="13">
        <v>10</v>
      </c>
      <c r="G4019" s="13" t="s">
        <v>483</v>
      </c>
      <c r="H4019" s="13">
        <v>4</v>
      </c>
      <c r="I4019" s="13">
        <v>1</v>
      </c>
    </row>
    <row r="4020" spans="1:9">
      <c r="A4020" s="13">
        <v>3559</v>
      </c>
      <c r="B4020" s="17">
        <v>42981</v>
      </c>
      <c r="C4020" s="17">
        <v>42988</v>
      </c>
      <c r="D4020" s="13" t="s">
        <v>629</v>
      </c>
      <c r="E4020" s="13" t="s">
        <v>866</v>
      </c>
      <c r="F4020" s="13">
        <v>9</v>
      </c>
      <c r="G4020" s="13" t="s">
        <v>519</v>
      </c>
      <c r="H4020" s="13">
        <v>1</v>
      </c>
      <c r="I4020" s="13">
        <v>2</v>
      </c>
    </row>
    <row r="4021" spans="1:9">
      <c r="A4021" s="13">
        <v>3560</v>
      </c>
      <c r="B4021" s="17">
        <v>42892</v>
      </c>
      <c r="C4021" s="17">
        <v>42893</v>
      </c>
      <c r="D4021" s="13" t="s">
        <v>869</v>
      </c>
      <c r="E4021" s="13" t="s">
        <v>623</v>
      </c>
      <c r="F4021" s="13">
        <v>25</v>
      </c>
      <c r="G4021" s="13" t="s">
        <v>511</v>
      </c>
      <c r="H4021" s="13">
        <v>1</v>
      </c>
      <c r="I4021" s="13">
        <v>2</v>
      </c>
    </row>
    <row r="4022" spans="1:9">
      <c r="A4022" s="13">
        <v>3560</v>
      </c>
      <c r="B4022" s="17">
        <v>43208</v>
      </c>
      <c r="C4022" s="17">
        <v>43214</v>
      </c>
      <c r="D4022" s="13" t="s">
        <v>808</v>
      </c>
      <c r="E4022" s="13" t="s">
        <v>676</v>
      </c>
      <c r="F4022" s="13">
        <v>24</v>
      </c>
      <c r="G4022" s="13" t="s">
        <v>491</v>
      </c>
      <c r="H4022" s="13">
        <v>1</v>
      </c>
      <c r="I4022" s="13">
        <v>1</v>
      </c>
    </row>
    <row r="4023" spans="1:9">
      <c r="A4023" s="13">
        <v>3561</v>
      </c>
      <c r="B4023" s="17">
        <v>43163</v>
      </c>
      <c r="C4023" s="17">
        <v>43163</v>
      </c>
      <c r="D4023" s="13" t="s">
        <v>955</v>
      </c>
      <c r="E4023" s="13" t="s">
        <v>956</v>
      </c>
      <c r="F4023" s="13">
        <v>27</v>
      </c>
      <c r="G4023" s="13" t="s">
        <v>499</v>
      </c>
      <c r="H4023" s="13">
        <v>5</v>
      </c>
      <c r="I4023" s="13">
        <v>1</v>
      </c>
    </row>
    <row r="4024" spans="1:9">
      <c r="A4024" s="13">
        <v>3562</v>
      </c>
      <c r="B4024" s="17">
        <v>43060</v>
      </c>
      <c r="C4024" s="17">
        <v>43063</v>
      </c>
      <c r="D4024" s="13" t="s">
        <v>775</v>
      </c>
      <c r="E4024" s="13" t="s">
        <v>676</v>
      </c>
      <c r="F4024" s="13">
        <v>2</v>
      </c>
      <c r="G4024" s="13" t="s">
        <v>527</v>
      </c>
      <c r="H4024" s="13">
        <v>2</v>
      </c>
      <c r="I4024" s="13">
        <v>1</v>
      </c>
    </row>
    <row r="4025" spans="1:9">
      <c r="A4025" s="13">
        <v>3562</v>
      </c>
      <c r="B4025" s="17">
        <v>43219</v>
      </c>
      <c r="C4025" s="17">
        <v>43219</v>
      </c>
      <c r="D4025" s="13" t="s">
        <v>788</v>
      </c>
      <c r="E4025" s="13" t="s">
        <v>674</v>
      </c>
      <c r="F4025" s="13">
        <v>1</v>
      </c>
      <c r="G4025" s="13" t="s">
        <v>495</v>
      </c>
      <c r="H4025" s="13">
        <v>5</v>
      </c>
      <c r="I4025" s="13">
        <v>1</v>
      </c>
    </row>
    <row r="4026" spans="1:9">
      <c r="A4026" s="13">
        <v>3563</v>
      </c>
      <c r="B4026" s="17">
        <v>43004</v>
      </c>
      <c r="C4026" s="17">
        <v>43009</v>
      </c>
      <c r="D4026" s="13" t="s">
        <v>811</v>
      </c>
      <c r="E4026" s="13" t="s">
        <v>138</v>
      </c>
      <c r="F4026" s="13">
        <v>18</v>
      </c>
      <c r="G4026" s="13" t="s">
        <v>495</v>
      </c>
      <c r="H4026" s="13">
        <v>1</v>
      </c>
      <c r="I4026" s="13">
        <v>1</v>
      </c>
    </row>
    <row r="4027" spans="1:9">
      <c r="A4027" s="13">
        <v>3565</v>
      </c>
      <c r="B4027" s="17">
        <v>43128</v>
      </c>
      <c r="C4027" s="17">
        <v>43132</v>
      </c>
      <c r="D4027" s="13" t="s">
        <v>676</v>
      </c>
      <c r="E4027" s="13" t="s">
        <v>680</v>
      </c>
      <c r="F4027" s="13">
        <v>8</v>
      </c>
      <c r="G4027" s="13" t="s">
        <v>495</v>
      </c>
      <c r="H4027" s="13">
        <v>5</v>
      </c>
      <c r="I4027" s="13">
        <v>2</v>
      </c>
    </row>
    <row r="4028" spans="1:9">
      <c r="A4028" s="13">
        <v>3567</v>
      </c>
      <c r="B4028" s="17">
        <v>42996</v>
      </c>
      <c r="C4028" s="17">
        <v>43002</v>
      </c>
      <c r="D4028" s="13" t="s">
        <v>795</v>
      </c>
      <c r="E4028" s="13" t="s">
        <v>701</v>
      </c>
      <c r="F4028" s="13">
        <v>26</v>
      </c>
      <c r="G4028" s="13" t="s">
        <v>534</v>
      </c>
      <c r="H4028" s="13">
        <v>4</v>
      </c>
      <c r="I4028" s="13">
        <v>1</v>
      </c>
    </row>
    <row r="4029" spans="1:9">
      <c r="A4029" s="13">
        <v>3567</v>
      </c>
      <c r="B4029" s="17">
        <v>43167</v>
      </c>
      <c r="C4029" s="17">
        <v>43167</v>
      </c>
      <c r="D4029" s="13" t="s">
        <v>1059</v>
      </c>
      <c r="E4029" s="13" t="s">
        <v>138</v>
      </c>
      <c r="F4029" s="13">
        <v>5</v>
      </c>
      <c r="G4029" s="13" t="s">
        <v>503</v>
      </c>
      <c r="H4029" s="13">
        <v>1</v>
      </c>
      <c r="I4029" s="13">
        <v>2</v>
      </c>
    </row>
    <row r="4030" spans="1:9">
      <c r="A4030" s="13">
        <v>3569</v>
      </c>
      <c r="B4030" s="17">
        <v>43047</v>
      </c>
      <c r="C4030" s="17">
        <v>43050</v>
      </c>
      <c r="D4030" s="13" t="s">
        <v>870</v>
      </c>
      <c r="E4030" s="13" t="s">
        <v>1084</v>
      </c>
      <c r="F4030" s="13">
        <v>24</v>
      </c>
      <c r="G4030" s="13" t="s">
        <v>531</v>
      </c>
      <c r="H4030" s="13">
        <v>2</v>
      </c>
      <c r="I4030" s="13">
        <v>1</v>
      </c>
    </row>
    <row r="4031" spans="1:9">
      <c r="A4031" s="13">
        <v>3570</v>
      </c>
      <c r="B4031" s="17">
        <v>43157</v>
      </c>
      <c r="C4031" s="17">
        <v>43161</v>
      </c>
      <c r="D4031" s="13" t="s">
        <v>940</v>
      </c>
      <c r="E4031" s="13" t="s">
        <v>941</v>
      </c>
      <c r="F4031" s="13">
        <v>15</v>
      </c>
      <c r="G4031" s="13" t="s">
        <v>527</v>
      </c>
      <c r="H4031" s="13">
        <v>2</v>
      </c>
      <c r="I4031" s="13">
        <v>1</v>
      </c>
    </row>
    <row r="4032" spans="1:9">
      <c r="A4032" s="13">
        <v>3572</v>
      </c>
      <c r="B4032" s="17">
        <v>42904</v>
      </c>
      <c r="C4032" s="17">
        <v>42907</v>
      </c>
      <c r="D4032" s="13" t="s">
        <v>1017</v>
      </c>
      <c r="E4032" s="13" t="s">
        <v>681</v>
      </c>
      <c r="F4032" s="13">
        <v>10</v>
      </c>
      <c r="G4032" s="13" t="s">
        <v>487</v>
      </c>
      <c r="H4032" s="13">
        <v>2</v>
      </c>
      <c r="I4032" s="13">
        <v>2</v>
      </c>
    </row>
    <row r="4033" spans="1:9">
      <c r="A4033" s="13">
        <v>3572</v>
      </c>
      <c r="B4033" s="17">
        <v>42950</v>
      </c>
      <c r="C4033" s="17">
        <v>42952</v>
      </c>
      <c r="D4033" s="13" t="s">
        <v>939</v>
      </c>
      <c r="E4033" s="13" t="s">
        <v>138</v>
      </c>
      <c r="F4033" s="13">
        <v>25</v>
      </c>
      <c r="G4033" s="13" t="s">
        <v>531</v>
      </c>
      <c r="H4033" s="13">
        <v>5</v>
      </c>
      <c r="I4033" s="13">
        <v>1</v>
      </c>
    </row>
    <row r="4034" spans="1:9">
      <c r="A4034" s="13">
        <v>3573</v>
      </c>
      <c r="B4034" s="17">
        <v>43149</v>
      </c>
      <c r="C4034" s="17">
        <v>43155</v>
      </c>
      <c r="D4034" s="13" t="s">
        <v>1095</v>
      </c>
      <c r="E4034" s="13" t="s">
        <v>1096</v>
      </c>
      <c r="F4034" s="13">
        <v>16</v>
      </c>
      <c r="G4034" s="13" t="s">
        <v>499</v>
      </c>
      <c r="H4034" s="13">
        <v>1</v>
      </c>
      <c r="I4034" s="13">
        <v>2</v>
      </c>
    </row>
    <row r="4035" spans="1:9">
      <c r="A4035" s="13">
        <v>3573</v>
      </c>
      <c r="B4035" s="17">
        <v>43145</v>
      </c>
      <c r="C4035" s="17">
        <v>43148</v>
      </c>
      <c r="D4035" s="13" t="s">
        <v>776</v>
      </c>
      <c r="E4035" s="13" t="s">
        <v>962</v>
      </c>
      <c r="F4035" s="13">
        <v>13</v>
      </c>
      <c r="G4035" s="13" t="s">
        <v>483</v>
      </c>
      <c r="H4035" s="13">
        <v>2</v>
      </c>
      <c r="I4035" s="13">
        <v>1</v>
      </c>
    </row>
    <row r="4036" spans="1:9">
      <c r="A4036" s="13">
        <v>3574</v>
      </c>
      <c r="B4036" s="17">
        <v>43155</v>
      </c>
      <c r="C4036" s="17">
        <v>43160</v>
      </c>
      <c r="D4036" s="13" t="s">
        <v>614</v>
      </c>
      <c r="E4036" s="13" t="s">
        <v>138</v>
      </c>
      <c r="F4036" s="13">
        <v>9</v>
      </c>
      <c r="G4036" s="13" t="s">
        <v>527</v>
      </c>
      <c r="H4036" s="13">
        <v>3</v>
      </c>
      <c r="I4036" s="13">
        <v>2</v>
      </c>
    </row>
    <row r="4037" spans="1:9">
      <c r="A4037" s="13">
        <v>3575</v>
      </c>
      <c r="B4037" s="17">
        <v>42967</v>
      </c>
      <c r="C4037" s="17">
        <v>42968</v>
      </c>
      <c r="D4037" s="13" t="s">
        <v>659</v>
      </c>
      <c r="E4037" s="13" t="s">
        <v>676</v>
      </c>
      <c r="F4037" s="13">
        <v>23</v>
      </c>
      <c r="G4037" s="13" t="s">
        <v>523</v>
      </c>
      <c r="H4037" s="13">
        <v>2</v>
      </c>
      <c r="I4037" s="13">
        <v>1</v>
      </c>
    </row>
    <row r="4038" spans="1:9">
      <c r="A4038" s="13">
        <v>3576</v>
      </c>
      <c r="B4038" s="17">
        <v>43219</v>
      </c>
      <c r="C4038" s="17">
        <v>43220</v>
      </c>
      <c r="D4038" s="13" t="s">
        <v>753</v>
      </c>
      <c r="E4038" s="13" t="s">
        <v>754</v>
      </c>
      <c r="F4038" s="13">
        <v>26</v>
      </c>
      <c r="G4038" s="13" t="s">
        <v>499</v>
      </c>
      <c r="H4038" s="13">
        <v>3</v>
      </c>
      <c r="I4038" s="13">
        <v>1</v>
      </c>
    </row>
    <row r="4039" spans="1:9">
      <c r="A4039" s="13">
        <v>3577</v>
      </c>
      <c r="B4039" s="17">
        <v>42975</v>
      </c>
      <c r="C4039" s="17">
        <v>42979</v>
      </c>
      <c r="D4039" s="13" t="s">
        <v>687</v>
      </c>
      <c r="E4039" s="13" t="s">
        <v>628</v>
      </c>
      <c r="F4039" s="13">
        <v>27</v>
      </c>
      <c r="G4039" s="13" t="s">
        <v>531</v>
      </c>
      <c r="H4039" s="13">
        <v>1</v>
      </c>
      <c r="I4039" s="13">
        <v>2</v>
      </c>
    </row>
    <row r="4040" spans="1:9">
      <c r="A4040" s="13">
        <v>3577</v>
      </c>
      <c r="B4040" s="17">
        <v>43006</v>
      </c>
      <c r="C4040" s="17">
        <v>43015</v>
      </c>
      <c r="D4040" s="13" t="s">
        <v>694</v>
      </c>
      <c r="E4040" s="13" t="s">
        <v>695</v>
      </c>
      <c r="F4040" s="13">
        <v>3</v>
      </c>
      <c r="G4040" s="13" t="s">
        <v>534</v>
      </c>
      <c r="H4040" s="13">
        <v>2</v>
      </c>
      <c r="I4040" s="13">
        <v>2</v>
      </c>
    </row>
    <row r="4041" spans="1:9">
      <c r="A4041" s="13">
        <v>3582</v>
      </c>
      <c r="B4041" s="17">
        <v>42923</v>
      </c>
      <c r="C4041" s="17">
        <v>42931</v>
      </c>
      <c r="D4041" s="13" t="s">
        <v>994</v>
      </c>
      <c r="E4041" s="13" t="s">
        <v>629</v>
      </c>
      <c r="F4041" s="13">
        <v>26</v>
      </c>
      <c r="G4041" s="13" t="s">
        <v>527</v>
      </c>
      <c r="H4041" s="13">
        <v>2</v>
      </c>
      <c r="I4041" s="13">
        <v>2</v>
      </c>
    </row>
    <row r="4042" spans="1:9">
      <c r="A4042" s="13">
        <v>3583</v>
      </c>
      <c r="B4042" s="17">
        <v>43223</v>
      </c>
      <c r="C4042" s="17">
        <v>43225</v>
      </c>
      <c r="D4042" s="13" t="s">
        <v>895</v>
      </c>
      <c r="E4042" s="13" t="s">
        <v>896</v>
      </c>
      <c r="F4042" s="13">
        <v>2</v>
      </c>
      <c r="G4042" s="13" t="s">
        <v>531</v>
      </c>
      <c r="H4042" s="13">
        <v>4</v>
      </c>
      <c r="I4042" s="13">
        <v>2</v>
      </c>
    </row>
    <row r="4043" spans="1:9">
      <c r="A4043" s="13">
        <v>3584</v>
      </c>
      <c r="B4043" s="17">
        <v>43215</v>
      </c>
      <c r="C4043" s="17">
        <v>43219</v>
      </c>
      <c r="D4043" s="13" t="s">
        <v>945</v>
      </c>
      <c r="E4043" s="13" t="s">
        <v>836</v>
      </c>
      <c r="F4043" s="13">
        <v>15</v>
      </c>
      <c r="G4043" s="13" t="s">
        <v>495</v>
      </c>
      <c r="H4043" s="13">
        <v>3</v>
      </c>
      <c r="I4043" s="13">
        <v>2</v>
      </c>
    </row>
    <row r="4044" spans="1:9">
      <c r="A4044" s="13">
        <v>3585</v>
      </c>
      <c r="B4044" s="17">
        <v>43054</v>
      </c>
      <c r="C4044" s="17">
        <v>43056</v>
      </c>
      <c r="D4044" s="13" t="s">
        <v>620</v>
      </c>
      <c r="E4044" s="13" t="s">
        <v>1036</v>
      </c>
      <c r="F4044" s="13">
        <v>14</v>
      </c>
      <c r="G4044" s="13" t="s">
        <v>527</v>
      </c>
      <c r="H4044" s="13">
        <v>4</v>
      </c>
      <c r="I4044" s="13">
        <v>1</v>
      </c>
    </row>
    <row r="4045" spans="1:9">
      <c r="A4045" s="13">
        <v>3585</v>
      </c>
      <c r="B4045" s="17">
        <v>42900</v>
      </c>
      <c r="C4045" s="17">
        <v>42909</v>
      </c>
      <c r="D4045" s="13" t="s">
        <v>730</v>
      </c>
      <c r="E4045" s="13" t="s">
        <v>616</v>
      </c>
      <c r="F4045" s="13">
        <v>16</v>
      </c>
      <c r="G4045" s="13" t="s">
        <v>523</v>
      </c>
      <c r="H4045" s="13">
        <v>1</v>
      </c>
      <c r="I4045" s="13">
        <v>1</v>
      </c>
    </row>
    <row r="4046" spans="1:9">
      <c r="A4046" s="13">
        <v>3586</v>
      </c>
      <c r="B4046" s="17">
        <v>42958</v>
      </c>
      <c r="C4046" s="17">
        <v>42965</v>
      </c>
      <c r="D4046" s="13" t="s">
        <v>764</v>
      </c>
      <c r="E4046" s="13" t="s">
        <v>765</v>
      </c>
      <c r="F4046" s="13">
        <v>20</v>
      </c>
      <c r="G4046" s="13" t="s">
        <v>531</v>
      </c>
      <c r="H4046" s="13">
        <v>3</v>
      </c>
      <c r="I4046" s="13">
        <v>2</v>
      </c>
    </row>
    <row r="4047" spans="1:9">
      <c r="A4047" s="13">
        <v>3586</v>
      </c>
      <c r="B4047" s="17">
        <v>43042</v>
      </c>
      <c r="C4047" s="17">
        <v>43046</v>
      </c>
      <c r="D4047" s="13" t="s">
        <v>917</v>
      </c>
      <c r="E4047" s="13" t="s">
        <v>918</v>
      </c>
      <c r="F4047" s="13">
        <v>25</v>
      </c>
      <c r="G4047" s="13" t="s">
        <v>538</v>
      </c>
      <c r="H4047" s="13">
        <v>5</v>
      </c>
      <c r="I4047" s="13">
        <v>1</v>
      </c>
    </row>
    <row r="4048" spans="1:9">
      <c r="A4048" s="13">
        <v>3588</v>
      </c>
      <c r="B4048" s="17">
        <v>43231</v>
      </c>
      <c r="C4048" s="17">
        <v>43240</v>
      </c>
      <c r="D4048" s="13" t="s">
        <v>650</v>
      </c>
      <c r="E4048" s="13" t="s">
        <v>1048</v>
      </c>
      <c r="F4048" s="13">
        <v>14</v>
      </c>
      <c r="G4048" s="13" t="s">
        <v>503</v>
      </c>
      <c r="H4048" s="13">
        <v>3</v>
      </c>
      <c r="I4048" s="13">
        <v>1</v>
      </c>
    </row>
    <row r="4049" spans="1:9">
      <c r="A4049" s="13">
        <v>3588</v>
      </c>
      <c r="B4049" s="17">
        <v>42968</v>
      </c>
      <c r="C4049" s="17">
        <v>42968</v>
      </c>
      <c r="D4049" s="13" t="s">
        <v>649</v>
      </c>
      <c r="E4049" s="13" t="s">
        <v>819</v>
      </c>
      <c r="F4049" s="13">
        <v>7</v>
      </c>
      <c r="G4049" s="13" t="s">
        <v>519</v>
      </c>
      <c r="H4049" s="13">
        <v>1</v>
      </c>
      <c r="I4049" s="13">
        <v>2</v>
      </c>
    </row>
    <row r="4050" spans="1:9">
      <c r="A4050" s="13">
        <v>3589</v>
      </c>
      <c r="B4050" s="17">
        <v>42962</v>
      </c>
      <c r="C4050" s="17">
        <v>42969</v>
      </c>
      <c r="D4050" s="13" t="s">
        <v>943</v>
      </c>
      <c r="E4050" s="13" t="s">
        <v>944</v>
      </c>
      <c r="F4050" s="13">
        <v>15</v>
      </c>
      <c r="G4050" s="13" t="s">
        <v>495</v>
      </c>
      <c r="H4050" s="13">
        <v>4</v>
      </c>
      <c r="I4050" s="13">
        <v>1</v>
      </c>
    </row>
    <row r="4051" spans="1:9">
      <c r="A4051" s="13">
        <v>3589</v>
      </c>
      <c r="B4051" s="17">
        <v>43142</v>
      </c>
      <c r="C4051" s="17">
        <v>43146</v>
      </c>
      <c r="D4051" s="13" t="s">
        <v>1008</v>
      </c>
      <c r="E4051" s="13" t="s">
        <v>1009</v>
      </c>
      <c r="F4051" s="13">
        <v>15</v>
      </c>
      <c r="G4051" s="13" t="s">
        <v>499</v>
      </c>
      <c r="H4051" s="13">
        <v>2</v>
      </c>
      <c r="I4051" s="13">
        <v>2</v>
      </c>
    </row>
    <row r="4052" spans="1:9">
      <c r="A4052" s="13">
        <v>3591</v>
      </c>
      <c r="B4052" s="17">
        <v>42990</v>
      </c>
      <c r="C4052" s="17">
        <v>42994</v>
      </c>
      <c r="D4052" s="13" t="s">
        <v>840</v>
      </c>
      <c r="E4052" s="13" t="s">
        <v>929</v>
      </c>
      <c r="F4052" s="13">
        <v>24</v>
      </c>
      <c r="G4052" s="13" t="s">
        <v>534</v>
      </c>
      <c r="H4052" s="13">
        <v>5</v>
      </c>
      <c r="I4052" s="13">
        <v>2</v>
      </c>
    </row>
    <row r="4053" spans="1:9">
      <c r="A4053" s="13">
        <v>3591</v>
      </c>
      <c r="B4053" s="17">
        <v>42923</v>
      </c>
      <c r="C4053" s="17">
        <v>42923</v>
      </c>
      <c r="D4053" s="13" t="s">
        <v>654</v>
      </c>
      <c r="E4053" s="13" t="s">
        <v>655</v>
      </c>
      <c r="F4053" s="13">
        <v>27</v>
      </c>
      <c r="G4053" s="13" t="s">
        <v>527</v>
      </c>
      <c r="H4053" s="13">
        <v>3</v>
      </c>
      <c r="I4053" s="13">
        <v>2</v>
      </c>
    </row>
    <row r="4054" spans="1:9">
      <c r="A4054" s="13">
        <v>3592</v>
      </c>
      <c r="B4054" s="17">
        <v>42956</v>
      </c>
      <c r="C4054" s="17">
        <v>42962</v>
      </c>
      <c r="D4054" s="13" t="s">
        <v>952</v>
      </c>
      <c r="E4054" s="13" t="s">
        <v>138</v>
      </c>
      <c r="F4054" s="13">
        <v>7</v>
      </c>
      <c r="G4054" s="13" t="s">
        <v>531</v>
      </c>
      <c r="H4054" s="13">
        <v>5</v>
      </c>
      <c r="I4054" s="13">
        <v>1</v>
      </c>
    </row>
    <row r="4055" spans="1:9">
      <c r="A4055" s="13">
        <v>3593</v>
      </c>
      <c r="B4055" s="17">
        <v>42967</v>
      </c>
      <c r="C4055" s="17">
        <v>42971</v>
      </c>
      <c r="D4055" s="13" t="s">
        <v>676</v>
      </c>
      <c r="E4055" s="13" t="s">
        <v>799</v>
      </c>
      <c r="F4055" s="13">
        <v>11</v>
      </c>
      <c r="G4055" s="13" t="s">
        <v>511</v>
      </c>
      <c r="H4055" s="13">
        <v>4</v>
      </c>
      <c r="I4055" s="13">
        <v>1</v>
      </c>
    </row>
    <row r="4056" spans="1:9">
      <c r="A4056" s="13">
        <v>3594</v>
      </c>
      <c r="B4056" s="17">
        <v>43109</v>
      </c>
      <c r="C4056" s="17">
        <v>43116</v>
      </c>
      <c r="D4056" s="13" t="s">
        <v>845</v>
      </c>
      <c r="E4056" s="13" t="s">
        <v>846</v>
      </c>
      <c r="F4056" s="13">
        <v>9</v>
      </c>
      <c r="G4056" s="13" t="s">
        <v>491</v>
      </c>
      <c r="H4056" s="13">
        <v>3</v>
      </c>
      <c r="I4056" s="13">
        <v>1</v>
      </c>
    </row>
    <row r="4057" spans="1:9">
      <c r="A4057" s="13">
        <v>3595</v>
      </c>
      <c r="B4057" s="17">
        <v>43133</v>
      </c>
      <c r="C4057" s="17">
        <v>43134</v>
      </c>
      <c r="D4057" s="13" t="s">
        <v>686</v>
      </c>
      <c r="E4057" s="13" t="s">
        <v>659</v>
      </c>
      <c r="F4057" s="13">
        <v>25</v>
      </c>
      <c r="G4057" s="13" t="s">
        <v>479</v>
      </c>
      <c r="H4057" s="13">
        <v>5</v>
      </c>
      <c r="I4057" s="13">
        <v>2</v>
      </c>
    </row>
    <row r="4058" spans="1:9">
      <c r="A4058" s="13">
        <v>3596</v>
      </c>
      <c r="B4058" s="17">
        <v>43034</v>
      </c>
      <c r="C4058" s="17">
        <v>43043</v>
      </c>
      <c r="D4058" s="13" t="s">
        <v>663</v>
      </c>
      <c r="E4058" s="13" t="s">
        <v>138</v>
      </c>
      <c r="F4058" s="13">
        <v>21</v>
      </c>
      <c r="G4058" s="13" t="s">
        <v>491</v>
      </c>
      <c r="H4058" s="13">
        <v>5</v>
      </c>
      <c r="I4058" s="13">
        <v>1</v>
      </c>
    </row>
    <row r="4059" spans="1:9">
      <c r="A4059" s="13">
        <v>3596</v>
      </c>
      <c r="B4059" s="17">
        <v>43114</v>
      </c>
      <c r="C4059" s="17">
        <v>43120</v>
      </c>
      <c r="D4059" s="13" t="s">
        <v>987</v>
      </c>
      <c r="E4059" s="13" t="s">
        <v>985</v>
      </c>
      <c r="F4059" s="13">
        <v>18</v>
      </c>
      <c r="G4059" s="13" t="s">
        <v>523</v>
      </c>
      <c r="H4059" s="13">
        <v>1</v>
      </c>
      <c r="I4059" s="13">
        <v>1</v>
      </c>
    </row>
    <row r="4060" spans="1:9">
      <c r="A4060" s="13">
        <v>3598</v>
      </c>
      <c r="B4060" s="17">
        <v>43219</v>
      </c>
      <c r="C4060" s="17">
        <v>43225</v>
      </c>
      <c r="D4060" s="13" t="s">
        <v>883</v>
      </c>
      <c r="E4060" s="13" t="s">
        <v>884</v>
      </c>
      <c r="F4060" s="13">
        <v>1</v>
      </c>
      <c r="G4060" s="13" t="s">
        <v>495</v>
      </c>
      <c r="H4060" s="13">
        <v>3</v>
      </c>
      <c r="I4060" s="13">
        <v>1</v>
      </c>
    </row>
    <row r="4061" spans="1:9">
      <c r="A4061" s="13">
        <v>3599</v>
      </c>
      <c r="B4061" s="17">
        <v>42929</v>
      </c>
      <c r="C4061" s="17">
        <v>42930</v>
      </c>
      <c r="D4061" s="13" t="s">
        <v>921</v>
      </c>
      <c r="E4061" s="13" t="s">
        <v>138</v>
      </c>
      <c r="F4061" s="13">
        <v>20</v>
      </c>
      <c r="G4061" s="13" t="s">
        <v>527</v>
      </c>
      <c r="H4061" s="13">
        <v>2</v>
      </c>
      <c r="I4061" s="13">
        <v>2</v>
      </c>
    </row>
    <row r="4062" spans="1:9">
      <c r="A4062" s="13">
        <v>3599</v>
      </c>
      <c r="B4062" s="17">
        <v>43196</v>
      </c>
      <c r="C4062" s="17">
        <v>43197</v>
      </c>
      <c r="D4062" s="13" t="s">
        <v>746</v>
      </c>
      <c r="E4062" s="13" t="s">
        <v>747</v>
      </c>
      <c r="F4062" s="13">
        <v>17</v>
      </c>
      <c r="G4062" s="13" t="s">
        <v>487</v>
      </c>
      <c r="H4062" s="13">
        <v>1</v>
      </c>
      <c r="I4062" s="13">
        <v>2</v>
      </c>
    </row>
    <row r="4063" spans="1:9">
      <c r="A4063" s="13">
        <v>3600</v>
      </c>
      <c r="B4063" s="17">
        <v>42921</v>
      </c>
      <c r="C4063" s="17">
        <v>42927</v>
      </c>
      <c r="D4063" s="13" t="s">
        <v>775</v>
      </c>
      <c r="E4063" s="13" t="s">
        <v>676</v>
      </c>
      <c r="F4063" s="13">
        <v>24</v>
      </c>
      <c r="G4063" s="13" t="s">
        <v>515</v>
      </c>
      <c r="H4063" s="13">
        <v>1</v>
      </c>
      <c r="I4063" s="13">
        <v>2</v>
      </c>
    </row>
    <row r="4064" spans="1:9">
      <c r="A4064" s="13">
        <v>3600</v>
      </c>
      <c r="B4064" s="17">
        <v>42937</v>
      </c>
      <c r="C4064" s="17">
        <v>42940</v>
      </c>
      <c r="D4064" s="13" t="s">
        <v>807</v>
      </c>
      <c r="E4064" s="13" t="s">
        <v>138</v>
      </c>
      <c r="F4064" s="13">
        <v>26</v>
      </c>
      <c r="G4064" s="13" t="s">
        <v>519</v>
      </c>
      <c r="H4064" s="13">
        <v>5</v>
      </c>
      <c r="I4064" s="13">
        <v>2</v>
      </c>
    </row>
    <row r="4065" spans="1:9">
      <c r="A4065" s="13">
        <v>3601</v>
      </c>
      <c r="B4065" s="17">
        <v>43177</v>
      </c>
      <c r="C4065" s="17">
        <v>43182</v>
      </c>
      <c r="D4065" s="13" t="s">
        <v>885</v>
      </c>
      <c r="E4065" s="13" t="s">
        <v>886</v>
      </c>
      <c r="F4065" s="13">
        <v>27</v>
      </c>
      <c r="G4065" s="13" t="s">
        <v>483</v>
      </c>
      <c r="H4065" s="13">
        <v>1</v>
      </c>
      <c r="I4065" s="13">
        <v>2</v>
      </c>
    </row>
    <row r="4066" spans="1:9">
      <c r="A4066" s="13">
        <v>3601</v>
      </c>
      <c r="B4066" s="17">
        <v>43186</v>
      </c>
      <c r="C4066" s="17">
        <v>43188</v>
      </c>
      <c r="D4066" s="13" t="s">
        <v>801</v>
      </c>
      <c r="E4066" s="13" t="s">
        <v>802</v>
      </c>
      <c r="F4066" s="13">
        <v>3</v>
      </c>
      <c r="G4066" s="13" t="s">
        <v>511</v>
      </c>
      <c r="H4066" s="13">
        <v>3</v>
      </c>
      <c r="I4066" s="13">
        <v>1</v>
      </c>
    </row>
    <row r="4067" spans="1:9">
      <c r="A4067" s="13">
        <v>3602</v>
      </c>
      <c r="B4067" s="17">
        <v>43057</v>
      </c>
      <c r="C4067" s="17">
        <v>43063</v>
      </c>
      <c r="D4067" s="13" t="s">
        <v>795</v>
      </c>
      <c r="E4067" s="13" t="s">
        <v>629</v>
      </c>
      <c r="F4067" s="13">
        <v>20</v>
      </c>
      <c r="G4067" s="13" t="s">
        <v>495</v>
      </c>
      <c r="H4067" s="13">
        <v>2</v>
      </c>
      <c r="I4067" s="13">
        <v>2</v>
      </c>
    </row>
    <row r="4068" spans="1:9">
      <c r="A4068" s="13">
        <v>3603</v>
      </c>
      <c r="B4068" s="17">
        <v>43070</v>
      </c>
      <c r="C4068" s="17">
        <v>43075</v>
      </c>
      <c r="D4068" s="13" t="s">
        <v>616</v>
      </c>
      <c r="E4068" s="13" t="s">
        <v>893</v>
      </c>
      <c r="F4068" s="13">
        <v>17</v>
      </c>
      <c r="G4068" s="13" t="s">
        <v>538</v>
      </c>
      <c r="H4068" s="13">
        <v>2</v>
      </c>
      <c r="I4068" s="13">
        <v>1</v>
      </c>
    </row>
    <row r="4069" spans="1:9">
      <c r="A4069" s="13">
        <v>3605</v>
      </c>
      <c r="B4069" s="17">
        <v>42906</v>
      </c>
      <c r="C4069" s="17">
        <v>42911</v>
      </c>
      <c r="D4069" s="13" t="s">
        <v>1037</v>
      </c>
      <c r="E4069" s="13" t="s">
        <v>734</v>
      </c>
      <c r="F4069" s="13">
        <v>27</v>
      </c>
      <c r="G4069" s="13" t="s">
        <v>523</v>
      </c>
      <c r="H4069" s="13">
        <v>1</v>
      </c>
      <c r="I4069" s="13">
        <v>1</v>
      </c>
    </row>
    <row r="4070" spans="1:9">
      <c r="A4070" s="13">
        <v>3605</v>
      </c>
      <c r="B4070" s="17">
        <v>42944</v>
      </c>
      <c r="C4070" s="17">
        <v>42946</v>
      </c>
      <c r="D4070" s="13" t="s">
        <v>829</v>
      </c>
      <c r="E4070" s="13" t="s">
        <v>830</v>
      </c>
      <c r="F4070" s="13">
        <v>20</v>
      </c>
      <c r="G4070" s="13" t="s">
        <v>491</v>
      </c>
      <c r="H4070" s="13">
        <v>2</v>
      </c>
      <c r="I4070" s="13">
        <v>2</v>
      </c>
    </row>
    <row r="4071" spans="1:9">
      <c r="A4071" s="13">
        <v>3607</v>
      </c>
      <c r="B4071" s="17">
        <v>43112</v>
      </c>
      <c r="C4071" s="17">
        <v>43118</v>
      </c>
      <c r="D4071" s="13" t="s">
        <v>1114</v>
      </c>
      <c r="E4071" s="13" t="s">
        <v>1115</v>
      </c>
      <c r="F4071" s="13">
        <v>3</v>
      </c>
      <c r="G4071" s="13" t="s">
        <v>503</v>
      </c>
      <c r="H4071" s="13">
        <v>3</v>
      </c>
      <c r="I4071" s="13">
        <v>1</v>
      </c>
    </row>
    <row r="4072" spans="1:9">
      <c r="A4072" s="13">
        <v>3607</v>
      </c>
      <c r="B4072" s="17">
        <v>43077</v>
      </c>
      <c r="C4072" s="17">
        <v>43079</v>
      </c>
      <c r="D4072" s="13" t="s">
        <v>641</v>
      </c>
      <c r="E4072" s="13" t="s">
        <v>642</v>
      </c>
      <c r="F4072" s="13">
        <v>21</v>
      </c>
      <c r="G4072" s="13" t="s">
        <v>495</v>
      </c>
      <c r="H4072" s="13">
        <v>5</v>
      </c>
      <c r="I4072" s="13">
        <v>2</v>
      </c>
    </row>
    <row r="4073" spans="1:9">
      <c r="A4073" s="13">
        <v>3608</v>
      </c>
      <c r="B4073" s="17">
        <v>43009</v>
      </c>
      <c r="C4073" s="17">
        <v>43015</v>
      </c>
      <c r="D4073" s="13" t="s">
        <v>779</v>
      </c>
      <c r="E4073" s="13" t="s">
        <v>780</v>
      </c>
      <c r="F4073" s="13">
        <v>11</v>
      </c>
      <c r="G4073" s="13" t="s">
        <v>515</v>
      </c>
      <c r="H4073" s="13">
        <v>4</v>
      </c>
      <c r="I4073" s="13">
        <v>1</v>
      </c>
    </row>
    <row r="4074" spans="1:9">
      <c r="A4074" s="13">
        <v>3608</v>
      </c>
      <c r="B4074" s="17">
        <v>43057</v>
      </c>
      <c r="C4074" s="17">
        <v>43061</v>
      </c>
      <c r="D4074" s="13" t="s">
        <v>1088</v>
      </c>
      <c r="E4074" s="13" t="s">
        <v>138</v>
      </c>
      <c r="F4074" s="13">
        <v>25</v>
      </c>
      <c r="G4074" s="13" t="s">
        <v>495</v>
      </c>
      <c r="H4074" s="13">
        <v>5</v>
      </c>
      <c r="I4074" s="13">
        <v>2</v>
      </c>
    </row>
    <row r="4075" spans="1:9">
      <c r="A4075" s="13">
        <v>3609</v>
      </c>
      <c r="B4075" s="17">
        <v>43092</v>
      </c>
      <c r="C4075" s="17">
        <v>43095</v>
      </c>
      <c r="D4075" s="13" t="s">
        <v>704</v>
      </c>
      <c r="E4075" s="13" t="s">
        <v>138</v>
      </c>
      <c r="F4075" s="13">
        <v>23</v>
      </c>
      <c r="G4075" s="13" t="s">
        <v>534</v>
      </c>
      <c r="H4075" s="13">
        <v>5</v>
      </c>
      <c r="I4075" s="13">
        <v>2</v>
      </c>
    </row>
    <row r="4076" spans="1:9">
      <c r="A4076" s="13">
        <v>3610</v>
      </c>
      <c r="B4076" s="17">
        <v>42991</v>
      </c>
      <c r="C4076" s="17">
        <v>42999</v>
      </c>
      <c r="D4076" s="13" t="s">
        <v>1094</v>
      </c>
      <c r="E4076" s="13" t="s">
        <v>138</v>
      </c>
      <c r="F4076" s="13">
        <v>15</v>
      </c>
      <c r="G4076" s="13" t="s">
        <v>483</v>
      </c>
      <c r="H4076" s="13">
        <v>1</v>
      </c>
      <c r="I4076" s="13">
        <v>2</v>
      </c>
    </row>
    <row r="4077" spans="1:9">
      <c r="A4077" s="13">
        <v>3611</v>
      </c>
      <c r="B4077" s="17">
        <v>43220</v>
      </c>
      <c r="C4077" s="17">
        <v>43228</v>
      </c>
      <c r="D4077" s="13" t="s">
        <v>1095</v>
      </c>
      <c r="E4077" s="13" t="s">
        <v>1096</v>
      </c>
      <c r="F4077" s="13">
        <v>25</v>
      </c>
      <c r="G4077" s="13" t="s">
        <v>503</v>
      </c>
      <c r="H4077" s="13">
        <v>3</v>
      </c>
      <c r="I4077" s="13">
        <v>1</v>
      </c>
    </row>
    <row r="4078" spans="1:9">
      <c r="A4078" s="13">
        <v>3612</v>
      </c>
      <c r="B4078" s="17">
        <v>42969</v>
      </c>
      <c r="C4078" s="17">
        <v>42977</v>
      </c>
      <c r="D4078" s="13" t="s">
        <v>869</v>
      </c>
      <c r="E4078" s="13" t="s">
        <v>623</v>
      </c>
      <c r="F4078" s="13">
        <v>2</v>
      </c>
      <c r="G4078" s="13" t="s">
        <v>511</v>
      </c>
      <c r="H4078" s="13">
        <v>5</v>
      </c>
      <c r="I4078" s="13">
        <v>2</v>
      </c>
    </row>
    <row r="4079" spans="1:9">
      <c r="A4079" s="13">
        <v>3613</v>
      </c>
      <c r="B4079" s="17">
        <v>42990</v>
      </c>
      <c r="C4079" s="17">
        <v>42993</v>
      </c>
      <c r="D4079" s="13" t="s">
        <v>628</v>
      </c>
      <c r="E4079" s="13" t="s">
        <v>791</v>
      </c>
      <c r="F4079" s="13">
        <v>18</v>
      </c>
      <c r="G4079" s="13" t="s">
        <v>511</v>
      </c>
      <c r="H4079" s="13">
        <v>4</v>
      </c>
      <c r="I4079" s="13">
        <v>1</v>
      </c>
    </row>
    <row r="4080" spans="1:9">
      <c r="A4080" s="13">
        <v>3614</v>
      </c>
      <c r="B4080" s="17">
        <v>43103</v>
      </c>
      <c r="C4080" s="17">
        <v>43103</v>
      </c>
      <c r="D4080" s="13" t="s">
        <v>900</v>
      </c>
      <c r="E4080" s="13" t="s">
        <v>895</v>
      </c>
      <c r="F4080" s="13">
        <v>4</v>
      </c>
      <c r="G4080" s="13" t="s">
        <v>507</v>
      </c>
      <c r="H4080" s="13">
        <v>4</v>
      </c>
      <c r="I4080" s="13">
        <v>2</v>
      </c>
    </row>
    <row r="4081" spans="1:9">
      <c r="A4081" s="13">
        <v>3614</v>
      </c>
      <c r="B4081" s="17">
        <v>43168</v>
      </c>
      <c r="C4081" s="17">
        <v>43176</v>
      </c>
      <c r="D4081" s="13" t="s">
        <v>616</v>
      </c>
      <c r="E4081" s="13" t="s">
        <v>1091</v>
      </c>
      <c r="F4081" s="13">
        <v>8</v>
      </c>
      <c r="G4081" s="13" t="s">
        <v>499</v>
      </c>
      <c r="H4081" s="13">
        <v>3</v>
      </c>
      <c r="I4081" s="13">
        <v>2</v>
      </c>
    </row>
    <row r="4082" spans="1:9">
      <c r="A4082" s="13">
        <v>3615</v>
      </c>
      <c r="B4082" s="17">
        <v>42924</v>
      </c>
      <c r="C4082" s="17">
        <v>42930</v>
      </c>
      <c r="D4082" s="13" t="s">
        <v>608</v>
      </c>
      <c r="E4082" s="13" t="s">
        <v>609</v>
      </c>
      <c r="F4082" s="13">
        <v>15</v>
      </c>
      <c r="G4082" s="13" t="s">
        <v>511</v>
      </c>
      <c r="H4082" s="13">
        <v>2</v>
      </c>
      <c r="I4082" s="13">
        <v>2</v>
      </c>
    </row>
    <row r="4083" spans="1:9">
      <c r="A4083" s="13">
        <v>3617</v>
      </c>
      <c r="B4083" s="17">
        <v>43238</v>
      </c>
      <c r="C4083" s="17">
        <v>43239</v>
      </c>
      <c r="D4083" s="13" t="s">
        <v>688</v>
      </c>
      <c r="E4083" s="13" t="s">
        <v>689</v>
      </c>
      <c r="F4083" s="13">
        <v>5</v>
      </c>
      <c r="G4083" s="13" t="s">
        <v>511</v>
      </c>
      <c r="H4083" s="13">
        <v>1</v>
      </c>
      <c r="I4083" s="13">
        <v>2</v>
      </c>
    </row>
    <row r="4084" spans="1:9">
      <c r="A4084" s="13">
        <v>3617</v>
      </c>
      <c r="B4084" s="17">
        <v>42892</v>
      </c>
      <c r="C4084" s="17">
        <v>42901</v>
      </c>
      <c r="D4084" s="13" t="s">
        <v>1067</v>
      </c>
      <c r="E4084" s="13" t="s">
        <v>138</v>
      </c>
      <c r="F4084" s="13">
        <v>7</v>
      </c>
      <c r="G4084" s="13" t="s">
        <v>495</v>
      </c>
      <c r="H4084" s="13">
        <v>5</v>
      </c>
      <c r="I4084" s="13">
        <v>1</v>
      </c>
    </row>
    <row r="4085" spans="1:9">
      <c r="A4085" s="13">
        <v>3618</v>
      </c>
      <c r="B4085" s="17">
        <v>43243</v>
      </c>
      <c r="C4085" s="17">
        <v>43252</v>
      </c>
      <c r="D4085" s="13" t="s">
        <v>805</v>
      </c>
      <c r="E4085" s="13" t="s">
        <v>806</v>
      </c>
      <c r="F4085" s="13">
        <v>10</v>
      </c>
      <c r="G4085" s="13" t="s">
        <v>491</v>
      </c>
      <c r="H4085" s="13">
        <v>1</v>
      </c>
      <c r="I4085" s="13">
        <v>1</v>
      </c>
    </row>
    <row r="4086" spans="1:9">
      <c r="A4086" s="13">
        <v>3619</v>
      </c>
      <c r="B4086" s="17">
        <v>43017</v>
      </c>
      <c r="C4086" s="17">
        <v>43025</v>
      </c>
      <c r="D4086" s="13" t="s">
        <v>679</v>
      </c>
      <c r="E4086" s="13" t="s">
        <v>628</v>
      </c>
      <c r="F4086" s="13">
        <v>16</v>
      </c>
      <c r="G4086" s="13" t="s">
        <v>507</v>
      </c>
      <c r="H4086" s="13">
        <v>5</v>
      </c>
      <c r="I4086" s="13">
        <v>1</v>
      </c>
    </row>
    <row r="4087" spans="1:9">
      <c r="A4087" s="13">
        <v>3620</v>
      </c>
      <c r="B4087" s="17">
        <v>43130</v>
      </c>
      <c r="C4087" s="17">
        <v>43139</v>
      </c>
      <c r="D4087" s="13" t="s">
        <v>795</v>
      </c>
      <c r="E4087" s="13" t="s">
        <v>709</v>
      </c>
      <c r="F4087" s="13">
        <v>2</v>
      </c>
      <c r="G4087" s="13" t="s">
        <v>495</v>
      </c>
      <c r="H4087" s="13">
        <v>2</v>
      </c>
      <c r="I4087" s="13">
        <v>2</v>
      </c>
    </row>
    <row r="4088" spans="1:9">
      <c r="A4088" s="13">
        <v>3620</v>
      </c>
      <c r="B4088" s="17">
        <v>42987</v>
      </c>
      <c r="C4088" s="17">
        <v>42995</v>
      </c>
      <c r="D4088" s="13" t="s">
        <v>755</v>
      </c>
      <c r="E4088" s="13" t="s">
        <v>606</v>
      </c>
      <c r="F4088" s="13">
        <v>22</v>
      </c>
      <c r="G4088" s="13" t="s">
        <v>503</v>
      </c>
      <c r="H4088" s="13">
        <v>2</v>
      </c>
      <c r="I4088" s="13">
        <v>2</v>
      </c>
    </row>
    <row r="4089" spans="1:9">
      <c r="A4089" s="13">
        <v>3622</v>
      </c>
      <c r="B4089" s="17">
        <v>42923</v>
      </c>
      <c r="C4089" s="17">
        <v>42927</v>
      </c>
      <c r="D4089" s="13" t="s">
        <v>645</v>
      </c>
      <c r="E4089" s="13" t="s">
        <v>646</v>
      </c>
      <c r="F4089" s="13">
        <v>18</v>
      </c>
      <c r="G4089" s="13" t="s">
        <v>503</v>
      </c>
      <c r="H4089" s="13">
        <v>1</v>
      </c>
      <c r="I4089" s="13">
        <v>2</v>
      </c>
    </row>
    <row r="4090" spans="1:9">
      <c r="A4090" s="13">
        <v>3623</v>
      </c>
      <c r="B4090" s="17">
        <v>42959</v>
      </c>
      <c r="C4090" s="17">
        <v>42963</v>
      </c>
      <c r="D4090" s="13" t="s">
        <v>845</v>
      </c>
      <c r="E4090" s="13" t="s">
        <v>846</v>
      </c>
      <c r="F4090" s="13">
        <v>13</v>
      </c>
      <c r="G4090" s="13" t="s">
        <v>487</v>
      </c>
      <c r="H4090" s="13">
        <v>1</v>
      </c>
      <c r="I4090" s="13">
        <v>2</v>
      </c>
    </row>
    <row r="4091" spans="1:9">
      <c r="A4091" s="13">
        <v>3624</v>
      </c>
      <c r="B4091" s="17">
        <v>43025</v>
      </c>
      <c r="C4091" s="17">
        <v>43030</v>
      </c>
      <c r="D4091" s="13" t="s">
        <v>841</v>
      </c>
      <c r="E4091" s="13" t="s">
        <v>676</v>
      </c>
      <c r="F4091" s="13">
        <v>4</v>
      </c>
      <c r="G4091" s="13" t="s">
        <v>495</v>
      </c>
      <c r="H4091" s="13">
        <v>4</v>
      </c>
      <c r="I4091" s="13">
        <v>2</v>
      </c>
    </row>
    <row r="4092" spans="1:9">
      <c r="A4092" s="13">
        <v>3625</v>
      </c>
      <c r="B4092" s="17">
        <v>42947</v>
      </c>
      <c r="C4092" s="17">
        <v>42950</v>
      </c>
      <c r="D4092" s="13" t="s">
        <v>659</v>
      </c>
      <c r="E4092" s="13" t="s">
        <v>1003</v>
      </c>
      <c r="F4092" s="13">
        <v>5</v>
      </c>
      <c r="G4092" s="13" t="s">
        <v>523</v>
      </c>
      <c r="H4092" s="13">
        <v>1</v>
      </c>
      <c r="I4092" s="13">
        <v>2</v>
      </c>
    </row>
    <row r="4093" spans="1:9">
      <c r="A4093" s="13">
        <v>3626</v>
      </c>
      <c r="B4093" s="17">
        <v>43187</v>
      </c>
      <c r="C4093" s="17">
        <v>43187</v>
      </c>
      <c r="D4093" s="13" t="s">
        <v>627</v>
      </c>
      <c r="E4093" s="13" t="s">
        <v>138</v>
      </c>
      <c r="F4093" s="13">
        <v>24</v>
      </c>
      <c r="G4093" s="13" t="s">
        <v>515</v>
      </c>
      <c r="H4093" s="13">
        <v>2</v>
      </c>
      <c r="I4093" s="13">
        <v>2</v>
      </c>
    </row>
    <row r="4094" spans="1:9">
      <c r="A4094" s="13">
        <v>3627</v>
      </c>
      <c r="B4094" s="17">
        <v>43185</v>
      </c>
      <c r="C4094" s="17">
        <v>43190</v>
      </c>
      <c r="D4094" s="13" t="s">
        <v>1011</v>
      </c>
      <c r="E4094" s="13" t="s">
        <v>1012</v>
      </c>
      <c r="F4094" s="13">
        <v>17</v>
      </c>
      <c r="G4094" s="13" t="s">
        <v>531</v>
      </c>
      <c r="H4094" s="13">
        <v>4</v>
      </c>
      <c r="I4094" s="13">
        <v>1</v>
      </c>
    </row>
    <row r="4095" spans="1:9">
      <c r="A4095" s="13">
        <v>3627</v>
      </c>
      <c r="B4095" s="17">
        <v>43048</v>
      </c>
      <c r="C4095" s="17">
        <v>43051</v>
      </c>
      <c r="D4095" s="13" t="s">
        <v>717</v>
      </c>
      <c r="E4095" s="13" t="s">
        <v>718</v>
      </c>
      <c r="F4095" s="13">
        <v>5</v>
      </c>
      <c r="G4095" s="13" t="s">
        <v>487</v>
      </c>
      <c r="H4095" s="13">
        <v>3</v>
      </c>
      <c r="I4095" s="13">
        <v>1</v>
      </c>
    </row>
    <row r="4096" spans="1:9">
      <c r="A4096" s="13">
        <v>3628</v>
      </c>
      <c r="B4096" s="17">
        <v>42960</v>
      </c>
      <c r="C4096" s="17">
        <v>42968</v>
      </c>
      <c r="D4096" s="13" t="s">
        <v>658</v>
      </c>
      <c r="E4096" s="13" t="s">
        <v>659</v>
      </c>
      <c r="F4096" s="13">
        <v>23</v>
      </c>
      <c r="G4096" s="13" t="s">
        <v>499</v>
      </c>
      <c r="H4096" s="13">
        <v>1</v>
      </c>
      <c r="I4096" s="13">
        <v>1</v>
      </c>
    </row>
    <row r="4097" spans="1:9">
      <c r="A4097" s="13">
        <v>3630</v>
      </c>
      <c r="B4097" s="17">
        <v>43100</v>
      </c>
      <c r="C4097" s="17">
        <v>43108</v>
      </c>
      <c r="D4097" s="13" t="s">
        <v>652</v>
      </c>
      <c r="E4097" s="13" t="s">
        <v>653</v>
      </c>
      <c r="F4097" s="13">
        <v>24</v>
      </c>
      <c r="G4097" s="13" t="s">
        <v>523</v>
      </c>
      <c r="H4097" s="13">
        <v>3</v>
      </c>
      <c r="I4097" s="13">
        <v>2</v>
      </c>
    </row>
    <row r="4098" spans="1:9">
      <c r="A4098" s="13">
        <v>3630</v>
      </c>
      <c r="B4098" s="17">
        <v>43019</v>
      </c>
      <c r="C4098" s="17">
        <v>43022</v>
      </c>
      <c r="D4098" s="13" t="s">
        <v>1043</v>
      </c>
      <c r="E4098" s="13" t="s">
        <v>1083</v>
      </c>
      <c r="F4098" s="13">
        <v>16</v>
      </c>
      <c r="G4098" s="13" t="s">
        <v>515</v>
      </c>
      <c r="H4098" s="13">
        <v>4</v>
      </c>
      <c r="I4098" s="13">
        <v>1</v>
      </c>
    </row>
    <row r="4099" spans="1:9">
      <c r="A4099" s="13">
        <v>3631</v>
      </c>
      <c r="B4099" s="17">
        <v>43012</v>
      </c>
      <c r="C4099" s="17">
        <v>43018</v>
      </c>
      <c r="D4099" s="13" t="s">
        <v>777</v>
      </c>
      <c r="E4099" s="13" t="s">
        <v>778</v>
      </c>
      <c r="F4099" s="13">
        <v>8</v>
      </c>
      <c r="G4099" s="13" t="s">
        <v>519</v>
      </c>
      <c r="H4099" s="13">
        <v>2</v>
      </c>
      <c r="I4099" s="13">
        <v>1</v>
      </c>
    </row>
    <row r="4100" spans="1:9">
      <c r="A4100" s="13">
        <v>3631</v>
      </c>
      <c r="B4100" s="17">
        <v>42916</v>
      </c>
      <c r="C4100" s="17">
        <v>42924</v>
      </c>
      <c r="D4100" s="13" t="s">
        <v>753</v>
      </c>
      <c r="E4100" s="13" t="s">
        <v>754</v>
      </c>
      <c r="F4100" s="13">
        <v>6</v>
      </c>
      <c r="G4100" s="13" t="s">
        <v>503</v>
      </c>
      <c r="H4100" s="13">
        <v>5</v>
      </c>
      <c r="I4100" s="13">
        <v>2</v>
      </c>
    </row>
    <row r="4101" spans="1:9">
      <c r="A4101" s="13">
        <v>3632</v>
      </c>
      <c r="B4101" s="17">
        <v>43181</v>
      </c>
      <c r="C4101" s="17">
        <v>43187</v>
      </c>
      <c r="D4101" s="13" t="s">
        <v>616</v>
      </c>
      <c r="E4101" s="13" t="s">
        <v>1111</v>
      </c>
      <c r="F4101" s="13">
        <v>10</v>
      </c>
      <c r="G4101" s="13" t="s">
        <v>527</v>
      </c>
      <c r="H4101" s="13">
        <v>3</v>
      </c>
      <c r="I4101" s="13">
        <v>1</v>
      </c>
    </row>
    <row r="4102" spans="1:9">
      <c r="A4102" s="13">
        <v>3634</v>
      </c>
      <c r="B4102" s="17">
        <v>43216</v>
      </c>
      <c r="C4102" s="17">
        <v>43216</v>
      </c>
      <c r="D4102" s="13" t="s">
        <v>789</v>
      </c>
      <c r="E4102" s="13" t="s">
        <v>790</v>
      </c>
      <c r="F4102" s="13">
        <v>9</v>
      </c>
      <c r="G4102" s="13" t="s">
        <v>527</v>
      </c>
      <c r="H4102" s="13">
        <v>2</v>
      </c>
      <c r="I4102" s="13">
        <v>2</v>
      </c>
    </row>
    <row r="4103" spans="1:9">
      <c r="A4103" s="13">
        <v>3634</v>
      </c>
      <c r="B4103" s="17">
        <v>43175</v>
      </c>
      <c r="C4103" s="17">
        <v>43176</v>
      </c>
      <c r="D4103" s="13" t="s">
        <v>692</v>
      </c>
      <c r="E4103" s="13" t="s">
        <v>693</v>
      </c>
      <c r="F4103" s="13">
        <v>22</v>
      </c>
      <c r="G4103" s="13" t="s">
        <v>503</v>
      </c>
      <c r="H4103" s="13">
        <v>1</v>
      </c>
      <c r="I4103" s="13">
        <v>2</v>
      </c>
    </row>
    <row r="4104" spans="1:9">
      <c r="A4104" s="13">
        <v>3635</v>
      </c>
      <c r="B4104" s="17">
        <v>43141</v>
      </c>
      <c r="C4104" s="17">
        <v>43144</v>
      </c>
      <c r="D4104" s="13" t="s">
        <v>915</v>
      </c>
      <c r="E4104" s="13" t="s">
        <v>138</v>
      </c>
      <c r="F4104" s="13">
        <v>10</v>
      </c>
      <c r="G4104" s="13" t="s">
        <v>487</v>
      </c>
      <c r="H4104" s="13">
        <v>5</v>
      </c>
      <c r="I4104" s="13">
        <v>2</v>
      </c>
    </row>
    <row r="4105" spans="1:9">
      <c r="A4105" s="13">
        <v>3635</v>
      </c>
      <c r="B4105" s="17">
        <v>42940</v>
      </c>
      <c r="C4105" s="17">
        <v>42949</v>
      </c>
      <c r="D4105" s="13" t="s">
        <v>738</v>
      </c>
      <c r="E4105" s="13" t="s">
        <v>739</v>
      </c>
      <c r="F4105" s="13">
        <v>14</v>
      </c>
      <c r="G4105" s="13" t="s">
        <v>491</v>
      </c>
      <c r="H4105" s="13">
        <v>1</v>
      </c>
      <c r="I4105" s="13">
        <v>2</v>
      </c>
    </row>
    <row r="4106" spans="1:9">
      <c r="A4106" s="13">
        <v>3637</v>
      </c>
      <c r="B4106" s="17">
        <v>43187</v>
      </c>
      <c r="C4106" s="17">
        <v>43194</v>
      </c>
      <c r="D4106" s="13" t="s">
        <v>812</v>
      </c>
      <c r="E4106" s="13" t="s">
        <v>813</v>
      </c>
      <c r="F4106" s="13">
        <v>9</v>
      </c>
      <c r="G4106" s="13" t="s">
        <v>511</v>
      </c>
      <c r="H4106" s="13">
        <v>2</v>
      </c>
      <c r="I4106" s="13">
        <v>1</v>
      </c>
    </row>
    <row r="4107" spans="1:9">
      <c r="A4107" s="13">
        <v>3639</v>
      </c>
      <c r="B4107" s="17">
        <v>43034</v>
      </c>
      <c r="C4107" s="17">
        <v>43034</v>
      </c>
      <c r="D4107" s="13" t="s">
        <v>616</v>
      </c>
      <c r="E4107" s="13" t="s">
        <v>628</v>
      </c>
      <c r="F4107" s="13">
        <v>16</v>
      </c>
      <c r="G4107" s="13" t="s">
        <v>507</v>
      </c>
      <c r="H4107" s="13">
        <v>2</v>
      </c>
      <c r="I4107" s="13">
        <v>2</v>
      </c>
    </row>
    <row r="4108" spans="1:9">
      <c r="A4108" s="13">
        <v>3640</v>
      </c>
      <c r="B4108" s="17">
        <v>43042</v>
      </c>
      <c r="C4108" s="17">
        <v>43047</v>
      </c>
      <c r="D4108" s="13" t="s">
        <v>737</v>
      </c>
      <c r="E4108" s="13" t="s">
        <v>138</v>
      </c>
      <c r="F4108" s="13">
        <v>5</v>
      </c>
      <c r="G4108" s="13" t="s">
        <v>487</v>
      </c>
      <c r="H4108" s="13">
        <v>5</v>
      </c>
      <c r="I4108" s="13">
        <v>2</v>
      </c>
    </row>
    <row r="4109" spans="1:9">
      <c r="A4109" s="13">
        <v>3640</v>
      </c>
      <c r="B4109" s="17">
        <v>43055</v>
      </c>
      <c r="C4109" s="17">
        <v>43057</v>
      </c>
      <c r="D4109" s="13" t="s">
        <v>616</v>
      </c>
      <c r="E4109" s="13" t="s">
        <v>676</v>
      </c>
      <c r="F4109" s="13">
        <v>20</v>
      </c>
      <c r="G4109" s="13" t="s">
        <v>499</v>
      </c>
      <c r="H4109" s="13">
        <v>2</v>
      </c>
      <c r="I4109" s="13">
        <v>1</v>
      </c>
    </row>
    <row r="4110" spans="1:9">
      <c r="A4110" s="13">
        <v>3641</v>
      </c>
      <c r="B4110" s="17">
        <v>43155</v>
      </c>
      <c r="C4110" s="17">
        <v>43162</v>
      </c>
      <c r="D4110" s="13" t="s">
        <v>764</v>
      </c>
      <c r="E4110" s="13" t="s">
        <v>765</v>
      </c>
      <c r="F4110" s="13">
        <v>7</v>
      </c>
      <c r="G4110" s="13" t="s">
        <v>483</v>
      </c>
      <c r="H4110" s="13">
        <v>3</v>
      </c>
      <c r="I4110" s="13">
        <v>1</v>
      </c>
    </row>
    <row r="4111" spans="1:9">
      <c r="A4111" s="13">
        <v>3641</v>
      </c>
      <c r="B4111" s="17">
        <v>43188</v>
      </c>
      <c r="C4111" s="17">
        <v>43189</v>
      </c>
      <c r="D4111" s="13" t="s">
        <v>770</v>
      </c>
      <c r="E4111" s="13" t="s">
        <v>693</v>
      </c>
      <c r="F4111" s="13">
        <v>2</v>
      </c>
      <c r="G4111" s="13" t="s">
        <v>527</v>
      </c>
      <c r="H4111" s="13">
        <v>4</v>
      </c>
      <c r="I4111" s="13">
        <v>1</v>
      </c>
    </row>
    <row r="4112" spans="1:9">
      <c r="A4112" s="13">
        <v>3642</v>
      </c>
      <c r="B4112" s="17">
        <v>43238</v>
      </c>
      <c r="C4112" s="17">
        <v>43241</v>
      </c>
      <c r="D4112" s="13" t="s">
        <v>628</v>
      </c>
      <c r="E4112" s="13" t="s">
        <v>791</v>
      </c>
      <c r="F4112" s="13">
        <v>10</v>
      </c>
      <c r="G4112" s="13" t="s">
        <v>527</v>
      </c>
      <c r="H4112" s="13">
        <v>2</v>
      </c>
      <c r="I4112" s="13">
        <v>1</v>
      </c>
    </row>
    <row r="4113" spans="1:9">
      <c r="A4113" s="13">
        <v>3644</v>
      </c>
      <c r="B4113" s="17">
        <v>43068</v>
      </c>
      <c r="C4113" s="17">
        <v>43068</v>
      </c>
      <c r="D4113" s="13" t="s">
        <v>720</v>
      </c>
      <c r="E4113" s="13" t="s">
        <v>721</v>
      </c>
      <c r="F4113" s="13">
        <v>17</v>
      </c>
      <c r="G4113" s="13" t="s">
        <v>499</v>
      </c>
      <c r="H4113" s="13">
        <v>4</v>
      </c>
      <c r="I4113" s="13">
        <v>2</v>
      </c>
    </row>
    <row r="4114" spans="1:9">
      <c r="A4114" s="13">
        <v>3644</v>
      </c>
      <c r="B4114" s="17">
        <v>43046</v>
      </c>
      <c r="C4114" s="17">
        <v>43046</v>
      </c>
      <c r="D4114" s="13" t="s">
        <v>795</v>
      </c>
      <c r="E4114" s="13" t="s">
        <v>701</v>
      </c>
      <c r="F4114" s="13">
        <v>21</v>
      </c>
      <c r="G4114" s="13" t="s">
        <v>527</v>
      </c>
      <c r="H4114" s="13">
        <v>2</v>
      </c>
      <c r="I4114" s="13">
        <v>1</v>
      </c>
    </row>
    <row r="4115" spans="1:9">
      <c r="A4115" s="13">
        <v>3645</v>
      </c>
      <c r="B4115" s="17">
        <v>43176</v>
      </c>
      <c r="C4115" s="17">
        <v>43180</v>
      </c>
      <c r="D4115" s="13" t="s">
        <v>795</v>
      </c>
      <c r="E4115" s="13" t="s">
        <v>963</v>
      </c>
      <c r="F4115" s="13">
        <v>11</v>
      </c>
      <c r="G4115" s="13" t="s">
        <v>499</v>
      </c>
      <c r="H4115" s="13">
        <v>4</v>
      </c>
      <c r="I4115" s="13">
        <v>2</v>
      </c>
    </row>
    <row r="4116" spans="1:9">
      <c r="A4116" s="13">
        <v>3647</v>
      </c>
      <c r="B4116" s="17">
        <v>43006</v>
      </c>
      <c r="C4116" s="17">
        <v>43006</v>
      </c>
      <c r="D4116" s="13" t="s">
        <v>842</v>
      </c>
      <c r="E4116" s="13" t="s">
        <v>629</v>
      </c>
      <c r="F4116" s="13">
        <v>17</v>
      </c>
      <c r="G4116" s="13" t="s">
        <v>483</v>
      </c>
      <c r="H4116" s="13">
        <v>2</v>
      </c>
      <c r="I4116" s="13">
        <v>2</v>
      </c>
    </row>
    <row r="4117" spans="1:9">
      <c r="A4117" s="13">
        <v>3649</v>
      </c>
      <c r="B4117" s="17">
        <v>43244</v>
      </c>
      <c r="C4117" s="17">
        <v>43244</v>
      </c>
      <c r="D4117" s="13" t="s">
        <v>812</v>
      </c>
      <c r="E4117" s="13" t="s">
        <v>813</v>
      </c>
      <c r="F4117" s="13">
        <v>11</v>
      </c>
      <c r="G4117" s="13" t="s">
        <v>523</v>
      </c>
      <c r="H4117" s="13">
        <v>3</v>
      </c>
      <c r="I4117" s="13">
        <v>1</v>
      </c>
    </row>
    <row r="4118" spans="1:9">
      <c r="A4118" s="13">
        <v>3650</v>
      </c>
      <c r="B4118" s="17">
        <v>43022</v>
      </c>
      <c r="C4118" s="17">
        <v>43022</v>
      </c>
      <c r="D4118" s="13" t="s">
        <v>735</v>
      </c>
      <c r="E4118" s="13" t="s">
        <v>138</v>
      </c>
      <c r="F4118" s="13">
        <v>11</v>
      </c>
      <c r="G4118" s="13" t="s">
        <v>499</v>
      </c>
      <c r="H4118" s="13">
        <v>4</v>
      </c>
      <c r="I4118" s="13">
        <v>1</v>
      </c>
    </row>
    <row r="4119" spans="1:9">
      <c r="A4119" s="13">
        <v>3651</v>
      </c>
      <c r="B4119" s="17">
        <v>43041</v>
      </c>
      <c r="C4119" s="17">
        <v>43050</v>
      </c>
      <c r="D4119" s="13" t="s">
        <v>753</v>
      </c>
      <c r="E4119" s="13" t="s">
        <v>754</v>
      </c>
      <c r="F4119" s="13">
        <v>15</v>
      </c>
      <c r="G4119" s="13" t="s">
        <v>503</v>
      </c>
      <c r="H4119" s="13">
        <v>4</v>
      </c>
      <c r="I4119" s="13">
        <v>1</v>
      </c>
    </row>
    <row r="4120" spans="1:9">
      <c r="A4120" s="13">
        <v>3653</v>
      </c>
      <c r="B4120" s="17">
        <v>43087</v>
      </c>
      <c r="C4120" s="17">
        <v>43095</v>
      </c>
      <c r="D4120" s="13" t="s">
        <v>620</v>
      </c>
      <c r="E4120" s="13" t="s">
        <v>629</v>
      </c>
      <c r="F4120" s="13">
        <v>6</v>
      </c>
      <c r="G4120" s="13" t="s">
        <v>511</v>
      </c>
      <c r="H4120" s="13">
        <v>2</v>
      </c>
      <c r="I4120" s="13">
        <v>1</v>
      </c>
    </row>
    <row r="4121" spans="1:9">
      <c r="A4121" s="13">
        <v>3656</v>
      </c>
      <c r="B4121" s="17">
        <v>42934</v>
      </c>
      <c r="C4121" s="17">
        <v>42938</v>
      </c>
      <c r="D4121" s="13" t="s">
        <v>737</v>
      </c>
      <c r="E4121" s="13" t="s">
        <v>138</v>
      </c>
      <c r="F4121" s="13">
        <v>9</v>
      </c>
      <c r="G4121" s="13" t="s">
        <v>531</v>
      </c>
      <c r="H4121" s="13">
        <v>5</v>
      </c>
      <c r="I4121" s="13">
        <v>1</v>
      </c>
    </row>
    <row r="4122" spans="1:9">
      <c r="A4122" s="13">
        <v>3656</v>
      </c>
      <c r="B4122" s="17">
        <v>43024</v>
      </c>
      <c r="C4122" s="17">
        <v>43024</v>
      </c>
      <c r="D4122" s="13" t="s">
        <v>1031</v>
      </c>
      <c r="E4122" s="13" t="s">
        <v>1032</v>
      </c>
      <c r="F4122" s="13">
        <v>13</v>
      </c>
      <c r="G4122" s="13" t="s">
        <v>534</v>
      </c>
      <c r="H4122" s="13">
        <v>4</v>
      </c>
      <c r="I4122" s="13">
        <v>1</v>
      </c>
    </row>
    <row r="4123" spans="1:9">
      <c r="A4123" s="13">
        <v>3657</v>
      </c>
      <c r="B4123" s="17">
        <v>42935</v>
      </c>
      <c r="C4123" s="17">
        <v>42941</v>
      </c>
      <c r="D4123" s="13" t="s">
        <v>629</v>
      </c>
      <c r="E4123" s="13" t="s">
        <v>623</v>
      </c>
      <c r="F4123" s="13">
        <v>23</v>
      </c>
      <c r="G4123" s="13" t="s">
        <v>531</v>
      </c>
      <c r="H4123" s="13">
        <v>3</v>
      </c>
      <c r="I4123" s="13">
        <v>2</v>
      </c>
    </row>
    <row r="4124" spans="1:9">
      <c r="A4124" s="13">
        <v>3657</v>
      </c>
      <c r="B4124" s="17">
        <v>43165</v>
      </c>
      <c r="C4124" s="17">
        <v>43167</v>
      </c>
      <c r="D4124" s="13" t="s">
        <v>857</v>
      </c>
      <c r="E4124" s="13" t="s">
        <v>858</v>
      </c>
      <c r="F4124" s="13">
        <v>13</v>
      </c>
      <c r="G4124" s="13" t="s">
        <v>499</v>
      </c>
      <c r="H4124" s="13">
        <v>3</v>
      </c>
      <c r="I4124" s="13">
        <v>2</v>
      </c>
    </row>
    <row r="4125" spans="1:9">
      <c r="A4125" s="13">
        <v>3658</v>
      </c>
      <c r="B4125" s="17">
        <v>42983</v>
      </c>
      <c r="C4125" s="17">
        <v>42988</v>
      </c>
      <c r="D4125" s="13" t="s">
        <v>784</v>
      </c>
      <c r="E4125" s="13" t="s">
        <v>785</v>
      </c>
      <c r="F4125" s="13">
        <v>7</v>
      </c>
      <c r="G4125" s="13" t="s">
        <v>523</v>
      </c>
      <c r="H4125" s="13">
        <v>3</v>
      </c>
      <c r="I4125" s="13">
        <v>2</v>
      </c>
    </row>
    <row r="4126" spans="1:9">
      <c r="A4126" s="13">
        <v>3658</v>
      </c>
      <c r="B4126" s="17">
        <v>43012</v>
      </c>
      <c r="C4126" s="17">
        <v>43017</v>
      </c>
      <c r="D4126" s="13" t="s">
        <v>795</v>
      </c>
      <c r="E4126" s="13" t="s">
        <v>138</v>
      </c>
      <c r="F4126" s="13">
        <v>1</v>
      </c>
      <c r="G4126" s="13" t="s">
        <v>538</v>
      </c>
      <c r="H4126" s="13">
        <v>5</v>
      </c>
      <c r="I4126" s="13">
        <v>1</v>
      </c>
    </row>
    <row r="4127" spans="1:9">
      <c r="A4127" s="13">
        <v>3660</v>
      </c>
      <c r="B4127" s="17">
        <v>42913</v>
      </c>
      <c r="C4127" s="17">
        <v>42916</v>
      </c>
      <c r="D4127" s="13" t="s">
        <v>834</v>
      </c>
      <c r="E4127" s="13" t="s">
        <v>835</v>
      </c>
      <c r="F4127" s="13">
        <v>7</v>
      </c>
      <c r="G4127" s="13" t="s">
        <v>538</v>
      </c>
      <c r="H4127" s="13">
        <v>1</v>
      </c>
      <c r="I4127" s="13">
        <v>1</v>
      </c>
    </row>
    <row r="4128" spans="1:9">
      <c r="A4128" s="13">
        <v>3660</v>
      </c>
      <c r="B4128" s="17">
        <v>43210</v>
      </c>
      <c r="C4128" s="17">
        <v>43216</v>
      </c>
      <c r="D4128" s="13" t="s">
        <v>633</v>
      </c>
      <c r="E4128" s="13" t="s">
        <v>634</v>
      </c>
      <c r="F4128" s="13">
        <v>20</v>
      </c>
      <c r="G4128" s="13" t="s">
        <v>515</v>
      </c>
      <c r="H4128" s="13">
        <v>2</v>
      </c>
      <c r="I4128" s="13">
        <v>1</v>
      </c>
    </row>
    <row r="4129" spans="1:9">
      <c r="A4129" s="13">
        <v>3661</v>
      </c>
      <c r="B4129" s="17">
        <v>43242</v>
      </c>
      <c r="C4129" s="17">
        <v>43249</v>
      </c>
      <c r="D4129" s="13" t="s">
        <v>916</v>
      </c>
      <c r="E4129" s="13" t="s">
        <v>795</v>
      </c>
      <c r="F4129" s="13">
        <v>8</v>
      </c>
      <c r="G4129" s="13" t="s">
        <v>491</v>
      </c>
      <c r="H4129" s="13">
        <v>3</v>
      </c>
      <c r="I4129" s="13">
        <v>1</v>
      </c>
    </row>
    <row r="4130" spans="1:9">
      <c r="A4130" s="13">
        <v>3661</v>
      </c>
      <c r="B4130" s="17">
        <v>43231</v>
      </c>
      <c r="C4130" s="17">
        <v>43237</v>
      </c>
      <c r="D4130" s="13" t="s">
        <v>916</v>
      </c>
      <c r="E4130" s="13" t="s">
        <v>795</v>
      </c>
      <c r="F4130" s="13">
        <v>21</v>
      </c>
      <c r="G4130" s="13" t="s">
        <v>483</v>
      </c>
      <c r="H4130" s="13">
        <v>3</v>
      </c>
      <c r="I4130" s="13">
        <v>1</v>
      </c>
    </row>
    <row r="4131" spans="1:9">
      <c r="A4131" s="13">
        <v>3662</v>
      </c>
      <c r="B4131" s="17">
        <v>43193</v>
      </c>
      <c r="C4131" s="17">
        <v>43194</v>
      </c>
      <c r="D4131" s="13" t="s">
        <v>694</v>
      </c>
      <c r="E4131" s="13" t="s">
        <v>695</v>
      </c>
      <c r="F4131" s="13">
        <v>2</v>
      </c>
      <c r="G4131" s="13" t="s">
        <v>507</v>
      </c>
      <c r="H4131" s="13">
        <v>4</v>
      </c>
      <c r="I4131" s="13">
        <v>1</v>
      </c>
    </row>
    <row r="4132" spans="1:9">
      <c r="A4132" s="13">
        <v>3662</v>
      </c>
      <c r="B4132" s="17">
        <v>42917</v>
      </c>
      <c r="C4132" s="17">
        <v>42917</v>
      </c>
      <c r="D4132" s="13" t="s">
        <v>849</v>
      </c>
      <c r="E4132" s="13" t="s">
        <v>680</v>
      </c>
      <c r="F4132" s="13">
        <v>13</v>
      </c>
      <c r="G4132" s="13" t="s">
        <v>479</v>
      </c>
      <c r="H4132" s="13">
        <v>2</v>
      </c>
      <c r="I4132" s="13">
        <v>1</v>
      </c>
    </row>
    <row r="4133" spans="1:9">
      <c r="A4133" s="13">
        <v>3664</v>
      </c>
      <c r="B4133" s="17">
        <v>43037</v>
      </c>
      <c r="C4133" s="17">
        <v>43045</v>
      </c>
      <c r="D4133" s="13" t="s">
        <v>623</v>
      </c>
      <c r="E4133" s="13" t="s">
        <v>760</v>
      </c>
      <c r="F4133" s="13">
        <v>15</v>
      </c>
      <c r="G4133" s="13" t="s">
        <v>523</v>
      </c>
      <c r="H4133" s="13">
        <v>4</v>
      </c>
      <c r="I4133" s="13">
        <v>1</v>
      </c>
    </row>
    <row r="4134" spans="1:9">
      <c r="A4134" s="13">
        <v>3664</v>
      </c>
      <c r="B4134" s="17">
        <v>42929</v>
      </c>
      <c r="C4134" s="17">
        <v>42937</v>
      </c>
      <c r="D4134" s="13" t="s">
        <v>720</v>
      </c>
      <c r="E4134" s="13" t="s">
        <v>721</v>
      </c>
      <c r="F4134" s="13">
        <v>17</v>
      </c>
      <c r="G4134" s="13" t="s">
        <v>515</v>
      </c>
      <c r="H4134" s="13">
        <v>1</v>
      </c>
      <c r="I4134" s="13">
        <v>1</v>
      </c>
    </row>
    <row r="4135" spans="1:9">
      <c r="A4135" s="13">
        <v>3665</v>
      </c>
      <c r="B4135" s="17">
        <v>43038</v>
      </c>
      <c r="C4135" s="17">
        <v>43040</v>
      </c>
      <c r="D4135" s="13" t="s">
        <v>758</v>
      </c>
      <c r="E4135" s="13" t="s">
        <v>759</v>
      </c>
      <c r="F4135" s="13">
        <v>9</v>
      </c>
      <c r="G4135" s="13" t="s">
        <v>519</v>
      </c>
      <c r="H4135" s="13">
        <v>1</v>
      </c>
      <c r="I4135" s="13">
        <v>2</v>
      </c>
    </row>
    <row r="4136" spans="1:9">
      <c r="A4136" s="13">
        <v>3667</v>
      </c>
      <c r="B4136" s="17">
        <v>43197</v>
      </c>
      <c r="C4136" s="17">
        <v>43201</v>
      </c>
      <c r="D4136" s="13" t="s">
        <v>952</v>
      </c>
      <c r="E4136" s="13" t="s">
        <v>138</v>
      </c>
      <c r="F4136" s="13">
        <v>14</v>
      </c>
      <c r="G4136" s="13" t="s">
        <v>538</v>
      </c>
      <c r="H4136" s="13">
        <v>1</v>
      </c>
      <c r="I4136" s="13">
        <v>2</v>
      </c>
    </row>
    <row r="4137" spans="1:9">
      <c r="A4137" s="13">
        <v>3667</v>
      </c>
      <c r="B4137" s="17">
        <v>42954</v>
      </c>
      <c r="C4137" s="17">
        <v>42958</v>
      </c>
      <c r="D4137" s="13" t="s">
        <v>659</v>
      </c>
      <c r="E4137" s="13" t="s">
        <v>676</v>
      </c>
      <c r="F4137" s="13">
        <v>1</v>
      </c>
      <c r="G4137" s="13" t="s">
        <v>487</v>
      </c>
      <c r="H4137" s="13">
        <v>4</v>
      </c>
      <c r="I4137" s="13">
        <v>2</v>
      </c>
    </row>
    <row r="4138" spans="1:9">
      <c r="A4138" s="13">
        <v>3668</v>
      </c>
      <c r="B4138" s="17">
        <v>43186</v>
      </c>
      <c r="C4138" s="17">
        <v>43186</v>
      </c>
      <c r="D4138" s="13" t="s">
        <v>1094</v>
      </c>
      <c r="E4138" s="13" t="s">
        <v>138</v>
      </c>
      <c r="F4138" s="13">
        <v>25</v>
      </c>
      <c r="G4138" s="13" t="s">
        <v>515</v>
      </c>
      <c r="H4138" s="13">
        <v>1</v>
      </c>
      <c r="I4138" s="13">
        <v>1</v>
      </c>
    </row>
    <row r="4139" spans="1:9">
      <c r="A4139" s="13">
        <v>3670</v>
      </c>
      <c r="B4139" s="17">
        <v>43066</v>
      </c>
      <c r="C4139" s="17">
        <v>43070</v>
      </c>
      <c r="D4139" s="13" t="s">
        <v>620</v>
      </c>
      <c r="E4139" s="13" t="s">
        <v>821</v>
      </c>
      <c r="F4139" s="13">
        <v>5</v>
      </c>
      <c r="G4139" s="13" t="s">
        <v>531</v>
      </c>
      <c r="H4139" s="13">
        <v>3</v>
      </c>
      <c r="I4139" s="13">
        <v>2</v>
      </c>
    </row>
    <row r="4140" spans="1:9">
      <c r="A4140" s="13">
        <v>3670</v>
      </c>
      <c r="B4140" s="17">
        <v>43244</v>
      </c>
      <c r="C4140" s="17">
        <v>43249</v>
      </c>
      <c r="D4140" s="13" t="s">
        <v>686</v>
      </c>
      <c r="E4140" s="13" t="s">
        <v>734</v>
      </c>
      <c r="F4140" s="13">
        <v>2</v>
      </c>
      <c r="G4140" s="13" t="s">
        <v>515</v>
      </c>
      <c r="H4140" s="13">
        <v>3</v>
      </c>
      <c r="I4140" s="13">
        <v>1</v>
      </c>
    </row>
    <row r="4141" spans="1:9">
      <c r="A4141" s="13">
        <v>3671</v>
      </c>
      <c r="B4141" s="17">
        <v>43207</v>
      </c>
      <c r="C4141" s="17">
        <v>43209</v>
      </c>
      <c r="D4141" s="13" t="s">
        <v>910</v>
      </c>
      <c r="E4141" s="13" t="s">
        <v>619</v>
      </c>
      <c r="F4141" s="13">
        <v>15</v>
      </c>
      <c r="G4141" s="13" t="s">
        <v>531</v>
      </c>
      <c r="H4141" s="13">
        <v>2</v>
      </c>
      <c r="I4141" s="13">
        <v>1</v>
      </c>
    </row>
    <row r="4142" spans="1:9">
      <c r="A4142" s="13">
        <v>3671</v>
      </c>
      <c r="B4142" s="17">
        <v>43191</v>
      </c>
      <c r="C4142" s="17">
        <v>43191</v>
      </c>
      <c r="D4142" s="13" t="s">
        <v>1086</v>
      </c>
      <c r="E4142" s="13" t="s">
        <v>1087</v>
      </c>
      <c r="F4142" s="13">
        <v>23</v>
      </c>
      <c r="G4142" s="13" t="s">
        <v>511</v>
      </c>
      <c r="H4142" s="13">
        <v>5</v>
      </c>
      <c r="I4142" s="13">
        <v>1</v>
      </c>
    </row>
    <row r="4143" spans="1:9">
      <c r="A4143" s="13">
        <v>3672</v>
      </c>
      <c r="B4143" s="17">
        <v>43225</v>
      </c>
      <c r="C4143" s="17">
        <v>43233</v>
      </c>
      <c r="D4143" s="13" t="s">
        <v>1043</v>
      </c>
      <c r="E4143" s="13" t="s">
        <v>1044</v>
      </c>
      <c r="F4143" s="13">
        <v>18</v>
      </c>
      <c r="G4143" s="13" t="s">
        <v>519</v>
      </c>
      <c r="H4143" s="13">
        <v>2</v>
      </c>
      <c r="I4143" s="13">
        <v>2</v>
      </c>
    </row>
    <row r="4144" spans="1:9">
      <c r="A4144" s="13">
        <v>3672</v>
      </c>
      <c r="B4144" s="17">
        <v>43059</v>
      </c>
      <c r="C4144" s="17">
        <v>43059</v>
      </c>
      <c r="D4144" s="13" t="s">
        <v>616</v>
      </c>
      <c r="E4144" s="13" t="s">
        <v>649</v>
      </c>
      <c r="F4144" s="13">
        <v>15</v>
      </c>
      <c r="G4144" s="13" t="s">
        <v>483</v>
      </c>
      <c r="H4144" s="13">
        <v>2</v>
      </c>
      <c r="I4144" s="13">
        <v>2</v>
      </c>
    </row>
    <row r="4145" spans="1:9">
      <c r="A4145" s="13">
        <v>3673</v>
      </c>
      <c r="B4145" s="17">
        <v>42945</v>
      </c>
      <c r="C4145" s="17">
        <v>42952</v>
      </c>
      <c r="D4145" s="13" t="s">
        <v>616</v>
      </c>
      <c r="E4145" s="13" t="s">
        <v>628</v>
      </c>
      <c r="F4145" s="13">
        <v>21</v>
      </c>
      <c r="G4145" s="13" t="s">
        <v>519</v>
      </c>
      <c r="H4145" s="13">
        <v>4</v>
      </c>
      <c r="I4145" s="13">
        <v>1</v>
      </c>
    </row>
    <row r="4146" spans="1:9">
      <c r="A4146" s="13">
        <v>3673</v>
      </c>
      <c r="B4146" s="17">
        <v>43105</v>
      </c>
      <c r="C4146" s="17">
        <v>43110</v>
      </c>
      <c r="D4146" s="13" t="s">
        <v>742</v>
      </c>
      <c r="E4146" s="13" t="s">
        <v>743</v>
      </c>
      <c r="F4146" s="13">
        <v>1</v>
      </c>
      <c r="G4146" s="13" t="s">
        <v>515</v>
      </c>
      <c r="H4146" s="13">
        <v>1</v>
      </c>
      <c r="I4146" s="13">
        <v>2</v>
      </c>
    </row>
    <row r="4147" spans="1:9">
      <c r="A4147" s="13">
        <v>3674</v>
      </c>
      <c r="B4147" s="17">
        <v>43200</v>
      </c>
      <c r="C4147" s="17">
        <v>43209</v>
      </c>
      <c r="D4147" s="13" t="s">
        <v>779</v>
      </c>
      <c r="E4147" s="13" t="s">
        <v>780</v>
      </c>
      <c r="F4147" s="13">
        <v>9</v>
      </c>
      <c r="G4147" s="13" t="s">
        <v>495</v>
      </c>
      <c r="H4147" s="13">
        <v>1</v>
      </c>
      <c r="I4147" s="13">
        <v>1</v>
      </c>
    </row>
    <row r="4148" spans="1:9">
      <c r="A4148" s="13">
        <v>3675</v>
      </c>
      <c r="B4148" s="17">
        <v>43222</v>
      </c>
      <c r="C4148" s="17">
        <v>43225</v>
      </c>
      <c r="D4148" s="13" t="s">
        <v>614</v>
      </c>
      <c r="E4148" s="13" t="s">
        <v>942</v>
      </c>
      <c r="F4148" s="13">
        <v>8</v>
      </c>
      <c r="G4148" s="13" t="s">
        <v>503</v>
      </c>
      <c r="H4148" s="13">
        <v>3</v>
      </c>
      <c r="I4148" s="13">
        <v>2</v>
      </c>
    </row>
    <row r="4149" spans="1:9">
      <c r="A4149" s="13">
        <v>3675</v>
      </c>
      <c r="B4149" s="17">
        <v>42904</v>
      </c>
      <c r="C4149" s="17">
        <v>42907</v>
      </c>
      <c r="D4149" s="13" t="s">
        <v>748</v>
      </c>
      <c r="E4149" s="13" t="s">
        <v>890</v>
      </c>
      <c r="F4149" s="13">
        <v>2</v>
      </c>
      <c r="G4149" s="13" t="s">
        <v>499</v>
      </c>
      <c r="H4149" s="13">
        <v>4</v>
      </c>
      <c r="I4149" s="13">
        <v>1</v>
      </c>
    </row>
    <row r="4150" spans="1:9">
      <c r="A4150" s="13">
        <v>3676</v>
      </c>
      <c r="B4150" s="17">
        <v>42923</v>
      </c>
      <c r="C4150" s="17">
        <v>42923</v>
      </c>
      <c r="D4150" s="13" t="s">
        <v>794</v>
      </c>
      <c r="E4150" s="13" t="s">
        <v>795</v>
      </c>
      <c r="F4150" s="13">
        <v>8</v>
      </c>
      <c r="G4150" s="13" t="s">
        <v>495</v>
      </c>
      <c r="H4150" s="13">
        <v>1</v>
      </c>
      <c r="I4150" s="13">
        <v>2</v>
      </c>
    </row>
    <row r="4151" spans="1:9">
      <c r="A4151" s="13">
        <v>3676</v>
      </c>
      <c r="B4151" s="17">
        <v>43071</v>
      </c>
      <c r="C4151" s="17">
        <v>43075</v>
      </c>
      <c r="D4151" s="13" t="s">
        <v>679</v>
      </c>
      <c r="E4151" s="13" t="s">
        <v>628</v>
      </c>
      <c r="F4151" s="13">
        <v>1</v>
      </c>
      <c r="G4151" s="13" t="s">
        <v>534</v>
      </c>
      <c r="H4151" s="13">
        <v>5</v>
      </c>
      <c r="I4151" s="13">
        <v>1</v>
      </c>
    </row>
    <row r="4152" spans="1:9">
      <c r="A4152" s="13">
        <v>3679</v>
      </c>
      <c r="B4152" s="17">
        <v>43214</v>
      </c>
      <c r="C4152" s="17">
        <v>43221</v>
      </c>
      <c r="D4152" s="13" t="s">
        <v>929</v>
      </c>
      <c r="E4152" s="13" t="s">
        <v>1098</v>
      </c>
      <c r="F4152" s="13">
        <v>5</v>
      </c>
      <c r="G4152" s="13" t="s">
        <v>511</v>
      </c>
      <c r="H4152" s="13">
        <v>2</v>
      </c>
      <c r="I4152" s="13">
        <v>2</v>
      </c>
    </row>
    <row r="4153" spans="1:9">
      <c r="A4153" s="13">
        <v>3679</v>
      </c>
      <c r="B4153" s="17">
        <v>43147</v>
      </c>
      <c r="C4153" s="17">
        <v>43150</v>
      </c>
      <c r="D4153" s="13" t="s">
        <v>964</v>
      </c>
      <c r="E4153" s="13" t="s">
        <v>629</v>
      </c>
      <c r="F4153" s="13">
        <v>13</v>
      </c>
      <c r="G4153" s="13" t="s">
        <v>534</v>
      </c>
      <c r="H4153" s="13">
        <v>5</v>
      </c>
      <c r="I4153" s="13">
        <v>1</v>
      </c>
    </row>
    <row r="4154" spans="1:9">
      <c r="A4154" s="13">
        <v>3681</v>
      </c>
      <c r="B4154" s="17">
        <v>43053</v>
      </c>
      <c r="C4154" s="17">
        <v>43059</v>
      </c>
      <c r="D4154" s="13" t="s">
        <v>1059</v>
      </c>
      <c r="E4154" s="13" t="s">
        <v>138</v>
      </c>
      <c r="F4154" s="13">
        <v>8</v>
      </c>
      <c r="G4154" s="13" t="s">
        <v>534</v>
      </c>
      <c r="H4154" s="13">
        <v>5</v>
      </c>
      <c r="I4154" s="13">
        <v>1</v>
      </c>
    </row>
    <row r="4155" spans="1:9">
      <c r="A4155" s="13">
        <v>3681</v>
      </c>
      <c r="B4155" s="17">
        <v>42999</v>
      </c>
      <c r="C4155" s="17">
        <v>43007</v>
      </c>
      <c r="D4155" s="13" t="s">
        <v>659</v>
      </c>
      <c r="E4155" s="13" t="s">
        <v>676</v>
      </c>
      <c r="F4155" s="13">
        <v>5</v>
      </c>
      <c r="G4155" s="13" t="s">
        <v>511</v>
      </c>
      <c r="H4155" s="13">
        <v>4</v>
      </c>
      <c r="I4155" s="13">
        <v>2</v>
      </c>
    </row>
    <row r="4156" spans="1:9">
      <c r="A4156" s="13">
        <v>3682</v>
      </c>
      <c r="B4156" s="17">
        <v>42919</v>
      </c>
      <c r="C4156" s="17">
        <v>42927</v>
      </c>
      <c r="D4156" s="13" t="s">
        <v>755</v>
      </c>
      <c r="E4156" s="13" t="s">
        <v>138</v>
      </c>
      <c r="F4156" s="13">
        <v>12</v>
      </c>
      <c r="G4156" s="13" t="s">
        <v>507</v>
      </c>
      <c r="H4156" s="13">
        <v>2</v>
      </c>
      <c r="I4156" s="13">
        <v>2</v>
      </c>
    </row>
    <row r="4157" spans="1:9">
      <c r="A4157" s="13">
        <v>3683</v>
      </c>
      <c r="B4157" s="17">
        <v>43231</v>
      </c>
      <c r="C4157" s="17">
        <v>43234</v>
      </c>
      <c r="D4157" s="13" t="s">
        <v>1077</v>
      </c>
      <c r="E4157" s="13" t="s">
        <v>1078</v>
      </c>
      <c r="F4157" s="13">
        <v>10</v>
      </c>
      <c r="G4157" s="13" t="s">
        <v>495</v>
      </c>
      <c r="H4157" s="13">
        <v>1</v>
      </c>
      <c r="I4157" s="13">
        <v>1</v>
      </c>
    </row>
    <row r="4158" spans="1:9">
      <c r="A4158" s="13">
        <v>3683</v>
      </c>
      <c r="B4158" s="17">
        <v>43168</v>
      </c>
      <c r="C4158" s="17">
        <v>43177</v>
      </c>
      <c r="D4158" s="13" t="s">
        <v>1026</v>
      </c>
      <c r="E4158" s="13" t="s">
        <v>629</v>
      </c>
      <c r="F4158" s="13">
        <v>24</v>
      </c>
      <c r="G4158" s="13" t="s">
        <v>491</v>
      </c>
      <c r="H4158" s="13">
        <v>2</v>
      </c>
      <c r="I4158" s="13">
        <v>1</v>
      </c>
    </row>
    <row r="4159" spans="1:9">
      <c r="A4159" s="13">
        <v>3684</v>
      </c>
      <c r="B4159" s="17">
        <v>43045</v>
      </c>
      <c r="C4159" s="17">
        <v>43052</v>
      </c>
      <c r="D4159" s="13" t="s">
        <v>717</v>
      </c>
      <c r="E4159" s="13" t="s">
        <v>718</v>
      </c>
      <c r="F4159" s="13">
        <v>6</v>
      </c>
      <c r="G4159" s="13" t="s">
        <v>483</v>
      </c>
      <c r="H4159" s="13">
        <v>4</v>
      </c>
      <c r="I4159" s="13">
        <v>1</v>
      </c>
    </row>
    <row r="4160" spans="1:9">
      <c r="A4160" s="13">
        <v>3685</v>
      </c>
      <c r="B4160" s="17">
        <v>43184</v>
      </c>
      <c r="C4160" s="17">
        <v>43191</v>
      </c>
      <c r="D4160" s="13" t="s">
        <v>766</v>
      </c>
      <c r="E4160" s="13" t="s">
        <v>734</v>
      </c>
      <c r="F4160" s="13">
        <v>4</v>
      </c>
      <c r="G4160" s="13" t="s">
        <v>511</v>
      </c>
      <c r="H4160" s="13">
        <v>4</v>
      </c>
      <c r="I4160" s="13">
        <v>2</v>
      </c>
    </row>
    <row r="4161" spans="1:9">
      <c r="A4161" s="13">
        <v>3686</v>
      </c>
      <c r="B4161" s="17">
        <v>43062</v>
      </c>
      <c r="C4161" s="17">
        <v>43065</v>
      </c>
      <c r="D4161" s="13" t="s">
        <v>1027</v>
      </c>
      <c r="E4161" s="13" t="s">
        <v>629</v>
      </c>
      <c r="F4161" s="13">
        <v>6</v>
      </c>
      <c r="G4161" s="13" t="s">
        <v>511</v>
      </c>
      <c r="H4161" s="13">
        <v>4</v>
      </c>
      <c r="I4161" s="13">
        <v>2</v>
      </c>
    </row>
    <row r="4162" spans="1:9">
      <c r="A4162" s="13">
        <v>3686</v>
      </c>
      <c r="B4162" s="17">
        <v>42969</v>
      </c>
      <c r="C4162" s="17">
        <v>42975</v>
      </c>
      <c r="D4162" s="13" t="s">
        <v>945</v>
      </c>
      <c r="E4162" s="13" t="s">
        <v>836</v>
      </c>
      <c r="F4162" s="13">
        <v>24</v>
      </c>
      <c r="G4162" s="13" t="s">
        <v>515</v>
      </c>
      <c r="H4162" s="13">
        <v>4</v>
      </c>
      <c r="I4162" s="13">
        <v>2</v>
      </c>
    </row>
    <row r="4163" spans="1:9">
      <c r="A4163" s="13">
        <v>3690</v>
      </c>
      <c r="B4163" s="17">
        <v>43033</v>
      </c>
      <c r="C4163" s="17">
        <v>43033</v>
      </c>
      <c r="D4163" s="13" t="s">
        <v>659</v>
      </c>
      <c r="E4163" s="13" t="s">
        <v>748</v>
      </c>
      <c r="F4163" s="13">
        <v>19</v>
      </c>
      <c r="G4163" s="13" t="s">
        <v>515</v>
      </c>
      <c r="H4163" s="13">
        <v>1</v>
      </c>
      <c r="I4163" s="13">
        <v>2</v>
      </c>
    </row>
    <row r="4164" spans="1:9">
      <c r="A4164" s="13">
        <v>3691</v>
      </c>
      <c r="B4164" s="17">
        <v>43032</v>
      </c>
      <c r="C4164" s="17">
        <v>43039</v>
      </c>
      <c r="D4164" s="13" t="s">
        <v>616</v>
      </c>
      <c r="E4164" s="13" t="s">
        <v>628</v>
      </c>
      <c r="F4164" s="13">
        <v>9</v>
      </c>
      <c r="G4164" s="13" t="s">
        <v>503</v>
      </c>
      <c r="H4164" s="13">
        <v>2</v>
      </c>
      <c r="I4164" s="13">
        <v>2</v>
      </c>
    </row>
    <row r="4165" spans="1:9">
      <c r="A4165" s="13">
        <v>3692</v>
      </c>
      <c r="B4165" s="17">
        <v>42910</v>
      </c>
      <c r="C4165" s="17">
        <v>42914</v>
      </c>
      <c r="D4165" s="13" t="s">
        <v>1107</v>
      </c>
      <c r="E4165" s="13" t="s">
        <v>1108</v>
      </c>
      <c r="F4165" s="13">
        <v>1</v>
      </c>
      <c r="G4165" s="13" t="s">
        <v>503</v>
      </c>
      <c r="H4165" s="13">
        <v>3</v>
      </c>
      <c r="I4165" s="13">
        <v>2</v>
      </c>
    </row>
    <row r="4166" spans="1:9">
      <c r="A4166" s="13">
        <v>3692</v>
      </c>
      <c r="B4166" s="17">
        <v>43004</v>
      </c>
      <c r="C4166" s="17">
        <v>43008</v>
      </c>
      <c r="D4166" s="13" t="s">
        <v>1117</v>
      </c>
      <c r="E4166" s="13" t="s">
        <v>138</v>
      </c>
      <c r="F4166" s="13">
        <v>23</v>
      </c>
      <c r="G4166" s="13" t="s">
        <v>495</v>
      </c>
      <c r="H4166" s="13">
        <v>2</v>
      </c>
      <c r="I4166" s="13">
        <v>1</v>
      </c>
    </row>
    <row r="4167" spans="1:9">
      <c r="A4167" s="13">
        <v>3694</v>
      </c>
      <c r="B4167" s="17">
        <v>42998</v>
      </c>
      <c r="C4167" s="17">
        <v>42998</v>
      </c>
      <c r="D4167" s="13" t="s">
        <v>915</v>
      </c>
      <c r="E4167" s="13" t="s">
        <v>138</v>
      </c>
      <c r="F4167" s="13">
        <v>21</v>
      </c>
      <c r="G4167" s="13" t="s">
        <v>499</v>
      </c>
      <c r="H4167" s="13">
        <v>3</v>
      </c>
      <c r="I4167" s="13">
        <v>1</v>
      </c>
    </row>
    <row r="4168" spans="1:9">
      <c r="A4168" s="13">
        <v>3694</v>
      </c>
      <c r="B4168" s="17">
        <v>43197</v>
      </c>
      <c r="C4168" s="17">
        <v>43202</v>
      </c>
      <c r="D4168" s="13" t="s">
        <v>606</v>
      </c>
      <c r="E4168" s="13" t="s">
        <v>1052</v>
      </c>
      <c r="F4168" s="13">
        <v>22</v>
      </c>
      <c r="G4168" s="13" t="s">
        <v>519</v>
      </c>
      <c r="H4168" s="13">
        <v>3</v>
      </c>
      <c r="I4168" s="13">
        <v>2</v>
      </c>
    </row>
    <row r="4169" spans="1:9">
      <c r="A4169" s="13">
        <v>3695</v>
      </c>
      <c r="B4169" s="17">
        <v>42956</v>
      </c>
      <c r="C4169" s="17">
        <v>42963</v>
      </c>
      <c r="D4169" s="13" t="s">
        <v>756</v>
      </c>
      <c r="E4169" s="13" t="s">
        <v>757</v>
      </c>
      <c r="F4169" s="13">
        <v>24</v>
      </c>
      <c r="G4169" s="13" t="s">
        <v>531</v>
      </c>
      <c r="H4169" s="13">
        <v>3</v>
      </c>
      <c r="I4169" s="13">
        <v>1</v>
      </c>
    </row>
    <row r="4170" spans="1:9">
      <c r="A4170" s="13">
        <v>3695</v>
      </c>
      <c r="B4170" s="17">
        <v>43084</v>
      </c>
      <c r="C4170" s="17">
        <v>43089</v>
      </c>
      <c r="D4170" s="13" t="s">
        <v>1092</v>
      </c>
      <c r="E4170" s="13" t="s">
        <v>1093</v>
      </c>
      <c r="F4170" s="13">
        <v>13</v>
      </c>
      <c r="G4170" s="13" t="s">
        <v>511</v>
      </c>
      <c r="H4170" s="13">
        <v>2</v>
      </c>
      <c r="I4170" s="13">
        <v>2</v>
      </c>
    </row>
    <row r="4171" spans="1:9">
      <c r="A4171" s="13">
        <v>3698</v>
      </c>
      <c r="B4171" s="17">
        <v>43250</v>
      </c>
      <c r="C4171" s="17" t="s">
        <v>138</v>
      </c>
      <c r="D4171" s="13" t="s">
        <v>735</v>
      </c>
      <c r="E4171" s="13" t="s">
        <v>138</v>
      </c>
      <c r="F4171" s="13">
        <v>22</v>
      </c>
      <c r="G4171" s="13" t="s">
        <v>487</v>
      </c>
      <c r="H4171" s="13">
        <v>1</v>
      </c>
      <c r="I4171" s="13">
        <v>1</v>
      </c>
    </row>
    <row r="4172" spans="1:9">
      <c r="A4172" s="13">
        <v>3698</v>
      </c>
      <c r="B4172" s="17">
        <v>43166</v>
      </c>
      <c r="C4172" s="17">
        <v>43167</v>
      </c>
      <c r="D4172" s="13" t="s">
        <v>933</v>
      </c>
      <c r="E4172" s="13" t="s">
        <v>934</v>
      </c>
      <c r="F4172" s="13">
        <v>7</v>
      </c>
      <c r="G4172" s="13" t="s">
        <v>527</v>
      </c>
      <c r="H4172" s="13">
        <v>4</v>
      </c>
      <c r="I4172" s="13">
        <v>2</v>
      </c>
    </row>
    <row r="4173" spans="1:9">
      <c r="A4173" s="13">
        <v>3700</v>
      </c>
      <c r="B4173" s="17">
        <v>43129</v>
      </c>
      <c r="C4173" s="17">
        <v>43134</v>
      </c>
      <c r="D4173" s="13" t="s">
        <v>722</v>
      </c>
      <c r="E4173" s="13" t="s">
        <v>723</v>
      </c>
      <c r="F4173" s="13">
        <v>14</v>
      </c>
      <c r="G4173" s="13" t="s">
        <v>491</v>
      </c>
      <c r="H4173" s="13">
        <v>3</v>
      </c>
      <c r="I4173" s="13">
        <v>2</v>
      </c>
    </row>
    <row r="4174" spans="1:9">
      <c r="A4174" s="13">
        <v>3702</v>
      </c>
      <c r="B4174" s="17">
        <v>43031</v>
      </c>
      <c r="C4174" s="17">
        <v>43031</v>
      </c>
      <c r="D4174" s="13" t="s">
        <v>796</v>
      </c>
      <c r="E4174" s="13" t="s">
        <v>797</v>
      </c>
      <c r="F4174" s="13">
        <v>17</v>
      </c>
      <c r="G4174" s="13" t="s">
        <v>531</v>
      </c>
      <c r="H4174" s="13">
        <v>3</v>
      </c>
      <c r="I4174" s="13">
        <v>1</v>
      </c>
    </row>
    <row r="4175" spans="1:9">
      <c r="A4175" s="13">
        <v>3703</v>
      </c>
      <c r="B4175" s="17">
        <v>43013</v>
      </c>
      <c r="C4175" s="17">
        <v>43022</v>
      </c>
      <c r="D4175" s="13" t="s">
        <v>631</v>
      </c>
      <c r="E4175" s="13" t="s">
        <v>632</v>
      </c>
      <c r="F4175" s="13">
        <v>24</v>
      </c>
      <c r="G4175" s="13" t="s">
        <v>531</v>
      </c>
      <c r="H4175" s="13">
        <v>3</v>
      </c>
      <c r="I4175" s="13">
        <v>2</v>
      </c>
    </row>
    <row r="4176" spans="1:9">
      <c r="A4176" s="13">
        <v>3704</v>
      </c>
      <c r="B4176" s="17">
        <v>43043</v>
      </c>
      <c r="C4176" s="17">
        <v>43050</v>
      </c>
      <c r="D4176" s="13" t="s">
        <v>687</v>
      </c>
      <c r="E4176" s="13" t="s">
        <v>760</v>
      </c>
      <c r="F4176" s="13">
        <v>26</v>
      </c>
      <c r="G4176" s="13" t="s">
        <v>511</v>
      </c>
      <c r="H4176" s="13">
        <v>1</v>
      </c>
      <c r="I4176" s="13">
        <v>1</v>
      </c>
    </row>
    <row r="4177" spans="1:9">
      <c r="A4177" s="13">
        <v>3704</v>
      </c>
      <c r="B4177" s="17">
        <v>43222</v>
      </c>
      <c r="C4177" s="17">
        <v>43231</v>
      </c>
      <c r="D4177" s="13" t="s">
        <v>680</v>
      </c>
      <c r="E4177" s="13" t="s">
        <v>862</v>
      </c>
      <c r="F4177" s="13">
        <v>27</v>
      </c>
      <c r="G4177" s="13" t="s">
        <v>523</v>
      </c>
      <c r="H4177" s="13">
        <v>1</v>
      </c>
      <c r="I4177" s="13">
        <v>2</v>
      </c>
    </row>
    <row r="4178" spans="1:9">
      <c r="A4178" s="13">
        <v>3706</v>
      </c>
      <c r="B4178" s="17">
        <v>42959</v>
      </c>
      <c r="C4178" s="17">
        <v>42962</v>
      </c>
      <c r="D4178" s="13" t="s">
        <v>756</v>
      </c>
      <c r="E4178" s="13" t="s">
        <v>757</v>
      </c>
      <c r="F4178" s="13">
        <v>22</v>
      </c>
      <c r="G4178" s="13" t="s">
        <v>503</v>
      </c>
      <c r="H4178" s="13">
        <v>2</v>
      </c>
      <c r="I4178" s="13">
        <v>2</v>
      </c>
    </row>
    <row r="4179" spans="1:9">
      <c r="A4179" s="13">
        <v>3706</v>
      </c>
      <c r="B4179" s="17">
        <v>43251</v>
      </c>
      <c r="C4179" s="17" t="s">
        <v>138</v>
      </c>
      <c r="D4179" s="13" t="s">
        <v>1045</v>
      </c>
      <c r="E4179" s="13" t="s">
        <v>138</v>
      </c>
      <c r="F4179" s="13">
        <v>9</v>
      </c>
      <c r="G4179" s="13" t="s">
        <v>515</v>
      </c>
      <c r="H4179" s="13">
        <v>2</v>
      </c>
      <c r="I4179" s="13">
        <v>2</v>
      </c>
    </row>
    <row r="4180" spans="1:9">
      <c r="A4180" s="13">
        <v>3708</v>
      </c>
      <c r="B4180" s="17">
        <v>43072</v>
      </c>
      <c r="C4180" s="17">
        <v>43080</v>
      </c>
      <c r="D4180" s="13" t="s">
        <v>616</v>
      </c>
      <c r="E4180" s="13" t="s">
        <v>687</v>
      </c>
      <c r="F4180" s="13">
        <v>14</v>
      </c>
      <c r="G4180" s="13" t="s">
        <v>527</v>
      </c>
      <c r="H4180" s="13">
        <v>5</v>
      </c>
      <c r="I4180" s="13">
        <v>1</v>
      </c>
    </row>
    <row r="4181" spans="1:9">
      <c r="A4181" s="13">
        <v>3708</v>
      </c>
      <c r="B4181" s="17">
        <v>43184</v>
      </c>
      <c r="C4181" s="17">
        <v>43186</v>
      </c>
      <c r="D4181" s="13" t="s">
        <v>614</v>
      </c>
      <c r="E4181" s="13" t="s">
        <v>681</v>
      </c>
      <c r="F4181" s="13">
        <v>1</v>
      </c>
      <c r="G4181" s="13" t="s">
        <v>491</v>
      </c>
      <c r="H4181" s="13">
        <v>5</v>
      </c>
      <c r="I4181" s="13">
        <v>2</v>
      </c>
    </row>
    <row r="4182" spans="1:9">
      <c r="A4182" s="13">
        <v>3709</v>
      </c>
      <c r="B4182" s="17">
        <v>43249</v>
      </c>
      <c r="C4182" s="17">
        <v>43252</v>
      </c>
      <c r="D4182" s="13" t="s">
        <v>659</v>
      </c>
      <c r="E4182" s="13" t="s">
        <v>616</v>
      </c>
      <c r="F4182" s="13">
        <v>4</v>
      </c>
      <c r="G4182" s="13" t="s">
        <v>503</v>
      </c>
      <c r="H4182" s="13">
        <v>4</v>
      </c>
      <c r="I4182" s="13">
        <v>1</v>
      </c>
    </row>
    <row r="4183" spans="1:9">
      <c r="A4183" s="13">
        <v>3710</v>
      </c>
      <c r="B4183" s="17">
        <v>42911</v>
      </c>
      <c r="C4183" s="17">
        <v>42914</v>
      </c>
      <c r="D4183" s="13" t="s">
        <v>700</v>
      </c>
      <c r="E4183" s="13" t="s">
        <v>701</v>
      </c>
      <c r="F4183" s="13">
        <v>20</v>
      </c>
      <c r="G4183" s="13" t="s">
        <v>503</v>
      </c>
      <c r="H4183" s="13">
        <v>5</v>
      </c>
      <c r="I4183" s="13">
        <v>2</v>
      </c>
    </row>
    <row r="4184" spans="1:9">
      <c r="A4184" s="13">
        <v>3711</v>
      </c>
      <c r="B4184" s="17">
        <v>43114</v>
      </c>
      <c r="C4184" s="17">
        <v>43115</v>
      </c>
      <c r="D4184" s="13" t="s">
        <v>736</v>
      </c>
      <c r="E4184" s="13" t="s">
        <v>840</v>
      </c>
      <c r="F4184" s="13">
        <v>4</v>
      </c>
      <c r="G4184" s="13" t="s">
        <v>519</v>
      </c>
      <c r="H4184" s="13">
        <v>2</v>
      </c>
      <c r="I4184" s="13">
        <v>1</v>
      </c>
    </row>
    <row r="4185" spans="1:9">
      <c r="A4185" s="13">
        <v>3713</v>
      </c>
      <c r="B4185" s="17">
        <v>43046</v>
      </c>
      <c r="C4185" s="17">
        <v>43049</v>
      </c>
      <c r="D4185" s="13" t="s">
        <v>753</v>
      </c>
      <c r="E4185" s="13" t="s">
        <v>754</v>
      </c>
      <c r="F4185" s="13">
        <v>15</v>
      </c>
      <c r="G4185" s="13" t="s">
        <v>495</v>
      </c>
      <c r="H4185" s="13">
        <v>4</v>
      </c>
      <c r="I4185" s="13">
        <v>2</v>
      </c>
    </row>
    <row r="4186" spans="1:9">
      <c r="A4186" s="13">
        <v>3713</v>
      </c>
      <c r="B4186" s="17">
        <v>43068</v>
      </c>
      <c r="C4186" s="17">
        <v>43077</v>
      </c>
      <c r="D4186" s="13" t="s">
        <v>782</v>
      </c>
      <c r="E4186" s="13" t="s">
        <v>616</v>
      </c>
      <c r="F4186" s="13">
        <v>16</v>
      </c>
      <c r="G4186" s="13" t="s">
        <v>527</v>
      </c>
      <c r="H4186" s="13">
        <v>5</v>
      </c>
      <c r="I4186" s="13">
        <v>1</v>
      </c>
    </row>
    <row r="4187" spans="1:9">
      <c r="A4187" s="13">
        <v>3714</v>
      </c>
      <c r="B4187" s="17">
        <v>42964</v>
      </c>
      <c r="C4187" s="17">
        <v>42968</v>
      </c>
      <c r="D4187" s="13" t="s">
        <v>616</v>
      </c>
      <c r="E4187" s="13" t="s">
        <v>757</v>
      </c>
      <c r="F4187" s="13">
        <v>22</v>
      </c>
      <c r="G4187" s="13" t="s">
        <v>487</v>
      </c>
      <c r="H4187" s="13">
        <v>1</v>
      </c>
      <c r="I4187" s="13">
        <v>2</v>
      </c>
    </row>
    <row r="4188" spans="1:9">
      <c r="A4188" s="13">
        <v>3715</v>
      </c>
      <c r="B4188" s="17">
        <v>43117</v>
      </c>
      <c r="C4188" s="17">
        <v>43118</v>
      </c>
      <c r="D4188" s="13" t="s">
        <v>762</v>
      </c>
      <c r="E4188" s="13" t="s">
        <v>763</v>
      </c>
      <c r="F4188" s="13">
        <v>1</v>
      </c>
      <c r="G4188" s="13" t="s">
        <v>531</v>
      </c>
      <c r="H4188" s="13">
        <v>1</v>
      </c>
      <c r="I4188" s="13">
        <v>2</v>
      </c>
    </row>
    <row r="4189" spans="1:9">
      <c r="A4189" s="13">
        <v>3715</v>
      </c>
      <c r="B4189" s="17">
        <v>43245</v>
      </c>
      <c r="C4189" s="17" t="s">
        <v>138</v>
      </c>
      <c r="D4189" s="13" t="s">
        <v>616</v>
      </c>
      <c r="E4189" s="13" t="s">
        <v>680</v>
      </c>
      <c r="F4189" s="13">
        <v>10</v>
      </c>
      <c r="G4189" s="13" t="s">
        <v>519</v>
      </c>
      <c r="H4189" s="13">
        <v>4</v>
      </c>
      <c r="I4189" s="13">
        <v>2</v>
      </c>
    </row>
    <row r="4190" spans="1:9">
      <c r="A4190" s="13">
        <v>3716</v>
      </c>
      <c r="B4190" s="17">
        <v>43096</v>
      </c>
      <c r="C4190" s="17">
        <v>43103</v>
      </c>
      <c r="D4190" s="13" t="s">
        <v>624</v>
      </c>
      <c r="E4190" s="13" t="s">
        <v>138</v>
      </c>
      <c r="F4190" s="13">
        <v>1</v>
      </c>
      <c r="G4190" s="13" t="s">
        <v>499</v>
      </c>
      <c r="H4190" s="13">
        <v>2</v>
      </c>
      <c r="I4190" s="13">
        <v>1</v>
      </c>
    </row>
    <row r="4191" spans="1:9">
      <c r="A4191" s="13">
        <v>3716</v>
      </c>
      <c r="B4191" s="17">
        <v>43204</v>
      </c>
      <c r="C4191" s="17">
        <v>43213</v>
      </c>
      <c r="D4191" s="13" t="s">
        <v>1062</v>
      </c>
      <c r="E4191" s="13" t="s">
        <v>1063</v>
      </c>
      <c r="F4191" s="13">
        <v>14</v>
      </c>
      <c r="G4191" s="13" t="s">
        <v>483</v>
      </c>
      <c r="H4191" s="13">
        <v>1</v>
      </c>
      <c r="I4191" s="13">
        <v>2</v>
      </c>
    </row>
    <row r="4192" spans="1:9">
      <c r="A4192" s="13">
        <v>3718</v>
      </c>
      <c r="B4192" s="17">
        <v>42970</v>
      </c>
      <c r="C4192" s="17">
        <v>42976</v>
      </c>
      <c r="D4192" s="13" t="s">
        <v>1059</v>
      </c>
      <c r="E4192" s="13" t="s">
        <v>138</v>
      </c>
      <c r="F4192" s="13">
        <v>3</v>
      </c>
      <c r="G4192" s="13" t="s">
        <v>519</v>
      </c>
      <c r="H4192" s="13">
        <v>4</v>
      </c>
      <c r="I4192" s="13">
        <v>1</v>
      </c>
    </row>
    <row r="4193" spans="1:9">
      <c r="A4193" s="13">
        <v>3718</v>
      </c>
      <c r="B4193" s="17">
        <v>43159</v>
      </c>
      <c r="C4193" s="17">
        <v>43167</v>
      </c>
      <c r="D4193" s="13" t="s">
        <v>1104</v>
      </c>
      <c r="E4193" s="13" t="s">
        <v>795</v>
      </c>
      <c r="F4193" s="13">
        <v>22</v>
      </c>
      <c r="G4193" s="13" t="s">
        <v>531</v>
      </c>
      <c r="H4193" s="13">
        <v>3</v>
      </c>
      <c r="I4193" s="13">
        <v>2</v>
      </c>
    </row>
    <row r="4194" spans="1:9">
      <c r="A4194" s="13">
        <v>3719</v>
      </c>
      <c r="B4194" s="17">
        <v>43208</v>
      </c>
      <c r="C4194" s="17">
        <v>43209</v>
      </c>
      <c r="D4194" s="13" t="s">
        <v>668</v>
      </c>
      <c r="E4194" s="13" t="s">
        <v>669</v>
      </c>
      <c r="F4194" s="13">
        <v>25</v>
      </c>
      <c r="G4194" s="13" t="s">
        <v>534</v>
      </c>
      <c r="H4194" s="13">
        <v>5</v>
      </c>
      <c r="I4194" s="13">
        <v>2</v>
      </c>
    </row>
    <row r="4195" spans="1:9">
      <c r="A4195" s="13">
        <v>3719</v>
      </c>
      <c r="B4195" s="17">
        <v>42983</v>
      </c>
      <c r="C4195" s="17">
        <v>42985</v>
      </c>
      <c r="D4195" s="13" t="s">
        <v>616</v>
      </c>
      <c r="E4195" s="13" t="s">
        <v>752</v>
      </c>
      <c r="F4195" s="13">
        <v>14</v>
      </c>
      <c r="G4195" s="13" t="s">
        <v>479</v>
      </c>
      <c r="H4195" s="13">
        <v>2</v>
      </c>
      <c r="I4195" s="13">
        <v>1</v>
      </c>
    </row>
    <row r="4196" spans="1:9">
      <c r="A4196" s="13">
        <v>3720</v>
      </c>
      <c r="B4196" s="17">
        <v>42961</v>
      </c>
      <c r="C4196" s="17">
        <v>42964</v>
      </c>
      <c r="D4196" s="13" t="s">
        <v>877</v>
      </c>
      <c r="E4196" s="13" t="s">
        <v>878</v>
      </c>
      <c r="F4196" s="13">
        <v>24</v>
      </c>
      <c r="G4196" s="13" t="s">
        <v>531</v>
      </c>
      <c r="H4196" s="13">
        <v>4</v>
      </c>
      <c r="I4196" s="13">
        <v>1</v>
      </c>
    </row>
    <row r="4197" spans="1:9">
      <c r="A4197" s="13">
        <v>3720</v>
      </c>
      <c r="B4197" s="17">
        <v>43080</v>
      </c>
      <c r="C4197" s="17">
        <v>43089</v>
      </c>
      <c r="D4197" s="13" t="s">
        <v>816</v>
      </c>
      <c r="E4197" s="13" t="s">
        <v>676</v>
      </c>
      <c r="F4197" s="13">
        <v>5</v>
      </c>
      <c r="G4197" s="13" t="s">
        <v>519</v>
      </c>
      <c r="H4197" s="13">
        <v>4</v>
      </c>
      <c r="I4197" s="13">
        <v>2</v>
      </c>
    </row>
    <row r="4198" spans="1:9">
      <c r="A4198" s="13">
        <v>3721</v>
      </c>
      <c r="B4198" s="17">
        <v>43222</v>
      </c>
      <c r="C4198" s="17">
        <v>43227</v>
      </c>
      <c r="D4198" s="13" t="s">
        <v>1059</v>
      </c>
      <c r="E4198" s="13" t="s">
        <v>138</v>
      </c>
      <c r="F4198" s="13">
        <v>8</v>
      </c>
      <c r="G4198" s="13" t="s">
        <v>507</v>
      </c>
      <c r="H4198" s="13">
        <v>1</v>
      </c>
      <c r="I4198" s="13">
        <v>2</v>
      </c>
    </row>
    <row r="4199" spans="1:9">
      <c r="A4199" s="13">
        <v>3726</v>
      </c>
      <c r="B4199" s="17">
        <v>43002</v>
      </c>
      <c r="C4199" s="17">
        <v>43007</v>
      </c>
      <c r="D4199" s="13" t="s">
        <v>782</v>
      </c>
      <c r="E4199" s="13" t="s">
        <v>616</v>
      </c>
      <c r="F4199" s="13">
        <v>14</v>
      </c>
      <c r="G4199" s="13" t="s">
        <v>487</v>
      </c>
      <c r="H4199" s="13">
        <v>2</v>
      </c>
      <c r="I4199" s="13">
        <v>2</v>
      </c>
    </row>
    <row r="4200" spans="1:9">
      <c r="A4200" s="13">
        <v>3727</v>
      </c>
      <c r="B4200" s="17">
        <v>43170</v>
      </c>
      <c r="C4200" s="17">
        <v>43173</v>
      </c>
      <c r="D4200" s="13" t="s">
        <v>834</v>
      </c>
      <c r="E4200" s="13" t="s">
        <v>835</v>
      </c>
      <c r="F4200" s="13">
        <v>16</v>
      </c>
      <c r="G4200" s="13" t="s">
        <v>495</v>
      </c>
      <c r="H4200" s="13">
        <v>2</v>
      </c>
      <c r="I4200" s="13">
        <v>1</v>
      </c>
    </row>
    <row r="4201" spans="1:9">
      <c r="A4201" s="13">
        <v>3728</v>
      </c>
      <c r="B4201" s="17">
        <v>43158</v>
      </c>
      <c r="C4201" s="17">
        <v>43166</v>
      </c>
      <c r="D4201" s="13" t="s">
        <v>610</v>
      </c>
      <c r="E4201" s="13" t="s">
        <v>611</v>
      </c>
      <c r="F4201" s="13">
        <v>8</v>
      </c>
      <c r="G4201" s="13" t="s">
        <v>531</v>
      </c>
      <c r="H4201" s="13">
        <v>4</v>
      </c>
      <c r="I4201" s="13">
        <v>2</v>
      </c>
    </row>
    <row r="4202" spans="1:9">
      <c r="A4202" s="13">
        <v>3729</v>
      </c>
      <c r="B4202" s="17">
        <v>43093</v>
      </c>
      <c r="C4202" s="17">
        <v>43100</v>
      </c>
      <c r="D4202" s="13" t="s">
        <v>880</v>
      </c>
      <c r="E4202" s="13" t="s">
        <v>138</v>
      </c>
      <c r="F4202" s="13">
        <v>2</v>
      </c>
      <c r="G4202" s="13" t="s">
        <v>527</v>
      </c>
      <c r="H4202" s="13">
        <v>4</v>
      </c>
      <c r="I4202" s="13">
        <v>1</v>
      </c>
    </row>
    <row r="4203" spans="1:9">
      <c r="A4203" s="13">
        <v>3732</v>
      </c>
      <c r="B4203" s="17">
        <v>43247</v>
      </c>
      <c r="C4203" s="17" t="s">
        <v>138</v>
      </c>
      <c r="D4203" s="13" t="s">
        <v>916</v>
      </c>
      <c r="E4203" s="13" t="s">
        <v>795</v>
      </c>
      <c r="F4203" s="13">
        <v>11</v>
      </c>
      <c r="G4203" s="13" t="s">
        <v>519</v>
      </c>
      <c r="H4203" s="13">
        <v>3</v>
      </c>
      <c r="I4203" s="13">
        <v>1</v>
      </c>
    </row>
    <row r="4204" spans="1:9">
      <c r="A4204" s="13">
        <v>3732</v>
      </c>
      <c r="B4204" s="17">
        <v>42945</v>
      </c>
      <c r="C4204" s="17">
        <v>42946</v>
      </c>
      <c r="D4204" s="13" t="s">
        <v>1006</v>
      </c>
      <c r="E4204" s="13" t="s">
        <v>1007</v>
      </c>
      <c r="F4204" s="13">
        <v>22</v>
      </c>
      <c r="G4204" s="13" t="s">
        <v>531</v>
      </c>
      <c r="H4204" s="13">
        <v>3</v>
      </c>
      <c r="I4204" s="13">
        <v>1</v>
      </c>
    </row>
    <row r="4205" spans="1:9">
      <c r="A4205" s="13">
        <v>3733</v>
      </c>
      <c r="B4205" s="17">
        <v>42945</v>
      </c>
      <c r="C4205" s="17">
        <v>42948</v>
      </c>
      <c r="D4205" s="13" t="s">
        <v>1095</v>
      </c>
      <c r="E4205" s="13" t="s">
        <v>1096</v>
      </c>
      <c r="F4205" s="13">
        <v>21</v>
      </c>
      <c r="G4205" s="13" t="s">
        <v>531</v>
      </c>
      <c r="H4205" s="13">
        <v>1</v>
      </c>
      <c r="I4205" s="13">
        <v>1</v>
      </c>
    </row>
    <row r="4206" spans="1:9">
      <c r="A4206" s="13">
        <v>3736</v>
      </c>
      <c r="B4206" s="17">
        <v>42922</v>
      </c>
      <c r="C4206" s="17">
        <v>42931</v>
      </c>
      <c r="D4206" s="13" t="s">
        <v>663</v>
      </c>
      <c r="E4206" s="13" t="s">
        <v>138</v>
      </c>
      <c r="F4206" s="13">
        <v>27</v>
      </c>
      <c r="G4206" s="13" t="s">
        <v>534</v>
      </c>
      <c r="H4206" s="13">
        <v>4</v>
      </c>
      <c r="I4206" s="13">
        <v>2</v>
      </c>
    </row>
    <row r="4207" spans="1:9">
      <c r="A4207" s="13">
        <v>3737</v>
      </c>
      <c r="B4207" s="17">
        <v>42934</v>
      </c>
      <c r="C4207" s="17">
        <v>42937</v>
      </c>
      <c r="D4207" s="13" t="s">
        <v>677</v>
      </c>
      <c r="E4207" s="13" t="s">
        <v>678</v>
      </c>
      <c r="F4207" s="13">
        <v>22</v>
      </c>
      <c r="G4207" s="13" t="s">
        <v>507</v>
      </c>
      <c r="H4207" s="13">
        <v>3</v>
      </c>
      <c r="I4207" s="13">
        <v>1</v>
      </c>
    </row>
    <row r="4208" spans="1:9">
      <c r="A4208" s="13">
        <v>3738</v>
      </c>
      <c r="B4208" s="17">
        <v>43173</v>
      </c>
      <c r="C4208" s="17">
        <v>43174</v>
      </c>
      <c r="D4208" s="13" t="s">
        <v>680</v>
      </c>
      <c r="E4208" s="13" t="s">
        <v>681</v>
      </c>
      <c r="F4208" s="13">
        <v>1</v>
      </c>
      <c r="G4208" s="13" t="s">
        <v>515</v>
      </c>
      <c r="H4208" s="13">
        <v>5</v>
      </c>
      <c r="I4208" s="13">
        <v>2</v>
      </c>
    </row>
    <row r="4209" spans="1:9">
      <c r="A4209" s="13">
        <v>3738</v>
      </c>
      <c r="B4209" s="17">
        <v>43098</v>
      </c>
      <c r="C4209" s="17">
        <v>43102</v>
      </c>
      <c r="D4209" s="13" t="s">
        <v>722</v>
      </c>
      <c r="E4209" s="13" t="s">
        <v>723</v>
      </c>
      <c r="F4209" s="13">
        <v>26</v>
      </c>
      <c r="G4209" s="13" t="s">
        <v>531</v>
      </c>
      <c r="H4209" s="13">
        <v>3</v>
      </c>
      <c r="I4209" s="13">
        <v>2</v>
      </c>
    </row>
    <row r="4210" spans="1:9">
      <c r="A4210" s="13">
        <v>3739</v>
      </c>
      <c r="B4210" s="17">
        <v>43217</v>
      </c>
      <c r="C4210" s="17">
        <v>43225</v>
      </c>
      <c r="D4210" s="13" t="s">
        <v>957</v>
      </c>
      <c r="E4210" s="13" t="s">
        <v>138</v>
      </c>
      <c r="F4210" s="13">
        <v>10</v>
      </c>
      <c r="G4210" s="13" t="s">
        <v>507</v>
      </c>
      <c r="H4210" s="13">
        <v>5</v>
      </c>
      <c r="I4210" s="13">
        <v>2</v>
      </c>
    </row>
    <row r="4211" spans="1:9">
      <c r="A4211" s="13">
        <v>3740</v>
      </c>
      <c r="B4211" s="17">
        <v>43194</v>
      </c>
      <c r="C4211" s="17">
        <v>43203</v>
      </c>
      <c r="D4211" s="13" t="s">
        <v>614</v>
      </c>
      <c r="E4211" s="13" t="s">
        <v>1018</v>
      </c>
      <c r="F4211" s="13">
        <v>14</v>
      </c>
      <c r="G4211" s="13" t="s">
        <v>483</v>
      </c>
      <c r="H4211" s="13">
        <v>3</v>
      </c>
      <c r="I4211" s="13">
        <v>1</v>
      </c>
    </row>
    <row r="4212" spans="1:9">
      <c r="A4212" s="13">
        <v>3742</v>
      </c>
      <c r="B4212" s="17">
        <v>43022</v>
      </c>
      <c r="C4212" s="17">
        <v>43029</v>
      </c>
      <c r="D4212" s="13" t="s">
        <v>614</v>
      </c>
      <c r="E4212" s="13" t="s">
        <v>905</v>
      </c>
      <c r="F4212" s="13">
        <v>17</v>
      </c>
      <c r="G4212" s="13" t="s">
        <v>487</v>
      </c>
      <c r="H4212" s="13">
        <v>5</v>
      </c>
      <c r="I4212" s="13">
        <v>1</v>
      </c>
    </row>
    <row r="4213" spans="1:9">
      <c r="A4213" s="13">
        <v>3743</v>
      </c>
      <c r="B4213" s="17">
        <v>43236</v>
      </c>
      <c r="C4213" s="17">
        <v>43245</v>
      </c>
      <c r="D4213" s="13" t="s">
        <v>1008</v>
      </c>
      <c r="E4213" s="13" t="s">
        <v>1009</v>
      </c>
      <c r="F4213" s="13">
        <v>27</v>
      </c>
      <c r="G4213" s="13" t="s">
        <v>534</v>
      </c>
      <c r="H4213" s="13">
        <v>1</v>
      </c>
      <c r="I4213" s="13">
        <v>2</v>
      </c>
    </row>
    <row r="4214" spans="1:9">
      <c r="A4214" s="13">
        <v>3745</v>
      </c>
      <c r="B4214" s="17">
        <v>43112</v>
      </c>
      <c r="C4214" s="17">
        <v>43120</v>
      </c>
      <c r="D4214" s="13" t="s">
        <v>913</v>
      </c>
      <c r="E4214" s="13" t="s">
        <v>914</v>
      </c>
      <c r="F4214" s="13">
        <v>26</v>
      </c>
      <c r="G4214" s="13" t="s">
        <v>479</v>
      </c>
      <c r="H4214" s="13">
        <v>5</v>
      </c>
      <c r="I4214" s="13">
        <v>2</v>
      </c>
    </row>
    <row r="4215" spans="1:9">
      <c r="A4215" s="13">
        <v>3745</v>
      </c>
      <c r="B4215" s="17">
        <v>43236</v>
      </c>
      <c r="C4215" s="17">
        <v>43237</v>
      </c>
      <c r="D4215" s="13" t="s">
        <v>717</v>
      </c>
      <c r="E4215" s="13" t="s">
        <v>138</v>
      </c>
      <c r="F4215" s="13">
        <v>7</v>
      </c>
      <c r="G4215" s="13" t="s">
        <v>519</v>
      </c>
      <c r="H4215" s="13">
        <v>2</v>
      </c>
      <c r="I4215" s="13">
        <v>2</v>
      </c>
    </row>
    <row r="4216" spans="1:9">
      <c r="A4216" s="13">
        <v>3746</v>
      </c>
      <c r="B4216" s="17">
        <v>42978</v>
      </c>
      <c r="C4216" s="17">
        <v>42982</v>
      </c>
      <c r="D4216" s="13" t="s">
        <v>843</v>
      </c>
      <c r="E4216" s="13" t="s">
        <v>892</v>
      </c>
      <c r="F4216" s="13">
        <v>4</v>
      </c>
      <c r="G4216" s="13" t="s">
        <v>507</v>
      </c>
      <c r="H4216" s="13">
        <v>4</v>
      </c>
      <c r="I4216" s="13">
        <v>2</v>
      </c>
    </row>
    <row r="4217" spans="1:9">
      <c r="A4217" s="13">
        <v>3746</v>
      </c>
      <c r="B4217" s="17">
        <v>43116</v>
      </c>
      <c r="C4217" s="17">
        <v>43117</v>
      </c>
      <c r="D4217" s="13" t="s">
        <v>637</v>
      </c>
      <c r="E4217" s="13" t="s">
        <v>138</v>
      </c>
      <c r="F4217" s="13">
        <v>22</v>
      </c>
      <c r="G4217" s="13" t="s">
        <v>511</v>
      </c>
      <c r="H4217" s="13">
        <v>1</v>
      </c>
      <c r="I4217" s="13">
        <v>2</v>
      </c>
    </row>
    <row r="4218" spans="1:9">
      <c r="A4218" s="13">
        <v>3747</v>
      </c>
      <c r="B4218" s="17">
        <v>42986</v>
      </c>
      <c r="C4218" s="17">
        <v>42993</v>
      </c>
      <c r="D4218" s="13" t="s">
        <v>740</v>
      </c>
      <c r="E4218" s="13" t="s">
        <v>741</v>
      </c>
      <c r="F4218" s="13">
        <v>27</v>
      </c>
      <c r="G4218" s="13" t="s">
        <v>515</v>
      </c>
      <c r="H4218" s="13">
        <v>1</v>
      </c>
      <c r="I4218" s="13">
        <v>2</v>
      </c>
    </row>
    <row r="4219" spans="1:9">
      <c r="A4219" s="13">
        <v>3747</v>
      </c>
      <c r="B4219" s="17">
        <v>43166</v>
      </c>
      <c r="C4219" s="17">
        <v>43170</v>
      </c>
      <c r="D4219" s="13" t="s">
        <v>623</v>
      </c>
      <c r="E4219" s="13" t="s">
        <v>836</v>
      </c>
      <c r="F4219" s="13">
        <v>25</v>
      </c>
      <c r="G4219" s="13" t="s">
        <v>531</v>
      </c>
      <c r="H4219" s="13">
        <v>2</v>
      </c>
      <c r="I4219" s="13">
        <v>1</v>
      </c>
    </row>
    <row r="4220" spans="1:9">
      <c r="A4220" s="13">
        <v>3748</v>
      </c>
      <c r="B4220" s="17">
        <v>43039</v>
      </c>
      <c r="C4220" s="17">
        <v>43048</v>
      </c>
      <c r="D4220" s="13" t="s">
        <v>776</v>
      </c>
      <c r="E4220" s="13" t="s">
        <v>962</v>
      </c>
      <c r="F4220" s="13">
        <v>9</v>
      </c>
      <c r="G4220" s="13" t="s">
        <v>491</v>
      </c>
      <c r="H4220" s="13">
        <v>3</v>
      </c>
      <c r="I4220" s="13">
        <v>1</v>
      </c>
    </row>
    <row r="4221" spans="1:9">
      <c r="A4221" s="13">
        <v>3749</v>
      </c>
      <c r="B4221" s="17">
        <v>43016</v>
      </c>
      <c r="C4221" s="17">
        <v>43017</v>
      </c>
      <c r="D4221" s="13" t="s">
        <v>978</v>
      </c>
      <c r="E4221" s="13" t="s">
        <v>979</v>
      </c>
      <c r="F4221" s="13">
        <v>3</v>
      </c>
      <c r="G4221" s="13" t="s">
        <v>495</v>
      </c>
      <c r="H4221" s="13">
        <v>3</v>
      </c>
      <c r="I4221" s="13">
        <v>2</v>
      </c>
    </row>
    <row r="4222" spans="1:9">
      <c r="A4222" s="13">
        <v>3751</v>
      </c>
      <c r="B4222" s="17">
        <v>43238</v>
      </c>
      <c r="C4222" s="17">
        <v>43241</v>
      </c>
      <c r="D4222" s="13" t="s">
        <v>670</v>
      </c>
      <c r="E4222" s="13" t="s">
        <v>671</v>
      </c>
      <c r="F4222" s="13">
        <v>16</v>
      </c>
      <c r="G4222" s="13" t="s">
        <v>534</v>
      </c>
      <c r="H4222" s="13">
        <v>2</v>
      </c>
      <c r="I4222" s="13">
        <v>2</v>
      </c>
    </row>
    <row r="4223" spans="1:9">
      <c r="A4223" s="13">
        <v>3751</v>
      </c>
      <c r="B4223" s="17">
        <v>43175</v>
      </c>
      <c r="C4223" s="17">
        <v>43178</v>
      </c>
      <c r="D4223" s="13" t="s">
        <v>736</v>
      </c>
      <c r="E4223" s="13" t="s">
        <v>840</v>
      </c>
      <c r="F4223" s="13">
        <v>16</v>
      </c>
      <c r="G4223" s="13" t="s">
        <v>511</v>
      </c>
      <c r="H4223" s="13">
        <v>3</v>
      </c>
      <c r="I4223" s="13">
        <v>1</v>
      </c>
    </row>
    <row r="4224" spans="1:9">
      <c r="A4224" s="13">
        <v>3752</v>
      </c>
      <c r="B4224" s="17">
        <v>43103</v>
      </c>
      <c r="C4224" s="17">
        <v>43107</v>
      </c>
      <c r="D4224" s="13" t="s">
        <v>1043</v>
      </c>
      <c r="E4224" s="13" t="s">
        <v>1044</v>
      </c>
      <c r="F4224" s="13">
        <v>19</v>
      </c>
      <c r="G4224" s="13" t="s">
        <v>515</v>
      </c>
      <c r="H4224" s="13">
        <v>4</v>
      </c>
      <c r="I4224" s="13">
        <v>1</v>
      </c>
    </row>
    <row r="4225" spans="1:9">
      <c r="A4225" s="13">
        <v>3753</v>
      </c>
      <c r="B4225" s="17">
        <v>43201</v>
      </c>
      <c r="C4225" s="17">
        <v>43210</v>
      </c>
      <c r="D4225" s="13" t="s">
        <v>845</v>
      </c>
      <c r="E4225" s="13" t="s">
        <v>846</v>
      </c>
      <c r="F4225" s="13">
        <v>1</v>
      </c>
      <c r="G4225" s="13" t="s">
        <v>531</v>
      </c>
      <c r="H4225" s="13">
        <v>5</v>
      </c>
      <c r="I4225" s="13">
        <v>2</v>
      </c>
    </row>
    <row r="4226" spans="1:9">
      <c r="A4226" s="13">
        <v>3755</v>
      </c>
      <c r="B4226" s="17">
        <v>42993</v>
      </c>
      <c r="C4226" s="17">
        <v>42997</v>
      </c>
      <c r="D4226" s="13" t="s">
        <v>1010</v>
      </c>
      <c r="E4226" s="13" t="s">
        <v>709</v>
      </c>
      <c r="F4226" s="13">
        <v>16</v>
      </c>
      <c r="G4226" s="13" t="s">
        <v>511</v>
      </c>
      <c r="H4226" s="13">
        <v>1</v>
      </c>
      <c r="I4226" s="13">
        <v>2</v>
      </c>
    </row>
    <row r="4227" spans="1:9">
      <c r="A4227" s="13">
        <v>3756</v>
      </c>
      <c r="B4227" s="17">
        <v>43134</v>
      </c>
      <c r="C4227" s="17">
        <v>43143</v>
      </c>
      <c r="D4227" s="13" t="s">
        <v>616</v>
      </c>
      <c r="E4227" s="13" t="s">
        <v>1091</v>
      </c>
      <c r="F4227" s="13">
        <v>6</v>
      </c>
      <c r="G4227" s="13" t="s">
        <v>491</v>
      </c>
      <c r="H4227" s="13">
        <v>5</v>
      </c>
      <c r="I4227" s="13">
        <v>1</v>
      </c>
    </row>
    <row r="4228" spans="1:9">
      <c r="A4228" s="13">
        <v>3757</v>
      </c>
      <c r="B4228" s="17">
        <v>43107</v>
      </c>
      <c r="C4228" s="17">
        <v>43109</v>
      </c>
      <c r="D4228" s="13" t="s">
        <v>989</v>
      </c>
      <c r="E4228" s="13" t="s">
        <v>990</v>
      </c>
      <c r="F4228" s="13">
        <v>18</v>
      </c>
      <c r="G4228" s="13" t="s">
        <v>534</v>
      </c>
      <c r="H4228" s="13">
        <v>4</v>
      </c>
      <c r="I4228" s="13">
        <v>2</v>
      </c>
    </row>
    <row r="4229" spans="1:9">
      <c r="A4229" s="13">
        <v>3758</v>
      </c>
      <c r="B4229" s="17">
        <v>43187</v>
      </c>
      <c r="C4229" s="17">
        <v>43187</v>
      </c>
      <c r="D4229" s="13" t="s">
        <v>616</v>
      </c>
      <c r="E4229" s="13" t="s">
        <v>675</v>
      </c>
      <c r="F4229" s="13">
        <v>5</v>
      </c>
      <c r="G4229" s="13" t="s">
        <v>519</v>
      </c>
      <c r="H4229" s="13">
        <v>5</v>
      </c>
      <c r="I4229" s="13">
        <v>1</v>
      </c>
    </row>
    <row r="4230" spans="1:9">
      <c r="A4230" s="13">
        <v>3758</v>
      </c>
      <c r="B4230" s="17">
        <v>42903</v>
      </c>
      <c r="C4230" s="17">
        <v>42907</v>
      </c>
      <c r="D4230" s="13" t="s">
        <v>849</v>
      </c>
      <c r="E4230" s="13" t="s">
        <v>680</v>
      </c>
      <c r="F4230" s="13">
        <v>15</v>
      </c>
      <c r="G4230" s="13" t="s">
        <v>491</v>
      </c>
      <c r="H4230" s="13">
        <v>4</v>
      </c>
      <c r="I4230" s="13">
        <v>1</v>
      </c>
    </row>
    <row r="4231" spans="1:9">
      <c r="A4231" s="13">
        <v>3759</v>
      </c>
      <c r="B4231" s="17">
        <v>42899</v>
      </c>
      <c r="C4231" s="17">
        <v>42900</v>
      </c>
      <c r="D4231" s="13" t="s">
        <v>795</v>
      </c>
      <c r="E4231" s="13" t="s">
        <v>859</v>
      </c>
      <c r="F4231" s="13">
        <v>5</v>
      </c>
      <c r="G4231" s="13" t="s">
        <v>499</v>
      </c>
      <c r="H4231" s="13">
        <v>4</v>
      </c>
      <c r="I4231" s="13">
        <v>2</v>
      </c>
    </row>
    <row r="4232" spans="1:9">
      <c r="A4232" s="13">
        <v>3759</v>
      </c>
      <c r="B4232" s="17">
        <v>42983</v>
      </c>
      <c r="C4232" s="17">
        <v>42988</v>
      </c>
      <c r="D4232" s="13" t="s">
        <v>950</v>
      </c>
      <c r="E4232" s="13" t="s">
        <v>951</v>
      </c>
      <c r="F4232" s="13">
        <v>16</v>
      </c>
      <c r="G4232" s="13" t="s">
        <v>483</v>
      </c>
      <c r="H4232" s="13">
        <v>4</v>
      </c>
      <c r="I4232" s="13">
        <v>2</v>
      </c>
    </row>
    <row r="4233" spans="1:9">
      <c r="A4233" s="13">
        <v>3761</v>
      </c>
      <c r="B4233" s="17">
        <v>42971</v>
      </c>
      <c r="C4233" s="17">
        <v>42972</v>
      </c>
      <c r="D4233" s="13" t="s">
        <v>766</v>
      </c>
      <c r="E4233" s="13" t="s">
        <v>734</v>
      </c>
      <c r="F4233" s="13">
        <v>18</v>
      </c>
      <c r="G4233" s="13" t="s">
        <v>479</v>
      </c>
      <c r="H4233" s="13">
        <v>1</v>
      </c>
      <c r="I4233" s="13">
        <v>2</v>
      </c>
    </row>
    <row r="4234" spans="1:9">
      <c r="A4234" s="13">
        <v>3762</v>
      </c>
      <c r="B4234" s="17">
        <v>42969</v>
      </c>
      <c r="C4234" s="17">
        <v>42969</v>
      </c>
      <c r="D4234" s="13" t="s">
        <v>616</v>
      </c>
      <c r="E4234" s="13" t="s">
        <v>1111</v>
      </c>
      <c r="F4234" s="13">
        <v>21</v>
      </c>
      <c r="G4234" s="13" t="s">
        <v>499</v>
      </c>
      <c r="H4234" s="13">
        <v>5</v>
      </c>
      <c r="I4234" s="13">
        <v>2</v>
      </c>
    </row>
    <row r="4235" spans="1:9">
      <c r="A4235" s="13">
        <v>3762</v>
      </c>
      <c r="B4235" s="17">
        <v>43120</v>
      </c>
      <c r="C4235" s="17">
        <v>43129</v>
      </c>
      <c r="D4235" s="13" t="s">
        <v>978</v>
      </c>
      <c r="E4235" s="13" t="s">
        <v>979</v>
      </c>
      <c r="F4235" s="13">
        <v>4</v>
      </c>
      <c r="G4235" s="13" t="s">
        <v>491</v>
      </c>
      <c r="H4235" s="13">
        <v>4</v>
      </c>
      <c r="I4235" s="13">
        <v>2</v>
      </c>
    </row>
    <row r="4236" spans="1:9">
      <c r="A4236" s="13">
        <v>3765</v>
      </c>
      <c r="B4236" s="17">
        <v>42937</v>
      </c>
      <c r="C4236" s="17">
        <v>42943</v>
      </c>
      <c r="D4236" s="13" t="s">
        <v>1030</v>
      </c>
      <c r="E4236" s="13" t="s">
        <v>138</v>
      </c>
      <c r="F4236" s="13">
        <v>3</v>
      </c>
      <c r="G4236" s="13" t="s">
        <v>534</v>
      </c>
      <c r="H4236" s="13">
        <v>3</v>
      </c>
      <c r="I4236" s="13">
        <v>1</v>
      </c>
    </row>
    <row r="4237" spans="1:9">
      <c r="A4237" s="13">
        <v>3766</v>
      </c>
      <c r="B4237" s="17">
        <v>43241</v>
      </c>
      <c r="C4237" s="17">
        <v>43247</v>
      </c>
      <c r="D4237" s="13" t="s">
        <v>795</v>
      </c>
      <c r="E4237" s="13" t="s">
        <v>138</v>
      </c>
      <c r="F4237" s="13">
        <v>2</v>
      </c>
      <c r="G4237" s="13" t="s">
        <v>531</v>
      </c>
      <c r="H4237" s="13">
        <v>3</v>
      </c>
      <c r="I4237" s="13">
        <v>2</v>
      </c>
    </row>
    <row r="4238" spans="1:9">
      <c r="A4238" s="13">
        <v>3767</v>
      </c>
      <c r="B4238" s="17">
        <v>43212</v>
      </c>
      <c r="C4238" s="17">
        <v>43217</v>
      </c>
      <c r="D4238" s="13" t="s">
        <v>981</v>
      </c>
      <c r="E4238" s="13" t="s">
        <v>982</v>
      </c>
      <c r="F4238" s="13">
        <v>10</v>
      </c>
      <c r="G4238" s="13" t="s">
        <v>511</v>
      </c>
      <c r="H4238" s="13">
        <v>5</v>
      </c>
      <c r="I4238" s="13">
        <v>2</v>
      </c>
    </row>
    <row r="4239" spans="1:9">
      <c r="A4239" s="13">
        <v>3768</v>
      </c>
      <c r="B4239" s="17">
        <v>42973</v>
      </c>
      <c r="C4239" s="17">
        <v>42981</v>
      </c>
      <c r="D4239" s="13" t="s">
        <v>616</v>
      </c>
      <c r="E4239" s="13" t="s">
        <v>893</v>
      </c>
      <c r="F4239" s="13">
        <v>11</v>
      </c>
      <c r="G4239" s="13" t="s">
        <v>483</v>
      </c>
      <c r="H4239" s="13">
        <v>1</v>
      </c>
      <c r="I4239" s="13">
        <v>1</v>
      </c>
    </row>
    <row r="4240" spans="1:9">
      <c r="A4240" s="13">
        <v>3768</v>
      </c>
      <c r="B4240" s="17">
        <v>43108</v>
      </c>
      <c r="C4240" s="17">
        <v>43111</v>
      </c>
      <c r="D4240" s="13" t="s">
        <v>616</v>
      </c>
      <c r="E4240" s="13" t="s">
        <v>628</v>
      </c>
      <c r="F4240" s="13">
        <v>23</v>
      </c>
      <c r="G4240" s="13" t="s">
        <v>534</v>
      </c>
      <c r="H4240" s="13">
        <v>1</v>
      </c>
      <c r="I4240" s="13">
        <v>1</v>
      </c>
    </row>
    <row r="4241" spans="1:9">
      <c r="A4241" s="13">
        <v>3770</v>
      </c>
      <c r="B4241" s="17">
        <v>42920</v>
      </c>
      <c r="C4241" s="17">
        <v>42924</v>
      </c>
      <c r="D4241" s="13" t="s">
        <v>1109</v>
      </c>
      <c r="E4241" s="13" t="s">
        <v>810</v>
      </c>
      <c r="F4241" s="13">
        <v>25</v>
      </c>
      <c r="G4241" s="13" t="s">
        <v>531</v>
      </c>
      <c r="H4241" s="13">
        <v>1</v>
      </c>
      <c r="I4241" s="13">
        <v>2</v>
      </c>
    </row>
    <row r="4242" spans="1:9">
      <c r="A4242" s="13">
        <v>3770</v>
      </c>
      <c r="B4242" s="17">
        <v>42954</v>
      </c>
      <c r="C4242" s="17">
        <v>42960</v>
      </c>
      <c r="D4242" s="13" t="s">
        <v>868</v>
      </c>
      <c r="E4242" s="13" t="s">
        <v>676</v>
      </c>
      <c r="F4242" s="13">
        <v>25</v>
      </c>
      <c r="G4242" s="13" t="s">
        <v>511</v>
      </c>
      <c r="H4242" s="13">
        <v>1</v>
      </c>
      <c r="I4242" s="13">
        <v>1</v>
      </c>
    </row>
    <row r="4243" spans="1:9">
      <c r="A4243" s="13">
        <v>3771</v>
      </c>
      <c r="B4243" s="17">
        <v>42896</v>
      </c>
      <c r="C4243" s="17">
        <v>42903</v>
      </c>
      <c r="D4243" s="13" t="s">
        <v>920</v>
      </c>
      <c r="E4243" s="13" t="s">
        <v>628</v>
      </c>
      <c r="F4243" s="13">
        <v>8</v>
      </c>
      <c r="G4243" s="13" t="s">
        <v>523</v>
      </c>
      <c r="H4243" s="13">
        <v>1</v>
      </c>
      <c r="I4243" s="13">
        <v>1</v>
      </c>
    </row>
    <row r="4244" spans="1:9">
      <c r="A4244" s="13">
        <v>3771</v>
      </c>
      <c r="B4244" s="17">
        <v>43112</v>
      </c>
      <c r="C4244" s="17">
        <v>43113</v>
      </c>
      <c r="D4244" s="13" t="s">
        <v>617</v>
      </c>
      <c r="E4244" s="13" t="s">
        <v>1042</v>
      </c>
      <c r="F4244" s="13">
        <v>14</v>
      </c>
      <c r="G4244" s="13" t="s">
        <v>534</v>
      </c>
      <c r="H4244" s="13">
        <v>4</v>
      </c>
      <c r="I4244" s="13">
        <v>1</v>
      </c>
    </row>
    <row r="4245" spans="1:9">
      <c r="A4245" s="13">
        <v>3773</v>
      </c>
      <c r="B4245" s="17">
        <v>43206</v>
      </c>
      <c r="C4245" s="17">
        <v>43209</v>
      </c>
      <c r="D4245" s="13" t="s">
        <v>795</v>
      </c>
      <c r="E4245" s="13" t="s">
        <v>623</v>
      </c>
      <c r="F4245" s="13">
        <v>1</v>
      </c>
      <c r="G4245" s="13" t="s">
        <v>538</v>
      </c>
      <c r="H4245" s="13">
        <v>3</v>
      </c>
      <c r="I4245" s="13">
        <v>2</v>
      </c>
    </row>
    <row r="4246" spans="1:9">
      <c r="A4246" s="13">
        <v>3774</v>
      </c>
      <c r="B4246" s="17">
        <v>42931</v>
      </c>
      <c r="C4246" s="17">
        <v>42937</v>
      </c>
      <c r="D4246" s="13" t="s">
        <v>839</v>
      </c>
      <c r="E4246" s="13" t="s">
        <v>840</v>
      </c>
      <c r="F4246" s="13">
        <v>4</v>
      </c>
      <c r="G4246" s="13" t="s">
        <v>483</v>
      </c>
      <c r="H4246" s="13">
        <v>5</v>
      </c>
      <c r="I4246" s="13">
        <v>2</v>
      </c>
    </row>
    <row r="4247" spans="1:9">
      <c r="A4247" s="13">
        <v>3775</v>
      </c>
      <c r="B4247" s="17">
        <v>43086</v>
      </c>
      <c r="C4247" s="17">
        <v>43090</v>
      </c>
      <c r="D4247" s="13" t="s">
        <v>795</v>
      </c>
      <c r="E4247" s="13" t="s">
        <v>138</v>
      </c>
      <c r="F4247" s="13">
        <v>2</v>
      </c>
      <c r="G4247" s="13" t="s">
        <v>495</v>
      </c>
      <c r="H4247" s="13">
        <v>3</v>
      </c>
      <c r="I4247" s="13">
        <v>1</v>
      </c>
    </row>
    <row r="4248" spans="1:9">
      <c r="A4248" s="13">
        <v>3775</v>
      </c>
      <c r="B4248" s="17">
        <v>43051</v>
      </c>
      <c r="C4248" s="17">
        <v>43055</v>
      </c>
      <c r="D4248" s="13" t="s">
        <v>700</v>
      </c>
      <c r="E4248" s="13" t="s">
        <v>701</v>
      </c>
      <c r="F4248" s="13">
        <v>9</v>
      </c>
      <c r="G4248" s="13" t="s">
        <v>491</v>
      </c>
      <c r="H4248" s="13">
        <v>2</v>
      </c>
      <c r="I4248" s="13">
        <v>1</v>
      </c>
    </row>
    <row r="4249" spans="1:9">
      <c r="A4249" s="13">
        <v>3776</v>
      </c>
      <c r="B4249" s="17">
        <v>43078</v>
      </c>
      <c r="C4249" s="17">
        <v>43087</v>
      </c>
      <c r="D4249" s="13" t="s">
        <v>1065</v>
      </c>
      <c r="E4249" s="13" t="s">
        <v>1066</v>
      </c>
      <c r="F4249" s="13">
        <v>21</v>
      </c>
      <c r="G4249" s="13" t="s">
        <v>527</v>
      </c>
      <c r="H4249" s="13">
        <v>3</v>
      </c>
      <c r="I4249" s="13">
        <v>2</v>
      </c>
    </row>
    <row r="4250" spans="1:9">
      <c r="A4250" s="13">
        <v>3777</v>
      </c>
      <c r="B4250" s="17">
        <v>42996</v>
      </c>
      <c r="C4250" s="17">
        <v>42999</v>
      </c>
      <c r="D4250" s="13" t="s">
        <v>782</v>
      </c>
      <c r="E4250" s="13" t="s">
        <v>616</v>
      </c>
      <c r="F4250" s="13">
        <v>14</v>
      </c>
      <c r="G4250" s="13" t="s">
        <v>519</v>
      </c>
      <c r="H4250" s="13">
        <v>5</v>
      </c>
      <c r="I4250" s="13">
        <v>2</v>
      </c>
    </row>
    <row r="4251" spans="1:9">
      <c r="A4251" s="13">
        <v>3777</v>
      </c>
      <c r="B4251" s="17">
        <v>43141</v>
      </c>
      <c r="C4251" s="17">
        <v>43146</v>
      </c>
      <c r="D4251" s="13" t="s">
        <v>627</v>
      </c>
      <c r="E4251" s="13" t="s">
        <v>138</v>
      </c>
      <c r="F4251" s="13">
        <v>23</v>
      </c>
      <c r="G4251" s="13" t="s">
        <v>487</v>
      </c>
      <c r="H4251" s="13">
        <v>5</v>
      </c>
      <c r="I4251" s="13">
        <v>1</v>
      </c>
    </row>
    <row r="4252" spans="1:9">
      <c r="A4252" s="13">
        <v>3779</v>
      </c>
      <c r="B4252" s="17">
        <v>42941</v>
      </c>
      <c r="C4252" s="17">
        <v>42943</v>
      </c>
      <c r="D4252" s="13" t="s">
        <v>795</v>
      </c>
      <c r="E4252" s="13" t="s">
        <v>701</v>
      </c>
      <c r="F4252" s="13">
        <v>25</v>
      </c>
      <c r="G4252" s="13" t="s">
        <v>495</v>
      </c>
      <c r="H4252" s="13">
        <v>3</v>
      </c>
      <c r="I4252" s="13">
        <v>1</v>
      </c>
    </row>
    <row r="4253" spans="1:9">
      <c r="A4253" s="13">
        <v>3780</v>
      </c>
      <c r="B4253" s="17">
        <v>42993</v>
      </c>
      <c r="C4253" s="17">
        <v>43002</v>
      </c>
      <c r="D4253" s="13" t="s">
        <v>795</v>
      </c>
      <c r="E4253" s="13" t="s">
        <v>709</v>
      </c>
      <c r="F4253" s="13">
        <v>21</v>
      </c>
      <c r="G4253" s="13" t="s">
        <v>523</v>
      </c>
      <c r="H4253" s="13">
        <v>1</v>
      </c>
      <c r="I4253" s="13">
        <v>2</v>
      </c>
    </row>
    <row r="4254" spans="1:9">
      <c r="A4254" s="13">
        <v>3783</v>
      </c>
      <c r="B4254" s="17">
        <v>43106</v>
      </c>
      <c r="C4254" s="17">
        <v>43115</v>
      </c>
      <c r="D4254" s="13" t="s">
        <v>1102</v>
      </c>
      <c r="E4254" s="13" t="s">
        <v>1103</v>
      </c>
      <c r="F4254" s="13">
        <v>26</v>
      </c>
      <c r="G4254" s="13" t="s">
        <v>531</v>
      </c>
      <c r="H4254" s="13">
        <v>1</v>
      </c>
      <c r="I4254" s="13">
        <v>1</v>
      </c>
    </row>
    <row r="4255" spans="1:9">
      <c r="A4255" s="13">
        <v>3784</v>
      </c>
      <c r="B4255" s="17">
        <v>43159</v>
      </c>
      <c r="C4255" s="17">
        <v>43163</v>
      </c>
      <c r="D4255" s="13" t="s">
        <v>1086</v>
      </c>
      <c r="E4255" s="13" t="s">
        <v>1087</v>
      </c>
      <c r="F4255" s="13">
        <v>22</v>
      </c>
      <c r="G4255" s="13" t="s">
        <v>499</v>
      </c>
      <c r="H4255" s="13">
        <v>3</v>
      </c>
      <c r="I4255" s="13">
        <v>2</v>
      </c>
    </row>
    <row r="4256" spans="1:9">
      <c r="A4256" s="13">
        <v>3785</v>
      </c>
      <c r="B4256" s="17">
        <v>42902</v>
      </c>
      <c r="C4256" s="17">
        <v>42904</v>
      </c>
      <c r="D4256" s="13" t="s">
        <v>616</v>
      </c>
      <c r="E4256" s="13" t="s">
        <v>644</v>
      </c>
      <c r="F4256" s="13">
        <v>18</v>
      </c>
      <c r="G4256" s="13" t="s">
        <v>491</v>
      </c>
      <c r="H4256" s="13">
        <v>1</v>
      </c>
      <c r="I4256" s="13">
        <v>2</v>
      </c>
    </row>
    <row r="4257" spans="1:9">
      <c r="A4257" s="13">
        <v>3786</v>
      </c>
      <c r="B4257" s="17">
        <v>42898</v>
      </c>
      <c r="C4257" s="17">
        <v>42907</v>
      </c>
      <c r="D4257" s="13" t="s">
        <v>805</v>
      </c>
      <c r="E4257" s="13" t="s">
        <v>806</v>
      </c>
      <c r="F4257" s="13">
        <v>8</v>
      </c>
      <c r="G4257" s="13" t="s">
        <v>495</v>
      </c>
      <c r="H4257" s="13">
        <v>2</v>
      </c>
      <c r="I4257" s="13">
        <v>2</v>
      </c>
    </row>
    <row r="4258" spans="1:9">
      <c r="A4258" s="13">
        <v>3786</v>
      </c>
      <c r="B4258" s="17">
        <v>43037</v>
      </c>
      <c r="C4258" s="17">
        <v>43043</v>
      </c>
      <c r="D4258" s="13" t="s">
        <v>695</v>
      </c>
      <c r="E4258" s="13" t="s">
        <v>138</v>
      </c>
      <c r="F4258" s="13">
        <v>22</v>
      </c>
      <c r="G4258" s="13" t="s">
        <v>511</v>
      </c>
      <c r="H4258" s="13">
        <v>4</v>
      </c>
      <c r="I4258" s="13">
        <v>2</v>
      </c>
    </row>
    <row r="4259" spans="1:9">
      <c r="A4259" s="13">
        <v>3787</v>
      </c>
      <c r="B4259" s="17">
        <v>42957</v>
      </c>
      <c r="C4259" s="17">
        <v>42957</v>
      </c>
      <c r="D4259" s="13" t="s">
        <v>1065</v>
      </c>
      <c r="E4259" s="13" t="s">
        <v>1066</v>
      </c>
      <c r="F4259" s="13">
        <v>22</v>
      </c>
      <c r="G4259" s="13" t="s">
        <v>519</v>
      </c>
      <c r="H4259" s="13">
        <v>3</v>
      </c>
      <c r="I4259" s="13">
        <v>1</v>
      </c>
    </row>
    <row r="4260" spans="1:9">
      <c r="A4260" s="13">
        <v>3788</v>
      </c>
      <c r="B4260" s="17">
        <v>43024</v>
      </c>
      <c r="C4260" s="17">
        <v>43032</v>
      </c>
      <c r="D4260" s="13" t="s">
        <v>989</v>
      </c>
      <c r="E4260" s="13" t="s">
        <v>1049</v>
      </c>
      <c r="F4260" s="13">
        <v>18</v>
      </c>
      <c r="G4260" s="13" t="s">
        <v>507</v>
      </c>
      <c r="H4260" s="13">
        <v>2</v>
      </c>
      <c r="I4260" s="13">
        <v>1</v>
      </c>
    </row>
    <row r="4261" spans="1:9">
      <c r="A4261" s="13">
        <v>3788</v>
      </c>
      <c r="B4261" s="17">
        <v>43221</v>
      </c>
      <c r="C4261" s="17">
        <v>43222</v>
      </c>
      <c r="D4261" s="13" t="s">
        <v>645</v>
      </c>
      <c r="E4261" s="13" t="s">
        <v>646</v>
      </c>
      <c r="F4261" s="13">
        <v>23</v>
      </c>
      <c r="G4261" s="13" t="s">
        <v>534</v>
      </c>
      <c r="H4261" s="13">
        <v>2</v>
      </c>
      <c r="I4261" s="13">
        <v>1</v>
      </c>
    </row>
    <row r="4262" spans="1:9">
      <c r="A4262" s="13">
        <v>3790</v>
      </c>
      <c r="B4262" s="17">
        <v>43074</v>
      </c>
      <c r="C4262" s="17">
        <v>43074</v>
      </c>
      <c r="D4262" s="13" t="s">
        <v>839</v>
      </c>
      <c r="E4262" s="13" t="s">
        <v>840</v>
      </c>
      <c r="F4262" s="13">
        <v>21</v>
      </c>
      <c r="G4262" s="13" t="s">
        <v>511</v>
      </c>
      <c r="H4262" s="13">
        <v>5</v>
      </c>
      <c r="I4262" s="13">
        <v>2</v>
      </c>
    </row>
    <row r="4263" spans="1:9">
      <c r="A4263" s="13">
        <v>3792</v>
      </c>
      <c r="B4263" s="17">
        <v>43187</v>
      </c>
      <c r="C4263" s="17">
        <v>43193</v>
      </c>
      <c r="D4263" s="13" t="s">
        <v>649</v>
      </c>
      <c r="E4263" s="13" t="s">
        <v>824</v>
      </c>
      <c r="F4263" s="13">
        <v>22</v>
      </c>
      <c r="G4263" s="13" t="s">
        <v>534</v>
      </c>
      <c r="H4263" s="13">
        <v>1</v>
      </c>
      <c r="I4263" s="13">
        <v>1</v>
      </c>
    </row>
    <row r="4264" spans="1:9">
      <c r="A4264" s="13">
        <v>3792</v>
      </c>
      <c r="B4264" s="17">
        <v>43168</v>
      </c>
      <c r="C4264" s="17">
        <v>43173</v>
      </c>
      <c r="D4264" s="13" t="s">
        <v>670</v>
      </c>
      <c r="E4264" s="13" t="s">
        <v>671</v>
      </c>
      <c r="F4264" s="13">
        <v>10</v>
      </c>
      <c r="G4264" s="13" t="s">
        <v>538</v>
      </c>
      <c r="H4264" s="13">
        <v>3</v>
      </c>
      <c r="I4264" s="13">
        <v>2</v>
      </c>
    </row>
    <row r="4265" spans="1:9">
      <c r="A4265" s="13">
        <v>3793</v>
      </c>
      <c r="B4265" s="17">
        <v>43122</v>
      </c>
      <c r="C4265" s="17">
        <v>43126</v>
      </c>
      <c r="D4265" s="13" t="s">
        <v>1068</v>
      </c>
      <c r="E4265" s="13" t="s">
        <v>1069</v>
      </c>
      <c r="F4265" s="13">
        <v>16</v>
      </c>
      <c r="G4265" s="13" t="s">
        <v>483</v>
      </c>
      <c r="H4265" s="13">
        <v>3</v>
      </c>
      <c r="I4265" s="13">
        <v>2</v>
      </c>
    </row>
    <row r="4266" spans="1:9">
      <c r="A4266" s="13">
        <v>3794</v>
      </c>
      <c r="B4266" s="17">
        <v>43009</v>
      </c>
      <c r="C4266" s="17">
        <v>43017</v>
      </c>
      <c r="D4266" s="13" t="s">
        <v>943</v>
      </c>
      <c r="E4266" s="13" t="s">
        <v>944</v>
      </c>
      <c r="F4266" s="13">
        <v>10</v>
      </c>
      <c r="G4266" s="13" t="s">
        <v>507</v>
      </c>
      <c r="H4266" s="13">
        <v>4</v>
      </c>
      <c r="I4266" s="13">
        <v>1</v>
      </c>
    </row>
    <row r="4267" spans="1:9">
      <c r="A4267" s="13">
        <v>3795</v>
      </c>
      <c r="B4267" s="17">
        <v>43154</v>
      </c>
      <c r="C4267" s="17">
        <v>43154</v>
      </c>
      <c r="D4267" s="13" t="s">
        <v>795</v>
      </c>
      <c r="E4267" s="13" t="s">
        <v>859</v>
      </c>
      <c r="F4267" s="13">
        <v>27</v>
      </c>
      <c r="G4267" s="13" t="s">
        <v>483</v>
      </c>
      <c r="H4267" s="13">
        <v>3</v>
      </c>
      <c r="I4267" s="13">
        <v>1</v>
      </c>
    </row>
    <row r="4268" spans="1:9">
      <c r="A4268" s="13">
        <v>3796</v>
      </c>
      <c r="B4268" s="17">
        <v>42949</v>
      </c>
      <c r="C4268" s="17">
        <v>42952</v>
      </c>
      <c r="D4268" s="13" t="s">
        <v>616</v>
      </c>
      <c r="E4268" s="13" t="s">
        <v>644</v>
      </c>
      <c r="F4268" s="13">
        <v>10</v>
      </c>
      <c r="G4268" s="13" t="s">
        <v>499</v>
      </c>
      <c r="H4268" s="13">
        <v>5</v>
      </c>
      <c r="I4268" s="13">
        <v>2</v>
      </c>
    </row>
    <row r="4269" spans="1:9">
      <c r="A4269" s="13">
        <v>3797</v>
      </c>
      <c r="B4269" s="17">
        <v>43091</v>
      </c>
      <c r="C4269" s="17">
        <v>43099</v>
      </c>
      <c r="D4269" s="13" t="s">
        <v>986</v>
      </c>
      <c r="E4269" s="13" t="s">
        <v>138</v>
      </c>
      <c r="F4269" s="13">
        <v>20</v>
      </c>
      <c r="G4269" s="13" t="s">
        <v>519</v>
      </c>
      <c r="H4269" s="13">
        <v>4</v>
      </c>
      <c r="I4269" s="13">
        <v>2</v>
      </c>
    </row>
    <row r="4270" spans="1:9">
      <c r="A4270" s="13">
        <v>3798</v>
      </c>
      <c r="B4270" s="17">
        <v>43078</v>
      </c>
      <c r="C4270" s="17">
        <v>43085</v>
      </c>
      <c r="D4270" s="13" t="s">
        <v>864</v>
      </c>
      <c r="E4270" s="13" t="s">
        <v>865</v>
      </c>
      <c r="F4270" s="13">
        <v>17</v>
      </c>
      <c r="G4270" s="13" t="s">
        <v>483</v>
      </c>
      <c r="H4270" s="13">
        <v>1</v>
      </c>
      <c r="I4270" s="13">
        <v>2</v>
      </c>
    </row>
    <row r="4271" spans="1:9">
      <c r="A4271" s="13">
        <v>3798</v>
      </c>
      <c r="B4271" s="17">
        <v>43116</v>
      </c>
      <c r="C4271" s="17">
        <v>43125</v>
      </c>
      <c r="D4271" s="13" t="s">
        <v>608</v>
      </c>
      <c r="E4271" s="13" t="s">
        <v>705</v>
      </c>
      <c r="F4271" s="13">
        <v>20</v>
      </c>
      <c r="G4271" s="13" t="s">
        <v>507</v>
      </c>
      <c r="H4271" s="13">
        <v>5</v>
      </c>
      <c r="I4271" s="13">
        <v>2</v>
      </c>
    </row>
    <row r="4272" spans="1:9">
      <c r="A4272" s="13">
        <v>3799</v>
      </c>
      <c r="B4272" s="17">
        <v>43133</v>
      </c>
      <c r="C4272" s="17">
        <v>43141</v>
      </c>
      <c r="D4272" s="13" t="s">
        <v>753</v>
      </c>
      <c r="E4272" s="13" t="s">
        <v>754</v>
      </c>
      <c r="F4272" s="13">
        <v>4</v>
      </c>
      <c r="G4272" s="13" t="s">
        <v>479</v>
      </c>
      <c r="H4272" s="13">
        <v>3</v>
      </c>
      <c r="I4272" s="13">
        <v>2</v>
      </c>
    </row>
    <row r="4273" spans="1:9">
      <c r="A4273" s="13">
        <v>3801</v>
      </c>
      <c r="B4273" s="17">
        <v>43179</v>
      </c>
      <c r="C4273" s="17">
        <v>43180</v>
      </c>
      <c r="D4273" s="13" t="s">
        <v>795</v>
      </c>
      <c r="E4273" s="13" t="s">
        <v>628</v>
      </c>
      <c r="F4273" s="13">
        <v>23</v>
      </c>
      <c r="G4273" s="13" t="s">
        <v>531</v>
      </c>
      <c r="H4273" s="13">
        <v>4</v>
      </c>
      <c r="I4273" s="13">
        <v>2</v>
      </c>
    </row>
    <row r="4274" spans="1:9">
      <c r="A4274" s="13">
        <v>3802</v>
      </c>
      <c r="B4274" s="17">
        <v>43150</v>
      </c>
      <c r="C4274" s="17">
        <v>43152</v>
      </c>
      <c r="D4274" s="13" t="s">
        <v>617</v>
      </c>
      <c r="E4274" s="13" t="s">
        <v>138</v>
      </c>
      <c r="F4274" s="13">
        <v>23</v>
      </c>
      <c r="G4274" s="13" t="s">
        <v>483</v>
      </c>
      <c r="H4274" s="13">
        <v>5</v>
      </c>
      <c r="I4274" s="13">
        <v>1</v>
      </c>
    </row>
    <row r="4275" spans="1:9">
      <c r="A4275" s="13">
        <v>3802</v>
      </c>
      <c r="B4275" s="17">
        <v>43199</v>
      </c>
      <c r="C4275" s="17">
        <v>43206</v>
      </c>
      <c r="D4275" s="13" t="s">
        <v>749</v>
      </c>
      <c r="E4275" s="13" t="s">
        <v>750</v>
      </c>
      <c r="F4275" s="13">
        <v>10</v>
      </c>
      <c r="G4275" s="13" t="s">
        <v>491</v>
      </c>
      <c r="H4275" s="13">
        <v>5</v>
      </c>
      <c r="I4275" s="13">
        <v>2</v>
      </c>
    </row>
    <row r="4276" spans="1:9">
      <c r="A4276" s="13">
        <v>3803</v>
      </c>
      <c r="B4276" s="17">
        <v>43193</v>
      </c>
      <c r="C4276" s="17">
        <v>43195</v>
      </c>
      <c r="D4276" s="13" t="s">
        <v>969</v>
      </c>
      <c r="E4276" s="13" t="s">
        <v>620</v>
      </c>
      <c r="F4276" s="13">
        <v>18</v>
      </c>
      <c r="G4276" s="13" t="s">
        <v>534</v>
      </c>
      <c r="H4276" s="13">
        <v>2</v>
      </c>
      <c r="I4276" s="13">
        <v>2</v>
      </c>
    </row>
    <row r="4277" spans="1:9">
      <c r="A4277" s="13">
        <v>3803</v>
      </c>
      <c r="B4277" s="17">
        <v>42954</v>
      </c>
      <c r="C4277" s="17">
        <v>42959</v>
      </c>
      <c r="D4277" s="13" t="s">
        <v>938</v>
      </c>
      <c r="E4277" s="13" t="s">
        <v>138</v>
      </c>
      <c r="F4277" s="13">
        <v>21</v>
      </c>
      <c r="G4277" s="13" t="s">
        <v>515</v>
      </c>
      <c r="H4277" s="13">
        <v>2</v>
      </c>
      <c r="I4277" s="13">
        <v>1</v>
      </c>
    </row>
    <row r="4278" spans="1:9">
      <c r="A4278" s="13">
        <v>3804</v>
      </c>
      <c r="B4278" s="17">
        <v>43199</v>
      </c>
      <c r="C4278" s="17">
        <v>43199</v>
      </c>
      <c r="D4278" s="13" t="s">
        <v>755</v>
      </c>
      <c r="E4278" s="13" t="s">
        <v>138</v>
      </c>
      <c r="F4278" s="13">
        <v>14</v>
      </c>
      <c r="G4278" s="13" t="s">
        <v>538</v>
      </c>
      <c r="H4278" s="13">
        <v>2</v>
      </c>
      <c r="I4278" s="13">
        <v>1</v>
      </c>
    </row>
    <row r="4279" spans="1:9">
      <c r="A4279" s="13">
        <v>3804</v>
      </c>
      <c r="B4279" s="17">
        <v>42990</v>
      </c>
      <c r="C4279" s="17">
        <v>42999</v>
      </c>
      <c r="D4279" s="13" t="s">
        <v>870</v>
      </c>
      <c r="E4279" s="13" t="s">
        <v>138</v>
      </c>
      <c r="F4279" s="13">
        <v>10</v>
      </c>
      <c r="G4279" s="13" t="s">
        <v>527</v>
      </c>
      <c r="H4279" s="13">
        <v>3</v>
      </c>
      <c r="I4279" s="13">
        <v>1</v>
      </c>
    </row>
    <row r="4280" spans="1:9">
      <c r="A4280" s="13">
        <v>3805</v>
      </c>
      <c r="B4280" s="17">
        <v>42946</v>
      </c>
      <c r="C4280" s="17">
        <v>42953</v>
      </c>
      <c r="D4280" s="13" t="s">
        <v>895</v>
      </c>
      <c r="E4280" s="13" t="s">
        <v>896</v>
      </c>
      <c r="F4280" s="13">
        <v>24</v>
      </c>
      <c r="G4280" s="13" t="s">
        <v>531</v>
      </c>
      <c r="H4280" s="13">
        <v>5</v>
      </c>
      <c r="I4280" s="13">
        <v>2</v>
      </c>
    </row>
    <row r="4281" spans="1:9">
      <c r="A4281" s="13">
        <v>3806</v>
      </c>
      <c r="B4281" s="17">
        <v>42899</v>
      </c>
      <c r="C4281" s="17">
        <v>42907</v>
      </c>
      <c r="D4281" s="13" t="s">
        <v>1038</v>
      </c>
      <c r="E4281" s="13" t="s">
        <v>628</v>
      </c>
      <c r="F4281" s="13">
        <v>3</v>
      </c>
      <c r="G4281" s="13" t="s">
        <v>499</v>
      </c>
      <c r="H4281" s="13">
        <v>4</v>
      </c>
      <c r="I4281" s="13">
        <v>1</v>
      </c>
    </row>
    <row r="4282" spans="1:9">
      <c r="A4282" s="13">
        <v>3806</v>
      </c>
      <c r="B4282" s="17">
        <v>43213</v>
      </c>
      <c r="C4282" s="17">
        <v>43221</v>
      </c>
      <c r="D4282" s="13" t="s">
        <v>614</v>
      </c>
      <c r="E4282" s="13" t="s">
        <v>1071</v>
      </c>
      <c r="F4282" s="13">
        <v>11</v>
      </c>
      <c r="G4282" s="13" t="s">
        <v>511</v>
      </c>
      <c r="H4282" s="13">
        <v>2</v>
      </c>
      <c r="I4282" s="13">
        <v>2</v>
      </c>
    </row>
    <row r="4283" spans="1:9">
      <c r="A4283" s="13">
        <v>3807</v>
      </c>
      <c r="B4283" s="17">
        <v>43021</v>
      </c>
      <c r="C4283" s="17">
        <v>43022</v>
      </c>
      <c r="D4283" s="13" t="s">
        <v>637</v>
      </c>
      <c r="E4283" s="13" t="s">
        <v>138</v>
      </c>
      <c r="F4283" s="13">
        <v>9</v>
      </c>
      <c r="G4283" s="13" t="s">
        <v>511</v>
      </c>
      <c r="H4283" s="13">
        <v>4</v>
      </c>
      <c r="I4283" s="13">
        <v>1</v>
      </c>
    </row>
    <row r="4284" spans="1:9">
      <c r="A4284" s="13">
        <v>3807</v>
      </c>
      <c r="B4284" s="17">
        <v>43230</v>
      </c>
      <c r="C4284" s="17">
        <v>43239</v>
      </c>
      <c r="D4284" s="13" t="s">
        <v>663</v>
      </c>
      <c r="E4284" s="13" t="s">
        <v>644</v>
      </c>
      <c r="F4284" s="13">
        <v>2</v>
      </c>
      <c r="G4284" s="13" t="s">
        <v>487</v>
      </c>
      <c r="H4284" s="13">
        <v>5</v>
      </c>
      <c r="I4284" s="13">
        <v>1</v>
      </c>
    </row>
    <row r="4285" spans="1:9">
      <c r="A4285" s="13">
        <v>3808</v>
      </c>
      <c r="B4285" s="17">
        <v>43034</v>
      </c>
      <c r="C4285" s="17">
        <v>43037</v>
      </c>
      <c r="D4285" s="13" t="s">
        <v>1081</v>
      </c>
      <c r="E4285" s="13" t="s">
        <v>1082</v>
      </c>
      <c r="F4285" s="13">
        <v>11</v>
      </c>
      <c r="G4285" s="13" t="s">
        <v>487</v>
      </c>
      <c r="H4285" s="13">
        <v>1</v>
      </c>
      <c r="I4285" s="13">
        <v>1</v>
      </c>
    </row>
    <row r="4286" spans="1:9">
      <c r="A4286" s="13">
        <v>3809</v>
      </c>
      <c r="B4286" s="17">
        <v>43018</v>
      </c>
      <c r="C4286" s="17">
        <v>43018</v>
      </c>
      <c r="D4286" s="13" t="s">
        <v>680</v>
      </c>
      <c r="E4286" s="13" t="s">
        <v>681</v>
      </c>
      <c r="F4286" s="13">
        <v>10</v>
      </c>
      <c r="G4286" s="13" t="s">
        <v>507</v>
      </c>
      <c r="H4286" s="13">
        <v>3</v>
      </c>
      <c r="I4286" s="13">
        <v>1</v>
      </c>
    </row>
    <row r="4287" spans="1:9">
      <c r="A4287" s="13">
        <v>3809</v>
      </c>
      <c r="B4287" s="17">
        <v>43107</v>
      </c>
      <c r="C4287" s="17">
        <v>43115</v>
      </c>
      <c r="D4287" s="13" t="s">
        <v>616</v>
      </c>
      <c r="E4287" s="13" t="s">
        <v>928</v>
      </c>
      <c r="F4287" s="13">
        <v>25</v>
      </c>
      <c r="G4287" s="13" t="s">
        <v>515</v>
      </c>
      <c r="H4287" s="13">
        <v>1</v>
      </c>
      <c r="I4287" s="13">
        <v>2</v>
      </c>
    </row>
    <row r="4288" spans="1:9">
      <c r="A4288" s="13">
        <v>3810</v>
      </c>
      <c r="B4288" s="17">
        <v>43154</v>
      </c>
      <c r="C4288" s="17">
        <v>43161</v>
      </c>
      <c r="D4288" s="13" t="s">
        <v>680</v>
      </c>
      <c r="E4288" s="13" t="s">
        <v>681</v>
      </c>
      <c r="F4288" s="13">
        <v>22</v>
      </c>
      <c r="G4288" s="13" t="s">
        <v>523</v>
      </c>
      <c r="H4288" s="13">
        <v>5</v>
      </c>
      <c r="I4288" s="13">
        <v>2</v>
      </c>
    </row>
    <row r="4289" spans="1:9">
      <c r="A4289" s="13">
        <v>3810</v>
      </c>
      <c r="B4289" s="17">
        <v>42955</v>
      </c>
      <c r="C4289" s="17">
        <v>42957</v>
      </c>
      <c r="D4289" s="13" t="s">
        <v>991</v>
      </c>
      <c r="E4289" s="13" t="s">
        <v>138</v>
      </c>
      <c r="F4289" s="13">
        <v>17</v>
      </c>
      <c r="G4289" s="13" t="s">
        <v>503</v>
      </c>
      <c r="H4289" s="13">
        <v>4</v>
      </c>
      <c r="I4289" s="13">
        <v>2</v>
      </c>
    </row>
    <row r="4290" spans="1:9">
      <c r="A4290" s="13">
        <v>3812</v>
      </c>
      <c r="B4290" s="17">
        <v>42914</v>
      </c>
      <c r="C4290" s="17">
        <v>42914</v>
      </c>
      <c r="D4290" s="13" t="s">
        <v>840</v>
      </c>
      <c r="E4290" s="13" t="s">
        <v>1116</v>
      </c>
      <c r="F4290" s="13">
        <v>10</v>
      </c>
      <c r="G4290" s="13" t="s">
        <v>519</v>
      </c>
      <c r="H4290" s="13">
        <v>1</v>
      </c>
      <c r="I4290" s="13">
        <v>2</v>
      </c>
    </row>
    <row r="4291" spans="1:9">
      <c r="A4291" s="13">
        <v>3813</v>
      </c>
      <c r="B4291" s="17">
        <v>43024</v>
      </c>
      <c r="C4291" s="17">
        <v>43028</v>
      </c>
      <c r="D4291" s="13" t="s">
        <v>682</v>
      </c>
      <c r="E4291" s="13" t="s">
        <v>138</v>
      </c>
      <c r="F4291" s="13">
        <v>6</v>
      </c>
      <c r="G4291" s="13" t="s">
        <v>527</v>
      </c>
      <c r="H4291" s="13">
        <v>2</v>
      </c>
      <c r="I4291" s="13">
        <v>2</v>
      </c>
    </row>
    <row r="4292" spans="1:9">
      <c r="A4292" s="13">
        <v>3814</v>
      </c>
      <c r="B4292" s="17">
        <v>43014</v>
      </c>
      <c r="C4292" s="17">
        <v>43023</v>
      </c>
      <c r="D4292" s="13" t="s">
        <v>715</v>
      </c>
      <c r="E4292" s="13" t="s">
        <v>716</v>
      </c>
      <c r="F4292" s="13">
        <v>13</v>
      </c>
      <c r="G4292" s="13" t="s">
        <v>531</v>
      </c>
      <c r="H4292" s="13">
        <v>5</v>
      </c>
      <c r="I4292" s="13">
        <v>2</v>
      </c>
    </row>
    <row r="4293" spans="1:9">
      <c r="A4293" s="13">
        <v>3815</v>
      </c>
      <c r="B4293" s="17">
        <v>43221</v>
      </c>
      <c r="C4293" s="17">
        <v>43226</v>
      </c>
      <c r="D4293" s="13" t="s">
        <v>1031</v>
      </c>
      <c r="E4293" s="13" t="s">
        <v>1032</v>
      </c>
      <c r="F4293" s="13">
        <v>26</v>
      </c>
      <c r="G4293" s="13" t="s">
        <v>523</v>
      </c>
      <c r="H4293" s="13">
        <v>4</v>
      </c>
      <c r="I4293" s="13">
        <v>2</v>
      </c>
    </row>
    <row r="4294" spans="1:9">
      <c r="A4294" s="13">
        <v>3815</v>
      </c>
      <c r="B4294" s="17">
        <v>43166</v>
      </c>
      <c r="C4294" s="17">
        <v>43168</v>
      </c>
      <c r="D4294" s="13" t="s">
        <v>898</v>
      </c>
      <c r="E4294" s="13" t="s">
        <v>795</v>
      </c>
      <c r="F4294" s="13">
        <v>11</v>
      </c>
      <c r="G4294" s="13" t="s">
        <v>503</v>
      </c>
      <c r="H4294" s="13">
        <v>3</v>
      </c>
      <c r="I4294" s="13">
        <v>1</v>
      </c>
    </row>
    <row r="4295" spans="1:9">
      <c r="A4295" s="13">
        <v>3818</v>
      </c>
      <c r="B4295" s="17">
        <v>43225</v>
      </c>
      <c r="C4295" s="17">
        <v>43233</v>
      </c>
      <c r="D4295" s="13" t="s">
        <v>894</v>
      </c>
      <c r="E4295" s="13" t="s">
        <v>138</v>
      </c>
      <c r="F4295" s="13">
        <v>22</v>
      </c>
      <c r="G4295" s="13" t="s">
        <v>523</v>
      </c>
      <c r="H4295" s="13">
        <v>1</v>
      </c>
      <c r="I4295" s="13">
        <v>1</v>
      </c>
    </row>
    <row r="4296" spans="1:9">
      <c r="A4296" s="13">
        <v>3819</v>
      </c>
      <c r="B4296" s="17">
        <v>43205</v>
      </c>
      <c r="C4296" s="17">
        <v>43207</v>
      </c>
      <c r="D4296" s="13" t="s">
        <v>855</v>
      </c>
      <c r="E4296" s="13" t="s">
        <v>856</v>
      </c>
      <c r="F4296" s="13">
        <v>16</v>
      </c>
      <c r="G4296" s="13" t="s">
        <v>487</v>
      </c>
      <c r="H4296" s="13">
        <v>4</v>
      </c>
      <c r="I4296" s="13">
        <v>1</v>
      </c>
    </row>
    <row r="4297" spans="1:9">
      <c r="A4297" s="13">
        <v>3819</v>
      </c>
      <c r="B4297" s="17">
        <v>43247</v>
      </c>
      <c r="C4297" s="17">
        <v>43251</v>
      </c>
      <c r="D4297" s="13" t="s">
        <v>910</v>
      </c>
      <c r="E4297" s="13" t="s">
        <v>619</v>
      </c>
      <c r="F4297" s="13">
        <v>19</v>
      </c>
      <c r="G4297" s="13" t="s">
        <v>531</v>
      </c>
      <c r="H4297" s="13">
        <v>3</v>
      </c>
      <c r="I4297" s="13">
        <v>2</v>
      </c>
    </row>
    <row r="4298" spans="1:9">
      <c r="A4298" s="13">
        <v>3821</v>
      </c>
      <c r="B4298" s="17">
        <v>42923</v>
      </c>
      <c r="C4298" s="17">
        <v>42931</v>
      </c>
      <c r="D4298" s="13" t="s">
        <v>900</v>
      </c>
      <c r="E4298" s="13" t="s">
        <v>901</v>
      </c>
      <c r="F4298" s="13">
        <v>16</v>
      </c>
      <c r="G4298" s="13" t="s">
        <v>507</v>
      </c>
      <c r="H4298" s="13">
        <v>4</v>
      </c>
      <c r="I4298" s="13">
        <v>2</v>
      </c>
    </row>
    <row r="4299" spans="1:9">
      <c r="A4299" s="13">
        <v>3822</v>
      </c>
      <c r="B4299" s="17">
        <v>43175</v>
      </c>
      <c r="C4299" s="17">
        <v>43178</v>
      </c>
      <c r="D4299" s="13" t="s">
        <v>680</v>
      </c>
      <c r="E4299" s="13" t="s">
        <v>681</v>
      </c>
      <c r="F4299" s="13">
        <v>22</v>
      </c>
      <c r="G4299" s="13" t="s">
        <v>487</v>
      </c>
      <c r="H4299" s="13">
        <v>1</v>
      </c>
      <c r="I4299" s="13">
        <v>2</v>
      </c>
    </row>
    <row r="4300" spans="1:9">
      <c r="A4300" s="13">
        <v>3823</v>
      </c>
      <c r="B4300" s="17">
        <v>43224</v>
      </c>
      <c r="C4300" s="17">
        <v>43226</v>
      </c>
      <c r="D4300" s="13" t="s">
        <v>618</v>
      </c>
      <c r="E4300" s="13" t="s">
        <v>614</v>
      </c>
      <c r="F4300" s="13">
        <v>10</v>
      </c>
      <c r="G4300" s="13" t="s">
        <v>483</v>
      </c>
      <c r="H4300" s="13">
        <v>2</v>
      </c>
      <c r="I4300" s="13">
        <v>2</v>
      </c>
    </row>
    <row r="4301" spans="1:9">
      <c r="A4301" s="13">
        <v>3823</v>
      </c>
      <c r="B4301" s="17">
        <v>43037</v>
      </c>
      <c r="C4301" s="17">
        <v>43042</v>
      </c>
      <c r="D4301" s="13" t="s">
        <v>612</v>
      </c>
      <c r="E4301" s="13" t="s">
        <v>613</v>
      </c>
      <c r="F4301" s="13">
        <v>14</v>
      </c>
      <c r="G4301" s="13" t="s">
        <v>487</v>
      </c>
      <c r="H4301" s="13">
        <v>5</v>
      </c>
      <c r="I4301" s="13">
        <v>2</v>
      </c>
    </row>
    <row r="4302" spans="1:9">
      <c r="A4302" s="13">
        <v>3825</v>
      </c>
      <c r="B4302" s="17">
        <v>43073</v>
      </c>
      <c r="C4302" s="17">
        <v>43077</v>
      </c>
      <c r="D4302" s="13" t="s">
        <v>913</v>
      </c>
      <c r="E4302" s="13" t="s">
        <v>914</v>
      </c>
      <c r="F4302" s="13">
        <v>3</v>
      </c>
      <c r="G4302" s="13" t="s">
        <v>519</v>
      </c>
      <c r="H4302" s="13">
        <v>5</v>
      </c>
      <c r="I4302" s="13">
        <v>1</v>
      </c>
    </row>
    <row r="4303" spans="1:9">
      <c r="A4303" s="13">
        <v>3825</v>
      </c>
      <c r="B4303" s="17">
        <v>43165</v>
      </c>
      <c r="C4303" s="17">
        <v>43166</v>
      </c>
      <c r="D4303" s="13" t="s">
        <v>751</v>
      </c>
      <c r="E4303" s="13" t="s">
        <v>752</v>
      </c>
      <c r="F4303" s="13">
        <v>17</v>
      </c>
      <c r="G4303" s="13" t="s">
        <v>515</v>
      </c>
      <c r="H4303" s="13">
        <v>1</v>
      </c>
      <c r="I4303" s="13">
        <v>1</v>
      </c>
    </row>
    <row r="4304" spans="1:9">
      <c r="A4304" s="13">
        <v>3826</v>
      </c>
      <c r="B4304" s="17">
        <v>42926</v>
      </c>
      <c r="C4304" s="17">
        <v>42933</v>
      </c>
      <c r="D4304" s="13" t="s">
        <v>900</v>
      </c>
      <c r="E4304" s="13" t="s">
        <v>895</v>
      </c>
      <c r="F4304" s="13">
        <v>17</v>
      </c>
      <c r="G4304" s="13" t="s">
        <v>531</v>
      </c>
      <c r="H4304" s="13">
        <v>3</v>
      </c>
      <c r="I4304" s="13">
        <v>2</v>
      </c>
    </row>
    <row r="4305" spans="1:9">
      <c r="A4305" s="13">
        <v>3827</v>
      </c>
      <c r="B4305" s="17">
        <v>43152</v>
      </c>
      <c r="C4305" s="17">
        <v>43158</v>
      </c>
      <c r="D4305" s="13" t="s">
        <v>887</v>
      </c>
      <c r="E4305" s="13" t="s">
        <v>888</v>
      </c>
      <c r="F4305" s="13">
        <v>20</v>
      </c>
      <c r="G4305" s="13" t="s">
        <v>503</v>
      </c>
      <c r="H4305" s="13">
        <v>4</v>
      </c>
      <c r="I4305" s="13">
        <v>1</v>
      </c>
    </row>
    <row r="4306" spans="1:9">
      <c r="A4306" s="13">
        <v>3828</v>
      </c>
      <c r="B4306" s="17">
        <v>43153</v>
      </c>
      <c r="C4306" s="17">
        <v>43159</v>
      </c>
      <c r="D4306" s="13" t="s">
        <v>1053</v>
      </c>
      <c r="E4306" s="13" t="s">
        <v>676</v>
      </c>
      <c r="F4306" s="13">
        <v>19</v>
      </c>
      <c r="G4306" s="13" t="s">
        <v>507</v>
      </c>
      <c r="H4306" s="13">
        <v>5</v>
      </c>
      <c r="I4306" s="13">
        <v>1</v>
      </c>
    </row>
    <row r="4307" spans="1:9">
      <c r="A4307" s="13">
        <v>3828</v>
      </c>
      <c r="B4307" s="17">
        <v>43161</v>
      </c>
      <c r="C4307" s="17">
        <v>43165</v>
      </c>
      <c r="D4307" s="13" t="s">
        <v>612</v>
      </c>
      <c r="E4307" s="13" t="s">
        <v>613</v>
      </c>
      <c r="F4307" s="13">
        <v>15</v>
      </c>
      <c r="G4307" s="13" t="s">
        <v>531</v>
      </c>
      <c r="H4307" s="13">
        <v>5</v>
      </c>
      <c r="I4307" s="13">
        <v>1</v>
      </c>
    </row>
    <row r="4308" spans="1:9">
      <c r="A4308" s="13">
        <v>3830</v>
      </c>
      <c r="B4308" s="17">
        <v>43037</v>
      </c>
      <c r="C4308" s="17">
        <v>43040</v>
      </c>
      <c r="D4308" s="13" t="s">
        <v>733</v>
      </c>
      <c r="E4308" s="13" t="s">
        <v>734</v>
      </c>
      <c r="F4308" s="13">
        <v>4</v>
      </c>
      <c r="G4308" s="13" t="s">
        <v>507</v>
      </c>
      <c r="H4308" s="13">
        <v>4</v>
      </c>
      <c r="I4308" s="13">
        <v>2</v>
      </c>
    </row>
    <row r="4309" spans="1:9">
      <c r="A4309" s="13">
        <v>3831</v>
      </c>
      <c r="B4309" s="17">
        <v>43228</v>
      </c>
      <c r="C4309" s="17">
        <v>43236</v>
      </c>
      <c r="D4309" s="13" t="s">
        <v>841</v>
      </c>
      <c r="E4309" s="13" t="s">
        <v>676</v>
      </c>
      <c r="F4309" s="13">
        <v>22</v>
      </c>
      <c r="G4309" s="13" t="s">
        <v>527</v>
      </c>
      <c r="H4309" s="13">
        <v>3</v>
      </c>
      <c r="I4309" s="13">
        <v>1</v>
      </c>
    </row>
    <row r="4310" spans="1:9">
      <c r="A4310" s="13">
        <v>3832</v>
      </c>
      <c r="B4310" s="17">
        <v>43211</v>
      </c>
      <c r="C4310" s="17">
        <v>43214</v>
      </c>
      <c r="D4310" s="13" t="s">
        <v>838</v>
      </c>
      <c r="E4310" s="13" t="s">
        <v>138</v>
      </c>
      <c r="F4310" s="13">
        <v>5</v>
      </c>
      <c r="G4310" s="13" t="s">
        <v>511</v>
      </c>
      <c r="H4310" s="13">
        <v>4</v>
      </c>
      <c r="I4310" s="13">
        <v>2</v>
      </c>
    </row>
    <row r="4311" spans="1:9">
      <c r="A4311" s="13">
        <v>3832</v>
      </c>
      <c r="B4311" s="17">
        <v>43196</v>
      </c>
      <c r="C4311" s="17">
        <v>43196</v>
      </c>
      <c r="D4311" s="13" t="s">
        <v>812</v>
      </c>
      <c r="E4311" s="13" t="s">
        <v>813</v>
      </c>
      <c r="F4311" s="13">
        <v>19</v>
      </c>
      <c r="G4311" s="13" t="s">
        <v>531</v>
      </c>
      <c r="H4311" s="13">
        <v>1</v>
      </c>
      <c r="I4311" s="13">
        <v>2</v>
      </c>
    </row>
    <row r="4312" spans="1:9">
      <c r="A4312" s="13">
        <v>3835</v>
      </c>
      <c r="B4312" s="17">
        <v>43052</v>
      </c>
      <c r="C4312" s="17">
        <v>43061</v>
      </c>
      <c r="D4312" s="13" t="s">
        <v>606</v>
      </c>
      <c r="E4312" s="13" t="s">
        <v>607</v>
      </c>
      <c r="F4312" s="13">
        <v>25</v>
      </c>
      <c r="G4312" s="13" t="s">
        <v>479</v>
      </c>
      <c r="H4312" s="13">
        <v>5</v>
      </c>
      <c r="I4312" s="13">
        <v>1</v>
      </c>
    </row>
    <row r="4313" spans="1:9">
      <c r="A4313" s="13">
        <v>3835</v>
      </c>
      <c r="B4313" s="17">
        <v>43102</v>
      </c>
      <c r="C4313" s="17">
        <v>43111</v>
      </c>
      <c r="D4313" s="13" t="s">
        <v>714</v>
      </c>
      <c r="E4313" s="13" t="s">
        <v>138</v>
      </c>
      <c r="F4313" s="13">
        <v>22</v>
      </c>
      <c r="G4313" s="13" t="s">
        <v>534</v>
      </c>
      <c r="H4313" s="13">
        <v>2</v>
      </c>
      <c r="I4313" s="13">
        <v>2</v>
      </c>
    </row>
    <row r="4314" spans="1:9">
      <c r="A4314" s="13">
        <v>3836</v>
      </c>
      <c r="B4314" s="17">
        <v>43208</v>
      </c>
      <c r="C4314" s="17">
        <v>43213</v>
      </c>
      <c r="D4314" s="13" t="s">
        <v>1102</v>
      </c>
      <c r="E4314" s="13" t="s">
        <v>1103</v>
      </c>
      <c r="F4314" s="13">
        <v>12</v>
      </c>
      <c r="G4314" s="13" t="s">
        <v>507</v>
      </c>
      <c r="H4314" s="13">
        <v>2</v>
      </c>
      <c r="I4314" s="13">
        <v>2</v>
      </c>
    </row>
    <row r="4315" spans="1:9">
      <c r="A4315" s="13">
        <v>3836</v>
      </c>
      <c r="B4315" s="17">
        <v>43012</v>
      </c>
      <c r="C4315" s="17">
        <v>43021</v>
      </c>
      <c r="D4315" s="13" t="s">
        <v>1037</v>
      </c>
      <c r="E4315" s="13" t="s">
        <v>734</v>
      </c>
      <c r="F4315" s="13">
        <v>9</v>
      </c>
      <c r="G4315" s="13" t="s">
        <v>483</v>
      </c>
      <c r="H4315" s="13">
        <v>3</v>
      </c>
      <c r="I4315" s="13">
        <v>1</v>
      </c>
    </row>
    <row r="4316" spans="1:9">
      <c r="A4316" s="13">
        <v>3837</v>
      </c>
      <c r="B4316" s="17">
        <v>42933</v>
      </c>
      <c r="C4316" s="17">
        <v>42940</v>
      </c>
      <c r="D4316" s="13" t="s">
        <v>663</v>
      </c>
      <c r="E4316" s="13" t="s">
        <v>138</v>
      </c>
      <c r="F4316" s="13">
        <v>21</v>
      </c>
      <c r="G4316" s="13" t="s">
        <v>531</v>
      </c>
      <c r="H4316" s="13">
        <v>2</v>
      </c>
      <c r="I4316" s="13">
        <v>2</v>
      </c>
    </row>
    <row r="4317" spans="1:9">
      <c r="A4317" s="13">
        <v>3837</v>
      </c>
      <c r="B4317" s="17">
        <v>43034</v>
      </c>
      <c r="C4317" s="17">
        <v>43035</v>
      </c>
      <c r="D4317" s="13" t="s">
        <v>686</v>
      </c>
      <c r="E4317" s="13" t="s">
        <v>138</v>
      </c>
      <c r="F4317" s="13">
        <v>18</v>
      </c>
      <c r="G4317" s="13" t="s">
        <v>507</v>
      </c>
      <c r="H4317" s="13">
        <v>2</v>
      </c>
      <c r="I4317" s="13">
        <v>1</v>
      </c>
    </row>
    <row r="4318" spans="1:9">
      <c r="A4318" s="13">
        <v>3838</v>
      </c>
      <c r="B4318" s="17">
        <v>43075</v>
      </c>
      <c r="C4318" s="17">
        <v>43078</v>
      </c>
      <c r="D4318" s="13" t="s">
        <v>627</v>
      </c>
      <c r="E4318" s="13" t="s">
        <v>138</v>
      </c>
      <c r="F4318" s="13">
        <v>17</v>
      </c>
      <c r="G4318" s="13" t="s">
        <v>531</v>
      </c>
      <c r="H4318" s="13">
        <v>2</v>
      </c>
      <c r="I4318" s="13">
        <v>1</v>
      </c>
    </row>
    <row r="4319" spans="1:9">
      <c r="A4319" s="13">
        <v>3839</v>
      </c>
      <c r="B4319" s="17">
        <v>43128</v>
      </c>
      <c r="C4319" s="17">
        <v>43137</v>
      </c>
      <c r="D4319" s="13" t="s">
        <v>952</v>
      </c>
      <c r="E4319" s="13" t="s">
        <v>138</v>
      </c>
      <c r="F4319" s="13">
        <v>8</v>
      </c>
      <c r="G4319" s="13" t="s">
        <v>487</v>
      </c>
      <c r="H4319" s="13">
        <v>4</v>
      </c>
      <c r="I4319" s="13">
        <v>2</v>
      </c>
    </row>
    <row r="4320" spans="1:9">
      <c r="A4320" s="13">
        <v>3841</v>
      </c>
      <c r="B4320" s="17">
        <v>43227</v>
      </c>
      <c r="C4320" s="17">
        <v>43231</v>
      </c>
      <c r="D4320" s="13" t="s">
        <v>1079</v>
      </c>
      <c r="E4320" s="13" t="s">
        <v>692</v>
      </c>
      <c r="F4320" s="13">
        <v>26</v>
      </c>
      <c r="G4320" s="13" t="s">
        <v>483</v>
      </c>
      <c r="H4320" s="13">
        <v>4</v>
      </c>
      <c r="I4320" s="13">
        <v>1</v>
      </c>
    </row>
    <row r="4321" spans="1:9">
      <c r="A4321" s="13">
        <v>3842</v>
      </c>
      <c r="B4321" s="17">
        <v>42977</v>
      </c>
      <c r="C4321" s="17">
        <v>42985</v>
      </c>
      <c r="D4321" s="13" t="s">
        <v>616</v>
      </c>
      <c r="E4321" s="13" t="s">
        <v>626</v>
      </c>
      <c r="F4321" s="13">
        <v>16</v>
      </c>
      <c r="G4321" s="13" t="s">
        <v>491</v>
      </c>
      <c r="H4321" s="13">
        <v>2</v>
      </c>
      <c r="I4321" s="13">
        <v>2</v>
      </c>
    </row>
    <row r="4322" spans="1:9">
      <c r="A4322" s="13">
        <v>3842</v>
      </c>
      <c r="B4322" s="17">
        <v>43131</v>
      </c>
      <c r="C4322" s="17">
        <v>43140</v>
      </c>
      <c r="D4322" s="13" t="s">
        <v>748</v>
      </c>
      <c r="E4322" s="13" t="s">
        <v>822</v>
      </c>
      <c r="F4322" s="13">
        <v>22</v>
      </c>
      <c r="G4322" s="13" t="s">
        <v>507</v>
      </c>
      <c r="H4322" s="13">
        <v>3</v>
      </c>
      <c r="I4322" s="13">
        <v>1</v>
      </c>
    </row>
    <row r="4323" spans="1:9">
      <c r="A4323" s="13">
        <v>3843</v>
      </c>
      <c r="B4323" s="17">
        <v>43228</v>
      </c>
      <c r="C4323" s="17">
        <v>43229</v>
      </c>
      <c r="D4323" s="13" t="s">
        <v>606</v>
      </c>
      <c r="E4323" s="13" t="s">
        <v>607</v>
      </c>
      <c r="F4323" s="13">
        <v>2</v>
      </c>
      <c r="G4323" s="13" t="s">
        <v>534</v>
      </c>
      <c r="H4323" s="13">
        <v>4</v>
      </c>
      <c r="I4323" s="13">
        <v>1</v>
      </c>
    </row>
    <row r="4324" spans="1:9">
      <c r="A4324" s="13">
        <v>3846</v>
      </c>
      <c r="B4324" s="17">
        <v>43125</v>
      </c>
      <c r="C4324" s="17">
        <v>43126</v>
      </c>
      <c r="D4324" s="13" t="s">
        <v>769</v>
      </c>
      <c r="E4324" s="13" t="s">
        <v>138</v>
      </c>
      <c r="F4324" s="13">
        <v>10</v>
      </c>
      <c r="G4324" s="13" t="s">
        <v>495</v>
      </c>
      <c r="H4324" s="13">
        <v>5</v>
      </c>
      <c r="I4324" s="13">
        <v>1</v>
      </c>
    </row>
    <row r="4325" spans="1:9">
      <c r="A4325" s="13">
        <v>3847</v>
      </c>
      <c r="B4325" s="17">
        <v>42975</v>
      </c>
      <c r="C4325" s="17">
        <v>42984</v>
      </c>
      <c r="D4325" s="13" t="s">
        <v>1092</v>
      </c>
      <c r="E4325" s="13" t="s">
        <v>1093</v>
      </c>
      <c r="F4325" s="13">
        <v>16</v>
      </c>
      <c r="G4325" s="13" t="s">
        <v>519</v>
      </c>
      <c r="H4325" s="13">
        <v>1</v>
      </c>
      <c r="I4325" s="13">
        <v>1</v>
      </c>
    </row>
    <row r="4326" spans="1:9">
      <c r="A4326" s="13">
        <v>3847</v>
      </c>
      <c r="B4326" s="17">
        <v>42982</v>
      </c>
      <c r="C4326" s="17">
        <v>42987</v>
      </c>
      <c r="D4326" s="13" t="s">
        <v>736</v>
      </c>
      <c r="E4326" s="13" t="s">
        <v>840</v>
      </c>
      <c r="F4326" s="13">
        <v>16</v>
      </c>
      <c r="G4326" s="13" t="s">
        <v>527</v>
      </c>
      <c r="H4326" s="13">
        <v>5</v>
      </c>
      <c r="I4326" s="13">
        <v>2</v>
      </c>
    </row>
    <row r="4327" spans="1:9">
      <c r="A4327" s="13">
        <v>3848</v>
      </c>
      <c r="B4327" s="17">
        <v>43055</v>
      </c>
      <c r="C4327" s="17">
        <v>43059</v>
      </c>
      <c r="D4327" s="13" t="s">
        <v>687</v>
      </c>
      <c r="E4327" s="13" t="s">
        <v>760</v>
      </c>
      <c r="F4327" s="13">
        <v>9</v>
      </c>
      <c r="G4327" s="13" t="s">
        <v>515</v>
      </c>
      <c r="H4327" s="13">
        <v>3</v>
      </c>
      <c r="I4327" s="13">
        <v>1</v>
      </c>
    </row>
    <row r="4328" spans="1:9">
      <c r="A4328" s="13">
        <v>3848</v>
      </c>
      <c r="B4328" s="17">
        <v>42896</v>
      </c>
      <c r="C4328" s="17">
        <v>42903</v>
      </c>
      <c r="D4328" s="13" t="s">
        <v>625</v>
      </c>
      <c r="E4328" s="13" t="s">
        <v>626</v>
      </c>
      <c r="F4328" s="13">
        <v>15</v>
      </c>
      <c r="G4328" s="13" t="s">
        <v>515</v>
      </c>
      <c r="H4328" s="13">
        <v>2</v>
      </c>
      <c r="I4328" s="13">
        <v>2</v>
      </c>
    </row>
    <row r="4329" spans="1:9">
      <c r="A4329" s="13">
        <v>3849</v>
      </c>
      <c r="B4329" s="17">
        <v>43077</v>
      </c>
      <c r="C4329" s="17">
        <v>43081</v>
      </c>
      <c r="D4329" s="13" t="s">
        <v>755</v>
      </c>
      <c r="E4329" s="13" t="s">
        <v>138</v>
      </c>
      <c r="F4329" s="13">
        <v>12</v>
      </c>
      <c r="G4329" s="13" t="s">
        <v>531</v>
      </c>
      <c r="H4329" s="13">
        <v>2</v>
      </c>
      <c r="I4329" s="13">
        <v>2</v>
      </c>
    </row>
    <row r="4330" spans="1:9">
      <c r="A4330" s="13">
        <v>3849</v>
      </c>
      <c r="B4330" s="17">
        <v>43027</v>
      </c>
      <c r="C4330" s="17">
        <v>43027</v>
      </c>
      <c r="D4330" s="13" t="s">
        <v>904</v>
      </c>
      <c r="E4330" s="13" t="s">
        <v>138</v>
      </c>
      <c r="F4330" s="13">
        <v>27</v>
      </c>
      <c r="G4330" s="13" t="s">
        <v>515</v>
      </c>
      <c r="H4330" s="13">
        <v>3</v>
      </c>
      <c r="I4330" s="13">
        <v>2</v>
      </c>
    </row>
    <row r="4331" spans="1:9">
      <c r="A4331" s="13">
        <v>3850</v>
      </c>
      <c r="B4331" s="17">
        <v>43249</v>
      </c>
      <c r="C4331" s="17" t="s">
        <v>138</v>
      </c>
      <c r="D4331" s="13" t="s">
        <v>877</v>
      </c>
      <c r="E4331" s="13" t="s">
        <v>878</v>
      </c>
      <c r="F4331" s="13">
        <v>9</v>
      </c>
      <c r="G4331" s="13" t="s">
        <v>534</v>
      </c>
      <c r="H4331" s="13">
        <v>4</v>
      </c>
      <c r="I4331" s="13">
        <v>1</v>
      </c>
    </row>
    <row r="4332" spans="1:9">
      <c r="A4332" s="13">
        <v>3850</v>
      </c>
      <c r="B4332" s="17">
        <v>43077</v>
      </c>
      <c r="C4332" s="17">
        <v>43086</v>
      </c>
      <c r="D4332" s="13" t="s">
        <v>616</v>
      </c>
      <c r="E4332" s="13" t="s">
        <v>893</v>
      </c>
      <c r="F4332" s="13">
        <v>23</v>
      </c>
      <c r="G4332" s="13" t="s">
        <v>531</v>
      </c>
      <c r="H4332" s="13">
        <v>1</v>
      </c>
      <c r="I4332" s="13">
        <v>1</v>
      </c>
    </row>
    <row r="4333" spans="1:9">
      <c r="A4333" s="13">
        <v>3851</v>
      </c>
      <c r="B4333" s="17">
        <v>42960</v>
      </c>
      <c r="C4333" s="17">
        <v>42963</v>
      </c>
      <c r="D4333" s="13" t="s">
        <v>799</v>
      </c>
      <c r="E4333" s="13" t="s">
        <v>800</v>
      </c>
      <c r="F4333" s="13">
        <v>23</v>
      </c>
      <c r="G4333" s="13" t="s">
        <v>511</v>
      </c>
      <c r="H4333" s="13">
        <v>3</v>
      </c>
      <c r="I4333" s="13">
        <v>1</v>
      </c>
    </row>
    <row r="4334" spans="1:9">
      <c r="A4334" s="13">
        <v>3852</v>
      </c>
      <c r="B4334" s="17">
        <v>42992</v>
      </c>
      <c r="C4334" s="17">
        <v>42994</v>
      </c>
      <c r="D4334" s="13" t="s">
        <v>880</v>
      </c>
      <c r="E4334" s="13" t="s">
        <v>138</v>
      </c>
      <c r="F4334" s="13">
        <v>26</v>
      </c>
      <c r="G4334" s="13" t="s">
        <v>503</v>
      </c>
      <c r="H4334" s="13">
        <v>5</v>
      </c>
      <c r="I4334" s="13">
        <v>2</v>
      </c>
    </row>
    <row r="4335" spans="1:9">
      <c r="A4335" s="13">
        <v>3854</v>
      </c>
      <c r="B4335" s="17">
        <v>42903</v>
      </c>
      <c r="C4335" s="17">
        <v>42909</v>
      </c>
      <c r="D4335" s="13" t="s">
        <v>658</v>
      </c>
      <c r="E4335" s="13" t="s">
        <v>659</v>
      </c>
      <c r="F4335" s="13">
        <v>3</v>
      </c>
      <c r="G4335" s="13" t="s">
        <v>503</v>
      </c>
      <c r="H4335" s="13">
        <v>2</v>
      </c>
      <c r="I4335" s="13">
        <v>2</v>
      </c>
    </row>
    <row r="4336" spans="1:9">
      <c r="A4336" s="13">
        <v>3854</v>
      </c>
      <c r="B4336" s="17">
        <v>42941</v>
      </c>
      <c r="C4336" s="17">
        <v>42942</v>
      </c>
      <c r="D4336" s="13" t="s">
        <v>620</v>
      </c>
      <c r="E4336" s="13" t="s">
        <v>629</v>
      </c>
      <c r="F4336" s="13">
        <v>14</v>
      </c>
      <c r="G4336" s="13" t="s">
        <v>519</v>
      </c>
      <c r="H4336" s="13">
        <v>5</v>
      </c>
      <c r="I4336" s="13">
        <v>1</v>
      </c>
    </row>
    <row r="4337" spans="1:9">
      <c r="A4337" s="13">
        <v>3855</v>
      </c>
      <c r="B4337" s="17">
        <v>42917</v>
      </c>
      <c r="C4337" s="17">
        <v>42922</v>
      </c>
      <c r="D4337" s="13" t="s">
        <v>880</v>
      </c>
      <c r="E4337" s="13" t="s">
        <v>138</v>
      </c>
      <c r="F4337" s="13">
        <v>18</v>
      </c>
      <c r="G4337" s="13" t="s">
        <v>499</v>
      </c>
      <c r="H4337" s="13">
        <v>5</v>
      </c>
      <c r="I4337" s="13">
        <v>1</v>
      </c>
    </row>
    <row r="4338" spans="1:9">
      <c r="A4338" s="13">
        <v>3856</v>
      </c>
      <c r="B4338" s="17">
        <v>43234</v>
      </c>
      <c r="C4338" s="17">
        <v>43239</v>
      </c>
      <c r="D4338" s="13" t="s">
        <v>618</v>
      </c>
      <c r="E4338" s="13" t="s">
        <v>614</v>
      </c>
      <c r="F4338" s="13">
        <v>10</v>
      </c>
      <c r="G4338" s="13" t="s">
        <v>495</v>
      </c>
      <c r="H4338" s="13">
        <v>2</v>
      </c>
      <c r="I4338" s="13">
        <v>2</v>
      </c>
    </row>
    <row r="4339" spans="1:9">
      <c r="A4339" s="13">
        <v>3856</v>
      </c>
      <c r="B4339" s="17">
        <v>43167</v>
      </c>
      <c r="C4339" s="17">
        <v>43173</v>
      </c>
      <c r="D4339" s="13" t="s">
        <v>686</v>
      </c>
      <c r="E4339" s="13" t="s">
        <v>620</v>
      </c>
      <c r="F4339" s="13">
        <v>1</v>
      </c>
      <c r="G4339" s="13" t="s">
        <v>495</v>
      </c>
      <c r="H4339" s="13">
        <v>5</v>
      </c>
      <c r="I4339" s="13">
        <v>2</v>
      </c>
    </row>
    <row r="4340" spans="1:9">
      <c r="A4340" s="13">
        <v>3857</v>
      </c>
      <c r="B4340" s="17">
        <v>43140</v>
      </c>
      <c r="C4340" s="17">
        <v>43145</v>
      </c>
      <c r="D4340" s="13" t="s">
        <v>795</v>
      </c>
      <c r="E4340" s="13" t="s">
        <v>138</v>
      </c>
      <c r="F4340" s="13">
        <v>13</v>
      </c>
      <c r="G4340" s="13" t="s">
        <v>531</v>
      </c>
      <c r="H4340" s="13">
        <v>4</v>
      </c>
      <c r="I4340" s="13">
        <v>2</v>
      </c>
    </row>
    <row r="4341" spans="1:9">
      <c r="A4341" s="13">
        <v>3858</v>
      </c>
      <c r="B4341" s="17">
        <v>42962</v>
      </c>
      <c r="C4341" s="17">
        <v>42971</v>
      </c>
      <c r="D4341" s="13" t="s">
        <v>1019</v>
      </c>
      <c r="E4341" s="13" t="s">
        <v>1020</v>
      </c>
      <c r="F4341" s="13">
        <v>2</v>
      </c>
      <c r="G4341" s="13" t="s">
        <v>487</v>
      </c>
      <c r="H4341" s="13">
        <v>2</v>
      </c>
      <c r="I4341" s="13">
        <v>1</v>
      </c>
    </row>
    <row r="4342" spans="1:9">
      <c r="A4342" s="13">
        <v>3858</v>
      </c>
      <c r="B4342" s="17">
        <v>42974</v>
      </c>
      <c r="C4342" s="17">
        <v>42974</v>
      </c>
      <c r="D4342" s="13" t="s">
        <v>620</v>
      </c>
      <c r="E4342" s="13" t="s">
        <v>781</v>
      </c>
      <c r="F4342" s="13">
        <v>24</v>
      </c>
      <c r="G4342" s="13" t="s">
        <v>531</v>
      </c>
      <c r="H4342" s="13">
        <v>5</v>
      </c>
      <c r="I4342" s="13">
        <v>1</v>
      </c>
    </row>
    <row r="4343" spans="1:9">
      <c r="A4343" s="13">
        <v>3859</v>
      </c>
      <c r="B4343" s="17">
        <v>43086</v>
      </c>
      <c r="C4343" s="17">
        <v>43087</v>
      </c>
      <c r="D4343" s="13" t="s">
        <v>622</v>
      </c>
      <c r="E4343" s="13" t="s">
        <v>623</v>
      </c>
      <c r="F4343" s="13">
        <v>12</v>
      </c>
      <c r="G4343" s="13" t="s">
        <v>531</v>
      </c>
      <c r="H4343" s="13">
        <v>4</v>
      </c>
      <c r="I4343" s="13">
        <v>2</v>
      </c>
    </row>
    <row r="4344" spans="1:9">
      <c r="A4344" s="13">
        <v>3859</v>
      </c>
      <c r="B4344" s="17">
        <v>43058</v>
      </c>
      <c r="C4344" s="17">
        <v>43064</v>
      </c>
      <c r="D4344" s="13" t="s">
        <v>641</v>
      </c>
      <c r="E4344" s="13" t="s">
        <v>642</v>
      </c>
      <c r="F4344" s="13">
        <v>15</v>
      </c>
      <c r="G4344" s="13" t="s">
        <v>503</v>
      </c>
      <c r="H4344" s="13">
        <v>3</v>
      </c>
      <c r="I4344" s="13">
        <v>1</v>
      </c>
    </row>
    <row r="4345" spans="1:9">
      <c r="A4345" s="13">
        <v>3860</v>
      </c>
      <c r="B4345" s="17">
        <v>43055</v>
      </c>
      <c r="C4345" s="17">
        <v>43055</v>
      </c>
      <c r="D4345" s="13" t="s">
        <v>740</v>
      </c>
      <c r="E4345" s="13" t="s">
        <v>741</v>
      </c>
      <c r="F4345" s="13">
        <v>8</v>
      </c>
      <c r="G4345" s="13" t="s">
        <v>487</v>
      </c>
      <c r="H4345" s="13">
        <v>2</v>
      </c>
      <c r="I4345" s="13">
        <v>2</v>
      </c>
    </row>
    <row r="4346" spans="1:9">
      <c r="A4346" s="13">
        <v>3862</v>
      </c>
      <c r="B4346" s="17">
        <v>43014</v>
      </c>
      <c r="C4346" s="17">
        <v>43023</v>
      </c>
      <c r="D4346" s="13" t="s">
        <v>614</v>
      </c>
      <c r="E4346" s="13" t="s">
        <v>138</v>
      </c>
      <c r="F4346" s="13">
        <v>18</v>
      </c>
      <c r="G4346" s="13" t="s">
        <v>531</v>
      </c>
      <c r="H4346" s="13">
        <v>1</v>
      </c>
      <c r="I4346" s="13">
        <v>2</v>
      </c>
    </row>
    <row r="4347" spans="1:9">
      <c r="A4347" s="13">
        <v>3862</v>
      </c>
      <c r="B4347" s="17">
        <v>42968</v>
      </c>
      <c r="C4347" s="17">
        <v>42976</v>
      </c>
      <c r="D4347" s="13" t="s">
        <v>872</v>
      </c>
      <c r="E4347" s="13" t="s">
        <v>680</v>
      </c>
      <c r="F4347" s="13">
        <v>9</v>
      </c>
      <c r="G4347" s="13" t="s">
        <v>538</v>
      </c>
      <c r="H4347" s="13">
        <v>2</v>
      </c>
      <c r="I4347" s="13">
        <v>2</v>
      </c>
    </row>
    <row r="4348" spans="1:9">
      <c r="A4348" s="13">
        <v>3863</v>
      </c>
      <c r="B4348" s="17">
        <v>43019</v>
      </c>
      <c r="C4348" s="17">
        <v>43020</v>
      </c>
      <c r="D4348" s="13" t="s">
        <v>616</v>
      </c>
      <c r="E4348" s="13" t="s">
        <v>617</v>
      </c>
      <c r="F4348" s="13">
        <v>25</v>
      </c>
      <c r="G4348" s="13" t="s">
        <v>495</v>
      </c>
      <c r="H4348" s="13">
        <v>3</v>
      </c>
      <c r="I4348" s="13">
        <v>1</v>
      </c>
    </row>
    <row r="4349" spans="1:9">
      <c r="A4349" s="13">
        <v>3864</v>
      </c>
      <c r="B4349" s="17">
        <v>42902</v>
      </c>
      <c r="C4349" s="17">
        <v>42902</v>
      </c>
      <c r="D4349" s="13" t="s">
        <v>1057</v>
      </c>
      <c r="E4349" s="13" t="s">
        <v>1058</v>
      </c>
      <c r="F4349" s="13">
        <v>14</v>
      </c>
      <c r="G4349" s="13" t="s">
        <v>515</v>
      </c>
      <c r="H4349" s="13">
        <v>4</v>
      </c>
      <c r="I4349" s="13">
        <v>1</v>
      </c>
    </row>
    <row r="4350" spans="1:9">
      <c r="A4350" s="13">
        <v>3864</v>
      </c>
      <c r="B4350" s="17">
        <v>43180</v>
      </c>
      <c r="C4350" s="17">
        <v>43189</v>
      </c>
      <c r="D4350" s="13" t="s">
        <v>795</v>
      </c>
      <c r="E4350" s="13" t="s">
        <v>643</v>
      </c>
      <c r="F4350" s="13">
        <v>4</v>
      </c>
      <c r="G4350" s="13" t="s">
        <v>499</v>
      </c>
      <c r="H4350" s="13">
        <v>3</v>
      </c>
      <c r="I4350" s="13">
        <v>2</v>
      </c>
    </row>
    <row r="4351" spans="1:9">
      <c r="A4351" s="13">
        <v>3866</v>
      </c>
      <c r="B4351" s="17">
        <v>43226</v>
      </c>
      <c r="C4351" s="17">
        <v>43231</v>
      </c>
      <c r="D4351" s="13" t="s">
        <v>1112</v>
      </c>
      <c r="E4351" s="13" t="s">
        <v>1113</v>
      </c>
      <c r="F4351" s="13">
        <v>21</v>
      </c>
      <c r="G4351" s="13" t="s">
        <v>503</v>
      </c>
      <c r="H4351" s="13">
        <v>3</v>
      </c>
      <c r="I4351" s="13">
        <v>1</v>
      </c>
    </row>
    <row r="4352" spans="1:9">
      <c r="A4352" s="13">
        <v>3866</v>
      </c>
      <c r="B4352" s="17">
        <v>43040</v>
      </c>
      <c r="C4352" s="17">
        <v>43049</v>
      </c>
      <c r="D4352" s="13" t="s">
        <v>1055</v>
      </c>
      <c r="E4352" s="13" t="s">
        <v>1056</v>
      </c>
      <c r="F4352" s="13">
        <v>6</v>
      </c>
      <c r="G4352" s="13" t="s">
        <v>534</v>
      </c>
      <c r="H4352" s="13">
        <v>3</v>
      </c>
      <c r="I4352" s="13">
        <v>1</v>
      </c>
    </row>
    <row r="4353" spans="1:9">
      <c r="A4353" s="13">
        <v>3867</v>
      </c>
      <c r="B4353" s="17">
        <v>43037</v>
      </c>
      <c r="C4353" s="17">
        <v>43043</v>
      </c>
      <c r="D4353" s="13" t="s">
        <v>915</v>
      </c>
      <c r="E4353" s="13" t="s">
        <v>138</v>
      </c>
      <c r="F4353" s="13">
        <v>15</v>
      </c>
      <c r="G4353" s="13" t="s">
        <v>499</v>
      </c>
      <c r="H4353" s="13">
        <v>1</v>
      </c>
      <c r="I4353" s="13">
        <v>1</v>
      </c>
    </row>
    <row r="4354" spans="1:9">
      <c r="A4354" s="13">
        <v>3868</v>
      </c>
      <c r="B4354" s="17">
        <v>43229</v>
      </c>
      <c r="C4354" s="17">
        <v>43234</v>
      </c>
      <c r="D4354" s="13" t="s">
        <v>614</v>
      </c>
      <c r="E4354" s="13" t="s">
        <v>942</v>
      </c>
      <c r="F4354" s="13">
        <v>22</v>
      </c>
      <c r="G4354" s="13" t="s">
        <v>527</v>
      </c>
      <c r="H4354" s="13">
        <v>4</v>
      </c>
      <c r="I4354" s="13">
        <v>1</v>
      </c>
    </row>
    <row r="4355" spans="1:9">
      <c r="A4355" s="13">
        <v>3870</v>
      </c>
      <c r="B4355" s="17">
        <v>43049</v>
      </c>
      <c r="C4355" s="17">
        <v>43054</v>
      </c>
      <c r="D4355" s="13" t="s">
        <v>764</v>
      </c>
      <c r="E4355" s="13" t="s">
        <v>765</v>
      </c>
      <c r="F4355" s="13">
        <v>27</v>
      </c>
      <c r="G4355" s="13" t="s">
        <v>479</v>
      </c>
      <c r="H4355" s="13">
        <v>1</v>
      </c>
      <c r="I4355" s="13">
        <v>2</v>
      </c>
    </row>
    <row r="4356" spans="1:9">
      <c r="A4356" s="13">
        <v>3870</v>
      </c>
      <c r="B4356" s="17">
        <v>42909</v>
      </c>
      <c r="C4356" s="17">
        <v>42911</v>
      </c>
      <c r="D4356" s="13" t="s">
        <v>608</v>
      </c>
      <c r="E4356" s="13" t="s">
        <v>609</v>
      </c>
      <c r="F4356" s="13">
        <v>26</v>
      </c>
      <c r="G4356" s="13" t="s">
        <v>507</v>
      </c>
      <c r="H4356" s="13">
        <v>2</v>
      </c>
      <c r="I4356" s="13">
        <v>2</v>
      </c>
    </row>
    <row r="4357" spans="1:9">
      <c r="A4357" s="13">
        <v>3871</v>
      </c>
      <c r="B4357" s="17">
        <v>43001</v>
      </c>
      <c r="C4357" s="17">
        <v>43006</v>
      </c>
      <c r="D4357" s="13" t="s">
        <v>619</v>
      </c>
      <c r="E4357" s="13" t="s">
        <v>616</v>
      </c>
      <c r="F4357" s="13">
        <v>20</v>
      </c>
      <c r="G4357" s="13" t="s">
        <v>507</v>
      </c>
      <c r="H4357" s="13">
        <v>3</v>
      </c>
      <c r="I4357" s="13">
        <v>1</v>
      </c>
    </row>
    <row r="4358" spans="1:9">
      <c r="A4358" s="13">
        <v>3871</v>
      </c>
      <c r="B4358" s="17">
        <v>43063</v>
      </c>
      <c r="C4358" s="17">
        <v>43069</v>
      </c>
      <c r="D4358" s="13" t="s">
        <v>756</v>
      </c>
      <c r="E4358" s="13" t="s">
        <v>757</v>
      </c>
      <c r="F4358" s="13">
        <v>17</v>
      </c>
      <c r="G4358" s="13" t="s">
        <v>487</v>
      </c>
      <c r="H4358" s="13">
        <v>1</v>
      </c>
      <c r="I4358" s="13">
        <v>2</v>
      </c>
    </row>
    <row r="4359" spans="1:9">
      <c r="A4359" s="13">
        <v>3872</v>
      </c>
      <c r="B4359" s="17">
        <v>43239</v>
      </c>
      <c r="C4359" s="17">
        <v>43248</v>
      </c>
      <c r="D4359" s="13" t="s">
        <v>654</v>
      </c>
      <c r="E4359" s="13" t="s">
        <v>655</v>
      </c>
      <c r="F4359" s="13">
        <v>8</v>
      </c>
      <c r="G4359" s="13" t="s">
        <v>531</v>
      </c>
      <c r="H4359" s="13">
        <v>1</v>
      </c>
      <c r="I4359" s="13">
        <v>1</v>
      </c>
    </row>
    <row r="4360" spans="1:9">
      <c r="A4360" s="13">
        <v>3872</v>
      </c>
      <c r="B4360" s="17">
        <v>43071</v>
      </c>
      <c r="C4360" s="17">
        <v>43073</v>
      </c>
      <c r="D4360" s="13" t="s">
        <v>696</v>
      </c>
      <c r="E4360" s="13" t="s">
        <v>697</v>
      </c>
      <c r="F4360" s="13">
        <v>27</v>
      </c>
      <c r="G4360" s="13" t="s">
        <v>499</v>
      </c>
      <c r="H4360" s="13">
        <v>4</v>
      </c>
      <c r="I4360" s="13">
        <v>2</v>
      </c>
    </row>
    <row r="4361" spans="1:9">
      <c r="A4361" s="13">
        <v>3873</v>
      </c>
      <c r="B4361" s="17">
        <v>42900</v>
      </c>
      <c r="C4361" s="17">
        <v>42906</v>
      </c>
      <c r="D4361" s="13" t="s">
        <v>762</v>
      </c>
      <c r="E4361" s="13" t="s">
        <v>763</v>
      </c>
      <c r="F4361" s="13">
        <v>22</v>
      </c>
      <c r="G4361" s="13" t="s">
        <v>523</v>
      </c>
      <c r="H4361" s="13">
        <v>3</v>
      </c>
      <c r="I4361" s="13">
        <v>1</v>
      </c>
    </row>
    <row r="4362" spans="1:9">
      <c r="A4362" s="13">
        <v>3874</v>
      </c>
      <c r="B4362" s="17">
        <v>43193</v>
      </c>
      <c r="C4362" s="17">
        <v>43197</v>
      </c>
      <c r="D4362" s="13" t="s">
        <v>1077</v>
      </c>
      <c r="E4362" s="13" t="s">
        <v>1078</v>
      </c>
      <c r="F4362" s="13">
        <v>24</v>
      </c>
      <c r="G4362" s="13" t="s">
        <v>534</v>
      </c>
      <c r="H4362" s="13">
        <v>1</v>
      </c>
      <c r="I4362" s="13">
        <v>2</v>
      </c>
    </row>
    <row r="4363" spans="1:9">
      <c r="A4363" s="13">
        <v>3875</v>
      </c>
      <c r="B4363" s="17">
        <v>42967</v>
      </c>
      <c r="C4363" s="17">
        <v>42974</v>
      </c>
      <c r="D4363" s="13" t="s">
        <v>961</v>
      </c>
      <c r="E4363" s="13" t="s">
        <v>616</v>
      </c>
      <c r="F4363" s="13">
        <v>19</v>
      </c>
      <c r="G4363" s="13" t="s">
        <v>503</v>
      </c>
      <c r="H4363" s="13">
        <v>5</v>
      </c>
      <c r="I4363" s="13">
        <v>2</v>
      </c>
    </row>
    <row r="4364" spans="1:9">
      <c r="A4364" s="13">
        <v>3875</v>
      </c>
      <c r="B4364" s="17">
        <v>43191</v>
      </c>
      <c r="C4364" s="17">
        <v>43197</v>
      </c>
      <c r="D4364" s="13" t="s">
        <v>663</v>
      </c>
      <c r="E4364" s="13" t="s">
        <v>644</v>
      </c>
      <c r="F4364" s="13">
        <v>8</v>
      </c>
      <c r="G4364" s="13" t="s">
        <v>495</v>
      </c>
      <c r="H4364" s="13">
        <v>4</v>
      </c>
      <c r="I4364" s="13">
        <v>1</v>
      </c>
    </row>
    <row r="4365" spans="1:9">
      <c r="A4365" s="13">
        <v>3876</v>
      </c>
      <c r="B4365" s="17">
        <v>43011</v>
      </c>
      <c r="C4365" s="17">
        <v>43018</v>
      </c>
      <c r="D4365" s="13" t="s">
        <v>682</v>
      </c>
      <c r="E4365" s="13" t="s">
        <v>138</v>
      </c>
      <c r="F4365" s="13">
        <v>27</v>
      </c>
      <c r="G4365" s="13" t="s">
        <v>503</v>
      </c>
      <c r="H4365" s="13">
        <v>1</v>
      </c>
      <c r="I4365" s="13">
        <v>2</v>
      </c>
    </row>
    <row r="4366" spans="1:9">
      <c r="A4366" s="13">
        <v>3876</v>
      </c>
      <c r="B4366" s="17">
        <v>43167</v>
      </c>
      <c r="C4366" s="17">
        <v>43171</v>
      </c>
      <c r="D4366" s="13" t="s">
        <v>875</v>
      </c>
      <c r="E4366" s="13" t="s">
        <v>876</v>
      </c>
      <c r="F4366" s="13">
        <v>27</v>
      </c>
      <c r="G4366" s="13" t="s">
        <v>519</v>
      </c>
      <c r="H4366" s="13">
        <v>4</v>
      </c>
      <c r="I4366" s="13">
        <v>1</v>
      </c>
    </row>
    <row r="4367" spans="1:9">
      <c r="A4367" s="13">
        <v>3877</v>
      </c>
      <c r="B4367" s="17">
        <v>42992</v>
      </c>
      <c r="C4367" s="17">
        <v>43000</v>
      </c>
      <c r="D4367" s="13" t="s">
        <v>777</v>
      </c>
      <c r="E4367" s="13" t="s">
        <v>778</v>
      </c>
      <c r="F4367" s="13">
        <v>23</v>
      </c>
      <c r="G4367" s="13" t="s">
        <v>519</v>
      </c>
      <c r="H4367" s="13">
        <v>2</v>
      </c>
      <c r="I4367" s="13">
        <v>1</v>
      </c>
    </row>
    <row r="4368" spans="1:9">
      <c r="A4368" s="13">
        <v>3877</v>
      </c>
      <c r="B4368" s="17">
        <v>43018</v>
      </c>
      <c r="C4368" s="17">
        <v>43018</v>
      </c>
      <c r="D4368" s="13" t="s">
        <v>795</v>
      </c>
      <c r="E4368" s="13" t="s">
        <v>138</v>
      </c>
      <c r="F4368" s="13">
        <v>8</v>
      </c>
      <c r="G4368" s="13" t="s">
        <v>499</v>
      </c>
      <c r="H4368" s="13">
        <v>5</v>
      </c>
      <c r="I4368" s="13">
        <v>2</v>
      </c>
    </row>
    <row r="4369" spans="1:9">
      <c r="A4369" s="13">
        <v>3878</v>
      </c>
      <c r="B4369" s="17">
        <v>43177</v>
      </c>
      <c r="C4369" s="17">
        <v>43178</v>
      </c>
      <c r="D4369" s="13" t="s">
        <v>870</v>
      </c>
      <c r="E4369" s="13" t="s">
        <v>1084</v>
      </c>
      <c r="F4369" s="13">
        <v>26</v>
      </c>
      <c r="G4369" s="13" t="s">
        <v>531</v>
      </c>
      <c r="H4369" s="13">
        <v>4</v>
      </c>
      <c r="I4369" s="13">
        <v>2</v>
      </c>
    </row>
    <row r="4370" spans="1:9">
      <c r="A4370" s="13">
        <v>3878</v>
      </c>
      <c r="B4370" s="17">
        <v>42912</v>
      </c>
      <c r="C4370" s="17">
        <v>42920</v>
      </c>
      <c r="D4370" s="13" t="s">
        <v>992</v>
      </c>
      <c r="E4370" s="13" t="s">
        <v>993</v>
      </c>
      <c r="F4370" s="13">
        <v>21</v>
      </c>
      <c r="G4370" s="13" t="s">
        <v>515</v>
      </c>
      <c r="H4370" s="13">
        <v>1</v>
      </c>
      <c r="I4370" s="13">
        <v>1</v>
      </c>
    </row>
    <row r="4371" spans="1:9">
      <c r="A4371" s="13">
        <v>3879</v>
      </c>
      <c r="B4371" s="17">
        <v>43010</v>
      </c>
      <c r="C4371" s="17">
        <v>43011</v>
      </c>
      <c r="D4371" s="13" t="s">
        <v>659</v>
      </c>
      <c r="E4371" s="13" t="s">
        <v>1101</v>
      </c>
      <c r="F4371" s="13">
        <v>8</v>
      </c>
      <c r="G4371" s="13" t="s">
        <v>495</v>
      </c>
      <c r="H4371" s="13">
        <v>3</v>
      </c>
      <c r="I4371" s="13">
        <v>1</v>
      </c>
    </row>
    <row r="4372" spans="1:9">
      <c r="A4372" s="13">
        <v>3881</v>
      </c>
      <c r="B4372" s="17">
        <v>43183</v>
      </c>
      <c r="C4372" s="17">
        <v>43183</v>
      </c>
      <c r="D4372" s="13" t="s">
        <v>624</v>
      </c>
      <c r="E4372" s="13" t="s">
        <v>138</v>
      </c>
      <c r="F4372" s="13">
        <v>12</v>
      </c>
      <c r="G4372" s="13" t="s">
        <v>515</v>
      </c>
      <c r="H4372" s="13">
        <v>1</v>
      </c>
      <c r="I4372" s="13">
        <v>2</v>
      </c>
    </row>
    <row r="4373" spans="1:9">
      <c r="A4373" s="13">
        <v>3882</v>
      </c>
      <c r="B4373" s="17">
        <v>43236</v>
      </c>
      <c r="C4373" s="17">
        <v>43237</v>
      </c>
      <c r="D4373" s="13" t="s">
        <v>795</v>
      </c>
      <c r="E4373" s="13" t="s">
        <v>701</v>
      </c>
      <c r="F4373" s="13">
        <v>5</v>
      </c>
      <c r="G4373" s="13" t="s">
        <v>511</v>
      </c>
      <c r="H4373" s="13">
        <v>4</v>
      </c>
      <c r="I4373" s="13">
        <v>2</v>
      </c>
    </row>
    <row r="4374" spans="1:9">
      <c r="A4374" s="13">
        <v>3883</v>
      </c>
      <c r="B4374" s="17">
        <v>43009</v>
      </c>
      <c r="C4374" s="17">
        <v>43010</v>
      </c>
      <c r="D4374" s="13" t="s">
        <v>779</v>
      </c>
      <c r="E4374" s="13" t="s">
        <v>780</v>
      </c>
      <c r="F4374" s="13">
        <v>14</v>
      </c>
      <c r="G4374" s="13" t="s">
        <v>527</v>
      </c>
      <c r="H4374" s="13">
        <v>1</v>
      </c>
      <c r="I4374" s="13">
        <v>2</v>
      </c>
    </row>
    <row r="4375" spans="1:9">
      <c r="A4375" s="13">
        <v>3883</v>
      </c>
      <c r="B4375" s="17">
        <v>42980</v>
      </c>
      <c r="C4375" s="17">
        <v>42980</v>
      </c>
      <c r="D4375" s="13" t="s">
        <v>659</v>
      </c>
      <c r="E4375" s="13" t="s">
        <v>616</v>
      </c>
      <c r="F4375" s="13">
        <v>8</v>
      </c>
      <c r="G4375" s="13" t="s">
        <v>491</v>
      </c>
      <c r="H4375" s="13">
        <v>5</v>
      </c>
      <c r="I4375" s="13">
        <v>1</v>
      </c>
    </row>
    <row r="4376" spans="1:9">
      <c r="A4376" s="13">
        <v>3884</v>
      </c>
      <c r="B4376" s="17">
        <v>43158</v>
      </c>
      <c r="C4376" s="17">
        <v>43159</v>
      </c>
      <c r="D4376" s="13" t="s">
        <v>719</v>
      </c>
      <c r="E4376" s="13" t="s">
        <v>676</v>
      </c>
      <c r="F4376" s="13">
        <v>14</v>
      </c>
      <c r="G4376" s="13" t="s">
        <v>523</v>
      </c>
      <c r="H4376" s="13">
        <v>2</v>
      </c>
      <c r="I4376" s="13">
        <v>1</v>
      </c>
    </row>
    <row r="4377" spans="1:9">
      <c r="A4377" s="13">
        <v>3885</v>
      </c>
      <c r="B4377" s="17">
        <v>42949</v>
      </c>
      <c r="C4377" s="17">
        <v>42957</v>
      </c>
      <c r="D4377" s="13" t="s">
        <v>616</v>
      </c>
      <c r="E4377" s="13" t="s">
        <v>630</v>
      </c>
      <c r="F4377" s="13">
        <v>7</v>
      </c>
      <c r="G4377" s="13" t="s">
        <v>495</v>
      </c>
      <c r="H4377" s="13">
        <v>1</v>
      </c>
      <c r="I4377" s="13">
        <v>1</v>
      </c>
    </row>
    <row r="4378" spans="1:9">
      <c r="A4378" s="13">
        <v>3885</v>
      </c>
      <c r="B4378" s="17">
        <v>43165</v>
      </c>
      <c r="C4378" s="17">
        <v>43170</v>
      </c>
      <c r="D4378" s="13" t="s">
        <v>746</v>
      </c>
      <c r="E4378" s="13" t="s">
        <v>747</v>
      </c>
      <c r="F4378" s="13">
        <v>8</v>
      </c>
      <c r="G4378" s="13" t="s">
        <v>495</v>
      </c>
      <c r="H4378" s="13">
        <v>3</v>
      </c>
      <c r="I4378" s="13">
        <v>1</v>
      </c>
    </row>
    <row r="4379" spans="1:9">
      <c r="A4379" s="13">
        <v>3886</v>
      </c>
      <c r="B4379" s="17">
        <v>42978</v>
      </c>
      <c r="C4379" s="17">
        <v>42985</v>
      </c>
      <c r="D4379" s="13" t="s">
        <v>714</v>
      </c>
      <c r="E4379" s="13" t="s">
        <v>138</v>
      </c>
      <c r="F4379" s="13">
        <v>14</v>
      </c>
      <c r="G4379" s="13" t="s">
        <v>495</v>
      </c>
      <c r="H4379" s="13">
        <v>2</v>
      </c>
      <c r="I4379" s="13">
        <v>1</v>
      </c>
    </row>
    <row r="4380" spans="1:9">
      <c r="A4380" s="13">
        <v>3886</v>
      </c>
      <c r="B4380" s="17">
        <v>42956</v>
      </c>
      <c r="C4380" s="17">
        <v>42963</v>
      </c>
      <c r="D4380" s="13" t="s">
        <v>989</v>
      </c>
      <c r="E4380" s="13" t="s">
        <v>1049</v>
      </c>
      <c r="F4380" s="13">
        <v>6</v>
      </c>
      <c r="G4380" s="13" t="s">
        <v>483</v>
      </c>
      <c r="H4380" s="13">
        <v>2</v>
      </c>
      <c r="I4380" s="13">
        <v>1</v>
      </c>
    </row>
    <row r="4381" spans="1:9">
      <c r="A4381" s="13">
        <v>3888</v>
      </c>
      <c r="B4381" s="17">
        <v>42931</v>
      </c>
      <c r="C4381" s="17">
        <v>42937</v>
      </c>
      <c r="D4381" s="13" t="s">
        <v>877</v>
      </c>
      <c r="E4381" s="13" t="s">
        <v>878</v>
      </c>
      <c r="F4381" s="13">
        <v>14</v>
      </c>
      <c r="G4381" s="13" t="s">
        <v>495</v>
      </c>
      <c r="H4381" s="13">
        <v>3</v>
      </c>
      <c r="I4381" s="13">
        <v>1</v>
      </c>
    </row>
    <row r="4382" spans="1:9">
      <c r="A4382" s="13">
        <v>3889</v>
      </c>
      <c r="B4382" s="17">
        <v>42899</v>
      </c>
      <c r="C4382" s="17">
        <v>42900</v>
      </c>
      <c r="D4382" s="13" t="s">
        <v>891</v>
      </c>
      <c r="E4382" s="13" t="s">
        <v>623</v>
      </c>
      <c r="F4382" s="13">
        <v>6</v>
      </c>
      <c r="G4382" s="13" t="s">
        <v>538</v>
      </c>
      <c r="H4382" s="13">
        <v>3</v>
      </c>
      <c r="I4382" s="13">
        <v>2</v>
      </c>
    </row>
    <row r="4383" spans="1:9">
      <c r="A4383" s="13">
        <v>3889</v>
      </c>
      <c r="B4383" s="17">
        <v>43079</v>
      </c>
      <c r="C4383" s="17">
        <v>43079</v>
      </c>
      <c r="D4383" s="13" t="s">
        <v>614</v>
      </c>
      <c r="E4383" s="13" t="s">
        <v>681</v>
      </c>
      <c r="F4383" s="13">
        <v>13</v>
      </c>
      <c r="G4383" s="13" t="s">
        <v>495</v>
      </c>
      <c r="H4383" s="13">
        <v>3</v>
      </c>
      <c r="I4383" s="13">
        <v>2</v>
      </c>
    </row>
    <row r="4384" spans="1:9">
      <c r="A4384" s="13">
        <v>3890</v>
      </c>
      <c r="B4384" s="17">
        <v>43082</v>
      </c>
      <c r="C4384" s="17">
        <v>43091</v>
      </c>
      <c r="D4384" s="13" t="s">
        <v>961</v>
      </c>
      <c r="E4384" s="13" t="s">
        <v>616</v>
      </c>
      <c r="F4384" s="13">
        <v>1</v>
      </c>
      <c r="G4384" s="13" t="s">
        <v>487</v>
      </c>
      <c r="H4384" s="13">
        <v>1</v>
      </c>
      <c r="I4384" s="13">
        <v>2</v>
      </c>
    </row>
    <row r="4385" spans="1:9">
      <c r="A4385" s="13">
        <v>3891</v>
      </c>
      <c r="B4385" s="17">
        <v>42910</v>
      </c>
      <c r="C4385" s="17">
        <v>42910</v>
      </c>
      <c r="D4385" s="13" t="s">
        <v>792</v>
      </c>
      <c r="E4385" s="13" t="s">
        <v>793</v>
      </c>
      <c r="F4385" s="13">
        <v>1</v>
      </c>
      <c r="G4385" s="13" t="s">
        <v>534</v>
      </c>
      <c r="H4385" s="13">
        <v>3</v>
      </c>
      <c r="I4385" s="13">
        <v>1</v>
      </c>
    </row>
    <row r="4386" spans="1:9">
      <c r="A4386" s="13">
        <v>3891</v>
      </c>
      <c r="B4386" s="17">
        <v>42936</v>
      </c>
      <c r="C4386" s="17">
        <v>42943</v>
      </c>
      <c r="D4386" s="13" t="s">
        <v>629</v>
      </c>
      <c r="E4386" s="13" t="s">
        <v>970</v>
      </c>
      <c r="F4386" s="13">
        <v>15</v>
      </c>
      <c r="G4386" s="13" t="s">
        <v>495</v>
      </c>
      <c r="H4386" s="13">
        <v>3</v>
      </c>
      <c r="I4386" s="13">
        <v>1</v>
      </c>
    </row>
    <row r="4387" spans="1:9">
      <c r="A4387" s="13">
        <v>3892</v>
      </c>
      <c r="B4387" s="17">
        <v>43163</v>
      </c>
      <c r="C4387" s="17">
        <v>43165</v>
      </c>
      <c r="D4387" s="13" t="s">
        <v>779</v>
      </c>
      <c r="E4387" s="13" t="s">
        <v>780</v>
      </c>
      <c r="F4387" s="13">
        <v>12</v>
      </c>
      <c r="G4387" s="13" t="s">
        <v>534</v>
      </c>
      <c r="H4387" s="13">
        <v>4</v>
      </c>
      <c r="I4387" s="13">
        <v>2</v>
      </c>
    </row>
    <row r="4388" spans="1:9">
      <c r="A4388" s="13">
        <v>3893</v>
      </c>
      <c r="B4388" s="17">
        <v>43202</v>
      </c>
      <c r="C4388" s="17">
        <v>43208</v>
      </c>
      <c r="D4388" s="13" t="s">
        <v>957</v>
      </c>
      <c r="E4388" s="13" t="s">
        <v>138</v>
      </c>
      <c r="F4388" s="13">
        <v>27</v>
      </c>
      <c r="G4388" s="13" t="s">
        <v>511</v>
      </c>
      <c r="H4388" s="13">
        <v>2</v>
      </c>
      <c r="I4388" s="13">
        <v>2</v>
      </c>
    </row>
    <row r="4389" spans="1:9">
      <c r="A4389" s="13">
        <v>3893</v>
      </c>
      <c r="B4389" s="17">
        <v>43100</v>
      </c>
      <c r="C4389" s="17">
        <v>43104</v>
      </c>
      <c r="D4389" s="13" t="s">
        <v>735</v>
      </c>
      <c r="E4389" s="13" t="s">
        <v>138</v>
      </c>
      <c r="F4389" s="13">
        <v>18</v>
      </c>
      <c r="G4389" s="13" t="s">
        <v>499</v>
      </c>
      <c r="H4389" s="13">
        <v>1</v>
      </c>
      <c r="I4389" s="13">
        <v>2</v>
      </c>
    </row>
    <row r="4390" spans="1:9">
      <c r="A4390" s="13">
        <v>3894</v>
      </c>
      <c r="B4390" s="17">
        <v>43185</v>
      </c>
      <c r="C4390" s="17">
        <v>43190</v>
      </c>
      <c r="D4390" s="13" t="s">
        <v>776</v>
      </c>
      <c r="E4390" s="13" t="s">
        <v>962</v>
      </c>
      <c r="F4390" s="13">
        <v>5</v>
      </c>
      <c r="G4390" s="13" t="s">
        <v>503</v>
      </c>
      <c r="H4390" s="13">
        <v>1</v>
      </c>
      <c r="I4390" s="13">
        <v>2</v>
      </c>
    </row>
    <row r="4391" spans="1:9">
      <c r="A4391" s="13">
        <v>3895</v>
      </c>
      <c r="B4391" s="17">
        <v>43172</v>
      </c>
      <c r="C4391" s="17">
        <v>43180</v>
      </c>
      <c r="D4391" s="13" t="s">
        <v>970</v>
      </c>
      <c r="E4391" s="13" t="s">
        <v>971</v>
      </c>
      <c r="F4391" s="13">
        <v>1</v>
      </c>
      <c r="G4391" s="13" t="s">
        <v>507</v>
      </c>
      <c r="H4391" s="13">
        <v>5</v>
      </c>
      <c r="I4391" s="13">
        <v>2</v>
      </c>
    </row>
    <row r="4392" spans="1:9">
      <c r="A4392" s="13">
        <v>3896</v>
      </c>
      <c r="B4392" s="17">
        <v>43140</v>
      </c>
      <c r="C4392" s="17">
        <v>43149</v>
      </c>
      <c r="D4392" s="13" t="s">
        <v>786</v>
      </c>
      <c r="E4392" s="13" t="s">
        <v>787</v>
      </c>
      <c r="F4392" s="13">
        <v>13</v>
      </c>
      <c r="G4392" s="13" t="s">
        <v>487</v>
      </c>
      <c r="H4392" s="13">
        <v>1</v>
      </c>
      <c r="I4392" s="13">
        <v>1</v>
      </c>
    </row>
    <row r="4393" spans="1:9">
      <c r="A4393" s="13">
        <v>3896</v>
      </c>
      <c r="B4393" s="17">
        <v>43047</v>
      </c>
      <c r="C4393" s="17">
        <v>43049</v>
      </c>
      <c r="D4393" s="13" t="s">
        <v>738</v>
      </c>
      <c r="E4393" s="13" t="s">
        <v>756</v>
      </c>
      <c r="F4393" s="13">
        <v>8</v>
      </c>
      <c r="G4393" s="13" t="s">
        <v>487</v>
      </c>
      <c r="H4393" s="13">
        <v>2</v>
      </c>
      <c r="I4393" s="13">
        <v>1</v>
      </c>
    </row>
    <row r="4394" spans="1:9">
      <c r="A4394" s="13">
        <v>3898</v>
      </c>
      <c r="B4394" s="17">
        <v>43151</v>
      </c>
      <c r="C4394" s="17">
        <v>43159</v>
      </c>
      <c r="D4394" s="13" t="s">
        <v>894</v>
      </c>
      <c r="E4394" s="13" t="s">
        <v>138</v>
      </c>
      <c r="F4394" s="13">
        <v>10</v>
      </c>
      <c r="G4394" s="13" t="s">
        <v>527</v>
      </c>
      <c r="H4394" s="13">
        <v>4</v>
      </c>
      <c r="I4394" s="13">
        <v>2</v>
      </c>
    </row>
    <row r="4395" spans="1:9">
      <c r="A4395" s="13">
        <v>3899</v>
      </c>
      <c r="B4395" s="17">
        <v>43114</v>
      </c>
      <c r="C4395" s="17">
        <v>43120</v>
      </c>
      <c r="D4395" s="13" t="s">
        <v>1054</v>
      </c>
      <c r="E4395" s="13" t="s">
        <v>756</v>
      </c>
      <c r="F4395" s="13">
        <v>13</v>
      </c>
      <c r="G4395" s="13" t="s">
        <v>511</v>
      </c>
      <c r="H4395" s="13">
        <v>3</v>
      </c>
      <c r="I4395" s="13">
        <v>2</v>
      </c>
    </row>
    <row r="4396" spans="1:9">
      <c r="A4396" s="13">
        <v>3900</v>
      </c>
      <c r="B4396" s="17">
        <v>43050</v>
      </c>
      <c r="C4396" s="17">
        <v>43051</v>
      </c>
      <c r="D4396" s="13" t="s">
        <v>683</v>
      </c>
      <c r="E4396" s="13" t="s">
        <v>138</v>
      </c>
      <c r="F4396" s="13">
        <v>24</v>
      </c>
      <c r="G4396" s="13" t="s">
        <v>511</v>
      </c>
      <c r="H4396" s="13">
        <v>3</v>
      </c>
      <c r="I4396" s="13">
        <v>2</v>
      </c>
    </row>
    <row r="4397" spans="1:9">
      <c r="A4397" s="13">
        <v>3902</v>
      </c>
      <c r="B4397" s="17">
        <v>42912</v>
      </c>
      <c r="C4397" s="17">
        <v>42915</v>
      </c>
      <c r="D4397" s="13" t="s">
        <v>616</v>
      </c>
      <c r="E4397" s="13" t="s">
        <v>630</v>
      </c>
      <c r="F4397" s="13">
        <v>12</v>
      </c>
      <c r="G4397" s="13" t="s">
        <v>503</v>
      </c>
      <c r="H4397" s="13">
        <v>2</v>
      </c>
      <c r="I4397" s="13">
        <v>2</v>
      </c>
    </row>
    <row r="4398" spans="1:9">
      <c r="A4398" s="13">
        <v>3902</v>
      </c>
      <c r="B4398" s="17">
        <v>42930</v>
      </c>
      <c r="C4398" s="17">
        <v>42930</v>
      </c>
      <c r="D4398" s="13" t="s">
        <v>616</v>
      </c>
      <c r="E4398" s="13" t="s">
        <v>928</v>
      </c>
      <c r="F4398" s="13">
        <v>13</v>
      </c>
      <c r="G4398" s="13" t="s">
        <v>491</v>
      </c>
      <c r="H4398" s="13">
        <v>3</v>
      </c>
      <c r="I4398" s="13">
        <v>2</v>
      </c>
    </row>
    <row r="4399" spans="1:9">
      <c r="A4399" s="13">
        <v>3903</v>
      </c>
      <c r="B4399" s="17">
        <v>43196</v>
      </c>
      <c r="C4399" s="17">
        <v>43201</v>
      </c>
      <c r="D4399" s="13" t="s">
        <v>900</v>
      </c>
      <c r="E4399" s="13" t="s">
        <v>895</v>
      </c>
      <c r="F4399" s="13">
        <v>24</v>
      </c>
      <c r="G4399" s="13" t="s">
        <v>515</v>
      </c>
      <c r="H4399" s="13">
        <v>1</v>
      </c>
      <c r="I4399" s="13">
        <v>1</v>
      </c>
    </row>
    <row r="4400" spans="1:9">
      <c r="A4400" s="13">
        <v>3903</v>
      </c>
      <c r="B4400" s="17">
        <v>43235</v>
      </c>
      <c r="C4400" s="17">
        <v>43237</v>
      </c>
      <c r="D4400" s="13" t="s">
        <v>663</v>
      </c>
      <c r="E4400" s="13" t="s">
        <v>649</v>
      </c>
      <c r="F4400" s="13">
        <v>11</v>
      </c>
      <c r="G4400" s="13" t="s">
        <v>483</v>
      </c>
      <c r="H4400" s="13">
        <v>4</v>
      </c>
      <c r="I4400" s="13">
        <v>1</v>
      </c>
    </row>
    <row r="4401" spans="1:9">
      <c r="A4401" s="13">
        <v>3905</v>
      </c>
      <c r="B4401" s="17">
        <v>43115</v>
      </c>
      <c r="C4401" s="17">
        <v>43124</v>
      </c>
      <c r="D4401" s="13" t="s">
        <v>650</v>
      </c>
      <c r="E4401" s="13" t="s">
        <v>1048</v>
      </c>
      <c r="F4401" s="13">
        <v>7</v>
      </c>
      <c r="G4401" s="13" t="s">
        <v>479</v>
      </c>
      <c r="H4401" s="13">
        <v>5</v>
      </c>
      <c r="I4401" s="13">
        <v>1</v>
      </c>
    </row>
    <row r="4402" spans="1:9">
      <c r="A4402" s="13">
        <v>3905</v>
      </c>
      <c r="B4402" s="17">
        <v>43066</v>
      </c>
      <c r="C4402" s="17">
        <v>43074</v>
      </c>
      <c r="D4402" s="13" t="s">
        <v>1006</v>
      </c>
      <c r="E4402" s="13" t="s">
        <v>1007</v>
      </c>
      <c r="F4402" s="13">
        <v>20</v>
      </c>
      <c r="G4402" s="13" t="s">
        <v>515</v>
      </c>
      <c r="H4402" s="13">
        <v>1</v>
      </c>
      <c r="I4402" s="13">
        <v>1</v>
      </c>
    </row>
    <row r="4403" spans="1:9">
      <c r="A4403" s="13">
        <v>3906</v>
      </c>
      <c r="B4403" s="17">
        <v>43005</v>
      </c>
      <c r="C4403" s="17">
        <v>43007</v>
      </c>
      <c r="D4403" s="13" t="s">
        <v>738</v>
      </c>
      <c r="E4403" s="13" t="s">
        <v>739</v>
      </c>
      <c r="F4403" s="13">
        <v>18</v>
      </c>
      <c r="G4403" s="13" t="s">
        <v>491</v>
      </c>
      <c r="H4403" s="13">
        <v>1</v>
      </c>
      <c r="I4403" s="13">
        <v>1</v>
      </c>
    </row>
    <row r="4404" spans="1:9">
      <c r="A4404" s="13">
        <v>3908</v>
      </c>
      <c r="B4404" s="17">
        <v>42903</v>
      </c>
      <c r="C4404" s="17">
        <v>42907</v>
      </c>
      <c r="D4404" s="13" t="s">
        <v>1037</v>
      </c>
      <c r="E4404" s="13" t="s">
        <v>734</v>
      </c>
      <c r="F4404" s="13">
        <v>2</v>
      </c>
      <c r="G4404" s="13" t="s">
        <v>495</v>
      </c>
      <c r="H4404" s="13">
        <v>4</v>
      </c>
      <c r="I4404" s="13">
        <v>1</v>
      </c>
    </row>
    <row r="4405" spans="1:9">
      <c r="A4405" s="13">
        <v>3908</v>
      </c>
      <c r="B4405" s="17">
        <v>42970</v>
      </c>
      <c r="C4405" s="17">
        <v>42971</v>
      </c>
      <c r="D4405" s="13" t="s">
        <v>840</v>
      </c>
      <c r="E4405" s="13" t="s">
        <v>1116</v>
      </c>
      <c r="F4405" s="13">
        <v>26</v>
      </c>
      <c r="G4405" s="13" t="s">
        <v>534</v>
      </c>
      <c r="H4405" s="13">
        <v>2</v>
      </c>
      <c r="I4405" s="13">
        <v>1</v>
      </c>
    </row>
    <row r="4406" spans="1:9">
      <c r="A4406" s="13">
        <v>3909</v>
      </c>
      <c r="B4406" s="17">
        <v>42928</v>
      </c>
      <c r="C4406" s="17">
        <v>42928</v>
      </c>
      <c r="D4406" s="13" t="s">
        <v>620</v>
      </c>
      <c r="E4406" s="13" t="s">
        <v>616</v>
      </c>
      <c r="F4406" s="13">
        <v>26</v>
      </c>
      <c r="G4406" s="13" t="s">
        <v>515</v>
      </c>
      <c r="H4406" s="13">
        <v>4</v>
      </c>
      <c r="I4406" s="13">
        <v>2</v>
      </c>
    </row>
    <row r="4407" spans="1:9">
      <c r="A4407" s="13">
        <v>3911</v>
      </c>
      <c r="B4407" s="17">
        <v>43027</v>
      </c>
      <c r="C4407" s="17">
        <v>43028</v>
      </c>
      <c r="D4407" s="13" t="s">
        <v>679</v>
      </c>
      <c r="E4407" s="13" t="s">
        <v>628</v>
      </c>
      <c r="F4407" s="13">
        <v>9</v>
      </c>
      <c r="G4407" s="13" t="s">
        <v>519</v>
      </c>
      <c r="H4407" s="13">
        <v>3</v>
      </c>
      <c r="I4407" s="13">
        <v>2</v>
      </c>
    </row>
    <row r="4408" spans="1:9">
      <c r="A4408" s="13">
        <v>3912</v>
      </c>
      <c r="B4408" s="17">
        <v>42978</v>
      </c>
      <c r="C4408" s="17">
        <v>42980</v>
      </c>
      <c r="D4408" s="13" t="s">
        <v>939</v>
      </c>
      <c r="E4408" s="13" t="s">
        <v>138</v>
      </c>
      <c r="F4408" s="13">
        <v>23</v>
      </c>
      <c r="G4408" s="13" t="s">
        <v>499</v>
      </c>
      <c r="H4408" s="13">
        <v>2</v>
      </c>
      <c r="I4408" s="13">
        <v>2</v>
      </c>
    </row>
    <row r="4409" spans="1:9">
      <c r="A4409" s="13">
        <v>3913</v>
      </c>
      <c r="B4409" s="17">
        <v>42983</v>
      </c>
      <c r="C4409" s="17">
        <v>42988</v>
      </c>
      <c r="D4409" s="13" t="s">
        <v>798</v>
      </c>
      <c r="E4409" s="13" t="s">
        <v>628</v>
      </c>
      <c r="F4409" s="13">
        <v>10</v>
      </c>
      <c r="G4409" s="13" t="s">
        <v>507</v>
      </c>
      <c r="H4409" s="13">
        <v>3</v>
      </c>
      <c r="I4409" s="13">
        <v>1</v>
      </c>
    </row>
    <row r="4410" spans="1:9">
      <c r="A4410" s="13">
        <v>3914</v>
      </c>
      <c r="B4410" s="17">
        <v>42917</v>
      </c>
      <c r="C4410" s="17">
        <v>42924</v>
      </c>
      <c r="D4410" s="13" t="s">
        <v>616</v>
      </c>
      <c r="E4410" s="13" t="s">
        <v>626</v>
      </c>
      <c r="F4410" s="13">
        <v>21</v>
      </c>
      <c r="G4410" s="13" t="s">
        <v>503</v>
      </c>
      <c r="H4410" s="13">
        <v>2</v>
      </c>
      <c r="I4410" s="13">
        <v>2</v>
      </c>
    </row>
    <row r="4411" spans="1:9">
      <c r="A4411" s="13">
        <v>3914</v>
      </c>
      <c r="B4411" s="17">
        <v>42961</v>
      </c>
      <c r="C4411" s="17">
        <v>42969</v>
      </c>
      <c r="D4411" s="13" t="s">
        <v>1025</v>
      </c>
      <c r="E4411" s="13" t="s">
        <v>680</v>
      </c>
      <c r="F4411" s="13">
        <v>19</v>
      </c>
      <c r="G4411" s="13" t="s">
        <v>511</v>
      </c>
      <c r="H4411" s="13">
        <v>1</v>
      </c>
      <c r="I4411" s="13">
        <v>1</v>
      </c>
    </row>
    <row r="4412" spans="1:9">
      <c r="A4412" s="13">
        <v>3916</v>
      </c>
      <c r="B4412" s="17">
        <v>43119</v>
      </c>
      <c r="C4412" s="17">
        <v>43119</v>
      </c>
      <c r="D4412" s="13" t="s">
        <v>749</v>
      </c>
      <c r="E4412" s="13" t="s">
        <v>750</v>
      </c>
      <c r="F4412" s="13">
        <v>13</v>
      </c>
      <c r="G4412" s="13" t="s">
        <v>507</v>
      </c>
      <c r="H4412" s="13">
        <v>3</v>
      </c>
      <c r="I4412" s="13">
        <v>1</v>
      </c>
    </row>
    <row r="4413" spans="1:9">
      <c r="A4413" s="13">
        <v>3916</v>
      </c>
      <c r="B4413" s="17">
        <v>43083</v>
      </c>
      <c r="C4413" s="17">
        <v>43088</v>
      </c>
      <c r="D4413" s="13" t="s">
        <v>748</v>
      </c>
      <c r="E4413" s="13" t="s">
        <v>1050</v>
      </c>
      <c r="F4413" s="13">
        <v>6</v>
      </c>
      <c r="G4413" s="13" t="s">
        <v>531</v>
      </c>
      <c r="H4413" s="13">
        <v>1</v>
      </c>
      <c r="I4413" s="13">
        <v>2</v>
      </c>
    </row>
    <row r="4414" spans="1:9">
      <c r="A4414" s="13">
        <v>3917</v>
      </c>
      <c r="B4414" s="17">
        <v>42968</v>
      </c>
      <c r="C4414" s="17">
        <v>42977</v>
      </c>
      <c r="D4414" s="13" t="s">
        <v>682</v>
      </c>
      <c r="E4414" s="13" t="s">
        <v>1064</v>
      </c>
      <c r="F4414" s="13">
        <v>13</v>
      </c>
      <c r="G4414" s="13" t="s">
        <v>487</v>
      </c>
      <c r="H4414" s="13">
        <v>5</v>
      </c>
      <c r="I4414" s="13">
        <v>1</v>
      </c>
    </row>
    <row r="4415" spans="1:9">
      <c r="A4415" s="13">
        <v>3917</v>
      </c>
      <c r="B4415" s="17">
        <v>43002</v>
      </c>
      <c r="C4415" s="17">
        <v>43006</v>
      </c>
      <c r="D4415" s="13" t="s">
        <v>620</v>
      </c>
      <c r="E4415" s="13" t="s">
        <v>821</v>
      </c>
      <c r="F4415" s="13">
        <v>22</v>
      </c>
      <c r="G4415" s="13" t="s">
        <v>511</v>
      </c>
      <c r="H4415" s="13">
        <v>4</v>
      </c>
      <c r="I4415" s="13">
        <v>1</v>
      </c>
    </row>
    <row r="4416" spans="1:9">
      <c r="A4416" s="13">
        <v>3918</v>
      </c>
      <c r="B4416" s="17">
        <v>43083</v>
      </c>
      <c r="C4416" s="17">
        <v>43086</v>
      </c>
      <c r="D4416" s="13" t="s">
        <v>813</v>
      </c>
      <c r="E4416" s="13" t="s">
        <v>937</v>
      </c>
      <c r="F4416" s="13">
        <v>17</v>
      </c>
      <c r="G4416" s="13" t="s">
        <v>487</v>
      </c>
      <c r="H4416" s="13">
        <v>5</v>
      </c>
      <c r="I4416" s="13">
        <v>2</v>
      </c>
    </row>
    <row r="4417" spans="1:9">
      <c r="A4417" s="13">
        <v>3919</v>
      </c>
      <c r="B4417" s="17">
        <v>43228</v>
      </c>
      <c r="C4417" s="17">
        <v>43237</v>
      </c>
      <c r="D4417" s="13" t="s">
        <v>803</v>
      </c>
      <c r="E4417" s="13" t="s">
        <v>804</v>
      </c>
      <c r="F4417" s="13">
        <v>2</v>
      </c>
      <c r="G4417" s="13" t="s">
        <v>503</v>
      </c>
      <c r="H4417" s="13">
        <v>3</v>
      </c>
      <c r="I4417" s="13">
        <v>2</v>
      </c>
    </row>
    <row r="4418" spans="1:9">
      <c r="A4418" s="13">
        <v>3920</v>
      </c>
      <c r="B4418" s="17">
        <v>43207</v>
      </c>
      <c r="C4418" s="17">
        <v>43208</v>
      </c>
      <c r="D4418" s="13" t="s">
        <v>616</v>
      </c>
      <c r="E4418" s="13" t="s">
        <v>662</v>
      </c>
      <c r="F4418" s="13">
        <v>10</v>
      </c>
      <c r="G4418" s="13" t="s">
        <v>511</v>
      </c>
      <c r="H4418" s="13">
        <v>5</v>
      </c>
      <c r="I4418" s="13">
        <v>2</v>
      </c>
    </row>
    <row r="4419" spans="1:9">
      <c r="A4419" s="13">
        <v>3921</v>
      </c>
      <c r="B4419" s="17">
        <v>43237</v>
      </c>
      <c r="C4419" s="17">
        <v>43246</v>
      </c>
      <c r="D4419" s="13" t="s">
        <v>900</v>
      </c>
      <c r="E4419" s="13" t="s">
        <v>895</v>
      </c>
      <c r="F4419" s="13">
        <v>13</v>
      </c>
      <c r="G4419" s="13" t="s">
        <v>523</v>
      </c>
      <c r="H4419" s="13">
        <v>4</v>
      </c>
      <c r="I4419" s="13">
        <v>2</v>
      </c>
    </row>
    <row r="4420" spans="1:9">
      <c r="A4420" s="13">
        <v>3924</v>
      </c>
      <c r="B4420" s="17">
        <v>43109</v>
      </c>
      <c r="C4420" s="17">
        <v>43117</v>
      </c>
      <c r="D4420" s="13" t="s">
        <v>916</v>
      </c>
      <c r="E4420" s="13" t="s">
        <v>795</v>
      </c>
      <c r="F4420" s="13">
        <v>13</v>
      </c>
      <c r="G4420" s="13" t="s">
        <v>503</v>
      </c>
      <c r="H4420" s="13">
        <v>1</v>
      </c>
      <c r="I4420" s="13">
        <v>1</v>
      </c>
    </row>
    <row r="4421" spans="1:9">
      <c r="A4421" s="13">
        <v>3924</v>
      </c>
      <c r="B4421" s="17">
        <v>42904</v>
      </c>
      <c r="C4421" s="17">
        <v>42912</v>
      </c>
      <c r="D4421" s="13" t="s">
        <v>784</v>
      </c>
      <c r="E4421" s="13" t="s">
        <v>785</v>
      </c>
      <c r="F4421" s="13">
        <v>9</v>
      </c>
      <c r="G4421" s="13" t="s">
        <v>534</v>
      </c>
      <c r="H4421" s="13">
        <v>2</v>
      </c>
      <c r="I4421" s="13">
        <v>1</v>
      </c>
    </row>
    <row r="4422" spans="1:9">
      <c r="A4422" s="13">
        <v>3926</v>
      </c>
      <c r="B4422" s="17">
        <v>43035</v>
      </c>
      <c r="C4422" s="17">
        <v>43041</v>
      </c>
      <c r="D4422" s="13" t="s">
        <v>782</v>
      </c>
      <c r="E4422" s="13" t="s">
        <v>616</v>
      </c>
      <c r="F4422" s="13">
        <v>5</v>
      </c>
      <c r="G4422" s="13" t="s">
        <v>503</v>
      </c>
      <c r="H4422" s="13">
        <v>5</v>
      </c>
      <c r="I4422" s="13">
        <v>1</v>
      </c>
    </row>
    <row r="4423" spans="1:9">
      <c r="A4423" s="13">
        <v>3926</v>
      </c>
      <c r="B4423" s="17">
        <v>42933</v>
      </c>
      <c r="C4423" s="17">
        <v>42936</v>
      </c>
      <c r="D4423" s="13" t="s">
        <v>616</v>
      </c>
      <c r="E4423" s="13" t="s">
        <v>680</v>
      </c>
      <c r="F4423" s="13">
        <v>3</v>
      </c>
      <c r="G4423" s="13" t="s">
        <v>538</v>
      </c>
      <c r="H4423" s="13">
        <v>3</v>
      </c>
      <c r="I4423" s="13">
        <v>2</v>
      </c>
    </row>
    <row r="4424" spans="1:9">
      <c r="A4424" s="13">
        <v>3927</v>
      </c>
      <c r="B4424" s="17">
        <v>43004</v>
      </c>
      <c r="C4424" s="17">
        <v>43012</v>
      </c>
      <c r="D4424" s="13" t="s">
        <v>1054</v>
      </c>
      <c r="E4424" s="13" t="s">
        <v>756</v>
      </c>
      <c r="F4424" s="13">
        <v>11</v>
      </c>
      <c r="G4424" s="13" t="s">
        <v>499</v>
      </c>
      <c r="H4424" s="13">
        <v>4</v>
      </c>
      <c r="I4424" s="13">
        <v>1</v>
      </c>
    </row>
    <row r="4425" spans="1:9">
      <c r="A4425" s="13">
        <v>3927</v>
      </c>
      <c r="B4425" s="17">
        <v>42930</v>
      </c>
      <c r="C4425" s="17">
        <v>42934</v>
      </c>
      <c r="D4425" s="13" t="s">
        <v>617</v>
      </c>
      <c r="E4425" s="13" t="s">
        <v>1042</v>
      </c>
      <c r="F4425" s="13">
        <v>23</v>
      </c>
      <c r="G4425" s="13" t="s">
        <v>523</v>
      </c>
      <c r="H4425" s="13">
        <v>1</v>
      </c>
      <c r="I4425" s="13">
        <v>2</v>
      </c>
    </row>
    <row r="4426" spans="1:9">
      <c r="A4426" s="13">
        <v>3929</v>
      </c>
      <c r="B4426" s="17">
        <v>42978</v>
      </c>
      <c r="C4426" s="17">
        <v>42986</v>
      </c>
      <c r="D4426" s="13" t="s">
        <v>792</v>
      </c>
      <c r="E4426" s="13" t="s">
        <v>793</v>
      </c>
      <c r="F4426" s="13">
        <v>8</v>
      </c>
      <c r="G4426" s="13" t="s">
        <v>527</v>
      </c>
      <c r="H4426" s="13">
        <v>4</v>
      </c>
      <c r="I4426" s="13">
        <v>2</v>
      </c>
    </row>
    <row r="4427" spans="1:9">
      <c r="A4427" s="13">
        <v>3930</v>
      </c>
      <c r="B4427" s="17">
        <v>43117</v>
      </c>
      <c r="C4427" s="17">
        <v>43119</v>
      </c>
      <c r="D4427" s="13" t="s">
        <v>672</v>
      </c>
      <c r="E4427" s="13" t="s">
        <v>673</v>
      </c>
      <c r="F4427" s="13">
        <v>8</v>
      </c>
      <c r="G4427" s="13" t="s">
        <v>499</v>
      </c>
      <c r="H4427" s="13">
        <v>3</v>
      </c>
      <c r="I4427" s="13">
        <v>2</v>
      </c>
    </row>
    <row r="4428" spans="1:9">
      <c r="A4428" s="13">
        <v>3930</v>
      </c>
      <c r="B4428" s="17">
        <v>43238</v>
      </c>
      <c r="C4428" s="17">
        <v>43241</v>
      </c>
      <c r="D4428" s="13" t="s">
        <v>742</v>
      </c>
      <c r="E4428" s="13" t="s">
        <v>743</v>
      </c>
      <c r="F4428" s="13">
        <v>26</v>
      </c>
      <c r="G4428" s="13" t="s">
        <v>499</v>
      </c>
      <c r="H4428" s="13">
        <v>3</v>
      </c>
      <c r="I4428" s="13">
        <v>2</v>
      </c>
    </row>
    <row r="4429" spans="1:9">
      <c r="A4429" s="13">
        <v>3931</v>
      </c>
      <c r="B4429" s="17">
        <v>43198</v>
      </c>
      <c r="C4429" s="17">
        <v>43198</v>
      </c>
      <c r="D4429" s="13" t="s">
        <v>676</v>
      </c>
      <c r="E4429" s="13" t="s">
        <v>138</v>
      </c>
      <c r="F4429" s="13">
        <v>6</v>
      </c>
      <c r="G4429" s="13" t="s">
        <v>515</v>
      </c>
      <c r="H4429" s="13">
        <v>4</v>
      </c>
      <c r="I4429" s="13">
        <v>1</v>
      </c>
    </row>
    <row r="4430" spans="1:9">
      <c r="A4430" s="13">
        <v>3932</v>
      </c>
      <c r="B4430" s="17">
        <v>43171</v>
      </c>
      <c r="C4430" s="17">
        <v>43173</v>
      </c>
      <c r="D4430" s="13" t="s">
        <v>1092</v>
      </c>
      <c r="E4430" s="13" t="s">
        <v>1093</v>
      </c>
      <c r="F4430" s="13">
        <v>4</v>
      </c>
      <c r="G4430" s="13" t="s">
        <v>527</v>
      </c>
      <c r="H4430" s="13">
        <v>4</v>
      </c>
      <c r="I4430" s="13">
        <v>1</v>
      </c>
    </row>
    <row r="4431" spans="1:9">
      <c r="A4431" s="13">
        <v>3932</v>
      </c>
      <c r="B4431" s="17">
        <v>42950</v>
      </c>
      <c r="C4431" s="17">
        <v>42951</v>
      </c>
      <c r="D4431" s="13" t="s">
        <v>679</v>
      </c>
      <c r="E4431" s="13" t="s">
        <v>628</v>
      </c>
      <c r="F4431" s="13">
        <v>13</v>
      </c>
      <c r="G4431" s="13" t="s">
        <v>495</v>
      </c>
      <c r="H4431" s="13">
        <v>3</v>
      </c>
      <c r="I4431" s="13">
        <v>1</v>
      </c>
    </row>
    <row r="4432" spans="1:9">
      <c r="A4432" s="13">
        <v>3933</v>
      </c>
      <c r="B4432" s="17">
        <v>43226</v>
      </c>
      <c r="C4432" s="17">
        <v>43231</v>
      </c>
      <c r="D4432" s="13" t="s">
        <v>980</v>
      </c>
      <c r="E4432" s="13" t="s">
        <v>138</v>
      </c>
      <c r="F4432" s="13">
        <v>10</v>
      </c>
      <c r="G4432" s="13" t="s">
        <v>538</v>
      </c>
      <c r="H4432" s="13">
        <v>4</v>
      </c>
      <c r="I4432" s="13">
        <v>1</v>
      </c>
    </row>
    <row r="4433" spans="1:9">
      <c r="A4433" s="13">
        <v>3933</v>
      </c>
      <c r="B4433" s="17">
        <v>43128</v>
      </c>
      <c r="C4433" s="17">
        <v>43137</v>
      </c>
      <c r="D4433" s="13" t="s">
        <v>895</v>
      </c>
      <c r="E4433" s="13" t="s">
        <v>896</v>
      </c>
      <c r="F4433" s="13">
        <v>27</v>
      </c>
      <c r="G4433" s="13" t="s">
        <v>499</v>
      </c>
      <c r="H4433" s="13">
        <v>1</v>
      </c>
      <c r="I4433" s="13">
        <v>2</v>
      </c>
    </row>
    <row r="4434" spans="1:9">
      <c r="A4434" s="13">
        <v>3934</v>
      </c>
      <c r="B4434" s="17">
        <v>43225</v>
      </c>
      <c r="C4434" s="17">
        <v>43226</v>
      </c>
      <c r="D4434" s="13" t="s">
        <v>620</v>
      </c>
      <c r="E4434" s="13" t="s">
        <v>629</v>
      </c>
      <c r="F4434" s="13">
        <v>10</v>
      </c>
      <c r="G4434" s="13" t="s">
        <v>534</v>
      </c>
      <c r="H4434" s="13">
        <v>5</v>
      </c>
      <c r="I4434" s="13">
        <v>1</v>
      </c>
    </row>
    <row r="4435" spans="1:9">
      <c r="A4435" s="13">
        <v>3936</v>
      </c>
      <c r="B4435" s="17">
        <v>43222</v>
      </c>
      <c r="C4435" s="17">
        <v>43222</v>
      </c>
      <c r="D4435" s="13" t="s">
        <v>792</v>
      </c>
      <c r="E4435" s="13" t="s">
        <v>793</v>
      </c>
      <c r="F4435" s="13">
        <v>11</v>
      </c>
      <c r="G4435" s="13" t="s">
        <v>531</v>
      </c>
      <c r="H4435" s="13">
        <v>5</v>
      </c>
      <c r="I4435" s="13">
        <v>1</v>
      </c>
    </row>
    <row r="4436" spans="1:9">
      <c r="A4436" s="13">
        <v>3938</v>
      </c>
      <c r="B4436" s="17">
        <v>43017</v>
      </c>
      <c r="C4436" s="17">
        <v>43025</v>
      </c>
      <c r="D4436" s="13" t="s">
        <v>881</v>
      </c>
      <c r="E4436" s="13" t="s">
        <v>882</v>
      </c>
      <c r="F4436" s="13">
        <v>22</v>
      </c>
      <c r="G4436" s="13" t="s">
        <v>495</v>
      </c>
      <c r="H4436" s="13">
        <v>2</v>
      </c>
      <c r="I4436" s="13">
        <v>1</v>
      </c>
    </row>
    <row r="4437" spans="1:9">
      <c r="A4437" s="13">
        <v>3940</v>
      </c>
      <c r="B4437" s="17">
        <v>43178</v>
      </c>
      <c r="C4437" s="17">
        <v>43187</v>
      </c>
      <c r="D4437" s="13" t="s">
        <v>696</v>
      </c>
      <c r="E4437" s="13" t="s">
        <v>697</v>
      </c>
      <c r="F4437" s="13">
        <v>11</v>
      </c>
      <c r="G4437" s="13" t="s">
        <v>538</v>
      </c>
      <c r="H4437" s="13">
        <v>2</v>
      </c>
      <c r="I4437" s="13">
        <v>1</v>
      </c>
    </row>
    <row r="4438" spans="1:9">
      <c r="A4438" s="13">
        <v>3944</v>
      </c>
      <c r="B4438" s="17">
        <v>43182</v>
      </c>
      <c r="C4438" s="17">
        <v>43189</v>
      </c>
      <c r="D4438" s="13" t="s">
        <v>616</v>
      </c>
      <c r="E4438" s="13" t="s">
        <v>617</v>
      </c>
      <c r="F4438" s="13">
        <v>7</v>
      </c>
      <c r="G4438" s="13" t="s">
        <v>511</v>
      </c>
      <c r="H4438" s="13">
        <v>2</v>
      </c>
      <c r="I4438" s="13">
        <v>1</v>
      </c>
    </row>
    <row r="4439" spans="1:9">
      <c r="A4439" s="13">
        <v>3945</v>
      </c>
      <c r="B4439" s="17">
        <v>42992</v>
      </c>
      <c r="C4439" s="17">
        <v>42992</v>
      </c>
      <c r="D4439" s="13" t="s">
        <v>629</v>
      </c>
      <c r="E4439" s="13" t="s">
        <v>866</v>
      </c>
      <c r="F4439" s="13">
        <v>26</v>
      </c>
      <c r="G4439" s="13" t="s">
        <v>534</v>
      </c>
      <c r="H4439" s="13">
        <v>5</v>
      </c>
      <c r="I4439" s="13">
        <v>2</v>
      </c>
    </row>
    <row r="4440" spans="1:9">
      <c r="A4440" s="13">
        <v>3947</v>
      </c>
      <c r="B4440" s="17">
        <v>42954</v>
      </c>
      <c r="C4440" s="17">
        <v>42956</v>
      </c>
      <c r="D4440" s="13" t="s">
        <v>920</v>
      </c>
      <c r="E4440" s="13" t="s">
        <v>628</v>
      </c>
      <c r="F4440" s="13">
        <v>10</v>
      </c>
      <c r="G4440" s="13" t="s">
        <v>527</v>
      </c>
      <c r="H4440" s="13">
        <v>1</v>
      </c>
      <c r="I4440" s="13">
        <v>2</v>
      </c>
    </row>
    <row r="4441" spans="1:9">
      <c r="A4441" s="13">
        <v>3951</v>
      </c>
      <c r="B4441" s="17">
        <v>43229</v>
      </c>
      <c r="C4441" s="17">
        <v>43233</v>
      </c>
      <c r="D4441" s="13" t="s">
        <v>1112</v>
      </c>
      <c r="E4441" s="13" t="s">
        <v>1113</v>
      </c>
      <c r="F4441" s="13">
        <v>21</v>
      </c>
      <c r="G4441" s="13" t="s">
        <v>487</v>
      </c>
      <c r="H4441" s="13">
        <v>3</v>
      </c>
      <c r="I4441" s="13">
        <v>2</v>
      </c>
    </row>
    <row r="4442" spans="1:9">
      <c r="A4442" s="13">
        <v>3952</v>
      </c>
      <c r="B4442" s="17">
        <v>43038</v>
      </c>
      <c r="C4442" s="17">
        <v>43038</v>
      </c>
      <c r="D4442" s="13" t="s">
        <v>749</v>
      </c>
      <c r="E4442" s="13" t="s">
        <v>138</v>
      </c>
      <c r="F4442" s="13">
        <v>5</v>
      </c>
      <c r="G4442" s="13" t="s">
        <v>503</v>
      </c>
      <c r="H4442" s="13">
        <v>2</v>
      </c>
      <c r="I4442" s="13">
        <v>1</v>
      </c>
    </row>
    <row r="4443" spans="1:9">
      <c r="A4443" s="13">
        <v>3953</v>
      </c>
      <c r="B4443" s="17">
        <v>43226</v>
      </c>
      <c r="C4443" s="17">
        <v>43226</v>
      </c>
      <c r="D4443" s="13" t="s">
        <v>616</v>
      </c>
      <c r="E4443" s="13" t="s">
        <v>644</v>
      </c>
      <c r="F4443" s="13">
        <v>9</v>
      </c>
      <c r="G4443" s="13" t="s">
        <v>479</v>
      </c>
      <c r="H4443" s="13">
        <v>1</v>
      </c>
      <c r="I4443" s="13">
        <v>2</v>
      </c>
    </row>
    <row r="4444" spans="1:9">
      <c r="A4444" s="13">
        <v>3953</v>
      </c>
      <c r="B4444" s="17">
        <v>43146</v>
      </c>
      <c r="C4444" s="17">
        <v>43146</v>
      </c>
      <c r="D4444" s="13" t="s">
        <v>999</v>
      </c>
      <c r="E4444" s="13" t="s">
        <v>1000</v>
      </c>
      <c r="F4444" s="13">
        <v>11</v>
      </c>
      <c r="G4444" s="13" t="s">
        <v>503</v>
      </c>
      <c r="H4444" s="13">
        <v>1</v>
      </c>
      <c r="I4444" s="13">
        <v>2</v>
      </c>
    </row>
    <row r="4445" spans="1:9">
      <c r="A4445" s="13">
        <v>3954</v>
      </c>
      <c r="B4445" s="17">
        <v>42970</v>
      </c>
      <c r="C4445" s="17">
        <v>42970</v>
      </c>
      <c r="D4445" s="13" t="s">
        <v>794</v>
      </c>
      <c r="E4445" s="13" t="s">
        <v>795</v>
      </c>
      <c r="F4445" s="13">
        <v>4</v>
      </c>
      <c r="G4445" s="13" t="s">
        <v>531</v>
      </c>
      <c r="H4445" s="13">
        <v>5</v>
      </c>
      <c r="I4445" s="13">
        <v>1</v>
      </c>
    </row>
    <row r="4446" spans="1:9">
      <c r="A4446" s="13">
        <v>3955</v>
      </c>
      <c r="B4446" s="17">
        <v>43009</v>
      </c>
      <c r="C4446" s="17">
        <v>43017</v>
      </c>
      <c r="D4446" s="13" t="s">
        <v>753</v>
      </c>
      <c r="E4446" s="13" t="s">
        <v>754</v>
      </c>
      <c r="F4446" s="13">
        <v>21</v>
      </c>
      <c r="G4446" s="13" t="s">
        <v>483</v>
      </c>
      <c r="H4446" s="13">
        <v>5</v>
      </c>
      <c r="I4446" s="13">
        <v>2</v>
      </c>
    </row>
    <row r="4447" spans="1:9">
      <c r="A4447" s="13">
        <v>3957</v>
      </c>
      <c r="B4447" s="17">
        <v>42926</v>
      </c>
      <c r="C4447" s="17">
        <v>42932</v>
      </c>
      <c r="D4447" s="13" t="s">
        <v>789</v>
      </c>
      <c r="E4447" s="13" t="s">
        <v>790</v>
      </c>
      <c r="F4447" s="13">
        <v>11</v>
      </c>
      <c r="G4447" s="13" t="s">
        <v>519</v>
      </c>
      <c r="H4447" s="13">
        <v>3</v>
      </c>
      <c r="I4447" s="13">
        <v>2</v>
      </c>
    </row>
    <row r="4448" spans="1:9">
      <c r="A4448" s="13">
        <v>3957</v>
      </c>
      <c r="B4448" s="17">
        <v>42981</v>
      </c>
      <c r="C4448" s="17">
        <v>42990</v>
      </c>
      <c r="D4448" s="13" t="s">
        <v>654</v>
      </c>
      <c r="E4448" s="13" t="s">
        <v>655</v>
      </c>
      <c r="F4448" s="13">
        <v>20</v>
      </c>
      <c r="G4448" s="13" t="s">
        <v>511</v>
      </c>
      <c r="H4448" s="13">
        <v>4</v>
      </c>
      <c r="I4448" s="13">
        <v>2</v>
      </c>
    </row>
    <row r="4449" spans="1:9">
      <c r="A4449" s="13">
        <v>3959</v>
      </c>
      <c r="B4449" s="17">
        <v>43186</v>
      </c>
      <c r="C4449" s="17">
        <v>43193</v>
      </c>
      <c r="D4449" s="13" t="s">
        <v>717</v>
      </c>
      <c r="E4449" s="13" t="s">
        <v>138</v>
      </c>
      <c r="F4449" s="13">
        <v>25</v>
      </c>
      <c r="G4449" s="13" t="s">
        <v>491</v>
      </c>
      <c r="H4449" s="13">
        <v>5</v>
      </c>
      <c r="I4449" s="13">
        <v>1</v>
      </c>
    </row>
    <row r="4450" spans="1:9">
      <c r="A4450" s="13">
        <v>3959</v>
      </c>
      <c r="B4450" s="17">
        <v>43001</v>
      </c>
      <c r="C4450" s="17">
        <v>43009</v>
      </c>
      <c r="D4450" s="13" t="s">
        <v>717</v>
      </c>
      <c r="E4450" s="13" t="s">
        <v>138</v>
      </c>
      <c r="F4450" s="13">
        <v>2</v>
      </c>
      <c r="G4450" s="13" t="s">
        <v>511</v>
      </c>
      <c r="H4450" s="13">
        <v>4</v>
      </c>
      <c r="I4450" s="13">
        <v>1</v>
      </c>
    </row>
    <row r="4451" spans="1:9">
      <c r="A4451" s="13">
        <v>3960</v>
      </c>
      <c r="B4451" s="17">
        <v>43114</v>
      </c>
      <c r="C4451" s="17">
        <v>43114</v>
      </c>
      <c r="D4451" s="13" t="s">
        <v>1008</v>
      </c>
      <c r="E4451" s="13" t="s">
        <v>1009</v>
      </c>
      <c r="F4451" s="13">
        <v>9</v>
      </c>
      <c r="G4451" s="13" t="s">
        <v>499</v>
      </c>
      <c r="H4451" s="13">
        <v>4</v>
      </c>
      <c r="I4451" s="13">
        <v>2</v>
      </c>
    </row>
    <row r="4452" spans="1:9">
      <c r="A4452" s="13">
        <v>3960</v>
      </c>
      <c r="B4452" s="17">
        <v>42906</v>
      </c>
      <c r="C4452" s="17">
        <v>42907</v>
      </c>
      <c r="D4452" s="13" t="s">
        <v>974</v>
      </c>
      <c r="E4452" s="13" t="s">
        <v>975</v>
      </c>
      <c r="F4452" s="13">
        <v>12</v>
      </c>
      <c r="G4452" s="13" t="s">
        <v>483</v>
      </c>
      <c r="H4452" s="13">
        <v>1</v>
      </c>
      <c r="I4452" s="13">
        <v>1</v>
      </c>
    </row>
    <row r="4453" spans="1:9">
      <c r="A4453" s="13">
        <v>3961</v>
      </c>
      <c r="B4453" s="17">
        <v>43088</v>
      </c>
      <c r="C4453" s="17">
        <v>43090</v>
      </c>
      <c r="D4453" s="13" t="s">
        <v>608</v>
      </c>
      <c r="E4453" s="13" t="s">
        <v>609</v>
      </c>
      <c r="F4453" s="13">
        <v>8</v>
      </c>
      <c r="G4453" s="13" t="s">
        <v>507</v>
      </c>
      <c r="H4453" s="13">
        <v>5</v>
      </c>
      <c r="I4453" s="13">
        <v>1</v>
      </c>
    </row>
    <row r="4454" spans="1:9">
      <c r="A4454" s="13">
        <v>3963</v>
      </c>
      <c r="B4454" s="17">
        <v>43058</v>
      </c>
      <c r="C4454" s="17">
        <v>43061</v>
      </c>
      <c r="D4454" s="13" t="s">
        <v>686</v>
      </c>
      <c r="E4454" s="13" t="s">
        <v>620</v>
      </c>
      <c r="F4454" s="13">
        <v>19</v>
      </c>
      <c r="G4454" s="13" t="s">
        <v>531</v>
      </c>
      <c r="H4454" s="13">
        <v>5</v>
      </c>
      <c r="I4454" s="13">
        <v>2</v>
      </c>
    </row>
    <row r="4455" spans="1:9">
      <c r="A4455" s="13">
        <v>3963</v>
      </c>
      <c r="B4455" s="17">
        <v>42897</v>
      </c>
      <c r="C4455" s="17">
        <v>42899</v>
      </c>
      <c r="D4455" s="13" t="s">
        <v>839</v>
      </c>
      <c r="E4455" s="13" t="s">
        <v>840</v>
      </c>
      <c r="F4455" s="13">
        <v>22</v>
      </c>
      <c r="G4455" s="13" t="s">
        <v>491</v>
      </c>
      <c r="H4455" s="13">
        <v>4</v>
      </c>
      <c r="I4455" s="13">
        <v>1</v>
      </c>
    </row>
    <row r="4456" spans="1:9">
      <c r="A4456" s="13">
        <v>3964</v>
      </c>
      <c r="B4456" s="17">
        <v>43011</v>
      </c>
      <c r="C4456" s="17">
        <v>43018</v>
      </c>
      <c r="D4456" s="13" t="s">
        <v>686</v>
      </c>
      <c r="E4456" s="13" t="s">
        <v>138</v>
      </c>
      <c r="F4456" s="13">
        <v>21</v>
      </c>
      <c r="G4456" s="13" t="s">
        <v>487</v>
      </c>
      <c r="H4456" s="13">
        <v>5</v>
      </c>
      <c r="I4456" s="13">
        <v>1</v>
      </c>
    </row>
    <row r="4457" spans="1:9">
      <c r="A4457" s="13">
        <v>3965</v>
      </c>
      <c r="B4457" s="17">
        <v>42947</v>
      </c>
      <c r="C4457" s="17">
        <v>42951</v>
      </c>
      <c r="D4457" s="13" t="s">
        <v>616</v>
      </c>
      <c r="E4457" s="13" t="s">
        <v>628</v>
      </c>
      <c r="F4457" s="13">
        <v>27</v>
      </c>
      <c r="G4457" s="13" t="s">
        <v>499</v>
      </c>
      <c r="H4457" s="13">
        <v>1</v>
      </c>
      <c r="I4457" s="13">
        <v>1</v>
      </c>
    </row>
    <row r="4458" spans="1:9">
      <c r="A4458" s="13">
        <v>3966</v>
      </c>
      <c r="B4458" s="17">
        <v>43250</v>
      </c>
      <c r="C4458" s="17">
        <v>43250</v>
      </c>
      <c r="D4458" s="13" t="s">
        <v>629</v>
      </c>
      <c r="E4458" s="13" t="s">
        <v>866</v>
      </c>
      <c r="F4458" s="13">
        <v>3</v>
      </c>
      <c r="G4458" s="13" t="s">
        <v>523</v>
      </c>
      <c r="H4458" s="13">
        <v>5</v>
      </c>
      <c r="I4458" s="13">
        <v>1</v>
      </c>
    </row>
    <row r="4459" spans="1:9">
      <c r="A4459" s="13">
        <v>3966</v>
      </c>
      <c r="B4459" s="17">
        <v>43072</v>
      </c>
      <c r="C4459" s="17">
        <v>43072</v>
      </c>
      <c r="D4459" s="13" t="s">
        <v>620</v>
      </c>
      <c r="E4459" s="13" t="s">
        <v>138</v>
      </c>
      <c r="F4459" s="13">
        <v>1</v>
      </c>
      <c r="G4459" s="13" t="s">
        <v>507</v>
      </c>
      <c r="H4459" s="13">
        <v>2</v>
      </c>
      <c r="I4459" s="13">
        <v>2</v>
      </c>
    </row>
    <row r="4460" spans="1:9">
      <c r="A4460" s="13">
        <v>3967</v>
      </c>
      <c r="B4460" s="17">
        <v>43004</v>
      </c>
      <c r="C4460" s="17">
        <v>43011</v>
      </c>
      <c r="D4460" s="13" t="s">
        <v>660</v>
      </c>
      <c r="E4460" s="13" t="s">
        <v>661</v>
      </c>
      <c r="F4460" s="13">
        <v>4</v>
      </c>
      <c r="G4460" s="13" t="s">
        <v>503</v>
      </c>
      <c r="H4460" s="13">
        <v>4</v>
      </c>
      <c r="I4460" s="13">
        <v>1</v>
      </c>
    </row>
    <row r="4461" spans="1:9">
      <c r="A4461" s="13">
        <v>3967</v>
      </c>
      <c r="B4461" s="17">
        <v>42936</v>
      </c>
      <c r="C4461" s="17">
        <v>42938</v>
      </c>
      <c r="D4461" s="13" t="s">
        <v>776</v>
      </c>
      <c r="E4461" s="13" t="s">
        <v>962</v>
      </c>
      <c r="F4461" s="13">
        <v>19</v>
      </c>
      <c r="G4461" s="13" t="s">
        <v>519</v>
      </c>
      <c r="H4461" s="13">
        <v>5</v>
      </c>
      <c r="I4461" s="13">
        <v>2</v>
      </c>
    </row>
    <row r="4462" spans="1:9">
      <c r="A4462" s="13">
        <v>3968</v>
      </c>
      <c r="B4462" s="17">
        <v>43252</v>
      </c>
      <c r="C4462" s="17" t="s">
        <v>138</v>
      </c>
      <c r="D4462" s="13" t="s">
        <v>740</v>
      </c>
      <c r="E4462" s="13" t="s">
        <v>741</v>
      </c>
      <c r="F4462" s="13">
        <v>25</v>
      </c>
      <c r="G4462" s="13" t="s">
        <v>519</v>
      </c>
      <c r="H4462" s="13">
        <v>1</v>
      </c>
      <c r="I4462" s="13">
        <v>2</v>
      </c>
    </row>
    <row r="4463" spans="1:9">
      <c r="A4463" s="13">
        <v>3968</v>
      </c>
      <c r="B4463" s="17">
        <v>43028</v>
      </c>
      <c r="C4463" s="17">
        <v>43030</v>
      </c>
      <c r="D4463" s="13" t="s">
        <v>766</v>
      </c>
      <c r="E4463" s="13" t="s">
        <v>734</v>
      </c>
      <c r="F4463" s="13">
        <v>6</v>
      </c>
      <c r="G4463" s="13" t="s">
        <v>507</v>
      </c>
      <c r="H4463" s="13">
        <v>2</v>
      </c>
      <c r="I4463" s="13">
        <v>1</v>
      </c>
    </row>
    <row r="4464" spans="1:9">
      <c r="A4464" s="13">
        <v>3971</v>
      </c>
      <c r="B4464" s="17">
        <v>43153</v>
      </c>
      <c r="C4464" s="17">
        <v>43157</v>
      </c>
      <c r="D4464" s="13" t="s">
        <v>1045</v>
      </c>
      <c r="E4464" s="13" t="s">
        <v>138</v>
      </c>
      <c r="F4464" s="13">
        <v>22</v>
      </c>
      <c r="G4464" s="13" t="s">
        <v>538</v>
      </c>
      <c r="H4464" s="13">
        <v>4</v>
      </c>
      <c r="I4464" s="13">
        <v>1</v>
      </c>
    </row>
    <row r="4465" spans="1:9">
      <c r="A4465" s="13">
        <v>3974</v>
      </c>
      <c r="B4465" s="17">
        <v>43007</v>
      </c>
      <c r="C4465" s="17">
        <v>43009</v>
      </c>
      <c r="D4465" s="13" t="s">
        <v>1026</v>
      </c>
      <c r="E4465" s="13" t="s">
        <v>629</v>
      </c>
      <c r="F4465" s="13">
        <v>12</v>
      </c>
      <c r="G4465" s="13" t="s">
        <v>527</v>
      </c>
      <c r="H4465" s="13">
        <v>1</v>
      </c>
      <c r="I4465" s="13">
        <v>1</v>
      </c>
    </row>
    <row r="4466" spans="1:9">
      <c r="A4466" s="13">
        <v>3974</v>
      </c>
      <c r="B4466" s="17">
        <v>43134</v>
      </c>
      <c r="C4466" s="17">
        <v>43135</v>
      </c>
      <c r="D4466" s="13" t="s">
        <v>1016</v>
      </c>
      <c r="E4466" s="13" t="s">
        <v>734</v>
      </c>
      <c r="F4466" s="13">
        <v>4</v>
      </c>
      <c r="G4466" s="13" t="s">
        <v>507</v>
      </c>
      <c r="H4466" s="13">
        <v>2</v>
      </c>
      <c r="I4466" s="13">
        <v>2</v>
      </c>
    </row>
    <row r="4467" spans="1:9">
      <c r="A4467" s="13">
        <v>3975</v>
      </c>
      <c r="B4467" s="17">
        <v>43196</v>
      </c>
      <c r="C4467" s="17">
        <v>43200</v>
      </c>
      <c r="D4467" s="13" t="s">
        <v>663</v>
      </c>
      <c r="E4467" s="13" t="s">
        <v>932</v>
      </c>
      <c r="F4467" s="13">
        <v>15</v>
      </c>
      <c r="G4467" s="13" t="s">
        <v>499</v>
      </c>
      <c r="H4467" s="13">
        <v>5</v>
      </c>
      <c r="I4467" s="13">
        <v>2</v>
      </c>
    </row>
    <row r="4468" spans="1:9">
      <c r="A4468" s="13">
        <v>3975</v>
      </c>
      <c r="B4468" s="17">
        <v>42944</v>
      </c>
      <c r="C4468" s="17">
        <v>42949</v>
      </c>
      <c r="D4468" s="13" t="s">
        <v>910</v>
      </c>
      <c r="E4468" s="13" t="s">
        <v>619</v>
      </c>
      <c r="F4468" s="13">
        <v>13</v>
      </c>
      <c r="G4468" s="13" t="s">
        <v>483</v>
      </c>
      <c r="H4468" s="13">
        <v>4</v>
      </c>
      <c r="I4468" s="13">
        <v>1</v>
      </c>
    </row>
    <row r="4469" spans="1:9">
      <c r="A4469" s="13">
        <v>3976</v>
      </c>
      <c r="B4469" s="17">
        <v>43065</v>
      </c>
      <c r="C4469" s="17">
        <v>43068</v>
      </c>
      <c r="D4469" s="13" t="s">
        <v>717</v>
      </c>
      <c r="E4469" s="13" t="s">
        <v>138</v>
      </c>
      <c r="F4469" s="13">
        <v>11</v>
      </c>
      <c r="G4469" s="13" t="s">
        <v>491</v>
      </c>
      <c r="H4469" s="13">
        <v>5</v>
      </c>
      <c r="I4469" s="13">
        <v>2</v>
      </c>
    </row>
    <row r="4470" spans="1:9">
      <c r="A4470" s="13">
        <v>3977</v>
      </c>
      <c r="B4470" s="17">
        <v>42924</v>
      </c>
      <c r="C4470" s="17">
        <v>42927</v>
      </c>
      <c r="D4470" s="13" t="s">
        <v>616</v>
      </c>
      <c r="E4470" s="13" t="s">
        <v>628</v>
      </c>
      <c r="F4470" s="13">
        <v>21</v>
      </c>
      <c r="G4470" s="13" t="s">
        <v>519</v>
      </c>
      <c r="H4470" s="13">
        <v>1</v>
      </c>
      <c r="I4470" s="13">
        <v>2</v>
      </c>
    </row>
    <row r="4471" spans="1:9">
      <c r="A4471" s="13">
        <v>3978</v>
      </c>
      <c r="B4471" s="17">
        <v>43127</v>
      </c>
      <c r="C4471" s="17">
        <v>43128</v>
      </c>
      <c r="D4471" s="13" t="s">
        <v>812</v>
      </c>
      <c r="E4471" s="13" t="s">
        <v>813</v>
      </c>
      <c r="F4471" s="13">
        <v>7</v>
      </c>
      <c r="G4471" s="13" t="s">
        <v>519</v>
      </c>
      <c r="H4471" s="13">
        <v>3</v>
      </c>
      <c r="I4471" s="13">
        <v>2</v>
      </c>
    </row>
    <row r="4472" spans="1:9">
      <c r="A4472" s="13">
        <v>3979</v>
      </c>
      <c r="B4472" s="17">
        <v>43112</v>
      </c>
      <c r="C4472" s="17">
        <v>43120</v>
      </c>
      <c r="D4472" s="13" t="s">
        <v>1031</v>
      </c>
      <c r="E4472" s="13" t="s">
        <v>1032</v>
      </c>
      <c r="F4472" s="13">
        <v>24</v>
      </c>
      <c r="G4472" s="13" t="s">
        <v>507</v>
      </c>
      <c r="H4472" s="13">
        <v>1</v>
      </c>
      <c r="I4472" s="13">
        <v>1</v>
      </c>
    </row>
    <row r="4473" spans="1:9">
      <c r="A4473" s="13">
        <v>3979</v>
      </c>
      <c r="B4473" s="17">
        <v>43230</v>
      </c>
      <c r="C4473" s="17">
        <v>43231</v>
      </c>
      <c r="D4473" s="13" t="s">
        <v>620</v>
      </c>
      <c r="E4473" s="13" t="s">
        <v>781</v>
      </c>
      <c r="F4473" s="13">
        <v>19</v>
      </c>
      <c r="G4473" s="13" t="s">
        <v>511</v>
      </c>
      <c r="H4473" s="13">
        <v>3</v>
      </c>
      <c r="I4473" s="13">
        <v>2</v>
      </c>
    </row>
    <row r="4474" spans="1:9">
      <c r="A4474" s="13">
        <v>3980</v>
      </c>
      <c r="B4474" s="17">
        <v>42940</v>
      </c>
      <c r="C4474" s="17">
        <v>42942</v>
      </c>
      <c r="D4474" s="13" t="s">
        <v>654</v>
      </c>
      <c r="E4474" s="13" t="s">
        <v>655</v>
      </c>
      <c r="F4474" s="13">
        <v>8</v>
      </c>
      <c r="G4474" s="13" t="s">
        <v>483</v>
      </c>
      <c r="H4474" s="13">
        <v>4</v>
      </c>
      <c r="I4474" s="13">
        <v>2</v>
      </c>
    </row>
    <row r="4475" spans="1:9">
      <c r="A4475" s="13">
        <v>3981</v>
      </c>
      <c r="B4475" s="17">
        <v>43216</v>
      </c>
      <c r="C4475" s="17">
        <v>43225</v>
      </c>
      <c r="D4475" s="13" t="s">
        <v>869</v>
      </c>
      <c r="E4475" s="13" t="s">
        <v>623</v>
      </c>
      <c r="F4475" s="13">
        <v>4</v>
      </c>
      <c r="G4475" s="13" t="s">
        <v>531</v>
      </c>
      <c r="H4475" s="13">
        <v>2</v>
      </c>
      <c r="I4475" s="13">
        <v>1</v>
      </c>
    </row>
    <row r="4476" spans="1:9">
      <c r="A4476" s="13">
        <v>3981</v>
      </c>
      <c r="B4476" s="17">
        <v>43198</v>
      </c>
      <c r="C4476" s="17">
        <v>43205</v>
      </c>
      <c r="D4476" s="13" t="s">
        <v>670</v>
      </c>
      <c r="E4476" s="13" t="s">
        <v>671</v>
      </c>
      <c r="F4476" s="13">
        <v>17</v>
      </c>
      <c r="G4476" s="13" t="s">
        <v>523</v>
      </c>
      <c r="H4476" s="13">
        <v>3</v>
      </c>
      <c r="I4476" s="13">
        <v>1</v>
      </c>
    </row>
    <row r="4477" spans="1:9">
      <c r="A4477" s="13">
        <v>3982</v>
      </c>
      <c r="B4477" s="17">
        <v>42996</v>
      </c>
      <c r="C4477" s="17">
        <v>42996</v>
      </c>
      <c r="D4477" s="13" t="s">
        <v>1043</v>
      </c>
      <c r="E4477" s="13" t="s">
        <v>1083</v>
      </c>
      <c r="F4477" s="13">
        <v>5</v>
      </c>
      <c r="G4477" s="13" t="s">
        <v>511</v>
      </c>
      <c r="H4477" s="13">
        <v>1</v>
      </c>
      <c r="I4477" s="13">
        <v>2</v>
      </c>
    </row>
    <row r="4478" spans="1:9">
      <c r="A4478" s="13">
        <v>3982</v>
      </c>
      <c r="B4478" s="17">
        <v>43147</v>
      </c>
      <c r="C4478" s="17">
        <v>43150</v>
      </c>
      <c r="D4478" s="13" t="s">
        <v>746</v>
      </c>
      <c r="E4478" s="13" t="s">
        <v>747</v>
      </c>
      <c r="F4478" s="13">
        <v>10</v>
      </c>
      <c r="G4478" s="13" t="s">
        <v>483</v>
      </c>
      <c r="H4478" s="13">
        <v>1</v>
      </c>
      <c r="I4478" s="13">
        <v>2</v>
      </c>
    </row>
    <row r="4479" spans="1:9">
      <c r="A4479" s="13">
        <v>3983</v>
      </c>
      <c r="B4479" s="17">
        <v>43244</v>
      </c>
      <c r="C4479" s="17">
        <v>43246</v>
      </c>
      <c r="D4479" s="13" t="s">
        <v>742</v>
      </c>
      <c r="E4479" s="13" t="s">
        <v>743</v>
      </c>
      <c r="F4479" s="13">
        <v>6</v>
      </c>
      <c r="G4479" s="13" t="s">
        <v>519</v>
      </c>
      <c r="H4479" s="13">
        <v>1</v>
      </c>
      <c r="I4479" s="13">
        <v>2</v>
      </c>
    </row>
    <row r="4480" spans="1:9">
      <c r="A4480" s="13">
        <v>3984</v>
      </c>
      <c r="B4480" s="17">
        <v>43164</v>
      </c>
      <c r="C4480" s="17">
        <v>43165</v>
      </c>
      <c r="D4480" s="13" t="s">
        <v>1011</v>
      </c>
      <c r="E4480" s="13" t="s">
        <v>1012</v>
      </c>
      <c r="F4480" s="13">
        <v>23</v>
      </c>
      <c r="G4480" s="13" t="s">
        <v>519</v>
      </c>
      <c r="H4480" s="13">
        <v>5</v>
      </c>
      <c r="I4480" s="13">
        <v>1</v>
      </c>
    </row>
    <row r="4481" spans="1:9">
      <c r="A4481" s="13">
        <v>3986</v>
      </c>
      <c r="B4481" s="17">
        <v>43163</v>
      </c>
      <c r="C4481" s="17">
        <v>43166</v>
      </c>
      <c r="D4481" s="13" t="s">
        <v>1120</v>
      </c>
      <c r="E4481" s="13" t="s">
        <v>1121</v>
      </c>
      <c r="F4481" s="13">
        <v>19</v>
      </c>
      <c r="G4481" s="13" t="s">
        <v>503</v>
      </c>
      <c r="H4481" s="13">
        <v>3</v>
      </c>
      <c r="I4481" s="13">
        <v>2</v>
      </c>
    </row>
    <row r="4482" spans="1:9">
      <c r="A4482" s="13">
        <v>3987</v>
      </c>
      <c r="B4482" s="17">
        <v>43090</v>
      </c>
      <c r="C4482" s="17">
        <v>43099</v>
      </c>
      <c r="D4482" s="13" t="s">
        <v>767</v>
      </c>
      <c r="E4482" s="13" t="s">
        <v>768</v>
      </c>
      <c r="F4482" s="13">
        <v>9</v>
      </c>
      <c r="G4482" s="13" t="s">
        <v>499</v>
      </c>
      <c r="H4482" s="13">
        <v>4</v>
      </c>
      <c r="I4482" s="13">
        <v>1</v>
      </c>
    </row>
    <row r="4483" spans="1:9">
      <c r="A4483" s="13">
        <v>3988</v>
      </c>
      <c r="B4483" s="17">
        <v>42951</v>
      </c>
      <c r="C4483" s="17">
        <v>42957</v>
      </c>
      <c r="D4483" s="13" t="s">
        <v>998</v>
      </c>
      <c r="E4483" s="13" t="s">
        <v>840</v>
      </c>
      <c r="F4483" s="13">
        <v>11</v>
      </c>
      <c r="G4483" s="13" t="s">
        <v>491</v>
      </c>
      <c r="H4483" s="13">
        <v>2</v>
      </c>
      <c r="I4483" s="13">
        <v>1</v>
      </c>
    </row>
    <row r="4484" spans="1:9">
      <c r="A4484" s="13">
        <v>3991</v>
      </c>
      <c r="B4484" s="17">
        <v>42991</v>
      </c>
      <c r="C4484" s="17">
        <v>42997</v>
      </c>
      <c r="D4484" s="13" t="s">
        <v>740</v>
      </c>
      <c r="E4484" s="13" t="s">
        <v>741</v>
      </c>
      <c r="F4484" s="13">
        <v>9</v>
      </c>
      <c r="G4484" s="13" t="s">
        <v>507</v>
      </c>
      <c r="H4484" s="13">
        <v>5</v>
      </c>
      <c r="I4484" s="13">
        <v>1</v>
      </c>
    </row>
    <row r="4485" spans="1:9">
      <c r="A4485" s="13">
        <v>3992</v>
      </c>
      <c r="B4485" s="17">
        <v>43180</v>
      </c>
      <c r="C4485" s="17">
        <v>43183</v>
      </c>
      <c r="D4485" s="13" t="s">
        <v>686</v>
      </c>
      <c r="E4485" s="13" t="s">
        <v>138</v>
      </c>
      <c r="F4485" s="13">
        <v>18</v>
      </c>
      <c r="G4485" s="13" t="s">
        <v>507</v>
      </c>
      <c r="H4485" s="13">
        <v>2</v>
      </c>
      <c r="I4485" s="13">
        <v>1</v>
      </c>
    </row>
    <row r="4486" spans="1:9">
      <c r="A4486" s="13">
        <v>3993</v>
      </c>
      <c r="B4486" s="17">
        <v>42952</v>
      </c>
      <c r="C4486" s="17">
        <v>42957</v>
      </c>
      <c r="D4486" s="13" t="s">
        <v>621</v>
      </c>
      <c r="E4486" s="13" t="s">
        <v>138</v>
      </c>
      <c r="F4486" s="13">
        <v>16</v>
      </c>
      <c r="G4486" s="13" t="s">
        <v>527</v>
      </c>
      <c r="H4486" s="13">
        <v>5</v>
      </c>
      <c r="I4486" s="13">
        <v>1</v>
      </c>
    </row>
    <row r="4487" spans="1:9">
      <c r="A4487" s="13">
        <v>3993</v>
      </c>
      <c r="B4487" s="17">
        <v>43226</v>
      </c>
      <c r="C4487" s="17">
        <v>43235</v>
      </c>
      <c r="D4487" s="13" t="s">
        <v>614</v>
      </c>
      <c r="E4487" s="13" t="s">
        <v>817</v>
      </c>
      <c r="F4487" s="13">
        <v>1</v>
      </c>
      <c r="G4487" s="13" t="s">
        <v>507</v>
      </c>
      <c r="H4487" s="13">
        <v>1</v>
      </c>
      <c r="I4487" s="13">
        <v>1</v>
      </c>
    </row>
    <row r="4488" spans="1:9">
      <c r="A4488" s="13">
        <v>3994</v>
      </c>
      <c r="B4488" s="17">
        <v>43019</v>
      </c>
      <c r="C4488" s="17">
        <v>43019</v>
      </c>
      <c r="D4488" s="13" t="s">
        <v>606</v>
      </c>
      <c r="E4488" s="13" t="s">
        <v>1052</v>
      </c>
      <c r="F4488" s="13">
        <v>21</v>
      </c>
      <c r="G4488" s="13" t="s">
        <v>487</v>
      </c>
      <c r="H4488" s="13">
        <v>3</v>
      </c>
      <c r="I4488" s="13">
        <v>2</v>
      </c>
    </row>
    <row r="4489" spans="1:9">
      <c r="A4489" s="13">
        <v>3994</v>
      </c>
      <c r="B4489" s="17">
        <v>43080</v>
      </c>
      <c r="C4489" s="17">
        <v>43089</v>
      </c>
      <c r="D4489" s="13" t="s">
        <v>736</v>
      </c>
      <c r="E4489" s="13" t="s">
        <v>707</v>
      </c>
      <c r="F4489" s="13">
        <v>22</v>
      </c>
      <c r="G4489" s="13" t="s">
        <v>511</v>
      </c>
      <c r="H4489" s="13">
        <v>4</v>
      </c>
      <c r="I4489" s="13">
        <v>2</v>
      </c>
    </row>
    <row r="4490" spans="1:9">
      <c r="A4490" s="13">
        <v>3995</v>
      </c>
      <c r="B4490" s="17">
        <v>42929</v>
      </c>
      <c r="C4490" s="17">
        <v>42930</v>
      </c>
      <c r="D4490" s="13" t="s">
        <v>803</v>
      </c>
      <c r="E4490" s="13" t="s">
        <v>804</v>
      </c>
      <c r="F4490" s="13">
        <v>5</v>
      </c>
      <c r="G4490" s="13" t="s">
        <v>523</v>
      </c>
      <c r="H4490" s="13">
        <v>1</v>
      </c>
      <c r="I4490" s="13">
        <v>2</v>
      </c>
    </row>
    <row r="4491" spans="1:9">
      <c r="A4491" s="13">
        <v>3996</v>
      </c>
      <c r="B4491" s="17">
        <v>43064</v>
      </c>
      <c r="C4491" s="17">
        <v>43073</v>
      </c>
      <c r="D4491" s="13" t="s">
        <v>627</v>
      </c>
      <c r="E4491" s="13" t="s">
        <v>138</v>
      </c>
      <c r="F4491" s="13">
        <v>13</v>
      </c>
      <c r="G4491" s="13" t="s">
        <v>483</v>
      </c>
      <c r="H4491" s="13">
        <v>3</v>
      </c>
      <c r="I4491" s="13">
        <v>1</v>
      </c>
    </row>
    <row r="4492" spans="1:9">
      <c r="A4492" s="13">
        <v>3996</v>
      </c>
      <c r="B4492" s="17">
        <v>43101</v>
      </c>
      <c r="C4492" s="17">
        <v>43102</v>
      </c>
      <c r="D4492" s="13" t="s">
        <v>1031</v>
      </c>
      <c r="E4492" s="13" t="s">
        <v>1032</v>
      </c>
      <c r="F4492" s="13">
        <v>27</v>
      </c>
      <c r="G4492" s="13" t="s">
        <v>491</v>
      </c>
      <c r="H4492" s="13">
        <v>4</v>
      </c>
      <c r="I4492" s="13">
        <v>1</v>
      </c>
    </row>
    <row r="4493" spans="1:9">
      <c r="A4493" s="13">
        <v>4000</v>
      </c>
      <c r="B4493" s="17">
        <v>42957</v>
      </c>
      <c r="C4493" s="17">
        <v>42960</v>
      </c>
      <c r="D4493" s="13" t="s">
        <v>891</v>
      </c>
      <c r="E4493" s="13" t="s">
        <v>623</v>
      </c>
      <c r="F4493" s="13">
        <v>17</v>
      </c>
      <c r="G4493" s="13" t="s">
        <v>511</v>
      </c>
      <c r="H4493" s="13">
        <v>5</v>
      </c>
      <c r="I4493" s="13">
        <v>1</v>
      </c>
    </row>
    <row r="4494" spans="1:9">
      <c r="A4494" s="13">
        <v>4001</v>
      </c>
      <c r="B4494" s="17">
        <v>42908</v>
      </c>
      <c r="C4494" s="17">
        <v>42909</v>
      </c>
      <c r="D4494" s="13" t="s">
        <v>758</v>
      </c>
      <c r="E4494" s="13" t="s">
        <v>1070</v>
      </c>
      <c r="F4494" s="13">
        <v>12</v>
      </c>
      <c r="G4494" s="13" t="s">
        <v>507</v>
      </c>
      <c r="H4494" s="13">
        <v>5</v>
      </c>
      <c r="I4494" s="13">
        <v>2</v>
      </c>
    </row>
    <row r="4495" spans="1:9">
      <c r="A4495" s="13">
        <v>4002</v>
      </c>
      <c r="B4495" s="17">
        <v>43097</v>
      </c>
      <c r="C4495" s="17">
        <v>43106</v>
      </c>
      <c r="D4495" s="13" t="s">
        <v>682</v>
      </c>
      <c r="E4495" s="13" t="s">
        <v>1064</v>
      </c>
      <c r="F4495" s="13">
        <v>13</v>
      </c>
      <c r="G4495" s="13" t="s">
        <v>515</v>
      </c>
      <c r="H4495" s="13">
        <v>5</v>
      </c>
      <c r="I4495" s="13">
        <v>1</v>
      </c>
    </row>
    <row r="4496" spans="1:9">
      <c r="A4496" s="13">
        <v>4002</v>
      </c>
      <c r="B4496" s="17">
        <v>42908</v>
      </c>
      <c r="C4496" s="17">
        <v>42915</v>
      </c>
      <c r="D4496" s="13" t="s">
        <v>921</v>
      </c>
      <c r="E4496" s="13" t="s">
        <v>138</v>
      </c>
      <c r="F4496" s="13">
        <v>14</v>
      </c>
      <c r="G4496" s="13" t="s">
        <v>487</v>
      </c>
      <c r="H4496" s="13">
        <v>2</v>
      </c>
      <c r="I4496" s="13">
        <v>2</v>
      </c>
    </row>
    <row r="4497" spans="1:9">
      <c r="A4497" s="13">
        <v>4003</v>
      </c>
      <c r="B4497" s="17">
        <v>43057</v>
      </c>
      <c r="C4497" s="17">
        <v>43064</v>
      </c>
      <c r="D4497" s="13" t="s">
        <v>614</v>
      </c>
      <c r="E4497" s="13" t="s">
        <v>1123</v>
      </c>
      <c r="F4497" s="13">
        <v>27</v>
      </c>
      <c r="G4497" s="13" t="s">
        <v>511</v>
      </c>
      <c r="H4497" s="13">
        <v>4</v>
      </c>
      <c r="I4497" s="13">
        <v>1</v>
      </c>
    </row>
    <row r="4498" spans="1:9">
      <c r="A4498" s="13">
        <v>4007</v>
      </c>
      <c r="B4498" s="17">
        <v>43063</v>
      </c>
      <c r="C4498" s="17">
        <v>43063</v>
      </c>
      <c r="D4498" s="13" t="s">
        <v>795</v>
      </c>
      <c r="E4498" s="13" t="s">
        <v>138</v>
      </c>
      <c r="F4498" s="13">
        <v>4</v>
      </c>
      <c r="G4498" s="13" t="s">
        <v>538</v>
      </c>
      <c r="H4498" s="13">
        <v>4</v>
      </c>
      <c r="I4498" s="13">
        <v>1</v>
      </c>
    </row>
    <row r="4499" spans="1:9">
      <c r="A4499" s="13">
        <v>4008</v>
      </c>
      <c r="B4499" s="17">
        <v>42917</v>
      </c>
      <c r="C4499" s="17">
        <v>42924</v>
      </c>
      <c r="D4499" s="13" t="s">
        <v>616</v>
      </c>
      <c r="E4499" s="13" t="s">
        <v>626</v>
      </c>
      <c r="F4499" s="13">
        <v>20</v>
      </c>
      <c r="G4499" s="13" t="s">
        <v>519</v>
      </c>
      <c r="H4499" s="13">
        <v>5</v>
      </c>
      <c r="I4499" s="13">
        <v>1</v>
      </c>
    </row>
    <row r="4500" spans="1:9">
      <c r="A4500" s="13">
        <v>4009</v>
      </c>
      <c r="B4500" s="17">
        <v>43160</v>
      </c>
      <c r="C4500" s="17">
        <v>43167</v>
      </c>
      <c r="D4500" s="13" t="s">
        <v>616</v>
      </c>
      <c r="E4500" s="13" t="s">
        <v>617</v>
      </c>
      <c r="F4500" s="13">
        <v>15</v>
      </c>
      <c r="G4500" s="13" t="s">
        <v>527</v>
      </c>
      <c r="H4500" s="13">
        <v>4</v>
      </c>
      <c r="I4500" s="13">
        <v>1</v>
      </c>
    </row>
    <row r="4501" spans="1:9">
      <c r="A4501" s="13">
        <v>4010</v>
      </c>
      <c r="B4501" s="17">
        <v>42939</v>
      </c>
      <c r="C4501" s="17">
        <v>42946</v>
      </c>
      <c r="D4501" s="13" t="s">
        <v>1001</v>
      </c>
      <c r="E4501" s="13" t="s">
        <v>1002</v>
      </c>
      <c r="F4501" s="13">
        <v>21</v>
      </c>
      <c r="G4501" s="13" t="s">
        <v>499</v>
      </c>
      <c r="H4501" s="13">
        <v>3</v>
      </c>
      <c r="I4501" s="13">
        <v>1</v>
      </c>
    </row>
    <row r="4502" spans="1:9">
      <c r="A4502" s="13">
        <v>4011</v>
      </c>
      <c r="B4502" s="17">
        <v>43055</v>
      </c>
      <c r="C4502" s="17">
        <v>43060</v>
      </c>
      <c r="D4502" s="13" t="s">
        <v>748</v>
      </c>
      <c r="E4502" s="13" t="s">
        <v>890</v>
      </c>
      <c r="F4502" s="13">
        <v>15</v>
      </c>
      <c r="G4502" s="13" t="s">
        <v>499</v>
      </c>
      <c r="H4502" s="13">
        <v>2</v>
      </c>
      <c r="I4502" s="13">
        <v>1</v>
      </c>
    </row>
    <row r="4503" spans="1:9">
      <c r="A4503" s="13">
        <v>4011</v>
      </c>
      <c r="B4503" s="17">
        <v>43199</v>
      </c>
      <c r="C4503" s="17">
        <v>43207</v>
      </c>
      <c r="D4503" s="13" t="s">
        <v>616</v>
      </c>
      <c r="E4503" s="13" t="s">
        <v>757</v>
      </c>
      <c r="F4503" s="13">
        <v>24</v>
      </c>
      <c r="G4503" s="13" t="s">
        <v>491</v>
      </c>
      <c r="H4503" s="13">
        <v>3</v>
      </c>
      <c r="I4503" s="13">
        <v>2</v>
      </c>
    </row>
    <row r="4504" spans="1:9">
      <c r="A4504" s="13">
        <v>4012</v>
      </c>
      <c r="B4504" s="17">
        <v>43200</v>
      </c>
      <c r="C4504" s="17">
        <v>43201</v>
      </c>
      <c r="D4504" s="13" t="s">
        <v>1030</v>
      </c>
      <c r="E4504" s="13" t="s">
        <v>138</v>
      </c>
      <c r="F4504" s="13">
        <v>14</v>
      </c>
      <c r="G4504" s="13" t="s">
        <v>487</v>
      </c>
      <c r="H4504" s="13">
        <v>4</v>
      </c>
      <c r="I4504" s="13">
        <v>1</v>
      </c>
    </row>
    <row r="4505" spans="1:9">
      <c r="A4505" s="13">
        <v>4015</v>
      </c>
      <c r="B4505" s="17">
        <v>43149</v>
      </c>
      <c r="C4505" s="17">
        <v>43150</v>
      </c>
      <c r="D4505" s="13" t="s">
        <v>734</v>
      </c>
      <c r="E4505" s="13" t="s">
        <v>1060</v>
      </c>
      <c r="F4505" s="13">
        <v>15</v>
      </c>
      <c r="G4505" s="13" t="s">
        <v>495</v>
      </c>
      <c r="H4505" s="13">
        <v>1</v>
      </c>
      <c r="I4505" s="13">
        <v>2</v>
      </c>
    </row>
    <row r="4506" spans="1:9">
      <c r="A4506" s="13">
        <v>4016</v>
      </c>
      <c r="B4506" s="17">
        <v>42898</v>
      </c>
      <c r="C4506" s="17">
        <v>42907</v>
      </c>
      <c r="D4506" s="13" t="s">
        <v>676</v>
      </c>
      <c r="E4506" s="13" t="s">
        <v>889</v>
      </c>
      <c r="F4506" s="13">
        <v>10</v>
      </c>
      <c r="G4506" s="13" t="s">
        <v>534</v>
      </c>
      <c r="H4506" s="13">
        <v>4</v>
      </c>
      <c r="I4506" s="13">
        <v>2</v>
      </c>
    </row>
    <row r="4507" spans="1:9">
      <c r="A4507" s="13">
        <v>4016</v>
      </c>
      <c r="B4507" s="17">
        <v>43201</v>
      </c>
      <c r="C4507" s="17">
        <v>43208</v>
      </c>
      <c r="D4507" s="13" t="s">
        <v>616</v>
      </c>
      <c r="E4507" s="13" t="s">
        <v>662</v>
      </c>
      <c r="F4507" s="13">
        <v>4</v>
      </c>
      <c r="G4507" s="13" t="s">
        <v>531</v>
      </c>
      <c r="H4507" s="13">
        <v>3</v>
      </c>
      <c r="I4507" s="13">
        <v>2</v>
      </c>
    </row>
    <row r="4508" spans="1:9">
      <c r="A4508" s="13">
        <v>4017</v>
      </c>
      <c r="B4508" s="17">
        <v>43148</v>
      </c>
      <c r="C4508" s="17">
        <v>43156</v>
      </c>
      <c r="D4508" s="13" t="s">
        <v>680</v>
      </c>
      <c r="E4508" s="13" t="s">
        <v>748</v>
      </c>
      <c r="F4508" s="13">
        <v>1</v>
      </c>
      <c r="G4508" s="13" t="s">
        <v>523</v>
      </c>
      <c r="H4508" s="13">
        <v>4</v>
      </c>
      <c r="I4508" s="13">
        <v>2</v>
      </c>
    </row>
    <row r="4509" spans="1:9">
      <c r="A4509" s="13">
        <v>4017</v>
      </c>
      <c r="B4509" s="17">
        <v>43035</v>
      </c>
      <c r="C4509" s="17">
        <v>43044</v>
      </c>
      <c r="D4509" s="13" t="s">
        <v>795</v>
      </c>
      <c r="E4509" s="13" t="s">
        <v>628</v>
      </c>
      <c r="F4509" s="13">
        <v>27</v>
      </c>
      <c r="G4509" s="13" t="s">
        <v>483</v>
      </c>
      <c r="H4509" s="13">
        <v>2</v>
      </c>
      <c r="I4509" s="13">
        <v>1</v>
      </c>
    </row>
    <row r="4510" spans="1:9">
      <c r="A4510" s="13">
        <v>4018</v>
      </c>
      <c r="B4510" s="17">
        <v>42983</v>
      </c>
      <c r="C4510" s="17">
        <v>42987</v>
      </c>
      <c r="D4510" s="13" t="s">
        <v>659</v>
      </c>
      <c r="E4510" s="13" t="s">
        <v>616</v>
      </c>
      <c r="F4510" s="13">
        <v>18</v>
      </c>
      <c r="G4510" s="13" t="s">
        <v>534</v>
      </c>
      <c r="H4510" s="13">
        <v>4</v>
      </c>
      <c r="I4510" s="13">
        <v>1</v>
      </c>
    </row>
    <row r="4511" spans="1:9">
      <c r="A4511" s="13">
        <v>4019</v>
      </c>
      <c r="B4511" s="17">
        <v>43111</v>
      </c>
      <c r="C4511" s="17">
        <v>43114</v>
      </c>
      <c r="D4511" s="13" t="s">
        <v>616</v>
      </c>
      <c r="E4511" s="13" t="s">
        <v>138</v>
      </c>
      <c r="F4511" s="13">
        <v>7</v>
      </c>
      <c r="G4511" s="13" t="s">
        <v>534</v>
      </c>
      <c r="H4511" s="13">
        <v>1</v>
      </c>
      <c r="I4511" s="13">
        <v>1</v>
      </c>
    </row>
    <row r="4512" spans="1:9">
      <c r="A4512" s="13">
        <v>4020</v>
      </c>
      <c r="B4512" s="17">
        <v>43207</v>
      </c>
      <c r="C4512" s="17">
        <v>43209</v>
      </c>
      <c r="D4512" s="13" t="s">
        <v>1004</v>
      </c>
      <c r="E4512" s="13" t="s">
        <v>1005</v>
      </c>
      <c r="F4512" s="13">
        <v>12</v>
      </c>
      <c r="G4512" s="13" t="s">
        <v>523</v>
      </c>
      <c r="H4512" s="13">
        <v>5</v>
      </c>
      <c r="I4512" s="13">
        <v>1</v>
      </c>
    </row>
    <row r="4513" spans="1:9">
      <c r="A4513" s="13">
        <v>4020</v>
      </c>
      <c r="B4513" s="17">
        <v>43109</v>
      </c>
      <c r="C4513" s="17">
        <v>43115</v>
      </c>
      <c r="D4513" s="13" t="s">
        <v>614</v>
      </c>
      <c r="E4513" s="13" t="s">
        <v>1018</v>
      </c>
      <c r="F4513" s="13">
        <v>11</v>
      </c>
      <c r="G4513" s="13" t="s">
        <v>491</v>
      </c>
      <c r="H4513" s="13">
        <v>2</v>
      </c>
      <c r="I4513" s="13">
        <v>1</v>
      </c>
    </row>
    <row r="4514" spans="1:9">
      <c r="A4514" s="13">
        <v>4021</v>
      </c>
      <c r="B4514" s="17">
        <v>43096</v>
      </c>
      <c r="C4514" s="17">
        <v>43096</v>
      </c>
      <c r="D4514" s="13" t="s">
        <v>714</v>
      </c>
      <c r="E4514" s="13" t="s">
        <v>138</v>
      </c>
      <c r="F4514" s="13">
        <v>11</v>
      </c>
      <c r="G4514" s="13" t="s">
        <v>519</v>
      </c>
      <c r="H4514" s="13">
        <v>3</v>
      </c>
      <c r="I4514" s="13">
        <v>2</v>
      </c>
    </row>
    <row r="4515" spans="1:9">
      <c r="A4515" s="13">
        <v>4021</v>
      </c>
      <c r="B4515" s="17">
        <v>43089</v>
      </c>
      <c r="C4515" s="17">
        <v>43095</v>
      </c>
      <c r="D4515" s="13" t="s">
        <v>732</v>
      </c>
      <c r="E4515" s="13" t="s">
        <v>744</v>
      </c>
      <c r="F4515" s="13">
        <v>4</v>
      </c>
      <c r="G4515" s="13" t="s">
        <v>523</v>
      </c>
      <c r="H4515" s="13">
        <v>2</v>
      </c>
      <c r="I4515" s="13">
        <v>2</v>
      </c>
    </row>
    <row r="4516" spans="1:9">
      <c r="A4516" s="13">
        <v>4022</v>
      </c>
      <c r="B4516" s="17">
        <v>43127</v>
      </c>
      <c r="C4516" s="17">
        <v>43133</v>
      </c>
      <c r="D4516" s="13" t="s">
        <v>706</v>
      </c>
      <c r="E4516" s="13" t="s">
        <v>707</v>
      </c>
      <c r="F4516" s="13">
        <v>1</v>
      </c>
      <c r="G4516" s="13" t="s">
        <v>499</v>
      </c>
      <c r="H4516" s="13">
        <v>3</v>
      </c>
      <c r="I4516" s="13">
        <v>2</v>
      </c>
    </row>
    <row r="4517" spans="1:9">
      <c r="A4517" s="13">
        <v>4022</v>
      </c>
      <c r="B4517" s="17">
        <v>42923</v>
      </c>
      <c r="C4517" s="17">
        <v>42925</v>
      </c>
      <c r="D4517" s="13" t="s">
        <v>831</v>
      </c>
      <c r="E4517" s="13" t="s">
        <v>832</v>
      </c>
      <c r="F4517" s="13">
        <v>3</v>
      </c>
      <c r="G4517" s="13" t="s">
        <v>519</v>
      </c>
      <c r="H4517" s="13">
        <v>1</v>
      </c>
      <c r="I4517" s="13">
        <v>1</v>
      </c>
    </row>
    <row r="4518" spans="1:9">
      <c r="A4518" s="13">
        <v>4023</v>
      </c>
      <c r="B4518" s="17">
        <v>42905</v>
      </c>
      <c r="C4518" s="17">
        <v>42912</v>
      </c>
      <c r="D4518" s="13" t="s">
        <v>756</v>
      </c>
      <c r="E4518" s="13" t="s">
        <v>757</v>
      </c>
      <c r="F4518" s="13">
        <v>5</v>
      </c>
      <c r="G4518" s="13" t="s">
        <v>503</v>
      </c>
      <c r="H4518" s="13">
        <v>5</v>
      </c>
      <c r="I4518" s="13">
        <v>1</v>
      </c>
    </row>
    <row r="4519" spans="1:9">
      <c r="A4519" s="13">
        <v>4023</v>
      </c>
      <c r="B4519" s="17">
        <v>43125</v>
      </c>
      <c r="C4519" s="17">
        <v>43132</v>
      </c>
      <c r="D4519" s="13" t="s">
        <v>879</v>
      </c>
      <c r="E4519" s="13" t="s">
        <v>628</v>
      </c>
      <c r="F4519" s="13">
        <v>3</v>
      </c>
      <c r="G4519" s="13" t="s">
        <v>507</v>
      </c>
      <c r="H4519" s="13">
        <v>5</v>
      </c>
      <c r="I4519" s="13">
        <v>1</v>
      </c>
    </row>
    <row r="4520" spans="1:9">
      <c r="A4520" s="13">
        <v>4024</v>
      </c>
      <c r="B4520" s="17">
        <v>43039</v>
      </c>
      <c r="C4520" s="17">
        <v>43041</v>
      </c>
      <c r="D4520" s="13" t="s">
        <v>614</v>
      </c>
      <c r="E4520" s="13" t="s">
        <v>615</v>
      </c>
      <c r="F4520" s="13">
        <v>22</v>
      </c>
      <c r="G4520" s="13" t="s">
        <v>523</v>
      </c>
      <c r="H4520" s="13">
        <v>1</v>
      </c>
      <c r="I4520" s="13">
        <v>1</v>
      </c>
    </row>
    <row r="4521" spans="1:9">
      <c r="A4521" s="13">
        <v>4024</v>
      </c>
      <c r="B4521" s="17">
        <v>43019</v>
      </c>
      <c r="C4521" s="17">
        <v>43023</v>
      </c>
      <c r="D4521" s="13" t="s">
        <v>1081</v>
      </c>
      <c r="E4521" s="13" t="s">
        <v>1082</v>
      </c>
      <c r="F4521" s="13">
        <v>9</v>
      </c>
      <c r="G4521" s="13" t="s">
        <v>527</v>
      </c>
      <c r="H4521" s="13">
        <v>2</v>
      </c>
      <c r="I4521" s="13">
        <v>2</v>
      </c>
    </row>
    <row r="4522" spans="1:9">
      <c r="A4522" s="13">
        <v>4025</v>
      </c>
      <c r="B4522" s="17">
        <v>42951</v>
      </c>
      <c r="C4522" s="17">
        <v>42956</v>
      </c>
      <c r="D4522" s="13" t="s">
        <v>654</v>
      </c>
      <c r="E4522" s="13" t="s">
        <v>655</v>
      </c>
      <c r="F4522" s="13">
        <v>7</v>
      </c>
      <c r="G4522" s="13" t="s">
        <v>511</v>
      </c>
      <c r="H4522" s="13">
        <v>4</v>
      </c>
      <c r="I4522" s="13">
        <v>1</v>
      </c>
    </row>
    <row r="4523" spans="1:9">
      <c r="A4523" s="13">
        <v>4025</v>
      </c>
      <c r="B4523" s="17">
        <v>42934</v>
      </c>
      <c r="C4523" s="17">
        <v>42935</v>
      </c>
      <c r="D4523" s="13" t="s">
        <v>696</v>
      </c>
      <c r="E4523" s="13" t="s">
        <v>697</v>
      </c>
      <c r="F4523" s="13">
        <v>3</v>
      </c>
      <c r="G4523" s="13" t="s">
        <v>511</v>
      </c>
      <c r="H4523" s="13">
        <v>1</v>
      </c>
      <c r="I4523" s="13">
        <v>1</v>
      </c>
    </row>
    <row r="4524" spans="1:9">
      <c r="A4524" s="13">
        <v>4026</v>
      </c>
      <c r="B4524" s="17">
        <v>43068</v>
      </c>
      <c r="C4524" s="17">
        <v>43068</v>
      </c>
      <c r="D4524" s="13" t="s">
        <v>1021</v>
      </c>
      <c r="E4524" s="13" t="s">
        <v>1022</v>
      </c>
      <c r="F4524" s="13">
        <v>1</v>
      </c>
      <c r="G4524" s="13" t="s">
        <v>483</v>
      </c>
      <c r="H4524" s="13">
        <v>2</v>
      </c>
      <c r="I4524" s="13">
        <v>1</v>
      </c>
    </row>
    <row r="4525" spans="1:9">
      <c r="A4525" s="13">
        <v>4027</v>
      </c>
      <c r="B4525" s="17">
        <v>43057</v>
      </c>
      <c r="C4525" s="17">
        <v>43057</v>
      </c>
      <c r="D4525" s="13" t="s">
        <v>972</v>
      </c>
      <c r="E4525" s="13" t="s">
        <v>973</v>
      </c>
      <c r="F4525" s="13">
        <v>1</v>
      </c>
      <c r="G4525" s="13" t="s">
        <v>491</v>
      </c>
      <c r="H4525" s="13">
        <v>5</v>
      </c>
      <c r="I4525" s="13">
        <v>2</v>
      </c>
    </row>
    <row r="4526" spans="1:9">
      <c r="A4526" s="13">
        <v>4027</v>
      </c>
      <c r="B4526" s="17">
        <v>42995</v>
      </c>
      <c r="C4526" s="17">
        <v>43000</v>
      </c>
      <c r="D4526" s="13" t="s">
        <v>614</v>
      </c>
      <c r="E4526" s="13" t="s">
        <v>615</v>
      </c>
      <c r="F4526" s="13">
        <v>25</v>
      </c>
      <c r="G4526" s="13" t="s">
        <v>483</v>
      </c>
      <c r="H4526" s="13">
        <v>1</v>
      </c>
      <c r="I4526" s="13">
        <v>1</v>
      </c>
    </row>
    <row r="4527" spans="1:9">
      <c r="A4527" s="13">
        <v>4029</v>
      </c>
      <c r="B4527" s="17">
        <v>42899</v>
      </c>
      <c r="C4527" s="17">
        <v>42899</v>
      </c>
      <c r="D4527" s="13" t="s">
        <v>677</v>
      </c>
      <c r="E4527" s="13" t="s">
        <v>678</v>
      </c>
      <c r="F4527" s="13">
        <v>25</v>
      </c>
      <c r="G4527" s="13" t="s">
        <v>495</v>
      </c>
      <c r="H4527" s="13">
        <v>2</v>
      </c>
      <c r="I4527" s="13">
        <v>2</v>
      </c>
    </row>
    <row r="4528" spans="1:9">
      <c r="A4528" s="13">
        <v>4029</v>
      </c>
      <c r="B4528" s="17">
        <v>43220</v>
      </c>
      <c r="C4528" s="17">
        <v>43229</v>
      </c>
      <c r="D4528" s="13" t="s">
        <v>799</v>
      </c>
      <c r="E4528" s="13" t="s">
        <v>800</v>
      </c>
      <c r="F4528" s="13">
        <v>13</v>
      </c>
      <c r="G4528" s="13" t="s">
        <v>503</v>
      </c>
      <c r="H4528" s="13">
        <v>5</v>
      </c>
      <c r="I4528" s="13">
        <v>2</v>
      </c>
    </row>
    <row r="4529" spans="1:9">
      <c r="A4529" s="13">
        <v>4030</v>
      </c>
      <c r="B4529" s="17">
        <v>43228</v>
      </c>
      <c r="C4529" s="17">
        <v>43237</v>
      </c>
      <c r="D4529" s="13" t="s">
        <v>1040</v>
      </c>
      <c r="E4529" s="13" t="s">
        <v>795</v>
      </c>
      <c r="F4529" s="13">
        <v>14</v>
      </c>
      <c r="G4529" s="13" t="s">
        <v>495</v>
      </c>
      <c r="H4529" s="13">
        <v>5</v>
      </c>
      <c r="I4529" s="13">
        <v>1</v>
      </c>
    </row>
    <row r="4530" spans="1:9">
      <c r="A4530" s="13">
        <v>4033</v>
      </c>
      <c r="B4530" s="17">
        <v>42957</v>
      </c>
      <c r="C4530" s="17">
        <v>42964</v>
      </c>
      <c r="D4530" s="13" t="s">
        <v>969</v>
      </c>
      <c r="E4530" s="13" t="s">
        <v>620</v>
      </c>
      <c r="F4530" s="13">
        <v>23</v>
      </c>
      <c r="G4530" s="13" t="s">
        <v>534</v>
      </c>
      <c r="H4530" s="13">
        <v>4</v>
      </c>
      <c r="I4530" s="13">
        <v>1</v>
      </c>
    </row>
    <row r="4531" spans="1:9">
      <c r="A4531" s="13">
        <v>4034</v>
      </c>
      <c r="B4531" s="17">
        <v>43130</v>
      </c>
      <c r="C4531" s="17">
        <v>43133</v>
      </c>
      <c r="D4531" s="13" t="s">
        <v>622</v>
      </c>
      <c r="E4531" s="13" t="s">
        <v>680</v>
      </c>
      <c r="F4531" s="13">
        <v>12</v>
      </c>
      <c r="G4531" s="13" t="s">
        <v>523</v>
      </c>
      <c r="H4531" s="13">
        <v>5</v>
      </c>
      <c r="I4531" s="13">
        <v>1</v>
      </c>
    </row>
    <row r="4532" spans="1:9">
      <c r="A4532" s="13">
        <v>4035</v>
      </c>
      <c r="B4532" s="17">
        <v>43235</v>
      </c>
      <c r="C4532" s="17">
        <v>43243</v>
      </c>
      <c r="D4532" s="13" t="s">
        <v>946</v>
      </c>
      <c r="E4532" s="13" t="s">
        <v>628</v>
      </c>
      <c r="F4532" s="13">
        <v>11</v>
      </c>
      <c r="G4532" s="13" t="s">
        <v>515</v>
      </c>
      <c r="H4532" s="13">
        <v>5</v>
      </c>
      <c r="I4532" s="13">
        <v>1</v>
      </c>
    </row>
    <row r="4533" spans="1:9">
      <c r="A4533" s="13">
        <v>4036</v>
      </c>
      <c r="B4533" s="17">
        <v>43214</v>
      </c>
      <c r="C4533" s="17">
        <v>43218</v>
      </c>
      <c r="D4533" s="13" t="s">
        <v>1021</v>
      </c>
      <c r="E4533" s="13" t="s">
        <v>1022</v>
      </c>
      <c r="F4533" s="13">
        <v>4</v>
      </c>
      <c r="G4533" s="13" t="s">
        <v>503</v>
      </c>
      <c r="H4533" s="13">
        <v>2</v>
      </c>
      <c r="I4533" s="13">
        <v>2</v>
      </c>
    </row>
    <row r="4534" spans="1:9">
      <c r="A4534" s="13">
        <v>4036</v>
      </c>
      <c r="B4534" s="17">
        <v>42898</v>
      </c>
      <c r="C4534" s="17">
        <v>42901</v>
      </c>
      <c r="D4534" s="13" t="s">
        <v>812</v>
      </c>
      <c r="E4534" s="13" t="s">
        <v>813</v>
      </c>
      <c r="F4534" s="13">
        <v>3</v>
      </c>
      <c r="G4534" s="13" t="s">
        <v>531</v>
      </c>
      <c r="H4534" s="13">
        <v>5</v>
      </c>
      <c r="I4534" s="13">
        <v>2</v>
      </c>
    </row>
    <row r="4535" spans="1:9">
      <c r="A4535" s="13">
        <v>4037</v>
      </c>
      <c r="B4535" s="17">
        <v>42927</v>
      </c>
      <c r="C4535" s="17">
        <v>42927</v>
      </c>
      <c r="D4535" s="13" t="s">
        <v>629</v>
      </c>
      <c r="E4535" s="13" t="s">
        <v>970</v>
      </c>
      <c r="F4535" s="13">
        <v>5</v>
      </c>
      <c r="G4535" s="13" t="s">
        <v>483</v>
      </c>
      <c r="H4535" s="13">
        <v>5</v>
      </c>
      <c r="I4535" s="13">
        <v>1</v>
      </c>
    </row>
    <row r="4536" spans="1:9">
      <c r="A4536" s="13">
        <v>4037</v>
      </c>
      <c r="B4536" s="17">
        <v>43064</v>
      </c>
      <c r="C4536" s="17">
        <v>43072</v>
      </c>
      <c r="D4536" s="13" t="s">
        <v>616</v>
      </c>
      <c r="E4536" s="13" t="s">
        <v>928</v>
      </c>
      <c r="F4536" s="13">
        <v>24</v>
      </c>
      <c r="G4536" s="13" t="s">
        <v>534</v>
      </c>
      <c r="H4536" s="13">
        <v>3</v>
      </c>
      <c r="I4536" s="13">
        <v>1</v>
      </c>
    </row>
    <row r="4537" spans="1:9">
      <c r="A4537" s="13">
        <v>4039</v>
      </c>
      <c r="B4537" s="17">
        <v>43107</v>
      </c>
      <c r="C4537" s="17">
        <v>43110</v>
      </c>
      <c r="D4537" s="13" t="s">
        <v>786</v>
      </c>
      <c r="E4537" s="13" t="s">
        <v>787</v>
      </c>
      <c r="F4537" s="13">
        <v>11</v>
      </c>
      <c r="G4537" s="13" t="s">
        <v>499</v>
      </c>
      <c r="H4537" s="13">
        <v>1</v>
      </c>
      <c r="I4537" s="13">
        <v>2</v>
      </c>
    </row>
    <row r="4538" spans="1:9">
      <c r="A4538" s="13">
        <v>4039</v>
      </c>
      <c r="B4538" s="17">
        <v>42910</v>
      </c>
      <c r="C4538" s="17">
        <v>42913</v>
      </c>
      <c r="D4538" s="13" t="s">
        <v>650</v>
      </c>
      <c r="E4538" s="13" t="s">
        <v>1048</v>
      </c>
      <c r="F4538" s="13">
        <v>19</v>
      </c>
      <c r="G4538" s="13" t="s">
        <v>515</v>
      </c>
      <c r="H4538" s="13">
        <v>2</v>
      </c>
      <c r="I4538" s="13">
        <v>2</v>
      </c>
    </row>
    <row r="4539" spans="1:9">
      <c r="A4539" s="13">
        <v>4042</v>
      </c>
      <c r="B4539" s="17">
        <v>43080</v>
      </c>
      <c r="C4539" s="17">
        <v>43081</v>
      </c>
      <c r="D4539" s="13" t="s">
        <v>1097</v>
      </c>
      <c r="E4539" s="13" t="s">
        <v>138</v>
      </c>
      <c r="F4539" s="13">
        <v>3</v>
      </c>
      <c r="G4539" s="13" t="s">
        <v>507</v>
      </c>
      <c r="H4539" s="13">
        <v>2</v>
      </c>
      <c r="I4539" s="13">
        <v>1</v>
      </c>
    </row>
    <row r="4540" spans="1:9">
      <c r="A4540" s="13">
        <v>4044</v>
      </c>
      <c r="B4540" s="17">
        <v>43104</v>
      </c>
      <c r="C4540" s="17">
        <v>43110</v>
      </c>
      <c r="D4540" s="13" t="s">
        <v>643</v>
      </c>
      <c r="E4540" s="13" t="s">
        <v>644</v>
      </c>
      <c r="F4540" s="13">
        <v>2</v>
      </c>
      <c r="G4540" s="13" t="s">
        <v>511</v>
      </c>
      <c r="H4540" s="13">
        <v>1</v>
      </c>
      <c r="I4540" s="13">
        <v>2</v>
      </c>
    </row>
    <row r="4541" spans="1:9">
      <c r="A4541" s="13">
        <v>4045</v>
      </c>
      <c r="B4541" s="17">
        <v>42913</v>
      </c>
      <c r="C4541" s="17">
        <v>42919</v>
      </c>
      <c r="D4541" s="13" t="s">
        <v>795</v>
      </c>
      <c r="E4541" s="13" t="s">
        <v>643</v>
      </c>
      <c r="F4541" s="13">
        <v>17</v>
      </c>
      <c r="G4541" s="13" t="s">
        <v>491</v>
      </c>
      <c r="H4541" s="13">
        <v>3</v>
      </c>
      <c r="I4541" s="13">
        <v>2</v>
      </c>
    </row>
    <row r="4542" spans="1:9">
      <c r="A4542" s="13">
        <v>4046</v>
      </c>
      <c r="B4542" s="17">
        <v>42936</v>
      </c>
      <c r="C4542" s="17">
        <v>42942</v>
      </c>
      <c r="D4542" s="13" t="s">
        <v>663</v>
      </c>
      <c r="E4542" s="13" t="s">
        <v>138</v>
      </c>
      <c r="F4542" s="13">
        <v>27</v>
      </c>
      <c r="G4542" s="13" t="s">
        <v>519</v>
      </c>
      <c r="H4542" s="13">
        <v>4</v>
      </c>
      <c r="I4542" s="13">
        <v>2</v>
      </c>
    </row>
    <row r="4543" spans="1:9">
      <c r="A4543" s="13">
        <v>4047</v>
      </c>
      <c r="B4543" s="17">
        <v>42899</v>
      </c>
      <c r="C4543" s="17">
        <v>42900</v>
      </c>
      <c r="D4543" s="13" t="s">
        <v>1037</v>
      </c>
      <c r="E4543" s="13" t="s">
        <v>734</v>
      </c>
      <c r="F4543" s="13">
        <v>3</v>
      </c>
      <c r="G4543" s="13" t="s">
        <v>499</v>
      </c>
      <c r="H4543" s="13">
        <v>1</v>
      </c>
      <c r="I4543" s="13">
        <v>1</v>
      </c>
    </row>
    <row r="4544" spans="1:9">
      <c r="A4544" s="13">
        <v>4047</v>
      </c>
      <c r="B4544" s="17">
        <v>43002</v>
      </c>
      <c r="C4544" s="17">
        <v>43010</v>
      </c>
      <c r="D4544" s="13" t="s">
        <v>1114</v>
      </c>
      <c r="E4544" s="13" t="s">
        <v>1115</v>
      </c>
      <c r="F4544" s="13">
        <v>12</v>
      </c>
      <c r="G4544" s="13" t="s">
        <v>527</v>
      </c>
      <c r="H4544" s="13">
        <v>4</v>
      </c>
      <c r="I4544" s="13">
        <v>2</v>
      </c>
    </row>
    <row r="4545" spans="1:9">
      <c r="A4545" s="13">
        <v>4049</v>
      </c>
      <c r="B4545" s="17">
        <v>42890</v>
      </c>
      <c r="C4545" s="17">
        <v>42899</v>
      </c>
      <c r="D4545" s="13" t="s">
        <v>680</v>
      </c>
      <c r="E4545" s="13" t="s">
        <v>681</v>
      </c>
      <c r="F4545" s="13">
        <v>17</v>
      </c>
      <c r="G4545" s="13" t="s">
        <v>479</v>
      </c>
      <c r="H4545" s="13">
        <v>1</v>
      </c>
      <c r="I4545" s="13">
        <v>1</v>
      </c>
    </row>
    <row r="4546" spans="1:9">
      <c r="A4546" s="13">
        <v>4049</v>
      </c>
      <c r="B4546" s="17">
        <v>43104</v>
      </c>
      <c r="C4546" s="17">
        <v>43113</v>
      </c>
      <c r="D4546" s="13" t="s">
        <v>712</v>
      </c>
      <c r="E4546" s="13" t="s">
        <v>713</v>
      </c>
      <c r="F4546" s="13">
        <v>1</v>
      </c>
      <c r="G4546" s="13" t="s">
        <v>531</v>
      </c>
      <c r="H4546" s="13">
        <v>3</v>
      </c>
      <c r="I4546" s="13">
        <v>2</v>
      </c>
    </row>
    <row r="4547" spans="1:9">
      <c r="A4547" s="13">
        <v>4050</v>
      </c>
      <c r="B4547" s="17">
        <v>43001</v>
      </c>
      <c r="C4547" s="17">
        <v>43003</v>
      </c>
      <c r="D4547" s="13" t="s">
        <v>957</v>
      </c>
      <c r="E4547" s="13" t="s">
        <v>958</v>
      </c>
      <c r="F4547" s="13">
        <v>12</v>
      </c>
      <c r="G4547" s="13" t="s">
        <v>531</v>
      </c>
      <c r="H4547" s="13">
        <v>3</v>
      </c>
      <c r="I4547" s="13">
        <v>2</v>
      </c>
    </row>
    <row r="4548" spans="1:9">
      <c r="A4548" s="13">
        <v>4052</v>
      </c>
      <c r="B4548" s="17">
        <v>43241</v>
      </c>
      <c r="C4548" s="17">
        <v>43246</v>
      </c>
      <c r="D4548" s="13" t="s">
        <v>649</v>
      </c>
      <c r="E4548" s="13" t="s">
        <v>824</v>
      </c>
      <c r="F4548" s="13">
        <v>25</v>
      </c>
      <c r="G4548" s="13" t="s">
        <v>483</v>
      </c>
      <c r="H4548" s="13">
        <v>2</v>
      </c>
      <c r="I4548" s="13">
        <v>2</v>
      </c>
    </row>
    <row r="4549" spans="1:9">
      <c r="A4549" s="13">
        <v>4052</v>
      </c>
      <c r="B4549" s="17">
        <v>43149</v>
      </c>
      <c r="C4549" s="17">
        <v>43152</v>
      </c>
      <c r="D4549" s="13" t="s">
        <v>794</v>
      </c>
      <c r="E4549" s="13" t="s">
        <v>795</v>
      </c>
      <c r="F4549" s="13">
        <v>2</v>
      </c>
      <c r="G4549" s="13" t="s">
        <v>499</v>
      </c>
      <c r="H4549" s="13">
        <v>5</v>
      </c>
      <c r="I4549" s="13">
        <v>2</v>
      </c>
    </row>
    <row r="4550" spans="1:9">
      <c r="A4550" s="13">
        <v>4053</v>
      </c>
      <c r="B4550" s="17">
        <v>42907</v>
      </c>
      <c r="C4550" s="17">
        <v>42912</v>
      </c>
      <c r="D4550" s="13" t="s">
        <v>957</v>
      </c>
      <c r="E4550" s="13" t="s">
        <v>138</v>
      </c>
      <c r="F4550" s="13">
        <v>22</v>
      </c>
      <c r="G4550" s="13" t="s">
        <v>519</v>
      </c>
      <c r="H4550" s="13">
        <v>2</v>
      </c>
      <c r="I4550" s="13">
        <v>2</v>
      </c>
    </row>
    <row r="4551" spans="1:9">
      <c r="A4551" s="13">
        <v>4053</v>
      </c>
      <c r="B4551" s="17">
        <v>42894</v>
      </c>
      <c r="C4551" s="17">
        <v>42902</v>
      </c>
      <c r="D4551" s="13" t="s">
        <v>1046</v>
      </c>
      <c r="E4551" s="13" t="s">
        <v>1047</v>
      </c>
      <c r="F4551" s="13">
        <v>5</v>
      </c>
      <c r="G4551" s="13" t="s">
        <v>538</v>
      </c>
      <c r="H4551" s="13">
        <v>5</v>
      </c>
      <c r="I4551" s="13">
        <v>2</v>
      </c>
    </row>
    <row r="4552" spans="1:9">
      <c r="A4552" s="13">
        <v>4054</v>
      </c>
      <c r="B4552" s="17">
        <v>43234</v>
      </c>
      <c r="C4552" s="17">
        <v>43235</v>
      </c>
      <c r="D4552" s="13" t="s">
        <v>1076</v>
      </c>
      <c r="E4552" s="13" t="s">
        <v>138</v>
      </c>
      <c r="F4552" s="13">
        <v>11</v>
      </c>
      <c r="G4552" s="13" t="s">
        <v>519</v>
      </c>
      <c r="H4552" s="13">
        <v>2</v>
      </c>
      <c r="I4552" s="13">
        <v>2</v>
      </c>
    </row>
    <row r="4553" spans="1:9">
      <c r="A4553" s="13">
        <v>4055</v>
      </c>
      <c r="B4553" s="17">
        <v>43231</v>
      </c>
      <c r="C4553" s="17">
        <v>43231</v>
      </c>
      <c r="D4553" s="13" t="s">
        <v>616</v>
      </c>
      <c r="E4553" s="13" t="s">
        <v>628</v>
      </c>
      <c r="F4553" s="13">
        <v>9</v>
      </c>
      <c r="G4553" s="13" t="s">
        <v>511</v>
      </c>
      <c r="H4553" s="13">
        <v>2</v>
      </c>
      <c r="I4553" s="13">
        <v>1</v>
      </c>
    </row>
    <row r="4554" spans="1:9">
      <c r="A4554" s="13">
        <v>4055</v>
      </c>
      <c r="B4554" s="17">
        <v>42928</v>
      </c>
      <c r="C4554" s="17">
        <v>42933</v>
      </c>
      <c r="D4554" s="13" t="s">
        <v>881</v>
      </c>
      <c r="E4554" s="13" t="s">
        <v>882</v>
      </c>
      <c r="F4554" s="13">
        <v>20</v>
      </c>
      <c r="G4554" s="13" t="s">
        <v>515</v>
      </c>
      <c r="H4554" s="13">
        <v>3</v>
      </c>
      <c r="I4554" s="13">
        <v>2</v>
      </c>
    </row>
    <row r="4555" spans="1:9">
      <c r="A4555" s="13">
        <v>4056</v>
      </c>
      <c r="B4555" s="17">
        <v>43240</v>
      </c>
      <c r="C4555" s="17">
        <v>43247</v>
      </c>
      <c r="D4555" s="13" t="s">
        <v>925</v>
      </c>
      <c r="E4555" s="13" t="s">
        <v>926</v>
      </c>
      <c r="F4555" s="13">
        <v>23</v>
      </c>
      <c r="G4555" s="13" t="s">
        <v>483</v>
      </c>
      <c r="H4555" s="13">
        <v>2</v>
      </c>
      <c r="I4555" s="13">
        <v>1</v>
      </c>
    </row>
    <row r="4556" spans="1:9">
      <c r="A4556" s="13">
        <v>4057</v>
      </c>
      <c r="B4556" s="17">
        <v>42925</v>
      </c>
      <c r="C4556" s="17">
        <v>42927</v>
      </c>
      <c r="D4556" s="13" t="s">
        <v>686</v>
      </c>
      <c r="E4556" s="13" t="s">
        <v>659</v>
      </c>
      <c r="F4556" s="13">
        <v>8</v>
      </c>
      <c r="G4556" s="13" t="s">
        <v>503</v>
      </c>
      <c r="H4556" s="13">
        <v>2</v>
      </c>
      <c r="I4556" s="13">
        <v>1</v>
      </c>
    </row>
    <row r="4557" spans="1:9">
      <c r="A4557" s="13">
        <v>4058</v>
      </c>
      <c r="B4557" s="17">
        <v>43209</v>
      </c>
      <c r="C4557" s="17">
        <v>43213</v>
      </c>
      <c r="D4557" s="13" t="s">
        <v>614</v>
      </c>
      <c r="E4557" s="13" t="s">
        <v>1123</v>
      </c>
      <c r="F4557" s="13">
        <v>26</v>
      </c>
      <c r="G4557" s="13" t="s">
        <v>515</v>
      </c>
      <c r="H4557" s="13">
        <v>2</v>
      </c>
      <c r="I4557" s="13">
        <v>2</v>
      </c>
    </row>
    <row r="4558" spans="1:9">
      <c r="A4558" s="13">
        <v>4058</v>
      </c>
      <c r="B4558" s="17">
        <v>43146</v>
      </c>
      <c r="C4558" s="17">
        <v>43150</v>
      </c>
      <c r="D4558" s="13" t="s">
        <v>1010</v>
      </c>
      <c r="E4558" s="13" t="s">
        <v>709</v>
      </c>
      <c r="F4558" s="13">
        <v>6</v>
      </c>
      <c r="G4558" s="13" t="s">
        <v>479</v>
      </c>
      <c r="H4558" s="13">
        <v>2</v>
      </c>
      <c r="I4558" s="13">
        <v>1</v>
      </c>
    </row>
    <row r="4559" spans="1:9">
      <c r="A4559" s="13">
        <v>4059</v>
      </c>
      <c r="B4559" s="17">
        <v>43053</v>
      </c>
      <c r="C4559" s="17">
        <v>43057</v>
      </c>
      <c r="D4559" s="13" t="s">
        <v>915</v>
      </c>
      <c r="E4559" s="13" t="s">
        <v>138</v>
      </c>
      <c r="F4559" s="13">
        <v>11</v>
      </c>
      <c r="G4559" s="13" t="s">
        <v>499</v>
      </c>
      <c r="H4559" s="13">
        <v>1</v>
      </c>
      <c r="I4559" s="13">
        <v>1</v>
      </c>
    </row>
    <row r="4560" spans="1:9">
      <c r="A4560" s="13">
        <v>4060</v>
      </c>
      <c r="B4560" s="17">
        <v>43164</v>
      </c>
      <c r="C4560" s="17">
        <v>43166</v>
      </c>
      <c r="D4560" s="13" t="s">
        <v>650</v>
      </c>
      <c r="E4560" s="13" t="s">
        <v>1048</v>
      </c>
      <c r="F4560" s="13">
        <v>6</v>
      </c>
      <c r="G4560" s="13" t="s">
        <v>515</v>
      </c>
      <c r="H4560" s="13">
        <v>3</v>
      </c>
      <c r="I4560" s="13">
        <v>1</v>
      </c>
    </row>
    <row r="4561" spans="1:9">
      <c r="A4561" s="13">
        <v>4062</v>
      </c>
      <c r="B4561" s="17">
        <v>43241</v>
      </c>
      <c r="C4561" s="17">
        <v>43250</v>
      </c>
      <c r="D4561" s="13" t="s">
        <v>616</v>
      </c>
      <c r="E4561" s="13" t="s">
        <v>928</v>
      </c>
      <c r="F4561" s="13">
        <v>10</v>
      </c>
      <c r="G4561" s="13" t="s">
        <v>534</v>
      </c>
      <c r="H4561" s="13">
        <v>1</v>
      </c>
      <c r="I4561" s="13">
        <v>1</v>
      </c>
    </row>
    <row r="4562" spans="1:9">
      <c r="A4562" s="13">
        <v>4062</v>
      </c>
      <c r="B4562" s="17">
        <v>43040</v>
      </c>
      <c r="C4562" s="17">
        <v>43042</v>
      </c>
      <c r="D4562" s="13" t="s">
        <v>1077</v>
      </c>
      <c r="E4562" s="13" t="s">
        <v>1078</v>
      </c>
      <c r="F4562" s="13">
        <v>8</v>
      </c>
      <c r="G4562" s="13" t="s">
        <v>483</v>
      </c>
      <c r="H4562" s="13">
        <v>2</v>
      </c>
      <c r="I4562" s="13">
        <v>2</v>
      </c>
    </row>
    <row r="4563" spans="1:9">
      <c r="A4563" s="13">
        <v>4063</v>
      </c>
      <c r="B4563" s="17">
        <v>43064</v>
      </c>
      <c r="C4563" s="17">
        <v>43070</v>
      </c>
      <c r="D4563" s="13" t="s">
        <v>991</v>
      </c>
      <c r="E4563" s="13" t="s">
        <v>138</v>
      </c>
      <c r="F4563" s="13">
        <v>27</v>
      </c>
      <c r="G4563" s="13" t="s">
        <v>499</v>
      </c>
      <c r="H4563" s="13">
        <v>1</v>
      </c>
      <c r="I4563" s="13">
        <v>1</v>
      </c>
    </row>
    <row r="4564" spans="1:9">
      <c r="A4564" s="13">
        <v>4063</v>
      </c>
      <c r="B4564" s="17">
        <v>43039</v>
      </c>
      <c r="C4564" s="17">
        <v>43039</v>
      </c>
      <c r="D4564" s="13" t="s">
        <v>902</v>
      </c>
      <c r="E4564" s="13" t="s">
        <v>903</v>
      </c>
      <c r="F4564" s="13">
        <v>12</v>
      </c>
      <c r="G4564" s="13" t="s">
        <v>499</v>
      </c>
      <c r="H4564" s="13">
        <v>1</v>
      </c>
      <c r="I4564" s="13">
        <v>1</v>
      </c>
    </row>
    <row r="4565" spans="1:9">
      <c r="A4565" s="13">
        <v>4064</v>
      </c>
      <c r="B4565" s="17">
        <v>42981</v>
      </c>
      <c r="C4565" s="17">
        <v>42987</v>
      </c>
      <c r="D4565" s="13" t="s">
        <v>853</v>
      </c>
      <c r="E4565" s="13" t="s">
        <v>138</v>
      </c>
      <c r="F4565" s="13">
        <v>22</v>
      </c>
      <c r="G4565" s="13" t="s">
        <v>479</v>
      </c>
      <c r="H4565" s="13">
        <v>5</v>
      </c>
      <c r="I4565" s="13">
        <v>2</v>
      </c>
    </row>
    <row r="4566" spans="1:9">
      <c r="A4566" s="13">
        <v>4066</v>
      </c>
      <c r="B4566" s="17">
        <v>43158</v>
      </c>
      <c r="C4566" s="17">
        <v>43165</v>
      </c>
      <c r="D4566" s="13" t="s">
        <v>1102</v>
      </c>
      <c r="E4566" s="13" t="s">
        <v>1103</v>
      </c>
      <c r="F4566" s="13">
        <v>8</v>
      </c>
      <c r="G4566" s="13" t="s">
        <v>503</v>
      </c>
      <c r="H4566" s="13">
        <v>2</v>
      </c>
      <c r="I4566" s="13">
        <v>2</v>
      </c>
    </row>
    <row r="4567" spans="1:9">
      <c r="A4567" s="13">
        <v>4066</v>
      </c>
      <c r="B4567" s="17">
        <v>43031</v>
      </c>
      <c r="C4567" s="17">
        <v>43032</v>
      </c>
      <c r="D4567" s="13" t="s">
        <v>795</v>
      </c>
      <c r="E4567" s="13" t="s">
        <v>899</v>
      </c>
      <c r="F4567" s="13">
        <v>18</v>
      </c>
      <c r="G4567" s="13" t="s">
        <v>491</v>
      </c>
      <c r="H4567" s="13">
        <v>4</v>
      </c>
      <c r="I4567" s="13">
        <v>2</v>
      </c>
    </row>
    <row r="4568" spans="1:9">
      <c r="A4568" s="13">
        <v>4067</v>
      </c>
      <c r="B4568" s="17">
        <v>43190</v>
      </c>
      <c r="C4568" s="17">
        <v>43198</v>
      </c>
      <c r="D4568" s="13" t="s">
        <v>870</v>
      </c>
      <c r="E4568" s="13" t="s">
        <v>1084</v>
      </c>
      <c r="F4568" s="13">
        <v>24</v>
      </c>
      <c r="G4568" s="13" t="s">
        <v>507</v>
      </c>
      <c r="H4568" s="13">
        <v>4</v>
      </c>
      <c r="I4568" s="13">
        <v>1</v>
      </c>
    </row>
    <row r="4569" spans="1:9">
      <c r="A4569" s="13">
        <v>4068</v>
      </c>
      <c r="B4569" s="17">
        <v>43028</v>
      </c>
      <c r="C4569" s="17">
        <v>43029</v>
      </c>
      <c r="D4569" s="13" t="s">
        <v>1076</v>
      </c>
      <c r="E4569" s="13" t="s">
        <v>138</v>
      </c>
      <c r="F4569" s="13">
        <v>15</v>
      </c>
      <c r="G4569" s="13" t="s">
        <v>511</v>
      </c>
      <c r="H4569" s="13">
        <v>4</v>
      </c>
      <c r="I4569" s="13">
        <v>2</v>
      </c>
    </row>
    <row r="4570" spans="1:9">
      <c r="A4570" s="13">
        <v>4068</v>
      </c>
      <c r="B4570" s="17">
        <v>42945</v>
      </c>
      <c r="C4570" s="17">
        <v>42953</v>
      </c>
      <c r="D4570" s="13" t="s">
        <v>620</v>
      </c>
      <c r="E4570" s="13" t="s">
        <v>1036</v>
      </c>
      <c r="F4570" s="13">
        <v>15</v>
      </c>
      <c r="G4570" s="13" t="s">
        <v>511</v>
      </c>
      <c r="H4570" s="13">
        <v>5</v>
      </c>
      <c r="I4570" s="13">
        <v>2</v>
      </c>
    </row>
    <row r="4571" spans="1:9">
      <c r="A4571" s="13">
        <v>4069</v>
      </c>
      <c r="B4571" s="17">
        <v>43044</v>
      </c>
      <c r="C4571" s="17">
        <v>43052</v>
      </c>
      <c r="D4571" s="13" t="s">
        <v>608</v>
      </c>
      <c r="E4571" s="13" t="s">
        <v>705</v>
      </c>
      <c r="F4571" s="13">
        <v>5</v>
      </c>
      <c r="G4571" s="13" t="s">
        <v>503</v>
      </c>
      <c r="H4571" s="13">
        <v>2</v>
      </c>
      <c r="I4571" s="13">
        <v>1</v>
      </c>
    </row>
    <row r="4572" spans="1:9">
      <c r="A4572" s="13">
        <v>4070</v>
      </c>
      <c r="B4572" s="17">
        <v>42982</v>
      </c>
      <c r="C4572" s="17">
        <v>42985</v>
      </c>
      <c r="D4572" s="13" t="s">
        <v>710</v>
      </c>
      <c r="E4572" s="13" t="s">
        <v>711</v>
      </c>
      <c r="F4572" s="13">
        <v>8</v>
      </c>
      <c r="G4572" s="13" t="s">
        <v>519</v>
      </c>
      <c r="H4572" s="13">
        <v>2</v>
      </c>
      <c r="I4572" s="13">
        <v>2</v>
      </c>
    </row>
    <row r="4573" spans="1:9">
      <c r="A4573" s="13">
        <v>4070</v>
      </c>
      <c r="B4573" s="17">
        <v>43033</v>
      </c>
      <c r="C4573" s="17">
        <v>43034</v>
      </c>
      <c r="D4573" s="13" t="s">
        <v>812</v>
      </c>
      <c r="E4573" s="13" t="s">
        <v>813</v>
      </c>
      <c r="F4573" s="13">
        <v>17</v>
      </c>
      <c r="G4573" s="13" t="s">
        <v>523</v>
      </c>
      <c r="H4573" s="13">
        <v>1</v>
      </c>
      <c r="I4573" s="13">
        <v>2</v>
      </c>
    </row>
    <row r="4574" spans="1:9">
      <c r="A4574" s="13">
        <v>4071</v>
      </c>
      <c r="B4574" s="17">
        <v>43150</v>
      </c>
      <c r="C4574" s="17">
        <v>43154</v>
      </c>
      <c r="D4574" s="13" t="s">
        <v>680</v>
      </c>
      <c r="E4574" s="13" t="s">
        <v>681</v>
      </c>
      <c r="F4574" s="13">
        <v>23</v>
      </c>
      <c r="G4574" s="13" t="s">
        <v>527</v>
      </c>
      <c r="H4574" s="13">
        <v>3</v>
      </c>
      <c r="I4574" s="13">
        <v>2</v>
      </c>
    </row>
    <row r="4575" spans="1:9">
      <c r="A4575" s="13">
        <v>4073</v>
      </c>
      <c r="B4575" s="17">
        <v>43148</v>
      </c>
      <c r="C4575" s="17">
        <v>43152</v>
      </c>
      <c r="D4575" s="13" t="s">
        <v>776</v>
      </c>
      <c r="E4575" s="13" t="s">
        <v>962</v>
      </c>
      <c r="F4575" s="13">
        <v>23</v>
      </c>
      <c r="G4575" s="13" t="s">
        <v>534</v>
      </c>
      <c r="H4575" s="13">
        <v>4</v>
      </c>
      <c r="I4575" s="13">
        <v>1</v>
      </c>
    </row>
    <row r="4576" spans="1:9">
      <c r="A4576" s="13">
        <v>4073</v>
      </c>
      <c r="B4576" s="17">
        <v>43097</v>
      </c>
      <c r="C4576" s="17">
        <v>43098</v>
      </c>
      <c r="D4576" s="13" t="s">
        <v>704</v>
      </c>
      <c r="E4576" s="13" t="s">
        <v>138</v>
      </c>
      <c r="F4576" s="13">
        <v>7</v>
      </c>
      <c r="G4576" s="13" t="s">
        <v>491</v>
      </c>
      <c r="H4576" s="13">
        <v>2</v>
      </c>
      <c r="I4576" s="13">
        <v>2</v>
      </c>
    </row>
    <row r="4577" spans="1:9">
      <c r="A4577" s="13">
        <v>4074</v>
      </c>
      <c r="B4577" s="17">
        <v>42960</v>
      </c>
      <c r="C4577" s="17">
        <v>42966</v>
      </c>
      <c r="D4577" s="13" t="s">
        <v>871</v>
      </c>
      <c r="E4577" s="13" t="s">
        <v>138</v>
      </c>
      <c r="F4577" s="13">
        <v>27</v>
      </c>
      <c r="G4577" s="13" t="s">
        <v>503</v>
      </c>
      <c r="H4577" s="13">
        <v>3</v>
      </c>
      <c r="I4577" s="13">
        <v>1</v>
      </c>
    </row>
    <row r="4578" spans="1:9">
      <c r="A4578" s="13">
        <v>4074</v>
      </c>
      <c r="B4578" s="17">
        <v>43247</v>
      </c>
      <c r="C4578" s="17" t="s">
        <v>138</v>
      </c>
      <c r="D4578" s="13" t="s">
        <v>704</v>
      </c>
      <c r="E4578" s="13" t="s">
        <v>138</v>
      </c>
      <c r="F4578" s="13">
        <v>20</v>
      </c>
      <c r="G4578" s="13" t="s">
        <v>507</v>
      </c>
      <c r="H4578" s="13">
        <v>3</v>
      </c>
      <c r="I4578" s="13">
        <v>1</v>
      </c>
    </row>
    <row r="4579" spans="1:9">
      <c r="A4579" s="13">
        <v>4075</v>
      </c>
      <c r="B4579" s="17">
        <v>43246</v>
      </c>
      <c r="C4579" s="17" t="s">
        <v>138</v>
      </c>
      <c r="D4579" s="13" t="s">
        <v>960</v>
      </c>
      <c r="E4579" s="13" t="s">
        <v>614</v>
      </c>
      <c r="F4579" s="13">
        <v>26</v>
      </c>
      <c r="G4579" s="13" t="s">
        <v>527</v>
      </c>
      <c r="H4579" s="13">
        <v>4</v>
      </c>
      <c r="I4579" s="13">
        <v>2</v>
      </c>
    </row>
    <row r="4580" spans="1:9">
      <c r="A4580" s="13">
        <v>4075</v>
      </c>
      <c r="B4580" s="17">
        <v>43174</v>
      </c>
      <c r="C4580" s="17">
        <v>43182</v>
      </c>
      <c r="D4580" s="13" t="s">
        <v>616</v>
      </c>
      <c r="E4580" s="13" t="s">
        <v>647</v>
      </c>
      <c r="F4580" s="13">
        <v>2</v>
      </c>
      <c r="G4580" s="13" t="s">
        <v>515</v>
      </c>
      <c r="H4580" s="13">
        <v>3</v>
      </c>
      <c r="I4580" s="13">
        <v>1</v>
      </c>
    </row>
    <row r="4581" spans="1:9">
      <c r="A4581" s="13">
        <v>4077</v>
      </c>
      <c r="B4581" s="17">
        <v>42966</v>
      </c>
      <c r="C4581" s="17">
        <v>42973</v>
      </c>
      <c r="D4581" s="13" t="s">
        <v>680</v>
      </c>
      <c r="E4581" s="13" t="s">
        <v>862</v>
      </c>
      <c r="F4581" s="13">
        <v>7</v>
      </c>
      <c r="G4581" s="13" t="s">
        <v>519</v>
      </c>
      <c r="H4581" s="13">
        <v>5</v>
      </c>
      <c r="I4581" s="13">
        <v>1</v>
      </c>
    </row>
    <row r="4582" spans="1:9">
      <c r="A4582" s="13">
        <v>4078</v>
      </c>
      <c r="B4582" s="17">
        <v>43085</v>
      </c>
      <c r="C4582" s="17">
        <v>43086</v>
      </c>
      <c r="D4582" s="13" t="s">
        <v>748</v>
      </c>
      <c r="E4582" s="13" t="s">
        <v>822</v>
      </c>
      <c r="F4582" s="13">
        <v>3</v>
      </c>
      <c r="G4582" s="13" t="s">
        <v>515</v>
      </c>
      <c r="H4582" s="13">
        <v>5</v>
      </c>
      <c r="I4582" s="13">
        <v>1</v>
      </c>
    </row>
    <row r="4583" spans="1:9">
      <c r="A4583" s="13">
        <v>4079</v>
      </c>
      <c r="B4583" s="17">
        <v>43148</v>
      </c>
      <c r="C4583" s="17">
        <v>43149</v>
      </c>
      <c r="D4583" s="13" t="s">
        <v>612</v>
      </c>
      <c r="E4583" s="13" t="s">
        <v>613</v>
      </c>
      <c r="F4583" s="13">
        <v>25</v>
      </c>
      <c r="G4583" s="13" t="s">
        <v>523</v>
      </c>
      <c r="H4583" s="13">
        <v>4</v>
      </c>
      <c r="I4583" s="13">
        <v>1</v>
      </c>
    </row>
    <row r="4584" spans="1:9">
      <c r="A4584" s="13">
        <v>4079</v>
      </c>
      <c r="B4584" s="17">
        <v>43146</v>
      </c>
      <c r="C4584" s="17">
        <v>43155</v>
      </c>
      <c r="D4584" s="13" t="s">
        <v>1085</v>
      </c>
      <c r="E4584" s="13" t="s">
        <v>138</v>
      </c>
      <c r="F4584" s="13">
        <v>11</v>
      </c>
      <c r="G4584" s="13" t="s">
        <v>534</v>
      </c>
      <c r="H4584" s="13">
        <v>2</v>
      </c>
      <c r="I4584" s="13">
        <v>1</v>
      </c>
    </row>
    <row r="4585" spans="1:9">
      <c r="A4585" s="13">
        <v>4080</v>
      </c>
      <c r="B4585" s="17">
        <v>43138</v>
      </c>
      <c r="C4585" s="17">
        <v>43140</v>
      </c>
      <c r="D4585" s="13" t="s">
        <v>683</v>
      </c>
      <c r="E4585" s="13" t="s">
        <v>138</v>
      </c>
      <c r="F4585" s="13">
        <v>3</v>
      </c>
      <c r="G4585" s="13" t="s">
        <v>495</v>
      </c>
      <c r="H4585" s="13">
        <v>4</v>
      </c>
      <c r="I4585" s="13">
        <v>2</v>
      </c>
    </row>
    <row r="4586" spans="1:9">
      <c r="A4586" s="13">
        <v>4081</v>
      </c>
      <c r="B4586" s="17">
        <v>42907</v>
      </c>
      <c r="C4586" s="17">
        <v>42913</v>
      </c>
      <c r="D4586" s="13" t="s">
        <v>916</v>
      </c>
      <c r="E4586" s="13" t="s">
        <v>795</v>
      </c>
      <c r="F4586" s="13">
        <v>21</v>
      </c>
      <c r="G4586" s="13" t="s">
        <v>531</v>
      </c>
      <c r="H4586" s="13">
        <v>3</v>
      </c>
      <c r="I4586" s="13">
        <v>1</v>
      </c>
    </row>
    <row r="4587" spans="1:9">
      <c r="A4587" s="13">
        <v>4082</v>
      </c>
      <c r="B4587" s="17">
        <v>43130</v>
      </c>
      <c r="C4587" s="17">
        <v>43137</v>
      </c>
      <c r="D4587" s="13" t="s">
        <v>841</v>
      </c>
      <c r="E4587" s="13" t="s">
        <v>676</v>
      </c>
      <c r="F4587" s="13">
        <v>15</v>
      </c>
      <c r="G4587" s="13" t="s">
        <v>495</v>
      </c>
      <c r="H4587" s="13">
        <v>1</v>
      </c>
      <c r="I4587" s="13">
        <v>2</v>
      </c>
    </row>
    <row r="4588" spans="1:9">
      <c r="A4588" s="13">
        <v>4083</v>
      </c>
      <c r="B4588" s="17">
        <v>43112</v>
      </c>
      <c r="C4588" s="17">
        <v>43113</v>
      </c>
      <c r="D4588" s="13" t="s">
        <v>834</v>
      </c>
      <c r="E4588" s="13" t="s">
        <v>835</v>
      </c>
      <c r="F4588" s="13">
        <v>12</v>
      </c>
      <c r="G4588" s="13" t="s">
        <v>519</v>
      </c>
      <c r="H4588" s="13">
        <v>3</v>
      </c>
      <c r="I4588" s="13">
        <v>2</v>
      </c>
    </row>
    <row r="4589" spans="1:9">
      <c r="A4589" s="13">
        <v>4083</v>
      </c>
      <c r="B4589" s="17">
        <v>43066</v>
      </c>
      <c r="C4589" s="17">
        <v>43070</v>
      </c>
      <c r="D4589" s="13" t="s">
        <v>682</v>
      </c>
      <c r="E4589" s="13" t="s">
        <v>138</v>
      </c>
      <c r="F4589" s="13">
        <v>16</v>
      </c>
      <c r="G4589" s="13" t="s">
        <v>503</v>
      </c>
      <c r="H4589" s="13">
        <v>1</v>
      </c>
      <c r="I4589" s="13">
        <v>2</v>
      </c>
    </row>
    <row r="4590" spans="1:9">
      <c r="A4590" s="13">
        <v>4084</v>
      </c>
      <c r="B4590" s="17">
        <v>43002</v>
      </c>
      <c r="C4590" s="17">
        <v>43004</v>
      </c>
      <c r="D4590" s="13" t="s">
        <v>748</v>
      </c>
      <c r="E4590" s="13" t="s">
        <v>1050</v>
      </c>
      <c r="F4590" s="13">
        <v>2</v>
      </c>
      <c r="G4590" s="13" t="s">
        <v>538</v>
      </c>
      <c r="H4590" s="13">
        <v>5</v>
      </c>
      <c r="I4590" s="13">
        <v>1</v>
      </c>
    </row>
    <row r="4591" spans="1:9">
      <c r="A4591" s="13">
        <v>4084</v>
      </c>
      <c r="B4591" s="17">
        <v>43012</v>
      </c>
      <c r="C4591" s="17">
        <v>43013</v>
      </c>
      <c r="D4591" s="13" t="s">
        <v>700</v>
      </c>
      <c r="E4591" s="13" t="s">
        <v>701</v>
      </c>
      <c r="F4591" s="13">
        <v>7</v>
      </c>
      <c r="G4591" s="13" t="s">
        <v>515</v>
      </c>
      <c r="H4591" s="13">
        <v>4</v>
      </c>
      <c r="I4591" s="13">
        <v>2</v>
      </c>
    </row>
    <row r="4592" spans="1:9">
      <c r="A4592" s="13">
        <v>4085</v>
      </c>
      <c r="B4592" s="17">
        <v>42928</v>
      </c>
      <c r="C4592" s="17">
        <v>42930</v>
      </c>
      <c r="D4592" s="13" t="s">
        <v>668</v>
      </c>
      <c r="E4592" s="13" t="s">
        <v>669</v>
      </c>
      <c r="F4592" s="13">
        <v>15</v>
      </c>
      <c r="G4592" s="13" t="s">
        <v>515</v>
      </c>
      <c r="H4592" s="13">
        <v>5</v>
      </c>
      <c r="I4592" s="13">
        <v>2</v>
      </c>
    </row>
    <row r="4593" spans="1:9">
      <c r="A4593" s="13">
        <v>4087</v>
      </c>
      <c r="B4593" s="17">
        <v>43128</v>
      </c>
      <c r="C4593" s="17">
        <v>43134</v>
      </c>
      <c r="D4593" s="13" t="s">
        <v>680</v>
      </c>
      <c r="E4593" s="13" t="s">
        <v>616</v>
      </c>
      <c r="F4593" s="13">
        <v>27</v>
      </c>
      <c r="G4593" s="13" t="s">
        <v>527</v>
      </c>
      <c r="H4593" s="13">
        <v>4</v>
      </c>
      <c r="I4593" s="13">
        <v>1</v>
      </c>
    </row>
    <row r="4594" spans="1:9">
      <c r="A4594" s="13">
        <v>4087</v>
      </c>
      <c r="B4594" s="17">
        <v>43073</v>
      </c>
      <c r="C4594" s="17">
        <v>43073</v>
      </c>
      <c r="D4594" s="13" t="s">
        <v>783</v>
      </c>
      <c r="E4594" s="13" t="s">
        <v>138</v>
      </c>
      <c r="F4594" s="13">
        <v>9</v>
      </c>
      <c r="G4594" s="13" t="s">
        <v>487</v>
      </c>
      <c r="H4594" s="13">
        <v>3</v>
      </c>
      <c r="I4594" s="13">
        <v>1</v>
      </c>
    </row>
    <row r="4595" spans="1:9">
      <c r="A4595" s="13">
        <v>4088</v>
      </c>
      <c r="B4595" s="17">
        <v>42957</v>
      </c>
      <c r="C4595" s="17">
        <v>42963</v>
      </c>
      <c r="D4595" s="13" t="s">
        <v>812</v>
      </c>
      <c r="E4595" s="13" t="s">
        <v>813</v>
      </c>
      <c r="F4595" s="13">
        <v>14</v>
      </c>
      <c r="G4595" s="13" t="s">
        <v>491</v>
      </c>
      <c r="H4595" s="13">
        <v>4</v>
      </c>
      <c r="I4595" s="13">
        <v>1</v>
      </c>
    </row>
    <row r="4596" spans="1:9">
      <c r="A4596" s="13">
        <v>4088</v>
      </c>
      <c r="B4596" s="17">
        <v>43043</v>
      </c>
      <c r="C4596" s="17">
        <v>43049</v>
      </c>
      <c r="D4596" s="13" t="s">
        <v>614</v>
      </c>
      <c r="E4596" s="13" t="s">
        <v>138</v>
      </c>
      <c r="F4596" s="13">
        <v>4</v>
      </c>
      <c r="G4596" s="13" t="s">
        <v>519</v>
      </c>
      <c r="H4596" s="13">
        <v>5</v>
      </c>
      <c r="I4596" s="13">
        <v>2</v>
      </c>
    </row>
    <row r="4597" spans="1:9">
      <c r="A4597" s="13">
        <v>4089</v>
      </c>
      <c r="B4597" s="17">
        <v>42926</v>
      </c>
      <c r="C4597" s="17">
        <v>42934</v>
      </c>
      <c r="D4597" s="13" t="s">
        <v>1112</v>
      </c>
      <c r="E4597" s="13" t="s">
        <v>1113</v>
      </c>
      <c r="F4597" s="13">
        <v>26</v>
      </c>
      <c r="G4597" s="13" t="s">
        <v>479</v>
      </c>
      <c r="H4597" s="13">
        <v>4</v>
      </c>
      <c r="I4597" s="13">
        <v>1</v>
      </c>
    </row>
    <row r="4598" spans="1:9">
      <c r="A4598" s="13">
        <v>4089</v>
      </c>
      <c r="B4598" s="17">
        <v>43107</v>
      </c>
      <c r="C4598" s="17">
        <v>43109</v>
      </c>
      <c r="D4598" s="13" t="s">
        <v>738</v>
      </c>
      <c r="E4598" s="13" t="s">
        <v>756</v>
      </c>
      <c r="F4598" s="13">
        <v>8</v>
      </c>
      <c r="G4598" s="13" t="s">
        <v>523</v>
      </c>
      <c r="H4598" s="13">
        <v>1</v>
      </c>
      <c r="I4598" s="13">
        <v>1</v>
      </c>
    </row>
    <row r="4599" spans="1:9">
      <c r="A4599" s="13">
        <v>4091</v>
      </c>
      <c r="B4599" s="17">
        <v>42943</v>
      </c>
      <c r="C4599" s="17">
        <v>42947</v>
      </c>
      <c r="D4599" s="13" t="s">
        <v>909</v>
      </c>
      <c r="E4599" s="13" t="s">
        <v>676</v>
      </c>
      <c r="F4599" s="13">
        <v>22</v>
      </c>
      <c r="G4599" s="13" t="s">
        <v>527</v>
      </c>
      <c r="H4599" s="13">
        <v>4</v>
      </c>
      <c r="I4599" s="13">
        <v>1</v>
      </c>
    </row>
    <row r="4600" spans="1:9">
      <c r="A4600" s="13">
        <v>4092</v>
      </c>
      <c r="B4600" s="17">
        <v>43133</v>
      </c>
      <c r="C4600" s="17">
        <v>43140</v>
      </c>
      <c r="D4600" s="13" t="s">
        <v>857</v>
      </c>
      <c r="E4600" s="13" t="s">
        <v>858</v>
      </c>
      <c r="F4600" s="13">
        <v>22</v>
      </c>
      <c r="G4600" s="13" t="s">
        <v>491</v>
      </c>
      <c r="H4600" s="13">
        <v>2</v>
      </c>
      <c r="I4600" s="13">
        <v>1</v>
      </c>
    </row>
    <row r="4601" spans="1:9">
      <c r="A4601" s="13">
        <v>4092</v>
      </c>
      <c r="B4601" s="17">
        <v>43132</v>
      </c>
      <c r="C4601" s="17">
        <v>43134</v>
      </c>
      <c r="D4601" s="13" t="s">
        <v>1025</v>
      </c>
      <c r="E4601" s="13" t="s">
        <v>680</v>
      </c>
      <c r="F4601" s="13">
        <v>9</v>
      </c>
      <c r="G4601" s="13" t="s">
        <v>523</v>
      </c>
      <c r="H4601" s="13">
        <v>3</v>
      </c>
      <c r="I4601" s="13">
        <v>1</v>
      </c>
    </row>
    <row r="4602" spans="1:9">
      <c r="A4602" s="13">
        <v>4093</v>
      </c>
      <c r="B4602" s="17">
        <v>43242</v>
      </c>
      <c r="C4602" s="17">
        <v>43244</v>
      </c>
      <c r="D4602" s="13" t="s">
        <v>854</v>
      </c>
      <c r="E4602" s="13" t="s">
        <v>836</v>
      </c>
      <c r="F4602" s="13">
        <v>27</v>
      </c>
      <c r="G4602" s="13" t="s">
        <v>519</v>
      </c>
      <c r="H4602" s="13">
        <v>1</v>
      </c>
      <c r="I4602" s="13">
        <v>1</v>
      </c>
    </row>
    <row r="4603" spans="1:9">
      <c r="A4603" s="13">
        <v>4093</v>
      </c>
      <c r="B4603" s="17">
        <v>43117</v>
      </c>
      <c r="C4603" s="17">
        <v>43118</v>
      </c>
      <c r="D4603" s="13" t="s">
        <v>679</v>
      </c>
      <c r="E4603" s="13" t="s">
        <v>628</v>
      </c>
      <c r="F4603" s="13">
        <v>18</v>
      </c>
      <c r="G4603" s="13" t="s">
        <v>495</v>
      </c>
      <c r="H4603" s="13">
        <v>1</v>
      </c>
      <c r="I4603" s="13">
        <v>2</v>
      </c>
    </row>
    <row r="4604" spans="1:9">
      <c r="A4604" s="13">
        <v>4093</v>
      </c>
      <c r="B4604" s="17">
        <v>43242</v>
      </c>
      <c r="C4604" s="17">
        <v>43244</v>
      </c>
      <c r="D4604" s="13" t="s">
        <v>854</v>
      </c>
      <c r="E4604" s="13" t="s">
        <v>836</v>
      </c>
      <c r="F4604" s="13">
        <v>27</v>
      </c>
      <c r="G4604" s="13" t="s">
        <v>519</v>
      </c>
      <c r="H4604" s="13">
        <v>1</v>
      </c>
      <c r="I4604" s="13">
        <v>1</v>
      </c>
    </row>
    <row r="4605" spans="1:9">
      <c r="A4605" s="13">
        <v>4093</v>
      </c>
      <c r="B4605" s="17">
        <v>43117</v>
      </c>
      <c r="C4605" s="17">
        <v>43118</v>
      </c>
      <c r="D4605" s="13" t="s">
        <v>679</v>
      </c>
      <c r="E4605" s="13" t="s">
        <v>628</v>
      </c>
      <c r="F4605" s="13">
        <v>18</v>
      </c>
      <c r="G4605" s="13" t="s">
        <v>495</v>
      </c>
      <c r="H4605" s="13">
        <v>1</v>
      </c>
      <c r="I4605" s="13">
        <v>2</v>
      </c>
    </row>
    <row r="4606" spans="1:9">
      <c r="A4606" s="13">
        <v>4094</v>
      </c>
      <c r="B4606" s="17">
        <v>43106</v>
      </c>
      <c r="C4606" s="17">
        <v>43109</v>
      </c>
      <c r="D4606" s="13" t="s">
        <v>911</v>
      </c>
      <c r="E4606" s="13" t="s">
        <v>912</v>
      </c>
      <c r="F4606" s="13">
        <v>5</v>
      </c>
      <c r="G4606" s="13" t="s">
        <v>527</v>
      </c>
      <c r="H4606" s="13">
        <v>2</v>
      </c>
      <c r="I4606" s="13">
        <v>2</v>
      </c>
    </row>
    <row r="4607" spans="1:9">
      <c r="A4607" s="13">
        <v>4094</v>
      </c>
      <c r="B4607" s="17">
        <v>43106</v>
      </c>
      <c r="C4607" s="17">
        <v>43109</v>
      </c>
      <c r="D4607" s="13" t="s">
        <v>911</v>
      </c>
      <c r="E4607" s="13" t="s">
        <v>912</v>
      </c>
      <c r="F4607" s="13">
        <v>5</v>
      </c>
      <c r="G4607" s="13" t="s">
        <v>527</v>
      </c>
      <c r="H4607" s="13">
        <v>2</v>
      </c>
      <c r="I4607" s="13">
        <v>2</v>
      </c>
    </row>
    <row r="4608" spans="1:9">
      <c r="A4608" s="13">
        <v>4095</v>
      </c>
      <c r="B4608" s="17">
        <v>43038</v>
      </c>
      <c r="C4608" s="17">
        <v>43039</v>
      </c>
      <c r="D4608" s="13" t="s">
        <v>645</v>
      </c>
      <c r="E4608" s="13" t="s">
        <v>646</v>
      </c>
      <c r="F4608" s="13">
        <v>13</v>
      </c>
      <c r="G4608" s="13" t="s">
        <v>507</v>
      </c>
      <c r="H4608" s="13">
        <v>5</v>
      </c>
      <c r="I4608" s="13">
        <v>1</v>
      </c>
    </row>
    <row r="4609" spans="1:9">
      <c r="A4609" s="13">
        <v>4095</v>
      </c>
      <c r="B4609" s="17">
        <v>43038</v>
      </c>
      <c r="C4609" s="17">
        <v>43039</v>
      </c>
      <c r="D4609" s="13" t="s">
        <v>645</v>
      </c>
      <c r="E4609" s="13" t="s">
        <v>646</v>
      </c>
      <c r="F4609" s="13">
        <v>13</v>
      </c>
      <c r="G4609" s="13" t="s">
        <v>507</v>
      </c>
      <c r="H4609" s="13">
        <v>5</v>
      </c>
      <c r="I4609" s="13">
        <v>1</v>
      </c>
    </row>
    <row r="4610" spans="1:9">
      <c r="A4610" s="13">
        <v>4096</v>
      </c>
      <c r="B4610" s="17">
        <v>43214</v>
      </c>
      <c r="C4610" s="17">
        <v>43215</v>
      </c>
      <c r="D4610" s="13" t="s">
        <v>616</v>
      </c>
      <c r="E4610" s="13" t="s">
        <v>680</v>
      </c>
      <c r="F4610" s="13">
        <v>15</v>
      </c>
      <c r="G4610" s="13" t="s">
        <v>507</v>
      </c>
      <c r="H4610" s="13">
        <v>3</v>
      </c>
      <c r="I4610" s="13">
        <v>1</v>
      </c>
    </row>
    <row r="4611" spans="1:9">
      <c r="A4611" s="13">
        <v>4096</v>
      </c>
      <c r="B4611" s="17">
        <v>43214</v>
      </c>
      <c r="C4611" s="17">
        <v>43215</v>
      </c>
      <c r="D4611" s="13" t="s">
        <v>616</v>
      </c>
      <c r="E4611" s="13" t="s">
        <v>680</v>
      </c>
      <c r="F4611" s="13">
        <v>15</v>
      </c>
      <c r="G4611" s="13" t="s">
        <v>507</v>
      </c>
      <c r="H4611" s="13">
        <v>3</v>
      </c>
      <c r="I4611" s="13">
        <v>1</v>
      </c>
    </row>
    <row r="4612" spans="1:9">
      <c r="A4612" s="13">
        <v>4097</v>
      </c>
      <c r="B4612" s="17">
        <v>42921</v>
      </c>
      <c r="C4612" s="17">
        <v>42924</v>
      </c>
      <c r="D4612" s="13" t="s">
        <v>1038</v>
      </c>
      <c r="E4612" s="13" t="s">
        <v>628</v>
      </c>
      <c r="F4612" s="13">
        <v>5</v>
      </c>
      <c r="G4612" s="13" t="s">
        <v>487</v>
      </c>
      <c r="H4612" s="13">
        <v>3</v>
      </c>
      <c r="I4612" s="13">
        <v>1</v>
      </c>
    </row>
    <row r="4613" spans="1:9">
      <c r="A4613" s="13">
        <v>4097</v>
      </c>
      <c r="B4613" s="17">
        <v>42921</v>
      </c>
      <c r="C4613" s="17">
        <v>42924</v>
      </c>
      <c r="D4613" s="13" t="s">
        <v>1038</v>
      </c>
      <c r="E4613" s="13" t="s">
        <v>628</v>
      </c>
      <c r="F4613" s="13">
        <v>5</v>
      </c>
      <c r="G4613" s="13" t="s">
        <v>487</v>
      </c>
      <c r="H4613" s="13">
        <v>3</v>
      </c>
      <c r="I4613" s="13">
        <v>1</v>
      </c>
    </row>
    <row r="4614" spans="1:9">
      <c r="A4614" s="13">
        <v>4101</v>
      </c>
      <c r="B4614" s="17">
        <v>42903</v>
      </c>
      <c r="C4614" s="17">
        <v>42906</v>
      </c>
      <c r="D4614" s="13" t="s">
        <v>1122</v>
      </c>
      <c r="E4614" s="13" t="s">
        <v>623</v>
      </c>
      <c r="F4614" s="13">
        <v>21</v>
      </c>
      <c r="G4614" s="13" t="s">
        <v>534</v>
      </c>
      <c r="H4614" s="13">
        <v>5</v>
      </c>
      <c r="I4614" s="13">
        <v>2</v>
      </c>
    </row>
    <row r="4615" spans="1:9">
      <c r="A4615" s="13">
        <v>4101</v>
      </c>
      <c r="B4615" s="17">
        <v>42903</v>
      </c>
      <c r="C4615" s="17">
        <v>42906</v>
      </c>
      <c r="D4615" s="13" t="s">
        <v>1122</v>
      </c>
      <c r="E4615" s="13" t="s">
        <v>623</v>
      </c>
      <c r="F4615" s="13">
        <v>21</v>
      </c>
      <c r="G4615" s="13" t="s">
        <v>534</v>
      </c>
      <c r="H4615" s="13">
        <v>5</v>
      </c>
      <c r="I4615" s="13">
        <v>2</v>
      </c>
    </row>
    <row r="4616" spans="1:9">
      <c r="A4616" s="13">
        <v>4103</v>
      </c>
      <c r="B4616" s="17">
        <v>43190</v>
      </c>
      <c r="C4616" s="17">
        <v>43194</v>
      </c>
      <c r="D4616" s="13" t="s">
        <v>1023</v>
      </c>
      <c r="E4616" s="13" t="s">
        <v>1024</v>
      </c>
      <c r="F4616" s="13">
        <v>4</v>
      </c>
      <c r="G4616" s="13" t="s">
        <v>534</v>
      </c>
      <c r="H4616" s="13">
        <v>2</v>
      </c>
      <c r="I4616" s="13">
        <v>2</v>
      </c>
    </row>
    <row r="4617" spans="1:9">
      <c r="A4617" s="13">
        <v>4103</v>
      </c>
      <c r="B4617" s="17">
        <v>43190</v>
      </c>
      <c r="C4617" s="17">
        <v>43194</v>
      </c>
      <c r="D4617" s="13" t="s">
        <v>1023</v>
      </c>
      <c r="E4617" s="13" t="s">
        <v>1024</v>
      </c>
      <c r="F4617" s="13">
        <v>4</v>
      </c>
      <c r="G4617" s="13" t="s">
        <v>534</v>
      </c>
      <c r="H4617" s="13">
        <v>2</v>
      </c>
      <c r="I4617" s="13">
        <v>2</v>
      </c>
    </row>
    <row r="4618" spans="1:9">
      <c r="A4618" s="13">
        <v>4104</v>
      </c>
      <c r="B4618" s="17">
        <v>42944</v>
      </c>
      <c r="C4618" s="17">
        <v>42949</v>
      </c>
      <c r="D4618" s="13" t="s">
        <v>677</v>
      </c>
      <c r="E4618" s="13" t="s">
        <v>678</v>
      </c>
      <c r="F4618" s="13">
        <v>9</v>
      </c>
      <c r="G4618" s="13" t="s">
        <v>503</v>
      </c>
      <c r="H4618" s="13">
        <v>2</v>
      </c>
      <c r="I4618" s="13">
        <v>2</v>
      </c>
    </row>
    <row r="4619" spans="1:9">
      <c r="A4619" s="13">
        <v>4104</v>
      </c>
      <c r="B4619" s="17">
        <v>42944</v>
      </c>
      <c r="C4619" s="17">
        <v>42949</v>
      </c>
      <c r="D4619" s="13" t="s">
        <v>677</v>
      </c>
      <c r="E4619" s="13" t="s">
        <v>678</v>
      </c>
      <c r="F4619" s="13">
        <v>9</v>
      </c>
      <c r="G4619" s="13" t="s">
        <v>503</v>
      </c>
      <c r="H4619" s="13">
        <v>2</v>
      </c>
      <c r="I4619" s="13">
        <v>2</v>
      </c>
    </row>
    <row r="4620" spans="1:9">
      <c r="A4620" s="13">
        <v>4107</v>
      </c>
      <c r="B4620" s="17">
        <v>43104</v>
      </c>
      <c r="C4620" s="17">
        <v>43113</v>
      </c>
      <c r="D4620" s="13" t="s">
        <v>616</v>
      </c>
      <c r="E4620" s="13" t="s">
        <v>1091</v>
      </c>
      <c r="F4620" s="13">
        <v>11</v>
      </c>
      <c r="G4620" s="13" t="s">
        <v>483</v>
      </c>
      <c r="H4620" s="13">
        <v>4</v>
      </c>
      <c r="I4620" s="13">
        <v>2</v>
      </c>
    </row>
    <row r="4621" spans="1:9">
      <c r="A4621" s="13">
        <v>4107</v>
      </c>
      <c r="B4621" s="17">
        <v>43030</v>
      </c>
      <c r="C4621" s="17">
        <v>43037</v>
      </c>
      <c r="D4621" s="13" t="s">
        <v>1016</v>
      </c>
      <c r="E4621" s="13" t="s">
        <v>734</v>
      </c>
      <c r="F4621" s="13">
        <v>26</v>
      </c>
      <c r="G4621" s="13" t="s">
        <v>511</v>
      </c>
      <c r="H4621" s="13">
        <v>3</v>
      </c>
      <c r="I4621" s="13">
        <v>2</v>
      </c>
    </row>
    <row r="4622" spans="1:9">
      <c r="A4622" s="13">
        <v>4107</v>
      </c>
      <c r="B4622" s="17">
        <v>43104</v>
      </c>
      <c r="C4622" s="17">
        <v>43113</v>
      </c>
      <c r="D4622" s="13" t="s">
        <v>616</v>
      </c>
      <c r="E4622" s="13" t="s">
        <v>1091</v>
      </c>
      <c r="F4622" s="13">
        <v>11</v>
      </c>
      <c r="G4622" s="13" t="s">
        <v>483</v>
      </c>
      <c r="H4622" s="13">
        <v>4</v>
      </c>
      <c r="I4622" s="13">
        <v>2</v>
      </c>
    </row>
    <row r="4623" spans="1:9">
      <c r="A4623" s="13">
        <v>4107</v>
      </c>
      <c r="B4623" s="17">
        <v>43030</v>
      </c>
      <c r="C4623" s="17">
        <v>43037</v>
      </c>
      <c r="D4623" s="13" t="s">
        <v>1016</v>
      </c>
      <c r="E4623" s="13" t="s">
        <v>734</v>
      </c>
      <c r="F4623" s="13">
        <v>26</v>
      </c>
      <c r="G4623" s="13" t="s">
        <v>511</v>
      </c>
      <c r="H4623" s="13">
        <v>3</v>
      </c>
      <c r="I4623" s="13">
        <v>2</v>
      </c>
    </row>
    <row r="4624" spans="1:9">
      <c r="A4624" s="13">
        <v>4108</v>
      </c>
      <c r="B4624" s="17">
        <v>43141</v>
      </c>
      <c r="C4624" s="17">
        <v>43146</v>
      </c>
      <c r="D4624" s="13" t="s">
        <v>792</v>
      </c>
      <c r="E4624" s="13" t="s">
        <v>793</v>
      </c>
      <c r="F4624" s="13">
        <v>24</v>
      </c>
      <c r="G4624" s="13" t="s">
        <v>534</v>
      </c>
      <c r="H4624" s="13">
        <v>5</v>
      </c>
      <c r="I4624" s="13">
        <v>2</v>
      </c>
    </row>
    <row r="4625" spans="1:9">
      <c r="A4625" s="13">
        <v>4108</v>
      </c>
      <c r="B4625" s="17">
        <v>43141</v>
      </c>
      <c r="C4625" s="17">
        <v>43146</v>
      </c>
      <c r="D4625" s="13" t="s">
        <v>792</v>
      </c>
      <c r="E4625" s="13" t="s">
        <v>793</v>
      </c>
      <c r="F4625" s="13">
        <v>24</v>
      </c>
      <c r="G4625" s="13" t="s">
        <v>534</v>
      </c>
      <c r="H4625" s="13">
        <v>5</v>
      </c>
      <c r="I4625" s="13">
        <v>2</v>
      </c>
    </row>
    <row r="4626" spans="1:9">
      <c r="A4626" s="13">
        <v>4109</v>
      </c>
      <c r="B4626" s="17">
        <v>42933</v>
      </c>
      <c r="C4626" s="17">
        <v>42942</v>
      </c>
      <c r="D4626" s="13" t="s">
        <v>614</v>
      </c>
      <c r="E4626" s="13" t="s">
        <v>1018</v>
      </c>
      <c r="F4626" s="13">
        <v>21</v>
      </c>
      <c r="G4626" s="13" t="s">
        <v>503</v>
      </c>
      <c r="H4626" s="13">
        <v>5</v>
      </c>
      <c r="I4626" s="13">
        <v>2</v>
      </c>
    </row>
    <row r="4627" spans="1:9">
      <c r="A4627" s="13">
        <v>4109</v>
      </c>
      <c r="B4627" s="17">
        <v>42933</v>
      </c>
      <c r="C4627" s="17">
        <v>42942</v>
      </c>
      <c r="D4627" s="13" t="s">
        <v>614</v>
      </c>
      <c r="E4627" s="13" t="s">
        <v>1018</v>
      </c>
      <c r="F4627" s="13">
        <v>21</v>
      </c>
      <c r="G4627" s="13" t="s">
        <v>503</v>
      </c>
      <c r="H4627" s="13">
        <v>5</v>
      </c>
      <c r="I4627" s="13">
        <v>2</v>
      </c>
    </row>
    <row r="4628" spans="1:9">
      <c r="A4628" s="13">
        <v>4110</v>
      </c>
      <c r="B4628" s="17">
        <v>42960</v>
      </c>
      <c r="C4628" s="17">
        <v>42967</v>
      </c>
      <c r="D4628" s="13" t="s">
        <v>692</v>
      </c>
      <c r="E4628" s="13" t="s">
        <v>693</v>
      </c>
      <c r="F4628" s="13">
        <v>11</v>
      </c>
      <c r="G4628" s="13" t="s">
        <v>519</v>
      </c>
      <c r="H4628" s="13">
        <v>1</v>
      </c>
      <c r="I4628" s="13">
        <v>2</v>
      </c>
    </row>
    <row r="4629" spans="1:9">
      <c r="A4629" s="13">
        <v>4110</v>
      </c>
      <c r="B4629" s="17">
        <v>43119</v>
      </c>
      <c r="C4629" s="17">
        <v>43125</v>
      </c>
      <c r="D4629" s="13" t="s">
        <v>841</v>
      </c>
      <c r="E4629" s="13" t="s">
        <v>676</v>
      </c>
      <c r="F4629" s="13">
        <v>2</v>
      </c>
      <c r="G4629" s="13" t="s">
        <v>538</v>
      </c>
      <c r="H4629" s="13">
        <v>4</v>
      </c>
      <c r="I4629" s="13">
        <v>1</v>
      </c>
    </row>
    <row r="4630" spans="1:9">
      <c r="A4630" s="13">
        <v>4110</v>
      </c>
      <c r="B4630" s="17">
        <v>42960</v>
      </c>
      <c r="C4630" s="17">
        <v>42967</v>
      </c>
      <c r="D4630" s="13" t="s">
        <v>692</v>
      </c>
      <c r="E4630" s="13" t="s">
        <v>693</v>
      </c>
      <c r="F4630" s="13">
        <v>11</v>
      </c>
      <c r="G4630" s="13" t="s">
        <v>519</v>
      </c>
      <c r="H4630" s="13">
        <v>1</v>
      </c>
      <c r="I4630" s="13">
        <v>2</v>
      </c>
    </row>
    <row r="4631" spans="1:9">
      <c r="A4631" s="13">
        <v>4110</v>
      </c>
      <c r="B4631" s="17">
        <v>43119</v>
      </c>
      <c r="C4631" s="17">
        <v>43125</v>
      </c>
      <c r="D4631" s="13" t="s">
        <v>841</v>
      </c>
      <c r="E4631" s="13" t="s">
        <v>676</v>
      </c>
      <c r="F4631" s="13">
        <v>2</v>
      </c>
      <c r="G4631" s="13" t="s">
        <v>538</v>
      </c>
      <c r="H4631" s="13">
        <v>4</v>
      </c>
      <c r="I4631" s="13">
        <v>1</v>
      </c>
    </row>
    <row r="4632" spans="1:9">
      <c r="A4632" s="13">
        <v>4111</v>
      </c>
      <c r="B4632" s="17">
        <v>43037</v>
      </c>
      <c r="C4632" s="17">
        <v>43045</v>
      </c>
      <c r="D4632" s="13" t="s">
        <v>980</v>
      </c>
      <c r="E4632" s="13" t="s">
        <v>138</v>
      </c>
      <c r="F4632" s="13">
        <v>1</v>
      </c>
      <c r="G4632" s="13" t="s">
        <v>531</v>
      </c>
      <c r="H4632" s="13">
        <v>2</v>
      </c>
      <c r="I4632" s="13">
        <v>1</v>
      </c>
    </row>
    <row r="4633" spans="1:9">
      <c r="A4633" s="13">
        <v>4111</v>
      </c>
      <c r="B4633" s="17">
        <v>43037</v>
      </c>
      <c r="C4633" s="17">
        <v>43045</v>
      </c>
      <c r="D4633" s="13" t="s">
        <v>980</v>
      </c>
      <c r="E4633" s="13" t="s">
        <v>138</v>
      </c>
      <c r="F4633" s="13">
        <v>1</v>
      </c>
      <c r="G4633" s="13" t="s">
        <v>531</v>
      </c>
      <c r="H4633" s="13">
        <v>2</v>
      </c>
      <c r="I4633" s="13">
        <v>1</v>
      </c>
    </row>
    <row r="4634" spans="1:9">
      <c r="A4634" s="13">
        <v>4112</v>
      </c>
      <c r="B4634" s="17">
        <v>43095</v>
      </c>
      <c r="C4634" s="17">
        <v>43099</v>
      </c>
      <c r="D4634" s="13" t="s">
        <v>1059</v>
      </c>
      <c r="E4634" s="13" t="s">
        <v>138</v>
      </c>
      <c r="F4634" s="13">
        <v>4</v>
      </c>
      <c r="G4634" s="13" t="s">
        <v>491</v>
      </c>
      <c r="H4634" s="13">
        <v>2</v>
      </c>
      <c r="I4634" s="13">
        <v>1</v>
      </c>
    </row>
    <row r="4635" spans="1:9">
      <c r="A4635" s="13">
        <v>4112</v>
      </c>
      <c r="B4635" s="17">
        <v>43067</v>
      </c>
      <c r="C4635" s="17">
        <v>43071</v>
      </c>
      <c r="D4635" s="13" t="s">
        <v>1081</v>
      </c>
      <c r="E4635" s="13" t="s">
        <v>1082</v>
      </c>
      <c r="F4635" s="13">
        <v>5</v>
      </c>
      <c r="G4635" s="13" t="s">
        <v>511</v>
      </c>
      <c r="H4635" s="13">
        <v>5</v>
      </c>
      <c r="I4635" s="13">
        <v>1</v>
      </c>
    </row>
    <row r="4636" spans="1:9">
      <c r="A4636" s="13">
        <v>4112</v>
      </c>
      <c r="B4636" s="17">
        <v>43095</v>
      </c>
      <c r="C4636" s="17">
        <v>43099</v>
      </c>
      <c r="D4636" s="13" t="s">
        <v>1059</v>
      </c>
      <c r="E4636" s="13" t="s">
        <v>138</v>
      </c>
      <c r="F4636" s="13">
        <v>4</v>
      </c>
      <c r="G4636" s="13" t="s">
        <v>491</v>
      </c>
      <c r="H4636" s="13">
        <v>2</v>
      </c>
      <c r="I4636" s="13">
        <v>1</v>
      </c>
    </row>
    <row r="4637" spans="1:9">
      <c r="A4637" s="13">
        <v>4112</v>
      </c>
      <c r="B4637" s="17">
        <v>43067</v>
      </c>
      <c r="C4637" s="17">
        <v>43071</v>
      </c>
      <c r="D4637" s="13" t="s">
        <v>1081</v>
      </c>
      <c r="E4637" s="13" t="s">
        <v>1082</v>
      </c>
      <c r="F4637" s="13">
        <v>5</v>
      </c>
      <c r="G4637" s="13" t="s">
        <v>511</v>
      </c>
      <c r="H4637" s="13">
        <v>5</v>
      </c>
      <c r="I4637" s="13">
        <v>1</v>
      </c>
    </row>
    <row r="4638" spans="1:9">
      <c r="A4638" s="13">
        <v>4113</v>
      </c>
      <c r="B4638" s="17">
        <v>42894</v>
      </c>
      <c r="C4638" s="17">
        <v>42894</v>
      </c>
      <c r="D4638" s="13" t="s">
        <v>698</v>
      </c>
      <c r="E4638" s="13" t="s">
        <v>699</v>
      </c>
      <c r="F4638" s="13">
        <v>4</v>
      </c>
      <c r="G4638" s="13" t="s">
        <v>495</v>
      </c>
      <c r="H4638" s="13">
        <v>1</v>
      </c>
      <c r="I4638" s="13">
        <v>2</v>
      </c>
    </row>
    <row r="4639" spans="1:9">
      <c r="A4639" s="13">
        <v>4113</v>
      </c>
      <c r="B4639" s="17">
        <v>43221</v>
      </c>
      <c r="C4639" s="17">
        <v>43229</v>
      </c>
      <c r="D4639" s="13" t="s">
        <v>732</v>
      </c>
      <c r="E4639" s="13" t="s">
        <v>744</v>
      </c>
      <c r="F4639" s="13">
        <v>10</v>
      </c>
      <c r="G4639" s="13" t="s">
        <v>487</v>
      </c>
      <c r="H4639" s="13">
        <v>4</v>
      </c>
      <c r="I4639" s="13">
        <v>2</v>
      </c>
    </row>
    <row r="4640" spans="1:9">
      <c r="A4640" s="13">
        <v>4113</v>
      </c>
      <c r="B4640" s="17">
        <v>42894</v>
      </c>
      <c r="C4640" s="17">
        <v>42894</v>
      </c>
      <c r="D4640" s="13" t="s">
        <v>698</v>
      </c>
      <c r="E4640" s="13" t="s">
        <v>699</v>
      </c>
      <c r="F4640" s="13">
        <v>4</v>
      </c>
      <c r="G4640" s="13" t="s">
        <v>495</v>
      </c>
      <c r="H4640" s="13">
        <v>1</v>
      </c>
      <c r="I4640" s="13">
        <v>2</v>
      </c>
    </row>
    <row r="4641" spans="1:9">
      <c r="A4641" s="13">
        <v>4113</v>
      </c>
      <c r="B4641" s="17">
        <v>43221</v>
      </c>
      <c r="C4641" s="17">
        <v>43229</v>
      </c>
      <c r="D4641" s="13" t="s">
        <v>732</v>
      </c>
      <c r="E4641" s="13" t="s">
        <v>744</v>
      </c>
      <c r="F4641" s="13">
        <v>10</v>
      </c>
      <c r="G4641" s="13" t="s">
        <v>487</v>
      </c>
      <c r="H4641" s="13">
        <v>4</v>
      </c>
      <c r="I4641" s="13">
        <v>2</v>
      </c>
    </row>
    <row r="4642" spans="1:9">
      <c r="A4642" s="13">
        <v>4114</v>
      </c>
      <c r="B4642" s="17">
        <v>43196</v>
      </c>
      <c r="C4642" s="17">
        <v>43199</v>
      </c>
      <c r="D4642" s="13" t="s">
        <v>614</v>
      </c>
      <c r="E4642" s="13" t="s">
        <v>138</v>
      </c>
      <c r="F4642" s="13">
        <v>18</v>
      </c>
      <c r="G4642" s="13" t="s">
        <v>515</v>
      </c>
      <c r="H4642" s="13">
        <v>3</v>
      </c>
      <c r="I4642" s="13">
        <v>2</v>
      </c>
    </row>
    <row r="4643" spans="1:9">
      <c r="A4643" s="13">
        <v>4114</v>
      </c>
      <c r="B4643" s="17">
        <v>43196</v>
      </c>
      <c r="C4643" s="17">
        <v>43199</v>
      </c>
      <c r="D4643" s="13" t="s">
        <v>614</v>
      </c>
      <c r="E4643" s="13" t="s">
        <v>138</v>
      </c>
      <c r="F4643" s="13">
        <v>18</v>
      </c>
      <c r="G4643" s="13" t="s">
        <v>515</v>
      </c>
      <c r="H4643" s="13">
        <v>3</v>
      </c>
      <c r="I4643" s="13">
        <v>2</v>
      </c>
    </row>
    <row r="4644" spans="1:9">
      <c r="A4644" s="13">
        <v>4115</v>
      </c>
      <c r="B4644" s="17">
        <v>43102</v>
      </c>
      <c r="C4644" s="17">
        <v>43106</v>
      </c>
      <c r="D4644" s="13" t="s">
        <v>955</v>
      </c>
      <c r="E4644" s="13" t="s">
        <v>956</v>
      </c>
      <c r="F4644" s="13">
        <v>26</v>
      </c>
      <c r="G4644" s="13" t="s">
        <v>491</v>
      </c>
      <c r="H4644" s="13">
        <v>5</v>
      </c>
      <c r="I4644" s="13">
        <v>2</v>
      </c>
    </row>
    <row r="4645" spans="1:9">
      <c r="A4645" s="13">
        <v>4115</v>
      </c>
      <c r="B4645" s="17">
        <v>42993</v>
      </c>
      <c r="C4645" s="17">
        <v>42994</v>
      </c>
      <c r="D4645" s="13" t="s">
        <v>965</v>
      </c>
      <c r="E4645" s="13" t="s">
        <v>966</v>
      </c>
      <c r="F4645" s="13">
        <v>24</v>
      </c>
      <c r="G4645" s="13" t="s">
        <v>511</v>
      </c>
      <c r="H4645" s="13">
        <v>3</v>
      </c>
      <c r="I4645" s="13">
        <v>2</v>
      </c>
    </row>
    <row r="4646" spans="1:9">
      <c r="A4646" s="13">
        <v>4115</v>
      </c>
      <c r="B4646" s="17">
        <v>43102</v>
      </c>
      <c r="C4646" s="17">
        <v>43106</v>
      </c>
      <c r="D4646" s="13" t="s">
        <v>955</v>
      </c>
      <c r="E4646" s="13" t="s">
        <v>956</v>
      </c>
      <c r="F4646" s="13">
        <v>26</v>
      </c>
      <c r="G4646" s="13" t="s">
        <v>491</v>
      </c>
      <c r="H4646" s="13">
        <v>5</v>
      </c>
      <c r="I4646" s="13">
        <v>2</v>
      </c>
    </row>
    <row r="4647" spans="1:9">
      <c r="A4647" s="13">
        <v>4115</v>
      </c>
      <c r="B4647" s="17">
        <v>42993</v>
      </c>
      <c r="C4647" s="17">
        <v>42994</v>
      </c>
      <c r="D4647" s="13" t="s">
        <v>965</v>
      </c>
      <c r="E4647" s="13" t="s">
        <v>966</v>
      </c>
      <c r="F4647" s="13">
        <v>24</v>
      </c>
      <c r="G4647" s="13" t="s">
        <v>511</v>
      </c>
      <c r="H4647" s="13">
        <v>3</v>
      </c>
      <c r="I4647" s="13">
        <v>2</v>
      </c>
    </row>
    <row r="4648" spans="1:9">
      <c r="A4648" s="13">
        <v>4116</v>
      </c>
      <c r="B4648" s="17">
        <v>43113</v>
      </c>
      <c r="C4648" s="17">
        <v>43117</v>
      </c>
      <c r="D4648" s="13" t="s">
        <v>1021</v>
      </c>
      <c r="E4648" s="13" t="s">
        <v>1022</v>
      </c>
      <c r="F4648" s="13">
        <v>1</v>
      </c>
      <c r="G4648" s="13" t="s">
        <v>519</v>
      </c>
      <c r="H4648" s="13">
        <v>3</v>
      </c>
      <c r="I4648" s="13">
        <v>2</v>
      </c>
    </row>
    <row r="4649" spans="1:9">
      <c r="A4649" s="13">
        <v>4116</v>
      </c>
      <c r="B4649" s="17">
        <v>43005</v>
      </c>
      <c r="C4649" s="17">
        <v>43007</v>
      </c>
      <c r="D4649" s="13" t="s">
        <v>744</v>
      </c>
      <c r="E4649" s="13" t="s">
        <v>745</v>
      </c>
      <c r="F4649" s="13">
        <v>9</v>
      </c>
      <c r="G4649" s="13" t="s">
        <v>519</v>
      </c>
      <c r="H4649" s="13">
        <v>3</v>
      </c>
      <c r="I4649" s="13">
        <v>2</v>
      </c>
    </row>
    <row r="4650" spans="1:9">
      <c r="A4650" s="13">
        <v>4116</v>
      </c>
      <c r="B4650" s="17">
        <v>43113</v>
      </c>
      <c r="C4650" s="17">
        <v>43117</v>
      </c>
      <c r="D4650" s="13" t="s">
        <v>1021</v>
      </c>
      <c r="E4650" s="13" t="s">
        <v>1022</v>
      </c>
      <c r="F4650" s="13">
        <v>1</v>
      </c>
      <c r="G4650" s="13" t="s">
        <v>519</v>
      </c>
      <c r="H4650" s="13">
        <v>3</v>
      </c>
      <c r="I4650" s="13">
        <v>2</v>
      </c>
    </row>
    <row r="4651" spans="1:9">
      <c r="A4651" s="13">
        <v>4116</v>
      </c>
      <c r="B4651" s="17">
        <v>43005</v>
      </c>
      <c r="C4651" s="17">
        <v>43007</v>
      </c>
      <c r="D4651" s="13" t="s">
        <v>744</v>
      </c>
      <c r="E4651" s="13" t="s">
        <v>745</v>
      </c>
      <c r="F4651" s="13">
        <v>9</v>
      </c>
      <c r="G4651" s="13" t="s">
        <v>519</v>
      </c>
      <c r="H4651" s="13">
        <v>3</v>
      </c>
      <c r="I4651" s="13">
        <v>2</v>
      </c>
    </row>
    <row r="4652" spans="1:9">
      <c r="A4652" s="13">
        <v>4118</v>
      </c>
      <c r="B4652" s="17">
        <v>43023</v>
      </c>
      <c r="C4652" s="17">
        <v>43025</v>
      </c>
      <c r="D4652" s="13" t="s">
        <v>616</v>
      </c>
      <c r="E4652" s="13" t="s">
        <v>1091</v>
      </c>
      <c r="F4652" s="13">
        <v>25</v>
      </c>
      <c r="G4652" s="13" t="s">
        <v>534</v>
      </c>
      <c r="H4652" s="13">
        <v>1</v>
      </c>
      <c r="I4652" s="13">
        <v>1</v>
      </c>
    </row>
    <row r="4653" spans="1:9">
      <c r="A4653" s="13">
        <v>4118</v>
      </c>
      <c r="B4653" s="17">
        <v>43023</v>
      </c>
      <c r="C4653" s="17">
        <v>43025</v>
      </c>
      <c r="D4653" s="13" t="s">
        <v>616</v>
      </c>
      <c r="E4653" s="13" t="s">
        <v>1091</v>
      </c>
      <c r="F4653" s="13">
        <v>25</v>
      </c>
      <c r="G4653" s="13" t="s">
        <v>534</v>
      </c>
      <c r="H4653" s="13">
        <v>1</v>
      </c>
      <c r="I4653" s="13">
        <v>1</v>
      </c>
    </row>
    <row r="4654" spans="1:9">
      <c r="A4654" s="13">
        <v>4120</v>
      </c>
      <c r="B4654" s="17">
        <v>42935</v>
      </c>
      <c r="C4654" s="17">
        <v>42935</v>
      </c>
      <c r="D4654" s="13" t="s">
        <v>704</v>
      </c>
      <c r="E4654" s="13" t="s">
        <v>138</v>
      </c>
      <c r="F4654" s="13">
        <v>13</v>
      </c>
      <c r="G4654" s="13" t="s">
        <v>503</v>
      </c>
      <c r="H4654" s="13">
        <v>2</v>
      </c>
      <c r="I4654" s="13">
        <v>2</v>
      </c>
    </row>
    <row r="4655" spans="1:9">
      <c r="A4655" s="13">
        <v>4120</v>
      </c>
      <c r="B4655" s="17">
        <v>42993</v>
      </c>
      <c r="C4655" s="17">
        <v>43002</v>
      </c>
      <c r="D4655" s="13" t="s">
        <v>617</v>
      </c>
      <c r="E4655" s="13" t="s">
        <v>138</v>
      </c>
      <c r="F4655" s="13">
        <v>23</v>
      </c>
      <c r="G4655" s="13" t="s">
        <v>531</v>
      </c>
      <c r="H4655" s="13">
        <v>1</v>
      </c>
      <c r="I4655" s="13">
        <v>1</v>
      </c>
    </row>
    <row r="4656" spans="1:9">
      <c r="A4656" s="13">
        <v>4120</v>
      </c>
      <c r="B4656" s="17">
        <v>42935</v>
      </c>
      <c r="C4656" s="17">
        <v>42935</v>
      </c>
      <c r="D4656" s="13" t="s">
        <v>704</v>
      </c>
      <c r="E4656" s="13" t="s">
        <v>138</v>
      </c>
      <c r="F4656" s="13">
        <v>13</v>
      </c>
      <c r="G4656" s="13" t="s">
        <v>503</v>
      </c>
      <c r="H4656" s="13">
        <v>2</v>
      </c>
      <c r="I4656" s="13">
        <v>2</v>
      </c>
    </row>
    <row r="4657" spans="1:9">
      <c r="A4657" s="13">
        <v>4120</v>
      </c>
      <c r="B4657" s="17">
        <v>42993</v>
      </c>
      <c r="C4657" s="17">
        <v>43002</v>
      </c>
      <c r="D4657" s="13" t="s">
        <v>617</v>
      </c>
      <c r="E4657" s="13" t="s">
        <v>138</v>
      </c>
      <c r="F4657" s="13">
        <v>23</v>
      </c>
      <c r="G4657" s="13" t="s">
        <v>531</v>
      </c>
      <c r="H4657" s="13">
        <v>1</v>
      </c>
      <c r="I4657" s="13">
        <v>1</v>
      </c>
    </row>
    <row r="4658" spans="1:9">
      <c r="A4658" s="13">
        <v>4121</v>
      </c>
      <c r="B4658" s="17">
        <v>43190</v>
      </c>
      <c r="C4658" s="17">
        <v>43197</v>
      </c>
      <c r="D4658" s="13" t="s">
        <v>686</v>
      </c>
      <c r="E4658" s="13" t="s">
        <v>1061</v>
      </c>
      <c r="F4658" s="13">
        <v>4</v>
      </c>
      <c r="G4658" s="13" t="s">
        <v>515</v>
      </c>
      <c r="H4658" s="13">
        <v>5</v>
      </c>
      <c r="I4658" s="13">
        <v>1</v>
      </c>
    </row>
    <row r="4659" spans="1:9">
      <c r="A4659" s="13">
        <v>4121</v>
      </c>
      <c r="B4659" s="17">
        <v>43046</v>
      </c>
      <c r="C4659" s="17">
        <v>43054</v>
      </c>
      <c r="D4659" s="13" t="s">
        <v>930</v>
      </c>
      <c r="E4659" s="13" t="s">
        <v>931</v>
      </c>
      <c r="F4659" s="13">
        <v>4</v>
      </c>
      <c r="G4659" s="13" t="s">
        <v>519</v>
      </c>
      <c r="H4659" s="13">
        <v>5</v>
      </c>
      <c r="I4659" s="13">
        <v>2</v>
      </c>
    </row>
    <row r="4660" spans="1:9">
      <c r="A4660" s="13">
        <v>4121</v>
      </c>
      <c r="B4660" s="17">
        <v>43190</v>
      </c>
      <c r="C4660" s="17">
        <v>43197</v>
      </c>
      <c r="D4660" s="13" t="s">
        <v>686</v>
      </c>
      <c r="E4660" s="13" t="s">
        <v>1061</v>
      </c>
      <c r="F4660" s="13">
        <v>4</v>
      </c>
      <c r="G4660" s="13" t="s">
        <v>515</v>
      </c>
      <c r="H4660" s="13">
        <v>5</v>
      </c>
      <c r="I4660" s="13">
        <v>1</v>
      </c>
    </row>
    <row r="4661" spans="1:9">
      <c r="A4661" s="13">
        <v>4121</v>
      </c>
      <c r="B4661" s="17">
        <v>43046</v>
      </c>
      <c r="C4661" s="17">
        <v>43054</v>
      </c>
      <c r="D4661" s="13" t="s">
        <v>930</v>
      </c>
      <c r="E4661" s="13" t="s">
        <v>931</v>
      </c>
      <c r="F4661" s="13">
        <v>4</v>
      </c>
      <c r="G4661" s="13" t="s">
        <v>519</v>
      </c>
      <c r="H4661" s="13">
        <v>5</v>
      </c>
      <c r="I4661" s="13">
        <v>2</v>
      </c>
    </row>
    <row r="4662" spans="1:9">
      <c r="A4662" s="13">
        <v>4122</v>
      </c>
      <c r="B4662" s="17">
        <v>42917</v>
      </c>
      <c r="C4662" s="17">
        <v>42923</v>
      </c>
      <c r="D4662" s="13" t="s">
        <v>666</v>
      </c>
      <c r="E4662" s="13" t="s">
        <v>667</v>
      </c>
      <c r="F4662" s="13">
        <v>26</v>
      </c>
      <c r="G4662" s="13" t="s">
        <v>495</v>
      </c>
      <c r="H4662" s="13">
        <v>5</v>
      </c>
      <c r="I4662" s="13">
        <v>1</v>
      </c>
    </row>
    <row r="4663" spans="1:9">
      <c r="A4663" s="13">
        <v>4122</v>
      </c>
      <c r="B4663" s="17">
        <v>42917</v>
      </c>
      <c r="C4663" s="17">
        <v>42923</v>
      </c>
      <c r="D4663" s="13" t="s">
        <v>666</v>
      </c>
      <c r="E4663" s="13" t="s">
        <v>667</v>
      </c>
      <c r="F4663" s="13">
        <v>26</v>
      </c>
      <c r="G4663" s="13" t="s">
        <v>495</v>
      </c>
      <c r="H4663" s="13">
        <v>5</v>
      </c>
      <c r="I4663" s="13">
        <v>1</v>
      </c>
    </row>
    <row r="4664" spans="1:9">
      <c r="A4664" s="13">
        <v>4123</v>
      </c>
      <c r="B4664" s="17">
        <v>43238</v>
      </c>
      <c r="C4664" s="17">
        <v>43246</v>
      </c>
      <c r="D4664" s="13" t="s">
        <v>635</v>
      </c>
      <c r="E4664" s="13" t="s">
        <v>636</v>
      </c>
      <c r="F4664" s="13">
        <v>21</v>
      </c>
      <c r="G4664" s="13" t="s">
        <v>511</v>
      </c>
      <c r="H4664" s="13">
        <v>5</v>
      </c>
      <c r="I4664" s="13">
        <v>1</v>
      </c>
    </row>
    <row r="4665" spans="1:9">
      <c r="A4665" s="13">
        <v>4123</v>
      </c>
      <c r="B4665" s="17">
        <v>43238</v>
      </c>
      <c r="C4665" s="17">
        <v>43246</v>
      </c>
      <c r="D4665" s="13" t="s">
        <v>635</v>
      </c>
      <c r="E4665" s="13" t="s">
        <v>636</v>
      </c>
      <c r="F4665" s="13">
        <v>21</v>
      </c>
      <c r="G4665" s="13" t="s">
        <v>511</v>
      </c>
      <c r="H4665" s="13">
        <v>5</v>
      </c>
      <c r="I4665" s="13">
        <v>1</v>
      </c>
    </row>
    <row r="4666" spans="1:9">
      <c r="A4666" s="13">
        <v>4124</v>
      </c>
      <c r="B4666" s="17">
        <v>43124</v>
      </c>
      <c r="C4666" s="17">
        <v>43125</v>
      </c>
      <c r="D4666" s="13" t="s">
        <v>1105</v>
      </c>
      <c r="E4666" s="13" t="s">
        <v>1106</v>
      </c>
      <c r="F4666" s="13">
        <v>22</v>
      </c>
      <c r="G4666" s="13" t="s">
        <v>503</v>
      </c>
      <c r="H4666" s="13">
        <v>5</v>
      </c>
      <c r="I4666" s="13">
        <v>1</v>
      </c>
    </row>
    <row r="4667" spans="1:9">
      <c r="A4667" s="13">
        <v>4124</v>
      </c>
      <c r="B4667" s="17">
        <v>43124</v>
      </c>
      <c r="C4667" s="17">
        <v>43125</v>
      </c>
      <c r="D4667" s="13" t="s">
        <v>1105</v>
      </c>
      <c r="E4667" s="13" t="s">
        <v>1106</v>
      </c>
      <c r="F4667" s="13">
        <v>22</v>
      </c>
      <c r="G4667" s="13" t="s">
        <v>503</v>
      </c>
      <c r="H4667" s="13">
        <v>5</v>
      </c>
      <c r="I4667" s="13">
        <v>1</v>
      </c>
    </row>
    <row r="4668" spans="1:9">
      <c r="A4668" s="13">
        <v>4125</v>
      </c>
      <c r="B4668" s="17">
        <v>42913</v>
      </c>
      <c r="C4668" s="17">
        <v>42920</v>
      </c>
      <c r="D4668" s="13" t="s">
        <v>619</v>
      </c>
      <c r="E4668" s="13" t="s">
        <v>616</v>
      </c>
      <c r="F4668" s="13">
        <v>15</v>
      </c>
      <c r="G4668" s="13" t="s">
        <v>519</v>
      </c>
      <c r="H4668" s="13">
        <v>2</v>
      </c>
      <c r="I4668" s="13">
        <v>2</v>
      </c>
    </row>
    <row r="4669" spans="1:9">
      <c r="A4669" s="13">
        <v>4125</v>
      </c>
      <c r="B4669" s="17">
        <v>43167</v>
      </c>
      <c r="C4669" s="17">
        <v>43169</v>
      </c>
      <c r="D4669" s="13" t="s">
        <v>616</v>
      </c>
      <c r="E4669" s="13" t="s">
        <v>1091</v>
      </c>
      <c r="F4669" s="13">
        <v>6</v>
      </c>
      <c r="G4669" s="13" t="s">
        <v>534</v>
      </c>
      <c r="H4669" s="13">
        <v>5</v>
      </c>
      <c r="I4669" s="13">
        <v>1</v>
      </c>
    </row>
    <row r="4670" spans="1:9">
      <c r="A4670" s="13">
        <v>4125</v>
      </c>
      <c r="B4670" s="17">
        <v>42913</v>
      </c>
      <c r="C4670" s="17">
        <v>42920</v>
      </c>
      <c r="D4670" s="13" t="s">
        <v>619</v>
      </c>
      <c r="E4670" s="13" t="s">
        <v>616</v>
      </c>
      <c r="F4670" s="13">
        <v>15</v>
      </c>
      <c r="G4670" s="13" t="s">
        <v>519</v>
      </c>
      <c r="H4670" s="13">
        <v>2</v>
      </c>
      <c r="I4670" s="13">
        <v>2</v>
      </c>
    </row>
    <row r="4671" spans="1:9">
      <c r="A4671" s="13">
        <v>4125</v>
      </c>
      <c r="B4671" s="17">
        <v>43167</v>
      </c>
      <c r="C4671" s="17">
        <v>43169</v>
      </c>
      <c r="D4671" s="13" t="s">
        <v>616</v>
      </c>
      <c r="E4671" s="13" t="s">
        <v>1091</v>
      </c>
      <c r="F4671" s="13">
        <v>6</v>
      </c>
      <c r="G4671" s="13" t="s">
        <v>534</v>
      </c>
      <c r="H4671" s="13">
        <v>5</v>
      </c>
      <c r="I4671" s="13">
        <v>1</v>
      </c>
    </row>
    <row r="4672" spans="1:9">
      <c r="A4672" s="13">
        <v>4126</v>
      </c>
      <c r="B4672" s="17">
        <v>43067</v>
      </c>
      <c r="C4672" s="17">
        <v>43073</v>
      </c>
      <c r="D4672" s="13" t="s">
        <v>821</v>
      </c>
      <c r="E4672" s="13" t="s">
        <v>1041</v>
      </c>
      <c r="F4672" s="13">
        <v>20</v>
      </c>
      <c r="G4672" s="13" t="s">
        <v>495</v>
      </c>
      <c r="H4672" s="13">
        <v>5</v>
      </c>
      <c r="I4672" s="13">
        <v>2</v>
      </c>
    </row>
    <row r="4673" spans="1:9">
      <c r="A4673" s="13">
        <v>4126</v>
      </c>
      <c r="B4673" s="17">
        <v>43170</v>
      </c>
      <c r="C4673" s="17">
        <v>43171</v>
      </c>
      <c r="D4673" s="13" t="s">
        <v>622</v>
      </c>
      <c r="E4673" s="13" t="s">
        <v>623</v>
      </c>
      <c r="F4673" s="13">
        <v>8</v>
      </c>
      <c r="G4673" s="13" t="s">
        <v>527</v>
      </c>
      <c r="H4673" s="13">
        <v>2</v>
      </c>
      <c r="I4673" s="13">
        <v>1</v>
      </c>
    </row>
    <row r="4674" spans="1:9">
      <c r="A4674" s="13">
        <v>4126</v>
      </c>
      <c r="B4674" s="17">
        <v>43067</v>
      </c>
      <c r="C4674" s="17">
        <v>43073</v>
      </c>
      <c r="D4674" s="13" t="s">
        <v>821</v>
      </c>
      <c r="E4674" s="13" t="s">
        <v>1041</v>
      </c>
      <c r="F4674" s="13">
        <v>20</v>
      </c>
      <c r="G4674" s="13" t="s">
        <v>495</v>
      </c>
      <c r="H4674" s="13">
        <v>5</v>
      </c>
      <c r="I4674" s="13">
        <v>2</v>
      </c>
    </row>
    <row r="4675" spans="1:9">
      <c r="A4675" s="13">
        <v>4126</v>
      </c>
      <c r="B4675" s="17">
        <v>43170</v>
      </c>
      <c r="C4675" s="17">
        <v>43171</v>
      </c>
      <c r="D4675" s="13" t="s">
        <v>622</v>
      </c>
      <c r="E4675" s="13" t="s">
        <v>623</v>
      </c>
      <c r="F4675" s="13">
        <v>8</v>
      </c>
      <c r="G4675" s="13" t="s">
        <v>527</v>
      </c>
      <c r="H4675" s="13">
        <v>2</v>
      </c>
      <c r="I4675" s="13">
        <v>1</v>
      </c>
    </row>
    <row r="4676" spans="1:9">
      <c r="A4676" s="13">
        <v>4127</v>
      </c>
      <c r="B4676" s="17">
        <v>43189</v>
      </c>
      <c r="C4676" s="17">
        <v>43198</v>
      </c>
      <c r="D4676" s="13" t="s">
        <v>805</v>
      </c>
      <c r="E4676" s="13" t="s">
        <v>806</v>
      </c>
      <c r="F4676" s="13">
        <v>13</v>
      </c>
      <c r="G4676" s="13" t="s">
        <v>503</v>
      </c>
      <c r="H4676" s="13">
        <v>4</v>
      </c>
      <c r="I4676" s="13">
        <v>2</v>
      </c>
    </row>
    <row r="4677" spans="1:9">
      <c r="A4677" s="13">
        <v>4127</v>
      </c>
      <c r="B4677" s="17">
        <v>43136</v>
      </c>
      <c r="C4677" s="17">
        <v>43143</v>
      </c>
      <c r="D4677" s="13" t="s">
        <v>629</v>
      </c>
      <c r="E4677" s="13" t="s">
        <v>866</v>
      </c>
      <c r="F4677" s="13">
        <v>10</v>
      </c>
      <c r="G4677" s="13" t="s">
        <v>534</v>
      </c>
      <c r="H4677" s="13">
        <v>3</v>
      </c>
      <c r="I4677" s="13">
        <v>2</v>
      </c>
    </row>
    <row r="4678" spans="1:9">
      <c r="A4678" s="13">
        <v>4127</v>
      </c>
      <c r="B4678" s="17">
        <v>43189</v>
      </c>
      <c r="C4678" s="17">
        <v>43198</v>
      </c>
      <c r="D4678" s="13" t="s">
        <v>805</v>
      </c>
      <c r="E4678" s="13" t="s">
        <v>806</v>
      </c>
      <c r="F4678" s="13">
        <v>13</v>
      </c>
      <c r="G4678" s="13" t="s">
        <v>503</v>
      </c>
      <c r="H4678" s="13">
        <v>4</v>
      </c>
      <c r="I4678" s="13">
        <v>2</v>
      </c>
    </row>
    <row r="4679" spans="1:9">
      <c r="A4679" s="13">
        <v>4127</v>
      </c>
      <c r="B4679" s="17">
        <v>43136</v>
      </c>
      <c r="C4679" s="17">
        <v>43143</v>
      </c>
      <c r="D4679" s="13" t="s">
        <v>629</v>
      </c>
      <c r="E4679" s="13" t="s">
        <v>866</v>
      </c>
      <c r="F4679" s="13">
        <v>10</v>
      </c>
      <c r="G4679" s="13" t="s">
        <v>534</v>
      </c>
      <c r="H4679" s="13">
        <v>3</v>
      </c>
      <c r="I4679" s="13">
        <v>2</v>
      </c>
    </row>
    <row r="4680" spans="1:9">
      <c r="A4680" s="13">
        <v>4128</v>
      </c>
      <c r="B4680" s="17">
        <v>43037</v>
      </c>
      <c r="C4680" s="17">
        <v>43045</v>
      </c>
      <c r="D4680" s="13" t="s">
        <v>1104</v>
      </c>
      <c r="E4680" s="13" t="s">
        <v>795</v>
      </c>
      <c r="F4680" s="13">
        <v>24</v>
      </c>
      <c r="G4680" s="13" t="s">
        <v>507</v>
      </c>
      <c r="H4680" s="13">
        <v>3</v>
      </c>
      <c r="I4680" s="13">
        <v>1</v>
      </c>
    </row>
    <row r="4681" spans="1:9">
      <c r="A4681" s="13">
        <v>4128</v>
      </c>
      <c r="B4681" s="17">
        <v>42978</v>
      </c>
      <c r="C4681" s="17">
        <v>42982</v>
      </c>
      <c r="D4681" s="13" t="s">
        <v>841</v>
      </c>
      <c r="E4681" s="13" t="s">
        <v>676</v>
      </c>
      <c r="F4681" s="13">
        <v>1</v>
      </c>
      <c r="G4681" s="13" t="s">
        <v>523</v>
      </c>
      <c r="H4681" s="13">
        <v>1</v>
      </c>
      <c r="I4681" s="13">
        <v>2</v>
      </c>
    </row>
    <row r="4682" spans="1:9">
      <c r="A4682" s="13">
        <v>4128</v>
      </c>
      <c r="B4682" s="17">
        <v>43037</v>
      </c>
      <c r="C4682" s="17">
        <v>43045</v>
      </c>
      <c r="D4682" s="13" t="s">
        <v>1104</v>
      </c>
      <c r="E4682" s="13" t="s">
        <v>795</v>
      </c>
      <c r="F4682" s="13">
        <v>24</v>
      </c>
      <c r="G4682" s="13" t="s">
        <v>507</v>
      </c>
      <c r="H4682" s="13">
        <v>3</v>
      </c>
      <c r="I4682" s="13">
        <v>1</v>
      </c>
    </row>
    <row r="4683" spans="1:9">
      <c r="A4683" s="13">
        <v>4128</v>
      </c>
      <c r="B4683" s="17">
        <v>42978</v>
      </c>
      <c r="C4683" s="17">
        <v>42982</v>
      </c>
      <c r="D4683" s="13" t="s">
        <v>841</v>
      </c>
      <c r="E4683" s="13" t="s">
        <v>676</v>
      </c>
      <c r="F4683" s="13">
        <v>1</v>
      </c>
      <c r="G4683" s="13" t="s">
        <v>523</v>
      </c>
      <c r="H4683" s="13">
        <v>1</v>
      </c>
      <c r="I4683" s="13">
        <v>2</v>
      </c>
    </row>
    <row r="4684" spans="1:9">
      <c r="A4684" s="13">
        <v>4130</v>
      </c>
      <c r="B4684" s="17">
        <v>43019</v>
      </c>
      <c r="C4684" s="17">
        <v>43023</v>
      </c>
      <c r="D4684" s="13" t="s">
        <v>1026</v>
      </c>
      <c r="E4684" s="13" t="s">
        <v>629</v>
      </c>
      <c r="F4684" s="13">
        <v>8</v>
      </c>
      <c r="G4684" s="13" t="s">
        <v>531</v>
      </c>
      <c r="H4684" s="13">
        <v>4</v>
      </c>
      <c r="I4684" s="13">
        <v>1</v>
      </c>
    </row>
    <row r="4685" spans="1:9">
      <c r="A4685" s="13">
        <v>4130</v>
      </c>
      <c r="B4685" s="17">
        <v>42995</v>
      </c>
      <c r="C4685" s="17">
        <v>42995</v>
      </c>
      <c r="D4685" s="13" t="s">
        <v>916</v>
      </c>
      <c r="E4685" s="13" t="s">
        <v>795</v>
      </c>
      <c r="F4685" s="13">
        <v>19</v>
      </c>
      <c r="G4685" s="13" t="s">
        <v>491</v>
      </c>
      <c r="H4685" s="13">
        <v>3</v>
      </c>
      <c r="I4685" s="13">
        <v>1</v>
      </c>
    </row>
    <row r="4686" spans="1:9">
      <c r="A4686" s="13">
        <v>4130</v>
      </c>
      <c r="B4686" s="17">
        <v>43019</v>
      </c>
      <c r="C4686" s="17">
        <v>43023</v>
      </c>
      <c r="D4686" s="13" t="s">
        <v>1026</v>
      </c>
      <c r="E4686" s="13" t="s">
        <v>629</v>
      </c>
      <c r="F4686" s="13">
        <v>8</v>
      </c>
      <c r="G4686" s="13" t="s">
        <v>531</v>
      </c>
      <c r="H4686" s="13">
        <v>4</v>
      </c>
      <c r="I4686" s="13">
        <v>1</v>
      </c>
    </row>
    <row r="4687" spans="1:9">
      <c r="A4687" s="13">
        <v>4130</v>
      </c>
      <c r="B4687" s="17">
        <v>42995</v>
      </c>
      <c r="C4687" s="17">
        <v>42995</v>
      </c>
      <c r="D4687" s="13" t="s">
        <v>916</v>
      </c>
      <c r="E4687" s="13" t="s">
        <v>795</v>
      </c>
      <c r="F4687" s="13">
        <v>19</v>
      </c>
      <c r="G4687" s="13" t="s">
        <v>491</v>
      </c>
      <c r="H4687" s="13">
        <v>3</v>
      </c>
      <c r="I4687" s="13">
        <v>1</v>
      </c>
    </row>
    <row r="4688" spans="1:9">
      <c r="A4688" s="13">
        <v>4131</v>
      </c>
      <c r="B4688" s="17">
        <v>42980</v>
      </c>
      <c r="C4688" s="17">
        <v>42987</v>
      </c>
      <c r="D4688" s="13" t="s">
        <v>1065</v>
      </c>
      <c r="E4688" s="13" t="s">
        <v>1066</v>
      </c>
      <c r="F4688" s="13">
        <v>21</v>
      </c>
      <c r="G4688" s="13" t="s">
        <v>483</v>
      </c>
      <c r="H4688" s="13">
        <v>2</v>
      </c>
      <c r="I4688" s="13">
        <v>2</v>
      </c>
    </row>
    <row r="4689" spans="1:9">
      <c r="A4689" s="13">
        <v>4131</v>
      </c>
      <c r="B4689" s="17">
        <v>43129</v>
      </c>
      <c r="C4689" s="17">
        <v>43137</v>
      </c>
      <c r="D4689" s="13" t="s">
        <v>1038</v>
      </c>
      <c r="E4689" s="13" t="s">
        <v>1039</v>
      </c>
      <c r="F4689" s="13">
        <v>17</v>
      </c>
      <c r="G4689" s="13" t="s">
        <v>503</v>
      </c>
      <c r="H4689" s="13">
        <v>5</v>
      </c>
      <c r="I4689" s="13">
        <v>2</v>
      </c>
    </row>
    <row r="4690" spans="1:9">
      <c r="A4690" s="13">
        <v>4131</v>
      </c>
      <c r="B4690" s="17">
        <v>42980</v>
      </c>
      <c r="C4690" s="17">
        <v>42987</v>
      </c>
      <c r="D4690" s="13" t="s">
        <v>1065</v>
      </c>
      <c r="E4690" s="13" t="s">
        <v>1066</v>
      </c>
      <c r="F4690" s="13">
        <v>21</v>
      </c>
      <c r="G4690" s="13" t="s">
        <v>483</v>
      </c>
      <c r="H4690" s="13">
        <v>2</v>
      </c>
      <c r="I4690" s="13">
        <v>2</v>
      </c>
    </row>
    <row r="4691" spans="1:9">
      <c r="A4691" s="13">
        <v>4131</v>
      </c>
      <c r="B4691" s="17">
        <v>43129</v>
      </c>
      <c r="C4691" s="17">
        <v>43137</v>
      </c>
      <c r="D4691" s="13" t="s">
        <v>1038</v>
      </c>
      <c r="E4691" s="13" t="s">
        <v>1039</v>
      </c>
      <c r="F4691" s="13">
        <v>17</v>
      </c>
      <c r="G4691" s="13" t="s">
        <v>503</v>
      </c>
      <c r="H4691" s="13">
        <v>5</v>
      </c>
      <c r="I4691" s="13">
        <v>2</v>
      </c>
    </row>
    <row r="4692" spans="1:9">
      <c r="A4692" s="13">
        <v>4133</v>
      </c>
      <c r="B4692" s="17">
        <v>43163</v>
      </c>
      <c r="C4692" s="17">
        <v>43170</v>
      </c>
      <c r="D4692" s="13" t="s">
        <v>829</v>
      </c>
      <c r="E4692" s="13" t="s">
        <v>830</v>
      </c>
      <c r="F4692" s="13">
        <v>9</v>
      </c>
      <c r="G4692" s="13" t="s">
        <v>491</v>
      </c>
      <c r="H4692" s="13">
        <v>2</v>
      </c>
      <c r="I4692" s="13">
        <v>1</v>
      </c>
    </row>
    <row r="4693" spans="1:9">
      <c r="A4693" s="13">
        <v>4133</v>
      </c>
      <c r="B4693" s="17">
        <v>43148</v>
      </c>
      <c r="C4693" s="17">
        <v>43155</v>
      </c>
      <c r="D4693" s="13" t="s">
        <v>663</v>
      </c>
      <c r="E4693" s="13" t="s">
        <v>703</v>
      </c>
      <c r="F4693" s="13">
        <v>16</v>
      </c>
      <c r="G4693" s="13" t="s">
        <v>495</v>
      </c>
      <c r="H4693" s="13">
        <v>3</v>
      </c>
      <c r="I4693" s="13">
        <v>2</v>
      </c>
    </row>
    <row r="4694" spans="1:9">
      <c r="A4694" s="13">
        <v>4133</v>
      </c>
      <c r="B4694" s="17">
        <v>43163</v>
      </c>
      <c r="C4694" s="17">
        <v>43170</v>
      </c>
      <c r="D4694" s="13" t="s">
        <v>829</v>
      </c>
      <c r="E4694" s="13" t="s">
        <v>830</v>
      </c>
      <c r="F4694" s="13">
        <v>9</v>
      </c>
      <c r="G4694" s="13" t="s">
        <v>491</v>
      </c>
      <c r="H4694" s="13">
        <v>2</v>
      </c>
      <c r="I4694" s="13">
        <v>1</v>
      </c>
    </row>
    <row r="4695" spans="1:9">
      <c r="A4695" s="13">
        <v>4133</v>
      </c>
      <c r="B4695" s="17">
        <v>43148</v>
      </c>
      <c r="C4695" s="17">
        <v>43155</v>
      </c>
      <c r="D4695" s="13" t="s">
        <v>663</v>
      </c>
      <c r="E4695" s="13" t="s">
        <v>703</v>
      </c>
      <c r="F4695" s="13">
        <v>16</v>
      </c>
      <c r="G4695" s="13" t="s">
        <v>495</v>
      </c>
      <c r="H4695" s="13">
        <v>3</v>
      </c>
      <c r="I4695" s="13">
        <v>2</v>
      </c>
    </row>
    <row r="4696" spans="1:9">
      <c r="A4696" s="13">
        <v>4134</v>
      </c>
      <c r="B4696" s="17">
        <v>42936</v>
      </c>
      <c r="C4696" s="17">
        <v>42943</v>
      </c>
      <c r="D4696" s="13" t="s">
        <v>978</v>
      </c>
      <c r="E4696" s="13" t="s">
        <v>979</v>
      </c>
      <c r="F4696" s="13">
        <v>8</v>
      </c>
      <c r="G4696" s="13" t="s">
        <v>511</v>
      </c>
      <c r="H4696" s="13">
        <v>2</v>
      </c>
      <c r="I4696" s="13">
        <v>1</v>
      </c>
    </row>
    <row r="4697" spans="1:9">
      <c r="A4697" s="13">
        <v>4134</v>
      </c>
      <c r="B4697" s="17">
        <v>42936</v>
      </c>
      <c r="C4697" s="17">
        <v>42943</v>
      </c>
      <c r="D4697" s="13" t="s">
        <v>978</v>
      </c>
      <c r="E4697" s="13" t="s">
        <v>979</v>
      </c>
      <c r="F4697" s="13">
        <v>8</v>
      </c>
      <c r="G4697" s="13" t="s">
        <v>511</v>
      </c>
      <c r="H4697" s="13">
        <v>2</v>
      </c>
      <c r="I4697" s="13">
        <v>1</v>
      </c>
    </row>
    <row r="4698" spans="1:9">
      <c r="A4698" s="13">
        <v>4136</v>
      </c>
      <c r="B4698" s="17">
        <v>43229</v>
      </c>
      <c r="C4698" s="17">
        <v>43234</v>
      </c>
      <c r="D4698" s="13" t="s">
        <v>623</v>
      </c>
      <c r="E4698" s="13" t="s">
        <v>836</v>
      </c>
      <c r="F4698" s="13">
        <v>23</v>
      </c>
      <c r="G4698" s="13" t="s">
        <v>534</v>
      </c>
      <c r="H4698" s="13">
        <v>4</v>
      </c>
      <c r="I4698" s="13">
        <v>2</v>
      </c>
    </row>
    <row r="4699" spans="1:9">
      <c r="A4699" s="13">
        <v>4136</v>
      </c>
      <c r="B4699" s="17">
        <v>42918</v>
      </c>
      <c r="C4699" s="17">
        <v>42926</v>
      </c>
      <c r="D4699" s="13" t="s">
        <v>1085</v>
      </c>
      <c r="E4699" s="13" t="s">
        <v>138</v>
      </c>
      <c r="F4699" s="13">
        <v>20</v>
      </c>
      <c r="G4699" s="13" t="s">
        <v>538</v>
      </c>
      <c r="H4699" s="13">
        <v>5</v>
      </c>
      <c r="I4699" s="13">
        <v>2</v>
      </c>
    </row>
    <row r="4700" spans="1:9">
      <c r="A4700" s="13">
        <v>4136</v>
      </c>
      <c r="B4700" s="17">
        <v>43229</v>
      </c>
      <c r="C4700" s="17">
        <v>43234</v>
      </c>
      <c r="D4700" s="13" t="s">
        <v>623</v>
      </c>
      <c r="E4700" s="13" t="s">
        <v>836</v>
      </c>
      <c r="F4700" s="13">
        <v>23</v>
      </c>
      <c r="G4700" s="13" t="s">
        <v>534</v>
      </c>
      <c r="H4700" s="13">
        <v>4</v>
      </c>
      <c r="I4700" s="13">
        <v>2</v>
      </c>
    </row>
    <row r="4701" spans="1:9">
      <c r="A4701" s="13">
        <v>4136</v>
      </c>
      <c r="B4701" s="17">
        <v>42918</v>
      </c>
      <c r="C4701" s="17">
        <v>42926</v>
      </c>
      <c r="D4701" s="13" t="s">
        <v>1085</v>
      </c>
      <c r="E4701" s="13" t="s">
        <v>138</v>
      </c>
      <c r="F4701" s="13">
        <v>20</v>
      </c>
      <c r="G4701" s="13" t="s">
        <v>538</v>
      </c>
      <c r="H4701" s="13">
        <v>5</v>
      </c>
      <c r="I4701" s="13">
        <v>2</v>
      </c>
    </row>
    <row r="4702" spans="1:9">
      <c r="A4702" s="13">
        <v>4137</v>
      </c>
      <c r="B4702" s="17">
        <v>42920</v>
      </c>
      <c r="C4702" s="17">
        <v>42923</v>
      </c>
      <c r="D4702" s="13" t="s">
        <v>748</v>
      </c>
      <c r="E4702" s="13" t="s">
        <v>1050</v>
      </c>
      <c r="F4702" s="13">
        <v>15</v>
      </c>
      <c r="G4702" s="13" t="s">
        <v>491</v>
      </c>
      <c r="H4702" s="13">
        <v>4</v>
      </c>
      <c r="I4702" s="13">
        <v>2</v>
      </c>
    </row>
    <row r="4703" spans="1:9">
      <c r="A4703" s="13">
        <v>4137</v>
      </c>
      <c r="B4703" s="17">
        <v>42920</v>
      </c>
      <c r="C4703" s="17">
        <v>42923</v>
      </c>
      <c r="D4703" s="13" t="s">
        <v>748</v>
      </c>
      <c r="E4703" s="13" t="s">
        <v>1050</v>
      </c>
      <c r="F4703" s="13">
        <v>15</v>
      </c>
      <c r="G4703" s="13" t="s">
        <v>491</v>
      </c>
      <c r="H4703" s="13">
        <v>4</v>
      </c>
      <c r="I4703" s="13">
        <v>2</v>
      </c>
    </row>
    <row r="4704" spans="1:9">
      <c r="A4704" s="13">
        <v>4138</v>
      </c>
      <c r="B4704" s="17">
        <v>43249</v>
      </c>
      <c r="C4704" s="17" t="s">
        <v>138</v>
      </c>
      <c r="D4704" s="13" t="s">
        <v>698</v>
      </c>
      <c r="E4704" s="13" t="s">
        <v>699</v>
      </c>
      <c r="F4704" s="13">
        <v>23</v>
      </c>
      <c r="G4704" s="13" t="s">
        <v>495</v>
      </c>
      <c r="H4704" s="13">
        <v>3</v>
      </c>
      <c r="I4704" s="13">
        <v>1</v>
      </c>
    </row>
    <row r="4705" spans="1:9">
      <c r="A4705" s="13">
        <v>4138</v>
      </c>
      <c r="B4705" s="17">
        <v>43249</v>
      </c>
      <c r="C4705" s="17" t="s">
        <v>138</v>
      </c>
      <c r="D4705" s="13" t="s">
        <v>698</v>
      </c>
      <c r="E4705" s="13" t="s">
        <v>699</v>
      </c>
      <c r="F4705" s="13">
        <v>23</v>
      </c>
      <c r="G4705" s="13" t="s">
        <v>495</v>
      </c>
      <c r="H4705" s="13">
        <v>3</v>
      </c>
      <c r="I4705" s="13">
        <v>1</v>
      </c>
    </row>
    <row r="4706" spans="1:9">
      <c r="A4706" s="13">
        <v>4140</v>
      </c>
      <c r="B4706" s="17">
        <v>42986</v>
      </c>
      <c r="C4706" s="17">
        <v>42990</v>
      </c>
      <c r="D4706" s="13" t="s">
        <v>734</v>
      </c>
      <c r="E4706" s="13" t="s">
        <v>1060</v>
      </c>
      <c r="F4706" s="13">
        <v>24</v>
      </c>
      <c r="G4706" s="13" t="s">
        <v>534</v>
      </c>
      <c r="H4706" s="13">
        <v>4</v>
      </c>
      <c r="I4706" s="13">
        <v>1</v>
      </c>
    </row>
    <row r="4707" spans="1:9">
      <c r="A4707" s="13">
        <v>4140</v>
      </c>
      <c r="B4707" s="17">
        <v>42986</v>
      </c>
      <c r="C4707" s="17">
        <v>42990</v>
      </c>
      <c r="D4707" s="13" t="s">
        <v>734</v>
      </c>
      <c r="E4707" s="13" t="s">
        <v>1060</v>
      </c>
      <c r="F4707" s="13">
        <v>24</v>
      </c>
      <c r="G4707" s="13" t="s">
        <v>534</v>
      </c>
      <c r="H4707" s="13">
        <v>4</v>
      </c>
      <c r="I4707" s="13">
        <v>1</v>
      </c>
    </row>
    <row r="4708" spans="1:9">
      <c r="A4708" s="13">
        <v>4141</v>
      </c>
      <c r="B4708" s="17">
        <v>43106</v>
      </c>
      <c r="C4708" s="17">
        <v>43114</v>
      </c>
      <c r="D4708" s="13" t="s">
        <v>908</v>
      </c>
      <c r="E4708" s="13" t="s">
        <v>628</v>
      </c>
      <c r="F4708" s="13">
        <v>2</v>
      </c>
      <c r="G4708" s="13" t="s">
        <v>503</v>
      </c>
      <c r="H4708" s="13">
        <v>4</v>
      </c>
      <c r="I4708" s="13">
        <v>1</v>
      </c>
    </row>
    <row r="4709" spans="1:9">
      <c r="A4709" s="13">
        <v>4141</v>
      </c>
      <c r="B4709" s="17">
        <v>43106</v>
      </c>
      <c r="C4709" s="17">
        <v>43114</v>
      </c>
      <c r="D4709" s="13" t="s">
        <v>908</v>
      </c>
      <c r="E4709" s="13" t="s">
        <v>628</v>
      </c>
      <c r="F4709" s="13">
        <v>2</v>
      </c>
      <c r="G4709" s="13" t="s">
        <v>503</v>
      </c>
      <c r="H4709" s="13">
        <v>4</v>
      </c>
      <c r="I4709" s="13">
        <v>1</v>
      </c>
    </row>
    <row r="4710" spans="1:9">
      <c r="A4710" s="13">
        <v>4142</v>
      </c>
      <c r="B4710" s="17">
        <v>42912</v>
      </c>
      <c r="C4710" s="17">
        <v>42915</v>
      </c>
      <c r="D4710" s="13" t="s">
        <v>606</v>
      </c>
      <c r="E4710" s="13" t="s">
        <v>1052</v>
      </c>
      <c r="F4710" s="13">
        <v>13</v>
      </c>
      <c r="G4710" s="13" t="s">
        <v>499</v>
      </c>
      <c r="H4710" s="13">
        <v>1</v>
      </c>
      <c r="I4710" s="13">
        <v>2</v>
      </c>
    </row>
    <row r="4711" spans="1:9">
      <c r="A4711" s="13">
        <v>4142</v>
      </c>
      <c r="B4711" s="17">
        <v>42888</v>
      </c>
      <c r="C4711" s="17">
        <v>42892</v>
      </c>
      <c r="D4711" s="13" t="s">
        <v>1006</v>
      </c>
      <c r="E4711" s="13" t="s">
        <v>1007</v>
      </c>
      <c r="F4711" s="13">
        <v>21</v>
      </c>
      <c r="G4711" s="13" t="s">
        <v>511</v>
      </c>
      <c r="H4711" s="13">
        <v>4</v>
      </c>
      <c r="I4711" s="13">
        <v>1</v>
      </c>
    </row>
    <row r="4712" spans="1:9">
      <c r="A4712" s="13">
        <v>4142</v>
      </c>
      <c r="B4712" s="17">
        <v>42912</v>
      </c>
      <c r="C4712" s="17">
        <v>42915</v>
      </c>
      <c r="D4712" s="13" t="s">
        <v>606</v>
      </c>
      <c r="E4712" s="13" t="s">
        <v>1052</v>
      </c>
      <c r="F4712" s="13">
        <v>13</v>
      </c>
      <c r="G4712" s="13" t="s">
        <v>499</v>
      </c>
      <c r="H4712" s="13">
        <v>1</v>
      </c>
      <c r="I4712" s="13">
        <v>2</v>
      </c>
    </row>
    <row r="4713" spans="1:9">
      <c r="A4713" s="13">
        <v>4142</v>
      </c>
      <c r="B4713" s="17">
        <v>42888</v>
      </c>
      <c r="C4713" s="17">
        <v>42892</v>
      </c>
      <c r="D4713" s="13" t="s">
        <v>1006</v>
      </c>
      <c r="E4713" s="13" t="s">
        <v>1007</v>
      </c>
      <c r="F4713" s="13">
        <v>21</v>
      </c>
      <c r="G4713" s="13" t="s">
        <v>511</v>
      </c>
      <c r="H4713" s="13">
        <v>4</v>
      </c>
      <c r="I4713" s="13">
        <v>1</v>
      </c>
    </row>
    <row r="4714" spans="1:9">
      <c r="A4714" s="13">
        <v>4143</v>
      </c>
      <c r="B4714" s="17">
        <v>43101</v>
      </c>
      <c r="C4714" s="17">
        <v>43103</v>
      </c>
      <c r="D4714" s="13" t="s">
        <v>616</v>
      </c>
      <c r="E4714" s="13" t="s">
        <v>630</v>
      </c>
      <c r="F4714" s="13">
        <v>25</v>
      </c>
      <c r="G4714" s="13" t="s">
        <v>511</v>
      </c>
      <c r="H4714" s="13">
        <v>5</v>
      </c>
      <c r="I4714" s="13">
        <v>1</v>
      </c>
    </row>
    <row r="4715" spans="1:9">
      <c r="A4715" s="13">
        <v>4143</v>
      </c>
      <c r="B4715" s="17">
        <v>43101</v>
      </c>
      <c r="C4715" s="17">
        <v>43103</v>
      </c>
      <c r="D4715" s="13" t="s">
        <v>616</v>
      </c>
      <c r="E4715" s="13" t="s">
        <v>630</v>
      </c>
      <c r="F4715" s="13">
        <v>25</v>
      </c>
      <c r="G4715" s="13" t="s">
        <v>511</v>
      </c>
      <c r="H4715" s="13">
        <v>5</v>
      </c>
      <c r="I4715" s="13">
        <v>1</v>
      </c>
    </row>
    <row r="4716" spans="1:9">
      <c r="A4716" s="13">
        <v>4144</v>
      </c>
      <c r="B4716" s="17">
        <v>43202</v>
      </c>
      <c r="C4716" s="17">
        <v>43206</v>
      </c>
      <c r="D4716" s="13" t="s">
        <v>805</v>
      </c>
      <c r="E4716" s="13" t="s">
        <v>806</v>
      </c>
      <c r="F4716" s="13">
        <v>27</v>
      </c>
      <c r="G4716" s="13" t="s">
        <v>487</v>
      </c>
      <c r="H4716" s="13">
        <v>4</v>
      </c>
      <c r="I4716" s="13">
        <v>1</v>
      </c>
    </row>
    <row r="4717" spans="1:9">
      <c r="A4717" s="13">
        <v>4144</v>
      </c>
      <c r="B4717" s="17">
        <v>43202</v>
      </c>
      <c r="C4717" s="17">
        <v>43206</v>
      </c>
      <c r="D4717" s="13" t="s">
        <v>805</v>
      </c>
      <c r="E4717" s="13" t="s">
        <v>806</v>
      </c>
      <c r="F4717" s="13">
        <v>27</v>
      </c>
      <c r="G4717" s="13" t="s">
        <v>487</v>
      </c>
      <c r="H4717" s="13">
        <v>4</v>
      </c>
      <c r="I4717" s="13">
        <v>1</v>
      </c>
    </row>
    <row r="4718" spans="1:9">
      <c r="A4718" s="13">
        <v>4145</v>
      </c>
      <c r="B4718" s="17">
        <v>43218</v>
      </c>
      <c r="C4718" s="17">
        <v>43226</v>
      </c>
      <c r="D4718" s="13" t="s">
        <v>1072</v>
      </c>
      <c r="E4718" s="13" t="s">
        <v>628</v>
      </c>
      <c r="F4718" s="13">
        <v>16</v>
      </c>
      <c r="G4718" s="13" t="s">
        <v>523</v>
      </c>
      <c r="H4718" s="13">
        <v>4</v>
      </c>
      <c r="I4718" s="13">
        <v>1</v>
      </c>
    </row>
    <row r="4719" spans="1:9">
      <c r="A4719" s="13">
        <v>4145</v>
      </c>
      <c r="B4719" s="17">
        <v>43160</v>
      </c>
      <c r="C4719" s="17">
        <v>43164</v>
      </c>
      <c r="D4719" s="13" t="s">
        <v>1031</v>
      </c>
      <c r="E4719" s="13" t="s">
        <v>1032</v>
      </c>
      <c r="F4719" s="13">
        <v>20</v>
      </c>
      <c r="G4719" s="13" t="s">
        <v>479</v>
      </c>
      <c r="H4719" s="13">
        <v>4</v>
      </c>
      <c r="I4719" s="13">
        <v>2</v>
      </c>
    </row>
    <row r="4720" spans="1:9">
      <c r="A4720" s="13">
        <v>4145</v>
      </c>
      <c r="B4720" s="17">
        <v>43218</v>
      </c>
      <c r="C4720" s="17">
        <v>43226</v>
      </c>
      <c r="D4720" s="13" t="s">
        <v>1072</v>
      </c>
      <c r="E4720" s="13" t="s">
        <v>628</v>
      </c>
      <c r="F4720" s="13">
        <v>16</v>
      </c>
      <c r="G4720" s="13" t="s">
        <v>523</v>
      </c>
      <c r="H4720" s="13">
        <v>4</v>
      </c>
      <c r="I4720" s="13">
        <v>1</v>
      </c>
    </row>
    <row r="4721" spans="1:9">
      <c r="A4721" s="13">
        <v>4145</v>
      </c>
      <c r="B4721" s="17">
        <v>43160</v>
      </c>
      <c r="C4721" s="17">
        <v>43164</v>
      </c>
      <c r="D4721" s="13" t="s">
        <v>1031</v>
      </c>
      <c r="E4721" s="13" t="s">
        <v>1032</v>
      </c>
      <c r="F4721" s="13">
        <v>20</v>
      </c>
      <c r="G4721" s="13" t="s">
        <v>479</v>
      </c>
      <c r="H4721" s="13">
        <v>4</v>
      </c>
      <c r="I4721" s="13">
        <v>2</v>
      </c>
    </row>
    <row r="4722" spans="1:9">
      <c r="A4722" s="13">
        <v>4147</v>
      </c>
      <c r="B4722" s="17">
        <v>43180</v>
      </c>
      <c r="C4722" s="17">
        <v>43189</v>
      </c>
      <c r="D4722" s="13" t="s">
        <v>1095</v>
      </c>
      <c r="E4722" s="13" t="s">
        <v>1096</v>
      </c>
      <c r="F4722" s="13">
        <v>14</v>
      </c>
      <c r="G4722" s="13" t="s">
        <v>523</v>
      </c>
      <c r="H4722" s="13">
        <v>4</v>
      </c>
      <c r="I4722" s="13">
        <v>2</v>
      </c>
    </row>
    <row r="4723" spans="1:9">
      <c r="A4723" s="13">
        <v>4147</v>
      </c>
      <c r="B4723" s="17">
        <v>43180</v>
      </c>
      <c r="C4723" s="17">
        <v>43189</v>
      </c>
      <c r="D4723" s="13" t="s">
        <v>1095</v>
      </c>
      <c r="E4723" s="13" t="s">
        <v>1096</v>
      </c>
      <c r="F4723" s="13">
        <v>14</v>
      </c>
      <c r="G4723" s="13" t="s">
        <v>523</v>
      </c>
      <c r="H4723" s="13">
        <v>4</v>
      </c>
      <c r="I4723" s="13">
        <v>2</v>
      </c>
    </row>
    <row r="4724" spans="1:9">
      <c r="A4724" s="13">
        <v>4148</v>
      </c>
      <c r="B4724" s="17">
        <v>43024</v>
      </c>
      <c r="C4724" s="17">
        <v>43026</v>
      </c>
      <c r="D4724" s="13" t="s">
        <v>870</v>
      </c>
      <c r="E4724" s="13" t="s">
        <v>138</v>
      </c>
      <c r="F4724" s="13">
        <v>2</v>
      </c>
      <c r="G4724" s="13" t="s">
        <v>527</v>
      </c>
      <c r="H4724" s="13">
        <v>5</v>
      </c>
      <c r="I4724" s="13">
        <v>2</v>
      </c>
    </row>
    <row r="4725" spans="1:9">
      <c r="A4725" s="13">
        <v>4148</v>
      </c>
      <c r="B4725" s="17">
        <v>43154</v>
      </c>
      <c r="C4725" s="17">
        <v>43158</v>
      </c>
      <c r="D4725" s="13" t="s">
        <v>795</v>
      </c>
      <c r="E4725" s="13" t="s">
        <v>963</v>
      </c>
      <c r="F4725" s="13">
        <v>2</v>
      </c>
      <c r="G4725" s="13" t="s">
        <v>507</v>
      </c>
      <c r="H4725" s="13">
        <v>1</v>
      </c>
      <c r="I4725" s="13">
        <v>2</v>
      </c>
    </row>
    <row r="4726" spans="1:9">
      <c r="A4726" s="13">
        <v>4148</v>
      </c>
      <c r="B4726" s="17">
        <v>43024</v>
      </c>
      <c r="C4726" s="17">
        <v>43026</v>
      </c>
      <c r="D4726" s="13" t="s">
        <v>870</v>
      </c>
      <c r="E4726" s="13" t="s">
        <v>138</v>
      </c>
      <c r="F4726" s="13">
        <v>2</v>
      </c>
      <c r="G4726" s="13" t="s">
        <v>527</v>
      </c>
      <c r="H4726" s="13">
        <v>5</v>
      </c>
      <c r="I4726" s="13">
        <v>2</v>
      </c>
    </row>
    <row r="4727" spans="1:9">
      <c r="A4727" s="13">
        <v>4148</v>
      </c>
      <c r="B4727" s="17">
        <v>43154</v>
      </c>
      <c r="C4727" s="17">
        <v>43158</v>
      </c>
      <c r="D4727" s="13" t="s">
        <v>795</v>
      </c>
      <c r="E4727" s="13" t="s">
        <v>963</v>
      </c>
      <c r="F4727" s="13">
        <v>2</v>
      </c>
      <c r="G4727" s="13" t="s">
        <v>507</v>
      </c>
      <c r="H4727" s="13">
        <v>1</v>
      </c>
      <c r="I4727" s="13">
        <v>2</v>
      </c>
    </row>
    <row r="4728" spans="1:9">
      <c r="A4728" s="13">
        <v>4149</v>
      </c>
      <c r="B4728" s="17">
        <v>43028</v>
      </c>
      <c r="C4728" s="17">
        <v>43037</v>
      </c>
      <c r="D4728" s="13" t="s">
        <v>935</v>
      </c>
      <c r="E4728" s="13" t="s">
        <v>936</v>
      </c>
      <c r="F4728" s="13">
        <v>6</v>
      </c>
      <c r="G4728" s="13" t="s">
        <v>507</v>
      </c>
      <c r="H4728" s="13">
        <v>3</v>
      </c>
      <c r="I4728" s="13">
        <v>1</v>
      </c>
    </row>
    <row r="4729" spans="1:9">
      <c r="A4729" s="13">
        <v>4149</v>
      </c>
      <c r="B4729" s="17">
        <v>43028</v>
      </c>
      <c r="C4729" s="17">
        <v>43037</v>
      </c>
      <c r="D4729" s="13" t="s">
        <v>935</v>
      </c>
      <c r="E4729" s="13" t="s">
        <v>936</v>
      </c>
      <c r="F4729" s="13">
        <v>6</v>
      </c>
      <c r="G4729" s="13" t="s">
        <v>507</v>
      </c>
      <c r="H4729" s="13">
        <v>3</v>
      </c>
      <c r="I4729" s="13">
        <v>1</v>
      </c>
    </row>
    <row r="4730" spans="1:9">
      <c r="A4730" s="13">
        <v>4150</v>
      </c>
      <c r="B4730" s="17">
        <v>42922</v>
      </c>
      <c r="C4730" s="17">
        <v>42925</v>
      </c>
      <c r="D4730" s="13" t="s">
        <v>717</v>
      </c>
      <c r="E4730" s="13" t="s">
        <v>138</v>
      </c>
      <c r="F4730" s="13">
        <v>21</v>
      </c>
      <c r="G4730" s="13" t="s">
        <v>527</v>
      </c>
      <c r="H4730" s="13">
        <v>3</v>
      </c>
      <c r="I4730" s="13">
        <v>2</v>
      </c>
    </row>
    <row r="4731" spans="1:9">
      <c r="A4731" s="13">
        <v>4150</v>
      </c>
      <c r="B4731" s="17">
        <v>42922</v>
      </c>
      <c r="C4731" s="17">
        <v>42925</v>
      </c>
      <c r="D4731" s="13" t="s">
        <v>717</v>
      </c>
      <c r="E4731" s="13" t="s">
        <v>138</v>
      </c>
      <c r="F4731" s="13">
        <v>21</v>
      </c>
      <c r="G4731" s="13" t="s">
        <v>527</v>
      </c>
      <c r="H4731" s="13">
        <v>3</v>
      </c>
      <c r="I4731" s="13">
        <v>2</v>
      </c>
    </row>
    <row r="4732" spans="1:9">
      <c r="A4732" s="13">
        <v>4153</v>
      </c>
      <c r="B4732" s="17">
        <v>42904</v>
      </c>
      <c r="C4732" s="17">
        <v>42907</v>
      </c>
      <c r="D4732" s="13" t="s">
        <v>1079</v>
      </c>
      <c r="E4732" s="13" t="s">
        <v>692</v>
      </c>
      <c r="F4732" s="13">
        <v>20</v>
      </c>
      <c r="G4732" s="13" t="s">
        <v>523</v>
      </c>
      <c r="H4732" s="13">
        <v>3</v>
      </c>
      <c r="I4732" s="13">
        <v>1</v>
      </c>
    </row>
    <row r="4733" spans="1:9">
      <c r="A4733" s="13">
        <v>4153</v>
      </c>
      <c r="B4733" s="17">
        <v>43044</v>
      </c>
      <c r="C4733" s="17">
        <v>43046</v>
      </c>
      <c r="D4733" s="13" t="s">
        <v>619</v>
      </c>
      <c r="E4733" s="13" t="s">
        <v>616</v>
      </c>
      <c r="F4733" s="13">
        <v>21</v>
      </c>
      <c r="G4733" s="13" t="s">
        <v>538</v>
      </c>
      <c r="H4733" s="13">
        <v>4</v>
      </c>
      <c r="I4733" s="13">
        <v>2</v>
      </c>
    </row>
    <row r="4734" spans="1:9">
      <c r="A4734" s="13">
        <v>4153</v>
      </c>
      <c r="B4734" s="17">
        <v>42904</v>
      </c>
      <c r="C4734" s="17">
        <v>42907</v>
      </c>
      <c r="D4734" s="13" t="s">
        <v>1079</v>
      </c>
      <c r="E4734" s="13" t="s">
        <v>692</v>
      </c>
      <c r="F4734" s="13">
        <v>20</v>
      </c>
      <c r="G4734" s="13" t="s">
        <v>523</v>
      </c>
      <c r="H4734" s="13">
        <v>3</v>
      </c>
      <c r="I4734" s="13">
        <v>1</v>
      </c>
    </row>
    <row r="4735" spans="1:9">
      <c r="A4735" s="13">
        <v>4153</v>
      </c>
      <c r="B4735" s="17">
        <v>43044</v>
      </c>
      <c r="C4735" s="17">
        <v>43046</v>
      </c>
      <c r="D4735" s="13" t="s">
        <v>619</v>
      </c>
      <c r="E4735" s="13" t="s">
        <v>616</v>
      </c>
      <c r="F4735" s="13">
        <v>21</v>
      </c>
      <c r="G4735" s="13" t="s">
        <v>538</v>
      </c>
      <c r="H4735" s="13">
        <v>4</v>
      </c>
      <c r="I4735" s="13">
        <v>2</v>
      </c>
    </row>
    <row r="4736" spans="1:9">
      <c r="A4736" s="13">
        <v>4154</v>
      </c>
      <c r="B4736" s="17">
        <v>43053</v>
      </c>
      <c r="C4736" s="17">
        <v>43060</v>
      </c>
      <c r="D4736" s="13" t="s">
        <v>620</v>
      </c>
      <c r="E4736" s="13" t="s">
        <v>863</v>
      </c>
      <c r="F4736" s="13">
        <v>22</v>
      </c>
      <c r="G4736" s="13" t="s">
        <v>503</v>
      </c>
      <c r="H4736" s="13">
        <v>5</v>
      </c>
      <c r="I4736" s="13">
        <v>1</v>
      </c>
    </row>
    <row r="4737" spans="1:9">
      <c r="A4737" s="13">
        <v>4154</v>
      </c>
      <c r="B4737" s="17">
        <v>42959</v>
      </c>
      <c r="C4737" s="17">
        <v>42962</v>
      </c>
      <c r="D4737" s="13" t="s">
        <v>769</v>
      </c>
      <c r="E4737" s="13" t="s">
        <v>138</v>
      </c>
      <c r="F4737" s="13">
        <v>4</v>
      </c>
      <c r="G4737" s="13" t="s">
        <v>495</v>
      </c>
      <c r="H4737" s="13">
        <v>5</v>
      </c>
      <c r="I4737" s="13">
        <v>1</v>
      </c>
    </row>
    <row r="4738" spans="1:9">
      <c r="A4738" s="13">
        <v>4154</v>
      </c>
      <c r="B4738" s="17">
        <v>43053</v>
      </c>
      <c r="C4738" s="17">
        <v>43060</v>
      </c>
      <c r="D4738" s="13" t="s">
        <v>620</v>
      </c>
      <c r="E4738" s="13" t="s">
        <v>863</v>
      </c>
      <c r="F4738" s="13">
        <v>22</v>
      </c>
      <c r="G4738" s="13" t="s">
        <v>503</v>
      </c>
      <c r="H4738" s="13">
        <v>5</v>
      </c>
      <c r="I4738" s="13">
        <v>1</v>
      </c>
    </row>
    <row r="4739" spans="1:9">
      <c r="A4739" s="13">
        <v>4154</v>
      </c>
      <c r="B4739" s="17">
        <v>42959</v>
      </c>
      <c r="C4739" s="17">
        <v>42962</v>
      </c>
      <c r="D4739" s="13" t="s">
        <v>769</v>
      </c>
      <c r="E4739" s="13" t="s">
        <v>138</v>
      </c>
      <c r="F4739" s="13">
        <v>4</v>
      </c>
      <c r="G4739" s="13" t="s">
        <v>495</v>
      </c>
      <c r="H4739" s="13">
        <v>5</v>
      </c>
      <c r="I4739" s="13">
        <v>1</v>
      </c>
    </row>
    <row r="4740" spans="1:9">
      <c r="A4740" s="13">
        <v>4155</v>
      </c>
      <c r="B4740" s="17">
        <v>43002</v>
      </c>
      <c r="C4740" s="17">
        <v>43005</v>
      </c>
      <c r="D4740" s="13" t="s">
        <v>821</v>
      </c>
      <c r="E4740" s="13" t="s">
        <v>1041</v>
      </c>
      <c r="F4740" s="13">
        <v>2</v>
      </c>
      <c r="G4740" s="13" t="s">
        <v>515</v>
      </c>
      <c r="H4740" s="13">
        <v>1</v>
      </c>
      <c r="I4740" s="13">
        <v>1</v>
      </c>
    </row>
    <row r="4741" spans="1:9">
      <c r="A4741" s="13">
        <v>4155</v>
      </c>
      <c r="B4741" s="17">
        <v>43002</v>
      </c>
      <c r="C4741" s="17">
        <v>43005</v>
      </c>
      <c r="D4741" s="13" t="s">
        <v>821</v>
      </c>
      <c r="E4741" s="13" t="s">
        <v>1041</v>
      </c>
      <c r="F4741" s="13">
        <v>2</v>
      </c>
      <c r="G4741" s="13" t="s">
        <v>515</v>
      </c>
      <c r="H4741" s="13">
        <v>1</v>
      </c>
      <c r="I4741" s="13">
        <v>1</v>
      </c>
    </row>
    <row r="4742" spans="1:9">
      <c r="A4742" s="13">
        <v>4156</v>
      </c>
      <c r="B4742" s="17">
        <v>43124</v>
      </c>
      <c r="C4742" s="17">
        <v>43128</v>
      </c>
      <c r="D4742" s="13" t="s">
        <v>855</v>
      </c>
      <c r="E4742" s="13" t="s">
        <v>856</v>
      </c>
      <c r="F4742" s="13">
        <v>10</v>
      </c>
      <c r="G4742" s="13" t="s">
        <v>531</v>
      </c>
      <c r="H4742" s="13">
        <v>5</v>
      </c>
      <c r="I4742" s="13">
        <v>1</v>
      </c>
    </row>
    <row r="4743" spans="1:9">
      <c r="A4743" s="13">
        <v>4156</v>
      </c>
      <c r="B4743" s="17">
        <v>43124</v>
      </c>
      <c r="C4743" s="17">
        <v>43128</v>
      </c>
      <c r="D4743" s="13" t="s">
        <v>855</v>
      </c>
      <c r="E4743" s="13" t="s">
        <v>856</v>
      </c>
      <c r="F4743" s="13">
        <v>10</v>
      </c>
      <c r="G4743" s="13" t="s">
        <v>531</v>
      </c>
      <c r="H4743" s="13">
        <v>5</v>
      </c>
      <c r="I4743" s="13">
        <v>1</v>
      </c>
    </row>
    <row r="4744" spans="1:9">
      <c r="A4744" s="13">
        <v>4157</v>
      </c>
      <c r="B4744" s="17">
        <v>42904</v>
      </c>
      <c r="C4744" s="17">
        <v>42913</v>
      </c>
      <c r="D4744" s="13" t="s">
        <v>700</v>
      </c>
      <c r="E4744" s="13" t="s">
        <v>701</v>
      </c>
      <c r="F4744" s="13">
        <v>26</v>
      </c>
      <c r="G4744" s="13" t="s">
        <v>491</v>
      </c>
      <c r="H4744" s="13">
        <v>1</v>
      </c>
      <c r="I4744" s="13">
        <v>1</v>
      </c>
    </row>
    <row r="4745" spans="1:9">
      <c r="A4745" s="13">
        <v>4157</v>
      </c>
      <c r="B4745" s="17">
        <v>42997</v>
      </c>
      <c r="C4745" s="17">
        <v>43004</v>
      </c>
      <c r="D4745" s="13" t="s">
        <v>686</v>
      </c>
      <c r="E4745" s="13" t="s">
        <v>734</v>
      </c>
      <c r="F4745" s="13">
        <v>4</v>
      </c>
      <c r="G4745" s="13" t="s">
        <v>495</v>
      </c>
      <c r="H4745" s="13">
        <v>2</v>
      </c>
      <c r="I4745" s="13">
        <v>1</v>
      </c>
    </row>
    <row r="4746" spans="1:9">
      <c r="A4746" s="13">
        <v>4157</v>
      </c>
      <c r="B4746" s="17">
        <v>42904</v>
      </c>
      <c r="C4746" s="17">
        <v>42913</v>
      </c>
      <c r="D4746" s="13" t="s">
        <v>700</v>
      </c>
      <c r="E4746" s="13" t="s">
        <v>701</v>
      </c>
      <c r="F4746" s="13">
        <v>26</v>
      </c>
      <c r="G4746" s="13" t="s">
        <v>491</v>
      </c>
      <c r="H4746" s="13">
        <v>1</v>
      </c>
      <c r="I4746" s="13">
        <v>1</v>
      </c>
    </row>
    <row r="4747" spans="1:9">
      <c r="A4747" s="13">
        <v>4157</v>
      </c>
      <c r="B4747" s="17">
        <v>42997</v>
      </c>
      <c r="C4747" s="17">
        <v>43004</v>
      </c>
      <c r="D4747" s="13" t="s">
        <v>686</v>
      </c>
      <c r="E4747" s="13" t="s">
        <v>734</v>
      </c>
      <c r="F4747" s="13">
        <v>4</v>
      </c>
      <c r="G4747" s="13" t="s">
        <v>495</v>
      </c>
      <c r="H4747" s="13">
        <v>2</v>
      </c>
      <c r="I4747" s="13">
        <v>1</v>
      </c>
    </row>
    <row r="4748" spans="1:9">
      <c r="A4748" s="13">
        <v>4159</v>
      </c>
      <c r="B4748" s="17">
        <v>43182</v>
      </c>
      <c r="C4748" s="17">
        <v>43185</v>
      </c>
      <c r="D4748" s="13" t="s">
        <v>820</v>
      </c>
      <c r="E4748" s="13" t="s">
        <v>138</v>
      </c>
      <c r="F4748" s="13">
        <v>22</v>
      </c>
      <c r="G4748" s="13" t="s">
        <v>515</v>
      </c>
      <c r="H4748" s="13">
        <v>4</v>
      </c>
      <c r="I4748" s="13">
        <v>2</v>
      </c>
    </row>
    <row r="4749" spans="1:9">
      <c r="A4749" s="13">
        <v>4159</v>
      </c>
      <c r="B4749" s="17">
        <v>43182</v>
      </c>
      <c r="C4749" s="17">
        <v>43185</v>
      </c>
      <c r="D4749" s="13" t="s">
        <v>820</v>
      </c>
      <c r="E4749" s="13" t="s">
        <v>138</v>
      </c>
      <c r="F4749" s="13">
        <v>22</v>
      </c>
      <c r="G4749" s="13" t="s">
        <v>515</v>
      </c>
      <c r="H4749" s="13">
        <v>4</v>
      </c>
      <c r="I4749" s="13">
        <v>2</v>
      </c>
    </row>
    <row r="4750" spans="1:9">
      <c r="A4750" s="13">
        <v>4160</v>
      </c>
      <c r="B4750" s="17">
        <v>42985</v>
      </c>
      <c r="C4750" s="17">
        <v>42986</v>
      </c>
      <c r="D4750" s="13" t="s">
        <v>916</v>
      </c>
      <c r="E4750" s="13" t="s">
        <v>795</v>
      </c>
      <c r="F4750" s="13">
        <v>22</v>
      </c>
      <c r="G4750" s="13" t="s">
        <v>531</v>
      </c>
      <c r="H4750" s="13">
        <v>4</v>
      </c>
      <c r="I4750" s="13">
        <v>2</v>
      </c>
    </row>
    <row r="4751" spans="1:9">
      <c r="A4751" s="13">
        <v>4160</v>
      </c>
      <c r="B4751" s="17">
        <v>42985</v>
      </c>
      <c r="C4751" s="17">
        <v>42986</v>
      </c>
      <c r="D4751" s="13" t="s">
        <v>916</v>
      </c>
      <c r="E4751" s="13" t="s">
        <v>795</v>
      </c>
      <c r="F4751" s="13">
        <v>22</v>
      </c>
      <c r="G4751" s="13" t="s">
        <v>531</v>
      </c>
      <c r="H4751" s="13">
        <v>4</v>
      </c>
      <c r="I4751" s="13">
        <v>2</v>
      </c>
    </row>
    <row r="4752" spans="1:9">
      <c r="A4752" s="13">
        <v>4162</v>
      </c>
      <c r="B4752" s="17">
        <v>43159</v>
      </c>
      <c r="C4752" s="17">
        <v>43167</v>
      </c>
      <c r="D4752" s="13" t="s">
        <v>805</v>
      </c>
      <c r="E4752" s="13" t="s">
        <v>806</v>
      </c>
      <c r="F4752" s="13">
        <v>1</v>
      </c>
      <c r="G4752" s="13" t="s">
        <v>487</v>
      </c>
      <c r="H4752" s="13">
        <v>4</v>
      </c>
      <c r="I4752" s="13">
        <v>2</v>
      </c>
    </row>
    <row r="4753" spans="1:9">
      <c r="A4753" s="13">
        <v>4162</v>
      </c>
      <c r="B4753" s="17">
        <v>43159</v>
      </c>
      <c r="C4753" s="17">
        <v>43167</v>
      </c>
      <c r="D4753" s="13" t="s">
        <v>805</v>
      </c>
      <c r="E4753" s="13" t="s">
        <v>806</v>
      </c>
      <c r="F4753" s="13">
        <v>1</v>
      </c>
      <c r="G4753" s="13" t="s">
        <v>487</v>
      </c>
      <c r="H4753" s="13">
        <v>4</v>
      </c>
      <c r="I4753" s="13">
        <v>2</v>
      </c>
    </row>
    <row r="4754" spans="1:9">
      <c r="A4754" s="13">
        <v>4163</v>
      </c>
      <c r="B4754" s="17">
        <v>42896</v>
      </c>
      <c r="C4754" s="17">
        <v>42905</v>
      </c>
      <c r="D4754" s="13" t="s">
        <v>616</v>
      </c>
      <c r="E4754" s="13" t="s">
        <v>628</v>
      </c>
      <c r="F4754" s="13">
        <v>15</v>
      </c>
      <c r="G4754" s="13" t="s">
        <v>483</v>
      </c>
      <c r="H4754" s="13">
        <v>1</v>
      </c>
      <c r="I4754" s="13">
        <v>1</v>
      </c>
    </row>
    <row r="4755" spans="1:9">
      <c r="A4755" s="13">
        <v>4163</v>
      </c>
      <c r="B4755" s="17">
        <v>43215</v>
      </c>
      <c r="C4755" s="17">
        <v>43217</v>
      </c>
      <c r="D4755" s="13" t="s">
        <v>714</v>
      </c>
      <c r="E4755" s="13" t="s">
        <v>138</v>
      </c>
      <c r="F4755" s="13">
        <v>4</v>
      </c>
      <c r="G4755" s="13" t="s">
        <v>527</v>
      </c>
      <c r="H4755" s="13">
        <v>4</v>
      </c>
      <c r="I4755" s="13">
        <v>1</v>
      </c>
    </row>
    <row r="4756" spans="1:9">
      <c r="A4756" s="13">
        <v>4163</v>
      </c>
      <c r="B4756" s="17">
        <v>42896</v>
      </c>
      <c r="C4756" s="17">
        <v>42905</v>
      </c>
      <c r="D4756" s="13" t="s">
        <v>616</v>
      </c>
      <c r="E4756" s="13" t="s">
        <v>628</v>
      </c>
      <c r="F4756" s="13">
        <v>15</v>
      </c>
      <c r="G4756" s="13" t="s">
        <v>483</v>
      </c>
      <c r="H4756" s="13">
        <v>1</v>
      </c>
      <c r="I4756" s="13">
        <v>1</v>
      </c>
    </row>
    <row r="4757" spans="1:9">
      <c r="A4757" s="13">
        <v>4163</v>
      </c>
      <c r="B4757" s="17">
        <v>43215</v>
      </c>
      <c r="C4757" s="17">
        <v>43217</v>
      </c>
      <c r="D4757" s="13" t="s">
        <v>714</v>
      </c>
      <c r="E4757" s="13" t="s">
        <v>138</v>
      </c>
      <c r="F4757" s="13">
        <v>4</v>
      </c>
      <c r="G4757" s="13" t="s">
        <v>527</v>
      </c>
      <c r="H4757" s="13">
        <v>4</v>
      </c>
      <c r="I4757" s="13">
        <v>1</v>
      </c>
    </row>
    <row r="4758" spans="1:9">
      <c r="A4758" s="13">
        <v>4164</v>
      </c>
      <c r="B4758" s="17">
        <v>43148</v>
      </c>
      <c r="C4758" s="17">
        <v>43154</v>
      </c>
      <c r="D4758" s="13" t="s">
        <v>950</v>
      </c>
      <c r="E4758" s="13" t="s">
        <v>951</v>
      </c>
      <c r="F4758" s="13">
        <v>17</v>
      </c>
      <c r="G4758" s="13" t="s">
        <v>503</v>
      </c>
      <c r="H4758" s="13">
        <v>3</v>
      </c>
      <c r="I4758" s="13">
        <v>1</v>
      </c>
    </row>
    <row r="4759" spans="1:9">
      <c r="A4759" s="13">
        <v>4164</v>
      </c>
      <c r="B4759" s="17">
        <v>43148</v>
      </c>
      <c r="C4759" s="17">
        <v>43154</v>
      </c>
      <c r="D4759" s="13" t="s">
        <v>950</v>
      </c>
      <c r="E4759" s="13" t="s">
        <v>951</v>
      </c>
      <c r="F4759" s="13">
        <v>17</v>
      </c>
      <c r="G4759" s="13" t="s">
        <v>503</v>
      </c>
      <c r="H4759" s="13">
        <v>3</v>
      </c>
      <c r="I4759" s="13">
        <v>1</v>
      </c>
    </row>
    <row r="4760" spans="1:9">
      <c r="A4760" s="13">
        <v>4165</v>
      </c>
      <c r="B4760" s="17">
        <v>43010</v>
      </c>
      <c r="C4760" s="17">
        <v>43010</v>
      </c>
      <c r="D4760" s="13" t="s">
        <v>748</v>
      </c>
      <c r="E4760" s="13" t="s">
        <v>822</v>
      </c>
      <c r="F4760" s="13">
        <v>23</v>
      </c>
      <c r="G4760" s="13" t="s">
        <v>487</v>
      </c>
      <c r="H4760" s="13">
        <v>4</v>
      </c>
      <c r="I4760" s="13">
        <v>1</v>
      </c>
    </row>
    <row r="4761" spans="1:9">
      <c r="A4761" s="13">
        <v>4165</v>
      </c>
      <c r="B4761" s="17">
        <v>43010</v>
      </c>
      <c r="C4761" s="17">
        <v>43010</v>
      </c>
      <c r="D4761" s="13" t="s">
        <v>748</v>
      </c>
      <c r="E4761" s="13" t="s">
        <v>822</v>
      </c>
      <c r="F4761" s="13">
        <v>23</v>
      </c>
      <c r="G4761" s="13" t="s">
        <v>487</v>
      </c>
      <c r="H4761" s="13">
        <v>4</v>
      </c>
      <c r="I4761" s="13">
        <v>1</v>
      </c>
    </row>
    <row r="4762" spans="1:9">
      <c r="A4762" s="13">
        <v>4166</v>
      </c>
      <c r="B4762" s="17">
        <v>43066</v>
      </c>
      <c r="C4762" s="17">
        <v>43071</v>
      </c>
      <c r="D4762" s="13" t="s">
        <v>1067</v>
      </c>
      <c r="E4762" s="13" t="s">
        <v>138</v>
      </c>
      <c r="F4762" s="13">
        <v>10</v>
      </c>
      <c r="G4762" s="13" t="s">
        <v>511</v>
      </c>
      <c r="H4762" s="13">
        <v>3</v>
      </c>
      <c r="I4762" s="13">
        <v>2</v>
      </c>
    </row>
    <row r="4763" spans="1:9">
      <c r="A4763" s="13">
        <v>4166</v>
      </c>
      <c r="B4763" s="17">
        <v>43220</v>
      </c>
      <c r="C4763" s="17">
        <v>43221</v>
      </c>
      <c r="D4763" s="13" t="s">
        <v>619</v>
      </c>
      <c r="E4763" s="13" t="s">
        <v>620</v>
      </c>
      <c r="F4763" s="13">
        <v>1</v>
      </c>
      <c r="G4763" s="13" t="s">
        <v>538</v>
      </c>
      <c r="H4763" s="13">
        <v>5</v>
      </c>
      <c r="I4763" s="13">
        <v>2</v>
      </c>
    </row>
    <row r="4764" spans="1:9">
      <c r="A4764" s="13">
        <v>4166</v>
      </c>
      <c r="B4764" s="17">
        <v>43066</v>
      </c>
      <c r="C4764" s="17">
        <v>43071</v>
      </c>
      <c r="D4764" s="13" t="s">
        <v>1067</v>
      </c>
      <c r="E4764" s="13" t="s">
        <v>138</v>
      </c>
      <c r="F4764" s="13">
        <v>10</v>
      </c>
      <c r="G4764" s="13" t="s">
        <v>511</v>
      </c>
      <c r="H4764" s="13">
        <v>3</v>
      </c>
      <c r="I4764" s="13">
        <v>2</v>
      </c>
    </row>
    <row r="4765" spans="1:9">
      <c r="A4765" s="13">
        <v>4166</v>
      </c>
      <c r="B4765" s="17">
        <v>43220</v>
      </c>
      <c r="C4765" s="17">
        <v>43221</v>
      </c>
      <c r="D4765" s="13" t="s">
        <v>619</v>
      </c>
      <c r="E4765" s="13" t="s">
        <v>620</v>
      </c>
      <c r="F4765" s="13">
        <v>1</v>
      </c>
      <c r="G4765" s="13" t="s">
        <v>538</v>
      </c>
      <c r="H4765" s="13">
        <v>5</v>
      </c>
      <c r="I4765" s="13">
        <v>2</v>
      </c>
    </row>
    <row r="4766" spans="1:9">
      <c r="A4766" s="13">
        <v>4167</v>
      </c>
      <c r="B4766" s="17">
        <v>43043</v>
      </c>
      <c r="C4766" s="17">
        <v>43045</v>
      </c>
      <c r="D4766" s="13" t="s">
        <v>631</v>
      </c>
      <c r="E4766" s="13" t="s">
        <v>632</v>
      </c>
      <c r="F4766" s="13">
        <v>24</v>
      </c>
      <c r="G4766" s="13" t="s">
        <v>527</v>
      </c>
      <c r="H4766" s="13">
        <v>3</v>
      </c>
      <c r="I4766" s="13">
        <v>1</v>
      </c>
    </row>
    <row r="4767" spans="1:9">
      <c r="A4767" s="13">
        <v>4167</v>
      </c>
      <c r="B4767" s="17">
        <v>43043</v>
      </c>
      <c r="C4767" s="17">
        <v>43045</v>
      </c>
      <c r="D4767" s="13" t="s">
        <v>631</v>
      </c>
      <c r="E4767" s="13" t="s">
        <v>632</v>
      </c>
      <c r="F4767" s="13">
        <v>24</v>
      </c>
      <c r="G4767" s="13" t="s">
        <v>527</v>
      </c>
      <c r="H4767" s="13">
        <v>3</v>
      </c>
      <c r="I4767" s="13">
        <v>1</v>
      </c>
    </row>
    <row r="4768" spans="1:9">
      <c r="A4768" s="13">
        <v>4169</v>
      </c>
      <c r="B4768" s="17">
        <v>43131</v>
      </c>
      <c r="C4768" s="17">
        <v>43135</v>
      </c>
      <c r="D4768" s="13" t="s">
        <v>686</v>
      </c>
      <c r="E4768" s="13" t="s">
        <v>1061</v>
      </c>
      <c r="F4768" s="13">
        <v>1</v>
      </c>
      <c r="G4768" s="13" t="s">
        <v>479</v>
      </c>
      <c r="H4768" s="13">
        <v>4</v>
      </c>
      <c r="I4768" s="13">
        <v>1</v>
      </c>
    </row>
    <row r="4769" spans="1:9">
      <c r="A4769" s="13">
        <v>4169</v>
      </c>
      <c r="B4769" s="17">
        <v>43219</v>
      </c>
      <c r="C4769" s="17">
        <v>43224</v>
      </c>
      <c r="D4769" s="13" t="s">
        <v>927</v>
      </c>
      <c r="E4769" s="13" t="s">
        <v>138</v>
      </c>
      <c r="F4769" s="13">
        <v>5</v>
      </c>
      <c r="G4769" s="13" t="s">
        <v>507</v>
      </c>
      <c r="H4769" s="13">
        <v>1</v>
      </c>
      <c r="I4769" s="13">
        <v>1</v>
      </c>
    </row>
    <row r="4770" spans="1:9">
      <c r="A4770" s="13">
        <v>4169</v>
      </c>
      <c r="B4770" s="17">
        <v>43131</v>
      </c>
      <c r="C4770" s="17">
        <v>43135</v>
      </c>
      <c r="D4770" s="13" t="s">
        <v>686</v>
      </c>
      <c r="E4770" s="13" t="s">
        <v>1061</v>
      </c>
      <c r="F4770" s="13">
        <v>1</v>
      </c>
      <c r="G4770" s="13" t="s">
        <v>479</v>
      </c>
      <c r="H4770" s="13">
        <v>4</v>
      </c>
      <c r="I4770" s="13">
        <v>1</v>
      </c>
    </row>
    <row r="4771" spans="1:9">
      <c r="A4771" s="13">
        <v>4169</v>
      </c>
      <c r="B4771" s="17">
        <v>43219</v>
      </c>
      <c r="C4771" s="17">
        <v>43224</v>
      </c>
      <c r="D4771" s="13" t="s">
        <v>927</v>
      </c>
      <c r="E4771" s="13" t="s">
        <v>138</v>
      </c>
      <c r="F4771" s="13">
        <v>5</v>
      </c>
      <c r="G4771" s="13" t="s">
        <v>507</v>
      </c>
      <c r="H4771" s="13">
        <v>1</v>
      </c>
      <c r="I4771" s="13">
        <v>1</v>
      </c>
    </row>
    <row r="4772" spans="1:9">
      <c r="A4772" s="13">
        <v>4170</v>
      </c>
      <c r="B4772" s="17">
        <v>43187</v>
      </c>
      <c r="C4772" s="17">
        <v>43191</v>
      </c>
      <c r="D4772" s="13" t="s">
        <v>1028</v>
      </c>
      <c r="E4772" s="13" t="s">
        <v>1029</v>
      </c>
      <c r="F4772" s="13">
        <v>21</v>
      </c>
      <c r="G4772" s="13" t="s">
        <v>487</v>
      </c>
      <c r="H4772" s="13">
        <v>2</v>
      </c>
      <c r="I4772" s="13">
        <v>1</v>
      </c>
    </row>
    <row r="4773" spans="1:9">
      <c r="A4773" s="13">
        <v>4170</v>
      </c>
      <c r="B4773" s="17">
        <v>43067</v>
      </c>
      <c r="C4773" s="17">
        <v>43067</v>
      </c>
      <c r="D4773" s="13" t="s">
        <v>789</v>
      </c>
      <c r="E4773" s="13" t="s">
        <v>790</v>
      </c>
      <c r="F4773" s="13">
        <v>3</v>
      </c>
      <c r="G4773" s="13" t="s">
        <v>511</v>
      </c>
      <c r="H4773" s="13">
        <v>3</v>
      </c>
      <c r="I4773" s="13">
        <v>2</v>
      </c>
    </row>
    <row r="4774" spans="1:9">
      <c r="A4774" s="13">
        <v>4170</v>
      </c>
      <c r="B4774" s="17">
        <v>43187</v>
      </c>
      <c r="C4774" s="17">
        <v>43191</v>
      </c>
      <c r="D4774" s="13" t="s">
        <v>1028</v>
      </c>
      <c r="E4774" s="13" t="s">
        <v>1029</v>
      </c>
      <c r="F4774" s="13">
        <v>21</v>
      </c>
      <c r="G4774" s="13" t="s">
        <v>487</v>
      </c>
      <c r="H4774" s="13">
        <v>2</v>
      </c>
      <c r="I4774" s="13">
        <v>1</v>
      </c>
    </row>
    <row r="4775" spans="1:9">
      <c r="A4775" s="13">
        <v>4170</v>
      </c>
      <c r="B4775" s="17">
        <v>43067</v>
      </c>
      <c r="C4775" s="17">
        <v>43067</v>
      </c>
      <c r="D4775" s="13" t="s">
        <v>789</v>
      </c>
      <c r="E4775" s="13" t="s">
        <v>790</v>
      </c>
      <c r="F4775" s="13">
        <v>3</v>
      </c>
      <c r="G4775" s="13" t="s">
        <v>511</v>
      </c>
      <c r="H4775" s="13">
        <v>3</v>
      </c>
      <c r="I4775" s="13">
        <v>2</v>
      </c>
    </row>
    <row r="4776" spans="1:9">
      <c r="A4776" s="13">
        <v>4171</v>
      </c>
      <c r="B4776" s="17">
        <v>43194</v>
      </c>
      <c r="C4776" s="17">
        <v>43194</v>
      </c>
      <c r="D4776" s="13" t="s">
        <v>624</v>
      </c>
      <c r="E4776" s="13" t="s">
        <v>138</v>
      </c>
      <c r="F4776" s="13">
        <v>17</v>
      </c>
      <c r="G4776" s="13" t="s">
        <v>495</v>
      </c>
      <c r="H4776" s="13">
        <v>5</v>
      </c>
      <c r="I4776" s="13">
        <v>1</v>
      </c>
    </row>
    <row r="4777" spans="1:9">
      <c r="A4777" s="13">
        <v>4171</v>
      </c>
      <c r="B4777" s="17">
        <v>43194</v>
      </c>
      <c r="C4777" s="17">
        <v>43194</v>
      </c>
      <c r="D4777" s="13" t="s">
        <v>624</v>
      </c>
      <c r="E4777" s="13" t="s">
        <v>138</v>
      </c>
      <c r="F4777" s="13">
        <v>17</v>
      </c>
      <c r="G4777" s="13" t="s">
        <v>495</v>
      </c>
      <c r="H4777" s="13">
        <v>5</v>
      </c>
      <c r="I4777" s="13">
        <v>1</v>
      </c>
    </row>
    <row r="4778" spans="1:9">
      <c r="A4778" s="13">
        <v>4172</v>
      </c>
      <c r="B4778" s="17">
        <v>43210</v>
      </c>
      <c r="C4778" s="17">
        <v>43211</v>
      </c>
      <c r="D4778" s="13" t="s">
        <v>744</v>
      </c>
      <c r="E4778" s="13" t="s">
        <v>745</v>
      </c>
      <c r="F4778" s="13">
        <v>3</v>
      </c>
      <c r="G4778" s="13" t="s">
        <v>503</v>
      </c>
      <c r="H4778" s="13">
        <v>3</v>
      </c>
      <c r="I4778" s="13">
        <v>2</v>
      </c>
    </row>
    <row r="4779" spans="1:9">
      <c r="A4779" s="13">
        <v>4172</v>
      </c>
      <c r="B4779" s="17">
        <v>43203</v>
      </c>
      <c r="C4779" s="17">
        <v>43210</v>
      </c>
      <c r="D4779" s="13" t="s">
        <v>704</v>
      </c>
      <c r="E4779" s="13" t="s">
        <v>138</v>
      </c>
      <c r="F4779" s="13">
        <v>8</v>
      </c>
      <c r="G4779" s="13" t="s">
        <v>495</v>
      </c>
      <c r="H4779" s="13">
        <v>5</v>
      </c>
      <c r="I4779" s="13">
        <v>2</v>
      </c>
    </row>
    <row r="4780" spans="1:9">
      <c r="A4780" s="13">
        <v>4172</v>
      </c>
      <c r="B4780" s="17">
        <v>43210</v>
      </c>
      <c r="C4780" s="17">
        <v>43211</v>
      </c>
      <c r="D4780" s="13" t="s">
        <v>744</v>
      </c>
      <c r="E4780" s="13" t="s">
        <v>745</v>
      </c>
      <c r="F4780" s="13">
        <v>3</v>
      </c>
      <c r="G4780" s="13" t="s">
        <v>503</v>
      </c>
      <c r="H4780" s="13">
        <v>3</v>
      </c>
      <c r="I4780" s="13">
        <v>2</v>
      </c>
    </row>
    <row r="4781" spans="1:9">
      <c r="A4781" s="13">
        <v>4172</v>
      </c>
      <c r="B4781" s="17">
        <v>43203</v>
      </c>
      <c r="C4781" s="17">
        <v>43210</v>
      </c>
      <c r="D4781" s="13" t="s">
        <v>704</v>
      </c>
      <c r="E4781" s="13" t="s">
        <v>138</v>
      </c>
      <c r="F4781" s="13">
        <v>8</v>
      </c>
      <c r="G4781" s="13" t="s">
        <v>495</v>
      </c>
      <c r="H4781" s="13">
        <v>5</v>
      </c>
      <c r="I4781" s="13">
        <v>2</v>
      </c>
    </row>
    <row r="4782" spans="1:9">
      <c r="A4782" s="13">
        <v>4173</v>
      </c>
      <c r="B4782" s="17">
        <v>43107</v>
      </c>
      <c r="C4782" s="17">
        <v>43110</v>
      </c>
      <c r="D4782" s="13" t="s">
        <v>1085</v>
      </c>
      <c r="E4782" s="13" t="s">
        <v>138</v>
      </c>
      <c r="F4782" s="13">
        <v>25</v>
      </c>
      <c r="G4782" s="13" t="s">
        <v>507</v>
      </c>
      <c r="H4782" s="13">
        <v>4</v>
      </c>
      <c r="I4782" s="13">
        <v>1</v>
      </c>
    </row>
    <row r="4783" spans="1:9">
      <c r="A4783" s="13">
        <v>4173</v>
      </c>
      <c r="B4783" s="17">
        <v>43107</v>
      </c>
      <c r="C4783" s="17">
        <v>43110</v>
      </c>
      <c r="D4783" s="13" t="s">
        <v>1085</v>
      </c>
      <c r="E4783" s="13" t="s">
        <v>138</v>
      </c>
      <c r="F4783" s="13">
        <v>25</v>
      </c>
      <c r="G4783" s="13" t="s">
        <v>507</v>
      </c>
      <c r="H4783" s="13">
        <v>4</v>
      </c>
      <c r="I4783" s="13">
        <v>1</v>
      </c>
    </row>
    <row r="4784" spans="1:9">
      <c r="A4784" s="13">
        <v>4174</v>
      </c>
      <c r="B4784" s="17">
        <v>42941</v>
      </c>
      <c r="C4784" s="17">
        <v>42947</v>
      </c>
      <c r="D4784" s="13" t="s">
        <v>720</v>
      </c>
      <c r="E4784" s="13" t="s">
        <v>721</v>
      </c>
      <c r="F4784" s="13">
        <v>11</v>
      </c>
      <c r="G4784" s="13" t="s">
        <v>519</v>
      </c>
      <c r="H4784" s="13">
        <v>1</v>
      </c>
      <c r="I4784" s="13">
        <v>2</v>
      </c>
    </row>
    <row r="4785" spans="1:9">
      <c r="A4785" s="13">
        <v>4174</v>
      </c>
      <c r="B4785" s="17">
        <v>42941</v>
      </c>
      <c r="C4785" s="17">
        <v>42947</v>
      </c>
      <c r="D4785" s="13" t="s">
        <v>720</v>
      </c>
      <c r="E4785" s="13" t="s">
        <v>721</v>
      </c>
      <c r="F4785" s="13">
        <v>11</v>
      </c>
      <c r="G4785" s="13" t="s">
        <v>519</v>
      </c>
      <c r="H4785" s="13">
        <v>1</v>
      </c>
      <c r="I4785" s="13">
        <v>2</v>
      </c>
    </row>
    <row r="4786" spans="1:9">
      <c r="A4786" s="13">
        <v>4175</v>
      </c>
      <c r="B4786" s="17">
        <v>43101</v>
      </c>
      <c r="C4786" s="17">
        <v>43103</v>
      </c>
      <c r="D4786" s="13" t="s">
        <v>719</v>
      </c>
      <c r="E4786" s="13" t="s">
        <v>815</v>
      </c>
      <c r="F4786" s="13">
        <v>7</v>
      </c>
      <c r="G4786" s="13" t="s">
        <v>538</v>
      </c>
      <c r="H4786" s="13">
        <v>4</v>
      </c>
      <c r="I4786" s="13">
        <v>1</v>
      </c>
    </row>
    <row r="4787" spans="1:9">
      <c r="A4787" s="13">
        <v>4175</v>
      </c>
      <c r="B4787" s="17">
        <v>43124</v>
      </c>
      <c r="C4787" s="17">
        <v>43133</v>
      </c>
      <c r="D4787" s="13" t="s">
        <v>682</v>
      </c>
      <c r="E4787" s="13" t="s">
        <v>1064</v>
      </c>
      <c r="F4787" s="13">
        <v>11</v>
      </c>
      <c r="G4787" s="13" t="s">
        <v>491</v>
      </c>
      <c r="H4787" s="13">
        <v>5</v>
      </c>
      <c r="I4787" s="13">
        <v>1</v>
      </c>
    </row>
    <row r="4788" spans="1:9">
      <c r="A4788" s="13">
        <v>4175</v>
      </c>
      <c r="B4788" s="17">
        <v>43101</v>
      </c>
      <c r="C4788" s="17">
        <v>43103</v>
      </c>
      <c r="D4788" s="13" t="s">
        <v>719</v>
      </c>
      <c r="E4788" s="13" t="s">
        <v>815</v>
      </c>
      <c r="F4788" s="13">
        <v>7</v>
      </c>
      <c r="G4788" s="13" t="s">
        <v>538</v>
      </c>
      <c r="H4788" s="13">
        <v>4</v>
      </c>
      <c r="I4788" s="13">
        <v>1</v>
      </c>
    </row>
    <row r="4789" spans="1:9">
      <c r="A4789" s="13">
        <v>4175</v>
      </c>
      <c r="B4789" s="17">
        <v>43124</v>
      </c>
      <c r="C4789" s="17">
        <v>43133</v>
      </c>
      <c r="D4789" s="13" t="s">
        <v>682</v>
      </c>
      <c r="E4789" s="13" t="s">
        <v>1064</v>
      </c>
      <c r="F4789" s="13">
        <v>11</v>
      </c>
      <c r="G4789" s="13" t="s">
        <v>491</v>
      </c>
      <c r="H4789" s="13">
        <v>5</v>
      </c>
      <c r="I4789" s="13">
        <v>1</v>
      </c>
    </row>
    <row r="4790" spans="1:9">
      <c r="A4790" s="13">
        <v>4176</v>
      </c>
      <c r="B4790" s="17">
        <v>43063</v>
      </c>
      <c r="C4790" s="17">
        <v>43070</v>
      </c>
      <c r="D4790" s="13" t="s">
        <v>625</v>
      </c>
      <c r="E4790" s="13" t="s">
        <v>626</v>
      </c>
      <c r="F4790" s="13">
        <v>10</v>
      </c>
      <c r="G4790" s="13" t="s">
        <v>519</v>
      </c>
      <c r="H4790" s="13">
        <v>3</v>
      </c>
      <c r="I4790" s="13">
        <v>1</v>
      </c>
    </row>
    <row r="4791" spans="1:9">
      <c r="A4791" s="13">
        <v>4176</v>
      </c>
      <c r="B4791" s="17">
        <v>43163</v>
      </c>
      <c r="C4791" s="17">
        <v>43169</v>
      </c>
      <c r="D4791" s="13" t="s">
        <v>617</v>
      </c>
      <c r="E4791" s="13" t="s">
        <v>138</v>
      </c>
      <c r="F4791" s="13">
        <v>23</v>
      </c>
      <c r="G4791" s="13" t="s">
        <v>495</v>
      </c>
      <c r="H4791" s="13">
        <v>3</v>
      </c>
      <c r="I4791" s="13">
        <v>2</v>
      </c>
    </row>
    <row r="4792" spans="1:9">
      <c r="A4792" s="13">
        <v>4176</v>
      </c>
      <c r="B4792" s="17">
        <v>43063</v>
      </c>
      <c r="C4792" s="17">
        <v>43070</v>
      </c>
      <c r="D4792" s="13" t="s">
        <v>625</v>
      </c>
      <c r="E4792" s="13" t="s">
        <v>626</v>
      </c>
      <c r="F4792" s="13">
        <v>10</v>
      </c>
      <c r="G4792" s="13" t="s">
        <v>519</v>
      </c>
      <c r="H4792" s="13">
        <v>3</v>
      </c>
      <c r="I4792" s="13">
        <v>1</v>
      </c>
    </row>
    <row r="4793" spans="1:9">
      <c r="A4793" s="13">
        <v>4176</v>
      </c>
      <c r="B4793" s="17">
        <v>43163</v>
      </c>
      <c r="C4793" s="17">
        <v>43169</v>
      </c>
      <c r="D4793" s="13" t="s">
        <v>617</v>
      </c>
      <c r="E4793" s="13" t="s">
        <v>138</v>
      </c>
      <c r="F4793" s="13">
        <v>23</v>
      </c>
      <c r="G4793" s="13" t="s">
        <v>495</v>
      </c>
      <c r="H4793" s="13">
        <v>3</v>
      </c>
      <c r="I4793" s="13">
        <v>2</v>
      </c>
    </row>
    <row r="4794" spans="1:9">
      <c r="A4794" s="13">
        <v>4179</v>
      </c>
      <c r="B4794" s="17">
        <v>42927</v>
      </c>
      <c r="C4794" s="17">
        <v>42929</v>
      </c>
      <c r="D4794" s="13" t="s">
        <v>795</v>
      </c>
      <c r="E4794" s="13" t="s">
        <v>138</v>
      </c>
      <c r="F4794" s="13">
        <v>1</v>
      </c>
      <c r="G4794" s="13" t="s">
        <v>495</v>
      </c>
      <c r="H4794" s="13">
        <v>2</v>
      </c>
      <c r="I4794" s="13">
        <v>1</v>
      </c>
    </row>
    <row r="4795" spans="1:9">
      <c r="A4795" s="13">
        <v>4179</v>
      </c>
      <c r="B4795" s="17">
        <v>42927</v>
      </c>
      <c r="C4795" s="17">
        <v>42929</v>
      </c>
      <c r="D4795" s="13" t="s">
        <v>795</v>
      </c>
      <c r="E4795" s="13" t="s">
        <v>138</v>
      </c>
      <c r="F4795" s="13">
        <v>1</v>
      </c>
      <c r="G4795" s="13" t="s">
        <v>495</v>
      </c>
      <c r="H4795" s="13">
        <v>2</v>
      </c>
      <c r="I4795" s="13">
        <v>1</v>
      </c>
    </row>
    <row r="4796" spans="1:9">
      <c r="A4796" s="13">
        <v>4180</v>
      </c>
      <c r="B4796" s="17">
        <v>43177</v>
      </c>
      <c r="C4796" s="17">
        <v>43177</v>
      </c>
      <c r="D4796" s="13" t="s">
        <v>986</v>
      </c>
      <c r="E4796" s="13" t="s">
        <v>138</v>
      </c>
      <c r="F4796" s="13">
        <v>13</v>
      </c>
      <c r="G4796" s="13" t="s">
        <v>503</v>
      </c>
      <c r="H4796" s="13">
        <v>3</v>
      </c>
      <c r="I4796" s="13">
        <v>1</v>
      </c>
    </row>
    <row r="4797" spans="1:9">
      <c r="A4797" s="13">
        <v>4180</v>
      </c>
      <c r="B4797" s="17">
        <v>42976</v>
      </c>
      <c r="C4797" s="17">
        <v>42977</v>
      </c>
      <c r="D4797" s="13" t="s">
        <v>682</v>
      </c>
      <c r="E4797" s="13" t="s">
        <v>138</v>
      </c>
      <c r="F4797" s="13">
        <v>19</v>
      </c>
      <c r="G4797" s="13" t="s">
        <v>491</v>
      </c>
      <c r="H4797" s="13">
        <v>3</v>
      </c>
      <c r="I4797" s="13">
        <v>1</v>
      </c>
    </row>
    <row r="4798" spans="1:9">
      <c r="A4798" s="13">
        <v>4180</v>
      </c>
      <c r="B4798" s="17">
        <v>43177</v>
      </c>
      <c r="C4798" s="17">
        <v>43177</v>
      </c>
      <c r="D4798" s="13" t="s">
        <v>986</v>
      </c>
      <c r="E4798" s="13" t="s">
        <v>138</v>
      </c>
      <c r="F4798" s="13">
        <v>13</v>
      </c>
      <c r="G4798" s="13" t="s">
        <v>503</v>
      </c>
      <c r="H4798" s="13">
        <v>3</v>
      </c>
      <c r="I4798" s="13">
        <v>1</v>
      </c>
    </row>
    <row r="4799" spans="1:9">
      <c r="A4799" s="13">
        <v>4180</v>
      </c>
      <c r="B4799" s="17">
        <v>42976</v>
      </c>
      <c r="C4799" s="17">
        <v>42977</v>
      </c>
      <c r="D4799" s="13" t="s">
        <v>682</v>
      </c>
      <c r="E4799" s="13" t="s">
        <v>138</v>
      </c>
      <c r="F4799" s="13">
        <v>19</v>
      </c>
      <c r="G4799" s="13" t="s">
        <v>491</v>
      </c>
      <c r="H4799" s="13">
        <v>3</v>
      </c>
      <c r="I4799" s="13">
        <v>1</v>
      </c>
    </row>
    <row r="4800" spans="1:9">
      <c r="A4800" s="13">
        <v>4181</v>
      </c>
      <c r="B4800" s="17">
        <v>43014</v>
      </c>
      <c r="C4800" s="17">
        <v>43021</v>
      </c>
      <c r="D4800" s="13" t="s">
        <v>920</v>
      </c>
      <c r="E4800" s="13" t="s">
        <v>628</v>
      </c>
      <c r="F4800" s="13">
        <v>7</v>
      </c>
      <c r="G4800" s="13" t="s">
        <v>483</v>
      </c>
      <c r="H4800" s="13">
        <v>1</v>
      </c>
      <c r="I4800" s="13">
        <v>2</v>
      </c>
    </row>
    <row r="4801" spans="1:9">
      <c r="A4801" s="13">
        <v>4181</v>
      </c>
      <c r="B4801" s="17">
        <v>43014</v>
      </c>
      <c r="C4801" s="17">
        <v>43021</v>
      </c>
      <c r="D4801" s="13" t="s">
        <v>920</v>
      </c>
      <c r="E4801" s="13" t="s">
        <v>628</v>
      </c>
      <c r="F4801" s="13">
        <v>7</v>
      </c>
      <c r="G4801" s="13" t="s">
        <v>483</v>
      </c>
      <c r="H4801" s="13">
        <v>1</v>
      </c>
      <c r="I4801" s="13">
        <v>2</v>
      </c>
    </row>
    <row r="4802" spans="1:9">
      <c r="A4802" s="13">
        <v>4271</v>
      </c>
      <c r="B4802" s="17">
        <v>42977</v>
      </c>
      <c r="C4802" s="17">
        <v>42982</v>
      </c>
      <c r="D4802" s="13" t="s">
        <v>738</v>
      </c>
      <c r="E4802" s="13" t="s">
        <v>756</v>
      </c>
      <c r="F4802" s="13">
        <v>12</v>
      </c>
      <c r="G4802" s="13" t="s">
        <v>487</v>
      </c>
      <c r="H4802" s="13">
        <v>3</v>
      </c>
      <c r="I4802" s="13">
        <v>1</v>
      </c>
    </row>
    <row r="4803" spans="1:9">
      <c r="A4803" s="13">
        <v>4272</v>
      </c>
      <c r="B4803" s="17">
        <v>43104</v>
      </c>
      <c r="C4803" s="17">
        <v>43107</v>
      </c>
      <c r="D4803" s="13" t="s">
        <v>795</v>
      </c>
      <c r="E4803" s="13" t="s">
        <v>701</v>
      </c>
      <c r="F4803" s="13">
        <v>10</v>
      </c>
      <c r="G4803" s="13" t="s">
        <v>523</v>
      </c>
      <c r="H4803" s="13">
        <v>4</v>
      </c>
      <c r="I4803" s="13">
        <v>2</v>
      </c>
    </row>
    <row r="4804" spans="1:9">
      <c r="A4804" s="13">
        <v>4273</v>
      </c>
      <c r="B4804" s="17">
        <v>42967</v>
      </c>
      <c r="C4804" s="17">
        <v>42970</v>
      </c>
      <c r="D4804" s="13" t="s">
        <v>734</v>
      </c>
      <c r="E4804" s="13" t="s">
        <v>138</v>
      </c>
      <c r="F4804" s="13">
        <v>2</v>
      </c>
      <c r="G4804" s="13" t="s">
        <v>491</v>
      </c>
      <c r="H4804" s="13">
        <v>2</v>
      </c>
      <c r="I4804" s="13">
        <v>2</v>
      </c>
    </row>
    <row r="4805" spans="1:9">
      <c r="A4805" s="13">
        <v>4274</v>
      </c>
      <c r="B4805" s="17">
        <v>43248</v>
      </c>
      <c r="C4805" s="17" t="s">
        <v>138</v>
      </c>
      <c r="D4805" s="13" t="s">
        <v>608</v>
      </c>
      <c r="E4805" s="13" t="s">
        <v>644</v>
      </c>
      <c r="F4805" s="13">
        <v>25</v>
      </c>
      <c r="G4805" s="13" t="s">
        <v>503</v>
      </c>
      <c r="H4805" s="13">
        <v>4</v>
      </c>
      <c r="I4805" s="13">
        <v>2</v>
      </c>
    </row>
    <row r="4806" spans="1:9">
      <c r="A4806" s="13">
        <v>4275</v>
      </c>
      <c r="B4806" s="17">
        <v>43143</v>
      </c>
      <c r="C4806" s="17">
        <v>43151</v>
      </c>
      <c r="D4806" s="13" t="s">
        <v>732</v>
      </c>
      <c r="E4806" s="13" t="s">
        <v>744</v>
      </c>
      <c r="F4806" s="13">
        <v>15</v>
      </c>
      <c r="G4806" s="13" t="s">
        <v>507</v>
      </c>
      <c r="H4806" s="13">
        <v>3</v>
      </c>
      <c r="I4806" s="13">
        <v>1</v>
      </c>
    </row>
    <row r="4807" spans="1:9">
      <c r="A4807" s="13">
        <v>4276</v>
      </c>
      <c r="B4807" s="17">
        <v>43106</v>
      </c>
      <c r="C4807" s="17">
        <v>43115</v>
      </c>
      <c r="D4807" s="13" t="s">
        <v>904</v>
      </c>
      <c r="E4807" s="13" t="s">
        <v>138</v>
      </c>
      <c r="F4807" s="13">
        <v>6</v>
      </c>
      <c r="G4807" s="13" t="s">
        <v>483</v>
      </c>
      <c r="H4807" s="13">
        <v>3</v>
      </c>
      <c r="I4807" s="13">
        <v>2</v>
      </c>
    </row>
    <row r="4808" spans="1:9">
      <c r="A4808" s="13">
        <v>4276</v>
      </c>
      <c r="B4808" s="17">
        <v>43055</v>
      </c>
      <c r="C4808" s="17">
        <v>43064</v>
      </c>
      <c r="D4808" s="13" t="s">
        <v>624</v>
      </c>
      <c r="E4808" s="13" t="s">
        <v>138</v>
      </c>
      <c r="F4808" s="13">
        <v>22</v>
      </c>
      <c r="G4808" s="13" t="s">
        <v>483</v>
      </c>
      <c r="H4808" s="13">
        <v>5</v>
      </c>
      <c r="I4808" s="13">
        <v>2</v>
      </c>
    </row>
    <row r="4809" spans="1:9">
      <c r="A4809" s="13">
        <v>4277</v>
      </c>
      <c r="B4809" s="17">
        <v>43164</v>
      </c>
      <c r="C4809" s="17">
        <v>43169</v>
      </c>
      <c r="D4809" s="13" t="s">
        <v>748</v>
      </c>
      <c r="E4809" s="13" t="s">
        <v>822</v>
      </c>
      <c r="F4809" s="13">
        <v>3</v>
      </c>
      <c r="G4809" s="13" t="s">
        <v>527</v>
      </c>
      <c r="H4809" s="13">
        <v>1</v>
      </c>
      <c r="I4809" s="13">
        <v>1</v>
      </c>
    </row>
    <row r="4810" spans="1:9">
      <c r="A4810" s="13">
        <v>4278</v>
      </c>
      <c r="B4810" s="17">
        <v>43117</v>
      </c>
      <c r="C4810" s="17">
        <v>43120</v>
      </c>
      <c r="D4810" s="13" t="s">
        <v>919</v>
      </c>
      <c r="E4810" s="13" t="s">
        <v>138</v>
      </c>
      <c r="F4810" s="13">
        <v>10</v>
      </c>
      <c r="G4810" s="13" t="s">
        <v>515</v>
      </c>
      <c r="H4810" s="13">
        <v>1</v>
      </c>
      <c r="I4810" s="13">
        <v>2</v>
      </c>
    </row>
    <row r="4811" spans="1:9">
      <c r="A4811" s="13">
        <v>4278</v>
      </c>
      <c r="B4811" s="17">
        <v>43004</v>
      </c>
      <c r="C4811" s="17">
        <v>43011</v>
      </c>
      <c r="D4811" s="13" t="s">
        <v>749</v>
      </c>
      <c r="E4811" s="13" t="s">
        <v>703</v>
      </c>
      <c r="F4811" s="13">
        <v>8</v>
      </c>
      <c r="G4811" s="13" t="s">
        <v>487</v>
      </c>
      <c r="H4811" s="13">
        <v>2</v>
      </c>
      <c r="I4811" s="13">
        <v>2</v>
      </c>
    </row>
    <row r="4812" spans="1:9">
      <c r="A4812" s="13">
        <v>4279</v>
      </c>
      <c r="B4812" s="17">
        <v>43221</v>
      </c>
      <c r="C4812" s="17">
        <v>43229</v>
      </c>
      <c r="D4812" s="13" t="s">
        <v>1001</v>
      </c>
      <c r="E4812" s="13" t="s">
        <v>1002</v>
      </c>
      <c r="F4812" s="13">
        <v>20</v>
      </c>
      <c r="G4812" s="13" t="s">
        <v>523</v>
      </c>
      <c r="H4812" s="13">
        <v>5</v>
      </c>
      <c r="I4812" s="13">
        <v>1</v>
      </c>
    </row>
    <row r="4813" spans="1:9">
      <c r="A4813" s="13">
        <v>4279</v>
      </c>
      <c r="B4813" s="17">
        <v>42898</v>
      </c>
      <c r="C4813" s="17">
        <v>42904</v>
      </c>
      <c r="D4813" s="13" t="s">
        <v>748</v>
      </c>
      <c r="E4813" s="13" t="s">
        <v>890</v>
      </c>
      <c r="F4813" s="13">
        <v>26</v>
      </c>
      <c r="G4813" s="13" t="s">
        <v>515</v>
      </c>
      <c r="H4813" s="13">
        <v>2</v>
      </c>
      <c r="I4813" s="13">
        <v>1</v>
      </c>
    </row>
    <row r="4814" spans="1:9">
      <c r="A4814" s="13">
        <v>4280</v>
      </c>
      <c r="B4814" s="17">
        <v>43062</v>
      </c>
      <c r="C4814" s="17">
        <v>43065</v>
      </c>
      <c r="D4814" s="13" t="s">
        <v>831</v>
      </c>
      <c r="E4814" s="13" t="s">
        <v>832</v>
      </c>
      <c r="F4814" s="13">
        <v>9</v>
      </c>
      <c r="G4814" s="13" t="s">
        <v>519</v>
      </c>
      <c r="H4814" s="13">
        <v>2</v>
      </c>
      <c r="I4814" s="13">
        <v>2</v>
      </c>
    </row>
    <row r="4815" spans="1:9">
      <c r="A4815" s="13">
        <v>4281</v>
      </c>
      <c r="B4815" s="17">
        <v>43178</v>
      </c>
      <c r="C4815" s="17">
        <v>43182</v>
      </c>
      <c r="D4815" s="13" t="s">
        <v>684</v>
      </c>
      <c r="E4815" s="13" t="s">
        <v>685</v>
      </c>
      <c r="F4815" s="13">
        <v>15</v>
      </c>
      <c r="G4815" s="13" t="s">
        <v>491</v>
      </c>
      <c r="H4815" s="13">
        <v>3</v>
      </c>
      <c r="I4815" s="13">
        <v>2</v>
      </c>
    </row>
    <row r="4816" spans="1:9">
      <c r="A4816" s="13">
        <v>4281</v>
      </c>
      <c r="B4816" s="17">
        <v>43144</v>
      </c>
      <c r="C4816" s="17">
        <v>43152</v>
      </c>
      <c r="D4816" s="13" t="s">
        <v>923</v>
      </c>
      <c r="E4816" s="13" t="s">
        <v>924</v>
      </c>
      <c r="F4816" s="13">
        <v>14</v>
      </c>
      <c r="G4816" s="13" t="s">
        <v>479</v>
      </c>
      <c r="H4816" s="13">
        <v>3</v>
      </c>
      <c r="I4816" s="13">
        <v>2</v>
      </c>
    </row>
    <row r="4817" spans="1:9">
      <c r="A4817" s="13">
        <v>4282</v>
      </c>
      <c r="B4817" s="17">
        <v>43004</v>
      </c>
      <c r="C4817" s="17">
        <v>43009</v>
      </c>
      <c r="D4817" s="13" t="s">
        <v>902</v>
      </c>
      <c r="E4817" s="13" t="s">
        <v>903</v>
      </c>
      <c r="F4817" s="13">
        <v>27</v>
      </c>
      <c r="G4817" s="13" t="s">
        <v>519</v>
      </c>
      <c r="H4817" s="13">
        <v>5</v>
      </c>
      <c r="I4817" s="13">
        <v>1</v>
      </c>
    </row>
    <row r="4818" spans="1:9">
      <c r="A4818" s="13">
        <v>4282</v>
      </c>
      <c r="B4818" s="17">
        <v>43154</v>
      </c>
      <c r="C4818" s="17">
        <v>43161</v>
      </c>
      <c r="D4818" s="13" t="s">
        <v>1104</v>
      </c>
      <c r="E4818" s="13" t="s">
        <v>795</v>
      </c>
      <c r="F4818" s="13">
        <v>27</v>
      </c>
      <c r="G4818" s="13" t="s">
        <v>523</v>
      </c>
      <c r="H4818" s="13">
        <v>3</v>
      </c>
      <c r="I4818" s="13">
        <v>2</v>
      </c>
    </row>
    <row r="4819" spans="1:9">
      <c r="A4819" s="13">
        <v>4283</v>
      </c>
      <c r="B4819" s="17">
        <v>43145</v>
      </c>
      <c r="C4819" s="17">
        <v>43154</v>
      </c>
      <c r="D4819" s="13" t="s">
        <v>900</v>
      </c>
      <c r="E4819" s="13" t="s">
        <v>895</v>
      </c>
      <c r="F4819" s="13">
        <v>17</v>
      </c>
      <c r="G4819" s="13" t="s">
        <v>511</v>
      </c>
      <c r="H4819" s="13">
        <v>5</v>
      </c>
      <c r="I4819" s="13">
        <v>2</v>
      </c>
    </row>
    <row r="4820" spans="1:9">
      <c r="A4820" s="13">
        <v>4283</v>
      </c>
      <c r="B4820" s="17">
        <v>43050</v>
      </c>
      <c r="C4820" s="17">
        <v>43058</v>
      </c>
      <c r="D4820" s="13" t="s">
        <v>744</v>
      </c>
      <c r="E4820" s="13" t="s">
        <v>745</v>
      </c>
      <c r="F4820" s="13">
        <v>20</v>
      </c>
      <c r="G4820" s="13" t="s">
        <v>483</v>
      </c>
      <c r="H4820" s="13">
        <v>4</v>
      </c>
      <c r="I4820" s="13">
        <v>2</v>
      </c>
    </row>
    <row r="4821" spans="1:9">
      <c r="A4821" s="13">
        <v>4284</v>
      </c>
      <c r="B4821" s="17">
        <v>43132</v>
      </c>
      <c r="C4821" s="17">
        <v>43140</v>
      </c>
      <c r="D4821" s="13" t="s">
        <v>864</v>
      </c>
      <c r="E4821" s="13" t="s">
        <v>865</v>
      </c>
      <c r="F4821" s="13">
        <v>20</v>
      </c>
      <c r="G4821" s="13" t="s">
        <v>483</v>
      </c>
      <c r="H4821" s="13">
        <v>4</v>
      </c>
      <c r="I4821" s="13">
        <v>2</v>
      </c>
    </row>
    <row r="4822" spans="1:9">
      <c r="A4822" s="13">
        <v>4285</v>
      </c>
      <c r="B4822" s="17">
        <v>43168</v>
      </c>
      <c r="C4822" s="17">
        <v>43177</v>
      </c>
      <c r="D4822" s="13" t="s">
        <v>1053</v>
      </c>
      <c r="E4822" s="13" t="s">
        <v>676</v>
      </c>
      <c r="F4822" s="13">
        <v>6</v>
      </c>
      <c r="G4822" s="13" t="s">
        <v>491</v>
      </c>
      <c r="H4822" s="13">
        <v>3</v>
      </c>
      <c r="I4822" s="13">
        <v>1</v>
      </c>
    </row>
    <row r="4823" spans="1:9">
      <c r="A4823" s="13">
        <v>4286</v>
      </c>
      <c r="B4823" s="17">
        <v>43229</v>
      </c>
      <c r="C4823" s="17">
        <v>43238</v>
      </c>
      <c r="D4823" s="13" t="s">
        <v>1089</v>
      </c>
      <c r="E4823" s="13" t="s">
        <v>1090</v>
      </c>
      <c r="F4823" s="13">
        <v>23</v>
      </c>
      <c r="G4823" s="13" t="s">
        <v>483</v>
      </c>
      <c r="H4823" s="13">
        <v>4</v>
      </c>
      <c r="I4823" s="13">
        <v>1</v>
      </c>
    </row>
    <row r="4824" spans="1:9">
      <c r="A4824" s="13">
        <v>4286</v>
      </c>
      <c r="B4824" s="17">
        <v>43224</v>
      </c>
      <c r="C4824" s="17">
        <v>43233</v>
      </c>
      <c r="D4824" s="13" t="s">
        <v>614</v>
      </c>
      <c r="E4824" s="13" t="s">
        <v>905</v>
      </c>
      <c r="F4824" s="13">
        <v>20</v>
      </c>
      <c r="G4824" s="13" t="s">
        <v>499</v>
      </c>
      <c r="H4824" s="13">
        <v>2</v>
      </c>
      <c r="I4824" s="13">
        <v>2</v>
      </c>
    </row>
    <row r="4825" spans="1:9">
      <c r="A4825" s="13">
        <v>4287</v>
      </c>
      <c r="B4825" s="17">
        <v>43070</v>
      </c>
      <c r="C4825" s="17">
        <v>43079</v>
      </c>
      <c r="D4825" s="13" t="s">
        <v>614</v>
      </c>
      <c r="E4825" s="13" t="s">
        <v>1018</v>
      </c>
      <c r="F4825" s="13">
        <v>4</v>
      </c>
      <c r="G4825" s="13" t="s">
        <v>483</v>
      </c>
      <c r="H4825" s="13">
        <v>1</v>
      </c>
      <c r="I4825" s="13">
        <v>1</v>
      </c>
    </row>
    <row r="4826" spans="1:9">
      <c r="A4826" s="13">
        <v>4289</v>
      </c>
      <c r="B4826" s="17">
        <v>43073</v>
      </c>
      <c r="C4826" s="17">
        <v>43077</v>
      </c>
      <c r="D4826" s="13" t="s">
        <v>728</v>
      </c>
      <c r="E4826" s="13" t="s">
        <v>729</v>
      </c>
      <c r="F4826" s="13">
        <v>17</v>
      </c>
      <c r="G4826" s="13" t="s">
        <v>515</v>
      </c>
      <c r="H4826" s="13">
        <v>2</v>
      </c>
      <c r="I4826" s="13">
        <v>1</v>
      </c>
    </row>
    <row r="4827" spans="1:9">
      <c r="A4827" s="13">
        <v>4289</v>
      </c>
      <c r="B4827" s="17">
        <v>42938</v>
      </c>
      <c r="C4827" s="17">
        <v>42944</v>
      </c>
      <c r="D4827" s="13" t="s">
        <v>686</v>
      </c>
      <c r="E4827" s="13" t="s">
        <v>734</v>
      </c>
      <c r="F4827" s="13">
        <v>10</v>
      </c>
      <c r="G4827" s="13" t="s">
        <v>531</v>
      </c>
      <c r="H4827" s="13">
        <v>3</v>
      </c>
      <c r="I4827" s="13">
        <v>2</v>
      </c>
    </row>
    <row r="4828" spans="1:9">
      <c r="A4828" s="13">
        <v>4291</v>
      </c>
      <c r="B4828" s="17">
        <v>43222</v>
      </c>
      <c r="C4828" s="17">
        <v>43230</v>
      </c>
      <c r="D4828" s="13" t="s">
        <v>1010</v>
      </c>
      <c r="E4828" s="13" t="s">
        <v>709</v>
      </c>
      <c r="F4828" s="13">
        <v>5</v>
      </c>
      <c r="G4828" s="13" t="s">
        <v>527</v>
      </c>
      <c r="H4828" s="13">
        <v>2</v>
      </c>
      <c r="I4828" s="13">
        <v>2</v>
      </c>
    </row>
    <row r="4829" spans="1:9">
      <c r="A4829" s="13">
        <v>4292</v>
      </c>
      <c r="B4829" s="17">
        <v>42924</v>
      </c>
      <c r="C4829" s="17">
        <v>42925</v>
      </c>
      <c r="D4829" s="13" t="s">
        <v>779</v>
      </c>
      <c r="E4829" s="13" t="s">
        <v>780</v>
      </c>
      <c r="F4829" s="13">
        <v>26</v>
      </c>
      <c r="G4829" s="13" t="s">
        <v>515</v>
      </c>
      <c r="H4829" s="13">
        <v>5</v>
      </c>
      <c r="I4829" s="13">
        <v>1</v>
      </c>
    </row>
    <row r="4830" spans="1:9">
      <c r="A4830" s="13">
        <v>4292</v>
      </c>
      <c r="B4830" s="17">
        <v>43199</v>
      </c>
      <c r="C4830" s="17">
        <v>43204</v>
      </c>
      <c r="D4830" s="13" t="s">
        <v>798</v>
      </c>
      <c r="E4830" s="13" t="s">
        <v>665</v>
      </c>
      <c r="F4830" s="13">
        <v>10</v>
      </c>
      <c r="G4830" s="13" t="s">
        <v>503</v>
      </c>
      <c r="H4830" s="13">
        <v>1</v>
      </c>
      <c r="I4830" s="13">
        <v>2</v>
      </c>
    </row>
    <row r="4831" spans="1:9">
      <c r="A4831" s="13">
        <v>4294</v>
      </c>
      <c r="B4831" s="17">
        <v>43007</v>
      </c>
      <c r="C4831" s="17">
        <v>43011</v>
      </c>
      <c r="D4831" s="13" t="s">
        <v>663</v>
      </c>
      <c r="E4831" s="13" t="s">
        <v>138</v>
      </c>
      <c r="F4831" s="13">
        <v>18</v>
      </c>
      <c r="G4831" s="13" t="s">
        <v>495</v>
      </c>
      <c r="H4831" s="13">
        <v>3</v>
      </c>
      <c r="I4831" s="13">
        <v>2</v>
      </c>
    </row>
    <row r="4832" spans="1:9">
      <c r="A4832" s="13">
        <v>4294</v>
      </c>
      <c r="B4832" s="17">
        <v>43152</v>
      </c>
      <c r="C4832" s="17">
        <v>43156</v>
      </c>
      <c r="D4832" s="13" t="s">
        <v>663</v>
      </c>
      <c r="E4832" s="13" t="s">
        <v>932</v>
      </c>
      <c r="F4832" s="13">
        <v>19</v>
      </c>
      <c r="G4832" s="13" t="s">
        <v>511</v>
      </c>
      <c r="H4832" s="13">
        <v>2</v>
      </c>
      <c r="I4832" s="13">
        <v>2</v>
      </c>
    </row>
    <row r="4833" spans="1:9">
      <c r="A4833" s="13">
        <v>4295</v>
      </c>
      <c r="B4833" s="17">
        <v>43136</v>
      </c>
      <c r="C4833" s="17">
        <v>43145</v>
      </c>
      <c r="D4833" s="13" t="s">
        <v>1109</v>
      </c>
      <c r="E4833" s="13" t="s">
        <v>810</v>
      </c>
      <c r="F4833" s="13">
        <v>13</v>
      </c>
      <c r="G4833" s="13" t="s">
        <v>511</v>
      </c>
      <c r="H4833" s="13">
        <v>3</v>
      </c>
      <c r="I4833" s="13">
        <v>1</v>
      </c>
    </row>
    <row r="4834" spans="1:9">
      <c r="A4834" s="13">
        <v>4296</v>
      </c>
      <c r="B4834" s="17">
        <v>42921</v>
      </c>
      <c r="C4834" s="17">
        <v>42925</v>
      </c>
      <c r="D4834" s="13" t="s">
        <v>965</v>
      </c>
      <c r="E4834" s="13" t="s">
        <v>966</v>
      </c>
      <c r="F4834" s="13">
        <v>10</v>
      </c>
      <c r="G4834" s="13" t="s">
        <v>534</v>
      </c>
      <c r="H4834" s="13">
        <v>4</v>
      </c>
      <c r="I4834" s="13">
        <v>1</v>
      </c>
    </row>
    <row r="4835" spans="1:9">
      <c r="A4835" s="13">
        <v>4296</v>
      </c>
      <c r="B4835" s="17">
        <v>43186</v>
      </c>
      <c r="C4835" s="17">
        <v>43193</v>
      </c>
      <c r="D4835" s="13" t="s">
        <v>726</v>
      </c>
      <c r="E4835" s="13" t="s">
        <v>727</v>
      </c>
      <c r="F4835" s="13">
        <v>3</v>
      </c>
      <c r="G4835" s="13" t="s">
        <v>523</v>
      </c>
      <c r="H4835" s="13">
        <v>5</v>
      </c>
      <c r="I4835" s="13">
        <v>2</v>
      </c>
    </row>
    <row r="4836" spans="1:9">
      <c r="A4836" s="13">
        <v>4297</v>
      </c>
      <c r="B4836" s="17">
        <v>43034</v>
      </c>
      <c r="C4836" s="17">
        <v>43043</v>
      </c>
      <c r="D4836" s="13" t="s">
        <v>1086</v>
      </c>
      <c r="E4836" s="13" t="s">
        <v>1087</v>
      </c>
      <c r="F4836" s="13">
        <v>9</v>
      </c>
      <c r="G4836" s="13" t="s">
        <v>507</v>
      </c>
      <c r="H4836" s="13">
        <v>1</v>
      </c>
      <c r="I4836" s="13">
        <v>2</v>
      </c>
    </row>
    <row r="4837" spans="1:9">
      <c r="A4837" s="13">
        <v>4297</v>
      </c>
      <c r="B4837" s="17">
        <v>43023</v>
      </c>
      <c r="C4837" s="17">
        <v>43032</v>
      </c>
      <c r="D4837" s="13" t="s">
        <v>748</v>
      </c>
      <c r="E4837" s="13" t="s">
        <v>822</v>
      </c>
      <c r="F4837" s="13">
        <v>19</v>
      </c>
      <c r="G4837" s="13" t="s">
        <v>495</v>
      </c>
      <c r="H4837" s="13">
        <v>5</v>
      </c>
      <c r="I4837" s="13">
        <v>2</v>
      </c>
    </row>
    <row r="4838" spans="1:9">
      <c r="A4838" s="13">
        <v>4298</v>
      </c>
      <c r="B4838" s="17">
        <v>43058</v>
      </c>
      <c r="C4838" s="17">
        <v>43063</v>
      </c>
      <c r="D4838" s="13" t="s">
        <v>1017</v>
      </c>
      <c r="E4838" s="13" t="s">
        <v>681</v>
      </c>
      <c r="F4838" s="13">
        <v>20</v>
      </c>
      <c r="G4838" s="13" t="s">
        <v>519</v>
      </c>
      <c r="H4838" s="13">
        <v>1</v>
      </c>
      <c r="I4838" s="13">
        <v>1</v>
      </c>
    </row>
    <row r="4839" spans="1:9">
      <c r="A4839" s="13">
        <v>4298</v>
      </c>
      <c r="B4839" s="17">
        <v>43154</v>
      </c>
      <c r="C4839" s="17">
        <v>43159</v>
      </c>
      <c r="D4839" s="13" t="s">
        <v>616</v>
      </c>
      <c r="E4839" s="13" t="s">
        <v>647</v>
      </c>
      <c r="F4839" s="13">
        <v>19</v>
      </c>
      <c r="G4839" s="13" t="s">
        <v>534</v>
      </c>
      <c r="H4839" s="13">
        <v>5</v>
      </c>
      <c r="I4839" s="13">
        <v>2</v>
      </c>
    </row>
    <row r="4840" spans="1:9">
      <c r="A4840" s="13">
        <v>4299</v>
      </c>
      <c r="B4840" s="17">
        <v>43074</v>
      </c>
      <c r="C4840" s="17">
        <v>43083</v>
      </c>
      <c r="D4840" s="13" t="s">
        <v>680</v>
      </c>
      <c r="E4840" s="13" t="s">
        <v>773</v>
      </c>
      <c r="F4840" s="13">
        <v>10</v>
      </c>
      <c r="G4840" s="13" t="s">
        <v>491</v>
      </c>
      <c r="H4840" s="13">
        <v>1</v>
      </c>
      <c r="I4840" s="13">
        <v>2</v>
      </c>
    </row>
    <row r="4841" spans="1:9">
      <c r="A4841" s="13">
        <v>4301</v>
      </c>
      <c r="B4841" s="17">
        <v>42960</v>
      </c>
      <c r="C4841" s="17">
        <v>42966</v>
      </c>
      <c r="D4841" s="13" t="s">
        <v>629</v>
      </c>
      <c r="E4841" s="13" t="s">
        <v>866</v>
      </c>
      <c r="F4841" s="13">
        <v>23</v>
      </c>
      <c r="G4841" s="13" t="s">
        <v>483</v>
      </c>
      <c r="H4841" s="13">
        <v>1</v>
      </c>
      <c r="I4841" s="13">
        <v>2</v>
      </c>
    </row>
    <row r="4842" spans="1:9">
      <c r="A4842" s="13">
        <v>4303</v>
      </c>
      <c r="B4842" s="17">
        <v>42944</v>
      </c>
      <c r="C4842" s="17">
        <v>42949</v>
      </c>
      <c r="D4842" s="13" t="s">
        <v>738</v>
      </c>
      <c r="E4842" s="13" t="s">
        <v>739</v>
      </c>
      <c r="F4842" s="13">
        <v>23</v>
      </c>
      <c r="G4842" s="13" t="s">
        <v>491</v>
      </c>
      <c r="H4842" s="13">
        <v>1</v>
      </c>
      <c r="I4842" s="13">
        <v>2</v>
      </c>
    </row>
    <row r="4843" spans="1:9">
      <c r="A4843" s="13">
        <v>4304</v>
      </c>
      <c r="B4843" s="17">
        <v>42905</v>
      </c>
      <c r="C4843" s="17">
        <v>42910</v>
      </c>
      <c r="D4843" s="13" t="s">
        <v>1031</v>
      </c>
      <c r="E4843" s="13" t="s">
        <v>1032</v>
      </c>
      <c r="F4843" s="13">
        <v>24</v>
      </c>
      <c r="G4843" s="13" t="s">
        <v>515</v>
      </c>
      <c r="H4843" s="13">
        <v>2</v>
      </c>
      <c r="I4843" s="13">
        <v>2</v>
      </c>
    </row>
    <row r="4844" spans="1:9">
      <c r="A4844" s="13">
        <v>4305</v>
      </c>
      <c r="B4844" s="17">
        <v>43112</v>
      </c>
      <c r="C4844" s="17">
        <v>43114</v>
      </c>
      <c r="D4844" s="13" t="s">
        <v>733</v>
      </c>
      <c r="E4844" s="13" t="s">
        <v>734</v>
      </c>
      <c r="F4844" s="13">
        <v>7</v>
      </c>
      <c r="G4844" s="13" t="s">
        <v>499</v>
      </c>
      <c r="H4844" s="13">
        <v>5</v>
      </c>
      <c r="I4844" s="13">
        <v>1</v>
      </c>
    </row>
    <row r="4845" spans="1:9">
      <c r="A4845" s="13">
        <v>4306</v>
      </c>
      <c r="B4845" s="17">
        <v>43205</v>
      </c>
      <c r="C4845" s="17">
        <v>43206</v>
      </c>
      <c r="D4845" s="13" t="s">
        <v>769</v>
      </c>
      <c r="E4845" s="13" t="s">
        <v>138</v>
      </c>
      <c r="F4845" s="13">
        <v>20</v>
      </c>
      <c r="G4845" s="13" t="s">
        <v>519</v>
      </c>
      <c r="H4845" s="13">
        <v>1</v>
      </c>
      <c r="I4845" s="13">
        <v>2</v>
      </c>
    </row>
    <row r="4846" spans="1:9">
      <c r="A4846" s="13">
        <v>4310</v>
      </c>
      <c r="B4846" s="17">
        <v>43016</v>
      </c>
      <c r="C4846" s="17">
        <v>43019</v>
      </c>
      <c r="D4846" s="13" t="s">
        <v>614</v>
      </c>
      <c r="E4846" s="13" t="s">
        <v>1123</v>
      </c>
      <c r="F4846" s="13">
        <v>11</v>
      </c>
      <c r="G4846" s="13" t="s">
        <v>507</v>
      </c>
      <c r="H4846" s="13">
        <v>1</v>
      </c>
      <c r="I4846" s="13">
        <v>1</v>
      </c>
    </row>
    <row r="4847" spans="1:9">
      <c r="A4847" s="13">
        <v>4311</v>
      </c>
      <c r="B4847" s="17">
        <v>42944</v>
      </c>
      <c r="C4847" s="17">
        <v>42948</v>
      </c>
      <c r="D4847" s="13" t="s">
        <v>629</v>
      </c>
      <c r="E4847" s="13" t="s">
        <v>970</v>
      </c>
      <c r="F4847" s="13">
        <v>11</v>
      </c>
      <c r="G4847" s="13" t="s">
        <v>483</v>
      </c>
      <c r="H4847" s="13">
        <v>1</v>
      </c>
      <c r="I4847" s="13">
        <v>2</v>
      </c>
    </row>
    <row r="4848" spans="1:9">
      <c r="A4848" s="13">
        <v>4312</v>
      </c>
      <c r="B4848" s="17">
        <v>43205</v>
      </c>
      <c r="C4848" s="17">
        <v>43210</v>
      </c>
      <c r="D4848" s="13" t="s">
        <v>638</v>
      </c>
      <c r="E4848" s="13" t="s">
        <v>639</v>
      </c>
      <c r="F4848" s="13">
        <v>18</v>
      </c>
      <c r="G4848" s="13" t="s">
        <v>519</v>
      </c>
      <c r="H4848" s="13">
        <v>1</v>
      </c>
      <c r="I4848" s="13">
        <v>1</v>
      </c>
    </row>
    <row r="4849" spans="1:9">
      <c r="A4849" s="13">
        <v>4312</v>
      </c>
      <c r="B4849" s="17">
        <v>43061</v>
      </c>
      <c r="C4849" s="17">
        <v>43070</v>
      </c>
      <c r="D4849" s="13" t="s">
        <v>1105</v>
      </c>
      <c r="E4849" s="13" t="s">
        <v>1106</v>
      </c>
      <c r="F4849" s="13">
        <v>2</v>
      </c>
      <c r="G4849" s="13" t="s">
        <v>534</v>
      </c>
      <c r="H4849" s="13">
        <v>4</v>
      </c>
      <c r="I4849" s="13">
        <v>2</v>
      </c>
    </row>
    <row r="4850" spans="1:9">
      <c r="A4850" s="13">
        <v>4314</v>
      </c>
      <c r="B4850" s="17">
        <v>43174</v>
      </c>
      <c r="C4850" s="17">
        <v>43180</v>
      </c>
      <c r="D4850" s="13" t="s">
        <v>619</v>
      </c>
      <c r="E4850" s="13" t="s">
        <v>616</v>
      </c>
      <c r="F4850" s="13">
        <v>26</v>
      </c>
      <c r="G4850" s="13" t="s">
        <v>534</v>
      </c>
      <c r="H4850" s="13">
        <v>1</v>
      </c>
      <c r="I4850" s="13">
        <v>1</v>
      </c>
    </row>
    <row r="4851" spans="1:9">
      <c r="A4851" s="13">
        <v>4314</v>
      </c>
      <c r="B4851" s="17">
        <v>42903</v>
      </c>
      <c r="C4851" s="17">
        <v>42906</v>
      </c>
      <c r="D4851" s="13" t="s">
        <v>625</v>
      </c>
      <c r="E4851" s="13" t="s">
        <v>626</v>
      </c>
      <c r="F4851" s="13">
        <v>11</v>
      </c>
      <c r="G4851" s="13" t="s">
        <v>499</v>
      </c>
      <c r="H4851" s="13">
        <v>5</v>
      </c>
      <c r="I4851" s="13">
        <v>1</v>
      </c>
    </row>
    <row r="4852" spans="1:9">
      <c r="A4852" s="13">
        <v>4315</v>
      </c>
      <c r="B4852" s="17">
        <v>42969</v>
      </c>
      <c r="C4852" s="17">
        <v>42972</v>
      </c>
      <c r="D4852" s="13" t="s">
        <v>614</v>
      </c>
      <c r="E4852" s="13" t="s">
        <v>1018</v>
      </c>
      <c r="F4852" s="13">
        <v>14</v>
      </c>
      <c r="G4852" s="13" t="s">
        <v>519</v>
      </c>
      <c r="H4852" s="13">
        <v>5</v>
      </c>
      <c r="I4852" s="13">
        <v>2</v>
      </c>
    </row>
    <row r="4853" spans="1:9">
      <c r="A4853" s="13">
        <v>4315</v>
      </c>
      <c r="B4853" s="17">
        <v>43133</v>
      </c>
      <c r="C4853" s="17">
        <v>43138</v>
      </c>
      <c r="D4853" s="13" t="s">
        <v>795</v>
      </c>
      <c r="E4853" s="13" t="s">
        <v>709</v>
      </c>
      <c r="F4853" s="13">
        <v>17</v>
      </c>
      <c r="G4853" s="13" t="s">
        <v>507</v>
      </c>
      <c r="H4853" s="13">
        <v>1</v>
      </c>
      <c r="I4853" s="13">
        <v>2</v>
      </c>
    </row>
    <row r="4854" spans="1:9">
      <c r="A4854" s="13">
        <v>4317</v>
      </c>
      <c r="B4854" s="17">
        <v>43179</v>
      </c>
      <c r="C4854" s="17">
        <v>43186</v>
      </c>
      <c r="D4854" s="13" t="s">
        <v>991</v>
      </c>
      <c r="E4854" s="13" t="s">
        <v>138</v>
      </c>
      <c r="F4854" s="13">
        <v>8</v>
      </c>
      <c r="G4854" s="13" t="s">
        <v>507</v>
      </c>
      <c r="H4854" s="13">
        <v>5</v>
      </c>
      <c r="I4854" s="13">
        <v>1</v>
      </c>
    </row>
    <row r="4855" spans="1:9">
      <c r="A4855" s="13">
        <v>4318</v>
      </c>
      <c r="B4855" s="17">
        <v>43252</v>
      </c>
      <c r="C4855" s="17" t="s">
        <v>138</v>
      </c>
      <c r="D4855" s="13" t="s">
        <v>616</v>
      </c>
      <c r="E4855" s="13" t="s">
        <v>647</v>
      </c>
      <c r="F4855" s="13">
        <v>17</v>
      </c>
      <c r="G4855" s="13" t="s">
        <v>503</v>
      </c>
      <c r="H4855" s="13">
        <v>1</v>
      </c>
      <c r="I4855" s="13">
        <v>2</v>
      </c>
    </row>
    <row r="4856" spans="1:9">
      <c r="A4856" s="13">
        <v>4318</v>
      </c>
      <c r="B4856" s="17">
        <v>43131</v>
      </c>
      <c r="C4856" s="17">
        <v>43136</v>
      </c>
      <c r="D4856" s="13" t="s">
        <v>735</v>
      </c>
      <c r="E4856" s="13" t="s">
        <v>138</v>
      </c>
      <c r="F4856" s="13">
        <v>2</v>
      </c>
      <c r="G4856" s="13" t="s">
        <v>523</v>
      </c>
      <c r="H4856" s="13">
        <v>2</v>
      </c>
      <c r="I4856" s="13">
        <v>1</v>
      </c>
    </row>
    <row r="4857" spans="1:9">
      <c r="A4857" s="13">
        <v>4320</v>
      </c>
      <c r="B4857" s="17">
        <v>43004</v>
      </c>
      <c r="C4857" s="17">
        <v>43006</v>
      </c>
      <c r="D4857" s="13" t="s">
        <v>1013</v>
      </c>
      <c r="E4857" s="13" t="s">
        <v>138</v>
      </c>
      <c r="F4857" s="13">
        <v>7</v>
      </c>
      <c r="G4857" s="13" t="s">
        <v>534</v>
      </c>
      <c r="H4857" s="13">
        <v>5</v>
      </c>
      <c r="I4857" s="13">
        <v>2</v>
      </c>
    </row>
    <row r="4858" spans="1:9">
      <c r="A4858" s="13">
        <v>4322</v>
      </c>
      <c r="B4858" s="17">
        <v>43241</v>
      </c>
      <c r="C4858" s="17">
        <v>43246</v>
      </c>
      <c r="D4858" s="13" t="s">
        <v>614</v>
      </c>
      <c r="E4858" s="13" t="s">
        <v>817</v>
      </c>
      <c r="F4858" s="13">
        <v>19</v>
      </c>
      <c r="G4858" s="13" t="s">
        <v>531</v>
      </c>
      <c r="H4858" s="13">
        <v>1</v>
      </c>
      <c r="I4858" s="13">
        <v>1</v>
      </c>
    </row>
    <row r="4859" spans="1:9">
      <c r="A4859" s="13">
        <v>4322</v>
      </c>
      <c r="B4859" s="17">
        <v>43086</v>
      </c>
      <c r="C4859" s="17">
        <v>43093</v>
      </c>
      <c r="D4859" s="13" t="s">
        <v>616</v>
      </c>
      <c r="E4859" s="13" t="s">
        <v>617</v>
      </c>
      <c r="F4859" s="13">
        <v>12</v>
      </c>
      <c r="G4859" s="13" t="s">
        <v>491</v>
      </c>
      <c r="H4859" s="13">
        <v>3</v>
      </c>
      <c r="I4859" s="13">
        <v>1</v>
      </c>
    </row>
    <row r="4860" spans="1:9">
      <c r="A4860" s="13">
        <v>4326</v>
      </c>
      <c r="B4860" s="17">
        <v>42947</v>
      </c>
      <c r="C4860" s="17">
        <v>42953</v>
      </c>
      <c r="D4860" s="13" t="s">
        <v>676</v>
      </c>
      <c r="E4860" s="13" t="s">
        <v>799</v>
      </c>
      <c r="F4860" s="13">
        <v>15</v>
      </c>
      <c r="G4860" s="13" t="s">
        <v>531</v>
      </c>
      <c r="H4860" s="13">
        <v>1</v>
      </c>
      <c r="I4860" s="13">
        <v>2</v>
      </c>
    </row>
    <row r="4861" spans="1:9">
      <c r="A4861" s="13">
        <v>4326</v>
      </c>
      <c r="B4861" s="17">
        <v>43001</v>
      </c>
      <c r="C4861" s="17">
        <v>43008</v>
      </c>
      <c r="D4861" s="13" t="s">
        <v>935</v>
      </c>
      <c r="E4861" s="13" t="s">
        <v>936</v>
      </c>
      <c r="F4861" s="13">
        <v>27</v>
      </c>
      <c r="G4861" s="13" t="s">
        <v>491</v>
      </c>
      <c r="H4861" s="13">
        <v>3</v>
      </c>
      <c r="I4861" s="13">
        <v>1</v>
      </c>
    </row>
    <row r="4862" spans="1:9">
      <c r="A4862" s="13">
        <v>4330</v>
      </c>
      <c r="B4862" s="17">
        <v>42916</v>
      </c>
      <c r="C4862" s="17">
        <v>42917</v>
      </c>
      <c r="D4862" s="13" t="s">
        <v>807</v>
      </c>
      <c r="E4862" s="13" t="s">
        <v>138</v>
      </c>
      <c r="F4862" s="13">
        <v>2</v>
      </c>
      <c r="G4862" s="13" t="s">
        <v>483</v>
      </c>
      <c r="H4862" s="13">
        <v>3</v>
      </c>
      <c r="I4862" s="13">
        <v>2</v>
      </c>
    </row>
    <row r="4863" spans="1:9">
      <c r="A4863" s="13">
        <v>4331</v>
      </c>
      <c r="B4863" s="17">
        <v>43131</v>
      </c>
      <c r="C4863" s="17">
        <v>43137</v>
      </c>
      <c r="D4863" s="13" t="s">
        <v>692</v>
      </c>
      <c r="E4863" s="13" t="s">
        <v>693</v>
      </c>
      <c r="F4863" s="13">
        <v>21</v>
      </c>
      <c r="G4863" s="13" t="s">
        <v>487</v>
      </c>
      <c r="H4863" s="13">
        <v>1</v>
      </c>
      <c r="I4863" s="13">
        <v>1</v>
      </c>
    </row>
    <row r="4864" spans="1:9">
      <c r="A4864" s="13">
        <v>4331</v>
      </c>
      <c r="B4864" s="17">
        <v>43177</v>
      </c>
      <c r="C4864" s="17">
        <v>43179</v>
      </c>
      <c r="D4864" s="13" t="s">
        <v>938</v>
      </c>
      <c r="E4864" s="13" t="s">
        <v>138</v>
      </c>
      <c r="F4864" s="13">
        <v>24</v>
      </c>
      <c r="G4864" s="13" t="s">
        <v>491</v>
      </c>
      <c r="H4864" s="13">
        <v>4</v>
      </c>
      <c r="I4864" s="13">
        <v>2</v>
      </c>
    </row>
    <row r="4865" spans="1:9">
      <c r="A4865" s="13">
        <v>4332</v>
      </c>
      <c r="B4865" s="17">
        <v>43025</v>
      </c>
      <c r="C4865" s="17">
        <v>43025</v>
      </c>
      <c r="D4865" s="13" t="s">
        <v>929</v>
      </c>
      <c r="E4865" s="13" t="s">
        <v>1098</v>
      </c>
      <c r="F4865" s="13">
        <v>17</v>
      </c>
      <c r="G4865" s="13" t="s">
        <v>527</v>
      </c>
      <c r="H4865" s="13">
        <v>2</v>
      </c>
      <c r="I4865" s="13">
        <v>1</v>
      </c>
    </row>
    <row r="4866" spans="1:9">
      <c r="A4866" s="13">
        <v>4332</v>
      </c>
      <c r="B4866" s="17">
        <v>43008</v>
      </c>
      <c r="C4866" s="17">
        <v>43012</v>
      </c>
      <c r="D4866" s="13" t="s">
        <v>682</v>
      </c>
      <c r="E4866" s="13" t="s">
        <v>138</v>
      </c>
      <c r="F4866" s="13">
        <v>3</v>
      </c>
      <c r="G4866" s="13" t="s">
        <v>527</v>
      </c>
      <c r="H4866" s="13">
        <v>5</v>
      </c>
      <c r="I4866" s="13">
        <v>1</v>
      </c>
    </row>
    <row r="4867" spans="1:9">
      <c r="A4867" s="13">
        <v>4334</v>
      </c>
      <c r="B4867" s="17">
        <v>43018</v>
      </c>
      <c r="C4867" s="17">
        <v>43020</v>
      </c>
      <c r="D4867" s="13" t="s">
        <v>614</v>
      </c>
      <c r="E4867" s="13" t="s">
        <v>615</v>
      </c>
      <c r="F4867" s="13">
        <v>25</v>
      </c>
      <c r="G4867" s="13" t="s">
        <v>511</v>
      </c>
      <c r="H4867" s="13">
        <v>2</v>
      </c>
      <c r="I4867" s="13">
        <v>2</v>
      </c>
    </row>
    <row r="4868" spans="1:9">
      <c r="A4868" s="13">
        <v>4335</v>
      </c>
      <c r="B4868" s="17">
        <v>42989</v>
      </c>
      <c r="C4868" s="17">
        <v>42989</v>
      </c>
      <c r="D4868" s="13" t="s">
        <v>1104</v>
      </c>
      <c r="E4868" s="13" t="s">
        <v>795</v>
      </c>
      <c r="F4868" s="13">
        <v>14</v>
      </c>
      <c r="G4868" s="13" t="s">
        <v>534</v>
      </c>
      <c r="H4868" s="13">
        <v>2</v>
      </c>
      <c r="I4868" s="13">
        <v>1</v>
      </c>
    </row>
    <row r="4869" spans="1:9">
      <c r="A4869" s="13">
        <v>4336</v>
      </c>
      <c r="B4869" s="17">
        <v>42998</v>
      </c>
      <c r="C4869" s="17">
        <v>43006</v>
      </c>
      <c r="D4869" s="13" t="s">
        <v>679</v>
      </c>
      <c r="E4869" s="13" t="s">
        <v>628</v>
      </c>
      <c r="F4869" s="13">
        <v>24</v>
      </c>
      <c r="G4869" s="13" t="s">
        <v>507</v>
      </c>
      <c r="H4869" s="13">
        <v>5</v>
      </c>
      <c r="I4869" s="13">
        <v>2</v>
      </c>
    </row>
    <row r="4870" spans="1:9">
      <c r="A4870" s="13">
        <v>4336</v>
      </c>
      <c r="B4870" s="17">
        <v>42899</v>
      </c>
      <c r="C4870" s="17">
        <v>42901</v>
      </c>
      <c r="D4870" s="13" t="s">
        <v>606</v>
      </c>
      <c r="E4870" s="13" t="s">
        <v>607</v>
      </c>
      <c r="F4870" s="13">
        <v>4</v>
      </c>
      <c r="G4870" s="13" t="s">
        <v>519</v>
      </c>
      <c r="H4870" s="13">
        <v>1</v>
      </c>
      <c r="I4870" s="13">
        <v>1</v>
      </c>
    </row>
    <row r="4871" spans="1:9">
      <c r="A4871" s="13">
        <v>4337</v>
      </c>
      <c r="B4871" s="17">
        <v>43045</v>
      </c>
      <c r="C4871" s="17">
        <v>43046</v>
      </c>
      <c r="D4871" s="13" t="s">
        <v>1017</v>
      </c>
      <c r="E4871" s="13" t="s">
        <v>681</v>
      </c>
      <c r="F4871" s="13">
        <v>13</v>
      </c>
      <c r="G4871" s="13" t="s">
        <v>511</v>
      </c>
      <c r="H4871" s="13">
        <v>4</v>
      </c>
      <c r="I4871" s="13">
        <v>1</v>
      </c>
    </row>
    <row r="4872" spans="1:9">
      <c r="A4872" s="13">
        <v>4337</v>
      </c>
      <c r="B4872" s="17">
        <v>43138</v>
      </c>
      <c r="C4872" s="17">
        <v>43147</v>
      </c>
      <c r="D4872" s="13" t="s">
        <v>614</v>
      </c>
      <c r="E4872" s="13" t="s">
        <v>814</v>
      </c>
      <c r="F4872" s="13">
        <v>4</v>
      </c>
      <c r="G4872" s="13" t="s">
        <v>499</v>
      </c>
      <c r="H4872" s="13">
        <v>5</v>
      </c>
      <c r="I4872" s="13">
        <v>1</v>
      </c>
    </row>
    <row r="4873" spans="1:9">
      <c r="A4873" s="13">
        <v>4338</v>
      </c>
      <c r="B4873" s="17">
        <v>42942</v>
      </c>
      <c r="C4873" s="17">
        <v>42950</v>
      </c>
      <c r="D4873" s="13" t="s">
        <v>623</v>
      </c>
      <c r="E4873" s="13" t="s">
        <v>760</v>
      </c>
      <c r="F4873" s="13">
        <v>3</v>
      </c>
      <c r="G4873" s="13" t="s">
        <v>503</v>
      </c>
      <c r="H4873" s="13">
        <v>5</v>
      </c>
      <c r="I4873" s="13">
        <v>1</v>
      </c>
    </row>
    <row r="4874" spans="1:9">
      <c r="A4874" s="13">
        <v>4338</v>
      </c>
      <c r="B4874" s="17">
        <v>43080</v>
      </c>
      <c r="C4874" s="17">
        <v>43080</v>
      </c>
      <c r="D4874" s="13" t="s">
        <v>1068</v>
      </c>
      <c r="E4874" s="13" t="s">
        <v>1069</v>
      </c>
      <c r="F4874" s="13">
        <v>1</v>
      </c>
      <c r="G4874" s="13" t="s">
        <v>507</v>
      </c>
      <c r="H4874" s="13">
        <v>1</v>
      </c>
      <c r="I4874" s="13">
        <v>1</v>
      </c>
    </row>
    <row r="4875" spans="1:9">
      <c r="A4875" s="13">
        <v>4339</v>
      </c>
      <c r="B4875" s="17">
        <v>43068</v>
      </c>
      <c r="C4875" s="17">
        <v>43077</v>
      </c>
      <c r="D4875" s="13" t="s">
        <v>722</v>
      </c>
      <c r="E4875" s="13" t="s">
        <v>723</v>
      </c>
      <c r="F4875" s="13">
        <v>25</v>
      </c>
      <c r="G4875" s="13" t="s">
        <v>511</v>
      </c>
      <c r="H4875" s="13">
        <v>5</v>
      </c>
      <c r="I4875" s="13">
        <v>2</v>
      </c>
    </row>
    <row r="4876" spans="1:9">
      <c r="A4876" s="13">
        <v>4339</v>
      </c>
      <c r="B4876" s="17">
        <v>43098</v>
      </c>
      <c r="C4876" s="17">
        <v>43103</v>
      </c>
      <c r="D4876" s="13" t="s">
        <v>704</v>
      </c>
      <c r="E4876" s="13" t="s">
        <v>138</v>
      </c>
      <c r="F4876" s="13">
        <v>15</v>
      </c>
      <c r="G4876" s="13" t="s">
        <v>527</v>
      </c>
      <c r="H4876" s="13">
        <v>4</v>
      </c>
      <c r="I4876" s="13">
        <v>2</v>
      </c>
    </row>
    <row r="4877" spans="1:9">
      <c r="A4877" s="13">
        <v>4340</v>
      </c>
      <c r="B4877" s="17">
        <v>42984</v>
      </c>
      <c r="C4877" s="17">
        <v>42993</v>
      </c>
      <c r="D4877" s="13" t="s">
        <v>1105</v>
      </c>
      <c r="E4877" s="13" t="s">
        <v>1106</v>
      </c>
      <c r="F4877" s="13">
        <v>8</v>
      </c>
      <c r="G4877" s="13" t="s">
        <v>523</v>
      </c>
      <c r="H4877" s="13">
        <v>2</v>
      </c>
      <c r="I4877" s="13">
        <v>2</v>
      </c>
    </row>
    <row r="4878" spans="1:9">
      <c r="A4878" s="13">
        <v>4340</v>
      </c>
      <c r="B4878" s="17">
        <v>43112</v>
      </c>
      <c r="C4878" s="17">
        <v>43120</v>
      </c>
      <c r="D4878" s="13" t="s">
        <v>616</v>
      </c>
      <c r="E4878" s="13" t="s">
        <v>752</v>
      </c>
      <c r="F4878" s="13">
        <v>18</v>
      </c>
      <c r="G4878" s="13" t="s">
        <v>503</v>
      </c>
      <c r="H4878" s="13">
        <v>1</v>
      </c>
      <c r="I4878" s="13">
        <v>2</v>
      </c>
    </row>
    <row r="4879" spans="1:9">
      <c r="A4879" s="13">
        <v>4341</v>
      </c>
      <c r="B4879" s="17">
        <v>43252</v>
      </c>
      <c r="C4879" s="17" t="s">
        <v>138</v>
      </c>
      <c r="D4879" s="13" t="s">
        <v>616</v>
      </c>
      <c r="E4879" s="13" t="s">
        <v>620</v>
      </c>
      <c r="F4879" s="13">
        <v>26</v>
      </c>
      <c r="G4879" s="13" t="s">
        <v>538</v>
      </c>
      <c r="H4879" s="13">
        <v>1</v>
      </c>
      <c r="I4879" s="13">
        <v>2</v>
      </c>
    </row>
    <row r="4880" spans="1:9">
      <c r="A4880" s="13">
        <v>4343</v>
      </c>
      <c r="B4880" s="17">
        <v>43042</v>
      </c>
      <c r="C4880" s="17">
        <v>43047</v>
      </c>
      <c r="D4880" s="13" t="s">
        <v>755</v>
      </c>
      <c r="E4880" s="13" t="s">
        <v>606</v>
      </c>
      <c r="F4880" s="13">
        <v>15</v>
      </c>
      <c r="G4880" s="13" t="s">
        <v>491</v>
      </c>
      <c r="H4880" s="13">
        <v>2</v>
      </c>
      <c r="I4880" s="13">
        <v>1</v>
      </c>
    </row>
    <row r="4881" spans="1:9">
      <c r="A4881" s="13">
        <v>4343</v>
      </c>
      <c r="B4881" s="17">
        <v>43211</v>
      </c>
      <c r="C4881" s="17">
        <v>43220</v>
      </c>
      <c r="D4881" s="13" t="s">
        <v>733</v>
      </c>
      <c r="E4881" s="13" t="s">
        <v>734</v>
      </c>
      <c r="F4881" s="13">
        <v>15</v>
      </c>
      <c r="G4881" s="13" t="s">
        <v>499</v>
      </c>
      <c r="H4881" s="13">
        <v>5</v>
      </c>
      <c r="I4881" s="13">
        <v>1</v>
      </c>
    </row>
    <row r="4882" spans="1:9">
      <c r="A4882" s="13">
        <v>4344</v>
      </c>
      <c r="B4882" s="17">
        <v>42945</v>
      </c>
      <c r="C4882" s="17">
        <v>42953</v>
      </c>
      <c r="D4882" s="13" t="s">
        <v>748</v>
      </c>
      <c r="E4882" s="13" t="s">
        <v>1050</v>
      </c>
      <c r="F4882" s="13">
        <v>10</v>
      </c>
      <c r="G4882" s="13" t="s">
        <v>527</v>
      </c>
      <c r="H4882" s="13">
        <v>3</v>
      </c>
      <c r="I4882" s="13">
        <v>2</v>
      </c>
    </row>
    <row r="4883" spans="1:9">
      <c r="A4883" s="13">
        <v>4344</v>
      </c>
      <c r="B4883" s="17">
        <v>43130</v>
      </c>
      <c r="C4883" s="17">
        <v>43133</v>
      </c>
      <c r="D4883" s="13" t="s">
        <v>1051</v>
      </c>
      <c r="E4883" s="13" t="s">
        <v>138</v>
      </c>
      <c r="F4883" s="13">
        <v>27</v>
      </c>
      <c r="G4883" s="13" t="s">
        <v>519</v>
      </c>
      <c r="H4883" s="13">
        <v>1</v>
      </c>
      <c r="I4883" s="13">
        <v>1</v>
      </c>
    </row>
    <row r="4884" spans="1:9">
      <c r="A4884" s="13">
        <v>4345</v>
      </c>
      <c r="B4884" s="17">
        <v>43189</v>
      </c>
      <c r="C4884" s="17">
        <v>43198</v>
      </c>
      <c r="D4884" s="13" t="s">
        <v>755</v>
      </c>
      <c r="E4884" s="13" t="s">
        <v>138</v>
      </c>
      <c r="F4884" s="13">
        <v>4</v>
      </c>
      <c r="G4884" s="13" t="s">
        <v>531</v>
      </c>
      <c r="H4884" s="13">
        <v>2</v>
      </c>
      <c r="I4884" s="13">
        <v>1</v>
      </c>
    </row>
    <row r="4885" spans="1:9">
      <c r="A4885" s="13">
        <v>4345</v>
      </c>
      <c r="B4885" s="17">
        <v>43106</v>
      </c>
      <c r="C4885" s="17">
        <v>43109</v>
      </c>
      <c r="D4885" s="13" t="s">
        <v>816</v>
      </c>
      <c r="E4885" s="13" t="s">
        <v>676</v>
      </c>
      <c r="F4885" s="13">
        <v>1</v>
      </c>
      <c r="G4885" s="13" t="s">
        <v>523</v>
      </c>
      <c r="H4885" s="13">
        <v>3</v>
      </c>
      <c r="I4885" s="13">
        <v>2</v>
      </c>
    </row>
    <row r="4886" spans="1:9">
      <c r="A4886" s="13">
        <v>4346</v>
      </c>
      <c r="B4886" s="17">
        <v>43050</v>
      </c>
      <c r="C4886" s="17">
        <v>43059</v>
      </c>
      <c r="D4886" s="13" t="s">
        <v>957</v>
      </c>
      <c r="E4886" s="13" t="s">
        <v>138</v>
      </c>
      <c r="F4886" s="13">
        <v>4</v>
      </c>
      <c r="G4886" s="13" t="s">
        <v>503</v>
      </c>
      <c r="H4886" s="13">
        <v>3</v>
      </c>
      <c r="I4886" s="13">
        <v>1</v>
      </c>
    </row>
    <row r="4887" spans="1:9">
      <c r="A4887" s="13">
        <v>4348</v>
      </c>
      <c r="B4887" s="17">
        <v>42990</v>
      </c>
      <c r="C4887" s="17">
        <v>42993</v>
      </c>
      <c r="D4887" s="13" t="s">
        <v>616</v>
      </c>
      <c r="E4887" s="13" t="s">
        <v>675</v>
      </c>
      <c r="F4887" s="13">
        <v>19</v>
      </c>
      <c r="G4887" s="13" t="s">
        <v>487</v>
      </c>
      <c r="H4887" s="13">
        <v>4</v>
      </c>
      <c r="I4887" s="13">
        <v>1</v>
      </c>
    </row>
    <row r="4888" spans="1:9">
      <c r="A4888" s="13">
        <v>4348</v>
      </c>
      <c r="B4888" s="17">
        <v>43197</v>
      </c>
      <c r="C4888" s="17">
        <v>43201</v>
      </c>
      <c r="D4888" s="13" t="s">
        <v>616</v>
      </c>
      <c r="E4888" s="13" t="s">
        <v>138</v>
      </c>
      <c r="F4888" s="13">
        <v>23</v>
      </c>
      <c r="G4888" s="13" t="s">
        <v>507</v>
      </c>
      <c r="H4888" s="13">
        <v>2</v>
      </c>
      <c r="I4888" s="13">
        <v>2</v>
      </c>
    </row>
    <row r="4889" spans="1:9">
      <c r="A4889" s="13">
        <v>4349</v>
      </c>
      <c r="B4889" s="17">
        <v>43136</v>
      </c>
      <c r="C4889" s="17">
        <v>43144</v>
      </c>
      <c r="D4889" s="13" t="s">
        <v>616</v>
      </c>
      <c r="E4889" s="13" t="s">
        <v>628</v>
      </c>
      <c r="F4889" s="13">
        <v>11</v>
      </c>
      <c r="G4889" s="13" t="s">
        <v>483</v>
      </c>
      <c r="H4889" s="13">
        <v>4</v>
      </c>
      <c r="I4889" s="13">
        <v>2</v>
      </c>
    </row>
    <row r="4890" spans="1:9">
      <c r="A4890" s="13">
        <v>4349</v>
      </c>
      <c r="B4890" s="17">
        <v>43224</v>
      </c>
      <c r="C4890" s="17">
        <v>43231</v>
      </c>
      <c r="D4890" s="13" t="s">
        <v>844</v>
      </c>
      <c r="E4890" s="13" t="s">
        <v>632</v>
      </c>
      <c r="F4890" s="13">
        <v>17</v>
      </c>
      <c r="G4890" s="13" t="s">
        <v>495</v>
      </c>
      <c r="H4890" s="13">
        <v>3</v>
      </c>
      <c r="I4890" s="13">
        <v>1</v>
      </c>
    </row>
    <row r="4891" spans="1:9">
      <c r="A4891" s="13">
        <v>4350</v>
      </c>
      <c r="B4891" s="17">
        <v>43124</v>
      </c>
      <c r="C4891" s="17">
        <v>43130</v>
      </c>
      <c r="D4891" s="13" t="s">
        <v>684</v>
      </c>
      <c r="E4891" s="13" t="s">
        <v>685</v>
      </c>
      <c r="F4891" s="13">
        <v>19</v>
      </c>
      <c r="G4891" s="13" t="s">
        <v>483</v>
      </c>
      <c r="H4891" s="13">
        <v>5</v>
      </c>
      <c r="I4891" s="13">
        <v>2</v>
      </c>
    </row>
    <row r="4892" spans="1:9">
      <c r="A4892" s="13">
        <v>4350</v>
      </c>
      <c r="B4892" s="17">
        <v>43065</v>
      </c>
      <c r="C4892" s="17">
        <v>43069</v>
      </c>
      <c r="D4892" s="13" t="s">
        <v>1059</v>
      </c>
      <c r="E4892" s="13" t="s">
        <v>138</v>
      </c>
      <c r="F4892" s="13">
        <v>17</v>
      </c>
      <c r="G4892" s="13" t="s">
        <v>515</v>
      </c>
      <c r="H4892" s="13">
        <v>4</v>
      </c>
      <c r="I4892" s="13">
        <v>1</v>
      </c>
    </row>
    <row r="4893" spans="1:9">
      <c r="A4893" s="13">
        <v>4351</v>
      </c>
      <c r="B4893" s="17">
        <v>43040</v>
      </c>
      <c r="C4893" s="17">
        <v>43043</v>
      </c>
      <c r="D4893" s="13" t="s">
        <v>710</v>
      </c>
      <c r="E4893" s="13" t="s">
        <v>711</v>
      </c>
      <c r="F4893" s="13">
        <v>21</v>
      </c>
      <c r="G4893" s="13" t="s">
        <v>511</v>
      </c>
      <c r="H4893" s="13">
        <v>3</v>
      </c>
      <c r="I4893" s="13">
        <v>1</v>
      </c>
    </row>
    <row r="4894" spans="1:9">
      <c r="A4894" s="13">
        <v>4352</v>
      </c>
      <c r="B4894" s="17">
        <v>42914</v>
      </c>
      <c r="C4894" s="17">
        <v>42922</v>
      </c>
      <c r="D4894" s="13" t="s">
        <v>712</v>
      </c>
      <c r="E4894" s="13" t="s">
        <v>713</v>
      </c>
      <c r="F4894" s="13">
        <v>20</v>
      </c>
      <c r="G4894" s="13" t="s">
        <v>491</v>
      </c>
      <c r="H4894" s="13">
        <v>2</v>
      </c>
      <c r="I4894" s="13">
        <v>2</v>
      </c>
    </row>
    <row r="4895" spans="1:9">
      <c r="A4895" s="13">
        <v>4353</v>
      </c>
      <c r="B4895" s="17">
        <v>42947</v>
      </c>
      <c r="C4895" s="17">
        <v>42947</v>
      </c>
      <c r="D4895" s="13" t="s">
        <v>874</v>
      </c>
      <c r="E4895" s="13" t="s">
        <v>138</v>
      </c>
      <c r="F4895" s="13">
        <v>18</v>
      </c>
      <c r="G4895" s="13" t="s">
        <v>499</v>
      </c>
      <c r="H4895" s="13">
        <v>2</v>
      </c>
      <c r="I4895" s="13">
        <v>1</v>
      </c>
    </row>
    <row r="4896" spans="1:9">
      <c r="A4896" s="13">
        <v>4353</v>
      </c>
      <c r="B4896" s="17">
        <v>42977</v>
      </c>
      <c r="C4896" s="17">
        <v>42982</v>
      </c>
      <c r="D4896" s="13" t="s">
        <v>616</v>
      </c>
      <c r="E4896" s="13" t="s">
        <v>628</v>
      </c>
      <c r="F4896" s="13">
        <v>4</v>
      </c>
      <c r="G4896" s="13" t="s">
        <v>495</v>
      </c>
      <c r="H4896" s="13">
        <v>1</v>
      </c>
      <c r="I4896" s="13">
        <v>2</v>
      </c>
    </row>
    <row r="4897" spans="1:9">
      <c r="A4897" s="13">
        <v>4355</v>
      </c>
      <c r="B4897" s="17">
        <v>43095</v>
      </c>
      <c r="C4897" s="17">
        <v>43098</v>
      </c>
      <c r="D4897" s="13" t="s">
        <v>753</v>
      </c>
      <c r="E4897" s="13" t="s">
        <v>754</v>
      </c>
      <c r="F4897" s="13">
        <v>22</v>
      </c>
      <c r="G4897" s="13" t="s">
        <v>507</v>
      </c>
      <c r="H4897" s="13">
        <v>2</v>
      </c>
      <c r="I4897" s="13">
        <v>2</v>
      </c>
    </row>
    <row r="4898" spans="1:9">
      <c r="A4898" s="13">
        <v>4356</v>
      </c>
      <c r="B4898" s="17">
        <v>42935</v>
      </c>
      <c r="C4898" s="17">
        <v>42943</v>
      </c>
      <c r="D4898" s="13" t="s">
        <v>677</v>
      </c>
      <c r="E4898" s="13" t="s">
        <v>678</v>
      </c>
      <c r="F4898" s="13">
        <v>3</v>
      </c>
      <c r="G4898" s="13" t="s">
        <v>534</v>
      </c>
      <c r="H4898" s="13">
        <v>5</v>
      </c>
      <c r="I4898" s="13">
        <v>2</v>
      </c>
    </row>
    <row r="4899" spans="1:9">
      <c r="A4899" s="13">
        <v>4357</v>
      </c>
      <c r="B4899" s="17">
        <v>43008</v>
      </c>
      <c r="C4899" s="17">
        <v>43010</v>
      </c>
      <c r="D4899" s="13" t="s">
        <v>758</v>
      </c>
      <c r="E4899" s="13" t="s">
        <v>759</v>
      </c>
      <c r="F4899" s="13">
        <v>13</v>
      </c>
      <c r="G4899" s="13" t="s">
        <v>523</v>
      </c>
      <c r="H4899" s="13">
        <v>1</v>
      </c>
      <c r="I4899" s="13">
        <v>2</v>
      </c>
    </row>
    <row r="4900" spans="1:9">
      <c r="A4900" s="13">
        <v>4357</v>
      </c>
      <c r="B4900" s="17">
        <v>43186</v>
      </c>
      <c r="C4900" s="17">
        <v>43189</v>
      </c>
      <c r="D4900" s="13" t="s">
        <v>755</v>
      </c>
      <c r="E4900" s="13" t="s">
        <v>138</v>
      </c>
      <c r="F4900" s="13">
        <v>15</v>
      </c>
      <c r="G4900" s="13" t="s">
        <v>519</v>
      </c>
      <c r="H4900" s="13">
        <v>3</v>
      </c>
      <c r="I4900" s="13">
        <v>1</v>
      </c>
    </row>
    <row r="4901" spans="1:9">
      <c r="A4901" s="13">
        <v>4358</v>
      </c>
      <c r="B4901" s="17">
        <v>43122</v>
      </c>
      <c r="C4901" s="17">
        <v>43128</v>
      </c>
      <c r="D4901" s="13" t="s">
        <v>730</v>
      </c>
      <c r="E4901" s="13" t="s">
        <v>616</v>
      </c>
      <c r="F4901" s="13">
        <v>26</v>
      </c>
      <c r="G4901" s="13" t="s">
        <v>491</v>
      </c>
      <c r="H4901" s="13">
        <v>4</v>
      </c>
      <c r="I4901" s="13">
        <v>2</v>
      </c>
    </row>
    <row r="4902" spans="1:9">
      <c r="A4902" s="13">
        <v>4359</v>
      </c>
      <c r="B4902" s="17">
        <v>43107</v>
      </c>
      <c r="C4902" s="17">
        <v>43113</v>
      </c>
      <c r="D4902" s="13" t="s">
        <v>831</v>
      </c>
      <c r="E4902" s="13" t="s">
        <v>832</v>
      </c>
      <c r="F4902" s="13">
        <v>4</v>
      </c>
      <c r="G4902" s="13" t="s">
        <v>523</v>
      </c>
      <c r="H4902" s="13">
        <v>2</v>
      </c>
      <c r="I4902" s="13">
        <v>1</v>
      </c>
    </row>
    <row r="4903" spans="1:9">
      <c r="A4903" s="13">
        <v>4360</v>
      </c>
      <c r="B4903" s="17">
        <v>43141</v>
      </c>
      <c r="C4903" s="17">
        <v>43149</v>
      </c>
      <c r="D4903" s="13" t="s">
        <v>789</v>
      </c>
      <c r="E4903" s="13" t="s">
        <v>790</v>
      </c>
      <c r="F4903" s="13">
        <v>15</v>
      </c>
      <c r="G4903" s="13" t="s">
        <v>511</v>
      </c>
      <c r="H4903" s="13">
        <v>3</v>
      </c>
      <c r="I4903" s="13">
        <v>2</v>
      </c>
    </row>
    <row r="4904" spans="1:9">
      <c r="A4904" s="13">
        <v>4361</v>
      </c>
      <c r="B4904" s="17">
        <v>42977</v>
      </c>
      <c r="C4904" s="17">
        <v>42978</v>
      </c>
      <c r="D4904" s="13" t="s">
        <v>712</v>
      </c>
      <c r="E4904" s="13" t="s">
        <v>713</v>
      </c>
      <c r="F4904" s="13">
        <v>24</v>
      </c>
      <c r="G4904" s="13" t="s">
        <v>503</v>
      </c>
      <c r="H4904" s="13">
        <v>2</v>
      </c>
      <c r="I4904" s="13">
        <v>1</v>
      </c>
    </row>
    <row r="4905" spans="1:9">
      <c r="A4905" s="13">
        <v>4362</v>
      </c>
      <c r="B4905" s="17">
        <v>43207</v>
      </c>
      <c r="C4905" s="17">
        <v>43208</v>
      </c>
      <c r="D4905" s="13" t="s">
        <v>795</v>
      </c>
      <c r="E4905" s="13" t="s">
        <v>963</v>
      </c>
      <c r="F4905" s="13">
        <v>9</v>
      </c>
      <c r="G4905" s="13" t="s">
        <v>511</v>
      </c>
      <c r="H4905" s="13">
        <v>5</v>
      </c>
      <c r="I4905" s="13">
        <v>2</v>
      </c>
    </row>
    <row r="4906" spans="1:9">
      <c r="A4906" s="13">
        <v>4362</v>
      </c>
      <c r="B4906" s="17">
        <v>42912</v>
      </c>
      <c r="C4906" s="17">
        <v>42921</v>
      </c>
      <c r="D4906" s="13" t="s">
        <v>838</v>
      </c>
      <c r="E4906" s="13" t="s">
        <v>138</v>
      </c>
      <c r="F4906" s="13">
        <v>20</v>
      </c>
      <c r="G4906" s="13" t="s">
        <v>491</v>
      </c>
      <c r="H4906" s="13">
        <v>5</v>
      </c>
      <c r="I4906" s="13">
        <v>1</v>
      </c>
    </row>
    <row r="4907" spans="1:9">
      <c r="A4907" s="13">
        <v>4363</v>
      </c>
      <c r="B4907" s="17">
        <v>43103</v>
      </c>
      <c r="C4907" s="17">
        <v>43106</v>
      </c>
      <c r="D4907" s="13" t="s">
        <v>614</v>
      </c>
      <c r="E4907" s="13" t="s">
        <v>1018</v>
      </c>
      <c r="F4907" s="13">
        <v>26</v>
      </c>
      <c r="G4907" s="13" t="s">
        <v>495</v>
      </c>
      <c r="H4907" s="13">
        <v>4</v>
      </c>
      <c r="I4907" s="13">
        <v>1</v>
      </c>
    </row>
    <row r="4908" spans="1:9">
      <c r="A4908" s="13">
        <v>4363</v>
      </c>
      <c r="B4908" s="17">
        <v>43083</v>
      </c>
      <c r="C4908" s="17">
        <v>43086</v>
      </c>
      <c r="D4908" s="13" t="s">
        <v>874</v>
      </c>
      <c r="E4908" s="13" t="s">
        <v>138</v>
      </c>
      <c r="F4908" s="13">
        <v>5</v>
      </c>
      <c r="G4908" s="13" t="s">
        <v>483</v>
      </c>
      <c r="H4908" s="13">
        <v>4</v>
      </c>
      <c r="I4908" s="13">
        <v>1</v>
      </c>
    </row>
    <row r="4909" spans="1:9">
      <c r="A4909" s="13">
        <v>4364</v>
      </c>
      <c r="B4909" s="17">
        <v>43159</v>
      </c>
      <c r="C4909" s="17">
        <v>43161</v>
      </c>
      <c r="D4909" s="13" t="s">
        <v>952</v>
      </c>
      <c r="E4909" s="13" t="s">
        <v>138</v>
      </c>
      <c r="F4909" s="13">
        <v>25</v>
      </c>
      <c r="G4909" s="13" t="s">
        <v>511</v>
      </c>
      <c r="H4909" s="13">
        <v>1</v>
      </c>
      <c r="I4909" s="13">
        <v>2</v>
      </c>
    </row>
    <row r="4910" spans="1:9">
      <c r="A4910" s="13">
        <v>4365</v>
      </c>
      <c r="B4910" s="17">
        <v>43148</v>
      </c>
      <c r="C4910" s="17">
        <v>43154</v>
      </c>
      <c r="D4910" s="13" t="s">
        <v>622</v>
      </c>
      <c r="E4910" s="13" t="s">
        <v>623</v>
      </c>
      <c r="F4910" s="13">
        <v>6</v>
      </c>
      <c r="G4910" s="13" t="s">
        <v>479</v>
      </c>
      <c r="H4910" s="13">
        <v>2</v>
      </c>
      <c r="I4910" s="13">
        <v>1</v>
      </c>
    </row>
    <row r="4911" spans="1:9">
      <c r="A4911" s="13">
        <v>4366</v>
      </c>
      <c r="B4911" s="17">
        <v>43248</v>
      </c>
      <c r="C4911" s="17" t="s">
        <v>138</v>
      </c>
      <c r="D4911" s="13" t="s">
        <v>704</v>
      </c>
      <c r="E4911" s="13" t="s">
        <v>138</v>
      </c>
      <c r="F4911" s="13">
        <v>21</v>
      </c>
      <c r="G4911" s="13" t="s">
        <v>483</v>
      </c>
      <c r="H4911" s="13">
        <v>5</v>
      </c>
      <c r="I4911" s="13">
        <v>1</v>
      </c>
    </row>
    <row r="4912" spans="1:9">
      <c r="A4912" s="13">
        <v>4369</v>
      </c>
      <c r="B4912" s="17">
        <v>42927</v>
      </c>
      <c r="C4912" s="17">
        <v>42934</v>
      </c>
      <c r="D4912" s="13" t="s">
        <v>965</v>
      </c>
      <c r="E4912" s="13" t="s">
        <v>966</v>
      </c>
      <c r="F4912" s="13">
        <v>4</v>
      </c>
      <c r="G4912" s="13" t="s">
        <v>499</v>
      </c>
      <c r="H4912" s="13">
        <v>1</v>
      </c>
      <c r="I4912" s="13">
        <v>2</v>
      </c>
    </row>
    <row r="4913" spans="1:9">
      <c r="A4913" s="13">
        <v>4369</v>
      </c>
      <c r="B4913" s="17">
        <v>43088</v>
      </c>
      <c r="C4913" s="17">
        <v>43088</v>
      </c>
      <c r="D4913" s="13" t="s">
        <v>1043</v>
      </c>
      <c r="E4913" s="13" t="s">
        <v>1044</v>
      </c>
      <c r="F4913" s="13">
        <v>18</v>
      </c>
      <c r="G4913" s="13" t="s">
        <v>534</v>
      </c>
      <c r="H4913" s="13">
        <v>5</v>
      </c>
      <c r="I4913" s="13">
        <v>2</v>
      </c>
    </row>
    <row r="4914" spans="1:9">
      <c r="A4914" s="13">
        <v>4370</v>
      </c>
      <c r="B4914" s="17">
        <v>43011</v>
      </c>
      <c r="C4914" s="17">
        <v>43016</v>
      </c>
      <c r="D4914" s="13" t="s">
        <v>659</v>
      </c>
      <c r="E4914" s="13" t="s">
        <v>1003</v>
      </c>
      <c r="F4914" s="13">
        <v>2</v>
      </c>
      <c r="G4914" s="13" t="s">
        <v>534</v>
      </c>
      <c r="H4914" s="13">
        <v>2</v>
      </c>
      <c r="I4914" s="13">
        <v>1</v>
      </c>
    </row>
    <row r="4915" spans="1:9">
      <c r="A4915" s="13">
        <v>4370</v>
      </c>
      <c r="B4915" s="17">
        <v>43045</v>
      </c>
      <c r="C4915" s="17">
        <v>43045</v>
      </c>
      <c r="D4915" s="13" t="s">
        <v>738</v>
      </c>
      <c r="E4915" s="13" t="s">
        <v>739</v>
      </c>
      <c r="F4915" s="13">
        <v>8</v>
      </c>
      <c r="G4915" s="13" t="s">
        <v>487</v>
      </c>
      <c r="H4915" s="13">
        <v>4</v>
      </c>
      <c r="I4915" s="13">
        <v>2</v>
      </c>
    </row>
    <row r="4916" spans="1:9">
      <c r="A4916" s="13">
        <v>4371</v>
      </c>
      <c r="B4916" s="17">
        <v>43145</v>
      </c>
      <c r="C4916" s="17">
        <v>43153</v>
      </c>
      <c r="D4916" s="13" t="s">
        <v>798</v>
      </c>
      <c r="E4916" s="13" t="s">
        <v>665</v>
      </c>
      <c r="F4916" s="13">
        <v>9</v>
      </c>
      <c r="G4916" s="13" t="s">
        <v>531</v>
      </c>
      <c r="H4916" s="13">
        <v>4</v>
      </c>
      <c r="I4916" s="13">
        <v>1</v>
      </c>
    </row>
    <row r="4917" spans="1:9">
      <c r="A4917" s="13">
        <v>4372</v>
      </c>
      <c r="B4917" s="17">
        <v>43013</v>
      </c>
      <c r="C4917" s="17">
        <v>43021</v>
      </c>
      <c r="D4917" s="13" t="s">
        <v>687</v>
      </c>
      <c r="E4917" s="13" t="s">
        <v>628</v>
      </c>
      <c r="F4917" s="13">
        <v>20</v>
      </c>
      <c r="G4917" s="13" t="s">
        <v>499</v>
      </c>
      <c r="H4917" s="13">
        <v>4</v>
      </c>
      <c r="I4917" s="13">
        <v>1</v>
      </c>
    </row>
    <row r="4918" spans="1:9">
      <c r="A4918" s="13">
        <v>4372</v>
      </c>
      <c r="B4918" s="17">
        <v>43241</v>
      </c>
      <c r="C4918" s="17">
        <v>43249</v>
      </c>
      <c r="D4918" s="13" t="s">
        <v>660</v>
      </c>
      <c r="E4918" s="13" t="s">
        <v>661</v>
      </c>
      <c r="F4918" s="13">
        <v>12</v>
      </c>
      <c r="G4918" s="13" t="s">
        <v>503</v>
      </c>
      <c r="H4918" s="13">
        <v>1</v>
      </c>
      <c r="I4918" s="13">
        <v>2</v>
      </c>
    </row>
    <row r="4919" spans="1:9">
      <c r="A4919" s="13">
        <v>4373</v>
      </c>
      <c r="B4919" s="17">
        <v>42964</v>
      </c>
      <c r="C4919" s="17">
        <v>42971</v>
      </c>
      <c r="D4919" s="13" t="s">
        <v>666</v>
      </c>
      <c r="E4919" s="13" t="s">
        <v>667</v>
      </c>
      <c r="F4919" s="13">
        <v>12</v>
      </c>
      <c r="G4919" s="13" t="s">
        <v>531</v>
      </c>
      <c r="H4919" s="13">
        <v>1</v>
      </c>
      <c r="I4919" s="13">
        <v>2</v>
      </c>
    </row>
    <row r="4920" spans="1:9">
      <c r="A4920" s="13">
        <v>4374</v>
      </c>
      <c r="B4920" s="17">
        <v>43103</v>
      </c>
      <c r="C4920" s="17">
        <v>43105</v>
      </c>
      <c r="D4920" s="13" t="s">
        <v>913</v>
      </c>
      <c r="E4920" s="13" t="s">
        <v>914</v>
      </c>
      <c r="F4920" s="13">
        <v>1</v>
      </c>
      <c r="G4920" s="13" t="s">
        <v>491</v>
      </c>
      <c r="H4920" s="13">
        <v>5</v>
      </c>
      <c r="I4920" s="13">
        <v>2</v>
      </c>
    </row>
    <row r="4921" spans="1:9">
      <c r="A4921" s="13">
        <v>4376</v>
      </c>
      <c r="B4921" s="17">
        <v>43101</v>
      </c>
      <c r="C4921" s="17">
        <v>43106</v>
      </c>
      <c r="D4921" s="13" t="s">
        <v>798</v>
      </c>
      <c r="E4921" s="13" t="s">
        <v>665</v>
      </c>
      <c r="F4921" s="13">
        <v>2</v>
      </c>
      <c r="G4921" s="13" t="s">
        <v>479</v>
      </c>
      <c r="H4921" s="13">
        <v>3</v>
      </c>
      <c r="I4921" s="13">
        <v>1</v>
      </c>
    </row>
    <row r="4922" spans="1:9">
      <c r="A4922" s="13">
        <v>4376</v>
      </c>
      <c r="B4922" s="17">
        <v>42926</v>
      </c>
      <c r="C4922" s="17">
        <v>42934</v>
      </c>
      <c r="D4922" s="13" t="s">
        <v>812</v>
      </c>
      <c r="E4922" s="13" t="s">
        <v>813</v>
      </c>
      <c r="F4922" s="13">
        <v>11</v>
      </c>
      <c r="G4922" s="13" t="s">
        <v>507</v>
      </c>
      <c r="H4922" s="13">
        <v>4</v>
      </c>
      <c r="I4922" s="13">
        <v>2</v>
      </c>
    </row>
    <row r="4923" spans="1:9">
      <c r="A4923" s="13">
        <v>4377</v>
      </c>
      <c r="B4923" s="17">
        <v>43014</v>
      </c>
      <c r="C4923" s="17">
        <v>43020</v>
      </c>
      <c r="D4923" s="13" t="s">
        <v>738</v>
      </c>
      <c r="E4923" s="13" t="s">
        <v>739</v>
      </c>
      <c r="F4923" s="13">
        <v>13</v>
      </c>
      <c r="G4923" s="13" t="s">
        <v>538</v>
      </c>
      <c r="H4923" s="13">
        <v>5</v>
      </c>
      <c r="I4923" s="13">
        <v>2</v>
      </c>
    </row>
    <row r="4924" spans="1:9">
      <c r="A4924" s="13">
        <v>4378</v>
      </c>
      <c r="B4924" s="17">
        <v>43252</v>
      </c>
      <c r="C4924" s="17" t="s">
        <v>138</v>
      </c>
      <c r="D4924" s="13" t="s">
        <v>1040</v>
      </c>
      <c r="E4924" s="13" t="s">
        <v>795</v>
      </c>
      <c r="F4924" s="13">
        <v>8</v>
      </c>
      <c r="G4924" s="13" t="s">
        <v>491</v>
      </c>
      <c r="H4924" s="13">
        <v>5</v>
      </c>
      <c r="I4924" s="13">
        <v>1</v>
      </c>
    </row>
    <row r="4925" spans="1:9">
      <c r="A4925" s="13">
        <v>4378</v>
      </c>
      <c r="B4925" s="17">
        <v>43143</v>
      </c>
      <c r="C4925" s="17">
        <v>43148</v>
      </c>
      <c r="D4925" s="13" t="s">
        <v>686</v>
      </c>
      <c r="E4925" s="13" t="s">
        <v>1061</v>
      </c>
      <c r="F4925" s="13">
        <v>13</v>
      </c>
      <c r="G4925" s="13" t="s">
        <v>511</v>
      </c>
      <c r="H4925" s="13">
        <v>5</v>
      </c>
      <c r="I4925" s="13">
        <v>2</v>
      </c>
    </row>
    <row r="4926" spans="1:9">
      <c r="A4926" s="13">
        <v>4382</v>
      </c>
      <c r="B4926" s="17">
        <v>42930</v>
      </c>
      <c r="C4926" s="17">
        <v>42939</v>
      </c>
      <c r="D4926" s="13" t="s">
        <v>608</v>
      </c>
      <c r="E4926" s="13" t="s">
        <v>609</v>
      </c>
      <c r="F4926" s="13">
        <v>16</v>
      </c>
      <c r="G4926" s="13" t="s">
        <v>527</v>
      </c>
      <c r="H4926" s="13">
        <v>5</v>
      </c>
      <c r="I4926" s="13">
        <v>1</v>
      </c>
    </row>
    <row r="4927" spans="1:9">
      <c r="A4927" s="13">
        <v>4383</v>
      </c>
      <c r="B4927" s="17">
        <v>43019</v>
      </c>
      <c r="C4927" s="17">
        <v>43024</v>
      </c>
      <c r="D4927" s="13" t="s">
        <v>935</v>
      </c>
      <c r="E4927" s="13" t="s">
        <v>936</v>
      </c>
      <c r="F4927" s="13">
        <v>22</v>
      </c>
      <c r="G4927" s="13" t="s">
        <v>503</v>
      </c>
      <c r="H4927" s="13">
        <v>1</v>
      </c>
      <c r="I4927" s="13">
        <v>1</v>
      </c>
    </row>
    <row r="4928" spans="1:9">
      <c r="A4928" s="13">
        <v>4384</v>
      </c>
      <c r="B4928" s="17">
        <v>43198</v>
      </c>
      <c r="C4928" s="17">
        <v>43202</v>
      </c>
      <c r="D4928" s="13" t="s">
        <v>1037</v>
      </c>
      <c r="E4928" s="13" t="s">
        <v>734</v>
      </c>
      <c r="F4928" s="13">
        <v>26</v>
      </c>
      <c r="G4928" s="13" t="s">
        <v>507</v>
      </c>
      <c r="H4928" s="13">
        <v>3</v>
      </c>
      <c r="I4928" s="13">
        <v>1</v>
      </c>
    </row>
    <row r="4929" spans="1:9">
      <c r="A4929" s="13">
        <v>4384</v>
      </c>
      <c r="B4929" s="17">
        <v>43197</v>
      </c>
      <c r="C4929" s="17">
        <v>43199</v>
      </c>
      <c r="D4929" s="13" t="s">
        <v>795</v>
      </c>
      <c r="E4929" s="13" t="s">
        <v>643</v>
      </c>
      <c r="F4929" s="13">
        <v>15</v>
      </c>
      <c r="G4929" s="13" t="s">
        <v>523</v>
      </c>
      <c r="H4929" s="13">
        <v>3</v>
      </c>
      <c r="I4929" s="13">
        <v>1</v>
      </c>
    </row>
    <row r="4930" spans="1:9">
      <c r="A4930" s="13">
        <v>4386</v>
      </c>
      <c r="B4930" s="17">
        <v>43010</v>
      </c>
      <c r="C4930" s="17">
        <v>43012</v>
      </c>
      <c r="D4930" s="13" t="s">
        <v>728</v>
      </c>
      <c r="E4930" s="13" t="s">
        <v>729</v>
      </c>
      <c r="F4930" s="13">
        <v>7</v>
      </c>
      <c r="G4930" s="13" t="s">
        <v>495</v>
      </c>
      <c r="H4930" s="13">
        <v>4</v>
      </c>
      <c r="I4930" s="13">
        <v>1</v>
      </c>
    </row>
    <row r="4931" spans="1:9">
      <c r="A4931" s="13">
        <v>4386</v>
      </c>
      <c r="B4931" s="17">
        <v>43087</v>
      </c>
      <c r="C4931" s="17">
        <v>43091</v>
      </c>
      <c r="D4931" s="13" t="s">
        <v>628</v>
      </c>
      <c r="E4931" s="13" t="s">
        <v>791</v>
      </c>
      <c r="F4931" s="13">
        <v>25</v>
      </c>
      <c r="G4931" s="13" t="s">
        <v>499</v>
      </c>
      <c r="H4931" s="13">
        <v>4</v>
      </c>
      <c r="I4931" s="13">
        <v>1</v>
      </c>
    </row>
    <row r="4932" spans="1:9">
      <c r="A4932" s="13">
        <v>4389</v>
      </c>
      <c r="B4932" s="17">
        <v>43041</v>
      </c>
      <c r="C4932" s="17">
        <v>43043</v>
      </c>
      <c r="D4932" s="13" t="s">
        <v>794</v>
      </c>
      <c r="E4932" s="13" t="s">
        <v>795</v>
      </c>
      <c r="F4932" s="13">
        <v>21</v>
      </c>
      <c r="G4932" s="13" t="s">
        <v>523</v>
      </c>
      <c r="H4932" s="13">
        <v>3</v>
      </c>
      <c r="I4932" s="13">
        <v>1</v>
      </c>
    </row>
    <row r="4933" spans="1:9">
      <c r="A4933" s="13">
        <v>4390</v>
      </c>
      <c r="B4933" s="17">
        <v>43187</v>
      </c>
      <c r="C4933" s="17">
        <v>43194</v>
      </c>
      <c r="D4933" s="13" t="s">
        <v>688</v>
      </c>
      <c r="E4933" s="13" t="s">
        <v>689</v>
      </c>
      <c r="F4933" s="13">
        <v>18</v>
      </c>
      <c r="G4933" s="13" t="s">
        <v>491</v>
      </c>
      <c r="H4933" s="13">
        <v>5</v>
      </c>
      <c r="I4933" s="13">
        <v>1</v>
      </c>
    </row>
    <row r="4934" spans="1:9">
      <c r="A4934" s="13">
        <v>4391</v>
      </c>
      <c r="B4934" s="17">
        <v>43039</v>
      </c>
      <c r="C4934" s="17">
        <v>43042</v>
      </c>
      <c r="D4934" s="13" t="s">
        <v>622</v>
      </c>
      <c r="E4934" s="13" t="s">
        <v>623</v>
      </c>
      <c r="F4934" s="13">
        <v>13</v>
      </c>
      <c r="G4934" s="13" t="s">
        <v>534</v>
      </c>
      <c r="H4934" s="13">
        <v>3</v>
      </c>
      <c r="I4934" s="13">
        <v>1</v>
      </c>
    </row>
    <row r="4935" spans="1:9">
      <c r="A4935" s="13">
        <v>4392</v>
      </c>
      <c r="B4935" s="17">
        <v>43100</v>
      </c>
      <c r="C4935" s="17">
        <v>43107</v>
      </c>
      <c r="D4935" s="13" t="s">
        <v>864</v>
      </c>
      <c r="E4935" s="13" t="s">
        <v>865</v>
      </c>
      <c r="F4935" s="13">
        <v>18</v>
      </c>
      <c r="G4935" s="13" t="s">
        <v>491</v>
      </c>
      <c r="H4935" s="13">
        <v>2</v>
      </c>
      <c r="I4935" s="13">
        <v>1</v>
      </c>
    </row>
    <row r="4936" spans="1:9">
      <c r="A4936" s="13">
        <v>4393</v>
      </c>
      <c r="B4936" s="17">
        <v>42969</v>
      </c>
      <c r="C4936" s="17">
        <v>42971</v>
      </c>
      <c r="D4936" s="13" t="s">
        <v>795</v>
      </c>
      <c r="E4936" s="13" t="s">
        <v>138</v>
      </c>
      <c r="F4936" s="13">
        <v>2</v>
      </c>
      <c r="G4936" s="13" t="s">
        <v>519</v>
      </c>
      <c r="H4936" s="13">
        <v>1</v>
      </c>
      <c r="I4936" s="13">
        <v>2</v>
      </c>
    </row>
    <row r="4937" spans="1:9">
      <c r="A4937" s="13">
        <v>4395</v>
      </c>
      <c r="B4937" s="17">
        <v>42925</v>
      </c>
      <c r="C4937" s="17">
        <v>42931</v>
      </c>
      <c r="D4937" s="13" t="s">
        <v>831</v>
      </c>
      <c r="E4937" s="13" t="s">
        <v>832</v>
      </c>
      <c r="F4937" s="13">
        <v>16</v>
      </c>
      <c r="G4937" s="13" t="s">
        <v>515</v>
      </c>
      <c r="H4937" s="13">
        <v>2</v>
      </c>
      <c r="I4937" s="13">
        <v>1</v>
      </c>
    </row>
    <row r="4938" spans="1:9">
      <c r="A4938" s="13">
        <v>4396</v>
      </c>
      <c r="B4938" s="17">
        <v>43246</v>
      </c>
      <c r="C4938" s="17">
        <v>43252</v>
      </c>
      <c r="D4938" s="13" t="s">
        <v>614</v>
      </c>
      <c r="E4938" s="13" t="s">
        <v>138</v>
      </c>
      <c r="F4938" s="13">
        <v>3</v>
      </c>
      <c r="G4938" s="13" t="s">
        <v>519</v>
      </c>
      <c r="H4938" s="13">
        <v>5</v>
      </c>
      <c r="I4938" s="13">
        <v>2</v>
      </c>
    </row>
    <row r="4939" spans="1:9">
      <c r="A4939" s="13">
        <v>4396</v>
      </c>
      <c r="B4939" s="17">
        <v>43011</v>
      </c>
      <c r="C4939" s="17">
        <v>43019</v>
      </c>
      <c r="D4939" s="13" t="s">
        <v>717</v>
      </c>
      <c r="E4939" s="13" t="s">
        <v>718</v>
      </c>
      <c r="F4939" s="13">
        <v>27</v>
      </c>
      <c r="G4939" s="13" t="s">
        <v>503</v>
      </c>
      <c r="H4939" s="13">
        <v>5</v>
      </c>
      <c r="I4939" s="13">
        <v>2</v>
      </c>
    </row>
    <row r="4940" spans="1:9">
      <c r="A4940" s="13">
        <v>4399</v>
      </c>
      <c r="B4940" s="17">
        <v>42966</v>
      </c>
      <c r="C4940" s="17">
        <v>42972</v>
      </c>
      <c r="D4940" s="13" t="s">
        <v>726</v>
      </c>
      <c r="E4940" s="13" t="s">
        <v>727</v>
      </c>
      <c r="F4940" s="13">
        <v>8</v>
      </c>
      <c r="G4940" s="13" t="s">
        <v>507</v>
      </c>
      <c r="H4940" s="13">
        <v>1</v>
      </c>
      <c r="I4940" s="13">
        <v>1</v>
      </c>
    </row>
    <row r="4941" spans="1:9">
      <c r="A4941" s="13">
        <v>4400</v>
      </c>
      <c r="B4941" s="17">
        <v>43118</v>
      </c>
      <c r="C4941" s="17">
        <v>43122</v>
      </c>
      <c r="D4941" s="13" t="s">
        <v>659</v>
      </c>
      <c r="E4941" s="13" t="s">
        <v>1003</v>
      </c>
      <c r="F4941" s="13">
        <v>12</v>
      </c>
      <c r="G4941" s="13" t="s">
        <v>538</v>
      </c>
      <c r="H4941" s="13">
        <v>4</v>
      </c>
      <c r="I4941" s="13">
        <v>1</v>
      </c>
    </row>
    <row r="4942" spans="1:9">
      <c r="A4942" s="13">
        <v>4401</v>
      </c>
      <c r="B4942" s="17">
        <v>42923</v>
      </c>
      <c r="C4942" s="17">
        <v>42925</v>
      </c>
      <c r="D4942" s="13" t="s">
        <v>1089</v>
      </c>
      <c r="E4942" s="13" t="s">
        <v>1090</v>
      </c>
      <c r="F4942" s="13">
        <v>19</v>
      </c>
      <c r="G4942" s="13" t="s">
        <v>527</v>
      </c>
      <c r="H4942" s="13">
        <v>4</v>
      </c>
      <c r="I4942" s="13">
        <v>1</v>
      </c>
    </row>
    <row r="4943" spans="1:9">
      <c r="A4943" s="13">
        <v>4401</v>
      </c>
      <c r="B4943" s="17">
        <v>43188</v>
      </c>
      <c r="C4943" s="17">
        <v>43194</v>
      </c>
      <c r="D4943" s="13" t="s">
        <v>1031</v>
      </c>
      <c r="E4943" s="13" t="s">
        <v>1032</v>
      </c>
      <c r="F4943" s="13">
        <v>19</v>
      </c>
      <c r="G4943" s="13" t="s">
        <v>483</v>
      </c>
      <c r="H4943" s="13">
        <v>4</v>
      </c>
      <c r="I4943" s="13">
        <v>1</v>
      </c>
    </row>
    <row r="4944" spans="1:9">
      <c r="A4944" s="13">
        <v>4402</v>
      </c>
      <c r="B4944" s="17">
        <v>43002</v>
      </c>
      <c r="C4944" s="17">
        <v>43002</v>
      </c>
      <c r="D4944" s="13" t="s">
        <v>1104</v>
      </c>
      <c r="E4944" s="13" t="s">
        <v>795</v>
      </c>
      <c r="F4944" s="13">
        <v>3</v>
      </c>
      <c r="G4944" s="13" t="s">
        <v>483</v>
      </c>
      <c r="H4944" s="13">
        <v>3</v>
      </c>
      <c r="I4944" s="13">
        <v>2</v>
      </c>
    </row>
    <row r="4945" spans="1:9">
      <c r="A4945" s="13">
        <v>4404</v>
      </c>
      <c r="B4945" s="17">
        <v>42999</v>
      </c>
      <c r="C4945" s="17">
        <v>43004</v>
      </c>
      <c r="D4945" s="13" t="s">
        <v>869</v>
      </c>
      <c r="E4945" s="13" t="s">
        <v>623</v>
      </c>
      <c r="F4945" s="13">
        <v>11</v>
      </c>
      <c r="G4945" s="13" t="s">
        <v>538</v>
      </c>
      <c r="H4945" s="13">
        <v>5</v>
      </c>
      <c r="I4945" s="13">
        <v>2</v>
      </c>
    </row>
    <row r="4946" spans="1:9">
      <c r="A4946" s="13">
        <v>4405</v>
      </c>
      <c r="B4946" s="17">
        <v>43152</v>
      </c>
      <c r="C4946" s="17">
        <v>43155</v>
      </c>
      <c r="D4946" s="13" t="s">
        <v>795</v>
      </c>
      <c r="E4946" s="13" t="s">
        <v>138</v>
      </c>
      <c r="F4946" s="13">
        <v>21</v>
      </c>
      <c r="G4946" s="13" t="s">
        <v>519</v>
      </c>
      <c r="H4946" s="13">
        <v>2</v>
      </c>
      <c r="I4946" s="13">
        <v>2</v>
      </c>
    </row>
    <row r="4947" spans="1:9">
      <c r="A4947" s="13">
        <v>4406</v>
      </c>
      <c r="B4947" s="17">
        <v>42982</v>
      </c>
      <c r="C4947" s="17">
        <v>42985</v>
      </c>
      <c r="D4947" s="13" t="s">
        <v>967</v>
      </c>
      <c r="E4947" s="13" t="s">
        <v>968</v>
      </c>
      <c r="F4947" s="13">
        <v>3</v>
      </c>
      <c r="G4947" s="13" t="s">
        <v>487</v>
      </c>
      <c r="H4947" s="13">
        <v>1</v>
      </c>
      <c r="I4947" s="13">
        <v>1</v>
      </c>
    </row>
    <row r="4948" spans="1:9">
      <c r="A4948" s="13">
        <v>4406</v>
      </c>
      <c r="B4948" s="17">
        <v>43106</v>
      </c>
      <c r="C4948" s="17">
        <v>43107</v>
      </c>
      <c r="D4948" s="13" t="s">
        <v>999</v>
      </c>
      <c r="E4948" s="13" t="s">
        <v>1000</v>
      </c>
      <c r="F4948" s="13">
        <v>15</v>
      </c>
      <c r="G4948" s="13" t="s">
        <v>487</v>
      </c>
      <c r="H4948" s="13">
        <v>3</v>
      </c>
      <c r="I4948" s="13">
        <v>2</v>
      </c>
    </row>
    <row r="4949" spans="1:9">
      <c r="A4949" s="13">
        <v>4407</v>
      </c>
      <c r="B4949" s="17">
        <v>43091</v>
      </c>
      <c r="C4949" s="17">
        <v>43095</v>
      </c>
      <c r="D4949" s="13" t="s">
        <v>965</v>
      </c>
      <c r="E4949" s="13" t="s">
        <v>966</v>
      </c>
      <c r="F4949" s="13">
        <v>26</v>
      </c>
      <c r="G4949" s="13" t="s">
        <v>527</v>
      </c>
      <c r="H4949" s="13">
        <v>2</v>
      </c>
      <c r="I4949" s="13">
        <v>1</v>
      </c>
    </row>
    <row r="4950" spans="1:9">
      <c r="A4950" s="13">
        <v>4410</v>
      </c>
      <c r="B4950" s="17">
        <v>42893</v>
      </c>
      <c r="C4950" s="17">
        <v>42902</v>
      </c>
      <c r="D4950" s="13" t="s">
        <v>641</v>
      </c>
      <c r="E4950" s="13" t="s">
        <v>642</v>
      </c>
      <c r="F4950" s="13">
        <v>20</v>
      </c>
      <c r="G4950" s="13" t="s">
        <v>491</v>
      </c>
      <c r="H4950" s="13">
        <v>5</v>
      </c>
      <c r="I4950" s="13">
        <v>1</v>
      </c>
    </row>
    <row r="4951" spans="1:9">
      <c r="A4951" s="13">
        <v>4414</v>
      </c>
      <c r="B4951" s="17">
        <v>43057</v>
      </c>
      <c r="C4951" s="17">
        <v>43065</v>
      </c>
      <c r="D4951" s="13" t="s">
        <v>687</v>
      </c>
      <c r="E4951" s="13" t="s">
        <v>760</v>
      </c>
      <c r="F4951" s="13">
        <v>17</v>
      </c>
      <c r="G4951" s="13" t="s">
        <v>491</v>
      </c>
      <c r="H4951" s="13">
        <v>2</v>
      </c>
      <c r="I4951" s="13">
        <v>2</v>
      </c>
    </row>
    <row r="4952" spans="1:9">
      <c r="A4952" s="13">
        <v>4415</v>
      </c>
      <c r="B4952" s="17">
        <v>43141</v>
      </c>
      <c r="C4952" s="17">
        <v>43145</v>
      </c>
      <c r="D4952" s="13" t="s">
        <v>637</v>
      </c>
      <c r="E4952" s="13" t="s">
        <v>138</v>
      </c>
      <c r="F4952" s="13">
        <v>7</v>
      </c>
      <c r="G4952" s="13" t="s">
        <v>499</v>
      </c>
      <c r="H4952" s="13">
        <v>4</v>
      </c>
      <c r="I4952" s="13">
        <v>1</v>
      </c>
    </row>
    <row r="4953" spans="1:9">
      <c r="A4953" s="13">
        <v>4416</v>
      </c>
      <c r="B4953" s="17">
        <v>43190</v>
      </c>
      <c r="C4953" s="17">
        <v>43198</v>
      </c>
      <c r="D4953" s="13" t="s">
        <v>684</v>
      </c>
      <c r="E4953" s="13" t="s">
        <v>685</v>
      </c>
      <c r="F4953" s="13">
        <v>7</v>
      </c>
      <c r="G4953" s="13" t="s">
        <v>527</v>
      </c>
      <c r="H4953" s="13">
        <v>2</v>
      </c>
      <c r="I4953" s="13">
        <v>1</v>
      </c>
    </row>
    <row r="4954" spans="1:9">
      <c r="A4954" s="13">
        <v>4418</v>
      </c>
      <c r="B4954" s="17">
        <v>43190</v>
      </c>
      <c r="C4954" s="17">
        <v>43196</v>
      </c>
      <c r="D4954" s="13" t="s">
        <v>976</v>
      </c>
      <c r="E4954" s="13" t="s">
        <v>977</v>
      </c>
      <c r="F4954" s="13">
        <v>27</v>
      </c>
      <c r="G4954" s="13" t="s">
        <v>483</v>
      </c>
      <c r="H4954" s="13">
        <v>5</v>
      </c>
      <c r="I4954" s="13">
        <v>2</v>
      </c>
    </row>
    <row r="4955" spans="1:9">
      <c r="A4955" s="13">
        <v>4418</v>
      </c>
      <c r="B4955" s="17">
        <v>43073</v>
      </c>
      <c r="C4955" s="17">
        <v>43074</v>
      </c>
      <c r="D4955" s="13" t="s">
        <v>629</v>
      </c>
      <c r="E4955" s="13" t="s">
        <v>866</v>
      </c>
      <c r="F4955" s="13">
        <v>7</v>
      </c>
      <c r="G4955" s="13" t="s">
        <v>507</v>
      </c>
      <c r="H4955" s="13">
        <v>4</v>
      </c>
      <c r="I4955" s="13">
        <v>1</v>
      </c>
    </row>
    <row r="4956" spans="1:9">
      <c r="A4956" s="13">
        <v>4419</v>
      </c>
      <c r="B4956" s="17">
        <v>42982</v>
      </c>
      <c r="C4956" s="17">
        <v>42986</v>
      </c>
      <c r="D4956" s="13" t="s">
        <v>618</v>
      </c>
      <c r="E4956" s="13" t="s">
        <v>614</v>
      </c>
      <c r="F4956" s="13">
        <v>15</v>
      </c>
      <c r="G4956" s="13" t="s">
        <v>511</v>
      </c>
      <c r="H4956" s="13">
        <v>5</v>
      </c>
      <c r="I4956" s="13">
        <v>1</v>
      </c>
    </row>
    <row r="4957" spans="1:9">
      <c r="A4957" s="13">
        <v>4420</v>
      </c>
      <c r="B4957" s="17">
        <v>43167</v>
      </c>
      <c r="C4957" s="17">
        <v>43176</v>
      </c>
      <c r="D4957" s="13" t="s">
        <v>620</v>
      </c>
      <c r="E4957" s="13" t="s">
        <v>138</v>
      </c>
      <c r="F4957" s="13">
        <v>20</v>
      </c>
      <c r="G4957" s="13" t="s">
        <v>527</v>
      </c>
      <c r="H4957" s="13">
        <v>2</v>
      </c>
      <c r="I4957" s="13">
        <v>2</v>
      </c>
    </row>
    <row r="4958" spans="1:9">
      <c r="A4958" s="13">
        <v>4421</v>
      </c>
      <c r="B4958" s="17">
        <v>42962</v>
      </c>
      <c r="C4958" s="17">
        <v>42966</v>
      </c>
      <c r="D4958" s="13" t="s">
        <v>843</v>
      </c>
      <c r="E4958" s="13" t="s">
        <v>892</v>
      </c>
      <c r="F4958" s="13">
        <v>8</v>
      </c>
      <c r="G4958" s="13" t="s">
        <v>495</v>
      </c>
      <c r="H4958" s="13">
        <v>5</v>
      </c>
      <c r="I4958" s="13">
        <v>2</v>
      </c>
    </row>
    <row r="4959" spans="1:9">
      <c r="A4959" s="13">
        <v>4421</v>
      </c>
      <c r="B4959" s="17">
        <v>43209</v>
      </c>
      <c r="C4959" s="17">
        <v>43218</v>
      </c>
      <c r="D4959" s="13" t="s">
        <v>620</v>
      </c>
      <c r="E4959" s="13" t="s">
        <v>138</v>
      </c>
      <c r="F4959" s="13">
        <v>19</v>
      </c>
      <c r="G4959" s="13" t="s">
        <v>483</v>
      </c>
      <c r="H4959" s="13">
        <v>1</v>
      </c>
      <c r="I4959" s="13">
        <v>1</v>
      </c>
    </row>
    <row r="4960" spans="1:9">
      <c r="A4960" s="13">
        <v>4422</v>
      </c>
      <c r="B4960" s="17">
        <v>42893</v>
      </c>
      <c r="C4960" s="17">
        <v>42901</v>
      </c>
      <c r="D4960" s="13" t="s">
        <v>929</v>
      </c>
      <c r="E4960" s="13" t="s">
        <v>1098</v>
      </c>
      <c r="F4960" s="13">
        <v>2</v>
      </c>
      <c r="G4960" s="13" t="s">
        <v>479</v>
      </c>
      <c r="H4960" s="13">
        <v>3</v>
      </c>
      <c r="I4960" s="13">
        <v>2</v>
      </c>
    </row>
    <row r="4961" spans="1:9">
      <c r="A4961" s="13">
        <v>4424</v>
      </c>
      <c r="B4961" s="17">
        <v>43209</v>
      </c>
      <c r="C4961" s="17">
        <v>43210</v>
      </c>
      <c r="D4961" s="13" t="s">
        <v>1008</v>
      </c>
      <c r="E4961" s="13" t="s">
        <v>1009</v>
      </c>
      <c r="F4961" s="13">
        <v>19</v>
      </c>
      <c r="G4961" s="13" t="s">
        <v>491</v>
      </c>
      <c r="H4961" s="13">
        <v>2</v>
      </c>
      <c r="I4961" s="13">
        <v>2</v>
      </c>
    </row>
    <row r="4962" spans="1:9">
      <c r="A4962" s="13">
        <v>4424</v>
      </c>
      <c r="B4962" s="17">
        <v>42942</v>
      </c>
      <c r="C4962" s="17">
        <v>42944</v>
      </c>
      <c r="D4962" s="13" t="s">
        <v>795</v>
      </c>
      <c r="E4962" s="13" t="s">
        <v>138</v>
      </c>
      <c r="F4962" s="13">
        <v>7</v>
      </c>
      <c r="G4962" s="13" t="s">
        <v>495</v>
      </c>
      <c r="H4962" s="13">
        <v>4</v>
      </c>
      <c r="I4962" s="13">
        <v>2</v>
      </c>
    </row>
    <row r="4963" spans="1:9">
      <c r="A4963" s="13">
        <v>4425</v>
      </c>
      <c r="B4963" s="17">
        <v>42939</v>
      </c>
      <c r="C4963" s="17">
        <v>42946</v>
      </c>
      <c r="D4963" s="13" t="s">
        <v>1019</v>
      </c>
      <c r="E4963" s="13" t="s">
        <v>1020</v>
      </c>
      <c r="F4963" s="13">
        <v>17</v>
      </c>
      <c r="G4963" s="13" t="s">
        <v>515</v>
      </c>
      <c r="H4963" s="13">
        <v>5</v>
      </c>
      <c r="I4963" s="13">
        <v>2</v>
      </c>
    </row>
    <row r="4964" spans="1:9">
      <c r="A4964" s="13">
        <v>4426</v>
      </c>
      <c r="B4964" s="17">
        <v>42934</v>
      </c>
      <c r="C4964" s="17">
        <v>42943</v>
      </c>
      <c r="D4964" s="13" t="s">
        <v>614</v>
      </c>
      <c r="E4964" s="13" t="s">
        <v>615</v>
      </c>
      <c r="F4964" s="13">
        <v>21</v>
      </c>
      <c r="G4964" s="13" t="s">
        <v>534</v>
      </c>
      <c r="H4964" s="13">
        <v>5</v>
      </c>
      <c r="I4964" s="13">
        <v>2</v>
      </c>
    </row>
    <row r="4965" spans="1:9">
      <c r="A4965" s="13">
        <v>4426</v>
      </c>
      <c r="B4965" s="17">
        <v>42900</v>
      </c>
      <c r="C4965" s="17">
        <v>42905</v>
      </c>
      <c r="D4965" s="13" t="s">
        <v>755</v>
      </c>
      <c r="E4965" s="13" t="s">
        <v>606</v>
      </c>
      <c r="F4965" s="13">
        <v>1</v>
      </c>
      <c r="G4965" s="13" t="s">
        <v>534</v>
      </c>
      <c r="H4965" s="13">
        <v>5</v>
      </c>
      <c r="I4965" s="13">
        <v>2</v>
      </c>
    </row>
    <row r="4966" spans="1:9">
      <c r="A4966" s="13">
        <v>4427</v>
      </c>
      <c r="B4966" s="17">
        <v>43072</v>
      </c>
      <c r="C4966" s="17">
        <v>43075</v>
      </c>
      <c r="D4966" s="13" t="s">
        <v>624</v>
      </c>
      <c r="E4966" s="13" t="s">
        <v>138</v>
      </c>
      <c r="F4966" s="13">
        <v>8</v>
      </c>
      <c r="G4966" s="13" t="s">
        <v>479</v>
      </c>
      <c r="H4966" s="13">
        <v>3</v>
      </c>
      <c r="I4966" s="13">
        <v>1</v>
      </c>
    </row>
    <row r="4967" spans="1:9">
      <c r="A4967" s="13">
        <v>4429</v>
      </c>
      <c r="B4967" s="17">
        <v>43097</v>
      </c>
      <c r="C4967" s="17">
        <v>43106</v>
      </c>
      <c r="D4967" s="13" t="s">
        <v>680</v>
      </c>
      <c r="E4967" s="13" t="s">
        <v>619</v>
      </c>
      <c r="F4967" s="13">
        <v>18</v>
      </c>
      <c r="G4967" s="13" t="s">
        <v>515</v>
      </c>
      <c r="H4967" s="13">
        <v>5</v>
      </c>
      <c r="I4967" s="13">
        <v>2</v>
      </c>
    </row>
    <row r="4968" spans="1:9">
      <c r="A4968" s="13">
        <v>4432</v>
      </c>
      <c r="B4968" s="17">
        <v>43119</v>
      </c>
      <c r="C4968" s="17">
        <v>43125</v>
      </c>
      <c r="D4968" s="13" t="s">
        <v>935</v>
      </c>
      <c r="E4968" s="13" t="s">
        <v>936</v>
      </c>
      <c r="F4968" s="13">
        <v>4</v>
      </c>
      <c r="G4968" s="13" t="s">
        <v>511</v>
      </c>
      <c r="H4968" s="13">
        <v>3</v>
      </c>
      <c r="I4968" s="13">
        <v>1</v>
      </c>
    </row>
    <row r="4969" spans="1:9">
      <c r="A4969" s="13">
        <v>4433</v>
      </c>
      <c r="B4969" s="17">
        <v>43220</v>
      </c>
      <c r="C4969" s="17">
        <v>43223</v>
      </c>
      <c r="D4969" s="13" t="s">
        <v>1085</v>
      </c>
      <c r="E4969" s="13" t="s">
        <v>138</v>
      </c>
      <c r="F4969" s="13">
        <v>12</v>
      </c>
      <c r="G4969" s="13" t="s">
        <v>487</v>
      </c>
      <c r="H4969" s="13">
        <v>5</v>
      </c>
      <c r="I4969" s="13">
        <v>2</v>
      </c>
    </row>
    <row r="4970" spans="1:9">
      <c r="A4970" s="13">
        <v>4435</v>
      </c>
      <c r="B4970" s="17">
        <v>42954</v>
      </c>
      <c r="C4970" s="17">
        <v>42957</v>
      </c>
      <c r="D4970" s="13" t="s">
        <v>746</v>
      </c>
      <c r="E4970" s="13" t="s">
        <v>747</v>
      </c>
      <c r="F4970" s="13">
        <v>19</v>
      </c>
      <c r="G4970" s="13" t="s">
        <v>523</v>
      </c>
      <c r="H4970" s="13">
        <v>2</v>
      </c>
      <c r="I4970" s="13">
        <v>1</v>
      </c>
    </row>
    <row r="4971" spans="1:9">
      <c r="A4971" s="13">
        <v>4435</v>
      </c>
      <c r="B4971" s="17">
        <v>43227</v>
      </c>
      <c r="C4971" s="17">
        <v>43227</v>
      </c>
      <c r="D4971" s="13" t="s">
        <v>1001</v>
      </c>
      <c r="E4971" s="13" t="s">
        <v>1002</v>
      </c>
      <c r="F4971" s="13">
        <v>21</v>
      </c>
      <c r="G4971" s="13" t="s">
        <v>491</v>
      </c>
      <c r="H4971" s="13">
        <v>1</v>
      </c>
      <c r="I4971" s="13">
        <v>1</v>
      </c>
    </row>
    <row r="4972" spans="1:9">
      <c r="A4972" s="13">
        <v>4437</v>
      </c>
      <c r="B4972" s="17">
        <v>43071</v>
      </c>
      <c r="C4972" s="17">
        <v>43078</v>
      </c>
      <c r="D4972" s="13" t="s">
        <v>751</v>
      </c>
      <c r="E4972" s="13" t="s">
        <v>752</v>
      </c>
      <c r="F4972" s="13">
        <v>10</v>
      </c>
      <c r="G4972" s="13" t="s">
        <v>515</v>
      </c>
      <c r="H4972" s="13">
        <v>2</v>
      </c>
      <c r="I4972" s="13">
        <v>2</v>
      </c>
    </row>
    <row r="4973" spans="1:9">
      <c r="A4973" s="13">
        <v>4439</v>
      </c>
      <c r="B4973" s="17">
        <v>43075</v>
      </c>
      <c r="C4973" s="17">
        <v>43078</v>
      </c>
      <c r="D4973" s="13" t="s">
        <v>751</v>
      </c>
      <c r="E4973" s="13" t="s">
        <v>752</v>
      </c>
      <c r="F4973" s="13">
        <v>5</v>
      </c>
      <c r="G4973" s="13" t="s">
        <v>531</v>
      </c>
      <c r="H4973" s="13">
        <v>1</v>
      </c>
      <c r="I4973" s="13">
        <v>2</v>
      </c>
    </row>
    <row r="4974" spans="1:9">
      <c r="A4974" s="13">
        <v>4439</v>
      </c>
      <c r="B4974" s="17">
        <v>43016</v>
      </c>
      <c r="C4974" s="17">
        <v>43023</v>
      </c>
      <c r="D4974" s="13" t="s">
        <v>614</v>
      </c>
      <c r="E4974" s="13" t="s">
        <v>138</v>
      </c>
      <c r="F4974" s="13">
        <v>25</v>
      </c>
      <c r="G4974" s="13" t="s">
        <v>519</v>
      </c>
      <c r="H4974" s="13">
        <v>1</v>
      </c>
      <c r="I4974" s="13">
        <v>1</v>
      </c>
    </row>
    <row r="4975" spans="1:9">
      <c r="A4975" s="13">
        <v>4440</v>
      </c>
      <c r="B4975" s="17">
        <v>42905</v>
      </c>
      <c r="C4975" s="17">
        <v>42906</v>
      </c>
      <c r="D4975" s="13" t="s">
        <v>1067</v>
      </c>
      <c r="E4975" s="13" t="s">
        <v>138</v>
      </c>
      <c r="F4975" s="13">
        <v>17</v>
      </c>
      <c r="G4975" s="13" t="s">
        <v>511</v>
      </c>
      <c r="H4975" s="13">
        <v>5</v>
      </c>
      <c r="I4975" s="13">
        <v>1</v>
      </c>
    </row>
    <row r="4976" spans="1:9">
      <c r="A4976" s="13">
        <v>4441</v>
      </c>
      <c r="B4976" s="17">
        <v>42904</v>
      </c>
      <c r="C4976" s="17">
        <v>42906</v>
      </c>
      <c r="D4976" s="13" t="s">
        <v>719</v>
      </c>
      <c r="E4976" s="13" t="s">
        <v>815</v>
      </c>
      <c r="F4976" s="13">
        <v>15</v>
      </c>
      <c r="G4976" s="13" t="s">
        <v>487</v>
      </c>
      <c r="H4976" s="13">
        <v>3</v>
      </c>
      <c r="I4976" s="13">
        <v>1</v>
      </c>
    </row>
    <row r="4977" spans="1:9">
      <c r="A4977" s="13">
        <v>4442</v>
      </c>
      <c r="B4977" s="17">
        <v>43046</v>
      </c>
      <c r="C4977" s="17">
        <v>43052</v>
      </c>
      <c r="D4977" s="13" t="s">
        <v>885</v>
      </c>
      <c r="E4977" s="13" t="s">
        <v>886</v>
      </c>
      <c r="F4977" s="13">
        <v>14</v>
      </c>
      <c r="G4977" s="13" t="s">
        <v>515</v>
      </c>
      <c r="H4977" s="13">
        <v>2</v>
      </c>
      <c r="I4977" s="13">
        <v>1</v>
      </c>
    </row>
    <row r="4978" spans="1:9">
      <c r="A4978" s="13">
        <v>4444</v>
      </c>
      <c r="B4978" s="17">
        <v>43091</v>
      </c>
      <c r="C4978" s="17">
        <v>43099</v>
      </c>
      <c r="D4978" s="13" t="s">
        <v>782</v>
      </c>
      <c r="E4978" s="13" t="s">
        <v>616</v>
      </c>
      <c r="F4978" s="13">
        <v>17</v>
      </c>
      <c r="G4978" s="13" t="s">
        <v>523</v>
      </c>
      <c r="H4978" s="13">
        <v>2</v>
      </c>
      <c r="I4978" s="13">
        <v>2</v>
      </c>
    </row>
    <row r="4979" spans="1:9">
      <c r="A4979" s="13">
        <v>4444</v>
      </c>
      <c r="B4979" s="17">
        <v>42946</v>
      </c>
      <c r="C4979" s="17">
        <v>42951</v>
      </c>
      <c r="D4979" s="13" t="s">
        <v>616</v>
      </c>
      <c r="E4979" s="13" t="s">
        <v>752</v>
      </c>
      <c r="F4979" s="13">
        <v>2</v>
      </c>
      <c r="G4979" s="13" t="s">
        <v>499</v>
      </c>
      <c r="H4979" s="13">
        <v>3</v>
      </c>
      <c r="I4979" s="13">
        <v>1</v>
      </c>
    </row>
    <row r="4980" spans="1:9">
      <c r="A4980" s="13">
        <v>4445</v>
      </c>
      <c r="B4980" s="17">
        <v>43072</v>
      </c>
      <c r="C4980" s="17">
        <v>43076</v>
      </c>
      <c r="D4980" s="13" t="s">
        <v>1062</v>
      </c>
      <c r="E4980" s="13" t="s">
        <v>1063</v>
      </c>
      <c r="F4980" s="13">
        <v>7</v>
      </c>
      <c r="G4980" s="13" t="s">
        <v>527</v>
      </c>
      <c r="H4980" s="13">
        <v>2</v>
      </c>
      <c r="I4980" s="13">
        <v>1</v>
      </c>
    </row>
    <row r="4981" spans="1:9">
      <c r="A4981" s="13">
        <v>4446</v>
      </c>
      <c r="B4981" s="17">
        <v>42994</v>
      </c>
      <c r="C4981" s="17">
        <v>42999</v>
      </c>
      <c r="D4981" s="13" t="s">
        <v>805</v>
      </c>
      <c r="E4981" s="13" t="s">
        <v>806</v>
      </c>
      <c r="F4981" s="13">
        <v>7</v>
      </c>
      <c r="G4981" s="13" t="s">
        <v>503</v>
      </c>
      <c r="H4981" s="13">
        <v>5</v>
      </c>
      <c r="I4981" s="13">
        <v>1</v>
      </c>
    </row>
    <row r="4982" spans="1:9">
      <c r="A4982" s="13">
        <v>4447</v>
      </c>
      <c r="B4982" s="17">
        <v>43248</v>
      </c>
      <c r="C4982" s="17" t="s">
        <v>138</v>
      </c>
      <c r="D4982" s="13" t="s">
        <v>900</v>
      </c>
      <c r="E4982" s="13" t="s">
        <v>895</v>
      </c>
      <c r="F4982" s="13">
        <v>12</v>
      </c>
      <c r="G4982" s="13" t="s">
        <v>495</v>
      </c>
      <c r="H4982" s="13">
        <v>4</v>
      </c>
      <c r="I4982" s="13">
        <v>2</v>
      </c>
    </row>
    <row r="4983" spans="1:9">
      <c r="A4983" s="13">
        <v>4448</v>
      </c>
      <c r="B4983" s="17">
        <v>42905</v>
      </c>
      <c r="C4983" s="17">
        <v>42911</v>
      </c>
      <c r="D4983" s="13" t="s">
        <v>1021</v>
      </c>
      <c r="E4983" s="13" t="s">
        <v>1022</v>
      </c>
      <c r="F4983" s="13">
        <v>9</v>
      </c>
      <c r="G4983" s="13" t="s">
        <v>523</v>
      </c>
      <c r="H4983" s="13">
        <v>1</v>
      </c>
      <c r="I4983" s="13">
        <v>1</v>
      </c>
    </row>
    <row r="4984" spans="1:9">
      <c r="A4984" s="13">
        <v>4449</v>
      </c>
      <c r="B4984" s="17">
        <v>43040</v>
      </c>
      <c r="C4984" s="17">
        <v>43042</v>
      </c>
      <c r="D4984" s="13" t="s">
        <v>616</v>
      </c>
      <c r="E4984" s="13" t="s">
        <v>687</v>
      </c>
      <c r="F4984" s="13">
        <v>2</v>
      </c>
      <c r="G4984" s="13" t="s">
        <v>519</v>
      </c>
      <c r="H4984" s="13">
        <v>1</v>
      </c>
      <c r="I4984" s="13">
        <v>1</v>
      </c>
    </row>
    <row r="4985" spans="1:9">
      <c r="A4985" s="13">
        <v>4450</v>
      </c>
      <c r="B4985" s="17">
        <v>42971</v>
      </c>
      <c r="C4985" s="17">
        <v>42980</v>
      </c>
      <c r="D4985" s="13" t="s">
        <v>1062</v>
      </c>
      <c r="E4985" s="13" t="s">
        <v>1063</v>
      </c>
      <c r="F4985" s="13">
        <v>7</v>
      </c>
      <c r="G4985" s="13" t="s">
        <v>499</v>
      </c>
      <c r="H4985" s="13">
        <v>5</v>
      </c>
      <c r="I4985" s="13">
        <v>1</v>
      </c>
    </row>
    <row r="4986" spans="1:9">
      <c r="A4986" s="13">
        <v>4450</v>
      </c>
      <c r="B4986" s="17">
        <v>43053</v>
      </c>
      <c r="C4986" s="17">
        <v>43058</v>
      </c>
      <c r="D4986" s="13" t="s">
        <v>1013</v>
      </c>
      <c r="E4986" s="13" t="s">
        <v>138</v>
      </c>
      <c r="F4986" s="13">
        <v>17</v>
      </c>
      <c r="G4986" s="13" t="s">
        <v>499</v>
      </c>
      <c r="H4986" s="13">
        <v>4</v>
      </c>
      <c r="I4986" s="13">
        <v>2</v>
      </c>
    </row>
    <row r="4987" spans="1:9">
      <c r="A4987" s="13">
        <v>4453</v>
      </c>
      <c r="B4987" s="17">
        <v>43227</v>
      </c>
      <c r="C4987" s="17">
        <v>43234</v>
      </c>
      <c r="D4987" s="13" t="s">
        <v>777</v>
      </c>
      <c r="E4987" s="13" t="s">
        <v>778</v>
      </c>
      <c r="F4987" s="13">
        <v>4</v>
      </c>
      <c r="G4987" s="13" t="s">
        <v>527</v>
      </c>
      <c r="H4987" s="13">
        <v>3</v>
      </c>
      <c r="I4987" s="13">
        <v>1</v>
      </c>
    </row>
    <row r="4988" spans="1:9">
      <c r="A4988" s="13">
        <v>4455</v>
      </c>
      <c r="B4988" s="17">
        <v>42925</v>
      </c>
      <c r="C4988" s="17">
        <v>42933</v>
      </c>
      <c r="D4988" s="13" t="s">
        <v>950</v>
      </c>
      <c r="E4988" s="13" t="s">
        <v>951</v>
      </c>
      <c r="F4988" s="13">
        <v>17</v>
      </c>
      <c r="G4988" s="13" t="s">
        <v>531</v>
      </c>
      <c r="H4988" s="13">
        <v>1</v>
      </c>
      <c r="I4988" s="13">
        <v>2</v>
      </c>
    </row>
    <row r="4989" spans="1:9">
      <c r="A4989" s="13">
        <v>4456</v>
      </c>
      <c r="B4989" s="17">
        <v>43011</v>
      </c>
      <c r="C4989" s="17">
        <v>43020</v>
      </c>
      <c r="D4989" s="13" t="s">
        <v>989</v>
      </c>
      <c r="E4989" s="13" t="s">
        <v>990</v>
      </c>
      <c r="F4989" s="13">
        <v>12</v>
      </c>
      <c r="G4989" s="13" t="s">
        <v>531</v>
      </c>
      <c r="H4989" s="13">
        <v>3</v>
      </c>
      <c r="I4989" s="13">
        <v>1</v>
      </c>
    </row>
    <row r="4990" spans="1:9">
      <c r="A4990" s="13">
        <v>4457</v>
      </c>
      <c r="B4990" s="17">
        <v>43226</v>
      </c>
      <c r="C4990" s="17">
        <v>43235</v>
      </c>
      <c r="D4990" s="13" t="s">
        <v>855</v>
      </c>
      <c r="E4990" s="13" t="s">
        <v>856</v>
      </c>
      <c r="F4990" s="13">
        <v>2</v>
      </c>
      <c r="G4990" s="13" t="s">
        <v>515</v>
      </c>
      <c r="H4990" s="13">
        <v>1</v>
      </c>
      <c r="I4990" s="13">
        <v>1</v>
      </c>
    </row>
    <row r="4991" spans="1:9">
      <c r="A4991" s="13">
        <v>4458</v>
      </c>
      <c r="B4991" s="17">
        <v>43056</v>
      </c>
      <c r="C4991" s="17">
        <v>43064</v>
      </c>
      <c r="D4991" s="13" t="s">
        <v>616</v>
      </c>
      <c r="E4991" s="13" t="s">
        <v>628</v>
      </c>
      <c r="F4991" s="13">
        <v>9</v>
      </c>
      <c r="G4991" s="13" t="s">
        <v>531</v>
      </c>
      <c r="H4991" s="13">
        <v>4</v>
      </c>
      <c r="I4991" s="13">
        <v>2</v>
      </c>
    </row>
    <row r="4992" spans="1:9">
      <c r="A4992" s="13">
        <v>4458</v>
      </c>
      <c r="B4992" s="17">
        <v>43226</v>
      </c>
      <c r="C4992" s="17">
        <v>43226</v>
      </c>
      <c r="D4992" s="13" t="s">
        <v>1004</v>
      </c>
      <c r="E4992" s="13" t="s">
        <v>1005</v>
      </c>
      <c r="F4992" s="13">
        <v>13</v>
      </c>
      <c r="G4992" s="13" t="s">
        <v>534</v>
      </c>
      <c r="H4992" s="13">
        <v>4</v>
      </c>
      <c r="I4992" s="13">
        <v>2</v>
      </c>
    </row>
    <row r="4993" spans="1:9">
      <c r="A4993" s="13">
        <v>4460</v>
      </c>
      <c r="B4993" s="17">
        <v>43228</v>
      </c>
      <c r="C4993" s="17">
        <v>43233</v>
      </c>
      <c r="D4993" s="13" t="s">
        <v>939</v>
      </c>
      <c r="E4993" s="13" t="s">
        <v>138</v>
      </c>
      <c r="F4993" s="13">
        <v>24</v>
      </c>
      <c r="G4993" s="13" t="s">
        <v>523</v>
      </c>
      <c r="H4993" s="13">
        <v>2</v>
      </c>
      <c r="I4993" s="13">
        <v>2</v>
      </c>
    </row>
    <row r="4994" spans="1:9">
      <c r="A4994" s="13">
        <v>4460</v>
      </c>
      <c r="B4994" s="17">
        <v>43160</v>
      </c>
      <c r="C4994" s="17">
        <v>43161</v>
      </c>
      <c r="D4994" s="13" t="s">
        <v>659</v>
      </c>
      <c r="E4994" s="13" t="s">
        <v>748</v>
      </c>
      <c r="F4994" s="13">
        <v>14</v>
      </c>
      <c r="G4994" s="13" t="s">
        <v>527</v>
      </c>
      <c r="H4994" s="13">
        <v>4</v>
      </c>
      <c r="I4994" s="13">
        <v>2</v>
      </c>
    </row>
    <row r="4995" spans="1:9">
      <c r="A4995" s="13">
        <v>4463</v>
      </c>
      <c r="B4995" s="17">
        <v>42891</v>
      </c>
      <c r="C4995" s="17">
        <v>42897</v>
      </c>
      <c r="D4995" s="13" t="s">
        <v>677</v>
      </c>
      <c r="E4995" s="13" t="s">
        <v>678</v>
      </c>
      <c r="F4995" s="13">
        <v>24</v>
      </c>
      <c r="G4995" s="13" t="s">
        <v>479</v>
      </c>
      <c r="H4995" s="13">
        <v>1</v>
      </c>
      <c r="I4995" s="13">
        <v>2</v>
      </c>
    </row>
    <row r="4996" spans="1:9">
      <c r="A4996" s="13">
        <v>4464</v>
      </c>
      <c r="B4996" s="17">
        <v>43037</v>
      </c>
      <c r="C4996" s="17">
        <v>43045</v>
      </c>
      <c r="D4996" s="13" t="s">
        <v>616</v>
      </c>
      <c r="E4996" s="13" t="s">
        <v>662</v>
      </c>
      <c r="F4996" s="13">
        <v>26</v>
      </c>
      <c r="G4996" s="13" t="s">
        <v>503</v>
      </c>
      <c r="H4996" s="13">
        <v>2</v>
      </c>
      <c r="I4996" s="13">
        <v>2</v>
      </c>
    </row>
    <row r="4997" spans="1:9">
      <c r="A4997" s="13">
        <v>4466</v>
      </c>
      <c r="B4997" s="17">
        <v>43141</v>
      </c>
      <c r="C4997" s="17">
        <v>43142</v>
      </c>
      <c r="D4997" s="13" t="s">
        <v>616</v>
      </c>
      <c r="E4997" s="13" t="s">
        <v>620</v>
      </c>
      <c r="F4997" s="13">
        <v>4</v>
      </c>
      <c r="G4997" s="13" t="s">
        <v>519</v>
      </c>
      <c r="H4997" s="13">
        <v>5</v>
      </c>
      <c r="I4997" s="13">
        <v>1</v>
      </c>
    </row>
    <row r="4998" spans="1:9">
      <c r="A4998" s="13">
        <v>4468</v>
      </c>
      <c r="B4998" s="17">
        <v>43167</v>
      </c>
      <c r="C4998" s="17">
        <v>43168</v>
      </c>
      <c r="D4998" s="13" t="s">
        <v>1120</v>
      </c>
      <c r="E4998" s="13" t="s">
        <v>1121</v>
      </c>
      <c r="F4998" s="13">
        <v>16</v>
      </c>
      <c r="G4998" s="13" t="s">
        <v>534</v>
      </c>
      <c r="H4998" s="13">
        <v>4</v>
      </c>
      <c r="I4998" s="13">
        <v>1</v>
      </c>
    </row>
    <row r="4999" spans="1:9">
      <c r="A4999" s="13">
        <v>4468</v>
      </c>
      <c r="B4999" s="17">
        <v>43188</v>
      </c>
      <c r="C4999" s="17">
        <v>43195</v>
      </c>
      <c r="D4999" s="13" t="s">
        <v>1059</v>
      </c>
      <c r="E4999" s="13" t="s">
        <v>623</v>
      </c>
      <c r="F4999" s="13">
        <v>11</v>
      </c>
      <c r="G4999" s="13" t="s">
        <v>507</v>
      </c>
      <c r="H4999" s="13">
        <v>1</v>
      </c>
      <c r="I4999" s="13">
        <v>2</v>
      </c>
    </row>
    <row r="5000" spans="1:9">
      <c r="A5000" s="13">
        <v>4470</v>
      </c>
      <c r="B5000" s="17">
        <v>43173</v>
      </c>
      <c r="C5000" s="17">
        <v>43174</v>
      </c>
      <c r="D5000" s="13" t="s">
        <v>616</v>
      </c>
      <c r="E5000" s="13" t="s">
        <v>1111</v>
      </c>
      <c r="F5000" s="13">
        <v>9</v>
      </c>
      <c r="G5000" s="13" t="s">
        <v>527</v>
      </c>
      <c r="H5000" s="13">
        <v>4</v>
      </c>
      <c r="I5000" s="13">
        <v>1</v>
      </c>
    </row>
    <row r="5001" spans="1:9">
      <c r="A5001" s="13">
        <v>4471</v>
      </c>
      <c r="B5001" s="17">
        <v>43215</v>
      </c>
      <c r="C5001" s="17">
        <v>43224</v>
      </c>
      <c r="D5001" s="13" t="s">
        <v>1028</v>
      </c>
      <c r="E5001" s="13" t="s">
        <v>1029</v>
      </c>
      <c r="F5001" s="13">
        <v>21</v>
      </c>
      <c r="G5001" s="13" t="s">
        <v>487</v>
      </c>
      <c r="H5001" s="13">
        <v>3</v>
      </c>
      <c r="I5001" s="13">
        <v>2</v>
      </c>
    </row>
    <row r="5002" spans="1:9">
      <c r="A5002" s="13">
        <v>4472</v>
      </c>
      <c r="B5002" s="17">
        <v>43156</v>
      </c>
      <c r="C5002" s="17">
        <v>43158</v>
      </c>
      <c r="D5002" s="13" t="s">
        <v>838</v>
      </c>
      <c r="E5002" s="13" t="s">
        <v>138</v>
      </c>
      <c r="F5002" s="13">
        <v>27</v>
      </c>
      <c r="G5002" s="13" t="s">
        <v>491</v>
      </c>
      <c r="H5002" s="13">
        <v>1</v>
      </c>
      <c r="I5002" s="13">
        <v>2</v>
      </c>
    </row>
    <row r="5003" spans="1:9">
      <c r="A5003" s="13">
        <v>4473</v>
      </c>
      <c r="B5003" s="17">
        <v>43072</v>
      </c>
      <c r="C5003" s="17">
        <v>43077</v>
      </c>
      <c r="D5003" s="13" t="s">
        <v>656</v>
      </c>
      <c r="E5003" s="13" t="s">
        <v>657</v>
      </c>
      <c r="F5003" s="13">
        <v>26</v>
      </c>
      <c r="G5003" s="13" t="s">
        <v>483</v>
      </c>
      <c r="H5003" s="13">
        <v>3</v>
      </c>
      <c r="I5003" s="13">
        <v>2</v>
      </c>
    </row>
    <row r="5004" spans="1:9">
      <c r="A5004" s="13">
        <v>4474</v>
      </c>
      <c r="B5004" s="17">
        <v>42993</v>
      </c>
      <c r="C5004" s="17">
        <v>42994</v>
      </c>
      <c r="D5004" s="13" t="s">
        <v>614</v>
      </c>
      <c r="E5004" s="13" t="s">
        <v>1018</v>
      </c>
      <c r="F5004" s="13">
        <v>18</v>
      </c>
      <c r="G5004" s="13" t="s">
        <v>523</v>
      </c>
      <c r="H5004" s="13">
        <v>2</v>
      </c>
      <c r="I5004" s="13">
        <v>2</v>
      </c>
    </row>
    <row r="5005" spans="1:9">
      <c r="A5005" s="13">
        <v>4475</v>
      </c>
      <c r="B5005" s="17">
        <v>43044</v>
      </c>
      <c r="C5005" s="17">
        <v>43049</v>
      </c>
      <c r="D5005" s="13" t="s">
        <v>663</v>
      </c>
      <c r="E5005" s="13" t="s">
        <v>932</v>
      </c>
      <c r="F5005" s="13">
        <v>14</v>
      </c>
      <c r="G5005" s="13" t="s">
        <v>538</v>
      </c>
      <c r="H5005" s="13">
        <v>1</v>
      </c>
      <c r="I5005" s="13">
        <v>1</v>
      </c>
    </row>
    <row r="5006" spans="1:9">
      <c r="A5006" s="13">
        <v>4476</v>
      </c>
      <c r="B5006" s="17">
        <v>42971</v>
      </c>
      <c r="C5006" s="17">
        <v>42980</v>
      </c>
      <c r="D5006" s="13" t="s">
        <v>614</v>
      </c>
      <c r="E5006" s="13" t="s">
        <v>138</v>
      </c>
      <c r="F5006" s="13">
        <v>27</v>
      </c>
      <c r="G5006" s="13" t="s">
        <v>538</v>
      </c>
      <c r="H5006" s="13">
        <v>3</v>
      </c>
      <c r="I5006" s="13">
        <v>2</v>
      </c>
    </row>
    <row r="5007" spans="1:9">
      <c r="A5007" s="13">
        <v>4477</v>
      </c>
      <c r="B5007" s="17">
        <v>43140</v>
      </c>
      <c r="C5007" s="17">
        <v>43142</v>
      </c>
      <c r="D5007" s="13" t="s">
        <v>821</v>
      </c>
      <c r="E5007" s="13" t="s">
        <v>1041</v>
      </c>
      <c r="F5007" s="13">
        <v>17</v>
      </c>
      <c r="G5007" s="13" t="s">
        <v>534</v>
      </c>
      <c r="H5007" s="13">
        <v>2</v>
      </c>
      <c r="I5007" s="13">
        <v>2</v>
      </c>
    </row>
    <row r="5008" spans="1:9">
      <c r="A5008" s="13">
        <v>4477</v>
      </c>
      <c r="B5008" s="17">
        <v>43006</v>
      </c>
      <c r="C5008" s="17">
        <v>43010</v>
      </c>
      <c r="D5008" s="13" t="s">
        <v>796</v>
      </c>
      <c r="E5008" s="13" t="s">
        <v>797</v>
      </c>
      <c r="F5008" s="13">
        <v>20</v>
      </c>
      <c r="G5008" s="13" t="s">
        <v>515</v>
      </c>
      <c r="H5008" s="13">
        <v>1</v>
      </c>
      <c r="I5008" s="13">
        <v>1</v>
      </c>
    </row>
    <row r="5009" spans="1:9">
      <c r="A5009" s="13">
        <v>4478</v>
      </c>
      <c r="B5009" s="17">
        <v>43175</v>
      </c>
      <c r="C5009" s="17">
        <v>43181</v>
      </c>
      <c r="D5009" s="13" t="s">
        <v>684</v>
      </c>
      <c r="E5009" s="13" t="s">
        <v>685</v>
      </c>
      <c r="F5009" s="13">
        <v>13</v>
      </c>
      <c r="G5009" s="13" t="s">
        <v>483</v>
      </c>
      <c r="H5009" s="13">
        <v>5</v>
      </c>
      <c r="I5009" s="13">
        <v>1</v>
      </c>
    </row>
    <row r="5010" spans="1:9">
      <c r="A5010" s="13">
        <v>4479</v>
      </c>
      <c r="B5010" s="17">
        <v>43063</v>
      </c>
      <c r="C5010" s="17">
        <v>43065</v>
      </c>
      <c r="D5010" s="13" t="s">
        <v>873</v>
      </c>
      <c r="E5010" s="13" t="s">
        <v>138</v>
      </c>
      <c r="F5010" s="13">
        <v>19</v>
      </c>
      <c r="G5010" s="13" t="s">
        <v>495</v>
      </c>
      <c r="H5010" s="13">
        <v>1</v>
      </c>
      <c r="I5010" s="13">
        <v>1</v>
      </c>
    </row>
    <row r="5011" spans="1:9">
      <c r="A5011" s="13">
        <v>4479</v>
      </c>
      <c r="B5011" s="17">
        <v>42928</v>
      </c>
      <c r="C5011" s="17">
        <v>42929</v>
      </c>
      <c r="D5011" s="13" t="s">
        <v>898</v>
      </c>
      <c r="E5011" s="13" t="s">
        <v>795</v>
      </c>
      <c r="F5011" s="13">
        <v>24</v>
      </c>
      <c r="G5011" s="13" t="s">
        <v>483</v>
      </c>
      <c r="H5011" s="13">
        <v>1</v>
      </c>
      <c r="I5011" s="13">
        <v>2</v>
      </c>
    </row>
    <row r="5012" spans="1:9">
      <c r="A5012" s="13">
        <v>4480</v>
      </c>
      <c r="B5012" s="17">
        <v>43149</v>
      </c>
      <c r="C5012" s="17">
        <v>43153</v>
      </c>
      <c r="D5012" s="13" t="s">
        <v>992</v>
      </c>
      <c r="E5012" s="13" t="s">
        <v>993</v>
      </c>
      <c r="F5012" s="13">
        <v>19</v>
      </c>
      <c r="G5012" s="13" t="s">
        <v>519</v>
      </c>
      <c r="H5012" s="13">
        <v>5</v>
      </c>
      <c r="I5012" s="13">
        <v>1</v>
      </c>
    </row>
    <row r="5013" spans="1:9">
      <c r="A5013" s="13">
        <v>4482</v>
      </c>
      <c r="B5013" s="17">
        <v>43150</v>
      </c>
      <c r="C5013" s="17">
        <v>43156</v>
      </c>
      <c r="D5013" s="13" t="s">
        <v>935</v>
      </c>
      <c r="E5013" s="13" t="s">
        <v>936</v>
      </c>
      <c r="F5013" s="13">
        <v>11</v>
      </c>
      <c r="G5013" s="13" t="s">
        <v>487</v>
      </c>
      <c r="H5013" s="13">
        <v>5</v>
      </c>
      <c r="I5013" s="13">
        <v>1</v>
      </c>
    </row>
    <row r="5014" spans="1:9">
      <c r="A5014" s="13">
        <v>4482</v>
      </c>
      <c r="B5014" s="17">
        <v>43062</v>
      </c>
      <c r="C5014" s="17">
        <v>43068</v>
      </c>
      <c r="D5014" s="13" t="s">
        <v>1102</v>
      </c>
      <c r="E5014" s="13" t="s">
        <v>1103</v>
      </c>
      <c r="F5014" s="13">
        <v>27</v>
      </c>
      <c r="G5014" s="13" t="s">
        <v>527</v>
      </c>
      <c r="H5014" s="13">
        <v>3</v>
      </c>
      <c r="I5014" s="13">
        <v>2</v>
      </c>
    </row>
    <row r="5015" spans="1:9">
      <c r="A5015" s="13">
        <v>4483</v>
      </c>
      <c r="B5015" s="17">
        <v>43146</v>
      </c>
      <c r="C5015" s="17">
        <v>43146</v>
      </c>
      <c r="D5015" s="13" t="s">
        <v>622</v>
      </c>
      <c r="E5015" s="13" t="s">
        <v>623</v>
      </c>
      <c r="F5015" s="13">
        <v>16</v>
      </c>
      <c r="G5015" s="13" t="s">
        <v>479</v>
      </c>
      <c r="H5015" s="13">
        <v>4</v>
      </c>
      <c r="I5015" s="13">
        <v>2</v>
      </c>
    </row>
    <row r="5016" spans="1:9">
      <c r="A5016" s="13">
        <v>4483</v>
      </c>
      <c r="B5016" s="17">
        <v>42943</v>
      </c>
      <c r="C5016" s="17">
        <v>42951</v>
      </c>
      <c r="D5016" s="13" t="s">
        <v>614</v>
      </c>
      <c r="E5016" s="13" t="s">
        <v>138</v>
      </c>
      <c r="F5016" s="13">
        <v>6</v>
      </c>
      <c r="G5016" s="13" t="s">
        <v>491</v>
      </c>
      <c r="H5016" s="13">
        <v>1</v>
      </c>
      <c r="I5016" s="13">
        <v>2</v>
      </c>
    </row>
    <row r="5017" spans="1:9">
      <c r="A5017" s="13">
        <v>4484</v>
      </c>
      <c r="B5017" s="17">
        <v>42958</v>
      </c>
      <c r="C5017" s="17">
        <v>42962</v>
      </c>
      <c r="D5017" s="13" t="s">
        <v>879</v>
      </c>
      <c r="E5017" s="13" t="s">
        <v>628</v>
      </c>
      <c r="F5017" s="13">
        <v>9</v>
      </c>
      <c r="G5017" s="13" t="s">
        <v>491</v>
      </c>
      <c r="H5017" s="13">
        <v>1</v>
      </c>
      <c r="I5017" s="13">
        <v>2</v>
      </c>
    </row>
    <row r="5018" spans="1:9">
      <c r="A5018" s="13">
        <v>4485</v>
      </c>
      <c r="B5018" s="17">
        <v>43103</v>
      </c>
      <c r="C5018" s="17">
        <v>43107</v>
      </c>
      <c r="D5018" s="13" t="s">
        <v>879</v>
      </c>
      <c r="E5018" s="13" t="s">
        <v>628</v>
      </c>
      <c r="F5018" s="13">
        <v>27</v>
      </c>
      <c r="G5018" s="13" t="s">
        <v>487</v>
      </c>
      <c r="H5018" s="13">
        <v>3</v>
      </c>
      <c r="I5018" s="13">
        <v>2</v>
      </c>
    </row>
    <row r="5019" spans="1:9">
      <c r="A5019" s="13">
        <v>4487</v>
      </c>
      <c r="B5019" s="17">
        <v>43016</v>
      </c>
      <c r="C5019" s="17">
        <v>43019</v>
      </c>
      <c r="D5019" s="13" t="s">
        <v>855</v>
      </c>
      <c r="E5019" s="13" t="s">
        <v>856</v>
      </c>
      <c r="F5019" s="13">
        <v>25</v>
      </c>
      <c r="G5019" s="13" t="s">
        <v>491</v>
      </c>
      <c r="H5019" s="13">
        <v>3</v>
      </c>
      <c r="I5019" s="13">
        <v>2</v>
      </c>
    </row>
    <row r="5020" spans="1:9">
      <c r="A5020" s="13">
        <v>4487</v>
      </c>
      <c r="B5020" s="17">
        <v>43182</v>
      </c>
      <c r="C5020" s="17">
        <v>43186</v>
      </c>
      <c r="D5020" s="13" t="s">
        <v>616</v>
      </c>
      <c r="E5020" s="13" t="s">
        <v>1091</v>
      </c>
      <c r="F5020" s="13">
        <v>7</v>
      </c>
      <c r="G5020" s="13" t="s">
        <v>495</v>
      </c>
      <c r="H5020" s="13">
        <v>1</v>
      </c>
      <c r="I5020" s="13">
        <v>1</v>
      </c>
    </row>
    <row r="5021" spans="1:9">
      <c r="A5021" s="13">
        <v>4489</v>
      </c>
      <c r="B5021" s="17">
        <v>43091</v>
      </c>
      <c r="C5021" s="17">
        <v>43100</v>
      </c>
      <c r="D5021" s="13" t="s">
        <v>960</v>
      </c>
      <c r="E5021" s="13" t="s">
        <v>614</v>
      </c>
      <c r="F5021" s="13">
        <v>7</v>
      </c>
      <c r="G5021" s="13" t="s">
        <v>531</v>
      </c>
      <c r="H5021" s="13">
        <v>1</v>
      </c>
      <c r="I5021" s="13">
        <v>1</v>
      </c>
    </row>
    <row r="5022" spans="1:9">
      <c r="A5022" s="13">
        <v>4489</v>
      </c>
      <c r="B5022" s="17">
        <v>42890</v>
      </c>
      <c r="C5022" s="17">
        <v>42894</v>
      </c>
      <c r="D5022" s="13" t="s">
        <v>1114</v>
      </c>
      <c r="E5022" s="13" t="s">
        <v>1115</v>
      </c>
      <c r="F5022" s="13">
        <v>20</v>
      </c>
      <c r="G5022" s="13" t="s">
        <v>515</v>
      </c>
      <c r="H5022" s="13">
        <v>1</v>
      </c>
      <c r="I5022" s="13">
        <v>2</v>
      </c>
    </row>
    <row r="5023" spans="1:9">
      <c r="A5023" s="13">
        <v>4490</v>
      </c>
      <c r="B5023" s="17">
        <v>43008</v>
      </c>
      <c r="C5023" s="17">
        <v>43017</v>
      </c>
      <c r="D5023" s="13" t="s">
        <v>616</v>
      </c>
      <c r="E5023" s="13" t="s">
        <v>687</v>
      </c>
      <c r="F5023" s="13">
        <v>20</v>
      </c>
      <c r="G5023" s="13" t="s">
        <v>527</v>
      </c>
      <c r="H5023" s="13">
        <v>1</v>
      </c>
      <c r="I5023" s="13">
        <v>1</v>
      </c>
    </row>
    <row r="5024" spans="1:9">
      <c r="A5024" s="13">
        <v>4490</v>
      </c>
      <c r="B5024" s="17">
        <v>43120</v>
      </c>
      <c r="C5024" s="17">
        <v>43125</v>
      </c>
      <c r="D5024" s="13" t="s">
        <v>608</v>
      </c>
      <c r="E5024" s="13" t="s">
        <v>813</v>
      </c>
      <c r="F5024" s="13">
        <v>23</v>
      </c>
      <c r="G5024" s="13" t="s">
        <v>491</v>
      </c>
      <c r="H5024" s="13">
        <v>3</v>
      </c>
      <c r="I5024" s="13">
        <v>2</v>
      </c>
    </row>
    <row r="5025" spans="1:9">
      <c r="A5025" s="13">
        <v>4492</v>
      </c>
      <c r="B5025" s="17">
        <v>43019</v>
      </c>
      <c r="C5025" s="17">
        <v>43023</v>
      </c>
      <c r="D5025" s="13" t="s">
        <v>795</v>
      </c>
      <c r="E5025" s="13" t="s">
        <v>629</v>
      </c>
      <c r="F5025" s="13">
        <v>10</v>
      </c>
      <c r="G5025" s="13" t="s">
        <v>534</v>
      </c>
      <c r="H5025" s="13">
        <v>2</v>
      </c>
      <c r="I5025" s="13">
        <v>1</v>
      </c>
    </row>
    <row r="5026" spans="1:9">
      <c r="A5026" s="13">
        <v>4493</v>
      </c>
      <c r="B5026" s="17">
        <v>42941</v>
      </c>
      <c r="C5026" s="17">
        <v>42942</v>
      </c>
      <c r="D5026" s="13" t="s">
        <v>779</v>
      </c>
      <c r="E5026" s="13" t="s">
        <v>780</v>
      </c>
      <c r="F5026" s="13">
        <v>19</v>
      </c>
      <c r="G5026" s="13" t="s">
        <v>495</v>
      </c>
      <c r="H5026" s="13">
        <v>5</v>
      </c>
      <c r="I5026" s="13">
        <v>2</v>
      </c>
    </row>
    <row r="5027" spans="1:9">
      <c r="A5027" s="13">
        <v>4494</v>
      </c>
      <c r="B5027" s="17">
        <v>42976</v>
      </c>
      <c r="C5027" s="17">
        <v>42984</v>
      </c>
      <c r="D5027" s="13" t="s">
        <v>731</v>
      </c>
      <c r="E5027" s="13" t="s">
        <v>138</v>
      </c>
      <c r="F5027" s="13">
        <v>5</v>
      </c>
      <c r="G5027" s="13" t="s">
        <v>523</v>
      </c>
      <c r="H5027" s="13">
        <v>2</v>
      </c>
      <c r="I5027" s="13">
        <v>1</v>
      </c>
    </row>
    <row r="5028" spans="1:9">
      <c r="A5028" s="13">
        <v>4494</v>
      </c>
      <c r="B5028" s="17">
        <v>43162</v>
      </c>
      <c r="C5028" s="17">
        <v>43162</v>
      </c>
      <c r="D5028" s="13" t="s">
        <v>643</v>
      </c>
      <c r="E5028" s="13" t="s">
        <v>732</v>
      </c>
      <c r="F5028" s="13">
        <v>27</v>
      </c>
      <c r="G5028" s="13" t="s">
        <v>499</v>
      </c>
      <c r="H5028" s="13">
        <v>3</v>
      </c>
      <c r="I5028" s="13">
        <v>1</v>
      </c>
    </row>
    <row r="5029" spans="1:9">
      <c r="A5029" s="13">
        <v>4495</v>
      </c>
      <c r="B5029" s="17">
        <v>43107</v>
      </c>
      <c r="C5029" s="17">
        <v>43113</v>
      </c>
      <c r="D5029" s="13" t="s">
        <v>1081</v>
      </c>
      <c r="E5029" s="13" t="s">
        <v>1082</v>
      </c>
      <c r="F5029" s="13">
        <v>12</v>
      </c>
      <c r="G5029" s="13" t="s">
        <v>503</v>
      </c>
      <c r="H5029" s="13">
        <v>5</v>
      </c>
      <c r="I5029" s="13">
        <v>2</v>
      </c>
    </row>
    <row r="5030" spans="1:9">
      <c r="A5030" s="13">
        <v>4497</v>
      </c>
      <c r="B5030" s="17">
        <v>43048</v>
      </c>
      <c r="C5030" s="17">
        <v>43057</v>
      </c>
      <c r="D5030" s="13" t="s">
        <v>1035</v>
      </c>
      <c r="E5030" s="13" t="s">
        <v>138</v>
      </c>
      <c r="F5030" s="13">
        <v>24</v>
      </c>
      <c r="G5030" s="13" t="s">
        <v>511</v>
      </c>
      <c r="H5030" s="13">
        <v>4</v>
      </c>
      <c r="I5030" s="13">
        <v>2</v>
      </c>
    </row>
    <row r="5031" spans="1:9">
      <c r="A5031" s="13">
        <v>4499</v>
      </c>
      <c r="B5031" s="17">
        <v>43145</v>
      </c>
      <c r="C5031" s="17">
        <v>43151</v>
      </c>
      <c r="D5031" s="13" t="s">
        <v>852</v>
      </c>
      <c r="E5031" s="13" t="s">
        <v>138</v>
      </c>
      <c r="F5031" s="13">
        <v>11</v>
      </c>
      <c r="G5031" s="13" t="s">
        <v>527</v>
      </c>
      <c r="H5031" s="13">
        <v>1</v>
      </c>
      <c r="I5031" s="13">
        <v>2</v>
      </c>
    </row>
    <row r="5032" spans="1:9">
      <c r="A5032" s="13">
        <v>4499</v>
      </c>
      <c r="B5032" s="17">
        <v>43172</v>
      </c>
      <c r="C5032" s="17">
        <v>43180</v>
      </c>
      <c r="D5032" s="13" t="s">
        <v>1074</v>
      </c>
      <c r="E5032" s="13" t="s">
        <v>1075</v>
      </c>
      <c r="F5032" s="13">
        <v>18</v>
      </c>
      <c r="G5032" s="13" t="s">
        <v>479</v>
      </c>
      <c r="H5032" s="13">
        <v>5</v>
      </c>
      <c r="I5032" s="13">
        <v>1</v>
      </c>
    </row>
    <row r="5033" spans="1:9">
      <c r="A5033" s="13">
        <v>4500</v>
      </c>
      <c r="B5033" s="17">
        <v>42931</v>
      </c>
      <c r="C5033" s="17">
        <v>42932</v>
      </c>
      <c r="D5033" s="13" t="s">
        <v>841</v>
      </c>
      <c r="E5033" s="13" t="s">
        <v>676</v>
      </c>
      <c r="F5033" s="13">
        <v>11</v>
      </c>
      <c r="G5033" s="13" t="s">
        <v>483</v>
      </c>
      <c r="H5033" s="13">
        <v>3</v>
      </c>
      <c r="I5033" s="13">
        <v>2</v>
      </c>
    </row>
    <row r="5034" spans="1:9">
      <c r="A5034" s="13">
        <v>4500</v>
      </c>
      <c r="B5034" s="17">
        <v>43127</v>
      </c>
      <c r="C5034" s="17">
        <v>43132</v>
      </c>
      <c r="D5034" s="13" t="s">
        <v>854</v>
      </c>
      <c r="E5034" s="13" t="s">
        <v>836</v>
      </c>
      <c r="F5034" s="13">
        <v>12</v>
      </c>
      <c r="G5034" s="13" t="s">
        <v>515</v>
      </c>
      <c r="H5034" s="13">
        <v>3</v>
      </c>
      <c r="I5034" s="13">
        <v>2</v>
      </c>
    </row>
    <row r="5035" spans="1:9">
      <c r="A5035" s="13">
        <v>4501</v>
      </c>
      <c r="B5035" s="17">
        <v>42933</v>
      </c>
      <c r="C5035" s="17">
        <v>42934</v>
      </c>
      <c r="D5035" s="13" t="s">
        <v>663</v>
      </c>
      <c r="E5035" s="13" t="s">
        <v>703</v>
      </c>
      <c r="F5035" s="13">
        <v>7</v>
      </c>
      <c r="G5035" s="13" t="s">
        <v>527</v>
      </c>
      <c r="H5035" s="13">
        <v>2</v>
      </c>
      <c r="I5035" s="13">
        <v>1</v>
      </c>
    </row>
    <row r="5036" spans="1:9">
      <c r="A5036" s="13">
        <v>4501</v>
      </c>
      <c r="B5036" s="17">
        <v>42921</v>
      </c>
      <c r="C5036" s="17">
        <v>42921</v>
      </c>
      <c r="D5036" s="13" t="s">
        <v>850</v>
      </c>
      <c r="E5036" s="13" t="s">
        <v>851</v>
      </c>
      <c r="F5036" s="13">
        <v>27</v>
      </c>
      <c r="G5036" s="13" t="s">
        <v>487</v>
      </c>
      <c r="H5036" s="13">
        <v>2</v>
      </c>
      <c r="I5036" s="13">
        <v>1</v>
      </c>
    </row>
    <row r="5037" spans="1:9">
      <c r="A5037" s="13">
        <v>4502</v>
      </c>
      <c r="B5037" s="17">
        <v>43160</v>
      </c>
      <c r="C5037" s="17">
        <v>43169</v>
      </c>
      <c r="D5037" s="13" t="s">
        <v>616</v>
      </c>
      <c r="E5037" s="13" t="s">
        <v>1091</v>
      </c>
      <c r="F5037" s="13">
        <v>18</v>
      </c>
      <c r="G5037" s="13" t="s">
        <v>534</v>
      </c>
      <c r="H5037" s="13">
        <v>5</v>
      </c>
      <c r="I5037" s="13">
        <v>1</v>
      </c>
    </row>
    <row r="5038" spans="1:9">
      <c r="A5038" s="13">
        <v>4503</v>
      </c>
      <c r="B5038" s="17">
        <v>42928</v>
      </c>
      <c r="C5038" s="17">
        <v>42935</v>
      </c>
      <c r="D5038" s="13" t="s">
        <v>608</v>
      </c>
      <c r="E5038" s="13" t="s">
        <v>609</v>
      </c>
      <c r="F5038" s="13">
        <v>19</v>
      </c>
      <c r="G5038" s="13" t="s">
        <v>538</v>
      </c>
      <c r="H5038" s="13">
        <v>1</v>
      </c>
      <c r="I5038" s="13">
        <v>1</v>
      </c>
    </row>
    <row r="5039" spans="1:9">
      <c r="A5039" s="13">
        <v>4503</v>
      </c>
      <c r="B5039" s="17">
        <v>43165</v>
      </c>
      <c r="C5039" s="17">
        <v>43171</v>
      </c>
      <c r="D5039" s="13" t="s">
        <v>864</v>
      </c>
      <c r="E5039" s="13" t="s">
        <v>865</v>
      </c>
      <c r="F5039" s="13">
        <v>17</v>
      </c>
      <c r="G5039" s="13" t="s">
        <v>503</v>
      </c>
      <c r="H5039" s="13">
        <v>2</v>
      </c>
      <c r="I5039" s="13">
        <v>1</v>
      </c>
    </row>
    <row r="5040" spans="1:9">
      <c r="A5040" s="13">
        <v>4507</v>
      </c>
      <c r="B5040" s="17">
        <v>43072</v>
      </c>
      <c r="C5040" s="17">
        <v>43074</v>
      </c>
      <c r="D5040" s="13" t="s">
        <v>680</v>
      </c>
      <c r="E5040" s="13" t="s">
        <v>616</v>
      </c>
      <c r="F5040" s="13">
        <v>23</v>
      </c>
      <c r="G5040" s="13" t="s">
        <v>499</v>
      </c>
      <c r="H5040" s="13">
        <v>5</v>
      </c>
      <c r="I5040" s="13">
        <v>1</v>
      </c>
    </row>
    <row r="5041" spans="1:9">
      <c r="A5041" s="13">
        <v>4507</v>
      </c>
      <c r="B5041" s="17">
        <v>43101</v>
      </c>
      <c r="C5041" s="17">
        <v>43106</v>
      </c>
      <c r="D5041" s="13" t="s">
        <v>1017</v>
      </c>
      <c r="E5041" s="13" t="s">
        <v>681</v>
      </c>
      <c r="F5041" s="13">
        <v>16</v>
      </c>
      <c r="G5041" s="13" t="s">
        <v>507</v>
      </c>
      <c r="H5041" s="13">
        <v>1</v>
      </c>
      <c r="I5041" s="13">
        <v>2</v>
      </c>
    </row>
    <row r="5042" spans="1:9">
      <c r="A5042" s="13">
        <v>4508</v>
      </c>
      <c r="B5042" s="17">
        <v>43053</v>
      </c>
      <c r="C5042" s="17">
        <v>43058</v>
      </c>
      <c r="D5042" s="13" t="s">
        <v>664</v>
      </c>
      <c r="E5042" s="13" t="s">
        <v>665</v>
      </c>
      <c r="F5042" s="13">
        <v>14</v>
      </c>
      <c r="G5042" s="13" t="s">
        <v>491</v>
      </c>
      <c r="H5042" s="13">
        <v>4</v>
      </c>
      <c r="I5042" s="13">
        <v>2</v>
      </c>
    </row>
    <row r="5043" spans="1:9">
      <c r="A5043" s="13">
        <v>4509</v>
      </c>
      <c r="B5043" s="17">
        <v>43200</v>
      </c>
      <c r="C5043" s="17">
        <v>43208</v>
      </c>
      <c r="D5043" s="13" t="s">
        <v>811</v>
      </c>
      <c r="E5043" s="13" t="s">
        <v>138</v>
      </c>
      <c r="F5043" s="13">
        <v>4</v>
      </c>
      <c r="G5043" s="13" t="s">
        <v>531</v>
      </c>
      <c r="H5043" s="13">
        <v>3</v>
      </c>
      <c r="I5043" s="13">
        <v>1</v>
      </c>
    </row>
    <row r="5044" spans="1:9">
      <c r="A5044" s="13">
        <v>4509</v>
      </c>
      <c r="B5044" s="17">
        <v>43248</v>
      </c>
      <c r="C5044" s="17">
        <v>43252</v>
      </c>
      <c r="D5044" s="13" t="s">
        <v>715</v>
      </c>
      <c r="E5044" s="13" t="s">
        <v>716</v>
      </c>
      <c r="F5044" s="13">
        <v>26</v>
      </c>
      <c r="G5044" s="13" t="s">
        <v>527</v>
      </c>
      <c r="H5044" s="13">
        <v>5</v>
      </c>
      <c r="I5044" s="13">
        <v>2</v>
      </c>
    </row>
    <row r="5045" spans="1:9">
      <c r="A5045" s="13">
        <v>4510</v>
      </c>
      <c r="B5045" s="17">
        <v>43034</v>
      </c>
      <c r="C5045" s="17">
        <v>43042</v>
      </c>
      <c r="D5045" s="13" t="s">
        <v>855</v>
      </c>
      <c r="E5045" s="13" t="s">
        <v>856</v>
      </c>
      <c r="F5045" s="13">
        <v>8</v>
      </c>
      <c r="G5045" s="13" t="s">
        <v>534</v>
      </c>
      <c r="H5045" s="13">
        <v>4</v>
      </c>
      <c r="I5045" s="13">
        <v>2</v>
      </c>
    </row>
    <row r="5046" spans="1:9">
      <c r="A5046" s="13">
        <v>4511</v>
      </c>
      <c r="B5046" s="17">
        <v>43166</v>
      </c>
      <c r="C5046" s="17">
        <v>43166</v>
      </c>
      <c r="D5046" s="13" t="s">
        <v>756</v>
      </c>
      <c r="E5046" s="13" t="s">
        <v>757</v>
      </c>
      <c r="F5046" s="13">
        <v>25</v>
      </c>
      <c r="G5046" s="13" t="s">
        <v>483</v>
      </c>
      <c r="H5046" s="13">
        <v>4</v>
      </c>
      <c r="I5046" s="13">
        <v>1</v>
      </c>
    </row>
    <row r="5047" spans="1:9">
      <c r="A5047" s="13">
        <v>4511</v>
      </c>
      <c r="B5047" s="17">
        <v>42934</v>
      </c>
      <c r="C5047" s="17">
        <v>42943</v>
      </c>
      <c r="D5047" s="13" t="s">
        <v>663</v>
      </c>
      <c r="E5047" s="13" t="s">
        <v>138</v>
      </c>
      <c r="F5047" s="13">
        <v>15</v>
      </c>
      <c r="G5047" s="13" t="s">
        <v>515</v>
      </c>
      <c r="H5047" s="13">
        <v>5</v>
      </c>
      <c r="I5047" s="13">
        <v>2</v>
      </c>
    </row>
    <row r="5048" spans="1:9">
      <c r="A5048" s="13">
        <v>4512</v>
      </c>
      <c r="B5048" s="17">
        <v>43006</v>
      </c>
      <c r="C5048" s="17">
        <v>43006</v>
      </c>
      <c r="D5048" s="13" t="s">
        <v>952</v>
      </c>
      <c r="E5048" s="13" t="s">
        <v>138</v>
      </c>
      <c r="F5048" s="13">
        <v>10</v>
      </c>
      <c r="G5048" s="13" t="s">
        <v>507</v>
      </c>
      <c r="H5048" s="13">
        <v>1</v>
      </c>
      <c r="I5048" s="13">
        <v>2</v>
      </c>
    </row>
    <row r="5049" spans="1:9">
      <c r="A5049" s="13">
        <v>4513</v>
      </c>
      <c r="B5049" s="17">
        <v>42907</v>
      </c>
      <c r="C5049" s="17">
        <v>42916</v>
      </c>
      <c r="D5049" s="13" t="s">
        <v>795</v>
      </c>
      <c r="E5049" s="13" t="s">
        <v>709</v>
      </c>
      <c r="F5049" s="13">
        <v>15</v>
      </c>
      <c r="G5049" s="13" t="s">
        <v>523</v>
      </c>
      <c r="H5049" s="13">
        <v>2</v>
      </c>
      <c r="I5049" s="13">
        <v>2</v>
      </c>
    </row>
    <row r="5050" spans="1:9">
      <c r="A5050" s="13">
        <v>4513</v>
      </c>
      <c r="B5050" s="17">
        <v>42965</v>
      </c>
      <c r="C5050" s="17">
        <v>42968</v>
      </c>
      <c r="D5050" s="13" t="s">
        <v>792</v>
      </c>
      <c r="E5050" s="13" t="s">
        <v>793</v>
      </c>
      <c r="F5050" s="13">
        <v>1</v>
      </c>
      <c r="G5050" s="13" t="s">
        <v>527</v>
      </c>
      <c r="H5050" s="13">
        <v>2</v>
      </c>
      <c r="I5050" s="13">
        <v>1</v>
      </c>
    </row>
    <row r="5051" spans="1:9">
      <c r="A5051" s="13">
        <v>4514</v>
      </c>
      <c r="B5051" s="17">
        <v>42938</v>
      </c>
      <c r="C5051" s="17">
        <v>42946</v>
      </c>
      <c r="D5051" s="13" t="s">
        <v>717</v>
      </c>
      <c r="E5051" s="13" t="s">
        <v>718</v>
      </c>
      <c r="F5051" s="13">
        <v>3</v>
      </c>
      <c r="G5051" s="13" t="s">
        <v>527</v>
      </c>
      <c r="H5051" s="13">
        <v>5</v>
      </c>
      <c r="I5051" s="13">
        <v>2</v>
      </c>
    </row>
    <row r="5052" spans="1:9">
      <c r="A5052" s="13">
        <v>4515</v>
      </c>
      <c r="B5052" s="17">
        <v>43137</v>
      </c>
      <c r="C5052" s="17">
        <v>43146</v>
      </c>
      <c r="D5052" s="13" t="s">
        <v>676</v>
      </c>
      <c r="E5052" s="13" t="s">
        <v>1080</v>
      </c>
      <c r="F5052" s="13">
        <v>26</v>
      </c>
      <c r="G5052" s="13" t="s">
        <v>487</v>
      </c>
      <c r="H5052" s="13">
        <v>2</v>
      </c>
      <c r="I5052" s="13">
        <v>2</v>
      </c>
    </row>
    <row r="5053" spans="1:9">
      <c r="A5053" s="13">
        <v>4515</v>
      </c>
      <c r="B5053" s="17">
        <v>43097</v>
      </c>
      <c r="C5053" s="17">
        <v>43106</v>
      </c>
      <c r="D5053" s="13" t="s">
        <v>811</v>
      </c>
      <c r="E5053" s="13" t="s">
        <v>138</v>
      </c>
      <c r="F5053" s="13">
        <v>24</v>
      </c>
      <c r="G5053" s="13" t="s">
        <v>511</v>
      </c>
      <c r="H5053" s="13">
        <v>4</v>
      </c>
      <c r="I5053" s="13">
        <v>1</v>
      </c>
    </row>
    <row r="5054" spans="1:9">
      <c r="A5054" s="13">
        <v>4516</v>
      </c>
      <c r="B5054" s="17">
        <v>43191</v>
      </c>
      <c r="C5054" s="17">
        <v>43197</v>
      </c>
      <c r="D5054" s="13" t="s">
        <v>649</v>
      </c>
      <c r="E5054" s="13" t="s">
        <v>824</v>
      </c>
      <c r="F5054" s="13">
        <v>1</v>
      </c>
      <c r="G5054" s="13" t="s">
        <v>523</v>
      </c>
      <c r="H5054" s="13">
        <v>5</v>
      </c>
      <c r="I5054" s="13">
        <v>2</v>
      </c>
    </row>
    <row r="5055" spans="1:9">
      <c r="A5055" s="13">
        <v>4516</v>
      </c>
      <c r="B5055" s="17">
        <v>43002</v>
      </c>
      <c r="C5055" s="17">
        <v>43011</v>
      </c>
      <c r="D5055" s="13" t="s">
        <v>798</v>
      </c>
      <c r="E5055" s="13" t="s">
        <v>628</v>
      </c>
      <c r="F5055" s="13">
        <v>13</v>
      </c>
      <c r="G5055" s="13" t="s">
        <v>483</v>
      </c>
      <c r="H5055" s="13">
        <v>5</v>
      </c>
      <c r="I5055" s="13">
        <v>1</v>
      </c>
    </row>
    <row r="5056" spans="1:9">
      <c r="A5056" s="13">
        <v>4520</v>
      </c>
      <c r="B5056" s="17">
        <v>42941</v>
      </c>
      <c r="C5056" s="17">
        <v>42943</v>
      </c>
      <c r="D5056" s="13" t="s">
        <v>637</v>
      </c>
      <c r="E5056" s="13" t="s">
        <v>138</v>
      </c>
      <c r="F5056" s="13">
        <v>21</v>
      </c>
      <c r="G5056" s="13" t="s">
        <v>534</v>
      </c>
      <c r="H5056" s="13">
        <v>1</v>
      </c>
      <c r="I5056" s="13">
        <v>1</v>
      </c>
    </row>
    <row r="5057" spans="1:9">
      <c r="A5057" s="13">
        <v>4520</v>
      </c>
      <c r="B5057" s="17">
        <v>42962</v>
      </c>
      <c r="C5057" s="17">
        <v>42969</v>
      </c>
      <c r="D5057" s="13" t="s">
        <v>677</v>
      </c>
      <c r="E5057" s="13" t="s">
        <v>678</v>
      </c>
      <c r="F5057" s="13">
        <v>25</v>
      </c>
      <c r="G5057" s="13" t="s">
        <v>511</v>
      </c>
      <c r="H5057" s="13">
        <v>4</v>
      </c>
      <c r="I5057" s="13">
        <v>1</v>
      </c>
    </row>
    <row r="5058" spans="1:9">
      <c r="A5058" s="13">
        <v>4521</v>
      </c>
      <c r="B5058" s="17">
        <v>42933</v>
      </c>
      <c r="C5058" s="17">
        <v>42934</v>
      </c>
      <c r="D5058" s="13" t="s">
        <v>870</v>
      </c>
      <c r="E5058" s="13" t="s">
        <v>138</v>
      </c>
      <c r="F5058" s="13">
        <v>5</v>
      </c>
      <c r="G5058" s="13" t="s">
        <v>523</v>
      </c>
      <c r="H5058" s="13">
        <v>3</v>
      </c>
      <c r="I5058" s="13">
        <v>2</v>
      </c>
    </row>
    <row r="5059" spans="1:9">
      <c r="A5059" s="13">
        <v>4523</v>
      </c>
      <c r="B5059" s="17">
        <v>43230</v>
      </c>
      <c r="C5059" s="17">
        <v>43236</v>
      </c>
      <c r="D5059" s="13" t="s">
        <v>616</v>
      </c>
      <c r="E5059" s="13" t="s">
        <v>649</v>
      </c>
      <c r="F5059" s="13">
        <v>1</v>
      </c>
      <c r="G5059" s="13" t="s">
        <v>511</v>
      </c>
      <c r="H5059" s="13">
        <v>2</v>
      </c>
      <c r="I5059" s="13">
        <v>2</v>
      </c>
    </row>
    <row r="5060" spans="1:9">
      <c r="A5060" s="13">
        <v>4524</v>
      </c>
      <c r="B5060" s="17">
        <v>42931</v>
      </c>
      <c r="C5060" s="17">
        <v>42940</v>
      </c>
      <c r="D5060" s="13" t="s">
        <v>616</v>
      </c>
      <c r="E5060" s="13" t="s">
        <v>676</v>
      </c>
      <c r="F5060" s="13">
        <v>7</v>
      </c>
      <c r="G5060" s="13" t="s">
        <v>499</v>
      </c>
      <c r="H5060" s="13">
        <v>3</v>
      </c>
      <c r="I5060" s="13">
        <v>1</v>
      </c>
    </row>
    <row r="5061" spans="1:9">
      <c r="A5061" s="13">
        <v>4525</v>
      </c>
      <c r="B5061" s="17">
        <v>43084</v>
      </c>
      <c r="C5061" s="17">
        <v>43090</v>
      </c>
      <c r="D5061" s="13" t="s">
        <v>1043</v>
      </c>
      <c r="E5061" s="13" t="s">
        <v>1044</v>
      </c>
      <c r="F5061" s="13">
        <v>9</v>
      </c>
      <c r="G5061" s="13" t="s">
        <v>523</v>
      </c>
      <c r="H5061" s="13">
        <v>5</v>
      </c>
      <c r="I5061" s="13">
        <v>1</v>
      </c>
    </row>
    <row r="5062" spans="1:9">
      <c r="A5062" s="13">
        <v>4525</v>
      </c>
      <c r="B5062" s="17">
        <v>43164</v>
      </c>
      <c r="C5062" s="17">
        <v>43168</v>
      </c>
      <c r="D5062" s="13" t="s">
        <v>614</v>
      </c>
      <c r="E5062" s="13" t="s">
        <v>1123</v>
      </c>
      <c r="F5062" s="13">
        <v>1</v>
      </c>
      <c r="G5062" s="13" t="s">
        <v>511</v>
      </c>
      <c r="H5062" s="13">
        <v>2</v>
      </c>
      <c r="I5062" s="13">
        <v>1</v>
      </c>
    </row>
    <row r="5063" spans="1:9">
      <c r="A5063" s="13">
        <v>4527</v>
      </c>
      <c r="B5063" s="17">
        <v>43059</v>
      </c>
      <c r="C5063" s="17">
        <v>43065</v>
      </c>
      <c r="D5063" s="13" t="s">
        <v>614</v>
      </c>
      <c r="E5063" s="13" t="s">
        <v>138</v>
      </c>
      <c r="F5063" s="13">
        <v>22</v>
      </c>
      <c r="G5063" s="13" t="s">
        <v>538</v>
      </c>
      <c r="H5063" s="13">
        <v>3</v>
      </c>
      <c r="I5063" s="13">
        <v>2</v>
      </c>
    </row>
    <row r="5064" spans="1:9">
      <c r="A5064" s="13">
        <v>4527</v>
      </c>
      <c r="B5064" s="17">
        <v>42982</v>
      </c>
      <c r="C5064" s="17">
        <v>42989</v>
      </c>
      <c r="D5064" s="13" t="s">
        <v>1104</v>
      </c>
      <c r="E5064" s="13" t="s">
        <v>795</v>
      </c>
      <c r="F5064" s="13">
        <v>14</v>
      </c>
      <c r="G5064" s="13" t="s">
        <v>503</v>
      </c>
      <c r="H5064" s="13">
        <v>3</v>
      </c>
      <c r="I5064" s="13">
        <v>2</v>
      </c>
    </row>
    <row r="5065" spans="1:9">
      <c r="A5065" s="13">
        <v>4528</v>
      </c>
      <c r="B5065" s="17">
        <v>43113</v>
      </c>
      <c r="C5065" s="17">
        <v>43114</v>
      </c>
      <c r="D5065" s="13" t="s">
        <v>624</v>
      </c>
      <c r="E5065" s="13" t="s">
        <v>138</v>
      </c>
      <c r="F5065" s="13">
        <v>14</v>
      </c>
      <c r="G5065" s="13" t="s">
        <v>487</v>
      </c>
      <c r="H5065" s="13">
        <v>2</v>
      </c>
      <c r="I5065" s="13">
        <v>1</v>
      </c>
    </row>
    <row r="5066" spans="1:9">
      <c r="A5066" s="13">
        <v>4528</v>
      </c>
      <c r="B5066" s="17">
        <v>43158</v>
      </c>
      <c r="C5066" s="17">
        <v>43161</v>
      </c>
      <c r="D5066" s="13" t="s">
        <v>1033</v>
      </c>
      <c r="E5066" s="13" t="s">
        <v>1034</v>
      </c>
      <c r="F5066" s="13">
        <v>9</v>
      </c>
      <c r="G5066" s="13" t="s">
        <v>491</v>
      </c>
      <c r="H5066" s="13">
        <v>3</v>
      </c>
      <c r="I5066" s="13">
        <v>1</v>
      </c>
    </row>
    <row r="5067" spans="1:9">
      <c r="A5067" s="13">
        <v>4529</v>
      </c>
      <c r="B5067" s="17">
        <v>43187</v>
      </c>
      <c r="C5067" s="17">
        <v>43193</v>
      </c>
      <c r="D5067" s="13" t="s">
        <v>1068</v>
      </c>
      <c r="E5067" s="13" t="s">
        <v>1069</v>
      </c>
      <c r="F5067" s="13">
        <v>16</v>
      </c>
      <c r="G5067" s="13" t="s">
        <v>491</v>
      </c>
      <c r="H5067" s="13">
        <v>1</v>
      </c>
      <c r="I5067" s="13">
        <v>1</v>
      </c>
    </row>
    <row r="5068" spans="1:9">
      <c r="A5068" s="13">
        <v>4529</v>
      </c>
      <c r="B5068" s="17">
        <v>42949</v>
      </c>
      <c r="C5068" s="17">
        <v>42957</v>
      </c>
      <c r="D5068" s="13" t="s">
        <v>676</v>
      </c>
      <c r="E5068" s="13" t="s">
        <v>680</v>
      </c>
      <c r="F5068" s="13">
        <v>10</v>
      </c>
      <c r="G5068" s="13" t="s">
        <v>515</v>
      </c>
      <c r="H5068" s="13">
        <v>4</v>
      </c>
      <c r="I5068" s="13">
        <v>1</v>
      </c>
    </row>
  </sheetData>
  <pageMargins left="0.7" right="0.7" top="0.75" bottom="0.75" header="0.3" footer="0.3"/>
  <pageSetup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80CE-163B-4D68-9CF3-4AC23D6CDDD5}">
  <dimension ref="A1:E458"/>
  <sheetViews>
    <sheetView workbookViewId="0"/>
  </sheetViews>
  <sheetFormatPr defaultRowHeight="14.5"/>
  <cols>
    <col min="1" max="1" width="16.08984375" customWidth="1"/>
    <col min="2" max="2" width="11.453125" customWidth="1"/>
    <col min="3" max="3" width="19.81640625" customWidth="1"/>
    <col min="4" max="4" width="33.54296875" customWidth="1"/>
    <col min="5" max="5" width="33.6328125" customWidth="1"/>
  </cols>
  <sheetData>
    <row r="1" spans="1:5">
      <c r="A1" t="s">
        <v>16</v>
      </c>
      <c r="B1" t="s">
        <v>0</v>
      </c>
      <c r="C1" t="s">
        <v>3878</v>
      </c>
      <c r="D1" t="s">
        <v>3879</v>
      </c>
      <c r="E1" t="s">
        <v>3880</v>
      </c>
    </row>
    <row r="2" spans="1:5">
      <c r="A2" s="41">
        <v>42888</v>
      </c>
      <c r="B2">
        <v>17</v>
      </c>
    </row>
    <row r="3" spans="1:5">
      <c r="A3" s="41">
        <v>42889</v>
      </c>
      <c r="B3">
        <v>9</v>
      </c>
    </row>
    <row r="4" spans="1:5">
      <c r="A4" s="41">
        <v>42890</v>
      </c>
      <c r="B4">
        <v>9</v>
      </c>
    </row>
    <row r="5" spans="1:5">
      <c r="A5" s="41">
        <v>42891</v>
      </c>
      <c r="B5">
        <v>18</v>
      </c>
    </row>
    <row r="6" spans="1:5">
      <c r="A6" s="41">
        <v>42892</v>
      </c>
      <c r="B6">
        <v>12</v>
      </c>
    </row>
    <row r="7" spans="1:5">
      <c r="A7" s="41">
        <v>42893</v>
      </c>
      <c r="B7">
        <v>20</v>
      </c>
    </row>
    <row r="8" spans="1:5">
      <c r="A8" s="41">
        <v>42894</v>
      </c>
      <c r="B8">
        <v>10</v>
      </c>
    </row>
    <row r="9" spans="1:5">
      <c r="A9" s="41">
        <v>42895</v>
      </c>
      <c r="B9">
        <v>11</v>
      </c>
    </row>
    <row r="10" spans="1:5">
      <c r="A10" s="41">
        <v>42896</v>
      </c>
      <c r="B10">
        <v>15</v>
      </c>
    </row>
    <row r="11" spans="1:5">
      <c r="A11" s="41">
        <v>42897</v>
      </c>
      <c r="B11">
        <v>11</v>
      </c>
    </row>
    <row r="12" spans="1:5">
      <c r="A12" s="41">
        <v>42898</v>
      </c>
      <c r="B12">
        <v>13</v>
      </c>
    </row>
    <row r="13" spans="1:5">
      <c r="A13" s="41">
        <v>42899</v>
      </c>
      <c r="B13">
        <v>19</v>
      </c>
    </row>
    <row r="14" spans="1:5">
      <c r="A14" s="41">
        <v>42900</v>
      </c>
      <c r="B14">
        <v>17</v>
      </c>
    </row>
    <row r="15" spans="1:5">
      <c r="A15" s="41">
        <v>42901</v>
      </c>
      <c r="B15">
        <v>11</v>
      </c>
    </row>
    <row r="16" spans="1:5">
      <c r="A16" s="41">
        <v>42902</v>
      </c>
      <c r="B16">
        <v>18</v>
      </c>
    </row>
    <row r="17" spans="1:2">
      <c r="A17" s="41">
        <v>42903</v>
      </c>
      <c r="B17">
        <v>19</v>
      </c>
    </row>
    <row r="18" spans="1:2">
      <c r="A18" s="41">
        <v>42904</v>
      </c>
      <c r="B18">
        <v>11</v>
      </c>
    </row>
    <row r="19" spans="1:2">
      <c r="A19" s="41">
        <v>42905</v>
      </c>
      <c r="B19">
        <v>10</v>
      </c>
    </row>
    <row r="20" spans="1:2">
      <c r="A20" s="41">
        <v>42906</v>
      </c>
      <c r="B20">
        <v>16</v>
      </c>
    </row>
    <row r="21" spans="1:2">
      <c r="A21" s="41">
        <v>42907</v>
      </c>
      <c r="B21">
        <v>7</v>
      </c>
    </row>
    <row r="22" spans="1:2">
      <c r="A22" s="41">
        <v>42908</v>
      </c>
      <c r="B22">
        <v>14</v>
      </c>
    </row>
    <row r="23" spans="1:2">
      <c r="A23" s="41">
        <v>42909</v>
      </c>
      <c r="B23">
        <v>17</v>
      </c>
    </row>
    <row r="24" spans="1:2">
      <c r="A24" s="41">
        <v>42910</v>
      </c>
      <c r="B24">
        <v>13</v>
      </c>
    </row>
    <row r="25" spans="1:2">
      <c r="A25" s="41">
        <v>42911</v>
      </c>
      <c r="B25">
        <v>14</v>
      </c>
    </row>
    <row r="26" spans="1:2">
      <c r="A26" s="41">
        <v>42912</v>
      </c>
      <c r="B26">
        <v>15</v>
      </c>
    </row>
    <row r="27" spans="1:2">
      <c r="A27" s="41">
        <v>42913</v>
      </c>
      <c r="B27">
        <v>13</v>
      </c>
    </row>
    <row r="28" spans="1:2">
      <c r="A28" s="41">
        <v>42914</v>
      </c>
      <c r="B28">
        <v>17</v>
      </c>
    </row>
    <row r="29" spans="1:2">
      <c r="A29" s="41">
        <v>42915</v>
      </c>
      <c r="B29">
        <v>10</v>
      </c>
    </row>
    <row r="30" spans="1:2">
      <c r="A30" s="41">
        <v>42916</v>
      </c>
      <c r="B30">
        <v>12</v>
      </c>
    </row>
    <row r="31" spans="1:2">
      <c r="A31" s="41">
        <v>42917</v>
      </c>
      <c r="B31">
        <v>14</v>
      </c>
    </row>
    <row r="32" spans="1:2">
      <c r="A32" s="41">
        <v>42918</v>
      </c>
      <c r="B32">
        <v>11</v>
      </c>
    </row>
    <row r="33" spans="1:2">
      <c r="A33" s="41">
        <v>42919</v>
      </c>
      <c r="B33">
        <v>14</v>
      </c>
    </row>
    <row r="34" spans="1:2">
      <c r="A34" s="41">
        <v>42920</v>
      </c>
      <c r="B34">
        <v>11</v>
      </c>
    </row>
    <row r="35" spans="1:2">
      <c r="A35" s="41">
        <v>42921</v>
      </c>
      <c r="B35">
        <v>13</v>
      </c>
    </row>
    <row r="36" spans="1:2">
      <c r="A36" s="41">
        <v>42922</v>
      </c>
      <c r="B36">
        <v>17</v>
      </c>
    </row>
    <row r="37" spans="1:2">
      <c r="A37" s="41">
        <v>42923</v>
      </c>
      <c r="B37">
        <v>22</v>
      </c>
    </row>
    <row r="38" spans="1:2">
      <c r="A38" s="41">
        <v>42924</v>
      </c>
      <c r="B38">
        <v>16</v>
      </c>
    </row>
    <row r="39" spans="1:2">
      <c r="A39" s="41">
        <v>42925</v>
      </c>
      <c r="B39">
        <v>15</v>
      </c>
    </row>
    <row r="40" spans="1:2">
      <c r="A40" s="41">
        <v>42926</v>
      </c>
      <c r="B40">
        <v>14</v>
      </c>
    </row>
    <row r="41" spans="1:2">
      <c r="A41" s="41">
        <v>42927</v>
      </c>
      <c r="B41">
        <v>14</v>
      </c>
    </row>
    <row r="42" spans="1:2">
      <c r="A42" s="41">
        <v>42928</v>
      </c>
      <c r="B42">
        <v>21</v>
      </c>
    </row>
    <row r="43" spans="1:2">
      <c r="A43" s="41">
        <v>42929</v>
      </c>
      <c r="B43">
        <v>17</v>
      </c>
    </row>
    <row r="44" spans="1:2">
      <c r="A44" s="41">
        <v>42930</v>
      </c>
      <c r="B44">
        <v>10</v>
      </c>
    </row>
    <row r="45" spans="1:2">
      <c r="A45" s="41">
        <v>42931</v>
      </c>
      <c r="B45">
        <v>11</v>
      </c>
    </row>
    <row r="46" spans="1:2">
      <c r="A46" s="41">
        <v>42932</v>
      </c>
      <c r="B46">
        <v>8</v>
      </c>
    </row>
    <row r="47" spans="1:2">
      <c r="A47" s="41">
        <v>42933</v>
      </c>
      <c r="B47">
        <v>14</v>
      </c>
    </row>
    <row r="48" spans="1:2">
      <c r="A48" s="41">
        <v>42934</v>
      </c>
      <c r="B48">
        <v>17</v>
      </c>
    </row>
    <row r="49" spans="1:2">
      <c r="A49" s="41">
        <v>42935</v>
      </c>
      <c r="B49">
        <v>17</v>
      </c>
    </row>
    <row r="50" spans="1:2">
      <c r="A50" s="41">
        <v>42936</v>
      </c>
      <c r="B50">
        <v>15</v>
      </c>
    </row>
    <row r="51" spans="1:2">
      <c r="A51" s="41">
        <v>42937</v>
      </c>
      <c r="B51">
        <v>14</v>
      </c>
    </row>
    <row r="52" spans="1:2">
      <c r="A52" s="41">
        <v>42938</v>
      </c>
      <c r="B52">
        <v>12</v>
      </c>
    </row>
    <row r="53" spans="1:2">
      <c r="A53" s="41">
        <v>42939</v>
      </c>
      <c r="B53">
        <v>14</v>
      </c>
    </row>
    <row r="54" spans="1:2">
      <c r="A54" s="41">
        <v>42940</v>
      </c>
      <c r="B54">
        <v>10</v>
      </c>
    </row>
    <row r="55" spans="1:2">
      <c r="A55" s="41">
        <v>42941</v>
      </c>
      <c r="B55">
        <v>20</v>
      </c>
    </row>
    <row r="56" spans="1:2">
      <c r="A56" s="41">
        <v>42942</v>
      </c>
      <c r="B56">
        <v>16</v>
      </c>
    </row>
    <row r="57" spans="1:2">
      <c r="A57" s="41">
        <v>42943</v>
      </c>
      <c r="B57">
        <v>18</v>
      </c>
    </row>
    <row r="58" spans="1:2">
      <c r="A58" s="41">
        <v>42944</v>
      </c>
      <c r="B58">
        <v>16</v>
      </c>
    </row>
    <row r="59" spans="1:2">
      <c r="A59" s="41">
        <v>42945</v>
      </c>
      <c r="B59">
        <v>15</v>
      </c>
    </row>
    <row r="60" spans="1:2">
      <c r="A60" s="41">
        <v>42946</v>
      </c>
      <c r="B60">
        <v>17</v>
      </c>
    </row>
    <row r="61" spans="1:2">
      <c r="A61" s="41">
        <v>42947</v>
      </c>
      <c r="B61">
        <v>17</v>
      </c>
    </row>
    <row r="62" spans="1:2">
      <c r="A62" s="41">
        <v>42948</v>
      </c>
      <c r="B62">
        <v>13</v>
      </c>
    </row>
    <row r="63" spans="1:2">
      <c r="A63" s="41">
        <v>42949</v>
      </c>
      <c r="B63">
        <v>13</v>
      </c>
    </row>
    <row r="64" spans="1:2">
      <c r="A64" s="41">
        <v>42950</v>
      </c>
      <c r="B64">
        <v>15</v>
      </c>
    </row>
    <row r="65" spans="1:2">
      <c r="A65" s="41">
        <v>42951</v>
      </c>
      <c r="B65">
        <v>13</v>
      </c>
    </row>
    <row r="66" spans="1:2">
      <c r="A66" s="41">
        <v>42952</v>
      </c>
      <c r="B66">
        <v>15</v>
      </c>
    </row>
    <row r="67" spans="1:2">
      <c r="A67" s="41">
        <v>42953</v>
      </c>
      <c r="B67">
        <v>7</v>
      </c>
    </row>
    <row r="68" spans="1:2">
      <c r="A68" s="41">
        <v>42954</v>
      </c>
      <c r="B68">
        <v>14</v>
      </c>
    </row>
    <row r="69" spans="1:2">
      <c r="A69" s="41">
        <v>42955</v>
      </c>
      <c r="B69">
        <v>17</v>
      </c>
    </row>
    <row r="70" spans="1:2">
      <c r="A70" s="41">
        <v>42956</v>
      </c>
      <c r="B70">
        <v>15</v>
      </c>
    </row>
    <row r="71" spans="1:2">
      <c r="A71" s="41">
        <v>42957</v>
      </c>
      <c r="B71">
        <v>15</v>
      </c>
    </row>
    <row r="72" spans="1:2">
      <c r="A72" s="41">
        <v>42958</v>
      </c>
      <c r="B72">
        <v>14</v>
      </c>
    </row>
    <row r="73" spans="1:2">
      <c r="A73" s="41">
        <v>42959</v>
      </c>
      <c r="B73">
        <v>19</v>
      </c>
    </row>
    <row r="74" spans="1:2">
      <c r="A74" s="41">
        <v>42960</v>
      </c>
      <c r="B74">
        <v>10</v>
      </c>
    </row>
    <row r="75" spans="1:2">
      <c r="A75" s="41">
        <v>42961</v>
      </c>
      <c r="B75">
        <v>11</v>
      </c>
    </row>
    <row r="76" spans="1:2">
      <c r="A76" s="41">
        <v>42962</v>
      </c>
      <c r="B76">
        <v>15</v>
      </c>
    </row>
    <row r="77" spans="1:2">
      <c r="A77" s="41">
        <v>42963</v>
      </c>
      <c r="B77">
        <v>7</v>
      </c>
    </row>
    <row r="78" spans="1:2">
      <c r="A78" s="41">
        <v>42964</v>
      </c>
      <c r="B78">
        <v>12</v>
      </c>
    </row>
    <row r="79" spans="1:2">
      <c r="A79" s="41">
        <v>42965</v>
      </c>
      <c r="B79">
        <v>12</v>
      </c>
    </row>
    <row r="80" spans="1:2">
      <c r="A80" s="41">
        <v>42966</v>
      </c>
      <c r="B80">
        <v>13</v>
      </c>
    </row>
    <row r="81" spans="1:2">
      <c r="A81" s="41">
        <v>42967</v>
      </c>
      <c r="B81">
        <v>15</v>
      </c>
    </row>
    <row r="82" spans="1:2">
      <c r="A82" s="41">
        <v>42968</v>
      </c>
      <c r="B82">
        <v>16</v>
      </c>
    </row>
    <row r="83" spans="1:2">
      <c r="A83" s="41">
        <v>42969</v>
      </c>
      <c r="B83">
        <v>15</v>
      </c>
    </row>
    <row r="84" spans="1:2">
      <c r="A84" s="41">
        <v>42970</v>
      </c>
      <c r="B84">
        <v>16</v>
      </c>
    </row>
    <row r="85" spans="1:2">
      <c r="A85" s="41">
        <v>42971</v>
      </c>
      <c r="B85">
        <v>16</v>
      </c>
    </row>
    <row r="86" spans="1:2">
      <c r="A86" s="41">
        <v>42972</v>
      </c>
      <c r="B86">
        <v>16</v>
      </c>
    </row>
    <row r="87" spans="1:2">
      <c r="A87" s="41">
        <v>42973</v>
      </c>
      <c r="B87">
        <v>10</v>
      </c>
    </row>
    <row r="88" spans="1:2">
      <c r="A88" s="41">
        <v>42974</v>
      </c>
      <c r="B88">
        <v>16</v>
      </c>
    </row>
    <row r="89" spans="1:2">
      <c r="A89" s="41">
        <v>42975</v>
      </c>
      <c r="B89">
        <v>9</v>
      </c>
    </row>
    <row r="90" spans="1:2">
      <c r="A90" s="41">
        <v>42976</v>
      </c>
      <c r="B90">
        <v>16</v>
      </c>
    </row>
    <row r="91" spans="1:2">
      <c r="A91" s="41">
        <v>42977</v>
      </c>
      <c r="B91">
        <v>17</v>
      </c>
    </row>
    <row r="92" spans="1:2">
      <c r="A92" s="41">
        <v>42978</v>
      </c>
      <c r="B92">
        <v>21</v>
      </c>
    </row>
    <row r="93" spans="1:2">
      <c r="A93" s="41">
        <v>42979</v>
      </c>
      <c r="B93">
        <v>10</v>
      </c>
    </row>
    <row r="94" spans="1:2">
      <c r="A94" s="41">
        <v>42980</v>
      </c>
      <c r="B94">
        <v>13</v>
      </c>
    </row>
    <row r="95" spans="1:2">
      <c r="A95" s="41">
        <v>42981</v>
      </c>
      <c r="B95">
        <v>13</v>
      </c>
    </row>
    <row r="96" spans="1:2">
      <c r="A96" s="41">
        <v>42982</v>
      </c>
      <c r="B96">
        <v>15</v>
      </c>
    </row>
    <row r="97" spans="1:2">
      <c r="A97" s="41">
        <v>42983</v>
      </c>
      <c r="B97">
        <v>30</v>
      </c>
    </row>
    <row r="98" spans="1:2">
      <c r="A98" s="41">
        <v>42984</v>
      </c>
      <c r="B98">
        <v>12</v>
      </c>
    </row>
    <row r="99" spans="1:2">
      <c r="A99" s="41">
        <v>42985</v>
      </c>
      <c r="B99">
        <v>6</v>
      </c>
    </row>
    <row r="100" spans="1:2">
      <c r="A100" s="41">
        <v>42986</v>
      </c>
      <c r="B100">
        <v>11</v>
      </c>
    </row>
    <row r="101" spans="1:2">
      <c r="A101" s="41">
        <v>42987</v>
      </c>
      <c r="B101">
        <v>8</v>
      </c>
    </row>
    <row r="102" spans="1:2">
      <c r="A102" s="41">
        <v>42988</v>
      </c>
      <c r="B102">
        <v>9</v>
      </c>
    </row>
    <row r="103" spans="1:2">
      <c r="A103" s="41">
        <v>42989</v>
      </c>
      <c r="B103">
        <v>5</v>
      </c>
    </row>
    <row r="104" spans="1:2">
      <c r="A104" s="41">
        <v>42990</v>
      </c>
      <c r="B104">
        <v>15</v>
      </c>
    </row>
    <row r="105" spans="1:2">
      <c r="A105" s="41">
        <v>42991</v>
      </c>
      <c r="B105">
        <v>18</v>
      </c>
    </row>
    <row r="106" spans="1:2">
      <c r="A106" s="41">
        <v>42992</v>
      </c>
      <c r="B106">
        <v>12</v>
      </c>
    </row>
    <row r="107" spans="1:2">
      <c r="A107" s="41">
        <v>42993</v>
      </c>
      <c r="B107">
        <v>13</v>
      </c>
    </row>
    <row r="108" spans="1:2">
      <c r="A108" s="41">
        <v>42994</v>
      </c>
      <c r="B108">
        <v>13</v>
      </c>
    </row>
    <row r="109" spans="1:2">
      <c r="A109" s="41">
        <v>42995</v>
      </c>
      <c r="B109">
        <v>18</v>
      </c>
    </row>
    <row r="110" spans="1:2">
      <c r="A110" s="41">
        <v>42996</v>
      </c>
      <c r="B110">
        <v>12</v>
      </c>
    </row>
    <row r="111" spans="1:2">
      <c r="A111" s="41">
        <v>42997</v>
      </c>
      <c r="B111">
        <v>13</v>
      </c>
    </row>
    <row r="112" spans="1:2">
      <c r="A112" s="41">
        <v>42998</v>
      </c>
      <c r="B112">
        <v>11</v>
      </c>
    </row>
    <row r="113" spans="1:2">
      <c r="A113" s="41">
        <v>42999</v>
      </c>
      <c r="B113">
        <v>17</v>
      </c>
    </row>
    <row r="114" spans="1:2">
      <c r="A114" s="41">
        <v>43000</v>
      </c>
      <c r="B114">
        <v>12</v>
      </c>
    </row>
    <row r="115" spans="1:2">
      <c r="A115" s="41">
        <v>43001</v>
      </c>
      <c r="B115">
        <v>14</v>
      </c>
    </row>
    <row r="116" spans="1:2">
      <c r="A116" s="41">
        <v>43002</v>
      </c>
      <c r="B116">
        <v>17</v>
      </c>
    </row>
    <row r="117" spans="1:2">
      <c r="A117" s="41">
        <v>43003</v>
      </c>
      <c r="B117">
        <v>10</v>
      </c>
    </row>
    <row r="118" spans="1:2">
      <c r="A118" s="41">
        <v>43004</v>
      </c>
      <c r="B118">
        <v>16</v>
      </c>
    </row>
    <row r="119" spans="1:2">
      <c r="A119" s="41">
        <v>43005</v>
      </c>
      <c r="B119">
        <v>9</v>
      </c>
    </row>
    <row r="120" spans="1:2">
      <c r="A120" s="41">
        <v>43006</v>
      </c>
      <c r="B120">
        <v>11</v>
      </c>
    </row>
    <row r="121" spans="1:2">
      <c r="A121" s="41">
        <v>43007</v>
      </c>
      <c r="B121">
        <v>20</v>
      </c>
    </row>
    <row r="122" spans="1:2">
      <c r="A122" s="41">
        <v>43008</v>
      </c>
      <c r="B122">
        <v>19</v>
      </c>
    </row>
    <row r="123" spans="1:2">
      <c r="A123" s="41">
        <v>43009</v>
      </c>
      <c r="B123">
        <v>16</v>
      </c>
    </row>
    <row r="124" spans="1:2">
      <c r="A124" s="41">
        <v>43010</v>
      </c>
      <c r="B124">
        <v>18</v>
      </c>
    </row>
    <row r="125" spans="1:2">
      <c r="A125" s="41">
        <v>43011</v>
      </c>
      <c r="B125">
        <v>14</v>
      </c>
    </row>
    <row r="126" spans="1:2">
      <c r="A126" s="41">
        <v>43012</v>
      </c>
      <c r="B126">
        <v>23</v>
      </c>
    </row>
    <row r="127" spans="1:2">
      <c r="A127" s="41">
        <v>43013</v>
      </c>
      <c r="B127">
        <v>16</v>
      </c>
    </row>
    <row r="128" spans="1:2">
      <c r="A128" s="41">
        <v>43014</v>
      </c>
      <c r="B128">
        <v>17</v>
      </c>
    </row>
    <row r="129" spans="1:2">
      <c r="A129" s="41">
        <v>43015</v>
      </c>
      <c r="B129">
        <v>11</v>
      </c>
    </row>
    <row r="130" spans="1:2">
      <c r="A130" s="41">
        <v>43016</v>
      </c>
      <c r="B130">
        <v>19</v>
      </c>
    </row>
    <row r="131" spans="1:2">
      <c r="A131" s="41">
        <v>43017</v>
      </c>
      <c r="B131">
        <v>11</v>
      </c>
    </row>
    <row r="132" spans="1:2">
      <c r="A132" s="41">
        <v>43018</v>
      </c>
      <c r="B132">
        <v>20</v>
      </c>
    </row>
    <row r="133" spans="1:2">
      <c r="A133" s="41">
        <v>43019</v>
      </c>
      <c r="B133">
        <v>23</v>
      </c>
    </row>
    <row r="134" spans="1:2">
      <c r="A134" s="41">
        <v>43020</v>
      </c>
      <c r="B134">
        <v>13</v>
      </c>
    </row>
    <row r="135" spans="1:2">
      <c r="A135" s="41">
        <v>43021</v>
      </c>
      <c r="B135">
        <v>7</v>
      </c>
    </row>
    <row r="136" spans="1:2">
      <c r="A136" s="41">
        <v>43022</v>
      </c>
      <c r="B136">
        <v>11</v>
      </c>
    </row>
    <row r="137" spans="1:2">
      <c r="A137" s="41">
        <v>43023</v>
      </c>
      <c r="B137">
        <v>17</v>
      </c>
    </row>
    <row r="138" spans="1:2">
      <c r="A138" s="41">
        <v>43024</v>
      </c>
      <c r="B138">
        <v>13</v>
      </c>
    </row>
    <row r="139" spans="1:2">
      <c r="A139" s="41">
        <v>43025</v>
      </c>
      <c r="B139">
        <v>14</v>
      </c>
    </row>
    <row r="140" spans="1:2">
      <c r="A140" s="41">
        <v>43026</v>
      </c>
      <c r="B140">
        <v>4</v>
      </c>
    </row>
    <row r="141" spans="1:2">
      <c r="A141" s="41">
        <v>43027</v>
      </c>
      <c r="B141">
        <v>9</v>
      </c>
    </row>
    <row r="142" spans="1:2">
      <c r="A142" s="41">
        <v>43028</v>
      </c>
      <c r="B142">
        <v>16</v>
      </c>
    </row>
    <row r="143" spans="1:2">
      <c r="A143" s="41">
        <v>43029</v>
      </c>
      <c r="B143">
        <v>12</v>
      </c>
    </row>
    <row r="144" spans="1:2">
      <c r="A144" s="41">
        <v>43030</v>
      </c>
      <c r="B144">
        <v>14</v>
      </c>
    </row>
    <row r="145" spans="1:2">
      <c r="A145" s="41">
        <v>43031</v>
      </c>
      <c r="B145">
        <v>10</v>
      </c>
    </row>
    <row r="146" spans="1:2">
      <c r="A146" s="41">
        <v>43032</v>
      </c>
      <c r="B146">
        <v>16</v>
      </c>
    </row>
    <row r="147" spans="1:2">
      <c r="A147" s="41">
        <v>43033</v>
      </c>
      <c r="B147">
        <v>12</v>
      </c>
    </row>
    <row r="148" spans="1:2">
      <c r="A148" s="41">
        <v>43034</v>
      </c>
      <c r="B148">
        <v>19</v>
      </c>
    </row>
    <row r="149" spans="1:2">
      <c r="A149" s="41">
        <v>43035</v>
      </c>
      <c r="B149">
        <v>15</v>
      </c>
    </row>
    <row r="150" spans="1:2">
      <c r="A150" s="41">
        <v>43036</v>
      </c>
      <c r="B150">
        <v>8</v>
      </c>
    </row>
    <row r="151" spans="1:2">
      <c r="A151" s="41">
        <v>43037</v>
      </c>
      <c r="B151">
        <v>20</v>
      </c>
    </row>
    <row r="152" spans="1:2">
      <c r="A152" s="41">
        <v>43038</v>
      </c>
      <c r="B152">
        <v>13</v>
      </c>
    </row>
    <row r="153" spans="1:2">
      <c r="A153" s="41">
        <v>43039</v>
      </c>
      <c r="B153">
        <v>16</v>
      </c>
    </row>
    <row r="154" spans="1:2">
      <c r="A154" s="41">
        <v>43040</v>
      </c>
      <c r="B154">
        <v>16</v>
      </c>
    </row>
    <row r="155" spans="1:2">
      <c r="A155" s="41">
        <v>43041</v>
      </c>
      <c r="B155">
        <v>14</v>
      </c>
    </row>
    <row r="156" spans="1:2">
      <c r="A156" s="41">
        <v>43042</v>
      </c>
      <c r="B156">
        <v>16</v>
      </c>
    </row>
    <row r="157" spans="1:2">
      <c r="A157" s="41">
        <v>43043</v>
      </c>
      <c r="B157">
        <v>17</v>
      </c>
    </row>
    <row r="158" spans="1:2">
      <c r="A158" s="41">
        <v>43044</v>
      </c>
      <c r="B158">
        <v>19</v>
      </c>
    </row>
    <row r="159" spans="1:2">
      <c r="A159" s="41">
        <v>43045</v>
      </c>
      <c r="B159">
        <v>18</v>
      </c>
    </row>
    <row r="160" spans="1:2">
      <c r="A160" s="41">
        <v>43046</v>
      </c>
      <c r="B160">
        <v>18</v>
      </c>
    </row>
    <row r="161" spans="1:2">
      <c r="A161" s="41">
        <v>43047</v>
      </c>
      <c r="B161">
        <v>15</v>
      </c>
    </row>
    <row r="162" spans="1:2">
      <c r="A162" s="41">
        <v>43048</v>
      </c>
      <c r="B162">
        <v>10</v>
      </c>
    </row>
    <row r="163" spans="1:2">
      <c r="A163" s="41">
        <v>43049</v>
      </c>
      <c r="B163">
        <v>10</v>
      </c>
    </row>
    <row r="164" spans="1:2">
      <c r="A164" s="41">
        <v>43050</v>
      </c>
      <c r="B164">
        <v>12</v>
      </c>
    </row>
    <row r="165" spans="1:2">
      <c r="A165" s="41">
        <v>43051</v>
      </c>
      <c r="B165">
        <v>10</v>
      </c>
    </row>
    <row r="166" spans="1:2">
      <c r="A166" s="41">
        <v>43052</v>
      </c>
      <c r="B166">
        <v>14</v>
      </c>
    </row>
    <row r="167" spans="1:2">
      <c r="A167" s="41">
        <v>43053</v>
      </c>
      <c r="B167">
        <v>19</v>
      </c>
    </row>
    <row r="168" spans="1:2">
      <c r="A168" s="41">
        <v>43054</v>
      </c>
      <c r="B168">
        <v>11</v>
      </c>
    </row>
    <row r="169" spans="1:2">
      <c r="A169" s="41">
        <v>43055</v>
      </c>
      <c r="B169">
        <v>15</v>
      </c>
    </row>
    <row r="170" spans="1:2">
      <c r="A170" s="41">
        <v>43056</v>
      </c>
      <c r="B170">
        <v>12</v>
      </c>
    </row>
    <row r="171" spans="1:2">
      <c r="A171" s="41">
        <v>43057</v>
      </c>
      <c r="B171">
        <v>15</v>
      </c>
    </row>
    <row r="172" spans="1:2">
      <c r="A172" s="41">
        <v>43058</v>
      </c>
      <c r="B172">
        <v>8</v>
      </c>
    </row>
    <row r="173" spans="1:2">
      <c r="A173" s="41">
        <v>43059</v>
      </c>
      <c r="B173">
        <v>13</v>
      </c>
    </row>
    <row r="174" spans="1:2">
      <c r="A174" s="41">
        <v>43060</v>
      </c>
      <c r="B174">
        <v>13</v>
      </c>
    </row>
    <row r="175" spans="1:2">
      <c r="A175" s="41">
        <v>43061</v>
      </c>
      <c r="B175">
        <v>16</v>
      </c>
    </row>
    <row r="176" spans="1:2">
      <c r="A176" s="41">
        <v>43062</v>
      </c>
      <c r="B176">
        <v>15</v>
      </c>
    </row>
    <row r="177" spans="1:2">
      <c r="A177" s="41">
        <v>43063</v>
      </c>
      <c r="B177">
        <v>13</v>
      </c>
    </row>
    <row r="178" spans="1:2">
      <c r="A178" s="41">
        <v>43064</v>
      </c>
      <c r="B178">
        <v>14</v>
      </c>
    </row>
    <row r="179" spans="1:2">
      <c r="A179" s="41">
        <v>43065</v>
      </c>
      <c r="B179">
        <v>14</v>
      </c>
    </row>
    <row r="180" spans="1:2">
      <c r="A180" s="41">
        <v>43066</v>
      </c>
      <c r="B180">
        <v>15</v>
      </c>
    </row>
    <row r="181" spans="1:2">
      <c r="A181" s="41">
        <v>43067</v>
      </c>
      <c r="B181">
        <v>21</v>
      </c>
    </row>
    <row r="182" spans="1:2">
      <c r="A182" s="41">
        <v>43068</v>
      </c>
      <c r="B182">
        <v>12</v>
      </c>
    </row>
    <row r="183" spans="1:2">
      <c r="A183" s="41">
        <v>43069</v>
      </c>
      <c r="B183">
        <v>7</v>
      </c>
    </row>
    <row r="184" spans="1:2">
      <c r="A184" s="41">
        <v>43070</v>
      </c>
      <c r="B184">
        <v>10</v>
      </c>
    </row>
    <row r="185" spans="1:2">
      <c r="A185" s="41">
        <v>43071</v>
      </c>
      <c r="B185">
        <v>16</v>
      </c>
    </row>
    <row r="186" spans="1:2">
      <c r="A186" s="41">
        <v>43072</v>
      </c>
      <c r="B186">
        <v>15</v>
      </c>
    </row>
    <row r="187" spans="1:2">
      <c r="A187" s="41">
        <v>43073</v>
      </c>
      <c r="B187">
        <v>9</v>
      </c>
    </row>
    <row r="188" spans="1:2">
      <c r="A188" s="41">
        <v>43074</v>
      </c>
      <c r="B188">
        <v>7</v>
      </c>
    </row>
    <row r="189" spans="1:2">
      <c r="A189" s="41">
        <v>43075</v>
      </c>
      <c r="B189">
        <v>8</v>
      </c>
    </row>
    <row r="190" spans="1:2">
      <c r="A190" s="41">
        <v>43076</v>
      </c>
      <c r="B190">
        <v>14</v>
      </c>
    </row>
    <row r="191" spans="1:2">
      <c r="A191" s="41">
        <v>43077</v>
      </c>
      <c r="B191">
        <v>18</v>
      </c>
    </row>
    <row r="192" spans="1:2">
      <c r="A192" s="41">
        <v>43078</v>
      </c>
      <c r="B192">
        <v>11</v>
      </c>
    </row>
    <row r="193" spans="1:2">
      <c r="A193" s="41">
        <v>43079</v>
      </c>
      <c r="B193">
        <v>11</v>
      </c>
    </row>
    <row r="194" spans="1:2">
      <c r="A194" s="41">
        <v>43080</v>
      </c>
      <c r="B194">
        <v>12</v>
      </c>
    </row>
    <row r="195" spans="1:2">
      <c r="A195" s="41">
        <v>43081</v>
      </c>
      <c r="B195">
        <v>13</v>
      </c>
    </row>
    <row r="196" spans="1:2">
      <c r="A196" s="41">
        <v>43082</v>
      </c>
      <c r="B196">
        <v>13</v>
      </c>
    </row>
    <row r="197" spans="1:2">
      <c r="A197" s="41">
        <v>43083</v>
      </c>
      <c r="B197">
        <v>19</v>
      </c>
    </row>
    <row r="198" spans="1:2">
      <c r="A198" s="41">
        <v>43084</v>
      </c>
      <c r="B198">
        <v>11</v>
      </c>
    </row>
    <row r="199" spans="1:2">
      <c r="A199" s="41">
        <v>43085</v>
      </c>
      <c r="B199">
        <v>12</v>
      </c>
    </row>
    <row r="200" spans="1:2">
      <c r="A200" s="41">
        <v>43086</v>
      </c>
      <c r="B200">
        <v>19</v>
      </c>
    </row>
    <row r="201" spans="1:2">
      <c r="A201" s="41">
        <v>43087</v>
      </c>
      <c r="B201">
        <v>7</v>
      </c>
    </row>
    <row r="202" spans="1:2">
      <c r="A202" s="41">
        <v>43088</v>
      </c>
      <c r="B202">
        <v>17</v>
      </c>
    </row>
    <row r="203" spans="1:2">
      <c r="A203" s="41">
        <v>43089</v>
      </c>
      <c r="B203">
        <v>13</v>
      </c>
    </row>
    <row r="204" spans="1:2">
      <c r="A204" s="41">
        <v>43090</v>
      </c>
      <c r="B204">
        <v>9</v>
      </c>
    </row>
    <row r="205" spans="1:2">
      <c r="A205" s="41">
        <v>43091</v>
      </c>
      <c r="B205">
        <v>16</v>
      </c>
    </row>
    <row r="206" spans="1:2">
      <c r="A206" s="41">
        <v>43092</v>
      </c>
      <c r="B206">
        <v>13</v>
      </c>
    </row>
    <row r="207" spans="1:2">
      <c r="A207" s="41">
        <v>43093</v>
      </c>
      <c r="B207">
        <v>17</v>
      </c>
    </row>
    <row r="208" spans="1:2">
      <c r="A208" s="41">
        <v>43094</v>
      </c>
      <c r="B208">
        <v>7</v>
      </c>
    </row>
    <row r="209" spans="1:2">
      <c r="A209" s="41">
        <v>43095</v>
      </c>
      <c r="B209">
        <v>17</v>
      </c>
    </row>
    <row r="210" spans="1:2">
      <c r="A210" s="41">
        <v>43096</v>
      </c>
      <c r="B210">
        <v>10</v>
      </c>
    </row>
    <row r="211" spans="1:2">
      <c r="A211" s="41">
        <v>43097</v>
      </c>
      <c r="B211">
        <v>14</v>
      </c>
    </row>
    <row r="212" spans="1:2">
      <c r="A212" s="41">
        <v>43098</v>
      </c>
      <c r="B212">
        <v>16</v>
      </c>
    </row>
    <row r="213" spans="1:2">
      <c r="A213" s="41">
        <v>43099</v>
      </c>
      <c r="B213">
        <v>11</v>
      </c>
    </row>
    <row r="214" spans="1:2">
      <c r="A214" s="41">
        <v>43100</v>
      </c>
      <c r="B214">
        <v>15</v>
      </c>
    </row>
    <row r="215" spans="1:2">
      <c r="A215" s="41">
        <v>43101</v>
      </c>
      <c r="B215">
        <v>17</v>
      </c>
    </row>
    <row r="216" spans="1:2">
      <c r="A216" s="41">
        <v>43102</v>
      </c>
      <c r="B216">
        <v>14</v>
      </c>
    </row>
    <row r="217" spans="1:2">
      <c r="A217" s="41">
        <v>43103</v>
      </c>
      <c r="B217">
        <v>16</v>
      </c>
    </row>
    <row r="218" spans="1:2">
      <c r="A218" s="41">
        <v>43104</v>
      </c>
      <c r="B218">
        <v>14</v>
      </c>
    </row>
    <row r="219" spans="1:2">
      <c r="A219" s="41">
        <v>43105</v>
      </c>
      <c r="B219">
        <v>12</v>
      </c>
    </row>
    <row r="220" spans="1:2">
      <c r="A220" s="41">
        <v>43106</v>
      </c>
      <c r="B220">
        <v>16</v>
      </c>
    </row>
    <row r="221" spans="1:2">
      <c r="A221" s="41">
        <v>43107</v>
      </c>
      <c r="B221">
        <v>19</v>
      </c>
    </row>
    <row r="222" spans="1:2">
      <c r="A222" s="41">
        <v>43108</v>
      </c>
      <c r="B222">
        <v>15</v>
      </c>
    </row>
    <row r="223" spans="1:2">
      <c r="A223" s="41">
        <v>43109</v>
      </c>
      <c r="B223">
        <v>11</v>
      </c>
    </row>
    <row r="224" spans="1:2">
      <c r="A224" s="41">
        <v>43110</v>
      </c>
      <c r="B224">
        <v>13</v>
      </c>
    </row>
    <row r="225" spans="1:2">
      <c r="A225" s="41">
        <v>43111</v>
      </c>
      <c r="B225">
        <v>18</v>
      </c>
    </row>
    <row r="226" spans="1:2">
      <c r="A226" s="41">
        <v>43112</v>
      </c>
      <c r="B226">
        <v>17</v>
      </c>
    </row>
    <row r="227" spans="1:2">
      <c r="A227" s="41">
        <v>43113</v>
      </c>
      <c r="B227">
        <v>19</v>
      </c>
    </row>
    <row r="228" spans="1:2">
      <c r="A228" s="41">
        <v>43114</v>
      </c>
      <c r="B228">
        <v>17</v>
      </c>
    </row>
    <row r="229" spans="1:2">
      <c r="A229" s="41">
        <v>43115</v>
      </c>
      <c r="B229">
        <v>11</v>
      </c>
    </row>
    <row r="230" spans="1:2">
      <c r="A230" s="41">
        <v>43116</v>
      </c>
      <c r="B230">
        <v>11</v>
      </c>
    </row>
    <row r="231" spans="1:2">
      <c r="A231" s="41">
        <v>43117</v>
      </c>
      <c r="B231">
        <v>14</v>
      </c>
    </row>
    <row r="232" spans="1:2">
      <c r="A232" s="41">
        <v>43118</v>
      </c>
      <c r="B232">
        <v>11</v>
      </c>
    </row>
    <row r="233" spans="1:2">
      <c r="A233" s="41">
        <v>43119</v>
      </c>
      <c r="B233">
        <v>12</v>
      </c>
    </row>
    <row r="234" spans="1:2">
      <c r="A234" s="41">
        <v>43120</v>
      </c>
      <c r="B234">
        <v>12</v>
      </c>
    </row>
    <row r="235" spans="1:2">
      <c r="A235" s="41">
        <v>43121</v>
      </c>
      <c r="B235">
        <v>9</v>
      </c>
    </row>
    <row r="236" spans="1:2">
      <c r="A236" s="41">
        <v>43122</v>
      </c>
      <c r="B236">
        <v>15</v>
      </c>
    </row>
    <row r="237" spans="1:2">
      <c r="A237" s="41">
        <v>43123</v>
      </c>
      <c r="B237">
        <v>5</v>
      </c>
    </row>
    <row r="238" spans="1:2">
      <c r="A238" s="41">
        <v>43124</v>
      </c>
      <c r="B238">
        <v>18</v>
      </c>
    </row>
    <row r="239" spans="1:2">
      <c r="A239" s="41">
        <v>43125</v>
      </c>
      <c r="B239">
        <v>10</v>
      </c>
    </row>
    <row r="240" spans="1:2">
      <c r="A240" s="41">
        <v>43126</v>
      </c>
      <c r="B240">
        <v>16</v>
      </c>
    </row>
    <row r="241" spans="1:2">
      <c r="A241" s="41">
        <v>43127</v>
      </c>
      <c r="B241">
        <v>13</v>
      </c>
    </row>
    <row r="242" spans="1:2">
      <c r="A242" s="41">
        <v>43128</v>
      </c>
      <c r="B242">
        <v>18</v>
      </c>
    </row>
    <row r="243" spans="1:2">
      <c r="A243" s="41">
        <v>43129</v>
      </c>
      <c r="B243">
        <v>19</v>
      </c>
    </row>
    <row r="244" spans="1:2">
      <c r="A244" s="41">
        <v>43130</v>
      </c>
      <c r="B244">
        <v>8</v>
      </c>
    </row>
    <row r="245" spans="1:2">
      <c r="A245" s="41">
        <v>43131</v>
      </c>
      <c r="B245">
        <v>18</v>
      </c>
    </row>
    <row r="246" spans="1:2">
      <c r="A246" s="41">
        <v>43132</v>
      </c>
      <c r="B246">
        <v>10</v>
      </c>
    </row>
    <row r="247" spans="1:2">
      <c r="A247" s="41">
        <v>43133</v>
      </c>
      <c r="B247">
        <v>16</v>
      </c>
    </row>
    <row r="248" spans="1:2">
      <c r="A248" s="41">
        <v>43134</v>
      </c>
      <c r="B248">
        <v>11</v>
      </c>
    </row>
    <row r="249" spans="1:2">
      <c r="A249" s="41">
        <v>43135</v>
      </c>
      <c r="B249">
        <v>6</v>
      </c>
    </row>
    <row r="250" spans="1:2">
      <c r="A250" s="41">
        <v>43136</v>
      </c>
      <c r="B250">
        <v>17</v>
      </c>
    </row>
    <row r="251" spans="1:2">
      <c r="A251" s="41">
        <v>43137</v>
      </c>
      <c r="B251">
        <v>8</v>
      </c>
    </row>
    <row r="252" spans="1:2">
      <c r="A252" s="41">
        <v>43138</v>
      </c>
      <c r="B252">
        <v>17</v>
      </c>
    </row>
    <row r="253" spans="1:2">
      <c r="A253" s="41">
        <v>43139</v>
      </c>
      <c r="B253">
        <v>10</v>
      </c>
    </row>
    <row r="254" spans="1:2">
      <c r="A254" s="41">
        <v>43140</v>
      </c>
      <c r="B254">
        <v>21</v>
      </c>
    </row>
    <row r="255" spans="1:2">
      <c r="A255" s="41">
        <v>43141</v>
      </c>
      <c r="B255">
        <v>19</v>
      </c>
    </row>
    <row r="256" spans="1:2">
      <c r="A256" s="41">
        <v>43142</v>
      </c>
      <c r="B256">
        <v>13</v>
      </c>
    </row>
    <row r="257" spans="1:2">
      <c r="A257" s="41">
        <v>43143</v>
      </c>
      <c r="B257">
        <v>11</v>
      </c>
    </row>
    <row r="258" spans="1:2">
      <c r="A258" s="41">
        <v>43144</v>
      </c>
      <c r="B258">
        <v>13</v>
      </c>
    </row>
    <row r="259" spans="1:2">
      <c r="A259" s="41">
        <v>43145</v>
      </c>
      <c r="B259">
        <v>13</v>
      </c>
    </row>
    <row r="260" spans="1:2">
      <c r="A260" s="41">
        <v>43146</v>
      </c>
      <c r="B260">
        <v>12</v>
      </c>
    </row>
    <row r="261" spans="1:2">
      <c r="A261" s="41">
        <v>43147</v>
      </c>
      <c r="B261">
        <v>13</v>
      </c>
    </row>
    <row r="262" spans="1:2">
      <c r="A262" s="41">
        <v>43148</v>
      </c>
      <c r="B262">
        <v>18</v>
      </c>
    </row>
    <row r="263" spans="1:2">
      <c r="A263" s="41">
        <v>43149</v>
      </c>
      <c r="B263">
        <v>15</v>
      </c>
    </row>
    <row r="264" spans="1:2">
      <c r="A264" s="41">
        <v>43150</v>
      </c>
      <c r="B264">
        <v>18</v>
      </c>
    </row>
    <row r="265" spans="1:2">
      <c r="A265" s="41">
        <v>43151</v>
      </c>
      <c r="B265">
        <v>15</v>
      </c>
    </row>
    <row r="266" spans="1:2">
      <c r="A266" s="41">
        <v>43152</v>
      </c>
      <c r="B266">
        <v>13</v>
      </c>
    </row>
    <row r="267" spans="1:2">
      <c r="A267" s="41">
        <v>43153</v>
      </c>
      <c r="B267">
        <v>11</v>
      </c>
    </row>
    <row r="268" spans="1:2">
      <c r="A268" s="41">
        <v>43154</v>
      </c>
      <c r="B268">
        <v>17</v>
      </c>
    </row>
    <row r="269" spans="1:2">
      <c r="A269" s="41">
        <v>43155</v>
      </c>
      <c r="B269">
        <v>15</v>
      </c>
    </row>
    <row r="270" spans="1:2">
      <c r="A270" s="41">
        <v>43156</v>
      </c>
      <c r="B270">
        <v>10</v>
      </c>
    </row>
    <row r="271" spans="1:2">
      <c r="A271" s="41">
        <v>43157</v>
      </c>
      <c r="B271">
        <v>9</v>
      </c>
    </row>
    <row r="272" spans="1:2">
      <c r="A272" s="41">
        <v>43158</v>
      </c>
      <c r="B272">
        <v>15</v>
      </c>
    </row>
    <row r="273" spans="1:2">
      <c r="A273" s="41">
        <v>43159</v>
      </c>
      <c r="B273">
        <v>23</v>
      </c>
    </row>
    <row r="274" spans="1:2">
      <c r="A274" s="41">
        <v>43160</v>
      </c>
      <c r="B274">
        <v>17</v>
      </c>
    </row>
    <row r="275" spans="1:2">
      <c r="A275" s="41">
        <v>43161</v>
      </c>
      <c r="B275">
        <v>10</v>
      </c>
    </row>
    <row r="276" spans="1:2">
      <c r="A276" s="41">
        <v>43162</v>
      </c>
      <c r="B276">
        <v>9</v>
      </c>
    </row>
    <row r="277" spans="1:2">
      <c r="A277" s="41">
        <v>43163</v>
      </c>
      <c r="B277">
        <v>18</v>
      </c>
    </row>
    <row r="278" spans="1:2">
      <c r="A278" s="41">
        <v>43164</v>
      </c>
      <c r="B278">
        <v>17</v>
      </c>
    </row>
    <row r="279" spans="1:2">
      <c r="A279" s="41">
        <v>43165</v>
      </c>
      <c r="B279">
        <v>16</v>
      </c>
    </row>
    <row r="280" spans="1:2">
      <c r="A280" s="41">
        <v>43166</v>
      </c>
      <c r="B280">
        <v>15</v>
      </c>
    </row>
    <row r="281" spans="1:2">
      <c r="A281" s="41">
        <v>43167</v>
      </c>
      <c r="B281">
        <v>20</v>
      </c>
    </row>
    <row r="282" spans="1:2">
      <c r="A282" s="41">
        <v>43168</v>
      </c>
      <c r="B282">
        <v>25</v>
      </c>
    </row>
    <row r="283" spans="1:2">
      <c r="A283" s="41">
        <v>43169</v>
      </c>
      <c r="B283">
        <v>10</v>
      </c>
    </row>
    <row r="284" spans="1:2">
      <c r="A284" s="41">
        <v>43170</v>
      </c>
      <c r="B284">
        <v>18</v>
      </c>
    </row>
    <row r="285" spans="1:2">
      <c r="A285" s="41">
        <v>43171</v>
      </c>
      <c r="B285">
        <v>16</v>
      </c>
    </row>
    <row r="286" spans="1:2">
      <c r="A286" s="41">
        <v>43172</v>
      </c>
      <c r="B286">
        <v>13</v>
      </c>
    </row>
    <row r="287" spans="1:2">
      <c r="A287" s="41">
        <v>43173</v>
      </c>
      <c r="B287">
        <v>16</v>
      </c>
    </row>
    <row r="288" spans="1:2">
      <c r="A288" s="41">
        <v>43174</v>
      </c>
      <c r="B288">
        <v>12</v>
      </c>
    </row>
    <row r="289" spans="1:2">
      <c r="A289" s="41">
        <v>43175</v>
      </c>
      <c r="B289">
        <v>16</v>
      </c>
    </row>
    <row r="290" spans="1:2">
      <c r="A290" s="41">
        <v>43176</v>
      </c>
      <c r="B290">
        <v>11</v>
      </c>
    </row>
    <row r="291" spans="1:2">
      <c r="A291" s="41">
        <v>43177</v>
      </c>
      <c r="B291">
        <v>15</v>
      </c>
    </row>
    <row r="292" spans="1:2">
      <c r="A292" s="41">
        <v>43178</v>
      </c>
      <c r="B292">
        <v>9</v>
      </c>
    </row>
    <row r="293" spans="1:2">
      <c r="A293" s="41">
        <v>43179</v>
      </c>
      <c r="B293">
        <v>12</v>
      </c>
    </row>
    <row r="294" spans="1:2">
      <c r="A294" s="41">
        <v>43180</v>
      </c>
      <c r="B294">
        <v>16</v>
      </c>
    </row>
    <row r="295" spans="1:2">
      <c r="A295" s="41">
        <v>43181</v>
      </c>
      <c r="B295">
        <v>7</v>
      </c>
    </row>
    <row r="296" spans="1:2">
      <c r="A296" s="41">
        <v>43182</v>
      </c>
      <c r="B296">
        <v>10</v>
      </c>
    </row>
    <row r="297" spans="1:2">
      <c r="A297" s="41">
        <v>43183</v>
      </c>
      <c r="B297">
        <v>7</v>
      </c>
    </row>
    <row r="298" spans="1:2">
      <c r="A298" s="41">
        <v>43184</v>
      </c>
      <c r="B298">
        <v>11</v>
      </c>
    </row>
    <row r="299" spans="1:2">
      <c r="A299" s="41">
        <v>43185</v>
      </c>
      <c r="B299">
        <v>14</v>
      </c>
    </row>
    <row r="300" spans="1:2">
      <c r="A300" s="41">
        <v>43186</v>
      </c>
      <c r="B300">
        <v>11</v>
      </c>
    </row>
    <row r="301" spans="1:2">
      <c r="A301" s="41">
        <v>43187</v>
      </c>
      <c r="B301">
        <v>15</v>
      </c>
    </row>
    <row r="302" spans="1:2">
      <c r="A302" s="41">
        <v>43188</v>
      </c>
      <c r="B302">
        <v>14</v>
      </c>
    </row>
    <row r="303" spans="1:2">
      <c r="A303" s="41">
        <v>43189</v>
      </c>
      <c r="B303">
        <v>14</v>
      </c>
    </row>
    <row r="304" spans="1:2">
      <c r="A304" s="41">
        <v>43190</v>
      </c>
      <c r="B304">
        <v>18</v>
      </c>
    </row>
    <row r="305" spans="1:2">
      <c r="A305" s="41">
        <v>43191</v>
      </c>
      <c r="B305">
        <v>15</v>
      </c>
    </row>
    <row r="306" spans="1:2">
      <c r="A306" s="41">
        <v>43192</v>
      </c>
      <c r="B306">
        <v>15</v>
      </c>
    </row>
    <row r="307" spans="1:2">
      <c r="A307" s="41">
        <v>43193</v>
      </c>
      <c r="B307">
        <v>16</v>
      </c>
    </row>
    <row r="308" spans="1:2">
      <c r="A308" s="41">
        <v>43194</v>
      </c>
      <c r="B308">
        <v>17</v>
      </c>
    </row>
    <row r="309" spans="1:2">
      <c r="A309" s="41">
        <v>43195</v>
      </c>
      <c r="B309">
        <v>6</v>
      </c>
    </row>
    <row r="310" spans="1:2">
      <c r="A310" s="41">
        <v>43196</v>
      </c>
      <c r="B310">
        <v>18</v>
      </c>
    </row>
    <row r="311" spans="1:2">
      <c r="A311" s="41">
        <v>43197</v>
      </c>
      <c r="B311">
        <v>15</v>
      </c>
    </row>
    <row r="312" spans="1:2">
      <c r="A312" s="41">
        <v>43198</v>
      </c>
      <c r="B312">
        <v>13</v>
      </c>
    </row>
    <row r="313" spans="1:2">
      <c r="A313" s="41">
        <v>43199</v>
      </c>
      <c r="B313">
        <v>16</v>
      </c>
    </row>
    <row r="314" spans="1:2">
      <c r="A314" s="41">
        <v>43200</v>
      </c>
      <c r="B314">
        <v>12</v>
      </c>
    </row>
    <row r="315" spans="1:2">
      <c r="A315" s="41">
        <v>43201</v>
      </c>
      <c r="B315">
        <v>11</v>
      </c>
    </row>
    <row r="316" spans="1:2">
      <c r="A316" s="41">
        <v>43202</v>
      </c>
      <c r="B316">
        <v>14</v>
      </c>
    </row>
    <row r="317" spans="1:2">
      <c r="A317" s="41">
        <v>43203</v>
      </c>
      <c r="B317">
        <v>9</v>
      </c>
    </row>
    <row r="318" spans="1:2">
      <c r="A318" s="41">
        <v>43204</v>
      </c>
      <c r="B318">
        <v>13</v>
      </c>
    </row>
    <row r="319" spans="1:2">
      <c r="A319" s="41">
        <v>43205</v>
      </c>
      <c r="B319">
        <v>13</v>
      </c>
    </row>
    <row r="320" spans="1:2">
      <c r="A320" s="41">
        <v>43206</v>
      </c>
      <c r="B320">
        <v>20</v>
      </c>
    </row>
    <row r="321" spans="1:2">
      <c r="A321" s="41">
        <v>43207</v>
      </c>
      <c r="B321">
        <v>14</v>
      </c>
    </row>
    <row r="322" spans="1:2">
      <c r="A322" s="41">
        <v>43208</v>
      </c>
      <c r="B322">
        <v>8</v>
      </c>
    </row>
    <row r="323" spans="1:2">
      <c r="A323" s="41">
        <v>43209</v>
      </c>
      <c r="B323">
        <v>12</v>
      </c>
    </row>
    <row r="324" spans="1:2">
      <c r="A324" s="41">
        <v>43210</v>
      </c>
      <c r="B324">
        <v>7</v>
      </c>
    </row>
    <row r="325" spans="1:2">
      <c r="A325" s="41">
        <v>43211</v>
      </c>
      <c r="B325">
        <v>14</v>
      </c>
    </row>
    <row r="326" spans="1:2">
      <c r="A326" s="41">
        <v>43212</v>
      </c>
      <c r="B326">
        <v>11</v>
      </c>
    </row>
    <row r="327" spans="1:2">
      <c r="A327" s="41">
        <v>43213</v>
      </c>
      <c r="B327">
        <v>10</v>
      </c>
    </row>
    <row r="328" spans="1:2">
      <c r="A328" s="41">
        <v>43214</v>
      </c>
      <c r="B328">
        <v>16</v>
      </c>
    </row>
    <row r="329" spans="1:2">
      <c r="A329" s="41">
        <v>43215</v>
      </c>
      <c r="B329">
        <v>16</v>
      </c>
    </row>
    <row r="330" spans="1:2">
      <c r="A330" s="41">
        <v>43216</v>
      </c>
      <c r="B330">
        <v>13</v>
      </c>
    </row>
    <row r="331" spans="1:2">
      <c r="A331" s="41">
        <v>43217</v>
      </c>
      <c r="B331">
        <v>15</v>
      </c>
    </row>
    <row r="332" spans="1:2">
      <c r="A332" s="41">
        <v>43218</v>
      </c>
      <c r="B332">
        <v>9</v>
      </c>
    </row>
    <row r="333" spans="1:2">
      <c r="A333" s="41">
        <v>43219</v>
      </c>
      <c r="B333">
        <v>17</v>
      </c>
    </row>
    <row r="334" spans="1:2">
      <c r="A334" s="41">
        <v>43220</v>
      </c>
      <c r="B334">
        <v>12</v>
      </c>
    </row>
    <row r="335" spans="1:2">
      <c r="A335" s="41">
        <v>43221</v>
      </c>
      <c r="B335">
        <v>11</v>
      </c>
    </row>
    <row r="336" spans="1:2">
      <c r="A336" s="41">
        <v>43222</v>
      </c>
      <c r="B336">
        <v>19</v>
      </c>
    </row>
    <row r="337" spans="1:2">
      <c r="A337" s="41">
        <v>43223</v>
      </c>
      <c r="B337">
        <v>18</v>
      </c>
    </row>
    <row r="338" spans="1:2">
      <c r="A338" s="41">
        <v>43224</v>
      </c>
      <c r="B338">
        <v>16</v>
      </c>
    </row>
    <row r="339" spans="1:2">
      <c r="A339" s="41">
        <v>43225</v>
      </c>
      <c r="B339">
        <v>14</v>
      </c>
    </row>
    <row r="340" spans="1:2">
      <c r="A340" s="41">
        <v>43226</v>
      </c>
      <c r="B340">
        <v>19</v>
      </c>
    </row>
    <row r="341" spans="1:2">
      <c r="A341" s="41">
        <v>43227</v>
      </c>
      <c r="B341">
        <v>11</v>
      </c>
    </row>
    <row r="342" spans="1:2">
      <c r="A342" s="41">
        <v>43228</v>
      </c>
      <c r="B342">
        <v>15</v>
      </c>
    </row>
    <row r="343" spans="1:2">
      <c r="A343" s="41">
        <v>43229</v>
      </c>
      <c r="B343">
        <v>16</v>
      </c>
    </row>
    <row r="344" spans="1:2">
      <c r="A344" s="41">
        <v>43230</v>
      </c>
      <c r="B344">
        <v>13</v>
      </c>
    </row>
    <row r="345" spans="1:2">
      <c r="A345" s="41">
        <v>43231</v>
      </c>
      <c r="B345">
        <v>13</v>
      </c>
    </row>
    <row r="346" spans="1:2">
      <c r="A346" s="41">
        <v>43232</v>
      </c>
      <c r="B346">
        <v>12</v>
      </c>
    </row>
    <row r="347" spans="1:2">
      <c r="A347" s="41">
        <v>43233</v>
      </c>
      <c r="B347">
        <v>7</v>
      </c>
    </row>
    <row r="348" spans="1:2">
      <c r="A348" s="41">
        <v>43234</v>
      </c>
      <c r="B348">
        <v>8</v>
      </c>
    </row>
    <row r="349" spans="1:2">
      <c r="A349" s="41">
        <v>43235</v>
      </c>
      <c r="B349">
        <v>16</v>
      </c>
    </row>
    <row r="350" spans="1:2">
      <c r="A350" s="41">
        <v>43236</v>
      </c>
      <c r="B350">
        <v>16</v>
      </c>
    </row>
    <row r="351" spans="1:2">
      <c r="A351" s="41">
        <v>43237</v>
      </c>
      <c r="B351">
        <v>13</v>
      </c>
    </row>
    <row r="352" spans="1:2">
      <c r="A352" s="41">
        <v>43238</v>
      </c>
      <c r="B352">
        <v>17</v>
      </c>
    </row>
    <row r="353" spans="1:5">
      <c r="A353" s="41">
        <v>43239</v>
      </c>
      <c r="B353">
        <v>16</v>
      </c>
    </row>
    <row r="354" spans="1:5">
      <c r="A354" s="41">
        <v>43240</v>
      </c>
      <c r="B354">
        <v>12</v>
      </c>
    </row>
    <row r="355" spans="1:5">
      <c r="A355" s="41">
        <v>43241</v>
      </c>
      <c r="B355">
        <v>18</v>
      </c>
    </row>
    <row r="356" spans="1:5">
      <c r="A356" s="41">
        <v>43242</v>
      </c>
      <c r="B356">
        <v>12</v>
      </c>
    </row>
    <row r="357" spans="1:5">
      <c r="A357" s="41">
        <v>43243</v>
      </c>
      <c r="B357">
        <v>7</v>
      </c>
    </row>
    <row r="358" spans="1:5">
      <c r="A358" s="41">
        <v>43244</v>
      </c>
      <c r="B358">
        <v>20</v>
      </c>
    </row>
    <row r="359" spans="1:5">
      <c r="A359" s="41">
        <v>43245</v>
      </c>
      <c r="B359">
        <v>10</v>
      </c>
    </row>
    <row r="360" spans="1:5">
      <c r="A360" s="41">
        <v>43246</v>
      </c>
      <c r="B360">
        <v>13</v>
      </c>
    </row>
    <row r="361" spans="1:5">
      <c r="A361" s="41">
        <v>43247</v>
      </c>
      <c r="B361">
        <v>20</v>
      </c>
    </row>
    <row r="362" spans="1:5">
      <c r="A362" s="41">
        <v>43248</v>
      </c>
      <c r="B362">
        <v>14</v>
      </c>
    </row>
    <row r="363" spans="1:5">
      <c r="A363" s="41">
        <v>43249</v>
      </c>
      <c r="B363">
        <v>16</v>
      </c>
    </row>
    <row r="364" spans="1:5">
      <c r="A364" s="41">
        <v>43250</v>
      </c>
      <c r="B364">
        <v>11</v>
      </c>
    </row>
    <row r="365" spans="1:5">
      <c r="A365" s="41">
        <v>43251</v>
      </c>
      <c r="B365">
        <v>10</v>
      </c>
    </row>
    <row r="366" spans="1:5">
      <c r="A366" s="41">
        <v>43252</v>
      </c>
      <c r="B366">
        <v>16</v>
      </c>
      <c r="C366">
        <v>16</v>
      </c>
      <c r="D366" s="34">
        <v>16</v>
      </c>
      <c r="E366" s="34">
        <v>16</v>
      </c>
    </row>
    <row r="367" spans="1:5">
      <c r="A367" s="41">
        <v>43253</v>
      </c>
      <c r="C367">
        <f t="shared" ref="C367:C398" si="0">_xlfn.FORECAST.ETS(A367,$B$2:$B$366,$A$2:$A$366,1,1)</f>
        <v>19.970773560423495</v>
      </c>
      <c r="D367" s="34">
        <f t="shared" ref="D367:D398" si="1">C367-_xlfn.FORECAST.ETS.CONFINT(A367,$B$2:$B$366,$A$2:$A$366,0.95,1,1)</f>
        <v>12.356119466474148</v>
      </c>
      <c r="E367" s="34">
        <f t="shared" ref="E367:E398" si="2">C367+_xlfn.FORECAST.ETS.CONFINT(A367,$B$2:$B$366,$A$2:$A$366,0.95,1,1)</f>
        <v>27.585427654372843</v>
      </c>
    </row>
    <row r="368" spans="1:5">
      <c r="A368" s="41">
        <v>43254</v>
      </c>
      <c r="C368">
        <f t="shared" si="0"/>
        <v>14.350563953291456</v>
      </c>
      <c r="D368" s="34">
        <f t="shared" si="1"/>
        <v>6.6747471183561187</v>
      </c>
      <c r="E368" s="34">
        <f t="shared" si="2"/>
        <v>22.026380788226792</v>
      </c>
    </row>
    <row r="369" spans="1:5">
      <c r="A369" s="41">
        <v>43255</v>
      </c>
      <c r="C369">
        <f t="shared" si="0"/>
        <v>12.984740614346457</v>
      </c>
      <c r="D369" s="34">
        <f t="shared" si="1"/>
        <v>5.2472890409612383</v>
      </c>
      <c r="E369" s="34">
        <f t="shared" si="2"/>
        <v>20.722192187731675</v>
      </c>
    </row>
    <row r="370" spans="1:5">
      <c r="A370" s="41">
        <v>43256</v>
      </c>
      <c r="C370">
        <f t="shared" si="0"/>
        <v>13.748935193355564</v>
      </c>
      <c r="D370" s="34">
        <f t="shared" si="1"/>
        <v>5.9493806395731834</v>
      </c>
      <c r="E370" s="34">
        <f t="shared" si="2"/>
        <v>21.548489747137943</v>
      </c>
    </row>
    <row r="371" spans="1:5">
      <c r="A371" s="41">
        <v>43257</v>
      </c>
      <c r="C371">
        <f t="shared" si="0"/>
        <v>12.718332870426174</v>
      </c>
      <c r="D371" s="34">
        <f t="shared" si="1"/>
        <v>4.8562108152664534</v>
      </c>
      <c r="E371" s="34">
        <f t="shared" si="2"/>
        <v>20.580454925585894</v>
      </c>
    </row>
    <row r="372" spans="1:5">
      <c r="A372" s="41">
        <v>43258</v>
      </c>
      <c r="C372">
        <f t="shared" si="0"/>
        <v>15.087681144109027</v>
      </c>
      <c r="D372" s="34">
        <f t="shared" si="1"/>
        <v>7.1625307521732582</v>
      </c>
      <c r="E372" s="34">
        <f t="shared" si="2"/>
        <v>23.012831536044796</v>
      </c>
    </row>
    <row r="373" spans="1:5">
      <c r="A373" s="41">
        <v>43259</v>
      </c>
      <c r="C373">
        <f t="shared" si="0"/>
        <v>14.070781721690377</v>
      </c>
      <c r="D373" s="34">
        <f t="shared" si="1"/>
        <v>6.0821458070267456</v>
      </c>
      <c r="E373" s="34">
        <f t="shared" si="2"/>
        <v>22.059417636354009</v>
      </c>
    </row>
    <row r="374" spans="1:5">
      <c r="A374" s="41">
        <v>43260</v>
      </c>
      <c r="C374">
        <f t="shared" si="0"/>
        <v>12.097933956988543</v>
      </c>
      <c r="D374" s="34">
        <f t="shared" si="1"/>
        <v>4.0453589462913548</v>
      </c>
      <c r="E374" s="34">
        <f t="shared" si="2"/>
        <v>20.150508967685731</v>
      </c>
    </row>
    <row r="375" spans="1:5">
      <c r="A375" s="41">
        <v>43261</v>
      </c>
      <c r="C375">
        <f t="shared" si="0"/>
        <v>13.787451761220437</v>
      </c>
      <c r="D375" s="34">
        <f t="shared" si="1"/>
        <v>5.6704876564416615</v>
      </c>
      <c r="E375" s="34">
        <f t="shared" si="2"/>
        <v>21.904415865999212</v>
      </c>
    </row>
    <row r="376" spans="1:5">
      <c r="A376" s="41">
        <v>43262</v>
      </c>
      <c r="C376">
        <f t="shared" si="0"/>
        <v>13.975740659696173</v>
      </c>
      <c r="D376" s="34">
        <f t="shared" si="1"/>
        <v>5.7939410001436098</v>
      </c>
      <c r="E376" s="34">
        <f t="shared" si="2"/>
        <v>22.157540319248739</v>
      </c>
    </row>
    <row r="377" spans="1:5">
      <c r="A377" s="41">
        <v>43263</v>
      </c>
      <c r="C377">
        <f t="shared" si="0"/>
        <v>13.590033575731471</v>
      </c>
      <c r="D377" s="34">
        <f t="shared" si="1"/>
        <v>5.3429553997238735</v>
      </c>
      <c r="E377" s="34">
        <f t="shared" si="2"/>
        <v>21.837111751739069</v>
      </c>
    </row>
    <row r="378" spans="1:5">
      <c r="A378" s="41">
        <v>43264</v>
      </c>
      <c r="C378">
        <f t="shared" si="0"/>
        <v>13.552364421110521</v>
      </c>
      <c r="D378" s="34">
        <f t="shared" si="1"/>
        <v>5.2395682272561253</v>
      </c>
      <c r="E378" s="34">
        <f t="shared" si="2"/>
        <v>21.865160614964918</v>
      </c>
    </row>
    <row r="379" spans="1:5">
      <c r="A379" s="41">
        <v>43265</v>
      </c>
      <c r="C379">
        <f t="shared" si="0"/>
        <v>13.178705979805903</v>
      </c>
      <c r="D379" s="34">
        <f t="shared" si="1"/>
        <v>4.7997556879670551</v>
      </c>
      <c r="E379" s="34">
        <f t="shared" si="2"/>
        <v>21.557656271644753</v>
      </c>
    </row>
    <row r="380" spans="1:5">
      <c r="A380" s="41">
        <v>43266</v>
      </c>
      <c r="C380">
        <f t="shared" si="0"/>
        <v>14.838823161195714</v>
      </c>
      <c r="D380" s="34">
        <f t="shared" si="1"/>
        <v>6.393286073198686</v>
      </c>
      <c r="E380" s="34">
        <f t="shared" si="2"/>
        <v>23.284360249192744</v>
      </c>
    </row>
    <row r="381" spans="1:5">
      <c r="A381" s="41">
        <v>43267</v>
      </c>
      <c r="C381">
        <f t="shared" si="0"/>
        <v>12.143427162992612</v>
      </c>
      <c r="D381" s="34">
        <f t="shared" si="1"/>
        <v>3.6308739231382425</v>
      </c>
      <c r="E381" s="34">
        <f t="shared" si="2"/>
        <v>20.655980402846982</v>
      </c>
    </row>
    <row r="382" spans="1:5">
      <c r="A382" s="41">
        <v>43268</v>
      </c>
      <c r="C382">
        <f t="shared" si="0"/>
        <v>14.103440279669357</v>
      </c>
      <c r="D382" s="34">
        <f t="shared" si="1"/>
        <v>5.5234448350968108</v>
      </c>
      <c r="E382" s="34">
        <f t="shared" si="2"/>
        <v>22.683435724241903</v>
      </c>
    </row>
    <row r="383" spans="1:5">
      <c r="A383" s="41">
        <v>43269</v>
      </c>
      <c r="C383">
        <f t="shared" si="0"/>
        <v>15.415313127759596</v>
      </c>
      <c r="D383" s="34">
        <f t="shared" si="1"/>
        <v>6.7674526887123303</v>
      </c>
      <c r="E383" s="34">
        <f t="shared" si="2"/>
        <v>24.06317356680686</v>
      </c>
    </row>
    <row r="384" spans="1:5">
      <c r="A384" s="41">
        <v>43270</v>
      </c>
      <c r="C384">
        <f t="shared" si="0"/>
        <v>13.143777917626396</v>
      </c>
      <c r="D384" s="34">
        <f t="shared" si="1"/>
        <v>4.4276329176663509</v>
      </c>
      <c r="E384" s="34">
        <f t="shared" si="2"/>
        <v>21.859922917586442</v>
      </c>
    </row>
    <row r="385" spans="1:5">
      <c r="A385" s="41">
        <v>43271</v>
      </c>
      <c r="C385">
        <f t="shared" si="0"/>
        <v>16.776861033632422</v>
      </c>
      <c r="D385" s="34">
        <f t="shared" si="1"/>
        <v>7.9920150898455411</v>
      </c>
      <c r="E385" s="34">
        <f t="shared" si="2"/>
        <v>25.561706977419302</v>
      </c>
    </row>
    <row r="386" spans="1:5">
      <c r="A386" s="41">
        <v>43272</v>
      </c>
      <c r="C386">
        <f t="shared" si="0"/>
        <v>15.823845278466932</v>
      </c>
      <c r="D386" s="34">
        <f t="shared" si="1"/>
        <v>6.9698851517002911</v>
      </c>
      <c r="E386" s="34">
        <f t="shared" si="2"/>
        <v>24.67780540523357</v>
      </c>
    </row>
    <row r="387" spans="1:5">
      <c r="A387" s="41">
        <v>43273</v>
      </c>
      <c r="C387">
        <f t="shared" si="0"/>
        <v>13.839626663966259</v>
      </c>
      <c r="D387" s="34">
        <f t="shared" si="1"/>
        <v>4.9161422191343664</v>
      </c>
      <c r="E387" s="34">
        <f t="shared" si="2"/>
        <v>22.763111108798149</v>
      </c>
    </row>
    <row r="388" spans="1:5">
      <c r="A388" s="41">
        <v>43274</v>
      </c>
      <c r="C388">
        <f t="shared" si="0"/>
        <v>16.573802297654233</v>
      </c>
      <c r="D388" s="34">
        <f t="shared" si="1"/>
        <v>7.5803864641495764</v>
      </c>
      <c r="E388" s="34">
        <f t="shared" si="2"/>
        <v>25.567218131158889</v>
      </c>
    </row>
    <row r="389" spans="1:5">
      <c r="A389" s="41">
        <v>43275</v>
      </c>
      <c r="C389">
        <f t="shared" si="0"/>
        <v>11.593754828595911</v>
      </c>
      <c r="D389" s="34">
        <f t="shared" si="1"/>
        <v>2.5300035608362936</v>
      </c>
      <c r="E389" s="34">
        <f t="shared" si="2"/>
        <v>20.657506096355526</v>
      </c>
    </row>
    <row r="390" spans="1:5">
      <c r="A390" s="41">
        <v>43276</v>
      </c>
      <c r="C390">
        <f t="shared" si="0"/>
        <v>15.193304074766372</v>
      </c>
      <c r="D390" s="34">
        <f t="shared" si="1"/>
        <v>6.0588163129093271</v>
      </c>
      <c r="E390" s="34">
        <f t="shared" si="2"/>
        <v>24.327791836623419</v>
      </c>
    </row>
    <row r="391" spans="1:5">
      <c r="A391" s="41">
        <v>43277</v>
      </c>
      <c r="C391">
        <f t="shared" si="0"/>
        <v>16.24192705468808</v>
      </c>
      <c r="D391" s="34">
        <f t="shared" si="1"/>
        <v>7.0363046855403883</v>
      </c>
      <c r="E391" s="34">
        <f t="shared" si="2"/>
        <v>25.447549423835774</v>
      </c>
    </row>
    <row r="392" spans="1:5">
      <c r="A392" s="41">
        <v>43278</v>
      </c>
      <c r="C392">
        <f t="shared" si="0"/>
        <v>15.247571202300417</v>
      </c>
      <c r="D392" s="34">
        <f t="shared" si="1"/>
        <v>5.9704190204486647</v>
      </c>
      <c r="E392" s="34">
        <f t="shared" si="2"/>
        <v>24.524723384152168</v>
      </c>
    </row>
    <row r="393" spans="1:5">
      <c r="A393" s="41">
        <v>43279</v>
      </c>
      <c r="C393">
        <f t="shared" si="0"/>
        <v>12.617853759638013</v>
      </c>
      <c r="D393" s="34">
        <f t="shared" si="1"/>
        <v>3.268779428824125</v>
      </c>
      <c r="E393" s="34">
        <f t="shared" si="2"/>
        <v>21.966928090451901</v>
      </c>
    </row>
    <row r="394" spans="1:5">
      <c r="A394" s="41">
        <v>43280</v>
      </c>
      <c r="C394">
        <f t="shared" si="0"/>
        <v>13.231357606908722</v>
      </c>
      <c r="D394" s="34">
        <f t="shared" si="1"/>
        <v>3.8099716216724957</v>
      </c>
      <c r="E394" s="34">
        <f t="shared" si="2"/>
        <v>22.652743592144947</v>
      </c>
    </row>
    <row r="395" spans="1:5">
      <c r="A395" s="41">
        <v>43281</v>
      </c>
      <c r="C395">
        <f t="shared" si="0"/>
        <v>13.320382743076825</v>
      </c>
      <c r="D395" s="34">
        <f t="shared" si="1"/>
        <v>3.8262983906857038</v>
      </c>
      <c r="E395" s="34">
        <f t="shared" si="2"/>
        <v>22.814467095467947</v>
      </c>
    </row>
    <row r="396" spans="1:5">
      <c r="A396" s="41">
        <v>43282</v>
      </c>
      <c r="C396">
        <f t="shared" si="0"/>
        <v>15.958056345929693</v>
      </c>
      <c r="D396" s="34">
        <f t="shared" si="1"/>
        <v>6.3908896686142924</v>
      </c>
      <c r="E396" s="34">
        <f t="shared" si="2"/>
        <v>25.525223023245093</v>
      </c>
    </row>
    <row r="397" spans="1:5">
      <c r="A397" s="41">
        <v>43283</v>
      </c>
      <c r="C397">
        <f t="shared" si="0"/>
        <v>19.928829906353187</v>
      </c>
      <c r="D397" s="34">
        <f t="shared" si="1"/>
        <v>10.287258450521932</v>
      </c>
      <c r="E397" s="34">
        <f t="shared" si="2"/>
        <v>29.570401362184441</v>
      </c>
    </row>
    <row r="398" spans="1:5">
      <c r="A398" s="41">
        <v>43284</v>
      </c>
      <c r="C398">
        <f t="shared" si="0"/>
        <v>14.308620299221147</v>
      </c>
      <c r="D398" s="34">
        <f t="shared" si="1"/>
        <v>4.5932138720938767</v>
      </c>
      <c r="E398" s="34">
        <f t="shared" si="2"/>
        <v>24.024026726348417</v>
      </c>
    </row>
    <row r="399" spans="1:5">
      <c r="A399" s="41">
        <v>43285</v>
      </c>
      <c r="C399">
        <f t="shared" ref="C399:C430" si="3">_xlfn.FORECAST.ETS(A399,$B$2:$B$366,$A$2:$A$366,1,1)</f>
        <v>12.942796960276148</v>
      </c>
      <c r="D399" s="34">
        <f t="shared" ref="D399:D430" si="4">C399-_xlfn.FORECAST.ETS.CONFINT(A399,$B$2:$B$366,$A$2:$A$366,0.95,1,1)</f>
        <v>3.1531795733668186</v>
      </c>
      <c r="E399" s="34">
        <f t="shared" ref="E399:E430" si="5">C399+_xlfn.FORECAST.ETS.CONFINT(A399,$B$2:$B$366,$A$2:$A$366,0.95,1,1)</f>
        <v>22.732414347185475</v>
      </c>
    </row>
    <row r="400" spans="1:5">
      <c r="A400" s="41">
        <v>43286</v>
      </c>
      <c r="C400">
        <f t="shared" si="3"/>
        <v>13.706991539285259</v>
      </c>
      <c r="D400" s="34">
        <f t="shared" si="4"/>
        <v>3.8427898119659805</v>
      </c>
      <c r="E400" s="34">
        <f t="shared" si="5"/>
        <v>23.571193266604539</v>
      </c>
    </row>
    <row r="401" spans="1:5">
      <c r="A401" s="41">
        <v>43287</v>
      </c>
      <c r="C401">
        <f t="shared" si="3"/>
        <v>12.676389216355865</v>
      </c>
      <c r="D401" s="34">
        <f t="shared" si="4"/>
        <v>2.7372323398550513</v>
      </c>
      <c r="E401" s="34">
        <f t="shared" si="5"/>
        <v>22.615546092856679</v>
      </c>
    </row>
    <row r="402" spans="1:5">
      <c r="A402" s="41">
        <v>43288</v>
      </c>
      <c r="C402">
        <f t="shared" si="3"/>
        <v>15.045737490038718</v>
      </c>
      <c r="D402" s="34">
        <f t="shared" si="4"/>
        <v>5.031257191824249</v>
      </c>
      <c r="E402" s="34">
        <f t="shared" si="5"/>
        <v>25.060217788253187</v>
      </c>
    </row>
    <row r="403" spans="1:5">
      <c r="A403" s="41">
        <v>43289</v>
      </c>
      <c r="C403">
        <f t="shared" si="3"/>
        <v>14.02883806762007</v>
      </c>
      <c r="D403" s="34">
        <f t="shared" si="4"/>
        <v>3.9386685761764539</v>
      </c>
      <c r="E403" s="34">
        <f t="shared" si="5"/>
        <v>24.119007559063686</v>
      </c>
    </row>
    <row r="404" spans="1:5">
      <c r="A404" s="41">
        <v>43290</v>
      </c>
      <c r="C404">
        <f t="shared" si="3"/>
        <v>12.055990302918234</v>
      </c>
      <c r="D404" s="34">
        <f t="shared" si="4"/>
        <v>1.8897683129256517</v>
      </c>
      <c r="E404" s="34">
        <f t="shared" si="5"/>
        <v>22.222212292910818</v>
      </c>
    </row>
    <row r="405" spans="1:5">
      <c r="A405" s="41">
        <v>43291</v>
      </c>
      <c r="C405">
        <f t="shared" si="3"/>
        <v>13.745508107150128</v>
      </c>
      <c r="D405" s="34">
        <f t="shared" si="4"/>
        <v>3.5028727450722954</v>
      </c>
      <c r="E405" s="34">
        <f t="shared" si="5"/>
        <v>23.98814346922796</v>
      </c>
    </row>
    <row r="406" spans="1:5">
      <c r="A406" s="41">
        <v>43292</v>
      </c>
      <c r="C406">
        <f t="shared" si="3"/>
        <v>13.933797005625866</v>
      </c>
      <c r="D406" s="34">
        <f t="shared" si="4"/>
        <v>3.6143897957126381</v>
      </c>
      <c r="E406" s="34">
        <f t="shared" si="5"/>
        <v>24.253204215539093</v>
      </c>
    </row>
    <row r="407" spans="1:5">
      <c r="A407" s="41">
        <v>43293</v>
      </c>
      <c r="C407">
        <f t="shared" si="3"/>
        <v>13.548089921661163</v>
      </c>
      <c r="D407" s="34">
        <f t="shared" si="4"/>
        <v>3.1515547523709522</v>
      </c>
      <c r="E407" s="34">
        <f t="shared" si="5"/>
        <v>23.944625090951373</v>
      </c>
    </row>
    <row r="408" spans="1:5">
      <c r="A408" s="41">
        <v>43294</v>
      </c>
      <c r="C408">
        <f t="shared" si="3"/>
        <v>13.510420767040213</v>
      </c>
      <c r="D408" s="34">
        <f t="shared" si="4"/>
        <v>3.0364038578864712</v>
      </c>
      <c r="E408" s="34">
        <f t="shared" si="5"/>
        <v>23.984437676193956</v>
      </c>
    </row>
    <row r="409" spans="1:5">
      <c r="A409" s="41">
        <v>43295</v>
      </c>
      <c r="C409">
        <f t="shared" si="3"/>
        <v>13.136762325735596</v>
      </c>
      <c r="D409" s="34">
        <f t="shared" si="4"/>
        <v>2.5849121945607845</v>
      </c>
      <c r="E409" s="34">
        <f t="shared" si="5"/>
        <v>23.688612456910406</v>
      </c>
    </row>
    <row r="410" spans="1:5">
      <c r="A410" s="41">
        <v>43296</v>
      </c>
      <c r="C410">
        <f t="shared" si="3"/>
        <v>14.796879507125405</v>
      </c>
      <c r="D410" s="34">
        <f t="shared" si="4"/>
        <v>4.1668469378052002</v>
      </c>
      <c r="E410" s="34">
        <f t="shared" si="5"/>
        <v>25.42691207644561</v>
      </c>
    </row>
    <row r="411" spans="1:5">
      <c r="A411" s="41">
        <v>43297</v>
      </c>
      <c r="C411">
        <f t="shared" si="3"/>
        <v>12.101483508922303</v>
      </c>
      <c r="D411" s="34">
        <f t="shared" si="4"/>
        <v>1.3929215195020745</v>
      </c>
      <c r="E411" s="34">
        <f t="shared" si="5"/>
        <v>22.810045498342532</v>
      </c>
    </row>
    <row r="412" spans="1:5">
      <c r="A412" s="41">
        <v>43298</v>
      </c>
      <c r="C412">
        <f t="shared" si="3"/>
        <v>14.06149662559905</v>
      </c>
      <c r="D412" s="34">
        <f t="shared" si="4"/>
        <v>3.2740604368640227</v>
      </c>
      <c r="E412" s="34">
        <f t="shared" si="5"/>
        <v>24.848932814334077</v>
      </c>
    </row>
    <row r="413" spans="1:5">
      <c r="A413" s="41">
        <v>43299</v>
      </c>
      <c r="C413">
        <f t="shared" si="3"/>
        <v>15.373369473689287</v>
      </c>
      <c r="D413" s="34">
        <f t="shared" si="4"/>
        <v>4.5067164781692153</v>
      </c>
      <c r="E413" s="34">
        <f t="shared" si="5"/>
        <v>26.240022469209357</v>
      </c>
    </row>
    <row r="414" spans="1:5">
      <c r="A414" s="41">
        <v>43300</v>
      </c>
      <c r="C414">
        <f t="shared" si="3"/>
        <v>13.101834263556087</v>
      </c>
      <c r="D414" s="34">
        <f t="shared" si="4"/>
        <v>2.1556239949647029</v>
      </c>
      <c r="E414" s="34">
        <f t="shared" si="5"/>
        <v>24.048044532147472</v>
      </c>
    </row>
    <row r="415" spans="1:5">
      <c r="A415" s="41">
        <v>43301</v>
      </c>
      <c r="C415">
        <f t="shared" si="3"/>
        <v>16.734917379562113</v>
      </c>
      <c r="D415" s="34">
        <f t="shared" si="4"/>
        <v>5.7088114826711216</v>
      </c>
      <c r="E415" s="34">
        <f t="shared" si="5"/>
        <v>27.761023276453102</v>
      </c>
    </row>
    <row r="416" spans="1:5">
      <c r="A416" s="41">
        <v>43302</v>
      </c>
      <c r="C416">
        <f t="shared" si="3"/>
        <v>15.781901624396623</v>
      </c>
      <c r="D416" s="34">
        <f t="shared" si="4"/>
        <v>4.6755638253435148</v>
      </c>
      <c r="E416" s="34">
        <f t="shared" si="5"/>
        <v>26.888239423449733</v>
      </c>
    </row>
    <row r="417" spans="1:5">
      <c r="A417" s="41">
        <v>43303</v>
      </c>
      <c r="C417">
        <f t="shared" si="3"/>
        <v>13.79768300989595</v>
      </c>
      <c r="D417" s="34">
        <f t="shared" si="4"/>
        <v>2.6107790869245004</v>
      </c>
      <c r="E417" s="34">
        <f t="shared" si="5"/>
        <v>24.984586932867401</v>
      </c>
    </row>
    <row r="418" spans="1:5">
      <c r="A418" s="41">
        <v>43304</v>
      </c>
      <c r="C418">
        <f t="shared" si="3"/>
        <v>16.531858643583924</v>
      </c>
      <c r="D418" s="34">
        <f t="shared" si="4"/>
        <v>5.2640563982158071</v>
      </c>
      <c r="E418" s="34">
        <f t="shared" si="5"/>
        <v>27.79966088895204</v>
      </c>
    </row>
    <row r="419" spans="1:5">
      <c r="A419" s="41">
        <v>43305</v>
      </c>
      <c r="C419">
        <f t="shared" si="3"/>
        <v>11.551811174525602</v>
      </c>
      <c r="D419" s="34">
        <f t="shared" si="4"/>
        <v>0.2027804031611975</v>
      </c>
      <c r="E419" s="34">
        <f t="shared" si="5"/>
        <v>22.900841945890008</v>
      </c>
    </row>
    <row r="420" spans="1:5">
      <c r="A420" s="41">
        <v>43306</v>
      </c>
      <c r="C420">
        <f t="shared" si="3"/>
        <v>15.151360420696063</v>
      </c>
      <c r="D420" s="34">
        <f t="shared" si="4"/>
        <v>3.7207728866421856</v>
      </c>
      <c r="E420" s="34">
        <f t="shared" si="5"/>
        <v>26.581947954749943</v>
      </c>
    </row>
    <row r="421" spans="1:5">
      <c r="A421" s="41">
        <v>43307</v>
      </c>
      <c r="C421">
        <f t="shared" si="3"/>
        <v>16.199983400617771</v>
      </c>
      <c r="D421" s="34">
        <f t="shared" si="4"/>
        <v>4.6875128065397096</v>
      </c>
      <c r="E421" s="34">
        <f t="shared" si="5"/>
        <v>27.712453994695835</v>
      </c>
    </row>
    <row r="422" spans="1:5">
      <c r="A422" s="41">
        <v>43308</v>
      </c>
      <c r="C422">
        <f t="shared" si="3"/>
        <v>15.205627548230108</v>
      </c>
      <c r="D422" s="34">
        <f t="shared" si="4"/>
        <v>3.6109495090251116</v>
      </c>
      <c r="E422" s="34">
        <f t="shared" si="5"/>
        <v>26.800305587435105</v>
      </c>
    </row>
    <row r="423" spans="1:5">
      <c r="A423" s="41">
        <v>43309</v>
      </c>
      <c r="C423">
        <f t="shared" si="3"/>
        <v>12.575910105567706</v>
      </c>
      <c r="D423" s="34">
        <f t="shared" si="4"/>
        <v>0.898702121656763</v>
      </c>
      <c r="E423" s="34">
        <f t="shared" si="5"/>
        <v>24.253118089478647</v>
      </c>
    </row>
    <row r="424" spans="1:5">
      <c r="A424" s="41">
        <v>43310</v>
      </c>
      <c r="C424">
        <f t="shared" si="3"/>
        <v>13.189413952838413</v>
      </c>
      <c r="D424" s="34">
        <f t="shared" si="4"/>
        <v>1.4293553838729292</v>
      </c>
      <c r="E424" s="34">
        <f t="shared" si="5"/>
        <v>24.949472521803898</v>
      </c>
    </row>
    <row r="425" spans="1:5">
      <c r="A425" s="41">
        <v>43311</v>
      </c>
      <c r="C425">
        <f t="shared" si="3"/>
        <v>13.278439089006516</v>
      </c>
      <c r="D425" s="34">
        <f t="shared" si="4"/>
        <v>1.4352111279862712</v>
      </c>
      <c r="E425" s="34">
        <f t="shared" si="5"/>
        <v>25.121667050026762</v>
      </c>
    </row>
    <row r="426" spans="1:5">
      <c r="A426" s="41">
        <v>43312</v>
      </c>
      <c r="C426">
        <f t="shared" si="3"/>
        <v>15.916112691859386</v>
      </c>
      <c r="D426" s="34">
        <f t="shared" si="4"/>
        <v>3.9893983396579777</v>
      </c>
      <c r="E426" s="34">
        <f t="shared" si="5"/>
        <v>27.842827044060794</v>
      </c>
    </row>
    <row r="427" spans="1:5">
      <c r="A427" s="41">
        <v>43313</v>
      </c>
      <c r="C427">
        <f t="shared" si="3"/>
        <v>19.886886252282878</v>
      </c>
      <c r="D427" s="34">
        <f t="shared" si="4"/>
        <v>7.8754699635470455</v>
      </c>
      <c r="E427" s="34">
        <f t="shared" si="5"/>
        <v>31.898302541018708</v>
      </c>
    </row>
    <row r="428" spans="1:5">
      <c r="A428" s="41">
        <v>43314</v>
      </c>
      <c r="C428">
        <f t="shared" si="3"/>
        <v>14.266676645150838</v>
      </c>
      <c r="D428" s="34">
        <f t="shared" si="4"/>
        <v>2.1711515518111586</v>
      </c>
      <c r="E428" s="34">
        <f t="shared" si="5"/>
        <v>26.362201738490519</v>
      </c>
    </row>
    <row r="429" spans="1:5">
      <c r="A429" s="41">
        <v>43315</v>
      </c>
      <c r="C429">
        <f t="shared" si="3"/>
        <v>12.900853306205841</v>
      </c>
      <c r="D429" s="34">
        <f t="shared" si="4"/>
        <v>0.72090762017032262</v>
      </c>
      <c r="E429" s="34">
        <f t="shared" si="5"/>
        <v>25.080798992241359</v>
      </c>
    </row>
    <row r="430" spans="1:5">
      <c r="A430" s="41">
        <v>43316</v>
      </c>
      <c r="C430">
        <f t="shared" si="3"/>
        <v>13.66504788521495</v>
      </c>
      <c r="D430" s="34">
        <f t="shared" si="4"/>
        <v>1.4003715290807026</v>
      </c>
      <c r="E430" s="34">
        <f t="shared" si="5"/>
        <v>25.929724241349199</v>
      </c>
    </row>
    <row r="431" spans="1:5">
      <c r="A431" s="41">
        <v>43317</v>
      </c>
      <c r="C431">
        <f t="shared" ref="C431:C458" si="6">_xlfn.FORECAST.ETS(A431,$B$2:$B$366,$A$2:$A$366,1,1)</f>
        <v>12.634445562285556</v>
      </c>
      <c r="D431" s="34">
        <f t="shared" ref="D431:D458" si="7">C431-_xlfn.FORECAST.ETS.CONFINT(A431,$B$2:$B$366,$A$2:$A$366,0.95,1,1)</f>
        <v>0.28473014583350498</v>
      </c>
      <c r="E431" s="34">
        <f t="shared" ref="E431:E458" si="8">C431+_xlfn.FORECAST.ETS.CONFINT(A431,$B$2:$B$366,$A$2:$A$366,0.95,1,1)</f>
        <v>24.984160978737606</v>
      </c>
    </row>
    <row r="432" spans="1:5">
      <c r="A432" s="41">
        <v>43318</v>
      </c>
      <c r="C432">
        <f t="shared" si="6"/>
        <v>15.003793835968411</v>
      </c>
      <c r="D432" s="34">
        <f t="shared" si="7"/>
        <v>2.5687326330392395</v>
      </c>
      <c r="E432" s="34">
        <f t="shared" si="8"/>
        <v>27.438855038897582</v>
      </c>
    </row>
    <row r="433" spans="1:5">
      <c r="A433" s="41">
        <v>43319</v>
      </c>
      <c r="C433">
        <f t="shared" si="6"/>
        <v>13.986894413549761</v>
      </c>
      <c r="D433" s="34">
        <f t="shared" si="7"/>
        <v>1.4661823392963669</v>
      </c>
      <c r="E433" s="34">
        <f t="shared" si="8"/>
        <v>26.507606487803155</v>
      </c>
    </row>
    <row r="434" spans="1:5">
      <c r="A434" s="41">
        <v>43320</v>
      </c>
      <c r="C434">
        <f t="shared" si="6"/>
        <v>12.014046648847925</v>
      </c>
      <c r="D434" s="34">
        <f t="shared" si="7"/>
        <v>-0.59261976264043881</v>
      </c>
      <c r="E434" s="34">
        <f t="shared" si="8"/>
        <v>24.620713060336289</v>
      </c>
    </row>
    <row r="435" spans="1:5">
      <c r="A435" s="41">
        <v>43321</v>
      </c>
      <c r="C435">
        <f t="shared" si="6"/>
        <v>13.703564453079821</v>
      </c>
      <c r="D435" s="34">
        <f t="shared" si="7"/>
        <v>1.0106418353731073</v>
      </c>
      <c r="E435" s="34">
        <f t="shared" si="8"/>
        <v>26.396487070786534</v>
      </c>
    </row>
    <row r="436" spans="1:5">
      <c r="A436" s="41">
        <v>43322</v>
      </c>
      <c r="C436">
        <f t="shared" si="6"/>
        <v>13.891853351555557</v>
      </c>
      <c r="D436" s="34">
        <f t="shared" si="7"/>
        <v>1.1123742339274116</v>
      </c>
      <c r="E436" s="34">
        <f t="shared" si="8"/>
        <v>26.671332469183703</v>
      </c>
    </row>
    <row r="437" spans="1:5">
      <c r="A437" s="41">
        <v>43323</v>
      </c>
      <c r="C437">
        <f t="shared" si="6"/>
        <v>13.506146267590854</v>
      </c>
      <c r="D437" s="34">
        <f t="shared" si="7"/>
        <v>0.6398119103283868</v>
      </c>
      <c r="E437" s="34">
        <f t="shared" si="8"/>
        <v>26.372480624853321</v>
      </c>
    </row>
    <row r="438" spans="1:5">
      <c r="A438" s="41">
        <v>43324</v>
      </c>
      <c r="C438">
        <f t="shared" si="6"/>
        <v>13.468477112969905</v>
      </c>
      <c r="D438" s="34">
        <f t="shared" si="7"/>
        <v>0.51499030941231361</v>
      </c>
      <c r="E438" s="34">
        <f t="shared" si="8"/>
        <v>26.421963916527496</v>
      </c>
    </row>
    <row r="439" spans="1:5">
      <c r="A439" s="41">
        <v>43325</v>
      </c>
      <c r="C439">
        <f t="shared" si="6"/>
        <v>13.094818671665287</v>
      </c>
      <c r="D439" s="34">
        <f t="shared" si="7"/>
        <v>5.3883727612687338E-2</v>
      </c>
      <c r="E439" s="34">
        <f t="shared" si="8"/>
        <v>26.135753615717888</v>
      </c>
    </row>
    <row r="440" spans="1:5">
      <c r="A440" s="41">
        <v>43326</v>
      </c>
      <c r="C440">
        <f t="shared" si="6"/>
        <v>14.754935853055096</v>
      </c>
      <c r="D440" s="34">
        <f t="shared" si="7"/>
        <v>1.6262585665193008</v>
      </c>
      <c r="E440" s="34">
        <f t="shared" si="8"/>
        <v>27.883613139590892</v>
      </c>
    </row>
    <row r="441" spans="1:5">
      <c r="A441" s="41">
        <v>43327</v>
      </c>
      <c r="C441">
        <f t="shared" si="6"/>
        <v>12.059539854851995</v>
      </c>
      <c r="D441" s="34">
        <f t="shared" si="7"/>
        <v>-1.1571725038558576</v>
      </c>
      <c r="E441" s="34">
        <f t="shared" si="8"/>
        <v>25.276252213559847</v>
      </c>
    </row>
    <row r="442" spans="1:5">
      <c r="A442" s="41">
        <v>43328</v>
      </c>
      <c r="C442">
        <f t="shared" si="6"/>
        <v>14.019552971528741</v>
      </c>
      <c r="D442" s="34">
        <f t="shared" si="7"/>
        <v>0.71451426367876891</v>
      </c>
      <c r="E442" s="34">
        <f t="shared" si="8"/>
        <v>27.324591679378713</v>
      </c>
    </row>
    <row r="443" spans="1:5">
      <c r="A443" s="41">
        <v>43329</v>
      </c>
      <c r="C443">
        <f t="shared" si="6"/>
        <v>15.331425819618978</v>
      </c>
      <c r="D443" s="34">
        <f t="shared" si="7"/>
        <v>1.9377709191218653</v>
      </c>
      <c r="E443" s="34">
        <f t="shared" si="8"/>
        <v>28.72508072011609</v>
      </c>
    </row>
    <row r="444" spans="1:5">
      <c r="A444" s="41">
        <v>43330</v>
      </c>
      <c r="C444">
        <f t="shared" si="6"/>
        <v>13.05989060948578</v>
      </c>
      <c r="D444" s="34">
        <f t="shared" si="7"/>
        <v>-0.42266891263047235</v>
      </c>
      <c r="E444" s="34">
        <f t="shared" si="8"/>
        <v>26.542450131602031</v>
      </c>
    </row>
    <row r="445" spans="1:5">
      <c r="A445" s="41">
        <v>43331</v>
      </c>
      <c r="C445">
        <f t="shared" si="6"/>
        <v>16.692973725491804</v>
      </c>
      <c r="D445" s="34">
        <f t="shared" si="7"/>
        <v>3.1212225487021303</v>
      </c>
      <c r="E445" s="34">
        <f t="shared" si="8"/>
        <v>30.264724902281479</v>
      </c>
    </row>
    <row r="446" spans="1:5">
      <c r="A446" s="41">
        <v>43332</v>
      </c>
      <c r="C446">
        <f t="shared" si="6"/>
        <v>15.739957970326314</v>
      </c>
      <c r="D446" s="34">
        <f t="shared" si="7"/>
        <v>2.0787294834230519</v>
      </c>
      <c r="E446" s="34">
        <f t="shared" si="8"/>
        <v>29.401186457229578</v>
      </c>
    </row>
    <row r="447" spans="1:5">
      <c r="A447" s="41">
        <v>43333</v>
      </c>
      <c r="C447">
        <f t="shared" si="6"/>
        <v>13.755739355825643</v>
      </c>
      <c r="D447" s="34">
        <f t="shared" si="7"/>
        <v>4.7492629858805202E-3</v>
      </c>
      <c r="E447" s="34">
        <f t="shared" si="8"/>
        <v>27.506729448665403</v>
      </c>
    </row>
    <row r="448" spans="1:5">
      <c r="A448" s="41">
        <v>43334</v>
      </c>
      <c r="C448">
        <f t="shared" si="6"/>
        <v>16.489914989513615</v>
      </c>
      <c r="D448" s="34">
        <f t="shared" si="7"/>
        <v>2.648880336836589</v>
      </c>
      <c r="E448" s="34">
        <f t="shared" si="8"/>
        <v>30.330949642190639</v>
      </c>
    </row>
    <row r="449" spans="1:5">
      <c r="A449" s="41">
        <v>43335</v>
      </c>
      <c r="C449">
        <f t="shared" si="6"/>
        <v>11.509867520455293</v>
      </c>
      <c r="D449" s="34">
        <f t="shared" si="7"/>
        <v>-2.4214933214358503</v>
      </c>
      <c r="E449" s="34">
        <f t="shared" si="8"/>
        <v>25.441228362346436</v>
      </c>
    </row>
    <row r="450" spans="1:5">
      <c r="A450" s="41">
        <v>43336</v>
      </c>
      <c r="C450">
        <f t="shared" si="6"/>
        <v>15.109416766625756</v>
      </c>
      <c r="D450" s="34">
        <f t="shared" si="7"/>
        <v>1.0874494135612682</v>
      </c>
      <c r="E450" s="34">
        <f t="shared" si="8"/>
        <v>29.131384119690246</v>
      </c>
    </row>
    <row r="451" spans="1:5">
      <c r="A451" s="41">
        <v>43337</v>
      </c>
      <c r="C451">
        <f t="shared" si="6"/>
        <v>16.158039746547463</v>
      </c>
      <c r="D451" s="34">
        <f t="shared" si="7"/>
        <v>2.0451868509488786</v>
      </c>
      <c r="E451" s="34">
        <f t="shared" si="8"/>
        <v>30.270892642146045</v>
      </c>
    </row>
    <row r="452" spans="1:5">
      <c r="A452" s="41">
        <v>43338</v>
      </c>
      <c r="C452">
        <f t="shared" si="6"/>
        <v>15.163683894159799</v>
      </c>
      <c r="D452" s="34">
        <f t="shared" si="7"/>
        <v>0.95966769872799595</v>
      </c>
      <c r="E452" s="34">
        <f t="shared" si="8"/>
        <v>29.367700089591601</v>
      </c>
    </row>
    <row r="453" spans="1:5">
      <c r="A453" s="41">
        <v>43339</v>
      </c>
      <c r="C453">
        <f t="shared" si="6"/>
        <v>12.533966451497397</v>
      </c>
      <c r="D453" s="34">
        <f t="shared" si="7"/>
        <v>-1.7614895432644015</v>
      </c>
      <c r="E453" s="34">
        <f t="shared" si="8"/>
        <v>26.829422446259194</v>
      </c>
    </row>
    <row r="454" spans="1:5">
      <c r="A454" s="41">
        <v>43340</v>
      </c>
      <c r="C454">
        <f t="shared" si="6"/>
        <v>13.147470298768104</v>
      </c>
      <c r="D454" s="34">
        <f t="shared" si="7"/>
        <v>-1.2397007530045734</v>
      </c>
      <c r="E454" s="34">
        <f t="shared" si="8"/>
        <v>27.534641350540781</v>
      </c>
    </row>
    <row r="455" spans="1:5">
      <c r="A455" s="41">
        <v>43341</v>
      </c>
      <c r="C455">
        <f t="shared" si="6"/>
        <v>13.236495434936208</v>
      </c>
      <c r="D455" s="34">
        <f t="shared" si="7"/>
        <v>-1.2426647054305899</v>
      </c>
      <c r="E455" s="34">
        <f t="shared" si="8"/>
        <v>27.715655575303003</v>
      </c>
    </row>
    <row r="456" spans="1:5">
      <c r="A456" s="41">
        <v>43342</v>
      </c>
      <c r="C456">
        <f t="shared" si="6"/>
        <v>15.874169037789077</v>
      </c>
      <c r="D456" s="34">
        <f t="shared" si="7"/>
        <v>1.3027469878878382</v>
      </c>
      <c r="E456" s="34">
        <f t="shared" si="8"/>
        <v>30.445591087690318</v>
      </c>
    </row>
    <row r="457" spans="1:5">
      <c r="A457" s="41">
        <v>43343</v>
      </c>
      <c r="C457">
        <f t="shared" si="6"/>
        <v>19.844942598212569</v>
      </c>
      <c r="D457" s="34">
        <f t="shared" si="7"/>
        <v>5.1801309725171372</v>
      </c>
      <c r="E457" s="34">
        <f t="shared" si="8"/>
        <v>34.509754223908004</v>
      </c>
    </row>
    <row r="458" spans="1:5">
      <c r="A458" s="41">
        <v>43344</v>
      </c>
      <c r="C458">
        <f t="shared" si="6"/>
        <v>14.224732991080531</v>
      </c>
      <c r="D458" s="34">
        <f t="shared" si="7"/>
        <v>-0.53287723137471943</v>
      </c>
      <c r="E458" s="34">
        <f t="shared" si="8"/>
        <v>28.982343213535781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F3266-6EAD-4560-9B85-80E5163C5B22}">
  <dimension ref="A1:P4531"/>
  <sheetViews>
    <sheetView tabSelected="1" zoomScale="85" zoomScaleNormal="85" workbookViewId="0">
      <selection activeCell="O13" sqref="O13"/>
    </sheetView>
  </sheetViews>
  <sheetFormatPr defaultRowHeight="14.5"/>
  <cols>
    <col min="1" max="1" width="10.1796875" bestFit="1" customWidth="1"/>
    <col min="2" max="2" width="13.1796875" bestFit="1" customWidth="1"/>
    <col min="3" max="3" width="17" bestFit="1" customWidth="1"/>
    <col min="4" max="4" width="7.26953125" bestFit="1" customWidth="1"/>
    <col min="5" max="5" width="10.453125" bestFit="1" customWidth="1"/>
    <col min="6" max="6" width="16.1796875" bestFit="1" customWidth="1"/>
    <col min="7" max="7" width="11.453125" bestFit="1" customWidth="1"/>
    <col min="8" max="8" width="23.1796875" bestFit="1" customWidth="1"/>
    <col min="9" max="9" width="6.7265625" bestFit="1" customWidth="1"/>
    <col min="10" max="10" width="7.1796875" bestFit="1" customWidth="1"/>
    <col min="11" max="11" width="20.90625" bestFit="1" customWidth="1"/>
    <col min="12" max="12" width="17.453125" bestFit="1" customWidth="1"/>
  </cols>
  <sheetData>
    <row r="1" spans="1:16" s="3" customFormat="1">
      <c r="A1" s="12" t="s">
        <v>0</v>
      </c>
      <c r="B1" s="12" t="s">
        <v>2</v>
      </c>
      <c r="C1" s="12" t="s">
        <v>4</v>
      </c>
      <c r="D1" s="12" t="s">
        <v>5</v>
      </c>
      <c r="E1" s="12" t="s">
        <v>7</v>
      </c>
      <c r="F1" s="12" t="s">
        <v>9</v>
      </c>
      <c r="G1" s="12" t="s">
        <v>10</v>
      </c>
      <c r="H1" s="12" t="s">
        <v>12</v>
      </c>
      <c r="I1" s="12" t="s">
        <v>13</v>
      </c>
      <c r="J1" s="12" t="s">
        <v>14</v>
      </c>
      <c r="K1"/>
      <c r="L1"/>
    </row>
    <row r="2" spans="1:16">
      <c r="A2" s="13">
        <v>1</v>
      </c>
      <c r="B2" s="13" t="s">
        <v>1301</v>
      </c>
      <c r="C2" s="13" t="s">
        <v>563</v>
      </c>
      <c r="D2" s="13" t="s">
        <v>1302</v>
      </c>
      <c r="E2" s="17">
        <v>19699</v>
      </c>
      <c r="F2" s="13" t="s">
        <v>79</v>
      </c>
      <c r="G2" s="13" t="s">
        <v>71</v>
      </c>
      <c r="H2" s="13" t="s">
        <v>1303</v>
      </c>
      <c r="I2" s="13">
        <v>181</v>
      </c>
      <c r="J2" s="13">
        <v>93</v>
      </c>
      <c r="P2" t="s">
        <v>3873</v>
      </c>
    </row>
    <row r="3" spans="1:16">
      <c r="A3" s="13">
        <v>2</v>
      </c>
      <c r="B3" s="13" t="s">
        <v>1304</v>
      </c>
      <c r="C3" s="13" t="s">
        <v>1305</v>
      </c>
      <c r="D3" s="13" t="s">
        <v>1302</v>
      </c>
      <c r="E3" s="17">
        <v>13629</v>
      </c>
      <c r="F3" s="13" t="s">
        <v>79</v>
      </c>
      <c r="G3" s="13" t="s">
        <v>71</v>
      </c>
      <c r="H3" s="13" t="s">
        <v>1306</v>
      </c>
      <c r="I3" s="13">
        <v>172</v>
      </c>
      <c r="J3" s="13">
        <v>100</v>
      </c>
      <c r="K3" s="31" t="s">
        <v>3829</v>
      </c>
      <c r="L3" t="s">
        <v>3842</v>
      </c>
    </row>
    <row r="4" spans="1:16">
      <c r="A4" s="13">
        <v>3</v>
      </c>
      <c r="B4" s="13" t="s">
        <v>1307</v>
      </c>
      <c r="C4" s="13" t="s">
        <v>93</v>
      </c>
      <c r="D4" s="13" t="s">
        <v>1302</v>
      </c>
      <c r="E4" s="17">
        <v>40788</v>
      </c>
      <c r="F4" s="13" t="s">
        <v>1308</v>
      </c>
      <c r="G4" s="13" t="s">
        <v>71</v>
      </c>
      <c r="H4" s="13" t="s">
        <v>1303</v>
      </c>
      <c r="I4" s="13">
        <v>101</v>
      </c>
      <c r="J4" s="13">
        <v>31</v>
      </c>
      <c r="K4" s="32" t="s">
        <v>1303</v>
      </c>
      <c r="L4" s="30">
        <v>1610</v>
      </c>
    </row>
    <row r="5" spans="1:16">
      <c r="A5" s="13">
        <v>4</v>
      </c>
      <c r="B5" s="13" t="s">
        <v>1309</v>
      </c>
      <c r="C5" s="13" t="s">
        <v>1310</v>
      </c>
      <c r="D5" s="13" t="s">
        <v>1302</v>
      </c>
      <c r="E5" s="17">
        <v>26471</v>
      </c>
      <c r="F5" s="13" t="s">
        <v>83</v>
      </c>
      <c r="G5" s="13" t="s">
        <v>71</v>
      </c>
      <c r="H5" s="13" t="s">
        <v>1303</v>
      </c>
      <c r="I5" s="13">
        <v>176</v>
      </c>
      <c r="J5" s="13">
        <v>80</v>
      </c>
      <c r="K5" s="32" t="s">
        <v>1334</v>
      </c>
      <c r="L5" s="30">
        <v>1082</v>
      </c>
    </row>
    <row r="6" spans="1:16">
      <c r="A6" s="13">
        <v>5</v>
      </c>
      <c r="B6" s="13" t="s">
        <v>1311</v>
      </c>
      <c r="C6" s="13" t="s">
        <v>1312</v>
      </c>
      <c r="D6" s="13" t="s">
        <v>1313</v>
      </c>
      <c r="E6" s="17">
        <v>30493</v>
      </c>
      <c r="F6" s="13" t="s">
        <v>79</v>
      </c>
      <c r="G6" s="13" t="s">
        <v>71</v>
      </c>
      <c r="H6" s="13" t="s">
        <v>1303</v>
      </c>
      <c r="I6" s="13">
        <v>168</v>
      </c>
      <c r="J6" s="13">
        <v>83</v>
      </c>
      <c r="K6" s="32" t="s">
        <v>138</v>
      </c>
      <c r="L6" s="30">
        <v>449</v>
      </c>
    </row>
    <row r="7" spans="1:16">
      <c r="A7" s="13">
        <v>6</v>
      </c>
      <c r="B7" s="13" t="s">
        <v>1314</v>
      </c>
      <c r="C7" s="13" t="s">
        <v>1315</v>
      </c>
      <c r="D7" s="13" t="s">
        <v>1313</v>
      </c>
      <c r="E7" s="17">
        <v>32599</v>
      </c>
      <c r="F7" s="13" t="s">
        <v>79</v>
      </c>
      <c r="G7" s="13" t="s">
        <v>71</v>
      </c>
      <c r="H7" s="13" t="s">
        <v>1303</v>
      </c>
      <c r="I7" s="13">
        <v>144</v>
      </c>
      <c r="J7" s="13">
        <v>71</v>
      </c>
      <c r="K7" s="32" t="s">
        <v>1330</v>
      </c>
      <c r="L7" s="30">
        <v>305</v>
      </c>
    </row>
    <row r="8" spans="1:16">
      <c r="A8" s="13">
        <v>7</v>
      </c>
      <c r="B8" s="13" t="s">
        <v>1316</v>
      </c>
      <c r="C8" s="13" t="s">
        <v>1317</v>
      </c>
      <c r="D8" s="13" t="s">
        <v>1302</v>
      </c>
      <c r="E8" s="17">
        <v>10723</v>
      </c>
      <c r="F8" s="13" t="s">
        <v>1318</v>
      </c>
      <c r="G8" s="13" t="s">
        <v>71</v>
      </c>
      <c r="H8" s="13" t="s">
        <v>1303</v>
      </c>
      <c r="I8" s="13">
        <v>152</v>
      </c>
      <c r="J8" s="13">
        <v>54</v>
      </c>
      <c r="K8" s="32" t="s">
        <v>1468</v>
      </c>
      <c r="L8" s="30">
        <v>157</v>
      </c>
    </row>
    <row r="9" spans="1:16">
      <c r="A9" s="13">
        <v>8</v>
      </c>
      <c r="B9" s="13" t="s">
        <v>1319</v>
      </c>
      <c r="C9" s="13" t="s">
        <v>1320</v>
      </c>
      <c r="D9" s="13" t="s">
        <v>1302</v>
      </c>
      <c r="E9" s="17">
        <v>28502</v>
      </c>
      <c r="F9" s="13" t="s">
        <v>83</v>
      </c>
      <c r="G9" s="13" t="s">
        <v>71</v>
      </c>
      <c r="H9" s="13" t="s">
        <v>1321</v>
      </c>
      <c r="I9" s="13">
        <v>182</v>
      </c>
      <c r="J9" s="13">
        <v>107</v>
      </c>
      <c r="K9" s="32" t="s">
        <v>1372</v>
      </c>
      <c r="L9" s="30">
        <v>99</v>
      </c>
    </row>
    <row r="10" spans="1:16">
      <c r="A10" s="13">
        <v>9</v>
      </c>
      <c r="B10" s="13" t="s">
        <v>1322</v>
      </c>
      <c r="C10" s="13" t="s">
        <v>1323</v>
      </c>
      <c r="D10" s="13" t="s">
        <v>1302</v>
      </c>
      <c r="E10" s="17">
        <v>23178</v>
      </c>
      <c r="F10" s="13" t="s">
        <v>1324</v>
      </c>
      <c r="G10" s="13" t="s">
        <v>71</v>
      </c>
      <c r="H10" s="13" t="s">
        <v>1303</v>
      </c>
      <c r="I10" s="13">
        <v>180</v>
      </c>
      <c r="J10" s="13">
        <v>94</v>
      </c>
      <c r="K10" s="32" t="s">
        <v>1537</v>
      </c>
      <c r="L10" s="30">
        <v>71</v>
      </c>
    </row>
    <row r="11" spans="1:16">
      <c r="A11" s="13">
        <v>10</v>
      </c>
      <c r="B11" s="13" t="s">
        <v>1325</v>
      </c>
      <c r="C11" s="13" t="s">
        <v>557</v>
      </c>
      <c r="D11" s="13" t="s">
        <v>1302</v>
      </c>
      <c r="E11" s="17">
        <v>33261</v>
      </c>
      <c r="F11" s="13" t="s">
        <v>1326</v>
      </c>
      <c r="G11" s="13" t="s">
        <v>71</v>
      </c>
      <c r="H11" s="13" t="s">
        <v>1327</v>
      </c>
      <c r="I11" s="13">
        <v>168</v>
      </c>
      <c r="J11" s="13">
        <v>113</v>
      </c>
      <c r="K11" s="32" t="s">
        <v>1547</v>
      </c>
      <c r="L11" s="30">
        <v>52</v>
      </c>
    </row>
    <row r="12" spans="1:16">
      <c r="A12" s="13">
        <v>11</v>
      </c>
      <c r="B12" s="13" t="s">
        <v>1328</v>
      </c>
      <c r="C12" s="13" t="s">
        <v>1329</v>
      </c>
      <c r="D12" s="13" t="s">
        <v>1302</v>
      </c>
      <c r="E12" s="17">
        <v>35959</v>
      </c>
      <c r="F12" s="13" t="s">
        <v>83</v>
      </c>
      <c r="G12" s="13" t="s">
        <v>71</v>
      </c>
      <c r="H12" s="13" t="s">
        <v>1330</v>
      </c>
      <c r="I12" s="13">
        <v>144</v>
      </c>
      <c r="J12" s="13">
        <v>53</v>
      </c>
      <c r="K12" s="32" t="s">
        <v>1626</v>
      </c>
      <c r="L12" s="30">
        <v>48</v>
      </c>
    </row>
    <row r="13" spans="1:16">
      <c r="A13" s="13">
        <v>12</v>
      </c>
      <c r="B13" s="13" t="s">
        <v>1331</v>
      </c>
      <c r="C13" s="13" t="s">
        <v>1332</v>
      </c>
      <c r="D13" s="13" t="s">
        <v>1302</v>
      </c>
      <c r="E13" s="17">
        <v>29793</v>
      </c>
      <c r="F13" s="13" t="s">
        <v>1333</v>
      </c>
      <c r="G13" s="13" t="s">
        <v>71</v>
      </c>
      <c r="H13" s="13" t="s">
        <v>1334</v>
      </c>
      <c r="I13" s="13">
        <v>144</v>
      </c>
      <c r="J13" s="13">
        <v>57</v>
      </c>
      <c r="K13" s="32" t="s">
        <v>1610</v>
      </c>
      <c r="L13" s="30">
        <v>42</v>
      </c>
    </row>
    <row r="14" spans="1:16">
      <c r="A14" s="13">
        <v>13</v>
      </c>
      <c r="B14" s="13" t="s">
        <v>1335</v>
      </c>
      <c r="C14" s="13" t="s">
        <v>1336</v>
      </c>
      <c r="D14" s="13" t="s">
        <v>1302</v>
      </c>
      <c r="E14" s="17">
        <v>28291</v>
      </c>
      <c r="F14" s="13" t="s">
        <v>79</v>
      </c>
      <c r="G14" s="13" t="s">
        <v>71</v>
      </c>
      <c r="H14" s="13" t="s">
        <v>1337</v>
      </c>
      <c r="I14" s="13">
        <v>172</v>
      </c>
      <c r="J14" s="13">
        <v>83</v>
      </c>
      <c r="K14" s="32" t="s">
        <v>1832</v>
      </c>
      <c r="L14" s="30">
        <v>40</v>
      </c>
    </row>
    <row r="15" spans="1:16">
      <c r="A15" s="13">
        <v>14</v>
      </c>
      <c r="B15" s="13" t="s">
        <v>570</v>
      </c>
      <c r="C15" s="13" t="s">
        <v>1338</v>
      </c>
      <c r="D15" s="13" t="s">
        <v>1313</v>
      </c>
      <c r="E15" s="17">
        <v>25004</v>
      </c>
      <c r="F15" s="13" t="s">
        <v>79</v>
      </c>
      <c r="G15" s="13" t="s">
        <v>71</v>
      </c>
      <c r="H15" s="13" t="s">
        <v>1337</v>
      </c>
      <c r="I15" s="13">
        <v>189</v>
      </c>
      <c r="J15" s="13">
        <v>121</v>
      </c>
      <c r="K15" s="32" t="s">
        <v>1708</v>
      </c>
      <c r="L15" s="30">
        <v>38</v>
      </c>
    </row>
    <row r="16" spans="1:16">
      <c r="A16" s="13">
        <v>15</v>
      </c>
      <c r="B16" s="13" t="s">
        <v>1339</v>
      </c>
      <c r="C16" s="13" t="s">
        <v>1340</v>
      </c>
      <c r="D16" s="13" t="s">
        <v>1302</v>
      </c>
      <c r="E16" s="17">
        <v>39318</v>
      </c>
      <c r="F16" s="13" t="s">
        <v>1341</v>
      </c>
      <c r="G16" s="13" t="s">
        <v>71</v>
      </c>
      <c r="H16" s="13" t="s">
        <v>1342</v>
      </c>
      <c r="I16" s="13">
        <v>138</v>
      </c>
      <c r="J16" s="13">
        <v>49</v>
      </c>
      <c r="K16" s="32" t="s">
        <v>1599</v>
      </c>
      <c r="L16" s="30">
        <v>34</v>
      </c>
    </row>
    <row r="17" spans="1:12">
      <c r="A17" s="13">
        <v>16</v>
      </c>
      <c r="B17" s="13" t="s">
        <v>1343</v>
      </c>
      <c r="C17" s="13" t="s">
        <v>1344</v>
      </c>
      <c r="D17" s="13" t="s">
        <v>1313</v>
      </c>
      <c r="E17" s="17">
        <v>17872</v>
      </c>
      <c r="F17" s="13" t="s">
        <v>79</v>
      </c>
      <c r="G17" s="13" t="s">
        <v>71</v>
      </c>
      <c r="H17" s="13" t="s">
        <v>1303</v>
      </c>
      <c r="I17" s="13">
        <v>191</v>
      </c>
      <c r="J17" s="13">
        <v>122</v>
      </c>
      <c r="K17" s="32" t="s">
        <v>1755</v>
      </c>
      <c r="L17" s="30">
        <v>33</v>
      </c>
    </row>
    <row r="18" spans="1:12">
      <c r="A18" s="13">
        <v>17</v>
      </c>
      <c r="B18" s="13" t="s">
        <v>1345</v>
      </c>
      <c r="C18" s="13" t="s">
        <v>1346</v>
      </c>
      <c r="D18" s="13" t="s">
        <v>1313</v>
      </c>
      <c r="E18" s="17">
        <v>28523</v>
      </c>
      <c r="F18" s="13" t="s">
        <v>79</v>
      </c>
      <c r="G18" s="13" t="s">
        <v>71</v>
      </c>
      <c r="H18" s="13" t="s">
        <v>1303</v>
      </c>
      <c r="I18" s="13">
        <v>144</v>
      </c>
      <c r="J18" s="13">
        <v>83</v>
      </c>
      <c r="K18" s="32" t="s">
        <v>2005</v>
      </c>
      <c r="L18" s="30">
        <v>29</v>
      </c>
    </row>
    <row r="19" spans="1:12">
      <c r="A19" s="13">
        <v>18</v>
      </c>
      <c r="B19" s="13" t="s">
        <v>1347</v>
      </c>
      <c r="C19" s="13" t="s">
        <v>1348</v>
      </c>
      <c r="D19" s="13" t="s">
        <v>1313</v>
      </c>
      <c r="E19" s="17">
        <v>22247</v>
      </c>
      <c r="F19" s="13" t="s">
        <v>1349</v>
      </c>
      <c r="G19" s="13" t="s">
        <v>71</v>
      </c>
      <c r="H19" s="13" t="s">
        <v>1334</v>
      </c>
      <c r="I19" s="13">
        <v>183</v>
      </c>
      <c r="J19" s="13">
        <v>127</v>
      </c>
      <c r="K19" s="32" t="s">
        <v>1825</v>
      </c>
      <c r="L19" s="30">
        <v>27</v>
      </c>
    </row>
    <row r="20" spans="1:12">
      <c r="A20" s="13">
        <v>19</v>
      </c>
      <c r="B20" s="13" t="s">
        <v>1350</v>
      </c>
      <c r="C20" s="13" t="s">
        <v>1351</v>
      </c>
      <c r="D20" s="13" t="s">
        <v>1302</v>
      </c>
      <c r="E20" s="17">
        <v>10480</v>
      </c>
      <c r="F20" s="13" t="s">
        <v>1333</v>
      </c>
      <c r="G20" s="13" t="s">
        <v>71</v>
      </c>
      <c r="H20" s="13" t="s">
        <v>1334</v>
      </c>
      <c r="I20" s="13">
        <v>166</v>
      </c>
      <c r="J20" s="13">
        <v>85</v>
      </c>
      <c r="K20" s="32" t="s">
        <v>1556</v>
      </c>
      <c r="L20" s="30">
        <v>25</v>
      </c>
    </row>
    <row r="21" spans="1:12">
      <c r="A21" s="13">
        <v>20</v>
      </c>
      <c r="B21" s="13" t="s">
        <v>1352</v>
      </c>
      <c r="C21" s="13" t="s">
        <v>1353</v>
      </c>
      <c r="D21" s="13" t="s">
        <v>1302</v>
      </c>
      <c r="E21" s="17">
        <v>30612</v>
      </c>
      <c r="F21" s="13" t="s">
        <v>1333</v>
      </c>
      <c r="G21" s="13" t="s">
        <v>71</v>
      </c>
      <c r="H21" s="13" t="s">
        <v>1303</v>
      </c>
      <c r="I21" s="13">
        <v>161</v>
      </c>
      <c r="J21" s="13">
        <v>69</v>
      </c>
      <c r="K21" s="32" t="s">
        <v>1327</v>
      </c>
      <c r="L21" s="30">
        <v>25</v>
      </c>
    </row>
    <row r="22" spans="1:12">
      <c r="A22" s="13">
        <v>21</v>
      </c>
      <c r="B22" s="13" t="s">
        <v>1354</v>
      </c>
      <c r="C22" s="13" t="s">
        <v>1355</v>
      </c>
      <c r="D22" s="13" t="s">
        <v>1313</v>
      </c>
      <c r="E22" s="17">
        <v>19334</v>
      </c>
      <c r="F22" s="13" t="s">
        <v>79</v>
      </c>
      <c r="G22" s="13" t="s">
        <v>71</v>
      </c>
      <c r="H22" s="13" t="s">
        <v>138</v>
      </c>
      <c r="I22" s="13">
        <v>189</v>
      </c>
      <c r="J22" s="13">
        <v>110</v>
      </c>
      <c r="K22" s="32" t="s">
        <v>1485</v>
      </c>
      <c r="L22" s="30">
        <v>23</v>
      </c>
    </row>
    <row r="23" spans="1:12">
      <c r="A23" s="13">
        <v>22</v>
      </c>
      <c r="B23" s="13" t="s">
        <v>1356</v>
      </c>
      <c r="C23" s="13" t="s">
        <v>1357</v>
      </c>
      <c r="D23" s="13" t="s">
        <v>1302</v>
      </c>
      <c r="E23" s="17">
        <v>17639</v>
      </c>
      <c r="F23" s="13" t="s">
        <v>1358</v>
      </c>
      <c r="G23" s="13" t="s">
        <v>71</v>
      </c>
      <c r="H23" s="13" t="s">
        <v>1359</v>
      </c>
      <c r="I23" s="13">
        <v>161</v>
      </c>
      <c r="J23" s="13">
        <v>61</v>
      </c>
      <c r="K23" s="32" t="s">
        <v>1337</v>
      </c>
      <c r="L23" s="30">
        <v>22</v>
      </c>
    </row>
    <row r="24" spans="1:12">
      <c r="A24" s="13">
        <v>23</v>
      </c>
      <c r="B24" s="13" t="s">
        <v>1360</v>
      </c>
      <c r="C24" s="13" t="s">
        <v>1361</v>
      </c>
      <c r="D24" s="13" t="s">
        <v>1302</v>
      </c>
      <c r="E24" s="17">
        <v>30345</v>
      </c>
      <c r="F24" s="13" t="s">
        <v>79</v>
      </c>
      <c r="G24" s="13" t="s">
        <v>71</v>
      </c>
      <c r="H24" s="13" t="s">
        <v>1303</v>
      </c>
      <c r="I24" s="13">
        <v>167</v>
      </c>
      <c r="J24" s="13">
        <v>103</v>
      </c>
      <c r="K24" s="32" t="s">
        <v>180</v>
      </c>
      <c r="L24" s="30">
        <v>22</v>
      </c>
    </row>
    <row r="25" spans="1:12">
      <c r="A25" s="13">
        <v>24</v>
      </c>
      <c r="B25" s="13" t="s">
        <v>1362</v>
      </c>
      <c r="C25" s="13" t="s">
        <v>1363</v>
      </c>
      <c r="D25" s="13" t="s">
        <v>1302</v>
      </c>
      <c r="E25" s="17">
        <v>20034</v>
      </c>
      <c r="F25" s="13" t="s">
        <v>79</v>
      </c>
      <c r="G25" s="13" t="s">
        <v>71</v>
      </c>
      <c r="H25" s="13" t="s">
        <v>1303</v>
      </c>
      <c r="I25" s="13">
        <v>158</v>
      </c>
      <c r="J25" s="13">
        <v>62</v>
      </c>
      <c r="K25" s="32" t="s">
        <v>1973</v>
      </c>
      <c r="L25" s="30">
        <v>20</v>
      </c>
    </row>
    <row r="26" spans="1:12">
      <c r="A26" s="13">
        <v>25</v>
      </c>
      <c r="B26" s="13" t="s">
        <v>1364</v>
      </c>
      <c r="C26" s="13" t="s">
        <v>1365</v>
      </c>
      <c r="D26" s="13" t="s">
        <v>1313</v>
      </c>
      <c r="E26" s="17">
        <v>33623</v>
      </c>
      <c r="F26" s="13" t="s">
        <v>79</v>
      </c>
      <c r="G26" s="13" t="s">
        <v>71</v>
      </c>
      <c r="H26" s="13" t="s">
        <v>138</v>
      </c>
      <c r="I26" s="13">
        <v>200</v>
      </c>
      <c r="J26" s="13">
        <v>113</v>
      </c>
      <c r="K26" s="32" t="s">
        <v>1387</v>
      </c>
      <c r="L26" s="30">
        <v>20</v>
      </c>
    </row>
    <row r="27" spans="1:12">
      <c r="A27" s="13">
        <v>26</v>
      </c>
      <c r="B27" s="13" t="s">
        <v>1366</v>
      </c>
      <c r="C27" s="13" t="s">
        <v>1367</v>
      </c>
      <c r="D27" s="13" t="s">
        <v>1302</v>
      </c>
      <c r="E27" s="17">
        <v>32581</v>
      </c>
      <c r="F27" s="13" t="s">
        <v>79</v>
      </c>
      <c r="G27" s="13" t="s">
        <v>71</v>
      </c>
      <c r="H27" s="13" t="s">
        <v>180</v>
      </c>
      <c r="I27" s="13">
        <v>168</v>
      </c>
      <c r="J27" s="13">
        <v>115</v>
      </c>
      <c r="K27" s="32" t="s">
        <v>1835</v>
      </c>
      <c r="L27" s="30">
        <v>20</v>
      </c>
    </row>
    <row r="28" spans="1:12">
      <c r="A28" s="13">
        <v>27</v>
      </c>
      <c r="B28" s="13" t="s">
        <v>1368</v>
      </c>
      <c r="C28" s="13" t="s">
        <v>1369</v>
      </c>
      <c r="D28" s="13" t="s">
        <v>1302</v>
      </c>
      <c r="E28" s="17">
        <v>40942</v>
      </c>
      <c r="F28" s="13" t="s">
        <v>79</v>
      </c>
      <c r="G28" s="13" t="s">
        <v>71</v>
      </c>
      <c r="H28" s="13" t="s">
        <v>1303</v>
      </c>
      <c r="I28" s="13">
        <v>97</v>
      </c>
      <c r="J28" s="13">
        <v>28</v>
      </c>
      <c r="K28" s="32" t="s">
        <v>1801</v>
      </c>
      <c r="L28" s="30">
        <v>18</v>
      </c>
    </row>
    <row r="29" spans="1:12">
      <c r="A29" s="13">
        <v>28</v>
      </c>
      <c r="B29" s="13" t="s">
        <v>1370</v>
      </c>
      <c r="C29" s="13" t="s">
        <v>1371</v>
      </c>
      <c r="D29" s="13" t="s">
        <v>1313</v>
      </c>
      <c r="E29" s="17">
        <v>26523</v>
      </c>
      <c r="F29" s="13" t="s">
        <v>83</v>
      </c>
      <c r="G29" s="13" t="s">
        <v>71</v>
      </c>
      <c r="H29" s="13" t="s">
        <v>1303</v>
      </c>
      <c r="I29" s="13">
        <v>189</v>
      </c>
      <c r="J29" s="13">
        <v>120</v>
      </c>
      <c r="K29" s="32" t="s">
        <v>1983</v>
      </c>
      <c r="L29" s="30">
        <v>15</v>
      </c>
    </row>
    <row r="30" spans="1:12">
      <c r="A30" s="13">
        <v>29</v>
      </c>
      <c r="B30" s="13" t="s">
        <v>513</v>
      </c>
      <c r="C30" s="13" t="s">
        <v>557</v>
      </c>
      <c r="D30" s="13" t="s">
        <v>1302</v>
      </c>
      <c r="E30" s="17">
        <v>21984</v>
      </c>
      <c r="F30" s="13" t="s">
        <v>79</v>
      </c>
      <c r="G30" s="13" t="s">
        <v>71</v>
      </c>
      <c r="H30" s="13" t="s">
        <v>1372</v>
      </c>
      <c r="I30" s="13">
        <v>168</v>
      </c>
      <c r="J30" s="13">
        <v>87</v>
      </c>
      <c r="K30" s="32" t="s">
        <v>1896</v>
      </c>
      <c r="L30" s="30">
        <v>15</v>
      </c>
    </row>
    <row r="31" spans="1:12">
      <c r="A31" s="13">
        <v>30</v>
      </c>
      <c r="B31" s="13" t="s">
        <v>1373</v>
      </c>
      <c r="C31" s="13" t="s">
        <v>1374</v>
      </c>
      <c r="D31" s="13" t="s">
        <v>1302</v>
      </c>
      <c r="E31" s="17">
        <v>33950</v>
      </c>
      <c r="F31" s="13" t="s">
        <v>79</v>
      </c>
      <c r="G31" s="13" t="s">
        <v>71</v>
      </c>
      <c r="H31" s="13" t="s">
        <v>1334</v>
      </c>
      <c r="I31" s="13">
        <v>168</v>
      </c>
      <c r="J31" s="13">
        <v>99</v>
      </c>
      <c r="K31" s="32" t="s">
        <v>1415</v>
      </c>
      <c r="L31" s="30">
        <v>14</v>
      </c>
    </row>
    <row r="32" spans="1:12">
      <c r="A32" s="13">
        <v>31</v>
      </c>
      <c r="B32" s="13" t="s">
        <v>1375</v>
      </c>
      <c r="C32" s="13" t="s">
        <v>1376</v>
      </c>
      <c r="D32" s="13" t="s">
        <v>1313</v>
      </c>
      <c r="E32" s="17">
        <v>29172</v>
      </c>
      <c r="F32" s="13" t="s">
        <v>1377</v>
      </c>
      <c r="G32" s="13" t="s">
        <v>71</v>
      </c>
      <c r="H32" s="13" t="s">
        <v>1303</v>
      </c>
      <c r="I32" s="13">
        <v>155</v>
      </c>
      <c r="J32" s="13">
        <v>87</v>
      </c>
      <c r="K32" s="32" t="s">
        <v>1621</v>
      </c>
      <c r="L32" s="30">
        <v>13</v>
      </c>
    </row>
    <row r="33" spans="1:12">
      <c r="A33" s="13">
        <v>32</v>
      </c>
      <c r="B33" s="13" t="s">
        <v>1364</v>
      </c>
      <c r="C33" s="13" t="s">
        <v>1378</v>
      </c>
      <c r="D33" s="13" t="s">
        <v>1313</v>
      </c>
      <c r="E33" s="17">
        <v>29175</v>
      </c>
      <c r="F33" s="13" t="s">
        <v>1379</v>
      </c>
      <c r="G33" s="13" t="s">
        <v>71</v>
      </c>
      <c r="H33" s="13" t="s">
        <v>151</v>
      </c>
      <c r="I33" s="13">
        <v>199</v>
      </c>
      <c r="J33" s="13">
        <v>97</v>
      </c>
      <c r="K33" s="32" t="s">
        <v>1429</v>
      </c>
      <c r="L33" s="30">
        <v>12</v>
      </c>
    </row>
    <row r="34" spans="1:12">
      <c r="A34" s="13">
        <v>33</v>
      </c>
      <c r="B34" s="13" t="s">
        <v>510</v>
      </c>
      <c r="C34" s="13" t="s">
        <v>1380</v>
      </c>
      <c r="D34" s="13" t="s">
        <v>1313</v>
      </c>
      <c r="E34" s="17">
        <v>25169</v>
      </c>
      <c r="F34" s="13" t="s">
        <v>79</v>
      </c>
      <c r="G34" s="13" t="s">
        <v>71</v>
      </c>
      <c r="H34" s="13" t="s">
        <v>1381</v>
      </c>
      <c r="I34" s="13">
        <v>192</v>
      </c>
      <c r="J34" s="13">
        <v>108</v>
      </c>
      <c r="K34" s="32" t="s">
        <v>1501</v>
      </c>
      <c r="L34" s="30">
        <v>12</v>
      </c>
    </row>
    <row r="35" spans="1:12">
      <c r="A35" s="13">
        <v>34</v>
      </c>
      <c r="B35" s="13" t="s">
        <v>1382</v>
      </c>
      <c r="C35" s="13" t="s">
        <v>1383</v>
      </c>
      <c r="D35" s="13" t="s">
        <v>1302</v>
      </c>
      <c r="E35" s="17">
        <v>31474</v>
      </c>
      <c r="F35" s="13" t="s">
        <v>79</v>
      </c>
      <c r="G35" s="13" t="s">
        <v>71</v>
      </c>
      <c r="H35" s="13" t="s">
        <v>1384</v>
      </c>
      <c r="I35" s="13">
        <v>153</v>
      </c>
      <c r="J35" s="13">
        <v>70</v>
      </c>
      <c r="K35" s="32" t="s">
        <v>1940</v>
      </c>
      <c r="L35" s="30">
        <v>12</v>
      </c>
    </row>
    <row r="36" spans="1:12">
      <c r="A36" s="13">
        <v>35</v>
      </c>
      <c r="B36" s="13" t="s">
        <v>1385</v>
      </c>
      <c r="C36" s="13" t="s">
        <v>1386</v>
      </c>
      <c r="D36" s="13" t="s">
        <v>1302</v>
      </c>
      <c r="E36" s="17">
        <v>29481</v>
      </c>
      <c r="F36" s="13" t="s">
        <v>83</v>
      </c>
      <c r="G36" s="13" t="s">
        <v>71</v>
      </c>
      <c r="H36" s="13" t="s">
        <v>1387</v>
      </c>
      <c r="I36" s="13">
        <v>174</v>
      </c>
      <c r="J36" s="13">
        <v>93</v>
      </c>
      <c r="K36" s="32" t="s">
        <v>1400</v>
      </c>
      <c r="L36" s="30">
        <v>10</v>
      </c>
    </row>
    <row r="37" spans="1:12">
      <c r="A37" s="13">
        <v>36</v>
      </c>
      <c r="B37" s="13" t="s">
        <v>1388</v>
      </c>
      <c r="C37" s="13" t="s">
        <v>1389</v>
      </c>
      <c r="D37" s="13" t="s">
        <v>1302</v>
      </c>
      <c r="E37" s="17">
        <v>29481</v>
      </c>
      <c r="F37" s="13" t="s">
        <v>83</v>
      </c>
      <c r="G37" s="13" t="s">
        <v>71</v>
      </c>
      <c r="H37" s="13" t="s">
        <v>1387</v>
      </c>
      <c r="I37" s="13">
        <v>154</v>
      </c>
      <c r="J37" s="13">
        <v>58</v>
      </c>
      <c r="K37" s="32" t="s">
        <v>1966</v>
      </c>
      <c r="L37" s="30">
        <v>9</v>
      </c>
    </row>
    <row r="38" spans="1:12">
      <c r="A38" s="13">
        <v>37</v>
      </c>
      <c r="B38" s="13" t="s">
        <v>1390</v>
      </c>
      <c r="C38" s="13" t="s">
        <v>1391</v>
      </c>
      <c r="D38" s="13" t="s">
        <v>1313</v>
      </c>
      <c r="E38" s="17">
        <v>38797</v>
      </c>
      <c r="F38" s="13" t="s">
        <v>79</v>
      </c>
      <c r="G38" s="13" t="s">
        <v>71</v>
      </c>
      <c r="H38" s="13" t="s">
        <v>138</v>
      </c>
      <c r="I38" s="13">
        <v>146</v>
      </c>
      <c r="J38" s="13">
        <v>63</v>
      </c>
      <c r="K38" s="32" t="s">
        <v>1586</v>
      </c>
      <c r="L38" s="30">
        <v>9</v>
      </c>
    </row>
    <row r="39" spans="1:12">
      <c r="A39" s="13">
        <v>38</v>
      </c>
      <c r="B39" s="13" t="s">
        <v>1392</v>
      </c>
      <c r="C39" s="13" t="s">
        <v>1393</v>
      </c>
      <c r="D39" s="13" t="s">
        <v>1313</v>
      </c>
      <c r="E39" s="17">
        <v>25067</v>
      </c>
      <c r="F39" s="13" t="s">
        <v>79</v>
      </c>
      <c r="G39" s="13" t="s">
        <v>71</v>
      </c>
      <c r="H39" s="13" t="s">
        <v>1334</v>
      </c>
      <c r="I39" s="13">
        <v>174</v>
      </c>
      <c r="J39" s="13">
        <v>72</v>
      </c>
      <c r="K39" s="32" t="s">
        <v>1479</v>
      </c>
      <c r="L39" s="30">
        <v>7</v>
      </c>
    </row>
    <row r="40" spans="1:12">
      <c r="A40" s="13">
        <v>39</v>
      </c>
      <c r="B40" s="13" t="s">
        <v>1394</v>
      </c>
      <c r="C40" s="13" t="s">
        <v>1395</v>
      </c>
      <c r="D40" s="13" t="s">
        <v>1313</v>
      </c>
      <c r="E40" s="17">
        <v>25915</v>
      </c>
      <c r="F40" s="13" t="s">
        <v>79</v>
      </c>
      <c r="G40" s="13" t="s">
        <v>71</v>
      </c>
      <c r="H40" s="13" t="s">
        <v>1303</v>
      </c>
      <c r="I40" s="13">
        <v>207</v>
      </c>
      <c r="J40" s="13">
        <v>112</v>
      </c>
      <c r="K40" s="32" t="s">
        <v>2052</v>
      </c>
      <c r="L40" s="30">
        <v>7</v>
      </c>
    </row>
    <row r="41" spans="1:12">
      <c r="A41" s="13">
        <v>40</v>
      </c>
      <c r="B41" s="13" t="s">
        <v>1396</v>
      </c>
      <c r="C41" s="13" t="s">
        <v>1397</v>
      </c>
      <c r="D41" s="13" t="s">
        <v>1302</v>
      </c>
      <c r="E41" s="17">
        <v>28303</v>
      </c>
      <c r="F41" s="13" t="s">
        <v>1398</v>
      </c>
      <c r="G41" s="13" t="s">
        <v>71</v>
      </c>
      <c r="H41" s="13" t="s">
        <v>1303</v>
      </c>
      <c r="I41" s="13">
        <v>147</v>
      </c>
      <c r="J41" s="13">
        <v>50</v>
      </c>
      <c r="K41" s="32" t="s">
        <v>1423</v>
      </c>
      <c r="L41" s="30">
        <v>7</v>
      </c>
    </row>
    <row r="42" spans="1:12">
      <c r="A42" s="13">
        <v>41</v>
      </c>
      <c r="B42" s="13" t="s">
        <v>1331</v>
      </c>
      <c r="C42" s="13" t="s">
        <v>1399</v>
      </c>
      <c r="D42" s="13" t="s">
        <v>1302</v>
      </c>
      <c r="E42" s="17">
        <v>28182</v>
      </c>
      <c r="F42" s="13" t="s">
        <v>79</v>
      </c>
      <c r="G42" s="13" t="s">
        <v>71</v>
      </c>
      <c r="H42" s="13" t="s">
        <v>1400</v>
      </c>
      <c r="I42" s="13">
        <v>159</v>
      </c>
      <c r="J42" s="13">
        <v>58</v>
      </c>
      <c r="K42" s="32" t="s">
        <v>1454</v>
      </c>
      <c r="L42" s="30">
        <v>6</v>
      </c>
    </row>
    <row r="43" spans="1:12">
      <c r="A43" s="13">
        <v>42</v>
      </c>
      <c r="B43" s="13" t="s">
        <v>1401</v>
      </c>
      <c r="C43" s="13" t="s">
        <v>1402</v>
      </c>
      <c r="D43" s="13" t="s">
        <v>1313</v>
      </c>
      <c r="E43" s="17">
        <v>25205</v>
      </c>
      <c r="F43" s="13" t="s">
        <v>79</v>
      </c>
      <c r="G43" s="13" t="s">
        <v>71</v>
      </c>
      <c r="H43" s="13" t="s">
        <v>1334</v>
      </c>
      <c r="I43" s="13">
        <v>202</v>
      </c>
      <c r="J43" s="13">
        <v>107</v>
      </c>
      <c r="K43" s="32" t="s">
        <v>1513</v>
      </c>
      <c r="L43" s="30">
        <v>6</v>
      </c>
    </row>
    <row r="44" spans="1:12">
      <c r="A44" s="13">
        <v>43</v>
      </c>
      <c r="B44" s="13" t="s">
        <v>1403</v>
      </c>
      <c r="C44" s="13" t="s">
        <v>522</v>
      </c>
      <c r="D44" s="13" t="s">
        <v>1302</v>
      </c>
      <c r="E44" s="17">
        <v>31127</v>
      </c>
      <c r="F44" s="13" t="s">
        <v>79</v>
      </c>
      <c r="G44" s="13" t="s">
        <v>71</v>
      </c>
      <c r="H44" s="13" t="s">
        <v>1303</v>
      </c>
      <c r="I44" s="13">
        <v>147</v>
      </c>
      <c r="J44" s="13">
        <v>57</v>
      </c>
      <c r="K44" s="32" t="s">
        <v>1419</v>
      </c>
      <c r="L44" s="30">
        <v>6</v>
      </c>
    </row>
    <row r="45" spans="1:12">
      <c r="A45" s="13">
        <v>44</v>
      </c>
      <c r="B45" s="13" t="s">
        <v>1404</v>
      </c>
      <c r="C45" s="13" t="s">
        <v>1405</v>
      </c>
      <c r="D45" s="13" t="s">
        <v>1302</v>
      </c>
      <c r="E45" s="17">
        <v>39449</v>
      </c>
      <c r="F45" s="13" t="s">
        <v>79</v>
      </c>
      <c r="G45" s="13" t="s">
        <v>71</v>
      </c>
      <c r="H45" s="13" t="s">
        <v>1334</v>
      </c>
      <c r="I45" s="13">
        <v>130</v>
      </c>
      <c r="J45" s="13">
        <v>47</v>
      </c>
      <c r="K45" s="32" t="s">
        <v>1975</v>
      </c>
      <c r="L45" s="30">
        <v>5</v>
      </c>
    </row>
    <row r="46" spans="1:12">
      <c r="A46" s="13">
        <v>45</v>
      </c>
      <c r="B46" s="13" t="s">
        <v>1406</v>
      </c>
      <c r="C46" s="13" t="s">
        <v>1407</v>
      </c>
      <c r="D46" s="13" t="s">
        <v>1302</v>
      </c>
      <c r="E46" s="17">
        <v>27738</v>
      </c>
      <c r="F46" s="13" t="s">
        <v>1408</v>
      </c>
      <c r="G46" s="13" t="s">
        <v>71</v>
      </c>
      <c r="H46" s="13" t="s">
        <v>1303</v>
      </c>
      <c r="I46" s="13">
        <v>146</v>
      </c>
      <c r="J46" s="13">
        <v>69</v>
      </c>
      <c r="K46" s="32" t="s">
        <v>1342</v>
      </c>
      <c r="L46" s="30">
        <v>4</v>
      </c>
    </row>
    <row r="47" spans="1:12">
      <c r="A47" s="13">
        <v>46</v>
      </c>
      <c r="B47" s="13" t="s">
        <v>1396</v>
      </c>
      <c r="C47" s="13" t="s">
        <v>1409</v>
      </c>
      <c r="D47" s="13" t="s">
        <v>1302</v>
      </c>
      <c r="E47" s="17">
        <v>34499</v>
      </c>
      <c r="F47" s="13" t="s">
        <v>1349</v>
      </c>
      <c r="G47" s="13" t="s">
        <v>71</v>
      </c>
      <c r="H47" s="13" t="s">
        <v>1303</v>
      </c>
      <c r="I47" s="13">
        <v>145</v>
      </c>
      <c r="J47" s="13">
        <v>66</v>
      </c>
      <c r="K47" s="32" t="s">
        <v>1672</v>
      </c>
      <c r="L47" s="30">
        <v>4</v>
      </c>
    </row>
    <row r="48" spans="1:12">
      <c r="A48" s="13">
        <v>47</v>
      </c>
      <c r="B48" s="13" t="s">
        <v>1410</v>
      </c>
      <c r="C48" s="13" t="s">
        <v>1411</v>
      </c>
      <c r="D48" s="13" t="s">
        <v>1313</v>
      </c>
      <c r="E48" s="17">
        <v>17655</v>
      </c>
      <c r="F48" s="13" t="s">
        <v>1398</v>
      </c>
      <c r="G48" s="13" t="s">
        <v>71</v>
      </c>
      <c r="H48" s="13" t="s">
        <v>1303</v>
      </c>
      <c r="I48" s="13">
        <v>167</v>
      </c>
      <c r="J48" s="13">
        <v>64</v>
      </c>
      <c r="K48" s="32" t="s">
        <v>1550</v>
      </c>
      <c r="L48" s="30">
        <v>4</v>
      </c>
    </row>
    <row r="49" spans="1:12">
      <c r="A49" s="13">
        <v>48</v>
      </c>
      <c r="B49" s="13" t="s">
        <v>1412</v>
      </c>
      <c r="C49" s="13" t="s">
        <v>1413</v>
      </c>
      <c r="D49" s="13" t="s">
        <v>1302</v>
      </c>
      <c r="E49" s="17">
        <v>29074</v>
      </c>
      <c r="F49" s="13" t="s">
        <v>1333</v>
      </c>
      <c r="G49" s="13" t="s">
        <v>71</v>
      </c>
      <c r="H49" s="13" t="s">
        <v>1303</v>
      </c>
      <c r="I49" s="13">
        <v>164</v>
      </c>
      <c r="J49" s="13">
        <v>93</v>
      </c>
      <c r="K49" s="32" t="s">
        <v>1306</v>
      </c>
      <c r="L49" s="30">
        <v>3</v>
      </c>
    </row>
    <row r="50" spans="1:12">
      <c r="A50" s="13">
        <v>49</v>
      </c>
      <c r="B50" s="13" t="s">
        <v>497</v>
      </c>
      <c r="C50" s="13" t="s">
        <v>1414</v>
      </c>
      <c r="D50" s="13" t="s">
        <v>1302</v>
      </c>
      <c r="E50" s="17">
        <v>28616</v>
      </c>
      <c r="F50" s="13" t="s">
        <v>79</v>
      </c>
      <c r="G50" s="13" t="s">
        <v>71</v>
      </c>
      <c r="H50" s="13" t="s">
        <v>1415</v>
      </c>
      <c r="I50" s="13">
        <v>170</v>
      </c>
      <c r="J50" s="13">
        <v>106</v>
      </c>
      <c r="K50" s="32" t="s">
        <v>1321</v>
      </c>
      <c r="L50" s="30">
        <v>3</v>
      </c>
    </row>
    <row r="51" spans="1:12">
      <c r="A51" s="13">
        <v>50</v>
      </c>
      <c r="B51" s="13" t="s">
        <v>1416</v>
      </c>
      <c r="C51" s="13" t="s">
        <v>1417</v>
      </c>
      <c r="D51" s="13" t="s">
        <v>1313</v>
      </c>
      <c r="E51" s="17">
        <v>28543</v>
      </c>
      <c r="F51" s="13" t="s">
        <v>1418</v>
      </c>
      <c r="G51" s="13" t="s">
        <v>71</v>
      </c>
      <c r="H51" s="13" t="s">
        <v>1419</v>
      </c>
      <c r="I51" s="13">
        <v>182</v>
      </c>
      <c r="J51" s="13">
        <v>115</v>
      </c>
      <c r="K51" s="32" t="s">
        <v>1678</v>
      </c>
      <c r="L51" s="30">
        <v>3</v>
      </c>
    </row>
    <row r="52" spans="1:12">
      <c r="A52" s="13">
        <v>51</v>
      </c>
      <c r="B52" s="13" t="s">
        <v>1420</v>
      </c>
      <c r="C52" s="13" t="s">
        <v>1421</v>
      </c>
      <c r="D52" s="13" t="s">
        <v>1302</v>
      </c>
      <c r="E52" s="17">
        <v>18652</v>
      </c>
      <c r="F52" s="13" t="s">
        <v>1422</v>
      </c>
      <c r="G52" s="13" t="s">
        <v>71</v>
      </c>
      <c r="H52" s="13" t="s">
        <v>1423</v>
      </c>
      <c r="I52" s="13">
        <v>170</v>
      </c>
      <c r="J52" s="13">
        <v>117</v>
      </c>
      <c r="K52" s="32" t="s">
        <v>1717</v>
      </c>
      <c r="L52" s="30">
        <v>3</v>
      </c>
    </row>
    <row r="53" spans="1:12">
      <c r="A53" s="13">
        <v>52</v>
      </c>
      <c r="B53" s="13" t="s">
        <v>1424</v>
      </c>
      <c r="C53" s="13" t="s">
        <v>1425</v>
      </c>
      <c r="D53" s="13" t="s">
        <v>1302</v>
      </c>
      <c r="E53" s="17">
        <v>17988</v>
      </c>
      <c r="F53" s="13" t="s">
        <v>79</v>
      </c>
      <c r="G53" s="13" t="s">
        <v>71</v>
      </c>
      <c r="H53" s="13" t="s">
        <v>138</v>
      </c>
      <c r="I53" s="13">
        <v>169</v>
      </c>
      <c r="J53" s="13">
        <v>89</v>
      </c>
      <c r="K53" s="32" t="s">
        <v>1384</v>
      </c>
      <c r="L53" s="30">
        <v>3</v>
      </c>
    </row>
    <row r="54" spans="1:12">
      <c r="A54" s="13">
        <v>53</v>
      </c>
      <c r="B54" s="13" t="s">
        <v>1426</v>
      </c>
      <c r="C54" s="13" t="s">
        <v>1402</v>
      </c>
      <c r="D54" s="13" t="s">
        <v>1313</v>
      </c>
      <c r="E54" s="17">
        <v>21229</v>
      </c>
      <c r="F54" s="13" t="s">
        <v>1326</v>
      </c>
      <c r="G54" s="13" t="s">
        <v>71</v>
      </c>
      <c r="H54" s="13" t="s">
        <v>1334</v>
      </c>
      <c r="I54" s="13">
        <v>158</v>
      </c>
      <c r="J54" s="13">
        <v>76</v>
      </c>
      <c r="K54" s="32" t="s">
        <v>1796</v>
      </c>
      <c r="L54" s="30">
        <v>3</v>
      </c>
    </row>
    <row r="55" spans="1:12">
      <c r="A55" s="13">
        <v>54</v>
      </c>
      <c r="B55" s="13" t="s">
        <v>1427</v>
      </c>
      <c r="C55" s="13" t="s">
        <v>1428</v>
      </c>
      <c r="D55" s="13" t="s">
        <v>1313</v>
      </c>
      <c r="E55" s="17">
        <v>38355</v>
      </c>
      <c r="F55" s="13" t="s">
        <v>79</v>
      </c>
      <c r="G55" s="13" t="s">
        <v>71</v>
      </c>
      <c r="H55" s="13" t="s">
        <v>1429</v>
      </c>
      <c r="I55" s="13">
        <v>165</v>
      </c>
      <c r="J55" s="13">
        <v>69</v>
      </c>
      <c r="K55" s="32" t="s">
        <v>1381</v>
      </c>
      <c r="L55" s="30">
        <v>2</v>
      </c>
    </row>
    <row r="56" spans="1:12">
      <c r="A56" s="13">
        <v>55</v>
      </c>
      <c r="B56" s="13" t="s">
        <v>1430</v>
      </c>
      <c r="C56" s="13" t="s">
        <v>1431</v>
      </c>
      <c r="D56" s="13" t="s">
        <v>1313</v>
      </c>
      <c r="E56" s="17">
        <v>38355</v>
      </c>
      <c r="F56" s="13" t="s">
        <v>79</v>
      </c>
      <c r="G56" s="13" t="s">
        <v>71</v>
      </c>
      <c r="H56" s="13" t="s">
        <v>1429</v>
      </c>
      <c r="I56" s="13">
        <v>169</v>
      </c>
      <c r="J56" s="13">
        <v>70</v>
      </c>
      <c r="K56" s="32" t="s">
        <v>1762</v>
      </c>
      <c r="L56" s="30">
        <v>2</v>
      </c>
    </row>
    <row r="57" spans="1:12">
      <c r="A57" s="13">
        <v>56</v>
      </c>
      <c r="B57" s="13" t="s">
        <v>1432</v>
      </c>
      <c r="C57" s="13" t="s">
        <v>1433</v>
      </c>
      <c r="D57" s="13" t="s">
        <v>1313</v>
      </c>
      <c r="E57" s="17">
        <v>29525</v>
      </c>
      <c r="F57" s="13" t="s">
        <v>1434</v>
      </c>
      <c r="G57" s="13" t="s">
        <v>71</v>
      </c>
      <c r="H57" s="13" t="s">
        <v>1303</v>
      </c>
      <c r="I57" s="13">
        <v>153</v>
      </c>
      <c r="J57" s="13">
        <v>74</v>
      </c>
      <c r="K57" s="32" t="s">
        <v>1791</v>
      </c>
      <c r="L57" s="30">
        <v>2</v>
      </c>
    </row>
    <row r="58" spans="1:12">
      <c r="A58" s="13">
        <v>57</v>
      </c>
      <c r="B58" s="13" t="s">
        <v>1435</v>
      </c>
      <c r="C58" s="13" t="s">
        <v>1436</v>
      </c>
      <c r="D58" s="13" t="s">
        <v>1313</v>
      </c>
      <c r="E58" s="17">
        <v>31698</v>
      </c>
      <c r="F58" s="13" t="s">
        <v>1437</v>
      </c>
      <c r="G58" s="13" t="s">
        <v>71</v>
      </c>
      <c r="H58" s="13" t="s">
        <v>138</v>
      </c>
      <c r="I58" s="13">
        <v>174</v>
      </c>
      <c r="J58" s="13">
        <v>69</v>
      </c>
      <c r="K58" s="32" t="s">
        <v>2059</v>
      </c>
      <c r="L58" s="30">
        <v>2</v>
      </c>
    </row>
    <row r="59" spans="1:12">
      <c r="A59" s="13">
        <v>58</v>
      </c>
      <c r="B59" s="13" t="s">
        <v>1438</v>
      </c>
      <c r="C59" s="13" t="s">
        <v>1439</v>
      </c>
      <c r="D59" s="13" t="s">
        <v>1313</v>
      </c>
      <c r="E59" s="17">
        <v>19651</v>
      </c>
      <c r="F59" s="13" t="s">
        <v>1440</v>
      </c>
      <c r="G59" s="13" t="s">
        <v>71</v>
      </c>
      <c r="H59" s="13" t="s">
        <v>1303</v>
      </c>
      <c r="I59" s="13">
        <v>190</v>
      </c>
      <c r="J59" s="13">
        <v>91</v>
      </c>
      <c r="K59" s="32" t="s">
        <v>1878</v>
      </c>
      <c r="L59" s="30">
        <v>2</v>
      </c>
    </row>
    <row r="60" spans="1:12">
      <c r="A60" s="13">
        <v>59</v>
      </c>
      <c r="B60" s="13" t="s">
        <v>1441</v>
      </c>
      <c r="C60" s="13" t="s">
        <v>1442</v>
      </c>
      <c r="D60" s="13" t="s">
        <v>1302</v>
      </c>
      <c r="E60" s="17">
        <v>26843</v>
      </c>
      <c r="F60" s="13" t="s">
        <v>79</v>
      </c>
      <c r="G60" s="13" t="s">
        <v>71</v>
      </c>
      <c r="H60" s="13" t="s">
        <v>1334</v>
      </c>
      <c r="I60" s="13">
        <v>165</v>
      </c>
      <c r="J60" s="13">
        <v>102</v>
      </c>
      <c r="K60" s="32" t="s">
        <v>2081</v>
      </c>
      <c r="L60" s="30">
        <v>2</v>
      </c>
    </row>
    <row r="61" spans="1:12">
      <c r="A61" s="13">
        <v>60</v>
      </c>
      <c r="B61" s="13" t="s">
        <v>510</v>
      </c>
      <c r="C61" s="13" t="s">
        <v>1443</v>
      </c>
      <c r="D61" s="13" t="s">
        <v>1313</v>
      </c>
      <c r="E61" s="17">
        <v>34532</v>
      </c>
      <c r="F61" s="13" t="s">
        <v>1358</v>
      </c>
      <c r="G61" s="13" t="s">
        <v>71</v>
      </c>
      <c r="H61" s="13" t="s">
        <v>1303</v>
      </c>
      <c r="I61" s="13">
        <v>159</v>
      </c>
      <c r="J61" s="13">
        <v>87</v>
      </c>
      <c r="K61" s="32" t="s">
        <v>1875</v>
      </c>
      <c r="L61" s="30">
        <v>2</v>
      </c>
    </row>
    <row r="62" spans="1:12">
      <c r="A62" s="13">
        <v>61</v>
      </c>
      <c r="B62" s="13" t="s">
        <v>1444</v>
      </c>
      <c r="C62" s="13" t="s">
        <v>1445</v>
      </c>
      <c r="D62" s="13" t="s">
        <v>1302</v>
      </c>
      <c r="E62" s="17">
        <v>32860</v>
      </c>
      <c r="F62" s="13" t="s">
        <v>1446</v>
      </c>
      <c r="G62" s="13" t="s">
        <v>71</v>
      </c>
      <c r="H62" s="13" t="s">
        <v>1303</v>
      </c>
      <c r="I62" s="13">
        <v>148</v>
      </c>
      <c r="J62" s="13">
        <v>71</v>
      </c>
      <c r="K62" s="32" t="s">
        <v>1770</v>
      </c>
      <c r="L62" s="30">
        <v>2</v>
      </c>
    </row>
    <row r="63" spans="1:12">
      <c r="A63" s="13">
        <v>62</v>
      </c>
      <c r="B63" s="13" t="s">
        <v>1447</v>
      </c>
      <c r="C63" s="13" t="s">
        <v>1448</v>
      </c>
      <c r="D63" s="13" t="s">
        <v>1313</v>
      </c>
      <c r="E63" s="17">
        <v>21162</v>
      </c>
      <c r="F63" s="13" t="s">
        <v>1434</v>
      </c>
      <c r="G63" s="13" t="s">
        <v>71</v>
      </c>
      <c r="H63" s="13" t="s">
        <v>1334</v>
      </c>
      <c r="I63" s="13">
        <v>160</v>
      </c>
      <c r="J63" s="13">
        <v>73</v>
      </c>
      <c r="K63" s="32" t="s">
        <v>2078</v>
      </c>
      <c r="L63" s="30">
        <v>2</v>
      </c>
    </row>
    <row r="64" spans="1:12">
      <c r="A64" s="13">
        <v>63</v>
      </c>
      <c r="B64" s="13" t="s">
        <v>1449</v>
      </c>
      <c r="C64" s="13" t="s">
        <v>1450</v>
      </c>
      <c r="D64" s="13" t="s">
        <v>1302</v>
      </c>
      <c r="E64" s="17">
        <v>10401</v>
      </c>
      <c r="F64" s="13" t="s">
        <v>1440</v>
      </c>
      <c r="G64" s="13" t="s">
        <v>71</v>
      </c>
      <c r="H64" s="13" t="s">
        <v>1303</v>
      </c>
      <c r="I64" s="13">
        <v>152</v>
      </c>
      <c r="J64" s="13">
        <v>61</v>
      </c>
      <c r="K64" s="32" t="s">
        <v>1737</v>
      </c>
      <c r="L64" s="30">
        <v>2</v>
      </c>
    </row>
    <row r="65" spans="1:12">
      <c r="A65" s="13">
        <v>64</v>
      </c>
      <c r="B65" s="13" t="s">
        <v>481</v>
      </c>
      <c r="C65" s="13" t="s">
        <v>1451</v>
      </c>
      <c r="D65" s="13" t="s">
        <v>1302</v>
      </c>
      <c r="E65" s="17">
        <v>19146</v>
      </c>
      <c r="F65" s="13" t="s">
        <v>79</v>
      </c>
      <c r="G65" s="13" t="s">
        <v>71</v>
      </c>
      <c r="H65" s="13" t="s">
        <v>1303</v>
      </c>
      <c r="I65" s="13">
        <v>170</v>
      </c>
      <c r="J65" s="13">
        <v>91</v>
      </c>
      <c r="K65" s="32" t="s">
        <v>1962</v>
      </c>
      <c r="L65" s="30">
        <v>1</v>
      </c>
    </row>
    <row r="66" spans="1:12">
      <c r="A66" s="13">
        <v>65</v>
      </c>
      <c r="B66" s="13" t="s">
        <v>1452</v>
      </c>
      <c r="C66" s="13" t="s">
        <v>557</v>
      </c>
      <c r="D66" s="13" t="s">
        <v>1302</v>
      </c>
      <c r="E66" s="17">
        <v>37540</v>
      </c>
      <c r="F66" s="13" t="s">
        <v>1453</v>
      </c>
      <c r="G66" s="13" t="s">
        <v>71</v>
      </c>
      <c r="H66" s="13" t="s">
        <v>1454</v>
      </c>
      <c r="I66" s="13">
        <v>183</v>
      </c>
      <c r="J66" s="13">
        <v>69</v>
      </c>
      <c r="K66" s="32" t="s">
        <v>1359</v>
      </c>
      <c r="L66" s="30">
        <v>1</v>
      </c>
    </row>
    <row r="67" spans="1:12">
      <c r="A67" s="13">
        <v>66</v>
      </c>
      <c r="B67" s="13" t="s">
        <v>1455</v>
      </c>
      <c r="C67" s="13" t="s">
        <v>1456</v>
      </c>
      <c r="D67" s="13" t="s">
        <v>1302</v>
      </c>
      <c r="E67" s="17">
        <v>18342</v>
      </c>
      <c r="F67" s="13" t="s">
        <v>79</v>
      </c>
      <c r="G67" s="13" t="s">
        <v>71</v>
      </c>
      <c r="H67" s="13" t="s">
        <v>1330</v>
      </c>
      <c r="I67" s="13">
        <v>176</v>
      </c>
      <c r="J67" s="13">
        <v>96</v>
      </c>
      <c r="K67" s="32" t="s">
        <v>151</v>
      </c>
      <c r="L67" s="30">
        <v>1</v>
      </c>
    </row>
    <row r="68" spans="1:12">
      <c r="A68" s="13">
        <v>67</v>
      </c>
      <c r="B68" s="13" t="s">
        <v>1457</v>
      </c>
      <c r="C68" s="13" t="s">
        <v>1458</v>
      </c>
      <c r="D68" s="13" t="s">
        <v>1313</v>
      </c>
      <c r="E68" s="17">
        <v>37985</v>
      </c>
      <c r="F68" s="13" t="s">
        <v>1459</v>
      </c>
      <c r="G68" s="13" t="s">
        <v>71</v>
      </c>
      <c r="H68" s="13" t="s">
        <v>1334</v>
      </c>
      <c r="I68" s="13">
        <v>166</v>
      </c>
      <c r="J68" s="13">
        <v>73</v>
      </c>
      <c r="K68" s="32" t="s">
        <v>1465</v>
      </c>
      <c r="L68" s="30">
        <v>1</v>
      </c>
    </row>
    <row r="69" spans="1:12">
      <c r="A69" s="13">
        <v>68</v>
      </c>
      <c r="B69" s="13" t="s">
        <v>1460</v>
      </c>
      <c r="C69" s="13" t="s">
        <v>1461</v>
      </c>
      <c r="D69" s="13" t="s">
        <v>1313</v>
      </c>
      <c r="E69" s="17">
        <v>28765</v>
      </c>
      <c r="F69" s="13" t="s">
        <v>79</v>
      </c>
      <c r="G69" s="13" t="s">
        <v>71</v>
      </c>
      <c r="H69" s="13" t="s">
        <v>1303</v>
      </c>
      <c r="I69" s="13">
        <v>211</v>
      </c>
      <c r="J69" s="13">
        <v>107</v>
      </c>
      <c r="K69" s="32" t="s">
        <v>3830</v>
      </c>
      <c r="L69" s="30">
        <v>4530</v>
      </c>
    </row>
    <row r="70" spans="1:12">
      <c r="A70" s="13">
        <v>69</v>
      </c>
      <c r="B70" s="13" t="s">
        <v>1347</v>
      </c>
      <c r="C70" s="13" t="s">
        <v>510</v>
      </c>
      <c r="D70" s="13" t="s">
        <v>1313</v>
      </c>
      <c r="E70" s="17">
        <v>30817</v>
      </c>
      <c r="F70" s="13" t="s">
        <v>79</v>
      </c>
      <c r="G70" s="13" t="s">
        <v>71</v>
      </c>
      <c r="H70" s="13" t="s">
        <v>1334</v>
      </c>
      <c r="I70" s="13">
        <v>175</v>
      </c>
      <c r="J70" s="13">
        <v>77</v>
      </c>
    </row>
    <row r="71" spans="1:12">
      <c r="A71" s="13">
        <v>70</v>
      </c>
      <c r="B71" s="13" t="s">
        <v>1462</v>
      </c>
      <c r="C71" s="13" t="s">
        <v>1463</v>
      </c>
      <c r="D71" s="13" t="s">
        <v>1313</v>
      </c>
      <c r="E71" s="17">
        <v>22057</v>
      </c>
      <c r="F71" s="13" t="s">
        <v>1464</v>
      </c>
      <c r="G71" s="13" t="s">
        <v>71</v>
      </c>
      <c r="H71" s="13" t="s">
        <v>1465</v>
      </c>
      <c r="I71" s="13">
        <v>201</v>
      </c>
      <c r="J71" s="13">
        <v>116</v>
      </c>
    </row>
    <row r="72" spans="1:12">
      <c r="A72" s="13">
        <v>71</v>
      </c>
      <c r="B72" s="13" t="s">
        <v>1466</v>
      </c>
      <c r="C72" s="13" t="s">
        <v>1467</v>
      </c>
      <c r="D72" s="13" t="s">
        <v>1313</v>
      </c>
      <c r="E72" s="17">
        <v>31971</v>
      </c>
      <c r="F72" s="13" t="s">
        <v>79</v>
      </c>
      <c r="G72" s="13" t="s">
        <v>71</v>
      </c>
      <c r="H72" s="13" t="s">
        <v>1468</v>
      </c>
      <c r="I72" s="13">
        <v>185</v>
      </c>
      <c r="J72" s="13">
        <v>122</v>
      </c>
    </row>
    <row r="73" spans="1:12">
      <c r="A73" s="13">
        <v>72</v>
      </c>
      <c r="B73" s="13" t="s">
        <v>1469</v>
      </c>
      <c r="C73" s="13" t="s">
        <v>1470</v>
      </c>
      <c r="D73" s="13" t="s">
        <v>1302</v>
      </c>
      <c r="E73" s="17">
        <v>30454</v>
      </c>
      <c r="F73" s="13" t="s">
        <v>1333</v>
      </c>
      <c r="G73" s="13" t="s">
        <v>71</v>
      </c>
      <c r="H73" s="13" t="s">
        <v>1330</v>
      </c>
      <c r="I73" s="13">
        <v>163</v>
      </c>
      <c r="J73" s="13">
        <v>88</v>
      </c>
    </row>
    <row r="74" spans="1:12">
      <c r="A74" s="13">
        <v>73</v>
      </c>
      <c r="B74" s="13" t="s">
        <v>1471</v>
      </c>
      <c r="C74" s="13" t="s">
        <v>1472</v>
      </c>
      <c r="D74" s="13" t="s">
        <v>1313</v>
      </c>
      <c r="E74" s="17">
        <v>30454</v>
      </c>
      <c r="F74" s="13" t="s">
        <v>1333</v>
      </c>
      <c r="G74" s="13" t="s">
        <v>71</v>
      </c>
      <c r="H74" s="13" t="s">
        <v>1330</v>
      </c>
      <c r="I74" s="13">
        <v>198</v>
      </c>
      <c r="J74" s="13">
        <v>110</v>
      </c>
    </row>
    <row r="75" spans="1:12">
      <c r="A75" s="13">
        <v>74</v>
      </c>
      <c r="B75" s="13" t="s">
        <v>1473</v>
      </c>
      <c r="C75" s="13" t="s">
        <v>1474</v>
      </c>
      <c r="D75" s="13" t="s">
        <v>1302</v>
      </c>
      <c r="E75" s="17">
        <v>12526</v>
      </c>
      <c r="F75" s="13" t="s">
        <v>1475</v>
      </c>
      <c r="G75" s="13" t="s">
        <v>71</v>
      </c>
      <c r="H75" s="13" t="s">
        <v>1303</v>
      </c>
      <c r="I75" s="13">
        <v>149</v>
      </c>
      <c r="J75" s="13">
        <v>71</v>
      </c>
    </row>
    <row r="76" spans="1:12">
      <c r="A76" s="13">
        <v>75</v>
      </c>
      <c r="B76" s="13" t="s">
        <v>1476</v>
      </c>
      <c r="C76" s="13" t="s">
        <v>1477</v>
      </c>
      <c r="D76" s="13" t="s">
        <v>1313</v>
      </c>
      <c r="E76" s="17">
        <v>28432</v>
      </c>
      <c r="F76" s="13" t="s">
        <v>1478</v>
      </c>
      <c r="G76" s="13" t="s">
        <v>475</v>
      </c>
      <c r="H76" s="13" t="s">
        <v>1479</v>
      </c>
      <c r="I76" s="13">
        <v>183</v>
      </c>
      <c r="J76" s="13">
        <v>115</v>
      </c>
    </row>
    <row r="77" spans="1:12">
      <c r="A77" s="13">
        <v>76</v>
      </c>
      <c r="B77" s="13" t="s">
        <v>1480</v>
      </c>
      <c r="C77" s="13" t="s">
        <v>1481</v>
      </c>
      <c r="D77" s="13" t="s">
        <v>1313</v>
      </c>
      <c r="E77" s="17">
        <v>31859</v>
      </c>
      <c r="F77" s="13" t="s">
        <v>1482</v>
      </c>
      <c r="G77" s="13" t="s">
        <v>454</v>
      </c>
      <c r="H77" s="13" t="s">
        <v>138</v>
      </c>
      <c r="I77" s="13">
        <v>183</v>
      </c>
      <c r="J77" s="13">
        <v>128</v>
      </c>
    </row>
    <row r="78" spans="1:12">
      <c r="A78" s="13">
        <v>77</v>
      </c>
      <c r="B78" s="13" t="s">
        <v>1483</v>
      </c>
      <c r="C78" s="13" t="s">
        <v>1484</v>
      </c>
      <c r="D78" s="13" t="s">
        <v>1302</v>
      </c>
      <c r="E78" s="17">
        <v>32061</v>
      </c>
      <c r="F78" s="13" t="s">
        <v>79</v>
      </c>
      <c r="G78" s="13" t="s">
        <v>71</v>
      </c>
      <c r="H78" s="13" t="s">
        <v>1485</v>
      </c>
      <c r="I78" s="13">
        <v>147</v>
      </c>
      <c r="J78" s="13">
        <v>67</v>
      </c>
    </row>
    <row r="79" spans="1:12">
      <c r="A79" s="13">
        <v>78</v>
      </c>
      <c r="B79" s="13" t="s">
        <v>1486</v>
      </c>
      <c r="C79" s="13" t="s">
        <v>1487</v>
      </c>
      <c r="D79" s="13" t="s">
        <v>1313</v>
      </c>
      <c r="E79" s="17">
        <v>30753</v>
      </c>
      <c r="F79" s="13" t="s">
        <v>1333</v>
      </c>
      <c r="G79" s="13" t="s">
        <v>71</v>
      </c>
      <c r="H79" s="13" t="s">
        <v>1330</v>
      </c>
      <c r="I79" s="13">
        <v>153</v>
      </c>
      <c r="J79" s="13">
        <v>73</v>
      </c>
    </row>
    <row r="80" spans="1:12">
      <c r="A80" s="13">
        <v>79</v>
      </c>
      <c r="B80" s="13" t="s">
        <v>1488</v>
      </c>
      <c r="C80" s="13" t="s">
        <v>1489</v>
      </c>
      <c r="D80" s="13" t="s">
        <v>1302</v>
      </c>
      <c r="E80" s="17">
        <v>32548</v>
      </c>
      <c r="F80" s="13" t="s">
        <v>79</v>
      </c>
      <c r="G80" s="13" t="s">
        <v>71</v>
      </c>
      <c r="H80" s="13" t="s">
        <v>1303</v>
      </c>
      <c r="I80" s="13">
        <v>180</v>
      </c>
      <c r="J80" s="13">
        <v>113</v>
      </c>
    </row>
    <row r="81" spans="1:10">
      <c r="A81" s="13">
        <v>80</v>
      </c>
      <c r="B81" s="13" t="s">
        <v>1490</v>
      </c>
      <c r="C81" s="13" t="s">
        <v>1491</v>
      </c>
      <c r="D81" s="13" t="s">
        <v>1313</v>
      </c>
      <c r="E81" s="17">
        <v>31832</v>
      </c>
      <c r="F81" s="13" t="s">
        <v>79</v>
      </c>
      <c r="G81" s="13" t="s">
        <v>71</v>
      </c>
      <c r="H81" s="13" t="s">
        <v>1303</v>
      </c>
      <c r="I81" s="13">
        <v>172</v>
      </c>
      <c r="J81" s="13">
        <v>86</v>
      </c>
    </row>
    <row r="82" spans="1:10">
      <c r="A82" s="13">
        <v>81</v>
      </c>
      <c r="B82" s="13" t="s">
        <v>1492</v>
      </c>
      <c r="C82" s="13" t="s">
        <v>1493</v>
      </c>
      <c r="D82" s="13" t="s">
        <v>1302</v>
      </c>
      <c r="E82" s="17">
        <v>28567</v>
      </c>
      <c r="F82" s="13" t="s">
        <v>79</v>
      </c>
      <c r="G82" s="13" t="s">
        <v>71</v>
      </c>
      <c r="H82" s="13" t="s">
        <v>1303</v>
      </c>
      <c r="I82" s="13">
        <v>144</v>
      </c>
      <c r="J82" s="13">
        <v>66</v>
      </c>
    </row>
    <row r="83" spans="1:10">
      <c r="A83" s="13">
        <v>82</v>
      </c>
      <c r="B83" s="13" t="s">
        <v>1494</v>
      </c>
      <c r="C83" s="13" t="s">
        <v>1495</v>
      </c>
      <c r="D83" s="13" t="s">
        <v>1313</v>
      </c>
      <c r="E83" s="17">
        <v>14316</v>
      </c>
      <c r="F83" s="13" t="s">
        <v>79</v>
      </c>
      <c r="G83" s="13" t="s">
        <v>71</v>
      </c>
      <c r="H83" s="13" t="s">
        <v>1334</v>
      </c>
      <c r="I83" s="13">
        <v>175</v>
      </c>
      <c r="J83" s="13">
        <v>78</v>
      </c>
    </row>
    <row r="84" spans="1:10">
      <c r="A84" s="13">
        <v>83</v>
      </c>
      <c r="B84" s="13" t="s">
        <v>1496</v>
      </c>
      <c r="C84" s="13" t="s">
        <v>1497</v>
      </c>
      <c r="D84" s="13" t="s">
        <v>1302</v>
      </c>
      <c r="E84" s="17">
        <v>17204</v>
      </c>
      <c r="F84" s="13" t="s">
        <v>79</v>
      </c>
      <c r="G84" s="13" t="s">
        <v>71</v>
      </c>
      <c r="H84" s="13" t="s">
        <v>1334</v>
      </c>
      <c r="I84" s="13">
        <v>179</v>
      </c>
      <c r="J84" s="13">
        <v>105</v>
      </c>
    </row>
    <row r="85" spans="1:10">
      <c r="A85" s="13">
        <v>84</v>
      </c>
      <c r="B85" s="13" t="s">
        <v>1498</v>
      </c>
      <c r="C85" s="13" t="s">
        <v>1499</v>
      </c>
      <c r="D85" s="13" t="s">
        <v>1313</v>
      </c>
      <c r="E85" s="17">
        <v>32403</v>
      </c>
      <c r="F85" s="13" t="s">
        <v>1326</v>
      </c>
      <c r="G85" s="13" t="s">
        <v>71</v>
      </c>
      <c r="H85" s="13" t="s">
        <v>1303</v>
      </c>
      <c r="I85" s="13">
        <v>193</v>
      </c>
      <c r="J85" s="13">
        <v>122</v>
      </c>
    </row>
    <row r="86" spans="1:10">
      <c r="A86" s="13">
        <v>85</v>
      </c>
      <c r="B86" s="13" t="s">
        <v>567</v>
      </c>
      <c r="C86" s="13" t="s">
        <v>1500</v>
      </c>
      <c r="D86" s="13" t="s">
        <v>1302</v>
      </c>
      <c r="E86" s="17">
        <v>21365</v>
      </c>
      <c r="F86" s="13" t="s">
        <v>1333</v>
      </c>
      <c r="G86" s="13" t="s">
        <v>71</v>
      </c>
      <c r="H86" s="13" t="s">
        <v>1501</v>
      </c>
      <c r="I86" s="13">
        <v>172</v>
      </c>
      <c r="J86" s="13">
        <v>95</v>
      </c>
    </row>
    <row r="87" spans="1:10">
      <c r="A87" s="13">
        <v>86</v>
      </c>
      <c r="B87" s="13" t="s">
        <v>1502</v>
      </c>
      <c r="C87" s="13" t="s">
        <v>1503</v>
      </c>
      <c r="D87" s="13" t="s">
        <v>1313</v>
      </c>
      <c r="E87" s="17">
        <v>26676</v>
      </c>
      <c r="F87" s="13" t="s">
        <v>1318</v>
      </c>
      <c r="G87" s="13" t="s">
        <v>71</v>
      </c>
      <c r="H87" s="13" t="s">
        <v>1429</v>
      </c>
      <c r="I87" s="13">
        <v>187</v>
      </c>
      <c r="J87" s="13">
        <v>111</v>
      </c>
    </row>
    <row r="88" spans="1:10">
      <c r="A88" s="13">
        <v>87</v>
      </c>
      <c r="B88" s="13" t="s">
        <v>1504</v>
      </c>
      <c r="C88" s="13" t="s">
        <v>1505</v>
      </c>
      <c r="D88" s="13" t="s">
        <v>1302</v>
      </c>
      <c r="E88" s="17">
        <v>28807</v>
      </c>
      <c r="F88" s="13" t="s">
        <v>1326</v>
      </c>
      <c r="G88" s="13" t="s">
        <v>71</v>
      </c>
      <c r="H88" s="13" t="s">
        <v>1303</v>
      </c>
      <c r="I88" s="13">
        <v>163</v>
      </c>
      <c r="J88" s="13">
        <v>97</v>
      </c>
    </row>
    <row r="89" spans="1:10">
      <c r="A89" s="13">
        <v>88</v>
      </c>
      <c r="B89" s="13" t="s">
        <v>1506</v>
      </c>
      <c r="C89" s="13" t="s">
        <v>1507</v>
      </c>
      <c r="D89" s="13" t="s">
        <v>1302</v>
      </c>
      <c r="E89" s="17">
        <v>32137</v>
      </c>
      <c r="F89" s="13" t="s">
        <v>1508</v>
      </c>
      <c r="G89" s="13" t="s">
        <v>71</v>
      </c>
      <c r="H89" s="13" t="s">
        <v>1303</v>
      </c>
      <c r="I89" s="13">
        <v>154</v>
      </c>
      <c r="J89" s="13">
        <v>74</v>
      </c>
    </row>
    <row r="90" spans="1:10">
      <c r="A90" s="13">
        <v>89</v>
      </c>
      <c r="B90" s="13" t="s">
        <v>1509</v>
      </c>
      <c r="C90" s="13" t="s">
        <v>1510</v>
      </c>
      <c r="D90" s="13" t="s">
        <v>1313</v>
      </c>
      <c r="E90" s="17">
        <v>37095</v>
      </c>
      <c r="F90" s="13" t="s">
        <v>79</v>
      </c>
      <c r="G90" s="13" t="s">
        <v>71</v>
      </c>
      <c r="H90" s="13" t="s">
        <v>138</v>
      </c>
      <c r="I90" s="13">
        <v>209</v>
      </c>
      <c r="J90" s="13">
        <v>91</v>
      </c>
    </row>
    <row r="91" spans="1:10">
      <c r="A91" s="13">
        <v>90</v>
      </c>
      <c r="B91" s="13" t="s">
        <v>1511</v>
      </c>
      <c r="C91" s="13" t="s">
        <v>1510</v>
      </c>
      <c r="D91" s="13" t="s">
        <v>1302</v>
      </c>
      <c r="E91" s="17">
        <v>26105</v>
      </c>
      <c r="F91" s="13" t="s">
        <v>1512</v>
      </c>
      <c r="G91" s="13" t="s">
        <v>71</v>
      </c>
      <c r="H91" s="13" t="s">
        <v>1513</v>
      </c>
      <c r="I91" s="13">
        <v>182</v>
      </c>
      <c r="J91" s="13">
        <v>82</v>
      </c>
    </row>
    <row r="92" spans="1:10">
      <c r="A92" s="13">
        <v>91</v>
      </c>
      <c r="B92" s="13" t="s">
        <v>1514</v>
      </c>
      <c r="C92" s="13" t="s">
        <v>1515</v>
      </c>
      <c r="D92" s="13" t="s">
        <v>1302</v>
      </c>
      <c r="E92" s="17">
        <v>39324</v>
      </c>
      <c r="F92" s="13" t="s">
        <v>79</v>
      </c>
      <c r="G92" s="13" t="s">
        <v>71</v>
      </c>
      <c r="H92" s="13" t="s">
        <v>1303</v>
      </c>
      <c r="I92" s="13">
        <v>130</v>
      </c>
      <c r="J92" s="13">
        <v>46</v>
      </c>
    </row>
    <row r="93" spans="1:10">
      <c r="A93" s="13">
        <v>92</v>
      </c>
      <c r="B93" s="13" t="s">
        <v>1516</v>
      </c>
      <c r="C93" s="13" t="s">
        <v>1517</v>
      </c>
      <c r="D93" s="13" t="s">
        <v>1302</v>
      </c>
      <c r="E93" s="17">
        <v>29098</v>
      </c>
      <c r="F93" s="13" t="s">
        <v>1326</v>
      </c>
      <c r="G93" s="13" t="s">
        <v>71</v>
      </c>
      <c r="H93" s="13" t="s">
        <v>1303</v>
      </c>
      <c r="I93" s="13">
        <v>169</v>
      </c>
      <c r="J93" s="13">
        <v>100</v>
      </c>
    </row>
    <row r="94" spans="1:10">
      <c r="A94" s="13">
        <v>93</v>
      </c>
      <c r="B94" s="13" t="s">
        <v>1518</v>
      </c>
      <c r="C94" s="13" t="s">
        <v>1519</v>
      </c>
      <c r="D94" s="13" t="s">
        <v>1313</v>
      </c>
      <c r="E94" s="17">
        <v>28583</v>
      </c>
      <c r="F94" s="13" t="s">
        <v>83</v>
      </c>
      <c r="G94" s="13" t="s">
        <v>71</v>
      </c>
      <c r="H94" s="13" t="s">
        <v>1303</v>
      </c>
      <c r="I94" s="13">
        <v>150</v>
      </c>
      <c r="J94" s="13">
        <v>71</v>
      </c>
    </row>
    <row r="95" spans="1:10">
      <c r="A95" s="13">
        <v>94</v>
      </c>
      <c r="B95" s="13" t="s">
        <v>1520</v>
      </c>
      <c r="C95" s="13" t="s">
        <v>1521</v>
      </c>
      <c r="D95" s="13" t="s">
        <v>1302</v>
      </c>
      <c r="E95" s="17">
        <v>28571</v>
      </c>
      <c r="F95" s="13" t="s">
        <v>1398</v>
      </c>
      <c r="G95" s="13" t="s">
        <v>71</v>
      </c>
      <c r="H95" s="13" t="s">
        <v>1468</v>
      </c>
      <c r="I95" s="13">
        <v>145</v>
      </c>
      <c r="J95" s="13">
        <v>64</v>
      </c>
    </row>
    <row r="96" spans="1:10">
      <c r="A96" s="13">
        <v>95</v>
      </c>
      <c r="B96" s="13" t="s">
        <v>1339</v>
      </c>
      <c r="C96" s="13" t="s">
        <v>1522</v>
      </c>
      <c r="D96" s="13" t="s">
        <v>1302</v>
      </c>
      <c r="E96" s="17">
        <v>28660</v>
      </c>
      <c r="F96" s="13" t="s">
        <v>79</v>
      </c>
      <c r="G96" s="13" t="s">
        <v>71</v>
      </c>
      <c r="H96" s="13" t="s">
        <v>1334</v>
      </c>
      <c r="I96" s="13">
        <v>146</v>
      </c>
      <c r="J96" s="13">
        <v>70</v>
      </c>
    </row>
    <row r="97" spans="1:10">
      <c r="A97" s="13">
        <v>96</v>
      </c>
      <c r="B97" s="13" t="s">
        <v>84</v>
      </c>
      <c r="C97" s="13" t="s">
        <v>1523</v>
      </c>
      <c r="D97" s="13" t="s">
        <v>1313</v>
      </c>
      <c r="E97" s="17">
        <v>32544</v>
      </c>
      <c r="F97" s="13" t="s">
        <v>79</v>
      </c>
      <c r="G97" s="13" t="s">
        <v>71</v>
      </c>
      <c r="H97" s="13" t="s">
        <v>1468</v>
      </c>
      <c r="I97" s="13">
        <v>148</v>
      </c>
      <c r="J97" s="13">
        <v>62</v>
      </c>
    </row>
    <row r="98" spans="1:10">
      <c r="A98" s="13">
        <v>97</v>
      </c>
      <c r="B98" s="13" t="s">
        <v>1524</v>
      </c>
      <c r="C98" s="13" t="s">
        <v>1525</v>
      </c>
      <c r="D98" s="13" t="s">
        <v>1302</v>
      </c>
      <c r="E98" s="17">
        <v>22310</v>
      </c>
      <c r="F98" s="13" t="s">
        <v>79</v>
      </c>
      <c r="G98" s="13" t="s">
        <v>71</v>
      </c>
      <c r="H98" s="13" t="s">
        <v>1372</v>
      </c>
      <c r="I98" s="13">
        <v>166</v>
      </c>
      <c r="J98" s="13">
        <v>93</v>
      </c>
    </row>
    <row r="99" spans="1:10">
      <c r="A99" s="13">
        <v>98</v>
      </c>
      <c r="B99" s="13" t="s">
        <v>1526</v>
      </c>
      <c r="C99" s="13" t="s">
        <v>1527</v>
      </c>
      <c r="D99" s="13" t="s">
        <v>1313</v>
      </c>
      <c r="E99" s="17">
        <v>25153</v>
      </c>
      <c r="F99" s="13" t="s">
        <v>1333</v>
      </c>
      <c r="G99" s="13" t="s">
        <v>71</v>
      </c>
      <c r="H99" s="13" t="s">
        <v>138</v>
      </c>
      <c r="I99" s="13">
        <v>207</v>
      </c>
      <c r="J99" s="13">
        <v>108</v>
      </c>
    </row>
    <row r="100" spans="1:10">
      <c r="A100" s="13">
        <v>99</v>
      </c>
      <c r="B100" s="13" t="s">
        <v>1528</v>
      </c>
      <c r="C100" s="13" t="s">
        <v>1374</v>
      </c>
      <c r="D100" s="13" t="s">
        <v>1302</v>
      </c>
      <c r="E100" s="17">
        <v>33469</v>
      </c>
      <c r="F100" s="13" t="s">
        <v>79</v>
      </c>
      <c r="G100" s="13" t="s">
        <v>71</v>
      </c>
      <c r="H100" s="13" t="s">
        <v>1334</v>
      </c>
      <c r="I100" s="13">
        <v>151</v>
      </c>
      <c r="J100" s="13">
        <v>61</v>
      </c>
    </row>
    <row r="101" spans="1:10">
      <c r="A101" s="13">
        <v>100</v>
      </c>
      <c r="B101" s="13" t="s">
        <v>1529</v>
      </c>
      <c r="C101" s="13" t="s">
        <v>1523</v>
      </c>
      <c r="D101" s="13" t="s">
        <v>1313</v>
      </c>
      <c r="E101" s="17">
        <v>14116</v>
      </c>
      <c r="F101" s="13" t="s">
        <v>1318</v>
      </c>
      <c r="G101" s="13" t="s">
        <v>71</v>
      </c>
      <c r="H101" s="13" t="s">
        <v>1303</v>
      </c>
      <c r="I101" s="13">
        <v>168</v>
      </c>
      <c r="J101" s="13">
        <v>78</v>
      </c>
    </row>
    <row r="102" spans="1:10">
      <c r="A102" s="13">
        <v>101</v>
      </c>
      <c r="B102" s="13" t="s">
        <v>594</v>
      </c>
      <c r="C102" s="13" t="s">
        <v>1530</v>
      </c>
      <c r="D102" s="13" t="s">
        <v>1313</v>
      </c>
      <c r="E102" s="17">
        <v>24842</v>
      </c>
      <c r="F102" s="13" t="s">
        <v>79</v>
      </c>
      <c r="G102" s="13" t="s">
        <v>71</v>
      </c>
      <c r="H102" s="13" t="s">
        <v>138</v>
      </c>
      <c r="I102" s="13">
        <v>154</v>
      </c>
      <c r="J102" s="13">
        <v>87</v>
      </c>
    </row>
    <row r="103" spans="1:10">
      <c r="A103" s="13">
        <v>102</v>
      </c>
      <c r="B103" s="13" t="s">
        <v>1531</v>
      </c>
      <c r="C103" s="13" t="s">
        <v>1532</v>
      </c>
      <c r="D103" s="13" t="s">
        <v>1313</v>
      </c>
      <c r="E103" s="17">
        <v>23013</v>
      </c>
      <c r="F103" s="13" t="s">
        <v>1533</v>
      </c>
      <c r="G103" s="13" t="s">
        <v>462</v>
      </c>
      <c r="H103" s="13" t="s">
        <v>180</v>
      </c>
      <c r="I103" s="13">
        <v>206</v>
      </c>
      <c r="J103" s="13">
        <v>116</v>
      </c>
    </row>
    <row r="104" spans="1:10">
      <c r="A104" s="13">
        <v>103</v>
      </c>
      <c r="B104" s="13" t="s">
        <v>1534</v>
      </c>
      <c r="C104" s="13" t="s">
        <v>1443</v>
      </c>
      <c r="D104" s="13" t="s">
        <v>1302</v>
      </c>
      <c r="E104" s="17">
        <v>40599</v>
      </c>
      <c r="F104" s="13" t="s">
        <v>79</v>
      </c>
      <c r="G104" s="13" t="s">
        <v>71</v>
      </c>
      <c r="H104" s="13" t="s">
        <v>138</v>
      </c>
      <c r="I104" s="13">
        <v>102</v>
      </c>
      <c r="J104" s="13">
        <v>33</v>
      </c>
    </row>
    <row r="105" spans="1:10">
      <c r="A105" s="13">
        <v>104</v>
      </c>
      <c r="B105" s="13" t="s">
        <v>1535</v>
      </c>
      <c r="C105" s="13" t="s">
        <v>1425</v>
      </c>
      <c r="D105" s="13" t="s">
        <v>1302</v>
      </c>
      <c r="E105" s="17">
        <v>19544</v>
      </c>
      <c r="F105" s="13" t="s">
        <v>1536</v>
      </c>
      <c r="G105" s="13" t="s">
        <v>71</v>
      </c>
      <c r="H105" s="13" t="s">
        <v>1537</v>
      </c>
      <c r="I105" s="13">
        <v>151</v>
      </c>
      <c r="J105" s="13">
        <v>54</v>
      </c>
    </row>
    <row r="106" spans="1:10">
      <c r="A106" s="13">
        <v>105</v>
      </c>
      <c r="B106" s="13" t="s">
        <v>1538</v>
      </c>
      <c r="C106" s="13" t="s">
        <v>1355</v>
      </c>
      <c r="D106" s="13" t="s">
        <v>1302</v>
      </c>
      <c r="E106" s="17">
        <v>14855</v>
      </c>
      <c r="F106" s="13" t="s">
        <v>1539</v>
      </c>
      <c r="G106" s="13" t="s">
        <v>71</v>
      </c>
      <c r="H106" s="13" t="s">
        <v>1303</v>
      </c>
      <c r="I106" s="13">
        <v>173</v>
      </c>
      <c r="J106" s="13">
        <v>105</v>
      </c>
    </row>
    <row r="107" spans="1:10">
      <c r="A107" s="13">
        <v>106</v>
      </c>
      <c r="B107" s="13" t="s">
        <v>1540</v>
      </c>
      <c r="C107" s="13" t="s">
        <v>1541</v>
      </c>
      <c r="D107" s="13" t="s">
        <v>1302</v>
      </c>
      <c r="E107" s="17">
        <v>30719</v>
      </c>
      <c r="F107" s="13" t="s">
        <v>1453</v>
      </c>
      <c r="G107" s="13" t="s">
        <v>71</v>
      </c>
      <c r="H107" s="13" t="s">
        <v>1334</v>
      </c>
      <c r="I107" s="13">
        <v>169</v>
      </c>
      <c r="J107" s="13">
        <v>105</v>
      </c>
    </row>
    <row r="108" spans="1:10">
      <c r="A108" s="13">
        <v>107</v>
      </c>
      <c r="B108" s="13" t="s">
        <v>1542</v>
      </c>
      <c r="C108" s="13" t="s">
        <v>1543</v>
      </c>
      <c r="D108" s="13" t="s">
        <v>1302</v>
      </c>
      <c r="E108" s="17">
        <v>30719</v>
      </c>
      <c r="F108" s="13" t="s">
        <v>1453</v>
      </c>
      <c r="G108" s="13" t="s">
        <v>71</v>
      </c>
      <c r="H108" s="13" t="s">
        <v>1334</v>
      </c>
      <c r="I108" s="13">
        <v>145</v>
      </c>
      <c r="J108" s="13">
        <v>65</v>
      </c>
    </row>
    <row r="109" spans="1:10">
      <c r="A109" s="13">
        <v>108</v>
      </c>
      <c r="B109" s="13" t="s">
        <v>1399</v>
      </c>
      <c r="C109" s="13" t="s">
        <v>1544</v>
      </c>
      <c r="D109" s="13" t="s">
        <v>1313</v>
      </c>
      <c r="E109" s="17">
        <v>9181</v>
      </c>
      <c r="F109" s="13" t="s">
        <v>79</v>
      </c>
      <c r="G109" s="13" t="s">
        <v>71</v>
      </c>
      <c r="H109" s="13" t="s">
        <v>1303</v>
      </c>
      <c r="I109" s="13">
        <v>211</v>
      </c>
      <c r="J109" s="13">
        <v>129</v>
      </c>
    </row>
    <row r="110" spans="1:10">
      <c r="A110" s="13">
        <v>109</v>
      </c>
      <c r="B110" s="13" t="s">
        <v>1545</v>
      </c>
      <c r="C110" s="13" t="s">
        <v>1546</v>
      </c>
      <c r="D110" s="13" t="s">
        <v>1313</v>
      </c>
      <c r="E110" s="17">
        <v>32189</v>
      </c>
      <c r="F110" s="13" t="s">
        <v>83</v>
      </c>
      <c r="G110" s="13" t="s">
        <v>71</v>
      </c>
      <c r="H110" s="13" t="s">
        <v>1547</v>
      </c>
      <c r="I110" s="13">
        <v>192</v>
      </c>
      <c r="J110" s="13">
        <v>125</v>
      </c>
    </row>
    <row r="111" spans="1:10">
      <c r="A111" s="13">
        <v>110</v>
      </c>
      <c r="B111" s="13" t="s">
        <v>1548</v>
      </c>
      <c r="C111" s="13" t="s">
        <v>1549</v>
      </c>
      <c r="D111" s="13" t="s">
        <v>1302</v>
      </c>
      <c r="E111" s="17">
        <v>41732</v>
      </c>
      <c r="F111" s="13" t="s">
        <v>79</v>
      </c>
      <c r="G111" s="13" t="s">
        <v>71</v>
      </c>
      <c r="H111" s="13" t="s">
        <v>1550</v>
      </c>
      <c r="I111" s="13">
        <v>76</v>
      </c>
      <c r="J111" s="13">
        <v>21</v>
      </c>
    </row>
    <row r="112" spans="1:10">
      <c r="A112" s="13">
        <v>111</v>
      </c>
      <c r="B112" s="13" t="s">
        <v>1551</v>
      </c>
      <c r="C112" s="13" t="s">
        <v>1552</v>
      </c>
      <c r="D112" s="13" t="s">
        <v>1313</v>
      </c>
      <c r="E112" s="17">
        <v>24870</v>
      </c>
      <c r="F112" s="13" t="s">
        <v>79</v>
      </c>
      <c r="G112" s="13" t="s">
        <v>71</v>
      </c>
      <c r="H112" s="13" t="s">
        <v>138</v>
      </c>
      <c r="I112" s="13">
        <v>198</v>
      </c>
      <c r="J112" s="13">
        <v>114</v>
      </c>
    </row>
    <row r="113" spans="1:10">
      <c r="A113" s="13">
        <v>112</v>
      </c>
      <c r="B113" s="13" t="s">
        <v>1553</v>
      </c>
      <c r="C113" s="13" t="s">
        <v>1554</v>
      </c>
      <c r="D113" s="13" t="s">
        <v>1302</v>
      </c>
      <c r="E113" s="17">
        <v>29987</v>
      </c>
      <c r="F113" s="13" t="s">
        <v>1555</v>
      </c>
      <c r="G113" s="13" t="s">
        <v>71</v>
      </c>
      <c r="H113" s="13" t="s">
        <v>1556</v>
      </c>
      <c r="I113" s="13">
        <v>174</v>
      </c>
      <c r="J113" s="13">
        <v>94</v>
      </c>
    </row>
    <row r="114" spans="1:10">
      <c r="A114" s="13">
        <v>113</v>
      </c>
      <c r="B114" s="13" t="s">
        <v>587</v>
      </c>
      <c r="C114" s="13" t="s">
        <v>1557</v>
      </c>
      <c r="D114" s="13" t="s">
        <v>1313</v>
      </c>
      <c r="E114" s="17">
        <v>32554</v>
      </c>
      <c r="F114" s="13" t="s">
        <v>1558</v>
      </c>
      <c r="G114" s="13" t="s">
        <v>458</v>
      </c>
      <c r="H114" s="13" t="s">
        <v>1334</v>
      </c>
      <c r="I114" s="13">
        <v>159</v>
      </c>
      <c r="J114" s="13">
        <v>76</v>
      </c>
    </row>
    <row r="115" spans="1:10">
      <c r="A115" s="13">
        <v>114</v>
      </c>
      <c r="B115" s="13" t="s">
        <v>1559</v>
      </c>
      <c r="C115" s="13" t="s">
        <v>1560</v>
      </c>
      <c r="D115" s="13" t="s">
        <v>1302</v>
      </c>
      <c r="E115" s="17">
        <v>31197</v>
      </c>
      <c r="F115" s="13" t="s">
        <v>79</v>
      </c>
      <c r="G115" s="13" t="s">
        <v>71</v>
      </c>
      <c r="H115" s="13" t="s">
        <v>1334</v>
      </c>
      <c r="I115" s="13">
        <v>159</v>
      </c>
      <c r="J115" s="13">
        <v>63</v>
      </c>
    </row>
    <row r="116" spans="1:10">
      <c r="A116" s="13">
        <v>115</v>
      </c>
      <c r="B116" s="13" t="s">
        <v>1524</v>
      </c>
      <c r="C116" s="13" t="s">
        <v>1561</v>
      </c>
      <c r="D116" s="13" t="s">
        <v>1302</v>
      </c>
      <c r="E116" s="17">
        <v>25302</v>
      </c>
      <c r="F116" s="13" t="s">
        <v>83</v>
      </c>
      <c r="G116" s="13" t="s">
        <v>71</v>
      </c>
      <c r="H116" s="13" t="s">
        <v>1330</v>
      </c>
      <c r="I116" s="13">
        <v>145</v>
      </c>
      <c r="J116" s="13">
        <v>66</v>
      </c>
    </row>
    <row r="117" spans="1:10">
      <c r="A117" s="13">
        <v>116</v>
      </c>
      <c r="B117" s="13" t="s">
        <v>1553</v>
      </c>
      <c r="C117" s="13" t="s">
        <v>1456</v>
      </c>
      <c r="D117" s="13" t="s">
        <v>1302</v>
      </c>
      <c r="E117" s="17">
        <v>32156</v>
      </c>
      <c r="F117" s="13" t="s">
        <v>79</v>
      </c>
      <c r="G117" s="13" t="s">
        <v>71</v>
      </c>
      <c r="H117" s="13" t="s">
        <v>1303</v>
      </c>
      <c r="I117" s="13">
        <v>177</v>
      </c>
      <c r="J117" s="13">
        <v>118</v>
      </c>
    </row>
    <row r="118" spans="1:10">
      <c r="A118" s="13">
        <v>117</v>
      </c>
      <c r="B118" s="13" t="s">
        <v>1562</v>
      </c>
      <c r="C118" s="13" t="s">
        <v>1563</v>
      </c>
      <c r="D118" s="13" t="s">
        <v>1302</v>
      </c>
      <c r="E118" s="17">
        <v>9289</v>
      </c>
      <c r="F118" s="13" t="s">
        <v>79</v>
      </c>
      <c r="G118" s="13" t="s">
        <v>71</v>
      </c>
      <c r="H118" s="13" t="s">
        <v>1303</v>
      </c>
      <c r="I118" s="13">
        <v>175</v>
      </c>
      <c r="J118" s="13">
        <v>106</v>
      </c>
    </row>
    <row r="119" spans="1:10">
      <c r="A119" s="13">
        <v>118</v>
      </c>
      <c r="B119" s="13" t="s">
        <v>1564</v>
      </c>
      <c r="C119" s="13" t="s">
        <v>1565</v>
      </c>
      <c r="D119" s="13" t="s">
        <v>1302</v>
      </c>
      <c r="E119" s="17">
        <v>25023</v>
      </c>
      <c r="F119" s="13" t="s">
        <v>79</v>
      </c>
      <c r="G119" s="13" t="s">
        <v>71</v>
      </c>
      <c r="H119" s="13" t="s">
        <v>1303</v>
      </c>
      <c r="I119" s="13">
        <v>160</v>
      </c>
      <c r="J119" s="13">
        <v>52</v>
      </c>
    </row>
    <row r="120" spans="1:10">
      <c r="A120" s="13">
        <v>119</v>
      </c>
      <c r="B120" s="13" t="s">
        <v>1566</v>
      </c>
      <c r="C120" s="13" t="s">
        <v>1567</v>
      </c>
      <c r="D120" s="13" t="s">
        <v>1302</v>
      </c>
      <c r="E120" s="17">
        <v>27956</v>
      </c>
      <c r="F120" s="13" t="s">
        <v>79</v>
      </c>
      <c r="G120" s="13" t="s">
        <v>71</v>
      </c>
      <c r="H120" s="13" t="s">
        <v>138</v>
      </c>
      <c r="I120" s="13">
        <v>150</v>
      </c>
      <c r="J120" s="13">
        <v>57</v>
      </c>
    </row>
    <row r="121" spans="1:10">
      <c r="A121" s="13">
        <v>120</v>
      </c>
      <c r="B121" s="13" t="s">
        <v>1568</v>
      </c>
      <c r="C121" s="13" t="s">
        <v>1569</v>
      </c>
      <c r="D121" s="13" t="s">
        <v>1313</v>
      </c>
      <c r="E121" s="17">
        <v>38253</v>
      </c>
      <c r="F121" s="13" t="s">
        <v>1570</v>
      </c>
      <c r="G121" s="13" t="s">
        <v>71</v>
      </c>
      <c r="H121" s="13" t="s">
        <v>1337</v>
      </c>
      <c r="I121" s="13">
        <v>176</v>
      </c>
      <c r="J121" s="13">
        <v>75</v>
      </c>
    </row>
    <row r="122" spans="1:10">
      <c r="A122" s="13">
        <v>121</v>
      </c>
      <c r="B122" s="13" t="s">
        <v>1395</v>
      </c>
      <c r="C122" s="13" t="s">
        <v>1571</v>
      </c>
      <c r="D122" s="13" t="s">
        <v>1313</v>
      </c>
      <c r="E122" s="17">
        <v>24478</v>
      </c>
      <c r="F122" s="13" t="s">
        <v>79</v>
      </c>
      <c r="G122" s="13" t="s">
        <v>71</v>
      </c>
      <c r="H122" s="13" t="s">
        <v>1372</v>
      </c>
      <c r="I122" s="13">
        <v>189</v>
      </c>
      <c r="J122" s="13">
        <v>111</v>
      </c>
    </row>
    <row r="123" spans="1:10">
      <c r="A123" s="13">
        <v>122</v>
      </c>
      <c r="B123" s="13" t="s">
        <v>1572</v>
      </c>
      <c r="C123" s="13" t="s">
        <v>1573</v>
      </c>
      <c r="D123" s="13" t="s">
        <v>1313</v>
      </c>
      <c r="E123" s="17">
        <v>27744</v>
      </c>
      <c r="F123" s="13" t="s">
        <v>79</v>
      </c>
      <c r="G123" s="13" t="s">
        <v>71</v>
      </c>
      <c r="H123" s="13" t="s">
        <v>1415</v>
      </c>
      <c r="I123" s="13">
        <v>198</v>
      </c>
      <c r="J123" s="13">
        <v>108</v>
      </c>
    </row>
    <row r="124" spans="1:10">
      <c r="A124" s="13">
        <v>123</v>
      </c>
      <c r="B124" s="13" t="s">
        <v>1574</v>
      </c>
      <c r="C124" s="13" t="s">
        <v>1575</v>
      </c>
      <c r="D124" s="13" t="s">
        <v>1313</v>
      </c>
      <c r="E124" s="17">
        <v>22053</v>
      </c>
      <c r="F124" s="13" t="s">
        <v>79</v>
      </c>
      <c r="G124" s="13" t="s">
        <v>71</v>
      </c>
      <c r="H124" s="13" t="s">
        <v>1334</v>
      </c>
      <c r="I124" s="13">
        <v>145</v>
      </c>
      <c r="J124" s="13">
        <v>63</v>
      </c>
    </row>
    <row r="125" spans="1:10">
      <c r="A125" s="13">
        <v>124</v>
      </c>
      <c r="B125" s="13" t="s">
        <v>1576</v>
      </c>
      <c r="C125" s="13" t="s">
        <v>1561</v>
      </c>
      <c r="D125" s="13" t="s">
        <v>1313</v>
      </c>
      <c r="E125" s="17">
        <v>23430</v>
      </c>
      <c r="F125" s="13" t="s">
        <v>83</v>
      </c>
      <c r="G125" s="13" t="s">
        <v>71</v>
      </c>
      <c r="H125" s="13" t="s">
        <v>1334</v>
      </c>
      <c r="I125" s="13">
        <v>150</v>
      </c>
      <c r="J125" s="13">
        <v>83</v>
      </c>
    </row>
    <row r="126" spans="1:10">
      <c r="A126" s="13">
        <v>125</v>
      </c>
      <c r="B126" s="13" t="s">
        <v>1577</v>
      </c>
      <c r="C126" s="13" t="s">
        <v>1500</v>
      </c>
      <c r="D126" s="13" t="s">
        <v>1302</v>
      </c>
      <c r="E126" s="17">
        <v>32518</v>
      </c>
      <c r="F126" s="13" t="s">
        <v>1536</v>
      </c>
      <c r="G126" s="13" t="s">
        <v>71</v>
      </c>
      <c r="H126" s="13" t="s">
        <v>1303</v>
      </c>
      <c r="I126" s="13">
        <v>169</v>
      </c>
      <c r="J126" s="13">
        <v>99</v>
      </c>
    </row>
    <row r="127" spans="1:10">
      <c r="A127" s="13">
        <v>126</v>
      </c>
      <c r="B127" s="13" t="s">
        <v>1578</v>
      </c>
      <c r="C127" s="13" t="s">
        <v>1579</v>
      </c>
      <c r="D127" s="13" t="s">
        <v>1302</v>
      </c>
      <c r="E127" s="17">
        <v>23619</v>
      </c>
      <c r="F127" s="13" t="s">
        <v>1580</v>
      </c>
      <c r="G127" s="13" t="s">
        <v>458</v>
      </c>
      <c r="H127" s="13" t="s">
        <v>1372</v>
      </c>
      <c r="I127" s="13">
        <v>160</v>
      </c>
      <c r="J127" s="13">
        <v>62</v>
      </c>
    </row>
    <row r="128" spans="1:10">
      <c r="A128" s="13">
        <v>127</v>
      </c>
      <c r="B128" s="13" t="s">
        <v>1581</v>
      </c>
      <c r="C128" s="13" t="s">
        <v>1582</v>
      </c>
      <c r="D128" s="13" t="s">
        <v>1302</v>
      </c>
      <c r="E128" s="17">
        <v>24883</v>
      </c>
      <c r="F128" s="13" t="s">
        <v>83</v>
      </c>
      <c r="G128" s="13" t="s">
        <v>71</v>
      </c>
      <c r="H128" s="13" t="s">
        <v>1303</v>
      </c>
      <c r="I128" s="13">
        <v>154</v>
      </c>
      <c r="J128" s="13">
        <v>70</v>
      </c>
    </row>
    <row r="129" spans="1:10">
      <c r="A129" s="13">
        <v>128</v>
      </c>
      <c r="B129" s="13" t="s">
        <v>1583</v>
      </c>
      <c r="C129" s="13" t="s">
        <v>1584</v>
      </c>
      <c r="D129" s="13" t="s">
        <v>1302</v>
      </c>
      <c r="E129" s="17">
        <v>36632</v>
      </c>
      <c r="F129" s="13" t="s">
        <v>1585</v>
      </c>
      <c r="G129" s="13" t="s">
        <v>473</v>
      </c>
      <c r="H129" s="13" t="s">
        <v>1586</v>
      </c>
      <c r="I129" s="13">
        <v>170</v>
      </c>
      <c r="J129" s="13">
        <v>90</v>
      </c>
    </row>
    <row r="130" spans="1:10">
      <c r="A130" s="13">
        <v>129</v>
      </c>
      <c r="B130" s="13" t="s">
        <v>1587</v>
      </c>
      <c r="C130" s="13" t="s">
        <v>568</v>
      </c>
      <c r="D130" s="13" t="s">
        <v>1302</v>
      </c>
      <c r="E130" s="17">
        <v>14364</v>
      </c>
      <c r="F130" s="13" t="s">
        <v>1588</v>
      </c>
      <c r="G130" s="13" t="s">
        <v>71</v>
      </c>
      <c r="H130" s="13" t="s">
        <v>1334</v>
      </c>
      <c r="I130" s="13">
        <v>181</v>
      </c>
      <c r="J130" s="13">
        <v>114</v>
      </c>
    </row>
    <row r="131" spans="1:10">
      <c r="A131" s="13">
        <v>130</v>
      </c>
      <c r="B131" s="13" t="s">
        <v>1589</v>
      </c>
      <c r="C131" s="13" t="s">
        <v>1439</v>
      </c>
      <c r="D131" s="13" t="s">
        <v>1302</v>
      </c>
      <c r="E131" s="17">
        <v>32141</v>
      </c>
      <c r="F131" s="13" t="s">
        <v>79</v>
      </c>
      <c r="G131" s="13" t="s">
        <v>71</v>
      </c>
      <c r="H131" s="13" t="s">
        <v>1303</v>
      </c>
      <c r="I131" s="13">
        <v>152</v>
      </c>
      <c r="J131" s="13">
        <v>56</v>
      </c>
    </row>
    <row r="132" spans="1:10">
      <c r="A132" s="13">
        <v>131</v>
      </c>
      <c r="B132" s="13" t="s">
        <v>1590</v>
      </c>
      <c r="C132" s="13" t="s">
        <v>1591</v>
      </c>
      <c r="D132" s="13" t="s">
        <v>1313</v>
      </c>
      <c r="E132" s="17">
        <v>31419</v>
      </c>
      <c r="F132" s="13" t="s">
        <v>83</v>
      </c>
      <c r="G132" s="13" t="s">
        <v>71</v>
      </c>
      <c r="H132" s="13" t="s">
        <v>1334</v>
      </c>
      <c r="I132" s="13">
        <v>197</v>
      </c>
      <c r="J132" s="13">
        <v>106</v>
      </c>
    </row>
    <row r="133" spans="1:10">
      <c r="A133" s="13">
        <v>132</v>
      </c>
      <c r="B133" s="13" t="s">
        <v>1592</v>
      </c>
      <c r="C133" s="13" t="s">
        <v>1427</v>
      </c>
      <c r="D133" s="13" t="s">
        <v>1313</v>
      </c>
      <c r="E133" s="17">
        <v>25031</v>
      </c>
      <c r="F133" s="13" t="s">
        <v>70</v>
      </c>
      <c r="G133" s="13" t="s">
        <v>71</v>
      </c>
      <c r="H133" s="13" t="s">
        <v>138</v>
      </c>
      <c r="I133" s="13">
        <v>159</v>
      </c>
      <c r="J133" s="13">
        <v>66</v>
      </c>
    </row>
    <row r="134" spans="1:10">
      <c r="A134" s="13">
        <v>133</v>
      </c>
      <c r="B134" s="13" t="s">
        <v>1593</v>
      </c>
      <c r="C134" s="13" t="s">
        <v>1594</v>
      </c>
      <c r="D134" s="13" t="s">
        <v>1302</v>
      </c>
      <c r="E134" s="17">
        <v>34063</v>
      </c>
      <c r="F134" s="13" t="s">
        <v>79</v>
      </c>
      <c r="G134" s="13" t="s">
        <v>71</v>
      </c>
      <c r="H134" s="13" t="s">
        <v>1334</v>
      </c>
      <c r="I134" s="13">
        <v>155</v>
      </c>
      <c r="J134" s="13">
        <v>51</v>
      </c>
    </row>
    <row r="135" spans="1:10">
      <c r="A135" s="13">
        <v>134</v>
      </c>
      <c r="B135" s="13" t="s">
        <v>1595</v>
      </c>
      <c r="C135" s="13" t="s">
        <v>1596</v>
      </c>
      <c r="D135" s="13" t="s">
        <v>1313</v>
      </c>
      <c r="E135" s="17">
        <v>34063</v>
      </c>
      <c r="F135" s="13" t="s">
        <v>79</v>
      </c>
      <c r="G135" s="13" t="s">
        <v>71</v>
      </c>
      <c r="H135" s="13" t="s">
        <v>1334</v>
      </c>
      <c r="I135" s="13">
        <v>163</v>
      </c>
      <c r="J135" s="13">
        <v>86</v>
      </c>
    </row>
    <row r="136" spans="1:10">
      <c r="A136" s="13">
        <v>135</v>
      </c>
      <c r="B136" s="13" t="s">
        <v>1597</v>
      </c>
      <c r="C136" s="13" t="s">
        <v>1598</v>
      </c>
      <c r="D136" s="13" t="s">
        <v>1313</v>
      </c>
      <c r="E136" s="17">
        <v>15779</v>
      </c>
      <c r="F136" s="13" t="s">
        <v>1349</v>
      </c>
      <c r="G136" s="13" t="s">
        <v>71</v>
      </c>
      <c r="H136" s="13" t="s">
        <v>1599</v>
      </c>
      <c r="I136" s="13">
        <v>151</v>
      </c>
      <c r="J136" s="13">
        <v>83</v>
      </c>
    </row>
    <row r="137" spans="1:10">
      <c r="A137" s="13">
        <v>136</v>
      </c>
      <c r="B137" s="13" t="s">
        <v>1385</v>
      </c>
      <c r="C137" s="13" t="s">
        <v>1600</v>
      </c>
      <c r="D137" s="13" t="s">
        <v>1302</v>
      </c>
      <c r="E137" s="17">
        <v>18303</v>
      </c>
      <c r="F137" s="13" t="s">
        <v>79</v>
      </c>
      <c r="G137" s="13" t="s">
        <v>71</v>
      </c>
      <c r="H137" s="13" t="s">
        <v>1303</v>
      </c>
      <c r="I137" s="13">
        <v>172</v>
      </c>
      <c r="J137" s="13">
        <v>84</v>
      </c>
    </row>
    <row r="138" spans="1:10">
      <c r="A138" s="13">
        <v>137</v>
      </c>
      <c r="B138" s="13" t="s">
        <v>84</v>
      </c>
      <c r="C138" s="13" t="s">
        <v>1601</v>
      </c>
      <c r="D138" s="13" t="s">
        <v>1313</v>
      </c>
      <c r="E138" s="17">
        <v>30859</v>
      </c>
      <c r="F138" s="13" t="s">
        <v>79</v>
      </c>
      <c r="G138" s="13" t="s">
        <v>71</v>
      </c>
      <c r="H138" s="13" t="s">
        <v>138</v>
      </c>
      <c r="I138" s="13">
        <v>189</v>
      </c>
      <c r="J138" s="13">
        <v>113</v>
      </c>
    </row>
    <row r="139" spans="1:10">
      <c r="A139" s="13">
        <v>138</v>
      </c>
      <c r="B139" s="13" t="s">
        <v>1602</v>
      </c>
      <c r="C139" s="13" t="s">
        <v>1603</v>
      </c>
      <c r="D139" s="13" t="s">
        <v>1313</v>
      </c>
      <c r="E139" s="17">
        <v>28720</v>
      </c>
      <c r="F139" s="13" t="s">
        <v>79</v>
      </c>
      <c r="G139" s="13" t="s">
        <v>71</v>
      </c>
      <c r="H139" s="13" t="s">
        <v>1303</v>
      </c>
      <c r="I139" s="13">
        <v>182</v>
      </c>
      <c r="J139" s="13">
        <v>111</v>
      </c>
    </row>
    <row r="140" spans="1:10">
      <c r="A140" s="13">
        <v>139</v>
      </c>
      <c r="B140" s="13" t="s">
        <v>1604</v>
      </c>
      <c r="C140" s="13" t="s">
        <v>1605</v>
      </c>
      <c r="D140" s="13" t="s">
        <v>1313</v>
      </c>
      <c r="E140" s="17">
        <v>23147</v>
      </c>
      <c r="F140" s="13" t="s">
        <v>87</v>
      </c>
      <c r="G140" s="13" t="s">
        <v>71</v>
      </c>
      <c r="H140" s="13" t="s">
        <v>1303</v>
      </c>
      <c r="I140" s="13">
        <v>175</v>
      </c>
      <c r="J140" s="13">
        <v>65</v>
      </c>
    </row>
    <row r="141" spans="1:10">
      <c r="A141" s="13">
        <v>140</v>
      </c>
      <c r="B141" s="13" t="s">
        <v>1606</v>
      </c>
      <c r="C141" s="13" t="s">
        <v>1607</v>
      </c>
      <c r="D141" s="13" t="s">
        <v>1302</v>
      </c>
      <c r="E141" s="17">
        <v>30333</v>
      </c>
      <c r="F141" s="13" t="s">
        <v>1608</v>
      </c>
      <c r="G141" s="13" t="s">
        <v>71</v>
      </c>
      <c r="H141" s="13" t="s">
        <v>1303</v>
      </c>
      <c r="I141" s="13">
        <v>154</v>
      </c>
      <c r="J141" s="13">
        <v>64</v>
      </c>
    </row>
    <row r="142" spans="1:10">
      <c r="A142" s="13">
        <v>141</v>
      </c>
      <c r="B142" s="13" t="s">
        <v>1609</v>
      </c>
      <c r="C142" s="13" t="s">
        <v>1530</v>
      </c>
      <c r="D142" s="13" t="s">
        <v>1302</v>
      </c>
      <c r="E142" s="17">
        <v>30091</v>
      </c>
      <c r="F142" s="13" t="s">
        <v>79</v>
      </c>
      <c r="G142" s="13" t="s">
        <v>71</v>
      </c>
      <c r="H142" s="13" t="s">
        <v>1610</v>
      </c>
      <c r="I142" s="13">
        <v>167</v>
      </c>
      <c r="J142" s="13">
        <v>88</v>
      </c>
    </row>
    <row r="143" spans="1:10">
      <c r="A143" s="13">
        <v>142</v>
      </c>
      <c r="B143" s="13" t="s">
        <v>1611</v>
      </c>
      <c r="C143" s="13" t="s">
        <v>1612</v>
      </c>
      <c r="D143" s="13" t="s">
        <v>1313</v>
      </c>
      <c r="E143" s="17">
        <v>40893</v>
      </c>
      <c r="F143" s="13" t="s">
        <v>79</v>
      </c>
      <c r="G143" s="13" t="s">
        <v>71</v>
      </c>
      <c r="H143" s="13" t="s">
        <v>1303</v>
      </c>
      <c r="I143" s="13">
        <v>101</v>
      </c>
      <c r="J143" s="13">
        <v>36</v>
      </c>
    </row>
    <row r="144" spans="1:10">
      <c r="A144" s="13">
        <v>143</v>
      </c>
      <c r="B144" s="13" t="s">
        <v>1395</v>
      </c>
      <c r="C144" s="13" t="s">
        <v>1613</v>
      </c>
      <c r="D144" s="13" t="s">
        <v>1313</v>
      </c>
      <c r="E144" s="17">
        <v>22662</v>
      </c>
      <c r="F144" s="13" t="s">
        <v>1570</v>
      </c>
      <c r="G144" s="13" t="s">
        <v>71</v>
      </c>
      <c r="H144" s="13" t="s">
        <v>1334</v>
      </c>
      <c r="I144" s="13">
        <v>207</v>
      </c>
      <c r="J144" s="13">
        <v>104</v>
      </c>
    </row>
    <row r="145" spans="1:10">
      <c r="A145" s="13">
        <v>144</v>
      </c>
      <c r="B145" s="13" t="s">
        <v>1614</v>
      </c>
      <c r="C145" s="13" t="s">
        <v>1565</v>
      </c>
      <c r="D145" s="13" t="s">
        <v>1302</v>
      </c>
      <c r="E145" s="17">
        <v>32433</v>
      </c>
      <c r="F145" s="13" t="s">
        <v>83</v>
      </c>
      <c r="G145" s="13" t="s">
        <v>71</v>
      </c>
      <c r="H145" s="13" t="s">
        <v>1303</v>
      </c>
      <c r="I145" s="13">
        <v>174</v>
      </c>
      <c r="J145" s="13">
        <v>101</v>
      </c>
    </row>
    <row r="146" spans="1:10">
      <c r="A146" s="13">
        <v>145</v>
      </c>
      <c r="B146" s="13" t="s">
        <v>1615</v>
      </c>
      <c r="C146" s="13" t="s">
        <v>1616</v>
      </c>
      <c r="D146" s="13" t="s">
        <v>1313</v>
      </c>
      <c r="E146" s="17">
        <v>24868</v>
      </c>
      <c r="F146" s="13" t="s">
        <v>79</v>
      </c>
      <c r="G146" s="13" t="s">
        <v>71</v>
      </c>
      <c r="H146" s="13" t="s">
        <v>1334</v>
      </c>
      <c r="I146" s="13">
        <v>190</v>
      </c>
      <c r="J146" s="13">
        <v>124</v>
      </c>
    </row>
    <row r="147" spans="1:10">
      <c r="A147" s="13">
        <v>146</v>
      </c>
      <c r="B147" s="13" t="s">
        <v>1617</v>
      </c>
      <c r="C147" s="13" t="s">
        <v>1618</v>
      </c>
      <c r="D147" s="13" t="s">
        <v>1313</v>
      </c>
      <c r="E147" s="17">
        <v>12208</v>
      </c>
      <c r="F147" s="13" t="s">
        <v>79</v>
      </c>
      <c r="G147" s="13" t="s">
        <v>71</v>
      </c>
      <c r="H147" s="13" t="s">
        <v>138</v>
      </c>
      <c r="I147" s="13">
        <v>189</v>
      </c>
      <c r="J147" s="13">
        <v>114</v>
      </c>
    </row>
    <row r="148" spans="1:10">
      <c r="A148" s="13">
        <v>147</v>
      </c>
      <c r="B148" s="13" t="s">
        <v>1619</v>
      </c>
      <c r="C148" s="13" t="s">
        <v>1620</v>
      </c>
      <c r="D148" s="13" t="s">
        <v>1302</v>
      </c>
      <c r="E148" s="17">
        <v>22195</v>
      </c>
      <c r="F148" s="13" t="s">
        <v>79</v>
      </c>
      <c r="G148" s="13" t="s">
        <v>71</v>
      </c>
      <c r="H148" s="13" t="s">
        <v>1621</v>
      </c>
      <c r="I148" s="13">
        <v>178</v>
      </c>
      <c r="J148" s="13">
        <v>115</v>
      </c>
    </row>
    <row r="149" spans="1:10">
      <c r="A149" s="13">
        <v>148</v>
      </c>
      <c r="B149" s="13" t="s">
        <v>1622</v>
      </c>
      <c r="C149" s="13" t="s">
        <v>1623</v>
      </c>
      <c r="D149" s="13" t="s">
        <v>1313</v>
      </c>
      <c r="E149" s="17">
        <v>18908</v>
      </c>
      <c r="F149" s="13" t="s">
        <v>79</v>
      </c>
      <c r="G149" s="13" t="s">
        <v>71</v>
      </c>
      <c r="H149" s="13" t="s">
        <v>1303</v>
      </c>
      <c r="I149" s="13">
        <v>152</v>
      </c>
      <c r="J149" s="13">
        <v>78</v>
      </c>
    </row>
    <row r="150" spans="1:10">
      <c r="A150" s="13">
        <v>149</v>
      </c>
      <c r="B150" s="13" t="s">
        <v>1624</v>
      </c>
      <c r="C150" s="13" t="s">
        <v>1625</v>
      </c>
      <c r="D150" s="13" t="s">
        <v>1313</v>
      </c>
      <c r="E150" s="17">
        <v>27436</v>
      </c>
      <c r="F150" s="13" t="s">
        <v>70</v>
      </c>
      <c r="G150" s="13" t="s">
        <v>71</v>
      </c>
      <c r="H150" s="13" t="s">
        <v>1626</v>
      </c>
      <c r="I150" s="13">
        <v>200</v>
      </c>
      <c r="J150" s="13">
        <v>106</v>
      </c>
    </row>
    <row r="151" spans="1:10">
      <c r="A151" s="13">
        <v>150</v>
      </c>
      <c r="B151" s="13" t="s">
        <v>1627</v>
      </c>
      <c r="C151" s="13" t="s">
        <v>1628</v>
      </c>
      <c r="D151" s="13" t="s">
        <v>1302</v>
      </c>
      <c r="E151" s="17">
        <v>19512</v>
      </c>
      <c r="F151" s="13" t="s">
        <v>1629</v>
      </c>
      <c r="G151" s="13" t="s">
        <v>71</v>
      </c>
      <c r="H151" s="13" t="s">
        <v>1334</v>
      </c>
      <c r="I151" s="13">
        <v>147</v>
      </c>
      <c r="J151" s="13">
        <v>51</v>
      </c>
    </row>
    <row r="152" spans="1:10">
      <c r="A152" s="13">
        <v>151</v>
      </c>
      <c r="B152" s="13" t="s">
        <v>1630</v>
      </c>
      <c r="C152" s="13" t="s">
        <v>93</v>
      </c>
      <c r="D152" s="13" t="s">
        <v>1302</v>
      </c>
      <c r="E152" s="17">
        <v>19696</v>
      </c>
      <c r="F152" s="13" t="s">
        <v>1631</v>
      </c>
      <c r="G152" s="13" t="s">
        <v>454</v>
      </c>
      <c r="H152" s="13" t="s">
        <v>1334</v>
      </c>
      <c r="I152" s="13">
        <v>161</v>
      </c>
      <c r="J152" s="13">
        <v>74</v>
      </c>
    </row>
    <row r="153" spans="1:10">
      <c r="A153" s="13">
        <v>152</v>
      </c>
      <c r="B153" s="13" t="s">
        <v>1632</v>
      </c>
      <c r="C153" s="13" t="s">
        <v>1633</v>
      </c>
      <c r="D153" s="13" t="s">
        <v>1302</v>
      </c>
      <c r="E153" s="17">
        <v>19696</v>
      </c>
      <c r="F153" s="13" t="s">
        <v>1631</v>
      </c>
      <c r="G153" s="13" t="s">
        <v>454</v>
      </c>
      <c r="H153" s="13" t="s">
        <v>1334</v>
      </c>
      <c r="I153" s="13">
        <v>163</v>
      </c>
      <c r="J153" s="13">
        <v>91</v>
      </c>
    </row>
    <row r="154" spans="1:10">
      <c r="A154" s="13">
        <v>153</v>
      </c>
      <c r="B154" s="13" t="s">
        <v>1347</v>
      </c>
      <c r="C154" s="13" t="s">
        <v>1541</v>
      </c>
      <c r="D154" s="13" t="s">
        <v>1313</v>
      </c>
      <c r="E154" s="17">
        <v>25375</v>
      </c>
      <c r="F154" s="13" t="s">
        <v>79</v>
      </c>
      <c r="G154" s="13" t="s">
        <v>71</v>
      </c>
      <c r="H154" s="13" t="s">
        <v>1547</v>
      </c>
      <c r="I154" s="13">
        <v>147</v>
      </c>
      <c r="J154" s="13">
        <v>70</v>
      </c>
    </row>
    <row r="155" spans="1:10">
      <c r="A155" s="13">
        <v>154</v>
      </c>
      <c r="B155" s="13" t="s">
        <v>1634</v>
      </c>
      <c r="C155" s="13" t="s">
        <v>563</v>
      </c>
      <c r="D155" s="13" t="s">
        <v>1313</v>
      </c>
      <c r="E155" s="17">
        <v>17773</v>
      </c>
      <c r="F155" s="13" t="s">
        <v>79</v>
      </c>
      <c r="G155" s="13" t="s">
        <v>71</v>
      </c>
      <c r="H155" s="13" t="s">
        <v>1334</v>
      </c>
      <c r="I155" s="13">
        <v>197</v>
      </c>
      <c r="J155" s="13">
        <v>103</v>
      </c>
    </row>
    <row r="156" spans="1:10">
      <c r="A156" s="13">
        <v>155</v>
      </c>
      <c r="B156" s="13" t="s">
        <v>1635</v>
      </c>
      <c r="C156" s="13" t="s">
        <v>1636</v>
      </c>
      <c r="D156" s="13" t="s">
        <v>1302</v>
      </c>
      <c r="E156" s="17">
        <v>23561</v>
      </c>
      <c r="F156" s="13" t="s">
        <v>79</v>
      </c>
      <c r="G156" s="13" t="s">
        <v>71</v>
      </c>
      <c r="H156" s="13" t="s">
        <v>1372</v>
      </c>
      <c r="I156" s="13">
        <v>182</v>
      </c>
      <c r="J156" s="13">
        <v>93</v>
      </c>
    </row>
    <row r="157" spans="1:10">
      <c r="A157" s="13">
        <v>156</v>
      </c>
      <c r="B157" s="13" t="s">
        <v>1637</v>
      </c>
      <c r="C157" s="13" t="s">
        <v>1638</v>
      </c>
      <c r="D157" s="13" t="s">
        <v>1313</v>
      </c>
      <c r="E157" s="17">
        <v>31954</v>
      </c>
      <c r="F157" s="13" t="s">
        <v>79</v>
      </c>
      <c r="G157" s="13" t="s">
        <v>71</v>
      </c>
      <c r="H157" s="13" t="s">
        <v>1626</v>
      </c>
      <c r="I157" s="13">
        <v>151</v>
      </c>
      <c r="J157" s="13">
        <v>63</v>
      </c>
    </row>
    <row r="158" spans="1:10">
      <c r="A158" s="13">
        <v>157</v>
      </c>
      <c r="B158" s="13" t="s">
        <v>1639</v>
      </c>
      <c r="C158" s="13" t="s">
        <v>1640</v>
      </c>
      <c r="D158" s="13" t="s">
        <v>1313</v>
      </c>
      <c r="E158" s="17">
        <v>31954</v>
      </c>
      <c r="F158" s="13" t="s">
        <v>79</v>
      </c>
      <c r="G158" s="13" t="s">
        <v>71</v>
      </c>
      <c r="H158" s="13" t="s">
        <v>1626</v>
      </c>
      <c r="I158" s="13">
        <v>181</v>
      </c>
      <c r="J158" s="13">
        <v>119</v>
      </c>
    </row>
    <row r="159" spans="1:10">
      <c r="A159" s="13">
        <v>158</v>
      </c>
      <c r="B159" s="13" t="s">
        <v>1641</v>
      </c>
      <c r="C159" s="13" t="s">
        <v>1642</v>
      </c>
      <c r="D159" s="13" t="s">
        <v>1302</v>
      </c>
      <c r="E159" s="17">
        <v>15787</v>
      </c>
      <c r="F159" s="13" t="s">
        <v>79</v>
      </c>
      <c r="G159" s="13" t="s">
        <v>71</v>
      </c>
      <c r="H159" s="13" t="s">
        <v>1303</v>
      </c>
      <c r="I159" s="13">
        <v>155</v>
      </c>
      <c r="J159" s="13">
        <v>49</v>
      </c>
    </row>
    <row r="160" spans="1:10">
      <c r="A160" s="13">
        <v>159</v>
      </c>
      <c r="B160" s="13" t="s">
        <v>1346</v>
      </c>
      <c r="C160" s="13" t="s">
        <v>1643</v>
      </c>
      <c r="D160" s="13" t="s">
        <v>1313</v>
      </c>
      <c r="E160" s="17">
        <v>27868</v>
      </c>
      <c r="F160" s="13" t="s">
        <v>79</v>
      </c>
      <c r="G160" s="13" t="s">
        <v>71</v>
      </c>
      <c r="H160" s="13" t="s">
        <v>138</v>
      </c>
      <c r="I160" s="13">
        <v>141</v>
      </c>
      <c r="J160" s="13">
        <v>63</v>
      </c>
    </row>
    <row r="161" spans="1:10">
      <c r="A161" s="13">
        <v>160</v>
      </c>
      <c r="B161" s="13" t="s">
        <v>1644</v>
      </c>
      <c r="C161" s="13" t="s">
        <v>1645</v>
      </c>
      <c r="D161" s="13" t="s">
        <v>1302</v>
      </c>
      <c r="E161" s="17">
        <v>18339</v>
      </c>
      <c r="F161" s="13" t="s">
        <v>79</v>
      </c>
      <c r="G161" s="13" t="s">
        <v>71</v>
      </c>
      <c r="H161" s="13" t="s">
        <v>1303</v>
      </c>
      <c r="I161" s="13">
        <v>171</v>
      </c>
      <c r="J161" s="13">
        <v>106</v>
      </c>
    </row>
    <row r="162" spans="1:10">
      <c r="A162" s="13">
        <v>161</v>
      </c>
      <c r="B162" s="13" t="s">
        <v>604</v>
      </c>
      <c r="C162" s="13" t="s">
        <v>1461</v>
      </c>
      <c r="D162" s="13" t="s">
        <v>1302</v>
      </c>
      <c r="E162" s="17">
        <v>30191</v>
      </c>
      <c r="F162" s="13" t="s">
        <v>1646</v>
      </c>
      <c r="G162" s="13" t="s">
        <v>71</v>
      </c>
      <c r="H162" s="13" t="s">
        <v>1468</v>
      </c>
      <c r="I162" s="13">
        <v>166</v>
      </c>
      <c r="J162" s="13">
        <v>102</v>
      </c>
    </row>
    <row r="163" spans="1:10">
      <c r="A163" s="13">
        <v>162</v>
      </c>
      <c r="B163" s="13" t="s">
        <v>1647</v>
      </c>
      <c r="C163" s="13" t="s">
        <v>1648</v>
      </c>
      <c r="D163" s="13" t="s">
        <v>1313</v>
      </c>
      <c r="E163" s="17">
        <v>6854</v>
      </c>
      <c r="F163" s="13" t="s">
        <v>79</v>
      </c>
      <c r="G163" s="13" t="s">
        <v>71</v>
      </c>
      <c r="H163" s="13" t="s">
        <v>1334</v>
      </c>
      <c r="I163" s="13">
        <v>194</v>
      </c>
      <c r="J163" s="13">
        <v>135</v>
      </c>
    </row>
    <row r="164" spans="1:10">
      <c r="A164" s="13">
        <v>163</v>
      </c>
      <c r="B164" s="13" t="s">
        <v>1649</v>
      </c>
      <c r="C164" s="13" t="s">
        <v>1567</v>
      </c>
      <c r="D164" s="13" t="s">
        <v>1313</v>
      </c>
      <c r="E164" s="17">
        <v>35354</v>
      </c>
      <c r="F164" s="13" t="s">
        <v>79</v>
      </c>
      <c r="G164" s="13" t="s">
        <v>71</v>
      </c>
      <c r="H164" s="13" t="s">
        <v>1303</v>
      </c>
      <c r="I164" s="13">
        <v>210</v>
      </c>
      <c r="J164" s="13">
        <v>101</v>
      </c>
    </row>
    <row r="165" spans="1:10">
      <c r="A165" s="13">
        <v>164</v>
      </c>
      <c r="B165" s="13" t="s">
        <v>1424</v>
      </c>
      <c r="C165" s="13" t="s">
        <v>1650</v>
      </c>
      <c r="D165" s="13" t="s">
        <v>1302</v>
      </c>
      <c r="E165" s="17">
        <v>24888</v>
      </c>
      <c r="F165" s="13" t="s">
        <v>1651</v>
      </c>
      <c r="G165" s="13" t="s">
        <v>71</v>
      </c>
      <c r="H165" s="13" t="s">
        <v>1334</v>
      </c>
      <c r="I165" s="13">
        <v>151</v>
      </c>
      <c r="J165" s="13">
        <v>54</v>
      </c>
    </row>
    <row r="166" spans="1:10">
      <c r="A166" s="13">
        <v>165</v>
      </c>
      <c r="B166" s="13" t="s">
        <v>1652</v>
      </c>
      <c r="C166" s="13" t="s">
        <v>1653</v>
      </c>
      <c r="D166" s="13" t="s">
        <v>1302</v>
      </c>
      <c r="E166" s="17">
        <v>30351</v>
      </c>
      <c r="F166" s="13" t="s">
        <v>79</v>
      </c>
      <c r="G166" s="13" t="s">
        <v>71</v>
      </c>
      <c r="H166" s="13" t="s">
        <v>1334</v>
      </c>
      <c r="I166" s="13">
        <v>166</v>
      </c>
      <c r="J166" s="13">
        <v>85</v>
      </c>
    </row>
    <row r="167" spans="1:10">
      <c r="A167" s="13">
        <v>166</v>
      </c>
      <c r="B167" s="13" t="s">
        <v>1654</v>
      </c>
      <c r="C167" s="13" t="s">
        <v>1655</v>
      </c>
      <c r="D167" s="13" t="s">
        <v>1313</v>
      </c>
      <c r="E167" s="17">
        <v>40607</v>
      </c>
      <c r="F167" s="13" t="s">
        <v>1333</v>
      </c>
      <c r="G167" s="13" t="s">
        <v>71</v>
      </c>
      <c r="H167" s="13" t="s">
        <v>1303</v>
      </c>
      <c r="I167" s="13">
        <v>114</v>
      </c>
      <c r="J167" s="13">
        <v>39</v>
      </c>
    </row>
    <row r="168" spans="1:10">
      <c r="A168" s="13">
        <v>167</v>
      </c>
      <c r="B168" s="13" t="s">
        <v>1347</v>
      </c>
      <c r="C168" s="13" t="s">
        <v>1656</v>
      </c>
      <c r="D168" s="13" t="s">
        <v>1313</v>
      </c>
      <c r="E168" s="17">
        <v>22455</v>
      </c>
      <c r="F168" s="13" t="s">
        <v>83</v>
      </c>
      <c r="G168" s="13" t="s">
        <v>71</v>
      </c>
      <c r="H168" s="13" t="s">
        <v>1334</v>
      </c>
      <c r="I168" s="13">
        <v>150</v>
      </c>
      <c r="J168" s="13">
        <v>81</v>
      </c>
    </row>
    <row r="169" spans="1:10">
      <c r="A169" s="13">
        <v>168</v>
      </c>
      <c r="B169" s="13" t="s">
        <v>1657</v>
      </c>
      <c r="C169" s="13" t="s">
        <v>1658</v>
      </c>
      <c r="D169" s="13" t="s">
        <v>1302</v>
      </c>
      <c r="E169" s="17">
        <v>30191</v>
      </c>
      <c r="F169" s="13" t="s">
        <v>1333</v>
      </c>
      <c r="G169" s="13" t="s">
        <v>71</v>
      </c>
      <c r="H169" s="13" t="s">
        <v>1330</v>
      </c>
      <c r="I169" s="13">
        <v>165</v>
      </c>
      <c r="J169" s="13">
        <v>107</v>
      </c>
    </row>
    <row r="170" spans="1:10">
      <c r="A170" s="13">
        <v>169</v>
      </c>
      <c r="B170" s="13" t="s">
        <v>1659</v>
      </c>
      <c r="C170" s="13" t="s">
        <v>1597</v>
      </c>
      <c r="D170" s="13" t="s">
        <v>1302</v>
      </c>
      <c r="E170" s="17">
        <v>21521</v>
      </c>
      <c r="F170" s="13" t="s">
        <v>79</v>
      </c>
      <c r="G170" s="13" t="s">
        <v>71</v>
      </c>
      <c r="H170" s="13" t="s">
        <v>1303</v>
      </c>
      <c r="I170" s="13">
        <v>158</v>
      </c>
      <c r="J170" s="13">
        <v>64</v>
      </c>
    </row>
    <row r="171" spans="1:10">
      <c r="A171" s="13">
        <v>170</v>
      </c>
      <c r="B171" s="13" t="s">
        <v>1314</v>
      </c>
      <c r="C171" s="13" t="s">
        <v>1660</v>
      </c>
      <c r="D171" s="13" t="s">
        <v>1313</v>
      </c>
      <c r="E171" s="17">
        <v>16958</v>
      </c>
      <c r="F171" s="13" t="s">
        <v>79</v>
      </c>
      <c r="G171" s="13" t="s">
        <v>71</v>
      </c>
      <c r="H171" s="13" t="s">
        <v>138</v>
      </c>
      <c r="I171" s="13">
        <v>202</v>
      </c>
      <c r="J171" s="13">
        <v>127</v>
      </c>
    </row>
    <row r="172" spans="1:10">
      <c r="A172" s="13">
        <v>171</v>
      </c>
      <c r="B172" s="13" t="s">
        <v>1661</v>
      </c>
      <c r="C172" s="13" t="s">
        <v>1662</v>
      </c>
      <c r="D172" s="13" t="s">
        <v>1302</v>
      </c>
      <c r="E172" s="17">
        <v>12669</v>
      </c>
      <c r="F172" s="13" t="s">
        <v>1358</v>
      </c>
      <c r="G172" s="13" t="s">
        <v>71</v>
      </c>
      <c r="H172" s="13" t="s">
        <v>138</v>
      </c>
      <c r="I172" s="13">
        <v>175</v>
      </c>
      <c r="J172" s="13">
        <v>114</v>
      </c>
    </row>
    <row r="173" spans="1:10">
      <c r="A173" s="13">
        <v>172</v>
      </c>
      <c r="B173" s="13" t="s">
        <v>1641</v>
      </c>
      <c r="C173" s="13" t="s">
        <v>1663</v>
      </c>
      <c r="D173" s="13" t="s">
        <v>1302</v>
      </c>
      <c r="E173" s="17">
        <v>32348</v>
      </c>
      <c r="F173" s="13" t="s">
        <v>1664</v>
      </c>
      <c r="G173" s="13" t="s">
        <v>71</v>
      </c>
      <c r="H173" s="13" t="s">
        <v>1334</v>
      </c>
      <c r="I173" s="13">
        <v>168</v>
      </c>
      <c r="J173" s="13">
        <v>90</v>
      </c>
    </row>
    <row r="174" spans="1:10">
      <c r="A174" s="13">
        <v>173</v>
      </c>
      <c r="B174" s="13" t="s">
        <v>1665</v>
      </c>
      <c r="C174" s="13" t="s">
        <v>1666</v>
      </c>
      <c r="D174" s="13" t="s">
        <v>1302</v>
      </c>
      <c r="E174" s="17">
        <v>22948</v>
      </c>
      <c r="F174" s="13" t="s">
        <v>1453</v>
      </c>
      <c r="G174" s="13" t="s">
        <v>71</v>
      </c>
      <c r="H174" s="13" t="s">
        <v>1330</v>
      </c>
      <c r="I174" s="13">
        <v>162</v>
      </c>
      <c r="J174" s="13">
        <v>60</v>
      </c>
    </row>
    <row r="175" spans="1:10">
      <c r="A175" s="13">
        <v>174</v>
      </c>
      <c r="B175" s="13" t="s">
        <v>1667</v>
      </c>
      <c r="C175" s="13" t="s">
        <v>1668</v>
      </c>
      <c r="D175" s="13" t="s">
        <v>1313</v>
      </c>
      <c r="E175" s="17">
        <v>21438</v>
      </c>
      <c r="F175" s="13" t="s">
        <v>79</v>
      </c>
      <c r="G175" s="13" t="s">
        <v>71</v>
      </c>
      <c r="H175" s="13" t="s">
        <v>1334</v>
      </c>
      <c r="I175" s="13">
        <v>146</v>
      </c>
      <c r="J175" s="13">
        <v>82</v>
      </c>
    </row>
    <row r="176" spans="1:10">
      <c r="A176" s="13">
        <v>175</v>
      </c>
      <c r="B176" s="13" t="s">
        <v>1669</v>
      </c>
      <c r="C176" s="13" t="s">
        <v>1670</v>
      </c>
      <c r="D176" s="13" t="s">
        <v>1313</v>
      </c>
      <c r="E176" s="17">
        <v>28957</v>
      </c>
      <c r="F176" s="13" t="s">
        <v>1664</v>
      </c>
      <c r="G176" s="13" t="s">
        <v>71</v>
      </c>
      <c r="H176" s="13" t="s">
        <v>1303</v>
      </c>
      <c r="I176" s="13">
        <v>142</v>
      </c>
      <c r="J176" s="13">
        <v>63</v>
      </c>
    </row>
    <row r="177" spans="1:10">
      <c r="A177" s="13">
        <v>176</v>
      </c>
      <c r="B177" s="13" t="s">
        <v>1551</v>
      </c>
      <c r="C177" s="13" t="s">
        <v>1671</v>
      </c>
      <c r="D177" s="13" t="s">
        <v>1313</v>
      </c>
      <c r="E177" s="17">
        <v>23716</v>
      </c>
      <c r="F177" s="13" t="s">
        <v>1646</v>
      </c>
      <c r="G177" s="13" t="s">
        <v>71</v>
      </c>
      <c r="H177" s="13" t="s">
        <v>1672</v>
      </c>
      <c r="I177" s="13">
        <v>191</v>
      </c>
      <c r="J177" s="13">
        <v>104</v>
      </c>
    </row>
    <row r="178" spans="1:10">
      <c r="A178" s="13">
        <v>177</v>
      </c>
      <c r="B178" s="13" t="s">
        <v>1551</v>
      </c>
      <c r="C178" s="13" t="s">
        <v>1673</v>
      </c>
      <c r="D178" s="13" t="s">
        <v>1313</v>
      </c>
      <c r="E178" s="17">
        <v>37046</v>
      </c>
      <c r="F178" s="13" t="s">
        <v>1326</v>
      </c>
      <c r="G178" s="13" t="s">
        <v>71</v>
      </c>
      <c r="H178" s="13" t="s">
        <v>1303</v>
      </c>
      <c r="I178" s="13">
        <v>214</v>
      </c>
      <c r="J178" s="13">
        <v>89</v>
      </c>
    </row>
    <row r="179" spans="1:10">
      <c r="A179" s="13">
        <v>178</v>
      </c>
      <c r="B179" s="13" t="s">
        <v>1674</v>
      </c>
      <c r="C179" s="13" t="s">
        <v>1675</v>
      </c>
      <c r="D179" s="13" t="s">
        <v>1313</v>
      </c>
      <c r="E179" s="17">
        <v>30345</v>
      </c>
      <c r="F179" s="13" t="s">
        <v>79</v>
      </c>
      <c r="G179" s="13" t="s">
        <v>71</v>
      </c>
      <c r="H179" s="13" t="s">
        <v>1334</v>
      </c>
      <c r="I179" s="13">
        <v>188</v>
      </c>
      <c r="J179" s="13">
        <v>122</v>
      </c>
    </row>
    <row r="180" spans="1:10">
      <c r="A180" s="13">
        <v>179</v>
      </c>
      <c r="B180" s="13" t="s">
        <v>1676</v>
      </c>
      <c r="C180" s="13" t="s">
        <v>1677</v>
      </c>
      <c r="D180" s="13" t="s">
        <v>1302</v>
      </c>
      <c r="E180" s="17">
        <v>31641</v>
      </c>
      <c r="F180" s="13" t="s">
        <v>1512</v>
      </c>
      <c r="G180" s="13" t="s">
        <v>71</v>
      </c>
      <c r="H180" s="13" t="s">
        <v>1678</v>
      </c>
      <c r="I180" s="13">
        <v>176</v>
      </c>
      <c r="J180" s="13">
        <v>93</v>
      </c>
    </row>
    <row r="181" spans="1:10">
      <c r="A181" s="13">
        <v>180</v>
      </c>
      <c r="B181" s="13" t="s">
        <v>1679</v>
      </c>
      <c r="C181" s="13" t="s">
        <v>1680</v>
      </c>
      <c r="D181" s="13" t="s">
        <v>1313</v>
      </c>
      <c r="E181" s="17">
        <v>31658</v>
      </c>
      <c r="F181" s="13" t="s">
        <v>79</v>
      </c>
      <c r="G181" s="13" t="s">
        <v>71</v>
      </c>
      <c r="H181" s="13" t="s">
        <v>1334</v>
      </c>
      <c r="I181" s="13">
        <v>206</v>
      </c>
      <c r="J181" s="13">
        <v>106</v>
      </c>
    </row>
    <row r="182" spans="1:10">
      <c r="A182" s="13">
        <v>181</v>
      </c>
      <c r="B182" s="13" t="s">
        <v>1681</v>
      </c>
      <c r="C182" s="13" t="s">
        <v>1682</v>
      </c>
      <c r="D182" s="13" t="s">
        <v>1302</v>
      </c>
      <c r="E182" s="17">
        <v>31716</v>
      </c>
      <c r="F182" s="13" t="s">
        <v>1683</v>
      </c>
      <c r="G182" s="13" t="s">
        <v>71</v>
      </c>
      <c r="H182" s="13" t="s">
        <v>1303</v>
      </c>
      <c r="I182" s="13">
        <v>169</v>
      </c>
      <c r="J182" s="13">
        <v>118</v>
      </c>
    </row>
    <row r="183" spans="1:10">
      <c r="A183" s="13">
        <v>182</v>
      </c>
      <c r="B183" s="13" t="s">
        <v>1684</v>
      </c>
      <c r="C183" s="13" t="s">
        <v>1685</v>
      </c>
      <c r="D183" s="13" t="s">
        <v>1302</v>
      </c>
      <c r="E183" s="17">
        <v>12435</v>
      </c>
      <c r="F183" s="13" t="s">
        <v>79</v>
      </c>
      <c r="G183" s="13" t="s">
        <v>71</v>
      </c>
      <c r="H183" s="13" t="s">
        <v>1372</v>
      </c>
      <c r="I183" s="13">
        <v>176</v>
      </c>
      <c r="J183" s="13">
        <v>109</v>
      </c>
    </row>
    <row r="184" spans="1:10">
      <c r="A184" s="13">
        <v>183</v>
      </c>
      <c r="B184" s="13" t="s">
        <v>1347</v>
      </c>
      <c r="C184" s="13" t="s">
        <v>1686</v>
      </c>
      <c r="D184" s="13" t="s">
        <v>1313</v>
      </c>
      <c r="E184" s="17">
        <v>26076</v>
      </c>
      <c r="F184" s="13" t="s">
        <v>1326</v>
      </c>
      <c r="G184" s="13" t="s">
        <v>71</v>
      </c>
      <c r="H184" s="13" t="s">
        <v>138</v>
      </c>
      <c r="I184" s="13">
        <v>177</v>
      </c>
      <c r="J184" s="13">
        <v>125</v>
      </c>
    </row>
    <row r="185" spans="1:10">
      <c r="A185" s="13">
        <v>184</v>
      </c>
      <c r="B185" s="13" t="s">
        <v>1687</v>
      </c>
      <c r="C185" s="13" t="s">
        <v>1688</v>
      </c>
      <c r="D185" s="13" t="s">
        <v>1313</v>
      </c>
      <c r="E185" s="17">
        <v>26076</v>
      </c>
      <c r="F185" s="13" t="s">
        <v>1326</v>
      </c>
      <c r="G185" s="13" t="s">
        <v>71</v>
      </c>
      <c r="H185" s="13" t="s">
        <v>138</v>
      </c>
      <c r="I185" s="13">
        <v>153</v>
      </c>
      <c r="J185" s="13">
        <v>64</v>
      </c>
    </row>
    <row r="186" spans="1:10">
      <c r="A186" s="13">
        <v>185</v>
      </c>
      <c r="B186" s="13" t="s">
        <v>1689</v>
      </c>
      <c r="C186" s="13" t="s">
        <v>1363</v>
      </c>
      <c r="D186" s="13" t="s">
        <v>1313</v>
      </c>
      <c r="E186" s="17">
        <v>22127</v>
      </c>
      <c r="F186" s="13" t="s">
        <v>75</v>
      </c>
      <c r="G186" s="13" t="s">
        <v>71</v>
      </c>
      <c r="H186" s="13" t="s">
        <v>1303</v>
      </c>
      <c r="I186" s="13">
        <v>160</v>
      </c>
      <c r="J186" s="13">
        <v>82</v>
      </c>
    </row>
    <row r="187" spans="1:10">
      <c r="A187" s="13">
        <v>186</v>
      </c>
      <c r="B187" s="13" t="s">
        <v>1690</v>
      </c>
      <c r="C187" s="13" t="s">
        <v>1691</v>
      </c>
      <c r="D187" s="13" t="s">
        <v>1302</v>
      </c>
      <c r="E187" s="17">
        <v>24895</v>
      </c>
      <c r="F187" s="13" t="s">
        <v>79</v>
      </c>
      <c r="G187" s="13" t="s">
        <v>71</v>
      </c>
      <c r="H187" s="13" t="s">
        <v>1303</v>
      </c>
      <c r="I187" s="13">
        <v>171</v>
      </c>
      <c r="J187" s="13">
        <v>98</v>
      </c>
    </row>
    <row r="188" spans="1:10">
      <c r="A188" s="13">
        <v>187</v>
      </c>
      <c r="B188" s="13" t="s">
        <v>1617</v>
      </c>
      <c r="C188" s="13" t="s">
        <v>1692</v>
      </c>
      <c r="D188" s="13" t="s">
        <v>1313</v>
      </c>
      <c r="E188" s="17">
        <v>31851</v>
      </c>
      <c r="F188" s="13" t="s">
        <v>1398</v>
      </c>
      <c r="G188" s="13" t="s">
        <v>71</v>
      </c>
      <c r="H188" s="13" t="s">
        <v>1303</v>
      </c>
      <c r="I188" s="13">
        <v>183</v>
      </c>
      <c r="J188" s="13">
        <v>101</v>
      </c>
    </row>
    <row r="189" spans="1:10">
      <c r="A189" s="13">
        <v>188</v>
      </c>
      <c r="B189" s="13" t="s">
        <v>1693</v>
      </c>
      <c r="C189" s="13" t="s">
        <v>1694</v>
      </c>
      <c r="D189" s="13" t="s">
        <v>1302</v>
      </c>
      <c r="E189" s="17">
        <v>29926</v>
      </c>
      <c r="F189" s="13" t="s">
        <v>79</v>
      </c>
      <c r="G189" s="13" t="s">
        <v>71</v>
      </c>
      <c r="H189" s="13" t="s">
        <v>1334</v>
      </c>
      <c r="I189" s="13">
        <v>170</v>
      </c>
      <c r="J189" s="13">
        <v>98</v>
      </c>
    </row>
    <row r="190" spans="1:10">
      <c r="A190" s="13">
        <v>189</v>
      </c>
      <c r="B190" s="13" t="s">
        <v>1695</v>
      </c>
      <c r="C190" s="13" t="s">
        <v>1696</v>
      </c>
      <c r="D190" s="13" t="s">
        <v>1313</v>
      </c>
      <c r="E190" s="17">
        <v>23549</v>
      </c>
      <c r="F190" s="13" t="s">
        <v>1697</v>
      </c>
      <c r="G190" s="13" t="s">
        <v>71</v>
      </c>
      <c r="H190" s="13" t="s">
        <v>1468</v>
      </c>
      <c r="I190" s="13">
        <v>210</v>
      </c>
      <c r="J190" s="13">
        <v>113</v>
      </c>
    </row>
    <row r="191" spans="1:10">
      <c r="A191" s="13">
        <v>190</v>
      </c>
      <c r="B191" s="13" t="s">
        <v>1562</v>
      </c>
      <c r="C191" s="13" t="s">
        <v>1698</v>
      </c>
      <c r="D191" s="13" t="s">
        <v>1302</v>
      </c>
      <c r="E191" s="17">
        <v>16650</v>
      </c>
      <c r="F191" s="13" t="s">
        <v>83</v>
      </c>
      <c r="G191" s="13" t="s">
        <v>71</v>
      </c>
      <c r="H191" s="13" t="s">
        <v>1334</v>
      </c>
      <c r="I191" s="13">
        <v>183</v>
      </c>
      <c r="J191" s="13">
        <v>91</v>
      </c>
    </row>
    <row r="192" spans="1:10">
      <c r="A192" s="13">
        <v>191</v>
      </c>
      <c r="B192" s="13" t="s">
        <v>1699</v>
      </c>
      <c r="C192" s="13" t="s">
        <v>1700</v>
      </c>
      <c r="D192" s="13" t="s">
        <v>1313</v>
      </c>
      <c r="E192" s="17">
        <v>16650</v>
      </c>
      <c r="F192" s="13" t="s">
        <v>83</v>
      </c>
      <c r="G192" s="13" t="s">
        <v>71</v>
      </c>
      <c r="H192" s="13" t="s">
        <v>1334</v>
      </c>
      <c r="I192" s="13">
        <v>157</v>
      </c>
      <c r="J192" s="13">
        <v>73</v>
      </c>
    </row>
    <row r="193" spans="1:10">
      <c r="A193" s="13">
        <v>192</v>
      </c>
      <c r="B193" s="13" t="s">
        <v>1360</v>
      </c>
      <c r="C193" s="13" t="s">
        <v>1701</v>
      </c>
      <c r="D193" s="13" t="s">
        <v>1302</v>
      </c>
      <c r="E193" s="17">
        <v>23332</v>
      </c>
      <c r="F193" s="13" t="s">
        <v>1702</v>
      </c>
      <c r="G193" s="13" t="s">
        <v>456</v>
      </c>
      <c r="H193" s="13" t="s">
        <v>1303</v>
      </c>
      <c r="I193" s="13">
        <v>167</v>
      </c>
      <c r="J193" s="13">
        <v>110</v>
      </c>
    </row>
    <row r="194" spans="1:10">
      <c r="A194" s="13">
        <v>193</v>
      </c>
      <c r="B194" s="13" t="s">
        <v>1703</v>
      </c>
      <c r="C194" s="13" t="s">
        <v>1704</v>
      </c>
      <c r="D194" s="13" t="s">
        <v>1313</v>
      </c>
      <c r="E194" s="17">
        <v>29721</v>
      </c>
      <c r="F194" s="13" t="s">
        <v>79</v>
      </c>
      <c r="G194" s="13" t="s">
        <v>71</v>
      </c>
      <c r="H194" s="13" t="s">
        <v>1303</v>
      </c>
      <c r="I194" s="13">
        <v>153</v>
      </c>
      <c r="J194" s="13">
        <v>83</v>
      </c>
    </row>
    <row r="195" spans="1:10">
      <c r="A195" s="13">
        <v>194</v>
      </c>
      <c r="B195" s="13" t="s">
        <v>1705</v>
      </c>
      <c r="C195" s="13" t="s">
        <v>1706</v>
      </c>
      <c r="D195" s="13" t="s">
        <v>1313</v>
      </c>
      <c r="E195" s="17">
        <v>28467</v>
      </c>
      <c r="F195" s="13" t="s">
        <v>1707</v>
      </c>
      <c r="G195" s="13" t="s">
        <v>71</v>
      </c>
      <c r="H195" s="13" t="s">
        <v>1708</v>
      </c>
      <c r="I195" s="13">
        <v>207</v>
      </c>
      <c r="J195" s="13">
        <v>125</v>
      </c>
    </row>
    <row r="196" spans="1:10">
      <c r="A196" s="13">
        <v>195</v>
      </c>
      <c r="B196" s="13" t="s">
        <v>1709</v>
      </c>
      <c r="C196" s="13" t="s">
        <v>1710</v>
      </c>
      <c r="D196" s="13" t="s">
        <v>1313</v>
      </c>
      <c r="E196" s="17">
        <v>20484</v>
      </c>
      <c r="F196" s="13" t="s">
        <v>79</v>
      </c>
      <c r="G196" s="13" t="s">
        <v>71</v>
      </c>
      <c r="H196" s="13" t="s">
        <v>1303</v>
      </c>
      <c r="I196" s="13">
        <v>199</v>
      </c>
      <c r="J196" s="13">
        <v>107</v>
      </c>
    </row>
    <row r="197" spans="1:10">
      <c r="A197" s="13">
        <v>196</v>
      </c>
      <c r="B197" s="13" t="s">
        <v>1711</v>
      </c>
      <c r="C197" s="13" t="s">
        <v>1712</v>
      </c>
      <c r="D197" s="13" t="s">
        <v>1302</v>
      </c>
      <c r="E197" s="17">
        <v>28815</v>
      </c>
      <c r="F197" s="13" t="s">
        <v>79</v>
      </c>
      <c r="G197" s="13" t="s">
        <v>71</v>
      </c>
      <c r="H197" s="13" t="s">
        <v>1303</v>
      </c>
      <c r="I197" s="13">
        <v>149</v>
      </c>
      <c r="J197" s="13">
        <v>55</v>
      </c>
    </row>
    <row r="198" spans="1:10">
      <c r="A198" s="13">
        <v>197</v>
      </c>
      <c r="B198" s="13" t="s">
        <v>1713</v>
      </c>
      <c r="C198" s="13" t="s">
        <v>1714</v>
      </c>
      <c r="D198" s="13" t="s">
        <v>1302</v>
      </c>
      <c r="E198" s="17">
        <v>25694</v>
      </c>
      <c r="F198" s="13" t="s">
        <v>1333</v>
      </c>
      <c r="G198" s="13" t="s">
        <v>71</v>
      </c>
      <c r="H198" s="13" t="s">
        <v>138</v>
      </c>
      <c r="I198" s="13">
        <v>153</v>
      </c>
      <c r="J198" s="13">
        <v>66</v>
      </c>
    </row>
    <row r="199" spans="1:10">
      <c r="A199" s="13">
        <v>198</v>
      </c>
      <c r="B199" s="13" t="s">
        <v>1449</v>
      </c>
      <c r="C199" s="13" t="s">
        <v>1507</v>
      </c>
      <c r="D199" s="13" t="s">
        <v>1302</v>
      </c>
      <c r="E199" s="17">
        <v>24938</v>
      </c>
      <c r="F199" s="13" t="s">
        <v>79</v>
      </c>
      <c r="G199" s="13" t="s">
        <v>71</v>
      </c>
      <c r="H199" s="13" t="s">
        <v>138</v>
      </c>
      <c r="I199" s="13">
        <v>165</v>
      </c>
      <c r="J199" s="13">
        <v>108</v>
      </c>
    </row>
    <row r="200" spans="1:10">
      <c r="A200" s="13">
        <v>199</v>
      </c>
      <c r="B200" s="13" t="s">
        <v>88</v>
      </c>
      <c r="C200" s="13" t="s">
        <v>1715</v>
      </c>
      <c r="D200" s="13" t="s">
        <v>1313</v>
      </c>
      <c r="E200" s="17">
        <v>22189</v>
      </c>
      <c r="F200" s="13" t="s">
        <v>1440</v>
      </c>
      <c r="G200" s="13" t="s">
        <v>71</v>
      </c>
      <c r="H200" s="13" t="s">
        <v>1303</v>
      </c>
      <c r="I200" s="13">
        <v>208</v>
      </c>
      <c r="J200" s="13">
        <v>116</v>
      </c>
    </row>
    <row r="201" spans="1:10">
      <c r="A201" s="13">
        <v>200</v>
      </c>
      <c r="B201" s="13" t="s">
        <v>1716</v>
      </c>
      <c r="C201" s="13" t="s">
        <v>1477</v>
      </c>
      <c r="D201" s="13" t="s">
        <v>1313</v>
      </c>
      <c r="E201" s="17">
        <v>15129</v>
      </c>
      <c r="F201" s="13" t="s">
        <v>79</v>
      </c>
      <c r="G201" s="13" t="s">
        <v>71</v>
      </c>
      <c r="H201" s="13" t="s">
        <v>1717</v>
      </c>
      <c r="I201" s="13">
        <v>144</v>
      </c>
      <c r="J201" s="13">
        <v>74</v>
      </c>
    </row>
    <row r="202" spans="1:10">
      <c r="A202" s="13">
        <v>201</v>
      </c>
      <c r="B202" s="13" t="s">
        <v>1718</v>
      </c>
      <c r="C202" s="13" t="s">
        <v>1719</v>
      </c>
      <c r="D202" s="13" t="s">
        <v>1302</v>
      </c>
      <c r="E202" s="17">
        <v>25845</v>
      </c>
      <c r="F202" s="13" t="s">
        <v>79</v>
      </c>
      <c r="G202" s="13" t="s">
        <v>71</v>
      </c>
      <c r="H202" s="13" t="s">
        <v>1303</v>
      </c>
      <c r="I202" s="13">
        <v>150</v>
      </c>
      <c r="J202" s="13">
        <v>63</v>
      </c>
    </row>
    <row r="203" spans="1:10">
      <c r="A203" s="13">
        <v>202</v>
      </c>
      <c r="B203" s="13" t="s">
        <v>1611</v>
      </c>
      <c r="C203" s="13" t="s">
        <v>1720</v>
      </c>
      <c r="D203" s="13" t="s">
        <v>1313</v>
      </c>
      <c r="E203" s="17">
        <v>29316</v>
      </c>
      <c r="F203" s="13" t="s">
        <v>79</v>
      </c>
      <c r="G203" s="13" t="s">
        <v>71</v>
      </c>
      <c r="H203" s="13" t="s">
        <v>1468</v>
      </c>
      <c r="I203" s="13">
        <v>203</v>
      </c>
      <c r="J203" s="13">
        <v>105</v>
      </c>
    </row>
    <row r="204" spans="1:10">
      <c r="A204" s="13">
        <v>203</v>
      </c>
      <c r="B204" s="13" t="s">
        <v>592</v>
      </c>
      <c r="C204" s="13" t="s">
        <v>1721</v>
      </c>
      <c r="D204" s="13" t="s">
        <v>1302</v>
      </c>
      <c r="E204" s="17">
        <v>29266</v>
      </c>
      <c r="F204" s="13" t="s">
        <v>1453</v>
      </c>
      <c r="G204" s="13" t="s">
        <v>71</v>
      </c>
      <c r="H204" s="13" t="s">
        <v>1303</v>
      </c>
      <c r="I204" s="13">
        <v>182</v>
      </c>
      <c r="J204" s="13">
        <v>92</v>
      </c>
    </row>
    <row r="205" spans="1:10">
      <c r="A205" s="13">
        <v>204</v>
      </c>
      <c r="B205" s="13" t="s">
        <v>1627</v>
      </c>
      <c r="C205" s="13" t="s">
        <v>1722</v>
      </c>
      <c r="D205" s="13" t="s">
        <v>1302</v>
      </c>
      <c r="E205" s="17">
        <v>14644</v>
      </c>
      <c r="F205" s="13" t="s">
        <v>79</v>
      </c>
      <c r="G205" s="13" t="s">
        <v>71</v>
      </c>
      <c r="H205" s="13" t="s">
        <v>1303</v>
      </c>
      <c r="I205" s="13">
        <v>170</v>
      </c>
      <c r="J205" s="13">
        <v>88</v>
      </c>
    </row>
    <row r="206" spans="1:10">
      <c r="A206" s="13">
        <v>205</v>
      </c>
      <c r="B206" s="13" t="s">
        <v>1723</v>
      </c>
      <c r="C206" s="13" t="s">
        <v>1724</v>
      </c>
      <c r="D206" s="13" t="s">
        <v>1313</v>
      </c>
      <c r="E206" s="17">
        <v>26593</v>
      </c>
      <c r="F206" s="13" t="s">
        <v>79</v>
      </c>
      <c r="G206" s="13" t="s">
        <v>71</v>
      </c>
      <c r="H206" s="13" t="s">
        <v>138</v>
      </c>
      <c r="I206" s="13">
        <v>179</v>
      </c>
      <c r="J206" s="13">
        <v>117</v>
      </c>
    </row>
    <row r="207" spans="1:10">
      <c r="A207" s="13">
        <v>206</v>
      </c>
      <c r="B207" s="13" t="s">
        <v>1725</v>
      </c>
      <c r="C207" s="13" t="s">
        <v>1726</v>
      </c>
      <c r="D207" s="13" t="s">
        <v>1313</v>
      </c>
      <c r="E207" s="17">
        <v>14044</v>
      </c>
      <c r="F207" s="13" t="s">
        <v>1727</v>
      </c>
      <c r="G207" s="13" t="s">
        <v>466</v>
      </c>
      <c r="H207" s="13" t="s">
        <v>1303</v>
      </c>
      <c r="I207" s="13">
        <v>192</v>
      </c>
      <c r="J207" s="13">
        <v>103</v>
      </c>
    </row>
    <row r="208" spans="1:10">
      <c r="A208" s="13">
        <v>207</v>
      </c>
      <c r="B208" s="13" t="s">
        <v>1617</v>
      </c>
      <c r="C208" s="13" t="s">
        <v>1728</v>
      </c>
      <c r="D208" s="13" t="s">
        <v>1313</v>
      </c>
      <c r="E208" s="17">
        <v>16077</v>
      </c>
      <c r="F208" s="13" t="s">
        <v>79</v>
      </c>
      <c r="G208" s="13" t="s">
        <v>71</v>
      </c>
      <c r="H208" s="13" t="s">
        <v>1334</v>
      </c>
      <c r="I208" s="13">
        <v>197</v>
      </c>
      <c r="J208" s="13">
        <v>121</v>
      </c>
    </row>
    <row r="209" spans="1:10">
      <c r="A209" s="13">
        <v>208</v>
      </c>
      <c r="B209" s="13" t="s">
        <v>1657</v>
      </c>
      <c r="C209" s="13" t="s">
        <v>1320</v>
      </c>
      <c r="D209" s="13" t="s">
        <v>1302</v>
      </c>
      <c r="E209" s="17">
        <v>19175</v>
      </c>
      <c r="F209" s="13" t="s">
        <v>1333</v>
      </c>
      <c r="G209" s="13" t="s">
        <v>71</v>
      </c>
      <c r="H209" s="13" t="s">
        <v>1303</v>
      </c>
      <c r="I209" s="13">
        <v>152</v>
      </c>
      <c r="J209" s="13">
        <v>74</v>
      </c>
    </row>
    <row r="210" spans="1:10">
      <c r="A210" s="13">
        <v>209</v>
      </c>
      <c r="B210" s="13" t="s">
        <v>1729</v>
      </c>
      <c r="C210" s="13" t="s">
        <v>1730</v>
      </c>
      <c r="D210" s="13" t="s">
        <v>1302</v>
      </c>
      <c r="E210" s="17">
        <v>23358</v>
      </c>
      <c r="F210" s="13" t="s">
        <v>1358</v>
      </c>
      <c r="G210" s="13" t="s">
        <v>71</v>
      </c>
      <c r="H210" s="13" t="s">
        <v>138</v>
      </c>
      <c r="I210" s="13">
        <v>161</v>
      </c>
      <c r="J210" s="13">
        <v>63</v>
      </c>
    </row>
    <row r="211" spans="1:10">
      <c r="A211" s="13">
        <v>210</v>
      </c>
      <c r="B211" s="13" t="s">
        <v>1731</v>
      </c>
      <c r="C211" s="13" t="s">
        <v>1732</v>
      </c>
      <c r="D211" s="13" t="s">
        <v>1313</v>
      </c>
      <c r="E211" s="17">
        <v>39271</v>
      </c>
      <c r="F211" s="13" t="s">
        <v>79</v>
      </c>
      <c r="G211" s="13" t="s">
        <v>71</v>
      </c>
      <c r="H211" s="13" t="s">
        <v>1303</v>
      </c>
      <c r="I211" s="13">
        <v>144</v>
      </c>
      <c r="J211" s="13">
        <v>58</v>
      </c>
    </row>
    <row r="212" spans="1:10">
      <c r="A212" s="13">
        <v>211</v>
      </c>
      <c r="B212" s="13" t="s">
        <v>1733</v>
      </c>
      <c r="C212" s="13" t="s">
        <v>1734</v>
      </c>
      <c r="D212" s="13" t="s">
        <v>1313</v>
      </c>
      <c r="E212" s="17">
        <v>29343</v>
      </c>
      <c r="F212" s="13" t="s">
        <v>79</v>
      </c>
      <c r="G212" s="13" t="s">
        <v>71</v>
      </c>
      <c r="H212" s="13" t="s">
        <v>1334</v>
      </c>
      <c r="I212" s="13">
        <v>202</v>
      </c>
      <c r="J212" s="13">
        <v>102</v>
      </c>
    </row>
    <row r="213" spans="1:10">
      <c r="A213" s="13">
        <v>212</v>
      </c>
      <c r="B213" s="13" t="s">
        <v>1735</v>
      </c>
      <c r="C213" s="13" t="s">
        <v>1338</v>
      </c>
      <c r="D213" s="13" t="s">
        <v>1302</v>
      </c>
      <c r="E213" s="17">
        <v>11334</v>
      </c>
      <c r="F213" s="13" t="s">
        <v>1736</v>
      </c>
      <c r="G213" s="13" t="s">
        <v>71</v>
      </c>
      <c r="H213" s="13" t="s">
        <v>1737</v>
      </c>
      <c r="I213" s="13">
        <v>161</v>
      </c>
      <c r="J213" s="13">
        <v>61</v>
      </c>
    </row>
    <row r="214" spans="1:10">
      <c r="A214" s="13">
        <v>213</v>
      </c>
      <c r="B214" s="13" t="s">
        <v>1738</v>
      </c>
      <c r="C214" s="13" t="s">
        <v>1739</v>
      </c>
      <c r="D214" s="13" t="s">
        <v>1313</v>
      </c>
      <c r="E214" s="17">
        <v>14137</v>
      </c>
      <c r="F214" s="13" t="s">
        <v>1740</v>
      </c>
      <c r="G214" s="13" t="s">
        <v>71</v>
      </c>
      <c r="H214" s="13" t="s">
        <v>1303</v>
      </c>
      <c r="I214" s="13">
        <v>166</v>
      </c>
      <c r="J214" s="13">
        <v>85</v>
      </c>
    </row>
    <row r="215" spans="1:10">
      <c r="A215" s="13">
        <v>214</v>
      </c>
      <c r="B215" s="13" t="s">
        <v>1741</v>
      </c>
      <c r="C215" s="13" t="s">
        <v>1742</v>
      </c>
      <c r="D215" s="13" t="s">
        <v>1302</v>
      </c>
      <c r="E215" s="17">
        <v>30918</v>
      </c>
      <c r="F215" s="13" t="s">
        <v>1453</v>
      </c>
      <c r="G215" s="13" t="s">
        <v>71</v>
      </c>
      <c r="H215" s="13" t="s">
        <v>1468</v>
      </c>
      <c r="I215" s="13">
        <v>179</v>
      </c>
      <c r="J215" s="13">
        <v>114</v>
      </c>
    </row>
    <row r="216" spans="1:10">
      <c r="A216" s="13">
        <v>215</v>
      </c>
      <c r="B216" s="13" t="s">
        <v>1743</v>
      </c>
      <c r="C216" s="13" t="s">
        <v>1744</v>
      </c>
      <c r="D216" s="13" t="s">
        <v>1302</v>
      </c>
      <c r="E216" s="17">
        <v>29654</v>
      </c>
      <c r="F216" s="13" t="s">
        <v>1318</v>
      </c>
      <c r="G216" s="13" t="s">
        <v>71</v>
      </c>
      <c r="H216" s="13" t="s">
        <v>1330</v>
      </c>
      <c r="I216" s="13">
        <v>168</v>
      </c>
      <c r="J216" s="13">
        <v>98</v>
      </c>
    </row>
    <row r="217" spans="1:10">
      <c r="A217" s="13">
        <v>216</v>
      </c>
      <c r="B217" s="13" t="s">
        <v>1745</v>
      </c>
      <c r="C217" s="13" t="s">
        <v>1746</v>
      </c>
      <c r="D217" s="13" t="s">
        <v>1302</v>
      </c>
      <c r="E217" s="17">
        <v>10115</v>
      </c>
      <c r="F217" s="13" t="s">
        <v>79</v>
      </c>
      <c r="G217" s="13" t="s">
        <v>71</v>
      </c>
      <c r="H217" s="13" t="s">
        <v>1334</v>
      </c>
      <c r="I217" s="13">
        <v>156</v>
      </c>
      <c r="J217" s="13">
        <v>56</v>
      </c>
    </row>
    <row r="218" spans="1:10">
      <c r="A218" s="13">
        <v>217</v>
      </c>
      <c r="B218" s="13" t="s">
        <v>1747</v>
      </c>
      <c r="C218" s="13" t="s">
        <v>1427</v>
      </c>
      <c r="D218" s="13" t="s">
        <v>1313</v>
      </c>
      <c r="E218" s="17">
        <v>40910</v>
      </c>
      <c r="F218" s="13" t="s">
        <v>79</v>
      </c>
      <c r="G218" s="13" t="s">
        <v>71</v>
      </c>
      <c r="H218" s="13" t="s">
        <v>1303</v>
      </c>
      <c r="I218" s="13">
        <v>91</v>
      </c>
      <c r="J218" s="13">
        <v>32</v>
      </c>
    </row>
    <row r="219" spans="1:10">
      <c r="A219" s="13">
        <v>218</v>
      </c>
      <c r="B219" s="13" t="s">
        <v>1566</v>
      </c>
      <c r="C219" s="13" t="s">
        <v>1748</v>
      </c>
      <c r="D219" s="13" t="s">
        <v>1302</v>
      </c>
      <c r="E219" s="17">
        <v>28837</v>
      </c>
      <c r="F219" s="13" t="s">
        <v>79</v>
      </c>
      <c r="G219" s="13" t="s">
        <v>71</v>
      </c>
      <c r="H219" s="13" t="s">
        <v>138</v>
      </c>
      <c r="I219" s="13">
        <v>173</v>
      </c>
      <c r="J219" s="13">
        <v>120</v>
      </c>
    </row>
    <row r="220" spans="1:10">
      <c r="A220" s="13">
        <v>219</v>
      </c>
      <c r="B220" s="13" t="s">
        <v>1749</v>
      </c>
      <c r="C220" s="13" t="s">
        <v>1750</v>
      </c>
      <c r="D220" s="13" t="s">
        <v>1302</v>
      </c>
      <c r="E220" s="17">
        <v>19471</v>
      </c>
      <c r="F220" s="13" t="s">
        <v>79</v>
      </c>
      <c r="G220" s="13" t="s">
        <v>71</v>
      </c>
      <c r="H220" s="13" t="s">
        <v>1303</v>
      </c>
      <c r="I220" s="13">
        <v>169</v>
      </c>
      <c r="J220" s="13">
        <v>90</v>
      </c>
    </row>
    <row r="221" spans="1:10">
      <c r="A221" s="13">
        <v>220</v>
      </c>
      <c r="B221" s="13" t="s">
        <v>1751</v>
      </c>
      <c r="C221" s="13" t="s">
        <v>1752</v>
      </c>
      <c r="D221" s="13" t="s">
        <v>1302</v>
      </c>
      <c r="E221" s="17">
        <v>32369</v>
      </c>
      <c r="F221" s="13" t="s">
        <v>1753</v>
      </c>
      <c r="G221" s="13" t="s">
        <v>71</v>
      </c>
      <c r="H221" s="13" t="s">
        <v>1303</v>
      </c>
      <c r="I221" s="13">
        <v>164</v>
      </c>
      <c r="J221" s="13">
        <v>118</v>
      </c>
    </row>
    <row r="222" spans="1:10">
      <c r="A222" s="13">
        <v>221</v>
      </c>
      <c r="B222" s="13" t="s">
        <v>1754</v>
      </c>
      <c r="C222" s="13" t="s">
        <v>1487</v>
      </c>
      <c r="D222" s="13" t="s">
        <v>1313</v>
      </c>
      <c r="E222" s="17">
        <v>21957</v>
      </c>
      <c r="F222" s="13" t="s">
        <v>1349</v>
      </c>
      <c r="G222" s="13" t="s">
        <v>71</v>
      </c>
      <c r="H222" s="13" t="s">
        <v>1755</v>
      </c>
      <c r="I222" s="13">
        <v>207</v>
      </c>
      <c r="J222" s="13">
        <v>112</v>
      </c>
    </row>
    <row r="223" spans="1:10">
      <c r="A223" s="13">
        <v>222</v>
      </c>
      <c r="B223" s="13" t="s">
        <v>1756</v>
      </c>
      <c r="C223" s="13" t="s">
        <v>1757</v>
      </c>
      <c r="D223" s="13" t="s">
        <v>1302</v>
      </c>
      <c r="E223" s="17">
        <v>16005</v>
      </c>
      <c r="F223" s="13" t="s">
        <v>1758</v>
      </c>
      <c r="G223" s="13" t="s">
        <v>466</v>
      </c>
      <c r="H223" s="13" t="s">
        <v>1626</v>
      </c>
      <c r="I223" s="13">
        <v>176</v>
      </c>
      <c r="J223" s="13">
        <v>105</v>
      </c>
    </row>
    <row r="224" spans="1:10">
      <c r="A224" s="13">
        <v>223</v>
      </c>
      <c r="B224" s="13" t="s">
        <v>1759</v>
      </c>
      <c r="C224" s="13" t="s">
        <v>1744</v>
      </c>
      <c r="D224" s="13" t="s">
        <v>1313</v>
      </c>
      <c r="E224" s="17">
        <v>31159</v>
      </c>
      <c r="F224" s="13" t="s">
        <v>1760</v>
      </c>
      <c r="G224" s="13" t="s">
        <v>71</v>
      </c>
      <c r="H224" s="13" t="s">
        <v>1334</v>
      </c>
      <c r="I224" s="13">
        <v>161</v>
      </c>
      <c r="J224" s="13">
        <v>83</v>
      </c>
    </row>
    <row r="225" spans="1:10">
      <c r="A225" s="13">
        <v>224</v>
      </c>
      <c r="B225" s="13" t="s">
        <v>1325</v>
      </c>
      <c r="C225" s="13" t="s">
        <v>1671</v>
      </c>
      <c r="D225" s="13" t="s">
        <v>1302</v>
      </c>
      <c r="E225" s="17">
        <v>30241</v>
      </c>
      <c r="F225" s="13" t="s">
        <v>1570</v>
      </c>
      <c r="G225" s="13" t="s">
        <v>71</v>
      </c>
      <c r="H225" s="13" t="s">
        <v>1303</v>
      </c>
      <c r="I225" s="13">
        <v>161</v>
      </c>
      <c r="J225" s="13">
        <v>52</v>
      </c>
    </row>
    <row r="226" spans="1:10">
      <c r="A226" s="13">
        <v>225</v>
      </c>
      <c r="B226" s="13" t="s">
        <v>1761</v>
      </c>
      <c r="C226" s="13" t="s">
        <v>563</v>
      </c>
      <c r="D226" s="13" t="s">
        <v>1313</v>
      </c>
      <c r="E226" s="17">
        <v>26255</v>
      </c>
      <c r="F226" s="13" t="s">
        <v>83</v>
      </c>
      <c r="G226" s="13" t="s">
        <v>71</v>
      </c>
      <c r="H226" s="13" t="s">
        <v>1762</v>
      </c>
      <c r="I226" s="13">
        <v>148</v>
      </c>
      <c r="J226" s="13">
        <v>83</v>
      </c>
    </row>
    <row r="227" spans="1:10">
      <c r="A227" s="13">
        <v>226</v>
      </c>
      <c r="B227" s="13" t="s">
        <v>1763</v>
      </c>
      <c r="C227" s="13" t="s">
        <v>1764</v>
      </c>
      <c r="D227" s="13" t="s">
        <v>1313</v>
      </c>
      <c r="E227" s="17">
        <v>29065</v>
      </c>
      <c r="F227" s="13" t="s">
        <v>79</v>
      </c>
      <c r="G227" s="13" t="s">
        <v>71</v>
      </c>
      <c r="H227" s="13" t="s">
        <v>1334</v>
      </c>
      <c r="I227" s="13">
        <v>195</v>
      </c>
      <c r="J227" s="13">
        <v>113</v>
      </c>
    </row>
    <row r="228" spans="1:10">
      <c r="A228" s="13">
        <v>227</v>
      </c>
      <c r="B228" s="13" t="s">
        <v>1765</v>
      </c>
      <c r="C228" s="13" t="s">
        <v>1766</v>
      </c>
      <c r="D228" s="13" t="s">
        <v>1302</v>
      </c>
      <c r="E228" s="17">
        <v>32678</v>
      </c>
      <c r="F228" s="13" t="s">
        <v>79</v>
      </c>
      <c r="G228" s="13" t="s">
        <v>71</v>
      </c>
      <c r="H228" s="13" t="s">
        <v>1303</v>
      </c>
      <c r="I228" s="13">
        <v>164</v>
      </c>
      <c r="J228" s="13">
        <v>101</v>
      </c>
    </row>
    <row r="229" spans="1:10">
      <c r="A229" s="13">
        <v>228</v>
      </c>
      <c r="B229" s="13" t="s">
        <v>1767</v>
      </c>
      <c r="C229" s="13" t="s">
        <v>1768</v>
      </c>
      <c r="D229" s="13" t="s">
        <v>1313</v>
      </c>
      <c r="E229" s="17">
        <v>35350</v>
      </c>
      <c r="F229" s="13" t="s">
        <v>1769</v>
      </c>
      <c r="G229" s="13" t="s">
        <v>456</v>
      </c>
      <c r="H229" s="13" t="s">
        <v>1770</v>
      </c>
      <c r="I229" s="13">
        <v>162</v>
      </c>
      <c r="J229" s="13">
        <v>79</v>
      </c>
    </row>
    <row r="230" spans="1:10">
      <c r="A230" s="13">
        <v>229</v>
      </c>
      <c r="B230" s="13" t="s">
        <v>1469</v>
      </c>
      <c r="C230" s="13" t="s">
        <v>1640</v>
      </c>
      <c r="D230" s="13" t="s">
        <v>1302</v>
      </c>
      <c r="E230" s="17">
        <v>31934</v>
      </c>
      <c r="F230" s="13" t="s">
        <v>1771</v>
      </c>
      <c r="G230" s="13" t="s">
        <v>71</v>
      </c>
      <c r="H230" s="13" t="s">
        <v>1303</v>
      </c>
      <c r="I230" s="13">
        <v>151</v>
      </c>
      <c r="J230" s="13">
        <v>52</v>
      </c>
    </row>
    <row r="231" spans="1:10">
      <c r="A231" s="13">
        <v>230</v>
      </c>
      <c r="B231" s="13" t="s">
        <v>1772</v>
      </c>
      <c r="C231" s="13" t="s">
        <v>1597</v>
      </c>
      <c r="D231" s="13" t="s">
        <v>1313</v>
      </c>
      <c r="E231" s="17">
        <v>31961</v>
      </c>
      <c r="F231" s="13" t="s">
        <v>79</v>
      </c>
      <c r="G231" s="13" t="s">
        <v>71</v>
      </c>
      <c r="H231" s="13" t="s">
        <v>1303</v>
      </c>
      <c r="I231" s="13">
        <v>204</v>
      </c>
      <c r="J231" s="13">
        <v>109</v>
      </c>
    </row>
    <row r="232" spans="1:10">
      <c r="A232" s="13">
        <v>231</v>
      </c>
      <c r="B232" s="13" t="s">
        <v>1773</v>
      </c>
      <c r="C232" s="13" t="s">
        <v>1774</v>
      </c>
      <c r="D232" s="13" t="s">
        <v>1302</v>
      </c>
      <c r="E232" s="17">
        <v>23213</v>
      </c>
      <c r="F232" s="13" t="s">
        <v>75</v>
      </c>
      <c r="G232" s="13" t="s">
        <v>71</v>
      </c>
      <c r="H232" s="13" t="s">
        <v>1303</v>
      </c>
      <c r="I232" s="13">
        <v>170</v>
      </c>
      <c r="J232" s="13">
        <v>102</v>
      </c>
    </row>
    <row r="233" spans="1:10">
      <c r="A233" s="13">
        <v>232</v>
      </c>
      <c r="B233" s="13" t="s">
        <v>1775</v>
      </c>
      <c r="C233" s="13" t="s">
        <v>1347</v>
      </c>
      <c r="D233" s="13" t="s">
        <v>1313</v>
      </c>
      <c r="E233" s="17">
        <v>28719</v>
      </c>
      <c r="F233" s="13" t="s">
        <v>1776</v>
      </c>
      <c r="G233" s="13" t="s">
        <v>71</v>
      </c>
      <c r="H233" s="13" t="s">
        <v>1330</v>
      </c>
      <c r="I233" s="13">
        <v>179</v>
      </c>
      <c r="J233" s="13">
        <v>106</v>
      </c>
    </row>
    <row r="234" spans="1:10">
      <c r="A234" s="13">
        <v>233</v>
      </c>
      <c r="B234" s="13" t="s">
        <v>1777</v>
      </c>
      <c r="C234" s="13" t="s">
        <v>1395</v>
      </c>
      <c r="D234" s="13" t="s">
        <v>1313</v>
      </c>
      <c r="E234" s="17">
        <v>31112</v>
      </c>
      <c r="F234" s="13" t="s">
        <v>79</v>
      </c>
      <c r="G234" s="13" t="s">
        <v>71</v>
      </c>
      <c r="H234" s="13" t="s">
        <v>1468</v>
      </c>
      <c r="I234" s="13">
        <v>150</v>
      </c>
      <c r="J234" s="13">
        <v>79</v>
      </c>
    </row>
    <row r="235" spans="1:10">
      <c r="A235" s="13">
        <v>234</v>
      </c>
      <c r="B235" s="13" t="s">
        <v>1735</v>
      </c>
      <c r="C235" s="13" t="s">
        <v>1509</v>
      </c>
      <c r="D235" s="13" t="s">
        <v>1302</v>
      </c>
      <c r="E235" s="17">
        <v>31615</v>
      </c>
      <c r="F235" s="13" t="s">
        <v>1318</v>
      </c>
      <c r="G235" s="13" t="s">
        <v>71</v>
      </c>
      <c r="H235" s="13" t="s">
        <v>1303</v>
      </c>
      <c r="I235" s="13">
        <v>143</v>
      </c>
      <c r="J235" s="13">
        <v>73</v>
      </c>
    </row>
    <row r="236" spans="1:10">
      <c r="A236" s="13">
        <v>235</v>
      </c>
      <c r="B236" s="13" t="s">
        <v>1778</v>
      </c>
      <c r="C236" s="13" t="s">
        <v>1779</v>
      </c>
      <c r="D236" s="13" t="s">
        <v>1302</v>
      </c>
      <c r="E236" s="17">
        <v>32653</v>
      </c>
      <c r="F236" s="13" t="s">
        <v>79</v>
      </c>
      <c r="G236" s="13" t="s">
        <v>71</v>
      </c>
      <c r="H236" s="13" t="s">
        <v>1468</v>
      </c>
      <c r="I236" s="13">
        <v>165</v>
      </c>
      <c r="J236" s="13">
        <v>108</v>
      </c>
    </row>
    <row r="237" spans="1:10">
      <c r="A237" s="13">
        <v>236</v>
      </c>
      <c r="B237" s="13" t="s">
        <v>1614</v>
      </c>
      <c r="C237" s="13" t="s">
        <v>522</v>
      </c>
      <c r="D237" s="13" t="s">
        <v>1302</v>
      </c>
      <c r="E237" s="17">
        <v>31704</v>
      </c>
      <c r="F237" s="13" t="s">
        <v>1570</v>
      </c>
      <c r="G237" s="13" t="s">
        <v>71</v>
      </c>
      <c r="H237" s="13" t="s">
        <v>1303</v>
      </c>
      <c r="I237" s="13">
        <v>174</v>
      </c>
      <c r="J237" s="13">
        <v>103</v>
      </c>
    </row>
    <row r="238" spans="1:10">
      <c r="A238" s="13">
        <v>237</v>
      </c>
      <c r="B238" s="13" t="s">
        <v>1780</v>
      </c>
      <c r="C238" s="13" t="s">
        <v>1781</v>
      </c>
      <c r="D238" s="13" t="s">
        <v>1302</v>
      </c>
      <c r="E238" s="17">
        <v>30679</v>
      </c>
      <c r="F238" s="13" t="s">
        <v>1782</v>
      </c>
      <c r="G238" s="13" t="s">
        <v>71</v>
      </c>
      <c r="H238" s="13" t="s">
        <v>1303</v>
      </c>
      <c r="I238" s="13">
        <v>179</v>
      </c>
      <c r="J238" s="13">
        <v>104</v>
      </c>
    </row>
    <row r="239" spans="1:10">
      <c r="A239" s="13">
        <v>238</v>
      </c>
      <c r="B239" s="13" t="s">
        <v>1783</v>
      </c>
      <c r="C239" s="13" t="s">
        <v>1698</v>
      </c>
      <c r="D239" s="13" t="s">
        <v>1302</v>
      </c>
      <c r="E239" s="17">
        <v>30419</v>
      </c>
      <c r="F239" s="13" t="s">
        <v>79</v>
      </c>
      <c r="G239" s="13" t="s">
        <v>71</v>
      </c>
      <c r="H239" s="13" t="s">
        <v>1303</v>
      </c>
      <c r="I239" s="13">
        <v>180</v>
      </c>
      <c r="J239" s="13">
        <v>108</v>
      </c>
    </row>
    <row r="240" spans="1:10">
      <c r="A240" s="13">
        <v>239</v>
      </c>
      <c r="B240" s="13" t="s">
        <v>1784</v>
      </c>
      <c r="C240" s="13" t="s">
        <v>1395</v>
      </c>
      <c r="D240" s="13" t="s">
        <v>1313</v>
      </c>
      <c r="E240" s="17">
        <v>14162</v>
      </c>
      <c r="F240" s="13" t="s">
        <v>79</v>
      </c>
      <c r="G240" s="13" t="s">
        <v>71</v>
      </c>
      <c r="H240" s="13" t="s">
        <v>138</v>
      </c>
      <c r="I240" s="13">
        <v>184</v>
      </c>
      <c r="J240" s="13">
        <v>105</v>
      </c>
    </row>
    <row r="241" spans="1:10">
      <c r="A241" s="13">
        <v>240</v>
      </c>
      <c r="B241" s="13" t="s">
        <v>1785</v>
      </c>
      <c r="C241" s="13" t="s">
        <v>1786</v>
      </c>
      <c r="D241" s="13" t="s">
        <v>1313</v>
      </c>
      <c r="E241" s="17">
        <v>24330</v>
      </c>
      <c r="F241" s="13" t="s">
        <v>1333</v>
      </c>
      <c r="G241" s="13" t="s">
        <v>71</v>
      </c>
      <c r="H241" s="13" t="s">
        <v>1303</v>
      </c>
      <c r="I241" s="13">
        <v>211</v>
      </c>
      <c r="J241" s="13">
        <v>113</v>
      </c>
    </row>
    <row r="242" spans="1:10">
      <c r="A242" s="13">
        <v>241</v>
      </c>
      <c r="B242" s="13" t="s">
        <v>1787</v>
      </c>
      <c r="C242" s="13" t="s">
        <v>1666</v>
      </c>
      <c r="D242" s="13" t="s">
        <v>1313</v>
      </c>
      <c r="E242" s="17">
        <v>13329</v>
      </c>
      <c r="F242" s="13" t="s">
        <v>79</v>
      </c>
      <c r="G242" s="13" t="s">
        <v>71</v>
      </c>
      <c r="H242" s="13" t="s">
        <v>138</v>
      </c>
      <c r="I242" s="13">
        <v>185</v>
      </c>
      <c r="J242" s="13">
        <v>106</v>
      </c>
    </row>
    <row r="243" spans="1:10">
      <c r="A243" s="13">
        <v>242</v>
      </c>
      <c r="B243" s="13" t="s">
        <v>1690</v>
      </c>
      <c r="C243" s="13" t="s">
        <v>1671</v>
      </c>
      <c r="D243" s="13" t="s">
        <v>1302</v>
      </c>
      <c r="E243" s="17">
        <v>30123</v>
      </c>
      <c r="F243" s="13" t="s">
        <v>79</v>
      </c>
      <c r="G243" s="13" t="s">
        <v>71</v>
      </c>
      <c r="H243" s="13" t="s">
        <v>1537</v>
      </c>
      <c r="I243" s="13">
        <v>154</v>
      </c>
      <c r="J243" s="13">
        <v>57</v>
      </c>
    </row>
    <row r="244" spans="1:10">
      <c r="A244" s="13">
        <v>243</v>
      </c>
      <c r="B244" s="13" t="s">
        <v>1788</v>
      </c>
      <c r="C244" s="13" t="s">
        <v>1789</v>
      </c>
      <c r="D244" s="13" t="s">
        <v>1313</v>
      </c>
      <c r="E244" s="17">
        <v>31849</v>
      </c>
      <c r="F244" s="13" t="s">
        <v>79</v>
      </c>
      <c r="G244" s="13" t="s">
        <v>71</v>
      </c>
      <c r="H244" s="13" t="s">
        <v>1468</v>
      </c>
      <c r="I244" s="13">
        <v>210</v>
      </c>
      <c r="J244" s="13">
        <v>125</v>
      </c>
    </row>
    <row r="245" spans="1:10">
      <c r="A245" s="13">
        <v>244</v>
      </c>
      <c r="B245" s="13" t="s">
        <v>576</v>
      </c>
      <c r="C245" s="13" t="s">
        <v>1790</v>
      </c>
      <c r="D245" s="13" t="s">
        <v>1313</v>
      </c>
      <c r="E245" s="17">
        <v>31429</v>
      </c>
      <c r="F245" s="13" t="s">
        <v>1349</v>
      </c>
      <c r="G245" s="13" t="s">
        <v>71</v>
      </c>
      <c r="H245" s="13" t="s">
        <v>1791</v>
      </c>
      <c r="I245" s="13">
        <v>180</v>
      </c>
      <c r="J245" s="13">
        <v>114</v>
      </c>
    </row>
    <row r="246" spans="1:10">
      <c r="A246" s="13">
        <v>245</v>
      </c>
      <c r="B246" s="13" t="s">
        <v>1792</v>
      </c>
      <c r="C246" s="13" t="s">
        <v>1793</v>
      </c>
      <c r="D246" s="13" t="s">
        <v>1313</v>
      </c>
      <c r="E246" s="17">
        <v>28594</v>
      </c>
      <c r="F246" s="13" t="s">
        <v>79</v>
      </c>
      <c r="G246" s="13" t="s">
        <v>71</v>
      </c>
      <c r="H246" s="13" t="s">
        <v>1303</v>
      </c>
      <c r="I246" s="13">
        <v>209</v>
      </c>
      <c r="J246" s="13">
        <v>125</v>
      </c>
    </row>
    <row r="247" spans="1:10">
      <c r="A247" s="13">
        <v>246</v>
      </c>
      <c r="B247" s="13" t="s">
        <v>1794</v>
      </c>
      <c r="C247" s="13" t="s">
        <v>1323</v>
      </c>
      <c r="D247" s="13" t="s">
        <v>1302</v>
      </c>
      <c r="E247" s="17">
        <v>31821</v>
      </c>
      <c r="F247" s="13" t="s">
        <v>79</v>
      </c>
      <c r="G247" s="13" t="s">
        <v>71</v>
      </c>
      <c r="H247" s="13" t="s">
        <v>1334</v>
      </c>
      <c r="I247" s="13">
        <v>158</v>
      </c>
      <c r="J247" s="13">
        <v>50</v>
      </c>
    </row>
    <row r="248" spans="1:10">
      <c r="A248" s="13">
        <v>247</v>
      </c>
      <c r="B248" s="13" t="s">
        <v>1719</v>
      </c>
      <c r="C248" s="13" t="s">
        <v>1752</v>
      </c>
      <c r="D248" s="13" t="s">
        <v>1313</v>
      </c>
      <c r="E248" s="17">
        <v>34049</v>
      </c>
      <c r="F248" s="13" t="s">
        <v>1795</v>
      </c>
      <c r="G248" s="13" t="s">
        <v>71</v>
      </c>
      <c r="H248" s="13" t="s">
        <v>1796</v>
      </c>
      <c r="I248" s="13">
        <v>205</v>
      </c>
      <c r="J248" s="13">
        <v>95</v>
      </c>
    </row>
    <row r="249" spans="1:10">
      <c r="A249" s="13">
        <v>248</v>
      </c>
      <c r="B249" s="13" t="s">
        <v>1733</v>
      </c>
      <c r="C249" s="13" t="s">
        <v>1797</v>
      </c>
      <c r="D249" s="13" t="s">
        <v>1313</v>
      </c>
      <c r="E249" s="17">
        <v>13368</v>
      </c>
      <c r="F249" s="13" t="s">
        <v>79</v>
      </c>
      <c r="G249" s="13" t="s">
        <v>71</v>
      </c>
      <c r="H249" s="13" t="s">
        <v>1303</v>
      </c>
      <c r="I249" s="13">
        <v>168</v>
      </c>
      <c r="J249" s="13">
        <v>75</v>
      </c>
    </row>
    <row r="250" spans="1:10">
      <c r="A250" s="13">
        <v>249</v>
      </c>
      <c r="B250" s="13" t="s">
        <v>1798</v>
      </c>
      <c r="C250" s="13" t="s">
        <v>1355</v>
      </c>
      <c r="D250" s="13" t="s">
        <v>1302</v>
      </c>
      <c r="E250" s="17">
        <v>32113</v>
      </c>
      <c r="F250" s="13" t="s">
        <v>83</v>
      </c>
      <c r="G250" s="13" t="s">
        <v>71</v>
      </c>
      <c r="H250" s="13" t="s">
        <v>1334</v>
      </c>
      <c r="I250" s="13">
        <v>162</v>
      </c>
      <c r="J250" s="13">
        <v>60</v>
      </c>
    </row>
    <row r="251" spans="1:10">
      <c r="A251" s="13">
        <v>250</v>
      </c>
      <c r="B251" s="13" t="s">
        <v>1799</v>
      </c>
      <c r="C251" s="13" t="s">
        <v>1800</v>
      </c>
      <c r="D251" s="13" t="s">
        <v>1313</v>
      </c>
      <c r="E251" s="17">
        <v>32191</v>
      </c>
      <c r="F251" s="13" t="s">
        <v>1318</v>
      </c>
      <c r="G251" s="13" t="s">
        <v>71</v>
      </c>
      <c r="H251" s="13" t="s">
        <v>1801</v>
      </c>
      <c r="I251" s="13">
        <v>142</v>
      </c>
      <c r="J251" s="13">
        <v>70</v>
      </c>
    </row>
    <row r="252" spans="1:10">
      <c r="A252" s="13">
        <v>251</v>
      </c>
      <c r="B252" s="13" t="s">
        <v>1802</v>
      </c>
      <c r="C252" s="13" t="s">
        <v>1803</v>
      </c>
      <c r="D252" s="13" t="s">
        <v>1313</v>
      </c>
      <c r="E252" s="17">
        <v>37900</v>
      </c>
      <c r="F252" s="13" t="s">
        <v>79</v>
      </c>
      <c r="G252" s="13" t="s">
        <v>71</v>
      </c>
      <c r="H252" s="13" t="s">
        <v>138</v>
      </c>
      <c r="I252" s="13">
        <v>192</v>
      </c>
      <c r="J252" s="13">
        <v>79</v>
      </c>
    </row>
    <row r="253" spans="1:10">
      <c r="A253" s="13">
        <v>252</v>
      </c>
      <c r="B253" s="13" t="s">
        <v>1804</v>
      </c>
      <c r="C253" s="13" t="s">
        <v>1805</v>
      </c>
      <c r="D253" s="13" t="s">
        <v>1302</v>
      </c>
      <c r="E253" s="17">
        <v>20608</v>
      </c>
      <c r="F253" s="13" t="s">
        <v>79</v>
      </c>
      <c r="G253" s="13" t="s">
        <v>71</v>
      </c>
      <c r="H253" s="13" t="s">
        <v>1303</v>
      </c>
      <c r="I253" s="13">
        <v>170</v>
      </c>
      <c r="J253" s="13">
        <v>77</v>
      </c>
    </row>
    <row r="254" spans="1:10">
      <c r="A254" s="13">
        <v>253</v>
      </c>
      <c r="B254" s="13" t="s">
        <v>1806</v>
      </c>
      <c r="C254" s="13" t="s">
        <v>1807</v>
      </c>
      <c r="D254" s="13" t="s">
        <v>1302</v>
      </c>
      <c r="E254" s="17">
        <v>24850</v>
      </c>
      <c r="F254" s="13" t="s">
        <v>1408</v>
      </c>
      <c r="G254" s="13" t="s">
        <v>71</v>
      </c>
      <c r="H254" s="13" t="s">
        <v>1303</v>
      </c>
      <c r="I254" s="13">
        <v>181</v>
      </c>
      <c r="J254" s="13">
        <v>109</v>
      </c>
    </row>
    <row r="255" spans="1:10">
      <c r="A255" s="13">
        <v>254</v>
      </c>
      <c r="B255" s="13" t="s">
        <v>1808</v>
      </c>
      <c r="C255" s="13" t="s">
        <v>1809</v>
      </c>
      <c r="D255" s="13" t="s">
        <v>1302</v>
      </c>
      <c r="E255" s="17">
        <v>17148</v>
      </c>
      <c r="F255" s="13" t="s">
        <v>79</v>
      </c>
      <c r="G255" s="13" t="s">
        <v>71</v>
      </c>
      <c r="H255" s="13" t="s">
        <v>1303</v>
      </c>
      <c r="I255" s="13">
        <v>147</v>
      </c>
      <c r="J255" s="13">
        <v>55</v>
      </c>
    </row>
    <row r="256" spans="1:10">
      <c r="A256" s="13">
        <v>255</v>
      </c>
      <c r="B256" s="13" t="s">
        <v>1617</v>
      </c>
      <c r="C256" s="13" t="s">
        <v>1810</v>
      </c>
      <c r="D256" s="13" t="s">
        <v>1313</v>
      </c>
      <c r="E256" s="17">
        <v>30045</v>
      </c>
      <c r="F256" s="13" t="s">
        <v>83</v>
      </c>
      <c r="G256" s="13" t="s">
        <v>71</v>
      </c>
      <c r="H256" s="13" t="s">
        <v>1330</v>
      </c>
      <c r="I256" s="13">
        <v>164</v>
      </c>
      <c r="J256" s="13">
        <v>74</v>
      </c>
    </row>
    <row r="257" spans="1:10">
      <c r="A257" s="13">
        <v>256</v>
      </c>
      <c r="B257" s="13" t="s">
        <v>1622</v>
      </c>
      <c r="C257" s="13" t="s">
        <v>1395</v>
      </c>
      <c r="D257" s="13" t="s">
        <v>1313</v>
      </c>
      <c r="E257" s="17">
        <v>29370</v>
      </c>
      <c r="F257" s="13" t="s">
        <v>1333</v>
      </c>
      <c r="G257" s="13" t="s">
        <v>71</v>
      </c>
      <c r="H257" s="13" t="s">
        <v>1334</v>
      </c>
      <c r="I257" s="13">
        <v>195</v>
      </c>
      <c r="J257" s="13">
        <v>110</v>
      </c>
    </row>
    <row r="258" spans="1:10">
      <c r="A258" s="13">
        <v>257</v>
      </c>
      <c r="B258" s="13" t="s">
        <v>1811</v>
      </c>
      <c r="C258" s="13" t="s">
        <v>1812</v>
      </c>
      <c r="D258" s="13" t="s">
        <v>1313</v>
      </c>
      <c r="E258" s="17">
        <v>25391</v>
      </c>
      <c r="F258" s="13" t="s">
        <v>79</v>
      </c>
      <c r="G258" s="13" t="s">
        <v>71</v>
      </c>
      <c r="H258" s="13" t="s">
        <v>1303</v>
      </c>
      <c r="I258" s="13">
        <v>206</v>
      </c>
      <c r="J258" s="13">
        <v>114</v>
      </c>
    </row>
    <row r="259" spans="1:10">
      <c r="A259" s="13">
        <v>258</v>
      </c>
      <c r="B259" s="13" t="s">
        <v>1617</v>
      </c>
      <c r="C259" s="13" t="s">
        <v>1813</v>
      </c>
      <c r="D259" s="13" t="s">
        <v>1313</v>
      </c>
      <c r="E259" s="17">
        <v>31992</v>
      </c>
      <c r="F259" s="13" t="s">
        <v>79</v>
      </c>
      <c r="G259" s="13" t="s">
        <v>71</v>
      </c>
      <c r="H259" s="13" t="s">
        <v>1303</v>
      </c>
      <c r="I259" s="13">
        <v>201</v>
      </c>
      <c r="J259" s="13">
        <v>125</v>
      </c>
    </row>
    <row r="260" spans="1:10">
      <c r="A260" s="13">
        <v>259</v>
      </c>
      <c r="B260" s="13" t="s">
        <v>1652</v>
      </c>
      <c r="C260" s="13" t="s">
        <v>1814</v>
      </c>
      <c r="D260" s="13" t="s">
        <v>1302</v>
      </c>
      <c r="E260" s="17">
        <v>40361</v>
      </c>
      <c r="F260" s="13" t="s">
        <v>79</v>
      </c>
      <c r="G260" s="13" t="s">
        <v>71</v>
      </c>
      <c r="H260" s="13" t="s">
        <v>1303</v>
      </c>
      <c r="I260" s="13">
        <v>109</v>
      </c>
      <c r="J260" s="13">
        <v>36</v>
      </c>
    </row>
    <row r="261" spans="1:10">
      <c r="A261" s="13">
        <v>260</v>
      </c>
      <c r="B261" s="13" t="s">
        <v>1815</v>
      </c>
      <c r="C261" s="13" t="s">
        <v>1816</v>
      </c>
      <c r="D261" s="13" t="s">
        <v>1313</v>
      </c>
      <c r="E261" s="17">
        <v>15474</v>
      </c>
      <c r="F261" s="13" t="s">
        <v>75</v>
      </c>
      <c r="G261" s="13" t="s">
        <v>71</v>
      </c>
      <c r="H261" s="13" t="s">
        <v>1303</v>
      </c>
      <c r="I261" s="13">
        <v>191</v>
      </c>
      <c r="J261" s="13">
        <v>110</v>
      </c>
    </row>
    <row r="262" spans="1:10">
      <c r="A262" s="13">
        <v>261</v>
      </c>
      <c r="B262" s="13" t="s">
        <v>1817</v>
      </c>
      <c r="C262" s="13" t="s">
        <v>1818</v>
      </c>
      <c r="D262" s="13" t="s">
        <v>1302</v>
      </c>
      <c r="E262" s="17">
        <v>14309</v>
      </c>
      <c r="F262" s="13" t="s">
        <v>83</v>
      </c>
      <c r="G262" s="13" t="s">
        <v>71</v>
      </c>
      <c r="H262" s="13" t="s">
        <v>1547</v>
      </c>
      <c r="I262" s="13">
        <v>176</v>
      </c>
      <c r="J262" s="13">
        <v>99</v>
      </c>
    </row>
    <row r="263" spans="1:10">
      <c r="A263" s="13">
        <v>262</v>
      </c>
      <c r="B263" s="13" t="s">
        <v>1819</v>
      </c>
      <c r="C263" s="13" t="s">
        <v>1820</v>
      </c>
      <c r="D263" s="13" t="s">
        <v>1313</v>
      </c>
      <c r="E263" s="17">
        <v>28918</v>
      </c>
      <c r="F263" s="13" t="s">
        <v>79</v>
      </c>
      <c r="G263" s="13" t="s">
        <v>71</v>
      </c>
      <c r="H263" s="13" t="s">
        <v>1303</v>
      </c>
      <c r="I263" s="13">
        <v>146</v>
      </c>
      <c r="J263" s="13">
        <v>66</v>
      </c>
    </row>
    <row r="264" spans="1:10">
      <c r="A264" s="13">
        <v>263</v>
      </c>
      <c r="B264" s="13" t="s">
        <v>1611</v>
      </c>
      <c r="C264" s="13" t="s">
        <v>1821</v>
      </c>
      <c r="D264" s="13" t="s">
        <v>1313</v>
      </c>
      <c r="E264" s="17">
        <v>34516</v>
      </c>
      <c r="F264" s="13" t="s">
        <v>79</v>
      </c>
      <c r="G264" s="13" t="s">
        <v>71</v>
      </c>
      <c r="H264" s="13" t="s">
        <v>1334</v>
      </c>
      <c r="I264" s="13">
        <v>150</v>
      </c>
      <c r="J264" s="13">
        <v>68</v>
      </c>
    </row>
    <row r="265" spans="1:10">
      <c r="A265" s="13">
        <v>264</v>
      </c>
      <c r="B265" s="13" t="s">
        <v>1509</v>
      </c>
      <c r="C265" s="13" t="s">
        <v>1822</v>
      </c>
      <c r="D265" s="13" t="s">
        <v>1313</v>
      </c>
      <c r="E265" s="17">
        <v>37667</v>
      </c>
      <c r="F265" s="13" t="s">
        <v>1333</v>
      </c>
      <c r="G265" s="13" t="s">
        <v>71</v>
      </c>
      <c r="H265" s="13" t="s">
        <v>1334</v>
      </c>
      <c r="I265" s="13">
        <v>184</v>
      </c>
      <c r="J265" s="13">
        <v>77</v>
      </c>
    </row>
    <row r="266" spans="1:10">
      <c r="A266" s="13">
        <v>265</v>
      </c>
      <c r="B266" s="13" t="s">
        <v>1823</v>
      </c>
      <c r="C266" s="13" t="s">
        <v>522</v>
      </c>
      <c r="D266" s="13" t="s">
        <v>1313</v>
      </c>
      <c r="E266" s="17">
        <v>23622</v>
      </c>
      <c r="F266" s="13" t="s">
        <v>1824</v>
      </c>
      <c r="G266" s="13" t="s">
        <v>71</v>
      </c>
      <c r="H266" s="13" t="s">
        <v>1825</v>
      </c>
      <c r="I266" s="13">
        <v>190</v>
      </c>
      <c r="J266" s="13">
        <v>134</v>
      </c>
    </row>
    <row r="267" spans="1:10">
      <c r="A267" s="13">
        <v>266</v>
      </c>
      <c r="B267" s="13" t="s">
        <v>1826</v>
      </c>
      <c r="C267" s="13" t="s">
        <v>1827</v>
      </c>
      <c r="D267" s="13" t="s">
        <v>1302</v>
      </c>
      <c r="E267" s="17">
        <v>30326</v>
      </c>
      <c r="F267" s="13" t="s">
        <v>79</v>
      </c>
      <c r="G267" s="13" t="s">
        <v>71</v>
      </c>
      <c r="H267" s="13" t="s">
        <v>1400</v>
      </c>
      <c r="I267" s="13">
        <v>164</v>
      </c>
      <c r="J267" s="13">
        <v>110</v>
      </c>
    </row>
    <row r="268" spans="1:10">
      <c r="A268" s="13">
        <v>267</v>
      </c>
      <c r="B268" s="13" t="s">
        <v>1828</v>
      </c>
      <c r="C268" s="13" t="s">
        <v>1701</v>
      </c>
      <c r="D268" s="13" t="s">
        <v>1313</v>
      </c>
      <c r="E268" s="17">
        <v>31885</v>
      </c>
      <c r="F268" s="13" t="s">
        <v>1795</v>
      </c>
      <c r="G268" s="13" t="s">
        <v>71</v>
      </c>
      <c r="H268" s="13" t="s">
        <v>138</v>
      </c>
      <c r="I268" s="13">
        <v>175</v>
      </c>
      <c r="J268" s="13">
        <v>65</v>
      </c>
    </row>
    <row r="269" spans="1:10">
      <c r="A269" s="13">
        <v>268</v>
      </c>
      <c r="B269" s="13" t="s">
        <v>1829</v>
      </c>
      <c r="C269" s="13" t="s">
        <v>1445</v>
      </c>
      <c r="D269" s="13" t="s">
        <v>1313</v>
      </c>
      <c r="E269" s="17">
        <v>21526</v>
      </c>
      <c r="F269" s="13" t="s">
        <v>79</v>
      </c>
      <c r="G269" s="13" t="s">
        <v>71</v>
      </c>
      <c r="H269" s="13" t="s">
        <v>1468</v>
      </c>
      <c r="I269" s="13">
        <v>202</v>
      </c>
      <c r="J269" s="13">
        <v>98</v>
      </c>
    </row>
    <row r="270" spans="1:10">
      <c r="A270" s="13">
        <v>269</v>
      </c>
      <c r="B270" s="13" t="s">
        <v>1674</v>
      </c>
      <c r="C270" s="13" t="s">
        <v>1692</v>
      </c>
      <c r="D270" s="13" t="s">
        <v>1313</v>
      </c>
      <c r="E270" s="17">
        <v>24898</v>
      </c>
      <c r="F270" s="13" t="s">
        <v>79</v>
      </c>
      <c r="G270" s="13" t="s">
        <v>71</v>
      </c>
      <c r="H270" s="13" t="s">
        <v>1334</v>
      </c>
      <c r="I270" s="13">
        <v>210</v>
      </c>
      <c r="J270" s="13">
        <v>117</v>
      </c>
    </row>
    <row r="271" spans="1:10">
      <c r="A271" s="13">
        <v>270</v>
      </c>
      <c r="B271" s="13" t="s">
        <v>1830</v>
      </c>
      <c r="C271" s="13" t="s">
        <v>1831</v>
      </c>
      <c r="D271" s="13" t="s">
        <v>1313</v>
      </c>
      <c r="E271" s="17">
        <v>35432</v>
      </c>
      <c r="F271" s="13" t="s">
        <v>79</v>
      </c>
      <c r="G271" s="13" t="s">
        <v>71</v>
      </c>
      <c r="H271" s="13" t="s">
        <v>1832</v>
      </c>
      <c r="I271" s="13">
        <v>170</v>
      </c>
      <c r="J271" s="13">
        <v>84</v>
      </c>
    </row>
    <row r="272" spans="1:10">
      <c r="A272" s="13">
        <v>271</v>
      </c>
      <c r="B272" s="13" t="s">
        <v>92</v>
      </c>
      <c r="C272" s="13" t="s">
        <v>1833</v>
      </c>
      <c r="D272" s="13" t="s">
        <v>1313</v>
      </c>
      <c r="E272" s="17">
        <v>23017</v>
      </c>
      <c r="F272" s="13" t="s">
        <v>1333</v>
      </c>
      <c r="G272" s="13" t="s">
        <v>71</v>
      </c>
      <c r="H272" s="13" t="s">
        <v>1415</v>
      </c>
      <c r="I272" s="13">
        <v>178</v>
      </c>
      <c r="J272" s="13">
        <v>93</v>
      </c>
    </row>
    <row r="273" spans="1:10">
      <c r="A273" s="13">
        <v>272</v>
      </c>
      <c r="B273" s="13" t="s">
        <v>1834</v>
      </c>
      <c r="C273" s="13" t="s">
        <v>1761</v>
      </c>
      <c r="D273" s="13" t="s">
        <v>1313</v>
      </c>
      <c r="E273" s="17">
        <v>31634</v>
      </c>
      <c r="F273" s="13" t="s">
        <v>79</v>
      </c>
      <c r="G273" s="13" t="s">
        <v>71</v>
      </c>
      <c r="H273" s="13" t="s">
        <v>1835</v>
      </c>
      <c r="I273" s="13">
        <v>163</v>
      </c>
      <c r="J273" s="13">
        <v>83</v>
      </c>
    </row>
    <row r="274" spans="1:10">
      <c r="A274" s="13">
        <v>273</v>
      </c>
      <c r="B274" s="13" t="s">
        <v>1836</v>
      </c>
      <c r="C274" s="13" t="s">
        <v>1837</v>
      </c>
      <c r="D274" s="13" t="s">
        <v>1302</v>
      </c>
      <c r="E274" s="17">
        <v>9910</v>
      </c>
      <c r="F274" s="13" t="s">
        <v>1440</v>
      </c>
      <c r="G274" s="13" t="s">
        <v>71</v>
      </c>
      <c r="H274" s="13" t="s">
        <v>1303</v>
      </c>
      <c r="I274" s="13">
        <v>178</v>
      </c>
      <c r="J274" s="13">
        <v>106</v>
      </c>
    </row>
    <row r="275" spans="1:10">
      <c r="A275" s="13">
        <v>274</v>
      </c>
      <c r="B275" s="13" t="s">
        <v>1838</v>
      </c>
      <c r="C275" s="13" t="s">
        <v>1839</v>
      </c>
      <c r="D275" s="13" t="s">
        <v>1302</v>
      </c>
      <c r="E275" s="17">
        <v>26367</v>
      </c>
      <c r="F275" s="13" t="s">
        <v>79</v>
      </c>
      <c r="G275" s="13" t="s">
        <v>71</v>
      </c>
      <c r="H275" s="13" t="s">
        <v>1303</v>
      </c>
      <c r="I275" s="13">
        <v>154</v>
      </c>
      <c r="J275" s="13">
        <v>65</v>
      </c>
    </row>
    <row r="276" spans="1:10">
      <c r="A276" s="13">
        <v>275</v>
      </c>
      <c r="B276" s="13" t="s">
        <v>1785</v>
      </c>
      <c r="C276" s="13" t="s">
        <v>1840</v>
      </c>
      <c r="D276" s="13" t="s">
        <v>1313</v>
      </c>
      <c r="E276" s="17">
        <v>23002</v>
      </c>
      <c r="F276" s="13" t="s">
        <v>1841</v>
      </c>
      <c r="G276" s="13" t="s">
        <v>71</v>
      </c>
      <c r="H276" s="13" t="s">
        <v>138</v>
      </c>
      <c r="I276" s="13">
        <v>156</v>
      </c>
      <c r="J276" s="13">
        <v>65</v>
      </c>
    </row>
    <row r="277" spans="1:10">
      <c r="A277" s="13">
        <v>276</v>
      </c>
      <c r="B277" s="13" t="s">
        <v>1842</v>
      </c>
      <c r="C277" s="13" t="s">
        <v>1325</v>
      </c>
      <c r="D277" s="13" t="s">
        <v>1302</v>
      </c>
      <c r="E277" s="17">
        <v>21926</v>
      </c>
      <c r="F277" s="13" t="s">
        <v>79</v>
      </c>
      <c r="G277" s="13" t="s">
        <v>71</v>
      </c>
      <c r="H277" s="13" t="s">
        <v>138</v>
      </c>
      <c r="I277" s="13">
        <v>148</v>
      </c>
      <c r="J277" s="13">
        <v>57</v>
      </c>
    </row>
    <row r="278" spans="1:10">
      <c r="A278" s="13">
        <v>277</v>
      </c>
      <c r="B278" s="13" t="s">
        <v>1681</v>
      </c>
      <c r="C278" s="13" t="s">
        <v>1843</v>
      </c>
      <c r="D278" s="13" t="s">
        <v>1302</v>
      </c>
      <c r="E278" s="17">
        <v>27762</v>
      </c>
      <c r="F278" s="13" t="s">
        <v>1844</v>
      </c>
      <c r="G278" s="13" t="s">
        <v>71</v>
      </c>
      <c r="H278" s="13" t="s">
        <v>1303</v>
      </c>
      <c r="I278" s="13">
        <v>181</v>
      </c>
      <c r="J278" s="13">
        <v>100</v>
      </c>
    </row>
    <row r="279" spans="1:10">
      <c r="A279" s="13">
        <v>278</v>
      </c>
      <c r="B279" s="13" t="s">
        <v>1845</v>
      </c>
      <c r="C279" s="13" t="s">
        <v>1812</v>
      </c>
      <c r="D279" s="13" t="s">
        <v>1302</v>
      </c>
      <c r="E279" s="17">
        <v>40879</v>
      </c>
      <c r="F279" s="13" t="s">
        <v>1846</v>
      </c>
      <c r="G279" s="13" t="s">
        <v>71</v>
      </c>
      <c r="H279" s="13" t="s">
        <v>1303</v>
      </c>
      <c r="I279" s="13">
        <v>94</v>
      </c>
      <c r="J279" s="13">
        <v>29</v>
      </c>
    </row>
    <row r="280" spans="1:10">
      <c r="A280" s="13">
        <v>279</v>
      </c>
      <c r="B280" s="13" t="s">
        <v>1847</v>
      </c>
      <c r="C280" s="13" t="s">
        <v>1848</v>
      </c>
      <c r="D280" s="13" t="s">
        <v>1302</v>
      </c>
      <c r="E280" s="17">
        <v>40879</v>
      </c>
      <c r="F280" s="13" t="s">
        <v>1846</v>
      </c>
      <c r="G280" s="13" t="s">
        <v>71</v>
      </c>
      <c r="H280" s="13" t="s">
        <v>1303</v>
      </c>
      <c r="I280" s="13">
        <v>86</v>
      </c>
      <c r="J280" s="13">
        <v>25</v>
      </c>
    </row>
    <row r="281" spans="1:10">
      <c r="A281" s="13">
        <v>280</v>
      </c>
      <c r="B281" s="13" t="s">
        <v>1695</v>
      </c>
      <c r="C281" s="13" t="s">
        <v>1393</v>
      </c>
      <c r="D281" s="13" t="s">
        <v>1313</v>
      </c>
      <c r="E281" s="17">
        <v>22084</v>
      </c>
      <c r="F281" s="13" t="s">
        <v>79</v>
      </c>
      <c r="G281" s="13" t="s">
        <v>71</v>
      </c>
      <c r="H281" s="13" t="s">
        <v>1334</v>
      </c>
      <c r="I281" s="13">
        <v>146</v>
      </c>
      <c r="J281" s="13">
        <v>82</v>
      </c>
    </row>
    <row r="282" spans="1:10">
      <c r="A282" s="13">
        <v>281</v>
      </c>
      <c r="B282" s="13" t="s">
        <v>1531</v>
      </c>
      <c r="C282" s="13" t="s">
        <v>79</v>
      </c>
      <c r="D282" s="13" t="s">
        <v>1313</v>
      </c>
      <c r="E282" s="17">
        <v>20814</v>
      </c>
      <c r="F282" s="13" t="s">
        <v>79</v>
      </c>
      <c r="G282" s="13" t="s">
        <v>71</v>
      </c>
      <c r="H282" s="13" t="s">
        <v>138</v>
      </c>
      <c r="I282" s="13">
        <v>187</v>
      </c>
      <c r="J282" s="13">
        <v>119</v>
      </c>
    </row>
    <row r="283" spans="1:10">
      <c r="A283" s="13">
        <v>282</v>
      </c>
      <c r="B283" s="13" t="s">
        <v>1314</v>
      </c>
      <c r="C283" s="13" t="s">
        <v>1355</v>
      </c>
      <c r="D283" s="13" t="s">
        <v>1313</v>
      </c>
      <c r="E283" s="17">
        <v>26494</v>
      </c>
      <c r="F283" s="13" t="s">
        <v>1318</v>
      </c>
      <c r="G283" s="13" t="s">
        <v>71</v>
      </c>
      <c r="H283" s="13" t="s">
        <v>1303</v>
      </c>
      <c r="I283" s="13">
        <v>151</v>
      </c>
      <c r="J283" s="13">
        <v>76</v>
      </c>
    </row>
    <row r="284" spans="1:10">
      <c r="A284" s="13">
        <v>283</v>
      </c>
      <c r="B284" s="13" t="s">
        <v>88</v>
      </c>
      <c r="C284" s="13" t="s">
        <v>1849</v>
      </c>
      <c r="D284" s="13" t="s">
        <v>1313</v>
      </c>
      <c r="E284" s="17">
        <v>25269</v>
      </c>
      <c r="F284" s="13" t="s">
        <v>1850</v>
      </c>
      <c r="G284" s="13" t="s">
        <v>71</v>
      </c>
      <c r="H284" s="13" t="s">
        <v>1303</v>
      </c>
      <c r="I284" s="13">
        <v>169</v>
      </c>
      <c r="J284" s="13">
        <v>63</v>
      </c>
    </row>
    <row r="285" spans="1:10">
      <c r="A285" s="13">
        <v>284</v>
      </c>
      <c r="B285" s="13" t="s">
        <v>1319</v>
      </c>
      <c r="C285" s="13" t="s">
        <v>1851</v>
      </c>
      <c r="D285" s="13" t="s">
        <v>1302</v>
      </c>
      <c r="E285" s="17">
        <v>28545</v>
      </c>
      <c r="F285" s="13" t="s">
        <v>79</v>
      </c>
      <c r="G285" s="13" t="s">
        <v>71</v>
      </c>
      <c r="H285" s="13" t="s">
        <v>1372</v>
      </c>
      <c r="I285" s="13">
        <v>157</v>
      </c>
      <c r="J285" s="13">
        <v>64</v>
      </c>
    </row>
    <row r="286" spans="1:10">
      <c r="A286" s="13">
        <v>285</v>
      </c>
      <c r="B286" s="13" t="s">
        <v>493</v>
      </c>
      <c r="C286" s="13" t="s">
        <v>85</v>
      </c>
      <c r="D286" s="13" t="s">
        <v>1302</v>
      </c>
      <c r="E286" s="17">
        <v>32019</v>
      </c>
      <c r="F286" s="13" t="s">
        <v>1852</v>
      </c>
      <c r="G286" s="13" t="s">
        <v>71</v>
      </c>
      <c r="H286" s="13" t="s">
        <v>1832</v>
      </c>
      <c r="I286" s="13">
        <v>173</v>
      </c>
      <c r="J286" s="13">
        <v>85</v>
      </c>
    </row>
    <row r="287" spans="1:10">
      <c r="A287" s="13">
        <v>286</v>
      </c>
      <c r="B287" s="13" t="s">
        <v>1853</v>
      </c>
      <c r="C287" s="13" t="s">
        <v>1854</v>
      </c>
      <c r="D287" s="13" t="s">
        <v>1313</v>
      </c>
      <c r="E287" s="17">
        <v>23072</v>
      </c>
      <c r="F287" s="13" t="s">
        <v>1398</v>
      </c>
      <c r="G287" s="13" t="s">
        <v>71</v>
      </c>
      <c r="H287" s="13" t="s">
        <v>138</v>
      </c>
      <c r="I287" s="13">
        <v>156</v>
      </c>
      <c r="J287" s="13">
        <v>63</v>
      </c>
    </row>
    <row r="288" spans="1:10">
      <c r="A288" s="13">
        <v>287</v>
      </c>
      <c r="B288" s="13" t="s">
        <v>1785</v>
      </c>
      <c r="C288" s="13" t="s">
        <v>1724</v>
      </c>
      <c r="D288" s="13" t="s">
        <v>1313</v>
      </c>
      <c r="E288" s="17">
        <v>25868</v>
      </c>
      <c r="F288" s="13" t="s">
        <v>1855</v>
      </c>
      <c r="G288" s="13" t="s">
        <v>71</v>
      </c>
      <c r="H288" s="13" t="s">
        <v>1372</v>
      </c>
      <c r="I288" s="13">
        <v>158</v>
      </c>
      <c r="J288" s="13">
        <v>81</v>
      </c>
    </row>
    <row r="289" spans="1:10">
      <c r="A289" s="13">
        <v>288</v>
      </c>
      <c r="B289" s="13" t="s">
        <v>1856</v>
      </c>
      <c r="C289" s="13" t="s">
        <v>1857</v>
      </c>
      <c r="D289" s="13" t="s">
        <v>1313</v>
      </c>
      <c r="E289" s="17">
        <v>31621</v>
      </c>
      <c r="F289" s="13" t="s">
        <v>1358</v>
      </c>
      <c r="G289" s="13" t="s">
        <v>71</v>
      </c>
      <c r="H289" s="13" t="s">
        <v>1334</v>
      </c>
      <c r="I289" s="13">
        <v>209</v>
      </c>
      <c r="J289" s="13">
        <v>103</v>
      </c>
    </row>
    <row r="290" spans="1:10">
      <c r="A290" s="13">
        <v>289</v>
      </c>
      <c r="B290" s="13" t="s">
        <v>1690</v>
      </c>
      <c r="C290" s="13" t="s">
        <v>1858</v>
      </c>
      <c r="D290" s="13" t="s">
        <v>1302</v>
      </c>
      <c r="E290" s="17">
        <v>8447</v>
      </c>
      <c r="F290" s="13" t="s">
        <v>79</v>
      </c>
      <c r="G290" s="13" t="s">
        <v>71</v>
      </c>
      <c r="H290" s="13" t="s">
        <v>1334</v>
      </c>
      <c r="I290" s="13">
        <v>182</v>
      </c>
      <c r="J290" s="13">
        <v>101</v>
      </c>
    </row>
    <row r="291" spans="1:10">
      <c r="A291" s="13">
        <v>290</v>
      </c>
      <c r="B291" s="13" t="s">
        <v>1859</v>
      </c>
      <c r="C291" s="13" t="s">
        <v>1860</v>
      </c>
      <c r="D291" s="13" t="s">
        <v>1313</v>
      </c>
      <c r="E291" s="17">
        <v>31770</v>
      </c>
      <c r="F291" s="13" t="s">
        <v>1861</v>
      </c>
      <c r="G291" s="13" t="s">
        <v>71</v>
      </c>
      <c r="H291" s="13" t="s">
        <v>1334</v>
      </c>
      <c r="I291" s="13">
        <v>183</v>
      </c>
      <c r="J291" s="13">
        <v>98</v>
      </c>
    </row>
    <row r="292" spans="1:10">
      <c r="A292" s="13">
        <v>291</v>
      </c>
      <c r="B292" s="13" t="s">
        <v>1862</v>
      </c>
      <c r="C292" s="13" t="s">
        <v>1863</v>
      </c>
      <c r="D292" s="13" t="s">
        <v>1302</v>
      </c>
      <c r="E292" s="17">
        <v>31769</v>
      </c>
      <c r="F292" s="13" t="s">
        <v>1318</v>
      </c>
      <c r="G292" s="13" t="s">
        <v>71</v>
      </c>
      <c r="H292" s="13" t="s">
        <v>1334</v>
      </c>
      <c r="I292" s="13">
        <v>170</v>
      </c>
      <c r="J292" s="13">
        <v>94</v>
      </c>
    </row>
    <row r="293" spans="1:10">
      <c r="A293" s="13">
        <v>292</v>
      </c>
      <c r="B293" s="13" t="s">
        <v>1864</v>
      </c>
      <c r="C293" s="13" t="s">
        <v>1500</v>
      </c>
      <c r="D293" s="13" t="s">
        <v>1302</v>
      </c>
      <c r="E293" s="17">
        <v>27678</v>
      </c>
      <c r="F293" s="13" t="s">
        <v>79</v>
      </c>
      <c r="G293" s="13" t="s">
        <v>71</v>
      </c>
      <c r="H293" s="13" t="s">
        <v>138</v>
      </c>
      <c r="I293" s="13">
        <v>174</v>
      </c>
      <c r="J293" s="13">
        <v>85</v>
      </c>
    </row>
    <row r="294" spans="1:10">
      <c r="A294" s="13">
        <v>293</v>
      </c>
      <c r="B294" s="13" t="s">
        <v>1865</v>
      </c>
      <c r="C294" s="13" t="s">
        <v>1866</v>
      </c>
      <c r="D294" s="13" t="s">
        <v>1313</v>
      </c>
      <c r="E294" s="17">
        <v>28843</v>
      </c>
      <c r="F294" s="13" t="s">
        <v>1512</v>
      </c>
      <c r="G294" s="13" t="s">
        <v>71</v>
      </c>
      <c r="H294" s="13" t="s">
        <v>1303</v>
      </c>
      <c r="I294" s="13">
        <v>146</v>
      </c>
      <c r="J294" s="13">
        <v>72</v>
      </c>
    </row>
    <row r="295" spans="1:10">
      <c r="A295" s="13">
        <v>294</v>
      </c>
      <c r="B295" s="13" t="s">
        <v>1867</v>
      </c>
      <c r="C295" s="13" t="s">
        <v>1868</v>
      </c>
      <c r="D295" s="13" t="s">
        <v>1302</v>
      </c>
      <c r="E295" s="17">
        <v>32367</v>
      </c>
      <c r="F295" s="13" t="s">
        <v>1869</v>
      </c>
      <c r="G295" s="13" t="s">
        <v>71</v>
      </c>
      <c r="H295" s="13" t="s">
        <v>1330</v>
      </c>
      <c r="I295" s="13">
        <v>155</v>
      </c>
      <c r="J295" s="13">
        <v>66</v>
      </c>
    </row>
    <row r="296" spans="1:10">
      <c r="A296" s="13">
        <v>295</v>
      </c>
      <c r="B296" s="13" t="s">
        <v>1572</v>
      </c>
      <c r="C296" s="13" t="s">
        <v>1870</v>
      </c>
      <c r="D296" s="13" t="s">
        <v>1313</v>
      </c>
      <c r="E296" s="17">
        <v>14190</v>
      </c>
      <c r="F296" s="13" t="s">
        <v>1358</v>
      </c>
      <c r="G296" s="13" t="s">
        <v>71</v>
      </c>
      <c r="H296" s="13" t="s">
        <v>138</v>
      </c>
      <c r="I296" s="13">
        <v>164</v>
      </c>
      <c r="J296" s="13">
        <v>83</v>
      </c>
    </row>
    <row r="297" spans="1:10">
      <c r="A297" s="13">
        <v>296</v>
      </c>
      <c r="B297" s="13" t="s">
        <v>1871</v>
      </c>
      <c r="C297" s="13" t="s">
        <v>1774</v>
      </c>
      <c r="D297" s="13" t="s">
        <v>1313</v>
      </c>
      <c r="E297" s="17">
        <v>17668</v>
      </c>
      <c r="F297" s="13" t="s">
        <v>1318</v>
      </c>
      <c r="G297" s="13" t="s">
        <v>71</v>
      </c>
      <c r="H297" s="13" t="s">
        <v>138</v>
      </c>
      <c r="I297" s="13">
        <v>178</v>
      </c>
      <c r="J297" s="13">
        <v>107</v>
      </c>
    </row>
    <row r="298" spans="1:10">
      <c r="A298" s="13">
        <v>297</v>
      </c>
      <c r="B298" s="13" t="s">
        <v>579</v>
      </c>
      <c r="C298" s="13" t="s">
        <v>1872</v>
      </c>
      <c r="D298" s="13" t="s">
        <v>1302</v>
      </c>
      <c r="E298" s="17">
        <v>32186</v>
      </c>
      <c r="F298" s="13" t="s">
        <v>79</v>
      </c>
      <c r="G298" s="13" t="s">
        <v>71</v>
      </c>
      <c r="H298" s="13" t="s">
        <v>1372</v>
      </c>
      <c r="I298" s="13">
        <v>153</v>
      </c>
      <c r="J298" s="13">
        <v>51</v>
      </c>
    </row>
    <row r="299" spans="1:10">
      <c r="A299" s="13">
        <v>298</v>
      </c>
      <c r="B299" s="13" t="s">
        <v>1873</v>
      </c>
      <c r="C299" s="13" t="s">
        <v>1874</v>
      </c>
      <c r="D299" s="13" t="s">
        <v>1302</v>
      </c>
      <c r="E299" s="17">
        <v>32712</v>
      </c>
      <c r="F299" s="13" t="s">
        <v>79</v>
      </c>
      <c r="G299" s="13" t="s">
        <v>71</v>
      </c>
      <c r="H299" s="13" t="s">
        <v>1875</v>
      </c>
      <c r="I299" s="13">
        <v>164</v>
      </c>
      <c r="J299" s="13">
        <v>111</v>
      </c>
    </row>
    <row r="300" spans="1:10">
      <c r="A300" s="13">
        <v>299</v>
      </c>
      <c r="B300" s="13" t="s">
        <v>1876</v>
      </c>
      <c r="C300" s="13" t="s">
        <v>1877</v>
      </c>
      <c r="D300" s="13" t="s">
        <v>1313</v>
      </c>
      <c r="E300" s="17">
        <v>23874</v>
      </c>
      <c r="F300" s="13" t="s">
        <v>79</v>
      </c>
      <c r="G300" s="13" t="s">
        <v>71</v>
      </c>
      <c r="H300" s="13" t="s">
        <v>1878</v>
      </c>
      <c r="I300" s="13">
        <v>205</v>
      </c>
      <c r="J300" s="13">
        <v>117</v>
      </c>
    </row>
    <row r="301" spans="1:10">
      <c r="A301" s="13">
        <v>300</v>
      </c>
      <c r="B301" s="13" t="s">
        <v>1879</v>
      </c>
      <c r="C301" s="13" t="s">
        <v>1880</v>
      </c>
      <c r="D301" s="13" t="s">
        <v>1313</v>
      </c>
      <c r="E301" s="17">
        <v>32087</v>
      </c>
      <c r="F301" s="13" t="s">
        <v>1664</v>
      </c>
      <c r="G301" s="13" t="s">
        <v>71</v>
      </c>
      <c r="H301" s="13" t="s">
        <v>1832</v>
      </c>
      <c r="I301" s="13">
        <v>163</v>
      </c>
      <c r="J301" s="13">
        <v>69</v>
      </c>
    </row>
    <row r="302" spans="1:10">
      <c r="A302" s="13">
        <v>301</v>
      </c>
      <c r="B302" s="13" t="s">
        <v>1649</v>
      </c>
      <c r="C302" s="13" t="s">
        <v>1881</v>
      </c>
      <c r="D302" s="13" t="s">
        <v>1313</v>
      </c>
      <c r="E302" s="17">
        <v>31680</v>
      </c>
      <c r="F302" s="13" t="s">
        <v>1377</v>
      </c>
      <c r="G302" s="13" t="s">
        <v>71</v>
      </c>
      <c r="H302" s="13" t="s">
        <v>1334</v>
      </c>
      <c r="I302" s="13">
        <v>176</v>
      </c>
      <c r="J302" s="13">
        <v>78</v>
      </c>
    </row>
    <row r="303" spans="1:10">
      <c r="A303" s="13">
        <v>302</v>
      </c>
      <c r="B303" s="13" t="s">
        <v>1882</v>
      </c>
      <c r="C303" s="13" t="s">
        <v>1883</v>
      </c>
      <c r="D303" s="13" t="s">
        <v>1313</v>
      </c>
      <c r="E303" s="17">
        <v>23321</v>
      </c>
      <c r="F303" s="13" t="s">
        <v>75</v>
      </c>
      <c r="G303" s="13" t="s">
        <v>71</v>
      </c>
      <c r="H303" s="13" t="s">
        <v>1334</v>
      </c>
      <c r="I303" s="13">
        <v>205</v>
      </c>
      <c r="J303" s="13">
        <v>126</v>
      </c>
    </row>
    <row r="304" spans="1:10">
      <c r="A304" s="13">
        <v>303</v>
      </c>
      <c r="B304" s="13" t="s">
        <v>1301</v>
      </c>
      <c r="C304" s="13" t="s">
        <v>1884</v>
      </c>
      <c r="D304" s="13" t="s">
        <v>1302</v>
      </c>
      <c r="E304" s="17">
        <v>13618</v>
      </c>
      <c r="F304" s="13" t="s">
        <v>1318</v>
      </c>
      <c r="G304" s="13" t="s">
        <v>71</v>
      </c>
      <c r="H304" s="13" t="s">
        <v>138</v>
      </c>
      <c r="I304" s="13">
        <v>175</v>
      </c>
      <c r="J304" s="13">
        <v>102</v>
      </c>
    </row>
    <row r="305" spans="1:10">
      <c r="A305" s="13">
        <v>304</v>
      </c>
      <c r="B305" s="13" t="s">
        <v>1885</v>
      </c>
      <c r="C305" s="13" t="s">
        <v>1886</v>
      </c>
      <c r="D305" s="13" t="s">
        <v>1313</v>
      </c>
      <c r="E305" s="17">
        <v>22358</v>
      </c>
      <c r="F305" s="13" t="s">
        <v>1887</v>
      </c>
      <c r="G305" s="13" t="s">
        <v>466</v>
      </c>
      <c r="H305" s="13" t="s">
        <v>138</v>
      </c>
      <c r="I305" s="13">
        <v>161</v>
      </c>
      <c r="J305" s="13">
        <v>73</v>
      </c>
    </row>
    <row r="306" spans="1:10">
      <c r="A306" s="13">
        <v>305</v>
      </c>
      <c r="B306" s="13" t="s">
        <v>1888</v>
      </c>
      <c r="C306" s="13" t="s">
        <v>1671</v>
      </c>
      <c r="D306" s="13" t="s">
        <v>1302</v>
      </c>
      <c r="E306" s="17">
        <v>36321</v>
      </c>
      <c r="F306" s="13" t="s">
        <v>1889</v>
      </c>
      <c r="G306" s="13" t="s">
        <v>71</v>
      </c>
      <c r="H306" s="13" t="s">
        <v>138</v>
      </c>
      <c r="I306" s="13">
        <v>157</v>
      </c>
      <c r="J306" s="13">
        <v>55</v>
      </c>
    </row>
    <row r="307" spans="1:10">
      <c r="A307" s="13">
        <v>306</v>
      </c>
      <c r="B307" s="13" t="s">
        <v>1890</v>
      </c>
      <c r="C307" s="13" t="s">
        <v>1891</v>
      </c>
      <c r="D307" s="13" t="s">
        <v>1313</v>
      </c>
      <c r="E307" s="17">
        <v>15600</v>
      </c>
      <c r="F307" s="13" t="s">
        <v>1892</v>
      </c>
      <c r="G307" s="13" t="s">
        <v>71</v>
      </c>
      <c r="H307" s="13" t="s">
        <v>1556</v>
      </c>
      <c r="I307" s="13">
        <v>154</v>
      </c>
      <c r="J307" s="13">
        <v>86</v>
      </c>
    </row>
    <row r="308" spans="1:10">
      <c r="A308" s="13">
        <v>307</v>
      </c>
      <c r="B308" s="13" t="s">
        <v>1488</v>
      </c>
      <c r="C308" s="13" t="s">
        <v>1893</v>
      </c>
      <c r="D308" s="13" t="s">
        <v>1302</v>
      </c>
      <c r="E308" s="17">
        <v>25977</v>
      </c>
      <c r="F308" s="13" t="s">
        <v>79</v>
      </c>
      <c r="G308" s="13" t="s">
        <v>71</v>
      </c>
      <c r="H308" s="13" t="s">
        <v>1303</v>
      </c>
      <c r="I308" s="13">
        <v>159</v>
      </c>
      <c r="J308" s="13">
        <v>53</v>
      </c>
    </row>
    <row r="309" spans="1:10">
      <c r="A309" s="13">
        <v>308</v>
      </c>
      <c r="B309" s="13" t="s">
        <v>1894</v>
      </c>
      <c r="C309" s="13" t="s">
        <v>1895</v>
      </c>
      <c r="D309" s="13" t="s">
        <v>1313</v>
      </c>
      <c r="E309" s="17">
        <v>37168</v>
      </c>
      <c r="F309" s="13" t="s">
        <v>79</v>
      </c>
      <c r="G309" s="13" t="s">
        <v>71</v>
      </c>
      <c r="H309" s="13" t="s">
        <v>1896</v>
      </c>
      <c r="I309" s="13">
        <v>208</v>
      </c>
      <c r="J309" s="13">
        <v>91</v>
      </c>
    </row>
    <row r="310" spans="1:10">
      <c r="A310" s="13">
        <v>309</v>
      </c>
      <c r="B310" s="13" t="s">
        <v>1897</v>
      </c>
      <c r="C310" s="13" t="s">
        <v>1898</v>
      </c>
      <c r="D310" s="13" t="s">
        <v>1313</v>
      </c>
      <c r="E310" s="17">
        <v>33692</v>
      </c>
      <c r="F310" s="13" t="s">
        <v>83</v>
      </c>
      <c r="G310" s="13" t="s">
        <v>71</v>
      </c>
      <c r="H310" s="13" t="s">
        <v>1303</v>
      </c>
      <c r="I310" s="13">
        <v>181</v>
      </c>
      <c r="J310" s="13">
        <v>123</v>
      </c>
    </row>
    <row r="311" spans="1:10">
      <c r="A311" s="13">
        <v>310</v>
      </c>
      <c r="B311" s="13" t="s">
        <v>493</v>
      </c>
      <c r="C311" s="13" t="s">
        <v>1899</v>
      </c>
      <c r="D311" s="13" t="s">
        <v>1302</v>
      </c>
      <c r="E311" s="17">
        <v>28738</v>
      </c>
      <c r="F311" s="13" t="s">
        <v>79</v>
      </c>
      <c r="G311" s="13" t="s">
        <v>71</v>
      </c>
      <c r="H311" s="13" t="s">
        <v>1334</v>
      </c>
      <c r="I311" s="13">
        <v>144</v>
      </c>
      <c r="J311" s="13">
        <v>63</v>
      </c>
    </row>
    <row r="312" spans="1:10">
      <c r="A312" s="13">
        <v>311</v>
      </c>
      <c r="B312" s="13" t="s">
        <v>594</v>
      </c>
      <c r="C312" s="13" t="s">
        <v>1900</v>
      </c>
      <c r="D312" s="13" t="s">
        <v>1313</v>
      </c>
      <c r="E312" s="17">
        <v>25014</v>
      </c>
      <c r="F312" s="13" t="s">
        <v>1608</v>
      </c>
      <c r="G312" s="13" t="s">
        <v>71</v>
      </c>
      <c r="H312" s="13" t="s">
        <v>1372</v>
      </c>
      <c r="I312" s="13">
        <v>143</v>
      </c>
      <c r="J312" s="13">
        <v>66</v>
      </c>
    </row>
    <row r="313" spans="1:10">
      <c r="A313" s="13">
        <v>312</v>
      </c>
      <c r="B313" s="13" t="s">
        <v>1901</v>
      </c>
      <c r="C313" s="13" t="s">
        <v>1320</v>
      </c>
      <c r="D313" s="13" t="s">
        <v>1313</v>
      </c>
      <c r="E313" s="17">
        <v>21185</v>
      </c>
      <c r="F313" s="13" t="s">
        <v>1318</v>
      </c>
      <c r="G313" s="13" t="s">
        <v>71</v>
      </c>
      <c r="H313" s="13" t="s">
        <v>1303</v>
      </c>
      <c r="I313" s="13">
        <v>201</v>
      </c>
      <c r="J313" s="13">
        <v>110</v>
      </c>
    </row>
    <row r="314" spans="1:10">
      <c r="A314" s="13">
        <v>313</v>
      </c>
      <c r="B314" s="13" t="s">
        <v>1902</v>
      </c>
      <c r="C314" s="13" t="s">
        <v>1903</v>
      </c>
      <c r="D314" s="13" t="s">
        <v>1302</v>
      </c>
      <c r="E314" s="17">
        <v>31444</v>
      </c>
      <c r="F314" s="13" t="s">
        <v>1776</v>
      </c>
      <c r="G314" s="13" t="s">
        <v>71</v>
      </c>
      <c r="H314" s="13" t="s">
        <v>1303</v>
      </c>
      <c r="I314" s="13">
        <v>154</v>
      </c>
      <c r="J314" s="13">
        <v>55</v>
      </c>
    </row>
    <row r="315" spans="1:10">
      <c r="A315" s="13">
        <v>314</v>
      </c>
      <c r="B315" s="13" t="s">
        <v>1904</v>
      </c>
      <c r="C315" s="13" t="s">
        <v>1905</v>
      </c>
      <c r="D315" s="13" t="s">
        <v>1302</v>
      </c>
      <c r="E315" s="17">
        <v>36205</v>
      </c>
      <c r="F315" s="13" t="s">
        <v>79</v>
      </c>
      <c r="G315" s="13" t="s">
        <v>71</v>
      </c>
      <c r="H315" s="13" t="s">
        <v>1303</v>
      </c>
      <c r="I315" s="13">
        <v>171</v>
      </c>
      <c r="J315" s="13">
        <v>87</v>
      </c>
    </row>
    <row r="316" spans="1:10">
      <c r="A316" s="13">
        <v>315</v>
      </c>
      <c r="B316" s="13" t="s">
        <v>1674</v>
      </c>
      <c r="C316" s="13" t="s">
        <v>1906</v>
      </c>
      <c r="D316" s="13" t="s">
        <v>1313</v>
      </c>
      <c r="E316" s="17">
        <v>19310</v>
      </c>
      <c r="F316" s="13" t="s">
        <v>79</v>
      </c>
      <c r="G316" s="13" t="s">
        <v>71</v>
      </c>
      <c r="H316" s="13" t="s">
        <v>1825</v>
      </c>
      <c r="I316" s="13">
        <v>161</v>
      </c>
      <c r="J316" s="13">
        <v>70</v>
      </c>
    </row>
    <row r="317" spans="1:10">
      <c r="A317" s="13">
        <v>316</v>
      </c>
      <c r="B317" s="13" t="s">
        <v>1907</v>
      </c>
      <c r="C317" s="13" t="s">
        <v>1908</v>
      </c>
      <c r="D317" s="13" t="s">
        <v>1313</v>
      </c>
      <c r="E317" s="17">
        <v>32579</v>
      </c>
      <c r="F317" s="13" t="s">
        <v>1333</v>
      </c>
      <c r="G317" s="13" t="s">
        <v>71</v>
      </c>
      <c r="H317" s="13" t="s">
        <v>1626</v>
      </c>
      <c r="I317" s="13">
        <v>147</v>
      </c>
      <c r="J317" s="13">
        <v>67</v>
      </c>
    </row>
    <row r="318" spans="1:10">
      <c r="A318" s="13">
        <v>317</v>
      </c>
      <c r="B318" s="13" t="s">
        <v>1486</v>
      </c>
      <c r="C318" s="13" t="s">
        <v>1909</v>
      </c>
      <c r="D318" s="13" t="s">
        <v>1313</v>
      </c>
      <c r="E318" s="17">
        <v>33058</v>
      </c>
      <c r="F318" s="13" t="s">
        <v>83</v>
      </c>
      <c r="G318" s="13" t="s">
        <v>71</v>
      </c>
      <c r="H318" s="13" t="s">
        <v>1303</v>
      </c>
      <c r="I318" s="13">
        <v>202</v>
      </c>
      <c r="J318" s="13">
        <v>106</v>
      </c>
    </row>
    <row r="319" spans="1:10">
      <c r="A319" s="13">
        <v>318</v>
      </c>
      <c r="B319" s="13" t="s">
        <v>1867</v>
      </c>
      <c r="C319" s="13" t="s">
        <v>1910</v>
      </c>
      <c r="D319" s="13" t="s">
        <v>1302</v>
      </c>
      <c r="E319" s="17">
        <v>25730</v>
      </c>
      <c r="F319" s="13" t="s">
        <v>1555</v>
      </c>
      <c r="G319" s="13" t="s">
        <v>71</v>
      </c>
      <c r="H319" s="13" t="s">
        <v>1303</v>
      </c>
      <c r="I319" s="13">
        <v>163</v>
      </c>
      <c r="J319" s="13">
        <v>60</v>
      </c>
    </row>
    <row r="320" spans="1:10">
      <c r="A320" s="13">
        <v>319</v>
      </c>
      <c r="B320" s="13" t="s">
        <v>1911</v>
      </c>
      <c r="C320" s="13" t="s">
        <v>1461</v>
      </c>
      <c r="D320" s="13" t="s">
        <v>1302</v>
      </c>
      <c r="E320" s="17">
        <v>32910</v>
      </c>
      <c r="F320" s="13" t="s">
        <v>79</v>
      </c>
      <c r="G320" s="13" t="s">
        <v>71</v>
      </c>
      <c r="H320" s="13" t="s">
        <v>1334</v>
      </c>
      <c r="I320" s="13">
        <v>176</v>
      </c>
      <c r="J320" s="13">
        <v>105</v>
      </c>
    </row>
    <row r="321" spans="1:10">
      <c r="A321" s="13">
        <v>320</v>
      </c>
      <c r="B321" s="13" t="s">
        <v>501</v>
      </c>
      <c r="C321" s="13" t="s">
        <v>1395</v>
      </c>
      <c r="D321" s="13" t="s">
        <v>1302</v>
      </c>
      <c r="E321" s="17">
        <v>28903</v>
      </c>
      <c r="F321" s="13" t="s">
        <v>83</v>
      </c>
      <c r="G321" s="13" t="s">
        <v>71</v>
      </c>
      <c r="H321" s="13" t="s">
        <v>1610</v>
      </c>
      <c r="I321" s="13">
        <v>163</v>
      </c>
      <c r="J321" s="13">
        <v>73</v>
      </c>
    </row>
    <row r="322" spans="1:10">
      <c r="A322" s="13">
        <v>321</v>
      </c>
      <c r="B322" s="13" t="s">
        <v>1912</v>
      </c>
      <c r="C322" s="13" t="s">
        <v>1913</v>
      </c>
      <c r="D322" s="13" t="s">
        <v>1302</v>
      </c>
      <c r="E322" s="17">
        <v>29301</v>
      </c>
      <c r="F322" s="13" t="s">
        <v>79</v>
      </c>
      <c r="G322" s="13" t="s">
        <v>71</v>
      </c>
      <c r="H322" s="13" t="s">
        <v>1303</v>
      </c>
      <c r="I322" s="13">
        <v>161</v>
      </c>
      <c r="J322" s="13">
        <v>51</v>
      </c>
    </row>
    <row r="323" spans="1:10">
      <c r="A323" s="13">
        <v>322</v>
      </c>
      <c r="B323" s="13" t="s">
        <v>1729</v>
      </c>
      <c r="C323" s="13" t="s">
        <v>1914</v>
      </c>
      <c r="D323" s="13" t="s">
        <v>1302</v>
      </c>
      <c r="E323" s="17">
        <v>27555</v>
      </c>
      <c r="F323" s="13" t="s">
        <v>1915</v>
      </c>
      <c r="G323" s="13" t="s">
        <v>71</v>
      </c>
      <c r="H323" s="13" t="s">
        <v>1303</v>
      </c>
      <c r="I323" s="13">
        <v>145</v>
      </c>
      <c r="J323" s="13">
        <v>72</v>
      </c>
    </row>
    <row r="324" spans="1:10">
      <c r="A324" s="13">
        <v>323</v>
      </c>
      <c r="B324" s="13" t="s">
        <v>1916</v>
      </c>
      <c r="C324" s="13" t="s">
        <v>1489</v>
      </c>
      <c r="D324" s="13" t="s">
        <v>1302</v>
      </c>
      <c r="E324" s="17">
        <v>25167</v>
      </c>
      <c r="F324" s="13" t="s">
        <v>79</v>
      </c>
      <c r="G324" s="13" t="s">
        <v>71</v>
      </c>
      <c r="H324" s="13" t="s">
        <v>1334</v>
      </c>
      <c r="I324" s="13">
        <v>162</v>
      </c>
      <c r="J324" s="13">
        <v>71</v>
      </c>
    </row>
    <row r="325" spans="1:10">
      <c r="A325" s="13">
        <v>324</v>
      </c>
      <c r="B325" s="13" t="s">
        <v>1917</v>
      </c>
      <c r="C325" s="13" t="s">
        <v>1918</v>
      </c>
      <c r="D325" s="13" t="s">
        <v>1302</v>
      </c>
      <c r="E325" s="17">
        <v>23472</v>
      </c>
      <c r="F325" s="13" t="s">
        <v>1664</v>
      </c>
      <c r="G325" s="13" t="s">
        <v>71</v>
      </c>
      <c r="H325" s="13" t="s">
        <v>1303</v>
      </c>
      <c r="I325" s="13">
        <v>156</v>
      </c>
      <c r="J325" s="13">
        <v>66</v>
      </c>
    </row>
    <row r="326" spans="1:10">
      <c r="A326" s="13">
        <v>325</v>
      </c>
      <c r="B326" s="13" t="s">
        <v>1919</v>
      </c>
      <c r="C326" s="13" t="s">
        <v>1920</v>
      </c>
      <c r="D326" s="13" t="s">
        <v>1302</v>
      </c>
      <c r="E326" s="17">
        <v>29710</v>
      </c>
      <c r="F326" s="13" t="s">
        <v>75</v>
      </c>
      <c r="G326" s="13" t="s">
        <v>71</v>
      </c>
      <c r="H326" s="13" t="s">
        <v>1303</v>
      </c>
      <c r="I326" s="13">
        <v>179</v>
      </c>
      <c r="J326" s="13">
        <v>89</v>
      </c>
    </row>
    <row r="327" spans="1:10">
      <c r="A327" s="13">
        <v>326</v>
      </c>
      <c r="B327" s="13" t="s">
        <v>1921</v>
      </c>
      <c r="C327" s="13" t="s">
        <v>1922</v>
      </c>
      <c r="D327" s="13" t="s">
        <v>1313</v>
      </c>
      <c r="E327" s="17">
        <v>27826</v>
      </c>
      <c r="F327" s="13" t="s">
        <v>79</v>
      </c>
      <c r="G327" s="13" t="s">
        <v>71</v>
      </c>
      <c r="H327" s="13" t="s">
        <v>180</v>
      </c>
      <c r="I327" s="13">
        <v>197</v>
      </c>
      <c r="J327" s="13">
        <v>118</v>
      </c>
    </row>
    <row r="328" spans="1:10">
      <c r="A328" s="13">
        <v>327</v>
      </c>
      <c r="B328" s="13" t="s">
        <v>1457</v>
      </c>
      <c r="C328" s="13" t="s">
        <v>1431</v>
      </c>
      <c r="D328" s="13" t="s">
        <v>1313</v>
      </c>
      <c r="E328" s="17">
        <v>33948</v>
      </c>
      <c r="F328" s="13" t="s">
        <v>1333</v>
      </c>
      <c r="G328" s="13" t="s">
        <v>71</v>
      </c>
      <c r="H328" s="13" t="s">
        <v>1334</v>
      </c>
      <c r="I328" s="13">
        <v>201</v>
      </c>
      <c r="J328" s="13">
        <v>105</v>
      </c>
    </row>
    <row r="329" spans="1:10">
      <c r="A329" s="13">
        <v>328</v>
      </c>
      <c r="B329" s="13" t="s">
        <v>1923</v>
      </c>
      <c r="C329" s="13" t="s">
        <v>1924</v>
      </c>
      <c r="D329" s="13" t="s">
        <v>1313</v>
      </c>
      <c r="E329" s="17">
        <v>32227</v>
      </c>
      <c r="F329" s="13" t="s">
        <v>1925</v>
      </c>
      <c r="G329" s="13" t="s">
        <v>454</v>
      </c>
      <c r="H329" s="13" t="s">
        <v>1303</v>
      </c>
      <c r="I329" s="13">
        <v>148</v>
      </c>
      <c r="J329" s="13">
        <v>72</v>
      </c>
    </row>
    <row r="330" spans="1:10">
      <c r="A330" s="13">
        <v>329</v>
      </c>
      <c r="B330" s="13" t="s">
        <v>1568</v>
      </c>
      <c r="C330" s="13" t="s">
        <v>1461</v>
      </c>
      <c r="D330" s="13" t="s">
        <v>1313</v>
      </c>
      <c r="E330" s="17">
        <v>20365</v>
      </c>
      <c r="F330" s="13" t="s">
        <v>79</v>
      </c>
      <c r="G330" s="13" t="s">
        <v>71</v>
      </c>
      <c r="H330" s="13" t="s">
        <v>138</v>
      </c>
      <c r="I330" s="13">
        <v>205</v>
      </c>
      <c r="J330" s="13">
        <v>127</v>
      </c>
    </row>
    <row r="331" spans="1:10">
      <c r="A331" s="13">
        <v>330</v>
      </c>
      <c r="B331" s="13" t="s">
        <v>1926</v>
      </c>
      <c r="C331" s="13" t="s">
        <v>1706</v>
      </c>
      <c r="D331" s="13" t="s">
        <v>1302</v>
      </c>
      <c r="E331" s="17">
        <v>21231</v>
      </c>
      <c r="F331" s="13" t="s">
        <v>1398</v>
      </c>
      <c r="G331" s="13" t="s">
        <v>71</v>
      </c>
      <c r="H331" s="13" t="s">
        <v>1334</v>
      </c>
      <c r="I331" s="13">
        <v>146</v>
      </c>
      <c r="J331" s="13">
        <v>58</v>
      </c>
    </row>
    <row r="332" spans="1:10">
      <c r="A332" s="13">
        <v>331</v>
      </c>
      <c r="B332" s="13" t="s">
        <v>1927</v>
      </c>
      <c r="C332" s="13" t="s">
        <v>1928</v>
      </c>
      <c r="D332" s="13" t="s">
        <v>1313</v>
      </c>
      <c r="E332" s="17">
        <v>24900</v>
      </c>
      <c r="F332" s="13" t="s">
        <v>1664</v>
      </c>
      <c r="G332" s="13" t="s">
        <v>71</v>
      </c>
      <c r="H332" s="13" t="s">
        <v>138</v>
      </c>
      <c r="I332" s="13">
        <v>176</v>
      </c>
      <c r="J332" s="13">
        <v>114</v>
      </c>
    </row>
    <row r="333" spans="1:10">
      <c r="A333" s="13">
        <v>332</v>
      </c>
      <c r="B333" s="13" t="s">
        <v>1591</v>
      </c>
      <c r="C333" s="13" t="s">
        <v>1929</v>
      </c>
      <c r="D333" s="13" t="s">
        <v>1313</v>
      </c>
      <c r="E333" s="17">
        <v>31315</v>
      </c>
      <c r="F333" s="13" t="s">
        <v>1646</v>
      </c>
      <c r="G333" s="13" t="s">
        <v>71</v>
      </c>
      <c r="H333" s="13" t="s">
        <v>1372</v>
      </c>
      <c r="I333" s="13">
        <v>196</v>
      </c>
      <c r="J333" s="13">
        <v>108</v>
      </c>
    </row>
    <row r="334" spans="1:10">
      <c r="A334" s="13">
        <v>333</v>
      </c>
      <c r="B334" s="13" t="s">
        <v>1930</v>
      </c>
      <c r="C334" s="13" t="s">
        <v>1931</v>
      </c>
      <c r="D334" s="13" t="s">
        <v>1313</v>
      </c>
      <c r="E334" s="17">
        <v>25185</v>
      </c>
      <c r="F334" s="13" t="s">
        <v>79</v>
      </c>
      <c r="G334" s="13" t="s">
        <v>71</v>
      </c>
      <c r="H334" s="13" t="s">
        <v>1334</v>
      </c>
      <c r="I334" s="13">
        <v>182</v>
      </c>
      <c r="J334" s="13">
        <v>96</v>
      </c>
    </row>
    <row r="335" spans="1:10">
      <c r="A335" s="13">
        <v>334</v>
      </c>
      <c r="B335" s="13" t="s">
        <v>1932</v>
      </c>
      <c r="C335" s="13" t="s">
        <v>1933</v>
      </c>
      <c r="D335" s="13" t="s">
        <v>1302</v>
      </c>
      <c r="E335" s="17">
        <v>14409</v>
      </c>
      <c r="F335" s="13" t="s">
        <v>79</v>
      </c>
      <c r="G335" s="13" t="s">
        <v>71</v>
      </c>
      <c r="H335" s="13" t="s">
        <v>1303</v>
      </c>
      <c r="I335" s="13">
        <v>177</v>
      </c>
      <c r="J335" s="13">
        <v>88</v>
      </c>
    </row>
    <row r="336" spans="1:10">
      <c r="A336" s="13">
        <v>335</v>
      </c>
      <c r="B336" s="13" t="s">
        <v>1934</v>
      </c>
      <c r="C336" s="13" t="s">
        <v>1854</v>
      </c>
      <c r="D336" s="13" t="s">
        <v>1302</v>
      </c>
      <c r="E336" s="17">
        <v>31605</v>
      </c>
      <c r="F336" s="13" t="s">
        <v>1434</v>
      </c>
      <c r="G336" s="13" t="s">
        <v>71</v>
      </c>
      <c r="H336" s="13" t="s">
        <v>1537</v>
      </c>
      <c r="I336" s="13">
        <v>178</v>
      </c>
      <c r="J336" s="13">
        <v>99</v>
      </c>
    </row>
    <row r="337" spans="1:10">
      <c r="A337" s="13">
        <v>336</v>
      </c>
      <c r="B337" s="13" t="s">
        <v>1935</v>
      </c>
      <c r="C337" s="13" t="s">
        <v>1936</v>
      </c>
      <c r="D337" s="13" t="s">
        <v>1302</v>
      </c>
      <c r="E337" s="17">
        <v>23170</v>
      </c>
      <c r="F337" s="13" t="s">
        <v>1333</v>
      </c>
      <c r="G337" s="13" t="s">
        <v>71</v>
      </c>
      <c r="H337" s="13" t="s">
        <v>1468</v>
      </c>
      <c r="I337" s="13">
        <v>181</v>
      </c>
      <c r="J337" s="13">
        <v>116</v>
      </c>
    </row>
    <row r="338" spans="1:10">
      <c r="A338" s="13">
        <v>337</v>
      </c>
      <c r="B338" s="13" t="s">
        <v>1350</v>
      </c>
      <c r="C338" s="13" t="s">
        <v>1937</v>
      </c>
      <c r="D338" s="13" t="s">
        <v>1302</v>
      </c>
      <c r="E338" s="17">
        <v>30890</v>
      </c>
      <c r="F338" s="13" t="s">
        <v>79</v>
      </c>
      <c r="G338" s="13" t="s">
        <v>71</v>
      </c>
      <c r="H338" s="13" t="s">
        <v>1626</v>
      </c>
      <c r="I338" s="13">
        <v>166</v>
      </c>
      <c r="J338" s="13">
        <v>103</v>
      </c>
    </row>
    <row r="339" spans="1:10">
      <c r="A339" s="13">
        <v>338</v>
      </c>
      <c r="B339" s="13" t="s">
        <v>1314</v>
      </c>
      <c r="C339" s="13" t="s">
        <v>1938</v>
      </c>
      <c r="D339" s="13" t="s">
        <v>1313</v>
      </c>
      <c r="E339" s="17">
        <v>30492</v>
      </c>
      <c r="F339" s="13" t="s">
        <v>1740</v>
      </c>
      <c r="G339" s="13" t="s">
        <v>71</v>
      </c>
      <c r="H339" s="13" t="s">
        <v>1626</v>
      </c>
      <c r="I339" s="13">
        <v>173</v>
      </c>
      <c r="J339" s="13">
        <v>85</v>
      </c>
    </row>
    <row r="340" spans="1:10">
      <c r="A340" s="13">
        <v>339</v>
      </c>
      <c r="B340" s="13" t="s">
        <v>88</v>
      </c>
      <c r="C340" s="13" t="s">
        <v>1939</v>
      </c>
      <c r="D340" s="13" t="s">
        <v>1313</v>
      </c>
      <c r="E340" s="17">
        <v>34027</v>
      </c>
      <c r="F340" s="13" t="s">
        <v>1453</v>
      </c>
      <c r="G340" s="13" t="s">
        <v>71</v>
      </c>
      <c r="H340" s="13" t="s">
        <v>1940</v>
      </c>
      <c r="I340" s="13">
        <v>145</v>
      </c>
      <c r="J340" s="13">
        <v>73</v>
      </c>
    </row>
    <row r="341" spans="1:10">
      <c r="A341" s="13">
        <v>340</v>
      </c>
      <c r="B341" s="13" t="s">
        <v>84</v>
      </c>
      <c r="C341" s="13" t="s">
        <v>1380</v>
      </c>
      <c r="D341" s="13" t="s">
        <v>1313</v>
      </c>
      <c r="E341" s="17">
        <v>32115</v>
      </c>
      <c r="F341" s="13" t="s">
        <v>79</v>
      </c>
      <c r="G341" s="13" t="s">
        <v>71</v>
      </c>
      <c r="H341" s="13" t="s">
        <v>1303</v>
      </c>
      <c r="I341" s="13">
        <v>201</v>
      </c>
      <c r="J341" s="13">
        <v>100</v>
      </c>
    </row>
    <row r="342" spans="1:10">
      <c r="A342" s="13">
        <v>341</v>
      </c>
      <c r="B342" s="13" t="s">
        <v>1941</v>
      </c>
      <c r="C342" s="13" t="s">
        <v>1942</v>
      </c>
      <c r="D342" s="13" t="s">
        <v>1313</v>
      </c>
      <c r="E342" s="17">
        <v>32264</v>
      </c>
      <c r="F342" s="13" t="s">
        <v>83</v>
      </c>
      <c r="G342" s="13" t="s">
        <v>71</v>
      </c>
      <c r="H342" s="13" t="s">
        <v>1419</v>
      </c>
      <c r="I342" s="13">
        <v>148</v>
      </c>
      <c r="J342" s="13">
        <v>76</v>
      </c>
    </row>
    <row r="343" spans="1:10">
      <c r="A343" s="13">
        <v>342</v>
      </c>
      <c r="B343" s="13" t="s">
        <v>1943</v>
      </c>
      <c r="C343" s="13" t="s">
        <v>1944</v>
      </c>
      <c r="D343" s="13" t="s">
        <v>1302</v>
      </c>
      <c r="E343" s="17">
        <v>30370</v>
      </c>
      <c r="F343" s="13" t="s">
        <v>79</v>
      </c>
      <c r="G343" s="13" t="s">
        <v>71</v>
      </c>
      <c r="H343" s="13" t="s">
        <v>1303</v>
      </c>
      <c r="I343" s="13">
        <v>150</v>
      </c>
      <c r="J343" s="13">
        <v>56</v>
      </c>
    </row>
    <row r="344" spans="1:10">
      <c r="A344" s="13">
        <v>343</v>
      </c>
      <c r="B344" s="13" t="s">
        <v>1733</v>
      </c>
      <c r="C344" s="13" t="s">
        <v>1945</v>
      </c>
      <c r="D344" s="13" t="s">
        <v>1313</v>
      </c>
      <c r="E344" s="17">
        <v>14309</v>
      </c>
      <c r="F344" s="13" t="s">
        <v>79</v>
      </c>
      <c r="G344" s="13" t="s">
        <v>71</v>
      </c>
      <c r="H344" s="13" t="s">
        <v>1334</v>
      </c>
      <c r="I344" s="13">
        <v>197</v>
      </c>
      <c r="J344" s="13">
        <v>128</v>
      </c>
    </row>
    <row r="345" spans="1:10">
      <c r="A345" s="13">
        <v>344</v>
      </c>
      <c r="B345" s="13" t="s">
        <v>1946</v>
      </c>
      <c r="C345" s="13" t="s">
        <v>1947</v>
      </c>
      <c r="D345" s="13" t="s">
        <v>1302</v>
      </c>
      <c r="E345" s="17">
        <v>37686</v>
      </c>
      <c r="F345" s="13" t="s">
        <v>1948</v>
      </c>
      <c r="G345" s="13" t="s">
        <v>71</v>
      </c>
      <c r="H345" s="13" t="s">
        <v>138</v>
      </c>
      <c r="I345" s="13">
        <v>164</v>
      </c>
      <c r="J345" s="13">
        <v>62</v>
      </c>
    </row>
    <row r="346" spans="1:10">
      <c r="A346" s="13">
        <v>345</v>
      </c>
      <c r="B346" s="13" t="s">
        <v>1949</v>
      </c>
      <c r="C346" s="13" t="s">
        <v>1677</v>
      </c>
      <c r="D346" s="13" t="s">
        <v>1302</v>
      </c>
      <c r="E346" s="17">
        <v>21905</v>
      </c>
      <c r="F346" s="13" t="s">
        <v>79</v>
      </c>
      <c r="G346" s="13" t="s">
        <v>71</v>
      </c>
      <c r="H346" s="13" t="s">
        <v>1334</v>
      </c>
      <c r="I346" s="13">
        <v>168</v>
      </c>
      <c r="J346" s="13">
        <v>83</v>
      </c>
    </row>
    <row r="347" spans="1:10">
      <c r="A347" s="13">
        <v>346</v>
      </c>
      <c r="B347" s="13" t="s">
        <v>1950</v>
      </c>
      <c r="C347" s="13" t="s">
        <v>1642</v>
      </c>
      <c r="D347" s="13" t="s">
        <v>1313</v>
      </c>
      <c r="E347" s="17">
        <v>41446</v>
      </c>
      <c r="F347" s="13" t="s">
        <v>1440</v>
      </c>
      <c r="G347" s="13" t="s">
        <v>71</v>
      </c>
      <c r="H347" s="13" t="s">
        <v>1334</v>
      </c>
      <c r="I347" s="13">
        <v>85</v>
      </c>
      <c r="J347" s="13">
        <v>29</v>
      </c>
    </row>
    <row r="348" spans="1:10">
      <c r="A348" s="13">
        <v>347</v>
      </c>
      <c r="B348" s="13" t="s">
        <v>1951</v>
      </c>
      <c r="C348" s="13" t="s">
        <v>1952</v>
      </c>
      <c r="D348" s="13" t="s">
        <v>1313</v>
      </c>
      <c r="E348" s="17">
        <v>18089</v>
      </c>
      <c r="F348" s="13" t="s">
        <v>1953</v>
      </c>
      <c r="G348" s="13" t="s">
        <v>71</v>
      </c>
      <c r="H348" s="13" t="s">
        <v>1330</v>
      </c>
      <c r="I348" s="13">
        <v>193</v>
      </c>
      <c r="J348" s="13">
        <v>98</v>
      </c>
    </row>
    <row r="349" spans="1:10">
      <c r="A349" s="13">
        <v>348</v>
      </c>
      <c r="B349" s="13" t="s">
        <v>1639</v>
      </c>
      <c r="C349" s="13" t="s">
        <v>1954</v>
      </c>
      <c r="D349" s="13" t="s">
        <v>1313</v>
      </c>
      <c r="E349" s="17">
        <v>32454</v>
      </c>
      <c r="F349" s="13" t="s">
        <v>1955</v>
      </c>
      <c r="G349" s="13" t="s">
        <v>71</v>
      </c>
      <c r="H349" s="13" t="s">
        <v>1334</v>
      </c>
      <c r="I349" s="13">
        <v>190</v>
      </c>
      <c r="J349" s="13">
        <v>130</v>
      </c>
    </row>
    <row r="350" spans="1:10">
      <c r="A350" s="13">
        <v>349</v>
      </c>
      <c r="B350" s="13" t="s">
        <v>1956</v>
      </c>
      <c r="C350" s="13" t="s">
        <v>1957</v>
      </c>
      <c r="D350" s="13" t="s">
        <v>1302</v>
      </c>
      <c r="E350" s="17">
        <v>32454</v>
      </c>
      <c r="F350" s="13" t="s">
        <v>1955</v>
      </c>
      <c r="G350" s="13" t="s">
        <v>71</v>
      </c>
      <c r="H350" s="13" t="s">
        <v>1334</v>
      </c>
      <c r="I350" s="13">
        <v>160</v>
      </c>
      <c r="J350" s="13">
        <v>73</v>
      </c>
    </row>
    <row r="351" spans="1:10">
      <c r="A351" s="13">
        <v>350</v>
      </c>
      <c r="B351" s="13" t="s">
        <v>1958</v>
      </c>
      <c r="C351" s="13" t="s">
        <v>1519</v>
      </c>
      <c r="D351" s="13" t="s">
        <v>1313</v>
      </c>
      <c r="E351" s="17">
        <v>40960</v>
      </c>
      <c r="F351" s="13" t="s">
        <v>79</v>
      </c>
      <c r="G351" s="13" t="s">
        <v>71</v>
      </c>
      <c r="H351" s="13" t="s">
        <v>1303</v>
      </c>
      <c r="I351" s="13">
        <v>103</v>
      </c>
      <c r="J351" s="13">
        <v>33</v>
      </c>
    </row>
    <row r="352" spans="1:10">
      <c r="A352" s="13">
        <v>351</v>
      </c>
      <c r="B352" s="13" t="s">
        <v>1681</v>
      </c>
      <c r="C352" s="13" t="s">
        <v>1752</v>
      </c>
      <c r="D352" s="13" t="s">
        <v>1302</v>
      </c>
      <c r="E352" s="17">
        <v>29469</v>
      </c>
      <c r="F352" s="13" t="s">
        <v>79</v>
      </c>
      <c r="G352" s="13" t="s">
        <v>71</v>
      </c>
      <c r="H352" s="13" t="s">
        <v>1303</v>
      </c>
      <c r="I352" s="13">
        <v>170</v>
      </c>
      <c r="J352" s="13">
        <v>115</v>
      </c>
    </row>
    <row r="353" spans="1:10">
      <c r="A353" s="13">
        <v>352</v>
      </c>
      <c r="B353" s="13" t="s">
        <v>1767</v>
      </c>
      <c r="C353" s="13" t="s">
        <v>1959</v>
      </c>
      <c r="D353" s="13" t="s">
        <v>1313</v>
      </c>
      <c r="E353" s="17">
        <v>28709</v>
      </c>
      <c r="F353" s="13" t="s">
        <v>1440</v>
      </c>
      <c r="G353" s="13" t="s">
        <v>71</v>
      </c>
      <c r="H353" s="13" t="s">
        <v>1334</v>
      </c>
      <c r="I353" s="13">
        <v>180</v>
      </c>
      <c r="J353" s="13">
        <v>125</v>
      </c>
    </row>
    <row r="354" spans="1:10">
      <c r="A354" s="13">
        <v>353</v>
      </c>
      <c r="B354" s="13" t="s">
        <v>1960</v>
      </c>
      <c r="C354" s="13" t="s">
        <v>1427</v>
      </c>
      <c r="D354" s="13" t="s">
        <v>1313</v>
      </c>
      <c r="E354" s="17">
        <v>33741</v>
      </c>
      <c r="F354" s="13" t="s">
        <v>1961</v>
      </c>
      <c r="G354" s="13" t="s">
        <v>71</v>
      </c>
      <c r="H354" s="13" t="s">
        <v>1962</v>
      </c>
      <c r="I354" s="13">
        <v>211</v>
      </c>
      <c r="J354" s="13">
        <v>124</v>
      </c>
    </row>
    <row r="355" spans="1:10">
      <c r="A355" s="13">
        <v>354</v>
      </c>
      <c r="B355" s="13" t="s">
        <v>1963</v>
      </c>
      <c r="C355" s="13" t="s">
        <v>1964</v>
      </c>
      <c r="D355" s="13" t="s">
        <v>1313</v>
      </c>
      <c r="E355" s="17">
        <v>24123</v>
      </c>
      <c r="F355" s="13" t="s">
        <v>83</v>
      </c>
      <c r="G355" s="13" t="s">
        <v>71</v>
      </c>
      <c r="H355" s="13" t="s">
        <v>1610</v>
      </c>
      <c r="I355" s="13">
        <v>162</v>
      </c>
      <c r="J355" s="13">
        <v>72</v>
      </c>
    </row>
    <row r="356" spans="1:10">
      <c r="A356" s="13">
        <v>355</v>
      </c>
      <c r="B356" s="13" t="s">
        <v>1743</v>
      </c>
      <c r="C356" s="13" t="s">
        <v>1965</v>
      </c>
      <c r="D356" s="13" t="s">
        <v>1302</v>
      </c>
      <c r="E356" s="17">
        <v>30009</v>
      </c>
      <c r="F356" s="13" t="s">
        <v>79</v>
      </c>
      <c r="G356" s="13" t="s">
        <v>71</v>
      </c>
      <c r="H356" s="13" t="s">
        <v>1966</v>
      </c>
      <c r="I356" s="13">
        <v>155</v>
      </c>
      <c r="J356" s="13">
        <v>56</v>
      </c>
    </row>
    <row r="357" spans="1:10">
      <c r="A357" s="13">
        <v>356</v>
      </c>
      <c r="B357" s="13" t="s">
        <v>545</v>
      </c>
      <c r="C357" s="13" t="s">
        <v>1967</v>
      </c>
      <c r="D357" s="13" t="s">
        <v>1313</v>
      </c>
      <c r="E357" s="17">
        <v>29634</v>
      </c>
      <c r="F357" s="13" t="s">
        <v>75</v>
      </c>
      <c r="G357" s="13" t="s">
        <v>71</v>
      </c>
      <c r="H357" s="13" t="s">
        <v>1334</v>
      </c>
      <c r="I357" s="13">
        <v>171</v>
      </c>
      <c r="J357" s="13">
        <v>81</v>
      </c>
    </row>
    <row r="358" spans="1:10">
      <c r="A358" s="13">
        <v>357</v>
      </c>
      <c r="B358" s="13" t="s">
        <v>1354</v>
      </c>
      <c r="C358" s="13" t="s">
        <v>1968</v>
      </c>
      <c r="D358" s="13" t="s">
        <v>1302</v>
      </c>
      <c r="E358" s="17">
        <v>39205</v>
      </c>
      <c r="F358" s="13" t="s">
        <v>1326</v>
      </c>
      <c r="G358" s="13" t="s">
        <v>71</v>
      </c>
      <c r="H358" s="13" t="s">
        <v>1303</v>
      </c>
      <c r="I358" s="13">
        <v>134</v>
      </c>
      <c r="J358" s="13">
        <v>48</v>
      </c>
    </row>
    <row r="359" spans="1:10">
      <c r="A359" s="13">
        <v>358</v>
      </c>
      <c r="B359" s="13" t="s">
        <v>1969</v>
      </c>
      <c r="C359" s="13" t="s">
        <v>1970</v>
      </c>
      <c r="D359" s="13" t="s">
        <v>1313</v>
      </c>
      <c r="E359" s="17">
        <v>21360</v>
      </c>
      <c r="F359" s="13" t="s">
        <v>79</v>
      </c>
      <c r="G359" s="13" t="s">
        <v>71</v>
      </c>
      <c r="H359" s="13" t="s">
        <v>1334</v>
      </c>
      <c r="I359" s="13">
        <v>179</v>
      </c>
      <c r="J359" s="13">
        <v>105</v>
      </c>
    </row>
    <row r="360" spans="1:10">
      <c r="A360" s="13">
        <v>359</v>
      </c>
      <c r="B360" s="13" t="s">
        <v>1971</v>
      </c>
      <c r="C360" s="13" t="s">
        <v>1972</v>
      </c>
      <c r="D360" s="13" t="s">
        <v>1302</v>
      </c>
      <c r="E360" s="17">
        <v>37985</v>
      </c>
      <c r="F360" s="13" t="s">
        <v>1459</v>
      </c>
      <c r="G360" s="13" t="s">
        <v>71</v>
      </c>
      <c r="H360" s="13" t="s">
        <v>1973</v>
      </c>
      <c r="I360" s="13">
        <v>157</v>
      </c>
      <c r="J360" s="13">
        <v>59</v>
      </c>
    </row>
    <row r="361" spans="1:10">
      <c r="A361" s="13">
        <v>360</v>
      </c>
      <c r="B361" s="13" t="s">
        <v>1974</v>
      </c>
      <c r="C361" s="13" t="s">
        <v>1938</v>
      </c>
      <c r="D361" s="13" t="s">
        <v>1313</v>
      </c>
      <c r="E361" s="17">
        <v>26864</v>
      </c>
      <c r="F361" s="13" t="s">
        <v>1887</v>
      </c>
      <c r="G361" s="13" t="s">
        <v>466</v>
      </c>
      <c r="H361" s="13" t="s">
        <v>1975</v>
      </c>
      <c r="I361" s="13">
        <v>168</v>
      </c>
      <c r="J361" s="13">
        <v>76</v>
      </c>
    </row>
    <row r="362" spans="1:10">
      <c r="A362" s="13">
        <v>361</v>
      </c>
      <c r="B362" s="13" t="s">
        <v>1956</v>
      </c>
      <c r="C362" s="13" t="s">
        <v>1976</v>
      </c>
      <c r="D362" s="13" t="s">
        <v>1302</v>
      </c>
      <c r="E362" s="17">
        <v>25545</v>
      </c>
      <c r="F362" s="13" t="s">
        <v>1855</v>
      </c>
      <c r="G362" s="13" t="s">
        <v>71</v>
      </c>
      <c r="H362" s="13" t="s">
        <v>1334</v>
      </c>
      <c r="I362" s="13">
        <v>162</v>
      </c>
      <c r="J362" s="13">
        <v>54</v>
      </c>
    </row>
    <row r="363" spans="1:10">
      <c r="A363" s="13">
        <v>362</v>
      </c>
      <c r="B363" s="13" t="s">
        <v>1977</v>
      </c>
      <c r="C363" s="13" t="s">
        <v>1978</v>
      </c>
      <c r="D363" s="13" t="s">
        <v>1313</v>
      </c>
      <c r="E363" s="17">
        <v>31578</v>
      </c>
      <c r="F363" s="13" t="s">
        <v>1453</v>
      </c>
      <c r="G363" s="13" t="s">
        <v>71</v>
      </c>
      <c r="H363" s="13" t="s">
        <v>138</v>
      </c>
      <c r="I363" s="13">
        <v>210</v>
      </c>
      <c r="J363" s="13">
        <v>106</v>
      </c>
    </row>
    <row r="364" spans="1:10">
      <c r="A364" s="13">
        <v>363</v>
      </c>
      <c r="B364" s="13" t="s">
        <v>1979</v>
      </c>
      <c r="C364" s="13" t="s">
        <v>1980</v>
      </c>
      <c r="D364" s="13" t="s">
        <v>1313</v>
      </c>
      <c r="E364" s="17">
        <v>32768</v>
      </c>
      <c r="F364" s="13" t="s">
        <v>1508</v>
      </c>
      <c r="G364" s="13" t="s">
        <v>71</v>
      </c>
      <c r="H364" s="13" t="s">
        <v>1501</v>
      </c>
      <c r="I364" s="13">
        <v>175</v>
      </c>
      <c r="J364" s="13">
        <v>69</v>
      </c>
    </row>
    <row r="365" spans="1:10">
      <c r="A365" s="13">
        <v>364</v>
      </c>
      <c r="B365" s="13" t="s">
        <v>1981</v>
      </c>
      <c r="C365" s="13" t="s">
        <v>1338</v>
      </c>
      <c r="D365" s="13" t="s">
        <v>1313</v>
      </c>
      <c r="E365" s="17">
        <v>29379</v>
      </c>
      <c r="F365" s="13" t="s">
        <v>1982</v>
      </c>
      <c r="G365" s="13" t="s">
        <v>71</v>
      </c>
      <c r="H365" s="13" t="s">
        <v>1983</v>
      </c>
      <c r="I365" s="13">
        <v>210</v>
      </c>
      <c r="J365" s="13">
        <v>97</v>
      </c>
    </row>
    <row r="366" spans="1:10">
      <c r="A366" s="13">
        <v>365</v>
      </c>
      <c r="B366" s="13" t="s">
        <v>1360</v>
      </c>
      <c r="C366" s="13" t="s">
        <v>1984</v>
      </c>
      <c r="D366" s="13" t="s">
        <v>1302</v>
      </c>
      <c r="E366" s="17">
        <v>31305</v>
      </c>
      <c r="F366" s="13" t="s">
        <v>1985</v>
      </c>
      <c r="G366" s="13" t="s">
        <v>71</v>
      </c>
      <c r="H366" s="13" t="s">
        <v>1303</v>
      </c>
      <c r="I366" s="13">
        <v>170</v>
      </c>
      <c r="J366" s="13">
        <v>108</v>
      </c>
    </row>
    <row r="367" spans="1:10">
      <c r="A367" s="13">
        <v>366</v>
      </c>
      <c r="B367" s="13" t="s">
        <v>1986</v>
      </c>
      <c r="C367" s="13" t="s">
        <v>1987</v>
      </c>
      <c r="D367" s="13" t="s">
        <v>1313</v>
      </c>
      <c r="E367" s="17">
        <v>15214</v>
      </c>
      <c r="F367" s="13" t="s">
        <v>1961</v>
      </c>
      <c r="G367" s="13" t="s">
        <v>71</v>
      </c>
      <c r="H367" s="13" t="s">
        <v>1303</v>
      </c>
      <c r="I367" s="13">
        <v>179</v>
      </c>
      <c r="J367" s="13">
        <v>111</v>
      </c>
    </row>
    <row r="368" spans="1:10">
      <c r="A368" s="13">
        <v>367</v>
      </c>
      <c r="B368" s="13" t="s">
        <v>1486</v>
      </c>
      <c r="C368" s="13" t="s">
        <v>1988</v>
      </c>
      <c r="D368" s="13" t="s">
        <v>1313</v>
      </c>
      <c r="E368" s="17">
        <v>25858</v>
      </c>
      <c r="F368" s="13" t="s">
        <v>79</v>
      </c>
      <c r="G368" s="13" t="s">
        <v>71</v>
      </c>
      <c r="H368" s="13" t="s">
        <v>1303</v>
      </c>
      <c r="I368" s="13">
        <v>168</v>
      </c>
      <c r="J368" s="13">
        <v>81</v>
      </c>
    </row>
    <row r="369" spans="1:10">
      <c r="A369" s="13">
        <v>368</v>
      </c>
      <c r="B369" s="13" t="s">
        <v>1989</v>
      </c>
      <c r="C369" s="13" t="s">
        <v>1990</v>
      </c>
      <c r="D369" s="13" t="s">
        <v>1302</v>
      </c>
      <c r="E369" s="17">
        <v>32243</v>
      </c>
      <c r="F369" s="13" t="s">
        <v>79</v>
      </c>
      <c r="G369" s="13" t="s">
        <v>71</v>
      </c>
      <c r="H369" s="13" t="s">
        <v>1303</v>
      </c>
      <c r="I369" s="13">
        <v>177</v>
      </c>
      <c r="J369" s="13">
        <v>105</v>
      </c>
    </row>
    <row r="370" spans="1:10">
      <c r="A370" s="13">
        <v>369</v>
      </c>
      <c r="B370" s="13" t="s">
        <v>1991</v>
      </c>
      <c r="C370" s="13" t="s">
        <v>502</v>
      </c>
      <c r="D370" s="13" t="s">
        <v>1302</v>
      </c>
      <c r="E370" s="17">
        <v>21443</v>
      </c>
      <c r="F370" s="13" t="s">
        <v>79</v>
      </c>
      <c r="G370" s="13" t="s">
        <v>71</v>
      </c>
      <c r="H370" s="13" t="s">
        <v>1330</v>
      </c>
      <c r="I370" s="13">
        <v>160</v>
      </c>
      <c r="J370" s="13">
        <v>59</v>
      </c>
    </row>
    <row r="371" spans="1:10">
      <c r="A371" s="13">
        <v>370</v>
      </c>
      <c r="B371" s="13" t="s">
        <v>1622</v>
      </c>
      <c r="C371" s="13" t="s">
        <v>1541</v>
      </c>
      <c r="D371" s="13" t="s">
        <v>1313</v>
      </c>
      <c r="E371" s="17">
        <v>21443</v>
      </c>
      <c r="F371" s="13" t="s">
        <v>79</v>
      </c>
      <c r="G371" s="13" t="s">
        <v>71</v>
      </c>
      <c r="H371" s="13" t="s">
        <v>1330</v>
      </c>
      <c r="I371" s="13">
        <v>179</v>
      </c>
      <c r="J371" s="13">
        <v>96</v>
      </c>
    </row>
    <row r="372" spans="1:10">
      <c r="A372" s="13">
        <v>371</v>
      </c>
      <c r="B372" s="13" t="s">
        <v>1749</v>
      </c>
      <c r="C372" s="13" t="s">
        <v>1987</v>
      </c>
      <c r="D372" s="13" t="s">
        <v>1302</v>
      </c>
      <c r="E372" s="17">
        <v>25064</v>
      </c>
      <c r="F372" s="13" t="s">
        <v>1992</v>
      </c>
      <c r="G372" s="13" t="s">
        <v>71</v>
      </c>
      <c r="H372" s="13" t="s">
        <v>1330</v>
      </c>
      <c r="I372" s="13">
        <v>168</v>
      </c>
      <c r="J372" s="13">
        <v>93</v>
      </c>
    </row>
    <row r="373" spans="1:10">
      <c r="A373" s="13">
        <v>372</v>
      </c>
      <c r="B373" s="13" t="s">
        <v>1993</v>
      </c>
      <c r="C373" s="13" t="s">
        <v>1377</v>
      </c>
      <c r="D373" s="13" t="s">
        <v>1302</v>
      </c>
      <c r="E373" s="17">
        <v>27557</v>
      </c>
      <c r="F373" s="13" t="s">
        <v>1555</v>
      </c>
      <c r="G373" s="13" t="s">
        <v>71</v>
      </c>
      <c r="H373" s="13" t="s">
        <v>1334</v>
      </c>
      <c r="I373" s="13">
        <v>178</v>
      </c>
      <c r="J373" s="13">
        <v>90</v>
      </c>
    </row>
    <row r="374" spans="1:10">
      <c r="A374" s="13">
        <v>373</v>
      </c>
      <c r="B374" s="13" t="s">
        <v>1923</v>
      </c>
      <c r="C374" s="13" t="s">
        <v>1994</v>
      </c>
      <c r="D374" s="13" t="s">
        <v>1313</v>
      </c>
      <c r="E374" s="17">
        <v>23652</v>
      </c>
      <c r="F374" s="13" t="s">
        <v>1333</v>
      </c>
      <c r="G374" s="13" t="s">
        <v>71</v>
      </c>
      <c r="H374" s="13" t="s">
        <v>1372</v>
      </c>
      <c r="I374" s="13">
        <v>141</v>
      </c>
      <c r="J374" s="13">
        <v>79</v>
      </c>
    </row>
    <row r="375" spans="1:10">
      <c r="A375" s="13">
        <v>374</v>
      </c>
      <c r="B375" s="13" t="s">
        <v>1420</v>
      </c>
      <c r="C375" s="13" t="s">
        <v>1680</v>
      </c>
      <c r="D375" s="13" t="s">
        <v>1302</v>
      </c>
      <c r="E375" s="17">
        <v>30326</v>
      </c>
      <c r="F375" s="13" t="s">
        <v>83</v>
      </c>
      <c r="G375" s="13" t="s">
        <v>71</v>
      </c>
      <c r="H375" s="13" t="s">
        <v>1303</v>
      </c>
      <c r="I375" s="13">
        <v>168</v>
      </c>
      <c r="J375" s="13">
        <v>97</v>
      </c>
    </row>
    <row r="376" spans="1:10">
      <c r="A376" s="13">
        <v>375</v>
      </c>
      <c r="B376" s="13" t="s">
        <v>1769</v>
      </c>
      <c r="C376" s="13" t="s">
        <v>1995</v>
      </c>
      <c r="D376" s="13" t="s">
        <v>1302</v>
      </c>
      <c r="E376" s="17">
        <v>28551</v>
      </c>
      <c r="F376" s="13" t="s">
        <v>83</v>
      </c>
      <c r="G376" s="13" t="s">
        <v>71</v>
      </c>
      <c r="H376" s="13" t="s">
        <v>1303</v>
      </c>
      <c r="I376" s="13">
        <v>167</v>
      </c>
      <c r="J376" s="13">
        <v>96</v>
      </c>
    </row>
    <row r="377" spans="1:10">
      <c r="A377" s="13">
        <v>376</v>
      </c>
      <c r="B377" s="13" t="s">
        <v>1314</v>
      </c>
      <c r="C377" s="13" t="s">
        <v>563</v>
      </c>
      <c r="D377" s="13" t="s">
        <v>1313</v>
      </c>
      <c r="E377" s="17">
        <v>27222</v>
      </c>
      <c r="F377" s="13" t="s">
        <v>79</v>
      </c>
      <c r="G377" s="13" t="s">
        <v>71</v>
      </c>
      <c r="H377" s="13" t="s">
        <v>1334</v>
      </c>
      <c r="I377" s="13">
        <v>147</v>
      </c>
      <c r="J377" s="13">
        <v>73</v>
      </c>
    </row>
    <row r="378" spans="1:10">
      <c r="A378" s="13">
        <v>377</v>
      </c>
      <c r="B378" s="13" t="s">
        <v>1996</v>
      </c>
      <c r="C378" s="13" t="s">
        <v>1997</v>
      </c>
      <c r="D378" s="13" t="s">
        <v>1302</v>
      </c>
      <c r="E378" s="17">
        <v>28537</v>
      </c>
      <c r="F378" s="13" t="s">
        <v>1998</v>
      </c>
      <c r="G378" s="13" t="s">
        <v>456</v>
      </c>
      <c r="H378" s="13" t="s">
        <v>1330</v>
      </c>
      <c r="I378" s="13">
        <v>182</v>
      </c>
      <c r="J378" s="13">
        <v>110</v>
      </c>
    </row>
    <row r="379" spans="1:10">
      <c r="A379" s="13">
        <v>378</v>
      </c>
      <c r="B379" s="13" t="s">
        <v>1930</v>
      </c>
      <c r="C379" s="13" t="s">
        <v>1999</v>
      </c>
      <c r="D379" s="13" t="s">
        <v>1313</v>
      </c>
      <c r="E379" s="17">
        <v>32148</v>
      </c>
      <c r="F379" s="13" t="s">
        <v>2000</v>
      </c>
      <c r="G379" s="13" t="s">
        <v>71</v>
      </c>
      <c r="H379" s="13" t="s">
        <v>1556</v>
      </c>
      <c r="I379" s="13">
        <v>168</v>
      </c>
      <c r="J379" s="13">
        <v>83</v>
      </c>
    </row>
    <row r="380" spans="1:10">
      <c r="A380" s="13">
        <v>379</v>
      </c>
      <c r="B380" s="13" t="s">
        <v>2001</v>
      </c>
      <c r="C380" s="13" t="s">
        <v>2002</v>
      </c>
      <c r="D380" s="13" t="s">
        <v>1302</v>
      </c>
      <c r="E380" s="17">
        <v>24936</v>
      </c>
      <c r="F380" s="13" t="s">
        <v>79</v>
      </c>
      <c r="G380" s="13" t="s">
        <v>71</v>
      </c>
      <c r="H380" s="13" t="s">
        <v>1330</v>
      </c>
      <c r="I380" s="13">
        <v>156</v>
      </c>
      <c r="J380" s="13">
        <v>73</v>
      </c>
    </row>
    <row r="381" spans="1:10">
      <c r="A381" s="13">
        <v>380</v>
      </c>
      <c r="B381" s="13" t="s">
        <v>2003</v>
      </c>
      <c r="C381" s="13" t="s">
        <v>2004</v>
      </c>
      <c r="D381" s="13" t="s">
        <v>1302</v>
      </c>
      <c r="E381" s="17">
        <v>33732</v>
      </c>
      <c r="F381" s="13" t="s">
        <v>79</v>
      </c>
      <c r="G381" s="13" t="s">
        <v>71</v>
      </c>
      <c r="H381" s="13" t="s">
        <v>2005</v>
      </c>
      <c r="I381" s="13">
        <v>180</v>
      </c>
      <c r="J381" s="13">
        <v>82</v>
      </c>
    </row>
    <row r="382" spans="1:10">
      <c r="A382" s="13">
        <v>381</v>
      </c>
      <c r="B382" s="13" t="s">
        <v>2006</v>
      </c>
      <c r="C382" s="13" t="s">
        <v>2007</v>
      </c>
      <c r="D382" s="13" t="s">
        <v>1313</v>
      </c>
      <c r="E382" s="17">
        <v>33732</v>
      </c>
      <c r="F382" s="13" t="s">
        <v>79</v>
      </c>
      <c r="G382" s="13" t="s">
        <v>71</v>
      </c>
      <c r="H382" s="13" t="s">
        <v>2005</v>
      </c>
      <c r="I382" s="13">
        <v>143</v>
      </c>
      <c r="J382" s="13">
        <v>72</v>
      </c>
    </row>
    <row r="383" spans="1:10">
      <c r="A383" s="13">
        <v>382</v>
      </c>
      <c r="B383" s="13" t="s">
        <v>2008</v>
      </c>
      <c r="C383" s="13" t="s">
        <v>2009</v>
      </c>
      <c r="D383" s="13" t="s">
        <v>1302</v>
      </c>
      <c r="E383" s="17">
        <v>41472</v>
      </c>
      <c r="F383" s="13" t="s">
        <v>1333</v>
      </c>
      <c r="G383" s="13" t="s">
        <v>71</v>
      </c>
      <c r="H383" s="13" t="s">
        <v>1303</v>
      </c>
      <c r="I383" s="13">
        <v>82</v>
      </c>
      <c r="J383" s="13">
        <v>25</v>
      </c>
    </row>
    <row r="384" spans="1:10">
      <c r="A384" s="13">
        <v>383</v>
      </c>
      <c r="B384" s="13" t="s">
        <v>1511</v>
      </c>
      <c r="C384" s="13" t="s">
        <v>2010</v>
      </c>
      <c r="D384" s="13" t="s">
        <v>1302</v>
      </c>
      <c r="E384" s="17">
        <v>21974</v>
      </c>
      <c r="F384" s="13" t="s">
        <v>79</v>
      </c>
      <c r="G384" s="13" t="s">
        <v>71</v>
      </c>
      <c r="H384" s="13" t="s">
        <v>2005</v>
      </c>
      <c r="I384" s="13">
        <v>171</v>
      </c>
      <c r="J384" s="13">
        <v>94</v>
      </c>
    </row>
    <row r="385" spans="1:10">
      <c r="A385" s="13">
        <v>384</v>
      </c>
      <c r="B385" s="13" t="s">
        <v>72</v>
      </c>
      <c r="C385" s="13" t="s">
        <v>2009</v>
      </c>
      <c r="D385" s="13" t="s">
        <v>1302</v>
      </c>
      <c r="E385" s="17">
        <v>22538</v>
      </c>
      <c r="F385" s="13" t="s">
        <v>79</v>
      </c>
      <c r="G385" s="13" t="s">
        <v>71</v>
      </c>
      <c r="H385" s="13" t="s">
        <v>1334</v>
      </c>
      <c r="I385" s="13">
        <v>179</v>
      </c>
      <c r="J385" s="13">
        <v>99</v>
      </c>
    </row>
    <row r="386" spans="1:10">
      <c r="A386" s="13">
        <v>385</v>
      </c>
      <c r="B386" s="13" t="s">
        <v>1956</v>
      </c>
      <c r="C386" s="13" t="s">
        <v>1481</v>
      </c>
      <c r="D386" s="13" t="s">
        <v>1302</v>
      </c>
      <c r="E386" s="17">
        <v>22538</v>
      </c>
      <c r="F386" s="13" t="s">
        <v>79</v>
      </c>
      <c r="G386" s="13" t="s">
        <v>71</v>
      </c>
      <c r="H386" s="13" t="s">
        <v>1621</v>
      </c>
      <c r="I386" s="13">
        <v>155</v>
      </c>
      <c r="J386" s="13">
        <v>73</v>
      </c>
    </row>
    <row r="387" spans="1:10">
      <c r="A387" s="13">
        <v>386</v>
      </c>
      <c r="B387" s="13" t="s">
        <v>2011</v>
      </c>
      <c r="C387" s="13" t="s">
        <v>2012</v>
      </c>
      <c r="D387" s="13" t="s">
        <v>1313</v>
      </c>
      <c r="E387" s="17">
        <v>22538</v>
      </c>
      <c r="F387" s="13" t="s">
        <v>79</v>
      </c>
      <c r="G387" s="13" t="s">
        <v>71</v>
      </c>
      <c r="H387" s="13" t="s">
        <v>1334</v>
      </c>
      <c r="I387" s="13">
        <v>163</v>
      </c>
      <c r="J387" s="13">
        <v>71</v>
      </c>
    </row>
    <row r="388" spans="1:10">
      <c r="A388" s="13">
        <v>387</v>
      </c>
      <c r="B388" s="13" t="s">
        <v>2013</v>
      </c>
      <c r="C388" s="13" t="s">
        <v>2014</v>
      </c>
      <c r="D388" s="13" t="s">
        <v>1313</v>
      </c>
      <c r="E388" s="17">
        <v>25104</v>
      </c>
      <c r="F388" s="13" t="s">
        <v>2015</v>
      </c>
      <c r="G388" s="13" t="s">
        <v>454</v>
      </c>
      <c r="H388" s="13" t="s">
        <v>1303</v>
      </c>
      <c r="I388" s="13">
        <v>147</v>
      </c>
      <c r="J388" s="13">
        <v>66</v>
      </c>
    </row>
    <row r="389" spans="1:10">
      <c r="A389" s="13">
        <v>388</v>
      </c>
      <c r="B389" s="13" t="s">
        <v>1578</v>
      </c>
      <c r="C389" s="13" t="s">
        <v>2016</v>
      </c>
      <c r="D389" s="13" t="s">
        <v>1302</v>
      </c>
      <c r="E389" s="17">
        <v>13595</v>
      </c>
      <c r="F389" s="13" t="s">
        <v>2017</v>
      </c>
      <c r="G389" s="13" t="s">
        <v>71</v>
      </c>
      <c r="H389" s="13" t="s">
        <v>1468</v>
      </c>
      <c r="I389" s="13">
        <v>172</v>
      </c>
      <c r="J389" s="13">
        <v>97</v>
      </c>
    </row>
    <row r="390" spans="1:10">
      <c r="A390" s="13">
        <v>389</v>
      </c>
      <c r="B390" s="13" t="s">
        <v>2018</v>
      </c>
      <c r="C390" s="13" t="s">
        <v>1575</v>
      </c>
      <c r="D390" s="13" t="s">
        <v>1313</v>
      </c>
      <c r="E390" s="17">
        <v>30232</v>
      </c>
      <c r="F390" s="13" t="s">
        <v>2019</v>
      </c>
      <c r="G390" s="13" t="s">
        <v>71</v>
      </c>
      <c r="H390" s="13" t="s">
        <v>1303</v>
      </c>
      <c r="I390" s="13">
        <v>188</v>
      </c>
      <c r="J390" s="13">
        <v>124</v>
      </c>
    </row>
    <row r="391" spans="1:10">
      <c r="A391" s="13">
        <v>390</v>
      </c>
      <c r="B391" s="13" t="s">
        <v>1441</v>
      </c>
      <c r="C391" s="13" t="s">
        <v>502</v>
      </c>
      <c r="D391" s="13" t="s">
        <v>1302</v>
      </c>
      <c r="E391" s="17">
        <v>27203</v>
      </c>
      <c r="F391" s="13" t="s">
        <v>1892</v>
      </c>
      <c r="G391" s="13" t="s">
        <v>71</v>
      </c>
      <c r="H391" s="13" t="s">
        <v>1334</v>
      </c>
      <c r="I391" s="13">
        <v>156</v>
      </c>
      <c r="J391" s="13">
        <v>65</v>
      </c>
    </row>
    <row r="392" spans="1:10">
      <c r="A392" s="13">
        <v>391</v>
      </c>
      <c r="B392" s="13" t="s">
        <v>1815</v>
      </c>
      <c r="C392" s="13" t="s">
        <v>2020</v>
      </c>
      <c r="D392" s="13" t="s">
        <v>1313</v>
      </c>
      <c r="E392" s="17">
        <v>29694</v>
      </c>
      <c r="F392" s="13" t="s">
        <v>1377</v>
      </c>
      <c r="G392" s="13" t="s">
        <v>71</v>
      </c>
      <c r="H392" s="13" t="s">
        <v>1327</v>
      </c>
      <c r="I392" s="13">
        <v>204</v>
      </c>
      <c r="J392" s="13">
        <v>120</v>
      </c>
    </row>
    <row r="393" spans="1:10">
      <c r="A393" s="13">
        <v>392</v>
      </c>
      <c r="B393" s="13" t="s">
        <v>2021</v>
      </c>
      <c r="C393" s="13" t="s">
        <v>2022</v>
      </c>
      <c r="D393" s="13" t="s">
        <v>1313</v>
      </c>
      <c r="E393" s="17">
        <v>32160</v>
      </c>
      <c r="F393" s="13" t="s">
        <v>1333</v>
      </c>
      <c r="G393" s="13" t="s">
        <v>71</v>
      </c>
      <c r="H393" s="13" t="s">
        <v>1330</v>
      </c>
      <c r="I393" s="13">
        <v>191</v>
      </c>
      <c r="J393" s="13">
        <v>126</v>
      </c>
    </row>
    <row r="394" spans="1:10">
      <c r="A394" s="13">
        <v>393</v>
      </c>
      <c r="B394" s="13" t="s">
        <v>1553</v>
      </c>
      <c r="C394" s="13" t="s">
        <v>2023</v>
      </c>
      <c r="D394" s="13" t="s">
        <v>1302</v>
      </c>
      <c r="E394" s="17">
        <v>14224</v>
      </c>
      <c r="F394" s="13" t="s">
        <v>1326</v>
      </c>
      <c r="G394" s="13" t="s">
        <v>71</v>
      </c>
      <c r="H394" s="13" t="s">
        <v>1303</v>
      </c>
      <c r="I394" s="13">
        <v>175</v>
      </c>
      <c r="J394" s="13">
        <v>109</v>
      </c>
    </row>
    <row r="395" spans="1:10">
      <c r="A395" s="13">
        <v>394</v>
      </c>
      <c r="B395" s="13" t="s">
        <v>1502</v>
      </c>
      <c r="C395" s="13" t="s">
        <v>2024</v>
      </c>
      <c r="D395" s="13" t="s">
        <v>1313</v>
      </c>
      <c r="E395" s="17">
        <v>31941</v>
      </c>
      <c r="F395" s="13" t="s">
        <v>79</v>
      </c>
      <c r="G395" s="13" t="s">
        <v>71</v>
      </c>
      <c r="H395" s="13" t="s">
        <v>1334</v>
      </c>
      <c r="I395" s="13">
        <v>183</v>
      </c>
      <c r="J395" s="13">
        <v>123</v>
      </c>
    </row>
    <row r="396" spans="1:10">
      <c r="A396" s="13">
        <v>395</v>
      </c>
      <c r="B396" s="13" t="s">
        <v>1775</v>
      </c>
      <c r="C396" s="13" t="s">
        <v>1680</v>
      </c>
      <c r="D396" s="13" t="s">
        <v>1313</v>
      </c>
      <c r="E396" s="17">
        <v>32172</v>
      </c>
      <c r="F396" s="13" t="s">
        <v>79</v>
      </c>
      <c r="G396" s="13" t="s">
        <v>71</v>
      </c>
      <c r="H396" s="13" t="s">
        <v>1303</v>
      </c>
      <c r="I396" s="13">
        <v>142</v>
      </c>
      <c r="J396" s="13">
        <v>68</v>
      </c>
    </row>
    <row r="397" spans="1:10">
      <c r="A397" s="13">
        <v>396</v>
      </c>
      <c r="B397" s="13" t="s">
        <v>2025</v>
      </c>
      <c r="C397" s="13" t="s">
        <v>584</v>
      </c>
      <c r="D397" s="13" t="s">
        <v>1302</v>
      </c>
      <c r="E397" s="17">
        <v>32144</v>
      </c>
      <c r="F397" s="13" t="s">
        <v>83</v>
      </c>
      <c r="G397" s="13" t="s">
        <v>71</v>
      </c>
      <c r="H397" s="13" t="s">
        <v>1303</v>
      </c>
      <c r="I397" s="13">
        <v>162</v>
      </c>
      <c r="J397" s="13">
        <v>50</v>
      </c>
    </row>
    <row r="398" spans="1:10">
      <c r="A398" s="13">
        <v>397</v>
      </c>
      <c r="B398" s="13" t="s">
        <v>1949</v>
      </c>
      <c r="C398" s="13" t="s">
        <v>1880</v>
      </c>
      <c r="D398" s="13" t="s">
        <v>1302</v>
      </c>
      <c r="E398" s="17">
        <v>9661</v>
      </c>
      <c r="F398" s="13" t="s">
        <v>79</v>
      </c>
      <c r="G398" s="13" t="s">
        <v>71</v>
      </c>
      <c r="H398" s="13" t="s">
        <v>1303</v>
      </c>
      <c r="I398" s="13">
        <v>180</v>
      </c>
      <c r="J398" s="13">
        <v>92</v>
      </c>
    </row>
    <row r="399" spans="1:10">
      <c r="A399" s="13">
        <v>398</v>
      </c>
      <c r="B399" s="13" t="s">
        <v>2026</v>
      </c>
      <c r="C399" s="13" t="s">
        <v>1645</v>
      </c>
      <c r="D399" s="13" t="s">
        <v>1302</v>
      </c>
      <c r="E399" s="17">
        <v>12429</v>
      </c>
      <c r="F399" s="13" t="s">
        <v>79</v>
      </c>
      <c r="G399" s="13" t="s">
        <v>71</v>
      </c>
      <c r="H399" s="13" t="s">
        <v>1303</v>
      </c>
      <c r="I399" s="13">
        <v>144</v>
      </c>
      <c r="J399" s="13">
        <v>68</v>
      </c>
    </row>
    <row r="400" spans="1:10">
      <c r="A400" s="13">
        <v>399</v>
      </c>
      <c r="B400" s="13" t="s">
        <v>1617</v>
      </c>
      <c r="C400" s="13" t="s">
        <v>1363</v>
      </c>
      <c r="D400" s="13" t="s">
        <v>1313</v>
      </c>
      <c r="E400" s="17">
        <v>16409</v>
      </c>
      <c r="F400" s="13" t="s">
        <v>1318</v>
      </c>
      <c r="G400" s="13" t="s">
        <v>71</v>
      </c>
      <c r="H400" s="13" t="s">
        <v>1334</v>
      </c>
      <c r="I400" s="13">
        <v>206</v>
      </c>
      <c r="J400" s="13">
        <v>114</v>
      </c>
    </row>
    <row r="401" spans="1:10">
      <c r="A401" s="13">
        <v>400</v>
      </c>
      <c r="B401" s="13" t="s">
        <v>2027</v>
      </c>
      <c r="C401" s="13" t="s">
        <v>2028</v>
      </c>
      <c r="D401" s="13" t="s">
        <v>1302</v>
      </c>
      <c r="E401" s="17">
        <v>30573</v>
      </c>
      <c r="F401" s="13" t="s">
        <v>79</v>
      </c>
      <c r="G401" s="13" t="s">
        <v>71</v>
      </c>
      <c r="H401" s="13" t="s">
        <v>1303</v>
      </c>
      <c r="I401" s="13">
        <v>156</v>
      </c>
      <c r="J401" s="13">
        <v>61</v>
      </c>
    </row>
    <row r="402" spans="1:10">
      <c r="A402" s="13">
        <v>401</v>
      </c>
      <c r="B402" s="13" t="s">
        <v>2029</v>
      </c>
      <c r="C402" s="13" t="s">
        <v>2030</v>
      </c>
      <c r="D402" s="13" t="s">
        <v>1302</v>
      </c>
      <c r="E402" s="17">
        <v>29630</v>
      </c>
      <c r="F402" s="13" t="s">
        <v>83</v>
      </c>
      <c r="G402" s="13" t="s">
        <v>71</v>
      </c>
      <c r="H402" s="13" t="s">
        <v>1303</v>
      </c>
      <c r="I402" s="13">
        <v>159</v>
      </c>
      <c r="J402" s="13">
        <v>65</v>
      </c>
    </row>
    <row r="403" spans="1:10">
      <c r="A403" s="13">
        <v>402</v>
      </c>
      <c r="B403" s="13" t="s">
        <v>1435</v>
      </c>
      <c r="C403" s="13" t="s">
        <v>1391</v>
      </c>
      <c r="D403" s="13" t="s">
        <v>1313</v>
      </c>
      <c r="E403" s="17">
        <v>35696</v>
      </c>
      <c r="F403" s="13" t="s">
        <v>1453</v>
      </c>
      <c r="G403" s="13" t="s">
        <v>71</v>
      </c>
      <c r="H403" s="13" t="s">
        <v>1303</v>
      </c>
      <c r="I403" s="13">
        <v>144</v>
      </c>
      <c r="J403" s="13">
        <v>87</v>
      </c>
    </row>
    <row r="404" spans="1:10">
      <c r="A404" s="13">
        <v>403</v>
      </c>
      <c r="B404" s="13" t="s">
        <v>1347</v>
      </c>
      <c r="C404" s="13" t="s">
        <v>1913</v>
      </c>
      <c r="D404" s="13" t="s">
        <v>1313</v>
      </c>
      <c r="E404" s="17">
        <v>23059</v>
      </c>
      <c r="F404" s="13" t="s">
        <v>79</v>
      </c>
      <c r="G404" s="13" t="s">
        <v>71</v>
      </c>
      <c r="H404" s="13" t="s">
        <v>1303</v>
      </c>
      <c r="I404" s="13">
        <v>198</v>
      </c>
      <c r="J404" s="13">
        <v>127</v>
      </c>
    </row>
    <row r="405" spans="1:10">
      <c r="A405" s="13">
        <v>404</v>
      </c>
      <c r="B405" s="13" t="s">
        <v>2031</v>
      </c>
      <c r="C405" s="13" t="s">
        <v>2032</v>
      </c>
      <c r="D405" s="13" t="s">
        <v>1302</v>
      </c>
      <c r="E405" s="17">
        <v>30401</v>
      </c>
      <c r="F405" s="13" t="s">
        <v>83</v>
      </c>
      <c r="G405" s="13" t="s">
        <v>71</v>
      </c>
      <c r="H405" s="13" t="s">
        <v>1303</v>
      </c>
      <c r="I405" s="13">
        <v>167</v>
      </c>
      <c r="J405" s="13">
        <v>92</v>
      </c>
    </row>
    <row r="406" spans="1:10">
      <c r="A406" s="13">
        <v>405</v>
      </c>
      <c r="B406" s="13" t="s">
        <v>1882</v>
      </c>
      <c r="C406" s="13" t="s">
        <v>2033</v>
      </c>
      <c r="D406" s="13" t="s">
        <v>1313</v>
      </c>
      <c r="E406" s="17">
        <v>8393</v>
      </c>
      <c r="F406" s="13" t="s">
        <v>2034</v>
      </c>
      <c r="G406" s="13" t="s">
        <v>71</v>
      </c>
      <c r="H406" s="13" t="s">
        <v>1303</v>
      </c>
      <c r="I406" s="13">
        <v>155</v>
      </c>
      <c r="J406" s="13">
        <v>84</v>
      </c>
    </row>
    <row r="407" spans="1:10">
      <c r="A407" s="13">
        <v>406</v>
      </c>
      <c r="B407" s="13" t="s">
        <v>1836</v>
      </c>
      <c r="C407" s="13" t="s">
        <v>1909</v>
      </c>
      <c r="D407" s="13" t="s">
        <v>1302</v>
      </c>
      <c r="E407" s="17">
        <v>29946</v>
      </c>
      <c r="F407" s="13" t="s">
        <v>1333</v>
      </c>
      <c r="G407" s="13" t="s">
        <v>71</v>
      </c>
      <c r="H407" s="13" t="s">
        <v>1334</v>
      </c>
      <c r="I407" s="13">
        <v>179</v>
      </c>
      <c r="J407" s="13">
        <v>103</v>
      </c>
    </row>
    <row r="408" spans="1:10">
      <c r="A408" s="13">
        <v>407</v>
      </c>
      <c r="B408" s="13" t="s">
        <v>2035</v>
      </c>
      <c r="C408" s="13" t="s">
        <v>2036</v>
      </c>
      <c r="D408" s="13" t="s">
        <v>1313</v>
      </c>
      <c r="E408" s="17">
        <v>32945</v>
      </c>
      <c r="F408" s="13" t="s">
        <v>1349</v>
      </c>
      <c r="G408" s="13" t="s">
        <v>71</v>
      </c>
      <c r="H408" s="13" t="s">
        <v>138</v>
      </c>
      <c r="I408" s="13">
        <v>142</v>
      </c>
      <c r="J408" s="13">
        <v>72</v>
      </c>
    </row>
    <row r="409" spans="1:10">
      <c r="A409" s="13">
        <v>408</v>
      </c>
      <c r="B409" s="13" t="s">
        <v>1617</v>
      </c>
      <c r="C409" s="13" t="s">
        <v>2037</v>
      </c>
      <c r="D409" s="13" t="s">
        <v>1313</v>
      </c>
      <c r="E409" s="17">
        <v>30019</v>
      </c>
      <c r="F409" s="13" t="s">
        <v>83</v>
      </c>
      <c r="G409" s="13" t="s">
        <v>71</v>
      </c>
      <c r="H409" s="13" t="s">
        <v>1334</v>
      </c>
      <c r="I409" s="13">
        <v>209</v>
      </c>
      <c r="J409" s="13">
        <v>123</v>
      </c>
    </row>
    <row r="410" spans="1:10">
      <c r="A410" s="13">
        <v>409</v>
      </c>
      <c r="B410" s="13" t="s">
        <v>547</v>
      </c>
      <c r="C410" s="13" t="s">
        <v>482</v>
      </c>
      <c r="D410" s="13" t="s">
        <v>1302</v>
      </c>
      <c r="E410" s="17">
        <v>14001</v>
      </c>
      <c r="F410" s="13" t="s">
        <v>79</v>
      </c>
      <c r="G410" s="13" t="s">
        <v>71</v>
      </c>
      <c r="H410" s="13" t="s">
        <v>1303</v>
      </c>
      <c r="I410" s="13">
        <v>179</v>
      </c>
      <c r="J410" s="13">
        <v>113</v>
      </c>
    </row>
    <row r="411" spans="1:10">
      <c r="A411" s="13">
        <v>410</v>
      </c>
      <c r="B411" s="13" t="s">
        <v>1473</v>
      </c>
      <c r="C411" s="13" t="s">
        <v>1750</v>
      </c>
      <c r="D411" s="13" t="s">
        <v>1302</v>
      </c>
      <c r="E411" s="17">
        <v>21373</v>
      </c>
      <c r="F411" s="13" t="s">
        <v>79</v>
      </c>
      <c r="G411" s="13" t="s">
        <v>71</v>
      </c>
      <c r="H411" s="13" t="s">
        <v>1468</v>
      </c>
      <c r="I411" s="13">
        <v>166</v>
      </c>
      <c r="J411" s="13">
        <v>95</v>
      </c>
    </row>
    <row r="412" spans="1:10">
      <c r="A412" s="13">
        <v>411</v>
      </c>
      <c r="B412" s="13" t="s">
        <v>2038</v>
      </c>
      <c r="C412" s="13" t="s">
        <v>2028</v>
      </c>
      <c r="D412" s="13" t="s">
        <v>1313</v>
      </c>
      <c r="E412" s="17">
        <v>27739</v>
      </c>
      <c r="F412" s="13" t="s">
        <v>1333</v>
      </c>
      <c r="G412" s="13" t="s">
        <v>71</v>
      </c>
      <c r="H412" s="13" t="s">
        <v>138</v>
      </c>
      <c r="I412" s="13">
        <v>186</v>
      </c>
      <c r="J412" s="13">
        <v>120</v>
      </c>
    </row>
    <row r="413" spans="1:10">
      <c r="A413" s="13">
        <v>412</v>
      </c>
      <c r="B413" s="13" t="s">
        <v>1690</v>
      </c>
      <c r="C413" s="13" t="s">
        <v>2039</v>
      </c>
      <c r="D413" s="13" t="s">
        <v>1302</v>
      </c>
      <c r="E413" s="17">
        <v>34106</v>
      </c>
      <c r="F413" s="13" t="s">
        <v>1333</v>
      </c>
      <c r="G413" s="13" t="s">
        <v>71</v>
      </c>
      <c r="H413" s="13" t="s">
        <v>1303</v>
      </c>
      <c r="I413" s="13">
        <v>145</v>
      </c>
      <c r="J413" s="13">
        <v>53</v>
      </c>
    </row>
    <row r="414" spans="1:10">
      <c r="A414" s="13">
        <v>413</v>
      </c>
      <c r="B414" s="13" t="s">
        <v>1649</v>
      </c>
      <c r="C414" s="13" t="s">
        <v>2040</v>
      </c>
      <c r="D414" s="13" t="s">
        <v>1313</v>
      </c>
      <c r="E414" s="17">
        <v>31805</v>
      </c>
      <c r="F414" s="13" t="s">
        <v>1318</v>
      </c>
      <c r="G414" s="13" t="s">
        <v>71</v>
      </c>
      <c r="H414" s="13" t="s">
        <v>1537</v>
      </c>
      <c r="I414" s="13">
        <v>168</v>
      </c>
      <c r="J414" s="13">
        <v>82</v>
      </c>
    </row>
    <row r="415" spans="1:10">
      <c r="A415" s="13">
        <v>414</v>
      </c>
      <c r="B415" s="13" t="s">
        <v>536</v>
      </c>
      <c r="C415" s="13" t="s">
        <v>2041</v>
      </c>
      <c r="D415" s="13" t="s">
        <v>1302</v>
      </c>
      <c r="E415" s="17">
        <v>31805</v>
      </c>
      <c r="F415" s="13" t="s">
        <v>1318</v>
      </c>
      <c r="G415" s="13" t="s">
        <v>71</v>
      </c>
      <c r="H415" s="13" t="s">
        <v>1537</v>
      </c>
      <c r="I415" s="13">
        <v>162</v>
      </c>
      <c r="J415" s="13">
        <v>68</v>
      </c>
    </row>
    <row r="416" spans="1:10">
      <c r="A416" s="13">
        <v>415</v>
      </c>
      <c r="B416" s="13" t="s">
        <v>2042</v>
      </c>
      <c r="C416" s="13" t="s">
        <v>2043</v>
      </c>
      <c r="D416" s="13" t="s">
        <v>1313</v>
      </c>
      <c r="E416" s="17">
        <v>27974</v>
      </c>
      <c r="F416" s="13" t="s">
        <v>79</v>
      </c>
      <c r="G416" s="13" t="s">
        <v>71</v>
      </c>
      <c r="H416" s="13" t="s">
        <v>1303</v>
      </c>
      <c r="I416" s="13">
        <v>179</v>
      </c>
      <c r="J416" s="13">
        <v>121</v>
      </c>
    </row>
    <row r="417" spans="1:10">
      <c r="A417" s="13">
        <v>416</v>
      </c>
      <c r="B417" s="13" t="s">
        <v>2044</v>
      </c>
      <c r="C417" s="13" t="s">
        <v>2045</v>
      </c>
      <c r="D417" s="13" t="s">
        <v>1313</v>
      </c>
      <c r="E417" s="17">
        <v>23272</v>
      </c>
      <c r="F417" s="13" t="s">
        <v>2046</v>
      </c>
      <c r="G417" s="13" t="s">
        <v>71</v>
      </c>
      <c r="H417" s="13" t="s">
        <v>1303</v>
      </c>
      <c r="I417" s="13">
        <v>165</v>
      </c>
      <c r="J417" s="13">
        <v>83</v>
      </c>
    </row>
    <row r="418" spans="1:10">
      <c r="A418" s="13">
        <v>417</v>
      </c>
      <c r="B418" s="13" t="s">
        <v>1993</v>
      </c>
      <c r="C418" s="13" t="s">
        <v>1854</v>
      </c>
      <c r="D418" s="13" t="s">
        <v>1302</v>
      </c>
      <c r="E418" s="17">
        <v>25765</v>
      </c>
      <c r="F418" s="13" t="s">
        <v>79</v>
      </c>
      <c r="G418" s="13" t="s">
        <v>71</v>
      </c>
      <c r="H418" s="13" t="s">
        <v>1334</v>
      </c>
      <c r="I418" s="13">
        <v>163</v>
      </c>
      <c r="J418" s="13">
        <v>92</v>
      </c>
    </row>
    <row r="419" spans="1:10">
      <c r="A419" s="13">
        <v>418</v>
      </c>
      <c r="B419" s="13" t="s">
        <v>1917</v>
      </c>
      <c r="C419" s="13" t="s">
        <v>2047</v>
      </c>
      <c r="D419" s="13" t="s">
        <v>1302</v>
      </c>
      <c r="E419" s="17">
        <v>25546</v>
      </c>
      <c r="F419" s="13" t="s">
        <v>2048</v>
      </c>
      <c r="G419" s="13" t="s">
        <v>473</v>
      </c>
      <c r="H419" s="13" t="s">
        <v>1832</v>
      </c>
      <c r="I419" s="13">
        <v>162</v>
      </c>
      <c r="J419" s="13">
        <v>54</v>
      </c>
    </row>
    <row r="420" spans="1:10">
      <c r="A420" s="13">
        <v>419</v>
      </c>
      <c r="B420" s="13" t="s">
        <v>2049</v>
      </c>
      <c r="C420" s="13" t="s">
        <v>2050</v>
      </c>
      <c r="D420" s="13" t="s">
        <v>1302</v>
      </c>
      <c r="E420" s="17">
        <v>30979</v>
      </c>
      <c r="F420" s="13" t="s">
        <v>1646</v>
      </c>
      <c r="G420" s="13" t="s">
        <v>71</v>
      </c>
      <c r="H420" s="13" t="s">
        <v>1327</v>
      </c>
      <c r="I420" s="13">
        <v>158</v>
      </c>
      <c r="J420" s="13">
        <v>69</v>
      </c>
    </row>
    <row r="421" spans="1:10">
      <c r="A421" s="13">
        <v>420</v>
      </c>
      <c r="B421" s="13" t="s">
        <v>1719</v>
      </c>
      <c r="C421" s="13" t="s">
        <v>1493</v>
      </c>
      <c r="D421" s="13" t="s">
        <v>1313</v>
      </c>
      <c r="E421" s="17">
        <v>29231</v>
      </c>
      <c r="F421" s="13" t="s">
        <v>1570</v>
      </c>
      <c r="G421" s="13" t="s">
        <v>71</v>
      </c>
      <c r="H421" s="13" t="s">
        <v>1303</v>
      </c>
      <c r="I421" s="13">
        <v>149</v>
      </c>
      <c r="J421" s="13">
        <v>75</v>
      </c>
    </row>
    <row r="422" spans="1:10">
      <c r="A422" s="13">
        <v>421</v>
      </c>
      <c r="B422" s="13" t="s">
        <v>1652</v>
      </c>
      <c r="C422" s="13" t="s">
        <v>2051</v>
      </c>
      <c r="D422" s="13" t="s">
        <v>1302</v>
      </c>
      <c r="E422" s="17">
        <v>33641</v>
      </c>
      <c r="F422" s="13" t="s">
        <v>1333</v>
      </c>
      <c r="G422" s="13" t="s">
        <v>71</v>
      </c>
      <c r="H422" s="13" t="s">
        <v>2052</v>
      </c>
      <c r="I422" s="13">
        <v>171</v>
      </c>
      <c r="J422" s="13">
        <v>102</v>
      </c>
    </row>
    <row r="423" spans="1:10">
      <c r="A423" s="13">
        <v>422</v>
      </c>
      <c r="B423" s="13" t="s">
        <v>2053</v>
      </c>
      <c r="C423" s="13" t="s">
        <v>574</v>
      </c>
      <c r="D423" s="13" t="s">
        <v>1313</v>
      </c>
      <c r="E423" s="17">
        <v>21301</v>
      </c>
      <c r="F423" s="13" t="s">
        <v>1326</v>
      </c>
      <c r="G423" s="13" t="s">
        <v>71</v>
      </c>
      <c r="H423" s="13" t="s">
        <v>1303</v>
      </c>
      <c r="I423" s="13">
        <v>198</v>
      </c>
      <c r="J423" s="13">
        <v>95</v>
      </c>
    </row>
    <row r="424" spans="1:10">
      <c r="A424" s="13">
        <v>423</v>
      </c>
      <c r="B424" s="13" t="s">
        <v>1919</v>
      </c>
      <c r="C424" s="13" t="s">
        <v>2054</v>
      </c>
      <c r="D424" s="13" t="s">
        <v>1302</v>
      </c>
      <c r="E424" s="17">
        <v>31095</v>
      </c>
      <c r="F424" s="13" t="s">
        <v>2055</v>
      </c>
      <c r="G424" s="13" t="s">
        <v>71</v>
      </c>
      <c r="H424" s="13" t="s">
        <v>1334</v>
      </c>
      <c r="I424" s="13">
        <v>144</v>
      </c>
      <c r="J424" s="13">
        <v>53</v>
      </c>
    </row>
    <row r="425" spans="1:10">
      <c r="A425" s="13">
        <v>424</v>
      </c>
      <c r="B425" s="13" t="s">
        <v>2056</v>
      </c>
      <c r="C425" s="13" t="s">
        <v>2057</v>
      </c>
      <c r="D425" s="13" t="s">
        <v>1302</v>
      </c>
      <c r="E425" s="17">
        <v>21190</v>
      </c>
      <c r="F425" s="13" t="s">
        <v>2058</v>
      </c>
      <c r="G425" s="13" t="s">
        <v>71</v>
      </c>
      <c r="H425" s="13" t="s">
        <v>1330</v>
      </c>
      <c r="I425" s="13">
        <v>162</v>
      </c>
      <c r="J425" s="13">
        <v>53</v>
      </c>
    </row>
    <row r="426" spans="1:10">
      <c r="A426" s="13">
        <v>425</v>
      </c>
      <c r="B426" s="13" t="s">
        <v>1856</v>
      </c>
      <c r="C426" s="13" t="s">
        <v>2045</v>
      </c>
      <c r="D426" s="13" t="s">
        <v>1313</v>
      </c>
      <c r="E426" s="17">
        <v>21237</v>
      </c>
      <c r="F426" s="13" t="s">
        <v>1570</v>
      </c>
      <c r="G426" s="13" t="s">
        <v>71</v>
      </c>
      <c r="H426" s="13" t="s">
        <v>2059</v>
      </c>
      <c r="I426" s="13">
        <v>176</v>
      </c>
      <c r="J426" s="13">
        <v>79</v>
      </c>
    </row>
    <row r="427" spans="1:10">
      <c r="A427" s="13">
        <v>426</v>
      </c>
      <c r="B427" s="13" t="s">
        <v>2060</v>
      </c>
      <c r="C427" s="13" t="s">
        <v>2061</v>
      </c>
      <c r="D427" s="13" t="s">
        <v>1313</v>
      </c>
      <c r="E427" s="17">
        <v>33201</v>
      </c>
      <c r="F427" s="13" t="s">
        <v>79</v>
      </c>
      <c r="G427" s="13" t="s">
        <v>71</v>
      </c>
      <c r="H427" s="13" t="s">
        <v>1468</v>
      </c>
      <c r="I427" s="13">
        <v>163</v>
      </c>
      <c r="J427" s="13">
        <v>77</v>
      </c>
    </row>
    <row r="428" spans="1:10">
      <c r="A428" s="13">
        <v>427</v>
      </c>
      <c r="B428" s="13" t="s">
        <v>2062</v>
      </c>
      <c r="C428" s="13" t="s">
        <v>85</v>
      </c>
      <c r="D428" s="13" t="s">
        <v>1313</v>
      </c>
      <c r="E428" s="17">
        <v>32889</v>
      </c>
      <c r="F428" s="13" t="s">
        <v>1440</v>
      </c>
      <c r="G428" s="13" t="s">
        <v>71</v>
      </c>
      <c r="H428" s="13" t="s">
        <v>1303</v>
      </c>
      <c r="I428" s="13">
        <v>163</v>
      </c>
      <c r="J428" s="13">
        <v>77</v>
      </c>
    </row>
    <row r="429" spans="1:10">
      <c r="A429" s="13">
        <v>428</v>
      </c>
      <c r="B429" s="13" t="s">
        <v>1462</v>
      </c>
      <c r="C429" s="13" t="s">
        <v>1686</v>
      </c>
      <c r="D429" s="13" t="s">
        <v>1313</v>
      </c>
      <c r="E429" s="17">
        <v>31452</v>
      </c>
      <c r="F429" s="13" t="s">
        <v>1318</v>
      </c>
      <c r="G429" s="13" t="s">
        <v>71</v>
      </c>
      <c r="H429" s="13" t="s">
        <v>138</v>
      </c>
      <c r="I429" s="13">
        <v>165</v>
      </c>
      <c r="J429" s="13">
        <v>69</v>
      </c>
    </row>
    <row r="430" spans="1:10">
      <c r="A430" s="13">
        <v>429</v>
      </c>
      <c r="B430" s="13" t="s">
        <v>2063</v>
      </c>
      <c r="C430" s="13" t="s">
        <v>2064</v>
      </c>
      <c r="D430" s="13" t="s">
        <v>1313</v>
      </c>
      <c r="E430" s="17">
        <v>21348</v>
      </c>
      <c r="F430" s="13" t="s">
        <v>79</v>
      </c>
      <c r="G430" s="13" t="s">
        <v>71</v>
      </c>
      <c r="H430" s="13" t="s">
        <v>1372</v>
      </c>
      <c r="I430" s="13">
        <v>197</v>
      </c>
      <c r="J430" s="13">
        <v>107</v>
      </c>
    </row>
    <row r="431" spans="1:10">
      <c r="A431" s="13">
        <v>430</v>
      </c>
      <c r="B431" s="13" t="s">
        <v>2065</v>
      </c>
      <c r="C431" s="13" t="s">
        <v>2009</v>
      </c>
      <c r="D431" s="13" t="s">
        <v>1302</v>
      </c>
      <c r="E431" s="17">
        <v>22081</v>
      </c>
      <c r="F431" s="13" t="s">
        <v>79</v>
      </c>
      <c r="G431" s="13" t="s">
        <v>71</v>
      </c>
      <c r="H431" s="13" t="s">
        <v>1334</v>
      </c>
      <c r="I431" s="13">
        <v>174</v>
      </c>
      <c r="J431" s="13">
        <v>93</v>
      </c>
    </row>
    <row r="432" spans="1:10">
      <c r="A432" s="13">
        <v>431</v>
      </c>
      <c r="B432" s="13" t="s">
        <v>2066</v>
      </c>
      <c r="C432" s="13" t="s">
        <v>2067</v>
      </c>
      <c r="D432" s="13" t="s">
        <v>1302</v>
      </c>
      <c r="E432" s="17">
        <v>30548</v>
      </c>
      <c r="F432" s="13" t="s">
        <v>79</v>
      </c>
      <c r="G432" s="13" t="s">
        <v>71</v>
      </c>
      <c r="H432" s="13" t="s">
        <v>1334</v>
      </c>
      <c r="I432" s="13">
        <v>160</v>
      </c>
      <c r="J432" s="13">
        <v>62</v>
      </c>
    </row>
    <row r="433" spans="1:10">
      <c r="A433" s="13">
        <v>432</v>
      </c>
      <c r="B433" s="13" t="s">
        <v>2068</v>
      </c>
      <c r="C433" s="13" t="s">
        <v>2069</v>
      </c>
      <c r="D433" s="13" t="s">
        <v>1302</v>
      </c>
      <c r="E433" s="17">
        <v>28979</v>
      </c>
      <c r="F433" s="13" t="s">
        <v>79</v>
      </c>
      <c r="G433" s="13" t="s">
        <v>71</v>
      </c>
      <c r="H433" s="13" t="s">
        <v>1468</v>
      </c>
      <c r="I433" s="13">
        <v>177</v>
      </c>
      <c r="J433" s="13">
        <v>99</v>
      </c>
    </row>
    <row r="434" spans="1:10">
      <c r="A434" s="13">
        <v>433</v>
      </c>
      <c r="B434" s="13" t="s">
        <v>1879</v>
      </c>
      <c r="C434" s="13" t="s">
        <v>1515</v>
      </c>
      <c r="D434" s="13" t="s">
        <v>1313</v>
      </c>
      <c r="E434" s="17">
        <v>23163</v>
      </c>
      <c r="F434" s="13" t="s">
        <v>83</v>
      </c>
      <c r="G434" s="13" t="s">
        <v>71</v>
      </c>
      <c r="H434" s="13" t="s">
        <v>1303</v>
      </c>
      <c r="I434" s="13">
        <v>151</v>
      </c>
      <c r="J434" s="13">
        <v>80</v>
      </c>
    </row>
    <row r="435" spans="1:10">
      <c r="A435" s="13">
        <v>434</v>
      </c>
      <c r="B435" s="13" t="s">
        <v>2070</v>
      </c>
      <c r="C435" s="13" t="s">
        <v>2071</v>
      </c>
      <c r="D435" s="13" t="s">
        <v>1313</v>
      </c>
      <c r="E435" s="17">
        <v>12459</v>
      </c>
      <c r="F435" s="13" t="s">
        <v>75</v>
      </c>
      <c r="G435" s="13" t="s">
        <v>71</v>
      </c>
      <c r="H435" s="13" t="s">
        <v>1303</v>
      </c>
      <c r="I435" s="13">
        <v>205</v>
      </c>
      <c r="J435" s="13">
        <v>102</v>
      </c>
    </row>
    <row r="436" spans="1:10">
      <c r="A436" s="13">
        <v>435</v>
      </c>
      <c r="B436" s="13" t="s">
        <v>1641</v>
      </c>
      <c r="C436" s="13" t="s">
        <v>2036</v>
      </c>
      <c r="D436" s="13" t="s">
        <v>1302</v>
      </c>
      <c r="E436" s="17">
        <v>28491</v>
      </c>
      <c r="F436" s="13" t="s">
        <v>79</v>
      </c>
      <c r="G436" s="13" t="s">
        <v>71</v>
      </c>
      <c r="H436" s="13" t="s">
        <v>1303</v>
      </c>
      <c r="I436" s="13">
        <v>182</v>
      </c>
      <c r="J436" s="13">
        <v>98</v>
      </c>
    </row>
    <row r="437" spans="1:10">
      <c r="A437" s="13">
        <v>436</v>
      </c>
      <c r="B437" s="13" t="s">
        <v>1847</v>
      </c>
      <c r="C437" s="13" t="s">
        <v>2069</v>
      </c>
      <c r="D437" s="13" t="s">
        <v>1302</v>
      </c>
      <c r="E437" s="17">
        <v>22168</v>
      </c>
      <c r="F437" s="13" t="s">
        <v>2072</v>
      </c>
      <c r="G437" s="13" t="s">
        <v>71</v>
      </c>
      <c r="H437" s="13" t="s">
        <v>1303</v>
      </c>
      <c r="I437" s="13">
        <v>160</v>
      </c>
      <c r="J437" s="13">
        <v>57</v>
      </c>
    </row>
    <row r="438" spans="1:10">
      <c r="A438" s="13">
        <v>437</v>
      </c>
      <c r="B438" s="13" t="s">
        <v>2073</v>
      </c>
      <c r="C438" s="13" t="s">
        <v>1461</v>
      </c>
      <c r="D438" s="13" t="s">
        <v>1313</v>
      </c>
      <c r="E438" s="17">
        <v>18568</v>
      </c>
      <c r="F438" s="13" t="s">
        <v>79</v>
      </c>
      <c r="G438" s="13" t="s">
        <v>71</v>
      </c>
      <c r="H438" s="13" t="s">
        <v>1303</v>
      </c>
      <c r="I438" s="13">
        <v>209</v>
      </c>
      <c r="J438" s="13">
        <v>114</v>
      </c>
    </row>
    <row r="439" spans="1:10">
      <c r="A439" s="13">
        <v>438</v>
      </c>
      <c r="B439" s="13" t="s">
        <v>1444</v>
      </c>
      <c r="C439" s="13" t="s">
        <v>2074</v>
      </c>
      <c r="D439" s="13" t="s">
        <v>1302</v>
      </c>
      <c r="E439" s="17">
        <v>28855</v>
      </c>
      <c r="F439" s="13" t="s">
        <v>79</v>
      </c>
      <c r="G439" s="13" t="s">
        <v>71</v>
      </c>
      <c r="H439" s="13" t="s">
        <v>1975</v>
      </c>
      <c r="I439" s="13">
        <v>147</v>
      </c>
      <c r="J439" s="13">
        <v>72</v>
      </c>
    </row>
    <row r="440" spans="1:10">
      <c r="A440" s="13">
        <v>439</v>
      </c>
      <c r="B440" s="13" t="s">
        <v>1394</v>
      </c>
      <c r="C440" s="13" t="s">
        <v>2075</v>
      </c>
      <c r="D440" s="13" t="s">
        <v>1313</v>
      </c>
      <c r="E440" s="17">
        <v>25643</v>
      </c>
      <c r="F440" s="13" t="s">
        <v>1555</v>
      </c>
      <c r="G440" s="13" t="s">
        <v>71</v>
      </c>
      <c r="H440" s="13" t="s">
        <v>1334</v>
      </c>
      <c r="I440" s="13">
        <v>192</v>
      </c>
      <c r="J440" s="13">
        <v>116</v>
      </c>
    </row>
    <row r="441" spans="1:10">
      <c r="A441" s="13">
        <v>440</v>
      </c>
      <c r="B441" s="13" t="s">
        <v>1460</v>
      </c>
      <c r="C441" s="13" t="s">
        <v>2076</v>
      </c>
      <c r="D441" s="13" t="s">
        <v>1313</v>
      </c>
      <c r="E441" s="17">
        <v>39166</v>
      </c>
      <c r="F441" s="13" t="s">
        <v>1333</v>
      </c>
      <c r="G441" s="13" t="s">
        <v>71</v>
      </c>
      <c r="H441" s="13" t="s">
        <v>1303</v>
      </c>
      <c r="I441" s="13">
        <v>136</v>
      </c>
      <c r="J441" s="13">
        <v>57</v>
      </c>
    </row>
    <row r="442" spans="1:10">
      <c r="A442" s="13">
        <v>441</v>
      </c>
      <c r="B442" s="13" t="s">
        <v>2077</v>
      </c>
      <c r="C442" s="13" t="s">
        <v>2033</v>
      </c>
      <c r="D442" s="13" t="s">
        <v>1313</v>
      </c>
      <c r="E442" s="17">
        <v>24318</v>
      </c>
      <c r="F442" s="13" t="s">
        <v>1536</v>
      </c>
      <c r="G442" s="13" t="s">
        <v>71</v>
      </c>
      <c r="H442" s="13" t="s">
        <v>2078</v>
      </c>
      <c r="I442" s="13">
        <v>211</v>
      </c>
      <c r="J442" s="13">
        <v>102</v>
      </c>
    </row>
    <row r="443" spans="1:10">
      <c r="A443" s="13">
        <v>442</v>
      </c>
      <c r="B443" s="13" t="s">
        <v>1713</v>
      </c>
      <c r="C443" s="13" t="s">
        <v>2079</v>
      </c>
      <c r="D443" s="13" t="s">
        <v>1302</v>
      </c>
      <c r="E443" s="17">
        <v>30547</v>
      </c>
      <c r="F443" s="13" t="s">
        <v>83</v>
      </c>
      <c r="G443" s="13" t="s">
        <v>71</v>
      </c>
      <c r="H443" s="13" t="s">
        <v>1832</v>
      </c>
      <c r="I443" s="13">
        <v>180</v>
      </c>
      <c r="J443" s="13">
        <v>115</v>
      </c>
    </row>
    <row r="444" spans="1:10">
      <c r="A444" s="13">
        <v>443</v>
      </c>
      <c r="B444" s="13" t="s">
        <v>2080</v>
      </c>
      <c r="C444" s="13" t="s">
        <v>1720</v>
      </c>
      <c r="D444" s="13" t="s">
        <v>1302</v>
      </c>
      <c r="E444" s="17">
        <v>32300</v>
      </c>
      <c r="F444" s="13" t="s">
        <v>1769</v>
      </c>
      <c r="G444" s="13" t="s">
        <v>456</v>
      </c>
      <c r="H444" s="13" t="s">
        <v>2081</v>
      </c>
      <c r="I444" s="13">
        <v>157</v>
      </c>
      <c r="J444" s="13">
        <v>69</v>
      </c>
    </row>
    <row r="445" spans="1:10">
      <c r="A445" s="13">
        <v>444</v>
      </c>
      <c r="B445" s="13" t="s">
        <v>2082</v>
      </c>
      <c r="C445" s="13" t="s">
        <v>2083</v>
      </c>
      <c r="D445" s="13" t="s">
        <v>1313</v>
      </c>
      <c r="E445" s="17">
        <v>25401</v>
      </c>
      <c r="F445" s="13" t="s">
        <v>1318</v>
      </c>
      <c r="G445" s="13" t="s">
        <v>71</v>
      </c>
      <c r="H445" s="13" t="s">
        <v>138</v>
      </c>
      <c r="I445" s="13">
        <v>168</v>
      </c>
      <c r="J445" s="13">
        <v>79</v>
      </c>
    </row>
    <row r="446" spans="1:10">
      <c r="A446" s="13">
        <v>445</v>
      </c>
      <c r="B446" s="13" t="s">
        <v>1661</v>
      </c>
      <c r="C446" s="13" t="s">
        <v>2084</v>
      </c>
      <c r="D446" s="13" t="s">
        <v>1302</v>
      </c>
      <c r="E446" s="17">
        <v>21469</v>
      </c>
      <c r="F446" s="13" t="s">
        <v>1326</v>
      </c>
      <c r="G446" s="13" t="s">
        <v>71</v>
      </c>
      <c r="H446" s="13" t="s">
        <v>1334</v>
      </c>
      <c r="I446" s="13">
        <v>178</v>
      </c>
      <c r="J446" s="13">
        <v>83</v>
      </c>
    </row>
    <row r="447" spans="1:10">
      <c r="A447" s="13">
        <v>446</v>
      </c>
      <c r="B447" s="13" t="s">
        <v>2085</v>
      </c>
      <c r="C447" s="13" t="s">
        <v>2086</v>
      </c>
      <c r="D447" s="13" t="s">
        <v>1313</v>
      </c>
      <c r="E447" s="17">
        <v>31155</v>
      </c>
      <c r="F447" s="13" t="s">
        <v>79</v>
      </c>
      <c r="G447" s="13" t="s">
        <v>71</v>
      </c>
      <c r="H447" s="13" t="s">
        <v>180</v>
      </c>
      <c r="I447" s="13">
        <v>178</v>
      </c>
      <c r="J447" s="13">
        <v>105</v>
      </c>
    </row>
    <row r="448" spans="1:10">
      <c r="A448" s="13">
        <v>447</v>
      </c>
      <c r="B448" s="13" t="s">
        <v>604</v>
      </c>
      <c r="C448" s="13" t="s">
        <v>2087</v>
      </c>
      <c r="D448" s="13" t="s">
        <v>1302</v>
      </c>
      <c r="E448" s="17">
        <v>25545</v>
      </c>
      <c r="F448" s="13" t="s">
        <v>75</v>
      </c>
      <c r="G448" s="13" t="s">
        <v>71</v>
      </c>
      <c r="H448" s="13" t="s">
        <v>1303</v>
      </c>
      <c r="I448" s="13">
        <v>179</v>
      </c>
      <c r="J448" s="13">
        <v>101</v>
      </c>
    </row>
    <row r="449" spans="1:10">
      <c r="A449" s="13">
        <v>448</v>
      </c>
      <c r="B449" s="13" t="s">
        <v>2082</v>
      </c>
      <c r="C449" s="13" t="s">
        <v>1436</v>
      </c>
      <c r="D449" s="13" t="s">
        <v>1313</v>
      </c>
      <c r="E449" s="17">
        <v>35835</v>
      </c>
      <c r="F449" s="13" t="s">
        <v>79</v>
      </c>
      <c r="G449" s="13" t="s">
        <v>71</v>
      </c>
      <c r="H449" s="13" t="s">
        <v>1334</v>
      </c>
      <c r="I449" s="13">
        <v>181</v>
      </c>
      <c r="J449" s="13">
        <v>126</v>
      </c>
    </row>
    <row r="450" spans="1:10">
      <c r="A450" s="13">
        <v>449</v>
      </c>
      <c r="B450" s="13" t="s">
        <v>1395</v>
      </c>
      <c r="C450" s="13" t="s">
        <v>2088</v>
      </c>
      <c r="D450" s="13" t="s">
        <v>1313</v>
      </c>
      <c r="E450" s="17">
        <v>32679</v>
      </c>
      <c r="F450" s="13" t="s">
        <v>1326</v>
      </c>
      <c r="G450" s="13" t="s">
        <v>71</v>
      </c>
      <c r="H450" s="13" t="s">
        <v>1303</v>
      </c>
      <c r="I450" s="13">
        <v>181</v>
      </c>
      <c r="J450" s="13">
        <v>123</v>
      </c>
    </row>
    <row r="451" spans="1:10">
      <c r="A451" s="13">
        <v>450</v>
      </c>
      <c r="B451" s="13" t="s">
        <v>2089</v>
      </c>
      <c r="C451" s="13" t="s">
        <v>2090</v>
      </c>
      <c r="D451" s="13" t="s">
        <v>1313</v>
      </c>
      <c r="E451" s="17">
        <v>23140</v>
      </c>
      <c r="F451" s="13" t="s">
        <v>79</v>
      </c>
      <c r="G451" s="13" t="s">
        <v>71</v>
      </c>
      <c r="H451" s="13" t="s">
        <v>1303</v>
      </c>
      <c r="I451" s="13">
        <v>155</v>
      </c>
      <c r="J451" s="13">
        <v>82</v>
      </c>
    </row>
    <row r="452" spans="1:10">
      <c r="A452" s="13">
        <v>451</v>
      </c>
      <c r="B452" s="13" t="s">
        <v>2091</v>
      </c>
      <c r="C452" s="13" t="s">
        <v>2092</v>
      </c>
      <c r="D452" s="13" t="s">
        <v>1302</v>
      </c>
      <c r="E452" s="17">
        <v>42577</v>
      </c>
      <c r="F452" s="13" t="s">
        <v>1776</v>
      </c>
      <c r="G452" s="13" t="s">
        <v>71</v>
      </c>
      <c r="H452" s="13" t="s">
        <v>180</v>
      </c>
      <c r="I452" s="13">
        <v>47</v>
      </c>
      <c r="J452" s="13">
        <v>10</v>
      </c>
    </row>
    <row r="453" spans="1:10">
      <c r="A453" s="13">
        <v>452</v>
      </c>
      <c r="B453" s="13" t="s">
        <v>1780</v>
      </c>
      <c r="C453" s="13" t="s">
        <v>2087</v>
      </c>
      <c r="D453" s="13" t="s">
        <v>1302</v>
      </c>
      <c r="E453" s="17">
        <v>37228</v>
      </c>
      <c r="F453" s="13" t="s">
        <v>79</v>
      </c>
      <c r="G453" s="13" t="s">
        <v>71</v>
      </c>
      <c r="H453" s="13" t="s">
        <v>1468</v>
      </c>
      <c r="I453" s="13">
        <v>174</v>
      </c>
      <c r="J453" s="13">
        <v>67</v>
      </c>
    </row>
    <row r="454" spans="1:10">
      <c r="A454" s="13">
        <v>453</v>
      </c>
      <c r="B454" s="13" t="s">
        <v>1777</v>
      </c>
      <c r="C454" s="13" t="s">
        <v>2093</v>
      </c>
      <c r="D454" s="13" t="s">
        <v>1313</v>
      </c>
      <c r="E454" s="17">
        <v>19221</v>
      </c>
      <c r="F454" s="13" t="s">
        <v>1333</v>
      </c>
      <c r="G454" s="13" t="s">
        <v>71</v>
      </c>
      <c r="H454" s="13" t="s">
        <v>1468</v>
      </c>
      <c r="I454" s="13">
        <v>154</v>
      </c>
      <c r="J454" s="13">
        <v>75</v>
      </c>
    </row>
    <row r="455" spans="1:10">
      <c r="A455" s="13">
        <v>454</v>
      </c>
      <c r="B455" s="13" t="s">
        <v>2094</v>
      </c>
      <c r="C455" s="13" t="s">
        <v>2095</v>
      </c>
      <c r="D455" s="13" t="s">
        <v>1313</v>
      </c>
      <c r="E455" s="17">
        <v>41315</v>
      </c>
      <c r="F455" s="13" t="s">
        <v>79</v>
      </c>
      <c r="G455" s="13" t="s">
        <v>71</v>
      </c>
      <c r="H455" s="13" t="s">
        <v>1896</v>
      </c>
      <c r="I455" s="13">
        <v>92</v>
      </c>
      <c r="J455" s="13">
        <v>29</v>
      </c>
    </row>
    <row r="456" spans="1:10">
      <c r="A456" s="13">
        <v>455</v>
      </c>
      <c r="B456" s="13" t="s">
        <v>1745</v>
      </c>
      <c r="C456" s="13" t="s">
        <v>2096</v>
      </c>
      <c r="D456" s="13" t="s">
        <v>1302</v>
      </c>
      <c r="E456" s="17">
        <v>31537</v>
      </c>
      <c r="F456" s="13" t="s">
        <v>79</v>
      </c>
      <c r="G456" s="13" t="s">
        <v>71</v>
      </c>
      <c r="H456" s="13" t="s">
        <v>1334</v>
      </c>
      <c r="I456" s="13">
        <v>165</v>
      </c>
      <c r="J456" s="13">
        <v>100</v>
      </c>
    </row>
    <row r="457" spans="1:10">
      <c r="A457" s="13">
        <v>456</v>
      </c>
      <c r="B457" s="13" t="s">
        <v>2097</v>
      </c>
      <c r="C457" s="13" t="s">
        <v>2033</v>
      </c>
      <c r="D457" s="13" t="s">
        <v>1302</v>
      </c>
      <c r="E457" s="17">
        <v>34747</v>
      </c>
      <c r="F457" s="13" t="s">
        <v>1453</v>
      </c>
      <c r="G457" s="13" t="s">
        <v>71</v>
      </c>
      <c r="H457" s="13" t="s">
        <v>1303</v>
      </c>
      <c r="I457" s="13">
        <v>143</v>
      </c>
      <c r="J457" s="13">
        <v>56</v>
      </c>
    </row>
    <row r="458" spans="1:10">
      <c r="A458" s="13">
        <v>457</v>
      </c>
      <c r="B458" s="13" t="s">
        <v>2098</v>
      </c>
      <c r="C458" s="13" t="s">
        <v>2099</v>
      </c>
      <c r="D458" s="13" t="s">
        <v>1313</v>
      </c>
      <c r="E458" s="17">
        <v>36558</v>
      </c>
      <c r="F458" s="13" t="s">
        <v>79</v>
      </c>
      <c r="G458" s="13" t="s">
        <v>71</v>
      </c>
      <c r="H458" s="13" t="s">
        <v>1755</v>
      </c>
      <c r="I458" s="13">
        <v>186</v>
      </c>
      <c r="J458" s="13">
        <v>100</v>
      </c>
    </row>
    <row r="459" spans="1:10">
      <c r="A459" s="13">
        <v>458</v>
      </c>
      <c r="B459" s="13" t="s">
        <v>2100</v>
      </c>
      <c r="C459" s="13" t="s">
        <v>2101</v>
      </c>
      <c r="D459" s="13" t="s">
        <v>1313</v>
      </c>
      <c r="E459" s="17">
        <v>38308</v>
      </c>
      <c r="F459" s="13" t="s">
        <v>83</v>
      </c>
      <c r="G459" s="13" t="s">
        <v>71</v>
      </c>
      <c r="H459" s="13" t="s">
        <v>1334</v>
      </c>
      <c r="I459" s="13">
        <v>177</v>
      </c>
      <c r="J459" s="13">
        <v>75</v>
      </c>
    </row>
    <row r="460" spans="1:10">
      <c r="A460" s="13">
        <v>459</v>
      </c>
      <c r="B460" s="13" t="s">
        <v>2102</v>
      </c>
      <c r="C460" s="13" t="s">
        <v>2103</v>
      </c>
      <c r="D460" s="13" t="s">
        <v>1302</v>
      </c>
      <c r="E460" s="17">
        <v>19581</v>
      </c>
      <c r="F460" s="13" t="s">
        <v>79</v>
      </c>
      <c r="G460" s="13" t="s">
        <v>71</v>
      </c>
      <c r="H460" s="13" t="s">
        <v>1334</v>
      </c>
      <c r="I460" s="13">
        <v>171</v>
      </c>
      <c r="J460" s="13">
        <v>89</v>
      </c>
    </row>
    <row r="461" spans="1:10">
      <c r="A461" s="13">
        <v>460</v>
      </c>
      <c r="B461" s="13" t="s">
        <v>2104</v>
      </c>
      <c r="C461" s="13" t="s">
        <v>2105</v>
      </c>
      <c r="D461" s="13" t="s">
        <v>1302</v>
      </c>
      <c r="E461" s="17">
        <v>29365</v>
      </c>
      <c r="F461" s="13" t="s">
        <v>83</v>
      </c>
      <c r="G461" s="13" t="s">
        <v>71</v>
      </c>
      <c r="H461" s="13" t="s">
        <v>1334</v>
      </c>
      <c r="I461" s="13">
        <v>150</v>
      </c>
      <c r="J461" s="13">
        <v>60</v>
      </c>
    </row>
    <row r="462" spans="1:10">
      <c r="A462" s="13">
        <v>461</v>
      </c>
      <c r="B462" s="13" t="s">
        <v>1354</v>
      </c>
      <c r="C462" s="13" t="s">
        <v>1724</v>
      </c>
      <c r="D462" s="13" t="s">
        <v>1302</v>
      </c>
      <c r="E462" s="17">
        <v>32347</v>
      </c>
      <c r="F462" s="13" t="s">
        <v>1453</v>
      </c>
      <c r="G462" s="13" t="s">
        <v>71</v>
      </c>
      <c r="H462" s="13" t="s">
        <v>138</v>
      </c>
      <c r="I462" s="13">
        <v>156</v>
      </c>
      <c r="J462" s="13">
        <v>55</v>
      </c>
    </row>
    <row r="463" spans="1:10">
      <c r="A463" s="13">
        <v>462</v>
      </c>
      <c r="B463" s="13" t="s">
        <v>602</v>
      </c>
      <c r="C463" s="13" t="s">
        <v>2106</v>
      </c>
      <c r="D463" s="13" t="s">
        <v>1313</v>
      </c>
      <c r="E463" s="17">
        <v>35525</v>
      </c>
      <c r="F463" s="13" t="s">
        <v>1333</v>
      </c>
      <c r="G463" s="13" t="s">
        <v>71</v>
      </c>
      <c r="H463" s="13" t="s">
        <v>1334</v>
      </c>
      <c r="I463" s="13">
        <v>203</v>
      </c>
      <c r="J463" s="13">
        <v>126</v>
      </c>
    </row>
    <row r="464" spans="1:10">
      <c r="A464" s="13">
        <v>463</v>
      </c>
      <c r="B464" s="13" t="s">
        <v>2107</v>
      </c>
      <c r="C464" s="13" t="s">
        <v>1458</v>
      </c>
      <c r="D464" s="13" t="s">
        <v>1302</v>
      </c>
      <c r="E464" s="17">
        <v>27672</v>
      </c>
      <c r="F464" s="13" t="s">
        <v>1377</v>
      </c>
      <c r="G464" s="13" t="s">
        <v>71</v>
      </c>
      <c r="H464" s="13" t="s">
        <v>1303</v>
      </c>
      <c r="I464" s="13">
        <v>154</v>
      </c>
      <c r="J464" s="13">
        <v>52</v>
      </c>
    </row>
    <row r="465" spans="1:10">
      <c r="A465" s="13">
        <v>464</v>
      </c>
      <c r="B465" s="13" t="s">
        <v>2082</v>
      </c>
      <c r="C465" s="13" t="s">
        <v>1673</v>
      </c>
      <c r="D465" s="13" t="s">
        <v>1313</v>
      </c>
      <c r="E465" s="17">
        <v>40239</v>
      </c>
      <c r="F465" s="13" t="s">
        <v>79</v>
      </c>
      <c r="G465" s="13" t="s">
        <v>71</v>
      </c>
      <c r="H465" s="13" t="s">
        <v>1832</v>
      </c>
      <c r="I465" s="13">
        <v>121</v>
      </c>
      <c r="J465" s="13">
        <v>45</v>
      </c>
    </row>
    <row r="466" spans="1:10">
      <c r="A466" s="13">
        <v>465</v>
      </c>
      <c r="B466" s="13" t="s">
        <v>1981</v>
      </c>
      <c r="C466" s="13" t="s">
        <v>2108</v>
      </c>
      <c r="D466" s="13" t="s">
        <v>1313</v>
      </c>
      <c r="E466" s="17">
        <v>24156</v>
      </c>
      <c r="F466" s="13" t="s">
        <v>1398</v>
      </c>
      <c r="G466" s="13" t="s">
        <v>71</v>
      </c>
      <c r="H466" s="13" t="s">
        <v>1708</v>
      </c>
      <c r="I466" s="13">
        <v>210</v>
      </c>
      <c r="J466" s="13">
        <v>135</v>
      </c>
    </row>
    <row r="467" spans="1:10">
      <c r="A467" s="13">
        <v>466</v>
      </c>
      <c r="B467" s="13" t="s">
        <v>2109</v>
      </c>
      <c r="C467" s="13" t="s">
        <v>1673</v>
      </c>
      <c r="D467" s="13" t="s">
        <v>1302</v>
      </c>
      <c r="E467" s="17">
        <v>24573</v>
      </c>
      <c r="F467" s="13" t="s">
        <v>1377</v>
      </c>
      <c r="G467" s="13" t="s">
        <v>71</v>
      </c>
      <c r="H467" s="13" t="s">
        <v>1468</v>
      </c>
      <c r="I467" s="13">
        <v>147</v>
      </c>
      <c r="J467" s="13">
        <v>61</v>
      </c>
    </row>
    <row r="468" spans="1:10">
      <c r="A468" s="13">
        <v>467</v>
      </c>
      <c r="B468" s="13" t="s">
        <v>1856</v>
      </c>
      <c r="C468" s="13" t="s">
        <v>2110</v>
      </c>
      <c r="D468" s="13" t="s">
        <v>1313</v>
      </c>
      <c r="E468" s="17">
        <v>18823</v>
      </c>
      <c r="F468" s="13" t="s">
        <v>75</v>
      </c>
      <c r="G468" s="13" t="s">
        <v>71</v>
      </c>
      <c r="H468" s="13" t="s">
        <v>1303</v>
      </c>
      <c r="I468" s="13">
        <v>209</v>
      </c>
      <c r="J468" s="13">
        <v>103</v>
      </c>
    </row>
    <row r="469" spans="1:10">
      <c r="A469" s="13">
        <v>468</v>
      </c>
      <c r="B469" s="13" t="s">
        <v>2111</v>
      </c>
      <c r="C469" s="13" t="s">
        <v>1312</v>
      </c>
      <c r="D469" s="13" t="s">
        <v>1313</v>
      </c>
      <c r="E469" s="17">
        <v>29178</v>
      </c>
      <c r="F469" s="13" t="s">
        <v>1961</v>
      </c>
      <c r="G469" s="13" t="s">
        <v>71</v>
      </c>
      <c r="H469" s="13" t="s">
        <v>1547</v>
      </c>
      <c r="I469" s="13">
        <v>160</v>
      </c>
      <c r="J469" s="13">
        <v>75</v>
      </c>
    </row>
    <row r="470" spans="1:10">
      <c r="A470" s="13">
        <v>469</v>
      </c>
      <c r="B470" s="13" t="s">
        <v>2112</v>
      </c>
      <c r="C470" s="13" t="s">
        <v>2113</v>
      </c>
      <c r="D470" s="13" t="s">
        <v>1302</v>
      </c>
      <c r="E470" s="17">
        <v>23057</v>
      </c>
      <c r="F470" s="13" t="s">
        <v>79</v>
      </c>
      <c r="G470" s="13" t="s">
        <v>71</v>
      </c>
      <c r="H470" s="13" t="s">
        <v>1303</v>
      </c>
      <c r="I470" s="13">
        <v>153</v>
      </c>
      <c r="J470" s="13">
        <v>74</v>
      </c>
    </row>
    <row r="471" spans="1:10">
      <c r="A471" s="13">
        <v>470</v>
      </c>
      <c r="B471" s="13" t="s">
        <v>1635</v>
      </c>
      <c r="C471" s="13" t="s">
        <v>2114</v>
      </c>
      <c r="D471" s="13" t="s">
        <v>1302</v>
      </c>
      <c r="E471" s="17">
        <v>40140</v>
      </c>
      <c r="F471" s="13" t="s">
        <v>79</v>
      </c>
      <c r="G471" s="13" t="s">
        <v>71</v>
      </c>
      <c r="H471" s="13" t="s">
        <v>1303</v>
      </c>
      <c r="I471" s="13">
        <v>112</v>
      </c>
      <c r="J471" s="13">
        <v>39</v>
      </c>
    </row>
    <row r="472" spans="1:10">
      <c r="A472" s="13">
        <v>471</v>
      </c>
      <c r="B472" s="13" t="s">
        <v>2089</v>
      </c>
      <c r="C472" s="13" t="s">
        <v>2115</v>
      </c>
      <c r="D472" s="13" t="s">
        <v>1313</v>
      </c>
      <c r="E472" s="17">
        <v>26951</v>
      </c>
      <c r="F472" s="13" t="s">
        <v>79</v>
      </c>
      <c r="G472" s="13" t="s">
        <v>71</v>
      </c>
      <c r="H472" s="13" t="s">
        <v>1537</v>
      </c>
      <c r="I472" s="13">
        <v>210</v>
      </c>
      <c r="J472" s="13">
        <v>113</v>
      </c>
    </row>
    <row r="473" spans="1:10">
      <c r="A473" s="13">
        <v>472</v>
      </c>
      <c r="B473" s="13" t="s">
        <v>1747</v>
      </c>
      <c r="C473" s="13" t="s">
        <v>2116</v>
      </c>
      <c r="D473" s="13" t="s">
        <v>1313</v>
      </c>
      <c r="E473" s="17">
        <v>27526</v>
      </c>
      <c r="F473" s="13" t="s">
        <v>1349</v>
      </c>
      <c r="G473" s="13" t="s">
        <v>71</v>
      </c>
      <c r="H473" s="13" t="s">
        <v>1501</v>
      </c>
      <c r="I473" s="13">
        <v>149</v>
      </c>
      <c r="J473" s="13">
        <v>85</v>
      </c>
    </row>
    <row r="474" spans="1:10">
      <c r="A474" s="13">
        <v>473</v>
      </c>
      <c r="B474" s="13" t="s">
        <v>1520</v>
      </c>
      <c r="C474" s="13" t="s">
        <v>2117</v>
      </c>
      <c r="D474" s="13" t="s">
        <v>1302</v>
      </c>
      <c r="E474" s="17">
        <v>34355</v>
      </c>
      <c r="F474" s="13" t="s">
        <v>1702</v>
      </c>
      <c r="G474" s="13" t="s">
        <v>456</v>
      </c>
      <c r="H474" s="13" t="s">
        <v>1708</v>
      </c>
      <c r="I474" s="13">
        <v>161</v>
      </c>
      <c r="J474" s="13">
        <v>61</v>
      </c>
    </row>
    <row r="475" spans="1:10">
      <c r="A475" s="13">
        <v>474</v>
      </c>
      <c r="B475" s="13" t="s">
        <v>2118</v>
      </c>
      <c r="C475" s="13" t="s">
        <v>2119</v>
      </c>
      <c r="D475" s="13" t="s">
        <v>1302</v>
      </c>
      <c r="E475" s="17">
        <v>34586</v>
      </c>
      <c r="F475" s="13" t="s">
        <v>79</v>
      </c>
      <c r="G475" s="13" t="s">
        <v>71</v>
      </c>
      <c r="H475" s="13" t="s">
        <v>1832</v>
      </c>
      <c r="I475" s="13">
        <v>162</v>
      </c>
      <c r="J475" s="13">
        <v>60</v>
      </c>
    </row>
    <row r="476" spans="1:10">
      <c r="A476" s="13">
        <v>475</v>
      </c>
      <c r="B476" s="13" t="s">
        <v>2120</v>
      </c>
      <c r="C476" s="13" t="s">
        <v>2121</v>
      </c>
      <c r="D476" s="13" t="s">
        <v>1313</v>
      </c>
      <c r="E476" s="17">
        <v>28081</v>
      </c>
      <c r="F476" s="13" t="s">
        <v>1358</v>
      </c>
      <c r="G476" s="13" t="s">
        <v>71</v>
      </c>
      <c r="H476" s="13" t="s">
        <v>1801</v>
      </c>
      <c r="I476" s="13">
        <v>211</v>
      </c>
      <c r="J476" s="13">
        <v>102</v>
      </c>
    </row>
    <row r="477" spans="1:10">
      <c r="A477" s="13">
        <v>476</v>
      </c>
      <c r="B477" s="13" t="s">
        <v>1649</v>
      </c>
      <c r="C477" s="13" t="s">
        <v>2122</v>
      </c>
      <c r="D477" s="13" t="s">
        <v>1313</v>
      </c>
      <c r="E477" s="17">
        <v>36348</v>
      </c>
      <c r="F477" s="13" t="s">
        <v>79</v>
      </c>
      <c r="G477" s="13" t="s">
        <v>71</v>
      </c>
      <c r="H477" s="13" t="s">
        <v>1303</v>
      </c>
      <c r="I477" s="13">
        <v>163</v>
      </c>
      <c r="J477" s="13">
        <v>77</v>
      </c>
    </row>
    <row r="478" spans="1:10">
      <c r="A478" s="13">
        <v>477</v>
      </c>
      <c r="B478" s="13" t="s">
        <v>1476</v>
      </c>
      <c r="C478" s="13" t="s">
        <v>2123</v>
      </c>
      <c r="D478" s="13" t="s">
        <v>1313</v>
      </c>
      <c r="E478" s="17">
        <v>30949</v>
      </c>
      <c r="F478" s="13" t="s">
        <v>1333</v>
      </c>
      <c r="G478" s="13" t="s">
        <v>71</v>
      </c>
      <c r="H478" s="13" t="s">
        <v>1334</v>
      </c>
      <c r="I478" s="13">
        <v>162</v>
      </c>
      <c r="J478" s="13">
        <v>87</v>
      </c>
    </row>
    <row r="479" spans="1:10">
      <c r="A479" s="13">
        <v>478</v>
      </c>
      <c r="B479" s="13" t="s">
        <v>1441</v>
      </c>
      <c r="C479" s="13" t="s">
        <v>1336</v>
      </c>
      <c r="D479" s="13" t="s">
        <v>1302</v>
      </c>
      <c r="E479" s="17">
        <v>30403</v>
      </c>
      <c r="F479" s="13" t="s">
        <v>79</v>
      </c>
      <c r="G479" s="13" t="s">
        <v>71</v>
      </c>
      <c r="H479" s="13" t="s">
        <v>1334</v>
      </c>
      <c r="I479" s="13">
        <v>155</v>
      </c>
      <c r="J479" s="13">
        <v>72</v>
      </c>
    </row>
    <row r="480" spans="1:10">
      <c r="A480" s="13">
        <v>479</v>
      </c>
      <c r="B480" s="13" t="s">
        <v>99</v>
      </c>
      <c r="C480" s="13" t="s">
        <v>1706</v>
      </c>
      <c r="D480" s="13" t="s">
        <v>1302</v>
      </c>
      <c r="E480" s="17">
        <v>42805</v>
      </c>
      <c r="F480" s="13" t="s">
        <v>1846</v>
      </c>
      <c r="G480" s="13" t="s">
        <v>71</v>
      </c>
      <c r="H480" s="13" t="s">
        <v>1303</v>
      </c>
      <c r="I480" s="13">
        <v>45</v>
      </c>
      <c r="J480" s="13">
        <v>10</v>
      </c>
    </row>
    <row r="481" spans="1:10">
      <c r="A481" s="13">
        <v>480</v>
      </c>
      <c r="B481" s="13" t="s">
        <v>2089</v>
      </c>
      <c r="C481" s="13" t="s">
        <v>2124</v>
      </c>
      <c r="D481" s="13" t="s">
        <v>1313</v>
      </c>
      <c r="E481" s="17">
        <v>23294</v>
      </c>
      <c r="F481" s="13" t="s">
        <v>1333</v>
      </c>
      <c r="G481" s="13" t="s">
        <v>71</v>
      </c>
      <c r="H481" s="13" t="s">
        <v>1303</v>
      </c>
      <c r="I481" s="13">
        <v>173</v>
      </c>
      <c r="J481" s="13">
        <v>65</v>
      </c>
    </row>
    <row r="482" spans="1:10">
      <c r="A482" s="13">
        <v>481</v>
      </c>
      <c r="B482" s="13" t="s">
        <v>1644</v>
      </c>
      <c r="C482" s="13" t="s">
        <v>2125</v>
      </c>
      <c r="D482" s="13" t="s">
        <v>1302</v>
      </c>
      <c r="E482" s="17">
        <v>29753</v>
      </c>
      <c r="F482" s="13" t="s">
        <v>1333</v>
      </c>
      <c r="G482" s="13" t="s">
        <v>71</v>
      </c>
      <c r="H482" s="13" t="s">
        <v>1303</v>
      </c>
      <c r="I482" s="13">
        <v>170</v>
      </c>
      <c r="J482" s="13">
        <v>100</v>
      </c>
    </row>
    <row r="483" spans="1:10">
      <c r="A483" s="13">
        <v>482</v>
      </c>
      <c r="B483" s="13" t="s">
        <v>1981</v>
      </c>
      <c r="C483" s="13" t="s">
        <v>1682</v>
      </c>
      <c r="D483" s="13" t="s">
        <v>1313</v>
      </c>
      <c r="E483" s="17">
        <v>17994</v>
      </c>
      <c r="F483" s="13" t="s">
        <v>79</v>
      </c>
      <c r="G483" s="13" t="s">
        <v>71</v>
      </c>
      <c r="H483" s="13" t="s">
        <v>1334</v>
      </c>
      <c r="I483" s="13">
        <v>162</v>
      </c>
      <c r="J483" s="13">
        <v>82</v>
      </c>
    </row>
    <row r="484" spans="1:10">
      <c r="A484" s="13">
        <v>483</v>
      </c>
      <c r="B484" s="13" t="s">
        <v>1347</v>
      </c>
      <c r="C484" s="13" t="s">
        <v>2126</v>
      </c>
      <c r="D484" s="13" t="s">
        <v>1313</v>
      </c>
      <c r="E484" s="17">
        <v>35178</v>
      </c>
      <c r="F484" s="13" t="s">
        <v>1333</v>
      </c>
      <c r="G484" s="13" t="s">
        <v>71</v>
      </c>
      <c r="H484" s="13" t="s">
        <v>1334</v>
      </c>
      <c r="I484" s="13">
        <v>178</v>
      </c>
      <c r="J484" s="13">
        <v>126</v>
      </c>
    </row>
    <row r="485" spans="1:10">
      <c r="A485" s="13">
        <v>484</v>
      </c>
      <c r="B485" s="13" t="s">
        <v>1819</v>
      </c>
      <c r="C485" s="13" t="s">
        <v>2127</v>
      </c>
      <c r="D485" s="13" t="s">
        <v>1313</v>
      </c>
      <c r="E485" s="17">
        <v>26852</v>
      </c>
      <c r="F485" s="13" t="s">
        <v>79</v>
      </c>
      <c r="G485" s="13" t="s">
        <v>71</v>
      </c>
      <c r="H485" s="13" t="s">
        <v>1334</v>
      </c>
      <c r="I485" s="13">
        <v>191</v>
      </c>
      <c r="J485" s="13">
        <v>112</v>
      </c>
    </row>
    <row r="486" spans="1:10">
      <c r="A486" s="13">
        <v>485</v>
      </c>
      <c r="B486" s="13" t="s">
        <v>1963</v>
      </c>
      <c r="C486" s="13" t="s">
        <v>2128</v>
      </c>
      <c r="D486" s="13" t="s">
        <v>1313</v>
      </c>
      <c r="E486" s="17">
        <v>42853</v>
      </c>
      <c r="F486" s="13" t="s">
        <v>79</v>
      </c>
      <c r="G486" s="13" t="s">
        <v>71</v>
      </c>
      <c r="H486" s="13" t="s">
        <v>1334</v>
      </c>
      <c r="I486" s="13">
        <v>35</v>
      </c>
      <c r="J486" s="13">
        <v>7</v>
      </c>
    </row>
    <row r="487" spans="1:10">
      <c r="A487" s="13">
        <v>486</v>
      </c>
      <c r="B487" s="13" t="s">
        <v>2129</v>
      </c>
      <c r="C487" s="13" t="s">
        <v>2130</v>
      </c>
      <c r="D487" s="13" t="s">
        <v>1313</v>
      </c>
      <c r="E487" s="17">
        <v>32552</v>
      </c>
      <c r="F487" s="13" t="s">
        <v>83</v>
      </c>
      <c r="G487" s="13" t="s">
        <v>71</v>
      </c>
      <c r="H487" s="13" t="s">
        <v>1334</v>
      </c>
      <c r="I487" s="13">
        <v>186</v>
      </c>
      <c r="J487" s="13">
        <v>113</v>
      </c>
    </row>
    <row r="488" spans="1:10">
      <c r="A488" s="13">
        <v>487</v>
      </c>
      <c r="B488" s="13" t="s">
        <v>1574</v>
      </c>
      <c r="C488" s="13" t="s">
        <v>2131</v>
      </c>
      <c r="D488" s="13" t="s">
        <v>1313</v>
      </c>
      <c r="E488" s="17">
        <v>38444</v>
      </c>
      <c r="F488" s="13" t="s">
        <v>79</v>
      </c>
      <c r="G488" s="13" t="s">
        <v>71</v>
      </c>
      <c r="H488" s="13" t="s">
        <v>1334</v>
      </c>
      <c r="I488" s="13">
        <v>168</v>
      </c>
      <c r="J488" s="13">
        <v>71</v>
      </c>
    </row>
    <row r="489" spans="1:10">
      <c r="A489" s="13">
        <v>488</v>
      </c>
      <c r="B489" s="13" t="s">
        <v>2056</v>
      </c>
      <c r="C489" s="13" t="s">
        <v>2132</v>
      </c>
      <c r="D489" s="13" t="s">
        <v>1302</v>
      </c>
      <c r="E489" s="17">
        <v>27958</v>
      </c>
      <c r="F489" s="13" t="s">
        <v>79</v>
      </c>
      <c r="G489" s="13" t="s">
        <v>71</v>
      </c>
      <c r="H489" s="13" t="s">
        <v>138</v>
      </c>
      <c r="I489" s="13">
        <v>156</v>
      </c>
      <c r="J489" s="13">
        <v>64</v>
      </c>
    </row>
    <row r="490" spans="1:10">
      <c r="A490" s="13">
        <v>489</v>
      </c>
      <c r="B490" s="13" t="s">
        <v>1811</v>
      </c>
      <c r="C490" s="13" t="s">
        <v>2133</v>
      </c>
      <c r="D490" s="13" t="s">
        <v>1313</v>
      </c>
      <c r="E490" s="17">
        <v>24056</v>
      </c>
      <c r="F490" s="13" t="s">
        <v>2017</v>
      </c>
      <c r="G490" s="13" t="s">
        <v>71</v>
      </c>
      <c r="H490" s="13" t="s">
        <v>138</v>
      </c>
      <c r="I490" s="13">
        <v>171</v>
      </c>
      <c r="J490" s="13">
        <v>78</v>
      </c>
    </row>
    <row r="491" spans="1:10">
      <c r="A491" s="13">
        <v>490</v>
      </c>
      <c r="B491" s="13" t="s">
        <v>1444</v>
      </c>
      <c r="C491" s="13" t="s">
        <v>1494</v>
      </c>
      <c r="D491" s="13" t="s">
        <v>1302</v>
      </c>
      <c r="E491" s="17">
        <v>26317</v>
      </c>
      <c r="F491" s="13" t="s">
        <v>79</v>
      </c>
      <c r="G491" s="13" t="s">
        <v>71</v>
      </c>
      <c r="H491" s="13" t="s">
        <v>1303</v>
      </c>
      <c r="I491" s="13">
        <v>166</v>
      </c>
      <c r="J491" s="13">
        <v>90</v>
      </c>
    </row>
    <row r="492" spans="1:10">
      <c r="A492" s="13">
        <v>491</v>
      </c>
      <c r="B492" s="13" t="s">
        <v>2134</v>
      </c>
      <c r="C492" s="13" t="s">
        <v>2135</v>
      </c>
      <c r="D492" s="13" t="s">
        <v>1313</v>
      </c>
      <c r="E492" s="17">
        <v>28592</v>
      </c>
      <c r="F492" s="13" t="s">
        <v>79</v>
      </c>
      <c r="G492" s="13" t="s">
        <v>71</v>
      </c>
      <c r="H492" s="13" t="s">
        <v>1832</v>
      </c>
      <c r="I492" s="13">
        <v>172</v>
      </c>
      <c r="J492" s="13">
        <v>70</v>
      </c>
    </row>
    <row r="493" spans="1:10">
      <c r="A493" s="13">
        <v>492</v>
      </c>
      <c r="B493" s="13" t="s">
        <v>2136</v>
      </c>
      <c r="C493" s="13" t="s">
        <v>2137</v>
      </c>
      <c r="D493" s="13" t="s">
        <v>1313</v>
      </c>
      <c r="E493" s="17">
        <v>26584</v>
      </c>
      <c r="F493" s="13" t="s">
        <v>1459</v>
      </c>
      <c r="G493" s="13" t="s">
        <v>71</v>
      </c>
      <c r="H493" s="13" t="s">
        <v>1303</v>
      </c>
      <c r="I493" s="13">
        <v>195</v>
      </c>
      <c r="J493" s="13">
        <v>106</v>
      </c>
    </row>
    <row r="494" spans="1:10">
      <c r="A494" s="13">
        <v>493</v>
      </c>
      <c r="B494" s="13" t="s">
        <v>2138</v>
      </c>
      <c r="C494" s="13" t="s">
        <v>2139</v>
      </c>
      <c r="D494" s="13" t="s">
        <v>1313</v>
      </c>
      <c r="E494" s="17">
        <v>22346</v>
      </c>
      <c r="F494" s="13" t="s">
        <v>83</v>
      </c>
      <c r="G494" s="13" t="s">
        <v>71</v>
      </c>
      <c r="H494" s="13" t="s">
        <v>1334</v>
      </c>
      <c r="I494" s="13">
        <v>172</v>
      </c>
      <c r="J494" s="13">
        <v>66</v>
      </c>
    </row>
    <row r="495" spans="1:10">
      <c r="A495" s="13">
        <v>494</v>
      </c>
      <c r="B495" s="13" t="s">
        <v>1587</v>
      </c>
      <c r="C495" s="13" t="s">
        <v>2140</v>
      </c>
      <c r="D495" s="13" t="s">
        <v>1302</v>
      </c>
      <c r="E495" s="17">
        <v>22184</v>
      </c>
      <c r="F495" s="13" t="s">
        <v>1646</v>
      </c>
      <c r="G495" s="13" t="s">
        <v>71</v>
      </c>
      <c r="H495" s="13" t="s">
        <v>1303</v>
      </c>
      <c r="I495" s="13">
        <v>147</v>
      </c>
      <c r="J495" s="13">
        <v>59</v>
      </c>
    </row>
    <row r="496" spans="1:10">
      <c r="A496" s="13">
        <v>495</v>
      </c>
      <c r="B496" s="13" t="s">
        <v>2141</v>
      </c>
      <c r="C496" s="13" t="s">
        <v>557</v>
      </c>
      <c r="D496" s="13" t="s">
        <v>1302</v>
      </c>
      <c r="E496" s="17">
        <v>27320</v>
      </c>
      <c r="F496" s="13" t="s">
        <v>1333</v>
      </c>
      <c r="G496" s="13" t="s">
        <v>71</v>
      </c>
      <c r="H496" s="13" t="s">
        <v>1334</v>
      </c>
      <c r="I496" s="13">
        <v>156</v>
      </c>
      <c r="J496" s="13">
        <v>52</v>
      </c>
    </row>
    <row r="497" spans="1:10">
      <c r="A497" s="13">
        <v>496</v>
      </c>
      <c r="B497" s="13" t="s">
        <v>92</v>
      </c>
      <c r="C497" s="13" t="s">
        <v>2142</v>
      </c>
      <c r="D497" s="13" t="s">
        <v>1313</v>
      </c>
      <c r="E497" s="17">
        <v>42241</v>
      </c>
      <c r="F497" s="13" t="s">
        <v>1333</v>
      </c>
      <c r="G497" s="13" t="s">
        <v>71</v>
      </c>
      <c r="H497" s="13" t="s">
        <v>1303</v>
      </c>
      <c r="I497" s="13">
        <v>74</v>
      </c>
      <c r="J497" s="13">
        <v>18</v>
      </c>
    </row>
    <row r="498" spans="1:10">
      <c r="A498" s="13">
        <v>497</v>
      </c>
      <c r="B498" s="13" t="s">
        <v>2143</v>
      </c>
      <c r="C498" s="13" t="s">
        <v>2144</v>
      </c>
      <c r="D498" s="13" t="s">
        <v>1313</v>
      </c>
      <c r="E498" s="17">
        <v>30384</v>
      </c>
      <c r="F498" s="13" t="s">
        <v>79</v>
      </c>
      <c r="G498" s="13" t="s">
        <v>71</v>
      </c>
      <c r="H498" s="13" t="s">
        <v>1303</v>
      </c>
      <c r="I498" s="13">
        <v>145</v>
      </c>
      <c r="J498" s="13">
        <v>70</v>
      </c>
    </row>
    <row r="499" spans="1:10">
      <c r="A499" s="13">
        <v>498</v>
      </c>
      <c r="B499" s="13" t="s">
        <v>2145</v>
      </c>
      <c r="C499" s="13" t="s">
        <v>2146</v>
      </c>
      <c r="D499" s="13" t="s">
        <v>1313</v>
      </c>
      <c r="E499" s="17">
        <v>35475</v>
      </c>
      <c r="F499" s="13" t="s">
        <v>79</v>
      </c>
      <c r="G499" s="13" t="s">
        <v>71</v>
      </c>
      <c r="H499" s="13" t="s">
        <v>1303</v>
      </c>
      <c r="I499" s="13">
        <v>180</v>
      </c>
      <c r="J499" s="13">
        <v>116</v>
      </c>
    </row>
    <row r="500" spans="1:10">
      <c r="A500" s="13">
        <v>499</v>
      </c>
      <c r="B500" s="13" t="s">
        <v>1486</v>
      </c>
      <c r="C500" s="13" t="s">
        <v>2147</v>
      </c>
      <c r="D500" s="13" t="s">
        <v>1313</v>
      </c>
      <c r="E500" s="17">
        <v>22114</v>
      </c>
      <c r="F500" s="13" t="s">
        <v>79</v>
      </c>
      <c r="G500" s="13" t="s">
        <v>71</v>
      </c>
      <c r="H500" s="13" t="s">
        <v>1330</v>
      </c>
      <c r="I500" s="13">
        <v>155</v>
      </c>
      <c r="J500" s="13">
        <v>80</v>
      </c>
    </row>
    <row r="501" spans="1:10">
      <c r="A501" s="13">
        <v>500</v>
      </c>
      <c r="B501" s="13" t="s">
        <v>1622</v>
      </c>
      <c r="C501" s="13" t="s">
        <v>2148</v>
      </c>
      <c r="D501" s="13" t="s">
        <v>1313</v>
      </c>
      <c r="E501" s="17">
        <v>36722</v>
      </c>
      <c r="F501" s="13" t="s">
        <v>1646</v>
      </c>
      <c r="G501" s="13" t="s">
        <v>71</v>
      </c>
      <c r="H501" s="13" t="s">
        <v>1303</v>
      </c>
      <c r="I501" s="13">
        <v>182</v>
      </c>
      <c r="J501" s="13">
        <v>113</v>
      </c>
    </row>
    <row r="502" spans="1:10">
      <c r="A502" s="13">
        <v>501</v>
      </c>
      <c r="B502" s="13" t="s">
        <v>481</v>
      </c>
      <c r="C502" s="13" t="s">
        <v>1436</v>
      </c>
      <c r="D502" s="13" t="s">
        <v>1302</v>
      </c>
      <c r="E502" s="17">
        <v>33682</v>
      </c>
      <c r="F502" s="13" t="s">
        <v>79</v>
      </c>
      <c r="G502" s="13" t="s">
        <v>71</v>
      </c>
      <c r="H502" s="13" t="s">
        <v>1303</v>
      </c>
      <c r="I502" s="13">
        <v>170</v>
      </c>
      <c r="J502" s="13">
        <v>91</v>
      </c>
    </row>
    <row r="503" spans="1:10">
      <c r="A503" s="13">
        <v>502</v>
      </c>
      <c r="B503" s="13" t="s">
        <v>2149</v>
      </c>
      <c r="C503" s="13" t="s">
        <v>2150</v>
      </c>
      <c r="D503" s="13" t="s">
        <v>1313</v>
      </c>
      <c r="E503" s="17">
        <v>25264</v>
      </c>
      <c r="F503" s="13" t="s">
        <v>79</v>
      </c>
      <c r="G503" s="13" t="s">
        <v>71</v>
      </c>
      <c r="H503" s="13" t="s">
        <v>1303</v>
      </c>
      <c r="I503" s="13">
        <v>171</v>
      </c>
      <c r="J503" s="13">
        <v>79</v>
      </c>
    </row>
    <row r="504" spans="1:10">
      <c r="A504" s="13">
        <v>503</v>
      </c>
      <c r="B504" s="13" t="s">
        <v>2151</v>
      </c>
      <c r="C504" s="13" t="s">
        <v>2152</v>
      </c>
      <c r="D504" s="13" t="s">
        <v>1313</v>
      </c>
      <c r="E504" s="17">
        <v>22080</v>
      </c>
      <c r="F504" s="13" t="s">
        <v>79</v>
      </c>
      <c r="G504" s="13" t="s">
        <v>71</v>
      </c>
      <c r="H504" s="13" t="s">
        <v>1303</v>
      </c>
      <c r="I504" s="13">
        <v>192</v>
      </c>
      <c r="J504" s="13">
        <v>121</v>
      </c>
    </row>
    <row r="505" spans="1:10">
      <c r="A505" s="13">
        <v>504</v>
      </c>
      <c r="B505" s="13" t="s">
        <v>2153</v>
      </c>
      <c r="C505" s="13" t="s">
        <v>482</v>
      </c>
      <c r="D505" s="13" t="s">
        <v>1313</v>
      </c>
      <c r="E505" s="17">
        <v>41756</v>
      </c>
      <c r="F505" s="13" t="s">
        <v>1398</v>
      </c>
      <c r="G505" s="13" t="s">
        <v>71</v>
      </c>
      <c r="H505" s="13" t="s">
        <v>1372</v>
      </c>
      <c r="I505" s="13">
        <v>78</v>
      </c>
      <c r="J505" s="13">
        <v>25</v>
      </c>
    </row>
    <row r="506" spans="1:10">
      <c r="A506" s="13">
        <v>505</v>
      </c>
      <c r="B506" s="13" t="s">
        <v>1356</v>
      </c>
      <c r="C506" s="13" t="s">
        <v>2154</v>
      </c>
      <c r="D506" s="13" t="s">
        <v>1302</v>
      </c>
      <c r="E506" s="17">
        <v>37151</v>
      </c>
      <c r="F506" s="13" t="s">
        <v>1333</v>
      </c>
      <c r="G506" s="13" t="s">
        <v>71</v>
      </c>
      <c r="H506" s="13" t="s">
        <v>1303</v>
      </c>
      <c r="I506" s="13">
        <v>184</v>
      </c>
      <c r="J506" s="13">
        <v>71</v>
      </c>
    </row>
    <row r="507" spans="1:10">
      <c r="A507" s="13">
        <v>506</v>
      </c>
      <c r="B507" s="13" t="s">
        <v>2155</v>
      </c>
      <c r="C507" s="13" t="s">
        <v>2156</v>
      </c>
      <c r="D507" s="13" t="s">
        <v>1313</v>
      </c>
      <c r="E507" s="17">
        <v>20281</v>
      </c>
      <c r="F507" s="13" t="s">
        <v>79</v>
      </c>
      <c r="G507" s="13" t="s">
        <v>71</v>
      </c>
      <c r="H507" s="13" t="s">
        <v>1330</v>
      </c>
      <c r="I507" s="13">
        <v>205</v>
      </c>
      <c r="J507" s="13">
        <v>113</v>
      </c>
    </row>
    <row r="508" spans="1:10">
      <c r="A508" s="13">
        <v>507</v>
      </c>
      <c r="B508" s="13" t="s">
        <v>1759</v>
      </c>
      <c r="C508" s="13" t="s">
        <v>2157</v>
      </c>
      <c r="D508" s="13" t="s">
        <v>1313</v>
      </c>
      <c r="E508" s="17">
        <v>28719</v>
      </c>
      <c r="F508" s="13" t="s">
        <v>79</v>
      </c>
      <c r="G508" s="13" t="s">
        <v>71</v>
      </c>
      <c r="H508" s="13" t="s">
        <v>1303</v>
      </c>
      <c r="I508" s="13">
        <v>210</v>
      </c>
      <c r="J508" s="13">
        <v>113</v>
      </c>
    </row>
    <row r="509" spans="1:10">
      <c r="A509" s="13">
        <v>508</v>
      </c>
      <c r="B509" s="13" t="s">
        <v>1993</v>
      </c>
      <c r="C509" s="13" t="s">
        <v>2158</v>
      </c>
      <c r="D509" s="13" t="s">
        <v>1302</v>
      </c>
      <c r="E509" s="17">
        <v>32423</v>
      </c>
      <c r="F509" s="13" t="s">
        <v>79</v>
      </c>
      <c r="G509" s="13" t="s">
        <v>71</v>
      </c>
      <c r="H509" s="13" t="s">
        <v>1330</v>
      </c>
      <c r="I509" s="13">
        <v>173</v>
      </c>
      <c r="J509" s="13">
        <v>78</v>
      </c>
    </row>
    <row r="510" spans="1:10">
      <c r="A510" s="13">
        <v>509</v>
      </c>
      <c r="B510" s="13" t="s">
        <v>2159</v>
      </c>
      <c r="C510" s="13" t="s">
        <v>2160</v>
      </c>
      <c r="D510" s="13" t="s">
        <v>1313</v>
      </c>
      <c r="E510" s="17">
        <v>39312</v>
      </c>
      <c r="F510" s="13" t="s">
        <v>79</v>
      </c>
      <c r="G510" s="13" t="s">
        <v>71</v>
      </c>
      <c r="H510" s="13" t="s">
        <v>1303</v>
      </c>
      <c r="I510" s="13">
        <v>151</v>
      </c>
      <c r="J510" s="13">
        <v>61</v>
      </c>
    </row>
    <row r="511" spans="1:10">
      <c r="A511" s="13">
        <v>510</v>
      </c>
      <c r="B511" s="13" t="s">
        <v>2161</v>
      </c>
      <c r="C511" s="13" t="s">
        <v>2162</v>
      </c>
      <c r="D511" s="13" t="s">
        <v>1313</v>
      </c>
      <c r="E511" s="17">
        <v>42965</v>
      </c>
      <c r="F511" s="13" t="s">
        <v>1646</v>
      </c>
      <c r="G511" s="13" t="s">
        <v>71</v>
      </c>
      <c r="H511" s="13" t="s">
        <v>1303</v>
      </c>
      <c r="I511" s="13">
        <v>48</v>
      </c>
      <c r="J511" s="13">
        <v>11</v>
      </c>
    </row>
    <row r="512" spans="1:10">
      <c r="A512" s="13">
        <v>511</v>
      </c>
      <c r="B512" s="13" t="s">
        <v>1981</v>
      </c>
      <c r="C512" s="13" t="s">
        <v>2163</v>
      </c>
      <c r="D512" s="13" t="s">
        <v>1313</v>
      </c>
      <c r="E512" s="17">
        <v>37488</v>
      </c>
      <c r="F512" s="13" t="s">
        <v>1333</v>
      </c>
      <c r="G512" s="13" t="s">
        <v>71</v>
      </c>
      <c r="H512" s="13" t="s">
        <v>138</v>
      </c>
      <c r="I512" s="13">
        <v>186</v>
      </c>
      <c r="J512" s="13">
        <v>82</v>
      </c>
    </row>
    <row r="513" spans="1:10">
      <c r="A513" s="13">
        <v>512</v>
      </c>
      <c r="B513" s="13" t="s">
        <v>2164</v>
      </c>
      <c r="C513" s="13" t="s">
        <v>2165</v>
      </c>
      <c r="D513" s="13" t="s">
        <v>1302</v>
      </c>
      <c r="E513" s="17">
        <v>27194</v>
      </c>
      <c r="F513" s="13" t="s">
        <v>75</v>
      </c>
      <c r="G513" s="13" t="s">
        <v>71</v>
      </c>
      <c r="H513" s="13" t="s">
        <v>1334</v>
      </c>
      <c r="I513" s="13">
        <v>149</v>
      </c>
      <c r="J513" s="13">
        <v>57</v>
      </c>
    </row>
    <row r="514" spans="1:10">
      <c r="A514" s="13">
        <v>513</v>
      </c>
      <c r="B514" s="13" t="s">
        <v>1617</v>
      </c>
      <c r="C514" s="13" t="s">
        <v>1575</v>
      </c>
      <c r="D514" s="13" t="s">
        <v>1313</v>
      </c>
      <c r="E514" s="17">
        <v>32187</v>
      </c>
      <c r="F514" s="13" t="s">
        <v>1446</v>
      </c>
      <c r="G514" s="13" t="s">
        <v>71</v>
      </c>
      <c r="H514" s="13" t="s">
        <v>1303</v>
      </c>
      <c r="I514" s="13">
        <v>166</v>
      </c>
      <c r="J514" s="13">
        <v>74</v>
      </c>
    </row>
    <row r="515" spans="1:10">
      <c r="A515" s="13">
        <v>514</v>
      </c>
      <c r="B515" s="13" t="s">
        <v>2166</v>
      </c>
      <c r="C515" s="13" t="s">
        <v>1881</v>
      </c>
      <c r="D515" s="13" t="s">
        <v>1302</v>
      </c>
      <c r="E515" s="17">
        <v>32662</v>
      </c>
      <c r="F515" s="13" t="s">
        <v>79</v>
      </c>
      <c r="G515" s="13" t="s">
        <v>71</v>
      </c>
      <c r="H515" s="13" t="s">
        <v>1303</v>
      </c>
      <c r="I515" s="13">
        <v>167</v>
      </c>
      <c r="J515" s="13">
        <v>94</v>
      </c>
    </row>
    <row r="516" spans="1:10">
      <c r="A516" s="13">
        <v>515</v>
      </c>
      <c r="B516" s="13" t="s">
        <v>2167</v>
      </c>
      <c r="C516" s="13" t="s">
        <v>1761</v>
      </c>
      <c r="D516" s="13" t="s">
        <v>1302</v>
      </c>
      <c r="E516" s="17">
        <v>36574</v>
      </c>
      <c r="F516" s="13" t="s">
        <v>79</v>
      </c>
      <c r="G516" s="13" t="s">
        <v>71</v>
      </c>
      <c r="H516" s="13" t="s">
        <v>138</v>
      </c>
      <c r="I516" s="13">
        <v>182</v>
      </c>
      <c r="J516" s="13">
        <v>95</v>
      </c>
    </row>
    <row r="517" spans="1:10">
      <c r="A517" s="13">
        <v>516</v>
      </c>
      <c r="B517" s="13" t="s">
        <v>1350</v>
      </c>
      <c r="C517" s="13" t="s">
        <v>2168</v>
      </c>
      <c r="D517" s="13" t="s">
        <v>1302</v>
      </c>
      <c r="E517" s="17">
        <v>39699</v>
      </c>
      <c r="F517" s="13" t="s">
        <v>79</v>
      </c>
      <c r="G517" s="13" t="s">
        <v>71</v>
      </c>
      <c r="H517" s="13" t="s">
        <v>1387</v>
      </c>
      <c r="I517" s="13">
        <v>124</v>
      </c>
      <c r="J517" s="13">
        <v>42</v>
      </c>
    </row>
    <row r="518" spans="1:10">
      <c r="A518" s="13">
        <v>517</v>
      </c>
      <c r="B518" s="13" t="s">
        <v>2169</v>
      </c>
      <c r="C518" s="13" t="s">
        <v>2170</v>
      </c>
      <c r="D518" s="13" t="s">
        <v>1302</v>
      </c>
      <c r="E518" s="17">
        <v>27158</v>
      </c>
      <c r="F518" s="13" t="s">
        <v>1453</v>
      </c>
      <c r="G518" s="13" t="s">
        <v>71</v>
      </c>
      <c r="H518" s="13" t="s">
        <v>1372</v>
      </c>
      <c r="I518" s="13">
        <v>167</v>
      </c>
      <c r="J518" s="13">
        <v>103</v>
      </c>
    </row>
    <row r="519" spans="1:10">
      <c r="A519" s="13">
        <v>518</v>
      </c>
      <c r="B519" s="13" t="s">
        <v>2171</v>
      </c>
      <c r="C519" s="13" t="s">
        <v>557</v>
      </c>
      <c r="D519" s="13" t="s">
        <v>1302</v>
      </c>
      <c r="E519" s="17">
        <v>24513</v>
      </c>
      <c r="F519" s="13" t="s">
        <v>79</v>
      </c>
      <c r="G519" s="13" t="s">
        <v>71</v>
      </c>
      <c r="H519" s="13" t="s">
        <v>1334</v>
      </c>
      <c r="I519" s="13">
        <v>167</v>
      </c>
      <c r="J519" s="13">
        <v>116</v>
      </c>
    </row>
    <row r="520" spans="1:10">
      <c r="A520" s="13">
        <v>519</v>
      </c>
      <c r="B520" s="13" t="s">
        <v>2172</v>
      </c>
      <c r="C520" s="13" t="s">
        <v>1425</v>
      </c>
      <c r="D520" s="13" t="s">
        <v>1313</v>
      </c>
      <c r="E520" s="17">
        <v>35050</v>
      </c>
      <c r="F520" s="13" t="s">
        <v>79</v>
      </c>
      <c r="G520" s="13" t="s">
        <v>71</v>
      </c>
      <c r="H520" s="13" t="s">
        <v>1537</v>
      </c>
      <c r="I520" s="13">
        <v>175</v>
      </c>
      <c r="J520" s="13">
        <v>84</v>
      </c>
    </row>
    <row r="521" spans="1:10">
      <c r="A521" s="13">
        <v>520</v>
      </c>
      <c r="B521" s="13" t="s">
        <v>84</v>
      </c>
      <c r="C521" s="13" t="s">
        <v>2173</v>
      </c>
      <c r="D521" s="13" t="s">
        <v>1313</v>
      </c>
      <c r="E521" s="17">
        <v>24599</v>
      </c>
      <c r="F521" s="13" t="s">
        <v>79</v>
      </c>
      <c r="G521" s="13" t="s">
        <v>71</v>
      </c>
      <c r="H521" s="13" t="s">
        <v>1303</v>
      </c>
      <c r="I521" s="13">
        <v>160</v>
      </c>
      <c r="J521" s="13">
        <v>64</v>
      </c>
    </row>
    <row r="522" spans="1:10">
      <c r="A522" s="13">
        <v>521</v>
      </c>
      <c r="B522" s="13" t="s">
        <v>2174</v>
      </c>
      <c r="C522" s="13" t="s">
        <v>2175</v>
      </c>
      <c r="D522" s="13" t="s">
        <v>1313</v>
      </c>
      <c r="E522" s="17">
        <v>29562</v>
      </c>
      <c r="F522" s="13" t="s">
        <v>79</v>
      </c>
      <c r="G522" s="13" t="s">
        <v>71</v>
      </c>
      <c r="H522" s="13" t="s">
        <v>1303</v>
      </c>
      <c r="I522" s="13">
        <v>169</v>
      </c>
      <c r="J522" s="13">
        <v>68</v>
      </c>
    </row>
    <row r="523" spans="1:10">
      <c r="A523" s="13">
        <v>522</v>
      </c>
      <c r="B523" s="13" t="s">
        <v>1713</v>
      </c>
      <c r="C523" s="13" t="s">
        <v>589</v>
      </c>
      <c r="D523" s="13" t="s">
        <v>1302</v>
      </c>
      <c r="E523" s="17">
        <v>22257</v>
      </c>
      <c r="F523" s="13" t="s">
        <v>1753</v>
      </c>
      <c r="G523" s="13" t="s">
        <v>71</v>
      </c>
      <c r="H523" s="13" t="s">
        <v>1303</v>
      </c>
      <c r="I523" s="13">
        <v>169</v>
      </c>
      <c r="J523" s="13">
        <v>91</v>
      </c>
    </row>
    <row r="524" spans="1:10">
      <c r="A524" s="13">
        <v>523</v>
      </c>
      <c r="B524" s="13" t="s">
        <v>1890</v>
      </c>
      <c r="C524" s="13" t="s">
        <v>2176</v>
      </c>
      <c r="D524" s="13" t="s">
        <v>1313</v>
      </c>
      <c r="E524" s="17">
        <v>33811</v>
      </c>
      <c r="F524" s="13" t="s">
        <v>1736</v>
      </c>
      <c r="G524" s="13" t="s">
        <v>71</v>
      </c>
      <c r="H524" s="13" t="s">
        <v>138</v>
      </c>
      <c r="I524" s="13">
        <v>194</v>
      </c>
      <c r="J524" s="13">
        <v>120</v>
      </c>
    </row>
    <row r="525" spans="1:10">
      <c r="A525" s="13">
        <v>524</v>
      </c>
      <c r="B525" s="13" t="s">
        <v>2177</v>
      </c>
      <c r="C525" s="13" t="s">
        <v>2178</v>
      </c>
      <c r="D525" s="13" t="s">
        <v>1313</v>
      </c>
      <c r="E525" s="17">
        <v>34131</v>
      </c>
      <c r="F525" s="13" t="s">
        <v>79</v>
      </c>
      <c r="G525" s="13" t="s">
        <v>71</v>
      </c>
      <c r="H525" s="13" t="s">
        <v>1334</v>
      </c>
      <c r="I525" s="13">
        <v>149</v>
      </c>
      <c r="J525" s="13">
        <v>67</v>
      </c>
    </row>
    <row r="526" spans="1:10">
      <c r="A526" s="13">
        <v>525</v>
      </c>
      <c r="B526" s="13" t="s">
        <v>592</v>
      </c>
      <c r="C526" s="13" t="s">
        <v>93</v>
      </c>
      <c r="D526" s="13" t="s">
        <v>1302</v>
      </c>
      <c r="E526" s="17">
        <v>36823</v>
      </c>
      <c r="F526" s="13" t="s">
        <v>79</v>
      </c>
      <c r="G526" s="13" t="s">
        <v>71</v>
      </c>
      <c r="H526" s="13" t="s">
        <v>1626</v>
      </c>
      <c r="I526" s="13">
        <v>159</v>
      </c>
      <c r="J526" s="13">
        <v>50</v>
      </c>
    </row>
    <row r="527" spans="1:10">
      <c r="A527" s="13">
        <v>526</v>
      </c>
      <c r="B527" s="13" t="s">
        <v>2179</v>
      </c>
      <c r="C527" s="13" t="s">
        <v>2180</v>
      </c>
      <c r="D527" s="13" t="s">
        <v>1313</v>
      </c>
      <c r="E527" s="17">
        <v>22549</v>
      </c>
      <c r="F527" s="13" t="s">
        <v>1333</v>
      </c>
      <c r="G527" s="13" t="s">
        <v>71</v>
      </c>
      <c r="H527" s="13" t="s">
        <v>1468</v>
      </c>
      <c r="I527" s="13">
        <v>194</v>
      </c>
      <c r="J527" s="13">
        <v>129</v>
      </c>
    </row>
    <row r="528" spans="1:10">
      <c r="A528" s="13">
        <v>527</v>
      </c>
      <c r="B528" s="13" t="s">
        <v>2181</v>
      </c>
      <c r="C528" s="13" t="s">
        <v>2182</v>
      </c>
      <c r="D528" s="13" t="s">
        <v>1302</v>
      </c>
      <c r="E528" s="17">
        <v>28558</v>
      </c>
      <c r="F528" s="13" t="s">
        <v>1453</v>
      </c>
      <c r="G528" s="13" t="s">
        <v>71</v>
      </c>
      <c r="H528" s="13" t="s">
        <v>1468</v>
      </c>
      <c r="I528" s="13">
        <v>147</v>
      </c>
      <c r="J528" s="13">
        <v>67</v>
      </c>
    </row>
    <row r="529" spans="1:10">
      <c r="A529" s="13">
        <v>528</v>
      </c>
      <c r="B529" s="13" t="s">
        <v>2094</v>
      </c>
      <c r="C529" s="13" t="s">
        <v>2183</v>
      </c>
      <c r="D529" s="13" t="s">
        <v>1313</v>
      </c>
      <c r="E529" s="17">
        <v>35120</v>
      </c>
      <c r="F529" s="13" t="s">
        <v>2034</v>
      </c>
      <c r="G529" s="13" t="s">
        <v>71</v>
      </c>
      <c r="H529" s="13" t="s">
        <v>138</v>
      </c>
      <c r="I529" s="13">
        <v>192</v>
      </c>
      <c r="J529" s="13">
        <v>120</v>
      </c>
    </row>
    <row r="530" spans="1:10">
      <c r="A530" s="13">
        <v>529</v>
      </c>
      <c r="B530" s="13" t="s">
        <v>2184</v>
      </c>
      <c r="C530" s="13" t="s">
        <v>2185</v>
      </c>
      <c r="D530" s="13" t="s">
        <v>1313</v>
      </c>
      <c r="E530" s="17">
        <v>41971</v>
      </c>
      <c r="F530" s="13" t="s">
        <v>1558</v>
      </c>
      <c r="G530" s="13" t="s">
        <v>458</v>
      </c>
      <c r="H530" s="13" t="s">
        <v>1468</v>
      </c>
      <c r="I530" s="13">
        <v>82</v>
      </c>
      <c r="J530" s="13">
        <v>26</v>
      </c>
    </row>
    <row r="531" spans="1:10">
      <c r="A531" s="13">
        <v>530</v>
      </c>
      <c r="B531" s="13" t="s">
        <v>84</v>
      </c>
      <c r="C531" s="13" t="s">
        <v>2158</v>
      </c>
      <c r="D531" s="13" t="s">
        <v>1313</v>
      </c>
      <c r="E531" s="17">
        <v>40986</v>
      </c>
      <c r="F531" s="13" t="s">
        <v>79</v>
      </c>
      <c r="G531" s="13" t="s">
        <v>71</v>
      </c>
      <c r="H531" s="13" t="s">
        <v>1303</v>
      </c>
      <c r="I531" s="13">
        <v>91</v>
      </c>
      <c r="J531" s="13">
        <v>32</v>
      </c>
    </row>
    <row r="532" spans="1:10">
      <c r="A532" s="13">
        <v>531</v>
      </c>
      <c r="B532" s="13" t="s">
        <v>1749</v>
      </c>
      <c r="C532" s="13" t="s">
        <v>2186</v>
      </c>
      <c r="D532" s="13" t="s">
        <v>1302</v>
      </c>
      <c r="E532" s="17">
        <v>34169</v>
      </c>
      <c r="F532" s="13" t="s">
        <v>1379</v>
      </c>
      <c r="G532" s="13" t="s">
        <v>71</v>
      </c>
      <c r="H532" s="13" t="s">
        <v>1896</v>
      </c>
      <c r="I532" s="13">
        <v>159</v>
      </c>
      <c r="J532" s="13">
        <v>66</v>
      </c>
    </row>
    <row r="533" spans="1:10">
      <c r="A533" s="13">
        <v>532</v>
      </c>
      <c r="B533" s="13" t="s">
        <v>601</v>
      </c>
      <c r="C533" s="13" t="s">
        <v>1793</v>
      </c>
      <c r="D533" s="13" t="s">
        <v>1313</v>
      </c>
      <c r="E533" s="17">
        <v>41950</v>
      </c>
      <c r="F533" s="13" t="s">
        <v>1333</v>
      </c>
      <c r="G533" s="13" t="s">
        <v>71</v>
      </c>
      <c r="H533" s="13" t="s">
        <v>1372</v>
      </c>
      <c r="I533" s="13">
        <v>68</v>
      </c>
      <c r="J533" s="13">
        <v>21</v>
      </c>
    </row>
    <row r="534" spans="1:10">
      <c r="A534" s="13">
        <v>533</v>
      </c>
      <c r="B534" s="13" t="s">
        <v>2187</v>
      </c>
      <c r="C534" s="13" t="s">
        <v>2188</v>
      </c>
      <c r="D534" s="13" t="s">
        <v>1302</v>
      </c>
      <c r="E534" s="17">
        <v>30545</v>
      </c>
      <c r="F534" s="13" t="s">
        <v>75</v>
      </c>
      <c r="G534" s="13" t="s">
        <v>71</v>
      </c>
      <c r="H534" s="13" t="s">
        <v>1334</v>
      </c>
      <c r="I534" s="13">
        <v>163</v>
      </c>
      <c r="J534" s="13">
        <v>117</v>
      </c>
    </row>
    <row r="535" spans="1:10">
      <c r="A535" s="13">
        <v>534</v>
      </c>
      <c r="B535" s="13" t="s">
        <v>1568</v>
      </c>
      <c r="C535" s="13" t="s">
        <v>1347</v>
      </c>
      <c r="D535" s="13" t="s">
        <v>1313</v>
      </c>
      <c r="E535" s="17">
        <v>36709</v>
      </c>
      <c r="F535" s="13" t="s">
        <v>79</v>
      </c>
      <c r="G535" s="13" t="s">
        <v>71</v>
      </c>
      <c r="H535" s="13" t="s">
        <v>1330</v>
      </c>
      <c r="I535" s="13">
        <v>151</v>
      </c>
      <c r="J535" s="13">
        <v>67</v>
      </c>
    </row>
    <row r="536" spans="1:10">
      <c r="A536" s="13">
        <v>535</v>
      </c>
      <c r="B536" s="13" t="s">
        <v>2189</v>
      </c>
      <c r="C536" s="13" t="s">
        <v>1938</v>
      </c>
      <c r="D536" s="13" t="s">
        <v>1302</v>
      </c>
      <c r="E536" s="17">
        <v>32390</v>
      </c>
      <c r="F536" s="13" t="s">
        <v>1333</v>
      </c>
      <c r="G536" s="13" t="s">
        <v>71</v>
      </c>
      <c r="H536" s="13" t="s">
        <v>1303</v>
      </c>
      <c r="I536" s="13">
        <v>162</v>
      </c>
      <c r="J536" s="13">
        <v>56</v>
      </c>
    </row>
    <row r="537" spans="1:10">
      <c r="A537" s="13">
        <v>536</v>
      </c>
      <c r="B537" s="13" t="s">
        <v>2190</v>
      </c>
      <c r="C537" s="13" t="s">
        <v>1523</v>
      </c>
      <c r="D537" s="13" t="s">
        <v>1313</v>
      </c>
      <c r="E537" s="17">
        <v>34186</v>
      </c>
      <c r="F537" s="13" t="s">
        <v>79</v>
      </c>
      <c r="G537" s="13" t="s">
        <v>71</v>
      </c>
      <c r="H537" s="13" t="s">
        <v>1303</v>
      </c>
      <c r="I537" s="13">
        <v>186</v>
      </c>
      <c r="J537" s="13">
        <v>106</v>
      </c>
    </row>
    <row r="538" spans="1:10">
      <c r="A538" s="13">
        <v>537</v>
      </c>
      <c r="B538" s="13" t="s">
        <v>2191</v>
      </c>
      <c r="C538" s="13" t="s">
        <v>1470</v>
      </c>
      <c r="D538" s="13" t="s">
        <v>1302</v>
      </c>
      <c r="E538" s="17">
        <v>32690</v>
      </c>
      <c r="F538" s="13" t="s">
        <v>1646</v>
      </c>
      <c r="G538" s="13" t="s">
        <v>71</v>
      </c>
      <c r="H538" s="13" t="s">
        <v>1330</v>
      </c>
      <c r="I538" s="13">
        <v>181</v>
      </c>
      <c r="J538" s="13">
        <v>89</v>
      </c>
    </row>
    <row r="539" spans="1:10">
      <c r="A539" s="13">
        <v>538</v>
      </c>
      <c r="B539" s="13" t="s">
        <v>2192</v>
      </c>
      <c r="C539" s="13" t="s">
        <v>1947</v>
      </c>
      <c r="D539" s="13" t="s">
        <v>1302</v>
      </c>
      <c r="E539" s="17">
        <v>38438</v>
      </c>
      <c r="F539" s="13" t="s">
        <v>79</v>
      </c>
      <c r="G539" s="13" t="s">
        <v>71</v>
      </c>
      <c r="H539" s="13" t="s">
        <v>1334</v>
      </c>
      <c r="I539" s="13">
        <v>149</v>
      </c>
      <c r="J539" s="13">
        <v>55</v>
      </c>
    </row>
    <row r="540" spans="1:10">
      <c r="A540" s="13">
        <v>539</v>
      </c>
      <c r="B540" s="13" t="s">
        <v>1804</v>
      </c>
      <c r="C540" s="13" t="s">
        <v>2193</v>
      </c>
      <c r="D540" s="13" t="s">
        <v>1302</v>
      </c>
      <c r="E540" s="17">
        <v>25479</v>
      </c>
      <c r="F540" s="13" t="s">
        <v>1437</v>
      </c>
      <c r="G540" s="13" t="s">
        <v>71</v>
      </c>
      <c r="H540" s="13" t="s">
        <v>1303</v>
      </c>
      <c r="I540" s="13">
        <v>150</v>
      </c>
      <c r="J540" s="13">
        <v>67</v>
      </c>
    </row>
    <row r="541" spans="1:10">
      <c r="A541" s="13">
        <v>540</v>
      </c>
      <c r="B541" s="13" t="s">
        <v>1476</v>
      </c>
      <c r="C541" s="13" t="s">
        <v>2194</v>
      </c>
      <c r="D541" s="13" t="s">
        <v>1313</v>
      </c>
      <c r="E541" s="17">
        <v>38094</v>
      </c>
      <c r="F541" s="13" t="s">
        <v>1308</v>
      </c>
      <c r="G541" s="13" t="s">
        <v>71</v>
      </c>
      <c r="H541" s="13" t="s">
        <v>1334</v>
      </c>
      <c r="I541" s="13">
        <v>183</v>
      </c>
      <c r="J541" s="13">
        <v>75</v>
      </c>
    </row>
    <row r="542" spans="1:10">
      <c r="A542" s="13">
        <v>541</v>
      </c>
      <c r="B542" s="13" t="s">
        <v>1695</v>
      </c>
      <c r="C542" s="13" t="s">
        <v>2195</v>
      </c>
      <c r="D542" s="13" t="s">
        <v>1313</v>
      </c>
      <c r="E542" s="17">
        <v>21356</v>
      </c>
      <c r="F542" s="13" t="s">
        <v>83</v>
      </c>
      <c r="G542" s="13" t="s">
        <v>71</v>
      </c>
      <c r="H542" s="13" t="s">
        <v>1303</v>
      </c>
      <c r="I542" s="13">
        <v>201</v>
      </c>
      <c r="J542" s="13">
        <v>109</v>
      </c>
    </row>
    <row r="543" spans="1:10">
      <c r="A543" s="13">
        <v>542</v>
      </c>
      <c r="B543" s="13" t="s">
        <v>2196</v>
      </c>
      <c r="C543" s="13" t="s">
        <v>2197</v>
      </c>
      <c r="D543" s="13" t="s">
        <v>1313</v>
      </c>
      <c r="E543" s="17">
        <v>17790</v>
      </c>
      <c r="F543" s="13" t="s">
        <v>79</v>
      </c>
      <c r="G543" s="13" t="s">
        <v>71</v>
      </c>
      <c r="H543" s="13" t="s">
        <v>1303</v>
      </c>
      <c r="I543" s="13">
        <v>152</v>
      </c>
      <c r="J543" s="13">
        <v>71</v>
      </c>
    </row>
    <row r="544" spans="1:10">
      <c r="A544" s="13">
        <v>543</v>
      </c>
      <c r="B544" s="13" t="s">
        <v>584</v>
      </c>
      <c r="C544" s="13" t="s">
        <v>1938</v>
      </c>
      <c r="D544" s="13" t="s">
        <v>1302</v>
      </c>
      <c r="E544" s="17">
        <v>33701</v>
      </c>
      <c r="F544" s="13" t="s">
        <v>79</v>
      </c>
      <c r="G544" s="13" t="s">
        <v>71</v>
      </c>
      <c r="H544" s="13" t="s">
        <v>138</v>
      </c>
      <c r="I544" s="13">
        <v>160</v>
      </c>
      <c r="J544" s="13">
        <v>61</v>
      </c>
    </row>
    <row r="545" spans="1:10">
      <c r="A545" s="13">
        <v>544</v>
      </c>
      <c r="B545" s="13" t="s">
        <v>2198</v>
      </c>
      <c r="C545" s="13" t="s">
        <v>1525</v>
      </c>
      <c r="D545" s="13" t="s">
        <v>1313</v>
      </c>
      <c r="E545" s="17">
        <v>21997</v>
      </c>
      <c r="F545" s="13" t="s">
        <v>1379</v>
      </c>
      <c r="G545" s="13" t="s">
        <v>71</v>
      </c>
      <c r="H545" s="13" t="s">
        <v>1334</v>
      </c>
      <c r="I545" s="13">
        <v>197</v>
      </c>
      <c r="J545" s="13">
        <v>131</v>
      </c>
    </row>
    <row r="546" spans="1:10">
      <c r="A546" s="13">
        <v>545</v>
      </c>
      <c r="B546" s="13" t="s">
        <v>2199</v>
      </c>
      <c r="C546" s="13" t="s">
        <v>2200</v>
      </c>
      <c r="D546" s="13" t="s">
        <v>1313</v>
      </c>
      <c r="E546" s="17">
        <v>40312</v>
      </c>
      <c r="F546" s="13" t="s">
        <v>79</v>
      </c>
      <c r="G546" s="13" t="s">
        <v>71</v>
      </c>
      <c r="H546" s="13" t="s">
        <v>1303</v>
      </c>
      <c r="I546" s="13">
        <v>120</v>
      </c>
      <c r="J546" s="13">
        <v>45</v>
      </c>
    </row>
    <row r="547" spans="1:10">
      <c r="A547" s="13">
        <v>546</v>
      </c>
      <c r="B547" s="13" t="s">
        <v>1806</v>
      </c>
      <c r="C547" s="13" t="s">
        <v>2106</v>
      </c>
      <c r="D547" s="13" t="s">
        <v>1302</v>
      </c>
      <c r="E547" s="17">
        <v>41301</v>
      </c>
      <c r="F547" s="13" t="s">
        <v>83</v>
      </c>
      <c r="G547" s="13" t="s">
        <v>71</v>
      </c>
      <c r="H547" s="13" t="s">
        <v>1334</v>
      </c>
      <c r="I547" s="13">
        <v>78</v>
      </c>
      <c r="J547" s="13">
        <v>23</v>
      </c>
    </row>
    <row r="548" spans="1:10">
      <c r="A548" s="13">
        <v>547</v>
      </c>
      <c r="B548" s="13" t="s">
        <v>2201</v>
      </c>
      <c r="C548" s="13" t="s">
        <v>2202</v>
      </c>
      <c r="D548" s="13" t="s">
        <v>1313</v>
      </c>
      <c r="E548" s="17">
        <v>21105</v>
      </c>
      <c r="F548" s="13" t="s">
        <v>79</v>
      </c>
      <c r="G548" s="13" t="s">
        <v>71</v>
      </c>
      <c r="H548" s="13" t="s">
        <v>1303</v>
      </c>
      <c r="I548" s="13">
        <v>146</v>
      </c>
      <c r="J548" s="13">
        <v>79</v>
      </c>
    </row>
    <row r="549" spans="1:10">
      <c r="A549" s="13">
        <v>548</v>
      </c>
      <c r="B549" s="13" t="s">
        <v>2203</v>
      </c>
      <c r="C549" s="13" t="s">
        <v>1611</v>
      </c>
      <c r="D549" s="13" t="s">
        <v>1302</v>
      </c>
      <c r="E549" s="17">
        <v>24356</v>
      </c>
      <c r="F549" s="13" t="s">
        <v>79</v>
      </c>
      <c r="G549" s="13" t="s">
        <v>71</v>
      </c>
      <c r="H549" s="13" t="s">
        <v>1610</v>
      </c>
      <c r="I549" s="13">
        <v>144</v>
      </c>
      <c r="J549" s="13">
        <v>59</v>
      </c>
    </row>
    <row r="550" spans="1:10">
      <c r="A550" s="13">
        <v>549</v>
      </c>
      <c r="B550" s="13" t="s">
        <v>1590</v>
      </c>
      <c r="C550" s="13" t="s">
        <v>2204</v>
      </c>
      <c r="D550" s="13" t="s">
        <v>1313</v>
      </c>
      <c r="E550" s="17">
        <v>23632</v>
      </c>
      <c r="F550" s="13" t="s">
        <v>1629</v>
      </c>
      <c r="G550" s="13" t="s">
        <v>71</v>
      </c>
      <c r="H550" s="13" t="s">
        <v>1586</v>
      </c>
      <c r="I550" s="13">
        <v>195</v>
      </c>
      <c r="J550" s="13">
        <v>107</v>
      </c>
    </row>
    <row r="551" spans="1:10">
      <c r="A551" s="13">
        <v>550</v>
      </c>
      <c r="B551" s="13" t="s">
        <v>1401</v>
      </c>
      <c r="C551" s="13" t="s">
        <v>1683</v>
      </c>
      <c r="D551" s="13" t="s">
        <v>1313</v>
      </c>
      <c r="E551" s="17">
        <v>42852</v>
      </c>
      <c r="F551" s="13" t="s">
        <v>83</v>
      </c>
      <c r="G551" s="13" t="s">
        <v>71</v>
      </c>
      <c r="H551" s="13" t="s">
        <v>138</v>
      </c>
      <c r="I551" s="13">
        <v>36</v>
      </c>
      <c r="J551" s="13">
        <v>8</v>
      </c>
    </row>
    <row r="552" spans="1:10">
      <c r="A552" s="13">
        <v>551</v>
      </c>
      <c r="B552" s="13" t="s">
        <v>2205</v>
      </c>
      <c r="C552" s="13" t="s">
        <v>2206</v>
      </c>
      <c r="D552" s="13" t="s">
        <v>1313</v>
      </c>
      <c r="E552" s="17">
        <v>20994</v>
      </c>
      <c r="F552" s="13" t="s">
        <v>79</v>
      </c>
      <c r="G552" s="13" t="s">
        <v>71</v>
      </c>
      <c r="H552" s="13" t="s">
        <v>1330</v>
      </c>
      <c r="I552" s="13">
        <v>164</v>
      </c>
      <c r="J552" s="13">
        <v>73</v>
      </c>
    </row>
    <row r="553" spans="1:10">
      <c r="A553" s="13">
        <v>552</v>
      </c>
      <c r="B553" s="13" t="s">
        <v>1347</v>
      </c>
      <c r="C553" s="13" t="s">
        <v>1310</v>
      </c>
      <c r="D553" s="13" t="s">
        <v>1313</v>
      </c>
      <c r="E553" s="17">
        <v>25825</v>
      </c>
      <c r="F553" s="13" t="s">
        <v>1961</v>
      </c>
      <c r="G553" s="13" t="s">
        <v>71</v>
      </c>
      <c r="H553" s="13" t="s">
        <v>1429</v>
      </c>
      <c r="I553" s="13">
        <v>163</v>
      </c>
      <c r="J553" s="13">
        <v>81</v>
      </c>
    </row>
    <row r="554" spans="1:10">
      <c r="A554" s="13">
        <v>553</v>
      </c>
      <c r="B554" s="13" t="s">
        <v>540</v>
      </c>
      <c r="C554" s="13" t="s">
        <v>1509</v>
      </c>
      <c r="D554" s="13" t="s">
        <v>1302</v>
      </c>
      <c r="E554" s="17">
        <v>27444</v>
      </c>
      <c r="F554" s="13" t="s">
        <v>1318</v>
      </c>
      <c r="G554" s="13" t="s">
        <v>71</v>
      </c>
      <c r="H554" s="13" t="s">
        <v>1334</v>
      </c>
      <c r="I554" s="13">
        <v>180</v>
      </c>
      <c r="J554" s="13">
        <v>99</v>
      </c>
    </row>
    <row r="555" spans="1:10">
      <c r="A555" s="13">
        <v>554</v>
      </c>
      <c r="B555" s="13" t="s">
        <v>1572</v>
      </c>
      <c r="C555" s="13" t="s">
        <v>2207</v>
      </c>
      <c r="D555" s="13" t="s">
        <v>1313</v>
      </c>
      <c r="E555" s="17">
        <v>25121</v>
      </c>
      <c r="F555" s="13" t="s">
        <v>79</v>
      </c>
      <c r="G555" s="13" t="s">
        <v>71</v>
      </c>
      <c r="H555" s="13" t="s">
        <v>1372</v>
      </c>
      <c r="I555" s="13">
        <v>153</v>
      </c>
      <c r="J555" s="13">
        <v>72</v>
      </c>
    </row>
    <row r="556" spans="1:10">
      <c r="A556" s="13">
        <v>555</v>
      </c>
      <c r="B556" s="13" t="s">
        <v>2208</v>
      </c>
      <c r="C556" s="13" t="s">
        <v>2088</v>
      </c>
      <c r="D556" s="13" t="s">
        <v>1313</v>
      </c>
      <c r="E556" s="17">
        <v>34813</v>
      </c>
      <c r="F556" s="13" t="s">
        <v>1349</v>
      </c>
      <c r="G556" s="13" t="s">
        <v>71</v>
      </c>
      <c r="H556" s="13" t="s">
        <v>1303</v>
      </c>
      <c r="I556" s="13">
        <v>209</v>
      </c>
      <c r="J556" s="13">
        <v>111</v>
      </c>
    </row>
    <row r="557" spans="1:10">
      <c r="A557" s="13">
        <v>556</v>
      </c>
      <c r="B557" s="13" t="s">
        <v>2208</v>
      </c>
      <c r="C557" s="13" t="s">
        <v>522</v>
      </c>
      <c r="D557" s="13" t="s">
        <v>1313</v>
      </c>
      <c r="E557" s="17">
        <v>26043</v>
      </c>
      <c r="F557" s="13" t="s">
        <v>1631</v>
      </c>
      <c r="G557" s="13" t="s">
        <v>454</v>
      </c>
      <c r="H557" s="13" t="s">
        <v>1330</v>
      </c>
      <c r="I557" s="13">
        <v>168</v>
      </c>
      <c r="J557" s="13">
        <v>63</v>
      </c>
    </row>
    <row r="558" spans="1:10">
      <c r="A558" s="13">
        <v>557</v>
      </c>
      <c r="B558" s="13" t="s">
        <v>2209</v>
      </c>
      <c r="C558" s="13" t="s">
        <v>2210</v>
      </c>
      <c r="D558" s="13" t="s">
        <v>1313</v>
      </c>
      <c r="E558" s="17">
        <v>24953</v>
      </c>
      <c r="F558" s="13" t="s">
        <v>79</v>
      </c>
      <c r="G558" s="13" t="s">
        <v>71</v>
      </c>
      <c r="H558" s="13" t="s">
        <v>1303</v>
      </c>
      <c r="I558" s="13">
        <v>164</v>
      </c>
      <c r="J558" s="13">
        <v>86</v>
      </c>
    </row>
    <row r="559" spans="1:10">
      <c r="A559" s="13">
        <v>558</v>
      </c>
      <c r="B559" s="13" t="s">
        <v>2211</v>
      </c>
      <c r="C559" s="13" t="s">
        <v>1525</v>
      </c>
      <c r="D559" s="13" t="s">
        <v>1313</v>
      </c>
      <c r="E559" s="17">
        <v>35890</v>
      </c>
      <c r="F559" s="13" t="s">
        <v>79</v>
      </c>
      <c r="G559" s="13" t="s">
        <v>71</v>
      </c>
      <c r="H559" s="13" t="s">
        <v>1303</v>
      </c>
      <c r="I559" s="13">
        <v>193</v>
      </c>
      <c r="J559" s="13">
        <v>130</v>
      </c>
    </row>
    <row r="560" spans="1:10">
      <c r="A560" s="13">
        <v>559</v>
      </c>
      <c r="B560" s="13" t="s">
        <v>1553</v>
      </c>
      <c r="C560" s="13" t="s">
        <v>2212</v>
      </c>
      <c r="D560" s="13" t="s">
        <v>1302</v>
      </c>
      <c r="E560" s="17">
        <v>33122</v>
      </c>
      <c r="F560" s="13" t="s">
        <v>1333</v>
      </c>
      <c r="G560" s="13" t="s">
        <v>71</v>
      </c>
      <c r="H560" s="13" t="s">
        <v>1468</v>
      </c>
      <c r="I560" s="13">
        <v>177</v>
      </c>
      <c r="J560" s="13">
        <v>116</v>
      </c>
    </row>
    <row r="561" spans="1:10">
      <c r="A561" s="13">
        <v>560</v>
      </c>
      <c r="B561" s="13" t="s">
        <v>2213</v>
      </c>
      <c r="C561" s="13" t="s">
        <v>2214</v>
      </c>
      <c r="D561" s="13" t="s">
        <v>1302</v>
      </c>
      <c r="E561" s="17">
        <v>19538</v>
      </c>
      <c r="F561" s="13" t="s">
        <v>79</v>
      </c>
      <c r="G561" s="13" t="s">
        <v>71</v>
      </c>
      <c r="H561" s="13" t="s">
        <v>1303</v>
      </c>
      <c r="I561" s="13">
        <v>158</v>
      </c>
      <c r="J561" s="13">
        <v>71</v>
      </c>
    </row>
    <row r="562" spans="1:10">
      <c r="A562" s="13">
        <v>561</v>
      </c>
      <c r="B562" s="13" t="s">
        <v>2060</v>
      </c>
      <c r="C562" s="13" t="s">
        <v>2215</v>
      </c>
      <c r="D562" s="13" t="s">
        <v>1313</v>
      </c>
      <c r="E562" s="17">
        <v>33350</v>
      </c>
      <c r="F562" s="13" t="s">
        <v>1453</v>
      </c>
      <c r="G562" s="13" t="s">
        <v>71</v>
      </c>
      <c r="H562" s="13" t="s">
        <v>1547</v>
      </c>
      <c r="I562" s="13">
        <v>197</v>
      </c>
      <c r="J562" s="13">
        <v>131</v>
      </c>
    </row>
    <row r="563" spans="1:10">
      <c r="A563" s="13">
        <v>562</v>
      </c>
      <c r="B563" s="13" t="s">
        <v>2216</v>
      </c>
      <c r="C563" s="13" t="s">
        <v>2039</v>
      </c>
      <c r="D563" s="13" t="s">
        <v>1302</v>
      </c>
      <c r="E563" s="17">
        <v>40777</v>
      </c>
      <c r="F563" s="13" t="s">
        <v>1948</v>
      </c>
      <c r="G563" s="13" t="s">
        <v>71</v>
      </c>
      <c r="H563" s="13" t="s">
        <v>138</v>
      </c>
      <c r="I563" s="13">
        <v>106</v>
      </c>
      <c r="J563" s="13">
        <v>33</v>
      </c>
    </row>
    <row r="564" spans="1:10">
      <c r="A564" s="13">
        <v>563</v>
      </c>
      <c r="B564" s="13" t="s">
        <v>2217</v>
      </c>
      <c r="C564" s="13" t="s">
        <v>1371</v>
      </c>
      <c r="D564" s="13" t="s">
        <v>1313</v>
      </c>
      <c r="E564" s="17">
        <v>29452</v>
      </c>
      <c r="F564" s="13" t="s">
        <v>75</v>
      </c>
      <c r="G564" s="13" t="s">
        <v>71</v>
      </c>
      <c r="H564" s="13" t="s">
        <v>1334</v>
      </c>
      <c r="I564" s="13">
        <v>172</v>
      </c>
      <c r="J564" s="13">
        <v>63</v>
      </c>
    </row>
    <row r="565" spans="1:10">
      <c r="A565" s="13">
        <v>564</v>
      </c>
      <c r="B565" s="13" t="s">
        <v>1622</v>
      </c>
      <c r="C565" s="13" t="s">
        <v>1612</v>
      </c>
      <c r="D565" s="13" t="s">
        <v>1313</v>
      </c>
      <c r="E565" s="17">
        <v>18956</v>
      </c>
      <c r="F565" s="13" t="s">
        <v>1453</v>
      </c>
      <c r="G565" s="13" t="s">
        <v>71</v>
      </c>
      <c r="H565" s="13" t="s">
        <v>1334</v>
      </c>
      <c r="I565" s="13">
        <v>183</v>
      </c>
      <c r="J565" s="13">
        <v>96</v>
      </c>
    </row>
    <row r="566" spans="1:10">
      <c r="A566" s="13">
        <v>565</v>
      </c>
      <c r="B566" s="13" t="s">
        <v>2218</v>
      </c>
      <c r="C566" s="13" t="s">
        <v>2219</v>
      </c>
      <c r="D566" s="13" t="s">
        <v>1302</v>
      </c>
      <c r="E566" s="17">
        <v>38879</v>
      </c>
      <c r="F566" s="13" t="s">
        <v>1333</v>
      </c>
      <c r="G566" s="13" t="s">
        <v>71</v>
      </c>
      <c r="H566" s="13" t="s">
        <v>1330</v>
      </c>
      <c r="I566" s="13">
        <v>147</v>
      </c>
      <c r="J566" s="13">
        <v>53</v>
      </c>
    </row>
    <row r="567" spans="1:10">
      <c r="A567" s="13">
        <v>566</v>
      </c>
      <c r="B567" s="13" t="s">
        <v>2062</v>
      </c>
      <c r="C567" s="13" t="s">
        <v>1407</v>
      </c>
      <c r="D567" s="13" t="s">
        <v>1313</v>
      </c>
      <c r="E567" s="17">
        <v>23734</v>
      </c>
      <c r="F567" s="13" t="s">
        <v>1349</v>
      </c>
      <c r="G567" s="13" t="s">
        <v>71</v>
      </c>
      <c r="H567" s="13" t="s">
        <v>1501</v>
      </c>
      <c r="I567" s="13">
        <v>159</v>
      </c>
      <c r="J567" s="13">
        <v>80</v>
      </c>
    </row>
    <row r="568" spans="1:10">
      <c r="A568" s="13">
        <v>567</v>
      </c>
      <c r="B568" s="13" t="s">
        <v>2220</v>
      </c>
      <c r="C568" s="13" t="s">
        <v>2087</v>
      </c>
      <c r="D568" s="13" t="s">
        <v>1313</v>
      </c>
      <c r="E568" s="17">
        <v>32430</v>
      </c>
      <c r="F568" s="13" t="s">
        <v>1333</v>
      </c>
      <c r="G568" s="13" t="s">
        <v>71</v>
      </c>
      <c r="H568" s="13" t="s">
        <v>1372</v>
      </c>
      <c r="I568" s="13">
        <v>205</v>
      </c>
      <c r="J568" s="13">
        <v>117</v>
      </c>
    </row>
    <row r="569" spans="1:10">
      <c r="A569" s="13">
        <v>568</v>
      </c>
      <c r="B569" s="13" t="s">
        <v>1698</v>
      </c>
      <c r="C569" s="13" t="s">
        <v>2221</v>
      </c>
      <c r="D569" s="13" t="s">
        <v>1313</v>
      </c>
      <c r="E569" s="17">
        <v>30495</v>
      </c>
      <c r="F569" s="13" t="s">
        <v>1646</v>
      </c>
      <c r="G569" s="13" t="s">
        <v>71</v>
      </c>
      <c r="H569" s="13" t="s">
        <v>1337</v>
      </c>
      <c r="I569" s="13">
        <v>157</v>
      </c>
      <c r="J569" s="13">
        <v>70</v>
      </c>
    </row>
    <row r="570" spans="1:10">
      <c r="A570" s="13">
        <v>569</v>
      </c>
      <c r="B570" s="13" t="s">
        <v>1551</v>
      </c>
      <c r="C570" s="13" t="s">
        <v>2222</v>
      </c>
      <c r="D570" s="13" t="s">
        <v>1313</v>
      </c>
      <c r="E570" s="17">
        <v>20634</v>
      </c>
      <c r="F570" s="13" t="s">
        <v>1651</v>
      </c>
      <c r="G570" s="13" t="s">
        <v>71</v>
      </c>
      <c r="H570" s="13" t="s">
        <v>1610</v>
      </c>
      <c r="I570" s="13">
        <v>183</v>
      </c>
      <c r="J570" s="13">
        <v>105</v>
      </c>
    </row>
    <row r="571" spans="1:10">
      <c r="A571" s="13">
        <v>570</v>
      </c>
      <c r="B571" s="13" t="s">
        <v>1649</v>
      </c>
      <c r="C571" s="13" t="s">
        <v>2223</v>
      </c>
      <c r="D571" s="13" t="s">
        <v>1313</v>
      </c>
      <c r="E571" s="17">
        <v>38566</v>
      </c>
      <c r="F571" s="13" t="s">
        <v>79</v>
      </c>
      <c r="G571" s="13" t="s">
        <v>71</v>
      </c>
      <c r="H571" s="13" t="s">
        <v>1610</v>
      </c>
      <c r="I571" s="13">
        <v>162</v>
      </c>
      <c r="J571" s="13">
        <v>66</v>
      </c>
    </row>
    <row r="572" spans="1:10">
      <c r="A572" s="13">
        <v>571</v>
      </c>
      <c r="B572" s="13" t="s">
        <v>1394</v>
      </c>
      <c r="C572" s="13" t="s">
        <v>1338</v>
      </c>
      <c r="D572" s="13" t="s">
        <v>1313</v>
      </c>
      <c r="E572" s="17">
        <v>18080</v>
      </c>
      <c r="F572" s="13" t="s">
        <v>1664</v>
      </c>
      <c r="G572" s="13" t="s">
        <v>71</v>
      </c>
      <c r="H572" s="13" t="s">
        <v>1334</v>
      </c>
      <c r="I572" s="13">
        <v>146</v>
      </c>
      <c r="J572" s="13">
        <v>83</v>
      </c>
    </row>
    <row r="573" spans="1:10">
      <c r="A573" s="13">
        <v>572</v>
      </c>
      <c r="B573" s="13" t="s">
        <v>1462</v>
      </c>
      <c r="C573" s="13" t="s">
        <v>2224</v>
      </c>
      <c r="D573" s="13" t="s">
        <v>1313</v>
      </c>
      <c r="E573" s="17">
        <v>29200</v>
      </c>
      <c r="F573" s="13" t="s">
        <v>79</v>
      </c>
      <c r="G573" s="13" t="s">
        <v>71</v>
      </c>
      <c r="H573" s="13" t="s">
        <v>1303</v>
      </c>
      <c r="I573" s="13">
        <v>155</v>
      </c>
      <c r="J573" s="13">
        <v>78</v>
      </c>
    </row>
    <row r="574" spans="1:10">
      <c r="A574" s="13">
        <v>573</v>
      </c>
      <c r="B574" s="13" t="s">
        <v>1890</v>
      </c>
      <c r="C574" s="13" t="s">
        <v>2225</v>
      </c>
      <c r="D574" s="13" t="s">
        <v>1313</v>
      </c>
      <c r="E574" s="17">
        <v>28160</v>
      </c>
      <c r="F574" s="13" t="s">
        <v>1664</v>
      </c>
      <c r="G574" s="13" t="s">
        <v>71</v>
      </c>
      <c r="H574" s="13" t="s">
        <v>1303</v>
      </c>
      <c r="I574" s="13">
        <v>207</v>
      </c>
      <c r="J574" s="13">
        <v>124</v>
      </c>
    </row>
    <row r="575" spans="1:10">
      <c r="A575" s="13">
        <v>574</v>
      </c>
      <c r="B575" s="13" t="s">
        <v>1799</v>
      </c>
      <c r="C575" s="13" t="s">
        <v>2226</v>
      </c>
      <c r="D575" s="13" t="s">
        <v>1313</v>
      </c>
      <c r="E575" s="17">
        <v>31915</v>
      </c>
      <c r="F575" s="13" t="s">
        <v>79</v>
      </c>
      <c r="G575" s="13" t="s">
        <v>71</v>
      </c>
      <c r="H575" s="13" t="s">
        <v>1303</v>
      </c>
      <c r="I575" s="13">
        <v>175</v>
      </c>
      <c r="J575" s="13">
        <v>65</v>
      </c>
    </row>
    <row r="576" spans="1:10">
      <c r="A576" s="13">
        <v>575</v>
      </c>
      <c r="B576" s="13" t="s">
        <v>2227</v>
      </c>
      <c r="C576" s="13" t="s">
        <v>2228</v>
      </c>
      <c r="D576" s="13" t="s">
        <v>1302</v>
      </c>
      <c r="E576" s="17">
        <v>32624</v>
      </c>
      <c r="F576" s="13" t="s">
        <v>75</v>
      </c>
      <c r="G576" s="13" t="s">
        <v>71</v>
      </c>
      <c r="H576" s="13" t="s">
        <v>1303</v>
      </c>
      <c r="I576" s="13">
        <v>169</v>
      </c>
      <c r="J576" s="13">
        <v>93</v>
      </c>
    </row>
    <row r="577" spans="1:10">
      <c r="A577" s="13">
        <v>576</v>
      </c>
      <c r="B577" s="13" t="s">
        <v>1611</v>
      </c>
      <c r="C577" s="13" t="s">
        <v>2229</v>
      </c>
      <c r="D577" s="13" t="s">
        <v>1313</v>
      </c>
      <c r="E577" s="17">
        <v>33854</v>
      </c>
      <c r="F577" s="13" t="s">
        <v>1349</v>
      </c>
      <c r="G577" s="13" t="s">
        <v>71</v>
      </c>
      <c r="H577" s="13" t="s">
        <v>1303</v>
      </c>
      <c r="I577" s="13">
        <v>192</v>
      </c>
      <c r="J577" s="13">
        <v>105</v>
      </c>
    </row>
    <row r="578" spans="1:10">
      <c r="A578" s="13">
        <v>577</v>
      </c>
      <c r="B578" s="13" t="s">
        <v>1681</v>
      </c>
      <c r="C578" s="13" t="s">
        <v>601</v>
      </c>
      <c r="D578" s="13" t="s">
        <v>1302</v>
      </c>
      <c r="E578" s="17">
        <v>27896</v>
      </c>
      <c r="F578" s="13" t="s">
        <v>1333</v>
      </c>
      <c r="G578" s="13" t="s">
        <v>71</v>
      </c>
      <c r="H578" s="13" t="s">
        <v>1334</v>
      </c>
      <c r="I578" s="13">
        <v>169</v>
      </c>
      <c r="J578" s="13">
        <v>109</v>
      </c>
    </row>
    <row r="579" spans="1:10">
      <c r="A579" s="13">
        <v>578</v>
      </c>
      <c r="B579" s="13" t="s">
        <v>2217</v>
      </c>
      <c r="C579" s="13" t="s">
        <v>2230</v>
      </c>
      <c r="D579" s="13" t="s">
        <v>1313</v>
      </c>
      <c r="E579" s="17">
        <v>19322</v>
      </c>
      <c r="F579" s="13" t="s">
        <v>1758</v>
      </c>
      <c r="G579" s="13" t="s">
        <v>466</v>
      </c>
      <c r="H579" s="13" t="s">
        <v>1303</v>
      </c>
      <c r="I579" s="13">
        <v>185</v>
      </c>
      <c r="J579" s="13">
        <v>108</v>
      </c>
    </row>
    <row r="580" spans="1:10">
      <c r="A580" s="13">
        <v>579</v>
      </c>
      <c r="B580" s="13" t="s">
        <v>1424</v>
      </c>
      <c r="C580" s="13" t="s">
        <v>2231</v>
      </c>
      <c r="D580" s="13" t="s">
        <v>1302</v>
      </c>
      <c r="E580" s="17">
        <v>39665</v>
      </c>
      <c r="F580" s="13" t="s">
        <v>79</v>
      </c>
      <c r="G580" s="13" t="s">
        <v>71</v>
      </c>
      <c r="H580" s="13" t="s">
        <v>1303</v>
      </c>
      <c r="I580" s="13">
        <v>132</v>
      </c>
      <c r="J580" s="13">
        <v>46</v>
      </c>
    </row>
    <row r="581" spans="1:10">
      <c r="A581" s="13">
        <v>580</v>
      </c>
      <c r="B581" s="13" t="s">
        <v>2232</v>
      </c>
      <c r="C581" s="13" t="s">
        <v>1557</v>
      </c>
      <c r="D581" s="13" t="s">
        <v>1313</v>
      </c>
      <c r="E581" s="17">
        <v>31925</v>
      </c>
      <c r="F581" s="13" t="s">
        <v>79</v>
      </c>
      <c r="G581" s="13" t="s">
        <v>71</v>
      </c>
      <c r="H581" s="13" t="s">
        <v>1334</v>
      </c>
      <c r="I581" s="13">
        <v>179</v>
      </c>
      <c r="J581" s="13">
        <v>118</v>
      </c>
    </row>
    <row r="582" spans="1:10">
      <c r="A582" s="13">
        <v>581</v>
      </c>
      <c r="B582" s="13" t="s">
        <v>2085</v>
      </c>
      <c r="C582" s="13" t="s">
        <v>2233</v>
      </c>
      <c r="D582" s="13" t="s">
        <v>1313</v>
      </c>
      <c r="E582" s="17">
        <v>31603</v>
      </c>
      <c r="F582" s="13" t="s">
        <v>1333</v>
      </c>
      <c r="G582" s="13" t="s">
        <v>71</v>
      </c>
      <c r="H582" s="13" t="s">
        <v>1334</v>
      </c>
      <c r="I582" s="13">
        <v>160</v>
      </c>
      <c r="J582" s="13">
        <v>70</v>
      </c>
    </row>
    <row r="583" spans="1:10">
      <c r="A583" s="13">
        <v>582</v>
      </c>
      <c r="B583" s="13" t="s">
        <v>2234</v>
      </c>
      <c r="C583" s="13" t="s">
        <v>2235</v>
      </c>
      <c r="D583" s="13" t="s">
        <v>1302</v>
      </c>
      <c r="E583" s="17">
        <v>36321</v>
      </c>
      <c r="F583" s="13" t="s">
        <v>79</v>
      </c>
      <c r="G583" s="13" t="s">
        <v>71</v>
      </c>
      <c r="H583" s="13" t="s">
        <v>1334</v>
      </c>
      <c r="I583" s="13">
        <v>156</v>
      </c>
      <c r="J583" s="13">
        <v>74</v>
      </c>
    </row>
    <row r="584" spans="1:10">
      <c r="A584" s="13">
        <v>583</v>
      </c>
      <c r="B584" s="13" t="s">
        <v>2198</v>
      </c>
      <c r="C584" s="13" t="s">
        <v>2158</v>
      </c>
      <c r="D584" s="13" t="s">
        <v>1313</v>
      </c>
      <c r="E584" s="17">
        <v>21784</v>
      </c>
      <c r="F584" s="13" t="s">
        <v>75</v>
      </c>
      <c r="G584" s="13" t="s">
        <v>71</v>
      </c>
      <c r="H584" s="13" t="s">
        <v>1303</v>
      </c>
      <c r="I584" s="13">
        <v>197</v>
      </c>
      <c r="J584" s="13">
        <v>113</v>
      </c>
    </row>
    <row r="585" spans="1:10">
      <c r="A585" s="13">
        <v>584</v>
      </c>
      <c r="B585" s="13" t="s">
        <v>2236</v>
      </c>
      <c r="C585" s="13" t="s">
        <v>1461</v>
      </c>
      <c r="D585" s="13" t="s">
        <v>1302</v>
      </c>
      <c r="E585" s="17">
        <v>30144</v>
      </c>
      <c r="F585" s="13" t="s">
        <v>1453</v>
      </c>
      <c r="G585" s="13" t="s">
        <v>71</v>
      </c>
      <c r="H585" s="13" t="s">
        <v>1334</v>
      </c>
      <c r="I585" s="13">
        <v>144</v>
      </c>
      <c r="J585" s="13">
        <v>59</v>
      </c>
    </row>
    <row r="586" spans="1:10">
      <c r="A586" s="13">
        <v>585</v>
      </c>
      <c r="B586" s="13" t="s">
        <v>1589</v>
      </c>
      <c r="C586" s="13" t="s">
        <v>1509</v>
      </c>
      <c r="D586" s="13" t="s">
        <v>1302</v>
      </c>
      <c r="E586" s="17">
        <v>18403</v>
      </c>
      <c r="F586" s="13" t="s">
        <v>79</v>
      </c>
      <c r="G586" s="13" t="s">
        <v>71</v>
      </c>
      <c r="H586" s="13" t="s">
        <v>1537</v>
      </c>
      <c r="I586" s="13">
        <v>173</v>
      </c>
      <c r="J586" s="13">
        <v>109</v>
      </c>
    </row>
    <row r="587" spans="1:10">
      <c r="A587" s="13">
        <v>586</v>
      </c>
      <c r="B587" s="13" t="s">
        <v>2237</v>
      </c>
      <c r="C587" s="13" t="s">
        <v>2238</v>
      </c>
      <c r="D587" s="13" t="s">
        <v>1313</v>
      </c>
      <c r="E587" s="17">
        <v>34875</v>
      </c>
      <c r="F587" s="13" t="s">
        <v>1398</v>
      </c>
      <c r="G587" s="13" t="s">
        <v>71</v>
      </c>
      <c r="H587" s="13" t="s">
        <v>1303</v>
      </c>
      <c r="I587" s="13">
        <v>176</v>
      </c>
      <c r="J587" s="13">
        <v>67</v>
      </c>
    </row>
    <row r="588" spans="1:10">
      <c r="A588" s="13">
        <v>587</v>
      </c>
      <c r="B588" s="13" t="s">
        <v>1902</v>
      </c>
      <c r="C588" s="13" t="s">
        <v>2239</v>
      </c>
      <c r="D588" s="13" t="s">
        <v>1302</v>
      </c>
      <c r="E588" s="17">
        <v>31966</v>
      </c>
      <c r="F588" s="13" t="s">
        <v>79</v>
      </c>
      <c r="G588" s="13" t="s">
        <v>71</v>
      </c>
      <c r="H588" s="13" t="s">
        <v>1303</v>
      </c>
      <c r="I588" s="13">
        <v>159</v>
      </c>
      <c r="J588" s="13">
        <v>55</v>
      </c>
    </row>
    <row r="589" spans="1:10">
      <c r="A589" s="13">
        <v>588</v>
      </c>
      <c r="B589" s="13" t="s">
        <v>2240</v>
      </c>
      <c r="C589" s="13" t="s">
        <v>2241</v>
      </c>
      <c r="D589" s="13" t="s">
        <v>1313</v>
      </c>
      <c r="E589" s="17">
        <v>28227</v>
      </c>
      <c r="F589" s="13" t="s">
        <v>79</v>
      </c>
      <c r="G589" s="13" t="s">
        <v>71</v>
      </c>
      <c r="H589" s="13" t="s">
        <v>1330</v>
      </c>
      <c r="I589" s="13">
        <v>184</v>
      </c>
      <c r="J589" s="13">
        <v>98</v>
      </c>
    </row>
    <row r="590" spans="1:10">
      <c r="A590" s="13">
        <v>589</v>
      </c>
      <c r="B590" s="13" t="s">
        <v>2242</v>
      </c>
      <c r="C590" s="13" t="s">
        <v>557</v>
      </c>
      <c r="D590" s="13" t="s">
        <v>1313</v>
      </c>
      <c r="E590" s="17">
        <v>37474</v>
      </c>
      <c r="F590" s="13" t="s">
        <v>79</v>
      </c>
      <c r="G590" s="13" t="s">
        <v>71</v>
      </c>
      <c r="H590" s="13" t="s">
        <v>1303</v>
      </c>
      <c r="I590" s="13">
        <v>196</v>
      </c>
      <c r="J590" s="13">
        <v>85</v>
      </c>
    </row>
    <row r="591" spans="1:10">
      <c r="A591" s="13">
        <v>590</v>
      </c>
      <c r="B591" s="13" t="s">
        <v>2243</v>
      </c>
      <c r="C591" s="13" t="s">
        <v>2244</v>
      </c>
      <c r="D591" s="13" t="s">
        <v>1302</v>
      </c>
      <c r="E591" s="17">
        <v>37426</v>
      </c>
      <c r="F591" s="13" t="s">
        <v>79</v>
      </c>
      <c r="G591" s="13" t="s">
        <v>71</v>
      </c>
      <c r="H591" s="13" t="s">
        <v>1303</v>
      </c>
      <c r="I591" s="13">
        <v>184</v>
      </c>
      <c r="J591" s="13">
        <v>69</v>
      </c>
    </row>
    <row r="592" spans="1:10">
      <c r="A592" s="13">
        <v>591</v>
      </c>
      <c r="B592" s="13" t="s">
        <v>1360</v>
      </c>
      <c r="C592" s="13" t="s">
        <v>2245</v>
      </c>
      <c r="D592" s="13" t="s">
        <v>1302</v>
      </c>
      <c r="E592" s="17">
        <v>39301</v>
      </c>
      <c r="F592" s="13" t="s">
        <v>2058</v>
      </c>
      <c r="G592" s="13" t="s">
        <v>71</v>
      </c>
      <c r="H592" s="13" t="s">
        <v>1330</v>
      </c>
      <c r="I592" s="13">
        <v>137</v>
      </c>
      <c r="J592" s="13">
        <v>50</v>
      </c>
    </row>
    <row r="593" spans="1:10">
      <c r="A593" s="13">
        <v>592</v>
      </c>
      <c r="B593" s="13" t="s">
        <v>1343</v>
      </c>
      <c r="C593" s="13" t="s">
        <v>1668</v>
      </c>
      <c r="D593" s="13" t="s">
        <v>1313</v>
      </c>
      <c r="E593" s="17">
        <v>20735</v>
      </c>
      <c r="F593" s="13" t="s">
        <v>1422</v>
      </c>
      <c r="G593" s="13" t="s">
        <v>71</v>
      </c>
      <c r="H593" s="13" t="s">
        <v>1966</v>
      </c>
      <c r="I593" s="13">
        <v>151</v>
      </c>
      <c r="J593" s="13">
        <v>83</v>
      </c>
    </row>
    <row r="594" spans="1:10">
      <c r="A594" s="13">
        <v>593</v>
      </c>
      <c r="B594" s="13" t="s">
        <v>1802</v>
      </c>
      <c r="C594" s="13" t="s">
        <v>2246</v>
      </c>
      <c r="D594" s="13" t="s">
        <v>1313</v>
      </c>
      <c r="E594" s="17">
        <v>30423</v>
      </c>
      <c r="F594" s="13" t="s">
        <v>83</v>
      </c>
      <c r="G594" s="13" t="s">
        <v>71</v>
      </c>
      <c r="H594" s="13" t="s">
        <v>1966</v>
      </c>
      <c r="I594" s="13">
        <v>174</v>
      </c>
      <c r="J594" s="13">
        <v>72</v>
      </c>
    </row>
    <row r="595" spans="1:10">
      <c r="A595" s="13">
        <v>594</v>
      </c>
      <c r="B595" s="13" t="s">
        <v>2247</v>
      </c>
      <c r="C595" s="13" t="s">
        <v>2248</v>
      </c>
      <c r="D595" s="13" t="s">
        <v>1313</v>
      </c>
      <c r="E595" s="17">
        <v>34876</v>
      </c>
      <c r="F595" s="13" t="s">
        <v>87</v>
      </c>
      <c r="G595" s="13" t="s">
        <v>71</v>
      </c>
      <c r="H595" s="13" t="s">
        <v>1610</v>
      </c>
      <c r="I595" s="13">
        <v>190</v>
      </c>
      <c r="J595" s="13">
        <v>123</v>
      </c>
    </row>
    <row r="596" spans="1:10">
      <c r="A596" s="13">
        <v>595</v>
      </c>
      <c r="B596" s="13" t="s">
        <v>1941</v>
      </c>
      <c r="C596" s="13" t="s">
        <v>2249</v>
      </c>
      <c r="D596" s="13" t="s">
        <v>1313</v>
      </c>
      <c r="E596" s="17">
        <v>33133</v>
      </c>
      <c r="F596" s="13" t="s">
        <v>1555</v>
      </c>
      <c r="G596" s="13" t="s">
        <v>71</v>
      </c>
      <c r="H596" s="13" t="s">
        <v>1330</v>
      </c>
      <c r="I596" s="13">
        <v>165</v>
      </c>
      <c r="J596" s="13">
        <v>62</v>
      </c>
    </row>
    <row r="597" spans="1:10">
      <c r="A597" s="13">
        <v>596</v>
      </c>
      <c r="B597" s="13" t="s">
        <v>2250</v>
      </c>
      <c r="C597" s="13" t="s">
        <v>2122</v>
      </c>
      <c r="D597" s="13" t="s">
        <v>1302</v>
      </c>
      <c r="E597" s="17">
        <v>19247</v>
      </c>
      <c r="F597" s="13" t="s">
        <v>79</v>
      </c>
      <c r="G597" s="13" t="s">
        <v>71</v>
      </c>
      <c r="H597" s="13" t="s">
        <v>1303</v>
      </c>
      <c r="I597" s="13">
        <v>150</v>
      </c>
      <c r="J597" s="13">
        <v>71</v>
      </c>
    </row>
    <row r="598" spans="1:10">
      <c r="A598" s="13">
        <v>597</v>
      </c>
      <c r="B598" s="13" t="s">
        <v>88</v>
      </c>
      <c r="C598" s="13" t="s">
        <v>2251</v>
      </c>
      <c r="D598" s="13" t="s">
        <v>1313</v>
      </c>
      <c r="E598" s="17">
        <v>33874</v>
      </c>
      <c r="F598" s="13" t="s">
        <v>79</v>
      </c>
      <c r="G598" s="13" t="s">
        <v>71</v>
      </c>
      <c r="H598" s="13" t="s">
        <v>1513</v>
      </c>
      <c r="I598" s="13">
        <v>166</v>
      </c>
      <c r="J598" s="13">
        <v>74</v>
      </c>
    </row>
    <row r="599" spans="1:10">
      <c r="A599" s="13">
        <v>598</v>
      </c>
      <c r="B599" s="13" t="s">
        <v>587</v>
      </c>
      <c r="C599" s="13" t="s">
        <v>2252</v>
      </c>
      <c r="D599" s="13" t="s">
        <v>1313</v>
      </c>
      <c r="E599" s="17">
        <v>36320</v>
      </c>
      <c r="F599" s="13" t="s">
        <v>79</v>
      </c>
      <c r="G599" s="13" t="s">
        <v>71</v>
      </c>
      <c r="H599" s="13" t="s">
        <v>1303</v>
      </c>
      <c r="I599" s="13">
        <v>181</v>
      </c>
      <c r="J599" s="13">
        <v>129</v>
      </c>
    </row>
    <row r="600" spans="1:10">
      <c r="A600" s="13">
        <v>599</v>
      </c>
      <c r="B600" s="13" t="s">
        <v>84</v>
      </c>
      <c r="C600" s="13" t="s">
        <v>1500</v>
      </c>
      <c r="D600" s="13" t="s">
        <v>1313</v>
      </c>
      <c r="E600" s="17">
        <v>21808</v>
      </c>
      <c r="F600" s="13" t="s">
        <v>79</v>
      </c>
      <c r="G600" s="13" t="s">
        <v>71</v>
      </c>
      <c r="H600" s="13" t="s">
        <v>1303</v>
      </c>
      <c r="I600" s="13">
        <v>184</v>
      </c>
      <c r="J600" s="13">
        <v>115</v>
      </c>
    </row>
    <row r="601" spans="1:10">
      <c r="A601" s="13">
        <v>600</v>
      </c>
      <c r="B601" s="13" t="s">
        <v>1815</v>
      </c>
      <c r="C601" s="13" t="s">
        <v>2253</v>
      </c>
      <c r="D601" s="13" t="s">
        <v>1313</v>
      </c>
      <c r="E601" s="17">
        <v>30938</v>
      </c>
      <c r="F601" s="13" t="s">
        <v>1440</v>
      </c>
      <c r="G601" s="13" t="s">
        <v>71</v>
      </c>
      <c r="H601" s="13" t="s">
        <v>138</v>
      </c>
      <c r="I601" s="13">
        <v>181</v>
      </c>
      <c r="J601" s="13">
        <v>130</v>
      </c>
    </row>
    <row r="602" spans="1:10">
      <c r="A602" s="13">
        <v>601</v>
      </c>
      <c r="B602" s="13" t="s">
        <v>1784</v>
      </c>
      <c r="C602" s="13" t="s">
        <v>2254</v>
      </c>
      <c r="D602" s="13" t="s">
        <v>1313</v>
      </c>
      <c r="E602" s="17">
        <v>26891</v>
      </c>
      <c r="F602" s="13" t="s">
        <v>79</v>
      </c>
      <c r="G602" s="13" t="s">
        <v>71</v>
      </c>
      <c r="H602" s="13" t="s">
        <v>1303</v>
      </c>
      <c r="I602" s="13">
        <v>173</v>
      </c>
      <c r="J602" s="13">
        <v>81</v>
      </c>
    </row>
    <row r="603" spans="1:10">
      <c r="A603" s="13">
        <v>602</v>
      </c>
      <c r="B603" s="13" t="s">
        <v>1595</v>
      </c>
      <c r="C603" s="13" t="s">
        <v>1712</v>
      </c>
      <c r="D603" s="13" t="s">
        <v>1313</v>
      </c>
      <c r="E603" s="17">
        <v>20076</v>
      </c>
      <c r="F603" s="13" t="s">
        <v>79</v>
      </c>
      <c r="G603" s="13" t="s">
        <v>71</v>
      </c>
      <c r="H603" s="13" t="s">
        <v>1303</v>
      </c>
      <c r="I603" s="13">
        <v>160</v>
      </c>
      <c r="J603" s="13">
        <v>67</v>
      </c>
    </row>
    <row r="604" spans="1:10">
      <c r="A604" s="13">
        <v>603</v>
      </c>
      <c r="B604" s="13" t="s">
        <v>1528</v>
      </c>
      <c r="C604" s="13" t="s">
        <v>568</v>
      </c>
      <c r="D604" s="13" t="s">
        <v>1302</v>
      </c>
      <c r="E604" s="17">
        <v>32061</v>
      </c>
      <c r="F604" s="13" t="s">
        <v>1702</v>
      </c>
      <c r="G604" s="13" t="s">
        <v>456</v>
      </c>
      <c r="H604" s="13" t="s">
        <v>1940</v>
      </c>
      <c r="I604" s="13">
        <v>151</v>
      </c>
      <c r="J604" s="13">
        <v>54</v>
      </c>
    </row>
    <row r="605" spans="1:10">
      <c r="A605" s="13">
        <v>604</v>
      </c>
      <c r="B605" s="13" t="s">
        <v>2255</v>
      </c>
      <c r="C605" s="13" t="s">
        <v>1990</v>
      </c>
      <c r="D605" s="13" t="s">
        <v>1302</v>
      </c>
      <c r="E605" s="17">
        <v>30604</v>
      </c>
      <c r="F605" s="13" t="s">
        <v>1333</v>
      </c>
      <c r="G605" s="13" t="s">
        <v>71</v>
      </c>
      <c r="H605" s="13" t="s">
        <v>1303</v>
      </c>
      <c r="I605" s="13">
        <v>158</v>
      </c>
      <c r="J605" s="13">
        <v>70</v>
      </c>
    </row>
    <row r="606" spans="1:10">
      <c r="A606" s="13">
        <v>605</v>
      </c>
      <c r="B606" s="13" t="s">
        <v>2256</v>
      </c>
      <c r="C606" s="13" t="s">
        <v>589</v>
      </c>
      <c r="D606" s="13" t="s">
        <v>1302</v>
      </c>
      <c r="E606" s="17">
        <v>34205</v>
      </c>
      <c r="F606" s="13" t="s">
        <v>79</v>
      </c>
      <c r="G606" s="13" t="s">
        <v>71</v>
      </c>
      <c r="H606" s="13" t="s">
        <v>1303</v>
      </c>
      <c r="I606" s="13">
        <v>146</v>
      </c>
      <c r="J606" s="13">
        <v>61</v>
      </c>
    </row>
    <row r="607" spans="1:10">
      <c r="A607" s="13">
        <v>606</v>
      </c>
      <c r="B607" s="13" t="s">
        <v>1639</v>
      </c>
      <c r="C607" s="13" t="s">
        <v>2257</v>
      </c>
      <c r="D607" s="13" t="s">
        <v>1313</v>
      </c>
      <c r="E607" s="17">
        <v>33786</v>
      </c>
      <c r="F607" s="13" t="s">
        <v>1333</v>
      </c>
      <c r="G607" s="13" t="s">
        <v>71</v>
      </c>
      <c r="H607" s="13" t="s">
        <v>1334</v>
      </c>
      <c r="I607" s="13">
        <v>166</v>
      </c>
      <c r="J607" s="13">
        <v>73</v>
      </c>
    </row>
    <row r="608" spans="1:10">
      <c r="A608" s="13">
        <v>607</v>
      </c>
      <c r="B608" s="13" t="s">
        <v>1346</v>
      </c>
      <c r="C608" s="13" t="s">
        <v>1433</v>
      </c>
      <c r="D608" s="13" t="s">
        <v>1313</v>
      </c>
      <c r="E608" s="17">
        <v>33808</v>
      </c>
      <c r="F608" s="13" t="s">
        <v>79</v>
      </c>
      <c r="G608" s="13" t="s">
        <v>71</v>
      </c>
      <c r="H608" s="13" t="s">
        <v>1303</v>
      </c>
      <c r="I608" s="13">
        <v>169</v>
      </c>
      <c r="J608" s="13">
        <v>81</v>
      </c>
    </row>
    <row r="609" spans="1:10">
      <c r="A609" s="13">
        <v>608</v>
      </c>
      <c r="B609" s="13" t="s">
        <v>72</v>
      </c>
      <c r="C609" s="13" t="s">
        <v>2258</v>
      </c>
      <c r="D609" s="13" t="s">
        <v>1302</v>
      </c>
      <c r="E609" s="17">
        <v>36668</v>
      </c>
      <c r="F609" s="13" t="s">
        <v>1702</v>
      </c>
      <c r="G609" s="13" t="s">
        <v>456</v>
      </c>
      <c r="H609" s="13" t="s">
        <v>1825</v>
      </c>
      <c r="I609" s="13">
        <v>171</v>
      </c>
      <c r="J609" s="13">
        <v>97</v>
      </c>
    </row>
    <row r="610" spans="1:10">
      <c r="A610" s="13">
        <v>609</v>
      </c>
      <c r="B610" s="13" t="s">
        <v>2259</v>
      </c>
      <c r="C610" s="13" t="s">
        <v>2260</v>
      </c>
      <c r="D610" s="13" t="s">
        <v>1313</v>
      </c>
      <c r="E610" s="17">
        <v>21508</v>
      </c>
      <c r="F610" s="13" t="s">
        <v>1753</v>
      </c>
      <c r="G610" s="13" t="s">
        <v>71</v>
      </c>
      <c r="H610" s="13" t="s">
        <v>138</v>
      </c>
      <c r="I610" s="13">
        <v>160</v>
      </c>
      <c r="J610" s="13">
        <v>72</v>
      </c>
    </row>
    <row r="611" spans="1:10">
      <c r="A611" s="13">
        <v>610</v>
      </c>
      <c r="B611" s="13" t="s">
        <v>576</v>
      </c>
      <c r="C611" s="13" t="s">
        <v>2261</v>
      </c>
      <c r="D611" s="13" t="s">
        <v>1313</v>
      </c>
      <c r="E611" s="17">
        <v>42421</v>
      </c>
      <c r="F611" s="13" t="s">
        <v>1631</v>
      </c>
      <c r="G611" s="13" t="s">
        <v>454</v>
      </c>
      <c r="H611" s="13" t="s">
        <v>1973</v>
      </c>
      <c r="I611" s="13">
        <v>59</v>
      </c>
      <c r="J611" s="13">
        <v>15</v>
      </c>
    </row>
    <row r="612" spans="1:10">
      <c r="A612" s="13">
        <v>611</v>
      </c>
      <c r="B612" s="13" t="s">
        <v>1314</v>
      </c>
      <c r="C612" s="13" t="s">
        <v>1395</v>
      </c>
      <c r="D612" s="13" t="s">
        <v>1313</v>
      </c>
      <c r="E612" s="17">
        <v>41447</v>
      </c>
      <c r="F612" s="13" t="s">
        <v>1326</v>
      </c>
      <c r="G612" s="13" t="s">
        <v>71</v>
      </c>
      <c r="H612" s="13" t="s">
        <v>1303</v>
      </c>
      <c r="I612" s="13">
        <v>88</v>
      </c>
      <c r="J612" s="13">
        <v>30</v>
      </c>
    </row>
    <row r="613" spans="1:10">
      <c r="A613" s="13">
        <v>612</v>
      </c>
      <c r="B613" s="13" t="s">
        <v>2262</v>
      </c>
      <c r="C613" s="13" t="s">
        <v>2263</v>
      </c>
      <c r="D613" s="13" t="s">
        <v>1302</v>
      </c>
      <c r="E613" s="17">
        <v>37518</v>
      </c>
      <c r="F613" s="13" t="s">
        <v>79</v>
      </c>
      <c r="G613" s="13" t="s">
        <v>71</v>
      </c>
      <c r="H613" s="13" t="s">
        <v>1303</v>
      </c>
      <c r="I613" s="13">
        <v>185</v>
      </c>
      <c r="J613" s="13">
        <v>69</v>
      </c>
    </row>
    <row r="614" spans="1:10">
      <c r="A614" s="13">
        <v>613</v>
      </c>
      <c r="B614" s="13" t="s">
        <v>1718</v>
      </c>
      <c r="C614" s="13" t="s">
        <v>2264</v>
      </c>
      <c r="D614" s="13" t="s">
        <v>1302</v>
      </c>
      <c r="E614" s="17">
        <v>26209</v>
      </c>
      <c r="F614" s="13" t="s">
        <v>79</v>
      </c>
      <c r="G614" s="13" t="s">
        <v>71</v>
      </c>
      <c r="H614" s="13" t="s">
        <v>2005</v>
      </c>
      <c r="I614" s="13">
        <v>173</v>
      </c>
      <c r="J614" s="13">
        <v>94</v>
      </c>
    </row>
    <row r="615" spans="1:10">
      <c r="A615" s="13">
        <v>614</v>
      </c>
      <c r="B615" s="13" t="s">
        <v>2265</v>
      </c>
      <c r="C615" s="13" t="s">
        <v>2252</v>
      </c>
      <c r="D615" s="13" t="s">
        <v>1313</v>
      </c>
      <c r="E615" s="17">
        <v>30208</v>
      </c>
      <c r="F615" s="13" t="s">
        <v>75</v>
      </c>
      <c r="G615" s="13" t="s">
        <v>71</v>
      </c>
      <c r="H615" s="13" t="s">
        <v>1334</v>
      </c>
      <c r="I615" s="13">
        <v>143</v>
      </c>
      <c r="J615" s="13">
        <v>74</v>
      </c>
    </row>
    <row r="616" spans="1:10">
      <c r="A616" s="13">
        <v>615</v>
      </c>
      <c r="B616" s="13" t="s">
        <v>2062</v>
      </c>
      <c r="C616" s="13" t="s">
        <v>2266</v>
      </c>
      <c r="D616" s="13" t="s">
        <v>1313</v>
      </c>
      <c r="E616" s="17">
        <v>38242</v>
      </c>
      <c r="F616" s="13" t="s">
        <v>1318</v>
      </c>
      <c r="G616" s="13" t="s">
        <v>71</v>
      </c>
      <c r="H616" s="13" t="s">
        <v>138</v>
      </c>
      <c r="I616" s="13">
        <v>180</v>
      </c>
      <c r="J616" s="13">
        <v>75</v>
      </c>
    </row>
    <row r="617" spans="1:10">
      <c r="A617" s="13">
        <v>616</v>
      </c>
      <c r="B617" s="13" t="s">
        <v>2267</v>
      </c>
      <c r="C617" s="13" t="s">
        <v>1355</v>
      </c>
      <c r="D617" s="13" t="s">
        <v>1313</v>
      </c>
      <c r="E617" s="17">
        <v>39016</v>
      </c>
      <c r="F617" s="13" t="s">
        <v>79</v>
      </c>
      <c r="G617" s="13" t="s">
        <v>71</v>
      </c>
      <c r="H617" s="13" t="s">
        <v>1303</v>
      </c>
      <c r="I617" s="13">
        <v>154</v>
      </c>
      <c r="J617" s="13">
        <v>62</v>
      </c>
    </row>
    <row r="618" spans="1:10">
      <c r="A618" s="13">
        <v>617</v>
      </c>
      <c r="B618" s="13" t="s">
        <v>1614</v>
      </c>
      <c r="C618" s="13" t="s">
        <v>1666</v>
      </c>
      <c r="D618" s="13" t="s">
        <v>1302</v>
      </c>
      <c r="E618" s="17">
        <v>27675</v>
      </c>
      <c r="F618" s="13" t="s">
        <v>1333</v>
      </c>
      <c r="G618" s="13" t="s">
        <v>71</v>
      </c>
      <c r="H618" s="13" t="s">
        <v>1387</v>
      </c>
      <c r="I618" s="13">
        <v>169</v>
      </c>
      <c r="J618" s="13">
        <v>82</v>
      </c>
    </row>
    <row r="619" spans="1:10">
      <c r="A619" s="13">
        <v>618</v>
      </c>
      <c r="B619" s="13" t="s">
        <v>594</v>
      </c>
      <c r="C619" s="13" t="s">
        <v>2268</v>
      </c>
      <c r="D619" s="13" t="s">
        <v>1313</v>
      </c>
      <c r="E619" s="17">
        <v>26265</v>
      </c>
      <c r="F619" s="13" t="s">
        <v>1760</v>
      </c>
      <c r="G619" s="13" t="s">
        <v>71</v>
      </c>
      <c r="H619" s="13" t="s">
        <v>1537</v>
      </c>
      <c r="I619" s="13">
        <v>156</v>
      </c>
      <c r="J619" s="13">
        <v>78</v>
      </c>
    </row>
    <row r="620" spans="1:10">
      <c r="A620" s="13">
        <v>619</v>
      </c>
      <c r="B620" s="13" t="s">
        <v>2179</v>
      </c>
      <c r="C620" s="13" t="s">
        <v>2269</v>
      </c>
      <c r="D620" s="13" t="s">
        <v>1313</v>
      </c>
      <c r="E620" s="17">
        <v>24565</v>
      </c>
      <c r="F620" s="13" t="s">
        <v>79</v>
      </c>
      <c r="G620" s="13" t="s">
        <v>71</v>
      </c>
      <c r="H620" s="13" t="s">
        <v>1599</v>
      </c>
      <c r="I620" s="13">
        <v>204</v>
      </c>
      <c r="J620" s="13">
        <v>128</v>
      </c>
    </row>
    <row r="621" spans="1:10">
      <c r="A621" s="13">
        <v>620</v>
      </c>
      <c r="B621" s="13" t="s">
        <v>1350</v>
      </c>
      <c r="C621" s="13" t="s">
        <v>2265</v>
      </c>
      <c r="D621" s="13" t="s">
        <v>1302</v>
      </c>
      <c r="E621" s="17">
        <v>41074</v>
      </c>
      <c r="F621" s="13" t="s">
        <v>1887</v>
      </c>
      <c r="G621" s="13" t="s">
        <v>466</v>
      </c>
      <c r="H621" s="13" t="s">
        <v>1610</v>
      </c>
      <c r="I621" s="13">
        <v>87</v>
      </c>
      <c r="J621" s="13">
        <v>27</v>
      </c>
    </row>
    <row r="622" spans="1:10">
      <c r="A622" s="13">
        <v>621</v>
      </c>
      <c r="B622" s="13" t="s">
        <v>2270</v>
      </c>
      <c r="C622" s="13" t="s">
        <v>1809</v>
      </c>
      <c r="D622" s="13" t="s">
        <v>1302</v>
      </c>
      <c r="E622" s="17">
        <v>24069</v>
      </c>
      <c r="F622" s="13" t="s">
        <v>83</v>
      </c>
      <c r="G622" s="13" t="s">
        <v>71</v>
      </c>
      <c r="H622" s="13" t="s">
        <v>1303</v>
      </c>
      <c r="I622" s="13">
        <v>174</v>
      </c>
      <c r="J622" s="13">
        <v>84</v>
      </c>
    </row>
    <row r="623" spans="1:10">
      <c r="A623" s="13">
        <v>622</v>
      </c>
      <c r="B623" s="13" t="s">
        <v>2271</v>
      </c>
      <c r="C623" s="13" t="s">
        <v>2222</v>
      </c>
      <c r="D623" s="13" t="s">
        <v>1302</v>
      </c>
      <c r="E623" s="17">
        <v>26766</v>
      </c>
      <c r="F623" s="13" t="s">
        <v>75</v>
      </c>
      <c r="G623" s="13" t="s">
        <v>71</v>
      </c>
      <c r="H623" s="13" t="s">
        <v>1303</v>
      </c>
      <c r="I623" s="13">
        <v>170</v>
      </c>
      <c r="J623" s="13">
        <v>77</v>
      </c>
    </row>
    <row r="624" spans="1:10">
      <c r="A624" s="13">
        <v>623</v>
      </c>
      <c r="B624" s="13" t="s">
        <v>1649</v>
      </c>
      <c r="C624" s="13" t="s">
        <v>2272</v>
      </c>
      <c r="D624" s="13" t="s">
        <v>1313</v>
      </c>
      <c r="E624" s="17">
        <v>22538</v>
      </c>
      <c r="F624" s="13" t="s">
        <v>1318</v>
      </c>
      <c r="G624" s="13" t="s">
        <v>71</v>
      </c>
      <c r="H624" s="13" t="s">
        <v>1334</v>
      </c>
      <c r="I624" s="13">
        <v>207</v>
      </c>
      <c r="J624" s="13">
        <v>102</v>
      </c>
    </row>
    <row r="625" spans="1:10">
      <c r="A625" s="13">
        <v>624</v>
      </c>
      <c r="B625" s="13" t="s">
        <v>1452</v>
      </c>
      <c r="C625" s="13" t="s">
        <v>2273</v>
      </c>
      <c r="D625" s="13" t="s">
        <v>1302</v>
      </c>
      <c r="E625" s="17">
        <v>38034</v>
      </c>
      <c r="F625" s="13" t="s">
        <v>1408</v>
      </c>
      <c r="G625" s="13" t="s">
        <v>71</v>
      </c>
      <c r="H625" s="13" t="s">
        <v>1303</v>
      </c>
      <c r="I625" s="13">
        <v>156</v>
      </c>
      <c r="J625" s="13">
        <v>57</v>
      </c>
    </row>
    <row r="626" spans="1:10">
      <c r="A626" s="13">
        <v>625</v>
      </c>
      <c r="B626" s="13" t="s">
        <v>2242</v>
      </c>
      <c r="C626" s="13" t="s">
        <v>2274</v>
      </c>
      <c r="D626" s="13" t="s">
        <v>1313</v>
      </c>
      <c r="E626" s="17">
        <v>33222</v>
      </c>
      <c r="F626" s="13" t="s">
        <v>79</v>
      </c>
      <c r="G626" s="13" t="s">
        <v>71</v>
      </c>
      <c r="H626" s="13" t="s">
        <v>1372</v>
      </c>
      <c r="I626" s="13">
        <v>148</v>
      </c>
      <c r="J626" s="13">
        <v>81</v>
      </c>
    </row>
    <row r="627" spans="1:10">
      <c r="A627" s="13">
        <v>626</v>
      </c>
      <c r="B627" s="13" t="s">
        <v>1718</v>
      </c>
      <c r="C627" s="13" t="s">
        <v>2275</v>
      </c>
      <c r="D627" s="13" t="s">
        <v>1302</v>
      </c>
      <c r="E627" s="17">
        <v>23195</v>
      </c>
      <c r="F627" s="13" t="s">
        <v>79</v>
      </c>
      <c r="G627" s="13" t="s">
        <v>71</v>
      </c>
      <c r="H627" s="13" t="s">
        <v>1303</v>
      </c>
      <c r="I627" s="13">
        <v>171</v>
      </c>
      <c r="J627" s="13">
        <v>105</v>
      </c>
    </row>
    <row r="628" spans="1:10">
      <c r="A628" s="13">
        <v>627</v>
      </c>
      <c r="B628" s="13" t="s">
        <v>1542</v>
      </c>
      <c r="C628" s="13" t="s">
        <v>2276</v>
      </c>
      <c r="D628" s="13" t="s">
        <v>1302</v>
      </c>
      <c r="E628" s="17">
        <v>20376</v>
      </c>
      <c r="F628" s="13" t="s">
        <v>1440</v>
      </c>
      <c r="G628" s="13" t="s">
        <v>71</v>
      </c>
      <c r="H628" s="13" t="s">
        <v>1610</v>
      </c>
      <c r="I628" s="13">
        <v>180</v>
      </c>
      <c r="J628" s="13">
        <v>94</v>
      </c>
    </row>
    <row r="629" spans="1:10">
      <c r="A629" s="13">
        <v>628</v>
      </c>
      <c r="B629" s="13" t="s">
        <v>1611</v>
      </c>
      <c r="C629" s="13" t="s">
        <v>2277</v>
      </c>
      <c r="D629" s="13" t="s">
        <v>1313</v>
      </c>
      <c r="E629" s="17">
        <v>42083</v>
      </c>
      <c r="F629" s="13" t="s">
        <v>79</v>
      </c>
      <c r="G629" s="13" t="s">
        <v>71</v>
      </c>
      <c r="H629" s="13" t="s">
        <v>1303</v>
      </c>
      <c r="I629" s="13">
        <v>67</v>
      </c>
      <c r="J629" s="13">
        <v>20</v>
      </c>
    </row>
    <row r="630" spans="1:10">
      <c r="A630" s="13">
        <v>629</v>
      </c>
      <c r="B630" s="13" t="s">
        <v>2278</v>
      </c>
      <c r="C630" s="13" t="s">
        <v>1522</v>
      </c>
      <c r="D630" s="13" t="s">
        <v>1313</v>
      </c>
      <c r="E630" s="17">
        <v>40705</v>
      </c>
      <c r="F630" s="13" t="s">
        <v>83</v>
      </c>
      <c r="G630" s="13" t="s">
        <v>71</v>
      </c>
      <c r="H630" s="13" t="s">
        <v>1334</v>
      </c>
      <c r="I630" s="13">
        <v>102</v>
      </c>
      <c r="J630" s="13">
        <v>36</v>
      </c>
    </row>
    <row r="631" spans="1:10">
      <c r="A631" s="13">
        <v>630</v>
      </c>
      <c r="B631" s="13" t="s">
        <v>2279</v>
      </c>
      <c r="C631" s="13" t="s">
        <v>2264</v>
      </c>
      <c r="D631" s="13" t="s">
        <v>1302</v>
      </c>
      <c r="E631" s="17">
        <v>24154</v>
      </c>
      <c r="F631" s="13" t="s">
        <v>83</v>
      </c>
      <c r="G631" s="13" t="s">
        <v>71</v>
      </c>
      <c r="H631" s="13" t="s">
        <v>1334</v>
      </c>
      <c r="I631" s="13">
        <v>179</v>
      </c>
      <c r="J631" s="13">
        <v>98</v>
      </c>
    </row>
    <row r="632" spans="1:10">
      <c r="A632" s="13">
        <v>631</v>
      </c>
      <c r="B632" s="13" t="s">
        <v>2280</v>
      </c>
      <c r="C632" s="13" t="s">
        <v>2144</v>
      </c>
      <c r="D632" s="13" t="s">
        <v>1302</v>
      </c>
      <c r="E632" s="17">
        <v>26060</v>
      </c>
      <c r="F632" s="13" t="s">
        <v>1869</v>
      </c>
      <c r="G632" s="13" t="s">
        <v>71</v>
      </c>
      <c r="H632" s="13" t="s">
        <v>1334</v>
      </c>
      <c r="I632" s="13">
        <v>164</v>
      </c>
      <c r="J632" s="13">
        <v>76</v>
      </c>
    </row>
    <row r="633" spans="1:10">
      <c r="A633" s="13">
        <v>632</v>
      </c>
      <c r="B633" s="13" t="s">
        <v>2281</v>
      </c>
      <c r="C633" s="13" t="s">
        <v>1712</v>
      </c>
      <c r="D633" s="13" t="s">
        <v>1302</v>
      </c>
      <c r="E633" s="17">
        <v>34865</v>
      </c>
      <c r="F633" s="13" t="s">
        <v>83</v>
      </c>
      <c r="G633" s="13" t="s">
        <v>71</v>
      </c>
      <c r="H633" s="13" t="s">
        <v>1334</v>
      </c>
      <c r="I633" s="13">
        <v>177</v>
      </c>
      <c r="J633" s="13">
        <v>81</v>
      </c>
    </row>
    <row r="634" spans="1:10">
      <c r="A634" s="13">
        <v>633</v>
      </c>
      <c r="B634" s="13" t="s">
        <v>1375</v>
      </c>
      <c r="C634" s="13" t="s">
        <v>2282</v>
      </c>
      <c r="D634" s="13" t="s">
        <v>1313</v>
      </c>
      <c r="E634" s="17">
        <v>26255</v>
      </c>
      <c r="F634" s="13" t="s">
        <v>2058</v>
      </c>
      <c r="G634" s="13" t="s">
        <v>71</v>
      </c>
      <c r="H634" s="13" t="s">
        <v>1372</v>
      </c>
      <c r="I634" s="13">
        <v>172</v>
      </c>
      <c r="J634" s="13">
        <v>80</v>
      </c>
    </row>
    <row r="635" spans="1:10">
      <c r="A635" s="13">
        <v>634</v>
      </c>
      <c r="B635" s="13" t="s">
        <v>2283</v>
      </c>
      <c r="C635" s="13" t="s">
        <v>2284</v>
      </c>
      <c r="D635" s="13" t="s">
        <v>1302</v>
      </c>
      <c r="E635" s="17">
        <v>34021</v>
      </c>
      <c r="F635" s="13" t="s">
        <v>79</v>
      </c>
      <c r="G635" s="13" t="s">
        <v>71</v>
      </c>
      <c r="H635" s="13" t="s">
        <v>1303</v>
      </c>
      <c r="I635" s="13">
        <v>181</v>
      </c>
      <c r="J635" s="13">
        <v>92</v>
      </c>
    </row>
    <row r="636" spans="1:10">
      <c r="A636" s="13">
        <v>635</v>
      </c>
      <c r="B636" s="13" t="s">
        <v>1370</v>
      </c>
      <c r="C636" s="13" t="s">
        <v>1470</v>
      </c>
      <c r="D636" s="13" t="s">
        <v>1313</v>
      </c>
      <c r="E636" s="17">
        <v>41856</v>
      </c>
      <c r="F636" s="13" t="s">
        <v>1333</v>
      </c>
      <c r="G636" s="13" t="s">
        <v>71</v>
      </c>
      <c r="H636" s="13" t="s">
        <v>1303</v>
      </c>
      <c r="I636" s="13">
        <v>69</v>
      </c>
      <c r="J636" s="13">
        <v>22</v>
      </c>
    </row>
    <row r="637" spans="1:10">
      <c r="A637" s="13">
        <v>636</v>
      </c>
      <c r="B637" s="13" t="s">
        <v>2285</v>
      </c>
      <c r="C637" s="13" t="s">
        <v>1526</v>
      </c>
      <c r="D637" s="13" t="s">
        <v>1302</v>
      </c>
      <c r="E637" s="17">
        <v>41945</v>
      </c>
      <c r="F637" s="13" t="s">
        <v>79</v>
      </c>
      <c r="G637" s="13" t="s">
        <v>71</v>
      </c>
      <c r="H637" s="13" t="s">
        <v>1330</v>
      </c>
      <c r="I637" s="13">
        <v>76</v>
      </c>
      <c r="J637" s="13">
        <v>20</v>
      </c>
    </row>
    <row r="638" spans="1:10">
      <c r="A638" s="13">
        <v>637</v>
      </c>
      <c r="B638" s="13" t="s">
        <v>1490</v>
      </c>
      <c r="C638" s="13" t="s">
        <v>2286</v>
      </c>
      <c r="D638" s="13" t="s">
        <v>1313</v>
      </c>
      <c r="E638" s="17">
        <v>38773</v>
      </c>
      <c r="F638" s="13" t="s">
        <v>1453</v>
      </c>
      <c r="G638" s="13" t="s">
        <v>71</v>
      </c>
      <c r="H638" s="13" t="s">
        <v>138</v>
      </c>
      <c r="I638" s="13">
        <v>161</v>
      </c>
      <c r="J638" s="13">
        <v>64</v>
      </c>
    </row>
    <row r="639" spans="1:10">
      <c r="A639" s="13">
        <v>638</v>
      </c>
      <c r="B639" s="13" t="s">
        <v>2287</v>
      </c>
      <c r="C639" s="13" t="s">
        <v>85</v>
      </c>
      <c r="D639" s="13" t="s">
        <v>1313</v>
      </c>
      <c r="E639" s="17">
        <v>23515</v>
      </c>
      <c r="F639" s="13" t="s">
        <v>1422</v>
      </c>
      <c r="G639" s="13" t="s">
        <v>71</v>
      </c>
      <c r="H639" s="13" t="s">
        <v>1303</v>
      </c>
      <c r="I639" s="13">
        <v>168</v>
      </c>
      <c r="J639" s="13">
        <v>75</v>
      </c>
    </row>
    <row r="640" spans="1:10">
      <c r="A640" s="13">
        <v>639</v>
      </c>
      <c r="B640" s="13" t="s">
        <v>2288</v>
      </c>
      <c r="C640" s="13" t="s">
        <v>1913</v>
      </c>
      <c r="D640" s="13" t="s">
        <v>1313</v>
      </c>
      <c r="E640" s="17">
        <v>36948</v>
      </c>
      <c r="F640" s="13" t="s">
        <v>79</v>
      </c>
      <c r="G640" s="13" t="s">
        <v>71</v>
      </c>
      <c r="H640" s="13" t="s">
        <v>1334</v>
      </c>
      <c r="I640" s="13">
        <v>197</v>
      </c>
      <c r="J640" s="13">
        <v>87</v>
      </c>
    </row>
    <row r="641" spans="1:10">
      <c r="A641" s="13">
        <v>640</v>
      </c>
      <c r="B641" s="13" t="s">
        <v>2289</v>
      </c>
      <c r="C641" s="13" t="s">
        <v>2290</v>
      </c>
      <c r="D641" s="13" t="s">
        <v>1313</v>
      </c>
      <c r="E641" s="17">
        <v>30999</v>
      </c>
      <c r="F641" s="13" t="s">
        <v>79</v>
      </c>
      <c r="G641" s="13" t="s">
        <v>71</v>
      </c>
      <c r="H641" s="13" t="s">
        <v>1303</v>
      </c>
      <c r="I641" s="13">
        <v>185</v>
      </c>
      <c r="J641" s="13">
        <v>95</v>
      </c>
    </row>
    <row r="642" spans="1:10">
      <c r="A642" s="13">
        <v>641</v>
      </c>
      <c r="B642" s="13" t="s">
        <v>2291</v>
      </c>
      <c r="C642" s="13" t="s">
        <v>2292</v>
      </c>
      <c r="D642" s="13" t="s">
        <v>1302</v>
      </c>
      <c r="E642" s="17">
        <v>20173</v>
      </c>
      <c r="F642" s="13" t="s">
        <v>1453</v>
      </c>
      <c r="G642" s="13" t="s">
        <v>71</v>
      </c>
      <c r="H642" s="13" t="s">
        <v>1334</v>
      </c>
      <c r="I642" s="13">
        <v>171</v>
      </c>
      <c r="J642" s="13">
        <v>87</v>
      </c>
    </row>
    <row r="643" spans="1:10">
      <c r="A643" s="13">
        <v>642</v>
      </c>
      <c r="B643" s="13" t="s">
        <v>1590</v>
      </c>
      <c r="C643" s="13" t="s">
        <v>2293</v>
      </c>
      <c r="D643" s="13" t="s">
        <v>1313</v>
      </c>
      <c r="E643" s="17">
        <v>34200</v>
      </c>
      <c r="F643" s="13" t="s">
        <v>79</v>
      </c>
      <c r="G643" s="13" t="s">
        <v>71</v>
      </c>
      <c r="H643" s="13" t="s">
        <v>1334</v>
      </c>
      <c r="I643" s="13">
        <v>179</v>
      </c>
      <c r="J643" s="13">
        <v>113</v>
      </c>
    </row>
    <row r="644" spans="1:10">
      <c r="A644" s="13">
        <v>643</v>
      </c>
      <c r="B644" s="13" t="s">
        <v>2294</v>
      </c>
      <c r="C644" s="13" t="s">
        <v>2061</v>
      </c>
      <c r="D644" s="13" t="s">
        <v>1313</v>
      </c>
      <c r="E644" s="17">
        <v>26430</v>
      </c>
      <c r="F644" s="13" t="s">
        <v>79</v>
      </c>
      <c r="G644" s="13" t="s">
        <v>71</v>
      </c>
      <c r="H644" s="13" t="s">
        <v>1303</v>
      </c>
      <c r="I644" s="13">
        <v>195</v>
      </c>
      <c r="J644" s="13">
        <v>112</v>
      </c>
    </row>
    <row r="645" spans="1:10">
      <c r="A645" s="13">
        <v>644</v>
      </c>
      <c r="B645" s="13" t="s">
        <v>576</v>
      </c>
      <c r="C645" s="13" t="s">
        <v>1458</v>
      </c>
      <c r="D645" s="13" t="s">
        <v>1313</v>
      </c>
      <c r="E645" s="17">
        <v>40458</v>
      </c>
      <c r="F645" s="13" t="s">
        <v>79</v>
      </c>
      <c r="G645" s="13" t="s">
        <v>71</v>
      </c>
      <c r="H645" s="13" t="s">
        <v>1334</v>
      </c>
      <c r="I645" s="13">
        <v>119</v>
      </c>
      <c r="J645" s="13">
        <v>45</v>
      </c>
    </row>
    <row r="646" spans="1:10">
      <c r="A646" s="13">
        <v>645</v>
      </c>
      <c r="B646" s="13" t="s">
        <v>2295</v>
      </c>
      <c r="C646" s="13" t="s">
        <v>2296</v>
      </c>
      <c r="D646" s="13" t="s">
        <v>1313</v>
      </c>
      <c r="E646" s="17">
        <v>32677</v>
      </c>
      <c r="F646" s="13" t="s">
        <v>79</v>
      </c>
      <c r="G646" s="13" t="s">
        <v>71</v>
      </c>
      <c r="H646" s="13" t="s">
        <v>1303</v>
      </c>
      <c r="I646" s="13">
        <v>150</v>
      </c>
      <c r="J646" s="13">
        <v>70</v>
      </c>
    </row>
    <row r="647" spans="1:10">
      <c r="A647" s="13">
        <v>646</v>
      </c>
      <c r="B647" s="13" t="s">
        <v>2297</v>
      </c>
      <c r="C647" s="13" t="s">
        <v>1682</v>
      </c>
      <c r="D647" s="13" t="s">
        <v>1313</v>
      </c>
      <c r="E647" s="17">
        <v>24908</v>
      </c>
      <c r="F647" s="13" t="s">
        <v>1795</v>
      </c>
      <c r="G647" s="13" t="s">
        <v>71</v>
      </c>
      <c r="H647" s="13" t="s">
        <v>1334</v>
      </c>
      <c r="I647" s="13">
        <v>191</v>
      </c>
      <c r="J647" s="13">
        <v>118</v>
      </c>
    </row>
    <row r="648" spans="1:10">
      <c r="A648" s="13">
        <v>647</v>
      </c>
      <c r="B648" s="13" t="s">
        <v>2298</v>
      </c>
      <c r="C648" s="13" t="s">
        <v>1857</v>
      </c>
      <c r="D648" s="13" t="s">
        <v>1302</v>
      </c>
      <c r="E648" s="17">
        <v>18070</v>
      </c>
      <c r="F648" s="13" t="s">
        <v>83</v>
      </c>
      <c r="G648" s="13" t="s">
        <v>71</v>
      </c>
      <c r="H648" s="13" t="s">
        <v>1621</v>
      </c>
      <c r="I648" s="13">
        <v>155</v>
      </c>
      <c r="J648" s="13">
        <v>72</v>
      </c>
    </row>
    <row r="649" spans="1:10">
      <c r="A649" s="13">
        <v>648</v>
      </c>
      <c r="B649" s="13" t="s">
        <v>1427</v>
      </c>
      <c r="C649" s="13" t="s">
        <v>2299</v>
      </c>
      <c r="D649" s="13" t="s">
        <v>1313</v>
      </c>
      <c r="E649" s="17">
        <v>25722</v>
      </c>
      <c r="F649" s="13" t="s">
        <v>1776</v>
      </c>
      <c r="G649" s="13" t="s">
        <v>71</v>
      </c>
      <c r="H649" s="13" t="s">
        <v>1334</v>
      </c>
      <c r="I649" s="13">
        <v>161</v>
      </c>
      <c r="J649" s="13">
        <v>69</v>
      </c>
    </row>
    <row r="650" spans="1:10">
      <c r="A650" s="13">
        <v>649</v>
      </c>
      <c r="B650" s="13" t="s">
        <v>1639</v>
      </c>
      <c r="C650" s="13" t="s">
        <v>1451</v>
      </c>
      <c r="D650" s="13" t="s">
        <v>1313</v>
      </c>
      <c r="E650" s="17">
        <v>29384</v>
      </c>
      <c r="F650" s="13" t="s">
        <v>79</v>
      </c>
      <c r="G650" s="13" t="s">
        <v>71</v>
      </c>
      <c r="H650" s="13" t="s">
        <v>1334</v>
      </c>
      <c r="I650" s="13">
        <v>158</v>
      </c>
      <c r="J650" s="13">
        <v>72</v>
      </c>
    </row>
    <row r="651" spans="1:10">
      <c r="A651" s="13">
        <v>650</v>
      </c>
      <c r="B651" s="13" t="s">
        <v>88</v>
      </c>
      <c r="C651" s="13" t="s">
        <v>2300</v>
      </c>
      <c r="D651" s="13" t="s">
        <v>1313</v>
      </c>
      <c r="E651" s="17">
        <v>24579</v>
      </c>
      <c r="F651" s="13" t="s">
        <v>83</v>
      </c>
      <c r="G651" s="13" t="s">
        <v>71</v>
      </c>
      <c r="H651" s="13" t="s">
        <v>1599</v>
      </c>
      <c r="I651" s="13">
        <v>146</v>
      </c>
      <c r="J651" s="13">
        <v>71</v>
      </c>
    </row>
    <row r="652" spans="1:10">
      <c r="A652" s="13">
        <v>651</v>
      </c>
      <c r="B652" s="13" t="s">
        <v>2042</v>
      </c>
      <c r="C652" s="13" t="s">
        <v>2301</v>
      </c>
      <c r="D652" s="13" t="s">
        <v>1313</v>
      </c>
      <c r="E652" s="17">
        <v>38909</v>
      </c>
      <c r="F652" s="13" t="s">
        <v>1512</v>
      </c>
      <c r="G652" s="13" t="s">
        <v>71</v>
      </c>
      <c r="H652" s="13" t="s">
        <v>1303</v>
      </c>
      <c r="I652" s="13">
        <v>165</v>
      </c>
      <c r="J652" s="13">
        <v>65</v>
      </c>
    </row>
    <row r="653" spans="1:10">
      <c r="A653" s="13">
        <v>652</v>
      </c>
      <c r="B653" s="13" t="s">
        <v>1719</v>
      </c>
      <c r="C653" s="13" t="s">
        <v>2302</v>
      </c>
      <c r="D653" s="13" t="s">
        <v>1313</v>
      </c>
      <c r="E653" s="17">
        <v>38683</v>
      </c>
      <c r="F653" s="13" t="s">
        <v>79</v>
      </c>
      <c r="G653" s="13" t="s">
        <v>71</v>
      </c>
      <c r="H653" s="13" t="s">
        <v>138</v>
      </c>
      <c r="I653" s="13">
        <v>156</v>
      </c>
      <c r="J653" s="13">
        <v>67</v>
      </c>
    </row>
    <row r="654" spans="1:10">
      <c r="A654" s="13">
        <v>653</v>
      </c>
      <c r="B654" s="13" t="s">
        <v>1347</v>
      </c>
      <c r="C654" s="13" t="s">
        <v>2303</v>
      </c>
      <c r="D654" s="13" t="s">
        <v>1313</v>
      </c>
      <c r="E654" s="17">
        <v>34721</v>
      </c>
      <c r="F654" s="13" t="s">
        <v>83</v>
      </c>
      <c r="G654" s="13" t="s">
        <v>71</v>
      </c>
      <c r="H654" s="13" t="s">
        <v>1537</v>
      </c>
      <c r="I654" s="13">
        <v>201</v>
      </c>
      <c r="J654" s="13">
        <v>120</v>
      </c>
    </row>
    <row r="655" spans="1:10">
      <c r="A655" s="13">
        <v>654</v>
      </c>
      <c r="B655" s="13" t="s">
        <v>2304</v>
      </c>
      <c r="C655" s="13" t="s">
        <v>2305</v>
      </c>
      <c r="D655" s="13" t="s">
        <v>1313</v>
      </c>
      <c r="E655" s="17">
        <v>29780</v>
      </c>
      <c r="F655" s="13" t="s">
        <v>1379</v>
      </c>
      <c r="G655" s="13" t="s">
        <v>71</v>
      </c>
      <c r="H655" s="13" t="s">
        <v>138</v>
      </c>
      <c r="I655" s="13">
        <v>204</v>
      </c>
      <c r="J655" s="13">
        <v>119</v>
      </c>
    </row>
    <row r="656" spans="1:10">
      <c r="A656" s="13">
        <v>655</v>
      </c>
      <c r="B656" s="13" t="s">
        <v>72</v>
      </c>
      <c r="C656" s="13" t="s">
        <v>2096</v>
      </c>
      <c r="D656" s="13" t="s">
        <v>1302</v>
      </c>
      <c r="E656" s="17">
        <v>33323</v>
      </c>
      <c r="F656" s="13" t="s">
        <v>1408</v>
      </c>
      <c r="G656" s="13" t="s">
        <v>71</v>
      </c>
      <c r="H656" s="13" t="s">
        <v>1303</v>
      </c>
      <c r="I656" s="13">
        <v>156</v>
      </c>
      <c r="J656" s="13">
        <v>66</v>
      </c>
    </row>
    <row r="657" spans="1:10">
      <c r="A657" s="13">
        <v>656</v>
      </c>
      <c r="B657" s="13" t="s">
        <v>2306</v>
      </c>
      <c r="C657" s="13" t="s">
        <v>2307</v>
      </c>
      <c r="D657" s="13" t="s">
        <v>1302</v>
      </c>
      <c r="E657" s="17">
        <v>20943</v>
      </c>
      <c r="F657" s="13" t="s">
        <v>79</v>
      </c>
      <c r="G657" s="13" t="s">
        <v>71</v>
      </c>
      <c r="H657" s="13" t="s">
        <v>1303</v>
      </c>
      <c r="I657" s="13">
        <v>158</v>
      </c>
      <c r="J657" s="13">
        <v>74</v>
      </c>
    </row>
    <row r="658" spans="1:10">
      <c r="A658" s="13">
        <v>657</v>
      </c>
      <c r="B658" s="13" t="s">
        <v>88</v>
      </c>
      <c r="C658" s="13" t="s">
        <v>1338</v>
      </c>
      <c r="D658" s="13" t="s">
        <v>1313</v>
      </c>
      <c r="E658" s="17">
        <v>41013</v>
      </c>
      <c r="F658" s="13" t="s">
        <v>79</v>
      </c>
      <c r="G658" s="13" t="s">
        <v>71</v>
      </c>
      <c r="H658" s="13" t="s">
        <v>1303</v>
      </c>
      <c r="I658" s="13">
        <v>100</v>
      </c>
      <c r="J658" s="13">
        <v>35</v>
      </c>
    </row>
    <row r="659" spans="1:10">
      <c r="A659" s="13">
        <v>658</v>
      </c>
      <c r="B659" s="13" t="s">
        <v>1649</v>
      </c>
      <c r="C659" s="13" t="s">
        <v>1427</v>
      </c>
      <c r="D659" s="13" t="s">
        <v>1313</v>
      </c>
      <c r="E659" s="17">
        <v>31054</v>
      </c>
      <c r="F659" s="13" t="s">
        <v>79</v>
      </c>
      <c r="G659" s="13" t="s">
        <v>71</v>
      </c>
      <c r="H659" s="13" t="s">
        <v>138</v>
      </c>
      <c r="I659" s="13">
        <v>165</v>
      </c>
      <c r="J659" s="13">
        <v>85</v>
      </c>
    </row>
    <row r="660" spans="1:10">
      <c r="A660" s="13">
        <v>659</v>
      </c>
      <c r="B660" s="13" t="s">
        <v>1698</v>
      </c>
      <c r="C660" s="13" t="s">
        <v>2308</v>
      </c>
      <c r="D660" s="13" t="s">
        <v>1313</v>
      </c>
      <c r="E660" s="17">
        <v>41587</v>
      </c>
      <c r="F660" s="13" t="s">
        <v>1852</v>
      </c>
      <c r="G660" s="13" t="s">
        <v>71</v>
      </c>
      <c r="H660" s="13" t="s">
        <v>1334</v>
      </c>
      <c r="I660" s="13">
        <v>84</v>
      </c>
      <c r="J660" s="13">
        <v>27</v>
      </c>
    </row>
    <row r="661" spans="1:10">
      <c r="A661" s="13">
        <v>660</v>
      </c>
      <c r="B661" s="13" t="s">
        <v>2309</v>
      </c>
      <c r="C661" s="13" t="s">
        <v>2310</v>
      </c>
      <c r="D661" s="13" t="s">
        <v>1302</v>
      </c>
      <c r="E661" s="17">
        <v>37403</v>
      </c>
      <c r="F661" s="13" t="s">
        <v>1585</v>
      </c>
      <c r="G661" s="13" t="s">
        <v>473</v>
      </c>
      <c r="H661" s="13" t="s">
        <v>1334</v>
      </c>
      <c r="I661" s="13">
        <v>186</v>
      </c>
      <c r="J661" s="13">
        <v>69</v>
      </c>
    </row>
    <row r="662" spans="1:10">
      <c r="A662" s="13">
        <v>661</v>
      </c>
      <c r="B662" s="13" t="s">
        <v>1711</v>
      </c>
      <c r="C662" s="13" t="s">
        <v>2311</v>
      </c>
      <c r="D662" s="13" t="s">
        <v>1302</v>
      </c>
      <c r="E662" s="17">
        <v>33772</v>
      </c>
      <c r="F662" s="13" t="s">
        <v>1570</v>
      </c>
      <c r="G662" s="13" t="s">
        <v>71</v>
      </c>
      <c r="H662" s="13" t="s">
        <v>1303</v>
      </c>
      <c r="I662" s="13">
        <v>170</v>
      </c>
      <c r="J662" s="13">
        <v>94</v>
      </c>
    </row>
    <row r="663" spans="1:10">
      <c r="A663" s="13">
        <v>662</v>
      </c>
      <c r="B663" s="13" t="s">
        <v>513</v>
      </c>
      <c r="C663" s="13" t="s">
        <v>601</v>
      </c>
      <c r="D663" s="13" t="s">
        <v>1302</v>
      </c>
      <c r="E663" s="17">
        <v>38612</v>
      </c>
      <c r="F663" s="13" t="s">
        <v>1377</v>
      </c>
      <c r="G663" s="13" t="s">
        <v>71</v>
      </c>
      <c r="H663" s="13" t="s">
        <v>1303</v>
      </c>
      <c r="I663" s="13">
        <v>149</v>
      </c>
      <c r="J663" s="13">
        <v>54</v>
      </c>
    </row>
    <row r="664" spans="1:10">
      <c r="A664" s="13">
        <v>663</v>
      </c>
      <c r="B664" s="13" t="s">
        <v>2143</v>
      </c>
      <c r="C664" s="13" t="s">
        <v>2312</v>
      </c>
      <c r="D664" s="13" t="s">
        <v>1313</v>
      </c>
      <c r="E664" s="17">
        <v>19986</v>
      </c>
      <c r="F664" s="13" t="s">
        <v>1961</v>
      </c>
      <c r="G664" s="13" t="s">
        <v>71</v>
      </c>
      <c r="H664" s="13" t="s">
        <v>1825</v>
      </c>
      <c r="I664" s="13">
        <v>186</v>
      </c>
      <c r="J664" s="13">
        <v>112</v>
      </c>
    </row>
    <row r="665" spans="1:10">
      <c r="A665" s="13">
        <v>664</v>
      </c>
      <c r="B665" s="13" t="s">
        <v>1639</v>
      </c>
      <c r="C665" s="13" t="s">
        <v>2313</v>
      </c>
      <c r="D665" s="13" t="s">
        <v>1302</v>
      </c>
      <c r="E665" s="17">
        <v>42955</v>
      </c>
      <c r="F665" s="13" t="s">
        <v>79</v>
      </c>
      <c r="G665" s="13" t="s">
        <v>71</v>
      </c>
      <c r="H665" s="13" t="s">
        <v>1334</v>
      </c>
      <c r="I665" s="13">
        <v>41</v>
      </c>
      <c r="J665" s="13">
        <v>7</v>
      </c>
    </row>
    <row r="666" spans="1:10">
      <c r="A666" s="13">
        <v>665</v>
      </c>
      <c r="B666" s="13" t="s">
        <v>2314</v>
      </c>
      <c r="C666" s="13" t="s">
        <v>584</v>
      </c>
      <c r="D666" s="13" t="s">
        <v>1302</v>
      </c>
      <c r="E666" s="17">
        <v>17998</v>
      </c>
      <c r="F666" s="13" t="s">
        <v>1326</v>
      </c>
      <c r="G666" s="13" t="s">
        <v>71</v>
      </c>
      <c r="H666" s="13" t="s">
        <v>1303</v>
      </c>
      <c r="I666" s="13">
        <v>152</v>
      </c>
      <c r="J666" s="13">
        <v>69</v>
      </c>
    </row>
    <row r="667" spans="1:10">
      <c r="A667" s="13">
        <v>666</v>
      </c>
      <c r="B667" s="13" t="s">
        <v>1435</v>
      </c>
      <c r="C667" s="13" t="s">
        <v>557</v>
      </c>
      <c r="D667" s="13" t="s">
        <v>1313</v>
      </c>
      <c r="E667" s="17">
        <v>29627</v>
      </c>
      <c r="F667" s="13" t="s">
        <v>1570</v>
      </c>
      <c r="G667" s="13" t="s">
        <v>71</v>
      </c>
      <c r="H667" s="13" t="s">
        <v>1334</v>
      </c>
      <c r="I667" s="13">
        <v>176</v>
      </c>
      <c r="J667" s="13">
        <v>118</v>
      </c>
    </row>
    <row r="668" spans="1:10">
      <c r="A668" s="13">
        <v>667</v>
      </c>
      <c r="B668" s="13" t="s">
        <v>2315</v>
      </c>
      <c r="C668" s="13" t="s">
        <v>2316</v>
      </c>
      <c r="D668" s="13" t="s">
        <v>1302</v>
      </c>
      <c r="E668" s="17">
        <v>22232</v>
      </c>
      <c r="F668" s="13" t="s">
        <v>79</v>
      </c>
      <c r="G668" s="13" t="s">
        <v>71</v>
      </c>
      <c r="H668" s="13" t="s">
        <v>1303</v>
      </c>
      <c r="I668" s="13">
        <v>144</v>
      </c>
      <c r="J668" s="13">
        <v>60</v>
      </c>
    </row>
    <row r="669" spans="1:10">
      <c r="A669" s="13">
        <v>668</v>
      </c>
      <c r="B669" s="13" t="s">
        <v>2317</v>
      </c>
      <c r="C669" s="13" t="s">
        <v>2318</v>
      </c>
      <c r="D669" s="13" t="s">
        <v>1302</v>
      </c>
      <c r="E669" s="17">
        <v>37707</v>
      </c>
      <c r="F669" s="13" t="s">
        <v>79</v>
      </c>
      <c r="G669" s="13" t="s">
        <v>71</v>
      </c>
      <c r="H669" s="13" t="s">
        <v>1303</v>
      </c>
      <c r="I669" s="13">
        <v>173</v>
      </c>
      <c r="J669" s="13">
        <v>65</v>
      </c>
    </row>
    <row r="670" spans="1:10">
      <c r="A670" s="13">
        <v>669</v>
      </c>
      <c r="B670" s="13" t="s">
        <v>1368</v>
      </c>
      <c r="C670" s="13" t="s">
        <v>2319</v>
      </c>
      <c r="D670" s="13" t="s">
        <v>1302</v>
      </c>
      <c r="E670" s="17">
        <v>43009</v>
      </c>
      <c r="F670" s="13" t="s">
        <v>79</v>
      </c>
      <c r="G670" s="13" t="s">
        <v>71</v>
      </c>
      <c r="H670" s="13" t="s">
        <v>138</v>
      </c>
      <c r="I670" s="13">
        <v>49</v>
      </c>
      <c r="J670" s="13">
        <v>9</v>
      </c>
    </row>
    <row r="671" spans="1:10">
      <c r="A671" s="13">
        <v>670</v>
      </c>
      <c r="B671" s="13" t="s">
        <v>1815</v>
      </c>
      <c r="C671" s="13" t="s">
        <v>2320</v>
      </c>
      <c r="D671" s="13" t="s">
        <v>1313</v>
      </c>
      <c r="E671" s="17">
        <v>26922</v>
      </c>
      <c r="F671" s="13" t="s">
        <v>1440</v>
      </c>
      <c r="G671" s="13" t="s">
        <v>71</v>
      </c>
      <c r="H671" s="13" t="s">
        <v>138</v>
      </c>
      <c r="I671" s="13">
        <v>204</v>
      </c>
      <c r="J671" s="13">
        <v>114</v>
      </c>
    </row>
    <row r="672" spans="1:10">
      <c r="A672" s="13">
        <v>671</v>
      </c>
      <c r="B672" s="13" t="s">
        <v>2321</v>
      </c>
      <c r="C672" s="13" t="s">
        <v>586</v>
      </c>
      <c r="D672" s="13" t="s">
        <v>1313</v>
      </c>
      <c r="E672" s="17">
        <v>43014</v>
      </c>
      <c r="F672" s="13" t="s">
        <v>1318</v>
      </c>
      <c r="G672" s="13" t="s">
        <v>71</v>
      </c>
      <c r="H672" s="13" t="s">
        <v>2005</v>
      </c>
      <c r="I672" s="13">
        <v>35</v>
      </c>
      <c r="J672" s="13">
        <v>6</v>
      </c>
    </row>
    <row r="673" spans="1:10">
      <c r="A673" s="13">
        <v>672</v>
      </c>
      <c r="B673" s="13" t="s">
        <v>92</v>
      </c>
      <c r="C673" s="13" t="s">
        <v>2322</v>
      </c>
      <c r="D673" s="13" t="s">
        <v>1313</v>
      </c>
      <c r="E673" s="17">
        <v>41402</v>
      </c>
      <c r="F673" s="13" t="s">
        <v>1769</v>
      </c>
      <c r="G673" s="13" t="s">
        <v>456</v>
      </c>
      <c r="H673" s="13" t="s">
        <v>1303</v>
      </c>
      <c r="I673" s="13">
        <v>93</v>
      </c>
      <c r="J673" s="13">
        <v>30</v>
      </c>
    </row>
    <row r="674" spans="1:10">
      <c r="A674" s="13">
        <v>673</v>
      </c>
      <c r="B674" s="13" t="s">
        <v>2323</v>
      </c>
      <c r="C674" s="13" t="s">
        <v>1310</v>
      </c>
      <c r="D674" s="13" t="s">
        <v>1313</v>
      </c>
      <c r="E674" s="17">
        <v>24476</v>
      </c>
      <c r="F674" s="13" t="s">
        <v>1892</v>
      </c>
      <c r="G674" s="13" t="s">
        <v>71</v>
      </c>
      <c r="H674" s="13" t="s">
        <v>1334</v>
      </c>
      <c r="I674" s="13">
        <v>187</v>
      </c>
      <c r="J674" s="13">
        <v>107</v>
      </c>
    </row>
    <row r="675" spans="1:10">
      <c r="A675" s="13">
        <v>674</v>
      </c>
      <c r="B675" s="13" t="s">
        <v>1611</v>
      </c>
      <c r="C675" s="13" t="s">
        <v>1436</v>
      </c>
      <c r="D675" s="13" t="s">
        <v>1313</v>
      </c>
      <c r="E675" s="17">
        <v>20652</v>
      </c>
      <c r="F675" s="13" t="s">
        <v>1887</v>
      </c>
      <c r="G675" s="13" t="s">
        <v>466</v>
      </c>
      <c r="H675" s="13" t="s">
        <v>1334</v>
      </c>
      <c r="I675" s="13">
        <v>171</v>
      </c>
      <c r="J675" s="13">
        <v>78</v>
      </c>
    </row>
    <row r="676" spans="1:10">
      <c r="A676" s="13">
        <v>675</v>
      </c>
      <c r="B676" s="13" t="s">
        <v>2227</v>
      </c>
      <c r="C676" s="13" t="s">
        <v>2324</v>
      </c>
      <c r="D676" s="13" t="s">
        <v>1302</v>
      </c>
      <c r="E676" s="17">
        <v>20174</v>
      </c>
      <c r="F676" s="13" t="s">
        <v>79</v>
      </c>
      <c r="G676" s="13" t="s">
        <v>71</v>
      </c>
      <c r="H676" s="13" t="s">
        <v>138</v>
      </c>
      <c r="I676" s="13">
        <v>148</v>
      </c>
      <c r="J676" s="13">
        <v>74</v>
      </c>
    </row>
    <row r="677" spans="1:10">
      <c r="A677" s="13">
        <v>676</v>
      </c>
      <c r="B677" s="13" t="s">
        <v>2325</v>
      </c>
      <c r="C677" s="13" t="s">
        <v>2113</v>
      </c>
      <c r="D677" s="13" t="s">
        <v>1313</v>
      </c>
      <c r="E677" s="17">
        <v>40743</v>
      </c>
      <c r="F677" s="13" t="s">
        <v>79</v>
      </c>
      <c r="G677" s="13" t="s">
        <v>71</v>
      </c>
      <c r="H677" s="13" t="s">
        <v>1940</v>
      </c>
      <c r="I677" s="13">
        <v>103</v>
      </c>
      <c r="J677" s="13">
        <v>37</v>
      </c>
    </row>
    <row r="678" spans="1:10">
      <c r="A678" s="13">
        <v>677</v>
      </c>
      <c r="B678" s="13" t="s">
        <v>2326</v>
      </c>
      <c r="C678" s="13" t="s">
        <v>2327</v>
      </c>
      <c r="D678" s="13" t="s">
        <v>1313</v>
      </c>
      <c r="E678" s="17">
        <v>25382</v>
      </c>
      <c r="F678" s="13" t="s">
        <v>79</v>
      </c>
      <c r="G678" s="13" t="s">
        <v>71</v>
      </c>
      <c r="H678" s="13" t="s">
        <v>138</v>
      </c>
      <c r="I678" s="13">
        <v>194</v>
      </c>
      <c r="J678" s="13">
        <v>108</v>
      </c>
    </row>
    <row r="679" spans="1:10">
      <c r="A679" s="13">
        <v>678</v>
      </c>
      <c r="B679" s="13" t="s">
        <v>590</v>
      </c>
      <c r="C679" s="13" t="s">
        <v>557</v>
      </c>
      <c r="D679" s="13" t="s">
        <v>1313</v>
      </c>
      <c r="E679" s="17">
        <v>20668</v>
      </c>
      <c r="F679" s="13" t="s">
        <v>1398</v>
      </c>
      <c r="G679" s="13" t="s">
        <v>71</v>
      </c>
      <c r="H679" s="13" t="s">
        <v>1334</v>
      </c>
      <c r="I679" s="13">
        <v>175</v>
      </c>
      <c r="J679" s="13">
        <v>87</v>
      </c>
    </row>
    <row r="680" spans="1:10">
      <c r="A680" s="13">
        <v>679</v>
      </c>
      <c r="B680" s="13" t="s">
        <v>2089</v>
      </c>
      <c r="C680" s="13" t="s">
        <v>2328</v>
      </c>
      <c r="D680" s="13" t="s">
        <v>1313</v>
      </c>
      <c r="E680" s="17">
        <v>38373</v>
      </c>
      <c r="F680" s="13" t="s">
        <v>79</v>
      </c>
      <c r="G680" s="13" t="s">
        <v>71</v>
      </c>
      <c r="H680" s="13" t="s">
        <v>1303</v>
      </c>
      <c r="I680" s="13">
        <v>175</v>
      </c>
      <c r="J680" s="13">
        <v>71</v>
      </c>
    </row>
    <row r="681" spans="1:10">
      <c r="A681" s="13">
        <v>680</v>
      </c>
      <c r="B681" s="13" t="s">
        <v>1590</v>
      </c>
      <c r="C681" s="13" t="s">
        <v>2329</v>
      </c>
      <c r="D681" s="13" t="s">
        <v>1313</v>
      </c>
      <c r="E681" s="17">
        <v>42240</v>
      </c>
      <c r="F681" s="13" t="s">
        <v>1398</v>
      </c>
      <c r="G681" s="13" t="s">
        <v>71</v>
      </c>
      <c r="H681" s="13" t="s">
        <v>1468</v>
      </c>
      <c r="I681" s="13">
        <v>67</v>
      </c>
      <c r="J681" s="13">
        <v>19</v>
      </c>
    </row>
    <row r="682" spans="1:10">
      <c r="A682" s="13">
        <v>681</v>
      </c>
      <c r="B682" s="13" t="s">
        <v>1919</v>
      </c>
      <c r="C682" s="13" t="s">
        <v>1854</v>
      </c>
      <c r="D682" s="13" t="s">
        <v>1302</v>
      </c>
      <c r="E682" s="17">
        <v>23805</v>
      </c>
      <c r="F682" s="13" t="s">
        <v>1333</v>
      </c>
      <c r="G682" s="13" t="s">
        <v>71</v>
      </c>
      <c r="H682" s="13" t="s">
        <v>1468</v>
      </c>
      <c r="I682" s="13">
        <v>149</v>
      </c>
      <c r="J682" s="13">
        <v>54</v>
      </c>
    </row>
    <row r="683" spans="1:10">
      <c r="A683" s="13">
        <v>682</v>
      </c>
      <c r="B683" s="13" t="s">
        <v>2330</v>
      </c>
      <c r="C683" s="13" t="s">
        <v>2331</v>
      </c>
      <c r="D683" s="13" t="s">
        <v>1302</v>
      </c>
      <c r="E683" s="17">
        <v>30090</v>
      </c>
      <c r="F683" s="13" t="s">
        <v>1841</v>
      </c>
      <c r="G683" s="13" t="s">
        <v>71</v>
      </c>
      <c r="H683" s="13" t="s">
        <v>1327</v>
      </c>
      <c r="I683" s="13">
        <v>176</v>
      </c>
      <c r="J683" s="13">
        <v>112</v>
      </c>
    </row>
    <row r="684" spans="1:10">
      <c r="A684" s="13">
        <v>683</v>
      </c>
      <c r="B684" s="13" t="s">
        <v>2332</v>
      </c>
      <c r="C684" s="13" t="s">
        <v>2333</v>
      </c>
      <c r="D684" s="13" t="s">
        <v>1302</v>
      </c>
      <c r="E684" s="17">
        <v>23500</v>
      </c>
      <c r="F684" s="13" t="s">
        <v>1326</v>
      </c>
      <c r="G684" s="13" t="s">
        <v>71</v>
      </c>
      <c r="H684" s="13" t="s">
        <v>1468</v>
      </c>
      <c r="I684" s="13">
        <v>183</v>
      </c>
      <c r="J684" s="13">
        <v>96</v>
      </c>
    </row>
    <row r="685" spans="1:10">
      <c r="A685" s="13">
        <v>684</v>
      </c>
      <c r="B685" s="13" t="s">
        <v>2334</v>
      </c>
      <c r="C685" s="13" t="s">
        <v>2024</v>
      </c>
      <c r="D685" s="13" t="s">
        <v>1313</v>
      </c>
      <c r="E685" s="17">
        <v>20658</v>
      </c>
      <c r="F685" s="13" t="s">
        <v>79</v>
      </c>
      <c r="G685" s="13" t="s">
        <v>71</v>
      </c>
      <c r="H685" s="13" t="s">
        <v>1770</v>
      </c>
      <c r="I685" s="13">
        <v>179</v>
      </c>
      <c r="J685" s="13">
        <v>128</v>
      </c>
    </row>
    <row r="686" spans="1:10">
      <c r="A686" s="13">
        <v>685</v>
      </c>
      <c r="B686" s="13" t="s">
        <v>2335</v>
      </c>
      <c r="C686" s="13" t="s">
        <v>1704</v>
      </c>
      <c r="D686" s="13" t="s">
        <v>1302</v>
      </c>
      <c r="E686" s="17">
        <v>19026</v>
      </c>
      <c r="F686" s="13" t="s">
        <v>79</v>
      </c>
      <c r="G686" s="13" t="s">
        <v>71</v>
      </c>
      <c r="H686" s="13" t="s">
        <v>1334</v>
      </c>
      <c r="I686" s="13">
        <v>152</v>
      </c>
      <c r="J686" s="13">
        <v>56</v>
      </c>
    </row>
    <row r="687" spans="1:10">
      <c r="A687" s="13">
        <v>686</v>
      </c>
      <c r="B687" s="13" t="s">
        <v>562</v>
      </c>
      <c r="C687" s="13" t="s">
        <v>89</v>
      </c>
      <c r="D687" s="13" t="s">
        <v>1313</v>
      </c>
      <c r="E687" s="17">
        <v>20626</v>
      </c>
      <c r="F687" s="13" t="s">
        <v>1608</v>
      </c>
      <c r="G687" s="13" t="s">
        <v>71</v>
      </c>
      <c r="H687" s="13" t="s">
        <v>1330</v>
      </c>
      <c r="I687" s="13">
        <v>170</v>
      </c>
      <c r="J687" s="13">
        <v>76</v>
      </c>
    </row>
    <row r="688" spans="1:10">
      <c r="A688" s="13">
        <v>687</v>
      </c>
      <c r="B688" s="13" t="s">
        <v>2336</v>
      </c>
      <c r="C688" s="13" t="s">
        <v>2337</v>
      </c>
      <c r="D688" s="13" t="s">
        <v>1302</v>
      </c>
      <c r="E688" s="17">
        <v>21108</v>
      </c>
      <c r="F688" s="13" t="s">
        <v>79</v>
      </c>
      <c r="G688" s="13" t="s">
        <v>71</v>
      </c>
      <c r="H688" s="13" t="s">
        <v>1303</v>
      </c>
      <c r="I688" s="13">
        <v>180</v>
      </c>
      <c r="J688" s="13">
        <v>85</v>
      </c>
    </row>
    <row r="689" spans="1:10">
      <c r="A689" s="13">
        <v>688</v>
      </c>
      <c r="B689" s="13" t="s">
        <v>2141</v>
      </c>
      <c r="C689" s="13" t="s">
        <v>2338</v>
      </c>
      <c r="D689" s="13" t="s">
        <v>1302</v>
      </c>
      <c r="E689" s="17">
        <v>21021</v>
      </c>
      <c r="F689" s="13" t="s">
        <v>83</v>
      </c>
      <c r="G689" s="13" t="s">
        <v>71</v>
      </c>
      <c r="H689" s="13" t="s">
        <v>1429</v>
      </c>
      <c r="I689" s="13">
        <v>154</v>
      </c>
      <c r="J689" s="13">
        <v>71</v>
      </c>
    </row>
    <row r="690" spans="1:10">
      <c r="A690" s="13">
        <v>689</v>
      </c>
      <c r="B690" s="13" t="s">
        <v>1319</v>
      </c>
      <c r="C690" s="13" t="s">
        <v>2204</v>
      </c>
      <c r="D690" s="13" t="s">
        <v>1302</v>
      </c>
      <c r="E690" s="17">
        <v>28929</v>
      </c>
      <c r="F690" s="13" t="s">
        <v>1440</v>
      </c>
      <c r="G690" s="13" t="s">
        <v>71</v>
      </c>
      <c r="H690" s="13" t="s">
        <v>1547</v>
      </c>
      <c r="I690" s="13">
        <v>168</v>
      </c>
      <c r="J690" s="13">
        <v>107</v>
      </c>
    </row>
    <row r="691" spans="1:10">
      <c r="A691" s="13">
        <v>690</v>
      </c>
      <c r="B691" s="13" t="s">
        <v>2339</v>
      </c>
      <c r="C691" s="13" t="s">
        <v>1648</v>
      </c>
      <c r="D691" s="13" t="s">
        <v>1302</v>
      </c>
      <c r="E691" s="17">
        <v>33889</v>
      </c>
      <c r="F691" s="13" t="s">
        <v>79</v>
      </c>
      <c r="G691" s="13" t="s">
        <v>71</v>
      </c>
      <c r="H691" s="13" t="s">
        <v>1983</v>
      </c>
      <c r="I691" s="13">
        <v>144</v>
      </c>
      <c r="J691" s="13">
        <v>62</v>
      </c>
    </row>
    <row r="692" spans="1:10">
      <c r="A692" s="13">
        <v>691</v>
      </c>
      <c r="B692" s="13" t="s">
        <v>2062</v>
      </c>
      <c r="C692" s="13" t="s">
        <v>2087</v>
      </c>
      <c r="D692" s="13" t="s">
        <v>1313</v>
      </c>
      <c r="E692" s="17">
        <v>20091</v>
      </c>
      <c r="F692" s="13" t="s">
        <v>1555</v>
      </c>
      <c r="G692" s="13" t="s">
        <v>71</v>
      </c>
      <c r="H692" s="13" t="s">
        <v>1537</v>
      </c>
      <c r="I692" s="13">
        <v>160</v>
      </c>
      <c r="J692" s="13">
        <v>79</v>
      </c>
    </row>
    <row r="693" spans="1:10">
      <c r="A693" s="13">
        <v>692</v>
      </c>
      <c r="B693" s="13" t="s">
        <v>2340</v>
      </c>
      <c r="C693" s="13" t="s">
        <v>2341</v>
      </c>
      <c r="D693" s="13" t="s">
        <v>1313</v>
      </c>
      <c r="E693" s="17">
        <v>30044</v>
      </c>
      <c r="F693" s="13" t="s">
        <v>83</v>
      </c>
      <c r="G693" s="13" t="s">
        <v>71</v>
      </c>
      <c r="H693" s="13" t="s">
        <v>1334</v>
      </c>
      <c r="I693" s="13">
        <v>195</v>
      </c>
      <c r="J693" s="13">
        <v>89</v>
      </c>
    </row>
    <row r="694" spans="1:10">
      <c r="A694" s="13">
        <v>693</v>
      </c>
      <c r="B694" s="13" t="s">
        <v>2342</v>
      </c>
      <c r="C694" s="13" t="s">
        <v>93</v>
      </c>
      <c r="D694" s="13" t="s">
        <v>1302</v>
      </c>
      <c r="E694" s="17">
        <v>39039</v>
      </c>
      <c r="F694" s="13" t="s">
        <v>83</v>
      </c>
      <c r="G694" s="13" t="s">
        <v>71</v>
      </c>
      <c r="H694" s="13" t="s">
        <v>1303</v>
      </c>
      <c r="I694" s="13">
        <v>144</v>
      </c>
      <c r="J694" s="13">
        <v>53</v>
      </c>
    </row>
    <row r="695" spans="1:10">
      <c r="A695" s="13">
        <v>694</v>
      </c>
      <c r="B695" s="13" t="s">
        <v>2065</v>
      </c>
      <c r="C695" s="13" t="s">
        <v>2343</v>
      </c>
      <c r="D695" s="13" t="s">
        <v>1302</v>
      </c>
      <c r="E695" s="17">
        <v>27922</v>
      </c>
      <c r="F695" s="13" t="s">
        <v>2019</v>
      </c>
      <c r="G695" s="13" t="s">
        <v>71</v>
      </c>
      <c r="H695" s="13" t="s">
        <v>2005</v>
      </c>
      <c r="I695" s="13">
        <v>173</v>
      </c>
      <c r="J695" s="13">
        <v>81</v>
      </c>
    </row>
    <row r="696" spans="1:10">
      <c r="A696" s="13">
        <v>695</v>
      </c>
      <c r="B696" s="13" t="s">
        <v>481</v>
      </c>
      <c r="C696" s="13" t="s">
        <v>2344</v>
      </c>
      <c r="D696" s="13" t="s">
        <v>1302</v>
      </c>
      <c r="E696" s="17">
        <v>29181</v>
      </c>
      <c r="F696" s="13" t="s">
        <v>1585</v>
      </c>
      <c r="G696" s="13" t="s">
        <v>473</v>
      </c>
      <c r="H696" s="13" t="s">
        <v>1832</v>
      </c>
      <c r="I696" s="13">
        <v>166</v>
      </c>
      <c r="J696" s="13">
        <v>110</v>
      </c>
    </row>
    <row r="697" spans="1:10">
      <c r="A697" s="13">
        <v>696</v>
      </c>
      <c r="B697" s="13" t="s">
        <v>2345</v>
      </c>
      <c r="C697" s="13" t="s">
        <v>1355</v>
      </c>
      <c r="D697" s="13" t="s">
        <v>1302</v>
      </c>
      <c r="E697" s="17">
        <v>29328</v>
      </c>
      <c r="F697" s="13" t="s">
        <v>79</v>
      </c>
      <c r="G697" s="13" t="s">
        <v>71</v>
      </c>
      <c r="H697" s="13" t="s">
        <v>1303</v>
      </c>
      <c r="I697" s="13">
        <v>181</v>
      </c>
      <c r="J697" s="13">
        <v>109</v>
      </c>
    </row>
    <row r="698" spans="1:10">
      <c r="A698" s="13">
        <v>697</v>
      </c>
      <c r="B698" s="13" t="s">
        <v>2323</v>
      </c>
      <c r="C698" s="13" t="s">
        <v>1698</v>
      </c>
      <c r="D698" s="13" t="s">
        <v>1313</v>
      </c>
      <c r="E698" s="17">
        <v>28049</v>
      </c>
      <c r="F698" s="13" t="s">
        <v>79</v>
      </c>
      <c r="G698" s="13" t="s">
        <v>71</v>
      </c>
      <c r="H698" s="13" t="s">
        <v>1330</v>
      </c>
      <c r="I698" s="13">
        <v>199</v>
      </c>
      <c r="J698" s="13">
        <v>109</v>
      </c>
    </row>
    <row r="699" spans="1:10">
      <c r="A699" s="13">
        <v>698</v>
      </c>
      <c r="B699" s="13" t="s">
        <v>2346</v>
      </c>
      <c r="C699" s="13" t="s">
        <v>1346</v>
      </c>
      <c r="D699" s="13" t="s">
        <v>1302</v>
      </c>
      <c r="E699" s="17">
        <v>32459</v>
      </c>
      <c r="F699" s="13" t="s">
        <v>79</v>
      </c>
      <c r="G699" s="13" t="s">
        <v>71</v>
      </c>
      <c r="H699" s="13" t="s">
        <v>1547</v>
      </c>
      <c r="I699" s="13">
        <v>173</v>
      </c>
      <c r="J699" s="13">
        <v>97</v>
      </c>
    </row>
    <row r="700" spans="1:10">
      <c r="A700" s="13">
        <v>699</v>
      </c>
      <c r="B700" s="13" t="s">
        <v>2347</v>
      </c>
      <c r="C700" s="13" t="s">
        <v>1643</v>
      </c>
      <c r="D700" s="13" t="s">
        <v>1302</v>
      </c>
      <c r="E700" s="17">
        <v>23988</v>
      </c>
      <c r="F700" s="13" t="s">
        <v>1440</v>
      </c>
      <c r="G700" s="13" t="s">
        <v>71</v>
      </c>
      <c r="H700" s="13" t="s">
        <v>1334</v>
      </c>
      <c r="I700" s="13">
        <v>146</v>
      </c>
      <c r="J700" s="13">
        <v>52</v>
      </c>
    </row>
    <row r="701" spans="1:10">
      <c r="A701" s="13">
        <v>700</v>
      </c>
      <c r="B701" s="13" t="s">
        <v>2348</v>
      </c>
      <c r="C701" s="13" t="s">
        <v>1487</v>
      </c>
      <c r="D701" s="13" t="s">
        <v>1313</v>
      </c>
      <c r="E701" s="17">
        <v>18878</v>
      </c>
      <c r="F701" s="13" t="s">
        <v>1333</v>
      </c>
      <c r="G701" s="13" t="s">
        <v>71</v>
      </c>
      <c r="H701" s="13" t="s">
        <v>1303</v>
      </c>
      <c r="I701" s="13">
        <v>183</v>
      </c>
      <c r="J701" s="13">
        <v>115</v>
      </c>
    </row>
    <row r="702" spans="1:10">
      <c r="A702" s="13">
        <v>701</v>
      </c>
      <c r="B702" s="13" t="s">
        <v>2349</v>
      </c>
      <c r="C702" s="13" t="s">
        <v>1857</v>
      </c>
      <c r="D702" s="13" t="s">
        <v>1313</v>
      </c>
      <c r="E702" s="17">
        <v>20693</v>
      </c>
      <c r="F702" s="13" t="s">
        <v>1697</v>
      </c>
      <c r="G702" s="13" t="s">
        <v>71</v>
      </c>
      <c r="H702" s="13" t="s">
        <v>1755</v>
      </c>
      <c r="I702" s="13">
        <v>200</v>
      </c>
      <c r="J702" s="13">
        <v>104</v>
      </c>
    </row>
    <row r="703" spans="1:10">
      <c r="A703" s="13">
        <v>702</v>
      </c>
      <c r="B703" s="13" t="s">
        <v>2350</v>
      </c>
      <c r="C703" s="13" t="s">
        <v>1499</v>
      </c>
      <c r="D703" s="13" t="s">
        <v>1313</v>
      </c>
      <c r="E703" s="17">
        <v>18129</v>
      </c>
      <c r="F703" s="13" t="s">
        <v>1408</v>
      </c>
      <c r="G703" s="13" t="s">
        <v>71</v>
      </c>
      <c r="H703" s="13" t="s">
        <v>1334</v>
      </c>
      <c r="I703" s="13">
        <v>205</v>
      </c>
      <c r="J703" s="13">
        <v>125</v>
      </c>
    </row>
    <row r="704" spans="1:10">
      <c r="A704" s="13">
        <v>703</v>
      </c>
      <c r="B704" s="13" t="s">
        <v>2351</v>
      </c>
      <c r="C704" s="13" t="s">
        <v>1761</v>
      </c>
      <c r="D704" s="13" t="s">
        <v>1313</v>
      </c>
      <c r="E704" s="17">
        <v>25526</v>
      </c>
      <c r="F704" s="13" t="s">
        <v>79</v>
      </c>
      <c r="G704" s="13" t="s">
        <v>71</v>
      </c>
      <c r="H704" s="13" t="s">
        <v>1303</v>
      </c>
      <c r="I704" s="13">
        <v>182</v>
      </c>
      <c r="J704" s="13">
        <v>99</v>
      </c>
    </row>
    <row r="705" spans="1:10">
      <c r="A705" s="13">
        <v>704</v>
      </c>
      <c r="B705" s="13" t="s">
        <v>2352</v>
      </c>
      <c r="C705" s="13" t="s">
        <v>2327</v>
      </c>
      <c r="D705" s="13" t="s">
        <v>1302</v>
      </c>
      <c r="E705" s="17">
        <v>43014</v>
      </c>
      <c r="F705" s="13" t="s">
        <v>1326</v>
      </c>
      <c r="G705" s="13" t="s">
        <v>71</v>
      </c>
      <c r="H705" s="13" t="s">
        <v>1334</v>
      </c>
      <c r="I705" s="13">
        <v>52</v>
      </c>
      <c r="J705" s="13">
        <v>9</v>
      </c>
    </row>
    <row r="706" spans="1:10">
      <c r="A706" s="13">
        <v>705</v>
      </c>
      <c r="B706" s="13" t="s">
        <v>2353</v>
      </c>
      <c r="C706" s="13" t="s">
        <v>2354</v>
      </c>
      <c r="D706" s="13" t="s">
        <v>1302</v>
      </c>
      <c r="E706" s="17">
        <v>34528</v>
      </c>
      <c r="F706" s="13" t="s">
        <v>1318</v>
      </c>
      <c r="G706" s="13" t="s">
        <v>71</v>
      </c>
      <c r="H706" s="13" t="s">
        <v>1330</v>
      </c>
      <c r="I706" s="13">
        <v>168</v>
      </c>
      <c r="J706" s="13">
        <v>77</v>
      </c>
    </row>
    <row r="707" spans="1:10">
      <c r="A707" s="13">
        <v>706</v>
      </c>
      <c r="B707" s="13" t="s">
        <v>2355</v>
      </c>
      <c r="C707" s="13" t="s">
        <v>2356</v>
      </c>
      <c r="D707" s="13" t="s">
        <v>1302</v>
      </c>
      <c r="E707" s="17">
        <v>26556</v>
      </c>
      <c r="F707" s="13" t="s">
        <v>1850</v>
      </c>
      <c r="G707" s="13" t="s">
        <v>71</v>
      </c>
      <c r="H707" s="13" t="s">
        <v>1334</v>
      </c>
      <c r="I707" s="13">
        <v>172</v>
      </c>
      <c r="J707" s="13">
        <v>114</v>
      </c>
    </row>
    <row r="708" spans="1:10">
      <c r="A708" s="13">
        <v>707</v>
      </c>
      <c r="B708" s="13" t="s">
        <v>2357</v>
      </c>
      <c r="C708" s="13" t="s">
        <v>2358</v>
      </c>
      <c r="D708" s="13" t="s">
        <v>1313</v>
      </c>
      <c r="E708" s="17">
        <v>22324</v>
      </c>
      <c r="F708" s="13" t="s">
        <v>1453</v>
      </c>
      <c r="G708" s="13" t="s">
        <v>71</v>
      </c>
      <c r="H708" s="13" t="s">
        <v>1303</v>
      </c>
      <c r="I708" s="13">
        <v>210</v>
      </c>
      <c r="J708" s="13">
        <v>122</v>
      </c>
    </row>
    <row r="709" spans="1:10">
      <c r="A709" s="13">
        <v>708</v>
      </c>
      <c r="B709" s="13" t="s">
        <v>2359</v>
      </c>
      <c r="C709" s="13" t="s">
        <v>1781</v>
      </c>
      <c r="D709" s="13" t="s">
        <v>1313</v>
      </c>
      <c r="E709" s="17">
        <v>38410</v>
      </c>
      <c r="F709" s="13" t="s">
        <v>1326</v>
      </c>
      <c r="G709" s="13" t="s">
        <v>71</v>
      </c>
      <c r="H709" s="13" t="s">
        <v>1330</v>
      </c>
      <c r="I709" s="13">
        <v>162</v>
      </c>
      <c r="J709" s="13">
        <v>66</v>
      </c>
    </row>
    <row r="710" spans="1:10">
      <c r="A710" s="13">
        <v>709</v>
      </c>
      <c r="B710" s="13" t="s">
        <v>2041</v>
      </c>
      <c r="C710" s="13" t="s">
        <v>2009</v>
      </c>
      <c r="D710" s="13" t="s">
        <v>1313</v>
      </c>
      <c r="E710" s="17">
        <v>29865</v>
      </c>
      <c r="F710" s="13" t="s">
        <v>79</v>
      </c>
      <c r="G710" s="13" t="s">
        <v>71</v>
      </c>
      <c r="H710" s="13" t="s">
        <v>1303</v>
      </c>
      <c r="I710" s="13">
        <v>201</v>
      </c>
      <c r="J710" s="13">
        <v>114</v>
      </c>
    </row>
    <row r="711" spans="1:10">
      <c r="A711" s="13">
        <v>710</v>
      </c>
      <c r="B711" s="13" t="s">
        <v>1335</v>
      </c>
      <c r="C711" s="13" t="s">
        <v>2360</v>
      </c>
      <c r="D711" s="13" t="s">
        <v>1302</v>
      </c>
      <c r="E711" s="17">
        <v>42075</v>
      </c>
      <c r="F711" s="13" t="s">
        <v>79</v>
      </c>
      <c r="G711" s="13" t="s">
        <v>71</v>
      </c>
      <c r="H711" s="13" t="s">
        <v>1334</v>
      </c>
      <c r="I711" s="13">
        <v>68</v>
      </c>
      <c r="J711" s="13">
        <v>17</v>
      </c>
    </row>
    <row r="712" spans="1:10">
      <c r="A712" s="13">
        <v>711</v>
      </c>
      <c r="B712" s="13" t="s">
        <v>1943</v>
      </c>
      <c r="C712" s="13" t="s">
        <v>1509</v>
      </c>
      <c r="D712" s="13" t="s">
        <v>1302</v>
      </c>
      <c r="E712" s="17">
        <v>23114</v>
      </c>
      <c r="F712" s="13" t="s">
        <v>1887</v>
      </c>
      <c r="G712" s="13" t="s">
        <v>466</v>
      </c>
      <c r="H712" s="13" t="s">
        <v>138</v>
      </c>
      <c r="I712" s="13">
        <v>159</v>
      </c>
      <c r="J712" s="13">
        <v>69</v>
      </c>
    </row>
    <row r="713" spans="1:10">
      <c r="A713" s="13">
        <v>712</v>
      </c>
      <c r="B713" s="13" t="s">
        <v>1396</v>
      </c>
      <c r="C713" s="13" t="s">
        <v>2361</v>
      </c>
      <c r="D713" s="13" t="s">
        <v>1302</v>
      </c>
      <c r="E713" s="17">
        <v>36624</v>
      </c>
      <c r="F713" s="13" t="s">
        <v>1326</v>
      </c>
      <c r="G713" s="13" t="s">
        <v>71</v>
      </c>
      <c r="H713" s="13" t="s">
        <v>1334</v>
      </c>
      <c r="I713" s="13">
        <v>156</v>
      </c>
      <c r="J713" s="13">
        <v>73</v>
      </c>
    </row>
    <row r="714" spans="1:10">
      <c r="A714" s="13">
        <v>713</v>
      </c>
      <c r="B714" s="13" t="s">
        <v>2362</v>
      </c>
      <c r="C714" s="13" t="s">
        <v>1965</v>
      </c>
      <c r="D714" s="13" t="s">
        <v>1313</v>
      </c>
      <c r="E714" s="17">
        <v>36537</v>
      </c>
      <c r="F714" s="13" t="s">
        <v>79</v>
      </c>
      <c r="G714" s="13" t="s">
        <v>71</v>
      </c>
      <c r="H714" s="13" t="s">
        <v>1485</v>
      </c>
      <c r="I714" s="13">
        <v>199</v>
      </c>
      <c r="J714" s="13">
        <v>89</v>
      </c>
    </row>
    <row r="715" spans="1:10">
      <c r="A715" s="13">
        <v>714</v>
      </c>
      <c r="B715" s="13" t="s">
        <v>2363</v>
      </c>
      <c r="C715" s="13" t="s">
        <v>1543</v>
      </c>
      <c r="D715" s="13" t="s">
        <v>1313</v>
      </c>
      <c r="E715" s="17">
        <v>42864</v>
      </c>
      <c r="F715" s="13" t="s">
        <v>1333</v>
      </c>
      <c r="G715" s="13" t="s">
        <v>71</v>
      </c>
      <c r="H715" s="13" t="s">
        <v>1303</v>
      </c>
      <c r="I715" s="13">
        <v>49</v>
      </c>
      <c r="J715" s="13">
        <v>11</v>
      </c>
    </row>
    <row r="716" spans="1:10">
      <c r="A716" s="13">
        <v>715</v>
      </c>
      <c r="B716" s="13" t="s">
        <v>1934</v>
      </c>
      <c r="C716" s="13" t="s">
        <v>2364</v>
      </c>
      <c r="D716" s="13" t="s">
        <v>1302</v>
      </c>
      <c r="E716" s="17">
        <v>29836</v>
      </c>
      <c r="F716" s="13" t="s">
        <v>1736</v>
      </c>
      <c r="G716" s="13" t="s">
        <v>71</v>
      </c>
      <c r="H716" s="13" t="s">
        <v>1468</v>
      </c>
      <c r="I716" s="13">
        <v>154</v>
      </c>
      <c r="J716" s="13">
        <v>66</v>
      </c>
    </row>
    <row r="717" spans="1:10">
      <c r="A717" s="13">
        <v>716</v>
      </c>
      <c r="B717" s="13" t="s">
        <v>2365</v>
      </c>
      <c r="C717" s="13" t="s">
        <v>2079</v>
      </c>
      <c r="D717" s="13" t="s">
        <v>1302</v>
      </c>
      <c r="E717" s="17">
        <v>38504</v>
      </c>
      <c r="F717" s="13" t="s">
        <v>1651</v>
      </c>
      <c r="G717" s="13" t="s">
        <v>71</v>
      </c>
      <c r="H717" s="13" t="s">
        <v>1303</v>
      </c>
      <c r="I717" s="13">
        <v>145</v>
      </c>
      <c r="J717" s="13">
        <v>54</v>
      </c>
    </row>
    <row r="718" spans="1:10">
      <c r="A718" s="13">
        <v>717</v>
      </c>
      <c r="B718" s="13" t="s">
        <v>2366</v>
      </c>
      <c r="C718" s="13" t="s">
        <v>1395</v>
      </c>
      <c r="D718" s="13" t="s">
        <v>1302</v>
      </c>
      <c r="E718" s="17">
        <v>28143</v>
      </c>
      <c r="F718" s="13" t="s">
        <v>1408</v>
      </c>
      <c r="G718" s="13" t="s">
        <v>71</v>
      </c>
      <c r="H718" s="13" t="s">
        <v>1610</v>
      </c>
      <c r="I718" s="13">
        <v>145</v>
      </c>
      <c r="J718" s="13">
        <v>57</v>
      </c>
    </row>
    <row r="719" spans="1:10">
      <c r="A719" s="13">
        <v>718</v>
      </c>
      <c r="B719" s="13" t="s">
        <v>2367</v>
      </c>
      <c r="C719" s="13" t="s">
        <v>2368</v>
      </c>
      <c r="D719" s="13" t="s">
        <v>1302</v>
      </c>
      <c r="E719" s="17">
        <v>25179</v>
      </c>
      <c r="F719" s="13" t="s">
        <v>83</v>
      </c>
      <c r="G719" s="13" t="s">
        <v>71</v>
      </c>
      <c r="H719" s="13" t="s">
        <v>1303</v>
      </c>
      <c r="I719" s="13">
        <v>179</v>
      </c>
      <c r="J719" s="13">
        <v>94</v>
      </c>
    </row>
    <row r="720" spans="1:10">
      <c r="A720" s="13">
        <v>719</v>
      </c>
      <c r="B720" s="13" t="s">
        <v>2369</v>
      </c>
      <c r="C720" s="13" t="s">
        <v>2370</v>
      </c>
      <c r="D720" s="13" t="s">
        <v>1302</v>
      </c>
      <c r="E720" s="17">
        <v>36810</v>
      </c>
      <c r="F720" s="13" t="s">
        <v>1318</v>
      </c>
      <c r="G720" s="13" t="s">
        <v>71</v>
      </c>
      <c r="H720" s="13" t="s">
        <v>1755</v>
      </c>
      <c r="I720" s="13">
        <v>152</v>
      </c>
      <c r="J720" s="13">
        <v>66</v>
      </c>
    </row>
    <row r="721" spans="1:10">
      <c r="A721" s="13">
        <v>720</v>
      </c>
      <c r="B721" s="13" t="s">
        <v>85</v>
      </c>
      <c r="C721" s="13" t="s">
        <v>2251</v>
      </c>
      <c r="D721" s="13" t="s">
        <v>1313</v>
      </c>
      <c r="E721" s="17">
        <v>37513</v>
      </c>
      <c r="F721" s="13" t="s">
        <v>1333</v>
      </c>
      <c r="G721" s="13" t="s">
        <v>71</v>
      </c>
      <c r="H721" s="13" t="s">
        <v>1303</v>
      </c>
      <c r="I721" s="13">
        <v>194</v>
      </c>
      <c r="J721" s="13">
        <v>81</v>
      </c>
    </row>
    <row r="722" spans="1:10">
      <c r="A722" s="13">
        <v>721</v>
      </c>
      <c r="B722" s="13" t="s">
        <v>2371</v>
      </c>
      <c r="C722" s="13" t="s">
        <v>1563</v>
      </c>
      <c r="D722" s="13" t="s">
        <v>1313</v>
      </c>
      <c r="E722" s="17">
        <v>22572</v>
      </c>
      <c r="F722" s="13" t="s">
        <v>75</v>
      </c>
      <c r="G722" s="13" t="s">
        <v>71</v>
      </c>
      <c r="H722" s="13" t="s">
        <v>1372</v>
      </c>
      <c r="I722" s="13">
        <v>192</v>
      </c>
      <c r="J722" s="13">
        <v>122</v>
      </c>
    </row>
    <row r="723" spans="1:10">
      <c r="A723" s="13">
        <v>722</v>
      </c>
      <c r="B723" s="13" t="s">
        <v>2372</v>
      </c>
      <c r="C723" s="13" t="s">
        <v>2254</v>
      </c>
      <c r="D723" s="13" t="s">
        <v>1313</v>
      </c>
      <c r="E723" s="17">
        <v>30636</v>
      </c>
      <c r="F723" s="13" t="s">
        <v>1453</v>
      </c>
      <c r="G723" s="13" t="s">
        <v>71</v>
      </c>
      <c r="H723" s="13" t="s">
        <v>1334</v>
      </c>
      <c r="I723" s="13">
        <v>206</v>
      </c>
      <c r="J723" s="13">
        <v>124</v>
      </c>
    </row>
    <row r="724" spans="1:10">
      <c r="A724" s="13">
        <v>723</v>
      </c>
      <c r="B724" s="13" t="s">
        <v>2373</v>
      </c>
      <c r="C724" s="13" t="s">
        <v>1580</v>
      </c>
      <c r="D724" s="13" t="s">
        <v>1302</v>
      </c>
      <c r="E724" s="17">
        <v>33318</v>
      </c>
      <c r="F724" s="13" t="s">
        <v>1536</v>
      </c>
      <c r="G724" s="13" t="s">
        <v>71</v>
      </c>
      <c r="H724" s="13" t="s">
        <v>1334</v>
      </c>
      <c r="I724" s="13">
        <v>178</v>
      </c>
      <c r="J724" s="13">
        <v>103</v>
      </c>
    </row>
    <row r="725" spans="1:10">
      <c r="A725" s="13">
        <v>724</v>
      </c>
      <c r="B725" s="13" t="s">
        <v>1856</v>
      </c>
      <c r="C725" s="13" t="s">
        <v>2374</v>
      </c>
      <c r="D725" s="13" t="s">
        <v>1313</v>
      </c>
      <c r="E725" s="17">
        <v>20365</v>
      </c>
      <c r="F725" s="13" t="s">
        <v>83</v>
      </c>
      <c r="G725" s="13" t="s">
        <v>71</v>
      </c>
      <c r="H725" s="13" t="s">
        <v>1303</v>
      </c>
      <c r="I725" s="13">
        <v>172</v>
      </c>
      <c r="J725" s="13">
        <v>76</v>
      </c>
    </row>
    <row r="726" spans="1:10">
      <c r="A726" s="13">
        <v>725</v>
      </c>
      <c r="B726" s="13" t="s">
        <v>2367</v>
      </c>
      <c r="C726" s="13" t="s">
        <v>2327</v>
      </c>
      <c r="D726" s="13" t="s">
        <v>1302</v>
      </c>
      <c r="E726" s="17">
        <v>30238</v>
      </c>
      <c r="F726" s="13" t="s">
        <v>79</v>
      </c>
      <c r="G726" s="13" t="s">
        <v>71</v>
      </c>
      <c r="H726" s="13" t="s">
        <v>1303</v>
      </c>
      <c r="I726" s="13">
        <v>156</v>
      </c>
      <c r="J726" s="13">
        <v>60</v>
      </c>
    </row>
    <row r="727" spans="1:10">
      <c r="A727" s="13">
        <v>726</v>
      </c>
      <c r="B727" s="13" t="s">
        <v>2375</v>
      </c>
      <c r="C727" s="13" t="s">
        <v>1893</v>
      </c>
      <c r="D727" s="13" t="s">
        <v>1302</v>
      </c>
      <c r="E727" s="17">
        <v>18043</v>
      </c>
      <c r="F727" s="13" t="s">
        <v>83</v>
      </c>
      <c r="G727" s="13" t="s">
        <v>71</v>
      </c>
      <c r="H727" s="13" t="s">
        <v>1334</v>
      </c>
      <c r="I727" s="13">
        <v>147</v>
      </c>
      <c r="J727" s="13">
        <v>65</v>
      </c>
    </row>
    <row r="728" spans="1:10">
      <c r="A728" s="13">
        <v>727</v>
      </c>
      <c r="B728" s="13" t="s">
        <v>1919</v>
      </c>
      <c r="C728" s="13" t="s">
        <v>1812</v>
      </c>
      <c r="D728" s="13" t="s">
        <v>1302</v>
      </c>
      <c r="E728" s="17">
        <v>27714</v>
      </c>
      <c r="F728" s="13" t="s">
        <v>79</v>
      </c>
      <c r="G728" s="13" t="s">
        <v>71</v>
      </c>
      <c r="H728" s="13" t="s">
        <v>1303</v>
      </c>
      <c r="I728" s="13">
        <v>169</v>
      </c>
      <c r="J728" s="13">
        <v>96</v>
      </c>
    </row>
    <row r="729" spans="1:10">
      <c r="A729" s="13">
        <v>728</v>
      </c>
      <c r="B729" s="13" t="s">
        <v>2376</v>
      </c>
      <c r="C729" s="13" t="s">
        <v>2377</v>
      </c>
      <c r="D729" s="13" t="s">
        <v>1313</v>
      </c>
      <c r="E729" s="17">
        <v>19495</v>
      </c>
      <c r="F729" s="13" t="s">
        <v>79</v>
      </c>
      <c r="G729" s="13" t="s">
        <v>71</v>
      </c>
      <c r="H729" s="13" t="s">
        <v>1334</v>
      </c>
      <c r="I729" s="13">
        <v>176</v>
      </c>
      <c r="J729" s="13">
        <v>81</v>
      </c>
    </row>
    <row r="730" spans="1:10">
      <c r="A730" s="13">
        <v>729</v>
      </c>
      <c r="B730" s="13" t="s">
        <v>1574</v>
      </c>
      <c r="C730" s="13" t="s">
        <v>2327</v>
      </c>
      <c r="D730" s="13" t="s">
        <v>1313</v>
      </c>
      <c r="E730" s="17">
        <v>30874</v>
      </c>
      <c r="F730" s="13" t="s">
        <v>79</v>
      </c>
      <c r="G730" s="13" t="s">
        <v>71</v>
      </c>
      <c r="H730" s="13" t="s">
        <v>1334</v>
      </c>
      <c r="I730" s="13">
        <v>159</v>
      </c>
      <c r="J730" s="13">
        <v>72</v>
      </c>
    </row>
    <row r="731" spans="1:10">
      <c r="A731" s="13">
        <v>730</v>
      </c>
      <c r="B731" s="13" t="s">
        <v>2378</v>
      </c>
      <c r="C731" s="13" t="s">
        <v>2379</v>
      </c>
      <c r="D731" s="13" t="s">
        <v>1302</v>
      </c>
      <c r="E731" s="17">
        <v>42187</v>
      </c>
      <c r="F731" s="13" t="s">
        <v>79</v>
      </c>
      <c r="G731" s="13" t="s">
        <v>71</v>
      </c>
      <c r="H731" s="13" t="s">
        <v>1337</v>
      </c>
      <c r="I731" s="13">
        <v>61</v>
      </c>
      <c r="J731" s="13">
        <v>14</v>
      </c>
    </row>
    <row r="732" spans="1:10">
      <c r="A732" s="13">
        <v>731</v>
      </c>
      <c r="B732" s="13" t="s">
        <v>1785</v>
      </c>
      <c r="C732" s="13" t="s">
        <v>2380</v>
      </c>
      <c r="D732" s="13" t="s">
        <v>1313</v>
      </c>
      <c r="E732" s="17">
        <v>21223</v>
      </c>
      <c r="F732" s="13" t="s">
        <v>79</v>
      </c>
      <c r="G732" s="13" t="s">
        <v>71</v>
      </c>
      <c r="H732" s="13" t="s">
        <v>1334</v>
      </c>
      <c r="I732" s="13">
        <v>181</v>
      </c>
      <c r="J732" s="13">
        <v>111</v>
      </c>
    </row>
    <row r="733" spans="1:10">
      <c r="A733" s="13">
        <v>732</v>
      </c>
      <c r="B733" s="13" t="s">
        <v>1551</v>
      </c>
      <c r="C733" s="13" t="s">
        <v>2337</v>
      </c>
      <c r="D733" s="13" t="s">
        <v>1313</v>
      </c>
      <c r="E733" s="17">
        <v>35606</v>
      </c>
      <c r="F733" s="13" t="s">
        <v>1358</v>
      </c>
      <c r="G733" s="13" t="s">
        <v>71</v>
      </c>
      <c r="H733" s="13" t="s">
        <v>1334</v>
      </c>
      <c r="I733" s="13">
        <v>176</v>
      </c>
      <c r="J733" s="13">
        <v>64</v>
      </c>
    </row>
    <row r="734" spans="1:10">
      <c r="A734" s="13">
        <v>733</v>
      </c>
      <c r="B734" s="13" t="s">
        <v>2288</v>
      </c>
      <c r="C734" s="13" t="s">
        <v>1698</v>
      </c>
      <c r="D734" s="13" t="s">
        <v>1313</v>
      </c>
      <c r="E734" s="17">
        <v>23310</v>
      </c>
      <c r="F734" s="13" t="s">
        <v>1333</v>
      </c>
      <c r="G734" s="13" t="s">
        <v>71</v>
      </c>
      <c r="H734" s="13" t="s">
        <v>1303</v>
      </c>
      <c r="I734" s="13">
        <v>187</v>
      </c>
      <c r="J734" s="13">
        <v>111</v>
      </c>
    </row>
    <row r="735" spans="1:10">
      <c r="A735" s="13">
        <v>734</v>
      </c>
      <c r="B735" s="13" t="s">
        <v>1817</v>
      </c>
      <c r="C735" s="13" t="s">
        <v>2381</v>
      </c>
      <c r="D735" s="13" t="s">
        <v>1302</v>
      </c>
      <c r="E735" s="17">
        <v>22708</v>
      </c>
      <c r="F735" s="13" t="s">
        <v>79</v>
      </c>
      <c r="G735" s="13" t="s">
        <v>71</v>
      </c>
      <c r="H735" s="13" t="s">
        <v>1334</v>
      </c>
      <c r="I735" s="13">
        <v>163</v>
      </c>
      <c r="J735" s="13">
        <v>72</v>
      </c>
    </row>
    <row r="736" spans="1:10">
      <c r="A736" s="13">
        <v>735</v>
      </c>
      <c r="B736" s="13" t="s">
        <v>1684</v>
      </c>
      <c r="C736" s="13" t="s">
        <v>2382</v>
      </c>
      <c r="D736" s="13" t="s">
        <v>1302</v>
      </c>
      <c r="E736" s="17">
        <v>35530</v>
      </c>
      <c r="F736" s="13" t="s">
        <v>1326</v>
      </c>
      <c r="G736" s="13" t="s">
        <v>71</v>
      </c>
      <c r="H736" s="13" t="s">
        <v>138</v>
      </c>
      <c r="I736" s="13">
        <v>144</v>
      </c>
      <c r="J736" s="13">
        <v>50</v>
      </c>
    </row>
    <row r="737" spans="1:10">
      <c r="A737" s="13">
        <v>736</v>
      </c>
      <c r="B737" s="13" t="s">
        <v>2383</v>
      </c>
      <c r="C737" s="13" t="s">
        <v>2384</v>
      </c>
      <c r="D737" s="13" t="s">
        <v>1313</v>
      </c>
      <c r="E737" s="17">
        <v>35862</v>
      </c>
      <c r="F737" s="13" t="s">
        <v>79</v>
      </c>
      <c r="G737" s="13" t="s">
        <v>71</v>
      </c>
      <c r="H737" s="13" t="s">
        <v>1330</v>
      </c>
      <c r="I737" s="13">
        <v>207</v>
      </c>
      <c r="J737" s="13">
        <v>127</v>
      </c>
    </row>
    <row r="738" spans="1:10">
      <c r="A738" s="13">
        <v>737</v>
      </c>
      <c r="B738" s="13" t="s">
        <v>2385</v>
      </c>
      <c r="C738" s="13" t="s">
        <v>2386</v>
      </c>
      <c r="D738" s="13" t="s">
        <v>1313</v>
      </c>
      <c r="E738" s="17">
        <v>24374</v>
      </c>
      <c r="F738" s="13" t="s">
        <v>79</v>
      </c>
      <c r="G738" s="13" t="s">
        <v>71</v>
      </c>
      <c r="H738" s="13" t="s">
        <v>1303</v>
      </c>
      <c r="I738" s="13">
        <v>177</v>
      </c>
      <c r="J738" s="13">
        <v>92</v>
      </c>
    </row>
    <row r="739" spans="1:10">
      <c r="A739" s="13">
        <v>738</v>
      </c>
      <c r="B739" s="13" t="s">
        <v>2261</v>
      </c>
      <c r="C739" s="13" t="s">
        <v>2387</v>
      </c>
      <c r="D739" s="13" t="s">
        <v>1313</v>
      </c>
      <c r="E739" s="17">
        <v>26766</v>
      </c>
      <c r="F739" s="13" t="s">
        <v>79</v>
      </c>
      <c r="G739" s="13" t="s">
        <v>71</v>
      </c>
      <c r="H739" s="13" t="s">
        <v>1303</v>
      </c>
      <c r="I739" s="13">
        <v>205</v>
      </c>
      <c r="J739" s="13">
        <v>95</v>
      </c>
    </row>
    <row r="740" spans="1:10">
      <c r="A740" s="13">
        <v>739</v>
      </c>
      <c r="B740" s="13" t="s">
        <v>2388</v>
      </c>
      <c r="C740" s="13" t="s">
        <v>595</v>
      </c>
      <c r="D740" s="13" t="s">
        <v>1313</v>
      </c>
      <c r="E740" s="17">
        <v>33261</v>
      </c>
      <c r="F740" s="13" t="s">
        <v>79</v>
      </c>
      <c r="G740" s="13" t="s">
        <v>71</v>
      </c>
      <c r="H740" s="13" t="s">
        <v>1537</v>
      </c>
      <c r="I740" s="13">
        <v>203</v>
      </c>
      <c r="J740" s="13">
        <v>112</v>
      </c>
    </row>
    <row r="741" spans="1:10">
      <c r="A741" s="13">
        <v>740</v>
      </c>
      <c r="B741" s="13" t="s">
        <v>2389</v>
      </c>
      <c r="C741" s="13" t="s">
        <v>1445</v>
      </c>
      <c r="D741" s="13" t="s">
        <v>1302</v>
      </c>
      <c r="E741" s="17">
        <v>33699</v>
      </c>
      <c r="F741" s="13" t="s">
        <v>79</v>
      </c>
      <c r="G741" s="13" t="s">
        <v>71</v>
      </c>
      <c r="H741" s="13" t="s">
        <v>1708</v>
      </c>
      <c r="I741" s="13">
        <v>166</v>
      </c>
      <c r="J741" s="13">
        <v>98</v>
      </c>
    </row>
    <row r="742" spans="1:10">
      <c r="A742" s="13">
        <v>741</v>
      </c>
      <c r="B742" s="13" t="s">
        <v>1811</v>
      </c>
      <c r="C742" s="13" t="s">
        <v>2390</v>
      </c>
      <c r="D742" s="13" t="s">
        <v>1313</v>
      </c>
      <c r="E742" s="17">
        <v>20673</v>
      </c>
      <c r="F742" s="13" t="s">
        <v>1846</v>
      </c>
      <c r="G742" s="13" t="s">
        <v>71</v>
      </c>
      <c r="H742" s="13" t="s">
        <v>1303</v>
      </c>
      <c r="I742" s="13">
        <v>203</v>
      </c>
      <c r="J742" s="13">
        <v>96</v>
      </c>
    </row>
    <row r="743" spans="1:10">
      <c r="A743" s="13">
        <v>742</v>
      </c>
      <c r="B743" s="13" t="s">
        <v>2391</v>
      </c>
      <c r="C743" s="13" t="s">
        <v>2233</v>
      </c>
      <c r="D743" s="13" t="s">
        <v>1302</v>
      </c>
      <c r="E743" s="17">
        <v>39341</v>
      </c>
      <c r="F743" s="13" t="s">
        <v>79</v>
      </c>
      <c r="G743" s="13" t="s">
        <v>71</v>
      </c>
      <c r="H743" s="13" t="s">
        <v>1334</v>
      </c>
      <c r="I743" s="13">
        <v>139</v>
      </c>
      <c r="J743" s="13">
        <v>50</v>
      </c>
    </row>
    <row r="744" spans="1:10">
      <c r="A744" s="13">
        <v>743</v>
      </c>
      <c r="B744" s="13" t="s">
        <v>1447</v>
      </c>
      <c r="C744" s="13" t="s">
        <v>93</v>
      </c>
      <c r="D744" s="13" t="s">
        <v>1313</v>
      </c>
      <c r="E744" s="17">
        <v>23155</v>
      </c>
      <c r="F744" s="13" t="s">
        <v>79</v>
      </c>
      <c r="G744" s="13" t="s">
        <v>71</v>
      </c>
      <c r="H744" s="13" t="s">
        <v>1334</v>
      </c>
      <c r="I744" s="13">
        <v>156</v>
      </c>
      <c r="J744" s="13">
        <v>78</v>
      </c>
    </row>
    <row r="745" spans="1:10">
      <c r="A745" s="13">
        <v>744</v>
      </c>
      <c r="B745" s="13" t="s">
        <v>1667</v>
      </c>
      <c r="C745" s="13" t="s">
        <v>2392</v>
      </c>
      <c r="D745" s="13" t="s">
        <v>1313</v>
      </c>
      <c r="E745" s="17">
        <v>35559</v>
      </c>
      <c r="F745" s="13" t="s">
        <v>2019</v>
      </c>
      <c r="G745" s="13" t="s">
        <v>71</v>
      </c>
      <c r="H745" s="13" t="s">
        <v>1303</v>
      </c>
      <c r="I745" s="13">
        <v>176</v>
      </c>
      <c r="J745" s="13">
        <v>115</v>
      </c>
    </row>
    <row r="746" spans="1:10">
      <c r="A746" s="13">
        <v>745</v>
      </c>
      <c r="B746" s="13" t="s">
        <v>2151</v>
      </c>
      <c r="C746" s="13" t="s">
        <v>2393</v>
      </c>
      <c r="D746" s="13" t="s">
        <v>1313</v>
      </c>
      <c r="E746" s="17">
        <v>42012</v>
      </c>
      <c r="F746" s="13" t="s">
        <v>1887</v>
      </c>
      <c r="G746" s="13" t="s">
        <v>466</v>
      </c>
      <c r="H746" s="13" t="s">
        <v>1334</v>
      </c>
      <c r="I746" s="13">
        <v>58</v>
      </c>
      <c r="J746" s="13">
        <v>17</v>
      </c>
    </row>
    <row r="747" spans="1:10">
      <c r="A747" s="13">
        <v>746</v>
      </c>
      <c r="B747" s="13" t="s">
        <v>2394</v>
      </c>
      <c r="C747" s="13" t="s">
        <v>2395</v>
      </c>
      <c r="D747" s="13" t="s">
        <v>1313</v>
      </c>
      <c r="E747" s="17">
        <v>36962</v>
      </c>
      <c r="F747" s="13" t="s">
        <v>1558</v>
      </c>
      <c r="G747" s="13" t="s">
        <v>458</v>
      </c>
      <c r="H747" s="13" t="s">
        <v>1334</v>
      </c>
      <c r="I747" s="13">
        <v>215</v>
      </c>
      <c r="J747" s="13">
        <v>89</v>
      </c>
    </row>
    <row r="748" spans="1:10">
      <c r="A748" s="13">
        <v>747</v>
      </c>
      <c r="B748" s="13" t="s">
        <v>2396</v>
      </c>
      <c r="C748" s="13" t="s">
        <v>2397</v>
      </c>
      <c r="D748" s="13" t="s">
        <v>1302</v>
      </c>
      <c r="E748" s="17">
        <v>31616</v>
      </c>
      <c r="F748" s="13" t="s">
        <v>1464</v>
      </c>
      <c r="G748" s="13" t="s">
        <v>71</v>
      </c>
      <c r="H748" s="13" t="s">
        <v>1330</v>
      </c>
      <c r="I748" s="13">
        <v>157</v>
      </c>
      <c r="J748" s="13">
        <v>56</v>
      </c>
    </row>
    <row r="749" spans="1:10">
      <c r="A749" s="13">
        <v>748</v>
      </c>
      <c r="B749" s="13" t="s">
        <v>2398</v>
      </c>
      <c r="C749" s="13" t="s">
        <v>2399</v>
      </c>
      <c r="D749" s="13" t="s">
        <v>1313</v>
      </c>
      <c r="E749" s="17">
        <v>41443</v>
      </c>
      <c r="F749" s="13" t="s">
        <v>79</v>
      </c>
      <c r="G749" s="13" t="s">
        <v>71</v>
      </c>
      <c r="H749" s="13" t="s">
        <v>138</v>
      </c>
      <c r="I749" s="13">
        <v>79</v>
      </c>
      <c r="J749" s="13">
        <v>27</v>
      </c>
    </row>
    <row r="750" spans="1:10">
      <c r="A750" s="13">
        <v>749</v>
      </c>
      <c r="B750" s="13" t="s">
        <v>2400</v>
      </c>
      <c r="C750" s="13" t="s">
        <v>2401</v>
      </c>
      <c r="D750" s="13" t="s">
        <v>1313</v>
      </c>
      <c r="E750" s="17">
        <v>36814</v>
      </c>
      <c r="F750" s="13" t="s">
        <v>1326</v>
      </c>
      <c r="G750" s="13" t="s">
        <v>71</v>
      </c>
      <c r="H750" s="13" t="s">
        <v>1334</v>
      </c>
      <c r="I750" s="13">
        <v>148</v>
      </c>
      <c r="J750" s="13">
        <v>83</v>
      </c>
    </row>
    <row r="751" spans="1:10">
      <c r="A751" s="13">
        <v>750</v>
      </c>
      <c r="B751" s="13" t="s">
        <v>2402</v>
      </c>
      <c r="C751" s="13" t="s">
        <v>2403</v>
      </c>
      <c r="D751" s="13" t="s">
        <v>1302</v>
      </c>
      <c r="E751" s="17">
        <v>42767</v>
      </c>
      <c r="F751" s="13" t="s">
        <v>75</v>
      </c>
      <c r="G751" s="13" t="s">
        <v>71</v>
      </c>
      <c r="H751" s="13" t="s">
        <v>1334</v>
      </c>
      <c r="I751" s="13">
        <v>44</v>
      </c>
      <c r="J751" s="13">
        <v>5</v>
      </c>
    </row>
    <row r="752" spans="1:10">
      <c r="A752" s="13">
        <v>751</v>
      </c>
      <c r="B752" s="13" t="s">
        <v>2143</v>
      </c>
      <c r="C752" s="13" t="s">
        <v>2404</v>
      </c>
      <c r="D752" s="13" t="s">
        <v>1313</v>
      </c>
      <c r="E752" s="17">
        <v>29200</v>
      </c>
      <c r="F752" s="13" t="s">
        <v>79</v>
      </c>
      <c r="G752" s="13" t="s">
        <v>71</v>
      </c>
      <c r="H752" s="13" t="s">
        <v>1303</v>
      </c>
      <c r="I752" s="13">
        <v>161</v>
      </c>
      <c r="J752" s="13">
        <v>67</v>
      </c>
    </row>
    <row r="753" spans="1:10">
      <c r="A753" s="13">
        <v>752</v>
      </c>
      <c r="B753" s="13" t="s">
        <v>2405</v>
      </c>
      <c r="C753" s="13" t="s">
        <v>2202</v>
      </c>
      <c r="D753" s="13" t="s">
        <v>1313</v>
      </c>
      <c r="E753" s="17">
        <v>19673</v>
      </c>
      <c r="F753" s="13" t="s">
        <v>79</v>
      </c>
      <c r="G753" s="13" t="s">
        <v>71</v>
      </c>
      <c r="H753" s="13" t="s">
        <v>1372</v>
      </c>
      <c r="I753" s="13">
        <v>155</v>
      </c>
      <c r="J753" s="13">
        <v>81</v>
      </c>
    </row>
    <row r="754" spans="1:10">
      <c r="A754" s="13">
        <v>753</v>
      </c>
      <c r="B754" s="13" t="s">
        <v>1775</v>
      </c>
      <c r="C754" s="13" t="s">
        <v>2406</v>
      </c>
      <c r="D754" s="13" t="s">
        <v>1313</v>
      </c>
      <c r="E754" s="17">
        <v>21239</v>
      </c>
      <c r="F754" s="13" t="s">
        <v>79</v>
      </c>
      <c r="G754" s="13" t="s">
        <v>71</v>
      </c>
      <c r="H754" s="13" t="s">
        <v>1334</v>
      </c>
      <c r="I754" s="13">
        <v>178</v>
      </c>
      <c r="J754" s="13">
        <v>106</v>
      </c>
    </row>
    <row r="755" spans="1:10">
      <c r="A755" s="13">
        <v>754</v>
      </c>
      <c r="B755" s="13" t="s">
        <v>2280</v>
      </c>
      <c r="C755" s="13" t="s">
        <v>589</v>
      </c>
      <c r="D755" s="13" t="s">
        <v>1302</v>
      </c>
      <c r="E755" s="17">
        <v>21691</v>
      </c>
      <c r="F755" s="13" t="s">
        <v>1459</v>
      </c>
      <c r="G755" s="13" t="s">
        <v>71</v>
      </c>
      <c r="H755" s="13" t="s">
        <v>138</v>
      </c>
      <c r="I755" s="13">
        <v>172</v>
      </c>
      <c r="J755" s="13">
        <v>100</v>
      </c>
    </row>
    <row r="756" spans="1:10">
      <c r="A756" s="13">
        <v>755</v>
      </c>
      <c r="B756" s="13" t="s">
        <v>2407</v>
      </c>
      <c r="C756" s="13" t="s">
        <v>2408</v>
      </c>
      <c r="D756" s="13" t="s">
        <v>1313</v>
      </c>
      <c r="E756" s="17">
        <v>29353</v>
      </c>
      <c r="F756" s="13" t="s">
        <v>1398</v>
      </c>
      <c r="G756" s="13" t="s">
        <v>71</v>
      </c>
      <c r="H756" s="13" t="s">
        <v>1303</v>
      </c>
      <c r="I756" s="13">
        <v>147</v>
      </c>
      <c r="J756" s="13">
        <v>66</v>
      </c>
    </row>
    <row r="757" spans="1:10">
      <c r="A757" s="13">
        <v>756</v>
      </c>
      <c r="B757" s="13" t="s">
        <v>2298</v>
      </c>
      <c r="C757" s="13" t="s">
        <v>1984</v>
      </c>
      <c r="D757" s="13" t="s">
        <v>1302</v>
      </c>
      <c r="E757" s="17">
        <v>33661</v>
      </c>
      <c r="F757" s="13" t="s">
        <v>79</v>
      </c>
      <c r="G757" s="13" t="s">
        <v>71</v>
      </c>
      <c r="H757" s="13" t="s">
        <v>1303</v>
      </c>
      <c r="I757" s="13">
        <v>148</v>
      </c>
      <c r="J757" s="13">
        <v>56</v>
      </c>
    </row>
    <row r="758" spans="1:10">
      <c r="A758" s="13">
        <v>757</v>
      </c>
      <c r="B758" s="13" t="s">
        <v>2409</v>
      </c>
      <c r="C758" s="13" t="s">
        <v>1445</v>
      </c>
      <c r="D758" s="13" t="s">
        <v>1302</v>
      </c>
      <c r="E758" s="17">
        <v>33243</v>
      </c>
      <c r="F758" s="13" t="s">
        <v>1379</v>
      </c>
      <c r="G758" s="13" t="s">
        <v>71</v>
      </c>
      <c r="H758" s="13" t="s">
        <v>1303</v>
      </c>
      <c r="I758" s="13">
        <v>164</v>
      </c>
      <c r="J758" s="13">
        <v>89</v>
      </c>
    </row>
    <row r="759" spans="1:10">
      <c r="A759" s="13">
        <v>758</v>
      </c>
      <c r="B759" s="13" t="s">
        <v>2227</v>
      </c>
      <c r="C759" s="13" t="s">
        <v>1700</v>
      </c>
      <c r="D759" s="13" t="s">
        <v>1302</v>
      </c>
      <c r="E759" s="17">
        <v>34429</v>
      </c>
      <c r="F759" s="13" t="s">
        <v>79</v>
      </c>
      <c r="G759" s="13" t="s">
        <v>71</v>
      </c>
      <c r="H759" s="13" t="s">
        <v>1387</v>
      </c>
      <c r="I759" s="13">
        <v>175</v>
      </c>
      <c r="J759" s="13">
        <v>87</v>
      </c>
    </row>
    <row r="760" spans="1:10">
      <c r="A760" s="13">
        <v>759</v>
      </c>
      <c r="B760" s="13" t="s">
        <v>2410</v>
      </c>
      <c r="C760" s="13" t="s">
        <v>2411</v>
      </c>
      <c r="D760" s="13" t="s">
        <v>1302</v>
      </c>
      <c r="E760" s="17">
        <v>41489</v>
      </c>
      <c r="F760" s="13" t="s">
        <v>79</v>
      </c>
      <c r="G760" s="13" t="s">
        <v>71</v>
      </c>
      <c r="H760" s="13" t="s">
        <v>1468</v>
      </c>
      <c r="I760" s="13">
        <v>87</v>
      </c>
      <c r="J760" s="13">
        <v>25</v>
      </c>
    </row>
    <row r="761" spans="1:10">
      <c r="A761" s="13">
        <v>760</v>
      </c>
      <c r="B761" s="13" t="s">
        <v>2412</v>
      </c>
      <c r="C761" s="13" t="s">
        <v>1500</v>
      </c>
      <c r="D761" s="13" t="s">
        <v>1302</v>
      </c>
      <c r="E761" s="17">
        <v>39392</v>
      </c>
      <c r="F761" s="13" t="s">
        <v>1440</v>
      </c>
      <c r="G761" s="13" t="s">
        <v>71</v>
      </c>
      <c r="H761" s="13" t="s">
        <v>1303</v>
      </c>
      <c r="I761" s="13">
        <v>140</v>
      </c>
      <c r="J761" s="13">
        <v>50</v>
      </c>
    </row>
    <row r="762" spans="1:10">
      <c r="A762" s="13">
        <v>761</v>
      </c>
      <c r="B762" s="13" t="s">
        <v>2413</v>
      </c>
      <c r="C762" s="13" t="s">
        <v>2414</v>
      </c>
      <c r="D762" s="13" t="s">
        <v>1313</v>
      </c>
      <c r="E762" s="17">
        <v>26441</v>
      </c>
      <c r="F762" s="13" t="s">
        <v>83</v>
      </c>
      <c r="G762" s="13" t="s">
        <v>71</v>
      </c>
      <c r="H762" s="13" t="s">
        <v>1303</v>
      </c>
      <c r="I762" s="13">
        <v>161</v>
      </c>
      <c r="J762" s="13">
        <v>77</v>
      </c>
    </row>
    <row r="763" spans="1:10">
      <c r="A763" s="13">
        <v>762</v>
      </c>
      <c r="B763" s="13" t="s">
        <v>2295</v>
      </c>
      <c r="C763" s="13" t="s">
        <v>2415</v>
      </c>
      <c r="D763" s="13" t="s">
        <v>1313</v>
      </c>
      <c r="E763" s="17">
        <v>33243</v>
      </c>
      <c r="F763" s="13" t="s">
        <v>79</v>
      </c>
      <c r="G763" s="13" t="s">
        <v>71</v>
      </c>
      <c r="H763" s="13" t="s">
        <v>1303</v>
      </c>
      <c r="I763" s="13">
        <v>209</v>
      </c>
      <c r="J763" s="13">
        <v>127</v>
      </c>
    </row>
    <row r="764" spans="1:10">
      <c r="A764" s="13">
        <v>763</v>
      </c>
      <c r="B764" s="13" t="s">
        <v>2416</v>
      </c>
      <c r="C764" s="13" t="s">
        <v>2312</v>
      </c>
      <c r="D764" s="13" t="s">
        <v>1302</v>
      </c>
      <c r="E764" s="17">
        <v>40869</v>
      </c>
      <c r="F764" s="13" t="s">
        <v>79</v>
      </c>
      <c r="G764" s="13" t="s">
        <v>71</v>
      </c>
      <c r="H764" s="13" t="s">
        <v>1468</v>
      </c>
      <c r="I764" s="13">
        <v>100</v>
      </c>
      <c r="J764" s="13">
        <v>33</v>
      </c>
    </row>
    <row r="765" spans="1:10">
      <c r="A765" s="13">
        <v>764</v>
      </c>
      <c r="B765" s="13" t="s">
        <v>2120</v>
      </c>
      <c r="C765" s="13" t="s">
        <v>2182</v>
      </c>
      <c r="D765" s="13" t="s">
        <v>1313</v>
      </c>
      <c r="E765" s="17">
        <v>37037</v>
      </c>
      <c r="F765" s="13" t="s">
        <v>1892</v>
      </c>
      <c r="G765" s="13" t="s">
        <v>71</v>
      </c>
      <c r="H765" s="13" t="s">
        <v>1415</v>
      </c>
      <c r="I765" s="13">
        <v>198</v>
      </c>
      <c r="J765" s="13">
        <v>88</v>
      </c>
    </row>
    <row r="766" spans="1:10">
      <c r="A766" s="13">
        <v>765</v>
      </c>
      <c r="B766" s="13" t="s">
        <v>2417</v>
      </c>
      <c r="C766" s="13" t="s">
        <v>2418</v>
      </c>
      <c r="D766" s="13" t="s">
        <v>1313</v>
      </c>
      <c r="E766" s="17">
        <v>24387</v>
      </c>
      <c r="F766" s="13" t="s">
        <v>1398</v>
      </c>
      <c r="G766" s="13" t="s">
        <v>71</v>
      </c>
      <c r="H766" s="13" t="s">
        <v>1621</v>
      </c>
      <c r="I766" s="13">
        <v>175</v>
      </c>
      <c r="J766" s="13">
        <v>79</v>
      </c>
    </row>
    <row r="767" spans="1:10">
      <c r="A767" s="13">
        <v>766</v>
      </c>
      <c r="B767" s="13" t="s">
        <v>2326</v>
      </c>
      <c r="C767" s="13" t="s">
        <v>2419</v>
      </c>
      <c r="D767" s="13" t="s">
        <v>1313</v>
      </c>
      <c r="E767" s="17">
        <v>40684</v>
      </c>
      <c r="F767" s="13" t="s">
        <v>2019</v>
      </c>
      <c r="G767" s="13" t="s">
        <v>71</v>
      </c>
      <c r="H767" s="13" t="s">
        <v>1334</v>
      </c>
      <c r="I767" s="13">
        <v>104</v>
      </c>
      <c r="J767" s="13">
        <v>37</v>
      </c>
    </row>
    <row r="768" spans="1:10">
      <c r="A768" s="13">
        <v>767</v>
      </c>
      <c r="B768" s="13" t="s">
        <v>1923</v>
      </c>
      <c r="C768" s="13" t="s">
        <v>2420</v>
      </c>
      <c r="D768" s="13" t="s">
        <v>1313</v>
      </c>
      <c r="E768" s="17">
        <v>22925</v>
      </c>
      <c r="F768" s="13" t="s">
        <v>1608</v>
      </c>
      <c r="G768" s="13" t="s">
        <v>71</v>
      </c>
      <c r="H768" s="13" t="s">
        <v>138</v>
      </c>
      <c r="I768" s="13">
        <v>199</v>
      </c>
      <c r="J768" s="13">
        <v>98</v>
      </c>
    </row>
    <row r="769" spans="1:10">
      <c r="A769" s="13">
        <v>768</v>
      </c>
      <c r="B769" s="13" t="s">
        <v>1904</v>
      </c>
      <c r="C769" s="13" t="s">
        <v>1746</v>
      </c>
      <c r="D769" s="13" t="s">
        <v>1302</v>
      </c>
      <c r="E769" s="17">
        <v>19919</v>
      </c>
      <c r="F769" s="13" t="s">
        <v>79</v>
      </c>
      <c r="G769" s="13" t="s">
        <v>71</v>
      </c>
      <c r="H769" s="13" t="s">
        <v>1334</v>
      </c>
      <c r="I769" s="13">
        <v>152</v>
      </c>
      <c r="J769" s="13">
        <v>62</v>
      </c>
    </row>
    <row r="770" spans="1:10">
      <c r="A770" s="13">
        <v>769</v>
      </c>
      <c r="B770" s="13" t="s">
        <v>2348</v>
      </c>
      <c r="C770" s="13" t="s">
        <v>1715</v>
      </c>
      <c r="D770" s="13" t="s">
        <v>1313</v>
      </c>
      <c r="E770" s="17">
        <v>19549</v>
      </c>
      <c r="F770" s="13" t="s">
        <v>83</v>
      </c>
      <c r="G770" s="13" t="s">
        <v>71</v>
      </c>
      <c r="H770" s="13" t="s">
        <v>1303</v>
      </c>
      <c r="I770" s="13">
        <v>152</v>
      </c>
      <c r="J770" s="13">
        <v>66</v>
      </c>
    </row>
    <row r="771" spans="1:10">
      <c r="A771" s="13">
        <v>770</v>
      </c>
      <c r="B771" s="13" t="s">
        <v>2421</v>
      </c>
      <c r="C771" s="13" t="s">
        <v>2422</v>
      </c>
      <c r="D771" s="13" t="s">
        <v>1313</v>
      </c>
      <c r="E771" s="17">
        <v>21590</v>
      </c>
      <c r="F771" s="13" t="s">
        <v>1782</v>
      </c>
      <c r="G771" s="13" t="s">
        <v>71</v>
      </c>
      <c r="H771" s="13" t="s">
        <v>1599</v>
      </c>
      <c r="I771" s="13">
        <v>162</v>
      </c>
      <c r="J771" s="13">
        <v>63</v>
      </c>
    </row>
    <row r="772" spans="1:10">
      <c r="A772" s="13">
        <v>771</v>
      </c>
      <c r="B772" s="13" t="s">
        <v>2423</v>
      </c>
      <c r="C772" s="13" t="s">
        <v>2424</v>
      </c>
      <c r="D772" s="13" t="s">
        <v>1313</v>
      </c>
      <c r="E772" s="17">
        <v>27704</v>
      </c>
      <c r="F772" s="13" t="s">
        <v>83</v>
      </c>
      <c r="G772" s="13" t="s">
        <v>71</v>
      </c>
      <c r="H772" s="13" t="s">
        <v>1303</v>
      </c>
      <c r="I772" s="13">
        <v>147</v>
      </c>
      <c r="J772" s="13">
        <v>85</v>
      </c>
    </row>
    <row r="773" spans="1:10">
      <c r="A773" s="13">
        <v>772</v>
      </c>
      <c r="B773" s="13" t="s">
        <v>2025</v>
      </c>
      <c r="C773" s="13" t="s">
        <v>1315</v>
      </c>
      <c r="D773" s="13" t="s">
        <v>1302</v>
      </c>
      <c r="E773" s="17">
        <v>26365</v>
      </c>
      <c r="F773" s="13" t="s">
        <v>79</v>
      </c>
      <c r="G773" s="13" t="s">
        <v>71</v>
      </c>
      <c r="H773" s="13" t="s">
        <v>1334</v>
      </c>
      <c r="I773" s="13">
        <v>172</v>
      </c>
      <c r="J773" s="13">
        <v>100</v>
      </c>
    </row>
    <row r="774" spans="1:10">
      <c r="A774" s="13">
        <v>773</v>
      </c>
      <c r="B774" s="13" t="s">
        <v>2190</v>
      </c>
      <c r="C774" s="13" t="s">
        <v>1918</v>
      </c>
      <c r="D774" s="13" t="s">
        <v>1313</v>
      </c>
      <c r="E774" s="17">
        <v>23652</v>
      </c>
      <c r="F774" s="13" t="s">
        <v>1795</v>
      </c>
      <c r="G774" s="13" t="s">
        <v>71</v>
      </c>
      <c r="H774" s="13" t="s">
        <v>1334</v>
      </c>
      <c r="I774" s="13">
        <v>179</v>
      </c>
      <c r="J774" s="13">
        <v>96</v>
      </c>
    </row>
    <row r="775" spans="1:10">
      <c r="A775" s="13">
        <v>774</v>
      </c>
      <c r="B775" s="13" t="s">
        <v>2306</v>
      </c>
      <c r="C775" s="13" t="s">
        <v>2425</v>
      </c>
      <c r="D775" s="13" t="s">
        <v>1302</v>
      </c>
      <c r="E775" s="17">
        <v>36690</v>
      </c>
      <c r="F775" s="13" t="s">
        <v>1349</v>
      </c>
      <c r="G775" s="13" t="s">
        <v>71</v>
      </c>
      <c r="H775" s="13" t="s">
        <v>1334</v>
      </c>
      <c r="I775" s="13">
        <v>171</v>
      </c>
      <c r="J775" s="13">
        <v>104</v>
      </c>
    </row>
    <row r="776" spans="1:10">
      <c r="A776" s="13">
        <v>775</v>
      </c>
      <c r="B776" s="13" t="s">
        <v>2426</v>
      </c>
      <c r="C776" s="13" t="s">
        <v>2427</v>
      </c>
      <c r="D776" s="13" t="s">
        <v>1313</v>
      </c>
      <c r="E776" s="17">
        <v>37738</v>
      </c>
      <c r="F776" s="13" t="s">
        <v>79</v>
      </c>
      <c r="G776" s="13" t="s">
        <v>71</v>
      </c>
      <c r="H776" s="13" t="s">
        <v>1537</v>
      </c>
      <c r="I776" s="13">
        <v>194</v>
      </c>
      <c r="J776" s="13">
        <v>79</v>
      </c>
    </row>
    <row r="777" spans="1:10">
      <c r="A777" s="13">
        <v>776</v>
      </c>
      <c r="B777" s="13" t="s">
        <v>88</v>
      </c>
      <c r="C777" s="13" t="s">
        <v>1719</v>
      </c>
      <c r="D777" s="13" t="s">
        <v>1313</v>
      </c>
      <c r="E777" s="17">
        <v>37952</v>
      </c>
      <c r="F777" s="13" t="s">
        <v>79</v>
      </c>
      <c r="G777" s="13" t="s">
        <v>71</v>
      </c>
      <c r="H777" s="13" t="s">
        <v>1330</v>
      </c>
      <c r="I777" s="13">
        <v>187</v>
      </c>
      <c r="J777" s="13">
        <v>80</v>
      </c>
    </row>
    <row r="778" spans="1:10">
      <c r="A778" s="13">
        <v>777</v>
      </c>
      <c r="B778" s="13" t="s">
        <v>1951</v>
      </c>
      <c r="C778" s="13" t="s">
        <v>2428</v>
      </c>
      <c r="D778" s="13" t="s">
        <v>1313</v>
      </c>
      <c r="E778" s="17">
        <v>40256</v>
      </c>
      <c r="F778" s="13" t="s">
        <v>79</v>
      </c>
      <c r="G778" s="13" t="s">
        <v>71</v>
      </c>
      <c r="H778" s="13" t="s">
        <v>1334</v>
      </c>
      <c r="I778" s="13">
        <v>110</v>
      </c>
      <c r="J778" s="13">
        <v>41</v>
      </c>
    </row>
    <row r="779" spans="1:10">
      <c r="A779" s="13">
        <v>778</v>
      </c>
      <c r="B779" s="13" t="s">
        <v>2371</v>
      </c>
      <c r="C779" s="13" t="s">
        <v>2429</v>
      </c>
      <c r="D779" s="13" t="s">
        <v>1313</v>
      </c>
      <c r="E779" s="17">
        <v>38288</v>
      </c>
      <c r="F779" s="13" t="s">
        <v>79</v>
      </c>
      <c r="G779" s="13" t="s">
        <v>71</v>
      </c>
      <c r="H779" s="13" t="s">
        <v>1303</v>
      </c>
      <c r="I779" s="13">
        <v>170</v>
      </c>
      <c r="J779" s="13">
        <v>71</v>
      </c>
    </row>
    <row r="780" spans="1:10">
      <c r="A780" s="13">
        <v>779</v>
      </c>
      <c r="B780" s="13" t="s">
        <v>2430</v>
      </c>
      <c r="C780" s="13" t="s">
        <v>2173</v>
      </c>
      <c r="D780" s="13" t="s">
        <v>1313</v>
      </c>
      <c r="E780" s="17">
        <v>29549</v>
      </c>
      <c r="F780" s="13" t="s">
        <v>1646</v>
      </c>
      <c r="G780" s="13" t="s">
        <v>71</v>
      </c>
      <c r="H780" s="13" t="s">
        <v>1303</v>
      </c>
      <c r="I780" s="13">
        <v>168</v>
      </c>
      <c r="J780" s="13">
        <v>66</v>
      </c>
    </row>
    <row r="781" spans="1:10">
      <c r="A781" s="13">
        <v>780</v>
      </c>
      <c r="B781" s="13" t="s">
        <v>1772</v>
      </c>
      <c r="C781" s="13" t="s">
        <v>2431</v>
      </c>
      <c r="D781" s="13" t="s">
        <v>1313</v>
      </c>
      <c r="E781" s="17">
        <v>28750</v>
      </c>
      <c r="F781" s="13" t="s">
        <v>1440</v>
      </c>
      <c r="G781" s="13" t="s">
        <v>71</v>
      </c>
      <c r="H781" s="13" t="s">
        <v>1832</v>
      </c>
      <c r="I781" s="13">
        <v>148</v>
      </c>
      <c r="J781" s="13">
        <v>85</v>
      </c>
    </row>
    <row r="782" spans="1:10">
      <c r="A782" s="13">
        <v>781</v>
      </c>
      <c r="B782" s="13" t="s">
        <v>1444</v>
      </c>
      <c r="C782" s="13" t="s">
        <v>502</v>
      </c>
      <c r="D782" s="13" t="s">
        <v>1302</v>
      </c>
      <c r="E782" s="17">
        <v>18465</v>
      </c>
      <c r="F782" s="13" t="s">
        <v>83</v>
      </c>
      <c r="G782" s="13" t="s">
        <v>71</v>
      </c>
      <c r="H782" s="13" t="s">
        <v>138</v>
      </c>
      <c r="I782" s="13">
        <v>145</v>
      </c>
      <c r="J782" s="13">
        <v>72</v>
      </c>
    </row>
    <row r="783" spans="1:10">
      <c r="A783" s="13">
        <v>782</v>
      </c>
      <c r="B783" s="13" t="s">
        <v>2409</v>
      </c>
      <c r="C783" s="13" t="s">
        <v>2432</v>
      </c>
      <c r="D783" s="13" t="s">
        <v>1302</v>
      </c>
      <c r="E783" s="17">
        <v>22891</v>
      </c>
      <c r="F783" s="13" t="s">
        <v>1333</v>
      </c>
      <c r="G783" s="13" t="s">
        <v>71</v>
      </c>
      <c r="H783" s="13" t="s">
        <v>1303</v>
      </c>
      <c r="I783" s="13">
        <v>144</v>
      </c>
      <c r="J783" s="13">
        <v>61</v>
      </c>
    </row>
    <row r="784" spans="1:10">
      <c r="A784" s="13">
        <v>783</v>
      </c>
      <c r="B784" s="13" t="s">
        <v>1385</v>
      </c>
      <c r="C784" s="13" t="s">
        <v>2433</v>
      </c>
      <c r="D784" s="13" t="s">
        <v>1302</v>
      </c>
      <c r="E784" s="17">
        <v>23544</v>
      </c>
      <c r="F784" s="13" t="s">
        <v>1453</v>
      </c>
      <c r="G784" s="13" t="s">
        <v>71</v>
      </c>
      <c r="H784" s="13" t="s">
        <v>1303</v>
      </c>
      <c r="I784" s="13">
        <v>143</v>
      </c>
      <c r="J784" s="13">
        <v>70</v>
      </c>
    </row>
    <row r="785" spans="1:10">
      <c r="A785" s="13">
        <v>784</v>
      </c>
      <c r="B785" s="13" t="s">
        <v>2434</v>
      </c>
      <c r="C785" s="13" t="s">
        <v>2435</v>
      </c>
      <c r="D785" s="13" t="s">
        <v>1302</v>
      </c>
      <c r="E785" s="17">
        <v>18243</v>
      </c>
      <c r="F785" s="13" t="s">
        <v>83</v>
      </c>
      <c r="G785" s="13" t="s">
        <v>71</v>
      </c>
      <c r="H785" s="13" t="s">
        <v>1303</v>
      </c>
      <c r="I785" s="13">
        <v>149</v>
      </c>
      <c r="J785" s="13">
        <v>61</v>
      </c>
    </row>
    <row r="786" spans="1:10">
      <c r="A786" s="13">
        <v>785</v>
      </c>
      <c r="B786" s="13" t="s">
        <v>1562</v>
      </c>
      <c r="C786" s="13" t="s">
        <v>2436</v>
      </c>
      <c r="D786" s="13" t="s">
        <v>1302</v>
      </c>
      <c r="E786" s="17">
        <v>25875</v>
      </c>
      <c r="F786" s="13" t="s">
        <v>79</v>
      </c>
      <c r="G786" s="13" t="s">
        <v>71</v>
      </c>
      <c r="H786" s="13" t="s">
        <v>1303</v>
      </c>
      <c r="I786" s="13">
        <v>156</v>
      </c>
      <c r="J786" s="13">
        <v>61</v>
      </c>
    </row>
    <row r="787" spans="1:10">
      <c r="A787" s="13">
        <v>786</v>
      </c>
      <c r="B787" s="13" t="s">
        <v>2109</v>
      </c>
      <c r="C787" s="13" t="s">
        <v>2437</v>
      </c>
      <c r="D787" s="13" t="s">
        <v>1302</v>
      </c>
      <c r="E787" s="17">
        <v>32592</v>
      </c>
      <c r="F787" s="13" t="s">
        <v>1333</v>
      </c>
      <c r="G787" s="13" t="s">
        <v>71</v>
      </c>
      <c r="H787" s="13" t="s">
        <v>1334</v>
      </c>
      <c r="I787" s="13">
        <v>152</v>
      </c>
      <c r="J787" s="13">
        <v>66</v>
      </c>
    </row>
    <row r="788" spans="1:10">
      <c r="A788" s="13">
        <v>787</v>
      </c>
      <c r="B788" s="13" t="s">
        <v>1856</v>
      </c>
      <c r="C788" s="13" t="s">
        <v>1671</v>
      </c>
      <c r="D788" s="13" t="s">
        <v>1313</v>
      </c>
      <c r="E788" s="17">
        <v>34178</v>
      </c>
      <c r="F788" s="13" t="s">
        <v>1841</v>
      </c>
      <c r="G788" s="13" t="s">
        <v>71</v>
      </c>
      <c r="H788" s="13" t="s">
        <v>1334</v>
      </c>
      <c r="I788" s="13">
        <v>178</v>
      </c>
      <c r="J788" s="13">
        <v>97</v>
      </c>
    </row>
    <row r="789" spans="1:10">
      <c r="A789" s="13">
        <v>788</v>
      </c>
      <c r="B789" s="13" t="s">
        <v>2265</v>
      </c>
      <c r="C789" s="13" t="s">
        <v>2438</v>
      </c>
      <c r="D789" s="13" t="s">
        <v>1313</v>
      </c>
      <c r="E789" s="17">
        <v>18680</v>
      </c>
      <c r="F789" s="13" t="s">
        <v>1795</v>
      </c>
      <c r="G789" s="13" t="s">
        <v>71</v>
      </c>
      <c r="H789" s="13" t="s">
        <v>1303</v>
      </c>
      <c r="I789" s="13">
        <v>176</v>
      </c>
      <c r="J789" s="13">
        <v>86</v>
      </c>
    </row>
    <row r="790" spans="1:10">
      <c r="A790" s="13">
        <v>789</v>
      </c>
      <c r="B790" s="13" t="s">
        <v>1772</v>
      </c>
      <c r="C790" s="13" t="s">
        <v>576</v>
      </c>
      <c r="D790" s="13" t="s">
        <v>1313</v>
      </c>
      <c r="E790" s="17">
        <v>22876</v>
      </c>
      <c r="F790" s="13" t="s">
        <v>1308</v>
      </c>
      <c r="G790" s="13" t="s">
        <v>71</v>
      </c>
      <c r="H790" s="13" t="s">
        <v>1303</v>
      </c>
      <c r="I790" s="13">
        <v>187</v>
      </c>
      <c r="J790" s="13">
        <v>122</v>
      </c>
    </row>
    <row r="791" spans="1:10">
      <c r="A791" s="13">
        <v>790</v>
      </c>
      <c r="B791" s="13" t="s">
        <v>1963</v>
      </c>
      <c r="C791" s="13" t="s">
        <v>2439</v>
      </c>
      <c r="D791" s="13" t="s">
        <v>1313</v>
      </c>
      <c r="E791" s="17">
        <v>26029</v>
      </c>
      <c r="F791" s="13" t="s">
        <v>79</v>
      </c>
      <c r="G791" s="13" t="s">
        <v>71</v>
      </c>
      <c r="H791" s="13" t="s">
        <v>1387</v>
      </c>
      <c r="I791" s="13">
        <v>172</v>
      </c>
      <c r="J791" s="13">
        <v>69</v>
      </c>
    </row>
    <row r="792" spans="1:10">
      <c r="A792" s="13">
        <v>791</v>
      </c>
      <c r="B792" s="13" t="s">
        <v>2035</v>
      </c>
      <c r="C792" s="13" t="s">
        <v>1346</v>
      </c>
      <c r="D792" s="13" t="s">
        <v>1313</v>
      </c>
      <c r="E792" s="17">
        <v>18667</v>
      </c>
      <c r="F792" s="13" t="s">
        <v>1333</v>
      </c>
      <c r="G792" s="13" t="s">
        <v>71</v>
      </c>
      <c r="H792" s="13" t="s">
        <v>1387</v>
      </c>
      <c r="I792" s="13">
        <v>164</v>
      </c>
      <c r="J792" s="13">
        <v>86</v>
      </c>
    </row>
    <row r="793" spans="1:10">
      <c r="A793" s="13">
        <v>792</v>
      </c>
      <c r="B793" s="13" t="s">
        <v>2440</v>
      </c>
      <c r="C793" s="13" t="s">
        <v>2441</v>
      </c>
      <c r="D793" s="13" t="s">
        <v>1313</v>
      </c>
      <c r="E793" s="17">
        <v>37572</v>
      </c>
      <c r="F793" s="13" t="s">
        <v>79</v>
      </c>
      <c r="G793" s="13" t="s">
        <v>71</v>
      </c>
      <c r="H793" s="13" t="s">
        <v>1303</v>
      </c>
      <c r="I793" s="13">
        <v>185</v>
      </c>
      <c r="J793" s="13">
        <v>82</v>
      </c>
    </row>
    <row r="794" spans="1:10">
      <c r="A794" s="13">
        <v>793</v>
      </c>
      <c r="B794" s="13" t="s">
        <v>1509</v>
      </c>
      <c r="C794" s="13" t="s">
        <v>1671</v>
      </c>
      <c r="D794" s="13" t="s">
        <v>1313</v>
      </c>
      <c r="E794" s="17">
        <v>39953</v>
      </c>
      <c r="F794" s="13" t="s">
        <v>1955</v>
      </c>
      <c r="G794" s="13" t="s">
        <v>71</v>
      </c>
      <c r="H794" s="13" t="s">
        <v>1303</v>
      </c>
      <c r="I794" s="13">
        <v>117</v>
      </c>
      <c r="J794" s="13">
        <v>46</v>
      </c>
    </row>
    <row r="795" spans="1:10">
      <c r="A795" s="13">
        <v>794</v>
      </c>
      <c r="B795" s="13" t="s">
        <v>1562</v>
      </c>
      <c r="C795" s="13" t="s">
        <v>2442</v>
      </c>
      <c r="D795" s="13" t="s">
        <v>1302</v>
      </c>
      <c r="E795" s="17">
        <v>31888</v>
      </c>
      <c r="F795" s="13" t="s">
        <v>1377</v>
      </c>
      <c r="G795" s="13" t="s">
        <v>71</v>
      </c>
      <c r="H795" s="13" t="s">
        <v>1626</v>
      </c>
      <c r="I795" s="13">
        <v>150</v>
      </c>
      <c r="J795" s="13">
        <v>52</v>
      </c>
    </row>
    <row r="796" spans="1:10">
      <c r="A796" s="13">
        <v>795</v>
      </c>
      <c r="B796" s="13" t="s">
        <v>1526</v>
      </c>
      <c r="C796" s="13" t="s">
        <v>1715</v>
      </c>
      <c r="D796" s="13" t="s">
        <v>1313</v>
      </c>
      <c r="E796" s="17">
        <v>30093</v>
      </c>
      <c r="F796" s="13" t="s">
        <v>79</v>
      </c>
      <c r="G796" s="13" t="s">
        <v>71</v>
      </c>
      <c r="H796" s="13" t="s">
        <v>1330</v>
      </c>
      <c r="I796" s="13">
        <v>189</v>
      </c>
      <c r="J796" s="13">
        <v>108</v>
      </c>
    </row>
    <row r="797" spans="1:10">
      <c r="A797" s="13">
        <v>796</v>
      </c>
      <c r="B797" s="13" t="s">
        <v>1395</v>
      </c>
      <c r="C797" s="13" t="s">
        <v>2443</v>
      </c>
      <c r="D797" s="13" t="s">
        <v>1313</v>
      </c>
      <c r="E797" s="17">
        <v>23172</v>
      </c>
      <c r="F797" s="13" t="s">
        <v>1422</v>
      </c>
      <c r="G797" s="13" t="s">
        <v>71</v>
      </c>
      <c r="H797" s="13" t="s">
        <v>1429</v>
      </c>
      <c r="I797" s="13">
        <v>188</v>
      </c>
      <c r="J797" s="13">
        <v>133</v>
      </c>
    </row>
    <row r="798" spans="1:10">
      <c r="A798" s="13">
        <v>797</v>
      </c>
      <c r="B798" s="13" t="s">
        <v>1535</v>
      </c>
      <c r="C798" s="13" t="s">
        <v>2101</v>
      </c>
      <c r="D798" s="13" t="s">
        <v>1302</v>
      </c>
      <c r="E798" s="17">
        <v>25105</v>
      </c>
      <c r="F798" s="13" t="s">
        <v>1646</v>
      </c>
      <c r="G798" s="13" t="s">
        <v>71</v>
      </c>
      <c r="H798" s="13" t="s">
        <v>1334</v>
      </c>
      <c r="I798" s="13">
        <v>144</v>
      </c>
      <c r="J798" s="13">
        <v>67</v>
      </c>
    </row>
    <row r="799" spans="1:10">
      <c r="A799" s="13">
        <v>798</v>
      </c>
      <c r="B799" s="13" t="s">
        <v>1548</v>
      </c>
      <c r="C799" s="13" t="s">
        <v>1660</v>
      </c>
      <c r="D799" s="13" t="s">
        <v>1302</v>
      </c>
      <c r="E799" s="17">
        <v>21203</v>
      </c>
      <c r="F799" s="13" t="s">
        <v>79</v>
      </c>
      <c r="G799" s="13" t="s">
        <v>71</v>
      </c>
      <c r="H799" s="13" t="s">
        <v>1303</v>
      </c>
      <c r="I799" s="13">
        <v>150</v>
      </c>
      <c r="J799" s="13">
        <v>64</v>
      </c>
    </row>
    <row r="800" spans="1:10">
      <c r="A800" s="13">
        <v>799</v>
      </c>
      <c r="B800" s="13" t="s">
        <v>2444</v>
      </c>
      <c r="C800" s="13" t="s">
        <v>551</v>
      </c>
      <c r="D800" s="13" t="s">
        <v>1313</v>
      </c>
      <c r="E800" s="17">
        <v>37871</v>
      </c>
      <c r="F800" s="13" t="s">
        <v>79</v>
      </c>
      <c r="G800" s="13" t="s">
        <v>71</v>
      </c>
      <c r="H800" s="13" t="s">
        <v>138</v>
      </c>
      <c r="I800" s="13">
        <v>193</v>
      </c>
      <c r="J800" s="13">
        <v>81</v>
      </c>
    </row>
    <row r="801" spans="1:10">
      <c r="A801" s="13">
        <v>800</v>
      </c>
      <c r="B801" s="13" t="s">
        <v>2445</v>
      </c>
      <c r="C801" s="13" t="s">
        <v>2446</v>
      </c>
      <c r="D801" s="13" t="s">
        <v>1313</v>
      </c>
      <c r="E801" s="17">
        <v>20415</v>
      </c>
      <c r="F801" s="13" t="s">
        <v>83</v>
      </c>
      <c r="G801" s="13" t="s">
        <v>71</v>
      </c>
      <c r="H801" s="13" t="s">
        <v>1708</v>
      </c>
      <c r="I801" s="13">
        <v>182</v>
      </c>
      <c r="J801" s="13">
        <v>114</v>
      </c>
    </row>
    <row r="802" spans="1:10">
      <c r="A802" s="13">
        <v>801</v>
      </c>
      <c r="B802" s="13" t="s">
        <v>1956</v>
      </c>
      <c r="C802" s="13" t="s">
        <v>1671</v>
      </c>
      <c r="D802" s="13" t="s">
        <v>1302</v>
      </c>
      <c r="E802" s="17">
        <v>20112</v>
      </c>
      <c r="F802" s="13" t="s">
        <v>1453</v>
      </c>
      <c r="G802" s="13" t="s">
        <v>71</v>
      </c>
      <c r="H802" s="13" t="s">
        <v>1334</v>
      </c>
      <c r="I802" s="13">
        <v>155</v>
      </c>
      <c r="J802" s="13">
        <v>53</v>
      </c>
    </row>
    <row r="803" spans="1:10">
      <c r="A803" s="13">
        <v>802</v>
      </c>
      <c r="B803" s="13" t="s">
        <v>1775</v>
      </c>
      <c r="C803" s="13" t="s">
        <v>1462</v>
      </c>
      <c r="D803" s="13" t="s">
        <v>1313</v>
      </c>
      <c r="E803" s="17">
        <v>36257</v>
      </c>
      <c r="F803" s="13" t="s">
        <v>79</v>
      </c>
      <c r="G803" s="13" t="s">
        <v>71</v>
      </c>
      <c r="H803" s="13" t="s">
        <v>180</v>
      </c>
      <c r="I803" s="13">
        <v>177</v>
      </c>
      <c r="J803" s="13">
        <v>106</v>
      </c>
    </row>
    <row r="804" spans="1:10">
      <c r="A804" s="13">
        <v>803</v>
      </c>
      <c r="B804" s="13" t="s">
        <v>1963</v>
      </c>
      <c r="C804" s="13" t="s">
        <v>2356</v>
      </c>
      <c r="D804" s="13" t="s">
        <v>1313</v>
      </c>
      <c r="E804" s="17">
        <v>30635</v>
      </c>
      <c r="F804" s="13" t="s">
        <v>79</v>
      </c>
      <c r="G804" s="13" t="s">
        <v>71</v>
      </c>
      <c r="H804" s="13" t="s">
        <v>1610</v>
      </c>
      <c r="I804" s="13">
        <v>174</v>
      </c>
      <c r="J804" s="13">
        <v>63</v>
      </c>
    </row>
    <row r="805" spans="1:10">
      <c r="A805" s="13">
        <v>804</v>
      </c>
      <c r="B805" s="13" t="s">
        <v>2366</v>
      </c>
      <c r="C805" s="13" t="s">
        <v>1860</v>
      </c>
      <c r="D805" s="13" t="s">
        <v>1302</v>
      </c>
      <c r="E805" s="17">
        <v>42649</v>
      </c>
      <c r="F805" s="13" t="s">
        <v>79</v>
      </c>
      <c r="G805" s="13" t="s">
        <v>71</v>
      </c>
      <c r="H805" s="13" t="s">
        <v>138</v>
      </c>
      <c r="I805" s="13">
        <v>50</v>
      </c>
      <c r="J805" s="13">
        <v>9</v>
      </c>
    </row>
    <row r="806" spans="1:10">
      <c r="A806" s="13">
        <v>805</v>
      </c>
      <c r="B806" s="13" t="s">
        <v>1699</v>
      </c>
      <c r="C806" s="13" t="s">
        <v>2447</v>
      </c>
      <c r="D806" s="13" t="s">
        <v>1313</v>
      </c>
      <c r="E806" s="17">
        <v>38126</v>
      </c>
      <c r="F806" s="13" t="s">
        <v>75</v>
      </c>
      <c r="G806" s="13" t="s">
        <v>71</v>
      </c>
      <c r="H806" s="13" t="s">
        <v>138</v>
      </c>
      <c r="I806" s="13">
        <v>177</v>
      </c>
      <c r="J806" s="13">
        <v>76</v>
      </c>
    </row>
    <row r="807" spans="1:10">
      <c r="A807" s="13">
        <v>806</v>
      </c>
      <c r="B807" s="13" t="s">
        <v>1617</v>
      </c>
      <c r="C807" s="13" t="s">
        <v>2448</v>
      </c>
      <c r="D807" s="13" t="s">
        <v>1313</v>
      </c>
      <c r="E807" s="17">
        <v>34793</v>
      </c>
      <c r="F807" s="13" t="s">
        <v>79</v>
      </c>
      <c r="G807" s="13" t="s">
        <v>71</v>
      </c>
      <c r="H807" s="13" t="s">
        <v>1303</v>
      </c>
      <c r="I807" s="13">
        <v>189</v>
      </c>
      <c r="J807" s="13">
        <v>120</v>
      </c>
    </row>
    <row r="808" spans="1:10">
      <c r="A808" s="13">
        <v>807</v>
      </c>
      <c r="B808" s="13" t="s">
        <v>2278</v>
      </c>
      <c r="C808" s="13" t="s">
        <v>2096</v>
      </c>
      <c r="D808" s="13" t="s">
        <v>1313</v>
      </c>
      <c r="E808" s="17">
        <v>42329</v>
      </c>
      <c r="F808" s="13" t="s">
        <v>1555</v>
      </c>
      <c r="G808" s="13" t="s">
        <v>71</v>
      </c>
      <c r="H808" s="13" t="s">
        <v>138</v>
      </c>
      <c r="I808" s="13">
        <v>67</v>
      </c>
      <c r="J808" s="13">
        <v>21</v>
      </c>
    </row>
    <row r="809" spans="1:10">
      <c r="A809" s="13">
        <v>808</v>
      </c>
      <c r="B809" s="13" t="s">
        <v>2449</v>
      </c>
      <c r="C809" s="13" t="s">
        <v>1936</v>
      </c>
      <c r="D809" s="13" t="s">
        <v>1313</v>
      </c>
      <c r="E809" s="17">
        <v>18940</v>
      </c>
      <c r="F809" s="13" t="s">
        <v>1379</v>
      </c>
      <c r="G809" s="13" t="s">
        <v>71</v>
      </c>
      <c r="H809" s="13" t="s">
        <v>1334</v>
      </c>
      <c r="I809" s="13">
        <v>154</v>
      </c>
      <c r="J809" s="13">
        <v>67</v>
      </c>
    </row>
    <row r="810" spans="1:10">
      <c r="A810" s="13">
        <v>809</v>
      </c>
      <c r="B810" s="13" t="s">
        <v>505</v>
      </c>
      <c r="C810" s="13" t="s">
        <v>2450</v>
      </c>
      <c r="D810" s="13" t="s">
        <v>1302</v>
      </c>
      <c r="E810" s="17">
        <v>31611</v>
      </c>
      <c r="F810" s="13" t="s">
        <v>1453</v>
      </c>
      <c r="G810" s="13" t="s">
        <v>71</v>
      </c>
      <c r="H810" s="13" t="s">
        <v>1334</v>
      </c>
      <c r="I810" s="13">
        <v>170</v>
      </c>
      <c r="J810" s="13">
        <v>89</v>
      </c>
    </row>
    <row r="811" spans="1:10">
      <c r="A811" s="13">
        <v>810</v>
      </c>
      <c r="B811" s="13" t="s">
        <v>2367</v>
      </c>
      <c r="C811" s="13" t="s">
        <v>2451</v>
      </c>
      <c r="D811" s="13" t="s">
        <v>1302</v>
      </c>
      <c r="E811" s="17">
        <v>20914</v>
      </c>
      <c r="F811" s="13" t="s">
        <v>79</v>
      </c>
      <c r="G811" s="13" t="s">
        <v>71</v>
      </c>
      <c r="H811" s="13" t="s">
        <v>1334</v>
      </c>
      <c r="I811" s="13">
        <v>159</v>
      </c>
      <c r="J811" s="13">
        <v>62</v>
      </c>
    </row>
    <row r="812" spans="1:10">
      <c r="A812" s="13">
        <v>811</v>
      </c>
      <c r="B812" s="13" t="s">
        <v>547</v>
      </c>
      <c r="C812" s="13" t="s">
        <v>522</v>
      </c>
      <c r="D812" s="13" t="s">
        <v>1302</v>
      </c>
      <c r="E812" s="17">
        <v>23294</v>
      </c>
      <c r="F812" s="13" t="s">
        <v>1446</v>
      </c>
      <c r="G812" s="13" t="s">
        <v>71</v>
      </c>
      <c r="H812" s="13" t="s">
        <v>1468</v>
      </c>
      <c r="I812" s="13">
        <v>181</v>
      </c>
      <c r="J812" s="13">
        <v>113</v>
      </c>
    </row>
    <row r="813" spans="1:10">
      <c r="A813" s="13">
        <v>812</v>
      </c>
      <c r="B813" s="13" t="s">
        <v>1314</v>
      </c>
      <c r="C813" s="13" t="s">
        <v>1724</v>
      </c>
      <c r="D813" s="13" t="s">
        <v>1313</v>
      </c>
      <c r="E813" s="17">
        <v>26385</v>
      </c>
      <c r="F813" s="13" t="s">
        <v>79</v>
      </c>
      <c r="G813" s="13" t="s">
        <v>71</v>
      </c>
      <c r="H813" s="13" t="s">
        <v>1303</v>
      </c>
      <c r="I813" s="13">
        <v>173</v>
      </c>
      <c r="J813" s="13">
        <v>71</v>
      </c>
    </row>
    <row r="814" spans="1:10">
      <c r="A814" s="13">
        <v>813</v>
      </c>
      <c r="B814" s="13" t="s">
        <v>2452</v>
      </c>
      <c r="C814" s="13" t="s">
        <v>2453</v>
      </c>
      <c r="D814" s="13" t="s">
        <v>1313</v>
      </c>
      <c r="E814" s="17">
        <v>24540</v>
      </c>
      <c r="F814" s="13" t="s">
        <v>1536</v>
      </c>
      <c r="G814" s="13" t="s">
        <v>71</v>
      </c>
      <c r="H814" s="13" t="s">
        <v>1334</v>
      </c>
      <c r="I814" s="13">
        <v>197</v>
      </c>
      <c r="J814" s="13">
        <v>101</v>
      </c>
    </row>
    <row r="815" spans="1:10">
      <c r="A815" s="13">
        <v>814</v>
      </c>
      <c r="B815" s="13" t="s">
        <v>1681</v>
      </c>
      <c r="C815" s="13" t="s">
        <v>2454</v>
      </c>
      <c r="D815" s="13" t="s">
        <v>1302</v>
      </c>
      <c r="E815" s="17">
        <v>42348</v>
      </c>
      <c r="F815" s="13" t="s">
        <v>1955</v>
      </c>
      <c r="G815" s="13" t="s">
        <v>71</v>
      </c>
      <c r="H815" s="13" t="s">
        <v>1334</v>
      </c>
      <c r="I815" s="13">
        <v>45</v>
      </c>
      <c r="J815" s="13">
        <v>11</v>
      </c>
    </row>
    <row r="816" spans="1:10">
      <c r="A816" s="13">
        <v>815</v>
      </c>
      <c r="B816" s="13" t="s">
        <v>2455</v>
      </c>
      <c r="C816" s="13" t="s">
        <v>2456</v>
      </c>
      <c r="D816" s="13" t="s">
        <v>1313</v>
      </c>
      <c r="E816" s="17">
        <v>20175</v>
      </c>
      <c r="F816" s="13" t="s">
        <v>1887</v>
      </c>
      <c r="G816" s="13" t="s">
        <v>466</v>
      </c>
      <c r="H816" s="13" t="s">
        <v>1303</v>
      </c>
      <c r="I816" s="13">
        <v>169</v>
      </c>
      <c r="J816" s="13">
        <v>67</v>
      </c>
    </row>
    <row r="817" spans="1:10">
      <c r="A817" s="13">
        <v>816</v>
      </c>
      <c r="B817" s="13" t="s">
        <v>2201</v>
      </c>
      <c r="C817" s="13" t="s">
        <v>2457</v>
      </c>
      <c r="D817" s="13" t="s">
        <v>1313</v>
      </c>
      <c r="E817" s="17">
        <v>33253</v>
      </c>
      <c r="F817" s="13" t="s">
        <v>79</v>
      </c>
      <c r="G817" s="13" t="s">
        <v>71</v>
      </c>
      <c r="H817" s="13" t="s">
        <v>1303</v>
      </c>
      <c r="I817" s="13">
        <v>163</v>
      </c>
      <c r="J817" s="13">
        <v>86</v>
      </c>
    </row>
    <row r="818" spans="1:10">
      <c r="A818" s="13">
        <v>817</v>
      </c>
      <c r="B818" s="13" t="s">
        <v>1562</v>
      </c>
      <c r="C818" s="13" t="s">
        <v>2458</v>
      </c>
      <c r="D818" s="13" t="s">
        <v>1302</v>
      </c>
      <c r="E818" s="17">
        <v>35592</v>
      </c>
      <c r="F818" s="13" t="s">
        <v>79</v>
      </c>
      <c r="G818" s="13" t="s">
        <v>71</v>
      </c>
      <c r="H818" s="13" t="s">
        <v>1303</v>
      </c>
      <c r="I818" s="13">
        <v>182</v>
      </c>
      <c r="J818" s="13">
        <v>91</v>
      </c>
    </row>
    <row r="819" spans="1:10">
      <c r="A819" s="13">
        <v>818</v>
      </c>
      <c r="B819" s="13" t="s">
        <v>2042</v>
      </c>
      <c r="C819" s="13" t="s">
        <v>2459</v>
      </c>
      <c r="D819" s="13" t="s">
        <v>1313</v>
      </c>
      <c r="E819" s="17">
        <v>38080</v>
      </c>
      <c r="F819" s="13" t="s">
        <v>1508</v>
      </c>
      <c r="G819" s="13" t="s">
        <v>71</v>
      </c>
      <c r="H819" s="13" t="s">
        <v>138</v>
      </c>
      <c r="I819" s="13">
        <v>183</v>
      </c>
      <c r="J819" s="13">
        <v>76</v>
      </c>
    </row>
    <row r="820" spans="1:10">
      <c r="A820" s="13">
        <v>819</v>
      </c>
      <c r="B820" s="13" t="s">
        <v>2196</v>
      </c>
      <c r="C820" s="13" t="s">
        <v>2302</v>
      </c>
      <c r="D820" s="13" t="s">
        <v>1313</v>
      </c>
      <c r="E820" s="17">
        <v>22539</v>
      </c>
      <c r="F820" s="13" t="s">
        <v>79</v>
      </c>
      <c r="G820" s="13" t="s">
        <v>71</v>
      </c>
      <c r="H820" s="13" t="s">
        <v>138</v>
      </c>
      <c r="I820" s="13">
        <v>196</v>
      </c>
      <c r="J820" s="13">
        <v>112</v>
      </c>
    </row>
    <row r="821" spans="1:10">
      <c r="A821" s="13">
        <v>820</v>
      </c>
      <c r="B821" s="13" t="s">
        <v>2460</v>
      </c>
      <c r="C821" s="13" t="s">
        <v>2461</v>
      </c>
      <c r="D821" s="13" t="s">
        <v>1313</v>
      </c>
      <c r="E821" s="17">
        <v>27313</v>
      </c>
      <c r="F821" s="13" t="s">
        <v>1892</v>
      </c>
      <c r="G821" s="13" t="s">
        <v>71</v>
      </c>
      <c r="H821" s="13" t="s">
        <v>1537</v>
      </c>
      <c r="I821" s="13">
        <v>211</v>
      </c>
      <c r="J821" s="13">
        <v>99</v>
      </c>
    </row>
    <row r="822" spans="1:10">
      <c r="A822" s="13">
        <v>821</v>
      </c>
      <c r="B822" s="13" t="s">
        <v>2025</v>
      </c>
      <c r="C822" s="13" t="s">
        <v>589</v>
      </c>
      <c r="D822" s="13" t="s">
        <v>1302</v>
      </c>
      <c r="E822" s="17">
        <v>24376</v>
      </c>
      <c r="F822" s="13" t="s">
        <v>79</v>
      </c>
      <c r="G822" s="13" t="s">
        <v>71</v>
      </c>
      <c r="H822" s="13" t="s">
        <v>1303</v>
      </c>
      <c r="I822" s="13">
        <v>166</v>
      </c>
      <c r="J822" s="13">
        <v>100</v>
      </c>
    </row>
    <row r="823" spans="1:10">
      <c r="A823" s="13">
        <v>822</v>
      </c>
      <c r="B823" s="13" t="s">
        <v>2218</v>
      </c>
      <c r="C823" s="13" t="s">
        <v>2462</v>
      </c>
      <c r="D823" s="13" t="s">
        <v>1302</v>
      </c>
      <c r="E823" s="17">
        <v>18380</v>
      </c>
      <c r="F823" s="13" t="s">
        <v>1318</v>
      </c>
      <c r="G823" s="13" t="s">
        <v>71</v>
      </c>
      <c r="H823" s="13" t="s">
        <v>1303</v>
      </c>
      <c r="I823" s="13">
        <v>147</v>
      </c>
      <c r="J823" s="13">
        <v>70</v>
      </c>
    </row>
    <row r="824" spans="1:10">
      <c r="A824" s="13">
        <v>823</v>
      </c>
      <c r="B824" s="13" t="s">
        <v>1775</v>
      </c>
      <c r="C824" s="13" t="s">
        <v>2463</v>
      </c>
      <c r="D824" s="13" t="s">
        <v>1313</v>
      </c>
      <c r="E824" s="17">
        <v>37016</v>
      </c>
      <c r="F824" s="13" t="s">
        <v>79</v>
      </c>
      <c r="G824" s="13" t="s">
        <v>71</v>
      </c>
      <c r="H824" s="13" t="s">
        <v>1303</v>
      </c>
      <c r="I824" s="13">
        <v>202</v>
      </c>
      <c r="J824" s="13">
        <v>88</v>
      </c>
    </row>
    <row r="825" spans="1:10">
      <c r="A825" s="13">
        <v>824</v>
      </c>
      <c r="B825" s="13" t="s">
        <v>1882</v>
      </c>
      <c r="C825" s="13" t="s">
        <v>2464</v>
      </c>
      <c r="D825" s="13" t="s">
        <v>1313</v>
      </c>
      <c r="E825" s="17">
        <v>39241</v>
      </c>
      <c r="F825" s="13" t="s">
        <v>1349</v>
      </c>
      <c r="G825" s="13" t="s">
        <v>71</v>
      </c>
      <c r="H825" s="13" t="s">
        <v>1303</v>
      </c>
      <c r="I825" s="13">
        <v>139</v>
      </c>
      <c r="J825" s="13">
        <v>56</v>
      </c>
    </row>
    <row r="826" spans="1:10">
      <c r="A826" s="13">
        <v>825</v>
      </c>
      <c r="B826" s="13" t="s">
        <v>1424</v>
      </c>
      <c r="C826" s="13" t="s">
        <v>1541</v>
      </c>
      <c r="D826" s="13" t="s">
        <v>1302</v>
      </c>
      <c r="E826" s="17">
        <v>20978</v>
      </c>
      <c r="F826" s="13" t="s">
        <v>75</v>
      </c>
      <c r="G826" s="13" t="s">
        <v>71</v>
      </c>
      <c r="H826" s="13" t="s">
        <v>1303</v>
      </c>
      <c r="I826" s="13">
        <v>170</v>
      </c>
      <c r="J826" s="13">
        <v>113</v>
      </c>
    </row>
    <row r="827" spans="1:10">
      <c r="A827" s="13">
        <v>826</v>
      </c>
      <c r="B827" s="13" t="s">
        <v>2465</v>
      </c>
      <c r="C827" s="13" t="s">
        <v>2466</v>
      </c>
      <c r="D827" s="13" t="s">
        <v>1313</v>
      </c>
      <c r="E827" s="17">
        <v>37431</v>
      </c>
      <c r="F827" s="13" t="s">
        <v>1855</v>
      </c>
      <c r="G827" s="13" t="s">
        <v>71</v>
      </c>
      <c r="H827" s="13" t="s">
        <v>1327</v>
      </c>
      <c r="I827" s="13">
        <v>202</v>
      </c>
      <c r="J827" s="13">
        <v>85</v>
      </c>
    </row>
    <row r="828" spans="1:10">
      <c r="A828" s="13">
        <v>827</v>
      </c>
      <c r="B828" s="13" t="s">
        <v>1611</v>
      </c>
      <c r="C828" s="13" t="s">
        <v>1494</v>
      </c>
      <c r="D828" s="13" t="s">
        <v>1313</v>
      </c>
      <c r="E828" s="17">
        <v>40976</v>
      </c>
      <c r="F828" s="13" t="s">
        <v>1948</v>
      </c>
      <c r="G828" s="13" t="s">
        <v>71</v>
      </c>
      <c r="H828" s="13" t="s">
        <v>1303</v>
      </c>
      <c r="I828" s="13">
        <v>85</v>
      </c>
      <c r="J828" s="13">
        <v>32</v>
      </c>
    </row>
    <row r="829" spans="1:10">
      <c r="A829" s="13">
        <v>828</v>
      </c>
      <c r="B829" s="13" t="s">
        <v>1319</v>
      </c>
      <c r="C829" s="13" t="s">
        <v>580</v>
      </c>
      <c r="D829" s="13" t="s">
        <v>1302</v>
      </c>
      <c r="E829" s="17">
        <v>19607</v>
      </c>
      <c r="F829" s="13" t="s">
        <v>83</v>
      </c>
      <c r="G829" s="13" t="s">
        <v>71</v>
      </c>
      <c r="H829" s="13" t="s">
        <v>1708</v>
      </c>
      <c r="I829" s="13">
        <v>163</v>
      </c>
      <c r="J829" s="13">
        <v>51</v>
      </c>
    </row>
    <row r="830" spans="1:10">
      <c r="A830" s="13">
        <v>829</v>
      </c>
      <c r="B830" s="13" t="s">
        <v>1551</v>
      </c>
      <c r="C830" s="13" t="s">
        <v>2467</v>
      </c>
      <c r="D830" s="13" t="s">
        <v>1313</v>
      </c>
      <c r="E830" s="17">
        <v>24675</v>
      </c>
      <c r="F830" s="13" t="s">
        <v>1333</v>
      </c>
      <c r="G830" s="13" t="s">
        <v>71</v>
      </c>
      <c r="H830" s="13" t="s">
        <v>1334</v>
      </c>
      <c r="I830" s="13">
        <v>162</v>
      </c>
      <c r="J830" s="13">
        <v>77</v>
      </c>
    </row>
    <row r="831" spans="1:10">
      <c r="A831" s="13">
        <v>830</v>
      </c>
      <c r="B831" s="13" t="s">
        <v>1706</v>
      </c>
      <c r="C831" s="13" t="s">
        <v>1336</v>
      </c>
      <c r="D831" s="13" t="s">
        <v>1302</v>
      </c>
      <c r="E831" s="17">
        <v>40686</v>
      </c>
      <c r="F831" s="13" t="s">
        <v>79</v>
      </c>
      <c r="G831" s="13" t="s">
        <v>71</v>
      </c>
      <c r="H831" s="13" t="s">
        <v>138</v>
      </c>
      <c r="I831" s="13">
        <v>99</v>
      </c>
      <c r="J831" s="13">
        <v>34</v>
      </c>
    </row>
    <row r="832" spans="1:10">
      <c r="A832" s="13">
        <v>831</v>
      </c>
      <c r="B832" s="13" t="s">
        <v>2468</v>
      </c>
      <c r="C832" s="13" t="s">
        <v>2469</v>
      </c>
      <c r="D832" s="13" t="s">
        <v>1302</v>
      </c>
      <c r="E832" s="17">
        <v>29508</v>
      </c>
      <c r="F832" s="13" t="s">
        <v>1377</v>
      </c>
      <c r="G832" s="13" t="s">
        <v>71</v>
      </c>
      <c r="H832" s="13" t="s">
        <v>1537</v>
      </c>
      <c r="I832" s="13">
        <v>160</v>
      </c>
      <c r="J832" s="13">
        <v>72</v>
      </c>
    </row>
    <row r="833" spans="1:10">
      <c r="A833" s="13">
        <v>832</v>
      </c>
      <c r="B833" s="13" t="s">
        <v>2470</v>
      </c>
      <c r="C833" s="13" t="s">
        <v>2471</v>
      </c>
      <c r="D833" s="13" t="s">
        <v>1302</v>
      </c>
      <c r="E833" s="17">
        <v>37688</v>
      </c>
      <c r="F833" s="13" t="s">
        <v>79</v>
      </c>
      <c r="G833" s="13" t="s">
        <v>71</v>
      </c>
      <c r="H833" s="13" t="s">
        <v>1599</v>
      </c>
      <c r="I833" s="13">
        <v>177</v>
      </c>
      <c r="J833" s="13">
        <v>67</v>
      </c>
    </row>
    <row r="834" spans="1:10">
      <c r="A834" s="13">
        <v>833</v>
      </c>
      <c r="B834" s="13" t="s">
        <v>2279</v>
      </c>
      <c r="C834" s="13" t="s">
        <v>2472</v>
      </c>
      <c r="D834" s="13" t="s">
        <v>1302</v>
      </c>
      <c r="E834" s="17">
        <v>26707</v>
      </c>
      <c r="F834" s="13" t="s">
        <v>1318</v>
      </c>
      <c r="G834" s="13" t="s">
        <v>71</v>
      </c>
      <c r="H834" s="13" t="s">
        <v>1708</v>
      </c>
      <c r="I834" s="13">
        <v>173</v>
      </c>
      <c r="J834" s="13">
        <v>101</v>
      </c>
    </row>
    <row r="835" spans="1:10">
      <c r="A835" s="13">
        <v>834</v>
      </c>
      <c r="B835" s="13" t="s">
        <v>1644</v>
      </c>
      <c r="C835" s="13" t="s">
        <v>2165</v>
      </c>
      <c r="D835" s="13" t="s">
        <v>1302</v>
      </c>
      <c r="E835" s="17">
        <v>19637</v>
      </c>
      <c r="F835" s="13" t="s">
        <v>83</v>
      </c>
      <c r="G835" s="13" t="s">
        <v>71</v>
      </c>
      <c r="H835" s="13" t="s">
        <v>1303</v>
      </c>
      <c r="I835" s="13">
        <v>150</v>
      </c>
      <c r="J835" s="13">
        <v>56</v>
      </c>
    </row>
    <row r="836" spans="1:10">
      <c r="A836" s="13">
        <v>835</v>
      </c>
      <c r="B836" s="13" t="s">
        <v>1834</v>
      </c>
      <c r="C836" s="13" t="s">
        <v>2473</v>
      </c>
      <c r="D836" s="13" t="s">
        <v>1313</v>
      </c>
      <c r="E836" s="17">
        <v>41933</v>
      </c>
      <c r="F836" s="13" t="s">
        <v>1358</v>
      </c>
      <c r="G836" s="13" t="s">
        <v>71</v>
      </c>
      <c r="H836" s="13" t="s">
        <v>1330</v>
      </c>
      <c r="I836" s="13">
        <v>77</v>
      </c>
      <c r="J836" s="13">
        <v>23</v>
      </c>
    </row>
    <row r="837" spans="1:10">
      <c r="A837" s="13">
        <v>836</v>
      </c>
      <c r="B837" s="13" t="s">
        <v>1609</v>
      </c>
      <c r="C837" s="13" t="s">
        <v>2474</v>
      </c>
      <c r="D837" s="13" t="s">
        <v>1302</v>
      </c>
      <c r="E837" s="17">
        <v>29983</v>
      </c>
      <c r="F837" s="13" t="s">
        <v>1795</v>
      </c>
      <c r="G837" s="13" t="s">
        <v>71</v>
      </c>
      <c r="H837" s="13" t="s">
        <v>1334</v>
      </c>
      <c r="I837" s="13">
        <v>164</v>
      </c>
      <c r="J837" s="13">
        <v>109</v>
      </c>
    </row>
    <row r="838" spans="1:10">
      <c r="A838" s="13">
        <v>837</v>
      </c>
      <c r="B838" s="13" t="s">
        <v>1828</v>
      </c>
      <c r="C838" s="13" t="s">
        <v>2475</v>
      </c>
      <c r="D838" s="13" t="s">
        <v>1313</v>
      </c>
      <c r="E838" s="17">
        <v>38841</v>
      </c>
      <c r="F838" s="13" t="s">
        <v>1333</v>
      </c>
      <c r="G838" s="13" t="s">
        <v>71</v>
      </c>
      <c r="H838" s="13" t="s">
        <v>1303</v>
      </c>
      <c r="I838" s="13">
        <v>157</v>
      </c>
      <c r="J838" s="13">
        <v>65</v>
      </c>
    </row>
    <row r="839" spans="1:10">
      <c r="A839" s="13">
        <v>838</v>
      </c>
      <c r="B839" s="13" t="s">
        <v>2476</v>
      </c>
      <c r="C839" s="13" t="s">
        <v>2477</v>
      </c>
      <c r="D839" s="13" t="s">
        <v>1313</v>
      </c>
      <c r="E839" s="17">
        <v>33649</v>
      </c>
      <c r="F839" s="13" t="s">
        <v>2046</v>
      </c>
      <c r="G839" s="13" t="s">
        <v>71</v>
      </c>
      <c r="H839" s="13" t="s">
        <v>1334</v>
      </c>
      <c r="I839" s="13">
        <v>205</v>
      </c>
      <c r="J839" s="13">
        <v>104</v>
      </c>
    </row>
    <row r="840" spans="1:10">
      <c r="A840" s="13">
        <v>839</v>
      </c>
      <c r="B840" s="13" t="s">
        <v>2460</v>
      </c>
      <c r="C840" s="13" t="s">
        <v>2478</v>
      </c>
      <c r="D840" s="13" t="s">
        <v>1313</v>
      </c>
      <c r="E840" s="17">
        <v>35892</v>
      </c>
      <c r="F840" s="13" t="s">
        <v>1887</v>
      </c>
      <c r="G840" s="13" t="s">
        <v>466</v>
      </c>
      <c r="H840" s="13" t="s">
        <v>1303</v>
      </c>
      <c r="I840" s="13">
        <v>168</v>
      </c>
      <c r="J840" s="13">
        <v>67</v>
      </c>
    </row>
    <row r="841" spans="1:10">
      <c r="A841" s="13">
        <v>840</v>
      </c>
      <c r="B841" s="13" t="s">
        <v>2479</v>
      </c>
      <c r="C841" s="13" t="s">
        <v>2480</v>
      </c>
      <c r="D841" s="13" t="s">
        <v>1302</v>
      </c>
      <c r="E841" s="17">
        <v>28981</v>
      </c>
      <c r="F841" s="13" t="s">
        <v>79</v>
      </c>
      <c r="G841" s="13" t="s">
        <v>71</v>
      </c>
      <c r="H841" s="13" t="s">
        <v>1303</v>
      </c>
      <c r="I841" s="13">
        <v>181</v>
      </c>
      <c r="J841" s="13">
        <v>119</v>
      </c>
    </row>
    <row r="842" spans="1:10">
      <c r="A842" s="13">
        <v>841</v>
      </c>
      <c r="B842" s="13" t="s">
        <v>1919</v>
      </c>
      <c r="C842" s="13" t="s">
        <v>2481</v>
      </c>
      <c r="D842" s="13" t="s">
        <v>1302</v>
      </c>
      <c r="E842" s="17">
        <v>40883</v>
      </c>
      <c r="F842" s="13" t="s">
        <v>79</v>
      </c>
      <c r="G842" s="13" t="s">
        <v>71</v>
      </c>
      <c r="H842" s="13" t="s">
        <v>1303</v>
      </c>
      <c r="I842" s="13">
        <v>92</v>
      </c>
      <c r="J842" s="13">
        <v>30</v>
      </c>
    </row>
    <row r="843" spans="1:10">
      <c r="A843" s="13">
        <v>842</v>
      </c>
      <c r="B843" s="13" t="s">
        <v>1577</v>
      </c>
      <c r="C843" s="13" t="s">
        <v>1729</v>
      </c>
      <c r="D843" s="13" t="s">
        <v>1302</v>
      </c>
      <c r="E843" s="17">
        <v>36362</v>
      </c>
      <c r="F843" s="13" t="s">
        <v>79</v>
      </c>
      <c r="G843" s="13" t="s">
        <v>71</v>
      </c>
      <c r="H843" s="13" t="s">
        <v>1303</v>
      </c>
      <c r="I843" s="13">
        <v>144</v>
      </c>
      <c r="J843" s="13">
        <v>52</v>
      </c>
    </row>
    <row r="844" spans="1:10">
      <c r="A844" s="13">
        <v>843</v>
      </c>
      <c r="B844" s="13" t="s">
        <v>1480</v>
      </c>
      <c r="C844" s="13" t="s">
        <v>2482</v>
      </c>
      <c r="D844" s="13" t="s">
        <v>1313</v>
      </c>
      <c r="E844" s="17">
        <v>38450</v>
      </c>
      <c r="F844" s="13" t="s">
        <v>1398</v>
      </c>
      <c r="G844" s="13" t="s">
        <v>71</v>
      </c>
      <c r="H844" s="13" t="s">
        <v>1468</v>
      </c>
      <c r="I844" s="13">
        <v>169</v>
      </c>
      <c r="J844" s="13">
        <v>70</v>
      </c>
    </row>
    <row r="845" spans="1:10">
      <c r="A845" s="13">
        <v>844</v>
      </c>
      <c r="B845" s="13" t="s">
        <v>1993</v>
      </c>
      <c r="C845" s="13" t="s">
        <v>2483</v>
      </c>
      <c r="D845" s="13" t="s">
        <v>1302</v>
      </c>
      <c r="E845" s="17">
        <v>34658</v>
      </c>
      <c r="F845" s="13" t="s">
        <v>79</v>
      </c>
      <c r="G845" s="13" t="s">
        <v>71</v>
      </c>
      <c r="H845" s="13" t="s">
        <v>1303</v>
      </c>
      <c r="I845" s="13">
        <v>144</v>
      </c>
      <c r="J845" s="13">
        <v>62</v>
      </c>
    </row>
    <row r="846" spans="1:10">
      <c r="A846" s="13">
        <v>845</v>
      </c>
      <c r="B846" s="13" t="s">
        <v>2484</v>
      </c>
      <c r="C846" s="13" t="s">
        <v>2485</v>
      </c>
      <c r="D846" s="13" t="s">
        <v>1313</v>
      </c>
      <c r="E846" s="17">
        <v>30564</v>
      </c>
      <c r="F846" s="13" t="s">
        <v>1440</v>
      </c>
      <c r="G846" s="13" t="s">
        <v>71</v>
      </c>
      <c r="H846" s="13" t="s">
        <v>1303</v>
      </c>
      <c r="I846" s="13">
        <v>174</v>
      </c>
      <c r="J846" s="13">
        <v>69</v>
      </c>
    </row>
    <row r="847" spans="1:10">
      <c r="A847" s="13">
        <v>846</v>
      </c>
      <c r="B847" s="13" t="s">
        <v>2201</v>
      </c>
      <c r="C847" s="13" t="s">
        <v>1913</v>
      </c>
      <c r="D847" s="13" t="s">
        <v>1313</v>
      </c>
      <c r="E847" s="17">
        <v>24039</v>
      </c>
      <c r="F847" s="13" t="s">
        <v>79</v>
      </c>
      <c r="G847" s="13" t="s">
        <v>71</v>
      </c>
      <c r="H847" s="13" t="s">
        <v>1303</v>
      </c>
      <c r="I847" s="13">
        <v>145</v>
      </c>
      <c r="J847" s="13">
        <v>73</v>
      </c>
    </row>
    <row r="848" spans="1:10">
      <c r="A848" s="13">
        <v>847</v>
      </c>
      <c r="B848" s="13" t="s">
        <v>2486</v>
      </c>
      <c r="C848" s="13" t="s">
        <v>2045</v>
      </c>
      <c r="D848" s="13" t="s">
        <v>1302</v>
      </c>
      <c r="E848" s="17">
        <v>19465</v>
      </c>
      <c r="F848" s="13" t="s">
        <v>1512</v>
      </c>
      <c r="G848" s="13" t="s">
        <v>71</v>
      </c>
      <c r="H848" s="13" t="s">
        <v>1334</v>
      </c>
      <c r="I848" s="13">
        <v>169</v>
      </c>
      <c r="J848" s="13">
        <v>110</v>
      </c>
    </row>
    <row r="849" spans="1:10">
      <c r="A849" s="13">
        <v>848</v>
      </c>
      <c r="B849" s="13" t="s">
        <v>85</v>
      </c>
      <c r="C849" s="13" t="s">
        <v>2226</v>
      </c>
      <c r="D849" s="13" t="s">
        <v>1313</v>
      </c>
      <c r="E849" s="17">
        <v>39835</v>
      </c>
      <c r="F849" s="13" t="s">
        <v>83</v>
      </c>
      <c r="G849" s="13" t="s">
        <v>71</v>
      </c>
      <c r="H849" s="13" t="s">
        <v>1303</v>
      </c>
      <c r="I849" s="13">
        <v>126</v>
      </c>
      <c r="J849" s="13">
        <v>51</v>
      </c>
    </row>
    <row r="850" spans="1:10">
      <c r="A850" s="13">
        <v>849</v>
      </c>
      <c r="B850" s="13" t="s">
        <v>2487</v>
      </c>
      <c r="C850" s="13" t="s">
        <v>1680</v>
      </c>
      <c r="D850" s="13" t="s">
        <v>1313</v>
      </c>
      <c r="E850" s="17">
        <v>25436</v>
      </c>
      <c r="F850" s="13" t="s">
        <v>83</v>
      </c>
      <c r="G850" s="13" t="s">
        <v>71</v>
      </c>
      <c r="H850" s="13" t="s">
        <v>1303</v>
      </c>
      <c r="I850" s="13">
        <v>196</v>
      </c>
      <c r="J850" s="13">
        <v>120</v>
      </c>
    </row>
    <row r="851" spans="1:10">
      <c r="A851" s="13">
        <v>850</v>
      </c>
      <c r="B851" s="13" t="s">
        <v>1973</v>
      </c>
      <c r="C851" s="13" t="s">
        <v>2488</v>
      </c>
      <c r="D851" s="13" t="s">
        <v>1302</v>
      </c>
      <c r="E851" s="17">
        <v>37872</v>
      </c>
      <c r="F851" s="13" t="s">
        <v>79</v>
      </c>
      <c r="G851" s="13" t="s">
        <v>71</v>
      </c>
      <c r="H851" s="13" t="s">
        <v>1303</v>
      </c>
      <c r="I851" s="13">
        <v>165</v>
      </c>
      <c r="J851" s="13">
        <v>62</v>
      </c>
    </row>
    <row r="852" spans="1:10">
      <c r="A852" s="13">
        <v>851</v>
      </c>
      <c r="B852" s="13" t="s">
        <v>2348</v>
      </c>
      <c r="C852" s="13" t="s">
        <v>1814</v>
      </c>
      <c r="D852" s="13" t="s">
        <v>1313</v>
      </c>
      <c r="E852" s="17">
        <v>18989</v>
      </c>
      <c r="F852" s="13" t="s">
        <v>79</v>
      </c>
      <c r="G852" s="13" t="s">
        <v>71</v>
      </c>
      <c r="H852" s="13" t="s">
        <v>138</v>
      </c>
      <c r="I852" s="13">
        <v>149</v>
      </c>
      <c r="J852" s="13">
        <v>82</v>
      </c>
    </row>
    <row r="853" spans="1:10">
      <c r="A853" s="13">
        <v>852</v>
      </c>
      <c r="B853" s="13" t="s">
        <v>1674</v>
      </c>
      <c r="C853" s="13" t="s">
        <v>2489</v>
      </c>
      <c r="D853" s="13" t="s">
        <v>1313</v>
      </c>
      <c r="E853" s="17">
        <v>32623</v>
      </c>
      <c r="F853" s="13" t="s">
        <v>1326</v>
      </c>
      <c r="G853" s="13" t="s">
        <v>71</v>
      </c>
      <c r="H853" s="13" t="s">
        <v>138</v>
      </c>
      <c r="I853" s="13">
        <v>171</v>
      </c>
      <c r="J853" s="13">
        <v>79</v>
      </c>
    </row>
    <row r="854" spans="1:10">
      <c r="A854" s="13">
        <v>853</v>
      </c>
      <c r="B854" s="13" t="s">
        <v>2490</v>
      </c>
      <c r="C854" s="13" t="s">
        <v>1597</v>
      </c>
      <c r="D854" s="13" t="s">
        <v>1313</v>
      </c>
      <c r="E854" s="17">
        <v>37317</v>
      </c>
      <c r="F854" s="13" t="s">
        <v>1955</v>
      </c>
      <c r="G854" s="13" t="s">
        <v>71</v>
      </c>
      <c r="H854" s="13" t="s">
        <v>1334</v>
      </c>
      <c r="I854" s="13">
        <v>187</v>
      </c>
      <c r="J854" s="13">
        <v>81</v>
      </c>
    </row>
    <row r="855" spans="1:10">
      <c r="A855" s="13">
        <v>854</v>
      </c>
      <c r="B855" s="13" t="s">
        <v>1859</v>
      </c>
      <c r="C855" s="13" t="s">
        <v>2491</v>
      </c>
      <c r="D855" s="13" t="s">
        <v>1313</v>
      </c>
      <c r="E855" s="17">
        <v>36692</v>
      </c>
      <c r="F855" s="13" t="s">
        <v>1440</v>
      </c>
      <c r="G855" s="13" t="s">
        <v>71</v>
      </c>
      <c r="H855" s="13" t="s">
        <v>138</v>
      </c>
      <c r="I855" s="13">
        <v>146</v>
      </c>
      <c r="J855" s="13">
        <v>62</v>
      </c>
    </row>
    <row r="856" spans="1:10">
      <c r="A856" s="13">
        <v>855</v>
      </c>
      <c r="B856" s="13" t="s">
        <v>2492</v>
      </c>
      <c r="C856" s="13" t="s">
        <v>2493</v>
      </c>
      <c r="D856" s="13" t="s">
        <v>1313</v>
      </c>
      <c r="E856" s="17">
        <v>19134</v>
      </c>
      <c r="F856" s="13" t="s">
        <v>79</v>
      </c>
      <c r="G856" s="13" t="s">
        <v>71</v>
      </c>
      <c r="H856" s="13" t="s">
        <v>2005</v>
      </c>
      <c r="I856" s="13">
        <v>198</v>
      </c>
      <c r="J856" s="13">
        <v>115</v>
      </c>
    </row>
    <row r="857" spans="1:10">
      <c r="A857" s="13">
        <v>856</v>
      </c>
      <c r="B857" s="13" t="s">
        <v>1690</v>
      </c>
      <c r="C857" s="13" t="s">
        <v>2494</v>
      </c>
      <c r="D857" s="13" t="s">
        <v>1302</v>
      </c>
      <c r="E857" s="17">
        <v>19865</v>
      </c>
      <c r="F857" s="13" t="s">
        <v>1398</v>
      </c>
      <c r="G857" s="13" t="s">
        <v>71</v>
      </c>
      <c r="H857" s="13" t="s">
        <v>1621</v>
      </c>
      <c r="I857" s="13">
        <v>165</v>
      </c>
      <c r="J857" s="13">
        <v>93</v>
      </c>
    </row>
    <row r="858" spans="1:10">
      <c r="A858" s="13">
        <v>857</v>
      </c>
      <c r="B858" s="13" t="s">
        <v>2234</v>
      </c>
      <c r="C858" s="13" t="s">
        <v>2495</v>
      </c>
      <c r="D858" s="13" t="s">
        <v>1302</v>
      </c>
      <c r="E858" s="17">
        <v>20341</v>
      </c>
      <c r="F858" s="13" t="s">
        <v>79</v>
      </c>
      <c r="G858" s="13" t="s">
        <v>71</v>
      </c>
      <c r="H858" s="13" t="s">
        <v>1372</v>
      </c>
      <c r="I858" s="13">
        <v>155</v>
      </c>
      <c r="J858" s="13">
        <v>62</v>
      </c>
    </row>
    <row r="859" spans="1:10">
      <c r="A859" s="13">
        <v>858</v>
      </c>
      <c r="B859" s="13" t="s">
        <v>1595</v>
      </c>
      <c r="C859" s="13" t="s">
        <v>1376</v>
      </c>
      <c r="D859" s="13" t="s">
        <v>1313</v>
      </c>
      <c r="E859" s="17">
        <v>24272</v>
      </c>
      <c r="F859" s="13" t="s">
        <v>1326</v>
      </c>
      <c r="G859" s="13" t="s">
        <v>71</v>
      </c>
      <c r="H859" s="13" t="s">
        <v>1303</v>
      </c>
      <c r="I859" s="13">
        <v>202</v>
      </c>
      <c r="J859" s="13">
        <v>108</v>
      </c>
    </row>
    <row r="860" spans="1:10">
      <c r="A860" s="13">
        <v>859</v>
      </c>
      <c r="B860" s="13" t="s">
        <v>2396</v>
      </c>
      <c r="C860" s="13" t="s">
        <v>2312</v>
      </c>
      <c r="D860" s="13" t="s">
        <v>1302</v>
      </c>
      <c r="E860" s="17">
        <v>22498</v>
      </c>
      <c r="F860" s="13" t="s">
        <v>79</v>
      </c>
      <c r="G860" s="13" t="s">
        <v>71</v>
      </c>
      <c r="H860" s="13" t="s">
        <v>1303</v>
      </c>
      <c r="I860" s="13">
        <v>168</v>
      </c>
      <c r="J860" s="13">
        <v>91</v>
      </c>
    </row>
    <row r="861" spans="1:10">
      <c r="A861" s="13">
        <v>860</v>
      </c>
      <c r="B861" s="13" t="s">
        <v>2496</v>
      </c>
      <c r="C861" s="13" t="s">
        <v>2497</v>
      </c>
      <c r="D861" s="13" t="s">
        <v>1302</v>
      </c>
      <c r="E861" s="17">
        <v>26033</v>
      </c>
      <c r="F861" s="13" t="s">
        <v>1358</v>
      </c>
      <c r="G861" s="13" t="s">
        <v>71</v>
      </c>
      <c r="H861" s="13" t="s">
        <v>1303</v>
      </c>
      <c r="I861" s="13">
        <v>176</v>
      </c>
      <c r="J861" s="13">
        <v>104</v>
      </c>
    </row>
    <row r="862" spans="1:10">
      <c r="A862" s="13">
        <v>861</v>
      </c>
      <c r="B862" s="13" t="s">
        <v>2232</v>
      </c>
      <c r="C862" s="13" t="s">
        <v>2498</v>
      </c>
      <c r="D862" s="13" t="s">
        <v>1313</v>
      </c>
      <c r="E862" s="17">
        <v>23103</v>
      </c>
      <c r="F862" s="13" t="s">
        <v>79</v>
      </c>
      <c r="G862" s="13" t="s">
        <v>71</v>
      </c>
      <c r="H862" s="13" t="s">
        <v>1303</v>
      </c>
      <c r="I862" s="13">
        <v>187</v>
      </c>
      <c r="J862" s="13">
        <v>95</v>
      </c>
    </row>
    <row r="863" spans="1:10">
      <c r="A863" s="13">
        <v>862</v>
      </c>
      <c r="B863" s="13" t="s">
        <v>2287</v>
      </c>
      <c r="C863" s="13" t="s">
        <v>2016</v>
      </c>
      <c r="D863" s="13" t="s">
        <v>1313</v>
      </c>
      <c r="E863" s="17">
        <v>22712</v>
      </c>
      <c r="F863" s="13" t="s">
        <v>79</v>
      </c>
      <c r="G863" s="13" t="s">
        <v>71</v>
      </c>
      <c r="H863" s="13" t="s">
        <v>138</v>
      </c>
      <c r="I863" s="13">
        <v>167</v>
      </c>
      <c r="J863" s="13">
        <v>81</v>
      </c>
    </row>
    <row r="864" spans="1:10">
      <c r="A864" s="13">
        <v>863</v>
      </c>
      <c r="B864" s="13" t="s">
        <v>2499</v>
      </c>
      <c r="C864" s="13" t="s">
        <v>2500</v>
      </c>
      <c r="D864" s="13" t="s">
        <v>1302</v>
      </c>
      <c r="E864" s="17">
        <v>23127</v>
      </c>
      <c r="F864" s="13" t="s">
        <v>83</v>
      </c>
      <c r="G864" s="13" t="s">
        <v>71</v>
      </c>
      <c r="H864" s="13" t="s">
        <v>138</v>
      </c>
      <c r="I864" s="13">
        <v>170</v>
      </c>
      <c r="J864" s="13">
        <v>109</v>
      </c>
    </row>
    <row r="865" spans="1:10">
      <c r="A865" s="13">
        <v>864</v>
      </c>
      <c r="B865" s="13" t="s">
        <v>1469</v>
      </c>
      <c r="C865" s="13" t="s">
        <v>2501</v>
      </c>
      <c r="D865" s="13" t="s">
        <v>1302</v>
      </c>
      <c r="E865" s="17">
        <v>20598</v>
      </c>
      <c r="F865" s="13" t="s">
        <v>83</v>
      </c>
      <c r="G865" s="13" t="s">
        <v>71</v>
      </c>
      <c r="H865" s="13" t="s">
        <v>1547</v>
      </c>
      <c r="I865" s="13">
        <v>178</v>
      </c>
      <c r="J865" s="13">
        <v>86</v>
      </c>
    </row>
    <row r="866" spans="1:10">
      <c r="A866" s="13">
        <v>865</v>
      </c>
      <c r="B866" s="13" t="s">
        <v>2502</v>
      </c>
      <c r="C866" s="13" t="s">
        <v>2275</v>
      </c>
      <c r="D866" s="13" t="s">
        <v>1302</v>
      </c>
      <c r="E866" s="17">
        <v>38628</v>
      </c>
      <c r="F866" s="13" t="s">
        <v>83</v>
      </c>
      <c r="G866" s="13" t="s">
        <v>71</v>
      </c>
      <c r="H866" s="13" t="s">
        <v>1303</v>
      </c>
      <c r="I866" s="13">
        <v>158</v>
      </c>
      <c r="J866" s="13">
        <v>58</v>
      </c>
    </row>
    <row r="867" spans="1:10">
      <c r="A867" s="13">
        <v>866</v>
      </c>
      <c r="B867" s="13" t="s">
        <v>1731</v>
      </c>
      <c r="C867" s="13" t="s">
        <v>1361</v>
      </c>
      <c r="D867" s="13" t="s">
        <v>1313</v>
      </c>
      <c r="E867" s="17">
        <v>22528</v>
      </c>
      <c r="F867" s="13" t="s">
        <v>79</v>
      </c>
      <c r="G867" s="13" t="s">
        <v>71</v>
      </c>
      <c r="H867" s="13" t="s">
        <v>1479</v>
      </c>
      <c r="I867" s="13">
        <v>195</v>
      </c>
      <c r="J867" s="13">
        <v>123</v>
      </c>
    </row>
    <row r="868" spans="1:10">
      <c r="A868" s="13">
        <v>867</v>
      </c>
      <c r="B868" s="13" t="s">
        <v>1534</v>
      </c>
      <c r="C868" s="13" t="s">
        <v>2503</v>
      </c>
      <c r="D868" s="13" t="s">
        <v>1302</v>
      </c>
      <c r="E868" s="17">
        <v>36825</v>
      </c>
      <c r="F868" s="13" t="s">
        <v>79</v>
      </c>
      <c r="G868" s="13" t="s">
        <v>71</v>
      </c>
      <c r="H868" s="13" t="s">
        <v>1334</v>
      </c>
      <c r="I868" s="13">
        <v>150</v>
      </c>
      <c r="J868" s="13">
        <v>72</v>
      </c>
    </row>
    <row r="869" spans="1:10">
      <c r="A869" s="13">
        <v>868</v>
      </c>
      <c r="B869" s="13" t="s">
        <v>1882</v>
      </c>
      <c r="C869" s="13" t="s">
        <v>2148</v>
      </c>
      <c r="D869" s="13" t="s">
        <v>1313</v>
      </c>
      <c r="E869" s="17">
        <v>40960</v>
      </c>
      <c r="F869" s="13" t="s">
        <v>79</v>
      </c>
      <c r="G869" s="13" t="s">
        <v>71</v>
      </c>
      <c r="H869" s="13" t="s">
        <v>138</v>
      </c>
      <c r="I869" s="13">
        <v>101</v>
      </c>
      <c r="J869" s="13">
        <v>36</v>
      </c>
    </row>
    <row r="870" spans="1:10">
      <c r="A870" s="13">
        <v>869</v>
      </c>
      <c r="B870" s="13" t="s">
        <v>1471</v>
      </c>
      <c r="C870" s="13" t="s">
        <v>1665</v>
      </c>
      <c r="D870" s="13" t="s">
        <v>1313</v>
      </c>
      <c r="E870" s="17">
        <v>26188</v>
      </c>
      <c r="F870" s="13" t="s">
        <v>79</v>
      </c>
      <c r="G870" s="13" t="s">
        <v>71</v>
      </c>
      <c r="H870" s="13" t="s">
        <v>1303</v>
      </c>
      <c r="I870" s="13">
        <v>193</v>
      </c>
      <c r="J870" s="13">
        <v>105</v>
      </c>
    </row>
    <row r="871" spans="1:10">
      <c r="A871" s="13">
        <v>870</v>
      </c>
      <c r="B871" s="13" t="s">
        <v>1438</v>
      </c>
      <c r="C871" s="13" t="s">
        <v>2495</v>
      </c>
      <c r="D871" s="13" t="s">
        <v>1313</v>
      </c>
      <c r="E871" s="17">
        <v>33289</v>
      </c>
      <c r="F871" s="13" t="s">
        <v>1333</v>
      </c>
      <c r="G871" s="13" t="s">
        <v>71</v>
      </c>
      <c r="H871" s="13" t="s">
        <v>138</v>
      </c>
      <c r="I871" s="13">
        <v>144</v>
      </c>
      <c r="J871" s="13">
        <v>84</v>
      </c>
    </row>
    <row r="872" spans="1:10">
      <c r="A872" s="13">
        <v>871</v>
      </c>
      <c r="B872" s="13" t="s">
        <v>1611</v>
      </c>
      <c r="C872" s="13" t="s">
        <v>1903</v>
      </c>
      <c r="D872" s="13" t="s">
        <v>1313</v>
      </c>
      <c r="E872" s="17">
        <v>19156</v>
      </c>
      <c r="F872" s="13" t="s">
        <v>79</v>
      </c>
      <c r="G872" s="13" t="s">
        <v>71</v>
      </c>
      <c r="H872" s="13" t="s">
        <v>1303</v>
      </c>
      <c r="I872" s="13">
        <v>171</v>
      </c>
      <c r="J872" s="13">
        <v>81</v>
      </c>
    </row>
    <row r="873" spans="1:10">
      <c r="A873" s="13">
        <v>872</v>
      </c>
      <c r="B873" s="13" t="s">
        <v>1977</v>
      </c>
      <c r="C873" s="13" t="s">
        <v>2504</v>
      </c>
      <c r="D873" s="13" t="s">
        <v>1313</v>
      </c>
      <c r="E873" s="17">
        <v>17644</v>
      </c>
      <c r="F873" s="13" t="s">
        <v>79</v>
      </c>
      <c r="G873" s="13" t="s">
        <v>71</v>
      </c>
      <c r="H873" s="13" t="s">
        <v>1334</v>
      </c>
      <c r="I873" s="13">
        <v>172</v>
      </c>
      <c r="J873" s="13">
        <v>65</v>
      </c>
    </row>
    <row r="874" spans="1:10">
      <c r="A874" s="13">
        <v>873</v>
      </c>
      <c r="B874" s="13" t="s">
        <v>2505</v>
      </c>
      <c r="C874" s="13" t="s">
        <v>2471</v>
      </c>
      <c r="D874" s="13" t="s">
        <v>1313</v>
      </c>
      <c r="E874" s="17">
        <v>42560</v>
      </c>
      <c r="F874" s="13" t="s">
        <v>79</v>
      </c>
      <c r="G874" s="13" t="s">
        <v>71</v>
      </c>
      <c r="H874" s="13" t="s">
        <v>1610</v>
      </c>
      <c r="I874" s="13">
        <v>62</v>
      </c>
      <c r="J874" s="13">
        <v>14</v>
      </c>
    </row>
    <row r="875" spans="1:10">
      <c r="A875" s="13">
        <v>874</v>
      </c>
      <c r="B875" s="13" t="s">
        <v>2506</v>
      </c>
      <c r="C875" s="13" t="s">
        <v>1428</v>
      </c>
      <c r="D875" s="13" t="s">
        <v>1302</v>
      </c>
      <c r="E875" s="17">
        <v>33505</v>
      </c>
      <c r="F875" s="13" t="s">
        <v>1453</v>
      </c>
      <c r="G875" s="13" t="s">
        <v>71</v>
      </c>
      <c r="H875" s="13" t="s">
        <v>1334</v>
      </c>
      <c r="I875" s="13">
        <v>175</v>
      </c>
      <c r="J875" s="13">
        <v>103</v>
      </c>
    </row>
    <row r="876" spans="1:10">
      <c r="A876" s="13">
        <v>875</v>
      </c>
      <c r="B876" s="13" t="s">
        <v>2507</v>
      </c>
      <c r="C876" s="13" t="s">
        <v>2244</v>
      </c>
      <c r="D876" s="13" t="s">
        <v>1302</v>
      </c>
      <c r="E876" s="17">
        <v>24184</v>
      </c>
      <c r="F876" s="13" t="s">
        <v>1440</v>
      </c>
      <c r="G876" s="13" t="s">
        <v>71</v>
      </c>
      <c r="H876" s="13" t="s">
        <v>1334</v>
      </c>
      <c r="I876" s="13">
        <v>166</v>
      </c>
      <c r="J876" s="13">
        <v>117</v>
      </c>
    </row>
    <row r="877" spans="1:10">
      <c r="A877" s="13">
        <v>876</v>
      </c>
      <c r="B877" s="13" t="s">
        <v>2065</v>
      </c>
      <c r="C877" s="13" t="s">
        <v>1357</v>
      </c>
      <c r="D877" s="13" t="s">
        <v>1302</v>
      </c>
      <c r="E877" s="17">
        <v>27295</v>
      </c>
      <c r="F877" s="13" t="s">
        <v>1333</v>
      </c>
      <c r="G877" s="13" t="s">
        <v>71</v>
      </c>
      <c r="H877" s="13" t="s">
        <v>1334</v>
      </c>
      <c r="I877" s="13">
        <v>166</v>
      </c>
      <c r="J877" s="13">
        <v>108</v>
      </c>
    </row>
    <row r="878" spans="1:10">
      <c r="A878" s="13">
        <v>877</v>
      </c>
      <c r="B878" s="13" t="s">
        <v>2508</v>
      </c>
      <c r="C878" s="13" t="s">
        <v>2268</v>
      </c>
      <c r="D878" s="13" t="s">
        <v>1313</v>
      </c>
      <c r="E878" s="17">
        <v>34739</v>
      </c>
      <c r="F878" s="13" t="s">
        <v>1646</v>
      </c>
      <c r="G878" s="13" t="s">
        <v>71</v>
      </c>
      <c r="H878" s="13" t="s">
        <v>138</v>
      </c>
      <c r="I878" s="13">
        <v>161</v>
      </c>
      <c r="J878" s="13">
        <v>64</v>
      </c>
    </row>
    <row r="879" spans="1:10">
      <c r="A879" s="13">
        <v>878</v>
      </c>
      <c r="B879" s="13" t="s">
        <v>2167</v>
      </c>
      <c r="C879" s="13" t="s">
        <v>2509</v>
      </c>
      <c r="D879" s="13" t="s">
        <v>1302</v>
      </c>
      <c r="E879" s="17">
        <v>18737</v>
      </c>
      <c r="F879" s="13" t="s">
        <v>2015</v>
      </c>
      <c r="G879" s="13" t="s">
        <v>454</v>
      </c>
      <c r="H879" s="13" t="s">
        <v>1610</v>
      </c>
      <c r="I879" s="13">
        <v>155</v>
      </c>
      <c r="J879" s="13">
        <v>60</v>
      </c>
    </row>
    <row r="880" spans="1:10">
      <c r="A880" s="13">
        <v>879</v>
      </c>
      <c r="B880" s="13" t="s">
        <v>2405</v>
      </c>
      <c r="C880" s="13" t="s">
        <v>1671</v>
      </c>
      <c r="D880" s="13" t="s">
        <v>1313</v>
      </c>
      <c r="E880" s="17">
        <v>21011</v>
      </c>
      <c r="F880" s="13" t="s">
        <v>79</v>
      </c>
      <c r="G880" s="13" t="s">
        <v>71</v>
      </c>
      <c r="H880" s="13" t="s">
        <v>1303</v>
      </c>
      <c r="I880" s="13">
        <v>192</v>
      </c>
      <c r="J880" s="13">
        <v>122</v>
      </c>
    </row>
    <row r="881" spans="1:10">
      <c r="A881" s="13">
        <v>880</v>
      </c>
      <c r="B881" s="13" t="s">
        <v>2510</v>
      </c>
      <c r="C881" s="13" t="s">
        <v>1854</v>
      </c>
      <c r="D881" s="13" t="s">
        <v>1302</v>
      </c>
      <c r="E881" s="17">
        <v>37596</v>
      </c>
      <c r="F881" s="13" t="s">
        <v>79</v>
      </c>
      <c r="G881" s="13" t="s">
        <v>71</v>
      </c>
      <c r="H881" s="13" t="s">
        <v>1334</v>
      </c>
      <c r="I881" s="13">
        <v>166</v>
      </c>
      <c r="J881" s="13">
        <v>61</v>
      </c>
    </row>
    <row r="882" spans="1:10">
      <c r="A882" s="13">
        <v>881</v>
      </c>
      <c r="B882" s="13" t="s">
        <v>1823</v>
      </c>
      <c r="C882" s="13" t="s">
        <v>1691</v>
      </c>
      <c r="D882" s="13" t="s">
        <v>1313</v>
      </c>
      <c r="E882" s="17">
        <v>20977</v>
      </c>
      <c r="F882" s="13" t="s">
        <v>1887</v>
      </c>
      <c r="G882" s="13" t="s">
        <v>466</v>
      </c>
      <c r="H882" s="13" t="s">
        <v>138</v>
      </c>
      <c r="I882" s="13">
        <v>196</v>
      </c>
      <c r="J882" s="13">
        <v>109</v>
      </c>
    </row>
    <row r="883" spans="1:10">
      <c r="A883" s="13">
        <v>882</v>
      </c>
      <c r="B883" s="13" t="s">
        <v>1343</v>
      </c>
      <c r="C883" s="13" t="s">
        <v>2387</v>
      </c>
      <c r="D883" s="13" t="s">
        <v>1313</v>
      </c>
      <c r="E883" s="17">
        <v>31606</v>
      </c>
      <c r="F883" s="13" t="s">
        <v>79</v>
      </c>
      <c r="G883" s="13" t="s">
        <v>71</v>
      </c>
      <c r="H883" s="13" t="s">
        <v>1334</v>
      </c>
      <c r="I883" s="13">
        <v>182</v>
      </c>
      <c r="J883" s="13">
        <v>132</v>
      </c>
    </row>
    <row r="884" spans="1:10">
      <c r="A884" s="13">
        <v>883</v>
      </c>
      <c r="B884" s="13" t="s">
        <v>2511</v>
      </c>
      <c r="C884" s="13" t="s">
        <v>2415</v>
      </c>
      <c r="D884" s="13" t="s">
        <v>1313</v>
      </c>
      <c r="E884" s="17">
        <v>24177</v>
      </c>
      <c r="F884" s="13" t="s">
        <v>79</v>
      </c>
      <c r="G884" s="13" t="s">
        <v>71</v>
      </c>
      <c r="H884" s="13" t="s">
        <v>1334</v>
      </c>
      <c r="I884" s="13">
        <v>155</v>
      </c>
      <c r="J884" s="13">
        <v>65</v>
      </c>
    </row>
    <row r="885" spans="1:10">
      <c r="A885" s="13">
        <v>884</v>
      </c>
      <c r="B885" s="13" t="s">
        <v>2187</v>
      </c>
      <c r="C885" s="13" t="s">
        <v>2512</v>
      </c>
      <c r="D885" s="13" t="s">
        <v>1302</v>
      </c>
      <c r="E885" s="17">
        <v>35924</v>
      </c>
      <c r="F885" s="13" t="s">
        <v>1985</v>
      </c>
      <c r="G885" s="13" t="s">
        <v>71</v>
      </c>
      <c r="H885" s="13" t="s">
        <v>1303</v>
      </c>
      <c r="I885" s="13">
        <v>153</v>
      </c>
      <c r="J885" s="13">
        <v>71</v>
      </c>
    </row>
    <row r="886" spans="1:10">
      <c r="A886" s="13">
        <v>885</v>
      </c>
      <c r="B886" s="13" t="s">
        <v>1763</v>
      </c>
      <c r="C886" s="13" t="s">
        <v>1737</v>
      </c>
      <c r="D886" s="13" t="s">
        <v>1313</v>
      </c>
      <c r="E886" s="17">
        <v>37252</v>
      </c>
      <c r="F886" s="13" t="s">
        <v>1961</v>
      </c>
      <c r="G886" s="13" t="s">
        <v>71</v>
      </c>
      <c r="H886" s="13" t="s">
        <v>1468</v>
      </c>
      <c r="I886" s="13">
        <v>185</v>
      </c>
      <c r="J886" s="13">
        <v>81</v>
      </c>
    </row>
    <row r="887" spans="1:10">
      <c r="A887" s="13">
        <v>886</v>
      </c>
      <c r="B887" s="13" t="s">
        <v>2513</v>
      </c>
      <c r="C887" s="13" t="s">
        <v>1519</v>
      </c>
      <c r="D887" s="13" t="s">
        <v>1302</v>
      </c>
      <c r="E887" s="17">
        <v>30582</v>
      </c>
      <c r="F887" s="13" t="s">
        <v>79</v>
      </c>
      <c r="G887" s="13" t="s">
        <v>71</v>
      </c>
      <c r="H887" s="13" t="s">
        <v>1835</v>
      </c>
      <c r="I887" s="13">
        <v>179</v>
      </c>
      <c r="J887" s="13">
        <v>105</v>
      </c>
    </row>
    <row r="888" spans="1:10">
      <c r="A888" s="13">
        <v>887</v>
      </c>
      <c r="B888" s="13" t="s">
        <v>1540</v>
      </c>
      <c r="C888" s="13" t="s">
        <v>2514</v>
      </c>
      <c r="D888" s="13" t="s">
        <v>1302</v>
      </c>
      <c r="E888" s="17">
        <v>42090</v>
      </c>
      <c r="F888" s="13" t="s">
        <v>83</v>
      </c>
      <c r="G888" s="13" t="s">
        <v>71</v>
      </c>
      <c r="H888" s="13" t="s">
        <v>1330</v>
      </c>
      <c r="I888" s="13">
        <v>57</v>
      </c>
      <c r="J888" s="13">
        <v>13</v>
      </c>
    </row>
    <row r="889" spans="1:10">
      <c r="A889" s="13">
        <v>888</v>
      </c>
      <c r="B889" s="13" t="s">
        <v>2515</v>
      </c>
      <c r="C889" s="13" t="s">
        <v>2516</v>
      </c>
      <c r="D889" s="13" t="s">
        <v>1313</v>
      </c>
      <c r="E889" s="17">
        <v>29488</v>
      </c>
      <c r="F889" s="13" t="s">
        <v>79</v>
      </c>
      <c r="G889" s="13" t="s">
        <v>71</v>
      </c>
      <c r="H889" s="13" t="s">
        <v>1334</v>
      </c>
      <c r="I889" s="13">
        <v>183</v>
      </c>
      <c r="J889" s="13">
        <v>123</v>
      </c>
    </row>
    <row r="890" spans="1:10">
      <c r="A890" s="13">
        <v>889</v>
      </c>
      <c r="B890" s="13" t="s">
        <v>547</v>
      </c>
      <c r="C890" s="13" t="s">
        <v>2517</v>
      </c>
      <c r="D890" s="13" t="s">
        <v>1302</v>
      </c>
      <c r="E890" s="17">
        <v>37706</v>
      </c>
      <c r="F890" s="13" t="s">
        <v>1326</v>
      </c>
      <c r="G890" s="13" t="s">
        <v>71</v>
      </c>
      <c r="H890" s="13" t="s">
        <v>1303</v>
      </c>
      <c r="I890" s="13">
        <v>173</v>
      </c>
      <c r="J890" s="13">
        <v>65</v>
      </c>
    </row>
    <row r="891" spans="1:10">
      <c r="A891" s="13">
        <v>890</v>
      </c>
      <c r="B891" s="13" t="s">
        <v>2518</v>
      </c>
      <c r="C891" s="13" t="s">
        <v>2519</v>
      </c>
      <c r="D891" s="13" t="s">
        <v>1302</v>
      </c>
      <c r="E891" s="17">
        <v>18339</v>
      </c>
      <c r="F891" s="13" t="s">
        <v>1333</v>
      </c>
      <c r="G891" s="13" t="s">
        <v>71</v>
      </c>
      <c r="H891" s="13" t="s">
        <v>1303</v>
      </c>
      <c r="I891" s="13">
        <v>165</v>
      </c>
      <c r="J891" s="13">
        <v>101</v>
      </c>
    </row>
    <row r="892" spans="1:10">
      <c r="A892" s="13">
        <v>891</v>
      </c>
      <c r="B892" s="13" t="s">
        <v>2520</v>
      </c>
      <c r="C892" s="13" t="s">
        <v>2214</v>
      </c>
      <c r="D892" s="13" t="s">
        <v>1302</v>
      </c>
      <c r="E892" s="17">
        <v>25033</v>
      </c>
      <c r="F892" s="13" t="s">
        <v>87</v>
      </c>
      <c r="G892" s="13" t="s">
        <v>71</v>
      </c>
      <c r="H892" s="13" t="s">
        <v>1334</v>
      </c>
      <c r="I892" s="13">
        <v>181</v>
      </c>
      <c r="J892" s="13">
        <v>111</v>
      </c>
    </row>
    <row r="893" spans="1:10">
      <c r="A893" s="13">
        <v>892</v>
      </c>
      <c r="B893" s="13" t="s">
        <v>1553</v>
      </c>
      <c r="C893" s="13" t="s">
        <v>2521</v>
      </c>
      <c r="D893" s="13" t="s">
        <v>1302</v>
      </c>
      <c r="E893" s="17">
        <v>17557</v>
      </c>
      <c r="F893" s="13" t="s">
        <v>1349</v>
      </c>
      <c r="G893" s="13" t="s">
        <v>71</v>
      </c>
      <c r="H893" s="13" t="s">
        <v>1334</v>
      </c>
      <c r="I893" s="13">
        <v>171</v>
      </c>
      <c r="J893" s="13">
        <v>96</v>
      </c>
    </row>
    <row r="894" spans="1:10">
      <c r="A894" s="13">
        <v>893</v>
      </c>
      <c r="B894" s="13" t="s">
        <v>2292</v>
      </c>
      <c r="C894" s="13" t="s">
        <v>1456</v>
      </c>
      <c r="D894" s="13" t="s">
        <v>1313</v>
      </c>
      <c r="E894" s="17">
        <v>21142</v>
      </c>
      <c r="F894" s="13" t="s">
        <v>79</v>
      </c>
      <c r="G894" s="13" t="s">
        <v>71</v>
      </c>
      <c r="H894" s="13" t="s">
        <v>1334</v>
      </c>
      <c r="I894" s="13">
        <v>199</v>
      </c>
      <c r="J894" s="13">
        <v>120</v>
      </c>
    </row>
    <row r="895" spans="1:10">
      <c r="A895" s="13">
        <v>894</v>
      </c>
      <c r="B895" s="13" t="s">
        <v>2522</v>
      </c>
      <c r="C895" s="13" t="s">
        <v>2523</v>
      </c>
      <c r="D895" s="13" t="s">
        <v>1313</v>
      </c>
      <c r="E895" s="17">
        <v>18135</v>
      </c>
      <c r="F895" s="13" t="s">
        <v>1326</v>
      </c>
      <c r="G895" s="13" t="s">
        <v>71</v>
      </c>
      <c r="H895" s="13" t="s">
        <v>1330</v>
      </c>
      <c r="I895" s="13">
        <v>176</v>
      </c>
      <c r="J895" s="13">
        <v>83</v>
      </c>
    </row>
    <row r="896" spans="1:10">
      <c r="A896" s="13">
        <v>895</v>
      </c>
      <c r="B896" s="13" t="s">
        <v>1705</v>
      </c>
      <c r="C896" s="13" t="s">
        <v>2130</v>
      </c>
      <c r="D896" s="13" t="s">
        <v>1313</v>
      </c>
      <c r="E896" s="17">
        <v>19678</v>
      </c>
      <c r="F896" s="13" t="s">
        <v>75</v>
      </c>
      <c r="G896" s="13" t="s">
        <v>71</v>
      </c>
      <c r="H896" s="13" t="s">
        <v>138</v>
      </c>
      <c r="I896" s="13">
        <v>187</v>
      </c>
      <c r="J896" s="13">
        <v>102</v>
      </c>
    </row>
    <row r="897" spans="1:10">
      <c r="A897" s="13">
        <v>896</v>
      </c>
      <c r="B897" s="13" t="s">
        <v>1457</v>
      </c>
      <c r="C897" s="13" t="s">
        <v>1680</v>
      </c>
      <c r="D897" s="13" t="s">
        <v>1313</v>
      </c>
      <c r="E897" s="17">
        <v>20286</v>
      </c>
      <c r="F897" s="13" t="s">
        <v>79</v>
      </c>
      <c r="G897" s="13" t="s">
        <v>71</v>
      </c>
      <c r="H897" s="13" t="s">
        <v>1330</v>
      </c>
      <c r="I897" s="13">
        <v>204</v>
      </c>
      <c r="J897" s="13">
        <v>118</v>
      </c>
    </row>
    <row r="898" spans="1:10">
      <c r="A898" s="13">
        <v>897</v>
      </c>
      <c r="B898" s="13" t="s">
        <v>2444</v>
      </c>
      <c r="C898" s="13" t="s">
        <v>2524</v>
      </c>
      <c r="D898" s="13" t="s">
        <v>1313</v>
      </c>
      <c r="E898" s="17">
        <v>30064</v>
      </c>
      <c r="F898" s="13" t="s">
        <v>79</v>
      </c>
      <c r="G898" s="13" t="s">
        <v>71</v>
      </c>
      <c r="H898" s="13" t="s">
        <v>1550</v>
      </c>
      <c r="I898" s="13">
        <v>158</v>
      </c>
      <c r="J898" s="13">
        <v>73</v>
      </c>
    </row>
    <row r="899" spans="1:10">
      <c r="A899" s="13">
        <v>898</v>
      </c>
      <c r="B899" s="13" t="s">
        <v>2525</v>
      </c>
      <c r="C899" s="13" t="s">
        <v>2526</v>
      </c>
      <c r="D899" s="13" t="s">
        <v>1302</v>
      </c>
      <c r="E899" s="17">
        <v>20395</v>
      </c>
      <c r="F899" s="13" t="s">
        <v>1349</v>
      </c>
      <c r="G899" s="13" t="s">
        <v>71</v>
      </c>
      <c r="H899" s="13" t="s">
        <v>1303</v>
      </c>
      <c r="I899" s="13">
        <v>167</v>
      </c>
      <c r="J899" s="13">
        <v>83</v>
      </c>
    </row>
    <row r="900" spans="1:10">
      <c r="A900" s="13">
        <v>899</v>
      </c>
      <c r="B900" s="13" t="s">
        <v>2359</v>
      </c>
      <c r="C900" s="13" t="s">
        <v>2527</v>
      </c>
      <c r="D900" s="13" t="s">
        <v>1313</v>
      </c>
      <c r="E900" s="17">
        <v>40089</v>
      </c>
      <c r="F900" s="13" t="s">
        <v>1398</v>
      </c>
      <c r="G900" s="13" t="s">
        <v>71</v>
      </c>
      <c r="H900" s="13" t="s">
        <v>1621</v>
      </c>
      <c r="I900" s="13">
        <v>118</v>
      </c>
      <c r="J900" s="13">
        <v>46</v>
      </c>
    </row>
    <row r="901" spans="1:10">
      <c r="A901" s="13">
        <v>900</v>
      </c>
      <c r="B901" s="13" t="s">
        <v>2528</v>
      </c>
      <c r="C901" s="13" t="s">
        <v>2529</v>
      </c>
      <c r="D901" s="13" t="s">
        <v>1302</v>
      </c>
      <c r="E901" s="17">
        <v>24025</v>
      </c>
      <c r="F901" s="13" t="s">
        <v>1422</v>
      </c>
      <c r="G901" s="13" t="s">
        <v>71</v>
      </c>
      <c r="H901" s="13" t="s">
        <v>1330</v>
      </c>
      <c r="I901" s="13">
        <v>177</v>
      </c>
      <c r="J901" s="13">
        <v>98</v>
      </c>
    </row>
    <row r="902" spans="1:10">
      <c r="A902" s="13">
        <v>901</v>
      </c>
      <c r="B902" s="13" t="s">
        <v>1981</v>
      </c>
      <c r="C902" s="13" t="s">
        <v>2530</v>
      </c>
      <c r="D902" s="13" t="s">
        <v>1313</v>
      </c>
      <c r="E902" s="17">
        <v>25398</v>
      </c>
      <c r="F902" s="13" t="s">
        <v>79</v>
      </c>
      <c r="G902" s="13" t="s">
        <v>71</v>
      </c>
      <c r="H902" s="13" t="s">
        <v>1303</v>
      </c>
      <c r="I902" s="13">
        <v>197</v>
      </c>
      <c r="J902" s="13">
        <v>107</v>
      </c>
    </row>
    <row r="903" spans="1:10">
      <c r="A903" s="13">
        <v>902</v>
      </c>
      <c r="B903" s="13" t="s">
        <v>2531</v>
      </c>
      <c r="C903" s="13" t="s">
        <v>2532</v>
      </c>
      <c r="D903" s="13" t="s">
        <v>1313</v>
      </c>
      <c r="E903" s="17">
        <v>33652</v>
      </c>
      <c r="F903" s="13" t="s">
        <v>1585</v>
      </c>
      <c r="G903" s="13" t="s">
        <v>473</v>
      </c>
      <c r="H903" s="13" t="s">
        <v>1303</v>
      </c>
      <c r="I903" s="13">
        <v>169</v>
      </c>
      <c r="J903" s="13">
        <v>71</v>
      </c>
    </row>
    <row r="904" spans="1:10">
      <c r="A904" s="13">
        <v>903</v>
      </c>
      <c r="B904" s="13" t="s">
        <v>2533</v>
      </c>
      <c r="C904" s="13" t="s">
        <v>1978</v>
      </c>
      <c r="D904" s="13" t="s">
        <v>1313</v>
      </c>
      <c r="E904" s="17">
        <v>43227</v>
      </c>
      <c r="F904" s="13" t="s">
        <v>1324</v>
      </c>
      <c r="G904" s="13" t="s">
        <v>71</v>
      </c>
      <c r="H904" s="13" t="s">
        <v>1303</v>
      </c>
      <c r="I904" s="13">
        <v>26</v>
      </c>
      <c r="J904" s="13">
        <v>2</v>
      </c>
    </row>
    <row r="905" spans="1:10">
      <c r="A905" s="13">
        <v>904</v>
      </c>
      <c r="B905" s="13" t="s">
        <v>2534</v>
      </c>
      <c r="C905" s="13" t="s">
        <v>2535</v>
      </c>
      <c r="D905" s="13" t="s">
        <v>1313</v>
      </c>
      <c r="E905" s="17">
        <v>36033</v>
      </c>
      <c r="F905" s="13" t="s">
        <v>79</v>
      </c>
      <c r="G905" s="13" t="s">
        <v>71</v>
      </c>
      <c r="H905" s="13" t="s">
        <v>1334</v>
      </c>
      <c r="I905" s="13">
        <v>210</v>
      </c>
      <c r="J905" s="13">
        <v>111</v>
      </c>
    </row>
    <row r="906" spans="1:10">
      <c r="A906" s="13">
        <v>905</v>
      </c>
      <c r="B906" s="13" t="s">
        <v>1535</v>
      </c>
      <c r="C906" s="13" t="s">
        <v>1618</v>
      </c>
      <c r="D906" s="13" t="s">
        <v>1302</v>
      </c>
      <c r="E906" s="17">
        <v>37373</v>
      </c>
      <c r="F906" s="13" t="s">
        <v>79</v>
      </c>
      <c r="G906" s="13" t="s">
        <v>71</v>
      </c>
      <c r="H906" s="13" t="s">
        <v>1334</v>
      </c>
      <c r="I906" s="13">
        <v>177</v>
      </c>
      <c r="J906" s="13">
        <v>67</v>
      </c>
    </row>
    <row r="907" spans="1:10">
      <c r="A907" s="13">
        <v>906</v>
      </c>
      <c r="B907" s="13" t="s">
        <v>1574</v>
      </c>
      <c r="C907" s="13" t="s">
        <v>2536</v>
      </c>
      <c r="D907" s="13" t="s">
        <v>1313</v>
      </c>
      <c r="E907" s="17">
        <v>37482</v>
      </c>
      <c r="F907" s="13" t="s">
        <v>79</v>
      </c>
      <c r="G907" s="13" t="s">
        <v>71</v>
      </c>
      <c r="H907" s="13" t="s">
        <v>1485</v>
      </c>
      <c r="I907" s="13">
        <v>194</v>
      </c>
      <c r="J907" s="13">
        <v>83</v>
      </c>
    </row>
    <row r="908" spans="1:10">
      <c r="A908" s="13">
        <v>907</v>
      </c>
      <c r="B908" s="13" t="s">
        <v>1360</v>
      </c>
      <c r="C908" s="13" t="s">
        <v>1922</v>
      </c>
      <c r="D908" s="13" t="s">
        <v>1302</v>
      </c>
      <c r="E908" s="17">
        <v>31271</v>
      </c>
      <c r="F908" s="13" t="s">
        <v>79</v>
      </c>
      <c r="G908" s="13" t="s">
        <v>71</v>
      </c>
      <c r="H908" s="13" t="s">
        <v>1334</v>
      </c>
      <c r="I908" s="13">
        <v>145</v>
      </c>
      <c r="J908" s="13">
        <v>62</v>
      </c>
    </row>
    <row r="909" spans="1:10">
      <c r="A909" s="13">
        <v>908</v>
      </c>
      <c r="B909" s="13" t="s">
        <v>1427</v>
      </c>
      <c r="C909" s="13" t="s">
        <v>1691</v>
      </c>
      <c r="D909" s="13" t="s">
        <v>1313</v>
      </c>
      <c r="E909" s="17">
        <v>30264</v>
      </c>
      <c r="F909" s="13" t="s">
        <v>1664</v>
      </c>
      <c r="G909" s="13" t="s">
        <v>71</v>
      </c>
      <c r="H909" s="13" t="s">
        <v>1303</v>
      </c>
      <c r="I909" s="13">
        <v>164</v>
      </c>
      <c r="J909" s="13">
        <v>79</v>
      </c>
    </row>
    <row r="910" spans="1:10">
      <c r="A910" s="13">
        <v>909</v>
      </c>
      <c r="B910" s="13" t="s">
        <v>2537</v>
      </c>
      <c r="C910" s="13" t="s">
        <v>2387</v>
      </c>
      <c r="D910" s="13" t="s">
        <v>1313</v>
      </c>
      <c r="E910" s="17">
        <v>38525</v>
      </c>
      <c r="F910" s="13" t="s">
        <v>1349</v>
      </c>
      <c r="G910" s="13" t="s">
        <v>71</v>
      </c>
      <c r="H910" s="13" t="s">
        <v>1468</v>
      </c>
      <c r="I910" s="13">
        <v>174</v>
      </c>
      <c r="J910" s="13">
        <v>71</v>
      </c>
    </row>
    <row r="911" spans="1:10">
      <c r="A911" s="13">
        <v>910</v>
      </c>
      <c r="B911" s="13" t="s">
        <v>84</v>
      </c>
      <c r="C911" s="13" t="s">
        <v>2304</v>
      </c>
      <c r="D911" s="13" t="s">
        <v>1313</v>
      </c>
      <c r="E911" s="17">
        <v>27108</v>
      </c>
      <c r="F911" s="13" t="s">
        <v>83</v>
      </c>
      <c r="G911" s="13" t="s">
        <v>71</v>
      </c>
      <c r="H911" s="13" t="s">
        <v>1678</v>
      </c>
      <c r="I911" s="13">
        <v>194</v>
      </c>
      <c r="J911" s="13">
        <v>113</v>
      </c>
    </row>
    <row r="912" spans="1:10">
      <c r="A912" s="13">
        <v>911</v>
      </c>
      <c r="B912" s="13" t="s">
        <v>2449</v>
      </c>
      <c r="C912" s="13" t="s">
        <v>2538</v>
      </c>
      <c r="D912" s="13" t="s">
        <v>1313</v>
      </c>
      <c r="E912" s="17">
        <v>24512</v>
      </c>
      <c r="F912" s="13" t="s">
        <v>1646</v>
      </c>
      <c r="G912" s="13" t="s">
        <v>71</v>
      </c>
      <c r="H912" s="13" t="s">
        <v>1303</v>
      </c>
      <c r="I912" s="13">
        <v>184</v>
      </c>
      <c r="J912" s="13">
        <v>113</v>
      </c>
    </row>
    <row r="913" spans="1:10">
      <c r="A913" s="13">
        <v>912</v>
      </c>
      <c r="B913" s="13" t="s">
        <v>2038</v>
      </c>
      <c r="C913" s="13" t="s">
        <v>2079</v>
      </c>
      <c r="D913" s="13" t="s">
        <v>1313</v>
      </c>
      <c r="E913" s="17">
        <v>26257</v>
      </c>
      <c r="F913" s="13" t="s">
        <v>1608</v>
      </c>
      <c r="G913" s="13" t="s">
        <v>71</v>
      </c>
      <c r="H913" s="13" t="s">
        <v>1801</v>
      </c>
      <c r="I913" s="13">
        <v>174</v>
      </c>
      <c r="J913" s="13">
        <v>65</v>
      </c>
    </row>
    <row r="914" spans="1:10">
      <c r="A914" s="13">
        <v>913</v>
      </c>
      <c r="B914" s="13" t="s">
        <v>2539</v>
      </c>
      <c r="C914" s="13" t="s">
        <v>1515</v>
      </c>
      <c r="D914" s="13" t="s">
        <v>1302</v>
      </c>
      <c r="E914" s="17">
        <v>21874</v>
      </c>
      <c r="F914" s="13" t="s">
        <v>83</v>
      </c>
      <c r="G914" s="13" t="s">
        <v>71</v>
      </c>
      <c r="H914" s="13" t="s">
        <v>1303</v>
      </c>
      <c r="I914" s="13">
        <v>158</v>
      </c>
      <c r="J914" s="13">
        <v>61</v>
      </c>
    </row>
    <row r="915" spans="1:10">
      <c r="A915" s="13">
        <v>914</v>
      </c>
      <c r="B915" s="13" t="s">
        <v>1435</v>
      </c>
      <c r="C915" s="13" t="s">
        <v>2139</v>
      </c>
      <c r="D915" s="13" t="s">
        <v>1313</v>
      </c>
      <c r="E915" s="17">
        <v>19954</v>
      </c>
      <c r="F915" s="13" t="s">
        <v>79</v>
      </c>
      <c r="G915" s="13" t="s">
        <v>71</v>
      </c>
      <c r="H915" s="13" t="s">
        <v>138</v>
      </c>
      <c r="I915" s="13">
        <v>166</v>
      </c>
      <c r="J915" s="13">
        <v>77</v>
      </c>
    </row>
    <row r="916" spans="1:10">
      <c r="A916" s="13">
        <v>915</v>
      </c>
      <c r="B916" s="13" t="s">
        <v>2540</v>
      </c>
      <c r="C916" s="13" t="s">
        <v>2448</v>
      </c>
      <c r="D916" s="13" t="s">
        <v>1313</v>
      </c>
      <c r="E916" s="17">
        <v>38524</v>
      </c>
      <c r="F916" s="13" t="s">
        <v>1434</v>
      </c>
      <c r="G916" s="13" t="s">
        <v>71</v>
      </c>
      <c r="H916" s="13" t="s">
        <v>1372</v>
      </c>
      <c r="I916" s="13">
        <v>158</v>
      </c>
      <c r="J916" s="13">
        <v>67</v>
      </c>
    </row>
    <row r="917" spans="1:10">
      <c r="A917" s="13">
        <v>916</v>
      </c>
      <c r="B917" s="13" t="s">
        <v>2541</v>
      </c>
      <c r="C917" s="13" t="s">
        <v>2301</v>
      </c>
      <c r="D917" s="13" t="s">
        <v>1313</v>
      </c>
      <c r="E917" s="17">
        <v>36601</v>
      </c>
      <c r="F917" s="13" t="s">
        <v>79</v>
      </c>
      <c r="G917" s="13" t="s">
        <v>71</v>
      </c>
      <c r="H917" s="13" t="s">
        <v>1330</v>
      </c>
      <c r="I917" s="13">
        <v>167</v>
      </c>
      <c r="J917" s="13">
        <v>73</v>
      </c>
    </row>
    <row r="918" spans="1:10">
      <c r="A918" s="13">
        <v>917</v>
      </c>
      <c r="B918" s="13" t="s">
        <v>1641</v>
      </c>
      <c r="C918" s="13" t="s">
        <v>2542</v>
      </c>
      <c r="D918" s="13" t="s">
        <v>1302</v>
      </c>
      <c r="E918" s="17">
        <v>23090</v>
      </c>
      <c r="F918" s="13" t="s">
        <v>2017</v>
      </c>
      <c r="G918" s="13" t="s">
        <v>71</v>
      </c>
      <c r="H918" s="13" t="s">
        <v>1755</v>
      </c>
      <c r="I918" s="13">
        <v>167</v>
      </c>
      <c r="J918" s="13">
        <v>104</v>
      </c>
    </row>
    <row r="919" spans="1:10">
      <c r="A919" s="13">
        <v>918</v>
      </c>
      <c r="B919" s="13" t="s">
        <v>2543</v>
      </c>
      <c r="C919" s="13" t="s">
        <v>2275</v>
      </c>
      <c r="D919" s="13" t="s">
        <v>1313</v>
      </c>
      <c r="E919" s="17">
        <v>24496</v>
      </c>
      <c r="F919" s="13" t="s">
        <v>83</v>
      </c>
      <c r="G919" s="13" t="s">
        <v>71</v>
      </c>
      <c r="H919" s="13" t="s">
        <v>1556</v>
      </c>
      <c r="I919" s="13">
        <v>156</v>
      </c>
      <c r="J919" s="13">
        <v>70</v>
      </c>
    </row>
    <row r="920" spans="1:10">
      <c r="A920" s="13">
        <v>919</v>
      </c>
      <c r="B920" s="13" t="s">
        <v>2479</v>
      </c>
      <c r="C920" s="13" t="s">
        <v>2544</v>
      </c>
      <c r="D920" s="13" t="s">
        <v>1302</v>
      </c>
      <c r="E920" s="17">
        <v>29124</v>
      </c>
      <c r="F920" s="13" t="s">
        <v>1453</v>
      </c>
      <c r="G920" s="13" t="s">
        <v>71</v>
      </c>
      <c r="H920" s="13" t="s">
        <v>1330</v>
      </c>
      <c r="I920" s="13">
        <v>164</v>
      </c>
      <c r="J920" s="13">
        <v>99</v>
      </c>
    </row>
    <row r="921" spans="1:10">
      <c r="A921" s="13">
        <v>920</v>
      </c>
      <c r="B921" s="13" t="s">
        <v>2545</v>
      </c>
      <c r="C921" s="13" t="s">
        <v>2546</v>
      </c>
      <c r="D921" s="13" t="s">
        <v>1302</v>
      </c>
      <c r="E921" s="17">
        <v>43049</v>
      </c>
      <c r="F921" s="13" t="s">
        <v>79</v>
      </c>
      <c r="G921" s="13" t="s">
        <v>71</v>
      </c>
      <c r="H921" s="13" t="s">
        <v>1303</v>
      </c>
      <c r="I921" s="13">
        <v>48</v>
      </c>
      <c r="J921" s="13">
        <v>10</v>
      </c>
    </row>
    <row r="922" spans="1:10">
      <c r="A922" s="13">
        <v>921</v>
      </c>
      <c r="B922" s="13" t="s">
        <v>2508</v>
      </c>
      <c r="C922" s="13" t="s">
        <v>2547</v>
      </c>
      <c r="D922" s="13" t="s">
        <v>1313</v>
      </c>
      <c r="E922" s="17">
        <v>22529</v>
      </c>
      <c r="F922" s="13" t="s">
        <v>1955</v>
      </c>
      <c r="G922" s="13" t="s">
        <v>71</v>
      </c>
      <c r="H922" s="13" t="s">
        <v>1547</v>
      </c>
      <c r="I922" s="13">
        <v>152</v>
      </c>
      <c r="J922" s="13">
        <v>82</v>
      </c>
    </row>
    <row r="923" spans="1:10">
      <c r="A923" s="13">
        <v>922</v>
      </c>
      <c r="B923" s="13" t="s">
        <v>497</v>
      </c>
      <c r="C923" s="13" t="s">
        <v>2319</v>
      </c>
      <c r="D923" s="13" t="s">
        <v>1302</v>
      </c>
      <c r="E923" s="17">
        <v>19639</v>
      </c>
      <c r="F923" s="13" t="s">
        <v>79</v>
      </c>
      <c r="G923" s="13" t="s">
        <v>71</v>
      </c>
      <c r="H923" s="13" t="s">
        <v>1983</v>
      </c>
      <c r="I923" s="13">
        <v>160</v>
      </c>
      <c r="J923" s="13">
        <v>63</v>
      </c>
    </row>
    <row r="924" spans="1:10">
      <c r="A924" s="13">
        <v>923</v>
      </c>
      <c r="B924" s="13" t="s">
        <v>1986</v>
      </c>
      <c r="C924" s="13" t="s">
        <v>1671</v>
      </c>
      <c r="D924" s="13" t="s">
        <v>1313</v>
      </c>
      <c r="E924" s="17">
        <v>23383</v>
      </c>
      <c r="F924" s="13" t="s">
        <v>1377</v>
      </c>
      <c r="G924" s="13" t="s">
        <v>71</v>
      </c>
      <c r="H924" s="13" t="s">
        <v>138</v>
      </c>
      <c r="I924" s="13">
        <v>172</v>
      </c>
      <c r="J924" s="13">
        <v>85</v>
      </c>
    </row>
    <row r="925" spans="1:10">
      <c r="A925" s="13">
        <v>924</v>
      </c>
      <c r="B925" s="13" t="s">
        <v>1907</v>
      </c>
      <c r="C925" s="13" t="s">
        <v>2548</v>
      </c>
      <c r="D925" s="13" t="s">
        <v>1313</v>
      </c>
      <c r="E925" s="17">
        <v>19716</v>
      </c>
      <c r="F925" s="13" t="s">
        <v>1453</v>
      </c>
      <c r="G925" s="13" t="s">
        <v>71</v>
      </c>
      <c r="H925" s="13" t="s">
        <v>1334</v>
      </c>
      <c r="I925" s="13">
        <v>181</v>
      </c>
      <c r="J925" s="13">
        <v>109</v>
      </c>
    </row>
    <row r="926" spans="1:10">
      <c r="A926" s="13">
        <v>925</v>
      </c>
      <c r="B926" s="13" t="s">
        <v>1882</v>
      </c>
      <c r="C926" s="13" t="s">
        <v>2165</v>
      </c>
      <c r="D926" s="13" t="s">
        <v>1313</v>
      </c>
      <c r="E926" s="17">
        <v>17668</v>
      </c>
      <c r="F926" s="13" t="s">
        <v>79</v>
      </c>
      <c r="G926" s="13" t="s">
        <v>71</v>
      </c>
      <c r="H926" s="13" t="s">
        <v>1303</v>
      </c>
      <c r="I926" s="13">
        <v>150</v>
      </c>
      <c r="J926" s="13">
        <v>68</v>
      </c>
    </row>
    <row r="927" spans="1:10">
      <c r="A927" s="13">
        <v>926</v>
      </c>
      <c r="B927" s="13" t="s">
        <v>2549</v>
      </c>
      <c r="C927" s="13" t="s">
        <v>2550</v>
      </c>
      <c r="D927" s="13" t="s">
        <v>1302</v>
      </c>
      <c r="E927" s="17">
        <v>27295</v>
      </c>
      <c r="F927" s="13" t="s">
        <v>1453</v>
      </c>
      <c r="G927" s="13" t="s">
        <v>71</v>
      </c>
      <c r="H927" s="13" t="s">
        <v>1330</v>
      </c>
      <c r="I927" s="13">
        <v>156</v>
      </c>
      <c r="J927" s="13">
        <v>68</v>
      </c>
    </row>
    <row r="928" spans="1:10">
      <c r="A928" s="13">
        <v>927</v>
      </c>
      <c r="B928" s="13" t="s">
        <v>2551</v>
      </c>
      <c r="C928" s="13" t="s">
        <v>2382</v>
      </c>
      <c r="D928" s="13" t="s">
        <v>1313</v>
      </c>
      <c r="E928" s="17">
        <v>18181</v>
      </c>
      <c r="F928" s="13" t="s">
        <v>79</v>
      </c>
      <c r="G928" s="13" t="s">
        <v>71</v>
      </c>
      <c r="H928" s="13" t="s">
        <v>1334</v>
      </c>
      <c r="I928" s="13">
        <v>190</v>
      </c>
      <c r="J928" s="13">
        <v>111</v>
      </c>
    </row>
    <row r="929" spans="1:10">
      <c r="A929" s="13">
        <v>928</v>
      </c>
      <c r="B929" s="13" t="s">
        <v>1689</v>
      </c>
      <c r="C929" s="13" t="s">
        <v>522</v>
      </c>
      <c r="D929" s="13" t="s">
        <v>1313</v>
      </c>
      <c r="E929" s="17">
        <v>36414</v>
      </c>
      <c r="F929" s="13" t="s">
        <v>1326</v>
      </c>
      <c r="G929" s="13" t="s">
        <v>71</v>
      </c>
      <c r="H929" s="13" t="s">
        <v>1334</v>
      </c>
      <c r="I929" s="13">
        <v>183</v>
      </c>
      <c r="J929" s="13">
        <v>113</v>
      </c>
    </row>
    <row r="930" spans="1:10">
      <c r="A930" s="13">
        <v>929</v>
      </c>
      <c r="B930" s="13" t="s">
        <v>2552</v>
      </c>
      <c r="C930" s="13" t="s">
        <v>2553</v>
      </c>
      <c r="D930" s="13" t="s">
        <v>1313</v>
      </c>
      <c r="E930" s="17">
        <v>27136</v>
      </c>
      <c r="F930" s="13" t="s">
        <v>1333</v>
      </c>
      <c r="G930" s="13" t="s">
        <v>71</v>
      </c>
      <c r="H930" s="13" t="s">
        <v>1334</v>
      </c>
      <c r="I930" s="13">
        <v>150</v>
      </c>
      <c r="J930" s="13">
        <v>75</v>
      </c>
    </row>
    <row r="931" spans="1:10">
      <c r="A931" s="13">
        <v>930</v>
      </c>
      <c r="B931" s="13" t="s">
        <v>2554</v>
      </c>
      <c r="C931" s="13" t="s">
        <v>1857</v>
      </c>
      <c r="D931" s="13" t="s">
        <v>1302</v>
      </c>
      <c r="E931" s="17">
        <v>37434</v>
      </c>
      <c r="F931" s="13" t="s">
        <v>1651</v>
      </c>
      <c r="G931" s="13" t="s">
        <v>71</v>
      </c>
      <c r="H931" s="13" t="s">
        <v>1330</v>
      </c>
      <c r="I931" s="13">
        <v>183</v>
      </c>
      <c r="J931" s="13">
        <v>68</v>
      </c>
    </row>
    <row r="932" spans="1:10">
      <c r="A932" s="13">
        <v>931</v>
      </c>
      <c r="B932" s="13" t="s">
        <v>1568</v>
      </c>
      <c r="C932" s="13" t="s">
        <v>2555</v>
      </c>
      <c r="D932" s="13" t="s">
        <v>1313</v>
      </c>
      <c r="E932" s="17">
        <v>26608</v>
      </c>
      <c r="F932" s="13" t="s">
        <v>1326</v>
      </c>
      <c r="G932" s="13" t="s">
        <v>71</v>
      </c>
      <c r="H932" s="13" t="s">
        <v>1303</v>
      </c>
      <c r="I932" s="13">
        <v>157</v>
      </c>
      <c r="J932" s="13">
        <v>72</v>
      </c>
    </row>
    <row r="933" spans="1:10">
      <c r="A933" s="13">
        <v>932</v>
      </c>
      <c r="B933" s="13" t="s">
        <v>2192</v>
      </c>
      <c r="C933" s="13" t="s">
        <v>1811</v>
      </c>
      <c r="D933" s="13" t="s">
        <v>1302</v>
      </c>
      <c r="E933" s="17">
        <v>29698</v>
      </c>
      <c r="F933" s="13" t="s">
        <v>1776</v>
      </c>
      <c r="G933" s="13" t="s">
        <v>71</v>
      </c>
      <c r="H933" s="13" t="s">
        <v>1547</v>
      </c>
      <c r="I933" s="13">
        <v>174</v>
      </c>
      <c r="J933" s="13">
        <v>89</v>
      </c>
    </row>
    <row r="934" spans="1:10">
      <c r="A934" s="13">
        <v>933</v>
      </c>
      <c r="B934" s="13" t="s">
        <v>1882</v>
      </c>
      <c r="C934" s="13" t="s">
        <v>2441</v>
      </c>
      <c r="D934" s="13" t="s">
        <v>1313</v>
      </c>
      <c r="E934" s="17">
        <v>36415</v>
      </c>
      <c r="F934" s="13" t="s">
        <v>79</v>
      </c>
      <c r="G934" s="13" t="s">
        <v>71</v>
      </c>
      <c r="H934" s="13" t="s">
        <v>1334</v>
      </c>
      <c r="I934" s="13">
        <v>148</v>
      </c>
      <c r="J934" s="13">
        <v>78</v>
      </c>
    </row>
    <row r="935" spans="1:10">
      <c r="A935" s="13">
        <v>934</v>
      </c>
      <c r="B935" s="13" t="s">
        <v>2556</v>
      </c>
      <c r="C935" s="13" t="s">
        <v>2036</v>
      </c>
      <c r="D935" s="13" t="s">
        <v>1302</v>
      </c>
      <c r="E935" s="17">
        <v>34798</v>
      </c>
      <c r="F935" s="13" t="s">
        <v>79</v>
      </c>
      <c r="G935" s="13" t="s">
        <v>71</v>
      </c>
      <c r="H935" s="13" t="s">
        <v>180</v>
      </c>
      <c r="I935" s="13">
        <v>165</v>
      </c>
      <c r="J935" s="13">
        <v>90</v>
      </c>
    </row>
    <row r="936" spans="1:10">
      <c r="A936" s="13">
        <v>935</v>
      </c>
      <c r="B936" s="13" t="s">
        <v>2502</v>
      </c>
      <c r="C936" s="13" t="s">
        <v>2557</v>
      </c>
      <c r="D936" s="13" t="s">
        <v>1302</v>
      </c>
      <c r="E936" s="17">
        <v>31100</v>
      </c>
      <c r="F936" s="13" t="s">
        <v>79</v>
      </c>
      <c r="G936" s="13" t="s">
        <v>71</v>
      </c>
      <c r="H936" s="13" t="s">
        <v>1372</v>
      </c>
      <c r="I936" s="13">
        <v>180</v>
      </c>
      <c r="J936" s="13">
        <v>94</v>
      </c>
    </row>
    <row r="937" spans="1:10">
      <c r="A937" s="13">
        <v>936</v>
      </c>
      <c r="B937" s="13" t="s">
        <v>84</v>
      </c>
      <c r="C937" s="13" t="s">
        <v>2414</v>
      </c>
      <c r="D937" s="13" t="s">
        <v>1313</v>
      </c>
      <c r="E937" s="17">
        <v>32315</v>
      </c>
      <c r="F937" s="13" t="s">
        <v>83</v>
      </c>
      <c r="G937" s="13" t="s">
        <v>71</v>
      </c>
      <c r="H937" s="13" t="s">
        <v>1334</v>
      </c>
      <c r="I937" s="13">
        <v>181</v>
      </c>
      <c r="J937" s="13">
        <v>124</v>
      </c>
    </row>
    <row r="938" spans="1:10">
      <c r="A938" s="13">
        <v>937</v>
      </c>
      <c r="B938" s="13" t="s">
        <v>2558</v>
      </c>
      <c r="C938" s="13" t="s">
        <v>2559</v>
      </c>
      <c r="D938" s="13" t="s">
        <v>1313</v>
      </c>
      <c r="E938" s="17">
        <v>24538</v>
      </c>
      <c r="F938" s="13" t="s">
        <v>79</v>
      </c>
      <c r="G938" s="13" t="s">
        <v>71</v>
      </c>
      <c r="H938" s="13" t="s">
        <v>1303</v>
      </c>
      <c r="I938" s="13">
        <v>144</v>
      </c>
      <c r="J938" s="13">
        <v>63</v>
      </c>
    </row>
    <row r="939" spans="1:10">
      <c r="A939" s="13">
        <v>938</v>
      </c>
      <c r="B939" s="13" t="s">
        <v>2265</v>
      </c>
      <c r="C939" s="13" t="s">
        <v>1582</v>
      </c>
      <c r="D939" s="13" t="s">
        <v>1313</v>
      </c>
      <c r="E939" s="17">
        <v>22814</v>
      </c>
      <c r="F939" s="13" t="s">
        <v>1740</v>
      </c>
      <c r="G939" s="13" t="s">
        <v>71</v>
      </c>
      <c r="H939" s="13" t="s">
        <v>1303</v>
      </c>
      <c r="I939" s="13">
        <v>161</v>
      </c>
      <c r="J939" s="13">
        <v>74</v>
      </c>
    </row>
    <row r="940" spans="1:10">
      <c r="A940" s="13">
        <v>939</v>
      </c>
      <c r="B940" s="13" t="s">
        <v>1890</v>
      </c>
      <c r="C940" s="13" t="s">
        <v>2009</v>
      </c>
      <c r="D940" s="13" t="s">
        <v>1313</v>
      </c>
      <c r="E940" s="17">
        <v>34169</v>
      </c>
      <c r="F940" s="13" t="s">
        <v>79</v>
      </c>
      <c r="G940" s="13" t="s">
        <v>71</v>
      </c>
      <c r="H940" s="13" t="s">
        <v>1334</v>
      </c>
      <c r="I940" s="13">
        <v>160</v>
      </c>
      <c r="J940" s="13">
        <v>81</v>
      </c>
    </row>
    <row r="941" spans="1:10">
      <c r="A941" s="13">
        <v>940</v>
      </c>
      <c r="B941" s="13" t="s">
        <v>1576</v>
      </c>
      <c r="C941" s="13" t="s">
        <v>1994</v>
      </c>
      <c r="D941" s="13" t="s">
        <v>1313</v>
      </c>
      <c r="E941" s="17">
        <v>17598</v>
      </c>
      <c r="F941" s="13" t="s">
        <v>1651</v>
      </c>
      <c r="G941" s="13" t="s">
        <v>71</v>
      </c>
      <c r="H941" s="13" t="s">
        <v>1334</v>
      </c>
      <c r="I941" s="13">
        <v>201</v>
      </c>
      <c r="J941" s="13">
        <v>97</v>
      </c>
    </row>
    <row r="942" spans="1:10">
      <c r="A942" s="13">
        <v>941</v>
      </c>
      <c r="B942" s="13" t="s">
        <v>1410</v>
      </c>
      <c r="C942" s="13" t="s">
        <v>2560</v>
      </c>
      <c r="D942" s="13" t="s">
        <v>1313</v>
      </c>
      <c r="E942" s="17">
        <v>41503</v>
      </c>
      <c r="F942" s="13" t="s">
        <v>79</v>
      </c>
      <c r="G942" s="13" t="s">
        <v>71</v>
      </c>
      <c r="H942" s="13" t="s">
        <v>1468</v>
      </c>
      <c r="I942" s="13">
        <v>85</v>
      </c>
      <c r="J942" s="13">
        <v>29</v>
      </c>
    </row>
    <row r="943" spans="1:10">
      <c r="A943" s="13">
        <v>942</v>
      </c>
      <c r="B943" s="13" t="s">
        <v>1873</v>
      </c>
      <c r="C943" s="13" t="s">
        <v>557</v>
      </c>
      <c r="D943" s="13" t="s">
        <v>1302</v>
      </c>
      <c r="E943" s="17">
        <v>24043</v>
      </c>
      <c r="F943" s="13" t="s">
        <v>79</v>
      </c>
      <c r="G943" s="13" t="s">
        <v>71</v>
      </c>
      <c r="H943" s="13" t="s">
        <v>1547</v>
      </c>
      <c r="I943" s="13">
        <v>155</v>
      </c>
      <c r="J943" s="13">
        <v>70</v>
      </c>
    </row>
    <row r="944" spans="1:10">
      <c r="A944" s="13">
        <v>943</v>
      </c>
      <c r="B944" s="13" t="s">
        <v>1695</v>
      </c>
      <c r="C944" s="13" t="s">
        <v>1691</v>
      </c>
      <c r="D944" s="13" t="s">
        <v>1313</v>
      </c>
      <c r="E944" s="17">
        <v>30999</v>
      </c>
      <c r="F944" s="13" t="s">
        <v>1961</v>
      </c>
      <c r="G944" s="13" t="s">
        <v>71</v>
      </c>
      <c r="H944" s="13" t="s">
        <v>1303</v>
      </c>
      <c r="I944" s="13">
        <v>187</v>
      </c>
      <c r="J944" s="13">
        <v>93</v>
      </c>
    </row>
    <row r="945" spans="1:10">
      <c r="A945" s="13">
        <v>944</v>
      </c>
      <c r="B945" s="13" t="s">
        <v>2490</v>
      </c>
      <c r="C945" s="13" t="s">
        <v>2561</v>
      </c>
      <c r="D945" s="13" t="s">
        <v>1313</v>
      </c>
      <c r="E945" s="17">
        <v>31666</v>
      </c>
      <c r="F945" s="13" t="s">
        <v>1333</v>
      </c>
      <c r="G945" s="13" t="s">
        <v>71</v>
      </c>
      <c r="H945" s="13" t="s">
        <v>1330</v>
      </c>
      <c r="I945" s="13">
        <v>211</v>
      </c>
      <c r="J945" s="13">
        <v>95</v>
      </c>
    </row>
    <row r="946" spans="1:10">
      <c r="A946" s="13">
        <v>945</v>
      </c>
      <c r="B946" s="13" t="s">
        <v>2562</v>
      </c>
      <c r="C946" s="13" t="s">
        <v>2117</v>
      </c>
      <c r="D946" s="13" t="s">
        <v>1302</v>
      </c>
      <c r="E946" s="17">
        <v>27767</v>
      </c>
      <c r="F946" s="13" t="s">
        <v>2034</v>
      </c>
      <c r="G946" s="13" t="s">
        <v>71</v>
      </c>
      <c r="H946" s="13" t="s">
        <v>1983</v>
      </c>
      <c r="I946" s="13">
        <v>175</v>
      </c>
      <c r="J946" s="13">
        <v>113</v>
      </c>
    </row>
    <row r="947" spans="1:10">
      <c r="A947" s="13">
        <v>946</v>
      </c>
      <c r="B947" s="13" t="s">
        <v>2563</v>
      </c>
      <c r="C947" s="13" t="s">
        <v>2564</v>
      </c>
      <c r="D947" s="13" t="s">
        <v>1313</v>
      </c>
      <c r="E947" s="17">
        <v>27813</v>
      </c>
      <c r="F947" s="13" t="s">
        <v>79</v>
      </c>
      <c r="G947" s="13" t="s">
        <v>71</v>
      </c>
      <c r="H947" s="13" t="s">
        <v>138</v>
      </c>
      <c r="I947" s="13">
        <v>148</v>
      </c>
      <c r="J947" s="13">
        <v>80</v>
      </c>
    </row>
    <row r="948" spans="1:10">
      <c r="A948" s="13">
        <v>947</v>
      </c>
      <c r="B948" s="13" t="s">
        <v>1963</v>
      </c>
      <c r="C948" s="13" t="s">
        <v>2010</v>
      </c>
      <c r="D948" s="13" t="s">
        <v>1313</v>
      </c>
      <c r="E948" s="17">
        <v>35675</v>
      </c>
      <c r="F948" s="13" t="s">
        <v>1570</v>
      </c>
      <c r="G948" s="13" t="s">
        <v>71</v>
      </c>
      <c r="H948" s="13" t="s">
        <v>1303</v>
      </c>
      <c r="I948" s="13">
        <v>181</v>
      </c>
      <c r="J948" s="13">
        <v>114</v>
      </c>
    </row>
    <row r="949" spans="1:10">
      <c r="A949" s="13">
        <v>948</v>
      </c>
      <c r="B949" s="13" t="s">
        <v>2339</v>
      </c>
      <c r="C949" s="13" t="s">
        <v>2565</v>
      </c>
      <c r="D949" s="13" t="s">
        <v>1302</v>
      </c>
      <c r="E949" s="17">
        <v>35328</v>
      </c>
      <c r="F949" s="13" t="s">
        <v>79</v>
      </c>
      <c r="G949" s="13" t="s">
        <v>71</v>
      </c>
      <c r="H949" s="13" t="s">
        <v>1303</v>
      </c>
      <c r="I949" s="13">
        <v>145</v>
      </c>
      <c r="J949" s="13">
        <v>57</v>
      </c>
    </row>
    <row r="950" spans="1:10">
      <c r="A950" s="13">
        <v>949</v>
      </c>
      <c r="B950" s="13" t="s">
        <v>2566</v>
      </c>
      <c r="C950" s="13" t="s">
        <v>1369</v>
      </c>
      <c r="D950" s="13" t="s">
        <v>1302</v>
      </c>
      <c r="E950" s="17">
        <v>21102</v>
      </c>
      <c r="F950" s="13" t="s">
        <v>79</v>
      </c>
      <c r="G950" s="13" t="s">
        <v>71</v>
      </c>
      <c r="H950" s="13" t="s">
        <v>1626</v>
      </c>
      <c r="I950" s="13">
        <v>183</v>
      </c>
      <c r="J950" s="13">
        <v>105</v>
      </c>
    </row>
    <row r="951" spans="1:10">
      <c r="A951" s="13">
        <v>950</v>
      </c>
      <c r="B951" s="13" t="s">
        <v>1772</v>
      </c>
      <c r="C951" s="13" t="s">
        <v>2567</v>
      </c>
      <c r="D951" s="13" t="s">
        <v>1313</v>
      </c>
      <c r="E951" s="17">
        <v>19894</v>
      </c>
      <c r="F951" s="13" t="s">
        <v>1892</v>
      </c>
      <c r="G951" s="13" t="s">
        <v>71</v>
      </c>
      <c r="H951" s="13" t="s">
        <v>1387</v>
      </c>
      <c r="I951" s="13">
        <v>183</v>
      </c>
      <c r="J951" s="13">
        <v>96</v>
      </c>
    </row>
    <row r="952" spans="1:10">
      <c r="A952" s="13">
        <v>951</v>
      </c>
      <c r="B952" s="13" t="s">
        <v>2568</v>
      </c>
      <c r="C952" s="13" t="s">
        <v>2286</v>
      </c>
      <c r="D952" s="13" t="s">
        <v>1313</v>
      </c>
      <c r="E952" s="17">
        <v>30728</v>
      </c>
      <c r="F952" s="13" t="s">
        <v>79</v>
      </c>
      <c r="G952" s="13" t="s">
        <v>71</v>
      </c>
      <c r="H952" s="13" t="s">
        <v>1303</v>
      </c>
      <c r="I952" s="13">
        <v>175</v>
      </c>
      <c r="J952" s="13">
        <v>86</v>
      </c>
    </row>
    <row r="953" spans="1:10">
      <c r="A953" s="13">
        <v>952</v>
      </c>
      <c r="B953" s="13" t="s">
        <v>2025</v>
      </c>
      <c r="C953" s="13" t="s">
        <v>2114</v>
      </c>
      <c r="D953" s="13" t="s">
        <v>1302</v>
      </c>
      <c r="E953" s="17">
        <v>35397</v>
      </c>
      <c r="F953" s="13" t="s">
        <v>70</v>
      </c>
      <c r="G953" s="13" t="s">
        <v>71</v>
      </c>
      <c r="H953" s="13" t="s">
        <v>1334</v>
      </c>
      <c r="I953" s="13">
        <v>154</v>
      </c>
      <c r="J953" s="13">
        <v>68</v>
      </c>
    </row>
    <row r="954" spans="1:10">
      <c r="A954" s="13">
        <v>953</v>
      </c>
      <c r="B954" s="13" t="s">
        <v>1684</v>
      </c>
      <c r="C954" s="13" t="s">
        <v>2119</v>
      </c>
      <c r="D954" s="13" t="s">
        <v>1302</v>
      </c>
      <c r="E954" s="17">
        <v>25380</v>
      </c>
      <c r="F954" s="13" t="s">
        <v>79</v>
      </c>
      <c r="G954" s="13" t="s">
        <v>71</v>
      </c>
      <c r="H954" s="13" t="s">
        <v>1303</v>
      </c>
      <c r="I954" s="13">
        <v>172</v>
      </c>
      <c r="J954" s="13">
        <v>110</v>
      </c>
    </row>
    <row r="955" spans="1:10">
      <c r="A955" s="13">
        <v>954</v>
      </c>
      <c r="B955" s="13" t="s">
        <v>1444</v>
      </c>
      <c r="C955" s="13" t="s">
        <v>2329</v>
      </c>
      <c r="D955" s="13" t="s">
        <v>1302</v>
      </c>
      <c r="E955" s="17">
        <v>27860</v>
      </c>
      <c r="F955" s="13" t="s">
        <v>79</v>
      </c>
      <c r="G955" s="13" t="s">
        <v>71</v>
      </c>
      <c r="H955" s="13" t="s">
        <v>1303</v>
      </c>
      <c r="I955" s="13">
        <v>161</v>
      </c>
      <c r="J955" s="13">
        <v>57</v>
      </c>
    </row>
    <row r="956" spans="1:10">
      <c r="A956" s="13">
        <v>955</v>
      </c>
      <c r="B956" s="13" t="s">
        <v>1314</v>
      </c>
      <c r="C956" s="13" t="s">
        <v>1994</v>
      </c>
      <c r="D956" s="13" t="s">
        <v>1313</v>
      </c>
      <c r="E956" s="17">
        <v>17911</v>
      </c>
      <c r="F956" s="13" t="s">
        <v>1333</v>
      </c>
      <c r="G956" s="13" t="s">
        <v>71</v>
      </c>
      <c r="H956" s="13" t="s">
        <v>1334</v>
      </c>
      <c r="I956" s="13">
        <v>158</v>
      </c>
      <c r="J956" s="13">
        <v>63</v>
      </c>
    </row>
    <row r="957" spans="1:10">
      <c r="A957" s="13">
        <v>956</v>
      </c>
      <c r="B957" s="13" t="s">
        <v>2569</v>
      </c>
      <c r="C957" s="13" t="s">
        <v>2193</v>
      </c>
      <c r="D957" s="13" t="s">
        <v>1313</v>
      </c>
      <c r="E957" s="17">
        <v>31476</v>
      </c>
      <c r="F957" s="13" t="s">
        <v>79</v>
      </c>
      <c r="G957" s="13" t="s">
        <v>71</v>
      </c>
      <c r="H957" s="13" t="s">
        <v>1334</v>
      </c>
      <c r="I957" s="13">
        <v>185</v>
      </c>
      <c r="J957" s="13">
        <v>107</v>
      </c>
    </row>
    <row r="958" spans="1:10">
      <c r="A958" s="13">
        <v>957</v>
      </c>
      <c r="B958" s="13" t="s">
        <v>1926</v>
      </c>
      <c r="C958" s="13" t="s">
        <v>2223</v>
      </c>
      <c r="D958" s="13" t="s">
        <v>1302</v>
      </c>
      <c r="E958" s="17">
        <v>39376</v>
      </c>
      <c r="F958" s="13" t="s">
        <v>83</v>
      </c>
      <c r="G958" s="13" t="s">
        <v>71</v>
      </c>
      <c r="H958" s="13" t="s">
        <v>138</v>
      </c>
      <c r="I958" s="13">
        <v>130</v>
      </c>
      <c r="J958" s="13">
        <v>46</v>
      </c>
    </row>
    <row r="959" spans="1:10">
      <c r="A959" s="13">
        <v>958</v>
      </c>
      <c r="B959" s="13" t="s">
        <v>1679</v>
      </c>
      <c r="C959" s="13" t="s">
        <v>2570</v>
      </c>
      <c r="D959" s="13" t="s">
        <v>1313</v>
      </c>
      <c r="E959" s="17">
        <v>23860</v>
      </c>
      <c r="F959" s="13" t="s">
        <v>79</v>
      </c>
      <c r="G959" s="13" t="s">
        <v>71</v>
      </c>
      <c r="H959" s="13" t="s">
        <v>1334</v>
      </c>
      <c r="I959" s="13">
        <v>142</v>
      </c>
      <c r="J959" s="13">
        <v>68</v>
      </c>
    </row>
    <row r="960" spans="1:10">
      <c r="A960" s="13">
        <v>959</v>
      </c>
      <c r="B960" s="13" t="s">
        <v>2571</v>
      </c>
      <c r="C960" s="13" t="s">
        <v>1682</v>
      </c>
      <c r="D960" s="13" t="s">
        <v>1302</v>
      </c>
      <c r="E960" s="17">
        <v>18669</v>
      </c>
      <c r="F960" s="13" t="s">
        <v>1333</v>
      </c>
      <c r="G960" s="13" t="s">
        <v>71</v>
      </c>
      <c r="H960" s="13" t="s">
        <v>1334</v>
      </c>
      <c r="I960" s="13">
        <v>150</v>
      </c>
      <c r="J960" s="13">
        <v>57</v>
      </c>
    </row>
    <row r="961" spans="1:10">
      <c r="A961" s="13">
        <v>960</v>
      </c>
      <c r="B961" s="13" t="s">
        <v>1590</v>
      </c>
      <c r="C961" s="13" t="s">
        <v>1671</v>
      </c>
      <c r="D961" s="13" t="s">
        <v>1313</v>
      </c>
      <c r="E961" s="17">
        <v>18182</v>
      </c>
      <c r="F961" s="13" t="s">
        <v>79</v>
      </c>
      <c r="G961" s="13" t="s">
        <v>71</v>
      </c>
      <c r="H961" s="13" t="s">
        <v>1334</v>
      </c>
      <c r="I961" s="13">
        <v>158</v>
      </c>
      <c r="J961" s="13">
        <v>74</v>
      </c>
    </row>
    <row r="962" spans="1:10">
      <c r="A962" s="13">
        <v>961</v>
      </c>
      <c r="B962" s="13" t="s">
        <v>2369</v>
      </c>
      <c r="C962" s="13" t="s">
        <v>1789</v>
      </c>
      <c r="D962" s="13" t="s">
        <v>1302</v>
      </c>
      <c r="E962" s="17">
        <v>30298</v>
      </c>
      <c r="F962" s="13" t="s">
        <v>79</v>
      </c>
      <c r="G962" s="13" t="s">
        <v>71</v>
      </c>
      <c r="H962" s="13" t="s">
        <v>1303</v>
      </c>
      <c r="I962" s="13">
        <v>182</v>
      </c>
      <c r="J962" s="13">
        <v>76</v>
      </c>
    </row>
    <row r="963" spans="1:10">
      <c r="A963" s="13">
        <v>962</v>
      </c>
      <c r="B963" s="13" t="s">
        <v>1689</v>
      </c>
      <c r="C963" s="13" t="s">
        <v>2572</v>
      </c>
      <c r="D963" s="13" t="s">
        <v>1313</v>
      </c>
      <c r="E963" s="17">
        <v>23493</v>
      </c>
      <c r="F963" s="13" t="s">
        <v>79</v>
      </c>
      <c r="G963" s="13" t="s">
        <v>71</v>
      </c>
      <c r="H963" s="13" t="s">
        <v>1303</v>
      </c>
      <c r="I963" s="13">
        <v>194</v>
      </c>
      <c r="J963" s="13">
        <v>125</v>
      </c>
    </row>
    <row r="964" spans="1:10">
      <c r="A964" s="13">
        <v>963</v>
      </c>
      <c r="B964" s="13" t="s">
        <v>1469</v>
      </c>
      <c r="C964" s="13" t="s">
        <v>2573</v>
      </c>
      <c r="D964" s="13" t="s">
        <v>1302</v>
      </c>
      <c r="E964" s="17">
        <v>21494</v>
      </c>
      <c r="F964" s="13" t="s">
        <v>79</v>
      </c>
      <c r="G964" s="13" t="s">
        <v>71</v>
      </c>
      <c r="H964" s="13" t="s">
        <v>1334</v>
      </c>
      <c r="I964" s="13">
        <v>177</v>
      </c>
      <c r="J964" s="13">
        <v>90</v>
      </c>
    </row>
    <row r="965" spans="1:10">
      <c r="A965" s="13">
        <v>964</v>
      </c>
      <c r="B965" s="13" t="s">
        <v>1632</v>
      </c>
      <c r="C965" s="13" t="s">
        <v>2574</v>
      </c>
      <c r="D965" s="13" t="s">
        <v>1302</v>
      </c>
      <c r="E965" s="17">
        <v>33393</v>
      </c>
      <c r="F965" s="13" t="s">
        <v>79</v>
      </c>
      <c r="G965" s="13" t="s">
        <v>71</v>
      </c>
      <c r="H965" s="13" t="s">
        <v>1334</v>
      </c>
      <c r="I965" s="13">
        <v>169</v>
      </c>
      <c r="J965" s="13">
        <v>97</v>
      </c>
    </row>
    <row r="966" spans="1:10">
      <c r="A966" s="13">
        <v>965</v>
      </c>
      <c r="B966" s="13" t="s">
        <v>2575</v>
      </c>
      <c r="C966" s="13" t="s">
        <v>2114</v>
      </c>
      <c r="D966" s="13" t="s">
        <v>1313</v>
      </c>
      <c r="E966" s="17">
        <v>33698</v>
      </c>
      <c r="F966" s="13" t="s">
        <v>79</v>
      </c>
      <c r="G966" s="13" t="s">
        <v>71</v>
      </c>
      <c r="H966" s="13" t="s">
        <v>1303</v>
      </c>
      <c r="I966" s="13">
        <v>183</v>
      </c>
      <c r="J966" s="13">
        <v>128</v>
      </c>
    </row>
    <row r="967" spans="1:10">
      <c r="A967" s="13">
        <v>966</v>
      </c>
      <c r="B967" s="13" t="s">
        <v>2171</v>
      </c>
      <c r="C967" s="13" t="s">
        <v>1854</v>
      </c>
      <c r="D967" s="13" t="s">
        <v>1302</v>
      </c>
      <c r="E967" s="17">
        <v>36697</v>
      </c>
      <c r="F967" s="13" t="s">
        <v>79</v>
      </c>
      <c r="G967" s="13" t="s">
        <v>71</v>
      </c>
      <c r="H967" s="13" t="s">
        <v>138</v>
      </c>
      <c r="I967" s="13">
        <v>174</v>
      </c>
      <c r="J967" s="13">
        <v>94</v>
      </c>
    </row>
    <row r="968" spans="1:10">
      <c r="A968" s="13">
        <v>967</v>
      </c>
      <c r="B968" s="13" t="s">
        <v>1404</v>
      </c>
      <c r="C968" s="13" t="s">
        <v>2576</v>
      </c>
      <c r="D968" s="13" t="s">
        <v>1302</v>
      </c>
      <c r="E968" s="17">
        <v>34152</v>
      </c>
      <c r="F968" s="13" t="s">
        <v>1440</v>
      </c>
      <c r="G968" s="13" t="s">
        <v>71</v>
      </c>
      <c r="H968" s="13" t="s">
        <v>1334</v>
      </c>
      <c r="I968" s="13">
        <v>145</v>
      </c>
      <c r="J968" s="13">
        <v>65</v>
      </c>
    </row>
    <row r="969" spans="1:10">
      <c r="A969" s="13">
        <v>968</v>
      </c>
      <c r="B969" s="13" t="s">
        <v>517</v>
      </c>
      <c r="C969" s="13" t="s">
        <v>1369</v>
      </c>
      <c r="D969" s="13" t="s">
        <v>1302</v>
      </c>
      <c r="E969" s="17">
        <v>32756</v>
      </c>
      <c r="F969" s="13" t="s">
        <v>79</v>
      </c>
      <c r="G969" s="13" t="s">
        <v>71</v>
      </c>
      <c r="H969" s="13" t="s">
        <v>1330</v>
      </c>
      <c r="I969" s="13">
        <v>146</v>
      </c>
      <c r="J969" s="13">
        <v>59</v>
      </c>
    </row>
    <row r="970" spans="1:10">
      <c r="A970" s="13">
        <v>969</v>
      </c>
      <c r="B970" s="13" t="s">
        <v>2577</v>
      </c>
      <c r="C970" s="13" t="s">
        <v>2578</v>
      </c>
      <c r="D970" s="13" t="s">
        <v>1313</v>
      </c>
      <c r="E970" s="17">
        <v>30377</v>
      </c>
      <c r="F970" s="13" t="s">
        <v>79</v>
      </c>
      <c r="G970" s="13" t="s">
        <v>71</v>
      </c>
      <c r="H970" s="13" t="s">
        <v>1387</v>
      </c>
      <c r="I970" s="13">
        <v>166</v>
      </c>
      <c r="J970" s="13">
        <v>85</v>
      </c>
    </row>
    <row r="971" spans="1:10">
      <c r="A971" s="13">
        <v>970</v>
      </c>
      <c r="B971" s="13" t="s">
        <v>1566</v>
      </c>
      <c r="C971" s="13" t="s">
        <v>1338</v>
      </c>
      <c r="D971" s="13" t="s">
        <v>1302</v>
      </c>
      <c r="E971" s="17">
        <v>40946</v>
      </c>
      <c r="F971" s="13" t="s">
        <v>83</v>
      </c>
      <c r="G971" s="13" t="s">
        <v>71</v>
      </c>
      <c r="H971" s="13" t="s">
        <v>1334</v>
      </c>
      <c r="I971" s="13">
        <v>81</v>
      </c>
      <c r="J971" s="13">
        <v>27</v>
      </c>
    </row>
    <row r="972" spans="1:10">
      <c r="A972" s="13">
        <v>971</v>
      </c>
      <c r="B972" s="13" t="s">
        <v>2062</v>
      </c>
      <c r="C972" s="13" t="s">
        <v>2579</v>
      </c>
      <c r="D972" s="13" t="s">
        <v>1313</v>
      </c>
      <c r="E972" s="17">
        <v>32914</v>
      </c>
      <c r="F972" s="13" t="s">
        <v>1333</v>
      </c>
      <c r="G972" s="13" t="s">
        <v>71</v>
      </c>
      <c r="H972" s="13" t="s">
        <v>1303</v>
      </c>
      <c r="I972" s="13">
        <v>184</v>
      </c>
      <c r="J972" s="13">
        <v>102</v>
      </c>
    </row>
    <row r="973" spans="1:10">
      <c r="A973" s="13">
        <v>972</v>
      </c>
      <c r="B973" s="13" t="s">
        <v>2580</v>
      </c>
      <c r="C973" s="13" t="s">
        <v>2581</v>
      </c>
      <c r="D973" s="13" t="s">
        <v>1313</v>
      </c>
      <c r="E973" s="17">
        <v>41499</v>
      </c>
      <c r="F973" s="13" t="s">
        <v>79</v>
      </c>
      <c r="G973" s="13" t="s">
        <v>71</v>
      </c>
      <c r="H973" s="13" t="s">
        <v>1556</v>
      </c>
      <c r="I973" s="13">
        <v>76</v>
      </c>
      <c r="J973" s="13">
        <v>28</v>
      </c>
    </row>
    <row r="974" spans="1:10">
      <c r="A974" s="13">
        <v>973</v>
      </c>
      <c r="B974" s="13" t="s">
        <v>1689</v>
      </c>
      <c r="C974" s="13" t="s">
        <v>1320</v>
      </c>
      <c r="D974" s="13" t="s">
        <v>1313</v>
      </c>
      <c r="E974" s="17">
        <v>17796</v>
      </c>
      <c r="F974" s="13" t="s">
        <v>1570</v>
      </c>
      <c r="G974" s="13" t="s">
        <v>71</v>
      </c>
      <c r="H974" s="13" t="s">
        <v>1334</v>
      </c>
      <c r="I974" s="13">
        <v>156</v>
      </c>
      <c r="J974" s="13">
        <v>63</v>
      </c>
    </row>
    <row r="975" spans="1:10">
      <c r="A975" s="13">
        <v>974</v>
      </c>
      <c r="B975" s="13" t="s">
        <v>1882</v>
      </c>
      <c r="C975" s="13" t="s">
        <v>2582</v>
      </c>
      <c r="D975" s="13" t="s">
        <v>1313</v>
      </c>
      <c r="E975" s="17">
        <v>33924</v>
      </c>
      <c r="F975" s="13" t="s">
        <v>79</v>
      </c>
      <c r="G975" s="13" t="s">
        <v>71</v>
      </c>
      <c r="H975" s="13" t="s">
        <v>1334</v>
      </c>
      <c r="I975" s="13">
        <v>168</v>
      </c>
      <c r="J975" s="13">
        <v>74</v>
      </c>
    </row>
    <row r="976" spans="1:10">
      <c r="A976" s="13">
        <v>975</v>
      </c>
      <c r="B976" s="13" t="s">
        <v>2583</v>
      </c>
      <c r="C976" s="13" t="s">
        <v>2584</v>
      </c>
      <c r="D976" s="13" t="s">
        <v>1302</v>
      </c>
      <c r="E976" s="17">
        <v>39105</v>
      </c>
      <c r="F976" s="13" t="s">
        <v>1422</v>
      </c>
      <c r="G976" s="13" t="s">
        <v>71</v>
      </c>
      <c r="H976" s="13" t="s">
        <v>1334</v>
      </c>
      <c r="I976" s="13">
        <v>127</v>
      </c>
      <c r="J976" s="13">
        <v>46</v>
      </c>
    </row>
    <row r="977" spans="1:10">
      <c r="A977" s="13">
        <v>976</v>
      </c>
      <c r="B977" s="13" t="s">
        <v>1635</v>
      </c>
      <c r="C977" s="13" t="s">
        <v>2585</v>
      </c>
      <c r="D977" s="13" t="s">
        <v>1302</v>
      </c>
      <c r="E977" s="17">
        <v>27977</v>
      </c>
      <c r="F977" s="13" t="s">
        <v>1440</v>
      </c>
      <c r="G977" s="13" t="s">
        <v>71</v>
      </c>
      <c r="H977" s="13" t="s">
        <v>1330</v>
      </c>
      <c r="I977" s="13">
        <v>161</v>
      </c>
      <c r="J977" s="13">
        <v>74</v>
      </c>
    </row>
    <row r="978" spans="1:10">
      <c r="A978" s="13">
        <v>977</v>
      </c>
      <c r="B978" s="13" t="s">
        <v>592</v>
      </c>
      <c r="C978" s="13" t="s">
        <v>2586</v>
      </c>
      <c r="D978" s="13" t="s">
        <v>1302</v>
      </c>
      <c r="E978" s="17">
        <v>39746</v>
      </c>
      <c r="F978" s="13" t="s">
        <v>79</v>
      </c>
      <c r="G978" s="13" t="s">
        <v>71</v>
      </c>
      <c r="H978" s="13" t="s">
        <v>1334</v>
      </c>
      <c r="I978" s="13">
        <v>129</v>
      </c>
      <c r="J978" s="13">
        <v>43</v>
      </c>
    </row>
    <row r="979" spans="1:10">
      <c r="A979" s="13">
        <v>978</v>
      </c>
      <c r="B979" s="13" t="s">
        <v>1444</v>
      </c>
      <c r="C979" s="13" t="s">
        <v>2587</v>
      </c>
      <c r="D979" s="13" t="s">
        <v>1302</v>
      </c>
      <c r="E979" s="17">
        <v>30590</v>
      </c>
      <c r="F979" s="13" t="s">
        <v>1982</v>
      </c>
      <c r="G979" s="13" t="s">
        <v>71</v>
      </c>
      <c r="H979" s="13" t="s">
        <v>1303</v>
      </c>
      <c r="I979" s="13">
        <v>159</v>
      </c>
      <c r="J979" s="13">
        <v>52</v>
      </c>
    </row>
    <row r="980" spans="1:10">
      <c r="A980" s="13">
        <v>979</v>
      </c>
      <c r="B980" s="13" t="s">
        <v>1735</v>
      </c>
      <c r="C980" s="13" t="s">
        <v>1458</v>
      </c>
      <c r="D980" s="13" t="s">
        <v>1302</v>
      </c>
      <c r="E980" s="17">
        <v>41313</v>
      </c>
      <c r="F980" s="13" t="s">
        <v>79</v>
      </c>
      <c r="G980" s="13" t="s">
        <v>71</v>
      </c>
      <c r="H980" s="13" t="s">
        <v>1415</v>
      </c>
      <c r="I980" s="13">
        <v>89</v>
      </c>
      <c r="J980" s="13">
        <v>26</v>
      </c>
    </row>
    <row r="981" spans="1:10">
      <c r="A981" s="13">
        <v>980</v>
      </c>
      <c r="B981" s="13" t="s">
        <v>2588</v>
      </c>
      <c r="C981" s="13" t="s">
        <v>1355</v>
      </c>
      <c r="D981" s="13" t="s">
        <v>1302</v>
      </c>
      <c r="E981" s="17">
        <v>30702</v>
      </c>
      <c r="F981" s="13" t="s">
        <v>75</v>
      </c>
      <c r="G981" s="13" t="s">
        <v>71</v>
      </c>
      <c r="H981" s="13" t="s">
        <v>1303</v>
      </c>
      <c r="I981" s="13">
        <v>179</v>
      </c>
      <c r="J981" s="13">
        <v>102</v>
      </c>
    </row>
    <row r="982" spans="1:10">
      <c r="A982" s="13">
        <v>981</v>
      </c>
      <c r="B982" s="13" t="s">
        <v>2589</v>
      </c>
      <c r="C982" s="13" t="s">
        <v>1580</v>
      </c>
      <c r="D982" s="13" t="s">
        <v>1302</v>
      </c>
      <c r="E982" s="17">
        <v>30608</v>
      </c>
      <c r="F982" s="13" t="s">
        <v>79</v>
      </c>
      <c r="G982" s="13" t="s">
        <v>71</v>
      </c>
      <c r="H982" s="13" t="s">
        <v>1303</v>
      </c>
      <c r="I982" s="13">
        <v>166</v>
      </c>
      <c r="J982" s="13">
        <v>95</v>
      </c>
    </row>
    <row r="983" spans="1:10">
      <c r="A983" s="13">
        <v>982</v>
      </c>
      <c r="B983" s="13" t="s">
        <v>2436</v>
      </c>
      <c r="C983" s="13" t="s">
        <v>2030</v>
      </c>
      <c r="D983" s="13" t="s">
        <v>1313</v>
      </c>
      <c r="E983" s="17">
        <v>41220</v>
      </c>
      <c r="F983" s="13" t="s">
        <v>79</v>
      </c>
      <c r="G983" s="13" t="s">
        <v>71</v>
      </c>
      <c r="H983" s="13" t="s">
        <v>1303</v>
      </c>
      <c r="I983" s="13">
        <v>86</v>
      </c>
      <c r="J983" s="13">
        <v>32</v>
      </c>
    </row>
    <row r="984" spans="1:10">
      <c r="A984" s="13">
        <v>983</v>
      </c>
      <c r="B984" s="13" t="s">
        <v>2590</v>
      </c>
      <c r="C984" s="13" t="s">
        <v>2591</v>
      </c>
      <c r="D984" s="13" t="s">
        <v>1313</v>
      </c>
      <c r="E984" s="17">
        <v>22000</v>
      </c>
      <c r="F984" s="13" t="s">
        <v>79</v>
      </c>
      <c r="G984" s="13" t="s">
        <v>71</v>
      </c>
      <c r="H984" s="13" t="s">
        <v>1303</v>
      </c>
      <c r="I984" s="13">
        <v>187</v>
      </c>
      <c r="J984" s="13">
        <v>107</v>
      </c>
    </row>
    <row r="985" spans="1:10">
      <c r="A985" s="13">
        <v>984</v>
      </c>
      <c r="B985" s="13" t="s">
        <v>1836</v>
      </c>
      <c r="C985" s="13" t="s">
        <v>1680</v>
      </c>
      <c r="D985" s="13" t="s">
        <v>1302</v>
      </c>
      <c r="E985" s="17">
        <v>30922</v>
      </c>
      <c r="F985" s="13" t="s">
        <v>1585</v>
      </c>
      <c r="G985" s="13" t="s">
        <v>473</v>
      </c>
      <c r="H985" s="13" t="s">
        <v>1832</v>
      </c>
      <c r="I985" s="13">
        <v>163</v>
      </c>
      <c r="J985" s="13">
        <v>57</v>
      </c>
    </row>
    <row r="986" spans="1:10">
      <c r="A986" s="13">
        <v>985</v>
      </c>
      <c r="B986" s="13" t="s">
        <v>2592</v>
      </c>
      <c r="C986" s="13" t="s">
        <v>1431</v>
      </c>
      <c r="D986" s="13" t="s">
        <v>1302</v>
      </c>
      <c r="E986" s="17">
        <v>20918</v>
      </c>
      <c r="F986" s="13" t="s">
        <v>83</v>
      </c>
      <c r="G986" s="13" t="s">
        <v>71</v>
      </c>
      <c r="H986" s="13" t="s">
        <v>1303</v>
      </c>
      <c r="I986" s="13">
        <v>158</v>
      </c>
      <c r="J986" s="13">
        <v>50</v>
      </c>
    </row>
    <row r="987" spans="1:10">
      <c r="A987" s="13">
        <v>986</v>
      </c>
      <c r="B987" s="13" t="s">
        <v>2593</v>
      </c>
      <c r="C987" s="13" t="s">
        <v>2594</v>
      </c>
      <c r="D987" s="13" t="s">
        <v>1313</v>
      </c>
      <c r="E987" s="17">
        <v>17773</v>
      </c>
      <c r="F987" s="13" t="s">
        <v>79</v>
      </c>
      <c r="G987" s="13" t="s">
        <v>71</v>
      </c>
      <c r="H987" s="13" t="s">
        <v>1334</v>
      </c>
      <c r="I987" s="13">
        <v>192</v>
      </c>
      <c r="J987" s="13">
        <v>113</v>
      </c>
    </row>
    <row r="988" spans="1:10">
      <c r="A988" s="13">
        <v>987</v>
      </c>
      <c r="B988" s="13" t="s">
        <v>1568</v>
      </c>
      <c r="C988" s="13" t="s">
        <v>2595</v>
      </c>
      <c r="D988" s="13" t="s">
        <v>1313</v>
      </c>
      <c r="E988" s="17">
        <v>34154</v>
      </c>
      <c r="F988" s="13" t="s">
        <v>79</v>
      </c>
      <c r="G988" s="13" t="s">
        <v>71</v>
      </c>
      <c r="H988" s="13" t="s">
        <v>1334</v>
      </c>
      <c r="I988" s="13">
        <v>160</v>
      </c>
      <c r="J988" s="13">
        <v>70</v>
      </c>
    </row>
    <row r="989" spans="1:10">
      <c r="A989" s="13">
        <v>988</v>
      </c>
      <c r="B989" s="13" t="s">
        <v>1718</v>
      </c>
      <c r="C989" s="13" t="s">
        <v>1668</v>
      </c>
      <c r="D989" s="13" t="s">
        <v>1302</v>
      </c>
      <c r="E989" s="17">
        <v>28329</v>
      </c>
      <c r="F989" s="13" t="s">
        <v>79</v>
      </c>
      <c r="G989" s="13" t="s">
        <v>71</v>
      </c>
      <c r="H989" s="13" t="s">
        <v>1303</v>
      </c>
      <c r="I989" s="13">
        <v>151</v>
      </c>
      <c r="J989" s="13">
        <v>62</v>
      </c>
    </row>
    <row r="990" spans="1:10">
      <c r="A990" s="13">
        <v>989</v>
      </c>
      <c r="B990" s="13" t="s">
        <v>2596</v>
      </c>
      <c r="C990" s="13" t="s">
        <v>79</v>
      </c>
      <c r="D990" s="13" t="s">
        <v>1302</v>
      </c>
      <c r="E990" s="17">
        <v>34373</v>
      </c>
      <c r="F990" s="13" t="s">
        <v>1887</v>
      </c>
      <c r="G990" s="13" t="s">
        <v>466</v>
      </c>
      <c r="H990" s="13" t="s">
        <v>138</v>
      </c>
      <c r="I990" s="13">
        <v>162</v>
      </c>
      <c r="J990" s="13">
        <v>65</v>
      </c>
    </row>
    <row r="991" spans="1:10">
      <c r="A991" s="13">
        <v>990</v>
      </c>
      <c r="B991" s="13" t="s">
        <v>1981</v>
      </c>
      <c r="C991" s="13" t="s">
        <v>1812</v>
      </c>
      <c r="D991" s="13" t="s">
        <v>1313</v>
      </c>
      <c r="E991" s="17">
        <v>34132</v>
      </c>
      <c r="F991" s="13" t="s">
        <v>79</v>
      </c>
      <c r="G991" s="13" t="s">
        <v>71</v>
      </c>
      <c r="H991" s="13" t="s">
        <v>1599</v>
      </c>
      <c r="I991" s="13">
        <v>181</v>
      </c>
      <c r="J991" s="13">
        <v>112</v>
      </c>
    </row>
    <row r="992" spans="1:10">
      <c r="A992" s="13">
        <v>991</v>
      </c>
      <c r="B992" s="13" t="s">
        <v>1350</v>
      </c>
      <c r="C992" s="13" t="s">
        <v>2597</v>
      </c>
      <c r="D992" s="13" t="s">
        <v>1302</v>
      </c>
      <c r="E992" s="17">
        <v>22113</v>
      </c>
      <c r="F992" s="13" t="s">
        <v>1422</v>
      </c>
      <c r="G992" s="13" t="s">
        <v>71</v>
      </c>
      <c r="H992" s="13" t="s">
        <v>138</v>
      </c>
      <c r="I992" s="13">
        <v>154</v>
      </c>
      <c r="J992" s="13">
        <v>56</v>
      </c>
    </row>
    <row r="993" spans="1:10">
      <c r="A993" s="13">
        <v>992</v>
      </c>
      <c r="B993" s="13" t="s">
        <v>2174</v>
      </c>
      <c r="C993" s="13" t="s">
        <v>2320</v>
      </c>
      <c r="D993" s="13" t="s">
        <v>1313</v>
      </c>
      <c r="E993" s="17">
        <v>42321</v>
      </c>
      <c r="F993" s="13" t="s">
        <v>79</v>
      </c>
      <c r="G993" s="13" t="s">
        <v>71</v>
      </c>
      <c r="H993" s="13" t="s">
        <v>1334</v>
      </c>
      <c r="I993" s="13">
        <v>73</v>
      </c>
      <c r="J993" s="13">
        <v>20</v>
      </c>
    </row>
    <row r="994" spans="1:10">
      <c r="A994" s="13">
        <v>993</v>
      </c>
      <c r="B994" s="13" t="s">
        <v>2031</v>
      </c>
      <c r="C994" s="13" t="s">
        <v>1371</v>
      </c>
      <c r="D994" s="13" t="s">
        <v>1302</v>
      </c>
      <c r="E994" s="17">
        <v>38088</v>
      </c>
      <c r="F994" s="13" t="s">
        <v>83</v>
      </c>
      <c r="G994" s="13" t="s">
        <v>71</v>
      </c>
      <c r="H994" s="13" t="s">
        <v>138</v>
      </c>
      <c r="I994" s="13">
        <v>157</v>
      </c>
      <c r="J994" s="13">
        <v>59</v>
      </c>
    </row>
    <row r="995" spans="1:10">
      <c r="A995" s="13">
        <v>994</v>
      </c>
      <c r="B995" s="13" t="s">
        <v>1711</v>
      </c>
      <c r="C995" s="13" t="s">
        <v>2140</v>
      </c>
      <c r="D995" s="13" t="s">
        <v>1302</v>
      </c>
      <c r="E995" s="17">
        <v>29396</v>
      </c>
      <c r="F995" s="13" t="s">
        <v>1961</v>
      </c>
      <c r="G995" s="13" t="s">
        <v>71</v>
      </c>
      <c r="H995" s="13" t="s">
        <v>1586</v>
      </c>
      <c r="I995" s="13">
        <v>164</v>
      </c>
      <c r="J995" s="13">
        <v>100</v>
      </c>
    </row>
    <row r="996" spans="1:10">
      <c r="A996" s="13">
        <v>995</v>
      </c>
      <c r="B996" s="13" t="s">
        <v>1657</v>
      </c>
      <c r="C996" s="13" t="s">
        <v>1436</v>
      </c>
      <c r="D996" s="13" t="s">
        <v>1302</v>
      </c>
      <c r="E996" s="17">
        <v>25541</v>
      </c>
      <c r="F996" s="13" t="s">
        <v>79</v>
      </c>
      <c r="G996" s="13" t="s">
        <v>71</v>
      </c>
      <c r="H996" s="13" t="s">
        <v>1334</v>
      </c>
      <c r="I996" s="13">
        <v>149</v>
      </c>
      <c r="J996" s="13">
        <v>56</v>
      </c>
    </row>
    <row r="997" spans="1:10">
      <c r="A997" s="13">
        <v>996</v>
      </c>
      <c r="B997" s="13" t="s">
        <v>1986</v>
      </c>
      <c r="C997" s="13" t="s">
        <v>2598</v>
      </c>
      <c r="D997" s="13" t="s">
        <v>1313</v>
      </c>
      <c r="E997" s="17">
        <v>34070</v>
      </c>
      <c r="F997" s="13" t="s">
        <v>1646</v>
      </c>
      <c r="G997" s="13" t="s">
        <v>71</v>
      </c>
      <c r="H997" s="13" t="s">
        <v>1334</v>
      </c>
      <c r="I997" s="13">
        <v>147</v>
      </c>
      <c r="J997" s="13">
        <v>62</v>
      </c>
    </row>
    <row r="998" spans="1:10">
      <c r="A998" s="13">
        <v>997</v>
      </c>
      <c r="B998" s="13" t="s">
        <v>1617</v>
      </c>
      <c r="C998" s="13" t="s">
        <v>2045</v>
      </c>
      <c r="D998" s="13" t="s">
        <v>1313</v>
      </c>
      <c r="E998" s="17">
        <v>43178</v>
      </c>
      <c r="F998" s="13" t="s">
        <v>79</v>
      </c>
      <c r="G998" s="13" t="s">
        <v>71</v>
      </c>
      <c r="H998" s="13" t="s">
        <v>1334</v>
      </c>
      <c r="I998" s="13">
        <v>37</v>
      </c>
      <c r="J998" s="13">
        <v>6</v>
      </c>
    </row>
    <row r="999" spans="1:10">
      <c r="A999" s="13">
        <v>998</v>
      </c>
      <c r="B999" s="13" t="s">
        <v>2599</v>
      </c>
      <c r="C999" s="13" t="s">
        <v>2600</v>
      </c>
      <c r="D999" s="13" t="s">
        <v>1302</v>
      </c>
      <c r="E999" s="17">
        <v>39350</v>
      </c>
      <c r="F999" s="13" t="s">
        <v>75</v>
      </c>
      <c r="G999" s="13" t="s">
        <v>71</v>
      </c>
      <c r="H999" s="13" t="s">
        <v>1303</v>
      </c>
      <c r="I999" s="13">
        <v>129</v>
      </c>
      <c r="J999" s="13">
        <v>45</v>
      </c>
    </row>
    <row r="1000" spans="1:10">
      <c r="A1000" s="13">
        <v>999</v>
      </c>
      <c r="B1000" s="13" t="s">
        <v>1597</v>
      </c>
      <c r="C1000" s="13" t="s">
        <v>1451</v>
      </c>
      <c r="D1000" s="13" t="s">
        <v>1313</v>
      </c>
      <c r="E1000" s="17">
        <v>26934</v>
      </c>
      <c r="F1000" s="13" t="s">
        <v>79</v>
      </c>
      <c r="G1000" s="13" t="s">
        <v>71</v>
      </c>
      <c r="H1000" s="13" t="s">
        <v>1303</v>
      </c>
      <c r="I1000" s="13">
        <v>183</v>
      </c>
      <c r="J1000" s="13">
        <v>114</v>
      </c>
    </row>
    <row r="1001" spans="1:10">
      <c r="A1001" s="13">
        <v>1000</v>
      </c>
      <c r="B1001" s="13" t="s">
        <v>2596</v>
      </c>
      <c r="C1001" s="13" t="s">
        <v>2601</v>
      </c>
      <c r="D1001" s="13" t="s">
        <v>1302</v>
      </c>
      <c r="E1001" s="17">
        <v>36684</v>
      </c>
      <c r="F1001" s="13" t="s">
        <v>1318</v>
      </c>
      <c r="G1001" s="13" t="s">
        <v>71</v>
      </c>
      <c r="H1001" s="13" t="s">
        <v>1415</v>
      </c>
      <c r="I1001" s="13">
        <v>147</v>
      </c>
      <c r="J1001" s="13">
        <v>65</v>
      </c>
    </row>
    <row r="1002" spans="1:10">
      <c r="A1002" s="13">
        <v>1001</v>
      </c>
      <c r="B1002" s="13" t="s">
        <v>1847</v>
      </c>
      <c r="C1002" s="13" t="s">
        <v>2602</v>
      </c>
      <c r="D1002" s="13" t="s">
        <v>1302</v>
      </c>
      <c r="E1002" s="17">
        <v>28622</v>
      </c>
      <c r="F1002" s="13" t="s">
        <v>79</v>
      </c>
      <c r="G1002" s="13" t="s">
        <v>71</v>
      </c>
      <c r="H1002" s="13" t="s">
        <v>1303</v>
      </c>
      <c r="I1002" s="13">
        <v>146</v>
      </c>
      <c r="J1002" s="13">
        <v>72</v>
      </c>
    </row>
    <row r="1003" spans="1:10">
      <c r="A1003" s="13">
        <v>1002</v>
      </c>
      <c r="B1003" s="13" t="s">
        <v>2035</v>
      </c>
      <c r="C1003" s="13" t="s">
        <v>1963</v>
      </c>
      <c r="D1003" s="13" t="s">
        <v>1313</v>
      </c>
      <c r="E1003" s="17">
        <v>41101</v>
      </c>
      <c r="F1003" s="13" t="s">
        <v>79</v>
      </c>
      <c r="G1003" s="13" t="s">
        <v>71</v>
      </c>
      <c r="H1003" s="13" t="s">
        <v>1303</v>
      </c>
      <c r="I1003" s="13">
        <v>94</v>
      </c>
      <c r="J1003" s="13">
        <v>33</v>
      </c>
    </row>
    <row r="1004" spans="1:10">
      <c r="A1004" s="13">
        <v>1003</v>
      </c>
      <c r="B1004" s="13" t="s">
        <v>2603</v>
      </c>
      <c r="C1004" s="13" t="s">
        <v>2604</v>
      </c>
      <c r="D1004" s="13" t="s">
        <v>1313</v>
      </c>
      <c r="E1004" s="17">
        <v>27804</v>
      </c>
      <c r="F1004" s="13" t="s">
        <v>1558</v>
      </c>
      <c r="G1004" s="13" t="s">
        <v>458</v>
      </c>
      <c r="H1004" s="13" t="s">
        <v>1303</v>
      </c>
      <c r="I1004" s="13">
        <v>159</v>
      </c>
      <c r="J1004" s="13">
        <v>81</v>
      </c>
    </row>
    <row r="1005" spans="1:10">
      <c r="A1005" s="13">
        <v>1004</v>
      </c>
      <c r="B1005" s="13" t="s">
        <v>594</v>
      </c>
      <c r="C1005" s="13" t="s">
        <v>2605</v>
      </c>
      <c r="D1005" s="13" t="s">
        <v>1313</v>
      </c>
      <c r="E1005" s="17">
        <v>23865</v>
      </c>
      <c r="F1005" s="13" t="s">
        <v>79</v>
      </c>
      <c r="G1005" s="13" t="s">
        <v>71</v>
      </c>
      <c r="H1005" s="13" t="s">
        <v>1303</v>
      </c>
      <c r="I1005" s="13">
        <v>201</v>
      </c>
      <c r="J1005" s="13">
        <v>113</v>
      </c>
    </row>
    <row r="1006" spans="1:10">
      <c r="A1006" s="13">
        <v>1005</v>
      </c>
      <c r="B1006" s="13" t="s">
        <v>2606</v>
      </c>
      <c r="C1006" s="13" t="s">
        <v>2331</v>
      </c>
      <c r="D1006" s="13" t="s">
        <v>1313</v>
      </c>
      <c r="E1006" s="17">
        <v>18875</v>
      </c>
      <c r="F1006" s="13" t="s">
        <v>79</v>
      </c>
      <c r="G1006" s="13" t="s">
        <v>71</v>
      </c>
      <c r="H1006" s="13" t="s">
        <v>1303</v>
      </c>
      <c r="I1006" s="13">
        <v>177</v>
      </c>
      <c r="J1006" s="13">
        <v>91</v>
      </c>
    </row>
    <row r="1007" spans="1:10">
      <c r="A1007" s="13">
        <v>1006</v>
      </c>
      <c r="B1007" s="13" t="s">
        <v>1876</v>
      </c>
      <c r="C1007" s="13" t="s">
        <v>2381</v>
      </c>
      <c r="D1007" s="13" t="s">
        <v>1313</v>
      </c>
      <c r="E1007" s="17">
        <v>31666</v>
      </c>
      <c r="F1007" s="13" t="s">
        <v>79</v>
      </c>
      <c r="G1007" s="13" t="s">
        <v>71</v>
      </c>
      <c r="H1007" s="13" t="s">
        <v>1334</v>
      </c>
      <c r="I1007" s="13">
        <v>204</v>
      </c>
      <c r="J1007" s="13">
        <v>97</v>
      </c>
    </row>
    <row r="1008" spans="1:10">
      <c r="A1008" s="13">
        <v>1007</v>
      </c>
      <c r="B1008" s="13" t="s">
        <v>88</v>
      </c>
      <c r="C1008" s="13" t="s">
        <v>2607</v>
      </c>
      <c r="D1008" s="13" t="s">
        <v>1313</v>
      </c>
      <c r="E1008" s="17">
        <v>24237</v>
      </c>
      <c r="F1008" s="13" t="s">
        <v>1358</v>
      </c>
      <c r="G1008" s="13" t="s">
        <v>71</v>
      </c>
      <c r="H1008" s="13" t="s">
        <v>1896</v>
      </c>
      <c r="I1008" s="13">
        <v>193</v>
      </c>
      <c r="J1008" s="13">
        <v>98</v>
      </c>
    </row>
    <row r="1009" spans="1:10">
      <c r="A1009" s="13">
        <v>1008</v>
      </c>
      <c r="B1009" s="13" t="s">
        <v>1360</v>
      </c>
      <c r="C1009" s="13" t="s">
        <v>1944</v>
      </c>
      <c r="D1009" s="13" t="s">
        <v>1302</v>
      </c>
      <c r="E1009" s="17">
        <v>41031</v>
      </c>
      <c r="F1009" s="13" t="s">
        <v>1608</v>
      </c>
      <c r="G1009" s="13" t="s">
        <v>71</v>
      </c>
      <c r="H1009" s="13" t="s">
        <v>1303</v>
      </c>
      <c r="I1009" s="13">
        <v>92</v>
      </c>
      <c r="J1009" s="13">
        <v>28</v>
      </c>
    </row>
    <row r="1010" spans="1:10">
      <c r="A1010" s="13">
        <v>1009</v>
      </c>
      <c r="B1010" s="13" t="s">
        <v>594</v>
      </c>
      <c r="C1010" s="13" t="s">
        <v>1567</v>
      </c>
      <c r="D1010" s="13" t="s">
        <v>1313</v>
      </c>
      <c r="E1010" s="17">
        <v>31488</v>
      </c>
      <c r="F1010" s="13" t="s">
        <v>79</v>
      </c>
      <c r="G1010" s="13" t="s">
        <v>71</v>
      </c>
      <c r="H1010" s="13" t="s">
        <v>1303</v>
      </c>
      <c r="I1010" s="13">
        <v>180</v>
      </c>
      <c r="J1010" s="13">
        <v>118</v>
      </c>
    </row>
    <row r="1011" spans="1:10">
      <c r="A1011" s="13">
        <v>1010</v>
      </c>
      <c r="B1011" s="13" t="s">
        <v>1674</v>
      </c>
      <c r="C1011" s="13" t="s">
        <v>2608</v>
      </c>
      <c r="D1011" s="13" t="s">
        <v>1313</v>
      </c>
      <c r="E1011" s="17">
        <v>27370</v>
      </c>
      <c r="F1011" s="13" t="s">
        <v>79</v>
      </c>
      <c r="G1011" s="13" t="s">
        <v>71</v>
      </c>
      <c r="H1011" s="13" t="s">
        <v>1303</v>
      </c>
      <c r="I1011" s="13">
        <v>161</v>
      </c>
      <c r="J1011" s="13">
        <v>66</v>
      </c>
    </row>
    <row r="1012" spans="1:10">
      <c r="A1012" s="13">
        <v>1011</v>
      </c>
      <c r="B1012" s="13" t="s">
        <v>1597</v>
      </c>
      <c r="C1012" s="13" t="s">
        <v>1489</v>
      </c>
      <c r="D1012" s="13" t="s">
        <v>1313</v>
      </c>
      <c r="E1012" s="17">
        <v>30449</v>
      </c>
      <c r="F1012" s="13" t="s">
        <v>1333</v>
      </c>
      <c r="G1012" s="13" t="s">
        <v>71</v>
      </c>
      <c r="H1012" s="13" t="s">
        <v>1303</v>
      </c>
      <c r="I1012" s="13">
        <v>183</v>
      </c>
      <c r="J1012" s="13">
        <v>130</v>
      </c>
    </row>
    <row r="1013" spans="1:10">
      <c r="A1013" s="13">
        <v>1012</v>
      </c>
      <c r="B1013" s="13" t="s">
        <v>2306</v>
      </c>
      <c r="C1013" s="13" t="s">
        <v>2609</v>
      </c>
      <c r="D1013" s="13" t="s">
        <v>1302</v>
      </c>
      <c r="E1013" s="17">
        <v>24430</v>
      </c>
      <c r="F1013" s="13" t="s">
        <v>1585</v>
      </c>
      <c r="G1013" s="13" t="s">
        <v>473</v>
      </c>
      <c r="H1013" s="13" t="s">
        <v>1303</v>
      </c>
      <c r="I1013" s="13">
        <v>148</v>
      </c>
      <c r="J1013" s="13">
        <v>51</v>
      </c>
    </row>
    <row r="1014" spans="1:10">
      <c r="A1014" s="13">
        <v>1013</v>
      </c>
      <c r="B1014" s="13" t="s">
        <v>1350</v>
      </c>
      <c r="C1014" s="13" t="s">
        <v>1967</v>
      </c>
      <c r="D1014" s="13" t="s">
        <v>1302</v>
      </c>
      <c r="E1014" s="17">
        <v>26382</v>
      </c>
      <c r="F1014" s="13" t="s">
        <v>1440</v>
      </c>
      <c r="G1014" s="13" t="s">
        <v>71</v>
      </c>
      <c r="H1014" s="13" t="s">
        <v>1334</v>
      </c>
      <c r="I1014" s="13">
        <v>153</v>
      </c>
      <c r="J1014" s="13">
        <v>57</v>
      </c>
    </row>
    <row r="1015" spans="1:10">
      <c r="A1015" s="13">
        <v>1014</v>
      </c>
      <c r="B1015" s="13" t="s">
        <v>1466</v>
      </c>
      <c r="C1015" s="13" t="s">
        <v>2610</v>
      </c>
      <c r="D1015" s="13" t="s">
        <v>1313</v>
      </c>
      <c r="E1015" s="17">
        <v>37452</v>
      </c>
      <c r="F1015" s="13" t="s">
        <v>79</v>
      </c>
      <c r="G1015" s="13" t="s">
        <v>71</v>
      </c>
      <c r="H1015" s="13" t="s">
        <v>138</v>
      </c>
      <c r="I1015" s="13">
        <v>198</v>
      </c>
      <c r="J1015" s="13">
        <v>85</v>
      </c>
    </row>
    <row r="1016" spans="1:10">
      <c r="A1016" s="13">
        <v>1015</v>
      </c>
      <c r="B1016" s="13" t="s">
        <v>2611</v>
      </c>
      <c r="C1016" s="13" t="s">
        <v>2308</v>
      </c>
      <c r="D1016" s="13" t="s">
        <v>1302</v>
      </c>
      <c r="E1016" s="17">
        <v>28547</v>
      </c>
      <c r="F1016" s="13" t="s">
        <v>1333</v>
      </c>
      <c r="G1016" s="13" t="s">
        <v>71</v>
      </c>
      <c r="H1016" s="13" t="s">
        <v>1537</v>
      </c>
      <c r="I1016" s="13">
        <v>150</v>
      </c>
      <c r="J1016" s="13">
        <v>60</v>
      </c>
    </row>
    <row r="1017" spans="1:10">
      <c r="A1017" s="13">
        <v>1016</v>
      </c>
      <c r="B1017" s="13" t="s">
        <v>2528</v>
      </c>
      <c r="C1017" s="13" t="s">
        <v>2076</v>
      </c>
      <c r="D1017" s="13" t="s">
        <v>1302</v>
      </c>
      <c r="E1017" s="17">
        <v>30607</v>
      </c>
      <c r="F1017" s="13" t="s">
        <v>1349</v>
      </c>
      <c r="G1017" s="13" t="s">
        <v>71</v>
      </c>
      <c r="H1017" s="13" t="s">
        <v>1303</v>
      </c>
      <c r="I1017" s="13">
        <v>158</v>
      </c>
      <c r="J1017" s="13">
        <v>51</v>
      </c>
    </row>
    <row r="1018" spans="1:10">
      <c r="A1018" s="13">
        <v>1017</v>
      </c>
      <c r="B1018" s="13" t="s">
        <v>2612</v>
      </c>
      <c r="C1018" s="13" t="s">
        <v>2148</v>
      </c>
      <c r="D1018" s="13" t="s">
        <v>1302</v>
      </c>
      <c r="E1018" s="17">
        <v>34795</v>
      </c>
      <c r="F1018" s="13" t="s">
        <v>79</v>
      </c>
      <c r="G1018" s="13" t="s">
        <v>71</v>
      </c>
      <c r="H1018" s="13" t="s">
        <v>1334</v>
      </c>
      <c r="I1018" s="13">
        <v>166</v>
      </c>
      <c r="J1018" s="13">
        <v>78</v>
      </c>
    </row>
    <row r="1019" spans="1:10">
      <c r="A1019" s="13">
        <v>1018</v>
      </c>
      <c r="B1019" s="13" t="s">
        <v>1591</v>
      </c>
      <c r="C1019" s="13" t="s">
        <v>2613</v>
      </c>
      <c r="D1019" s="13" t="s">
        <v>1313</v>
      </c>
      <c r="E1019" s="17">
        <v>40425</v>
      </c>
      <c r="F1019" s="13" t="s">
        <v>1887</v>
      </c>
      <c r="G1019" s="13" t="s">
        <v>466</v>
      </c>
      <c r="H1019" s="13" t="s">
        <v>1832</v>
      </c>
      <c r="I1019" s="13">
        <v>108</v>
      </c>
      <c r="J1019" s="13">
        <v>43</v>
      </c>
    </row>
    <row r="1020" spans="1:10">
      <c r="A1020" s="13">
        <v>1019</v>
      </c>
      <c r="B1020" s="13" t="s">
        <v>1617</v>
      </c>
      <c r="C1020" s="13" t="s">
        <v>1936</v>
      </c>
      <c r="D1020" s="13" t="s">
        <v>1313</v>
      </c>
      <c r="E1020" s="17">
        <v>20643</v>
      </c>
      <c r="F1020" s="13" t="s">
        <v>1753</v>
      </c>
      <c r="G1020" s="13" t="s">
        <v>71</v>
      </c>
      <c r="H1020" s="13" t="s">
        <v>1334</v>
      </c>
      <c r="I1020" s="13">
        <v>142</v>
      </c>
      <c r="J1020" s="13">
        <v>64</v>
      </c>
    </row>
    <row r="1021" spans="1:10">
      <c r="A1021" s="13">
        <v>1020</v>
      </c>
      <c r="B1021" s="13" t="s">
        <v>2309</v>
      </c>
      <c r="C1021" s="13" t="s">
        <v>2614</v>
      </c>
      <c r="D1021" s="13" t="s">
        <v>1302</v>
      </c>
      <c r="E1021" s="17">
        <v>35120</v>
      </c>
      <c r="F1021" s="13" t="s">
        <v>1318</v>
      </c>
      <c r="G1021" s="13" t="s">
        <v>71</v>
      </c>
      <c r="H1021" s="13" t="s">
        <v>1334</v>
      </c>
      <c r="I1021" s="13">
        <v>168</v>
      </c>
      <c r="J1021" s="13">
        <v>94</v>
      </c>
    </row>
    <row r="1022" spans="1:10">
      <c r="A1022" s="13">
        <v>1021</v>
      </c>
      <c r="B1022" s="13" t="s">
        <v>2615</v>
      </c>
      <c r="C1022" s="13" t="s">
        <v>2616</v>
      </c>
      <c r="D1022" s="13" t="s">
        <v>1302</v>
      </c>
      <c r="E1022" s="17">
        <v>28583</v>
      </c>
      <c r="F1022" s="13" t="s">
        <v>1558</v>
      </c>
      <c r="G1022" s="13" t="s">
        <v>458</v>
      </c>
      <c r="H1022" s="13" t="s">
        <v>138</v>
      </c>
      <c r="I1022" s="13">
        <v>160</v>
      </c>
      <c r="J1022" s="13">
        <v>64</v>
      </c>
    </row>
    <row r="1023" spans="1:10">
      <c r="A1023" s="13">
        <v>1022</v>
      </c>
      <c r="B1023" s="13" t="s">
        <v>2617</v>
      </c>
      <c r="C1023" s="13" t="s">
        <v>2131</v>
      </c>
      <c r="D1023" s="13" t="s">
        <v>1302</v>
      </c>
      <c r="E1023" s="17">
        <v>32237</v>
      </c>
      <c r="F1023" s="13" t="s">
        <v>2019</v>
      </c>
      <c r="G1023" s="13" t="s">
        <v>71</v>
      </c>
      <c r="H1023" s="13" t="s">
        <v>1547</v>
      </c>
      <c r="I1023" s="13">
        <v>144</v>
      </c>
      <c r="J1023" s="13">
        <v>65</v>
      </c>
    </row>
    <row r="1024" spans="1:10">
      <c r="A1024" s="13">
        <v>1023</v>
      </c>
      <c r="B1024" s="13" t="s">
        <v>2618</v>
      </c>
      <c r="C1024" s="13" t="s">
        <v>2619</v>
      </c>
      <c r="D1024" s="13" t="s">
        <v>1302</v>
      </c>
      <c r="E1024" s="17">
        <v>27145</v>
      </c>
      <c r="F1024" s="13" t="s">
        <v>1333</v>
      </c>
      <c r="G1024" s="13" t="s">
        <v>71</v>
      </c>
      <c r="H1024" s="13" t="s">
        <v>1303</v>
      </c>
      <c r="I1024" s="13">
        <v>174</v>
      </c>
      <c r="J1024" s="13">
        <v>97</v>
      </c>
    </row>
    <row r="1025" spans="1:10">
      <c r="A1025" s="13">
        <v>1024</v>
      </c>
      <c r="B1025" s="13" t="s">
        <v>2366</v>
      </c>
      <c r="C1025" s="13" t="s">
        <v>1519</v>
      </c>
      <c r="D1025" s="13" t="s">
        <v>1302</v>
      </c>
      <c r="E1025" s="17">
        <v>31735</v>
      </c>
      <c r="F1025" s="13" t="s">
        <v>1379</v>
      </c>
      <c r="G1025" s="13" t="s">
        <v>71</v>
      </c>
      <c r="H1025" s="13" t="s">
        <v>1334</v>
      </c>
      <c r="I1025" s="13">
        <v>166</v>
      </c>
      <c r="J1025" s="13">
        <v>88</v>
      </c>
    </row>
    <row r="1026" spans="1:10">
      <c r="A1026" s="13">
        <v>1025</v>
      </c>
      <c r="B1026" s="13" t="s">
        <v>2082</v>
      </c>
      <c r="C1026" s="13" t="s">
        <v>2620</v>
      </c>
      <c r="D1026" s="13" t="s">
        <v>1313</v>
      </c>
      <c r="E1026" s="17">
        <v>26034</v>
      </c>
      <c r="F1026" s="13" t="s">
        <v>1570</v>
      </c>
      <c r="G1026" s="13" t="s">
        <v>71</v>
      </c>
      <c r="H1026" s="13" t="s">
        <v>1485</v>
      </c>
      <c r="I1026" s="13">
        <v>163</v>
      </c>
      <c r="J1026" s="13">
        <v>68</v>
      </c>
    </row>
    <row r="1027" spans="1:10">
      <c r="A1027" s="13">
        <v>1026</v>
      </c>
      <c r="B1027" s="13" t="s">
        <v>2621</v>
      </c>
      <c r="C1027" s="13" t="s">
        <v>1436</v>
      </c>
      <c r="D1027" s="13" t="s">
        <v>1302</v>
      </c>
      <c r="E1027" s="17">
        <v>29609</v>
      </c>
      <c r="F1027" s="13" t="s">
        <v>79</v>
      </c>
      <c r="G1027" s="13" t="s">
        <v>71</v>
      </c>
      <c r="H1027" s="13" t="s">
        <v>1303</v>
      </c>
      <c r="I1027" s="13">
        <v>180</v>
      </c>
      <c r="J1027" s="13">
        <v>96</v>
      </c>
    </row>
    <row r="1028" spans="1:10">
      <c r="A1028" s="13">
        <v>1027</v>
      </c>
      <c r="B1028" s="13" t="s">
        <v>1343</v>
      </c>
      <c r="C1028" s="13" t="s">
        <v>2622</v>
      </c>
      <c r="D1028" s="13" t="s">
        <v>1313</v>
      </c>
      <c r="E1028" s="17">
        <v>37653</v>
      </c>
      <c r="F1028" s="13" t="s">
        <v>1795</v>
      </c>
      <c r="G1028" s="13" t="s">
        <v>71</v>
      </c>
      <c r="H1028" s="13" t="s">
        <v>1303</v>
      </c>
      <c r="I1028" s="13">
        <v>185</v>
      </c>
      <c r="J1028" s="13">
        <v>77</v>
      </c>
    </row>
    <row r="1029" spans="1:10">
      <c r="A1029" s="13">
        <v>1028</v>
      </c>
      <c r="B1029" s="13" t="s">
        <v>1783</v>
      </c>
      <c r="C1029" s="13" t="s">
        <v>548</v>
      </c>
      <c r="D1029" s="13" t="s">
        <v>1302</v>
      </c>
      <c r="E1029" s="17">
        <v>32794</v>
      </c>
      <c r="F1029" s="13" t="s">
        <v>79</v>
      </c>
      <c r="G1029" s="13" t="s">
        <v>71</v>
      </c>
      <c r="H1029" s="13" t="s">
        <v>1303</v>
      </c>
      <c r="I1029" s="13">
        <v>163</v>
      </c>
      <c r="J1029" s="13">
        <v>85</v>
      </c>
    </row>
    <row r="1030" spans="1:10">
      <c r="A1030" s="13">
        <v>1029</v>
      </c>
      <c r="B1030" s="13" t="s">
        <v>1347</v>
      </c>
      <c r="C1030" s="13" t="s">
        <v>2002</v>
      </c>
      <c r="D1030" s="13" t="s">
        <v>1313</v>
      </c>
      <c r="E1030" s="17">
        <v>38535</v>
      </c>
      <c r="F1030" s="13" t="s">
        <v>1459</v>
      </c>
      <c r="G1030" s="13" t="s">
        <v>71</v>
      </c>
      <c r="H1030" s="13" t="s">
        <v>1330</v>
      </c>
      <c r="I1030" s="13">
        <v>175</v>
      </c>
      <c r="J1030" s="13">
        <v>69</v>
      </c>
    </row>
    <row r="1031" spans="1:10">
      <c r="A1031" s="13">
        <v>1030</v>
      </c>
      <c r="B1031" s="13" t="s">
        <v>1932</v>
      </c>
      <c r="C1031" s="13" t="s">
        <v>2154</v>
      </c>
      <c r="D1031" s="13" t="s">
        <v>1302</v>
      </c>
      <c r="E1031" s="17">
        <v>42059</v>
      </c>
      <c r="F1031" s="13" t="s">
        <v>1308</v>
      </c>
      <c r="G1031" s="13" t="s">
        <v>71</v>
      </c>
      <c r="H1031" s="13" t="s">
        <v>1334</v>
      </c>
      <c r="I1031" s="13">
        <v>70</v>
      </c>
      <c r="J1031" s="13">
        <v>18</v>
      </c>
    </row>
    <row r="1032" spans="1:10">
      <c r="A1032" s="13">
        <v>1031</v>
      </c>
      <c r="B1032" s="13" t="s">
        <v>2510</v>
      </c>
      <c r="C1032" s="13" t="s">
        <v>2623</v>
      </c>
      <c r="D1032" s="13" t="s">
        <v>1302</v>
      </c>
      <c r="E1032" s="17">
        <v>34258</v>
      </c>
      <c r="F1032" s="13" t="s">
        <v>79</v>
      </c>
      <c r="G1032" s="13" t="s">
        <v>71</v>
      </c>
      <c r="H1032" s="13" t="s">
        <v>1303</v>
      </c>
      <c r="I1032" s="13">
        <v>182</v>
      </c>
      <c r="J1032" s="13">
        <v>104</v>
      </c>
    </row>
    <row r="1033" spans="1:10">
      <c r="A1033" s="13">
        <v>1032</v>
      </c>
      <c r="B1033" s="13" t="s">
        <v>2624</v>
      </c>
      <c r="C1033" s="13" t="s">
        <v>1451</v>
      </c>
      <c r="D1033" s="13" t="s">
        <v>1302</v>
      </c>
      <c r="E1033" s="17">
        <v>19232</v>
      </c>
      <c r="F1033" s="13" t="s">
        <v>79</v>
      </c>
      <c r="G1033" s="13" t="s">
        <v>71</v>
      </c>
      <c r="H1033" s="13" t="s">
        <v>1303</v>
      </c>
      <c r="I1033" s="13">
        <v>144</v>
      </c>
      <c r="J1033" s="13">
        <v>64</v>
      </c>
    </row>
    <row r="1034" spans="1:10">
      <c r="A1034" s="13">
        <v>1033</v>
      </c>
      <c r="B1034" s="13" t="s">
        <v>1733</v>
      </c>
      <c r="C1034" s="13" t="s">
        <v>2625</v>
      </c>
      <c r="D1034" s="13" t="s">
        <v>1313</v>
      </c>
      <c r="E1034" s="17">
        <v>19977</v>
      </c>
      <c r="F1034" s="13" t="s">
        <v>1955</v>
      </c>
      <c r="G1034" s="13" t="s">
        <v>71</v>
      </c>
      <c r="H1034" s="13" t="s">
        <v>138</v>
      </c>
      <c r="I1034" s="13">
        <v>210</v>
      </c>
      <c r="J1034" s="13">
        <v>105</v>
      </c>
    </row>
    <row r="1035" spans="1:10">
      <c r="A1035" s="13">
        <v>1034</v>
      </c>
      <c r="B1035" s="13" t="s">
        <v>1772</v>
      </c>
      <c r="C1035" s="13" t="s">
        <v>2626</v>
      </c>
      <c r="D1035" s="13" t="s">
        <v>1313</v>
      </c>
      <c r="E1035" s="17">
        <v>22221</v>
      </c>
      <c r="F1035" s="13" t="s">
        <v>1318</v>
      </c>
      <c r="G1035" s="13" t="s">
        <v>71</v>
      </c>
      <c r="H1035" s="13" t="s">
        <v>1330</v>
      </c>
      <c r="I1035" s="13">
        <v>155</v>
      </c>
      <c r="J1035" s="13">
        <v>70</v>
      </c>
    </row>
    <row r="1036" spans="1:10">
      <c r="A1036" s="13">
        <v>1035</v>
      </c>
      <c r="B1036" s="13" t="s">
        <v>2627</v>
      </c>
      <c r="C1036" s="13" t="s">
        <v>1561</v>
      </c>
      <c r="D1036" s="13" t="s">
        <v>1313</v>
      </c>
      <c r="E1036" s="17">
        <v>18842</v>
      </c>
      <c r="F1036" s="13" t="s">
        <v>1795</v>
      </c>
      <c r="G1036" s="13" t="s">
        <v>71</v>
      </c>
      <c r="H1036" s="13" t="s">
        <v>138</v>
      </c>
      <c r="I1036" s="13">
        <v>208</v>
      </c>
      <c r="J1036" s="13">
        <v>116</v>
      </c>
    </row>
    <row r="1037" spans="1:10">
      <c r="A1037" s="13">
        <v>1036</v>
      </c>
      <c r="B1037" s="13" t="s">
        <v>1761</v>
      </c>
      <c r="C1037" s="13" t="s">
        <v>2628</v>
      </c>
      <c r="D1037" s="13" t="s">
        <v>1313</v>
      </c>
      <c r="E1037" s="17">
        <v>42463</v>
      </c>
      <c r="F1037" s="13" t="s">
        <v>1308</v>
      </c>
      <c r="G1037" s="13" t="s">
        <v>71</v>
      </c>
      <c r="H1037" s="13" t="s">
        <v>1334</v>
      </c>
      <c r="I1037" s="13">
        <v>59</v>
      </c>
      <c r="J1037" s="13">
        <v>16</v>
      </c>
    </row>
    <row r="1038" spans="1:10">
      <c r="A1038" s="13">
        <v>1037</v>
      </c>
      <c r="B1038" s="13" t="s">
        <v>1460</v>
      </c>
      <c r="C1038" s="13" t="s">
        <v>2629</v>
      </c>
      <c r="D1038" s="13" t="s">
        <v>1313</v>
      </c>
      <c r="E1038" s="17">
        <v>19200</v>
      </c>
      <c r="F1038" s="13" t="s">
        <v>1422</v>
      </c>
      <c r="G1038" s="13" t="s">
        <v>71</v>
      </c>
      <c r="H1038" s="13" t="s">
        <v>1334</v>
      </c>
      <c r="I1038" s="13">
        <v>153</v>
      </c>
      <c r="J1038" s="13">
        <v>69</v>
      </c>
    </row>
    <row r="1039" spans="1:10">
      <c r="A1039" s="13">
        <v>1038</v>
      </c>
      <c r="B1039" s="13" t="s">
        <v>1331</v>
      </c>
      <c r="C1039" s="13" t="s">
        <v>2183</v>
      </c>
      <c r="D1039" s="13" t="s">
        <v>1302</v>
      </c>
      <c r="E1039" s="17">
        <v>42747</v>
      </c>
      <c r="F1039" s="13" t="s">
        <v>79</v>
      </c>
      <c r="G1039" s="13" t="s">
        <v>71</v>
      </c>
      <c r="H1039" s="13" t="s">
        <v>1303</v>
      </c>
      <c r="I1039" s="13">
        <v>50</v>
      </c>
      <c r="J1039" s="13">
        <v>8</v>
      </c>
    </row>
    <row r="1040" spans="1:10">
      <c r="A1040" s="13">
        <v>1039</v>
      </c>
      <c r="B1040" s="13" t="s">
        <v>1548</v>
      </c>
      <c r="C1040" s="13" t="s">
        <v>2630</v>
      </c>
      <c r="D1040" s="13" t="s">
        <v>1302</v>
      </c>
      <c r="E1040" s="17">
        <v>37259</v>
      </c>
      <c r="F1040" s="13" t="s">
        <v>79</v>
      </c>
      <c r="G1040" s="13" t="s">
        <v>71</v>
      </c>
      <c r="H1040" s="13" t="s">
        <v>2005</v>
      </c>
      <c r="I1040" s="13">
        <v>173</v>
      </c>
      <c r="J1040" s="13">
        <v>65</v>
      </c>
    </row>
    <row r="1041" spans="1:10">
      <c r="A1041" s="13">
        <v>1040</v>
      </c>
      <c r="B1041" s="13" t="s">
        <v>1528</v>
      </c>
      <c r="C1041" s="13" t="s">
        <v>2595</v>
      </c>
      <c r="D1041" s="13" t="s">
        <v>1302</v>
      </c>
      <c r="E1041" s="17">
        <v>19759</v>
      </c>
      <c r="F1041" s="13" t="s">
        <v>83</v>
      </c>
      <c r="G1041" s="13" t="s">
        <v>71</v>
      </c>
      <c r="H1041" s="13" t="s">
        <v>1334</v>
      </c>
      <c r="I1041" s="13">
        <v>146</v>
      </c>
      <c r="J1041" s="13">
        <v>61</v>
      </c>
    </row>
    <row r="1042" spans="1:10">
      <c r="A1042" s="13">
        <v>1041</v>
      </c>
      <c r="B1042" s="13" t="s">
        <v>2631</v>
      </c>
      <c r="C1042" s="13" t="s">
        <v>2632</v>
      </c>
      <c r="D1042" s="13" t="s">
        <v>1313</v>
      </c>
      <c r="E1042" s="17">
        <v>28591</v>
      </c>
      <c r="F1042" s="13" t="s">
        <v>79</v>
      </c>
      <c r="G1042" s="13" t="s">
        <v>71</v>
      </c>
      <c r="H1042" s="13" t="s">
        <v>1334</v>
      </c>
      <c r="I1042" s="13">
        <v>176</v>
      </c>
      <c r="J1042" s="13">
        <v>96</v>
      </c>
    </row>
    <row r="1043" spans="1:10">
      <c r="A1043" s="13">
        <v>1042</v>
      </c>
      <c r="B1043" s="13" t="s">
        <v>88</v>
      </c>
      <c r="C1043" s="13" t="s">
        <v>2633</v>
      </c>
      <c r="D1043" s="13" t="s">
        <v>1313</v>
      </c>
      <c r="E1043" s="17">
        <v>18030</v>
      </c>
      <c r="F1043" s="13" t="s">
        <v>79</v>
      </c>
      <c r="G1043" s="13" t="s">
        <v>71</v>
      </c>
      <c r="H1043" s="13" t="s">
        <v>1303</v>
      </c>
      <c r="I1043" s="13">
        <v>209</v>
      </c>
      <c r="J1043" s="13">
        <v>112</v>
      </c>
    </row>
    <row r="1044" spans="1:10">
      <c r="A1044" s="13">
        <v>1043</v>
      </c>
      <c r="B1044" s="13" t="s">
        <v>1347</v>
      </c>
      <c r="C1044" s="13" t="s">
        <v>2113</v>
      </c>
      <c r="D1044" s="13" t="s">
        <v>1313</v>
      </c>
      <c r="E1044" s="17">
        <v>28019</v>
      </c>
      <c r="F1044" s="13" t="s">
        <v>79</v>
      </c>
      <c r="G1044" s="13" t="s">
        <v>71</v>
      </c>
      <c r="H1044" s="13" t="s">
        <v>1334</v>
      </c>
      <c r="I1044" s="13">
        <v>201</v>
      </c>
      <c r="J1044" s="13">
        <v>130</v>
      </c>
    </row>
    <row r="1045" spans="1:10">
      <c r="A1045" s="13">
        <v>1044</v>
      </c>
      <c r="B1045" s="13" t="s">
        <v>1354</v>
      </c>
      <c r="C1045" s="13" t="s">
        <v>2634</v>
      </c>
      <c r="D1045" s="13" t="s">
        <v>1302</v>
      </c>
      <c r="E1045" s="17">
        <v>40404</v>
      </c>
      <c r="F1045" s="13" t="s">
        <v>1795</v>
      </c>
      <c r="G1045" s="13" t="s">
        <v>71</v>
      </c>
      <c r="H1045" s="13" t="s">
        <v>1303</v>
      </c>
      <c r="I1045" s="13">
        <v>105</v>
      </c>
      <c r="J1045" s="13">
        <v>35</v>
      </c>
    </row>
    <row r="1046" spans="1:10">
      <c r="A1046" s="13">
        <v>1045</v>
      </c>
      <c r="B1046" s="13" t="s">
        <v>2635</v>
      </c>
      <c r="C1046" s="13" t="s">
        <v>1781</v>
      </c>
      <c r="D1046" s="13" t="s">
        <v>1313</v>
      </c>
      <c r="E1046" s="17">
        <v>34693</v>
      </c>
      <c r="F1046" s="13" t="s">
        <v>1570</v>
      </c>
      <c r="G1046" s="13" t="s">
        <v>71</v>
      </c>
      <c r="H1046" s="13" t="s">
        <v>1330</v>
      </c>
      <c r="I1046" s="13">
        <v>199</v>
      </c>
      <c r="J1046" s="13">
        <v>116</v>
      </c>
    </row>
    <row r="1047" spans="1:10">
      <c r="A1047" s="13">
        <v>1046</v>
      </c>
      <c r="B1047" s="13" t="s">
        <v>1890</v>
      </c>
      <c r="C1047" s="13" t="s">
        <v>1369</v>
      </c>
      <c r="D1047" s="13" t="s">
        <v>1313</v>
      </c>
      <c r="E1047" s="17">
        <v>34410</v>
      </c>
      <c r="F1047" s="13" t="s">
        <v>1422</v>
      </c>
      <c r="G1047" s="13" t="s">
        <v>71</v>
      </c>
      <c r="H1047" s="13" t="s">
        <v>1337</v>
      </c>
      <c r="I1047" s="13">
        <v>187</v>
      </c>
      <c r="J1047" s="13">
        <v>109</v>
      </c>
    </row>
    <row r="1048" spans="1:10">
      <c r="A1048" s="13">
        <v>1047</v>
      </c>
      <c r="B1048" s="13" t="s">
        <v>2636</v>
      </c>
      <c r="C1048" s="13" t="s">
        <v>2637</v>
      </c>
      <c r="D1048" s="13" t="s">
        <v>1313</v>
      </c>
      <c r="E1048" s="17">
        <v>24733</v>
      </c>
      <c r="F1048" s="13" t="s">
        <v>83</v>
      </c>
      <c r="G1048" s="13" t="s">
        <v>71</v>
      </c>
      <c r="H1048" s="13" t="s">
        <v>1303</v>
      </c>
      <c r="I1048" s="13">
        <v>197</v>
      </c>
      <c r="J1048" s="13">
        <v>116</v>
      </c>
    </row>
    <row r="1049" spans="1:10">
      <c r="A1049" s="13">
        <v>1048</v>
      </c>
      <c r="B1049" s="13" t="s">
        <v>1802</v>
      </c>
      <c r="C1049" s="13" t="s">
        <v>1522</v>
      </c>
      <c r="D1049" s="13" t="s">
        <v>1313</v>
      </c>
      <c r="E1049" s="17">
        <v>34175</v>
      </c>
      <c r="F1049" s="13" t="s">
        <v>1333</v>
      </c>
      <c r="G1049" s="13" t="s">
        <v>71</v>
      </c>
      <c r="H1049" s="13" t="s">
        <v>1303</v>
      </c>
      <c r="I1049" s="13">
        <v>210</v>
      </c>
      <c r="J1049" s="13">
        <v>128</v>
      </c>
    </row>
    <row r="1050" spans="1:10">
      <c r="A1050" s="13">
        <v>1049</v>
      </c>
      <c r="B1050" s="13" t="s">
        <v>2638</v>
      </c>
      <c r="C1050" s="13" t="s">
        <v>2327</v>
      </c>
      <c r="D1050" s="13" t="s">
        <v>1302</v>
      </c>
      <c r="E1050" s="17">
        <v>41444</v>
      </c>
      <c r="F1050" s="13" t="s">
        <v>1985</v>
      </c>
      <c r="G1050" s="13" t="s">
        <v>71</v>
      </c>
      <c r="H1050" s="13" t="s">
        <v>1303</v>
      </c>
      <c r="I1050" s="13">
        <v>75</v>
      </c>
      <c r="J1050" s="13">
        <v>22</v>
      </c>
    </row>
    <row r="1051" spans="1:10">
      <c r="A1051" s="13">
        <v>1050</v>
      </c>
      <c r="B1051" s="13" t="s">
        <v>2367</v>
      </c>
      <c r="C1051" s="13" t="s">
        <v>2188</v>
      </c>
      <c r="D1051" s="13" t="s">
        <v>1302</v>
      </c>
      <c r="E1051" s="17">
        <v>18893</v>
      </c>
      <c r="F1051" s="13" t="s">
        <v>79</v>
      </c>
      <c r="G1051" s="13" t="s">
        <v>71</v>
      </c>
      <c r="H1051" s="13" t="s">
        <v>2059</v>
      </c>
      <c r="I1051" s="13">
        <v>156</v>
      </c>
      <c r="J1051" s="13">
        <v>60</v>
      </c>
    </row>
    <row r="1052" spans="1:10">
      <c r="A1052" s="13">
        <v>1051</v>
      </c>
      <c r="B1052" s="13" t="s">
        <v>2639</v>
      </c>
      <c r="C1052" s="13" t="s">
        <v>1903</v>
      </c>
      <c r="D1052" s="13" t="s">
        <v>1302</v>
      </c>
      <c r="E1052" s="17">
        <v>28177</v>
      </c>
      <c r="F1052" s="13" t="s">
        <v>1422</v>
      </c>
      <c r="G1052" s="13" t="s">
        <v>71</v>
      </c>
      <c r="H1052" s="13" t="s">
        <v>1387</v>
      </c>
      <c r="I1052" s="13">
        <v>160</v>
      </c>
      <c r="J1052" s="13">
        <v>52</v>
      </c>
    </row>
    <row r="1053" spans="1:10">
      <c r="A1053" s="13">
        <v>1052</v>
      </c>
      <c r="B1053" s="13" t="s">
        <v>2640</v>
      </c>
      <c r="C1053" s="13" t="s">
        <v>1893</v>
      </c>
      <c r="D1053" s="13" t="s">
        <v>1313</v>
      </c>
      <c r="E1053" s="17">
        <v>26947</v>
      </c>
      <c r="F1053" s="13" t="s">
        <v>1326</v>
      </c>
      <c r="G1053" s="13" t="s">
        <v>71</v>
      </c>
      <c r="H1053" s="13" t="s">
        <v>1334</v>
      </c>
      <c r="I1053" s="13">
        <v>161</v>
      </c>
      <c r="J1053" s="13">
        <v>75</v>
      </c>
    </row>
    <row r="1054" spans="1:10">
      <c r="A1054" s="13">
        <v>1053</v>
      </c>
      <c r="B1054" s="13" t="s">
        <v>1778</v>
      </c>
      <c r="C1054" s="13" t="s">
        <v>2641</v>
      </c>
      <c r="D1054" s="13" t="s">
        <v>1302</v>
      </c>
      <c r="E1054" s="17">
        <v>22044</v>
      </c>
      <c r="F1054" s="13" t="s">
        <v>79</v>
      </c>
      <c r="G1054" s="13" t="s">
        <v>71</v>
      </c>
      <c r="H1054" s="13" t="s">
        <v>1334</v>
      </c>
      <c r="I1054" s="13">
        <v>144</v>
      </c>
      <c r="J1054" s="13">
        <v>59</v>
      </c>
    </row>
    <row r="1055" spans="1:10">
      <c r="A1055" s="13">
        <v>1054</v>
      </c>
      <c r="B1055" s="13" t="s">
        <v>1531</v>
      </c>
      <c r="C1055" s="13" t="s">
        <v>1561</v>
      </c>
      <c r="D1055" s="13" t="s">
        <v>1302</v>
      </c>
      <c r="E1055" s="17">
        <v>18477</v>
      </c>
      <c r="F1055" s="13" t="s">
        <v>1440</v>
      </c>
      <c r="G1055" s="13" t="s">
        <v>71</v>
      </c>
      <c r="H1055" s="13" t="s">
        <v>138</v>
      </c>
      <c r="I1055" s="13">
        <v>149</v>
      </c>
      <c r="J1055" s="13">
        <v>49</v>
      </c>
    </row>
    <row r="1056" spans="1:10">
      <c r="A1056" s="13">
        <v>1055</v>
      </c>
      <c r="B1056" s="13" t="s">
        <v>2642</v>
      </c>
      <c r="C1056" s="13" t="s">
        <v>2257</v>
      </c>
      <c r="D1056" s="13" t="s">
        <v>1302</v>
      </c>
      <c r="E1056" s="17">
        <v>35200</v>
      </c>
      <c r="F1056" s="13" t="s">
        <v>79</v>
      </c>
      <c r="G1056" s="13" t="s">
        <v>71</v>
      </c>
      <c r="H1056" s="13" t="s">
        <v>1334</v>
      </c>
      <c r="I1056" s="13">
        <v>160</v>
      </c>
      <c r="J1056" s="13">
        <v>72</v>
      </c>
    </row>
    <row r="1057" spans="1:10">
      <c r="A1057" s="13">
        <v>1056</v>
      </c>
      <c r="B1057" s="13" t="s">
        <v>1775</v>
      </c>
      <c r="C1057" s="13" t="s">
        <v>2643</v>
      </c>
      <c r="D1057" s="13" t="s">
        <v>1313</v>
      </c>
      <c r="E1057" s="17">
        <v>37896</v>
      </c>
      <c r="F1057" s="13" t="s">
        <v>2058</v>
      </c>
      <c r="G1057" s="13" t="s">
        <v>71</v>
      </c>
      <c r="H1057" s="13" t="s">
        <v>1626</v>
      </c>
      <c r="I1057" s="13">
        <v>181</v>
      </c>
      <c r="J1057" s="13">
        <v>76</v>
      </c>
    </row>
    <row r="1058" spans="1:10">
      <c r="A1058" s="13">
        <v>1057</v>
      </c>
      <c r="B1058" s="13" t="s">
        <v>2118</v>
      </c>
      <c r="C1058" s="13" t="s">
        <v>2644</v>
      </c>
      <c r="D1058" s="13" t="s">
        <v>1302</v>
      </c>
      <c r="E1058" s="17">
        <v>20040</v>
      </c>
      <c r="F1058" s="13" t="s">
        <v>79</v>
      </c>
      <c r="G1058" s="13" t="s">
        <v>71</v>
      </c>
      <c r="H1058" s="13" t="s">
        <v>1334</v>
      </c>
      <c r="I1058" s="13">
        <v>156</v>
      </c>
      <c r="J1058" s="13">
        <v>57</v>
      </c>
    </row>
    <row r="1059" spans="1:10">
      <c r="A1059" s="13">
        <v>1058</v>
      </c>
      <c r="B1059" s="13" t="s">
        <v>2645</v>
      </c>
      <c r="C1059" s="13" t="s">
        <v>2646</v>
      </c>
      <c r="D1059" s="13" t="s">
        <v>1302</v>
      </c>
      <c r="E1059" s="17">
        <v>24433</v>
      </c>
      <c r="F1059" s="13" t="s">
        <v>1453</v>
      </c>
      <c r="G1059" s="13" t="s">
        <v>71</v>
      </c>
      <c r="H1059" s="13" t="s">
        <v>138</v>
      </c>
      <c r="I1059" s="13">
        <v>173</v>
      </c>
      <c r="J1059" s="13">
        <v>101</v>
      </c>
    </row>
    <row r="1060" spans="1:10">
      <c r="A1060" s="13">
        <v>1059</v>
      </c>
      <c r="B1060" s="13" t="s">
        <v>2647</v>
      </c>
      <c r="C1060" s="13" t="s">
        <v>1355</v>
      </c>
      <c r="D1060" s="13" t="s">
        <v>1313</v>
      </c>
      <c r="E1060" s="17">
        <v>33321</v>
      </c>
      <c r="F1060" s="13" t="s">
        <v>1333</v>
      </c>
      <c r="G1060" s="13" t="s">
        <v>71</v>
      </c>
      <c r="H1060" s="13" t="s">
        <v>1334</v>
      </c>
      <c r="I1060" s="13">
        <v>177</v>
      </c>
      <c r="J1060" s="13">
        <v>112</v>
      </c>
    </row>
    <row r="1061" spans="1:10">
      <c r="A1061" s="13">
        <v>1060</v>
      </c>
      <c r="B1061" s="13" t="s">
        <v>1981</v>
      </c>
      <c r="C1061" s="13" t="s">
        <v>2648</v>
      </c>
      <c r="D1061" s="13" t="s">
        <v>1313</v>
      </c>
      <c r="E1061" s="17">
        <v>28534</v>
      </c>
      <c r="F1061" s="13" t="s">
        <v>79</v>
      </c>
      <c r="G1061" s="13" t="s">
        <v>71</v>
      </c>
      <c r="H1061" s="13" t="s">
        <v>1303</v>
      </c>
      <c r="I1061" s="13">
        <v>158</v>
      </c>
      <c r="J1061" s="13">
        <v>72</v>
      </c>
    </row>
    <row r="1062" spans="1:10">
      <c r="A1062" s="13">
        <v>1061</v>
      </c>
      <c r="B1062" s="13" t="s">
        <v>1347</v>
      </c>
      <c r="C1062" s="13" t="s">
        <v>2406</v>
      </c>
      <c r="D1062" s="13" t="s">
        <v>1313</v>
      </c>
      <c r="E1062" s="17">
        <v>20551</v>
      </c>
      <c r="F1062" s="13" t="s">
        <v>79</v>
      </c>
      <c r="G1062" s="13" t="s">
        <v>71</v>
      </c>
      <c r="H1062" s="13" t="s">
        <v>1330</v>
      </c>
      <c r="I1062" s="13">
        <v>181</v>
      </c>
      <c r="J1062" s="13">
        <v>112</v>
      </c>
    </row>
    <row r="1063" spans="1:10">
      <c r="A1063" s="13">
        <v>1062</v>
      </c>
      <c r="B1063" s="13" t="s">
        <v>1919</v>
      </c>
      <c r="C1063" s="13" t="s">
        <v>2127</v>
      </c>
      <c r="D1063" s="13" t="s">
        <v>1302</v>
      </c>
      <c r="E1063" s="17">
        <v>20651</v>
      </c>
      <c r="F1063" s="13" t="s">
        <v>79</v>
      </c>
      <c r="G1063" s="13" t="s">
        <v>71</v>
      </c>
      <c r="H1063" s="13" t="s">
        <v>138</v>
      </c>
      <c r="I1063" s="13">
        <v>150</v>
      </c>
      <c r="J1063" s="13">
        <v>50</v>
      </c>
    </row>
    <row r="1064" spans="1:10">
      <c r="A1064" s="13">
        <v>1063</v>
      </c>
      <c r="B1064" s="13" t="s">
        <v>1325</v>
      </c>
      <c r="C1064" s="13" t="s">
        <v>2277</v>
      </c>
      <c r="D1064" s="13" t="s">
        <v>1302</v>
      </c>
      <c r="E1064" s="17">
        <v>31253</v>
      </c>
      <c r="F1064" s="13" t="s">
        <v>1850</v>
      </c>
      <c r="G1064" s="13" t="s">
        <v>71</v>
      </c>
      <c r="H1064" s="13" t="s">
        <v>1303</v>
      </c>
      <c r="I1064" s="13">
        <v>153</v>
      </c>
      <c r="J1064" s="13">
        <v>62</v>
      </c>
    </row>
    <row r="1065" spans="1:10">
      <c r="A1065" s="13">
        <v>1064</v>
      </c>
      <c r="B1065" s="13" t="s">
        <v>2334</v>
      </c>
      <c r="C1065" s="13" t="s">
        <v>2364</v>
      </c>
      <c r="D1065" s="13" t="s">
        <v>1313</v>
      </c>
      <c r="E1065" s="17">
        <v>31145</v>
      </c>
      <c r="F1065" s="13" t="s">
        <v>1422</v>
      </c>
      <c r="G1065" s="13" t="s">
        <v>71</v>
      </c>
      <c r="H1065" s="13" t="s">
        <v>1303</v>
      </c>
      <c r="I1065" s="13">
        <v>171</v>
      </c>
      <c r="J1065" s="13">
        <v>70</v>
      </c>
    </row>
    <row r="1066" spans="1:10">
      <c r="A1066" s="13">
        <v>1065</v>
      </c>
      <c r="B1066" s="13" t="s">
        <v>562</v>
      </c>
      <c r="C1066" s="13" t="s">
        <v>2649</v>
      </c>
      <c r="D1066" s="13" t="s">
        <v>1313</v>
      </c>
      <c r="E1066" s="17">
        <v>28938</v>
      </c>
      <c r="F1066" s="13" t="s">
        <v>79</v>
      </c>
      <c r="G1066" s="13" t="s">
        <v>71</v>
      </c>
      <c r="H1066" s="13" t="s">
        <v>1303</v>
      </c>
      <c r="I1066" s="13">
        <v>147</v>
      </c>
      <c r="J1066" s="13">
        <v>77</v>
      </c>
    </row>
    <row r="1067" spans="1:10">
      <c r="A1067" s="13">
        <v>1066</v>
      </c>
      <c r="B1067" s="13" t="s">
        <v>1811</v>
      </c>
      <c r="C1067" s="13" t="s">
        <v>2650</v>
      </c>
      <c r="D1067" s="13" t="s">
        <v>1313</v>
      </c>
      <c r="E1067" s="17">
        <v>36134</v>
      </c>
      <c r="F1067" s="13" t="s">
        <v>1795</v>
      </c>
      <c r="G1067" s="13" t="s">
        <v>71</v>
      </c>
      <c r="H1067" s="13" t="s">
        <v>1303</v>
      </c>
      <c r="I1067" s="13">
        <v>175</v>
      </c>
      <c r="J1067" s="13">
        <v>68</v>
      </c>
    </row>
    <row r="1068" spans="1:10">
      <c r="A1068" s="13">
        <v>1067</v>
      </c>
      <c r="B1068" s="13" t="s">
        <v>1551</v>
      </c>
      <c r="C1068" s="13" t="s">
        <v>2477</v>
      </c>
      <c r="D1068" s="13" t="s">
        <v>1313</v>
      </c>
      <c r="E1068" s="17">
        <v>30897</v>
      </c>
      <c r="F1068" s="13" t="s">
        <v>1333</v>
      </c>
      <c r="G1068" s="13" t="s">
        <v>71</v>
      </c>
      <c r="H1068" s="13" t="s">
        <v>1330</v>
      </c>
      <c r="I1068" s="13">
        <v>165</v>
      </c>
      <c r="J1068" s="13">
        <v>82</v>
      </c>
    </row>
    <row r="1069" spans="1:10">
      <c r="A1069" s="13">
        <v>1068</v>
      </c>
      <c r="B1069" s="13" t="s">
        <v>2080</v>
      </c>
      <c r="C1069" s="13" t="s">
        <v>1987</v>
      </c>
      <c r="D1069" s="13" t="s">
        <v>1302</v>
      </c>
      <c r="E1069" s="17">
        <v>20254</v>
      </c>
      <c r="F1069" s="13" t="s">
        <v>1398</v>
      </c>
      <c r="G1069" s="13" t="s">
        <v>71</v>
      </c>
      <c r="H1069" s="13" t="s">
        <v>1835</v>
      </c>
      <c r="I1069" s="13">
        <v>151</v>
      </c>
      <c r="J1069" s="13">
        <v>72</v>
      </c>
    </row>
    <row r="1070" spans="1:10">
      <c r="A1070" s="13">
        <v>1069</v>
      </c>
      <c r="B1070" s="13" t="s">
        <v>2295</v>
      </c>
      <c r="C1070" s="13" t="s">
        <v>2393</v>
      </c>
      <c r="D1070" s="13" t="s">
        <v>1313</v>
      </c>
      <c r="E1070" s="17">
        <v>18409</v>
      </c>
      <c r="F1070" s="13" t="s">
        <v>1333</v>
      </c>
      <c r="G1070" s="13" t="s">
        <v>71</v>
      </c>
      <c r="H1070" s="13" t="s">
        <v>1468</v>
      </c>
      <c r="I1070" s="13">
        <v>191</v>
      </c>
      <c r="J1070" s="13">
        <v>125</v>
      </c>
    </row>
    <row r="1071" spans="1:10">
      <c r="A1071" s="13">
        <v>1070</v>
      </c>
      <c r="B1071" s="13" t="s">
        <v>2651</v>
      </c>
      <c r="C1071" s="13" t="s">
        <v>2652</v>
      </c>
      <c r="D1071" s="13" t="s">
        <v>1313</v>
      </c>
      <c r="E1071" s="17">
        <v>42329</v>
      </c>
      <c r="F1071" s="13" t="s">
        <v>1478</v>
      </c>
      <c r="G1071" s="13" t="s">
        <v>475</v>
      </c>
      <c r="H1071" s="13" t="s">
        <v>1334</v>
      </c>
      <c r="I1071" s="13">
        <v>71</v>
      </c>
      <c r="J1071" s="13">
        <v>20</v>
      </c>
    </row>
    <row r="1072" spans="1:10">
      <c r="A1072" s="13">
        <v>1071</v>
      </c>
      <c r="B1072" s="13" t="s">
        <v>2653</v>
      </c>
      <c r="C1072" s="13" t="s">
        <v>2654</v>
      </c>
      <c r="D1072" s="13" t="s">
        <v>1302</v>
      </c>
      <c r="E1072" s="17">
        <v>27361</v>
      </c>
      <c r="F1072" s="13" t="s">
        <v>79</v>
      </c>
      <c r="G1072" s="13" t="s">
        <v>71</v>
      </c>
      <c r="H1072" s="13" t="s">
        <v>1330</v>
      </c>
      <c r="I1072" s="13">
        <v>176</v>
      </c>
      <c r="J1072" s="13">
        <v>84</v>
      </c>
    </row>
    <row r="1073" spans="1:10">
      <c r="A1073" s="13">
        <v>1072</v>
      </c>
      <c r="B1073" s="13" t="s">
        <v>1447</v>
      </c>
      <c r="C1073" s="13" t="s">
        <v>1507</v>
      </c>
      <c r="D1073" s="13" t="s">
        <v>1313</v>
      </c>
      <c r="E1073" s="17">
        <v>40824</v>
      </c>
      <c r="F1073" s="13" t="s">
        <v>79</v>
      </c>
      <c r="G1073" s="13" t="s">
        <v>71</v>
      </c>
      <c r="H1073" s="13" t="s">
        <v>1468</v>
      </c>
      <c r="I1073" s="13">
        <v>102</v>
      </c>
      <c r="J1073" s="13">
        <v>38</v>
      </c>
    </row>
    <row r="1074" spans="1:10">
      <c r="A1074" s="13">
        <v>1073</v>
      </c>
      <c r="B1074" s="13" t="s">
        <v>2596</v>
      </c>
      <c r="C1074" s="13" t="s">
        <v>1999</v>
      </c>
      <c r="D1074" s="13" t="s">
        <v>1302</v>
      </c>
      <c r="E1074" s="17">
        <v>31723</v>
      </c>
      <c r="F1074" s="13" t="s">
        <v>1664</v>
      </c>
      <c r="G1074" s="13" t="s">
        <v>71</v>
      </c>
      <c r="H1074" s="13" t="s">
        <v>1334</v>
      </c>
      <c r="I1074" s="13">
        <v>151</v>
      </c>
      <c r="J1074" s="13">
        <v>61</v>
      </c>
    </row>
    <row r="1075" spans="1:10">
      <c r="A1075" s="13">
        <v>1074</v>
      </c>
      <c r="B1075" s="13" t="s">
        <v>1932</v>
      </c>
      <c r="C1075" s="13" t="s">
        <v>1822</v>
      </c>
      <c r="D1075" s="13" t="s">
        <v>1302</v>
      </c>
      <c r="E1075" s="17">
        <v>28932</v>
      </c>
      <c r="F1075" s="13" t="s">
        <v>1453</v>
      </c>
      <c r="G1075" s="13" t="s">
        <v>71</v>
      </c>
      <c r="H1075" s="13" t="s">
        <v>1334</v>
      </c>
      <c r="I1075" s="13">
        <v>157</v>
      </c>
      <c r="J1075" s="13">
        <v>55</v>
      </c>
    </row>
    <row r="1076" spans="1:10">
      <c r="A1076" s="13">
        <v>1075</v>
      </c>
      <c r="B1076" s="13" t="s">
        <v>2655</v>
      </c>
      <c r="C1076" s="13" t="s">
        <v>2656</v>
      </c>
      <c r="D1076" s="13" t="s">
        <v>1302</v>
      </c>
      <c r="E1076" s="17">
        <v>34383</v>
      </c>
      <c r="F1076" s="13" t="s">
        <v>1459</v>
      </c>
      <c r="G1076" s="13" t="s">
        <v>71</v>
      </c>
      <c r="H1076" s="13" t="s">
        <v>1334</v>
      </c>
      <c r="I1076" s="13">
        <v>174</v>
      </c>
      <c r="J1076" s="13">
        <v>95</v>
      </c>
    </row>
    <row r="1077" spans="1:10">
      <c r="A1077" s="13">
        <v>1076</v>
      </c>
      <c r="B1077" s="13" t="s">
        <v>2315</v>
      </c>
      <c r="C1077" s="13" t="s">
        <v>1696</v>
      </c>
      <c r="D1077" s="13" t="s">
        <v>1302</v>
      </c>
      <c r="E1077" s="17">
        <v>28829</v>
      </c>
      <c r="F1077" s="13" t="s">
        <v>1887</v>
      </c>
      <c r="G1077" s="13" t="s">
        <v>466</v>
      </c>
      <c r="H1077" s="13" t="s">
        <v>1303</v>
      </c>
      <c r="I1077" s="13">
        <v>182</v>
      </c>
      <c r="J1077" s="13">
        <v>94</v>
      </c>
    </row>
    <row r="1078" spans="1:10">
      <c r="A1078" s="13">
        <v>1077</v>
      </c>
      <c r="B1078" s="13" t="s">
        <v>1347</v>
      </c>
      <c r="C1078" s="13" t="s">
        <v>2657</v>
      </c>
      <c r="D1078" s="13" t="s">
        <v>1313</v>
      </c>
      <c r="E1078" s="17">
        <v>28569</v>
      </c>
      <c r="F1078" s="13" t="s">
        <v>1998</v>
      </c>
      <c r="G1078" s="13" t="s">
        <v>456</v>
      </c>
      <c r="H1078" s="13" t="s">
        <v>1334</v>
      </c>
      <c r="I1078" s="13">
        <v>209</v>
      </c>
      <c r="J1078" s="13">
        <v>97</v>
      </c>
    </row>
    <row r="1079" spans="1:10">
      <c r="A1079" s="13">
        <v>1078</v>
      </c>
      <c r="B1079" s="13" t="s">
        <v>1780</v>
      </c>
      <c r="C1079" s="13" t="s">
        <v>2370</v>
      </c>
      <c r="D1079" s="13" t="s">
        <v>1302</v>
      </c>
      <c r="E1079" s="17">
        <v>32459</v>
      </c>
      <c r="F1079" s="13" t="s">
        <v>1333</v>
      </c>
      <c r="G1079" s="13" t="s">
        <v>71</v>
      </c>
      <c r="H1079" s="13" t="s">
        <v>1372</v>
      </c>
      <c r="I1079" s="13">
        <v>182</v>
      </c>
      <c r="J1079" s="13">
        <v>108</v>
      </c>
    </row>
    <row r="1080" spans="1:10">
      <c r="A1080" s="13">
        <v>1079</v>
      </c>
      <c r="B1080" s="13" t="s">
        <v>1993</v>
      </c>
      <c r="C1080" s="13" t="s">
        <v>2427</v>
      </c>
      <c r="D1080" s="13" t="s">
        <v>1302</v>
      </c>
      <c r="E1080" s="17">
        <v>35463</v>
      </c>
      <c r="F1080" s="13" t="s">
        <v>79</v>
      </c>
      <c r="G1080" s="13" t="s">
        <v>71</v>
      </c>
      <c r="H1080" s="13" t="s">
        <v>1330</v>
      </c>
      <c r="I1080" s="13">
        <v>160</v>
      </c>
      <c r="J1080" s="13">
        <v>50</v>
      </c>
    </row>
    <row r="1081" spans="1:10">
      <c r="A1081" s="13">
        <v>1080</v>
      </c>
      <c r="B1081" s="13" t="s">
        <v>2658</v>
      </c>
      <c r="C1081" s="13" t="s">
        <v>2472</v>
      </c>
      <c r="D1081" s="13" t="s">
        <v>1302</v>
      </c>
      <c r="E1081" s="17">
        <v>41873</v>
      </c>
      <c r="F1081" s="13" t="s">
        <v>1398</v>
      </c>
      <c r="G1081" s="13" t="s">
        <v>71</v>
      </c>
      <c r="H1081" s="13" t="s">
        <v>1372</v>
      </c>
      <c r="I1081" s="13">
        <v>77</v>
      </c>
      <c r="J1081" s="13">
        <v>20</v>
      </c>
    </row>
    <row r="1082" spans="1:10">
      <c r="A1082" s="13">
        <v>1081</v>
      </c>
      <c r="B1082" s="13" t="s">
        <v>2659</v>
      </c>
      <c r="C1082" s="13" t="s">
        <v>2660</v>
      </c>
      <c r="D1082" s="13" t="s">
        <v>1313</v>
      </c>
      <c r="E1082" s="17">
        <v>40806</v>
      </c>
      <c r="F1082" s="13" t="s">
        <v>79</v>
      </c>
      <c r="G1082" s="13" t="s">
        <v>71</v>
      </c>
      <c r="H1082" s="13" t="s">
        <v>1303</v>
      </c>
      <c r="I1082" s="13">
        <v>100</v>
      </c>
      <c r="J1082" s="13">
        <v>37</v>
      </c>
    </row>
    <row r="1083" spans="1:10">
      <c r="A1083" s="13">
        <v>1082</v>
      </c>
      <c r="B1083" s="13" t="s">
        <v>1553</v>
      </c>
      <c r="C1083" s="13" t="s">
        <v>100</v>
      </c>
      <c r="D1083" s="13" t="s">
        <v>1302</v>
      </c>
      <c r="E1083" s="17">
        <v>29763</v>
      </c>
      <c r="F1083" s="13" t="s">
        <v>1326</v>
      </c>
      <c r="G1083" s="13" t="s">
        <v>71</v>
      </c>
      <c r="H1083" s="13" t="s">
        <v>1334</v>
      </c>
      <c r="I1083" s="13">
        <v>166</v>
      </c>
      <c r="J1083" s="13">
        <v>93</v>
      </c>
    </row>
    <row r="1084" spans="1:10">
      <c r="A1084" s="13">
        <v>1083</v>
      </c>
      <c r="B1084" s="13" t="s">
        <v>1775</v>
      </c>
      <c r="C1084" s="13" t="s">
        <v>2661</v>
      </c>
      <c r="D1084" s="13" t="s">
        <v>1313</v>
      </c>
      <c r="E1084" s="17">
        <v>32194</v>
      </c>
      <c r="F1084" s="13" t="s">
        <v>1631</v>
      </c>
      <c r="G1084" s="13" t="s">
        <v>454</v>
      </c>
      <c r="H1084" s="13" t="s">
        <v>1537</v>
      </c>
      <c r="I1084" s="13">
        <v>154</v>
      </c>
      <c r="J1084" s="13">
        <v>63</v>
      </c>
    </row>
    <row r="1085" spans="1:10">
      <c r="A1085" s="13">
        <v>1084</v>
      </c>
      <c r="B1085" s="13" t="s">
        <v>1365</v>
      </c>
      <c r="C1085" s="13" t="s">
        <v>2483</v>
      </c>
      <c r="D1085" s="13" t="s">
        <v>1313</v>
      </c>
      <c r="E1085" s="17">
        <v>29134</v>
      </c>
      <c r="F1085" s="13" t="s">
        <v>79</v>
      </c>
      <c r="G1085" s="13" t="s">
        <v>71</v>
      </c>
      <c r="H1085" s="13" t="s">
        <v>1303</v>
      </c>
      <c r="I1085" s="13">
        <v>172</v>
      </c>
      <c r="J1085" s="13">
        <v>77</v>
      </c>
    </row>
    <row r="1086" spans="1:10">
      <c r="A1086" s="13">
        <v>1085</v>
      </c>
      <c r="B1086" s="13" t="s">
        <v>2662</v>
      </c>
      <c r="C1086" s="13" t="s">
        <v>2663</v>
      </c>
      <c r="D1086" s="13" t="s">
        <v>1302</v>
      </c>
      <c r="E1086" s="17">
        <v>39953</v>
      </c>
      <c r="F1086" s="13" t="s">
        <v>79</v>
      </c>
      <c r="G1086" s="13" t="s">
        <v>71</v>
      </c>
      <c r="H1086" s="13" t="s">
        <v>1334</v>
      </c>
      <c r="I1086" s="13">
        <v>121</v>
      </c>
      <c r="J1086" s="13">
        <v>41</v>
      </c>
    </row>
    <row r="1087" spans="1:10">
      <c r="A1087" s="13">
        <v>1086</v>
      </c>
      <c r="B1087" s="13" t="s">
        <v>1595</v>
      </c>
      <c r="C1087" s="13" t="s">
        <v>2664</v>
      </c>
      <c r="D1087" s="13" t="s">
        <v>1313</v>
      </c>
      <c r="E1087" s="17">
        <v>18086</v>
      </c>
      <c r="F1087" s="13" t="s">
        <v>79</v>
      </c>
      <c r="G1087" s="13" t="s">
        <v>71</v>
      </c>
      <c r="H1087" s="13" t="s">
        <v>1334</v>
      </c>
      <c r="I1087" s="13">
        <v>201</v>
      </c>
      <c r="J1087" s="13">
        <v>119</v>
      </c>
    </row>
    <row r="1088" spans="1:10">
      <c r="A1088" s="13">
        <v>1087</v>
      </c>
      <c r="B1088" s="13" t="s">
        <v>2665</v>
      </c>
      <c r="C1088" s="13" t="s">
        <v>2661</v>
      </c>
      <c r="D1088" s="13" t="s">
        <v>1313</v>
      </c>
      <c r="E1088" s="17">
        <v>19580</v>
      </c>
      <c r="F1088" s="13" t="s">
        <v>1664</v>
      </c>
      <c r="G1088" s="13" t="s">
        <v>71</v>
      </c>
      <c r="H1088" s="13" t="s">
        <v>1303</v>
      </c>
      <c r="I1088" s="13">
        <v>142</v>
      </c>
      <c r="J1088" s="13">
        <v>67</v>
      </c>
    </row>
    <row r="1089" spans="1:10">
      <c r="A1089" s="13">
        <v>1088</v>
      </c>
      <c r="B1089" s="13" t="s">
        <v>1769</v>
      </c>
      <c r="C1089" s="13" t="s">
        <v>2666</v>
      </c>
      <c r="D1089" s="13" t="s">
        <v>1302</v>
      </c>
      <c r="E1089" s="17">
        <v>35353</v>
      </c>
      <c r="F1089" s="13" t="s">
        <v>1333</v>
      </c>
      <c r="G1089" s="13" t="s">
        <v>71</v>
      </c>
      <c r="H1089" s="13" t="s">
        <v>1303</v>
      </c>
      <c r="I1089" s="13">
        <v>154</v>
      </c>
      <c r="J1089" s="13">
        <v>56</v>
      </c>
    </row>
    <row r="1090" spans="1:10">
      <c r="A1090" s="13">
        <v>1089</v>
      </c>
      <c r="B1090" s="13" t="s">
        <v>1695</v>
      </c>
      <c r="C1090" s="13" t="s">
        <v>1525</v>
      </c>
      <c r="D1090" s="13" t="s">
        <v>1302</v>
      </c>
      <c r="E1090" s="17">
        <v>18674</v>
      </c>
      <c r="F1090" s="13" t="s">
        <v>1349</v>
      </c>
      <c r="G1090" s="13" t="s">
        <v>71</v>
      </c>
      <c r="H1090" s="13" t="s">
        <v>1334</v>
      </c>
      <c r="I1090" s="13">
        <v>162</v>
      </c>
      <c r="J1090" s="13">
        <v>66</v>
      </c>
    </row>
    <row r="1091" spans="1:10">
      <c r="A1091" s="13">
        <v>1090</v>
      </c>
      <c r="B1091" s="13" t="s">
        <v>1993</v>
      </c>
      <c r="C1091" s="13" t="s">
        <v>2667</v>
      </c>
      <c r="D1091" s="13" t="s">
        <v>1302</v>
      </c>
      <c r="E1091" s="17">
        <v>38769</v>
      </c>
      <c r="F1091" s="13" t="s">
        <v>79</v>
      </c>
      <c r="G1091" s="13" t="s">
        <v>71</v>
      </c>
      <c r="H1091" s="13" t="s">
        <v>1755</v>
      </c>
      <c r="I1091" s="13">
        <v>144</v>
      </c>
      <c r="J1091" s="13">
        <v>53</v>
      </c>
    </row>
    <row r="1092" spans="1:10">
      <c r="A1092" s="13">
        <v>1091</v>
      </c>
      <c r="B1092" s="13" t="s">
        <v>2668</v>
      </c>
      <c r="C1092" s="13" t="s">
        <v>2340</v>
      </c>
      <c r="D1092" s="13" t="s">
        <v>1302</v>
      </c>
      <c r="E1092" s="17">
        <v>37729</v>
      </c>
      <c r="F1092" s="13" t="s">
        <v>1740</v>
      </c>
      <c r="G1092" s="13" t="s">
        <v>71</v>
      </c>
      <c r="H1092" s="13" t="s">
        <v>1547</v>
      </c>
      <c r="I1092" s="13">
        <v>174</v>
      </c>
      <c r="J1092" s="13">
        <v>66</v>
      </c>
    </row>
    <row r="1093" spans="1:10">
      <c r="A1093" s="13">
        <v>1092</v>
      </c>
      <c r="B1093" s="13" t="s">
        <v>2669</v>
      </c>
      <c r="C1093" s="13" t="s">
        <v>1872</v>
      </c>
      <c r="D1093" s="13" t="s">
        <v>1302</v>
      </c>
      <c r="E1093" s="17">
        <v>21955</v>
      </c>
      <c r="F1093" s="13" t="s">
        <v>79</v>
      </c>
      <c r="G1093" s="13" t="s">
        <v>71</v>
      </c>
      <c r="H1093" s="13" t="s">
        <v>1303</v>
      </c>
      <c r="I1093" s="13">
        <v>172</v>
      </c>
      <c r="J1093" s="13">
        <v>86</v>
      </c>
    </row>
    <row r="1094" spans="1:10">
      <c r="A1094" s="13">
        <v>1093</v>
      </c>
      <c r="B1094" s="13" t="s">
        <v>1401</v>
      </c>
      <c r="C1094" s="13" t="s">
        <v>1913</v>
      </c>
      <c r="D1094" s="13" t="s">
        <v>1313</v>
      </c>
      <c r="E1094" s="17">
        <v>39970</v>
      </c>
      <c r="F1094" s="13" t="s">
        <v>70</v>
      </c>
      <c r="G1094" s="13" t="s">
        <v>71</v>
      </c>
      <c r="H1094" s="13" t="s">
        <v>1303</v>
      </c>
      <c r="I1094" s="13">
        <v>123</v>
      </c>
      <c r="J1094" s="13">
        <v>47</v>
      </c>
    </row>
    <row r="1095" spans="1:10">
      <c r="A1095" s="13">
        <v>1094</v>
      </c>
      <c r="B1095" s="13" t="s">
        <v>2365</v>
      </c>
      <c r="C1095" s="13" t="s">
        <v>2670</v>
      </c>
      <c r="D1095" s="13" t="s">
        <v>1302</v>
      </c>
      <c r="E1095" s="17">
        <v>25261</v>
      </c>
      <c r="F1095" s="13" t="s">
        <v>79</v>
      </c>
      <c r="G1095" s="13" t="s">
        <v>71</v>
      </c>
      <c r="H1095" s="13" t="s">
        <v>1334</v>
      </c>
      <c r="I1095" s="13">
        <v>178</v>
      </c>
      <c r="J1095" s="13">
        <v>90</v>
      </c>
    </row>
    <row r="1096" spans="1:10">
      <c r="A1096" s="13">
        <v>1095</v>
      </c>
      <c r="B1096" s="13" t="s">
        <v>2671</v>
      </c>
      <c r="C1096" s="13" t="s">
        <v>1701</v>
      </c>
      <c r="D1096" s="13" t="s">
        <v>1313</v>
      </c>
      <c r="E1096" s="17">
        <v>17954</v>
      </c>
      <c r="F1096" s="13" t="s">
        <v>1769</v>
      </c>
      <c r="G1096" s="13" t="s">
        <v>456</v>
      </c>
      <c r="H1096" s="13" t="s">
        <v>1330</v>
      </c>
      <c r="I1096" s="13">
        <v>191</v>
      </c>
      <c r="J1096" s="13">
        <v>127</v>
      </c>
    </row>
    <row r="1097" spans="1:10">
      <c r="A1097" s="13">
        <v>1096</v>
      </c>
      <c r="B1097" s="13" t="s">
        <v>1444</v>
      </c>
      <c r="C1097" s="13" t="s">
        <v>2672</v>
      </c>
      <c r="D1097" s="13" t="s">
        <v>1302</v>
      </c>
      <c r="E1097" s="17">
        <v>21312</v>
      </c>
      <c r="F1097" s="13" t="s">
        <v>79</v>
      </c>
      <c r="G1097" s="13" t="s">
        <v>71</v>
      </c>
      <c r="H1097" s="13" t="s">
        <v>1372</v>
      </c>
      <c r="I1097" s="13">
        <v>162</v>
      </c>
      <c r="J1097" s="13">
        <v>60</v>
      </c>
    </row>
    <row r="1098" spans="1:10">
      <c r="A1098" s="13">
        <v>1097</v>
      </c>
      <c r="B1098" s="13" t="s">
        <v>2525</v>
      </c>
      <c r="C1098" s="13" t="s">
        <v>2312</v>
      </c>
      <c r="D1098" s="13" t="s">
        <v>1302</v>
      </c>
      <c r="E1098" s="17">
        <v>31346</v>
      </c>
      <c r="F1098" s="13" t="s">
        <v>1326</v>
      </c>
      <c r="G1098" s="13" t="s">
        <v>71</v>
      </c>
      <c r="H1098" s="13" t="s">
        <v>1303</v>
      </c>
      <c r="I1098" s="13">
        <v>156</v>
      </c>
      <c r="J1098" s="13">
        <v>55</v>
      </c>
    </row>
    <row r="1099" spans="1:10">
      <c r="A1099" s="13">
        <v>1098</v>
      </c>
      <c r="B1099" s="13" t="s">
        <v>2100</v>
      </c>
      <c r="C1099" s="13" t="s">
        <v>2381</v>
      </c>
      <c r="D1099" s="13" t="s">
        <v>1313</v>
      </c>
      <c r="E1099" s="17">
        <v>31739</v>
      </c>
      <c r="F1099" s="13" t="s">
        <v>1377</v>
      </c>
      <c r="G1099" s="13" t="s">
        <v>71</v>
      </c>
      <c r="H1099" s="13" t="s">
        <v>1334</v>
      </c>
      <c r="I1099" s="13">
        <v>199</v>
      </c>
      <c r="J1099" s="13">
        <v>121</v>
      </c>
    </row>
    <row r="1100" spans="1:10">
      <c r="A1100" s="13">
        <v>1099</v>
      </c>
      <c r="B1100" s="13" t="s">
        <v>2554</v>
      </c>
      <c r="C1100" s="13" t="s">
        <v>2084</v>
      </c>
      <c r="D1100" s="13" t="s">
        <v>1302</v>
      </c>
      <c r="E1100" s="17">
        <v>38791</v>
      </c>
      <c r="F1100" s="13" t="s">
        <v>1326</v>
      </c>
      <c r="G1100" s="13" t="s">
        <v>71</v>
      </c>
      <c r="H1100" s="13" t="s">
        <v>1537</v>
      </c>
      <c r="I1100" s="13">
        <v>152</v>
      </c>
      <c r="J1100" s="13">
        <v>53</v>
      </c>
    </row>
    <row r="1101" spans="1:10">
      <c r="A1101" s="13">
        <v>1100</v>
      </c>
      <c r="B1101" s="13" t="s">
        <v>2635</v>
      </c>
      <c r="C1101" s="13" t="s">
        <v>1397</v>
      </c>
      <c r="D1101" s="13" t="s">
        <v>1313</v>
      </c>
      <c r="E1101" s="17">
        <v>33854</v>
      </c>
      <c r="F1101" s="13" t="s">
        <v>1422</v>
      </c>
      <c r="G1101" s="13" t="s">
        <v>71</v>
      </c>
      <c r="H1101" s="13" t="s">
        <v>1334</v>
      </c>
      <c r="I1101" s="13">
        <v>174</v>
      </c>
      <c r="J1101" s="13">
        <v>87</v>
      </c>
    </row>
    <row r="1102" spans="1:10">
      <c r="A1102" s="13">
        <v>1101</v>
      </c>
      <c r="B1102" s="13" t="s">
        <v>1362</v>
      </c>
      <c r="C1102" s="13" t="s">
        <v>2673</v>
      </c>
      <c r="D1102" s="13" t="s">
        <v>1302</v>
      </c>
      <c r="E1102" s="17">
        <v>42014</v>
      </c>
      <c r="F1102" s="13" t="s">
        <v>1318</v>
      </c>
      <c r="G1102" s="13" t="s">
        <v>71</v>
      </c>
      <c r="H1102" s="13" t="s">
        <v>1334</v>
      </c>
      <c r="I1102" s="13">
        <v>70</v>
      </c>
      <c r="J1102" s="13">
        <v>15</v>
      </c>
    </row>
    <row r="1103" spans="1:10">
      <c r="A1103" s="13">
        <v>1102</v>
      </c>
      <c r="B1103" s="13" t="s">
        <v>2674</v>
      </c>
      <c r="C1103" s="13" t="s">
        <v>2675</v>
      </c>
      <c r="D1103" s="13" t="s">
        <v>1302</v>
      </c>
      <c r="E1103" s="17">
        <v>29350</v>
      </c>
      <c r="F1103" s="13" t="s">
        <v>79</v>
      </c>
      <c r="G1103" s="13" t="s">
        <v>71</v>
      </c>
      <c r="H1103" s="13" t="s">
        <v>1303</v>
      </c>
      <c r="I1103" s="13">
        <v>151</v>
      </c>
      <c r="J1103" s="13">
        <v>71</v>
      </c>
    </row>
    <row r="1104" spans="1:10">
      <c r="A1104" s="13">
        <v>1103</v>
      </c>
      <c r="B1104" s="13" t="s">
        <v>2405</v>
      </c>
      <c r="C1104" s="13" t="s">
        <v>2676</v>
      </c>
      <c r="D1104" s="13" t="s">
        <v>1313</v>
      </c>
      <c r="E1104" s="17">
        <v>19028</v>
      </c>
      <c r="F1104" s="13" t="s">
        <v>1422</v>
      </c>
      <c r="G1104" s="13" t="s">
        <v>71</v>
      </c>
      <c r="H1104" s="13" t="s">
        <v>1330</v>
      </c>
      <c r="I1104" s="13">
        <v>150</v>
      </c>
      <c r="J1104" s="13">
        <v>63</v>
      </c>
    </row>
    <row r="1105" spans="1:10">
      <c r="A1105" s="13">
        <v>1104</v>
      </c>
      <c r="B1105" s="13" t="s">
        <v>1745</v>
      </c>
      <c r="C1105" s="13" t="s">
        <v>2461</v>
      </c>
      <c r="D1105" s="13" t="s">
        <v>1302</v>
      </c>
      <c r="E1105" s="17">
        <v>27196</v>
      </c>
      <c r="F1105" s="13" t="s">
        <v>79</v>
      </c>
      <c r="G1105" s="13" t="s">
        <v>71</v>
      </c>
      <c r="H1105" s="13" t="s">
        <v>1334</v>
      </c>
      <c r="I1105" s="13">
        <v>157</v>
      </c>
      <c r="J1105" s="13">
        <v>56</v>
      </c>
    </row>
    <row r="1106" spans="1:10">
      <c r="A1106" s="13">
        <v>1105</v>
      </c>
      <c r="B1106" s="13" t="s">
        <v>1735</v>
      </c>
      <c r="C1106" s="13" t="s">
        <v>1597</v>
      </c>
      <c r="D1106" s="13" t="s">
        <v>1302</v>
      </c>
      <c r="E1106" s="17">
        <v>39542</v>
      </c>
      <c r="F1106" s="13" t="s">
        <v>1333</v>
      </c>
      <c r="G1106" s="13" t="s">
        <v>71</v>
      </c>
      <c r="H1106" s="13" t="s">
        <v>1303</v>
      </c>
      <c r="I1106" s="13">
        <v>133</v>
      </c>
      <c r="J1106" s="13">
        <v>46</v>
      </c>
    </row>
    <row r="1107" spans="1:10">
      <c r="A1107" s="13">
        <v>1106</v>
      </c>
      <c r="B1107" s="13" t="s">
        <v>2295</v>
      </c>
      <c r="C1107" s="13" t="s">
        <v>2498</v>
      </c>
      <c r="D1107" s="13" t="s">
        <v>1313</v>
      </c>
      <c r="E1107" s="17">
        <v>34083</v>
      </c>
      <c r="F1107" s="13" t="s">
        <v>1776</v>
      </c>
      <c r="G1107" s="13" t="s">
        <v>71</v>
      </c>
      <c r="H1107" s="13" t="s">
        <v>1303</v>
      </c>
      <c r="I1107" s="13">
        <v>187</v>
      </c>
      <c r="J1107" s="13">
        <v>107</v>
      </c>
    </row>
    <row r="1108" spans="1:10">
      <c r="A1108" s="13">
        <v>1107</v>
      </c>
      <c r="B1108" s="13" t="s">
        <v>2323</v>
      </c>
      <c r="C1108" s="13" t="s">
        <v>2312</v>
      </c>
      <c r="D1108" s="13" t="s">
        <v>1313</v>
      </c>
      <c r="E1108" s="17">
        <v>23911</v>
      </c>
      <c r="F1108" s="13" t="s">
        <v>1453</v>
      </c>
      <c r="G1108" s="13" t="s">
        <v>71</v>
      </c>
      <c r="H1108" s="13" t="s">
        <v>1334</v>
      </c>
      <c r="I1108" s="13">
        <v>143</v>
      </c>
      <c r="J1108" s="13">
        <v>78</v>
      </c>
    </row>
    <row r="1109" spans="1:10">
      <c r="A1109" s="13">
        <v>1108</v>
      </c>
      <c r="B1109" s="13" t="s">
        <v>2677</v>
      </c>
      <c r="C1109" s="13" t="s">
        <v>2214</v>
      </c>
      <c r="D1109" s="13" t="s">
        <v>1302</v>
      </c>
      <c r="E1109" s="17">
        <v>39864</v>
      </c>
      <c r="F1109" s="13" t="s">
        <v>79</v>
      </c>
      <c r="G1109" s="13" t="s">
        <v>71</v>
      </c>
      <c r="H1109" s="13" t="s">
        <v>1537</v>
      </c>
      <c r="I1109" s="13">
        <v>117</v>
      </c>
      <c r="J1109" s="13">
        <v>41</v>
      </c>
    </row>
    <row r="1110" spans="1:10">
      <c r="A1110" s="13">
        <v>1109</v>
      </c>
      <c r="B1110" s="13" t="s">
        <v>2678</v>
      </c>
      <c r="C1110" s="13" t="s">
        <v>2679</v>
      </c>
      <c r="D1110" s="13" t="s">
        <v>1313</v>
      </c>
      <c r="E1110" s="17">
        <v>34953</v>
      </c>
      <c r="F1110" s="13" t="s">
        <v>2019</v>
      </c>
      <c r="G1110" s="13" t="s">
        <v>71</v>
      </c>
      <c r="H1110" s="13" t="s">
        <v>1334</v>
      </c>
      <c r="I1110" s="13">
        <v>183</v>
      </c>
      <c r="J1110" s="13">
        <v>100</v>
      </c>
    </row>
    <row r="1111" spans="1:10">
      <c r="A1111" s="13">
        <v>1110</v>
      </c>
      <c r="B1111" s="13" t="s">
        <v>2240</v>
      </c>
      <c r="C1111" s="13" t="s">
        <v>2263</v>
      </c>
      <c r="D1111" s="13" t="s">
        <v>1313</v>
      </c>
      <c r="E1111" s="17">
        <v>30952</v>
      </c>
      <c r="F1111" s="13" t="s">
        <v>79</v>
      </c>
      <c r="G1111" s="13" t="s">
        <v>71</v>
      </c>
      <c r="H1111" s="13" t="s">
        <v>1547</v>
      </c>
      <c r="I1111" s="13">
        <v>172</v>
      </c>
      <c r="J1111" s="13">
        <v>81</v>
      </c>
    </row>
    <row r="1112" spans="1:10">
      <c r="A1112" s="13">
        <v>1111</v>
      </c>
      <c r="B1112" s="13" t="s">
        <v>1775</v>
      </c>
      <c r="C1112" s="13" t="s">
        <v>1701</v>
      </c>
      <c r="D1112" s="13" t="s">
        <v>1313</v>
      </c>
      <c r="E1112" s="17">
        <v>35890</v>
      </c>
      <c r="F1112" s="13" t="s">
        <v>79</v>
      </c>
      <c r="G1112" s="13" t="s">
        <v>71</v>
      </c>
      <c r="H1112" s="13" t="s">
        <v>1334</v>
      </c>
      <c r="I1112" s="13">
        <v>196</v>
      </c>
      <c r="J1112" s="13">
        <v>105</v>
      </c>
    </row>
    <row r="1113" spans="1:10">
      <c r="A1113" s="13">
        <v>1112</v>
      </c>
      <c r="B1113" s="13" t="s">
        <v>2412</v>
      </c>
      <c r="C1113" s="13" t="s">
        <v>2626</v>
      </c>
      <c r="D1113" s="13" t="s">
        <v>1302</v>
      </c>
      <c r="E1113" s="17">
        <v>27462</v>
      </c>
      <c r="F1113" s="13" t="s">
        <v>79</v>
      </c>
      <c r="G1113" s="13" t="s">
        <v>71</v>
      </c>
      <c r="H1113" s="13" t="s">
        <v>1303</v>
      </c>
      <c r="I1113" s="13">
        <v>151</v>
      </c>
      <c r="J1113" s="13">
        <v>60</v>
      </c>
    </row>
    <row r="1114" spans="1:10">
      <c r="A1114" s="13">
        <v>1113</v>
      </c>
      <c r="B1114" s="13" t="s">
        <v>1595</v>
      </c>
      <c r="C1114" s="13" t="s">
        <v>2680</v>
      </c>
      <c r="D1114" s="13" t="s">
        <v>1313</v>
      </c>
      <c r="E1114" s="17">
        <v>32548</v>
      </c>
      <c r="F1114" s="13" t="s">
        <v>2034</v>
      </c>
      <c r="G1114" s="13" t="s">
        <v>71</v>
      </c>
      <c r="H1114" s="13" t="s">
        <v>1330</v>
      </c>
      <c r="I1114" s="13">
        <v>200</v>
      </c>
      <c r="J1114" s="13">
        <v>112</v>
      </c>
    </row>
    <row r="1115" spans="1:10">
      <c r="A1115" s="13">
        <v>1114</v>
      </c>
      <c r="B1115" s="13" t="s">
        <v>1590</v>
      </c>
      <c r="C1115" s="13" t="s">
        <v>2170</v>
      </c>
      <c r="D1115" s="13" t="s">
        <v>1313</v>
      </c>
      <c r="E1115" s="17">
        <v>22328</v>
      </c>
      <c r="F1115" s="13" t="s">
        <v>79</v>
      </c>
      <c r="G1115" s="13" t="s">
        <v>71</v>
      </c>
      <c r="H1115" s="13" t="s">
        <v>138</v>
      </c>
      <c r="I1115" s="13">
        <v>179</v>
      </c>
      <c r="J1115" s="13">
        <v>93</v>
      </c>
    </row>
    <row r="1116" spans="1:10">
      <c r="A1116" s="13">
        <v>1115</v>
      </c>
      <c r="B1116" s="13" t="s">
        <v>2681</v>
      </c>
      <c r="C1116" s="13" t="s">
        <v>2393</v>
      </c>
      <c r="D1116" s="13" t="s">
        <v>1302</v>
      </c>
      <c r="E1116" s="17">
        <v>32025</v>
      </c>
      <c r="F1116" s="13" t="s">
        <v>1985</v>
      </c>
      <c r="G1116" s="13" t="s">
        <v>71</v>
      </c>
      <c r="H1116" s="13" t="s">
        <v>1330</v>
      </c>
      <c r="I1116" s="13">
        <v>149</v>
      </c>
      <c r="J1116" s="13">
        <v>49</v>
      </c>
    </row>
    <row r="1117" spans="1:10">
      <c r="A1117" s="13">
        <v>1116</v>
      </c>
      <c r="B1117" s="13" t="s">
        <v>2682</v>
      </c>
      <c r="C1117" s="13" t="s">
        <v>2683</v>
      </c>
      <c r="D1117" s="13" t="s">
        <v>1313</v>
      </c>
      <c r="E1117" s="17">
        <v>41285</v>
      </c>
      <c r="F1117" s="13" t="s">
        <v>1608</v>
      </c>
      <c r="G1117" s="13" t="s">
        <v>71</v>
      </c>
      <c r="H1117" s="13" t="s">
        <v>1537</v>
      </c>
      <c r="I1117" s="13">
        <v>84</v>
      </c>
      <c r="J1117" s="13">
        <v>28</v>
      </c>
    </row>
    <row r="1118" spans="1:10">
      <c r="A1118" s="13">
        <v>1117</v>
      </c>
      <c r="B1118" s="13" t="s">
        <v>2684</v>
      </c>
      <c r="C1118" s="13" t="s">
        <v>2685</v>
      </c>
      <c r="D1118" s="13" t="s">
        <v>1313</v>
      </c>
      <c r="E1118" s="17">
        <v>31486</v>
      </c>
      <c r="F1118" s="13" t="s">
        <v>1440</v>
      </c>
      <c r="G1118" s="13" t="s">
        <v>71</v>
      </c>
      <c r="H1118" s="13" t="s">
        <v>1303</v>
      </c>
      <c r="I1118" s="13">
        <v>146</v>
      </c>
      <c r="J1118" s="13">
        <v>67</v>
      </c>
    </row>
    <row r="1119" spans="1:10">
      <c r="A1119" s="13">
        <v>1118</v>
      </c>
      <c r="B1119" s="13" t="s">
        <v>1695</v>
      </c>
      <c r="C1119" s="13" t="s">
        <v>1686</v>
      </c>
      <c r="D1119" s="13" t="s">
        <v>1302</v>
      </c>
      <c r="E1119" s="17">
        <v>31098</v>
      </c>
      <c r="F1119" s="13" t="s">
        <v>1453</v>
      </c>
      <c r="G1119" s="13" t="s">
        <v>71</v>
      </c>
      <c r="H1119" s="13" t="s">
        <v>1400</v>
      </c>
      <c r="I1119" s="13">
        <v>146</v>
      </c>
      <c r="J1119" s="13">
        <v>56</v>
      </c>
    </row>
    <row r="1120" spans="1:10">
      <c r="A1120" s="13">
        <v>1119</v>
      </c>
      <c r="B1120" s="13" t="s">
        <v>1838</v>
      </c>
      <c r="C1120" s="13" t="s">
        <v>2686</v>
      </c>
      <c r="D1120" s="13" t="s">
        <v>1302</v>
      </c>
      <c r="E1120" s="17">
        <v>31844</v>
      </c>
      <c r="F1120" s="13" t="s">
        <v>1651</v>
      </c>
      <c r="G1120" s="13" t="s">
        <v>71</v>
      </c>
      <c r="H1120" s="13" t="s">
        <v>1334</v>
      </c>
      <c r="I1120" s="13">
        <v>176</v>
      </c>
      <c r="J1120" s="13">
        <v>103</v>
      </c>
    </row>
    <row r="1121" spans="1:10">
      <c r="A1121" s="13">
        <v>1120</v>
      </c>
      <c r="B1121" s="13" t="s">
        <v>1787</v>
      </c>
      <c r="C1121" s="13" t="s">
        <v>2687</v>
      </c>
      <c r="D1121" s="13" t="s">
        <v>1313</v>
      </c>
      <c r="E1121" s="17">
        <v>23594</v>
      </c>
      <c r="F1121" s="13" t="s">
        <v>79</v>
      </c>
      <c r="G1121" s="13" t="s">
        <v>71</v>
      </c>
      <c r="H1121" s="13" t="s">
        <v>1334</v>
      </c>
      <c r="I1121" s="13">
        <v>185</v>
      </c>
      <c r="J1121" s="13">
        <v>110</v>
      </c>
    </row>
    <row r="1122" spans="1:10">
      <c r="A1122" s="13">
        <v>1121</v>
      </c>
      <c r="B1122" s="13" t="s">
        <v>2346</v>
      </c>
      <c r="C1122" s="13" t="s">
        <v>2688</v>
      </c>
      <c r="D1122" s="13" t="s">
        <v>1302</v>
      </c>
      <c r="E1122" s="17">
        <v>23397</v>
      </c>
      <c r="F1122" s="13" t="s">
        <v>1478</v>
      </c>
      <c r="G1122" s="13" t="s">
        <v>475</v>
      </c>
      <c r="H1122" s="13" t="s">
        <v>1550</v>
      </c>
      <c r="I1122" s="13">
        <v>156</v>
      </c>
      <c r="J1122" s="13">
        <v>66</v>
      </c>
    </row>
    <row r="1123" spans="1:10">
      <c r="A1123" s="13">
        <v>1122</v>
      </c>
      <c r="B1123" s="13" t="s">
        <v>2255</v>
      </c>
      <c r="C1123" s="13" t="s">
        <v>2689</v>
      </c>
      <c r="D1123" s="13" t="s">
        <v>1302</v>
      </c>
      <c r="E1123" s="17">
        <v>22117</v>
      </c>
      <c r="F1123" s="13" t="s">
        <v>79</v>
      </c>
      <c r="G1123" s="13" t="s">
        <v>71</v>
      </c>
      <c r="H1123" s="13" t="s">
        <v>1334</v>
      </c>
      <c r="I1123" s="13">
        <v>145</v>
      </c>
      <c r="J1123" s="13">
        <v>57</v>
      </c>
    </row>
    <row r="1124" spans="1:10">
      <c r="A1124" s="13">
        <v>1123</v>
      </c>
      <c r="B1124" s="13" t="s">
        <v>1364</v>
      </c>
      <c r="C1124" s="13" t="s">
        <v>1489</v>
      </c>
      <c r="D1124" s="13" t="s">
        <v>1313</v>
      </c>
      <c r="E1124" s="17">
        <v>24999</v>
      </c>
      <c r="F1124" s="13" t="s">
        <v>79</v>
      </c>
      <c r="G1124" s="13" t="s">
        <v>71</v>
      </c>
      <c r="H1124" s="13" t="s">
        <v>1330</v>
      </c>
      <c r="I1124" s="13">
        <v>143</v>
      </c>
      <c r="J1124" s="13">
        <v>73</v>
      </c>
    </row>
    <row r="1125" spans="1:10">
      <c r="A1125" s="13">
        <v>1124</v>
      </c>
      <c r="B1125" s="13" t="s">
        <v>1322</v>
      </c>
      <c r="C1125" s="13" t="s">
        <v>1898</v>
      </c>
      <c r="D1125" s="13" t="s">
        <v>1302</v>
      </c>
      <c r="E1125" s="17">
        <v>38597</v>
      </c>
      <c r="F1125" s="13" t="s">
        <v>1326</v>
      </c>
      <c r="G1125" s="13" t="s">
        <v>71</v>
      </c>
      <c r="H1125" s="13" t="s">
        <v>1468</v>
      </c>
      <c r="I1125" s="13">
        <v>149</v>
      </c>
      <c r="J1125" s="13">
        <v>53</v>
      </c>
    </row>
    <row r="1126" spans="1:10">
      <c r="A1126" s="13">
        <v>1125</v>
      </c>
      <c r="B1126" s="13" t="s">
        <v>1649</v>
      </c>
      <c r="C1126" s="13" t="s">
        <v>2690</v>
      </c>
      <c r="D1126" s="13" t="s">
        <v>1313</v>
      </c>
      <c r="E1126" s="17">
        <v>20056</v>
      </c>
      <c r="F1126" s="13" t="s">
        <v>79</v>
      </c>
      <c r="G1126" s="13" t="s">
        <v>71</v>
      </c>
      <c r="H1126" s="13" t="s">
        <v>138</v>
      </c>
      <c r="I1126" s="13">
        <v>152</v>
      </c>
      <c r="J1126" s="13">
        <v>82</v>
      </c>
    </row>
    <row r="1127" spans="1:10">
      <c r="A1127" s="13">
        <v>1126</v>
      </c>
      <c r="B1127" s="13" t="s">
        <v>88</v>
      </c>
      <c r="C1127" s="13" t="s">
        <v>2691</v>
      </c>
      <c r="D1127" s="13" t="s">
        <v>1313</v>
      </c>
      <c r="E1127" s="17">
        <v>30533</v>
      </c>
      <c r="F1127" s="13" t="s">
        <v>1358</v>
      </c>
      <c r="G1127" s="13" t="s">
        <v>71</v>
      </c>
      <c r="H1127" s="13" t="s">
        <v>1303</v>
      </c>
      <c r="I1127" s="13">
        <v>203</v>
      </c>
      <c r="J1127" s="13">
        <v>115</v>
      </c>
    </row>
    <row r="1128" spans="1:10">
      <c r="A1128" s="13">
        <v>1127</v>
      </c>
      <c r="B1128" s="13" t="s">
        <v>2692</v>
      </c>
      <c r="C1128" s="13" t="s">
        <v>1938</v>
      </c>
      <c r="D1128" s="13" t="s">
        <v>1313</v>
      </c>
      <c r="E1128" s="17">
        <v>19527</v>
      </c>
      <c r="F1128" s="13" t="s">
        <v>79</v>
      </c>
      <c r="G1128" s="13" t="s">
        <v>71</v>
      </c>
      <c r="H1128" s="13" t="s">
        <v>1334</v>
      </c>
      <c r="I1128" s="13">
        <v>181</v>
      </c>
      <c r="J1128" s="13">
        <v>101</v>
      </c>
    </row>
    <row r="1129" spans="1:10">
      <c r="A1129" s="13">
        <v>1128</v>
      </c>
      <c r="B1129" s="13" t="s">
        <v>1693</v>
      </c>
      <c r="C1129" s="13" t="s">
        <v>2693</v>
      </c>
      <c r="D1129" s="13" t="s">
        <v>1302</v>
      </c>
      <c r="E1129" s="17">
        <v>41601</v>
      </c>
      <c r="F1129" s="13" t="s">
        <v>1795</v>
      </c>
      <c r="G1129" s="13" t="s">
        <v>71</v>
      </c>
      <c r="H1129" s="13" t="s">
        <v>1303</v>
      </c>
      <c r="I1129" s="13">
        <v>80</v>
      </c>
      <c r="J1129" s="13">
        <v>22</v>
      </c>
    </row>
    <row r="1130" spans="1:10">
      <c r="A1130" s="13">
        <v>1129</v>
      </c>
      <c r="B1130" s="13" t="s">
        <v>517</v>
      </c>
      <c r="C1130" s="13" t="s">
        <v>2602</v>
      </c>
      <c r="D1130" s="13" t="s">
        <v>1313</v>
      </c>
      <c r="E1130" s="17">
        <v>25766</v>
      </c>
      <c r="F1130" s="13" t="s">
        <v>79</v>
      </c>
      <c r="G1130" s="13" t="s">
        <v>71</v>
      </c>
      <c r="H1130" s="13" t="s">
        <v>1303</v>
      </c>
      <c r="I1130" s="13">
        <v>153</v>
      </c>
      <c r="J1130" s="13">
        <v>69</v>
      </c>
    </row>
    <row r="1131" spans="1:10">
      <c r="A1131" s="13">
        <v>1130</v>
      </c>
      <c r="B1131" s="13" t="s">
        <v>1435</v>
      </c>
      <c r="C1131" s="13" t="s">
        <v>2694</v>
      </c>
      <c r="D1131" s="13" t="s">
        <v>1313</v>
      </c>
      <c r="E1131" s="17">
        <v>34239</v>
      </c>
      <c r="F1131" s="13" t="s">
        <v>1631</v>
      </c>
      <c r="G1131" s="13" t="s">
        <v>454</v>
      </c>
      <c r="H1131" s="13" t="s">
        <v>1334</v>
      </c>
      <c r="I1131" s="13">
        <v>169</v>
      </c>
      <c r="J1131" s="13">
        <v>64</v>
      </c>
    </row>
    <row r="1132" spans="1:10">
      <c r="A1132" s="13">
        <v>1131</v>
      </c>
      <c r="B1132" s="13" t="s">
        <v>2695</v>
      </c>
      <c r="C1132" s="13" t="s">
        <v>2526</v>
      </c>
      <c r="D1132" s="13" t="s">
        <v>1313</v>
      </c>
      <c r="E1132" s="17">
        <v>42837</v>
      </c>
      <c r="F1132" s="13" t="s">
        <v>79</v>
      </c>
      <c r="G1132" s="13" t="s">
        <v>71</v>
      </c>
      <c r="H1132" s="13" t="s">
        <v>1303</v>
      </c>
      <c r="I1132" s="13">
        <v>39</v>
      </c>
      <c r="J1132" s="13">
        <v>6</v>
      </c>
    </row>
    <row r="1133" spans="1:10">
      <c r="A1133" s="13">
        <v>1132</v>
      </c>
      <c r="B1133" s="13" t="s">
        <v>2089</v>
      </c>
      <c r="C1133" s="13" t="s">
        <v>2459</v>
      </c>
      <c r="D1133" s="13" t="s">
        <v>1313</v>
      </c>
      <c r="E1133" s="17">
        <v>32244</v>
      </c>
      <c r="F1133" s="13" t="s">
        <v>79</v>
      </c>
      <c r="G1133" s="13" t="s">
        <v>71</v>
      </c>
      <c r="H1133" s="13" t="s">
        <v>1334</v>
      </c>
      <c r="I1133" s="13">
        <v>142</v>
      </c>
      <c r="J1133" s="13">
        <v>83</v>
      </c>
    </row>
    <row r="1134" spans="1:10">
      <c r="A1134" s="13">
        <v>1133</v>
      </c>
      <c r="B1134" s="13" t="s">
        <v>2366</v>
      </c>
      <c r="C1134" s="13" t="s">
        <v>584</v>
      </c>
      <c r="D1134" s="13" t="s">
        <v>1302</v>
      </c>
      <c r="E1134" s="17">
        <v>39662</v>
      </c>
      <c r="F1134" s="13" t="s">
        <v>79</v>
      </c>
      <c r="G1134" s="13" t="s">
        <v>71</v>
      </c>
      <c r="H1134" s="13" t="s">
        <v>1334</v>
      </c>
      <c r="I1134" s="13">
        <v>133</v>
      </c>
      <c r="J1134" s="13">
        <v>46</v>
      </c>
    </row>
    <row r="1135" spans="1:10">
      <c r="A1135" s="13">
        <v>1134</v>
      </c>
      <c r="B1135" s="13" t="s">
        <v>2589</v>
      </c>
      <c r="C1135" s="13" t="s">
        <v>2253</v>
      </c>
      <c r="D1135" s="13" t="s">
        <v>1302</v>
      </c>
      <c r="E1135" s="17">
        <v>29741</v>
      </c>
      <c r="F1135" s="13" t="s">
        <v>79</v>
      </c>
      <c r="G1135" s="13" t="s">
        <v>71</v>
      </c>
      <c r="H1135" s="13" t="s">
        <v>1334</v>
      </c>
      <c r="I1135" s="13">
        <v>153</v>
      </c>
      <c r="J1135" s="13">
        <v>64</v>
      </c>
    </row>
    <row r="1136" spans="1:10">
      <c r="A1136" s="13">
        <v>1135</v>
      </c>
      <c r="B1136" s="13" t="s">
        <v>2696</v>
      </c>
      <c r="C1136" s="13" t="s">
        <v>1543</v>
      </c>
      <c r="D1136" s="13" t="s">
        <v>1313</v>
      </c>
      <c r="E1136" s="17">
        <v>38910</v>
      </c>
      <c r="F1136" s="13" t="s">
        <v>79</v>
      </c>
      <c r="G1136" s="13" t="s">
        <v>71</v>
      </c>
      <c r="H1136" s="13" t="s">
        <v>1334</v>
      </c>
      <c r="I1136" s="13">
        <v>155</v>
      </c>
      <c r="J1136" s="13">
        <v>61</v>
      </c>
    </row>
    <row r="1137" spans="1:10">
      <c r="A1137" s="13">
        <v>1136</v>
      </c>
      <c r="B1137" s="13" t="s">
        <v>2697</v>
      </c>
      <c r="C1137" s="13" t="s">
        <v>2698</v>
      </c>
      <c r="D1137" s="13" t="s">
        <v>1302</v>
      </c>
      <c r="E1137" s="17">
        <v>30375</v>
      </c>
      <c r="F1137" s="13" t="s">
        <v>1453</v>
      </c>
      <c r="G1137" s="13" t="s">
        <v>71</v>
      </c>
      <c r="H1137" s="13" t="s">
        <v>1334</v>
      </c>
      <c r="I1137" s="13">
        <v>162</v>
      </c>
      <c r="J1137" s="13">
        <v>68</v>
      </c>
    </row>
    <row r="1138" spans="1:10">
      <c r="A1138" s="13">
        <v>1137</v>
      </c>
      <c r="B1138" s="13" t="s">
        <v>2151</v>
      </c>
      <c r="C1138" s="13" t="s">
        <v>2699</v>
      </c>
      <c r="D1138" s="13" t="s">
        <v>1313</v>
      </c>
      <c r="E1138" s="17">
        <v>27823</v>
      </c>
      <c r="F1138" s="13" t="s">
        <v>1333</v>
      </c>
      <c r="G1138" s="13" t="s">
        <v>71</v>
      </c>
      <c r="H1138" s="13" t="s">
        <v>1303</v>
      </c>
      <c r="I1138" s="13">
        <v>177</v>
      </c>
      <c r="J1138" s="13">
        <v>96</v>
      </c>
    </row>
    <row r="1139" spans="1:10">
      <c r="A1139" s="13">
        <v>1138</v>
      </c>
      <c r="B1139" s="13" t="s">
        <v>1447</v>
      </c>
      <c r="C1139" s="13" t="s">
        <v>2020</v>
      </c>
      <c r="D1139" s="13" t="s">
        <v>1313</v>
      </c>
      <c r="E1139" s="17">
        <v>33849</v>
      </c>
      <c r="F1139" s="13" t="s">
        <v>79</v>
      </c>
      <c r="G1139" s="13" t="s">
        <v>71</v>
      </c>
      <c r="H1139" s="13" t="s">
        <v>2052</v>
      </c>
      <c r="I1139" s="13">
        <v>168</v>
      </c>
      <c r="J1139" s="13">
        <v>72</v>
      </c>
    </row>
    <row r="1140" spans="1:10">
      <c r="A1140" s="13">
        <v>1139</v>
      </c>
      <c r="B1140" s="13" t="s">
        <v>2490</v>
      </c>
      <c r="C1140" s="13" t="s">
        <v>2700</v>
      </c>
      <c r="D1140" s="13" t="s">
        <v>1313</v>
      </c>
      <c r="E1140" s="17">
        <v>22236</v>
      </c>
      <c r="F1140" s="13" t="s">
        <v>79</v>
      </c>
      <c r="G1140" s="13" t="s">
        <v>71</v>
      </c>
      <c r="H1140" s="13" t="s">
        <v>1468</v>
      </c>
      <c r="I1140" s="13">
        <v>201</v>
      </c>
      <c r="J1140" s="13">
        <v>90</v>
      </c>
    </row>
    <row r="1141" spans="1:10">
      <c r="A1141" s="13">
        <v>1140</v>
      </c>
      <c r="B1141" s="13" t="s">
        <v>1718</v>
      </c>
      <c r="C1141" s="13" t="s">
        <v>2116</v>
      </c>
      <c r="D1141" s="13" t="s">
        <v>1302</v>
      </c>
      <c r="E1141" s="17">
        <v>23654</v>
      </c>
      <c r="F1141" s="13" t="s">
        <v>1333</v>
      </c>
      <c r="G1141" s="13" t="s">
        <v>71</v>
      </c>
      <c r="H1141" s="13" t="s">
        <v>1303</v>
      </c>
      <c r="I1141" s="13">
        <v>149</v>
      </c>
      <c r="J1141" s="13">
        <v>73</v>
      </c>
    </row>
    <row r="1142" spans="1:10">
      <c r="A1142" s="13">
        <v>1141</v>
      </c>
      <c r="B1142" s="13" t="s">
        <v>1617</v>
      </c>
      <c r="C1142" s="13" t="s">
        <v>1803</v>
      </c>
      <c r="D1142" s="13" t="s">
        <v>1313</v>
      </c>
      <c r="E1142" s="17">
        <v>27295</v>
      </c>
      <c r="F1142" s="13" t="s">
        <v>1887</v>
      </c>
      <c r="G1142" s="13" t="s">
        <v>466</v>
      </c>
      <c r="H1142" s="13" t="s">
        <v>1334</v>
      </c>
      <c r="I1142" s="13">
        <v>150</v>
      </c>
      <c r="J1142" s="13">
        <v>85</v>
      </c>
    </row>
    <row r="1143" spans="1:10">
      <c r="A1143" s="13">
        <v>1142</v>
      </c>
      <c r="B1143" s="13" t="s">
        <v>1364</v>
      </c>
      <c r="C1143" s="13" t="s">
        <v>2701</v>
      </c>
      <c r="D1143" s="13" t="s">
        <v>1313</v>
      </c>
      <c r="E1143" s="17">
        <v>30172</v>
      </c>
      <c r="F1143" s="13" t="s">
        <v>1536</v>
      </c>
      <c r="G1143" s="13" t="s">
        <v>71</v>
      </c>
      <c r="H1143" s="13" t="s">
        <v>1334</v>
      </c>
      <c r="I1143" s="13">
        <v>198</v>
      </c>
      <c r="J1143" s="13">
        <v>102</v>
      </c>
    </row>
    <row r="1144" spans="1:10">
      <c r="A1144" s="13">
        <v>1143</v>
      </c>
      <c r="B1144" s="13" t="s">
        <v>2325</v>
      </c>
      <c r="C1144" s="13" t="s">
        <v>1461</v>
      </c>
      <c r="D1144" s="13" t="s">
        <v>1313</v>
      </c>
      <c r="E1144" s="17">
        <v>26050</v>
      </c>
      <c r="F1144" s="13" t="s">
        <v>87</v>
      </c>
      <c r="G1144" s="13" t="s">
        <v>71</v>
      </c>
      <c r="H1144" s="13" t="s">
        <v>1330</v>
      </c>
      <c r="I1144" s="13">
        <v>197</v>
      </c>
      <c r="J1144" s="13">
        <v>103</v>
      </c>
    </row>
    <row r="1145" spans="1:10">
      <c r="A1145" s="13">
        <v>1144</v>
      </c>
      <c r="B1145" s="13" t="s">
        <v>2702</v>
      </c>
      <c r="C1145" s="13" t="s">
        <v>2043</v>
      </c>
      <c r="D1145" s="13" t="s">
        <v>1302</v>
      </c>
      <c r="E1145" s="17">
        <v>42838</v>
      </c>
      <c r="F1145" s="13" t="s">
        <v>79</v>
      </c>
      <c r="G1145" s="13" t="s">
        <v>71</v>
      </c>
      <c r="H1145" s="13" t="s">
        <v>1334</v>
      </c>
      <c r="I1145" s="13">
        <v>40</v>
      </c>
      <c r="J1145" s="13">
        <v>6</v>
      </c>
    </row>
    <row r="1146" spans="1:10">
      <c r="A1146" s="13">
        <v>1145</v>
      </c>
      <c r="B1146" s="13" t="s">
        <v>2042</v>
      </c>
      <c r="C1146" s="13" t="s">
        <v>2703</v>
      </c>
      <c r="D1146" s="13" t="s">
        <v>1313</v>
      </c>
      <c r="E1146" s="17">
        <v>42992</v>
      </c>
      <c r="F1146" s="13" t="s">
        <v>79</v>
      </c>
      <c r="G1146" s="13" t="s">
        <v>71</v>
      </c>
      <c r="H1146" s="13" t="s">
        <v>1334</v>
      </c>
      <c r="I1146" s="13">
        <v>55</v>
      </c>
      <c r="J1146" s="13">
        <v>9</v>
      </c>
    </row>
    <row r="1147" spans="1:10">
      <c r="A1147" s="13">
        <v>1146</v>
      </c>
      <c r="B1147" s="13" t="s">
        <v>2704</v>
      </c>
      <c r="C1147" s="13" t="s">
        <v>1891</v>
      </c>
      <c r="D1147" s="13" t="s">
        <v>1313</v>
      </c>
      <c r="E1147" s="17">
        <v>22117</v>
      </c>
      <c r="F1147" s="13" t="s">
        <v>1961</v>
      </c>
      <c r="G1147" s="13" t="s">
        <v>71</v>
      </c>
      <c r="H1147" s="13" t="s">
        <v>1330</v>
      </c>
      <c r="I1147" s="13">
        <v>180</v>
      </c>
      <c r="J1147" s="13">
        <v>99</v>
      </c>
    </row>
    <row r="1148" spans="1:10">
      <c r="A1148" s="13">
        <v>1147</v>
      </c>
      <c r="B1148" s="13" t="s">
        <v>2042</v>
      </c>
      <c r="C1148" s="13" t="s">
        <v>2705</v>
      </c>
      <c r="D1148" s="13" t="s">
        <v>1313</v>
      </c>
      <c r="E1148" s="17">
        <v>27668</v>
      </c>
      <c r="F1148" s="13" t="s">
        <v>79</v>
      </c>
      <c r="G1148" s="13" t="s">
        <v>71</v>
      </c>
      <c r="H1148" s="13" t="s">
        <v>1334</v>
      </c>
      <c r="I1148" s="13">
        <v>190</v>
      </c>
      <c r="J1148" s="13">
        <v>120</v>
      </c>
    </row>
    <row r="1149" spans="1:10">
      <c r="A1149" s="13">
        <v>1148</v>
      </c>
      <c r="B1149" s="13" t="s">
        <v>2289</v>
      </c>
      <c r="C1149" s="13" t="s">
        <v>2706</v>
      </c>
      <c r="D1149" s="13" t="s">
        <v>1313</v>
      </c>
      <c r="E1149" s="17">
        <v>38499</v>
      </c>
      <c r="F1149" s="13" t="s">
        <v>83</v>
      </c>
      <c r="G1149" s="13" t="s">
        <v>71</v>
      </c>
      <c r="H1149" s="13" t="s">
        <v>1303</v>
      </c>
      <c r="I1149" s="13">
        <v>156</v>
      </c>
      <c r="J1149" s="13">
        <v>68</v>
      </c>
    </row>
    <row r="1150" spans="1:10">
      <c r="A1150" s="13">
        <v>1149</v>
      </c>
      <c r="B1150" s="13" t="s">
        <v>1745</v>
      </c>
      <c r="C1150" s="13" t="s">
        <v>2664</v>
      </c>
      <c r="D1150" s="13" t="s">
        <v>1302</v>
      </c>
      <c r="E1150" s="17">
        <v>22268</v>
      </c>
      <c r="F1150" s="13" t="s">
        <v>1459</v>
      </c>
      <c r="G1150" s="13" t="s">
        <v>71</v>
      </c>
      <c r="H1150" s="13" t="s">
        <v>1334</v>
      </c>
      <c r="I1150" s="13">
        <v>174</v>
      </c>
      <c r="J1150" s="13">
        <v>94</v>
      </c>
    </row>
    <row r="1151" spans="1:10">
      <c r="A1151" s="13">
        <v>1150</v>
      </c>
      <c r="B1151" s="13" t="s">
        <v>1725</v>
      </c>
      <c r="C1151" s="13" t="s">
        <v>2246</v>
      </c>
      <c r="D1151" s="13" t="s">
        <v>1313</v>
      </c>
      <c r="E1151" s="17">
        <v>31847</v>
      </c>
      <c r="F1151" s="13" t="s">
        <v>79</v>
      </c>
      <c r="G1151" s="13" t="s">
        <v>71</v>
      </c>
      <c r="H1151" s="13" t="s">
        <v>1334</v>
      </c>
      <c r="I1151" s="13">
        <v>146</v>
      </c>
      <c r="J1151" s="13">
        <v>74</v>
      </c>
    </row>
    <row r="1152" spans="1:10">
      <c r="A1152" s="13">
        <v>1151</v>
      </c>
      <c r="B1152" s="13" t="s">
        <v>1981</v>
      </c>
      <c r="C1152" s="13" t="s">
        <v>1414</v>
      </c>
      <c r="D1152" s="13" t="s">
        <v>1313</v>
      </c>
      <c r="E1152" s="17">
        <v>20832</v>
      </c>
      <c r="F1152" s="13" t="s">
        <v>79</v>
      </c>
      <c r="G1152" s="13" t="s">
        <v>71</v>
      </c>
      <c r="H1152" s="13" t="s">
        <v>1334</v>
      </c>
      <c r="I1152" s="13">
        <v>170</v>
      </c>
      <c r="J1152" s="13">
        <v>64</v>
      </c>
    </row>
    <row r="1153" spans="1:10">
      <c r="A1153" s="13">
        <v>1152</v>
      </c>
      <c r="B1153" s="13" t="s">
        <v>2315</v>
      </c>
      <c r="C1153" s="13" t="s">
        <v>2512</v>
      </c>
      <c r="D1153" s="13" t="s">
        <v>1302</v>
      </c>
      <c r="E1153" s="17">
        <v>28696</v>
      </c>
      <c r="F1153" s="13" t="s">
        <v>2017</v>
      </c>
      <c r="G1153" s="13" t="s">
        <v>71</v>
      </c>
      <c r="H1153" s="13" t="s">
        <v>1537</v>
      </c>
      <c r="I1153" s="13">
        <v>154</v>
      </c>
      <c r="J1153" s="13">
        <v>53</v>
      </c>
    </row>
    <row r="1154" spans="1:10">
      <c r="A1154" s="13">
        <v>1153</v>
      </c>
      <c r="B1154" s="13" t="s">
        <v>1622</v>
      </c>
      <c r="C1154" s="13" t="s">
        <v>2707</v>
      </c>
      <c r="D1154" s="13" t="s">
        <v>1313</v>
      </c>
      <c r="E1154" s="17">
        <v>33446</v>
      </c>
      <c r="F1154" s="13" t="s">
        <v>79</v>
      </c>
      <c r="G1154" s="13" t="s">
        <v>71</v>
      </c>
      <c r="H1154" s="13" t="s">
        <v>1468</v>
      </c>
      <c r="I1154" s="13">
        <v>180</v>
      </c>
      <c r="J1154" s="13">
        <v>110</v>
      </c>
    </row>
    <row r="1155" spans="1:10">
      <c r="A1155" s="13">
        <v>1154</v>
      </c>
      <c r="B1155" s="13" t="s">
        <v>1368</v>
      </c>
      <c r="C1155" s="13" t="s">
        <v>2708</v>
      </c>
      <c r="D1155" s="13" t="s">
        <v>1302</v>
      </c>
      <c r="E1155" s="17">
        <v>25008</v>
      </c>
      <c r="F1155" s="13" t="s">
        <v>79</v>
      </c>
      <c r="G1155" s="13" t="s">
        <v>71</v>
      </c>
      <c r="H1155" s="13" t="s">
        <v>1372</v>
      </c>
      <c r="I1155" s="13">
        <v>154</v>
      </c>
      <c r="J1155" s="13">
        <v>61</v>
      </c>
    </row>
    <row r="1156" spans="1:10">
      <c r="A1156" s="13">
        <v>1155</v>
      </c>
      <c r="B1156" s="13" t="s">
        <v>2434</v>
      </c>
      <c r="C1156" s="13" t="s">
        <v>1712</v>
      </c>
      <c r="D1156" s="13" t="s">
        <v>1302</v>
      </c>
      <c r="E1156" s="17">
        <v>21398</v>
      </c>
      <c r="F1156" s="13" t="s">
        <v>75</v>
      </c>
      <c r="G1156" s="13" t="s">
        <v>71</v>
      </c>
      <c r="H1156" s="13" t="s">
        <v>1330</v>
      </c>
      <c r="I1156" s="13">
        <v>183</v>
      </c>
      <c r="J1156" s="13">
        <v>76</v>
      </c>
    </row>
    <row r="1157" spans="1:10">
      <c r="A1157" s="13">
        <v>1156</v>
      </c>
      <c r="B1157" s="13" t="s">
        <v>1630</v>
      </c>
      <c r="C1157" s="13" t="s">
        <v>2478</v>
      </c>
      <c r="D1157" s="13" t="s">
        <v>1302</v>
      </c>
      <c r="E1157" s="17">
        <v>26714</v>
      </c>
      <c r="F1157" s="13" t="s">
        <v>1570</v>
      </c>
      <c r="G1157" s="13" t="s">
        <v>71</v>
      </c>
      <c r="H1157" s="13" t="s">
        <v>1334</v>
      </c>
      <c r="I1157" s="13">
        <v>149</v>
      </c>
      <c r="J1157" s="13">
        <v>49</v>
      </c>
    </row>
    <row r="1158" spans="1:10">
      <c r="A1158" s="13">
        <v>1157</v>
      </c>
      <c r="B1158" s="13" t="s">
        <v>2021</v>
      </c>
      <c r="C1158" s="13" t="s">
        <v>2163</v>
      </c>
      <c r="D1158" s="13" t="s">
        <v>1313</v>
      </c>
      <c r="E1158" s="17">
        <v>37577</v>
      </c>
      <c r="F1158" s="13" t="s">
        <v>79</v>
      </c>
      <c r="G1158" s="13" t="s">
        <v>71</v>
      </c>
      <c r="H1158" s="13" t="s">
        <v>1334</v>
      </c>
      <c r="I1158" s="13">
        <v>204</v>
      </c>
      <c r="J1158" s="13">
        <v>86</v>
      </c>
    </row>
    <row r="1159" spans="1:10">
      <c r="A1159" s="13">
        <v>1158</v>
      </c>
      <c r="B1159" s="13" t="s">
        <v>2541</v>
      </c>
      <c r="C1159" s="13" t="s">
        <v>1910</v>
      </c>
      <c r="D1159" s="13" t="s">
        <v>1313</v>
      </c>
      <c r="E1159" s="17">
        <v>36284</v>
      </c>
      <c r="F1159" s="13" t="s">
        <v>79</v>
      </c>
      <c r="G1159" s="13" t="s">
        <v>71</v>
      </c>
      <c r="H1159" s="13" t="s">
        <v>1303</v>
      </c>
      <c r="I1159" s="13">
        <v>177</v>
      </c>
      <c r="J1159" s="13">
        <v>94</v>
      </c>
    </row>
    <row r="1160" spans="1:10">
      <c r="A1160" s="13">
        <v>1159</v>
      </c>
      <c r="B1160" s="13" t="s">
        <v>1559</v>
      </c>
      <c r="C1160" s="13" t="s">
        <v>2709</v>
      </c>
      <c r="D1160" s="13" t="s">
        <v>1302</v>
      </c>
      <c r="E1160" s="17">
        <v>36368</v>
      </c>
      <c r="F1160" s="13" t="s">
        <v>79</v>
      </c>
      <c r="G1160" s="13" t="s">
        <v>71</v>
      </c>
      <c r="H1160" s="13" t="s">
        <v>1468</v>
      </c>
      <c r="I1160" s="13">
        <v>160</v>
      </c>
      <c r="J1160" s="13">
        <v>72</v>
      </c>
    </row>
    <row r="1161" spans="1:10">
      <c r="A1161" s="13">
        <v>1160</v>
      </c>
      <c r="B1161" s="13" t="s">
        <v>2710</v>
      </c>
      <c r="C1161" s="13" t="s">
        <v>2711</v>
      </c>
      <c r="D1161" s="13" t="s">
        <v>1302</v>
      </c>
      <c r="E1161" s="17">
        <v>39417</v>
      </c>
      <c r="F1161" s="13" t="s">
        <v>79</v>
      </c>
      <c r="G1161" s="13" t="s">
        <v>71</v>
      </c>
      <c r="H1161" s="13" t="s">
        <v>1334</v>
      </c>
      <c r="I1161" s="13">
        <v>128</v>
      </c>
      <c r="J1161" s="13">
        <v>44</v>
      </c>
    </row>
    <row r="1162" spans="1:10">
      <c r="A1162" s="13">
        <v>1161</v>
      </c>
      <c r="B1162" s="13" t="s">
        <v>1435</v>
      </c>
      <c r="C1162" s="13" t="s">
        <v>2273</v>
      </c>
      <c r="D1162" s="13" t="s">
        <v>1313</v>
      </c>
      <c r="E1162" s="17">
        <v>38890</v>
      </c>
      <c r="F1162" s="13" t="s">
        <v>1776</v>
      </c>
      <c r="G1162" s="13" t="s">
        <v>71</v>
      </c>
      <c r="H1162" s="13" t="s">
        <v>138</v>
      </c>
      <c r="I1162" s="13">
        <v>149</v>
      </c>
      <c r="J1162" s="13">
        <v>61</v>
      </c>
    </row>
    <row r="1163" spans="1:10">
      <c r="A1163" s="13">
        <v>1162</v>
      </c>
      <c r="B1163" s="13" t="s">
        <v>2323</v>
      </c>
      <c r="C1163" s="13" t="s">
        <v>1346</v>
      </c>
      <c r="D1163" s="13" t="s">
        <v>1313</v>
      </c>
      <c r="E1163" s="17">
        <v>18035</v>
      </c>
      <c r="F1163" s="13" t="s">
        <v>1740</v>
      </c>
      <c r="G1163" s="13" t="s">
        <v>71</v>
      </c>
      <c r="H1163" s="13" t="s">
        <v>1334</v>
      </c>
      <c r="I1163" s="13">
        <v>155</v>
      </c>
      <c r="J1163" s="13">
        <v>83</v>
      </c>
    </row>
    <row r="1164" spans="1:10">
      <c r="A1164" s="13">
        <v>1163</v>
      </c>
      <c r="B1164" s="13" t="s">
        <v>1622</v>
      </c>
      <c r="C1164" s="13" t="s">
        <v>2712</v>
      </c>
      <c r="D1164" s="13" t="s">
        <v>1313</v>
      </c>
      <c r="E1164" s="17">
        <v>43060</v>
      </c>
      <c r="F1164" s="13" t="s">
        <v>79</v>
      </c>
      <c r="G1164" s="13" t="s">
        <v>71</v>
      </c>
      <c r="H1164" s="13" t="s">
        <v>1303</v>
      </c>
      <c r="I1164" s="13">
        <v>38</v>
      </c>
      <c r="J1164" s="13">
        <v>7</v>
      </c>
    </row>
    <row r="1165" spans="1:10">
      <c r="A1165" s="13">
        <v>1164</v>
      </c>
      <c r="B1165" s="13" t="s">
        <v>2713</v>
      </c>
      <c r="C1165" s="13" t="s">
        <v>1399</v>
      </c>
      <c r="D1165" s="13" t="s">
        <v>1313</v>
      </c>
      <c r="E1165" s="17">
        <v>40599</v>
      </c>
      <c r="F1165" s="13" t="s">
        <v>79</v>
      </c>
      <c r="G1165" s="13" t="s">
        <v>71</v>
      </c>
      <c r="H1165" s="13" t="s">
        <v>1303</v>
      </c>
      <c r="I1165" s="13">
        <v>97</v>
      </c>
      <c r="J1165" s="13">
        <v>36</v>
      </c>
    </row>
    <row r="1166" spans="1:10">
      <c r="A1166" s="13">
        <v>1165</v>
      </c>
      <c r="B1166" s="13" t="s">
        <v>1624</v>
      </c>
      <c r="C1166" s="13" t="s">
        <v>2714</v>
      </c>
      <c r="D1166" s="13" t="s">
        <v>1313</v>
      </c>
      <c r="E1166" s="17">
        <v>36193</v>
      </c>
      <c r="F1166" s="13" t="s">
        <v>79</v>
      </c>
      <c r="G1166" s="13" t="s">
        <v>71</v>
      </c>
      <c r="H1166" s="13" t="s">
        <v>138</v>
      </c>
      <c r="I1166" s="13">
        <v>196</v>
      </c>
      <c r="J1166" s="13">
        <v>111</v>
      </c>
    </row>
    <row r="1167" spans="1:10">
      <c r="A1167" s="13">
        <v>1166</v>
      </c>
      <c r="B1167" s="13" t="s">
        <v>2715</v>
      </c>
      <c r="C1167" s="13" t="s">
        <v>1443</v>
      </c>
      <c r="D1167" s="13" t="s">
        <v>1302</v>
      </c>
      <c r="E1167" s="17">
        <v>18301</v>
      </c>
      <c r="F1167" s="13" t="s">
        <v>83</v>
      </c>
      <c r="G1167" s="13" t="s">
        <v>71</v>
      </c>
      <c r="H1167" s="13" t="s">
        <v>1303</v>
      </c>
      <c r="I1167" s="13">
        <v>153</v>
      </c>
      <c r="J1167" s="13">
        <v>58</v>
      </c>
    </row>
    <row r="1168" spans="1:10">
      <c r="A1168" s="13">
        <v>1167</v>
      </c>
      <c r="B1168" s="13" t="s">
        <v>2716</v>
      </c>
      <c r="C1168" s="13" t="s">
        <v>2717</v>
      </c>
      <c r="D1168" s="13" t="s">
        <v>1313</v>
      </c>
      <c r="E1168" s="17">
        <v>35546</v>
      </c>
      <c r="F1168" s="13" t="s">
        <v>1646</v>
      </c>
      <c r="G1168" s="13" t="s">
        <v>71</v>
      </c>
      <c r="H1168" s="13" t="s">
        <v>1303</v>
      </c>
      <c r="I1168" s="13">
        <v>170</v>
      </c>
      <c r="J1168" s="13">
        <v>74</v>
      </c>
    </row>
    <row r="1169" spans="1:10">
      <c r="A1169" s="13">
        <v>1168</v>
      </c>
      <c r="B1169" s="13" t="s">
        <v>2062</v>
      </c>
      <c r="C1169" s="13" t="s">
        <v>2673</v>
      </c>
      <c r="D1169" s="13" t="s">
        <v>1313</v>
      </c>
      <c r="E1169" s="17">
        <v>24700</v>
      </c>
      <c r="F1169" s="13" t="s">
        <v>79</v>
      </c>
      <c r="G1169" s="13" t="s">
        <v>71</v>
      </c>
      <c r="H1169" s="13" t="s">
        <v>1334</v>
      </c>
      <c r="I1169" s="13">
        <v>207</v>
      </c>
      <c r="J1169" s="13">
        <v>103</v>
      </c>
    </row>
    <row r="1170" spans="1:10">
      <c r="A1170" s="13">
        <v>1169</v>
      </c>
      <c r="B1170" s="13" t="s">
        <v>2042</v>
      </c>
      <c r="C1170" s="13" t="s">
        <v>1789</v>
      </c>
      <c r="D1170" s="13" t="s">
        <v>1313</v>
      </c>
      <c r="E1170" s="17">
        <v>21463</v>
      </c>
      <c r="F1170" s="13" t="s">
        <v>79</v>
      </c>
      <c r="G1170" s="13" t="s">
        <v>71</v>
      </c>
      <c r="H1170" s="13" t="s">
        <v>1372</v>
      </c>
      <c r="I1170" s="13">
        <v>149</v>
      </c>
      <c r="J1170" s="13">
        <v>77</v>
      </c>
    </row>
    <row r="1171" spans="1:10">
      <c r="A1171" s="13">
        <v>1170</v>
      </c>
      <c r="B1171" s="13" t="s">
        <v>2718</v>
      </c>
      <c r="C1171" s="13" t="s">
        <v>1353</v>
      </c>
      <c r="D1171" s="13" t="s">
        <v>1313</v>
      </c>
      <c r="E1171" s="17">
        <v>27553</v>
      </c>
      <c r="F1171" s="13" t="s">
        <v>79</v>
      </c>
      <c r="G1171" s="13" t="s">
        <v>71</v>
      </c>
      <c r="H1171" s="13" t="s">
        <v>1334</v>
      </c>
      <c r="I1171" s="13">
        <v>200</v>
      </c>
      <c r="J1171" s="13">
        <v>120</v>
      </c>
    </row>
    <row r="1172" spans="1:10">
      <c r="A1172" s="13">
        <v>1171</v>
      </c>
      <c r="B1172" s="13" t="s">
        <v>1345</v>
      </c>
      <c r="C1172" s="13" t="s">
        <v>584</v>
      </c>
      <c r="D1172" s="13" t="s">
        <v>1313</v>
      </c>
      <c r="E1172" s="17">
        <v>28958</v>
      </c>
      <c r="F1172" s="13" t="s">
        <v>79</v>
      </c>
      <c r="G1172" s="13" t="s">
        <v>71</v>
      </c>
      <c r="H1172" s="13" t="s">
        <v>1334</v>
      </c>
      <c r="I1172" s="13">
        <v>187</v>
      </c>
      <c r="J1172" s="13">
        <v>105</v>
      </c>
    </row>
    <row r="1173" spans="1:10">
      <c r="A1173" s="13">
        <v>1172</v>
      </c>
      <c r="B1173" s="13" t="s">
        <v>1794</v>
      </c>
      <c r="C1173" s="13" t="s">
        <v>2719</v>
      </c>
      <c r="D1173" s="13" t="s">
        <v>1302</v>
      </c>
      <c r="E1173" s="17">
        <v>29718</v>
      </c>
      <c r="F1173" s="13" t="s">
        <v>1437</v>
      </c>
      <c r="G1173" s="13" t="s">
        <v>71</v>
      </c>
      <c r="H1173" s="13" t="s">
        <v>1303</v>
      </c>
      <c r="I1173" s="13">
        <v>178</v>
      </c>
      <c r="J1173" s="13">
        <v>105</v>
      </c>
    </row>
    <row r="1174" spans="1:10">
      <c r="A1174" s="13">
        <v>1173</v>
      </c>
      <c r="B1174" s="13" t="s">
        <v>1528</v>
      </c>
      <c r="C1174" s="13" t="s">
        <v>1510</v>
      </c>
      <c r="D1174" s="13" t="s">
        <v>1302</v>
      </c>
      <c r="E1174" s="17">
        <v>31447</v>
      </c>
      <c r="F1174" s="13" t="s">
        <v>1379</v>
      </c>
      <c r="G1174" s="13" t="s">
        <v>71</v>
      </c>
      <c r="H1174" s="13" t="s">
        <v>1610</v>
      </c>
      <c r="I1174" s="13">
        <v>154</v>
      </c>
      <c r="J1174" s="13">
        <v>67</v>
      </c>
    </row>
    <row r="1175" spans="1:10">
      <c r="A1175" s="13">
        <v>1174</v>
      </c>
      <c r="B1175" s="13" t="s">
        <v>2720</v>
      </c>
      <c r="C1175" s="13" t="s">
        <v>2721</v>
      </c>
      <c r="D1175" s="13" t="s">
        <v>1302</v>
      </c>
      <c r="E1175" s="17">
        <v>30174</v>
      </c>
      <c r="F1175" s="13" t="s">
        <v>1508</v>
      </c>
      <c r="G1175" s="13" t="s">
        <v>71</v>
      </c>
      <c r="H1175" s="13" t="s">
        <v>1303</v>
      </c>
      <c r="I1175" s="13">
        <v>173</v>
      </c>
      <c r="J1175" s="13">
        <v>100</v>
      </c>
    </row>
    <row r="1176" spans="1:10">
      <c r="A1176" s="13">
        <v>1175</v>
      </c>
      <c r="B1176" s="13" t="s">
        <v>2189</v>
      </c>
      <c r="C1176" s="13" t="s">
        <v>2722</v>
      </c>
      <c r="D1176" s="13" t="s">
        <v>1302</v>
      </c>
      <c r="E1176" s="17">
        <v>31394</v>
      </c>
      <c r="F1176" s="13" t="s">
        <v>1333</v>
      </c>
      <c r="G1176" s="13" t="s">
        <v>71</v>
      </c>
      <c r="H1176" s="13" t="s">
        <v>1334</v>
      </c>
      <c r="I1176" s="13">
        <v>145</v>
      </c>
      <c r="J1176" s="13">
        <v>70</v>
      </c>
    </row>
    <row r="1177" spans="1:10">
      <c r="A1177" s="13">
        <v>1176</v>
      </c>
      <c r="B1177" s="13" t="s">
        <v>1783</v>
      </c>
      <c r="C1177" s="13" t="s">
        <v>1898</v>
      </c>
      <c r="D1177" s="13" t="s">
        <v>1302</v>
      </c>
      <c r="E1177" s="17">
        <v>36776</v>
      </c>
      <c r="F1177" s="13" t="s">
        <v>79</v>
      </c>
      <c r="G1177" s="13" t="s">
        <v>71</v>
      </c>
      <c r="H1177" s="13" t="s">
        <v>1330</v>
      </c>
      <c r="I1177" s="13">
        <v>183</v>
      </c>
      <c r="J1177" s="13">
        <v>87</v>
      </c>
    </row>
    <row r="1178" spans="1:10">
      <c r="A1178" s="13">
        <v>1177</v>
      </c>
      <c r="B1178" s="13" t="s">
        <v>1695</v>
      </c>
      <c r="C1178" s="13" t="s">
        <v>2723</v>
      </c>
      <c r="D1178" s="13" t="s">
        <v>1302</v>
      </c>
      <c r="E1178" s="17">
        <v>20247</v>
      </c>
      <c r="F1178" s="13" t="s">
        <v>1440</v>
      </c>
      <c r="G1178" s="13" t="s">
        <v>71</v>
      </c>
      <c r="H1178" s="13" t="s">
        <v>1626</v>
      </c>
      <c r="I1178" s="13">
        <v>170</v>
      </c>
      <c r="J1178" s="13">
        <v>106</v>
      </c>
    </row>
    <row r="1179" spans="1:10">
      <c r="A1179" s="13">
        <v>1178</v>
      </c>
      <c r="B1179" s="13" t="s">
        <v>1856</v>
      </c>
      <c r="C1179" s="13" t="s">
        <v>2202</v>
      </c>
      <c r="D1179" s="13" t="s">
        <v>1313</v>
      </c>
      <c r="E1179" s="17">
        <v>28774</v>
      </c>
      <c r="F1179" s="13" t="s">
        <v>1855</v>
      </c>
      <c r="G1179" s="13" t="s">
        <v>71</v>
      </c>
      <c r="H1179" s="13" t="s">
        <v>1334</v>
      </c>
      <c r="I1179" s="13">
        <v>205</v>
      </c>
      <c r="J1179" s="13">
        <v>108</v>
      </c>
    </row>
    <row r="1180" spans="1:10">
      <c r="A1180" s="13">
        <v>1179</v>
      </c>
      <c r="B1180" s="13" t="s">
        <v>2370</v>
      </c>
      <c r="C1180" s="13" t="s">
        <v>2724</v>
      </c>
      <c r="D1180" s="13" t="s">
        <v>1313</v>
      </c>
      <c r="E1180" s="17">
        <v>18789</v>
      </c>
      <c r="F1180" s="13" t="s">
        <v>79</v>
      </c>
      <c r="G1180" s="13" t="s">
        <v>71</v>
      </c>
      <c r="H1180" s="13" t="s">
        <v>1334</v>
      </c>
      <c r="I1180" s="13">
        <v>196</v>
      </c>
      <c r="J1180" s="13">
        <v>95</v>
      </c>
    </row>
    <row r="1181" spans="1:10">
      <c r="A1181" s="13">
        <v>1180</v>
      </c>
      <c r="B1181" s="13" t="s">
        <v>1614</v>
      </c>
      <c r="C1181" s="13" t="s">
        <v>2725</v>
      </c>
      <c r="D1181" s="13" t="s">
        <v>1302</v>
      </c>
      <c r="E1181" s="17">
        <v>20115</v>
      </c>
      <c r="F1181" s="13" t="s">
        <v>79</v>
      </c>
      <c r="G1181" s="13" t="s">
        <v>71</v>
      </c>
      <c r="H1181" s="13" t="s">
        <v>138</v>
      </c>
      <c r="I1181" s="13">
        <v>171</v>
      </c>
      <c r="J1181" s="13">
        <v>98</v>
      </c>
    </row>
    <row r="1182" spans="1:10">
      <c r="A1182" s="13">
        <v>1181</v>
      </c>
      <c r="B1182" s="13" t="s">
        <v>2704</v>
      </c>
      <c r="C1182" s="13" t="s">
        <v>2305</v>
      </c>
      <c r="D1182" s="13" t="s">
        <v>1313</v>
      </c>
      <c r="E1182" s="17">
        <v>37470</v>
      </c>
      <c r="F1182" s="13" t="s">
        <v>79</v>
      </c>
      <c r="G1182" s="13" t="s">
        <v>71</v>
      </c>
      <c r="H1182" s="13" t="s">
        <v>1303</v>
      </c>
      <c r="I1182" s="13">
        <v>200</v>
      </c>
      <c r="J1182" s="13">
        <v>87</v>
      </c>
    </row>
    <row r="1183" spans="1:10">
      <c r="A1183" s="13">
        <v>1182</v>
      </c>
      <c r="B1183" s="13" t="s">
        <v>547</v>
      </c>
      <c r="C1183" s="13" t="s">
        <v>2726</v>
      </c>
      <c r="D1183" s="13" t="s">
        <v>1302</v>
      </c>
      <c r="E1183" s="17">
        <v>21134</v>
      </c>
      <c r="F1183" s="13" t="s">
        <v>79</v>
      </c>
      <c r="G1183" s="13" t="s">
        <v>71</v>
      </c>
      <c r="H1183" s="13" t="s">
        <v>1303</v>
      </c>
      <c r="I1183" s="13">
        <v>176</v>
      </c>
      <c r="J1183" s="13">
        <v>107</v>
      </c>
    </row>
    <row r="1184" spans="1:10">
      <c r="A1184" s="13">
        <v>1183</v>
      </c>
      <c r="B1184" s="13" t="s">
        <v>1667</v>
      </c>
      <c r="C1184" s="13" t="s">
        <v>1561</v>
      </c>
      <c r="D1184" s="13" t="s">
        <v>1313</v>
      </c>
      <c r="E1184" s="17">
        <v>37673</v>
      </c>
      <c r="F1184" s="13" t="s">
        <v>1646</v>
      </c>
      <c r="G1184" s="13" t="s">
        <v>71</v>
      </c>
      <c r="H1184" s="13" t="s">
        <v>1303</v>
      </c>
      <c r="I1184" s="13">
        <v>179</v>
      </c>
      <c r="J1184" s="13">
        <v>77</v>
      </c>
    </row>
    <row r="1185" spans="1:10">
      <c r="A1185" s="13">
        <v>1184</v>
      </c>
      <c r="B1185" s="13" t="s">
        <v>2242</v>
      </c>
      <c r="C1185" s="13" t="s">
        <v>1903</v>
      </c>
      <c r="D1185" s="13" t="s">
        <v>1313</v>
      </c>
      <c r="E1185" s="17">
        <v>24979</v>
      </c>
      <c r="F1185" s="13" t="s">
        <v>83</v>
      </c>
      <c r="G1185" s="13" t="s">
        <v>71</v>
      </c>
      <c r="H1185" s="13" t="s">
        <v>1334</v>
      </c>
      <c r="I1185" s="13">
        <v>147</v>
      </c>
      <c r="J1185" s="13">
        <v>87</v>
      </c>
    </row>
    <row r="1186" spans="1:10">
      <c r="A1186" s="13">
        <v>1185</v>
      </c>
      <c r="B1186" s="13" t="s">
        <v>2727</v>
      </c>
      <c r="C1186" s="13" t="s">
        <v>2728</v>
      </c>
      <c r="D1186" s="13" t="s">
        <v>1302</v>
      </c>
      <c r="E1186" s="17">
        <v>23629</v>
      </c>
      <c r="F1186" s="13" t="s">
        <v>79</v>
      </c>
      <c r="G1186" s="13" t="s">
        <v>71</v>
      </c>
      <c r="H1186" s="13" t="s">
        <v>1626</v>
      </c>
      <c r="I1186" s="13">
        <v>146</v>
      </c>
      <c r="J1186" s="13">
        <v>60</v>
      </c>
    </row>
    <row r="1187" spans="1:10">
      <c r="A1187" s="13">
        <v>1186</v>
      </c>
      <c r="B1187" s="13" t="s">
        <v>1956</v>
      </c>
      <c r="C1187" s="13" t="s">
        <v>2694</v>
      </c>
      <c r="D1187" s="13" t="s">
        <v>1302</v>
      </c>
      <c r="E1187" s="17">
        <v>22511</v>
      </c>
      <c r="F1187" s="13" t="s">
        <v>79</v>
      </c>
      <c r="G1187" s="13" t="s">
        <v>71</v>
      </c>
      <c r="H1187" s="13" t="s">
        <v>1303</v>
      </c>
      <c r="I1187" s="13">
        <v>166</v>
      </c>
      <c r="J1187" s="13">
        <v>86</v>
      </c>
    </row>
    <row r="1188" spans="1:10">
      <c r="A1188" s="13">
        <v>1187</v>
      </c>
      <c r="B1188" s="13" t="s">
        <v>1382</v>
      </c>
      <c r="C1188" s="13" t="s">
        <v>2183</v>
      </c>
      <c r="D1188" s="13" t="s">
        <v>1302</v>
      </c>
      <c r="E1188" s="17">
        <v>26223</v>
      </c>
      <c r="F1188" s="13" t="s">
        <v>79</v>
      </c>
      <c r="G1188" s="13" t="s">
        <v>71</v>
      </c>
      <c r="H1188" s="13" t="s">
        <v>1303</v>
      </c>
      <c r="I1188" s="13">
        <v>155</v>
      </c>
      <c r="J1188" s="13">
        <v>65</v>
      </c>
    </row>
    <row r="1189" spans="1:10">
      <c r="A1189" s="13">
        <v>1188</v>
      </c>
      <c r="B1189" s="13" t="s">
        <v>2729</v>
      </c>
      <c r="C1189" s="13" t="s">
        <v>1673</v>
      </c>
      <c r="D1189" s="13" t="s">
        <v>1313</v>
      </c>
      <c r="E1189" s="17">
        <v>38416</v>
      </c>
      <c r="F1189" s="13" t="s">
        <v>70</v>
      </c>
      <c r="G1189" s="13" t="s">
        <v>71</v>
      </c>
      <c r="H1189" s="13" t="s">
        <v>1303</v>
      </c>
      <c r="I1189" s="13">
        <v>163</v>
      </c>
      <c r="J1189" s="13">
        <v>67</v>
      </c>
    </row>
    <row r="1190" spans="1:10">
      <c r="A1190" s="13">
        <v>1189</v>
      </c>
      <c r="B1190" s="13" t="s">
        <v>2436</v>
      </c>
      <c r="C1190" s="13" t="s">
        <v>2730</v>
      </c>
      <c r="D1190" s="13" t="s">
        <v>1313</v>
      </c>
      <c r="E1190" s="17">
        <v>41335</v>
      </c>
      <c r="F1190" s="13" t="s">
        <v>79</v>
      </c>
      <c r="G1190" s="13" t="s">
        <v>71</v>
      </c>
      <c r="H1190" s="13" t="s">
        <v>1334</v>
      </c>
      <c r="I1190" s="13">
        <v>87</v>
      </c>
      <c r="J1190" s="13">
        <v>29</v>
      </c>
    </row>
    <row r="1191" spans="1:10">
      <c r="A1191" s="13">
        <v>1190</v>
      </c>
      <c r="B1191" s="13" t="s">
        <v>2353</v>
      </c>
      <c r="C1191" s="13" t="s">
        <v>2731</v>
      </c>
      <c r="D1191" s="13" t="s">
        <v>1302</v>
      </c>
      <c r="E1191" s="17">
        <v>42789</v>
      </c>
      <c r="F1191" s="13" t="s">
        <v>79</v>
      </c>
      <c r="G1191" s="13" t="s">
        <v>71</v>
      </c>
      <c r="H1191" s="13" t="s">
        <v>1303</v>
      </c>
      <c r="I1191" s="13">
        <v>44</v>
      </c>
      <c r="J1191" s="13">
        <v>10</v>
      </c>
    </row>
    <row r="1192" spans="1:10">
      <c r="A1192" s="13">
        <v>1191</v>
      </c>
      <c r="B1192" s="13" t="s">
        <v>2732</v>
      </c>
      <c r="C1192" s="13" t="s">
        <v>1445</v>
      </c>
      <c r="D1192" s="13" t="s">
        <v>1313</v>
      </c>
      <c r="E1192" s="17">
        <v>42858</v>
      </c>
      <c r="F1192" s="13" t="s">
        <v>1379</v>
      </c>
      <c r="G1192" s="13" t="s">
        <v>71</v>
      </c>
      <c r="H1192" s="13" t="s">
        <v>1303</v>
      </c>
      <c r="I1192" s="13">
        <v>52</v>
      </c>
      <c r="J1192" s="13">
        <v>10</v>
      </c>
    </row>
    <row r="1193" spans="1:10">
      <c r="A1193" s="13">
        <v>1192</v>
      </c>
      <c r="B1193" s="13" t="s">
        <v>1622</v>
      </c>
      <c r="C1193" s="13" t="s">
        <v>2733</v>
      </c>
      <c r="D1193" s="13" t="s">
        <v>1313</v>
      </c>
      <c r="E1193" s="17">
        <v>41449</v>
      </c>
      <c r="F1193" s="13" t="s">
        <v>1333</v>
      </c>
      <c r="G1193" s="13" t="s">
        <v>71</v>
      </c>
      <c r="H1193" s="13" t="s">
        <v>1303</v>
      </c>
      <c r="I1193" s="13">
        <v>85</v>
      </c>
      <c r="J1193" s="13">
        <v>26</v>
      </c>
    </row>
    <row r="1194" spans="1:10">
      <c r="A1194" s="13">
        <v>1193</v>
      </c>
      <c r="B1194" s="13" t="s">
        <v>1778</v>
      </c>
      <c r="C1194" s="13" t="s">
        <v>2734</v>
      </c>
      <c r="D1194" s="13" t="s">
        <v>1302</v>
      </c>
      <c r="E1194" s="17">
        <v>19161</v>
      </c>
      <c r="F1194" s="13" t="s">
        <v>83</v>
      </c>
      <c r="G1194" s="13" t="s">
        <v>71</v>
      </c>
      <c r="H1194" s="13" t="s">
        <v>138</v>
      </c>
      <c r="I1194" s="13">
        <v>168</v>
      </c>
      <c r="J1194" s="13">
        <v>88</v>
      </c>
    </row>
    <row r="1195" spans="1:10">
      <c r="A1195" s="13">
        <v>1194</v>
      </c>
      <c r="B1195" s="13" t="s">
        <v>1996</v>
      </c>
      <c r="C1195" s="13" t="s">
        <v>2441</v>
      </c>
      <c r="D1195" s="13" t="s">
        <v>1302</v>
      </c>
      <c r="E1195" s="17">
        <v>34994</v>
      </c>
      <c r="F1195" s="13" t="s">
        <v>79</v>
      </c>
      <c r="G1195" s="13" t="s">
        <v>71</v>
      </c>
      <c r="H1195" s="13" t="s">
        <v>1835</v>
      </c>
      <c r="I1195" s="13">
        <v>156</v>
      </c>
      <c r="J1195" s="13">
        <v>62</v>
      </c>
    </row>
    <row r="1196" spans="1:10">
      <c r="A1196" s="13">
        <v>1195</v>
      </c>
      <c r="B1196" s="13" t="s">
        <v>2528</v>
      </c>
      <c r="C1196" s="13" t="s">
        <v>1643</v>
      </c>
      <c r="D1196" s="13" t="s">
        <v>1302</v>
      </c>
      <c r="E1196" s="17">
        <v>38367</v>
      </c>
      <c r="F1196" s="13" t="s">
        <v>1955</v>
      </c>
      <c r="G1196" s="13" t="s">
        <v>71</v>
      </c>
      <c r="H1196" s="13" t="s">
        <v>1334</v>
      </c>
      <c r="I1196" s="13">
        <v>161</v>
      </c>
      <c r="J1196" s="13">
        <v>57</v>
      </c>
    </row>
    <row r="1197" spans="1:10">
      <c r="A1197" s="13">
        <v>1196</v>
      </c>
      <c r="B1197" s="13" t="s">
        <v>1328</v>
      </c>
      <c r="C1197" s="13" t="s">
        <v>2735</v>
      </c>
      <c r="D1197" s="13" t="s">
        <v>1302</v>
      </c>
      <c r="E1197" s="17">
        <v>33992</v>
      </c>
      <c r="F1197" s="13" t="s">
        <v>79</v>
      </c>
      <c r="G1197" s="13" t="s">
        <v>71</v>
      </c>
      <c r="H1197" s="13" t="s">
        <v>1334</v>
      </c>
      <c r="I1197" s="13">
        <v>172</v>
      </c>
      <c r="J1197" s="13">
        <v>102</v>
      </c>
    </row>
    <row r="1198" spans="1:10">
      <c r="A1198" s="13">
        <v>1197</v>
      </c>
      <c r="B1198" s="13" t="s">
        <v>505</v>
      </c>
      <c r="C1198" s="13" t="s">
        <v>574</v>
      </c>
      <c r="D1198" s="13" t="s">
        <v>1302</v>
      </c>
      <c r="E1198" s="17">
        <v>31939</v>
      </c>
      <c r="F1198" s="13" t="s">
        <v>79</v>
      </c>
      <c r="G1198" s="13" t="s">
        <v>71</v>
      </c>
      <c r="H1198" s="13" t="s">
        <v>1303</v>
      </c>
      <c r="I1198" s="13">
        <v>146</v>
      </c>
      <c r="J1198" s="13">
        <v>60</v>
      </c>
    </row>
    <row r="1199" spans="1:10">
      <c r="A1199" s="13">
        <v>1198</v>
      </c>
      <c r="B1199" s="13" t="s">
        <v>2729</v>
      </c>
      <c r="C1199" s="13" t="s">
        <v>2284</v>
      </c>
      <c r="D1199" s="13" t="s">
        <v>1313</v>
      </c>
      <c r="E1199" s="17">
        <v>20591</v>
      </c>
      <c r="F1199" s="13" t="s">
        <v>79</v>
      </c>
      <c r="G1199" s="13" t="s">
        <v>71</v>
      </c>
      <c r="H1199" s="13" t="s">
        <v>1334</v>
      </c>
      <c r="I1199" s="13">
        <v>155</v>
      </c>
      <c r="J1199" s="13">
        <v>76</v>
      </c>
    </row>
    <row r="1200" spans="1:10">
      <c r="A1200" s="13">
        <v>1199</v>
      </c>
      <c r="B1200" s="13" t="s">
        <v>2736</v>
      </c>
      <c r="C1200" s="13" t="s">
        <v>2737</v>
      </c>
      <c r="D1200" s="13" t="s">
        <v>1313</v>
      </c>
      <c r="E1200" s="17">
        <v>34441</v>
      </c>
      <c r="F1200" s="13" t="s">
        <v>79</v>
      </c>
      <c r="G1200" s="13" t="s">
        <v>71</v>
      </c>
      <c r="H1200" s="13" t="s">
        <v>1334</v>
      </c>
      <c r="I1200" s="13">
        <v>201</v>
      </c>
      <c r="J1200" s="13">
        <v>108</v>
      </c>
    </row>
    <row r="1201" spans="1:10">
      <c r="A1201" s="13">
        <v>1200</v>
      </c>
      <c r="B1201" s="13" t="s">
        <v>2738</v>
      </c>
      <c r="C1201" s="13" t="s">
        <v>1395</v>
      </c>
      <c r="D1201" s="13" t="s">
        <v>1302</v>
      </c>
      <c r="E1201" s="17">
        <v>35497</v>
      </c>
      <c r="F1201" s="13" t="s">
        <v>79</v>
      </c>
      <c r="G1201" s="13" t="s">
        <v>71</v>
      </c>
      <c r="H1201" s="13" t="s">
        <v>1337</v>
      </c>
      <c r="I1201" s="13">
        <v>160</v>
      </c>
      <c r="J1201" s="13">
        <v>57</v>
      </c>
    </row>
    <row r="1202" spans="1:10">
      <c r="A1202" s="13">
        <v>1201</v>
      </c>
      <c r="B1202" s="13" t="s">
        <v>1574</v>
      </c>
      <c r="C1202" s="13" t="s">
        <v>1944</v>
      </c>
      <c r="D1202" s="13" t="s">
        <v>1313</v>
      </c>
      <c r="E1202" s="17">
        <v>20492</v>
      </c>
      <c r="F1202" s="13" t="s">
        <v>79</v>
      </c>
      <c r="G1202" s="13" t="s">
        <v>71</v>
      </c>
      <c r="H1202" s="13" t="s">
        <v>138</v>
      </c>
      <c r="I1202" s="13">
        <v>143</v>
      </c>
      <c r="J1202" s="13">
        <v>83</v>
      </c>
    </row>
    <row r="1203" spans="1:10">
      <c r="A1203" s="13">
        <v>1202</v>
      </c>
      <c r="B1203" s="13" t="s">
        <v>1401</v>
      </c>
      <c r="C1203" s="13" t="s">
        <v>1500</v>
      </c>
      <c r="D1203" s="13" t="s">
        <v>1313</v>
      </c>
      <c r="E1203" s="17">
        <v>41469</v>
      </c>
      <c r="F1203" s="13" t="s">
        <v>1702</v>
      </c>
      <c r="G1203" s="13" t="s">
        <v>456</v>
      </c>
      <c r="H1203" s="13" t="s">
        <v>1983</v>
      </c>
      <c r="I1203" s="13">
        <v>89</v>
      </c>
      <c r="J1203" s="13">
        <v>30</v>
      </c>
    </row>
    <row r="1204" spans="1:10">
      <c r="A1204" s="13">
        <v>1203</v>
      </c>
      <c r="B1204" s="13" t="s">
        <v>1695</v>
      </c>
      <c r="C1204" s="13" t="s">
        <v>1497</v>
      </c>
      <c r="D1204" s="13" t="s">
        <v>1302</v>
      </c>
      <c r="E1204" s="17">
        <v>18879</v>
      </c>
      <c r="F1204" s="13" t="s">
        <v>79</v>
      </c>
      <c r="G1204" s="13" t="s">
        <v>71</v>
      </c>
      <c r="H1204" s="13" t="s">
        <v>1334</v>
      </c>
      <c r="I1204" s="13">
        <v>161</v>
      </c>
      <c r="J1204" s="13">
        <v>59</v>
      </c>
    </row>
    <row r="1205" spans="1:10">
      <c r="A1205" s="13">
        <v>1204</v>
      </c>
      <c r="B1205" s="13" t="s">
        <v>1879</v>
      </c>
      <c r="C1205" s="13" t="s">
        <v>2739</v>
      </c>
      <c r="D1205" s="13" t="s">
        <v>1313</v>
      </c>
      <c r="E1205" s="17">
        <v>33803</v>
      </c>
      <c r="F1205" s="13" t="s">
        <v>1795</v>
      </c>
      <c r="G1205" s="13" t="s">
        <v>71</v>
      </c>
      <c r="H1205" s="13" t="s">
        <v>1303</v>
      </c>
      <c r="I1205" s="13">
        <v>157</v>
      </c>
      <c r="J1205" s="13">
        <v>87</v>
      </c>
    </row>
    <row r="1206" spans="1:10">
      <c r="A1206" s="13">
        <v>1205</v>
      </c>
      <c r="B1206" s="13" t="s">
        <v>2405</v>
      </c>
      <c r="C1206" s="13" t="s">
        <v>2740</v>
      </c>
      <c r="D1206" s="13" t="s">
        <v>1313</v>
      </c>
      <c r="E1206" s="17">
        <v>22226</v>
      </c>
      <c r="F1206" s="13" t="s">
        <v>1333</v>
      </c>
      <c r="G1206" s="13" t="s">
        <v>71</v>
      </c>
      <c r="H1206" s="13" t="s">
        <v>1303</v>
      </c>
      <c r="I1206" s="13">
        <v>142</v>
      </c>
      <c r="J1206" s="13">
        <v>78</v>
      </c>
    </row>
    <row r="1207" spans="1:10">
      <c r="A1207" s="13">
        <v>1206</v>
      </c>
      <c r="B1207" s="13" t="s">
        <v>2741</v>
      </c>
      <c r="C1207" s="13" t="s">
        <v>2742</v>
      </c>
      <c r="D1207" s="13" t="s">
        <v>1313</v>
      </c>
      <c r="E1207" s="17">
        <v>30535</v>
      </c>
      <c r="F1207" s="13" t="s">
        <v>1588</v>
      </c>
      <c r="G1207" s="13" t="s">
        <v>71</v>
      </c>
      <c r="H1207" s="13" t="s">
        <v>138</v>
      </c>
      <c r="I1207" s="13">
        <v>163</v>
      </c>
      <c r="J1207" s="13">
        <v>67</v>
      </c>
    </row>
    <row r="1208" spans="1:10">
      <c r="A1208" s="13">
        <v>1207</v>
      </c>
      <c r="B1208" s="13" t="s">
        <v>88</v>
      </c>
      <c r="C1208" s="13" t="s">
        <v>2743</v>
      </c>
      <c r="D1208" s="13" t="s">
        <v>1313</v>
      </c>
      <c r="E1208" s="17">
        <v>26101</v>
      </c>
      <c r="F1208" s="13" t="s">
        <v>79</v>
      </c>
      <c r="G1208" s="13" t="s">
        <v>71</v>
      </c>
      <c r="H1208" s="13" t="s">
        <v>1327</v>
      </c>
      <c r="I1208" s="13">
        <v>172</v>
      </c>
      <c r="J1208" s="13">
        <v>79</v>
      </c>
    </row>
    <row r="1209" spans="1:10">
      <c r="A1209" s="13">
        <v>1208</v>
      </c>
      <c r="B1209" s="13" t="s">
        <v>1699</v>
      </c>
      <c r="C1209" s="13" t="s">
        <v>2744</v>
      </c>
      <c r="D1209" s="13" t="s">
        <v>1313</v>
      </c>
      <c r="E1209" s="17">
        <v>34230</v>
      </c>
      <c r="F1209" s="13" t="s">
        <v>79</v>
      </c>
      <c r="G1209" s="13" t="s">
        <v>71</v>
      </c>
      <c r="H1209" s="13" t="s">
        <v>1303</v>
      </c>
      <c r="I1209" s="13">
        <v>163</v>
      </c>
      <c r="J1209" s="13">
        <v>66</v>
      </c>
    </row>
    <row r="1210" spans="1:10">
      <c r="A1210" s="13">
        <v>1209</v>
      </c>
      <c r="B1210" s="13" t="s">
        <v>2396</v>
      </c>
      <c r="C1210" s="13" t="s">
        <v>2067</v>
      </c>
      <c r="D1210" s="13" t="s">
        <v>1302</v>
      </c>
      <c r="E1210" s="17">
        <v>41380</v>
      </c>
      <c r="F1210" s="13" t="s">
        <v>83</v>
      </c>
      <c r="G1210" s="13" t="s">
        <v>71</v>
      </c>
      <c r="H1210" s="13" t="s">
        <v>1400</v>
      </c>
      <c r="I1210" s="13">
        <v>76</v>
      </c>
      <c r="J1210" s="13">
        <v>21</v>
      </c>
    </row>
    <row r="1211" spans="1:10">
      <c r="A1211" s="13">
        <v>1210</v>
      </c>
      <c r="B1211" s="13" t="s">
        <v>1405</v>
      </c>
      <c r="C1211" s="13" t="s">
        <v>1730</v>
      </c>
      <c r="D1211" s="13" t="s">
        <v>1302</v>
      </c>
      <c r="E1211" s="17">
        <v>42719</v>
      </c>
      <c r="F1211" s="13" t="s">
        <v>79</v>
      </c>
      <c r="G1211" s="13" t="s">
        <v>71</v>
      </c>
      <c r="H1211" s="13" t="s">
        <v>1303</v>
      </c>
      <c r="I1211" s="13">
        <v>37</v>
      </c>
      <c r="J1211" s="13">
        <v>6</v>
      </c>
    </row>
    <row r="1212" spans="1:10">
      <c r="A1212" s="13">
        <v>1211</v>
      </c>
      <c r="B1212" s="13" t="s">
        <v>604</v>
      </c>
      <c r="C1212" s="13" t="s">
        <v>2602</v>
      </c>
      <c r="D1212" s="13" t="s">
        <v>1302</v>
      </c>
      <c r="E1212" s="17">
        <v>31596</v>
      </c>
      <c r="F1212" s="13" t="s">
        <v>83</v>
      </c>
      <c r="G1212" s="13" t="s">
        <v>71</v>
      </c>
      <c r="H1212" s="13" t="s">
        <v>1303</v>
      </c>
      <c r="I1212" s="13">
        <v>153</v>
      </c>
      <c r="J1212" s="13">
        <v>67</v>
      </c>
    </row>
    <row r="1213" spans="1:10">
      <c r="A1213" s="13">
        <v>1212</v>
      </c>
      <c r="B1213" s="13" t="s">
        <v>1331</v>
      </c>
      <c r="C1213" s="13" t="s">
        <v>1797</v>
      </c>
      <c r="D1213" s="13" t="s">
        <v>1302</v>
      </c>
      <c r="E1213" s="17">
        <v>37903</v>
      </c>
      <c r="F1213" s="13" t="s">
        <v>79</v>
      </c>
      <c r="G1213" s="13" t="s">
        <v>71</v>
      </c>
      <c r="H1213" s="13" t="s">
        <v>1303</v>
      </c>
      <c r="I1213" s="13">
        <v>168</v>
      </c>
      <c r="J1213" s="13">
        <v>62</v>
      </c>
    </row>
    <row r="1214" spans="1:10">
      <c r="A1214" s="13">
        <v>1213</v>
      </c>
      <c r="B1214" s="13" t="s">
        <v>1590</v>
      </c>
      <c r="C1214" s="13" t="s">
        <v>557</v>
      </c>
      <c r="D1214" s="13" t="s">
        <v>1313</v>
      </c>
      <c r="E1214" s="17">
        <v>26014</v>
      </c>
      <c r="F1214" s="13" t="s">
        <v>79</v>
      </c>
      <c r="G1214" s="13" t="s">
        <v>71</v>
      </c>
      <c r="H1214" s="13" t="s">
        <v>1537</v>
      </c>
      <c r="I1214" s="13">
        <v>161</v>
      </c>
      <c r="J1214" s="13">
        <v>87</v>
      </c>
    </row>
    <row r="1215" spans="1:10">
      <c r="A1215" s="13">
        <v>1214</v>
      </c>
      <c r="B1215" s="13" t="s">
        <v>2436</v>
      </c>
      <c r="C1215" s="13" t="s">
        <v>2745</v>
      </c>
      <c r="D1215" s="13" t="s">
        <v>1313</v>
      </c>
      <c r="E1215" s="17">
        <v>23086</v>
      </c>
      <c r="F1215" s="13" t="s">
        <v>1358</v>
      </c>
      <c r="G1215" s="13" t="s">
        <v>71</v>
      </c>
      <c r="H1215" s="13" t="s">
        <v>138</v>
      </c>
      <c r="I1215" s="13">
        <v>188</v>
      </c>
      <c r="J1215" s="13">
        <v>95</v>
      </c>
    </row>
    <row r="1216" spans="1:10">
      <c r="A1216" s="13">
        <v>1215</v>
      </c>
      <c r="B1216" s="13" t="s">
        <v>2151</v>
      </c>
      <c r="C1216" s="13" t="s">
        <v>2300</v>
      </c>
      <c r="D1216" s="13" t="s">
        <v>1313</v>
      </c>
      <c r="E1216" s="17">
        <v>31571</v>
      </c>
      <c r="F1216" s="13" t="s">
        <v>1398</v>
      </c>
      <c r="G1216" s="13" t="s">
        <v>71</v>
      </c>
      <c r="H1216" s="13" t="s">
        <v>1303</v>
      </c>
      <c r="I1216" s="13">
        <v>163</v>
      </c>
      <c r="J1216" s="13">
        <v>67</v>
      </c>
    </row>
    <row r="1217" spans="1:10">
      <c r="A1217" s="13">
        <v>1216</v>
      </c>
      <c r="B1217" s="13" t="s">
        <v>2211</v>
      </c>
      <c r="C1217" s="13" t="s">
        <v>2206</v>
      </c>
      <c r="D1217" s="13" t="s">
        <v>1313</v>
      </c>
      <c r="E1217" s="17">
        <v>37674</v>
      </c>
      <c r="F1217" s="13" t="s">
        <v>79</v>
      </c>
      <c r="G1217" s="13" t="s">
        <v>71</v>
      </c>
      <c r="H1217" s="13" t="s">
        <v>1468</v>
      </c>
      <c r="I1217" s="13">
        <v>194</v>
      </c>
      <c r="J1217" s="13">
        <v>79</v>
      </c>
    </row>
    <row r="1218" spans="1:10">
      <c r="A1218" s="13">
        <v>1217</v>
      </c>
      <c r="B1218" s="13" t="s">
        <v>1364</v>
      </c>
      <c r="C1218" s="13" t="s">
        <v>2152</v>
      </c>
      <c r="D1218" s="13" t="s">
        <v>1313</v>
      </c>
      <c r="E1218" s="17">
        <v>19226</v>
      </c>
      <c r="F1218" s="13" t="s">
        <v>1459</v>
      </c>
      <c r="G1218" s="13" t="s">
        <v>71</v>
      </c>
      <c r="H1218" s="13" t="s">
        <v>1303</v>
      </c>
      <c r="I1218" s="13">
        <v>161</v>
      </c>
      <c r="J1218" s="13">
        <v>78</v>
      </c>
    </row>
    <row r="1219" spans="1:10">
      <c r="A1219" s="13">
        <v>1218</v>
      </c>
      <c r="B1219" s="13" t="s">
        <v>1486</v>
      </c>
      <c r="C1219" s="13" t="s">
        <v>522</v>
      </c>
      <c r="D1219" s="13" t="s">
        <v>1313</v>
      </c>
      <c r="E1219" s="17">
        <v>39495</v>
      </c>
      <c r="F1219" s="13" t="s">
        <v>79</v>
      </c>
      <c r="G1219" s="13" t="s">
        <v>71</v>
      </c>
      <c r="H1219" s="13" t="s">
        <v>1303</v>
      </c>
      <c r="I1219" s="13">
        <v>128</v>
      </c>
      <c r="J1219" s="13">
        <v>53</v>
      </c>
    </row>
    <row r="1220" spans="1:10">
      <c r="A1220" s="13">
        <v>1219</v>
      </c>
      <c r="B1220" s="13" t="s">
        <v>2746</v>
      </c>
      <c r="C1220" s="13" t="s">
        <v>1822</v>
      </c>
      <c r="D1220" s="13" t="s">
        <v>1302</v>
      </c>
      <c r="E1220" s="17">
        <v>39787</v>
      </c>
      <c r="F1220" s="13" t="s">
        <v>1631</v>
      </c>
      <c r="G1220" s="13" t="s">
        <v>454</v>
      </c>
      <c r="H1220" s="13" t="s">
        <v>1334</v>
      </c>
      <c r="I1220" s="13">
        <v>115</v>
      </c>
      <c r="J1220" s="13">
        <v>38</v>
      </c>
    </row>
    <row r="1221" spans="1:10">
      <c r="A1221" s="13">
        <v>1220</v>
      </c>
      <c r="B1221" s="13" t="s">
        <v>1930</v>
      </c>
      <c r="C1221" s="13" t="s">
        <v>2473</v>
      </c>
      <c r="D1221" s="13" t="s">
        <v>1313</v>
      </c>
      <c r="E1221" s="17">
        <v>21565</v>
      </c>
      <c r="F1221" s="13" t="s">
        <v>1740</v>
      </c>
      <c r="G1221" s="13" t="s">
        <v>71</v>
      </c>
      <c r="H1221" s="13" t="s">
        <v>1303</v>
      </c>
      <c r="I1221" s="13">
        <v>163</v>
      </c>
      <c r="J1221" s="13">
        <v>78</v>
      </c>
    </row>
    <row r="1222" spans="1:10">
      <c r="A1222" s="13">
        <v>1221</v>
      </c>
      <c r="B1222" s="13" t="s">
        <v>2304</v>
      </c>
      <c r="C1222" s="13" t="s">
        <v>1648</v>
      </c>
      <c r="D1222" s="13" t="s">
        <v>1313</v>
      </c>
      <c r="E1222" s="17">
        <v>31725</v>
      </c>
      <c r="F1222" s="13" t="s">
        <v>1646</v>
      </c>
      <c r="G1222" s="13" t="s">
        <v>71</v>
      </c>
      <c r="H1222" s="13" t="s">
        <v>1599</v>
      </c>
      <c r="I1222" s="13">
        <v>162</v>
      </c>
      <c r="J1222" s="13">
        <v>87</v>
      </c>
    </row>
    <row r="1223" spans="1:10">
      <c r="A1223" s="13">
        <v>1222</v>
      </c>
      <c r="B1223" s="13" t="s">
        <v>1347</v>
      </c>
      <c r="C1223" s="13" t="s">
        <v>2747</v>
      </c>
      <c r="D1223" s="13" t="s">
        <v>1313</v>
      </c>
      <c r="E1223" s="17">
        <v>25181</v>
      </c>
      <c r="F1223" s="13" t="s">
        <v>79</v>
      </c>
      <c r="G1223" s="13" t="s">
        <v>71</v>
      </c>
      <c r="H1223" s="13" t="s">
        <v>1303</v>
      </c>
      <c r="I1223" s="13">
        <v>185</v>
      </c>
      <c r="J1223" s="13">
        <v>107</v>
      </c>
    </row>
    <row r="1224" spans="1:10">
      <c r="A1224" s="13">
        <v>1223</v>
      </c>
      <c r="B1224" s="13" t="s">
        <v>2671</v>
      </c>
      <c r="C1224" s="13" t="s">
        <v>1724</v>
      </c>
      <c r="D1224" s="13" t="s">
        <v>1313</v>
      </c>
      <c r="E1224" s="17">
        <v>38709</v>
      </c>
      <c r="F1224" s="13" t="s">
        <v>1446</v>
      </c>
      <c r="G1224" s="13" t="s">
        <v>71</v>
      </c>
      <c r="H1224" s="13" t="s">
        <v>1468</v>
      </c>
      <c r="I1224" s="13">
        <v>149</v>
      </c>
      <c r="J1224" s="13">
        <v>61</v>
      </c>
    </row>
    <row r="1225" spans="1:10">
      <c r="A1225" s="13">
        <v>1224</v>
      </c>
      <c r="B1225" s="13" t="s">
        <v>1462</v>
      </c>
      <c r="C1225" s="13" t="s">
        <v>1383</v>
      </c>
      <c r="D1225" s="13" t="s">
        <v>1313</v>
      </c>
      <c r="E1225" s="17">
        <v>21680</v>
      </c>
      <c r="F1225" s="13" t="s">
        <v>1437</v>
      </c>
      <c r="G1225" s="13" t="s">
        <v>71</v>
      </c>
      <c r="H1225" s="13" t="s">
        <v>138</v>
      </c>
      <c r="I1225" s="13">
        <v>186</v>
      </c>
      <c r="J1225" s="13">
        <v>115</v>
      </c>
    </row>
    <row r="1226" spans="1:10">
      <c r="A1226" s="13">
        <v>1225</v>
      </c>
      <c r="B1226" s="13" t="s">
        <v>2029</v>
      </c>
      <c r="C1226" s="13" t="s">
        <v>2320</v>
      </c>
      <c r="D1226" s="13" t="s">
        <v>1302</v>
      </c>
      <c r="E1226" s="17">
        <v>43087</v>
      </c>
      <c r="F1226" s="13" t="s">
        <v>1846</v>
      </c>
      <c r="G1226" s="13" t="s">
        <v>71</v>
      </c>
      <c r="H1226" s="13" t="s">
        <v>1334</v>
      </c>
      <c r="I1226" s="13">
        <v>38</v>
      </c>
      <c r="J1226" s="13">
        <v>5</v>
      </c>
    </row>
    <row r="1227" spans="1:10">
      <c r="A1227" s="13">
        <v>1226</v>
      </c>
      <c r="B1227" s="13" t="s">
        <v>1772</v>
      </c>
      <c r="C1227" s="13" t="s">
        <v>2559</v>
      </c>
      <c r="D1227" s="13" t="s">
        <v>1313</v>
      </c>
      <c r="E1227" s="17">
        <v>32916</v>
      </c>
      <c r="F1227" s="13" t="s">
        <v>1887</v>
      </c>
      <c r="G1227" s="13" t="s">
        <v>466</v>
      </c>
      <c r="H1227" s="13" t="s">
        <v>1468</v>
      </c>
      <c r="I1227" s="13">
        <v>180</v>
      </c>
      <c r="J1227" s="13">
        <v>105</v>
      </c>
    </row>
    <row r="1228" spans="1:10">
      <c r="A1228" s="13">
        <v>1227</v>
      </c>
      <c r="B1228" s="13" t="s">
        <v>1457</v>
      </c>
      <c r="C1228" s="13" t="s">
        <v>2748</v>
      </c>
      <c r="D1228" s="13" t="s">
        <v>1313</v>
      </c>
      <c r="E1228" s="17">
        <v>30184</v>
      </c>
      <c r="F1228" s="13" t="s">
        <v>1440</v>
      </c>
      <c r="G1228" s="13" t="s">
        <v>71</v>
      </c>
      <c r="H1228" s="13" t="s">
        <v>1303</v>
      </c>
      <c r="I1228" s="13">
        <v>182</v>
      </c>
      <c r="J1228" s="13">
        <v>99</v>
      </c>
    </row>
    <row r="1229" spans="1:10">
      <c r="A1229" s="13">
        <v>1228</v>
      </c>
      <c r="B1229" s="13" t="s">
        <v>2596</v>
      </c>
      <c r="C1229" s="13" t="s">
        <v>1383</v>
      </c>
      <c r="D1229" s="13" t="s">
        <v>1302</v>
      </c>
      <c r="E1229" s="17">
        <v>37684</v>
      </c>
      <c r="F1229" s="13" t="s">
        <v>79</v>
      </c>
      <c r="G1229" s="13" t="s">
        <v>71</v>
      </c>
      <c r="H1229" s="13" t="s">
        <v>1547</v>
      </c>
      <c r="I1229" s="13">
        <v>177</v>
      </c>
      <c r="J1229" s="13">
        <v>66</v>
      </c>
    </row>
    <row r="1230" spans="1:10">
      <c r="A1230" s="13">
        <v>1229</v>
      </c>
      <c r="B1230" s="13" t="s">
        <v>2520</v>
      </c>
      <c r="C1230" s="13" t="s">
        <v>2749</v>
      </c>
      <c r="D1230" s="13" t="s">
        <v>1302</v>
      </c>
      <c r="E1230" s="17">
        <v>26512</v>
      </c>
      <c r="F1230" s="13" t="s">
        <v>2058</v>
      </c>
      <c r="G1230" s="13" t="s">
        <v>71</v>
      </c>
      <c r="H1230" s="13" t="s">
        <v>138</v>
      </c>
      <c r="I1230" s="13">
        <v>144</v>
      </c>
      <c r="J1230" s="13">
        <v>56</v>
      </c>
    </row>
    <row r="1231" spans="1:10">
      <c r="A1231" s="13">
        <v>1230</v>
      </c>
      <c r="B1231" s="13" t="s">
        <v>1838</v>
      </c>
      <c r="C1231" s="13" t="s">
        <v>2750</v>
      </c>
      <c r="D1231" s="13" t="s">
        <v>1302</v>
      </c>
      <c r="E1231" s="17">
        <v>35858</v>
      </c>
      <c r="F1231" s="13" t="s">
        <v>1760</v>
      </c>
      <c r="G1231" s="13" t="s">
        <v>71</v>
      </c>
      <c r="H1231" s="13" t="s">
        <v>1303</v>
      </c>
      <c r="I1231" s="13">
        <v>147</v>
      </c>
      <c r="J1231" s="13">
        <v>53</v>
      </c>
    </row>
    <row r="1232" spans="1:10">
      <c r="A1232" s="13">
        <v>1231</v>
      </c>
      <c r="B1232" s="13" t="s">
        <v>2507</v>
      </c>
      <c r="C1232" s="13" t="s">
        <v>2331</v>
      </c>
      <c r="D1232" s="13" t="s">
        <v>1302</v>
      </c>
      <c r="E1232" s="17">
        <v>35625</v>
      </c>
      <c r="F1232" s="13" t="s">
        <v>1631</v>
      </c>
      <c r="G1232" s="13" t="s">
        <v>454</v>
      </c>
      <c r="H1232" s="13" t="s">
        <v>138</v>
      </c>
      <c r="I1232" s="13">
        <v>168</v>
      </c>
      <c r="J1232" s="13">
        <v>89</v>
      </c>
    </row>
    <row r="1233" spans="1:10">
      <c r="A1233" s="13">
        <v>1232</v>
      </c>
      <c r="B1233" s="13" t="s">
        <v>2537</v>
      </c>
      <c r="C1233" s="13" t="s">
        <v>1509</v>
      </c>
      <c r="D1233" s="13" t="s">
        <v>1313</v>
      </c>
      <c r="E1233" s="17">
        <v>37867</v>
      </c>
      <c r="F1233" s="13" t="s">
        <v>79</v>
      </c>
      <c r="G1233" s="13" t="s">
        <v>71</v>
      </c>
      <c r="H1233" s="13" t="s">
        <v>1303</v>
      </c>
      <c r="I1233" s="13">
        <v>189</v>
      </c>
      <c r="J1233" s="13">
        <v>79</v>
      </c>
    </row>
    <row r="1234" spans="1:10">
      <c r="A1234" s="13">
        <v>1233</v>
      </c>
      <c r="B1234" s="13" t="s">
        <v>1528</v>
      </c>
      <c r="C1234" s="13" t="s">
        <v>1748</v>
      </c>
      <c r="D1234" s="13" t="s">
        <v>1302</v>
      </c>
      <c r="E1234" s="17">
        <v>25215</v>
      </c>
      <c r="F1234" s="13" t="s">
        <v>1727</v>
      </c>
      <c r="G1234" s="13" t="s">
        <v>466</v>
      </c>
      <c r="H1234" s="13" t="s">
        <v>1337</v>
      </c>
      <c r="I1234" s="13">
        <v>168</v>
      </c>
      <c r="J1234" s="13">
        <v>92</v>
      </c>
    </row>
    <row r="1235" spans="1:10">
      <c r="A1235" s="13">
        <v>1234</v>
      </c>
      <c r="B1235" s="13" t="s">
        <v>1926</v>
      </c>
      <c r="C1235" s="13" t="s">
        <v>2200</v>
      </c>
      <c r="D1235" s="13" t="s">
        <v>1302</v>
      </c>
      <c r="E1235" s="17">
        <v>23762</v>
      </c>
      <c r="F1235" s="13" t="s">
        <v>1349</v>
      </c>
      <c r="G1235" s="13" t="s">
        <v>71</v>
      </c>
      <c r="H1235" s="13" t="s">
        <v>1303</v>
      </c>
      <c r="I1235" s="13">
        <v>145</v>
      </c>
      <c r="J1235" s="13">
        <v>65</v>
      </c>
    </row>
    <row r="1236" spans="1:10">
      <c r="A1236" s="13">
        <v>1235</v>
      </c>
      <c r="B1236" s="13" t="s">
        <v>2751</v>
      </c>
      <c r="C1236" s="13" t="s">
        <v>2650</v>
      </c>
      <c r="D1236" s="13" t="s">
        <v>1313</v>
      </c>
      <c r="E1236" s="17">
        <v>43161</v>
      </c>
      <c r="F1236" s="13" t="s">
        <v>79</v>
      </c>
      <c r="G1236" s="13" t="s">
        <v>71</v>
      </c>
      <c r="H1236" s="13" t="s">
        <v>1303</v>
      </c>
      <c r="I1236" s="13">
        <v>43</v>
      </c>
      <c r="J1236" s="13">
        <v>4</v>
      </c>
    </row>
    <row r="1237" spans="1:10">
      <c r="A1237" s="13">
        <v>1236</v>
      </c>
      <c r="B1237" s="13" t="s">
        <v>1343</v>
      </c>
      <c r="C1237" s="13" t="s">
        <v>2125</v>
      </c>
      <c r="D1237" s="13" t="s">
        <v>1313</v>
      </c>
      <c r="E1237" s="17">
        <v>34869</v>
      </c>
      <c r="F1237" s="13" t="s">
        <v>79</v>
      </c>
      <c r="G1237" s="13" t="s">
        <v>71</v>
      </c>
      <c r="H1237" s="13" t="s">
        <v>1334</v>
      </c>
      <c r="I1237" s="13">
        <v>155</v>
      </c>
      <c r="J1237" s="13">
        <v>77</v>
      </c>
    </row>
    <row r="1238" spans="1:10">
      <c r="A1238" s="13">
        <v>1237</v>
      </c>
      <c r="B1238" s="13" t="s">
        <v>1993</v>
      </c>
      <c r="C1238" s="13" t="s">
        <v>2752</v>
      </c>
      <c r="D1238" s="13" t="s">
        <v>1302</v>
      </c>
      <c r="E1238" s="17">
        <v>24476</v>
      </c>
      <c r="F1238" s="13" t="s">
        <v>1760</v>
      </c>
      <c r="G1238" s="13" t="s">
        <v>71</v>
      </c>
      <c r="H1238" s="13" t="s">
        <v>1337</v>
      </c>
      <c r="I1238" s="13">
        <v>171</v>
      </c>
      <c r="J1238" s="13">
        <v>82</v>
      </c>
    </row>
    <row r="1239" spans="1:10">
      <c r="A1239" s="13">
        <v>1238</v>
      </c>
      <c r="B1239" s="13" t="s">
        <v>2035</v>
      </c>
      <c r="C1239" s="13" t="s">
        <v>2557</v>
      </c>
      <c r="D1239" s="13" t="s">
        <v>1313</v>
      </c>
      <c r="E1239" s="17">
        <v>32072</v>
      </c>
      <c r="F1239" s="13" t="s">
        <v>83</v>
      </c>
      <c r="G1239" s="13" t="s">
        <v>71</v>
      </c>
      <c r="H1239" s="13" t="s">
        <v>1334</v>
      </c>
      <c r="I1239" s="13">
        <v>168</v>
      </c>
      <c r="J1239" s="13">
        <v>73</v>
      </c>
    </row>
    <row r="1240" spans="1:10">
      <c r="A1240" s="13">
        <v>1239</v>
      </c>
      <c r="B1240" s="13" t="s">
        <v>2753</v>
      </c>
      <c r="C1240" s="13" t="s">
        <v>2075</v>
      </c>
      <c r="D1240" s="13" t="s">
        <v>1302</v>
      </c>
      <c r="E1240" s="17">
        <v>35687</v>
      </c>
      <c r="F1240" s="13" t="s">
        <v>79</v>
      </c>
      <c r="G1240" s="13" t="s">
        <v>71</v>
      </c>
      <c r="H1240" s="13" t="s">
        <v>1303</v>
      </c>
      <c r="I1240" s="13">
        <v>156</v>
      </c>
      <c r="J1240" s="13">
        <v>55</v>
      </c>
    </row>
    <row r="1241" spans="1:10">
      <c r="A1241" s="13">
        <v>1240</v>
      </c>
      <c r="B1241" s="13" t="s">
        <v>1350</v>
      </c>
      <c r="C1241" s="13" t="s">
        <v>1898</v>
      </c>
      <c r="D1241" s="13" t="s">
        <v>1302</v>
      </c>
      <c r="E1241" s="17">
        <v>35480</v>
      </c>
      <c r="F1241" s="13" t="s">
        <v>79</v>
      </c>
      <c r="G1241" s="13" t="s">
        <v>71</v>
      </c>
      <c r="H1241" s="13" t="s">
        <v>1303</v>
      </c>
      <c r="I1241" s="13">
        <v>174</v>
      </c>
      <c r="J1241" s="13">
        <v>109</v>
      </c>
    </row>
    <row r="1242" spans="1:10">
      <c r="A1242" s="13">
        <v>1241</v>
      </c>
      <c r="B1242" s="13" t="s">
        <v>1817</v>
      </c>
      <c r="C1242" s="13" t="s">
        <v>2677</v>
      </c>
      <c r="D1242" s="13" t="s">
        <v>1302</v>
      </c>
      <c r="E1242" s="17">
        <v>30053</v>
      </c>
      <c r="F1242" s="13" t="s">
        <v>79</v>
      </c>
      <c r="G1242" s="13" t="s">
        <v>71</v>
      </c>
      <c r="H1242" s="13" t="s">
        <v>1334</v>
      </c>
      <c r="I1242" s="13">
        <v>169</v>
      </c>
      <c r="J1242" s="13">
        <v>97</v>
      </c>
    </row>
    <row r="1243" spans="1:10">
      <c r="A1243" s="13">
        <v>1242</v>
      </c>
      <c r="B1243" s="13" t="s">
        <v>1551</v>
      </c>
      <c r="C1243" s="13" t="s">
        <v>1935</v>
      </c>
      <c r="D1243" s="13" t="s">
        <v>1313</v>
      </c>
      <c r="E1243" s="17">
        <v>38297</v>
      </c>
      <c r="F1243" s="13" t="s">
        <v>1333</v>
      </c>
      <c r="G1243" s="13" t="s">
        <v>71</v>
      </c>
      <c r="H1243" s="13" t="s">
        <v>1303</v>
      </c>
      <c r="I1243" s="13">
        <v>167</v>
      </c>
      <c r="J1243" s="13">
        <v>72</v>
      </c>
    </row>
    <row r="1244" spans="1:10">
      <c r="A1244" s="13">
        <v>1243</v>
      </c>
      <c r="B1244" s="13" t="s">
        <v>2754</v>
      </c>
      <c r="C1244" s="13" t="s">
        <v>2726</v>
      </c>
      <c r="D1244" s="13" t="s">
        <v>1302</v>
      </c>
      <c r="E1244" s="17">
        <v>40610</v>
      </c>
      <c r="F1244" s="13" t="s">
        <v>1948</v>
      </c>
      <c r="G1244" s="13" t="s">
        <v>71</v>
      </c>
      <c r="H1244" s="13" t="s">
        <v>1330</v>
      </c>
      <c r="I1244" s="13">
        <v>99</v>
      </c>
      <c r="J1244" s="13">
        <v>32</v>
      </c>
    </row>
    <row r="1245" spans="1:10">
      <c r="A1245" s="13">
        <v>1244</v>
      </c>
      <c r="B1245" s="13" t="s">
        <v>1622</v>
      </c>
      <c r="C1245" s="13" t="s">
        <v>93</v>
      </c>
      <c r="D1245" s="13" t="s">
        <v>1313</v>
      </c>
      <c r="E1245" s="17">
        <v>40087</v>
      </c>
      <c r="F1245" s="13" t="s">
        <v>79</v>
      </c>
      <c r="G1245" s="13" t="s">
        <v>71</v>
      </c>
      <c r="H1245" s="13" t="s">
        <v>1755</v>
      </c>
      <c r="I1245" s="13">
        <v>123</v>
      </c>
      <c r="J1245" s="13">
        <v>48</v>
      </c>
    </row>
    <row r="1246" spans="1:10">
      <c r="A1246" s="13">
        <v>1245</v>
      </c>
      <c r="B1246" s="13" t="s">
        <v>1462</v>
      </c>
      <c r="C1246" s="13" t="s">
        <v>2564</v>
      </c>
      <c r="D1246" s="13" t="s">
        <v>1313</v>
      </c>
      <c r="E1246" s="17">
        <v>39683</v>
      </c>
      <c r="F1246" s="13" t="s">
        <v>79</v>
      </c>
      <c r="G1246" s="13" t="s">
        <v>71</v>
      </c>
      <c r="H1246" s="13" t="s">
        <v>1303</v>
      </c>
      <c r="I1246" s="13">
        <v>144</v>
      </c>
      <c r="J1246" s="13">
        <v>56</v>
      </c>
    </row>
    <row r="1247" spans="1:10">
      <c r="A1247" s="13">
        <v>1246</v>
      </c>
      <c r="B1247" s="13" t="s">
        <v>2755</v>
      </c>
      <c r="C1247" s="13" t="s">
        <v>2386</v>
      </c>
      <c r="D1247" s="13" t="s">
        <v>1313</v>
      </c>
      <c r="E1247" s="17">
        <v>39083</v>
      </c>
      <c r="F1247" s="13" t="s">
        <v>79</v>
      </c>
      <c r="G1247" s="13" t="s">
        <v>71</v>
      </c>
      <c r="H1247" s="13" t="s">
        <v>1334</v>
      </c>
      <c r="I1247" s="13">
        <v>142</v>
      </c>
      <c r="J1247" s="13">
        <v>58</v>
      </c>
    </row>
    <row r="1248" spans="1:10">
      <c r="A1248" s="13">
        <v>1247</v>
      </c>
      <c r="B1248" s="13" t="s">
        <v>2520</v>
      </c>
      <c r="C1248" s="13" t="s">
        <v>2750</v>
      </c>
      <c r="D1248" s="13" t="s">
        <v>1302</v>
      </c>
      <c r="E1248" s="17">
        <v>27061</v>
      </c>
      <c r="F1248" s="13" t="s">
        <v>1440</v>
      </c>
      <c r="G1248" s="13" t="s">
        <v>71</v>
      </c>
      <c r="H1248" s="13" t="s">
        <v>1983</v>
      </c>
      <c r="I1248" s="13">
        <v>172</v>
      </c>
      <c r="J1248" s="13">
        <v>104</v>
      </c>
    </row>
    <row r="1249" spans="1:10">
      <c r="A1249" s="13">
        <v>1248</v>
      </c>
      <c r="B1249" s="13" t="s">
        <v>1551</v>
      </c>
      <c r="C1249" s="13" t="s">
        <v>2756</v>
      </c>
      <c r="D1249" s="13" t="s">
        <v>1313</v>
      </c>
      <c r="E1249" s="17">
        <v>41937</v>
      </c>
      <c r="F1249" s="13" t="s">
        <v>83</v>
      </c>
      <c r="G1249" s="13" t="s">
        <v>71</v>
      </c>
      <c r="H1249" s="13" t="s">
        <v>1334</v>
      </c>
      <c r="I1249" s="13">
        <v>65</v>
      </c>
      <c r="J1249" s="13">
        <v>23</v>
      </c>
    </row>
    <row r="1250" spans="1:10">
      <c r="A1250" s="13">
        <v>1249</v>
      </c>
      <c r="B1250" s="13" t="s">
        <v>2757</v>
      </c>
      <c r="C1250" s="13" t="s">
        <v>1517</v>
      </c>
      <c r="D1250" s="13" t="s">
        <v>1302</v>
      </c>
      <c r="E1250" s="17">
        <v>19760</v>
      </c>
      <c r="F1250" s="13" t="s">
        <v>79</v>
      </c>
      <c r="G1250" s="13" t="s">
        <v>71</v>
      </c>
      <c r="H1250" s="13" t="s">
        <v>1303</v>
      </c>
      <c r="I1250" s="13">
        <v>170</v>
      </c>
      <c r="J1250" s="13">
        <v>102</v>
      </c>
    </row>
    <row r="1251" spans="1:10">
      <c r="A1251" s="13">
        <v>1250</v>
      </c>
      <c r="B1251" s="13" t="s">
        <v>536</v>
      </c>
      <c r="C1251" s="13" t="s">
        <v>2328</v>
      </c>
      <c r="D1251" s="13" t="s">
        <v>1302</v>
      </c>
      <c r="E1251" s="17">
        <v>25919</v>
      </c>
      <c r="F1251" s="13" t="s">
        <v>79</v>
      </c>
      <c r="G1251" s="13" t="s">
        <v>71</v>
      </c>
      <c r="H1251" s="13" t="s">
        <v>1330</v>
      </c>
      <c r="I1251" s="13">
        <v>152</v>
      </c>
      <c r="J1251" s="13">
        <v>61</v>
      </c>
    </row>
    <row r="1252" spans="1:10">
      <c r="A1252" s="13">
        <v>1251</v>
      </c>
      <c r="B1252" s="13" t="s">
        <v>2270</v>
      </c>
      <c r="C1252" s="13" t="s">
        <v>2386</v>
      </c>
      <c r="D1252" s="13" t="s">
        <v>1302</v>
      </c>
      <c r="E1252" s="17">
        <v>36237</v>
      </c>
      <c r="F1252" s="13" t="s">
        <v>1326</v>
      </c>
      <c r="G1252" s="13" t="s">
        <v>71</v>
      </c>
      <c r="H1252" s="13" t="s">
        <v>1303</v>
      </c>
      <c r="I1252" s="13">
        <v>155</v>
      </c>
      <c r="J1252" s="13">
        <v>61</v>
      </c>
    </row>
    <row r="1253" spans="1:10">
      <c r="A1253" s="13">
        <v>1252</v>
      </c>
      <c r="B1253" s="13" t="s">
        <v>1574</v>
      </c>
      <c r="C1253" s="13" t="s">
        <v>1701</v>
      </c>
      <c r="D1253" s="13" t="s">
        <v>1313</v>
      </c>
      <c r="E1253" s="17">
        <v>28328</v>
      </c>
      <c r="F1253" s="13" t="s">
        <v>79</v>
      </c>
      <c r="G1253" s="13" t="s">
        <v>71</v>
      </c>
      <c r="H1253" s="13" t="s">
        <v>1372</v>
      </c>
      <c r="I1253" s="13">
        <v>192</v>
      </c>
      <c r="J1253" s="13">
        <v>110</v>
      </c>
    </row>
    <row r="1254" spans="1:10">
      <c r="A1254" s="13">
        <v>1253</v>
      </c>
      <c r="B1254" s="13" t="s">
        <v>1352</v>
      </c>
      <c r="C1254" s="13" t="s">
        <v>2758</v>
      </c>
      <c r="D1254" s="13" t="s">
        <v>1302</v>
      </c>
      <c r="E1254" s="17">
        <v>33614</v>
      </c>
      <c r="F1254" s="13" t="s">
        <v>1318</v>
      </c>
      <c r="G1254" s="13" t="s">
        <v>71</v>
      </c>
      <c r="H1254" s="13" t="s">
        <v>138</v>
      </c>
      <c r="I1254" s="13">
        <v>176</v>
      </c>
      <c r="J1254" s="13">
        <v>107</v>
      </c>
    </row>
    <row r="1255" spans="1:10">
      <c r="A1255" s="13">
        <v>1254</v>
      </c>
      <c r="B1255" s="13" t="s">
        <v>1718</v>
      </c>
      <c r="C1255" s="13" t="s">
        <v>2144</v>
      </c>
      <c r="D1255" s="13" t="s">
        <v>1302</v>
      </c>
      <c r="E1255" s="17">
        <v>33191</v>
      </c>
      <c r="F1255" s="13" t="s">
        <v>79</v>
      </c>
      <c r="G1255" s="13" t="s">
        <v>71</v>
      </c>
      <c r="H1255" s="13" t="s">
        <v>1537</v>
      </c>
      <c r="I1255" s="13">
        <v>161</v>
      </c>
      <c r="J1255" s="13">
        <v>70</v>
      </c>
    </row>
    <row r="1256" spans="1:10">
      <c r="A1256" s="13">
        <v>1255</v>
      </c>
      <c r="B1256" s="13" t="s">
        <v>2350</v>
      </c>
      <c r="C1256" s="13" t="s">
        <v>1369</v>
      </c>
      <c r="D1256" s="13" t="s">
        <v>1313</v>
      </c>
      <c r="E1256" s="17">
        <v>23871</v>
      </c>
      <c r="F1256" s="13" t="s">
        <v>1631</v>
      </c>
      <c r="G1256" s="13" t="s">
        <v>454</v>
      </c>
      <c r="H1256" s="13" t="s">
        <v>1303</v>
      </c>
      <c r="I1256" s="13">
        <v>196</v>
      </c>
      <c r="J1256" s="13">
        <v>106</v>
      </c>
    </row>
    <row r="1257" spans="1:10">
      <c r="A1257" s="13">
        <v>1256</v>
      </c>
      <c r="B1257" s="13" t="s">
        <v>592</v>
      </c>
      <c r="C1257" s="13" t="s">
        <v>1883</v>
      </c>
      <c r="D1257" s="13" t="s">
        <v>1302</v>
      </c>
      <c r="E1257" s="17">
        <v>31668</v>
      </c>
      <c r="F1257" s="13" t="s">
        <v>1358</v>
      </c>
      <c r="G1257" s="13" t="s">
        <v>71</v>
      </c>
      <c r="H1257" s="13" t="s">
        <v>1303</v>
      </c>
      <c r="I1257" s="13">
        <v>163</v>
      </c>
      <c r="J1257" s="13">
        <v>50</v>
      </c>
    </row>
    <row r="1258" spans="1:10">
      <c r="A1258" s="13">
        <v>1257</v>
      </c>
      <c r="B1258" s="13" t="s">
        <v>1888</v>
      </c>
      <c r="C1258" s="13" t="s">
        <v>2742</v>
      </c>
      <c r="D1258" s="13" t="s">
        <v>1302</v>
      </c>
      <c r="E1258" s="17">
        <v>34326</v>
      </c>
      <c r="F1258" s="13" t="s">
        <v>1333</v>
      </c>
      <c r="G1258" s="13" t="s">
        <v>71</v>
      </c>
      <c r="H1258" s="13" t="s">
        <v>1599</v>
      </c>
      <c r="I1258" s="13">
        <v>168</v>
      </c>
      <c r="J1258" s="13">
        <v>103</v>
      </c>
    </row>
    <row r="1259" spans="1:10">
      <c r="A1259" s="13">
        <v>1258</v>
      </c>
      <c r="B1259" s="13" t="s">
        <v>2242</v>
      </c>
      <c r="C1259" s="13" t="s">
        <v>2721</v>
      </c>
      <c r="D1259" s="13" t="s">
        <v>1313</v>
      </c>
      <c r="E1259" s="17">
        <v>38428</v>
      </c>
      <c r="F1259" s="13" t="s">
        <v>1955</v>
      </c>
      <c r="G1259" s="13" t="s">
        <v>71</v>
      </c>
      <c r="H1259" s="13" t="s">
        <v>138</v>
      </c>
      <c r="I1259" s="13">
        <v>163</v>
      </c>
      <c r="J1259" s="13">
        <v>68</v>
      </c>
    </row>
    <row r="1260" spans="1:10">
      <c r="A1260" s="13">
        <v>1259</v>
      </c>
      <c r="B1260" s="13" t="s">
        <v>1595</v>
      </c>
      <c r="C1260" s="13" t="s">
        <v>1880</v>
      </c>
      <c r="D1260" s="13" t="s">
        <v>1313</v>
      </c>
      <c r="E1260" s="17">
        <v>18182</v>
      </c>
      <c r="F1260" s="13" t="s">
        <v>79</v>
      </c>
      <c r="G1260" s="13" t="s">
        <v>71</v>
      </c>
      <c r="H1260" s="13" t="s">
        <v>1330</v>
      </c>
      <c r="I1260" s="13">
        <v>165</v>
      </c>
      <c r="J1260" s="13">
        <v>76</v>
      </c>
    </row>
    <row r="1261" spans="1:10">
      <c r="A1261" s="13">
        <v>1260</v>
      </c>
      <c r="B1261" s="13" t="s">
        <v>2558</v>
      </c>
      <c r="C1261" s="13" t="s">
        <v>1618</v>
      </c>
      <c r="D1261" s="13" t="s">
        <v>1313</v>
      </c>
      <c r="E1261" s="17">
        <v>26136</v>
      </c>
      <c r="F1261" s="13" t="s">
        <v>83</v>
      </c>
      <c r="G1261" s="13" t="s">
        <v>71</v>
      </c>
      <c r="H1261" s="13" t="s">
        <v>1303</v>
      </c>
      <c r="I1261" s="13">
        <v>156</v>
      </c>
      <c r="J1261" s="13">
        <v>70</v>
      </c>
    </row>
    <row r="1262" spans="1:10">
      <c r="A1262" s="13">
        <v>1261</v>
      </c>
      <c r="B1262" s="13" t="s">
        <v>2759</v>
      </c>
      <c r="C1262" s="13" t="s">
        <v>1863</v>
      </c>
      <c r="D1262" s="13" t="s">
        <v>1313</v>
      </c>
      <c r="E1262" s="17">
        <v>20389</v>
      </c>
      <c r="F1262" s="13" t="s">
        <v>1440</v>
      </c>
      <c r="G1262" s="13" t="s">
        <v>71</v>
      </c>
      <c r="H1262" s="13" t="s">
        <v>1547</v>
      </c>
      <c r="I1262" s="13">
        <v>162</v>
      </c>
      <c r="J1262" s="13">
        <v>83</v>
      </c>
    </row>
    <row r="1263" spans="1:10">
      <c r="A1263" s="13">
        <v>1262</v>
      </c>
      <c r="B1263" s="13" t="s">
        <v>1963</v>
      </c>
      <c r="C1263" s="13" t="s">
        <v>2760</v>
      </c>
      <c r="D1263" s="13" t="s">
        <v>1313</v>
      </c>
      <c r="E1263" s="17">
        <v>39290</v>
      </c>
      <c r="F1263" s="13" t="s">
        <v>1555</v>
      </c>
      <c r="G1263" s="13" t="s">
        <v>71</v>
      </c>
      <c r="H1263" s="13" t="s">
        <v>1303</v>
      </c>
      <c r="I1263" s="13">
        <v>152</v>
      </c>
      <c r="J1263" s="13">
        <v>59</v>
      </c>
    </row>
    <row r="1264" spans="1:10">
      <c r="A1264" s="13">
        <v>1263</v>
      </c>
      <c r="B1264" s="13" t="s">
        <v>2089</v>
      </c>
      <c r="C1264" s="13" t="s">
        <v>2036</v>
      </c>
      <c r="D1264" s="13" t="s">
        <v>1313</v>
      </c>
      <c r="E1264" s="17">
        <v>38764</v>
      </c>
      <c r="F1264" s="13" t="s">
        <v>1776</v>
      </c>
      <c r="G1264" s="13" t="s">
        <v>71</v>
      </c>
      <c r="H1264" s="13" t="s">
        <v>1415</v>
      </c>
      <c r="I1264" s="13">
        <v>163</v>
      </c>
      <c r="J1264" s="13">
        <v>64</v>
      </c>
    </row>
    <row r="1265" spans="1:10">
      <c r="A1265" s="13">
        <v>1264</v>
      </c>
      <c r="B1265" s="13" t="s">
        <v>2761</v>
      </c>
      <c r="C1265" s="13" t="s">
        <v>2762</v>
      </c>
      <c r="D1265" s="13" t="s">
        <v>1313</v>
      </c>
      <c r="E1265" s="17">
        <v>30713</v>
      </c>
      <c r="F1265" s="13" t="s">
        <v>79</v>
      </c>
      <c r="G1265" s="13" t="s">
        <v>71</v>
      </c>
      <c r="H1265" s="13" t="s">
        <v>1832</v>
      </c>
      <c r="I1265" s="13">
        <v>205</v>
      </c>
      <c r="J1265" s="13">
        <v>119</v>
      </c>
    </row>
    <row r="1266" spans="1:10">
      <c r="A1266" s="13">
        <v>1265</v>
      </c>
      <c r="B1266" s="13" t="s">
        <v>1435</v>
      </c>
      <c r="C1266" s="13" t="s">
        <v>2395</v>
      </c>
      <c r="D1266" s="13" t="s">
        <v>1313</v>
      </c>
      <c r="E1266" s="17">
        <v>35264</v>
      </c>
      <c r="F1266" s="13" t="s">
        <v>1702</v>
      </c>
      <c r="G1266" s="13" t="s">
        <v>456</v>
      </c>
      <c r="H1266" s="13" t="s">
        <v>1303</v>
      </c>
      <c r="I1266" s="13">
        <v>207</v>
      </c>
      <c r="J1266" s="13">
        <v>104</v>
      </c>
    </row>
    <row r="1267" spans="1:10">
      <c r="A1267" s="13">
        <v>1266</v>
      </c>
      <c r="B1267" s="13" t="s">
        <v>1689</v>
      </c>
      <c r="C1267" s="13" t="s">
        <v>1348</v>
      </c>
      <c r="D1267" s="13" t="s">
        <v>1313</v>
      </c>
      <c r="E1267" s="17">
        <v>26233</v>
      </c>
      <c r="F1267" s="13" t="s">
        <v>1358</v>
      </c>
      <c r="G1267" s="13" t="s">
        <v>71</v>
      </c>
      <c r="H1267" s="13" t="s">
        <v>1303</v>
      </c>
      <c r="I1267" s="13">
        <v>194</v>
      </c>
      <c r="J1267" s="13">
        <v>107</v>
      </c>
    </row>
    <row r="1268" spans="1:10">
      <c r="A1268" s="13">
        <v>1267</v>
      </c>
      <c r="B1268" s="13" t="s">
        <v>2412</v>
      </c>
      <c r="C1268" s="13" t="s">
        <v>2763</v>
      </c>
      <c r="D1268" s="13" t="s">
        <v>1302</v>
      </c>
      <c r="E1268" s="17">
        <v>25102</v>
      </c>
      <c r="F1268" s="13" t="s">
        <v>79</v>
      </c>
      <c r="G1268" s="13" t="s">
        <v>71</v>
      </c>
      <c r="H1268" s="13" t="s">
        <v>1303</v>
      </c>
      <c r="I1268" s="13">
        <v>155</v>
      </c>
      <c r="J1268" s="13">
        <v>61</v>
      </c>
    </row>
    <row r="1269" spans="1:10">
      <c r="A1269" s="13">
        <v>1268</v>
      </c>
      <c r="B1269" s="13" t="s">
        <v>1681</v>
      </c>
      <c r="C1269" s="13" t="s">
        <v>1530</v>
      </c>
      <c r="D1269" s="13" t="s">
        <v>1302</v>
      </c>
      <c r="E1269" s="17">
        <v>33621</v>
      </c>
      <c r="F1269" s="13" t="s">
        <v>1418</v>
      </c>
      <c r="G1269" s="13" t="s">
        <v>71</v>
      </c>
      <c r="H1269" s="13" t="s">
        <v>1334</v>
      </c>
      <c r="I1269" s="13">
        <v>170</v>
      </c>
      <c r="J1269" s="13">
        <v>111</v>
      </c>
    </row>
    <row r="1270" spans="1:10">
      <c r="A1270" s="13">
        <v>1269</v>
      </c>
      <c r="B1270" s="13" t="s">
        <v>2508</v>
      </c>
      <c r="C1270" s="13" t="s">
        <v>2764</v>
      </c>
      <c r="D1270" s="13" t="s">
        <v>1313</v>
      </c>
      <c r="E1270" s="17">
        <v>39318</v>
      </c>
      <c r="F1270" s="13" t="s">
        <v>1664</v>
      </c>
      <c r="G1270" s="13" t="s">
        <v>71</v>
      </c>
      <c r="H1270" s="13" t="s">
        <v>1330</v>
      </c>
      <c r="I1270" s="13">
        <v>138</v>
      </c>
      <c r="J1270" s="13">
        <v>57</v>
      </c>
    </row>
    <row r="1271" spans="1:10">
      <c r="A1271" s="13">
        <v>1270</v>
      </c>
      <c r="B1271" s="13" t="s">
        <v>1551</v>
      </c>
      <c r="C1271" s="13" t="s">
        <v>2485</v>
      </c>
      <c r="D1271" s="13" t="s">
        <v>1313</v>
      </c>
      <c r="E1271" s="17">
        <v>33974</v>
      </c>
      <c r="F1271" s="13" t="s">
        <v>79</v>
      </c>
      <c r="G1271" s="13" t="s">
        <v>71</v>
      </c>
      <c r="H1271" s="13" t="s">
        <v>1303</v>
      </c>
      <c r="I1271" s="13">
        <v>160</v>
      </c>
      <c r="J1271" s="13">
        <v>69</v>
      </c>
    </row>
    <row r="1272" spans="1:10">
      <c r="A1272" s="13">
        <v>1271</v>
      </c>
      <c r="B1272" s="13" t="s">
        <v>1780</v>
      </c>
      <c r="C1272" s="13" t="s">
        <v>2036</v>
      </c>
      <c r="D1272" s="13" t="s">
        <v>1302</v>
      </c>
      <c r="E1272" s="17">
        <v>34944</v>
      </c>
      <c r="F1272" s="13" t="s">
        <v>1333</v>
      </c>
      <c r="G1272" s="13" t="s">
        <v>71</v>
      </c>
      <c r="H1272" s="13" t="s">
        <v>1334</v>
      </c>
      <c r="I1272" s="13">
        <v>158</v>
      </c>
      <c r="J1272" s="13">
        <v>73</v>
      </c>
    </row>
    <row r="1273" spans="1:10">
      <c r="A1273" s="13">
        <v>1272</v>
      </c>
      <c r="B1273" s="13" t="s">
        <v>2765</v>
      </c>
      <c r="C1273" s="13" t="s">
        <v>1655</v>
      </c>
      <c r="D1273" s="13" t="s">
        <v>1313</v>
      </c>
      <c r="E1273" s="17">
        <v>40918</v>
      </c>
      <c r="F1273" s="13" t="s">
        <v>1333</v>
      </c>
      <c r="G1273" s="13" t="s">
        <v>71</v>
      </c>
      <c r="H1273" s="13" t="s">
        <v>138</v>
      </c>
      <c r="I1273" s="13">
        <v>94</v>
      </c>
      <c r="J1273" s="13">
        <v>33</v>
      </c>
    </row>
    <row r="1274" spans="1:10">
      <c r="A1274" s="13">
        <v>1273</v>
      </c>
      <c r="B1274" s="13" t="s">
        <v>1879</v>
      </c>
      <c r="C1274" s="13" t="s">
        <v>2547</v>
      </c>
      <c r="D1274" s="13" t="s">
        <v>1313</v>
      </c>
      <c r="E1274" s="17">
        <v>36701</v>
      </c>
      <c r="F1274" s="13" t="s">
        <v>79</v>
      </c>
      <c r="G1274" s="13" t="s">
        <v>71</v>
      </c>
      <c r="H1274" s="13" t="s">
        <v>1303</v>
      </c>
      <c r="I1274" s="13">
        <v>166</v>
      </c>
      <c r="J1274" s="13">
        <v>80</v>
      </c>
    </row>
    <row r="1275" spans="1:10">
      <c r="A1275" s="13">
        <v>1274</v>
      </c>
      <c r="B1275" s="13" t="s">
        <v>2035</v>
      </c>
      <c r="C1275" s="13" t="s">
        <v>2766</v>
      </c>
      <c r="D1275" s="13" t="s">
        <v>1313</v>
      </c>
      <c r="E1275" s="17">
        <v>40797</v>
      </c>
      <c r="F1275" s="13" t="s">
        <v>1588</v>
      </c>
      <c r="G1275" s="13" t="s">
        <v>71</v>
      </c>
      <c r="H1275" s="13" t="s">
        <v>1334</v>
      </c>
      <c r="I1275" s="13">
        <v>111</v>
      </c>
      <c r="J1275" s="13">
        <v>41</v>
      </c>
    </row>
    <row r="1276" spans="1:10">
      <c r="A1276" s="13">
        <v>1275</v>
      </c>
      <c r="B1276" s="13" t="s">
        <v>2767</v>
      </c>
      <c r="C1276" s="13" t="s">
        <v>2768</v>
      </c>
      <c r="D1276" s="13" t="s">
        <v>1302</v>
      </c>
      <c r="E1276" s="17">
        <v>19869</v>
      </c>
      <c r="F1276" s="13" t="s">
        <v>79</v>
      </c>
      <c r="G1276" s="13" t="s">
        <v>71</v>
      </c>
      <c r="H1276" s="13" t="s">
        <v>1334</v>
      </c>
      <c r="I1276" s="13">
        <v>158</v>
      </c>
      <c r="J1276" s="13">
        <v>73</v>
      </c>
    </row>
    <row r="1277" spans="1:10">
      <c r="A1277" s="13">
        <v>1276</v>
      </c>
      <c r="B1277" s="13" t="s">
        <v>2583</v>
      </c>
      <c r="C1277" s="13" t="s">
        <v>2498</v>
      </c>
      <c r="D1277" s="13" t="s">
        <v>1302</v>
      </c>
      <c r="E1277" s="17">
        <v>27064</v>
      </c>
      <c r="F1277" s="13" t="s">
        <v>1349</v>
      </c>
      <c r="G1277" s="13" t="s">
        <v>71</v>
      </c>
      <c r="H1277" s="13" t="s">
        <v>1334</v>
      </c>
      <c r="I1277" s="13">
        <v>177</v>
      </c>
      <c r="J1277" s="13">
        <v>84</v>
      </c>
    </row>
    <row r="1278" spans="1:10">
      <c r="A1278" s="13">
        <v>1277</v>
      </c>
      <c r="B1278" s="13" t="s">
        <v>2769</v>
      </c>
      <c r="C1278" s="13" t="s">
        <v>2770</v>
      </c>
      <c r="D1278" s="13" t="s">
        <v>1302</v>
      </c>
      <c r="E1278" s="17">
        <v>26639</v>
      </c>
      <c r="F1278" s="13" t="s">
        <v>1333</v>
      </c>
      <c r="G1278" s="13" t="s">
        <v>71</v>
      </c>
      <c r="H1278" s="13" t="s">
        <v>1537</v>
      </c>
      <c r="I1278" s="13">
        <v>159</v>
      </c>
      <c r="J1278" s="13">
        <v>57</v>
      </c>
    </row>
    <row r="1279" spans="1:10">
      <c r="A1279" s="13">
        <v>1278</v>
      </c>
      <c r="B1279" s="13" t="s">
        <v>2349</v>
      </c>
      <c r="C1279" s="13" t="s">
        <v>2771</v>
      </c>
      <c r="D1279" s="13" t="s">
        <v>1313</v>
      </c>
      <c r="E1279" s="17">
        <v>42907</v>
      </c>
      <c r="F1279" s="13" t="s">
        <v>1998</v>
      </c>
      <c r="G1279" s="13" t="s">
        <v>456</v>
      </c>
      <c r="H1279" s="13" t="s">
        <v>138</v>
      </c>
      <c r="I1279" s="13">
        <v>45</v>
      </c>
      <c r="J1279" s="13">
        <v>7</v>
      </c>
    </row>
    <row r="1280" spans="1:10">
      <c r="A1280" s="13">
        <v>1279</v>
      </c>
      <c r="B1280" s="13" t="s">
        <v>2772</v>
      </c>
      <c r="C1280" s="13" t="s">
        <v>2773</v>
      </c>
      <c r="D1280" s="13" t="s">
        <v>1313</v>
      </c>
      <c r="E1280" s="17">
        <v>25594</v>
      </c>
      <c r="F1280" s="13" t="s">
        <v>1955</v>
      </c>
      <c r="G1280" s="13" t="s">
        <v>71</v>
      </c>
      <c r="H1280" s="13" t="s">
        <v>1485</v>
      </c>
      <c r="I1280" s="13">
        <v>206</v>
      </c>
      <c r="J1280" s="13">
        <v>115</v>
      </c>
    </row>
    <row r="1281" spans="1:10">
      <c r="A1281" s="13">
        <v>1280</v>
      </c>
      <c r="B1281" s="13" t="s">
        <v>2767</v>
      </c>
      <c r="C1281" s="13" t="s">
        <v>2305</v>
      </c>
      <c r="D1281" s="13" t="s">
        <v>1302</v>
      </c>
      <c r="E1281" s="17">
        <v>37047</v>
      </c>
      <c r="F1281" s="13" t="s">
        <v>83</v>
      </c>
      <c r="G1281" s="13" t="s">
        <v>71</v>
      </c>
      <c r="H1281" s="13" t="s">
        <v>1334</v>
      </c>
      <c r="I1281" s="13">
        <v>197</v>
      </c>
      <c r="J1281" s="13">
        <v>74</v>
      </c>
    </row>
    <row r="1282" spans="1:10">
      <c r="A1282" s="13">
        <v>1281</v>
      </c>
      <c r="B1282" s="13" t="s">
        <v>2774</v>
      </c>
      <c r="C1282" s="13" t="s">
        <v>1527</v>
      </c>
      <c r="D1282" s="13" t="s">
        <v>1313</v>
      </c>
      <c r="E1282" s="17">
        <v>26377</v>
      </c>
      <c r="F1282" s="13" t="s">
        <v>1318</v>
      </c>
      <c r="G1282" s="13" t="s">
        <v>71</v>
      </c>
      <c r="H1282" s="13" t="s">
        <v>1334</v>
      </c>
      <c r="I1282" s="13">
        <v>144</v>
      </c>
      <c r="J1282" s="13">
        <v>85</v>
      </c>
    </row>
    <row r="1283" spans="1:10">
      <c r="A1283" s="13">
        <v>1282</v>
      </c>
      <c r="B1283" s="13" t="s">
        <v>2589</v>
      </c>
      <c r="C1283" s="13" t="s">
        <v>1597</v>
      </c>
      <c r="D1283" s="13" t="s">
        <v>1302</v>
      </c>
      <c r="E1283" s="17">
        <v>31487</v>
      </c>
      <c r="F1283" s="13" t="s">
        <v>79</v>
      </c>
      <c r="G1283" s="13" t="s">
        <v>71</v>
      </c>
      <c r="H1283" s="13" t="s">
        <v>1303</v>
      </c>
      <c r="I1283" s="13">
        <v>167</v>
      </c>
      <c r="J1283" s="13">
        <v>96</v>
      </c>
    </row>
    <row r="1284" spans="1:10">
      <c r="A1284" s="13">
        <v>1283</v>
      </c>
      <c r="B1284" s="13" t="s">
        <v>2757</v>
      </c>
      <c r="C1284" s="13" t="s">
        <v>2775</v>
      </c>
      <c r="D1284" s="13" t="s">
        <v>1302</v>
      </c>
      <c r="E1284" s="17">
        <v>41428</v>
      </c>
      <c r="F1284" s="13" t="s">
        <v>79</v>
      </c>
      <c r="G1284" s="13" t="s">
        <v>71</v>
      </c>
      <c r="H1284" s="13" t="s">
        <v>1468</v>
      </c>
      <c r="I1284" s="13">
        <v>76</v>
      </c>
      <c r="J1284" s="13">
        <v>23</v>
      </c>
    </row>
    <row r="1285" spans="1:10">
      <c r="A1285" s="13">
        <v>1284</v>
      </c>
      <c r="B1285" s="13" t="s">
        <v>525</v>
      </c>
      <c r="C1285" s="13" t="s">
        <v>2776</v>
      </c>
      <c r="D1285" s="13" t="s">
        <v>1313</v>
      </c>
      <c r="E1285" s="17">
        <v>32412</v>
      </c>
      <c r="F1285" s="13" t="s">
        <v>1422</v>
      </c>
      <c r="G1285" s="13" t="s">
        <v>71</v>
      </c>
      <c r="H1285" s="13" t="s">
        <v>1896</v>
      </c>
      <c r="I1285" s="13">
        <v>158</v>
      </c>
      <c r="J1285" s="13">
        <v>84</v>
      </c>
    </row>
    <row r="1286" spans="1:10">
      <c r="A1286" s="13">
        <v>1285</v>
      </c>
      <c r="B1286" s="13" t="s">
        <v>1617</v>
      </c>
      <c r="C1286" s="13" t="s">
        <v>1972</v>
      </c>
      <c r="D1286" s="13" t="s">
        <v>1313</v>
      </c>
      <c r="E1286" s="17">
        <v>22105</v>
      </c>
      <c r="F1286" s="13" t="s">
        <v>1846</v>
      </c>
      <c r="G1286" s="13" t="s">
        <v>71</v>
      </c>
      <c r="H1286" s="13" t="s">
        <v>1303</v>
      </c>
      <c r="I1286" s="13">
        <v>172</v>
      </c>
      <c r="J1286" s="13">
        <v>71</v>
      </c>
    </row>
    <row r="1287" spans="1:10">
      <c r="A1287" s="13">
        <v>1286</v>
      </c>
      <c r="B1287" s="13" t="s">
        <v>1787</v>
      </c>
      <c r="C1287" s="13" t="s">
        <v>2312</v>
      </c>
      <c r="D1287" s="13" t="s">
        <v>1313</v>
      </c>
      <c r="E1287" s="17">
        <v>41957</v>
      </c>
      <c r="F1287" s="13" t="s">
        <v>79</v>
      </c>
      <c r="G1287" s="13" t="s">
        <v>71</v>
      </c>
      <c r="H1287" s="13" t="s">
        <v>1334</v>
      </c>
      <c r="I1287" s="13">
        <v>75</v>
      </c>
      <c r="J1287" s="13">
        <v>22</v>
      </c>
    </row>
    <row r="1288" spans="1:10">
      <c r="A1288" s="13">
        <v>1287</v>
      </c>
      <c r="B1288" s="13" t="s">
        <v>1695</v>
      </c>
      <c r="C1288" s="13" t="s">
        <v>2763</v>
      </c>
      <c r="D1288" s="13" t="s">
        <v>1302</v>
      </c>
      <c r="E1288" s="17">
        <v>24301</v>
      </c>
      <c r="F1288" s="13" t="s">
        <v>1318</v>
      </c>
      <c r="G1288" s="13" t="s">
        <v>71</v>
      </c>
      <c r="H1288" s="13" t="s">
        <v>1303</v>
      </c>
      <c r="I1288" s="13">
        <v>148</v>
      </c>
      <c r="J1288" s="13">
        <v>70</v>
      </c>
    </row>
    <row r="1289" spans="1:10">
      <c r="A1289" s="13">
        <v>1288</v>
      </c>
      <c r="B1289" s="13" t="s">
        <v>2486</v>
      </c>
      <c r="C1289" s="13" t="s">
        <v>2777</v>
      </c>
      <c r="D1289" s="13" t="s">
        <v>1302</v>
      </c>
      <c r="E1289" s="17">
        <v>19576</v>
      </c>
      <c r="F1289" s="13" t="s">
        <v>79</v>
      </c>
      <c r="G1289" s="13" t="s">
        <v>71</v>
      </c>
      <c r="H1289" s="13" t="s">
        <v>1303</v>
      </c>
      <c r="I1289" s="13">
        <v>148</v>
      </c>
      <c r="J1289" s="13">
        <v>61</v>
      </c>
    </row>
    <row r="1290" spans="1:10">
      <c r="A1290" s="13">
        <v>1289</v>
      </c>
      <c r="B1290" s="13" t="s">
        <v>1352</v>
      </c>
      <c r="C1290" s="13" t="s">
        <v>2778</v>
      </c>
      <c r="D1290" s="13" t="s">
        <v>1302</v>
      </c>
      <c r="E1290" s="17">
        <v>18058</v>
      </c>
      <c r="F1290" s="13" t="s">
        <v>79</v>
      </c>
      <c r="G1290" s="13" t="s">
        <v>71</v>
      </c>
      <c r="H1290" s="13" t="s">
        <v>1372</v>
      </c>
      <c r="I1290" s="13">
        <v>171</v>
      </c>
      <c r="J1290" s="13">
        <v>112</v>
      </c>
    </row>
    <row r="1291" spans="1:10">
      <c r="A1291" s="13">
        <v>1290</v>
      </c>
      <c r="B1291" s="13" t="s">
        <v>2211</v>
      </c>
      <c r="C1291" s="13" t="s">
        <v>1567</v>
      </c>
      <c r="D1291" s="13" t="s">
        <v>1313</v>
      </c>
      <c r="E1291" s="17">
        <v>25270</v>
      </c>
      <c r="F1291" s="13" t="s">
        <v>79</v>
      </c>
      <c r="G1291" s="13" t="s">
        <v>71</v>
      </c>
      <c r="H1291" s="13" t="s">
        <v>1468</v>
      </c>
      <c r="I1291" s="13">
        <v>179</v>
      </c>
      <c r="J1291" s="13">
        <v>98</v>
      </c>
    </row>
    <row r="1292" spans="1:10">
      <c r="A1292" s="13">
        <v>1291</v>
      </c>
      <c r="B1292" s="13" t="s">
        <v>85</v>
      </c>
      <c r="C1292" s="13" t="s">
        <v>2779</v>
      </c>
      <c r="D1292" s="13" t="s">
        <v>1313</v>
      </c>
      <c r="E1292" s="17">
        <v>26859</v>
      </c>
      <c r="F1292" s="13" t="s">
        <v>75</v>
      </c>
      <c r="G1292" s="13" t="s">
        <v>71</v>
      </c>
      <c r="H1292" s="13" t="s">
        <v>1334</v>
      </c>
      <c r="I1292" s="13">
        <v>148</v>
      </c>
      <c r="J1292" s="13">
        <v>79</v>
      </c>
    </row>
    <row r="1293" spans="1:10">
      <c r="A1293" s="13">
        <v>1292</v>
      </c>
      <c r="B1293" s="13" t="s">
        <v>2065</v>
      </c>
      <c r="C1293" s="13" t="s">
        <v>2265</v>
      </c>
      <c r="D1293" s="13" t="s">
        <v>1302</v>
      </c>
      <c r="E1293" s="17">
        <v>24526</v>
      </c>
      <c r="F1293" s="13" t="s">
        <v>1753</v>
      </c>
      <c r="G1293" s="13" t="s">
        <v>71</v>
      </c>
      <c r="H1293" s="13" t="s">
        <v>1586</v>
      </c>
      <c r="I1293" s="13">
        <v>173</v>
      </c>
      <c r="J1293" s="13">
        <v>96</v>
      </c>
    </row>
    <row r="1294" spans="1:10">
      <c r="A1294" s="13">
        <v>1293</v>
      </c>
      <c r="B1294" s="13" t="s">
        <v>1949</v>
      </c>
      <c r="C1294" s="13" t="s">
        <v>2105</v>
      </c>
      <c r="D1294" s="13" t="s">
        <v>1302</v>
      </c>
      <c r="E1294" s="17">
        <v>38998</v>
      </c>
      <c r="F1294" s="13" t="s">
        <v>83</v>
      </c>
      <c r="G1294" s="13" t="s">
        <v>71</v>
      </c>
      <c r="H1294" s="13" t="s">
        <v>1334</v>
      </c>
      <c r="I1294" s="13">
        <v>149</v>
      </c>
      <c r="J1294" s="13">
        <v>55</v>
      </c>
    </row>
    <row r="1295" spans="1:10">
      <c r="A1295" s="13">
        <v>1294</v>
      </c>
      <c r="B1295" s="13" t="s">
        <v>2612</v>
      </c>
      <c r="C1295" s="13" t="s">
        <v>2780</v>
      </c>
      <c r="D1295" s="13" t="s">
        <v>1302</v>
      </c>
      <c r="E1295" s="17">
        <v>30866</v>
      </c>
      <c r="F1295" s="13" t="s">
        <v>1318</v>
      </c>
      <c r="G1295" s="13" t="s">
        <v>71</v>
      </c>
      <c r="H1295" s="13" t="s">
        <v>1330</v>
      </c>
      <c r="I1295" s="13">
        <v>169</v>
      </c>
      <c r="J1295" s="13">
        <v>109</v>
      </c>
    </row>
    <row r="1296" spans="1:10">
      <c r="A1296" s="13">
        <v>1295</v>
      </c>
      <c r="B1296" s="13" t="s">
        <v>1845</v>
      </c>
      <c r="C1296" s="13" t="s">
        <v>2781</v>
      </c>
      <c r="D1296" s="13" t="s">
        <v>1302</v>
      </c>
      <c r="E1296" s="17">
        <v>19290</v>
      </c>
      <c r="F1296" s="13" t="s">
        <v>83</v>
      </c>
      <c r="G1296" s="13" t="s">
        <v>71</v>
      </c>
      <c r="H1296" s="13" t="s">
        <v>1330</v>
      </c>
      <c r="I1296" s="13">
        <v>172</v>
      </c>
      <c r="J1296" s="13">
        <v>112</v>
      </c>
    </row>
    <row r="1297" spans="1:10">
      <c r="A1297" s="13">
        <v>1296</v>
      </c>
      <c r="B1297" s="13" t="s">
        <v>2234</v>
      </c>
      <c r="C1297" s="13" t="s">
        <v>2501</v>
      </c>
      <c r="D1297" s="13" t="s">
        <v>1302</v>
      </c>
      <c r="E1297" s="17">
        <v>40727</v>
      </c>
      <c r="F1297" s="13" t="s">
        <v>83</v>
      </c>
      <c r="G1297" s="13" t="s">
        <v>71</v>
      </c>
      <c r="H1297" s="13" t="s">
        <v>1537</v>
      </c>
      <c r="I1297" s="13">
        <v>97</v>
      </c>
      <c r="J1297" s="13">
        <v>29</v>
      </c>
    </row>
    <row r="1298" spans="1:10">
      <c r="A1298" s="13">
        <v>1297</v>
      </c>
      <c r="B1298" s="13" t="s">
        <v>2782</v>
      </c>
      <c r="C1298" s="13" t="s">
        <v>1728</v>
      </c>
      <c r="D1298" s="13" t="s">
        <v>1313</v>
      </c>
      <c r="E1298" s="17">
        <v>25473</v>
      </c>
      <c r="F1298" s="13" t="s">
        <v>1318</v>
      </c>
      <c r="G1298" s="13" t="s">
        <v>71</v>
      </c>
      <c r="H1298" s="13" t="s">
        <v>1547</v>
      </c>
      <c r="I1298" s="13">
        <v>142</v>
      </c>
      <c r="J1298" s="13">
        <v>74</v>
      </c>
    </row>
    <row r="1299" spans="1:10">
      <c r="A1299" s="13">
        <v>1298</v>
      </c>
      <c r="B1299" s="13" t="s">
        <v>1634</v>
      </c>
      <c r="C1299" s="13" t="s">
        <v>2783</v>
      </c>
      <c r="D1299" s="13" t="s">
        <v>1313</v>
      </c>
      <c r="E1299" s="17">
        <v>22956</v>
      </c>
      <c r="F1299" s="13" t="s">
        <v>1333</v>
      </c>
      <c r="G1299" s="13" t="s">
        <v>71</v>
      </c>
      <c r="H1299" s="13" t="s">
        <v>1334</v>
      </c>
      <c r="I1299" s="13">
        <v>204</v>
      </c>
      <c r="J1299" s="13">
        <v>113</v>
      </c>
    </row>
    <row r="1300" spans="1:10">
      <c r="A1300" s="13">
        <v>1299</v>
      </c>
      <c r="B1300" s="13" t="s">
        <v>1882</v>
      </c>
      <c r="C1300" s="13" t="s">
        <v>2076</v>
      </c>
      <c r="D1300" s="13" t="s">
        <v>1313</v>
      </c>
      <c r="E1300" s="17">
        <v>40979</v>
      </c>
      <c r="F1300" s="13" t="s">
        <v>79</v>
      </c>
      <c r="G1300" s="13" t="s">
        <v>71</v>
      </c>
      <c r="H1300" s="13" t="s">
        <v>1303</v>
      </c>
      <c r="I1300" s="13">
        <v>99</v>
      </c>
      <c r="J1300" s="13">
        <v>34</v>
      </c>
    </row>
    <row r="1301" spans="1:10">
      <c r="A1301" s="13">
        <v>1300</v>
      </c>
      <c r="B1301" s="13" t="s">
        <v>2174</v>
      </c>
      <c r="C1301" s="13" t="s">
        <v>2784</v>
      </c>
      <c r="D1301" s="13" t="s">
        <v>1313</v>
      </c>
      <c r="E1301" s="17">
        <v>30084</v>
      </c>
      <c r="F1301" s="13" t="s">
        <v>79</v>
      </c>
      <c r="G1301" s="13" t="s">
        <v>71</v>
      </c>
      <c r="H1301" s="13" t="s">
        <v>1334</v>
      </c>
      <c r="I1301" s="13">
        <v>185</v>
      </c>
      <c r="J1301" s="13">
        <v>117</v>
      </c>
    </row>
    <row r="1302" spans="1:10">
      <c r="A1302" s="13">
        <v>1301</v>
      </c>
      <c r="B1302" s="13" t="s">
        <v>2369</v>
      </c>
      <c r="C1302" s="13" t="s">
        <v>2620</v>
      </c>
      <c r="D1302" s="13" t="s">
        <v>1302</v>
      </c>
      <c r="E1302" s="17">
        <v>40006</v>
      </c>
      <c r="F1302" s="13" t="s">
        <v>79</v>
      </c>
      <c r="G1302" s="13" t="s">
        <v>71</v>
      </c>
      <c r="H1302" s="13" t="s">
        <v>1303</v>
      </c>
      <c r="I1302" s="13">
        <v>109</v>
      </c>
      <c r="J1302" s="13">
        <v>38</v>
      </c>
    </row>
    <row r="1303" spans="1:10">
      <c r="A1303" s="13">
        <v>1302</v>
      </c>
      <c r="B1303" s="13" t="s">
        <v>562</v>
      </c>
      <c r="C1303" s="13" t="s">
        <v>2785</v>
      </c>
      <c r="D1303" s="13" t="s">
        <v>1313</v>
      </c>
      <c r="E1303" s="17">
        <v>36653</v>
      </c>
      <c r="F1303" s="13" t="s">
        <v>1453</v>
      </c>
      <c r="G1303" s="13" t="s">
        <v>71</v>
      </c>
      <c r="H1303" s="13" t="s">
        <v>1334</v>
      </c>
      <c r="I1303" s="13">
        <v>147</v>
      </c>
      <c r="J1303" s="13">
        <v>86</v>
      </c>
    </row>
    <row r="1304" spans="1:10">
      <c r="A1304" s="13">
        <v>1303</v>
      </c>
      <c r="B1304" s="13" t="s">
        <v>2295</v>
      </c>
      <c r="C1304" s="13" t="s">
        <v>2786</v>
      </c>
      <c r="D1304" s="13" t="s">
        <v>1313</v>
      </c>
      <c r="E1304" s="17">
        <v>23932</v>
      </c>
      <c r="F1304" s="13" t="s">
        <v>75</v>
      </c>
      <c r="G1304" s="13" t="s">
        <v>71</v>
      </c>
      <c r="H1304" s="13" t="s">
        <v>138</v>
      </c>
      <c r="I1304" s="13">
        <v>142</v>
      </c>
      <c r="J1304" s="13">
        <v>66</v>
      </c>
    </row>
    <row r="1305" spans="1:10">
      <c r="A1305" s="13">
        <v>1304</v>
      </c>
      <c r="B1305" s="13" t="s">
        <v>2372</v>
      </c>
      <c r="C1305" s="13" t="s">
        <v>2787</v>
      </c>
      <c r="D1305" s="13" t="s">
        <v>1313</v>
      </c>
      <c r="E1305" s="17">
        <v>24610</v>
      </c>
      <c r="F1305" s="13" t="s">
        <v>79</v>
      </c>
      <c r="G1305" s="13" t="s">
        <v>71</v>
      </c>
      <c r="H1305" s="13" t="s">
        <v>1303</v>
      </c>
      <c r="I1305" s="13">
        <v>164</v>
      </c>
      <c r="J1305" s="13">
        <v>74</v>
      </c>
    </row>
    <row r="1306" spans="1:10">
      <c r="A1306" s="13">
        <v>1305</v>
      </c>
      <c r="B1306" s="13" t="s">
        <v>2788</v>
      </c>
      <c r="C1306" s="13" t="s">
        <v>1369</v>
      </c>
      <c r="D1306" s="13" t="s">
        <v>1302</v>
      </c>
      <c r="E1306" s="17">
        <v>36062</v>
      </c>
      <c r="F1306" s="13" t="s">
        <v>1570</v>
      </c>
      <c r="G1306" s="13" t="s">
        <v>71</v>
      </c>
      <c r="H1306" s="13" t="s">
        <v>1334</v>
      </c>
      <c r="I1306" s="13">
        <v>163</v>
      </c>
      <c r="J1306" s="13">
        <v>69</v>
      </c>
    </row>
    <row r="1307" spans="1:10">
      <c r="A1307" s="13">
        <v>1306</v>
      </c>
      <c r="B1307" s="13" t="s">
        <v>1632</v>
      </c>
      <c r="C1307" s="13" t="s">
        <v>2441</v>
      </c>
      <c r="D1307" s="13" t="s">
        <v>1302</v>
      </c>
      <c r="E1307" s="17">
        <v>24594</v>
      </c>
      <c r="F1307" s="13" t="s">
        <v>83</v>
      </c>
      <c r="G1307" s="13" t="s">
        <v>71</v>
      </c>
      <c r="H1307" s="13" t="s">
        <v>1303</v>
      </c>
      <c r="I1307" s="13">
        <v>153</v>
      </c>
      <c r="J1307" s="13">
        <v>64</v>
      </c>
    </row>
    <row r="1308" spans="1:10">
      <c r="A1308" s="13">
        <v>1307</v>
      </c>
      <c r="B1308" s="13" t="s">
        <v>2789</v>
      </c>
      <c r="C1308" s="13" t="s">
        <v>2790</v>
      </c>
      <c r="D1308" s="13" t="s">
        <v>1313</v>
      </c>
      <c r="E1308" s="17">
        <v>20147</v>
      </c>
      <c r="F1308" s="13" t="s">
        <v>79</v>
      </c>
      <c r="G1308" s="13" t="s">
        <v>71</v>
      </c>
      <c r="H1308" s="13" t="s">
        <v>1334</v>
      </c>
      <c r="I1308" s="13">
        <v>200</v>
      </c>
      <c r="J1308" s="13">
        <v>116</v>
      </c>
    </row>
    <row r="1309" spans="1:10">
      <c r="A1309" s="13">
        <v>1308</v>
      </c>
      <c r="B1309" s="13" t="s">
        <v>1350</v>
      </c>
      <c r="C1309" s="13" t="s">
        <v>1970</v>
      </c>
      <c r="D1309" s="13" t="s">
        <v>1302</v>
      </c>
      <c r="E1309" s="17">
        <v>24640</v>
      </c>
      <c r="F1309" s="13" t="s">
        <v>1740</v>
      </c>
      <c r="G1309" s="13" t="s">
        <v>71</v>
      </c>
      <c r="H1309" s="13" t="s">
        <v>1303</v>
      </c>
      <c r="I1309" s="13">
        <v>159</v>
      </c>
      <c r="J1309" s="13">
        <v>68</v>
      </c>
    </row>
    <row r="1310" spans="1:10">
      <c r="A1310" s="13">
        <v>1309</v>
      </c>
      <c r="B1310" s="13" t="s">
        <v>1531</v>
      </c>
      <c r="C1310" s="13" t="s">
        <v>2791</v>
      </c>
      <c r="D1310" s="13" t="s">
        <v>1302</v>
      </c>
      <c r="E1310" s="17">
        <v>38071</v>
      </c>
      <c r="F1310" s="13" t="s">
        <v>1318</v>
      </c>
      <c r="G1310" s="13" t="s">
        <v>71</v>
      </c>
      <c r="H1310" s="13" t="s">
        <v>1303</v>
      </c>
      <c r="I1310" s="13">
        <v>157</v>
      </c>
      <c r="J1310" s="13">
        <v>58</v>
      </c>
    </row>
    <row r="1311" spans="1:10">
      <c r="A1311" s="13">
        <v>1310</v>
      </c>
      <c r="B1311" s="13" t="s">
        <v>2665</v>
      </c>
      <c r="C1311" s="13" t="s">
        <v>1597</v>
      </c>
      <c r="D1311" s="13" t="s">
        <v>1313</v>
      </c>
      <c r="E1311" s="17">
        <v>34505</v>
      </c>
      <c r="F1311" s="13" t="s">
        <v>79</v>
      </c>
      <c r="G1311" s="13" t="s">
        <v>71</v>
      </c>
      <c r="H1311" s="13" t="s">
        <v>1372</v>
      </c>
      <c r="I1311" s="13">
        <v>211</v>
      </c>
      <c r="J1311" s="13">
        <v>100</v>
      </c>
    </row>
    <row r="1312" spans="1:10">
      <c r="A1312" s="13">
        <v>1311</v>
      </c>
      <c r="B1312" s="13" t="s">
        <v>1894</v>
      </c>
      <c r="C1312" s="13" t="s">
        <v>2117</v>
      </c>
      <c r="D1312" s="13" t="s">
        <v>1313</v>
      </c>
      <c r="E1312" s="17">
        <v>25994</v>
      </c>
      <c r="F1312" s="13" t="s">
        <v>1333</v>
      </c>
      <c r="G1312" s="13" t="s">
        <v>71</v>
      </c>
      <c r="H1312" s="13" t="s">
        <v>1303</v>
      </c>
      <c r="I1312" s="13">
        <v>145</v>
      </c>
      <c r="J1312" s="13">
        <v>76</v>
      </c>
    </row>
    <row r="1313" spans="1:10">
      <c r="A1313" s="13">
        <v>1312</v>
      </c>
      <c r="B1313" s="13" t="s">
        <v>2792</v>
      </c>
      <c r="C1313" s="13" t="s">
        <v>2110</v>
      </c>
      <c r="D1313" s="13" t="s">
        <v>1302</v>
      </c>
      <c r="E1313" s="17">
        <v>23058</v>
      </c>
      <c r="F1313" s="13" t="s">
        <v>1398</v>
      </c>
      <c r="G1313" s="13" t="s">
        <v>71</v>
      </c>
      <c r="H1313" s="13" t="s">
        <v>1468</v>
      </c>
      <c r="I1313" s="13">
        <v>154</v>
      </c>
      <c r="J1313" s="13">
        <v>67</v>
      </c>
    </row>
    <row r="1314" spans="1:10">
      <c r="A1314" s="13">
        <v>1313</v>
      </c>
      <c r="B1314" s="13" t="s">
        <v>1395</v>
      </c>
      <c r="C1314" s="13" t="s">
        <v>1671</v>
      </c>
      <c r="D1314" s="13" t="s">
        <v>1313</v>
      </c>
      <c r="E1314" s="17">
        <v>38694</v>
      </c>
      <c r="F1314" s="13" t="s">
        <v>79</v>
      </c>
      <c r="G1314" s="13" t="s">
        <v>71</v>
      </c>
      <c r="H1314" s="13" t="s">
        <v>1330</v>
      </c>
      <c r="I1314" s="13">
        <v>162</v>
      </c>
      <c r="J1314" s="13">
        <v>64</v>
      </c>
    </row>
    <row r="1315" spans="1:10">
      <c r="A1315" s="13">
        <v>1314</v>
      </c>
      <c r="B1315" s="13" t="s">
        <v>2278</v>
      </c>
      <c r="C1315" s="13" t="s">
        <v>2485</v>
      </c>
      <c r="D1315" s="13" t="s">
        <v>1313</v>
      </c>
      <c r="E1315" s="17">
        <v>31640</v>
      </c>
      <c r="F1315" s="13" t="s">
        <v>1446</v>
      </c>
      <c r="G1315" s="13" t="s">
        <v>71</v>
      </c>
      <c r="H1315" s="13" t="s">
        <v>138</v>
      </c>
      <c r="I1315" s="13">
        <v>167</v>
      </c>
      <c r="J1315" s="13">
        <v>75</v>
      </c>
    </row>
    <row r="1316" spans="1:10">
      <c r="A1316" s="13">
        <v>1315</v>
      </c>
      <c r="B1316" s="13" t="s">
        <v>1301</v>
      </c>
      <c r="C1316" s="13" t="s">
        <v>2760</v>
      </c>
      <c r="D1316" s="13" t="s">
        <v>1302</v>
      </c>
      <c r="E1316" s="17">
        <v>29842</v>
      </c>
      <c r="F1316" s="13" t="s">
        <v>79</v>
      </c>
      <c r="G1316" s="13" t="s">
        <v>71</v>
      </c>
      <c r="H1316" s="13" t="s">
        <v>138</v>
      </c>
      <c r="I1316" s="13">
        <v>162</v>
      </c>
      <c r="J1316" s="13">
        <v>72</v>
      </c>
    </row>
    <row r="1317" spans="1:10">
      <c r="A1317" s="13">
        <v>1316</v>
      </c>
      <c r="B1317" s="13" t="s">
        <v>1404</v>
      </c>
      <c r="C1317" s="13" t="s">
        <v>2284</v>
      </c>
      <c r="D1317" s="13" t="s">
        <v>1302</v>
      </c>
      <c r="E1317" s="17">
        <v>33842</v>
      </c>
      <c r="F1317" s="13" t="s">
        <v>79</v>
      </c>
      <c r="G1317" s="13" t="s">
        <v>71</v>
      </c>
      <c r="H1317" s="13" t="s">
        <v>1334</v>
      </c>
      <c r="I1317" s="13">
        <v>168</v>
      </c>
      <c r="J1317" s="13">
        <v>79</v>
      </c>
    </row>
    <row r="1318" spans="1:10">
      <c r="A1318" s="13">
        <v>1317</v>
      </c>
      <c r="B1318" s="13" t="s">
        <v>521</v>
      </c>
      <c r="C1318" s="13" t="s">
        <v>1671</v>
      </c>
      <c r="D1318" s="13" t="s">
        <v>1302</v>
      </c>
      <c r="E1318" s="17">
        <v>22094</v>
      </c>
      <c r="F1318" s="13" t="s">
        <v>1697</v>
      </c>
      <c r="G1318" s="13" t="s">
        <v>71</v>
      </c>
      <c r="H1318" s="13" t="s">
        <v>1801</v>
      </c>
      <c r="I1318" s="13">
        <v>149</v>
      </c>
      <c r="J1318" s="13">
        <v>60</v>
      </c>
    </row>
    <row r="1319" spans="1:10">
      <c r="A1319" s="13">
        <v>1318</v>
      </c>
      <c r="B1319" s="13" t="s">
        <v>2042</v>
      </c>
      <c r="C1319" s="13" t="s">
        <v>2610</v>
      </c>
      <c r="D1319" s="13" t="s">
        <v>1313</v>
      </c>
      <c r="E1319" s="17">
        <v>25209</v>
      </c>
      <c r="F1319" s="13" t="s">
        <v>1982</v>
      </c>
      <c r="G1319" s="13" t="s">
        <v>71</v>
      </c>
      <c r="H1319" s="13" t="s">
        <v>1303</v>
      </c>
      <c r="I1319" s="13">
        <v>189</v>
      </c>
      <c r="J1319" s="13">
        <v>122</v>
      </c>
    </row>
    <row r="1320" spans="1:10">
      <c r="A1320" s="13">
        <v>1319</v>
      </c>
      <c r="B1320" s="13" t="s">
        <v>2528</v>
      </c>
      <c r="C1320" s="13" t="s">
        <v>1768</v>
      </c>
      <c r="D1320" s="13" t="s">
        <v>1302</v>
      </c>
      <c r="E1320" s="17">
        <v>39973</v>
      </c>
      <c r="F1320" s="13" t="s">
        <v>79</v>
      </c>
      <c r="G1320" s="13" t="s">
        <v>71</v>
      </c>
      <c r="H1320" s="13" t="s">
        <v>1330</v>
      </c>
      <c r="I1320" s="13">
        <v>121</v>
      </c>
      <c r="J1320" s="13">
        <v>40</v>
      </c>
    </row>
    <row r="1321" spans="1:10">
      <c r="A1321" s="13">
        <v>1320</v>
      </c>
      <c r="B1321" s="13" t="s">
        <v>2359</v>
      </c>
      <c r="C1321" s="13" t="s">
        <v>2207</v>
      </c>
      <c r="D1321" s="13" t="s">
        <v>1313</v>
      </c>
      <c r="E1321" s="17">
        <v>37210</v>
      </c>
      <c r="F1321" s="13" t="s">
        <v>75</v>
      </c>
      <c r="G1321" s="13" t="s">
        <v>71</v>
      </c>
      <c r="H1321" s="13" t="s">
        <v>1801</v>
      </c>
      <c r="I1321" s="13">
        <v>214</v>
      </c>
      <c r="J1321" s="13">
        <v>90</v>
      </c>
    </row>
    <row r="1322" spans="1:10">
      <c r="A1322" s="13">
        <v>1321</v>
      </c>
      <c r="B1322" s="13" t="s">
        <v>1480</v>
      </c>
      <c r="C1322" s="13" t="s">
        <v>2793</v>
      </c>
      <c r="D1322" s="13" t="s">
        <v>1313</v>
      </c>
      <c r="E1322" s="17">
        <v>20130</v>
      </c>
      <c r="F1322" s="13" t="s">
        <v>79</v>
      </c>
      <c r="G1322" s="13" t="s">
        <v>71</v>
      </c>
      <c r="H1322" s="13" t="s">
        <v>1501</v>
      </c>
      <c r="I1322" s="13">
        <v>159</v>
      </c>
      <c r="J1322" s="13">
        <v>62</v>
      </c>
    </row>
    <row r="1323" spans="1:10">
      <c r="A1323" s="13">
        <v>1322</v>
      </c>
      <c r="B1323" s="13" t="s">
        <v>1471</v>
      </c>
      <c r="C1323" s="13" t="s">
        <v>2057</v>
      </c>
      <c r="D1323" s="13" t="s">
        <v>1313</v>
      </c>
      <c r="E1323" s="17">
        <v>19341</v>
      </c>
      <c r="F1323" s="13" t="s">
        <v>1651</v>
      </c>
      <c r="G1323" s="13" t="s">
        <v>71</v>
      </c>
      <c r="H1323" s="13" t="s">
        <v>1415</v>
      </c>
      <c r="I1323" s="13">
        <v>146</v>
      </c>
      <c r="J1323" s="13">
        <v>70</v>
      </c>
    </row>
    <row r="1324" spans="1:10">
      <c r="A1324" s="13">
        <v>1323</v>
      </c>
      <c r="B1324" s="13" t="s">
        <v>1622</v>
      </c>
      <c r="C1324" s="13" t="s">
        <v>2794</v>
      </c>
      <c r="D1324" s="13" t="s">
        <v>1313</v>
      </c>
      <c r="E1324" s="17">
        <v>32022</v>
      </c>
      <c r="F1324" s="13" t="s">
        <v>83</v>
      </c>
      <c r="G1324" s="13" t="s">
        <v>71</v>
      </c>
      <c r="H1324" s="13" t="s">
        <v>138</v>
      </c>
      <c r="I1324" s="13">
        <v>204</v>
      </c>
      <c r="J1324" s="13">
        <v>100</v>
      </c>
    </row>
    <row r="1325" spans="1:10">
      <c r="A1325" s="13">
        <v>1324</v>
      </c>
      <c r="B1325" s="13" t="s">
        <v>88</v>
      </c>
      <c r="C1325" s="13" t="s">
        <v>2101</v>
      </c>
      <c r="D1325" s="13" t="s">
        <v>1313</v>
      </c>
      <c r="E1325" s="17">
        <v>33549</v>
      </c>
      <c r="F1325" s="13" t="s">
        <v>1377</v>
      </c>
      <c r="G1325" s="13" t="s">
        <v>71</v>
      </c>
      <c r="H1325" s="13" t="s">
        <v>138</v>
      </c>
      <c r="I1325" s="13">
        <v>143</v>
      </c>
      <c r="J1325" s="13">
        <v>65</v>
      </c>
    </row>
    <row r="1326" spans="1:10">
      <c r="A1326" s="13">
        <v>1325</v>
      </c>
      <c r="B1326" s="13" t="s">
        <v>1395</v>
      </c>
      <c r="C1326" s="13" t="s">
        <v>2101</v>
      </c>
      <c r="D1326" s="13" t="s">
        <v>1313</v>
      </c>
      <c r="E1326" s="17">
        <v>30979</v>
      </c>
      <c r="F1326" s="13" t="s">
        <v>1333</v>
      </c>
      <c r="G1326" s="13" t="s">
        <v>71</v>
      </c>
      <c r="H1326" s="13" t="s">
        <v>138</v>
      </c>
      <c r="I1326" s="13">
        <v>142</v>
      </c>
      <c r="J1326" s="13">
        <v>64</v>
      </c>
    </row>
    <row r="1327" spans="1:10">
      <c r="A1327" s="13">
        <v>1326</v>
      </c>
      <c r="B1327" s="13" t="s">
        <v>2638</v>
      </c>
      <c r="C1327" s="13" t="s">
        <v>2795</v>
      </c>
      <c r="D1327" s="13" t="s">
        <v>1302</v>
      </c>
      <c r="E1327" s="17">
        <v>35473</v>
      </c>
      <c r="F1327" s="13" t="s">
        <v>1333</v>
      </c>
      <c r="G1327" s="13" t="s">
        <v>71</v>
      </c>
      <c r="H1327" s="13" t="s">
        <v>1303</v>
      </c>
      <c r="I1327" s="13">
        <v>175</v>
      </c>
      <c r="J1327" s="13">
        <v>89</v>
      </c>
    </row>
    <row r="1328" spans="1:10">
      <c r="A1328" s="13">
        <v>1327</v>
      </c>
      <c r="B1328" s="13" t="s">
        <v>1706</v>
      </c>
      <c r="C1328" s="13" t="s">
        <v>1822</v>
      </c>
      <c r="D1328" s="13" t="s">
        <v>1302</v>
      </c>
      <c r="E1328" s="17">
        <v>27342</v>
      </c>
      <c r="F1328" s="13" t="s">
        <v>75</v>
      </c>
      <c r="G1328" s="13" t="s">
        <v>71</v>
      </c>
      <c r="H1328" s="13" t="s">
        <v>1610</v>
      </c>
      <c r="I1328" s="13">
        <v>172</v>
      </c>
      <c r="J1328" s="13">
        <v>95</v>
      </c>
    </row>
    <row r="1329" spans="1:10">
      <c r="A1329" s="13">
        <v>1328</v>
      </c>
      <c r="B1329" s="13" t="s">
        <v>1930</v>
      </c>
      <c r="C1329" s="13" t="s">
        <v>1439</v>
      </c>
      <c r="D1329" s="13" t="s">
        <v>1313</v>
      </c>
      <c r="E1329" s="17">
        <v>41952</v>
      </c>
      <c r="F1329" s="13" t="s">
        <v>1646</v>
      </c>
      <c r="G1329" s="13" t="s">
        <v>71</v>
      </c>
      <c r="H1329" s="13" t="s">
        <v>1334</v>
      </c>
      <c r="I1329" s="13">
        <v>68</v>
      </c>
      <c r="J1329" s="13">
        <v>21</v>
      </c>
    </row>
    <row r="1330" spans="1:10">
      <c r="A1330" s="13">
        <v>1329</v>
      </c>
      <c r="B1330" s="13" t="s">
        <v>2796</v>
      </c>
      <c r="C1330" s="13" t="s">
        <v>2076</v>
      </c>
      <c r="D1330" s="13" t="s">
        <v>1302</v>
      </c>
      <c r="E1330" s="17">
        <v>21042</v>
      </c>
      <c r="F1330" s="13" t="s">
        <v>1608</v>
      </c>
      <c r="G1330" s="13" t="s">
        <v>71</v>
      </c>
      <c r="H1330" s="13" t="s">
        <v>1303</v>
      </c>
      <c r="I1330" s="13">
        <v>182</v>
      </c>
      <c r="J1330" s="13">
        <v>116</v>
      </c>
    </row>
    <row r="1331" spans="1:10">
      <c r="A1331" s="13">
        <v>1330</v>
      </c>
      <c r="B1331" s="13" t="s">
        <v>1778</v>
      </c>
      <c r="C1331" s="13" t="s">
        <v>1515</v>
      </c>
      <c r="D1331" s="13" t="s">
        <v>1302</v>
      </c>
      <c r="E1331" s="17">
        <v>39184</v>
      </c>
      <c r="F1331" s="13" t="s">
        <v>79</v>
      </c>
      <c r="G1331" s="13" t="s">
        <v>71</v>
      </c>
      <c r="H1331" s="13" t="s">
        <v>1755</v>
      </c>
      <c r="I1331" s="13">
        <v>131</v>
      </c>
      <c r="J1331" s="13">
        <v>46</v>
      </c>
    </row>
    <row r="1332" spans="1:10">
      <c r="A1332" s="13">
        <v>1331</v>
      </c>
      <c r="B1332" s="13" t="s">
        <v>1783</v>
      </c>
      <c r="C1332" s="13" t="s">
        <v>2797</v>
      </c>
      <c r="D1332" s="13" t="s">
        <v>1302</v>
      </c>
      <c r="E1332" s="17">
        <v>40448</v>
      </c>
      <c r="F1332" s="13" t="s">
        <v>1437</v>
      </c>
      <c r="G1332" s="13" t="s">
        <v>71</v>
      </c>
      <c r="H1332" s="13" t="s">
        <v>1334</v>
      </c>
      <c r="I1332" s="13">
        <v>102</v>
      </c>
      <c r="J1332" s="13">
        <v>33</v>
      </c>
    </row>
    <row r="1333" spans="1:10">
      <c r="A1333" s="13">
        <v>1332</v>
      </c>
      <c r="B1333" s="13" t="s">
        <v>2798</v>
      </c>
      <c r="C1333" s="13" t="s">
        <v>2584</v>
      </c>
      <c r="D1333" s="13" t="s">
        <v>1302</v>
      </c>
      <c r="E1333" s="17">
        <v>24232</v>
      </c>
      <c r="F1333" s="13" t="s">
        <v>79</v>
      </c>
      <c r="G1333" s="13" t="s">
        <v>71</v>
      </c>
      <c r="H1333" s="13" t="s">
        <v>1303</v>
      </c>
      <c r="I1333" s="13">
        <v>174</v>
      </c>
      <c r="J1333" s="13">
        <v>95</v>
      </c>
    </row>
    <row r="1334" spans="1:10">
      <c r="A1334" s="13">
        <v>1333</v>
      </c>
      <c r="B1334" s="13" t="s">
        <v>1405</v>
      </c>
      <c r="C1334" s="13" t="s">
        <v>1355</v>
      </c>
      <c r="D1334" s="13" t="s">
        <v>1302</v>
      </c>
      <c r="E1334" s="17">
        <v>26989</v>
      </c>
      <c r="F1334" s="13" t="s">
        <v>1333</v>
      </c>
      <c r="G1334" s="13" t="s">
        <v>71</v>
      </c>
      <c r="H1334" s="13" t="s">
        <v>1303</v>
      </c>
      <c r="I1334" s="13">
        <v>156</v>
      </c>
      <c r="J1334" s="13">
        <v>72</v>
      </c>
    </row>
    <row r="1335" spans="1:10">
      <c r="A1335" s="13">
        <v>1334</v>
      </c>
      <c r="B1335" s="13" t="s">
        <v>1528</v>
      </c>
      <c r="C1335" s="13" t="s">
        <v>2409</v>
      </c>
      <c r="D1335" s="13" t="s">
        <v>1302</v>
      </c>
      <c r="E1335" s="17">
        <v>40059</v>
      </c>
      <c r="F1335" s="13" t="s">
        <v>79</v>
      </c>
      <c r="G1335" s="13" t="s">
        <v>71</v>
      </c>
      <c r="H1335" s="13" t="s">
        <v>1973</v>
      </c>
      <c r="I1335" s="13">
        <v>122</v>
      </c>
      <c r="J1335" s="13">
        <v>42</v>
      </c>
    </row>
    <row r="1336" spans="1:10">
      <c r="A1336" s="13">
        <v>1335</v>
      </c>
      <c r="B1336" s="13" t="s">
        <v>2799</v>
      </c>
      <c r="C1336" s="13" t="s">
        <v>2212</v>
      </c>
      <c r="D1336" s="13" t="s">
        <v>1313</v>
      </c>
      <c r="E1336" s="17">
        <v>27432</v>
      </c>
      <c r="F1336" s="13" t="s">
        <v>1453</v>
      </c>
      <c r="G1336" s="13" t="s">
        <v>71</v>
      </c>
      <c r="H1336" s="13" t="s">
        <v>1303</v>
      </c>
      <c r="I1336" s="13">
        <v>201</v>
      </c>
      <c r="J1336" s="13">
        <v>104</v>
      </c>
    </row>
    <row r="1337" spans="1:10">
      <c r="A1337" s="13">
        <v>1336</v>
      </c>
      <c r="B1337" s="13" t="s">
        <v>1811</v>
      </c>
      <c r="C1337" s="13" t="s">
        <v>1489</v>
      </c>
      <c r="D1337" s="13" t="s">
        <v>1313</v>
      </c>
      <c r="E1337" s="17">
        <v>37668</v>
      </c>
      <c r="F1337" s="13" t="s">
        <v>79</v>
      </c>
      <c r="G1337" s="13" t="s">
        <v>71</v>
      </c>
      <c r="H1337" s="13" t="s">
        <v>1835</v>
      </c>
      <c r="I1337" s="13">
        <v>186</v>
      </c>
      <c r="J1337" s="13">
        <v>80</v>
      </c>
    </row>
    <row r="1338" spans="1:10">
      <c r="A1338" s="13">
        <v>1337</v>
      </c>
      <c r="B1338" s="13" t="s">
        <v>2800</v>
      </c>
      <c r="C1338" s="13" t="s">
        <v>2239</v>
      </c>
      <c r="D1338" s="13" t="s">
        <v>1313</v>
      </c>
      <c r="E1338" s="17">
        <v>28197</v>
      </c>
      <c r="F1338" s="13" t="s">
        <v>1570</v>
      </c>
      <c r="G1338" s="13" t="s">
        <v>71</v>
      </c>
      <c r="H1338" s="13" t="s">
        <v>1801</v>
      </c>
      <c r="I1338" s="13">
        <v>148</v>
      </c>
      <c r="J1338" s="13">
        <v>85</v>
      </c>
    </row>
    <row r="1339" spans="1:10">
      <c r="A1339" s="13">
        <v>1338</v>
      </c>
      <c r="B1339" s="13" t="s">
        <v>1882</v>
      </c>
      <c r="C1339" s="13" t="s">
        <v>1814</v>
      </c>
      <c r="D1339" s="13" t="s">
        <v>1313</v>
      </c>
      <c r="E1339" s="17">
        <v>41554</v>
      </c>
      <c r="F1339" s="13" t="s">
        <v>79</v>
      </c>
      <c r="G1339" s="13" t="s">
        <v>71</v>
      </c>
      <c r="H1339" s="13" t="s">
        <v>1334</v>
      </c>
      <c r="I1339" s="13">
        <v>76</v>
      </c>
      <c r="J1339" s="13">
        <v>28</v>
      </c>
    </row>
    <row r="1340" spans="1:10">
      <c r="A1340" s="13">
        <v>1339</v>
      </c>
      <c r="B1340" s="13" t="s">
        <v>1845</v>
      </c>
      <c r="C1340" s="13" t="s">
        <v>2775</v>
      </c>
      <c r="D1340" s="13" t="s">
        <v>1302</v>
      </c>
      <c r="E1340" s="17">
        <v>42473</v>
      </c>
      <c r="F1340" s="13" t="s">
        <v>79</v>
      </c>
      <c r="G1340" s="13" t="s">
        <v>71</v>
      </c>
      <c r="H1340" s="13" t="s">
        <v>1303</v>
      </c>
      <c r="I1340" s="13">
        <v>60</v>
      </c>
      <c r="J1340" s="13">
        <v>14</v>
      </c>
    </row>
    <row r="1341" spans="1:10">
      <c r="A1341" s="13">
        <v>1340</v>
      </c>
      <c r="B1341" s="13" t="s">
        <v>2801</v>
      </c>
      <c r="C1341" s="13" t="s">
        <v>2802</v>
      </c>
      <c r="D1341" s="13" t="s">
        <v>1302</v>
      </c>
      <c r="E1341" s="17">
        <v>32186</v>
      </c>
      <c r="F1341" s="13" t="s">
        <v>1915</v>
      </c>
      <c r="G1341" s="13" t="s">
        <v>71</v>
      </c>
      <c r="H1341" s="13" t="s">
        <v>1303</v>
      </c>
      <c r="I1341" s="13">
        <v>180</v>
      </c>
      <c r="J1341" s="13">
        <v>113</v>
      </c>
    </row>
    <row r="1342" spans="1:10">
      <c r="A1342" s="13">
        <v>1341</v>
      </c>
      <c r="B1342" s="13" t="s">
        <v>2803</v>
      </c>
      <c r="C1342" s="13" t="s">
        <v>1671</v>
      </c>
      <c r="D1342" s="13" t="s">
        <v>1313</v>
      </c>
      <c r="E1342" s="17">
        <v>23522</v>
      </c>
      <c r="F1342" s="13" t="s">
        <v>79</v>
      </c>
      <c r="G1342" s="13" t="s">
        <v>71</v>
      </c>
      <c r="H1342" s="13" t="s">
        <v>138</v>
      </c>
      <c r="I1342" s="13">
        <v>211</v>
      </c>
      <c r="J1342" s="13">
        <v>112</v>
      </c>
    </row>
    <row r="1343" spans="1:10">
      <c r="A1343" s="13">
        <v>1342</v>
      </c>
      <c r="B1343" s="13" t="s">
        <v>2143</v>
      </c>
      <c r="C1343" s="13" t="s">
        <v>2559</v>
      </c>
      <c r="D1343" s="13" t="s">
        <v>1313</v>
      </c>
      <c r="E1343" s="17">
        <v>39870</v>
      </c>
      <c r="F1343" s="13" t="s">
        <v>1333</v>
      </c>
      <c r="G1343" s="13" t="s">
        <v>71</v>
      </c>
      <c r="H1343" s="13" t="s">
        <v>1303</v>
      </c>
      <c r="I1343" s="13">
        <v>118</v>
      </c>
      <c r="J1343" s="13">
        <v>47</v>
      </c>
    </row>
    <row r="1344" spans="1:10">
      <c r="A1344" s="13">
        <v>1343</v>
      </c>
      <c r="B1344" s="13" t="s">
        <v>2804</v>
      </c>
      <c r="C1344" s="13" t="s">
        <v>2805</v>
      </c>
      <c r="D1344" s="13" t="s">
        <v>1313</v>
      </c>
      <c r="E1344" s="17">
        <v>29077</v>
      </c>
      <c r="F1344" s="13" t="s">
        <v>1887</v>
      </c>
      <c r="G1344" s="13" t="s">
        <v>466</v>
      </c>
      <c r="H1344" s="13" t="s">
        <v>1537</v>
      </c>
      <c r="I1344" s="13">
        <v>189</v>
      </c>
      <c r="J1344" s="13">
        <v>127</v>
      </c>
    </row>
    <row r="1345" spans="1:10">
      <c r="A1345" s="13">
        <v>1344</v>
      </c>
      <c r="B1345" s="13" t="s">
        <v>84</v>
      </c>
      <c r="C1345" s="13" t="s">
        <v>2806</v>
      </c>
      <c r="D1345" s="13" t="s">
        <v>1313</v>
      </c>
      <c r="E1345" s="17">
        <v>26148</v>
      </c>
      <c r="F1345" s="13" t="s">
        <v>1408</v>
      </c>
      <c r="G1345" s="13" t="s">
        <v>71</v>
      </c>
      <c r="H1345" s="13" t="s">
        <v>1468</v>
      </c>
      <c r="I1345" s="13">
        <v>192</v>
      </c>
      <c r="J1345" s="13">
        <v>112</v>
      </c>
    </row>
    <row r="1346" spans="1:10">
      <c r="A1346" s="13">
        <v>1345</v>
      </c>
      <c r="B1346" s="13" t="s">
        <v>2807</v>
      </c>
      <c r="C1346" s="13" t="s">
        <v>2808</v>
      </c>
      <c r="D1346" s="13" t="s">
        <v>1313</v>
      </c>
      <c r="E1346" s="17">
        <v>30096</v>
      </c>
      <c r="F1346" s="13" t="s">
        <v>1318</v>
      </c>
      <c r="G1346" s="13" t="s">
        <v>71</v>
      </c>
      <c r="H1346" s="13" t="s">
        <v>1303</v>
      </c>
      <c r="I1346" s="13">
        <v>180</v>
      </c>
      <c r="J1346" s="13">
        <v>110</v>
      </c>
    </row>
    <row r="1347" spans="1:10">
      <c r="A1347" s="13">
        <v>1346</v>
      </c>
      <c r="B1347" s="13" t="s">
        <v>2325</v>
      </c>
      <c r="C1347" s="13" t="s">
        <v>1880</v>
      </c>
      <c r="D1347" s="13" t="s">
        <v>1313</v>
      </c>
      <c r="E1347" s="17">
        <v>26130</v>
      </c>
      <c r="F1347" s="13" t="s">
        <v>79</v>
      </c>
      <c r="G1347" s="13" t="s">
        <v>71</v>
      </c>
      <c r="H1347" s="13" t="s">
        <v>1303</v>
      </c>
      <c r="I1347" s="13">
        <v>181</v>
      </c>
      <c r="J1347" s="13">
        <v>115</v>
      </c>
    </row>
    <row r="1348" spans="1:10">
      <c r="A1348" s="13">
        <v>1347</v>
      </c>
      <c r="B1348" s="13" t="s">
        <v>2359</v>
      </c>
      <c r="C1348" s="13" t="s">
        <v>2809</v>
      </c>
      <c r="D1348" s="13" t="s">
        <v>1313</v>
      </c>
      <c r="E1348" s="17">
        <v>27384</v>
      </c>
      <c r="F1348" s="13" t="s">
        <v>79</v>
      </c>
      <c r="G1348" s="13" t="s">
        <v>71</v>
      </c>
      <c r="H1348" s="13" t="s">
        <v>1334</v>
      </c>
      <c r="I1348" s="13">
        <v>201</v>
      </c>
      <c r="J1348" s="13">
        <v>117</v>
      </c>
    </row>
    <row r="1349" spans="1:10">
      <c r="A1349" s="13">
        <v>1348</v>
      </c>
      <c r="B1349" s="13" t="s">
        <v>2605</v>
      </c>
      <c r="C1349" s="13" t="s">
        <v>1461</v>
      </c>
      <c r="D1349" s="13" t="s">
        <v>1313</v>
      </c>
      <c r="E1349" s="17">
        <v>32987</v>
      </c>
      <c r="F1349" s="13" t="s">
        <v>1333</v>
      </c>
      <c r="G1349" s="13" t="s">
        <v>71</v>
      </c>
      <c r="H1349" s="13" t="s">
        <v>1303</v>
      </c>
      <c r="I1349" s="13">
        <v>165</v>
      </c>
      <c r="J1349" s="13">
        <v>80</v>
      </c>
    </row>
    <row r="1350" spans="1:10">
      <c r="A1350" s="13">
        <v>1349</v>
      </c>
      <c r="B1350" s="13" t="s">
        <v>1735</v>
      </c>
      <c r="C1350" s="13" t="s">
        <v>1891</v>
      </c>
      <c r="D1350" s="13" t="s">
        <v>1302</v>
      </c>
      <c r="E1350" s="17">
        <v>34591</v>
      </c>
      <c r="F1350" s="13" t="s">
        <v>79</v>
      </c>
      <c r="G1350" s="13" t="s">
        <v>71</v>
      </c>
      <c r="H1350" s="13" t="s">
        <v>1832</v>
      </c>
      <c r="I1350" s="13">
        <v>180</v>
      </c>
      <c r="J1350" s="13">
        <v>98</v>
      </c>
    </row>
    <row r="1351" spans="1:10">
      <c r="A1351" s="13">
        <v>1350</v>
      </c>
      <c r="B1351" s="13" t="s">
        <v>2201</v>
      </c>
      <c r="C1351" s="13" t="s">
        <v>1903</v>
      </c>
      <c r="D1351" s="13" t="s">
        <v>1313</v>
      </c>
      <c r="E1351" s="17">
        <v>35508</v>
      </c>
      <c r="F1351" s="13" t="s">
        <v>79</v>
      </c>
      <c r="G1351" s="13" t="s">
        <v>71</v>
      </c>
      <c r="H1351" s="13" t="s">
        <v>1303</v>
      </c>
      <c r="I1351" s="13">
        <v>187</v>
      </c>
      <c r="J1351" s="13">
        <v>109</v>
      </c>
    </row>
    <row r="1352" spans="1:10">
      <c r="A1352" s="13">
        <v>1351</v>
      </c>
      <c r="B1352" s="13" t="s">
        <v>2348</v>
      </c>
      <c r="C1352" s="13" t="s">
        <v>2810</v>
      </c>
      <c r="D1352" s="13" t="s">
        <v>1313</v>
      </c>
      <c r="E1352" s="17">
        <v>19076</v>
      </c>
      <c r="F1352" s="13" t="s">
        <v>79</v>
      </c>
      <c r="G1352" s="13" t="s">
        <v>71</v>
      </c>
      <c r="H1352" s="13" t="s">
        <v>1303</v>
      </c>
      <c r="I1352" s="13">
        <v>168</v>
      </c>
      <c r="J1352" s="13">
        <v>81</v>
      </c>
    </row>
    <row r="1353" spans="1:10">
      <c r="A1353" s="13">
        <v>1352</v>
      </c>
      <c r="B1353" s="13" t="s">
        <v>2369</v>
      </c>
      <c r="C1353" s="13" t="s">
        <v>2083</v>
      </c>
      <c r="D1353" s="13" t="s">
        <v>1302</v>
      </c>
      <c r="E1353" s="17">
        <v>33100</v>
      </c>
      <c r="F1353" s="13" t="s">
        <v>1915</v>
      </c>
      <c r="G1353" s="13" t="s">
        <v>71</v>
      </c>
      <c r="H1353" s="13" t="s">
        <v>1334</v>
      </c>
      <c r="I1353" s="13">
        <v>144</v>
      </c>
      <c r="J1353" s="13">
        <v>52</v>
      </c>
    </row>
    <row r="1354" spans="1:10">
      <c r="A1354" s="13">
        <v>1353</v>
      </c>
      <c r="B1354" s="13" t="s">
        <v>2811</v>
      </c>
      <c r="C1354" s="13" t="s">
        <v>1837</v>
      </c>
      <c r="D1354" s="13" t="s">
        <v>1302</v>
      </c>
      <c r="E1354" s="17">
        <v>40842</v>
      </c>
      <c r="F1354" s="13" t="s">
        <v>1631</v>
      </c>
      <c r="G1354" s="13" t="s">
        <v>454</v>
      </c>
      <c r="H1354" s="13" t="s">
        <v>1626</v>
      </c>
      <c r="I1354" s="13">
        <v>102</v>
      </c>
      <c r="J1354" s="13">
        <v>33</v>
      </c>
    </row>
    <row r="1355" spans="1:10">
      <c r="A1355" s="13">
        <v>1354</v>
      </c>
      <c r="B1355" s="13" t="s">
        <v>1693</v>
      </c>
      <c r="C1355" s="13" t="s">
        <v>1414</v>
      </c>
      <c r="D1355" s="13" t="s">
        <v>1302</v>
      </c>
      <c r="E1355" s="17">
        <v>20274</v>
      </c>
      <c r="F1355" s="13" t="s">
        <v>79</v>
      </c>
      <c r="G1355" s="13" t="s">
        <v>71</v>
      </c>
      <c r="H1355" s="13" t="s">
        <v>1330</v>
      </c>
      <c r="I1355" s="13">
        <v>179</v>
      </c>
      <c r="J1355" s="13">
        <v>100</v>
      </c>
    </row>
    <row r="1356" spans="1:10">
      <c r="A1356" s="13">
        <v>1355</v>
      </c>
      <c r="B1356" s="13" t="s">
        <v>1435</v>
      </c>
      <c r="C1356" s="13" t="s">
        <v>1500</v>
      </c>
      <c r="D1356" s="13" t="s">
        <v>1313</v>
      </c>
      <c r="E1356" s="17">
        <v>33025</v>
      </c>
      <c r="F1356" s="13" t="s">
        <v>79</v>
      </c>
      <c r="G1356" s="13" t="s">
        <v>71</v>
      </c>
      <c r="H1356" s="13" t="s">
        <v>138</v>
      </c>
      <c r="I1356" s="13">
        <v>203</v>
      </c>
      <c r="J1356" s="13">
        <v>91</v>
      </c>
    </row>
    <row r="1357" spans="1:10">
      <c r="A1357" s="13">
        <v>1356</v>
      </c>
      <c r="B1357" s="13" t="s">
        <v>1606</v>
      </c>
      <c r="C1357" s="13" t="s">
        <v>2812</v>
      </c>
      <c r="D1357" s="13" t="s">
        <v>1302</v>
      </c>
      <c r="E1357" s="17">
        <v>27335</v>
      </c>
      <c r="F1357" s="13" t="s">
        <v>79</v>
      </c>
      <c r="G1357" s="13" t="s">
        <v>71</v>
      </c>
      <c r="H1357" s="13" t="s">
        <v>1303</v>
      </c>
      <c r="I1357" s="13">
        <v>154</v>
      </c>
      <c r="J1357" s="13">
        <v>52</v>
      </c>
    </row>
    <row r="1358" spans="1:10">
      <c r="A1358" s="13">
        <v>1357</v>
      </c>
      <c r="B1358" s="13" t="s">
        <v>1834</v>
      </c>
      <c r="C1358" s="13" t="s">
        <v>2071</v>
      </c>
      <c r="D1358" s="13" t="s">
        <v>1313</v>
      </c>
      <c r="E1358" s="17">
        <v>22150</v>
      </c>
      <c r="F1358" s="13" t="s">
        <v>79</v>
      </c>
      <c r="G1358" s="13" t="s">
        <v>71</v>
      </c>
      <c r="H1358" s="13" t="s">
        <v>1334</v>
      </c>
      <c r="I1358" s="13">
        <v>151</v>
      </c>
      <c r="J1358" s="13">
        <v>81</v>
      </c>
    </row>
    <row r="1359" spans="1:10">
      <c r="A1359" s="13">
        <v>1358</v>
      </c>
      <c r="B1359" s="13" t="s">
        <v>1817</v>
      </c>
      <c r="C1359" s="13" t="s">
        <v>2813</v>
      </c>
      <c r="D1359" s="13" t="s">
        <v>1302</v>
      </c>
      <c r="E1359" s="17">
        <v>28185</v>
      </c>
      <c r="F1359" s="13" t="s">
        <v>1646</v>
      </c>
      <c r="G1359" s="13" t="s">
        <v>71</v>
      </c>
      <c r="H1359" s="13" t="s">
        <v>1334</v>
      </c>
      <c r="I1359" s="13">
        <v>168</v>
      </c>
      <c r="J1359" s="13">
        <v>102</v>
      </c>
    </row>
    <row r="1360" spans="1:10">
      <c r="A1360" s="13">
        <v>1359</v>
      </c>
      <c r="B1360" s="13" t="s">
        <v>1674</v>
      </c>
      <c r="C1360" s="13" t="s">
        <v>2814</v>
      </c>
      <c r="D1360" s="13" t="s">
        <v>1313</v>
      </c>
      <c r="E1360" s="17">
        <v>37737</v>
      </c>
      <c r="F1360" s="13" t="s">
        <v>1846</v>
      </c>
      <c r="G1360" s="13" t="s">
        <v>71</v>
      </c>
      <c r="H1360" s="13" t="s">
        <v>2052</v>
      </c>
      <c r="I1360" s="13">
        <v>187</v>
      </c>
      <c r="J1360" s="13">
        <v>80</v>
      </c>
    </row>
    <row r="1361" spans="1:10">
      <c r="A1361" s="13">
        <v>1360</v>
      </c>
      <c r="B1361" s="13" t="s">
        <v>2815</v>
      </c>
      <c r="C1361" s="13" t="s">
        <v>2816</v>
      </c>
      <c r="D1361" s="13" t="s">
        <v>1313</v>
      </c>
      <c r="E1361" s="17">
        <v>33681</v>
      </c>
      <c r="F1361" s="13" t="s">
        <v>1318</v>
      </c>
      <c r="G1361" s="13" t="s">
        <v>71</v>
      </c>
      <c r="H1361" s="13" t="s">
        <v>1334</v>
      </c>
      <c r="I1361" s="13">
        <v>157</v>
      </c>
      <c r="J1361" s="13">
        <v>77</v>
      </c>
    </row>
    <row r="1362" spans="1:10">
      <c r="A1362" s="13">
        <v>1361</v>
      </c>
      <c r="B1362" s="13" t="s">
        <v>1444</v>
      </c>
      <c r="C1362" s="13" t="s">
        <v>1596</v>
      </c>
      <c r="D1362" s="13" t="s">
        <v>1302</v>
      </c>
      <c r="E1362" s="17">
        <v>21967</v>
      </c>
      <c r="F1362" s="13" t="s">
        <v>79</v>
      </c>
      <c r="G1362" s="13" t="s">
        <v>71</v>
      </c>
      <c r="H1362" s="13" t="s">
        <v>1334</v>
      </c>
      <c r="I1362" s="13">
        <v>163</v>
      </c>
      <c r="J1362" s="13">
        <v>89</v>
      </c>
    </row>
    <row r="1363" spans="1:10">
      <c r="A1363" s="13">
        <v>1362</v>
      </c>
      <c r="B1363" s="13" t="s">
        <v>1632</v>
      </c>
      <c r="C1363" s="13" t="s">
        <v>2817</v>
      </c>
      <c r="D1363" s="13" t="s">
        <v>1302</v>
      </c>
      <c r="E1363" s="17">
        <v>24522</v>
      </c>
      <c r="F1363" s="13" t="s">
        <v>79</v>
      </c>
      <c r="G1363" s="13" t="s">
        <v>71</v>
      </c>
      <c r="H1363" s="13" t="s">
        <v>1303</v>
      </c>
      <c r="I1363" s="13">
        <v>156</v>
      </c>
      <c r="J1363" s="13">
        <v>49</v>
      </c>
    </row>
    <row r="1364" spans="1:10">
      <c r="A1364" s="13">
        <v>1363</v>
      </c>
      <c r="B1364" s="13" t="s">
        <v>1551</v>
      </c>
      <c r="C1364" s="13" t="s">
        <v>2144</v>
      </c>
      <c r="D1364" s="13" t="s">
        <v>1313</v>
      </c>
      <c r="E1364" s="17">
        <v>22385</v>
      </c>
      <c r="F1364" s="13" t="s">
        <v>1608</v>
      </c>
      <c r="G1364" s="13" t="s">
        <v>71</v>
      </c>
      <c r="H1364" s="13" t="s">
        <v>1330</v>
      </c>
      <c r="I1364" s="13">
        <v>206</v>
      </c>
      <c r="J1364" s="13">
        <v>121</v>
      </c>
    </row>
    <row r="1365" spans="1:10">
      <c r="A1365" s="13">
        <v>1364</v>
      </c>
      <c r="B1365" s="13" t="s">
        <v>2143</v>
      </c>
      <c r="C1365" s="13" t="s">
        <v>77</v>
      </c>
      <c r="D1365" s="13" t="s">
        <v>1313</v>
      </c>
      <c r="E1365" s="17">
        <v>40960</v>
      </c>
      <c r="F1365" s="13" t="s">
        <v>1379</v>
      </c>
      <c r="G1365" s="13" t="s">
        <v>71</v>
      </c>
      <c r="H1365" s="13" t="s">
        <v>1303</v>
      </c>
      <c r="I1365" s="13">
        <v>88</v>
      </c>
      <c r="J1365" s="13">
        <v>33</v>
      </c>
    </row>
    <row r="1366" spans="1:10">
      <c r="A1366" s="13">
        <v>1365</v>
      </c>
      <c r="B1366" s="13" t="s">
        <v>1806</v>
      </c>
      <c r="C1366" s="13" t="s">
        <v>2139</v>
      </c>
      <c r="D1366" s="13" t="s">
        <v>1302</v>
      </c>
      <c r="E1366" s="17">
        <v>25806</v>
      </c>
      <c r="F1366" s="13" t="s">
        <v>83</v>
      </c>
      <c r="G1366" s="13" t="s">
        <v>71</v>
      </c>
      <c r="H1366" s="13" t="s">
        <v>1327</v>
      </c>
      <c r="I1366" s="13">
        <v>150</v>
      </c>
      <c r="J1366" s="13">
        <v>65</v>
      </c>
    </row>
    <row r="1367" spans="1:10">
      <c r="A1367" s="13">
        <v>1366</v>
      </c>
      <c r="B1367" s="13" t="s">
        <v>2818</v>
      </c>
      <c r="C1367" s="13" t="s">
        <v>2666</v>
      </c>
      <c r="D1367" s="13" t="s">
        <v>1313</v>
      </c>
      <c r="E1367" s="17">
        <v>18706</v>
      </c>
      <c r="F1367" s="13" t="s">
        <v>1887</v>
      </c>
      <c r="G1367" s="13" t="s">
        <v>466</v>
      </c>
      <c r="H1367" s="13" t="s">
        <v>1330</v>
      </c>
      <c r="I1367" s="13">
        <v>142</v>
      </c>
      <c r="J1367" s="13">
        <v>86</v>
      </c>
    </row>
    <row r="1368" spans="1:10">
      <c r="A1368" s="13">
        <v>1367</v>
      </c>
      <c r="B1368" s="13" t="s">
        <v>2819</v>
      </c>
      <c r="C1368" s="13" t="s">
        <v>2820</v>
      </c>
      <c r="D1368" s="13" t="s">
        <v>1302</v>
      </c>
      <c r="E1368" s="17">
        <v>20995</v>
      </c>
      <c r="F1368" s="13" t="s">
        <v>1915</v>
      </c>
      <c r="G1368" s="13" t="s">
        <v>71</v>
      </c>
      <c r="H1368" s="13" t="s">
        <v>1334</v>
      </c>
      <c r="I1368" s="13">
        <v>150</v>
      </c>
      <c r="J1368" s="13">
        <v>74</v>
      </c>
    </row>
    <row r="1369" spans="1:10">
      <c r="A1369" s="13">
        <v>1368</v>
      </c>
      <c r="B1369" s="13" t="s">
        <v>1647</v>
      </c>
      <c r="C1369" s="13" t="s">
        <v>2319</v>
      </c>
      <c r="D1369" s="13" t="s">
        <v>1313</v>
      </c>
      <c r="E1369" s="17">
        <v>29345</v>
      </c>
      <c r="F1369" s="13" t="s">
        <v>1434</v>
      </c>
      <c r="G1369" s="13" t="s">
        <v>71</v>
      </c>
      <c r="H1369" s="13" t="s">
        <v>1303</v>
      </c>
      <c r="I1369" s="13">
        <v>201</v>
      </c>
      <c r="J1369" s="13">
        <v>128</v>
      </c>
    </row>
    <row r="1370" spans="1:10">
      <c r="A1370" s="13">
        <v>1369</v>
      </c>
      <c r="B1370" s="13" t="s">
        <v>1989</v>
      </c>
      <c r="C1370" s="13" t="s">
        <v>2648</v>
      </c>
      <c r="D1370" s="13" t="s">
        <v>1302</v>
      </c>
      <c r="E1370" s="17">
        <v>38642</v>
      </c>
      <c r="F1370" s="13" t="s">
        <v>1453</v>
      </c>
      <c r="G1370" s="13" t="s">
        <v>71</v>
      </c>
      <c r="H1370" s="13" t="s">
        <v>1330</v>
      </c>
      <c r="I1370" s="13">
        <v>159</v>
      </c>
      <c r="J1370" s="13">
        <v>59</v>
      </c>
    </row>
    <row r="1371" spans="1:10">
      <c r="A1371" s="13">
        <v>1370</v>
      </c>
      <c r="B1371" s="13" t="s">
        <v>1394</v>
      </c>
      <c r="C1371" s="13" t="s">
        <v>1461</v>
      </c>
      <c r="D1371" s="13" t="s">
        <v>1313</v>
      </c>
      <c r="E1371" s="17">
        <v>39503</v>
      </c>
      <c r="F1371" s="13" t="s">
        <v>79</v>
      </c>
      <c r="G1371" s="13" t="s">
        <v>71</v>
      </c>
      <c r="H1371" s="13" t="s">
        <v>1334</v>
      </c>
      <c r="I1371" s="13">
        <v>130</v>
      </c>
      <c r="J1371" s="13">
        <v>52</v>
      </c>
    </row>
    <row r="1372" spans="1:10">
      <c r="A1372" s="13">
        <v>1371</v>
      </c>
      <c r="B1372" s="13" t="s">
        <v>2253</v>
      </c>
      <c r="C1372" s="13" t="s">
        <v>2821</v>
      </c>
      <c r="D1372" s="13" t="s">
        <v>1313</v>
      </c>
      <c r="E1372" s="17">
        <v>34711</v>
      </c>
      <c r="F1372" s="13" t="s">
        <v>1782</v>
      </c>
      <c r="G1372" s="13" t="s">
        <v>71</v>
      </c>
      <c r="H1372" s="13" t="s">
        <v>1537</v>
      </c>
      <c r="I1372" s="13">
        <v>197</v>
      </c>
      <c r="J1372" s="13">
        <v>113</v>
      </c>
    </row>
    <row r="1373" spans="1:10">
      <c r="A1373" s="13">
        <v>1372</v>
      </c>
      <c r="B1373" s="13" t="s">
        <v>1405</v>
      </c>
      <c r="C1373" s="13" t="s">
        <v>1670</v>
      </c>
      <c r="D1373" s="13" t="s">
        <v>1302</v>
      </c>
      <c r="E1373" s="17">
        <v>24826</v>
      </c>
      <c r="F1373" s="13" t="s">
        <v>79</v>
      </c>
      <c r="G1373" s="13" t="s">
        <v>71</v>
      </c>
      <c r="H1373" s="13" t="s">
        <v>1973</v>
      </c>
      <c r="I1373" s="13">
        <v>148</v>
      </c>
      <c r="J1373" s="13">
        <v>63</v>
      </c>
    </row>
    <row r="1374" spans="1:10">
      <c r="A1374" s="13">
        <v>1373</v>
      </c>
      <c r="B1374" s="13" t="s">
        <v>2405</v>
      </c>
      <c r="C1374" s="13" t="s">
        <v>1701</v>
      </c>
      <c r="D1374" s="13" t="s">
        <v>1313</v>
      </c>
      <c r="E1374" s="17">
        <v>33365</v>
      </c>
      <c r="F1374" s="13" t="s">
        <v>79</v>
      </c>
      <c r="G1374" s="13" t="s">
        <v>71</v>
      </c>
      <c r="H1374" s="13" t="s">
        <v>1303</v>
      </c>
      <c r="I1374" s="13">
        <v>159</v>
      </c>
      <c r="J1374" s="13">
        <v>85</v>
      </c>
    </row>
    <row r="1375" spans="1:10">
      <c r="A1375" s="13">
        <v>1374</v>
      </c>
      <c r="B1375" s="13" t="s">
        <v>2292</v>
      </c>
      <c r="C1375" s="13" t="s">
        <v>1445</v>
      </c>
      <c r="D1375" s="13" t="s">
        <v>1313</v>
      </c>
      <c r="E1375" s="17">
        <v>32975</v>
      </c>
      <c r="F1375" s="13" t="s">
        <v>79</v>
      </c>
      <c r="G1375" s="13" t="s">
        <v>71</v>
      </c>
      <c r="H1375" s="13" t="s">
        <v>1303</v>
      </c>
      <c r="I1375" s="13">
        <v>160</v>
      </c>
      <c r="J1375" s="13">
        <v>69</v>
      </c>
    </row>
    <row r="1376" spans="1:10">
      <c r="A1376" s="13">
        <v>1375</v>
      </c>
      <c r="B1376" s="13" t="s">
        <v>1622</v>
      </c>
      <c r="C1376" s="13" t="s">
        <v>2313</v>
      </c>
      <c r="D1376" s="13" t="s">
        <v>1313</v>
      </c>
      <c r="E1376" s="17">
        <v>34112</v>
      </c>
      <c r="F1376" s="13" t="s">
        <v>79</v>
      </c>
      <c r="G1376" s="13" t="s">
        <v>71</v>
      </c>
      <c r="H1376" s="13" t="s">
        <v>1966</v>
      </c>
      <c r="I1376" s="13">
        <v>203</v>
      </c>
      <c r="J1376" s="13">
        <v>125</v>
      </c>
    </row>
    <row r="1377" spans="1:10">
      <c r="A1377" s="13">
        <v>1376</v>
      </c>
      <c r="B1377" s="13" t="s">
        <v>2234</v>
      </c>
      <c r="C1377" s="13" t="s">
        <v>2822</v>
      </c>
      <c r="D1377" s="13" t="s">
        <v>1302</v>
      </c>
      <c r="E1377" s="17">
        <v>20168</v>
      </c>
      <c r="F1377" s="13" t="s">
        <v>79</v>
      </c>
      <c r="G1377" s="13" t="s">
        <v>71</v>
      </c>
      <c r="H1377" s="13" t="s">
        <v>138</v>
      </c>
      <c r="I1377" s="13">
        <v>168</v>
      </c>
      <c r="J1377" s="13">
        <v>98</v>
      </c>
    </row>
    <row r="1378" spans="1:10">
      <c r="A1378" s="13">
        <v>1377</v>
      </c>
      <c r="B1378" s="13" t="s">
        <v>2611</v>
      </c>
      <c r="C1378" s="13" t="s">
        <v>2823</v>
      </c>
      <c r="D1378" s="13" t="s">
        <v>1302</v>
      </c>
      <c r="E1378" s="17">
        <v>27563</v>
      </c>
      <c r="F1378" s="13" t="s">
        <v>79</v>
      </c>
      <c r="G1378" s="13" t="s">
        <v>71</v>
      </c>
      <c r="H1378" s="13" t="s">
        <v>1334</v>
      </c>
      <c r="I1378" s="13">
        <v>166</v>
      </c>
      <c r="J1378" s="13">
        <v>114</v>
      </c>
    </row>
    <row r="1379" spans="1:10">
      <c r="A1379" s="13">
        <v>1378</v>
      </c>
      <c r="B1379" s="13" t="s">
        <v>1783</v>
      </c>
      <c r="C1379" s="13" t="s">
        <v>2519</v>
      </c>
      <c r="D1379" s="13" t="s">
        <v>1302</v>
      </c>
      <c r="E1379" s="17">
        <v>40801</v>
      </c>
      <c r="F1379" s="13" t="s">
        <v>1398</v>
      </c>
      <c r="G1379" s="13" t="s">
        <v>71</v>
      </c>
      <c r="H1379" s="13" t="s">
        <v>1334</v>
      </c>
      <c r="I1379" s="13">
        <v>92</v>
      </c>
      <c r="J1379" s="13">
        <v>30</v>
      </c>
    </row>
    <row r="1380" spans="1:10">
      <c r="A1380" s="13">
        <v>1379</v>
      </c>
      <c r="B1380" s="13" t="s">
        <v>2671</v>
      </c>
      <c r="C1380" s="13" t="s">
        <v>2824</v>
      </c>
      <c r="D1380" s="13" t="s">
        <v>1313</v>
      </c>
      <c r="E1380" s="17">
        <v>32626</v>
      </c>
      <c r="F1380" s="13" t="s">
        <v>79</v>
      </c>
      <c r="G1380" s="13" t="s">
        <v>71</v>
      </c>
      <c r="H1380" s="13" t="s">
        <v>1303</v>
      </c>
      <c r="I1380" s="13">
        <v>161</v>
      </c>
      <c r="J1380" s="13">
        <v>77</v>
      </c>
    </row>
    <row r="1381" spans="1:10">
      <c r="A1381" s="13">
        <v>1380</v>
      </c>
      <c r="B1381" s="13" t="s">
        <v>1743</v>
      </c>
      <c r="C1381" s="13" t="s">
        <v>2825</v>
      </c>
      <c r="D1381" s="13" t="s">
        <v>1302</v>
      </c>
      <c r="E1381" s="17">
        <v>29450</v>
      </c>
      <c r="F1381" s="13" t="s">
        <v>79</v>
      </c>
      <c r="G1381" s="13" t="s">
        <v>71</v>
      </c>
      <c r="H1381" s="13" t="s">
        <v>1303</v>
      </c>
      <c r="I1381" s="13">
        <v>166</v>
      </c>
      <c r="J1381" s="13">
        <v>90</v>
      </c>
    </row>
    <row r="1382" spans="1:10">
      <c r="A1382" s="13">
        <v>1381</v>
      </c>
      <c r="B1382" s="13" t="s">
        <v>1830</v>
      </c>
      <c r="C1382" s="13" t="s">
        <v>2826</v>
      </c>
      <c r="D1382" s="13" t="s">
        <v>1313</v>
      </c>
      <c r="E1382" s="17">
        <v>33016</v>
      </c>
      <c r="F1382" s="13" t="s">
        <v>1664</v>
      </c>
      <c r="G1382" s="13" t="s">
        <v>71</v>
      </c>
      <c r="H1382" s="13" t="s">
        <v>1825</v>
      </c>
      <c r="I1382" s="13">
        <v>149</v>
      </c>
      <c r="J1382" s="13">
        <v>71</v>
      </c>
    </row>
    <row r="1383" spans="1:10">
      <c r="A1383" s="13">
        <v>1382</v>
      </c>
      <c r="B1383" s="13" t="s">
        <v>2189</v>
      </c>
      <c r="C1383" s="13" t="s">
        <v>1893</v>
      </c>
      <c r="D1383" s="13" t="s">
        <v>1302</v>
      </c>
      <c r="E1383" s="17">
        <v>20996</v>
      </c>
      <c r="F1383" s="13" t="s">
        <v>1915</v>
      </c>
      <c r="G1383" s="13" t="s">
        <v>71</v>
      </c>
      <c r="H1383" s="13" t="s">
        <v>1334</v>
      </c>
      <c r="I1383" s="13">
        <v>145</v>
      </c>
      <c r="J1383" s="13">
        <v>51</v>
      </c>
    </row>
    <row r="1384" spans="1:10">
      <c r="A1384" s="13">
        <v>1383</v>
      </c>
      <c r="B1384" s="13" t="s">
        <v>1819</v>
      </c>
      <c r="C1384" s="13" t="s">
        <v>2009</v>
      </c>
      <c r="D1384" s="13" t="s">
        <v>1313</v>
      </c>
      <c r="E1384" s="17">
        <v>39297</v>
      </c>
      <c r="F1384" s="13" t="s">
        <v>83</v>
      </c>
      <c r="G1384" s="13" t="s">
        <v>71</v>
      </c>
      <c r="H1384" s="13" t="s">
        <v>1334</v>
      </c>
      <c r="I1384" s="13">
        <v>148</v>
      </c>
      <c r="J1384" s="13">
        <v>59</v>
      </c>
    </row>
    <row r="1385" spans="1:10">
      <c r="A1385" s="13">
        <v>1384</v>
      </c>
      <c r="B1385" s="13" t="s">
        <v>1876</v>
      </c>
      <c r="C1385" s="13" t="s">
        <v>2150</v>
      </c>
      <c r="D1385" s="13" t="s">
        <v>1313</v>
      </c>
      <c r="E1385" s="17">
        <v>33181</v>
      </c>
      <c r="F1385" s="13" t="s">
        <v>79</v>
      </c>
      <c r="G1385" s="13" t="s">
        <v>71</v>
      </c>
      <c r="H1385" s="13" t="s">
        <v>1330</v>
      </c>
      <c r="I1385" s="13">
        <v>195</v>
      </c>
      <c r="J1385" s="13">
        <v>117</v>
      </c>
    </row>
    <row r="1386" spans="1:10">
      <c r="A1386" s="13">
        <v>1385</v>
      </c>
      <c r="B1386" s="13" t="s">
        <v>2151</v>
      </c>
      <c r="C1386" s="13" t="s">
        <v>2827</v>
      </c>
      <c r="D1386" s="13" t="s">
        <v>1313</v>
      </c>
      <c r="E1386" s="17">
        <v>28372</v>
      </c>
      <c r="F1386" s="13" t="s">
        <v>2015</v>
      </c>
      <c r="G1386" s="13" t="s">
        <v>454</v>
      </c>
      <c r="H1386" s="13" t="s">
        <v>1468</v>
      </c>
      <c r="I1386" s="13">
        <v>210</v>
      </c>
      <c r="J1386" s="13">
        <v>95</v>
      </c>
    </row>
    <row r="1387" spans="1:10">
      <c r="A1387" s="13">
        <v>1386</v>
      </c>
      <c r="B1387" s="13" t="s">
        <v>1979</v>
      </c>
      <c r="C1387" s="13" t="s">
        <v>2828</v>
      </c>
      <c r="D1387" s="13" t="s">
        <v>1313</v>
      </c>
      <c r="E1387" s="17">
        <v>28499</v>
      </c>
      <c r="F1387" s="13" t="s">
        <v>83</v>
      </c>
      <c r="G1387" s="13" t="s">
        <v>71</v>
      </c>
      <c r="H1387" s="13" t="s">
        <v>1303</v>
      </c>
      <c r="I1387" s="13">
        <v>188</v>
      </c>
      <c r="J1387" s="13">
        <v>111</v>
      </c>
    </row>
    <row r="1388" spans="1:10">
      <c r="A1388" s="13">
        <v>1387</v>
      </c>
      <c r="B1388" s="13" t="s">
        <v>1630</v>
      </c>
      <c r="C1388" s="13" t="s">
        <v>2358</v>
      </c>
      <c r="D1388" s="13" t="s">
        <v>1302</v>
      </c>
      <c r="E1388" s="17">
        <v>29842</v>
      </c>
      <c r="F1388" s="13" t="s">
        <v>1512</v>
      </c>
      <c r="G1388" s="13" t="s">
        <v>71</v>
      </c>
      <c r="H1388" s="13" t="s">
        <v>1621</v>
      </c>
      <c r="I1388" s="13">
        <v>156</v>
      </c>
      <c r="J1388" s="13">
        <v>56</v>
      </c>
    </row>
    <row r="1389" spans="1:10">
      <c r="A1389" s="13">
        <v>1388</v>
      </c>
      <c r="B1389" s="13" t="s">
        <v>2829</v>
      </c>
      <c r="C1389" s="13" t="s">
        <v>2830</v>
      </c>
      <c r="D1389" s="13" t="s">
        <v>1313</v>
      </c>
      <c r="E1389" s="17">
        <v>30718</v>
      </c>
      <c r="F1389" s="13" t="s">
        <v>1664</v>
      </c>
      <c r="G1389" s="13" t="s">
        <v>71</v>
      </c>
      <c r="H1389" s="13" t="s">
        <v>1330</v>
      </c>
      <c r="I1389" s="13">
        <v>190</v>
      </c>
      <c r="J1389" s="13">
        <v>99</v>
      </c>
    </row>
    <row r="1390" spans="1:10">
      <c r="A1390" s="13">
        <v>1389</v>
      </c>
      <c r="B1390" s="13" t="s">
        <v>1590</v>
      </c>
      <c r="C1390" s="13" t="s">
        <v>1814</v>
      </c>
      <c r="D1390" s="13" t="s">
        <v>1313</v>
      </c>
      <c r="E1390" s="17">
        <v>37769</v>
      </c>
      <c r="F1390" s="13" t="s">
        <v>1453</v>
      </c>
      <c r="G1390" s="13" t="s">
        <v>71</v>
      </c>
      <c r="H1390" s="13" t="s">
        <v>1334</v>
      </c>
      <c r="I1390" s="13">
        <v>190</v>
      </c>
      <c r="J1390" s="13">
        <v>81</v>
      </c>
    </row>
    <row r="1391" spans="1:10">
      <c r="A1391" s="13">
        <v>1390</v>
      </c>
      <c r="B1391" s="13" t="s">
        <v>1856</v>
      </c>
      <c r="C1391" s="13" t="s">
        <v>2831</v>
      </c>
      <c r="D1391" s="13" t="s">
        <v>1313</v>
      </c>
      <c r="E1391" s="17">
        <v>34662</v>
      </c>
      <c r="F1391" s="13" t="s">
        <v>79</v>
      </c>
      <c r="G1391" s="13" t="s">
        <v>71</v>
      </c>
      <c r="H1391" s="13" t="s">
        <v>1303</v>
      </c>
      <c r="I1391" s="13">
        <v>151</v>
      </c>
      <c r="J1391" s="13">
        <v>74</v>
      </c>
    </row>
    <row r="1392" spans="1:10">
      <c r="A1392" s="13">
        <v>1391</v>
      </c>
      <c r="B1392" s="13" t="s">
        <v>1492</v>
      </c>
      <c r="C1392" s="13" t="s">
        <v>2832</v>
      </c>
      <c r="D1392" s="13" t="s">
        <v>1302</v>
      </c>
      <c r="E1392" s="17">
        <v>24767</v>
      </c>
      <c r="F1392" s="13" t="s">
        <v>79</v>
      </c>
      <c r="G1392" s="13" t="s">
        <v>71</v>
      </c>
      <c r="H1392" s="13" t="s">
        <v>1334</v>
      </c>
      <c r="I1392" s="13">
        <v>158</v>
      </c>
      <c r="J1392" s="13">
        <v>66</v>
      </c>
    </row>
    <row r="1393" spans="1:10">
      <c r="A1393" s="13">
        <v>1392</v>
      </c>
      <c r="B1393" s="13" t="s">
        <v>1769</v>
      </c>
      <c r="C1393" s="13" t="s">
        <v>1918</v>
      </c>
      <c r="D1393" s="13" t="s">
        <v>1302</v>
      </c>
      <c r="E1393" s="17">
        <v>42524</v>
      </c>
      <c r="F1393" s="13" t="s">
        <v>1453</v>
      </c>
      <c r="G1393" s="13" t="s">
        <v>71</v>
      </c>
      <c r="H1393" s="13" t="s">
        <v>138</v>
      </c>
      <c r="I1393" s="13">
        <v>61</v>
      </c>
      <c r="J1393" s="13">
        <v>14</v>
      </c>
    </row>
    <row r="1394" spans="1:10">
      <c r="A1394" s="13">
        <v>1393</v>
      </c>
      <c r="B1394" s="13" t="s">
        <v>1319</v>
      </c>
      <c r="C1394" s="13" t="s">
        <v>2087</v>
      </c>
      <c r="D1394" s="13" t="s">
        <v>1302</v>
      </c>
      <c r="E1394" s="17">
        <v>28223</v>
      </c>
      <c r="F1394" s="13" t="s">
        <v>1326</v>
      </c>
      <c r="G1394" s="13" t="s">
        <v>71</v>
      </c>
      <c r="H1394" s="13" t="s">
        <v>1303</v>
      </c>
      <c r="I1394" s="13">
        <v>149</v>
      </c>
      <c r="J1394" s="13">
        <v>63</v>
      </c>
    </row>
    <row r="1395" spans="1:10">
      <c r="A1395" s="13">
        <v>1394</v>
      </c>
      <c r="B1395" s="13" t="s">
        <v>601</v>
      </c>
      <c r="C1395" s="13" t="s">
        <v>1761</v>
      </c>
      <c r="D1395" s="13" t="s">
        <v>1302</v>
      </c>
      <c r="E1395" s="17">
        <v>29671</v>
      </c>
      <c r="F1395" s="13" t="s">
        <v>79</v>
      </c>
      <c r="G1395" s="13" t="s">
        <v>71</v>
      </c>
      <c r="H1395" s="13" t="s">
        <v>1334</v>
      </c>
      <c r="I1395" s="13">
        <v>158</v>
      </c>
      <c r="J1395" s="13">
        <v>71</v>
      </c>
    </row>
    <row r="1396" spans="1:10">
      <c r="A1396" s="13">
        <v>1395</v>
      </c>
      <c r="B1396" s="13" t="s">
        <v>550</v>
      </c>
      <c r="C1396" s="13" t="s">
        <v>2833</v>
      </c>
      <c r="D1396" s="13" t="s">
        <v>1302</v>
      </c>
      <c r="E1396" s="17">
        <v>39017</v>
      </c>
      <c r="F1396" s="13" t="s">
        <v>1333</v>
      </c>
      <c r="G1396" s="13" t="s">
        <v>71</v>
      </c>
      <c r="H1396" s="13" t="s">
        <v>138</v>
      </c>
      <c r="I1396" s="13">
        <v>151</v>
      </c>
      <c r="J1396" s="13">
        <v>53</v>
      </c>
    </row>
    <row r="1397" spans="1:10">
      <c r="A1397" s="13">
        <v>1396</v>
      </c>
      <c r="B1397" s="13" t="s">
        <v>1718</v>
      </c>
      <c r="C1397" s="13" t="s">
        <v>2834</v>
      </c>
      <c r="D1397" s="13" t="s">
        <v>1302</v>
      </c>
      <c r="E1397" s="17">
        <v>29773</v>
      </c>
      <c r="F1397" s="13" t="s">
        <v>1585</v>
      </c>
      <c r="G1397" s="13" t="s">
        <v>473</v>
      </c>
      <c r="H1397" s="13" t="s">
        <v>1303</v>
      </c>
      <c r="I1397" s="13">
        <v>159</v>
      </c>
      <c r="J1397" s="13">
        <v>60</v>
      </c>
    </row>
    <row r="1398" spans="1:10">
      <c r="A1398" s="13">
        <v>1397</v>
      </c>
      <c r="B1398" s="13" t="s">
        <v>1639</v>
      </c>
      <c r="C1398" s="13" t="s">
        <v>2214</v>
      </c>
      <c r="D1398" s="13" t="s">
        <v>1313</v>
      </c>
      <c r="E1398" s="17">
        <v>36795</v>
      </c>
      <c r="F1398" s="13" t="s">
        <v>1459</v>
      </c>
      <c r="G1398" s="13" t="s">
        <v>71</v>
      </c>
      <c r="H1398" s="13" t="s">
        <v>1303</v>
      </c>
      <c r="I1398" s="13">
        <v>159</v>
      </c>
      <c r="J1398" s="13">
        <v>65</v>
      </c>
    </row>
    <row r="1399" spans="1:10">
      <c r="A1399" s="13">
        <v>1398</v>
      </c>
      <c r="B1399" s="13" t="s">
        <v>1802</v>
      </c>
      <c r="C1399" s="13" t="s">
        <v>2331</v>
      </c>
      <c r="D1399" s="13" t="s">
        <v>1313</v>
      </c>
      <c r="E1399" s="17">
        <v>23622</v>
      </c>
      <c r="F1399" s="13" t="s">
        <v>83</v>
      </c>
      <c r="G1399" s="13" t="s">
        <v>71</v>
      </c>
      <c r="H1399" s="13" t="s">
        <v>138</v>
      </c>
      <c r="I1399" s="13">
        <v>197</v>
      </c>
      <c r="J1399" s="13">
        <v>116</v>
      </c>
    </row>
    <row r="1400" spans="1:10">
      <c r="A1400" s="13">
        <v>1399</v>
      </c>
      <c r="B1400" s="13" t="s">
        <v>1815</v>
      </c>
      <c r="C1400" s="13" t="s">
        <v>85</v>
      </c>
      <c r="D1400" s="13" t="s">
        <v>1313</v>
      </c>
      <c r="E1400" s="17">
        <v>29408</v>
      </c>
      <c r="F1400" s="13" t="s">
        <v>2072</v>
      </c>
      <c r="G1400" s="13" t="s">
        <v>71</v>
      </c>
      <c r="H1400" s="13" t="s">
        <v>1330</v>
      </c>
      <c r="I1400" s="13">
        <v>198</v>
      </c>
      <c r="J1400" s="13">
        <v>104</v>
      </c>
    </row>
    <row r="1401" spans="1:10">
      <c r="A1401" s="13">
        <v>1400</v>
      </c>
      <c r="B1401" s="13" t="s">
        <v>2835</v>
      </c>
      <c r="C1401" s="13" t="s">
        <v>2836</v>
      </c>
      <c r="D1401" s="13" t="s">
        <v>1302</v>
      </c>
      <c r="E1401" s="17">
        <v>24512</v>
      </c>
      <c r="F1401" s="13" t="s">
        <v>79</v>
      </c>
      <c r="G1401" s="13" t="s">
        <v>71</v>
      </c>
      <c r="H1401" s="13" t="s">
        <v>1334</v>
      </c>
      <c r="I1401" s="13">
        <v>170</v>
      </c>
      <c r="J1401" s="13">
        <v>119</v>
      </c>
    </row>
    <row r="1402" spans="1:10">
      <c r="A1402" s="13">
        <v>1401</v>
      </c>
      <c r="B1402" s="13" t="s">
        <v>1772</v>
      </c>
      <c r="C1402" s="13" t="s">
        <v>2453</v>
      </c>
      <c r="D1402" s="13" t="s">
        <v>1313</v>
      </c>
      <c r="E1402" s="17">
        <v>41829</v>
      </c>
      <c r="F1402" s="13" t="s">
        <v>75</v>
      </c>
      <c r="G1402" s="13" t="s">
        <v>71</v>
      </c>
      <c r="H1402" s="13" t="s">
        <v>1334</v>
      </c>
      <c r="I1402" s="13">
        <v>66</v>
      </c>
      <c r="J1402" s="13">
        <v>23</v>
      </c>
    </row>
    <row r="1403" spans="1:10">
      <c r="A1403" s="13">
        <v>1402</v>
      </c>
      <c r="B1403" s="13" t="s">
        <v>2192</v>
      </c>
      <c r="C1403" s="13" t="s">
        <v>2837</v>
      </c>
      <c r="D1403" s="13" t="s">
        <v>1302</v>
      </c>
      <c r="E1403" s="17">
        <v>19056</v>
      </c>
      <c r="F1403" s="13" t="s">
        <v>79</v>
      </c>
      <c r="G1403" s="13" t="s">
        <v>71</v>
      </c>
      <c r="H1403" s="13" t="s">
        <v>1400</v>
      </c>
      <c r="I1403" s="13">
        <v>151</v>
      </c>
      <c r="J1403" s="13">
        <v>60</v>
      </c>
    </row>
    <row r="1404" spans="1:10">
      <c r="A1404" s="13">
        <v>1403</v>
      </c>
      <c r="B1404" s="13" t="s">
        <v>1817</v>
      </c>
      <c r="C1404" s="13" t="s">
        <v>2698</v>
      </c>
      <c r="D1404" s="13" t="s">
        <v>1302</v>
      </c>
      <c r="E1404" s="17">
        <v>23124</v>
      </c>
      <c r="F1404" s="13" t="s">
        <v>79</v>
      </c>
      <c r="G1404" s="13" t="s">
        <v>71</v>
      </c>
      <c r="H1404" s="13" t="s">
        <v>1708</v>
      </c>
      <c r="I1404" s="13">
        <v>176</v>
      </c>
      <c r="J1404" s="13">
        <v>85</v>
      </c>
    </row>
    <row r="1405" spans="1:10">
      <c r="A1405" s="13">
        <v>1404</v>
      </c>
      <c r="B1405" s="13" t="s">
        <v>1780</v>
      </c>
      <c r="C1405" s="13" t="s">
        <v>1320</v>
      </c>
      <c r="D1405" s="13" t="s">
        <v>1302</v>
      </c>
      <c r="E1405" s="17">
        <v>27038</v>
      </c>
      <c r="F1405" s="13" t="s">
        <v>79</v>
      </c>
      <c r="G1405" s="13" t="s">
        <v>71</v>
      </c>
      <c r="H1405" s="13" t="s">
        <v>1303</v>
      </c>
      <c r="I1405" s="13">
        <v>169</v>
      </c>
      <c r="J1405" s="13">
        <v>101</v>
      </c>
    </row>
    <row r="1406" spans="1:10">
      <c r="A1406" s="13">
        <v>1405</v>
      </c>
      <c r="B1406" s="13" t="s">
        <v>2027</v>
      </c>
      <c r="C1406" s="13" t="s">
        <v>2838</v>
      </c>
      <c r="D1406" s="13" t="s">
        <v>1302</v>
      </c>
      <c r="E1406" s="17">
        <v>42118</v>
      </c>
      <c r="F1406" s="13" t="s">
        <v>1631</v>
      </c>
      <c r="G1406" s="13" t="s">
        <v>454</v>
      </c>
      <c r="H1406" s="13" t="s">
        <v>1303</v>
      </c>
      <c r="I1406" s="13">
        <v>67</v>
      </c>
      <c r="J1406" s="13">
        <v>18</v>
      </c>
    </row>
    <row r="1407" spans="1:10">
      <c r="A1407" s="13">
        <v>1406</v>
      </c>
      <c r="B1407" s="13" t="s">
        <v>1856</v>
      </c>
      <c r="C1407" s="13" t="s">
        <v>1489</v>
      </c>
      <c r="D1407" s="13" t="s">
        <v>1313</v>
      </c>
      <c r="E1407" s="17">
        <v>39452</v>
      </c>
      <c r="F1407" s="13" t="s">
        <v>83</v>
      </c>
      <c r="G1407" s="13" t="s">
        <v>71</v>
      </c>
      <c r="H1407" s="13" t="s">
        <v>1415</v>
      </c>
      <c r="I1407" s="13">
        <v>126</v>
      </c>
      <c r="J1407" s="13">
        <v>52</v>
      </c>
    </row>
    <row r="1408" spans="1:10">
      <c r="A1408" s="13">
        <v>1407</v>
      </c>
      <c r="B1408" s="13" t="s">
        <v>2839</v>
      </c>
      <c r="C1408" s="13" t="s">
        <v>1353</v>
      </c>
      <c r="D1408" s="13" t="s">
        <v>1302</v>
      </c>
      <c r="E1408" s="17">
        <v>41409</v>
      </c>
      <c r="F1408" s="13" t="s">
        <v>1418</v>
      </c>
      <c r="G1408" s="13" t="s">
        <v>71</v>
      </c>
      <c r="H1408" s="13" t="s">
        <v>1303</v>
      </c>
      <c r="I1408" s="13">
        <v>71</v>
      </c>
      <c r="J1408" s="13">
        <v>22</v>
      </c>
    </row>
    <row r="1409" spans="1:10">
      <c r="A1409" s="13">
        <v>1408</v>
      </c>
      <c r="B1409" s="13" t="s">
        <v>2840</v>
      </c>
      <c r="C1409" s="13" t="s">
        <v>2841</v>
      </c>
      <c r="D1409" s="13" t="s">
        <v>1313</v>
      </c>
      <c r="E1409" s="17">
        <v>30939</v>
      </c>
      <c r="F1409" s="13" t="s">
        <v>79</v>
      </c>
      <c r="G1409" s="13" t="s">
        <v>71</v>
      </c>
      <c r="H1409" s="13" t="s">
        <v>1303</v>
      </c>
      <c r="I1409" s="13">
        <v>145</v>
      </c>
      <c r="J1409" s="13">
        <v>83</v>
      </c>
    </row>
    <row r="1410" spans="1:10">
      <c r="A1410" s="13">
        <v>1409</v>
      </c>
      <c r="B1410" s="13" t="s">
        <v>545</v>
      </c>
      <c r="C1410" s="13" t="s">
        <v>2036</v>
      </c>
      <c r="D1410" s="13" t="s">
        <v>1313</v>
      </c>
      <c r="E1410" s="17">
        <v>30387</v>
      </c>
      <c r="F1410" s="13" t="s">
        <v>79</v>
      </c>
      <c r="G1410" s="13" t="s">
        <v>71</v>
      </c>
      <c r="H1410" s="13" t="s">
        <v>1537</v>
      </c>
      <c r="I1410" s="13">
        <v>169</v>
      </c>
      <c r="J1410" s="13">
        <v>87</v>
      </c>
    </row>
    <row r="1411" spans="1:10">
      <c r="A1411" s="13">
        <v>1410</v>
      </c>
      <c r="B1411" s="13" t="s">
        <v>2842</v>
      </c>
      <c r="C1411" s="13" t="s">
        <v>1963</v>
      </c>
      <c r="D1411" s="13" t="s">
        <v>1302</v>
      </c>
      <c r="E1411" s="17">
        <v>23451</v>
      </c>
      <c r="F1411" s="13" t="s">
        <v>1453</v>
      </c>
      <c r="G1411" s="13" t="s">
        <v>71</v>
      </c>
      <c r="H1411" s="13" t="s">
        <v>1303</v>
      </c>
      <c r="I1411" s="13">
        <v>150</v>
      </c>
      <c r="J1411" s="13">
        <v>71</v>
      </c>
    </row>
    <row r="1412" spans="1:10">
      <c r="A1412" s="13">
        <v>1411</v>
      </c>
      <c r="B1412" s="13" t="s">
        <v>2843</v>
      </c>
      <c r="C1412" s="13" t="s">
        <v>2155</v>
      </c>
      <c r="D1412" s="13" t="s">
        <v>1313</v>
      </c>
      <c r="E1412" s="17">
        <v>21768</v>
      </c>
      <c r="F1412" s="13" t="s">
        <v>1651</v>
      </c>
      <c r="G1412" s="13" t="s">
        <v>71</v>
      </c>
      <c r="H1412" s="13" t="s">
        <v>1334</v>
      </c>
      <c r="I1412" s="13">
        <v>163</v>
      </c>
      <c r="J1412" s="13">
        <v>74</v>
      </c>
    </row>
    <row r="1413" spans="1:10">
      <c r="A1413" s="13">
        <v>1412</v>
      </c>
      <c r="B1413" s="13" t="s">
        <v>2844</v>
      </c>
      <c r="C1413" s="13" t="s">
        <v>2530</v>
      </c>
      <c r="D1413" s="13" t="s">
        <v>1313</v>
      </c>
      <c r="E1413" s="17">
        <v>23597</v>
      </c>
      <c r="F1413" s="13" t="s">
        <v>79</v>
      </c>
      <c r="G1413" s="13" t="s">
        <v>71</v>
      </c>
      <c r="H1413" s="13" t="s">
        <v>1334</v>
      </c>
      <c r="I1413" s="13">
        <v>162</v>
      </c>
      <c r="J1413" s="13">
        <v>77</v>
      </c>
    </row>
    <row r="1414" spans="1:10">
      <c r="A1414" s="13">
        <v>1413</v>
      </c>
      <c r="B1414" s="13" t="s">
        <v>1719</v>
      </c>
      <c r="C1414" s="13" t="s">
        <v>1597</v>
      </c>
      <c r="D1414" s="13" t="s">
        <v>1313</v>
      </c>
      <c r="E1414" s="17">
        <v>43029</v>
      </c>
      <c r="F1414" s="13" t="s">
        <v>79</v>
      </c>
      <c r="G1414" s="13" t="s">
        <v>71</v>
      </c>
      <c r="H1414" s="13" t="s">
        <v>138</v>
      </c>
      <c r="I1414" s="13">
        <v>44</v>
      </c>
      <c r="J1414" s="13">
        <v>7</v>
      </c>
    </row>
    <row r="1415" spans="1:10">
      <c r="A1415" s="13">
        <v>1414</v>
      </c>
      <c r="B1415" s="13" t="s">
        <v>2757</v>
      </c>
      <c r="C1415" s="13" t="s">
        <v>2613</v>
      </c>
      <c r="D1415" s="13" t="s">
        <v>1302</v>
      </c>
      <c r="E1415" s="17">
        <v>32441</v>
      </c>
      <c r="F1415" s="13" t="s">
        <v>83</v>
      </c>
      <c r="G1415" s="13" t="s">
        <v>71</v>
      </c>
      <c r="H1415" s="13" t="s">
        <v>1334</v>
      </c>
      <c r="I1415" s="13">
        <v>151</v>
      </c>
      <c r="J1415" s="13">
        <v>69</v>
      </c>
    </row>
    <row r="1416" spans="1:10">
      <c r="A1416" s="13">
        <v>1415</v>
      </c>
      <c r="B1416" s="13" t="s">
        <v>1934</v>
      </c>
      <c r="C1416" s="13" t="s">
        <v>2845</v>
      </c>
      <c r="D1416" s="13" t="s">
        <v>1302</v>
      </c>
      <c r="E1416" s="17">
        <v>23342</v>
      </c>
      <c r="F1416" s="13" t="s">
        <v>1588</v>
      </c>
      <c r="G1416" s="13" t="s">
        <v>71</v>
      </c>
      <c r="H1416" s="13" t="s">
        <v>138</v>
      </c>
      <c r="I1416" s="13">
        <v>172</v>
      </c>
      <c r="J1416" s="13">
        <v>106</v>
      </c>
    </row>
    <row r="1417" spans="1:10">
      <c r="A1417" s="13">
        <v>1416</v>
      </c>
      <c r="B1417" s="13" t="s">
        <v>1982</v>
      </c>
      <c r="C1417" s="13" t="s">
        <v>2846</v>
      </c>
      <c r="D1417" s="13" t="s">
        <v>1313</v>
      </c>
      <c r="E1417" s="17">
        <v>36718</v>
      </c>
      <c r="F1417" s="13" t="s">
        <v>83</v>
      </c>
      <c r="G1417" s="13" t="s">
        <v>71</v>
      </c>
      <c r="H1417" s="13" t="s">
        <v>1303</v>
      </c>
      <c r="I1417" s="13">
        <v>145</v>
      </c>
      <c r="J1417" s="13">
        <v>69</v>
      </c>
    </row>
    <row r="1418" spans="1:10">
      <c r="A1418" s="13">
        <v>1417</v>
      </c>
      <c r="B1418" s="13" t="s">
        <v>1826</v>
      </c>
      <c r="C1418" s="13" t="s">
        <v>2446</v>
      </c>
      <c r="D1418" s="13" t="s">
        <v>1302</v>
      </c>
      <c r="E1418" s="17">
        <v>34266</v>
      </c>
      <c r="F1418" s="13" t="s">
        <v>1377</v>
      </c>
      <c r="G1418" s="13" t="s">
        <v>71</v>
      </c>
      <c r="H1418" s="13" t="s">
        <v>1327</v>
      </c>
      <c r="I1418" s="13">
        <v>170</v>
      </c>
      <c r="J1418" s="13">
        <v>109</v>
      </c>
    </row>
    <row r="1419" spans="1:10">
      <c r="A1419" s="13">
        <v>1418</v>
      </c>
      <c r="B1419" s="13" t="s">
        <v>1639</v>
      </c>
      <c r="C1419" s="13" t="s">
        <v>2847</v>
      </c>
      <c r="D1419" s="13" t="s">
        <v>1302</v>
      </c>
      <c r="E1419" s="17">
        <v>18016</v>
      </c>
      <c r="F1419" s="13" t="s">
        <v>79</v>
      </c>
      <c r="G1419" s="13" t="s">
        <v>71</v>
      </c>
      <c r="H1419" s="13" t="s">
        <v>138</v>
      </c>
      <c r="I1419" s="13">
        <v>152</v>
      </c>
      <c r="J1419" s="13">
        <v>62</v>
      </c>
    </row>
    <row r="1420" spans="1:10">
      <c r="A1420" s="13">
        <v>1419</v>
      </c>
      <c r="B1420" s="13" t="s">
        <v>2077</v>
      </c>
      <c r="C1420" s="13" t="s">
        <v>2848</v>
      </c>
      <c r="D1420" s="13" t="s">
        <v>1313</v>
      </c>
      <c r="E1420" s="17">
        <v>22441</v>
      </c>
      <c r="F1420" s="13" t="s">
        <v>79</v>
      </c>
      <c r="G1420" s="13" t="s">
        <v>71</v>
      </c>
      <c r="H1420" s="13" t="s">
        <v>138</v>
      </c>
      <c r="I1420" s="13">
        <v>150</v>
      </c>
      <c r="J1420" s="13">
        <v>85</v>
      </c>
    </row>
    <row r="1421" spans="1:10">
      <c r="A1421" s="13">
        <v>1420</v>
      </c>
      <c r="B1421" s="13" t="s">
        <v>2295</v>
      </c>
      <c r="C1421" s="13" t="s">
        <v>1650</v>
      </c>
      <c r="D1421" s="13" t="s">
        <v>1313</v>
      </c>
      <c r="E1421" s="17">
        <v>19562</v>
      </c>
      <c r="F1421" s="13" t="s">
        <v>79</v>
      </c>
      <c r="G1421" s="13" t="s">
        <v>71</v>
      </c>
      <c r="H1421" s="13" t="s">
        <v>1825</v>
      </c>
      <c r="I1421" s="13">
        <v>169</v>
      </c>
      <c r="J1421" s="13">
        <v>84</v>
      </c>
    </row>
    <row r="1422" spans="1:10">
      <c r="A1422" s="13">
        <v>1421</v>
      </c>
      <c r="B1422" s="13" t="s">
        <v>1674</v>
      </c>
      <c r="C1422" s="13" t="s">
        <v>2849</v>
      </c>
      <c r="D1422" s="13" t="s">
        <v>1313</v>
      </c>
      <c r="E1422" s="17">
        <v>27349</v>
      </c>
      <c r="F1422" s="13" t="s">
        <v>83</v>
      </c>
      <c r="G1422" s="13" t="s">
        <v>71</v>
      </c>
      <c r="H1422" s="13" t="s">
        <v>1334</v>
      </c>
      <c r="I1422" s="13">
        <v>142</v>
      </c>
      <c r="J1422" s="13">
        <v>76</v>
      </c>
    </row>
    <row r="1423" spans="1:10">
      <c r="A1423" s="13">
        <v>1422</v>
      </c>
      <c r="B1423" s="13" t="s">
        <v>2850</v>
      </c>
      <c r="C1423" s="13" t="s">
        <v>2090</v>
      </c>
      <c r="D1423" s="13" t="s">
        <v>1302</v>
      </c>
      <c r="E1423" s="17">
        <v>28607</v>
      </c>
      <c r="F1423" s="13" t="s">
        <v>79</v>
      </c>
      <c r="G1423" s="13" t="s">
        <v>71</v>
      </c>
      <c r="H1423" s="13" t="s">
        <v>1303</v>
      </c>
      <c r="I1423" s="13">
        <v>163</v>
      </c>
      <c r="J1423" s="13">
        <v>68</v>
      </c>
    </row>
    <row r="1424" spans="1:10">
      <c r="A1424" s="13">
        <v>1423</v>
      </c>
      <c r="B1424" s="13" t="s">
        <v>2118</v>
      </c>
      <c r="C1424" s="13" t="s">
        <v>2851</v>
      </c>
      <c r="D1424" s="13" t="s">
        <v>1302</v>
      </c>
      <c r="E1424" s="17">
        <v>39714</v>
      </c>
      <c r="F1424" s="13" t="s">
        <v>83</v>
      </c>
      <c r="G1424" s="13" t="s">
        <v>71</v>
      </c>
      <c r="H1424" s="13" t="s">
        <v>1334</v>
      </c>
      <c r="I1424" s="13">
        <v>132</v>
      </c>
      <c r="J1424" s="13">
        <v>43</v>
      </c>
    </row>
    <row r="1425" spans="1:10">
      <c r="A1425" s="13">
        <v>1424</v>
      </c>
      <c r="B1425" s="13" t="s">
        <v>2677</v>
      </c>
      <c r="C1425" s="13" t="s">
        <v>1361</v>
      </c>
      <c r="D1425" s="13" t="s">
        <v>1302</v>
      </c>
      <c r="E1425" s="17">
        <v>42632</v>
      </c>
      <c r="F1425" s="13" t="s">
        <v>79</v>
      </c>
      <c r="G1425" s="13" t="s">
        <v>71</v>
      </c>
      <c r="H1425" s="13" t="s">
        <v>1626</v>
      </c>
      <c r="I1425" s="13">
        <v>49</v>
      </c>
      <c r="J1425" s="13">
        <v>11</v>
      </c>
    </row>
    <row r="1426" spans="1:10">
      <c r="A1426" s="13">
        <v>1425</v>
      </c>
      <c r="B1426" s="13" t="s">
        <v>2575</v>
      </c>
      <c r="C1426" s="13" t="s">
        <v>2852</v>
      </c>
      <c r="D1426" s="13" t="s">
        <v>1313</v>
      </c>
      <c r="E1426" s="17">
        <v>40201</v>
      </c>
      <c r="F1426" s="13" t="s">
        <v>1333</v>
      </c>
      <c r="G1426" s="13" t="s">
        <v>71</v>
      </c>
      <c r="H1426" s="13" t="s">
        <v>1303</v>
      </c>
      <c r="I1426" s="13">
        <v>107</v>
      </c>
      <c r="J1426" s="13">
        <v>42</v>
      </c>
    </row>
    <row r="1427" spans="1:10">
      <c r="A1427" s="13">
        <v>1426</v>
      </c>
      <c r="B1427" s="13" t="s">
        <v>2369</v>
      </c>
      <c r="C1427" s="13" t="s">
        <v>2009</v>
      </c>
      <c r="D1427" s="13" t="s">
        <v>1302</v>
      </c>
      <c r="E1427" s="17">
        <v>29041</v>
      </c>
      <c r="F1427" s="13" t="s">
        <v>79</v>
      </c>
      <c r="G1427" s="13" t="s">
        <v>71</v>
      </c>
      <c r="H1427" s="13" t="s">
        <v>1485</v>
      </c>
      <c r="I1427" s="13">
        <v>168</v>
      </c>
      <c r="J1427" s="13">
        <v>98</v>
      </c>
    </row>
    <row r="1428" spans="1:10">
      <c r="A1428" s="13">
        <v>1427</v>
      </c>
      <c r="B1428" s="13" t="s">
        <v>2853</v>
      </c>
      <c r="C1428" s="13" t="s">
        <v>2395</v>
      </c>
      <c r="D1428" s="13" t="s">
        <v>1302</v>
      </c>
      <c r="E1428" s="17">
        <v>38483</v>
      </c>
      <c r="F1428" s="13" t="s">
        <v>79</v>
      </c>
      <c r="G1428" s="13" t="s">
        <v>71</v>
      </c>
      <c r="H1428" s="13" t="s">
        <v>1334</v>
      </c>
      <c r="I1428" s="13">
        <v>150</v>
      </c>
      <c r="J1428" s="13">
        <v>53</v>
      </c>
    </row>
    <row r="1429" spans="1:10">
      <c r="A1429" s="13">
        <v>1428</v>
      </c>
      <c r="B1429" s="13" t="s">
        <v>2854</v>
      </c>
      <c r="C1429" s="13" t="s">
        <v>2855</v>
      </c>
      <c r="D1429" s="13" t="s">
        <v>1302</v>
      </c>
      <c r="E1429" s="17">
        <v>41898</v>
      </c>
      <c r="F1429" s="13" t="s">
        <v>79</v>
      </c>
      <c r="G1429" s="13" t="s">
        <v>71</v>
      </c>
      <c r="H1429" s="13" t="s">
        <v>1586</v>
      </c>
      <c r="I1429" s="13">
        <v>68</v>
      </c>
      <c r="J1429" s="13">
        <v>19</v>
      </c>
    </row>
    <row r="1430" spans="1:10">
      <c r="A1430" s="13">
        <v>1429</v>
      </c>
      <c r="B1430" s="13" t="s">
        <v>2759</v>
      </c>
      <c r="C1430" s="13" t="s">
        <v>1682</v>
      </c>
      <c r="D1430" s="13" t="s">
        <v>1313</v>
      </c>
      <c r="E1430" s="17">
        <v>33715</v>
      </c>
      <c r="F1430" s="13" t="s">
        <v>1422</v>
      </c>
      <c r="G1430" s="13" t="s">
        <v>71</v>
      </c>
      <c r="H1430" s="13" t="s">
        <v>138</v>
      </c>
      <c r="I1430" s="13">
        <v>165</v>
      </c>
      <c r="J1430" s="13">
        <v>82</v>
      </c>
    </row>
    <row r="1431" spans="1:10">
      <c r="A1431" s="13">
        <v>1430</v>
      </c>
      <c r="B1431" s="13" t="s">
        <v>2487</v>
      </c>
      <c r="C1431" s="13" t="s">
        <v>2856</v>
      </c>
      <c r="D1431" s="13" t="s">
        <v>1313</v>
      </c>
      <c r="E1431" s="17">
        <v>28980</v>
      </c>
      <c r="F1431" s="13" t="s">
        <v>79</v>
      </c>
      <c r="G1431" s="13" t="s">
        <v>71</v>
      </c>
      <c r="H1431" s="13" t="s">
        <v>1334</v>
      </c>
      <c r="I1431" s="13">
        <v>183</v>
      </c>
      <c r="J1431" s="13">
        <v>118</v>
      </c>
    </row>
    <row r="1432" spans="1:10">
      <c r="A1432" s="13">
        <v>1431</v>
      </c>
      <c r="B1432" s="13" t="s">
        <v>1416</v>
      </c>
      <c r="C1432" s="13" t="s">
        <v>2251</v>
      </c>
      <c r="D1432" s="13" t="s">
        <v>1313</v>
      </c>
      <c r="E1432" s="17">
        <v>27551</v>
      </c>
      <c r="F1432" s="13" t="s">
        <v>1377</v>
      </c>
      <c r="G1432" s="13" t="s">
        <v>71</v>
      </c>
      <c r="H1432" s="13" t="s">
        <v>1303</v>
      </c>
      <c r="I1432" s="13">
        <v>208</v>
      </c>
      <c r="J1432" s="13">
        <v>109</v>
      </c>
    </row>
    <row r="1433" spans="1:10">
      <c r="A1433" s="13">
        <v>1432</v>
      </c>
      <c r="B1433" s="13" t="s">
        <v>2508</v>
      </c>
      <c r="C1433" s="13" t="s">
        <v>1445</v>
      </c>
      <c r="D1433" s="13" t="s">
        <v>1313</v>
      </c>
      <c r="E1433" s="17">
        <v>23805</v>
      </c>
      <c r="F1433" s="13" t="s">
        <v>1453</v>
      </c>
      <c r="G1433" s="13" t="s">
        <v>71</v>
      </c>
      <c r="H1433" s="13" t="s">
        <v>1626</v>
      </c>
      <c r="I1433" s="13">
        <v>186</v>
      </c>
      <c r="J1433" s="13">
        <v>112</v>
      </c>
    </row>
    <row r="1434" spans="1:10">
      <c r="A1434" s="13">
        <v>1433</v>
      </c>
      <c r="B1434" s="13" t="s">
        <v>2518</v>
      </c>
      <c r="C1434" s="13" t="s">
        <v>1380</v>
      </c>
      <c r="D1434" s="13" t="s">
        <v>1302</v>
      </c>
      <c r="E1434" s="17">
        <v>37392</v>
      </c>
      <c r="F1434" s="13" t="s">
        <v>79</v>
      </c>
      <c r="G1434" s="13" t="s">
        <v>71</v>
      </c>
      <c r="H1434" s="13" t="s">
        <v>1610</v>
      </c>
      <c r="I1434" s="13">
        <v>172</v>
      </c>
      <c r="J1434" s="13">
        <v>67</v>
      </c>
    </row>
    <row r="1435" spans="1:10">
      <c r="A1435" s="13">
        <v>1434</v>
      </c>
      <c r="B1435" s="13" t="s">
        <v>2857</v>
      </c>
      <c r="C1435" s="13" t="s">
        <v>498</v>
      </c>
      <c r="D1435" s="13" t="s">
        <v>1302</v>
      </c>
      <c r="E1435" s="17">
        <v>31465</v>
      </c>
      <c r="F1435" s="13" t="s">
        <v>1349</v>
      </c>
      <c r="G1435" s="13" t="s">
        <v>71</v>
      </c>
      <c r="H1435" s="13" t="s">
        <v>1334</v>
      </c>
      <c r="I1435" s="13">
        <v>162</v>
      </c>
      <c r="J1435" s="13">
        <v>63</v>
      </c>
    </row>
    <row r="1436" spans="1:10">
      <c r="A1436" s="13">
        <v>1435</v>
      </c>
      <c r="B1436" s="13" t="s">
        <v>1799</v>
      </c>
      <c r="C1436" s="13" t="s">
        <v>2858</v>
      </c>
      <c r="D1436" s="13" t="s">
        <v>1313</v>
      </c>
      <c r="E1436" s="17">
        <v>32891</v>
      </c>
      <c r="F1436" s="13" t="s">
        <v>79</v>
      </c>
      <c r="G1436" s="13" t="s">
        <v>71</v>
      </c>
      <c r="H1436" s="13" t="s">
        <v>138</v>
      </c>
      <c r="I1436" s="13">
        <v>187</v>
      </c>
      <c r="J1436" s="13">
        <v>113</v>
      </c>
    </row>
    <row r="1437" spans="1:10">
      <c r="A1437" s="13">
        <v>1436</v>
      </c>
      <c r="B1437" s="13" t="s">
        <v>2859</v>
      </c>
      <c r="C1437" s="13" t="s">
        <v>2860</v>
      </c>
      <c r="D1437" s="13" t="s">
        <v>1313</v>
      </c>
      <c r="E1437" s="17">
        <v>39912</v>
      </c>
      <c r="F1437" s="13" t="s">
        <v>1536</v>
      </c>
      <c r="G1437" s="13" t="s">
        <v>71</v>
      </c>
      <c r="H1437" s="13" t="s">
        <v>1468</v>
      </c>
      <c r="I1437" s="13">
        <v>133</v>
      </c>
      <c r="J1437" s="13">
        <v>49</v>
      </c>
    </row>
    <row r="1438" spans="1:10">
      <c r="A1438" s="13">
        <v>1437</v>
      </c>
      <c r="B1438" s="13" t="s">
        <v>1689</v>
      </c>
      <c r="C1438" s="13" t="s">
        <v>1698</v>
      </c>
      <c r="D1438" s="13" t="s">
        <v>1313</v>
      </c>
      <c r="E1438" s="17">
        <v>24891</v>
      </c>
      <c r="F1438" s="13" t="s">
        <v>1326</v>
      </c>
      <c r="G1438" s="13" t="s">
        <v>71</v>
      </c>
      <c r="H1438" s="13" t="s">
        <v>1303</v>
      </c>
      <c r="I1438" s="13">
        <v>180</v>
      </c>
      <c r="J1438" s="13">
        <v>134</v>
      </c>
    </row>
    <row r="1439" spans="1:10">
      <c r="A1439" s="13">
        <v>1438</v>
      </c>
      <c r="B1439" s="13" t="s">
        <v>2861</v>
      </c>
      <c r="C1439" s="13" t="s">
        <v>2862</v>
      </c>
      <c r="D1439" s="13" t="s">
        <v>1313</v>
      </c>
      <c r="E1439" s="17">
        <v>34093</v>
      </c>
      <c r="F1439" s="13" t="s">
        <v>79</v>
      </c>
      <c r="G1439" s="13" t="s">
        <v>71</v>
      </c>
      <c r="H1439" s="13" t="s">
        <v>1330</v>
      </c>
      <c r="I1439" s="13">
        <v>198</v>
      </c>
      <c r="J1439" s="13">
        <v>122</v>
      </c>
    </row>
    <row r="1440" spans="1:10">
      <c r="A1440" s="13">
        <v>1439</v>
      </c>
      <c r="B1440" s="13" t="s">
        <v>2863</v>
      </c>
      <c r="C1440" s="13" t="s">
        <v>2686</v>
      </c>
      <c r="D1440" s="13" t="s">
        <v>1313</v>
      </c>
      <c r="E1440" s="17">
        <v>25791</v>
      </c>
      <c r="F1440" s="13" t="s">
        <v>1326</v>
      </c>
      <c r="G1440" s="13" t="s">
        <v>71</v>
      </c>
      <c r="H1440" s="13" t="s">
        <v>1303</v>
      </c>
      <c r="I1440" s="13">
        <v>183</v>
      </c>
      <c r="J1440" s="13">
        <v>101</v>
      </c>
    </row>
    <row r="1441" spans="1:10">
      <c r="A1441" s="13">
        <v>1440</v>
      </c>
      <c r="B1441" s="13" t="s">
        <v>1314</v>
      </c>
      <c r="C1441" s="13" t="s">
        <v>2127</v>
      </c>
      <c r="D1441" s="13" t="s">
        <v>1313</v>
      </c>
      <c r="E1441" s="17">
        <v>32578</v>
      </c>
      <c r="F1441" s="13" t="s">
        <v>1646</v>
      </c>
      <c r="G1441" s="13" t="s">
        <v>71</v>
      </c>
      <c r="H1441" s="13" t="s">
        <v>1303</v>
      </c>
      <c r="I1441" s="13">
        <v>206</v>
      </c>
      <c r="J1441" s="13">
        <v>119</v>
      </c>
    </row>
    <row r="1442" spans="1:10">
      <c r="A1442" s="13">
        <v>1441</v>
      </c>
      <c r="B1442" s="13" t="s">
        <v>2864</v>
      </c>
      <c r="C1442" s="13" t="s">
        <v>1995</v>
      </c>
      <c r="D1442" s="13" t="s">
        <v>1313</v>
      </c>
      <c r="E1442" s="17">
        <v>38906</v>
      </c>
      <c r="F1442" s="13" t="s">
        <v>1379</v>
      </c>
      <c r="G1442" s="13" t="s">
        <v>71</v>
      </c>
      <c r="H1442" s="13" t="s">
        <v>1334</v>
      </c>
      <c r="I1442" s="13">
        <v>160</v>
      </c>
      <c r="J1442" s="13">
        <v>65</v>
      </c>
    </row>
    <row r="1443" spans="1:10">
      <c r="A1443" s="13">
        <v>1442</v>
      </c>
      <c r="B1443" s="13" t="s">
        <v>2298</v>
      </c>
      <c r="C1443" s="13" t="s">
        <v>2787</v>
      </c>
      <c r="D1443" s="13" t="s">
        <v>1302</v>
      </c>
      <c r="E1443" s="17">
        <v>26313</v>
      </c>
      <c r="F1443" s="13" t="s">
        <v>1664</v>
      </c>
      <c r="G1443" s="13" t="s">
        <v>71</v>
      </c>
      <c r="H1443" s="13" t="s">
        <v>1468</v>
      </c>
      <c r="I1443" s="13">
        <v>162</v>
      </c>
      <c r="J1443" s="13">
        <v>62</v>
      </c>
    </row>
    <row r="1444" spans="1:10">
      <c r="A1444" s="13">
        <v>1443</v>
      </c>
      <c r="B1444" s="13" t="s">
        <v>2865</v>
      </c>
      <c r="C1444" s="13" t="s">
        <v>2866</v>
      </c>
      <c r="D1444" s="13" t="s">
        <v>1302</v>
      </c>
      <c r="E1444" s="17">
        <v>19673</v>
      </c>
      <c r="F1444" s="13" t="s">
        <v>79</v>
      </c>
      <c r="G1444" s="13" t="s">
        <v>71</v>
      </c>
      <c r="H1444" s="13" t="s">
        <v>138</v>
      </c>
      <c r="I1444" s="13">
        <v>169</v>
      </c>
      <c r="J1444" s="13">
        <v>102</v>
      </c>
    </row>
    <row r="1445" spans="1:10">
      <c r="A1445" s="13">
        <v>1444</v>
      </c>
      <c r="B1445" s="13" t="s">
        <v>1777</v>
      </c>
      <c r="C1445" s="13" t="s">
        <v>1903</v>
      </c>
      <c r="D1445" s="13" t="s">
        <v>1313</v>
      </c>
      <c r="E1445" s="17">
        <v>40320</v>
      </c>
      <c r="F1445" s="13" t="s">
        <v>79</v>
      </c>
      <c r="G1445" s="13" t="s">
        <v>71</v>
      </c>
      <c r="H1445" s="13" t="s">
        <v>1330</v>
      </c>
      <c r="I1445" s="13">
        <v>123</v>
      </c>
      <c r="J1445" s="13">
        <v>45</v>
      </c>
    </row>
    <row r="1446" spans="1:10">
      <c r="A1446" s="13">
        <v>1445</v>
      </c>
      <c r="B1446" s="13" t="s">
        <v>84</v>
      </c>
      <c r="C1446" s="13" t="s">
        <v>2867</v>
      </c>
      <c r="D1446" s="13" t="s">
        <v>1313</v>
      </c>
      <c r="E1446" s="17">
        <v>40174</v>
      </c>
      <c r="F1446" s="13" t="s">
        <v>79</v>
      </c>
      <c r="G1446" s="13" t="s">
        <v>71</v>
      </c>
      <c r="H1446" s="13" t="s">
        <v>1303</v>
      </c>
      <c r="I1446" s="13">
        <v>122</v>
      </c>
      <c r="J1446" s="13">
        <v>44</v>
      </c>
    </row>
    <row r="1447" spans="1:10">
      <c r="A1447" s="13">
        <v>1446</v>
      </c>
      <c r="B1447" s="13" t="s">
        <v>1772</v>
      </c>
      <c r="C1447" s="13" t="s">
        <v>584</v>
      </c>
      <c r="D1447" s="13" t="s">
        <v>1313</v>
      </c>
      <c r="E1447" s="17">
        <v>19101</v>
      </c>
      <c r="F1447" s="13" t="s">
        <v>1769</v>
      </c>
      <c r="G1447" s="13" t="s">
        <v>456</v>
      </c>
      <c r="H1447" s="13" t="s">
        <v>1303</v>
      </c>
      <c r="I1447" s="13">
        <v>155</v>
      </c>
      <c r="J1447" s="13">
        <v>65</v>
      </c>
    </row>
    <row r="1448" spans="1:10">
      <c r="A1448" s="13">
        <v>1447</v>
      </c>
      <c r="B1448" s="13" t="s">
        <v>2868</v>
      </c>
      <c r="C1448" s="13" t="s">
        <v>1487</v>
      </c>
      <c r="D1448" s="13" t="s">
        <v>1313</v>
      </c>
      <c r="E1448" s="17">
        <v>22602</v>
      </c>
      <c r="F1448" s="13" t="s">
        <v>1333</v>
      </c>
      <c r="G1448" s="13" t="s">
        <v>71</v>
      </c>
      <c r="H1448" s="13" t="s">
        <v>1479</v>
      </c>
      <c r="I1448" s="13">
        <v>178</v>
      </c>
      <c r="J1448" s="13">
        <v>111</v>
      </c>
    </row>
    <row r="1449" spans="1:10">
      <c r="A1449" s="13">
        <v>1448</v>
      </c>
      <c r="B1449" s="13" t="s">
        <v>1394</v>
      </c>
      <c r="C1449" s="13" t="s">
        <v>2869</v>
      </c>
      <c r="D1449" s="13" t="s">
        <v>1313</v>
      </c>
      <c r="E1449" s="17">
        <v>18878</v>
      </c>
      <c r="F1449" s="13" t="s">
        <v>1333</v>
      </c>
      <c r="G1449" s="13" t="s">
        <v>71</v>
      </c>
      <c r="H1449" s="13" t="s">
        <v>1303</v>
      </c>
      <c r="I1449" s="13">
        <v>155</v>
      </c>
      <c r="J1449" s="13">
        <v>66</v>
      </c>
    </row>
    <row r="1450" spans="1:10">
      <c r="A1450" s="13">
        <v>1449</v>
      </c>
      <c r="B1450" s="13" t="s">
        <v>1551</v>
      </c>
      <c r="C1450" s="13" t="s">
        <v>2763</v>
      </c>
      <c r="D1450" s="13" t="s">
        <v>1313</v>
      </c>
      <c r="E1450" s="17">
        <v>32847</v>
      </c>
      <c r="F1450" s="13" t="s">
        <v>1961</v>
      </c>
      <c r="G1450" s="13" t="s">
        <v>71</v>
      </c>
      <c r="H1450" s="13" t="s">
        <v>1303</v>
      </c>
      <c r="I1450" s="13">
        <v>183</v>
      </c>
      <c r="J1450" s="13">
        <v>101</v>
      </c>
    </row>
    <row r="1451" spans="1:10">
      <c r="A1451" s="13">
        <v>1450</v>
      </c>
      <c r="B1451" s="13" t="s">
        <v>2870</v>
      </c>
      <c r="C1451" s="13" t="s">
        <v>1489</v>
      </c>
      <c r="D1451" s="13" t="s">
        <v>1302</v>
      </c>
      <c r="E1451" s="17">
        <v>40335</v>
      </c>
      <c r="F1451" s="13" t="s">
        <v>79</v>
      </c>
      <c r="G1451" s="13" t="s">
        <v>71</v>
      </c>
      <c r="H1451" s="13" t="s">
        <v>1372</v>
      </c>
      <c r="I1451" s="13">
        <v>99</v>
      </c>
      <c r="J1451" s="13">
        <v>35</v>
      </c>
    </row>
    <row r="1452" spans="1:10">
      <c r="A1452" s="13">
        <v>1451</v>
      </c>
      <c r="B1452" s="13" t="s">
        <v>1652</v>
      </c>
      <c r="C1452" s="13" t="s">
        <v>2871</v>
      </c>
      <c r="D1452" s="13" t="s">
        <v>1302</v>
      </c>
      <c r="E1452" s="17">
        <v>36786</v>
      </c>
      <c r="F1452" s="13" t="s">
        <v>79</v>
      </c>
      <c r="G1452" s="13" t="s">
        <v>71</v>
      </c>
      <c r="H1452" s="13" t="s">
        <v>1334</v>
      </c>
      <c r="I1452" s="13">
        <v>170</v>
      </c>
      <c r="J1452" s="13">
        <v>118</v>
      </c>
    </row>
    <row r="1453" spans="1:10">
      <c r="A1453" s="13">
        <v>1452</v>
      </c>
      <c r="B1453" s="13" t="s">
        <v>2295</v>
      </c>
      <c r="C1453" s="13" t="s">
        <v>1698</v>
      </c>
      <c r="D1453" s="13" t="s">
        <v>1313</v>
      </c>
      <c r="E1453" s="17">
        <v>18314</v>
      </c>
      <c r="F1453" s="13" t="s">
        <v>1333</v>
      </c>
      <c r="G1453" s="13" t="s">
        <v>71</v>
      </c>
      <c r="H1453" s="13" t="s">
        <v>1330</v>
      </c>
      <c r="I1453" s="13">
        <v>208</v>
      </c>
      <c r="J1453" s="13">
        <v>107</v>
      </c>
    </row>
    <row r="1454" spans="1:10">
      <c r="A1454" s="13">
        <v>1453</v>
      </c>
      <c r="B1454" s="13" t="s">
        <v>2872</v>
      </c>
      <c r="C1454" s="13" t="s">
        <v>2686</v>
      </c>
      <c r="D1454" s="13" t="s">
        <v>1302</v>
      </c>
      <c r="E1454" s="17">
        <v>41437</v>
      </c>
      <c r="F1454" s="13" t="s">
        <v>1333</v>
      </c>
      <c r="G1454" s="13" t="s">
        <v>71</v>
      </c>
      <c r="H1454" s="13" t="s">
        <v>1832</v>
      </c>
      <c r="I1454" s="13">
        <v>73</v>
      </c>
      <c r="J1454" s="13">
        <v>22</v>
      </c>
    </row>
    <row r="1455" spans="1:10">
      <c r="A1455" s="13">
        <v>1454</v>
      </c>
      <c r="B1455" s="13" t="s">
        <v>2187</v>
      </c>
      <c r="C1455" s="13" t="s">
        <v>2873</v>
      </c>
      <c r="D1455" s="13" t="s">
        <v>1302</v>
      </c>
      <c r="E1455" s="17">
        <v>36229</v>
      </c>
      <c r="F1455" s="13" t="s">
        <v>83</v>
      </c>
      <c r="G1455" s="13" t="s">
        <v>71</v>
      </c>
      <c r="H1455" s="13" t="s">
        <v>1303</v>
      </c>
      <c r="I1455" s="13">
        <v>161</v>
      </c>
      <c r="J1455" s="13">
        <v>59</v>
      </c>
    </row>
    <row r="1456" spans="1:10">
      <c r="A1456" s="13">
        <v>1455</v>
      </c>
      <c r="B1456" s="13" t="s">
        <v>2309</v>
      </c>
      <c r="C1456" s="13" t="s">
        <v>2158</v>
      </c>
      <c r="D1456" s="13" t="s">
        <v>1302</v>
      </c>
      <c r="E1456" s="17">
        <v>31322</v>
      </c>
      <c r="F1456" s="13" t="s">
        <v>79</v>
      </c>
      <c r="G1456" s="13" t="s">
        <v>71</v>
      </c>
      <c r="H1456" s="13" t="s">
        <v>1973</v>
      </c>
      <c r="I1456" s="13">
        <v>178</v>
      </c>
      <c r="J1456" s="13">
        <v>102</v>
      </c>
    </row>
    <row r="1457" spans="1:10">
      <c r="A1457" s="13">
        <v>1456</v>
      </c>
      <c r="B1457" s="13" t="s">
        <v>1933</v>
      </c>
      <c r="C1457" s="13" t="s">
        <v>2153</v>
      </c>
      <c r="D1457" s="13" t="s">
        <v>1313</v>
      </c>
      <c r="E1457" s="17">
        <v>33553</v>
      </c>
      <c r="F1457" s="13" t="s">
        <v>79</v>
      </c>
      <c r="G1457" s="13" t="s">
        <v>71</v>
      </c>
      <c r="H1457" s="13" t="s">
        <v>1303</v>
      </c>
      <c r="I1457" s="13">
        <v>175</v>
      </c>
      <c r="J1457" s="13">
        <v>81</v>
      </c>
    </row>
    <row r="1458" spans="1:10">
      <c r="A1458" s="13">
        <v>1457</v>
      </c>
      <c r="B1458" s="13" t="s">
        <v>2655</v>
      </c>
      <c r="C1458" s="13" t="s">
        <v>2866</v>
      </c>
      <c r="D1458" s="13" t="s">
        <v>1302</v>
      </c>
      <c r="E1458" s="17">
        <v>32307</v>
      </c>
      <c r="F1458" s="13" t="s">
        <v>1440</v>
      </c>
      <c r="G1458" s="13" t="s">
        <v>71</v>
      </c>
      <c r="H1458" s="13" t="s">
        <v>1330</v>
      </c>
      <c r="I1458" s="13">
        <v>164</v>
      </c>
      <c r="J1458" s="13">
        <v>114</v>
      </c>
    </row>
    <row r="1459" spans="1:10">
      <c r="A1459" s="13">
        <v>1458</v>
      </c>
      <c r="B1459" s="13" t="s">
        <v>2874</v>
      </c>
      <c r="C1459" s="13" t="s">
        <v>1417</v>
      </c>
      <c r="D1459" s="13" t="s">
        <v>1313</v>
      </c>
      <c r="E1459" s="17">
        <v>22778</v>
      </c>
      <c r="F1459" s="13" t="s">
        <v>1349</v>
      </c>
      <c r="G1459" s="13" t="s">
        <v>71</v>
      </c>
      <c r="H1459" s="13" t="s">
        <v>1303</v>
      </c>
      <c r="I1459" s="13">
        <v>152</v>
      </c>
      <c r="J1459" s="13">
        <v>65</v>
      </c>
    </row>
    <row r="1460" spans="1:10">
      <c r="A1460" s="13">
        <v>1459</v>
      </c>
      <c r="B1460" s="13" t="s">
        <v>2638</v>
      </c>
      <c r="C1460" s="13" t="s">
        <v>584</v>
      </c>
      <c r="D1460" s="13" t="s">
        <v>1302</v>
      </c>
      <c r="E1460" s="17">
        <v>21540</v>
      </c>
      <c r="F1460" s="13" t="s">
        <v>79</v>
      </c>
      <c r="G1460" s="13" t="s">
        <v>71</v>
      </c>
      <c r="H1460" s="13" t="s">
        <v>1330</v>
      </c>
      <c r="I1460" s="13">
        <v>163</v>
      </c>
      <c r="J1460" s="13">
        <v>115</v>
      </c>
    </row>
    <row r="1461" spans="1:10">
      <c r="A1461" s="13">
        <v>1460</v>
      </c>
      <c r="B1461" s="13" t="s">
        <v>2875</v>
      </c>
      <c r="C1461" s="13" t="s">
        <v>2824</v>
      </c>
      <c r="D1461" s="13" t="s">
        <v>1302</v>
      </c>
      <c r="E1461" s="17">
        <v>25770</v>
      </c>
      <c r="F1461" s="13" t="s">
        <v>1440</v>
      </c>
      <c r="G1461" s="13" t="s">
        <v>71</v>
      </c>
      <c r="H1461" s="13" t="s">
        <v>2005</v>
      </c>
      <c r="I1461" s="13">
        <v>145</v>
      </c>
      <c r="J1461" s="13">
        <v>63</v>
      </c>
    </row>
    <row r="1462" spans="1:10">
      <c r="A1462" s="13">
        <v>1461</v>
      </c>
      <c r="B1462" s="13" t="s">
        <v>1449</v>
      </c>
      <c r="C1462" s="13" t="s">
        <v>2876</v>
      </c>
      <c r="D1462" s="13" t="s">
        <v>1302</v>
      </c>
      <c r="E1462" s="17">
        <v>42440</v>
      </c>
      <c r="F1462" s="13" t="s">
        <v>79</v>
      </c>
      <c r="G1462" s="13" t="s">
        <v>71</v>
      </c>
      <c r="H1462" s="13" t="s">
        <v>1303</v>
      </c>
      <c r="I1462" s="13">
        <v>55</v>
      </c>
      <c r="J1462" s="13">
        <v>13</v>
      </c>
    </row>
    <row r="1463" spans="1:10">
      <c r="A1463" s="13">
        <v>1462</v>
      </c>
      <c r="B1463" s="13" t="s">
        <v>2729</v>
      </c>
      <c r="C1463" s="13" t="s">
        <v>1645</v>
      </c>
      <c r="D1463" s="13" t="s">
        <v>1313</v>
      </c>
      <c r="E1463" s="17">
        <v>35096</v>
      </c>
      <c r="F1463" s="13" t="s">
        <v>1422</v>
      </c>
      <c r="G1463" s="13" t="s">
        <v>71</v>
      </c>
      <c r="H1463" s="13" t="s">
        <v>1303</v>
      </c>
      <c r="I1463" s="13">
        <v>196</v>
      </c>
      <c r="J1463" s="13">
        <v>119</v>
      </c>
    </row>
    <row r="1464" spans="1:10">
      <c r="A1464" s="13">
        <v>1463</v>
      </c>
      <c r="B1464" s="13" t="s">
        <v>2757</v>
      </c>
      <c r="C1464" s="13" t="s">
        <v>1371</v>
      </c>
      <c r="D1464" s="13" t="s">
        <v>1302</v>
      </c>
      <c r="E1464" s="17">
        <v>40234</v>
      </c>
      <c r="F1464" s="13" t="s">
        <v>79</v>
      </c>
      <c r="G1464" s="13" t="s">
        <v>71</v>
      </c>
      <c r="H1464" s="13" t="s">
        <v>2005</v>
      </c>
      <c r="I1464" s="13">
        <v>98</v>
      </c>
      <c r="J1464" s="13">
        <v>35</v>
      </c>
    </row>
    <row r="1465" spans="1:10">
      <c r="A1465" s="13">
        <v>1464</v>
      </c>
      <c r="B1465" s="13" t="s">
        <v>1775</v>
      </c>
      <c r="C1465" s="13" t="s">
        <v>2877</v>
      </c>
      <c r="D1465" s="13" t="s">
        <v>1313</v>
      </c>
      <c r="E1465" s="17">
        <v>27317</v>
      </c>
      <c r="F1465" s="13" t="s">
        <v>79</v>
      </c>
      <c r="G1465" s="13" t="s">
        <v>71</v>
      </c>
      <c r="H1465" s="13" t="s">
        <v>138</v>
      </c>
      <c r="I1465" s="13">
        <v>193</v>
      </c>
      <c r="J1465" s="13">
        <v>110</v>
      </c>
    </row>
    <row r="1466" spans="1:10">
      <c r="A1466" s="13">
        <v>1465</v>
      </c>
      <c r="B1466" s="13" t="s">
        <v>1769</v>
      </c>
      <c r="C1466" s="13" t="s">
        <v>2878</v>
      </c>
      <c r="D1466" s="13" t="s">
        <v>1302</v>
      </c>
      <c r="E1466" s="17">
        <v>26065</v>
      </c>
      <c r="F1466" s="13" t="s">
        <v>83</v>
      </c>
      <c r="G1466" s="13" t="s">
        <v>71</v>
      </c>
      <c r="H1466" s="13" t="s">
        <v>1334</v>
      </c>
      <c r="I1466" s="13">
        <v>175</v>
      </c>
      <c r="J1466" s="13">
        <v>105</v>
      </c>
    </row>
    <row r="1467" spans="1:10">
      <c r="A1467" s="13">
        <v>1466</v>
      </c>
      <c r="B1467" s="13" t="s">
        <v>1444</v>
      </c>
      <c r="C1467" s="13" t="s">
        <v>2814</v>
      </c>
      <c r="D1467" s="13" t="s">
        <v>1302</v>
      </c>
      <c r="E1467" s="17">
        <v>25534</v>
      </c>
      <c r="F1467" s="13" t="s">
        <v>79</v>
      </c>
      <c r="G1467" s="13" t="s">
        <v>71</v>
      </c>
      <c r="H1467" s="13" t="s">
        <v>1334</v>
      </c>
      <c r="I1467" s="13">
        <v>153</v>
      </c>
      <c r="J1467" s="13">
        <v>70</v>
      </c>
    </row>
    <row r="1468" spans="1:10">
      <c r="A1468" s="13">
        <v>1467</v>
      </c>
      <c r="B1468" s="13" t="s">
        <v>2511</v>
      </c>
      <c r="C1468" s="13" t="s">
        <v>2879</v>
      </c>
      <c r="D1468" s="13" t="s">
        <v>1313</v>
      </c>
      <c r="E1468" s="17">
        <v>38863</v>
      </c>
      <c r="F1468" s="13" t="s">
        <v>1377</v>
      </c>
      <c r="G1468" s="13" t="s">
        <v>71</v>
      </c>
      <c r="H1468" s="13" t="s">
        <v>1303</v>
      </c>
      <c r="I1468" s="13">
        <v>149</v>
      </c>
      <c r="J1468" s="13">
        <v>62</v>
      </c>
    </row>
    <row r="1469" spans="1:10">
      <c r="A1469" s="13">
        <v>1468</v>
      </c>
      <c r="B1469" s="13" t="s">
        <v>2388</v>
      </c>
      <c r="C1469" s="13" t="s">
        <v>2880</v>
      </c>
      <c r="D1469" s="13" t="s">
        <v>1313</v>
      </c>
      <c r="E1469" s="17">
        <v>37883</v>
      </c>
      <c r="F1469" s="13" t="s">
        <v>79</v>
      </c>
      <c r="G1469" s="13" t="s">
        <v>71</v>
      </c>
      <c r="H1469" s="13" t="s">
        <v>1334</v>
      </c>
      <c r="I1469" s="13">
        <v>179</v>
      </c>
      <c r="J1469" s="13">
        <v>77</v>
      </c>
    </row>
    <row r="1470" spans="1:10">
      <c r="A1470" s="13">
        <v>1469</v>
      </c>
      <c r="B1470" s="13" t="s">
        <v>2201</v>
      </c>
      <c r="C1470" s="13" t="s">
        <v>2744</v>
      </c>
      <c r="D1470" s="13" t="s">
        <v>1313</v>
      </c>
      <c r="E1470" s="17">
        <v>32053</v>
      </c>
      <c r="F1470" s="13" t="s">
        <v>1422</v>
      </c>
      <c r="G1470" s="13" t="s">
        <v>71</v>
      </c>
      <c r="H1470" s="13" t="s">
        <v>1334</v>
      </c>
      <c r="I1470" s="13">
        <v>157</v>
      </c>
      <c r="J1470" s="13">
        <v>78</v>
      </c>
    </row>
    <row r="1471" spans="1:10">
      <c r="A1471" s="13">
        <v>1470</v>
      </c>
      <c r="B1471" s="13" t="s">
        <v>1553</v>
      </c>
      <c r="C1471" s="13" t="s">
        <v>2881</v>
      </c>
      <c r="D1471" s="13" t="s">
        <v>1302</v>
      </c>
      <c r="E1471" s="17">
        <v>41740</v>
      </c>
      <c r="F1471" s="13" t="s">
        <v>1326</v>
      </c>
      <c r="G1471" s="13" t="s">
        <v>71</v>
      </c>
      <c r="H1471" s="13" t="s">
        <v>180</v>
      </c>
      <c r="I1471" s="13">
        <v>68</v>
      </c>
      <c r="J1471" s="13">
        <v>17</v>
      </c>
    </row>
    <row r="1472" spans="1:10">
      <c r="A1472" s="13">
        <v>1471</v>
      </c>
      <c r="B1472" s="13" t="s">
        <v>1395</v>
      </c>
      <c r="C1472" s="13" t="s">
        <v>2812</v>
      </c>
      <c r="D1472" s="13" t="s">
        <v>1313</v>
      </c>
      <c r="E1472" s="17">
        <v>37693</v>
      </c>
      <c r="F1472" s="13" t="s">
        <v>79</v>
      </c>
      <c r="G1472" s="13" t="s">
        <v>71</v>
      </c>
      <c r="H1472" s="13" t="s">
        <v>1303</v>
      </c>
      <c r="I1472" s="13">
        <v>190</v>
      </c>
      <c r="J1472" s="13">
        <v>80</v>
      </c>
    </row>
    <row r="1473" spans="1:10">
      <c r="A1473" s="13">
        <v>1472</v>
      </c>
      <c r="B1473" s="13" t="s">
        <v>1551</v>
      </c>
      <c r="C1473" s="13" t="s">
        <v>2623</v>
      </c>
      <c r="D1473" s="13" t="s">
        <v>1313</v>
      </c>
      <c r="E1473" s="17">
        <v>25761</v>
      </c>
      <c r="F1473" s="13" t="s">
        <v>1349</v>
      </c>
      <c r="G1473" s="13" t="s">
        <v>71</v>
      </c>
      <c r="H1473" s="13" t="s">
        <v>1330</v>
      </c>
      <c r="I1473" s="13">
        <v>146</v>
      </c>
      <c r="J1473" s="13">
        <v>80</v>
      </c>
    </row>
    <row r="1474" spans="1:10">
      <c r="A1474" s="13">
        <v>1473</v>
      </c>
      <c r="B1474" s="13" t="s">
        <v>2187</v>
      </c>
      <c r="C1474" s="13" t="s">
        <v>2300</v>
      </c>
      <c r="D1474" s="13" t="s">
        <v>1302</v>
      </c>
      <c r="E1474" s="17">
        <v>27216</v>
      </c>
      <c r="F1474" s="13" t="s">
        <v>79</v>
      </c>
      <c r="G1474" s="13" t="s">
        <v>71</v>
      </c>
      <c r="H1474" s="13" t="s">
        <v>1599</v>
      </c>
      <c r="I1474" s="13">
        <v>163</v>
      </c>
      <c r="J1474" s="13">
        <v>62</v>
      </c>
    </row>
    <row r="1475" spans="1:10">
      <c r="A1475" s="13">
        <v>1474</v>
      </c>
      <c r="B1475" s="13" t="s">
        <v>2460</v>
      </c>
      <c r="C1475" s="13" t="s">
        <v>2882</v>
      </c>
      <c r="D1475" s="13" t="s">
        <v>1313</v>
      </c>
      <c r="E1475" s="17">
        <v>23817</v>
      </c>
      <c r="F1475" s="13" t="s">
        <v>79</v>
      </c>
      <c r="G1475" s="13" t="s">
        <v>71</v>
      </c>
      <c r="H1475" s="13" t="s">
        <v>1334</v>
      </c>
      <c r="I1475" s="13">
        <v>172</v>
      </c>
      <c r="J1475" s="13">
        <v>87</v>
      </c>
    </row>
    <row r="1476" spans="1:10">
      <c r="A1476" s="13">
        <v>1475</v>
      </c>
      <c r="B1476" s="13" t="s">
        <v>2757</v>
      </c>
      <c r="C1476" s="13" t="s">
        <v>1369</v>
      </c>
      <c r="D1476" s="13" t="s">
        <v>1302</v>
      </c>
      <c r="E1476" s="17">
        <v>25670</v>
      </c>
      <c r="F1476" s="13" t="s">
        <v>1915</v>
      </c>
      <c r="G1476" s="13" t="s">
        <v>71</v>
      </c>
      <c r="H1476" s="13" t="s">
        <v>1372</v>
      </c>
      <c r="I1476" s="13">
        <v>153</v>
      </c>
      <c r="J1476" s="13">
        <v>52</v>
      </c>
    </row>
    <row r="1477" spans="1:10">
      <c r="A1477" s="13">
        <v>1476</v>
      </c>
      <c r="B1477" s="13" t="s">
        <v>2104</v>
      </c>
      <c r="C1477" s="13" t="s">
        <v>2883</v>
      </c>
      <c r="D1477" s="13" t="s">
        <v>1302</v>
      </c>
      <c r="E1477" s="17">
        <v>29500</v>
      </c>
      <c r="F1477" s="13" t="s">
        <v>1333</v>
      </c>
      <c r="G1477" s="13" t="s">
        <v>71</v>
      </c>
      <c r="H1477" s="13" t="s">
        <v>1334</v>
      </c>
      <c r="I1477" s="13">
        <v>151</v>
      </c>
      <c r="J1477" s="13">
        <v>54</v>
      </c>
    </row>
    <row r="1478" spans="1:10">
      <c r="A1478" s="13">
        <v>1477</v>
      </c>
      <c r="B1478" s="13" t="s">
        <v>2336</v>
      </c>
      <c r="C1478" s="13" t="s">
        <v>2467</v>
      </c>
      <c r="D1478" s="13" t="s">
        <v>1302</v>
      </c>
      <c r="E1478" s="17">
        <v>22940</v>
      </c>
      <c r="F1478" s="13" t="s">
        <v>1326</v>
      </c>
      <c r="G1478" s="13" t="s">
        <v>71</v>
      </c>
      <c r="H1478" s="13" t="s">
        <v>1327</v>
      </c>
      <c r="I1478" s="13">
        <v>158</v>
      </c>
      <c r="J1478" s="13">
        <v>59</v>
      </c>
    </row>
    <row r="1479" spans="1:10">
      <c r="A1479" s="13">
        <v>1478</v>
      </c>
      <c r="B1479" s="13" t="s">
        <v>1763</v>
      </c>
      <c r="C1479" s="13" t="s">
        <v>2546</v>
      </c>
      <c r="D1479" s="13" t="s">
        <v>1313</v>
      </c>
      <c r="E1479" s="17">
        <v>32024</v>
      </c>
      <c r="F1479" s="13" t="s">
        <v>79</v>
      </c>
      <c r="G1479" s="13" t="s">
        <v>71</v>
      </c>
      <c r="H1479" s="13" t="s">
        <v>1334</v>
      </c>
      <c r="I1479" s="13">
        <v>186</v>
      </c>
      <c r="J1479" s="13">
        <v>124</v>
      </c>
    </row>
    <row r="1480" spans="1:10">
      <c r="A1480" s="13">
        <v>1479</v>
      </c>
      <c r="B1480" s="13" t="s">
        <v>2143</v>
      </c>
      <c r="C1480" s="13" t="s">
        <v>2664</v>
      </c>
      <c r="D1480" s="13" t="s">
        <v>1313</v>
      </c>
      <c r="E1480" s="17">
        <v>36794</v>
      </c>
      <c r="F1480" s="13" t="s">
        <v>79</v>
      </c>
      <c r="G1480" s="13" t="s">
        <v>71</v>
      </c>
      <c r="H1480" s="13" t="s">
        <v>1330</v>
      </c>
      <c r="I1480" s="13">
        <v>190</v>
      </c>
      <c r="J1480" s="13">
        <v>120</v>
      </c>
    </row>
    <row r="1481" spans="1:10">
      <c r="A1481" s="13">
        <v>1480</v>
      </c>
      <c r="B1481" s="13" t="s">
        <v>1622</v>
      </c>
      <c r="C1481" s="13" t="s">
        <v>1757</v>
      </c>
      <c r="D1481" s="13" t="s">
        <v>1313</v>
      </c>
      <c r="E1481" s="17">
        <v>30062</v>
      </c>
      <c r="F1481" s="13" t="s">
        <v>79</v>
      </c>
      <c r="G1481" s="13" t="s">
        <v>71</v>
      </c>
      <c r="H1481" s="13" t="s">
        <v>1599</v>
      </c>
      <c r="I1481" s="13">
        <v>169</v>
      </c>
      <c r="J1481" s="13">
        <v>73</v>
      </c>
    </row>
    <row r="1482" spans="1:10">
      <c r="A1482" s="13">
        <v>1481</v>
      </c>
      <c r="B1482" s="13" t="s">
        <v>2804</v>
      </c>
      <c r="C1482" s="13" t="s">
        <v>1803</v>
      </c>
      <c r="D1482" s="13" t="s">
        <v>1313</v>
      </c>
      <c r="E1482" s="17">
        <v>23864</v>
      </c>
      <c r="F1482" s="13" t="s">
        <v>1318</v>
      </c>
      <c r="G1482" s="13" t="s">
        <v>71</v>
      </c>
      <c r="H1482" s="13" t="s">
        <v>1485</v>
      </c>
      <c r="I1482" s="13">
        <v>155</v>
      </c>
      <c r="J1482" s="13">
        <v>82</v>
      </c>
    </row>
    <row r="1483" spans="1:10">
      <c r="A1483" s="13">
        <v>1482</v>
      </c>
      <c r="B1483" s="13" t="s">
        <v>1904</v>
      </c>
      <c r="C1483" s="13" t="s">
        <v>2884</v>
      </c>
      <c r="D1483" s="13" t="s">
        <v>1302</v>
      </c>
      <c r="E1483" s="17">
        <v>18773</v>
      </c>
      <c r="F1483" s="13" t="s">
        <v>1608</v>
      </c>
      <c r="G1483" s="13" t="s">
        <v>71</v>
      </c>
      <c r="H1483" s="13" t="s">
        <v>1337</v>
      </c>
      <c r="I1483" s="13">
        <v>143</v>
      </c>
      <c r="J1483" s="13">
        <v>66</v>
      </c>
    </row>
    <row r="1484" spans="1:10">
      <c r="A1484" s="13">
        <v>1483</v>
      </c>
      <c r="B1484" s="13" t="s">
        <v>1932</v>
      </c>
      <c r="C1484" s="13" t="s">
        <v>557</v>
      </c>
      <c r="D1484" s="13" t="s">
        <v>1302</v>
      </c>
      <c r="E1484" s="17">
        <v>21012</v>
      </c>
      <c r="F1484" s="13" t="s">
        <v>1326</v>
      </c>
      <c r="G1484" s="13" t="s">
        <v>71</v>
      </c>
      <c r="H1484" s="13" t="s">
        <v>1755</v>
      </c>
      <c r="I1484" s="13">
        <v>160</v>
      </c>
      <c r="J1484" s="13">
        <v>63</v>
      </c>
    </row>
    <row r="1485" spans="1:10">
      <c r="A1485" s="13">
        <v>1484</v>
      </c>
      <c r="B1485" s="13" t="s">
        <v>1713</v>
      </c>
      <c r="C1485" s="13" t="s">
        <v>1874</v>
      </c>
      <c r="D1485" s="13" t="s">
        <v>1302</v>
      </c>
      <c r="E1485" s="17">
        <v>27699</v>
      </c>
      <c r="F1485" s="13" t="s">
        <v>83</v>
      </c>
      <c r="G1485" s="13" t="s">
        <v>71</v>
      </c>
      <c r="H1485" s="13" t="s">
        <v>1303</v>
      </c>
      <c r="I1485" s="13">
        <v>158</v>
      </c>
      <c r="J1485" s="13">
        <v>53</v>
      </c>
    </row>
    <row r="1486" spans="1:10">
      <c r="A1486" s="13">
        <v>1485</v>
      </c>
      <c r="B1486" s="13" t="s">
        <v>2444</v>
      </c>
      <c r="C1486" s="13" t="s">
        <v>2885</v>
      </c>
      <c r="D1486" s="13" t="s">
        <v>1313</v>
      </c>
      <c r="E1486" s="17">
        <v>29176</v>
      </c>
      <c r="F1486" s="13" t="s">
        <v>1333</v>
      </c>
      <c r="G1486" s="13" t="s">
        <v>71</v>
      </c>
      <c r="H1486" s="13" t="s">
        <v>1303</v>
      </c>
      <c r="I1486" s="13">
        <v>152</v>
      </c>
      <c r="J1486" s="13">
        <v>85</v>
      </c>
    </row>
    <row r="1487" spans="1:10">
      <c r="A1487" s="13">
        <v>1486</v>
      </c>
      <c r="B1487" s="13" t="s">
        <v>1741</v>
      </c>
      <c r="C1487" s="13" t="s">
        <v>2613</v>
      </c>
      <c r="D1487" s="13" t="s">
        <v>1302</v>
      </c>
      <c r="E1487" s="17">
        <v>32016</v>
      </c>
      <c r="F1487" s="13" t="s">
        <v>1333</v>
      </c>
      <c r="G1487" s="13" t="s">
        <v>71</v>
      </c>
      <c r="H1487" s="13" t="s">
        <v>1303</v>
      </c>
      <c r="I1487" s="13">
        <v>169</v>
      </c>
      <c r="J1487" s="13">
        <v>94</v>
      </c>
    </row>
    <row r="1488" spans="1:10">
      <c r="A1488" s="13">
        <v>1487</v>
      </c>
      <c r="B1488" s="13" t="s">
        <v>2886</v>
      </c>
      <c r="C1488" s="13" t="s">
        <v>2887</v>
      </c>
      <c r="D1488" s="13" t="s">
        <v>1302</v>
      </c>
      <c r="E1488" s="17">
        <v>25306</v>
      </c>
      <c r="F1488" s="13" t="s">
        <v>79</v>
      </c>
      <c r="G1488" s="13" t="s">
        <v>71</v>
      </c>
      <c r="H1488" s="13" t="s">
        <v>1330</v>
      </c>
      <c r="I1488" s="13">
        <v>152</v>
      </c>
      <c r="J1488" s="13">
        <v>54</v>
      </c>
    </row>
    <row r="1489" spans="1:10">
      <c r="A1489" s="13">
        <v>1488</v>
      </c>
      <c r="B1489" s="13" t="s">
        <v>2326</v>
      </c>
      <c r="C1489" s="13" t="s">
        <v>2633</v>
      </c>
      <c r="D1489" s="13" t="s">
        <v>1313</v>
      </c>
      <c r="E1489" s="17">
        <v>40915</v>
      </c>
      <c r="F1489" s="13" t="s">
        <v>1631</v>
      </c>
      <c r="G1489" s="13" t="s">
        <v>454</v>
      </c>
      <c r="H1489" s="13" t="s">
        <v>1626</v>
      </c>
      <c r="I1489" s="13">
        <v>90</v>
      </c>
      <c r="J1489" s="13">
        <v>32</v>
      </c>
    </row>
    <row r="1490" spans="1:10">
      <c r="A1490" s="13">
        <v>1489</v>
      </c>
      <c r="B1490" s="13" t="s">
        <v>1307</v>
      </c>
      <c r="C1490" s="13" t="s">
        <v>2888</v>
      </c>
      <c r="D1490" s="13" t="s">
        <v>1302</v>
      </c>
      <c r="E1490" s="17">
        <v>29742</v>
      </c>
      <c r="F1490" s="13" t="s">
        <v>79</v>
      </c>
      <c r="G1490" s="13" t="s">
        <v>71</v>
      </c>
      <c r="H1490" s="13" t="s">
        <v>138</v>
      </c>
      <c r="I1490" s="13">
        <v>167</v>
      </c>
      <c r="J1490" s="13">
        <v>82</v>
      </c>
    </row>
    <row r="1491" spans="1:10">
      <c r="A1491" s="13">
        <v>1490</v>
      </c>
      <c r="B1491" s="13" t="s">
        <v>1611</v>
      </c>
      <c r="C1491" s="13" t="s">
        <v>2731</v>
      </c>
      <c r="D1491" s="13" t="s">
        <v>1313</v>
      </c>
      <c r="E1491" s="17">
        <v>36330</v>
      </c>
      <c r="F1491" s="13" t="s">
        <v>79</v>
      </c>
      <c r="G1491" s="13" t="s">
        <v>71</v>
      </c>
      <c r="H1491" s="13" t="s">
        <v>1334</v>
      </c>
      <c r="I1491" s="13">
        <v>172</v>
      </c>
      <c r="J1491" s="13">
        <v>66</v>
      </c>
    </row>
    <row r="1492" spans="1:10">
      <c r="A1492" s="13">
        <v>1491</v>
      </c>
      <c r="B1492" s="13" t="s">
        <v>2651</v>
      </c>
      <c r="C1492" s="13" t="s">
        <v>2526</v>
      </c>
      <c r="D1492" s="13" t="s">
        <v>1313</v>
      </c>
      <c r="E1492" s="17">
        <v>38566</v>
      </c>
      <c r="F1492" s="13" t="s">
        <v>1446</v>
      </c>
      <c r="G1492" s="13" t="s">
        <v>71</v>
      </c>
      <c r="H1492" s="13" t="s">
        <v>1303</v>
      </c>
      <c r="I1492" s="13">
        <v>169</v>
      </c>
      <c r="J1492" s="13">
        <v>69</v>
      </c>
    </row>
    <row r="1493" spans="1:10">
      <c r="A1493" s="13">
        <v>1492</v>
      </c>
      <c r="B1493" s="13" t="s">
        <v>76</v>
      </c>
      <c r="C1493" s="13" t="s">
        <v>1970</v>
      </c>
      <c r="D1493" s="13" t="s">
        <v>1302</v>
      </c>
      <c r="E1493" s="17">
        <v>32563</v>
      </c>
      <c r="F1493" s="13" t="s">
        <v>1795</v>
      </c>
      <c r="G1493" s="13" t="s">
        <v>71</v>
      </c>
      <c r="H1493" s="13" t="s">
        <v>1547</v>
      </c>
      <c r="I1493" s="13">
        <v>179</v>
      </c>
      <c r="J1493" s="13">
        <v>113</v>
      </c>
    </row>
    <row r="1494" spans="1:10">
      <c r="A1494" s="13">
        <v>1493</v>
      </c>
      <c r="B1494" s="13" t="s">
        <v>2287</v>
      </c>
      <c r="C1494" s="13" t="s">
        <v>2607</v>
      </c>
      <c r="D1494" s="13" t="s">
        <v>1313</v>
      </c>
      <c r="E1494" s="17">
        <v>38191</v>
      </c>
      <c r="F1494" s="13" t="s">
        <v>1358</v>
      </c>
      <c r="G1494" s="13" t="s">
        <v>71</v>
      </c>
      <c r="H1494" s="13" t="s">
        <v>1334</v>
      </c>
      <c r="I1494" s="13">
        <v>171</v>
      </c>
      <c r="J1494" s="13">
        <v>72</v>
      </c>
    </row>
    <row r="1495" spans="1:10">
      <c r="A1495" s="13">
        <v>1494</v>
      </c>
      <c r="B1495" s="13" t="s">
        <v>2889</v>
      </c>
      <c r="C1495" s="13" t="s">
        <v>2890</v>
      </c>
      <c r="D1495" s="13" t="s">
        <v>1313</v>
      </c>
      <c r="E1495" s="17">
        <v>42326</v>
      </c>
      <c r="F1495" s="13" t="s">
        <v>79</v>
      </c>
      <c r="G1495" s="13" t="s">
        <v>71</v>
      </c>
      <c r="H1495" s="13" t="s">
        <v>1940</v>
      </c>
      <c r="I1495" s="13">
        <v>74</v>
      </c>
      <c r="J1495" s="13">
        <v>21</v>
      </c>
    </row>
    <row r="1496" spans="1:10">
      <c r="A1496" s="13">
        <v>1495</v>
      </c>
      <c r="B1496" s="13" t="s">
        <v>2089</v>
      </c>
      <c r="C1496" s="13" t="s">
        <v>1421</v>
      </c>
      <c r="D1496" s="13" t="s">
        <v>1313</v>
      </c>
      <c r="E1496" s="17">
        <v>42895</v>
      </c>
      <c r="F1496" s="13" t="s">
        <v>79</v>
      </c>
      <c r="G1496" s="13" t="s">
        <v>71</v>
      </c>
      <c r="H1496" s="13" t="s">
        <v>1334</v>
      </c>
      <c r="I1496" s="13">
        <v>50</v>
      </c>
      <c r="J1496" s="13">
        <v>9</v>
      </c>
    </row>
    <row r="1497" spans="1:10">
      <c r="A1497" s="13">
        <v>1496</v>
      </c>
      <c r="B1497" s="13" t="s">
        <v>2891</v>
      </c>
      <c r="C1497" s="13" t="s">
        <v>2892</v>
      </c>
      <c r="D1497" s="13" t="s">
        <v>1302</v>
      </c>
      <c r="E1497" s="17">
        <v>34290</v>
      </c>
      <c r="F1497" s="13" t="s">
        <v>2019</v>
      </c>
      <c r="G1497" s="13" t="s">
        <v>71</v>
      </c>
      <c r="H1497" s="13" t="s">
        <v>1973</v>
      </c>
      <c r="I1497" s="13">
        <v>143</v>
      </c>
      <c r="J1497" s="13">
        <v>54</v>
      </c>
    </row>
    <row r="1498" spans="1:10">
      <c r="A1498" s="13">
        <v>1497</v>
      </c>
      <c r="B1498" s="13" t="s">
        <v>2346</v>
      </c>
      <c r="C1498" s="13" t="s">
        <v>1721</v>
      </c>
      <c r="D1498" s="13" t="s">
        <v>1302</v>
      </c>
      <c r="E1498" s="17">
        <v>32712</v>
      </c>
      <c r="F1498" s="13" t="s">
        <v>75</v>
      </c>
      <c r="G1498" s="13" t="s">
        <v>71</v>
      </c>
      <c r="H1498" s="13" t="s">
        <v>1334</v>
      </c>
      <c r="I1498" s="13">
        <v>161</v>
      </c>
      <c r="J1498" s="13">
        <v>71</v>
      </c>
    </row>
    <row r="1499" spans="1:10">
      <c r="A1499" s="13">
        <v>1498</v>
      </c>
      <c r="B1499" s="13" t="s">
        <v>2893</v>
      </c>
      <c r="C1499" s="13" t="s">
        <v>1474</v>
      </c>
      <c r="D1499" s="13" t="s">
        <v>1302</v>
      </c>
      <c r="E1499" s="17">
        <v>26499</v>
      </c>
      <c r="F1499" s="13" t="s">
        <v>1631</v>
      </c>
      <c r="G1499" s="13" t="s">
        <v>454</v>
      </c>
      <c r="H1499" s="13" t="s">
        <v>1468</v>
      </c>
      <c r="I1499" s="13">
        <v>152</v>
      </c>
      <c r="J1499" s="13">
        <v>55</v>
      </c>
    </row>
    <row r="1500" spans="1:10">
      <c r="A1500" s="13">
        <v>1499</v>
      </c>
      <c r="B1500" s="13" t="s">
        <v>2651</v>
      </c>
      <c r="C1500" s="13" t="s">
        <v>1712</v>
      </c>
      <c r="D1500" s="13" t="s">
        <v>1313</v>
      </c>
      <c r="E1500" s="17">
        <v>40592</v>
      </c>
      <c r="F1500" s="13" t="s">
        <v>1453</v>
      </c>
      <c r="G1500" s="13" t="s">
        <v>71</v>
      </c>
      <c r="H1500" s="13" t="s">
        <v>1303</v>
      </c>
      <c r="I1500" s="13">
        <v>104</v>
      </c>
      <c r="J1500" s="13">
        <v>37</v>
      </c>
    </row>
    <row r="1501" spans="1:10">
      <c r="A1501" s="13">
        <v>1500</v>
      </c>
      <c r="B1501" s="13" t="s">
        <v>2803</v>
      </c>
      <c r="C1501" s="13" t="s">
        <v>2894</v>
      </c>
      <c r="D1501" s="13" t="s">
        <v>1313</v>
      </c>
      <c r="E1501" s="17">
        <v>20253</v>
      </c>
      <c r="F1501" s="13" t="s">
        <v>1453</v>
      </c>
      <c r="G1501" s="13" t="s">
        <v>71</v>
      </c>
      <c r="H1501" s="13" t="s">
        <v>1303</v>
      </c>
      <c r="I1501" s="13">
        <v>201</v>
      </c>
      <c r="J1501" s="13">
        <v>114</v>
      </c>
    </row>
    <row r="1502" spans="1:10">
      <c r="A1502" s="13">
        <v>1501</v>
      </c>
      <c r="B1502" s="13" t="s">
        <v>1593</v>
      </c>
      <c r="C1502" s="13" t="s">
        <v>1565</v>
      </c>
      <c r="D1502" s="13" t="s">
        <v>1302</v>
      </c>
      <c r="E1502" s="17">
        <v>38157</v>
      </c>
      <c r="F1502" s="13" t="s">
        <v>79</v>
      </c>
      <c r="G1502" s="13" t="s">
        <v>71</v>
      </c>
      <c r="H1502" s="13" t="s">
        <v>1330</v>
      </c>
      <c r="I1502" s="13">
        <v>157</v>
      </c>
      <c r="J1502" s="13">
        <v>57</v>
      </c>
    </row>
    <row r="1503" spans="1:10">
      <c r="A1503" s="13">
        <v>1502</v>
      </c>
      <c r="B1503" s="13" t="s">
        <v>2571</v>
      </c>
      <c r="C1503" s="13" t="s">
        <v>2895</v>
      </c>
      <c r="D1503" s="13" t="s">
        <v>1302</v>
      </c>
      <c r="E1503" s="17">
        <v>37918</v>
      </c>
      <c r="F1503" s="13" t="s">
        <v>1434</v>
      </c>
      <c r="G1503" s="13" t="s">
        <v>71</v>
      </c>
      <c r="H1503" s="13" t="s">
        <v>1330</v>
      </c>
      <c r="I1503" s="13">
        <v>177</v>
      </c>
      <c r="J1503" s="13">
        <v>66</v>
      </c>
    </row>
    <row r="1504" spans="1:10">
      <c r="A1504" s="13">
        <v>1503</v>
      </c>
      <c r="B1504" s="13" t="s">
        <v>2190</v>
      </c>
      <c r="C1504" s="13" t="s">
        <v>568</v>
      </c>
      <c r="D1504" s="13" t="s">
        <v>1313</v>
      </c>
      <c r="E1504" s="17">
        <v>26653</v>
      </c>
      <c r="F1504" s="13" t="s">
        <v>1377</v>
      </c>
      <c r="G1504" s="13" t="s">
        <v>71</v>
      </c>
      <c r="H1504" s="13" t="s">
        <v>2005</v>
      </c>
      <c r="I1504" s="13">
        <v>184</v>
      </c>
      <c r="J1504" s="13">
        <v>109</v>
      </c>
    </row>
    <row r="1505" spans="1:10">
      <c r="A1505" s="13">
        <v>1504</v>
      </c>
      <c r="B1505" s="13" t="s">
        <v>2896</v>
      </c>
      <c r="C1505" s="13" t="s">
        <v>1908</v>
      </c>
      <c r="D1505" s="13" t="s">
        <v>1313</v>
      </c>
      <c r="E1505" s="17">
        <v>35416</v>
      </c>
      <c r="F1505" s="13" t="s">
        <v>1333</v>
      </c>
      <c r="G1505" s="13" t="s">
        <v>71</v>
      </c>
      <c r="H1505" s="13" t="s">
        <v>1372</v>
      </c>
      <c r="I1505" s="13">
        <v>201</v>
      </c>
      <c r="J1505" s="13">
        <v>104</v>
      </c>
    </row>
    <row r="1506" spans="1:10">
      <c r="A1506" s="13">
        <v>1505</v>
      </c>
      <c r="B1506" s="13" t="s">
        <v>594</v>
      </c>
      <c r="C1506" s="13" t="s">
        <v>2897</v>
      </c>
      <c r="D1506" s="13" t="s">
        <v>1313</v>
      </c>
      <c r="E1506" s="17">
        <v>20884</v>
      </c>
      <c r="F1506" s="13" t="s">
        <v>79</v>
      </c>
      <c r="G1506" s="13" t="s">
        <v>71</v>
      </c>
      <c r="H1506" s="13" t="s">
        <v>1387</v>
      </c>
      <c r="I1506" s="13">
        <v>174</v>
      </c>
      <c r="J1506" s="13">
        <v>67</v>
      </c>
    </row>
    <row r="1507" spans="1:10">
      <c r="A1507" s="13">
        <v>1506</v>
      </c>
      <c r="B1507" s="13" t="s">
        <v>1574</v>
      </c>
      <c r="C1507" s="13" t="s">
        <v>1858</v>
      </c>
      <c r="D1507" s="13" t="s">
        <v>1313</v>
      </c>
      <c r="E1507" s="17">
        <v>41168</v>
      </c>
      <c r="F1507" s="13" t="s">
        <v>1608</v>
      </c>
      <c r="G1507" s="13" t="s">
        <v>71</v>
      </c>
      <c r="H1507" s="13" t="s">
        <v>1303</v>
      </c>
      <c r="I1507" s="13">
        <v>90</v>
      </c>
      <c r="J1507" s="13">
        <v>32</v>
      </c>
    </row>
    <row r="1508" spans="1:10">
      <c r="A1508" s="13">
        <v>1507</v>
      </c>
      <c r="B1508" s="13" t="s">
        <v>2898</v>
      </c>
      <c r="C1508" s="13" t="s">
        <v>2899</v>
      </c>
      <c r="D1508" s="13" t="s">
        <v>1302</v>
      </c>
      <c r="E1508" s="17">
        <v>40767</v>
      </c>
      <c r="F1508" s="13" t="s">
        <v>79</v>
      </c>
      <c r="G1508" s="13" t="s">
        <v>71</v>
      </c>
      <c r="H1508" s="13" t="s">
        <v>1330</v>
      </c>
      <c r="I1508" s="13">
        <v>103</v>
      </c>
      <c r="J1508" s="13">
        <v>32</v>
      </c>
    </row>
    <row r="1509" spans="1:10">
      <c r="A1509" s="13">
        <v>1508</v>
      </c>
      <c r="B1509" s="13" t="s">
        <v>1942</v>
      </c>
      <c r="C1509" s="13" t="s">
        <v>1509</v>
      </c>
      <c r="D1509" s="13" t="s">
        <v>1313</v>
      </c>
      <c r="E1509" s="17">
        <v>41653</v>
      </c>
      <c r="F1509" s="13" t="s">
        <v>1333</v>
      </c>
      <c r="G1509" s="13" t="s">
        <v>71</v>
      </c>
      <c r="H1509" s="13" t="s">
        <v>1468</v>
      </c>
      <c r="I1509" s="13">
        <v>81</v>
      </c>
      <c r="J1509" s="13">
        <v>26</v>
      </c>
    </row>
    <row r="1510" spans="1:10">
      <c r="A1510" s="13">
        <v>1509</v>
      </c>
      <c r="B1510" s="13" t="s">
        <v>2396</v>
      </c>
      <c r="C1510" s="13" t="s">
        <v>1677</v>
      </c>
      <c r="D1510" s="13" t="s">
        <v>1302</v>
      </c>
      <c r="E1510" s="17">
        <v>17573</v>
      </c>
      <c r="F1510" s="13" t="s">
        <v>75</v>
      </c>
      <c r="G1510" s="13" t="s">
        <v>71</v>
      </c>
      <c r="H1510" s="13" t="s">
        <v>1330</v>
      </c>
      <c r="I1510" s="13">
        <v>147</v>
      </c>
      <c r="J1510" s="13">
        <v>73</v>
      </c>
    </row>
    <row r="1511" spans="1:10">
      <c r="A1511" s="13">
        <v>1510</v>
      </c>
      <c r="B1511" s="13" t="s">
        <v>2669</v>
      </c>
      <c r="C1511" s="13" t="s">
        <v>2644</v>
      </c>
      <c r="D1511" s="13" t="s">
        <v>1302</v>
      </c>
      <c r="E1511" s="17">
        <v>20219</v>
      </c>
      <c r="F1511" s="13" t="s">
        <v>1453</v>
      </c>
      <c r="G1511" s="13" t="s">
        <v>71</v>
      </c>
      <c r="H1511" s="13" t="s">
        <v>1303</v>
      </c>
      <c r="I1511" s="13">
        <v>169</v>
      </c>
      <c r="J1511" s="13">
        <v>96</v>
      </c>
    </row>
    <row r="1512" spans="1:10">
      <c r="A1512" s="13">
        <v>1511</v>
      </c>
      <c r="B1512" s="13" t="s">
        <v>2271</v>
      </c>
      <c r="C1512" s="13" t="s">
        <v>2763</v>
      </c>
      <c r="D1512" s="13" t="s">
        <v>1302</v>
      </c>
      <c r="E1512" s="17">
        <v>40293</v>
      </c>
      <c r="F1512" s="13" t="s">
        <v>79</v>
      </c>
      <c r="G1512" s="13" t="s">
        <v>71</v>
      </c>
      <c r="H1512" s="13" t="s">
        <v>2005</v>
      </c>
      <c r="I1512" s="13">
        <v>110</v>
      </c>
      <c r="J1512" s="13">
        <v>37</v>
      </c>
    </row>
    <row r="1513" spans="1:10">
      <c r="A1513" s="13">
        <v>1512</v>
      </c>
      <c r="B1513" s="13" t="s">
        <v>1347</v>
      </c>
      <c r="C1513" s="13" t="s">
        <v>2900</v>
      </c>
      <c r="D1513" s="13" t="s">
        <v>1313</v>
      </c>
      <c r="E1513" s="17">
        <v>19869</v>
      </c>
      <c r="F1513" s="13" t="s">
        <v>79</v>
      </c>
      <c r="G1513" s="13" t="s">
        <v>71</v>
      </c>
      <c r="H1513" s="13" t="s">
        <v>1334</v>
      </c>
      <c r="I1513" s="13">
        <v>177</v>
      </c>
      <c r="J1513" s="13">
        <v>135</v>
      </c>
    </row>
    <row r="1514" spans="1:10">
      <c r="A1514" s="13">
        <v>1513</v>
      </c>
      <c r="B1514" s="13" t="s">
        <v>1842</v>
      </c>
      <c r="C1514" s="13" t="s">
        <v>1470</v>
      </c>
      <c r="D1514" s="13" t="s">
        <v>1302</v>
      </c>
      <c r="E1514" s="17">
        <v>33525</v>
      </c>
      <c r="F1514" s="13" t="s">
        <v>1478</v>
      </c>
      <c r="G1514" s="13" t="s">
        <v>475</v>
      </c>
      <c r="H1514" s="13" t="s">
        <v>1303</v>
      </c>
      <c r="I1514" s="13">
        <v>160</v>
      </c>
      <c r="J1514" s="13">
        <v>69</v>
      </c>
    </row>
    <row r="1515" spans="1:10">
      <c r="A1515" s="13">
        <v>1514</v>
      </c>
      <c r="B1515" s="13" t="s">
        <v>2798</v>
      </c>
      <c r="C1515" s="13" t="s">
        <v>2223</v>
      </c>
      <c r="D1515" s="13" t="s">
        <v>1302</v>
      </c>
      <c r="E1515" s="17">
        <v>29620</v>
      </c>
      <c r="F1515" s="13" t="s">
        <v>79</v>
      </c>
      <c r="G1515" s="13" t="s">
        <v>71</v>
      </c>
      <c r="H1515" s="13" t="s">
        <v>1334</v>
      </c>
      <c r="I1515" s="13">
        <v>151</v>
      </c>
      <c r="J1515" s="13">
        <v>58</v>
      </c>
    </row>
    <row r="1516" spans="1:10">
      <c r="A1516" s="13">
        <v>1515</v>
      </c>
      <c r="B1516" s="13" t="s">
        <v>1350</v>
      </c>
      <c r="C1516" s="13" t="s">
        <v>580</v>
      </c>
      <c r="D1516" s="13" t="s">
        <v>1302</v>
      </c>
      <c r="E1516" s="17">
        <v>27318</v>
      </c>
      <c r="F1516" s="13" t="s">
        <v>1887</v>
      </c>
      <c r="G1516" s="13" t="s">
        <v>466</v>
      </c>
      <c r="H1516" s="13" t="s">
        <v>1537</v>
      </c>
      <c r="I1516" s="13">
        <v>171</v>
      </c>
      <c r="J1516" s="13">
        <v>121</v>
      </c>
    </row>
    <row r="1517" spans="1:10">
      <c r="A1517" s="13">
        <v>1516</v>
      </c>
      <c r="B1517" s="13" t="s">
        <v>2901</v>
      </c>
      <c r="C1517" s="13" t="s">
        <v>1395</v>
      </c>
      <c r="D1517" s="13" t="s">
        <v>1302</v>
      </c>
      <c r="E1517" s="17">
        <v>21539</v>
      </c>
      <c r="F1517" s="13" t="s">
        <v>79</v>
      </c>
      <c r="G1517" s="13" t="s">
        <v>71</v>
      </c>
      <c r="H1517" s="13" t="s">
        <v>138</v>
      </c>
      <c r="I1517" s="13">
        <v>172</v>
      </c>
      <c r="J1517" s="13">
        <v>95</v>
      </c>
    </row>
    <row r="1518" spans="1:10">
      <c r="A1518" s="13">
        <v>1517</v>
      </c>
      <c r="B1518" s="13" t="s">
        <v>1904</v>
      </c>
      <c r="C1518" s="13" t="s">
        <v>1680</v>
      </c>
      <c r="D1518" s="13" t="s">
        <v>1302</v>
      </c>
      <c r="E1518" s="17">
        <v>40971</v>
      </c>
      <c r="F1518" s="13" t="s">
        <v>1646</v>
      </c>
      <c r="G1518" s="13" t="s">
        <v>71</v>
      </c>
      <c r="H1518" s="13" t="s">
        <v>1303</v>
      </c>
      <c r="I1518" s="13">
        <v>98</v>
      </c>
      <c r="J1518" s="13">
        <v>30</v>
      </c>
    </row>
    <row r="1519" spans="1:10">
      <c r="A1519" s="13">
        <v>1518</v>
      </c>
      <c r="B1519" s="13" t="s">
        <v>2902</v>
      </c>
      <c r="C1519" s="13" t="s">
        <v>2690</v>
      </c>
      <c r="D1519" s="13" t="s">
        <v>1313</v>
      </c>
      <c r="E1519" s="17">
        <v>40778</v>
      </c>
      <c r="F1519" s="13" t="s">
        <v>79</v>
      </c>
      <c r="G1519" s="13" t="s">
        <v>71</v>
      </c>
      <c r="H1519" s="13" t="s">
        <v>1334</v>
      </c>
      <c r="I1519" s="13">
        <v>113</v>
      </c>
      <c r="J1519" s="13">
        <v>41</v>
      </c>
    </row>
    <row r="1520" spans="1:10">
      <c r="A1520" s="13">
        <v>1519</v>
      </c>
      <c r="B1520" s="13" t="s">
        <v>1343</v>
      </c>
      <c r="C1520" s="13" t="s">
        <v>2903</v>
      </c>
      <c r="D1520" s="13" t="s">
        <v>1313</v>
      </c>
      <c r="E1520" s="17">
        <v>21886</v>
      </c>
      <c r="F1520" s="13" t="s">
        <v>1539</v>
      </c>
      <c r="G1520" s="13" t="s">
        <v>71</v>
      </c>
      <c r="H1520" s="13" t="s">
        <v>1334</v>
      </c>
      <c r="I1520" s="13">
        <v>144</v>
      </c>
      <c r="J1520" s="13">
        <v>74</v>
      </c>
    </row>
    <row r="1521" spans="1:10">
      <c r="A1521" s="13">
        <v>1520</v>
      </c>
      <c r="B1521" s="13" t="s">
        <v>1360</v>
      </c>
      <c r="C1521" s="13" t="s">
        <v>2904</v>
      </c>
      <c r="D1521" s="13" t="s">
        <v>1302</v>
      </c>
      <c r="E1521" s="17">
        <v>39851</v>
      </c>
      <c r="F1521" s="13" t="s">
        <v>79</v>
      </c>
      <c r="G1521" s="13" t="s">
        <v>71</v>
      </c>
      <c r="H1521" s="13" t="s">
        <v>1537</v>
      </c>
      <c r="I1521" s="13">
        <v>113</v>
      </c>
      <c r="J1521" s="13">
        <v>37</v>
      </c>
    </row>
    <row r="1522" spans="1:10">
      <c r="A1522" s="13">
        <v>1521</v>
      </c>
      <c r="B1522" s="13" t="s">
        <v>2410</v>
      </c>
      <c r="C1522" s="13" t="s">
        <v>1914</v>
      </c>
      <c r="D1522" s="13" t="s">
        <v>1302</v>
      </c>
      <c r="E1522" s="17">
        <v>32593</v>
      </c>
      <c r="F1522" s="13" t="s">
        <v>79</v>
      </c>
      <c r="G1522" s="13" t="s">
        <v>71</v>
      </c>
      <c r="H1522" s="13" t="s">
        <v>1303</v>
      </c>
      <c r="I1522" s="13">
        <v>147</v>
      </c>
      <c r="J1522" s="13">
        <v>55</v>
      </c>
    </row>
    <row r="1523" spans="1:10">
      <c r="A1523" s="13">
        <v>1522</v>
      </c>
      <c r="B1523" s="13" t="s">
        <v>1767</v>
      </c>
      <c r="C1523" s="13" t="s">
        <v>1522</v>
      </c>
      <c r="D1523" s="13" t="s">
        <v>1313</v>
      </c>
      <c r="E1523" s="17">
        <v>18927</v>
      </c>
      <c r="F1523" s="13" t="s">
        <v>1318</v>
      </c>
      <c r="G1523" s="13" t="s">
        <v>71</v>
      </c>
      <c r="H1523" s="13" t="s">
        <v>138</v>
      </c>
      <c r="I1523" s="13">
        <v>158</v>
      </c>
      <c r="J1523" s="13">
        <v>76</v>
      </c>
    </row>
    <row r="1524" spans="1:10">
      <c r="A1524" s="13">
        <v>1523</v>
      </c>
      <c r="B1524" s="13" t="s">
        <v>2035</v>
      </c>
      <c r="C1524" s="13" t="s">
        <v>1338</v>
      </c>
      <c r="D1524" s="13" t="s">
        <v>1313</v>
      </c>
      <c r="E1524" s="17">
        <v>38450</v>
      </c>
      <c r="F1524" s="13" t="s">
        <v>79</v>
      </c>
      <c r="G1524" s="13" t="s">
        <v>71</v>
      </c>
      <c r="H1524" s="13" t="s">
        <v>1303</v>
      </c>
      <c r="I1524" s="13">
        <v>169</v>
      </c>
      <c r="J1524" s="13">
        <v>70</v>
      </c>
    </row>
    <row r="1525" spans="1:10">
      <c r="A1525" s="13">
        <v>1524</v>
      </c>
      <c r="B1525" s="13" t="s">
        <v>592</v>
      </c>
      <c r="C1525" s="13" t="s">
        <v>1371</v>
      </c>
      <c r="D1525" s="13" t="s">
        <v>1302</v>
      </c>
      <c r="E1525" s="17">
        <v>37034</v>
      </c>
      <c r="F1525" s="13" t="s">
        <v>1377</v>
      </c>
      <c r="G1525" s="13" t="s">
        <v>71</v>
      </c>
      <c r="H1525" s="13" t="s">
        <v>1334</v>
      </c>
      <c r="I1525" s="13">
        <v>197</v>
      </c>
      <c r="J1525" s="13">
        <v>74</v>
      </c>
    </row>
    <row r="1526" spans="1:10">
      <c r="A1526" s="13">
        <v>1525</v>
      </c>
      <c r="B1526" s="13" t="s">
        <v>2905</v>
      </c>
      <c r="C1526" s="13" t="s">
        <v>2906</v>
      </c>
      <c r="D1526" s="13" t="s">
        <v>1302</v>
      </c>
      <c r="E1526" s="17">
        <v>19452</v>
      </c>
      <c r="F1526" s="13" t="s">
        <v>79</v>
      </c>
      <c r="G1526" s="13" t="s">
        <v>71</v>
      </c>
      <c r="H1526" s="13" t="s">
        <v>138</v>
      </c>
      <c r="I1526" s="13">
        <v>180</v>
      </c>
      <c r="J1526" s="13">
        <v>104</v>
      </c>
    </row>
    <row r="1527" spans="1:10">
      <c r="A1527" s="13">
        <v>1526</v>
      </c>
      <c r="B1527" s="13" t="s">
        <v>542</v>
      </c>
      <c r="C1527" s="13" t="s">
        <v>2907</v>
      </c>
      <c r="D1527" s="13" t="s">
        <v>1302</v>
      </c>
      <c r="E1527" s="17">
        <v>24043</v>
      </c>
      <c r="F1527" s="13" t="s">
        <v>83</v>
      </c>
      <c r="G1527" s="13" t="s">
        <v>71</v>
      </c>
      <c r="H1527" s="13" t="s">
        <v>1303</v>
      </c>
      <c r="I1527" s="13">
        <v>176</v>
      </c>
      <c r="J1527" s="13">
        <v>94</v>
      </c>
    </row>
    <row r="1528" spans="1:10">
      <c r="A1528" s="13">
        <v>1527</v>
      </c>
      <c r="B1528" s="13" t="s">
        <v>2255</v>
      </c>
      <c r="C1528" s="13" t="s">
        <v>1818</v>
      </c>
      <c r="D1528" s="13" t="s">
        <v>1302</v>
      </c>
      <c r="E1528" s="17">
        <v>35320</v>
      </c>
      <c r="F1528" s="13" t="s">
        <v>1379</v>
      </c>
      <c r="G1528" s="13" t="s">
        <v>71</v>
      </c>
      <c r="H1528" s="13" t="s">
        <v>1334</v>
      </c>
      <c r="I1528" s="13">
        <v>155</v>
      </c>
      <c r="J1528" s="13">
        <v>57</v>
      </c>
    </row>
    <row r="1529" spans="1:10">
      <c r="A1529" s="13">
        <v>1528</v>
      </c>
      <c r="B1529" s="13" t="s">
        <v>2908</v>
      </c>
      <c r="C1529" s="13" t="s">
        <v>2418</v>
      </c>
      <c r="D1529" s="13" t="s">
        <v>1302</v>
      </c>
      <c r="E1529" s="17">
        <v>19519</v>
      </c>
      <c r="F1529" s="13" t="s">
        <v>1326</v>
      </c>
      <c r="G1529" s="13" t="s">
        <v>71</v>
      </c>
      <c r="H1529" s="13" t="s">
        <v>1372</v>
      </c>
      <c r="I1529" s="13">
        <v>154</v>
      </c>
      <c r="J1529" s="13">
        <v>71</v>
      </c>
    </row>
    <row r="1530" spans="1:10">
      <c r="A1530" s="13">
        <v>1529</v>
      </c>
      <c r="B1530" s="13" t="s">
        <v>1935</v>
      </c>
      <c r="C1530" s="13" t="s">
        <v>2909</v>
      </c>
      <c r="D1530" s="13" t="s">
        <v>1302</v>
      </c>
      <c r="E1530" s="17">
        <v>32469</v>
      </c>
      <c r="F1530" s="13" t="s">
        <v>83</v>
      </c>
      <c r="G1530" s="13" t="s">
        <v>71</v>
      </c>
      <c r="H1530" s="13" t="s">
        <v>1334</v>
      </c>
      <c r="I1530" s="13">
        <v>172</v>
      </c>
      <c r="J1530" s="13">
        <v>94</v>
      </c>
    </row>
    <row r="1531" spans="1:10">
      <c r="A1531" s="13">
        <v>1530</v>
      </c>
      <c r="B1531" s="13" t="s">
        <v>1394</v>
      </c>
      <c r="C1531" s="13" t="s">
        <v>1491</v>
      </c>
      <c r="D1531" s="13" t="s">
        <v>1313</v>
      </c>
      <c r="E1531" s="17">
        <v>34662</v>
      </c>
      <c r="F1531" s="13" t="s">
        <v>79</v>
      </c>
      <c r="G1531" s="13" t="s">
        <v>71</v>
      </c>
      <c r="H1531" s="13" t="s">
        <v>138</v>
      </c>
      <c r="I1531" s="13">
        <v>167</v>
      </c>
      <c r="J1531" s="13">
        <v>72</v>
      </c>
    </row>
    <row r="1532" spans="1:10">
      <c r="A1532" s="13">
        <v>1531</v>
      </c>
      <c r="B1532" s="13" t="s">
        <v>1486</v>
      </c>
      <c r="C1532" s="13" t="s">
        <v>2910</v>
      </c>
      <c r="D1532" s="13" t="s">
        <v>1313</v>
      </c>
      <c r="E1532" s="17">
        <v>38161</v>
      </c>
      <c r="F1532" s="13" t="s">
        <v>1437</v>
      </c>
      <c r="G1532" s="13" t="s">
        <v>71</v>
      </c>
      <c r="H1532" s="13" t="s">
        <v>1303</v>
      </c>
      <c r="I1532" s="13">
        <v>171</v>
      </c>
      <c r="J1532" s="13">
        <v>72</v>
      </c>
    </row>
    <row r="1533" spans="1:10">
      <c r="A1533" s="13">
        <v>1532</v>
      </c>
      <c r="B1533" s="13" t="s">
        <v>1574</v>
      </c>
      <c r="C1533" s="13" t="s">
        <v>2911</v>
      </c>
      <c r="D1533" s="13" t="s">
        <v>1313</v>
      </c>
      <c r="E1533" s="17">
        <v>38093</v>
      </c>
      <c r="F1533" s="13" t="s">
        <v>1434</v>
      </c>
      <c r="G1533" s="13" t="s">
        <v>71</v>
      </c>
      <c r="H1533" s="13" t="s">
        <v>1334</v>
      </c>
      <c r="I1533" s="13">
        <v>182</v>
      </c>
      <c r="J1533" s="13">
        <v>75</v>
      </c>
    </row>
    <row r="1534" spans="1:10">
      <c r="A1534" s="13">
        <v>1533</v>
      </c>
      <c r="B1534" s="13" t="s">
        <v>2912</v>
      </c>
      <c r="C1534" s="13" t="s">
        <v>2009</v>
      </c>
      <c r="D1534" s="13" t="s">
        <v>1313</v>
      </c>
      <c r="E1534" s="17">
        <v>18218</v>
      </c>
      <c r="F1534" s="13" t="s">
        <v>1955</v>
      </c>
      <c r="G1534" s="13" t="s">
        <v>71</v>
      </c>
      <c r="H1534" s="13" t="s">
        <v>1303</v>
      </c>
      <c r="I1534" s="13">
        <v>159</v>
      </c>
      <c r="J1534" s="13">
        <v>72</v>
      </c>
    </row>
    <row r="1535" spans="1:10">
      <c r="A1535" s="13">
        <v>1534</v>
      </c>
      <c r="B1535" s="13" t="s">
        <v>2213</v>
      </c>
      <c r="C1535" s="13" t="s">
        <v>2913</v>
      </c>
      <c r="D1535" s="13" t="s">
        <v>1302</v>
      </c>
      <c r="E1535" s="17">
        <v>21871</v>
      </c>
      <c r="F1535" s="13" t="s">
        <v>1855</v>
      </c>
      <c r="G1535" s="13" t="s">
        <v>71</v>
      </c>
      <c r="H1535" s="13" t="s">
        <v>138</v>
      </c>
      <c r="I1535" s="13">
        <v>150</v>
      </c>
      <c r="J1535" s="13">
        <v>69</v>
      </c>
    </row>
    <row r="1536" spans="1:10">
      <c r="A1536" s="13">
        <v>1535</v>
      </c>
      <c r="B1536" s="13" t="s">
        <v>2914</v>
      </c>
      <c r="C1536" s="13" t="s">
        <v>2915</v>
      </c>
      <c r="D1536" s="13" t="s">
        <v>1313</v>
      </c>
      <c r="E1536" s="17">
        <v>42740</v>
      </c>
      <c r="F1536" s="13" t="s">
        <v>1771</v>
      </c>
      <c r="G1536" s="13" t="s">
        <v>71</v>
      </c>
      <c r="H1536" s="13" t="s">
        <v>1303</v>
      </c>
      <c r="I1536" s="13">
        <v>44</v>
      </c>
      <c r="J1536" s="13">
        <v>6</v>
      </c>
    </row>
    <row r="1537" spans="1:10">
      <c r="A1537" s="13">
        <v>1536</v>
      </c>
      <c r="B1537" s="13" t="s">
        <v>2388</v>
      </c>
      <c r="C1537" s="13" t="s">
        <v>2916</v>
      </c>
      <c r="D1537" s="13" t="s">
        <v>1313</v>
      </c>
      <c r="E1537" s="17">
        <v>35909</v>
      </c>
      <c r="F1537" s="13" t="s">
        <v>1453</v>
      </c>
      <c r="G1537" s="13" t="s">
        <v>71</v>
      </c>
      <c r="H1537" s="13" t="s">
        <v>138</v>
      </c>
      <c r="I1537" s="13">
        <v>173</v>
      </c>
      <c r="J1537" s="13">
        <v>70</v>
      </c>
    </row>
    <row r="1538" spans="1:10">
      <c r="A1538" s="13">
        <v>1537</v>
      </c>
      <c r="B1538" s="13" t="s">
        <v>88</v>
      </c>
      <c r="C1538" s="13" t="s">
        <v>1569</v>
      </c>
      <c r="D1538" s="13" t="s">
        <v>1313</v>
      </c>
      <c r="E1538" s="17">
        <v>20247</v>
      </c>
      <c r="F1538" s="13" t="s">
        <v>79</v>
      </c>
      <c r="G1538" s="13" t="s">
        <v>71</v>
      </c>
      <c r="H1538" s="13" t="s">
        <v>1303</v>
      </c>
      <c r="I1538" s="13">
        <v>168</v>
      </c>
      <c r="J1538" s="13">
        <v>84</v>
      </c>
    </row>
    <row r="1539" spans="1:10">
      <c r="A1539" s="13">
        <v>1538</v>
      </c>
      <c r="B1539" s="13" t="s">
        <v>1902</v>
      </c>
      <c r="C1539" s="13" t="s">
        <v>1671</v>
      </c>
      <c r="D1539" s="13" t="s">
        <v>1302</v>
      </c>
      <c r="E1539" s="17">
        <v>26861</v>
      </c>
      <c r="F1539" s="13" t="s">
        <v>75</v>
      </c>
      <c r="G1539" s="13" t="s">
        <v>71</v>
      </c>
      <c r="H1539" s="13" t="s">
        <v>1337</v>
      </c>
      <c r="I1539" s="13">
        <v>158</v>
      </c>
      <c r="J1539" s="13">
        <v>62</v>
      </c>
    </row>
    <row r="1540" spans="1:10">
      <c r="A1540" s="13">
        <v>1539</v>
      </c>
      <c r="B1540" s="13" t="s">
        <v>1395</v>
      </c>
      <c r="C1540" s="13" t="s">
        <v>1636</v>
      </c>
      <c r="D1540" s="13" t="s">
        <v>1313</v>
      </c>
      <c r="E1540" s="17">
        <v>38759</v>
      </c>
      <c r="F1540" s="13" t="s">
        <v>70</v>
      </c>
      <c r="G1540" s="13" t="s">
        <v>71</v>
      </c>
      <c r="H1540" s="13" t="s">
        <v>138</v>
      </c>
      <c r="I1540" s="13">
        <v>151</v>
      </c>
      <c r="J1540" s="13">
        <v>62</v>
      </c>
    </row>
    <row r="1541" spans="1:10">
      <c r="A1541" s="13">
        <v>1540</v>
      </c>
      <c r="B1541" s="13" t="s">
        <v>1873</v>
      </c>
      <c r="C1541" s="13" t="s">
        <v>2917</v>
      </c>
      <c r="D1541" s="13" t="s">
        <v>1302</v>
      </c>
      <c r="E1541" s="17">
        <v>25891</v>
      </c>
      <c r="F1541" s="13" t="s">
        <v>79</v>
      </c>
      <c r="G1541" s="13" t="s">
        <v>71</v>
      </c>
      <c r="H1541" s="13" t="s">
        <v>1303</v>
      </c>
      <c r="I1541" s="13">
        <v>178</v>
      </c>
      <c r="J1541" s="13">
        <v>97</v>
      </c>
    </row>
    <row r="1542" spans="1:10">
      <c r="A1542" s="13">
        <v>1541</v>
      </c>
      <c r="B1542" s="13" t="s">
        <v>1890</v>
      </c>
      <c r="C1542" s="13" t="s">
        <v>1752</v>
      </c>
      <c r="D1542" s="13" t="s">
        <v>1313</v>
      </c>
      <c r="E1542" s="17">
        <v>24737</v>
      </c>
      <c r="F1542" s="13" t="s">
        <v>83</v>
      </c>
      <c r="G1542" s="13" t="s">
        <v>71</v>
      </c>
      <c r="H1542" s="13" t="s">
        <v>1330</v>
      </c>
      <c r="I1542" s="13">
        <v>150</v>
      </c>
      <c r="J1542" s="13">
        <v>87</v>
      </c>
    </row>
    <row r="1543" spans="1:10">
      <c r="A1543" s="13">
        <v>1542</v>
      </c>
      <c r="B1543" s="13" t="s">
        <v>92</v>
      </c>
      <c r="C1543" s="13" t="s">
        <v>2918</v>
      </c>
      <c r="D1543" s="13" t="s">
        <v>1313</v>
      </c>
      <c r="E1543" s="17">
        <v>34344</v>
      </c>
      <c r="F1543" s="13" t="s">
        <v>79</v>
      </c>
      <c r="G1543" s="13" t="s">
        <v>71</v>
      </c>
      <c r="H1543" s="13" t="s">
        <v>1334</v>
      </c>
      <c r="I1543" s="13">
        <v>161</v>
      </c>
      <c r="J1543" s="13">
        <v>79</v>
      </c>
    </row>
    <row r="1544" spans="1:10">
      <c r="A1544" s="13">
        <v>1543</v>
      </c>
      <c r="B1544" s="13" t="s">
        <v>2919</v>
      </c>
      <c r="C1544" s="13" t="s">
        <v>2312</v>
      </c>
      <c r="D1544" s="13" t="s">
        <v>1302</v>
      </c>
      <c r="E1544" s="17">
        <v>33435</v>
      </c>
      <c r="F1544" s="13" t="s">
        <v>83</v>
      </c>
      <c r="G1544" s="13" t="s">
        <v>71</v>
      </c>
      <c r="H1544" s="13" t="s">
        <v>1330</v>
      </c>
      <c r="I1544" s="13">
        <v>169</v>
      </c>
      <c r="J1544" s="13">
        <v>90</v>
      </c>
    </row>
    <row r="1545" spans="1:10">
      <c r="A1545" s="13">
        <v>1544</v>
      </c>
      <c r="B1545" s="13" t="s">
        <v>2788</v>
      </c>
      <c r="C1545" s="13" t="s">
        <v>2920</v>
      </c>
      <c r="D1545" s="13" t="s">
        <v>1302</v>
      </c>
      <c r="E1545" s="17">
        <v>39373</v>
      </c>
      <c r="F1545" s="13" t="s">
        <v>79</v>
      </c>
      <c r="G1545" s="13" t="s">
        <v>71</v>
      </c>
      <c r="H1545" s="13" t="s">
        <v>1537</v>
      </c>
      <c r="I1545" s="13">
        <v>135</v>
      </c>
      <c r="J1545" s="13">
        <v>48</v>
      </c>
    </row>
    <row r="1546" spans="1:10">
      <c r="A1546" s="13">
        <v>1545</v>
      </c>
      <c r="B1546" s="13" t="s">
        <v>1787</v>
      </c>
      <c r="C1546" s="13" t="s">
        <v>2836</v>
      </c>
      <c r="D1546" s="13" t="s">
        <v>1313</v>
      </c>
      <c r="E1546" s="17">
        <v>35595</v>
      </c>
      <c r="F1546" s="13" t="s">
        <v>79</v>
      </c>
      <c r="G1546" s="13" t="s">
        <v>71</v>
      </c>
      <c r="H1546" s="13" t="s">
        <v>1334</v>
      </c>
      <c r="I1546" s="13">
        <v>149</v>
      </c>
      <c r="J1546" s="13">
        <v>82</v>
      </c>
    </row>
    <row r="1547" spans="1:10">
      <c r="A1547" s="13">
        <v>1546</v>
      </c>
      <c r="B1547" s="13" t="s">
        <v>1690</v>
      </c>
      <c r="C1547" s="13" t="s">
        <v>2846</v>
      </c>
      <c r="D1547" s="13" t="s">
        <v>1302</v>
      </c>
      <c r="E1547" s="17">
        <v>22181</v>
      </c>
      <c r="F1547" s="13" t="s">
        <v>83</v>
      </c>
      <c r="G1547" s="13" t="s">
        <v>71</v>
      </c>
      <c r="H1547" s="13" t="s">
        <v>1303</v>
      </c>
      <c r="I1547" s="13">
        <v>156</v>
      </c>
      <c r="J1547" s="13">
        <v>53</v>
      </c>
    </row>
    <row r="1548" spans="1:10">
      <c r="A1548" s="13">
        <v>1547</v>
      </c>
      <c r="B1548" s="13" t="s">
        <v>1473</v>
      </c>
      <c r="C1548" s="13" t="s">
        <v>2561</v>
      </c>
      <c r="D1548" s="13" t="s">
        <v>1302</v>
      </c>
      <c r="E1548" s="17">
        <v>29104</v>
      </c>
      <c r="F1548" s="13" t="s">
        <v>1358</v>
      </c>
      <c r="G1548" s="13" t="s">
        <v>71</v>
      </c>
      <c r="H1548" s="13" t="s">
        <v>1330</v>
      </c>
      <c r="I1548" s="13">
        <v>144</v>
      </c>
      <c r="J1548" s="13">
        <v>51</v>
      </c>
    </row>
    <row r="1549" spans="1:10">
      <c r="A1549" s="13">
        <v>1548</v>
      </c>
      <c r="B1549" s="13" t="s">
        <v>1542</v>
      </c>
      <c r="C1549" s="13" t="s">
        <v>2076</v>
      </c>
      <c r="D1549" s="13" t="s">
        <v>1302</v>
      </c>
      <c r="E1549" s="17">
        <v>25649</v>
      </c>
      <c r="F1549" s="13" t="s">
        <v>79</v>
      </c>
      <c r="G1549" s="13" t="s">
        <v>71</v>
      </c>
      <c r="H1549" s="13" t="s">
        <v>1896</v>
      </c>
      <c r="I1549" s="13">
        <v>143</v>
      </c>
      <c r="J1549" s="13">
        <v>72</v>
      </c>
    </row>
    <row r="1550" spans="1:10">
      <c r="A1550" s="13">
        <v>1549</v>
      </c>
      <c r="B1550" s="13" t="s">
        <v>2568</v>
      </c>
      <c r="C1550" s="13" t="s">
        <v>2921</v>
      </c>
      <c r="D1550" s="13" t="s">
        <v>1313</v>
      </c>
      <c r="E1550" s="17">
        <v>26809</v>
      </c>
      <c r="F1550" s="13" t="s">
        <v>79</v>
      </c>
      <c r="G1550" s="13" t="s">
        <v>71</v>
      </c>
      <c r="H1550" s="13" t="s">
        <v>1626</v>
      </c>
      <c r="I1550" s="13">
        <v>171</v>
      </c>
      <c r="J1550" s="13">
        <v>63</v>
      </c>
    </row>
    <row r="1551" spans="1:10">
      <c r="A1551" s="13">
        <v>1550</v>
      </c>
      <c r="B1551" s="13" t="s">
        <v>2545</v>
      </c>
      <c r="C1551" s="13" t="s">
        <v>2922</v>
      </c>
      <c r="D1551" s="13" t="s">
        <v>1302</v>
      </c>
      <c r="E1551" s="17">
        <v>37737</v>
      </c>
      <c r="F1551" s="13" t="s">
        <v>79</v>
      </c>
      <c r="G1551" s="13" t="s">
        <v>71</v>
      </c>
      <c r="H1551" s="13" t="s">
        <v>1303</v>
      </c>
      <c r="I1551" s="13">
        <v>169</v>
      </c>
      <c r="J1551" s="13">
        <v>61</v>
      </c>
    </row>
    <row r="1552" spans="1:10">
      <c r="A1552" s="13">
        <v>1551</v>
      </c>
      <c r="B1552" s="13" t="s">
        <v>1595</v>
      </c>
      <c r="C1552" s="13" t="s">
        <v>1357</v>
      </c>
      <c r="D1552" s="13" t="s">
        <v>1313</v>
      </c>
      <c r="E1552" s="17">
        <v>20416</v>
      </c>
      <c r="F1552" s="13" t="s">
        <v>1740</v>
      </c>
      <c r="G1552" s="13" t="s">
        <v>71</v>
      </c>
      <c r="H1552" s="13" t="s">
        <v>1303</v>
      </c>
      <c r="I1552" s="13">
        <v>202</v>
      </c>
      <c r="J1552" s="13">
        <v>123</v>
      </c>
    </row>
    <row r="1553" spans="1:10">
      <c r="A1553" s="13">
        <v>1552</v>
      </c>
      <c r="B1553" s="13" t="s">
        <v>1838</v>
      </c>
      <c r="C1553" s="13" t="s">
        <v>1898</v>
      </c>
      <c r="D1553" s="13" t="s">
        <v>1302</v>
      </c>
      <c r="E1553" s="17">
        <v>29654</v>
      </c>
      <c r="F1553" s="13" t="s">
        <v>1422</v>
      </c>
      <c r="G1553" s="13" t="s">
        <v>71</v>
      </c>
      <c r="H1553" s="13" t="s">
        <v>138</v>
      </c>
      <c r="I1553" s="13">
        <v>166</v>
      </c>
      <c r="J1553" s="13">
        <v>104</v>
      </c>
    </row>
    <row r="1554" spans="1:10">
      <c r="A1554" s="13">
        <v>1553</v>
      </c>
      <c r="B1554" s="13" t="s">
        <v>2923</v>
      </c>
      <c r="C1554" s="13" t="s">
        <v>1425</v>
      </c>
      <c r="D1554" s="13" t="s">
        <v>1313</v>
      </c>
      <c r="E1554" s="17">
        <v>41112</v>
      </c>
      <c r="F1554" s="13" t="s">
        <v>1459</v>
      </c>
      <c r="G1554" s="13" t="s">
        <v>71</v>
      </c>
      <c r="H1554" s="13" t="s">
        <v>1330</v>
      </c>
      <c r="I1554" s="13">
        <v>97</v>
      </c>
      <c r="J1554" s="13">
        <v>34</v>
      </c>
    </row>
    <row r="1555" spans="1:10">
      <c r="A1555" s="13">
        <v>1554</v>
      </c>
      <c r="B1555" s="13" t="s">
        <v>2924</v>
      </c>
      <c r="C1555" s="13" t="s">
        <v>1691</v>
      </c>
      <c r="D1555" s="13" t="s">
        <v>1313</v>
      </c>
      <c r="E1555" s="17">
        <v>21038</v>
      </c>
      <c r="F1555" s="13" t="s">
        <v>79</v>
      </c>
      <c r="G1555" s="13" t="s">
        <v>71</v>
      </c>
      <c r="H1555" s="13" t="s">
        <v>1423</v>
      </c>
      <c r="I1555" s="13">
        <v>164</v>
      </c>
      <c r="J1555" s="13">
        <v>72</v>
      </c>
    </row>
    <row r="1556" spans="1:10">
      <c r="A1556" s="13">
        <v>1555</v>
      </c>
      <c r="B1556" s="13" t="s">
        <v>2925</v>
      </c>
      <c r="C1556" s="13" t="s">
        <v>2926</v>
      </c>
      <c r="D1556" s="13" t="s">
        <v>1302</v>
      </c>
      <c r="E1556" s="17">
        <v>22233</v>
      </c>
      <c r="F1556" s="13" t="s">
        <v>79</v>
      </c>
      <c r="G1556" s="13" t="s">
        <v>71</v>
      </c>
      <c r="H1556" s="13" t="s">
        <v>1334</v>
      </c>
      <c r="I1556" s="13">
        <v>170</v>
      </c>
      <c r="J1556" s="13">
        <v>86</v>
      </c>
    </row>
    <row r="1557" spans="1:10">
      <c r="A1557" s="13">
        <v>1556</v>
      </c>
      <c r="B1557" s="13" t="s">
        <v>1935</v>
      </c>
      <c r="C1557" s="13" t="s">
        <v>1814</v>
      </c>
      <c r="D1557" s="13" t="s">
        <v>1302</v>
      </c>
      <c r="E1557" s="17">
        <v>39222</v>
      </c>
      <c r="F1557" s="13" t="s">
        <v>1646</v>
      </c>
      <c r="G1557" s="13" t="s">
        <v>71</v>
      </c>
      <c r="H1557" s="13" t="s">
        <v>1303</v>
      </c>
      <c r="I1557" s="13">
        <v>128</v>
      </c>
      <c r="J1557" s="13">
        <v>46</v>
      </c>
    </row>
    <row r="1558" spans="1:10">
      <c r="A1558" s="13">
        <v>1557</v>
      </c>
      <c r="B1558" s="13" t="s">
        <v>2927</v>
      </c>
      <c r="C1558" s="13" t="s">
        <v>1336</v>
      </c>
      <c r="D1558" s="13" t="s">
        <v>1302</v>
      </c>
      <c r="E1558" s="17">
        <v>38842</v>
      </c>
      <c r="F1558" s="13" t="s">
        <v>83</v>
      </c>
      <c r="G1558" s="13" t="s">
        <v>71</v>
      </c>
      <c r="H1558" s="13" t="s">
        <v>1547</v>
      </c>
      <c r="I1558" s="13">
        <v>147</v>
      </c>
      <c r="J1558" s="13">
        <v>54</v>
      </c>
    </row>
    <row r="1559" spans="1:10">
      <c r="A1559" s="13">
        <v>1558</v>
      </c>
      <c r="B1559" s="13" t="s">
        <v>2842</v>
      </c>
      <c r="C1559" s="13" t="s">
        <v>2907</v>
      </c>
      <c r="D1559" s="13" t="s">
        <v>1302</v>
      </c>
      <c r="E1559" s="17">
        <v>32420</v>
      </c>
      <c r="F1559" s="13" t="s">
        <v>79</v>
      </c>
      <c r="G1559" s="13" t="s">
        <v>71</v>
      </c>
      <c r="H1559" s="13" t="s">
        <v>1303</v>
      </c>
      <c r="I1559" s="13">
        <v>166</v>
      </c>
      <c r="J1559" s="13">
        <v>94</v>
      </c>
    </row>
    <row r="1560" spans="1:10">
      <c r="A1560" s="13">
        <v>1559</v>
      </c>
      <c r="B1560" s="13" t="s">
        <v>2870</v>
      </c>
      <c r="C1560" s="13" t="s">
        <v>557</v>
      </c>
      <c r="D1560" s="13" t="s">
        <v>1302</v>
      </c>
      <c r="E1560" s="17">
        <v>42222</v>
      </c>
      <c r="F1560" s="13" t="s">
        <v>79</v>
      </c>
      <c r="G1560" s="13" t="s">
        <v>71</v>
      </c>
      <c r="H1560" s="13" t="s">
        <v>1468</v>
      </c>
      <c r="I1560" s="13">
        <v>66</v>
      </c>
      <c r="J1560" s="13">
        <v>18</v>
      </c>
    </row>
    <row r="1561" spans="1:10">
      <c r="A1561" s="13">
        <v>1560</v>
      </c>
      <c r="B1561" s="13" t="s">
        <v>2062</v>
      </c>
      <c r="C1561" s="13" t="s">
        <v>93</v>
      </c>
      <c r="D1561" s="13" t="s">
        <v>1313</v>
      </c>
      <c r="E1561" s="17">
        <v>34472</v>
      </c>
      <c r="F1561" s="13" t="s">
        <v>1646</v>
      </c>
      <c r="G1561" s="13" t="s">
        <v>71</v>
      </c>
      <c r="H1561" s="13" t="s">
        <v>1429</v>
      </c>
      <c r="I1561" s="13">
        <v>157</v>
      </c>
      <c r="J1561" s="13">
        <v>64</v>
      </c>
    </row>
    <row r="1562" spans="1:10">
      <c r="A1562" s="13">
        <v>1561</v>
      </c>
      <c r="B1562" s="13" t="s">
        <v>2445</v>
      </c>
      <c r="C1562" s="13" t="s">
        <v>1563</v>
      </c>
      <c r="D1562" s="13" t="s">
        <v>1313</v>
      </c>
      <c r="E1562" s="17">
        <v>24601</v>
      </c>
      <c r="F1562" s="13" t="s">
        <v>79</v>
      </c>
      <c r="G1562" s="13" t="s">
        <v>71</v>
      </c>
      <c r="H1562" s="13" t="s">
        <v>1372</v>
      </c>
      <c r="I1562" s="13">
        <v>148</v>
      </c>
      <c r="J1562" s="13">
        <v>80</v>
      </c>
    </row>
    <row r="1563" spans="1:10">
      <c r="A1563" s="13">
        <v>1562</v>
      </c>
      <c r="B1563" s="13" t="s">
        <v>2870</v>
      </c>
      <c r="C1563" s="13" t="s">
        <v>2076</v>
      </c>
      <c r="D1563" s="13" t="s">
        <v>1302</v>
      </c>
      <c r="E1563" s="17">
        <v>24182</v>
      </c>
      <c r="F1563" s="13" t="s">
        <v>79</v>
      </c>
      <c r="G1563" s="13" t="s">
        <v>71</v>
      </c>
      <c r="H1563" s="13" t="s">
        <v>1334</v>
      </c>
      <c r="I1563" s="13">
        <v>180</v>
      </c>
      <c r="J1563" s="13">
        <v>116</v>
      </c>
    </row>
    <row r="1564" spans="1:10">
      <c r="A1564" s="13">
        <v>1563</v>
      </c>
      <c r="B1564" s="13" t="s">
        <v>2552</v>
      </c>
      <c r="C1564" s="13" t="s">
        <v>1900</v>
      </c>
      <c r="D1564" s="13" t="s">
        <v>1313</v>
      </c>
      <c r="E1564" s="17">
        <v>31514</v>
      </c>
      <c r="F1564" s="13" t="s">
        <v>79</v>
      </c>
      <c r="G1564" s="13" t="s">
        <v>71</v>
      </c>
      <c r="H1564" s="13" t="s">
        <v>1334</v>
      </c>
      <c r="I1564" s="13">
        <v>159</v>
      </c>
      <c r="J1564" s="13">
        <v>66</v>
      </c>
    </row>
    <row r="1565" spans="1:10">
      <c r="A1565" s="13">
        <v>1564</v>
      </c>
      <c r="B1565" s="13" t="s">
        <v>1639</v>
      </c>
      <c r="C1565" s="13" t="s">
        <v>1957</v>
      </c>
      <c r="D1565" s="13" t="s">
        <v>1302</v>
      </c>
      <c r="E1565" s="17">
        <v>41032</v>
      </c>
      <c r="F1565" s="13" t="s">
        <v>1740</v>
      </c>
      <c r="G1565" s="13" t="s">
        <v>71</v>
      </c>
      <c r="H1565" s="13" t="s">
        <v>138</v>
      </c>
      <c r="I1565" s="13">
        <v>93</v>
      </c>
      <c r="J1565" s="13">
        <v>29</v>
      </c>
    </row>
    <row r="1566" spans="1:10">
      <c r="A1566" s="13">
        <v>1565</v>
      </c>
      <c r="B1566" s="13" t="s">
        <v>1350</v>
      </c>
      <c r="C1566" s="13" t="s">
        <v>2928</v>
      </c>
      <c r="D1566" s="13" t="s">
        <v>1302</v>
      </c>
      <c r="E1566" s="17">
        <v>22393</v>
      </c>
      <c r="F1566" s="13" t="s">
        <v>2058</v>
      </c>
      <c r="G1566" s="13" t="s">
        <v>71</v>
      </c>
      <c r="H1566" s="13" t="s">
        <v>1330</v>
      </c>
      <c r="I1566" s="13">
        <v>165</v>
      </c>
      <c r="J1566" s="13">
        <v>106</v>
      </c>
    </row>
    <row r="1567" spans="1:10">
      <c r="A1567" s="13">
        <v>1566</v>
      </c>
      <c r="B1567" s="13" t="s">
        <v>2929</v>
      </c>
      <c r="C1567" s="13" t="s">
        <v>2930</v>
      </c>
      <c r="D1567" s="13" t="s">
        <v>1313</v>
      </c>
      <c r="E1567" s="17">
        <v>18826</v>
      </c>
      <c r="F1567" s="13" t="s">
        <v>83</v>
      </c>
      <c r="G1567" s="13" t="s">
        <v>71</v>
      </c>
      <c r="H1567" s="13" t="s">
        <v>1334</v>
      </c>
      <c r="I1567" s="13">
        <v>168</v>
      </c>
      <c r="J1567" s="13">
        <v>85</v>
      </c>
    </row>
    <row r="1568" spans="1:10">
      <c r="A1568" s="13">
        <v>1567</v>
      </c>
      <c r="B1568" s="13" t="s">
        <v>2931</v>
      </c>
      <c r="C1568" s="13" t="s">
        <v>2608</v>
      </c>
      <c r="D1568" s="13" t="s">
        <v>1313</v>
      </c>
      <c r="E1568" s="17">
        <v>36303</v>
      </c>
      <c r="F1568" s="13" t="s">
        <v>1512</v>
      </c>
      <c r="G1568" s="13" t="s">
        <v>71</v>
      </c>
      <c r="H1568" s="13" t="s">
        <v>1334</v>
      </c>
      <c r="I1568" s="13">
        <v>180</v>
      </c>
      <c r="J1568" s="13">
        <v>111</v>
      </c>
    </row>
    <row r="1569" spans="1:10">
      <c r="A1569" s="13">
        <v>1568</v>
      </c>
      <c r="B1569" s="13" t="s">
        <v>576</v>
      </c>
      <c r="C1569" s="13" t="s">
        <v>2932</v>
      </c>
      <c r="D1569" s="13" t="s">
        <v>1313</v>
      </c>
      <c r="E1569" s="17">
        <v>27950</v>
      </c>
      <c r="F1569" s="13" t="s">
        <v>1333</v>
      </c>
      <c r="G1569" s="13" t="s">
        <v>71</v>
      </c>
      <c r="H1569" s="13" t="s">
        <v>1334</v>
      </c>
      <c r="I1569" s="13">
        <v>189</v>
      </c>
      <c r="J1569" s="13">
        <v>114</v>
      </c>
    </row>
    <row r="1570" spans="1:10">
      <c r="A1570" s="13">
        <v>1569</v>
      </c>
      <c r="B1570" s="13" t="s">
        <v>2569</v>
      </c>
      <c r="C1570" s="13" t="s">
        <v>1402</v>
      </c>
      <c r="D1570" s="13" t="s">
        <v>1313</v>
      </c>
      <c r="E1570" s="17">
        <v>24968</v>
      </c>
      <c r="F1570" s="13" t="s">
        <v>1422</v>
      </c>
      <c r="G1570" s="13" t="s">
        <v>71</v>
      </c>
      <c r="H1570" s="13" t="s">
        <v>1303</v>
      </c>
      <c r="I1570" s="13">
        <v>210</v>
      </c>
      <c r="J1570" s="13">
        <v>118</v>
      </c>
    </row>
    <row r="1571" spans="1:10">
      <c r="A1571" s="13">
        <v>1570</v>
      </c>
      <c r="B1571" s="13" t="s">
        <v>1462</v>
      </c>
      <c r="C1571" s="13" t="s">
        <v>1427</v>
      </c>
      <c r="D1571" s="13" t="s">
        <v>1313</v>
      </c>
      <c r="E1571" s="17">
        <v>32768</v>
      </c>
      <c r="F1571" s="13" t="s">
        <v>83</v>
      </c>
      <c r="G1571" s="13" t="s">
        <v>71</v>
      </c>
      <c r="H1571" s="13" t="s">
        <v>1755</v>
      </c>
      <c r="I1571" s="13">
        <v>142</v>
      </c>
      <c r="J1571" s="13">
        <v>81</v>
      </c>
    </row>
    <row r="1572" spans="1:10">
      <c r="A1572" s="13">
        <v>1571</v>
      </c>
      <c r="B1572" s="13" t="s">
        <v>1438</v>
      </c>
      <c r="C1572" s="13" t="s">
        <v>2933</v>
      </c>
      <c r="D1572" s="13" t="s">
        <v>1313</v>
      </c>
      <c r="E1572" s="17">
        <v>20248</v>
      </c>
      <c r="F1572" s="13" t="s">
        <v>79</v>
      </c>
      <c r="G1572" s="13" t="s">
        <v>71</v>
      </c>
      <c r="H1572" s="13" t="s">
        <v>1468</v>
      </c>
      <c r="I1572" s="13">
        <v>205</v>
      </c>
      <c r="J1572" s="13">
        <v>126</v>
      </c>
    </row>
    <row r="1573" spans="1:10">
      <c r="A1573" s="13">
        <v>1572</v>
      </c>
      <c r="B1573" s="13" t="s">
        <v>1314</v>
      </c>
      <c r="C1573" s="13" t="s">
        <v>1625</v>
      </c>
      <c r="D1573" s="13" t="s">
        <v>1302</v>
      </c>
      <c r="E1573" s="17">
        <v>32679</v>
      </c>
      <c r="F1573" s="13" t="s">
        <v>2019</v>
      </c>
      <c r="G1573" s="13" t="s">
        <v>71</v>
      </c>
      <c r="H1573" s="13" t="s">
        <v>1334</v>
      </c>
      <c r="I1573" s="13">
        <v>158</v>
      </c>
      <c r="J1573" s="13">
        <v>71</v>
      </c>
    </row>
    <row r="1574" spans="1:10">
      <c r="A1574" s="13">
        <v>1573</v>
      </c>
      <c r="B1574" s="13" t="s">
        <v>2823</v>
      </c>
      <c r="C1574" s="13" t="s">
        <v>2934</v>
      </c>
      <c r="D1574" s="13" t="s">
        <v>1302</v>
      </c>
      <c r="E1574" s="17">
        <v>43151</v>
      </c>
      <c r="F1574" s="13" t="s">
        <v>79</v>
      </c>
      <c r="G1574" s="13" t="s">
        <v>71</v>
      </c>
      <c r="H1574" s="13" t="s">
        <v>138</v>
      </c>
      <c r="I1574" s="13">
        <v>30</v>
      </c>
      <c r="J1574" s="13">
        <v>3</v>
      </c>
    </row>
    <row r="1575" spans="1:10">
      <c r="A1575" s="13">
        <v>1574</v>
      </c>
      <c r="B1575" s="13" t="s">
        <v>1993</v>
      </c>
      <c r="C1575" s="13" t="s">
        <v>2123</v>
      </c>
      <c r="D1575" s="13" t="s">
        <v>1302</v>
      </c>
      <c r="E1575" s="17">
        <v>24019</v>
      </c>
      <c r="F1575" s="13" t="s">
        <v>1326</v>
      </c>
      <c r="G1575" s="13" t="s">
        <v>71</v>
      </c>
      <c r="H1575" s="13" t="s">
        <v>1334</v>
      </c>
      <c r="I1575" s="13">
        <v>144</v>
      </c>
      <c r="J1575" s="13">
        <v>52</v>
      </c>
    </row>
    <row r="1576" spans="1:10">
      <c r="A1576" s="13">
        <v>1575</v>
      </c>
      <c r="B1576" s="13" t="s">
        <v>602</v>
      </c>
      <c r="C1576" s="13" t="s">
        <v>1367</v>
      </c>
      <c r="D1576" s="13" t="s">
        <v>1313</v>
      </c>
      <c r="E1576" s="17">
        <v>41878</v>
      </c>
      <c r="F1576" s="13" t="s">
        <v>1318</v>
      </c>
      <c r="G1576" s="13" t="s">
        <v>71</v>
      </c>
      <c r="H1576" s="13" t="s">
        <v>138</v>
      </c>
      <c r="I1576" s="13">
        <v>77</v>
      </c>
      <c r="J1576" s="13">
        <v>26</v>
      </c>
    </row>
    <row r="1577" spans="1:10">
      <c r="A1577" s="13">
        <v>1576</v>
      </c>
      <c r="B1577" s="13" t="s">
        <v>2935</v>
      </c>
      <c r="C1577" s="13" t="s">
        <v>2936</v>
      </c>
      <c r="D1577" s="13" t="s">
        <v>1313</v>
      </c>
      <c r="E1577" s="17">
        <v>36801</v>
      </c>
      <c r="F1577" s="13" t="s">
        <v>83</v>
      </c>
      <c r="G1577" s="13" t="s">
        <v>71</v>
      </c>
      <c r="H1577" s="13" t="s">
        <v>1334</v>
      </c>
      <c r="I1577" s="13">
        <v>190</v>
      </c>
      <c r="J1577" s="13">
        <v>117</v>
      </c>
    </row>
    <row r="1578" spans="1:10">
      <c r="A1578" s="13">
        <v>1577</v>
      </c>
      <c r="B1578" s="13" t="s">
        <v>1815</v>
      </c>
      <c r="C1578" s="13" t="s">
        <v>2274</v>
      </c>
      <c r="D1578" s="13" t="s">
        <v>1313</v>
      </c>
      <c r="E1578" s="17">
        <v>30774</v>
      </c>
      <c r="F1578" s="13" t="s">
        <v>1333</v>
      </c>
      <c r="G1578" s="13" t="s">
        <v>71</v>
      </c>
      <c r="H1578" s="13" t="s">
        <v>1387</v>
      </c>
      <c r="I1578" s="13">
        <v>151</v>
      </c>
      <c r="J1578" s="13">
        <v>79</v>
      </c>
    </row>
    <row r="1579" spans="1:10">
      <c r="A1579" s="13">
        <v>1578</v>
      </c>
      <c r="B1579" s="13" t="s">
        <v>1535</v>
      </c>
      <c r="C1579" s="13" t="s">
        <v>1696</v>
      </c>
      <c r="D1579" s="13" t="s">
        <v>1302</v>
      </c>
      <c r="E1579" s="17">
        <v>21636</v>
      </c>
      <c r="F1579" s="13" t="s">
        <v>83</v>
      </c>
      <c r="G1579" s="13" t="s">
        <v>71</v>
      </c>
      <c r="H1579" s="13" t="s">
        <v>1303</v>
      </c>
      <c r="I1579" s="13">
        <v>144</v>
      </c>
      <c r="J1579" s="13">
        <v>57</v>
      </c>
    </row>
    <row r="1580" spans="1:10">
      <c r="A1580" s="13">
        <v>1579</v>
      </c>
      <c r="B1580" s="13" t="s">
        <v>2896</v>
      </c>
      <c r="C1580" s="13" t="s">
        <v>2282</v>
      </c>
      <c r="D1580" s="13" t="s">
        <v>1313</v>
      </c>
      <c r="E1580" s="17">
        <v>26703</v>
      </c>
      <c r="F1580" s="13" t="s">
        <v>1558</v>
      </c>
      <c r="G1580" s="13" t="s">
        <v>458</v>
      </c>
      <c r="H1580" s="13" t="s">
        <v>1334</v>
      </c>
      <c r="I1580" s="13">
        <v>183</v>
      </c>
      <c r="J1580" s="13">
        <v>107</v>
      </c>
    </row>
    <row r="1581" spans="1:10">
      <c r="A1581" s="13">
        <v>1580</v>
      </c>
      <c r="B1581" s="13" t="s">
        <v>1347</v>
      </c>
      <c r="C1581" s="13" t="s">
        <v>2699</v>
      </c>
      <c r="D1581" s="13" t="s">
        <v>1313</v>
      </c>
      <c r="E1581" s="17">
        <v>40397</v>
      </c>
      <c r="F1581" s="13" t="s">
        <v>1570</v>
      </c>
      <c r="G1581" s="13" t="s">
        <v>71</v>
      </c>
      <c r="H1581" s="13" t="s">
        <v>1303</v>
      </c>
      <c r="I1581" s="13">
        <v>107</v>
      </c>
      <c r="J1581" s="13">
        <v>42</v>
      </c>
    </row>
    <row r="1582" spans="1:10">
      <c r="A1582" s="13">
        <v>1581</v>
      </c>
      <c r="B1582" s="13" t="s">
        <v>1639</v>
      </c>
      <c r="C1582" s="13" t="s">
        <v>1487</v>
      </c>
      <c r="D1582" s="13" t="s">
        <v>1302</v>
      </c>
      <c r="E1582" s="17">
        <v>37408</v>
      </c>
      <c r="F1582" s="13" t="s">
        <v>1512</v>
      </c>
      <c r="G1582" s="13" t="s">
        <v>71</v>
      </c>
      <c r="H1582" s="13" t="s">
        <v>1334</v>
      </c>
      <c r="I1582" s="13">
        <v>175</v>
      </c>
      <c r="J1582" s="13">
        <v>65</v>
      </c>
    </row>
    <row r="1583" spans="1:10">
      <c r="A1583" s="13">
        <v>1582</v>
      </c>
      <c r="B1583" s="13" t="s">
        <v>2937</v>
      </c>
      <c r="C1583" s="13" t="s">
        <v>2938</v>
      </c>
      <c r="D1583" s="13" t="s">
        <v>1313</v>
      </c>
      <c r="E1583" s="17">
        <v>22837</v>
      </c>
      <c r="F1583" s="13" t="s">
        <v>79</v>
      </c>
      <c r="G1583" s="13" t="s">
        <v>71</v>
      </c>
      <c r="H1583" s="13" t="s">
        <v>1334</v>
      </c>
      <c r="I1583" s="13">
        <v>203</v>
      </c>
      <c r="J1583" s="13">
        <v>125</v>
      </c>
    </row>
    <row r="1584" spans="1:10">
      <c r="A1584" s="13">
        <v>1583</v>
      </c>
      <c r="B1584" s="13" t="s">
        <v>1395</v>
      </c>
      <c r="C1584" s="13" t="s">
        <v>2939</v>
      </c>
      <c r="D1584" s="13" t="s">
        <v>1313</v>
      </c>
      <c r="E1584" s="17">
        <v>20874</v>
      </c>
      <c r="F1584" s="13" t="s">
        <v>1558</v>
      </c>
      <c r="G1584" s="13" t="s">
        <v>458</v>
      </c>
      <c r="H1584" s="13" t="s">
        <v>1556</v>
      </c>
      <c r="I1584" s="13">
        <v>191</v>
      </c>
      <c r="J1584" s="13">
        <v>112</v>
      </c>
    </row>
    <row r="1585" spans="1:10">
      <c r="A1585" s="13">
        <v>1584</v>
      </c>
      <c r="B1585" s="13" t="s">
        <v>2940</v>
      </c>
      <c r="C1585" s="13" t="s">
        <v>1378</v>
      </c>
      <c r="D1585" s="13" t="s">
        <v>1313</v>
      </c>
      <c r="E1585" s="17">
        <v>36235</v>
      </c>
      <c r="F1585" s="13" t="s">
        <v>75</v>
      </c>
      <c r="G1585" s="13" t="s">
        <v>71</v>
      </c>
      <c r="H1585" s="13" t="s">
        <v>1537</v>
      </c>
      <c r="I1585" s="13">
        <v>195</v>
      </c>
      <c r="J1585" s="13">
        <v>108</v>
      </c>
    </row>
    <row r="1586" spans="1:10">
      <c r="A1586" s="13">
        <v>1585</v>
      </c>
      <c r="B1586" s="13" t="s">
        <v>1432</v>
      </c>
      <c r="C1586" s="13" t="s">
        <v>2151</v>
      </c>
      <c r="D1586" s="13" t="s">
        <v>1313</v>
      </c>
      <c r="E1586" s="17">
        <v>29421</v>
      </c>
      <c r="F1586" s="13" t="s">
        <v>79</v>
      </c>
      <c r="G1586" s="13" t="s">
        <v>71</v>
      </c>
      <c r="H1586" s="13" t="s">
        <v>1303</v>
      </c>
      <c r="I1586" s="13">
        <v>199</v>
      </c>
      <c r="J1586" s="13">
        <v>92</v>
      </c>
    </row>
    <row r="1587" spans="1:10">
      <c r="A1587" s="13">
        <v>1586</v>
      </c>
      <c r="B1587" s="13" t="s">
        <v>2068</v>
      </c>
      <c r="C1587" s="13" t="s">
        <v>2395</v>
      </c>
      <c r="D1587" s="13" t="s">
        <v>1302</v>
      </c>
      <c r="E1587" s="17">
        <v>42961</v>
      </c>
      <c r="F1587" s="13" t="s">
        <v>1585</v>
      </c>
      <c r="G1587" s="13" t="s">
        <v>473</v>
      </c>
      <c r="H1587" s="13" t="s">
        <v>138</v>
      </c>
      <c r="I1587" s="13">
        <v>48</v>
      </c>
      <c r="J1587" s="13">
        <v>9</v>
      </c>
    </row>
    <row r="1588" spans="1:10">
      <c r="A1588" s="13">
        <v>1587</v>
      </c>
      <c r="B1588" s="13" t="s">
        <v>1410</v>
      </c>
      <c r="C1588" s="13" t="s">
        <v>2616</v>
      </c>
      <c r="D1588" s="13" t="s">
        <v>1313</v>
      </c>
      <c r="E1588" s="17">
        <v>39645</v>
      </c>
      <c r="F1588" s="13" t="s">
        <v>79</v>
      </c>
      <c r="G1588" s="13" t="s">
        <v>71</v>
      </c>
      <c r="H1588" s="13" t="s">
        <v>1303</v>
      </c>
      <c r="I1588" s="13">
        <v>137</v>
      </c>
      <c r="J1588" s="13">
        <v>54</v>
      </c>
    </row>
    <row r="1589" spans="1:10">
      <c r="A1589" s="13">
        <v>1588</v>
      </c>
      <c r="B1589" s="13" t="s">
        <v>2159</v>
      </c>
      <c r="C1589" s="13" t="s">
        <v>2686</v>
      </c>
      <c r="D1589" s="13" t="s">
        <v>1313</v>
      </c>
      <c r="E1589" s="17">
        <v>38364</v>
      </c>
      <c r="F1589" s="13" t="s">
        <v>79</v>
      </c>
      <c r="G1589" s="13" t="s">
        <v>71</v>
      </c>
      <c r="H1589" s="13" t="s">
        <v>1303</v>
      </c>
      <c r="I1589" s="13">
        <v>157</v>
      </c>
      <c r="J1589" s="13">
        <v>66</v>
      </c>
    </row>
    <row r="1590" spans="1:10">
      <c r="A1590" s="13">
        <v>1589</v>
      </c>
      <c r="B1590" s="13" t="s">
        <v>536</v>
      </c>
      <c r="C1590" s="13" t="s">
        <v>2092</v>
      </c>
      <c r="D1590" s="13" t="s">
        <v>1302</v>
      </c>
      <c r="E1590" s="17">
        <v>18538</v>
      </c>
      <c r="F1590" s="13" t="s">
        <v>83</v>
      </c>
      <c r="G1590" s="13" t="s">
        <v>71</v>
      </c>
      <c r="H1590" s="13" t="s">
        <v>1334</v>
      </c>
      <c r="I1590" s="13">
        <v>145</v>
      </c>
      <c r="J1590" s="13">
        <v>66</v>
      </c>
    </row>
    <row r="1591" spans="1:10">
      <c r="A1591" s="13">
        <v>1590</v>
      </c>
      <c r="B1591" s="13" t="s">
        <v>2931</v>
      </c>
      <c r="C1591" s="13" t="s">
        <v>2941</v>
      </c>
      <c r="D1591" s="13" t="s">
        <v>1313</v>
      </c>
      <c r="E1591" s="17">
        <v>41548</v>
      </c>
      <c r="F1591" s="13" t="s">
        <v>1398</v>
      </c>
      <c r="G1591" s="13" t="s">
        <v>71</v>
      </c>
      <c r="H1591" s="13" t="s">
        <v>1334</v>
      </c>
      <c r="I1591" s="13">
        <v>86</v>
      </c>
      <c r="J1591" s="13">
        <v>31</v>
      </c>
    </row>
    <row r="1592" spans="1:10">
      <c r="A1592" s="13">
        <v>1591</v>
      </c>
      <c r="B1592" s="13" t="s">
        <v>2089</v>
      </c>
      <c r="C1592" s="13" t="s">
        <v>2748</v>
      </c>
      <c r="D1592" s="13" t="s">
        <v>1313</v>
      </c>
      <c r="E1592" s="17">
        <v>38855</v>
      </c>
      <c r="F1592" s="13" t="s">
        <v>79</v>
      </c>
      <c r="G1592" s="13" t="s">
        <v>71</v>
      </c>
      <c r="H1592" s="13" t="s">
        <v>1303</v>
      </c>
      <c r="I1592" s="13">
        <v>157</v>
      </c>
      <c r="J1592" s="13">
        <v>65</v>
      </c>
    </row>
    <row r="1593" spans="1:10">
      <c r="A1593" s="13">
        <v>1592</v>
      </c>
      <c r="B1593" s="13" t="s">
        <v>1611</v>
      </c>
      <c r="C1593" s="13" t="s">
        <v>2942</v>
      </c>
      <c r="D1593" s="13" t="s">
        <v>1313</v>
      </c>
      <c r="E1593" s="17">
        <v>27684</v>
      </c>
      <c r="F1593" s="13" t="s">
        <v>1377</v>
      </c>
      <c r="G1593" s="13" t="s">
        <v>71</v>
      </c>
      <c r="H1593" s="13" t="s">
        <v>1303</v>
      </c>
      <c r="I1593" s="13">
        <v>183</v>
      </c>
      <c r="J1593" s="13">
        <v>105</v>
      </c>
    </row>
    <row r="1594" spans="1:10">
      <c r="A1594" s="13">
        <v>1593</v>
      </c>
      <c r="B1594" s="13" t="s">
        <v>2287</v>
      </c>
      <c r="C1594" s="13" t="s">
        <v>1903</v>
      </c>
      <c r="D1594" s="13" t="s">
        <v>1313</v>
      </c>
      <c r="E1594" s="17">
        <v>35015</v>
      </c>
      <c r="F1594" s="13" t="s">
        <v>1333</v>
      </c>
      <c r="G1594" s="13" t="s">
        <v>71</v>
      </c>
      <c r="H1594" s="13" t="s">
        <v>1303</v>
      </c>
      <c r="I1594" s="13">
        <v>152</v>
      </c>
      <c r="J1594" s="13">
        <v>72</v>
      </c>
    </row>
    <row r="1595" spans="1:10">
      <c r="A1595" s="13">
        <v>1594</v>
      </c>
      <c r="B1595" s="13" t="s">
        <v>1488</v>
      </c>
      <c r="C1595" s="13" t="s">
        <v>2943</v>
      </c>
      <c r="D1595" s="13" t="s">
        <v>1302</v>
      </c>
      <c r="E1595" s="17">
        <v>20962</v>
      </c>
      <c r="F1595" s="13" t="s">
        <v>79</v>
      </c>
      <c r="G1595" s="13" t="s">
        <v>71</v>
      </c>
      <c r="H1595" s="13" t="s">
        <v>2005</v>
      </c>
      <c r="I1595" s="13">
        <v>158</v>
      </c>
      <c r="J1595" s="13">
        <v>54</v>
      </c>
    </row>
    <row r="1596" spans="1:10">
      <c r="A1596" s="13">
        <v>1595</v>
      </c>
      <c r="B1596" s="13" t="s">
        <v>2062</v>
      </c>
      <c r="C1596" s="13" t="s">
        <v>2595</v>
      </c>
      <c r="D1596" s="13" t="s">
        <v>1313</v>
      </c>
      <c r="E1596" s="17">
        <v>21045</v>
      </c>
      <c r="F1596" s="13" t="s">
        <v>1333</v>
      </c>
      <c r="G1596" s="13" t="s">
        <v>71</v>
      </c>
      <c r="H1596" s="13" t="s">
        <v>1303</v>
      </c>
      <c r="I1596" s="13">
        <v>189</v>
      </c>
      <c r="J1596" s="13">
        <v>114</v>
      </c>
    </row>
    <row r="1597" spans="1:10">
      <c r="A1597" s="13">
        <v>1596</v>
      </c>
      <c r="B1597" s="13" t="s">
        <v>2944</v>
      </c>
      <c r="C1597" s="13" t="s">
        <v>2945</v>
      </c>
      <c r="D1597" s="13" t="s">
        <v>1302</v>
      </c>
      <c r="E1597" s="17">
        <v>29125</v>
      </c>
      <c r="F1597" s="13" t="s">
        <v>79</v>
      </c>
      <c r="G1597" s="13" t="s">
        <v>71</v>
      </c>
      <c r="H1597" s="13" t="s">
        <v>1303</v>
      </c>
      <c r="I1597" s="13">
        <v>158</v>
      </c>
      <c r="J1597" s="13">
        <v>50</v>
      </c>
    </row>
    <row r="1598" spans="1:10">
      <c r="A1598" s="13">
        <v>1597</v>
      </c>
      <c r="B1598" s="13" t="s">
        <v>2946</v>
      </c>
      <c r="C1598" s="13" t="s">
        <v>2168</v>
      </c>
      <c r="D1598" s="13" t="s">
        <v>1313</v>
      </c>
      <c r="E1598" s="17">
        <v>26124</v>
      </c>
      <c r="F1598" s="13" t="s">
        <v>79</v>
      </c>
      <c r="G1598" s="13" t="s">
        <v>71</v>
      </c>
      <c r="H1598" s="13" t="s">
        <v>1334</v>
      </c>
      <c r="I1598" s="13">
        <v>142</v>
      </c>
      <c r="J1598" s="13">
        <v>65</v>
      </c>
    </row>
    <row r="1599" spans="1:10">
      <c r="A1599" s="13">
        <v>1598</v>
      </c>
      <c r="B1599" s="13" t="s">
        <v>1360</v>
      </c>
      <c r="C1599" s="13" t="s">
        <v>2009</v>
      </c>
      <c r="D1599" s="13" t="s">
        <v>1302</v>
      </c>
      <c r="E1599" s="17">
        <v>29883</v>
      </c>
      <c r="F1599" s="13" t="s">
        <v>79</v>
      </c>
      <c r="G1599" s="13" t="s">
        <v>71</v>
      </c>
      <c r="H1599" s="13" t="s">
        <v>1334</v>
      </c>
      <c r="I1599" s="13">
        <v>181</v>
      </c>
      <c r="J1599" s="13">
        <v>94</v>
      </c>
    </row>
    <row r="1600" spans="1:10">
      <c r="A1600" s="13">
        <v>1599</v>
      </c>
      <c r="B1600" s="13" t="s">
        <v>1622</v>
      </c>
      <c r="C1600" s="13" t="s">
        <v>1686</v>
      </c>
      <c r="D1600" s="13" t="s">
        <v>1313</v>
      </c>
      <c r="E1600" s="17">
        <v>32129</v>
      </c>
      <c r="F1600" s="13" t="s">
        <v>79</v>
      </c>
      <c r="G1600" s="13" t="s">
        <v>71</v>
      </c>
      <c r="H1600" s="13" t="s">
        <v>1303</v>
      </c>
      <c r="I1600" s="13">
        <v>148</v>
      </c>
      <c r="J1600" s="13">
        <v>81</v>
      </c>
    </row>
    <row r="1601" spans="1:10">
      <c r="A1601" s="13">
        <v>1600</v>
      </c>
      <c r="B1601" s="13" t="s">
        <v>1611</v>
      </c>
      <c r="C1601" s="13" t="s">
        <v>2481</v>
      </c>
      <c r="D1601" s="13" t="s">
        <v>1313</v>
      </c>
      <c r="E1601" s="17">
        <v>36457</v>
      </c>
      <c r="F1601" s="13" t="s">
        <v>79</v>
      </c>
      <c r="G1601" s="13" t="s">
        <v>71</v>
      </c>
      <c r="H1601" s="13" t="s">
        <v>1708</v>
      </c>
      <c r="I1601" s="13">
        <v>188</v>
      </c>
      <c r="J1601" s="13">
        <v>103</v>
      </c>
    </row>
    <row r="1602" spans="1:10">
      <c r="A1602" s="13">
        <v>1601</v>
      </c>
      <c r="B1602" s="13" t="s">
        <v>2947</v>
      </c>
      <c r="C1602" s="13" t="s">
        <v>2096</v>
      </c>
      <c r="D1602" s="13" t="s">
        <v>1313</v>
      </c>
      <c r="E1602" s="17">
        <v>35384</v>
      </c>
      <c r="F1602" s="13" t="s">
        <v>1782</v>
      </c>
      <c r="G1602" s="13" t="s">
        <v>71</v>
      </c>
      <c r="H1602" s="13" t="s">
        <v>1303</v>
      </c>
      <c r="I1602" s="13">
        <v>159</v>
      </c>
      <c r="J1602" s="13">
        <v>65</v>
      </c>
    </row>
    <row r="1603" spans="1:10">
      <c r="A1603" s="13">
        <v>1602</v>
      </c>
      <c r="B1603" s="13" t="s">
        <v>1904</v>
      </c>
      <c r="C1603" s="13" t="s">
        <v>1900</v>
      </c>
      <c r="D1603" s="13" t="s">
        <v>1302</v>
      </c>
      <c r="E1603" s="17">
        <v>32584</v>
      </c>
      <c r="F1603" s="13" t="s">
        <v>2072</v>
      </c>
      <c r="G1603" s="13" t="s">
        <v>71</v>
      </c>
      <c r="H1603" s="13" t="s">
        <v>1975</v>
      </c>
      <c r="I1603" s="13">
        <v>180</v>
      </c>
      <c r="J1603" s="13">
        <v>99</v>
      </c>
    </row>
    <row r="1604" spans="1:10">
      <c r="A1604" s="13">
        <v>1603</v>
      </c>
      <c r="B1604" s="13" t="s">
        <v>2220</v>
      </c>
      <c r="C1604" s="13" t="s">
        <v>2128</v>
      </c>
      <c r="D1604" s="13" t="s">
        <v>1313</v>
      </c>
      <c r="E1604" s="17">
        <v>35738</v>
      </c>
      <c r="F1604" s="13" t="s">
        <v>2072</v>
      </c>
      <c r="G1604" s="13" t="s">
        <v>71</v>
      </c>
      <c r="H1604" s="13" t="s">
        <v>1303</v>
      </c>
      <c r="I1604" s="13">
        <v>200</v>
      </c>
      <c r="J1604" s="13">
        <v>111</v>
      </c>
    </row>
    <row r="1605" spans="1:10">
      <c r="A1605" s="13">
        <v>1604</v>
      </c>
      <c r="B1605" s="13" t="s">
        <v>2232</v>
      </c>
      <c r="C1605" s="13" t="s">
        <v>2300</v>
      </c>
      <c r="D1605" s="13" t="s">
        <v>1313</v>
      </c>
      <c r="E1605" s="17">
        <v>37517</v>
      </c>
      <c r="F1605" s="13" t="s">
        <v>1985</v>
      </c>
      <c r="G1605" s="13" t="s">
        <v>71</v>
      </c>
      <c r="H1605" s="13" t="s">
        <v>1330</v>
      </c>
      <c r="I1605" s="13">
        <v>197</v>
      </c>
      <c r="J1605" s="13">
        <v>85</v>
      </c>
    </row>
    <row r="1606" spans="1:10">
      <c r="A1606" s="13">
        <v>1605</v>
      </c>
      <c r="B1606" s="13" t="s">
        <v>1360</v>
      </c>
      <c r="C1606" s="13" t="s">
        <v>2253</v>
      </c>
      <c r="D1606" s="13" t="s">
        <v>1302</v>
      </c>
      <c r="E1606" s="17">
        <v>22373</v>
      </c>
      <c r="F1606" s="13" t="s">
        <v>79</v>
      </c>
      <c r="G1606" s="13" t="s">
        <v>71</v>
      </c>
      <c r="H1606" s="13" t="s">
        <v>1303</v>
      </c>
      <c r="I1606" s="13">
        <v>151</v>
      </c>
      <c r="J1606" s="13">
        <v>59</v>
      </c>
    </row>
    <row r="1607" spans="1:10">
      <c r="A1607" s="13">
        <v>1606</v>
      </c>
      <c r="B1607" s="13" t="s">
        <v>1775</v>
      </c>
      <c r="C1607" s="13" t="s">
        <v>2730</v>
      </c>
      <c r="D1607" s="13" t="s">
        <v>1313</v>
      </c>
      <c r="E1607" s="17">
        <v>39677</v>
      </c>
      <c r="F1607" s="13" t="s">
        <v>83</v>
      </c>
      <c r="G1607" s="13" t="s">
        <v>71</v>
      </c>
      <c r="H1607" s="13" t="s">
        <v>1330</v>
      </c>
      <c r="I1607" s="13">
        <v>130</v>
      </c>
      <c r="J1607" s="13">
        <v>52</v>
      </c>
    </row>
    <row r="1608" spans="1:10">
      <c r="A1608" s="13">
        <v>1607</v>
      </c>
      <c r="B1608" s="13" t="s">
        <v>2366</v>
      </c>
      <c r="C1608" s="13" t="s">
        <v>1603</v>
      </c>
      <c r="D1608" s="13" t="s">
        <v>1302</v>
      </c>
      <c r="E1608" s="17">
        <v>39630</v>
      </c>
      <c r="F1608" s="13" t="s">
        <v>79</v>
      </c>
      <c r="G1608" s="13" t="s">
        <v>71</v>
      </c>
      <c r="H1608" s="13" t="s">
        <v>1372</v>
      </c>
      <c r="I1608" s="13">
        <v>117</v>
      </c>
      <c r="J1608" s="13">
        <v>41</v>
      </c>
    </row>
    <row r="1609" spans="1:10">
      <c r="A1609" s="13">
        <v>1608</v>
      </c>
      <c r="B1609" s="13" t="s">
        <v>2434</v>
      </c>
      <c r="C1609" s="13" t="s">
        <v>2948</v>
      </c>
      <c r="D1609" s="13" t="s">
        <v>1302</v>
      </c>
      <c r="E1609" s="17">
        <v>38413</v>
      </c>
      <c r="F1609" s="13" t="s">
        <v>79</v>
      </c>
      <c r="G1609" s="13" t="s">
        <v>71</v>
      </c>
      <c r="H1609" s="13" t="s">
        <v>1303</v>
      </c>
      <c r="I1609" s="13">
        <v>159</v>
      </c>
      <c r="J1609" s="13">
        <v>57</v>
      </c>
    </row>
    <row r="1610" spans="1:10">
      <c r="A1610" s="13">
        <v>1609</v>
      </c>
      <c r="B1610" s="13" t="s">
        <v>2949</v>
      </c>
      <c r="C1610" s="13" t="s">
        <v>2337</v>
      </c>
      <c r="D1610" s="13" t="s">
        <v>1302</v>
      </c>
      <c r="E1610" s="17">
        <v>18328</v>
      </c>
      <c r="F1610" s="13" t="s">
        <v>79</v>
      </c>
      <c r="G1610" s="13" t="s">
        <v>71</v>
      </c>
      <c r="H1610" s="13" t="s">
        <v>1334</v>
      </c>
      <c r="I1610" s="13">
        <v>172</v>
      </c>
      <c r="J1610" s="13">
        <v>94</v>
      </c>
    </row>
    <row r="1611" spans="1:10">
      <c r="A1611" s="13">
        <v>1610</v>
      </c>
      <c r="B1611" s="13" t="s">
        <v>2950</v>
      </c>
      <c r="C1611" s="13" t="s">
        <v>2951</v>
      </c>
      <c r="D1611" s="13" t="s">
        <v>1313</v>
      </c>
      <c r="E1611" s="17">
        <v>28296</v>
      </c>
      <c r="F1611" s="13" t="s">
        <v>1558</v>
      </c>
      <c r="G1611" s="13" t="s">
        <v>458</v>
      </c>
      <c r="H1611" s="13" t="s">
        <v>1303</v>
      </c>
      <c r="I1611" s="13">
        <v>177</v>
      </c>
      <c r="J1611" s="13">
        <v>100</v>
      </c>
    </row>
    <row r="1612" spans="1:10">
      <c r="A1612" s="13">
        <v>1611</v>
      </c>
      <c r="B1612" s="13" t="s">
        <v>2669</v>
      </c>
      <c r="C1612" s="13" t="s">
        <v>1519</v>
      </c>
      <c r="D1612" s="13" t="s">
        <v>1302</v>
      </c>
      <c r="E1612" s="17">
        <v>20415</v>
      </c>
      <c r="F1612" s="13" t="s">
        <v>79</v>
      </c>
      <c r="G1612" s="13" t="s">
        <v>71</v>
      </c>
      <c r="H1612" s="13" t="s">
        <v>1334</v>
      </c>
      <c r="I1612" s="13">
        <v>165</v>
      </c>
      <c r="J1612" s="13">
        <v>100</v>
      </c>
    </row>
    <row r="1613" spans="1:10">
      <c r="A1613" s="13">
        <v>1612</v>
      </c>
      <c r="B1613" s="13" t="s">
        <v>2952</v>
      </c>
      <c r="C1613" s="13" t="s">
        <v>2953</v>
      </c>
      <c r="D1613" s="13" t="s">
        <v>1313</v>
      </c>
      <c r="E1613" s="17">
        <v>39175</v>
      </c>
      <c r="F1613" s="13" t="s">
        <v>1341</v>
      </c>
      <c r="G1613" s="13" t="s">
        <v>71</v>
      </c>
      <c r="H1613" s="13" t="s">
        <v>1468</v>
      </c>
      <c r="I1613" s="13">
        <v>140</v>
      </c>
      <c r="J1613" s="13">
        <v>57</v>
      </c>
    </row>
    <row r="1614" spans="1:10">
      <c r="A1614" s="13">
        <v>1613</v>
      </c>
      <c r="B1614" s="13" t="s">
        <v>1617</v>
      </c>
      <c r="C1614" s="13" t="s">
        <v>2954</v>
      </c>
      <c r="D1614" s="13" t="s">
        <v>1313</v>
      </c>
      <c r="E1614" s="17">
        <v>21349</v>
      </c>
      <c r="F1614" s="13" t="s">
        <v>79</v>
      </c>
      <c r="G1614" s="13" t="s">
        <v>71</v>
      </c>
      <c r="H1614" s="13" t="s">
        <v>1327</v>
      </c>
      <c r="I1614" s="13">
        <v>165</v>
      </c>
      <c r="J1614" s="13">
        <v>71</v>
      </c>
    </row>
    <row r="1615" spans="1:10">
      <c r="A1615" s="13">
        <v>1614</v>
      </c>
      <c r="B1615" s="13" t="s">
        <v>2955</v>
      </c>
      <c r="C1615" s="13" t="s">
        <v>2956</v>
      </c>
      <c r="D1615" s="13" t="s">
        <v>1313</v>
      </c>
      <c r="E1615" s="17">
        <v>20937</v>
      </c>
      <c r="F1615" s="13" t="s">
        <v>1326</v>
      </c>
      <c r="G1615" s="13" t="s">
        <v>71</v>
      </c>
      <c r="H1615" s="13" t="s">
        <v>1303</v>
      </c>
      <c r="I1615" s="13">
        <v>186</v>
      </c>
      <c r="J1615" s="13">
        <v>121</v>
      </c>
    </row>
    <row r="1616" spans="1:10">
      <c r="A1616" s="13">
        <v>1615</v>
      </c>
      <c r="B1616" s="13" t="s">
        <v>1392</v>
      </c>
      <c r="C1616" s="13" t="s">
        <v>2337</v>
      </c>
      <c r="D1616" s="13" t="s">
        <v>1313</v>
      </c>
      <c r="E1616" s="17">
        <v>24347</v>
      </c>
      <c r="F1616" s="13" t="s">
        <v>1892</v>
      </c>
      <c r="G1616" s="13" t="s">
        <v>71</v>
      </c>
      <c r="H1616" s="13" t="s">
        <v>1334</v>
      </c>
      <c r="I1616" s="13">
        <v>178</v>
      </c>
      <c r="J1616" s="13">
        <v>113</v>
      </c>
    </row>
    <row r="1617" spans="1:10">
      <c r="A1617" s="13">
        <v>1616</v>
      </c>
      <c r="B1617" s="13" t="s">
        <v>2957</v>
      </c>
      <c r="C1617" s="13" t="s">
        <v>2958</v>
      </c>
      <c r="D1617" s="13" t="s">
        <v>1313</v>
      </c>
      <c r="E1617" s="17">
        <v>34054</v>
      </c>
      <c r="F1617" s="13" t="s">
        <v>1326</v>
      </c>
      <c r="G1617" s="13" t="s">
        <v>71</v>
      </c>
      <c r="H1617" s="13" t="s">
        <v>1468</v>
      </c>
      <c r="I1617" s="13">
        <v>147</v>
      </c>
      <c r="J1617" s="13">
        <v>78</v>
      </c>
    </row>
    <row r="1618" spans="1:10">
      <c r="A1618" s="13">
        <v>1617</v>
      </c>
      <c r="B1618" s="13" t="s">
        <v>2298</v>
      </c>
      <c r="C1618" s="13" t="s">
        <v>79</v>
      </c>
      <c r="D1618" s="13" t="s">
        <v>1302</v>
      </c>
      <c r="E1618" s="17">
        <v>23088</v>
      </c>
      <c r="F1618" s="13" t="s">
        <v>79</v>
      </c>
      <c r="G1618" s="13" t="s">
        <v>71</v>
      </c>
      <c r="H1618" s="13" t="s">
        <v>1303</v>
      </c>
      <c r="I1618" s="13">
        <v>160</v>
      </c>
      <c r="J1618" s="13">
        <v>57</v>
      </c>
    </row>
    <row r="1619" spans="1:10">
      <c r="A1619" s="13">
        <v>1618</v>
      </c>
      <c r="B1619" s="13" t="s">
        <v>1639</v>
      </c>
      <c r="C1619" s="13" t="s">
        <v>1863</v>
      </c>
      <c r="D1619" s="13" t="s">
        <v>1313</v>
      </c>
      <c r="E1619" s="17">
        <v>33655</v>
      </c>
      <c r="F1619" s="13" t="s">
        <v>79</v>
      </c>
      <c r="G1619" s="13" t="s">
        <v>71</v>
      </c>
      <c r="H1619" s="13" t="s">
        <v>1330</v>
      </c>
      <c r="I1619" s="13">
        <v>156</v>
      </c>
      <c r="J1619" s="13">
        <v>68</v>
      </c>
    </row>
    <row r="1620" spans="1:10">
      <c r="A1620" s="13">
        <v>1619</v>
      </c>
      <c r="B1620" s="13" t="s">
        <v>1309</v>
      </c>
      <c r="C1620" s="13" t="s">
        <v>2959</v>
      </c>
      <c r="D1620" s="13" t="s">
        <v>1302</v>
      </c>
      <c r="E1620" s="17">
        <v>40286</v>
      </c>
      <c r="F1620" s="13" t="s">
        <v>1437</v>
      </c>
      <c r="G1620" s="13" t="s">
        <v>71</v>
      </c>
      <c r="H1620" s="13" t="s">
        <v>1334</v>
      </c>
      <c r="I1620" s="13">
        <v>110</v>
      </c>
      <c r="J1620" s="13">
        <v>37</v>
      </c>
    </row>
    <row r="1621" spans="1:10">
      <c r="A1621" s="13">
        <v>1620</v>
      </c>
      <c r="B1621" s="13" t="s">
        <v>1641</v>
      </c>
      <c r="C1621" s="13" t="s">
        <v>2960</v>
      </c>
      <c r="D1621" s="13" t="s">
        <v>1302</v>
      </c>
      <c r="E1621" s="17">
        <v>35552</v>
      </c>
      <c r="F1621" s="13" t="s">
        <v>79</v>
      </c>
      <c r="G1621" s="13" t="s">
        <v>71</v>
      </c>
      <c r="H1621" s="13" t="s">
        <v>1303</v>
      </c>
      <c r="I1621" s="13">
        <v>154</v>
      </c>
      <c r="J1621" s="13">
        <v>71</v>
      </c>
    </row>
    <row r="1622" spans="1:10">
      <c r="A1622" s="13">
        <v>1621</v>
      </c>
      <c r="B1622" s="13" t="s">
        <v>1460</v>
      </c>
      <c r="C1622" s="13" t="s">
        <v>2961</v>
      </c>
      <c r="D1622" s="13" t="s">
        <v>1313</v>
      </c>
      <c r="E1622" s="17">
        <v>36059</v>
      </c>
      <c r="F1622" s="13" t="s">
        <v>79</v>
      </c>
      <c r="G1622" s="13" t="s">
        <v>71</v>
      </c>
      <c r="H1622" s="13" t="s">
        <v>1334</v>
      </c>
      <c r="I1622" s="13">
        <v>161</v>
      </c>
      <c r="J1622" s="13">
        <v>76</v>
      </c>
    </row>
    <row r="1623" spans="1:10">
      <c r="A1623" s="13">
        <v>1622</v>
      </c>
      <c r="B1623" s="13" t="s">
        <v>2507</v>
      </c>
      <c r="C1623" s="13" t="s">
        <v>2771</v>
      </c>
      <c r="D1623" s="13" t="s">
        <v>1302</v>
      </c>
      <c r="E1623" s="17">
        <v>25555</v>
      </c>
      <c r="F1623" s="13" t="s">
        <v>1955</v>
      </c>
      <c r="G1623" s="13" t="s">
        <v>71</v>
      </c>
      <c r="H1623" s="13" t="s">
        <v>1334</v>
      </c>
      <c r="I1623" s="13">
        <v>167</v>
      </c>
      <c r="J1623" s="13">
        <v>109</v>
      </c>
    </row>
    <row r="1624" spans="1:10">
      <c r="A1624" s="13">
        <v>1623</v>
      </c>
      <c r="B1624" s="13" t="s">
        <v>1551</v>
      </c>
      <c r="C1624" s="13" t="s">
        <v>2962</v>
      </c>
      <c r="D1624" s="13" t="s">
        <v>1313</v>
      </c>
      <c r="E1624" s="17">
        <v>25134</v>
      </c>
      <c r="F1624" s="13" t="s">
        <v>79</v>
      </c>
      <c r="G1624" s="13" t="s">
        <v>71</v>
      </c>
      <c r="H1624" s="13" t="s">
        <v>138</v>
      </c>
      <c r="I1624" s="13">
        <v>175</v>
      </c>
      <c r="J1624" s="13">
        <v>64</v>
      </c>
    </row>
    <row r="1625" spans="1:10">
      <c r="A1625" s="13">
        <v>1624</v>
      </c>
      <c r="B1625" s="13" t="s">
        <v>1553</v>
      </c>
      <c r="C1625" s="13" t="s">
        <v>2963</v>
      </c>
      <c r="D1625" s="13" t="s">
        <v>1302</v>
      </c>
      <c r="E1625" s="17">
        <v>24720</v>
      </c>
      <c r="F1625" s="13" t="s">
        <v>2017</v>
      </c>
      <c r="G1625" s="13" t="s">
        <v>71</v>
      </c>
      <c r="H1625" s="13" t="s">
        <v>1334</v>
      </c>
      <c r="I1625" s="13">
        <v>154</v>
      </c>
      <c r="J1625" s="13">
        <v>67</v>
      </c>
    </row>
    <row r="1626" spans="1:10">
      <c r="A1626" s="13">
        <v>1625</v>
      </c>
      <c r="B1626" s="13" t="s">
        <v>2964</v>
      </c>
      <c r="C1626" s="13" t="s">
        <v>1515</v>
      </c>
      <c r="D1626" s="13" t="s">
        <v>1313</v>
      </c>
      <c r="E1626" s="17">
        <v>38202</v>
      </c>
      <c r="F1626" s="13" t="s">
        <v>1326</v>
      </c>
      <c r="G1626" s="13" t="s">
        <v>71</v>
      </c>
      <c r="H1626" s="13" t="s">
        <v>1303</v>
      </c>
      <c r="I1626" s="13">
        <v>176</v>
      </c>
      <c r="J1626" s="13">
        <v>74</v>
      </c>
    </row>
    <row r="1627" spans="1:10">
      <c r="A1627" s="13">
        <v>1626</v>
      </c>
      <c r="B1627" s="13" t="s">
        <v>1921</v>
      </c>
      <c r="C1627" s="13" t="s">
        <v>2228</v>
      </c>
      <c r="D1627" s="13" t="s">
        <v>1313</v>
      </c>
      <c r="E1627" s="17">
        <v>24576</v>
      </c>
      <c r="F1627" s="13" t="s">
        <v>1631</v>
      </c>
      <c r="G1627" s="13" t="s">
        <v>454</v>
      </c>
      <c r="H1627" s="13" t="s">
        <v>1334</v>
      </c>
      <c r="I1627" s="13">
        <v>198</v>
      </c>
      <c r="J1627" s="13">
        <v>105</v>
      </c>
    </row>
    <row r="1628" spans="1:10">
      <c r="A1628" s="13">
        <v>1627</v>
      </c>
      <c r="B1628" s="13" t="s">
        <v>2965</v>
      </c>
      <c r="C1628" s="13" t="s">
        <v>2225</v>
      </c>
      <c r="D1628" s="13" t="s">
        <v>1302</v>
      </c>
      <c r="E1628" s="17">
        <v>31619</v>
      </c>
      <c r="F1628" s="13" t="s">
        <v>79</v>
      </c>
      <c r="G1628" s="13" t="s">
        <v>71</v>
      </c>
      <c r="H1628" s="13" t="s">
        <v>1334</v>
      </c>
      <c r="I1628" s="13">
        <v>182</v>
      </c>
      <c r="J1628" s="13">
        <v>120</v>
      </c>
    </row>
    <row r="1629" spans="1:10">
      <c r="A1629" s="13">
        <v>1628</v>
      </c>
      <c r="B1629" s="13" t="s">
        <v>1749</v>
      </c>
      <c r="C1629" s="13" t="s">
        <v>2152</v>
      </c>
      <c r="D1629" s="13" t="s">
        <v>1302</v>
      </c>
      <c r="E1629" s="17">
        <v>26731</v>
      </c>
      <c r="F1629" s="13" t="s">
        <v>79</v>
      </c>
      <c r="G1629" s="13" t="s">
        <v>71</v>
      </c>
      <c r="H1629" s="13" t="s">
        <v>1303</v>
      </c>
      <c r="I1629" s="13">
        <v>168</v>
      </c>
      <c r="J1629" s="13">
        <v>109</v>
      </c>
    </row>
    <row r="1630" spans="1:10">
      <c r="A1630" s="13">
        <v>1629</v>
      </c>
      <c r="B1630" s="13" t="s">
        <v>2551</v>
      </c>
      <c r="C1630" s="13" t="s">
        <v>2633</v>
      </c>
      <c r="D1630" s="13" t="s">
        <v>1313</v>
      </c>
      <c r="E1630" s="17">
        <v>29104</v>
      </c>
      <c r="F1630" s="13" t="s">
        <v>79</v>
      </c>
      <c r="G1630" s="13" t="s">
        <v>71</v>
      </c>
      <c r="H1630" s="13" t="s">
        <v>1330</v>
      </c>
      <c r="I1630" s="13">
        <v>196</v>
      </c>
      <c r="J1630" s="13">
        <v>126</v>
      </c>
    </row>
    <row r="1631" spans="1:10">
      <c r="A1631" s="13">
        <v>1630</v>
      </c>
      <c r="B1631" s="13" t="s">
        <v>1713</v>
      </c>
      <c r="C1631" s="13" t="s">
        <v>2777</v>
      </c>
      <c r="D1631" s="13" t="s">
        <v>1302</v>
      </c>
      <c r="E1631" s="17">
        <v>28348</v>
      </c>
      <c r="F1631" s="13" t="s">
        <v>1358</v>
      </c>
      <c r="G1631" s="13" t="s">
        <v>71</v>
      </c>
      <c r="H1631" s="13" t="s">
        <v>1303</v>
      </c>
      <c r="I1631" s="13">
        <v>180</v>
      </c>
      <c r="J1631" s="13">
        <v>115</v>
      </c>
    </row>
    <row r="1632" spans="1:10">
      <c r="A1632" s="13">
        <v>1631</v>
      </c>
      <c r="B1632" s="13" t="s">
        <v>2053</v>
      </c>
      <c r="C1632" s="13" t="s">
        <v>2069</v>
      </c>
      <c r="D1632" s="13" t="s">
        <v>1313</v>
      </c>
      <c r="E1632" s="17">
        <v>30243</v>
      </c>
      <c r="F1632" s="13" t="s">
        <v>1776</v>
      </c>
      <c r="G1632" s="13" t="s">
        <v>71</v>
      </c>
      <c r="H1632" s="13" t="s">
        <v>1303</v>
      </c>
      <c r="I1632" s="13">
        <v>187</v>
      </c>
      <c r="J1632" s="13">
        <v>121</v>
      </c>
    </row>
    <row r="1633" spans="1:10">
      <c r="A1633" s="13">
        <v>1632</v>
      </c>
      <c r="B1633" s="13" t="s">
        <v>2966</v>
      </c>
      <c r="C1633" s="13" t="s">
        <v>2967</v>
      </c>
      <c r="D1633" s="13" t="s">
        <v>1302</v>
      </c>
      <c r="E1633" s="17">
        <v>35810</v>
      </c>
      <c r="F1633" s="13" t="s">
        <v>1326</v>
      </c>
      <c r="G1633" s="13" t="s">
        <v>71</v>
      </c>
      <c r="H1633" s="13" t="s">
        <v>1801</v>
      </c>
      <c r="I1633" s="13">
        <v>149</v>
      </c>
      <c r="J1633" s="13">
        <v>50</v>
      </c>
    </row>
    <row r="1634" spans="1:10">
      <c r="A1634" s="13">
        <v>1633</v>
      </c>
      <c r="B1634" s="13" t="s">
        <v>1385</v>
      </c>
      <c r="C1634" s="13" t="s">
        <v>2601</v>
      </c>
      <c r="D1634" s="13" t="s">
        <v>1302</v>
      </c>
      <c r="E1634" s="17">
        <v>25284</v>
      </c>
      <c r="F1634" s="13" t="s">
        <v>79</v>
      </c>
      <c r="G1634" s="13" t="s">
        <v>71</v>
      </c>
      <c r="H1634" s="13" t="s">
        <v>1372</v>
      </c>
      <c r="I1634" s="13">
        <v>181</v>
      </c>
      <c r="J1634" s="13">
        <v>116</v>
      </c>
    </row>
    <row r="1635" spans="1:10">
      <c r="A1635" s="13">
        <v>1634</v>
      </c>
      <c r="B1635" s="13" t="s">
        <v>2799</v>
      </c>
      <c r="C1635" s="13" t="s">
        <v>1671</v>
      </c>
      <c r="D1635" s="13" t="s">
        <v>1313</v>
      </c>
      <c r="E1635" s="17">
        <v>27078</v>
      </c>
      <c r="F1635" s="13" t="s">
        <v>1478</v>
      </c>
      <c r="G1635" s="13" t="s">
        <v>475</v>
      </c>
      <c r="H1635" s="13" t="s">
        <v>1303</v>
      </c>
      <c r="I1635" s="13">
        <v>194</v>
      </c>
      <c r="J1635" s="13">
        <v>118</v>
      </c>
    </row>
    <row r="1636" spans="1:10">
      <c r="A1636" s="13">
        <v>1635</v>
      </c>
      <c r="B1636" s="13" t="s">
        <v>1441</v>
      </c>
      <c r="C1636" s="13" t="s">
        <v>2752</v>
      </c>
      <c r="D1636" s="13" t="s">
        <v>1302</v>
      </c>
      <c r="E1636" s="17">
        <v>34114</v>
      </c>
      <c r="F1636" s="13" t="s">
        <v>83</v>
      </c>
      <c r="G1636" s="13" t="s">
        <v>71</v>
      </c>
      <c r="H1636" s="13" t="s">
        <v>1334</v>
      </c>
      <c r="I1636" s="13">
        <v>158</v>
      </c>
      <c r="J1636" s="13">
        <v>64</v>
      </c>
    </row>
    <row r="1637" spans="1:10">
      <c r="A1637" s="13">
        <v>1636</v>
      </c>
      <c r="B1637" s="13" t="s">
        <v>2294</v>
      </c>
      <c r="C1637" s="13" t="s">
        <v>2726</v>
      </c>
      <c r="D1637" s="13" t="s">
        <v>1313</v>
      </c>
      <c r="E1637" s="17">
        <v>39703</v>
      </c>
      <c r="F1637" s="13" t="s">
        <v>79</v>
      </c>
      <c r="G1637" s="13" t="s">
        <v>71</v>
      </c>
      <c r="H1637" s="13" t="s">
        <v>1556</v>
      </c>
      <c r="I1637" s="13">
        <v>131</v>
      </c>
      <c r="J1637" s="13">
        <v>53</v>
      </c>
    </row>
    <row r="1638" spans="1:10">
      <c r="A1638" s="13">
        <v>1637</v>
      </c>
      <c r="B1638" s="13" t="s">
        <v>1982</v>
      </c>
      <c r="C1638" s="13" t="s">
        <v>1500</v>
      </c>
      <c r="D1638" s="13" t="s">
        <v>1313</v>
      </c>
      <c r="E1638" s="17">
        <v>39139</v>
      </c>
      <c r="F1638" s="13" t="s">
        <v>1982</v>
      </c>
      <c r="G1638" s="13" t="s">
        <v>71</v>
      </c>
      <c r="H1638" s="13" t="s">
        <v>1330</v>
      </c>
      <c r="I1638" s="13">
        <v>141</v>
      </c>
      <c r="J1638" s="13">
        <v>57</v>
      </c>
    </row>
    <row r="1639" spans="1:10">
      <c r="A1639" s="13">
        <v>1638</v>
      </c>
      <c r="B1639" s="13" t="s">
        <v>1416</v>
      </c>
      <c r="C1639" s="13" t="s">
        <v>1914</v>
      </c>
      <c r="D1639" s="13" t="s">
        <v>1313</v>
      </c>
      <c r="E1639" s="17">
        <v>30521</v>
      </c>
      <c r="F1639" s="13" t="s">
        <v>1961</v>
      </c>
      <c r="G1639" s="13" t="s">
        <v>71</v>
      </c>
      <c r="H1639" s="13" t="s">
        <v>138</v>
      </c>
      <c r="I1639" s="13">
        <v>149</v>
      </c>
      <c r="J1639" s="13">
        <v>75</v>
      </c>
    </row>
    <row r="1640" spans="1:10">
      <c r="A1640" s="13">
        <v>1639</v>
      </c>
      <c r="B1640" s="13" t="s">
        <v>2192</v>
      </c>
      <c r="C1640" s="13" t="s">
        <v>2725</v>
      </c>
      <c r="D1640" s="13" t="s">
        <v>1302</v>
      </c>
      <c r="E1640" s="17">
        <v>26745</v>
      </c>
      <c r="F1640" s="13" t="s">
        <v>1446</v>
      </c>
      <c r="G1640" s="13" t="s">
        <v>71</v>
      </c>
      <c r="H1640" s="13" t="s">
        <v>1303</v>
      </c>
      <c r="I1640" s="13">
        <v>177</v>
      </c>
      <c r="J1640" s="13">
        <v>112</v>
      </c>
    </row>
    <row r="1641" spans="1:10">
      <c r="A1641" s="13">
        <v>1640</v>
      </c>
      <c r="B1641" s="13" t="s">
        <v>2256</v>
      </c>
      <c r="C1641" s="13" t="s">
        <v>1857</v>
      </c>
      <c r="D1641" s="13" t="s">
        <v>1302</v>
      </c>
      <c r="E1641" s="17">
        <v>17949</v>
      </c>
      <c r="F1641" s="13" t="s">
        <v>1646</v>
      </c>
      <c r="G1641" s="13" t="s">
        <v>71</v>
      </c>
      <c r="H1641" s="13" t="s">
        <v>1334</v>
      </c>
      <c r="I1641" s="13">
        <v>166</v>
      </c>
      <c r="J1641" s="13">
        <v>105</v>
      </c>
    </row>
    <row r="1642" spans="1:10">
      <c r="A1642" s="13">
        <v>1641</v>
      </c>
      <c r="B1642" s="13" t="s">
        <v>2968</v>
      </c>
      <c r="C1642" s="13" t="s">
        <v>85</v>
      </c>
      <c r="D1642" s="13" t="s">
        <v>1302</v>
      </c>
      <c r="E1642" s="17">
        <v>24191</v>
      </c>
      <c r="F1642" s="13" t="s">
        <v>79</v>
      </c>
      <c r="G1642" s="13" t="s">
        <v>71</v>
      </c>
      <c r="H1642" s="13" t="s">
        <v>1303</v>
      </c>
      <c r="I1642" s="13">
        <v>179</v>
      </c>
      <c r="J1642" s="13">
        <v>106</v>
      </c>
    </row>
    <row r="1643" spans="1:10">
      <c r="A1643" s="13">
        <v>1642</v>
      </c>
      <c r="B1643" s="13" t="s">
        <v>2490</v>
      </c>
      <c r="C1643" s="13" t="s">
        <v>2969</v>
      </c>
      <c r="D1643" s="13" t="s">
        <v>1313</v>
      </c>
      <c r="E1643" s="17">
        <v>42210</v>
      </c>
      <c r="F1643" s="13" t="s">
        <v>1333</v>
      </c>
      <c r="G1643" s="13" t="s">
        <v>71</v>
      </c>
      <c r="H1643" s="13" t="s">
        <v>1303</v>
      </c>
      <c r="I1643" s="13">
        <v>69</v>
      </c>
      <c r="J1643" s="13">
        <v>19</v>
      </c>
    </row>
    <row r="1644" spans="1:10">
      <c r="A1644" s="13">
        <v>1643</v>
      </c>
      <c r="B1644" s="13" t="s">
        <v>1568</v>
      </c>
      <c r="C1644" s="13" t="s">
        <v>2970</v>
      </c>
      <c r="D1644" s="13" t="s">
        <v>1313</v>
      </c>
      <c r="E1644" s="17">
        <v>35570</v>
      </c>
      <c r="F1644" s="13" t="s">
        <v>1333</v>
      </c>
      <c r="G1644" s="13" t="s">
        <v>71</v>
      </c>
      <c r="H1644" s="13" t="s">
        <v>180</v>
      </c>
      <c r="I1644" s="13">
        <v>207</v>
      </c>
      <c r="J1644" s="13">
        <v>105</v>
      </c>
    </row>
    <row r="1645" spans="1:10">
      <c r="A1645" s="13">
        <v>1644</v>
      </c>
      <c r="B1645" s="13" t="s">
        <v>1958</v>
      </c>
      <c r="C1645" s="13" t="s">
        <v>2971</v>
      </c>
      <c r="D1645" s="13" t="s">
        <v>1313</v>
      </c>
      <c r="E1645" s="17">
        <v>23050</v>
      </c>
      <c r="F1645" s="13" t="s">
        <v>79</v>
      </c>
      <c r="G1645" s="13" t="s">
        <v>71</v>
      </c>
      <c r="H1645" s="13" t="s">
        <v>1330</v>
      </c>
      <c r="I1645" s="13">
        <v>199</v>
      </c>
      <c r="J1645" s="13">
        <v>113</v>
      </c>
    </row>
    <row r="1646" spans="1:10">
      <c r="A1646" s="13">
        <v>1645</v>
      </c>
      <c r="B1646" s="13" t="s">
        <v>1919</v>
      </c>
      <c r="C1646" s="13" t="s">
        <v>1491</v>
      </c>
      <c r="D1646" s="13" t="s">
        <v>1302</v>
      </c>
      <c r="E1646" s="17">
        <v>29713</v>
      </c>
      <c r="F1646" s="13" t="s">
        <v>79</v>
      </c>
      <c r="G1646" s="13" t="s">
        <v>71</v>
      </c>
      <c r="H1646" s="13" t="s">
        <v>138</v>
      </c>
      <c r="I1646" s="13">
        <v>181</v>
      </c>
      <c r="J1646" s="13">
        <v>108</v>
      </c>
    </row>
    <row r="1647" spans="1:10">
      <c r="A1647" s="13">
        <v>1646</v>
      </c>
      <c r="B1647" s="13" t="s">
        <v>88</v>
      </c>
      <c r="C1647" s="13" t="s">
        <v>2135</v>
      </c>
      <c r="D1647" s="13" t="s">
        <v>1313</v>
      </c>
      <c r="E1647" s="17">
        <v>32775</v>
      </c>
      <c r="F1647" s="13" t="s">
        <v>1459</v>
      </c>
      <c r="G1647" s="13" t="s">
        <v>71</v>
      </c>
      <c r="H1647" s="13" t="s">
        <v>1334</v>
      </c>
      <c r="I1647" s="13">
        <v>154</v>
      </c>
      <c r="J1647" s="13">
        <v>71</v>
      </c>
    </row>
    <row r="1648" spans="1:10">
      <c r="A1648" s="13">
        <v>1647</v>
      </c>
      <c r="B1648" s="13" t="s">
        <v>547</v>
      </c>
      <c r="C1648" s="13" t="s">
        <v>2760</v>
      </c>
      <c r="D1648" s="13" t="s">
        <v>1302</v>
      </c>
      <c r="E1648" s="17">
        <v>29717</v>
      </c>
      <c r="F1648" s="13" t="s">
        <v>1892</v>
      </c>
      <c r="G1648" s="13" t="s">
        <v>71</v>
      </c>
      <c r="H1648" s="13" t="s">
        <v>1334</v>
      </c>
      <c r="I1648" s="13">
        <v>156</v>
      </c>
      <c r="J1648" s="13">
        <v>68</v>
      </c>
    </row>
    <row r="1649" spans="1:10">
      <c r="A1649" s="13">
        <v>1648</v>
      </c>
      <c r="B1649" s="13" t="s">
        <v>1659</v>
      </c>
      <c r="C1649" s="13" t="s">
        <v>2972</v>
      </c>
      <c r="D1649" s="13" t="s">
        <v>1302</v>
      </c>
      <c r="E1649" s="17">
        <v>22689</v>
      </c>
      <c r="F1649" s="13" t="s">
        <v>1379</v>
      </c>
      <c r="G1649" s="13" t="s">
        <v>71</v>
      </c>
      <c r="H1649" s="13" t="s">
        <v>1334</v>
      </c>
      <c r="I1649" s="13">
        <v>172</v>
      </c>
      <c r="J1649" s="13">
        <v>88</v>
      </c>
    </row>
    <row r="1650" spans="1:10">
      <c r="A1650" s="13">
        <v>1649</v>
      </c>
      <c r="B1650" s="13" t="s">
        <v>2265</v>
      </c>
      <c r="C1650" s="13" t="s">
        <v>2667</v>
      </c>
      <c r="D1650" s="13" t="s">
        <v>1313</v>
      </c>
      <c r="E1650" s="17">
        <v>22451</v>
      </c>
      <c r="F1650" s="13" t="s">
        <v>79</v>
      </c>
      <c r="G1650" s="13" t="s">
        <v>71</v>
      </c>
      <c r="H1650" s="13" t="s">
        <v>1303</v>
      </c>
      <c r="I1650" s="13">
        <v>197</v>
      </c>
      <c r="J1650" s="13">
        <v>119</v>
      </c>
    </row>
    <row r="1651" spans="1:10">
      <c r="A1651" s="13">
        <v>1650</v>
      </c>
      <c r="B1651" s="13" t="s">
        <v>1597</v>
      </c>
      <c r="C1651" s="13" t="s">
        <v>2116</v>
      </c>
      <c r="D1651" s="13" t="s">
        <v>1313</v>
      </c>
      <c r="E1651" s="17">
        <v>19269</v>
      </c>
      <c r="F1651" s="13" t="s">
        <v>79</v>
      </c>
      <c r="G1651" s="13" t="s">
        <v>71</v>
      </c>
      <c r="H1651" s="13" t="s">
        <v>1372</v>
      </c>
      <c r="I1651" s="13">
        <v>147</v>
      </c>
      <c r="J1651" s="13">
        <v>80</v>
      </c>
    </row>
    <row r="1652" spans="1:10">
      <c r="A1652" s="13">
        <v>1651</v>
      </c>
      <c r="B1652" s="13" t="s">
        <v>2973</v>
      </c>
      <c r="C1652" s="13" t="s">
        <v>2587</v>
      </c>
      <c r="D1652" s="13" t="s">
        <v>1302</v>
      </c>
      <c r="E1652" s="17">
        <v>24094</v>
      </c>
      <c r="F1652" s="13" t="s">
        <v>83</v>
      </c>
      <c r="G1652" s="13" t="s">
        <v>71</v>
      </c>
      <c r="H1652" s="13" t="s">
        <v>1303</v>
      </c>
      <c r="I1652" s="13">
        <v>154</v>
      </c>
      <c r="J1652" s="13">
        <v>49</v>
      </c>
    </row>
    <row r="1653" spans="1:10">
      <c r="A1653" s="13">
        <v>1652</v>
      </c>
      <c r="B1653" s="13" t="s">
        <v>1553</v>
      </c>
      <c r="C1653" s="13" t="s">
        <v>2467</v>
      </c>
      <c r="D1653" s="13" t="s">
        <v>1302</v>
      </c>
      <c r="E1653" s="17">
        <v>30117</v>
      </c>
      <c r="F1653" s="13" t="s">
        <v>83</v>
      </c>
      <c r="G1653" s="13" t="s">
        <v>71</v>
      </c>
      <c r="H1653" s="13" t="s">
        <v>1626</v>
      </c>
      <c r="I1653" s="13">
        <v>167</v>
      </c>
      <c r="J1653" s="13">
        <v>104</v>
      </c>
    </row>
    <row r="1654" spans="1:10">
      <c r="A1654" s="13">
        <v>1653</v>
      </c>
      <c r="B1654" s="13" t="s">
        <v>2089</v>
      </c>
      <c r="C1654" s="13" t="s">
        <v>2974</v>
      </c>
      <c r="D1654" s="13" t="s">
        <v>1313</v>
      </c>
      <c r="E1654" s="17">
        <v>39456</v>
      </c>
      <c r="F1654" s="13" t="s">
        <v>79</v>
      </c>
      <c r="G1654" s="13" t="s">
        <v>71</v>
      </c>
      <c r="H1654" s="13" t="s">
        <v>1303</v>
      </c>
      <c r="I1654" s="13">
        <v>143</v>
      </c>
      <c r="J1654" s="13">
        <v>55</v>
      </c>
    </row>
    <row r="1655" spans="1:10">
      <c r="A1655" s="13">
        <v>1654</v>
      </c>
      <c r="B1655" s="13" t="s">
        <v>584</v>
      </c>
      <c r="C1655" s="13" t="s">
        <v>1790</v>
      </c>
      <c r="D1655" s="13" t="s">
        <v>1302</v>
      </c>
      <c r="E1655" s="17">
        <v>35856</v>
      </c>
      <c r="F1655" s="13" t="s">
        <v>1333</v>
      </c>
      <c r="G1655" s="13" t="s">
        <v>71</v>
      </c>
      <c r="H1655" s="13" t="s">
        <v>1303</v>
      </c>
      <c r="I1655" s="13">
        <v>155</v>
      </c>
      <c r="J1655" s="13">
        <v>64</v>
      </c>
    </row>
    <row r="1656" spans="1:10">
      <c r="A1656" s="13">
        <v>1655</v>
      </c>
      <c r="B1656" s="13" t="s">
        <v>2975</v>
      </c>
      <c r="C1656" s="13" t="s">
        <v>1682</v>
      </c>
      <c r="D1656" s="13" t="s">
        <v>1302</v>
      </c>
      <c r="E1656" s="17">
        <v>26348</v>
      </c>
      <c r="F1656" s="13" t="s">
        <v>79</v>
      </c>
      <c r="G1656" s="13" t="s">
        <v>71</v>
      </c>
      <c r="H1656" s="13" t="s">
        <v>138</v>
      </c>
      <c r="I1656" s="13">
        <v>174</v>
      </c>
      <c r="J1656" s="13">
        <v>97</v>
      </c>
    </row>
    <row r="1657" spans="1:10">
      <c r="A1657" s="13">
        <v>1656</v>
      </c>
      <c r="B1657" s="13" t="s">
        <v>2285</v>
      </c>
      <c r="C1657" s="13" t="s">
        <v>2976</v>
      </c>
      <c r="D1657" s="13" t="s">
        <v>1302</v>
      </c>
      <c r="E1657" s="17">
        <v>25245</v>
      </c>
      <c r="F1657" s="13" t="s">
        <v>1475</v>
      </c>
      <c r="G1657" s="13" t="s">
        <v>71</v>
      </c>
      <c r="H1657" s="13" t="s">
        <v>138</v>
      </c>
      <c r="I1657" s="13">
        <v>172</v>
      </c>
      <c r="J1657" s="13">
        <v>112</v>
      </c>
    </row>
    <row r="1658" spans="1:10">
      <c r="A1658" s="13">
        <v>1657</v>
      </c>
      <c r="B1658" s="13" t="s">
        <v>2977</v>
      </c>
      <c r="C1658" s="13" t="s">
        <v>2978</v>
      </c>
      <c r="D1658" s="13" t="s">
        <v>1313</v>
      </c>
      <c r="E1658" s="17">
        <v>34160</v>
      </c>
      <c r="F1658" s="13" t="s">
        <v>79</v>
      </c>
      <c r="G1658" s="13" t="s">
        <v>71</v>
      </c>
      <c r="H1658" s="13" t="s">
        <v>1303</v>
      </c>
      <c r="I1658" s="13">
        <v>208</v>
      </c>
      <c r="J1658" s="13">
        <v>115</v>
      </c>
    </row>
    <row r="1659" spans="1:10">
      <c r="A1659" s="13">
        <v>1658</v>
      </c>
      <c r="B1659" s="13" t="s">
        <v>2979</v>
      </c>
      <c r="C1659" s="13" t="s">
        <v>2895</v>
      </c>
      <c r="D1659" s="13" t="s">
        <v>1313</v>
      </c>
      <c r="E1659" s="17">
        <v>35450</v>
      </c>
      <c r="F1659" s="13" t="s">
        <v>1398</v>
      </c>
      <c r="G1659" s="13" t="s">
        <v>71</v>
      </c>
      <c r="H1659" s="13" t="s">
        <v>138</v>
      </c>
      <c r="I1659" s="13">
        <v>200</v>
      </c>
      <c r="J1659" s="13">
        <v>112</v>
      </c>
    </row>
    <row r="1660" spans="1:10">
      <c r="A1660" s="13">
        <v>1659</v>
      </c>
      <c r="B1660" s="13" t="s">
        <v>1690</v>
      </c>
      <c r="C1660" s="13" t="s">
        <v>2244</v>
      </c>
      <c r="D1660" s="13" t="s">
        <v>1302</v>
      </c>
      <c r="E1660" s="17">
        <v>38710</v>
      </c>
      <c r="F1660" s="13" t="s">
        <v>79</v>
      </c>
      <c r="G1660" s="13" t="s">
        <v>71</v>
      </c>
      <c r="H1660" s="13" t="s">
        <v>1303</v>
      </c>
      <c r="I1660" s="13">
        <v>142</v>
      </c>
      <c r="J1660" s="13">
        <v>50</v>
      </c>
    </row>
    <row r="1661" spans="1:10">
      <c r="A1661" s="13">
        <v>1660</v>
      </c>
      <c r="B1661" s="13" t="s">
        <v>2479</v>
      </c>
      <c r="C1661" s="13" t="s">
        <v>2863</v>
      </c>
      <c r="D1661" s="13" t="s">
        <v>1302</v>
      </c>
      <c r="E1661" s="17">
        <v>35394</v>
      </c>
      <c r="F1661" s="13" t="s">
        <v>1629</v>
      </c>
      <c r="G1661" s="13" t="s">
        <v>71</v>
      </c>
      <c r="H1661" s="13" t="s">
        <v>1330</v>
      </c>
      <c r="I1661" s="13">
        <v>182</v>
      </c>
      <c r="J1661" s="13">
        <v>90</v>
      </c>
    </row>
    <row r="1662" spans="1:10">
      <c r="A1662" s="13">
        <v>1661</v>
      </c>
      <c r="B1662" s="13" t="s">
        <v>2980</v>
      </c>
      <c r="C1662" s="13" t="s">
        <v>2981</v>
      </c>
      <c r="D1662" s="13" t="s">
        <v>1313</v>
      </c>
      <c r="E1662" s="17">
        <v>30599</v>
      </c>
      <c r="F1662" s="13" t="s">
        <v>1961</v>
      </c>
      <c r="G1662" s="13" t="s">
        <v>71</v>
      </c>
      <c r="H1662" s="13" t="s">
        <v>1303</v>
      </c>
      <c r="I1662" s="13">
        <v>145</v>
      </c>
      <c r="J1662" s="13">
        <v>73</v>
      </c>
    </row>
    <row r="1663" spans="1:10">
      <c r="A1663" s="13">
        <v>1662</v>
      </c>
      <c r="B1663" s="13" t="s">
        <v>1665</v>
      </c>
      <c r="C1663" s="13" t="s">
        <v>1369</v>
      </c>
      <c r="D1663" s="13" t="s">
        <v>1302</v>
      </c>
      <c r="E1663" s="17">
        <v>40578</v>
      </c>
      <c r="F1663" s="13" t="s">
        <v>79</v>
      </c>
      <c r="G1663" s="13" t="s">
        <v>71</v>
      </c>
      <c r="H1663" s="13" t="s">
        <v>1334</v>
      </c>
      <c r="I1663" s="13">
        <v>90</v>
      </c>
      <c r="J1663" s="13">
        <v>30</v>
      </c>
    </row>
    <row r="1664" spans="1:10">
      <c r="A1664" s="13">
        <v>1663</v>
      </c>
      <c r="B1664" s="13" t="s">
        <v>2460</v>
      </c>
      <c r="C1664" s="13" t="s">
        <v>2331</v>
      </c>
      <c r="D1664" s="13" t="s">
        <v>1313</v>
      </c>
      <c r="E1664" s="17">
        <v>30310</v>
      </c>
      <c r="F1664" s="13" t="s">
        <v>1308</v>
      </c>
      <c r="G1664" s="13" t="s">
        <v>71</v>
      </c>
      <c r="H1664" s="13" t="s">
        <v>1330</v>
      </c>
      <c r="I1664" s="13">
        <v>149</v>
      </c>
      <c r="J1664" s="13">
        <v>67</v>
      </c>
    </row>
    <row r="1665" spans="1:10">
      <c r="A1665" s="13">
        <v>1664</v>
      </c>
      <c r="B1665" s="13" t="s">
        <v>1617</v>
      </c>
      <c r="C1665" s="13" t="s">
        <v>2982</v>
      </c>
      <c r="D1665" s="13" t="s">
        <v>1313</v>
      </c>
      <c r="E1665" s="17">
        <v>26733</v>
      </c>
      <c r="F1665" s="13" t="s">
        <v>79</v>
      </c>
      <c r="G1665" s="13" t="s">
        <v>71</v>
      </c>
      <c r="H1665" s="13" t="s">
        <v>1303</v>
      </c>
      <c r="I1665" s="13">
        <v>153</v>
      </c>
      <c r="J1665" s="13">
        <v>80</v>
      </c>
    </row>
    <row r="1666" spans="1:10">
      <c r="A1666" s="13">
        <v>1665</v>
      </c>
      <c r="B1666" s="13" t="s">
        <v>2352</v>
      </c>
      <c r="C1666" s="13" t="s">
        <v>2214</v>
      </c>
      <c r="D1666" s="13" t="s">
        <v>1302</v>
      </c>
      <c r="E1666" s="17">
        <v>20823</v>
      </c>
      <c r="F1666" s="13" t="s">
        <v>79</v>
      </c>
      <c r="G1666" s="13" t="s">
        <v>71</v>
      </c>
      <c r="H1666" s="13" t="s">
        <v>1303</v>
      </c>
      <c r="I1666" s="13">
        <v>170</v>
      </c>
      <c r="J1666" s="13">
        <v>88</v>
      </c>
    </row>
    <row r="1667" spans="1:10">
      <c r="A1667" s="13">
        <v>1666</v>
      </c>
      <c r="B1667" s="13" t="s">
        <v>1403</v>
      </c>
      <c r="C1667" s="13" t="s">
        <v>1523</v>
      </c>
      <c r="D1667" s="13" t="s">
        <v>1313</v>
      </c>
      <c r="E1667" s="17">
        <v>41352</v>
      </c>
      <c r="F1667" s="13" t="s">
        <v>79</v>
      </c>
      <c r="G1667" s="13" t="s">
        <v>71</v>
      </c>
      <c r="H1667" s="13" t="s">
        <v>1303</v>
      </c>
      <c r="I1667" s="13">
        <v>81</v>
      </c>
      <c r="J1667" s="13">
        <v>28</v>
      </c>
    </row>
    <row r="1668" spans="1:10">
      <c r="A1668" s="13">
        <v>1667</v>
      </c>
      <c r="B1668" s="13" t="s">
        <v>2868</v>
      </c>
      <c r="C1668" s="13" t="s">
        <v>2758</v>
      </c>
      <c r="D1668" s="13" t="s">
        <v>1313</v>
      </c>
      <c r="E1668" s="17">
        <v>41565</v>
      </c>
      <c r="F1668" s="13" t="s">
        <v>1782</v>
      </c>
      <c r="G1668" s="13" t="s">
        <v>71</v>
      </c>
      <c r="H1668" s="13" t="s">
        <v>1303</v>
      </c>
      <c r="I1668" s="13">
        <v>78</v>
      </c>
      <c r="J1668" s="13">
        <v>28</v>
      </c>
    </row>
    <row r="1669" spans="1:10">
      <c r="A1669" s="13">
        <v>1668</v>
      </c>
      <c r="B1669" s="13" t="s">
        <v>481</v>
      </c>
      <c r="C1669" s="13" t="s">
        <v>2983</v>
      </c>
      <c r="D1669" s="13" t="s">
        <v>1302</v>
      </c>
      <c r="E1669" s="17">
        <v>39237</v>
      </c>
      <c r="F1669" s="13" t="s">
        <v>79</v>
      </c>
      <c r="G1669" s="13" t="s">
        <v>71</v>
      </c>
      <c r="H1669" s="13" t="s">
        <v>1537</v>
      </c>
      <c r="I1669" s="13">
        <v>128</v>
      </c>
      <c r="J1669" s="13">
        <v>46</v>
      </c>
    </row>
    <row r="1670" spans="1:10">
      <c r="A1670" s="13">
        <v>1669</v>
      </c>
      <c r="B1670" s="13" t="s">
        <v>2984</v>
      </c>
      <c r="C1670" s="13" t="s">
        <v>2170</v>
      </c>
      <c r="D1670" s="13" t="s">
        <v>1313</v>
      </c>
      <c r="E1670" s="17">
        <v>42507</v>
      </c>
      <c r="F1670" s="13" t="s">
        <v>1453</v>
      </c>
      <c r="G1670" s="13" t="s">
        <v>71</v>
      </c>
      <c r="H1670" s="13" t="s">
        <v>1303</v>
      </c>
      <c r="I1670" s="13">
        <v>54</v>
      </c>
      <c r="J1670" s="13">
        <v>11</v>
      </c>
    </row>
    <row r="1671" spans="1:10">
      <c r="A1671" s="13">
        <v>1670</v>
      </c>
      <c r="B1671" s="13" t="s">
        <v>1641</v>
      </c>
      <c r="C1671" s="13" t="s">
        <v>2846</v>
      </c>
      <c r="D1671" s="13" t="s">
        <v>1302</v>
      </c>
      <c r="E1671" s="17">
        <v>22122</v>
      </c>
      <c r="F1671" s="13" t="s">
        <v>1333</v>
      </c>
      <c r="G1671" s="13" t="s">
        <v>71</v>
      </c>
      <c r="H1671" s="13" t="s">
        <v>1303</v>
      </c>
      <c r="I1671" s="13">
        <v>172</v>
      </c>
      <c r="J1671" s="13">
        <v>96</v>
      </c>
    </row>
    <row r="1672" spans="1:10">
      <c r="A1672" s="13">
        <v>1671</v>
      </c>
      <c r="B1672" s="13" t="s">
        <v>2985</v>
      </c>
      <c r="C1672" s="13" t="s">
        <v>2986</v>
      </c>
      <c r="D1672" s="13" t="s">
        <v>1313</v>
      </c>
      <c r="E1672" s="17">
        <v>29409</v>
      </c>
      <c r="F1672" s="13" t="s">
        <v>79</v>
      </c>
      <c r="G1672" s="13" t="s">
        <v>71</v>
      </c>
      <c r="H1672" s="13" t="s">
        <v>1303</v>
      </c>
      <c r="I1672" s="13">
        <v>153</v>
      </c>
      <c r="J1672" s="13">
        <v>84</v>
      </c>
    </row>
    <row r="1673" spans="1:10">
      <c r="A1673" s="13">
        <v>1672</v>
      </c>
      <c r="B1673" s="13" t="s">
        <v>2789</v>
      </c>
      <c r="C1673" s="13" t="s">
        <v>2987</v>
      </c>
      <c r="D1673" s="13" t="s">
        <v>1313</v>
      </c>
      <c r="E1673" s="17">
        <v>27572</v>
      </c>
      <c r="F1673" s="13" t="s">
        <v>79</v>
      </c>
      <c r="G1673" s="13" t="s">
        <v>71</v>
      </c>
      <c r="H1673" s="13" t="s">
        <v>1334</v>
      </c>
      <c r="I1673" s="13">
        <v>185</v>
      </c>
      <c r="J1673" s="13">
        <v>119</v>
      </c>
    </row>
    <row r="1674" spans="1:10">
      <c r="A1674" s="13">
        <v>1673</v>
      </c>
      <c r="B1674" s="13" t="s">
        <v>2120</v>
      </c>
      <c r="C1674" s="13" t="s">
        <v>1809</v>
      </c>
      <c r="D1674" s="13" t="s">
        <v>1313</v>
      </c>
      <c r="E1674" s="17">
        <v>22802</v>
      </c>
      <c r="F1674" s="13" t="s">
        <v>1349</v>
      </c>
      <c r="G1674" s="13" t="s">
        <v>71</v>
      </c>
      <c r="H1674" s="13" t="s">
        <v>1303</v>
      </c>
      <c r="I1674" s="13">
        <v>154</v>
      </c>
      <c r="J1674" s="13">
        <v>69</v>
      </c>
    </row>
    <row r="1675" spans="1:10">
      <c r="A1675" s="13">
        <v>1674</v>
      </c>
      <c r="B1675" s="13" t="s">
        <v>1624</v>
      </c>
      <c r="C1675" s="13" t="s">
        <v>2387</v>
      </c>
      <c r="D1675" s="13" t="s">
        <v>1313</v>
      </c>
      <c r="E1675" s="17">
        <v>37425</v>
      </c>
      <c r="F1675" s="13" t="s">
        <v>1887</v>
      </c>
      <c r="G1675" s="13" t="s">
        <v>466</v>
      </c>
      <c r="H1675" s="13" t="s">
        <v>1334</v>
      </c>
      <c r="I1675" s="13">
        <v>196</v>
      </c>
      <c r="J1675" s="13">
        <v>85</v>
      </c>
    </row>
    <row r="1676" spans="1:10">
      <c r="A1676" s="13">
        <v>1675</v>
      </c>
      <c r="B1676" s="13" t="s">
        <v>1679</v>
      </c>
      <c r="C1676" s="13" t="s">
        <v>2988</v>
      </c>
      <c r="D1676" s="13" t="s">
        <v>1313</v>
      </c>
      <c r="E1676" s="17">
        <v>20914</v>
      </c>
      <c r="F1676" s="13" t="s">
        <v>79</v>
      </c>
      <c r="G1676" s="13" t="s">
        <v>71</v>
      </c>
      <c r="H1676" s="13" t="s">
        <v>1303</v>
      </c>
      <c r="I1676" s="13">
        <v>148</v>
      </c>
      <c r="J1676" s="13">
        <v>73</v>
      </c>
    </row>
    <row r="1677" spans="1:10">
      <c r="A1677" s="13">
        <v>1676</v>
      </c>
      <c r="B1677" s="13" t="s">
        <v>1815</v>
      </c>
      <c r="C1677" s="13" t="s">
        <v>2866</v>
      </c>
      <c r="D1677" s="13" t="s">
        <v>1313</v>
      </c>
      <c r="E1677" s="17">
        <v>42818</v>
      </c>
      <c r="F1677" s="13" t="s">
        <v>79</v>
      </c>
      <c r="G1677" s="13" t="s">
        <v>71</v>
      </c>
      <c r="H1677" s="13" t="s">
        <v>2052</v>
      </c>
      <c r="I1677" s="13">
        <v>49</v>
      </c>
      <c r="J1677" s="13">
        <v>10</v>
      </c>
    </row>
    <row r="1678" spans="1:10">
      <c r="A1678" s="13">
        <v>1677</v>
      </c>
      <c r="B1678" s="13" t="s">
        <v>1894</v>
      </c>
      <c r="C1678" s="13" t="s">
        <v>2663</v>
      </c>
      <c r="D1678" s="13" t="s">
        <v>1313</v>
      </c>
      <c r="E1678" s="17">
        <v>37296</v>
      </c>
      <c r="F1678" s="13" t="s">
        <v>1697</v>
      </c>
      <c r="G1678" s="13" t="s">
        <v>71</v>
      </c>
      <c r="H1678" s="13" t="s">
        <v>1832</v>
      </c>
      <c r="I1678" s="13">
        <v>195</v>
      </c>
      <c r="J1678" s="13">
        <v>86</v>
      </c>
    </row>
    <row r="1679" spans="1:10">
      <c r="A1679" s="13">
        <v>1678</v>
      </c>
      <c r="B1679" s="13" t="s">
        <v>2209</v>
      </c>
      <c r="C1679" s="13" t="s">
        <v>1541</v>
      </c>
      <c r="D1679" s="13" t="s">
        <v>1313</v>
      </c>
      <c r="E1679" s="17">
        <v>32747</v>
      </c>
      <c r="F1679" s="13" t="s">
        <v>2046</v>
      </c>
      <c r="G1679" s="13" t="s">
        <v>71</v>
      </c>
      <c r="H1679" s="13" t="s">
        <v>1303</v>
      </c>
      <c r="I1679" s="13">
        <v>161</v>
      </c>
      <c r="J1679" s="13">
        <v>66</v>
      </c>
    </row>
    <row r="1680" spans="1:10">
      <c r="A1680" s="13">
        <v>1679</v>
      </c>
      <c r="B1680" s="13" t="s">
        <v>2799</v>
      </c>
      <c r="C1680" s="13" t="s">
        <v>2989</v>
      </c>
      <c r="D1680" s="13" t="s">
        <v>1313</v>
      </c>
      <c r="E1680" s="17">
        <v>37402</v>
      </c>
      <c r="F1680" s="13" t="s">
        <v>83</v>
      </c>
      <c r="G1680" s="13" t="s">
        <v>71</v>
      </c>
      <c r="H1680" s="13" t="s">
        <v>1334</v>
      </c>
      <c r="I1680" s="13">
        <v>187</v>
      </c>
      <c r="J1680" s="13">
        <v>82</v>
      </c>
    </row>
    <row r="1681" spans="1:10">
      <c r="A1681" s="13">
        <v>1680</v>
      </c>
      <c r="B1681" s="13" t="s">
        <v>1362</v>
      </c>
      <c r="C1681" s="13" t="s">
        <v>1391</v>
      </c>
      <c r="D1681" s="13" t="s">
        <v>1302</v>
      </c>
      <c r="E1681" s="17">
        <v>28461</v>
      </c>
      <c r="F1681" s="13" t="s">
        <v>1570</v>
      </c>
      <c r="G1681" s="13" t="s">
        <v>71</v>
      </c>
      <c r="H1681" s="13" t="s">
        <v>1303</v>
      </c>
      <c r="I1681" s="13">
        <v>183</v>
      </c>
      <c r="J1681" s="13">
        <v>105</v>
      </c>
    </row>
    <row r="1682" spans="1:10">
      <c r="A1682" s="13">
        <v>1681</v>
      </c>
      <c r="B1682" s="13" t="s">
        <v>2430</v>
      </c>
      <c r="C1682" s="13" t="s">
        <v>2990</v>
      </c>
      <c r="D1682" s="13" t="s">
        <v>1313</v>
      </c>
      <c r="E1682" s="17">
        <v>27567</v>
      </c>
      <c r="F1682" s="13" t="s">
        <v>1475</v>
      </c>
      <c r="G1682" s="13" t="s">
        <v>71</v>
      </c>
      <c r="H1682" s="13" t="s">
        <v>1303</v>
      </c>
      <c r="I1682" s="13">
        <v>193</v>
      </c>
      <c r="J1682" s="13">
        <v>111</v>
      </c>
    </row>
    <row r="1683" spans="1:10">
      <c r="A1683" s="13">
        <v>1682</v>
      </c>
      <c r="B1683" s="13" t="s">
        <v>2991</v>
      </c>
      <c r="C1683" s="13" t="s">
        <v>1391</v>
      </c>
      <c r="D1683" s="13" t="s">
        <v>1313</v>
      </c>
      <c r="E1683" s="17">
        <v>24055</v>
      </c>
      <c r="F1683" s="13" t="s">
        <v>1440</v>
      </c>
      <c r="G1683" s="13" t="s">
        <v>71</v>
      </c>
      <c r="H1683" s="13" t="s">
        <v>138</v>
      </c>
      <c r="I1683" s="13">
        <v>151</v>
      </c>
      <c r="J1683" s="13">
        <v>82</v>
      </c>
    </row>
    <row r="1684" spans="1:10">
      <c r="A1684" s="13">
        <v>1683</v>
      </c>
      <c r="B1684" s="13" t="s">
        <v>1904</v>
      </c>
      <c r="C1684" s="13" t="s">
        <v>2992</v>
      </c>
      <c r="D1684" s="13" t="s">
        <v>1302</v>
      </c>
      <c r="E1684" s="17">
        <v>42264</v>
      </c>
      <c r="F1684" s="13" t="s">
        <v>79</v>
      </c>
      <c r="G1684" s="13" t="s">
        <v>71</v>
      </c>
      <c r="H1684" s="13" t="s">
        <v>1334</v>
      </c>
      <c r="I1684" s="13">
        <v>65</v>
      </c>
      <c r="J1684" s="13">
        <v>17</v>
      </c>
    </row>
    <row r="1685" spans="1:10">
      <c r="A1685" s="13">
        <v>1684</v>
      </c>
      <c r="B1685" s="13" t="s">
        <v>2850</v>
      </c>
      <c r="C1685" s="13" t="s">
        <v>2010</v>
      </c>
      <c r="D1685" s="13" t="s">
        <v>1302</v>
      </c>
      <c r="E1685" s="17">
        <v>22031</v>
      </c>
      <c r="F1685" s="13" t="s">
        <v>1539</v>
      </c>
      <c r="G1685" s="13" t="s">
        <v>71</v>
      </c>
      <c r="H1685" s="13" t="s">
        <v>2005</v>
      </c>
      <c r="I1685" s="13">
        <v>160</v>
      </c>
      <c r="J1685" s="13">
        <v>71</v>
      </c>
    </row>
    <row r="1686" spans="1:10">
      <c r="A1686" s="13">
        <v>1685</v>
      </c>
      <c r="B1686" s="13" t="s">
        <v>1687</v>
      </c>
      <c r="C1686" s="13" t="s">
        <v>1509</v>
      </c>
      <c r="D1686" s="13" t="s">
        <v>1313</v>
      </c>
      <c r="E1686" s="17">
        <v>29482</v>
      </c>
      <c r="F1686" s="13" t="s">
        <v>1769</v>
      </c>
      <c r="G1686" s="13" t="s">
        <v>456</v>
      </c>
      <c r="H1686" s="13" t="s">
        <v>1372</v>
      </c>
      <c r="I1686" s="13">
        <v>149</v>
      </c>
      <c r="J1686" s="13">
        <v>64</v>
      </c>
    </row>
    <row r="1687" spans="1:10">
      <c r="A1687" s="13">
        <v>1686</v>
      </c>
      <c r="B1687" s="13" t="s">
        <v>1904</v>
      </c>
      <c r="C1687" s="13" t="s">
        <v>1910</v>
      </c>
      <c r="D1687" s="13" t="s">
        <v>1302</v>
      </c>
      <c r="E1687" s="17">
        <v>21341</v>
      </c>
      <c r="F1687" s="13" t="s">
        <v>1651</v>
      </c>
      <c r="G1687" s="13" t="s">
        <v>71</v>
      </c>
      <c r="H1687" s="13" t="s">
        <v>1330</v>
      </c>
      <c r="I1687" s="13">
        <v>162</v>
      </c>
      <c r="J1687" s="13">
        <v>61</v>
      </c>
    </row>
    <row r="1688" spans="1:10">
      <c r="A1688" s="13">
        <v>1687</v>
      </c>
      <c r="B1688" s="13" t="s">
        <v>2823</v>
      </c>
      <c r="C1688" s="13" t="s">
        <v>2993</v>
      </c>
      <c r="D1688" s="13" t="s">
        <v>1302</v>
      </c>
      <c r="E1688" s="17">
        <v>42436</v>
      </c>
      <c r="F1688" s="13" t="s">
        <v>1795</v>
      </c>
      <c r="G1688" s="13" t="s">
        <v>71</v>
      </c>
      <c r="H1688" s="13" t="s">
        <v>1303</v>
      </c>
      <c r="I1688" s="13">
        <v>61</v>
      </c>
      <c r="J1688" s="13">
        <v>12</v>
      </c>
    </row>
    <row r="1689" spans="1:10">
      <c r="A1689" s="13">
        <v>1688</v>
      </c>
      <c r="B1689" s="13" t="s">
        <v>1617</v>
      </c>
      <c r="C1689" s="13" t="s">
        <v>2110</v>
      </c>
      <c r="D1689" s="13" t="s">
        <v>1313</v>
      </c>
      <c r="E1689" s="17">
        <v>30627</v>
      </c>
      <c r="F1689" s="13" t="s">
        <v>1760</v>
      </c>
      <c r="G1689" s="13" t="s">
        <v>71</v>
      </c>
      <c r="H1689" s="13" t="s">
        <v>1303</v>
      </c>
      <c r="I1689" s="13">
        <v>192</v>
      </c>
      <c r="J1689" s="13">
        <v>122</v>
      </c>
    </row>
    <row r="1690" spans="1:10">
      <c r="A1690" s="13">
        <v>1689</v>
      </c>
      <c r="B1690" s="13" t="s">
        <v>1735</v>
      </c>
      <c r="C1690" s="13" t="s">
        <v>2994</v>
      </c>
      <c r="D1690" s="13" t="s">
        <v>1302</v>
      </c>
      <c r="E1690" s="17">
        <v>22832</v>
      </c>
      <c r="F1690" s="13" t="s">
        <v>1795</v>
      </c>
      <c r="G1690" s="13" t="s">
        <v>71</v>
      </c>
      <c r="H1690" s="13" t="s">
        <v>1330</v>
      </c>
      <c r="I1690" s="13">
        <v>180</v>
      </c>
      <c r="J1690" s="13">
        <v>96</v>
      </c>
    </row>
    <row r="1691" spans="1:10">
      <c r="A1691" s="13">
        <v>1690</v>
      </c>
      <c r="B1691" s="13" t="s">
        <v>1574</v>
      </c>
      <c r="C1691" s="13" t="s">
        <v>2613</v>
      </c>
      <c r="D1691" s="13" t="s">
        <v>1313</v>
      </c>
      <c r="E1691" s="17">
        <v>27984</v>
      </c>
      <c r="F1691" s="13" t="s">
        <v>79</v>
      </c>
      <c r="G1691" s="13" t="s">
        <v>71</v>
      </c>
      <c r="H1691" s="13" t="s">
        <v>1334</v>
      </c>
      <c r="I1691" s="13">
        <v>191</v>
      </c>
      <c r="J1691" s="13">
        <v>113</v>
      </c>
    </row>
    <row r="1692" spans="1:10">
      <c r="A1692" s="13">
        <v>1691</v>
      </c>
      <c r="B1692" s="13" t="s">
        <v>1690</v>
      </c>
      <c r="C1692" s="13" t="s">
        <v>1369</v>
      </c>
      <c r="D1692" s="13" t="s">
        <v>1302</v>
      </c>
      <c r="E1692" s="17">
        <v>41220</v>
      </c>
      <c r="F1692" s="13" t="s">
        <v>1702</v>
      </c>
      <c r="G1692" s="13" t="s">
        <v>456</v>
      </c>
      <c r="H1692" s="13" t="s">
        <v>1303</v>
      </c>
      <c r="I1692" s="13">
        <v>92</v>
      </c>
      <c r="J1692" s="13">
        <v>29</v>
      </c>
    </row>
    <row r="1693" spans="1:10">
      <c r="A1693" s="13">
        <v>1692</v>
      </c>
      <c r="B1693" s="13" t="s">
        <v>2995</v>
      </c>
      <c r="C1693" s="13" t="s">
        <v>2996</v>
      </c>
      <c r="D1693" s="13" t="s">
        <v>1313</v>
      </c>
      <c r="E1693" s="17">
        <v>28059</v>
      </c>
      <c r="F1693" s="13" t="s">
        <v>79</v>
      </c>
      <c r="G1693" s="13" t="s">
        <v>71</v>
      </c>
      <c r="H1693" s="13" t="s">
        <v>1801</v>
      </c>
      <c r="I1693" s="13">
        <v>174</v>
      </c>
      <c r="J1693" s="13">
        <v>63</v>
      </c>
    </row>
    <row r="1694" spans="1:10">
      <c r="A1694" s="13">
        <v>1693</v>
      </c>
      <c r="B1694" s="13" t="s">
        <v>2325</v>
      </c>
      <c r="C1694" s="13" t="s">
        <v>2997</v>
      </c>
      <c r="D1694" s="13" t="s">
        <v>1313</v>
      </c>
      <c r="E1694" s="17">
        <v>31708</v>
      </c>
      <c r="F1694" s="13" t="s">
        <v>1512</v>
      </c>
      <c r="G1694" s="13" t="s">
        <v>71</v>
      </c>
      <c r="H1694" s="13" t="s">
        <v>1303</v>
      </c>
      <c r="I1694" s="13">
        <v>164</v>
      </c>
      <c r="J1694" s="13">
        <v>76</v>
      </c>
    </row>
    <row r="1695" spans="1:10">
      <c r="A1695" s="13">
        <v>1694</v>
      </c>
      <c r="B1695" s="13" t="s">
        <v>2492</v>
      </c>
      <c r="C1695" s="13" t="s">
        <v>2998</v>
      </c>
      <c r="D1695" s="13" t="s">
        <v>1313</v>
      </c>
      <c r="E1695" s="17">
        <v>40579</v>
      </c>
      <c r="F1695" s="13" t="s">
        <v>79</v>
      </c>
      <c r="G1695" s="13" t="s">
        <v>71</v>
      </c>
      <c r="H1695" s="13" t="s">
        <v>1334</v>
      </c>
      <c r="I1695" s="13">
        <v>108</v>
      </c>
      <c r="J1695" s="13">
        <v>41</v>
      </c>
    </row>
    <row r="1696" spans="1:10">
      <c r="A1696" s="13">
        <v>1695</v>
      </c>
      <c r="B1696" s="13" t="s">
        <v>2234</v>
      </c>
      <c r="C1696" s="13" t="s">
        <v>551</v>
      </c>
      <c r="D1696" s="13" t="s">
        <v>1302</v>
      </c>
      <c r="E1696" s="17">
        <v>32637</v>
      </c>
      <c r="F1696" s="13" t="s">
        <v>79</v>
      </c>
      <c r="G1696" s="13" t="s">
        <v>71</v>
      </c>
      <c r="H1696" s="13" t="s">
        <v>138</v>
      </c>
      <c r="I1696" s="13">
        <v>173</v>
      </c>
      <c r="J1696" s="13">
        <v>91</v>
      </c>
    </row>
    <row r="1697" spans="1:10">
      <c r="A1697" s="13">
        <v>1696</v>
      </c>
      <c r="B1697" s="13" t="s">
        <v>2566</v>
      </c>
      <c r="C1697" s="13" t="s">
        <v>2263</v>
      </c>
      <c r="D1697" s="13" t="s">
        <v>1302</v>
      </c>
      <c r="E1697" s="17">
        <v>34067</v>
      </c>
      <c r="F1697" s="13" t="s">
        <v>1377</v>
      </c>
      <c r="G1697" s="13" t="s">
        <v>71</v>
      </c>
      <c r="H1697" s="13" t="s">
        <v>1303</v>
      </c>
      <c r="I1697" s="13">
        <v>182</v>
      </c>
      <c r="J1697" s="13">
        <v>94</v>
      </c>
    </row>
    <row r="1698" spans="1:10">
      <c r="A1698" s="13">
        <v>1697</v>
      </c>
      <c r="B1698" s="13" t="s">
        <v>1476</v>
      </c>
      <c r="C1698" s="13" t="s">
        <v>2584</v>
      </c>
      <c r="D1698" s="13" t="s">
        <v>1313</v>
      </c>
      <c r="E1698" s="17">
        <v>22476</v>
      </c>
      <c r="F1698" s="13" t="s">
        <v>79</v>
      </c>
      <c r="G1698" s="13" t="s">
        <v>71</v>
      </c>
      <c r="H1698" s="13" t="s">
        <v>1468</v>
      </c>
      <c r="I1698" s="13">
        <v>170</v>
      </c>
      <c r="J1698" s="13">
        <v>77</v>
      </c>
    </row>
    <row r="1699" spans="1:10">
      <c r="A1699" s="13">
        <v>1698</v>
      </c>
      <c r="B1699" s="13" t="s">
        <v>1498</v>
      </c>
      <c r="C1699" s="13" t="s">
        <v>1854</v>
      </c>
      <c r="D1699" s="13" t="s">
        <v>1313</v>
      </c>
      <c r="E1699" s="17">
        <v>24370</v>
      </c>
      <c r="F1699" s="13" t="s">
        <v>79</v>
      </c>
      <c r="G1699" s="13" t="s">
        <v>71</v>
      </c>
      <c r="H1699" s="13" t="s">
        <v>1387</v>
      </c>
      <c r="I1699" s="13">
        <v>184</v>
      </c>
      <c r="J1699" s="13">
        <v>112</v>
      </c>
    </row>
    <row r="1700" spans="1:10">
      <c r="A1700" s="13">
        <v>1699</v>
      </c>
      <c r="B1700" s="13" t="s">
        <v>2868</v>
      </c>
      <c r="C1700" s="13" t="s">
        <v>1924</v>
      </c>
      <c r="D1700" s="13" t="s">
        <v>1313</v>
      </c>
      <c r="E1700" s="17">
        <v>31905</v>
      </c>
      <c r="F1700" s="13" t="s">
        <v>1887</v>
      </c>
      <c r="G1700" s="13" t="s">
        <v>466</v>
      </c>
      <c r="H1700" s="13" t="s">
        <v>1303</v>
      </c>
      <c r="I1700" s="13">
        <v>200</v>
      </c>
      <c r="J1700" s="13">
        <v>129</v>
      </c>
    </row>
    <row r="1701" spans="1:10">
      <c r="A1701" s="13">
        <v>1700</v>
      </c>
      <c r="B1701" s="13" t="s">
        <v>1941</v>
      </c>
      <c r="C1701" s="13" t="s">
        <v>2999</v>
      </c>
      <c r="D1701" s="13" t="s">
        <v>1313</v>
      </c>
      <c r="E1701" s="17">
        <v>36452</v>
      </c>
      <c r="F1701" s="13" t="s">
        <v>79</v>
      </c>
      <c r="G1701" s="13" t="s">
        <v>71</v>
      </c>
      <c r="H1701" s="13" t="s">
        <v>1303</v>
      </c>
      <c r="I1701" s="13">
        <v>196</v>
      </c>
      <c r="J1701" s="13">
        <v>126</v>
      </c>
    </row>
    <row r="1702" spans="1:10">
      <c r="A1702" s="13">
        <v>1701</v>
      </c>
      <c r="B1702" s="13" t="s">
        <v>2350</v>
      </c>
      <c r="C1702" s="13" t="s">
        <v>1428</v>
      </c>
      <c r="D1702" s="13" t="s">
        <v>1313</v>
      </c>
      <c r="E1702" s="17">
        <v>32115</v>
      </c>
      <c r="F1702" s="13" t="s">
        <v>79</v>
      </c>
      <c r="G1702" s="13" t="s">
        <v>71</v>
      </c>
      <c r="H1702" s="13" t="s">
        <v>1334</v>
      </c>
      <c r="I1702" s="13">
        <v>166</v>
      </c>
      <c r="J1702" s="13">
        <v>77</v>
      </c>
    </row>
    <row r="1703" spans="1:10">
      <c r="A1703" s="13">
        <v>1702</v>
      </c>
      <c r="B1703" s="13" t="s">
        <v>2865</v>
      </c>
      <c r="C1703" s="13" t="s">
        <v>1448</v>
      </c>
      <c r="D1703" s="13" t="s">
        <v>1302</v>
      </c>
      <c r="E1703" s="17">
        <v>40043</v>
      </c>
      <c r="F1703" s="13" t="s">
        <v>79</v>
      </c>
      <c r="G1703" s="13" t="s">
        <v>71</v>
      </c>
      <c r="H1703" s="13" t="s">
        <v>1334</v>
      </c>
      <c r="I1703" s="13">
        <v>110</v>
      </c>
      <c r="J1703" s="13">
        <v>37</v>
      </c>
    </row>
    <row r="1704" spans="1:10">
      <c r="A1704" s="13">
        <v>1703</v>
      </c>
      <c r="B1704" s="13" t="s">
        <v>1370</v>
      </c>
      <c r="C1704" s="13" t="s">
        <v>2846</v>
      </c>
      <c r="D1704" s="13" t="s">
        <v>1313</v>
      </c>
      <c r="E1704" s="17">
        <v>21439</v>
      </c>
      <c r="F1704" s="13" t="s">
        <v>1453</v>
      </c>
      <c r="G1704" s="13" t="s">
        <v>71</v>
      </c>
      <c r="H1704" s="13" t="s">
        <v>1303</v>
      </c>
      <c r="I1704" s="13">
        <v>148</v>
      </c>
      <c r="J1704" s="13">
        <v>85</v>
      </c>
    </row>
    <row r="1705" spans="1:10">
      <c r="A1705" s="13">
        <v>1704</v>
      </c>
      <c r="B1705" s="13" t="s">
        <v>2220</v>
      </c>
      <c r="C1705" s="13" t="s">
        <v>3000</v>
      </c>
      <c r="D1705" s="13" t="s">
        <v>1313</v>
      </c>
      <c r="E1705" s="17">
        <v>40626</v>
      </c>
      <c r="F1705" s="13" t="s">
        <v>79</v>
      </c>
      <c r="G1705" s="13" t="s">
        <v>71</v>
      </c>
      <c r="H1705" s="13" t="s">
        <v>1303</v>
      </c>
      <c r="I1705" s="13">
        <v>100</v>
      </c>
      <c r="J1705" s="13">
        <v>37</v>
      </c>
    </row>
    <row r="1706" spans="1:10">
      <c r="A1706" s="13">
        <v>1705</v>
      </c>
      <c r="B1706" s="13" t="s">
        <v>2803</v>
      </c>
      <c r="C1706" s="13" t="s">
        <v>2099</v>
      </c>
      <c r="D1706" s="13" t="s">
        <v>1313</v>
      </c>
      <c r="E1706" s="17">
        <v>40114</v>
      </c>
      <c r="F1706" s="13" t="s">
        <v>79</v>
      </c>
      <c r="G1706" s="13" t="s">
        <v>71</v>
      </c>
      <c r="H1706" s="13" t="s">
        <v>1454</v>
      </c>
      <c r="I1706" s="13">
        <v>134</v>
      </c>
      <c r="J1706" s="13">
        <v>50</v>
      </c>
    </row>
    <row r="1707" spans="1:10">
      <c r="A1707" s="13">
        <v>1706</v>
      </c>
      <c r="B1707" s="13" t="s">
        <v>2315</v>
      </c>
      <c r="C1707" s="13" t="s">
        <v>557</v>
      </c>
      <c r="D1707" s="13" t="s">
        <v>1302</v>
      </c>
      <c r="E1707" s="17">
        <v>39562</v>
      </c>
      <c r="F1707" s="13" t="s">
        <v>79</v>
      </c>
      <c r="G1707" s="13" t="s">
        <v>71</v>
      </c>
      <c r="H1707" s="13" t="s">
        <v>1330</v>
      </c>
      <c r="I1707" s="13">
        <v>117</v>
      </c>
      <c r="J1707" s="13">
        <v>43</v>
      </c>
    </row>
    <row r="1708" spans="1:10">
      <c r="A1708" s="13">
        <v>1707</v>
      </c>
      <c r="B1708" s="13" t="s">
        <v>1574</v>
      </c>
      <c r="C1708" s="13" t="s">
        <v>2418</v>
      </c>
      <c r="D1708" s="13" t="s">
        <v>1313</v>
      </c>
      <c r="E1708" s="17">
        <v>28395</v>
      </c>
      <c r="F1708" s="13" t="s">
        <v>1646</v>
      </c>
      <c r="G1708" s="13" t="s">
        <v>71</v>
      </c>
      <c r="H1708" s="13" t="s">
        <v>1372</v>
      </c>
      <c r="I1708" s="13">
        <v>171</v>
      </c>
      <c r="J1708" s="13">
        <v>77</v>
      </c>
    </row>
    <row r="1709" spans="1:10">
      <c r="A1709" s="13">
        <v>1708</v>
      </c>
      <c r="B1709" s="13" t="s">
        <v>2716</v>
      </c>
      <c r="C1709" s="13" t="s">
        <v>3001</v>
      </c>
      <c r="D1709" s="13" t="s">
        <v>1313</v>
      </c>
      <c r="E1709" s="17">
        <v>22090</v>
      </c>
      <c r="F1709" s="13" t="s">
        <v>1478</v>
      </c>
      <c r="G1709" s="13" t="s">
        <v>475</v>
      </c>
      <c r="H1709" s="13" t="s">
        <v>1334</v>
      </c>
      <c r="I1709" s="13">
        <v>195</v>
      </c>
      <c r="J1709" s="13">
        <v>103</v>
      </c>
    </row>
    <row r="1710" spans="1:10">
      <c r="A1710" s="13">
        <v>1709</v>
      </c>
      <c r="B1710" s="13" t="s">
        <v>3002</v>
      </c>
      <c r="C1710" s="13" t="s">
        <v>2997</v>
      </c>
      <c r="D1710" s="13" t="s">
        <v>1302</v>
      </c>
      <c r="E1710" s="17">
        <v>18890</v>
      </c>
      <c r="F1710" s="13" t="s">
        <v>79</v>
      </c>
      <c r="G1710" s="13" t="s">
        <v>71</v>
      </c>
      <c r="H1710" s="13" t="s">
        <v>1303</v>
      </c>
      <c r="I1710" s="13">
        <v>147</v>
      </c>
      <c r="J1710" s="13">
        <v>69</v>
      </c>
    </row>
    <row r="1711" spans="1:10">
      <c r="A1711" s="13">
        <v>1710</v>
      </c>
      <c r="B1711" s="13" t="s">
        <v>3003</v>
      </c>
      <c r="C1711" s="13" t="s">
        <v>2548</v>
      </c>
      <c r="D1711" s="13" t="s">
        <v>1302</v>
      </c>
      <c r="E1711" s="17">
        <v>20159</v>
      </c>
      <c r="F1711" s="13" t="s">
        <v>79</v>
      </c>
      <c r="G1711" s="13" t="s">
        <v>71</v>
      </c>
      <c r="H1711" s="13" t="s">
        <v>1372</v>
      </c>
      <c r="I1711" s="13">
        <v>168</v>
      </c>
      <c r="J1711" s="13">
        <v>89</v>
      </c>
    </row>
    <row r="1712" spans="1:10">
      <c r="A1712" s="13">
        <v>1711</v>
      </c>
      <c r="B1712" s="13" t="s">
        <v>2554</v>
      </c>
      <c r="C1712" s="13" t="s">
        <v>2648</v>
      </c>
      <c r="D1712" s="13" t="s">
        <v>1302</v>
      </c>
      <c r="E1712" s="17">
        <v>22178</v>
      </c>
      <c r="F1712" s="13" t="s">
        <v>79</v>
      </c>
      <c r="G1712" s="13" t="s">
        <v>71</v>
      </c>
      <c r="H1712" s="13" t="s">
        <v>1626</v>
      </c>
      <c r="I1712" s="13">
        <v>177</v>
      </c>
      <c r="J1712" s="13">
        <v>96</v>
      </c>
    </row>
    <row r="1713" spans="1:10">
      <c r="A1713" s="13">
        <v>1712</v>
      </c>
      <c r="B1713" s="13" t="s">
        <v>1681</v>
      </c>
      <c r="C1713" s="13" t="s">
        <v>2446</v>
      </c>
      <c r="D1713" s="13" t="s">
        <v>1302</v>
      </c>
      <c r="E1713" s="17">
        <v>25133</v>
      </c>
      <c r="F1713" s="13" t="s">
        <v>83</v>
      </c>
      <c r="G1713" s="13" t="s">
        <v>71</v>
      </c>
      <c r="H1713" s="13" t="s">
        <v>1303</v>
      </c>
      <c r="I1713" s="13">
        <v>156</v>
      </c>
      <c r="J1713" s="13">
        <v>55</v>
      </c>
    </row>
    <row r="1714" spans="1:10">
      <c r="A1714" s="13">
        <v>1713</v>
      </c>
      <c r="B1714" s="13" t="s">
        <v>1504</v>
      </c>
      <c r="C1714" s="13" t="s">
        <v>3004</v>
      </c>
      <c r="D1714" s="13" t="s">
        <v>1302</v>
      </c>
      <c r="E1714" s="17">
        <v>37647</v>
      </c>
      <c r="F1714" s="13" t="s">
        <v>79</v>
      </c>
      <c r="G1714" s="13" t="s">
        <v>71</v>
      </c>
      <c r="H1714" s="13" t="s">
        <v>1330</v>
      </c>
      <c r="I1714" s="13">
        <v>166</v>
      </c>
      <c r="J1714" s="13">
        <v>62</v>
      </c>
    </row>
    <row r="1715" spans="1:10">
      <c r="A1715" s="13">
        <v>1714</v>
      </c>
      <c r="B1715" s="13" t="s">
        <v>2902</v>
      </c>
      <c r="C1715" s="13" t="s">
        <v>1719</v>
      </c>
      <c r="D1715" s="13" t="s">
        <v>1313</v>
      </c>
      <c r="E1715" s="17">
        <v>23148</v>
      </c>
      <c r="F1715" s="13" t="s">
        <v>1318</v>
      </c>
      <c r="G1715" s="13" t="s">
        <v>71</v>
      </c>
      <c r="H1715" s="13" t="s">
        <v>1334</v>
      </c>
      <c r="I1715" s="13">
        <v>202</v>
      </c>
      <c r="J1715" s="13">
        <v>119</v>
      </c>
    </row>
    <row r="1716" spans="1:10">
      <c r="A1716" s="13">
        <v>1715</v>
      </c>
      <c r="B1716" s="13" t="s">
        <v>1564</v>
      </c>
      <c r="C1716" s="13" t="s">
        <v>2167</v>
      </c>
      <c r="D1716" s="13" t="s">
        <v>1302</v>
      </c>
      <c r="E1716" s="17">
        <v>43015</v>
      </c>
      <c r="F1716" s="13" t="s">
        <v>1326</v>
      </c>
      <c r="G1716" s="13" t="s">
        <v>71</v>
      </c>
      <c r="H1716" s="13" t="s">
        <v>138</v>
      </c>
      <c r="I1716" s="13">
        <v>39</v>
      </c>
      <c r="J1716" s="13">
        <v>5</v>
      </c>
    </row>
    <row r="1717" spans="1:10">
      <c r="A1717" s="13">
        <v>1716</v>
      </c>
      <c r="B1717" s="13" t="s">
        <v>1738</v>
      </c>
      <c r="C1717" s="13" t="s">
        <v>3005</v>
      </c>
      <c r="D1717" s="13" t="s">
        <v>1313</v>
      </c>
      <c r="E1717" s="17">
        <v>37169</v>
      </c>
      <c r="F1717" s="13" t="s">
        <v>79</v>
      </c>
      <c r="G1717" s="13" t="s">
        <v>71</v>
      </c>
      <c r="H1717" s="13" t="s">
        <v>1372</v>
      </c>
      <c r="I1717" s="13">
        <v>208</v>
      </c>
      <c r="J1717" s="13">
        <v>91</v>
      </c>
    </row>
    <row r="1718" spans="1:10">
      <c r="A1718" s="13">
        <v>1717</v>
      </c>
      <c r="B1718" s="13" t="s">
        <v>2507</v>
      </c>
      <c r="C1718" s="13" t="s">
        <v>3006</v>
      </c>
      <c r="D1718" s="13" t="s">
        <v>1302</v>
      </c>
      <c r="E1718" s="17">
        <v>31342</v>
      </c>
      <c r="F1718" s="13" t="s">
        <v>79</v>
      </c>
      <c r="G1718" s="13" t="s">
        <v>71</v>
      </c>
      <c r="H1718" s="13" t="s">
        <v>1303</v>
      </c>
      <c r="I1718" s="13">
        <v>160</v>
      </c>
      <c r="J1718" s="13">
        <v>65</v>
      </c>
    </row>
    <row r="1719" spans="1:10">
      <c r="A1719" s="13">
        <v>1718</v>
      </c>
      <c r="B1719" s="13" t="s">
        <v>2799</v>
      </c>
      <c r="C1719" s="13" t="s">
        <v>1569</v>
      </c>
      <c r="D1719" s="13" t="s">
        <v>1313</v>
      </c>
      <c r="E1719" s="17">
        <v>33149</v>
      </c>
      <c r="F1719" s="13" t="s">
        <v>1478</v>
      </c>
      <c r="G1719" s="13" t="s">
        <v>475</v>
      </c>
      <c r="H1719" s="13" t="s">
        <v>1303</v>
      </c>
      <c r="I1719" s="13">
        <v>195</v>
      </c>
      <c r="J1719" s="13">
        <v>119</v>
      </c>
    </row>
    <row r="1720" spans="1:10">
      <c r="A1720" s="13">
        <v>1719</v>
      </c>
      <c r="B1720" s="13" t="s">
        <v>1652</v>
      </c>
      <c r="C1720" s="13" t="s">
        <v>3007</v>
      </c>
      <c r="D1720" s="13" t="s">
        <v>1302</v>
      </c>
      <c r="E1720" s="17">
        <v>22993</v>
      </c>
      <c r="F1720" s="13" t="s">
        <v>79</v>
      </c>
      <c r="G1720" s="13" t="s">
        <v>71</v>
      </c>
      <c r="H1720" s="13" t="s">
        <v>1303</v>
      </c>
      <c r="I1720" s="13">
        <v>167</v>
      </c>
      <c r="J1720" s="13">
        <v>113</v>
      </c>
    </row>
    <row r="1721" spans="1:10">
      <c r="A1721" s="13">
        <v>1720</v>
      </c>
      <c r="B1721" s="13" t="s">
        <v>2647</v>
      </c>
      <c r="C1721" s="13" t="s">
        <v>2491</v>
      </c>
      <c r="D1721" s="13" t="s">
        <v>1313</v>
      </c>
      <c r="E1721" s="17">
        <v>39160</v>
      </c>
      <c r="F1721" s="13" t="s">
        <v>1326</v>
      </c>
      <c r="G1721" s="13" t="s">
        <v>71</v>
      </c>
      <c r="H1721" s="13" t="s">
        <v>1334</v>
      </c>
      <c r="I1721" s="13">
        <v>139</v>
      </c>
      <c r="J1721" s="13">
        <v>58</v>
      </c>
    </row>
    <row r="1722" spans="1:10">
      <c r="A1722" s="13">
        <v>1721</v>
      </c>
      <c r="B1722" s="13" t="s">
        <v>3008</v>
      </c>
      <c r="C1722" s="13" t="s">
        <v>2728</v>
      </c>
      <c r="D1722" s="13" t="s">
        <v>1313</v>
      </c>
      <c r="E1722" s="17">
        <v>29844</v>
      </c>
      <c r="F1722" s="13" t="s">
        <v>79</v>
      </c>
      <c r="G1722" s="13" t="s">
        <v>71</v>
      </c>
      <c r="H1722" s="13" t="s">
        <v>1334</v>
      </c>
      <c r="I1722" s="13">
        <v>194</v>
      </c>
      <c r="J1722" s="13">
        <v>114</v>
      </c>
    </row>
    <row r="1723" spans="1:10">
      <c r="A1723" s="13">
        <v>1722</v>
      </c>
      <c r="B1723" s="13" t="s">
        <v>3009</v>
      </c>
      <c r="C1723" s="13" t="s">
        <v>3010</v>
      </c>
      <c r="D1723" s="13" t="s">
        <v>1313</v>
      </c>
      <c r="E1723" s="17">
        <v>27443</v>
      </c>
      <c r="F1723" s="13" t="s">
        <v>1887</v>
      </c>
      <c r="G1723" s="13" t="s">
        <v>466</v>
      </c>
      <c r="H1723" s="13" t="s">
        <v>1621</v>
      </c>
      <c r="I1723" s="13">
        <v>204</v>
      </c>
      <c r="J1723" s="13">
        <v>131</v>
      </c>
    </row>
    <row r="1724" spans="1:10">
      <c r="A1724" s="13">
        <v>1723</v>
      </c>
      <c r="B1724" s="13" t="s">
        <v>2850</v>
      </c>
      <c r="C1724" s="13" t="s">
        <v>1935</v>
      </c>
      <c r="D1724" s="13" t="s">
        <v>1302</v>
      </c>
      <c r="E1724" s="17">
        <v>39570</v>
      </c>
      <c r="F1724" s="13" t="s">
        <v>1702</v>
      </c>
      <c r="G1724" s="13" t="s">
        <v>456</v>
      </c>
      <c r="H1724" s="13" t="s">
        <v>1334</v>
      </c>
      <c r="I1724" s="13">
        <v>125</v>
      </c>
      <c r="J1724" s="13">
        <v>42</v>
      </c>
    </row>
    <row r="1725" spans="1:10">
      <c r="A1725" s="13">
        <v>1724</v>
      </c>
      <c r="B1725" s="13" t="s">
        <v>3011</v>
      </c>
      <c r="C1725" s="13" t="s">
        <v>3012</v>
      </c>
      <c r="D1725" s="13" t="s">
        <v>1313</v>
      </c>
      <c r="E1725" s="17">
        <v>31361</v>
      </c>
      <c r="F1725" s="13" t="s">
        <v>1440</v>
      </c>
      <c r="G1725" s="13" t="s">
        <v>71</v>
      </c>
      <c r="H1725" s="13" t="s">
        <v>1303</v>
      </c>
      <c r="I1725" s="13">
        <v>191</v>
      </c>
      <c r="J1725" s="13">
        <v>109</v>
      </c>
    </row>
    <row r="1726" spans="1:10">
      <c r="A1726" s="13">
        <v>1725</v>
      </c>
      <c r="B1726" s="13" t="s">
        <v>1354</v>
      </c>
      <c r="C1726" s="13" t="s">
        <v>3013</v>
      </c>
      <c r="D1726" s="13" t="s">
        <v>1313</v>
      </c>
      <c r="E1726" s="17">
        <v>31673</v>
      </c>
      <c r="F1726" s="13" t="s">
        <v>1482</v>
      </c>
      <c r="G1726" s="13" t="s">
        <v>454</v>
      </c>
      <c r="H1726" s="13" t="s">
        <v>138</v>
      </c>
      <c r="I1726" s="13">
        <v>159</v>
      </c>
      <c r="J1726" s="13">
        <v>68</v>
      </c>
    </row>
    <row r="1727" spans="1:10">
      <c r="A1727" s="13">
        <v>1726</v>
      </c>
      <c r="B1727" s="13" t="s">
        <v>1405</v>
      </c>
      <c r="C1727" s="13" t="s">
        <v>3014</v>
      </c>
      <c r="D1727" s="13" t="s">
        <v>1302</v>
      </c>
      <c r="E1727" s="17">
        <v>28714</v>
      </c>
      <c r="F1727" s="13" t="s">
        <v>1377</v>
      </c>
      <c r="G1727" s="13" t="s">
        <v>71</v>
      </c>
      <c r="H1727" s="13" t="s">
        <v>138</v>
      </c>
      <c r="I1727" s="13">
        <v>179</v>
      </c>
      <c r="J1727" s="13">
        <v>92</v>
      </c>
    </row>
    <row r="1728" spans="1:10">
      <c r="A1728" s="13">
        <v>1727</v>
      </c>
      <c r="B1728" s="13" t="s">
        <v>1420</v>
      </c>
      <c r="C1728" s="13" t="s">
        <v>1351</v>
      </c>
      <c r="D1728" s="13" t="s">
        <v>1302</v>
      </c>
      <c r="E1728" s="17">
        <v>37312</v>
      </c>
      <c r="F1728" s="13" t="s">
        <v>1326</v>
      </c>
      <c r="G1728" s="13" t="s">
        <v>71</v>
      </c>
      <c r="H1728" s="13" t="s">
        <v>1303</v>
      </c>
      <c r="I1728" s="13">
        <v>180</v>
      </c>
      <c r="J1728" s="13">
        <v>69</v>
      </c>
    </row>
    <row r="1729" spans="1:10">
      <c r="A1729" s="13">
        <v>1728</v>
      </c>
      <c r="B1729" s="13" t="s">
        <v>1617</v>
      </c>
      <c r="C1729" s="13" t="s">
        <v>3015</v>
      </c>
      <c r="D1729" s="13" t="s">
        <v>1313</v>
      </c>
      <c r="E1729" s="17">
        <v>32638</v>
      </c>
      <c r="F1729" s="13" t="s">
        <v>79</v>
      </c>
      <c r="G1729" s="13" t="s">
        <v>71</v>
      </c>
      <c r="H1729" s="13" t="s">
        <v>1330</v>
      </c>
      <c r="I1729" s="13">
        <v>174</v>
      </c>
      <c r="J1729" s="13">
        <v>74</v>
      </c>
    </row>
    <row r="1730" spans="1:10">
      <c r="A1730" s="13">
        <v>1729</v>
      </c>
      <c r="B1730" s="13" t="s">
        <v>3016</v>
      </c>
      <c r="C1730" s="13" t="s">
        <v>3017</v>
      </c>
      <c r="D1730" s="13" t="s">
        <v>1302</v>
      </c>
      <c r="E1730" s="17">
        <v>29093</v>
      </c>
      <c r="F1730" s="13" t="s">
        <v>1915</v>
      </c>
      <c r="G1730" s="13" t="s">
        <v>71</v>
      </c>
      <c r="H1730" s="13" t="s">
        <v>1303</v>
      </c>
      <c r="I1730" s="13">
        <v>157</v>
      </c>
      <c r="J1730" s="13">
        <v>69</v>
      </c>
    </row>
    <row r="1731" spans="1:10">
      <c r="A1731" s="13">
        <v>1730</v>
      </c>
      <c r="B1731" s="13" t="s">
        <v>2174</v>
      </c>
      <c r="C1731" s="13" t="s">
        <v>3018</v>
      </c>
      <c r="D1731" s="13" t="s">
        <v>1313</v>
      </c>
      <c r="E1731" s="17">
        <v>27231</v>
      </c>
      <c r="F1731" s="13" t="s">
        <v>1379</v>
      </c>
      <c r="G1731" s="13" t="s">
        <v>71</v>
      </c>
      <c r="H1731" s="13" t="s">
        <v>1303</v>
      </c>
      <c r="I1731" s="13">
        <v>189</v>
      </c>
      <c r="J1731" s="13">
        <v>113</v>
      </c>
    </row>
    <row r="1732" spans="1:10">
      <c r="A1732" s="13">
        <v>1731</v>
      </c>
      <c r="B1732" s="13" t="s">
        <v>3019</v>
      </c>
      <c r="C1732" s="13" t="s">
        <v>3020</v>
      </c>
      <c r="D1732" s="13" t="s">
        <v>1313</v>
      </c>
      <c r="E1732" s="17">
        <v>31376</v>
      </c>
      <c r="F1732" s="13" t="s">
        <v>1570</v>
      </c>
      <c r="G1732" s="13" t="s">
        <v>71</v>
      </c>
      <c r="H1732" s="13" t="s">
        <v>1334</v>
      </c>
      <c r="I1732" s="13">
        <v>156</v>
      </c>
      <c r="J1732" s="13">
        <v>80</v>
      </c>
    </row>
    <row r="1733" spans="1:10">
      <c r="A1733" s="13">
        <v>1732</v>
      </c>
      <c r="B1733" s="13" t="s">
        <v>1469</v>
      </c>
      <c r="C1733" s="13" t="s">
        <v>1686</v>
      </c>
      <c r="D1733" s="13" t="s">
        <v>1302</v>
      </c>
      <c r="E1733" s="17">
        <v>30990</v>
      </c>
      <c r="F1733" s="13" t="s">
        <v>1585</v>
      </c>
      <c r="G1733" s="13" t="s">
        <v>473</v>
      </c>
      <c r="H1733" s="13" t="s">
        <v>1303</v>
      </c>
      <c r="I1733" s="13">
        <v>179</v>
      </c>
      <c r="J1733" s="13">
        <v>94</v>
      </c>
    </row>
    <row r="1734" spans="1:10">
      <c r="A1734" s="13">
        <v>1733</v>
      </c>
      <c r="B1734" s="13" t="s">
        <v>2568</v>
      </c>
      <c r="C1734" s="13" t="s">
        <v>2864</v>
      </c>
      <c r="D1734" s="13" t="s">
        <v>1313</v>
      </c>
      <c r="E1734" s="17">
        <v>33584</v>
      </c>
      <c r="F1734" s="13" t="s">
        <v>87</v>
      </c>
      <c r="G1734" s="13" t="s">
        <v>71</v>
      </c>
      <c r="H1734" s="13" t="s">
        <v>1303</v>
      </c>
      <c r="I1734" s="13">
        <v>208</v>
      </c>
      <c r="J1734" s="13">
        <v>101</v>
      </c>
    </row>
    <row r="1735" spans="1:10">
      <c r="A1735" s="13">
        <v>1734</v>
      </c>
      <c r="B1735" s="13" t="s">
        <v>84</v>
      </c>
      <c r="C1735" s="13" t="s">
        <v>2734</v>
      </c>
      <c r="D1735" s="13" t="s">
        <v>1313</v>
      </c>
      <c r="E1735" s="17">
        <v>33151</v>
      </c>
      <c r="F1735" s="13" t="s">
        <v>1795</v>
      </c>
      <c r="G1735" s="13" t="s">
        <v>71</v>
      </c>
      <c r="H1735" s="13" t="s">
        <v>1334</v>
      </c>
      <c r="I1735" s="13">
        <v>201</v>
      </c>
      <c r="J1735" s="13">
        <v>122</v>
      </c>
    </row>
    <row r="1736" spans="1:10">
      <c r="A1736" s="13">
        <v>1735</v>
      </c>
      <c r="B1736" s="13" t="s">
        <v>2339</v>
      </c>
      <c r="C1736" s="13" t="s">
        <v>1968</v>
      </c>
      <c r="D1736" s="13" t="s">
        <v>1302</v>
      </c>
      <c r="E1736" s="17">
        <v>28343</v>
      </c>
      <c r="F1736" s="13" t="s">
        <v>83</v>
      </c>
      <c r="G1736" s="13" t="s">
        <v>71</v>
      </c>
      <c r="H1736" s="13" t="s">
        <v>1303</v>
      </c>
      <c r="I1736" s="13">
        <v>155</v>
      </c>
      <c r="J1736" s="13">
        <v>51</v>
      </c>
    </row>
    <row r="1737" spans="1:10">
      <c r="A1737" s="13">
        <v>1736</v>
      </c>
      <c r="B1737" s="13" t="s">
        <v>1849</v>
      </c>
      <c r="C1737" s="13" t="s">
        <v>2043</v>
      </c>
      <c r="D1737" s="13" t="s">
        <v>1313</v>
      </c>
      <c r="E1737" s="17">
        <v>32306</v>
      </c>
      <c r="F1737" s="13" t="s">
        <v>79</v>
      </c>
      <c r="G1737" s="13" t="s">
        <v>71</v>
      </c>
      <c r="H1737" s="13" t="s">
        <v>1303</v>
      </c>
      <c r="I1737" s="13">
        <v>151</v>
      </c>
      <c r="J1737" s="13">
        <v>67</v>
      </c>
    </row>
    <row r="1738" spans="1:10">
      <c r="A1738" s="13">
        <v>1737</v>
      </c>
      <c r="B1738" s="13" t="s">
        <v>2799</v>
      </c>
      <c r="C1738" s="13" t="s">
        <v>2633</v>
      </c>
      <c r="D1738" s="13" t="s">
        <v>1313</v>
      </c>
      <c r="E1738" s="17">
        <v>23844</v>
      </c>
      <c r="F1738" s="13" t="s">
        <v>1333</v>
      </c>
      <c r="G1738" s="13" t="s">
        <v>71</v>
      </c>
      <c r="H1738" s="13" t="s">
        <v>1303</v>
      </c>
      <c r="I1738" s="13">
        <v>185</v>
      </c>
      <c r="J1738" s="13">
        <v>109</v>
      </c>
    </row>
    <row r="1739" spans="1:10">
      <c r="A1739" s="13">
        <v>1738</v>
      </c>
      <c r="B1739" s="13" t="s">
        <v>3021</v>
      </c>
      <c r="C1739" s="13" t="s">
        <v>1355</v>
      </c>
      <c r="D1739" s="13" t="s">
        <v>1302</v>
      </c>
      <c r="E1739" s="17">
        <v>23666</v>
      </c>
      <c r="F1739" s="13" t="s">
        <v>79</v>
      </c>
      <c r="G1739" s="13" t="s">
        <v>71</v>
      </c>
      <c r="H1739" s="13" t="s">
        <v>1334</v>
      </c>
      <c r="I1739" s="13">
        <v>163</v>
      </c>
      <c r="J1739" s="13">
        <v>95</v>
      </c>
    </row>
    <row r="1740" spans="1:10">
      <c r="A1740" s="13">
        <v>1739</v>
      </c>
      <c r="B1740" s="13" t="s">
        <v>1311</v>
      </c>
      <c r="C1740" s="13" t="s">
        <v>3022</v>
      </c>
      <c r="D1740" s="13" t="s">
        <v>1313</v>
      </c>
      <c r="E1740" s="17">
        <v>30901</v>
      </c>
      <c r="F1740" s="13" t="s">
        <v>79</v>
      </c>
      <c r="G1740" s="13" t="s">
        <v>71</v>
      </c>
      <c r="H1740" s="13" t="s">
        <v>1468</v>
      </c>
      <c r="I1740" s="13">
        <v>150</v>
      </c>
      <c r="J1740" s="13">
        <v>62</v>
      </c>
    </row>
    <row r="1741" spans="1:10">
      <c r="A1741" s="13">
        <v>1740</v>
      </c>
      <c r="B1741" s="13" t="s">
        <v>1395</v>
      </c>
      <c r="C1741" s="13" t="s">
        <v>3023</v>
      </c>
      <c r="D1741" s="13" t="s">
        <v>1313</v>
      </c>
      <c r="E1741" s="17">
        <v>36836</v>
      </c>
      <c r="F1741" s="13" t="s">
        <v>1887</v>
      </c>
      <c r="G1741" s="13" t="s">
        <v>466</v>
      </c>
      <c r="H1741" s="13" t="s">
        <v>1303</v>
      </c>
      <c r="I1741" s="13">
        <v>152</v>
      </c>
      <c r="J1741" s="13">
        <v>67</v>
      </c>
    </row>
    <row r="1742" spans="1:10">
      <c r="A1742" s="13">
        <v>1741</v>
      </c>
      <c r="B1742" s="13" t="s">
        <v>2568</v>
      </c>
      <c r="C1742" s="13" t="s">
        <v>1500</v>
      </c>
      <c r="D1742" s="13" t="s">
        <v>1313</v>
      </c>
      <c r="E1742" s="17">
        <v>24604</v>
      </c>
      <c r="F1742" s="13" t="s">
        <v>83</v>
      </c>
      <c r="G1742" s="13" t="s">
        <v>71</v>
      </c>
      <c r="H1742" s="13" t="s">
        <v>1303</v>
      </c>
      <c r="I1742" s="13">
        <v>204</v>
      </c>
      <c r="J1742" s="13">
        <v>111</v>
      </c>
    </row>
    <row r="1743" spans="1:10">
      <c r="A1743" s="13">
        <v>1742</v>
      </c>
      <c r="B1743" s="13" t="s">
        <v>2295</v>
      </c>
      <c r="C1743" s="13" t="s">
        <v>2419</v>
      </c>
      <c r="D1743" s="13" t="s">
        <v>1313</v>
      </c>
      <c r="E1743" s="17">
        <v>21277</v>
      </c>
      <c r="F1743" s="13" t="s">
        <v>79</v>
      </c>
      <c r="G1743" s="13" t="s">
        <v>71</v>
      </c>
      <c r="H1743" s="13" t="s">
        <v>1303</v>
      </c>
      <c r="I1743" s="13">
        <v>206</v>
      </c>
      <c r="J1743" s="13">
        <v>94</v>
      </c>
    </row>
    <row r="1744" spans="1:10">
      <c r="A1744" s="13">
        <v>1743</v>
      </c>
      <c r="B1744" s="13" t="s">
        <v>2863</v>
      </c>
      <c r="C1744" s="13" t="s">
        <v>1648</v>
      </c>
      <c r="D1744" s="13" t="s">
        <v>1313</v>
      </c>
      <c r="E1744" s="17">
        <v>34442</v>
      </c>
      <c r="F1744" s="13" t="s">
        <v>1326</v>
      </c>
      <c r="G1744" s="13" t="s">
        <v>71</v>
      </c>
      <c r="H1744" s="13" t="s">
        <v>1387</v>
      </c>
      <c r="I1744" s="13">
        <v>179</v>
      </c>
      <c r="J1744" s="13">
        <v>111</v>
      </c>
    </row>
    <row r="1745" spans="1:10">
      <c r="A1745" s="13">
        <v>1744</v>
      </c>
      <c r="B1745" s="13" t="s">
        <v>3024</v>
      </c>
      <c r="C1745" s="13" t="s">
        <v>3025</v>
      </c>
      <c r="D1745" s="13" t="s">
        <v>1302</v>
      </c>
      <c r="E1745" s="17">
        <v>38218</v>
      </c>
      <c r="F1745" s="13" t="s">
        <v>79</v>
      </c>
      <c r="G1745" s="13" t="s">
        <v>71</v>
      </c>
      <c r="H1745" s="13" t="s">
        <v>1334</v>
      </c>
      <c r="I1745" s="13">
        <v>164</v>
      </c>
      <c r="J1745" s="13">
        <v>61</v>
      </c>
    </row>
    <row r="1746" spans="1:10">
      <c r="A1746" s="13">
        <v>1745</v>
      </c>
      <c r="B1746" s="13" t="s">
        <v>2118</v>
      </c>
      <c r="C1746" s="13" t="s">
        <v>2276</v>
      </c>
      <c r="D1746" s="13" t="s">
        <v>1302</v>
      </c>
      <c r="E1746" s="17">
        <v>27825</v>
      </c>
      <c r="F1746" s="13" t="s">
        <v>1308</v>
      </c>
      <c r="G1746" s="13" t="s">
        <v>71</v>
      </c>
      <c r="H1746" s="13" t="s">
        <v>1303</v>
      </c>
      <c r="I1746" s="13">
        <v>157</v>
      </c>
      <c r="J1746" s="13">
        <v>54</v>
      </c>
    </row>
    <row r="1747" spans="1:10">
      <c r="A1747" s="13">
        <v>1746</v>
      </c>
      <c r="B1747" s="13" t="s">
        <v>2449</v>
      </c>
      <c r="C1747" s="13" t="s">
        <v>1884</v>
      </c>
      <c r="D1747" s="13" t="s">
        <v>1313</v>
      </c>
      <c r="E1747" s="17">
        <v>42425</v>
      </c>
      <c r="F1747" s="13" t="s">
        <v>79</v>
      </c>
      <c r="G1747" s="13" t="s">
        <v>71</v>
      </c>
      <c r="H1747" s="13" t="s">
        <v>1303</v>
      </c>
      <c r="I1747" s="13">
        <v>51</v>
      </c>
      <c r="J1747" s="13">
        <v>13</v>
      </c>
    </row>
    <row r="1748" spans="1:10">
      <c r="A1748" s="13">
        <v>1747</v>
      </c>
      <c r="B1748" s="13" t="s">
        <v>2440</v>
      </c>
      <c r="C1748" s="13" t="s">
        <v>2239</v>
      </c>
      <c r="D1748" s="13" t="s">
        <v>1313</v>
      </c>
      <c r="E1748" s="17">
        <v>27493</v>
      </c>
      <c r="F1748" s="13" t="s">
        <v>1377</v>
      </c>
      <c r="G1748" s="13" t="s">
        <v>71</v>
      </c>
      <c r="H1748" s="13" t="s">
        <v>1334</v>
      </c>
      <c r="I1748" s="13">
        <v>172</v>
      </c>
      <c r="J1748" s="13">
        <v>77</v>
      </c>
    </row>
    <row r="1749" spans="1:10">
      <c r="A1749" s="13">
        <v>1748</v>
      </c>
      <c r="B1749" s="13" t="s">
        <v>1486</v>
      </c>
      <c r="C1749" s="13" t="s">
        <v>1605</v>
      </c>
      <c r="D1749" s="13" t="s">
        <v>1313</v>
      </c>
      <c r="E1749" s="17">
        <v>23751</v>
      </c>
      <c r="F1749" s="13" t="s">
        <v>1961</v>
      </c>
      <c r="G1749" s="13" t="s">
        <v>71</v>
      </c>
      <c r="H1749" s="13" t="s">
        <v>1303</v>
      </c>
      <c r="I1749" s="13">
        <v>201</v>
      </c>
      <c r="J1749" s="13">
        <v>111</v>
      </c>
    </row>
    <row r="1750" spans="1:10">
      <c r="A1750" s="13">
        <v>1749</v>
      </c>
      <c r="B1750" s="13" t="s">
        <v>2062</v>
      </c>
      <c r="C1750" s="13" t="s">
        <v>1909</v>
      </c>
      <c r="D1750" s="13" t="s">
        <v>1313</v>
      </c>
      <c r="E1750" s="17">
        <v>19106</v>
      </c>
      <c r="F1750" s="13" t="s">
        <v>79</v>
      </c>
      <c r="G1750" s="13" t="s">
        <v>71</v>
      </c>
      <c r="H1750" s="13" t="s">
        <v>138</v>
      </c>
      <c r="I1750" s="13">
        <v>195</v>
      </c>
      <c r="J1750" s="13">
        <v>125</v>
      </c>
    </row>
    <row r="1751" spans="1:10">
      <c r="A1751" s="13">
        <v>1750</v>
      </c>
      <c r="B1751" s="13" t="s">
        <v>2558</v>
      </c>
      <c r="C1751" s="13" t="s">
        <v>2009</v>
      </c>
      <c r="D1751" s="13" t="s">
        <v>1313</v>
      </c>
      <c r="E1751" s="17">
        <v>20199</v>
      </c>
      <c r="F1751" s="13" t="s">
        <v>83</v>
      </c>
      <c r="G1751" s="13" t="s">
        <v>71</v>
      </c>
      <c r="H1751" s="13" t="s">
        <v>1334</v>
      </c>
      <c r="I1751" s="13">
        <v>149</v>
      </c>
      <c r="J1751" s="13">
        <v>75</v>
      </c>
    </row>
    <row r="1752" spans="1:10">
      <c r="A1752" s="13">
        <v>1751</v>
      </c>
      <c r="B1752" s="13" t="s">
        <v>2056</v>
      </c>
      <c r="C1752" s="13" t="s">
        <v>1903</v>
      </c>
      <c r="D1752" s="13" t="s">
        <v>1302</v>
      </c>
      <c r="E1752" s="17">
        <v>18455</v>
      </c>
      <c r="F1752" s="13" t="s">
        <v>1440</v>
      </c>
      <c r="G1752" s="13" t="s">
        <v>71</v>
      </c>
      <c r="H1752" s="13" t="s">
        <v>1330</v>
      </c>
      <c r="I1752" s="13">
        <v>146</v>
      </c>
      <c r="J1752" s="13">
        <v>67</v>
      </c>
    </row>
    <row r="1753" spans="1:10">
      <c r="A1753" s="13">
        <v>1752</v>
      </c>
      <c r="B1753" s="13" t="s">
        <v>2823</v>
      </c>
      <c r="C1753" s="13" t="s">
        <v>2523</v>
      </c>
      <c r="D1753" s="13" t="s">
        <v>1302</v>
      </c>
      <c r="E1753" s="17">
        <v>26259</v>
      </c>
      <c r="F1753" s="13" t="s">
        <v>1326</v>
      </c>
      <c r="G1753" s="13" t="s">
        <v>71</v>
      </c>
      <c r="H1753" s="13" t="s">
        <v>1330</v>
      </c>
      <c r="I1753" s="13">
        <v>157</v>
      </c>
      <c r="J1753" s="13">
        <v>71</v>
      </c>
    </row>
    <row r="1754" spans="1:10">
      <c r="A1754" s="13">
        <v>1753</v>
      </c>
      <c r="B1754" s="13" t="s">
        <v>1438</v>
      </c>
      <c r="C1754" s="13" t="s">
        <v>1671</v>
      </c>
      <c r="D1754" s="13" t="s">
        <v>1313</v>
      </c>
      <c r="E1754" s="17">
        <v>29264</v>
      </c>
      <c r="F1754" s="13" t="s">
        <v>1422</v>
      </c>
      <c r="G1754" s="13" t="s">
        <v>71</v>
      </c>
      <c r="H1754" s="13" t="s">
        <v>1334</v>
      </c>
      <c r="I1754" s="13">
        <v>190</v>
      </c>
      <c r="J1754" s="13">
        <v>127</v>
      </c>
    </row>
    <row r="1755" spans="1:10">
      <c r="A1755" s="13">
        <v>1754</v>
      </c>
      <c r="B1755" s="13" t="s">
        <v>562</v>
      </c>
      <c r="C1755" s="13" t="s">
        <v>1831</v>
      </c>
      <c r="D1755" s="13" t="s">
        <v>1313</v>
      </c>
      <c r="E1755" s="17">
        <v>34100</v>
      </c>
      <c r="F1755" s="13" t="s">
        <v>79</v>
      </c>
      <c r="G1755" s="13" t="s">
        <v>71</v>
      </c>
      <c r="H1755" s="13" t="s">
        <v>1303</v>
      </c>
      <c r="I1755" s="13">
        <v>173</v>
      </c>
      <c r="J1755" s="13">
        <v>76</v>
      </c>
    </row>
    <row r="1756" spans="1:10">
      <c r="A1756" s="13">
        <v>1755</v>
      </c>
      <c r="B1756" s="13" t="s">
        <v>1979</v>
      </c>
      <c r="C1756" s="13" t="s">
        <v>2437</v>
      </c>
      <c r="D1756" s="13" t="s">
        <v>1313</v>
      </c>
      <c r="E1756" s="17">
        <v>34068</v>
      </c>
      <c r="F1756" s="13" t="s">
        <v>79</v>
      </c>
      <c r="G1756" s="13" t="s">
        <v>71</v>
      </c>
      <c r="H1756" s="13" t="s">
        <v>1303</v>
      </c>
      <c r="I1756" s="13">
        <v>175</v>
      </c>
      <c r="J1756" s="13">
        <v>86</v>
      </c>
    </row>
    <row r="1757" spans="1:10">
      <c r="A1757" s="13">
        <v>1756</v>
      </c>
      <c r="B1757" s="13" t="s">
        <v>76</v>
      </c>
      <c r="C1757" s="13" t="s">
        <v>3026</v>
      </c>
      <c r="D1757" s="13" t="s">
        <v>1302</v>
      </c>
      <c r="E1757" s="17">
        <v>19088</v>
      </c>
      <c r="F1757" s="13" t="s">
        <v>79</v>
      </c>
      <c r="G1757" s="13" t="s">
        <v>71</v>
      </c>
      <c r="H1757" s="13" t="s">
        <v>1327</v>
      </c>
      <c r="I1757" s="13">
        <v>182</v>
      </c>
      <c r="J1757" s="13">
        <v>99</v>
      </c>
    </row>
    <row r="1758" spans="1:10">
      <c r="A1758" s="13">
        <v>1757</v>
      </c>
      <c r="B1758" s="13" t="s">
        <v>2761</v>
      </c>
      <c r="C1758" s="13" t="s">
        <v>1522</v>
      </c>
      <c r="D1758" s="13" t="s">
        <v>1313</v>
      </c>
      <c r="E1758" s="17">
        <v>30488</v>
      </c>
      <c r="F1758" s="13" t="s">
        <v>79</v>
      </c>
      <c r="G1758" s="13" t="s">
        <v>71</v>
      </c>
      <c r="H1758" s="13" t="s">
        <v>1303</v>
      </c>
      <c r="I1758" s="13">
        <v>179</v>
      </c>
      <c r="J1758" s="13">
        <v>107</v>
      </c>
    </row>
    <row r="1759" spans="1:10">
      <c r="A1759" s="13">
        <v>1758</v>
      </c>
      <c r="B1759" s="13" t="s">
        <v>3027</v>
      </c>
      <c r="C1759" s="13" t="s">
        <v>2613</v>
      </c>
      <c r="D1759" s="13" t="s">
        <v>1302</v>
      </c>
      <c r="E1759" s="17">
        <v>30250</v>
      </c>
      <c r="F1759" s="13" t="s">
        <v>79</v>
      </c>
      <c r="G1759" s="13" t="s">
        <v>71</v>
      </c>
      <c r="H1759" s="13" t="s">
        <v>1334</v>
      </c>
      <c r="I1759" s="13">
        <v>154</v>
      </c>
      <c r="J1759" s="13">
        <v>53</v>
      </c>
    </row>
    <row r="1760" spans="1:10">
      <c r="A1760" s="13">
        <v>1759</v>
      </c>
      <c r="B1760" s="13" t="s">
        <v>2551</v>
      </c>
      <c r="C1760" s="13" t="s">
        <v>2244</v>
      </c>
      <c r="D1760" s="13" t="s">
        <v>1313</v>
      </c>
      <c r="E1760" s="17">
        <v>19012</v>
      </c>
      <c r="F1760" s="13" t="s">
        <v>79</v>
      </c>
      <c r="G1760" s="13" t="s">
        <v>71</v>
      </c>
      <c r="H1760" s="13" t="s">
        <v>1303</v>
      </c>
      <c r="I1760" s="13">
        <v>188</v>
      </c>
      <c r="J1760" s="13">
        <v>94</v>
      </c>
    </row>
    <row r="1761" spans="1:10">
      <c r="A1761" s="13">
        <v>1760</v>
      </c>
      <c r="B1761" s="13" t="s">
        <v>1865</v>
      </c>
      <c r="C1761" s="13" t="s">
        <v>1638</v>
      </c>
      <c r="D1761" s="13" t="s">
        <v>1313</v>
      </c>
      <c r="E1761" s="17">
        <v>22416</v>
      </c>
      <c r="F1761" s="13" t="s">
        <v>79</v>
      </c>
      <c r="G1761" s="13" t="s">
        <v>71</v>
      </c>
      <c r="H1761" s="13" t="s">
        <v>1468</v>
      </c>
      <c r="I1761" s="13">
        <v>188</v>
      </c>
      <c r="J1761" s="13">
        <v>130</v>
      </c>
    </row>
    <row r="1762" spans="1:10">
      <c r="A1762" s="13">
        <v>1761</v>
      </c>
      <c r="B1762" s="13" t="s">
        <v>3028</v>
      </c>
      <c r="C1762" s="13" t="s">
        <v>2526</v>
      </c>
      <c r="D1762" s="13" t="s">
        <v>1313</v>
      </c>
      <c r="E1762" s="17">
        <v>41073</v>
      </c>
      <c r="F1762" s="13" t="s">
        <v>79</v>
      </c>
      <c r="G1762" s="13" t="s">
        <v>71</v>
      </c>
      <c r="H1762" s="13" t="s">
        <v>1334</v>
      </c>
      <c r="I1762" s="13">
        <v>86</v>
      </c>
      <c r="J1762" s="13">
        <v>31</v>
      </c>
    </row>
    <row r="1763" spans="1:10">
      <c r="A1763" s="13">
        <v>1762</v>
      </c>
      <c r="B1763" s="13" t="s">
        <v>2102</v>
      </c>
      <c r="C1763" s="13" t="s">
        <v>1650</v>
      </c>
      <c r="D1763" s="13" t="s">
        <v>1302</v>
      </c>
      <c r="E1763" s="17">
        <v>24372</v>
      </c>
      <c r="F1763" s="13" t="s">
        <v>79</v>
      </c>
      <c r="G1763" s="13" t="s">
        <v>71</v>
      </c>
      <c r="H1763" s="13" t="s">
        <v>1330</v>
      </c>
      <c r="I1763" s="13">
        <v>167</v>
      </c>
      <c r="J1763" s="13">
        <v>84</v>
      </c>
    </row>
    <row r="1764" spans="1:10">
      <c r="A1764" s="13">
        <v>1763</v>
      </c>
      <c r="B1764" s="13" t="s">
        <v>1927</v>
      </c>
      <c r="C1764" s="13" t="s">
        <v>2932</v>
      </c>
      <c r="D1764" s="13" t="s">
        <v>1313</v>
      </c>
      <c r="E1764" s="17">
        <v>38850</v>
      </c>
      <c r="F1764" s="13" t="s">
        <v>79</v>
      </c>
      <c r="G1764" s="13" t="s">
        <v>71</v>
      </c>
      <c r="H1764" s="13" t="s">
        <v>2005</v>
      </c>
      <c r="I1764" s="13">
        <v>162</v>
      </c>
      <c r="J1764" s="13">
        <v>65</v>
      </c>
    </row>
    <row r="1765" spans="1:10">
      <c r="A1765" s="13">
        <v>1764</v>
      </c>
      <c r="B1765" s="13" t="s">
        <v>1703</v>
      </c>
      <c r="C1765" s="13" t="s">
        <v>1571</v>
      </c>
      <c r="D1765" s="13" t="s">
        <v>1313</v>
      </c>
      <c r="E1765" s="17">
        <v>23266</v>
      </c>
      <c r="F1765" s="13" t="s">
        <v>83</v>
      </c>
      <c r="G1765" s="13" t="s">
        <v>71</v>
      </c>
      <c r="H1765" s="13" t="s">
        <v>1303</v>
      </c>
      <c r="I1765" s="13">
        <v>182</v>
      </c>
      <c r="J1765" s="13">
        <v>100</v>
      </c>
    </row>
    <row r="1766" spans="1:10">
      <c r="A1766" s="13">
        <v>1765</v>
      </c>
      <c r="B1766" s="13" t="s">
        <v>3029</v>
      </c>
      <c r="C1766" s="13" t="s">
        <v>1922</v>
      </c>
      <c r="D1766" s="13" t="s">
        <v>1313</v>
      </c>
      <c r="E1766" s="17">
        <v>20987</v>
      </c>
      <c r="F1766" s="13" t="s">
        <v>79</v>
      </c>
      <c r="G1766" s="13" t="s">
        <v>71</v>
      </c>
      <c r="H1766" s="13" t="s">
        <v>1330</v>
      </c>
      <c r="I1766" s="13">
        <v>151</v>
      </c>
      <c r="J1766" s="13">
        <v>76</v>
      </c>
    </row>
    <row r="1767" spans="1:10">
      <c r="A1767" s="13">
        <v>1766</v>
      </c>
      <c r="B1767" s="13" t="s">
        <v>2281</v>
      </c>
      <c r="C1767" s="13" t="s">
        <v>2305</v>
      </c>
      <c r="D1767" s="13" t="s">
        <v>1302</v>
      </c>
      <c r="E1767" s="17">
        <v>26342</v>
      </c>
      <c r="F1767" s="13" t="s">
        <v>1955</v>
      </c>
      <c r="G1767" s="13" t="s">
        <v>71</v>
      </c>
      <c r="H1767" s="13" t="s">
        <v>1429</v>
      </c>
      <c r="I1767" s="13">
        <v>147</v>
      </c>
      <c r="J1767" s="13">
        <v>59</v>
      </c>
    </row>
    <row r="1768" spans="1:10">
      <c r="A1768" s="13">
        <v>1767</v>
      </c>
      <c r="B1768" s="13" t="s">
        <v>2651</v>
      </c>
      <c r="C1768" s="13" t="s">
        <v>3030</v>
      </c>
      <c r="D1768" s="13" t="s">
        <v>1313</v>
      </c>
      <c r="E1768" s="17">
        <v>24979</v>
      </c>
      <c r="F1768" s="13" t="s">
        <v>1664</v>
      </c>
      <c r="G1768" s="13" t="s">
        <v>71</v>
      </c>
      <c r="H1768" s="13" t="s">
        <v>1468</v>
      </c>
      <c r="I1768" s="13">
        <v>205</v>
      </c>
      <c r="J1768" s="13">
        <v>124</v>
      </c>
    </row>
    <row r="1769" spans="1:10">
      <c r="A1769" s="13">
        <v>1768</v>
      </c>
      <c r="B1769" s="13" t="s">
        <v>1963</v>
      </c>
      <c r="C1769" s="13" t="s">
        <v>2836</v>
      </c>
      <c r="D1769" s="13" t="s">
        <v>1313</v>
      </c>
      <c r="E1769" s="17">
        <v>27469</v>
      </c>
      <c r="F1769" s="13" t="s">
        <v>79</v>
      </c>
      <c r="G1769" s="13" t="s">
        <v>71</v>
      </c>
      <c r="H1769" s="13" t="s">
        <v>1303</v>
      </c>
      <c r="I1769" s="13">
        <v>208</v>
      </c>
      <c r="J1769" s="13">
        <v>109</v>
      </c>
    </row>
    <row r="1770" spans="1:10">
      <c r="A1770" s="13">
        <v>1769</v>
      </c>
      <c r="B1770" s="13" t="s">
        <v>2138</v>
      </c>
      <c r="C1770" s="13" t="s">
        <v>2766</v>
      </c>
      <c r="D1770" s="13" t="s">
        <v>1313</v>
      </c>
      <c r="E1770" s="17">
        <v>26248</v>
      </c>
      <c r="F1770" s="13" t="s">
        <v>1333</v>
      </c>
      <c r="G1770" s="13" t="s">
        <v>71</v>
      </c>
      <c r="H1770" s="13" t="s">
        <v>1330</v>
      </c>
      <c r="I1770" s="13">
        <v>147</v>
      </c>
      <c r="J1770" s="13">
        <v>80</v>
      </c>
    </row>
    <row r="1771" spans="1:10">
      <c r="A1771" s="13">
        <v>1770</v>
      </c>
      <c r="B1771" s="13" t="s">
        <v>1934</v>
      </c>
      <c r="C1771" s="13" t="s">
        <v>2265</v>
      </c>
      <c r="D1771" s="13" t="s">
        <v>1302</v>
      </c>
      <c r="E1771" s="17">
        <v>39926</v>
      </c>
      <c r="F1771" s="13" t="s">
        <v>1453</v>
      </c>
      <c r="G1771" s="13" t="s">
        <v>71</v>
      </c>
      <c r="H1771" s="13" t="s">
        <v>1334</v>
      </c>
      <c r="I1771" s="13">
        <v>116</v>
      </c>
      <c r="J1771" s="13">
        <v>38</v>
      </c>
    </row>
    <row r="1772" spans="1:10">
      <c r="A1772" s="13">
        <v>1771</v>
      </c>
      <c r="B1772" s="13" t="s">
        <v>1765</v>
      </c>
      <c r="C1772" s="13" t="s">
        <v>2987</v>
      </c>
      <c r="D1772" s="13" t="s">
        <v>1302</v>
      </c>
      <c r="E1772" s="17">
        <v>29644</v>
      </c>
      <c r="F1772" s="13" t="s">
        <v>79</v>
      </c>
      <c r="G1772" s="13" t="s">
        <v>71</v>
      </c>
      <c r="H1772" s="13" t="s">
        <v>1556</v>
      </c>
      <c r="I1772" s="13">
        <v>167</v>
      </c>
      <c r="J1772" s="13">
        <v>98</v>
      </c>
    </row>
    <row r="1773" spans="1:10">
      <c r="A1773" s="13">
        <v>1772</v>
      </c>
      <c r="B1773" s="13" t="s">
        <v>2111</v>
      </c>
      <c r="C1773" s="13" t="s">
        <v>3031</v>
      </c>
      <c r="D1773" s="13" t="s">
        <v>1313</v>
      </c>
      <c r="E1773" s="17">
        <v>36397</v>
      </c>
      <c r="F1773" s="13" t="s">
        <v>79</v>
      </c>
      <c r="G1773" s="13" t="s">
        <v>71</v>
      </c>
      <c r="H1773" s="13" t="s">
        <v>138</v>
      </c>
      <c r="I1773" s="13">
        <v>195</v>
      </c>
      <c r="J1773" s="13">
        <v>94</v>
      </c>
    </row>
    <row r="1774" spans="1:10">
      <c r="A1774" s="13">
        <v>1773</v>
      </c>
      <c r="B1774" s="13" t="s">
        <v>1590</v>
      </c>
      <c r="C1774" s="13" t="s">
        <v>1936</v>
      </c>
      <c r="D1774" s="13" t="s">
        <v>1313</v>
      </c>
      <c r="E1774" s="17">
        <v>29871</v>
      </c>
      <c r="F1774" s="13" t="s">
        <v>1629</v>
      </c>
      <c r="G1774" s="13" t="s">
        <v>71</v>
      </c>
      <c r="H1774" s="13" t="s">
        <v>1334</v>
      </c>
      <c r="I1774" s="13">
        <v>185</v>
      </c>
      <c r="J1774" s="13">
        <v>107</v>
      </c>
    </row>
    <row r="1775" spans="1:10">
      <c r="A1775" s="13">
        <v>1774</v>
      </c>
      <c r="B1775" s="13" t="s">
        <v>3032</v>
      </c>
      <c r="C1775" s="13" t="s">
        <v>1499</v>
      </c>
      <c r="D1775" s="13" t="s">
        <v>1313</v>
      </c>
      <c r="E1775" s="17">
        <v>35821</v>
      </c>
      <c r="F1775" s="13" t="s">
        <v>1440</v>
      </c>
      <c r="G1775" s="13" t="s">
        <v>71</v>
      </c>
      <c r="H1775" s="13" t="s">
        <v>1334</v>
      </c>
      <c r="I1775" s="13">
        <v>145</v>
      </c>
      <c r="J1775" s="13">
        <v>65</v>
      </c>
    </row>
    <row r="1776" spans="1:10">
      <c r="A1776" s="13">
        <v>1775</v>
      </c>
      <c r="B1776" s="13" t="s">
        <v>1826</v>
      </c>
      <c r="C1776" s="13" t="s">
        <v>3033</v>
      </c>
      <c r="D1776" s="13" t="s">
        <v>1302</v>
      </c>
      <c r="E1776" s="17">
        <v>23429</v>
      </c>
      <c r="F1776" s="13" t="s">
        <v>79</v>
      </c>
      <c r="G1776" s="13" t="s">
        <v>71</v>
      </c>
      <c r="H1776" s="13" t="s">
        <v>1303</v>
      </c>
      <c r="I1776" s="13">
        <v>170</v>
      </c>
      <c r="J1776" s="13">
        <v>94</v>
      </c>
    </row>
    <row r="1777" spans="1:10">
      <c r="A1777" s="13">
        <v>1776</v>
      </c>
      <c r="B1777" s="13" t="s">
        <v>1622</v>
      </c>
      <c r="C1777" s="13" t="s">
        <v>2230</v>
      </c>
      <c r="D1777" s="13" t="s">
        <v>1313</v>
      </c>
      <c r="E1777" s="17">
        <v>42509</v>
      </c>
      <c r="F1777" s="13" t="s">
        <v>1326</v>
      </c>
      <c r="G1777" s="13" t="s">
        <v>71</v>
      </c>
      <c r="H1777" s="13" t="s">
        <v>1330</v>
      </c>
      <c r="I1777" s="13">
        <v>53</v>
      </c>
      <c r="J1777" s="13">
        <v>12</v>
      </c>
    </row>
    <row r="1778" spans="1:10">
      <c r="A1778" s="13">
        <v>1777</v>
      </c>
      <c r="B1778" s="13" t="s">
        <v>1476</v>
      </c>
      <c r="C1778" s="13" t="s">
        <v>1938</v>
      </c>
      <c r="D1778" s="13" t="s">
        <v>1313</v>
      </c>
      <c r="E1778" s="17">
        <v>23787</v>
      </c>
      <c r="F1778" s="13" t="s">
        <v>79</v>
      </c>
      <c r="G1778" s="13" t="s">
        <v>71</v>
      </c>
      <c r="H1778" s="13" t="s">
        <v>1334</v>
      </c>
      <c r="I1778" s="13">
        <v>204</v>
      </c>
      <c r="J1778" s="13">
        <v>113</v>
      </c>
    </row>
    <row r="1779" spans="1:10">
      <c r="A1779" s="13">
        <v>1778</v>
      </c>
      <c r="B1779" s="13" t="s">
        <v>2259</v>
      </c>
      <c r="C1779" s="13" t="s">
        <v>2594</v>
      </c>
      <c r="D1779" s="13" t="s">
        <v>1313</v>
      </c>
      <c r="E1779" s="17">
        <v>30381</v>
      </c>
      <c r="F1779" s="13" t="s">
        <v>79</v>
      </c>
      <c r="G1779" s="13" t="s">
        <v>71</v>
      </c>
      <c r="H1779" s="13" t="s">
        <v>1626</v>
      </c>
      <c r="I1779" s="13">
        <v>201</v>
      </c>
      <c r="J1779" s="13">
        <v>113</v>
      </c>
    </row>
    <row r="1780" spans="1:10">
      <c r="A1780" s="13">
        <v>1779</v>
      </c>
      <c r="B1780" s="13" t="s">
        <v>1926</v>
      </c>
      <c r="C1780" s="13" t="s">
        <v>1500</v>
      </c>
      <c r="D1780" s="13" t="s">
        <v>1302</v>
      </c>
      <c r="E1780" s="17">
        <v>20488</v>
      </c>
      <c r="F1780" s="13" t="s">
        <v>79</v>
      </c>
      <c r="G1780" s="13" t="s">
        <v>71</v>
      </c>
      <c r="H1780" s="13" t="s">
        <v>1303</v>
      </c>
      <c r="I1780" s="13">
        <v>169</v>
      </c>
      <c r="J1780" s="13">
        <v>93</v>
      </c>
    </row>
    <row r="1781" spans="1:10">
      <c r="A1781" s="13">
        <v>1780</v>
      </c>
      <c r="B1781" s="13" t="s">
        <v>3008</v>
      </c>
      <c r="C1781" s="13" t="s">
        <v>1698</v>
      </c>
      <c r="D1781" s="13" t="s">
        <v>1313</v>
      </c>
      <c r="E1781" s="17">
        <v>34282</v>
      </c>
      <c r="F1781" s="13" t="s">
        <v>83</v>
      </c>
      <c r="G1781" s="13" t="s">
        <v>71</v>
      </c>
      <c r="H1781" s="13" t="s">
        <v>1303</v>
      </c>
      <c r="I1781" s="13">
        <v>176</v>
      </c>
      <c r="J1781" s="13">
        <v>125</v>
      </c>
    </row>
    <row r="1782" spans="1:10">
      <c r="A1782" s="13">
        <v>1781</v>
      </c>
      <c r="B1782" s="13" t="s">
        <v>2297</v>
      </c>
      <c r="C1782" s="13" t="s">
        <v>3034</v>
      </c>
      <c r="D1782" s="13" t="s">
        <v>1313</v>
      </c>
      <c r="E1782" s="17">
        <v>19069</v>
      </c>
      <c r="F1782" s="13" t="s">
        <v>1664</v>
      </c>
      <c r="G1782" s="13" t="s">
        <v>71</v>
      </c>
      <c r="H1782" s="13" t="s">
        <v>1303</v>
      </c>
      <c r="I1782" s="13">
        <v>155</v>
      </c>
      <c r="J1782" s="13">
        <v>73</v>
      </c>
    </row>
    <row r="1783" spans="1:10">
      <c r="A1783" s="13">
        <v>1782</v>
      </c>
      <c r="B1783" s="13" t="s">
        <v>1731</v>
      </c>
      <c r="C1783" s="13" t="s">
        <v>2387</v>
      </c>
      <c r="D1783" s="13" t="s">
        <v>1313</v>
      </c>
      <c r="E1783" s="17">
        <v>33515</v>
      </c>
      <c r="F1783" s="13" t="s">
        <v>1475</v>
      </c>
      <c r="G1783" s="13" t="s">
        <v>71</v>
      </c>
      <c r="H1783" s="13" t="s">
        <v>1334</v>
      </c>
      <c r="I1783" s="13">
        <v>163</v>
      </c>
      <c r="J1783" s="13">
        <v>78</v>
      </c>
    </row>
    <row r="1784" spans="1:10">
      <c r="A1784" s="13">
        <v>1783</v>
      </c>
      <c r="B1784" s="13" t="s">
        <v>3035</v>
      </c>
      <c r="C1784" s="13" t="s">
        <v>2319</v>
      </c>
      <c r="D1784" s="13" t="s">
        <v>1302</v>
      </c>
      <c r="E1784" s="17">
        <v>28822</v>
      </c>
      <c r="F1784" s="13" t="s">
        <v>1308</v>
      </c>
      <c r="G1784" s="13" t="s">
        <v>71</v>
      </c>
      <c r="H1784" s="13" t="s">
        <v>1303</v>
      </c>
      <c r="I1784" s="13">
        <v>157</v>
      </c>
      <c r="J1784" s="13">
        <v>64</v>
      </c>
    </row>
    <row r="1785" spans="1:10">
      <c r="A1785" s="13">
        <v>1784</v>
      </c>
      <c r="B1785" s="13" t="s">
        <v>1441</v>
      </c>
      <c r="C1785" s="13" t="s">
        <v>1431</v>
      </c>
      <c r="D1785" s="13" t="s">
        <v>1302</v>
      </c>
      <c r="E1785" s="17">
        <v>42781</v>
      </c>
      <c r="F1785" s="13" t="s">
        <v>1782</v>
      </c>
      <c r="G1785" s="13" t="s">
        <v>71</v>
      </c>
      <c r="H1785" s="13" t="s">
        <v>1303</v>
      </c>
      <c r="I1785" s="13">
        <v>50</v>
      </c>
      <c r="J1785" s="13">
        <v>9</v>
      </c>
    </row>
    <row r="1786" spans="1:10">
      <c r="A1786" s="13">
        <v>1785</v>
      </c>
      <c r="B1786" s="13" t="s">
        <v>1314</v>
      </c>
      <c r="C1786" s="13" t="s">
        <v>1682</v>
      </c>
      <c r="D1786" s="13" t="s">
        <v>1313</v>
      </c>
      <c r="E1786" s="17">
        <v>21393</v>
      </c>
      <c r="F1786" s="13" t="s">
        <v>1453</v>
      </c>
      <c r="G1786" s="13" t="s">
        <v>71</v>
      </c>
      <c r="H1786" s="13" t="s">
        <v>1337</v>
      </c>
      <c r="I1786" s="13">
        <v>174</v>
      </c>
      <c r="J1786" s="13">
        <v>84</v>
      </c>
    </row>
    <row r="1787" spans="1:10">
      <c r="A1787" s="13">
        <v>1786</v>
      </c>
      <c r="B1787" s="13" t="s">
        <v>2596</v>
      </c>
      <c r="C1787" s="13" t="s">
        <v>3036</v>
      </c>
      <c r="D1787" s="13" t="s">
        <v>1302</v>
      </c>
      <c r="E1787" s="17">
        <v>22084</v>
      </c>
      <c r="F1787" s="13" t="s">
        <v>79</v>
      </c>
      <c r="G1787" s="13" t="s">
        <v>71</v>
      </c>
      <c r="H1787" s="13" t="s">
        <v>1556</v>
      </c>
      <c r="I1787" s="13">
        <v>166</v>
      </c>
      <c r="J1787" s="13">
        <v>86</v>
      </c>
    </row>
    <row r="1788" spans="1:10">
      <c r="A1788" s="13">
        <v>1787</v>
      </c>
      <c r="B1788" s="13" t="s">
        <v>3037</v>
      </c>
      <c r="C1788" s="13" t="s">
        <v>3038</v>
      </c>
      <c r="D1788" s="13" t="s">
        <v>1302</v>
      </c>
      <c r="E1788" s="17">
        <v>24772</v>
      </c>
      <c r="F1788" s="13" t="s">
        <v>1422</v>
      </c>
      <c r="G1788" s="13" t="s">
        <v>71</v>
      </c>
      <c r="H1788" s="13" t="s">
        <v>1303</v>
      </c>
      <c r="I1788" s="13">
        <v>148</v>
      </c>
      <c r="J1788" s="13">
        <v>53</v>
      </c>
    </row>
    <row r="1789" spans="1:10">
      <c r="A1789" s="13">
        <v>1788</v>
      </c>
      <c r="B1789" s="13" t="s">
        <v>1562</v>
      </c>
      <c r="C1789" s="13" t="s">
        <v>2152</v>
      </c>
      <c r="D1789" s="13" t="s">
        <v>1302</v>
      </c>
      <c r="E1789" s="17">
        <v>43017</v>
      </c>
      <c r="F1789" s="13" t="s">
        <v>79</v>
      </c>
      <c r="G1789" s="13" t="s">
        <v>71</v>
      </c>
      <c r="H1789" s="13" t="s">
        <v>1708</v>
      </c>
      <c r="I1789" s="13">
        <v>36</v>
      </c>
      <c r="J1789" s="13">
        <v>5</v>
      </c>
    </row>
    <row r="1790" spans="1:10">
      <c r="A1790" s="13">
        <v>1789</v>
      </c>
      <c r="B1790" s="13" t="s">
        <v>3039</v>
      </c>
      <c r="C1790" s="13" t="s">
        <v>3040</v>
      </c>
      <c r="D1790" s="13" t="s">
        <v>1313</v>
      </c>
      <c r="E1790" s="17">
        <v>28527</v>
      </c>
      <c r="F1790" s="13" t="s">
        <v>1776</v>
      </c>
      <c r="G1790" s="13" t="s">
        <v>71</v>
      </c>
      <c r="H1790" s="13" t="s">
        <v>1334</v>
      </c>
      <c r="I1790" s="13">
        <v>167</v>
      </c>
      <c r="J1790" s="13">
        <v>74</v>
      </c>
    </row>
    <row r="1791" spans="1:10">
      <c r="A1791" s="13">
        <v>1790</v>
      </c>
      <c r="B1791" s="13" t="s">
        <v>1986</v>
      </c>
      <c r="C1791" s="13" t="s">
        <v>3041</v>
      </c>
      <c r="D1791" s="13" t="s">
        <v>1313</v>
      </c>
      <c r="E1791" s="17">
        <v>19591</v>
      </c>
      <c r="F1791" s="13" t="s">
        <v>1585</v>
      </c>
      <c r="G1791" s="13" t="s">
        <v>473</v>
      </c>
      <c r="H1791" s="13" t="s">
        <v>1334</v>
      </c>
      <c r="I1791" s="13">
        <v>143</v>
      </c>
      <c r="J1791" s="13">
        <v>87</v>
      </c>
    </row>
    <row r="1792" spans="1:10">
      <c r="A1792" s="13">
        <v>1791</v>
      </c>
      <c r="B1792" s="13" t="s">
        <v>3042</v>
      </c>
      <c r="C1792" s="13" t="s">
        <v>1515</v>
      </c>
      <c r="D1792" s="13" t="s">
        <v>1302</v>
      </c>
      <c r="E1792" s="17">
        <v>28599</v>
      </c>
      <c r="F1792" s="13" t="s">
        <v>79</v>
      </c>
      <c r="G1792" s="13" t="s">
        <v>71</v>
      </c>
      <c r="H1792" s="13" t="s">
        <v>1334</v>
      </c>
      <c r="I1792" s="13">
        <v>146</v>
      </c>
      <c r="J1792" s="13">
        <v>57</v>
      </c>
    </row>
    <row r="1793" spans="1:10">
      <c r="A1793" s="13">
        <v>1792</v>
      </c>
      <c r="B1793" s="13" t="s">
        <v>3043</v>
      </c>
      <c r="C1793" s="13" t="s">
        <v>2429</v>
      </c>
      <c r="D1793" s="13" t="s">
        <v>1302</v>
      </c>
      <c r="E1793" s="17">
        <v>28634</v>
      </c>
      <c r="F1793" s="13" t="s">
        <v>1440</v>
      </c>
      <c r="G1793" s="13" t="s">
        <v>71</v>
      </c>
      <c r="H1793" s="13" t="s">
        <v>1334</v>
      </c>
      <c r="I1793" s="13">
        <v>150</v>
      </c>
      <c r="J1793" s="13">
        <v>72</v>
      </c>
    </row>
    <row r="1794" spans="1:10">
      <c r="A1794" s="13">
        <v>1793</v>
      </c>
      <c r="B1794" s="13" t="s">
        <v>1699</v>
      </c>
      <c r="C1794" s="13" t="s">
        <v>2845</v>
      </c>
      <c r="D1794" s="13" t="s">
        <v>1313</v>
      </c>
      <c r="E1794" s="17">
        <v>33544</v>
      </c>
      <c r="F1794" s="13" t="s">
        <v>79</v>
      </c>
      <c r="G1794" s="13" t="s">
        <v>71</v>
      </c>
      <c r="H1794" s="13" t="s">
        <v>1303</v>
      </c>
      <c r="I1794" s="13">
        <v>184</v>
      </c>
      <c r="J1794" s="13">
        <v>123</v>
      </c>
    </row>
    <row r="1795" spans="1:10">
      <c r="A1795" s="13">
        <v>1794</v>
      </c>
      <c r="B1795" s="13" t="s">
        <v>1935</v>
      </c>
      <c r="C1795" s="13" t="s">
        <v>2096</v>
      </c>
      <c r="D1795" s="13" t="s">
        <v>1302</v>
      </c>
      <c r="E1795" s="17">
        <v>41356</v>
      </c>
      <c r="F1795" s="13" t="s">
        <v>1377</v>
      </c>
      <c r="G1795" s="13" t="s">
        <v>71</v>
      </c>
      <c r="H1795" s="13" t="s">
        <v>1334</v>
      </c>
      <c r="I1795" s="13">
        <v>79</v>
      </c>
      <c r="J1795" s="13">
        <v>21</v>
      </c>
    </row>
    <row r="1796" spans="1:10">
      <c r="A1796" s="13">
        <v>1795</v>
      </c>
      <c r="B1796" s="13" t="s">
        <v>1438</v>
      </c>
      <c r="C1796" s="13" t="s">
        <v>1489</v>
      </c>
      <c r="D1796" s="13" t="s">
        <v>1313</v>
      </c>
      <c r="E1796" s="17">
        <v>29916</v>
      </c>
      <c r="F1796" s="13" t="s">
        <v>79</v>
      </c>
      <c r="G1796" s="13" t="s">
        <v>71</v>
      </c>
      <c r="H1796" s="13" t="s">
        <v>1755</v>
      </c>
      <c r="I1796" s="13">
        <v>171</v>
      </c>
      <c r="J1796" s="13">
        <v>83</v>
      </c>
    </row>
    <row r="1797" spans="1:10">
      <c r="A1797" s="13">
        <v>1796</v>
      </c>
      <c r="B1797" s="13" t="s">
        <v>3044</v>
      </c>
      <c r="C1797" s="13" t="s">
        <v>1310</v>
      </c>
      <c r="D1797" s="13" t="s">
        <v>1302</v>
      </c>
      <c r="E1797" s="17">
        <v>38095</v>
      </c>
      <c r="F1797" s="13" t="s">
        <v>1536</v>
      </c>
      <c r="G1797" s="13" t="s">
        <v>71</v>
      </c>
      <c r="H1797" s="13" t="s">
        <v>1327</v>
      </c>
      <c r="I1797" s="13">
        <v>164</v>
      </c>
      <c r="J1797" s="13">
        <v>61</v>
      </c>
    </row>
    <row r="1798" spans="1:10">
      <c r="A1798" s="13">
        <v>1797</v>
      </c>
      <c r="B1798" s="13" t="s">
        <v>1927</v>
      </c>
      <c r="C1798" s="13" t="s">
        <v>3045</v>
      </c>
      <c r="D1798" s="13" t="s">
        <v>1313</v>
      </c>
      <c r="E1798" s="17">
        <v>20560</v>
      </c>
      <c r="F1798" s="13" t="s">
        <v>75</v>
      </c>
      <c r="G1798" s="13" t="s">
        <v>71</v>
      </c>
      <c r="H1798" s="13" t="s">
        <v>1330</v>
      </c>
      <c r="I1798" s="13">
        <v>148</v>
      </c>
      <c r="J1798" s="13">
        <v>77</v>
      </c>
    </row>
    <row r="1799" spans="1:10">
      <c r="A1799" s="13">
        <v>1798</v>
      </c>
      <c r="B1799" s="13" t="s">
        <v>1559</v>
      </c>
      <c r="C1799" s="13" t="s">
        <v>2574</v>
      </c>
      <c r="D1799" s="13" t="s">
        <v>1302</v>
      </c>
      <c r="E1799" s="17">
        <v>20954</v>
      </c>
      <c r="F1799" s="13" t="s">
        <v>1333</v>
      </c>
      <c r="G1799" s="13" t="s">
        <v>71</v>
      </c>
      <c r="H1799" s="13" t="s">
        <v>1303</v>
      </c>
      <c r="I1799" s="13">
        <v>153</v>
      </c>
      <c r="J1799" s="13">
        <v>52</v>
      </c>
    </row>
    <row r="1800" spans="1:10">
      <c r="A1800" s="13">
        <v>1799</v>
      </c>
      <c r="B1800" s="13" t="s">
        <v>3046</v>
      </c>
      <c r="C1800" s="13" t="s">
        <v>2873</v>
      </c>
      <c r="D1800" s="13" t="s">
        <v>1302</v>
      </c>
      <c r="E1800" s="17">
        <v>36459</v>
      </c>
      <c r="F1800" s="13" t="s">
        <v>79</v>
      </c>
      <c r="G1800" s="13" t="s">
        <v>71</v>
      </c>
      <c r="H1800" s="13" t="s">
        <v>1334</v>
      </c>
      <c r="I1800" s="13">
        <v>162</v>
      </c>
      <c r="J1800" s="13">
        <v>63</v>
      </c>
    </row>
    <row r="1801" spans="1:10">
      <c r="A1801" s="13">
        <v>1800</v>
      </c>
      <c r="B1801" s="13" t="s">
        <v>1679</v>
      </c>
      <c r="C1801" s="13" t="s">
        <v>3047</v>
      </c>
      <c r="D1801" s="13" t="s">
        <v>1313</v>
      </c>
      <c r="E1801" s="17">
        <v>26795</v>
      </c>
      <c r="F1801" s="13" t="s">
        <v>83</v>
      </c>
      <c r="G1801" s="13" t="s">
        <v>71</v>
      </c>
      <c r="H1801" s="13" t="s">
        <v>1334</v>
      </c>
      <c r="I1801" s="13">
        <v>196</v>
      </c>
      <c r="J1801" s="13">
        <v>97</v>
      </c>
    </row>
    <row r="1802" spans="1:10">
      <c r="A1802" s="13">
        <v>1801</v>
      </c>
      <c r="B1802" s="13" t="s">
        <v>2389</v>
      </c>
      <c r="C1802" s="13" t="s">
        <v>2387</v>
      </c>
      <c r="D1802" s="13" t="s">
        <v>1302</v>
      </c>
      <c r="E1802" s="17">
        <v>21454</v>
      </c>
      <c r="F1802" s="13" t="s">
        <v>75</v>
      </c>
      <c r="G1802" s="13" t="s">
        <v>71</v>
      </c>
      <c r="H1802" s="13" t="s">
        <v>1334</v>
      </c>
      <c r="I1802" s="13">
        <v>150</v>
      </c>
      <c r="J1802" s="13">
        <v>56</v>
      </c>
    </row>
    <row r="1803" spans="1:10">
      <c r="A1803" s="13">
        <v>1802</v>
      </c>
      <c r="B1803" s="13" t="s">
        <v>1587</v>
      </c>
      <c r="C1803" s="13" t="s">
        <v>3048</v>
      </c>
      <c r="D1803" s="13" t="s">
        <v>1302</v>
      </c>
      <c r="E1803" s="17">
        <v>38183</v>
      </c>
      <c r="F1803" s="13" t="s">
        <v>83</v>
      </c>
      <c r="G1803" s="13" t="s">
        <v>71</v>
      </c>
      <c r="H1803" s="13" t="s">
        <v>1303</v>
      </c>
      <c r="I1803" s="13">
        <v>163</v>
      </c>
      <c r="J1803" s="13">
        <v>61</v>
      </c>
    </row>
    <row r="1804" spans="1:10">
      <c r="A1804" s="13">
        <v>1803</v>
      </c>
      <c r="B1804" s="13" t="s">
        <v>2112</v>
      </c>
      <c r="C1804" s="13" t="s">
        <v>3049</v>
      </c>
      <c r="D1804" s="13" t="s">
        <v>1302</v>
      </c>
      <c r="E1804" s="17">
        <v>24507</v>
      </c>
      <c r="F1804" s="13" t="s">
        <v>1333</v>
      </c>
      <c r="G1804" s="13" t="s">
        <v>71</v>
      </c>
      <c r="H1804" s="13" t="s">
        <v>1342</v>
      </c>
      <c r="I1804" s="13">
        <v>144</v>
      </c>
      <c r="J1804" s="13">
        <v>57</v>
      </c>
    </row>
    <row r="1805" spans="1:10">
      <c r="A1805" s="13">
        <v>1804</v>
      </c>
      <c r="B1805" s="13" t="s">
        <v>1641</v>
      </c>
      <c r="C1805" s="13" t="s">
        <v>1874</v>
      </c>
      <c r="D1805" s="13" t="s">
        <v>1302</v>
      </c>
      <c r="E1805" s="17">
        <v>20271</v>
      </c>
      <c r="F1805" s="13" t="s">
        <v>1776</v>
      </c>
      <c r="G1805" s="13" t="s">
        <v>71</v>
      </c>
      <c r="H1805" s="13" t="s">
        <v>1334</v>
      </c>
      <c r="I1805" s="13">
        <v>159</v>
      </c>
      <c r="J1805" s="13">
        <v>60</v>
      </c>
    </row>
    <row r="1806" spans="1:10">
      <c r="A1806" s="13">
        <v>1805</v>
      </c>
      <c r="B1806" s="13" t="s">
        <v>2394</v>
      </c>
      <c r="C1806" s="13" t="s">
        <v>2564</v>
      </c>
      <c r="D1806" s="13" t="s">
        <v>1313</v>
      </c>
      <c r="E1806" s="17">
        <v>33685</v>
      </c>
      <c r="F1806" s="13" t="s">
        <v>1437</v>
      </c>
      <c r="G1806" s="13" t="s">
        <v>71</v>
      </c>
      <c r="H1806" s="13" t="s">
        <v>1303</v>
      </c>
      <c r="I1806" s="13">
        <v>152</v>
      </c>
      <c r="J1806" s="13">
        <v>75</v>
      </c>
    </row>
    <row r="1807" spans="1:10">
      <c r="A1807" s="13">
        <v>1806</v>
      </c>
      <c r="B1807" s="13" t="s">
        <v>2757</v>
      </c>
      <c r="C1807" s="13" t="s">
        <v>2777</v>
      </c>
      <c r="D1807" s="13" t="s">
        <v>1302</v>
      </c>
      <c r="E1807" s="17">
        <v>38445</v>
      </c>
      <c r="F1807" s="13" t="s">
        <v>1955</v>
      </c>
      <c r="G1807" s="13" t="s">
        <v>71</v>
      </c>
      <c r="H1807" s="13" t="s">
        <v>1334</v>
      </c>
      <c r="I1807" s="13">
        <v>161</v>
      </c>
      <c r="J1807" s="13">
        <v>58</v>
      </c>
    </row>
    <row r="1808" spans="1:10">
      <c r="A1808" s="13">
        <v>1807</v>
      </c>
      <c r="B1808" s="13" t="s">
        <v>1981</v>
      </c>
      <c r="C1808" s="13" t="s">
        <v>1519</v>
      </c>
      <c r="D1808" s="13" t="s">
        <v>1313</v>
      </c>
      <c r="E1808" s="17">
        <v>40240</v>
      </c>
      <c r="F1808" s="13" t="s">
        <v>79</v>
      </c>
      <c r="G1808" s="13" t="s">
        <v>71</v>
      </c>
      <c r="H1808" s="13" t="s">
        <v>1334</v>
      </c>
      <c r="I1808" s="13">
        <v>112</v>
      </c>
      <c r="J1808" s="13">
        <v>42</v>
      </c>
    </row>
    <row r="1809" spans="1:10">
      <c r="A1809" s="13">
        <v>1808</v>
      </c>
      <c r="B1809" s="13" t="s">
        <v>1864</v>
      </c>
      <c r="C1809" s="13" t="s">
        <v>2831</v>
      </c>
      <c r="D1809" s="13" t="s">
        <v>1302</v>
      </c>
      <c r="E1809" s="17">
        <v>38039</v>
      </c>
      <c r="F1809" s="13" t="s">
        <v>1318</v>
      </c>
      <c r="G1809" s="13" t="s">
        <v>71</v>
      </c>
      <c r="H1809" s="13" t="s">
        <v>1330</v>
      </c>
      <c r="I1809" s="13">
        <v>152</v>
      </c>
      <c r="J1809" s="13">
        <v>58</v>
      </c>
    </row>
    <row r="1810" spans="1:10">
      <c r="A1810" s="13">
        <v>1809</v>
      </c>
      <c r="B1810" s="13" t="s">
        <v>3050</v>
      </c>
      <c r="C1810" s="13" t="s">
        <v>2834</v>
      </c>
      <c r="D1810" s="13" t="s">
        <v>1313</v>
      </c>
      <c r="E1810" s="17">
        <v>25074</v>
      </c>
      <c r="F1810" s="13" t="s">
        <v>1318</v>
      </c>
      <c r="G1810" s="13" t="s">
        <v>71</v>
      </c>
      <c r="H1810" s="13" t="s">
        <v>1334</v>
      </c>
      <c r="I1810" s="13">
        <v>176</v>
      </c>
      <c r="J1810" s="13">
        <v>105</v>
      </c>
    </row>
    <row r="1811" spans="1:10">
      <c r="A1811" s="13">
        <v>1810</v>
      </c>
      <c r="B1811" s="13" t="s">
        <v>3051</v>
      </c>
      <c r="C1811" s="13" t="s">
        <v>2130</v>
      </c>
      <c r="D1811" s="13" t="s">
        <v>1302</v>
      </c>
      <c r="E1811" s="17">
        <v>38182</v>
      </c>
      <c r="F1811" s="13" t="s">
        <v>79</v>
      </c>
      <c r="G1811" s="13" t="s">
        <v>71</v>
      </c>
      <c r="H1811" s="13" t="s">
        <v>1334</v>
      </c>
      <c r="I1811" s="13">
        <v>158</v>
      </c>
      <c r="J1811" s="13">
        <v>58</v>
      </c>
    </row>
    <row r="1812" spans="1:10">
      <c r="A1812" s="13">
        <v>1811</v>
      </c>
      <c r="B1812" s="13" t="s">
        <v>1969</v>
      </c>
      <c r="C1812" s="13" t="s">
        <v>589</v>
      </c>
      <c r="D1812" s="13" t="s">
        <v>1313</v>
      </c>
      <c r="E1812" s="17">
        <v>22211</v>
      </c>
      <c r="F1812" s="13" t="s">
        <v>79</v>
      </c>
      <c r="G1812" s="13" t="s">
        <v>71</v>
      </c>
      <c r="H1812" s="13" t="s">
        <v>1303</v>
      </c>
      <c r="I1812" s="13">
        <v>166</v>
      </c>
      <c r="J1812" s="13">
        <v>82</v>
      </c>
    </row>
    <row r="1813" spans="1:10">
      <c r="A1813" s="13">
        <v>1812</v>
      </c>
      <c r="B1813" s="13" t="s">
        <v>2350</v>
      </c>
      <c r="C1813" s="13" t="s">
        <v>1854</v>
      </c>
      <c r="D1813" s="13" t="s">
        <v>1313</v>
      </c>
      <c r="E1813" s="17">
        <v>41826</v>
      </c>
      <c r="F1813" s="13" t="s">
        <v>79</v>
      </c>
      <c r="G1813" s="13" t="s">
        <v>71</v>
      </c>
      <c r="H1813" s="13" t="s">
        <v>1303</v>
      </c>
      <c r="I1813" s="13">
        <v>67</v>
      </c>
      <c r="J1813" s="13">
        <v>22</v>
      </c>
    </row>
    <row r="1814" spans="1:10">
      <c r="A1814" s="13">
        <v>1813</v>
      </c>
      <c r="B1814" s="13" t="s">
        <v>1934</v>
      </c>
      <c r="C1814" s="13" t="s">
        <v>2709</v>
      </c>
      <c r="D1814" s="13" t="s">
        <v>1302</v>
      </c>
      <c r="E1814" s="17">
        <v>31203</v>
      </c>
      <c r="F1814" s="13" t="s">
        <v>1753</v>
      </c>
      <c r="G1814" s="13" t="s">
        <v>71</v>
      </c>
      <c r="H1814" s="13" t="s">
        <v>1303</v>
      </c>
      <c r="I1814" s="13">
        <v>177</v>
      </c>
      <c r="J1814" s="13">
        <v>111</v>
      </c>
    </row>
    <row r="1815" spans="1:10">
      <c r="A1815" s="13">
        <v>1814</v>
      </c>
      <c r="B1815" s="13" t="s">
        <v>1993</v>
      </c>
      <c r="C1815" s="13" t="s">
        <v>2882</v>
      </c>
      <c r="D1815" s="13" t="s">
        <v>1302</v>
      </c>
      <c r="E1815" s="17">
        <v>21709</v>
      </c>
      <c r="F1815" s="13" t="s">
        <v>1702</v>
      </c>
      <c r="G1815" s="13" t="s">
        <v>456</v>
      </c>
      <c r="H1815" s="13" t="s">
        <v>1468</v>
      </c>
      <c r="I1815" s="13">
        <v>169</v>
      </c>
      <c r="J1815" s="13">
        <v>97</v>
      </c>
    </row>
    <row r="1816" spans="1:10">
      <c r="A1816" s="13">
        <v>1815</v>
      </c>
      <c r="B1816" s="13" t="s">
        <v>1574</v>
      </c>
      <c r="C1816" s="13" t="s">
        <v>2921</v>
      </c>
      <c r="D1816" s="13" t="s">
        <v>1313</v>
      </c>
      <c r="E1816" s="17">
        <v>28833</v>
      </c>
      <c r="F1816" s="13" t="s">
        <v>79</v>
      </c>
      <c r="G1816" s="13" t="s">
        <v>71</v>
      </c>
      <c r="H1816" s="13" t="s">
        <v>1303</v>
      </c>
      <c r="I1816" s="13">
        <v>197</v>
      </c>
      <c r="J1816" s="13">
        <v>106</v>
      </c>
    </row>
    <row r="1817" spans="1:10">
      <c r="A1817" s="13">
        <v>1816</v>
      </c>
      <c r="B1817" s="13" t="s">
        <v>2143</v>
      </c>
      <c r="C1817" s="13" t="s">
        <v>3052</v>
      </c>
      <c r="D1817" s="13" t="s">
        <v>1313</v>
      </c>
      <c r="E1817" s="17">
        <v>37523</v>
      </c>
      <c r="F1817" s="13" t="s">
        <v>1782</v>
      </c>
      <c r="G1817" s="13" t="s">
        <v>71</v>
      </c>
      <c r="H1817" s="13" t="s">
        <v>138</v>
      </c>
      <c r="I1817" s="13">
        <v>202</v>
      </c>
      <c r="J1817" s="13">
        <v>86</v>
      </c>
    </row>
    <row r="1818" spans="1:10">
      <c r="A1818" s="13">
        <v>1817</v>
      </c>
      <c r="B1818" s="13" t="s">
        <v>2651</v>
      </c>
      <c r="C1818" s="13" t="s">
        <v>85</v>
      </c>
      <c r="D1818" s="13" t="s">
        <v>1313</v>
      </c>
      <c r="E1818" s="17">
        <v>31837</v>
      </c>
      <c r="F1818" s="13" t="s">
        <v>79</v>
      </c>
      <c r="G1818" s="13" t="s">
        <v>71</v>
      </c>
      <c r="H1818" s="13" t="s">
        <v>1334</v>
      </c>
      <c r="I1818" s="13">
        <v>157</v>
      </c>
      <c r="J1818" s="13">
        <v>81</v>
      </c>
    </row>
    <row r="1819" spans="1:10">
      <c r="A1819" s="13">
        <v>1818</v>
      </c>
      <c r="B1819" s="13" t="s">
        <v>84</v>
      </c>
      <c r="C1819" s="13" t="s">
        <v>1719</v>
      </c>
      <c r="D1819" s="13" t="s">
        <v>1313</v>
      </c>
      <c r="E1819" s="17">
        <v>42865</v>
      </c>
      <c r="F1819" s="13" t="s">
        <v>1608</v>
      </c>
      <c r="G1819" s="13" t="s">
        <v>71</v>
      </c>
      <c r="H1819" s="13" t="s">
        <v>1334</v>
      </c>
      <c r="I1819" s="13">
        <v>42</v>
      </c>
      <c r="J1819" s="13">
        <v>7</v>
      </c>
    </row>
    <row r="1820" spans="1:10">
      <c r="A1820" s="13">
        <v>1819</v>
      </c>
      <c r="B1820" s="13" t="s">
        <v>2015</v>
      </c>
      <c r="C1820" s="13" t="s">
        <v>3053</v>
      </c>
      <c r="D1820" s="13" t="s">
        <v>1302</v>
      </c>
      <c r="E1820" s="17">
        <v>36437</v>
      </c>
      <c r="F1820" s="13" t="s">
        <v>1326</v>
      </c>
      <c r="G1820" s="13" t="s">
        <v>71</v>
      </c>
      <c r="H1820" s="13" t="s">
        <v>1303</v>
      </c>
      <c r="I1820" s="13">
        <v>157</v>
      </c>
      <c r="J1820" s="13">
        <v>52</v>
      </c>
    </row>
    <row r="1821" spans="1:10">
      <c r="A1821" s="13">
        <v>1820</v>
      </c>
      <c r="B1821" s="13" t="s">
        <v>1927</v>
      </c>
      <c r="C1821" s="13" t="s">
        <v>3054</v>
      </c>
      <c r="D1821" s="13" t="s">
        <v>1313</v>
      </c>
      <c r="E1821" s="17">
        <v>26137</v>
      </c>
      <c r="F1821" s="13" t="s">
        <v>79</v>
      </c>
      <c r="G1821" s="13" t="s">
        <v>71</v>
      </c>
      <c r="H1821" s="13" t="s">
        <v>1303</v>
      </c>
      <c r="I1821" s="13">
        <v>187</v>
      </c>
      <c r="J1821" s="13">
        <v>105</v>
      </c>
    </row>
    <row r="1822" spans="1:10">
      <c r="A1822" s="13">
        <v>1821</v>
      </c>
      <c r="B1822" s="13" t="s">
        <v>1935</v>
      </c>
      <c r="C1822" s="13" t="s">
        <v>1346</v>
      </c>
      <c r="D1822" s="13" t="s">
        <v>1302</v>
      </c>
      <c r="E1822" s="17">
        <v>26171</v>
      </c>
      <c r="F1822" s="13" t="s">
        <v>79</v>
      </c>
      <c r="G1822" s="13" t="s">
        <v>71</v>
      </c>
      <c r="H1822" s="13" t="s">
        <v>1468</v>
      </c>
      <c r="I1822" s="13">
        <v>164</v>
      </c>
      <c r="J1822" s="13">
        <v>102</v>
      </c>
    </row>
    <row r="1823" spans="1:10">
      <c r="A1823" s="13">
        <v>1822</v>
      </c>
      <c r="B1823" s="13" t="s">
        <v>2216</v>
      </c>
      <c r="C1823" s="13" t="s">
        <v>3055</v>
      </c>
      <c r="D1823" s="13" t="s">
        <v>1302</v>
      </c>
      <c r="E1823" s="17">
        <v>22606</v>
      </c>
      <c r="F1823" s="13" t="s">
        <v>79</v>
      </c>
      <c r="G1823" s="13" t="s">
        <v>71</v>
      </c>
      <c r="H1823" s="13" t="s">
        <v>1303</v>
      </c>
      <c r="I1823" s="13">
        <v>173</v>
      </c>
      <c r="J1823" s="13">
        <v>87</v>
      </c>
    </row>
    <row r="1824" spans="1:10">
      <c r="A1824" s="13">
        <v>1823</v>
      </c>
      <c r="B1824" s="13" t="s">
        <v>3056</v>
      </c>
      <c r="C1824" s="13" t="s">
        <v>2648</v>
      </c>
      <c r="D1824" s="13" t="s">
        <v>1302</v>
      </c>
      <c r="E1824" s="17">
        <v>40444</v>
      </c>
      <c r="F1824" s="13" t="s">
        <v>79</v>
      </c>
      <c r="G1824" s="13" t="s">
        <v>71</v>
      </c>
      <c r="H1824" s="13" t="s">
        <v>1303</v>
      </c>
      <c r="I1824" s="13">
        <v>103</v>
      </c>
      <c r="J1824" s="13">
        <v>34</v>
      </c>
    </row>
    <row r="1825" spans="1:10">
      <c r="A1825" s="13">
        <v>1824</v>
      </c>
      <c r="B1825" s="13" t="s">
        <v>2112</v>
      </c>
      <c r="C1825" s="13" t="s">
        <v>1691</v>
      </c>
      <c r="D1825" s="13" t="s">
        <v>1302</v>
      </c>
      <c r="E1825" s="17">
        <v>26032</v>
      </c>
      <c r="F1825" s="13" t="s">
        <v>1358</v>
      </c>
      <c r="G1825" s="13" t="s">
        <v>71</v>
      </c>
      <c r="H1825" s="13" t="s">
        <v>1337</v>
      </c>
      <c r="I1825" s="13">
        <v>170</v>
      </c>
      <c r="J1825" s="13">
        <v>100</v>
      </c>
    </row>
    <row r="1826" spans="1:10">
      <c r="A1826" s="13">
        <v>1825</v>
      </c>
      <c r="B1826" s="13" t="s">
        <v>3057</v>
      </c>
      <c r="C1826" s="13" t="s">
        <v>2439</v>
      </c>
      <c r="D1826" s="13" t="s">
        <v>1302</v>
      </c>
      <c r="E1826" s="17">
        <v>31035</v>
      </c>
      <c r="F1826" s="13" t="s">
        <v>79</v>
      </c>
      <c r="G1826" s="13" t="s">
        <v>71</v>
      </c>
      <c r="H1826" s="13" t="s">
        <v>1334</v>
      </c>
      <c r="I1826" s="13">
        <v>178</v>
      </c>
      <c r="J1826" s="13">
        <v>102</v>
      </c>
    </row>
    <row r="1827" spans="1:10">
      <c r="A1827" s="13">
        <v>1826</v>
      </c>
      <c r="B1827" s="13" t="s">
        <v>2436</v>
      </c>
      <c r="C1827" s="13" t="s">
        <v>3058</v>
      </c>
      <c r="D1827" s="13" t="s">
        <v>1313</v>
      </c>
      <c r="E1827" s="17">
        <v>27053</v>
      </c>
      <c r="F1827" s="13" t="s">
        <v>1608</v>
      </c>
      <c r="G1827" s="13" t="s">
        <v>71</v>
      </c>
      <c r="H1827" s="13" t="s">
        <v>1832</v>
      </c>
      <c r="I1827" s="13">
        <v>157</v>
      </c>
      <c r="J1827" s="13">
        <v>86</v>
      </c>
    </row>
    <row r="1828" spans="1:10">
      <c r="A1828" s="13">
        <v>1827</v>
      </c>
      <c r="B1828" s="13" t="s">
        <v>3059</v>
      </c>
      <c r="C1828" s="13" t="s">
        <v>2404</v>
      </c>
      <c r="D1828" s="13" t="s">
        <v>1302</v>
      </c>
      <c r="E1828" s="17">
        <v>29413</v>
      </c>
      <c r="F1828" s="13" t="s">
        <v>1558</v>
      </c>
      <c r="G1828" s="13" t="s">
        <v>458</v>
      </c>
      <c r="H1828" s="13" t="s">
        <v>1796</v>
      </c>
      <c r="I1828" s="13">
        <v>164</v>
      </c>
      <c r="J1828" s="13">
        <v>82</v>
      </c>
    </row>
    <row r="1829" spans="1:10">
      <c r="A1829" s="13">
        <v>1828</v>
      </c>
      <c r="B1829" s="13" t="s">
        <v>1617</v>
      </c>
      <c r="C1829" s="13" t="s">
        <v>1491</v>
      </c>
      <c r="D1829" s="13" t="s">
        <v>1313</v>
      </c>
      <c r="E1829" s="17">
        <v>25404</v>
      </c>
      <c r="F1829" s="13" t="s">
        <v>1955</v>
      </c>
      <c r="G1829" s="13" t="s">
        <v>71</v>
      </c>
      <c r="H1829" s="13" t="s">
        <v>138</v>
      </c>
      <c r="I1829" s="13">
        <v>203</v>
      </c>
      <c r="J1829" s="13">
        <v>124</v>
      </c>
    </row>
    <row r="1830" spans="1:10">
      <c r="A1830" s="13">
        <v>1829</v>
      </c>
      <c r="B1830" s="13" t="s">
        <v>2984</v>
      </c>
      <c r="C1830" s="13" t="s">
        <v>2664</v>
      </c>
      <c r="D1830" s="13" t="s">
        <v>1313</v>
      </c>
      <c r="E1830" s="17">
        <v>31936</v>
      </c>
      <c r="F1830" s="13" t="s">
        <v>1333</v>
      </c>
      <c r="G1830" s="13" t="s">
        <v>71</v>
      </c>
      <c r="H1830" s="13" t="s">
        <v>138</v>
      </c>
      <c r="I1830" s="13">
        <v>157</v>
      </c>
      <c r="J1830" s="13">
        <v>86</v>
      </c>
    </row>
    <row r="1831" spans="1:10">
      <c r="A1831" s="13">
        <v>1830</v>
      </c>
      <c r="B1831" s="13" t="s">
        <v>2919</v>
      </c>
      <c r="C1831" s="13" t="s">
        <v>1761</v>
      </c>
      <c r="D1831" s="13" t="s">
        <v>1302</v>
      </c>
      <c r="E1831" s="17">
        <v>41920</v>
      </c>
      <c r="F1831" s="13" t="s">
        <v>79</v>
      </c>
      <c r="G1831" s="13" t="s">
        <v>71</v>
      </c>
      <c r="H1831" s="13" t="s">
        <v>1387</v>
      </c>
      <c r="I1831" s="13">
        <v>76</v>
      </c>
      <c r="J1831" s="13">
        <v>22</v>
      </c>
    </row>
    <row r="1832" spans="1:10">
      <c r="A1832" s="13">
        <v>1831</v>
      </c>
      <c r="B1832" s="13" t="s">
        <v>3060</v>
      </c>
      <c r="C1832" s="13" t="s">
        <v>1694</v>
      </c>
      <c r="D1832" s="13" t="s">
        <v>1302</v>
      </c>
      <c r="E1832" s="17">
        <v>37311</v>
      </c>
      <c r="F1832" s="13" t="s">
        <v>79</v>
      </c>
      <c r="G1832" s="13" t="s">
        <v>71</v>
      </c>
      <c r="H1832" s="13" t="s">
        <v>1334</v>
      </c>
      <c r="I1832" s="13">
        <v>171</v>
      </c>
      <c r="J1832" s="13">
        <v>66</v>
      </c>
    </row>
    <row r="1833" spans="1:10">
      <c r="A1833" s="13">
        <v>1832</v>
      </c>
      <c r="B1833" s="13" t="s">
        <v>1927</v>
      </c>
      <c r="C1833" s="13" t="s">
        <v>2312</v>
      </c>
      <c r="D1833" s="13" t="s">
        <v>1313</v>
      </c>
      <c r="E1833" s="17">
        <v>30277</v>
      </c>
      <c r="F1833" s="13" t="s">
        <v>79</v>
      </c>
      <c r="G1833" s="13" t="s">
        <v>71</v>
      </c>
      <c r="H1833" s="13" t="s">
        <v>1537</v>
      </c>
      <c r="I1833" s="13">
        <v>211</v>
      </c>
      <c r="J1833" s="13">
        <v>123</v>
      </c>
    </row>
    <row r="1834" spans="1:10">
      <c r="A1834" s="13">
        <v>1833</v>
      </c>
      <c r="B1834" s="13" t="s">
        <v>1449</v>
      </c>
      <c r="C1834" s="13" t="s">
        <v>2272</v>
      </c>
      <c r="D1834" s="13" t="s">
        <v>1302</v>
      </c>
      <c r="E1834" s="17">
        <v>34547</v>
      </c>
      <c r="F1834" s="13" t="s">
        <v>1769</v>
      </c>
      <c r="G1834" s="13" t="s">
        <v>456</v>
      </c>
      <c r="H1834" s="13" t="s">
        <v>138</v>
      </c>
      <c r="I1834" s="13">
        <v>153</v>
      </c>
      <c r="J1834" s="13">
        <v>50</v>
      </c>
    </row>
    <row r="1835" spans="1:10">
      <c r="A1835" s="13">
        <v>1834</v>
      </c>
      <c r="B1835" s="13" t="s">
        <v>3061</v>
      </c>
      <c r="C1835" s="13" t="s">
        <v>3062</v>
      </c>
      <c r="D1835" s="13" t="s">
        <v>1313</v>
      </c>
      <c r="E1835" s="17">
        <v>43084</v>
      </c>
      <c r="F1835" s="13" t="s">
        <v>1333</v>
      </c>
      <c r="G1835" s="13" t="s">
        <v>71</v>
      </c>
      <c r="H1835" s="13" t="s">
        <v>1940</v>
      </c>
      <c r="I1835" s="13">
        <v>40</v>
      </c>
      <c r="J1835" s="13">
        <v>5</v>
      </c>
    </row>
    <row r="1836" spans="1:10">
      <c r="A1836" s="13">
        <v>1835</v>
      </c>
      <c r="B1836" s="13" t="s">
        <v>3063</v>
      </c>
      <c r="C1836" s="13" t="s">
        <v>3001</v>
      </c>
      <c r="D1836" s="13" t="s">
        <v>1313</v>
      </c>
      <c r="E1836" s="17">
        <v>40775</v>
      </c>
      <c r="F1836" s="13" t="s">
        <v>1398</v>
      </c>
      <c r="G1836" s="13" t="s">
        <v>71</v>
      </c>
      <c r="H1836" s="13" t="s">
        <v>1303</v>
      </c>
      <c r="I1836" s="13">
        <v>112</v>
      </c>
      <c r="J1836" s="13">
        <v>40</v>
      </c>
    </row>
    <row r="1837" spans="1:10">
      <c r="A1837" s="13">
        <v>1836</v>
      </c>
      <c r="B1837" s="13" t="s">
        <v>1592</v>
      </c>
      <c r="C1837" s="13" t="s">
        <v>2598</v>
      </c>
      <c r="D1837" s="13" t="s">
        <v>1313</v>
      </c>
      <c r="E1837" s="17">
        <v>40404</v>
      </c>
      <c r="F1837" s="13" t="s">
        <v>1333</v>
      </c>
      <c r="G1837" s="13" t="s">
        <v>71</v>
      </c>
      <c r="H1837" s="13" t="s">
        <v>1400</v>
      </c>
      <c r="I1837" s="13">
        <v>108</v>
      </c>
      <c r="J1837" s="13">
        <v>43</v>
      </c>
    </row>
    <row r="1838" spans="1:10">
      <c r="A1838" s="13">
        <v>1837</v>
      </c>
      <c r="B1838" s="13" t="s">
        <v>2295</v>
      </c>
      <c r="C1838" s="13" t="s">
        <v>1489</v>
      </c>
      <c r="D1838" s="13" t="s">
        <v>1313</v>
      </c>
      <c r="E1838" s="17">
        <v>37023</v>
      </c>
      <c r="F1838" s="13" t="s">
        <v>1408</v>
      </c>
      <c r="G1838" s="13" t="s">
        <v>71</v>
      </c>
      <c r="H1838" s="13" t="s">
        <v>1330</v>
      </c>
      <c r="I1838" s="13">
        <v>210</v>
      </c>
      <c r="J1838" s="13">
        <v>91</v>
      </c>
    </row>
    <row r="1839" spans="1:10">
      <c r="A1839" s="13">
        <v>1838</v>
      </c>
      <c r="B1839" s="13" t="s">
        <v>2593</v>
      </c>
      <c r="C1839" s="13" t="s">
        <v>3064</v>
      </c>
      <c r="D1839" s="13" t="s">
        <v>1313</v>
      </c>
      <c r="E1839" s="17">
        <v>28928</v>
      </c>
      <c r="F1839" s="13" t="s">
        <v>1422</v>
      </c>
      <c r="G1839" s="13" t="s">
        <v>71</v>
      </c>
      <c r="H1839" s="13" t="s">
        <v>1303</v>
      </c>
      <c r="I1839" s="13">
        <v>161</v>
      </c>
      <c r="J1839" s="13">
        <v>74</v>
      </c>
    </row>
    <row r="1840" spans="1:10">
      <c r="A1840" s="13">
        <v>1839</v>
      </c>
      <c r="B1840" s="13" t="s">
        <v>1759</v>
      </c>
      <c r="C1840" s="13" t="s">
        <v>2495</v>
      </c>
      <c r="D1840" s="13" t="s">
        <v>1313</v>
      </c>
      <c r="E1840" s="17">
        <v>34198</v>
      </c>
      <c r="F1840" s="13" t="s">
        <v>79</v>
      </c>
      <c r="G1840" s="13" t="s">
        <v>71</v>
      </c>
      <c r="H1840" s="13" t="s">
        <v>1303</v>
      </c>
      <c r="I1840" s="13">
        <v>159</v>
      </c>
      <c r="J1840" s="13">
        <v>75</v>
      </c>
    </row>
    <row r="1841" spans="1:10">
      <c r="A1841" s="13">
        <v>1840</v>
      </c>
      <c r="B1841" s="13" t="s">
        <v>1919</v>
      </c>
      <c r="C1841" s="13" t="s">
        <v>1924</v>
      </c>
      <c r="D1841" s="13" t="s">
        <v>1302</v>
      </c>
      <c r="E1841" s="17">
        <v>24718</v>
      </c>
      <c r="F1841" s="13" t="s">
        <v>1846</v>
      </c>
      <c r="G1841" s="13" t="s">
        <v>71</v>
      </c>
      <c r="H1841" s="13" t="s">
        <v>1303</v>
      </c>
      <c r="I1841" s="13">
        <v>178</v>
      </c>
      <c r="J1841" s="13">
        <v>98</v>
      </c>
    </row>
    <row r="1842" spans="1:10">
      <c r="A1842" s="13">
        <v>1841</v>
      </c>
      <c r="B1842" s="13" t="s">
        <v>2259</v>
      </c>
      <c r="C1842" s="13" t="s">
        <v>1470</v>
      </c>
      <c r="D1842" s="13" t="s">
        <v>1313</v>
      </c>
      <c r="E1842" s="17">
        <v>31663</v>
      </c>
      <c r="F1842" s="13" t="s">
        <v>79</v>
      </c>
      <c r="G1842" s="13" t="s">
        <v>71</v>
      </c>
      <c r="H1842" s="13" t="s">
        <v>1303</v>
      </c>
      <c r="I1842" s="13">
        <v>159</v>
      </c>
      <c r="J1842" s="13">
        <v>81</v>
      </c>
    </row>
    <row r="1843" spans="1:10">
      <c r="A1843" s="13">
        <v>1842</v>
      </c>
      <c r="B1843" s="13" t="s">
        <v>3065</v>
      </c>
      <c r="C1843" s="13" t="s">
        <v>1909</v>
      </c>
      <c r="D1843" s="13" t="s">
        <v>1313</v>
      </c>
      <c r="E1843" s="17">
        <v>40290</v>
      </c>
      <c r="F1843" s="13" t="s">
        <v>79</v>
      </c>
      <c r="G1843" s="13" t="s">
        <v>71</v>
      </c>
      <c r="H1843" s="13" t="s">
        <v>1334</v>
      </c>
      <c r="I1843" s="13">
        <v>115</v>
      </c>
      <c r="J1843" s="13">
        <v>42</v>
      </c>
    </row>
    <row r="1844" spans="1:10">
      <c r="A1844" s="13">
        <v>1843</v>
      </c>
      <c r="B1844" s="13" t="s">
        <v>84</v>
      </c>
      <c r="C1844" s="13" t="s">
        <v>3066</v>
      </c>
      <c r="D1844" s="13" t="s">
        <v>1313</v>
      </c>
      <c r="E1844" s="17">
        <v>32398</v>
      </c>
      <c r="F1844" s="13" t="s">
        <v>79</v>
      </c>
      <c r="G1844" s="13" t="s">
        <v>71</v>
      </c>
      <c r="H1844" s="13" t="s">
        <v>1708</v>
      </c>
      <c r="I1844" s="13">
        <v>185</v>
      </c>
      <c r="J1844" s="13">
        <v>102</v>
      </c>
    </row>
    <row r="1845" spans="1:10">
      <c r="A1845" s="13">
        <v>1844</v>
      </c>
      <c r="B1845" s="13" t="s">
        <v>1345</v>
      </c>
      <c r="C1845" s="13" t="s">
        <v>2673</v>
      </c>
      <c r="D1845" s="13" t="s">
        <v>1313</v>
      </c>
      <c r="E1845" s="17">
        <v>21150</v>
      </c>
      <c r="F1845" s="13" t="s">
        <v>1358</v>
      </c>
      <c r="G1845" s="13" t="s">
        <v>71</v>
      </c>
      <c r="H1845" s="13" t="s">
        <v>1303</v>
      </c>
      <c r="I1845" s="13">
        <v>160</v>
      </c>
      <c r="J1845" s="13">
        <v>78</v>
      </c>
    </row>
    <row r="1846" spans="1:10">
      <c r="A1846" s="13">
        <v>1845</v>
      </c>
      <c r="B1846" s="13" t="s">
        <v>1862</v>
      </c>
      <c r="C1846" s="13" t="s">
        <v>3067</v>
      </c>
      <c r="D1846" s="13" t="s">
        <v>1302</v>
      </c>
      <c r="E1846" s="17">
        <v>29268</v>
      </c>
      <c r="F1846" s="13" t="s">
        <v>79</v>
      </c>
      <c r="G1846" s="13" t="s">
        <v>71</v>
      </c>
      <c r="H1846" s="13" t="s">
        <v>1537</v>
      </c>
      <c r="I1846" s="13">
        <v>174</v>
      </c>
      <c r="J1846" s="13">
        <v>86</v>
      </c>
    </row>
    <row r="1847" spans="1:10">
      <c r="A1847" s="13">
        <v>1846</v>
      </c>
      <c r="B1847" s="13" t="s">
        <v>1460</v>
      </c>
      <c r="C1847" s="13" t="s">
        <v>2641</v>
      </c>
      <c r="D1847" s="13" t="s">
        <v>1313</v>
      </c>
      <c r="E1847" s="17">
        <v>36225</v>
      </c>
      <c r="F1847" s="13" t="s">
        <v>79</v>
      </c>
      <c r="G1847" s="13" t="s">
        <v>71</v>
      </c>
      <c r="H1847" s="13" t="s">
        <v>1330</v>
      </c>
      <c r="I1847" s="13">
        <v>153</v>
      </c>
      <c r="J1847" s="13">
        <v>82</v>
      </c>
    </row>
    <row r="1848" spans="1:10">
      <c r="A1848" s="13">
        <v>1847</v>
      </c>
      <c r="B1848" s="13" t="s">
        <v>576</v>
      </c>
      <c r="C1848" s="13" t="s">
        <v>3068</v>
      </c>
      <c r="D1848" s="13" t="s">
        <v>1313</v>
      </c>
      <c r="E1848" s="17">
        <v>18211</v>
      </c>
      <c r="F1848" s="13" t="s">
        <v>1333</v>
      </c>
      <c r="G1848" s="13" t="s">
        <v>71</v>
      </c>
      <c r="H1848" s="13" t="s">
        <v>1334</v>
      </c>
      <c r="I1848" s="13">
        <v>142</v>
      </c>
      <c r="J1848" s="13">
        <v>68</v>
      </c>
    </row>
    <row r="1849" spans="1:10">
      <c r="A1849" s="13">
        <v>1848</v>
      </c>
      <c r="B1849" s="13" t="s">
        <v>1904</v>
      </c>
      <c r="C1849" s="13" t="s">
        <v>2521</v>
      </c>
      <c r="D1849" s="13" t="s">
        <v>1302</v>
      </c>
      <c r="E1849" s="17">
        <v>36457</v>
      </c>
      <c r="F1849" s="13" t="s">
        <v>79</v>
      </c>
      <c r="G1849" s="13" t="s">
        <v>71</v>
      </c>
      <c r="H1849" s="13" t="s">
        <v>1303</v>
      </c>
      <c r="I1849" s="13">
        <v>156</v>
      </c>
      <c r="J1849" s="13">
        <v>69</v>
      </c>
    </row>
    <row r="1850" spans="1:10">
      <c r="A1850" s="13">
        <v>1849</v>
      </c>
      <c r="B1850" s="13" t="s">
        <v>2611</v>
      </c>
      <c r="C1850" s="13" t="s">
        <v>482</v>
      </c>
      <c r="D1850" s="13" t="s">
        <v>1302</v>
      </c>
      <c r="E1850" s="17">
        <v>35388</v>
      </c>
      <c r="F1850" s="13" t="s">
        <v>79</v>
      </c>
      <c r="G1850" s="13" t="s">
        <v>71</v>
      </c>
      <c r="H1850" s="13" t="s">
        <v>1303</v>
      </c>
      <c r="I1850" s="13">
        <v>181</v>
      </c>
      <c r="J1850" s="13">
        <v>79</v>
      </c>
    </row>
    <row r="1851" spans="1:10">
      <c r="A1851" s="13">
        <v>1850</v>
      </c>
      <c r="B1851" s="13" t="s">
        <v>2136</v>
      </c>
      <c r="C1851" s="13" t="s">
        <v>3069</v>
      </c>
      <c r="D1851" s="13" t="s">
        <v>1313</v>
      </c>
      <c r="E1851" s="17">
        <v>19407</v>
      </c>
      <c r="F1851" s="13" t="s">
        <v>79</v>
      </c>
      <c r="G1851" s="13" t="s">
        <v>71</v>
      </c>
      <c r="H1851" s="13" t="s">
        <v>1479</v>
      </c>
      <c r="I1851" s="13">
        <v>168</v>
      </c>
      <c r="J1851" s="13">
        <v>77</v>
      </c>
    </row>
    <row r="1852" spans="1:10">
      <c r="A1852" s="13">
        <v>1851</v>
      </c>
      <c r="B1852" s="13" t="s">
        <v>2298</v>
      </c>
      <c r="C1852" s="13" t="s">
        <v>3070</v>
      </c>
      <c r="D1852" s="13" t="s">
        <v>1302</v>
      </c>
      <c r="E1852" s="17">
        <v>18402</v>
      </c>
      <c r="F1852" s="13" t="s">
        <v>79</v>
      </c>
      <c r="G1852" s="13" t="s">
        <v>71</v>
      </c>
      <c r="H1852" s="13" t="s">
        <v>1372</v>
      </c>
      <c r="I1852" s="13">
        <v>156</v>
      </c>
      <c r="J1852" s="13">
        <v>54</v>
      </c>
    </row>
    <row r="1853" spans="1:10">
      <c r="A1853" s="13">
        <v>1852</v>
      </c>
      <c r="B1853" s="13" t="s">
        <v>1360</v>
      </c>
      <c r="C1853" s="13" t="s">
        <v>3071</v>
      </c>
      <c r="D1853" s="13" t="s">
        <v>1302</v>
      </c>
      <c r="E1853" s="17">
        <v>19166</v>
      </c>
      <c r="F1853" s="13" t="s">
        <v>79</v>
      </c>
      <c r="G1853" s="13" t="s">
        <v>71</v>
      </c>
      <c r="H1853" s="13" t="s">
        <v>1303</v>
      </c>
      <c r="I1853" s="13">
        <v>147</v>
      </c>
      <c r="J1853" s="13">
        <v>64</v>
      </c>
    </row>
    <row r="1854" spans="1:10">
      <c r="A1854" s="13">
        <v>1853</v>
      </c>
      <c r="B1854" s="13" t="s">
        <v>2659</v>
      </c>
      <c r="C1854" s="13" t="s">
        <v>3072</v>
      </c>
      <c r="D1854" s="13" t="s">
        <v>1313</v>
      </c>
      <c r="E1854" s="17">
        <v>22340</v>
      </c>
      <c r="F1854" s="13" t="s">
        <v>83</v>
      </c>
      <c r="G1854" s="13" t="s">
        <v>71</v>
      </c>
      <c r="H1854" s="13" t="s">
        <v>1468</v>
      </c>
      <c r="I1854" s="13">
        <v>200</v>
      </c>
      <c r="J1854" s="13">
        <v>120</v>
      </c>
    </row>
    <row r="1855" spans="1:10">
      <c r="A1855" s="13">
        <v>1854</v>
      </c>
      <c r="B1855" s="13" t="s">
        <v>1395</v>
      </c>
      <c r="C1855" s="13" t="s">
        <v>1399</v>
      </c>
      <c r="D1855" s="13" t="s">
        <v>1313</v>
      </c>
      <c r="E1855" s="17">
        <v>38992</v>
      </c>
      <c r="F1855" s="13" t="s">
        <v>79</v>
      </c>
      <c r="G1855" s="13" t="s">
        <v>71</v>
      </c>
      <c r="H1855" s="13" t="s">
        <v>1372</v>
      </c>
      <c r="I1855" s="13">
        <v>160</v>
      </c>
      <c r="J1855" s="13">
        <v>66</v>
      </c>
    </row>
    <row r="1856" spans="1:10">
      <c r="A1856" s="13">
        <v>1855</v>
      </c>
      <c r="B1856" s="13" t="s">
        <v>3073</v>
      </c>
      <c r="C1856" s="13" t="s">
        <v>3074</v>
      </c>
      <c r="D1856" s="13" t="s">
        <v>1313</v>
      </c>
      <c r="E1856" s="17">
        <v>28677</v>
      </c>
      <c r="F1856" s="13" t="s">
        <v>1333</v>
      </c>
      <c r="G1856" s="13" t="s">
        <v>71</v>
      </c>
      <c r="H1856" s="13" t="s">
        <v>1303</v>
      </c>
      <c r="I1856" s="13">
        <v>165</v>
      </c>
      <c r="J1856" s="13">
        <v>82</v>
      </c>
    </row>
    <row r="1857" spans="1:10">
      <c r="A1857" s="13">
        <v>1856</v>
      </c>
      <c r="B1857" s="13" t="s">
        <v>510</v>
      </c>
      <c r="C1857" s="13" t="s">
        <v>2197</v>
      </c>
      <c r="D1857" s="13" t="s">
        <v>1313</v>
      </c>
      <c r="E1857" s="17">
        <v>40261</v>
      </c>
      <c r="F1857" s="13" t="s">
        <v>79</v>
      </c>
      <c r="G1857" s="13" t="s">
        <v>71</v>
      </c>
      <c r="H1857" s="13" t="s">
        <v>1334</v>
      </c>
      <c r="I1857" s="13">
        <v>117</v>
      </c>
      <c r="J1857" s="13">
        <v>44</v>
      </c>
    </row>
    <row r="1858" spans="1:10">
      <c r="A1858" s="13">
        <v>1857</v>
      </c>
      <c r="B1858" s="13" t="s">
        <v>2436</v>
      </c>
      <c r="C1858" s="13" t="s">
        <v>2686</v>
      </c>
      <c r="D1858" s="13" t="s">
        <v>1313</v>
      </c>
      <c r="E1858" s="17">
        <v>33858</v>
      </c>
      <c r="F1858" s="13" t="s">
        <v>1358</v>
      </c>
      <c r="G1858" s="13" t="s">
        <v>71</v>
      </c>
      <c r="H1858" s="13" t="s">
        <v>1303</v>
      </c>
      <c r="I1858" s="13">
        <v>142</v>
      </c>
      <c r="J1858" s="13">
        <v>63</v>
      </c>
    </row>
    <row r="1859" spans="1:10">
      <c r="A1859" s="13">
        <v>1858</v>
      </c>
      <c r="B1859" s="13" t="s">
        <v>1339</v>
      </c>
      <c r="C1859" s="13" t="s">
        <v>1857</v>
      </c>
      <c r="D1859" s="13" t="s">
        <v>1302</v>
      </c>
      <c r="E1859" s="17">
        <v>32958</v>
      </c>
      <c r="F1859" s="13" t="s">
        <v>79</v>
      </c>
      <c r="G1859" s="13" t="s">
        <v>71</v>
      </c>
      <c r="H1859" s="13" t="s">
        <v>1330</v>
      </c>
      <c r="I1859" s="13">
        <v>172</v>
      </c>
      <c r="J1859" s="13">
        <v>111</v>
      </c>
    </row>
    <row r="1860" spans="1:10">
      <c r="A1860" s="13">
        <v>1859</v>
      </c>
      <c r="B1860" s="13" t="s">
        <v>3075</v>
      </c>
      <c r="C1860" s="13" t="s">
        <v>2337</v>
      </c>
      <c r="D1860" s="13" t="s">
        <v>1302</v>
      </c>
      <c r="E1860" s="17">
        <v>37673</v>
      </c>
      <c r="F1860" s="13" t="s">
        <v>79</v>
      </c>
      <c r="G1860" s="13" t="s">
        <v>71</v>
      </c>
      <c r="H1860" s="13" t="s">
        <v>1334</v>
      </c>
      <c r="I1860" s="13">
        <v>164</v>
      </c>
      <c r="J1860" s="13">
        <v>61</v>
      </c>
    </row>
    <row r="1861" spans="1:10">
      <c r="A1861" s="13">
        <v>1860</v>
      </c>
      <c r="B1861" s="13" t="s">
        <v>1690</v>
      </c>
      <c r="C1861" s="13" t="s">
        <v>2036</v>
      </c>
      <c r="D1861" s="13" t="s">
        <v>1302</v>
      </c>
      <c r="E1861" s="17">
        <v>35600</v>
      </c>
      <c r="F1861" s="13" t="s">
        <v>79</v>
      </c>
      <c r="G1861" s="13" t="s">
        <v>71</v>
      </c>
      <c r="H1861" s="13" t="s">
        <v>1372</v>
      </c>
      <c r="I1861" s="13">
        <v>174</v>
      </c>
      <c r="J1861" s="13">
        <v>105</v>
      </c>
    </row>
    <row r="1862" spans="1:10">
      <c r="A1862" s="13">
        <v>1861</v>
      </c>
      <c r="B1862" s="13" t="s">
        <v>3019</v>
      </c>
      <c r="C1862" s="13" t="s">
        <v>2130</v>
      </c>
      <c r="D1862" s="13" t="s">
        <v>1313</v>
      </c>
      <c r="E1862" s="17">
        <v>29641</v>
      </c>
      <c r="F1862" s="13" t="s">
        <v>1753</v>
      </c>
      <c r="G1862" s="13" t="s">
        <v>71</v>
      </c>
      <c r="H1862" s="13" t="s">
        <v>1303</v>
      </c>
      <c r="I1862" s="13">
        <v>164</v>
      </c>
      <c r="J1862" s="13">
        <v>85</v>
      </c>
    </row>
    <row r="1863" spans="1:10">
      <c r="A1863" s="13">
        <v>1862</v>
      </c>
      <c r="B1863" s="13" t="s">
        <v>1368</v>
      </c>
      <c r="C1863" s="13" t="s">
        <v>2462</v>
      </c>
      <c r="D1863" s="13" t="s">
        <v>1302</v>
      </c>
      <c r="E1863" s="17">
        <v>37368</v>
      </c>
      <c r="F1863" s="13" t="s">
        <v>79</v>
      </c>
      <c r="G1863" s="13" t="s">
        <v>71</v>
      </c>
      <c r="H1863" s="13" t="s">
        <v>1303</v>
      </c>
      <c r="I1863" s="13">
        <v>172</v>
      </c>
      <c r="J1863" s="13">
        <v>66</v>
      </c>
    </row>
    <row r="1864" spans="1:10">
      <c r="A1864" s="13">
        <v>1863</v>
      </c>
      <c r="B1864" s="13" t="s">
        <v>1759</v>
      </c>
      <c r="C1864" s="13" t="s">
        <v>3076</v>
      </c>
      <c r="D1864" s="13" t="s">
        <v>1313</v>
      </c>
      <c r="E1864" s="17">
        <v>28169</v>
      </c>
      <c r="F1864" s="13" t="s">
        <v>79</v>
      </c>
      <c r="G1864" s="13" t="s">
        <v>71</v>
      </c>
      <c r="H1864" s="13" t="s">
        <v>1626</v>
      </c>
      <c r="I1864" s="13">
        <v>198</v>
      </c>
      <c r="J1864" s="13">
        <v>129</v>
      </c>
    </row>
    <row r="1865" spans="1:10">
      <c r="A1865" s="13">
        <v>1864</v>
      </c>
      <c r="B1865" s="13" t="s">
        <v>1989</v>
      </c>
      <c r="C1865" s="13" t="s">
        <v>2439</v>
      </c>
      <c r="D1865" s="13" t="s">
        <v>1302</v>
      </c>
      <c r="E1865" s="17">
        <v>36914</v>
      </c>
      <c r="F1865" s="13" t="s">
        <v>1955</v>
      </c>
      <c r="G1865" s="13" t="s">
        <v>71</v>
      </c>
      <c r="H1865" s="13" t="s">
        <v>138</v>
      </c>
      <c r="I1865" s="13">
        <v>184</v>
      </c>
      <c r="J1865" s="13">
        <v>70</v>
      </c>
    </row>
    <row r="1866" spans="1:10">
      <c r="A1866" s="13">
        <v>1865</v>
      </c>
      <c r="B1866" s="13" t="s">
        <v>2198</v>
      </c>
      <c r="C1866" s="13" t="s">
        <v>1931</v>
      </c>
      <c r="D1866" s="13" t="s">
        <v>1313</v>
      </c>
      <c r="E1866" s="17">
        <v>40805</v>
      </c>
      <c r="F1866" s="13" t="s">
        <v>79</v>
      </c>
      <c r="G1866" s="13" t="s">
        <v>71</v>
      </c>
      <c r="H1866" s="13" t="s">
        <v>1303</v>
      </c>
      <c r="I1866" s="13">
        <v>104</v>
      </c>
      <c r="J1866" s="13">
        <v>37</v>
      </c>
    </row>
    <row r="1867" spans="1:10">
      <c r="A1867" s="13">
        <v>1866</v>
      </c>
      <c r="B1867" s="13" t="s">
        <v>3077</v>
      </c>
      <c r="C1867" s="13" t="s">
        <v>3078</v>
      </c>
      <c r="D1867" s="13" t="s">
        <v>1313</v>
      </c>
      <c r="E1867" s="17">
        <v>29782</v>
      </c>
      <c r="F1867" s="13" t="s">
        <v>1318</v>
      </c>
      <c r="G1867" s="13" t="s">
        <v>71</v>
      </c>
      <c r="H1867" s="13" t="s">
        <v>1835</v>
      </c>
      <c r="I1867" s="13">
        <v>165</v>
      </c>
      <c r="J1867" s="13">
        <v>85</v>
      </c>
    </row>
    <row r="1868" spans="1:10">
      <c r="A1868" s="13">
        <v>1867</v>
      </c>
      <c r="B1868" s="13" t="s">
        <v>3079</v>
      </c>
      <c r="C1868" s="13" t="s">
        <v>1489</v>
      </c>
      <c r="D1868" s="13" t="s">
        <v>1302</v>
      </c>
      <c r="E1868" s="17">
        <v>27263</v>
      </c>
      <c r="F1868" s="13" t="s">
        <v>1358</v>
      </c>
      <c r="G1868" s="13" t="s">
        <v>71</v>
      </c>
      <c r="H1868" s="13" t="s">
        <v>1303</v>
      </c>
      <c r="I1868" s="13">
        <v>177</v>
      </c>
      <c r="J1868" s="13">
        <v>103</v>
      </c>
    </row>
    <row r="1869" spans="1:10">
      <c r="A1869" s="13">
        <v>1868</v>
      </c>
      <c r="B1869" s="13" t="s">
        <v>1622</v>
      </c>
      <c r="C1869" s="13" t="s">
        <v>1509</v>
      </c>
      <c r="D1869" s="13" t="s">
        <v>1313</v>
      </c>
      <c r="E1869" s="17">
        <v>20039</v>
      </c>
      <c r="F1869" s="13" t="s">
        <v>79</v>
      </c>
      <c r="G1869" s="13" t="s">
        <v>71</v>
      </c>
      <c r="H1869" s="13" t="s">
        <v>1303</v>
      </c>
      <c r="I1869" s="13">
        <v>143</v>
      </c>
      <c r="J1869" s="13">
        <v>66</v>
      </c>
    </row>
    <row r="1870" spans="1:10">
      <c r="A1870" s="13">
        <v>1869</v>
      </c>
      <c r="B1870" s="13" t="s">
        <v>3080</v>
      </c>
      <c r="C1870" s="13" t="s">
        <v>2183</v>
      </c>
      <c r="D1870" s="13" t="s">
        <v>1302</v>
      </c>
      <c r="E1870" s="17">
        <v>39641</v>
      </c>
      <c r="F1870" s="13" t="s">
        <v>79</v>
      </c>
      <c r="G1870" s="13" t="s">
        <v>71</v>
      </c>
      <c r="H1870" s="13" t="s">
        <v>1303</v>
      </c>
      <c r="I1870" s="13">
        <v>125</v>
      </c>
      <c r="J1870" s="13">
        <v>44</v>
      </c>
    </row>
    <row r="1871" spans="1:10">
      <c r="A1871" s="13">
        <v>1870</v>
      </c>
      <c r="B1871" s="13" t="s">
        <v>2287</v>
      </c>
      <c r="C1871" s="13" t="s">
        <v>3081</v>
      </c>
      <c r="D1871" s="13" t="s">
        <v>1313</v>
      </c>
      <c r="E1871" s="17">
        <v>33090</v>
      </c>
      <c r="F1871" s="13" t="s">
        <v>2058</v>
      </c>
      <c r="G1871" s="13" t="s">
        <v>71</v>
      </c>
      <c r="H1871" s="13" t="s">
        <v>1334</v>
      </c>
      <c r="I1871" s="13">
        <v>178</v>
      </c>
      <c r="J1871" s="13">
        <v>123</v>
      </c>
    </row>
    <row r="1872" spans="1:10">
      <c r="A1872" s="13">
        <v>1871</v>
      </c>
      <c r="B1872" s="13" t="s">
        <v>1590</v>
      </c>
      <c r="C1872" s="13" t="s">
        <v>2257</v>
      </c>
      <c r="D1872" s="13" t="s">
        <v>1313</v>
      </c>
      <c r="E1872" s="17">
        <v>30051</v>
      </c>
      <c r="F1872" s="13" t="s">
        <v>79</v>
      </c>
      <c r="G1872" s="13" t="s">
        <v>71</v>
      </c>
      <c r="H1872" s="13" t="s">
        <v>1330</v>
      </c>
      <c r="I1872" s="13">
        <v>177</v>
      </c>
      <c r="J1872" s="13">
        <v>97</v>
      </c>
    </row>
    <row r="1873" spans="1:10">
      <c r="A1873" s="13">
        <v>1872</v>
      </c>
      <c r="B1873" s="13" t="s">
        <v>2346</v>
      </c>
      <c r="C1873" s="13" t="s">
        <v>2214</v>
      </c>
      <c r="D1873" s="13" t="s">
        <v>1302</v>
      </c>
      <c r="E1873" s="17">
        <v>27893</v>
      </c>
      <c r="F1873" s="13" t="s">
        <v>1998</v>
      </c>
      <c r="G1873" s="13" t="s">
        <v>456</v>
      </c>
      <c r="H1873" s="13" t="s">
        <v>1801</v>
      </c>
      <c r="I1873" s="13">
        <v>162</v>
      </c>
      <c r="J1873" s="13">
        <v>62</v>
      </c>
    </row>
    <row r="1874" spans="1:10">
      <c r="A1874" s="13">
        <v>1873</v>
      </c>
      <c r="B1874" s="13" t="s">
        <v>1879</v>
      </c>
      <c r="C1874" s="13" t="s">
        <v>2831</v>
      </c>
      <c r="D1874" s="13" t="s">
        <v>1313</v>
      </c>
      <c r="E1874" s="17">
        <v>18466</v>
      </c>
      <c r="F1874" s="13" t="s">
        <v>79</v>
      </c>
      <c r="G1874" s="13" t="s">
        <v>71</v>
      </c>
      <c r="H1874" s="13" t="s">
        <v>1303</v>
      </c>
      <c r="I1874" s="13">
        <v>145</v>
      </c>
      <c r="J1874" s="13">
        <v>83</v>
      </c>
    </row>
    <row r="1875" spans="1:10">
      <c r="A1875" s="13">
        <v>1874</v>
      </c>
      <c r="B1875" s="13" t="s">
        <v>2440</v>
      </c>
      <c r="C1875" s="13" t="s">
        <v>2680</v>
      </c>
      <c r="D1875" s="13" t="s">
        <v>1313</v>
      </c>
      <c r="E1875" s="17">
        <v>36649</v>
      </c>
      <c r="F1875" s="13" t="s">
        <v>1570</v>
      </c>
      <c r="G1875" s="13" t="s">
        <v>71</v>
      </c>
      <c r="H1875" s="13" t="s">
        <v>1303</v>
      </c>
      <c r="I1875" s="13">
        <v>182</v>
      </c>
      <c r="J1875" s="13">
        <v>107</v>
      </c>
    </row>
    <row r="1876" spans="1:10">
      <c r="A1876" s="13">
        <v>1875</v>
      </c>
      <c r="B1876" s="13" t="s">
        <v>1695</v>
      </c>
      <c r="C1876" s="13" t="s">
        <v>3082</v>
      </c>
      <c r="D1876" s="13" t="s">
        <v>1302</v>
      </c>
      <c r="E1876" s="17">
        <v>26115</v>
      </c>
      <c r="F1876" s="13" t="s">
        <v>1608</v>
      </c>
      <c r="G1876" s="13" t="s">
        <v>71</v>
      </c>
      <c r="H1876" s="13" t="s">
        <v>1330</v>
      </c>
      <c r="I1876" s="13">
        <v>160</v>
      </c>
      <c r="J1876" s="13">
        <v>59</v>
      </c>
    </row>
    <row r="1877" spans="1:10">
      <c r="A1877" s="13">
        <v>1876</v>
      </c>
      <c r="B1877" s="13" t="s">
        <v>1641</v>
      </c>
      <c r="C1877" s="13" t="s">
        <v>3083</v>
      </c>
      <c r="D1877" s="13" t="s">
        <v>1302</v>
      </c>
      <c r="E1877" s="17">
        <v>23698</v>
      </c>
      <c r="F1877" s="13" t="s">
        <v>79</v>
      </c>
      <c r="G1877" s="13" t="s">
        <v>71</v>
      </c>
      <c r="H1877" s="13" t="s">
        <v>138</v>
      </c>
      <c r="I1877" s="13">
        <v>180</v>
      </c>
      <c r="J1877" s="13">
        <v>97</v>
      </c>
    </row>
    <row r="1878" spans="1:10">
      <c r="A1878" s="13">
        <v>1877</v>
      </c>
      <c r="B1878" s="13" t="s">
        <v>1772</v>
      </c>
      <c r="C1878" s="13" t="s">
        <v>1338</v>
      </c>
      <c r="D1878" s="13" t="s">
        <v>1313</v>
      </c>
      <c r="E1878" s="17">
        <v>39501</v>
      </c>
      <c r="F1878" s="13" t="s">
        <v>1702</v>
      </c>
      <c r="G1878" s="13" t="s">
        <v>456</v>
      </c>
      <c r="H1878" s="13" t="s">
        <v>1878</v>
      </c>
      <c r="I1878" s="13">
        <v>141</v>
      </c>
      <c r="J1878" s="13">
        <v>54</v>
      </c>
    </row>
    <row r="1879" spans="1:10">
      <c r="A1879" s="13">
        <v>1878</v>
      </c>
      <c r="B1879" s="13" t="s">
        <v>1693</v>
      </c>
      <c r="C1879" s="13" t="s">
        <v>1903</v>
      </c>
      <c r="D1879" s="13" t="s">
        <v>1302</v>
      </c>
      <c r="E1879" s="17">
        <v>26261</v>
      </c>
      <c r="F1879" s="13" t="s">
        <v>1771</v>
      </c>
      <c r="G1879" s="13" t="s">
        <v>71</v>
      </c>
      <c r="H1879" s="13" t="s">
        <v>1537</v>
      </c>
      <c r="I1879" s="13">
        <v>181</v>
      </c>
      <c r="J1879" s="13">
        <v>108</v>
      </c>
    </row>
    <row r="1880" spans="1:10">
      <c r="A1880" s="13">
        <v>1879</v>
      </c>
      <c r="B1880" s="13" t="s">
        <v>2484</v>
      </c>
      <c r="C1880" s="13" t="s">
        <v>1521</v>
      </c>
      <c r="D1880" s="13" t="s">
        <v>1313</v>
      </c>
      <c r="E1880" s="17">
        <v>22828</v>
      </c>
      <c r="F1880" s="13" t="s">
        <v>79</v>
      </c>
      <c r="G1880" s="13" t="s">
        <v>71</v>
      </c>
      <c r="H1880" s="13" t="s">
        <v>1303</v>
      </c>
      <c r="I1880" s="13">
        <v>169</v>
      </c>
      <c r="J1880" s="13">
        <v>67</v>
      </c>
    </row>
    <row r="1881" spans="1:10">
      <c r="A1881" s="13">
        <v>1880</v>
      </c>
      <c r="B1881" s="13" t="s">
        <v>2611</v>
      </c>
      <c r="C1881" s="13" t="s">
        <v>589</v>
      </c>
      <c r="D1881" s="13" t="s">
        <v>1302</v>
      </c>
      <c r="E1881" s="17">
        <v>38851</v>
      </c>
      <c r="F1881" s="13" t="s">
        <v>1887</v>
      </c>
      <c r="G1881" s="13" t="s">
        <v>466</v>
      </c>
      <c r="H1881" s="13" t="s">
        <v>1303</v>
      </c>
      <c r="I1881" s="13">
        <v>147</v>
      </c>
      <c r="J1881" s="13">
        <v>52</v>
      </c>
    </row>
    <row r="1882" spans="1:10">
      <c r="A1882" s="13">
        <v>1881</v>
      </c>
      <c r="B1882" s="13" t="s">
        <v>1435</v>
      </c>
      <c r="C1882" s="13" t="s">
        <v>1910</v>
      </c>
      <c r="D1882" s="13" t="s">
        <v>1313</v>
      </c>
      <c r="E1882" s="17">
        <v>31709</v>
      </c>
      <c r="F1882" s="13" t="s">
        <v>1422</v>
      </c>
      <c r="G1882" s="13" t="s">
        <v>71</v>
      </c>
      <c r="H1882" s="13" t="s">
        <v>1334</v>
      </c>
      <c r="I1882" s="13">
        <v>208</v>
      </c>
      <c r="J1882" s="13">
        <v>120</v>
      </c>
    </row>
    <row r="1883" spans="1:10">
      <c r="A1883" s="13">
        <v>1882</v>
      </c>
      <c r="B1883" s="13" t="s">
        <v>2842</v>
      </c>
      <c r="C1883" s="13" t="s">
        <v>2585</v>
      </c>
      <c r="D1883" s="13" t="s">
        <v>1302</v>
      </c>
      <c r="E1883" s="17">
        <v>29108</v>
      </c>
      <c r="F1883" s="13" t="s">
        <v>1776</v>
      </c>
      <c r="G1883" s="13" t="s">
        <v>71</v>
      </c>
      <c r="H1883" s="13" t="s">
        <v>138</v>
      </c>
      <c r="I1883" s="13">
        <v>153</v>
      </c>
      <c r="J1883" s="13">
        <v>61</v>
      </c>
    </row>
    <row r="1884" spans="1:10">
      <c r="A1884" s="13">
        <v>1883</v>
      </c>
      <c r="B1884" s="13" t="s">
        <v>1347</v>
      </c>
      <c r="C1884" s="13" t="s">
        <v>3084</v>
      </c>
      <c r="D1884" s="13" t="s">
        <v>1313</v>
      </c>
      <c r="E1884" s="17">
        <v>22056</v>
      </c>
      <c r="F1884" s="13" t="s">
        <v>79</v>
      </c>
      <c r="G1884" s="13" t="s">
        <v>71</v>
      </c>
      <c r="H1884" s="13" t="s">
        <v>1303</v>
      </c>
      <c r="I1884" s="13">
        <v>175</v>
      </c>
      <c r="J1884" s="13">
        <v>78</v>
      </c>
    </row>
    <row r="1885" spans="1:10">
      <c r="A1885" s="13">
        <v>1884</v>
      </c>
      <c r="B1885" s="13" t="s">
        <v>1617</v>
      </c>
      <c r="C1885" s="13" t="s">
        <v>3085</v>
      </c>
      <c r="D1885" s="13" t="s">
        <v>1313</v>
      </c>
      <c r="E1885" s="17">
        <v>22860</v>
      </c>
      <c r="F1885" s="13" t="s">
        <v>79</v>
      </c>
      <c r="G1885" s="13" t="s">
        <v>71</v>
      </c>
      <c r="H1885" s="13" t="s">
        <v>1303</v>
      </c>
      <c r="I1885" s="13">
        <v>176</v>
      </c>
      <c r="J1885" s="13">
        <v>118</v>
      </c>
    </row>
    <row r="1886" spans="1:10">
      <c r="A1886" s="13">
        <v>1885</v>
      </c>
      <c r="B1886" s="13" t="s">
        <v>3086</v>
      </c>
      <c r="C1886" s="13" t="s">
        <v>2722</v>
      </c>
      <c r="D1886" s="13" t="s">
        <v>1313</v>
      </c>
      <c r="E1886" s="17">
        <v>18060</v>
      </c>
      <c r="F1886" s="13" t="s">
        <v>1887</v>
      </c>
      <c r="G1886" s="13" t="s">
        <v>466</v>
      </c>
      <c r="H1886" s="13" t="s">
        <v>1303</v>
      </c>
      <c r="I1886" s="13">
        <v>194</v>
      </c>
      <c r="J1886" s="13">
        <v>110</v>
      </c>
    </row>
    <row r="1887" spans="1:10">
      <c r="A1887" s="13">
        <v>1886</v>
      </c>
      <c r="B1887" s="13" t="s">
        <v>1319</v>
      </c>
      <c r="C1887" s="13" t="s">
        <v>3087</v>
      </c>
      <c r="D1887" s="13" t="s">
        <v>1302</v>
      </c>
      <c r="E1887" s="17">
        <v>42872</v>
      </c>
      <c r="F1887" s="13" t="s">
        <v>1326</v>
      </c>
      <c r="G1887" s="13" t="s">
        <v>71</v>
      </c>
      <c r="H1887" s="13" t="s">
        <v>1334</v>
      </c>
      <c r="I1887" s="13">
        <v>38</v>
      </c>
      <c r="J1887" s="13">
        <v>7</v>
      </c>
    </row>
    <row r="1888" spans="1:10">
      <c r="A1888" s="13">
        <v>1887</v>
      </c>
      <c r="B1888" s="13" t="s">
        <v>3088</v>
      </c>
      <c r="C1888" s="13" t="s">
        <v>1698</v>
      </c>
      <c r="D1888" s="13" t="s">
        <v>1313</v>
      </c>
      <c r="E1888" s="17">
        <v>19561</v>
      </c>
      <c r="F1888" s="13" t="s">
        <v>1333</v>
      </c>
      <c r="G1888" s="13" t="s">
        <v>71</v>
      </c>
      <c r="H1888" s="13" t="s">
        <v>1485</v>
      </c>
      <c r="I1888" s="13">
        <v>206</v>
      </c>
      <c r="J1888" s="13">
        <v>114</v>
      </c>
    </row>
    <row r="1889" spans="1:10">
      <c r="A1889" s="13">
        <v>1888</v>
      </c>
      <c r="B1889" s="13" t="s">
        <v>1912</v>
      </c>
      <c r="C1889" s="13" t="s">
        <v>3089</v>
      </c>
      <c r="D1889" s="13" t="s">
        <v>1302</v>
      </c>
      <c r="E1889" s="17">
        <v>19772</v>
      </c>
      <c r="F1889" s="13" t="s">
        <v>79</v>
      </c>
      <c r="G1889" s="13" t="s">
        <v>71</v>
      </c>
      <c r="H1889" s="13" t="s">
        <v>1303</v>
      </c>
      <c r="I1889" s="13">
        <v>179</v>
      </c>
      <c r="J1889" s="13">
        <v>92</v>
      </c>
    </row>
    <row r="1890" spans="1:10">
      <c r="A1890" s="13">
        <v>1889</v>
      </c>
      <c r="B1890" s="13" t="s">
        <v>84</v>
      </c>
      <c r="C1890" s="13" t="s">
        <v>1563</v>
      </c>
      <c r="D1890" s="13" t="s">
        <v>1313</v>
      </c>
      <c r="E1890" s="17">
        <v>42406</v>
      </c>
      <c r="F1890" s="13" t="s">
        <v>1846</v>
      </c>
      <c r="G1890" s="13" t="s">
        <v>71</v>
      </c>
      <c r="H1890" s="13" t="s">
        <v>1334</v>
      </c>
      <c r="I1890" s="13">
        <v>61</v>
      </c>
      <c r="J1890" s="13">
        <v>15</v>
      </c>
    </row>
    <row r="1891" spans="1:10">
      <c r="A1891" s="13">
        <v>1890</v>
      </c>
      <c r="B1891" s="13" t="s">
        <v>1754</v>
      </c>
      <c r="C1891" s="13" t="s">
        <v>2265</v>
      </c>
      <c r="D1891" s="13" t="s">
        <v>1313</v>
      </c>
      <c r="E1891" s="17">
        <v>33112</v>
      </c>
      <c r="F1891" s="13" t="s">
        <v>1333</v>
      </c>
      <c r="G1891" s="13" t="s">
        <v>71</v>
      </c>
      <c r="H1891" s="13" t="s">
        <v>1334</v>
      </c>
      <c r="I1891" s="13">
        <v>172</v>
      </c>
      <c r="J1891" s="13">
        <v>78</v>
      </c>
    </row>
    <row r="1892" spans="1:10">
      <c r="A1892" s="13">
        <v>1891</v>
      </c>
      <c r="B1892" s="13" t="s">
        <v>1783</v>
      </c>
      <c r="C1892" s="13" t="s">
        <v>1579</v>
      </c>
      <c r="D1892" s="13" t="s">
        <v>1302</v>
      </c>
      <c r="E1892" s="17">
        <v>29100</v>
      </c>
      <c r="F1892" s="13" t="s">
        <v>79</v>
      </c>
      <c r="G1892" s="13" t="s">
        <v>71</v>
      </c>
      <c r="H1892" s="13" t="s">
        <v>1303</v>
      </c>
      <c r="I1892" s="13">
        <v>182</v>
      </c>
      <c r="J1892" s="13">
        <v>111</v>
      </c>
    </row>
    <row r="1893" spans="1:10">
      <c r="A1893" s="13">
        <v>1892</v>
      </c>
      <c r="B1893" s="13" t="s">
        <v>1498</v>
      </c>
      <c r="C1893" s="13" t="s">
        <v>1686</v>
      </c>
      <c r="D1893" s="13" t="s">
        <v>1313</v>
      </c>
      <c r="E1893" s="17">
        <v>43145</v>
      </c>
      <c r="F1893" s="13" t="s">
        <v>79</v>
      </c>
      <c r="G1893" s="13" t="s">
        <v>71</v>
      </c>
      <c r="H1893" s="13" t="s">
        <v>138</v>
      </c>
      <c r="I1893" s="13">
        <v>30</v>
      </c>
      <c r="J1893" s="13">
        <v>2</v>
      </c>
    </row>
    <row r="1894" spans="1:10">
      <c r="A1894" s="13">
        <v>1893</v>
      </c>
      <c r="B1894" s="13" t="s">
        <v>2430</v>
      </c>
      <c r="C1894" s="13" t="s">
        <v>3090</v>
      </c>
      <c r="D1894" s="13" t="s">
        <v>1313</v>
      </c>
      <c r="E1894" s="17">
        <v>39486</v>
      </c>
      <c r="F1894" s="13" t="s">
        <v>79</v>
      </c>
      <c r="G1894" s="13" t="s">
        <v>71</v>
      </c>
      <c r="H1894" s="13" t="s">
        <v>1334</v>
      </c>
      <c r="I1894" s="13">
        <v>132</v>
      </c>
      <c r="J1894" s="13">
        <v>52</v>
      </c>
    </row>
    <row r="1895" spans="1:10">
      <c r="A1895" s="13">
        <v>1894</v>
      </c>
      <c r="B1895" s="13" t="s">
        <v>1804</v>
      </c>
      <c r="C1895" s="13" t="s">
        <v>2305</v>
      </c>
      <c r="D1895" s="13" t="s">
        <v>1302</v>
      </c>
      <c r="E1895" s="17">
        <v>33911</v>
      </c>
      <c r="F1895" s="13" t="s">
        <v>1841</v>
      </c>
      <c r="G1895" s="13" t="s">
        <v>71</v>
      </c>
      <c r="H1895" s="13" t="s">
        <v>1547</v>
      </c>
      <c r="I1895" s="13">
        <v>161</v>
      </c>
      <c r="J1895" s="13">
        <v>68</v>
      </c>
    </row>
    <row r="1896" spans="1:10">
      <c r="A1896" s="13">
        <v>1895</v>
      </c>
      <c r="B1896" s="13" t="s">
        <v>3091</v>
      </c>
      <c r="C1896" s="13" t="s">
        <v>2268</v>
      </c>
      <c r="D1896" s="13" t="s">
        <v>1302</v>
      </c>
      <c r="E1896" s="17">
        <v>33929</v>
      </c>
      <c r="F1896" s="13" t="s">
        <v>79</v>
      </c>
      <c r="G1896" s="13" t="s">
        <v>71</v>
      </c>
      <c r="H1896" s="13" t="s">
        <v>1303</v>
      </c>
      <c r="I1896" s="13">
        <v>161</v>
      </c>
      <c r="J1896" s="13">
        <v>57</v>
      </c>
    </row>
    <row r="1897" spans="1:10">
      <c r="A1897" s="13">
        <v>1896</v>
      </c>
      <c r="B1897" s="13" t="s">
        <v>2508</v>
      </c>
      <c r="C1897" s="13" t="s">
        <v>2386</v>
      </c>
      <c r="D1897" s="13" t="s">
        <v>1313</v>
      </c>
      <c r="E1897" s="17">
        <v>22477</v>
      </c>
      <c r="F1897" s="13" t="s">
        <v>1333</v>
      </c>
      <c r="G1897" s="13" t="s">
        <v>71</v>
      </c>
      <c r="H1897" s="13" t="s">
        <v>1303</v>
      </c>
      <c r="I1897" s="13">
        <v>183</v>
      </c>
      <c r="J1897" s="13">
        <v>102</v>
      </c>
    </row>
    <row r="1898" spans="1:10">
      <c r="A1898" s="13">
        <v>1897</v>
      </c>
      <c r="B1898" s="13" t="s">
        <v>2732</v>
      </c>
      <c r="C1898" s="13" t="s">
        <v>1945</v>
      </c>
      <c r="D1898" s="13" t="s">
        <v>1313</v>
      </c>
      <c r="E1898" s="17">
        <v>39778</v>
      </c>
      <c r="F1898" s="13" t="s">
        <v>79</v>
      </c>
      <c r="G1898" s="13" t="s">
        <v>71</v>
      </c>
      <c r="H1898" s="13" t="s">
        <v>1334</v>
      </c>
      <c r="I1898" s="13">
        <v>131</v>
      </c>
      <c r="J1898" s="13">
        <v>52</v>
      </c>
    </row>
    <row r="1899" spans="1:10">
      <c r="A1899" s="13">
        <v>1898</v>
      </c>
      <c r="B1899" s="13" t="s">
        <v>1492</v>
      </c>
      <c r="C1899" s="13" t="s">
        <v>1781</v>
      </c>
      <c r="D1899" s="13" t="s">
        <v>1302</v>
      </c>
      <c r="E1899" s="17">
        <v>23518</v>
      </c>
      <c r="F1899" s="13" t="s">
        <v>79</v>
      </c>
      <c r="G1899" s="13" t="s">
        <v>71</v>
      </c>
      <c r="H1899" s="13" t="s">
        <v>1330</v>
      </c>
      <c r="I1899" s="13">
        <v>148</v>
      </c>
      <c r="J1899" s="13">
        <v>69</v>
      </c>
    </row>
    <row r="1900" spans="1:10">
      <c r="A1900" s="13">
        <v>1899</v>
      </c>
      <c r="B1900" s="13" t="s">
        <v>1706</v>
      </c>
      <c r="C1900" s="13" t="s">
        <v>1673</v>
      </c>
      <c r="D1900" s="13" t="s">
        <v>1302</v>
      </c>
      <c r="E1900" s="17">
        <v>35132</v>
      </c>
      <c r="F1900" s="13" t="s">
        <v>1855</v>
      </c>
      <c r="G1900" s="13" t="s">
        <v>71</v>
      </c>
      <c r="H1900" s="13" t="s">
        <v>1330</v>
      </c>
      <c r="I1900" s="13">
        <v>151</v>
      </c>
      <c r="J1900" s="13">
        <v>72</v>
      </c>
    </row>
    <row r="1901" spans="1:10">
      <c r="A1901" s="13">
        <v>1900</v>
      </c>
      <c r="B1901" s="13" t="s">
        <v>2973</v>
      </c>
      <c r="C1901" s="13" t="s">
        <v>2954</v>
      </c>
      <c r="D1901" s="13" t="s">
        <v>1302</v>
      </c>
      <c r="E1901" s="17">
        <v>34867</v>
      </c>
      <c r="F1901" s="13" t="s">
        <v>1422</v>
      </c>
      <c r="G1901" s="13" t="s">
        <v>71</v>
      </c>
      <c r="H1901" s="13" t="s">
        <v>1334</v>
      </c>
      <c r="I1901" s="13">
        <v>162</v>
      </c>
      <c r="J1901" s="13">
        <v>70</v>
      </c>
    </row>
    <row r="1902" spans="1:10">
      <c r="A1902" s="13">
        <v>1901</v>
      </c>
      <c r="B1902" s="13" t="s">
        <v>1716</v>
      </c>
      <c r="C1902" s="13" t="s">
        <v>1680</v>
      </c>
      <c r="D1902" s="13" t="s">
        <v>1313</v>
      </c>
      <c r="E1902" s="17">
        <v>41110</v>
      </c>
      <c r="F1902" s="13" t="s">
        <v>79</v>
      </c>
      <c r="G1902" s="13" t="s">
        <v>71</v>
      </c>
      <c r="H1902" s="13" t="s">
        <v>1334</v>
      </c>
      <c r="I1902" s="13">
        <v>99</v>
      </c>
      <c r="J1902" s="13">
        <v>34</v>
      </c>
    </row>
    <row r="1903" spans="1:10">
      <c r="A1903" s="13">
        <v>1902</v>
      </c>
      <c r="B1903" s="13" t="s">
        <v>1649</v>
      </c>
      <c r="C1903" s="13" t="s">
        <v>3089</v>
      </c>
      <c r="D1903" s="13" t="s">
        <v>1313</v>
      </c>
      <c r="E1903" s="17">
        <v>24687</v>
      </c>
      <c r="F1903" s="13" t="s">
        <v>79</v>
      </c>
      <c r="G1903" s="13" t="s">
        <v>71</v>
      </c>
      <c r="H1903" s="13" t="s">
        <v>1334</v>
      </c>
      <c r="I1903" s="13">
        <v>203</v>
      </c>
      <c r="J1903" s="13">
        <v>121</v>
      </c>
    </row>
    <row r="1904" spans="1:10">
      <c r="A1904" s="13">
        <v>1903</v>
      </c>
      <c r="B1904" s="13" t="s">
        <v>1981</v>
      </c>
      <c r="C1904" s="13" t="s">
        <v>2380</v>
      </c>
      <c r="D1904" s="13" t="s">
        <v>1313</v>
      </c>
      <c r="E1904" s="17">
        <v>28191</v>
      </c>
      <c r="F1904" s="13" t="s">
        <v>1333</v>
      </c>
      <c r="G1904" s="13" t="s">
        <v>71</v>
      </c>
      <c r="H1904" s="13" t="s">
        <v>1599</v>
      </c>
      <c r="I1904" s="13">
        <v>208</v>
      </c>
      <c r="J1904" s="13">
        <v>106</v>
      </c>
    </row>
    <row r="1905" spans="1:10">
      <c r="A1905" s="13">
        <v>1904</v>
      </c>
      <c r="B1905" s="13" t="s">
        <v>2465</v>
      </c>
      <c r="C1905" s="13" t="s">
        <v>3092</v>
      </c>
      <c r="D1905" s="13" t="s">
        <v>1313</v>
      </c>
      <c r="E1905" s="17">
        <v>22642</v>
      </c>
      <c r="F1905" s="13" t="s">
        <v>1453</v>
      </c>
      <c r="G1905" s="13" t="s">
        <v>71</v>
      </c>
      <c r="H1905" s="13" t="s">
        <v>1626</v>
      </c>
      <c r="I1905" s="13">
        <v>195</v>
      </c>
      <c r="J1905" s="13">
        <v>105</v>
      </c>
    </row>
    <row r="1906" spans="1:10">
      <c r="A1906" s="13">
        <v>1905</v>
      </c>
      <c r="B1906" s="13" t="s">
        <v>1314</v>
      </c>
      <c r="C1906" s="13" t="s">
        <v>2178</v>
      </c>
      <c r="D1906" s="13" t="s">
        <v>1313</v>
      </c>
      <c r="E1906" s="17">
        <v>36139</v>
      </c>
      <c r="F1906" s="13" t="s">
        <v>1377</v>
      </c>
      <c r="G1906" s="13" t="s">
        <v>71</v>
      </c>
      <c r="H1906" s="13" t="s">
        <v>1330</v>
      </c>
      <c r="I1906" s="13">
        <v>185</v>
      </c>
      <c r="J1906" s="13">
        <v>97</v>
      </c>
    </row>
    <row r="1907" spans="1:10">
      <c r="A1907" s="13">
        <v>1906</v>
      </c>
      <c r="B1907" s="13" t="s">
        <v>1540</v>
      </c>
      <c r="C1907" s="13" t="s">
        <v>3093</v>
      </c>
      <c r="D1907" s="13" t="s">
        <v>1302</v>
      </c>
      <c r="E1907" s="17">
        <v>27678</v>
      </c>
      <c r="F1907" s="13" t="s">
        <v>79</v>
      </c>
      <c r="G1907" s="13" t="s">
        <v>71</v>
      </c>
      <c r="H1907" s="13" t="s">
        <v>1330</v>
      </c>
      <c r="I1907" s="13">
        <v>149</v>
      </c>
      <c r="J1907" s="13">
        <v>51</v>
      </c>
    </row>
    <row r="1908" spans="1:10">
      <c r="A1908" s="13">
        <v>1907</v>
      </c>
      <c r="B1908" s="13" t="s">
        <v>3094</v>
      </c>
      <c r="C1908" s="13" t="s">
        <v>2934</v>
      </c>
      <c r="D1908" s="13" t="s">
        <v>1302</v>
      </c>
      <c r="E1908" s="17">
        <v>28292</v>
      </c>
      <c r="F1908" s="13" t="s">
        <v>83</v>
      </c>
      <c r="G1908" s="13" t="s">
        <v>71</v>
      </c>
      <c r="H1908" s="13" t="s">
        <v>138</v>
      </c>
      <c r="I1908" s="13">
        <v>166</v>
      </c>
      <c r="J1908" s="13">
        <v>78</v>
      </c>
    </row>
    <row r="1909" spans="1:10">
      <c r="A1909" s="13">
        <v>1908</v>
      </c>
      <c r="B1909" s="13" t="s">
        <v>2850</v>
      </c>
      <c r="C1909" s="13" t="s">
        <v>3095</v>
      </c>
      <c r="D1909" s="13" t="s">
        <v>1302</v>
      </c>
      <c r="E1909" s="17">
        <v>23989</v>
      </c>
      <c r="F1909" s="13" t="s">
        <v>79</v>
      </c>
      <c r="G1909" s="13" t="s">
        <v>71</v>
      </c>
      <c r="H1909" s="13" t="s">
        <v>1372</v>
      </c>
      <c r="I1909" s="13">
        <v>159</v>
      </c>
      <c r="J1909" s="13">
        <v>57</v>
      </c>
    </row>
    <row r="1910" spans="1:10">
      <c r="A1910" s="13">
        <v>1909</v>
      </c>
      <c r="B1910" s="13" t="s">
        <v>2405</v>
      </c>
      <c r="C1910" s="13" t="s">
        <v>2158</v>
      </c>
      <c r="D1910" s="13" t="s">
        <v>1313</v>
      </c>
      <c r="E1910" s="17">
        <v>36001</v>
      </c>
      <c r="F1910" s="13" t="s">
        <v>79</v>
      </c>
      <c r="G1910" s="13" t="s">
        <v>71</v>
      </c>
      <c r="H1910" s="13" t="s">
        <v>1303</v>
      </c>
      <c r="I1910" s="13">
        <v>196</v>
      </c>
      <c r="J1910" s="13">
        <v>135</v>
      </c>
    </row>
    <row r="1911" spans="1:10">
      <c r="A1911" s="13">
        <v>1910</v>
      </c>
      <c r="B1911" s="13" t="s">
        <v>3096</v>
      </c>
      <c r="C1911" s="13" t="s">
        <v>3097</v>
      </c>
      <c r="D1911" s="13" t="s">
        <v>1313</v>
      </c>
      <c r="E1911" s="17">
        <v>41920</v>
      </c>
      <c r="F1911" s="13" t="s">
        <v>1508</v>
      </c>
      <c r="G1911" s="13" t="s">
        <v>71</v>
      </c>
      <c r="H1911" s="13" t="s">
        <v>1835</v>
      </c>
      <c r="I1911" s="13">
        <v>83</v>
      </c>
      <c r="J1911" s="13">
        <v>26</v>
      </c>
    </row>
    <row r="1912" spans="1:10">
      <c r="A1912" s="13">
        <v>1911</v>
      </c>
      <c r="B1912" s="13" t="s">
        <v>481</v>
      </c>
      <c r="C1912" s="13" t="s">
        <v>3098</v>
      </c>
      <c r="D1912" s="13" t="s">
        <v>1302</v>
      </c>
      <c r="E1912" s="17">
        <v>42320</v>
      </c>
      <c r="F1912" s="13" t="s">
        <v>79</v>
      </c>
      <c r="G1912" s="13" t="s">
        <v>71</v>
      </c>
      <c r="H1912" s="13" t="s">
        <v>1303</v>
      </c>
      <c r="I1912" s="13">
        <v>59</v>
      </c>
      <c r="J1912" s="13">
        <v>14</v>
      </c>
    </row>
    <row r="1913" spans="1:10">
      <c r="A1913" s="13">
        <v>1912</v>
      </c>
      <c r="B1913" s="13" t="s">
        <v>2445</v>
      </c>
      <c r="C1913" s="13" t="s">
        <v>2584</v>
      </c>
      <c r="D1913" s="13" t="s">
        <v>1313</v>
      </c>
      <c r="E1913" s="17">
        <v>19864</v>
      </c>
      <c r="F1913" s="13" t="s">
        <v>1769</v>
      </c>
      <c r="G1913" s="13" t="s">
        <v>456</v>
      </c>
      <c r="H1913" s="13" t="s">
        <v>1334</v>
      </c>
      <c r="I1913" s="13">
        <v>162</v>
      </c>
      <c r="J1913" s="13">
        <v>73</v>
      </c>
    </row>
    <row r="1914" spans="1:10">
      <c r="A1914" s="13">
        <v>1913</v>
      </c>
      <c r="B1914" s="13" t="s">
        <v>3099</v>
      </c>
      <c r="C1914" s="13" t="s">
        <v>1499</v>
      </c>
      <c r="D1914" s="13" t="s">
        <v>1302</v>
      </c>
      <c r="E1914" s="17">
        <v>20380</v>
      </c>
      <c r="F1914" s="13" t="s">
        <v>79</v>
      </c>
      <c r="G1914" s="13" t="s">
        <v>71</v>
      </c>
      <c r="H1914" s="13" t="s">
        <v>1334</v>
      </c>
      <c r="I1914" s="13">
        <v>162</v>
      </c>
      <c r="J1914" s="13">
        <v>54</v>
      </c>
    </row>
    <row r="1915" spans="1:10">
      <c r="A1915" s="13">
        <v>1914</v>
      </c>
      <c r="B1915" s="13" t="s">
        <v>1705</v>
      </c>
      <c r="C1915" s="13" t="s">
        <v>3100</v>
      </c>
      <c r="D1915" s="13" t="s">
        <v>1313</v>
      </c>
      <c r="E1915" s="17">
        <v>19799</v>
      </c>
      <c r="F1915" s="13" t="s">
        <v>79</v>
      </c>
      <c r="G1915" s="13" t="s">
        <v>71</v>
      </c>
      <c r="H1915" s="13" t="s">
        <v>1303</v>
      </c>
      <c r="I1915" s="13">
        <v>154</v>
      </c>
      <c r="J1915" s="13">
        <v>63</v>
      </c>
    </row>
    <row r="1916" spans="1:10">
      <c r="A1916" s="13">
        <v>1915</v>
      </c>
      <c r="B1916" s="13" t="s">
        <v>2365</v>
      </c>
      <c r="C1916" s="13" t="s">
        <v>1857</v>
      </c>
      <c r="D1916" s="13" t="s">
        <v>1302</v>
      </c>
      <c r="E1916" s="17">
        <v>21859</v>
      </c>
      <c r="F1916" s="13" t="s">
        <v>79</v>
      </c>
      <c r="G1916" s="13" t="s">
        <v>71</v>
      </c>
      <c r="H1916" s="13" t="s">
        <v>138</v>
      </c>
      <c r="I1916" s="13">
        <v>147</v>
      </c>
      <c r="J1916" s="13">
        <v>61</v>
      </c>
    </row>
    <row r="1917" spans="1:10">
      <c r="A1917" s="13">
        <v>1916</v>
      </c>
      <c r="B1917" s="13" t="s">
        <v>2198</v>
      </c>
      <c r="C1917" s="13" t="s">
        <v>2466</v>
      </c>
      <c r="D1917" s="13" t="s">
        <v>1313</v>
      </c>
      <c r="E1917" s="17">
        <v>36546</v>
      </c>
      <c r="F1917" s="13" t="s">
        <v>79</v>
      </c>
      <c r="G1917" s="13" t="s">
        <v>71</v>
      </c>
      <c r="H1917" s="13" t="s">
        <v>1303</v>
      </c>
      <c r="I1917" s="13">
        <v>180</v>
      </c>
      <c r="J1917" s="13">
        <v>94</v>
      </c>
    </row>
    <row r="1918" spans="1:10">
      <c r="A1918" s="13">
        <v>1917</v>
      </c>
      <c r="B1918" s="13" t="s">
        <v>1462</v>
      </c>
      <c r="C1918" s="13" t="s">
        <v>3101</v>
      </c>
      <c r="D1918" s="13" t="s">
        <v>1313</v>
      </c>
      <c r="E1918" s="17">
        <v>38202</v>
      </c>
      <c r="F1918" s="13" t="s">
        <v>2000</v>
      </c>
      <c r="G1918" s="13" t="s">
        <v>71</v>
      </c>
      <c r="H1918" s="13" t="s">
        <v>1303</v>
      </c>
      <c r="I1918" s="13">
        <v>171</v>
      </c>
      <c r="J1918" s="13">
        <v>72</v>
      </c>
    </row>
    <row r="1919" spans="1:10">
      <c r="A1919" s="13">
        <v>1918</v>
      </c>
      <c r="B1919" s="13" t="s">
        <v>3102</v>
      </c>
      <c r="C1919" s="13" t="s">
        <v>2823</v>
      </c>
      <c r="D1919" s="13" t="s">
        <v>1302</v>
      </c>
      <c r="E1919" s="17">
        <v>35196</v>
      </c>
      <c r="F1919" s="13" t="s">
        <v>1333</v>
      </c>
      <c r="G1919" s="13" t="s">
        <v>71</v>
      </c>
      <c r="H1919" s="13" t="s">
        <v>1303</v>
      </c>
      <c r="I1919" s="13">
        <v>172</v>
      </c>
      <c r="J1919" s="13">
        <v>107</v>
      </c>
    </row>
    <row r="1920" spans="1:10">
      <c r="A1920" s="13">
        <v>1919</v>
      </c>
      <c r="B1920" s="13" t="s">
        <v>576</v>
      </c>
      <c r="C1920" s="13" t="s">
        <v>2464</v>
      </c>
      <c r="D1920" s="13" t="s">
        <v>1313</v>
      </c>
      <c r="E1920" s="17">
        <v>38274</v>
      </c>
      <c r="F1920" s="13" t="s">
        <v>1398</v>
      </c>
      <c r="G1920" s="13" t="s">
        <v>71</v>
      </c>
      <c r="H1920" s="13" t="s">
        <v>1330</v>
      </c>
      <c r="I1920" s="13">
        <v>171</v>
      </c>
      <c r="J1920" s="13">
        <v>71</v>
      </c>
    </row>
    <row r="1921" spans="1:10">
      <c r="A1921" s="13">
        <v>1920</v>
      </c>
      <c r="B1921" s="13" t="s">
        <v>1617</v>
      </c>
      <c r="C1921" s="13" t="s">
        <v>1746</v>
      </c>
      <c r="D1921" s="13" t="s">
        <v>1313</v>
      </c>
      <c r="E1921" s="17">
        <v>41955</v>
      </c>
      <c r="F1921" s="13" t="s">
        <v>79</v>
      </c>
      <c r="G1921" s="13" t="s">
        <v>71</v>
      </c>
      <c r="H1921" s="13" t="s">
        <v>138</v>
      </c>
      <c r="I1921" s="13">
        <v>82</v>
      </c>
      <c r="J1921" s="13">
        <v>25</v>
      </c>
    </row>
    <row r="1922" spans="1:10">
      <c r="A1922" s="13">
        <v>1921</v>
      </c>
      <c r="B1922" s="13" t="s">
        <v>3103</v>
      </c>
      <c r="C1922" s="13" t="s">
        <v>2514</v>
      </c>
      <c r="D1922" s="13" t="s">
        <v>1302</v>
      </c>
      <c r="E1922" s="17">
        <v>30713</v>
      </c>
      <c r="F1922" s="13" t="s">
        <v>79</v>
      </c>
      <c r="G1922" s="13" t="s">
        <v>71</v>
      </c>
      <c r="H1922" s="13" t="s">
        <v>1334</v>
      </c>
      <c r="I1922" s="13">
        <v>156</v>
      </c>
      <c r="J1922" s="13">
        <v>73</v>
      </c>
    </row>
    <row r="1923" spans="1:10">
      <c r="A1923" s="13">
        <v>1922</v>
      </c>
      <c r="B1923" s="13" t="s">
        <v>1630</v>
      </c>
      <c r="C1923" s="13" t="s">
        <v>3104</v>
      </c>
      <c r="D1923" s="13" t="s">
        <v>1302</v>
      </c>
      <c r="E1923" s="17">
        <v>27182</v>
      </c>
      <c r="F1923" s="13" t="s">
        <v>79</v>
      </c>
      <c r="G1923" s="13" t="s">
        <v>71</v>
      </c>
      <c r="H1923" s="13" t="s">
        <v>1387</v>
      </c>
      <c r="I1923" s="13">
        <v>171</v>
      </c>
      <c r="J1923" s="13">
        <v>100</v>
      </c>
    </row>
    <row r="1924" spans="1:10">
      <c r="A1924" s="13">
        <v>1923</v>
      </c>
      <c r="B1924" s="13" t="s">
        <v>2280</v>
      </c>
      <c r="C1924" s="13" t="s">
        <v>1843</v>
      </c>
      <c r="D1924" s="13" t="s">
        <v>1302</v>
      </c>
      <c r="E1924" s="17">
        <v>29350</v>
      </c>
      <c r="F1924" s="13" t="s">
        <v>1358</v>
      </c>
      <c r="G1924" s="13" t="s">
        <v>71</v>
      </c>
      <c r="H1924" s="13" t="s">
        <v>1303</v>
      </c>
      <c r="I1924" s="13">
        <v>160</v>
      </c>
      <c r="J1924" s="13">
        <v>55</v>
      </c>
    </row>
    <row r="1925" spans="1:10">
      <c r="A1925" s="13">
        <v>1924</v>
      </c>
      <c r="B1925" s="13" t="s">
        <v>1385</v>
      </c>
      <c r="C1925" s="13" t="s">
        <v>3105</v>
      </c>
      <c r="D1925" s="13" t="s">
        <v>1302</v>
      </c>
      <c r="E1925" s="17">
        <v>22803</v>
      </c>
      <c r="F1925" s="13" t="s">
        <v>79</v>
      </c>
      <c r="G1925" s="13" t="s">
        <v>71</v>
      </c>
      <c r="H1925" s="13" t="s">
        <v>1387</v>
      </c>
      <c r="I1925" s="13">
        <v>150</v>
      </c>
      <c r="J1925" s="13">
        <v>61</v>
      </c>
    </row>
    <row r="1926" spans="1:10">
      <c r="A1926" s="13">
        <v>1925</v>
      </c>
      <c r="B1926" s="13" t="s">
        <v>3106</v>
      </c>
      <c r="C1926" s="13" t="s">
        <v>3107</v>
      </c>
      <c r="D1926" s="13" t="s">
        <v>1302</v>
      </c>
      <c r="E1926" s="17">
        <v>35595</v>
      </c>
      <c r="F1926" s="13" t="s">
        <v>83</v>
      </c>
      <c r="G1926" s="13" t="s">
        <v>71</v>
      </c>
      <c r="H1926" s="13" t="s">
        <v>1303</v>
      </c>
      <c r="I1926" s="13">
        <v>179</v>
      </c>
      <c r="J1926" s="13">
        <v>99</v>
      </c>
    </row>
    <row r="1927" spans="1:10">
      <c r="A1927" s="13">
        <v>1926</v>
      </c>
      <c r="B1927" s="13" t="s">
        <v>3108</v>
      </c>
      <c r="C1927" s="13" t="s">
        <v>2900</v>
      </c>
      <c r="D1927" s="13" t="s">
        <v>1313</v>
      </c>
      <c r="E1927" s="17">
        <v>30868</v>
      </c>
      <c r="F1927" s="13" t="s">
        <v>1846</v>
      </c>
      <c r="G1927" s="13" t="s">
        <v>71</v>
      </c>
      <c r="H1927" s="13" t="s">
        <v>1513</v>
      </c>
      <c r="I1927" s="13">
        <v>147</v>
      </c>
      <c r="J1927" s="13">
        <v>76</v>
      </c>
    </row>
    <row r="1928" spans="1:10">
      <c r="A1928" s="13">
        <v>1927</v>
      </c>
      <c r="B1928" s="13" t="s">
        <v>1617</v>
      </c>
      <c r="C1928" s="13" t="s">
        <v>3109</v>
      </c>
      <c r="D1928" s="13" t="s">
        <v>1313</v>
      </c>
      <c r="E1928" s="17">
        <v>29026</v>
      </c>
      <c r="F1928" s="13" t="s">
        <v>1408</v>
      </c>
      <c r="G1928" s="13" t="s">
        <v>71</v>
      </c>
      <c r="H1928" s="13" t="s">
        <v>1330</v>
      </c>
      <c r="I1928" s="13">
        <v>143</v>
      </c>
      <c r="J1928" s="13">
        <v>75</v>
      </c>
    </row>
    <row r="1929" spans="1:10">
      <c r="A1929" s="13">
        <v>1928</v>
      </c>
      <c r="B1929" s="13" t="s">
        <v>3110</v>
      </c>
      <c r="C1929" s="13" t="s">
        <v>2766</v>
      </c>
      <c r="D1929" s="13" t="s">
        <v>1302</v>
      </c>
      <c r="E1929" s="17">
        <v>37460</v>
      </c>
      <c r="F1929" s="13" t="s">
        <v>1570</v>
      </c>
      <c r="G1929" s="13" t="s">
        <v>71</v>
      </c>
      <c r="H1929" s="13" t="s">
        <v>1334</v>
      </c>
      <c r="I1929" s="13">
        <v>171</v>
      </c>
      <c r="J1929" s="13">
        <v>66</v>
      </c>
    </row>
    <row r="1930" spans="1:10">
      <c r="A1930" s="13">
        <v>1929</v>
      </c>
      <c r="B1930" s="13" t="s">
        <v>3111</v>
      </c>
      <c r="C1930" s="13" t="s">
        <v>2312</v>
      </c>
      <c r="D1930" s="13" t="s">
        <v>1302</v>
      </c>
      <c r="E1930" s="17">
        <v>30793</v>
      </c>
      <c r="F1930" s="13" t="s">
        <v>79</v>
      </c>
      <c r="G1930" s="13" t="s">
        <v>71</v>
      </c>
      <c r="H1930" s="13" t="s">
        <v>1334</v>
      </c>
      <c r="I1930" s="13">
        <v>156</v>
      </c>
      <c r="J1930" s="13">
        <v>66</v>
      </c>
    </row>
    <row r="1931" spans="1:10">
      <c r="A1931" s="13">
        <v>1930</v>
      </c>
      <c r="B1931" s="13" t="s">
        <v>3112</v>
      </c>
      <c r="C1931" s="13" t="s">
        <v>3081</v>
      </c>
      <c r="D1931" s="13" t="s">
        <v>1302</v>
      </c>
      <c r="E1931" s="17">
        <v>24791</v>
      </c>
      <c r="F1931" s="13" t="s">
        <v>1776</v>
      </c>
      <c r="G1931" s="13" t="s">
        <v>71</v>
      </c>
      <c r="H1931" s="13" t="s">
        <v>138</v>
      </c>
      <c r="I1931" s="13">
        <v>167</v>
      </c>
      <c r="J1931" s="13">
        <v>114</v>
      </c>
    </row>
    <row r="1932" spans="1:10">
      <c r="A1932" s="13">
        <v>1931</v>
      </c>
      <c r="B1932" s="13" t="s">
        <v>3113</v>
      </c>
      <c r="C1932" s="13" t="s">
        <v>3114</v>
      </c>
      <c r="D1932" s="13" t="s">
        <v>1302</v>
      </c>
      <c r="E1932" s="17">
        <v>38813</v>
      </c>
      <c r="F1932" s="13" t="s">
        <v>1453</v>
      </c>
      <c r="G1932" s="13" t="s">
        <v>71</v>
      </c>
      <c r="H1932" s="13" t="s">
        <v>1303</v>
      </c>
      <c r="I1932" s="13">
        <v>152</v>
      </c>
      <c r="J1932" s="13">
        <v>53</v>
      </c>
    </row>
    <row r="1933" spans="1:10">
      <c r="A1933" s="13">
        <v>1932</v>
      </c>
      <c r="B1933" s="13" t="s">
        <v>1695</v>
      </c>
      <c r="C1933" s="13" t="s">
        <v>2722</v>
      </c>
      <c r="D1933" s="13" t="s">
        <v>1313</v>
      </c>
      <c r="E1933" s="17">
        <v>34400</v>
      </c>
      <c r="F1933" s="13" t="s">
        <v>79</v>
      </c>
      <c r="G1933" s="13" t="s">
        <v>71</v>
      </c>
      <c r="H1933" s="13" t="s">
        <v>1303</v>
      </c>
      <c r="I1933" s="13">
        <v>198</v>
      </c>
      <c r="J1933" s="13">
        <v>127</v>
      </c>
    </row>
    <row r="1934" spans="1:10">
      <c r="A1934" s="13">
        <v>1933</v>
      </c>
      <c r="B1934" s="13" t="s">
        <v>2445</v>
      </c>
      <c r="C1934" s="13" t="s">
        <v>2009</v>
      </c>
      <c r="D1934" s="13" t="s">
        <v>1313</v>
      </c>
      <c r="E1934" s="17">
        <v>41434</v>
      </c>
      <c r="F1934" s="13" t="s">
        <v>79</v>
      </c>
      <c r="G1934" s="13" t="s">
        <v>71</v>
      </c>
      <c r="H1934" s="13" t="s">
        <v>138</v>
      </c>
      <c r="I1934" s="13">
        <v>80</v>
      </c>
      <c r="J1934" s="13">
        <v>27</v>
      </c>
    </row>
    <row r="1935" spans="1:10">
      <c r="A1935" s="13">
        <v>1934</v>
      </c>
      <c r="B1935" s="13" t="s">
        <v>1647</v>
      </c>
      <c r="C1935" s="13" t="s">
        <v>3115</v>
      </c>
      <c r="D1935" s="13" t="s">
        <v>1313</v>
      </c>
      <c r="E1935" s="17">
        <v>30049</v>
      </c>
      <c r="F1935" s="13" t="s">
        <v>79</v>
      </c>
      <c r="G1935" s="13" t="s">
        <v>71</v>
      </c>
      <c r="H1935" s="13" t="s">
        <v>1303</v>
      </c>
      <c r="I1935" s="13">
        <v>208</v>
      </c>
      <c r="J1935" s="13">
        <v>134</v>
      </c>
    </row>
    <row r="1936" spans="1:10">
      <c r="A1936" s="13">
        <v>1935</v>
      </c>
      <c r="B1936" s="13" t="s">
        <v>2294</v>
      </c>
      <c r="C1936" s="13" t="s">
        <v>3116</v>
      </c>
      <c r="D1936" s="13" t="s">
        <v>1313</v>
      </c>
      <c r="E1936" s="17">
        <v>28984</v>
      </c>
      <c r="F1936" s="13" t="s">
        <v>1326</v>
      </c>
      <c r="G1936" s="13" t="s">
        <v>71</v>
      </c>
      <c r="H1936" s="13" t="s">
        <v>1801</v>
      </c>
      <c r="I1936" s="13">
        <v>209</v>
      </c>
      <c r="J1936" s="13">
        <v>109</v>
      </c>
    </row>
    <row r="1937" spans="1:10">
      <c r="A1937" s="13">
        <v>1936</v>
      </c>
      <c r="B1937" s="13" t="s">
        <v>2295</v>
      </c>
      <c r="C1937" s="13" t="s">
        <v>2836</v>
      </c>
      <c r="D1937" s="13" t="s">
        <v>1313</v>
      </c>
      <c r="E1937" s="17">
        <v>33437</v>
      </c>
      <c r="F1937" s="13" t="s">
        <v>79</v>
      </c>
      <c r="G1937" s="13" t="s">
        <v>71</v>
      </c>
      <c r="H1937" s="13" t="s">
        <v>1334</v>
      </c>
      <c r="I1937" s="13">
        <v>144</v>
      </c>
      <c r="J1937" s="13">
        <v>73</v>
      </c>
    </row>
    <row r="1938" spans="1:10">
      <c r="A1938" s="13">
        <v>1937</v>
      </c>
      <c r="B1938" s="13" t="s">
        <v>1401</v>
      </c>
      <c r="C1938" s="13" t="s">
        <v>3114</v>
      </c>
      <c r="D1938" s="13" t="s">
        <v>1313</v>
      </c>
      <c r="E1938" s="17">
        <v>33661</v>
      </c>
      <c r="F1938" s="13" t="s">
        <v>1422</v>
      </c>
      <c r="G1938" s="13" t="s">
        <v>71</v>
      </c>
      <c r="H1938" s="13" t="s">
        <v>180</v>
      </c>
      <c r="I1938" s="13">
        <v>178</v>
      </c>
      <c r="J1938" s="13">
        <v>133</v>
      </c>
    </row>
    <row r="1939" spans="1:10">
      <c r="A1939" s="13">
        <v>1938</v>
      </c>
      <c r="B1939" s="13" t="s">
        <v>1689</v>
      </c>
      <c r="C1939" s="13" t="s">
        <v>2610</v>
      </c>
      <c r="D1939" s="13" t="s">
        <v>1313</v>
      </c>
      <c r="E1939" s="17">
        <v>38188</v>
      </c>
      <c r="F1939" s="13" t="s">
        <v>1533</v>
      </c>
      <c r="G1939" s="13" t="s">
        <v>462</v>
      </c>
      <c r="H1939" s="13" t="s">
        <v>1334</v>
      </c>
      <c r="I1939" s="13">
        <v>171</v>
      </c>
      <c r="J1939" s="13">
        <v>72</v>
      </c>
    </row>
    <row r="1940" spans="1:10">
      <c r="A1940" s="13">
        <v>1939</v>
      </c>
      <c r="B1940" s="13" t="s">
        <v>1847</v>
      </c>
      <c r="C1940" s="13" t="s">
        <v>2390</v>
      </c>
      <c r="D1940" s="13" t="s">
        <v>1302</v>
      </c>
      <c r="E1940" s="17">
        <v>38809</v>
      </c>
      <c r="F1940" s="13" t="s">
        <v>79</v>
      </c>
      <c r="G1940" s="13" t="s">
        <v>71</v>
      </c>
      <c r="H1940" s="13" t="s">
        <v>1334</v>
      </c>
      <c r="I1940" s="13">
        <v>146</v>
      </c>
      <c r="J1940" s="13">
        <v>53</v>
      </c>
    </row>
    <row r="1941" spans="1:10">
      <c r="A1941" s="13">
        <v>1940</v>
      </c>
      <c r="B1941" s="13" t="s">
        <v>3028</v>
      </c>
      <c r="C1941" s="13" t="s">
        <v>2747</v>
      </c>
      <c r="D1941" s="13" t="s">
        <v>1313</v>
      </c>
      <c r="E1941" s="17">
        <v>21259</v>
      </c>
      <c r="F1941" s="13" t="s">
        <v>79</v>
      </c>
      <c r="G1941" s="13" t="s">
        <v>71</v>
      </c>
      <c r="H1941" s="13" t="s">
        <v>1334</v>
      </c>
      <c r="I1941" s="13">
        <v>177</v>
      </c>
      <c r="J1941" s="13">
        <v>97</v>
      </c>
    </row>
    <row r="1942" spans="1:10">
      <c r="A1942" s="13">
        <v>1941</v>
      </c>
      <c r="B1942" s="13" t="s">
        <v>3080</v>
      </c>
      <c r="C1942" s="13" t="s">
        <v>2766</v>
      </c>
      <c r="D1942" s="13" t="s">
        <v>1302</v>
      </c>
      <c r="E1942" s="17">
        <v>18801</v>
      </c>
      <c r="F1942" s="13" t="s">
        <v>79</v>
      </c>
      <c r="G1942" s="13" t="s">
        <v>71</v>
      </c>
      <c r="H1942" s="13" t="s">
        <v>1303</v>
      </c>
      <c r="I1942" s="13">
        <v>173</v>
      </c>
      <c r="J1942" s="13">
        <v>116</v>
      </c>
    </row>
    <row r="1943" spans="1:10">
      <c r="A1943" s="13">
        <v>1942</v>
      </c>
      <c r="B1943" s="13" t="s">
        <v>1314</v>
      </c>
      <c r="C1943" s="13" t="s">
        <v>3083</v>
      </c>
      <c r="D1943" s="13" t="s">
        <v>1313</v>
      </c>
      <c r="E1943" s="17">
        <v>33129</v>
      </c>
      <c r="F1943" s="13" t="s">
        <v>1453</v>
      </c>
      <c r="G1943" s="13" t="s">
        <v>71</v>
      </c>
      <c r="H1943" s="13" t="s">
        <v>1334</v>
      </c>
      <c r="I1943" s="13">
        <v>175</v>
      </c>
      <c r="J1943" s="13">
        <v>81</v>
      </c>
    </row>
    <row r="1944" spans="1:10">
      <c r="A1944" s="13">
        <v>1943</v>
      </c>
      <c r="B1944" s="13" t="s">
        <v>1689</v>
      </c>
      <c r="C1944" s="13" t="s">
        <v>1378</v>
      </c>
      <c r="D1944" s="13" t="s">
        <v>1313</v>
      </c>
      <c r="E1944" s="17">
        <v>25978</v>
      </c>
      <c r="F1944" s="13" t="s">
        <v>1440</v>
      </c>
      <c r="G1944" s="13" t="s">
        <v>71</v>
      </c>
      <c r="H1944" s="13" t="s">
        <v>1303</v>
      </c>
      <c r="I1944" s="13">
        <v>172</v>
      </c>
      <c r="J1944" s="13">
        <v>66</v>
      </c>
    </row>
    <row r="1945" spans="1:10">
      <c r="A1945" s="13">
        <v>1944</v>
      </c>
      <c r="B1945" s="13" t="s">
        <v>1368</v>
      </c>
      <c r="C1945" s="13" t="s">
        <v>3117</v>
      </c>
      <c r="D1945" s="13" t="s">
        <v>1302</v>
      </c>
      <c r="E1945" s="17">
        <v>30606</v>
      </c>
      <c r="F1945" s="13" t="s">
        <v>83</v>
      </c>
      <c r="G1945" s="13" t="s">
        <v>71</v>
      </c>
      <c r="H1945" s="13" t="s">
        <v>1334</v>
      </c>
      <c r="I1945" s="13">
        <v>166</v>
      </c>
      <c r="J1945" s="13">
        <v>113</v>
      </c>
    </row>
    <row r="1946" spans="1:10">
      <c r="A1946" s="13">
        <v>1945</v>
      </c>
      <c r="B1946" s="13" t="s">
        <v>1943</v>
      </c>
      <c r="C1946" s="13" t="s">
        <v>3118</v>
      </c>
      <c r="D1946" s="13" t="s">
        <v>1302</v>
      </c>
      <c r="E1946" s="17">
        <v>27056</v>
      </c>
      <c r="F1946" s="13" t="s">
        <v>79</v>
      </c>
      <c r="G1946" s="13" t="s">
        <v>71</v>
      </c>
      <c r="H1946" s="13" t="s">
        <v>1330</v>
      </c>
      <c r="I1946" s="13">
        <v>147</v>
      </c>
      <c r="J1946" s="13">
        <v>64</v>
      </c>
    </row>
    <row r="1947" spans="1:10">
      <c r="A1947" s="13">
        <v>1946</v>
      </c>
      <c r="B1947" s="13" t="s">
        <v>525</v>
      </c>
      <c r="C1947" s="13" t="s">
        <v>1688</v>
      </c>
      <c r="D1947" s="13" t="s">
        <v>1313</v>
      </c>
      <c r="E1947" s="17">
        <v>18028</v>
      </c>
      <c r="F1947" s="13" t="s">
        <v>79</v>
      </c>
      <c r="G1947" s="13" t="s">
        <v>71</v>
      </c>
      <c r="H1947" s="13" t="s">
        <v>1303</v>
      </c>
      <c r="I1947" s="13">
        <v>205</v>
      </c>
      <c r="J1947" s="13">
        <v>95</v>
      </c>
    </row>
    <row r="1948" spans="1:10">
      <c r="A1948" s="13">
        <v>1947</v>
      </c>
      <c r="B1948" s="13" t="s">
        <v>2287</v>
      </c>
      <c r="C1948" s="13" t="s">
        <v>1428</v>
      </c>
      <c r="D1948" s="13" t="s">
        <v>1313</v>
      </c>
      <c r="E1948" s="17">
        <v>42372</v>
      </c>
      <c r="F1948" s="13" t="s">
        <v>1408</v>
      </c>
      <c r="G1948" s="13" t="s">
        <v>71</v>
      </c>
      <c r="H1948" s="13" t="s">
        <v>1334</v>
      </c>
      <c r="I1948" s="13">
        <v>53</v>
      </c>
      <c r="J1948" s="13">
        <v>13</v>
      </c>
    </row>
    <row r="1949" spans="1:10">
      <c r="A1949" s="13">
        <v>1948</v>
      </c>
      <c r="B1949" s="13" t="s">
        <v>2100</v>
      </c>
      <c r="C1949" s="13" t="s">
        <v>3119</v>
      </c>
      <c r="D1949" s="13" t="s">
        <v>1313</v>
      </c>
      <c r="E1949" s="17">
        <v>35268</v>
      </c>
      <c r="F1949" s="13" t="s">
        <v>79</v>
      </c>
      <c r="G1949" s="13" t="s">
        <v>71</v>
      </c>
      <c r="H1949" s="13" t="s">
        <v>1303</v>
      </c>
      <c r="I1949" s="13">
        <v>175</v>
      </c>
      <c r="J1949" s="13">
        <v>82</v>
      </c>
    </row>
    <row r="1950" spans="1:10">
      <c r="A1950" s="13">
        <v>1949</v>
      </c>
      <c r="B1950" s="13" t="s">
        <v>1725</v>
      </c>
      <c r="C1950" s="13" t="s">
        <v>1312</v>
      </c>
      <c r="D1950" s="13" t="s">
        <v>1313</v>
      </c>
      <c r="E1950" s="17">
        <v>32053</v>
      </c>
      <c r="F1950" s="13" t="s">
        <v>79</v>
      </c>
      <c r="G1950" s="13" t="s">
        <v>71</v>
      </c>
      <c r="H1950" s="13" t="s">
        <v>1334</v>
      </c>
      <c r="I1950" s="13">
        <v>191</v>
      </c>
      <c r="J1950" s="13">
        <v>116</v>
      </c>
    </row>
    <row r="1951" spans="1:10">
      <c r="A1951" s="13">
        <v>1950</v>
      </c>
      <c r="B1951" s="13" t="s">
        <v>1652</v>
      </c>
      <c r="C1951" s="13" t="s">
        <v>1402</v>
      </c>
      <c r="D1951" s="13" t="s">
        <v>1302</v>
      </c>
      <c r="E1951" s="17">
        <v>40951</v>
      </c>
      <c r="F1951" s="13" t="s">
        <v>1333</v>
      </c>
      <c r="G1951" s="13" t="s">
        <v>71</v>
      </c>
      <c r="H1951" s="13" t="s">
        <v>1334</v>
      </c>
      <c r="I1951" s="13">
        <v>85</v>
      </c>
      <c r="J1951" s="13">
        <v>26</v>
      </c>
    </row>
    <row r="1952" spans="1:10">
      <c r="A1952" s="13">
        <v>1951</v>
      </c>
      <c r="B1952" s="13" t="s">
        <v>3120</v>
      </c>
      <c r="C1952" s="13" t="s">
        <v>1880</v>
      </c>
      <c r="D1952" s="13" t="s">
        <v>1313</v>
      </c>
      <c r="E1952" s="17">
        <v>33402</v>
      </c>
      <c r="F1952" s="13" t="s">
        <v>79</v>
      </c>
      <c r="G1952" s="13" t="s">
        <v>71</v>
      </c>
      <c r="H1952" s="13" t="s">
        <v>1303</v>
      </c>
      <c r="I1952" s="13">
        <v>203</v>
      </c>
      <c r="J1952" s="13">
        <v>134</v>
      </c>
    </row>
    <row r="1953" spans="1:10">
      <c r="A1953" s="13">
        <v>1952</v>
      </c>
      <c r="B1953" s="13" t="s">
        <v>1907</v>
      </c>
      <c r="C1953" s="13" t="s">
        <v>1898</v>
      </c>
      <c r="D1953" s="13" t="s">
        <v>1313</v>
      </c>
      <c r="E1953" s="17">
        <v>29444</v>
      </c>
      <c r="F1953" s="13" t="s">
        <v>1740</v>
      </c>
      <c r="G1953" s="13" t="s">
        <v>71</v>
      </c>
      <c r="H1953" s="13" t="s">
        <v>1334</v>
      </c>
      <c r="I1953" s="13">
        <v>197</v>
      </c>
      <c r="J1953" s="13">
        <v>121</v>
      </c>
    </row>
    <row r="1954" spans="1:10">
      <c r="A1954" s="13">
        <v>1953</v>
      </c>
      <c r="B1954" s="13" t="s">
        <v>1787</v>
      </c>
      <c r="C1954" s="13" t="s">
        <v>1561</v>
      </c>
      <c r="D1954" s="13" t="s">
        <v>1313</v>
      </c>
      <c r="E1954" s="17">
        <v>25107</v>
      </c>
      <c r="F1954" s="13" t="s">
        <v>1453</v>
      </c>
      <c r="G1954" s="13" t="s">
        <v>71</v>
      </c>
      <c r="H1954" s="13" t="s">
        <v>138</v>
      </c>
      <c r="I1954" s="13">
        <v>163</v>
      </c>
      <c r="J1954" s="13">
        <v>71</v>
      </c>
    </row>
    <row r="1955" spans="1:10">
      <c r="A1955" s="13">
        <v>1954</v>
      </c>
      <c r="B1955" s="13" t="s">
        <v>1718</v>
      </c>
      <c r="C1955" s="13" t="s">
        <v>1750</v>
      </c>
      <c r="D1955" s="13" t="s">
        <v>1302</v>
      </c>
      <c r="E1955" s="17">
        <v>41490</v>
      </c>
      <c r="F1955" s="13" t="s">
        <v>79</v>
      </c>
      <c r="G1955" s="13" t="s">
        <v>71</v>
      </c>
      <c r="H1955" s="13" t="s">
        <v>1334</v>
      </c>
      <c r="I1955" s="13">
        <v>80</v>
      </c>
      <c r="J1955" s="13">
        <v>24</v>
      </c>
    </row>
    <row r="1956" spans="1:10">
      <c r="A1956" s="13">
        <v>1955</v>
      </c>
      <c r="B1956" s="13" t="s">
        <v>2692</v>
      </c>
      <c r="C1956" s="13" t="s">
        <v>3121</v>
      </c>
      <c r="D1956" s="13" t="s">
        <v>1313</v>
      </c>
      <c r="E1956" s="17">
        <v>38000</v>
      </c>
      <c r="F1956" s="13" t="s">
        <v>79</v>
      </c>
      <c r="G1956" s="13" t="s">
        <v>71</v>
      </c>
      <c r="H1956" s="13" t="s">
        <v>1334</v>
      </c>
      <c r="I1956" s="13">
        <v>177</v>
      </c>
      <c r="J1956" s="13">
        <v>75</v>
      </c>
    </row>
    <row r="1957" spans="1:10">
      <c r="A1957" s="13">
        <v>1956</v>
      </c>
      <c r="B1957" s="13" t="s">
        <v>1859</v>
      </c>
      <c r="C1957" s="13" t="s">
        <v>2909</v>
      </c>
      <c r="D1957" s="13" t="s">
        <v>1313</v>
      </c>
      <c r="E1957" s="17">
        <v>25771</v>
      </c>
      <c r="F1957" s="13" t="s">
        <v>1646</v>
      </c>
      <c r="G1957" s="13" t="s">
        <v>71</v>
      </c>
      <c r="H1957" s="13" t="s">
        <v>1303</v>
      </c>
      <c r="I1957" s="13">
        <v>166</v>
      </c>
      <c r="J1957" s="13">
        <v>65</v>
      </c>
    </row>
    <row r="1958" spans="1:10">
      <c r="A1958" s="13">
        <v>1957</v>
      </c>
      <c r="B1958" s="13" t="s">
        <v>1469</v>
      </c>
      <c r="C1958" s="13" t="s">
        <v>1371</v>
      </c>
      <c r="D1958" s="13" t="s">
        <v>1302</v>
      </c>
      <c r="E1958" s="17">
        <v>17638</v>
      </c>
      <c r="F1958" s="13" t="s">
        <v>1422</v>
      </c>
      <c r="G1958" s="13" t="s">
        <v>71</v>
      </c>
      <c r="H1958" s="13" t="s">
        <v>1825</v>
      </c>
      <c r="I1958" s="13">
        <v>157</v>
      </c>
      <c r="J1958" s="13">
        <v>54</v>
      </c>
    </row>
    <row r="1959" spans="1:10">
      <c r="A1959" s="13">
        <v>1958</v>
      </c>
      <c r="B1959" s="13" t="s">
        <v>1595</v>
      </c>
      <c r="C1959" s="13" t="s">
        <v>1579</v>
      </c>
      <c r="D1959" s="13" t="s">
        <v>1313</v>
      </c>
      <c r="E1959" s="17">
        <v>28971</v>
      </c>
      <c r="F1959" s="13" t="s">
        <v>79</v>
      </c>
      <c r="G1959" s="13" t="s">
        <v>71</v>
      </c>
      <c r="H1959" s="13" t="s">
        <v>1303</v>
      </c>
      <c r="I1959" s="13">
        <v>171</v>
      </c>
      <c r="J1959" s="13">
        <v>71</v>
      </c>
    </row>
    <row r="1960" spans="1:10">
      <c r="A1960" s="13">
        <v>1959</v>
      </c>
      <c r="B1960" s="13" t="s">
        <v>1590</v>
      </c>
      <c r="C1960" s="13" t="s">
        <v>3101</v>
      </c>
      <c r="D1960" s="13" t="s">
        <v>1313</v>
      </c>
      <c r="E1960" s="17">
        <v>39337</v>
      </c>
      <c r="F1960" s="13" t="s">
        <v>1398</v>
      </c>
      <c r="G1960" s="13" t="s">
        <v>71</v>
      </c>
      <c r="H1960" s="13" t="s">
        <v>1303</v>
      </c>
      <c r="I1960" s="13">
        <v>139</v>
      </c>
      <c r="J1960" s="13">
        <v>58</v>
      </c>
    </row>
    <row r="1961" spans="1:10">
      <c r="A1961" s="13">
        <v>1960</v>
      </c>
      <c r="B1961" s="13" t="s">
        <v>1921</v>
      </c>
      <c r="C1961" s="13" t="s">
        <v>3122</v>
      </c>
      <c r="D1961" s="13" t="s">
        <v>1313</v>
      </c>
      <c r="E1961" s="17">
        <v>31037</v>
      </c>
      <c r="F1961" s="13" t="s">
        <v>79</v>
      </c>
      <c r="G1961" s="13" t="s">
        <v>71</v>
      </c>
      <c r="H1961" s="13" t="s">
        <v>1303</v>
      </c>
      <c r="I1961" s="13">
        <v>170</v>
      </c>
      <c r="J1961" s="13">
        <v>75</v>
      </c>
    </row>
    <row r="1962" spans="1:10">
      <c r="A1962" s="13">
        <v>1961</v>
      </c>
      <c r="B1962" s="13" t="s">
        <v>1780</v>
      </c>
      <c r="C1962" s="13" t="s">
        <v>2954</v>
      </c>
      <c r="D1962" s="13" t="s">
        <v>1302</v>
      </c>
      <c r="E1962" s="17">
        <v>40819</v>
      </c>
      <c r="F1962" s="13" t="s">
        <v>1855</v>
      </c>
      <c r="G1962" s="13" t="s">
        <v>71</v>
      </c>
      <c r="H1962" s="13" t="s">
        <v>1334</v>
      </c>
      <c r="I1962" s="13">
        <v>93</v>
      </c>
      <c r="J1962" s="13">
        <v>30</v>
      </c>
    </row>
    <row r="1963" spans="1:10">
      <c r="A1963" s="13">
        <v>1962</v>
      </c>
      <c r="B1963" s="13" t="s">
        <v>1649</v>
      </c>
      <c r="C1963" s="13" t="s">
        <v>3123</v>
      </c>
      <c r="D1963" s="13" t="s">
        <v>1313</v>
      </c>
      <c r="E1963" s="17">
        <v>32284</v>
      </c>
      <c r="F1963" s="13" t="s">
        <v>79</v>
      </c>
      <c r="G1963" s="13" t="s">
        <v>71</v>
      </c>
      <c r="H1963" s="13" t="s">
        <v>1303</v>
      </c>
      <c r="I1963" s="13">
        <v>197</v>
      </c>
      <c r="J1963" s="13">
        <v>105</v>
      </c>
    </row>
    <row r="1964" spans="1:10">
      <c r="A1964" s="13">
        <v>1963</v>
      </c>
      <c r="B1964" s="13" t="s">
        <v>1759</v>
      </c>
      <c r="C1964" s="13" t="s">
        <v>3124</v>
      </c>
      <c r="D1964" s="13" t="s">
        <v>1313</v>
      </c>
      <c r="E1964" s="17">
        <v>39037</v>
      </c>
      <c r="F1964" s="13" t="s">
        <v>79</v>
      </c>
      <c r="G1964" s="13" t="s">
        <v>71</v>
      </c>
      <c r="H1964" s="13" t="s">
        <v>1330</v>
      </c>
      <c r="I1964" s="13">
        <v>151</v>
      </c>
      <c r="J1964" s="13">
        <v>62</v>
      </c>
    </row>
    <row r="1965" spans="1:10">
      <c r="A1965" s="13">
        <v>1964</v>
      </c>
      <c r="B1965" s="13" t="s">
        <v>1934</v>
      </c>
      <c r="C1965" s="13" t="s">
        <v>1978</v>
      </c>
      <c r="D1965" s="13" t="s">
        <v>1302</v>
      </c>
      <c r="E1965" s="17">
        <v>19031</v>
      </c>
      <c r="F1965" s="13" t="s">
        <v>1475</v>
      </c>
      <c r="G1965" s="13" t="s">
        <v>71</v>
      </c>
      <c r="H1965" s="13" t="s">
        <v>1303</v>
      </c>
      <c r="I1965" s="13">
        <v>167</v>
      </c>
      <c r="J1965" s="13">
        <v>86</v>
      </c>
    </row>
    <row r="1966" spans="1:10">
      <c r="A1966" s="13">
        <v>1965</v>
      </c>
      <c r="B1966" s="13" t="s">
        <v>1622</v>
      </c>
      <c r="C1966" s="13" t="s">
        <v>3125</v>
      </c>
      <c r="D1966" s="13" t="s">
        <v>1313</v>
      </c>
      <c r="E1966" s="17">
        <v>41006</v>
      </c>
      <c r="F1966" s="13" t="s">
        <v>83</v>
      </c>
      <c r="G1966" s="13" t="s">
        <v>71</v>
      </c>
      <c r="H1966" s="13" t="s">
        <v>1303</v>
      </c>
      <c r="I1966" s="13">
        <v>87</v>
      </c>
      <c r="J1966" s="13">
        <v>33</v>
      </c>
    </row>
    <row r="1967" spans="1:10">
      <c r="A1967" s="13">
        <v>1966</v>
      </c>
      <c r="B1967" s="13" t="s">
        <v>2295</v>
      </c>
      <c r="C1967" s="13" t="s">
        <v>2721</v>
      </c>
      <c r="D1967" s="13" t="s">
        <v>1313</v>
      </c>
      <c r="E1967" s="17">
        <v>23181</v>
      </c>
      <c r="F1967" s="13" t="s">
        <v>79</v>
      </c>
      <c r="G1967" s="13" t="s">
        <v>71</v>
      </c>
      <c r="H1967" s="13" t="s">
        <v>1556</v>
      </c>
      <c r="I1967" s="13">
        <v>147</v>
      </c>
      <c r="J1967" s="13">
        <v>84</v>
      </c>
    </row>
    <row r="1968" spans="1:10">
      <c r="A1968" s="13">
        <v>1967</v>
      </c>
      <c r="B1968" s="13" t="s">
        <v>1817</v>
      </c>
      <c r="C1968" s="13" t="s">
        <v>1976</v>
      </c>
      <c r="D1968" s="13" t="s">
        <v>1302</v>
      </c>
      <c r="E1968" s="17">
        <v>32067</v>
      </c>
      <c r="F1968" s="13" t="s">
        <v>1512</v>
      </c>
      <c r="G1968" s="13" t="s">
        <v>71</v>
      </c>
      <c r="H1968" s="13" t="s">
        <v>1330</v>
      </c>
      <c r="I1968" s="13">
        <v>157</v>
      </c>
      <c r="J1968" s="13">
        <v>70</v>
      </c>
    </row>
    <row r="1969" spans="1:10">
      <c r="A1969" s="13">
        <v>1968</v>
      </c>
      <c r="B1969" s="13" t="s">
        <v>1360</v>
      </c>
      <c r="C1969" s="13" t="s">
        <v>1499</v>
      </c>
      <c r="D1969" s="13" t="s">
        <v>1302</v>
      </c>
      <c r="E1969" s="17">
        <v>35442</v>
      </c>
      <c r="F1969" s="13" t="s">
        <v>79</v>
      </c>
      <c r="G1969" s="13" t="s">
        <v>71</v>
      </c>
      <c r="H1969" s="13" t="s">
        <v>1334</v>
      </c>
      <c r="I1969" s="13">
        <v>157</v>
      </c>
      <c r="J1969" s="13">
        <v>63</v>
      </c>
    </row>
    <row r="1970" spans="1:10">
      <c r="A1970" s="13">
        <v>1969</v>
      </c>
      <c r="B1970" s="13" t="s">
        <v>1817</v>
      </c>
      <c r="C1970" s="13" t="s">
        <v>1793</v>
      </c>
      <c r="D1970" s="13" t="s">
        <v>1302</v>
      </c>
      <c r="E1970" s="17">
        <v>36818</v>
      </c>
      <c r="F1970" s="13" t="s">
        <v>79</v>
      </c>
      <c r="G1970" s="13" t="s">
        <v>71</v>
      </c>
      <c r="H1970" s="13" t="s">
        <v>138</v>
      </c>
      <c r="I1970" s="13">
        <v>171</v>
      </c>
      <c r="J1970" s="13">
        <v>114</v>
      </c>
    </row>
    <row r="1971" spans="1:10">
      <c r="A1971" s="13">
        <v>1970</v>
      </c>
      <c r="B1971" s="13" t="s">
        <v>1657</v>
      </c>
      <c r="C1971" s="13" t="s">
        <v>1719</v>
      </c>
      <c r="D1971" s="13" t="s">
        <v>1302</v>
      </c>
      <c r="E1971" s="17">
        <v>43063</v>
      </c>
      <c r="F1971" s="13" t="s">
        <v>83</v>
      </c>
      <c r="G1971" s="13" t="s">
        <v>71</v>
      </c>
      <c r="H1971" s="13" t="s">
        <v>1303</v>
      </c>
      <c r="I1971" s="13">
        <v>51</v>
      </c>
      <c r="J1971" s="13">
        <v>8</v>
      </c>
    </row>
    <row r="1972" spans="1:10">
      <c r="A1972" s="13">
        <v>1971</v>
      </c>
      <c r="B1972" s="13" t="s">
        <v>1763</v>
      </c>
      <c r="C1972" s="13" t="s">
        <v>1487</v>
      </c>
      <c r="D1972" s="13" t="s">
        <v>1313</v>
      </c>
      <c r="E1972" s="17">
        <v>32945</v>
      </c>
      <c r="F1972" s="13" t="s">
        <v>1333</v>
      </c>
      <c r="G1972" s="13" t="s">
        <v>71</v>
      </c>
      <c r="H1972" s="13" t="s">
        <v>1303</v>
      </c>
      <c r="I1972" s="13">
        <v>151</v>
      </c>
      <c r="J1972" s="13">
        <v>87</v>
      </c>
    </row>
    <row r="1973" spans="1:10">
      <c r="A1973" s="13">
        <v>1972</v>
      </c>
      <c r="B1973" s="13" t="s">
        <v>2528</v>
      </c>
      <c r="C1973" s="13" t="s">
        <v>2010</v>
      </c>
      <c r="D1973" s="13" t="s">
        <v>1302</v>
      </c>
      <c r="E1973" s="17">
        <v>42116</v>
      </c>
      <c r="F1973" s="13" t="s">
        <v>79</v>
      </c>
      <c r="G1973" s="13" t="s">
        <v>71</v>
      </c>
      <c r="H1973" s="13" t="s">
        <v>1303</v>
      </c>
      <c r="I1973" s="13">
        <v>63</v>
      </c>
      <c r="J1973" s="13">
        <v>17</v>
      </c>
    </row>
    <row r="1974" spans="1:10">
      <c r="A1974" s="13">
        <v>1973</v>
      </c>
      <c r="B1974" s="13" t="s">
        <v>576</v>
      </c>
      <c r="C1974" s="13" t="s">
        <v>3126</v>
      </c>
      <c r="D1974" s="13" t="s">
        <v>1313</v>
      </c>
      <c r="E1974" s="17">
        <v>38942</v>
      </c>
      <c r="F1974" s="13" t="s">
        <v>79</v>
      </c>
      <c r="G1974" s="13" t="s">
        <v>71</v>
      </c>
      <c r="H1974" s="13" t="s">
        <v>138</v>
      </c>
      <c r="I1974" s="13">
        <v>164</v>
      </c>
      <c r="J1974" s="13">
        <v>66</v>
      </c>
    </row>
    <row r="1975" spans="1:10">
      <c r="A1975" s="13">
        <v>1974</v>
      </c>
      <c r="B1975" s="13" t="s">
        <v>1911</v>
      </c>
      <c r="C1975" s="13" t="s">
        <v>3127</v>
      </c>
      <c r="D1975" s="13" t="s">
        <v>1302</v>
      </c>
      <c r="E1975" s="17">
        <v>25122</v>
      </c>
      <c r="F1975" s="13" t="s">
        <v>1558</v>
      </c>
      <c r="G1975" s="13" t="s">
        <v>458</v>
      </c>
      <c r="H1975" s="13" t="s">
        <v>1303</v>
      </c>
      <c r="I1975" s="13">
        <v>159</v>
      </c>
      <c r="J1975" s="13">
        <v>55</v>
      </c>
    </row>
    <row r="1976" spans="1:10">
      <c r="A1976" s="13">
        <v>1975</v>
      </c>
      <c r="B1976" s="13" t="s">
        <v>1432</v>
      </c>
      <c r="C1976" s="13" t="s">
        <v>1827</v>
      </c>
      <c r="D1976" s="13" t="s">
        <v>1313</v>
      </c>
      <c r="E1976" s="17">
        <v>24511</v>
      </c>
      <c r="F1976" s="13" t="s">
        <v>79</v>
      </c>
      <c r="G1976" s="13" t="s">
        <v>71</v>
      </c>
      <c r="H1976" s="13" t="s">
        <v>1537</v>
      </c>
      <c r="I1976" s="13">
        <v>150</v>
      </c>
      <c r="J1976" s="13">
        <v>75</v>
      </c>
    </row>
    <row r="1977" spans="1:10">
      <c r="A1977" s="13">
        <v>1976</v>
      </c>
      <c r="B1977" s="13" t="s">
        <v>1641</v>
      </c>
      <c r="C1977" s="13" t="s">
        <v>2099</v>
      </c>
      <c r="D1977" s="13" t="s">
        <v>1302</v>
      </c>
      <c r="E1977" s="17">
        <v>19240</v>
      </c>
      <c r="F1977" s="13" t="s">
        <v>1398</v>
      </c>
      <c r="G1977" s="13" t="s">
        <v>71</v>
      </c>
      <c r="H1977" s="13" t="s">
        <v>1303</v>
      </c>
      <c r="I1977" s="13">
        <v>159</v>
      </c>
      <c r="J1977" s="13">
        <v>63</v>
      </c>
    </row>
    <row r="1978" spans="1:10">
      <c r="A1978" s="13">
        <v>1977</v>
      </c>
      <c r="B1978" s="13" t="s">
        <v>2716</v>
      </c>
      <c r="C1978" s="13" t="s">
        <v>2121</v>
      </c>
      <c r="D1978" s="13" t="s">
        <v>1313</v>
      </c>
      <c r="E1978" s="17">
        <v>26808</v>
      </c>
      <c r="F1978" s="13" t="s">
        <v>79</v>
      </c>
      <c r="G1978" s="13" t="s">
        <v>71</v>
      </c>
      <c r="H1978" s="13" t="s">
        <v>1303</v>
      </c>
      <c r="I1978" s="13">
        <v>156</v>
      </c>
      <c r="J1978" s="13">
        <v>69</v>
      </c>
    </row>
    <row r="1979" spans="1:10">
      <c r="A1979" s="13">
        <v>1978</v>
      </c>
      <c r="B1979" s="13" t="s">
        <v>1405</v>
      </c>
      <c r="C1979" s="13" t="s">
        <v>2200</v>
      </c>
      <c r="D1979" s="13" t="s">
        <v>1302</v>
      </c>
      <c r="E1979" s="17">
        <v>23178</v>
      </c>
      <c r="F1979" s="13" t="s">
        <v>79</v>
      </c>
      <c r="G1979" s="13" t="s">
        <v>71</v>
      </c>
      <c r="H1979" s="13" t="s">
        <v>1537</v>
      </c>
      <c r="I1979" s="13">
        <v>169</v>
      </c>
      <c r="J1979" s="13">
        <v>111</v>
      </c>
    </row>
    <row r="1980" spans="1:10">
      <c r="A1980" s="13">
        <v>1979</v>
      </c>
      <c r="B1980" s="13" t="s">
        <v>2416</v>
      </c>
      <c r="C1980" s="13" t="s">
        <v>2229</v>
      </c>
      <c r="D1980" s="13" t="s">
        <v>1302</v>
      </c>
      <c r="E1980" s="17">
        <v>34193</v>
      </c>
      <c r="F1980" s="13" t="s">
        <v>79</v>
      </c>
      <c r="G1980" s="13" t="s">
        <v>71</v>
      </c>
      <c r="H1980" s="13" t="s">
        <v>1327</v>
      </c>
      <c r="I1980" s="13">
        <v>172</v>
      </c>
      <c r="J1980" s="13">
        <v>92</v>
      </c>
    </row>
    <row r="1981" spans="1:10">
      <c r="A1981" s="13">
        <v>1980</v>
      </c>
      <c r="B1981" s="13" t="s">
        <v>1551</v>
      </c>
      <c r="C1981" s="13" t="s">
        <v>1346</v>
      </c>
      <c r="D1981" s="13" t="s">
        <v>1313</v>
      </c>
      <c r="E1981" s="17">
        <v>18390</v>
      </c>
      <c r="F1981" s="13" t="s">
        <v>79</v>
      </c>
      <c r="G1981" s="13" t="s">
        <v>71</v>
      </c>
      <c r="H1981" s="13" t="s">
        <v>1599</v>
      </c>
      <c r="I1981" s="13">
        <v>188</v>
      </c>
      <c r="J1981" s="13">
        <v>107</v>
      </c>
    </row>
    <row r="1982" spans="1:10">
      <c r="A1982" s="13">
        <v>1981</v>
      </c>
      <c r="B1982" s="13" t="s">
        <v>2875</v>
      </c>
      <c r="C1982" s="13" t="s">
        <v>3128</v>
      </c>
      <c r="D1982" s="13" t="s">
        <v>1302</v>
      </c>
      <c r="E1982" s="17">
        <v>24757</v>
      </c>
      <c r="F1982" s="13" t="s">
        <v>79</v>
      </c>
      <c r="G1982" s="13" t="s">
        <v>71</v>
      </c>
      <c r="H1982" s="13" t="s">
        <v>1303</v>
      </c>
      <c r="I1982" s="13">
        <v>168</v>
      </c>
      <c r="J1982" s="13">
        <v>92</v>
      </c>
    </row>
    <row r="1983" spans="1:10">
      <c r="A1983" s="13">
        <v>1982</v>
      </c>
      <c r="B1983" s="13" t="s">
        <v>1735</v>
      </c>
      <c r="C1983" s="13" t="s">
        <v>2687</v>
      </c>
      <c r="D1983" s="13" t="s">
        <v>1302</v>
      </c>
      <c r="E1983" s="17">
        <v>34445</v>
      </c>
      <c r="F1983" s="13" t="s">
        <v>79</v>
      </c>
      <c r="G1983" s="13" t="s">
        <v>71</v>
      </c>
      <c r="H1983" s="13" t="s">
        <v>138</v>
      </c>
      <c r="I1983" s="13">
        <v>170</v>
      </c>
      <c r="J1983" s="13">
        <v>89</v>
      </c>
    </row>
    <row r="1984" spans="1:10">
      <c r="A1984" s="13">
        <v>1983</v>
      </c>
      <c r="B1984" s="13" t="s">
        <v>1314</v>
      </c>
      <c r="C1984" s="13" t="s">
        <v>2862</v>
      </c>
      <c r="D1984" s="13" t="s">
        <v>1313</v>
      </c>
      <c r="E1984" s="17">
        <v>30788</v>
      </c>
      <c r="F1984" s="13" t="s">
        <v>1333</v>
      </c>
      <c r="G1984" s="13" t="s">
        <v>71</v>
      </c>
      <c r="H1984" s="13" t="s">
        <v>1303</v>
      </c>
      <c r="I1984" s="13">
        <v>202</v>
      </c>
      <c r="J1984" s="13">
        <v>99</v>
      </c>
    </row>
    <row r="1985" spans="1:10">
      <c r="A1985" s="13">
        <v>1984</v>
      </c>
      <c r="B1985" s="13" t="s">
        <v>3028</v>
      </c>
      <c r="C1985" s="13" t="s">
        <v>1530</v>
      </c>
      <c r="D1985" s="13" t="s">
        <v>1313</v>
      </c>
      <c r="E1985" s="17">
        <v>33372</v>
      </c>
      <c r="F1985" s="13" t="s">
        <v>1333</v>
      </c>
      <c r="G1985" s="13" t="s">
        <v>71</v>
      </c>
      <c r="H1985" s="13" t="s">
        <v>1334</v>
      </c>
      <c r="I1985" s="13">
        <v>201</v>
      </c>
      <c r="J1985" s="13">
        <v>105</v>
      </c>
    </row>
    <row r="1986" spans="1:10">
      <c r="A1986" s="13">
        <v>1985</v>
      </c>
      <c r="B1986" s="13" t="s">
        <v>1427</v>
      </c>
      <c r="C1986" s="13" t="s">
        <v>2322</v>
      </c>
      <c r="D1986" s="13" t="s">
        <v>1313</v>
      </c>
      <c r="E1986" s="17">
        <v>24164</v>
      </c>
      <c r="F1986" s="13" t="s">
        <v>1570</v>
      </c>
      <c r="G1986" s="13" t="s">
        <v>71</v>
      </c>
      <c r="H1986" s="13" t="s">
        <v>1468</v>
      </c>
      <c r="I1986" s="13">
        <v>206</v>
      </c>
      <c r="J1986" s="13">
        <v>98</v>
      </c>
    </row>
    <row r="1987" spans="1:10">
      <c r="A1987" s="13">
        <v>1986</v>
      </c>
      <c r="B1987" s="13" t="s">
        <v>1350</v>
      </c>
      <c r="C1987" s="13" t="s">
        <v>3129</v>
      </c>
      <c r="D1987" s="13" t="s">
        <v>1302</v>
      </c>
      <c r="E1987" s="17">
        <v>24144</v>
      </c>
      <c r="F1987" s="13" t="s">
        <v>79</v>
      </c>
      <c r="G1987" s="13" t="s">
        <v>71</v>
      </c>
      <c r="H1987" s="13" t="s">
        <v>1303</v>
      </c>
      <c r="I1987" s="13">
        <v>174</v>
      </c>
      <c r="J1987" s="13">
        <v>119</v>
      </c>
    </row>
    <row r="1988" spans="1:10">
      <c r="A1988" s="13">
        <v>1987</v>
      </c>
      <c r="B1988" s="13" t="s">
        <v>1864</v>
      </c>
      <c r="C1988" s="13" t="s">
        <v>1997</v>
      </c>
      <c r="D1988" s="13" t="s">
        <v>1302</v>
      </c>
      <c r="E1988" s="17">
        <v>30181</v>
      </c>
      <c r="F1988" s="13" t="s">
        <v>79</v>
      </c>
      <c r="G1988" s="13" t="s">
        <v>71</v>
      </c>
      <c r="H1988" s="13" t="s">
        <v>1330</v>
      </c>
      <c r="I1988" s="13">
        <v>176</v>
      </c>
      <c r="J1988" s="13">
        <v>101</v>
      </c>
    </row>
    <row r="1989" spans="1:10">
      <c r="A1989" s="13">
        <v>1988</v>
      </c>
      <c r="B1989" s="13" t="s">
        <v>2138</v>
      </c>
      <c r="C1989" s="13" t="s">
        <v>2007</v>
      </c>
      <c r="D1989" s="13" t="s">
        <v>1313</v>
      </c>
      <c r="E1989" s="17">
        <v>25666</v>
      </c>
      <c r="F1989" s="13" t="s">
        <v>79</v>
      </c>
      <c r="G1989" s="13" t="s">
        <v>71</v>
      </c>
      <c r="H1989" s="13" t="s">
        <v>1303</v>
      </c>
      <c r="I1989" s="13">
        <v>171</v>
      </c>
      <c r="J1989" s="13">
        <v>70</v>
      </c>
    </row>
    <row r="1990" spans="1:10">
      <c r="A1990" s="13">
        <v>1989</v>
      </c>
      <c r="B1990" s="13" t="s">
        <v>3021</v>
      </c>
      <c r="C1990" s="13" t="s">
        <v>2135</v>
      </c>
      <c r="D1990" s="13" t="s">
        <v>1302</v>
      </c>
      <c r="E1990" s="17">
        <v>37418</v>
      </c>
      <c r="F1990" s="13" t="s">
        <v>1437</v>
      </c>
      <c r="G1990" s="13" t="s">
        <v>71</v>
      </c>
      <c r="H1990" s="13" t="s">
        <v>1610</v>
      </c>
      <c r="I1990" s="13">
        <v>185</v>
      </c>
      <c r="J1990" s="13">
        <v>69</v>
      </c>
    </row>
    <row r="1991" spans="1:10">
      <c r="A1991" s="13">
        <v>1990</v>
      </c>
      <c r="B1991" s="13" t="s">
        <v>510</v>
      </c>
      <c r="C1991" s="13" t="s">
        <v>2909</v>
      </c>
      <c r="D1991" s="13" t="s">
        <v>1313</v>
      </c>
      <c r="E1991" s="17">
        <v>27439</v>
      </c>
      <c r="F1991" s="13" t="s">
        <v>1795</v>
      </c>
      <c r="G1991" s="13" t="s">
        <v>71</v>
      </c>
      <c r="H1991" s="13" t="s">
        <v>138</v>
      </c>
      <c r="I1991" s="13">
        <v>191</v>
      </c>
      <c r="J1991" s="13">
        <v>102</v>
      </c>
    </row>
    <row r="1992" spans="1:10">
      <c r="A1992" s="13">
        <v>1991</v>
      </c>
      <c r="B1992" s="13" t="s">
        <v>2746</v>
      </c>
      <c r="C1992" s="13" t="s">
        <v>2723</v>
      </c>
      <c r="D1992" s="13" t="s">
        <v>1302</v>
      </c>
      <c r="E1992" s="17">
        <v>39377</v>
      </c>
      <c r="F1992" s="13" t="s">
        <v>79</v>
      </c>
      <c r="G1992" s="13" t="s">
        <v>71</v>
      </c>
      <c r="H1992" s="13" t="s">
        <v>1303</v>
      </c>
      <c r="I1992" s="13">
        <v>126</v>
      </c>
      <c r="J1992" s="13">
        <v>46</v>
      </c>
    </row>
    <row r="1993" spans="1:10">
      <c r="A1993" s="13">
        <v>1992</v>
      </c>
      <c r="B1993" s="13" t="s">
        <v>3130</v>
      </c>
      <c r="C1993" s="13" t="s">
        <v>2282</v>
      </c>
      <c r="D1993" s="13" t="s">
        <v>1313</v>
      </c>
      <c r="E1993" s="17">
        <v>28074</v>
      </c>
      <c r="F1993" s="13" t="s">
        <v>1915</v>
      </c>
      <c r="G1993" s="13" t="s">
        <v>71</v>
      </c>
      <c r="H1993" s="13" t="s">
        <v>1303</v>
      </c>
      <c r="I1993" s="13">
        <v>157</v>
      </c>
      <c r="J1993" s="13">
        <v>86</v>
      </c>
    </row>
    <row r="1994" spans="1:10">
      <c r="A1994" s="13">
        <v>1993</v>
      </c>
      <c r="B1994" s="13" t="s">
        <v>3131</v>
      </c>
      <c r="C1994" s="13" t="s">
        <v>3132</v>
      </c>
      <c r="D1994" s="13" t="s">
        <v>1302</v>
      </c>
      <c r="E1994" s="17">
        <v>43003</v>
      </c>
      <c r="F1994" s="13" t="s">
        <v>79</v>
      </c>
      <c r="G1994" s="13" t="s">
        <v>71</v>
      </c>
      <c r="H1994" s="13" t="s">
        <v>138</v>
      </c>
      <c r="I1994" s="13">
        <v>43</v>
      </c>
      <c r="J1994" s="13">
        <v>5</v>
      </c>
    </row>
    <row r="1995" spans="1:10">
      <c r="A1995" s="13">
        <v>1994</v>
      </c>
      <c r="B1995" s="13" t="s">
        <v>1427</v>
      </c>
      <c r="C1995" s="13" t="s">
        <v>3133</v>
      </c>
      <c r="D1995" s="13" t="s">
        <v>1313</v>
      </c>
      <c r="E1995" s="17">
        <v>21777</v>
      </c>
      <c r="F1995" s="13" t="s">
        <v>79</v>
      </c>
      <c r="G1995" s="13" t="s">
        <v>71</v>
      </c>
      <c r="H1995" s="13" t="s">
        <v>1387</v>
      </c>
      <c r="I1995" s="13">
        <v>205</v>
      </c>
      <c r="J1995" s="13">
        <v>130</v>
      </c>
    </row>
    <row r="1996" spans="1:10">
      <c r="A1996" s="13">
        <v>1995</v>
      </c>
      <c r="B1996" s="13" t="s">
        <v>3134</v>
      </c>
      <c r="C1996" s="13" t="s">
        <v>1414</v>
      </c>
      <c r="D1996" s="13" t="s">
        <v>1302</v>
      </c>
      <c r="E1996" s="17">
        <v>34679</v>
      </c>
      <c r="F1996" s="13" t="s">
        <v>1440</v>
      </c>
      <c r="G1996" s="13" t="s">
        <v>71</v>
      </c>
      <c r="H1996" s="13" t="s">
        <v>1334</v>
      </c>
      <c r="I1996" s="13">
        <v>159</v>
      </c>
      <c r="J1996" s="13">
        <v>72</v>
      </c>
    </row>
    <row r="1997" spans="1:10">
      <c r="A1997" s="13">
        <v>1996</v>
      </c>
      <c r="B1997" s="13" t="s">
        <v>1919</v>
      </c>
      <c r="C1997" s="13" t="s">
        <v>1590</v>
      </c>
      <c r="D1997" s="13" t="s">
        <v>1302</v>
      </c>
      <c r="E1997" s="17">
        <v>39524</v>
      </c>
      <c r="F1997" s="13" t="s">
        <v>79</v>
      </c>
      <c r="G1997" s="13" t="s">
        <v>71</v>
      </c>
      <c r="H1997" s="13" t="s">
        <v>1330</v>
      </c>
      <c r="I1997" s="13">
        <v>130</v>
      </c>
      <c r="J1997" s="13">
        <v>44</v>
      </c>
    </row>
    <row r="1998" spans="1:10">
      <c r="A1998" s="13">
        <v>1997</v>
      </c>
      <c r="B1998" s="13" t="s">
        <v>3029</v>
      </c>
      <c r="C1998" s="13" t="s">
        <v>2194</v>
      </c>
      <c r="D1998" s="13" t="s">
        <v>1313</v>
      </c>
      <c r="E1998" s="17">
        <v>39826</v>
      </c>
      <c r="F1998" s="13" t="s">
        <v>83</v>
      </c>
      <c r="G1998" s="13" t="s">
        <v>71</v>
      </c>
      <c r="H1998" s="13" t="s">
        <v>1468</v>
      </c>
      <c r="I1998" s="13">
        <v>119</v>
      </c>
      <c r="J1998" s="13">
        <v>47</v>
      </c>
    </row>
    <row r="1999" spans="1:10">
      <c r="A1999" s="13">
        <v>1998</v>
      </c>
      <c r="B1999" s="13" t="s">
        <v>3135</v>
      </c>
      <c r="C1999" s="13" t="s">
        <v>3136</v>
      </c>
      <c r="D1999" s="13" t="s">
        <v>1302</v>
      </c>
      <c r="E1999" s="17">
        <v>30051</v>
      </c>
      <c r="F1999" s="13" t="s">
        <v>83</v>
      </c>
      <c r="G1999" s="13" t="s">
        <v>71</v>
      </c>
      <c r="H1999" s="13" t="s">
        <v>1303</v>
      </c>
      <c r="I1999" s="13">
        <v>168</v>
      </c>
      <c r="J1999" s="13">
        <v>115</v>
      </c>
    </row>
    <row r="2000" spans="1:10">
      <c r="A2000" s="13">
        <v>1999</v>
      </c>
      <c r="B2000" s="13" t="s">
        <v>2563</v>
      </c>
      <c r="C2000" s="13" t="s">
        <v>1764</v>
      </c>
      <c r="D2000" s="13" t="s">
        <v>1313</v>
      </c>
      <c r="E2000" s="17">
        <v>37075</v>
      </c>
      <c r="F2000" s="13" t="s">
        <v>79</v>
      </c>
      <c r="G2000" s="13" t="s">
        <v>71</v>
      </c>
      <c r="H2000" s="13" t="s">
        <v>138</v>
      </c>
      <c r="I2000" s="13">
        <v>207</v>
      </c>
      <c r="J2000" s="13">
        <v>90</v>
      </c>
    </row>
    <row r="2001" spans="1:10">
      <c r="A2001" s="13">
        <v>2000</v>
      </c>
      <c r="B2001" s="13" t="s">
        <v>3137</v>
      </c>
      <c r="C2001" s="13" t="s">
        <v>1462</v>
      </c>
      <c r="D2001" s="13" t="s">
        <v>1313</v>
      </c>
      <c r="E2001" s="17">
        <v>29016</v>
      </c>
      <c r="F2001" s="13" t="s">
        <v>79</v>
      </c>
      <c r="G2001" s="13" t="s">
        <v>71</v>
      </c>
      <c r="H2001" s="13" t="s">
        <v>1334</v>
      </c>
      <c r="I2001" s="13">
        <v>189</v>
      </c>
      <c r="J2001" s="13">
        <v>116</v>
      </c>
    </row>
    <row r="2002" spans="1:10">
      <c r="A2002" s="13">
        <v>2001</v>
      </c>
      <c r="B2002" s="13" t="s">
        <v>2068</v>
      </c>
      <c r="C2002" s="13" t="s">
        <v>1781</v>
      </c>
      <c r="D2002" s="13" t="s">
        <v>1302</v>
      </c>
      <c r="E2002" s="17">
        <v>19796</v>
      </c>
      <c r="F2002" s="13" t="s">
        <v>1985</v>
      </c>
      <c r="G2002" s="13" t="s">
        <v>71</v>
      </c>
      <c r="H2002" s="13" t="s">
        <v>1423</v>
      </c>
      <c r="I2002" s="13">
        <v>147</v>
      </c>
      <c r="J2002" s="13">
        <v>56</v>
      </c>
    </row>
    <row r="2003" spans="1:10">
      <c r="A2003" s="13">
        <v>2002</v>
      </c>
      <c r="B2003" s="13" t="s">
        <v>2624</v>
      </c>
      <c r="C2003" s="13" t="s">
        <v>1898</v>
      </c>
      <c r="D2003" s="13" t="s">
        <v>1302</v>
      </c>
      <c r="E2003" s="17">
        <v>42348</v>
      </c>
      <c r="F2003" s="13" t="s">
        <v>1459</v>
      </c>
      <c r="G2003" s="13" t="s">
        <v>71</v>
      </c>
      <c r="H2003" s="13" t="s">
        <v>1303</v>
      </c>
      <c r="I2003" s="13">
        <v>59</v>
      </c>
      <c r="J2003" s="13">
        <v>13</v>
      </c>
    </row>
    <row r="2004" spans="1:10">
      <c r="A2004" s="13">
        <v>2003</v>
      </c>
      <c r="B2004" s="13" t="s">
        <v>3138</v>
      </c>
      <c r="C2004" s="13" t="s">
        <v>1505</v>
      </c>
      <c r="D2004" s="13" t="s">
        <v>1313</v>
      </c>
      <c r="E2004" s="17">
        <v>35512</v>
      </c>
      <c r="F2004" s="13" t="s">
        <v>79</v>
      </c>
      <c r="G2004" s="13" t="s">
        <v>71</v>
      </c>
      <c r="H2004" s="13" t="s">
        <v>1303</v>
      </c>
      <c r="I2004" s="13">
        <v>176</v>
      </c>
      <c r="J2004" s="13">
        <v>71</v>
      </c>
    </row>
    <row r="2005" spans="1:10">
      <c r="A2005" s="13">
        <v>2004</v>
      </c>
      <c r="B2005" s="13" t="s">
        <v>1681</v>
      </c>
      <c r="C2005" s="13" t="s">
        <v>3139</v>
      </c>
      <c r="D2005" s="13" t="s">
        <v>1302</v>
      </c>
      <c r="E2005" s="17">
        <v>34420</v>
      </c>
      <c r="F2005" s="13" t="s">
        <v>1892</v>
      </c>
      <c r="G2005" s="13" t="s">
        <v>71</v>
      </c>
      <c r="H2005" s="13" t="s">
        <v>1334</v>
      </c>
      <c r="I2005" s="13">
        <v>177</v>
      </c>
      <c r="J2005" s="13">
        <v>119</v>
      </c>
    </row>
    <row r="2006" spans="1:10">
      <c r="A2006" s="13">
        <v>2005</v>
      </c>
      <c r="B2006" s="13" t="s">
        <v>1538</v>
      </c>
      <c r="C2006" s="13" t="s">
        <v>2777</v>
      </c>
      <c r="D2006" s="13" t="s">
        <v>1302</v>
      </c>
      <c r="E2006" s="17">
        <v>19841</v>
      </c>
      <c r="F2006" s="13" t="s">
        <v>79</v>
      </c>
      <c r="G2006" s="13" t="s">
        <v>71</v>
      </c>
      <c r="H2006" s="13" t="s">
        <v>1303</v>
      </c>
      <c r="I2006" s="13">
        <v>144</v>
      </c>
      <c r="J2006" s="13">
        <v>68</v>
      </c>
    </row>
    <row r="2007" spans="1:10">
      <c r="A2007" s="13">
        <v>2006</v>
      </c>
      <c r="B2007" s="13" t="s">
        <v>1405</v>
      </c>
      <c r="C2007" s="13" t="s">
        <v>1827</v>
      </c>
      <c r="D2007" s="13" t="s">
        <v>1302</v>
      </c>
      <c r="E2007" s="17">
        <v>43041</v>
      </c>
      <c r="F2007" s="13" t="s">
        <v>79</v>
      </c>
      <c r="G2007" s="13" t="s">
        <v>71</v>
      </c>
      <c r="H2007" s="13" t="s">
        <v>1303</v>
      </c>
      <c r="I2007" s="13">
        <v>46</v>
      </c>
      <c r="J2007" s="13">
        <v>8</v>
      </c>
    </row>
    <row r="2008" spans="1:10">
      <c r="A2008" s="13">
        <v>2007</v>
      </c>
      <c r="B2008" s="13" t="s">
        <v>1514</v>
      </c>
      <c r="C2008" s="13" t="s">
        <v>1874</v>
      </c>
      <c r="D2008" s="13" t="s">
        <v>1302</v>
      </c>
      <c r="E2008" s="17">
        <v>38280</v>
      </c>
      <c r="F2008" s="13" t="s">
        <v>1408</v>
      </c>
      <c r="G2008" s="13" t="s">
        <v>71</v>
      </c>
      <c r="H2008" s="13" t="s">
        <v>1415</v>
      </c>
      <c r="I2008" s="13">
        <v>167</v>
      </c>
      <c r="J2008" s="13">
        <v>62</v>
      </c>
    </row>
    <row r="2009" spans="1:10">
      <c r="A2009" s="13">
        <v>2008</v>
      </c>
      <c r="B2009" s="13" t="s">
        <v>1788</v>
      </c>
      <c r="C2009" s="13" t="s">
        <v>3140</v>
      </c>
      <c r="D2009" s="13" t="s">
        <v>1313</v>
      </c>
      <c r="E2009" s="17">
        <v>37322</v>
      </c>
      <c r="F2009" s="13" t="s">
        <v>1887</v>
      </c>
      <c r="G2009" s="13" t="s">
        <v>466</v>
      </c>
      <c r="H2009" s="13" t="s">
        <v>1303</v>
      </c>
      <c r="I2009" s="13">
        <v>190</v>
      </c>
      <c r="J2009" s="13">
        <v>82</v>
      </c>
    </row>
    <row r="2010" spans="1:10">
      <c r="A2010" s="13">
        <v>2009</v>
      </c>
      <c r="B2010" s="13" t="s">
        <v>1815</v>
      </c>
      <c r="C2010" s="13" t="s">
        <v>3127</v>
      </c>
      <c r="D2010" s="13" t="s">
        <v>1313</v>
      </c>
      <c r="E2010" s="17">
        <v>19277</v>
      </c>
      <c r="F2010" s="13" t="s">
        <v>1422</v>
      </c>
      <c r="G2010" s="13" t="s">
        <v>71</v>
      </c>
      <c r="H2010" s="13" t="s">
        <v>1303</v>
      </c>
      <c r="I2010" s="13">
        <v>200</v>
      </c>
      <c r="J2010" s="13">
        <v>105</v>
      </c>
    </row>
    <row r="2011" spans="1:10">
      <c r="A2011" s="13">
        <v>2010</v>
      </c>
      <c r="B2011" s="13" t="s">
        <v>2875</v>
      </c>
      <c r="C2011" s="13" t="s">
        <v>2504</v>
      </c>
      <c r="D2011" s="13" t="s">
        <v>1302</v>
      </c>
      <c r="E2011" s="17">
        <v>35226</v>
      </c>
      <c r="F2011" s="13" t="s">
        <v>1358</v>
      </c>
      <c r="G2011" s="13" t="s">
        <v>71</v>
      </c>
      <c r="H2011" s="13" t="s">
        <v>138</v>
      </c>
      <c r="I2011" s="13">
        <v>170</v>
      </c>
      <c r="J2011" s="13">
        <v>85</v>
      </c>
    </row>
    <row r="2012" spans="1:10">
      <c r="A2012" s="13">
        <v>2011</v>
      </c>
      <c r="B2012" s="13" t="s">
        <v>1696</v>
      </c>
      <c r="C2012" s="13" t="s">
        <v>2942</v>
      </c>
      <c r="D2012" s="13" t="s">
        <v>1313</v>
      </c>
      <c r="E2012" s="17">
        <v>21434</v>
      </c>
      <c r="F2012" s="13" t="s">
        <v>1326</v>
      </c>
      <c r="G2012" s="13" t="s">
        <v>71</v>
      </c>
      <c r="H2012" s="13" t="s">
        <v>1610</v>
      </c>
      <c r="I2012" s="13">
        <v>188</v>
      </c>
      <c r="J2012" s="13">
        <v>116</v>
      </c>
    </row>
    <row r="2013" spans="1:10">
      <c r="A2013" s="13">
        <v>2012</v>
      </c>
      <c r="B2013" s="13" t="s">
        <v>3141</v>
      </c>
      <c r="C2013" s="13" t="s">
        <v>3142</v>
      </c>
      <c r="D2013" s="13" t="s">
        <v>1302</v>
      </c>
      <c r="E2013" s="17">
        <v>37378</v>
      </c>
      <c r="F2013" s="13" t="s">
        <v>1440</v>
      </c>
      <c r="G2013" s="13" t="s">
        <v>71</v>
      </c>
      <c r="H2013" s="13" t="s">
        <v>1334</v>
      </c>
      <c r="I2013" s="13">
        <v>180</v>
      </c>
      <c r="J2013" s="13">
        <v>69</v>
      </c>
    </row>
    <row r="2014" spans="1:10">
      <c r="A2014" s="13">
        <v>2013</v>
      </c>
      <c r="B2014" s="13" t="s">
        <v>1548</v>
      </c>
      <c r="C2014" s="13" t="s">
        <v>1411</v>
      </c>
      <c r="D2014" s="13" t="s">
        <v>1302</v>
      </c>
      <c r="E2014" s="17">
        <v>42250</v>
      </c>
      <c r="F2014" s="13" t="s">
        <v>1379</v>
      </c>
      <c r="G2014" s="13" t="s">
        <v>71</v>
      </c>
      <c r="H2014" s="13" t="s">
        <v>1468</v>
      </c>
      <c r="I2014" s="13">
        <v>62</v>
      </c>
      <c r="J2014" s="13">
        <v>14</v>
      </c>
    </row>
    <row r="2015" spans="1:10">
      <c r="A2015" s="13">
        <v>2014</v>
      </c>
      <c r="B2015" s="13" t="s">
        <v>1811</v>
      </c>
      <c r="C2015" s="13" t="s">
        <v>2783</v>
      </c>
      <c r="D2015" s="13" t="s">
        <v>1313</v>
      </c>
      <c r="E2015" s="17">
        <v>41314</v>
      </c>
      <c r="F2015" s="13" t="s">
        <v>1948</v>
      </c>
      <c r="G2015" s="13" t="s">
        <v>71</v>
      </c>
      <c r="H2015" s="13" t="s">
        <v>1334</v>
      </c>
      <c r="I2015" s="13">
        <v>81</v>
      </c>
      <c r="J2015" s="13">
        <v>28</v>
      </c>
    </row>
    <row r="2016" spans="1:10">
      <c r="A2016" s="13">
        <v>2015</v>
      </c>
      <c r="B2016" s="13" t="s">
        <v>1993</v>
      </c>
      <c r="C2016" s="13" t="s">
        <v>1428</v>
      </c>
      <c r="D2016" s="13" t="s">
        <v>1302</v>
      </c>
      <c r="E2016" s="17">
        <v>30827</v>
      </c>
      <c r="F2016" s="13" t="s">
        <v>1333</v>
      </c>
      <c r="G2016" s="13" t="s">
        <v>71</v>
      </c>
      <c r="H2016" s="13" t="s">
        <v>138</v>
      </c>
      <c r="I2016" s="13">
        <v>175</v>
      </c>
      <c r="J2016" s="13">
        <v>107</v>
      </c>
    </row>
    <row r="2017" spans="1:10">
      <c r="A2017" s="13">
        <v>2016</v>
      </c>
      <c r="B2017" s="13" t="s">
        <v>2554</v>
      </c>
      <c r="C2017" s="13" t="s">
        <v>3143</v>
      </c>
      <c r="D2017" s="13" t="s">
        <v>1302</v>
      </c>
      <c r="E2017" s="17">
        <v>28510</v>
      </c>
      <c r="F2017" s="13" t="s">
        <v>83</v>
      </c>
      <c r="G2017" s="13" t="s">
        <v>71</v>
      </c>
      <c r="H2017" s="13" t="s">
        <v>1372</v>
      </c>
      <c r="I2017" s="13">
        <v>163</v>
      </c>
      <c r="J2017" s="13">
        <v>86</v>
      </c>
    </row>
    <row r="2018" spans="1:10">
      <c r="A2018" s="13">
        <v>2017</v>
      </c>
      <c r="B2018" s="13" t="s">
        <v>1829</v>
      </c>
      <c r="C2018" s="13" t="s">
        <v>2150</v>
      </c>
      <c r="D2018" s="13" t="s">
        <v>1313</v>
      </c>
      <c r="E2018" s="17">
        <v>29247</v>
      </c>
      <c r="F2018" s="13" t="s">
        <v>1651</v>
      </c>
      <c r="G2018" s="13" t="s">
        <v>71</v>
      </c>
      <c r="H2018" s="13" t="s">
        <v>1334</v>
      </c>
      <c r="I2018" s="13">
        <v>191</v>
      </c>
      <c r="J2018" s="13">
        <v>114</v>
      </c>
    </row>
    <row r="2019" spans="1:10">
      <c r="A2019" s="13">
        <v>2018</v>
      </c>
      <c r="B2019" s="13" t="s">
        <v>1548</v>
      </c>
      <c r="C2019" s="13" t="s">
        <v>2036</v>
      </c>
      <c r="D2019" s="13" t="s">
        <v>1302</v>
      </c>
      <c r="E2019" s="17">
        <v>27340</v>
      </c>
      <c r="F2019" s="13" t="s">
        <v>79</v>
      </c>
      <c r="G2019" s="13" t="s">
        <v>71</v>
      </c>
      <c r="H2019" s="13" t="s">
        <v>1334</v>
      </c>
      <c r="I2019" s="13">
        <v>144</v>
      </c>
      <c r="J2019" s="13">
        <v>65</v>
      </c>
    </row>
    <row r="2020" spans="1:10">
      <c r="A2020" s="13">
        <v>2019</v>
      </c>
      <c r="B2020" s="13" t="s">
        <v>1518</v>
      </c>
      <c r="C2020" s="13" t="s">
        <v>2489</v>
      </c>
      <c r="D2020" s="13" t="s">
        <v>1313</v>
      </c>
      <c r="E2020" s="17">
        <v>30456</v>
      </c>
      <c r="F2020" s="13" t="s">
        <v>1646</v>
      </c>
      <c r="G2020" s="13" t="s">
        <v>71</v>
      </c>
      <c r="H2020" s="13" t="s">
        <v>1755</v>
      </c>
      <c r="I2020" s="13">
        <v>142</v>
      </c>
      <c r="J2020" s="13">
        <v>63</v>
      </c>
    </row>
    <row r="2021" spans="1:10">
      <c r="A2021" s="13">
        <v>2020</v>
      </c>
      <c r="B2021" s="13" t="s">
        <v>1783</v>
      </c>
      <c r="C2021" s="13" t="s">
        <v>1521</v>
      </c>
      <c r="D2021" s="13" t="s">
        <v>1302</v>
      </c>
      <c r="E2021" s="17">
        <v>23638</v>
      </c>
      <c r="F2021" s="13" t="s">
        <v>1333</v>
      </c>
      <c r="G2021" s="13" t="s">
        <v>71</v>
      </c>
      <c r="H2021" s="13" t="s">
        <v>138</v>
      </c>
      <c r="I2021" s="13">
        <v>157</v>
      </c>
      <c r="J2021" s="13">
        <v>71</v>
      </c>
    </row>
    <row r="2022" spans="1:10">
      <c r="A2022" s="13">
        <v>2021</v>
      </c>
      <c r="B2022" s="13" t="s">
        <v>2389</v>
      </c>
      <c r="C2022" s="13" t="s">
        <v>3144</v>
      </c>
      <c r="D2022" s="13" t="s">
        <v>1302</v>
      </c>
      <c r="E2022" s="17">
        <v>18234</v>
      </c>
      <c r="F2022" s="13" t="s">
        <v>1408</v>
      </c>
      <c r="G2022" s="13" t="s">
        <v>71</v>
      </c>
      <c r="H2022" s="13" t="s">
        <v>1303</v>
      </c>
      <c r="I2022" s="13">
        <v>170</v>
      </c>
      <c r="J2022" s="13">
        <v>81</v>
      </c>
    </row>
    <row r="2023" spans="1:10">
      <c r="A2023" s="13">
        <v>2022</v>
      </c>
      <c r="B2023" s="13" t="s">
        <v>2177</v>
      </c>
      <c r="C2023" s="13" t="s">
        <v>1371</v>
      </c>
      <c r="D2023" s="13" t="s">
        <v>1313</v>
      </c>
      <c r="E2023" s="17">
        <v>26686</v>
      </c>
      <c r="F2023" s="13" t="s">
        <v>79</v>
      </c>
      <c r="G2023" s="13" t="s">
        <v>71</v>
      </c>
      <c r="H2023" s="13" t="s">
        <v>138</v>
      </c>
      <c r="I2023" s="13">
        <v>195</v>
      </c>
      <c r="J2023" s="13">
        <v>101</v>
      </c>
    </row>
    <row r="2024" spans="1:10">
      <c r="A2024" s="13">
        <v>2023</v>
      </c>
      <c r="B2024" s="13" t="s">
        <v>2091</v>
      </c>
      <c r="C2024" s="13" t="s">
        <v>2466</v>
      </c>
      <c r="D2024" s="13" t="s">
        <v>1302</v>
      </c>
      <c r="E2024" s="17">
        <v>28391</v>
      </c>
      <c r="F2024" s="13" t="s">
        <v>1377</v>
      </c>
      <c r="G2024" s="13" t="s">
        <v>71</v>
      </c>
      <c r="H2024" s="13" t="s">
        <v>1334</v>
      </c>
      <c r="I2024" s="13">
        <v>171</v>
      </c>
      <c r="J2024" s="13">
        <v>113</v>
      </c>
    </row>
    <row r="2025" spans="1:10">
      <c r="A2025" s="13">
        <v>2024</v>
      </c>
      <c r="B2025" s="13" t="s">
        <v>1368</v>
      </c>
      <c r="C2025" s="13" t="s">
        <v>2200</v>
      </c>
      <c r="D2025" s="13" t="s">
        <v>1302</v>
      </c>
      <c r="E2025" s="17">
        <v>28595</v>
      </c>
      <c r="F2025" s="13" t="s">
        <v>79</v>
      </c>
      <c r="G2025" s="13" t="s">
        <v>71</v>
      </c>
      <c r="H2025" s="13" t="s">
        <v>1303</v>
      </c>
      <c r="I2025" s="13">
        <v>161</v>
      </c>
      <c r="J2025" s="13">
        <v>57</v>
      </c>
    </row>
    <row r="2026" spans="1:10">
      <c r="A2026" s="13">
        <v>2025</v>
      </c>
      <c r="B2026" s="13" t="s">
        <v>3088</v>
      </c>
      <c r="C2026" s="13" t="s">
        <v>556</v>
      </c>
      <c r="D2026" s="13" t="s">
        <v>1313</v>
      </c>
      <c r="E2026" s="17">
        <v>38092</v>
      </c>
      <c r="F2026" s="13" t="s">
        <v>79</v>
      </c>
      <c r="G2026" s="13" t="s">
        <v>71</v>
      </c>
      <c r="H2026" s="13" t="s">
        <v>1303</v>
      </c>
      <c r="I2026" s="13">
        <v>181</v>
      </c>
      <c r="J2026" s="13">
        <v>75</v>
      </c>
    </row>
    <row r="2027" spans="1:10">
      <c r="A2027" s="13">
        <v>2026</v>
      </c>
      <c r="B2027" s="13" t="s">
        <v>1314</v>
      </c>
      <c r="C2027" s="13" t="s">
        <v>2768</v>
      </c>
      <c r="D2027" s="13" t="s">
        <v>1313</v>
      </c>
      <c r="E2027" s="17">
        <v>18528</v>
      </c>
      <c r="F2027" s="13" t="s">
        <v>1333</v>
      </c>
      <c r="G2027" s="13" t="s">
        <v>71</v>
      </c>
      <c r="H2027" s="13" t="s">
        <v>1708</v>
      </c>
      <c r="I2027" s="13">
        <v>187</v>
      </c>
      <c r="J2027" s="13">
        <v>99</v>
      </c>
    </row>
    <row r="2028" spans="1:10">
      <c r="A2028" s="13">
        <v>2027</v>
      </c>
      <c r="B2028" s="13" t="s">
        <v>2774</v>
      </c>
      <c r="C2028" s="13" t="s">
        <v>1849</v>
      </c>
      <c r="D2028" s="13" t="s">
        <v>1313</v>
      </c>
      <c r="E2028" s="17">
        <v>26162</v>
      </c>
      <c r="F2028" s="13" t="s">
        <v>79</v>
      </c>
      <c r="G2028" s="13" t="s">
        <v>71</v>
      </c>
      <c r="H2028" s="13" t="s">
        <v>1334</v>
      </c>
      <c r="I2028" s="13">
        <v>183</v>
      </c>
      <c r="J2028" s="13">
        <v>115</v>
      </c>
    </row>
    <row r="2029" spans="1:10">
      <c r="A2029" s="13">
        <v>2028</v>
      </c>
      <c r="B2029" s="13" t="s">
        <v>2042</v>
      </c>
      <c r="C2029" s="13" t="s">
        <v>2009</v>
      </c>
      <c r="D2029" s="13" t="s">
        <v>1313</v>
      </c>
      <c r="E2029" s="17">
        <v>18820</v>
      </c>
      <c r="F2029" s="13" t="s">
        <v>79</v>
      </c>
      <c r="G2029" s="13" t="s">
        <v>71</v>
      </c>
      <c r="H2029" s="13" t="s">
        <v>1327</v>
      </c>
      <c r="I2029" s="13">
        <v>194</v>
      </c>
      <c r="J2029" s="13">
        <v>93</v>
      </c>
    </row>
    <row r="2030" spans="1:10">
      <c r="A2030" s="13">
        <v>2029</v>
      </c>
      <c r="B2030" s="13" t="s">
        <v>510</v>
      </c>
      <c r="C2030" s="13" t="s">
        <v>2559</v>
      </c>
      <c r="D2030" s="13" t="s">
        <v>1313</v>
      </c>
      <c r="E2030" s="17">
        <v>37834</v>
      </c>
      <c r="F2030" s="13" t="s">
        <v>1333</v>
      </c>
      <c r="G2030" s="13" t="s">
        <v>71</v>
      </c>
      <c r="H2030" s="13" t="s">
        <v>1303</v>
      </c>
      <c r="I2030" s="13">
        <v>186</v>
      </c>
      <c r="J2030" s="13">
        <v>80</v>
      </c>
    </row>
    <row r="2031" spans="1:10">
      <c r="A2031" s="13">
        <v>2030</v>
      </c>
      <c r="B2031" s="13" t="s">
        <v>1328</v>
      </c>
      <c r="C2031" s="13" t="s">
        <v>2312</v>
      </c>
      <c r="D2031" s="13" t="s">
        <v>1302</v>
      </c>
      <c r="E2031" s="17">
        <v>24693</v>
      </c>
      <c r="F2031" s="13" t="s">
        <v>79</v>
      </c>
      <c r="G2031" s="13" t="s">
        <v>71</v>
      </c>
      <c r="H2031" s="13" t="s">
        <v>1303</v>
      </c>
      <c r="I2031" s="13">
        <v>180</v>
      </c>
      <c r="J2031" s="13">
        <v>95</v>
      </c>
    </row>
    <row r="2032" spans="1:10">
      <c r="A2032" s="13">
        <v>2031</v>
      </c>
      <c r="B2032" s="13" t="s">
        <v>2551</v>
      </c>
      <c r="C2032" s="13" t="s">
        <v>2144</v>
      </c>
      <c r="D2032" s="13" t="s">
        <v>1313</v>
      </c>
      <c r="E2032" s="17">
        <v>18830</v>
      </c>
      <c r="F2032" s="13" t="s">
        <v>1782</v>
      </c>
      <c r="G2032" s="13" t="s">
        <v>71</v>
      </c>
      <c r="H2032" s="13" t="s">
        <v>1303</v>
      </c>
      <c r="I2032" s="13">
        <v>189</v>
      </c>
      <c r="J2032" s="13">
        <v>96</v>
      </c>
    </row>
    <row r="2033" spans="1:10">
      <c r="A2033" s="13">
        <v>2032</v>
      </c>
      <c r="B2033" s="13" t="s">
        <v>3145</v>
      </c>
      <c r="C2033" s="13" t="s">
        <v>1769</v>
      </c>
      <c r="D2033" s="13" t="s">
        <v>1302</v>
      </c>
      <c r="E2033" s="17">
        <v>39032</v>
      </c>
      <c r="F2033" s="13" t="s">
        <v>79</v>
      </c>
      <c r="G2033" s="13" t="s">
        <v>71</v>
      </c>
      <c r="H2033" s="13" t="s">
        <v>1334</v>
      </c>
      <c r="I2033" s="13">
        <v>151</v>
      </c>
      <c r="J2033" s="13">
        <v>53</v>
      </c>
    </row>
    <row r="2034" spans="1:10">
      <c r="A2034" s="13">
        <v>2033</v>
      </c>
      <c r="B2034" s="13" t="s">
        <v>1963</v>
      </c>
      <c r="C2034" s="13" t="s">
        <v>3146</v>
      </c>
      <c r="D2034" s="13" t="s">
        <v>1313</v>
      </c>
      <c r="E2034" s="17">
        <v>33671</v>
      </c>
      <c r="F2034" s="13" t="s">
        <v>79</v>
      </c>
      <c r="G2034" s="13" t="s">
        <v>71</v>
      </c>
      <c r="H2034" s="13" t="s">
        <v>1303</v>
      </c>
      <c r="I2034" s="13">
        <v>191</v>
      </c>
      <c r="J2034" s="13">
        <v>119</v>
      </c>
    </row>
    <row r="2035" spans="1:10">
      <c r="A2035" s="13">
        <v>2034</v>
      </c>
      <c r="B2035" s="13" t="s">
        <v>3147</v>
      </c>
      <c r="C2035" s="13" t="s">
        <v>1685</v>
      </c>
      <c r="D2035" s="13" t="s">
        <v>1313</v>
      </c>
      <c r="E2035" s="17">
        <v>36057</v>
      </c>
      <c r="F2035" s="13" t="s">
        <v>1512</v>
      </c>
      <c r="G2035" s="13" t="s">
        <v>71</v>
      </c>
      <c r="H2035" s="13" t="s">
        <v>1303</v>
      </c>
      <c r="I2035" s="13">
        <v>190</v>
      </c>
      <c r="J2035" s="13">
        <v>125</v>
      </c>
    </row>
    <row r="2036" spans="1:10">
      <c r="A2036" s="13">
        <v>2035</v>
      </c>
      <c r="B2036" s="13" t="s">
        <v>3057</v>
      </c>
      <c r="C2036" s="13" t="s">
        <v>1445</v>
      </c>
      <c r="D2036" s="13" t="s">
        <v>1302</v>
      </c>
      <c r="E2036" s="17">
        <v>21220</v>
      </c>
      <c r="F2036" s="13" t="s">
        <v>83</v>
      </c>
      <c r="G2036" s="13" t="s">
        <v>71</v>
      </c>
      <c r="H2036" s="13" t="s">
        <v>1330</v>
      </c>
      <c r="I2036" s="13">
        <v>151</v>
      </c>
      <c r="J2036" s="13">
        <v>64</v>
      </c>
    </row>
    <row r="2037" spans="1:10">
      <c r="A2037" s="13">
        <v>2036</v>
      </c>
      <c r="B2037" s="13" t="s">
        <v>2434</v>
      </c>
      <c r="C2037" s="13" t="s">
        <v>3148</v>
      </c>
      <c r="D2037" s="13" t="s">
        <v>1302</v>
      </c>
      <c r="E2037" s="17">
        <v>24743</v>
      </c>
      <c r="F2037" s="13" t="s">
        <v>79</v>
      </c>
      <c r="G2037" s="13" t="s">
        <v>71</v>
      </c>
      <c r="H2037" s="13" t="s">
        <v>1303</v>
      </c>
      <c r="I2037" s="13">
        <v>179</v>
      </c>
      <c r="J2037" s="13">
        <v>98</v>
      </c>
    </row>
    <row r="2038" spans="1:10">
      <c r="A2038" s="13">
        <v>2037</v>
      </c>
      <c r="B2038" s="13" t="s">
        <v>3149</v>
      </c>
      <c r="C2038" s="13" t="s">
        <v>2629</v>
      </c>
      <c r="D2038" s="13" t="s">
        <v>1313</v>
      </c>
      <c r="E2038" s="17">
        <v>38086</v>
      </c>
      <c r="F2038" s="13" t="s">
        <v>79</v>
      </c>
      <c r="G2038" s="13" t="s">
        <v>71</v>
      </c>
      <c r="H2038" s="13" t="s">
        <v>1330</v>
      </c>
      <c r="I2038" s="13">
        <v>165</v>
      </c>
      <c r="J2038" s="13">
        <v>73</v>
      </c>
    </row>
    <row r="2039" spans="1:10">
      <c r="A2039" s="13">
        <v>2038</v>
      </c>
      <c r="B2039" s="13" t="s">
        <v>2490</v>
      </c>
      <c r="C2039" s="13" t="s">
        <v>2054</v>
      </c>
      <c r="D2039" s="13" t="s">
        <v>1313</v>
      </c>
      <c r="E2039" s="17">
        <v>36205</v>
      </c>
      <c r="F2039" s="13" t="s">
        <v>1446</v>
      </c>
      <c r="G2039" s="13" t="s">
        <v>71</v>
      </c>
      <c r="H2039" s="13" t="s">
        <v>1334</v>
      </c>
      <c r="I2039" s="13">
        <v>187</v>
      </c>
      <c r="J2039" s="13">
        <v>124</v>
      </c>
    </row>
    <row r="2040" spans="1:10">
      <c r="A2040" s="13">
        <v>2039</v>
      </c>
      <c r="B2040" s="13" t="s">
        <v>2539</v>
      </c>
      <c r="C2040" s="13" t="s">
        <v>3150</v>
      </c>
      <c r="D2040" s="13" t="s">
        <v>1302</v>
      </c>
      <c r="E2040" s="17">
        <v>41418</v>
      </c>
      <c r="F2040" s="13" t="s">
        <v>75</v>
      </c>
      <c r="G2040" s="13" t="s">
        <v>71</v>
      </c>
      <c r="H2040" s="13" t="s">
        <v>1303</v>
      </c>
      <c r="I2040" s="13">
        <v>75</v>
      </c>
      <c r="J2040" s="13">
        <v>21</v>
      </c>
    </row>
    <row r="2041" spans="1:10">
      <c r="A2041" s="13">
        <v>2040</v>
      </c>
      <c r="B2041" s="13" t="s">
        <v>3096</v>
      </c>
      <c r="C2041" s="13" t="s">
        <v>3151</v>
      </c>
      <c r="D2041" s="13" t="s">
        <v>1313</v>
      </c>
      <c r="E2041" s="17">
        <v>34330</v>
      </c>
      <c r="F2041" s="13" t="s">
        <v>79</v>
      </c>
      <c r="G2041" s="13" t="s">
        <v>71</v>
      </c>
      <c r="H2041" s="13" t="s">
        <v>138</v>
      </c>
      <c r="I2041" s="13">
        <v>159</v>
      </c>
      <c r="J2041" s="13">
        <v>66</v>
      </c>
    </row>
    <row r="2042" spans="1:10">
      <c r="A2042" s="13">
        <v>2041</v>
      </c>
      <c r="B2042" s="13" t="s">
        <v>3019</v>
      </c>
      <c r="C2042" s="13" t="s">
        <v>3152</v>
      </c>
      <c r="D2042" s="13" t="s">
        <v>1313</v>
      </c>
      <c r="E2042" s="17">
        <v>29748</v>
      </c>
      <c r="F2042" s="13" t="s">
        <v>79</v>
      </c>
      <c r="G2042" s="13" t="s">
        <v>71</v>
      </c>
      <c r="H2042" s="13" t="s">
        <v>1303</v>
      </c>
      <c r="I2042" s="13">
        <v>154</v>
      </c>
      <c r="J2042" s="13">
        <v>74</v>
      </c>
    </row>
    <row r="2043" spans="1:10">
      <c r="A2043" s="13">
        <v>2042</v>
      </c>
      <c r="B2043" s="13" t="s">
        <v>1785</v>
      </c>
      <c r="C2043" s="13" t="s">
        <v>1750</v>
      </c>
      <c r="D2043" s="13" t="s">
        <v>1313</v>
      </c>
      <c r="E2043" s="17">
        <v>28931</v>
      </c>
      <c r="F2043" s="13" t="s">
        <v>79</v>
      </c>
      <c r="G2043" s="13" t="s">
        <v>71</v>
      </c>
      <c r="H2043" s="13" t="s">
        <v>1621</v>
      </c>
      <c r="I2043" s="13">
        <v>142</v>
      </c>
      <c r="J2043" s="13">
        <v>78</v>
      </c>
    </row>
    <row r="2044" spans="1:10">
      <c r="A2044" s="13">
        <v>2043</v>
      </c>
      <c r="B2044" s="13" t="s">
        <v>2211</v>
      </c>
      <c r="C2044" s="13" t="s">
        <v>2039</v>
      </c>
      <c r="D2044" s="13" t="s">
        <v>1313</v>
      </c>
      <c r="E2044" s="17">
        <v>30083</v>
      </c>
      <c r="F2044" s="13" t="s">
        <v>1326</v>
      </c>
      <c r="G2044" s="13" t="s">
        <v>71</v>
      </c>
      <c r="H2044" s="13" t="s">
        <v>1303</v>
      </c>
      <c r="I2044" s="13">
        <v>207</v>
      </c>
      <c r="J2044" s="13">
        <v>102</v>
      </c>
    </row>
    <row r="2045" spans="1:10">
      <c r="A2045" s="13">
        <v>2044</v>
      </c>
      <c r="B2045" s="13" t="s">
        <v>1401</v>
      </c>
      <c r="C2045" s="13" t="s">
        <v>586</v>
      </c>
      <c r="D2045" s="13" t="s">
        <v>1313</v>
      </c>
      <c r="E2045" s="17">
        <v>41463</v>
      </c>
      <c r="F2045" s="13" t="s">
        <v>79</v>
      </c>
      <c r="G2045" s="13" t="s">
        <v>71</v>
      </c>
      <c r="H2045" s="13" t="s">
        <v>138</v>
      </c>
      <c r="I2045" s="13">
        <v>83</v>
      </c>
      <c r="J2045" s="13">
        <v>27</v>
      </c>
    </row>
    <row r="2046" spans="1:10">
      <c r="A2046" s="13">
        <v>2045</v>
      </c>
      <c r="B2046" s="13" t="s">
        <v>1511</v>
      </c>
      <c r="C2046" s="13" t="s">
        <v>2510</v>
      </c>
      <c r="D2046" s="13" t="s">
        <v>1302</v>
      </c>
      <c r="E2046" s="17">
        <v>33056</v>
      </c>
      <c r="F2046" s="13" t="s">
        <v>79</v>
      </c>
      <c r="G2046" s="13" t="s">
        <v>71</v>
      </c>
      <c r="H2046" s="13" t="s">
        <v>1303</v>
      </c>
      <c r="I2046" s="13">
        <v>163</v>
      </c>
      <c r="J2046" s="13">
        <v>57</v>
      </c>
    </row>
    <row r="2047" spans="1:10">
      <c r="A2047" s="13">
        <v>2046</v>
      </c>
      <c r="B2047" s="13" t="s">
        <v>1882</v>
      </c>
      <c r="C2047" s="13" t="s">
        <v>2489</v>
      </c>
      <c r="D2047" s="13" t="s">
        <v>1313</v>
      </c>
      <c r="E2047" s="17">
        <v>36711</v>
      </c>
      <c r="F2047" s="13" t="s">
        <v>79</v>
      </c>
      <c r="G2047" s="13" t="s">
        <v>71</v>
      </c>
      <c r="H2047" s="13" t="s">
        <v>1755</v>
      </c>
      <c r="I2047" s="13">
        <v>153</v>
      </c>
      <c r="J2047" s="13">
        <v>79</v>
      </c>
    </row>
    <row r="2048" spans="1:10">
      <c r="A2048" s="13">
        <v>2047</v>
      </c>
      <c r="B2048" s="13" t="s">
        <v>2627</v>
      </c>
      <c r="C2048" s="13" t="s">
        <v>3153</v>
      </c>
      <c r="D2048" s="13" t="s">
        <v>1313</v>
      </c>
      <c r="E2048" s="17">
        <v>33128</v>
      </c>
      <c r="F2048" s="13" t="s">
        <v>75</v>
      </c>
      <c r="G2048" s="13" t="s">
        <v>71</v>
      </c>
      <c r="H2048" s="13" t="s">
        <v>1825</v>
      </c>
      <c r="I2048" s="13">
        <v>204</v>
      </c>
      <c r="J2048" s="13">
        <v>119</v>
      </c>
    </row>
    <row r="2049" spans="1:10">
      <c r="A2049" s="13">
        <v>2048</v>
      </c>
      <c r="B2049" s="13" t="s">
        <v>2571</v>
      </c>
      <c r="C2049" s="13" t="s">
        <v>2899</v>
      </c>
      <c r="D2049" s="13" t="s">
        <v>1302</v>
      </c>
      <c r="E2049" s="17">
        <v>40423</v>
      </c>
      <c r="F2049" s="13" t="s">
        <v>1955</v>
      </c>
      <c r="G2049" s="13" t="s">
        <v>71</v>
      </c>
      <c r="H2049" s="13" t="s">
        <v>1303</v>
      </c>
      <c r="I2049" s="13">
        <v>105</v>
      </c>
      <c r="J2049" s="13">
        <v>35</v>
      </c>
    </row>
    <row r="2050" spans="1:10">
      <c r="A2050" s="13">
        <v>2049</v>
      </c>
      <c r="B2050" s="13" t="s">
        <v>2681</v>
      </c>
      <c r="C2050" s="13" t="s">
        <v>3154</v>
      </c>
      <c r="D2050" s="13" t="s">
        <v>1302</v>
      </c>
      <c r="E2050" s="17">
        <v>40028</v>
      </c>
      <c r="F2050" s="13" t="s">
        <v>79</v>
      </c>
      <c r="G2050" s="13" t="s">
        <v>71</v>
      </c>
      <c r="H2050" s="13" t="s">
        <v>1334</v>
      </c>
      <c r="I2050" s="13">
        <v>123</v>
      </c>
      <c r="J2050" s="13">
        <v>41</v>
      </c>
    </row>
    <row r="2051" spans="1:10">
      <c r="A2051" s="13">
        <v>2050</v>
      </c>
      <c r="B2051" s="13" t="s">
        <v>3155</v>
      </c>
      <c r="C2051" s="13" t="s">
        <v>1903</v>
      </c>
      <c r="D2051" s="13" t="s">
        <v>1302</v>
      </c>
      <c r="E2051" s="17">
        <v>24148</v>
      </c>
      <c r="F2051" s="13" t="s">
        <v>1702</v>
      </c>
      <c r="G2051" s="13" t="s">
        <v>456</v>
      </c>
      <c r="H2051" s="13" t="s">
        <v>1303</v>
      </c>
      <c r="I2051" s="13">
        <v>177</v>
      </c>
      <c r="J2051" s="13">
        <v>100</v>
      </c>
    </row>
    <row r="2052" spans="1:10">
      <c r="A2052" s="13">
        <v>2051</v>
      </c>
      <c r="B2052" s="13" t="s">
        <v>1654</v>
      </c>
      <c r="C2052" s="13" t="s">
        <v>1673</v>
      </c>
      <c r="D2052" s="13" t="s">
        <v>1313</v>
      </c>
      <c r="E2052" s="17">
        <v>39865</v>
      </c>
      <c r="F2052" s="13" t="s">
        <v>79</v>
      </c>
      <c r="G2052" s="13" t="s">
        <v>71</v>
      </c>
      <c r="H2052" s="13" t="s">
        <v>1334</v>
      </c>
      <c r="I2052" s="13">
        <v>124</v>
      </c>
      <c r="J2052" s="13">
        <v>48</v>
      </c>
    </row>
    <row r="2053" spans="1:10">
      <c r="A2053" s="13">
        <v>2052</v>
      </c>
      <c r="B2053" s="13" t="s">
        <v>1777</v>
      </c>
      <c r="C2053" s="13" t="s">
        <v>3156</v>
      </c>
      <c r="D2053" s="13" t="s">
        <v>1313</v>
      </c>
      <c r="E2053" s="17">
        <v>18956</v>
      </c>
      <c r="F2053" s="13" t="s">
        <v>70</v>
      </c>
      <c r="G2053" s="13" t="s">
        <v>71</v>
      </c>
      <c r="H2053" s="13" t="s">
        <v>1303</v>
      </c>
      <c r="I2053" s="13">
        <v>180</v>
      </c>
      <c r="J2053" s="13">
        <v>118</v>
      </c>
    </row>
    <row r="2054" spans="1:10">
      <c r="A2054" s="13">
        <v>2053</v>
      </c>
      <c r="B2054" s="13" t="s">
        <v>3021</v>
      </c>
      <c r="C2054" s="13" t="s">
        <v>2749</v>
      </c>
      <c r="D2054" s="13" t="s">
        <v>1302</v>
      </c>
      <c r="E2054" s="17">
        <v>36144</v>
      </c>
      <c r="F2054" s="13" t="s">
        <v>79</v>
      </c>
      <c r="G2054" s="13" t="s">
        <v>71</v>
      </c>
      <c r="H2054" s="13" t="s">
        <v>1334</v>
      </c>
      <c r="I2054" s="13">
        <v>157</v>
      </c>
      <c r="J2054" s="13">
        <v>52</v>
      </c>
    </row>
    <row r="2055" spans="1:10">
      <c r="A2055" s="13">
        <v>2054</v>
      </c>
      <c r="B2055" s="13" t="s">
        <v>2295</v>
      </c>
      <c r="C2055" s="13" t="s">
        <v>3157</v>
      </c>
      <c r="D2055" s="13" t="s">
        <v>1313</v>
      </c>
      <c r="E2055" s="17">
        <v>27022</v>
      </c>
      <c r="F2055" s="13" t="s">
        <v>1318</v>
      </c>
      <c r="G2055" s="13" t="s">
        <v>71</v>
      </c>
      <c r="H2055" s="13" t="s">
        <v>1330</v>
      </c>
      <c r="I2055" s="13">
        <v>164</v>
      </c>
      <c r="J2055" s="13">
        <v>68</v>
      </c>
    </row>
    <row r="2056" spans="1:10">
      <c r="A2056" s="13">
        <v>2055</v>
      </c>
      <c r="B2056" s="13" t="s">
        <v>1981</v>
      </c>
      <c r="C2056" s="13" t="s">
        <v>2311</v>
      </c>
      <c r="D2056" s="13" t="s">
        <v>1313</v>
      </c>
      <c r="E2056" s="17">
        <v>33009</v>
      </c>
      <c r="F2056" s="13" t="s">
        <v>1776</v>
      </c>
      <c r="G2056" s="13" t="s">
        <v>71</v>
      </c>
      <c r="H2056" s="13" t="s">
        <v>1896</v>
      </c>
      <c r="I2056" s="13">
        <v>179</v>
      </c>
      <c r="J2056" s="13">
        <v>97</v>
      </c>
    </row>
    <row r="2057" spans="1:10">
      <c r="A2057" s="13">
        <v>2056</v>
      </c>
      <c r="B2057" s="13" t="s">
        <v>2143</v>
      </c>
      <c r="C2057" s="13" t="s">
        <v>2526</v>
      </c>
      <c r="D2057" s="13" t="s">
        <v>1313</v>
      </c>
      <c r="E2057" s="17">
        <v>33644</v>
      </c>
      <c r="F2057" s="13" t="s">
        <v>83</v>
      </c>
      <c r="G2057" s="13" t="s">
        <v>71</v>
      </c>
      <c r="H2057" s="13" t="s">
        <v>1334</v>
      </c>
      <c r="I2057" s="13">
        <v>202</v>
      </c>
      <c r="J2057" s="13">
        <v>121</v>
      </c>
    </row>
    <row r="2058" spans="1:10">
      <c r="A2058" s="13">
        <v>2057</v>
      </c>
      <c r="B2058" s="13" t="s">
        <v>2367</v>
      </c>
      <c r="C2058" s="13" t="s">
        <v>3158</v>
      </c>
      <c r="D2058" s="13" t="s">
        <v>1302</v>
      </c>
      <c r="E2058" s="17">
        <v>26009</v>
      </c>
      <c r="F2058" s="13" t="s">
        <v>1326</v>
      </c>
      <c r="G2058" s="13" t="s">
        <v>71</v>
      </c>
      <c r="H2058" s="13" t="s">
        <v>1303</v>
      </c>
      <c r="I2058" s="13">
        <v>152</v>
      </c>
      <c r="J2058" s="13">
        <v>61</v>
      </c>
    </row>
    <row r="2059" spans="1:10">
      <c r="A2059" s="13">
        <v>2058</v>
      </c>
      <c r="B2059" s="13" t="s">
        <v>1412</v>
      </c>
      <c r="C2059" s="13" t="s">
        <v>551</v>
      </c>
      <c r="D2059" s="13" t="s">
        <v>1302</v>
      </c>
      <c r="E2059" s="17">
        <v>22144</v>
      </c>
      <c r="F2059" s="13" t="s">
        <v>1855</v>
      </c>
      <c r="G2059" s="13" t="s">
        <v>71</v>
      </c>
      <c r="H2059" s="13" t="s">
        <v>1303</v>
      </c>
      <c r="I2059" s="13">
        <v>166</v>
      </c>
      <c r="J2059" s="13">
        <v>102</v>
      </c>
    </row>
    <row r="2060" spans="1:10">
      <c r="A2060" s="13">
        <v>2059</v>
      </c>
      <c r="B2060" s="13" t="s">
        <v>2159</v>
      </c>
      <c r="C2060" s="13" t="s">
        <v>1355</v>
      </c>
      <c r="D2060" s="13" t="s">
        <v>1313</v>
      </c>
      <c r="E2060" s="17">
        <v>39364</v>
      </c>
      <c r="F2060" s="13" t="s">
        <v>79</v>
      </c>
      <c r="G2060" s="13" t="s">
        <v>71</v>
      </c>
      <c r="H2060" s="13" t="s">
        <v>1330</v>
      </c>
      <c r="I2060" s="13">
        <v>145</v>
      </c>
      <c r="J2060" s="13">
        <v>57</v>
      </c>
    </row>
    <row r="2061" spans="1:10">
      <c r="A2061" s="13">
        <v>2060</v>
      </c>
      <c r="B2061" s="13" t="s">
        <v>2602</v>
      </c>
      <c r="C2061" s="13" t="s">
        <v>2573</v>
      </c>
      <c r="D2061" s="13" t="s">
        <v>1313</v>
      </c>
      <c r="E2061" s="17">
        <v>34379</v>
      </c>
      <c r="F2061" s="13" t="s">
        <v>2015</v>
      </c>
      <c r="G2061" s="13" t="s">
        <v>454</v>
      </c>
      <c r="H2061" s="13" t="s">
        <v>1610</v>
      </c>
      <c r="I2061" s="13">
        <v>151</v>
      </c>
      <c r="J2061" s="13">
        <v>75</v>
      </c>
    </row>
    <row r="2062" spans="1:10">
      <c r="A2062" s="13">
        <v>2061</v>
      </c>
      <c r="B2062" s="13" t="s">
        <v>3102</v>
      </c>
      <c r="C2062" s="13" t="s">
        <v>3085</v>
      </c>
      <c r="D2062" s="13" t="s">
        <v>1302</v>
      </c>
      <c r="E2062" s="17">
        <v>34418</v>
      </c>
      <c r="F2062" s="13" t="s">
        <v>1326</v>
      </c>
      <c r="G2062" s="13" t="s">
        <v>71</v>
      </c>
      <c r="H2062" s="13" t="s">
        <v>1337</v>
      </c>
      <c r="I2062" s="13">
        <v>147</v>
      </c>
      <c r="J2062" s="13">
        <v>59</v>
      </c>
    </row>
    <row r="2063" spans="1:10">
      <c r="A2063" s="13">
        <v>2062</v>
      </c>
      <c r="B2063" s="13" t="s">
        <v>1405</v>
      </c>
      <c r="C2063" s="13" t="s">
        <v>3159</v>
      </c>
      <c r="D2063" s="13" t="s">
        <v>1302</v>
      </c>
      <c r="E2063" s="17">
        <v>32703</v>
      </c>
      <c r="F2063" s="13" t="s">
        <v>1539</v>
      </c>
      <c r="G2063" s="13" t="s">
        <v>71</v>
      </c>
      <c r="H2063" s="13" t="s">
        <v>1556</v>
      </c>
      <c r="I2063" s="13">
        <v>175</v>
      </c>
      <c r="J2063" s="13">
        <v>115</v>
      </c>
    </row>
    <row r="2064" spans="1:10">
      <c r="A2064" s="13">
        <v>2063</v>
      </c>
      <c r="B2064" s="13" t="s">
        <v>553</v>
      </c>
      <c r="C2064" s="13" t="s">
        <v>1818</v>
      </c>
      <c r="D2064" s="13" t="s">
        <v>1313</v>
      </c>
      <c r="E2064" s="17">
        <v>28780</v>
      </c>
      <c r="F2064" s="13" t="s">
        <v>1915</v>
      </c>
      <c r="G2064" s="13" t="s">
        <v>71</v>
      </c>
      <c r="H2064" s="13" t="s">
        <v>1303</v>
      </c>
      <c r="I2064" s="13">
        <v>168</v>
      </c>
      <c r="J2064" s="13">
        <v>68</v>
      </c>
    </row>
    <row r="2065" spans="1:10">
      <c r="A2065" s="13">
        <v>2064</v>
      </c>
      <c r="B2065" s="13" t="s">
        <v>2506</v>
      </c>
      <c r="C2065" s="13" t="s">
        <v>2825</v>
      </c>
      <c r="D2065" s="13" t="s">
        <v>1302</v>
      </c>
      <c r="E2065" s="17">
        <v>39918</v>
      </c>
      <c r="F2065" s="13" t="s">
        <v>79</v>
      </c>
      <c r="G2065" s="13" t="s">
        <v>71</v>
      </c>
      <c r="H2065" s="13" t="s">
        <v>1303</v>
      </c>
      <c r="I2065" s="13">
        <v>114</v>
      </c>
      <c r="J2065" s="13">
        <v>37</v>
      </c>
    </row>
    <row r="2066" spans="1:10">
      <c r="A2066" s="13">
        <v>2065</v>
      </c>
      <c r="B2066" s="13" t="s">
        <v>2741</v>
      </c>
      <c r="C2066" s="13" t="s">
        <v>1431</v>
      </c>
      <c r="D2066" s="13" t="s">
        <v>1313</v>
      </c>
      <c r="E2066" s="17">
        <v>28069</v>
      </c>
      <c r="F2066" s="13" t="s">
        <v>1440</v>
      </c>
      <c r="G2066" s="13" t="s">
        <v>71</v>
      </c>
      <c r="H2066" s="13" t="s">
        <v>1755</v>
      </c>
      <c r="I2066" s="13">
        <v>207</v>
      </c>
      <c r="J2066" s="13">
        <v>107</v>
      </c>
    </row>
    <row r="2067" spans="1:10">
      <c r="A2067" s="13">
        <v>2066</v>
      </c>
      <c r="B2067" s="13" t="s">
        <v>3160</v>
      </c>
      <c r="C2067" s="13" t="s">
        <v>3161</v>
      </c>
      <c r="D2067" s="13" t="s">
        <v>1313</v>
      </c>
      <c r="E2067" s="17">
        <v>23677</v>
      </c>
      <c r="F2067" s="13" t="s">
        <v>1629</v>
      </c>
      <c r="G2067" s="13" t="s">
        <v>71</v>
      </c>
      <c r="H2067" s="13" t="s">
        <v>1337</v>
      </c>
      <c r="I2067" s="13">
        <v>188</v>
      </c>
      <c r="J2067" s="13">
        <v>123</v>
      </c>
    </row>
    <row r="2068" spans="1:10">
      <c r="A2068" s="13">
        <v>2067</v>
      </c>
      <c r="B2068" s="13" t="s">
        <v>3162</v>
      </c>
      <c r="C2068" s="13" t="s">
        <v>1541</v>
      </c>
      <c r="D2068" s="13" t="s">
        <v>1302</v>
      </c>
      <c r="E2068" s="17">
        <v>41315</v>
      </c>
      <c r="F2068" s="13" t="s">
        <v>79</v>
      </c>
      <c r="G2068" s="13" t="s">
        <v>71</v>
      </c>
      <c r="H2068" s="13" t="s">
        <v>1330</v>
      </c>
      <c r="I2068" s="13">
        <v>75</v>
      </c>
      <c r="J2068" s="13">
        <v>22</v>
      </c>
    </row>
    <row r="2069" spans="1:10">
      <c r="A2069" s="13">
        <v>2068</v>
      </c>
      <c r="B2069" s="13" t="s">
        <v>2479</v>
      </c>
      <c r="C2069" s="13" t="s">
        <v>3158</v>
      </c>
      <c r="D2069" s="13" t="s">
        <v>1302</v>
      </c>
      <c r="E2069" s="17">
        <v>37678</v>
      </c>
      <c r="F2069" s="13" t="s">
        <v>79</v>
      </c>
      <c r="G2069" s="13" t="s">
        <v>71</v>
      </c>
      <c r="H2069" s="13" t="s">
        <v>1334</v>
      </c>
      <c r="I2069" s="13">
        <v>170</v>
      </c>
      <c r="J2069" s="13">
        <v>62</v>
      </c>
    </row>
    <row r="2070" spans="1:10">
      <c r="A2070" s="13">
        <v>2069</v>
      </c>
      <c r="B2070" s="13" t="s">
        <v>2757</v>
      </c>
      <c r="C2070" s="13" t="s">
        <v>1640</v>
      </c>
      <c r="D2070" s="13" t="s">
        <v>1302</v>
      </c>
      <c r="E2070" s="17">
        <v>42990</v>
      </c>
      <c r="F2070" s="13" t="s">
        <v>79</v>
      </c>
      <c r="G2070" s="13" t="s">
        <v>71</v>
      </c>
      <c r="H2070" s="13" t="s">
        <v>1468</v>
      </c>
      <c r="I2070" s="13">
        <v>52</v>
      </c>
      <c r="J2070" s="13">
        <v>9</v>
      </c>
    </row>
    <row r="2071" spans="1:10">
      <c r="A2071" s="13">
        <v>2070</v>
      </c>
      <c r="B2071" s="13" t="s">
        <v>2367</v>
      </c>
      <c r="C2071" s="13" t="s">
        <v>3163</v>
      </c>
      <c r="D2071" s="13" t="s">
        <v>1302</v>
      </c>
      <c r="E2071" s="17">
        <v>30090</v>
      </c>
      <c r="F2071" s="13" t="s">
        <v>79</v>
      </c>
      <c r="G2071" s="13" t="s">
        <v>71</v>
      </c>
      <c r="H2071" s="13" t="s">
        <v>138</v>
      </c>
      <c r="I2071" s="13">
        <v>173</v>
      </c>
      <c r="J2071" s="13">
        <v>114</v>
      </c>
    </row>
    <row r="2072" spans="1:10">
      <c r="A2072" s="13">
        <v>2071</v>
      </c>
      <c r="B2072" s="13" t="s">
        <v>3164</v>
      </c>
      <c r="C2072" s="13" t="s">
        <v>580</v>
      </c>
      <c r="D2072" s="13" t="s">
        <v>1313</v>
      </c>
      <c r="E2072" s="17">
        <v>34535</v>
      </c>
      <c r="F2072" s="13" t="s">
        <v>1887</v>
      </c>
      <c r="G2072" s="13" t="s">
        <v>466</v>
      </c>
      <c r="H2072" s="13" t="s">
        <v>1303</v>
      </c>
      <c r="I2072" s="13">
        <v>150</v>
      </c>
      <c r="J2072" s="13">
        <v>62</v>
      </c>
    </row>
    <row r="2073" spans="1:10">
      <c r="A2073" s="13">
        <v>2072</v>
      </c>
      <c r="B2073" s="13" t="s">
        <v>1488</v>
      </c>
      <c r="C2073" s="13" t="s">
        <v>3139</v>
      </c>
      <c r="D2073" s="13" t="s">
        <v>1302</v>
      </c>
      <c r="E2073" s="17">
        <v>34435</v>
      </c>
      <c r="F2073" s="13" t="s">
        <v>79</v>
      </c>
      <c r="G2073" s="13" t="s">
        <v>71</v>
      </c>
      <c r="H2073" s="13" t="s">
        <v>1372</v>
      </c>
      <c r="I2073" s="13">
        <v>175</v>
      </c>
      <c r="J2073" s="13">
        <v>106</v>
      </c>
    </row>
    <row r="2074" spans="1:10">
      <c r="A2074" s="13">
        <v>2073</v>
      </c>
      <c r="B2074" s="13" t="s">
        <v>3165</v>
      </c>
      <c r="C2074" s="13" t="s">
        <v>3166</v>
      </c>
      <c r="D2074" s="13" t="s">
        <v>1313</v>
      </c>
      <c r="E2074" s="17">
        <v>33355</v>
      </c>
      <c r="F2074" s="13" t="s">
        <v>1318</v>
      </c>
      <c r="G2074" s="13" t="s">
        <v>71</v>
      </c>
      <c r="H2074" s="13" t="s">
        <v>1334</v>
      </c>
      <c r="I2074" s="13">
        <v>155</v>
      </c>
      <c r="J2074" s="13">
        <v>64</v>
      </c>
    </row>
    <row r="2075" spans="1:10">
      <c r="A2075" s="13">
        <v>2074</v>
      </c>
      <c r="B2075" s="13" t="s">
        <v>1718</v>
      </c>
      <c r="C2075" s="13" t="s">
        <v>3167</v>
      </c>
      <c r="D2075" s="13" t="s">
        <v>1302</v>
      </c>
      <c r="E2075" s="17">
        <v>29840</v>
      </c>
      <c r="F2075" s="13" t="s">
        <v>1318</v>
      </c>
      <c r="G2075" s="13" t="s">
        <v>71</v>
      </c>
      <c r="H2075" s="13" t="s">
        <v>1303</v>
      </c>
      <c r="I2075" s="13">
        <v>145</v>
      </c>
      <c r="J2075" s="13">
        <v>70</v>
      </c>
    </row>
    <row r="2076" spans="1:10">
      <c r="A2076" s="13">
        <v>2075</v>
      </c>
      <c r="B2076" s="13" t="s">
        <v>3168</v>
      </c>
      <c r="C2076" s="13" t="s">
        <v>2341</v>
      </c>
      <c r="D2076" s="13" t="s">
        <v>1302</v>
      </c>
      <c r="E2076" s="17">
        <v>34518</v>
      </c>
      <c r="F2076" s="13" t="s">
        <v>83</v>
      </c>
      <c r="G2076" s="13" t="s">
        <v>71</v>
      </c>
      <c r="H2076" s="13" t="s">
        <v>1468</v>
      </c>
      <c r="I2076" s="13">
        <v>150</v>
      </c>
      <c r="J2076" s="13">
        <v>56</v>
      </c>
    </row>
    <row r="2077" spans="1:10">
      <c r="A2077" s="13">
        <v>2076</v>
      </c>
      <c r="B2077" s="13" t="s">
        <v>2189</v>
      </c>
      <c r="C2077" s="13" t="s">
        <v>589</v>
      </c>
      <c r="D2077" s="13" t="s">
        <v>1302</v>
      </c>
      <c r="E2077" s="17">
        <v>29913</v>
      </c>
      <c r="F2077" s="13" t="s">
        <v>1570</v>
      </c>
      <c r="G2077" s="13" t="s">
        <v>71</v>
      </c>
      <c r="H2077" s="13" t="s">
        <v>1303</v>
      </c>
      <c r="I2077" s="13">
        <v>147</v>
      </c>
      <c r="J2077" s="13">
        <v>65</v>
      </c>
    </row>
    <row r="2078" spans="1:10">
      <c r="A2078" s="13">
        <v>2077</v>
      </c>
      <c r="B2078" s="13" t="s">
        <v>3169</v>
      </c>
      <c r="C2078" s="13" t="s">
        <v>3170</v>
      </c>
      <c r="D2078" s="13" t="s">
        <v>1313</v>
      </c>
      <c r="E2078" s="17">
        <v>23111</v>
      </c>
      <c r="F2078" s="13" t="s">
        <v>1651</v>
      </c>
      <c r="G2078" s="13" t="s">
        <v>71</v>
      </c>
      <c r="H2078" s="13" t="s">
        <v>138</v>
      </c>
      <c r="I2078" s="13">
        <v>207</v>
      </c>
      <c r="J2078" s="13">
        <v>121</v>
      </c>
    </row>
    <row r="2079" spans="1:10">
      <c r="A2079" s="13">
        <v>2078</v>
      </c>
      <c r="B2079" s="13" t="s">
        <v>2015</v>
      </c>
      <c r="C2079" s="13" t="s">
        <v>2393</v>
      </c>
      <c r="D2079" s="13" t="s">
        <v>1302</v>
      </c>
      <c r="E2079" s="17">
        <v>19545</v>
      </c>
      <c r="F2079" s="13" t="s">
        <v>1333</v>
      </c>
      <c r="G2079" s="13" t="s">
        <v>71</v>
      </c>
      <c r="H2079" s="13" t="s">
        <v>138</v>
      </c>
      <c r="I2079" s="13">
        <v>169</v>
      </c>
      <c r="J2079" s="13">
        <v>99</v>
      </c>
    </row>
    <row r="2080" spans="1:10">
      <c r="A2080" s="13">
        <v>2079</v>
      </c>
      <c r="B2080" s="13" t="s">
        <v>3171</v>
      </c>
      <c r="C2080" s="13" t="s">
        <v>3172</v>
      </c>
      <c r="D2080" s="13" t="s">
        <v>1302</v>
      </c>
      <c r="E2080" s="17">
        <v>37745</v>
      </c>
      <c r="F2080" s="13" t="s">
        <v>1326</v>
      </c>
      <c r="G2080" s="13" t="s">
        <v>71</v>
      </c>
      <c r="H2080" s="13" t="s">
        <v>1547</v>
      </c>
      <c r="I2080" s="13">
        <v>177</v>
      </c>
      <c r="J2080" s="13">
        <v>65</v>
      </c>
    </row>
    <row r="2081" spans="1:10">
      <c r="A2081" s="13">
        <v>2080</v>
      </c>
      <c r="B2081" s="13" t="s">
        <v>3173</v>
      </c>
      <c r="C2081" s="13" t="s">
        <v>2948</v>
      </c>
      <c r="D2081" s="13" t="s">
        <v>1313</v>
      </c>
      <c r="E2081" s="17">
        <v>18003</v>
      </c>
      <c r="F2081" s="13" t="s">
        <v>1333</v>
      </c>
      <c r="G2081" s="13" t="s">
        <v>71</v>
      </c>
      <c r="H2081" s="13" t="s">
        <v>1334</v>
      </c>
      <c r="I2081" s="13">
        <v>192</v>
      </c>
      <c r="J2081" s="13">
        <v>110</v>
      </c>
    </row>
    <row r="2082" spans="1:10">
      <c r="A2082" s="13">
        <v>2081</v>
      </c>
      <c r="B2082" s="13" t="s">
        <v>2533</v>
      </c>
      <c r="C2082" s="13" t="s">
        <v>2158</v>
      </c>
      <c r="D2082" s="13" t="s">
        <v>1313</v>
      </c>
      <c r="E2082" s="17">
        <v>30232</v>
      </c>
      <c r="F2082" s="13" t="s">
        <v>1608</v>
      </c>
      <c r="G2082" s="13" t="s">
        <v>71</v>
      </c>
      <c r="H2082" s="13" t="s">
        <v>1334</v>
      </c>
      <c r="I2082" s="13">
        <v>149</v>
      </c>
      <c r="J2082" s="13">
        <v>84</v>
      </c>
    </row>
    <row r="2083" spans="1:10">
      <c r="A2083" s="13">
        <v>2082</v>
      </c>
      <c r="B2083" s="13" t="s">
        <v>88</v>
      </c>
      <c r="C2083" s="13" t="s">
        <v>2673</v>
      </c>
      <c r="D2083" s="13" t="s">
        <v>1313</v>
      </c>
      <c r="E2083" s="17">
        <v>41102</v>
      </c>
      <c r="F2083" s="13" t="s">
        <v>79</v>
      </c>
      <c r="G2083" s="13" t="s">
        <v>71</v>
      </c>
      <c r="H2083" s="13" t="s">
        <v>1334</v>
      </c>
      <c r="I2083" s="13">
        <v>89</v>
      </c>
      <c r="J2083" s="13">
        <v>33</v>
      </c>
    </row>
    <row r="2084" spans="1:10">
      <c r="A2084" s="13">
        <v>2083</v>
      </c>
      <c r="B2084" s="13" t="s">
        <v>2684</v>
      </c>
      <c r="C2084" s="13" t="s">
        <v>2699</v>
      </c>
      <c r="D2084" s="13" t="s">
        <v>1313</v>
      </c>
      <c r="E2084" s="17">
        <v>32436</v>
      </c>
      <c r="F2084" s="13" t="s">
        <v>79</v>
      </c>
      <c r="G2084" s="13" t="s">
        <v>71</v>
      </c>
      <c r="H2084" s="13" t="s">
        <v>1303</v>
      </c>
      <c r="I2084" s="13">
        <v>156</v>
      </c>
      <c r="J2084" s="13">
        <v>80</v>
      </c>
    </row>
    <row r="2085" spans="1:10">
      <c r="A2085" s="13">
        <v>2084</v>
      </c>
      <c r="B2085" s="13" t="s">
        <v>1649</v>
      </c>
      <c r="C2085" s="13" t="s">
        <v>1665</v>
      </c>
      <c r="D2085" s="13" t="s">
        <v>1313</v>
      </c>
      <c r="E2085" s="17">
        <v>37191</v>
      </c>
      <c r="F2085" s="13" t="s">
        <v>79</v>
      </c>
      <c r="G2085" s="13" t="s">
        <v>71</v>
      </c>
      <c r="H2085" s="13" t="s">
        <v>1468</v>
      </c>
      <c r="I2085" s="13">
        <v>208</v>
      </c>
      <c r="J2085" s="13">
        <v>89</v>
      </c>
    </row>
    <row r="2086" spans="1:10">
      <c r="A2086" s="13">
        <v>2085</v>
      </c>
      <c r="B2086" s="13" t="s">
        <v>1654</v>
      </c>
      <c r="C2086" s="13" t="s">
        <v>3174</v>
      </c>
      <c r="D2086" s="13" t="s">
        <v>1313</v>
      </c>
      <c r="E2086" s="17">
        <v>39956</v>
      </c>
      <c r="F2086" s="13" t="s">
        <v>1326</v>
      </c>
      <c r="G2086" s="13" t="s">
        <v>71</v>
      </c>
      <c r="H2086" s="13" t="s">
        <v>138</v>
      </c>
      <c r="I2086" s="13">
        <v>121</v>
      </c>
      <c r="J2086" s="13">
        <v>46</v>
      </c>
    </row>
    <row r="2087" spans="1:10">
      <c r="A2087" s="13">
        <v>2086</v>
      </c>
      <c r="B2087" s="13" t="s">
        <v>2198</v>
      </c>
      <c r="C2087" s="13" t="s">
        <v>3175</v>
      </c>
      <c r="D2087" s="13" t="s">
        <v>1313</v>
      </c>
      <c r="E2087" s="17">
        <v>27079</v>
      </c>
      <c r="F2087" s="13" t="s">
        <v>79</v>
      </c>
      <c r="G2087" s="13" t="s">
        <v>71</v>
      </c>
      <c r="H2087" s="13" t="s">
        <v>1610</v>
      </c>
      <c r="I2087" s="13">
        <v>145</v>
      </c>
      <c r="J2087" s="13">
        <v>64</v>
      </c>
    </row>
    <row r="2088" spans="1:10">
      <c r="A2088" s="13">
        <v>2087</v>
      </c>
      <c r="B2088" s="13" t="s">
        <v>1410</v>
      </c>
      <c r="C2088" s="13" t="s">
        <v>2156</v>
      </c>
      <c r="D2088" s="13" t="s">
        <v>1313</v>
      </c>
      <c r="E2088" s="17">
        <v>26908</v>
      </c>
      <c r="F2088" s="13" t="s">
        <v>79</v>
      </c>
      <c r="G2088" s="13" t="s">
        <v>71</v>
      </c>
      <c r="H2088" s="13" t="s">
        <v>1547</v>
      </c>
      <c r="I2088" s="13">
        <v>179</v>
      </c>
      <c r="J2088" s="13">
        <v>106</v>
      </c>
    </row>
    <row r="2089" spans="1:10">
      <c r="A2089" s="13">
        <v>2088</v>
      </c>
      <c r="B2089" s="13" t="s">
        <v>2346</v>
      </c>
      <c r="C2089" s="13" t="s">
        <v>1880</v>
      </c>
      <c r="D2089" s="13" t="s">
        <v>1302</v>
      </c>
      <c r="E2089" s="17">
        <v>42512</v>
      </c>
      <c r="F2089" s="13" t="s">
        <v>75</v>
      </c>
      <c r="G2089" s="13" t="s">
        <v>71</v>
      </c>
      <c r="H2089" s="13" t="s">
        <v>1303</v>
      </c>
      <c r="I2089" s="13">
        <v>50</v>
      </c>
      <c r="J2089" s="13">
        <v>9</v>
      </c>
    </row>
    <row r="2090" spans="1:10">
      <c r="A2090" s="13">
        <v>2089</v>
      </c>
      <c r="B2090" s="13" t="s">
        <v>2365</v>
      </c>
      <c r="C2090" s="13" t="s">
        <v>1860</v>
      </c>
      <c r="D2090" s="13" t="s">
        <v>1302</v>
      </c>
      <c r="E2090" s="17">
        <v>32240</v>
      </c>
      <c r="F2090" s="13" t="s">
        <v>1318</v>
      </c>
      <c r="G2090" s="13" t="s">
        <v>71</v>
      </c>
      <c r="H2090" s="13" t="s">
        <v>1303</v>
      </c>
      <c r="I2090" s="13">
        <v>155</v>
      </c>
      <c r="J2090" s="13">
        <v>49</v>
      </c>
    </row>
    <row r="2091" spans="1:10">
      <c r="A2091" s="13">
        <v>2090</v>
      </c>
      <c r="B2091" s="13" t="s">
        <v>3176</v>
      </c>
      <c r="C2091" s="13" t="s">
        <v>2469</v>
      </c>
      <c r="D2091" s="13" t="s">
        <v>1302</v>
      </c>
      <c r="E2091" s="17">
        <v>32651</v>
      </c>
      <c r="F2091" s="13" t="s">
        <v>1422</v>
      </c>
      <c r="G2091" s="13" t="s">
        <v>71</v>
      </c>
      <c r="H2091" s="13" t="s">
        <v>1330</v>
      </c>
      <c r="I2091" s="13">
        <v>146</v>
      </c>
      <c r="J2091" s="13">
        <v>71</v>
      </c>
    </row>
    <row r="2092" spans="1:10">
      <c r="A2092" s="13">
        <v>2091</v>
      </c>
      <c r="B2092" s="13" t="s">
        <v>1635</v>
      </c>
      <c r="C2092" s="13" t="s">
        <v>1903</v>
      </c>
      <c r="D2092" s="13" t="s">
        <v>1302</v>
      </c>
      <c r="E2092" s="17">
        <v>22810</v>
      </c>
      <c r="F2092" s="13" t="s">
        <v>1326</v>
      </c>
      <c r="G2092" s="13" t="s">
        <v>71</v>
      </c>
      <c r="H2092" s="13" t="s">
        <v>1303</v>
      </c>
      <c r="I2092" s="13">
        <v>147</v>
      </c>
      <c r="J2092" s="13">
        <v>53</v>
      </c>
    </row>
    <row r="2093" spans="1:10">
      <c r="A2093" s="13">
        <v>2092</v>
      </c>
      <c r="B2093" s="13" t="s">
        <v>2984</v>
      </c>
      <c r="C2093" s="13" t="s">
        <v>3177</v>
      </c>
      <c r="D2093" s="13" t="s">
        <v>1313</v>
      </c>
      <c r="E2093" s="17">
        <v>34608</v>
      </c>
      <c r="F2093" s="13" t="s">
        <v>1326</v>
      </c>
      <c r="G2093" s="13" t="s">
        <v>71</v>
      </c>
      <c r="H2093" s="13" t="s">
        <v>1334</v>
      </c>
      <c r="I2093" s="13">
        <v>143</v>
      </c>
      <c r="J2093" s="13">
        <v>85</v>
      </c>
    </row>
    <row r="2094" spans="1:10">
      <c r="A2094" s="13">
        <v>2093</v>
      </c>
      <c r="B2094" s="13" t="s">
        <v>1395</v>
      </c>
      <c r="C2094" s="13" t="s">
        <v>3178</v>
      </c>
      <c r="D2094" s="13" t="s">
        <v>1313</v>
      </c>
      <c r="E2094" s="17">
        <v>30866</v>
      </c>
      <c r="F2094" s="13" t="s">
        <v>79</v>
      </c>
      <c r="G2094" s="13" t="s">
        <v>71</v>
      </c>
      <c r="H2094" s="13" t="s">
        <v>1334</v>
      </c>
      <c r="I2094" s="13">
        <v>191</v>
      </c>
      <c r="J2094" s="13">
        <v>95</v>
      </c>
    </row>
    <row r="2095" spans="1:10">
      <c r="A2095" s="13">
        <v>2094</v>
      </c>
      <c r="B2095" s="13" t="s">
        <v>88</v>
      </c>
      <c r="C2095" s="13" t="s">
        <v>93</v>
      </c>
      <c r="D2095" s="13" t="s">
        <v>1313</v>
      </c>
      <c r="E2095" s="17">
        <v>28547</v>
      </c>
      <c r="F2095" s="13" t="s">
        <v>79</v>
      </c>
      <c r="G2095" s="13" t="s">
        <v>71</v>
      </c>
      <c r="H2095" s="13" t="s">
        <v>1303</v>
      </c>
      <c r="I2095" s="13">
        <v>147</v>
      </c>
      <c r="J2095" s="13">
        <v>74</v>
      </c>
    </row>
    <row r="2096" spans="1:10">
      <c r="A2096" s="13">
        <v>2095</v>
      </c>
      <c r="B2096" s="13" t="s">
        <v>1572</v>
      </c>
      <c r="C2096" s="13" t="s">
        <v>2568</v>
      </c>
      <c r="D2096" s="13" t="s">
        <v>1313</v>
      </c>
      <c r="E2096" s="17">
        <v>40651</v>
      </c>
      <c r="F2096" s="13" t="s">
        <v>83</v>
      </c>
      <c r="G2096" s="13" t="s">
        <v>71</v>
      </c>
      <c r="H2096" s="13" t="s">
        <v>138</v>
      </c>
      <c r="I2096" s="13">
        <v>110</v>
      </c>
      <c r="J2096" s="13">
        <v>40</v>
      </c>
    </row>
    <row r="2097" spans="1:10">
      <c r="A2097" s="13">
        <v>2096</v>
      </c>
      <c r="B2097" s="13" t="s">
        <v>2373</v>
      </c>
      <c r="C2097" s="13" t="s">
        <v>2142</v>
      </c>
      <c r="D2097" s="13" t="s">
        <v>1302</v>
      </c>
      <c r="E2097" s="17">
        <v>31981</v>
      </c>
      <c r="F2097" s="13" t="s">
        <v>79</v>
      </c>
      <c r="G2097" s="13" t="s">
        <v>71</v>
      </c>
      <c r="H2097" s="13" t="s">
        <v>1303</v>
      </c>
      <c r="I2097" s="13">
        <v>178</v>
      </c>
      <c r="J2097" s="13">
        <v>111</v>
      </c>
    </row>
    <row r="2098" spans="1:10">
      <c r="A2098" s="13">
        <v>2097</v>
      </c>
      <c r="B2098" s="13" t="s">
        <v>1876</v>
      </c>
      <c r="C2098" s="13" t="s">
        <v>2475</v>
      </c>
      <c r="D2098" s="13" t="s">
        <v>1313</v>
      </c>
      <c r="E2098" s="17">
        <v>27457</v>
      </c>
      <c r="F2098" s="13" t="s">
        <v>79</v>
      </c>
      <c r="G2098" s="13" t="s">
        <v>71</v>
      </c>
      <c r="H2098" s="13" t="s">
        <v>1334</v>
      </c>
      <c r="I2098" s="13">
        <v>143</v>
      </c>
      <c r="J2098" s="13">
        <v>72</v>
      </c>
    </row>
    <row r="2099" spans="1:10">
      <c r="A2099" s="13">
        <v>2098</v>
      </c>
      <c r="B2099" s="13" t="s">
        <v>3075</v>
      </c>
      <c r="C2099" s="13" t="s">
        <v>571</v>
      </c>
      <c r="D2099" s="13" t="s">
        <v>1302</v>
      </c>
      <c r="E2099" s="17">
        <v>31480</v>
      </c>
      <c r="F2099" s="13" t="s">
        <v>79</v>
      </c>
      <c r="G2099" s="13" t="s">
        <v>71</v>
      </c>
      <c r="H2099" s="13" t="s">
        <v>1303</v>
      </c>
      <c r="I2099" s="13">
        <v>157</v>
      </c>
      <c r="J2099" s="13">
        <v>69</v>
      </c>
    </row>
    <row r="2100" spans="1:10">
      <c r="A2100" s="13">
        <v>2099</v>
      </c>
      <c r="B2100" s="13" t="s">
        <v>2292</v>
      </c>
      <c r="C2100" s="13" t="s">
        <v>2214</v>
      </c>
      <c r="D2100" s="13" t="s">
        <v>1313</v>
      </c>
      <c r="E2100" s="17">
        <v>19039</v>
      </c>
      <c r="F2100" s="13" t="s">
        <v>79</v>
      </c>
      <c r="G2100" s="13" t="s">
        <v>71</v>
      </c>
      <c r="H2100" s="13" t="s">
        <v>1303</v>
      </c>
      <c r="I2100" s="13">
        <v>208</v>
      </c>
      <c r="J2100" s="13">
        <v>110</v>
      </c>
    </row>
    <row r="2101" spans="1:10">
      <c r="A2101" s="13">
        <v>2100</v>
      </c>
      <c r="B2101" s="13" t="s">
        <v>2053</v>
      </c>
      <c r="C2101" s="13" t="s">
        <v>3071</v>
      </c>
      <c r="D2101" s="13" t="s">
        <v>1313</v>
      </c>
      <c r="E2101" s="17">
        <v>22666</v>
      </c>
      <c r="F2101" s="13" t="s">
        <v>79</v>
      </c>
      <c r="G2101" s="13" t="s">
        <v>71</v>
      </c>
      <c r="H2101" s="13" t="s">
        <v>1330</v>
      </c>
      <c r="I2101" s="13">
        <v>209</v>
      </c>
      <c r="J2101" s="13">
        <v>96</v>
      </c>
    </row>
    <row r="2102" spans="1:10">
      <c r="A2102" s="13">
        <v>2101</v>
      </c>
      <c r="B2102" s="13" t="s">
        <v>1963</v>
      </c>
      <c r="C2102" s="13" t="s">
        <v>1666</v>
      </c>
      <c r="D2102" s="13" t="s">
        <v>1313</v>
      </c>
      <c r="E2102" s="17">
        <v>33796</v>
      </c>
      <c r="F2102" s="13" t="s">
        <v>83</v>
      </c>
      <c r="G2102" s="13" t="s">
        <v>71</v>
      </c>
      <c r="H2102" s="13" t="s">
        <v>1334</v>
      </c>
      <c r="I2102" s="13">
        <v>199</v>
      </c>
      <c r="J2102" s="13">
        <v>119</v>
      </c>
    </row>
    <row r="2103" spans="1:10">
      <c r="A2103" s="13">
        <v>2102</v>
      </c>
      <c r="B2103" s="13" t="s">
        <v>1679</v>
      </c>
      <c r="C2103" s="13" t="s">
        <v>2954</v>
      </c>
      <c r="D2103" s="13" t="s">
        <v>1313</v>
      </c>
      <c r="E2103" s="17">
        <v>24732</v>
      </c>
      <c r="F2103" s="13" t="s">
        <v>1512</v>
      </c>
      <c r="G2103" s="13" t="s">
        <v>71</v>
      </c>
      <c r="H2103" s="13" t="s">
        <v>1303</v>
      </c>
      <c r="I2103" s="13">
        <v>196</v>
      </c>
      <c r="J2103" s="13">
        <v>124</v>
      </c>
    </row>
    <row r="2104" spans="1:10">
      <c r="A2104" s="13">
        <v>2103</v>
      </c>
      <c r="B2104" s="13" t="s">
        <v>2347</v>
      </c>
      <c r="C2104" s="13" t="s">
        <v>1805</v>
      </c>
      <c r="D2104" s="13" t="s">
        <v>1302</v>
      </c>
      <c r="E2104" s="17">
        <v>42223</v>
      </c>
      <c r="F2104" s="13" t="s">
        <v>1646</v>
      </c>
      <c r="G2104" s="13" t="s">
        <v>71</v>
      </c>
      <c r="H2104" s="13" t="s">
        <v>1468</v>
      </c>
      <c r="I2104" s="13">
        <v>57</v>
      </c>
      <c r="J2104" s="13">
        <v>14</v>
      </c>
    </row>
    <row r="2105" spans="1:10">
      <c r="A2105" s="13">
        <v>2104</v>
      </c>
      <c r="B2105" s="13" t="s">
        <v>1681</v>
      </c>
      <c r="C2105" s="13" t="s">
        <v>3085</v>
      </c>
      <c r="D2105" s="13" t="s">
        <v>1302</v>
      </c>
      <c r="E2105" s="17">
        <v>38728</v>
      </c>
      <c r="F2105" s="13" t="s">
        <v>83</v>
      </c>
      <c r="G2105" s="13" t="s">
        <v>71</v>
      </c>
      <c r="H2105" s="13" t="s">
        <v>1303</v>
      </c>
      <c r="I2105" s="13">
        <v>134</v>
      </c>
      <c r="J2105" s="13">
        <v>51</v>
      </c>
    </row>
    <row r="2106" spans="1:10">
      <c r="A2106" s="13">
        <v>2105</v>
      </c>
      <c r="B2106" s="13" t="s">
        <v>536</v>
      </c>
      <c r="C2106" s="13" t="s">
        <v>1857</v>
      </c>
      <c r="D2106" s="13" t="s">
        <v>1302</v>
      </c>
      <c r="E2106" s="17">
        <v>29285</v>
      </c>
      <c r="F2106" s="13" t="s">
        <v>1992</v>
      </c>
      <c r="G2106" s="13" t="s">
        <v>71</v>
      </c>
      <c r="H2106" s="13" t="s">
        <v>1334</v>
      </c>
      <c r="I2106" s="13">
        <v>181</v>
      </c>
      <c r="J2106" s="13">
        <v>108</v>
      </c>
    </row>
    <row r="2107" spans="1:10">
      <c r="A2107" s="13">
        <v>2106</v>
      </c>
      <c r="B2107" s="13" t="s">
        <v>562</v>
      </c>
      <c r="C2107" s="13" t="s">
        <v>2666</v>
      </c>
      <c r="D2107" s="13" t="s">
        <v>1313</v>
      </c>
      <c r="E2107" s="17">
        <v>37698</v>
      </c>
      <c r="F2107" s="13" t="s">
        <v>1349</v>
      </c>
      <c r="G2107" s="13" t="s">
        <v>71</v>
      </c>
      <c r="H2107" s="13" t="s">
        <v>1485</v>
      </c>
      <c r="I2107" s="13">
        <v>181</v>
      </c>
      <c r="J2107" s="13">
        <v>77</v>
      </c>
    </row>
    <row r="2108" spans="1:10">
      <c r="A2108" s="13">
        <v>2107</v>
      </c>
      <c r="B2108" s="13" t="s">
        <v>2525</v>
      </c>
      <c r="C2108" s="13" t="s">
        <v>2310</v>
      </c>
      <c r="D2108" s="13" t="s">
        <v>1302</v>
      </c>
      <c r="E2108" s="17">
        <v>35161</v>
      </c>
      <c r="F2108" s="13" t="s">
        <v>79</v>
      </c>
      <c r="G2108" s="13" t="s">
        <v>71</v>
      </c>
      <c r="H2108" s="13" t="s">
        <v>1547</v>
      </c>
      <c r="I2108" s="13">
        <v>157</v>
      </c>
      <c r="J2108" s="13">
        <v>55</v>
      </c>
    </row>
    <row r="2109" spans="1:10">
      <c r="A2109" s="13">
        <v>2108</v>
      </c>
      <c r="B2109" s="13" t="s">
        <v>536</v>
      </c>
      <c r="C2109" s="13" t="s">
        <v>1653</v>
      </c>
      <c r="D2109" s="13" t="s">
        <v>1302</v>
      </c>
      <c r="E2109" s="17">
        <v>28693</v>
      </c>
      <c r="F2109" s="13" t="s">
        <v>79</v>
      </c>
      <c r="G2109" s="13" t="s">
        <v>71</v>
      </c>
      <c r="H2109" s="13" t="s">
        <v>138</v>
      </c>
      <c r="I2109" s="13">
        <v>159</v>
      </c>
      <c r="J2109" s="13">
        <v>58</v>
      </c>
    </row>
    <row r="2110" spans="1:10">
      <c r="A2110" s="13">
        <v>2109</v>
      </c>
      <c r="B2110" s="13" t="s">
        <v>2589</v>
      </c>
      <c r="C2110" s="13" t="s">
        <v>1719</v>
      </c>
      <c r="D2110" s="13" t="s">
        <v>1302</v>
      </c>
      <c r="E2110" s="17">
        <v>37920</v>
      </c>
      <c r="F2110" s="13" t="s">
        <v>75</v>
      </c>
      <c r="G2110" s="13" t="s">
        <v>71</v>
      </c>
      <c r="H2110" s="13" t="s">
        <v>1330</v>
      </c>
      <c r="I2110" s="13">
        <v>165</v>
      </c>
      <c r="J2110" s="13">
        <v>62</v>
      </c>
    </row>
    <row r="2111" spans="1:10">
      <c r="A2111" s="13">
        <v>2110</v>
      </c>
      <c r="B2111" s="13" t="s">
        <v>2968</v>
      </c>
      <c r="C2111" s="13" t="s">
        <v>2787</v>
      </c>
      <c r="D2111" s="13" t="s">
        <v>1302</v>
      </c>
      <c r="E2111" s="17">
        <v>41319</v>
      </c>
      <c r="F2111" s="13" t="s">
        <v>83</v>
      </c>
      <c r="G2111" s="13" t="s">
        <v>71</v>
      </c>
      <c r="H2111" s="13" t="s">
        <v>138</v>
      </c>
      <c r="I2111" s="13">
        <v>87</v>
      </c>
      <c r="J2111" s="13">
        <v>24</v>
      </c>
    </row>
    <row r="2112" spans="1:10">
      <c r="A2112" s="13">
        <v>2111</v>
      </c>
      <c r="B2112" s="13" t="s">
        <v>1347</v>
      </c>
      <c r="C2112" s="13" t="s">
        <v>2428</v>
      </c>
      <c r="D2112" s="13" t="s">
        <v>1313</v>
      </c>
      <c r="E2112" s="17">
        <v>18746</v>
      </c>
      <c r="F2112" s="13" t="s">
        <v>79</v>
      </c>
      <c r="G2112" s="13" t="s">
        <v>71</v>
      </c>
      <c r="H2112" s="13" t="s">
        <v>1334</v>
      </c>
      <c r="I2112" s="13">
        <v>169</v>
      </c>
      <c r="J2112" s="13">
        <v>69</v>
      </c>
    </row>
    <row r="2113" spans="1:10">
      <c r="A2113" s="13">
        <v>2112</v>
      </c>
      <c r="B2113" s="13" t="s">
        <v>1583</v>
      </c>
      <c r="C2113" s="13" t="s">
        <v>1821</v>
      </c>
      <c r="D2113" s="13" t="s">
        <v>1302</v>
      </c>
      <c r="E2113" s="17">
        <v>37899</v>
      </c>
      <c r="F2113" s="13" t="s">
        <v>1333</v>
      </c>
      <c r="G2113" s="13" t="s">
        <v>71</v>
      </c>
      <c r="H2113" s="13" t="s">
        <v>1626</v>
      </c>
      <c r="I2113" s="13">
        <v>167</v>
      </c>
      <c r="J2113" s="13">
        <v>63</v>
      </c>
    </row>
    <row r="2114" spans="1:10">
      <c r="A2114" s="13">
        <v>2113</v>
      </c>
      <c r="B2114" s="13" t="s">
        <v>1926</v>
      </c>
      <c r="C2114" s="13" t="s">
        <v>2667</v>
      </c>
      <c r="D2114" s="13" t="s">
        <v>1302</v>
      </c>
      <c r="E2114" s="17">
        <v>26191</v>
      </c>
      <c r="F2114" s="13" t="s">
        <v>79</v>
      </c>
      <c r="G2114" s="13" t="s">
        <v>71</v>
      </c>
      <c r="H2114" s="13" t="s">
        <v>138</v>
      </c>
      <c r="I2114" s="13">
        <v>148</v>
      </c>
      <c r="J2114" s="13">
        <v>52</v>
      </c>
    </row>
    <row r="2115" spans="1:10">
      <c r="A2115" s="13">
        <v>2114</v>
      </c>
      <c r="B2115" s="13" t="s">
        <v>536</v>
      </c>
      <c r="C2115" s="13" t="s">
        <v>2077</v>
      </c>
      <c r="D2115" s="13" t="s">
        <v>1302</v>
      </c>
      <c r="E2115" s="17">
        <v>26798</v>
      </c>
      <c r="F2115" s="13" t="s">
        <v>1478</v>
      </c>
      <c r="G2115" s="13" t="s">
        <v>475</v>
      </c>
      <c r="H2115" s="13" t="s">
        <v>138</v>
      </c>
      <c r="I2115" s="13">
        <v>160</v>
      </c>
      <c r="J2115" s="13">
        <v>69</v>
      </c>
    </row>
    <row r="2116" spans="1:10">
      <c r="A2116" s="13">
        <v>2115</v>
      </c>
      <c r="B2116" s="13" t="s">
        <v>1452</v>
      </c>
      <c r="C2116" s="13" t="s">
        <v>2450</v>
      </c>
      <c r="D2116" s="13" t="s">
        <v>1302</v>
      </c>
      <c r="E2116" s="17">
        <v>33436</v>
      </c>
      <c r="F2116" s="13" t="s">
        <v>1646</v>
      </c>
      <c r="G2116" s="13" t="s">
        <v>71</v>
      </c>
      <c r="H2116" s="13" t="s">
        <v>1303</v>
      </c>
      <c r="I2116" s="13">
        <v>149</v>
      </c>
      <c r="J2116" s="13">
        <v>65</v>
      </c>
    </row>
    <row r="2117" spans="1:10">
      <c r="A2117" s="13">
        <v>2116</v>
      </c>
      <c r="B2117" s="13" t="s">
        <v>510</v>
      </c>
      <c r="C2117" s="13" t="s">
        <v>2625</v>
      </c>
      <c r="D2117" s="13" t="s">
        <v>1313</v>
      </c>
      <c r="E2117" s="17">
        <v>27206</v>
      </c>
      <c r="F2117" s="13" t="s">
        <v>1846</v>
      </c>
      <c r="G2117" s="13" t="s">
        <v>71</v>
      </c>
      <c r="H2117" s="13" t="s">
        <v>1755</v>
      </c>
      <c r="I2117" s="13">
        <v>145</v>
      </c>
      <c r="J2117" s="13">
        <v>87</v>
      </c>
    </row>
    <row r="2118" spans="1:10">
      <c r="A2118" s="13">
        <v>2117</v>
      </c>
      <c r="B2118" s="13" t="s">
        <v>3179</v>
      </c>
      <c r="C2118" s="13" t="s">
        <v>2414</v>
      </c>
      <c r="D2118" s="13" t="s">
        <v>1313</v>
      </c>
      <c r="E2118" s="17">
        <v>30738</v>
      </c>
      <c r="F2118" s="13" t="s">
        <v>1324</v>
      </c>
      <c r="G2118" s="13" t="s">
        <v>71</v>
      </c>
      <c r="H2118" s="13" t="s">
        <v>1334</v>
      </c>
      <c r="I2118" s="13">
        <v>162</v>
      </c>
      <c r="J2118" s="13">
        <v>86</v>
      </c>
    </row>
    <row r="2119" spans="1:10">
      <c r="A2119" s="13">
        <v>2118</v>
      </c>
      <c r="B2119" s="13" t="s">
        <v>1921</v>
      </c>
      <c r="C2119" s="13" t="s">
        <v>1750</v>
      </c>
      <c r="D2119" s="13" t="s">
        <v>1313</v>
      </c>
      <c r="E2119" s="17">
        <v>28556</v>
      </c>
      <c r="F2119" s="13" t="s">
        <v>1349</v>
      </c>
      <c r="G2119" s="13" t="s">
        <v>71</v>
      </c>
      <c r="H2119" s="13" t="s">
        <v>1334</v>
      </c>
      <c r="I2119" s="13">
        <v>211</v>
      </c>
      <c r="J2119" s="13">
        <v>123</v>
      </c>
    </row>
    <row r="2120" spans="1:10">
      <c r="A2120" s="13">
        <v>2119</v>
      </c>
      <c r="B2120" s="13" t="s">
        <v>2562</v>
      </c>
      <c r="C2120" s="13" t="s">
        <v>3180</v>
      </c>
      <c r="D2120" s="13" t="s">
        <v>1302</v>
      </c>
      <c r="E2120" s="17">
        <v>36104</v>
      </c>
      <c r="F2120" s="13" t="s">
        <v>1782</v>
      </c>
      <c r="G2120" s="13" t="s">
        <v>71</v>
      </c>
      <c r="H2120" s="13" t="s">
        <v>1303</v>
      </c>
      <c r="I2120" s="13">
        <v>181</v>
      </c>
      <c r="J2120" s="13">
        <v>97</v>
      </c>
    </row>
    <row r="2121" spans="1:10">
      <c r="A2121" s="13">
        <v>2120</v>
      </c>
      <c r="B2121" s="13" t="s">
        <v>3181</v>
      </c>
      <c r="C2121" s="13" t="s">
        <v>2667</v>
      </c>
      <c r="D2121" s="13" t="s">
        <v>1313</v>
      </c>
      <c r="E2121" s="17">
        <v>29641</v>
      </c>
      <c r="F2121" s="13" t="s">
        <v>79</v>
      </c>
      <c r="G2121" s="13" t="s">
        <v>71</v>
      </c>
      <c r="H2121" s="13" t="s">
        <v>1334</v>
      </c>
      <c r="I2121" s="13">
        <v>179</v>
      </c>
      <c r="J2121" s="13">
        <v>122</v>
      </c>
    </row>
    <row r="2122" spans="1:10">
      <c r="A2122" s="13">
        <v>2121</v>
      </c>
      <c r="B2122" s="13" t="s">
        <v>1301</v>
      </c>
      <c r="C2122" s="13" t="s">
        <v>2673</v>
      </c>
      <c r="D2122" s="13" t="s">
        <v>1302</v>
      </c>
      <c r="E2122" s="17">
        <v>31241</v>
      </c>
      <c r="F2122" s="13" t="s">
        <v>79</v>
      </c>
      <c r="G2122" s="13" t="s">
        <v>71</v>
      </c>
      <c r="H2122" s="13" t="s">
        <v>1334</v>
      </c>
      <c r="I2122" s="13">
        <v>148</v>
      </c>
      <c r="J2122" s="13">
        <v>50</v>
      </c>
    </row>
    <row r="2123" spans="1:10">
      <c r="A2123" s="13">
        <v>2122</v>
      </c>
      <c r="B2123" s="13" t="s">
        <v>3131</v>
      </c>
      <c r="C2123" s="13" t="s">
        <v>1854</v>
      </c>
      <c r="D2123" s="13" t="s">
        <v>1302</v>
      </c>
      <c r="E2123" s="17">
        <v>25159</v>
      </c>
      <c r="F2123" s="13" t="s">
        <v>1349</v>
      </c>
      <c r="G2123" s="13" t="s">
        <v>71</v>
      </c>
      <c r="H2123" s="13" t="s">
        <v>1303</v>
      </c>
      <c r="I2123" s="13">
        <v>147</v>
      </c>
      <c r="J2123" s="13">
        <v>74</v>
      </c>
    </row>
    <row r="2124" spans="1:10">
      <c r="A2124" s="13">
        <v>2123</v>
      </c>
      <c r="B2124" s="13" t="s">
        <v>3182</v>
      </c>
      <c r="C2124" s="13" t="s">
        <v>2498</v>
      </c>
      <c r="D2124" s="13" t="s">
        <v>1302</v>
      </c>
      <c r="E2124" s="17">
        <v>27607</v>
      </c>
      <c r="F2124" s="13" t="s">
        <v>1955</v>
      </c>
      <c r="G2124" s="13" t="s">
        <v>71</v>
      </c>
      <c r="H2124" s="13" t="s">
        <v>1303</v>
      </c>
      <c r="I2124" s="13">
        <v>155</v>
      </c>
      <c r="J2124" s="13">
        <v>71</v>
      </c>
    </row>
    <row r="2125" spans="1:10">
      <c r="A2125" s="13">
        <v>2124</v>
      </c>
      <c r="B2125" s="13" t="s">
        <v>3183</v>
      </c>
      <c r="C2125" s="13" t="s">
        <v>2269</v>
      </c>
      <c r="D2125" s="13" t="s">
        <v>1302</v>
      </c>
      <c r="E2125" s="17">
        <v>19292</v>
      </c>
      <c r="F2125" s="13" t="s">
        <v>1440</v>
      </c>
      <c r="G2125" s="13" t="s">
        <v>71</v>
      </c>
      <c r="H2125" s="13" t="s">
        <v>1334</v>
      </c>
      <c r="I2125" s="13">
        <v>157</v>
      </c>
      <c r="J2125" s="13">
        <v>55</v>
      </c>
    </row>
    <row r="2126" spans="1:10">
      <c r="A2126" s="13">
        <v>2125</v>
      </c>
      <c r="B2126" s="13" t="s">
        <v>3184</v>
      </c>
      <c r="C2126" s="13" t="s">
        <v>3185</v>
      </c>
      <c r="D2126" s="13" t="s">
        <v>1313</v>
      </c>
      <c r="E2126" s="17">
        <v>25858</v>
      </c>
      <c r="F2126" s="13" t="s">
        <v>1982</v>
      </c>
      <c r="G2126" s="13" t="s">
        <v>71</v>
      </c>
      <c r="H2126" s="13" t="s">
        <v>138</v>
      </c>
      <c r="I2126" s="13">
        <v>180</v>
      </c>
      <c r="J2126" s="13">
        <v>101</v>
      </c>
    </row>
    <row r="2127" spans="1:10">
      <c r="A2127" s="13">
        <v>2126</v>
      </c>
      <c r="B2127" s="13" t="s">
        <v>517</v>
      </c>
      <c r="C2127" s="13" t="s">
        <v>2851</v>
      </c>
      <c r="D2127" s="13" t="s">
        <v>1302</v>
      </c>
      <c r="E2127" s="17">
        <v>38063</v>
      </c>
      <c r="F2127" s="13" t="s">
        <v>1333</v>
      </c>
      <c r="G2127" s="13" t="s">
        <v>71</v>
      </c>
      <c r="H2127" s="13" t="s">
        <v>138</v>
      </c>
      <c r="I2127" s="13">
        <v>170</v>
      </c>
      <c r="J2127" s="13">
        <v>60</v>
      </c>
    </row>
    <row r="2128" spans="1:10">
      <c r="A2128" s="13">
        <v>2127</v>
      </c>
      <c r="B2128" s="13" t="s">
        <v>1368</v>
      </c>
      <c r="C2128" s="13" t="s">
        <v>584</v>
      </c>
      <c r="D2128" s="13" t="s">
        <v>1302</v>
      </c>
      <c r="E2128" s="17">
        <v>29642</v>
      </c>
      <c r="F2128" s="13" t="s">
        <v>1585</v>
      </c>
      <c r="G2128" s="13" t="s">
        <v>473</v>
      </c>
      <c r="H2128" s="13" t="s">
        <v>1334</v>
      </c>
      <c r="I2128" s="13">
        <v>159</v>
      </c>
      <c r="J2128" s="13">
        <v>71</v>
      </c>
    </row>
    <row r="2129" spans="1:10">
      <c r="A2129" s="13">
        <v>2128</v>
      </c>
      <c r="B2129" s="13" t="s">
        <v>3186</v>
      </c>
      <c r="C2129" s="13" t="s">
        <v>1761</v>
      </c>
      <c r="D2129" s="13" t="s">
        <v>1313</v>
      </c>
      <c r="E2129" s="17">
        <v>41190</v>
      </c>
      <c r="F2129" s="13" t="s">
        <v>1646</v>
      </c>
      <c r="G2129" s="13" t="s">
        <v>71</v>
      </c>
      <c r="H2129" s="13" t="s">
        <v>1334</v>
      </c>
      <c r="I2129" s="13">
        <v>93</v>
      </c>
      <c r="J2129" s="13">
        <v>32</v>
      </c>
    </row>
    <row r="2130" spans="1:10">
      <c r="A2130" s="13">
        <v>2129</v>
      </c>
      <c r="B2130" s="13" t="s">
        <v>3187</v>
      </c>
      <c r="C2130" s="13" t="s">
        <v>1984</v>
      </c>
      <c r="D2130" s="13" t="s">
        <v>1313</v>
      </c>
      <c r="E2130" s="17">
        <v>32572</v>
      </c>
      <c r="F2130" s="13" t="s">
        <v>70</v>
      </c>
      <c r="G2130" s="13" t="s">
        <v>71</v>
      </c>
      <c r="H2130" s="13" t="s">
        <v>1303</v>
      </c>
      <c r="I2130" s="13">
        <v>183</v>
      </c>
      <c r="J2130" s="13">
        <v>118</v>
      </c>
    </row>
    <row r="2131" spans="1:10">
      <c r="A2131" s="13">
        <v>2130</v>
      </c>
      <c r="B2131" s="13" t="s">
        <v>1314</v>
      </c>
      <c r="C2131" s="13" t="s">
        <v>2846</v>
      </c>
      <c r="D2131" s="13" t="s">
        <v>1313</v>
      </c>
      <c r="E2131" s="17">
        <v>33561</v>
      </c>
      <c r="F2131" s="13" t="s">
        <v>83</v>
      </c>
      <c r="G2131" s="13" t="s">
        <v>71</v>
      </c>
      <c r="H2131" s="13" t="s">
        <v>138</v>
      </c>
      <c r="I2131" s="13">
        <v>198</v>
      </c>
      <c r="J2131" s="13">
        <v>103</v>
      </c>
    </row>
    <row r="2132" spans="1:10">
      <c r="A2132" s="13">
        <v>2131</v>
      </c>
      <c r="B2132" s="13" t="s">
        <v>1649</v>
      </c>
      <c r="C2132" s="13" t="s">
        <v>3188</v>
      </c>
      <c r="D2132" s="13" t="s">
        <v>1313</v>
      </c>
      <c r="E2132" s="17">
        <v>30730</v>
      </c>
      <c r="F2132" s="13" t="s">
        <v>1379</v>
      </c>
      <c r="G2132" s="13" t="s">
        <v>71</v>
      </c>
      <c r="H2132" s="13" t="s">
        <v>1626</v>
      </c>
      <c r="I2132" s="13">
        <v>148</v>
      </c>
      <c r="J2132" s="13">
        <v>74</v>
      </c>
    </row>
    <row r="2133" spans="1:10">
      <c r="A2133" s="13">
        <v>2132</v>
      </c>
      <c r="B2133" s="13" t="s">
        <v>2651</v>
      </c>
      <c r="C2133" s="13" t="s">
        <v>3189</v>
      </c>
      <c r="D2133" s="13" t="s">
        <v>1313</v>
      </c>
      <c r="E2133" s="17">
        <v>31301</v>
      </c>
      <c r="F2133" s="13" t="s">
        <v>1558</v>
      </c>
      <c r="G2133" s="13" t="s">
        <v>458</v>
      </c>
      <c r="H2133" s="13" t="s">
        <v>1334</v>
      </c>
      <c r="I2133" s="13">
        <v>207</v>
      </c>
      <c r="J2133" s="13">
        <v>96</v>
      </c>
    </row>
    <row r="2134" spans="1:10">
      <c r="A2134" s="13">
        <v>2133</v>
      </c>
      <c r="B2134" s="13" t="s">
        <v>1649</v>
      </c>
      <c r="C2134" s="13" t="s">
        <v>3190</v>
      </c>
      <c r="D2134" s="13" t="s">
        <v>1313</v>
      </c>
      <c r="E2134" s="17">
        <v>36774</v>
      </c>
      <c r="F2134" s="13" t="s">
        <v>83</v>
      </c>
      <c r="G2134" s="13" t="s">
        <v>71</v>
      </c>
      <c r="H2134" s="13" t="s">
        <v>1334</v>
      </c>
      <c r="I2134" s="13">
        <v>191</v>
      </c>
      <c r="J2134" s="13">
        <v>120</v>
      </c>
    </row>
    <row r="2135" spans="1:10">
      <c r="A2135" s="13">
        <v>2134</v>
      </c>
      <c r="B2135" s="13" t="s">
        <v>3191</v>
      </c>
      <c r="C2135" s="13" t="s">
        <v>557</v>
      </c>
      <c r="D2135" s="13" t="s">
        <v>1302</v>
      </c>
      <c r="E2135" s="17">
        <v>19792</v>
      </c>
      <c r="F2135" s="13" t="s">
        <v>79</v>
      </c>
      <c r="G2135" s="13" t="s">
        <v>71</v>
      </c>
      <c r="H2135" s="13" t="s">
        <v>1801</v>
      </c>
      <c r="I2135" s="13">
        <v>159</v>
      </c>
      <c r="J2135" s="13">
        <v>60</v>
      </c>
    </row>
    <row r="2136" spans="1:10">
      <c r="A2136" s="13">
        <v>2135</v>
      </c>
      <c r="B2136" s="13" t="s">
        <v>1331</v>
      </c>
      <c r="C2136" s="13" t="s">
        <v>3192</v>
      </c>
      <c r="D2136" s="13" t="s">
        <v>1302</v>
      </c>
      <c r="E2136" s="17">
        <v>39612</v>
      </c>
      <c r="F2136" s="13" t="s">
        <v>79</v>
      </c>
      <c r="G2136" s="13" t="s">
        <v>71</v>
      </c>
      <c r="H2136" s="13" t="s">
        <v>1330</v>
      </c>
      <c r="I2136" s="13">
        <v>134</v>
      </c>
      <c r="J2136" s="13">
        <v>45</v>
      </c>
    </row>
    <row r="2137" spans="1:10">
      <c r="A2137" s="13">
        <v>2136</v>
      </c>
      <c r="B2137" s="13" t="s">
        <v>1447</v>
      </c>
      <c r="C2137" s="13" t="s">
        <v>85</v>
      </c>
      <c r="D2137" s="13" t="s">
        <v>1313</v>
      </c>
      <c r="E2137" s="17">
        <v>21276</v>
      </c>
      <c r="F2137" s="13" t="s">
        <v>1955</v>
      </c>
      <c r="G2137" s="13" t="s">
        <v>71</v>
      </c>
      <c r="H2137" s="13" t="s">
        <v>138</v>
      </c>
      <c r="I2137" s="13">
        <v>199</v>
      </c>
      <c r="J2137" s="13">
        <v>102</v>
      </c>
    </row>
    <row r="2138" spans="1:10">
      <c r="A2138" s="13">
        <v>2137</v>
      </c>
      <c r="B2138" s="13" t="s">
        <v>1689</v>
      </c>
      <c r="C2138" s="13" t="s">
        <v>3193</v>
      </c>
      <c r="D2138" s="13" t="s">
        <v>1313</v>
      </c>
      <c r="E2138" s="17">
        <v>17982</v>
      </c>
      <c r="F2138" s="13" t="s">
        <v>79</v>
      </c>
      <c r="G2138" s="13" t="s">
        <v>71</v>
      </c>
      <c r="H2138" s="13" t="s">
        <v>1334</v>
      </c>
      <c r="I2138" s="13">
        <v>153</v>
      </c>
      <c r="J2138" s="13">
        <v>85</v>
      </c>
    </row>
    <row r="2139" spans="1:10">
      <c r="A2139" s="13">
        <v>2138</v>
      </c>
      <c r="B2139" s="13" t="s">
        <v>1973</v>
      </c>
      <c r="C2139" s="13" t="s">
        <v>3194</v>
      </c>
      <c r="D2139" s="13" t="s">
        <v>1302</v>
      </c>
      <c r="E2139" s="17">
        <v>27192</v>
      </c>
      <c r="F2139" s="13" t="s">
        <v>79</v>
      </c>
      <c r="G2139" s="13" t="s">
        <v>71</v>
      </c>
      <c r="H2139" s="13" t="s">
        <v>1610</v>
      </c>
      <c r="I2139" s="13">
        <v>155</v>
      </c>
      <c r="J2139" s="13">
        <v>54</v>
      </c>
    </row>
    <row r="2140" spans="1:10">
      <c r="A2140" s="13">
        <v>2139</v>
      </c>
      <c r="B2140" s="13" t="s">
        <v>2309</v>
      </c>
      <c r="C2140" s="13" t="s">
        <v>2178</v>
      </c>
      <c r="D2140" s="13" t="s">
        <v>1302</v>
      </c>
      <c r="E2140" s="17">
        <v>31583</v>
      </c>
      <c r="F2140" s="13" t="s">
        <v>1795</v>
      </c>
      <c r="G2140" s="13" t="s">
        <v>71</v>
      </c>
      <c r="H2140" s="13" t="s">
        <v>1387</v>
      </c>
      <c r="I2140" s="13">
        <v>176</v>
      </c>
      <c r="J2140" s="13">
        <v>103</v>
      </c>
    </row>
    <row r="2141" spans="1:10">
      <c r="A2141" s="13">
        <v>2140</v>
      </c>
      <c r="B2141" s="13" t="s">
        <v>2366</v>
      </c>
      <c r="C2141" s="13" t="s">
        <v>2581</v>
      </c>
      <c r="D2141" s="13" t="s">
        <v>1302</v>
      </c>
      <c r="E2141" s="17">
        <v>37745</v>
      </c>
      <c r="F2141" s="13" t="s">
        <v>1318</v>
      </c>
      <c r="G2141" s="13" t="s">
        <v>71</v>
      </c>
      <c r="H2141" s="13" t="s">
        <v>2005</v>
      </c>
      <c r="I2141" s="13">
        <v>172</v>
      </c>
      <c r="J2141" s="13">
        <v>65</v>
      </c>
    </row>
    <row r="2142" spans="1:10">
      <c r="A2142" s="13">
        <v>2141</v>
      </c>
      <c r="B2142" s="13" t="s">
        <v>2638</v>
      </c>
      <c r="C2142" s="13" t="s">
        <v>2703</v>
      </c>
      <c r="D2142" s="13" t="s">
        <v>1302</v>
      </c>
      <c r="E2142" s="17">
        <v>26076</v>
      </c>
      <c r="F2142" s="13" t="s">
        <v>79</v>
      </c>
      <c r="G2142" s="13" t="s">
        <v>71</v>
      </c>
      <c r="H2142" s="13" t="s">
        <v>1303</v>
      </c>
      <c r="I2142" s="13">
        <v>165</v>
      </c>
      <c r="J2142" s="13">
        <v>106</v>
      </c>
    </row>
    <row r="2143" spans="1:10">
      <c r="A2143" s="13">
        <v>2142</v>
      </c>
      <c r="B2143" s="13" t="s">
        <v>2134</v>
      </c>
      <c r="C2143" s="13" t="s">
        <v>2888</v>
      </c>
      <c r="D2143" s="13" t="s">
        <v>1313</v>
      </c>
      <c r="E2143" s="17">
        <v>25660</v>
      </c>
      <c r="F2143" s="13" t="s">
        <v>83</v>
      </c>
      <c r="G2143" s="13" t="s">
        <v>71</v>
      </c>
      <c r="H2143" s="13" t="s">
        <v>1599</v>
      </c>
      <c r="I2143" s="13">
        <v>197</v>
      </c>
      <c r="J2143" s="13">
        <v>112</v>
      </c>
    </row>
    <row r="2144" spans="1:10">
      <c r="A2144" s="13">
        <v>2143</v>
      </c>
      <c r="B2144" s="13" t="s">
        <v>3195</v>
      </c>
      <c r="C2144" s="13" t="s">
        <v>3196</v>
      </c>
      <c r="D2144" s="13" t="s">
        <v>1313</v>
      </c>
      <c r="E2144" s="17">
        <v>27914</v>
      </c>
      <c r="F2144" s="13" t="s">
        <v>79</v>
      </c>
      <c r="G2144" s="13" t="s">
        <v>71</v>
      </c>
      <c r="H2144" s="13" t="s">
        <v>1303</v>
      </c>
      <c r="I2144" s="13">
        <v>184</v>
      </c>
      <c r="J2144" s="13">
        <v>120</v>
      </c>
    </row>
    <row r="2145" spans="1:10">
      <c r="A2145" s="13">
        <v>2144</v>
      </c>
      <c r="B2145" s="13" t="s">
        <v>1614</v>
      </c>
      <c r="C2145" s="13" t="s">
        <v>1913</v>
      </c>
      <c r="D2145" s="13" t="s">
        <v>1302</v>
      </c>
      <c r="E2145" s="17">
        <v>22791</v>
      </c>
      <c r="F2145" s="13" t="s">
        <v>1570</v>
      </c>
      <c r="G2145" s="13" t="s">
        <v>71</v>
      </c>
      <c r="H2145" s="13" t="s">
        <v>1334</v>
      </c>
      <c r="I2145" s="13">
        <v>166</v>
      </c>
      <c r="J2145" s="13">
        <v>91</v>
      </c>
    </row>
    <row r="2146" spans="1:10">
      <c r="A2146" s="13">
        <v>2145</v>
      </c>
      <c r="B2146" s="13" t="s">
        <v>2342</v>
      </c>
      <c r="C2146" s="13" t="s">
        <v>2595</v>
      </c>
      <c r="D2146" s="13" t="s">
        <v>1302</v>
      </c>
      <c r="E2146" s="17">
        <v>27507</v>
      </c>
      <c r="F2146" s="13" t="s">
        <v>1318</v>
      </c>
      <c r="G2146" s="13" t="s">
        <v>71</v>
      </c>
      <c r="H2146" s="13" t="s">
        <v>1303</v>
      </c>
      <c r="I2146" s="13">
        <v>179</v>
      </c>
      <c r="J2146" s="13">
        <v>98</v>
      </c>
    </row>
    <row r="2147" spans="1:10">
      <c r="A2147" s="13">
        <v>2146</v>
      </c>
      <c r="B2147" s="13" t="s">
        <v>1568</v>
      </c>
      <c r="C2147" s="13" t="s">
        <v>3197</v>
      </c>
      <c r="D2147" s="13" t="s">
        <v>1313</v>
      </c>
      <c r="E2147" s="17">
        <v>32340</v>
      </c>
      <c r="F2147" s="13" t="s">
        <v>1651</v>
      </c>
      <c r="G2147" s="13" t="s">
        <v>71</v>
      </c>
      <c r="H2147" s="13" t="s">
        <v>1334</v>
      </c>
      <c r="I2147" s="13">
        <v>149</v>
      </c>
      <c r="J2147" s="13">
        <v>73</v>
      </c>
    </row>
    <row r="2148" spans="1:10">
      <c r="A2148" s="13">
        <v>2147</v>
      </c>
      <c r="B2148" s="13" t="s">
        <v>1460</v>
      </c>
      <c r="C2148" s="13" t="s">
        <v>1701</v>
      </c>
      <c r="D2148" s="13" t="s">
        <v>1313</v>
      </c>
      <c r="E2148" s="17">
        <v>17666</v>
      </c>
      <c r="F2148" s="13" t="s">
        <v>1646</v>
      </c>
      <c r="G2148" s="13" t="s">
        <v>71</v>
      </c>
      <c r="H2148" s="13" t="s">
        <v>1755</v>
      </c>
      <c r="I2148" s="13">
        <v>155</v>
      </c>
      <c r="J2148" s="13">
        <v>67</v>
      </c>
    </row>
    <row r="2149" spans="1:10">
      <c r="A2149" s="13">
        <v>2148</v>
      </c>
      <c r="B2149" s="13" t="s">
        <v>2353</v>
      </c>
      <c r="C2149" s="13" t="s">
        <v>1954</v>
      </c>
      <c r="D2149" s="13" t="s">
        <v>1302</v>
      </c>
      <c r="E2149" s="17">
        <v>40809</v>
      </c>
      <c r="F2149" s="13" t="s">
        <v>1998</v>
      </c>
      <c r="G2149" s="13" t="s">
        <v>456</v>
      </c>
      <c r="H2149" s="13" t="s">
        <v>1303</v>
      </c>
      <c r="I2149" s="13">
        <v>99</v>
      </c>
      <c r="J2149" s="13">
        <v>35</v>
      </c>
    </row>
    <row r="2150" spans="1:10">
      <c r="A2150" s="13">
        <v>2149</v>
      </c>
      <c r="B2150" s="13" t="s">
        <v>1879</v>
      </c>
      <c r="C2150" s="13" t="s">
        <v>1650</v>
      </c>
      <c r="D2150" s="13" t="s">
        <v>1313</v>
      </c>
      <c r="E2150" s="17">
        <v>32987</v>
      </c>
      <c r="F2150" s="13" t="s">
        <v>1948</v>
      </c>
      <c r="G2150" s="13" t="s">
        <v>71</v>
      </c>
      <c r="H2150" s="13" t="s">
        <v>1342</v>
      </c>
      <c r="I2150" s="13">
        <v>204</v>
      </c>
      <c r="J2150" s="13">
        <v>104</v>
      </c>
    </row>
    <row r="2151" spans="1:10">
      <c r="A2151" s="13">
        <v>2150</v>
      </c>
      <c r="B2151" s="13" t="s">
        <v>1447</v>
      </c>
      <c r="C2151" s="13" t="s">
        <v>1670</v>
      </c>
      <c r="D2151" s="13" t="s">
        <v>1313</v>
      </c>
      <c r="E2151" s="17">
        <v>30849</v>
      </c>
      <c r="F2151" s="13" t="s">
        <v>1453</v>
      </c>
      <c r="G2151" s="13" t="s">
        <v>71</v>
      </c>
      <c r="H2151" s="13" t="s">
        <v>1423</v>
      </c>
      <c r="I2151" s="13">
        <v>201</v>
      </c>
      <c r="J2151" s="13">
        <v>109</v>
      </c>
    </row>
    <row r="2152" spans="1:10">
      <c r="A2152" s="13">
        <v>2151</v>
      </c>
      <c r="B2152" s="13" t="s">
        <v>1649</v>
      </c>
      <c r="C2152" s="13" t="s">
        <v>1728</v>
      </c>
      <c r="D2152" s="13" t="s">
        <v>1313</v>
      </c>
      <c r="E2152" s="17">
        <v>34300</v>
      </c>
      <c r="F2152" s="13" t="s">
        <v>79</v>
      </c>
      <c r="G2152" s="13" t="s">
        <v>71</v>
      </c>
      <c r="H2152" s="13" t="s">
        <v>1303</v>
      </c>
      <c r="I2152" s="13">
        <v>193</v>
      </c>
      <c r="J2152" s="13">
        <v>101</v>
      </c>
    </row>
    <row r="2153" spans="1:10">
      <c r="A2153" s="13">
        <v>2152</v>
      </c>
      <c r="B2153" s="13" t="s">
        <v>1444</v>
      </c>
      <c r="C2153" s="13" t="s">
        <v>1849</v>
      </c>
      <c r="D2153" s="13" t="s">
        <v>1302</v>
      </c>
      <c r="E2153" s="17">
        <v>20562</v>
      </c>
      <c r="F2153" s="13" t="s">
        <v>1434</v>
      </c>
      <c r="G2153" s="13" t="s">
        <v>71</v>
      </c>
      <c r="H2153" s="13" t="s">
        <v>1547</v>
      </c>
      <c r="I2153" s="13">
        <v>168</v>
      </c>
      <c r="J2153" s="13">
        <v>100</v>
      </c>
    </row>
    <row r="2154" spans="1:10">
      <c r="A2154" s="13">
        <v>2153</v>
      </c>
      <c r="B2154" s="13" t="s">
        <v>1490</v>
      </c>
      <c r="C2154" s="13" t="s">
        <v>1648</v>
      </c>
      <c r="D2154" s="13" t="s">
        <v>1313</v>
      </c>
      <c r="E2154" s="17">
        <v>22956</v>
      </c>
      <c r="F2154" s="13" t="s">
        <v>70</v>
      </c>
      <c r="G2154" s="13" t="s">
        <v>71</v>
      </c>
      <c r="H2154" s="13" t="s">
        <v>1303</v>
      </c>
      <c r="I2154" s="13">
        <v>195</v>
      </c>
      <c r="J2154" s="13">
        <v>118</v>
      </c>
    </row>
    <row r="2155" spans="1:10">
      <c r="A2155" s="13">
        <v>2154</v>
      </c>
      <c r="B2155" s="13" t="s">
        <v>510</v>
      </c>
      <c r="C2155" s="13" t="s">
        <v>1994</v>
      </c>
      <c r="D2155" s="13" t="s">
        <v>1313</v>
      </c>
      <c r="E2155" s="17">
        <v>24251</v>
      </c>
      <c r="F2155" s="13" t="s">
        <v>79</v>
      </c>
      <c r="G2155" s="13" t="s">
        <v>71</v>
      </c>
      <c r="H2155" s="13" t="s">
        <v>1334</v>
      </c>
      <c r="I2155" s="13">
        <v>171</v>
      </c>
      <c r="J2155" s="13">
        <v>65</v>
      </c>
    </row>
    <row r="2156" spans="1:10">
      <c r="A2156" s="13">
        <v>2155</v>
      </c>
      <c r="B2156" s="13" t="s">
        <v>1772</v>
      </c>
      <c r="C2156" s="13" t="s">
        <v>2462</v>
      </c>
      <c r="D2156" s="13" t="s">
        <v>1313</v>
      </c>
      <c r="E2156" s="17">
        <v>28247</v>
      </c>
      <c r="F2156" s="13" t="s">
        <v>1422</v>
      </c>
      <c r="G2156" s="13" t="s">
        <v>71</v>
      </c>
      <c r="H2156" s="13" t="s">
        <v>1626</v>
      </c>
      <c r="I2156" s="13">
        <v>208</v>
      </c>
      <c r="J2156" s="13">
        <v>100</v>
      </c>
    </row>
    <row r="2157" spans="1:10">
      <c r="A2157" s="13">
        <v>2156</v>
      </c>
      <c r="B2157" s="13" t="s">
        <v>2025</v>
      </c>
      <c r="C2157" s="13" t="s">
        <v>3198</v>
      </c>
      <c r="D2157" s="13" t="s">
        <v>1302</v>
      </c>
      <c r="E2157" s="17">
        <v>40153</v>
      </c>
      <c r="F2157" s="13" t="s">
        <v>79</v>
      </c>
      <c r="G2157" s="13" t="s">
        <v>71</v>
      </c>
      <c r="H2157" s="13" t="s">
        <v>1330</v>
      </c>
      <c r="I2157" s="13">
        <v>108</v>
      </c>
      <c r="J2157" s="13">
        <v>36</v>
      </c>
    </row>
    <row r="2158" spans="1:10">
      <c r="A2158" s="13">
        <v>2157</v>
      </c>
      <c r="B2158" s="13" t="s">
        <v>2506</v>
      </c>
      <c r="C2158" s="13" t="s">
        <v>2595</v>
      </c>
      <c r="D2158" s="13" t="s">
        <v>1302</v>
      </c>
      <c r="E2158" s="17">
        <v>19767</v>
      </c>
      <c r="F2158" s="13" t="s">
        <v>79</v>
      </c>
      <c r="G2158" s="13" t="s">
        <v>71</v>
      </c>
      <c r="H2158" s="13" t="s">
        <v>1334</v>
      </c>
      <c r="I2158" s="13">
        <v>164</v>
      </c>
      <c r="J2158" s="13">
        <v>102</v>
      </c>
    </row>
    <row r="2159" spans="1:10">
      <c r="A2159" s="13">
        <v>2158</v>
      </c>
      <c r="B2159" s="13" t="s">
        <v>3199</v>
      </c>
      <c r="C2159" s="13" t="s">
        <v>1561</v>
      </c>
      <c r="D2159" s="13" t="s">
        <v>1302</v>
      </c>
      <c r="E2159" s="17">
        <v>35750</v>
      </c>
      <c r="F2159" s="13" t="s">
        <v>79</v>
      </c>
      <c r="G2159" s="13" t="s">
        <v>71</v>
      </c>
      <c r="H2159" s="13" t="s">
        <v>1547</v>
      </c>
      <c r="I2159" s="13">
        <v>150</v>
      </c>
      <c r="J2159" s="13">
        <v>49</v>
      </c>
    </row>
    <row r="2160" spans="1:10">
      <c r="A2160" s="13">
        <v>2159</v>
      </c>
      <c r="B2160" s="13" t="s">
        <v>2220</v>
      </c>
      <c r="C2160" s="13" t="s">
        <v>1312</v>
      </c>
      <c r="D2160" s="13" t="s">
        <v>1313</v>
      </c>
      <c r="E2160" s="17">
        <v>20524</v>
      </c>
      <c r="F2160" s="13" t="s">
        <v>79</v>
      </c>
      <c r="G2160" s="13" t="s">
        <v>71</v>
      </c>
      <c r="H2160" s="13" t="s">
        <v>138</v>
      </c>
      <c r="I2160" s="13">
        <v>166</v>
      </c>
      <c r="J2160" s="13">
        <v>79</v>
      </c>
    </row>
    <row r="2161" spans="1:10">
      <c r="A2161" s="13">
        <v>2160</v>
      </c>
      <c r="B2161" s="13" t="s">
        <v>1907</v>
      </c>
      <c r="C2161" s="13" t="s">
        <v>2268</v>
      </c>
      <c r="D2161" s="13" t="s">
        <v>1313</v>
      </c>
      <c r="E2161" s="17">
        <v>40962</v>
      </c>
      <c r="F2161" s="13" t="s">
        <v>1377</v>
      </c>
      <c r="G2161" s="13" t="s">
        <v>71</v>
      </c>
      <c r="H2161" s="13" t="s">
        <v>1334</v>
      </c>
      <c r="I2161" s="13">
        <v>99</v>
      </c>
      <c r="J2161" s="13">
        <v>34</v>
      </c>
    </row>
    <row r="2162" spans="1:10">
      <c r="A2162" s="13">
        <v>2161</v>
      </c>
      <c r="B2162" s="13" t="s">
        <v>2850</v>
      </c>
      <c r="C2162" s="13" t="s">
        <v>2450</v>
      </c>
      <c r="D2162" s="13" t="s">
        <v>1302</v>
      </c>
      <c r="E2162" s="17">
        <v>42986</v>
      </c>
      <c r="F2162" s="13" t="s">
        <v>1955</v>
      </c>
      <c r="G2162" s="13" t="s">
        <v>71</v>
      </c>
      <c r="H2162" s="13" t="s">
        <v>138</v>
      </c>
      <c r="I2162" s="13">
        <v>46</v>
      </c>
      <c r="J2162" s="13">
        <v>7</v>
      </c>
    </row>
    <row r="2163" spans="1:10">
      <c r="A2163" s="13">
        <v>2162</v>
      </c>
      <c r="B2163" s="13" t="s">
        <v>3200</v>
      </c>
      <c r="C2163" s="13" t="s">
        <v>3201</v>
      </c>
      <c r="D2163" s="13" t="s">
        <v>1302</v>
      </c>
      <c r="E2163" s="17">
        <v>29948</v>
      </c>
      <c r="F2163" s="13" t="s">
        <v>1333</v>
      </c>
      <c r="G2163" s="13" t="s">
        <v>71</v>
      </c>
      <c r="H2163" s="13" t="s">
        <v>1303</v>
      </c>
      <c r="I2163" s="13">
        <v>145</v>
      </c>
      <c r="J2163" s="13">
        <v>53</v>
      </c>
    </row>
    <row r="2164" spans="1:10">
      <c r="A2164" s="13">
        <v>2163</v>
      </c>
      <c r="B2164" s="13" t="s">
        <v>3202</v>
      </c>
      <c r="C2164" s="13" t="s">
        <v>3203</v>
      </c>
      <c r="D2164" s="13" t="s">
        <v>1313</v>
      </c>
      <c r="E2164" s="17">
        <v>25619</v>
      </c>
      <c r="F2164" s="13" t="s">
        <v>1333</v>
      </c>
      <c r="G2164" s="13" t="s">
        <v>71</v>
      </c>
      <c r="H2164" s="13" t="s">
        <v>1303</v>
      </c>
      <c r="I2164" s="13">
        <v>146</v>
      </c>
      <c r="J2164" s="13">
        <v>77</v>
      </c>
    </row>
    <row r="2165" spans="1:10">
      <c r="A2165" s="13">
        <v>2164</v>
      </c>
      <c r="B2165" s="13" t="s">
        <v>1568</v>
      </c>
      <c r="C2165" s="13" t="s">
        <v>1809</v>
      </c>
      <c r="D2165" s="13" t="s">
        <v>1313</v>
      </c>
      <c r="E2165" s="17">
        <v>36611</v>
      </c>
      <c r="F2165" s="13" t="s">
        <v>1398</v>
      </c>
      <c r="G2165" s="13" t="s">
        <v>71</v>
      </c>
      <c r="H2165" s="13" t="s">
        <v>1537</v>
      </c>
      <c r="I2165" s="13">
        <v>194</v>
      </c>
      <c r="J2165" s="13">
        <v>104</v>
      </c>
    </row>
    <row r="2166" spans="1:10">
      <c r="A2166" s="13">
        <v>2165</v>
      </c>
      <c r="B2166" s="13" t="s">
        <v>556</v>
      </c>
      <c r="C2166" s="13" t="s">
        <v>3204</v>
      </c>
      <c r="D2166" s="13" t="s">
        <v>1313</v>
      </c>
      <c r="E2166" s="17">
        <v>26074</v>
      </c>
      <c r="F2166" s="13" t="s">
        <v>79</v>
      </c>
      <c r="G2166" s="13" t="s">
        <v>71</v>
      </c>
      <c r="H2166" s="13" t="s">
        <v>138</v>
      </c>
      <c r="I2166" s="13">
        <v>163</v>
      </c>
      <c r="J2166" s="13">
        <v>72</v>
      </c>
    </row>
    <row r="2167" spans="1:10">
      <c r="A2167" s="13">
        <v>2166</v>
      </c>
      <c r="B2167" s="13" t="s">
        <v>1345</v>
      </c>
      <c r="C2167" s="13" t="s">
        <v>3205</v>
      </c>
      <c r="D2167" s="13" t="s">
        <v>1313</v>
      </c>
      <c r="E2167" s="17">
        <v>41903</v>
      </c>
      <c r="F2167" s="13" t="s">
        <v>1326</v>
      </c>
      <c r="G2167" s="13" t="s">
        <v>71</v>
      </c>
      <c r="H2167" s="13" t="s">
        <v>1303</v>
      </c>
      <c r="I2167" s="13">
        <v>82</v>
      </c>
      <c r="J2167" s="13">
        <v>25</v>
      </c>
    </row>
    <row r="2168" spans="1:10">
      <c r="A2168" s="13">
        <v>2167</v>
      </c>
      <c r="B2168" s="13" t="s">
        <v>1772</v>
      </c>
      <c r="C2168" s="13" t="s">
        <v>3188</v>
      </c>
      <c r="D2168" s="13" t="s">
        <v>1313</v>
      </c>
      <c r="E2168" s="17">
        <v>26309</v>
      </c>
      <c r="F2168" s="13" t="s">
        <v>1887</v>
      </c>
      <c r="G2168" s="13" t="s">
        <v>466</v>
      </c>
      <c r="H2168" s="13" t="s">
        <v>1330</v>
      </c>
      <c r="I2168" s="13">
        <v>149</v>
      </c>
      <c r="J2168" s="13">
        <v>84</v>
      </c>
    </row>
    <row r="2169" spans="1:10">
      <c r="A2169" s="13">
        <v>2168</v>
      </c>
      <c r="B2169" s="13" t="s">
        <v>1785</v>
      </c>
      <c r="C2169" s="13" t="s">
        <v>2228</v>
      </c>
      <c r="D2169" s="13" t="s">
        <v>1313</v>
      </c>
      <c r="E2169" s="17">
        <v>33551</v>
      </c>
      <c r="F2169" s="13" t="s">
        <v>79</v>
      </c>
      <c r="G2169" s="13" t="s">
        <v>71</v>
      </c>
      <c r="H2169" s="13" t="s">
        <v>1454</v>
      </c>
      <c r="I2169" s="13">
        <v>176</v>
      </c>
      <c r="J2169" s="13">
        <v>97</v>
      </c>
    </row>
    <row r="2170" spans="1:10">
      <c r="A2170" s="13">
        <v>2169</v>
      </c>
      <c r="B2170" s="13" t="s">
        <v>2031</v>
      </c>
      <c r="C2170" s="13" t="s">
        <v>2633</v>
      </c>
      <c r="D2170" s="13" t="s">
        <v>1302</v>
      </c>
      <c r="E2170" s="17">
        <v>25329</v>
      </c>
      <c r="F2170" s="13" t="s">
        <v>75</v>
      </c>
      <c r="G2170" s="13" t="s">
        <v>71</v>
      </c>
      <c r="H2170" s="13" t="s">
        <v>1303</v>
      </c>
      <c r="I2170" s="13">
        <v>160</v>
      </c>
      <c r="J2170" s="13">
        <v>69</v>
      </c>
    </row>
    <row r="2171" spans="1:10">
      <c r="A2171" s="13">
        <v>2170</v>
      </c>
      <c r="B2171" s="13" t="s">
        <v>1347</v>
      </c>
      <c r="C2171" s="13" t="s">
        <v>3206</v>
      </c>
      <c r="D2171" s="13" t="s">
        <v>1313</v>
      </c>
      <c r="E2171" s="17">
        <v>23577</v>
      </c>
      <c r="F2171" s="13" t="s">
        <v>79</v>
      </c>
      <c r="G2171" s="13" t="s">
        <v>71</v>
      </c>
      <c r="H2171" s="13" t="s">
        <v>1372</v>
      </c>
      <c r="I2171" s="13">
        <v>204</v>
      </c>
      <c r="J2171" s="13">
        <v>108</v>
      </c>
    </row>
    <row r="2172" spans="1:10">
      <c r="A2172" s="13">
        <v>2171</v>
      </c>
      <c r="B2172" s="13" t="s">
        <v>3050</v>
      </c>
      <c r="C2172" s="13" t="s">
        <v>2293</v>
      </c>
      <c r="D2172" s="13" t="s">
        <v>1313</v>
      </c>
      <c r="E2172" s="17">
        <v>23821</v>
      </c>
      <c r="F2172" s="13" t="s">
        <v>83</v>
      </c>
      <c r="G2172" s="13" t="s">
        <v>71</v>
      </c>
      <c r="H2172" s="13" t="s">
        <v>1983</v>
      </c>
      <c r="I2172" s="13">
        <v>189</v>
      </c>
      <c r="J2172" s="13">
        <v>109</v>
      </c>
    </row>
    <row r="2173" spans="1:10">
      <c r="A2173" s="13">
        <v>2172</v>
      </c>
      <c r="B2173" s="13" t="s">
        <v>1466</v>
      </c>
      <c r="C2173" s="13" t="s">
        <v>1719</v>
      </c>
      <c r="D2173" s="13" t="s">
        <v>1313</v>
      </c>
      <c r="E2173" s="17">
        <v>31555</v>
      </c>
      <c r="F2173" s="13" t="s">
        <v>1408</v>
      </c>
      <c r="G2173" s="13" t="s">
        <v>71</v>
      </c>
      <c r="H2173" s="13" t="s">
        <v>1303</v>
      </c>
      <c r="I2173" s="13">
        <v>161</v>
      </c>
      <c r="J2173" s="13">
        <v>70</v>
      </c>
    </row>
    <row r="2174" spans="1:10">
      <c r="A2174" s="13">
        <v>2173</v>
      </c>
      <c r="B2174" s="13" t="s">
        <v>1622</v>
      </c>
      <c r="C2174" s="13" t="s">
        <v>2228</v>
      </c>
      <c r="D2174" s="13" t="s">
        <v>1313</v>
      </c>
      <c r="E2174" s="17">
        <v>39328</v>
      </c>
      <c r="F2174" s="13" t="s">
        <v>79</v>
      </c>
      <c r="G2174" s="13" t="s">
        <v>71</v>
      </c>
      <c r="H2174" s="13" t="s">
        <v>1334</v>
      </c>
      <c r="I2174" s="13">
        <v>142</v>
      </c>
      <c r="J2174" s="13">
        <v>57</v>
      </c>
    </row>
    <row r="2175" spans="1:10">
      <c r="A2175" s="13">
        <v>2174</v>
      </c>
      <c r="B2175" s="13" t="s">
        <v>2984</v>
      </c>
      <c r="C2175" s="13" t="s">
        <v>3207</v>
      </c>
      <c r="D2175" s="13" t="s">
        <v>1313</v>
      </c>
      <c r="E2175" s="17">
        <v>23736</v>
      </c>
      <c r="F2175" s="13" t="s">
        <v>75</v>
      </c>
      <c r="G2175" s="13" t="s">
        <v>71</v>
      </c>
      <c r="H2175" s="13" t="s">
        <v>138</v>
      </c>
      <c r="I2175" s="13">
        <v>179</v>
      </c>
      <c r="J2175" s="13">
        <v>129</v>
      </c>
    </row>
    <row r="2176" spans="1:10">
      <c r="A2176" s="13">
        <v>2175</v>
      </c>
      <c r="B2176" s="13" t="s">
        <v>2053</v>
      </c>
      <c r="C2176" s="13" t="s">
        <v>3208</v>
      </c>
      <c r="D2176" s="13" t="s">
        <v>1313</v>
      </c>
      <c r="E2176" s="17">
        <v>39763</v>
      </c>
      <c r="F2176" s="13" t="s">
        <v>83</v>
      </c>
      <c r="G2176" s="13" t="s">
        <v>71</v>
      </c>
      <c r="H2176" s="13" t="s">
        <v>138</v>
      </c>
      <c r="I2176" s="13">
        <v>138</v>
      </c>
      <c r="J2176" s="13">
        <v>56</v>
      </c>
    </row>
    <row r="2177" spans="1:10">
      <c r="A2177" s="13">
        <v>2176</v>
      </c>
      <c r="B2177" s="13" t="s">
        <v>84</v>
      </c>
      <c r="C2177" s="13" t="s">
        <v>1310</v>
      </c>
      <c r="D2177" s="13" t="s">
        <v>1313</v>
      </c>
      <c r="E2177" s="17">
        <v>25132</v>
      </c>
      <c r="F2177" s="13" t="s">
        <v>79</v>
      </c>
      <c r="G2177" s="13" t="s">
        <v>71</v>
      </c>
      <c r="H2177" s="13" t="s">
        <v>1334</v>
      </c>
      <c r="I2177" s="13">
        <v>187</v>
      </c>
      <c r="J2177" s="13">
        <v>117</v>
      </c>
    </row>
    <row r="2178" spans="1:10">
      <c r="A2178" s="13">
        <v>2177</v>
      </c>
      <c r="B2178" s="13" t="s">
        <v>2077</v>
      </c>
      <c r="C2178" s="13" t="s">
        <v>3005</v>
      </c>
      <c r="D2178" s="13" t="s">
        <v>1313</v>
      </c>
      <c r="E2178" s="17">
        <v>34491</v>
      </c>
      <c r="F2178" s="13" t="s">
        <v>79</v>
      </c>
      <c r="G2178" s="13" t="s">
        <v>71</v>
      </c>
      <c r="H2178" s="13" t="s">
        <v>1330</v>
      </c>
      <c r="I2178" s="13">
        <v>167</v>
      </c>
      <c r="J2178" s="13">
        <v>76</v>
      </c>
    </row>
    <row r="2179" spans="1:10">
      <c r="A2179" s="13">
        <v>2178</v>
      </c>
      <c r="B2179" s="13" t="s">
        <v>2289</v>
      </c>
      <c r="C2179" s="13" t="s">
        <v>1673</v>
      </c>
      <c r="D2179" s="13" t="s">
        <v>1313</v>
      </c>
      <c r="E2179" s="17">
        <v>32161</v>
      </c>
      <c r="F2179" s="13" t="s">
        <v>79</v>
      </c>
      <c r="G2179" s="13" t="s">
        <v>71</v>
      </c>
      <c r="H2179" s="13" t="s">
        <v>1537</v>
      </c>
      <c r="I2179" s="13">
        <v>168</v>
      </c>
      <c r="J2179" s="13">
        <v>74</v>
      </c>
    </row>
    <row r="2180" spans="1:10">
      <c r="A2180" s="13">
        <v>2179</v>
      </c>
      <c r="B2180" s="13" t="s">
        <v>2309</v>
      </c>
      <c r="C2180" s="13" t="s">
        <v>2009</v>
      </c>
      <c r="D2180" s="13" t="s">
        <v>1302</v>
      </c>
      <c r="E2180" s="17">
        <v>36198</v>
      </c>
      <c r="F2180" s="13" t="s">
        <v>79</v>
      </c>
      <c r="G2180" s="13" t="s">
        <v>71</v>
      </c>
      <c r="H2180" s="13" t="s">
        <v>1303</v>
      </c>
      <c r="I2180" s="13">
        <v>160</v>
      </c>
      <c r="J2180" s="13">
        <v>56</v>
      </c>
    </row>
    <row r="2181" spans="1:10">
      <c r="A2181" s="13">
        <v>2180</v>
      </c>
      <c r="B2181" s="13" t="s">
        <v>1811</v>
      </c>
      <c r="C2181" s="13" t="s">
        <v>3209</v>
      </c>
      <c r="D2181" s="13" t="s">
        <v>1313</v>
      </c>
      <c r="E2181" s="17">
        <v>25827</v>
      </c>
      <c r="F2181" s="13" t="s">
        <v>79</v>
      </c>
      <c r="G2181" s="13" t="s">
        <v>71</v>
      </c>
      <c r="H2181" s="13" t="s">
        <v>1755</v>
      </c>
      <c r="I2181" s="13">
        <v>160</v>
      </c>
      <c r="J2181" s="13">
        <v>81</v>
      </c>
    </row>
    <row r="2182" spans="1:10">
      <c r="A2182" s="13">
        <v>2181</v>
      </c>
      <c r="B2182" s="13" t="s">
        <v>1343</v>
      </c>
      <c r="C2182" s="13" t="s">
        <v>2664</v>
      </c>
      <c r="D2182" s="13" t="s">
        <v>1313</v>
      </c>
      <c r="E2182" s="17">
        <v>22206</v>
      </c>
      <c r="F2182" s="13" t="s">
        <v>1440</v>
      </c>
      <c r="G2182" s="13" t="s">
        <v>71</v>
      </c>
      <c r="H2182" s="13" t="s">
        <v>1626</v>
      </c>
      <c r="I2182" s="13">
        <v>180</v>
      </c>
      <c r="J2182" s="13">
        <v>109</v>
      </c>
    </row>
    <row r="2183" spans="1:10">
      <c r="A2183" s="13">
        <v>2182</v>
      </c>
      <c r="B2183" s="13" t="s">
        <v>3210</v>
      </c>
      <c r="C2183" s="13" t="s">
        <v>3211</v>
      </c>
      <c r="D2183" s="13" t="s">
        <v>1302</v>
      </c>
      <c r="E2183" s="17">
        <v>33499</v>
      </c>
      <c r="F2183" s="13" t="s">
        <v>79</v>
      </c>
      <c r="G2183" s="13" t="s">
        <v>71</v>
      </c>
      <c r="H2183" s="13" t="s">
        <v>1303</v>
      </c>
      <c r="I2183" s="13">
        <v>174</v>
      </c>
      <c r="J2183" s="13">
        <v>112</v>
      </c>
    </row>
    <row r="2184" spans="1:10">
      <c r="A2184" s="13">
        <v>2183</v>
      </c>
      <c r="B2184" s="13" t="s">
        <v>1794</v>
      </c>
      <c r="C2184" s="13" t="s">
        <v>589</v>
      </c>
      <c r="D2184" s="13" t="s">
        <v>1302</v>
      </c>
      <c r="E2184" s="17">
        <v>22476</v>
      </c>
      <c r="F2184" s="13" t="s">
        <v>83</v>
      </c>
      <c r="G2184" s="13" t="s">
        <v>71</v>
      </c>
      <c r="H2184" s="13" t="s">
        <v>1334</v>
      </c>
      <c r="I2184" s="13">
        <v>171</v>
      </c>
      <c r="J2184" s="13">
        <v>89</v>
      </c>
    </row>
    <row r="2185" spans="1:10">
      <c r="A2185" s="13">
        <v>2184</v>
      </c>
      <c r="B2185" s="13" t="s">
        <v>3212</v>
      </c>
      <c r="C2185" s="13" t="s">
        <v>1594</v>
      </c>
      <c r="D2185" s="13" t="s">
        <v>1313</v>
      </c>
      <c r="E2185" s="17">
        <v>41239</v>
      </c>
      <c r="F2185" s="13" t="s">
        <v>1558</v>
      </c>
      <c r="G2185" s="13" t="s">
        <v>458</v>
      </c>
      <c r="H2185" s="13" t="s">
        <v>1468</v>
      </c>
      <c r="I2185" s="13">
        <v>85</v>
      </c>
      <c r="J2185" s="13">
        <v>32</v>
      </c>
    </row>
    <row r="2186" spans="1:10">
      <c r="A2186" s="13">
        <v>2185</v>
      </c>
      <c r="B2186" s="13" t="s">
        <v>2815</v>
      </c>
      <c r="C2186" s="13" t="s">
        <v>1883</v>
      </c>
      <c r="D2186" s="13" t="s">
        <v>1313</v>
      </c>
      <c r="E2186" s="17">
        <v>32674</v>
      </c>
      <c r="F2186" s="13" t="s">
        <v>1852</v>
      </c>
      <c r="G2186" s="13" t="s">
        <v>71</v>
      </c>
      <c r="H2186" s="13" t="s">
        <v>1303</v>
      </c>
      <c r="I2186" s="13">
        <v>146</v>
      </c>
      <c r="J2186" s="13">
        <v>82</v>
      </c>
    </row>
    <row r="2187" spans="1:10">
      <c r="A2187" s="13">
        <v>2186</v>
      </c>
      <c r="B2187" s="13" t="s">
        <v>2589</v>
      </c>
      <c r="C2187" s="13" t="s">
        <v>1367</v>
      </c>
      <c r="D2187" s="13" t="s">
        <v>1302</v>
      </c>
      <c r="E2187" s="17">
        <v>30912</v>
      </c>
      <c r="F2187" s="13" t="s">
        <v>1795</v>
      </c>
      <c r="G2187" s="13" t="s">
        <v>71</v>
      </c>
      <c r="H2187" s="13" t="s">
        <v>1334</v>
      </c>
      <c r="I2187" s="13">
        <v>159</v>
      </c>
      <c r="J2187" s="13">
        <v>54</v>
      </c>
    </row>
    <row r="2188" spans="1:10">
      <c r="A2188" s="13">
        <v>2187</v>
      </c>
      <c r="B2188" s="13" t="s">
        <v>3213</v>
      </c>
      <c r="C2188" s="13" t="s">
        <v>1371</v>
      </c>
      <c r="D2188" s="13" t="s">
        <v>1302</v>
      </c>
      <c r="E2188" s="17">
        <v>25033</v>
      </c>
      <c r="F2188" s="13" t="s">
        <v>1333</v>
      </c>
      <c r="G2188" s="13" t="s">
        <v>71</v>
      </c>
      <c r="H2188" s="13" t="s">
        <v>1334</v>
      </c>
      <c r="I2188" s="13">
        <v>145</v>
      </c>
      <c r="J2188" s="13">
        <v>71</v>
      </c>
    </row>
    <row r="2189" spans="1:10">
      <c r="A2189" s="13">
        <v>2188</v>
      </c>
      <c r="B2189" s="13" t="s">
        <v>2416</v>
      </c>
      <c r="C2189" s="13" t="s">
        <v>2826</v>
      </c>
      <c r="D2189" s="13" t="s">
        <v>1302</v>
      </c>
      <c r="E2189" s="17">
        <v>19867</v>
      </c>
      <c r="F2189" s="13" t="s">
        <v>1333</v>
      </c>
      <c r="G2189" s="13" t="s">
        <v>71</v>
      </c>
      <c r="H2189" s="13" t="s">
        <v>1334</v>
      </c>
      <c r="I2189" s="13">
        <v>149</v>
      </c>
      <c r="J2189" s="13">
        <v>50</v>
      </c>
    </row>
    <row r="2190" spans="1:10">
      <c r="A2190" s="13">
        <v>2189</v>
      </c>
      <c r="B2190" s="13" t="s">
        <v>2898</v>
      </c>
      <c r="C2190" s="13" t="s">
        <v>3214</v>
      </c>
      <c r="D2190" s="13" t="s">
        <v>1302</v>
      </c>
      <c r="E2190" s="17">
        <v>38792</v>
      </c>
      <c r="F2190" s="13" t="s">
        <v>83</v>
      </c>
      <c r="G2190" s="13" t="s">
        <v>71</v>
      </c>
      <c r="H2190" s="13" t="s">
        <v>1303</v>
      </c>
      <c r="I2190" s="13">
        <v>140</v>
      </c>
      <c r="J2190" s="13">
        <v>51</v>
      </c>
    </row>
    <row r="2191" spans="1:10">
      <c r="A2191" s="13">
        <v>2190</v>
      </c>
      <c r="B2191" s="13" t="s">
        <v>3215</v>
      </c>
      <c r="C2191" s="13" t="s">
        <v>2648</v>
      </c>
      <c r="D2191" s="13" t="s">
        <v>1313</v>
      </c>
      <c r="E2191" s="17">
        <v>20900</v>
      </c>
      <c r="F2191" s="13" t="s">
        <v>1753</v>
      </c>
      <c r="G2191" s="13" t="s">
        <v>71</v>
      </c>
      <c r="H2191" s="13" t="s">
        <v>1303</v>
      </c>
      <c r="I2191" s="13">
        <v>170</v>
      </c>
      <c r="J2191" s="13">
        <v>73</v>
      </c>
    </row>
    <row r="2192" spans="1:10">
      <c r="A2192" s="13">
        <v>2191</v>
      </c>
      <c r="B2192" s="13" t="s">
        <v>1528</v>
      </c>
      <c r="C2192" s="13" t="s">
        <v>1696</v>
      </c>
      <c r="D2192" s="13" t="s">
        <v>1302</v>
      </c>
      <c r="E2192" s="17">
        <v>39655</v>
      </c>
      <c r="F2192" s="13" t="s">
        <v>1333</v>
      </c>
      <c r="G2192" s="13" t="s">
        <v>71</v>
      </c>
      <c r="H2192" s="13" t="s">
        <v>1303</v>
      </c>
      <c r="I2192" s="13">
        <v>125</v>
      </c>
      <c r="J2192" s="13">
        <v>46</v>
      </c>
    </row>
    <row r="2193" spans="1:10">
      <c r="A2193" s="13">
        <v>2192</v>
      </c>
      <c r="B2193" s="13" t="s">
        <v>1611</v>
      </c>
      <c r="C2193" s="13" t="s">
        <v>3116</v>
      </c>
      <c r="D2193" s="13" t="s">
        <v>1313</v>
      </c>
      <c r="E2193" s="17">
        <v>31881</v>
      </c>
      <c r="F2193" s="13" t="s">
        <v>79</v>
      </c>
      <c r="G2193" s="13" t="s">
        <v>71</v>
      </c>
      <c r="H2193" s="13" t="s">
        <v>1835</v>
      </c>
      <c r="I2193" s="13">
        <v>176</v>
      </c>
      <c r="J2193" s="13">
        <v>99</v>
      </c>
    </row>
    <row r="2194" spans="1:10">
      <c r="A2194" s="13">
        <v>2193</v>
      </c>
      <c r="B2194" s="13" t="s">
        <v>1498</v>
      </c>
      <c r="C2194" s="13" t="s">
        <v>1922</v>
      </c>
      <c r="D2194" s="13" t="s">
        <v>1313</v>
      </c>
      <c r="E2194" s="17">
        <v>33250</v>
      </c>
      <c r="F2194" s="13" t="s">
        <v>83</v>
      </c>
      <c r="G2194" s="13" t="s">
        <v>71</v>
      </c>
      <c r="H2194" s="13" t="s">
        <v>138</v>
      </c>
      <c r="I2194" s="13">
        <v>187</v>
      </c>
      <c r="J2194" s="13">
        <v>111</v>
      </c>
    </row>
    <row r="2195" spans="1:10">
      <c r="A2195" s="13">
        <v>2194</v>
      </c>
      <c r="B2195" s="13" t="s">
        <v>1394</v>
      </c>
      <c r="C2195" s="13" t="s">
        <v>1895</v>
      </c>
      <c r="D2195" s="13" t="s">
        <v>1313</v>
      </c>
      <c r="E2195" s="17">
        <v>20219</v>
      </c>
      <c r="F2195" s="13" t="s">
        <v>1333</v>
      </c>
      <c r="G2195" s="13" t="s">
        <v>71</v>
      </c>
      <c r="H2195" s="13" t="s">
        <v>1334</v>
      </c>
      <c r="I2195" s="13">
        <v>205</v>
      </c>
      <c r="J2195" s="13">
        <v>104</v>
      </c>
    </row>
    <row r="2196" spans="1:10">
      <c r="A2196" s="13">
        <v>2195</v>
      </c>
      <c r="B2196" s="13" t="s">
        <v>3216</v>
      </c>
      <c r="C2196" s="13" t="s">
        <v>2154</v>
      </c>
      <c r="D2196" s="13" t="s">
        <v>1313</v>
      </c>
      <c r="E2196" s="17">
        <v>29300</v>
      </c>
      <c r="F2196" s="13" t="s">
        <v>1377</v>
      </c>
      <c r="G2196" s="13" t="s">
        <v>71</v>
      </c>
      <c r="H2196" s="13" t="s">
        <v>1303</v>
      </c>
      <c r="I2196" s="13">
        <v>161</v>
      </c>
      <c r="J2196" s="13">
        <v>68</v>
      </c>
    </row>
    <row r="2197" spans="1:10">
      <c r="A2197" s="13">
        <v>2196</v>
      </c>
      <c r="B2197" s="13" t="s">
        <v>88</v>
      </c>
      <c r="C2197" s="13" t="s">
        <v>3217</v>
      </c>
      <c r="D2197" s="13" t="s">
        <v>1313</v>
      </c>
      <c r="E2197" s="17">
        <v>39914</v>
      </c>
      <c r="F2197" s="13" t="s">
        <v>1961</v>
      </c>
      <c r="G2197" s="13" t="s">
        <v>71</v>
      </c>
      <c r="H2197" s="13" t="s">
        <v>1621</v>
      </c>
      <c r="I2197" s="13">
        <v>132</v>
      </c>
      <c r="J2197" s="13">
        <v>48</v>
      </c>
    </row>
    <row r="2198" spans="1:10">
      <c r="A2198" s="13">
        <v>2197</v>
      </c>
      <c r="B2198" s="13" t="s">
        <v>1516</v>
      </c>
      <c r="C2198" s="13" t="s">
        <v>584</v>
      </c>
      <c r="D2198" s="13" t="s">
        <v>1302</v>
      </c>
      <c r="E2198" s="17">
        <v>27154</v>
      </c>
      <c r="F2198" s="13" t="s">
        <v>79</v>
      </c>
      <c r="G2198" s="13" t="s">
        <v>71</v>
      </c>
      <c r="H2198" s="13" t="s">
        <v>1303</v>
      </c>
      <c r="I2198" s="13">
        <v>170</v>
      </c>
      <c r="J2198" s="13">
        <v>97</v>
      </c>
    </row>
    <row r="2199" spans="1:10">
      <c r="A2199" s="13">
        <v>2198</v>
      </c>
      <c r="B2199" s="13" t="s">
        <v>1639</v>
      </c>
      <c r="C2199" s="13" t="s">
        <v>1682</v>
      </c>
      <c r="D2199" s="13" t="s">
        <v>1302</v>
      </c>
      <c r="E2199" s="17">
        <v>38499</v>
      </c>
      <c r="F2199" s="13" t="s">
        <v>79</v>
      </c>
      <c r="G2199" s="13" t="s">
        <v>71</v>
      </c>
      <c r="H2199" s="13" t="s">
        <v>1303</v>
      </c>
      <c r="I2199" s="13">
        <v>152</v>
      </c>
      <c r="J2199" s="13">
        <v>57</v>
      </c>
    </row>
    <row r="2200" spans="1:10">
      <c r="A2200" s="13">
        <v>2199</v>
      </c>
      <c r="B2200" s="13" t="s">
        <v>1649</v>
      </c>
      <c r="C2200" s="13" t="s">
        <v>2664</v>
      </c>
      <c r="D2200" s="13" t="s">
        <v>1313</v>
      </c>
      <c r="E2200" s="17">
        <v>28273</v>
      </c>
      <c r="F2200" s="13" t="s">
        <v>1333</v>
      </c>
      <c r="G2200" s="13" t="s">
        <v>71</v>
      </c>
      <c r="H2200" s="13" t="s">
        <v>1334</v>
      </c>
      <c r="I2200" s="13">
        <v>180</v>
      </c>
      <c r="J2200" s="13">
        <v>108</v>
      </c>
    </row>
    <row r="2201" spans="1:10">
      <c r="A2201" s="13">
        <v>2200</v>
      </c>
      <c r="B2201" s="13" t="s">
        <v>510</v>
      </c>
      <c r="C2201" s="13" t="s">
        <v>2069</v>
      </c>
      <c r="D2201" s="13" t="s">
        <v>1313</v>
      </c>
      <c r="E2201" s="17">
        <v>23748</v>
      </c>
      <c r="F2201" s="13" t="s">
        <v>1318</v>
      </c>
      <c r="G2201" s="13" t="s">
        <v>71</v>
      </c>
      <c r="H2201" s="13" t="s">
        <v>1303</v>
      </c>
      <c r="I2201" s="13">
        <v>194</v>
      </c>
      <c r="J2201" s="13">
        <v>112</v>
      </c>
    </row>
    <row r="2202" spans="1:10">
      <c r="A2202" s="13">
        <v>2201</v>
      </c>
      <c r="B2202" s="13" t="s">
        <v>2596</v>
      </c>
      <c r="C2202" s="13" t="s">
        <v>1701</v>
      </c>
      <c r="D2202" s="13" t="s">
        <v>1302</v>
      </c>
      <c r="E2202" s="17">
        <v>25083</v>
      </c>
      <c r="F2202" s="13" t="s">
        <v>1646</v>
      </c>
      <c r="G2202" s="13" t="s">
        <v>71</v>
      </c>
      <c r="H2202" s="13" t="s">
        <v>1334</v>
      </c>
      <c r="I2202" s="13">
        <v>163</v>
      </c>
      <c r="J2202" s="13">
        <v>93</v>
      </c>
    </row>
    <row r="2203" spans="1:10">
      <c r="A2203" s="13">
        <v>2202</v>
      </c>
      <c r="B2203" s="13" t="s">
        <v>1347</v>
      </c>
      <c r="C2203" s="13" t="s">
        <v>1877</v>
      </c>
      <c r="D2203" s="13" t="s">
        <v>1313</v>
      </c>
      <c r="E2203" s="17">
        <v>27194</v>
      </c>
      <c r="F2203" s="13" t="s">
        <v>79</v>
      </c>
      <c r="G2203" s="13" t="s">
        <v>71</v>
      </c>
      <c r="H2203" s="13" t="s">
        <v>1334</v>
      </c>
      <c r="I2203" s="13">
        <v>172</v>
      </c>
      <c r="J2203" s="13">
        <v>76</v>
      </c>
    </row>
    <row r="2204" spans="1:10">
      <c r="A2204" s="13">
        <v>2203</v>
      </c>
      <c r="B2204" s="13" t="s">
        <v>3137</v>
      </c>
      <c r="C2204" s="13" t="s">
        <v>2095</v>
      </c>
      <c r="D2204" s="13" t="s">
        <v>1313</v>
      </c>
      <c r="E2204" s="17">
        <v>37746</v>
      </c>
      <c r="F2204" s="13" t="s">
        <v>1440</v>
      </c>
      <c r="G2204" s="13" t="s">
        <v>71</v>
      </c>
      <c r="H2204" s="13" t="s">
        <v>1303</v>
      </c>
      <c r="I2204" s="13">
        <v>176</v>
      </c>
      <c r="J2204" s="13">
        <v>78</v>
      </c>
    </row>
    <row r="2205" spans="1:10">
      <c r="A2205" s="13">
        <v>2204</v>
      </c>
      <c r="B2205" s="13" t="s">
        <v>2528</v>
      </c>
      <c r="C2205" s="13" t="s">
        <v>1671</v>
      </c>
      <c r="D2205" s="13" t="s">
        <v>1302</v>
      </c>
      <c r="E2205" s="17">
        <v>36033</v>
      </c>
      <c r="F2205" s="13" t="s">
        <v>1855</v>
      </c>
      <c r="G2205" s="13" t="s">
        <v>71</v>
      </c>
      <c r="H2205" s="13" t="s">
        <v>1303</v>
      </c>
      <c r="I2205" s="13">
        <v>173</v>
      </c>
      <c r="J2205" s="13">
        <v>109</v>
      </c>
    </row>
    <row r="2206" spans="1:10">
      <c r="A2206" s="13">
        <v>2205</v>
      </c>
      <c r="B2206" s="13" t="s">
        <v>2669</v>
      </c>
      <c r="C2206" s="13" t="s">
        <v>589</v>
      </c>
      <c r="D2206" s="13" t="s">
        <v>1302</v>
      </c>
      <c r="E2206" s="17">
        <v>25586</v>
      </c>
      <c r="F2206" s="13" t="s">
        <v>1318</v>
      </c>
      <c r="G2206" s="13" t="s">
        <v>71</v>
      </c>
      <c r="H2206" s="13" t="s">
        <v>1334</v>
      </c>
      <c r="I2206" s="13">
        <v>156</v>
      </c>
      <c r="J2206" s="13">
        <v>61</v>
      </c>
    </row>
    <row r="2207" spans="1:10">
      <c r="A2207" s="13">
        <v>2206</v>
      </c>
      <c r="B2207" s="13" t="s">
        <v>3218</v>
      </c>
      <c r="C2207" s="13" t="s">
        <v>3045</v>
      </c>
      <c r="D2207" s="13" t="s">
        <v>1302</v>
      </c>
      <c r="E2207" s="17">
        <v>34816</v>
      </c>
      <c r="F2207" s="13" t="s">
        <v>2034</v>
      </c>
      <c r="G2207" s="13" t="s">
        <v>71</v>
      </c>
      <c r="H2207" s="13" t="s">
        <v>1468</v>
      </c>
      <c r="I2207" s="13">
        <v>180</v>
      </c>
      <c r="J2207" s="13">
        <v>117</v>
      </c>
    </row>
    <row r="2208" spans="1:10">
      <c r="A2208" s="13">
        <v>2207</v>
      </c>
      <c r="B2208" s="13" t="s">
        <v>3219</v>
      </c>
      <c r="C2208" s="13" t="s">
        <v>3220</v>
      </c>
      <c r="D2208" s="13" t="s">
        <v>1313</v>
      </c>
      <c r="E2208" s="17">
        <v>27629</v>
      </c>
      <c r="F2208" s="13" t="s">
        <v>1887</v>
      </c>
      <c r="G2208" s="13" t="s">
        <v>466</v>
      </c>
      <c r="H2208" s="13" t="s">
        <v>1334</v>
      </c>
      <c r="I2208" s="13">
        <v>184</v>
      </c>
      <c r="J2208" s="13">
        <v>123</v>
      </c>
    </row>
    <row r="2209" spans="1:10">
      <c r="A2209" s="13">
        <v>2208</v>
      </c>
      <c r="B2209" s="13" t="s">
        <v>604</v>
      </c>
      <c r="C2209" s="13" t="s">
        <v>3221</v>
      </c>
      <c r="D2209" s="13" t="s">
        <v>1302</v>
      </c>
      <c r="E2209" s="17">
        <v>17644</v>
      </c>
      <c r="F2209" s="13" t="s">
        <v>1982</v>
      </c>
      <c r="G2209" s="13" t="s">
        <v>71</v>
      </c>
      <c r="H2209" s="13" t="s">
        <v>138</v>
      </c>
      <c r="I2209" s="13">
        <v>144</v>
      </c>
      <c r="J2209" s="13">
        <v>56</v>
      </c>
    </row>
    <row r="2210" spans="1:10">
      <c r="A2210" s="13">
        <v>2209</v>
      </c>
      <c r="B2210" s="13" t="s">
        <v>1360</v>
      </c>
      <c r="C2210" s="13" t="s">
        <v>1719</v>
      </c>
      <c r="D2210" s="13" t="s">
        <v>1302</v>
      </c>
      <c r="E2210" s="17">
        <v>20928</v>
      </c>
      <c r="F2210" s="13" t="s">
        <v>1333</v>
      </c>
      <c r="G2210" s="13" t="s">
        <v>71</v>
      </c>
      <c r="H2210" s="13" t="s">
        <v>1303</v>
      </c>
      <c r="I2210" s="13">
        <v>181</v>
      </c>
      <c r="J2210" s="13">
        <v>77</v>
      </c>
    </row>
    <row r="2211" spans="1:10">
      <c r="A2211" s="13">
        <v>2210</v>
      </c>
      <c r="B2211" s="13" t="s">
        <v>2502</v>
      </c>
      <c r="C2211" s="13" t="s">
        <v>3222</v>
      </c>
      <c r="D2211" s="13" t="s">
        <v>1302</v>
      </c>
      <c r="E2211" s="17">
        <v>26593</v>
      </c>
      <c r="F2211" s="13" t="s">
        <v>1776</v>
      </c>
      <c r="G2211" s="13" t="s">
        <v>71</v>
      </c>
      <c r="H2211" s="13" t="s">
        <v>1330</v>
      </c>
      <c r="I2211" s="13">
        <v>157</v>
      </c>
      <c r="J2211" s="13">
        <v>74</v>
      </c>
    </row>
    <row r="2212" spans="1:10">
      <c r="A2212" s="13">
        <v>2211</v>
      </c>
      <c r="B2212" s="13" t="s">
        <v>1639</v>
      </c>
      <c r="C2212" s="13" t="s">
        <v>3223</v>
      </c>
      <c r="D2212" s="13" t="s">
        <v>1313</v>
      </c>
      <c r="E2212" s="17">
        <v>37952</v>
      </c>
      <c r="F2212" s="13" t="s">
        <v>79</v>
      </c>
      <c r="G2212" s="13" t="s">
        <v>71</v>
      </c>
      <c r="H2212" s="13" t="s">
        <v>1825</v>
      </c>
      <c r="I2212" s="13">
        <v>188</v>
      </c>
      <c r="J2212" s="13">
        <v>81</v>
      </c>
    </row>
    <row r="2213" spans="1:10">
      <c r="A2213" s="13">
        <v>2212</v>
      </c>
      <c r="B2213" s="13" t="s">
        <v>1882</v>
      </c>
      <c r="C2213" s="13" t="s">
        <v>1597</v>
      </c>
      <c r="D2213" s="13" t="s">
        <v>1313</v>
      </c>
      <c r="E2213" s="17">
        <v>34126</v>
      </c>
      <c r="F2213" s="13" t="s">
        <v>79</v>
      </c>
      <c r="G2213" s="13" t="s">
        <v>71</v>
      </c>
      <c r="H2213" s="13" t="s">
        <v>1303</v>
      </c>
      <c r="I2213" s="13">
        <v>201</v>
      </c>
      <c r="J2213" s="13">
        <v>95</v>
      </c>
    </row>
    <row r="2214" spans="1:10">
      <c r="A2214" s="13">
        <v>2213</v>
      </c>
      <c r="B2214" s="13" t="s">
        <v>2042</v>
      </c>
      <c r="C2214" s="13" t="s">
        <v>2974</v>
      </c>
      <c r="D2214" s="13" t="s">
        <v>1313</v>
      </c>
      <c r="E2214" s="17">
        <v>22529</v>
      </c>
      <c r="F2214" s="13" t="s">
        <v>1782</v>
      </c>
      <c r="G2214" s="13" t="s">
        <v>71</v>
      </c>
      <c r="H2214" s="13" t="s">
        <v>1537</v>
      </c>
      <c r="I2214" s="13">
        <v>170</v>
      </c>
      <c r="J2214" s="13">
        <v>84</v>
      </c>
    </row>
    <row r="2215" spans="1:10">
      <c r="A2215" s="13">
        <v>2214</v>
      </c>
      <c r="B2215" s="13" t="s">
        <v>3224</v>
      </c>
      <c r="C2215" s="13" t="s">
        <v>2613</v>
      </c>
      <c r="D2215" s="13" t="s">
        <v>1302</v>
      </c>
      <c r="E2215" s="17">
        <v>36964</v>
      </c>
      <c r="F2215" s="13" t="s">
        <v>1795</v>
      </c>
      <c r="G2215" s="13" t="s">
        <v>71</v>
      </c>
      <c r="H2215" s="13" t="s">
        <v>1303</v>
      </c>
      <c r="I2215" s="13">
        <v>184</v>
      </c>
      <c r="J2215" s="13">
        <v>70</v>
      </c>
    </row>
    <row r="2216" spans="1:10">
      <c r="A2216" s="13">
        <v>2215</v>
      </c>
      <c r="B2216" s="13" t="s">
        <v>3225</v>
      </c>
      <c r="C2216" s="13" t="s">
        <v>1425</v>
      </c>
      <c r="D2216" s="13" t="s">
        <v>1302</v>
      </c>
      <c r="E2216" s="17">
        <v>25253</v>
      </c>
      <c r="F2216" s="13" t="s">
        <v>79</v>
      </c>
      <c r="G2216" s="13" t="s">
        <v>71</v>
      </c>
      <c r="H2216" s="13" t="s">
        <v>1334</v>
      </c>
      <c r="I2216" s="13">
        <v>172</v>
      </c>
      <c r="J2216" s="13">
        <v>119</v>
      </c>
    </row>
    <row r="2217" spans="1:10">
      <c r="A2217" s="13">
        <v>2216</v>
      </c>
      <c r="B2217" s="13" t="s">
        <v>85</v>
      </c>
      <c r="C2217" s="13" t="s">
        <v>2344</v>
      </c>
      <c r="D2217" s="13" t="s">
        <v>1313</v>
      </c>
      <c r="E2217" s="17">
        <v>39838</v>
      </c>
      <c r="F2217" s="13" t="s">
        <v>1771</v>
      </c>
      <c r="G2217" s="13" t="s">
        <v>71</v>
      </c>
      <c r="H2217" s="13" t="s">
        <v>1334</v>
      </c>
      <c r="I2217" s="13">
        <v>134</v>
      </c>
      <c r="J2217" s="13">
        <v>51</v>
      </c>
    </row>
    <row r="2218" spans="1:10">
      <c r="A2218" s="13">
        <v>2217</v>
      </c>
      <c r="B2218" s="13" t="s">
        <v>3226</v>
      </c>
      <c r="C2218" s="13" t="s">
        <v>3227</v>
      </c>
      <c r="D2218" s="13" t="s">
        <v>1302</v>
      </c>
      <c r="E2218" s="17">
        <v>35108</v>
      </c>
      <c r="F2218" s="13" t="s">
        <v>79</v>
      </c>
      <c r="G2218" s="13" t="s">
        <v>71</v>
      </c>
      <c r="H2218" s="13" t="s">
        <v>1303</v>
      </c>
      <c r="I2218" s="13">
        <v>153</v>
      </c>
      <c r="J2218" s="13">
        <v>60</v>
      </c>
    </row>
    <row r="2219" spans="1:10">
      <c r="A2219" s="13">
        <v>2218</v>
      </c>
      <c r="B2219" s="13" t="s">
        <v>2089</v>
      </c>
      <c r="C2219" s="13" t="s">
        <v>2997</v>
      </c>
      <c r="D2219" s="13" t="s">
        <v>1313</v>
      </c>
      <c r="E2219" s="17">
        <v>18897</v>
      </c>
      <c r="F2219" s="13" t="s">
        <v>79</v>
      </c>
      <c r="G2219" s="13" t="s">
        <v>71</v>
      </c>
      <c r="H2219" s="13" t="s">
        <v>1334</v>
      </c>
      <c r="I2219" s="13">
        <v>159</v>
      </c>
      <c r="J2219" s="13">
        <v>77</v>
      </c>
    </row>
    <row r="2220" spans="1:10">
      <c r="A2220" s="13">
        <v>2219</v>
      </c>
      <c r="B2220" s="13" t="s">
        <v>1426</v>
      </c>
      <c r="C2220" s="13" t="s">
        <v>1509</v>
      </c>
      <c r="D2220" s="13" t="s">
        <v>1313</v>
      </c>
      <c r="E2220" s="17">
        <v>43232</v>
      </c>
      <c r="F2220" s="13" t="s">
        <v>1398</v>
      </c>
      <c r="G2220" s="13" t="s">
        <v>71</v>
      </c>
      <c r="H2220" s="13" t="s">
        <v>1330</v>
      </c>
      <c r="I2220" s="13">
        <v>27</v>
      </c>
      <c r="J2220" s="13">
        <v>3</v>
      </c>
    </row>
    <row r="2221" spans="1:10">
      <c r="A2221" s="13">
        <v>2220</v>
      </c>
      <c r="B2221" s="13" t="s">
        <v>1769</v>
      </c>
      <c r="C2221" s="13" t="s">
        <v>2467</v>
      </c>
      <c r="D2221" s="13" t="s">
        <v>1302</v>
      </c>
      <c r="E2221" s="17">
        <v>35393</v>
      </c>
      <c r="F2221" s="13" t="s">
        <v>79</v>
      </c>
      <c r="G2221" s="13" t="s">
        <v>71</v>
      </c>
      <c r="H2221" s="13" t="s">
        <v>138</v>
      </c>
      <c r="I2221" s="13">
        <v>180</v>
      </c>
      <c r="J2221" s="13">
        <v>86</v>
      </c>
    </row>
    <row r="2222" spans="1:10">
      <c r="A2222" s="13">
        <v>2221</v>
      </c>
      <c r="B2222" s="13" t="s">
        <v>1817</v>
      </c>
      <c r="C2222" s="13" t="s">
        <v>2269</v>
      </c>
      <c r="D2222" s="13" t="s">
        <v>1302</v>
      </c>
      <c r="E2222" s="17">
        <v>31444</v>
      </c>
      <c r="F2222" s="13" t="s">
        <v>1646</v>
      </c>
      <c r="G2222" s="13" t="s">
        <v>71</v>
      </c>
      <c r="H2222" s="13" t="s">
        <v>1303</v>
      </c>
      <c r="I2222" s="13">
        <v>149</v>
      </c>
      <c r="J2222" s="13">
        <v>52</v>
      </c>
    </row>
    <row r="2223" spans="1:10">
      <c r="A2223" s="13">
        <v>2222</v>
      </c>
      <c r="B2223" s="13" t="s">
        <v>2189</v>
      </c>
      <c r="C2223" s="13" t="s">
        <v>1719</v>
      </c>
      <c r="D2223" s="13" t="s">
        <v>1302</v>
      </c>
      <c r="E2223" s="17">
        <v>19731</v>
      </c>
      <c r="F2223" s="13" t="s">
        <v>79</v>
      </c>
      <c r="G2223" s="13" t="s">
        <v>71</v>
      </c>
      <c r="H2223" s="13" t="s">
        <v>138</v>
      </c>
      <c r="I2223" s="13">
        <v>181</v>
      </c>
      <c r="J2223" s="13">
        <v>94</v>
      </c>
    </row>
    <row r="2224" spans="1:10">
      <c r="A2224" s="13">
        <v>2223</v>
      </c>
      <c r="B2224" s="13" t="s">
        <v>2621</v>
      </c>
      <c r="C2224" s="13" t="s">
        <v>3228</v>
      </c>
      <c r="D2224" s="13" t="s">
        <v>1302</v>
      </c>
      <c r="E2224" s="17">
        <v>35145</v>
      </c>
      <c r="F2224" s="13" t="s">
        <v>87</v>
      </c>
      <c r="G2224" s="13" t="s">
        <v>71</v>
      </c>
      <c r="H2224" s="13" t="s">
        <v>1334</v>
      </c>
      <c r="I2224" s="13">
        <v>147</v>
      </c>
      <c r="J2224" s="13">
        <v>72</v>
      </c>
    </row>
    <row r="2225" spans="1:10">
      <c r="A2225" s="13">
        <v>2224</v>
      </c>
      <c r="B2225" s="13" t="s">
        <v>1777</v>
      </c>
      <c r="C2225" s="13" t="s">
        <v>3229</v>
      </c>
      <c r="D2225" s="13" t="s">
        <v>1313</v>
      </c>
      <c r="E2225" s="17">
        <v>39973</v>
      </c>
      <c r="F2225" s="13" t="s">
        <v>1333</v>
      </c>
      <c r="G2225" s="13" t="s">
        <v>71</v>
      </c>
      <c r="H2225" s="13" t="s">
        <v>2005</v>
      </c>
      <c r="I2225" s="13">
        <v>123</v>
      </c>
      <c r="J2225" s="13">
        <v>47</v>
      </c>
    </row>
    <row r="2226" spans="1:10">
      <c r="A2226" s="13">
        <v>2225</v>
      </c>
      <c r="B2226" s="13" t="s">
        <v>2511</v>
      </c>
      <c r="C2226" s="13" t="s">
        <v>2998</v>
      </c>
      <c r="D2226" s="13" t="s">
        <v>1313</v>
      </c>
      <c r="E2226" s="17">
        <v>29543</v>
      </c>
      <c r="F2226" s="13" t="s">
        <v>1318</v>
      </c>
      <c r="G2226" s="13" t="s">
        <v>71</v>
      </c>
      <c r="H2226" s="13" t="s">
        <v>1303</v>
      </c>
      <c r="I2226" s="13">
        <v>190</v>
      </c>
      <c r="J2226" s="13">
        <v>106</v>
      </c>
    </row>
    <row r="2227" spans="1:10">
      <c r="A2227" s="13">
        <v>2226</v>
      </c>
      <c r="B2227" s="13" t="s">
        <v>2031</v>
      </c>
      <c r="C2227" s="13" t="s">
        <v>522</v>
      </c>
      <c r="D2227" s="13" t="s">
        <v>1302</v>
      </c>
      <c r="E2227" s="17">
        <v>30731</v>
      </c>
      <c r="F2227" s="13" t="s">
        <v>79</v>
      </c>
      <c r="G2227" s="13" t="s">
        <v>71</v>
      </c>
      <c r="H2227" s="13" t="s">
        <v>1303</v>
      </c>
      <c r="I2227" s="13">
        <v>165</v>
      </c>
      <c r="J2227" s="13">
        <v>89</v>
      </c>
    </row>
    <row r="2228" spans="1:10">
      <c r="A2228" s="13">
        <v>2227</v>
      </c>
      <c r="B2228" s="13" t="s">
        <v>2042</v>
      </c>
      <c r="C2228" s="13" t="s">
        <v>3230</v>
      </c>
      <c r="D2228" s="13" t="s">
        <v>1313</v>
      </c>
      <c r="E2228" s="17">
        <v>41717</v>
      </c>
      <c r="F2228" s="13" t="s">
        <v>79</v>
      </c>
      <c r="G2228" s="13" t="s">
        <v>71</v>
      </c>
      <c r="H2228" s="13" t="s">
        <v>1334</v>
      </c>
      <c r="I2228" s="13">
        <v>81</v>
      </c>
      <c r="J2228" s="13">
        <v>26</v>
      </c>
    </row>
    <row r="2229" spans="1:10">
      <c r="A2229" s="13">
        <v>2228</v>
      </c>
      <c r="B2229" s="13" t="s">
        <v>2864</v>
      </c>
      <c r="C2229" s="13" t="s">
        <v>2448</v>
      </c>
      <c r="D2229" s="13" t="s">
        <v>1313</v>
      </c>
      <c r="E2229" s="17">
        <v>40229</v>
      </c>
      <c r="F2229" s="13" t="s">
        <v>1437</v>
      </c>
      <c r="G2229" s="13" t="s">
        <v>71</v>
      </c>
      <c r="H2229" s="13" t="s">
        <v>1334</v>
      </c>
      <c r="I2229" s="13">
        <v>125</v>
      </c>
      <c r="J2229" s="13">
        <v>44</v>
      </c>
    </row>
    <row r="2230" spans="1:10">
      <c r="A2230" s="13">
        <v>2229</v>
      </c>
      <c r="B2230" s="13" t="s">
        <v>1410</v>
      </c>
      <c r="C2230" s="13" t="s">
        <v>1397</v>
      </c>
      <c r="D2230" s="13" t="s">
        <v>1313</v>
      </c>
      <c r="E2230" s="17">
        <v>40432</v>
      </c>
      <c r="F2230" s="13" t="s">
        <v>1955</v>
      </c>
      <c r="G2230" s="13" t="s">
        <v>71</v>
      </c>
      <c r="H2230" s="13" t="s">
        <v>1334</v>
      </c>
      <c r="I2230" s="13">
        <v>109</v>
      </c>
      <c r="J2230" s="13">
        <v>43</v>
      </c>
    </row>
    <row r="2231" spans="1:10">
      <c r="A2231" s="13">
        <v>2230</v>
      </c>
      <c r="B2231" s="13" t="s">
        <v>2842</v>
      </c>
      <c r="C2231" s="13" t="s">
        <v>2419</v>
      </c>
      <c r="D2231" s="13" t="s">
        <v>1302</v>
      </c>
      <c r="E2231" s="17">
        <v>35456</v>
      </c>
      <c r="F2231" s="13" t="s">
        <v>1769</v>
      </c>
      <c r="G2231" s="13" t="s">
        <v>456</v>
      </c>
      <c r="H2231" s="13" t="s">
        <v>1708</v>
      </c>
      <c r="I2231" s="13">
        <v>173</v>
      </c>
      <c r="J2231" s="13">
        <v>104</v>
      </c>
    </row>
    <row r="2232" spans="1:10">
      <c r="A2232" s="13">
        <v>2231</v>
      </c>
      <c r="B2232" s="13" t="s">
        <v>1460</v>
      </c>
      <c r="C2232" s="13" t="s">
        <v>3231</v>
      </c>
      <c r="D2232" s="13" t="s">
        <v>1313</v>
      </c>
      <c r="E2232" s="17">
        <v>19884</v>
      </c>
      <c r="F2232" s="13" t="s">
        <v>87</v>
      </c>
      <c r="G2232" s="13" t="s">
        <v>71</v>
      </c>
      <c r="H2232" s="13" t="s">
        <v>1334</v>
      </c>
      <c r="I2232" s="13">
        <v>184</v>
      </c>
      <c r="J2232" s="13">
        <v>110</v>
      </c>
    </row>
    <row r="2233" spans="1:10">
      <c r="A2233" s="13">
        <v>2232</v>
      </c>
      <c r="B2233" s="13" t="s">
        <v>2844</v>
      </c>
      <c r="C2233" s="13" t="s">
        <v>2076</v>
      </c>
      <c r="D2233" s="13" t="s">
        <v>1313</v>
      </c>
      <c r="E2233" s="17">
        <v>18496</v>
      </c>
      <c r="F2233" s="13" t="s">
        <v>79</v>
      </c>
      <c r="G2233" s="13" t="s">
        <v>71</v>
      </c>
      <c r="H2233" s="13" t="s">
        <v>1973</v>
      </c>
      <c r="I2233" s="13">
        <v>148</v>
      </c>
      <c r="J2233" s="13">
        <v>62</v>
      </c>
    </row>
    <row r="2234" spans="1:10">
      <c r="A2234" s="13">
        <v>2233</v>
      </c>
      <c r="B2234" s="13" t="s">
        <v>2571</v>
      </c>
      <c r="C2234" s="13" t="s">
        <v>85</v>
      </c>
      <c r="D2234" s="13" t="s">
        <v>1302</v>
      </c>
      <c r="E2234" s="17">
        <v>43204</v>
      </c>
      <c r="F2234" s="13" t="s">
        <v>83</v>
      </c>
      <c r="G2234" s="13" t="s">
        <v>71</v>
      </c>
      <c r="H2234" s="13" t="s">
        <v>1801</v>
      </c>
      <c r="I2234" s="13">
        <v>39</v>
      </c>
      <c r="J2234" s="13">
        <v>5</v>
      </c>
    </row>
    <row r="2235" spans="1:10">
      <c r="A2235" s="13">
        <v>2234</v>
      </c>
      <c r="B2235" s="13" t="s">
        <v>2638</v>
      </c>
      <c r="C2235" s="13" t="s">
        <v>2724</v>
      </c>
      <c r="D2235" s="13" t="s">
        <v>1302</v>
      </c>
      <c r="E2235" s="17">
        <v>37701</v>
      </c>
      <c r="F2235" s="13" t="s">
        <v>75</v>
      </c>
      <c r="G2235" s="13" t="s">
        <v>71</v>
      </c>
      <c r="H2235" s="13" t="s">
        <v>1330</v>
      </c>
      <c r="I2235" s="13">
        <v>172</v>
      </c>
      <c r="J2235" s="13">
        <v>64</v>
      </c>
    </row>
    <row r="2236" spans="1:10">
      <c r="A2236" s="13">
        <v>2235</v>
      </c>
      <c r="B2236" s="13" t="s">
        <v>3232</v>
      </c>
      <c r="C2236" s="13" t="s">
        <v>3233</v>
      </c>
      <c r="D2236" s="13" t="s">
        <v>1302</v>
      </c>
      <c r="E2236" s="17">
        <v>21976</v>
      </c>
      <c r="F2236" s="13" t="s">
        <v>1887</v>
      </c>
      <c r="G2236" s="13" t="s">
        <v>466</v>
      </c>
      <c r="H2236" s="13" t="s">
        <v>1303</v>
      </c>
      <c r="I2236" s="13">
        <v>177</v>
      </c>
      <c r="J2236" s="13">
        <v>118</v>
      </c>
    </row>
    <row r="2237" spans="1:10">
      <c r="A2237" s="13">
        <v>2236</v>
      </c>
      <c r="B2237" s="13" t="s">
        <v>1963</v>
      </c>
      <c r="C2237" s="13" t="s">
        <v>2881</v>
      </c>
      <c r="D2237" s="13" t="s">
        <v>1313</v>
      </c>
      <c r="E2237" s="17">
        <v>24483</v>
      </c>
      <c r="F2237" s="13" t="s">
        <v>79</v>
      </c>
      <c r="G2237" s="13" t="s">
        <v>71</v>
      </c>
      <c r="H2237" s="13" t="s">
        <v>1303</v>
      </c>
      <c r="I2237" s="13">
        <v>192</v>
      </c>
      <c r="J2237" s="13">
        <v>102</v>
      </c>
    </row>
    <row r="2238" spans="1:10">
      <c r="A2238" s="13">
        <v>2237</v>
      </c>
      <c r="B2238" s="13" t="s">
        <v>2042</v>
      </c>
      <c r="C2238" s="13" t="s">
        <v>3234</v>
      </c>
      <c r="D2238" s="13" t="s">
        <v>1313</v>
      </c>
      <c r="E2238" s="17">
        <v>36964</v>
      </c>
      <c r="F2238" s="13" t="s">
        <v>79</v>
      </c>
      <c r="G2238" s="13" t="s">
        <v>71</v>
      </c>
      <c r="H2238" s="13" t="s">
        <v>138</v>
      </c>
      <c r="I2238" s="13">
        <v>203</v>
      </c>
      <c r="J2238" s="13">
        <v>87</v>
      </c>
    </row>
    <row r="2239" spans="1:10">
      <c r="A2239" s="13">
        <v>2238</v>
      </c>
      <c r="B2239" s="13" t="s">
        <v>1390</v>
      </c>
      <c r="C2239" s="13" t="s">
        <v>3235</v>
      </c>
      <c r="D2239" s="13" t="s">
        <v>1313</v>
      </c>
      <c r="E2239" s="17">
        <v>34037</v>
      </c>
      <c r="F2239" s="13" t="s">
        <v>79</v>
      </c>
      <c r="G2239" s="13" t="s">
        <v>71</v>
      </c>
      <c r="H2239" s="13" t="s">
        <v>1334</v>
      </c>
      <c r="I2239" s="13">
        <v>179</v>
      </c>
      <c r="J2239" s="13">
        <v>118</v>
      </c>
    </row>
    <row r="2240" spans="1:10">
      <c r="A2240" s="13">
        <v>2239</v>
      </c>
      <c r="B2240" s="13" t="s">
        <v>576</v>
      </c>
      <c r="C2240" s="13" t="s">
        <v>2887</v>
      </c>
      <c r="D2240" s="13" t="s">
        <v>1313</v>
      </c>
      <c r="E2240" s="17">
        <v>18124</v>
      </c>
      <c r="F2240" s="13" t="s">
        <v>1453</v>
      </c>
      <c r="G2240" s="13" t="s">
        <v>71</v>
      </c>
      <c r="H2240" s="13" t="s">
        <v>1708</v>
      </c>
      <c r="I2240" s="13">
        <v>169</v>
      </c>
      <c r="J2240" s="13">
        <v>76</v>
      </c>
    </row>
    <row r="2241" spans="1:10">
      <c r="A2241" s="13">
        <v>2240</v>
      </c>
      <c r="B2241" s="13" t="s">
        <v>2038</v>
      </c>
      <c r="C2241" s="13" t="s">
        <v>1338</v>
      </c>
      <c r="D2241" s="13" t="s">
        <v>1313</v>
      </c>
      <c r="E2241" s="17">
        <v>27631</v>
      </c>
      <c r="F2241" s="13" t="s">
        <v>1795</v>
      </c>
      <c r="G2241" s="13" t="s">
        <v>71</v>
      </c>
      <c r="H2241" s="13" t="s">
        <v>138</v>
      </c>
      <c r="I2241" s="13">
        <v>154</v>
      </c>
      <c r="J2241" s="13">
        <v>74</v>
      </c>
    </row>
    <row r="2242" spans="1:10">
      <c r="A2242" s="13">
        <v>2241</v>
      </c>
      <c r="B2242" s="13" t="s">
        <v>3236</v>
      </c>
      <c r="C2242" s="13" t="s">
        <v>3237</v>
      </c>
      <c r="D2242" s="13" t="s">
        <v>1313</v>
      </c>
      <c r="E2242" s="17">
        <v>38965</v>
      </c>
      <c r="F2242" s="13" t="s">
        <v>79</v>
      </c>
      <c r="G2242" s="13" t="s">
        <v>71</v>
      </c>
      <c r="H2242" s="13" t="s">
        <v>1626</v>
      </c>
      <c r="I2242" s="13">
        <v>157</v>
      </c>
      <c r="J2242" s="13">
        <v>65</v>
      </c>
    </row>
    <row r="2243" spans="1:10">
      <c r="A2243" s="13">
        <v>2242</v>
      </c>
      <c r="B2243" s="13" t="s">
        <v>2580</v>
      </c>
      <c r="C2243" s="13" t="s">
        <v>2045</v>
      </c>
      <c r="D2243" s="13" t="s">
        <v>1313</v>
      </c>
      <c r="E2243" s="17">
        <v>40536</v>
      </c>
      <c r="F2243" s="13" t="s">
        <v>1631</v>
      </c>
      <c r="G2243" s="13" t="s">
        <v>454</v>
      </c>
      <c r="H2243" s="13" t="s">
        <v>1334</v>
      </c>
      <c r="I2243" s="13">
        <v>110</v>
      </c>
      <c r="J2243" s="13">
        <v>40</v>
      </c>
    </row>
    <row r="2244" spans="1:10">
      <c r="A2244" s="13">
        <v>2243</v>
      </c>
      <c r="B2244" s="13" t="s">
        <v>2412</v>
      </c>
      <c r="C2244" s="13" t="s">
        <v>2610</v>
      </c>
      <c r="D2244" s="13" t="s">
        <v>1302</v>
      </c>
      <c r="E2244" s="17">
        <v>22542</v>
      </c>
      <c r="F2244" s="13" t="s">
        <v>79</v>
      </c>
      <c r="G2244" s="13" t="s">
        <v>71</v>
      </c>
      <c r="H2244" s="13" t="s">
        <v>1303</v>
      </c>
      <c r="I2244" s="13">
        <v>146</v>
      </c>
      <c r="J2244" s="13">
        <v>55</v>
      </c>
    </row>
    <row r="2245" spans="1:10">
      <c r="A2245" s="13">
        <v>2244</v>
      </c>
      <c r="B2245" s="13" t="s">
        <v>3138</v>
      </c>
      <c r="C2245" s="13" t="s">
        <v>3097</v>
      </c>
      <c r="D2245" s="13" t="s">
        <v>1313</v>
      </c>
      <c r="E2245" s="17">
        <v>40136</v>
      </c>
      <c r="F2245" s="13" t="s">
        <v>1377</v>
      </c>
      <c r="G2245" s="13" t="s">
        <v>71</v>
      </c>
      <c r="H2245" s="13" t="s">
        <v>1372</v>
      </c>
      <c r="I2245" s="13">
        <v>134</v>
      </c>
      <c r="J2245" s="13">
        <v>49</v>
      </c>
    </row>
    <row r="2246" spans="1:10">
      <c r="A2246" s="13">
        <v>2245</v>
      </c>
      <c r="B2246" s="13" t="s">
        <v>1526</v>
      </c>
      <c r="C2246" s="13" t="s">
        <v>2812</v>
      </c>
      <c r="D2246" s="13" t="s">
        <v>1313</v>
      </c>
      <c r="E2246" s="17">
        <v>35111</v>
      </c>
      <c r="F2246" s="13" t="s">
        <v>1961</v>
      </c>
      <c r="G2246" s="13" t="s">
        <v>71</v>
      </c>
      <c r="H2246" s="13" t="s">
        <v>1334</v>
      </c>
      <c r="I2246" s="13">
        <v>188</v>
      </c>
      <c r="J2246" s="13">
        <v>105</v>
      </c>
    </row>
    <row r="2247" spans="1:10">
      <c r="A2247" s="13">
        <v>2246</v>
      </c>
      <c r="B2247" s="13" t="s">
        <v>2507</v>
      </c>
      <c r="C2247" s="13" t="s">
        <v>1774</v>
      </c>
      <c r="D2247" s="13" t="s">
        <v>1302</v>
      </c>
      <c r="E2247" s="17">
        <v>41123</v>
      </c>
      <c r="F2247" s="13" t="s">
        <v>79</v>
      </c>
      <c r="G2247" s="13" t="s">
        <v>71</v>
      </c>
      <c r="H2247" s="13" t="s">
        <v>1303</v>
      </c>
      <c r="I2247" s="13">
        <v>90</v>
      </c>
      <c r="J2247" s="13">
        <v>30</v>
      </c>
    </row>
    <row r="2248" spans="1:10">
      <c r="A2248" s="13">
        <v>2247</v>
      </c>
      <c r="B2248" s="13" t="s">
        <v>587</v>
      </c>
      <c r="C2248" s="13" t="s">
        <v>1686</v>
      </c>
      <c r="D2248" s="13" t="s">
        <v>1313</v>
      </c>
      <c r="E2248" s="17">
        <v>18034</v>
      </c>
      <c r="F2248" s="13" t="s">
        <v>75</v>
      </c>
      <c r="G2248" s="13" t="s">
        <v>71</v>
      </c>
      <c r="H2248" s="13" t="s">
        <v>1372</v>
      </c>
      <c r="I2248" s="13">
        <v>207</v>
      </c>
      <c r="J2248" s="13">
        <v>123</v>
      </c>
    </row>
    <row r="2249" spans="1:10">
      <c r="A2249" s="13">
        <v>2248</v>
      </c>
      <c r="B2249" s="13" t="s">
        <v>1360</v>
      </c>
      <c r="C2249" s="13" t="s">
        <v>3238</v>
      </c>
      <c r="D2249" s="13" t="s">
        <v>1302</v>
      </c>
      <c r="E2249" s="17">
        <v>42565</v>
      </c>
      <c r="F2249" s="13" t="s">
        <v>1631</v>
      </c>
      <c r="G2249" s="13" t="s">
        <v>454</v>
      </c>
      <c r="H2249" s="13" t="s">
        <v>1303</v>
      </c>
      <c r="I2249" s="13">
        <v>56</v>
      </c>
      <c r="J2249" s="13">
        <v>14</v>
      </c>
    </row>
    <row r="2250" spans="1:10">
      <c r="A2250" s="13">
        <v>2249</v>
      </c>
      <c r="B2250" s="13" t="s">
        <v>1347</v>
      </c>
      <c r="C2250" s="13" t="s">
        <v>1887</v>
      </c>
      <c r="D2250" s="13" t="s">
        <v>1313</v>
      </c>
      <c r="E2250" s="17">
        <v>30645</v>
      </c>
      <c r="F2250" s="13" t="s">
        <v>79</v>
      </c>
      <c r="G2250" s="13" t="s">
        <v>71</v>
      </c>
      <c r="H2250" s="13" t="s">
        <v>1303</v>
      </c>
      <c r="I2250" s="13">
        <v>155</v>
      </c>
      <c r="J2250" s="13">
        <v>78</v>
      </c>
    </row>
    <row r="2251" spans="1:10">
      <c r="A2251" s="13">
        <v>2250</v>
      </c>
      <c r="B2251" s="13" t="s">
        <v>1942</v>
      </c>
      <c r="C2251" s="13" t="s">
        <v>1397</v>
      </c>
      <c r="D2251" s="13" t="s">
        <v>1313</v>
      </c>
      <c r="E2251" s="17">
        <v>39680</v>
      </c>
      <c r="F2251" s="13" t="s">
        <v>79</v>
      </c>
      <c r="G2251" s="13" t="s">
        <v>71</v>
      </c>
      <c r="H2251" s="13" t="s">
        <v>1537</v>
      </c>
      <c r="I2251" s="13">
        <v>137</v>
      </c>
      <c r="J2251" s="13">
        <v>54</v>
      </c>
    </row>
    <row r="2252" spans="1:10">
      <c r="A2252" s="13">
        <v>2251</v>
      </c>
      <c r="B2252" s="13" t="s">
        <v>3239</v>
      </c>
      <c r="C2252" s="13" t="s">
        <v>2186</v>
      </c>
      <c r="D2252" s="13" t="s">
        <v>1313</v>
      </c>
      <c r="E2252" s="17">
        <v>31645</v>
      </c>
      <c r="F2252" s="13" t="s">
        <v>79</v>
      </c>
      <c r="G2252" s="13" t="s">
        <v>71</v>
      </c>
      <c r="H2252" s="13" t="s">
        <v>1334</v>
      </c>
      <c r="I2252" s="13">
        <v>193</v>
      </c>
      <c r="J2252" s="13">
        <v>111</v>
      </c>
    </row>
    <row r="2253" spans="1:10">
      <c r="A2253" s="13">
        <v>2252</v>
      </c>
      <c r="B2253" s="13" t="s">
        <v>2769</v>
      </c>
      <c r="C2253" s="13" t="s">
        <v>3240</v>
      </c>
      <c r="D2253" s="13" t="s">
        <v>1302</v>
      </c>
      <c r="E2253" s="17">
        <v>36046</v>
      </c>
      <c r="F2253" s="13" t="s">
        <v>79</v>
      </c>
      <c r="G2253" s="13" t="s">
        <v>71</v>
      </c>
      <c r="H2253" s="13" t="s">
        <v>138</v>
      </c>
      <c r="I2253" s="13">
        <v>149</v>
      </c>
      <c r="J2253" s="13">
        <v>56</v>
      </c>
    </row>
    <row r="2254" spans="1:10">
      <c r="A2254" s="13">
        <v>2253</v>
      </c>
      <c r="B2254" s="13" t="s">
        <v>3037</v>
      </c>
      <c r="C2254" s="13" t="s">
        <v>1666</v>
      </c>
      <c r="D2254" s="13" t="s">
        <v>1302</v>
      </c>
      <c r="E2254" s="17">
        <v>23002</v>
      </c>
      <c r="F2254" s="13" t="s">
        <v>83</v>
      </c>
      <c r="G2254" s="13" t="s">
        <v>71</v>
      </c>
      <c r="H2254" s="13" t="s">
        <v>1832</v>
      </c>
      <c r="I2254" s="13">
        <v>160</v>
      </c>
      <c r="J2254" s="13">
        <v>63</v>
      </c>
    </row>
    <row r="2255" spans="1:10">
      <c r="A2255" s="13">
        <v>2254</v>
      </c>
      <c r="B2255" s="13" t="s">
        <v>3241</v>
      </c>
      <c r="C2255" s="13" t="s">
        <v>589</v>
      </c>
      <c r="D2255" s="13" t="s">
        <v>1302</v>
      </c>
      <c r="E2255" s="17">
        <v>32320</v>
      </c>
      <c r="F2255" s="13" t="s">
        <v>2058</v>
      </c>
      <c r="G2255" s="13" t="s">
        <v>71</v>
      </c>
      <c r="H2255" s="13" t="s">
        <v>1303</v>
      </c>
      <c r="I2255" s="13">
        <v>172</v>
      </c>
      <c r="J2255" s="13">
        <v>95</v>
      </c>
    </row>
    <row r="2256" spans="1:10">
      <c r="A2256" s="13">
        <v>2255</v>
      </c>
      <c r="B2256" s="13" t="s">
        <v>3242</v>
      </c>
      <c r="C2256" s="13" t="s">
        <v>2142</v>
      </c>
      <c r="D2256" s="13" t="s">
        <v>1302</v>
      </c>
      <c r="E2256" s="17">
        <v>33260</v>
      </c>
      <c r="F2256" s="13" t="s">
        <v>1892</v>
      </c>
      <c r="G2256" s="13" t="s">
        <v>71</v>
      </c>
      <c r="H2256" s="13" t="s">
        <v>1708</v>
      </c>
      <c r="I2256" s="13">
        <v>145</v>
      </c>
      <c r="J2256" s="13">
        <v>57</v>
      </c>
    </row>
    <row r="2257" spans="1:10">
      <c r="A2257" s="13">
        <v>2256</v>
      </c>
      <c r="B2257" s="13" t="s">
        <v>3243</v>
      </c>
      <c r="C2257" s="13" t="s">
        <v>2403</v>
      </c>
      <c r="D2257" s="13" t="s">
        <v>1313</v>
      </c>
      <c r="E2257" s="17">
        <v>38905</v>
      </c>
      <c r="F2257" s="13" t="s">
        <v>83</v>
      </c>
      <c r="G2257" s="13" t="s">
        <v>71</v>
      </c>
      <c r="H2257" s="13" t="s">
        <v>1334</v>
      </c>
      <c r="I2257" s="13">
        <v>146</v>
      </c>
      <c r="J2257" s="13">
        <v>62</v>
      </c>
    </row>
    <row r="2258" spans="1:10">
      <c r="A2258" s="13">
        <v>2257</v>
      </c>
      <c r="B2258" s="13" t="s">
        <v>1427</v>
      </c>
      <c r="C2258" s="13" t="s">
        <v>2301</v>
      </c>
      <c r="D2258" s="13" t="s">
        <v>1313</v>
      </c>
      <c r="E2258" s="17">
        <v>30859</v>
      </c>
      <c r="F2258" s="13" t="s">
        <v>1398</v>
      </c>
      <c r="G2258" s="13" t="s">
        <v>71</v>
      </c>
      <c r="H2258" s="13" t="s">
        <v>1334</v>
      </c>
      <c r="I2258" s="13">
        <v>164</v>
      </c>
      <c r="J2258" s="13">
        <v>81</v>
      </c>
    </row>
    <row r="2259" spans="1:10">
      <c r="A2259" s="13">
        <v>2258</v>
      </c>
      <c r="B2259" s="13" t="s">
        <v>88</v>
      </c>
      <c r="C2259" s="13" t="s">
        <v>3223</v>
      </c>
      <c r="D2259" s="13" t="s">
        <v>1313</v>
      </c>
      <c r="E2259" s="17">
        <v>35491</v>
      </c>
      <c r="F2259" s="13" t="s">
        <v>1702</v>
      </c>
      <c r="G2259" s="13" t="s">
        <v>456</v>
      </c>
      <c r="H2259" s="13" t="s">
        <v>1330</v>
      </c>
      <c r="I2259" s="13">
        <v>202</v>
      </c>
      <c r="J2259" s="13">
        <v>100</v>
      </c>
    </row>
    <row r="2260" spans="1:10">
      <c r="A2260" s="13">
        <v>2259</v>
      </c>
      <c r="B2260" s="13" t="s">
        <v>1806</v>
      </c>
      <c r="C2260" s="13" t="s">
        <v>1347</v>
      </c>
      <c r="D2260" s="13" t="s">
        <v>1302</v>
      </c>
      <c r="E2260" s="17">
        <v>37362</v>
      </c>
      <c r="F2260" s="13" t="s">
        <v>79</v>
      </c>
      <c r="G2260" s="13" t="s">
        <v>71</v>
      </c>
      <c r="H2260" s="13" t="s">
        <v>1468</v>
      </c>
      <c r="I2260" s="13">
        <v>170</v>
      </c>
      <c r="J2260" s="13">
        <v>65</v>
      </c>
    </row>
    <row r="2261" spans="1:10">
      <c r="A2261" s="13">
        <v>2260</v>
      </c>
      <c r="B2261" s="13" t="s">
        <v>1444</v>
      </c>
      <c r="C2261" s="13" t="s">
        <v>1839</v>
      </c>
      <c r="D2261" s="13" t="s">
        <v>1302</v>
      </c>
      <c r="E2261" s="17">
        <v>38589</v>
      </c>
      <c r="F2261" s="13" t="s">
        <v>1558</v>
      </c>
      <c r="G2261" s="13" t="s">
        <v>458</v>
      </c>
      <c r="H2261" s="13" t="s">
        <v>138</v>
      </c>
      <c r="I2261" s="13">
        <v>147</v>
      </c>
      <c r="J2261" s="13">
        <v>54</v>
      </c>
    </row>
    <row r="2262" spans="1:10">
      <c r="A2262" s="13">
        <v>2261</v>
      </c>
      <c r="B2262" s="13" t="s">
        <v>2136</v>
      </c>
      <c r="C2262" s="13" t="s">
        <v>1809</v>
      </c>
      <c r="D2262" s="13" t="s">
        <v>1313</v>
      </c>
      <c r="E2262" s="17">
        <v>39641</v>
      </c>
      <c r="F2262" s="13" t="s">
        <v>1318</v>
      </c>
      <c r="G2262" s="13" t="s">
        <v>71</v>
      </c>
      <c r="H2262" s="13" t="s">
        <v>1334</v>
      </c>
      <c r="I2262" s="13">
        <v>139</v>
      </c>
      <c r="J2262" s="13">
        <v>55</v>
      </c>
    </row>
    <row r="2263" spans="1:10">
      <c r="A2263" s="13">
        <v>2262</v>
      </c>
      <c r="B2263" s="13" t="s">
        <v>2803</v>
      </c>
      <c r="C2263" s="13" t="s">
        <v>3089</v>
      </c>
      <c r="D2263" s="13" t="s">
        <v>1313</v>
      </c>
      <c r="E2263" s="17">
        <v>33895</v>
      </c>
      <c r="F2263" s="13" t="s">
        <v>79</v>
      </c>
      <c r="G2263" s="13" t="s">
        <v>71</v>
      </c>
      <c r="H2263" s="13" t="s">
        <v>1537</v>
      </c>
      <c r="I2263" s="13">
        <v>176</v>
      </c>
      <c r="J2263" s="13">
        <v>75</v>
      </c>
    </row>
    <row r="2264" spans="1:10">
      <c r="A2264" s="13">
        <v>2263</v>
      </c>
      <c r="B2264" s="13" t="s">
        <v>3244</v>
      </c>
      <c r="C2264" s="13" t="s">
        <v>1338</v>
      </c>
      <c r="D2264" s="13" t="s">
        <v>1313</v>
      </c>
      <c r="E2264" s="17">
        <v>26427</v>
      </c>
      <c r="F2264" s="13" t="s">
        <v>79</v>
      </c>
      <c r="G2264" s="13" t="s">
        <v>71</v>
      </c>
      <c r="H2264" s="13" t="s">
        <v>1334</v>
      </c>
      <c r="I2264" s="13">
        <v>196</v>
      </c>
      <c r="J2264" s="13">
        <v>123</v>
      </c>
    </row>
    <row r="2265" spans="1:10">
      <c r="A2265" s="13">
        <v>2264</v>
      </c>
      <c r="B2265" s="13" t="s">
        <v>1531</v>
      </c>
      <c r="C2265" s="13" t="s">
        <v>1640</v>
      </c>
      <c r="D2265" s="13" t="s">
        <v>1302</v>
      </c>
      <c r="E2265" s="17">
        <v>42241</v>
      </c>
      <c r="F2265" s="13" t="s">
        <v>79</v>
      </c>
      <c r="G2265" s="13" t="s">
        <v>71</v>
      </c>
      <c r="H2265" s="13" t="s">
        <v>1303</v>
      </c>
      <c r="I2265" s="13">
        <v>63</v>
      </c>
      <c r="J2265" s="13">
        <v>18</v>
      </c>
    </row>
    <row r="2266" spans="1:10">
      <c r="A2266" s="13">
        <v>2265</v>
      </c>
      <c r="B2266" s="13" t="s">
        <v>1935</v>
      </c>
      <c r="C2266" s="13" t="s">
        <v>3245</v>
      </c>
      <c r="D2266" s="13" t="s">
        <v>1302</v>
      </c>
      <c r="E2266" s="17">
        <v>28412</v>
      </c>
      <c r="F2266" s="13" t="s">
        <v>1570</v>
      </c>
      <c r="G2266" s="13" t="s">
        <v>71</v>
      </c>
      <c r="H2266" s="13" t="s">
        <v>1303</v>
      </c>
      <c r="I2266" s="13">
        <v>171</v>
      </c>
      <c r="J2266" s="13">
        <v>93</v>
      </c>
    </row>
    <row r="2267" spans="1:10">
      <c r="A2267" s="13">
        <v>2266</v>
      </c>
      <c r="B2267" s="13" t="s">
        <v>2129</v>
      </c>
      <c r="C2267" s="13" t="s">
        <v>1329</v>
      </c>
      <c r="D2267" s="13" t="s">
        <v>1313</v>
      </c>
      <c r="E2267" s="17">
        <v>30210</v>
      </c>
      <c r="F2267" s="13" t="s">
        <v>79</v>
      </c>
      <c r="G2267" s="13" t="s">
        <v>71</v>
      </c>
      <c r="H2267" s="13" t="s">
        <v>1330</v>
      </c>
      <c r="I2267" s="13">
        <v>185</v>
      </c>
      <c r="J2267" s="13">
        <v>102</v>
      </c>
    </row>
    <row r="2268" spans="1:10">
      <c r="A2268" s="13">
        <v>2267</v>
      </c>
      <c r="B2268" s="13" t="s">
        <v>1735</v>
      </c>
      <c r="C2268" s="13" t="s">
        <v>482</v>
      </c>
      <c r="D2268" s="13" t="s">
        <v>1302</v>
      </c>
      <c r="E2268" s="17">
        <v>27555</v>
      </c>
      <c r="F2268" s="13" t="s">
        <v>1961</v>
      </c>
      <c r="G2268" s="13" t="s">
        <v>71</v>
      </c>
      <c r="H2268" s="13" t="s">
        <v>138</v>
      </c>
      <c r="I2268" s="13">
        <v>173</v>
      </c>
      <c r="J2268" s="13">
        <v>91</v>
      </c>
    </row>
    <row r="2269" spans="1:10">
      <c r="A2269" s="13">
        <v>2268</v>
      </c>
      <c r="B2269" s="13" t="s">
        <v>3246</v>
      </c>
      <c r="C2269" s="13" t="s">
        <v>3247</v>
      </c>
      <c r="D2269" s="13" t="s">
        <v>1313</v>
      </c>
      <c r="E2269" s="17">
        <v>23961</v>
      </c>
      <c r="F2269" s="13" t="s">
        <v>79</v>
      </c>
      <c r="G2269" s="13" t="s">
        <v>71</v>
      </c>
      <c r="H2269" s="13" t="s">
        <v>1330</v>
      </c>
      <c r="I2269" s="13">
        <v>173</v>
      </c>
      <c r="J2269" s="13">
        <v>73</v>
      </c>
    </row>
    <row r="2270" spans="1:10">
      <c r="A2270" s="13">
        <v>2269</v>
      </c>
      <c r="B2270" s="13" t="s">
        <v>510</v>
      </c>
      <c r="C2270" s="13" t="s">
        <v>3248</v>
      </c>
      <c r="D2270" s="13" t="s">
        <v>1313</v>
      </c>
      <c r="E2270" s="17">
        <v>21659</v>
      </c>
      <c r="F2270" s="13" t="s">
        <v>79</v>
      </c>
      <c r="G2270" s="13" t="s">
        <v>71</v>
      </c>
      <c r="H2270" s="13" t="s">
        <v>1303</v>
      </c>
      <c r="I2270" s="13">
        <v>162</v>
      </c>
      <c r="J2270" s="13">
        <v>67</v>
      </c>
    </row>
    <row r="2271" spans="1:10">
      <c r="A2271" s="13">
        <v>2270</v>
      </c>
      <c r="B2271" s="13" t="s">
        <v>3249</v>
      </c>
      <c r="C2271" s="13" t="s">
        <v>3033</v>
      </c>
      <c r="D2271" s="13" t="s">
        <v>1313</v>
      </c>
      <c r="E2271" s="17">
        <v>21057</v>
      </c>
      <c r="F2271" s="13" t="s">
        <v>2034</v>
      </c>
      <c r="G2271" s="13" t="s">
        <v>71</v>
      </c>
      <c r="H2271" s="13" t="s">
        <v>1334</v>
      </c>
      <c r="I2271" s="13">
        <v>187</v>
      </c>
      <c r="J2271" s="13">
        <v>124</v>
      </c>
    </row>
    <row r="2272" spans="1:10">
      <c r="A2272" s="13">
        <v>2271</v>
      </c>
      <c r="B2272" s="13" t="s">
        <v>1322</v>
      </c>
      <c r="C2272" s="13" t="s">
        <v>3250</v>
      </c>
      <c r="D2272" s="13" t="s">
        <v>1302</v>
      </c>
      <c r="E2272" s="17">
        <v>36474</v>
      </c>
      <c r="F2272" s="13" t="s">
        <v>79</v>
      </c>
      <c r="G2272" s="13" t="s">
        <v>71</v>
      </c>
      <c r="H2272" s="13" t="s">
        <v>1334</v>
      </c>
      <c r="I2272" s="13">
        <v>164</v>
      </c>
      <c r="J2272" s="13">
        <v>103</v>
      </c>
    </row>
    <row r="2273" spans="1:10">
      <c r="A2273" s="13">
        <v>2272</v>
      </c>
      <c r="B2273" s="13" t="s">
        <v>1574</v>
      </c>
      <c r="C2273" s="13" t="s">
        <v>2331</v>
      </c>
      <c r="D2273" s="13" t="s">
        <v>1313</v>
      </c>
      <c r="E2273" s="17">
        <v>28464</v>
      </c>
      <c r="F2273" s="13" t="s">
        <v>1915</v>
      </c>
      <c r="G2273" s="13" t="s">
        <v>71</v>
      </c>
      <c r="H2273" s="13" t="s">
        <v>1330</v>
      </c>
      <c r="I2273" s="13">
        <v>173</v>
      </c>
      <c r="J2273" s="13">
        <v>67</v>
      </c>
    </row>
    <row r="2274" spans="1:10">
      <c r="A2274" s="13">
        <v>2273</v>
      </c>
      <c r="B2274" s="13" t="s">
        <v>1604</v>
      </c>
      <c r="C2274" s="13" t="s">
        <v>2523</v>
      </c>
      <c r="D2274" s="13" t="s">
        <v>1313</v>
      </c>
      <c r="E2274" s="17">
        <v>36820</v>
      </c>
      <c r="F2274" s="13" t="s">
        <v>83</v>
      </c>
      <c r="G2274" s="13" t="s">
        <v>71</v>
      </c>
      <c r="H2274" s="13" t="s">
        <v>1708</v>
      </c>
      <c r="I2274" s="13">
        <v>196</v>
      </c>
      <c r="J2274" s="13">
        <v>106</v>
      </c>
    </row>
    <row r="2275" spans="1:10">
      <c r="A2275" s="13">
        <v>2274</v>
      </c>
      <c r="B2275" s="13" t="s">
        <v>1473</v>
      </c>
      <c r="C2275" s="13" t="s">
        <v>2899</v>
      </c>
      <c r="D2275" s="13" t="s">
        <v>1302</v>
      </c>
      <c r="E2275" s="17">
        <v>23189</v>
      </c>
      <c r="F2275" s="13" t="s">
        <v>79</v>
      </c>
      <c r="G2275" s="13" t="s">
        <v>71</v>
      </c>
      <c r="H2275" s="13" t="s">
        <v>1372</v>
      </c>
      <c r="I2275" s="13">
        <v>181</v>
      </c>
      <c r="J2275" s="13">
        <v>108</v>
      </c>
    </row>
    <row r="2276" spans="1:10">
      <c r="A2276" s="13">
        <v>2275</v>
      </c>
      <c r="B2276" s="13" t="s">
        <v>584</v>
      </c>
      <c r="C2276" s="13" t="s">
        <v>522</v>
      </c>
      <c r="D2276" s="13" t="s">
        <v>1302</v>
      </c>
      <c r="E2276" s="17">
        <v>41493</v>
      </c>
      <c r="F2276" s="13" t="s">
        <v>83</v>
      </c>
      <c r="G2276" s="13" t="s">
        <v>71</v>
      </c>
      <c r="H2276" s="13" t="s">
        <v>1303</v>
      </c>
      <c r="I2276" s="13">
        <v>81</v>
      </c>
      <c r="J2276" s="13">
        <v>25</v>
      </c>
    </row>
    <row r="2277" spans="1:10">
      <c r="A2277" s="13">
        <v>2276</v>
      </c>
      <c r="B2277" s="13" t="s">
        <v>3251</v>
      </c>
      <c r="C2277" s="13" t="s">
        <v>2564</v>
      </c>
      <c r="D2277" s="13" t="s">
        <v>1313</v>
      </c>
      <c r="E2277" s="17">
        <v>43102</v>
      </c>
      <c r="F2277" s="13" t="s">
        <v>75</v>
      </c>
      <c r="G2277" s="13" t="s">
        <v>71</v>
      </c>
      <c r="H2277" s="13" t="s">
        <v>1303</v>
      </c>
      <c r="I2277" s="13">
        <v>33</v>
      </c>
      <c r="J2277" s="13">
        <v>3</v>
      </c>
    </row>
    <row r="2278" spans="1:10">
      <c r="A2278" s="13">
        <v>2277</v>
      </c>
      <c r="B2278" s="13" t="s">
        <v>1314</v>
      </c>
      <c r="C2278" s="13" t="s">
        <v>1898</v>
      </c>
      <c r="D2278" s="13" t="s">
        <v>1313</v>
      </c>
      <c r="E2278" s="17">
        <v>34263</v>
      </c>
      <c r="F2278" s="13" t="s">
        <v>75</v>
      </c>
      <c r="G2278" s="13" t="s">
        <v>71</v>
      </c>
      <c r="H2278" s="13" t="s">
        <v>1330</v>
      </c>
      <c r="I2278" s="13">
        <v>165</v>
      </c>
      <c r="J2278" s="13">
        <v>80</v>
      </c>
    </row>
    <row r="2279" spans="1:10">
      <c r="A2279" s="13">
        <v>2278</v>
      </c>
      <c r="B2279" s="13" t="s">
        <v>1420</v>
      </c>
      <c r="C2279" s="13" t="s">
        <v>1688</v>
      </c>
      <c r="D2279" s="13" t="s">
        <v>1302</v>
      </c>
      <c r="E2279" s="17">
        <v>20159</v>
      </c>
      <c r="F2279" s="13" t="s">
        <v>79</v>
      </c>
      <c r="G2279" s="13" t="s">
        <v>71</v>
      </c>
      <c r="H2279" s="13" t="s">
        <v>1825</v>
      </c>
      <c r="I2279" s="13">
        <v>164</v>
      </c>
      <c r="J2279" s="13">
        <v>112</v>
      </c>
    </row>
    <row r="2280" spans="1:10">
      <c r="A2280" s="13">
        <v>2279</v>
      </c>
      <c r="B2280" s="13" t="s">
        <v>1689</v>
      </c>
      <c r="C2280" s="13" t="s">
        <v>2002</v>
      </c>
      <c r="D2280" s="13" t="s">
        <v>1313</v>
      </c>
      <c r="E2280" s="17">
        <v>25693</v>
      </c>
      <c r="F2280" s="13" t="s">
        <v>1539</v>
      </c>
      <c r="G2280" s="13" t="s">
        <v>71</v>
      </c>
      <c r="H2280" s="13" t="s">
        <v>138</v>
      </c>
      <c r="I2280" s="13">
        <v>180</v>
      </c>
      <c r="J2280" s="13">
        <v>124</v>
      </c>
    </row>
    <row r="2281" spans="1:10">
      <c r="A2281" s="13">
        <v>2280</v>
      </c>
      <c r="B2281" s="13" t="s">
        <v>1933</v>
      </c>
      <c r="C2281" s="13" t="s">
        <v>3140</v>
      </c>
      <c r="D2281" s="13" t="s">
        <v>1313</v>
      </c>
      <c r="E2281" s="17">
        <v>23578</v>
      </c>
      <c r="F2281" s="13" t="s">
        <v>1955</v>
      </c>
      <c r="G2281" s="13" t="s">
        <v>71</v>
      </c>
      <c r="H2281" s="13" t="s">
        <v>1334</v>
      </c>
      <c r="I2281" s="13">
        <v>178</v>
      </c>
      <c r="J2281" s="13">
        <v>110</v>
      </c>
    </row>
    <row r="2282" spans="1:10">
      <c r="A2282" s="13">
        <v>2281</v>
      </c>
      <c r="B2282" s="13" t="s">
        <v>1420</v>
      </c>
      <c r="C2282" s="13" t="s">
        <v>2663</v>
      </c>
      <c r="D2282" s="13" t="s">
        <v>1302</v>
      </c>
      <c r="E2282" s="17">
        <v>18562</v>
      </c>
      <c r="F2282" s="13" t="s">
        <v>1887</v>
      </c>
      <c r="G2282" s="13" t="s">
        <v>466</v>
      </c>
      <c r="H2282" s="13" t="s">
        <v>1334</v>
      </c>
      <c r="I2282" s="13">
        <v>161</v>
      </c>
      <c r="J2282" s="13">
        <v>63</v>
      </c>
    </row>
    <row r="2283" spans="1:10">
      <c r="A2283" s="13">
        <v>2282</v>
      </c>
      <c r="B2283" s="13" t="s">
        <v>3173</v>
      </c>
      <c r="C2283" s="13" t="s">
        <v>1561</v>
      </c>
      <c r="D2283" s="13" t="s">
        <v>1313</v>
      </c>
      <c r="E2283" s="17">
        <v>41395</v>
      </c>
      <c r="F2283" s="13" t="s">
        <v>79</v>
      </c>
      <c r="G2283" s="13" t="s">
        <v>71</v>
      </c>
      <c r="H2283" s="13" t="s">
        <v>138</v>
      </c>
      <c r="I2283" s="13">
        <v>81</v>
      </c>
      <c r="J2283" s="13">
        <v>26</v>
      </c>
    </row>
    <row r="2284" spans="1:10">
      <c r="A2284" s="13">
        <v>2283</v>
      </c>
      <c r="B2284" s="13" t="s">
        <v>3252</v>
      </c>
      <c r="C2284" s="13" t="s">
        <v>2115</v>
      </c>
      <c r="D2284" s="13" t="s">
        <v>1313</v>
      </c>
      <c r="E2284" s="17">
        <v>41774</v>
      </c>
      <c r="F2284" s="13" t="s">
        <v>1961</v>
      </c>
      <c r="G2284" s="13" t="s">
        <v>71</v>
      </c>
      <c r="H2284" s="13" t="s">
        <v>1334</v>
      </c>
      <c r="I2284" s="13">
        <v>66</v>
      </c>
      <c r="J2284" s="13">
        <v>21</v>
      </c>
    </row>
    <row r="2285" spans="1:10">
      <c r="A2285" s="13">
        <v>2284</v>
      </c>
      <c r="B2285" s="13" t="s">
        <v>3137</v>
      </c>
      <c r="C2285" s="13" t="s">
        <v>2756</v>
      </c>
      <c r="D2285" s="13" t="s">
        <v>1313</v>
      </c>
      <c r="E2285" s="17">
        <v>21065</v>
      </c>
      <c r="F2285" s="13" t="s">
        <v>79</v>
      </c>
      <c r="G2285" s="13" t="s">
        <v>71</v>
      </c>
      <c r="H2285" s="13" t="s">
        <v>1303</v>
      </c>
      <c r="I2285" s="13">
        <v>157</v>
      </c>
      <c r="J2285" s="13">
        <v>63</v>
      </c>
    </row>
    <row r="2286" spans="1:10">
      <c r="A2286" s="13">
        <v>2285</v>
      </c>
      <c r="B2286" s="13" t="s">
        <v>2262</v>
      </c>
      <c r="C2286" s="13" t="s">
        <v>2509</v>
      </c>
      <c r="D2286" s="13" t="s">
        <v>1302</v>
      </c>
      <c r="E2286" s="17">
        <v>39349</v>
      </c>
      <c r="F2286" s="13" t="s">
        <v>1753</v>
      </c>
      <c r="G2286" s="13" t="s">
        <v>71</v>
      </c>
      <c r="H2286" s="13" t="s">
        <v>138</v>
      </c>
      <c r="I2286" s="13">
        <v>131</v>
      </c>
      <c r="J2286" s="13">
        <v>45</v>
      </c>
    </row>
    <row r="2287" spans="1:10">
      <c r="A2287" s="13">
        <v>2286</v>
      </c>
      <c r="B2287" s="13" t="s">
        <v>1690</v>
      </c>
      <c r="C2287" s="13" t="s">
        <v>522</v>
      </c>
      <c r="D2287" s="13" t="s">
        <v>1302</v>
      </c>
      <c r="E2287" s="17">
        <v>32684</v>
      </c>
      <c r="F2287" s="13" t="s">
        <v>79</v>
      </c>
      <c r="G2287" s="13" t="s">
        <v>71</v>
      </c>
      <c r="H2287" s="13" t="s">
        <v>1303</v>
      </c>
      <c r="I2287" s="13">
        <v>158</v>
      </c>
      <c r="J2287" s="13">
        <v>58</v>
      </c>
    </row>
    <row r="2288" spans="1:10">
      <c r="A2288" s="13">
        <v>2287</v>
      </c>
      <c r="B2288" s="13" t="s">
        <v>1405</v>
      </c>
      <c r="C2288" s="13" t="s">
        <v>1487</v>
      </c>
      <c r="D2288" s="13" t="s">
        <v>1302</v>
      </c>
      <c r="E2288" s="17">
        <v>33690</v>
      </c>
      <c r="F2288" s="13" t="s">
        <v>83</v>
      </c>
      <c r="G2288" s="13" t="s">
        <v>71</v>
      </c>
      <c r="H2288" s="13" t="s">
        <v>1303</v>
      </c>
      <c r="I2288" s="13">
        <v>165</v>
      </c>
      <c r="J2288" s="13">
        <v>96</v>
      </c>
    </row>
    <row r="2289" spans="1:10">
      <c r="A2289" s="13">
        <v>2288</v>
      </c>
      <c r="B2289" s="13" t="s">
        <v>2309</v>
      </c>
      <c r="C2289" s="13" t="s">
        <v>1843</v>
      </c>
      <c r="D2289" s="13" t="s">
        <v>1302</v>
      </c>
      <c r="E2289" s="17">
        <v>28711</v>
      </c>
      <c r="F2289" s="13" t="s">
        <v>79</v>
      </c>
      <c r="G2289" s="13" t="s">
        <v>71</v>
      </c>
      <c r="H2289" s="13" t="s">
        <v>1303</v>
      </c>
      <c r="I2289" s="13">
        <v>145</v>
      </c>
      <c r="J2289" s="13">
        <v>74</v>
      </c>
    </row>
    <row r="2290" spans="1:10">
      <c r="A2290" s="13">
        <v>2289</v>
      </c>
      <c r="B2290" s="13" t="s">
        <v>2209</v>
      </c>
      <c r="C2290" s="13" t="s">
        <v>79</v>
      </c>
      <c r="D2290" s="13" t="s">
        <v>1313</v>
      </c>
      <c r="E2290" s="17">
        <v>37842</v>
      </c>
      <c r="F2290" s="13" t="s">
        <v>79</v>
      </c>
      <c r="G2290" s="13" t="s">
        <v>71</v>
      </c>
      <c r="H2290" s="13" t="s">
        <v>1303</v>
      </c>
      <c r="I2290" s="13">
        <v>176</v>
      </c>
      <c r="J2290" s="13">
        <v>77</v>
      </c>
    </row>
    <row r="2291" spans="1:10">
      <c r="A2291" s="13">
        <v>2290</v>
      </c>
      <c r="B2291" s="13" t="s">
        <v>3253</v>
      </c>
      <c r="C2291" s="13" t="s">
        <v>1402</v>
      </c>
      <c r="D2291" s="13" t="s">
        <v>1313</v>
      </c>
      <c r="E2291" s="17">
        <v>34891</v>
      </c>
      <c r="F2291" s="13" t="s">
        <v>79</v>
      </c>
      <c r="G2291" s="13" t="s">
        <v>71</v>
      </c>
      <c r="H2291" s="13" t="s">
        <v>1303</v>
      </c>
      <c r="I2291" s="13">
        <v>156</v>
      </c>
      <c r="J2291" s="13">
        <v>69</v>
      </c>
    </row>
    <row r="2292" spans="1:10">
      <c r="A2292" s="13">
        <v>2291</v>
      </c>
      <c r="B2292" s="13" t="s">
        <v>1331</v>
      </c>
      <c r="C2292" s="13" t="s">
        <v>3254</v>
      </c>
      <c r="D2292" s="13" t="s">
        <v>1302</v>
      </c>
      <c r="E2292" s="17">
        <v>41406</v>
      </c>
      <c r="F2292" s="13" t="s">
        <v>79</v>
      </c>
      <c r="G2292" s="13" t="s">
        <v>71</v>
      </c>
      <c r="H2292" s="13" t="s">
        <v>138</v>
      </c>
      <c r="I2292" s="13">
        <v>87</v>
      </c>
      <c r="J2292" s="13">
        <v>25</v>
      </c>
    </row>
    <row r="2293" spans="1:10">
      <c r="A2293" s="13">
        <v>2292</v>
      </c>
      <c r="B2293" s="13" t="s">
        <v>3244</v>
      </c>
      <c r="C2293" s="13" t="s">
        <v>1700</v>
      </c>
      <c r="D2293" s="13" t="s">
        <v>1313</v>
      </c>
      <c r="E2293" s="17">
        <v>34634</v>
      </c>
      <c r="F2293" s="13" t="s">
        <v>79</v>
      </c>
      <c r="G2293" s="13" t="s">
        <v>71</v>
      </c>
      <c r="H2293" s="13" t="s">
        <v>1334</v>
      </c>
      <c r="I2293" s="13">
        <v>168</v>
      </c>
      <c r="J2293" s="13">
        <v>84</v>
      </c>
    </row>
    <row r="2294" spans="1:10">
      <c r="A2294" s="13">
        <v>2293</v>
      </c>
      <c r="B2294" s="13" t="s">
        <v>2217</v>
      </c>
      <c r="C2294" s="13" t="s">
        <v>3231</v>
      </c>
      <c r="D2294" s="13" t="s">
        <v>1313</v>
      </c>
      <c r="E2294" s="17">
        <v>25089</v>
      </c>
      <c r="F2294" s="13" t="s">
        <v>79</v>
      </c>
      <c r="G2294" s="13" t="s">
        <v>71</v>
      </c>
      <c r="H2294" s="13" t="s">
        <v>1334</v>
      </c>
      <c r="I2294" s="13">
        <v>202</v>
      </c>
      <c r="J2294" s="13">
        <v>100</v>
      </c>
    </row>
    <row r="2295" spans="1:10">
      <c r="A2295" s="13">
        <v>2294</v>
      </c>
      <c r="B2295" s="13" t="s">
        <v>1971</v>
      </c>
      <c r="C2295" s="13" t="s">
        <v>3255</v>
      </c>
      <c r="D2295" s="13" t="s">
        <v>1302</v>
      </c>
      <c r="E2295" s="17">
        <v>32723</v>
      </c>
      <c r="F2295" s="13" t="s">
        <v>1326</v>
      </c>
      <c r="G2295" s="13" t="s">
        <v>71</v>
      </c>
      <c r="H2295" s="13" t="s">
        <v>1330</v>
      </c>
      <c r="I2295" s="13">
        <v>143</v>
      </c>
      <c r="J2295" s="13">
        <v>62</v>
      </c>
    </row>
    <row r="2296" spans="1:10">
      <c r="A2296" s="13">
        <v>2295</v>
      </c>
      <c r="B2296" s="13" t="s">
        <v>1403</v>
      </c>
      <c r="C2296" s="13" t="s">
        <v>2228</v>
      </c>
      <c r="D2296" s="13" t="s">
        <v>1302</v>
      </c>
      <c r="E2296" s="17">
        <v>22308</v>
      </c>
      <c r="F2296" s="13" t="s">
        <v>1664</v>
      </c>
      <c r="G2296" s="13" t="s">
        <v>71</v>
      </c>
      <c r="H2296" s="13" t="s">
        <v>1334</v>
      </c>
      <c r="I2296" s="13">
        <v>179</v>
      </c>
      <c r="J2296" s="13">
        <v>95</v>
      </c>
    </row>
    <row r="2297" spans="1:10">
      <c r="A2297" s="13">
        <v>2296</v>
      </c>
      <c r="B2297" s="13" t="s">
        <v>1545</v>
      </c>
      <c r="C2297" s="13" t="s">
        <v>2276</v>
      </c>
      <c r="D2297" s="13" t="s">
        <v>1313</v>
      </c>
      <c r="E2297" s="17">
        <v>18706</v>
      </c>
      <c r="F2297" s="13" t="s">
        <v>1453</v>
      </c>
      <c r="G2297" s="13" t="s">
        <v>71</v>
      </c>
      <c r="H2297" s="13" t="s">
        <v>1334</v>
      </c>
      <c r="I2297" s="13">
        <v>154</v>
      </c>
      <c r="J2297" s="13">
        <v>74</v>
      </c>
    </row>
    <row r="2298" spans="1:10">
      <c r="A2298" s="13">
        <v>2297</v>
      </c>
      <c r="B2298" s="13" t="s">
        <v>3242</v>
      </c>
      <c r="C2298" s="13" t="s">
        <v>1505</v>
      </c>
      <c r="D2298" s="13" t="s">
        <v>1302</v>
      </c>
      <c r="E2298" s="17">
        <v>31991</v>
      </c>
      <c r="F2298" s="13" t="s">
        <v>79</v>
      </c>
      <c r="G2298" s="13" t="s">
        <v>71</v>
      </c>
      <c r="H2298" s="13" t="s">
        <v>1372</v>
      </c>
      <c r="I2298" s="13">
        <v>165</v>
      </c>
      <c r="J2298" s="13">
        <v>97</v>
      </c>
    </row>
    <row r="2299" spans="1:10">
      <c r="A2299" s="13">
        <v>2298</v>
      </c>
      <c r="B2299" s="13" t="s">
        <v>2365</v>
      </c>
      <c r="C2299" s="13" t="s">
        <v>3256</v>
      </c>
      <c r="D2299" s="13" t="s">
        <v>1302</v>
      </c>
      <c r="E2299" s="17">
        <v>29304</v>
      </c>
      <c r="F2299" s="13" t="s">
        <v>79</v>
      </c>
      <c r="G2299" s="13" t="s">
        <v>71</v>
      </c>
      <c r="H2299" s="13" t="s">
        <v>1303</v>
      </c>
      <c r="I2299" s="13">
        <v>153</v>
      </c>
      <c r="J2299" s="13">
        <v>73</v>
      </c>
    </row>
    <row r="2300" spans="1:10">
      <c r="A2300" s="13">
        <v>2299</v>
      </c>
      <c r="B2300" s="13" t="s">
        <v>1395</v>
      </c>
      <c r="C2300" s="13" t="s">
        <v>2165</v>
      </c>
      <c r="D2300" s="13" t="s">
        <v>1313</v>
      </c>
      <c r="E2300" s="17">
        <v>28917</v>
      </c>
      <c r="F2300" s="13" t="s">
        <v>1664</v>
      </c>
      <c r="G2300" s="13" t="s">
        <v>71</v>
      </c>
      <c r="H2300" s="13" t="s">
        <v>138</v>
      </c>
      <c r="I2300" s="13">
        <v>205</v>
      </c>
      <c r="J2300" s="13">
        <v>107</v>
      </c>
    </row>
    <row r="2301" spans="1:10">
      <c r="A2301" s="13">
        <v>2300</v>
      </c>
      <c r="B2301" s="13" t="s">
        <v>2167</v>
      </c>
      <c r="C2301" s="13" t="s">
        <v>1383</v>
      </c>
      <c r="D2301" s="13" t="s">
        <v>1302</v>
      </c>
      <c r="E2301" s="17">
        <v>33432</v>
      </c>
      <c r="F2301" s="13" t="s">
        <v>1651</v>
      </c>
      <c r="G2301" s="13" t="s">
        <v>71</v>
      </c>
      <c r="H2301" s="13" t="s">
        <v>1303</v>
      </c>
      <c r="I2301" s="13">
        <v>172</v>
      </c>
      <c r="J2301" s="13">
        <v>99</v>
      </c>
    </row>
    <row r="2302" spans="1:10">
      <c r="A2302" s="13">
        <v>2301</v>
      </c>
      <c r="B2302" s="13" t="s">
        <v>1553</v>
      </c>
      <c r="C2302" s="13" t="s">
        <v>1874</v>
      </c>
      <c r="D2302" s="13" t="s">
        <v>1302</v>
      </c>
      <c r="E2302" s="17">
        <v>30777</v>
      </c>
      <c r="F2302" s="13" t="s">
        <v>1982</v>
      </c>
      <c r="G2302" s="13" t="s">
        <v>71</v>
      </c>
      <c r="H2302" s="13" t="s">
        <v>1537</v>
      </c>
      <c r="I2302" s="13">
        <v>166</v>
      </c>
      <c r="J2302" s="13">
        <v>118</v>
      </c>
    </row>
    <row r="2303" spans="1:10">
      <c r="A2303" s="13">
        <v>2302</v>
      </c>
      <c r="B2303" s="13" t="s">
        <v>3257</v>
      </c>
      <c r="C2303" s="13" t="s">
        <v>3258</v>
      </c>
      <c r="D2303" s="13" t="s">
        <v>1302</v>
      </c>
      <c r="E2303" s="17">
        <v>21813</v>
      </c>
      <c r="F2303" s="13" t="s">
        <v>79</v>
      </c>
      <c r="G2303" s="13" t="s">
        <v>71</v>
      </c>
      <c r="H2303" s="13" t="s">
        <v>1303</v>
      </c>
      <c r="I2303" s="13">
        <v>157</v>
      </c>
      <c r="J2303" s="13">
        <v>68</v>
      </c>
    </row>
    <row r="2304" spans="1:10">
      <c r="A2304" s="13">
        <v>2303</v>
      </c>
      <c r="B2304" s="13" t="s">
        <v>1462</v>
      </c>
      <c r="C2304" s="13" t="s">
        <v>3259</v>
      </c>
      <c r="D2304" s="13" t="s">
        <v>1313</v>
      </c>
      <c r="E2304" s="17">
        <v>31574</v>
      </c>
      <c r="F2304" s="13" t="s">
        <v>1925</v>
      </c>
      <c r="G2304" s="13" t="s">
        <v>454</v>
      </c>
      <c r="H2304" s="13" t="s">
        <v>138</v>
      </c>
      <c r="I2304" s="13">
        <v>168</v>
      </c>
      <c r="J2304" s="13">
        <v>87</v>
      </c>
    </row>
    <row r="2305" spans="1:10">
      <c r="A2305" s="13">
        <v>2304</v>
      </c>
      <c r="B2305" s="13" t="s">
        <v>2038</v>
      </c>
      <c r="C2305" s="13" t="s">
        <v>3260</v>
      </c>
      <c r="D2305" s="13" t="s">
        <v>1313</v>
      </c>
      <c r="E2305" s="17">
        <v>20194</v>
      </c>
      <c r="F2305" s="13" t="s">
        <v>79</v>
      </c>
      <c r="G2305" s="13" t="s">
        <v>71</v>
      </c>
      <c r="H2305" s="13" t="s">
        <v>1334</v>
      </c>
      <c r="I2305" s="13">
        <v>162</v>
      </c>
      <c r="J2305" s="13">
        <v>67</v>
      </c>
    </row>
    <row r="2306" spans="1:10">
      <c r="A2306" s="13">
        <v>2305</v>
      </c>
      <c r="B2306" s="13" t="s">
        <v>1430</v>
      </c>
      <c r="C2306" s="13" t="s">
        <v>1721</v>
      </c>
      <c r="D2306" s="13" t="s">
        <v>1313</v>
      </c>
      <c r="E2306" s="17">
        <v>40005</v>
      </c>
      <c r="F2306" s="13" t="s">
        <v>79</v>
      </c>
      <c r="G2306" s="13" t="s">
        <v>71</v>
      </c>
      <c r="H2306" s="13" t="s">
        <v>1372</v>
      </c>
      <c r="I2306" s="13">
        <v>116</v>
      </c>
      <c r="J2306" s="13">
        <v>47</v>
      </c>
    </row>
    <row r="2307" spans="1:10">
      <c r="A2307" s="13">
        <v>2306</v>
      </c>
      <c r="B2307" s="13" t="s">
        <v>1559</v>
      </c>
      <c r="C2307" s="13" t="s">
        <v>1860</v>
      </c>
      <c r="D2307" s="13" t="s">
        <v>1302</v>
      </c>
      <c r="E2307" s="17">
        <v>25661</v>
      </c>
      <c r="F2307" s="13" t="s">
        <v>83</v>
      </c>
      <c r="G2307" s="13" t="s">
        <v>71</v>
      </c>
      <c r="H2307" s="13" t="s">
        <v>1468</v>
      </c>
      <c r="I2307" s="13">
        <v>182</v>
      </c>
      <c r="J2307" s="13">
        <v>81</v>
      </c>
    </row>
    <row r="2308" spans="1:10">
      <c r="A2308" s="13">
        <v>2307</v>
      </c>
      <c r="B2308" s="13" t="s">
        <v>2267</v>
      </c>
      <c r="C2308" s="13" t="s">
        <v>3261</v>
      </c>
      <c r="D2308" s="13" t="s">
        <v>1313</v>
      </c>
      <c r="E2308" s="17">
        <v>18071</v>
      </c>
      <c r="F2308" s="13" t="s">
        <v>79</v>
      </c>
      <c r="G2308" s="13" t="s">
        <v>71</v>
      </c>
      <c r="H2308" s="13" t="s">
        <v>1303</v>
      </c>
      <c r="I2308" s="13">
        <v>202</v>
      </c>
      <c r="J2308" s="13">
        <v>97</v>
      </c>
    </row>
    <row r="2309" spans="1:10">
      <c r="A2309" s="13">
        <v>2308</v>
      </c>
      <c r="B2309" s="13" t="s">
        <v>1749</v>
      </c>
      <c r="C2309" s="13" t="s">
        <v>2074</v>
      </c>
      <c r="D2309" s="13" t="s">
        <v>1302</v>
      </c>
      <c r="E2309" s="17">
        <v>18545</v>
      </c>
      <c r="F2309" s="13" t="s">
        <v>79</v>
      </c>
      <c r="G2309" s="13" t="s">
        <v>71</v>
      </c>
      <c r="H2309" s="13" t="s">
        <v>1303</v>
      </c>
      <c r="I2309" s="13">
        <v>157</v>
      </c>
      <c r="J2309" s="13">
        <v>66</v>
      </c>
    </row>
    <row r="2310" spans="1:10">
      <c r="A2310" s="13">
        <v>2309</v>
      </c>
      <c r="B2310" s="13" t="s">
        <v>1405</v>
      </c>
      <c r="C2310" s="13" t="s">
        <v>2045</v>
      </c>
      <c r="D2310" s="13" t="s">
        <v>1302</v>
      </c>
      <c r="E2310" s="17">
        <v>19319</v>
      </c>
      <c r="F2310" s="13" t="s">
        <v>1422</v>
      </c>
      <c r="G2310" s="13" t="s">
        <v>71</v>
      </c>
      <c r="H2310" s="13" t="s">
        <v>1303</v>
      </c>
      <c r="I2310" s="13">
        <v>173</v>
      </c>
      <c r="J2310" s="13">
        <v>106</v>
      </c>
    </row>
    <row r="2311" spans="1:10">
      <c r="A2311" s="13">
        <v>2310</v>
      </c>
      <c r="B2311" s="13" t="s">
        <v>3162</v>
      </c>
      <c r="C2311" s="13" t="s">
        <v>2663</v>
      </c>
      <c r="D2311" s="13" t="s">
        <v>1302</v>
      </c>
      <c r="E2311" s="17">
        <v>26220</v>
      </c>
      <c r="F2311" s="13" t="s">
        <v>1889</v>
      </c>
      <c r="G2311" s="13" t="s">
        <v>71</v>
      </c>
      <c r="H2311" s="13" t="s">
        <v>1334</v>
      </c>
      <c r="I2311" s="13">
        <v>173</v>
      </c>
      <c r="J2311" s="13">
        <v>81</v>
      </c>
    </row>
    <row r="2312" spans="1:10">
      <c r="A2312" s="13">
        <v>2311</v>
      </c>
      <c r="B2312" s="13" t="s">
        <v>3111</v>
      </c>
      <c r="C2312" s="13" t="s">
        <v>1481</v>
      </c>
      <c r="D2312" s="13" t="s">
        <v>1302</v>
      </c>
      <c r="E2312" s="17">
        <v>22690</v>
      </c>
      <c r="F2312" s="13" t="s">
        <v>1453</v>
      </c>
      <c r="G2312" s="13" t="s">
        <v>71</v>
      </c>
      <c r="H2312" s="13" t="s">
        <v>1303</v>
      </c>
      <c r="I2312" s="13">
        <v>179</v>
      </c>
      <c r="J2312" s="13">
        <v>96</v>
      </c>
    </row>
    <row r="2313" spans="1:10">
      <c r="A2313" s="13">
        <v>2312</v>
      </c>
      <c r="B2313" s="13" t="s">
        <v>3236</v>
      </c>
      <c r="C2313" s="13" t="s">
        <v>2828</v>
      </c>
      <c r="D2313" s="13" t="s">
        <v>1313</v>
      </c>
      <c r="E2313" s="17">
        <v>34016</v>
      </c>
      <c r="F2313" s="13" t="s">
        <v>1333</v>
      </c>
      <c r="G2313" s="13" t="s">
        <v>71</v>
      </c>
      <c r="H2313" s="13" t="s">
        <v>1537</v>
      </c>
      <c r="I2313" s="13">
        <v>156</v>
      </c>
      <c r="J2313" s="13">
        <v>70</v>
      </c>
    </row>
    <row r="2314" spans="1:10">
      <c r="A2314" s="13">
        <v>2313</v>
      </c>
      <c r="B2314" s="13" t="s">
        <v>1551</v>
      </c>
      <c r="C2314" s="13" t="s">
        <v>1719</v>
      </c>
      <c r="D2314" s="13" t="s">
        <v>1313</v>
      </c>
      <c r="E2314" s="17">
        <v>24821</v>
      </c>
      <c r="F2314" s="13" t="s">
        <v>1440</v>
      </c>
      <c r="G2314" s="13" t="s">
        <v>71</v>
      </c>
      <c r="H2314" s="13" t="s">
        <v>1303</v>
      </c>
      <c r="I2314" s="13">
        <v>142</v>
      </c>
      <c r="J2314" s="13">
        <v>86</v>
      </c>
    </row>
    <row r="2315" spans="1:10">
      <c r="A2315" s="13">
        <v>2314</v>
      </c>
      <c r="B2315" s="13" t="s">
        <v>1347</v>
      </c>
      <c r="C2315" s="13" t="s">
        <v>2836</v>
      </c>
      <c r="D2315" s="13" t="s">
        <v>1313</v>
      </c>
      <c r="E2315" s="17">
        <v>25530</v>
      </c>
      <c r="F2315" s="13" t="s">
        <v>79</v>
      </c>
      <c r="G2315" s="13" t="s">
        <v>71</v>
      </c>
      <c r="H2315" s="13" t="s">
        <v>1303</v>
      </c>
      <c r="I2315" s="13">
        <v>184</v>
      </c>
      <c r="J2315" s="13">
        <v>105</v>
      </c>
    </row>
    <row r="2316" spans="1:10">
      <c r="A2316" s="13">
        <v>2315</v>
      </c>
      <c r="B2316" s="13" t="s">
        <v>1888</v>
      </c>
      <c r="C2316" s="13" t="s">
        <v>2248</v>
      </c>
      <c r="D2316" s="13" t="s">
        <v>1302</v>
      </c>
      <c r="E2316" s="17">
        <v>22180</v>
      </c>
      <c r="F2316" s="13" t="s">
        <v>1631</v>
      </c>
      <c r="G2316" s="13" t="s">
        <v>454</v>
      </c>
      <c r="H2316" s="13" t="s">
        <v>138</v>
      </c>
      <c r="I2316" s="13">
        <v>171</v>
      </c>
      <c r="J2316" s="13">
        <v>92</v>
      </c>
    </row>
    <row r="2317" spans="1:10">
      <c r="A2317" s="13">
        <v>2316</v>
      </c>
      <c r="B2317" s="13" t="s">
        <v>3181</v>
      </c>
      <c r="C2317" s="13" t="s">
        <v>3262</v>
      </c>
      <c r="D2317" s="13" t="s">
        <v>1313</v>
      </c>
      <c r="E2317" s="17">
        <v>41950</v>
      </c>
      <c r="F2317" s="13" t="s">
        <v>79</v>
      </c>
      <c r="G2317" s="13" t="s">
        <v>71</v>
      </c>
      <c r="H2317" s="13" t="s">
        <v>1303</v>
      </c>
      <c r="I2317" s="13">
        <v>66</v>
      </c>
      <c r="J2317" s="13">
        <v>22</v>
      </c>
    </row>
    <row r="2318" spans="1:10">
      <c r="A2318" s="13">
        <v>2317</v>
      </c>
      <c r="B2318" s="13" t="s">
        <v>3263</v>
      </c>
      <c r="C2318" s="13" t="s">
        <v>1967</v>
      </c>
      <c r="D2318" s="13" t="s">
        <v>1313</v>
      </c>
      <c r="E2318" s="17">
        <v>29014</v>
      </c>
      <c r="F2318" s="13" t="s">
        <v>1333</v>
      </c>
      <c r="G2318" s="13" t="s">
        <v>71</v>
      </c>
      <c r="H2318" s="13" t="s">
        <v>1303</v>
      </c>
      <c r="I2318" s="13">
        <v>181</v>
      </c>
      <c r="J2318" s="13">
        <v>107</v>
      </c>
    </row>
    <row r="2319" spans="1:10">
      <c r="A2319" s="13">
        <v>2318</v>
      </c>
      <c r="B2319" s="13" t="s">
        <v>1498</v>
      </c>
      <c r="C2319" s="13" t="s">
        <v>1402</v>
      </c>
      <c r="D2319" s="13" t="s">
        <v>1313</v>
      </c>
      <c r="E2319" s="17">
        <v>20489</v>
      </c>
      <c r="F2319" s="13" t="s">
        <v>83</v>
      </c>
      <c r="G2319" s="13" t="s">
        <v>71</v>
      </c>
      <c r="H2319" s="13" t="s">
        <v>1537</v>
      </c>
      <c r="I2319" s="13">
        <v>170</v>
      </c>
      <c r="J2319" s="13">
        <v>70</v>
      </c>
    </row>
    <row r="2320" spans="1:10">
      <c r="A2320" s="13">
        <v>2319</v>
      </c>
      <c r="B2320" s="13" t="s">
        <v>3264</v>
      </c>
      <c r="C2320" s="13" t="s">
        <v>79</v>
      </c>
      <c r="D2320" s="13" t="s">
        <v>1313</v>
      </c>
      <c r="E2320" s="17">
        <v>36351</v>
      </c>
      <c r="F2320" s="13" t="s">
        <v>2019</v>
      </c>
      <c r="G2320" s="13" t="s">
        <v>71</v>
      </c>
      <c r="H2320" s="13" t="s">
        <v>1303</v>
      </c>
      <c r="I2320" s="13">
        <v>150</v>
      </c>
      <c r="J2320" s="13">
        <v>83</v>
      </c>
    </row>
    <row r="2321" spans="1:10">
      <c r="A2321" s="13">
        <v>2320</v>
      </c>
      <c r="B2321" s="13" t="s">
        <v>1695</v>
      </c>
      <c r="C2321" s="13" t="s">
        <v>3265</v>
      </c>
      <c r="D2321" s="13" t="s">
        <v>1302</v>
      </c>
      <c r="E2321" s="17">
        <v>35292</v>
      </c>
      <c r="F2321" s="13" t="s">
        <v>79</v>
      </c>
      <c r="G2321" s="13" t="s">
        <v>71</v>
      </c>
      <c r="H2321" s="13" t="s">
        <v>1334</v>
      </c>
      <c r="I2321" s="13">
        <v>153</v>
      </c>
      <c r="J2321" s="13">
        <v>74</v>
      </c>
    </row>
    <row r="2322" spans="1:10">
      <c r="A2322" s="13">
        <v>2321</v>
      </c>
      <c r="B2322" s="13" t="s">
        <v>1382</v>
      </c>
      <c r="C2322" s="13" t="s">
        <v>1340</v>
      </c>
      <c r="D2322" s="13" t="s">
        <v>1302</v>
      </c>
      <c r="E2322" s="17">
        <v>24644</v>
      </c>
      <c r="F2322" s="13" t="s">
        <v>1408</v>
      </c>
      <c r="G2322" s="13" t="s">
        <v>71</v>
      </c>
      <c r="H2322" s="13" t="s">
        <v>1303</v>
      </c>
      <c r="I2322" s="13">
        <v>166</v>
      </c>
      <c r="J2322" s="13">
        <v>96</v>
      </c>
    </row>
    <row r="2323" spans="1:10">
      <c r="A2323" s="13">
        <v>2322</v>
      </c>
      <c r="B2323" s="13" t="s">
        <v>1897</v>
      </c>
      <c r="C2323" s="13" t="s">
        <v>1344</v>
      </c>
      <c r="D2323" s="13" t="s">
        <v>1313</v>
      </c>
      <c r="E2323" s="17">
        <v>28236</v>
      </c>
      <c r="F2323" s="13" t="s">
        <v>83</v>
      </c>
      <c r="G2323" s="13" t="s">
        <v>71</v>
      </c>
      <c r="H2323" s="13" t="s">
        <v>1303</v>
      </c>
      <c r="I2323" s="13">
        <v>154</v>
      </c>
      <c r="J2323" s="13">
        <v>80</v>
      </c>
    </row>
    <row r="2324" spans="1:10">
      <c r="A2324" s="13">
        <v>2323</v>
      </c>
      <c r="B2324" s="13" t="s">
        <v>3266</v>
      </c>
      <c r="C2324" s="13" t="s">
        <v>1803</v>
      </c>
      <c r="D2324" s="13" t="s">
        <v>1313</v>
      </c>
      <c r="E2324" s="17">
        <v>28676</v>
      </c>
      <c r="F2324" s="13" t="s">
        <v>1398</v>
      </c>
      <c r="G2324" s="13" t="s">
        <v>71</v>
      </c>
      <c r="H2324" s="13" t="s">
        <v>138</v>
      </c>
      <c r="I2324" s="13">
        <v>156</v>
      </c>
      <c r="J2324" s="13">
        <v>69</v>
      </c>
    </row>
    <row r="2325" spans="1:10">
      <c r="A2325" s="13">
        <v>2324</v>
      </c>
      <c r="B2325" s="13" t="s">
        <v>1347</v>
      </c>
      <c r="C2325" s="13" t="s">
        <v>1427</v>
      </c>
      <c r="D2325" s="13" t="s">
        <v>1313</v>
      </c>
      <c r="E2325" s="17">
        <v>27692</v>
      </c>
      <c r="F2325" s="13" t="s">
        <v>79</v>
      </c>
      <c r="G2325" s="13" t="s">
        <v>71</v>
      </c>
      <c r="H2325" s="13" t="s">
        <v>138</v>
      </c>
      <c r="I2325" s="13">
        <v>178</v>
      </c>
      <c r="J2325" s="13">
        <v>113</v>
      </c>
    </row>
    <row r="2326" spans="1:10">
      <c r="A2326" s="13">
        <v>2325</v>
      </c>
      <c r="B2326" s="13" t="s">
        <v>2589</v>
      </c>
      <c r="C2326" s="13" t="s">
        <v>1726</v>
      </c>
      <c r="D2326" s="13" t="s">
        <v>1302</v>
      </c>
      <c r="E2326" s="17">
        <v>22762</v>
      </c>
      <c r="F2326" s="13" t="s">
        <v>1570</v>
      </c>
      <c r="G2326" s="13" t="s">
        <v>71</v>
      </c>
      <c r="H2326" s="13" t="s">
        <v>1537</v>
      </c>
      <c r="I2326" s="13">
        <v>149</v>
      </c>
      <c r="J2326" s="13">
        <v>61</v>
      </c>
    </row>
    <row r="2327" spans="1:10">
      <c r="A2327" s="13">
        <v>2326</v>
      </c>
      <c r="B2327" s="13" t="s">
        <v>1772</v>
      </c>
      <c r="C2327" s="13" t="s">
        <v>1984</v>
      </c>
      <c r="D2327" s="13" t="s">
        <v>1313</v>
      </c>
      <c r="E2327" s="17">
        <v>32333</v>
      </c>
      <c r="F2327" s="13" t="s">
        <v>79</v>
      </c>
      <c r="G2327" s="13" t="s">
        <v>71</v>
      </c>
      <c r="H2327" s="13" t="s">
        <v>1327</v>
      </c>
      <c r="I2327" s="13">
        <v>202</v>
      </c>
      <c r="J2327" s="13">
        <v>122</v>
      </c>
    </row>
    <row r="2328" spans="1:10">
      <c r="A2328" s="13">
        <v>2327</v>
      </c>
      <c r="B2328" s="13" t="s">
        <v>517</v>
      </c>
      <c r="C2328" s="13" t="s">
        <v>1374</v>
      </c>
      <c r="D2328" s="13" t="s">
        <v>1302</v>
      </c>
      <c r="E2328" s="17">
        <v>33765</v>
      </c>
      <c r="F2328" s="13" t="s">
        <v>1318</v>
      </c>
      <c r="G2328" s="13" t="s">
        <v>71</v>
      </c>
      <c r="H2328" s="13" t="s">
        <v>1303</v>
      </c>
      <c r="I2328" s="13">
        <v>149</v>
      </c>
      <c r="J2328" s="13">
        <v>70</v>
      </c>
    </row>
    <row r="2329" spans="1:10">
      <c r="A2329" s="13">
        <v>2328</v>
      </c>
      <c r="B2329" s="13" t="s">
        <v>2314</v>
      </c>
      <c r="C2329" s="13" t="s">
        <v>1827</v>
      </c>
      <c r="D2329" s="13" t="s">
        <v>1302</v>
      </c>
      <c r="E2329" s="17">
        <v>24872</v>
      </c>
      <c r="F2329" s="13" t="s">
        <v>1846</v>
      </c>
      <c r="G2329" s="13" t="s">
        <v>71</v>
      </c>
      <c r="H2329" s="13" t="s">
        <v>1303</v>
      </c>
      <c r="I2329" s="13">
        <v>162</v>
      </c>
      <c r="J2329" s="13">
        <v>59</v>
      </c>
    </row>
    <row r="2330" spans="1:10">
      <c r="A2330" s="13">
        <v>2329</v>
      </c>
      <c r="B2330" s="13" t="s">
        <v>1577</v>
      </c>
      <c r="C2330" s="13" t="s">
        <v>2683</v>
      </c>
      <c r="D2330" s="13" t="s">
        <v>1302</v>
      </c>
      <c r="E2330" s="17">
        <v>28312</v>
      </c>
      <c r="F2330" s="13" t="s">
        <v>1795</v>
      </c>
      <c r="G2330" s="13" t="s">
        <v>71</v>
      </c>
      <c r="H2330" s="13" t="s">
        <v>1599</v>
      </c>
      <c r="I2330" s="13">
        <v>147</v>
      </c>
      <c r="J2330" s="13">
        <v>55</v>
      </c>
    </row>
    <row r="2331" spans="1:10">
      <c r="A2331" s="13">
        <v>2330</v>
      </c>
      <c r="B2331" s="13" t="s">
        <v>2430</v>
      </c>
      <c r="C2331" s="13" t="s">
        <v>502</v>
      </c>
      <c r="D2331" s="13" t="s">
        <v>1313</v>
      </c>
      <c r="E2331" s="17">
        <v>35568</v>
      </c>
      <c r="F2331" s="13" t="s">
        <v>79</v>
      </c>
      <c r="G2331" s="13" t="s">
        <v>71</v>
      </c>
      <c r="H2331" s="13" t="s">
        <v>180</v>
      </c>
      <c r="I2331" s="13">
        <v>199</v>
      </c>
      <c r="J2331" s="13">
        <v>118</v>
      </c>
    </row>
    <row r="2332" spans="1:10">
      <c r="A2332" s="13">
        <v>2331</v>
      </c>
      <c r="B2332" s="13" t="s">
        <v>2872</v>
      </c>
      <c r="C2332" s="13" t="s">
        <v>2613</v>
      </c>
      <c r="D2332" s="13" t="s">
        <v>1302</v>
      </c>
      <c r="E2332" s="17">
        <v>26488</v>
      </c>
      <c r="F2332" s="13" t="s">
        <v>1333</v>
      </c>
      <c r="G2332" s="13" t="s">
        <v>71</v>
      </c>
      <c r="H2332" s="13" t="s">
        <v>1330</v>
      </c>
      <c r="I2332" s="13">
        <v>161</v>
      </c>
      <c r="J2332" s="13">
        <v>59</v>
      </c>
    </row>
    <row r="2333" spans="1:10">
      <c r="A2333" s="13">
        <v>2332</v>
      </c>
      <c r="B2333" s="13" t="s">
        <v>1759</v>
      </c>
      <c r="C2333" s="13" t="s">
        <v>601</v>
      </c>
      <c r="D2333" s="13" t="s">
        <v>1313</v>
      </c>
      <c r="E2333" s="17">
        <v>27578</v>
      </c>
      <c r="F2333" s="13" t="s">
        <v>83</v>
      </c>
      <c r="G2333" s="13" t="s">
        <v>71</v>
      </c>
      <c r="H2333" s="13" t="s">
        <v>1303</v>
      </c>
      <c r="I2333" s="13">
        <v>199</v>
      </c>
      <c r="J2333" s="13">
        <v>93</v>
      </c>
    </row>
    <row r="2334" spans="1:10">
      <c r="A2334" s="13">
        <v>2333</v>
      </c>
      <c r="B2334" s="13" t="s">
        <v>510</v>
      </c>
      <c r="C2334" s="13" t="s">
        <v>1673</v>
      </c>
      <c r="D2334" s="13" t="s">
        <v>1313</v>
      </c>
      <c r="E2334" s="17">
        <v>39505</v>
      </c>
      <c r="F2334" s="13" t="s">
        <v>1326</v>
      </c>
      <c r="G2334" s="13" t="s">
        <v>71</v>
      </c>
      <c r="H2334" s="13" t="s">
        <v>1303</v>
      </c>
      <c r="I2334" s="13">
        <v>132</v>
      </c>
      <c r="J2334" s="13">
        <v>52</v>
      </c>
    </row>
    <row r="2335" spans="1:10">
      <c r="A2335" s="13">
        <v>2334</v>
      </c>
      <c r="B2335" s="13" t="s">
        <v>2729</v>
      </c>
      <c r="C2335" s="13" t="s">
        <v>3267</v>
      </c>
      <c r="D2335" s="13" t="s">
        <v>1313</v>
      </c>
      <c r="E2335" s="17">
        <v>35573</v>
      </c>
      <c r="F2335" s="13" t="s">
        <v>79</v>
      </c>
      <c r="G2335" s="13" t="s">
        <v>71</v>
      </c>
      <c r="H2335" s="13" t="s">
        <v>1334</v>
      </c>
      <c r="I2335" s="13">
        <v>148</v>
      </c>
      <c r="J2335" s="13">
        <v>84</v>
      </c>
    </row>
    <row r="2336" spans="1:10">
      <c r="A2336" s="13">
        <v>2335</v>
      </c>
      <c r="B2336" s="13" t="s">
        <v>1847</v>
      </c>
      <c r="C2336" s="13" t="s">
        <v>2084</v>
      </c>
      <c r="D2336" s="13" t="s">
        <v>1302</v>
      </c>
      <c r="E2336" s="17">
        <v>28598</v>
      </c>
      <c r="F2336" s="13" t="s">
        <v>79</v>
      </c>
      <c r="G2336" s="13" t="s">
        <v>71</v>
      </c>
      <c r="H2336" s="13" t="s">
        <v>138</v>
      </c>
      <c r="I2336" s="13">
        <v>177</v>
      </c>
      <c r="J2336" s="13">
        <v>94</v>
      </c>
    </row>
    <row r="2337" spans="1:10">
      <c r="A2337" s="13">
        <v>2336</v>
      </c>
      <c r="B2337" s="13" t="s">
        <v>3268</v>
      </c>
      <c r="C2337" s="13" t="s">
        <v>1363</v>
      </c>
      <c r="D2337" s="13" t="s">
        <v>1302</v>
      </c>
      <c r="E2337" s="17">
        <v>29038</v>
      </c>
      <c r="F2337" s="13" t="s">
        <v>1892</v>
      </c>
      <c r="G2337" s="13" t="s">
        <v>71</v>
      </c>
      <c r="H2337" s="13" t="s">
        <v>1327</v>
      </c>
      <c r="I2337" s="13">
        <v>152</v>
      </c>
      <c r="J2337" s="13">
        <v>68</v>
      </c>
    </row>
    <row r="2338" spans="1:10">
      <c r="A2338" s="13">
        <v>2337</v>
      </c>
      <c r="B2338" s="13" t="s">
        <v>1527</v>
      </c>
      <c r="C2338" s="13" t="s">
        <v>522</v>
      </c>
      <c r="D2338" s="13" t="s">
        <v>1302</v>
      </c>
      <c r="E2338" s="17">
        <v>23348</v>
      </c>
      <c r="F2338" s="13" t="s">
        <v>79</v>
      </c>
      <c r="G2338" s="13" t="s">
        <v>71</v>
      </c>
      <c r="H2338" s="13" t="s">
        <v>1303</v>
      </c>
      <c r="I2338" s="13">
        <v>181</v>
      </c>
      <c r="J2338" s="13">
        <v>105</v>
      </c>
    </row>
    <row r="2339" spans="1:10">
      <c r="A2339" s="13">
        <v>2338</v>
      </c>
      <c r="B2339" s="13" t="s">
        <v>1935</v>
      </c>
      <c r="C2339" s="13" t="s">
        <v>2123</v>
      </c>
      <c r="D2339" s="13" t="s">
        <v>1302</v>
      </c>
      <c r="E2339" s="17">
        <v>22772</v>
      </c>
      <c r="F2339" s="13" t="s">
        <v>87</v>
      </c>
      <c r="G2339" s="13" t="s">
        <v>71</v>
      </c>
      <c r="H2339" s="13" t="s">
        <v>1334</v>
      </c>
      <c r="I2339" s="13">
        <v>163</v>
      </c>
      <c r="J2339" s="13">
        <v>97</v>
      </c>
    </row>
    <row r="2340" spans="1:10">
      <c r="A2340" s="13">
        <v>2339</v>
      </c>
      <c r="B2340" s="13" t="s">
        <v>2089</v>
      </c>
      <c r="C2340" s="13" t="s">
        <v>3269</v>
      </c>
      <c r="D2340" s="13" t="s">
        <v>1313</v>
      </c>
      <c r="E2340" s="17">
        <v>28983</v>
      </c>
      <c r="F2340" s="13" t="s">
        <v>79</v>
      </c>
      <c r="G2340" s="13" t="s">
        <v>71</v>
      </c>
      <c r="H2340" s="13" t="s">
        <v>1334</v>
      </c>
      <c r="I2340" s="13">
        <v>148</v>
      </c>
      <c r="J2340" s="13">
        <v>64</v>
      </c>
    </row>
    <row r="2341" spans="1:10">
      <c r="A2341" s="13">
        <v>2340</v>
      </c>
      <c r="B2341" s="13" t="s">
        <v>1926</v>
      </c>
      <c r="C2341" s="13" t="s">
        <v>1766</v>
      </c>
      <c r="D2341" s="13" t="s">
        <v>1302</v>
      </c>
      <c r="E2341" s="17">
        <v>42503</v>
      </c>
      <c r="F2341" s="13" t="s">
        <v>1453</v>
      </c>
      <c r="G2341" s="13" t="s">
        <v>71</v>
      </c>
      <c r="H2341" s="13" t="s">
        <v>1330</v>
      </c>
      <c r="I2341" s="13">
        <v>60</v>
      </c>
      <c r="J2341" s="13">
        <v>12</v>
      </c>
    </row>
    <row r="2342" spans="1:10">
      <c r="A2342" s="13">
        <v>2341</v>
      </c>
      <c r="B2342" s="13" t="s">
        <v>3215</v>
      </c>
      <c r="C2342" s="13" t="s">
        <v>3185</v>
      </c>
      <c r="D2342" s="13" t="s">
        <v>1313</v>
      </c>
      <c r="E2342" s="17">
        <v>41807</v>
      </c>
      <c r="F2342" s="13" t="s">
        <v>79</v>
      </c>
      <c r="G2342" s="13" t="s">
        <v>71</v>
      </c>
      <c r="H2342" s="13" t="s">
        <v>1330</v>
      </c>
      <c r="I2342" s="13">
        <v>85</v>
      </c>
      <c r="J2342" s="13">
        <v>25</v>
      </c>
    </row>
    <row r="2343" spans="1:10">
      <c r="A2343" s="13">
        <v>2342</v>
      </c>
      <c r="B2343" s="13" t="s">
        <v>1590</v>
      </c>
      <c r="C2343" s="13" t="s">
        <v>2276</v>
      </c>
      <c r="D2343" s="13" t="s">
        <v>1313</v>
      </c>
      <c r="E2343" s="17">
        <v>32334</v>
      </c>
      <c r="F2343" s="13" t="s">
        <v>79</v>
      </c>
      <c r="G2343" s="13" t="s">
        <v>71</v>
      </c>
      <c r="H2343" s="13" t="s">
        <v>1626</v>
      </c>
      <c r="I2343" s="13">
        <v>199</v>
      </c>
      <c r="J2343" s="13">
        <v>115</v>
      </c>
    </row>
    <row r="2344" spans="1:10">
      <c r="A2344" s="13">
        <v>2343</v>
      </c>
      <c r="B2344" s="13" t="s">
        <v>2754</v>
      </c>
      <c r="C2344" s="13" t="s">
        <v>1696</v>
      </c>
      <c r="D2344" s="13" t="s">
        <v>1302</v>
      </c>
      <c r="E2344" s="17">
        <v>35320</v>
      </c>
      <c r="F2344" s="13" t="s">
        <v>79</v>
      </c>
      <c r="G2344" s="13" t="s">
        <v>71</v>
      </c>
      <c r="H2344" s="13" t="s">
        <v>1610</v>
      </c>
      <c r="I2344" s="13">
        <v>176</v>
      </c>
      <c r="J2344" s="13">
        <v>87</v>
      </c>
    </row>
    <row r="2345" spans="1:10">
      <c r="A2345" s="13">
        <v>2344</v>
      </c>
      <c r="B2345" s="13" t="s">
        <v>3270</v>
      </c>
      <c r="C2345" s="13" t="s">
        <v>2705</v>
      </c>
      <c r="D2345" s="13" t="s">
        <v>1302</v>
      </c>
      <c r="E2345" s="17">
        <v>22982</v>
      </c>
      <c r="F2345" s="13" t="s">
        <v>79</v>
      </c>
      <c r="G2345" s="13" t="s">
        <v>71</v>
      </c>
      <c r="H2345" s="13" t="s">
        <v>138</v>
      </c>
      <c r="I2345" s="13">
        <v>151</v>
      </c>
      <c r="J2345" s="13">
        <v>56</v>
      </c>
    </row>
    <row r="2346" spans="1:10">
      <c r="A2346" s="13">
        <v>2345</v>
      </c>
      <c r="B2346" s="13" t="s">
        <v>481</v>
      </c>
      <c r="C2346" s="13" t="s">
        <v>1668</v>
      </c>
      <c r="D2346" s="13" t="s">
        <v>1302</v>
      </c>
      <c r="E2346" s="17">
        <v>23456</v>
      </c>
      <c r="F2346" s="13" t="s">
        <v>79</v>
      </c>
      <c r="G2346" s="13" t="s">
        <v>71</v>
      </c>
      <c r="H2346" s="13" t="s">
        <v>1334</v>
      </c>
      <c r="I2346" s="13">
        <v>147</v>
      </c>
      <c r="J2346" s="13">
        <v>63</v>
      </c>
    </row>
    <row r="2347" spans="1:10">
      <c r="A2347" s="13">
        <v>2346</v>
      </c>
      <c r="B2347" s="13" t="s">
        <v>1435</v>
      </c>
      <c r="C2347" s="13" t="s">
        <v>2686</v>
      </c>
      <c r="D2347" s="13" t="s">
        <v>1313</v>
      </c>
      <c r="E2347" s="17">
        <v>41398</v>
      </c>
      <c r="F2347" s="13" t="s">
        <v>79</v>
      </c>
      <c r="G2347" s="13" t="s">
        <v>71</v>
      </c>
      <c r="H2347" s="13" t="s">
        <v>1334</v>
      </c>
      <c r="I2347" s="13">
        <v>79</v>
      </c>
      <c r="J2347" s="13">
        <v>26</v>
      </c>
    </row>
    <row r="2348" spans="1:10">
      <c r="A2348" s="13">
        <v>2347</v>
      </c>
      <c r="B2348" s="13" t="s">
        <v>1935</v>
      </c>
      <c r="C2348" s="13" t="s">
        <v>3271</v>
      </c>
      <c r="D2348" s="13" t="s">
        <v>1302</v>
      </c>
      <c r="E2348" s="17">
        <v>23935</v>
      </c>
      <c r="F2348" s="13" t="s">
        <v>79</v>
      </c>
      <c r="G2348" s="13" t="s">
        <v>71</v>
      </c>
      <c r="H2348" s="13" t="s">
        <v>138</v>
      </c>
      <c r="I2348" s="13">
        <v>149</v>
      </c>
      <c r="J2348" s="13">
        <v>60</v>
      </c>
    </row>
    <row r="2349" spans="1:10">
      <c r="A2349" s="13">
        <v>2348</v>
      </c>
      <c r="B2349" s="13" t="s">
        <v>3242</v>
      </c>
      <c r="C2349" s="13" t="s">
        <v>1903</v>
      </c>
      <c r="D2349" s="13" t="s">
        <v>1302</v>
      </c>
      <c r="E2349" s="17">
        <v>22028</v>
      </c>
      <c r="F2349" s="13" t="s">
        <v>1887</v>
      </c>
      <c r="G2349" s="13" t="s">
        <v>466</v>
      </c>
      <c r="H2349" s="13" t="s">
        <v>1940</v>
      </c>
      <c r="I2349" s="13">
        <v>165</v>
      </c>
      <c r="J2349" s="13">
        <v>104</v>
      </c>
    </row>
    <row r="2350" spans="1:10">
      <c r="A2350" s="13">
        <v>2349</v>
      </c>
      <c r="B2350" s="13" t="s">
        <v>1473</v>
      </c>
      <c r="C2350" s="13" t="s">
        <v>2916</v>
      </c>
      <c r="D2350" s="13" t="s">
        <v>1302</v>
      </c>
      <c r="E2350" s="17">
        <v>17895</v>
      </c>
      <c r="F2350" s="13" t="s">
        <v>1646</v>
      </c>
      <c r="G2350" s="13" t="s">
        <v>71</v>
      </c>
      <c r="H2350" s="13" t="s">
        <v>1334</v>
      </c>
      <c r="I2350" s="13">
        <v>154</v>
      </c>
      <c r="J2350" s="13">
        <v>60</v>
      </c>
    </row>
    <row r="2351" spans="1:10">
      <c r="A2351" s="13">
        <v>2350</v>
      </c>
      <c r="B2351" s="13" t="s">
        <v>1973</v>
      </c>
      <c r="C2351" s="13" t="s">
        <v>3272</v>
      </c>
      <c r="D2351" s="13" t="s">
        <v>1302</v>
      </c>
      <c r="E2351" s="17">
        <v>22388</v>
      </c>
      <c r="F2351" s="13" t="s">
        <v>1398</v>
      </c>
      <c r="G2351" s="13" t="s">
        <v>71</v>
      </c>
      <c r="H2351" s="13" t="s">
        <v>138</v>
      </c>
      <c r="I2351" s="13">
        <v>144</v>
      </c>
      <c r="J2351" s="13">
        <v>55</v>
      </c>
    </row>
    <row r="2352" spans="1:10">
      <c r="A2352" s="13">
        <v>2351</v>
      </c>
      <c r="B2352" s="13" t="s">
        <v>3273</v>
      </c>
      <c r="C2352" s="13" t="s">
        <v>1764</v>
      </c>
      <c r="D2352" s="13" t="s">
        <v>1302</v>
      </c>
      <c r="E2352" s="17">
        <v>41025</v>
      </c>
      <c r="F2352" s="13" t="s">
        <v>79</v>
      </c>
      <c r="G2352" s="13" t="s">
        <v>71</v>
      </c>
      <c r="H2352" s="13" t="s">
        <v>1303</v>
      </c>
      <c r="I2352" s="13">
        <v>96</v>
      </c>
      <c r="J2352" s="13">
        <v>28</v>
      </c>
    </row>
    <row r="2353" spans="1:10">
      <c r="A2353" s="13">
        <v>2352</v>
      </c>
      <c r="B2353" s="13" t="s">
        <v>2211</v>
      </c>
      <c r="C2353" s="13" t="s">
        <v>1997</v>
      </c>
      <c r="D2353" s="13" t="s">
        <v>1313</v>
      </c>
      <c r="E2353" s="17">
        <v>33109</v>
      </c>
      <c r="F2353" s="13" t="s">
        <v>79</v>
      </c>
      <c r="G2353" s="13" t="s">
        <v>71</v>
      </c>
      <c r="H2353" s="13" t="s">
        <v>1327</v>
      </c>
      <c r="I2353" s="13">
        <v>205</v>
      </c>
      <c r="J2353" s="13">
        <v>107</v>
      </c>
    </row>
    <row r="2354" spans="1:10">
      <c r="A2354" s="13">
        <v>2353</v>
      </c>
      <c r="B2354" s="13" t="s">
        <v>85</v>
      </c>
      <c r="C2354" s="13" t="s">
        <v>1959</v>
      </c>
      <c r="D2354" s="13" t="s">
        <v>1313</v>
      </c>
      <c r="E2354" s="17">
        <v>42681</v>
      </c>
      <c r="F2354" s="13" t="s">
        <v>79</v>
      </c>
      <c r="G2354" s="13" t="s">
        <v>71</v>
      </c>
      <c r="H2354" s="13" t="s">
        <v>1334</v>
      </c>
      <c r="I2354" s="13">
        <v>51</v>
      </c>
      <c r="J2354" s="13">
        <v>11</v>
      </c>
    </row>
    <row r="2355" spans="1:10">
      <c r="A2355" s="13">
        <v>2354</v>
      </c>
      <c r="B2355" s="13" t="s">
        <v>3274</v>
      </c>
      <c r="C2355" s="13" t="s">
        <v>3275</v>
      </c>
      <c r="D2355" s="13" t="s">
        <v>1302</v>
      </c>
      <c r="E2355" s="17">
        <v>41398</v>
      </c>
      <c r="F2355" s="13" t="s">
        <v>83</v>
      </c>
      <c r="G2355" s="13" t="s">
        <v>71</v>
      </c>
      <c r="H2355" s="13" t="s">
        <v>1334</v>
      </c>
      <c r="I2355" s="13">
        <v>82</v>
      </c>
      <c r="J2355" s="13">
        <v>25</v>
      </c>
    </row>
    <row r="2356" spans="1:10">
      <c r="A2356" s="13">
        <v>2355</v>
      </c>
      <c r="B2356" s="13" t="s">
        <v>1604</v>
      </c>
      <c r="C2356" s="13" t="s">
        <v>1883</v>
      </c>
      <c r="D2356" s="13" t="s">
        <v>1313</v>
      </c>
      <c r="E2356" s="17">
        <v>24709</v>
      </c>
      <c r="F2356" s="13" t="s">
        <v>1585</v>
      </c>
      <c r="G2356" s="13" t="s">
        <v>473</v>
      </c>
      <c r="H2356" s="13" t="s">
        <v>1303</v>
      </c>
      <c r="I2356" s="13">
        <v>154</v>
      </c>
      <c r="J2356" s="13">
        <v>71</v>
      </c>
    </row>
    <row r="2357" spans="1:10">
      <c r="A2357" s="13">
        <v>2356</v>
      </c>
      <c r="B2357" s="13" t="s">
        <v>3032</v>
      </c>
      <c r="C2357" s="13" t="s">
        <v>2998</v>
      </c>
      <c r="D2357" s="13" t="s">
        <v>1313</v>
      </c>
      <c r="E2357" s="17">
        <v>18070</v>
      </c>
      <c r="F2357" s="13" t="s">
        <v>1440</v>
      </c>
      <c r="G2357" s="13" t="s">
        <v>71</v>
      </c>
      <c r="H2357" s="13" t="s">
        <v>1334</v>
      </c>
      <c r="I2357" s="13">
        <v>176</v>
      </c>
      <c r="J2357" s="13">
        <v>96</v>
      </c>
    </row>
    <row r="2358" spans="1:10">
      <c r="A2358" s="13">
        <v>2357</v>
      </c>
      <c r="B2358" s="13" t="s">
        <v>1301</v>
      </c>
      <c r="C2358" s="13" t="s">
        <v>3276</v>
      </c>
      <c r="D2358" s="13" t="s">
        <v>1302</v>
      </c>
      <c r="E2358" s="17">
        <v>31879</v>
      </c>
      <c r="F2358" s="13" t="s">
        <v>1422</v>
      </c>
      <c r="G2358" s="13" t="s">
        <v>71</v>
      </c>
      <c r="H2358" s="13" t="s">
        <v>138</v>
      </c>
      <c r="I2358" s="13">
        <v>144</v>
      </c>
      <c r="J2358" s="13">
        <v>60</v>
      </c>
    </row>
    <row r="2359" spans="1:10">
      <c r="A2359" s="13">
        <v>2358</v>
      </c>
      <c r="B2359" s="13" t="s">
        <v>1667</v>
      </c>
      <c r="C2359" s="13" t="s">
        <v>2139</v>
      </c>
      <c r="D2359" s="13" t="s">
        <v>1313</v>
      </c>
      <c r="E2359" s="17">
        <v>32333</v>
      </c>
      <c r="F2359" s="13" t="s">
        <v>79</v>
      </c>
      <c r="G2359" s="13" t="s">
        <v>71</v>
      </c>
      <c r="H2359" s="13" t="s">
        <v>1303</v>
      </c>
      <c r="I2359" s="13">
        <v>196</v>
      </c>
      <c r="J2359" s="13">
        <v>125</v>
      </c>
    </row>
    <row r="2360" spans="1:10">
      <c r="A2360" s="13">
        <v>2359</v>
      </c>
      <c r="B2360" s="13" t="s">
        <v>1462</v>
      </c>
      <c r="C2360" s="13" t="s">
        <v>2158</v>
      </c>
      <c r="D2360" s="13" t="s">
        <v>1313</v>
      </c>
      <c r="E2360" s="17">
        <v>34193</v>
      </c>
      <c r="F2360" s="13" t="s">
        <v>1482</v>
      </c>
      <c r="G2360" s="13" t="s">
        <v>454</v>
      </c>
      <c r="H2360" s="13" t="s">
        <v>1303</v>
      </c>
      <c r="I2360" s="13">
        <v>195</v>
      </c>
      <c r="J2360" s="13">
        <v>105</v>
      </c>
    </row>
    <row r="2361" spans="1:10">
      <c r="A2361" s="13">
        <v>2360</v>
      </c>
      <c r="B2361" s="13" t="s">
        <v>2599</v>
      </c>
      <c r="C2361" s="13" t="s">
        <v>2982</v>
      </c>
      <c r="D2361" s="13" t="s">
        <v>1302</v>
      </c>
      <c r="E2361" s="17">
        <v>34885</v>
      </c>
      <c r="F2361" s="13" t="s">
        <v>1631</v>
      </c>
      <c r="G2361" s="13" t="s">
        <v>454</v>
      </c>
      <c r="H2361" s="13" t="s">
        <v>1334</v>
      </c>
      <c r="I2361" s="13">
        <v>160</v>
      </c>
      <c r="J2361" s="13">
        <v>53</v>
      </c>
    </row>
    <row r="2362" spans="1:10">
      <c r="A2362" s="13">
        <v>2361</v>
      </c>
      <c r="B2362" s="13" t="s">
        <v>2118</v>
      </c>
      <c r="C2362" s="13" t="s">
        <v>1849</v>
      </c>
      <c r="D2362" s="13" t="s">
        <v>1302</v>
      </c>
      <c r="E2362" s="17">
        <v>42607</v>
      </c>
      <c r="F2362" s="13" t="s">
        <v>83</v>
      </c>
      <c r="G2362" s="13" t="s">
        <v>71</v>
      </c>
      <c r="H2362" s="13" t="s">
        <v>138</v>
      </c>
      <c r="I2362" s="13">
        <v>54</v>
      </c>
      <c r="J2362" s="13">
        <v>13</v>
      </c>
    </row>
    <row r="2363" spans="1:10">
      <c r="A2363" s="13">
        <v>2362</v>
      </c>
      <c r="B2363" s="13" t="s">
        <v>1405</v>
      </c>
      <c r="C2363" s="13" t="s">
        <v>3157</v>
      </c>
      <c r="D2363" s="13" t="s">
        <v>1302</v>
      </c>
      <c r="E2363" s="17">
        <v>23554</v>
      </c>
      <c r="F2363" s="13" t="s">
        <v>1985</v>
      </c>
      <c r="G2363" s="13" t="s">
        <v>71</v>
      </c>
      <c r="H2363" s="13" t="s">
        <v>1303</v>
      </c>
      <c r="I2363" s="13">
        <v>175</v>
      </c>
      <c r="J2363" s="13">
        <v>100</v>
      </c>
    </row>
    <row r="2364" spans="1:10">
      <c r="A2364" s="13">
        <v>2363</v>
      </c>
      <c r="B2364" s="13" t="s">
        <v>2677</v>
      </c>
      <c r="C2364" s="13" t="s">
        <v>3277</v>
      </c>
      <c r="D2364" s="13" t="s">
        <v>1302</v>
      </c>
      <c r="E2364" s="17">
        <v>19869</v>
      </c>
      <c r="F2364" s="13" t="s">
        <v>1664</v>
      </c>
      <c r="G2364" s="13" t="s">
        <v>71</v>
      </c>
      <c r="H2364" s="13" t="s">
        <v>1303</v>
      </c>
      <c r="I2364" s="13">
        <v>149</v>
      </c>
      <c r="J2364" s="13">
        <v>69</v>
      </c>
    </row>
    <row r="2365" spans="1:10">
      <c r="A2365" s="13">
        <v>2364</v>
      </c>
      <c r="B2365" s="13" t="s">
        <v>1401</v>
      </c>
      <c r="C2365" s="13" t="s">
        <v>2268</v>
      </c>
      <c r="D2365" s="13" t="s">
        <v>1313</v>
      </c>
      <c r="E2365" s="17">
        <v>32052</v>
      </c>
      <c r="F2365" s="13" t="s">
        <v>79</v>
      </c>
      <c r="G2365" s="13" t="s">
        <v>71</v>
      </c>
      <c r="H2365" s="13" t="s">
        <v>1303</v>
      </c>
      <c r="I2365" s="13">
        <v>192</v>
      </c>
      <c r="J2365" s="13">
        <v>130</v>
      </c>
    </row>
    <row r="2366" spans="1:10">
      <c r="A2366" s="13">
        <v>2365</v>
      </c>
      <c r="B2366" s="13" t="s">
        <v>2681</v>
      </c>
      <c r="C2366" s="13" t="s">
        <v>584</v>
      </c>
      <c r="D2366" s="13" t="s">
        <v>1302</v>
      </c>
      <c r="E2366" s="17">
        <v>21462</v>
      </c>
      <c r="F2366" s="13" t="s">
        <v>1333</v>
      </c>
      <c r="G2366" s="13" t="s">
        <v>71</v>
      </c>
      <c r="H2366" s="13" t="s">
        <v>1334</v>
      </c>
      <c r="I2366" s="13">
        <v>183</v>
      </c>
      <c r="J2366" s="13">
        <v>91</v>
      </c>
    </row>
    <row r="2367" spans="1:10">
      <c r="A2367" s="13">
        <v>2366</v>
      </c>
      <c r="B2367" s="13" t="s">
        <v>2741</v>
      </c>
      <c r="C2367" s="13" t="s">
        <v>1546</v>
      </c>
      <c r="D2367" s="13" t="s">
        <v>1313</v>
      </c>
      <c r="E2367" s="17">
        <v>37807</v>
      </c>
      <c r="F2367" s="13" t="s">
        <v>79</v>
      </c>
      <c r="G2367" s="13" t="s">
        <v>71</v>
      </c>
      <c r="H2367" s="13" t="s">
        <v>1966</v>
      </c>
      <c r="I2367" s="13">
        <v>191</v>
      </c>
      <c r="J2367" s="13">
        <v>80</v>
      </c>
    </row>
    <row r="2368" spans="1:10">
      <c r="A2368" s="13">
        <v>2367</v>
      </c>
      <c r="B2368" s="13" t="s">
        <v>1617</v>
      </c>
      <c r="C2368" s="13" t="s">
        <v>3278</v>
      </c>
      <c r="D2368" s="13" t="s">
        <v>1313</v>
      </c>
      <c r="E2368" s="17">
        <v>28247</v>
      </c>
      <c r="F2368" s="13" t="s">
        <v>70</v>
      </c>
      <c r="G2368" s="13" t="s">
        <v>71</v>
      </c>
      <c r="H2368" s="13" t="s">
        <v>1415</v>
      </c>
      <c r="I2368" s="13">
        <v>144</v>
      </c>
      <c r="J2368" s="13">
        <v>66</v>
      </c>
    </row>
    <row r="2369" spans="1:10">
      <c r="A2369" s="13">
        <v>2368</v>
      </c>
      <c r="B2369" s="13" t="s">
        <v>1862</v>
      </c>
      <c r="C2369" s="13" t="s">
        <v>2101</v>
      </c>
      <c r="D2369" s="13" t="s">
        <v>1302</v>
      </c>
      <c r="E2369" s="17">
        <v>28752</v>
      </c>
      <c r="F2369" s="13" t="s">
        <v>1398</v>
      </c>
      <c r="G2369" s="13" t="s">
        <v>71</v>
      </c>
      <c r="H2369" s="13" t="s">
        <v>1303</v>
      </c>
      <c r="I2369" s="13">
        <v>166</v>
      </c>
      <c r="J2369" s="13">
        <v>111</v>
      </c>
    </row>
    <row r="2370" spans="1:10">
      <c r="A2370" s="13">
        <v>2369</v>
      </c>
      <c r="B2370" s="13" t="s">
        <v>2640</v>
      </c>
      <c r="C2370" s="13" t="s">
        <v>2200</v>
      </c>
      <c r="D2370" s="13" t="s">
        <v>1313</v>
      </c>
      <c r="E2370" s="17">
        <v>37614</v>
      </c>
      <c r="F2370" s="13" t="s">
        <v>1795</v>
      </c>
      <c r="G2370" s="13" t="s">
        <v>71</v>
      </c>
      <c r="H2370" s="13" t="s">
        <v>1372</v>
      </c>
      <c r="I2370" s="13">
        <v>182</v>
      </c>
      <c r="J2370" s="13">
        <v>77</v>
      </c>
    </row>
    <row r="2371" spans="1:10">
      <c r="A2371" s="13">
        <v>2370</v>
      </c>
      <c r="B2371" s="13" t="s">
        <v>2138</v>
      </c>
      <c r="C2371" s="13" t="s">
        <v>2477</v>
      </c>
      <c r="D2371" s="13" t="s">
        <v>1313</v>
      </c>
      <c r="E2371" s="17">
        <v>39730</v>
      </c>
      <c r="F2371" s="13" t="s">
        <v>79</v>
      </c>
      <c r="G2371" s="13" t="s">
        <v>71</v>
      </c>
      <c r="H2371" s="13" t="s">
        <v>1303</v>
      </c>
      <c r="I2371" s="13">
        <v>141</v>
      </c>
      <c r="J2371" s="13">
        <v>55</v>
      </c>
    </row>
    <row r="2372" spans="1:10">
      <c r="A2372" s="13">
        <v>2371</v>
      </c>
      <c r="B2372" s="13" t="s">
        <v>3094</v>
      </c>
      <c r="C2372" s="13" t="s">
        <v>3279</v>
      </c>
      <c r="D2372" s="13" t="s">
        <v>1302</v>
      </c>
      <c r="E2372" s="17">
        <v>22756</v>
      </c>
      <c r="F2372" s="13" t="s">
        <v>1459</v>
      </c>
      <c r="G2372" s="13" t="s">
        <v>71</v>
      </c>
      <c r="H2372" s="13" t="s">
        <v>138</v>
      </c>
      <c r="I2372" s="13">
        <v>178</v>
      </c>
      <c r="J2372" s="13">
        <v>92</v>
      </c>
    </row>
    <row r="2373" spans="1:10">
      <c r="A2373" s="13">
        <v>2372</v>
      </c>
      <c r="B2373" s="13" t="s">
        <v>3176</v>
      </c>
      <c r="C2373" s="13" t="s">
        <v>2696</v>
      </c>
      <c r="D2373" s="13" t="s">
        <v>1302</v>
      </c>
      <c r="E2373" s="17">
        <v>38213</v>
      </c>
      <c r="F2373" s="13" t="s">
        <v>1326</v>
      </c>
      <c r="G2373" s="13" t="s">
        <v>71</v>
      </c>
      <c r="H2373" s="13" t="s">
        <v>1372</v>
      </c>
      <c r="I2373" s="13">
        <v>157</v>
      </c>
      <c r="J2373" s="13">
        <v>58</v>
      </c>
    </row>
    <row r="2374" spans="1:10">
      <c r="A2374" s="13">
        <v>2373</v>
      </c>
      <c r="B2374" s="13" t="s">
        <v>1652</v>
      </c>
      <c r="C2374" s="13" t="s">
        <v>2076</v>
      </c>
      <c r="D2374" s="13" t="s">
        <v>1302</v>
      </c>
      <c r="E2374" s="17">
        <v>25330</v>
      </c>
      <c r="F2374" s="13" t="s">
        <v>1887</v>
      </c>
      <c r="G2374" s="13" t="s">
        <v>466</v>
      </c>
      <c r="H2374" s="13" t="s">
        <v>1303</v>
      </c>
      <c r="I2374" s="13">
        <v>156</v>
      </c>
      <c r="J2374" s="13">
        <v>55</v>
      </c>
    </row>
    <row r="2375" spans="1:10">
      <c r="A2375" s="13">
        <v>2374</v>
      </c>
      <c r="B2375" s="13" t="s">
        <v>1639</v>
      </c>
      <c r="C2375" s="13" t="s">
        <v>2356</v>
      </c>
      <c r="D2375" s="13" t="s">
        <v>1302</v>
      </c>
      <c r="E2375" s="17">
        <v>39228</v>
      </c>
      <c r="F2375" s="13" t="s">
        <v>79</v>
      </c>
      <c r="G2375" s="13" t="s">
        <v>71</v>
      </c>
      <c r="H2375" s="13" t="s">
        <v>1468</v>
      </c>
      <c r="I2375" s="13">
        <v>136</v>
      </c>
      <c r="J2375" s="13">
        <v>48</v>
      </c>
    </row>
    <row r="2376" spans="1:10">
      <c r="A2376" s="13">
        <v>2375</v>
      </c>
      <c r="B2376" s="13" t="s">
        <v>2556</v>
      </c>
      <c r="C2376" s="13" t="s">
        <v>3280</v>
      </c>
      <c r="D2376" s="13" t="s">
        <v>1302</v>
      </c>
      <c r="E2376" s="17">
        <v>36894</v>
      </c>
      <c r="F2376" s="13" t="s">
        <v>79</v>
      </c>
      <c r="G2376" s="13" t="s">
        <v>71</v>
      </c>
      <c r="H2376" s="13" t="s">
        <v>1303</v>
      </c>
      <c r="I2376" s="13">
        <v>192</v>
      </c>
      <c r="J2376" s="13">
        <v>74</v>
      </c>
    </row>
    <row r="2377" spans="1:10">
      <c r="A2377" s="13">
        <v>2376</v>
      </c>
      <c r="B2377" s="13" t="s">
        <v>2875</v>
      </c>
      <c r="C2377" s="13" t="s">
        <v>2408</v>
      </c>
      <c r="D2377" s="13" t="s">
        <v>1302</v>
      </c>
      <c r="E2377" s="17">
        <v>41034</v>
      </c>
      <c r="F2377" s="13" t="s">
        <v>1459</v>
      </c>
      <c r="G2377" s="13" t="s">
        <v>71</v>
      </c>
      <c r="H2377" s="13" t="s">
        <v>1330</v>
      </c>
      <c r="I2377" s="13">
        <v>88</v>
      </c>
      <c r="J2377" s="13">
        <v>27</v>
      </c>
    </row>
    <row r="2378" spans="1:10">
      <c r="A2378" s="13">
        <v>2377</v>
      </c>
      <c r="B2378" s="13" t="s">
        <v>1681</v>
      </c>
      <c r="C2378" s="13" t="s">
        <v>3089</v>
      </c>
      <c r="D2378" s="13" t="s">
        <v>1302</v>
      </c>
      <c r="E2378" s="17">
        <v>40768</v>
      </c>
      <c r="F2378" s="13" t="s">
        <v>1459</v>
      </c>
      <c r="G2378" s="13" t="s">
        <v>71</v>
      </c>
      <c r="H2378" s="13" t="s">
        <v>1485</v>
      </c>
      <c r="I2378" s="13">
        <v>103</v>
      </c>
      <c r="J2378" s="13">
        <v>33</v>
      </c>
    </row>
    <row r="2379" spans="1:10">
      <c r="A2379" s="13">
        <v>2378</v>
      </c>
      <c r="B2379" s="13" t="s">
        <v>1639</v>
      </c>
      <c r="C2379" s="13" t="s">
        <v>2186</v>
      </c>
      <c r="D2379" s="13" t="s">
        <v>1313</v>
      </c>
      <c r="E2379" s="17">
        <v>39288</v>
      </c>
      <c r="F2379" s="13" t="s">
        <v>1358</v>
      </c>
      <c r="G2379" s="13" t="s">
        <v>71</v>
      </c>
      <c r="H2379" s="13" t="s">
        <v>1303</v>
      </c>
      <c r="I2379" s="13">
        <v>136</v>
      </c>
      <c r="J2379" s="13">
        <v>57</v>
      </c>
    </row>
    <row r="2380" spans="1:10">
      <c r="A2380" s="13">
        <v>2379</v>
      </c>
      <c r="B2380" s="13" t="s">
        <v>1817</v>
      </c>
      <c r="C2380" s="13" t="s">
        <v>2726</v>
      </c>
      <c r="D2380" s="13" t="s">
        <v>1302</v>
      </c>
      <c r="E2380" s="17">
        <v>21504</v>
      </c>
      <c r="F2380" s="13" t="s">
        <v>1889</v>
      </c>
      <c r="G2380" s="13" t="s">
        <v>71</v>
      </c>
      <c r="H2380" s="13" t="s">
        <v>1708</v>
      </c>
      <c r="I2380" s="13">
        <v>180</v>
      </c>
      <c r="J2380" s="13">
        <v>104</v>
      </c>
    </row>
    <row r="2381" spans="1:10">
      <c r="A2381" s="13">
        <v>2380</v>
      </c>
      <c r="B2381" s="13" t="s">
        <v>1941</v>
      </c>
      <c r="C2381" s="13" t="s">
        <v>1857</v>
      </c>
      <c r="D2381" s="13" t="s">
        <v>1313</v>
      </c>
      <c r="E2381" s="17">
        <v>37945</v>
      </c>
      <c r="F2381" s="13" t="s">
        <v>1558</v>
      </c>
      <c r="G2381" s="13" t="s">
        <v>458</v>
      </c>
      <c r="H2381" s="13" t="s">
        <v>1303</v>
      </c>
      <c r="I2381" s="13">
        <v>176</v>
      </c>
      <c r="J2381" s="13">
        <v>77</v>
      </c>
    </row>
    <row r="2382" spans="1:10">
      <c r="A2382" s="13">
        <v>2381</v>
      </c>
      <c r="B2382" s="13" t="s">
        <v>1343</v>
      </c>
      <c r="C2382" s="13" t="s">
        <v>2802</v>
      </c>
      <c r="D2382" s="13" t="s">
        <v>1313</v>
      </c>
      <c r="E2382" s="17">
        <v>31200</v>
      </c>
      <c r="F2382" s="13" t="s">
        <v>83</v>
      </c>
      <c r="G2382" s="13" t="s">
        <v>71</v>
      </c>
      <c r="H2382" s="13" t="s">
        <v>1303</v>
      </c>
      <c r="I2382" s="13">
        <v>183</v>
      </c>
      <c r="J2382" s="13">
        <v>109</v>
      </c>
    </row>
    <row r="2383" spans="1:10">
      <c r="A2383" s="13">
        <v>2382</v>
      </c>
      <c r="B2383" s="13" t="s">
        <v>1754</v>
      </c>
      <c r="C2383" s="13" t="s">
        <v>2036</v>
      </c>
      <c r="D2383" s="13" t="s">
        <v>1313</v>
      </c>
      <c r="E2383" s="17">
        <v>37265</v>
      </c>
      <c r="F2383" s="13" t="s">
        <v>1379</v>
      </c>
      <c r="G2383" s="13" t="s">
        <v>71</v>
      </c>
      <c r="H2383" s="13" t="s">
        <v>138</v>
      </c>
      <c r="I2383" s="13">
        <v>204</v>
      </c>
      <c r="J2383" s="13">
        <v>86</v>
      </c>
    </row>
    <row r="2384" spans="1:10">
      <c r="A2384" s="13">
        <v>2383</v>
      </c>
      <c r="B2384" s="13" t="s">
        <v>2811</v>
      </c>
      <c r="C2384" s="13" t="s">
        <v>1461</v>
      </c>
      <c r="D2384" s="13" t="s">
        <v>1302</v>
      </c>
      <c r="E2384" s="17">
        <v>22756</v>
      </c>
      <c r="F2384" s="13" t="s">
        <v>83</v>
      </c>
      <c r="G2384" s="13" t="s">
        <v>71</v>
      </c>
      <c r="H2384" s="13" t="s">
        <v>1330</v>
      </c>
      <c r="I2384" s="13">
        <v>174</v>
      </c>
      <c r="J2384" s="13">
        <v>84</v>
      </c>
    </row>
    <row r="2385" spans="1:10">
      <c r="A2385" s="13">
        <v>2384</v>
      </c>
      <c r="B2385" s="13" t="s">
        <v>2729</v>
      </c>
      <c r="C2385" s="13" t="s">
        <v>2036</v>
      </c>
      <c r="D2385" s="13" t="s">
        <v>1313</v>
      </c>
      <c r="E2385" s="17">
        <v>22106</v>
      </c>
      <c r="F2385" s="13" t="s">
        <v>79</v>
      </c>
      <c r="G2385" s="13" t="s">
        <v>71</v>
      </c>
      <c r="H2385" s="13" t="s">
        <v>1303</v>
      </c>
      <c r="I2385" s="13">
        <v>160</v>
      </c>
      <c r="J2385" s="13">
        <v>80</v>
      </c>
    </row>
    <row r="2386" spans="1:10">
      <c r="A2386" s="13">
        <v>2385</v>
      </c>
      <c r="B2386" s="13" t="s">
        <v>3135</v>
      </c>
      <c r="C2386" s="13" t="s">
        <v>1611</v>
      </c>
      <c r="D2386" s="13" t="s">
        <v>1302</v>
      </c>
      <c r="E2386" s="17">
        <v>40200</v>
      </c>
      <c r="F2386" s="13" t="s">
        <v>79</v>
      </c>
      <c r="G2386" s="13" t="s">
        <v>71</v>
      </c>
      <c r="H2386" s="13" t="s">
        <v>1303</v>
      </c>
      <c r="I2386" s="13">
        <v>113</v>
      </c>
      <c r="J2386" s="13">
        <v>38</v>
      </c>
    </row>
    <row r="2387" spans="1:10">
      <c r="A2387" s="13">
        <v>2386</v>
      </c>
      <c r="B2387" s="13" t="s">
        <v>2593</v>
      </c>
      <c r="C2387" s="13" t="s">
        <v>1700</v>
      </c>
      <c r="D2387" s="13" t="s">
        <v>1313</v>
      </c>
      <c r="E2387" s="17">
        <v>23634</v>
      </c>
      <c r="F2387" s="13" t="s">
        <v>79</v>
      </c>
      <c r="G2387" s="13" t="s">
        <v>71</v>
      </c>
      <c r="H2387" s="13" t="s">
        <v>1485</v>
      </c>
      <c r="I2387" s="13">
        <v>181</v>
      </c>
      <c r="J2387" s="13">
        <v>121</v>
      </c>
    </row>
    <row r="2388" spans="1:10">
      <c r="A2388" s="13">
        <v>2387</v>
      </c>
      <c r="B2388" s="13" t="s">
        <v>2440</v>
      </c>
      <c r="C2388" s="13" t="s">
        <v>3007</v>
      </c>
      <c r="D2388" s="13" t="s">
        <v>1313</v>
      </c>
      <c r="E2388" s="17">
        <v>29509</v>
      </c>
      <c r="F2388" s="13" t="s">
        <v>1736</v>
      </c>
      <c r="G2388" s="13" t="s">
        <v>71</v>
      </c>
      <c r="H2388" s="13" t="s">
        <v>1334</v>
      </c>
      <c r="I2388" s="13">
        <v>193</v>
      </c>
      <c r="J2388" s="13">
        <v>132</v>
      </c>
    </row>
    <row r="2389" spans="1:10">
      <c r="A2389" s="13">
        <v>2388</v>
      </c>
      <c r="B2389" s="13" t="s">
        <v>604</v>
      </c>
      <c r="C2389" s="13" t="s">
        <v>3281</v>
      </c>
      <c r="D2389" s="13" t="s">
        <v>1302</v>
      </c>
      <c r="E2389" s="17">
        <v>32063</v>
      </c>
      <c r="F2389" s="13" t="s">
        <v>79</v>
      </c>
      <c r="G2389" s="13" t="s">
        <v>71</v>
      </c>
      <c r="H2389" s="13" t="s">
        <v>1334</v>
      </c>
      <c r="I2389" s="13">
        <v>145</v>
      </c>
      <c r="J2389" s="13">
        <v>50</v>
      </c>
    </row>
    <row r="2390" spans="1:10">
      <c r="A2390" s="13">
        <v>2389</v>
      </c>
      <c r="B2390" s="13" t="s">
        <v>97</v>
      </c>
      <c r="C2390" s="13" t="s">
        <v>2824</v>
      </c>
      <c r="D2390" s="13" t="s">
        <v>1313</v>
      </c>
      <c r="E2390" s="17">
        <v>27993</v>
      </c>
      <c r="F2390" s="13" t="s">
        <v>1358</v>
      </c>
      <c r="G2390" s="13" t="s">
        <v>71</v>
      </c>
      <c r="H2390" s="13" t="s">
        <v>1303</v>
      </c>
      <c r="I2390" s="13">
        <v>157</v>
      </c>
      <c r="J2390" s="13">
        <v>86</v>
      </c>
    </row>
    <row r="2391" spans="1:10">
      <c r="A2391" s="13">
        <v>2390</v>
      </c>
      <c r="B2391" s="13" t="s">
        <v>1815</v>
      </c>
      <c r="C2391" s="13" t="s">
        <v>2016</v>
      </c>
      <c r="D2391" s="13" t="s">
        <v>1313</v>
      </c>
      <c r="E2391" s="17">
        <v>33482</v>
      </c>
      <c r="F2391" s="13" t="s">
        <v>79</v>
      </c>
      <c r="G2391" s="13" t="s">
        <v>71</v>
      </c>
      <c r="H2391" s="13" t="s">
        <v>1626</v>
      </c>
      <c r="I2391" s="13">
        <v>143</v>
      </c>
      <c r="J2391" s="13">
        <v>72</v>
      </c>
    </row>
    <row r="2392" spans="1:10">
      <c r="A2392" s="13">
        <v>2391</v>
      </c>
      <c r="B2392" s="13" t="s">
        <v>3282</v>
      </c>
      <c r="C2392" s="13" t="s">
        <v>3283</v>
      </c>
      <c r="D2392" s="13" t="s">
        <v>1313</v>
      </c>
      <c r="E2392" s="17">
        <v>24324</v>
      </c>
      <c r="F2392" s="13" t="s">
        <v>75</v>
      </c>
      <c r="G2392" s="13" t="s">
        <v>71</v>
      </c>
      <c r="H2392" s="13" t="s">
        <v>1896</v>
      </c>
      <c r="I2392" s="13">
        <v>187</v>
      </c>
      <c r="J2392" s="13">
        <v>101</v>
      </c>
    </row>
    <row r="2393" spans="1:10">
      <c r="A2393" s="13">
        <v>2392</v>
      </c>
      <c r="B2393" s="13" t="s">
        <v>2669</v>
      </c>
      <c r="C2393" s="13" t="s">
        <v>1719</v>
      </c>
      <c r="D2393" s="13" t="s">
        <v>1302</v>
      </c>
      <c r="E2393" s="17">
        <v>23154</v>
      </c>
      <c r="F2393" s="13" t="s">
        <v>1333</v>
      </c>
      <c r="G2393" s="13" t="s">
        <v>71</v>
      </c>
      <c r="H2393" s="13" t="s">
        <v>1303</v>
      </c>
      <c r="I2393" s="13">
        <v>157</v>
      </c>
      <c r="J2393" s="13">
        <v>50</v>
      </c>
    </row>
    <row r="2394" spans="1:10">
      <c r="A2394" s="13">
        <v>2393</v>
      </c>
      <c r="B2394" s="13" t="s">
        <v>1927</v>
      </c>
      <c r="C2394" s="13" t="s">
        <v>2501</v>
      </c>
      <c r="D2394" s="13" t="s">
        <v>1313</v>
      </c>
      <c r="E2394" s="17">
        <v>24385</v>
      </c>
      <c r="F2394" s="13" t="s">
        <v>2019</v>
      </c>
      <c r="G2394" s="13" t="s">
        <v>71</v>
      </c>
      <c r="H2394" s="13" t="s">
        <v>1303</v>
      </c>
      <c r="I2394" s="13">
        <v>176</v>
      </c>
      <c r="J2394" s="13">
        <v>108</v>
      </c>
    </row>
    <row r="2395" spans="1:10">
      <c r="A2395" s="13">
        <v>2394</v>
      </c>
      <c r="B2395" s="13" t="s">
        <v>1690</v>
      </c>
      <c r="C2395" s="13" t="s">
        <v>2899</v>
      </c>
      <c r="D2395" s="13" t="s">
        <v>1302</v>
      </c>
      <c r="E2395" s="17">
        <v>18769</v>
      </c>
      <c r="F2395" s="13" t="s">
        <v>1795</v>
      </c>
      <c r="G2395" s="13" t="s">
        <v>71</v>
      </c>
      <c r="H2395" s="13" t="s">
        <v>1334</v>
      </c>
      <c r="I2395" s="13">
        <v>146</v>
      </c>
      <c r="J2395" s="13">
        <v>67</v>
      </c>
    </row>
    <row r="2396" spans="1:10">
      <c r="A2396" s="13">
        <v>2395</v>
      </c>
      <c r="B2396" s="13" t="s">
        <v>3284</v>
      </c>
      <c r="C2396" s="13" t="s">
        <v>3285</v>
      </c>
      <c r="D2396" s="13" t="s">
        <v>1302</v>
      </c>
      <c r="E2396" s="17">
        <v>34970</v>
      </c>
      <c r="F2396" s="13" t="s">
        <v>1453</v>
      </c>
      <c r="G2396" s="13" t="s">
        <v>71</v>
      </c>
      <c r="H2396" s="13" t="s">
        <v>1334</v>
      </c>
      <c r="I2396" s="13">
        <v>173</v>
      </c>
      <c r="J2396" s="13">
        <v>101</v>
      </c>
    </row>
    <row r="2397" spans="1:10">
      <c r="A2397" s="13">
        <v>2396</v>
      </c>
      <c r="B2397" s="13" t="s">
        <v>1592</v>
      </c>
      <c r="C2397" s="13" t="s">
        <v>1999</v>
      </c>
      <c r="D2397" s="13" t="s">
        <v>1313</v>
      </c>
      <c r="E2397" s="17">
        <v>20922</v>
      </c>
      <c r="F2397" s="13" t="s">
        <v>79</v>
      </c>
      <c r="G2397" s="13" t="s">
        <v>71</v>
      </c>
      <c r="H2397" s="13" t="s">
        <v>1330</v>
      </c>
      <c r="I2397" s="13">
        <v>176</v>
      </c>
      <c r="J2397" s="13">
        <v>84</v>
      </c>
    </row>
    <row r="2398" spans="1:10">
      <c r="A2398" s="13">
        <v>2397</v>
      </c>
      <c r="B2398" s="13" t="s">
        <v>2460</v>
      </c>
      <c r="C2398" s="13" t="s">
        <v>3286</v>
      </c>
      <c r="D2398" s="13" t="s">
        <v>1313</v>
      </c>
      <c r="E2398" s="17">
        <v>28322</v>
      </c>
      <c r="F2398" s="13" t="s">
        <v>1555</v>
      </c>
      <c r="G2398" s="13" t="s">
        <v>71</v>
      </c>
      <c r="H2398" s="13" t="s">
        <v>1303</v>
      </c>
      <c r="I2398" s="13">
        <v>179</v>
      </c>
      <c r="J2398" s="13">
        <v>105</v>
      </c>
    </row>
    <row r="2399" spans="1:10">
      <c r="A2399" s="13">
        <v>2398</v>
      </c>
      <c r="B2399" s="13" t="s">
        <v>3287</v>
      </c>
      <c r="C2399" s="13" t="s">
        <v>1428</v>
      </c>
      <c r="D2399" s="13" t="s">
        <v>1302</v>
      </c>
      <c r="E2399" s="17">
        <v>27536</v>
      </c>
      <c r="F2399" s="13" t="s">
        <v>1318</v>
      </c>
      <c r="G2399" s="13" t="s">
        <v>71</v>
      </c>
      <c r="H2399" s="13" t="s">
        <v>1303</v>
      </c>
      <c r="I2399" s="13">
        <v>181</v>
      </c>
      <c r="J2399" s="13">
        <v>100</v>
      </c>
    </row>
    <row r="2400" spans="1:10">
      <c r="A2400" s="13">
        <v>2399</v>
      </c>
      <c r="B2400" s="13" t="s">
        <v>1476</v>
      </c>
      <c r="C2400" s="13" t="s">
        <v>2158</v>
      </c>
      <c r="D2400" s="13" t="s">
        <v>1313</v>
      </c>
      <c r="E2400" s="17">
        <v>30578</v>
      </c>
      <c r="F2400" s="13" t="s">
        <v>1570</v>
      </c>
      <c r="G2400" s="13" t="s">
        <v>71</v>
      </c>
      <c r="H2400" s="13" t="s">
        <v>1334</v>
      </c>
      <c r="I2400" s="13">
        <v>180</v>
      </c>
      <c r="J2400" s="13">
        <v>119</v>
      </c>
    </row>
    <row r="2401" spans="1:10">
      <c r="A2401" s="13">
        <v>2400</v>
      </c>
      <c r="B2401" s="13" t="s">
        <v>84</v>
      </c>
      <c r="C2401" s="13" t="s">
        <v>2438</v>
      </c>
      <c r="D2401" s="13" t="s">
        <v>1313</v>
      </c>
      <c r="E2401" s="17">
        <v>19676</v>
      </c>
      <c r="F2401" s="13" t="s">
        <v>1333</v>
      </c>
      <c r="G2401" s="13" t="s">
        <v>71</v>
      </c>
      <c r="H2401" s="13" t="s">
        <v>1303</v>
      </c>
      <c r="I2401" s="13">
        <v>143</v>
      </c>
      <c r="J2401" s="13">
        <v>66</v>
      </c>
    </row>
    <row r="2402" spans="1:10">
      <c r="A2402" s="13">
        <v>2401</v>
      </c>
      <c r="B2402" s="13" t="s">
        <v>1444</v>
      </c>
      <c r="C2402" s="13" t="s">
        <v>1433</v>
      </c>
      <c r="D2402" s="13" t="s">
        <v>1302</v>
      </c>
      <c r="E2402" s="17">
        <v>31644</v>
      </c>
      <c r="F2402" s="13" t="s">
        <v>83</v>
      </c>
      <c r="G2402" s="13" t="s">
        <v>71</v>
      </c>
      <c r="H2402" s="13" t="s">
        <v>1330</v>
      </c>
      <c r="I2402" s="13">
        <v>156</v>
      </c>
      <c r="J2402" s="13">
        <v>51</v>
      </c>
    </row>
    <row r="2403" spans="1:10">
      <c r="A2403" s="13">
        <v>2402</v>
      </c>
      <c r="B2403" s="13" t="s">
        <v>3288</v>
      </c>
      <c r="C2403" s="13" t="s">
        <v>2610</v>
      </c>
      <c r="D2403" s="13" t="s">
        <v>1313</v>
      </c>
      <c r="E2403" s="17">
        <v>25427</v>
      </c>
      <c r="F2403" s="13" t="s">
        <v>79</v>
      </c>
      <c r="G2403" s="13" t="s">
        <v>71</v>
      </c>
      <c r="H2403" s="13" t="s">
        <v>1468</v>
      </c>
      <c r="I2403" s="13">
        <v>163</v>
      </c>
      <c r="J2403" s="13">
        <v>64</v>
      </c>
    </row>
    <row r="2404" spans="1:10">
      <c r="A2404" s="13">
        <v>2403</v>
      </c>
      <c r="B2404" s="13" t="s">
        <v>2704</v>
      </c>
      <c r="C2404" s="13" t="s">
        <v>3289</v>
      </c>
      <c r="D2404" s="13" t="s">
        <v>1313</v>
      </c>
      <c r="E2404" s="17">
        <v>25265</v>
      </c>
      <c r="F2404" s="13" t="s">
        <v>1982</v>
      </c>
      <c r="G2404" s="13" t="s">
        <v>71</v>
      </c>
      <c r="H2404" s="13" t="s">
        <v>1372</v>
      </c>
      <c r="I2404" s="13">
        <v>143</v>
      </c>
      <c r="J2404" s="13">
        <v>71</v>
      </c>
    </row>
    <row r="2405" spans="1:10">
      <c r="A2405" s="13">
        <v>2404</v>
      </c>
      <c r="B2405" s="13" t="s">
        <v>1524</v>
      </c>
      <c r="C2405" s="13" t="s">
        <v>3290</v>
      </c>
      <c r="D2405" s="13" t="s">
        <v>1302</v>
      </c>
      <c r="E2405" s="17">
        <v>31635</v>
      </c>
      <c r="F2405" s="13" t="s">
        <v>79</v>
      </c>
      <c r="G2405" s="13" t="s">
        <v>71</v>
      </c>
      <c r="H2405" s="13" t="s">
        <v>1330</v>
      </c>
      <c r="I2405" s="13">
        <v>149</v>
      </c>
      <c r="J2405" s="13">
        <v>52</v>
      </c>
    </row>
    <row r="2406" spans="1:10">
      <c r="A2406" s="13">
        <v>2405</v>
      </c>
      <c r="B2406" s="13" t="s">
        <v>3291</v>
      </c>
      <c r="C2406" s="13" t="s">
        <v>1903</v>
      </c>
      <c r="D2406" s="13" t="s">
        <v>1302</v>
      </c>
      <c r="E2406" s="17">
        <v>20717</v>
      </c>
      <c r="F2406" s="13" t="s">
        <v>79</v>
      </c>
      <c r="G2406" s="13" t="s">
        <v>71</v>
      </c>
      <c r="H2406" s="13" t="s">
        <v>1832</v>
      </c>
      <c r="I2406" s="13">
        <v>179</v>
      </c>
      <c r="J2406" s="13">
        <v>100</v>
      </c>
    </row>
    <row r="2407" spans="1:10">
      <c r="A2407" s="13">
        <v>2406</v>
      </c>
      <c r="B2407" s="13" t="s">
        <v>2720</v>
      </c>
      <c r="C2407" s="13" t="s">
        <v>3292</v>
      </c>
      <c r="D2407" s="13" t="s">
        <v>1302</v>
      </c>
      <c r="E2407" s="17">
        <v>21284</v>
      </c>
      <c r="F2407" s="13" t="s">
        <v>1333</v>
      </c>
      <c r="G2407" s="13" t="s">
        <v>71</v>
      </c>
      <c r="H2407" s="13" t="s">
        <v>1468</v>
      </c>
      <c r="I2407" s="13">
        <v>168</v>
      </c>
      <c r="J2407" s="13">
        <v>83</v>
      </c>
    </row>
    <row r="2408" spans="1:10">
      <c r="A2408" s="13">
        <v>2407</v>
      </c>
      <c r="B2408" s="13" t="s">
        <v>1535</v>
      </c>
      <c r="C2408" s="13" t="s">
        <v>3293</v>
      </c>
      <c r="D2408" s="13" t="s">
        <v>1302</v>
      </c>
      <c r="E2408" s="17">
        <v>28168</v>
      </c>
      <c r="F2408" s="13" t="s">
        <v>1422</v>
      </c>
      <c r="G2408" s="13" t="s">
        <v>71</v>
      </c>
      <c r="H2408" s="13" t="s">
        <v>1334</v>
      </c>
      <c r="I2408" s="13">
        <v>148</v>
      </c>
      <c r="J2408" s="13">
        <v>50</v>
      </c>
    </row>
    <row r="2409" spans="1:10">
      <c r="A2409" s="13">
        <v>2408</v>
      </c>
      <c r="B2409" s="13" t="s">
        <v>3294</v>
      </c>
      <c r="C2409" s="13" t="s">
        <v>3295</v>
      </c>
      <c r="D2409" s="13" t="s">
        <v>1313</v>
      </c>
      <c r="E2409" s="17">
        <v>37705</v>
      </c>
      <c r="F2409" s="13" t="s">
        <v>1512</v>
      </c>
      <c r="G2409" s="13" t="s">
        <v>71</v>
      </c>
      <c r="H2409" s="13" t="s">
        <v>1334</v>
      </c>
      <c r="I2409" s="13">
        <v>181</v>
      </c>
      <c r="J2409" s="13">
        <v>77</v>
      </c>
    </row>
    <row r="2410" spans="1:10">
      <c r="A2410" s="13">
        <v>2409</v>
      </c>
      <c r="B2410" s="13" t="s">
        <v>2436</v>
      </c>
      <c r="C2410" s="13" t="s">
        <v>3296</v>
      </c>
      <c r="D2410" s="13" t="s">
        <v>1313</v>
      </c>
      <c r="E2410" s="17">
        <v>24889</v>
      </c>
      <c r="F2410" s="13" t="s">
        <v>79</v>
      </c>
      <c r="G2410" s="13" t="s">
        <v>71</v>
      </c>
      <c r="H2410" s="13" t="s">
        <v>1547</v>
      </c>
      <c r="I2410" s="13">
        <v>207</v>
      </c>
      <c r="J2410" s="13">
        <v>103</v>
      </c>
    </row>
    <row r="2411" spans="1:10">
      <c r="A2411" s="13">
        <v>2410</v>
      </c>
      <c r="B2411" s="13" t="s">
        <v>2984</v>
      </c>
      <c r="C2411" s="13" t="s">
        <v>2439</v>
      </c>
      <c r="D2411" s="13" t="s">
        <v>1313</v>
      </c>
      <c r="E2411" s="17">
        <v>18847</v>
      </c>
      <c r="F2411" s="13" t="s">
        <v>1318</v>
      </c>
      <c r="G2411" s="13" t="s">
        <v>71</v>
      </c>
      <c r="H2411" s="13" t="s">
        <v>138</v>
      </c>
      <c r="I2411" s="13">
        <v>210</v>
      </c>
      <c r="J2411" s="13">
        <v>96</v>
      </c>
    </row>
    <row r="2412" spans="1:10">
      <c r="A2412" s="13">
        <v>2411</v>
      </c>
      <c r="B2412" s="13" t="s">
        <v>1876</v>
      </c>
      <c r="C2412" s="13" t="s">
        <v>3297</v>
      </c>
      <c r="D2412" s="13" t="s">
        <v>1313</v>
      </c>
      <c r="E2412" s="17">
        <v>40789</v>
      </c>
      <c r="F2412" s="13" t="s">
        <v>79</v>
      </c>
      <c r="G2412" s="13" t="s">
        <v>71</v>
      </c>
      <c r="H2412" s="13" t="s">
        <v>1334</v>
      </c>
      <c r="I2412" s="13">
        <v>108</v>
      </c>
      <c r="J2412" s="13">
        <v>40</v>
      </c>
    </row>
    <row r="2413" spans="1:10">
      <c r="A2413" s="13">
        <v>2412</v>
      </c>
      <c r="B2413" s="13" t="s">
        <v>1865</v>
      </c>
      <c r="C2413" s="13" t="s">
        <v>1660</v>
      </c>
      <c r="D2413" s="13" t="s">
        <v>1313</v>
      </c>
      <c r="E2413" s="17">
        <v>38623</v>
      </c>
      <c r="F2413" s="13" t="s">
        <v>79</v>
      </c>
      <c r="G2413" s="13" t="s">
        <v>71</v>
      </c>
      <c r="H2413" s="13" t="s">
        <v>138</v>
      </c>
      <c r="I2413" s="13">
        <v>170</v>
      </c>
      <c r="J2413" s="13">
        <v>70</v>
      </c>
    </row>
    <row r="2414" spans="1:10">
      <c r="A2414" s="13">
        <v>2413</v>
      </c>
      <c r="B2414" s="13" t="s">
        <v>92</v>
      </c>
      <c r="C2414" s="13" t="s">
        <v>2221</v>
      </c>
      <c r="D2414" s="13" t="s">
        <v>1313</v>
      </c>
      <c r="E2414" s="17">
        <v>18547</v>
      </c>
      <c r="F2414" s="13" t="s">
        <v>1782</v>
      </c>
      <c r="G2414" s="13" t="s">
        <v>71</v>
      </c>
      <c r="H2414" s="13" t="s">
        <v>1303</v>
      </c>
      <c r="I2414" s="13">
        <v>182</v>
      </c>
      <c r="J2414" s="13">
        <v>108</v>
      </c>
    </row>
    <row r="2415" spans="1:10">
      <c r="A2415" s="13">
        <v>2414</v>
      </c>
      <c r="B2415" s="13" t="s">
        <v>2295</v>
      </c>
      <c r="C2415" s="13" t="s">
        <v>3298</v>
      </c>
      <c r="D2415" s="13" t="s">
        <v>1313</v>
      </c>
      <c r="E2415" s="17">
        <v>40307</v>
      </c>
      <c r="F2415" s="13" t="s">
        <v>79</v>
      </c>
      <c r="G2415" s="13" t="s">
        <v>71</v>
      </c>
      <c r="H2415" s="13" t="s">
        <v>1303</v>
      </c>
      <c r="I2415" s="13">
        <v>111</v>
      </c>
      <c r="J2415" s="13">
        <v>42</v>
      </c>
    </row>
    <row r="2416" spans="1:10">
      <c r="A2416" s="13">
        <v>2415</v>
      </c>
      <c r="B2416" s="13" t="s">
        <v>1817</v>
      </c>
      <c r="C2416" s="13" t="s">
        <v>2105</v>
      </c>
      <c r="D2416" s="13" t="s">
        <v>1302</v>
      </c>
      <c r="E2416" s="17">
        <v>32313</v>
      </c>
      <c r="F2416" s="13" t="s">
        <v>1333</v>
      </c>
      <c r="G2416" s="13" t="s">
        <v>71</v>
      </c>
      <c r="H2416" s="13" t="s">
        <v>138</v>
      </c>
      <c r="I2416" s="13">
        <v>164</v>
      </c>
      <c r="J2416" s="13">
        <v>101</v>
      </c>
    </row>
    <row r="2417" spans="1:10">
      <c r="A2417" s="13">
        <v>2416</v>
      </c>
      <c r="B2417" s="13" t="s">
        <v>2366</v>
      </c>
      <c r="C2417" s="13" t="s">
        <v>3299</v>
      </c>
      <c r="D2417" s="13" t="s">
        <v>1302</v>
      </c>
      <c r="E2417" s="17">
        <v>27570</v>
      </c>
      <c r="F2417" s="13" t="s">
        <v>1408</v>
      </c>
      <c r="G2417" s="13" t="s">
        <v>71</v>
      </c>
      <c r="H2417" s="13" t="s">
        <v>1303</v>
      </c>
      <c r="I2417" s="13">
        <v>171</v>
      </c>
      <c r="J2417" s="13">
        <v>100</v>
      </c>
    </row>
    <row r="2418" spans="1:10">
      <c r="A2418" s="13">
        <v>2417</v>
      </c>
      <c r="B2418" s="13" t="s">
        <v>2452</v>
      </c>
      <c r="C2418" s="13" t="s">
        <v>3300</v>
      </c>
      <c r="D2418" s="13" t="s">
        <v>1313</v>
      </c>
      <c r="E2418" s="17">
        <v>18153</v>
      </c>
      <c r="F2418" s="13" t="s">
        <v>1459</v>
      </c>
      <c r="G2418" s="13" t="s">
        <v>71</v>
      </c>
      <c r="H2418" s="13" t="s">
        <v>1303</v>
      </c>
      <c r="I2418" s="13">
        <v>184</v>
      </c>
      <c r="J2418" s="13">
        <v>95</v>
      </c>
    </row>
    <row r="2419" spans="1:10">
      <c r="A2419" s="13">
        <v>2418</v>
      </c>
      <c r="B2419" s="13" t="s">
        <v>3251</v>
      </c>
      <c r="C2419" s="13" t="s">
        <v>2676</v>
      </c>
      <c r="D2419" s="13" t="s">
        <v>1313</v>
      </c>
      <c r="E2419" s="17">
        <v>25378</v>
      </c>
      <c r="F2419" s="13" t="s">
        <v>1333</v>
      </c>
      <c r="G2419" s="13" t="s">
        <v>71</v>
      </c>
      <c r="H2419" s="13" t="s">
        <v>1334</v>
      </c>
      <c r="I2419" s="13">
        <v>159</v>
      </c>
      <c r="J2419" s="13">
        <v>69</v>
      </c>
    </row>
    <row r="2420" spans="1:10">
      <c r="A2420" s="13">
        <v>2419</v>
      </c>
      <c r="B2420" s="13" t="s">
        <v>2476</v>
      </c>
      <c r="C2420" s="13" t="s">
        <v>3208</v>
      </c>
      <c r="D2420" s="13" t="s">
        <v>1302</v>
      </c>
      <c r="E2420" s="17">
        <v>42739</v>
      </c>
      <c r="F2420" s="13" t="s">
        <v>1349</v>
      </c>
      <c r="G2420" s="13" t="s">
        <v>71</v>
      </c>
      <c r="H2420" s="13" t="s">
        <v>1983</v>
      </c>
      <c r="I2420" s="13">
        <v>37</v>
      </c>
      <c r="J2420" s="13">
        <v>6</v>
      </c>
    </row>
    <row r="2421" spans="1:10">
      <c r="A2421" s="13">
        <v>2420</v>
      </c>
      <c r="B2421" s="13" t="s">
        <v>1681</v>
      </c>
      <c r="C2421" s="13" t="s">
        <v>1860</v>
      </c>
      <c r="D2421" s="13" t="s">
        <v>1302</v>
      </c>
      <c r="E2421" s="17">
        <v>43125</v>
      </c>
      <c r="F2421" s="13" t="s">
        <v>1440</v>
      </c>
      <c r="G2421" s="13" t="s">
        <v>71</v>
      </c>
      <c r="H2421" s="13" t="s">
        <v>1303</v>
      </c>
      <c r="I2421" s="13">
        <v>29</v>
      </c>
      <c r="J2421" s="13">
        <v>1</v>
      </c>
    </row>
    <row r="2422" spans="1:10">
      <c r="A2422" s="13">
        <v>2421</v>
      </c>
      <c r="B2422" s="13" t="s">
        <v>3301</v>
      </c>
      <c r="C2422" s="13" t="s">
        <v>3302</v>
      </c>
      <c r="D2422" s="13" t="s">
        <v>1302</v>
      </c>
      <c r="E2422" s="17">
        <v>35209</v>
      </c>
      <c r="F2422" s="13" t="s">
        <v>1961</v>
      </c>
      <c r="G2422" s="13" t="s">
        <v>71</v>
      </c>
      <c r="H2422" s="13" t="s">
        <v>1303</v>
      </c>
      <c r="I2422" s="13">
        <v>153</v>
      </c>
      <c r="J2422" s="13">
        <v>56</v>
      </c>
    </row>
    <row r="2423" spans="1:10">
      <c r="A2423" s="13">
        <v>2422</v>
      </c>
      <c r="B2423" s="13" t="s">
        <v>2522</v>
      </c>
      <c r="C2423" s="13" t="s">
        <v>2456</v>
      </c>
      <c r="D2423" s="13" t="s">
        <v>1313</v>
      </c>
      <c r="E2423" s="17">
        <v>35017</v>
      </c>
      <c r="F2423" s="13" t="s">
        <v>1318</v>
      </c>
      <c r="G2423" s="13" t="s">
        <v>71</v>
      </c>
      <c r="H2423" s="13" t="s">
        <v>1303</v>
      </c>
      <c r="I2423" s="13">
        <v>200</v>
      </c>
      <c r="J2423" s="13">
        <v>94</v>
      </c>
    </row>
    <row r="2424" spans="1:10">
      <c r="A2424" s="13">
        <v>2423</v>
      </c>
      <c r="B2424" s="13" t="s">
        <v>2038</v>
      </c>
      <c r="C2424" s="13" t="s">
        <v>2742</v>
      </c>
      <c r="D2424" s="13" t="s">
        <v>1313</v>
      </c>
      <c r="E2424" s="17">
        <v>29723</v>
      </c>
      <c r="F2424" s="13" t="s">
        <v>1915</v>
      </c>
      <c r="G2424" s="13" t="s">
        <v>71</v>
      </c>
      <c r="H2424" s="13" t="s">
        <v>1334</v>
      </c>
      <c r="I2424" s="13">
        <v>174</v>
      </c>
      <c r="J2424" s="13">
        <v>79</v>
      </c>
    </row>
    <row r="2425" spans="1:10">
      <c r="A2425" s="13">
        <v>2424</v>
      </c>
      <c r="B2425" s="13" t="s">
        <v>2850</v>
      </c>
      <c r="C2425" s="13" t="s">
        <v>2265</v>
      </c>
      <c r="D2425" s="13" t="s">
        <v>1302</v>
      </c>
      <c r="E2425" s="17">
        <v>40790</v>
      </c>
      <c r="F2425" s="13" t="s">
        <v>79</v>
      </c>
      <c r="G2425" s="13" t="s">
        <v>71</v>
      </c>
      <c r="H2425" s="13" t="s">
        <v>1306</v>
      </c>
      <c r="I2425" s="13">
        <v>94</v>
      </c>
      <c r="J2425" s="13">
        <v>29</v>
      </c>
    </row>
    <row r="2426" spans="1:10">
      <c r="A2426" s="13">
        <v>2425</v>
      </c>
      <c r="B2426" s="13" t="s">
        <v>1819</v>
      </c>
      <c r="C2426" s="13" t="s">
        <v>3303</v>
      </c>
      <c r="D2426" s="13" t="s">
        <v>1313</v>
      </c>
      <c r="E2426" s="17">
        <v>24193</v>
      </c>
      <c r="F2426" s="13" t="s">
        <v>1326</v>
      </c>
      <c r="G2426" s="13" t="s">
        <v>71</v>
      </c>
      <c r="H2426" s="13" t="s">
        <v>2052</v>
      </c>
      <c r="I2426" s="13">
        <v>201</v>
      </c>
      <c r="J2426" s="13">
        <v>124</v>
      </c>
    </row>
    <row r="2427" spans="1:10">
      <c r="A2427" s="13">
        <v>2426</v>
      </c>
      <c r="B2427" s="13" t="s">
        <v>2174</v>
      </c>
      <c r="C2427" s="13" t="s">
        <v>1425</v>
      </c>
      <c r="D2427" s="13" t="s">
        <v>1313</v>
      </c>
      <c r="E2427" s="17">
        <v>20487</v>
      </c>
      <c r="F2427" s="13" t="s">
        <v>1318</v>
      </c>
      <c r="G2427" s="13" t="s">
        <v>71</v>
      </c>
      <c r="H2427" s="13" t="s">
        <v>1610</v>
      </c>
      <c r="I2427" s="13">
        <v>190</v>
      </c>
      <c r="J2427" s="13">
        <v>115</v>
      </c>
    </row>
    <row r="2428" spans="1:10">
      <c r="A2428" s="13">
        <v>2427</v>
      </c>
      <c r="B2428" s="13" t="s">
        <v>2509</v>
      </c>
      <c r="C2428" s="13" t="s">
        <v>3116</v>
      </c>
      <c r="D2428" s="13" t="s">
        <v>1313</v>
      </c>
      <c r="E2428" s="17">
        <v>19951</v>
      </c>
      <c r="F2428" s="13" t="s">
        <v>1377</v>
      </c>
      <c r="G2428" s="13" t="s">
        <v>71</v>
      </c>
      <c r="H2428" s="13" t="s">
        <v>1303</v>
      </c>
      <c r="I2428" s="13">
        <v>205</v>
      </c>
      <c r="J2428" s="13">
        <v>110</v>
      </c>
    </row>
    <row r="2429" spans="1:10">
      <c r="A2429" s="13">
        <v>2428</v>
      </c>
      <c r="B2429" s="13" t="s">
        <v>1339</v>
      </c>
      <c r="C2429" s="13" t="s">
        <v>2039</v>
      </c>
      <c r="D2429" s="13" t="s">
        <v>1302</v>
      </c>
      <c r="E2429" s="17">
        <v>20794</v>
      </c>
      <c r="F2429" s="13" t="s">
        <v>1533</v>
      </c>
      <c r="G2429" s="13" t="s">
        <v>462</v>
      </c>
      <c r="H2429" s="13" t="s">
        <v>1334</v>
      </c>
      <c r="I2429" s="13">
        <v>165</v>
      </c>
      <c r="J2429" s="13">
        <v>99</v>
      </c>
    </row>
    <row r="2430" spans="1:10">
      <c r="A2430" s="13">
        <v>2429</v>
      </c>
      <c r="B2430" s="13" t="s">
        <v>1911</v>
      </c>
      <c r="C2430" s="13" t="s">
        <v>1671</v>
      </c>
      <c r="D2430" s="13" t="s">
        <v>1302</v>
      </c>
      <c r="E2430" s="17">
        <v>33643</v>
      </c>
      <c r="F2430" s="13" t="s">
        <v>1795</v>
      </c>
      <c r="G2430" s="13" t="s">
        <v>71</v>
      </c>
      <c r="H2430" s="13" t="s">
        <v>1334</v>
      </c>
      <c r="I2430" s="13">
        <v>148</v>
      </c>
      <c r="J2430" s="13">
        <v>69</v>
      </c>
    </row>
    <row r="2431" spans="1:10">
      <c r="A2431" s="13">
        <v>2430</v>
      </c>
      <c r="B2431" s="13" t="s">
        <v>2757</v>
      </c>
      <c r="C2431" s="13" t="s">
        <v>1618</v>
      </c>
      <c r="D2431" s="13" t="s">
        <v>1302</v>
      </c>
      <c r="E2431" s="17">
        <v>30973</v>
      </c>
      <c r="F2431" s="13" t="s">
        <v>79</v>
      </c>
      <c r="G2431" s="13" t="s">
        <v>71</v>
      </c>
      <c r="H2431" s="13" t="s">
        <v>1303</v>
      </c>
      <c r="I2431" s="13">
        <v>177</v>
      </c>
      <c r="J2431" s="13">
        <v>85</v>
      </c>
    </row>
    <row r="2432" spans="1:10">
      <c r="A2432" s="13">
        <v>2431</v>
      </c>
      <c r="B2432" s="13" t="s">
        <v>2636</v>
      </c>
      <c r="C2432" s="13" t="s">
        <v>3304</v>
      </c>
      <c r="D2432" s="13" t="s">
        <v>1313</v>
      </c>
      <c r="E2432" s="17">
        <v>34438</v>
      </c>
      <c r="F2432" s="13" t="s">
        <v>1769</v>
      </c>
      <c r="G2432" s="13" t="s">
        <v>456</v>
      </c>
      <c r="H2432" s="13" t="s">
        <v>138</v>
      </c>
      <c r="I2432" s="13">
        <v>191</v>
      </c>
      <c r="J2432" s="13">
        <v>112</v>
      </c>
    </row>
    <row r="2433" spans="1:10">
      <c r="A2433" s="13">
        <v>2432</v>
      </c>
      <c r="B2433" s="13" t="s">
        <v>3305</v>
      </c>
      <c r="C2433" s="13" t="s">
        <v>1957</v>
      </c>
      <c r="D2433" s="13" t="s">
        <v>1302</v>
      </c>
      <c r="E2433" s="17">
        <v>27039</v>
      </c>
      <c r="F2433" s="13" t="s">
        <v>1440</v>
      </c>
      <c r="G2433" s="13" t="s">
        <v>71</v>
      </c>
      <c r="H2433" s="13" t="s">
        <v>1303</v>
      </c>
      <c r="I2433" s="13">
        <v>161</v>
      </c>
      <c r="J2433" s="13">
        <v>56</v>
      </c>
    </row>
    <row r="2434" spans="1:10">
      <c r="A2434" s="13">
        <v>2433</v>
      </c>
      <c r="B2434" s="13" t="s">
        <v>1804</v>
      </c>
      <c r="C2434" s="13" t="s">
        <v>2899</v>
      </c>
      <c r="D2434" s="13" t="s">
        <v>1302</v>
      </c>
      <c r="E2434" s="17">
        <v>31065</v>
      </c>
      <c r="F2434" s="13" t="s">
        <v>79</v>
      </c>
      <c r="G2434" s="13" t="s">
        <v>71</v>
      </c>
      <c r="H2434" s="13" t="s">
        <v>1330</v>
      </c>
      <c r="I2434" s="13">
        <v>175</v>
      </c>
      <c r="J2434" s="13">
        <v>113</v>
      </c>
    </row>
    <row r="2435" spans="1:10">
      <c r="A2435" s="13">
        <v>2434</v>
      </c>
      <c r="B2435" s="13" t="s">
        <v>1923</v>
      </c>
      <c r="C2435" s="13" t="s">
        <v>2223</v>
      </c>
      <c r="D2435" s="13" t="s">
        <v>1313</v>
      </c>
      <c r="E2435" s="17">
        <v>30970</v>
      </c>
      <c r="F2435" s="13" t="s">
        <v>79</v>
      </c>
      <c r="G2435" s="13" t="s">
        <v>71</v>
      </c>
      <c r="H2435" s="13" t="s">
        <v>1537</v>
      </c>
      <c r="I2435" s="13">
        <v>156</v>
      </c>
      <c r="J2435" s="13">
        <v>85</v>
      </c>
    </row>
    <row r="2436" spans="1:10">
      <c r="A2436" s="13">
        <v>2435</v>
      </c>
      <c r="B2436" s="13" t="s">
        <v>2606</v>
      </c>
      <c r="C2436" s="13" t="s">
        <v>1344</v>
      </c>
      <c r="D2436" s="13" t="s">
        <v>1313</v>
      </c>
      <c r="E2436" s="17">
        <v>36568</v>
      </c>
      <c r="F2436" s="13" t="s">
        <v>83</v>
      </c>
      <c r="G2436" s="13" t="s">
        <v>71</v>
      </c>
      <c r="H2436" s="13" t="s">
        <v>1330</v>
      </c>
      <c r="I2436" s="13">
        <v>201</v>
      </c>
      <c r="J2436" s="13">
        <v>107</v>
      </c>
    </row>
    <row r="2437" spans="1:10">
      <c r="A2437" s="13">
        <v>2436</v>
      </c>
      <c r="B2437" s="13" t="s">
        <v>2580</v>
      </c>
      <c r="C2437" s="13" t="s">
        <v>3306</v>
      </c>
      <c r="D2437" s="13" t="s">
        <v>1313</v>
      </c>
      <c r="E2437" s="17">
        <v>22376</v>
      </c>
      <c r="F2437" s="13" t="s">
        <v>1955</v>
      </c>
      <c r="G2437" s="13" t="s">
        <v>71</v>
      </c>
      <c r="H2437" s="13" t="s">
        <v>138</v>
      </c>
      <c r="I2437" s="13">
        <v>211</v>
      </c>
      <c r="J2437" s="13">
        <v>112</v>
      </c>
    </row>
    <row r="2438" spans="1:10">
      <c r="A2438" s="13">
        <v>2437</v>
      </c>
      <c r="B2438" s="13" t="s">
        <v>3307</v>
      </c>
      <c r="C2438" s="13" t="s">
        <v>3308</v>
      </c>
      <c r="D2438" s="13" t="s">
        <v>1313</v>
      </c>
      <c r="E2438" s="17">
        <v>27541</v>
      </c>
      <c r="F2438" s="13" t="s">
        <v>1358</v>
      </c>
      <c r="G2438" s="13" t="s">
        <v>71</v>
      </c>
      <c r="H2438" s="13" t="s">
        <v>138</v>
      </c>
      <c r="I2438" s="13">
        <v>183</v>
      </c>
      <c r="J2438" s="13">
        <v>106</v>
      </c>
    </row>
    <row r="2439" spans="1:10">
      <c r="A2439" s="13">
        <v>2438</v>
      </c>
      <c r="B2439" s="13" t="s">
        <v>2366</v>
      </c>
      <c r="C2439" s="13" t="s">
        <v>85</v>
      </c>
      <c r="D2439" s="13" t="s">
        <v>1302</v>
      </c>
      <c r="E2439" s="17">
        <v>29687</v>
      </c>
      <c r="F2439" s="13" t="s">
        <v>79</v>
      </c>
      <c r="G2439" s="13" t="s">
        <v>71</v>
      </c>
      <c r="H2439" s="13" t="s">
        <v>1334</v>
      </c>
      <c r="I2439" s="13">
        <v>150</v>
      </c>
      <c r="J2439" s="13">
        <v>51</v>
      </c>
    </row>
    <row r="2440" spans="1:10">
      <c r="A2440" s="13">
        <v>2439</v>
      </c>
      <c r="B2440" s="13" t="s">
        <v>1649</v>
      </c>
      <c r="C2440" s="13" t="s">
        <v>1719</v>
      </c>
      <c r="D2440" s="13" t="s">
        <v>1313</v>
      </c>
      <c r="E2440" s="17">
        <v>35047</v>
      </c>
      <c r="F2440" s="13" t="s">
        <v>1651</v>
      </c>
      <c r="G2440" s="13" t="s">
        <v>71</v>
      </c>
      <c r="H2440" s="13" t="s">
        <v>1468</v>
      </c>
      <c r="I2440" s="13">
        <v>196</v>
      </c>
      <c r="J2440" s="13">
        <v>130</v>
      </c>
    </row>
    <row r="2441" spans="1:10">
      <c r="A2441" s="13">
        <v>2440</v>
      </c>
      <c r="B2441" s="13" t="s">
        <v>2011</v>
      </c>
      <c r="C2441" s="13" t="s">
        <v>1643</v>
      </c>
      <c r="D2441" s="13" t="s">
        <v>1313</v>
      </c>
      <c r="E2441" s="17">
        <v>38541</v>
      </c>
      <c r="F2441" s="13" t="s">
        <v>1646</v>
      </c>
      <c r="G2441" s="13" t="s">
        <v>71</v>
      </c>
      <c r="H2441" s="13" t="s">
        <v>1303</v>
      </c>
      <c r="I2441" s="13">
        <v>166</v>
      </c>
      <c r="J2441" s="13">
        <v>71</v>
      </c>
    </row>
    <row r="2442" spans="1:10">
      <c r="A2442" s="13">
        <v>2441</v>
      </c>
      <c r="B2442" s="13" t="s">
        <v>1444</v>
      </c>
      <c r="C2442" s="13" t="s">
        <v>2564</v>
      </c>
      <c r="D2442" s="13" t="s">
        <v>1302</v>
      </c>
      <c r="E2442" s="17">
        <v>27684</v>
      </c>
      <c r="F2442" s="13" t="s">
        <v>79</v>
      </c>
      <c r="G2442" s="13" t="s">
        <v>71</v>
      </c>
      <c r="H2442" s="13" t="s">
        <v>1334</v>
      </c>
      <c r="I2442" s="13">
        <v>170</v>
      </c>
      <c r="J2442" s="13">
        <v>96</v>
      </c>
    </row>
    <row r="2443" spans="1:10">
      <c r="A2443" s="13">
        <v>2442</v>
      </c>
      <c r="B2443" s="13" t="s">
        <v>2589</v>
      </c>
      <c r="C2443" s="13" t="s">
        <v>2910</v>
      </c>
      <c r="D2443" s="13" t="s">
        <v>1302</v>
      </c>
      <c r="E2443" s="17">
        <v>30865</v>
      </c>
      <c r="F2443" s="13" t="s">
        <v>1585</v>
      </c>
      <c r="G2443" s="13" t="s">
        <v>473</v>
      </c>
      <c r="H2443" s="13" t="s">
        <v>1835</v>
      </c>
      <c r="I2443" s="13">
        <v>157</v>
      </c>
      <c r="J2443" s="13">
        <v>73</v>
      </c>
    </row>
    <row r="2444" spans="1:10">
      <c r="A2444" s="13">
        <v>2443</v>
      </c>
      <c r="B2444" s="13" t="s">
        <v>2089</v>
      </c>
      <c r="C2444" s="13" t="s">
        <v>1355</v>
      </c>
      <c r="D2444" s="13" t="s">
        <v>1313</v>
      </c>
      <c r="E2444" s="17">
        <v>29984</v>
      </c>
      <c r="F2444" s="13" t="s">
        <v>1333</v>
      </c>
      <c r="G2444" s="13" t="s">
        <v>71</v>
      </c>
      <c r="H2444" s="13" t="s">
        <v>138</v>
      </c>
      <c r="I2444" s="13">
        <v>146</v>
      </c>
      <c r="J2444" s="13">
        <v>71</v>
      </c>
    </row>
    <row r="2445" spans="1:10">
      <c r="A2445" s="13">
        <v>2444</v>
      </c>
      <c r="B2445" s="13" t="s">
        <v>1615</v>
      </c>
      <c r="C2445" s="13" t="s">
        <v>2997</v>
      </c>
      <c r="D2445" s="13" t="s">
        <v>1313</v>
      </c>
      <c r="E2445" s="17">
        <v>24034</v>
      </c>
      <c r="F2445" s="13" t="s">
        <v>1453</v>
      </c>
      <c r="G2445" s="13" t="s">
        <v>71</v>
      </c>
      <c r="H2445" s="13" t="s">
        <v>1896</v>
      </c>
      <c r="I2445" s="13">
        <v>173</v>
      </c>
      <c r="J2445" s="13">
        <v>78</v>
      </c>
    </row>
    <row r="2446" spans="1:10">
      <c r="A2446" s="13">
        <v>2445</v>
      </c>
      <c r="B2446" s="13" t="s">
        <v>2835</v>
      </c>
      <c r="C2446" s="13" t="s">
        <v>2747</v>
      </c>
      <c r="D2446" s="13" t="s">
        <v>1302</v>
      </c>
      <c r="E2446" s="17">
        <v>29953</v>
      </c>
      <c r="F2446" s="13" t="s">
        <v>79</v>
      </c>
      <c r="G2446" s="13" t="s">
        <v>71</v>
      </c>
      <c r="H2446" s="13" t="s">
        <v>1334</v>
      </c>
      <c r="I2446" s="13">
        <v>155</v>
      </c>
      <c r="J2446" s="13">
        <v>50</v>
      </c>
    </row>
    <row r="2447" spans="1:10">
      <c r="A2447" s="13">
        <v>2446</v>
      </c>
      <c r="B2447" s="13" t="s">
        <v>1551</v>
      </c>
      <c r="C2447" s="13" t="s">
        <v>599</v>
      </c>
      <c r="D2447" s="13" t="s">
        <v>1313</v>
      </c>
      <c r="E2447" s="17">
        <v>31182</v>
      </c>
      <c r="F2447" s="13" t="s">
        <v>79</v>
      </c>
      <c r="G2447" s="13" t="s">
        <v>71</v>
      </c>
      <c r="H2447" s="13" t="s">
        <v>1303</v>
      </c>
      <c r="I2447" s="13">
        <v>195</v>
      </c>
      <c r="J2447" s="13">
        <v>108</v>
      </c>
    </row>
    <row r="2448" spans="1:10">
      <c r="A2448" s="13">
        <v>2447</v>
      </c>
      <c r="B2448" s="13" t="s">
        <v>3309</v>
      </c>
      <c r="C2448" s="13" t="s">
        <v>1470</v>
      </c>
      <c r="D2448" s="13" t="s">
        <v>1302</v>
      </c>
      <c r="E2448" s="17">
        <v>18620</v>
      </c>
      <c r="F2448" s="13" t="s">
        <v>1646</v>
      </c>
      <c r="G2448" s="13" t="s">
        <v>71</v>
      </c>
      <c r="H2448" s="13" t="s">
        <v>1419</v>
      </c>
      <c r="I2448" s="13">
        <v>151</v>
      </c>
      <c r="J2448" s="13">
        <v>52</v>
      </c>
    </row>
    <row r="2449" spans="1:10">
      <c r="A2449" s="13">
        <v>2448</v>
      </c>
      <c r="B2449" s="13" t="s">
        <v>1314</v>
      </c>
      <c r="C2449" s="13" t="s">
        <v>2689</v>
      </c>
      <c r="D2449" s="13" t="s">
        <v>1313</v>
      </c>
      <c r="E2449" s="17">
        <v>24214</v>
      </c>
      <c r="F2449" s="13" t="s">
        <v>79</v>
      </c>
      <c r="G2449" s="13" t="s">
        <v>71</v>
      </c>
      <c r="H2449" s="13" t="s">
        <v>1330</v>
      </c>
      <c r="I2449" s="13">
        <v>185</v>
      </c>
      <c r="J2449" s="13">
        <v>101</v>
      </c>
    </row>
    <row r="2450" spans="1:10">
      <c r="A2450" s="13">
        <v>2449</v>
      </c>
      <c r="B2450" s="13" t="s">
        <v>2761</v>
      </c>
      <c r="C2450" s="13" t="s">
        <v>3310</v>
      </c>
      <c r="D2450" s="13" t="s">
        <v>1313</v>
      </c>
      <c r="E2450" s="17">
        <v>26727</v>
      </c>
      <c r="F2450" s="13" t="s">
        <v>1608</v>
      </c>
      <c r="G2450" s="13" t="s">
        <v>71</v>
      </c>
      <c r="H2450" s="13" t="s">
        <v>1303</v>
      </c>
      <c r="I2450" s="13">
        <v>193</v>
      </c>
      <c r="J2450" s="13">
        <v>102</v>
      </c>
    </row>
    <row r="2451" spans="1:10">
      <c r="A2451" s="13">
        <v>2450</v>
      </c>
      <c r="B2451" s="13" t="s">
        <v>1815</v>
      </c>
      <c r="C2451" s="13" t="s">
        <v>2910</v>
      </c>
      <c r="D2451" s="13" t="s">
        <v>1313</v>
      </c>
      <c r="E2451" s="17">
        <v>21708</v>
      </c>
      <c r="F2451" s="13" t="s">
        <v>79</v>
      </c>
      <c r="G2451" s="13" t="s">
        <v>71</v>
      </c>
      <c r="H2451" s="13" t="s">
        <v>1973</v>
      </c>
      <c r="I2451" s="13">
        <v>191</v>
      </c>
      <c r="J2451" s="13">
        <v>118</v>
      </c>
    </row>
    <row r="2452" spans="1:10">
      <c r="A2452" s="13">
        <v>2451</v>
      </c>
      <c r="B2452" s="13" t="s">
        <v>562</v>
      </c>
      <c r="C2452" s="13" t="s">
        <v>1428</v>
      </c>
      <c r="D2452" s="13" t="s">
        <v>1313</v>
      </c>
      <c r="E2452" s="17">
        <v>39160</v>
      </c>
      <c r="F2452" s="13" t="s">
        <v>83</v>
      </c>
      <c r="G2452" s="13" t="s">
        <v>71</v>
      </c>
      <c r="H2452" s="13" t="s">
        <v>138</v>
      </c>
      <c r="I2452" s="13">
        <v>146</v>
      </c>
      <c r="J2452" s="13">
        <v>62</v>
      </c>
    </row>
    <row r="2453" spans="1:10">
      <c r="A2453" s="13">
        <v>2452</v>
      </c>
      <c r="B2453" s="13" t="s">
        <v>1780</v>
      </c>
      <c r="C2453" s="13" t="s">
        <v>3311</v>
      </c>
      <c r="D2453" s="13" t="s">
        <v>1302</v>
      </c>
      <c r="E2453" s="17">
        <v>26525</v>
      </c>
      <c r="F2453" s="13" t="s">
        <v>79</v>
      </c>
      <c r="G2453" s="13" t="s">
        <v>71</v>
      </c>
      <c r="H2453" s="13" t="s">
        <v>138</v>
      </c>
      <c r="I2453" s="13">
        <v>146</v>
      </c>
      <c r="J2453" s="13">
        <v>58</v>
      </c>
    </row>
    <row r="2454" spans="1:10">
      <c r="A2454" s="13">
        <v>2453</v>
      </c>
      <c r="B2454" s="13" t="s">
        <v>1681</v>
      </c>
      <c r="C2454" s="13" t="s">
        <v>3312</v>
      </c>
      <c r="D2454" s="13" t="s">
        <v>1302</v>
      </c>
      <c r="E2454" s="17">
        <v>29424</v>
      </c>
      <c r="F2454" s="13" t="s">
        <v>83</v>
      </c>
      <c r="G2454" s="13" t="s">
        <v>71</v>
      </c>
      <c r="H2454" s="13" t="s">
        <v>1303</v>
      </c>
      <c r="I2454" s="13">
        <v>176</v>
      </c>
      <c r="J2454" s="13">
        <v>122</v>
      </c>
    </row>
    <row r="2455" spans="1:10">
      <c r="A2455" s="13">
        <v>2454</v>
      </c>
      <c r="B2455" s="13" t="s">
        <v>2164</v>
      </c>
      <c r="C2455" s="13" t="s">
        <v>2328</v>
      </c>
      <c r="D2455" s="13" t="s">
        <v>1302</v>
      </c>
      <c r="E2455" s="17">
        <v>36943</v>
      </c>
      <c r="F2455" s="13" t="s">
        <v>2017</v>
      </c>
      <c r="G2455" s="13" t="s">
        <v>71</v>
      </c>
      <c r="H2455" s="13" t="s">
        <v>1334</v>
      </c>
      <c r="I2455" s="13">
        <v>186</v>
      </c>
      <c r="J2455" s="13">
        <v>69</v>
      </c>
    </row>
    <row r="2456" spans="1:10">
      <c r="A2456" s="13">
        <v>2455</v>
      </c>
      <c r="B2456" s="13" t="s">
        <v>1364</v>
      </c>
      <c r="C2456" s="13" t="s">
        <v>522</v>
      </c>
      <c r="D2456" s="13" t="s">
        <v>1313</v>
      </c>
      <c r="E2456" s="17">
        <v>24401</v>
      </c>
      <c r="F2456" s="13" t="s">
        <v>1422</v>
      </c>
      <c r="G2456" s="13" t="s">
        <v>71</v>
      </c>
      <c r="H2456" s="13" t="s">
        <v>1537</v>
      </c>
      <c r="I2456" s="13">
        <v>163</v>
      </c>
      <c r="J2456" s="13">
        <v>72</v>
      </c>
    </row>
    <row r="2457" spans="1:10">
      <c r="A2457" s="13">
        <v>2456</v>
      </c>
      <c r="B2457" s="13" t="s">
        <v>3253</v>
      </c>
      <c r="C2457" s="13" t="s">
        <v>1487</v>
      </c>
      <c r="D2457" s="13" t="s">
        <v>1313</v>
      </c>
      <c r="E2457" s="17">
        <v>36680</v>
      </c>
      <c r="F2457" s="13" t="s">
        <v>1536</v>
      </c>
      <c r="G2457" s="13" t="s">
        <v>71</v>
      </c>
      <c r="H2457" s="13" t="s">
        <v>1303</v>
      </c>
      <c r="I2457" s="13">
        <v>173</v>
      </c>
      <c r="J2457" s="13">
        <v>63</v>
      </c>
    </row>
    <row r="2458" spans="1:10">
      <c r="A2458" s="13">
        <v>2457</v>
      </c>
      <c r="B2458" s="13" t="s">
        <v>3042</v>
      </c>
      <c r="C2458" s="13" t="s">
        <v>1369</v>
      </c>
      <c r="D2458" s="13" t="s">
        <v>1302</v>
      </c>
      <c r="E2458" s="17">
        <v>42258</v>
      </c>
      <c r="F2458" s="13" t="s">
        <v>79</v>
      </c>
      <c r="G2458" s="13" t="s">
        <v>71</v>
      </c>
      <c r="H2458" s="13" t="s">
        <v>1303</v>
      </c>
      <c r="I2458" s="13">
        <v>60</v>
      </c>
      <c r="J2458" s="13">
        <v>14</v>
      </c>
    </row>
    <row r="2459" spans="1:10">
      <c r="A2459" s="13">
        <v>2458</v>
      </c>
      <c r="B2459" s="13" t="s">
        <v>2018</v>
      </c>
      <c r="C2459" s="13" t="s">
        <v>1633</v>
      </c>
      <c r="D2459" s="13" t="s">
        <v>1313</v>
      </c>
      <c r="E2459" s="17">
        <v>29822</v>
      </c>
      <c r="F2459" s="13" t="s">
        <v>83</v>
      </c>
      <c r="G2459" s="13" t="s">
        <v>71</v>
      </c>
      <c r="H2459" s="13" t="s">
        <v>1334</v>
      </c>
      <c r="I2459" s="13">
        <v>195</v>
      </c>
      <c r="J2459" s="13">
        <v>134</v>
      </c>
    </row>
    <row r="2460" spans="1:10">
      <c r="A2460" s="13">
        <v>2459</v>
      </c>
      <c r="B2460" s="13" t="s">
        <v>1460</v>
      </c>
      <c r="C2460" s="13" t="s">
        <v>1365</v>
      </c>
      <c r="D2460" s="13" t="s">
        <v>1313</v>
      </c>
      <c r="E2460" s="17">
        <v>26312</v>
      </c>
      <c r="F2460" s="13" t="s">
        <v>1646</v>
      </c>
      <c r="G2460" s="13" t="s">
        <v>71</v>
      </c>
      <c r="H2460" s="13" t="s">
        <v>1303</v>
      </c>
      <c r="I2460" s="13">
        <v>178</v>
      </c>
      <c r="J2460" s="13">
        <v>105</v>
      </c>
    </row>
    <row r="2461" spans="1:10">
      <c r="A2461" s="13">
        <v>2460</v>
      </c>
      <c r="B2461" s="13" t="s">
        <v>1471</v>
      </c>
      <c r="C2461" s="13" t="s">
        <v>2158</v>
      </c>
      <c r="D2461" s="13" t="s">
        <v>1313</v>
      </c>
      <c r="E2461" s="17">
        <v>30264</v>
      </c>
      <c r="F2461" s="13" t="s">
        <v>79</v>
      </c>
      <c r="G2461" s="13" t="s">
        <v>71</v>
      </c>
      <c r="H2461" s="13" t="s">
        <v>1330</v>
      </c>
      <c r="I2461" s="13">
        <v>182</v>
      </c>
      <c r="J2461" s="13">
        <v>118</v>
      </c>
    </row>
    <row r="2462" spans="1:10">
      <c r="A2462" s="13">
        <v>2461</v>
      </c>
      <c r="B2462" s="13" t="s">
        <v>2621</v>
      </c>
      <c r="C2462" s="13" t="s">
        <v>1880</v>
      </c>
      <c r="D2462" s="13" t="s">
        <v>1302</v>
      </c>
      <c r="E2462" s="17">
        <v>38879</v>
      </c>
      <c r="F2462" s="13" t="s">
        <v>2019</v>
      </c>
      <c r="G2462" s="13" t="s">
        <v>71</v>
      </c>
      <c r="H2462" s="13" t="s">
        <v>1334</v>
      </c>
      <c r="I2462" s="13">
        <v>145</v>
      </c>
      <c r="J2462" s="13">
        <v>53</v>
      </c>
    </row>
    <row r="2463" spans="1:10">
      <c r="A2463" s="13">
        <v>2462</v>
      </c>
      <c r="B2463" s="13" t="s">
        <v>2751</v>
      </c>
      <c r="C2463" s="13" t="s">
        <v>589</v>
      </c>
      <c r="D2463" s="13" t="s">
        <v>1313</v>
      </c>
      <c r="E2463" s="17">
        <v>22545</v>
      </c>
      <c r="F2463" s="13" t="s">
        <v>1453</v>
      </c>
      <c r="G2463" s="13" t="s">
        <v>71</v>
      </c>
      <c r="H2463" s="13" t="s">
        <v>1468</v>
      </c>
      <c r="I2463" s="13">
        <v>154</v>
      </c>
      <c r="J2463" s="13">
        <v>68</v>
      </c>
    </row>
    <row r="2464" spans="1:10">
      <c r="A2464" s="13">
        <v>2463</v>
      </c>
      <c r="B2464" s="13" t="s">
        <v>2552</v>
      </c>
      <c r="C2464" s="13" t="s">
        <v>2544</v>
      </c>
      <c r="D2464" s="13" t="s">
        <v>1313</v>
      </c>
      <c r="E2464" s="17">
        <v>40982</v>
      </c>
      <c r="F2464" s="13" t="s">
        <v>79</v>
      </c>
      <c r="G2464" s="13" t="s">
        <v>71</v>
      </c>
      <c r="H2464" s="13" t="s">
        <v>1334</v>
      </c>
      <c r="I2464" s="13">
        <v>98</v>
      </c>
      <c r="J2464" s="13">
        <v>35</v>
      </c>
    </row>
    <row r="2465" spans="1:10">
      <c r="A2465" s="13">
        <v>2464</v>
      </c>
      <c r="B2465" s="13" t="s">
        <v>1745</v>
      </c>
      <c r="C2465" s="13" t="s">
        <v>3313</v>
      </c>
      <c r="D2465" s="13" t="s">
        <v>1302</v>
      </c>
      <c r="E2465" s="17">
        <v>25610</v>
      </c>
      <c r="F2465" s="13" t="s">
        <v>1422</v>
      </c>
      <c r="G2465" s="13" t="s">
        <v>71</v>
      </c>
      <c r="H2465" s="13" t="s">
        <v>1303</v>
      </c>
      <c r="I2465" s="13">
        <v>167</v>
      </c>
      <c r="J2465" s="13">
        <v>120</v>
      </c>
    </row>
    <row r="2466" spans="1:10">
      <c r="A2466" s="13">
        <v>2465</v>
      </c>
      <c r="B2466" s="13" t="s">
        <v>1934</v>
      </c>
      <c r="C2466" s="13" t="s">
        <v>3314</v>
      </c>
      <c r="D2466" s="13" t="s">
        <v>1302</v>
      </c>
      <c r="E2466" s="17">
        <v>36877</v>
      </c>
      <c r="F2466" s="13" t="s">
        <v>1318</v>
      </c>
      <c r="G2466" s="13" t="s">
        <v>71</v>
      </c>
      <c r="H2466" s="13" t="s">
        <v>1303</v>
      </c>
      <c r="I2466" s="13">
        <v>183</v>
      </c>
      <c r="J2466" s="13">
        <v>69</v>
      </c>
    </row>
    <row r="2467" spans="1:10">
      <c r="A2467" s="13">
        <v>2466</v>
      </c>
      <c r="B2467" s="13" t="s">
        <v>1681</v>
      </c>
      <c r="C2467" s="13" t="s">
        <v>3315</v>
      </c>
      <c r="D2467" s="13" t="s">
        <v>1302</v>
      </c>
      <c r="E2467" s="17">
        <v>30425</v>
      </c>
      <c r="F2467" s="13" t="s">
        <v>1333</v>
      </c>
      <c r="G2467" s="13" t="s">
        <v>71</v>
      </c>
      <c r="H2467" s="13" t="s">
        <v>1334</v>
      </c>
      <c r="I2467" s="13">
        <v>145</v>
      </c>
      <c r="J2467" s="13">
        <v>50</v>
      </c>
    </row>
    <row r="2468" spans="1:10">
      <c r="A2468" s="13">
        <v>2467</v>
      </c>
      <c r="B2468" s="13" t="s">
        <v>2638</v>
      </c>
      <c r="C2468" s="13" t="s">
        <v>1312</v>
      </c>
      <c r="D2468" s="13" t="s">
        <v>1302</v>
      </c>
      <c r="E2468" s="17">
        <v>31097</v>
      </c>
      <c r="F2468" s="13" t="s">
        <v>83</v>
      </c>
      <c r="G2468" s="13" t="s">
        <v>71</v>
      </c>
      <c r="H2468" s="13" t="s">
        <v>1303</v>
      </c>
      <c r="I2468" s="13">
        <v>167</v>
      </c>
      <c r="J2468" s="13">
        <v>99</v>
      </c>
    </row>
    <row r="2469" spans="1:10">
      <c r="A2469" s="13">
        <v>2468</v>
      </c>
      <c r="B2469" s="13" t="s">
        <v>2089</v>
      </c>
      <c r="C2469" s="13" t="s">
        <v>1682</v>
      </c>
      <c r="D2469" s="13" t="s">
        <v>1313</v>
      </c>
      <c r="E2469" s="17">
        <v>36395</v>
      </c>
      <c r="F2469" s="13" t="s">
        <v>1955</v>
      </c>
      <c r="G2469" s="13" t="s">
        <v>71</v>
      </c>
      <c r="H2469" s="13" t="s">
        <v>1835</v>
      </c>
      <c r="I2469" s="13">
        <v>168</v>
      </c>
      <c r="J2469" s="13">
        <v>76</v>
      </c>
    </row>
    <row r="2470" spans="1:10">
      <c r="A2470" s="13">
        <v>2469</v>
      </c>
      <c r="B2470" s="13" t="s">
        <v>1622</v>
      </c>
      <c r="C2470" s="13" t="s">
        <v>3229</v>
      </c>
      <c r="D2470" s="13" t="s">
        <v>1313</v>
      </c>
      <c r="E2470" s="17">
        <v>21004</v>
      </c>
      <c r="F2470" s="13" t="s">
        <v>83</v>
      </c>
      <c r="G2470" s="13" t="s">
        <v>71</v>
      </c>
      <c r="H2470" s="13" t="s">
        <v>1825</v>
      </c>
      <c r="I2470" s="13">
        <v>192</v>
      </c>
      <c r="J2470" s="13">
        <v>108</v>
      </c>
    </row>
    <row r="2471" spans="1:10">
      <c r="A2471" s="13">
        <v>2470</v>
      </c>
      <c r="B2471" s="13" t="s">
        <v>2289</v>
      </c>
      <c r="C2471" s="13" t="s">
        <v>3316</v>
      </c>
      <c r="D2471" s="13" t="s">
        <v>1313</v>
      </c>
      <c r="E2471" s="17">
        <v>38450</v>
      </c>
      <c r="F2471" s="13" t="s">
        <v>1631</v>
      </c>
      <c r="G2471" s="13" t="s">
        <v>454</v>
      </c>
      <c r="H2471" s="13" t="s">
        <v>1303</v>
      </c>
      <c r="I2471" s="13">
        <v>160</v>
      </c>
      <c r="J2471" s="13">
        <v>68</v>
      </c>
    </row>
    <row r="2472" spans="1:10">
      <c r="A2472" s="13">
        <v>2471</v>
      </c>
      <c r="B2472" s="13" t="s">
        <v>3317</v>
      </c>
      <c r="C2472" s="13" t="s">
        <v>3318</v>
      </c>
      <c r="D2472" s="13" t="s">
        <v>1302</v>
      </c>
      <c r="E2472" s="17">
        <v>30534</v>
      </c>
      <c r="F2472" s="13" t="s">
        <v>79</v>
      </c>
      <c r="G2472" s="13" t="s">
        <v>71</v>
      </c>
      <c r="H2472" s="13" t="s">
        <v>1610</v>
      </c>
      <c r="I2472" s="13">
        <v>174</v>
      </c>
      <c r="J2472" s="13">
        <v>100</v>
      </c>
    </row>
    <row r="2473" spans="1:10">
      <c r="A2473" s="13">
        <v>2472</v>
      </c>
      <c r="B2473" s="13" t="s">
        <v>1644</v>
      </c>
      <c r="C2473" s="13" t="s">
        <v>2312</v>
      </c>
      <c r="D2473" s="13" t="s">
        <v>1302</v>
      </c>
      <c r="E2473" s="17">
        <v>42833</v>
      </c>
      <c r="F2473" s="13" t="s">
        <v>1453</v>
      </c>
      <c r="G2473" s="13" t="s">
        <v>71</v>
      </c>
      <c r="H2473" s="13" t="s">
        <v>1303</v>
      </c>
      <c r="I2473" s="13">
        <v>41</v>
      </c>
      <c r="J2473" s="13">
        <v>6</v>
      </c>
    </row>
    <row r="2474" spans="1:10">
      <c r="A2474" s="13">
        <v>2473</v>
      </c>
      <c r="B2474" s="13" t="s">
        <v>3319</v>
      </c>
      <c r="C2474" s="13" t="s">
        <v>3320</v>
      </c>
      <c r="D2474" s="13" t="s">
        <v>1302</v>
      </c>
      <c r="E2474" s="17">
        <v>23225</v>
      </c>
      <c r="F2474" s="13" t="s">
        <v>79</v>
      </c>
      <c r="G2474" s="13" t="s">
        <v>71</v>
      </c>
      <c r="H2474" s="13" t="s">
        <v>1334</v>
      </c>
      <c r="I2474" s="13">
        <v>171</v>
      </c>
      <c r="J2474" s="13">
        <v>98</v>
      </c>
    </row>
    <row r="2475" spans="1:10">
      <c r="A2475" s="13">
        <v>2474</v>
      </c>
      <c r="B2475" s="13" t="s">
        <v>2476</v>
      </c>
      <c r="C2475" s="13" t="s">
        <v>3321</v>
      </c>
      <c r="D2475" s="13" t="s">
        <v>1313</v>
      </c>
      <c r="E2475" s="17">
        <v>24207</v>
      </c>
      <c r="F2475" s="13" t="s">
        <v>1318</v>
      </c>
      <c r="G2475" s="13" t="s">
        <v>71</v>
      </c>
      <c r="H2475" s="13" t="s">
        <v>1303</v>
      </c>
      <c r="I2475" s="13">
        <v>192</v>
      </c>
      <c r="J2475" s="13">
        <v>124</v>
      </c>
    </row>
    <row r="2476" spans="1:10">
      <c r="A2476" s="13">
        <v>2475</v>
      </c>
      <c r="B2476" s="13" t="s">
        <v>2522</v>
      </c>
      <c r="C2476" s="13" t="s">
        <v>522</v>
      </c>
      <c r="D2476" s="13" t="s">
        <v>1313</v>
      </c>
      <c r="E2476" s="17">
        <v>40922</v>
      </c>
      <c r="F2476" s="13" t="s">
        <v>79</v>
      </c>
      <c r="G2476" s="13" t="s">
        <v>71</v>
      </c>
      <c r="H2476" s="13" t="s">
        <v>1303</v>
      </c>
      <c r="I2476" s="13">
        <v>96</v>
      </c>
      <c r="J2476" s="13">
        <v>36</v>
      </c>
    </row>
    <row r="2477" spans="1:10">
      <c r="A2477" s="13">
        <v>2476</v>
      </c>
      <c r="B2477" s="13" t="s">
        <v>88</v>
      </c>
      <c r="C2477" s="13" t="s">
        <v>2178</v>
      </c>
      <c r="D2477" s="13" t="s">
        <v>1313</v>
      </c>
      <c r="E2477" s="17">
        <v>19745</v>
      </c>
      <c r="F2477" s="13" t="s">
        <v>79</v>
      </c>
      <c r="G2477" s="13" t="s">
        <v>71</v>
      </c>
      <c r="H2477" s="13" t="s">
        <v>1835</v>
      </c>
      <c r="I2477" s="13">
        <v>154</v>
      </c>
      <c r="J2477" s="13">
        <v>86</v>
      </c>
    </row>
    <row r="2478" spans="1:10">
      <c r="A2478" s="13">
        <v>2477</v>
      </c>
      <c r="B2478" s="13" t="s">
        <v>2405</v>
      </c>
      <c r="C2478" s="13" t="s">
        <v>3322</v>
      </c>
      <c r="D2478" s="13" t="s">
        <v>1313</v>
      </c>
      <c r="E2478" s="17">
        <v>40970</v>
      </c>
      <c r="F2478" s="13" t="s">
        <v>83</v>
      </c>
      <c r="G2478" s="13" t="s">
        <v>71</v>
      </c>
      <c r="H2478" s="13" t="s">
        <v>1485</v>
      </c>
      <c r="I2478" s="13">
        <v>86</v>
      </c>
      <c r="J2478" s="13">
        <v>32</v>
      </c>
    </row>
    <row r="2479" spans="1:10">
      <c r="A2479" s="13">
        <v>2478</v>
      </c>
      <c r="B2479" s="13" t="s">
        <v>1767</v>
      </c>
      <c r="C2479" s="13" t="s">
        <v>1436</v>
      </c>
      <c r="D2479" s="13" t="s">
        <v>1313</v>
      </c>
      <c r="E2479" s="17">
        <v>36069</v>
      </c>
      <c r="F2479" s="13" t="s">
        <v>79</v>
      </c>
      <c r="G2479" s="13" t="s">
        <v>71</v>
      </c>
      <c r="H2479" s="13" t="s">
        <v>138</v>
      </c>
      <c r="I2479" s="13">
        <v>195</v>
      </c>
      <c r="J2479" s="13">
        <v>128</v>
      </c>
    </row>
    <row r="2480" spans="1:10">
      <c r="A2480" s="13">
        <v>2479</v>
      </c>
      <c r="B2480" s="13" t="s">
        <v>2031</v>
      </c>
      <c r="C2480" s="13" t="s">
        <v>2535</v>
      </c>
      <c r="D2480" s="13" t="s">
        <v>1302</v>
      </c>
      <c r="E2480" s="17">
        <v>32391</v>
      </c>
      <c r="F2480" s="13" t="s">
        <v>1333</v>
      </c>
      <c r="G2480" s="13" t="s">
        <v>71</v>
      </c>
      <c r="H2480" s="13" t="s">
        <v>1334</v>
      </c>
      <c r="I2480" s="13">
        <v>160</v>
      </c>
      <c r="J2480" s="13">
        <v>71</v>
      </c>
    </row>
    <row r="2481" spans="1:10">
      <c r="A2481" s="13">
        <v>2480</v>
      </c>
      <c r="B2481" s="13" t="s">
        <v>3323</v>
      </c>
      <c r="C2481" s="13" t="s">
        <v>1967</v>
      </c>
      <c r="D2481" s="13" t="s">
        <v>1313</v>
      </c>
      <c r="E2481" s="17">
        <v>37665</v>
      </c>
      <c r="F2481" s="13" t="s">
        <v>87</v>
      </c>
      <c r="G2481" s="13" t="s">
        <v>71</v>
      </c>
      <c r="H2481" s="13" t="s">
        <v>1610</v>
      </c>
      <c r="I2481" s="13">
        <v>195</v>
      </c>
      <c r="J2481" s="13">
        <v>78</v>
      </c>
    </row>
    <row r="2482" spans="1:10">
      <c r="A2482" s="13">
        <v>2481</v>
      </c>
      <c r="B2482" s="13" t="s">
        <v>1435</v>
      </c>
      <c r="C2482" s="13" t="s">
        <v>3324</v>
      </c>
      <c r="D2482" s="13" t="s">
        <v>1313</v>
      </c>
      <c r="E2482" s="17">
        <v>40992</v>
      </c>
      <c r="F2482" s="13" t="s">
        <v>79</v>
      </c>
      <c r="G2482" s="13" t="s">
        <v>71</v>
      </c>
      <c r="H2482" s="13" t="s">
        <v>1303</v>
      </c>
      <c r="I2482" s="13">
        <v>85</v>
      </c>
      <c r="J2482" s="13">
        <v>33</v>
      </c>
    </row>
    <row r="2483" spans="1:10">
      <c r="A2483" s="13">
        <v>2482</v>
      </c>
      <c r="B2483" s="13" t="s">
        <v>2896</v>
      </c>
      <c r="C2483" s="13" t="s">
        <v>2009</v>
      </c>
      <c r="D2483" s="13" t="s">
        <v>1313</v>
      </c>
      <c r="E2483" s="17">
        <v>37911</v>
      </c>
      <c r="F2483" s="13" t="s">
        <v>79</v>
      </c>
      <c r="G2483" s="13" t="s">
        <v>71</v>
      </c>
      <c r="H2483" s="13" t="s">
        <v>1832</v>
      </c>
      <c r="I2483" s="13">
        <v>189</v>
      </c>
      <c r="J2483" s="13">
        <v>81</v>
      </c>
    </row>
    <row r="2484" spans="1:10">
      <c r="A2484" s="13">
        <v>2483</v>
      </c>
      <c r="B2484" s="13" t="s">
        <v>481</v>
      </c>
      <c r="C2484" s="13" t="s">
        <v>2045</v>
      </c>
      <c r="D2484" s="13" t="s">
        <v>1302</v>
      </c>
      <c r="E2484" s="17">
        <v>18784</v>
      </c>
      <c r="F2484" s="13" t="s">
        <v>2046</v>
      </c>
      <c r="G2484" s="13" t="s">
        <v>71</v>
      </c>
      <c r="H2484" s="13" t="s">
        <v>1983</v>
      </c>
      <c r="I2484" s="13">
        <v>147</v>
      </c>
      <c r="J2484" s="13">
        <v>64</v>
      </c>
    </row>
    <row r="2485" spans="1:10">
      <c r="A2485" s="13">
        <v>2484</v>
      </c>
      <c r="B2485" s="13" t="s">
        <v>481</v>
      </c>
      <c r="C2485" s="13" t="s">
        <v>2101</v>
      </c>
      <c r="D2485" s="13" t="s">
        <v>1302</v>
      </c>
      <c r="E2485" s="17">
        <v>32562</v>
      </c>
      <c r="F2485" s="13" t="s">
        <v>79</v>
      </c>
      <c r="G2485" s="13" t="s">
        <v>71</v>
      </c>
      <c r="H2485" s="13" t="s">
        <v>138</v>
      </c>
      <c r="I2485" s="13">
        <v>163</v>
      </c>
      <c r="J2485" s="13">
        <v>90</v>
      </c>
    </row>
    <row r="2486" spans="1:10">
      <c r="A2486" s="13">
        <v>2485</v>
      </c>
      <c r="B2486" s="13" t="s">
        <v>3325</v>
      </c>
      <c r="C2486" s="13" t="s">
        <v>3125</v>
      </c>
      <c r="D2486" s="13" t="s">
        <v>1302</v>
      </c>
      <c r="E2486" s="17">
        <v>35111</v>
      </c>
      <c r="F2486" s="13" t="s">
        <v>79</v>
      </c>
      <c r="G2486" s="13" t="s">
        <v>71</v>
      </c>
      <c r="H2486" s="13" t="s">
        <v>1330</v>
      </c>
      <c r="I2486" s="13">
        <v>163</v>
      </c>
      <c r="J2486" s="13">
        <v>51</v>
      </c>
    </row>
    <row r="2487" spans="1:10">
      <c r="A2487" s="13">
        <v>2486</v>
      </c>
      <c r="B2487" s="13" t="s">
        <v>3326</v>
      </c>
      <c r="C2487" s="13" t="s">
        <v>3327</v>
      </c>
      <c r="D2487" s="13" t="s">
        <v>1313</v>
      </c>
      <c r="E2487" s="17">
        <v>40349</v>
      </c>
      <c r="F2487" s="13" t="s">
        <v>1646</v>
      </c>
      <c r="G2487" s="13" t="s">
        <v>71</v>
      </c>
      <c r="H2487" s="13" t="s">
        <v>1303</v>
      </c>
      <c r="I2487" s="13">
        <v>117</v>
      </c>
      <c r="J2487" s="13">
        <v>43</v>
      </c>
    </row>
    <row r="2488" spans="1:10">
      <c r="A2488" s="13">
        <v>2487</v>
      </c>
      <c r="B2488" s="13" t="s">
        <v>2073</v>
      </c>
      <c r="C2488" s="13" t="s">
        <v>584</v>
      </c>
      <c r="D2488" s="13" t="s">
        <v>1313</v>
      </c>
      <c r="E2488" s="17">
        <v>34017</v>
      </c>
      <c r="F2488" s="13" t="s">
        <v>79</v>
      </c>
      <c r="G2488" s="13" t="s">
        <v>71</v>
      </c>
      <c r="H2488" s="13" t="s">
        <v>1547</v>
      </c>
      <c r="I2488" s="13">
        <v>183</v>
      </c>
      <c r="J2488" s="13">
        <v>131</v>
      </c>
    </row>
    <row r="2489" spans="1:10">
      <c r="A2489" s="13">
        <v>2488</v>
      </c>
      <c r="B2489" s="13" t="s">
        <v>2199</v>
      </c>
      <c r="C2489" s="13" t="s">
        <v>1903</v>
      </c>
      <c r="D2489" s="13" t="s">
        <v>1313</v>
      </c>
      <c r="E2489" s="17">
        <v>36787</v>
      </c>
      <c r="F2489" s="13" t="s">
        <v>1985</v>
      </c>
      <c r="G2489" s="13" t="s">
        <v>71</v>
      </c>
      <c r="H2489" s="13" t="s">
        <v>1708</v>
      </c>
      <c r="I2489" s="13">
        <v>202</v>
      </c>
      <c r="J2489" s="13">
        <v>116</v>
      </c>
    </row>
    <row r="2490" spans="1:10">
      <c r="A2490" s="13">
        <v>2489</v>
      </c>
      <c r="B2490" s="13" t="s">
        <v>2741</v>
      </c>
      <c r="C2490" s="13" t="s">
        <v>1938</v>
      </c>
      <c r="D2490" s="13" t="s">
        <v>1313</v>
      </c>
      <c r="E2490" s="17">
        <v>27524</v>
      </c>
      <c r="F2490" s="13" t="s">
        <v>79</v>
      </c>
      <c r="G2490" s="13" t="s">
        <v>71</v>
      </c>
      <c r="H2490" s="13" t="s">
        <v>1334</v>
      </c>
      <c r="I2490" s="13">
        <v>147</v>
      </c>
      <c r="J2490" s="13">
        <v>81</v>
      </c>
    </row>
    <row r="2491" spans="1:10">
      <c r="A2491" s="13">
        <v>2490</v>
      </c>
      <c r="B2491" s="13" t="s">
        <v>3028</v>
      </c>
      <c r="C2491" s="13" t="s">
        <v>1320</v>
      </c>
      <c r="D2491" s="13" t="s">
        <v>1313</v>
      </c>
      <c r="E2491" s="17">
        <v>20491</v>
      </c>
      <c r="F2491" s="13" t="s">
        <v>79</v>
      </c>
      <c r="G2491" s="13" t="s">
        <v>71</v>
      </c>
      <c r="H2491" s="13" t="s">
        <v>1334</v>
      </c>
      <c r="I2491" s="13">
        <v>152</v>
      </c>
      <c r="J2491" s="13">
        <v>76</v>
      </c>
    </row>
    <row r="2492" spans="1:10">
      <c r="A2492" s="13">
        <v>2491</v>
      </c>
      <c r="B2492" s="13" t="s">
        <v>1516</v>
      </c>
      <c r="C2492" s="13" t="s">
        <v>3328</v>
      </c>
      <c r="D2492" s="13" t="s">
        <v>1302</v>
      </c>
      <c r="E2492" s="17">
        <v>29183</v>
      </c>
      <c r="F2492" s="13" t="s">
        <v>79</v>
      </c>
      <c r="G2492" s="13" t="s">
        <v>71</v>
      </c>
      <c r="H2492" s="13" t="s">
        <v>1334</v>
      </c>
      <c r="I2492" s="13">
        <v>180</v>
      </c>
      <c r="J2492" s="13">
        <v>102</v>
      </c>
    </row>
    <row r="2493" spans="1:10">
      <c r="A2493" s="13">
        <v>2492</v>
      </c>
      <c r="B2493" s="13" t="s">
        <v>1649</v>
      </c>
      <c r="C2493" s="13" t="s">
        <v>2364</v>
      </c>
      <c r="D2493" s="13" t="s">
        <v>1313</v>
      </c>
      <c r="E2493" s="17">
        <v>24828</v>
      </c>
      <c r="F2493" s="13" t="s">
        <v>79</v>
      </c>
      <c r="G2493" s="13" t="s">
        <v>71</v>
      </c>
      <c r="H2493" s="13" t="s">
        <v>1303</v>
      </c>
      <c r="I2493" s="13">
        <v>202</v>
      </c>
      <c r="J2493" s="13">
        <v>105</v>
      </c>
    </row>
    <row r="2494" spans="1:10">
      <c r="A2494" s="13">
        <v>2493</v>
      </c>
      <c r="B2494" s="13" t="s">
        <v>1644</v>
      </c>
      <c r="C2494" s="13" t="s">
        <v>2626</v>
      </c>
      <c r="D2494" s="13" t="s">
        <v>1302</v>
      </c>
      <c r="E2494" s="17">
        <v>43030</v>
      </c>
      <c r="F2494" s="13" t="s">
        <v>79</v>
      </c>
      <c r="G2494" s="13" t="s">
        <v>71</v>
      </c>
      <c r="H2494" s="13" t="s">
        <v>1330</v>
      </c>
      <c r="I2494" s="13">
        <v>42</v>
      </c>
      <c r="J2494" s="13">
        <v>5</v>
      </c>
    </row>
    <row r="2495" spans="1:10">
      <c r="A2495" s="13">
        <v>2494</v>
      </c>
      <c r="B2495" s="13" t="s">
        <v>1430</v>
      </c>
      <c r="C2495" s="13" t="s">
        <v>2954</v>
      </c>
      <c r="D2495" s="13" t="s">
        <v>1313</v>
      </c>
      <c r="E2495" s="17">
        <v>27123</v>
      </c>
      <c r="F2495" s="13" t="s">
        <v>1697</v>
      </c>
      <c r="G2495" s="13" t="s">
        <v>71</v>
      </c>
      <c r="H2495" s="13" t="s">
        <v>1556</v>
      </c>
      <c r="I2495" s="13">
        <v>183</v>
      </c>
      <c r="J2495" s="13">
        <v>100</v>
      </c>
    </row>
    <row r="2496" spans="1:10">
      <c r="A2496" s="13">
        <v>2495</v>
      </c>
      <c r="B2496" s="13" t="s">
        <v>3088</v>
      </c>
      <c r="C2496" s="13" t="s">
        <v>3329</v>
      </c>
      <c r="D2496" s="13" t="s">
        <v>1313</v>
      </c>
      <c r="E2496" s="17">
        <v>24246</v>
      </c>
      <c r="F2496" s="13" t="s">
        <v>79</v>
      </c>
      <c r="G2496" s="13" t="s">
        <v>71</v>
      </c>
      <c r="H2496" s="13" t="s">
        <v>1330</v>
      </c>
      <c r="I2496" s="13">
        <v>171</v>
      </c>
      <c r="J2496" s="13">
        <v>85</v>
      </c>
    </row>
    <row r="2497" spans="1:10">
      <c r="A2497" s="13">
        <v>2496</v>
      </c>
      <c r="B2497" s="13" t="s">
        <v>2234</v>
      </c>
      <c r="C2497" s="13" t="s">
        <v>1980</v>
      </c>
      <c r="D2497" s="13" t="s">
        <v>1302</v>
      </c>
      <c r="E2497" s="17">
        <v>40954</v>
      </c>
      <c r="F2497" s="13" t="s">
        <v>79</v>
      </c>
      <c r="G2497" s="13" t="s">
        <v>71</v>
      </c>
      <c r="H2497" s="13" t="s">
        <v>1303</v>
      </c>
      <c r="I2497" s="13">
        <v>82</v>
      </c>
      <c r="J2497" s="13">
        <v>26</v>
      </c>
    </row>
    <row r="2498" spans="1:10">
      <c r="A2498" s="13">
        <v>2497</v>
      </c>
      <c r="B2498" s="13" t="s">
        <v>2326</v>
      </c>
      <c r="C2498" s="13" t="s">
        <v>2010</v>
      </c>
      <c r="D2498" s="13" t="s">
        <v>1313</v>
      </c>
      <c r="E2498" s="17">
        <v>21780</v>
      </c>
      <c r="F2498" s="13" t="s">
        <v>79</v>
      </c>
      <c r="G2498" s="13" t="s">
        <v>71</v>
      </c>
      <c r="H2498" s="13" t="s">
        <v>1330</v>
      </c>
      <c r="I2498" s="13">
        <v>204</v>
      </c>
      <c r="J2498" s="13">
        <v>103</v>
      </c>
    </row>
    <row r="2499" spans="1:10">
      <c r="A2499" s="13">
        <v>2498</v>
      </c>
      <c r="B2499" s="13" t="s">
        <v>3330</v>
      </c>
      <c r="C2499" s="13" t="s">
        <v>3331</v>
      </c>
      <c r="D2499" s="13" t="s">
        <v>1313</v>
      </c>
      <c r="E2499" s="17">
        <v>24494</v>
      </c>
      <c r="F2499" s="13" t="s">
        <v>1446</v>
      </c>
      <c r="G2499" s="13" t="s">
        <v>71</v>
      </c>
      <c r="H2499" s="13" t="s">
        <v>1303</v>
      </c>
      <c r="I2499" s="13">
        <v>144</v>
      </c>
      <c r="J2499" s="13">
        <v>72</v>
      </c>
    </row>
    <row r="2500" spans="1:10">
      <c r="A2500" s="13">
        <v>2499</v>
      </c>
      <c r="B2500" s="13" t="s">
        <v>1743</v>
      </c>
      <c r="C2500" s="13" t="s">
        <v>1990</v>
      </c>
      <c r="D2500" s="13" t="s">
        <v>1302</v>
      </c>
      <c r="E2500" s="17">
        <v>34024</v>
      </c>
      <c r="F2500" s="13" t="s">
        <v>1585</v>
      </c>
      <c r="G2500" s="13" t="s">
        <v>473</v>
      </c>
      <c r="H2500" s="13" t="s">
        <v>1303</v>
      </c>
      <c r="I2500" s="13">
        <v>159</v>
      </c>
      <c r="J2500" s="13">
        <v>68</v>
      </c>
    </row>
    <row r="2501" spans="1:10">
      <c r="A2501" s="13">
        <v>2500</v>
      </c>
      <c r="B2501" s="13" t="s">
        <v>2452</v>
      </c>
      <c r="C2501" s="13" t="s">
        <v>1874</v>
      </c>
      <c r="D2501" s="13" t="s">
        <v>1313</v>
      </c>
      <c r="E2501" s="17">
        <v>22169</v>
      </c>
      <c r="F2501" s="13" t="s">
        <v>1795</v>
      </c>
      <c r="G2501" s="13" t="s">
        <v>71</v>
      </c>
      <c r="H2501" s="13" t="s">
        <v>1303</v>
      </c>
      <c r="I2501" s="13">
        <v>148</v>
      </c>
      <c r="J2501" s="13">
        <v>71</v>
      </c>
    </row>
    <row r="2502" spans="1:10">
      <c r="A2502" s="13">
        <v>2501</v>
      </c>
      <c r="B2502" s="13" t="s">
        <v>1589</v>
      </c>
      <c r="C2502" s="13" t="s">
        <v>2766</v>
      </c>
      <c r="D2502" s="13" t="s">
        <v>1302</v>
      </c>
      <c r="E2502" s="17">
        <v>26660</v>
      </c>
      <c r="F2502" s="13" t="s">
        <v>79</v>
      </c>
      <c r="G2502" s="13" t="s">
        <v>71</v>
      </c>
      <c r="H2502" s="13" t="s">
        <v>1334</v>
      </c>
      <c r="I2502" s="13">
        <v>163</v>
      </c>
      <c r="J2502" s="13">
        <v>57</v>
      </c>
    </row>
    <row r="2503" spans="1:10">
      <c r="A2503" s="13">
        <v>2502</v>
      </c>
      <c r="B2503" s="13" t="s">
        <v>2479</v>
      </c>
      <c r="C2503" s="13" t="s">
        <v>3340</v>
      </c>
      <c r="D2503" s="13" t="s">
        <v>1302</v>
      </c>
      <c r="E2503" s="17">
        <v>22821</v>
      </c>
      <c r="F2503" s="13" t="s">
        <v>79</v>
      </c>
      <c r="G2503" s="13" t="s">
        <v>71</v>
      </c>
      <c r="H2503" s="13" t="s">
        <v>1334</v>
      </c>
      <c r="I2503" s="13">
        <v>181</v>
      </c>
      <c r="J2503" s="13">
        <v>112</v>
      </c>
    </row>
    <row r="2504" spans="1:10">
      <c r="A2504" s="13">
        <v>2503</v>
      </c>
      <c r="B2504" s="13" t="s">
        <v>1769</v>
      </c>
      <c r="C2504" s="13" t="s">
        <v>563</v>
      </c>
      <c r="D2504" s="13" t="s">
        <v>1302</v>
      </c>
      <c r="E2504" s="17">
        <v>41657</v>
      </c>
      <c r="F2504" s="13" t="s">
        <v>1318</v>
      </c>
      <c r="G2504" s="13" t="s">
        <v>71</v>
      </c>
      <c r="H2504" s="13" t="s">
        <v>1334</v>
      </c>
      <c r="I2504" s="13">
        <v>66</v>
      </c>
      <c r="J2504" s="13">
        <v>17</v>
      </c>
    </row>
    <row r="2505" spans="1:10">
      <c r="A2505" s="13">
        <v>2504</v>
      </c>
      <c r="B2505" s="13" t="s">
        <v>3266</v>
      </c>
      <c r="C2505" s="13" t="s">
        <v>1500</v>
      </c>
      <c r="D2505" s="13" t="s">
        <v>1313</v>
      </c>
      <c r="E2505" s="17">
        <v>25379</v>
      </c>
      <c r="F2505" s="13" t="s">
        <v>79</v>
      </c>
      <c r="G2505" s="13" t="s">
        <v>71</v>
      </c>
      <c r="H2505" s="13" t="s">
        <v>1303</v>
      </c>
      <c r="I2505" s="13">
        <v>158</v>
      </c>
      <c r="J2505" s="13">
        <v>79</v>
      </c>
    </row>
    <row r="2506" spans="1:10">
      <c r="A2506" s="13">
        <v>2505</v>
      </c>
      <c r="B2506" s="13" t="s">
        <v>2677</v>
      </c>
      <c r="C2506" s="13" t="s">
        <v>3341</v>
      </c>
      <c r="D2506" s="13" t="s">
        <v>1302</v>
      </c>
      <c r="E2506" s="17">
        <v>36740</v>
      </c>
      <c r="F2506" s="13" t="s">
        <v>79</v>
      </c>
      <c r="G2506" s="13" t="s">
        <v>71</v>
      </c>
      <c r="H2506" s="13" t="s">
        <v>1983</v>
      </c>
      <c r="I2506" s="13">
        <v>165</v>
      </c>
      <c r="J2506" s="13">
        <v>102</v>
      </c>
    </row>
    <row r="2507" spans="1:10">
      <c r="A2507" s="13">
        <v>2506</v>
      </c>
      <c r="B2507" s="13" t="s">
        <v>1606</v>
      </c>
      <c r="C2507" s="13" t="s">
        <v>3198</v>
      </c>
      <c r="D2507" s="13" t="s">
        <v>1302</v>
      </c>
      <c r="E2507" s="17">
        <v>25116</v>
      </c>
      <c r="F2507" s="13" t="s">
        <v>79</v>
      </c>
      <c r="G2507" s="13" t="s">
        <v>71</v>
      </c>
      <c r="H2507" s="13" t="s">
        <v>1801</v>
      </c>
      <c r="I2507" s="13">
        <v>167</v>
      </c>
      <c r="J2507" s="13">
        <v>110</v>
      </c>
    </row>
    <row r="2508" spans="1:10">
      <c r="A2508" s="13">
        <v>2507</v>
      </c>
      <c r="B2508" s="13" t="s">
        <v>536</v>
      </c>
      <c r="C2508" s="13" t="s">
        <v>2009</v>
      </c>
      <c r="D2508" s="13" t="s">
        <v>1302</v>
      </c>
      <c r="E2508" s="17">
        <v>22443</v>
      </c>
      <c r="F2508" s="13" t="s">
        <v>79</v>
      </c>
      <c r="G2508" s="13" t="s">
        <v>71</v>
      </c>
      <c r="H2508" s="13" t="s">
        <v>1303</v>
      </c>
      <c r="I2508" s="13">
        <v>159</v>
      </c>
      <c r="J2508" s="13">
        <v>72</v>
      </c>
    </row>
    <row r="2509" spans="1:10">
      <c r="A2509" s="13">
        <v>2508</v>
      </c>
      <c r="B2509" s="13" t="s">
        <v>1806</v>
      </c>
      <c r="C2509" s="13" t="s">
        <v>2726</v>
      </c>
      <c r="D2509" s="13" t="s">
        <v>1313</v>
      </c>
      <c r="E2509" s="17">
        <v>25725</v>
      </c>
      <c r="F2509" s="13" t="s">
        <v>79</v>
      </c>
      <c r="G2509" s="13" t="s">
        <v>71</v>
      </c>
      <c r="H2509" s="13" t="s">
        <v>1334</v>
      </c>
      <c r="I2509" s="13">
        <v>170</v>
      </c>
      <c r="J2509" s="13">
        <v>71</v>
      </c>
    </row>
    <row r="2510" spans="1:10">
      <c r="A2510" s="13">
        <v>2509</v>
      </c>
      <c r="B2510" s="13" t="s">
        <v>1772</v>
      </c>
      <c r="C2510" s="13" t="s">
        <v>1443</v>
      </c>
      <c r="D2510" s="13" t="s">
        <v>1313</v>
      </c>
      <c r="E2510" s="17">
        <v>25272</v>
      </c>
      <c r="F2510" s="13" t="s">
        <v>1570</v>
      </c>
      <c r="G2510" s="13" t="s">
        <v>71</v>
      </c>
      <c r="H2510" s="13" t="s">
        <v>1334</v>
      </c>
      <c r="I2510" s="13">
        <v>201</v>
      </c>
      <c r="J2510" s="13">
        <v>106</v>
      </c>
    </row>
    <row r="2511" spans="1:10">
      <c r="A2511" s="13">
        <v>2510</v>
      </c>
      <c r="B2511" s="13" t="s">
        <v>1689</v>
      </c>
      <c r="C2511" s="13" t="s">
        <v>1355</v>
      </c>
      <c r="D2511" s="13" t="s">
        <v>1313</v>
      </c>
      <c r="E2511" s="17">
        <v>28450</v>
      </c>
      <c r="F2511" s="13" t="s">
        <v>79</v>
      </c>
      <c r="G2511" s="13" t="s">
        <v>71</v>
      </c>
      <c r="H2511" s="13" t="s">
        <v>1334</v>
      </c>
      <c r="I2511" s="13">
        <v>150</v>
      </c>
      <c r="J2511" s="13">
        <v>74</v>
      </c>
    </row>
    <row r="2512" spans="1:10">
      <c r="A2512" s="13">
        <v>2511</v>
      </c>
      <c r="B2512" s="13" t="s">
        <v>3019</v>
      </c>
      <c r="C2512" s="13" t="s">
        <v>2096</v>
      </c>
      <c r="D2512" s="13" t="s">
        <v>1313</v>
      </c>
      <c r="E2512" s="17">
        <v>23274</v>
      </c>
      <c r="F2512" s="13" t="s">
        <v>1349</v>
      </c>
      <c r="G2512" s="13" t="s">
        <v>71</v>
      </c>
      <c r="H2512" s="13" t="s">
        <v>138</v>
      </c>
      <c r="I2512" s="13">
        <v>152</v>
      </c>
      <c r="J2512" s="13">
        <v>81</v>
      </c>
    </row>
    <row r="2513" spans="1:10">
      <c r="A2513" s="13">
        <v>2512</v>
      </c>
      <c r="B2513" s="13" t="s">
        <v>1693</v>
      </c>
      <c r="C2513" s="13" t="s">
        <v>2531</v>
      </c>
      <c r="D2513" s="13" t="s">
        <v>1313</v>
      </c>
      <c r="E2513" s="17">
        <v>42320</v>
      </c>
      <c r="F2513" s="13" t="s">
        <v>79</v>
      </c>
      <c r="G2513" s="13" t="s">
        <v>71</v>
      </c>
      <c r="H2513" s="13" t="s">
        <v>1303</v>
      </c>
      <c r="I2513" s="13">
        <v>74</v>
      </c>
      <c r="J2513" s="13">
        <v>19</v>
      </c>
    </row>
    <row r="2514" spans="1:10">
      <c r="A2514" s="13">
        <v>2513</v>
      </c>
      <c r="B2514" s="13" t="s">
        <v>2464</v>
      </c>
      <c r="C2514" s="13" t="s">
        <v>3342</v>
      </c>
      <c r="D2514" s="13" t="s">
        <v>1313</v>
      </c>
      <c r="E2514" s="17">
        <v>35389</v>
      </c>
      <c r="F2514" s="13" t="s">
        <v>79</v>
      </c>
      <c r="G2514" s="13" t="s">
        <v>71</v>
      </c>
      <c r="H2514" s="13" t="s">
        <v>1303</v>
      </c>
      <c r="I2514" s="13">
        <v>157</v>
      </c>
      <c r="J2514" s="13">
        <v>63</v>
      </c>
    </row>
    <row r="2515" spans="1:10">
      <c r="A2515" s="13">
        <v>2514</v>
      </c>
      <c r="B2515" s="13" t="s">
        <v>2323</v>
      </c>
      <c r="C2515" s="13" t="s">
        <v>2401</v>
      </c>
      <c r="D2515" s="13" t="s">
        <v>1313</v>
      </c>
      <c r="E2515" s="17">
        <v>22855</v>
      </c>
      <c r="F2515" s="13" t="s">
        <v>79</v>
      </c>
      <c r="G2515" s="13" t="s">
        <v>71</v>
      </c>
      <c r="H2515" s="13" t="s">
        <v>1303</v>
      </c>
      <c r="I2515" s="13">
        <v>147</v>
      </c>
      <c r="J2515" s="13">
        <v>81</v>
      </c>
    </row>
    <row r="2516" spans="1:10">
      <c r="A2516" s="13">
        <v>2515</v>
      </c>
      <c r="B2516" s="13" t="s">
        <v>3343</v>
      </c>
      <c r="C2516" s="13" t="s">
        <v>510</v>
      </c>
      <c r="D2516" s="13" t="s">
        <v>1302</v>
      </c>
      <c r="E2516" s="17">
        <v>32767</v>
      </c>
      <c r="F2516" s="13" t="s">
        <v>1453</v>
      </c>
      <c r="G2516" s="13" t="s">
        <v>71</v>
      </c>
      <c r="H2516" s="13" t="s">
        <v>1303</v>
      </c>
      <c r="I2516" s="13">
        <v>161</v>
      </c>
      <c r="J2516" s="13">
        <v>64</v>
      </c>
    </row>
    <row r="2517" spans="1:10">
      <c r="A2517" s="13">
        <v>2516</v>
      </c>
      <c r="B2517" s="13" t="s">
        <v>1347</v>
      </c>
      <c r="C2517" s="13" t="s">
        <v>3344</v>
      </c>
      <c r="D2517" s="13" t="s">
        <v>1313</v>
      </c>
      <c r="E2517" s="17">
        <v>36252</v>
      </c>
      <c r="F2517" s="13" t="s">
        <v>79</v>
      </c>
      <c r="G2517" s="13" t="s">
        <v>71</v>
      </c>
      <c r="H2517" s="13" t="s">
        <v>1303</v>
      </c>
      <c r="I2517" s="13">
        <v>163</v>
      </c>
      <c r="J2517" s="13">
        <v>75</v>
      </c>
    </row>
    <row r="2518" spans="1:10">
      <c r="A2518" s="13">
        <v>2517</v>
      </c>
      <c r="B2518" s="13" t="s">
        <v>570</v>
      </c>
      <c r="C2518" s="13" t="s">
        <v>1489</v>
      </c>
      <c r="D2518" s="13" t="s">
        <v>1313</v>
      </c>
      <c r="E2518" s="17">
        <v>27033</v>
      </c>
      <c r="F2518" s="13" t="s">
        <v>79</v>
      </c>
      <c r="G2518" s="13" t="s">
        <v>71</v>
      </c>
      <c r="H2518" s="13" t="s">
        <v>1303</v>
      </c>
      <c r="I2518" s="13">
        <v>158</v>
      </c>
      <c r="J2518" s="13">
        <v>82</v>
      </c>
    </row>
    <row r="2519" spans="1:10">
      <c r="A2519" s="13">
        <v>2518</v>
      </c>
      <c r="B2519" s="13" t="s">
        <v>1535</v>
      </c>
      <c r="C2519" s="13" t="s">
        <v>2310</v>
      </c>
      <c r="D2519" s="13" t="s">
        <v>1302</v>
      </c>
      <c r="E2519" s="17">
        <v>18580</v>
      </c>
      <c r="F2519" s="13" t="s">
        <v>1478</v>
      </c>
      <c r="G2519" s="13" t="s">
        <v>475</v>
      </c>
      <c r="H2519" s="13" t="s">
        <v>1334</v>
      </c>
      <c r="I2519" s="13">
        <v>164</v>
      </c>
      <c r="J2519" s="13">
        <v>84</v>
      </c>
    </row>
    <row r="2520" spans="1:10">
      <c r="A2520" s="13">
        <v>2519</v>
      </c>
      <c r="B2520" s="13" t="s">
        <v>3080</v>
      </c>
      <c r="C2520" s="13" t="s">
        <v>1895</v>
      </c>
      <c r="D2520" s="13" t="s">
        <v>1302</v>
      </c>
      <c r="E2520" s="17">
        <v>33667</v>
      </c>
      <c r="F2520" s="13" t="s">
        <v>1349</v>
      </c>
      <c r="G2520" s="13" t="s">
        <v>71</v>
      </c>
      <c r="H2520" s="13" t="s">
        <v>1303</v>
      </c>
      <c r="I2520" s="13">
        <v>165</v>
      </c>
      <c r="J2520" s="13">
        <v>99</v>
      </c>
    </row>
    <row r="2521" spans="1:10">
      <c r="A2521" s="13">
        <v>2520</v>
      </c>
      <c r="B2521" s="13" t="s">
        <v>3345</v>
      </c>
      <c r="C2521" s="13" t="s">
        <v>2036</v>
      </c>
      <c r="D2521" s="13" t="s">
        <v>1313</v>
      </c>
      <c r="E2521" s="17">
        <v>40686</v>
      </c>
      <c r="F2521" s="13" t="s">
        <v>79</v>
      </c>
      <c r="G2521" s="13" t="s">
        <v>71</v>
      </c>
      <c r="H2521" s="13" t="s">
        <v>1303</v>
      </c>
      <c r="I2521" s="13">
        <v>103</v>
      </c>
      <c r="J2521" s="13">
        <v>36</v>
      </c>
    </row>
    <row r="2522" spans="1:10">
      <c r="A2522" s="13">
        <v>2521</v>
      </c>
      <c r="B2522" s="13" t="s">
        <v>3346</v>
      </c>
      <c r="C2522" s="13" t="s">
        <v>1980</v>
      </c>
      <c r="D2522" s="13" t="s">
        <v>1313</v>
      </c>
      <c r="E2522" s="17">
        <v>31102</v>
      </c>
      <c r="F2522" s="13" t="s">
        <v>1555</v>
      </c>
      <c r="G2522" s="13" t="s">
        <v>71</v>
      </c>
      <c r="H2522" s="13" t="s">
        <v>1501</v>
      </c>
      <c r="I2522" s="13">
        <v>185</v>
      </c>
      <c r="J2522" s="13">
        <v>124</v>
      </c>
    </row>
    <row r="2523" spans="1:10">
      <c r="A2523" s="13">
        <v>2522</v>
      </c>
      <c r="B2523" s="13" t="s">
        <v>1926</v>
      </c>
      <c r="C2523" s="13" t="s">
        <v>2783</v>
      </c>
      <c r="D2523" s="13" t="s">
        <v>1302</v>
      </c>
      <c r="E2523" s="17">
        <v>18354</v>
      </c>
      <c r="F2523" s="13" t="s">
        <v>1408</v>
      </c>
      <c r="G2523" s="13" t="s">
        <v>71</v>
      </c>
      <c r="H2523" s="13" t="s">
        <v>1303</v>
      </c>
      <c r="I2523" s="13">
        <v>170</v>
      </c>
      <c r="J2523" s="13">
        <v>110</v>
      </c>
    </row>
    <row r="2524" spans="1:10">
      <c r="A2524" s="13">
        <v>2523</v>
      </c>
      <c r="B2524" s="13" t="s">
        <v>2295</v>
      </c>
      <c r="C2524" s="13" t="s">
        <v>1761</v>
      </c>
      <c r="D2524" s="13" t="s">
        <v>1313</v>
      </c>
      <c r="E2524" s="17">
        <v>27534</v>
      </c>
      <c r="F2524" s="13" t="s">
        <v>1955</v>
      </c>
      <c r="G2524" s="13" t="s">
        <v>71</v>
      </c>
      <c r="H2524" s="13" t="s">
        <v>1334</v>
      </c>
      <c r="I2524" s="13">
        <v>204</v>
      </c>
      <c r="J2524" s="13">
        <v>113</v>
      </c>
    </row>
    <row r="2525" spans="1:10">
      <c r="A2525" s="13">
        <v>2524</v>
      </c>
      <c r="B2525" s="13" t="s">
        <v>1946</v>
      </c>
      <c r="C2525" s="13" t="s">
        <v>1554</v>
      </c>
      <c r="D2525" s="13" t="s">
        <v>1302</v>
      </c>
      <c r="E2525" s="17">
        <v>29330</v>
      </c>
      <c r="F2525" s="13" t="s">
        <v>79</v>
      </c>
      <c r="G2525" s="13" t="s">
        <v>71</v>
      </c>
      <c r="H2525" s="13" t="s">
        <v>1303</v>
      </c>
      <c r="I2525" s="13">
        <v>163</v>
      </c>
      <c r="J2525" s="13">
        <v>59</v>
      </c>
    </row>
    <row r="2526" spans="1:10">
      <c r="A2526" s="13">
        <v>2525</v>
      </c>
      <c r="B2526" s="13" t="s">
        <v>1347</v>
      </c>
      <c r="C2526" s="13" t="s">
        <v>3347</v>
      </c>
      <c r="D2526" s="13" t="s">
        <v>1313</v>
      </c>
      <c r="E2526" s="17">
        <v>20134</v>
      </c>
      <c r="F2526" s="13" t="s">
        <v>1308</v>
      </c>
      <c r="G2526" s="13" t="s">
        <v>71</v>
      </c>
      <c r="H2526" s="13" t="s">
        <v>1468</v>
      </c>
      <c r="I2526" s="13">
        <v>186</v>
      </c>
      <c r="J2526" s="13">
        <v>98</v>
      </c>
    </row>
    <row r="2527" spans="1:10">
      <c r="A2527" s="13">
        <v>2526</v>
      </c>
      <c r="B2527" s="13" t="s">
        <v>585</v>
      </c>
      <c r="C2527" s="13" t="s">
        <v>1947</v>
      </c>
      <c r="D2527" s="13" t="s">
        <v>1302</v>
      </c>
      <c r="E2527" s="17">
        <v>19895</v>
      </c>
      <c r="F2527" s="13" t="s">
        <v>79</v>
      </c>
      <c r="G2527" s="13" t="s">
        <v>71</v>
      </c>
      <c r="H2527" s="13" t="s">
        <v>1303</v>
      </c>
      <c r="I2527" s="13">
        <v>179</v>
      </c>
      <c r="J2527" s="13">
        <v>101</v>
      </c>
    </row>
    <row r="2528" spans="1:10">
      <c r="A2528" s="13">
        <v>2527</v>
      </c>
      <c r="B2528" s="13" t="s">
        <v>1665</v>
      </c>
      <c r="C2528" s="13" t="s">
        <v>1603</v>
      </c>
      <c r="D2528" s="13" t="s">
        <v>1302</v>
      </c>
      <c r="E2528" s="17">
        <v>35675</v>
      </c>
      <c r="F2528" s="13" t="s">
        <v>79</v>
      </c>
      <c r="G2528" s="13" t="s">
        <v>71</v>
      </c>
      <c r="H2528" s="13" t="s">
        <v>1303</v>
      </c>
      <c r="I2528" s="13">
        <v>165</v>
      </c>
      <c r="J2528" s="13">
        <v>94</v>
      </c>
    </row>
    <row r="2529" spans="1:10">
      <c r="A2529" s="13">
        <v>2528</v>
      </c>
      <c r="B2529" s="13" t="s">
        <v>602</v>
      </c>
      <c r="C2529" s="13" t="s">
        <v>3348</v>
      </c>
      <c r="D2529" s="13" t="s">
        <v>1313</v>
      </c>
      <c r="E2529" s="17">
        <v>21604</v>
      </c>
      <c r="F2529" s="13" t="s">
        <v>83</v>
      </c>
      <c r="G2529" s="13" t="s">
        <v>71</v>
      </c>
      <c r="H2529" s="13" t="s">
        <v>1334</v>
      </c>
      <c r="I2529" s="13">
        <v>157</v>
      </c>
      <c r="J2529" s="13">
        <v>81</v>
      </c>
    </row>
    <row r="2530" spans="1:10">
      <c r="A2530" s="13">
        <v>2529</v>
      </c>
      <c r="B2530" s="13" t="s">
        <v>2073</v>
      </c>
      <c r="C2530" s="13" t="s">
        <v>1666</v>
      </c>
      <c r="D2530" s="13" t="s">
        <v>1313</v>
      </c>
      <c r="E2530" s="17">
        <v>37946</v>
      </c>
      <c r="F2530" s="13" t="s">
        <v>1887</v>
      </c>
      <c r="G2530" s="13" t="s">
        <v>466</v>
      </c>
      <c r="H2530" s="13" t="s">
        <v>1825</v>
      </c>
      <c r="I2530" s="13">
        <v>187</v>
      </c>
      <c r="J2530" s="13">
        <v>81</v>
      </c>
    </row>
    <row r="2531" spans="1:10">
      <c r="A2531" s="13">
        <v>2530</v>
      </c>
      <c r="B2531" s="13" t="s">
        <v>1617</v>
      </c>
      <c r="C2531" s="13" t="s">
        <v>2319</v>
      </c>
      <c r="D2531" s="13" t="s">
        <v>1313</v>
      </c>
      <c r="E2531" s="17">
        <v>38437</v>
      </c>
      <c r="F2531" s="13" t="s">
        <v>79</v>
      </c>
      <c r="G2531" s="13" t="s">
        <v>71</v>
      </c>
      <c r="H2531" s="13" t="s">
        <v>1832</v>
      </c>
      <c r="I2531" s="13">
        <v>156</v>
      </c>
      <c r="J2531" s="13">
        <v>68</v>
      </c>
    </row>
    <row r="2532" spans="1:10">
      <c r="A2532" s="13">
        <v>2531</v>
      </c>
      <c r="B2532" s="13" t="s">
        <v>1593</v>
      </c>
      <c r="C2532" s="13" t="s">
        <v>1880</v>
      </c>
      <c r="D2532" s="13" t="s">
        <v>1302</v>
      </c>
      <c r="E2532" s="17">
        <v>20486</v>
      </c>
      <c r="F2532" s="13" t="s">
        <v>79</v>
      </c>
      <c r="G2532" s="13" t="s">
        <v>71</v>
      </c>
      <c r="H2532" s="13" t="s">
        <v>1303</v>
      </c>
      <c r="I2532" s="13">
        <v>149</v>
      </c>
      <c r="J2532" s="13">
        <v>54</v>
      </c>
    </row>
    <row r="2533" spans="1:10">
      <c r="A2533" s="13">
        <v>2532</v>
      </c>
      <c r="B2533" s="13" t="s">
        <v>604</v>
      </c>
      <c r="C2533" s="13" t="s">
        <v>1698</v>
      </c>
      <c r="D2533" s="13" t="s">
        <v>1302</v>
      </c>
      <c r="E2533" s="17">
        <v>30884</v>
      </c>
      <c r="F2533" s="13" t="s">
        <v>1555</v>
      </c>
      <c r="G2533" s="13" t="s">
        <v>71</v>
      </c>
      <c r="H2533" s="13" t="s">
        <v>1825</v>
      </c>
      <c r="I2533" s="13">
        <v>182</v>
      </c>
      <c r="J2533" s="13">
        <v>114</v>
      </c>
    </row>
    <row r="2534" spans="1:10">
      <c r="A2534" s="13">
        <v>2533</v>
      </c>
      <c r="B2534" s="13" t="s">
        <v>1449</v>
      </c>
      <c r="C2534" s="13" t="s">
        <v>1671</v>
      </c>
      <c r="D2534" s="13" t="s">
        <v>1302</v>
      </c>
      <c r="E2534" s="17">
        <v>18222</v>
      </c>
      <c r="F2534" s="13" t="s">
        <v>1646</v>
      </c>
      <c r="G2534" s="13" t="s">
        <v>71</v>
      </c>
      <c r="H2534" s="13" t="s">
        <v>1303</v>
      </c>
      <c r="I2534" s="13">
        <v>149</v>
      </c>
      <c r="J2534" s="13">
        <v>57</v>
      </c>
    </row>
    <row r="2535" spans="1:10">
      <c r="A2535" s="13">
        <v>2534</v>
      </c>
      <c r="B2535" s="13" t="s">
        <v>1617</v>
      </c>
      <c r="C2535" s="13" t="s">
        <v>1696</v>
      </c>
      <c r="D2535" s="13" t="s">
        <v>1313</v>
      </c>
      <c r="E2535" s="17">
        <v>33457</v>
      </c>
      <c r="F2535" s="13" t="s">
        <v>79</v>
      </c>
      <c r="G2535" s="13" t="s">
        <v>71</v>
      </c>
      <c r="H2535" s="13" t="s">
        <v>1303</v>
      </c>
      <c r="I2535" s="13">
        <v>196</v>
      </c>
      <c r="J2535" s="13">
        <v>126</v>
      </c>
    </row>
    <row r="2536" spans="1:10">
      <c r="A2536" s="13">
        <v>2535</v>
      </c>
      <c r="B2536" s="13" t="s">
        <v>3349</v>
      </c>
      <c r="C2536" s="13" t="s">
        <v>2521</v>
      </c>
      <c r="D2536" s="13" t="s">
        <v>1302</v>
      </c>
      <c r="E2536" s="17">
        <v>42084</v>
      </c>
      <c r="F2536" s="13" t="s">
        <v>83</v>
      </c>
      <c r="G2536" s="13" t="s">
        <v>71</v>
      </c>
      <c r="H2536" s="13" t="s">
        <v>1303</v>
      </c>
      <c r="I2536" s="13">
        <v>69</v>
      </c>
      <c r="J2536" s="13">
        <v>18</v>
      </c>
    </row>
    <row r="2537" spans="1:10">
      <c r="A2537" s="13">
        <v>2536</v>
      </c>
      <c r="B2537" s="13" t="s">
        <v>3350</v>
      </c>
      <c r="C2537" s="13" t="s">
        <v>589</v>
      </c>
      <c r="D2537" s="13" t="s">
        <v>1302</v>
      </c>
      <c r="E2537" s="17">
        <v>37685</v>
      </c>
      <c r="F2537" s="13" t="s">
        <v>79</v>
      </c>
      <c r="G2537" s="13" t="s">
        <v>71</v>
      </c>
      <c r="H2537" s="13" t="s">
        <v>1334</v>
      </c>
      <c r="I2537" s="13">
        <v>165</v>
      </c>
      <c r="J2537" s="13">
        <v>61</v>
      </c>
    </row>
    <row r="2538" spans="1:10">
      <c r="A2538" s="13">
        <v>2537</v>
      </c>
      <c r="B2538" s="13" t="s">
        <v>2638</v>
      </c>
      <c r="C2538" s="13" t="s">
        <v>1487</v>
      </c>
      <c r="D2538" s="13" t="s">
        <v>1302</v>
      </c>
      <c r="E2538" s="17">
        <v>42995</v>
      </c>
      <c r="F2538" s="13" t="s">
        <v>79</v>
      </c>
      <c r="G2538" s="13" t="s">
        <v>71</v>
      </c>
      <c r="H2538" s="13" t="s">
        <v>1303</v>
      </c>
      <c r="I2538" s="13">
        <v>37</v>
      </c>
      <c r="J2538" s="13">
        <v>5</v>
      </c>
    </row>
    <row r="2539" spans="1:10">
      <c r="A2539" s="13">
        <v>2538</v>
      </c>
      <c r="B2539" s="13" t="s">
        <v>2908</v>
      </c>
      <c r="C2539" s="13" t="s">
        <v>2337</v>
      </c>
      <c r="D2539" s="13" t="s">
        <v>1302</v>
      </c>
      <c r="E2539" s="17">
        <v>32612</v>
      </c>
      <c r="F2539" s="13" t="s">
        <v>1318</v>
      </c>
      <c r="G2539" s="13" t="s">
        <v>71</v>
      </c>
      <c r="H2539" s="13" t="s">
        <v>1801</v>
      </c>
      <c r="I2539" s="13">
        <v>143</v>
      </c>
      <c r="J2539" s="13">
        <v>66</v>
      </c>
    </row>
    <row r="2540" spans="1:10">
      <c r="A2540" s="13">
        <v>2539</v>
      </c>
      <c r="B2540" s="13" t="s">
        <v>1593</v>
      </c>
      <c r="C2540" s="13" t="s">
        <v>2998</v>
      </c>
      <c r="D2540" s="13" t="s">
        <v>1302</v>
      </c>
      <c r="E2540" s="17">
        <v>25342</v>
      </c>
      <c r="F2540" s="13" t="s">
        <v>1437</v>
      </c>
      <c r="G2540" s="13" t="s">
        <v>71</v>
      </c>
      <c r="H2540" s="13" t="s">
        <v>1303</v>
      </c>
      <c r="I2540" s="13">
        <v>166</v>
      </c>
      <c r="J2540" s="13">
        <v>84</v>
      </c>
    </row>
    <row r="2541" spans="1:10">
      <c r="A2541" s="13">
        <v>2540</v>
      </c>
      <c r="B2541" s="13" t="s">
        <v>2049</v>
      </c>
      <c r="C2541" s="13" t="s">
        <v>1600</v>
      </c>
      <c r="D2541" s="13" t="s">
        <v>1302</v>
      </c>
      <c r="E2541" s="17">
        <v>42063</v>
      </c>
      <c r="F2541" s="13" t="s">
        <v>1349</v>
      </c>
      <c r="G2541" s="13" t="s">
        <v>71</v>
      </c>
      <c r="H2541" s="13" t="s">
        <v>1334</v>
      </c>
      <c r="I2541" s="13">
        <v>62</v>
      </c>
      <c r="J2541" s="13">
        <v>14</v>
      </c>
    </row>
    <row r="2542" spans="1:10">
      <c r="A2542" s="13">
        <v>2541</v>
      </c>
      <c r="B2542" s="13" t="s">
        <v>1574</v>
      </c>
      <c r="C2542" s="13" t="s">
        <v>2559</v>
      </c>
      <c r="D2542" s="13" t="s">
        <v>1313</v>
      </c>
      <c r="E2542" s="17">
        <v>34027</v>
      </c>
      <c r="F2542" s="13" t="s">
        <v>1453</v>
      </c>
      <c r="G2542" s="13" t="s">
        <v>71</v>
      </c>
      <c r="H2542" s="13" t="s">
        <v>1896</v>
      </c>
      <c r="I2542" s="13">
        <v>180</v>
      </c>
      <c r="J2542" s="13">
        <v>109</v>
      </c>
    </row>
    <row r="2543" spans="1:10">
      <c r="A2543" s="13">
        <v>2542</v>
      </c>
      <c r="B2543" s="13" t="s">
        <v>3351</v>
      </c>
      <c r="C2543" s="13" t="s">
        <v>1549</v>
      </c>
      <c r="D2543" s="13" t="s">
        <v>1302</v>
      </c>
      <c r="E2543" s="17">
        <v>34202</v>
      </c>
      <c r="F2543" s="13" t="s">
        <v>79</v>
      </c>
      <c r="G2543" s="13" t="s">
        <v>71</v>
      </c>
      <c r="H2543" s="13" t="s">
        <v>1303</v>
      </c>
      <c r="I2543" s="13">
        <v>172</v>
      </c>
      <c r="J2543" s="13">
        <v>99</v>
      </c>
    </row>
    <row r="2544" spans="1:10">
      <c r="A2544" s="13">
        <v>2543</v>
      </c>
      <c r="B2544" s="13" t="s">
        <v>2436</v>
      </c>
      <c r="C2544" s="13" t="s">
        <v>2185</v>
      </c>
      <c r="D2544" s="13" t="s">
        <v>1313</v>
      </c>
      <c r="E2544" s="17">
        <v>41683</v>
      </c>
      <c r="F2544" s="13" t="s">
        <v>2048</v>
      </c>
      <c r="G2544" s="13" t="s">
        <v>473</v>
      </c>
      <c r="H2544" s="13" t="s">
        <v>1468</v>
      </c>
      <c r="I2544" s="13">
        <v>78</v>
      </c>
      <c r="J2544" s="13">
        <v>25</v>
      </c>
    </row>
    <row r="2545" spans="1:10">
      <c r="A2545" s="13">
        <v>2544</v>
      </c>
      <c r="B2545" s="13" t="s">
        <v>1346</v>
      </c>
      <c r="C2545" s="13" t="s">
        <v>2319</v>
      </c>
      <c r="D2545" s="13" t="s">
        <v>1313</v>
      </c>
      <c r="E2545" s="17">
        <v>37848</v>
      </c>
      <c r="F2545" s="13" t="s">
        <v>79</v>
      </c>
      <c r="G2545" s="13" t="s">
        <v>71</v>
      </c>
      <c r="H2545" s="13" t="s">
        <v>1334</v>
      </c>
      <c r="I2545" s="13">
        <v>183</v>
      </c>
      <c r="J2545" s="13">
        <v>77</v>
      </c>
    </row>
    <row r="2546" spans="1:10">
      <c r="A2546" s="13">
        <v>2545</v>
      </c>
      <c r="B2546" s="13" t="s">
        <v>1785</v>
      </c>
      <c r="C2546" s="13" t="s">
        <v>3352</v>
      </c>
      <c r="D2546" s="13" t="s">
        <v>1313</v>
      </c>
      <c r="E2546" s="17">
        <v>35172</v>
      </c>
      <c r="F2546" s="13" t="s">
        <v>1422</v>
      </c>
      <c r="G2546" s="13" t="s">
        <v>71</v>
      </c>
      <c r="H2546" s="13" t="s">
        <v>1513</v>
      </c>
      <c r="I2546" s="13">
        <v>143</v>
      </c>
      <c r="J2546" s="13">
        <v>69</v>
      </c>
    </row>
    <row r="2547" spans="1:10">
      <c r="A2547" s="13">
        <v>2546</v>
      </c>
      <c r="B2547" s="13" t="s">
        <v>2621</v>
      </c>
      <c r="C2547" s="13" t="s">
        <v>2745</v>
      </c>
      <c r="D2547" s="13" t="s">
        <v>1302</v>
      </c>
      <c r="E2547" s="17">
        <v>27617</v>
      </c>
      <c r="F2547" s="13" t="s">
        <v>79</v>
      </c>
      <c r="G2547" s="13" t="s">
        <v>71</v>
      </c>
      <c r="H2547" s="13" t="s">
        <v>1610</v>
      </c>
      <c r="I2547" s="13">
        <v>178</v>
      </c>
      <c r="J2547" s="13">
        <v>97</v>
      </c>
    </row>
    <row r="2548" spans="1:10">
      <c r="A2548" s="13">
        <v>2547</v>
      </c>
      <c r="B2548" s="13" t="s">
        <v>1778</v>
      </c>
      <c r="C2548" s="13" t="s">
        <v>2964</v>
      </c>
      <c r="D2548" s="13" t="s">
        <v>1302</v>
      </c>
      <c r="E2548" s="17">
        <v>29916</v>
      </c>
      <c r="F2548" s="13" t="s">
        <v>83</v>
      </c>
      <c r="G2548" s="13" t="s">
        <v>71</v>
      </c>
      <c r="H2548" s="13" t="s">
        <v>1547</v>
      </c>
      <c r="I2548" s="13">
        <v>176</v>
      </c>
      <c r="J2548" s="13">
        <v>118</v>
      </c>
    </row>
    <row r="2549" spans="1:10">
      <c r="A2549" s="13">
        <v>2548</v>
      </c>
      <c r="B2549" s="13" t="s">
        <v>2339</v>
      </c>
      <c r="C2549" s="13" t="s">
        <v>3353</v>
      </c>
      <c r="D2549" s="13" t="s">
        <v>1302</v>
      </c>
      <c r="E2549" s="17">
        <v>37685</v>
      </c>
      <c r="F2549" s="13" t="s">
        <v>75</v>
      </c>
      <c r="G2549" s="13" t="s">
        <v>71</v>
      </c>
      <c r="H2549" s="13" t="s">
        <v>138</v>
      </c>
      <c r="I2549" s="13">
        <v>163</v>
      </c>
      <c r="J2549" s="13">
        <v>61</v>
      </c>
    </row>
    <row r="2550" spans="1:10">
      <c r="A2550" s="13">
        <v>2549</v>
      </c>
      <c r="B2550" s="13" t="s">
        <v>3354</v>
      </c>
      <c r="C2550" s="13" t="s">
        <v>3355</v>
      </c>
      <c r="D2550" s="13" t="s">
        <v>1302</v>
      </c>
      <c r="E2550" s="17">
        <v>31181</v>
      </c>
      <c r="F2550" s="13" t="s">
        <v>1740</v>
      </c>
      <c r="G2550" s="13" t="s">
        <v>71</v>
      </c>
      <c r="H2550" s="13" t="s">
        <v>1303</v>
      </c>
      <c r="I2550" s="13">
        <v>147</v>
      </c>
      <c r="J2550" s="13">
        <v>56</v>
      </c>
    </row>
    <row r="2551" spans="1:10">
      <c r="A2551" s="13">
        <v>2550</v>
      </c>
      <c r="B2551" s="13" t="s">
        <v>2025</v>
      </c>
      <c r="C2551" s="13" t="s">
        <v>3356</v>
      </c>
      <c r="D2551" s="13" t="s">
        <v>1302</v>
      </c>
      <c r="E2551" s="17">
        <v>22824</v>
      </c>
      <c r="F2551" s="13" t="s">
        <v>1887</v>
      </c>
      <c r="G2551" s="13" t="s">
        <v>466</v>
      </c>
      <c r="H2551" s="13" t="s">
        <v>1334</v>
      </c>
      <c r="I2551" s="13">
        <v>150</v>
      </c>
      <c r="J2551" s="13">
        <v>59</v>
      </c>
    </row>
    <row r="2552" spans="1:10">
      <c r="A2552" s="13">
        <v>2551</v>
      </c>
      <c r="B2552" s="13" t="s">
        <v>1775</v>
      </c>
      <c r="C2552" s="13" t="s">
        <v>2841</v>
      </c>
      <c r="D2552" s="13" t="s">
        <v>1313</v>
      </c>
      <c r="E2552" s="17">
        <v>22625</v>
      </c>
      <c r="F2552" s="13" t="s">
        <v>1512</v>
      </c>
      <c r="G2552" s="13" t="s">
        <v>71</v>
      </c>
      <c r="H2552" s="13" t="s">
        <v>1468</v>
      </c>
      <c r="I2552" s="13">
        <v>150</v>
      </c>
      <c r="J2552" s="13">
        <v>80</v>
      </c>
    </row>
    <row r="2553" spans="1:10">
      <c r="A2553" s="13">
        <v>2552</v>
      </c>
      <c r="B2553" s="13" t="s">
        <v>1447</v>
      </c>
      <c r="C2553" s="13" t="s">
        <v>1510</v>
      </c>
      <c r="D2553" s="13" t="s">
        <v>1313</v>
      </c>
      <c r="E2553" s="17">
        <v>22845</v>
      </c>
      <c r="F2553" s="13" t="s">
        <v>1646</v>
      </c>
      <c r="G2553" s="13" t="s">
        <v>71</v>
      </c>
      <c r="H2553" s="13" t="s">
        <v>1599</v>
      </c>
      <c r="I2553" s="13">
        <v>196</v>
      </c>
      <c r="J2553" s="13">
        <v>126</v>
      </c>
    </row>
    <row r="2554" spans="1:10">
      <c r="A2554" s="13">
        <v>2553</v>
      </c>
      <c r="B2554" s="13" t="s">
        <v>505</v>
      </c>
      <c r="C2554" s="13" t="s">
        <v>2204</v>
      </c>
      <c r="D2554" s="13" t="s">
        <v>1302</v>
      </c>
      <c r="E2554" s="17">
        <v>27452</v>
      </c>
      <c r="F2554" s="13" t="s">
        <v>1333</v>
      </c>
      <c r="G2554" s="13" t="s">
        <v>71</v>
      </c>
      <c r="H2554" s="13" t="s">
        <v>1334</v>
      </c>
      <c r="I2554" s="13">
        <v>179</v>
      </c>
      <c r="J2554" s="13">
        <v>98</v>
      </c>
    </row>
    <row r="2555" spans="1:10">
      <c r="A2555" s="13">
        <v>2554</v>
      </c>
      <c r="B2555" s="13" t="s">
        <v>1486</v>
      </c>
      <c r="C2555" s="13" t="s">
        <v>3357</v>
      </c>
      <c r="D2555" s="13" t="s">
        <v>1313</v>
      </c>
      <c r="E2555" s="17">
        <v>23141</v>
      </c>
      <c r="F2555" s="13" t="s">
        <v>1333</v>
      </c>
      <c r="G2555" s="13" t="s">
        <v>71</v>
      </c>
      <c r="H2555" s="13" t="s">
        <v>1334</v>
      </c>
      <c r="I2555" s="13">
        <v>169</v>
      </c>
      <c r="J2555" s="13">
        <v>76</v>
      </c>
    </row>
    <row r="2556" spans="1:10">
      <c r="A2556" s="13">
        <v>2555</v>
      </c>
      <c r="B2556" s="13" t="s">
        <v>2094</v>
      </c>
      <c r="C2556" s="13" t="s">
        <v>2123</v>
      </c>
      <c r="D2556" s="13" t="s">
        <v>1313</v>
      </c>
      <c r="E2556" s="17">
        <v>22034</v>
      </c>
      <c r="F2556" s="13" t="s">
        <v>83</v>
      </c>
      <c r="G2556" s="13" t="s">
        <v>71</v>
      </c>
      <c r="H2556" s="13" t="s">
        <v>1468</v>
      </c>
      <c r="I2556" s="13">
        <v>209</v>
      </c>
      <c r="J2556" s="13">
        <v>114</v>
      </c>
    </row>
    <row r="2557" spans="1:10">
      <c r="A2557" s="13">
        <v>2556</v>
      </c>
      <c r="B2557" s="13" t="s">
        <v>1669</v>
      </c>
      <c r="C2557" s="13" t="s">
        <v>2328</v>
      </c>
      <c r="D2557" s="13" t="s">
        <v>1313</v>
      </c>
      <c r="E2557" s="17">
        <v>18897</v>
      </c>
      <c r="F2557" s="13" t="s">
        <v>79</v>
      </c>
      <c r="G2557" s="13" t="s">
        <v>71</v>
      </c>
      <c r="H2557" s="13" t="s">
        <v>138</v>
      </c>
      <c r="I2557" s="13">
        <v>160</v>
      </c>
      <c r="J2557" s="13">
        <v>63</v>
      </c>
    </row>
    <row r="2558" spans="1:10">
      <c r="A2558" s="13">
        <v>2557</v>
      </c>
      <c r="B2558" s="13" t="s">
        <v>1553</v>
      </c>
      <c r="C2558" s="13" t="s">
        <v>1467</v>
      </c>
      <c r="D2558" s="13" t="s">
        <v>1302</v>
      </c>
      <c r="E2558" s="17">
        <v>22355</v>
      </c>
      <c r="F2558" s="13" t="s">
        <v>79</v>
      </c>
      <c r="G2558" s="13" t="s">
        <v>71</v>
      </c>
      <c r="H2558" s="13" t="s">
        <v>1372</v>
      </c>
      <c r="I2558" s="13">
        <v>147</v>
      </c>
      <c r="J2558" s="13">
        <v>57</v>
      </c>
    </row>
    <row r="2559" spans="1:10">
      <c r="A2559" s="13">
        <v>2558</v>
      </c>
      <c r="B2559" s="13" t="s">
        <v>1498</v>
      </c>
      <c r="C2559" s="13" t="s">
        <v>3018</v>
      </c>
      <c r="D2559" s="13" t="s">
        <v>1313</v>
      </c>
      <c r="E2559" s="17">
        <v>26009</v>
      </c>
      <c r="F2559" s="13" t="s">
        <v>79</v>
      </c>
      <c r="G2559" s="13" t="s">
        <v>71</v>
      </c>
      <c r="H2559" s="13" t="s">
        <v>1303</v>
      </c>
      <c r="I2559" s="13">
        <v>197</v>
      </c>
      <c r="J2559" s="13">
        <v>101</v>
      </c>
    </row>
    <row r="2560" spans="1:10">
      <c r="A2560" s="13">
        <v>2559</v>
      </c>
      <c r="B2560" s="13" t="s">
        <v>88</v>
      </c>
      <c r="C2560" s="13" t="s">
        <v>2387</v>
      </c>
      <c r="D2560" s="13" t="s">
        <v>1313</v>
      </c>
      <c r="E2560" s="17">
        <v>23180</v>
      </c>
      <c r="F2560" s="13" t="s">
        <v>79</v>
      </c>
      <c r="G2560" s="13" t="s">
        <v>71</v>
      </c>
      <c r="H2560" s="13" t="s">
        <v>1334</v>
      </c>
      <c r="I2560" s="13">
        <v>179</v>
      </c>
      <c r="J2560" s="13">
        <v>99</v>
      </c>
    </row>
    <row r="2561" spans="1:10">
      <c r="A2561" s="13">
        <v>2560</v>
      </c>
      <c r="B2561" s="13" t="s">
        <v>1551</v>
      </c>
      <c r="C2561" s="13" t="s">
        <v>3358</v>
      </c>
      <c r="D2561" s="13" t="s">
        <v>1313</v>
      </c>
      <c r="E2561" s="17">
        <v>19397</v>
      </c>
      <c r="F2561" s="13" t="s">
        <v>1349</v>
      </c>
      <c r="G2561" s="13" t="s">
        <v>71</v>
      </c>
      <c r="H2561" s="13" t="s">
        <v>1303</v>
      </c>
      <c r="I2561" s="13">
        <v>179</v>
      </c>
      <c r="J2561" s="13">
        <v>111</v>
      </c>
    </row>
    <row r="2562" spans="1:10">
      <c r="A2562" s="13">
        <v>2561</v>
      </c>
      <c r="B2562" s="13" t="s">
        <v>2801</v>
      </c>
      <c r="C2562" s="13" t="s">
        <v>2690</v>
      </c>
      <c r="D2562" s="13" t="s">
        <v>1302</v>
      </c>
      <c r="E2562" s="17">
        <v>33873</v>
      </c>
      <c r="F2562" s="13" t="s">
        <v>75</v>
      </c>
      <c r="G2562" s="13" t="s">
        <v>71</v>
      </c>
      <c r="H2562" s="13" t="s">
        <v>1334</v>
      </c>
      <c r="I2562" s="13">
        <v>152</v>
      </c>
      <c r="J2562" s="13">
        <v>73</v>
      </c>
    </row>
    <row r="2563" spans="1:10">
      <c r="A2563" s="13">
        <v>2562</v>
      </c>
      <c r="B2563" s="13" t="s">
        <v>1553</v>
      </c>
      <c r="C2563" s="13" t="s">
        <v>3359</v>
      </c>
      <c r="D2563" s="13" t="s">
        <v>1302</v>
      </c>
      <c r="E2563" s="17">
        <v>21400</v>
      </c>
      <c r="F2563" s="13" t="s">
        <v>79</v>
      </c>
      <c r="G2563" s="13" t="s">
        <v>71</v>
      </c>
      <c r="H2563" s="13" t="s">
        <v>1334</v>
      </c>
      <c r="I2563" s="13">
        <v>144</v>
      </c>
      <c r="J2563" s="13">
        <v>51</v>
      </c>
    </row>
    <row r="2564" spans="1:10">
      <c r="A2564" s="13">
        <v>2563</v>
      </c>
      <c r="B2564" s="13" t="s">
        <v>2298</v>
      </c>
      <c r="C2564" s="13" t="s">
        <v>1431</v>
      </c>
      <c r="D2564" s="13" t="s">
        <v>1302</v>
      </c>
      <c r="E2564" s="17">
        <v>40942</v>
      </c>
      <c r="F2564" s="13" t="s">
        <v>79</v>
      </c>
      <c r="G2564" s="13" t="s">
        <v>71</v>
      </c>
      <c r="H2564" s="13" t="s">
        <v>1334</v>
      </c>
      <c r="I2564" s="13">
        <v>95</v>
      </c>
      <c r="J2564" s="13">
        <v>29</v>
      </c>
    </row>
    <row r="2565" spans="1:10">
      <c r="A2565" s="13">
        <v>2564</v>
      </c>
      <c r="B2565" s="13" t="s">
        <v>1486</v>
      </c>
      <c r="C2565" s="13" t="s">
        <v>1938</v>
      </c>
      <c r="D2565" s="13" t="s">
        <v>1313</v>
      </c>
      <c r="E2565" s="17">
        <v>37258</v>
      </c>
      <c r="F2565" s="13" t="s">
        <v>1440</v>
      </c>
      <c r="G2565" s="13" t="s">
        <v>71</v>
      </c>
      <c r="H2565" s="13" t="s">
        <v>1303</v>
      </c>
      <c r="I2565" s="13">
        <v>194</v>
      </c>
      <c r="J2565" s="13">
        <v>83</v>
      </c>
    </row>
    <row r="2566" spans="1:10">
      <c r="A2566" s="13">
        <v>2565</v>
      </c>
      <c r="B2566" s="13" t="s">
        <v>1902</v>
      </c>
      <c r="C2566" s="13" t="s">
        <v>1355</v>
      </c>
      <c r="D2566" s="13" t="s">
        <v>1302</v>
      </c>
      <c r="E2566" s="17">
        <v>21617</v>
      </c>
      <c r="F2566" s="13" t="s">
        <v>79</v>
      </c>
      <c r="G2566" s="13" t="s">
        <v>71</v>
      </c>
      <c r="H2566" s="13" t="s">
        <v>180</v>
      </c>
      <c r="I2566" s="13">
        <v>152</v>
      </c>
      <c r="J2566" s="13">
        <v>62</v>
      </c>
    </row>
    <row r="2567" spans="1:10">
      <c r="A2567" s="13">
        <v>2566</v>
      </c>
      <c r="B2567" s="13" t="s">
        <v>1593</v>
      </c>
      <c r="C2567" s="13" t="s">
        <v>1517</v>
      </c>
      <c r="D2567" s="13" t="s">
        <v>1302</v>
      </c>
      <c r="E2567" s="17">
        <v>18943</v>
      </c>
      <c r="F2567" s="13" t="s">
        <v>1844</v>
      </c>
      <c r="G2567" s="13" t="s">
        <v>71</v>
      </c>
      <c r="H2567" s="13" t="s">
        <v>1303</v>
      </c>
      <c r="I2567" s="13">
        <v>144</v>
      </c>
      <c r="J2567" s="13">
        <v>71</v>
      </c>
    </row>
    <row r="2568" spans="1:10">
      <c r="A2568" s="13">
        <v>2567</v>
      </c>
      <c r="B2568" s="13" t="s">
        <v>3360</v>
      </c>
      <c r="C2568" s="13" t="s">
        <v>2878</v>
      </c>
      <c r="D2568" s="13" t="s">
        <v>1313</v>
      </c>
      <c r="E2568" s="17">
        <v>32218</v>
      </c>
      <c r="F2568" s="13" t="s">
        <v>1326</v>
      </c>
      <c r="G2568" s="13" t="s">
        <v>71</v>
      </c>
      <c r="H2568" s="13" t="s">
        <v>1334</v>
      </c>
      <c r="I2568" s="13">
        <v>208</v>
      </c>
      <c r="J2568" s="13">
        <v>106</v>
      </c>
    </row>
    <row r="2569" spans="1:10">
      <c r="A2569" s="13">
        <v>2568</v>
      </c>
      <c r="B2569" s="13" t="s">
        <v>84</v>
      </c>
      <c r="C2569" s="13" t="s">
        <v>1944</v>
      </c>
      <c r="D2569" s="13" t="s">
        <v>1313</v>
      </c>
      <c r="E2569" s="17">
        <v>28217</v>
      </c>
      <c r="F2569" s="13" t="s">
        <v>1398</v>
      </c>
      <c r="G2569" s="13" t="s">
        <v>71</v>
      </c>
      <c r="H2569" s="13" t="s">
        <v>1303</v>
      </c>
      <c r="I2569" s="13">
        <v>174</v>
      </c>
      <c r="J2569" s="13">
        <v>64</v>
      </c>
    </row>
    <row r="2570" spans="1:10">
      <c r="A2570" s="13">
        <v>2569</v>
      </c>
      <c r="B2570" s="13" t="s">
        <v>1617</v>
      </c>
      <c r="C2570" s="13" t="s">
        <v>3361</v>
      </c>
      <c r="D2570" s="13" t="s">
        <v>1313</v>
      </c>
      <c r="E2570" s="17">
        <v>42358</v>
      </c>
      <c r="F2570" s="13" t="s">
        <v>79</v>
      </c>
      <c r="G2570" s="13" t="s">
        <v>71</v>
      </c>
      <c r="H2570" s="13" t="s">
        <v>138</v>
      </c>
      <c r="I2570" s="13">
        <v>54</v>
      </c>
      <c r="J2570" s="13">
        <v>13</v>
      </c>
    </row>
    <row r="2571" spans="1:10">
      <c r="A2571" s="13">
        <v>2570</v>
      </c>
      <c r="B2571" s="13" t="s">
        <v>2596</v>
      </c>
      <c r="C2571" s="13" t="s">
        <v>3150</v>
      </c>
      <c r="D2571" s="13" t="s">
        <v>1302</v>
      </c>
      <c r="E2571" s="17">
        <v>22076</v>
      </c>
      <c r="F2571" s="13" t="s">
        <v>1453</v>
      </c>
      <c r="G2571" s="13" t="s">
        <v>71</v>
      </c>
      <c r="H2571" s="13" t="s">
        <v>138</v>
      </c>
      <c r="I2571" s="13">
        <v>160</v>
      </c>
      <c r="J2571" s="13">
        <v>54</v>
      </c>
    </row>
    <row r="2572" spans="1:10">
      <c r="A2572" s="13">
        <v>2571</v>
      </c>
      <c r="B2572" s="13" t="s">
        <v>1404</v>
      </c>
      <c r="C2572" s="13" t="s">
        <v>1543</v>
      </c>
      <c r="D2572" s="13" t="s">
        <v>1302</v>
      </c>
      <c r="E2572" s="17">
        <v>24028</v>
      </c>
      <c r="F2572" s="13" t="s">
        <v>79</v>
      </c>
      <c r="G2572" s="13" t="s">
        <v>71</v>
      </c>
      <c r="H2572" s="13" t="s">
        <v>1303</v>
      </c>
      <c r="I2572" s="13">
        <v>158</v>
      </c>
      <c r="J2572" s="13">
        <v>55</v>
      </c>
    </row>
    <row r="2573" spans="1:10">
      <c r="A2573" s="13">
        <v>2572</v>
      </c>
      <c r="B2573" s="13" t="s">
        <v>2174</v>
      </c>
      <c r="C2573" s="13" t="s">
        <v>2866</v>
      </c>
      <c r="D2573" s="13" t="s">
        <v>1313</v>
      </c>
      <c r="E2573" s="17">
        <v>43075</v>
      </c>
      <c r="F2573" s="13" t="s">
        <v>79</v>
      </c>
      <c r="G2573" s="13" t="s">
        <v>71</v>
      </c>
      <c r="H2573" s="13" t="s">
        <v>1835</v>
      </c>
      <c r="I2573" s="13">
        <v>33</v>
      </c>
      <c r="J2573" s="13">
        <v>3</v>
      </c>
    </row>
    <row r="2574" spans="1:10">
      <c r="A2574" s="13">
        <v>2573</v>
      </c>
      <c r="B2574" s="13" t="s">
        <v>1669</v>
      </c>
      <c r="C2574" s="13" t="s">
        <v>563</v>
      </c>
      <c r="D2574" s="13" t="s">
        <v>1313</v>
      </c>
      <c r="E2574" s="17">
        <v>42699</v>
      </c>
      <c r="F2574" s="13" t="s">
        <v>1769</v>
      </c>
      <c r="G2574" s="13" t="s">
        <v>456</v>
      </c>
      <c r="H2574" s="13" t="s">
        <v>1303</v>
      </c>
      <c r="I2574" s="13">
        <v>48</v>
      </c>
      <c r="J2574" s="13">
        <v>12</v>
      </c>
    </row>
    <row r="2575" spans="1:10">
      <c r="A2575" s="13">
        <v>2574</v>
      </c>
      <c r="B2575" s="13" t="s">
        <v>2850</v>
      </c>
      <c r="C2575" s="13" t="s">
        <v>2079</v>
      </c>
      <c r="D2575" s="13" t="s">
        <v>1302</v>
      </c>
      <c r="E2575" s="17">
        <v>27695</v>
      </c>
      <c r="F2575" s="13" t="s">
        <v>1646</v>
      </c>
      <c r="G2575" s="13" t="s">
        <v>71</v>
      </c>
      <c r="H2575" s="13" t="s">
        <v>1330</v>
      </c>
      <c r="I2575" s="13">
        <v>177</v>
      </c>
      <c r="J2575" s="13">
        <v>93</v>
      </c>
    </row>
    <row r="2576" spans="1:10">
      <c r="A2576" s="13">
        <v>2575</v>
      </c>
      <c r="B2576" s="13" t="s">
        <v>2589</v>
      </c>
      <c r="C2576" s="13" t="s">
        <v>2512</v>
      </c>
      <c r="D2576" s="13" t="s">
        <v>1302</v>
      </c>
      <c r="E2576" s="17">
        <v>37114</v>
      </c>
      <c r="F2576" s="13" t="s">
        <v>1440</v>
      </c>
      <c r="G2576" s="13" t="s">
        <v>71</v>
      </c>
      <c r="H2576" s="13" t="s">
        <v>1303</v>
      </c>
      <c r="I2576" s="13">
        <v>191</v>
      </c>
      <c r="J2576" s="13">
        <v>72</v>
      </c>
    </row>
    <row r="2577" spans="1:10">
      <c r="A2577" s="13">
        <v>2576</v>
      </c>
      <c r="B2577" s="13" t="s">
        <v>84</v>
      </c>
      <c r="C2577" s="13" t="s">
        <v>1597</v>
      </c>
      <c r="D2577" s="13" t="s">
        <v>1313</v>
      </c>
      <c r="E2577" s="17">
        <v>24218</v>
      </c>
      <c r="F2577" s="13" t="s">
        <v>1769</v>
      </c>
      <c r="G2577" s="13" t="s">
        <v>456</v>
      </c>
      <c r="H2577" s="13" t="s">
        <v>1303</v>
      </c>
      <c r="I2577" s="13">
        <v>145</v>
      </c>
      <c r="J2577" s="13">
        <v>71</v>
      </c>
    </row>
    <row r="2578" spans="1:10">
      <c r="A2578" s="13">
        <v>2577</v>
      </c>
      <c r="B2578" s="13" t="s">
        <v>2242</v>
      </c>
      <c r="C2578" s="13" t="s">
        <v>2557</v>
      </c>
      <c r="D2578" s="13" t="s">
        <v>1313</v>
      </c>
      <c r="E2578" s="17">
        <v>40253</v>
      </c>
      <c r="F2578" s="13" t="s">
        <v>1326</v>
      </c>
      <c r="G2578" s="13" t="s">
        <v>71</v>
      </c>
      <c r="H2578" s="13" t="s">
        <v>1334</v>
      </c>
      <c r="I2578" s="13">
        <v>113</v>
      </c>
      <c r="J2578" s="13">
        <v>43</v>
      </c>
    </row>
    <row r="2579" spans="1:10">
      <c r="A2579" s="13">
        <v>2578</v>
      </c>
      <c r="B2579" s="13" t="s">
        <v>1659</v>
      </c>
      <c r="C2579" s="13" t="s">
        <v>1671</v>
      </c>
      <c r="D2579" s="13" t="s">
        <v>1302</v>
      </c>
      <c r="E2579" s="17">
        <v>26655</v>
      </c>
      <c r="F2579" s="13" t="s">
        <v>1558</v>
      </c>
      <c r="G2579" s="13" t="s">
        <v>458</v>
      </c>
      <c r="H2579" s="13" t="s">
        <v>1334</v>
      </c>
      <c r="I2579" s="13">
        <v>154</v>
      </c>
      <c r="J2579" s="13">
        <v>55</v>
      </c>
    </row>
    <row r="2580" spans="1:10">
      <c r="A2580" s="13">
        <v>2579</v>
      </c>
      <c r="B2580" s="13" t="s">
        <v>1568</v>
      </c>
      <c r="C2580" s="13" t="s">
        <v>2069</v>
      </c>
      <c r="D2580" s="13" t="s">
        <v>1313</v>
      </c>
      <c r="E2580" s="17">
        <v>35162</v>
      </c>
      <c r="F2580" s="13" t="s">
        <v>79</v>
      </c>
      <c r="G2580" s="13" t="s">
        <v>71</v>
      </c>
      <c r="H2580" s="13" t="s">
        <v>1334</v>
      </c>
      <c r="I2580" s="13">
        <v>194</v>
      </c>
      <c r="J2580" s="13">
        <v>100</v>
      </c>
    </row>
    <row r="2581" spans="1:10">
      <c r="A2581" s="13">
        <v>2580</v>
      </c>
      <c r="B2581" s="13" t="s">
        <v>1309</v>
      </c>
      <c r="C2581" s="13" t="s">
        <v>2131</v>
      </c>
      <c r="D2581" s="13" t="s">
        <v>1302</v>
      </c>
      <c r="E2581" s="17">
        <v>36408</v>
      </c>
      <c r="F2581" s="13" t="s">
        <v>1422</v>
      </c>
      <c r="G2581" s="13" t="s">
        <v>71</v>
      </c>
      <c r="H2581" s="13" t="s">
        <v>1755</v>
      </c>
      <c r="I2581" s="13">
        <v>174</v>
      </c>
      <c r="J2581" s="13">
        <v>115</v>
      </c>
    </row>
    <row r="2582" spans="1:10">
      <c r="A2582" s="13">
        <v>2581</v>
      </c>
      <c r="B2582" s="13" t="s">
        <v>3362</v>
      </c>
      <c r="C2582" s="13" t="s">
        <v>3363</v>
      </c>
      <c r="D2582" s="13" t="s">
        <v>1302</v>
      </c>
      <c r="E2582" s="17">
        <v>21601</v>
      </c>
      <c r="F2582" s="13" t="s">
        <v>1453</v>
      </c>
      <c r="G2582" s="13" t="s">
        <v>71</v>
      </c>
      <c r="H2582" s="13" t="s">
        <v>1303</v>
      </c>
      <c r="I2582" s="13">
        <v>146</v>
      </c>
      <c r="J2582" s="13">
        <v>57</v>
      </c>
    </row>
    <row r="2583" spans="1:10">
      <c r="A2583" s="13">
        <v>2582</v>
      </c>
      <c r="B2583" s="13" t="s">
        <v>3364</v>
      </c>
      <c r="C2583" s="13" t="s">
        <v>1683</v>
      </c>
      <c r="D2583" s="13" t="s">
        <v>1302</v>
      </c>
      <c r="E2583" s="17">
        <v>27766</v>
      </c>
      <c r="F2583" s="13" t="s">
        <v>83</v>
      </c>
      <c r="G2583" s="13" t="s">
        <v>71</v>
      </c>
      <c r="H2583" s="13" t="s">
        <v>1303</v>
      </c>
      <c r="I2583" s="13">
        <v>180</v>
      </c>
      <c r="J2583" s="13">
        <v>101</v>
      </c>
    </row>
    <row r="2584" spans="1:10">
      <c r="A2584" s="13">
        <v>2583</v>
      </c>
      <c r="B2584" s="13" t="s">
        <v>1802</v>
      </c>
      <c r="C2584" s="13" t="s">
        <v>2834</v>
      </c>
      <c r="D2584" s="13" t="s">
        <v>1313</v>
      </c>
      <c r="E2584" s="17">
        <v>26487</v>
      </c>
      <c r="F2584" s="13" t="s">
        <v>1326</v>
      </c>
      <c r="G2584" s="13" t="s">
        <v>71</v>
      </c>
      <c r="H2584" s="13" t="s">
        <v>1334</v>
      </c>
      <c r="I2584" s="13">
        <v>174</v>
      </c>
      <c r="J2584" s="13">
        <v>76</v>
      </c>
    </row>
    <row r="2585" spans="1:10">
      <c r="A2585" s="13">
        <v>2584</v>
      </c>
      <c r="B2585" s="13" t="s">
        <v>1395</v>
      </c>
      <c r="C2585" s="13" t="s">
        <v>3365</v>
      </c>
      <c r="D2585" s="13" t="s">
        <v>1313</v>
      </c>
      <c r="E2585" s="17">
        <v>34396</v>
      </c>
      <c r="F2585" s="13" t="s">
        <v>79</v>
      </c>
      <c r="G2585" s="13" t="s">
        <v>71</v>
      </c>
      <c r="H2585" s="13" t="s">
        <v>138</v>
      </c>
      <c r="I2585" s="13">
        <v>162</v>
      </c>
      <c r="J2585" s="13">
        <v>87</v>
      </c>
    </row>
    <row r="2586" spans="1:10">
      <c r="A2586" s="13">
        <v>2585</v>
      </c>
      <c r="B2586" s="13" t="s">
        <v>2174</v>
      </c>
      <c r="C2586" s="13" t="s">
        <v>3366</v>
      </c>
      <c r="D2586" s="13" t="s">
        <v>1313</v>
      </c>
      <c r="E2586" s="17">
        <v>42081</v>
      </c>
      <c r="F2586" s="13" t="s">
        <v>1588</v>
      </c>
      <c r="G2586" s="13" t="s">
        <v>71</v>
      </c>
      <c r="H2586" s="13" t="s">
        <v>1303</v>
      </c>
      <c r="I2586" s="13">
        <v>72</v>
      </c>
      <c r="J2586" s="13">
        <v>21</v>
      </c>
    </row>
    <row r="2587" spans="1:10">
      <c r="A2587" s="13">
        <v>2586</v>
      </c>
      <c r="B2587" s="13" t="s">
        <v>2357</v>
      </c>
      <c r="C2587" s="13" t="s">
        <v>1442</v>
      </c>
      <c r="D2587" s="13" t="s">
        <v>1313</v>
      </c>
      <c r="E2587" s="17">
        <v>35160</v>
      </c>
      <c r="F2587" s="13" t="s">
        <v>1398</v>
      </c>
      <c r="G2587" s="13" t="s">
        <v>71</v>
      </c>
      <c r="H2587" s="13" t="s">
        <v>180</v>
      </c>
      <c r="I2587" s="13">
        <v>169</v>
      </c>
      <c r="J2587" s="13">
        <v>76</v>
      </c>
    </row>
    <row r="2588" spans="1:10">
      <c r="A2588" s="13">
        <v>2587</v>
      </c>
      <c r="B2588" s="13" t="s">
        <v>2537</v>
      </c>
      <c r="C2588" s="13" t="s">
        <v>1691</v>
      </c>
      <c r="D2588" s="13" t="s">
        <v>1313</v>
      </c>
      <c r="E2588" s="17">
        <v>37915</v>
      </c>
      <c r="F2588" s="13" t="s">
        <v>83</v>
      </c>
      <c r="G2588" s="13" t="s">
        <v>71</v>
      </c>
      <c r="H2588" s="13" t="s">
        <v>1303</v>
      </c>
      <c r="I2588" s="13">
        <v>188</v>
      </c>
      <c r="J2588" s="13">
        <v>79</v>
      </c>
    </row>
    <row r="2589" spans="1:10">
      <c r="A2589" s="13">
        <v>2588</v>
      </c>
      <c r="B2589" s="13" t="s">
        <v>1769</v>
      </c>
      <c r="C2589" s="13" t="s">
        <v>3356</v>
      </c>
      <c r="D2589" s="13" t="s">
        <v>1302</v>
      </c>
      <c r="E2589" s="17">
        <v>18430</v>
      </c>
      <c r="F2589" s="13" t="s">
        <v>1326</v>
      </c>
      <c r="G2589" s="13" t="s">
        <v>71</v>
      </c>
      <c r="H2589" s="13" t="s">
        <v>1303</v>
      </c>
      <c r="I2589" s="13">
        <v>176</v>
      </c>
      <c r="J2589" s="13">
        <v>88</v>
      </c>
    </row>
    <row r="2590" spans="1:10">
      <c r="A2590" s="13">
        <v>2589</v>
      </c>
      <c r="B2590" s="13" t="s">
        <v>3367</v>
      </c>
      <c r="C2590" s="13" t="s">
        <v>3279</v>
      </c>
      <c r="D2590" s="13" t="s">
        <v>1302</v>
      </c>
      <c r="E2590" s="17">
        <v>23825</v>
      </c>
      <c r="F2590" s="13" t="s">
        <v>1887</v>
      </c>
      <c r="G2590" s="13" t="s">
        <v>466</v>
      </c>
      <c r="H2590" s="13" t="s">
        <v>1303</v>
      </c>
      <c r="I2590" s="13">
        <v>172</v>
      </c>
      <c r="J2590" s="13">
        <v>115</v>
      </c>
    </row>
    <row r="2591" spans="1:10">
      <c r="A2591" s="13">
        <v>2590</v>
      </c>
      <c r="B2591" s="13" t="s">
        <v>1314</v>
      </c>
      <c r="C2591" s="13" t="s">
        <v>1348</v>
      </c>
      <c r="D2591" s="13" t="s">
        <v>1313</v>
      </c>
      <c r="E2591" s="17">
        <v>19895</v>
      </c>
      <c r="F2591" s="13" t="s">
        <v>79</v>
      </c>
      <c r="G2591" s="13" t="s">
        <v>71</v>
      </c>
      <c r="H2591" s="13" t="s">
        <v>1303</v>
      </c>
      <c r="I2591" s="13">
        <v>177</v>
      </c>
      <c r="J2591" s="13">
        <v>111</v>
      </c>
    </row>
    <row r="2592" spans="1:10">
      <c r="A2592" s="13">
        <v>2591</v>
      </c>
      <c r="B2592" s="13" t="s">
        <v>3264</v>
      </c>
      <c r="C2592" s="13" t="s">
        <v>2263</v>
      </c>
      <c r="D2592" s="13" t="s">
        <v>1313</v>
      </c>
      <c r="E2592" s="17">
        <v>38879</v>
      </c>
      <c r="F2592" s="13" t="s">
        <v>1459</v>
      </c>
      <c r="G2592" s="13" t="s">
        <v>71</v>
      </c>
      <c r="H2592" s="13" t="s">
        <v>1303</v>
      </c>
      <c r="I2592" s="13">
        <v>147</v>
      </c>
      <c r="J2592" s="13">
        <v>62</v>
      </c>
    </row>
    <row r="2593" spans="1:10">
      <c r="A2593" s="13">
        <v>2592</v>
      </c>
      <c r="B2593" s="13" t="s">
        <v>1591</v>
      </c>
      <c r="C2593" s="13" t="s">
        <v>3049</v>
      </c>
      <c r="D2593" s="13" t="s">
        <v>1313</v>
      </c>
      <c r="E2593" s="17">
        <v>33960</v>
      </c>
      <c r="F2593" s="13" t="s">
        <v>1646</v>
      </c>
      <c r="G2593" s="13" t="s">
        <v>71</v>
      </c>
      <c r="H2593" s="13" t="s">
        <v>1303</v>
      </c>
      <c r="I2593" s="13">
        <v>183</v>
      </c>
      <c r="J2593" s="13">
        <v>117</v>
      </c>
    </row>
    <row r="2594" spans="1:10">
      <c r="A2594" s="13">
        <v>2593</v>
      </c>
      <c r="B2594" s="13" t="s">
        <v>2642</v>
      </c>
      <c r="C2594" s="13" t="s">
        <v>2223</v>
      </c>
      <c r="D2594" s="13" t="s">
        <v>1302</v>
      </c>
      <c r="E2594" s="17">
        <v>35556</v>
      </c>
      <c r="F2594" s="13" t="s">
        <v>1512</v>
      </c>
      <c r="G2594" s="13" t="s">
        <v>71</v>
      </c>
      <c r="H2594" s="13" t="s">
        <v>1755</v>
      </c>
      <c r="I2594" s="13">
        <v>149</v>
      </c>
      <c r="J2594" s="13">
        <v>64</v>
      </c>
    </row>
    <row r="2595" spans="1:10">
      <c r="A2595" s="13">
        <v>2594</v>
      </c>
      <c r="B2595" s="13" t="s">
        <v>1674</v>
      </c>
      <c r="C2595" s="13" t="s">
        <v>2318</v>
      </c>
      <c r="D2595" s="13" t="s">
        <v>1313</v>
      </c>
      <c r="E2595" s="17">
        <v>23900</v>
      </c>
      <c r="F2595" s="13" t="s">
        <v>79</v>
      </c>
      <c r="G2595" s="13" t="s">
        <v>71</v>
      </c>
      <c r="H2595" s="13" t="s">
        <v>138</v>
      </c>
      <c r="I2595" s="13">
        <v>201</v>
      </c>
      <c r="J2595" s="13">
        <v>108</v>
      </c>
    </row>
    <row r="2596" spans="1:10">
      <c r="A2596" s="13">
        <v>2595</v>
      </c>
      <c r="B2596" s="13" t="s">
        <v>3008</v>
      </c>
      <c r="C2596" s="13" t="s">
        <v>3368</v>
      </c>
      <c r="D2596" s="13" t="s">
        <v>1313</v>
      </c>
      <c r="E2596" s="17">
        <v>19028</v>
      </c>
      <c r="F2596" s="13" t="s">
        <v>79</v>
      </c>
      <c r="G2596" s="13" t="s">
        <v>71</v>
      </c>
      <c r="H2596" s="13" t="s">
        <v>1303</v>
      </c>
      <c r="I2596" s="13">
        <v>164</v>
      </c>
      <c r="J2596" s="13">
        <v>76</v>
      </c>
    </row>
    <row r="2597" spans="1:10">
      <c r="A2597" s="13">
        <v>2596</v>
      </c>
      <c r="B2597" s="13" t="s">
        <v>3369</v>
      </c>
      <c r="C2597" s="13" t="s">
        <v>2404</v>
      </c>
      <c r="D2597" s="13" t="s">
        <v>1302</v>
      </c>
      <c r="E2597" s="17">
        <v>41340</v>
      </c>
      <c r="F2597" s="13" t="s">
        <v>79</v>
      </c>
      <c r="G2597" s="13" t="s">
        <v>71</v>
      </c>
      <c r="H2597" s="13" t="s">
        <v>1334</v>
      </c>
      <c r="I2597" s="13">
        <v>80</v>
      </c>
      <c r="J2597" s="13">
        <v>21</v>
      </c>
    </row>
    <row r="2598" spans="1:10">
      <c r="A2598" s="13">
        <v>2597</v>
      </c>
      <c r="B2598" s="13" t="s">
        <v>1935</v>
      </c>
      <c r="C2598" s="13" t="s">
        <v>1332</v>
      </c>
      <c r="D2598" s="13" t="s">
        <v>1302</v>
      </c>
      <c r="E2598" s="17">
        <v>37181</v>
      </c>
      <c r="F2598" s="13" t="s">
        <v>1892</v>
      </c>
      <c r="G2598" s="13" t="s">
        <v>71</v>
      </c>
      <c r="H2598" s="13" t="s">
        <v>138</v>
      </c>
      <c r="I2598" s="13">
        <v>196</v>
      </c>
      <c r="J2598" s="13">
        <v>72</v>
      </c>
    </row>
    <row r="2599" spans="1:10">
      <c r="A2599" s="13">
        <v>2598</v>
      </c>
      <c r="B2599" s="13" t="s">
        <v>1951</v>
      </c>
      <c r="C2599" s="13" t="s">
        <v>2920</v>
      </c>
      <c r="D2599" s="13" t="s">
        <v>1313</v>
      </c>
      <c r="E2599" s="17">
        <v>30809</v>
      </c>
      <c r="F2599" s="13" t="s">
        <v>79</v>
      </c>
      <c r="G2599" s="13" t="s">
        <v>71</v>
      </c>
      <c r="H2599" s="13" t="s">
        <v>138</v>
      </c>
      <c r="I2599" s="13">
        <v>184</v>
      </c>
      <c r="J2599" s="13">
        <v>122</v>
      </c>
    </row>
    <row r="2600" spans="1:10">
      <c r="A2600" s="13">
        <v>2599</v>
      </c>
      <c r="B2600" s="13" t="s">
        <v>1617</v>
      </c>
      <c r="C2600" s="13" t="s">
        <v>2154</v>
      </c>
      <c r="D2600" s="13" t="s">
        <v>1313</v>
      </c>
      <c r="E2600" s="17">
        <v>37563</v>
      </c>
      <c r="F2600" s="13" t="s">
        <v>79</v>
      </c>
      <c r="G2600" s="13" t="s">
        <v>71</v>
      </c>
      <c r="H2600" s="13" t="s">
        <v>138</v>
      </c>
      <c r="I2600" s="13">
        <v>201</v>
      </c>
      <c r="J2600" s="13">
        <v>85</v>
      </c>
    </row>
    <row r="2601" spans="1:10">
      <c r="A2601" s="13">
        <v>2600</v>
      </c>
      <c r="B2601" s="13" t="s">
        <v>3370</v>
      </c>
      <c r="C2601" s="13" t="s">
        <v>2210</v>
      </c>
      <c r="D2601" s="13" t="s">
        <v>1302</v>
      </c>
      <c r="E2601" s="17">
        <v>22601</v>
      </c>
      <c r="F2601" s="13" t="s">
        <v>1333</v>
      </c>
      <c r="G2601" s="13" t="s">
        <v>71</v>
      </c>
      <c r="H2601" s="13" t="s">
        <v>1334</v>
      </c>
      <c r="I2601" s="13">
        <v>150</v>
      </c>
      <c r="J2601" s="13">
        <v>66</v>
      </c>
    </row>
    <row r="2602" spans="1:10">
      <c r="A2602" s="13">
        <v>2601</v>
      </c>
      <c r="B2602" s="13" t="s">
        <v>1979</v>
      </c>
      <c r="C2602" s="13" t="s">
        <v>3371</v>
      </c>
      <c r="D2602" s="13" t="s">
        <v>1313</v>
      </c>
      <c r="E2602" s="17">
        <v>33736</v>
      </c>
      <c r="F2602" s="13" t="s">
        <v>83</v>
      </c>
      <c r="G2602" s="13" t="s">
        <v>71</v>
      </c>
      <c r="H2602" s="13" t="s">
        <v>1599</v>
      </c>
      <c r="I2602" s="13">
        <v>162</v>
      </c>
      <c r="J2602" s="13">
        <v>81</v>
      </c>
    </row>
    <row r="2603" spans="1:10">
      <c r="A2603" s="13">
        <v>2602</v>
      </c>
      <c r="B2603" s="13" t="s">
        <v>497</v>
      </c>
      <c r="C2603" s="13" t="s">
        <v>2202</v>
      </c>
      <c r="D2603" s="13" t="s">
        <v>1302</v>
      </c>
      <c r="E2603" s="17">
        <v>18462</v>
      </c>
      <c r="F2603" s="13" t="s">
        <v>79</v>
      </c>
      <c r="G2603" s="13" t="s">
        <v>71</v>
      </c>
      <c r="H2603" s="13" t="s">
        <v>1303</v>
      </c>
      <c r="I2603" s="13">
        <v>182</v>
      </c>
      <c r="J2603" s="13">
        <v>113</v>
      </c>
    </row>
    <row r="2604" spans="1:10">
      <c r="A2604" s="13">
        <v>2603</v>
      </c>
      <c r="B2604" s="13" t="s">
        <v>2278</v>
      </c>
      <c r="C2604" s="13" t="s">
        <v>2428</v>
      </c>
      <c r="D2604" s="13" t="s">
        <v>1313</v>
      </c>
      <c r="E2604" s="17">
        <v>18554</v>
      </c>
      <c r="F2604" s="13" t="s">
        <v>79</v>
      </c>
      <c r="G2604" s="13" t="s">
        <v>71</v>
      </c>
      <c r="H2604" s="13" t="s">
        <v>1547</v>
      </c>
      <c r="I2604" s="13">
        <v>161</v>
      </c>
      <c r="J2604" s="13">
        <v>73</v>
      </c>
    </row>
    <row r="2605" spans="1:10">
      <c r="A2605" s="13">
        <v>2604</v>
      </c>
      <c r="B2605" s="13" t="s">
        <v>513</v>
      </c>
      <c r="C2605" s="13" t="s">
        <v>2766</v>
      </c>
      <c r="D2605" s="13" t="s">
        <v>1302</v>
      </c>
      <c r="E2605" s="17">
        <v>28512</v>
      </c>
      <c r="F2605" s="13" t="s">
        <v>79</v>
      </c>
      <c r="G2605" s="13" t="s">
        <v>71</v>
      </c>
      <c r="H2605" s="13" t="s">
        <v>1303</v>
      </c>
      <c r="I2605" s="13">
        <v>179</v>
      </c>
      <c r="J2605" s="13">
        <v>112</v>
      </c>
    </row>
    <row r="2606" spans="1:10">
      <c r="A2606" s="13">
        <v>2605</v>
      </c>
      <c r="B2606" s="13" t="s">
        <v>1963</v>
      </c>
      <c r="C2606" s="13" t="s">
        <v>2443</v>
      </c>
      <c r="D2606" s="13" t="s">
        <v>1313</v>
      </c>
      <c r="E2606" s="17">
        <v>23959</v>
      </c>
      <c r="F2606" s="13" t="s">
        <v>1631</v>
      </c>
      <c r="G2606" s="13" t="s">
        <v>454</v>
      </c>
      <c r="H2606" s="13" t="s">
        <v>1303</v>
      </c>
      <c r="I2606" s="13">
        <v>167</v>
      </c>
      <c r="J2606" s="13">
        <v>65</v>
      </c>
    </row>
    <row r="2607" spans="1:10">
      <c r="A2607" s="13">
        <v>2606</v>
      </c>
      <c r="B2607" s="13" t="s">
        <v>3372</v>
      </c>
      <c r="C2607" s="13" t="s">
        <v>2903</v>
      </c>
      <c r="D2607" s="13" t="s">
        <v>1313</v>
      </c>
      <c r="E2607" s="17">
        <v>34956</v>
      </c>
      <c r="F2607" s="13" t="s">
        <v>79</v>
      </c>
      <c r="G2607" s="13" t="s">
        <v>71</v>
      </c>
      <c r="H2607" s="13" t="s">
        <v>1825</v>
      </c>
      <c r="I2607" s="13">
        <v>149</v>
      </c>
      <c r="J2607" s="13">
        <v>84</v>
      </c>
    </row>
    <row r="2608" spans="1:10">
      <c r="A2608" s="13">
        <v>2607</v>
      </c>
      <c r="B2608" s="13" t="s">
        <v>2807</v>
      </c>
      <c r="C2608" s="13" t="s">
        <v>3373</v>
      </c>
      <c r="D2608" s="13" t="s">
        <v>1313</v>
      </c>
      <c r="E2608" s="17">
        <v>34864</v>
      </c>
      <c r="F2608" s="13" t="s">
        <v>1453</v>
      </c>
      <c r="G2608" s="13" t="s">
        <v>71</v>
      </c>
      <c r="H2608" s="13" t="s">
        <v>138</v>
      </c>
      <c r="I2608" s="13">
        <v>161</v>
      </c>
      <c r="J2608" s="13">
        <v>73</v>
      </c>
    </row>
    <row r="2609" spans="1:10">
      <c r="A2609" s="13">
        <v>2608</v>
      </c>
      <c r="B2609" s="13" t="s">
        <v>1815</v>
      </c>
      <c r="C2609" s="13" t="s">
        <v>2223</v>
      </c>
      <c r="D2609" s="13" t="s">
        <v>1313</v>
      </c>
      <c r="E2609" s="17">
        <v>28068</v>
      </c>
      <c r="F2609" s="13" t="s">
        <v>1349</v>
      </c>
      <c r="G2609" s="13" t="s">
        <v>71</v>
      </c>
      <c r="H2609" s="13" t="s">
        <v>1303</v>
      </c>
      <c r="I2609" s="13">
        <v>161</v>
      </c>
      <c r="J2609" s="13">
        <v>81</v>
      </c>
    </row>
    <row r="2610" spans="1:10">
      <c r="A2610" s="13">
        <v>2609</v>
      </c>
      <c r="B2610" s="13" t="s">
        <v>2631</v>
      </c>
      <c r="C2610" s="13" t="s">
        <v>522</v>
      </c>
      <c r="D2610" s="13" t="s">
        <v>1313</v>
      </c>
      <c r="E2610" s="17">
        <v>25492</v>
      </c>
      <c r="F2610" s="13" t="s">
        <v>83</v>
      </c>
      <c r="G2610" s="13" t="s">
        <v>71</v>
      </c>
      <c r="H2610" s="13" t="s">
        <v>1334</v>
      </c>
      <c r="I2610" s="13">
        <v>190</v>
      </c>
      <c r="J2610" s="13">
        <v>108</v>
      </c>
    </row>
    <row r="2611" spans="1:10">
      <c r="A2611" s="13">
        <v>2610</v>
      </c>
      <c r="B2611" s="13" t="s">
        <v>1949</v>
      </c>
      <c r="C2611" s="13" t="s">
        <v>2324</v>
      </c>
      <c r="D2611" s="13" t="s">
        <v>1302</v>
      </c>
      <c r="E2611" s="17">
        <v>19972</v>
      </c>
      <c r="F2611" s="13" t="s">
        <v>1440</v>
      </c>
      <c r="G2611" s="13" t="s">
        <v>71</v>
      </c>
      <c r="H2611" s="13" t="s">
        <v>1303</v>
      </c>
      <c r="I2611" s="13">
        <v>155</v>
      </c>
      <c r="J2611" s="13">
        <v>57</v>
      </c>
    </row>
    <row r="2612" spans="1:10">
      <c r="A2612" s="13">
        <v>2611</v>
      </c>
      <c r="B2612" s="13" t="s">
        <v>2520</v>
      </c>
      <c r="C2612" s="13" t="s">
        <v>2340</v>
      </c>
      <c r="D2612" s="13" t="s">
        <v>1302</v>
      </c>
      <c r="E2612" s="17">
        <v>24302</v>
      </c>
      <c r="F2612" s="13" t="s">
        <v>79</v>
      </c>
      <c r="G2612" s="13" t="s">
        <v>71</v>
      </c>
      <c r="H2612" s="13" t="s">
        <v>1303</v>
      </c>
      <c r="I2612" s="13">
        <v>180</v>
      </c>
      <c r="J2612" s="13">
        <v>102</v>
      </c>
    </row>
    <row r="2613" spans="1:10">
      <c r="A2613" s="13">
        <v>2612</v>
      </c>
      <c r="B2613" s="13" t="s">
        <v>592</v>
      </c>
      <c r="C2613" s="13" t="s">
        <v>1726</v>
      </c>
      <c r="D2613" s="13" t="s">
        <v>1302</v>
      </c>
      <c r="E2613" s="17">
        <v>32567</v>
      </c>
      <c r="F2613" s="13" t="s">
        <v>75</v>
      </c>
      <c r="G2613" s="13" t="s">
        <v>71</v>
      </c>
      <c r="H2613" s="13" t="s">
        <v>1330</v>
      </c>
      <c r="I2613" s="13">
        <v>177</v>
      </c>
      <c r="J2613" s="13">
        <v>112</v>
      </c>
    </row>
    <row r="2614" spans="1:10">
      <c r="A2614" s="13">
        <v>2613</v>
      </c>
      <c r="B2614" s="13" t="s">
        <v>1882</v>
      </c>
      <c r="C2614" s="13" t="s">
        <v>1380</v>
      </c>
      <c r="D2614" s="13" t="s">
        <v>1313</v>
      </c>
      <c r="E2614" s="17">
        <v>23821</v>
      </c>
      <c r="F2614" s="13" t="s">
        <v>1453</v>
      </c>
      <c r="G2614" s="13" t="s">
        <v>71</v>
      </c>
      <c r="H2614" s="13" t="s">
        <v>2078</v>
      </c>
      <c r="I2614" s="13">
        <v>164</v>
      </c>
      <c r="J2614" s="13">
        <v>80</v>
      </c>
    </row>
    <row r="2615" spans="1:10">
      <c r="A2615" s="13">
        <v>2614</v>
      </c>
      <c r="B2615" s="13" t="s">
        <v>1553</v>
      </c>
      <c r="C2615" s="13" t="s">
        <v>3277</v>
      </c>
      <c r="D2615" s="13" t="s">
        <v>1302</v>
      </c>
      <c r="E2615" s="17">
        <v>33823</v>
      </c>
      <c r="F2615" s="13" t="s">
        <v>79</v>
      </c>
      <c r="G2615" s="13" t="s">
        <v>71</v>
      </c>
      <c r="H2615" s="13" t="s">
        <v>1303</v>
      </c>
      <c r="I2615" s="13">
        <v>152</v>
      </c>
      <c r="J2615" s="13">
        <v>60</v>
      </c>
    </row>
    <row r="2616" spans="1:10">
      <c r="A2616" s="13">
        <v>2615</v>
      </c>
      <c r="B2616" s="13" t="s">
        <v>3374</v>
      </c>
      <c r="C2616" s="13" t="s">
        <v>2341</v>
      </c>
      <c r="D2616" s="13" t="s">
        <v>1302</v>
      </c>
      <c r="E2616" s="17">
        <v>20051</v>
      </c>
      <c r="F2616" s="13" t="s">
        <v>79</v>
      </c>
      <c r="G2616" s="13" t="s">
        <v>71</v>
      </c>
      <c r="H2616" s="13" t="s">
        <v>1303</v>
      </c>
      <c r="I2616" s="13">
        <v>161</v>
      </c>
      <c r="J2616" s="13">
        <v>54</v>
      </c>
    </row>
    <row r="2617" spans="1:10">
      <c r="A2617" s="13">
        <v>2616</v>
      </c>
      <c r="B2617" s="13" t="s">
        <v>2068</v>
      </c>
      <c r="C2617" s="13" t="s">
        <v>2246</v>
      </c>
      <c r="D2617" s="13" t="s">
        <v>1302</v>
      </c>
      <c r="E2617" s="17">
        <v>24171</v>
      </c>
      <c r="F2617" s="13" t="s">
        <v>79</v>
      </c>
      <c r="G2617" s="13" t="s">
        <v>71</v>
      </c>
      <c r="H2617" s="13" t="s">
        <v>1330</v>
      </c>
      <c r="I2617" s="13">
        <v>168</v>
      </c>
      <c r="J2617" s="13">
        <v>98</v>
      </c>
    </row>
    <row r="2618" spans="1:10">
      <c r="A2618" s="13">
        <v>2617</v>
      </c>
      <c r="B2618" s="13" t="s">
        <v>1733</v>
      </c>
      <c r="C2618" s="13" t="s">
        <v>1987</v>
      </c>
      <c r="D2618" s="13" t="s">
        <v>1313</v>
      </c>
      <c r="E2618" s="17">
        <v>23886</v>
      </c>
      <c r="F2618" s="13" t="s">
        <v>79</v>
      </c>
      <c r="G2618" s="13" t="s">
        <v>71</v>
      </c>
      <c r="H2618" s="13" t="s">
        <v>1303</v>
      </c>
      <c r="I2618" s="13">
        <v>160</v>
      </c>
      <c r="J2618" s="13">
        <v>86</v>
      </c>
    </row>
    <row r="2619" spans="1:10">
      <c r="A2619" s="13">
        <v>2618</v>
      </c>
      <c r="B2619" s="13" t="s">
        <v>2528</v>
      </c>
      <c r="C2619" s="13" t="s">
        <v>2341</v>
      </c>
      <c r="D2619" s="13" t="s">
        <v>1302</v>
      </c>
      <c r="E2619" s="17">
        <v>28504</v>
      </c>
      <c r="F2619" s="13" t="s">
        <v>2017</v>
      </c>
      <c r="G2619" s="13" t="s">
        <v>71</v>
      </c>
      <c r="H2619" s="13" t="s">
        <v>1303</v>
      </c>
      <c r="I2619" s="13">
        <v>155</v>
      </c>
      <c r="J2619" s="13">
        <v>68</v>
      </c>
    </row>
    <row r="2620" spans="1:10">
      <c r="A2620" s="13">
        <v>2619</v>
      </c>
      <c r="B2620" s="13" t="s">
        <v>1595</v>
      </c>
      <c r="C2620" s="13" t="s">
        <v>2304</v>
      </c>
      <c r="D2620" s="13" t="s">
        <v>1313</v>
      </c>
      <c r="E2620" s="17">
        <v>24040</v>
      </c>
      <c r="F2620" s="13" t="s">
        <v>79</v>
      </c>
      <c r="G2620" s="13" t="s">
        <v>71</v>
      </c>
      <c r="H2620" s="13" t="s">
        <v>1330</v>
      </c>
      <c r="I2620" s="13">
        <v>185</v>
      </c>
      <c r="J2620" s="13">
        <v>110</v>
      </c>
    </row>
    <row r="2621" spans="1:10">
      <c r="A2621" s="13">
        <v>2620</v>
      </c>
      <c r="B2621" s="13" t="s">
        <v>1373</v>
      </c>
      <c r="C2621" s="13" t="s">
        <v>2322</v>
      </c>
      <c r="D2621" s="13" t="s">
        <v>1302</v>
      </c>
      <c r="E2621" s="17">
        <v>28627</v>
      </c>
      <c r="F2621" s="13" t="s">
        <v>79</v>
      </c>
      <c r="G2621" s="13" t="s">
        <v>71</v>
      </c>
      <c r="H2621" s="13" t="s">
        <v>1303</v>
      </c>
      <c r="I2621" s="13">
        <v>161</v>
      </c>
      <c r="J2621" s="13">
        <v>57</v>
      </c>
    </row>
    <row r="2622" spans="1:10">
      <c r="A2622" s="13">
        <v>2621</v>
      </c>
      <c r="B2622" s="13" t="s">
        <v>2306</v>
      </c>
      <c r="C2622" s="13" t="s">
        <v>2312</v>
      </c>
      <c r="D2622" s="13" t="s">
        <v>1302</v>
      </c>
      <c r="E2622" s="17">
        <v>24153</v>
      </c>
      <c r="F2622" s="13" t="s">
        <v>1333</v>
      </c>
      <c r="G2622" s="13" t="s">
        <v>71</v>
      </c>
      <c r="H2622" s="13" t="s">
        <v>138</v>
      </c>
      <c r="I2622" s="13">
        <v>145</v>
      </c>
      <c r="J2622" s="13">
        <v>64</v>
      </c>
    </row>
    <row r="2623" spans="1:10">
      <c r="A2623" s="13">
        <v>2622</v>
      </c>
      <c r="B2623" s="13" t="s">
        <v>2369</v>
      </c>
      <c r="C2623" s="13" t="s">
        <v>482</v>
      </c>
      <c r="D2623" s="13" t="s">
        <v>1302</v>
      </c>
      <c r="E2623" s="17">
        <v>27518</v>
      </c>
      <c r="F2623" s="13" t="s">
        <v>79</v>
      </c>
      <c r="G2623" s="13" t="s">
        <v>71</v>
      </c>
      <c r="H2623" s="13" t="s">
        <v>1303</v>
      </c>
      <c r="I2623" s="13">
        <v>160</v>
      </c>
      <c r="J2623" s="13">
        <v>60</v>
      </c>
    </row>
    <row r="2624" spans="1:10">
      <c r="A2624" s="13">
        <v>2623</v>
      </c>
      <c r="B2624" s="13" t="s">
        <v>1767</v>
      </c>
      <c r="C2624" s="13" t="s">
        <v>3358</v>
      </c>
      <c r="D2624" s="13" t="s">
        <v>1313</v>
      </c>
      <c r="E2624" s="17">
        <v>31634</v>
      </c>
      <c r="F2624" s="13" t="s">
        <v>1887</v>
      </c>
      <c r="G2624" s="13" t="s">
        <v>466</v>
      </c>
      <c r="H2624" s="13" t="s">
        <v>1626</v>
      </c>
      <c r="I2624" s="13">
        <v>208</v>
      </c>
      <c r="J2624" s="13">
        <v>97</v>
      </c>
    </row>
    <row r="2625" spans="1:10">
      <c r="A2625" s="13">
        <v>2624</v>
      </c>
      <c r="B2625" s="13" t="s">
        <v>1435</v>
      </c>
      <c r="C2625" s="13" t="s">
        <v>2144</v>
      </c>
      <c r="D2625" s="13" t="s">
        <v>1313</v>
      </c>
      <c r="E2625" s="17">
        <v>39003</v>
      </c>
      <c r="F2625" s="13" t="s">
        <v>87</v>
      </c>
      <c r="G2625" s="13" t="s">
        <v>71</v>
      </c>
      <c r="H2625" s="13" t="s">
        <v>1303</v>
      </c>
      <c r="I2625" s="13">
        <v>155</v>
      </c>
      <c r="J2625" s="13">
        <v>64</v>
      </c>
    </row>
    <row r="2626" spans="1:10">
      <c r="A2626" s="13">
        <v>2625</v>
      </c>
      <c r="B2626" s="13" t="s">
        <v>84</v>
      </c>
      <c r="C2626" s="13" t="s">
        <v>3375</v>
      </c>
      <c r="D2626" s="13" t="s">
        <v>1313</v>
      </c>
      <c r="E2626" s="17">
        <v>42565</v>
      </c>
      <c r="F2626" s="13" t="s">
        <v>2017</v>
      </c>
      <c r="G2626" s="13" t="s">
        <v>71</v>
      </c>
      <c r="H2626" s="13" t="s">
        <v>1708</v>
      </c>
      <c r="I2626" s="13">
        <v>58</v>
      </c>
      <c r="J2626" s="13">
        <v>15</v>
      </c>
    </row>
    <row r="2627" spans="1:10">
      <c r="A2627" s="13">
        <v>2626</v>
      </c>
      <c r="B2627" s="13" t="s">
        <v>1951</v>
      </c>
      <c r="C2627" s="13" t="s">
        <v>1719</v>
      </c>
      <c r="D2627" s="13" t="s">
        <v>1313</v>
      </c>
      <c r="E2627" s="17">
        <v>20647</v>
      </c>
      <c r="F2627" s="13" t="s">
        <v>1333</v>
      </c>
      <c r="G2627" s="13" t="s">
        <v>71</v>
      </c>
      <c r="H2627" s="13" t="s">
        <v>1334</v>
      </c>
      <c r="I2627" s="13">
        <v>170</v>
      </c>
      <c r="J2627" s="13">
        <v>85</v>
      </c>
    </row>
    <row r="2628" spans="1:10">
      <c r="A2628" s="13">
        <v>2627</v>
      </c>
      <c r="B2628" s="13" t="s">
        <v>1568</v>
      </c>
      <c r="C2628" s="13" t="s">
        <v>2123</v>
      </c>
      <c r="D2628" s="13" t="s">
        <v>1313</v>
      </c>
      <c r="E2628" s="17">
        <v>31109</v>
      </c>
      <c r="F2628" s="13" t="s">
        <v>1446</v>
      </c>
      <c r="G2628" s="13" t="s">
        <v>71</v>
      </c>
      <c r="H2628" s="13" t="s">
        <v>1303</v>
      </c>
      <c r="I2628" s="13">
        <v>158</v>
      </c>
      <c r="J2628" s="13">
        <v>85</v>
      </c>
    </row>
    <row r="2629" spans="1:10">
      <c r="A2629" s="13">
        <v>2628</v>
      </c>
      <c r="B2629" s="13" t="s">
        <v>1731</v>
      </c>
      <c r="C2629" s="13" t="s">
        <v>2481</v>
      </c>
      <c r="D2629" s="13" t="s">
        <v>1313</v>
      </c>
      <c r="E2629" s="17">
        <v>42408</v>
      </c>
      <c r="F2629" s="13" t="s">
        <v>79</v>
      </c>
      <c r="G2629" s="13" t="s">
        <v>71</v>
      </c>
      <c r="H2629" s="13" t="s">
        <v>138</v>
      </c>
      <c r="I2629" s="13">
        <v>49</v>
      </c>
      <c r="J2629" s="13">
        <v>13</v>
      </c>
    </row>
    <row r="2630" spans="1:10">
      <c r="A2630" s="13">
        <v>2629</v>
      </c>
      <c r="B2630" s="13" t="s">
        <v>1661</v>
      </c>
      <c r="C2630" s="13" t="s">
        <v>3376</v>
      </c>
      <c r="D2630" s="13" t="s">
        <v>1302</v>
      </c>
      <c r="E2630" s="17">
        <v>39043</v>
      </c>
      <c r="F2630" s="13" t="s">
        <v>79</v>
      </c>
      <c r="G2630" s="13" t="s">
        <v>71</v>
      </c>
      <c r="H2630" s="13" t="s">
        <v>1303</v>
      </c>
      <c r="I2630" s="13">
        <v>148</v>
      </c>
      <c r="J2630" s="13">
        <v>51</v>
      </c>
    </row>
    <row r="2631" spans="1:10">
      <c r="A2631" s="13">
        <v>2630</v>
      </c>
      <c r="B2631" s="13" t="s">
        <v>3377</v>
      </c>
      <c r="C2631" s="13" t="s">
        <v>2622</v>
      </c>
      <c r="D2631" s="13" t="s">
        <v>1302</v>
      </c>
      <c r="E2631" s="17">
        <v>43147</v>
      </c>
      <c r="F2631" s="13" t="s">
        <v>79</v>
      </c>
      <c r="G2631" s="13" t="s">
        <v>71</v>
      </c>
      <c r="H2631" s="13" t="s">
        <v>1303</v>
      </c>
      <c r="I2631" s="13">
        <v>34</v>
      </c>
      <c r="J2631" s="13">
        <v>2</v>
      </c>
    </row>
    <row r="2632" spans="1:10">
      <c r="A2632" s="13">
        <v>2631</v>
      </c>
      <c r="B2632" s="13" t="s">
        <v>1882</v>
      </c>
      <c r="C2632" s="13" t="s">
        <v>2200</v>
      </c>
      <c r="D2632" s="13" t="s">
        <v>1313</v>
      </c>
      <c r="E2632" s="17">
        <v>31905</v>
      </c>
      <c r="F2632" s="13" t="s">
        <v>1955</v>
      </c>
      <c r="G2632" s="13" t="s">
        <v>71</v>
      </c>
      <c r="H2632" s="13" t="s">
        <v>1334</v>
      </c>
      <c r="I2632" s="13">
        <v>198</v>
      </c>
      <c r="J2632" s="13">
        <v>97</v>
      </c>
    </row>
    <row r="2633" spans="1:10">
      <c r="A2633" s="13">
        <v>2632</v>
      </c>
      <c r="B2633" s="13" t="s">
        <v>1933</v>
      </c>
      <c r="C2633" s="13" t="s">
        <v>1933</v>
      </c>
      <c r="D2633" s="13" t="s">
        <v>1313</v>
      </c>
      <c r="E2633" s="17">
        <v>21144</v>
      </c>
      <c r="F2633" s="13" t="s">
        <v>79</v>
      </c>
      <c r="G2633" s="13" t="s">
        <v>71</v>
      </c>
      <c r="H2633" s="13" t="s">
        <v>1337</v>
      </c>
      <c r="I2633" s="13">
        <v>205</v>
      </c>
      <c r="J2633" s="13">
        <v>104</v>
      </c>
    </row>
    <row r="2634" spans="1:10">
      <c r="A2634" s="13">
        <v>2633</v>
      </c>
      <c r="B2634" s="13" t="s">
        <v>1509</v>
      </c>
      <c r="C2634" s="13" t="s">
        <v>2296</v>
      </c>
      <c r="D2634" s="13" t="s">
        <v>1313</v>
      </c>
      <c r="E2634" s="17">
        <v>18586</v>
      </c>
      <c r="F2634" s="13" t="s">
        <v>1333</v>
      </c>
      <c r="G2634" s="13" t="s">
        <v>71</v>
      </c>
      <c r="H2634" s="13" t="s">
        <v>1303</v>
      </c>
      <c r="I2634" s="13">
        <v>173</v>
      </c>
      <c r="J2634" s="13">
        <v>64</v>
      </c>
    </row>
    <row r="2635" spans="1:10">
      <c r="A2635" s="13">
        <v>2634</v>
      </c>
      <c r="B2635" s="13" t="s">
        <v>2287</v>
      </c>
      <c r="C2635" s="13" t="s">
        <v>2253</v>
      </c>
      <c r="D2635" s="13" t="s">
        <v>1313</v>
      </c>
      <c r="E2635" s="17">
        <v>21715</v>
      </c>
      <c r="F2635" s="13" t="s">
        <v>1850</v>
      </c>
      <c r="G2635" s="13" t="s">
        <v>71</v>
      </c>
      <c r="H2635" s="13" t="s">
        <v>138</v>
      </c>
      <c r="I2635" s="13">
        <v>188</v>
      </c>
      <c r="J2635" s="13">
        <v>124</v>
      </c>
    </row>
    <row r="2636" spans="1:10">
      <c r="A2636" s="13">
        <v>2635</v>
      </c>
      <c r="B2636" s="13" t="s">
        <v>1780</v>
      </c>
      <c r="C2636" s="13" t="s">
        <v>2481</v>
      </c>
      <c r="D2636" s="13" t="s">
        <v>1302</v>
      </c>
      <c r="E2636" s="17">
        <v>34462</v>
      </c>
      <c r="F2636" s="13" t="s">
        <v>1453</v>
      </c>
      <c r="G2636" s="13" t="s">
        <v>71</v>
      </c>
      <c r="H2636" s="13" t="s">
        <v>1303</v>
      </c>
      <c r="I2636" s="13">
        <v>170</v>
      </c>
      <c r="J2636" s="13">
        <v>115</v>
      </c>
    </row>
    <row r="2637" spans="1:10">
      <c r="A2637" s="13">
        <v>2636</v>
      </c>
      <c r="B2637" s="13" t="s">
        <v>2118</v>
      </c>
      <c r="C2637" s="13" t="s">
        <v>3378</v>
      </c>
      <c r="D2637" s="13" t="s">
        <v>1302</v>
      </c>
      <c r="E2637" s="17">
        <v>24583</v>
      </c>
      <c r="F2637" s="13" t="s">
        <v>1955</v>
      </c>
      <c r="G2637" s="13" t="s">
        <v>71</v>
      </c>
      <c r="H2637" s="13" t="s">
        <v>1334</v>
      </c>
      <c r="I2637" s="13">
        <v>175</v>
      </c>
      <c r="J2637" s="13">
        <v>98</v>
      </c>
    </row>
    <row r="2638" spans="1:10">
      <c r="A2638" s="13">
        <v>2637</v>
      </c>
      <c r="B2638" s="13" t="s">
        <v>2240</v>
      </c>
      <c r="C2638" s="13" t="s">
        <v>589</v>
      </c>
      <c r="D2638" s="13" t="s">
        <v>1313</v>
      </c>
      <c r="E2638" s="17">
        <v>30426</v>
      </c>
      <c r="F2638" s="13" t="s">
        <v>1333</v>
      </c>
      <c r="G2638" s="13" t="s">
        <v>71</v>
      </c>
      <c r="H2638" s="13" t="s">
        <v>1303</v>
      </c>
      <c r="I2638" s="13">
        <v>181</v>
      </c>
      <c r="J2638" s="13">
        <v>118</v>
      </c>
    </row>
    <row r="2639" spans="1:10">
      <c r="A2639" s="13">
        <v>2638</v>
      </c>
      <c r="B2639" s="13" t="s">
        <v>1907</v>
      </c>
      <c r="C2639" s="13" t="s">
        <v>2605</v>
      </c>
      <c r="D2639" s="13" t="s">
        <v>1313</v>
      </c>
      <c r="E2639" s="17">
        <v>29990</v>
      </c>
      <c r="F2639" s="13" t="s">
        <v>1795</v>
      </c>
      <c r="G2639" s="13" t="s">
        <v>71</v>
      </c>
      <c r="H2639" s="13" t="s">
        <v>1334</v>
      </c>
      <c r="I2639" s="13">
        <v>177</v>
      </c>
      <c r="J2639" s="13">
        <v>124</v>
      </c>
    </row>
    <row r="2640" spans="1:10">
      <c r="A2640" s="13">
        <v>2639</v>
      </c>
      <c r="B2640" s="13" t="s">
        <v>2539</v>
      </c>
      <c r="C2640" s="13" t="s">
        <v>3379</v>
      </c>
      <c r="D2640" s="13" t="s">
        <v>1302</v>
      </c>
      <c r="E2640" s="17">
        <v>34933</v>
      </c>
      <c r="F2640" s="13" t="s">
        <v>1887</v>
      </c>
      <c r="G2640" s="13" t="s">
        <v>466</v>
      </c>
      <c r="H2640" s="13" t="s">
        <v>1334</v>
      </c>
      <c r="I2640" s="13">
        <v>154</v>
      </c>
      <c r="J2640" s="13">
        <v>71</v>
      </c>
    </row>
    <row r="2641" spans="1:10">
      <c r="A2641" s="13">
        <v>2640</v>
      </c>
      <c r="B2641" s="13" t="s">
        <v>1963</v>
      </c>
      <c r="C2641" s="13" t="s">
        <v>3380</v>
      </c>
      <c r="D2641" s="13" t="s">
        <v>1313</v>
      </c>
      <c r="E2641" s="17">
        <v>22114</v>
      </c>
      <c r="F2641" s="13" t="s">
        <v>1948</v>
      </c>
      <c r="G2641" s="13" t="s">
        <v>71</v>
      </c>
      <c r="H2641" s="13" t="s">
        <v>1334</v>
      </c>
      <c r="I2641" s="13">
        <v>200</v>
      </c>
      <c r="J2641" s="13">
        <v>110</v>
      </c>
    </row>
    <row r="2642" spans="1:10">
      <c r="A2642" s="13">
        <v>2641</v>
      </c>
      <c r="B2642" s="13" t="s">
        <v>2571</v>
      </c>
      <c r="C2642" s="13" t="s">
        <v>2817</v>
      </c>
      <c r="D2642" s="13" t="s">
        <v>1302</v>
      </c>
      <c r="E2642" s="17">
        <v>41689</v>
      </c>
      <c r="F2642" s="13" t="s">
        <v>1512</v>
      </c>
      <c r="G2642" s="13" t="s">
        <v>71</v>
      </c>
      <c r="H2642" s="13" t="s">
        <v>1334</v>
      </c>
      <c r="I2642" s="13">
        <v>66</v>
      </c>
      <c r="J2642" s="13">
        <v>19</v>
      </c>
    </row>
    <row r="2643" spans="1:10">
      <c r="A2643" s="13">
        <v>2642</v>
      </c>
      <c r="B2643" s="13" t="s">
        <v>2853</v>
      </c>
      <c r="C2643" s="13" t="s">
        <v>1596</v>
      </c>
      <c r="D2643" s="13" t="s">
        <v>1302</v>
      </c>
      <c r="E2643" s="17">
        <v>33132</v>
      </c>
      <c r="F2643" s="13" t="s">
        <v>1459</v>
      </c>
      <c r="G2643" s="13" t="s">
        <v>71</v>
      </c>
      <c r="H2643" s="13" t="s">
        <v>1334</v>
      </c>
      <c r="I2643" s="13">
        <v>167</v>
      </c>
      <c r="J2643" s="13">
        <v>96</v>
      </c>
    </row>
    <row r="2644" spans="1:10">
      <c r="A2644" s="13">
        <v>2643</v>
      </c>
      <c r="B2644" s="13" t="s">
        <v>1592</v>
      </c>
      <c r="C2644" s="13" t="s">
        <v>1721</v>
      </c>
      <c r="D2644" s="13" t="s">
        <v>1313</v>
      </c>
      <c r="E2644" s="17">
        <v>21842</v>
      </c>
      <c r="F2644" s="13" t="s">
        <v>79</v>
      </c>
      <c r="G2644" s="13" t="s">
        <v>71</v>
      </c>
      <c r="H2644" s="13" t="s">
        <v>1501</v>
      </c>
      <c r="I2644" s="13">
        <v>180</v>
      </c>
      <c r="J2644" s="13">
        <v>120</v>
      </c>
    </row>
    <row r="2645" spans="1:10">
      <c r="A2645" s="13">
        <v>2644</v>
      </c>
      <c r="B2645" s="13" t="s">
        <v>3381</v>
      </c>
      <c r="C2645" s="13" t="s">
        <v>2207</v>
      </c>
      <c r="D2645" s="13" t="s">
        <v>1313</v>
      </c>
      <c r="E2645" s="17">
        <v>26350</v>
      </c>
      <c r="F2645" s="13" t="s">
        <v>1558</v>
      </c>
      <c r="G2645" s="13" t="s">
        <v>458</v>
      </c>
      <c r="H2645" s="13" t="s">
        <v>1303</v>
      </c>
      <c r="I2645" s="13">
        <v>209</v>
      </c>
      <c r="J2645" s="13">
        <v>93</v>
      </c>
    </row>
    <row r="2646" spans="1:10">
      <c r="A2646" s="13">
        <v>2645</v>
      </c>
      <c r="B2646" s="13" t="s">
        <v>2738</v>
      </c>
      <c r="C2646" s="13" t="s">
        <v>482</v>
      </c>
      <c r="D2646" s="13" t="s">
        <v>1302</v>
      </c>
      <c r="E2646" s="17">
        <v>37880</v>
      </c>
      <c r="F2646" s="13" t="s">
        <v>79</v>
      </c>
      <c r="G2646" s="13" t="s">
        <v>71</v>
      </c>
      <c r="H2646" s="13" t="s">
        <v>138</v>
      </c>
      <c r="I2646" s="13">
        <v>172</v>
      </c>
      <c r="J2646" s="13">
        <v>66</v>
      </c>
    </row>
    <row r="2647" spans="1:10">
      <c r="A2647" s="13">
        <v>2646</v>
      </c>
      <c r="B2647" s="13" t="s">
        <v>3382</v>
      </c>
      <c r="C2647" s="13" t="s">
        <v>3049</v>
      </c>
      <c r="D2647" s="13" t="s">
        <v>1302</v>
      </c>
      <c r="E2647" s="17">
        <v>40356</v>
      </c>
      <c r="F2647" s="13" t="s">
        <v>79</v>
      </c>
      <c r="G2647" s="13" t="s">
        <v>71</v>
      </c>
      <c r="H2647" s="13" t="s">
        <v>138</v>
      </c>
      <c r="I2647" s="13">
        <v>110</v>
      </c>
      <c r="J2647" s="13">
        <v>38</v>
      </c>
    </row>
    <row r="2648" spans="1:10">
      <c r="A2648" s="13">
        <v>2647</v>
      </c>
      <c r="B2648" s="13" t="s">
        <v>2179</v>
      </c>
      <c r="C2648" s="13" t="s">
        <v>1683</v>
      </c>
      <c r="D2648" s="13" t="s">
        <v>1313</v>
      </c>
      <c r="E2648" s="17">
        <v>28129</v>
      </c>
      <c r="F2648" s="13" t="s">
        <v>1760</v>
      </c>
      <c r="G2648" s="13" t="s">
        <v>71</v>
      </c>
      <c r="H2648" s="13" t="s">
        <v>1303</v>
      </c>
      <c r="I2648" s="13">
        <v>202</v>
      </c>
      <c r="J2648" s="13">
        <v>99</v>
      </c>
    </row>
    <row r="2649" spans="1:10">
      <c r="A2649" s="13">
        <v>2648</v>
      </c>
      <c r="B2649" s="13" t="s">
        <v>1395</v>
      </c>
      <c r="C2649" s="13" t="s">
        <v>3214</v>
      </c>
      <c r="D2649" s="13" t="s">
        <v>1313</v>
      </c>
      <c r="E2649" s="17">
        <v>18531</v>
      </c>
      <c r="F2649" s="13" t="s">
        <v>79</v>
      </c>
      <c r="G2649" s="13" t="s">
        <v>71</v>
      </c>
      <c r="H2649" s="13" t="s">
        <v>1334</v>
      </c>
      <c r="I2649" s="13">
        <v>154</v>
      </c>
      <c r="J2649" s="13">
        <v>76</v>
      </c>
    </row>
    <row r="2650" spans="1:10">
      <c r="A2650" s="13">
        <v>2649</v>
      </c>
      <c r="B2650" s="13" t="s">
        <v>3383</v>
      </c>
      <c r="C2650" s="13" t="s">
        <v>1860</v>
      </c>
      <c r="D2650" s="13" t="s">
        <v>1313</v>
      </c>
      <c r="E2650" s="17">
        <v>24004</v>
      </c>
      <c r="F2650" s="13" t="s">
        <v>79</v>
      </c>
      <c r="G2650" s="13" t="s">
        <v>71</v>
      </c>
      <c r="H2650" s="13" t="s">
        <v>1303</v>
      </c>
      <c r="I2650" s="13">
        <v>162</v>
      </c>
      <c r="J2650" s="13">
        <v>68</v>
      </c>
    </row>
    <row r="2651" spans="1:10">
      <c r="A2651" s="13">
        <v>2650</v>
      </c>
      <c r="B2651" s="13" t="s">
        <v>3384</v>
      </c>
      <c r="C2651" s="13" t="s">
        <v>2370</v>
      </c>
      <c r="D2651" s="13" t="s">
        <v>1313</v>
      </c>
      <c r="E2651" s="17">
        <v>29412</v>
      </c>
      <c r="F2651" s="13" t="s">
        <v>79</v>
      </c>
      <c r="G2651" s="13" t="s">
        <v>71</v>
      </c>
      <c r="H2651" s="13" t="s">
        <v>1303</v>
      </c>
      <c r="I2651" s="13">
        <v>163</v>
      </c>
      <c r="J2651" s="13">
        <v>82</v>
      </c>
    </row>
    <row r="2652" spans="1:10">
      <c r="A2652" s="13">
        <v>2651</v>
      </c>
      <c r="B2652" s="13" t="s">
        <v>1319</v>
      </c>
      <c r="C2652" s="13" t="s">
        <v>3385</v>
      </c>
      <c r="D2652" s="13" t="s">
        <v>1302</v>
      </c>
      <c r="E2652" s="17">
        <v>31517</v>
      </c>
      <c r="F2652" s="13" t="s">
        <v>1408</v>
      </c>
      <c r="G2652" s="13" t="s">
        <v>71</v>
      </c>
      <c r="H2652" s="13" t="s">
        <v>1801</v>
      </c>
      <c r="I2652" s="13">
        <v>148</v>
      </c>
      <c r="J2652" s="13">
        <v>50</v>
      </c>
    </row>
    <row r="2653" spans="1:10">
      <c r="A2653" s="13">
        <v>2652</v>
      </c>
      <c r="B2653" s="13" t="s">
        <v>84</v>
      </c>
      <c r="C2653" s="13" t="s">
        <v>2504</v>
      </c>
      <c r="D2653" s="13" t="s">
        <v>1313</v>
      </c>
      <c r="E2653" s="17">
        <v>23219</v>
      </c>
      <c r="F2653" s="13" t="s">
        <v>79</v>
      </c>
      <c r="G2653" s="13" t="s">
        <v>71</v>
      </c>
      <c r="H2653" s="13" t="s">
        <v>138</v>
      </c>
      <c r="I2653" s="13">
        <v>201</v>
      </c>
      <c r="J2653" s="13">
        <v>91</v>
      </c>
    </row>
    <row r="2654" spans="1:10">
      <c r="A2654" s="13">
        <v>2653</v>
      </c>
      <c r="B2654" s="13" t="s">
        <v>2189</v>
      </c>
      <c r="C2654" s="13" t="s">
        <v>2057</v>
      </c>
      <c r="D2654" s="13" t="s">
        <v>1302</v>
      </c>
      <c r="E2654" s="17">
        <v>23695</v>
      </c>
      <c r="F2654" s="13" t="s">
        <v>79</v>
      </c>
      <c r="G2654" s="13" t="s">
        <v>71</v>
      </c>
      <c r="H2654" s="13" t="s">
        <v>1303</v>
      </c>
      <c r="I2654" s="13">
        <v>170</v>
      </c>
      <c r="J2654" s="13">
        <v>106</v>
      </c>
    </row>
    <row r="2655" spans="1:10">
      <c r="A2655" s="13">
        <v>2654</v>
      </c>
      <c r="B2655" s="13" t="s">
        <v>1455</v>
      </c>
      <c r="C2655" s="13" t="s">
        <v>1395</v>
      </c>
      <c r="D2655" s="13" t="s">
        <v>1302</v>
      </c>
      <c r="E2655" s="17">
        <v>23305</v>
      </c>
      <c r="F2655" s="13" t="s">
        <v>1459</v>
      </c>
      <c r="G2655" s="13" t="s">
        <v>71</v>
      </c>
      <c r="H2655" s="13" t="s">
        <v>138</v>
      </c>
      <c r="I2655" s="13">
        <v>151</v>
      </c>
      <c r="J2655" s="13">
        <v>56</v>
      </c>
    </row>
    <row r="2656" spans="1:10">
      <c r="A2656" s="13">
        <v>2655</v>
      </c>
      <c r="B2656" s="13" t="s">
        <v>2372</v>
      </c>
      <c r="C2656" s="13" t="s">
        <v>2228</v>
      </c>
      <c r="D2656" s="13" t="s">
        <v>1313</v>
      </c>
      <c r="E2656" s="17">
        <v>26006</v>
      </c>
      <c r="F2656" s="13" t="s">
        <v>1508</v>
      </c>
      <c r="G2656" s="13" t="s">
        <v>71</v>
      </c>
      <c r="H2656" s="13" t="s">
        <v>138</v>
      </c>
      <c r="I2656" s="13">
        <v>195</v>
      </c>
      <c r="J2656" s="13">
        <v>91</v>
      </c>
    </row>
    <row r="2657" spans="1:10">
      <c r="A2657" s="13">
        <v>2656</v>
      </c>
      <c r="B2657" s="13" t="s">
        <v>1695</v>
      </c>
      <c r="C2657" s="13" t="s">
        <v>1623</v>
      </c>
      <c r="D2657" s="13" t="s">
        <v>1302</v>
      </c>
      <c r="E2657" s="17">
        <v>35285</v>
      </c>
      <c r="F2657" s="13" t="s">
        <v>83</v>
      </c>
      <c r="G2657" s="13" t="s">
        <v>71</v>
      </c>
      <c r="H2657" s="13" t="s">
        <v>1334</v>
      </c>
      <c r="I2657" s="13">
        <v>172</v>
      </c>
      <c r="J2657" s="13">
        <v>91</v>
      </c>
    </row>
    <row r="2658" spans="1:10">
      <c r="A2658" s="13">
        <v>2657</v>
      </c>
      <c r="B2658" s="13" t="s">
        <v>2596</v>
      </c>
      <c r="C2658" s="13" t="s">
        <v>2266</v>
      </c>
      <c r="D2658" s="13" t="s">
        <v>1302</v>
      </c>
      <c r="E2658" s="17">
        <v>29365</v>
      </c>
      <c r="F2658" s="13" t="s">
        <v>1769</v>
      </c>
      <c r="G2658" s="13" t="s">
        <v>456</v>
      </c>
      <c r="H2658" s="13" t="s">
        <v>1334</v>
      </c>
      <c r="I2658" s="13">
        <v>165</v>
      </c>
      <c r="J2658" s="13">
        <v>99</v>
      </c>
    </row>
    <row r="2659" spans="1:10">
      <c r="A2659" s="13">
        <v>2658</v>
      </c>
      <c r="B2659" s="13" t="s">
        <v>2589</v>
      </c>
      <c r="C2659" s="13" t="s">
        <v>1500</v>
      </c>
      <c r="D2659" s="13" t="s">
        <v>1302</v>
      </c>
      <c r="E2659" s="17">
        <v>37271</v>
      </c>
      <c r="F2659" s="13" t="s">
        <v>79</v>
      </c>
      <c r="G2659" s="13" t="s">
        <v>71</v>
      </c>
      <c r="H2659" s="13" t="s">
        <v>1973</v>
      </c>
      <c r="I2659" s="13">
        <v>185</v>
      </c>
      <c r="J2659" s="13">
        <v>69</v>
      </c>
    </row>
    <row r="2660" spans="1:10">
      <c r="A2660" s="13">
        <v>2659</v>
      </c>
      <c r="B2660" s="13" t="s">
        <v>1649</v>
      </c>
      <c r="C2660" s="13" t="s">
        <v>3386</v>
      </c>
      <c r="D2660" s="13" t="s">
        <v>1313</v>
      </c>
      <c r="E2660" s="17">
        <v>26782</v>
      </c>
      <c r="F2660" s="13" t="s">
        <v>79</v>
      </c>
      <c r="G2660" s="13" t="s">
        <v>71</v>
      </c>
      <c r="H2660" s="13" t="s">
        <v>1303</v>
      </c>
      <c r="I2660" s="13">
        <v>167</v>
      </c>
      <c r="J2660" s="13">
        <v>76</v>
      </c>
    </row>
    <row r="2661" spans="1:10">
      <c r="A2661" s="13">
        <v>2660</v>
      </c>
      <c r="B2661" s="13" t="s">
        <v>3387</v>
      </c>
      <c r="C2661" s="13" t="s">
        <v>3388</v>
      </c>
      <c r="D2661" s="13" t="s">
        <v>1302</v>
      </c>
      <c r="E2661" s="17">
        <v>41523</v>
      </c>
      <c r="F2661" s="13" t="s">
        <v>75</v>
      </c>
      <c r="G2661" s="13" t="s">
        <v>71</v>
      </c>
      <c r="H2661" s="13" t="s">
        <v>1334</v>
      </c>
      <c r="I2661" s="13">
        <v>88</v>
      </c>
      <c r="J2661" s="13">
        <v>26</v>
      </c>
    </row>
    <row r="2662" spans="1:10">
      <c r="A2662" s="13">
        <v>2661</v>
      </c>
      <c r="B2662" s="13" t="s">
        <v>2965</v>
      </c>
      <c r="C2662" s="13" t="s">
        <v>2305</v>
      </c>
      <c r="D2662" s="13" t="s">
        <v>1302</v>
      </c>
      <c r="E2662" s="17">
        <v>26806</v>
      </c>
      <c r="F2662" s="13" t="s">
        <v>79</v>
      </c>
      <c r="G2662" s="13" t="s">
        <v>71</v>
      </c>
      <c r="H2662" s="13" t="s">
        <v>1330</v>
      </c>
      <c r="I2662" s="13">
        <v>161</v>
      </c>
      <c r="J2662" s="13">
        <v>52</v>
      </c>
    </row>
    <row r="2663" spans="1:10">
      <c r="A2663" s="13">
        <v>2662</v>
      </c>
      <c r="B2663" s="13" t="s">
        <v>3110</v>
      </c>
      <c r="C2663" s="13" t="s">
        <v>1671</v>
      </c>
      <c r="D2663" s="13" t="s">
        <v>1302</v>
      </c>
      <c r="E2663" s="17">
        <v>30810</v>
      </c>
      <c r="F2663" s="13" t="s">
        <v>79</v>
      </c>
      <c r="G2663" s="13" t="s">
        <v>71</v>
      </c>
      <c r="H2663" s="13" t="s">
        <v>1334</v>
      </c>
      <c r="I2663" s="13">
        <v>163</v>
      </c>
      <c r="J2663" s="13">
        <v>83</v>
      </c>
    </row>
    <row r="2664" spans="1:10">
      <c r="A2664" s="13">
        <v>2663</v>
      </c>
      <c r="B2664" s="13" t="s">
        <v>3389</v>
      </c>
      <c r="C2664" s="13" t="s">
        <v>2494</v>
      </c>
      <c r="D2664" s="13" t="s">
        <v>1302</v>
      </c>
      <c r="E2664" s="17">
        <v>41491</v>
      </c>
      <c r="F2664" s="13" t="s">
        <v>1782</v>
      </c>
      <c r="G2664" s="13" t="s">
        <v>71</v>
      </c>
      <c r="H2664" s="13" t="s">
        <v>1334</v>
      </c>
      <c r="I2664" s="13">
        <v>76</v>
      </c>
      <c r="J2664" s="13">
        <v>23</v>
      </c>
    </row>
    <row r="2665" spans="1:10">
      <c r="A2665" s="13">
        <v>2664</v>
      </c>
      <c r="B2665" s="13" t="s">
        <v>1641</v>
      </c>
      <c r="C2665" s="13" t="s">
        <v>2758</v>
      </c>
      <c r="D2665" s="13" t="s">
        <v>1302</v>
      </c>
      <c r="E2665" s="17">
        <v>23175</v>
      </c>
      <c r="F2665" s="13" t="s">
        <v>79</v>
      </c>
      <c r="G2665" s="13" t="s">
        <v>71</v>
      </c>
      <c r="H2665" s="13" t="s">
        <v>1337</v>
      </c>
      <c r="I2665" s="13">
        <v>175</v>
      </c>
      <c r="J2665" s="13">
        <v>102</v>
      </c>
    </row>
    <row r="2666" spans="1:10">
      <c r="A2666" s="13">
        <v>2665</v>
      </c>
      <c r="B2666" s="13" t="s">
        <v>2042</v>
      </c>
      <c r="C2666" s="13" t="s">
        <v>2231</v>
      </c>
      <c r="D2666" s="13" t="s">
        <v>1313</v>
      </c>
      <c r="E2666" s="17">
        <v>21047</v>
      </c>
      <c r="F2666" s="13" t="s">
        <v>1855</v>
      </c>
      <c r="G2666" s="13" t="s">
        <v>71</v>
      </c>
      <c r="H2666" s="13" t="s">
        <v>138</v>
      </c>
      <c r="I2666" s="13">
        <v>201</v>
      </c>
      <c r="J2666" s="13">
        <v>111</v>
      </c>
    </row>
    <row r="2667" spans="1:10">
      <c r="A2667" s="13">
        <v>2666</v>
      </c>
      <c r="B2667" s="13" t="s">
        <v>1957</v>
      </c>
      <c r="C2667" s="13" t="s">
        <v>3034</v>
      </c>
      <c r="D2667" s="13" t="s">
        <v>1302</v>
      </c>
      <c r="E2667" s="17">
        <v>32225</v>
      </c>
      <c r="F2667" s="13" t="s">
        <v>79</v>
      </c>
      <c r="G2667" s="13" t="s">
        <v>71</v>
      </c>
      <c r="H2667" s="13" t="s">
        <v>1825</v>
      </c>
      <c r="I2667" s="13">
        <v>177</v>
      </c>
      <c r="J2667" s="13">
        <v>87</v>
      </c>
    </row>
    <row r="2668" spans="1:10">
      <c r="A2668" s="13">
        <v>2667</v>
      </c>
      <c r="B2668" s="13" t="s">
        <v>510</v>
      </c>
      <c r="C2668" s="13" t="s">
        <v>2151</v>
      </c>
      <c r="D2668" s="13" t="s">
        <v>1313</v>
      </c>
      <c r="E2668" s="17">
        <v>20950</v>
      </c>
      <c r="F2668" s="13" t="s">
        <v>79</v>
      </c>
      <c r="G2668" s="13" t="s">
        <v>71</v>
      </c>
      <c r="H2668" s="13" t="s">
        <v>1303</v>
      </c>
      <c r="I2668" s="13">
        <v>171</v>
      </c>
      <c r="J2668" s="13">
        <v>71</v>
      </c>
    </row>
    <row r="2669" spans="1:10">
      <c r="A2669" s="13">
        <v>2668</v>
      </c>
      <c r="B2669" s="13" t="s">
        <v>1420</v>
      </c>
      <c r="C2669" s="13" t="s">
        <v>3101</v>
      </c>
      <c r="D2669" s="13" t="s">
        <v>1302</v>
      </c>
      <c r="E2669" s="17">
        <v>30958</v>
      </c>
      <c r="F2669" s="13" t="s">
        <v>79</v>
      </c>
      <c r="G2669" s="13" t="s">
        <v>71</v>
      </c>
      <c r="H2669" s="13" t="s">
        <v>1303</v>
      </c>
      <c r="I2669" s="13">
        <v>177</v>
      </c>
      <c r="J2669" s="13">
        <v>113</v>
      </c>
    </row>
    <row r="2670" spans="1:10">
      <c r="A2670" s="13">
        <v>2669</v>
      </c>
      <c r="B2670" s="13" t="s">
        <v>1562</v>
      </c>
      <c r="C2670" s="13" t="s">
        <v>2117</v>
      </c>
      <c r="D2670" s="13" t="s">
        <v>1302</v>
      </c>
      <c r="E2670" s="17">
        <v>36085</v>
      </c>
      <c r="F2670" s="13" t="s">
        <v>79</v>
      </c>
      <c r="G2670" s="13" t="s">
        <v>71</v>
      </c>
      <c r="H2670" s="13" t="s">
        <v>1303</v>
      </c>
      <c r="I2670" s="13">
        <v>168</v>
      </c>
      <c r="J2670" s="13">
        <v>111</v>
      </c>
    </row>
    <row r="2671" spans="1:10">
      <c r="A2671" s="13">
        <v>2670</v>
      </c>
      <c r="B2671" s="13" t="s">
        <v>1604</v>
      </c>
      <c r="C2671" s="13" t="s">
        <v>2406</v>
      </c>
      <c r="D2671" s="13" t="s">
        <v>1313</v>
      </c>
      <c r="E2671" s="17">
        <v>38756</v>
      </c>
      <c r="F2671" s="13" t="s">
        <v>1326</v>
      </c>
      <c r="G2671" s="13" t="s">
        <v>71</v>
      </c>
      <c r="H2671" s="13" t="s">
        <v>1626</v>
      </c>
      <c r="I2671" s="13">
        <v>153</v>
      </c>
      <c r="J2671" s="13">
        <v>61</v>
      </c>
    </row>
    <row r="2672" spans="1:10">
      <c r="A2672" s="13">
        <v>2671</v>
      </c>
      <c r="B2672" s="13" t="s">
        <v>1772</v>
      </c>
      <c r="C2672" s="13" t="s">
        <v>2775</v>
      </c>
      <c r="D2672" s="13" t="s">
        <v>1313</v>
      </c>
      <c r="E2672" s="17">
        <v>37233</v>
      </c>
      <c r="F2672" s="13" t="s">
        <v>79</v>
      </c>
      <c r="G2672" s="13" t="s">
        <v>71</v>
      </c>
      <c r="H2672" s="13" t="s">
        <v>1334</v>
      </c>
      <c r="I2672" s="13">
        <v>201</v>
      </c>
      <c r="J2672" s="13">
        <v>85</v>
      </c>
    </row>
    <row r="2673" spans="1:10">
      <c r="A2673" s="13">
        <v>2672</v>
      </c>
      <c r="B2673" s="13" t="s">
        <v>3094</v>
      </c>
      <c r="C2673" s="13" t="s">
        <v>1954</v>
      </c>
      <c r="D2673" s="13" t="s">
        <v>1302</v>
      </c>
      <c r="E2673" s="17">
        <v>33276</v>
      </c>
      <c r="F2673" s="13" t="s">
        <v>79</v>
      </c>
      <c r="G2673" s="13" t="s">
        <v>71</v>
      </c>
      <c r="H2673" s="13" t="s">
        <v>1334</v>
      </c>
      <c r="I2673" s="13">
        <v>178</v>
      </c>
      <c r="J2673" s="13">
        <v>93</v>
      </c>
    </row>
    <row r="2674" spans="1:10">
      <c r="A2674" s="13">
        <v>2673</v>
      </c>
      <c r="B2674" s="13" t="s">
        <v>1665</v>
      </c>
      <c r="C2674" s="13" t="s">
        <v>1671</v>
      </c>
      <c r="D2674" s="13" t="s">
        <v>1302</v>
      </c>
      <c r="E2674" s="17">
        <v>37644</v>
      </c>
      <c r="F2674" s="13" t="s">
        <v>1631</v>
      </c>
      <c r="G2674" s="13" t="s">
        <v>454</v>
      </c>
      <c r="H2674" s="13" t="s">
        <v>1330</v>
      </c>
      <c r="I2674" s="13">
        <v>173</v>
      </c>
      <c r="J2674" s="13">
        <v>66</v>
      </c>
    </row>
    <row r="2675" spans="1:10">
      <c r="A2675" s="13">
        <v>2674</v>
      </c>
      <c r="B2675" s="13" t="s">
        <v>2563</v>
      </c>
      <c r="C2675" s="13" t="s">
        <v>2834</v>
      </c>
      <c r="D2675" s="13" t="s">
        <v>1313</v>
      </c>
      <c r="E2675" s="17">
        <v>40236</v>
      </c>
      <c r="F2675" s="13" t="s">
        <v>83</v>
      </c>
      <c r="G2675" s="13" t="s">
        <v>71</v>
      </c>
      <c r="H2675" s="13" t="s">
        <v>1303</v>
      </c>
      <c r="I2675" s="13">
        <v>115</v>
      </c>
      <c r="J2675" s="13">
        <v>45</v>
      </c>
    </row>
    <row r="2676" spans="1:10">
      <c r="A2676" s="13">
        <v>2675</v>
      </c>
      <c r="B2676" s="13" t="s">
        <v>1856</v>
      </c>
      <c r="C2676" s="13" t="s">
        <v>1579</v>
      </c>
      <c r="D2676" s="13" t="s">
        <v>1313</v>
      </c>
      <c r="E2676" s="17">
        <v>27841</v>
      </c>
      <c r="F2676" s="13" t="s">
        <v>1333</v>
      </c>
      <c r="G2676" s="13" t="s">
        <v>71</v>
      </c>
      <c r="H2676" s="13" t="s">
        <v>1334</v>
      </c>
      <c r="I2676" s="13">
        <v>187</v>
      </c>
      <c r="J2676" s="13">
        <v>97</v>
      </c>
    </row>
    <row r="2677" spans="1:10">
      <c r="A2677" s="13">
        <v>2676</v>
      </c>
      <c r="B2677" s="13" t="s">
        <v>1815</v>
      </c>
      <c r="C2677" s="13" t="s">
        <v>2775</v>
      </c>
      <c r="D2677" s="13" t="s">
        <v>1313</v>
      </c>
      <c r="E2677" s="17">
        <v>17816</v>
      </c>
      <c r="F2677" s="13" t="s">
        <v>1326</v>
      </c>
      <c r="G2677" s="13" t="s">
        <v>71</v>
      </c>
      <c r="H2677" s="13" t="s">
        <v>1479</v>
      </c>
      <c r="I2677" s="13">
        <v>155</v>
      </c>
      <c r="J2677" s="13">
        <v>70</v>
      </c>
    </row>
    <row r="2678" spans="1:10">
      <c r="A2678" s="13">
        <v>2677</v>
      </c>
      <c r="B2678" s="13" t="s">
        <v>1362</v>
      </c>
      <c r="C2678" s="13" t="s">
        <v>3371</v>
      </c>
      <c r="D2678" s="13" t="s">
        <v>1302</v>
      </c>
      <c r="E2678" s="17">
        <v>38205</v>
      </c>
      <c r="F2678" s="13" t="s">
        <v>1333</v>
      </c>
      <c r="G2678" s="13" t="s">
        <v>71</v>
      </c>
      <c r="H2678" s="13" t="s">
        <v>138</v>
      </c>
      <c r="I2678" s="13">
        <v>169</v>
      </c>
      <c r="J2678" s="13">
        <v>61</v>
      </c>
    </row>
    <row r="2679" spans="1:10">
      <c r="A2679" s="13">
        <v>2678</v>
      </c>
      <c r="B2679" s="13" t="s">
        <v>2677</v>
      </c>
      <c r="C2679" s="13" t="s">
        <v>3390</v>
      </c>
      <c r="D2679" s="13" t="s">
        <v>1302</v>
      </c>
      <c r="E2679" s="17">
        <v>21654</v>
      </c>
      <c r="F2679" s="13" t="s">
        <v>1961</v>
      </c>
      <c r="G2679" s="13" t="s">
        <v>71</v>
      </c>
      <c r="H2679" s="13" t="s">
        <v>1303</v>
      </c>
      <c r="I2679" s="13">
        <v>176</v>
      </c>
      <c r="J2679" s="13">
        <v>102</v>
      </c>
    </row>
    <row r="2680" spans="1:10">
      <c r="A2680" s="13">
        <v>2679</v>
      </c>
      <c r="B2680" s="13" t="s">
        <v>1949</v>
      </c>
      <c r="C2680" s="13" t="s">
        <v>1371</v>
      </c>
      <c r="D2680" s="13" t="s">
        <v>1302</v>
      </c>
      <c r="E2680" s="17">
        <v>26606</v>
      </c>
      <c r="F2680" s="13" t="s">
        <v>1570</v>
      </c>
      <c r="G2680" s="13" t="s">
        <v>71</v>
      </c>
      <c r="H2680" s="13" t="s">
        <v>1334</v>
      </c>
      <c r="I2680" s="13">
        <v>168</v>
      </c>
      <c r="J2680" s="13">
        <v>83</v>
      </c>
    </row>
    <row r="2681" spans="1:10">
      <c r="A2681" s="13">
        <v>2680</v>
      </c>
      <c r="B2681" s="13" t="s">
        <v>2365</v>
      </c>
      <c r="C2681" s="13" t="s">
        <v>1481</v>
      </c>
      <c r="D2681" s="13" t="s">
        <v>1302</v>
      </c>
      <c r="E2681" s="17">
        <v>41524</v>
      </c>
      <c r="F2681" s="13" t="s">
        <v>1795</v>
      </c>
      <c r="G2681" s="13" t="s">
        <v>71</v>
      </c>
      <c r="H2681" s="13" t="s">
        <v>1755</v>
      </c>
      <c r="I2681" s="13">
        <v>80</v>
      </c>
      <c r="J2681" s="13">
        <v>22</v>
      </c>
    </row>
    <row r="2682" spans="1:10">
      <c r="A2682" s="13">
        <v>2681</v>
      </c>
      <c r="B2682" s="13" t="s">
        <v>1963</v>
      </c>
      <c r="C2682" s="13" t="s">
        <v>2447</v>
      </c>
      <c r="D2682" s="13" t="s">
        <v>1313</v>
      </c>
      <c r="E2682" s="17">
        <v>42095</v>
      </c>
      <c r="F2682" s="13" t="s">
        <v>79</v>
      </c>
      <c r="G2682" s="13" t="s">
        <v>71</v>
      </c>
      <c r="H2682" s="13" t="s">
        <v>1755</v>
      </c>
      <c r="I2682" s="13">
        <v>58</v>
      </c>
      <c r="J2682" s="13">
        <v>16</v>
      </c>
    </row>
    <row r="2683" spans="1:10">
      <c r="A2683" s="13">
        <v>2682</v>
      </c>
      <c r="B2683" s="13" t="s">
        <v>3268</v>
      </c>
      <c r="C2683" s="13" t="s">
        <v>2775</v>
      </c>
      <c r="D2683" s="13" t="s">
        <v>1302</v>
      </c>
      <c r="E2683" s="17">
        <v>37244</v>
      </c>
      <c r="F2683" s="13" t="s">
        <v>1318</v>
      </c>
      <c r="G2683" s="13" t="s">
        <v>71</v>
      </c>
      <c r="H2683" s="13" t="s">
        <v>138</v>
      </c>
      <c r="I2683" s="13">
        <v>172</v>
      </c>
      <c r="J2683" s="13">
        <v>65</v>
      </c>
    </row>
    <row r="2684" spans="1:10">
      <c r="A2684" s="13">
        <v>2683</v>
      </c>
      <c r="B2684" s="13" t="s">
        <v>3391</v>
      </c>
      <c r="C2684" s="13" t="s">
        <v>1891</v>
      </c>
      <c r="D2684" s="13" t="s">
        <v>1302</v>
      </c>
      <c r="E2684" s="17">
        <v>35201</v>
      </c>
      <c r="F2684" s="13" t="s">
        <v>79</v>
      </c>
      <c r="G2684" s="13" t="s">
        <v>71</v>
      </c>
      <c r="H2684" s="13" t="s">
        <v>1330</v>
      </c>
      <c r="I2684" s="13">
        <v>182</v>
      </c>
      <c r="J2684" s="13">
        <v>110</v>
      </c>
    </row>
    <row r="2685" spans="1:10">
      <c r="A2685" s="13">
        <v>2684</v>
      </c>
      <c r="B2685" s="13" t="s">
        <v>2537</v>
      </c>
      <c r="C2685" s="13" t="s">
        <v>2830</v>
      </c>
      <c r="D2685" s="13" t="s">
        <v>1313</v>
      </c>
      <c r="E2685" s="17">
        <v>28419</v>
      </c>
      <c r="F2685" s="13" t="s">
        <v>1955</v>
      </c>
      <c r="G2685" s="13" t="s">
        <v>71</v>
      </c>
      <c r="H2685" s="13" t="s">
        <v>1334</v>
      </c>
      <c r="I2685" s="13">
        <v>200</v>
      </c>
      <c r="J2685" s="13">
        <v>126</v>
      </c>
    </row>
    <row r="2686" spans="1:10">
      <c r="A2686" s="13">
        <v>2685</v>
      </c>
      <c r="B2686" s="13" t="s">
        <v>2901</v>
      </c>
      <c r="C2686" s="13" t="s">
        <v>2194</v>
      </c>
      <c r="D2686" s="13" t="s">
        <v>1302</v>
      </c>
      <c r="E2686" s="17">
        <v>22150</v>
      </c>
      <c r="F2686" s="13" t="s">
        <v>79</v>
      </c>
      <c r="G2686" s="13" t="s">
        <v>71</v>
      </c>
      <c r="H2686" s="13" t="s">
        <v>138</v>
      </c>
      <c r="I2686" s="13">
        <v>162</v>
      </c>
      <c r="J2686" s="13">
        <v>61</v>
      </c>
    </row>
    <row r="2687" spans="1:10">
      <c r="A2687" s="13">
        <v>2686</v>
      </c>
      <c r="B2687" s="13" t="s">
        <v>1574</v>
      </c>
      <c r="C2687" s="13" t="s">
        <v>2224</v>
      </c>
      <c r="D2687" s="13" t="s">
        <v>1313</v>
      </c>
      <c r="E2687" s="17">
        <v>32068</v>
      </c>
      <c r="F2687" s="13" t="s">
        <v>79</v>
      </c>
      <c r="G2687" s="13" t="s">
        <v>71</v>
      </c>
      <c r="H2687" s="13" t="s">
        <v>138</v>
      </c>
      <c r="I2687" s="13">
        <v>159</v>
      </c>
      <c r="J2687" s="13">
        <v>81</v>
      </c>
    </row>
    <row r="2688" spans="1:10">
      <c r="A2688" s="13">
        <v>2687</v>
      </c>
      <c r="B2688" s="13" t="s">
        <v>1528</v>
      </c>
      <c r="C2688" s="13" t="s">
        <v>2024</v>
      </c>
      <c r="D2688" s="13" t="s">
        <v>1302</v>
      </c>
      <c r="E2688" s="17">
        <v>23339</v>
      </c>
      <c r="F2688" s="13" t="s">
        <v>1887</v>
      </c>
      <c r="G2688" s="13" t="s">
        <v>466</v>
      </c>
      <c r="H2688" s="13" t="s">
        <v>1334</v>
      </c>
      <c r="I2688" s="13">
        <v>148</v>
      </c>
      <c r="J2688" s="13">
        <v>51</v>
      </c>
    </row>
    <row r="2689" spans="1:10">
      <c r="A2689" s="13">
        <v>2688</v>
      </c>
      <c r="B2689" s="13" t="s">
        <v>1775</v>
      </c>
      <c r="C2689" s="13" t="s">
        <v>1491</v>
      </c>
      <c r="D2689" s="13" t="s">
        <v>1313</v>
      </c>
      <c r="E2689" s="17">
        <v>22803</v>
      </c>
      <c r="F2689" s="13" t="s">
        <v>79</v>
      </c>
      <c r="G2689" s="13" t="s">
        <v>71</v>
      </c>
      <c r="H2689" s="13" t="s">
        <v>1334</v>
      </c>
      <c r="I2689" s="13">
        <v>143</v>
      </c>
      <c r="J2689" s="13">
        <v>65</v>
      </c>
    </row>
    <row r="2690" spans="1:10">
      <c r="A2690" s="13">
        <v>2689</v>
      </c>
      <c r="B2690" s="13" t="s">
        <v>2025</v>
      </c>
      <c r="C2690" s="13" t="s">
        <v>1757</v>
      </c>
      <c r="D2690" s="13" t="s">
        <v>1302</v>
      </c>
      <c r="E2690" s="17">
        <v>22198</v>
      </c>
      <c r="F2690" s="13" t="s">
        <v>1333</v>
      </c>
      <c r="G2690" s="13" t="s">
        <v>71</v>
      </c>
      <c r="H2690" s="13" t="s">
        <v>1547</v>
      </c>
      <c r="I2690" s="13">
        <v>143</v>
      </c>
      <c r="J2690" s="13">
        <v>56</v>
      </c>
    </row>
    <row r="2691" spans="1:10">
      <c r="A2691" s="13">
        <v>2690</v>
      </c>
      <c r="B2691" s="13" t="s">
        <v>2042</v>
      </c>
      <c r="C2691" s="13" t="s">
        <v>1701</v>
      </c>
      <c r="D2691" s="13" t="s">
        <v>1313</v>
      </c>
      <c r="E2691" s="17">
        <v>22938</v>
      </c>
      <c r="F2691" s="13" t="s">
        <v>1333</v>
      </c>
      <c r="G2691" s="13" t="s">
        <v>71</v>
      </c>
      <c r="H2691" s="13" t="s">
        <v>1303</v>
      </c>
      <c r="I2691" s="13">
        <v>210</v>
      </c>
      <c r="J2691" s="13">
        <v>114</v>
      </c>
    </row>
    <row r="2692" spans="1:10">
      <c r="A2692" s="13">
        <v>2691</v>
      </c>
      <c r="B2692" s="13" t="s">
        <v>1932</v>
      </c>
      <c r="C2692" s="13" t="s">
        <v>1665</v>
      </c>
      <c r="D2692" s="13" t="s">
        <v>1302</v>
      </c>
      <c r="E2692" s="17">
        <v>30826</v>
      </c>
      <c r="F2692" s="13" t="s">
        <v>79</v>
      </c>
      <c r="G2692" s="13" t="s">
        <v>71</v>
      </c>
      <c r="H2692" s="13" t="s">
        <v>1717</v>
      </c>
      <c r="I2692" s="13">
        <v>161</v>
      </c>
      <c r="J2692" s="13">
        <v>58</v>
      </c>
    </row>
    <row r="2693" spans="1:10">
      <c r="A2693" s="13">
        <v>2692</v>
      </c>
      <c r="B2693" s="13" t="s">
        <v>1828</v>
      </c>
      <c r="C2693" s="13" t="s">
        <v>2960</v>
      </c>
      <c r="D2693" s="13" t="s">
        <v>1313</v>
      </c>
      <c r="E2693" s="17">
        <v>38045</v>
      </c>
      <c r="F2693" s="13" t="s">
        <v>1558</v>
      </c>
      <c r="G2693" s="13" t="s">
        <v>458</v>
      </c>
      <c r="H2693" s="13" t="s">
        <v>1303</v>
      </c>
      <c r="I2693" s="13">
        <v>176</v>
      </c>
      <c r="J2693" s="13">
        <v>74</v>
      </c>
    </row>
    <row r="2694" spans="1:10">
      <c r="A2694" s="13">
        <v>2693</v>
      </c>
      <c r="B2694" s="13" t="s">
        <v>2256</v>
      </c>
      <c r="C2694" s="13" t="s">
        <v>2734</v>
      </c>
      <c r="D2694" s="13" t="s">
        <v>1302</v>
      </c>
      <c r="E2694" s="17">
        <v>26771</v>
      </c>
      <c r="F2694" s="13" t="s">
        <v>79</v>
      </c>
      <c r="G2694" s="13" t="s">
        <v>71</v>
      </c>
      <c r="H2694" s="13" t="s">
        <v>1334</v>
      </c>
      <c r="I2694" s="13">
        <v>166</v>
      </c>
      <c r="J2694" s="13">
        <v>107</v>
      </c>
    </row>
    <row r="2695" spans="1:10">
      <c r="A2695" s="13">
        <v>2694</v>
      </c>
      <c r="B2695" s="13" t="s">
        <v>2247</v>
      </c>
      <c r="C2695" s="13" t="s">
        <v>1906</v>
      </c>
      <c r="D2695" s="13" t="s">
        <v>1313</v>
      </c>
      <c r="E2695" s="17">
        <v>19340</v>
      </c>
      <c r="F2695" s="13" t="s">
        <v>1333</v>
      </c>
      <c r="G2695" s="13" t="s">
        <v>71</v>
      </c>
      <c r="H2695" s="13" t="s">
        <v>1966</v>
      </c>
      <c r="I2695" s="13">
        <v>157</v>
      </c>
      <c r="J2695" s="13">
        <v>81</v>
      </c>
    </row>
    <row r="2696" spans="1:10">
      <c r="A2696" s="13">
        <v>2695</v>
      </c>
      <c r="B2696" s="13" t="s">
        <v>3392</v>
      </c>
      <c r="C2696" s="13" t="s">
        <v>2241</v>
      </c>
      <c r="D2696" s="13" t="s">
        <v>1302</v>
      </c>
      <c r="E2696" s="17">
        <v>40775</v>
      </c>
      <c r="F2696" s="13" t="s">
        <v>1434</v>
      </c>
      <c r="G2696" s="13" t="s">
        <v>71</v>
      </c>
      <c r="H2696" s="13" t="s">
        <v>1303</v>
      </c>
      <c r="I2696" s="13">
        <v>92</v>
      </c>
      <c r="J2696" s="13">
        <v>30</v>
      </c>
    </row>
    <row r="2697" spans="1:10">
      <c r="A2697" s="13">
        <v>2696</v>
      </c>
      <c r="B2697" s="13" t="s">
        <v>2265</v>
      </c>
      <c r="C2697" s="13" t="s">
        <v>557</v>
      </c>
      <c r="D2697" s="13" t="s">
        <v>1313</v>
      </c>
      <c r="E2697" s="17">
        <v>28999</v>
      </c>
      <c r="F2697" s="13" t="s">
        <v>79</v>
      </c>
      <c r="G2697" s="13" t="s">
        <v>71</v>
      </c>
      <c r="H2697" s="13" t="s">
        <v>1334</v>
      </c>
      <c r="I2697" s="13">
        <v>201</v>
      </c>
      <c r="J2697" s="13">
        <v>103</v>
      </c>
    </row>
    <row r="2698" spans="1:10">
      <c r="A2698" s="13">
        <v>2697</v>
      </c>
      <c r="B2698" s="13" t="s">
        <v>2295</v>
      </c>
      <c r="C2698" s="13" t="s">
        <v>563</v>
      </c>
      <c r="D2698" s="13" t="s">
        <v>1313</v>
      </c>
      <c r="E2698" s="17">
        <v>42181</v>
      </c>
      <c r="F2698" s="13" t="s">
        <v>1631</v>
      </c>
      <c r="G2698" s="13" t="s">
        <v>454</v>
      </c>
      <c r="H2698" s="13" t="s">
        <v>1303</v>
      </c>
      <c r="I2698" s="13">
        <v>59</v>
      </c>
      <c r="J2698" s="13">
        <v>16</v>
      </c>
    </row>
    <row r="2699" spans="1:10">
      <c r="A2699" s="13">
        <v>2698</v>
      </c>
      <c r="B2699" s="13" t="s">
        <v>556</v>
      </c>
      <c r="C2699" s="13" t="s">
        <v>3393</v>
      </c>
      <c r="D2699" s="13" t="s">
        <v>1313</v>
      </c>
      <c r="E2699" s="17">
        <v>24369</v>
      </c>
      <c r="F2699" s="13" t="s">
        <v>79</v>
      </c>
      <c r="G2699" s="13" t="s">
        <v>71</v>
      </c>
      <c r="H2699" s="13" t="s">
        <v>1334</v>
      </c>
      <c r="I2699" s="13">
        <v>151</v>
      </c>
      <c r="J2699" s="13">
        <v>75</v>
      </c>
    </row>
    <row r="2700" spans="1:10">
      <c r="A2700" s="13">
        <v>2699</v>
      </c>
      <c r="B2700" s="13" t="s">
        <v>1772</v>
      </c>
      <c r="C2700" s="13" t="s">
        <v>3151</v>
      </c>
      <c r="D2700" s="13" t="s">
        <v>1313</v>
      </c>
      <c r="E2700" s="17">
        <v>29183</v>
      </c>
      <c r="F2700" s="13" t="s">
        <v>79</v>
      </c>
      <c r="G2700" s="13" t="s">
        <v>71</v>
      </c>
      <c r="H2700" s="13" t="s">
        <v>1708</v>
      </c>
      <c r="I2700" s="13">
        <v>211</v>
      </c>
      <c r="J2700" s="13">
        <v>103</v>
      </c>
    </row>
    <row r="2701" spans="1:10">
      <c r="A2701" s="13">
        <v>2700</v>
      </c>
      <c r="B2701" s="13" t="s">
        <v>1455</v>
      </c>
      <c r="C2701" s="13" t="s">
        <v>2139</v>
      </c>
      <c r="D2701" s="13" t="s">
        <v>1302</v>
      </c>
      <c r="E2701" s="17">
        <v>22089</v>
      </c>
      <c r="F2701" s="13" t="s">
        <v>1948</v>
      </c>
      <c r="G2701" s="13" t="s">
        <v>71</v>
      </c>
      <c r="H2701" s="13" t="s">
        <v>1303</v>
      </c>
      <c r="I2701" s="13">
        <v>176</v>
      </c>
      <c r="J2701" s="13">
        <v>89</v>
      </c>
    </row>
    <row r="2702" spans="1:10">
      <c r="A2702" s="13">
        <v>2701</v>
      </c>
      <c r="B2702" s="13" t="s">
        <v>3032</v>
      </c>
      <c r="C2702" s="13" t="s">
        <v>3321</v>
      </c>
      <c r="D2702" s="13" t="s">
        <v>1313</v>
      </c>
      <c r="E2702" s="17">
        <v>40260</v>
      </c>
      <c r="F2702" s="13" t="s">
        <v>79</v>
      </c>
      <c r="G2702" s="13" t="s">
        <v>71</v>
      </c>
      <c r="H2702" s="13" t="s">
        <v>1973</v>
      </c>
      <c r="I2702" s="13">
        <v>120</v>
      </c>
      <c r="J2702" s="13">
        <v>44</v>
      </c>
    </row>
    <row r="2703" spans="1:10">
      <c r="A2703" s="13">
        <v>2702</v>
      </c>
      <c r="B2703" s="13" t="s">
        <v>3394</v>
      </c>
      <c r="C2703" s="13" t="s">
        <v>3395</v>
      </c>
      <c r="D2703" s="13" t="s">
        <v>1302</v>
      </c>
      <c r="E2703" s="17">
        <v>35323</v>
      </c>
      <c r="F2703" s="13" t="s">
        <v>79</v>
      </c>
      <c r="G2703" s="13" t="s">
        <v>71</v>
      </c>
      <c r="H2703" s="13" t="s">
        <v>138</v>
      </c>
      <c r="I2703" s="13">
        <v>169</v>
      </c>
      <c r="J2703" s="13">
        <v>109</v>
      </c>
    </row>
    <row r="2704" spans="1:10">
      <c r="A2704" s="13">
        <v>2703</v>
      </c>
      <c r="B2704" s="13" t="s">
        <v>1622</v>
      </c>
      <c r="C2704" s="13" t="s">
        <v>3396</v>
      </c>
      <c r="D2704" s="13" t="s">
        <v>1313</v>
      </c>
      <c r="E2704" s="17">
        <v>41878</v>
      </c>
      <c r="F2704" s="13" t="s">
        <v>79</v>
      </c>
      <c r="G2704" s="13" t="s">
        <v>71</v>
      </c>
      <c r="H2704" s="13" t="s">
        <v>1672</v>
      </c>
      <c r="I2704" s="13">
        <v>69</v>
      </c>
      <c r="J2704" s="13">
        <v>21</v>
      </c>
    </row>
    <row r="2705" spans="1:10">
      <c r="A2705" s="13">
        <v>2704</v>
      </c>
      <c r="B2705" s="13" t="s">
        <v>3397</v>
      </c>
      <c r="C2705" s="13" t="s">
        <v>3398</v>
      </c>
      <c r="D2705" s="13" t="s">
        <v>1302</v>
      </c>
      <c r="E2705" s="17">
        <v>35638</v>
      </c>
      <c r="F2705" s="13" t="s">
        <v>79</v>
      </c>
      <c r="G2705" s="13" t="s">
        <v>71</v>
      </c>
      <c r="H2705" s="13" t="s">
        <v>1454</v>
      </c>
      <c r="I2705" s="13">
        <v>148</v>
      </c>
      <c r="J2705" s="13">
        <v>70</v>
      </c>
    </row>
    <row r="2706" spans="1:10">
      <c r="A2706" s="13">
        <v>2705</v>
      </c>
      <c r="B2706" s="13" t="s">
        <v>1469</v>
      </c>
      <c r="C2706" s="13" t="s">
        <v>1616</v>
      </c>
      <c r="D2706" s="13" t="s">
        <v>1302</v>
      </c>
      <c r="E2706" s="17">
        <v>39631</v>
      </c>
      <c r="F2706" s="13" t="s">
        <v>1333</v>
      </c>
      <c r="G2706" s="13" t="s">
        <v>71</v>
      </c>
      <c r="H2706" s="13" t="s">
        <v>1303</v>
      </c>
      <c r="I2706" s="13">
        <v>118</v>
      </c>
      <c r="J2706" s="13">
        <v>43</v>
      </c>
    </row>
    <row r="2707" spans="1:10">
      <c r="A2707" s="13">
        <v>2706</v>
      </c>
      <c r="B2707" s="13" t="s">
        <v>3008</v>
      </c>
      <c r="C2707" s="13" t="s">
        <v>1530</v>
      </c>
      <c r="D2707" s="13" t="s">
        <v>1313</v>
      </c>
      <c r="E2707" s="17">
        <v>42288</v>
      </c>
      <c r="F2707" s="13" t="s">
        <v>1453</v>
      </c>
      <c r="G2707" s="13" t="s">
        <v>71</v>
      </c>
      <c r="H2707" s="13" t="s">
        <v>1303</v>
      </c>
      <c r="I2707" s="13">
        <v>57</v>
      </c>
      <c r="J2707" s="13">
        <v>16</v>
      </c>
    </row>
    <row r="2708" spans="1:10">
      <c r="A2708" s="13">
        <v>2707</v>
      </c>
      <c r="B2708" s="13" t="s">
        <v>1473</v>
      </c>
      <c r="C2708" s="13" t="s">
        <v>1696</v>
      </c>
      <c r="D2708" s="13" t="s">
        <v>1302</v>
      </c>
      <c r="E2708" s="17">
        <v>42575</v>
      </c>
      <c r="F2708" s="13" t="s">
        <v>79</v>
      </c>
      <c r="G2708" s="13" t="s">
        <v>71</v>
      </c>
      <c r="H2708" s="13" t="s">
        <v>1303</v>
      </c>
      <c r="I2708" s="13">
        <v>60</v>
      </c>
      <c r="J2708" s="13">
        <v>12</v>
      </c>
    </row>
    <row r="2709" spans="1:10">
      <c r="A2709" s="13">
        <v>2708</v>
      </c>
      <c r="B2709" s="13" t="s">
        <v>3399</v>
      </c>
      <c r="C2709" s="13" t="s">
        <v>2014</v>
      </c>
      <c r="D2709" s="13" t="s">
        <v>1313</v>
      </c>
      <c r="E2709" s="17">
        <v>31860</v>
      </c>
      <c r="F2709" s="13" t="s">
        <v>79</v>
      </c>
      <c r="G2709" s="13" t="s">
        <v>71</v>
      </c>
      <c r="H2709" s="13" t="s">
        <v>1303</v>
      </c>
      <c r="I2709" s="13">
        <v>211</v>
      </c>
      <c r="J2709" s="13">
        <v>117</v>
      </c>
    </row>
    <row r="2710" spans="1:10">
      <c r="A2710" s="13">
        <v>2709</v>
      </c>
      <c r="B2710" s="13" t="s">
        <v>594</v>
      </c>
      <c r="C2710" s="13" t="s">
        <v>3278</v>
      </c>
      <c r="D2710" s="13" t="s">
        <v>1313</v>
      </c>
      <c r="E2710" s="17">
        <v>25191</v>
      </c>
      <c r="F2710" s="13" t="s">
        <v>1736</v>
      </c>
      <c r="G2710" s="13" t="s">
        <v>71</v>
      </c>
      <c r="H2710" s="13" t="s">
        <v>1303</v>
      </c>
      <c r="I2710" s="13">
        <v>142</v>
      </c>
      <c r="J2710" s="13">
        <v>70</v>
      </c>
    </row>
    <row r="2711" spans="1:10">
      <c r="A2711" s="13">
        <v>2710</v>
      </c>
      <c r="B2711" s="13" t="s">
        <v>1907</v>
      </c>
      <c r="C2711" s="13" t="s">
        <v>1761</v>
      </c>
      <c r="D2711" s="13" t="s">
        <v>1313</v>
      </c>
      <c r="E2711" s="17">
        <v>29666</v>
      </c>
      <c r="F2711" s="13" t="s">
        <v>83</v>
      </c>
      <c r="G2711" s="13" t="s">
        <v>71</v>
      </c>
      <c r="H2711" s="13" t="s">
        <v>1468</v>
      </c>
      <c r="I2711" s="13">
        <v>200</v>
      </c>
      <c r="J2711" s="13">
        <v>131</v>
      </c>
    </row>
    <row r="2712" spans="1:10">
      <c r="A2712" s="13">
        <v>2711</v>
      </c>
      <c r="B2712" s="13" t="s">
        <v>3400</v>
      </c>
      <c r="C2712" s="13" t="s">
        <v>563</v>
      </c>
      <c r="D2712" s="13" t="s">
        <v>1313</v>
      </c>
      <c r="E2712" s="17">
        <v>39651</v>
      </c>
      <c r="F2712" s="13" t="s">
        <v>79</v>
      </c>
      <c r="G2712" s="13" t="s">
        <v>71</v>
      </c>
      <c r="H2712" s="13" t="s">
        <v>1303</v>
      </c>
      <c r="I2712" s="13">
        <v>129</v>
      </c>
      <c r="J2712" s="13">
        <v>52</v>
      </c>
    </row>
    <row r="2713" spans="1:10">
      <c r="A2713" s="13">
        <v>2712</v>
      </c>
      <c r="B2713" s="13" t="s">
        <v>1799</v>
      </c>
      <c r="C2713" s="13" t="s">
        <v>3401</v>
      </c>
      <c r="D2713" s="13" t="s">
        <v>1313</v>
      </c>
      <c r="E2713" s="17">
        <v>17598</v>
      </c>
      <c r="F2713" s="13" t="s">
        <v>83</v>
      </c>
      <c r="G2713" s="13" t="s">
        <v>71</v>
      </c>
      <c r="H2713" s="13" t="s">
        <v>180</v>
      </c>
      <c r="I2713" s="13">
        <v>178</v>
      </c>
      <c r="J2713" s="13">
        <v>100</v>
      </c>
    </row>
    <row r="2714" spans="1:10">
      <c r="A2714" s="13">
        <v>2713</v>
      </c>
      <c r="B2714" s="13" t="s">
        <v>2191</v>
      </c>
      <c r="C2714" s="13" t="s">
        <v>3023</v>
      </c>
      <c r="D2714" s="13" t="s">
        <v>1302</v>
      </c>
      <c r="E2714" s="17">
        <v>27725</v>
      </c>
      <c r="F2714" s="13" t="s">
        <v>1961</v>
      </c>
      <c r="G2714" s="13" t="s">
        <v>71</v>
      </c>
      <c r="H2714" s="13" t="s">
        <v>1303</v>
      </c>
      <c r="I2714" s="13">
        <v>173</v>
      </c>
      <c r="J2714" s="13">
        <v>91</v>
      </c>
    </row>
    <row r="2715" spans="1:10">
      <c r="A2715" s="13">
        <v>2714</v>
      </c>
      <c r="B2715" s="13" t="s">
        <v>2798</v>
      </c>
      <c r="C2715" s="13" t="s">
        <v>3402</v>
      </c>
      <c r="D2715" s="13" t="s">
        <v>1302</v>
      </c>
      <c r="E2715" s="17">
        <v>26373</v>
      </c>
      <c r="F2715" s="13" t="s">
        <v>83</v>
      </c>
      <c r="G2715" s="13" t="s">
        <v>71</v>
      </c>
      <c r="H2715" s="13" t="s">
        <v>1334</v>
      </c>
      <c r="I2715" s="13">
        <v>163</v>
      </c>
      <c r="J2715" s="13">
        <v>53</v>
      </c>
    </row>
    <row r="2716" spans="1:10">
      <c r="A2716" s="13">
        <v>2715</v>
      </c>
      <c r="B2716" s="13" t="s">
        <v>2434</v>
      </c>
      <c r="C2716" s="13" t="s">
        <v>1671</v>
      </c>
      <c r="D2716" s="13" t="s">
        <v>1302</v>
      </c>
      <c r="E2716" s="17">
        <v>34640</v>
      </c>
      <c r="F2716" s="13" t="s">
        <v>79</v>
      </c>
      <c r="G2716" s="13" t="s">
        <v>71</v>
      </c>
      <c r="H2716" s="13" t="s">
        <v>1303</v>
      </c>
      <c r="I2716" s="13">
        <v>148</v>
      </c>
      <c r="J2716" s="13">
        <v>68</v>
      </c>
    </row>
    <row r="2717" spans="1:10">
      <c r="A2717" s="13">
        <v>2716</v>
      </c>
      <c r="B2717" s="13" t="s">
        <v>1946</v>
      </c>
      <c r="C2717" s="13" t="s">
        <v>1607</v>
      </c>
      <c r="D2717" s="13" t="s">
        <v>1302</v>
      </c>
      <c r="E2717" s="17">
        <v>18043</v>
      </c>
      <c r="F2717" s="13" t="s">
        <v>1318</v>
      </c>
      <c r="G2717" s="13" t="s">
        <v>71</v>
      </c>
      <c r="H2717" s="13" t="s">
        <v>1334</v>
      </c>
      <c r="I2717" s="13">
        <v>174</v>
      </c>
      <c r="J2717" s="13">
        <v>90</v>
      </c>
    </row>
    <row r="2718" spans="1:10">
      <c r="A2718" s="13">
        <v>2717</v>
      </c>
      <c r="B2718" s="13" t="s">
        <v>1641</v>
      </c>
      <c r="C2718" s="13" t="s">
        <v>1724</v>
      </c>
      <c r="D2718" s="13" t="s">
        <v>1302</v>
      </c>
      <c r="E2718" s="17">
        <v>19795</v>
      </c>
      <c r="F2718" s="13" t="s">
        <v>79</v>
      </c>
      <c r="G2718" s="13" t="s">
        <v>71</v>
      </c>
      <c r="H2718" s="13" t="s">
        <v>1334</v>
      </c>
      <c r="I2718" s="13">
        <v>145</v>
      </c>
      <c r="J2718" s="13">
        <v>52</v>
      </c>
    </row>
    <row r="2719" spans="1:10">
      <c r="A2719" s="13">
        <v>2718</v>
      </c>
      <c r="B2719" s="13" t="s">
        <v>2138</v>
      </c>
      <c r="C2719" s="13" t="s">
        <v>2425</v>
      </c>
      <c r="D2719" s="13" t="s">
        <v>1313</v>
      </c>
      <c r="E2719" s="17">
        <v>29027</v>
      </c>
      <c r="F2719" s="13" t="s">
        <v>1646</v>
      </c>
      <c r="G2719" s="13" t="s">
        <v>71</v>
      </c>
      <c r="H2719" s="13" t="s">
        <v>138</v>
      </c>
      <c r="I2719" s="13">
        <v>172</v>
      </c>
      <c r="J2719" s="13">
        <v>72</v>
      </c>
    </row>
    <row r="2720" spans="1:10">
      <c r="A2720" s="13">
        <v>2719</v>
      </c>
      <c r="B2720" s="13" t="s">
        <v>2256</v>
      </c>
      <c r="C2720" s="13" t="s">
        <v>2009</v>
      </c>
      <c r="D2720" s="13" t="s">
        <v>1302</v>
      </c>
      <c r="E2720" s="17">
        <v>22596</v>
      </c>
      <c r="F2720" s="13" t="s">
        <v>1333</v>
      </c>
      <c r="G2720" s="13" t="s">
        <v>71</v>
      </c>
      <c r="H2720" s="13" t="s">
        <v>1973</v>
      </c>
      <c r="I2720" s="13">
        <v>149</v>
      </c>
      <c r="J2720" s="13">
        <v>67</v>
      </c>
    </row>
    <row r="2721" spans="1:10">
      <c r="A2721" s="13">
        <v>2720</v>
      </c>
      <c r="B2721" s="13" t="s">
        <v>1319</v>
      </c>
      <c r="C2721" s="13" t="s">
        <v>3403</v>
      </c>
      <c r="D2721" s="13" t="s">
        <v>1302</v>
      </c>
      <c r="E2721" s="17">
        <v>27096</v>
      </c>
      <c r="F2721" s="13" t="s">
        <v>70</v>
      </c>
      <c r="G2721" s="13" t="s">
        <v>71</v>
      </c>
      <c r="H2721" s="13" t="s">
        <v>1334</v>
      </c>
      <c r="I2721" s="13">
        <v>173</v>
      </c>
      <c r="J2721" s="13">
        <v>99</v>
      </c>
    </row>
    <row r="2722" spans="1:10">
      <c r="A2722" s="13">
        <v>2721</v>
      </c>
      <c r="B2722" s="13" t="s">
        <v>2720</v>
      </c>
      <c r="C2722" s="13" t="s">
        <v>2613</v>
      </c>
      <c r="D2722" s="13" t="s">
        <v>1302</v>
      </c>
      <c r="E2722" s="17">
        <v>20081</v>
      </c>
      <c r="F2722" s="13" t="s">
        <v>1333</v>
      </c>
      <c r="G2722" s="13" t="s">
        <v>71</v>
      </c>
      <c r="H2722" s="13" t="s">
        <v>1303</v>
      </c>
      <c r="I2722" s="13">
        <v>176</v>
      </c>
      <c r="J2722" s="13">
        <v>104</v>
      </c>
    </row>
    <row r="2723" spans="1:10">
      <c r="A2723" s="13">
        <v>2722</v>
      </c>
      <c r="B2723" s="13" t="s">
        <v>1649</v>
      </c>
      <c r="C2723" s="13" t="s">
        <v>2155</v>
      </c>
      <c r="D2723" s="13" t="s">
        <v>1313</v>
      </c>
      <c r="E2723" s="17">
        <v>28452</v>
      </c>
      <c r="F2723" s="13" t="s">
        <v>1646</v>
      </c>
      <c r="G2723" s="13" t="s">
        <v>71</v>
      </c>
      <c r="H2723" s="13" t="s">
        <v>1337</v>
      </c>
      <c r="I2723" s="13">
        <v>189</v>
      </c>
      <c r="J2723" s="13">
        <v>120</v>
      </c>
    </row>
    <row r="2724" spans="1:10">
      <c r="A2724" s="13">
        <v>2723</v>
      </c>
      <c r="B2724" s="13" t="s">
        <v>2339</v>
      </c>
      <c r="C2724" s="13" t="s">
        <v>2123</v>
      </c>
      <c r="D2724" s="13" t="s">
        <v>1302</v>
      </c>
      <c r="E2724" s="17">
        <v>18067</v>
      </c>
      <c r="F2724" s="13" t="s">
        <v>79</v>
      </c>
      <c r="G2724" s="13" t="s">
        <v>71</v>
      </c>
      <c r="H2724" s="13" t="s">
        <v>1454</v>
      </c>
      <c r="I2724" s="13">
        <v>161</v>
      </c>
      <c r="J2724" s="13">
        <v>60</v>
      </c>
    </row>
    <row r="2725" spans="1:10">
      <c r="A2725" s="13">
        <v>2724</v>
      </c>
      <c r="B2725" s="13" t="s">
        <v>3404</v>
      </c>
      <c r="C2725" s="13" t="s">
        <v>3405</v>
      </c>
      <c r="D2725" s="13" t="s">
        <v>1302</v>
      </c>
      <c r="E2725" s="17">
        <v>31827</v>
      </c>
      <c r="F2725" s="13" t="s">
        <v>1440</v>
      </c>
      <c r="G2725" s="13" t="s">
        <v>71</v>
      </c>
      <c r="H2725" s="13" t="s">
        <v>138</v>
      </c>
      <c r="I2725" s="13">
        <v>161</v>
      </c>
      <c r="J2725" s="13">
        <v>56</v>
      </c>
    </row>
    <row r="2726" spans="1:10">
      <c r="A2726" s="13">
        <v>2725</v>
      </c>
      <c r="B2726" s="13" t="s">
        <v>1364</v>
      </c>
      <c r="C2726" s="13" t="s">
        <v>1900</v>
      </c>
      <c r="D2726" s="13" t="s">
        <v>1313</v>
      </c>
      <c r="E2726" s="17">
        <v>38905</v>
      </c>
      <c r="F2726" s="13" t="s">
        <v>79</v>
      </c>
      <c r="G2726" s="13" t="s">
        <v>71</v>
      </c>
      <c r="H2726" s="13" t="s">
        <v>1334</v>
      </c>
      <c r="I2726" s="13">
        <v>153</v>
      </c>
      <c r="J2726" s="13">
        <v>62</v>
      </c>
    </row>
    <row r="2727" spans="1:10">
      <c r="A2727" s="13">
        <v>2726</v>
      </c>
      <c r="B2727" s="13" t="s">
        <v>3406</v>
      </c>
      <c r="C2727" s="13" t="s">
        <v>3407</v>
      </c>
      <c r="D2727" s="13" t="s">
        <v>1302</v>
      </c>
      <c r="E2727" s="17">
        <v>33825</v>
      </c>
      <c r="F2727" s="13" t="s">
        <v>1948</v>
      </c>
      <c r="G2727" s="13" t="s">
        <v>71</v>
      </c>
      <c r="H2727" s="13" t="s">
        <v>1334</v>
      </c>
      <c r="I2727" s="13">
        <v>168</v>
      </c>
      <c r="J2727" s="13">
        <v>96</v>
      </c>
    </row>
    <row r="2728" spans="1:10">
      <c r="A2728" s="13">
        <v>2727</v>
      </c>
      <c r="B2728" s="13" t="s">
        <v>1319</v>
      </c>
      <c r="C2728" s="13" t="s">
        <v>1641</v>
      </c>
      <c r="D2728" s="13" t="s">
        <v>1302</v>
      </c>
      <c r="E2728" s="17">
        <v>29399</v>
      </c>
      <c r="F2728" s="13" t="s">
        <v>1570</v>
      </c>
      <c r="G2728" s="13" t="s">
        <v>71</v>
      </c>
      <c r="H2728" s="13" t="s">
        <v>138</v>
      </c>
      <c r="I2728" s="13">
        <v>153</v>
      </c>
      <c r="J2728" s="13">
        <v>62</v>
      </c>
    </row>
    <row r="2729" spans="1:10">
      <c r="A2729" s="13">
        <v>2728</v>
      </c>
      <c r="B2729" s="13" t="s">
        <v>2405</v>
      </c>
      <c r="C2729" s="13" t="s">
        <v>1970</v>
      </c>
      <c r="D2729" s="13" t="s">
        <v>1313</v>
      </c>
      <c r="E2729" s="17">
        <v>39380</v>
      </c>
      <c r="F2729" s="13" t="s">
        <v>1333</v>
      </c>
      <c r="G2729" s="13" t="s">
        <v>71</v>
      </c>
      <c r="H2729" s="13" t="s">
        <v>1303</v>
      </c>
      <c r="I2729" s="13">
        <v>142</v>
      </c>
      <c r="J2729" s="13">
        <v>58</v>
      </c>
    </row>
    <row r="2730" spans="1:10">
      <c r="A2730" s="13">
        <v>2729</v>
      </c>
      <c r="B2730" s="13" t="s">
        <v>2522</v>
      </c>
      <c r="C2730" s="13" t="s">
        <v>3408</v>
      </c>
      <c r="D2730" s="13" t="s">
        <v>1313</v>
      </c>
      <c r="E2730" s="17">
        <v>30096</v>
      </c>
      <c r="F2730" s="13" t="s">
        <v>1440</v>
      </c>
      <c r="G2730" s="13" t="s">
        <v>71</v>
      </c>
      <c r="H2730" s="13" t="s">
        <v>1330</v>
      </c>
      <c r="I2730" s="13">
        <v>179</v>
      </c>
      <c r="J2730" s="13">
        <v>131</v>
      </c>
    </row>
    <row r="2731" spans="1:10">
      <c r="A2731" s="13">
        <v>2730</v>
      </c>
      <c r="B2731" s="13" t="s">
        <v>2677</v>
      </c>
      <c r="C2731" s="13" t="s">
        <v>3409</v>
      </c>
      <c r="D2731" s="13" t="s">
        <v>1302</v>
      </c>
      <c r="E2731" s="17">
        <v>23435</v>
      </c>
      <c r="F2731" s="13" t="s">
        <v>1453</v>
      </c>
      <c r="G2731" s="13" t="s">
        <v>71</v>
      </c>
      <c r="H2731" s="13" t="s">
        <v>1940</v>
      </c>
      <c r="I2731" s="13">
        <v>181</v>
      </c>
      <c r="J2731" s="13">
        <v>106</v>
      </c>
    </row>
    <row r="2732" spans="1:10">
      <c r="A2732" s="13">
        <v>2731</v>
      </c>
      <c r="B2732" s="13" t="s">
        <v>1531</v>
      </c>
      <c r="C2732" s="13" t="s">
        <v>1891</v>
      </c>
      <c r="D2732" s="13" t="s">
        <v>1302</v>
      </c>
      <c r="E2732" s="17">
        <v>32865</v>
      </c>
      <c r="F2732" s="13" t="s">
        <v>1651</v>
      </c>
      <c r="G2732" s="13" t="s">
        <v>71</v>
      </c>
      <c r="H2732" s="13" t="s">
        <v>1599</v>
      </c>
      <c r="I2732" s="13">
        <v>177</v>
      </c>
      <c r="J2732" s="13">
        <v>89</v>
      </c>
    </row>
    <row r="2733" spans="1:10">
      <c r="A2733" s="13">
        <v>2732</v>
      </c>
      <c r="B2733" s="13" t="s">
        <v>1639</v>
      </c>
      <c r="C2733" s="13" t="s">
        <v>1790</v>
      </c>
      <c r="D2733" s="13" t="s">
        <v>1302</v>
      </c>
      <c r="E2733" s="17">
        <v>23156</v>
      </c>
      <c r="F2733" s="13" t="s">
        <v>79</v>
      </c>
      <c r="G2733" s="13" t="s">
        <v>71</v>
      </c>
      <c r="H2733" s="13" t="s">
        <v>1334</v>
      </c>
      <c r="I2733" s="13">
        <v>155</v>
      </c>
      <c r="J2733" s="13">
        <v>67</v>
      </c>
    </row>
    <row r="2734" spans="1:10">
      <c r="A2734" s="13">
        <v>2733</v>
      </c>
      <c r="B2734" s="13" t="s">
        <v>1713</v>
      </c>
      <c r="C2734" s="13" t="s">
        <v>2264</v>
      </c>
      <c r="D2734" s="13" t="s">
        <v>1302</v>
      </c>
      <c r="E2734" s="17">
        <v>18424</v>
      </c>
      <c r="F2734" s="13" t="s">
        <v>79</v>
      </c>
      <c r="G2734" s="13" t="s">
        <v>71</v>
      </c>
      <c r="H2734" s="13" t="s">
        <v>1330</v>
      </c>
      <c r="I2734" s="13">
        <v>145</v>
      </c>
      <c r="J2734" s="13">
        <v>70</v>
      </c>
    </row>
    <row r="2735" spans="1:10">
      <c r="A2735" s="13">
        <v>2734</v>
      </c>
      <c r="B2735" s="13" t="s">
        <v>576</v>
      </c>
      <c r="C2735" s="13" t="s">
        <v>3410</v>
      </c>
      <c r="D2735" s="13" t="s">
        <v>1313</v>
      </c>
      <c r="E2735" s="17">
        <v>19665</v>
      </c>
      <c r="F2735" s="13" t="s">
        <v>1961</v>
      </c>
      <c r="G2735" s="13" t="s">
        <v>71</v>
      </c>
      <c r="H2735" s="13" t="s">
        <v>1303</v>
      </c>
      <c r="I2735" s="13">
        <v>201</v>
      </c>
      <c r="J2735" s="13">
        <v>121</v>
      </c>
    </row>
    <row r="2736" spans="1:10">
      <c r="A2736" s="13">
        <v>2735</v>
      </c>
      <c r="B2736" s="13" t="s">
        <v>1564</v>
      </c>
      <c r="C2736" s="13" t="s">
        <v>3411</v>
      </c>
      <c r="D2736" s="13" t="s">
        <v>1302</v>
      </c>
      <c r="E2736" s="17">
        <v>23215</v>
      </c>
      <c r="F2736" s="13" t="s">
        <v>1326</v>
      </c>
      <c r="G2736" s="13" t="s">
        <v>71</v>
      </c>
      <c r="H2736" s="13" t="s">
        <v>1303</v>
      </c>
      <c r="I2736" s="13">
        <v>153</v>
      </c>
      <c r="J2736" s="13">
        <v>60</v>
      </c>
    </row>
    <row r="2737" spans="1:10">
      <c r="A2737" s="13">
        <v>2736</v>
      </c>
      <c r="B2737" s="13" t="s">
        <v>88</v>
      </c>
      <c r="C2737" s="13" t="s">
        <v>2228</v>
      </c>
      <c r="D2737" s="13" t="s">
        <v>1313</v>
      </c>
      <c r="E2737" s="17">
        <v>28909</v>
      </c>
      <c r="F2737" s="13" t="s">
        <v>83</v>
      </c>
      <c r="G2737" s="13" t="s">
        <v>71</v>
      </c>
      <c r="H2737" s="13" t="s">
        <v>1334</v>
      </c>
      <c r="I2737" s="13">
        <v>161</v>
      </c>
      <c r="J2737" s="13">
        <v>77</v>
      </c>
    </row>
    <row r="2738" spans="1:10">
      <c r="A2738" s="13">
        <v>2737</v>
      </c>
      <c r="B2738" s="13" t="s">
        <v>3412</v>
      </c>
      <c r="C2738" s="13" t="s">
        <v>3413</v>
      </c>
      <c r="D2738" s="13" t="s">
        <v>1313</v>
      </c>
      <c r="E2738" s="17">
        <v>21103</v>
      </c>
      <c r="F2738" s="13" t="s">
        <v>1398</v>
      </c>
      <c r="G2738" s="13" t="s">
        <v>71</v>
      </c>
      <c r="H2738" s="13" t="s">
        <v>1334</v>
      </c>
      <c r="I2738" s="13">
        <v>193</v>
      </c>
      <c r="J2738" s="13">
        <v>115</v>
      </c>
    </row>
    <row r="2739" spans="1:10">
      <c r="A2739" s="13">
        <v>2738</v>
      </c>
      <c r="B2739" s="13" t="s">
        <v>1568</v>
      </c>
      <c r="C2739" s="13" t="s">
        <v>2273</v>
      </c>
      <c r="D2739" s="13" t="s">
        <v>1313</v>
      </c>
      <c r="E2739" s="17">
        <v>38647</v>
      </c>
      <c r="F2739" s="13" t="s">
        <v>79</v>
      </c>
      <c r="G2739" s="13" t="s">
        <v>71</v>
      </c>
      <c r="H2739" s="13" t="s">
        <v>1372</v>
      </c>
      <c r="I2739" s="13">
        <v>158</v>
      </c>
      <c r="J2739" s="13">
        <v>66</v>
      </c>
    </row>
    <row r="2740" spans="1:10">
      <c r="A2740" s="13">
        <v>2739</v>
      </c>
      <c r="B2740" s="13" t="s">
        <v>1405</v>
      </c>
      <c r="C2740" s="13" t="s">
        <v>3414</v>
      </c>
      <c r="D2740" s="13" t="s">
        <v>1302</v>
      </c>
      <c r="E2740" s="17">
        <v>40872</v>
      </c>
      <c r="F2740" s="13" t="s">
        <v>1459</v>
      </c>
      <c r="G2740" s="13" t="s">
        <v>71</v>
      </c>
      <c r="H2740" s="13" t="s">
        <v>138</v>
      </c>
      <c r="I2740" s="13">
        <v>93</v>
      </c>
      <c r="J2740" s="13">
        <v>30</v>
      </c>
    </row>
    <row r="2741" spans="1:10">
      <c r="A2741" s="13">
        <v>2740</v>
      </c>
      <c r="B2741" s="13" t="s">
        <v>3415</v>
      </c>
      <c r="C2741" s="13" t="s">
        <v>2869</v>
      </c>
      <c r="D2741" s="13" t="s">
        <v>1302</v>
      </c>
      <c r="E2741" s="17">
        <v>18390</v>
      </c>
      <c r="F2741" s="13" t="s">
        <v>79</v>
      </c>
      <c r="G2741" s="13" t="s">
        <v>71</v>
      </c>
      <c r="H2741" s="13" t="s">
        <v>1334</v>
      </c>
      <c r="I2741" s="13">
        <v>178</v>
      </c>
      <c r="J2741" s="13">
        <v>100</v>
      </c>
    </row>
    <row r="2742" spans="1:10">
      <c r="A2742" s="13">
        <v>2741</v>
      </c>
      <c r="B2742" s="13" t="s">
        <v>1564</v>
      </c>
      <c r="C2742" s="13" t="s">
        <v>1338</v>
      </c>
      <c r="D2742" s="13" t="s">
        <v>1302</v>
      </c>
      <c r="E2742" s="17">
        <v>23616</v>
      </c>
      <c r="F2742" s="13" t="s">
        <v>1482</v>
      </c>
      <c r="G2742" s="13" t="s">
        <v>454</v>
      </c>
      <c r="H2742" s="13" t="s">
        <v>1372</v>
      </c>
      <c r="I2742" s="13">
        <v>164</v>
      </c>
      <c r="J2742" s="13">
        <v>100</v>
      </c>
    </row>
    <row r="2743" spans="1:10">
      <c r="A2743" s="13">
        <v>2742</v>
      </c>
      <c r="B2743" s="13" t="s">
        <v>1927</v>
      </c>
      <c r="C2743" s="13" t="s">
        <v>3416</v>
      </c>
      <c r="D2743" s="13" t="s">
        <v>1313</v>
      </c>
      <c r="E2743" s="17">
        <v>38068</v>
      </c>
      <c r="F2743" s="13" t="s">
        <v>75</v>
      </c>
      <c r="G2743" s="13" t="s">
        <v>71</v>
      </c>
      <c r="H2743" s="13" t="s">
        <v>1334</v>
      </c>
      <c r="I2743" s="13">
        <v>167</v>
      </c>
      <c r="J2743" s="13">
        <v>71</v>
      </c>
    </row>
    <row r="2744" spans="1:10">
      <c r="A2744" s="13">
        <v>2743</v>
      </c>
      <c r="B2744" s="13" t="s">
        <v>3417</v>
      </c>
      <c r="C2744" s="13" t="s">
        <v>2148</v>
      </c>
      <c r="D2744" s="13" t="s">
        <v>1302</v>
      </c>
      <c r="E2744" s="17">
        <v>42342</v>
      </c>
      <c r="F2744" s="13" t="s">
        <v>1453</v>
      </c>
      <c r="G2744" s="13" t="s">
        <v>71</v>
      </c>
      <c r="H2744" s="13" t="s">
        <v>1303</v>
      </c>
      <c r="I2744" s="13">
        <v>57</v>
      </c>
      <c r="J2744" s="13">
        <v>13</v>
      </c>
    </row>
    <row r="2745" spans="1:10">
      <c r="A2745" s="13">
        <v>2744</v>
      </c>
      <c r="B2745" s="13" t="s">
        <v>1996</v>
      </c>
      <c r="C2745" s="13" t="s">
        <v>1704</v>
      </c>
      <c r="D2745" s="13" t="s">
        <v>1302</v>
      </c>
      <c r="E2745" s="17">
        <v>23064</v>
      </c>
      <c r="F2745" s="13" t="s">
        <v>1440</v>
      </c>
      <c r="G2745" s="13" t="s">
        <v>71</v>
      </c>
      <c r="H2745" s="13" t="s">
        <v>1303</v>
      </c>
      <c r="I2745" s="13">
        <v>183</v>
      </c>
      <c r="J2745" s="13">
        <v>112</v>
      </c>
    </row>
    <row r="2746" spans="1:10">
      <c r="A2746" s="13">
        <v>2745</v>
      </c>
      <c r="B2746" s="13" t="s">
        <v>1775</v>
      </c>
      <c r="C2746" s="13" t="s">
        <v>2758</v>
      </c>
      <c r="D2746" s="13" t="s">
        <v>1313</v>
      </c>
      <c r="E2746" s="17">
        <v>31303</v>
      </c>
      <c r="F2746" s="13" t="s">
        <v>79</v>
      </c>
      <c r="G2746" s="13" t="s">
        <v>71</v>
      </c>
      <c r="H2746" s="13" t="s">
        <v>1303</v>
      </c>
      <c r="I2746" s="13">
        <v>181</v>
      </c>
      <c r="J2746" s="13">
        <v>103</v>
      </c>
    </row>
    <row r="2747" spans="1:10">
      <c r="A2747" s="13">
        <v>2746</v>
      </c>
      <c r="B2747" s="13" t="s">
        <v>1690</v>
      </c>
      <c r="C2747" s="13" t="s">
        <v>3418</v>
      </c>
      <c r="D2747" s="13" t="s">
        <v>1302</v>
      </c>
      <c r="E2747" s="17">
        <v>22395</v>
      </c>
      <c r="F2747" s="13" t="s">
        <v>83</v>
      </c>
      <c r="G2747" s="13" t="s">
        <v>71</v>
      </c>
      <c r="H2747" s="13" t="s">
        <v>1610</v>
      </c>
      <c r="I2747" s="13">
        <v>161</v>
      </c>
      <c r="J2747" s="13">
        <v>66</v>
      </c>
    </row>
    <row r="2748" spans="1:10">
      <c r="A2748" s="13">
        <v>2747</v>
      </c>
      <c r="B2748" s="13" t="s">
        <v>1849</v>
      </c>
      <c r="C2748" s="13" t="s">
        <v>1673</v>
      </c>
      <c r="D2748" s="13" t="s">
        <v>1313</v>
      </c>
      <c r="E2748" s="17">
        <v>29917</v>
      </c>
      <c r="F2748" s="13" t="s">
        <v>79</v>
      </c>
      <c r="G2748" s="13" t="s">
        <v>71</v>
      </c>
      <c r="H2748" s="13" t="s">
        <v>1303</v>
      </c>
      <c r="I2748" s="13">
        <v>184</v>
      </c>
      <c r="J2748" s="13">
        <v>112</v>
      </c>
    </row>
    <row r="2749" spans="1:10">
      <c r="A2749" s="13">
        <v>2748</v>
      </c>
      <c r="B2749" s="13" t="s">
        <v>3419</v>
      </c>
      <c r="C2749" s="13" t="s">
        <v>3420</v>
      </c>
      <c r="D2749" s="13" t="s">
        <v>1302</v>
      </c>
      <c r="E2749" s="17">
        <v>17970</v>
      </c>
      <c r="F2749" s="13" t="s">
        <v>1758</v>
      </c>
      <c r="G2749" s="13" t="s">
        <v>466</v>
      </c>
      <c r="H2749" s="13" t="s">
        <v>1334</v>
      </c>
      <c r="I2749" s="13">
        <v>144</v>
      </c>
      <c r="J2749" s="13">
        <v>62</v>
      </c>
    </row>
    <row r="2750" spans="1:10">
      <c r="A2750" s="13">
        <v>2749</v>
      </c>
      <c r="B2750" s="13" t="s">
        <v>85</v>
      </c>
      <c r="C2750" s="13" t="s">
        <v>3421</v>
      </c>
      <c r="D2750" s="13" t="s">
        <v>1313</v>
      </c>
      <c r="E2750" s="17">
        <v>42257</v>
      </c>
      <c r="F2750" s="13" t="s">
        <v>79</v>
      </c>
      <c r="G2750" s="13" t="s">
        <v>71</v>
      </c>
      <c r="H2750" s="13" t="s">
        <v>1303</v>
      </c>
      <c r="I2750" s="13">
        <v>71</v>
      </c>
      <c r="J2750" s="13">
        <v>18</v>
      </c>
    </row>
    <row r="2751" spans="1:10">
      <c r="A2751" s="13">
        <v>2750</v>
      </c>
      <c r="B2751" s="13" t="s">
        <v>1695</v>
      </c>
      <c r="C2751" s="13" t="s">
        <v>2319</v>
      </c>
      <c r="D2751" s="13" t="s">
        <v>1313</v>
      </c>
      <c r="E2751" s="17">
        <v>39330</v>
      </c>
      <c r="F2751" s="13" t="s">
        <v>1782</v>
      </c>
      <c r="G2751" s="13" t="s">
        <v>71</v>
      </c>
      <c r="H2751" s="13" t="s">
        <v>138</v>
      </c>
      <c r="I2751" s="13">
        <v>150</v>
      </c>
      <c r="J2751" s="13">
        <v>60</v>
      </c>
    </row>
    <row r="2752" spans="1:10">
      <c r="A2752" s="13">
        <v>2751</v>
      </c>
      <c r="B2752" s="13" t="s">
        <v>2169</v>
      </c>
      <c r="C2752" s="13" t="s">
        <v>2970</v>
      </c>
      <c r="D2752" s="13" t="s">
        <v>1302</v>
      </c>
      <c r="E2752" s="17">
        <v>24200</v>
      </c>
      <c r="F2752" s="13" t="s">
        <v>1408</v>
      </c>
      <c r="G2752" s="13" t="s">
        <v>71</v>
      </c>
      <c r="H2752" s="13" t="s">
        <v>1303</v>
      </c>
      <c r="I2752" s="13">
        <v>157</v>
      </c>
      <c r="J2752" s="13">
        <v>52</v>
      </c>
    </row>
    <row r="2753" spans="1:10">
      <c r="A2753" s="13">
        <v>2752</v>
      </c>
      <c r="B2753" s="13" t="s">
        <v>1695</v>
      </c>
      <c r="C2753" s="13" t="s">
        <v>3422</v>
      </c>
      <c r="D2753" s="13" t="s">
        <v>1313</v>
      </c>
      <c r="E2753" s="17">
        <v>22598</v>
      </c>
      <c r="F2753" s="13" t="s">
        <v>1459</v>
      </c>
      <c r="G2753" s="13" t="s">
        <v>71</v>
      </c>
      <c r="H2753" s="13" t="s">
        <v>1825</v>
      </c>
      <c r="I2753" s="13">
        <v>149</v>
      </c>
      <c r="J2753" s="13">
        <v>75</v>
      </c>
    </row>
    <row r="2754" spans="1:10">
      <c r="A2754" s="13">
        <v>2753</v>
      </c>
      <c r="B2754" s="13" t="s">
        <v>1661</v>
      </c>
      <c r="C2754" s="13" t="s">
        <v>1656</v>
      </c>
      <c r="D2754" s="13" t="s">
        <v>1302</v>
      </c>
      <c r="E2754" s="17">
        <v>23631</v>
      </c>
      <c r="F2754" s="13" t="s">
        <v>1326</v>
      </c>
      <c r="G2754" s="13" t="s">
        <v>71</v>
      </c>
      <c r="H2754" s="13" t="s">
        <v>1303</v>
      </c>
      <c r="I2754" s="13">
        <v>149</v>
      </c>
      <c r="J2754" s="13">
        <v>60</v>
      </c>
    </row>
    <row r="2755" spans="1:10">
      <c r="A2755" s="13">
        <v>2754</v>
      </c>
      <c r="B2755" s="13" t="s">
        <v>1535</v>
      </c>
      <c r="C2755" s="13" t="s">
        <v>1967</v>
      </c>
      <c r="D2755" s="13" t="s">
        <v>1302</v>
      </c>
      <c r="E2755" s="17">
        <v>27907</v>
      </c>
      <c r="F2755" s="13" t="s">
        <v>2017</v>
      </c>
      <c r="G2755" s="13" t="s">
        <v>71</v>
      </c>
      <c r="H2755" s="13" t="s">
        <v>1330</v>
      </c>
      <c r="I2755" s="13">
        <v>156</v>
      </c>
      <c r="J2755" s="13">
        <v>55</v>
      </c>
    </row>
    <row r="2756" spans="1:10">
      <c r="A2756" s="13">
        <v>2755</v>
      </c>
      <c r="B2756" s="13" t="s">
        <v>2187</v>
      </c>
      <c r="C2756" s="13" t="s">
        <v>1561</v>
      </c>
      <c r="D2756" s="13" t="s">
        <v>1302</v>
      </c>
      <c r="E2756" s="17">
        <v>39671</v>
      </c>
      <c r="F2756" s="13" t="s">
        <v>79</v>
      </c>
      <c r="G2756" s="13" t="s">
        <v>71</v>
      </c>
      <c r="H2756" s="13" t="s">
        <v>138</v>
      </c>
      <c r="I2756" s="13">
        <v>131</v>
      </c>
      <c r="J2756" s="13">
        <v>44</v>
      </c>
    </row>
    <row r="2757" spans="1:10">
      <c r="A2757" s="13">
        <v>2756</v>
      </c>
      <c r="B2757" s="13" t="s">
        <v>1462</v>
      </c>
      <c r="C2757" s="13" t="s">
        <v>2113</v>
      </c>
      <c r="D2757" s="13" t="s">
        <v>1313</v>
      </c>
      <c r="E2757" s="17">
        <v>23657</v>
      </c>
      <c r="F2757" s="13" t="s">
        <v>79</v>
      </c>
      <c r="G2757" s="13" t="s">
        <v>71</v>
      </c>
      <c r="H2757" s="13" t="s">
        <v>1303</v>
      </c>
      <c r="I2757" s="13">
        <v>178</v>
      </c>
      <c r="J2757" s="13">
        <v>100</v>
      </c>
    </row>
    <row r="2758" spans="1:10">
      <c r="A2758" s="13">
        <v>2757</v>
      </c>
      <c r="B2758" s="13" t="s">
        <v>2294</v>
      </c>
      <c r="C2758" s="13" t="s">
        <v>1910</v>
      </c>
      <c r="D2758" s="13" t="s">
        <v>1313</v>
      </c>
      <c r="E2758" s="17">
        <v>36969</v>
      </c>
      <c r="F2758" s="13" t="s">
        <v>1333</v>
      </c>
      <c r="G2758" s="13" t="s">
        <v>71</v>
      </c>
      <c r="H2758" s="13" t="s">
        <v>1334</v>
      </c>
      <c r="I2758" s="13">
        <v>205</v>
      </c>
      <c r="J2758" s="13">
        <v>91</v>
      </c>
    </row>
    <row r="2759" spans="1:10">
      <c r="A2759" s="13">
        <v>2758</v>
      </c>
      <c r="B2759" s="13" t="s">
        <v>1935</v>
      </c>
      <c r="C2759" s="13" t="s">
        <v>3423</v>
      </c>
      <c r="D2759" s="13" t="s">
        <v>1302</v>
      </c>
      <c r="E2759" s="17">
        <v>23554</v>
      </c>
      <c r="F2759" s="13" t="s">
        <v>75</v>
      </c>
      <c r="G2759" s="13" t="s">
        <v>71</v>
      </c>
      <c r="H2759" s="13" t="s">
        <v>1303</v>
      </c>
      <c r="I2759" s="13">
        <v>155</v>
      </c>
      <c r="J2759" s="13">
        <v>59</v>
      </c>
    </row>
    <row r="2760" spans="1:10">
      <c r="A2760" s="13">
        <v>2759</v>
      </c>
      <c r="B2760" s="13" t="s">
        <v>1617</v>
      </c>
      <c r="C2760" s="13" t="s">
        <v>1701</v>
      </c>
      <c r="D2760" s="13" t="s">
        <v>1313</v>
      </c>
      <c r="E2760" s="17">
        <v>33598</v>
      </c>
      <c r="F2760" s="13" t="s">
        <v>1961</v>
      </c>
      <c r="G2760" s="13" t="s">
        <v>71</v>
      </c>
      <c r="H2760" s="13" t="s">
        <v>1334</v>
      </c>
      <c r="I2760" s="13">
        <v>157</v>
      </c>
      <c r="J2760" s="13">
        <v>63</v>
      </c>
    </row>
    <row r="2761" spans="1:10">
      <c r="A2761" s="13">
        <v>2760</v>
      </c>
      <c r="B2761" s="13" t="s">
        <v>1698</v>
      </c>
      <c r="C2761" s="13" t="s">
        <v>1701</v>
      </c>
      <c r="D2761" s="13" t="s">
        <v>1313</v>
      </c>
      <c r="E2761" s="17">
        <v>27622</v>
      </c>
      <c r="F2761" s="13" t="s">
        <v>79</v>
      </c>
      <c r="G2761" s="13" t="s">
        <v>71</v>
      </c>
      <c r="H2761" s="13" t="s">
        <v>1334</v>
      </c>
      <c r="I2761" s="13">
        <v>198</v>
      </c>
      <c r="J2761" s="13">
        <v>93</v>
      </c>
    </row>
    <row r="2762" spans="1:10">
      <c r="A2762" s="13">
        <v>2761</v>
      </c>
      <c r="B2762" s="13" t="s">
        <v>3086</v>
      </c>
      <c r="C2762" s="13" t="s">
        <v>2312</v>
      </c>
      <c r="D2762" s="13" t="s">
        <v>1313</v>
      </c>
      <c r="E2762" s="17">
        <v>36719</v>
      </c>
      <c r="F2762" s="13" t="s">
        <v>79</v>
      </c>
      <c r="G2762" s="13" t="s">
        <v>71</v>
      </c>
      <c r="H2762" s="13" t="s">
        <v>1334</v>
      </c>
      <c r="I2762" s="13">
        <v>172</v>
      </c>
      <c r="J2762" s="13">
        <v>71</v>
      </c>
    </row>
    <row r="2763" spans="1:10">
      <c r="A2763" s="13">
        <v>2762</v>
      </c>
      <c r="B2763" s="13" t="s">
        <v>1856</v>
      </c>
      <c r="C2763" s="13" t="s">
        <v>2117</v>
      </c>
      <c r="D2763" s="13" t="s">
        <v>1313</v>
      </c>
      <c r="E2763" s="17">
        <v>29730</v>
      </c>
      <c r="F2763" s="13" t="s">
        <v>79</v>
      </c>
      <c r="G2763" s="13" t="s">
        <v>71</v>
      </c>
      <c r="H2763" s="13" t="s">
        <v>1626</v>
      </c>
      <c r="I2763" s="13">
        <v>166</v>
      </c>
      <c r="J2763" s="13">
        <v>78</v>
      </c>
    </row>
    <row r="2764" spans="1:10">
      <c r="A2764" s="13">
        <v>2763</v>
      </c>
      <c r="B2764" s="13" t="s">
        <v>2336</v>
      </c>
      <c r="C2764" s="13" t="s">
        <v>1458</v>
      </c>
      <c r="D2764" s="13" t="s">
        <v>1302</v>
      </c>
      <c r="E2764" s="17">
        <v>32331</v>
      </c>
      <c r="F2764" s="13" t="s">
        <v>1440</v>
      </c>
      <c r="G2764" s="13" t="s">
        <v>71</v>
      </c>
      <c r="H2764" s="13" t="s">
        <v>1547</v>
      </c>
      <c r="I2764" s="13">
        <v>153</v>
      </c>
      <c r="J2764" s="13">
        <v>59</v>
      </c>
    </row>
    <row r="2765" spans="1:10">
      <c r="A2765" s="13">
        <v>2764</v>
      </c>
      <c r="B2765" s="13" t="s">
        <v>521</v>
      </c>
      <c r="C2765" s="13" t="s">
        <v>3279</v>
      </c>
      <c r="D2765" s="13" t="s">
        <v>1302</v>
      </c>
      <c r="E2765" s="17">
        <v>34860</v>
      </c>
      <c r="F2765" s="13" t="s">
        <v>1776</v>
      </c>
      <c r="G2765" s="13" t="s">
        <v>71</v>
      </c>
      <c r="H2765" s="13" t="s">
        <v>1303</v>
      </c>
      <c r="I2765" s="13">
        <v>174</v>
      </c>
      <c r="J2765" s="13">
        <v>117</v>
      </c>
    </row>
    <row r="2766" spans="1:10">
      <c r="A2766" s="13">
        <v>2765</v>
      </c>
      <c r="B2766" s="13" t="s">
        <v>1932</v>
      </c>
      <c r="C2766" s="13" t="s">
        <v>2116</v>
      </c>
      <c r="D2766" s="13" t="s">
        <v>1302</v>
      </c>
      <c r="E2766" s="17">
        <v>21402</v>
      </c>
      <c r="F2766" s="13" t="s">
        <v>75</v>
      </c>
      <c r="G2766" s="13" t="s">
        <v>71</v>
      </c>
      <c r="H2766" s="13" t="s">
        <v>1334</v>
      </c>
      <c r="I2766" s="13">
        <v>145</v>
      </c>
      <c r="J2766" s="13">
        <v>73</v>
      </c>
    </row>
    <row r="2767" spans="1:10">
      <c r="A2767" s="13">
        <v>2766</v>
      </c>
      <c r="B2767" s="13" t="s">
        <v>2042</v>
      </c>
      <c r="C2767" s="13" t="s">
        <v>3101</v>
      </c>
      <c r="D2767" s="13" t="s">
        <v>1313</v>
      </c>
      <c r="E2767" s="17">
        <v>43085</v>
      </c>
      <c r="F2767" s="13" t="s">
        <v>1377</v>
      </c>
      <c r="G2767" s="13" t="s">
        <v>71</v>
      </c>
      <c r="H2767" s="13" t="s">
        <v>1334</v>
      </c>
      <c r="I2767" s="13">
        <v>40</v>
      </c>
      <c r="J2767" s="13">
        <v>5</v>
      </c>
    </row>
    <row r="2768" spans="1:10">
      <c r="A2768" s="13">
        <v>2767</v>
      </c>
      <c r="B2768" s="13" t="s">
        <v>2966</v>
      </c>
      <c r="C2768" s="13" t="s">
        <v>3247</v>
      </c>
      <c r="D2768" s="13" t="s">
        <v>1302</v>
      </c>
      <c r="E2768" s="17">
        <v>32411</v>
      </c>
      <c r="F2768" s="13" t="s">
        <v>1308</v>
      </c>
      <c r="G2768" s="13" t="s">
        <v>71</v>
      </c>
      <c r="H2768" s="13" t="s">
        <v>1468</v>
      </c>
      <c r="I2768" s="13">
        <v>171</v>
      </c>
      <c r="J2768" s="13">
        <v>77</v>
      </c>
    </row>
    <row r="2769" spans="1:10">
      <c r="A2769" s="13">
        <v>2768</v>
      </c>
      <c r="B2769" s="13" t="s">
        <v>1644</v>
      </c>
      <c r="C2769" s="13" t="s">
        <v>1541</v>
      </c>
      <c r="D2769" s="13" t="s">
        <v>1302</v>
      </c>
      <c r="E2769" s="17">
        <v>39256</v>
      </c>
      <c r="F2769" s="13" t="s">
        <v>79</v>
      </c>
      <c r="G2769" s="13" t="s">
        <v>71</v>
      </c>
      <c r="H2769" s="13" t="s">
        <v>1303</v>
      </c>
      <c r="I2769" s="13">
        <v>134</v>
      </c>
      <c r="J2769" s="13">
        <v>47</v>
      </c>
    </row>
    <row r="2770" spans="1:10">
      <c r="A2770" s="13">
        <v>2769</v>
      </c>
      <c r="B2770" s="13" t="s">
        <v>2677</v>
      </c>
      <c r="C2770" s="13" t="s">
        <v>1857</v>
      </c>
      <c r="D2770" s="13" t="s">
        <v>1302</v>
      </c>
      <c r="E2770" s="17">
        <v>33836</v>
      </c>
      <c r="F2770" s="13" t="s">
        <v>1760</v>
      </c>
      <c r="G2770" s="13" t="s">
        <v>71</v>
      </c>
      <c r="H2770" s="13" t="s">
        <v>1330</v>
      </c>
      <c r="I2770" s="13">
        <v>155</v>
      </c>
      <c r="J2770" s="13">
        <v>61</v>
      </c>
    </row>
    <row r="2771" spans="1:10">
      <c r="A2771" s="13">
        <v>2770</v>
      </c>
      <c r="B2771" s="13" t="s">
        <v>1894</v>
      </c>
      <c r="C2771" s="13" t="s">
        <v>3157</v>
      </c>
      <c r="D2771" s="13" t="s">
        <v>1313</v>
      </c>
      <c r="E2771" s="17">
        <v>28951</v>
      </c>
      <c r="F2771" s="13" t="s">
        <v>83</v>
      </c>
      <c r="G2771" s="13" t="s">
        <v>71</v>
      </c>
      <c r="H2771" s="13" t="s">
        <v>1330</v>
      </c>
      <c r="I2771" s="13">
        <v>198</v>
      </c>
      <c r="J2771" s="13">
        <v>120</v>
      </c>
    </row>
    <row r="2772" spans="1:10">
      <c r="A2772" s="13">
        <v>2771</v>
      </c>
      <c r="B2772" s="13" t="s">
        <v>1592</v>
      </c>
      <c r="C2772" s="13" t="s">
        <v>2128</v>
      </c>
      <c r="D2772" s="13" t="s">
        <v>1313</v>
      </c>
      <c r="E2772" s="17">
        <v>21693</v>
      </c>
      <c r="F2772" s="13" t="s">
        <v>1555</v>
      </c>
      <c r="G2772" s="13" t="s">
        <v>71</v>
      </c>
      <c r="H2772" s="13" t="s">
        <v>1381</v>
      </c>
      <c r="I2772" s="13">
        <v>173</v>
      </c>
      <c r="J2772" s="13">
        <v>70</v>
      </c>
    </row>
    <row r="2773" spans="1:10">
      <c r="A2773" s="13">
        <v>2772</v>
      </c>
      <c r="B2773" s="13" t="s">
        <v>493</v>
      </c>
      <c r="C2773" s="13" t="s">
        <v>3424</v>
      </c>
      <c r="D2773" s="13" t="s">
        <v>1302</v>
      </c>
      <c r="E2773" s="17">
        <v>27833</v>
      </c>
      <c r="F2773" s="13" t="s">
        <v>1558</v>
      </c>
      <c r="G2773" s="13" t="s">
        <v>458</v>
      </c>
      <c r="H2773" s="13" t="s">
        <v>1610</v>
      </c>
      <c r="I2773" s="13">
        <v>164</v>
      </c>
      <c r="J2773" s="13">
        <v>101</v>
      </c>
    </row>
    <row r="2774" spans="1:10">
      <c r="A2774" s="13">
        <v>2773</v>
      </c>
      <c r="B2774" s="13" t="s">
        <v>559</v>
      </c>
      <c r="C2774" s="13" t="s">
        <v>2286</v>
      </c>
      <c r="D2774" s="13" t="s">
        <v>1313</v>
      </c>
      <c r="E2774" s="17">
        <v>34215</v>
      </c>
      <c r="F2774" s="13" t="s">
        <v>79</v>
      </c>
      <c r="G2774" s="13" t="s">
        <v>71</v>
      </c>
      <c r="H2774" s="13" t="s">
        <v>1334</v>
      </c>
      <c r="I2774" s="13">
        <v>176</v>
      </c>
      <c r="J2774" s="13">
        <v>100</v>
      </c>
    </row>
    <row r="2775" spans="1:10">
      <c r="A2775" s="13">
        <v>2774</v>
      </c>
      <c r="B2775" s="13" t="s">
        <v>1799</v>
      </c>
      <c r="C2775" s="13" t="s">
        <v>3425</v>
      </c>
      <c r="D2775" s="13" t="s">
        <v>1313</v>
      </c>
      <c r="E2775" s="17">
        <v>22022</v>
      </c>
      <c r="F2775" s="13" t="s">
        <v>1326</v>
      </c>
      <c r="G2775" s="13" t="s">
        <v>71</v>
      </c>
      <c r="H2775" s="13" t="s">
        <v>1468</v>
      </c>
      <c r="I2775" s="13">
        <v>201</v>
      </c>
      <c r="J2775" s="13">
        <v>104</v>
      </c>
    </row>
    <row r="2776" spans="1:10">
      <c r="A2776" s="13">
        <v>2775</v>
      </c>
      <c r="B2776" s="13" t="s">
        <v>2426</v>
      </c>
      <c r="C2776" s="13" t="s">
        <v>3426</v>
      </c>
      <c r="D2776" s="13" t="s">
        <v>1302</v>
      </c>
      <c r="E2776" s="17">
        <v>34399</v>
      </c>
      <c r="F2776" s="13" t="s">
        <v>1948</v>
      </c>
      <c r="G2776" s="13" t="s">
        <v>71</v>
      </c>
      <c r="H2776" s="13" t="s">
        <v>1334</v>
      </c>
      <c r="I2776" s="13">
        <v>144</v>
      </c>
      <c r="J2776" s="13">
        <v>66</v>
      </c>
    </row>
    <row r="2777" spans="1:10">
      <c r="A2777" s="13">
        <v>2776</v>
      </c>
      <c r="B2777" s="13" t="s">
        <v>1405</v>
      </c>
      <c r="C2777" s="13" t="s">
        <v>3220</v>
      </c>
      <c r="D2777" s="13" t="s">
        <v>1302</v>
      </c>
      <c r="E2777" s="17">
        <v>32656</v>
      </c>
      <c r="F2777" s="13" t="s">
        <v>79</v>
      </c>
      <c r="G2777" s="13" t="s">
        <v>71</v>
      </c>
      <c r="H2777" s="13" t="s">
        <v>1372</v>
      </c>
      <c r="I2777" s="13">
        <v>174</v>
      </c>
      <c r="J2777" s="13">
        <v>108</v>
      </c>
    </row>
    <row r="2778" spans="1:10">
      <c r="A2778" s="13">
        <v>2777</v>
      </c>
      <c r="B2778" s="13" t="s">
        <v>2732</v>
      </c>
      <c r="C2778" s="13" t="s">
        <v>1428</v>
      </c>
      <c r="D2778" s="13" t="s">
        <v>1313</v>
      </c>
      <c r="E2778" s="17">
        <v>27621</v>
      </c>
      <c r="F2778" s="13" t="s">
        <v>79</v>
      </c>
      <c r="G2778" s="13" t="s">
        <v>71</v>
      </c>
      <c r="H2778" s="13" t="s">
        <v>1303</v>
      </c>
      <c r="I2778" s="13">
        <v>145</v>
      </c>
      <c r="J2778" s="13">
        <v>84</v>
      </c>
    </row>
    <row r="2779" spans="1:10">
      <c r="A2779" s="13">
        <v>2778</v>
      </c>
      <c r="B2779" s="13" t="s">
        <v>2118</v>
      </c>
      <c r="C2779" s="13" t="s">
        <v>2122</v>
      </c>
      <c r="D2779" s="13" t="s">
        <v>1302</v>
      </c>
      <c r="E2779" s="17">
        <v>26012</v>
      </c>
      <c r="F2779" s="13" t="s">
        <v>1453</v>
      </c>
      <c r="G2779" s="13" t="s">
        <v>71</v>
      </c>
      <c r="H2779" s="13" t="s">
        <v>1303</v>
      </c>
      <c r="I2779" s="13">
        <v>179</v>
      </c>
      <c r="J2779" s="13">
        <v>95</v>
      </c>
    </row>
    <row r="2780" spans="1:10">
      <c r="A2780" s="13">
        <v>2779</v>
      </c>
      <c r="B2780" s="13" t="s">
        <v>1416</v>
      </c>
      <c r="C2780" s="13" t="s">
        <v>1560</v>
      </c>
      <c r="D2780" s="13" t="s">
        <v>1313</v>
      </c>
      <c r="E2780" s="17">
        <v>21012</v>
      </c>
      <c r="F2780" s="13" t="s">
        <v>79</v>
      </c>
      <c r="G2780" s="13" t="s">
        <v>71</v>
      </c>
      <c r="H2780" s="13" t="s">
        <v>1626</v>
      </c>
      <c r="I2780" s="13">
        <v>193</v>
      </c>
      <c r="J2780" s="13">
        <v>102</v>
      </c>
    </row>
    <row r="2781" spans="1:10">
      <c r="A2781" s="13">
        <v>2780</v>
      </c>
      <c r="B2781" s="13" t="s">
        <v>2681</v>
      </c>
      <c r="C2781" s="13" t="s">
        <v>2386</v>
      </c>
      <c r="D2781" s="13" t="s">
        <v>1302</v>
      </c>
      <c r="E2781" s="17">
        <v>28531</v>
      </c>
      <c r="F2781" s="13" t="s">
        <v>1440</v>
      </c>
      <c r="G2781" s="13" t="s">
        <v>71</v>
      </c>
      <c r="H2781" s="13" t="s">
        <v>1334</v>
      </c>
      <c r="I2781" s="13">
        <v>183</v>
      </c>
      <c r="J2781" s="13">
        <v>95</v>
      </c>
    </row>
    <row r="2782" spans="1:10">
      <c r="A2782" s="13">
        <v>2781</v>
      </c>
      <c r="B2782" s="13" t="s">
        <v>3427</v>
      </c>
      <c r="C2782" s="13" t="s">
        <v>2328</v>
      </c>
      <c r="D2782" s="13" t="s">
        <v>1313</v>
      </c>
      <c r="E2782" s="17">
        <v>38033</v>
      </c>
      <c r="F2782" s="13" t="s">
        <v>1512</v>
      </c>
      <c r="G2782" s="13" t="s">
        <v>71</v>
      </c>
      <c r="H2782" s="13" t="s">
        <v>1303</v>
      </c>
      <c r="I2782" s="13">
        <v>169</v>
      </c>
      <c r="J2782" s="13">
        <v>72</v>
      </c>
    </row>
    <row r="2783" spans="1:10">
      <c r="A2783" s="13">
        <v>2782</v>
      </c>
      <c r="B2783" s="13" t="s">
        <v>1659</v>
      </c>
      <c r="C2783" s="13" t="s">
        <v>2686</v>
      </c>
      <c r="D2783" s="13" t="s">
        <v>1302</v>
      </c>
      <c r="E2783" s="17">
        <v>37795</v>
      </c>
      <c r="F2783" s="13" t="s">
        <v>83</v>
      </c>
      <c r="G2783" s="13" t="s">
        <v>71</v>
      </c>
      <c r="H2783" s="13" t="s">
        <v>138</v>
      </c>
      <c r="I2783" s="13">
        <v>170</v>
      </c>
      <c r="J2783" s="13">
        <v>64</v>
      </c>
    </row>
    <row r="2784" spans="1:10">
      <c r="A2784" s="13">
        <v>2783</v>
      </c>
      <c r="B2784" s="13" t="s">
        <v>562</v>
      </c>
      <c r="C2784" s="13" t="s">
        <v>3034</v>
      </c>
      <c r="D2784" s="13" t="s">
        <v>1313</v>
      </c>
      <c r="E2784" s="17">
        <v>28034</v>
      </c>
      <c r="F2784" s="13" t="s">
        <v>1318</v>
      </c>
      <c r="G2784" s="13" t="s">
        <v>71</v>
      </c>
      <c r="H2784" s="13" t="s">
        <v>1334</v>
      </c>
      <c r="I2784" s="13">
        <v>210</v>
      </c>
      <c r="J2784" s="13">
        <v>106</v>
      </c>
    </row>
    <row r="2785" spans="1:10">
      <c r="A2785" s="13">
        <v>2784</v>
      </c>
      <c r="B2785" s="13" t="s">
        <v>1930</v>
      </c>
      <c r="C2785" s="13" t="s">
        <v>3188</v>
      </c>
      <c r="D2785" s="13" t="s">
        <v>1313</v>
      </c>
      <c r="E2785" s="17">
        <v>34536</v>
      </c>
      <c r="F2785" s="13" t="s">
        <v>79</v>
      </c>
      <c r="G2785" s="13" t="s">
        <v>71</v>
      </c>
      <c r="H2785" s="13" t="s">
        <v>1334</v>
      </c>
      <c r="I2785" s="13">
        <v>143</v>
      </c>
      <c r="J2785" s="13">
        <v>86</v>
      </c>
    </row>
    <row r="2786" spans="1:10">
      <c r="A2786" s="13">
        <v>2785</v>
      </c>
      <c r="B2786" s="13" t="s">
        <v>1449</v>
      </c>
      <c r="C2786" s="13" t="s">
        <v>3428</v>
      </c>
      <c r="D2786" s="13" t="s">
        <v>1302</v>
      </c>
      <c r="E2786" s="17">
        <v>32204</v>
      </c>
      <c r="F2786" s="13" t="s">
        <v>1437</v>
      </c>
      <c r="G2786" s="13" t="s">
        <v>71</v>
      </c>
      <c r="H2786" s="13" t="s">
        <v>1334</v>
      </c>
      <c r="I2786" s="13">
        <v>158</v>
      </c>
      <c r="J2786" s="13">
        <v>50</v>
      </c>
    </row>
    <row r="2787" spans="1:10">
      <c r="A2787" s="13">
        <v>2786</v>
      </c>
      <c r="B2787" s="13" t="s">
        <v>3429</v>
      </c>
      <c r="C2787" s="13" t="s">
        <v>2110</v>
      </c>
      <c r="D2787" s="13" t="s">
        <v>1302</v>
      </c>
      <c r="E2787" s="17">
        <v>21980</v>
      </c>
      <c r="F2787" s="13" t="s">
        <v>83</v>
      </c>
      <c r="G2787" s="13" t="s">
        <v>71</v>
      </c>
      <c r="H2787" s="13" t="s">
        <v>1303</v>
      </c>
      <c r="I2787" s="13">
        <v>177</v>
      </c>
      <c r="J2787" s="13">
        <v>116</v>
      </c>
    </row>
    <row r="2788" spans="1:10">
      <c r="A2788" s="13">
        <v>2787</v>
      </c>
      <c r="B2788" s="13" t="s">
        <v>1528</v>
      </c>
      <c r="C2788" s="13" t="s">
        <v>1891</v>
      </c>
      <c r="D2788" s="13" t="s">
        <v>1302</v>
      </c>
      <c r="E2788" s="17">
        <v>18903</v>
      </c>
      <c r="F2788" s="13" t="s">
        <v>1453</v>
      </c>
      <c r="G2788" s="13" t="s">
        <v>71</v>
      </c>
      <c r="H2788" s="13" t="s">
        <v>1372</v>
      </c>
      <c r="I2788" s="13">
        <v>179</v>
      </c>
      <c r="J2788" s="13">
        <v>89</v>
      </c>
    </row>
    <row r="2789" spans="1:10">
      <c r="A2789" s="13">
        <v>2788</v>
      </c>
      <c r="B2789" s="13" t="s">
        <v>1553</v>
      </c>
      <c r="C2789" s="13" t="s">
        <v>2982</v>
      </c>
      <c r="D2789" s="13" t="s">
        <v>1302</v>
      </c>
      <c r="E2789" s="17">
        <v>37730</v>
      </c>
      <c r="F2789" s="13" t="s">
        <v>79</v>
      </c>
      <c r="G2789" s="13" t="s">
        <v>71</v>
      </c>
      <c r="H2789" s="13" t="s">
        <v>1825</v>
      </c>
      <c r="I2789" s="13">
        <v>171</v>
      </c>
      <c r="J2789" s="13">
        <v>64</v>
      </c>
    </row>
    <row r="2790" spans="1:10">
      <c r="A2790" s="13">
        <v>2789</v>
      </c>
      <c r="B2790" s="13" t="s">
        <v>1951</v>
      </c>
      <c r="C2790" s="13" t="s">
        <v>2564</v>
      </c>
      <c r="D2790" s="13" t="s">
        <v>1313</v>
      </c>
      <c r="E2790" s="17">
        <v>21270</v>
      </c>
      <c r="F2790" s="13" t="s">
        <v>1570</v>
      </c>
      <c r="G2790" s="13" t="s">
        <v>71</v>
      </c>
      <c r="H2790" s="13" t="s">
        <v>138</v>
      </c>
      <c r="I2790" s="13">
        <v>155</v>
      </c>
      <c r="J2790" s="13">
        <v>84</v>
      </c>
    </row>
    <row r="2791" spans="1:10">
      <c r="A2791" s="13">
        <v>2790</v>
      </c>
      <c r="B2791" s="13" t="s">
        <v>517</v>
      </c>
      <c r="C2791" s="13" t="s">
        <v>3430</v>
      </c>
      <c r="D2791" s="13" t="s">
        <v>1313</v>
      </c>
      <c r="E2791" s="17">
        <v>39578</v>
      </c>
      <c r="F2791" s="13" t="s">
        <v>1318</v>
      </c>
      <c r="G2791" s="13" t="s">
        <v>71</v>
      </c>
      <c r="H2791" s="13" t="s">
        <v>1303</v>
      </c>
      <c r="I2791" s="13">
        <v>133</v>
      </c>
      <c r="J2791" s="13">
        <v>53</v>
      </c>
    </row>
    <row r="2792" spans="1:10">
      <c r="A2792" s="13">
        <v>2791</v>
      </c>
      <c r="B2792" s="13" t="s">
        <v>3073</v>
      </c>
      <c r="C2792" s="13" t="s">
        <v>1997</v>
      </c>
      <c r="D2792" s="13" t="s">
        <v>1313</v>
      </c>
      <c r="E2792" s="17">
        <v>26436</v>
      </c>
      <c r="F2792" s="13" t="s">
        <v>79</v>
      </c>
      <c r="G2792" s="13" t="s">
        <v>71</v>
      </c>
      <c r="H2792" s="13" t="s">
        <v>1334</v>
      </c>
      <c r="I2792" s="13">
        <v>173</v>
      </c>
      <c r="J2792" s="13">
        <v>83</v>
      </c>
    </row>
    <row r="2793" spans="1:10">
      <c r="A2793" s="13">
        <v>2792</v>
      </c>
      <c r="B2793" s="13" t="s">
        <v>2611</v>
      </c>
      <c r="C2793" s="13" t="s">
        <v>2439</v>
      </c>
      <c r="D2793" s="13" t="s">
        <v>1302</v>
      </c>
      <c r="E2793" s="17">
        <v>19717</v>
      </c>
      <c r="F2793" s="13" t="s">
        <v>79</v>
      </c>
      <c r="G2793" s="13" t="s">
        <v>71</v>
      </c>
      <c r="H2793" s="13" t="s">
        <v>1334</v>
      </c>
      <c r="I2793" s="13">
        <v>162</v>
      </c>
      <c r="J2793" s="13">
        <v>49</v>
      </c>
    </row>
    <row r="2794" spans="1:10">
      <c r="A2794" s="13">
        <v>2793</v>
      </c>
      <c r="B2794" s="13" t="s">
        <v>3431</v>
      </c>
      <c r="C2794" s="13" t="s">
        <v>2997</v>
      </c>
      <c r="D2794" s="13" t="s">
        <v>1302</v>
      </c>
      <c r="E2794" s="17">
        <v>36082</v>
      </c>
      <c r="F2794" s="13" t="s">
        <v>75</v>
      </c>
      <c r="G2794" s="13" t="s">
        <v>71</v>
      </c>
      <c r="H2794" s="13" t="s">
        <v>1303</v>
      </c>
      <c r="I2794" s="13">
        <v>178</v>
      </c>
      <c r="J2794" s="13">
        <v>98</v>
      </c>
    </row>
    <row r="2795" spans="1:10">
      <c r="A2795" s="13">
        <v>2794</v>
      </c>
      <c r="B2795" s="13" t="s">
        <v>2520</v>
      </c>
      <c r="C2795" s="13" t="s">
        <v>3254</v>
      </c>
      <c r="D2795" s="13" t="s">
        <v>1302</v>
      </c>
      <c r="E2795" s="17">
        <v>43227</v>
      </c>
      <c r="F2795" s="13" t="s">
        <v>79</v>
      </c>
      <c r="G2795" s="13" t="s">
        <v>71</v>
      </c>
      <c r="H2795" s="13" t="s">
        <v>1547</v>
      </c>
      <c r="I2795" s="13">
        <v>37</v>
      </c>
      <c r="J2795" s="13">
        <v>4</v>
      </c>
    </row>
    <row r="2796" spans="1:10">
      <c r="A2796" s="13">
        <v>2795</v>
      </c>
      <c r="B2796" s="13" t="s">
        <v>3432</v>
      </c>
      <c r="C2796" s="13" t="s">
        <v>563</v>
      </c>
      <c r="D2796" s="13" t="s">
        <v>1313</v>
      </c>
      <c r="E2796" s="17">
        <v>27975</v>
      </c>
      <c r="F2796" s="13" t="s">
        <v>1318</v>
      </c>
      <c r="G2796" s="13" t="s">
        <v>71</v>
      </c>
      <c r="H2796" s="13" t="s">
        <v>1303</v>
      </c>
      <c r="I2796" s="13">
        <v>208</v>
      </c>
      <c r="J2796" s="13">
        <v>112</v>
      </c>
    </row>
    <row r="2797" spans="1:10">
      <c r="A2797" s="13">
        <v>2796</v>
      </c>
      <c r="B2797" s="13" t="s">
        <v>3392</v>
      </c>
      <c r="C2797" s="13" t="s">
        <v>3058</v>
      </c>
      <c r="D2797" s="13" t="s">
        <v>1302</v>
      </c>
      <c r="E2797" s="17">
        <v>31326</v>
      </c>
      <c r="F2797" s="13" t="s">
        <v>1887</v>
      </c>
      <c r="G2797" s="13" t="s">
        <v>466</v>
      </c>
      <c r="H2797" s="13" t="s">
        <v>1327</v>
      </c>
      <c r="I2797" s="13">
        <v>175</v>
      </c>
      <c r="J2797" s="13">
        <v>108</v>
      </c>
    </row>
    <row r="2798" spans="1:10">
      <c r="A2798" s="13">
        <v>2797</v>
      </c>
      <c r="B2798" s="13" t="s">
        <v>1595</v>
      </c>
      <c r="C2798" s="13" t="s">
        <v>3322</v>
      </c>
      <c r="D2798" s="13" t="s">
        <v>1313</v>
      </c>
      <c r="E2798" s="17">
        <v>23263</v>
      </c>
      <c r="F2798" s="13" t="s">
        <v>70</v>
      </c>
      <c r="G2798" s="13" t="s">
        <v>71</v>
      </c>
      <c r="H2798" s="13" t="s">
        <v>138</v>
      </c>
      <c r="I2798" s="13">
        <v>210</v>
      </c>
      <c r="J2798" s="13">
        <v>102</v>
      </c>
    </row>
    <row r="2799" spans="1:10">
      <c r="A2799" s="13">
        <v>2798</v>
      </c>
      <c r="B2799" s="13" t="s">
        <v>2977</v>
      </c>
      <c r="C2799" s="13" t="s">
        <v>1995</v>
      </c>
      <c r="D2799" s="13" t="s">
        <v>1313</v>
      </c>
      <c r="E2799" s="17">
        <v>29213</v>
      </c>
      <c r="F2799" s="13" t="s">
        <v>79</v>
      </c>
      <c r="G2799" s="13" t="s">
        <v>71</v>
      </c>
      <c r="H2799" s="13" t="s">
        <v>1303</v>
      </c>
      <c r="I2799" s="13">
        <v>210</v>
      </c>
      <c r="J2799" s="13">
        <v>125</v>
      </c>
    </row>
    <row r="2800" spans="1:10">
      <c r="A2800" s="13">
        <v>2799</v>
      </c>
      <c r="B2800" s="13" t="s">
        <v>2062</v>
      </c>
      <c r="C2800" s="13" t="s">
        <v>2431</v>
      </c>
      <c r="D2800" s="13" t="s">
        <v>1313</v>
      </c>
      <c r="E2800" s="17">
        <v>17993</v>
      </c>
      <c r="F2800" s="13" t="s">
        <v>1318</v>
      </c>
      <c r="G2800" s="13" t="s">
        <v>71</v>
      </c>
      <c r="H2800" s="13" t="s">
        <v>1303</v>
      </c>
      <c r="I2800" s="13">
        <v>153</v>
      </c>
      <c r="J2800" s="13">
        <v>83</v>
      </c>
    </row>
    <row r="2801" spans="1:10">
      <c r="A2801" s="13">
        <v>2800</v>
      </c>
      <c r="B2801" s="13" t="s">
        <v>1706</v>
      </c>
      <c r="C2801" s="13" t="s">
        <v>3095</v>
      </c>
      <c r="D2801" s="13" t="s">
        <v>1302</v>
      </c>
      <c r="E2801" s="17">
        <v>40478</v>
      </c>
      <c r="F2801" s="13" t="s">
        <v>79</v>
      </c>
      <c r="G2801" s="13" t="s">
        <v>71</v>
      </c>
      <c r="H2801" s="13" t="s">
        <v>1330</v>
      </c>
      <c r="I2801" s="13">
        <v>111</v>
      </c>
      <c r="J2801" s="13">
        <v>38</v>
      </c>
    </row>
    <row r="2802" spans="1:10">
      <c r="A2802" s="13">
        <v>2801</v>
      </c>
      <c r="B2802" s="13" t="s">
        <v>1611</v>
      </c>
      <c r="C2802" s="13" t="s">
        <v>2473</v>
      </c>
      <c r="D2802" s="13" t="s">
        <v>1313</v>
      </c>
      <c r="E2802" s="17">
        <v>25968</v>
      </c>
      <c r="F2802" s="13" t="s">
        <v>1558</v>
      </c>
      <c r="G2802" s="13" t="s">
        <v>458</v>
      </c>
      <c r="H2802" s="13" t="s">
        <v>1330</v>
      </c>
      <c r="I2802" s="13">
        <v>206</v>
      </c>
      <c r="J2802" s="13">
        <v>107</v>
      </c>
    </row>
    <row r="2803" spans="1:10">
      <c r="A2803" s="13">
        <v>2802</v>
      </c>
      <c r="B2803" s="13" t="s">
        <v>2371</v>
      </c>
      <c r="C2803" s="13" t="s">
        <v>2158</v>
      </c>
      <c r="D2803" s="13" t="s">
        <v>1313</v>
      </c>
      <c r="E2803" s="17">
        <v>39403</v>
      </c>
      <c r="F2803" s="13" t="s">
        <v>1440</v>
      </c>
      <c r="G2803" s="13" t="s">
        <v>71</v>
      </c>
      <c r="H2803" s="13" t="s">
        <v>1303</v>
      </c>
      <c r="I2803" s="13">
        <v>154</v>
      </c>
      <c r="J2803" s="13">
        <v>60</v>
      </c>
    </row>
    <row r="2804" spans="1:10">
      <c r="A2804" s="13">
        <v>2803</v>
      </c>
      <c r="B2804" s="13" t="s">
        <v>3134</v>
      </c>
      <c r="C2804" s="13" t="s">
        <v>1843</v>
      </c>
      <c r="D2804" s="13" t="s">
        <v>1302</v>
      </c>
      <c r="E2804" s="17">
        <v>37154</v>
      </c>
      <c r="F2804" s="13" t="s">
        <v>79</v>
      </c>
      <c r="G2804" s="13" t="s">
        <v>71</v>
      </c>
      <c r="H2804" s="13" t="s">
        <v>1547</v>
      </c>
      <c r="I2804" s="13">
        <v>186</v>
      </c>
      <c r="J2804" s="13">
        <v>70</v>
      </c>
    </row>
    <row r="2805" spans="1:10">
      <c r="A2805" s="13">
        <v>2804</v>
      </c>
      <c r="B2805" s="13" t="s">
        <v>3249</v>
      </c>
      <c r="C2805" s="13" t="s">
        <v>2165</v>
      </c>
      <c r="D2805" s="13" t="s">
        <v>1313</v>
      </c>
      <c r="E2805" s="17">
        <v>34594</v>
      </c>
      <c r="F2805" s="13" t="s">
        <v>83</v>
      </c>
      <c r="G2805" s="13" t="s">
        <v>71</v>
      </c>
      <c r="H2805" s="13" t="s">
        <v>1330</v>
      </c>
      <c r="I2805" s="13">
        <v>143</v>
      </c>
      <c r="J2805" s="13">
        <v>64</v>
      </c>
    </row>
    <row r="2806" spans="1:10">
      <c r="A2806" s="13">
        <v>2805</v>
      </c>
      <c r="B2806" s="13" t="s">
        <v>2789</v>
      </c>
      <c r="C2806" s="13" t="s">
        <v>1671</v>
      </c>
      <c r="D2806" s="13" t="s">
        <v>1313</v>
      </c>
      <c r="E2806" s="17">
        <v>30799</v>
      </c>
      <c r="F2806" s="13" t="s">
        <v>79</v>
      </c>
      <c r="G2806" s="13" t="s">
        <v>71</v>
      </c>
      <c r="H2806" s="13" t="s">
        <v>1303</v>
      </c>
      <c r="I2806" s="13">
        <v>170</v>
      </c>
      <c r="J2806" s="13">
        <v>87</v>
      </c>
    </row>
    <row r="2807" spans="1:10">
      <c r="A2807" s="13">
        <v>2806</v>
      </c>
      <c r="B2807" s="13" t="s">
        <v>1452</v>
      </c>
      <c r="C2807" s="13" t="s">
        <v>3433</v>
      </c>
      <c r="D2807" s="13" t="s">
        <v>1302</v>
      </c>
      <c r="E2807" s="17">
        <v>31931</v>
      </c>
      <c r="F2807" s="13" t="s">
        <v>1664</v>
      </c>
      <c r="G2807" s="13" t="s">
        <v>71</v>
      </c>
      <c r="H2807" s="13" t="s">
        <v>1334</v>
      </c>
      <c r="I2807" s="13">
        <v>170</v>
      </c>
      <c r="J2807" s="13">
        <v>112</v>
      </c>
    </row>
    <row r="2808" spans="1:10">
      <c r="A2808" s="13">
        <v>2807</v>
      </c>
      <c r="B2808" s="13" t="s">
        <v>1780</v>
      </c>
      <c r="C2808" s="13" t="s">
        <v>3434</v>
      </c>
      <c r="D2808" s="13" t="s">
        <v>1302</v>
      </c>
      <c r="E2808" s="17">
        <v>41724</v>
      </c>
      <c r="F2808" s="13" t="s">
        <v>79</v>
      </c>
      <c r="G2808" s="13" t="s">
        <v>71</v>
      </c>
      <c r="H2808" s="13" t="s">
        <v>1337</v>
      </c>
      <c r="I2808" s="13">
        <v>75</v>
      </c>
      <c r="J2808" s="13">
        <v>20</v>
      </c>
    </row>
    <row r="2809" spans="1:10">
      <c r="A2809" s="13">
        <v>2808</v>
      </c>
      <c r="B2809" s="13" t="s">
        <v>2062</v>
      </c>
      <c r="C2809" s="13" t="s">
        <v>3177</v>
      </c>
      <c r="D2809" s="13" t="s">
        <v>1313</v>
      </c>
      <c r="E2809" s="17">
        <v>20538</v>
      </c>
      <c r="F2809" s="13" t="s">
        <v>79</v>
      </c>
      <c r="G2809" s="13" t="s">
        <v>71</v>
      </c>
      <c r="H2809" s="13" t="s">
        <v>1303</v>
      </c>
      <c r="I2809" s="13">
        <v>152</v>
      </c>
      <c r="J2809" s="13">
        <v>72</v>
      </c>
    </row>
    <row r="2810" spans="1:10">
      <c r="A2810" s="13">
        <v>2809</v>
      </c>
      <c r="B2810" s="13" t="s">
        <v>2638</v>
      </c>
      <c r="C2810" s="13" t="s">
        <v>2009</v>
      </c>
      <c r="D2810" s="13" t="s">
        <v>1302</v>
      </c>
      <c r="E2810" s="17">
        <v>42252</v>
      </c>
      <c r="F2810" s="13" t="s">
        <v>79</v>
      </c>
      <c r="G2810" s="13" t="s">
        <v>71</v>
      </c>
      <c r="H2810" s="13" t="s">
        <v>1303</v>
      </c>
      <c r="I2810" s="13">
        <v>67</v>
      </c>
      <c r="J2810" s="13">
        <v>17</v>
      </c>
    </row>
    <row r="2811" spans="1:10">
      <c r="A2811" s="13">
        <v>2810</v>
      </c>
      <c r="B2811" s="13" t="s">
        <v>2732</v>
      </c>
      <c r="C2811" s="13" t="s">
        <v>1472</v>
      </c>
      <c r="D2811" s="13" t="s">
        <v>1313</v>
      </c>
      <c r="E2811" s="17">
        <v>36436</v>
      </c>
      <c r="F2811" s="13" t="s">
        <v>1795</v>
      </c>
      <c r="G2811" s="13" t="s">
        <v>71</v>
      </c>
      <c r="H2811" s="13" t="s">
        <v>1303</v>
      </c>
      <c r="I2811" s="13">
        <v>206</v>
      </c>
      <c r="J2811" s="13">
        <v>126</v>
      </c>
    </row>
    <row r="2812" spans="1:10">
      <c r="A2812" s="13">
        <v>2811</v>
      </c>
      <c r="B2812" s="13" t="s">
        <v>3435</v>
      </c>
      <c r="C2812" s="13" t="s">
        <v>3295</v>
      </c>
      <c r="D2812" s="13" t="s">
        <v>1313</v>
      </c>
      <c r="E2812" s="17">
        <v>33822</v>
      </c>
      <c r="F2812" s="13" t="s">
        <v>83</v>
      </c>
      <c r="G2812" s="13" t="s">
        <v>71</v>
      </c>
      <c r="H2812" s="13" t="s">
        <v>1303</v>
      </c>
      <c r="I2812" s="13">
        <v>193</v>
      </c>
      <c r="J2812" s="13">
        <v>115</v>
      </c>
    </row>
    <row r="2813" spans="1:10">
      <c r="A2813" s="13">
        <v>2812</v>
      </c>
      <c r="B2813" s="13" t="s">
        <v>3350</v>
      </c>
      <c r="C2813" s="13" t="s">
        <v>2276</v>
      </c>
      <c r="D2813" s="13" t="s">
        <v>1302</v>
      </c>
      <c r="E2813" s="17">
        <v>23485</v>
      </c>
      <c r="F2813" s="13" t="s">
        <v>79</v>
      </c>
      <c r="G2813" s="13" t="s">
        <v>71</v>
      </c>
      <c r="H2813" s="13" t="s">
        <v>138</v>
      </c>
      <c r="I2813" s="13">
        <v>170</v>
      </c>
      <c r="J2813" s="13">
        <v>104</v>
      </c>
    </row>
    <row r="2814" spans="1:10">
      <c r="A2814" s="13">
        <v>2813</v>
      </c>
      <c r="B2814" s="13" t="s">
        <v>1553</v>
      </c>
      <c r="C2814" s="13" t="s">
        <v>1887</v>
      </c>
      <c r="D2814" s="13" t="s">
        <v>1302</v>
      </c>
      <c r="E2814" s="17">
        <v>32997</v>
      </c>
      <c r="F2814" s="13" t="s">
        <v>1955</v>
      </c>
      <c r="G2814" s="13" t="s">
        <v>71</v>
      </c>
      <c r="H2814" s="13" t="s">
        <v>1334</v>
      </c>
      <c r="I2814" s="13">
        <v>154</v>
      </c>
      <c r="J2814" s="13">
        <v>51</v>
      </c>
    </row>
    <row r="2815" spans="1:10">
      <c r="A2815" s="13">
        <v>2814</v>
      </c>
      <c r="B2815" s="13" t="s">
        <v>1927</v>
      </c>
      <c r="C2815" s="13" t="s">
        <v>2882</v>
      </c>
      <c r="D2815" s="13" t="s">
        <v>1313</v>
      </c>
      <c r="E2815" s="17">
        <v>24035</v>
      </c>
      <c r="F2815" s="13" t="s">
        <v>1408</v>
      </c>
      <c r="G2815" s="13" t="s">
        <v>71</v>
      </c>
      <c r="H2815" s="13" t="s">
        <v>1303</v>
      </c>
      <c r="I2815" s="13">
        <v>171</v>
      </c>
      <c r="J2815" s="13">
        <v>75</v>
      </c>
    </row>
    <row r="2816" spans="1:10">
      <c r="A2816" s="13">
        <v>2815</v>
      </c>
      <c r="B2816" s="13" t="s">
        <v>2975</v>
      </c>
      <c r="C2816" s="13" t="s">
        <v>1491</v>
      </c>
      <c r="D2816" s="13" t="s">
        <v>1302</v>
      </c>
      <c r="E2816" s="17">
        <v>34216</v>
      </c>
      <c r="F2816" s="13" t="s">
        <v>79</v>
      </c>
      <c r="G2816" s="13" t="s">
        <v>71</v>
      </c>
      <c r="H2816" s="13" t="s">
        <v>1330</v>
      </c>
      <c r="I2816" s="13">
        <v>153</v>
      </c>
      <c r="J2816" s="13">
        <v>58</v>
      </c>
    </row>
    <row r="2817" spans="1:10">
      <c r="A2817" s="13">
        <v>2816</v>
      </c>
      <c r="B2817" s="13" t="s">
        <v>3436</v>
      </c>
      <c r="C2817" s="13" t="s">
        <v>2822</v>
      </c>
      <c r="D2817" s="13" t="s">
        <v>1302</v>
      </c>
      <c r="E2817" s="17">
        <v>37321</v>
      </c>
      <c r="F2817" s="13" t="s">
        <v>1358</v>
      </c>
      <c r="G2817" s="13" t="s">
        <v>71</v>
      </c>
      <c r="H2817" s="13" t="s">
        <v>1303</v>
      </c>
      <c r="I2817" s="13">
        <v>173</v>
      </c>
      <c r="J2817" s="13">
        <v>66</v>
      </c>
    </row>
    <row r="2818" spans="1:10">
      <c r="A2818" s="13">
        <v>2817</v>
      </c>
      <c r="B2818" s="13" t="s">
        <v>3181</v>
      </c>
      <c r="C2818" s="13" t="s">
        <v>3228</v>
      </c>
      <c r="D2818" s="13" t="s">
        <v>1313</v>
      </c>
      <c r="E2818" s="17">
        <v>21296</v>
      </c>
      <c r="F2818" s="13" t="s">
        <v>1333</v>
      </c>
      <c r="G2818" s="13" t="s">
        <v>71</v>
      </c>
      <c r="H2818" s="13" t="s">
        <v>1303</v>
      </c>
      <c r="I2818" s="13">
        <v>149</v>
      </c>
      <c r="J2818" s="13">
        <v>66</v>
      </c>
    </row>
    <row r="2819" spans="1:10">
      <c r="A2819" s="13">
        <v>2818</v>
      </c>
      <c r="B2819" s="13" t="s">
        <v>1435</v>
      </c>
      <c r="C2819" s="13" t="s">
        <v>1781</v>
      </c>
      <c r="D2819" s="13" t="s">
        <v>1313</v>
      </c>
      <c r="E2819" s="17">
        <v>35895</v>
      </c>
      <c r="F2819" s="13" t="s">
        <v>1892</v>
      </c>
      <c r="G2819" s="13" t="s">
        <v>71</v>
      </c>
      <c r="H2819" s="13" t="s">
        <v>1468</v>
      </c>
      <c r="I2819" s="13">
        <v>187</v>
      </c>
      <c r="J2819" s="13">
        <v>90</v>
      </c>
    </row>
    <row r="2820" spans="1:10">
      <c r="A2820" s="13">
        <v>2819</v>
      </c>
      <c r="B2820" s="13" t="s">
        <v>3437</v>
      </c>
      <c r="C2820" s="13" t="s">
        <v>522</v>
      </c>
      <c r="D2820" s="13" t="s">
        <v>1302</v>
      </c>
      <c r="E2820" s="17">
        <v>32129</v>
      </c>
      <c r="F2820" s="13" t="s">
        <v>83</v>
      </c>
      <c r="G2820" s="13" t="s">
        <v>71</v>
      </c>
      <c r="H2820" s="13" t="s">
        <v>1330</v>
      </c>
      <c r="I2820" s="13">
        <v>148</v>
      </c>
      <c r="J2820" s="13">
        <v>65</v>
      </c>
    </row>
    <row r="2821" spans="1:10">
      <c r="A2821" s="13">
        <v>2820</v>
      </c>
      <c r="B2821" s="13" t="s">
        <v>1447</v>
      </c>
      <c r="C2821" s="13" t="s">
        <v>3438</v>
      </c>
      <c r="D2821" s="13" t="s">
        <v>1313</v>
      </c>
      <c r="E2821" s="17">
        <v>24259</v>
      </c>
      <c r="F2821" s="13" t="s">
        <v>1358</v>
      </c>
      <c r="G2821" s="13" t="s">
        <v>71</v>
      </c>
      <c r="H2821" s="13" t="s">
        <v>1334</v>
      </c>
      <c r="I2821" s="13">
        <v>170</v>
      </c>
      <c r="J2821" s="13">
        <v>69</v>
      </c>
    </row>
    <row r="2822" spans="1:10">
      <c r="A2822" s="13">
        <v>2821</v>
      </c>
      <c r="B2822" s="13" t="s">
        <v>2089</v>
      </c>
      <c r="C2822" s="13" t="s">
        <v>2831</v>
      </c>
      <c r="D2822" s="13" t="s">
        <v>1313</v>
      </c>
      <c r="E2822" s="17">
        <v>17773</v>
      </c>
      <c r="F2822" s="13" t="s">
        <v>79</v>
      </c>
      <c r="G2822" s="13" t="s">
        <v>71</v>
      </c>
      <c r="H2822" s="13" t="s">
        <v>1485</v>
      </c>
      <c r="I2822" s="13">
        <v>165</v>
      </c>
      <c r="J2822" s="13">
        <v>64</v>
      </c>
    </row>
    <row r="2823" spans="1:10">
      <c r="A2823" s="13">
        <v>2822</v>
      </c>
      <c r="B2823" s="13" t="s">
        <v>2891</v>
      </c>
      <c r="C2823" s="13" t="s">
        <v>1371</v>
      </c>
      <c r="D2823" s="13" t="s">
        <v>1302</v>
      </c>
      <c r="E2823" s="17">
        <v>30786</v>
      </c>
      <c r="F2823" s="13" t="s">
        <v>79</v>
      </c>
      <c r="G2823" s="13" t="s">
        <v>71</v>
      </c>
      <c r="H2823" s="13" t="s">
        <v>1599</v>
      </c>
      <c r="I2823" s="13">
        <v>176</v>
      </c>
      <c r="J2823" s="13">
        <v>82</v>
      </c>
    </row>
    <row r="2824" spans="1:10">
      <c r="A2824" s="13">
        <v>2823</v>
      </c>
      <c r="B2824" s="13" t="s">
        <v>2995</v>
      </c>
      <c r="C2824" s="13" t="s">
        <v>1461</v>
      </c>
      <c r="D2824" s="13" t="s">
        <v>1313</v>
      </c>
      <c r="E2824" s="17">
        <v>34876</v>
      </c>
      <c r="F2824" s="13" t="s">
        <v>79</v>
      </c>
      <c r="G2824" s="13" t="s">
        <v>71</v>
      </c>
      <c r="H2824" s="13" t="s">
        <v>1762</v>
      </c>
      <c r="I2824" s="13">
        <v>179</v>
      </c>
      <c r="J2824" s="13">
        <v>110</v>
      </c>
    </row>
    <row r="2825" spans="1:10">
      <c r="A2825" s="13">
        <v>2824</v>
      </c>
      <c r="B2825" s="13" t="s">
        <v>2089</v>
      </c>
      <c r="C2825" s="13" t="s">
        <v>2312</v>
      </c>
      <c r="D2825" s="13" t="s">
        <v>1313</v>
      </c>
      <c r="E2825" s="17">
        <v>41568</v>
      </c>
      <c r="F2825" s="13" t="s">
        <v>79</v>
      </c>
      <c r="G2825" s="13" t="s">
        <v>71</v>
      </c>
      <c r="H2825" s="13" t="s">
        <v>1303</v>
      </c>
      <c r="I2825" s="13">
        <v>92</v>
      </c>
      <c r="J2825" s="13">
        <v>31</v>
      </c>
    </row>
    <row r="2826" spans="1:10">
      <c r="A2826" s="13">
        <v>2825</v>
      </c>
      <c r="B2826" s="13" t="s">
        <v>1405</v>
      </c>
      <c r="C2826" s="13" t="s">
        <v>1990</v>
      </c>
      <c r="D2826" s="13" t="s">
        <v>1302</v>
      </c>
      <c r="E2826" s="17">
        <v>27458</v>
      </c>
      <c r="F2826" s="13" t="s">
        <v>79</v>
      </c>
      <c r="G2826" s="13" t="s">
        <v>71</v>
      </c>
      <c r="H2826" s="13" t="s">
        <v>1983</v>
      </c>
      <c r="I2826" s="13">
        <v>165</v>
      </c>
      <c r="J2826" s="13">
        <v>87</v>
      </c>
    </row>
    <row r="2827" spans="1:10">
      <c r="A2827" s="13">
        <v>2826</v>
      </c>
      <c r="B2827" s="13" t="s">
        <v>1932</v>
      </c>
      <c r="C2827" s="13" t="s">
        <v>2067</v>
      </c>
      <c r="D2827" s="13" t="s">
        <v>1302</v>
      </c>
      <c r="E2827" s="17">
        <v>38080</v>
      </c>
      <c r="F2827" s="13" t="s">
        <v>79</v>
      </c>
      <c r="G2827" s="13" t="s">
        <v>71</v>
      </c>
      <c r="H2827" s="13" t="s">
        <v>1303</v>
      </c>
      <c r="I2827" s="13">
        <v>158</v>
      </c>
      <c r="J2827" s="13">
        <v>59</v>
      </c>
    </row>
    <row r="2828" spans="1:10">
      <c r="A2828" s="13">
        <v>2827</v>
      </c>
      <c r="B2828" s="13" t="s">
        <v>2407</v>
      </c>
      <c r="C2828" s="13" t="s">
        <v>3066</v>
      </c>
      <c r="D2828" s="13" t="s">
        <v>1313</v>
      </c>
      <c r="E2828" s="17">
        <v>19460</v>
      </c>
      <c r="F2828" s="13" t="s">
        <v>83</v>
      </c>
      <c r="G2828" s="13" t="s">
        <v>71</v>
      </c>
      <c r="H2828" s="13" t="s">
        <v>1330</v>
      </c>
      <c r="I2828" s="13">
        <v>141</v>
      </c>
      <c r="J2828" s="13">
        <v>63</v>
      </c>
    </row>
    <row r="2829" spans="1:10">
      <c r="A2829" s="13">
        <v>2828</v>
      </c>
      <c r="B2829" s="13" t="s">
        <v>2774</v>
      </c>
      <c r="C2829" s="13" t="s">
        <v>3439</v>
      </c>
      <c r="D2829" s="13" t="s">
        <v>1313</v>
      </c>
      <c r="E2829" s="17">
        <v>37723</v>
      </c>
      <c r="F2829" s="13" t="s">
        <v>79</v>
      </c>
      <c r="G2829" s="13" t="s">
        <v>71</v>
      </c>
      <c r="H2829" s="13" t="s">
        <v>1372</v>
      </c>
      <c r="I2829" s="13">
        <v>192</v>
      </c>
      <c r="J2829" s="13">
        <v>82</v>
      </c>
    </row>
    <row r="2830" spans="1:10">
      <c r="A2830" s="13">
        <v>2829</v>
      </c>
      <c r="B2830" s="13" t="s">
        <v>2596</v>
      </c>
      <c r="C2830" s="13" t="s">
        <v>1913</v>
      </c>
      <c r="D2830" s="13" t="s">
        <v>1302</v>
      </c>
      <c r="E2830" s="17">
        <v>24007</v>
      </c>
      <c r="F2830" s="13" t="s">
        <v>83</v>
      </c>
      <c r="G2830" s="13" t="s">
        <v>71</v>
      </c>
      <c r="H2830" s="13" t="s">
        <v>1303</v>
      </c>
      <c r="I2830" s="13">
        <v>145</v>
      </c>
      <c r="J2830" s="13">
        <v>54</v>
      </c>
    </row>
    <row r="2831" spans="1:10">
      <c r="A2831" s="13">
        <v>2830</v>
      </c>
      <c r="B2831" s="13" t="s">
        <v>1488</v>
      </c>
      <c r="C2831" s="13" t="s">
        <v>2228</v>
      </c>
      <c r="D2831" s="13" t="s">
        <v>1302</v>
      </c>
      <c r="E2831" s="17">
        <v>28434</v>
      </c>
      <c r="F2831" s="13" t="s">
        <v>79</v>
      </c>
      <c r="G2831" s="13" t="s">
        <v>71</v>
      </c>
      <c r="H2831" s="13" t="s">
        <v>1303</v>
      </c>
      <c r="I2831" s="13">
        <v>180</v>
      </c>
      <c r="J2831" s="13">
        <v>93</v>
      </c>
    </row>
    <row r="2832" spans="1:10">
      <c r="A2832" s="13">
        <v>2831</v>
      </c>
      <c r="B2832" s="13" t="s">
        <v>1897</v>
      </c>
      <c r="C2832" s="13" t="s">
        <v>2228</v>
      </c>
      <c r="D2832" s="13" t="s">
        <v>1313</v>
      </c>
      <c r="E2832" s="17">
        <v>32128</v>
      </c>
      <c r="F2832" s="13" t="s">
        <v>1536</v>
      </c>
      <c r="G2832" s="13" t="s">
        <v>71</v>
      </c>
      <c r="H2832" s="13" t="s">
        <v>1334</v>
      </c>
      <c r="I2832" s="13">
        <v>172</v>
      </c>
      <c r="J2832" s="13">
        <v>76</v>
      </c>
    </row>
    <row r="2833" spans="1:10">
      <c r="A2833" s="13">
        <v>2832</v>
      </c>
      <c r="B2833" s="13" t="s">
        <v>2957</v>
      </c>
      <c r="C2833" s="13" t="s">
        <v>1913</v>
      </c>
      <c r="D2833" s="13" t="s">
        <v>1313</v>
      </c>
      <c r="E2833" s="17">
        <v>32574</v>
      </c>
      <c r="F2833" s="13" t="s">
        <v>1349</v>
      </c>
      <c r="G2833" s="13" t="s">
        <v>71</v>
      </c>
      <c r="H2833" s="13" t="s">
        <v>1755</v>
      </c>
      <c r="I2833" s="13">
        <v>198</v>
      </c>
      <c r="J2833" s="13">
        <v>115</v>
      </c>
    </row>
    <row r="2834" spans="1:10">
      <c r="A2834" s="13">
        <v>2833</v>
      </c>
      <c r="B2834" s="13" t="s">
        <v>2171</v>
      </c>
      <c r="C2834" s="13" t="s">
        <v>2128</v>
      </c>
      <c r="D2834" s="13" t="s">
        <v>1302</v>
      </c>
      <c r="E2834" s="17">
        <v>24215</v>
      </c>
      <c r="F2834" s="13" t="s">
        <v>79</v>
      </c>
      <c r="G2834" s="13" t="s">
        <v>71</v>
      </c>
      <c r="H2834" s="13" t="s">
        <v>1303</v>
      </c>
      <c r="I2834" s="13">
        <v>162</v>
      </c>
      <c r="J2834" s="13">
        <v>69</v>
      </c>
    </row>
    <row r="2835" spans="1:10">
      <c r="A2835" s="13">
        <v>2834</v>
      </c>
      <c r="B2835" s="13" t="s">
        <v>3042</v>
      </c>
      <c r="C2835" s="13" t="s">
        <v>1793</v>
      </c>
      <c r="D2835" s="13" t="s">
        <v>1302</v>
      </c>
      <c r="E2835" s="17">
        <v>18234</v>
      </c>
      <c r="F2835" s="13" t="s">
        <v>79</v>
      </c>
      <c r="G2835" s="13" t="s">
        <v>71</v>
      </c>
      <c r="H2835" s="13" t="s">
        <v>1334</v>
      </c>
      <c r="I2835" s="13">
        <v>147</v>
      </c>
      <c r="J2835" s="13">
        <v>61</v>
      </c>
    </row>
    <row r="2836" spans="1:10">
      <c r="A2836" s="13">
        <v>2835</v>
      </c>
      <c r="B2836" s="13" t="s">
        <v>1395</v>
      </c>
      <c r="C2836" s="13" t="s">
        <v>2312</v>
      </c>
      <c r="D2836" s="13" t="s">
        <v>1313</v>
      </c>
      <c r="E2836" s="17">
        <v>35505</v>
      </c>
      <c r="F2836" s="13" t="s">
        <v>79</v>
      </c>
      <c r="G2836" s="13" t="s">
        <v>71</v>
      </c>
      <c r="H2836" s="13" t="s">
        <v>1973</v>
      </c>
      <c r="I2836" s="13">
        <v>191</v>
      </c>
      <c r="J2836" s="13">
        <v>126</v>
      </c>
    </row>
    <row r="2837" spans="1:10">
      <c r="A2837" s="13">
        <v>2836</v>
      </c>
      <c r="B2837" s="13" t="s">
        <v>505</v>
      </c>
      <c r="C2837" s="13" t="s">
        <v>1436</v>
      </c>
      <c r="D2837" s="13" t="s">
        <v>1302</v>
      </c>
      <c r="E2837" s="17">
        <v>39069</v>
      </c>
      <c r="F2837" s="13" t="s">
        <v>1318</v>
      </c>
      <c r="G2837" s="13" t="s">
        <v>71</v>
      </c>
      <c r="H2837" s="13" t="s">
        <v>1303</v>
      </c>
      <c r="I2837" s="13">
        <v>130</v>
      </c>
      <c r="J2837" s="13">
        <v>46</v>
      </c>
    </row>
    <row r="2838" spans="1:10">
      <c r="A2838" s="13">
        <v>2837</v>
      </c>
      <c r="B2838" s="13" t="s">
        <v>2445</v>
      </c>
      <c r="C2838" s="13" t="s">
        <v>3440</v>
      </c>
      <c r="D2838" s="13" t="s">
        <v>1313</v>
      </c>
      <c r="E2838" s="17">
        <v>39527</v>
      </c>
      <c r="F2838" s="13" t="s">
        <v>1333</v>
      </c>
      <c r="G2838" s="13" t="s">
        <v>71</v>
      </c>
      <c r="H2838" s="13" t="s">
        <v>1303</v>
      </c>
      <c r="I2838" s="13">
        <v>144</v>
      </c>
      <c r="J2838" s="13">
        <v>56</v>
      </c>
    </row>
    <row r="2839" spans="1:10">
      <c r="A2839" s="13">
        <v>2838</v>
      </c>
      <c r="B2839" s="13" t="s">
        <v>2789</v>
      </c>
      <c r="C2839" s="13" t="s">
        <v>3410</v>
      </c>
      <c r="D2839" s="13" t="s">
        <v>1313</v>
      </c>
      <c r="E2839" s="17">
        <v>42957</v>
      </c>
      <c r="F2839" s="13" t="s">
        <v>79</v>
      </c>
      <c r="G2839" s="13" t="s">
        <v>71</v>
      </c>
      <c r="H2839" s="13" t="s">
        <v>1303</v>
      </c>
      <c r="I2839" s="13">
        <v>38</v>
      </c>
      <c r="J2839" s="13">
        <v>6</v>
      </c>
    </row>
    <row r="2840" spans="1:10">
      <c r="A2840" s="13">
        <v>2839</v>
      </c>
      <c r="B2840" s="13" t="s">
        <v>557</v>
      </c>
      <c r="C2840" s="13" t="s">
        <v>2481</v>
      </c>
      <c r="D2840" s="13" t="s">
        <v>1302</v>
      </c>
      <c r="E2840" s="17">
        <v>38667</v>
      </c>
      <c r="F2840" s="13" t="s">
        <v>79</v>
      </c>
      <c r="G2840" s="13" t="s">
        <v>71</v>
      </c>
      <c r="H2840" s="13" t="s">
        <v>1303</v>
      </c>
      <c r="I2840" s="13">
        <v>146</v>
      </c>
      <c r="J2840" s="13">
        <v>53</v>
      </c>
    </row>
    <row r="2841" spans="1:10">
      <c r="A2841" s="13">
        <v>2840</v>
      </c>
      <c r="B2841" s="13" t="s">
        <v>570</v>
      </c>
      <c r="C2841" s="13" t="s">
        <v>1509</v>
      </c>
      <c r="D2841" s="13" t="s">
        <v>1313</v>
      </c>
      <c r="E2841" s="17">
        <v>37782</v>
      </c>
      <c r="F2841" s="13" t="s">
        <v>1585</v>
      </c>
      <c r="G2841" s="13" t="s">
        <v>473</v>
      </c>
      <c r="H2841" s="13" t="s">
        <v>1330</v>
      </c>
      <c r="I2841" s="13">
        <v>188</v>
      </c>
      <c r="J2841" s="13">
        <v>79</v>
      </c>
    </row>
    <row r="2842" spans="1:10">
      <c r="A2842" s="13">
        <v>2841</v>
      </c>
      <c r="B2842" s="13" t="s">
        <v>517</v>
      </c>
      <c r="C2842" s="13" t="s">
        <v>1931</v>
      </c>
      <c r="D2842" s="13" t="s">
        <v>1313</v>
      </c>
      <c r="E2842" s="17">
        <v>24451</v>
      </c>
      <c r="F2842" s="13" t="s">
        <v>1326</v>
      </c>
      <c r="G2842" s="13" t="s">
        <v>71</v>
      </c>
      <c r="H2842" s="13" t="s">
        <v>1303</v>
      </c>
      <c r="I2842" s="13">
        <v>188</v>
      </c>
      <c r="J2842" s="13">
        <v>116</v>
      </c>
    </row>
    <row r="2843" spans="1:10">
      <c r="A2843" s="13">
        <v>2842</v>
      </c>
      <c r="B2843" s="13" t="s">
        <v>1611</v>
      </c>
      <c r="C2843" s="13" t="s">
        <v>1812</v>
      </c>
      <c r="D2843" s="13" t="s">
        <v>1313</v>
      </c>
      <c r="E2843" s="17">
        <v>28667</v>
      </c>
      <c r="F2843" s="13" t="s">
        <v>79</v>
      </c>
      <c r="G2843" s="13" t="s">
        <v>71</v>
      </c>
      <c r="H2843" s="13" t="s">
        <v>1303</v>
      </c>
      <c r="I2843" s="13">
        <v>182</v>
      </c>
      <c r="J2843" s="13">
        <v>118</v>
      </c>
    </row>
    <row r="2844" spans="1:10">
      <c r="A2844" s="13">
        <v>2843</v>
      </c>
      <c r="B2844" s="13" t="s">
        <v>2611</v>
      </c>
      <c r="C2844" s="13" t="s">
        <v>1737</v>
      </c>
      <c r="D2844" s="13" t="s">
        <v>1302</v>
      </c>
      <c r="E2844" s="17">
        <v>42473</v>
      </c>
      <c r="F2844" s="13" t="s">
        <v>83</v>
      </c>
      <c r="G2844" s="13" t="s">
        <v>71</v>
      </c>
      <c r="H2844" s="13" t="s">
        <v>1334</v>
      </c>
      <c r="I2844" s="13">
        <v>55</v>
      </c>
      <c r="J2844" s="13">
        <v>12</v>
      </c>
    </row>
    <row r="2845" spans="1:10">
      <c r="A2845" s="13">
        <v>2844</v>
      </c>
      <c r="B2845" s="13" t="s">
        <v>1360</v>
      </c>
      <c r="C2845" s="13" t="s">
        <v>1543</v>
      </c>
      <c r="D2845" s="13" t="s">
        <v>1302</v>
      </c>
      <c r="E2845" s="17">
        <v>29076</v>
      </c>
      <c r="F2845" s="13" t="s">
        <v>79</v>
      </c>
      <c r="G2845" s="13" t="s">
        <v>71</v>
      </c>
      <c r="H2845" s="13" t="s">
        <v>1303</v>
      </c>
      <c r="I2845" s="13">
        <v>180</v>
      </c>
      <c r="J2845" s="13">
        <v>105</v>
      </c>
    </row>
    <row r="2846" spans="1:10">
      <c r="A2846" s="13">
        <v>2845</v>
      </c>
      <c r="B2846" s="13" t="s">
        <v>1572</v>
      </c>
      <c r="C2846" s="13" t="s">
        <v>3007</v>
      </c>
      <c r="D2846" s="13" t="s">
        <v>1313</v>
      </c>
      <c r="E2846" s="17">
        <v>27211</v>
      </c>
      <c r="F2846" s="13" t="s">
        <v>83</v>
      </c>
      <c r="G2846" s="13" t="s">
        <v>71</v>
      </c>
      <c r="H2846" s="13" t="s">
        <v>1303</v>
      </c>
      <c r="I2846" s="13">
        <v>207</v>
      </c>
      <c r="J2846" s="13">
        <v>104</v>
      </c>
    </row>
    <row r="2847" spans="1:10">
      <c r="A2847" s="13">
        <v>2846</v>
      </c>
      <c r="B2847" s="13" t="s">
        <v>1528</v>
      </c>
      <c r="C2847" s="13" t="s">
        <v>1849</v>
      </c>
      <c r="D2847" s="13" t="s">
        <v>1302</v>
      </c>
      <c r="E2847" s="17">
        <v>23674</v>
      </c>
      <c r="F2847" s="13" t="s">
        <v>1475</v>
      </c>
      <c r="G2847" s="13" t="s">
        <v>71</v>
      </c>
      <c r="H2847" s="13" t="s">
        <v>1303</v>
      </c>
      <c r="I2847" s="13">
        <v>161</v>
      </c>
      <c r="J2847" s="13">
        <v>73</v>
      </c>
    </row>
    <row r="2848" spans="1:10">
      <c r="A2848" s="13">
        <v>2847</v>
      </c>
      <c r="B2848" s="13" t="s">
        <v>1595</v>
      </c>
      <c r="C2848" s="13" t="s">
        <v>2275</v>
      </c>
      <c r="D2848" s="13" t="s">
        <v>1313</v>
      </c>
      <c r="E2848" s="17">
        <v>43020</v>
      </c>
      <c r="F2848" s="13" t="s">
        <v>79</v>
      </c>
      <c r="G2848" s="13" t="s">
        <v>71</v>
      </c>
      <c r="H2848" s="13" t="s">
        <v>1334</v>
      </c>
      <c r="I2848" s="13">
        <v>47</v>
      </c>
      <c r="J2848" s="13">
        <v>10</v>
      </c>
    </row>
    <row r="2849" spans="1:10">
      <c r="A2849" s="13">
        <v>2848</v>
      </c>
      <c r="B2849" s="13" t="s">
        <v>1823</v>
      </c>
      <c r="C2849" s="13" t="s">
        <v>2467</v>
      </c>
      <c r="D2849" s="13" t="s">
        <v>1313</v>
      </c>
      <c r="E2849" s="17">
        <v>32042</v>
      </c>
      <c r="F2849" s="13" t="s">
        <v>79</v>
      </c>
      <c r="G2849" s="13" t="s">
        <v>71</v>
      </c>
      <c r="H2849" s="13" t="s">
        <v>1303</v>
      </c>
      <c r="I2849" s="13">
        <v>208</v>
      </c>
      <c r="J2849" s="13">
        <v>97</v>
      </c>
    </row>
    <row r="2850" spans="1:10">
      <c r="A2850" s="13">
        <v>2849</v>
      </c>
      <c r="B2850" s="13" t="s">
        <v>1735</v>
      </c>
      <c r="C2850" s="13" t="s">
        <v>1701</v>
      </c>
      <c r="D2850" s="13" t="s">
        <v>1302</v>
      </c>
      <c r="E2850" s="17">
        <v>41228</v>
      </c>
      <c r="F2850" s="13" t="s">
        <v>79</v>
      </c>
      <c r="G2850" s="13" t="s">
        <v>71</v>
      </c>
      <c r="H2850" s="13" t="s">
        <v>1303</v>
      </c>
      <c r="I2850" s="13">
        <v>93</v>
      </c>
      <c r="J2850" s="13">
        <v>30</v>
      </c>
    </row>
    <row r="2851" spans="1:10">
      <c r="A2851" s="13">
        <v>2850</v>
      </c>
      <c r="B2851" s="13" t="s">
        <v>3441</v>
      </c>
      <c r="C2851" s="13" t="s">
        <v>2480</v>
      </c>
      <c r="D2851" s="13" t="s">
        <v>1302</v>
      </c>
      <c r="E2851" s="17">
        <v>18520</v>
      </c>
      <c r="F2851" s="13" t="s">
        <v>1326</v>
      </c>
      <c r="G2851" s="13" t="s">
        <v>71</v>
      </c>
      <c r="H2851" s="13" t="s">
        <v>1334</v>
      </c>
      <c r="I2851" s="13">
        <v>145</v>
      </c>
      <c r="J2851" s="13">
        <v>71</v>
      </c>
    </row>
    <row r="2852" spans="1:10">
      <c r="A2852" s="13">
        <v>2851</v>
      </c>
      <c r="B2852" s="13" t="s">
        <v>1548</v>
      </c>
      <c r="C2852" s="13" t="s">
        <v>2318</v>
      </c>
      <c r="D2852" s="13" t="s">
        <v>1302</v>
      </c>
      <c r="E2852" s="17">
        <v>28190</v>
      </c>
      <c r="F2852" s="13" t="s">
        <v>79</v>
      </c>
      <c r="G2852" s="13" t="s">
        <v>71</v>
      </c>
      <c r="H2852" s="13" t="s">
        <v>1303</v>
      </c>
      <c r="I2852" s="13">
        <v>175</v>
      </c>
      <c r="J2852" s="13">
        <v>115</v>
      </c>
    </row>
    <row r="2853" spans="1:10">
      <c r="A2853" s="13">
        <v>2852</v>
      </c>
      <c r="B2853" s="13" t="s">
        <v>1713</v>
      </c>
      <c r="C2853" s="13" t="s">
        <v>557</v>
      </c>
      <c r="D2853" s="13" t="s">
        <v>1302</v>
      </c>
      <c r="E2853" s="17">
        <v>33701</v>
      </c>
      <c r="F2853" s="13" t="s">
        <v>79</v>
      </c>
      <c r="G2853" s="13" t="s">
        <v>71</v>
      </c>
      <c r="H2853" s="13" t="s">
        <v>1334</v>
      </c>
      <c r="I2853" s="13">
        <v>179</v>
      </c>
      <c r="J2853" s="13">
        <v>77</v>
      </c>
    </row>
    <row r="2854" spans="1:10">
      <c r="A2854" s="13">
        <v>2853</v>
      </c>
      <c r="B2854" s="13" t="s">
        <v>2298</v>
      </c>
      <c r="C2854" s="13" t="s">
        <v>3064</v>
      </c>
      <c r="D2854" s="13" t="s">
        <v>1302</v>
      </c>
      <c r="E2854" s="17">
        <v>26109</v>
      </c>
      <c r="F2854" s="13" t="s">
        <v>1664</v>
      </c>
      <c r="G2854" s="13" t="s">
        <v>71</v>
      </c>
      <c r="H2854" s="13" t="s">
        <v>1330</v>
      </c>
      <c r="I2854" s="13">
        <v>145</v>
      </c>
      <c r="J2854" s="13">
        <v>71</v>
      </c>
    </row>
    <row r="2855" spans="1:10">
      <c r="A2855" s="13">
        <v>2854</v>
      </c>
      <c r="B2855" s="13" t="s">
        <v>3442</v>
      </c>
      <c r="C2855" s="13" t="s">
        <v>3443</v>
      </c>
      <c r="D2855" s="13" t="s">
        <v>1313</v>
      </c>
      <c r="E2855" s="17">
        <v>22778</v>
      </c>
      <c r="F2855" s="13" t="s">
        <v>83</v>
      </c>
      <c r="G2855" s="13" t="s">
        <v>71</v>
      </c>
      <c r="H2855" s="13" t="s">
        <v>1334</v>
      </c>
      <c r="I2855" s="13">
        <v>149</v>
      </c>
      <c r="J2855" s="13">
        <v>69</v>
      </c>
    </row>
    <row r="2856" spans="1:10">
      <c r="A2856" s="13">
        <v>2855</v>
      </c>
      <c r="B2856" s="13" t="s">
        <v>3444</v>
      </c>
      <c r="C2856" s="13" t="s">
        <v>1891</v>
      </c>
      <c r="D2856" s="13" t="s">
        <v>1302</v>
      </c>
      <c r="E2856" s="17">
        <v>32990</v>
      </c>
      <c r="F2856" s="13" t="s">
        <v>79</v>
      </c>
      <c r="G2856" s="13" t="s">
        <v>71</v>
      </c>
      <c r="H2856" s="13" t="s">
        <v>1334</v>
      </c>
      <c r="I2856" s="13">
        <v>166</v>
      </c>
      <c r="J2856" s="13">
        <v>110</v>
      </c>
    </row>
    <row r="2857" spans="1:10">
      <c r="A2857" s="13">
        <v>2856</v>
      </c>
      <c r="B2857" s="13" t="s">
        <v>1951</v>
      </c>
      <c r="C2857" s="13" t="s">
        <v>3445</v>
      </c>
      <c r="D2857" s="13" t="s">
        <v>1313</v>
      </c>
      <c r="E2857" s="17">
        <v>41283</v>
      </c>
      <c r="F2857" s="13" t="s">
        <v>83</v>
      </c>
      <c r="G2857" s="13" t="s">
        <v>71</v>
      </c>
      <c r="H2857" s="13" t="s">
        <v>1327</v>
      </c>
      <c r="I2857" s="13">
        <v>75</v>
      </c>
      <c r="J2857" s="13">
        <v>28</v>
      </c>
    </row>
    <row r="2858" spans="1:10">
      <c r="A2858" s="13">
        <v>2857</v>
      </c>
      <c r="B2858" s="13" t="s">
        <v>1350</v>
      </c>
      <c r="C2858" s="13" t="s">
        <v>2881</v>
      </c>
      <c r="D2858" s="13" t="s">
        <v>1302</v>
      </c>
      <c r="E2858" s="17">
        <v>37875</v>
      </c>
      <c r="F2858" s="13" t="s">
        <v>1434</v>
      </c>
      <c r="G2858" s="13" t="s">
        <v>71</v>
      </c>
      <c r="H2858" s="13" t="s">
        <v>1626</v>
      </c>
      <c r="I2858" s="13">
        <v>170</v>
      </c>
      <c r="J2858" s="13">
        <v>65</v>
      </c>
    </row>
    <row r="2859" spans="1:10">
      <c r="A2859" s="13">
        <v>2858</v>
      </c>
      <c r="B2859" s="13" t="s">
        <v>2528</v>
      </c>
      <c r="C2859" s="13" t="s">
        <v>1686</v>
      </c>
      <c r="D2859" s="13" t="s">
        <v>1302</v>
      </c>
      <c r="E2859" s="17">
        <v>39825</v>
      </c>
      <c r="F2859" s="13" t="s">
        <v>79</v>
      </c>
      <c r="G2859" s="13" t="s">
        <v>71</v>
      </c>
      <c r="H2859" s="13" t="s">
        <v>1832</v>
      </c>
      <c r="I2859" s="13">
        <v>110</v>
      </c>
      <c r="J2859" s="13">
        <v>38</v>
      </c>
    </row>
    <row r="2860" spans="1:10">
      <c r="A2860" s="13">
        <v>2859</v>
      </c>
      <c r="B2860" s="13" t="s">
        <v>1611</v>
      </c>
      <c r="C2860" s="13" t="s">
        <v>2436</v>
      </c>
      <c r="D2860" s="13" t="s">
        <v>1313</v>
      </c>
      <c r="E2860" s="17">
        <v>32298</v>
      </c>
      <c r="F2860" s="13" t="s">
        <v>79</v>
      </c>
      <c r="G2860" s="13" t="s">
        <v>71</v>
      </c>
      <c r="H2860" s="13" t="s">
        <v>1468</v>
      </c>
      <c r="I2860" s="13">
        <v>181</v>
      </c>
      <c r="J2860" s="13">
        <v>131</v>
      </c>
    </row>
    <row r="2861" spans="1:10">
      <c r="A2861" s="13">
        <v>2860</v>
      </c>
      <c r="B2861" s="13" t="s">
        <v>2753</v>
      </c>
      <c r="C2861" s="13" t="s">
        <v>2150</v>
      </c>
      <c r="D2861" s="13" t="s">
        <v>1302</v>
      </c>
      <c r="E2861" s="17">
        <v>28857</v>
      </c>
      <c r="F2861" s="13" t="s">
        <v>1440</v>
      </c>
      <c r="G2861" s="13" t="s">
        <v>71</v>
      </c>
      <c r="H2861" s="13" t="s">
        <v>1973</v>
      </c>
      <c r="I2861" s="13">
        <v>169</v>
      </c>
      <c r="J2861" s="13">
        <v>103</v>
      </c>
    </row>
    <row r="2862" spans="1:10">
      <c r="A2862" s="13">
        <v>2861</v>
      </c>
      <c r="B2862" s="13" t="s">
        <v>1769</v>
      </c>
      <c r="C2862" s="13" t="s">
        <v>1701</v>
      </c>
      <c r="D2862" s="13" t="s">
        <v>1302</v>
      </c>
      <c r="E2862" s="17">
        <v>23939</v>
      </c>
      <c r="F2862" s="13" t="s">
        <v>1570</v>
      </c>
      <c r="G2862" s="13" t="s">
        <v>71</v>
      </c>
      <c r="H2862" s="13" t="s">
        <v>1303</v>
      </c>
      <c r="I2862" s="13">
        <v>163</v>
      </c>
      <c r="J2862" s="13">
        <v>64</v>
      </c>
    </row>
    <row r="2863" spans="1:10">
      <c r="A2863" s="13">
        <v>2862</v>
      </c>
      <c r="B2863" s="13" t="s">
        <v>3446</v>
      </c>
      <c r="C2863" s="13" t="s">
        <v>1525</v>
      </c>
      <c r="D2863" s="13" t="s">
        <v>1302</v>
      </c>
      <c r="E2863" s="17">
        <v>41048</v>
      </c>
      <c r="F2863" s="13" t="s">
        <v>79</v>
      </c>
      <c r="G2863" s="13" t="s">
        <v>71</v>
      </c>
      <c r="H2863" s="13" t="s">
        <v>1334</v>
      </c>
      <c r="I2863" s="13">
        <v>89</v>
      </c>
      <c r="J2863" s="13">
        <v>29</v>
      </c>
    </row>
    <row r="2864" spans="1:10">
      <c r="A2864" s="13">
        <v>2863</v>
      </c>
      <c r="B2864" s="13" t="s">
        <v>1641</v>
      </c>
      <c r="C2864" s="13" t="s">
        <v>2760</v>
      </c>
      <c r="D2864" s="13" t="s">
        <v>1302</v>
      </c>
      <c r="E2864" s="17">
        <v>22623</v>
      </c>
      <c r="F2864" s="13" t="s">
        <v>83</v>
      </c>
      <c r="G2864" s="13" t="s">
        <v>71</v>
      </c>
      <c r="H2864" s="13" t="s">
        <v>1626</v>
      </c>
      <c r="I2864" s="13">
        <v>166</v>
      </c>
      <c r="J2864" s="13">
        <v>113</v>
      </c>
    </row>
    <row r="2865" spans="1:10">
      <c r="A2865" s="13">
        <v>2864</v>
      </c>
      <c r="B2865" s="13" t="s">
        <v>3447</v>
      </c>
      <c r="C2865" s="13" t="s">
        <v>3448</v>
      </c>
      <c r="D2865" s="13" t="s">
        <v>1302</v>
      </c>
      <c r="E2865" s="17">
        <v>41443</v>
      </c>
      <c r="F2865" s="13" t="s">
        <v>83</v>
      </c>
      <c r="G2865" s="13" t="s">
        <v>71</v>
      </c>
      <c r="H2865" s="13" t="s">
        <v>1334</v>
      </c>
      <c r="I2865" s="13">
        <v>75</v>
      </c>
      <c r="J2865" s="13">
        <v>21</v>
      </c>
    </row>
    <row r="2866" spans="1:10">
      <c r="A2866" s="13">
        <v>2865</v>
      </c>
      <c r="B2866" s="13" t="s">
        <v>3449</v>
      </c>
      <c r="C2866" s="13" t="s">
        <v>589</v>
      </c>
      <c r="D2866" s="13" t="s">
        <v>1313</v>
      </c>
      <c r="E2866" s="17">
        <v>27400</v>
      </c>
      <c r="F2866" s="13" t="s">
        <v>79</v>
      </c>
      <c r="G2866" s="13" t="s">
        <v>71</v>
      </c>
      <c r="H2866" s="13" t="s">
        <v>1334</v>
      </c>
      <c r="I2866" s="13">
        <v>190</v>
      </c>
      <c r="J2866" s="13">
        <v>108</v>
      </c>
    </row>
    <row r="2867" spans="1:10">
      <c r="A2867" s="13">
        <v>2866</v>
      </c>
      <c r="B2867" s="13" t="s">
        <v>2642</v>
      </c>
      <c r="C2867" s="13" t="s">
        <v>3450</v>
      </c>
      <c r="D2867" s="13" t="s">
        <v>1302</v>
      </c>
      <c r="E2867" s="17">
        <v>42868</v>
      </c>
      <c r="F2867" s="13" t="s">
        <v>79</v>
      </c>
      <c r="G2867" s="13" t="s">
        <v>71</v>
      </c>
      <c r="H2867" s="13" t="s">
        <v>1303</v>
      </c>
      <c r="I2867" s="13">
        <v>36</v>
      </c>
      <c r="J2867" s="13">
        <v>6</v>
      </c>
    </row>
    <row r="2868" spans="1:10">
      <c r="A2868" s="13">
        <v>2867</v>
      </c>
      <c r="B2868" s="13" t="s">
        <v>3451</v>
      </c>
      <c r="C2868" s="13" t="s">
        <v>3452</v>
      </c>
      <c r="D2868" s="13" t="s">
        <v>1302</v>
      </c>
      <c r="E2868" s="17">
        <v>42592</v>
      </c>
      <c r="F2868" s="13" t="s">
        <v>79</v>
      </c>
      <c r="G2868" s="13" t="s">
        <v>71</v>
      </c>
      <c r="H2868" s="13" t="s">
        <v>1303</v>
      </c>
      <c r="I2868" s="13">
        <v>61</v>
      </c>
      <c r="J2868" s="13">
        <v>13</v>
      </c>
    </row>
    <row r="2869" spans="1:10">
      <c r="A2869" s="13">
        <v>2868</v>
      </c>
      <c r="B2869" s="13" t="s">
        <v>1535</v>
      </c>
      <c r="C2869" s="13" t="s">
        <v>2749</v>
      </c>
      <c r="D2869" s="13" t="s">
        <v>1302</v>
      </c>
      <c r="E2869" s="17">
        <v>40892</v>
      </c>
      <c r="F2869" s="13" t="s">
        <v>79</v>
      </c>
      <c r="G2869" s="13" t="s">
        <v>71</v>
      </c>
      <c r="H2869" s="13" t="s">
        <v>1303</v>
      </c>
      <c r="I2869" s="13">
        <v>97</v>
      </c>
      <c r="J2869" s="13">
        <v>28</v>
      </c>
    </row>
    <row r="2870" spans="1:10">
      <c r="A2870" s="13">
        <v>2869</v>
      </c>
      <c r="B2870" s="13" t="s">
        <v>1314</v>
      </c>
      <c r="C2870" s="13" t="s">
        <v>2521</v>
      </c>
      <c r="D2870" s="13" t="s">
        <v>1313</v>
      </c>
      <c r="E2870" s="17">
        <v>34493</v>
      </c>
      <c r="F2870" s="13" t="s">
        <v>1398</v>
      </c>
      <c r="G2870" s="13" t="s">
        <v>71</v>
      </c>
      <c r="H2870" s="13" t="s">
        <v>1330</v>
      </c>
      <c r="I2870" s="13">
        <v>181</v>
      </c>
      <c r="J2870" s="13">
        <v>122</v>
      </c>
    </row>
    <row r="2871" spans="1:10">
      <c r="A2871" s="13">
        <v>2870</v>
      </c>
      <c r="B2871" s="13" t="s">
        <v>493</v>
      </c>
      <c r="C2871" s="13" t="s">
        <v>3062</v>
      </c>
      <c r="D2871" s="13" t="s">
        <v>1302</v>
      </c>
      <c r="E2871" s="17">
        <v>28501</v>
      </c>
      <c r="F2871" s="13" t="s">
        <v>79</v>
      </c>
      <c r="G2871" s="13" t="s">
        <v>71</v>
      </c>
      <c r="H2871" s="13" t="s">
        <v>1303</v>
      </c>
      <c r="I2871" s="13">
        <v>176</v>
      </c>
      <c r="J2871" s="13">
        <v>105</v>
      </c>
    </row>
    <row r="2872" spans="1:10">
      <c r="A2872" s="13">
        <v>2871</v>
      </c>
      <c r="B2872" s="13" t="s">
        <v>2208</v>
      </c>
      <c r="C2872" s="13" t="s">
        <v>1880</v>
      </c>
      <c r="D2872" s="13" t="s">
        <v>1313</v>
      </c>
      <c r="E2872" s="17">
        <v>24606</v>
      </c>
      <c r="F2872" s="13" t="s">
        <v>79</v>
      </c>
      <c r="G2872" s="13" t="s">
        <v>71</v>
      </c>
      <c r="H2872" s="13" t="s">
        <v>1621</v>
      </c>
      <c r="I2872" s="13">
        <v>183</v>
      </c>
      <c r="J2872" s="13">
        <v>112</v>
      </c>
    </row>
    <row r="2873" spans="1:10">
      <c r="A2873" s="13">
        <v>2872</v>
      </c>
      <c r="B2873" s="13" t="s">
        <v>1649</v>
      </c>
      <c r="C2873" s="13" t="s">
        <v>3453</v>
      </c>
      <c r="D2873" s="13" t="s">
        <v>1313</v>
      </c>
      <c r="E2873" s="17">
        <v>33310</v>
      </c>
      <c r="F2873" s="13" t="s">
        <v>79</v>
      </c>
      <c r="G2873" s="13" t="s">
        <v>71</v>
      </c>
      <c r="H2873" s="13" t="s">
        <v>1556</v>
      </c>
      <c r="I2873" s="13">
        <v>154</v>
      </c>
      <c r="J2873" s="13">
        <v>78</v>
      </c>
    </row>
    <row r="2874" spans="1:10">
      <c r="A2874" s="13">
        <v>2873</v>
      </c>
      <c r="B2874" s="13" t="s">
        <v>2843</v>
      </c>
      <c r="C2874" s="13" t="s">
        <v>3119</v>
      </c>
      <c r="D2874" s="13" t="s">
        <v>1313</v>
      </c>
      <c r="E2874" s="17">
        <v>24230</v>
      </c>
      <c r="F2874" s="13" t="s">
        <v>79</v>
      </c>
      <c r="G2874" s="13" t="s">
        <v>71</v>
      </c>
      <c r="H2874" s="13" t="s">
        <v>1334</v>
      </c>
      <c r="I2874" s="13">
        <v>146</v>
      </c>
      <c r="J2874" s="13">
        <v>68</v>
      </c>
    </row>
    <row r="2875" spans="1:10">
      <c r="A2875" s="13">
        <v>2874</v>
      </c>
      <c r="B2875" s="13" t="s">
        <v>3027</v>
      </c>
      <c r="C2875" s="13" t="s">
        <v>522</v>
      </c>
      <c r="D2875" s="13" t="s">
        <v>1302</v>
      </c>
      <c r="E2875" s="17">
        <v>27676</v>
      </c>
      <c r="F2875" s="13" t="s">
        <v>75</v>
      </c>
      <c r="G2875" s="13" t="s">
        <v>71</v>
      </c>
      <c r="H2875" s="13" t="s">
        <v>1303</v>
      </c>
      <c r="I2875" s="13">
        <v>155</v>
      </c>
      <c r="J2875" s="13">
        <v>51</v>
      </c>
    </row>
    <row r="2876" spans="1:10">
      <c r="A2876" s="13">
        <v>2875</v>
      </c>
      <c r="B2876" s="13" t="s">
        <v>1890</v>
      </c>
      <c r="C2876" s="13" t="s">
        <v>2419</v>
      </c>
      <c r="D2876" s="13" t="s">
        <v>1313</v>
      </c>
      <c r="E2876" s="17">
        <v>21340</v>
      </c>
      <c r="F2876" s="13" t="s">
        <v>1349</v>
      </c>
      <c r="G2876" s="13" t="s">
        <v>71</v>
      </c>
      <c r="H2876" s="13" t="s">
        <v>1303</v>
      </c>
      <c r="I2876" s="13">
        <v>195</v>
      </c>
      <c r="J2876" s="13">
        <v>106</v>
      </c>
    </row>
    <row r="2877" spans="1:10">
      <c r="A2877" s="13">
        <v>2876</v>
      </c>
      <c r="B2877" s="13" t="s">
        <v>1935</v>
      </c>
      <c r="C2877" s="13" t="s">
        <v>1348</v>
      </c>
      <c r="D2877" s="13" t="s">
        <v>1302</v>
      </c>
      <c r="E2877" s="17">
        <v>18698</v>
      </c>
      <c r="F2877" s="13" t="s">
        <v>79</v>
      </c>
      <c r="G2877" s="13" t="s">
        <v>71</v>
      </c>
      <c r="H2877" s="13" t="s">
        <v>1468</v>
      </c>
      <c r="I2877" s="13">
        <v>165</v>
      </c>
      <c r="J2877" s="13">
        <v>99</v>
      </c>
    </row>
    <row r="2878" spans="1:10">
      <c r="A2878" s="13">
        <v>2877</v>
      </c>
      <c r="B2878" s="13" t="s">
        <v>2407</v>
      </c>
      <c r="C2878" s="13" t="s">
        <v>3188</v>
      </c>
      <c r="D2878" s="13" t="s">
        <v>1313</v>
      </c>
      <c r="E2878" s="17">
        <v>20673</v>
      </c>
      <c r="F2878" s="13" t="s">
        <v>79</v>
      </c>
      <c r="G2878" s="13" t="s">
        <v>71</v>
      </c>
      <c r="H2878" s="13" t="s">
        <v>1303</v>
      </c>
      <c r="I2878" s="13">
        <v>142</v>
      </c>
      <c r="J2878" s="13">
        <v>73</v>
      </c>
    </row>
    <row r="2879" spans="1:10">
      <c r="A2879" s="13">
        <v>2878</v>
      </c>
      <c r="B2879" s="13" t="s">
        <v>2761</v>
      </c>
      <c r="C2879" s="13" t="s">
        <v>3454</v>
      </c>
      <c r="D2879" s="13" t="s">
        <v>1313</v>
      </c>
      <c r="E2879" s="17">
        <v>36654</v>
      </c>
      <c r="F2879" s="13" t="s">
        <v>79</v>
      </c>
      <c r="G2879" s="13" t="s">
        <v>71</v>
      </c>
      <c r="H2879" s="13" t="s">
        <v>1468</v>
      </c>
      <c r="I2879" s="13">
        <v>172</v>
      </c>
      <c r="J2879" s="13">
        <v>85</v>
      </c>
    </row>
    <row r="2880" spans="1:10">
      <c r="A2880" s="13">
        <v>2879</v>
      </c>
      <c r="B2880" s="13" t="s">
        <v>2416</v>
      </c>
      <c r="C2880" s="13" t="s">
        <v>2275</v>
      </c>
      <c r="D2880" s="13" t="s">
        <v>1302</v>
      </c>
      <c r="E2880" s="17">
        <v>27844</v>
      </c>
      <c r="F2880" s="13" t="s">
        <v>1664</v>
      </c>
      <c r="G2880" s="13" t="s">
        <v>71</v>
      </c>
      <c r="H2880" s="13" t="s">
        <v>1468</v>
      </c>
      <c r="I2880" s="13">
        <v>173</v>
      </c>
      <c r="J2880" s="13">
        <v>88</v>
      </c>
    </row>
    <row r="2881" spans="1:10">
      <c r="A2881" s="13">
        <v>2880</v>
      </c>
      <c r="B2881" s="13" t="s">
        <v>3455</v>
      </c>
      <c r="C2881" s="13" t="s">
        <v>2374</v>
      </c>
      <c r="D2881" s="13" t="s">
        <v>1313</v>
      </c>
      <c r="E2881" s="17">
        <v>42839</v>
      </c>
      <c r="F2881" s="13" t="s">
        <v>1776</v>
      </c>
      <c r="G2881" s="13" t="s">
        <v>71</v>
      </c>
      <c r="H2881" s="13" t="s">
        <v>1303</v>
      </c>
      <c r="I2881" s="13">
        <v>45</v>
      </c>
      <c r="J2881" s="13">
        <v>7</v>
      </c>
    </row>
    <row r="2882" spans="1:10">
      <c r="A2882" s="13">
        <v>2881</v>
      </c>
      <c r="B2882" s="13" t="s">
        <v>2280</v>
      </c>
      <c r="C2882" s="13" t="s">
        <v>1355</v>
      </c>
      <c r="D2882" s="13" t="s">
        <v>1302</v>
      </c>
      <c r="E2882" s="17">
        <v>41010</v>
      </c>
      <c r="F2882" s="13" t="s">
        <v>79</v>
      </c>
      <c r="G2882" s="13" t="s">
        <v>71</v>
      </c>
      <c r="H2882" s="13" t="s">
        <v>1303</v>
      </c>
      <c r="I2882" s="13">
        <v>83</v>
      </c>
      <c r="J2882" s="13">
        <v>25</v>
      </c>
    </row>
    <row r="2883" spans="1:10">
      <c r="A2883" s="13">
        <v>2882</v>
      </c>
      <c r="B2883" s="13" t="s">
        <v>1346</v>
      </c>
      <c r="C2883" s="13" t="s">
        <v>2794</v>
      </c>
      <c r="D2883" s="13" t="s">
        <v>1313</v>
      </c>
      <c r="E2883" s="17">
        <v>21020</v>
      </c>
      <c r="F2883" s="13" t="s">
        <v>79</v>
      </c>
      <c r="G2883" s="13" t="s">
        <v>71</v>
      </c>
      <c r="H2883" s="13" t="s">
        <v>1334</v>
      </c>
      <c r="I2883" s="13">
        <v>207</v>
      </c>
      <c r="J2883" s="13">
        <v>103</v>
      </c>
    </row>
    <row r="2884" spans="1:10">
      <c r="A2884" s="13">
        <v>2883</v>
      </c>
      <c r="B2884" s="13" t="s">
        <v>1785</v>
      </c>
      <c r="C2884" s="13" t="s">
        <v>3456</v>
      </c>
      <c r="D2884" s="13" t="s">
        <v>1313</v>
      </c>
      <c r="E2884" s="17">
        <v>33378</v>
      </c>
      <c r="F2884" s="13" t="s">
        <v>79</v>
      </c>
      <c r="G2884" s="13" t="s">
        <v>71</v>
      </c>
      <c r="H2884" s="13" t="s">
        <v>1334</v>
      </c>
      <c r="I2884" s="13">
        <v>160</v>
      </c>
      <c r="J2884" s="13">
        <v>81</v>
      </c>
    </row>
    <row r="2885" spans="1:10">
      <c r="A2885" s="13">
        <v>2884</v>
      </c>
      <c r="B2885" s="13" t="s">
        <v>604</v>
      </c>
      <c r="C2885" s="13" t="s">
        <v>1786</v>
      </c>
      <c r="D2885" s="13" t="s">
        <v>1302</v>
      </c>
      <c r="E2885" s="17">
        <v>40825</v>
      </c>
      <c r="F2885" s="13" t="s">
        <v>1776</v>
      </c>
      <c r="G2885" s="13" t="s">
        <v>71</v>
      </c>
      <c r="H2885" s="13" t="s">
        <v>1334</v>
      </c>
      <c r="I2885" s="13">
        <v>101</v>
      </c>
      <c r="J2885" s="13">
        <v>33</v>
      </c>
    </row>
    <row r="2886" spans="1:10">
      <c r="A2886" s="13">
        <v>2885</v>
      </c>
      <c r="B2886" s="13" t="s">
        <v>2295</v>
      </c>
      <c r="C2886" s="13" t="s">
        <v>2535</v>
      </c>
      <c r="D2886" s="13" t="s">
        <v>1313</v>
      </c>
      <c r="E2886" s="17">
        <v>20715</v>
      </c>
      <c r="F2886" s="13" t="s">
        <v>1446</v>
      </c>
      <c r="G2886" s="13" t="s">
        <v>71</v>
      </c>
      <c r="H2886" s="13" t="s">
        <v>1334</v>
      </c>
      <c r="I2886" s="13">
        <v>161</v>
      </c>
      <c r="J2886" s="13">
        <v>87</v>
      </c>
    </row>
    <row r="2887" spans="1:10">
      <c r="A2887" s="13">
        <v>2886</v>
      </c>
      <c r="B2887" s="13" t="s">
        <v>481</v>
      </c>
      <c r="C2887" s="13" t="s">
        <v>2194</v>
      </c>
      <c r="D2887" s="13" t="s">
        <v>1302</v>
      </c>
      <c r="E2887" s="17">
        <v>41063</v>
      </c>
      <c r="F2887" s="13" t="s">
        <v>79</v>
      </c>
      <c r="G2887" s="13" t="s">
        <v>71</v>
      </c>
      <c r="H2887" s="13" t="s">
        <v>1940</v>
      </c>
      <c r="I2887" s="13">
        <v>88</v>
      </c>
      <c r="J2887" s="13">
        <v>27</v>
      </c>
    </row>
    <row r="2888" spans="1:10">
      <c r="A2888" s="13">
        <v>2887</v>
      </c>
      <c r="B2888" s="13" t="s">
        <v>594</v>
      </c>
      <c r="C2888" s="13" t="s">
        <v>3457</v>
      </c>
      <c r="D2888" s="13" t="s">
        <v>1313</v>
      </c>
      <c r="E2888" s="17">
        <v>20413</v>
      </c>
      <c r="F2888" s="13" t="s">
        <v>83</v>
      </c>
      <c r="G2888" s="13" t="s">
        <v>71</v>
      </c>
      <c r="H2888" s="13" t="s">
        <v>1303</v>
      </c>
      <c r="I2888" s="13">
        <v>148</v>
      </c>
      <c r="J2888" s="13">
        <v>66</v>
      </c>
    </row>
    <row r="2889" spans="1:10">
      <c r="A2889" s="13">
        <v>2888</v>
      </c>
      <c r="B2889" s="13" t="s">
        <v>3458</v>
      </c>
      <c r="C2889" s="13" t="s">
        <v>3459</v>
      </c>
      <c r="D2889" s="13" t="s">
        <v>1313</v>
      </c>
      <c r="E2889" s="17">
        <v>19616</v>
      </c>
      <c r="F2889" s="13" t="s">
        <v>2072</v>
      </c>
      <c r="G2889" s="13" t="s">
        <v>71</v>
      </c>
      <c r="H2889" s="13" t="s">
        <v>1468</v>
      </c>
      <c r="I2889" s="13">
        <v>194</v>
      </c>
      <c r="J2889" s="13">
        <v>94</v>
      </c>
    </row>
    <row r="2890" spans="1:10">
      <c r="A2890" s="13">
        <v>2889</v>
      </c>
      <c r="B2890" s="13" t="s">
        <v>2321</v>
      </c>
      <c r="C2890" s="13" t="s">
        <v>3460</v>
      </c>
      <c r="D2890" s="13" t="s">
        <v>1313</v>
      </c>
      <c r="E2890" s="17">
        <v>40700</v>
      </c>
      <c r="F2890" s="13" t="s">
        <v>1326</v>
      </c>
      <c r="G2890" s="13" t="s">
        <v>71</v>
      </c>
      <c r="H2890" s="13" t="s">
        <v>1303</v>
      </c>
      <c r="I2890" s="13">
        <v>106</v>
      </c>
      <c r="J2890" s="13">
        <v>40</v>
      </c>
    </row>
    <row r="2891" spans="1:10">
      <c r="A2891" s="13">
        <v>2890</v>
      </c>
      <c r="B2891" s="13" t="s">
        <v>3461</v>
      </c>
      <c r="C2891" s="13" t="s">
        <v>3040</v>
      </c>
      <c r="D2891" s="13" t="s">
        <v>1313</v>
      </c>
      <c r="E2891" s="17">
        <v>23567</v>
      </c>
      <c r="F2891" s="13" t="s">
        <v>79</v>
      </c>
      <c r="G2891" s="13" t="s">
        <v>71</v>
      </c>
      <c r="H2891" s="13" t="s">
        <v>138</v>
      </c>
      <c r="I2891" s="13">
        <v>179</v>
      </c>
      <c r="J2891" s="13">
        <v>113</v>
      </c>
    </row>
    <row r="2892" spans="1:10">
      <c r="A2892" s="13">
        <v>2891</v>
      </c>
      <c r="B2892" s="13" t="s">
        <v>2677</v>
      </c>
      <c r="C2892" s="13" t="s">
        <v>2654</v>
      </c>
      <c r="D2892" s="13" t="s">
        <v>1302</v>
      </c>
      <c r="E2892" s="17">
        <v>41313</v>
      </c>
      <c r="F2892" s="13" t="s">
        <v>79</v>
      </c>
      <c r="G2892" s="13" t="s">
        <v>71</v>
      </c>
      <c r="H2892" s="13" t="s">
        <v>138</v>
      </c>
      <c r="I2892" s="13">
        <v>75</v>
      </c>
      <c r="J2892" s="13">
        <v>22</v>
      </c>
    </row>
    <row r="2893" spans="1:10">
      <c r="A2893" s="13">
        <v>2892</v>
      </c>
      <c r="B2893" s="13" t="s">
        <v>1444</v>
      </c>
      <c r="C2893" s="13" t="s">
        <v>1967</v>
      </c>
      <c r="D2893" s="13" t="s">
        <v>1302</v>
      </c>
      <c r="E2893" s="17">
        <v>30622</v>
      </c>
      <c r="F2893" s="13" t="s">
        <v>83</v>
      </c>
      <c r="G2893" s="13" t="s">
        <v>71</v>
      </c>
      <c r="H2893" s="13" t="s">
        <v>138</v>
      </c>
      <c r="I2893" s="13">
        <v>171</v>
      </c>
      <c r="J2893" s="13">
        <v>91</v>
      </c>
    </row>
    <row r="2894" spans="1:10">
      <c r="A2894" s="13">
        <v>2893</v>
      </c>
      <c r="B2894" s="13" t="s">
        <v>2089</v>
      </c>
      <c r="C2894" s="13" t="s">
        <v>2160</v>
      </c>
      <c r="D2894" s="13" t="s">
        <v>1313</v>
      </c>
      <c r="E2894" s="17">
        <v>23150</v>
      </c>
      <c r="F2894" s="13" t="s">
        <v>79</v>
      </c>
      <c r="G2894" s="13" t="s">
        <v>71</v>
      </c>
      <c r="H2894" s="13" t="s">
        <v>1832</v>
      </c>
      <c r="I2894" s="13">
        <v>149</v>
      </c>
      <c r="J2894" s="13">
        <v>69</v>
      </c>
    </row>
    <row r="2895" spans="1:10">
      <c r="A2895" s="13">
        <v>2894</v>
      </c>
      <c r="B2895" s="13" t="s">
        <v>2611</v>
      </c>
      <c r="C2895" s="13" t="s">
        <v>2301</v>
      </c>
      <c r="D2895" s="13" t="s">
        <v>1302</v>
      </c>
      <c r="E2895" s="17">
        <v>41803</v>
      </c>
      <c r="F2895" s="13" t="s">
        <v>1453</v>
      </c>
      <c r="G2895" s="13" t="s">
        <v>71</v>
      </c>
      <c r="H2895" s="13" t="s">
        <v>1547</v>
      </c>
      <c r="I2895" s="13">
        <v>64</v>
      </c>
      <c r="J2895" s="13">
        <v>19</v>
      </c>
    </row>
    <row r="2896" spans="1:10">
      <c r="A2896" s="13">
        <v>2895</v>
      </c>
      <c r="B2896" s="13" t="s">
        <v>1574</v>
      </c>
      <c r="C2896" s="13" t="s">
        <v>1793</v>
      </c>
      <c r="D2896" s="13" t="s">
        <v>1313</v>
      </c>
      <c r="E2896" s="17">
        <v>40636</v>
      </c>
      <c r="F2896" s="13" t="s">
        <v>1536</v>
      </c>
      <c r="G2896" s="13" t="s">
        <v>71</v>
      </c>
      <c r="H2896" s="13" t="s">
        <v>1303</v>
      </c>
      <c r="I2896" s="13">
        <v>115</v>
      </c>
      <c r="J2896" s="13">
        <v>40</v>
      </c>
    </row>
    <row r="2897" spans="1:10">
      <c r="A2897" s="13">
        <v>2896</v>
      </c>
      <c r="B2897" s="13" t="s">
        <v>3462</v>
      </c>
      <c r="C2897" s="13" t="s">
        <v>1673</v>
      </c>
      <c r="D2897" s="13" t="s">
        <v>1302</v>
      </c>
      <c r="E2897" s="17">
        <v>41887</v>
      </c>
      <c r="F2897" s="13" t="s">
        <v>1536</v>
      </c>
      <c r="G2897" s="13" t="s">
        <v>71</v>
      </c>
      <c r="H2897" s="13" t="s">
        <v>1626</v>
      </c>
      <c r="I2897" s="13">
        <v>69</v>
      </c>
      <c r="J2897" s="13">
        <v>18</v>
      </c>
    </row>
    <row r="2898" spans="1:10">
      <c r="A2898" s="13">
        <v>2897</v>
      </c>
      <c r="B2898" s="13" t="s">
        <v>1888</v>
      </c>
      <c r="C2898" s="13" t="s">
        <v>2723</v>
      </c>
      <c r="D2898" s="13" t="s">
        <v>1302</v>
      </c>
      <c r="E2898" s="17">
        <v>36700</v>
      </c>
      <c r="F2898" s="13" t="s">
        <v>83</v>
      </c>
      <c r="G2898" s="13" t="s">
        <v>71</v>
      </c>
      <c r="H2898" s="13" t="s">
        <v>1303</v>
      </c>
      <c r="I2898" s="13">
        <v>150</v>
      </c>
      <c r="J2898" s="13">
        <v>67</v>
      </c>
    </row>
    <row r="2899" spans="1:10">
      <c r="A2899" s="13">
        <v>2898</v>
      </c>
      <c r="B2899" s="13" t="s">
        <v>1689</v>
      </c>
      <c r="C2899" s="13" t="s">
        <v>3463</v>
      </c>
      <c r="D2899" s="13" t="s">
        <v>1313</v>
      </c>
      <c r="E2899" s="17">
        <v>35820</v>
      </c>
      <c r="F2899" s="13" t="s">
        <v>79</v>
      </c>
      <c r="G2899" s="13" t="s">
        <v>71</v>
      </c>
      <c r="H2899" s="13" t="s">
        <v>1468</v>
      </c>
      <c r="I2899" s="13">
        <v>164</v>
      </c>
      <c r="J2899" s="13">
        <v>85</v>
      </c>
    </row>
    <row r="2900" spans="1:10">
      <c r="A2900" s="13">
        <v>2899</v>
      </c>
      <c r="B2900" s="13" t="s">
        <v>3464</v>
      </c>
      <c r="C2900" s="13" t="s">
        <v>3465</v>
      </c>
      <c r="D2900" s="13" t="s">
        <v>1302</v>
      </c>
      <c r="E2900" s="17">
        <v>32906</v>
      </c>
      <c r="F2900" s="13" t="s">
        <v>1651</v>
      </c>
      <c r="G2900" s="13" t="s">
        <v>71</v>
      </c>
      <c r="H2900" s="13" t="s">
        <v>1303</v>
      </c>
      <c r="I2900" s="13">
        <v>176</v>
      </c>
      <c r="J2900" s="13">
        <v>83</v>
      </c>
    </row>
    <row r="2901" spans="1:10">
      <c r="A2901" s="13">
        <v>2900</v>
      </c>
      <c r="B2901" s="13" t="s">
        <v>3466</v>
      </c>
      <c r="C2901" s="13" t="s">
        <v>1397</v>
      </c>
      <c r="D2901" s="13" t="s">
        <v>1313</v>
      </c>
      <c r="E2901" s="17">
        <v>40399</v>
      </c>
      <c r="F2901" s="13" t="s">
        <v>1588</v>
      </c>
      <c r="G2901" s="13" t="s">
        <v>71</v>
      </c>
      <c r="H2901" s="13" t="s">
        <v>1303</v>
      </c>
      <c r="I2901" s="13">
        <v>120</v>
      </c>
      <c r="J2901" s="13">
        <v>46</v>
      </c>
    </row>
    <row r="2902" spans="1:10">
      <c r="A2902" s="13">
        <v>2901</v>
      </c>
      <c r="B2902" s="13" t="s">
        <v>1927</v>
      </c>
      <c r="C2902" s="13" t="s">
        <v>3467</v>
      </c>
      <c r="D2902" s="13" t="s">
        <v>1313</v>
      </c>
      <c r="E2902" s="17">
        <v>41323</v>
      </c>
      <c r="F2902" s="13" t="s">
        <v>1422</v>
      </c>
      <c r="G2902" s="13" t="s">
        <v>71</v>
      </c>
      <c r="H2902" s="13" t="s">
        <v>1330</v>
      </c>
      <c r="I2902" s="13">
        <v>88</v>
      </c>
      <c r="J2902" s="13">
        <v>31</v>
      </c>
    </row>
    <row r="2903" spans="1:10">
      <c r="A2903" s="13">
        <v>2902</v>
      </c>
      <c r="B2903" s="13" t="s">
        <v>1689</v>
      </c>
      <c r="C2903" s="13" t="s">
        <v>1500</v>
      </c>
      <c r="D2903" s="13" t="s">
        <v>1313</v>
      </c>
      <c r="E2903" s="17">
        <v>40700</v>
      </c>
      <c r="F2903" s="13" t="s">
        <v>1440</v>
      </c>
      <c r="G2903" s="13" t="s">
        <v>71</v>
      </c>
      <c r="H2903" s="13" t="s">
        <v>138</v>
      </c>
      <c r="I2903" s="13">
        <v>102</v>
      </c>
      <c r="J2903" s="13">
        <v>38</v>
      </c>
    </row>
    <row r="2904" spans="1:10">
      <c r="A2904" s="13">
        <v>2903</v>
      </c>
      <c r="B2904" s="13" t="s">
        <v>2798</v>
      </c>
      <c r="C2904" s="13" t="s">
        <v>2610</v>
      </c>
      <c r="D2904" s="13" t="s">
        <v>1302</v>
      </c>
      <c r="E2904" s="17">
        <v>26154</v>
      </c>
      <c r="F2904" s="13" t="s">
        <v>79</v>
      </c>
      <c r="G2904" s="13" t="s">
        <v>71</v>
      </c>
      <c r="H2904" s="13" t="s">
        <v>1801</v>
      </c>
      <c r="I2904" s="13">
        <v>159</v>
      </c>
      <c r="J2904" s="13">
        <v>50</v>
      </c>
    </row>
    <row r="2905" spans="1:10">
      <c r="A2905" s="13">
        <v>2904</v>
      </c>
      <c r="B2905" s="13" t="s">
        <v>1622</v>
      </c>
      <c r="C2905" s="13" t="s">
        <v>2722</v>
      </c>
      <c r="D2905" s="13" t="s">
        <v>1313</v>
      </c>
      <c r="E2905" s="17">
        <v>32634</v>
      </c>
      <c r="F2905" s="13" t="s">
        <v>79</v>
      </c>
      <c r="G2905" s="13" t="s">
        <v>71</v>
      </c>
      <c r="H2905" s="13" t="s">
        <v>138</v>
      </c>
      <c r="I2905" s="13">
        <v>146</v>
      </c>
      <c r="J2905" s="13">
        <v>74</v>
      </c>
    </row>
    <row r="2906" spans="1:10">
      <c r="A2906" s="13">
        <v>2905</v>
      </c>
      <c r="B2906" s="13" t="s">
        <v>1424</v>
      </c>
      <c r="C2906" s="13" t="s">
        <v>557</v>
      </c>
      <c r="D2906" s="13" t="s">
        <v>1302</v>
      </c>
      <c r="E2906" s="17">
        <v>42686</v>
      </c>
      <c r="F2906" s="13" t="s">
        <v>79</v>
      </c>
      <c r="G2906" s="13" t="s">
        <v>71</v>
      </c>
      <c r="H2906" s="13" t="s">
        <v>1330</v>
      </c>
      <c r="I2906" s="13">
        <v>59</v>
      </c>
      <c r="J2906" s="13">
        <v>14</v>
      </c>
    </row>
    <row r="2907" spans="1:10">
      <c r="A2907" s="13">
        <v>2906</v>
      </c>
      <c r="B2907" s="13" t="s">
        <v>2213</v>
      </c>
      <c r="C2907" s="13" t="s">
        <v>3468</v>
      </c>
      <c r="D2907" s="13" t="s">
        <v>1302</v>
      </c>
      <c r="E2907" s="17">
        <v>33608</v>
      </c>
      <c r="F2907" s="13" t="s">
        <v>79</v>
      </c>
      <c r="G2907" s="13" t="s">
        <v>71</v>
      </c>
      <c r="H2907" s="13" t="s">
        <v>1303</v>
      </c>
      <c r="I2907" s="13">
        <v>163</v>
      </c>
      <c r="J2907" s="13">
        <v>108</v>
      </c>
    </row>
    <row r="2908" spans="1:10">
      <c r="A2908" s="13">
        <v>2907</v>
      </c>
      <c r="B2908" s="13" t="s">
        <v>1882</v>
      </c>
      <c r="C2908" s="13" t="s">
        <v>1383</v>
      </c>
      <c r="D2908" s="13" t="s">
        <v>1313</v>
      </c>
      <c r="E2908" s="17">
        <v>21954</v>
      </c>
      <c r="F2908" s="13" t="s">
        <v>1782</v>
      </c>
      <c r="G2908" s="13" t="s">
        <v>71</v>
      </c>
      <c r="H2908" s="13" t="s">
        <v>1334</v>
      </c>
      <c r="I2908" s="13">
        <v>196</v>
      </c>
      <c r="J2908" s="13">
        <v>105</v>
      </c>
    </row>
    <row r="2909" spans="1:10">
      <c r="A2909" s="13">
        <v>2908</v>
      </c>
      <c r="B2909" s="13" t="s">
        <v>3469</v>
      </c>
      <c r="C2909" s="13" t="s">
        <v>2941</v>
      </c>
      <c r="D2909" s="13" t="s">
        <v>1313</v>
      </c>
      <c r="E2909" s="17">
        <v>19350</v>
      </c>
      <c r="F2909" s="13" t="s">
        <v>83</v>
      </c>
      <c r="G2909" s="13" t="s">
        <v>71</v>
      </c>
      <c r="H2909" s="13" t="s">
        <v>1303</v>
      </c>
      <c r="I2909" s="13">
        <v>147</v>
      </c>
      <c r="J2909" s="13">
        <v>69</v>
      </c>
    </row>
    <row r="2910" spans="1:10">
      <c r="A2910" s="13">
        <v>2909</v>
      </c>
      <c r="B2910" s="13" t="s">
        <v>1592</v>
      </c>
      <c r="C2910" s="13" t="s">
        <v>1509</v>
      </c>
      <c r="D2910" s="13" t="s">
        <v>1313</v>
      </c>
      <c r="E2910" s="17">
        <v>38553</v>
      </c>
      <c r="F2910" s="13" t="s">
        <v>1961</v>
      </c>
      <c r="G2910" s="13" t="s">
        <v>71</v>
      </c>
      <c r="H2910" s="13" t="s">
        <v>1303</v>
      </c>
      <c r="I2910" s="13">
        <v>171</v>
      </c>
      <c r="J2910" s="13">
        <v>69</v>
      </c>
    </row>
    <row r="2911" spans="1:10">
      <c r="A2911" s="13">
        <v>2910</v>
      </c>
      <c r="B2911" s="13" t="s">
        <v>2803</v>
      </c>
      <c r="C2911" s="13" t="s">
        <v>1584</v>
      </c>
      <c r="D2911" s="13" t="s">
        <v>1313</v>
      </c>
      <c r="E2911" s="17">
        <v>37798</v>
      </c>
      <c r="F2911" s="13" t="s">
        <v>1782</v>
      </c>
      <c r="G2911" s="13" t="s">
        <v>71</v>
      </c>
      <c r="H2911" s="13" t="s">
        <v>1303</v>
      </c>
      <c r="I2911" s="13">
        <v>193</v>
      </c>
      <c r="J2911" s="13">
        <v>80</v>
      </c>
    </row>
    <row r="2912" spans="1:10">
      <c r="A2912" s="13">
        <v>2911</v>
      </c>
      <c r="B2912" s="13" t="s">
        <v>1934</v>
      </c>
      <c r="C2912" s="13" t="s">
        <v>2054</v>
      </c>
      <c r="D2912" s="13" t="s">
        <v>1302</v>
      </c>
      <c r="E2912" s="17">
        <v>41199</v>
      </c>
      <c r="F2912" s="13" t="s">
        <v>79</v>
      </c>
      <c r="G2912" s="13" t="s">
        <v>71</v>
      </c>
      <c r="H2912" s="13" t="s">
        <v>1303</v>
      </c>
      <c r="I2912" s="13">
        <v>92</v>
      </c>
      <c r="J2912" s="13">
        <v>29</v>
      </c>
    </row>
    <row r="2913" spans="1:10">
      <c r="A2913" s="13">
        <v>2912</v>
      </c>
      <c r="B2913" s="13" t="s">
        <v>2426</v>
      </c>
      <c r="C2913" s="13" t="s">
        <v>2469</v>
      </c>
      <c r="D2913" s="13" t="s">
        <v>1302</v>
      </c>
      <c r="E2913" s="17">
        <v>19247</v>
      </c>
      <c r="F2913" s="13" t="s">
        <v>1453</v>
      </c>
      <c r="G2913" s="13" t="s">
        <v>71</v>
      </c>
      <c r="H2913" s="13" t="s">
        <v>1303</v>
      </c>
      <c r="I2913" s="13">
        <v>178</v>
      </c>
      <c r="J2913" s="13">
        <v>110</v>
      </c>
    </row>
    <row r="2914" spans="1:10">
      <c r="A2914" s="13">
        <v>2913</v>
      </c>
      <c r="B2914" s="13" t="s">
        <v>2569</v>
      </c>
      <c r="C2914" s="13" t="s">
        <v>3470</v>
      </c>
      <c r="D2914" s="13" t="s">
        <v>1313</v>
      </c>
      <c r="E2914" s="17">
        <v>20918</v>
      </c>
      <c r="F2914" s="13" t="s">
        <v>79</v>
      </c>
      <c r="G2914" s="13" t="s">
        <v>71</v>
      </c>
      <c r="H2914" s="13" t="s">
        <v>1303</v>
      </c>
      <c r="I2914" s="13">
        <v>163</v>
      </c>
      <c r="J2914" s="13">
        <v>84</v>
      </c>
    </row>
    <row r="2915" spans="1:10">
      <c r="A2915" s="13">
        <v>2914</v>
      </c>
      <c r="B2915" s="13" t="s">
        <v>2612</v>
      </c>
      <c r="C2915" s="13" t="s">
        <v>2241</v>
      </c>
      <c r="D2915" s="13" t="s">
        <v>1302</v>
      </c>
      <c r="E2915" s="17">
        <v>43086</v>
      </c>
      <c r="F2915" s="13" t="s">
        <v>1475</v>
      </c>
      <c r="G2915" s="13" t="s">
        <v>71</v>
      </c>
      <c r="H2915" s="13" t="s">
        <v>1334</v>
      </c>
      <c r="I2915" s="13">
        <v>31</v>
      </c>
      <c r="J2915" s="13">
        <v>1</v>
      </c>
    </row>
    <row r="2916" spans="1:10">
      <c r="A2916" s="13">
        <v>2915</v>
      </c>
      <c r="B2916" s="13" t="s">
        <v>1823</v>
      </c>
      <c r="C2916" s="13" t="s">
        <v>2688</v>
      </c>
      <c r="D2916" s="13" t="s">
        <v>1313</v>
      </c>
      <c r="E2916" s="17">
        <v>21767</v>
      </c>
      <c r="F2916" s="13" t="s">
        <v>79</v>
      </c>
      <c r="G2916" s="13" t="s">
        <v>71</v>
      </c>
      <c r="H2916" s="13" t="s">
        <v>1334</v>
      </c>
      <c r="I2916" s="13">
        <v>210</v>
      </c>
      <c r="J2916" s="13">
        <v>113</v>
      </c>
    </row>
    <row r="2917" spans="1:10">
      <c r="A2917" s="13">
        <v>2916</v>
      </c>
      <c r="B2917" s="13" t="s">
        <v>2025</v>
      </c>
      <c r="C2917" s="13" t="s">
        <v>3471</v>
      </c>
      <c r="D2917" s="13" t="s">
        <v>1302</v>
      </c>
      <c r="E2917" s="17">
        <v>19763</v>
      </c>
      <c r="F2917" s="13" t="s">
        <v>79</v>
      </c>
      <c r="G2917" s="13" t="s">
        <v>71</v>
      </c>
      <c r="H2917" s="13" t="s">
        <v>1303</v>
      </c>
      <c r="I2917" s="13">
        <v>176</v>
      </c>
      <c r="J2917" s="13">
        <v>85</v>
      </c>
    </row>
    <row r="2918" spans="1:10">
      <c r="A2918" s="13">
        <v>2917</v>
      </c>
      <c r="B2918" s="13" t="s">
        <v>1632</v>
      </c>
      <c r="C2918" s="13" t="s">
        <v>1487</v>
      </c>
      <c r="D2918" s="13" t="s">
        <v>1302</v>
      </c>
      <c r="E2918" s="17">
        <v>27153</v>
      </c>
      <c r="F2918" s="13" t="s">
        <v>1588</v>
      </c>
      <c r="G2918" s="13" t="s">
        <v>71</v>
      </c>
      <c r="H2918" s="13" t="s">
        <v>1334</v>
      </c>
      <c r="I2918" s="13">
        <v>158</v>
      </c>
      <c r="J2918" s="13">
        <v>60</v>
      </c>
    </row>
    <row r="2919" spans="1:10">
      <c r="A2919" s="13">
        <v>2918</v>
      </c>
      <c r="B2919" s="13" t="s">
        <v>1934</v>
      </c>
      <c r="C2919" s="13" t="s">
        <v>2493</v>
      </c>
      <c r="D2919" s="13" t="s">
        <v>1302</v>
      </c>
      <c r="E2919" s="17">
        <v>34195</v>
      </c>
      <c r="F2919" s="13" t="s">
        <v>1349</v>
      </c>
      <c r="G2919" s="13" t="s">
        <v>71</v>
      </c>
      <c r="H2919" s="13" t="s">
        <v>1303</v>
      </c>
      <c r="I2919" s="13">
        <v>175</v>
      </c>
      <c r="J2919" s="13">
        <v>110</v>
      </c>
    </row>
    <row r="2920" spans="1:10">
      <c r="A2920" s="13">
        <v>2919</v>
      </c>
      <c r="B2920" s="13" t="s">
        <v>2385</v>
      </c>
      <c r="C2920" s="13" t="s">
        <v>1481</v>
      </c>
      <c r="D2920" s="13" t="s">
        <v>1313</v>
      </c>
      <c r="E2920" s="17">
        <v>22770</v>
      </c>
      <c r="F2920" s="13" t="s">
        <v>75</v>
      </c>
      <c r="G2920" s="13" t="s">
        <v>71</v>
      </c>
      <c r="H2920" s="13" t="s">
        <v>1485</v>
      </c>
      <c r="I2920" s="13">
        <v>143</v>
      </c>
      <c r="J2920" s="13">
        <v>83</v>
      </c>
    </row>
    <row r="2921" spans="1:10">
      <c r="A2921" s="13">
        <v>2920</v>
      </c>
      <c r="B2921" s="13" t="s">
        <v>2062</v>
      </c>
      <c r="C2921" s="13" t="s">
        <v>2106</v>
      </c>
      <c r="D2921" s="13" t="s">
        <v>1313</v>
      </c>
      <c r="E2921" s="17">
        <v>27707</v>
      </c>
      <c r="F2921" s="13" t="s">
        <v>79</v>
      </c>
      <c r="G2921" s="13" t="s">
        <v>71</v>
      </c>
      <c r="H2921" s="13" t="s">
        <v>1334</v>
      </c>
      <c r="I2921" s="13">
        <v>156</v>
      </c>
      <c r="J2921" s="13">
        <v>76</v>
      </c>
    </row>
    <row r="2922" spans="1:10">
      <c r="A2922" s="13">
        <v>2921</v>
      </c>
      <c r="B2922" s="13" t="s">
        <v>2571</v>
      </c>
      <c r="C2922" s="13" t="s">
        <v>3227</v>
      </c>
      <c r="D2922" s="13" t="s">
        <v>1302</v>
      </c>
      <c r="E2922" s="17">
        <v>36266</v>
      </c>
      <c r="F2922" s="13" t="s">
        <v>79</v>
      </c>
      <c r="G2922" s="13" t="s">
        <v>71</v>
      </c>
      <c r="H2922" s="13" t="s">
        <v>138</v>
      </c>
      <c r="I2922" s="13">
        <v>150</v>
      </c>
      <c r="J2922" s="13">
        <v>69</v>
      </c>
    </row>
    <row r="2923" spans="1:10">
      <c r="A2923" s="13">
        <v>2922</v>
      </c>
      <c r="B2923" s="13" t="s">
        <v>2596</v>
      </c>
      <c r="C2923" s="13" t="s">
        <v>1561</v>
      </c>
      <c r="D2923" s="13" t="s">
        <v>1302</v>
      </c>
      <c r="E2923" s="17">
        <v>39771</v>
      </c>
      <c r="F2923" s="13" t="s">
        <v>1333</v>
      </c>
      <c r="G2923" s="13" t="s">
        <v>71</v>
      </c>
      <c r="H2923" s="13" t="s">
        <v>138</v>
      </c>
      <c r="I2923" s="13">
        <v>127</v>
      </c>
      <c r="J2923" s="13">
        <v>45</v>
      </c>
    </row>
    <row r="2924" spans="1:10">
      <c r="A2924" s="13">
        <v>2923</v>
      </c>
      <c r="B2924" s="13" t="s">
        <v>1301</v>
      </c>
      <c r="C2924" s="13" t="s">
        <v>2941</v>
      </c>
      <c r="D2924" s="13" t="s">
        <v>1302</v>
      </c>
      <c r="E2924" s="17">
        <v>20570</v>
      </c>
      <c r="F2924" s="13" t="s">
        <v>79</v>
      </c>
      <c r="G2924" s="13" t="s">
        <v>71</v>
      </c>
      <c r="H2924" s="13" t="s">
        <v>1537</v>
      </c>
      <c r="I2924" s="13">
        <v>177</v>
      </c>
      <c r="J2924" s="13">
        <v>83</v>
      </c>
    </row>
    <row r="2925" spans="1:10">
      <c r="A2925" s="13">
        <v>2924</v>
      </c>
      <c r="B2925" s="13" t="s">
        <v>3472</v>
      </c>
      <c r="C2925" s="13" t="s">
        <v>2847</v>
      </c>
      <c r="D2925" s="13" t="s">
        <v>1313</v>
      </c>
      <c r="E2925" s="17">
        <v>42411</v>
      </c>
      <c r="F2925" s="13" t="s">
        <v>83</v>
      </c>
      <c r="G2925" s="13" t="s">
        <v>71</v>
      </c>
      <c r="H2925" s="13" t="s">
        <v>1303</v>
      </c>
      <c r="I2925" s="13">
        <v>56</v>
      </c>
      <c r="J2925" s="13">
        <v>15</v>
      </c>
    </row>
    <row r="2926" spans="1:10">
      <c r="A2926" s="13">
        <v>2925</v>
      </c>
      <c r="B2926" s="13" t="s">
        <v>2460</v>
      </c>
      <c r="C2926" s="13" t="s">
        <v>2016</v>
      </c>
      <c r="D2926" s="13" t="s">
        <v>1313</v>
      </c>
      <c r="E2926" s="17">
        <v>21188</v>
      </c>
      <c r="F2926" s="13" t="s">
        <v>1697</v>
      </c>
      <c r="G2926" s="13" t="s">
        <v>71</v>
      </c>
      <c r="H2926" s="13" t="s">
        <v>1303</v>
      </c>
      <c r="I2926" s="13">
        <v>181</v>
      </c>
      <c r="J2926" s="13">
        <v>126</v>
      </c>
    </row>
    <row r="2927" spans="1:10">
      <c r="A2927" s="13">
        <v>2926</v>
      </c>
      <c r="B2927" s="13" t="s">
        <v>1617</v>
      </c>
      <c r="C2927" s="13" t="s">
        <v>3240</v>
      </c>
      <c r="D2927" s="13" t="s">
        <v>1313</v>
      </c>
      <c r="E2927" s="17">
        <v>30361</v>
      </c>
      <c r="F2927" s="13" t="s">
        <v>79</v>
      </c>
      <c r="G2927" s="13" t="s">
        <v>71</v>
      </c>
      <c r="H2927" s="13" t="s">
        <v>1556</v>
      </c>
      <c r="I2927" s="13">
        <v>158</v>
      </c>
      <c r="J2927" s="13">
        <v>75</v>
      </c>
    </row>
    <row r="2928" spans="1:10">
      <c r="A2928" s="13">
        <v>2927</v>
      </c>
      <c r="B2928" s="13" t="s">
        <v>3473</v>
      </c>
      <c r="C2928" s="13" t="s">
        <v>2726</v>
      </c>
      <c r="D2928" s="13" t="s">
        <v>1302</v>
      </c>
      <c r="E2928" s="17">
        <v>36072</v>
      </c>
      <c r="F2928" s="13" t="s">
        <v>79</v>
      </c>
      <c r="G2928" s="13" t="s">
        <v>71</v>
      </c>
      <c r="H2928" s="13" t="s">
        <v>1330</v>
      </c>
      <c r="I2928" s="13">
        <v>152</v>
      </c>
      <c r="J2928" s="13">
        <v>56</v>
      </c>
    </row>
    <row r="2929" spans="1:10">
      <c r="A2929" s="13">
        <v>2928</v>
      </c>
      <c r="B2929" s="13" t="s">
        <v>2359</v>
      </c>
      <c r="C2929" s="13" t="s">
        <v>2456</v>
      </c>
      <c r="D2929" s="13" t="s">
        <v>1313</v>
      </c>
      <c r="E2929" s="17">
        <v>32834</v>
      </c>
      <c r="F2929" s="13" t="s">
        <v>1333</v>
      </c>
      <c r="G2929" s="13" t="s">
        <v>71</v>
      </c>
      <c r="H2929" s="13" t="s">
        <v>1303</v>
      </c>
      <c r="I2929" s="13">
        <v>183</v>
      </c>
      <c r="J2929" s="13">
        <v>95</v>
      </c>
    </row>
    <row r="2930" spans="1:10">
      <c r="A2930" s="13">
        <v>2929</v>
      </c>
      <c r="B2930" s="13" t="s">
        <v>604</v>
      </c>
      <c r="C2930" s="13" t="s">
        <v>2742</v>
      </c>
      <c r="D2930" s="13" t="s">
        <v>1302</v>
      </c>
      <c r="E2930" s="17">
        <v>25763</v>
      </c>
      <c r="F2930" s="13" t="s">
        <v>1846</v>
      </c>
      <c r="G2930" s="13" t="s">
        <v>71</v>
      </c>
      <c r="H2930" s="13" t="s">
        <v>1330</v>
      </c>
      <c r="I2930" s="13">
        <v>155</v>
      </c>
      <c r="J2930" s="13">
        <v>72</v>
      </c>
    </row>
    <row r="2931" spans="1:10">
      <c r="A2931" s="13">
        <v>2930</v>
      </c>
      <c r="B2931" s="13" t="s">
        <v>2850</v>
      </c>
      <c r="C2931" s="13" t="s">
        <v>1431</v>
      </c>
      <c r="D2931" s="13" t="s">
        <v>1302</v>
      </c>
      <c r="E2931" s="17">
        <v>23417</v>
      </c>
      <c r="F2931" s="13" t="s">
        <v>1453</v>
      </c>
      <c r="G2931" s="13" t="s">
        <v>71</v>
      </c>
      <c r="H2931" s="13" t="s">
        <v>138</v>
      </c>
      <c r="I2931" s="13">
        <v>174</v>
      </c>
      <c r="J2931" s="13">
        <v>87</v>
      </c>
    </row>
    <row r="2932" spans="1:10">
      <c r="A2932" s="13">
        <v>2931</v>
      </c>
      <c r="B2932" s="13" t="s">
        <v>2807</v>
      </c>
      <c r="C2932" s="13" t="s">
        <v>3474</v>
      </c>
      <c r="D2932" s="13" t="s">
        <v>1313</v>
      </c>
      <c r="E2932" s="17">
        <v>32009</v>
      </c>
      <c r="F2932" s="13" t="s">
        <v>1349</v>
      </c>
      <c r="G2932" s="13" t="s">
        <v>71</v>
      </c>
      <c r="H2932" s="13" t="s">
        <v>1334</v>
      </c>
      <c r="I2932" s="13">
        <v>172</v>
      </c>
      <c r="J2932" s="13">
        <v>69</v>
      </c>
    </row>
    <row r="2933" spans="1:10">
      <c r="A2933" s="13">
        <v>2932</v>
      </c>
      <c r="B2933" s="13" t="s">
        <v>1754</v>
      </c>
      <c r="C2933" s="13" t="s">
        <v>3475</v>
      </c>
      <c r="D2933" s="13" t="s">
        <v>1313</v>
      </c>
      <c r="E2933" s="17">
        <v>36917</v>
      </c>
      <c r="F2933" s="13" t="s">
        <v>79</v>
      </c>
      <c r="G2933" s="13" t="s">
        <v>71</v>
      </c>
      <c r="H2933" s="13" t="s">
        <v>1334</v>
      </c>
      <c r="I2933" s="13">
        <v>202</v>
      </c>
      <c r="J2933" s="13">
        <v>87</v>
      </c>
    </row>
    <row r="2934" spans="1:10">
      <c r="A2934" s="13">
        <v>2933</v>
      </c>
      <c r="B2934" s="13" t="s">
        <v>3476</v>
      </c>
      <c r="C2934" s="13" t="s">
        <v>1491</v>
      </c>
      <c r="D2934" s="13" t="s">
        <v>1302</v>
      </c>
      <c r="E2934" s="17">
        <v>34781</v>
      </c>
      <c r="F2934" s="13" t="s">
        <v>1536</v>
      </c>
      <c r="G2934" s="13" t="s">
        <v>71</v>
      </c>
      <c r="H2934" s="13" t="s">
        <v>1303</v>
      </c>
      <c r="I2934" s="13">
        <v>155</v>
      </c>
      <c r="J2934" s="13">
        <v>62</v>
      </c>
    </row>
    <row r="2935" spans="1:10">
      <c r="A2935" s="13">
        <v>2934</v>
      </c>
      <c r="B2935" s="13" t="s">
        <v>2452</v>
      </c>
      <c r="C2935" s="13" t="s">
        <v>3477</v>
      </c>
      <c r="D2935" s="13" t="s">
        <v>1313</v>
      </c>
      <c r="E2935" s="17">
        <v>28084</v>
      </c>
      <c r="F2935" s="13" t="s">
        <v>79</v>
      </c>
      <c r="G2935" s="13" t="s">
        <v>71</v>
      </c>
      <c r="H2935" s="13" t="s">
        <v>1303</v>
      </c>
      <c r="I2935" s="13">
        <v>165</v>
      </c>
      <c r="J2935" s="13">
        <v>76</v>
      </c>
    </row>
    <row r="2936" spans="1:10">
      <c r="A2936" s="13">
        <v>2935</v>
      </c>
      <c r="B2936" s="13" t="s">
        <v>3478</v>
      </c>
      <c r="C2936" s="13" t="s">
        <v>1395</v>
      </c>
      <c r="D2936" s="13" t="s">
        <v>1302</v>
      </c>
      <c r="E2936" s="17">
        <v>42636</v>
      </c>
      <c r="F2936" s="13" t="s">
        <v>1318</v>
      </c>
      <c r="G2936" s="13" t="s">
        <v>71</v>
      </c>
      <c r="H2936" s="13" t="s">
        <v>1330</v>
      </c>
      <c r="I2936" s="13">
        <v>45</v>
      </c>
      <c r="J2936" s="13">
        <v>9</v>
      </c>
    </row>
    <row r="2937" spans="1:10">
      <c r="A2937" s="13">
        <v>2936</v>
      </c>
      <c r="B2937" s="13" t="s">
        <v>1926</v>
      </c>
      <c r="C2937" s="13" t="s">
        <v>1696</v>
      </c>
      <c r="D2937" s="13" t="s">
        <v>1302</v>
      </c>
      <c r="E2937" s="17">
        <v>35811</v>
      </c>
      <c r="F2937" s="13" t="s">
        <v>1318</v>
      </c>
      <c r="G2937" s="13" t="s">
        <v>71</v>
      </c>
      <c r="H2937" s="13" t="s">
        <v>1303</v>
      </c>
      <c r="I2937" s="13">
        <v>151</v>
      </c>
      <c r="J2937" s="13">
        <v>63</v>
      </c>
    </row>
    <row r="2938" spans="1:10">
      <c r="A2938" s="13">
        <v>2937</v>
      </c>
      <c r="B2938" s="13" t="s">
        <v>2357</v>
      </c>
      <c r="C2938" s="13" t="s">
        <v>1696</v>
      </c>
      <c r="D2938" s="13" t="s">
        <v>1313</v>
      </c>
      <c r="E2938" s="17">
        <v>28315</v>
      </c>
      <c r="F2938" s="13" t="s">
        <v>1570</v>
      </c>
      <c r="G2938" s="13" t="s">
        <v>71</v>
      </c>
      <c r="H2938" s="13" t="s">
        <v>1501</v>
      </c>
      <c r="I2938" s="13">
        <v>166</v>
      </c>
      <c r="J2938" s="13">
        <v>68</v>
      </c>
    </row>
    <row r="2939" spans="1:10">
      <c r="A2939" s="13">
        <v>2938</v>
      </c>
      <c r="B2939" s="13" t="s">
        <v>536</v>
      </c>
      <c r="C2939" s="13" t="s">
        <v>1757</v>
      </c>
      <c r="D2939" s="13" t="s">
        <v>1302</v>
      </c>
      <c r="E2939" s="17">
        <v>21231</v>
      </c>
      <c r="F2939" s="13" t="s">
        <v>70</v>
      </c>
      <c r="G2939" s="13" t="s">
        <v>71</v>
      </c>
      <c r="H2939" s="13" t="s">
        <v>138</v>
      </c>
      <c r="I2939" s="13">
        <v>156</v>
      </c>
      <c r="J2939" s="13">
        <v>74</v>
      </c>
    </row>
    <row r="2940" spans="1:10">
      <c r="A2940" s="13">
        <v>2939</v>
      </c>
      <c r="B2940" s="13" t="s">
        <v>1460</v>
      </c>
      <c r="C2940" s="13" t="s">
        <v>3407</v>
      </c>
      <c r="D2940" s="13" t="s">
        <v>1313</v>
      </c>
      <c r="E2940" s="17">
        <v>18377</v>
      </c>
      <c r="F2940" s="13" t="s">
        <v>1318</v>
      </c>
      <c r="G2940" s="13" t="s">
        <v>71</v>
      </c>
      <c r="H2940" s="13" t="s">
        <v>1330</v>
      </c>
      <c r="I2940" s="13">
        <v>152</v>
      </c>
      <c r="J2940" s="13">
        <v>86</v>
      </c>
    </row>
    <row r="2941" spans="1:10">
      <c r="A2941" s="13">
        <v>2940</v>
      </c>
      <c r="B2941" s="13" t="s">
        <v>3479</v>
      </c>
      <c r="C2941" s="13" t="s">
        <v>2963</v>
      </c>
      <c r="D2941" s="13" t="s">
        <v>1313</v>
      </c>
      <c r="E2941" s="17">
        <v>29937</v>
      </c>
      <c r="F2941" s="13" t="s">
        <v>79</v>
      </c>
      <c r="G2941" s="13" t="s">
        <v>71</v>
      </c>
      <c r="H2941" s="13" t="s">
        <v>1303</v>
      </c>
      <c r="I2941" s="13">
        <v>169</v>
      </c>
      <c r="J2941" s="13">
        <v>66</v>
      </c>
    </row>
    <row r="2942" spans="1:10">
      <c r="A2942" s="13">
        <v>2941</v>
      </c>
      <c r="B2942" s="13" t="s">
        <v>1935</v>
      </c>
      <c r="C2942" s="13" t="s">
        <v>2384</v>
      </c>
      <c r="D2942" s="13" t="s">
        <v>1302</v>
      </c>
      <c r="E2942" s="17">
        <v>29752</v>
      </c>
      <c r="F2942" s="13" t="s">
        <v>1349</v>
      </c>
      <c r="G2942" s="13" t="s">
        <v>71</v>
      </c>
      <c r="H2942" s="13" t="s">
        <v>1303</v>
      </c>
      <c r="I2942" s="13">
        <v>161</v>
      </c>
      <c r="J2942" s="13">
        <v>67</v>
      </c>
    </row>
    <row r="2943" spans="1:10">
      <c r="A2943" s="13">
        <v>2942</v>
      </c>
      <c r="B2943" s="13" t="s">
        <v>3061</v>
      </c>
      <c r="C2943" s="13" t="s">
        <v>2387</v>
      </c>
      <c r="D2943" s="13" t="s">
        <v>1313</v>
      </c>
      <c r="E2943" s="17">
        <v>26747</v>
      </c>
      <c r="F2943" s="13" t="s">
        <v>79</v>
      </c>
      <c r="G2943" s="13" t="s">
        <v>71</v>
      </c>
      <c r="H2943" s="13" t="s">
        <v>1303</v>
      </c>
      <c r="I2943" s="13">
        <v>172</v>
      </c>
      <c r="J2943" s="13">
        <v>69</v>
      </c>
    </row>
    <row r="2944" spans="1:10">
      <c r="A2944" s="13">
        <v>2943</v>
      </c>
      <c r="B2944" s="13" t="s">
        <v>3480</v>
      </c>
      <c r="C2944" s="13" t="s">
        <v>3481</v>
      </c>
      <c r="D2944" s="13" t="s">
        <v>1302</v>
      </c>
      <c r="E2944" s="17">
        <v>31303</v>
      </c>
      <c r="F2944" s="13" t="s">
        <v>79</v>
      </c>
      <c r="G2944" s="13" t="s">
        <v>71</v>
      </c>
      <c r="H2944" s="13" t="s">
        <v>1334</v>
      </c>
      <c r="I2944" s="13">
        <v>157</v>
      </c>
      <c r="J2944" s="13">
        <v>62</v>
      </c>
    </row>
    <row r="2945" spans="1:10">
      <c r="A2945" s="13">
        <v>2944</v>
      </c>
      <c r="B2945" s="13" t="s">
        <v>3473</v>
      </c>
      <c r="C2945" s="13" t="s">
        <v>3278</v>
      </c>
      <c r="D2945" s="13" t="s">
        <v>1302</v>
      </c>
      <c r="E2945" s="17">
        <v>37689</v>
      </c>
      <c r="F2945" s="13" t="s">
        <v>79</v>
      </c>
      <c r="G2945" s="13" t="s">
        <v>71</v>
      </c>
      <c r="H2945" s="13" t="s">
        <v>1330</v>
      </c>
      <c r="I2945" s="13">
        <v>178</v>
      </c>
      <c r="J2945" s="13">
        <v>66</v>
      </c>
    </row>
    <row r="2946" spans="1:10">
      <c r="A2946" s="13">
        <v>2945</v>
      </c>
      <c r="B2946" s="13" t="s">
        <v>1343</v>
      </c>
      <c r="C2946" s="13" t="s">
        <v>2244</v>
      </c>
      <c r="D2946" s="13" t="s">
        <v>1313</v>
      </c>
      <c r="E2946" s="17">
        <v>31723</v>
      </c>
      <c r="F2946" s="13" t="s">
        <v>79</v>
      </c>
      <c r="G2946" s="13" t="s">
        <v>71</v>
      </c>
      <c r="H2946" s="13" t="s">
        <v>1485</v>
      </c>
      <c r="I2946" s="13">
        <v>190</v>
      </c>
      <c r="J2946" s="13">
        <v>131</v>
      </c>
    </row>
    <row r="2947" spans="1:10">
      <c r="A2947" s="13">
        <v>2946</v>
      </c>
      <c r="B2947" s="13" t="s">
        <v>1689</v>
      </c>
      <c r="C2947" s="13" t="s">
        <v>3482</v>
      </c>
      <c r="D2947" s="13" t="s">
        <v>1313</v>
      </c>
      <c r="E2947" s="17">
        <v>34002</v>
      </c>
      <c r="F2947" s="13" t="s">
        <v>1333</v>
      </c>
      <c r="G2947" s="13" t="s">
        <v>71</v>
      </c>
      <c r="H2947" s="13" t="s">
        <v>1547</v>
      </c>
      <c r="I2947" s="13">
        <v>162</v>
      </c>
      <c r="J2947" s="13">
        <v>73</v>
      </c>
    </row>
    <row r="2948" spans="1:10">
      <c r="A2948" s="13">
        <v>2947</v>
      </c>
      <c r="B2948" s="13" t="s">
        <v>2412</v>
      </c>
      <c r="C2948" s="13" t="s">
        <v>2054</v>
      </c>
      <c r="D2948" s="13" t="s">
        <v>1302</v>
      </c>
      <c r="E2948" s="17">
        <v>18947</v>
      </c>
      <c r="F2948" s="13" t="s">
        <v>79</v>
      </c>
      <c r="G2948" s="13" t="s">
        <v>71</v>
      </c>
      <c r="H2948" s="13" t="s">
        <v>1832</v>
      </c>
      <c r="I2948" s="13">
        <v>154</v>
      </c>
      <c r="J2948" s="13">
        <v>59</v>
      </c>
    </row>
    <row r="2949" spans="1:10">
      <c r="A2949" s="13">
        <v>2948</v>
      </c>
      <c r="B2949" s="13" t="s">
        <v>1410</v>
      </c>
      <c r="C2949" s="13" t="s">
        <v>3015</v>
      </c>
      <c r="D2949" s="13" t="s">
        <v>1313</v>
      </c>
      <c r="E2949" s="17">
        <v>21584</v>
      </c>
      <c r="F2949" s="13" t="s">
        <v>79</v>
      </c>
      <c r="G2949" s="13" t="s">
        <v>71</v>
      </c>
      <c r="H2949" s="13" t="s">
        <v>1832</v>
      </c>
      <c r="I2949" s="13">
        <v>167</v>
      </c>
      <c r="J2949" s="13">
        <v>68</v>
      </c>
    </row>
    <row r="2950" spans="1:10">
      <c r="A2950" s="13">
        <v>2949</v>
      </c>
      <c r="B2950" s="13" t="s">
        <v>2642</v>
      </c>
      <c r="C2950" s="13" t="s">
        <v>2564</v>
      </c>
      <c r="D2950" s="13" t="s">
        <v>1302</v>
      </c>
      <c r="E2950" s="17">
        <v>19857</v>
      </c>
      <c r="F2950" s="13" t="s">
        <v>79</v>
      </c>
      <c r="G2950" s="13" t="s">
        <v>71</v>
      </c>
      <c r="H2950" s="13" t="s">
        <v>1330</v>
      </c>
      <c r="I2950" s="13">
        <v>158</v>
      </c>
      <c r="J2950" s="13">
        <v>56</v>
      </c>
    </row>
    <row r="2951" spans="1:10">
      <c r="A2951" s="13">
        <v>2950</v>
      </c>
      <c r="B2951" s="13" t="s">
        <v>2035</v>
      </c>
      <c r="C2951" s="13" t="s">
        <v>2225</v>
      </c>
      <c r="D2951" s="13" t="s">
        <v>1313</v>
      </c>
      <c r="E2951" s="17">
        <v>28447</v>
      </c>
      <c r="F2951" s="13" t="s">
        <v>79</v>
      </c>
      <c r="G2951" s="13" t="s">
        <v>71</v>
      </c>
      <c r="H2951" s="13" t="s">
        <v>138</v>
      </c>
      <c r="I2951" s="13">
        <v>163</v>
      </c>
      <c r="J2951" s="13">
        <v>73</v>
      </c>
    </row>
    <row r="2952" spans="1:10">
      <c r="A2952" s="13">
        <v>2951</v>
      </c>
      <c r="B2952" s="13" t="s">
        <v>2294</v>
      </c>
      <c r="C2952" s="13" t="s">
        <v>1666</v>
      </c>
      <c r="D2952" s="13" t="s">
        <v>1313</v>
      </c>
      <c r="E2952" s="17">
        <v>40366</v>
      </c>
      <c r="F2952" s="13" t="s">
        <v>1536</v>
      </c>
      <c r="G2952" s="13" t="s">
        <v>71</v>
      </c>
      <c r="H2952" s="13" t="s">
        <v>1537</v>
      </c>
      <c r="I2952" s="13">
        <v>106</v>
      </c>
      <c r="J2952" s="13">
        <v>42</v>
      </c>
    </row>
    <row r="2953" spans="1:10">
      <c r="A2953" s="13">
        <v>2952</v>
      </c>
      <c r="B2953" s="13" t="s">
        <v>1347</v>
      </c>
      <c r="C2953" s="13" t="s">
        <v>3228</v>
      </c>
      <c r="D2953" s="13" t="s">
        <v>1313</v>
      </c>
      <c r="E2953" s="17">
        <v>39253</v>
      </c>
      <c r="F2953" s="13" t="s">
        <v>1440</v>
      </c>
      <c r="G2953" s="13" t="s">
        <v>71</v>
      </c>
      <c r="H2953" s="13" t="s">
        <v>1556</v>
      </c>
      <c r="I2953" s="13">
        <v>146</v>
      </c>
      <c r="J2953" s="13">
        <v>60</v>
      </c>
    </row>
    <row r="2954" spans="1:10">
      <c r="A2954" s="13">
        <v>2953</v>
      </c>
      <c r="B2954" s="13" t="s">
        <v>3251</v>
      </c>
      <c r="C2954" s="13" t="s">
        <v>3395</v>
      </c>
      <c r="D2954" s="13" t="s">
        <v>1313</v>
      </c>
      <c r="E2954" s="17">
        <v>24576</v>
      </c>
      <c r="F2954" s="13" t="s">
        <v>79</v>
      </c>
      <c r="G2954" s="13" t="s">
        <v>71</v>
      </c>
      <c r="H2954" s="13" t="s">
        <v>138</v>
      </c>
      <c r="I2954" s="13">
        <v>148</v>
      </c>
      <c r="J2954" s="13">
        <v>77</v>
      </c>
    </row>
    <row r="2955" spans="1:10">
      <c r="A2955" s="13">
        <v>2954</v>
      </c>
      <c r="B2955" s="13" t="s">
        <v>1639</v>
      </c>
      <c r="C2955" s="13" t="s">
        <v>1425</v>
      </c>
      <c r="D2955" s="13" t="s">
        <v>1302</v>
      </c>
      <c r="E2955" s="17">
        <v>36965</v>
      </c>
      <c r="F2955" s="13" t="s">
        <v>1422</v>
      </c>
      <c r="G2955" s="13" t="s">
        <v>71</v>
      </c>
      <c r="H2955" s="13" t="s">
        <v>1334</v>
      </c>
      <c r="I2955" s="13">
        <v>190</v>
      </c>
      <c r="J2955" s="13">
        <v>72</v>
      </c>
    </row>
    <row r="2956" spans="1:10">
      <c r="A2956" s="13">
        <v>2955</v>
      </c>
      <c r="B2956" s="13" t="s">
        <v>1590</v>
      </c>
      <c r="C2956" s="13" t="s">
        <v>2343</v>
      </c>
      <c r="D2956" s="13" t="s">
        <v>1313</v>
      </c>
      <c r="E2956" s="17">
        <v>21515</v>
      </c>
      <c r="F2956" s="13" t="s">
        <v>1333</v>
      </c>
      <c r="G2956" s="13" t="s">
        <v>71</v>
      </c>
      <c r="H2956" s="13" t="s">
        <v>1547</v>
      </c>
      <c r="I2956" s="13">
        <v>167</v>
      </c>
      <c r="J2956" s="13">
        <v>86</v>
      </c>
    </row>
    <row r="2957" spans="1:10">
      <c r="A2957" s="13">
        <v>2956</v>
      </c>
      <c r="B2957" s="13" t="s">
        <v>1314</v>
      </c>
      <c r="C2957" s="13" t="s">
        <v>1761</v>
      </c>
      <c r="D2957" s="13" t="s">
        <v>1313</v>
      </c>
      <c r="E2957" s="17">
        <v>39238</v>
      </c>
      <c r="F2957" s="13" t="s">
        <v>1326</v>
      </c>
      <c r="G2957" s="13" t="s">
        <v>71</v>
      </c>
      <c r="H2957" s="13" t="s">
        <v>1303</v>
      </c>
      <c r="I2957" s="13">
        <v>151</v>
      </c>
      <c r="J2957" s="13">
        <v>60</v>
      </c>
    </row>
    <row r="2958" spans="1:10">
      <c r="A2958" s="13">
        <v>2957</v>
      </c>
      <c r="B2958" s="13" t="s">
        <v>1935</v>
      </c>
      <c r="C2958" s="13" t="s">
        <v>2987</v>
      </c>
      <c r="D2958" s="13" t="s">
        <v>1302</v>
      </c>
      <c r="E2958" s="17">
        <v>18832</v>
      </c>
      <c r="F2958" s="13" t="s">
        <v>79</v>
      </c>
      <c r="G2958" s="13" t="s">
        <v>71</v>
      </c>
      <c r="H2958" s="13" t="s">
        <v>1303</v>
      </c>
      <c r="I2958" s="13">
        <v>181</v>
      </c>
      <c r="J2958" s="13">
        <v>82</v>
      </c>
    </row>
    <row r="2959" spans="1:10">
      <c r="A2959" s="13">
        <v>2958</v>
      </c>
      <c r="B2959" s="13" t="s">
        <v>1574</v>
      </c>
      <c r="C2959" s="13" t="s">
        <v>3070</v>
      </c>
      <c r="D2959" s="13" t="s">
        <v>1313</v>
      </c>
      <c r="E2959" s="17">
        <v>32650</v>
      </c>
      <c r="F2959" s="13" t="s">
        <v>79</v>
      </c>
      <c r="G2959" s="13" t="s">
        <v>71</v>
      </c>
      <c r="H2959" s="13" t="s">
        <v>138</v>
      </c>
      <c r="I2959" s="13">
        <v>210</v>
      </c>
      <c r="J2959" s="13">
        <v>103</v>
      </c>
    </row>
    <row r="2960" spans="1:10">
      <c r="A2960" s="13">
        <v>2959</v>
      </c>
      <c r="B2960" s="13" t="s">
        <v>2174</v>
      </c>
      <c r="C2960" s="13" t="s">
        <v>3483</v>
      </c>
      <c r="D2960" s="13" t="s">
        <v>1313</v>
      </c>
      <c r="E2960" s="17">
        <v>33064</v>
      </c>
      <c r="F2960" s="13" t="s">
        <v>83</v>
      </c>
      <c r="G2960" s="13" t="s">
        <v>71</v>
      </c>
      <c r="H2960" s="13" t="s">
        <v>1303</v>
      </c>
      <c r="I2960" s="13">
        <v>210</v>
      </c>
      <c r="J2960" s="13">
        <v>105</v>
      </c>
    </row>
    <row r="2961" spans="1:10">
      <c r="A2961" s="13">
        <v>2960</v>
      </c>
      <c r="B2961" s="13" t="s">
        <v>2167</v>
      </c>
      <c r="C2961" s="13" t="s">
        <v>1563</v>
      </c>
      <c r="D2961" s="13" t="s">
        <v>1302</v>
      </c>
      <c r="E2961" s="17">
        <v>40590</v>
      </c>
      <c r="F2961" s="13" t="s">
        <v>79</v>
      </c>
      <c r="G2961" s="13" t="s">
        <v>71</v>
      </c>
      <c r="H2961" s="13" t="s">
        <v>1303</v>
      </c>
      <c r="I2961" s="13">
        <v>103</v>
      </c>
      <c r="J2961" s="13">
        <v>32</v>
      </c>
    </row>
    <row r="2962" spans="1:10">
      <c r="A2962" s="13">
        <v>2961</v>
      </c>
      <c r="B2962" s="13" t="s">
        <v>2611</v>
      </c>
      <c r="C2962" s="13" t="s">
        <v>2609</v>
      </c>
      <c r="D2962" s="13" t="s">
        <v>1302</v>
      </c>
      <c r="E2962" s="17">
        <v>19822</v>
      </c>
      <c r="F2962" s="13" t="s">
        <v>79</v>
      </c>
      <c r="G2962" s="13" t="s">
        <v>71</v>
      </c>
      <c r="H2962" s="13" t="s">
        <v>2005</v>
      </c>
      <c r="I2962" s="13">
        <v>157</v>
      </c>
      <c r="J2962" s="13">
        <v>69</v>
      </c>
    </row>
    <row r="2963" spans="1:10">
      <c r="A2963" s="13">
        <v>2962</v>
      </c>
      <c r="B2963" s="13" t="s">
        <v>3484</v>
      </c>
      <c r="C2963" s="13" t="s">
        <v>3047</v>
      </c>
      <c r="D2963" s="13" t="s">
        <v>1313</v>
      </c>
      <c r="E2963" s="17">
        <v>30854</v>
      </c>
      <c r="F2963" s="13" t="s">
        <v>75</v>
      </c>
      <c r="G2963" s="13" t="s">
        <v>71</v>
      </c>
      <c r="H2963" s="13" t="s">
        <v>1334</v>
      </c>
      <c r="I2963" s="13">
        <v>195</v>
      </c>
      <c r="J2963" s="13">
        <v>102</v>
      </c>
    </row>
    <row r="2964" spans="1:10">
      <c r="A2964" s="13">
        <v>2963</v>
      </c>
      <c r="B2964" s="13" t="s">
        <v>1754</v>
      </c>
      <c r="C2964" s="13" t="s">
        <v>3007</v>
      </c>
      <c r="D2964" s="13" t="s">
        <v>1313</v>
      </c>
      <c r="E2964" s="17">
        <v>39487</v>
      </c>
      <c r="F2964" s="13" t="s">
        <v>79</v>
      </c>
      <c r="G2964" s="13" t="s">
        <v>71</v>
      </c>
      <c r="H2964" s="13" t="s">
        <v>1330</v>
      </c>
      <c r="I2964" s="13">
        <v>133</v>
      </c>
      <c r="J2964" s="13">
        <v>51</v>
      </c>
    </row>
    <row r="2965" spans="1:10">
      <c r="A2965" s="13">
        <v>2964</v>
      </c>
      <c r="B2965" s="13" t="s">
        <v>1993</v>
      </c>
      <c r="C2965" s="13" t="s">
        <v>1984</v>
      </c>
      <c r="D2965" s="13" t="s">
        <v>1302</v>
      </c>
      <c r="E2965" s="17">
        <v>31456</v>
      </c>
      <c r="F2965" s="13" t="s">
        <v>1453</v>
      </c>
      <c r="G2965" s="13" t="s">
        <v>71</v>
      </c>
      <c r="H2965" s="13" t="s">
        <v>1303</v>
      </c>
      <c r="I2965" s="13">
        <v>170</v>
      </c>
      <c r="J2965" s="13">
        <v>107</v>
      </c>
    </row>
    <row r="2966" spans="1:10">
      <c r="A2966" s="13">
        <v>2965</v>
      </c>
      <c r="B2966" s="13" t="s">
        <v>2294</v>
      </c>
      <c r="C2966" s="13" t="s">
        <v>2530</v>
      </c>
      <c r="D2966" s="13" t="s">
        <v>1313</v>
      </c>
      <c r="E2966" s="17">
        <v>40048</v>
      </c>
      <c r="F2966" s="13" t="s">
        <v>1398</v>
      </c>
      <c r="G2966" s="13" t="s">
        <v>71</v>
      </c>
      <c r="H2966" s="13" t="s">
        <v>1303</v>
      </c>
      <c r="I2966" s="13">
        <v>123</v>
      </c>
      <c r="J2966" s="13">
        <v>48</v>
      </c>
    </row>
    <row r="2967" spans="1:10">
      <c r="A2967" s="13">
        <v>2966</v>
      </c>
      <c r="B2967" s="13" t="s">
        <v>3415</v>
      </c>
      <c r="C2967" s="13" t="s">
        <v>1980</v>
      </c>
      <c r="D2967" s="13" t="s">
        <v>1302</v>
      </c>
      <c r="E2967" s="17">
        <v>41426</v>
      </c>
      <c r="F2967" s="13" t="s">
        <v>1646</v>
      </c>
      <c r="G2967" s="13" t="s">
        <v>71</v>
      </c>
      <c r="H2967" s="13" t="s">
        <v>138</v>
      </c>
      <c r="I2967" s="13">
        <v>76</v>
      </c>
      <c r="J2967" s="13">
        <v>22</v>
      </c>
    </row>
    <row r="2968" spans="1:10">
      <c r="A2968" s="13">
        <v>2967</v>
      </c>
      <c r="B2968" s="13" t="s">
        <v>1634</v>
      </c>
      <c r="C2968" s="13" t="s">
        <v>1560</v>
      </c>
      <c r="D2968" s="13" t="s">
        <v>1313</v>
      </c>
      <c r="E2968" s="17">
        <v>22829</v>
      </c>
      <c r="F2968" s="13" t="s">
        <v>1446</v>
      </c>
      <c r="G2968" s="13" t="s">
        <v>71</v>
      </c>
      <c r="H2968" s="13" t="s">
        <v>1334</v>
      </c>
      <c r="I2968" s="13">
        <v>151</v>
      </c>
      <c r="J2968" s="13">
        <v>68</v>
      </c>
    </row>
    <row r="2969" spans="1:10">
      <c r="A2969" s="13">
        <v>2968</v>
      </c>
      <c r="B2969" s="13" t="s">
        <v>1644</v>
      </c>
      <c r="C2969" s="13" t="s">
        <v>2300</v>
      </c>
      <c r="D2969" s="13" t="s">
        <v>1302</v>
      </c>
      <c r="E2969" s="17">
        <v>17579</v>
      </c>
      <c r="F2969" s="13" t="s">
        <v>1453</v>
      </c>
      <c r="G2969" s="13" t="s">
        <v>71</v>
      </c>
      <c r="H2969" s="13" t="s">
        <v>1973</v>
      </c>
      <c r="I2969" s="13">
        <v>155</v>
      </c>
      <c r="J2969" s="13">
        <v>53</v>
      </c>
    </row>
    <row r="2970" spans="1:10">
      <c r="A2970" s="13">
        <v>2969</v>
      </c>
      <c r="B2970" s="13" t="s">
        <v>2208</v>
      </c>
      <c r="C2970" s="13" t="s">
        <v>1903</v>
      </c>
      <c r="D2970" s="13" t="s">
        <v>1313</v>
      </c>
      <c r="E2970" s="17">
        <v>31919</v>
      </c>
      <c r="F2970" s="13" t="s">
        <v>1892</v>
      </c>
      <c r="G2970" s="13" t="s">
        <v>71</v>
      </c>
      <c r="H2970" s="13" t="s">
        <v>1334</v>
      </c>
      <c r="I2970" s="13">
        <v>178</v>
      </c>
      <c r="J2970" s="13">
        <v>103</v>
      </c>
    </row>
    <row r="2971" spans="1:10">
      <c r="A2971" s="13">
        <v>2970</v>
      </c>
      <c r="B2971" s="13" t="s">
        <v>1462</v>
      </c>
      <c r="C2971" s="13" t="s">
        <v>2688</v>
      </c>
      <c r="D2971" s="13" t="s">
        <v>1313</v>
      </c>
      <c r="E2971" s="17">
        <v>41955</v>
      </c>
      <c r="F2971" s="13" t="s">
        <v>1422</v>
      </c>
      <c r="G2971" s="13" t="s">
        <v>71</v>
      </c>
      <c r="H2971" s="13" t="s">
        <v>1303</v>
      </c>
      <c r="I2971" s="13">
        <v>77</v>
      </c>
      <c r="J2971" s="13">
        <v>26</v>
      </c>
    </row>
    <row r="2972" spans="1:10">
      <c r="A2972" s="13">
        <v>2971</v>
      </c>
      <c r="B2972" s="13" t="s">
        <v>2434</v>
      </c>
      <c r="C2972" s="13" t="s">
        <v>2686</v>
      </c>
      <c r="D2972" s="13" t="s">
        <v>1302</v>
      </c>
      <c r="E2972" s="17">
        <v>36154</v>
      </c>
      <c r="F2972" s="13" t="s">
        <v>79</v>
      </c>
      <c r="G2972" s="13" t="s">
        <v>71</v>
      </c>
      <c r="H2972" s="13" t="s">
        <v>1303</v>
      </c>
      <c r="I2972" s="13">
        <v>178</v>
      </c>
      <c r="J2972" s="13">
        <v>104</v>
      </c>
    </row>
    <row r="2973" spans="1:10">
      <c r="A2973" s="13">
        <v>2972</v>
      </c>
      <c r="B2973" s="13" t="s">
        <v>2065</v>
      </c>
      <c r="C2973" s="13" t="s">
        <v>3485</v>
      </c>
      <c r="D2973" s="13" t="s">
        <v>1302</v>
      </c>
      <c r="E2973" s="17">
        <v>25284</v>
      </c>
      <c r="F2973" s="13" t="s">
        <v>79</v>
      </c>
      <c r="G2973" s="13" t="s">
        <v>71</v>
      </c>
      <c r="H2973" s="13" t="s">
        <v>1303</v>
      </c>
      <c r="I2973" s="13">
        <v>175</v>
      </c>
      <c r="J2973" s="13">
        <v>85</v>
      </c>
    </row>
    <row r="2974" spans="1:10">
      <c r="A2974" s="13">
        <v>2973</v>
      </c>
      <c r="B2974" s="13" t="s">
        <v>2236</v>
      </c>
      <c r="C2974" s="13" t="s">
        <v>1999</v>
      </c>
      <c r="D2974" s="13" t="s">
        <v>1302</v>
      </c>
      <c r="E2974" s="17">
        <v>20167</v>
      </c>
      <c r="F2974" s="13" t="s">
        <v>1333</v>
      </c>
      <c r="G2974" s="13" t="s">
        <v>71</v>
      </c>
      <c r="H2974" s="13" t="s">
        <v>1303</v>
      </c>
      <c r="I2974" s="13">
        <v>154</v>
      </c>
      <c r="J2974" s="13">
        <v>65</v>
      </c>
    </row>
    <row r="2975" spans="1:10">
      <c r="A2975" s="13">
        <v>2974</v>
      </c>
      <c r="B2975" s="13" t="s">
        <v>510</v>
      </c>
      <c r="C2975" s="13" t="s">
        <v>3486</v>
      </c>
      <c r="D2975" s="13" t="s">
        <v>1313</v>
      </c>
      <c r="E2975" s="17">
        <v>29374</v>
      </c>
      <c r="F2975" s="13" t="s">
        <v>83</v>
      </c>
      <c r="G2975" s="13" t="s">
        <v>71</v>
      </c>
      <c r="H2975" s="13" t="s">
        <v>1303</v>
      </c>
      <c r="I2975" s="13">
        <v>206</v>
      </c>
      <c r="J2975" s="13">
        <v>121</v>
      </c>
    </row>
    <row r="2976" spans="1:10">
      <c r="A2976" s="13">
        <v>2975</v>
      </c>
      <c r="B2976" s="13" t="s">
        <v>3487</v>
      </c>
      <c r="C2976" s="13" t="s">
        <v>2030</v>
      </c>
      <c r="D2976" s="13" t="s">
        <v>1302</v>
      </c>
      <c r="E2976" s="17">
        <v>23360</v>
      </c>
      <c r="F2976" s="13" t="s">
        <v>79</v>
      </c>
      <c r="G2976" s="13" t="s">
        <v>71</v>
      </c>
      <c r="H2976" s="13" t="s">
        <v>1303</v>
      </c>
      <c r="I2976" s="13">
        <v>179</v>
      </c>
      <c r="J2976" s="13">
        <v>116</v>
      </c>
    </row>
    <row r="2977" spans="1:10">
      <c r="A2977" s="13">
        <v>2976</v>
      </c>
      <c r="B2977" s="13" t="s">
        <v>2479</v>
      </c>
      <c r="C2977" s="13" t="s">
        <v>2437</v>
      </c>
      <c r="D2977" s="13" t="s">
        <v>1302</v>
      </c>
      <c r="E2977" s="17">
        <v>22108</v>
      </c>
      <c r="F2977" s="13" t="s">
        <v>75</v>
      </c>
      <c r="G2977" s="13" t="s">
        <v>71</v>
      </c>
      <c r="H2977" s="13" t="s">
        <v>1835</v>
      </c>
      <c r="I2977" s="13">
        <v>164</v>
      </c>
      <c r="J2977" s="13">
        <v>79</v>
      </c>
    </row>
    <row r="2978" spans="1:10">
      <c r="A2978" s="13">
        <v>2977</v>
      </c>
      <c r="B2978" s="13" t="s">
        <v>3446</v>
      </c>
      <c r="C2978" s="13" t="s">
        <v>3488</v>
      </c>
      <c r="D2978" s="13" t="s">
        <v>1302</v>
      </c>
      <c r="E2978" s="17">
        <v>22348</v>
      </c>
      <c r="F2978" s="13" t="s">
        <v>79</v>
      </c>
      <c r="G2978" s="13" t="s">
        <v>71</v>
      </c>
      <c r="H2978" s="13" t="s">
        <v>1303</v>
      </c>
      <c r="I2978" s="13">
        <v>148</v>
      </c>
      <c r="J2978" s="13">
        <v>66</v>
      </c>
    </row>
    <row r="2979" spans="1:10">
      <c r="A2979" s="13">
        <v>2978</v>
      </c>
      <c r="B2979" s="13" t="s">
        <v>2102</v>
      </c>
      <c r="C2979" s="13" t="s">
        <v>1913</v>
      </c>
      <c r="D2979" s="13" t="s">
        <v>1302</v>
      </c>
      <c r="E2979" s="17">
        <v>19639</v>
      </c>
      <c r="F2979" s="13" t="s">
        <v>2046</v>
      </c>
      <c r="G2979" s="13" t="s">
        <v>71</v>
      </c>
      <c r="H2979" s="13" t="s">
        <v>1303</v>
      </c>
      <c r="I2979" s="13">
        <v>179</v>
      </c>
      <c r="J2979" s="13">
        <v>80</v>
      </c>
    </row>
    <row r="2980" spans="1:10">
      <c r="A2980" s="13">
        <v>2979</v>
      </c>
      <c r="B2980" s="13" t="s">
        <v>85</v>
      </c>
      <c r="C2980" s="13" t="s">
        <v>1903</v>
      </c>
      <c r="D2980" s="13" t="s">
        <v>1313</v>
      </c>
      <c r="E2980" s="17">
        <v>24190</v>
      </c>
      <c r="F2980" s="13" t="s">
        <v>79</v>
      </c>
      <c r="G2980" s="13" t="s">
        <v>71</v>
      </c>
      <c r="H2980" s="13" t="s">
        <v>1334</v>
      </c>
      <c r="I2980" s="13">
        <v>160</v>
      </c>
      <c r="J2980" s="13">
        <v>79</v>
      </c>
    </row>
    <row r="2981" spans="1:10">
      <c r="A2981" s="13">
        <v>2980</v>
      </c>
      <c r="B2981" s="13" t="s">
        <v>2818</v>
      </c>
      <c r="C2981" s="13" t="s">
        <v>2595</v>
      </c>
      <c r="D2981" s="13" t="s">
        <v>1313</v>
      </c>
      <c r="E2981" s="17">
        <v>21451</v>
      </c>
      <c r="F2981" s="13" t="s">
        <v>79</v>
      </c>
      <c r="G2981" s="13" t="s">
        <v>71</v>
      </c>
      <c r="H2981" s="13" t="s">
        <v>1708</v>
      </c>
      <c r="I2981" s="13">
        <v>151</v>
      </c>
      <c r="J2981" s="13">
        <v>79</v>
      </c>
    </row>
    <row r="2982" spans="1:10">
      <c r="A2982" s="13">
        <v>2981</v>
      </c>
      <c r="B2982" s="13" t="s">
        <v>3489</v>
      </c>
      <c r="C2982" s="13" t="s">
        <v>3488</v>
      </c>
      <c r="D2982" s="13" t="s">
        <v>1302</v>
      </c>
      <c r="E2982" s="17">
        <v>24763</v>
      </c>
      <c r="F2982" s="13" t="s">
        <v>1664</v>
      </c>
      <c r="G2982" s="13" t="s">
        <v>71</v>
      </c>
      <c r="H2982" s="13" t="s">
        <v>138</v>
      </c>
      <c r="I2982" s="13">
        <v>145</v>
      </c>
      <c r="J2982" s="13">
        <v>49</v>
      </c>
    </row>
    <row r="2983" spans="1:10">
      <c r="A2983" s="13">
        <v>2982</v>
      </c>
      <c r="B2983" s="13" t="s">
        <v>1466</v>
      </c>
      <c r="C2983" s="13" t="s">
        <v>1560</v>
      </c>
      <c r="D2983" s="13" t="s">
        <v>1313</v>
      </c>
      <c r="E2983" s="17">
        <v>22752</v>
      </c>
      <c r="F2983" s="13" t="s">
        <v>79</v>
      </c>
      <c r="G2983" s="13" t="s">
        <v>71</v>
      </c>
      <c r="H2983" s="13" t="s">
        <v>138</v>
      </c>
      <c r="I2983" s="13">
        <v>145</v>
      </c>
      <c r="J2983" s="13">
        <v>69</v>
      </c>
    </row>
    <row r="2984" spans="1:10">
      <c r="A2984" s="13">
        <v>2983</v>
      </c>
      <c r="B2984" s="13" t="s">
        <v>76</v>
      </c>
      <c r="C2984" s="13" t="s">
        <v>3490</v>
      </c>
      <c r="D2984" s="13" t="s">
        <v>1302</v>
      </c>
      <c r="E2984" s="17">
        <v>22068</v>
      </c>
      <c r="F2984" s="13" t="s">
        <v>1846</v>
      </c>
      <c r="G2984" s="13" t="s">
        <v>71</v>
      </c>
      <c r="H2984" s="13" t="s">
        <v>1479</v>
      </c>
      <c r="I2984" s="13">
        <v>164</v>
      </c>
      <c r="J2984" s="13">
        <v>103</v>
      </c>
    </row>
    <row r="2985" spans="1:10">
      <c r="A2985" s="13">
        <v>2984</v>
      </c>
      <c r="B2985" s="13" t="s">
        <v>1435</v>
      </c>
      <c r="C2985" s="13" t="s">
        <v>1519</v>
      </c>
      <c r="D2985" s="13" t="s">
        <v>1313</v>
      </c>
      <c r="E2985" s="17">
        <v>29424</v>
      </c>
      <c r="F2985" s="13" t="s">
        <v>79</v>
      </c>
      <c r="G2985" s="13" t="s">
        <v>71</v>
      </c>
      <c r="H2985" s="13" t="s">
        <v>138</v>
      </c>
      <c r="I2985" s="13">
        <v>184</v>
      </c>
      <c r="J2985" s="13">
        <v>116</v>
      </c>
    </row>
    <row r="2986" spans="1:10">
      <c r="A2986" s="13">
        <v>2985</v>
      </c>
      <c r="B2986" s="13" t="s">
        <v>3077</v>
      </c>
      <c r="C2986" s="13" t="s">
        <v>2485</v>
      </c>
      <c r="D2986" s="13" t="s">
        <v>1313</v>
      </c>
      <c r="E2986" s="17">
        <v>31225</v>
      </c>
      <c r="F2986" s="13" t="s">
        <v>1326</v>
      </c>
      <c r="G2986" s="13" t="s">
        <v>71</v>
      </c>
      <c r="H2986" s="13" t="s">
        <v>1708</v>
      </c>
      <c r="I2986" s="13">
        <v>142</v>
      </c>
      <c r="J2986" s="13">
        <v>85</v>
      </c>
    </row>
    <row r="2987" spans="1:10">
      <c r="A2987" s="13">
        <v>2986</v>
      </c>
      <c r="B2987" s="13" t="s">
        <v>2596</v>
      </c>
      <c r="C2987" s="13" t="s">
        <v>2604</v>
      </c>
      <c r="D2987" s="13" t="s">
        <v>1302</v>
      </c>
      <c r="E2987" s="17">
        <v>41724</v>
      </c>
      <c r="F2987" s="13" t="s">
        <v>79</v>
      </c>
      <c r="G2987" s="13" t="s">
        <v>71</v>
      </c>
      <c r="H2987" s="13" t="s">
        <v>1334</v>
      </c>
      <c r="I2987" s="13">
        <v>62</v>
      </c>
      <c r="J2987" s="13">
        <v>17</v>
      </c>
    </row>
    <row r="2988" spans="1:10">
      <c r="A2988" s="13">
        <v>2987</v>
      </c>
      <c r="B2988" s="13" t="s">
        <v>2861</v>
      </c>
      <c r="C2988" s="13" t="s">
        <v>2687</v>
      </c>
      <c r="D2988" s="13" t="s">
        <v>1313</v>
      </c>
      <c r="E2988" s="17">
        <v>17605</v>
      </c>
      <c r="F2988" s="13" t="s">
        <v>1646</v>
      </c>
      <c r="G2988" s="13" t="s">
        <v>71</v>
      </c>
      <c r="H2988" s="13" t="s">
        <v>1303</v>
      </c>
      <c r="I2988" s="13">
        <v>153</v>
      </c>
      <c r="J2988" s="13">
        <v>64</v>
      </c>
    </row>
    <row r="2989" spans="1:10">
      <c r="A2989" s="13">
        <v>2988</v>
      </c>
      <c r="B2989" s="13" t="s">
        <v>1792</v>
      </c>
      <c r="C2989" s="13" t="s">
        <v>2495</v>
      </c>
      <c r="D2989" s="13" t="s">
        <v>1313</v>
      </c>
      <c r="E2989" s="17">
        <v>20431</v>
      </c>
      <c r="F2989" s="13" t="s">
        <v>83</v>
      </c>
      <c r="G2989" s="13" t="s">
        <v>71</v>
      </c>
      <c r="H2989" s="13" t="s">
        <v>180</v>
      </c>
      <c r="I2989" s="13">
        <v>172</v>
      </c>
      <c r="J2989" s="13">
        <v>83</v>
      </c>
    </row>
    <row r="2990" spans="1:10">
      <c r="A2990" s="13">
        <v>2989</v>
      </c>
      <c r="B2990" s="13" t="s">
        <v>1904</v>
      </c>
      <c r="C2990" s="13" t="s">
        <v>1936</v>
      </c>
      <c r="D2990" s="13" t="s">
        <v>1302</v>
      </c>
      <c r="E2990" s="17">
        <v>40567</v>
      </c>
      <c r="F2990" s="13" t="s">
        <v>1398</v>
      </c>
      <c r="G2990" s="13" t="s">
        <v>71</v>
      </c>
      <c r="H2990" s="13" t="s">
        <v>1334</v>
      </c>
      <c r="I2990" s="13">
        <v>97</v>
      </c>
      <c r="J2990" s="13">
        <v>30</v>
      </c>
    </row>
    <row r="2991" spans="1:10">
      <c r="A2991" s="13">
        <v>2990</v>
      </c>
      <c r="B2991" s="13" t="s">
        <v>2452</v>
      </c>
      <c r="C2991" s="13" t="s">
        <v>3034</v>
      </c>
      <c r="D2991" s="13" t="s">
        <v>1313</v>
      </c>
      <c r="E2991" s="17">
        <v>22715</v>
      </c>
      <c r="F2991" s="13" t="s">
        <v>79</v>
      </c>
      <c r="G2991" s="13" t="s">
        <v>71</v>
      </c>
      <c r="H2991" s="13" t="s">
        <v>1334</v>
      </c>
      <c r="I2991" s="13">
        <v>152</v>
      </c>
      <c r="J2991" s="13">
        <v>64</v>
      </c>
    </row>
    <row r="2992" spans="1:10">
      <c r="A2992" s="13">
        <v>2991</v>
      </c>
      <c r="B2992" s="13" t="s">
        <v>2410</v>
      </c>
      <c r="C2992" s="13" t="s">
        <v>2437</v>
      </c>
      <c r="D2992" s="13" t="s">
        <v>1302</v>
      </c>
      <c r="E2992" s="17">
        <v>33106</v>
      </c>
      <c r="F2992" s="13" t="s">
        <v>1855</v>
      </c>
      <c r="G2992" s="13" t="s">
        <v>71</v>
      </c>
      <c r="H2992" s="13" t="s">
        <v>1303</v>
      </c>
      <c r="I2992" s="13">
        <v>156</v>
      </c>
      <c r="J2992" s="13">
        <v>73</v>
      </c>
    </row>
    <row r="2993" spans="1:10">
      <c r="A2993" s="13">
        <v>2992</v>
      </c>
      <c r="B2993" s="13" t="s">
        <v>1471</v>
      </c>
      <c r="C2993" s="13" t="s">
        <v>2691</v>
      </c>
      <c r="D2993" s="13" t="s">
        <v>1313</v>
      </c>
      <c r="E2993" s="17">
        <v>39552</v>
      </c>
      <c r="F2993" s="13" t="s">
        <v>79</v>
      </c>
      <c r="G2993" s="13" t="s">
        <v>71</v>
      </c>
      <c r="H2993" s="13" t="s">
        <v>138</v>
      </c>
      <c r="I2993" s="13">
        <v>125</v>
      </c>
      <c r="J2993" s="13">
        <v>52</v>
      </c>
    </row>
    <row r="2994" spans="1:10">
      <c r="A2994" s="13">
        <v>2993</v>
      </c>
      <c r="B2994" s="13" t="s">
        <v>1641</v>
      </c>
      <c r="C2994" s="13" t="s">
        <v>2910</v>
      </c>
      <c r="D2994" s="13" t="s">
        <v>1302</v>
      </c>
      <c r="E2994" s="17">
        <v>19939</v>
      </c>
      <c r="F2994" s="13" t="s">
        <v>79</v>
      </c>
      <c r="G2994" s="13" t="s">
        <v>71</v>
      </c>
      <c r="H2994" s="13" t="s">
        <v>1330</v>
      </c>
      <c r="I2994" s="13">
        <v>149</v>
      </c>
      <c r="J2994" s="13">
        <v>62</v>
      </c>
    </row>
    <row r="2995" spans="1:10">
      <c r="A2995" s="13">
        <v>2994</v>
      </c>
      <c r="B2995" s="13" t="s">
        <v>1836</v>
      </c>
      <c r="C2995" s="13" t="s">
        <v>1348</v>
      </c>
      <c r="D2995" s="13" t="s">
        <v>1302</v>
      </c>
      <c r="E2995" s="17">
        <v>32545</v>
      </c>
      <c r="F2995" s="13" t="s">
        <v>79</v>
      </c>
      <c r="G2995" s="13" t="s">
        <v>71</v>
      </c>
      <c r="H2995" s="13" t="s">
        <v>138</v>
      </c>
      <c r="I2995" s="13">
        <v>144</v>
      </c>
      <c r="J2995" s="13">
        <v>59</v>
      </c>
    </row>
    <row r="2996" spans="1:10">
      <c r="A2996" s="13">
        <v>2995</v>
      </c>
      <c r="B2996" s="13" t="s">
        <v>1410</v>
      </c>
      <c r="C2996" s="13" t="s">
        <v>2272</v>
      </c>
      <c r="D2996" s="13" t="s">
        <v>1313</v>
      </c>
      <c r="E2996" s="17">
        <v>30552</v>
      </c>
      <c r="F2996" s="13" t="s">
        <v>1437</v>
      </c>
      <c r="G2996" s="13" t="s">
        <v>71</v>
      </c>
      <c r="H2996" s="13" t="s">
        <v>2005</v>
      </c>
      <c r="I2996" s="13">
        <v>204</v>
      </c>
      <c r="J2996" s="13">
        <v>90</v>
      </c>
    </row>
    <row r="2997" spans="1:10">
      <c r="A2997" s="13">
        <v>2996</v>
      </c>
      <c r="B2997" s="13" t="s">
        <v>2850</v>
      </c>
      <c r="C2997" s="13" t="s">
        <v>2687</v>
      </c>
      <c r="D2997" s="13" t="s">
        <v>1302</v>
      </c>
      <c r="E2997" s="17">
        <v>23339</v>
      </c>
      <c r="F2997" s="13" t="s">
        <v>1333</v>
      </c>
      <c r="G2997" s="13" t="s">
        <v>71</v>
      </c>
      <c r="H2997" s="13" t="s">
        <v>1330</v>
      </c>
      <c r="I2997" s="13">
        <v>158</v>
      </c>
      <c r="J2997" s="13">
        <v>56</v>
      </c>
    </row>
    <row r="2998" spans="1:10">
      <c r="A2998" s="13">
        <v>2997</v>
      </c>
      <c r="B2998" s="13" t="s">
        <v>1695</v>
      </c>
      <c r="C2998" s="13" t="s">
        <v>2787</v>
      </c>
      <c r="D2998" s="13" t="s">
        <v>1313</v>
      </c>
      <c r="E2998" s="17">
        <v>31246</v>
      </c>
      <c r="F2998" s="13" t="s">
        <v>79</v>
      </c>
      <c r="G2998" s="13" t="s">
        <v>71</v>
      </c>
      <c r="H2998" s="13" t="s">
        <v>1303</v>
      </c>
      <c r="I2998" s="13">
        <v>167</v>
      </c>
      <c r="J2998" s="13">
        <v>74</v>
      </c>
    </row>
    <row r="2999" spans="1:10">
      <c r="A2999" s="13">
        <v>2998</v>
      </c>
      <c r="B2999" s="13" t="s">
        <v>2506</v>
      </c>
      <c r="C2999" s="13" t="s">
        <v>2036</v>
      </c>
      <c r="D2999" s="13" t="s">
        <v>1302</v>
      </c>
      <c r="E2999" s="17">
        <v>30013</v>
      </c>
      <c r="F2999" s="13" t="s">
        <v>1631</v>
      </c>
      <c r="G2999" s="13" t="s">
        <v>454</v>
      </c>
      <c r="H2999" s="13" t="s">
        <v>138</v>
      </c>
      <c r="I2999" s="13">
        <v>168</v>
      </c>
      <c r="J2999" s="13">
        <v>105</v>
      </c>
    </row>
    <row r="3000" spans="1:10">
      <c r="A3000" s="13">
        <v>2999</v>
      </c>
      <c r="B3000" s="13" t="s">
        <v>1350</v>
      </c>
      <c r="C3000" s="13" t="s">
        <v>2586</v>
      </c>
      <c r="D3000" s="13" t="s">
        <v>1302</v>
      </c>
      <c r="E3000" s="17">
        <v>18320</v>
      </c>
      <c r="F3000" s="13" t="s">
        <v>1795</v>
      </c>
      <c r="G3000" s="13" t="s">
        <v>71</v>
      </c>
      <c r="H3000" s="13" t="s">
        <v>1556</v>
      </c>
      <c r="I3000" s="13">
        <v>167</v>
      </c>
      <c r="J3000" s="13">
        <v>93</v>
      </c>
    </row>
    <row r="3001" spans="1:10">
      <c r="A3001" s="13">
        <v>3000</v>
      </c>
      <c r="B3001" s="13" t="s">
        <v>2359</v>
      </c>
      <c r="C3001" s="13" t="s">
        <v>1854</v>
      </c>
      <c r="D3001" s="13" t="s">
        <v>1313</v>
      </c>
      <c r="E3001" s="17">
        <v>29072</v>
      </c>
      <c r="F3001" s="13" t="s">
        <v>1850</v>
      </c>
      <c r="G3001" s="13" t="s">
        <v>71</v>
      </c>
      <c r="H3001" s="13" t="s">
        <v>1303</v>
      </c>
      <c r="I3001" s="13">
        <v>207</v>
      </c>
      <c r="J3001" s="13">
        <v>133</v>
      </c>
    </row>
    <row r="3002" spans="1:10">
      <c r="A3002" s="13">
        <v>3001</v>
      </c>
      <c r="B3002" s="13" t="s">
        <v>3252</v>
      </c>
      <c r="C3002" s="13" t="s">
        <v>2775</v>
      </c>
      <c r="D3002" s="13" t="s">
        <v>1313</v>
      </c>
      <c r="E3002" s="17">
        <v>28238</v>
      </c>
      <c r="F3002" s="13" t="s">
        <v>75</v>
      </c>
      <c r="G3002" s="13" t="s">
        <v>71</v>
      </c>
      <c r="H3002" s="13" t="s">
        <v>1303</v>
      </c>
      <c r="I3002" s="13">
        <v>190</v>
      </c>
      <c r="J3002" s="13">
        <v>105</v>
      </c>
    </row>
    <row r="3003" spans="1:10">
      <c r="A3003" s="13">
        <v>3002</v>
      </c>
      <c r="B3003" s="13" t="s">
        <v>497</v>
      </c>
      <c r="C3003" s="13" t="s">
        <v>1883</v>
      </c>
      <c r="D3003" s="13" t="s">
        <v>1302</v>
      </c>
      <c r="E3003" s="17">
        <v>18132</v>
      </c>
      <c r="F3003" s="13" t="s">
        <v>1440</v>
      </c>
      <c r="G3003" s="13" t="s">
        <v>71</v>
      </c>
      <c r="H3003" s="13" t="s">
        <v>1334</v>
      </c>
      <c r="I3003" s="13">
        <v>177</v>
      </c>
      <c r="J3003" s="13">
        <v>102</v>
      </c>
    </row>
    <row r="3004" spans="1:10">
      <c r="A3004" s="13">
        <v>3003</v>
      </c>
      <c r="B3004" s="13" t="s">
        <v>2829</v>
      </c>
      <c r="C3004" s="13" t="s">
        <v>3491</v>
      </c>
      <c r="D3004" s="13" t="s">
        <v>1313</v>
      </c>
      <c r="E3004" s="17">
        <v>24176</v>
      </c>
      <c r="F3004" s="13" t="s">
        <v>79</v>
      </c>
      <c r="G3004" s="13" t="s">
        <v>71</v>
      </c>
      <c r="H3004" s="13" t="s">
        <v>1626</v>
      </c>
      <c r="I3004" s="13">
        <v>189</v>
      </c>
      <c r="J3004" s="13">
        <v>101</v>
      </c>
    </row>
    <row r="3005" spans="1:10">
      <c r="A3005" s="13">
        <v>3004</v>
      </c>
      <c r="B3005" s="13" t="s">
        <v>3492</v>
      </c>
      <c r="C3005" s="13" t="s">
        <v>3031</v>
      </c>
      <c r="D3005" s="13" t="s">
        <v>1302</v>
      </c>
      <c r="E3005" s="17">
        <v>30873</v>
      </c>
      <c r="F3005" s="13" t="s">
        <v>83</v>
      </c>
      <c r="G3005" s="13" t="s">
        <v>71</v>
      </c>
      <c r="H3005" s="13" t="s">
        <v>1303</v>
      </c>
      <c r="I3005" s="13">
        <v>182</v>
      </c>
      <c r="J3005" s="13">
        <v>98</v>
      </c>
    </row>
    <row r="3006" spans="1:10">
      <c r="A3006" s="13">
        <v>3005</v>
      </c>
      <c r="B3006" s="13" t="s">
        <v>2089</v>
      </c>
      <c r="C3006" s="13" t="s">
        <v>2157</v>
      </c>
      <c r="D3006" s="13" t="s">
        <v>1313</v>
      </c>
      <c r="E3006" s="17">
        <v>35342</v>
      </c>
      <c r="F3006" s="13" t="s">
        <v>79</v>
      </c>
      <c r="G3006" s="13" t="s">
        <v>71</v>
      </c>
      <c r="H3006" s="13" t="s">
        <v>1303</v>
      </c>
      <c r="I3006" s="13">
        <v>150</v>
      </c>
      <c r="J3006" s="13">
        <v>71</v>
      </c>
    </row>
    <row r="3007" spans="1:10">
      <c r="A3007" s="13">
        <v>3006</v>
      </c>
      <c r="B3007" s="13" t="s">
        <v>1808</v>
      </c>
      <c r="C3007" s="13" t="s">
        <v>3348</v>
      </c>
      <c r="D3007" s="13" t="s">
        <v>1302</v>
      </c>
      <c r="E3007" s="17">
        <v>19462</v>
      </c>
      <c r="F3007" s="13" t="s">
        <v>79</v>
      </c>
      <c r="G3007" s="13" t="s">
        <v>71</v>
      </c>
      <c r="H3007" s="13" t="s">
        <v>138</v>
      </c>
      <c r="I3007" s="13">
        <v>169</v>
      </c>
      <c r="J3007" s="13">
        <v>107</v>
      </c>
    </row>
    <row r="3008" spans="1:10">
      <c r="A3008" s="13">
        <v>3007</v>
      </c>
      <c r="B3008" s="13" t="s">
        <v>1811</v>
      </c>
      <c r="C3008" s="13" t="s">
        <v>2910</v>
      </c>
      <c r="D3008" s="13" t="s">
        <v>1313</v>
      </c>
      <c r="E3008" s="17">
        <v>43023</v>
      </c>
      <c r="F3008" s="13" t="s">
        <v>79</v>
      </c>
      <c r="G3008" s="13" t="s">
        <v>71</v>
      </c>
      <c r="H3008" s="13" t="s">
        <v>1334</v>
      </c>
      <c r="I3008" s="13">
        <v>51</v>
      </c>
      <c r="J3008" s="13">
        <v>9</v>
      </c>
    </row>
    <row r="3009" spans="1:10">
      <c r="A3009" s="13">
        <v>3008</v>
      </c>
      <c r="B3009" s="13" t="s">
        <v>1981</v>
      </c>
      <c r="C3009" s="13" t="s">
        <v>3493</v>
      </c>
      <c r="D3009" s="13" t="s">
        <v>1313</v>
      </c>
      <c r="E3009" s="17">
        <v>23332</v>
      </c>
      <c r="F3009" s="13" t="s">
        <v>1349</v>
      </c>
      <c r="G3009" s="13" t="s">
        <v>71</v>
      </c>
      <c r="H3009" s="13" t="s">
        <v>138</v>
      </c>
      <c r="I3009" s="13">
        <v>149</v>
      </c>
      <c r="J3009" s="13">
        <v>81</v>
      </c>
    </row>
    <row r="3010" spans="1:10">
      <c r="A3010" s="13">
        <v>3009</v>
      </c>
      <c r="B3010" s="13" t="s">
        <v>2552</v>
      </c>
      <c r="C3010" s="13" t="s">
        <v>3486</v>
      </c>
      <c r="D3010" s="13" t="s">
        <v>1313</v>
      </c>
      <c r="E3010" s="17">
        <v>18698</v>
      </c>
      <c r="F3010" s="13" t="s">
        <v>79</v>
      </c>
      <c r="G3010" s="13" t="s">
        <v>71</v>
      </c>
      <c r="H3010" s="13" t="s">
        <v>1334</v>
      </c>
      <c r="I3010" s="13">
        <v>172</v>
      </c>
      <c r="J3010" s="13">
        <v>76</v>
      </c>
    </row>
    <row r="3011" spans="1:10">
      <c r="A3011" s="13">
        <v>3010</v>
      </c>
      <c r="B3011" s="13" t="s">
        <v>3406</v>
      </c>
      <c r="C3011" s="13" t="s">
        <v>2263</v>
      </c>
      <c r="D3011" s="13" t="s">
        <v>1302</v>
      </c>
      <c r="E3011" s="17">
        <v>25184</v>
      </c>
      <c r="F3011" s="13" t="s">
        <v>79</v>
      </c>
      <c r="G3011" s="13" t="s">
        <v>71</v>
      </c>
      <c r="H3011" s="13" t="s">
        <v>1334</v>
      </c>
      <c r="I3011" s="13">
        <v>155</v>
      </c>
      <c r="J3011" s="13">
        <v>64</v>
      </c>
    </row>
    <row r="3012" spans="1:10">
      <c r="A3012" s="13">
        <v>3011</v>
      </c>
      <c r="B3012" s="13" t="s">
        <v>1403</v>
      </c>
      <c r="C3012" s="13" t="s">
        <v>3290</v>
      </c>
      <c r="D3012" s="13" t="s">
        <v>1302</v>
      </c>
      <c r="E3012" s="17">
        <v>38507</v>
      </c>
      <c r="F3012" s="13" t="s">
        <v>1753</v>
      </c>
      <c r="G3012" s="13" t="s">
        <v>71</v>
      </c>
      <c r="H3012" s="13" t="s">
        <v>1303</v>
      </c>
      <c r="I3012" s="13">
        <v>144</v>
      </c>
      <c r="J3012" s="13">
        <v>54</v>
      </c>
    </row>
    <row r="3013" spans="1:10">
      <c r="A3013" s="13">
        <v>3012</v>
      </c>
      <c r="B3013" s="13" t="s">
        <v>1759</v>
      </c>
      <c r="C3013" s="13" t="s">
        <v>2324</v>
      </c>
      <c r="D3013" s="13" t="s">
        <v>1313</v>
      </c>
      <c r="E3013" s="17">
        <v>18334</v>
      </c>
      <c r="F3013" s="13" t="s">
        <v>79</v>
      </c>
      <c r="G3013" s="13" t="s">
        <v>71</v>
      </c>
      <c r="H3013" s="13" t="s">
        <v>138</v>
      </c>
      <c r="I3013" s="13">
        <v>193</v>
      </c>
      <c r="J3013" s="13">
        <v>130</v>
      </c>
    </row>
    <row r="3014" spans="1:10">
      <c r="A3014" s="13">
        <v>3013</v>
      </c>
      <c r="B3014" s="13" t="s">
        <v>2294</v>
      </c>
      <c r="C3014" s="13" t="s">
        <v>1972</v>
      </c>
      <c r="D3014" s="13" t="s">
        <v>1313</v>
      </c>
      <c r="E3014" s="17">
        <v>41107</v>
      </c>
      <c r="F3014" s="13" t="s">
        <v>79</v>
      </c>
      <c r="G3014" s="13" t="s">
        <v>71</v>
      </c>
      <c r="H3014" s="13" t="s">
        <v>1303</v>
      </c>
      <c r="I3014" s="13">
        <v>89</v>
      </c>
      <c r="J3014" s="13">
        <v>31</v>
      </c>
    </row>
    <row r="3015" spans="1:10">
      <c r="A3015" s="13">
        <v>3014</v>
      </c>
      <c r="B3015" s="13" t="s">
        <v>2405</v>
      </c>
      <c r="C3015" s="13" t="s">
        <v>595</v>
      </c>
      <c r="D3015" s="13" t="s">
        <v>1313</v>
      </c>
      <c r="E3015" s="17">
        <v>18149</v>
      </c>
      <c r="F3015" s="13" t="s">
        <v>1478</v>
      </c>
      <c r="G3015" s="13" t="s">
        <v>475</v>
      </c>
      <c r="H3015" s="13" t="s">
        <v>1303</v>
      </c>
      <c r="I3015" s="13">
        <v>197</v>
      </c>
      <c r="J3015" s="13">
        <v>118</v>
      </c>
    </row>
    <row r="3016" spans="1:10">
      <c r="A3016" s="13">
        <v>3015</v>
      </c>
      <c r="B3016" s="13" t="s">
        <v>1370</v>
      </c>
      <c r="C3016" s="13" t="s">
        <v>3494</v>
      </c>
      <c r="D3016" s="13" t="s">
        <v>1313</v>
      </c>
      <c r="E3016" s="17">
        <v>18336</v>
      </c>
      <c r="F3016" s="13" t="s">
        <v>79</v>
      </c>
      <c r="G3016" s="13" t="s">
        <v>71</v>
      </c>
      <c r="H3016" s="13" t="s">
        <v>1400</v>
      </c>
      <c r="I3016" s="13">
        <v>188</v>
      </c>
      <c r="J3016" s="13">
        <v>100</v>
      </c>
    </row>
    <row r="3017" spans="1:10">
      <c r="A3017" s="13">
        <v>3016</v>
      </c>
      <c r="B3017" s="13" t="s">
        <v>1690</v>
      </c>
      <c r="C3017" s="13" t="s">
        <v>2542</v>
      </c>
      <c r="D3017" s="13" t="s">
        <v>1302</v>
      </c>
      <c r="E3017" s="17">
        <v>23056</v>
      </c>
      <c r="F3017" s="13" t="s">
        <v>79</v>
      </c>
      <c r="G3017" s="13" t="s">
        <v>71</v>
      </c>
      <c r="H3017" s="13" t="s">
        <v>1303</v>
      </c>
      <c r="I3017" s="13">
        <v>159</v>
      </c>
      <c r="J3017" s="13">
        <v>64</v>
      </c>
    </row>
    <row r="3018" spans="1:10">
      <c r="A3018" s="13">
        <v>3017</v>
      </c>
      <c r="B3018" s="13" t="s">
        <v>2112</v>
      </c>
      <c r="C3018" s="13" t="s">
        <v>1722</v>
      </c>
      <c r="D3018" s="13" t="s">
        <v>1302</v>
      </c>
      <c r="E3018" s="17">
        <v>30561</v>
      </c>
      <c r="F3018" s="13" t="s">
        <v>1333</v>
      </c>
      <c r="G3018" s="13" t="s">
        <v>71</v>
      </c>
      <c r="H3018" s="13" t="s">
        <v>1334</v>
      </c>
      <c r="I3018" s="13">
        <v>177</v>
      </c>
      <c r="J3018" s="13">
        <v>100</v>
      </c>
    </row>
    <row r="3019" spans="1:10">
      <c r="A3019" s="13">
        <v>3018</v>
      </c>
      <c r="B3019" s="13" t="s">
        <v>2518</v>
      </c>
      <c r="C3019" s="13" t="s">
        <v>2246</v>
      </c>
      <c r="D3019" s="13" t="s">
        <v>1302</v>
      </c>
      <c r="E3019" s="17">
        <v>28178</v>
      </c>
      <c r="F3019" s="13" t="s">
        <v>1453</v>
      </c>
      <c r="G3019" s="13" t="s">
        <v>71</v>
      </c>
      <c r="H3019" s="13" t="s">
        <v>138</v>
      </c>
      <c r="I3019" s="13">
        <v>176</v>
      </c>
      <c r="J3019" s="13">
        <v>100</v>
      </c>
    </row>
    <row r="3020" spans="1:10">
      <c r="A3020" s="13">
        <v>3019</v>
      </c>
      <c r="B3020" s="13" t="s">
        <v>2704</v>
      </c>
      <c r="C3020" s="13" t="s">
        <v>2747</v>
      </c>
      <c r="D3020" s="13" t="s">
        <v>1313</v>
      </c>
      <c r="E3020" s="17">
        <v>36110</v>
      </c>
      <c r="F3020" s="13" t="s">
        <v>1453</v>
      </c>
      <c r="G3020" s="13" t="s">
        <v>71</v>
      </c>
      <c r="H3020" s="13" t="s">
        <v>1303</v>
      </c>
      <c r="I3020" s="13">
        <v>165</v>
      </c>
      <c r="J3020" s="13">
        <v>66</v>
      </c>
    </row>
    <row r="3021" spans="1:10">
      <c r="A3021" s="13">
        <v>3020</v>
      </c>
      <c r="B3021" s="13" t="s">
        <v>3323</v>
      </c>
      <c r="C3021" s="13" t="s">
        <v>2009</v>
      </c>
      <c r="D3021" s="13" t="s">
        <v>1313</v>
      </c>
      <c r="E3021" s="17">
        <v>37521</v>
      </c>
      <c r="F3021" s="13" t="s">
        <v>1478</v>
      </c>
      <c r="G3021" s="13" t="s">
        <v>475</v>
      </c>
      <c r="H3021" s="13" t="s">
        <v>1334</v>
      </c>
      <c r="I3021" s="13">
        <v>196</v>
      </c>
      <c r="J3021" s="13">
        <v>85</v>
      </c>
    </row>
    <row r="3022" spans="1:10">
      <c r="A3022" s="13">
        <v>3021</v>
      </c>
      <c r="B3022" s="13" t="s">
        <v>85</v>
      </c>
      <c r="C3022" s="13" t="s">
        <v>2331</v>
      </c>
      <c r="D3022" s="13" t="s">
        <v>1313</v>
      </c>
      <c r="E3022" s="17">
        <v>36287</v>
      </c>
      <c r="F3022" s="13" t="s">
        <v>79</v>
      </c>
      <c r="G3022" s="13" t="s">
        <v>71</v>
      </c>
      <c r="H3022" s="13" t="s">
        <v>1501</v>
      </c>
      <c r="I3022" s="13">
        <v>209</v>
      </c>
      <c r="J3022" s="13">
        <v>113</v>
      </c>
    </row>
    <row r="3023" spans="1:10">
      <c r="A3023" s="13">
        <v>3022</v>
      </c>
      <c r="B3023" s="13" t="s">
        <v>1562</v>
      </c>
      <c r="C3023" s="13" t="s">
        <v>3022</v>
      </c>
      <c r="D3023" s="13" t="s">
        <v>1302</v>
      </c>
      <c r="E3023" s="17">
        <v>26485</v>
      </c>
      <c r="F3023" s="13" t="s">
        <v>1326</v>
      </c>
      <c r="G3023" s="13" t="s">
        <v>71</v>
      </c>
      <c r="H3023" s="13" t="s">
        <v>1303</v>
      </c>
      <c r="I3023" s="13">
        <v>154</v>
      </c>
      <c r="J3023" s="13">
        <v>56</v>
      </c>
    </row>
    <row r="3024" spans="1:10">
      <c r="A3024" s="13">
        <v>3023</v>
      </c>
      <c r="B3024" s="13" t="s">
        <v>2569</v>
      </c>
      <c r="C3024" s="13" t="s">
        <v>2077</v>
      </c>
      <c r="D3024" s="13" t="s">
        <v>1313</v>
      </c>
      <c r="E3024" s="17">
        <v>34709</v>
      </c>
      <c r="F3024" s="13" t="s">
        <v>1631</v>
      </c>
      <c r="G3024" s="13" t="s">
        <v>454</v>
      </c>
      <c r="H3024" s="13" t="s">
        <v>1334</v>
      </c>
      <c r="I3024" s="13">
        <v>205</v>
      </c>
      <c r="J3024" s="13">
        <v>117</v>
      </c>
    </row>
    <row r="3025" spans="1:10">
      <c r="A3025" s="13">
        <v>3024</v>
      </c>
      <c r="B3025" s="13" t="s">
        <v>1574</v>
      </c>
      <c r="C3025" s="13" t="s">
        <v>3495</v>
      </c>
      <c r="D3025" s="13" t="s">
        <v>1313</v>
      </c>
      <c r="E3025" s="17">
        <v>29691</v>
      </c>
      <c r="F3025" s="13" t="s">
        <v>1846</v>
      </c>
      <c r="G3025" s="13" t="s">
        <v>71</v>
      </c>
      <c r="H3025" s="13" t="s">
        <v>138</v>
      </c>
      <c r="I3025" s="13">
        <v>200</v>
      </c>
      <c r="J3025" s="13">
        <v>132</v>
      </c>
    </row>
    <row r="3026" spans="1:10">
      <c r="A3026" s="13">
        <v>3025</v>
      </c>
      <c r="B3026" s="13" t="s">
        <v>2409</v>
      </c>
      <c r="C3026" s="13" t="s">
        <v>1500</v>
      </c>
      <c r="D3026" s="13" t="s">
        <v>1302</v>
      </c>
      <c r="E3026" s="17">
        <v>25442</v>
      </c>
      <c r="F3026" s="13" t="s">
        <v>1453</v>
      </c>
      <c r="G3026" s="13" t="s">
        <v>71</v>
      </c>
      <c r="H3026" s="13" t="s">
        <v>1303</v>
      </c>
      <c r="I3026" s="13">
        <v>179</v>
      </c>
      <c r="J3026" s="13">
        <v>93</v>
      </c>
    </row>
    <row r="3027" spans="1:10">
      <c r="A3027" s="13">
        <v>3026</v>
      </c>
      <c r="B3027" s="13" t="s">
        <v>1593</v>
      </c>
      <c r="C3027" s="13" t="s">
        <v>1683</v>
      </c>
      <c r="D3027" s="13" t="s">
        <v>1302</v>
      </c>
      <c r="E3027" s="17">
        <v>28567</v>
      </c>
      <c r="F3027" s="13" t="s">
        <v>1948</v>
      </c>
      <c r="G3027" s="13" t="s">
        <v>71</v>
      </c>
      <c r="H3027" s="13" t="s">
        <v>1303</v>
      </c>
      <c r="I3027" s="13">
        <v>178</v>
      </c>
      <c r="J3027" s="13">
        <v>91</v>
      </c>
    </row>
    <row r="3028" spans="1:10">
      <c r="A3028" s="13">
        <v>3027</v>
      </c>
      <c r="B3028" s="13" t="s">
        <v>1882</v>
      </c>
      <c r="C3028" s="13" t="s">
        <v>1367</v>
      </c>
      <c r="D3028" s="13" t="s">
        <v>1313</v>
      </c>
      <c r="E3028" s="17">
        <v>29655</v>
      </c>
      <c r="F3028" s="13" t="s">
        <v>79</v>
      </c>
      <c r="G3028" s="13" t="s">
        <v>71</v>
      </c>
      <c r="H3028" s="13" t="s">
        <v>1599</v>
      </c>
      <c r="I3028" s="13">
        <v>175</v>
      </c>
      <c r="J3028" s="13">
        <v>69</v>
      </c>
    </row>
    <row r="3029" spans="1:10">
      <c r="A3029" s="13">
        <v>3028</v>
      </c>
      <c r="B3029" s="13" t="s">
        <v>3496</v>
      </c>
      <c r="C3029" s="13" t="s">
        <v>3497</v>
      </c>
      <c r="D3029" s="13" t="s">
        <v>1313</v>
      </c>
      <c r="E3029" s="17">
        <v>38112</v>
      </c>
      <c r="F3029" s="13" t="s">
        <v>79</v>
      </c>
      <c r="G3029" s="13" t="s">
        <v>71</v>
      </c>
      <c r="H3029" s="13" t="s">
        <v>1334</v>
      </c>
      <c r="I3029" s="13">
        <v>184</v>
      </c>
      <c r="J3029" s="13">
        <v>77</v>
      </c>
    </row>
    <row r="3030" spans="1:10">
      <c r="A3030" s="13">
        <v>3029</v>
      </c>
      <c r="B3030" s="13" t="s">
        <v>1595</v>
      </c>
      <c r="C3030" s="13" t="s">
        <v>1517</v>
      </c>
      <c r="D3030" s="13" t="s">
        <v>1313</v>
      </c>
      <c r="E3030" s="17">
        <v>34585</v>
      </c>
      <c r="F3030" s="13" t="s">
        <v>1333</v>
      </c>
      <c r="G3030" s="13" t="s">
        <v>71</v>
      </c>
      <c r="H3030" s="13" t="s">
        <v>138</v>
      </c>
      <c r="I3030" s="13">
        <v>190</v>
      </c>
      <c r="J3030" s="13">
        <v>102</v>
      </c>
    </row>
    <row r="3031" spans="1:10">
      <c r="A3031" s="13">
        <v>3030</v>
      </c>
      <c r="B3031" s="13" t="s">
        <v>2901</v>
      </c>
      <c r="C3031" s="13" t="s">
        <v>1439</v>
      </c>
      <c r="D3031" s="13" t="s">
        <v>1302</v>
      </c>
      <c r="E3031" s="17">
        <v>19323</v>
      </c>
      <c r="F3031" s="13" t="s">
        <v>1998</v>
      </c>
      <c r="G3031" s="13" t="s">
        <v>456</v>
      </c>
      <c r="H3031" s="13" t="s">
        <v>1334</v>
      </c>
      <c r="I3031" s="13">
        <v>166</v>
      </c>
      <c r="J3031" s="13">
        <v>114</v>
      </c>
    </row>
    <row r="3032" spans="1:10">
      <c r="A3032" s="13">
        <v>3031</v>
      </c>
      <c r="B3032" s="13" t="s">
        <v>3498</v>
      </c>
      <c r="C3032" s="13" t="s">
        <v>2654</v>
      </c>
      <c r="D3032" s="13" t="s">
        <v>1302</v>
      </c>
      <c r="E3032" s="17">
        <v>29021</v>
      </c>
      <c r="F3032" s="13" t="s">
        <v>1961</v>
      </c>
      <c r="G3032" s="13" t="s">
        <v>71</v>
      </c>
      <c r="H3032" s="13" t="s">
        <v>1330</v>
      </c>
      <c r="I3032" s="13">
        <v>171</v>
      </c>
      <c r="J3032" s="13">
        <v>100</v>
      </c>
    </row>
    <row r="3033" spans="1:10">
      <c r="A3033" s="13">
        <v>3032</v>
      </c>
      <c r="B3033" s="13" t="s">
        <v>505</v>
      </c>
      <c r="C3033" s="13" t="s">
        <v>2437</v>
      </c>
      <c r="D3033" s="13" t="s">
        <v>1302</v>
      </c>
      <c r="E3033" s="17">
        <v>18487</v>
      </c>
      <c r="F3033" s="13" t="s">
        <v>1422</v>
      </c>
      <c r="G3033" s="13" t="s">
        <v>71</v>
      </c>
      <c r="H3033" s="13" t="s">
        <v>1415</v>
      </c>
      <c r="I3033" s="13">
        <v>170</v>
      </c>
      <c r="J3033" s="13">
        <v>91</v>
      </c>
    </row>
    <row r="3034" spans="1:10">
      <c r="A3034" s="13">
        <v>3033</v>
      </c>
      <c r="B3034" s="13" t="s">
        <v>2042</v>
      </c>
      <c r="C3034" s="13" t="s">
        <v>3486</v>
      </c>
      <c r="D3034" s="13" t="s">
        <v>1313</v>
      </c>
      <c r="E3034" s="17">
        <v>43013</v>
      </c>
      <c r="F3034" s="13" t="s">
        <v>79</v>
      </c>
      <c r="G3034" s="13" t="s">
        <v>71</v>
      </c>
      <c r="H3034" s="13" t="s">
        <v>1334</v>
      </c>
      <c r="I3034" s="13">
        <v>54</v>
      </c>
      <c r="J3034" s="13">
        <v>10</v>
      </c>
    </row>
    <row r="3035" spans="1:10">
      <c r="A3035" s="13">
        <v>3034</v>
      </c>
      <c r="B3035" s="13" t="s">
        <v>562</v>
      </c>
      <c r="C3035" s="13" t="s">
        <v>1543</v>
      </c>
      <c r="D3035" s="13" t="s">
        <v>1313</v>
      </c>
      <c r="E3035" s="17">
        <v>27107</v>
      </c>
      <c r="F3035" s="13" t="s">
        <v>75</v>
      </c>
      <c r="G3035" s="13" t="s">
        <v>71</v>
      </c>
      <c r="H3035" s="13" t="s">
        <v>1334</v>
      </c>
      <c r="I3035" s="13">
        <v>165</v>
      </c>
      <c r="J3035" s="13">
        <v>77</v>
      </c>
    </row>
    <row r="3036" spans="1:10">
      <c r="A3036" s="13">
        <v>3035</v>
      </c>
      <c r="B3036" s="13" t="s">
        <v>3499</v>
      </c>
      <c r="C3036" s="13" t="s">
        <v>1591</v>
      </c>
      <c r="D3036" s="13" t="s">
        <v>1313</v>
      </c>
      <c r="E3036" s="17">
        <v>33946</v>
      </c>
      <c r="F3036" s="13" t="s">
        <v>1318</v>
      </c>
      <c r="G3036" s="13" t="s">
        <v>71</v>
      </c>
      <c r="H3036" s="13" t="s">
        <v>1303</v>
      </c>
      <c r="I3036" s="13">
        <v>191</v>
      </c>
      <c r="J3036" s="13">
        <v>118</v>
      </c>
    </row>
    <row r="3037" spans="1:10">
      <c r="A3037" s="13">
        <v>3036</v>
      </c>
      <c r="B3037" s="13" t="s">
        <v>1785</v>
      </c>
      <c r="C3037" s="13" t="s">
        <v>2691</v>
      </c>
      <c r="D3037" s="13" t="s">
        <v>1313</v>
      </c>
      <c r="E3037" s="17">
        <v>21253</v>
      </c>
      <c r="F3037" s="13" t="s">
        <v>1782</v>
      </c>
      <c r="G3037" s="13" t="s">
        <v>71</v>
      </c>
      <c r="H3037" s="13" t="s">
        <v>1303</v>
      </c>
      <c r="I3037" s="13">
        <v>195</v>
      </c>
      <c r="J3037" s="13">
        <v>124</v>
      </c>
    </row>
    <row r="3038" spans="1:10">
      <c r="A3038" s="13">
        <v>3037</v>
      </c>
      <c r="B3038" s="13" t="s">
        <v>1698</v>
      </c>
      <c r="C3038" s="13" t="s">
        <v>1913</v>
      </c>
      <c r="D3038" s="13" t="s">
        <v>1313</v>
      </c>
      <c r="E3038" s="17">
        <v>24252</v>
      </c>
      <c r="F3038" s="13" t="s">
        <v>79</v>
      </c>
      <c r="G3038" s="13" t="s">
        <v>71</v>
      </c>
      <c r="H3038" s="13" t="s">
        <v>1832</v>
      </c>
      <c r="I3038" s="13">
        <v>209</v>
      </c>
      <c r="J3038" s="13">
        <v>120</v>
      </c>
    </row>
    <row r="3039" spans="1:10">
      <c r="A3039" s="13">
        <v>3038</v>
      </c>
      <c r="B3039" s="13" t="s">
        <v>2589</v>
      </c>
      <c r="C3039" s="13" t="s">
        <v>2764</v>
      </c>
      <c r="D3039" s="13" t="s">
        <v>1302</v>
      </c>
      <c r="E3039" s="17">
        <v>23625</v>
      </c>
      <c r="F3039" s="13" t="s">
        <v>1333</v>
      </c>
      <c r="G3039" s="13" t="s">
        <v>71</v>
      </c>
      <c r="H3039" s="13" t="s">
        <v>1547</v>
      </c>
      <c r="I3039" s="13">
        <v>179</v>
      </c>
      <c r="J3039" s="13">
        <v>106</v>
      </c>
    </row>
    <row r="3040" spans="1:10">
      <c r="A3040" s="13">
        <v>3039</v>
      </c>
      <c r="B3040" s="13" t="s">
        <v>2720</v>
      </c>
      <c r="C3040" s="13" t="s">
        <v>3453</v>
      </c>
      <c r="D3040" s="13" t="s">
        <v>1302</v>
      </c>
      <c r="E3040" s="17">
        <v>39879</v>
      </c>
      <c r="F3040" s="13" t="s">
        <v>1651</v>
      </c>
      <c r="G3040" s="13" t="s">
        <v>71</v>
      </c>
      <c r="H3040" s="13" t="s">
        <v>1330</v>
      </c>
      <c r="I3040" s="13">
        <v>108</v>
      </c>
      <c r="J3040" s="13">
        <v>37</v>
      </c>
    </row>
    <row r="3041" spans="1:10">
      <c r="A3041" s="13">
        <v>3040</v>
      </c>
      <c r="B3041" s="13" t="s">
        <v>3500</v>
      </c>
      <c r="C3041" s="13" t="s">
        <v>2880</v>
      </c>
      <c r="D3041" s="13" t="s">
        <v>1313</v>
      </c>
      <c r="E3041" s="17">
        <v>40628</v>
      </c>
      <c r="F3041" s="13" t="s">
        <v>79</v>
      </c>
      <c r="G3041" s="13" t="s">
        <v>71</v>
      </c>
      <c r="H3041" s="13" t="s">
        <v>1303</v>
      </c>
      <c r="I3041" s="13">
        <v>104</v>
      </c>
      <c r="J3041" s="13">
        <v>37</v>
      </c>
    </row>
    <row r="3042" spans="1:10">
      <c r="A3042" s="13">
        <v>3041</v>
      </c>
      <c r="B3042" s="13" t="s">
        <v>2256</v>
      </c>
      <c r="C3042" s="13" t="s">
        <v>1425</v>
      </c>
      <c r="D3042" s="13" t="s">
        <v>1302</v>
      </c>
      <c r="E3042" s="17">
        <v>20714</v>
      </c>
      <c r="F3042" s="13" t="s">
        <v>83</v>
      </c>
      <c r="G3042" s="13" t="s">
        <v>71</v>
      </c>
      <c r="H3042" s="13" t="s">
        <v>1303</v>
      </c>
      <c r="I3042" s="13">
        <v>145</v>
      </c>
      <c r="J3042" s="13">
        <v>65</v>
      </c>
    </row>
    <row r="3043" spans="1:10">
      <c r="A3043" s="13">
        <v>3042</v>
      </c>
      <c r="B3043" s="13" t="s">
        <v>3501</v>
      </c>
      <c r="C3043" s="13" t="s">
        <v>1995</v>
      </c>
      <c r="D3043" s="13" t="s">
        <v>1302</v>
      </c>
      <c r="E3043" s="17">
        <v>24610</v>
      </c>
      <c r="F3043" s="13" t="s">
        <v>1453</v>
      </c>
      <c r="G3043" s="13" t="s">
        <v>71</v>
      </c>
      <c r="H3043" s="13" t="s">
        <v>1975</v>
      </c>
      <c r="I3043" s="13">
        <v>167</v>
      </c>
      <c r="J3043" s="13">
        <v>86</v>
      </c>
    </row>
    <row r="3044" spans="1:10">
      <c r="A3044" s="13">
        <v>3043</v>
      </c>
      <c r="B3044" s="13" t="s">
        <v>2850</v>
      </c>
      <c r="C3044" s="13" t="s">
        <v>3502</v>
      </c>
      <c r="D3044" s="13" t="s">
        <v>1302</v>
      </c>
      <c r="E3044" s="17">
        <v>36047</v>
      </c>
      <c r="F3044" s="13" t="s">
        <v>75</v>
      </c>
      <c r="G3044" s="13" t="s">
        <v>71</v>
      </c>
      <c r="H3044" s="13" t="s">
        <v>1303</v>
      </c>
      <c r="I3044" s="13">
        <v>180</v>
      </c>
      <c r="J3044" s="13">
        <v>84</v>
      </c>
    </row>
    <row r="3045" spans="1:10">
      <c r="A3045" s="13">
        <v>3044</v>
      </c>
      <c r="B3045" s="13" t="s">
        <v>1641</v>
      </c>
      <c r="C3045" s="13" t="s">
        <v>2150</v>
      </c>
      <c r="D3045" s="13" t="s">
        <v>1302</v>
      </c>
      <c r="E3045" s="17">
        <v>38467</v>
      </c>
      <c r="F3045" s="13" t="s">
        <v>1475</v>
      </c>
      <c r="G3045" s="13" t="s">
        <v>71</v>
      </c>
      <c r="H3045" s="13" t="s">
        <v>1330</v>
      </c>
      <c r="I3045" s="13">
        <v>154</v>
      </c>
      <c r="J3045" s="13">
        <v>56</v>
      </c>
    </row>
    <row r="3046" spans="1:10">
      <c r="A3046" s="13">
        <v>3045</v>
      </c>
      <c r="B3046" s="13" t="s">
        <v>2973</v>
      </c>
      <c r="C3046" s="13" t="s">
        <v>2670</v>
      </c>
      <c r="D3046" s="13" t="s">
        <v>1302</v>
      </c>
      <c r="E3046" s="17">
        <v>18547</v>
      </c>
      <c r="F3046" s="13" t="s">
        <v>1782</v>
      </c>
      <c r="G3046" s="13" t="s">
        <v>71</v>
      </c>
      <c r="H3046" s="13" t="s">
        <v>1334</v>
      </c>
      <c r="I3046" s="13">
        <v>149</v>
      </c>
      <c r="J3046" s="13">
        <v>69</v>
      </c>
    </row>
    <row r="3047" spans="1:10">
      <c r="A3047" s="13">
        <v>3046</v>
      </c>
      <c r="B3047" s="13" t="s">
        <v>1410</v>
      </c>
      <c r="C3047" s="13" t="s">
        <v>1344</v>
      </c>
      <c r="D3047" s="13" t="s">
        <v>1313</v>
      </c>
      <c r="E3047" s="17">
        <v>39922</v>
      </c>
      <c r="F3047" s="13" t="s">
        <v>79</v>
      </c>
      <c r="G3047" s="13" t="s">
        <v>71</v>
      </c>
      <c r="H3047" s="13" t="s">
        <v>1303</v>
      </c>
      <c r="I3047" s="13">
        <v>127</v>
      </c>
      <c r="J3047" s="13">
        <v>52</v>
      </c>
    </row>
    <row r="3048" spans="1:10">
      <c r="A3048" s="13">
        <v>3047</v>
      </c>
      <c r="B3048" s="13" t="s">
        <v>1590</v>
      </c>
      <c r="C3048" s="13" t="s">
        <v>1369</v>
      </c>
      <c r="D3048" s="13" t="s">
        <v>1313</v>
      </c>
      <c r="E3048" s="17">
        <v>30213</v>
      </c>
      <c r="F3048" s="13" t="s">
        <v>1753</v>
      </c>
      <c r="G3048" s="13" t="s">
        <v>71</v>
      </c>
      <c r="H3048" s="13" t="s">
        <v>1586</v>
      </c>
      <c r="I3048" s="13">
        <v>145</v>
      </c>
      <c r="J3048" s="13">
        <v>82</v>
      </c>
    </row>
    <row r="3049" spans="1:10">
      <c r="A3049" s="13">
        <v>3048</v>
      </c>
      <c r="B3049" s="13" t="s">
        <v>1681</v>
      </c>
      <c r="C3049" s="13" t="s">
        <v>3503</v>
      </c>
      <c r="D3049" s="13" t="s">
        <v>1302</v>
      </c>
      <c r="E3049" s="17">
        <v>20873</v>
      </c>
      <c r="F3049" s="13" t="s">
        <v>1326</v>
      </c>
      <c r="G3049" s="13" t="s">
        <v>71</v>
      </c>
      <c r="H3049" s="13" t="s">
        <v>1334</v>
      </c>
      <c r="I3049" s="13">
        <v>160</v>
      </c>
      <c r="J3049" s="13">
        <v>62</v>
      </c>
    </row>
    <row r="3050" spans="1:10">
      <c r="A3050" s="13">
        <v>3049</v>
      </c>
      <c r="B3050" s="13" t="s">
        <v>3504</v>
      </c>
      <c r="C3050" s="13" t="s">
        <v>3505</v>
      </c>
      <c r="D3050" s="13" t="s">
        <v>1302</v>
      </c>
      <c r="E3050" s="17">
        <v>22359</v>
      </c>
      <c r="F3050" s="13" t="s">
        <v>1646</v>
      </c>
      <c r="G3050" s="13" t="s">
        <v>71</v>
      </c>
      <c r="H3050" s="13" t="s">
        <v>138</v>
      </c>
      <c r="I3050" s="13">
        <v>146</v>
      </c>
      <c r="J3050" s="13">
        <v>68</v>
      </c>
    </row>
    <row r="3051" spans="1:10">
      <c r="A3051" s="13">
        <v>3050</v>
      </c>
      <c r="B3051" s="13" t="s">
        <v>2352</v>
      </c>
      <c r="C3051" s="13" t="s">
        <v>3506</v>
      </c>
      <c r="D3051" s="13" t="s">
        <v>1302</v>
      </c>
      <c r="E3051" s="17">
        <v>21464</v>
      </c>
      <c r="F3051" s="13" t="s">
        <v>1422</v>
      </c>
      <c r="G3051" s="13" t="s">
        <v>71</v>
      </c>
      <c r="H3051" s="13" t="s">
        <v>1303</v>
      </c>
      <c r="I3051" s="13">
        <v>167</v>
      </c>
      <c r="J3051" s="13">
        <v>119</v>
      </c>
    </row>
    <row r="3052" spans="1:10">
      <c r="A3052" s="13">
        <v>3051</v>
      </c>
      <c r="B3052" s="13" t="s">
        <v>1681</v>
      </c>
      <c r="C3052" s="13" t="s">
        <v>2224</v>
      </c>
      <c r="D3052" s="13" t="s">
        <v>1302</v>
      </c>
      <c r="E3052" s="17">
        <v>24187</v>
      </c>
      <c r="F3052" s="13" t="s">
        <v>79</v>
      </c>
      <c r="G3052" s="13" t="s">
        <v>71</v>
      </c>
      <c r="H3052" s="13" t="s">
        <v>1334</v>
      </c>
      <c r="I3052" s="13">
        <v>146</v>
      </c>
      <c r="J3052" s="13">
        <v>54</v>
      </c>
    </row>
    <row r="3053" spans="1:10">
      <c r="A3053" s="13">
        <v>3052</v>
      </c>
      <c r="B3053" s="13" t="s">
        <v>1792</v>
      </c>
      <c r="C3053" s="13" t="s">
        <v>2721</v>
      </c>
      <c r="D3053" s="13" t="s">
        <v>1313</v>
      </c>
      <c r="E3053" s="17">
        <v>39709</v>
      </c>
      <c r="F3053" s="13" t="s">
        <v>79</v>
      </c>
      <c r="G3053" s="13" t="s">
        <v>71</v>
      </c>
      <c r="H3053" s="13" t="s">
        <v>1303</v>
      </c>
      <c r="I3053" s="13">
        <v>127</v>
      </c>
      <c r="J3053" s="13">
        <v>52</v>
      </c>
    </row>
    <row r="3054" spans="1:10">
      <c r="A3054" s="13">
        <v>3053</v>
      </c>
      <c r="B3054" s="13" t="s">
        <v>1572</v>
      </c>
      <c r="C3054" s="13" t="s">
        <v>3237</v>
      </c>
      <c r="D3054" s="13" t="s">
        <v>1313</v>
      </c>
      <c r="E3054" s="17">
        <v>30919</v>
      </c>
      <c r="F3054" s="13" t="s">
        <v>79</v>
      </c>
      <c r="G3054" s="13" t="s">
        <v>71</v>
      </c>
      <c r="H3054" s="13" t="s">
        <v>1330</v>
      </c>
      <c r="I3054" s="13">
        <v>206</v>
      </c>
      <c r="J3054" s="13">
        <v>131</v>
      </c>
    </row>
    <row r="3055" spans="1:10">
      <c r="A3055" s="13">
        <v>3054</v>
      </c>
      <c r="B3055" s="13" t="s">
        <v>2426</v>
      </c>
      <c r="C3055" s="13" t="s">
        <v>2987</v>
      </c>
      <c r="D3055" s="13" t="s">
        <v>1313</v>
      </c>
      <c r="E3055" s="17">
        <v>17721</v>
      </c>
      <c r="F3055" s="13" t="s">
        <v>79</v>
      </c>
      <c r="G3055" s="13" t="s">
        <v>71</v>
      </c>
      <c r="H3055" s="13" t="s">
        <v>1303</v>
      </c>
      <c r="I3055" s="13">
        <v>165</v>
      </c>
      <c r="J3055" s="13">
        <v>62</v>
      </c>
    </row>
    <row r="3056" spans="1:10">
      <c r="A3056" s="13">
        <v>3055</v>
      </c>
      <c r="B3056" s="13" t="s">
        <v>2189</v>
      </c>
      <c r="C3056" s="13" t="s">
        <v>3507</v>
      </c>
      <c r="D3056" s="13" t="s">
        <v>1302</v>
      </c>
      <c r="E3056" s="17">
        <v>39299</v>
      </c>
      <c r="F3056" s="13" t="s">
        <v>1776</v>
      </c>
      <c r="G3056" s="13" t="s">
        <v>71</v>
      </c>
      <c r="H3056" s="13" t="s">
        <v>1303</v>
      </c>
      <c r="I3056" s="13">
        <v>140</v>
      </c>
      <c r="J3056" s="13">
        <v>49</v>
      </c>
    </row>
    <row r="3057" spans="1:10">
      <c r="A3057" s="13">
        <v>3056</v>
      </c>
      <c r="B3057" s="13" t="s">
        <v>2738</v>
      </c>
      <c r="C3057" s="13" t="s">
        <v>1857</v>
      </c>
      <c r="D3057" s="13" t="s">
        <v>1302</v>
      </c>
      <c r="E3057" s="17">
        <v>36665</v>
      </c>
      <c r="F3057" s="13" t="s">
        <v>79</v>
      </c>
      <c r="G3057" s="13" t="s">
        <v>71</v>
      </c>
      <c r="H3057" s="13" t="s">
        <v>138</v>
      </c>
      <c r="I3057" s="13">
        <v>169</v>
      </c>
      <c r="J3057" s="13">
        <v>108</v>
      </c>
    </row>
    <row r="3058" spans="1:10">
      <c r="A3058" s="13">
        <v>3057</v>
      </c>
      <c r="B3058" s="13" t="s">
        <v>3508</v>
      </c>
      <c r="C3058" s="13" t="s">
        <v>3509</v>
      </c>
      <c r="D3058" s="13" t="s">
        <v>1313</v>
      </c>
      <c r="E3058" s="17">
        <v>36276</v>
      </c>
      <c r="F3058" s="13" t="s">
        <v>1702</v>
      </c>
      <c r="G3058" s="13" t="s">
        <v>456</v>
      </c>
      <c r="H3058" s="13" t="s">
        <v>1468</v>
      </c>
      <c r="I3058" s="13">
        <v>208</v>
      </c>
      <c r="J3058" s="13">
        <v>111</v>
      </c>
    </row>
    <row r="3059" spans="1:10">
      <c r="A3059" s="13">
        <v>3058</v>
      </c>
      <c r="B3059" s="13" t="s">
        <v>2674</v>
      </c>
      <c r="C3059" s="13" t="s">
        <v>1675</v>
      </c>
      <c r="D3059" s="13" t="s">
        <v>1302</v>
      </c>
      <c r="E3059" s="17">
        <v>19148</v>
      </c>
      <c r="F3059" s="13" t="s">
        <v>79</v>
      </c>
      <c r="G3059" s="13" t="s">
        <v>71</v>
      </c>
      <c r="H3059" s="13" t="s">
        <v>1334</v>
      </c>
      <c r="I3059" s="13">
        <v>169</v>
      </c>
      <c r="J3059" s="13">
        <v>105</v>
      </c>
    </row>
    <row r="3060" spans="1:10">
      <c r="A3060" s="13">
        <v>3059</v>
      </c>
      <c r="B3060" s="13" t="s">
        <v>88</v>
      </c>
      <c r="C3060" s="13" t="s">
        <v>3510</v>
      </c>
      <c r="D3060" s="13" t="s">
        <v>1313</v>
      </c>
      <c r="E3060" s="17">
        <v>38282</v>
      </c>
      <c r="F3060" s="13" t="s">
        <v>79</v>
      </c>
      <c r="G3060" s="13" t="s">
        <v>71</v>
      </c>
      <c r="H3060" s="13" t="s">
        <v>1303</v>
      </c>
      <c r="I3060" s="13">
        <v>180</v>
      </c>
      <c r="J3060" s="13">
        <v>76</v>
      </c>
    </row>
    <row r="3061" spans="1:10">
      <c r="A3061" s="13">
        <v>3060</v>
      </c>
      <c r="B3061" s="13" t="s">
        <v>2366</v>
      </c>
      <c r="C3061" s="13" t="s">
        <v>3511</v>
      </c>
      <c r="D3061" s="13" t="s">
        <v>1302</v>
      </c>
      <c r="E3061" s="17">
        <v>25028</v>
      </c>
      <c r="F3061" s="13" t="s">
        <v>1326</v>
      </c>
      <c r="G3061" s="13" t="s">
        <v>71</v>
      </c>
      <c r="H3061" s="13" t="s">
        <v>1330</v>
      </c>
      <c r="I3061" s="13">
        <v>151</v>
      </c>
      <c r="J3061" s="13">
        <v>66</v>
      </c>
    </row>
    <row r="3062" spans="1:10">
      <c r="A3062" s="13">
        <v>3061</v>
      </c>
      <c r="B3062" s="13" t="s">
        <v>1590</v>
      </c>
      <c r="C3062" s="13" t="s">
        <v>3250</v>
      </c>
      <c r="D3062" s="13" t="s">
        <v>1313</v>
      </c>
      <c r="E3062" s="17">
        <v>24278</v>
      </c>
      <c r="F3062" s="13" t="s">
        <v>1326</v>
      </c>
      <c r="G3062" s="13" t="s">
        <v>71</v>
      </c>
      <c r="H3062" s="13" t="s">
        <v>1468</v>
      </c>
      <c r="I3062" s="13">
        <v>160</v>
      </c>
      <c r="J3062" s="13">
        <v>72</v>
      </c>
    </row>
    <row r="3063" spans="1:10">
      <c r="A3063" s="13">
        <v>3062</v>
      </c>
      <c r="B3063" s="13" t="s">
        <v>536</v>
      </c>
      <c r="C3063" s="13" t="s">
        <v>2266</v>
      </c>
      <c r="D3063" s="13" t="s">
        <v>1302</v>
      </c>
      <c r="E3063" s="17">
        <v>34955</v>
      </c>
      <c r="F3063" s="13" t="s">
        <v>79</v>
      </c>
      <c r="G3063" s="13" t="s">
        <v>71</v>
      </c>
      <c r="H3063" s="13" t="s">
        <v>1621</v>
      </c>
      <c r="I3063" s="13">
        <v>180</v>
      </c>
      <c r="J3063" s="13">
        <v>89</v>
      </c>
    </row>
    <row r="3064" spans="1:10">
      <c r="A3064" s="13">
        <v>3063</v>
      </c>
      <c r="B3064" s="13" t="s">
        <v>1958</v>
      </c>
      <c r="C3064" s="13" t="s">
        <v>3281</v>
      </c>
      <c r="D3064" s="13" t="s">
        <v>1313</v>
      </c>
      <c r="E3064" s="17">
        <v>29089</v>
      </c>
      <c r="F3064" s="13" t="s">
        <v>1333</v>
      </c>
      <c r="G3064" s="13" t="s">
        <v>71</v>
      </c>
      <c r="H3064" s="13" t="s">
        <v>1334</v>
      </c>
      <c r="I3064" s="13">
        <v>166</v>
      </c>
      <c r="J3064" s="13">
        <v>63</v>
      </c>
    </row>
    <row r="3065" spans="1:10">
      <c r="A3065" s="13">
        <v>3064</v>
      </c>
      <c r="B3065" s="13" t="s">
        <v>2359</v>
      </c>
      <c r="C3065" s="13" t="s">
        <v>1874</v>
      </c>
      <c r="D3065" s="13" t="s">
        <v>1313</v>
      </c>
      <c r="E3065" s="17">
        <v>37296</v>
      </c>
      <c r="F3065" s="13" t="s">
        <v>75</v>
      </c>
      <c r="G3065" s="13" t="s">
        <v>71</v>
      </c>
      <c r="H3065" s="13" t="s">
        <v>1303</v>
      </c>
      <c r="I3065" s="13">
        <v>195</v>
      </c>
      <c r="J3065" s="13">
        <v>83</v>
      </c>
    </row>
    <row r="3066" spans="1:10">
      <c r="A3066" s="13">
        <v>3065</v>
      </c>
      <c r="B3066" s="13" t="s">
        <v>3009</v>
      </c>
      <c r="C3066" s="13" t="s">
        <v>1348</v>
      </c>
      <c r="D3066" s="13" t="s">
        <v>1313</v>
      </c>
      <c r="E3066" s="17">
        <v>25066</v>
      </c>
      <c r="F3066" s="13" t="s">
        <v>83</v>
      </c>
      <c r="G3066" s="13" t="s">
        <v>71</v>
      </c>
      <c r="H3066" s="13" t="s">
        <v>1303</v>
      </c>
      <c r="I3066" s="13">
        <v>145</v>
      </c>
      <c r="J3066" s="13">
        <v>78</v>
      </c>
    </row>
    <row r="3067" spans="1:10">
      <c r="A3067" s="13">
        <v>3066</v>
      </c>
      <c r="B3067" s="13" t="s">
        <v>2388</v>
      </c>
      <c r="C3067" s="13" t="s">
        <v>2241</v>
      </c>
      <c r="D3067" s="13" t="s">
        <v>1313</v>
      </c>
      <c r="E3067" s="17">
        <v>43065</v>
      </c>
      <c r="F3067" s="13" t="s">
        <v>1318</v>
      </c>
      <c r="G3067" s="13" t="s">
        <v>71</v>
      </c>
      <c r="H3067" s="13" t="s">
        <v>1372</v>
      </c>
      <c r="I3067" s="13">
        <v>48</v>
      </c>
      <c r="J3067" s="13">
        <v>9</v>
      </c>
    </row>
    <row r="3068" spans="1:10">
      <c r="A3068" s="13">
        <v>3067</v>
      </c>
      <c r="B3068" s="13" t="s">
        <v>3330</v>
      </c>
      <c r="C3068" s="13" t="s">
        <v>3198</v>
      </c>
      <c r="D3068" s="13" t="s">
        <v>1313</v>
      </c>
      <c r="E3068" s="17">
        <v>39189</v>
      </c>
      <c r="F3068" s="13" t="s">
        <v>1855</v>
      </c>
      <c r="G3068" s="13" t="s">
        <v>71</v>
      </c>
      <c r="H3068" s="13" t="s">
        <v>1303</v>
      </c>
      <c r="I3068" s="13">
        <v>141</v>
      </c>
      <c r="J3068" s="13">
        <v>56</v>
      </c>
    </row>
    <row r="3069" spans="1:10">
      <c r="A3069" s="13">
        <v>3068</v>
      </c>
      <c r="B3069" s="13" t="s">
        <v>3044</v>
      </c>
      <c r="C3069" s="13" t="s">
        <v>557</v>
      </c>
      <c r="D3069" s="13" t="s">
        <v>1302</v>
      </c>
      <c r="E3069" s="17">
        <v>21901</v>
      </c>
      <c r="F3069" s="13" t="s">
        <v>79</v>
      </c>
      <c r="G3069" s="13" t="s">
        <v>71</v>
      </c>
      <c r="H3069" s="13" t="s">
        <v>2005</v>
      </c>
      <c r="I3069" s="13">
        <v>155</v>
      </c>
      <c r="J3069" s="13">
        <v>59</v>
      </c>
    </row>
    <row r="3070" spans="1:10">
      <c r="A3070" s="13">
        <v>3069</v>
      </c>
      <c r="B3070" s="13" t="s">
        <v>1856</v>
      </c>
      <c r="C3070" s="13" t="s">
        <v>2263</v>
      </c>
      <c r="D3070" s="13" t="s">
        <v>1313</v>
      </c>
      <c r="E3070" s="17">
        <v>37557</v>
      </c>
      <c r="F3070" s="13" t="s">
        <v>1308</v>
      </c>
      <c r="G3070" s="13" t="s">
        <v>71</v>
      </c>
      <c r="H3070" s="13" t="s">
        <v>1303</v>
      </c>
      <c r="I3070" s="13">
        <v>201</v>
      </c>
      <c r="J3070" s="13">
        <v>87</v>
      </c>
    </row>
    <row r="3071" spans="1:10">
      <c r="A3071" s="13">
        <v>3070</v>
      </c>
      <c r="B3071" s="13" t="s">
        <v>1977</v>
      </c>
      <c r="C3071" s="13" t="s">
        <v>2941</v>
      </c>
      <c r="D3071" s="13" t="s">
        <v>1313</v>
      </c>
      <c r="E3071" s="17">
        <v>41185</v>
      </c>
      <c r="F3071" s="13" t="s">
        <v>79</v>
      </c>
      <c r="G3071" s="13" t="s">
        <v>71</v>
      </c>
      <c r="H3071" s="13" t="s">
        <v>1303</v>
      </c>
      <c r="I3071" s="13">
        <v>89</v>
      </c>
      <c r="J3071" s="13">
        <v>32</v>
      </c>
    </row>
    <row r="3072" spans="1:10">
      <c r="A3072" s="13">
        <v>3071</v>
      </c>
      <c r="B3072" s="13" t="s">
        <v>1564</v>
      </c>
      <c r="C3072" s="13" t="s">
        <v>3003</v>
      </c>
      <c r="D3072" s="13" t="s">
        <v>1302</v>
      </c>
      <c r="E3072" s="17">
        <v>38800</v>
      </c>
      <c r="F3072" s="13" t="s">
        <v>79</v>
      </c>
      <c r="G3072" s="13" t="s">
        <v>71</v>
      </c>
      <c r="H3072" s="13" t="s">
        <v>138</v>
      </c>
      <c r="I3072" s="13">
        <v>139</v>
      </c>
      <c r="J3072" s="13">
        <v>51</v>
      </c>
    </row>
    <row r="3073" spans="1:10">
      <c r="A3073" s="13">
        <v>3072</v>
      </c>
      <c r="B3073" s="13" t="s">
        <v>3512</v>
      </c>
      <c r="C3073" s="13" t="s">
        <v>2512</v>
      </c>
      <c r="D3073" s="13" t="s">
        <v>1313</v>
      </c>
      <c r="E3073" s="17">
        <v>23905</v>
      </c>
      <c r="F3073" s="13" t="s">
        <v>79</v>
      </c>
      <c r="G3073" s="13" t="s">
        <v>71</v>
      </c>
      <c r="H3073" s="13" t="s">
        <v>1334</v>
      </c>
      <c r="I3073" s="13">
        <v>195</v>
      </c>
      <c r="J3073" s="13">
        <v>118</v>
      </c>
    </row>
    <row r="3074" spans="1:10">
      <c r="A3074" s="13">
        <v>3073</v>
      </c>
      <c r="B3074" s="13" t="s">
        <v>2080</v>
      </c>
      <c r="C3074" s="13" t="s">
        <v>1910</v>
      </c>
      <c r="D3074" s="13" t="s">
        <v>1302</v>
      </c>
      <c r="E3074" s="17">
        <v>28086</v>
      </c>
      <c r="F3074" s="13" t="s">
        <v>79</v>
      </c>
      <c r="G3074" s="13" t="s">
        <v>71</v>
      </c>
      <c r="H3074" s="13" t="s">
        <v>1303</v>
      </c>
      <c r="I3074" s="13">
        <v>154</v>
      </c>
      <c r="J3074" s="13">
        <v>73</v>
      </c>
    </row>
    <row r="3075" spans="1:10">
      <c r="A3075" s="13">
        <v>3074</v>
      </c>
      <c r="B3075" s="13" t="s">
        <v>2508</v>
      </c>
      <c r="C3075" s="13" t="s">
        <v>3127</v>
      </c>
      <c r="D3075" s="13" t="s">
        <v>1313</v>
      </c>
      <c r="E3075" s="17">
        <v>18345</v>
      </c>
      <c r="F3075" s="13" t="s">
        <v>79</v>
      </c>
      <c r="G3075" s="13" t="s">
        <v>71</v>
      </c>
      <c r="H3075" s="13" t="s">
        <v>1468</v>
      </c>
      <c r="I3075" s="13">
        <v>148</v>
      </c>
      <c r="J3075" s="13">
        <v>69</v>
      </c>
    </row>
    <row r="3076" spans="1:10">
      <c r="A3076" s="13">
        <v>3075</v>
      </c>
      <c r="B3076" s="13" t="s">
        <v>1674</v>
      </c>
      <c r="C3076" s="13" t="s">
        <v>3513</v>
      </c>
      <c r="D3076" s="13" t="s">
        <v>1302</v>
      </c>
      <c r="E3076" s="17">
        <v>42048</v>
      </c>
      <c r="F3076" s="13" t="s">
        <v>1318</v>
      </c>
      <c r="G3076" s="13" t="s">
        <v>71</v>
      </c>
      <c r="H3076" s="13" t="s">
        <v>1303</v>
      </c>
      <c r="I3076" s="13">
        <v>66</v>
      </c>
      <c r="J3076" s="13">
        <v>17</v>
      </c>
    </row>
    <row r="3077" spans="1:10">
      <c r="A3077" s="13">
        <v>3076</v>
      </c>
      <c r="B3077" s="13" t="s">
        <v>1466</v>
      </c>
      <c r="C3077" s="13" t="s">
        <v>2620</v>
      </c>
      <c r="D3077" s="13" t="s">
        <v>1313</v>
      </c>
      <c r="E3077" s="17">
        <v>30354</v>
      </c>
      <c r="F3077" s="13" t="s">
        <v>83</v>
      </c>
      <c r="G3077" s="13" t="s">
        <v>71</v>
      </c>
      <c r="H3077" s="13" t="s">
        <v>1825</v>
      </c>
      <c r="I3077" s="13">
        <v>177</v>
      </c>
      <c r="J3077" s="13">
        <v>129</v>
      </c>
    </row>
    <row r="3078" spans="1:10">
      <c r="A3078" s="13">
        <v>3077</v>
      </c>
      <c r="B3078" s="13" t="s">
        <v>2696</v>
      </c>
      <c r="C3078" s="13" t="s">
        <v>1395</v>
      </c>
      <c r="D3078" s="13" t="s">
        <v>1313</v>
      </c>
      <c r="E3078" s="17">
        <v>33021</v>
      </c>
      <c r="F3078" s="13" t="s">
        <v>79</v>
      </c>
      <c r="G3078" s="13" t="s">
        <v>71</v>
      </c>
      <c r="H3078" s="13" t="s">
        <v>1303</v>
      </c>
      <c r="I3078" s="13">
        <v>198</v>
      </c>
      <c r="J3078" s="13">
        <v>116</v>
      </c>
    </row>
    <row r="3079" spans="1:10">
      <c r="A3079" s="13">
        <v>3078</v>
      </c>
      <c r="B3079" s="13" t="s">
        <v>3027</v>
      </c>
      <c r="C3079" s="13" t="s">
        <v>3514</v>
      </c>
      <c r="D3079" s="13" t="s">
        <v>1302</v>
      </c>
      <c r="E3079" s="17">
        <v>36854</v>
      </c>
      <c r="F3079" s="13" t="s">
        <v>79</v>
      </c>
      <c r="G3079" s="13" t="s">
        <v>71</v>
      </c>
      <c r="H3079" s="13" t="s">
        <v>1303</v>
      </c>
      <c r="I3079" s="13">
        <v>180</v>
      </c>
      <c r="J3079" s="13">
        <v>105</v>
      </c>
    </row>
    <row r="3080" spans="1:10">
      <c r="A3080" s="13">
        <v>3079</v>
      </c>
      <c r="B3080" s="13" t="s">
        <v>1981</v>
      </c>
      <c r="C3080" s="13" t="s">
        <v>1827</v>
      </c>
      <c r="D3080" s="13" t="s">
        <v>1313</v>
      </c>
      <c r="E3080" s="17">
        <v>31732</v>
      </c>
      <c r="F3080" s="13" t="s">
        <v>1422</v>
      </c>
      <c r="G3080" s="13" t="s">
        <v>71</v>
      </c>
      <c r="H3080" s="13" t="s">
        <v>138</v>
      </c>
      <c r="I3080" s="13">
        <v>143</v>
      </c>
      <c r="J3080" s="13">
        <v>72</v>
      </c>
    </row>
    <row r="3081" spans="1:10">
      <c r="A3081" s="13">
        <v>3080</v>
      </c>
      <c r="B3081" s="13" t="s">
        <v>3134</v>
      </c>
      <c r="C3081" s="13" t="s">
        <v>2941</v>
      </c>
      <c r="D3081" s="13" t="s">
        <v>1302</v>
      </c>
      <c r="E3081" s="17">
        <v>22483</v>
      </c>
      <c r="F3081" s="13" t="s">
        <v>1326</v>
      </c>
      <c r="G3081" s="13" t="s">
        <v>71</v>
      </c>
      <c r="H3081" s="13" t="s">
        <v>1825</v>
      </c>
      <c r="I3081" s="13">
        <v>154</v>
      </c>
      <c r="J3081" s="13">
        <v>65</v>
      </c>
    </row>
    <row r="3082" spans="1:10">
      <c r="A3082" s="13">
        <v>3081</v>
      </c>
      <c r="B3082" s="13" t="s">
        <v>2520</v>
      </c>
      <c r="C3082" s="13" t="s">
        <v>3515</v>
      </c>
      <c r="D3082" s="13" t="s">
        <v>1302</v>
      </c>
      <c r="E3082" s="17">
        <v>32775</v>
      </c>
      <c r="F3082" s="13" t="s">
        <v>79</v>
      </c>
      <c r="G3082" s="13" t="s">
        <v>71</v>
      </c>
      <c r="H3082" s="13" t="s">
        <v>1303</v>
      </c>
      <c r="I3082" s="13">
        <v>161</v>
      </c>
      <c r="J3082" s="13">
        <v>62</v>
      </c>
    </row>
    <row r="3083" spans="1:10">
      <c r="A3083" s="13">
        <v>3082</v>
      </c>
      <c r="B3083" s="13" t="s">
        <v>1420</v>
      </c>
      <c r="C3083" s="13" t="s">
        <v>1527</v>
      </c>
      <c r="D3083" s="13" t="s">
        <v>1302</v>
      </c>
      <c r="E3083" s="17">
        <v>22039</v>
      </c>
      <c r="F3083" s="13" t="s">
        <v>1850</v>
      </c>
      <c r="G3083" s="13" t="s">
        <v>71</v>
      </c>
      <c r="H3083" s="13" t="s">
        <v>1334</v>
      </c>
      <c r="I3083" s="13">
        <v>148</v>
      </c>
      <c r="J3083" s="13">
        <v>54</v>
      </c>
    </row>
    <row r="3084" spans="1:10">
      <c r="A3084" s="13">
        <v>3083</v>
      </c>
      <c r="B3084" s="13" t="s">
        <v>2295</v>
      </c>
      <c r="C3084" s="13" t="s">
        <v>2380</v>
      </c>
      <c r="D3084" s="13" t="s">
        <v>1313</v>
      </c>
      <c r="E3084" s="17">
        <v>34289</v>
      </c>
      <c r="F3084" s="13" t="s">
        <v>83</v>
      </c>
      <c r="G3084" s="13" t="s">
        <v>71</v>
      </c>
      <c r="H3084" s="13" t="s">
        <v>1303</v>
      </c>
      <c r="I3084" s="13">
        <v>183</v>
      </c>
      <c r="J3084" s="13">
        <v>103</v>
      </c>
    </row>
    <row r="3085" spans="1:10">
      <c r="A3085" s="13">
        <v>3084</v>
      </c>
      <c r="B3085" s="13" t="s">
        <v>1319</v>
      </c>
      <c r="C3085" s="13" t="s">
        <v>1822</v>
      </c>
      <c r="D3085" s="13" t="s">
        <v>1302</v>
      </c>
      <c r="E3085" s="17">
        <v>26231</v>
      </c>
      <c r="F3085" s="13" t="s">
        <v>1398</v>
      </c>
      <c r="G3085" s="13" t="s">
        <v>71</v>
      </c>
      <c r="H3085" s="13" t="s">
        <v>1334</v>
      </c>
      <c r="I3085" s="13">
        <v>175</v>
      </c>
      <c r="J3085" s="13">
        <v>103</v>
      </c>
    </row>
    <row r="3086" spans="1:10">
      <c r="A3086" s="13">
        <v>3085</v>
      </c>
      <c r="B3086" s="13" t="s">
        <v>2571</v>
      </c>
      <c r="C3086" s="13" t="s">
        <v>2560</v>
      </c>
      <c r="D3086" s="13" t="s">
        <v>1302</v>
      </c>
      <c r="E3086" s="17">
        <v>24740</v>
      </c>
      <c r="F3086" s="13" t="s">
        <v>83</v>
      </c>
      <c r="G3086" s="13" t="s">
        <v>71</v>
      </c>
      <c r="H3086" s="13" t="s">
        <v>1468</v>
      </c>
      <c r="I3086" s="13">
        <v>144</v>
      </c>
      <c r="J3086" s="13">
        <v>52</v>
      </c>
    </row>
    <row r="3087" spans="1:10">
      <c r="A3087" s="13">
        <v>3086</v>
      </c>
      <c r="B3087" s="13" t="s">
        <v>1617</v>
      </c>
      <c r="C3087" s="13" t="s">
        <v>1764</v>
      </c>
      <c r="D3087" s="13" t="s">
        <v>1313</v>
      </c>
      <c r="E3087" s="17">
        <v>22720</v>
      </c>
      <c r="F3087" s="13" t="s">
        <v>1408</v>
      </c>
      <c r="G3087" s="13" t="s">
        <v>71</v>
      </c>
      <c r="H3087" s="13" t="s">
        <v>1330</v>
      </c>
      <c r="I3087" s="13">
        <v>182</v>
      </c>
      <c r="J3087" s="13">
        <v>105</v>
      </c>
    </row>
    <row r="3088" spans="1:10">
      <c r="A3088" s="13">
        <v>3087</v>
      </c>
      <c r="B3088" s="13" t="s">
        <v>1632</v>
      </c>
      <c r="C3088" s="13" t="s">
        <v>2521</v>
      </c>
      <c r="D3088" s="13" t="s">
        <v>1302</v>
      </c>
      <c r="E3088" s="17">
        <v>20274</v>
      </c>
      <c r="F3088" s="13" t="s">
        <v>83</v>
      </c>
      <c r="G3088" s="13" t="s">
        <v>71</v>
      </c>
      <c r="H3088" s="13" t="s">
        <v>1708</v>
      </c>
      <c r="I3088" s="13">
        <v>146</v>
      </c>
      <c r="J3088" s="13">
        <v>66</v>
      </c>
    </row>
    <row r="3089" spans="1:10">
      <c r="A3089" s="13">
        <v>3088</v>
      </c>
      <c r="B3089" s="13" t="s">
        <v>2757</v>
      </c>
      <c r="C3089" s="13" t="s">
        <v>1675</v>
      </c>
      <c r="D3089" s="13" t="s">
        <v>1302</v>
      </c>
      <c r="E3089" s="17">
        <v>34481</v>
      </c>
      <c r="F3089" s="13" t="s">
        <v>79</v>
      </c>
      <c r="G3089" s="13" t="s">
        <v>71</v>
      </c>
      <c r="H3089" s="13" t="s">
        <v>1468</v>
      </c>
      <c r="I3089" s="13">
        <v>144</v>
      </c>
      <c r="J3089" s="13">
        <v>68</v>
      </c>
    </row>
    <row r="3090" spans="1:10">
      <c r="A3090" s="13">
        <v>3089</v>
      </c>
      <c r="B3090" s="13" t="s">
        <v>1347</v>
      </c>
      <c r="C3090" s="13" t="s">
        <v>2869</v>
      </c>
      <c r="D3090" s="13" t="s">
        <v>1313</v>
      </c>
      <c r="E3090" s="17">
        <v>27236</v>
      </c>
      <c r="F3090" s="13" t="s">
        <v>79</v>
      </c>
      <c r="G3090" s="13" t="s">
        <v>71</v>
      </c>
      <c r="H3090" s="13" t="s">
        <v>138</v>
      </c>
      <c r="I3090" s="13">
        <v>170</v>
      </c>
      <c r="J3090" s="13">
        <v>86</v>
      </c>
    </row>
    <row r="3091" spans="1:10">
      <c r="A3091" s="13">
        <v>3090</v>
      </c>
      <c r="B3091" s="13" t="s">
        <v>88</v>
      </c>
      <c r="C3091" s="13" t="s">
        <v>2626</v>
      </c>
      <c r="D3091" s="13" t="s">
        <v>1313</v>
      </c>
      <c r="E3091" s="17">
        <v>28930</v>
      </c>
      <c r="F3091" s="13" t="s">
        <v>79</v>
      </c>
      <c r="G3091" s="13" t="s">
        <v>71</v>
      </c>
      <c r="H3091" s="13" t="s">
        <v>138</v>
      </c>
      <c r="I3091" s="13">
        <v>187</v>
      </c>
      <c r="J3091" s="13">
        <v>117</v>
      </c>
    </row>
    <row r="3092" spans="1:10">
      <c r="A3092" s="13">
        <v>3091</v>
      </c>
      <c r="B3092" s="13" t="s">
        <v>1652</v>
      </c>
      <c r="C3092" s="13" t="s">
        <v>1380</v>
      </c>
      <c r="D3092" s="13" t="s">
        <v>1302</v>
      </c>
      <c r="E3092" s="17">
        <v>29345</v>
      </c>
      <c r="F3092" s="13" t="s">
        <v>1349</v>
      </c>
      <c r="G3092" s="13" t="s">
        <v>71</v>
      </c>
      <c r="H3092" s="13" t="s">
        <v>1334</v>
      </c>
      <c r="I3092" s="13">
        <v>182</v>
      </c>
      <c r="J3092" s="13">
        <v>84</v>
      </c>
    </row>
    <row r="3093" spans="1:10">
      <c r="A3093" s="13">
        <v>3092</v>
      </c>
      <c r="B3093" s="13" t="s">
        <v>2141</v>
      </c>
      <c r="C3093" s="13" t="s">
        <v>2650</v>
      </c>
      <c r="D3093" s="13" t="s">
        <v>1302</v>
      </c>
      <c r="E3093" s="17">
        <v>35227</v>
      </c>
      <c r="F3093" s="13" t="s">
        <v>79</v>
      </c>
      <c r="G3093" s="13" t="s">
        <v>71</v>
      </c>
      <c r="H3093" s="13" t="s">
        <v>1419</v>
      </c>
      <c r="I3093" s="13">
        <v>182</v>
      </c>
      <c r="J3093" s="13">
        <v>94</v>
      </c>
    </row>
    <row r="3094" spans="1:10">
      <c r="A3094" s="13">
        <v>3093</v>
      </c>
      <c r="B3094" s="13" t="s">
        <v>1492</v>
      </c>
      <c r="C3094" s="13" t="s">
        <v>3516</v>
      </c>
      <c r="D3094" s="13" t="s">
        <v>1302</v>
      </c>
      <c r="E3094" s="17">
        <v>25746</v>
      </c>
      <c r="F3094" s="13" t="s">
        <v>79</v>
      </c>
      <c r="G3094" s="13" t="s">
        <v>71</v>
      </c>
      <c r="H3094" s="13" t="s">
        <v>1303</v>
      </c>
      <c r="I3094" s="13">
        <v>162</v>
      </c>
      <c r="J3094" s="13">
        <v>58</v>
      </c>
    </row>
    <row r="3095" spans="1:10">
      <c r="A3095" s="13">
        <v>3094</v>
      </c>
      <c r="B3095" s="13" t="s">
        <v>1919</v>
      </c>
      <c r="C3095" s="13" t="s">
        <v>1500</v>
      </c>
      <c r="D3095" s="13" t="s">
        <v>1302</v>
      </c>
      <c r="E3095" s="17">
        <v>25801</v>
      </c>
      <c r="F3095" s="13" t="s">
        <v>1570</v>
      </c>
      <c r="G3095" s="13" t="s">
        <v>71</v>
      </c>
      <c r="H3095" s="13" t="s">
        <v>1468</v>
      </c>
      <c r="I3095" s="13">
        <v>154</v>
      </c>
      <c r="J3095" s="13">
        <v>66</v>
      </c>
    </row>
    <row r="3096" spans="1:10">
      <c r="A3096" s="13">
        <v>3095</v>
      </c>
      <c r="B3096" s="13" t="s">
        <v>3517</v>
      </c>
      <c r="C3096" s="13" t="s">
        <v>79</v>
      </c>
      <c r="D3096" s="13" t="s">
        <v>1302</v>
      </c>
      <c r="E3096" s="17">
        <v>18435</v>
      </c>
      <c r="F3096" s="13" t="s">
        <v>1727</v>
      </c>
      <c r="G3096" s="13" t="s">
        <v>466</v>
      </c>
      <c r="H3096" s="13" t="s">
        <v>1334</v>
      </c>
      <c r="I3096" s="13">
        <v>157</v>
      </c>
      <c r="J3096" s="13">
        <v>58</v>
      </c>
    </row>
    <row r="3097" spans="1:10">
      <c r="A3097" s="13">
        <v>3096</v>
      </c>
      <c r="B3097" s="13" t="s">
        <v>3518</v>
      </c>
      <c r="C3097" s="13" t="s">
        <v>85</v>
      </c>
      <c r="D3097" s="13" t="s">
        <v>1313</v>
      </c>
      <c r="E3097" s="17">
        <v>34357</v>
      </c>
      <c r="F3097" s="13" t="s">
        <v>1955</v>
      </c>
      <c r="G3097" s="13" t="s">
        <v>71</v>
      </c>
      <c r="H3097" s="13" t="s">
        <v>138</v>
      </c>
      <c r="I3097" s="13">
        <v>165</v>
      </c>
      <c r="J3097" s="13">
        <v>86</v>
      </c>
    </row>
    <row r="3098" spans="1:10">
      <c r="A3098" s="13">
        <v>3097</v>
      </c>
      <c r="B3098" s="13" t="s">
        <v>2366</v>
      </c>
      <c r="C3098" s="13" t="s">
        <v>1698</v>
      </c>
      <c r="D3098" s="13" t="s">
        <v>1302</v>
      </c>
      <c r="E3098" s="17">
        <v>25243</v>
      </c>
      <c r="F3098" s="13" t="s">
        <v>1508</v>
      </c>
      <c r="G3098" s="13" t="s">
        <v>71</v>
      </c>
      <c r="H3098" s="13" t="s">
        <v>1334</v>
      </c>
      <c r="I3098" s="13">
        <v>149</v>
      </c>
      <c r="J3098" s="13">
        <v>56</v>
      </c>
    </row>
    <row r="3099" spans="1:10">
      <c r="A3099" s="13">
        <v>3098</v>
      </c>
      <c r="B3099" s="13" t="s">
        <v>1935</v>
      </c>
      <c r="C3099" s="13" t="s">
        <v>1458</v>
      </c>
      <c r="D3099" s="13" t="s">
        <v>1302</v>
      </c>
      <c r="E3099" s="17">
        <v>40843</v>
      </c>
      <c r="F3099" s="13" t="s">
        <v>79</v>
      </c>
      <c r="G3099" s="13" t="s">
        <v>71</v>
      </c>
      <c r="H3099" s="13" t="s">
        <v>1334</v>
      </c>
      <c r="I3099" s="13">
        <v>106</v>
      </c>
      <c r="J3099" s="13">
        <v>33</v>
      </c>
    </row>
    <row r="3100" spans="1:10">
      <c r="A3100" s="13">
        <v>3099</v>
      </c>
      <c r="B3100" s="13" t="s">
        <v>1649</v>
      </c>
      <c r="C3100" s="13" t="s">
        <v>1378</v>
      </c>
      <c r="D3100" s="13" t="s">
        <v>1313</v>
      </c>
      <c r="E3100" s="17">
        <v>40554</v>
      </c>
      <c r="F3100" s="13" t="s">
        <v>1437</v>
      </c>
      <c r="G3100" s="13" t="s">
        <v>71</v>
      </c>
      <c r="H3100" s="13" t="s">
        <v>1303</v>
      </c>
      <c r="I3100" s="13">
        <v>104</v>
      </c>
      <c r="J3100" s="13">
        <v>36</v>
      </c>
    </row>
    <row r="3101" spans="1:10">
      <c r="A3101" s="13">
        <v>3100</v>
      </c>
      <c r="B3101" s="13" t="s">
        <v>2174</v>
      </c>
      <c r="C3101" s="13" t="s">
        <v>3347</v>
      </c>
      <c r="D3101" s="13" t="s">
        <v>1313</v>
      </c>
      <c r="E3101" s="17">
        <v>32517</v>
      </c>
      <c r="F3101" s="13" t="s">
        <v>1558</v>
      </c>
      <c r="G3101" s="13" t="s">
        <v>458</v>
      </c>
      <c r="H3101" s="13" t="s">
        <v>1303</v>
      </c>
      <c r="I3101" s="13">
        <v>145</v>
      </c>
      <c r="J3101" s="13">
        <v>65</v>
      </c>
    </row>
    <row r="3102" spans="1:10">
      <c r="A3102" s="13">
        <v>3101</v>
      </c>
      <c r="B3102" s="13" t="s">
        <v>1747</v>
      </c>
      <c r="C3102" s="13" t="s">
        <v>1786</v>
      </c>
      <c r="D3102" s="13" t="s">
        <v>1313</v>
      </c>
      <c r="E3102" s="17">
        <v>24178</v>
      </c>
      <c r="F3102" s="13" t="s">
        <v>79</v>
      </c>
      <c r="G3102" s="13" t="s">
        <v>71</v>
      </c>
      <c r="H3102" s="13" t="s">
        <v>1303</v>
      </c>
      <c r="I3102" s="13">
        <v>177</v>
      </c>
      <c r="J3102" s="13">
        <v>90</v>
      </c>
    </row>
    <row r="3103" spans="1:10">
      <c r="A3103" s="13">
        <v>3102</v>
      </c>
      <c r="B3103" s="13" t="s">
        <v>1611</v>
      </c>
      <c r="C3103" s="13" t="s">
        <v>2462</v>
      </c>
      <c r="D3103" s="13" t="s">
        <v>1313</v>
      </c>
      <c r="E3103" s="17">
        <v>20583</v>
      </c>
      <c r="F3103" s="13" t="s">
        <v>1333</v>
      </c>
      <c r="G3103" s="13" t="s">
        <v>71</v>
      </c>
      <c r="H3103" s="13" t="s">
        <v>138</v>
      </c>
      <c r="I3103" s="13">
        <v>144</v>
      </c>
      <c r="J3103" s="13">
        <v>71</v>
      </c>
    </row>
    <row r="3104" spans="1:10">
      <c r="A3104" s="13">
        <v>3103</v>
      </c>
      <c r="B3104" s="13" t="s">
        <v>3519</v>
      </c>
      <c r="C3104" s="13" t="s">
        <v>584</v>
      </c>
      <c r="D3104" s="13" t="s">
        <v>1313</v>
      </c>
      <c r="E3104" s="17">
        <v>40348</v>
      </c>
      <c r="F3104" s="13" t="s">
        <v>79</v>
      </c>
      <c r="G3104" s="13" t="s">
        <v>71</v>
      </c>
      <c r="H3104" s="13" t="s">
        <v>1708</v>
      </c>
      <c r="I3104" s="13">
        <v>113</v>
      </c>
      <c r="J3104" s="13">
        <v>41</v>
      </c>
    </row>
    <row r="3105" spans="1:10">
      <c r="A3105" s="13">
        <v>3104</v>
      </c>
      <c r="B3105" s="13" t="s">
        <v>1553</v>
      </c>
      <c r="C3105" s="13" t="s">
        <v>1565</v>
      </c>
      <c r="D3105" s="13" t="s">
        <v>1302</v>
      </c>
      <c r="E3105" s="17">
        <v>23622</v>
      </c>
      <c r="F3105" s="13" t="s">
        <v>79</v>
      </c>
      <c r="G3105" s="13" t="s">
        <v>71</v>
      </c>
      <c r="H3105" s="13" t="s">
        <v>1303</v>
      </c>
      <c r="I3105" s="13">
        <v>165</v>
      </c>
      <c r="J3105" s="13">
        <v>86</v>
      </c>
    </row>
    <row r="3106" spans="1:10">
      <c r="A3106" s="13">
        <v>3105</v>
      </c>
      <c r="B3106" s="13" t="s">
        <v>1695</v>
      </c>
      <c r="C3106" s="13" t="s">
        <v>3068</v>
      </c>
      <c r="D3106" s="13" t="s">
        <v>1302</v>
      </c>
      <c r="E3106" s="17">
        <v>40820</v>
      </c>
      <c r="F3106" s="13" t="s">
        <v>1358</v>
      </c>
      <c r="G3106" s="13" t="s">
        <v>71</v>
      </c>
      <c r="H3106" s="13" t="s">
        <v>1303</v>
      </c>
      <c r="I3106" s="13">
        <v>102</v>
      </c>
      <c r="J3106" s="13">
        <v>34</v>
      </c>
    </row>
    <row r="3107" spans="1:10">
      <c r="A3107" s="13">
        <v>3106</v>
      </c>
      <c r="B3107" s="13" t="s">
        <v>1611</v>
      </c>
      <c r="C3107" s="13" t="s">
        <v>1461</v>
      </c>
      <c r="D3107" s="13" t="s">
        <v>1313</v>
      </c>
      <c r="E3107" s="17">
        <v>32235</v>
      </c>
      <c r="F3107" s="13" t="s">
        <v>79</v>
      </c>
      <c r="G3107" s="13" t="s">
        <v>71</v>
      </c>
      <c r="H3107" s="13" t="s">
        <v>1334</v>
      </c>
      <c r="I3107" s="13">
        <v>187</v>
      </c>
      <c r="J3107" s="13">
        <v>116</v>
      </c>
    </row>
    <row r="3108" spans="1:10">
      <c r="A3108" s="13">
        <v>3107</v>
      </c>
      <c r="B3108" s="13" t="s">
        <v>3520</v>
      </c>
      <c r="C3108" s="13" t="s">
        <v>3521</v>
      </c>
      <c r="D3108" s="13" t="s">
        <v>1313</v>
      </c>
      <c r="E3108" s="17">
        <v>31214</v>
      </c>
      <c r="F3108" s="13" t="s">
        <v>79</v>
      </c>
      <c r="G3108" s="13" t="s">
        <v>71</v>
      </c>
      <c r="H3108" s="13" t="s">
        <v>1334</v>
      </c>
      <c r="I3108" s="13">
        <v>165</v>
      </c>
      <c r="J3108" s="13">
        <v>82</v>
      </c>
    </row>
    <row r="3109" spans="1:10">
      <c r="A3109" s="13">
        <v>3108</v>
      </c>
      <c r="B3109" s="13" t="s">
        <v>1926</v>
      </c>
      <c r="C3109" s="13" t="s">
        <v>3321</v>
      </c>
      <c r="D3109" s="13" t="s">
        <v>1302</v>
      </c>
      <c r="E3109" s="17">
        <v>19918</v>
      </c>
      <c r="F3109" s="13" t="s">
        <v>79</v>
      </c>
      <c r="G3109" s="13" t="s">
        <v>71</v>
      </c>
      <c r="H3109" s="13" t="s">
        <v>1303</v>
      </c>
      <c r="I3109" s="13">
        <v>174</v>
      </c>
      <c r="J3109" s="13">
        <v>95</v>
      </c>
    </row>
    <row r="3110" spans="1:10">
      <c r="A3110" s="13">
        <v>3109</v>
      </c>
      <c r="B3110" s="13" t="s">
        <v>3141</v>
      </c>
      <c r="C3110" s="13" t="s">
        <v>1698</v>
      </c>
      <c r="D3110" s="13" t="s">
        <v>1302</v>
      </c>
      <c r="E3110" s="17">
        <v>34101</v>
      </c>
      <c r="F3110" s="13" t="s">
        <v>1333</v>
      </c>
      <c r="G3110" s="13" t="s">
        <v>71</v>
      </c>
      <c r="H3110" s="13" t="s">
        <v>1334</v>
      </c>
      <c r="I3110" s="13">
        <v>181</v>
      </c>
      <c r="J3110" s="13">
        <v>86</v>
      </c>
    </row>
    <row r="3111" spans="1:10">
      <c r="A3111" s="13">
        <v>3110</v>
      </c>
      <c r="B3111" s="13" t="s">
        <v>1942</v>
      </c>
      <c r="C3111" s="13" t="s">
        <v>2144</v>
      </c>
      <c r="D3111" s="13" t="s">
        <v>1313</v>
      </c>
      <c r="E3111" s="17">
        <v>34204</v>
      </c>
      <c r="F3111" s="13" t="s">
        <v>1795</v>
      </c>
      <c r="G3111" s="13" t="s">
        <v>71</v>
      </c>
      <c r="H3111" s="13" t="s">
        <v>1327</v>
      </c>
      <c r="I3111" s="13">
        <v>183</v>
      </c>
      <c r="J3111" s="13">
        <v>100</v>
      </c>
    </row>
    <row r="3112" spans="1:10">
      <c r="A3112" s="13">
        <v>3111</v>
      </c>
      <c r="B3112" s="13" t="s">
        <v>3522</v>
      </c>
      <c r="C3112" s="13" t="s">
        <v>2311</v>
      </c>
      <c r="D3112" s="13" t="s">
        <v>1313</v>
      </c>
      <c r="E3112" s="17">
        <v>22254</v>
      </c>
      <c r="F3112" s="13" t="s">
        <v>83</v>
      </c>
      <c r="G3112" s="13" t="s">
        <v>71</v>
      </c>
      <c r="H3112" s="13" t="s">
        <v>138</v>
      </c>
      <c r="I3112" s="13">
        <v>210</v>
      </c>
      <c r="J3112" s="13">
        <v>113</v>
      </c>
    </row>
    <row r="3113" spans="1:10">
      <c r="A3113" s="13">
        <v>3112</v>
      </c>
      <c r="B3113" s="13" t="s">
        <v>2325</v>
      </c>
      <c r="C3113" s="13" t="s">
        <v>2488</v>
      </c>
      <c r="D3113" s="13" t="s">
        <v>1313</v>
      </c>
      <c r="E3113" s="17">
        <v>28285</v>
      </c>
      <c r="F3113" s="13" t="s">
        <v>79</v>
      </c>
      <c r="G3113" s="13" t="s">
        <v>71</v>
      </c>
      <c r="H3113" s="13" t="s">
        <v>1303</v>
      </c>
      <c r="I3113" s="13">
        <v>187</v>
      </c>
      <c r="J3113" s="13">
        <v>116</v>
      </c>
    </row>
    <row r="3114" spans="1:10">
      <c r="A3114" s="13">
        <v>3113</v>
      </c>
      <c r="B3114" s="13" t="s">
        <v>1763</v>
      </c>
      <c r="C3114" s="13" t="s">
        <v>1526</v>
      </c>
      <c r="D3114" s="13" t="s">
        <v>1313</v>
      </c>
      <c r="E3114" s="17">
        <v>35598</v>
      </c>
      <c r="F3114" s="13" t="s">
        <v>1769</v>
      </c>
      <c r="G3114" s="13" t="s">
        <v>456</v>
      </c>
      <c r="H3114" s="13" t="s">
        <v>1303</v>
      </c>
      <c r="I3114" s="13">
        <v>172</v>
      </c>
      <c r="J3114" s="13">
        <v>63</v>
      </c>
    </row>
    <row r="3115" spans="1:10">
      <c r="A3115" s="13">
        <v>3114</v>
      </c>
      <c r="B3115" s="13" t="s">
        <v>2947</v>
      </c>
      <c r="C3115" s="13" t="s">
        <v>1565</v>
      </c>
      <c r="D3115" s="13" t="s">
        <v>1313</v>
      </c>
      <c r="E3115" s="17">
        <v>29478</v>
      </c>
      <c r="F3115" s="13" t="s">
        <v>79</v>
      </c>
      <c r="G3115" s="13" t="s">
        <v>71</v>
      </c>
      <c r="H3115" s="13" t="s">
        <v>1537</v>
      </c>
      <c r="I3115" s="13">
        <v>151</v>
      </c>
      <c r="J3115" s="13">
        <v>64</v>
      </c>
    </row>
    <row r="3116" spans="1:10">
      <c r="A3116" s="13">
        <v>3115</v>
      </c>
      <c r="B3116" s="13" t="s">
        <v>1641</v>
      </c>
      <c r="C3116" s="13" t="s">
        <v>1976</v>
      </c>
      <c r="D3116" s="13" t="s">
        <v>1302</v>
      </c>
      <c r="E3116" s="17">
        <v>39926</v>
      </c>
      <c r="F3116" s="13" t="s">
        <v>1453</v>
      </c>
      <c r="G3116" s="13" t="s">
        <v>71</v>
      </c>
      <c r="H3116" s="13" t="s">
        <v>1334</v>
      </c>
      <c r="I3116" s="13">
        <v>113</v>
      </c>
      <c r="J3116" s="13">
        <v>37</v>
      </c>
    </row>
    <row r="3117" spans="1:10">
      <c r="A3117" s="13">
        <v>3116</v>
      </c>
      <c r="B3117" s="13" t="s">
        <v>2436</v>
      </c>
      <c r="C3117" s="13" t="s">
        <v>1481</v>
      </c>
      <c r="D3117" s="13" t="s">
        <v>1313</v>
      </c>
      <c r="E3117" s="17">
        <v>22752</v>
      </c>
      <c r="F3117" s="13" t="s">
        <v>1533</v>
      </c>
      <c r="G3117" s="13" t="s">
        <v>462</v>
      </c>
      <c r="H3117" s="13" t="s">
        <v>1303</v>
      </c>
      <c r="I3117" s="13">
        <v>177</v>
      </c>
      <c r="J3117" s="13">
        <v>123</v>
      </c>
    </row>
    <row r="3118" spans="1:10">
      <c r="A3118" s="13">
        <v>3117</v>
      </c>
      <c r="B3118" s="13" t="s">
        <v>2112</v>
      </c>
      <c r="C3118" s="13" t="s">
        <v>3523</v>
      </c>
      <c r="D3118" s="13" t="s">
        <v>1302</v>
      </c>
      <c r="E3118" s="17">
        <v>42985</v>
      </c>
      <c r="F3118" s="13" t="s">
        <v>75</v>
      </c>
      <c r="G3118" s="13" t="s">
        <v>71</v>
      </c>
      <c r="H3118" s="13" t="s">
        <v>1330</v>
      </c>
      <c r="I3118" s="13">
        <v>35</v>
      </c>
      <c r="J3118" s="13">
        <v>6</v>
      </c>
    </row>
    <row r="3119" spans="1:10">
      <c r="A3119" s="13">
        <v>3118</v>
      </c>
      <c r="B3119" s="13" t="s">
        <v>1828</v>
      </c>
      <c r="C3119" s="13" t="s">
        <v>1367</v>
      </c>
      <c r="D3119" s="13" t="s">
        <v>1313</v>
      </c>
      <c r="E3119" s="17">
        <v>41002</v>
      </c>
      <c r="F3119" s="13" t="s">
        <v>1422</v>
      </c>
      <c r="G3119" s="13" t="s">
        <v>71</v>
      </c>
      <c r="H3119" s="13" t="s">
        <v>1303</v>
      </c>
      <c r="I3119" s="13">
        <v>90</v>
      </c>
      <c r="J3119" s="13">
        <v>33</v>
      </c>
    </row>
    <row r="3120" spans="1:10">
      <c r="A3120" s="13">
        <v>3119</v>
      </c>
      <c r="B3120" s="13" t="s">
        <v>1373</v>
      </c>
      <c r="C3120" s="13" t="s">
        <v>1671</v>
      </c>
      <c r="D3120" s="13" t="s">
        <v>1302</v>
      </c>
      <c r="E3120" s="17">
        <v>29076</v>
      </c>
      <c r="F3120" s="13" t="s">
        <v>79</v>
      </c>
      <c r="G3120" s="13" t="s">
        <v>71</v>
      </c>
      <c r="H3120" s="13" t="s">
        <v>1330</v>
      </c>
      <c r="I3120" s="13">
        <v>167</v>
      </c>
      <c r="J3120" s="13">
        <v>106</v>
      </c>
    </row>
    <row r="3121" spans="1:10">
      <c r="A3121" s="13">
        <v>3120</v>
      </c>
      <c r="B3121" s="13" t="s">
        <v>2522</v>
      </c>
      <c r="C3121" s="13" t="s">
        <v>2633</v>
      </c>
      <c r="D3121" s="13" t="s">
        <v>1313</v>
      </c>
      <c r="E3121" s="17">
        <v>23478</v>
      </c>
      <c r="F3121" s="13" t="s">
        <v>1379</v>
      </c>
      <c r="G3121" s="13" t="s">
        <v>71</v>
      </c>
      <c r="H3121" s="13" t="s">
        <v>138</v>
      </c>
      <c r="I3121" s="13">
        <v>159</v>
      </c>
      <c r="J3121" s="13">
        <v>79</v>
      </c>
    </row>
    <row r="3122" spans="1:10">
      <c r="A3122" s="13">
        <v>3121</v>
      </c>
      <c r="B3122" s="13" t="s">
        <v>1405</v>
      </c>
      <c r="C3122" s="13" t="s">
        <v>1571</v>
      </c>
      <c r="D3122" s="13" t="s">
        <v>1302</v>
      </c>
      <c r="E3122" s="17">
        <v>23530</v>
      </c>
      <c r="F3122" s="13" t="s">
        <v>79</v>
      </c>
      <c r="G3122" s="13" t="s">
        <v>71</v>
      </c>
      <c r="H3122" s="13" t="s">
        <v>1303</v>
      </c>
      <c r="I3122" s="13">
        <v>155</v>
      </c>
      <c r="J3122" s="13">
        <v>66</v>
      </c>
    </row>
    <row r="3123" spans="1:10">
      <c r="A3123" s="13">
        <v>3122</v>
      </c>
      <c r="B3123" s="13" t="s">
        <v>3399</v>
      </c>
      <c r="C3123" s="13" t="s">
        <v>2831</v>
      </c>
      <c r="D3123" s="13" t="s">
        <v>1313</v>
      </c>
      <c r="E3123" s="17">
        <v>33664</v>
      </c>
      <c r="F3123" s="13" t="s">
        <v>1318</v>
      </c>
      <c r="G3123" s="13" t="s">
        <v>71</v>
      </c>
      <c r="H3123" s="13" t="s">
        <v>1708</v>
      </c>
      <c r="I3123" s="13">
        <v>206</v>
      </c>
      <c r="J3123" s="13">
        <v>112</v>
      </c>
    </row>
    <row r="3124" spans="1:10">
      <c r="A3124" s="13">
        <v>3123</v>
      </c>
      <c r="B3124" s="13" t="s">
        <v>3524</v>
      </c>
      <c r="C3124" s="13" t="s">
        <v>2899</v>
      </c>
      <c r="D3124" s="13" t="s">
        <v>1313</v>
      </c>
      <c r="E3124" s="17">
        <v>29233</v>
      </c>
      <c r="F3124" s="13" t="s">
        <v>1333</v>
      </c>
      <c r="G3124" s="13" t="s">
        <v>71</v>
      </c>
      <c r="H3124" s="13" t="s">
        <v>138</v>
      </c>
      <c r="I3124" s="13">
        <v>173</v>
      </c>
      <c r="J3124" s="13">
        <v>72</v>
      </c>
    </row>
    <row r="3125" spans="1:10">
      <c r="A3125" s="13">
        <v>3124</v>
      </c>
      <c r="B3125" s="13" t="s">
        <v>1447</v>
      </c>
      <c r="C3125" s="13" t="s">
        <v>2597</v>
      </c>
      <c r="D3125" s="13" t="s">
        <v>1313</v>
      </c>
      <c r="E3125" s="17">
        <v>42409</v>
      </c>
      <c r="F3125" s="13" t="s">
        <v>2072</v>
      </c>
      <c r="G3125" s="13" t="s">
        <v>71</v>
      </c>
      <c r="H3125" s="13" t="s">
        <v>2052</v>
      </c>
      <c r="I3125" s="13">
        <v>59</v>
      </c>
      <c r="J3125" s="13">
        <v>16</v>
      </c>
    </row>
    <row r="3126" spans="1:10">
      <c r="A3126" s="13">
        <v>3125</v>
      </c>
      <c r="B3126" s="13" t="s">
        <v>1314</v>
      </c>
      <c r="C3126" s="13" t="s">
        <v>1666</v>
      </c>
      <c r="D3126" s="13" t="s">
        <v>1313</v>
      </c>
      <c r="E3126" s="17">
        <v>39388</v>
      </c>
      <c r="F3126" s="13" t="s">
        <v>79</v>
      </c>
      <c r="G3126" s="13" t="s">
        <v>71</v>
      </c>
      <c r="H3126" s="13" t="s">
        <v>1303</v>
      </c>
      <c r="I3126" s="13">
        <v>147</v>
      </c>
      <c r="J3126" s="13">
        <v>60</v>
      </c>
    </row>
    <row r="3127" spans="1:10">
      <c r="A3127" s="13">
        <v>3126</v>
      </c>
      <c r="B3127" s="13" t="s">
        <v>1979</v>
      </c>
      <c r="C3127" s="13" t="s">
        <v>3045</v>
      </c>
      <c r="D3127" s="13" t="s">
        <v>1313</v>
      </c>
      <c r="E3127" s="17">
        <v>42605</v>
      </c>
      <c r="F3127" s="13" t="s">
        <v>79</v>
      </c>
      <c r="G3127" s="13" t="s">
        <v>71</v>
      </c>
      <c r="H3127" s="13" t="s">
        <v>1832</v>
      </c>
      <c r="I3127" s="13">
        <v>63</v>
      </c>
      <c r="J3127" s="13">
        <v>14</v>
      </c>
    </row>
    <row r="3128" spans="1:10">
      <c r="A3128" s="13">
        <v>3127</v>
      </c>
      <c r="B3128" s="13" t="s">
        <v>2940</v>
      </c>
      <c r="C3128" s="13" t="s">
        <v>3525</v>
      </c>
      <c r="D3128" s="13" t="s">
        <v>1313</v>
      </c>
      <c r="E3128" s="17">
        <v>23082</v>
      </c>
      <c r="F3128" s="13" t="s">
        <v>1318</v>
      </c>
      <c r="G3128" s="13" t="s">
        <v>71</v>
      </c>
      <c r="H3128" s="13" t="s">
        <v>1303</v>
      </c>
      <c r="I3128" s="13">
        <v>148</v>
      </c>
      <c r="J3128" s="13">
        <v>74</v>
      </c>
    </row>
    <row r="3129" spans="1:10">
      <c r="A3129" s="13">
        <v>3128</v>
      </c>
      <c r="B3129" s="13" t="s">
        <v>3526</v>
      </c>
      <c r="C3129" s="13" t="s">
        <v>1620</v>
      </c>
      <c r="D3129" s="13" t="s">
        <v>1302</v>
      </c>
      <c r="E3129" s="17">
        <v>35608</v>
      </c>
      <c r="F3129" s="13" t="s">
        <v>79</v>
      </c>
      <c r="G3129" s="13" t="s">
        <v>71</v>
      </c>
      <c r="H3129" s="13" t="s">
        <v>1330</v>
      </c>
      <c r="I3129" s="13">
        <v>165</v>
      </c>
      <c r="J3129" s="13">
        <v>92</v>
      </c>
    </row>
    <row r="3130" spans="1:10">
      <c r="A3130" s="13">
        <v>3129</v>
      </c>
      <c r="B3130" s="13" t="s">
        <v>80</v>
      </c>
      <c r="C3130" s="13" t="s">
        <v>2726</v>
      </c>
      <c r="D3130" s="13" t="s">
        <v>1302</v>
      </c>
      <c r="E3130" s="17">
        <v>18095</v>
      </c>
      <c r="F3130" s="13" t="s">
        <v>1608</v>
      </c>
      <c r="G3130" s="13" t="s">
        <v>71</v>
      </c>
      <c r="H3130" s="13" t="s">
        <v>138</v>
      </c>
      <c r="I3130" s="13">
        <v>180</v>
      </c>
      <c r="J3130" s="13">
        <v>94</v>
      </c>
    </row>
    <row r="3131" spans="1:10">
      <c r="A3131" s="13">
        <v>3130</v>
      </c>
      <c r="B3131" s="13" t="s">
        <v>3218</v>
      </c>
      <c r="C3131" s="13" t="s">
        <v>3527</v>
      </c>
      <c r="D3131" s="13" t="s">
        <v>1302</v>
      </c>
      <c r="E3131" s="17">
        <v>20007</v>
      </c>
      <c r="F3131" s="13" t="s">
        <v>87</v>
      </c>
      <c r="G3131" s="13" t="s">
        <v>71</v>
      </c>
      <c r="H3131" s="13" t="s">
        <v>1303</v>
      </c>
      <c r="I3131" s="13">
        <v>175</v>
      </c>
      <c r="J3131" s="13">
        <v>97</v>
      </c>
    </row>
    <row r="3132" spans="1:10">
      <c r="A3132" s="13">
        <v>3131</v>
      </c>
      <c r="B3132" s="13" t="s">
        <v>1759</v>
      </c>
      <c r="C3132" s="13" t="s">
        <v>3528</v>
      </c>
      <c r="D3132" s="13" t="s">
        <v>1313</v>
      </c>
      <c r="E3132" s="17">
        <v>38125</v>
      </c>
      <c r="F3132" s="13" t="s">
        <v>79</v>
      </c>
      <c r="G3132" s="13" t="s">
        <v>71</v>
      </c>
      <c r="H3132" s="13" t="s">
        <v>1303</v>
      </c>
      <c r="I3132" s="13">
        <v>167</v>
      </c>
      <c r="J3132" s="13">
        <v>71</v>
      </c>
    </row>
    <row r="3133" spans="1:10">
      <c r="A3133" s="13">
        <v>3132</v>
      </c>
      <c r="B3133" s="13" t="s">
        <v>1778</v>
      </c>
      <c r="C3133" s="13" t="s">
        <v>1325</v>
      </c>
      <c r="D3133" s="13" t="s">
        <v>1302</v>
      </c>
      <c r="E3133" s="17">
        <v>28226</v>
      </c>
      <c r="F3133" s="13" t="s">
        <v>1782</v>
      </c>
      <c r="G3133" s="13" t="s">
        <v>71</v>
      </c>
      <c r="H3133" s="13" t="s">
        <v>1303</v>
      </c>
      <c r="I3133" s="13">
        <v>162</v>
      </c>
      <c r="J3133" s="13">
        <v>62</v>
      </c>
    </row>
    <row r="3134" spans="1:10">
      <c r="A3134" s="13">
        <v>3133</v>
      </c>
      <c r="B3134" s="13" t="s">
        <v>2068</v>
      </c>
      <c r="C3134" s="13" t="s">
        <v>1393</v>
      </c>
      <c r="D3134" s="13" t="s">
        <v>1302</v>
      </c>
      <c r="E3134" s="17">
        <v>35919</v>
      </c>
      <c r="F3134" s="13" t="s">
        <v>79</v>
      </c>
      <c r="G3134" s="13" t="s">
        <v>71</v>
      </c>
      <c r="H3134" s="13" t="s">
        <v>138</v>
      </c>
      <c r="I3134" s="13">
        <v>159</v>
      </c>
      <c r="J3134" s="13">
        <v>51</v>
      </c>
    </row>
    <row r="3135" spans="1:10">
      <c r="A3135" s="13">
        <v>3134</v>
      </c>
      <c r="B3135" s="13" t="s">
        <v>2151</v>
      </c>
      <c r="C3135" s="13" t="s">
        <v>3529</v>
      </c>
      <c r="D3135" s="13" t="s">
        <v>1313</v>
      </c>
      <c r="E3135" s="17">
        <v>39314</v>
      </c>
      <c r="F3135" s="13" t="s">
        <v>1440</v>
      </c>
      <c r="G3135" s="13" t="s">
        <v>71</v>
      </c>
      <c r="H3135" s="13" t="s">
        <v>1303</v>
      </c>
      <c r="I3135" s="13">
        <v>155</v>
      </c>
      <c r="J3135" s="13">
        <v>59</v>
      </c>
    </row>
    <row r="3136" spans="1:10">
      <c r="A3136" s="13">
        <v>3135</v>
      </c>
      <c r="B3136" s="13" t="s">
        <v>1652</v>
      </c>
      <c r="C3136" s="13" t="s">
        <v>1997</v>
      </c>
      <c r="D3136" s="13" t="s">
        <v>1302</v>
      </c>
      <c r="E3136" s="17">
        <v>18617</v>
      </c>
      <c r="F3136" s="13" t="s">
        <v>1333</v>
      </c>
      <c r="G3136" s="13" t="s">
        <v>71</v>
      </c>
      <c r="H3136" s="13" t="s">
        <v>1334</v>
      </c>
      <c r="I3136" s="13">
        <v>176</v>
      </c>
      <c r="J3136" s="13">
        <v>92</v>
      </c>
    </row>
    <row r="3137" spans="1:10">
      <c r="A3137" s="13">
        <v>3136</v>
      </c>
      <c r="B3137" s="13" t="s">
        <v>3399</v>
      </c>
      <c r="C3137" s="13" t="s">
        <v>2609</v>
      </c>
      <c r="D3137" s="13" t="s">
        <v>1313</v>
      </c>
      <c r="E3137" s="17">
        <v>40504</v>
      </c>
      <c r="F3137" s="13" t="s">
        <v>79</v>
      </c>
      <c r="G3137" s="13" t="s">
        <v>71</v>
      </c>
      <c r="H3137" s="13" t="s">
        <v>1303</v>
      </c>
      <c r="I3137" s="13">
        <v>107</v>
      </c>
      <c r="J3137" s="13">
        <v>42</v>
      </c>
    </row>
    <row r="3138" spans="1:10">
      <c r="A3138" s="13">
        <v>3137</v>
      </c>
      <c r="B3138" s="13" t="s">
        <v>1974</v>
      </c>
      <c r="C3138" s="13" t="s">
        <v>3347</v>
      </c>
      <c r="D3138" s="13" t="s">
        <v>1313</v>
      </c>
      <c r="E3138" s="17">
        <v>33342</v>
      </c>
      <c r="F3138" s="13" t="s">
        <v>79</v>
      </c>
      <c r="G3138" s="13" t="s">
        <v>71</v>
      </c>
      <c r="H3138" s="13" t="s">
        <v>1303</v>
      </c>
      <c r="I3138" s="13">
        <v>176</v>
      </c>
      <c r="J3138" s="13">
        <v>107</v>
      </c>
    </row>
    <row r="3139" spans="1:10">
      <c r="A3139" s="13">
        <v>3138</v>
      </c>
      <c r="B3139" s="13" t="s">
        <v>3530</v>
      </c>
      <c r="C3139" s="13" t="s">
        <v>3531</v>
      </c>
      <c r="D3139" s="13" t="s">
        <v>1313</v>
      </c>
      <c r="E3139" s="17">
        <v>40428</v>
      </c>
      <c r="F3139" s="13" t="s">
        <v>1333</v>
      </c>
      <c r="G3139" s="13" t="s">
        <v>71</v>
      </c>
      <c r="H3139" s="13" t="s">
        <v>1334</v>
      </c>
      <c r="I3139" s="13">
        <v>118</v>
      </c>
      <c r="J3139" s="13">
        <v>44</v>
      </c>
    </row>
    <row r="3140" spans="1:10">
      <c r="A3140" s="13">
        <v>3139</v>
      </c>
      <c r="B3140" s="13" t="s">
        <v>1559</v>
      </c>
      <c r="C3140" s="13" t="s">
        <v>1938</v>
      </c>
      <c r="D3140" s="13" t="s">
        <v>1302</v>
      </c>
      <c r="E3140" s="17">
        <v>29510</v>
      </c>
      <c r="F3140" s="13" t="s">
        <v>83</v>
      </c>
      <c r="G3140" s="13" t="s">
        <v>71</v>
      </c>
      <c r="H3140" s="13" t="s">
        <v>1303</v>
      </c>
      <c r="I3140" s="13">
        <v>157</v>
      </c>
      <c r="J3140" s="13">
        <v>61</v>
      </c>
    </row>
    <row r="3141" spans="1:10">
      <c r="A3141" s="13">
        <v>3140</v>
      </c>
      <c r="B3141" s="13" t="s">
        <v>2134</v>
      </c>
      <c r="C3141" s="13" t="s">
        <v>2836</v>
      </c>
      <c r="D3141" s="13" t="s">
        <v>1313</v>
      </c>
      <c r="E3141" s="17">
        <v>32797</v>
      </c>
      <c r="F3141" s="13" t="s">
        <v>83</v>
      </c>
      <c r="G3141" s="13" t="s">
        <v>71</v>
      </c>
      <c r="H3141" s="13" t="s">
        <v>1334</v>
      </c>
      <c r="I3141" s="13">
        <v>167</v>
      </c>
      <c r="J3141" s="13">
        <v>76</v>
      </c>
    </row>
    <row r="3142" spans="1:10">
      <c r="A3142" s="13">
        <v>3141</v>
      </c>
      <c r="B3142" s="13" t="s">
        <v>1747</v>
      </c>
      <c r="C3142" s="13" t="s">
        <v>1730</v>
      </c>
      <c r="D3142" s="13" t="s">
        <v>1313</v>
      </c>
      <c r="E3142" s="17">
        <v>21446</v>
      </c>
      <c r="F3142" s="13" t="s">
        <v>1982</v>
      </c>
      <c r="G3142" s="13" t="s">
        <v>71</v>
      </c>
      <c r="H3142" s="13" t="s">
        <v>138</v>
      </c>
      <c r="I3142" s="13">
        <v>187</v>
      </c>
      <c r="J3142" s="13">
        <v>114</v>
      </c>
    </row>
    <row r="3143" spans="1:10">
      <c r="A3143" s="13">
        <v>3142</v>
      </c>
      <c r="B3143" s="13" t="s">
        <v>1956</v>
      </c>
      <c r="C3143" s="13" t="s">
        <v>2399</v>
      </c>
      <c r="D3143" s="13" t="s">
        <v>1302</v>
      </c>
      <c r="E3143" s="17">
        <v>32278</v>
      </c>
      <c r="F3143" s="13" t="s">
        <v>1998</v>
      </c>
      <c r="G3143" s="13" t="s">
        <v>456</v>
      </c>
      <c r="H3143" s="13" t="s">
        <v>1330</v>
      </c>
      <c r="I3143" s="13">
        <v>168</v>
      </c>
      <c r="J3143" s="13">
        <v>110</v>
      </c>
    </row>
    <row r="3144" spans="1:10">
      <c r="A3144" s="13">
        <v>3143</v>
      </c>
      <c r="B3144" s="13" t="s">
        <v>2171</v>
      </c>
      <c r="C3144" s="13" t="s">
        <v>1764</v>
      </c>
      <c r="D3144" s="13" t="s">
        <v>1302</v>
      </c>
      <c r="E3144" s="17">
        <v>28014</v>
      </c>
      <c r="F3144" s="13" t="s">
        <v>79</v>
      </c>
      <c r="G3144" s="13" t="s">
        <v>71</v>
      </c>
      <c r="H3144" s="13" t="s">
        <v>1468</v>
      </c>
      <c r="I3144" s="13">
        <v>143</v>
      </c>
      <c r="J3144" s="13">
        <v>67</v>
      </c>
    </row>
    <row r="3145" spans="1:10">
      <c r="A3145" s="13">
        <v>3144</v>
      </c>
      <c r="B3145" s="13" t="s">
        <v>3532</v>
      </c>
      <c r="C3145" s="13" t="s">
        <v>2248</v>
      </c>
      <c r="D3145" s="13" t="s">
        <v>1313</v>
      </c>
      <c r="E3145" s="17">
        <v>37909</v>
      </c>
      <c r="F3145" s="13" t="s">
        <v>83</v>
      </c>
      <c r="G3145" s="13" t="s">
        <v>71</v>
      </c>
      <c r="H3145" s="13" t="s">
        <v>1303</v>
      </c>
      <c r="I3145" s="13">
        <v>185</v>
      </c>
      <c r="J3145" s="13">
        <v>81</v>
      </c>
    </row>
    <row r="3146" spans="1:10">
      <c r="A3146" s="13">
        <v>3145</v>
      </c>
      <c r="B3146" s="13" t="s">
        <v>1595</v>
      </c>
      <c r="C3146" s="13" t="s">
        <v>3533</v>
      </c>
      <c r="D3146" s="13" t="s">
        <v>1313</v>
      </c>
      <c r="E3146" s="17">
        <v>31163</v>
      </c>
      <c r="F3146" s="13" t="s">
        <v>79</v>
      </c>
      <c r="G3146" s="13" t="s">
        <v>71</v>
      </c>
      <c r="H3146" s="13" t="s">
        <v>1303</v>
      </c>
      <c r="I3146" s="13">
        <v>198</v>
      </c>
      <c r="J3146" s="13">
        <v>111</v>
      </c>
    </row>
    <row r="3147" spans="1:10">
      <c r="A3147" s="13">
        <v>3146</v>
      </c>
      <c r="B3147" s="13" t="s">
        <v>1864</v>
      </c>
      <c r="C3147" s="13" t="s">
        <v>2032</v>
      </c>
      <c r="D3147" s="13" t="s">
        <v>1302</v>
      </c>
      <c r="E3147" s="17">
        <v>18578</v>
      </c>
      <c r="F3147" s="13" t="s">
        <v>1326</v>
      </c>
      <c r="G3147" s="13" t="s">
        <v>71</v>
      </c>
      <c r="H3147" s="13" t="s">
        <v>1303</v>
      </c>
      <c r="I3147" s="13">
        <v>155</v>
      </c>
      <c r="J3147" s="13">
        <v>67</v>
      </c>
    </row>
    <row r="3148" spans="1:10">
      <c r="A3148" s="13">
        <v>3147</v>
      </c>
      <c r="B3148" s="13" t="s">
        <v>2196</v>
      </c>
      <c r="C3148" s="13" t="s">
        <v>1922</v>
      </c>
      <c r="D3148" s="13" t="s">
        <v>1313</v>
      </c>
      <c r="E3148" s="17">
        <v>41685</v>
      </c>
      <c r="F3148" s="13" t="s">
        <v>79</v>
      </c>
      <c r="G3148" s="13" t="s">
        <v>71</v>
      </c>
      <c r="H3148" s="13" t="s">
        <v>138</v>
      </c>
      <c r="I3148" s="13">
        <v>77</v>
      </c>
      <c r="J3148" s="13">
        <v>24</v>
      </c>
    </row>
    <row r="3149" spans="1:10">
      <c r="A3149" s="13">
        <v>3148</v>
      </c>
      <c r="B3149" s="13" t="s">
        <v>1611</v>
      </c>
      <c r="C3149" s="13" t="s">
        <v>3534</v>
      </c>
      <c r="D3149" s="13" t="s">
        <v>1313</v>
      </c>
      <c r="E3149" s="17">
        <v>30240</v>
      </c>
      <c r="F3149" s="13" t="s">
        <v>79</v>
      </c>
      <c r="G3149" s="13" t="s">
        <v>71</v>
      </c>
      <c r="H3149" s="13" t="s">
        <v>1303</v>
      </c>
      <c r="I3149" s="13">
        <v>188</v>
      </c>
      <c r="J3149" s="13">
        <v>116</v>
      </c>
    </row>
    <row r="3150" spans="1:10">
      <c r="A3150" s="13">
        <v>3149</v>
      </c>
      <c r="B3150" s="13" t="s">
        <v>1641</v>
      </c>
      <c r="C3150" s="13" t="s">
        <v>2866</v>
      </c>
      <c r="D3150" s="13" t="s">
        <v>1302</v>
      </c>
      <c r="E3150" s="17">
        <v>34966</v>
      </c>
      <c r="F3150" s="13" t="s">
        <v>79</v>
      </c>
      <c r="G3150" s="13" t="s">
        <v>71</v>
      </c>
      <c r="H3150" s="13" t="s">
        <v>1303</v>
      </c>
      <c r="I3150" s="13">
        <v>162</v>
      </c>
      <c r="J3150" s="13">
        <v>52</v>
      </c>
    </row>
    <row r="3151" spans="1:10">
      <c r="A3151" s="13">
        <v>3150</v>
      </c>
      <c r="B3151" s="13" t="s">
        <v>1981</v>
      </c>
      <c r="C3151" s="13" t="s">
        <v>1668</v>
      </c>
      <c r="D3151" s="13" t="s">
        <v>1313</v>
      </c>
      <c r="E3151" s="17">
        <v>21575</v>
      </c>
      <c r="F3151" s="13" t="s">
        <v>1326</v>
      </c>
      <c r="G3151" s="13" t="s">
        <v>71</v>
      </c>
      <c r="H3151" s="13" t="s">
        <v>1372</v>
      </c>
      <c r="I3151" s="13">
        <v>163</v>
      </c>
      <c r="J3151" s="13">
        <v>65</v>
      </c>
    </row>
    <row r="3152" spans="1:10">
      <c r="A3152" s="13">
        <v>3151</v>
      </c>
      <c r="B3152" s="13" t="s">
        <v>1364</v>
      </c>
      <c r="C3152" s="13" t="s">
        <v>1814</v>
      </c>
      <c r="D3152" s="13" t="s">
        <v>1313</v>
      </c>
      <c r="E3152" s="17">
        <v>40228</v>
      </c>
      <c r="F3152" s="13" t="s">
        <v>1892</v>
      </c>
      <c r="G3152" s="13" t="s">
        <v>71</v>
      </c>
      <c r="H3152" s="13" t="s">
        <v>1303</v>
      </c>
      <c r="I3152" s="13">
        <v>117</v>
      </c>
      <c r="J3152" s="13">
        <v>45</v>
      </c>
    </row>
    <row r="3153" spans="1:10">
      <c r="A3153" s="13">
        <v>3152</v>
      </c>
      <c r="B3153" s="13" t="s">
        <v>2673</v>
      </c>
      <c r="C3153" s="13" t="s">
        <v>3300</v>
      </c>
      <c r="D3153" s="13" t="s">
        <v>1313</v>
      </c>
      <c r="E3153" s="17">
        <v>28940</v>
      </c>
      <c r="F3153" s="13" t="s">
        <v>79</v>
      </c>
      <c r="G3153" s="13" t="s">
        <v>71</v>
      </c>
      <c r="H3153" s="13" t="s">
        <v>1303</v>
      </c>
      <c r="I3153" s="13">
        <v>182</v>
      </c>
      <c r="J3153" s="13">
        <v>113</v>
      </c>
    </row>
    <row r="3154" spans="1:10">
      <c r="A3154" s="13">
        <v>3153</v>
      </c>
      <c r="B3154" s="13" t="s">
        <v>1395</v>
      </c>
      <c r="C3154" s="13" t="s">
        <v>3535</v>
      </c>
      <c r="D3154" s="13" t="s">
        <v>1313</v>
      </c>
      <c r="E3154" s="17">
        <v>25240</v>
      </c>
      <c r="F3154" s="13" t="s">
        <v>79</v>
      </c>
      <c r="G3154" s="13" t="s">
        <v>71</v>
      </c>
      <c r="H3154" s="13" t="s">
        <v>1303</v>
      </c>
      <c r="I3154" s="13">
        <v>146</v>
      </c>
      <c r="J3154" s="13">
        <v>70</v>
      </c>
    </row>
    <row r="3155" spans="1:10">
      <c r="A3155" s="13">
        <v>3154</v>
      </c>
      <c r="B3155" s="13" t="s">
        <v>2754</v>
      </c>
      <c r="C3155" s="13" t="s">
        <v>2610</v>
      </c>
      <c r="D3155" s="13" t="s">
        <v>1302</v>
      </c>
      <c r="E3155" s="17">
        <v>32702</v>
      </c>
      <c r="F3155" s="13" t="s">
        <v>79</v>
      </c>
      <c r="G3155" s="13" t="s">
        <v>71</v>
      </c>
      <c r="H3155" s="13" t="s">
        <v>1303</v>
      </c>
      <c r="I3155" s="13">
        <v>149</v>
      </c>
      <c r="J3155" s="13">
        <v>62</v>
      </c>
    </row>
    <row r="3156" spans="1:10">
      <c r="A3156" s="13">
        <v>3155</v>
      </c>
      <c r="B3156" s="13" t="s">
        <v>1314</v>
      </c>
      <c r="C3156" s="13" t="s">
        <v>2517</v>
      </c>
      <c r="D3156" s="13" t="s">
        <v>1313</v>
      </c>
      <c r="E3156" s="17">
        <v>37852</v>
      </c>
      <c r="F3156" s="13" t="s">
        <v>79</v>
      </c>
      <c r="G3156" s="13" t="s">
        <v>71</v>
      </c>
      <c r="H3156" s="13" t="s">
        <v>1334</v>
      </c>
      <c r="I3156" s="13">
        <v>187</v>
      </c>
      <c r="J3156" s="13">
        <v>80</v>
      </c>
    </row>
    <row r="3157" spans="1:10">
      <c r="A3157" s="13">
        <v>3156</v>
      </c>
      <c r="B3157" s="13" t="s">
        <v>1981</v>
      </c>
      <c r="C3157" s="13" t="s">
        <v>1691</v>
      </c>
      <c r="D3157" s="13" t="s">
        <v>1313</v>
      </c>
      <c r="E3157" s="17">
        <v>22070</v>
      </c>
      <c r="F3157" s="13" t="s">
        <v>1349</v>
      </c>
      <c r="G3157" s="13" t="s">
        <v>71</v>
      </c>
      <c r="H3157" s="13" t="s">
        <v>1334</v>
      </c>
      <c r="I3157" s="13">
        <v>160</v>
      </c>
      <c r="J3157" s="13">
        <v>83</v>
      </c>
    </row>
    <row r="3158" spans="1:10">
      <c r="A3158" s="13">
        <v>3157</v>
      </c>
      <c r="B3158" s="13" t="s">
        <v>2243</v>
      </c>
      <c r="C3158" s="13" t="s">
        <v>3510</v>
      </c>
      <c r="D3158" s="13" t="s">
        <v>1302</v>
      </c>
      <c r="E3158" s="17">
        <v>38987</v>
      </c>
      <c r="F3158" s="13" t="s">
        <v>79</v>
      </c>
      <c r="G3158" s="13" t="s">
        <v>71</v>
      </c>
      <c r="H3158" s="13" t="s">
        <v>138</v>
      </c>
      <c r="I3158" s="13">
        <v>139</v>
      </c>
      <c r="J3158" s="13">
        <v>51</v>
      </c>
    </row>
    <row r="3159" spans="1:10">
      <c r="A3159" s="13">
        <v>3158</v>
      </c>
      <c r="B3159" s="13" t="s">
        <v>1799</v>
      </c>
      <c r="C3159" s="13" t="s">
        <v>2689</v>
      </c>
      <c r="D3159" s="13" t="s">
        <v>1313</v>
      </c>
      <c r="E3159" s="17">
        <v>34929</v>
      </c>
      <c r="F3159" s="13" t="s">
        <v>1333</v>
      </c>
      <c r="G3159" s="13" t="s">
        <v>71</v>
      </c>
      <c r="H3159" s="13" t="s">
        <v>1303</v>
      </c>
      <c r="I3159" s="13">
        <v>142</v>
      </c>
      <c r="J3159" s="13">
        <v>82</v>
      </c>
    </row>
    <row r="3160" spans="1:10">
      <c r="A3160" s="13">
        <v>3159</v>
      </c>
      <c r="B3160" s="13" t="s">
        <v>592</v>
      </c>
      <c r="C3160" s="13" t="s">
        <v>2504</v>
      </c>
      <c r="D3160" s="13" t="s">
        <v>1302</v>
      </c>
      <c r="E3160" s="17">
        <v>42938</v>
      </c>
      <c r="F3160" s="13" t="s">
        <v>79</v>
      </c>
      <c r="G3160" s="13" t="s">
        <v>71</v>
      </c>
      <c r="H3160" s="13" t="s">
        <v>1334</v>
      </c>
      <c r="I3160" s="13">
        <v>36</v>
      </c>
      <c r="J3160" s="13">
        <v>7</v>
      </c>
    </row>
    <row r="3161" spans="1:10">
      <c r="A3161" s="13">
        <v>3160</v>
      </c>
      <c r="B3161" s="13" t="s">
        <v>2062</v>
      </c>
      <c r="C3161" s="13" t="s">
        <v>2116</v>
      </c>
      <c r="D3161" s="13" t="s">
        <v>1313</v>
      </c>
      <c r="E3161" s="17">
        <v>40654</v>
      </c>
      <c r="F3161" s="13" t="s">
        <v>79</v>
      </c>
      <c r="G3161" s="13" t="s">
        <v>71</v>
      </c>
      <c r="H3161" s="13" t="s">
        <v>1372</v>
      </c>
      <c r="I3161" s="13">
        <v>101</v>
      </c>
      <c r="J3161" s="13">
        <v>38</v>
      </c>
    </row>
    <row r="3162" spans="1:10">
      <c r="A3162" s="13">
        <v>3161</v>
      </c>
      <c r="B3162" s="13" t="s">
        <v>3536</v>
      </c>
      <c r="C3162" s="13" t="s">
        <v>1573</v>
      </c>
      <c r="D3162" s="13" t="s">
        <v>1302</v>
      </c>
      <c r="E3162" s="17">
        <v>29324</v>
      </c>
      <c r="F3162" s="13" t="s">
        <v>1333</v>
      </c>
      <c r="G3162" s="13" t="s">
        <v>71</v>
      </c>
      <c r="H3162" s="13" t="s">
        <v>1334</v>
      </c>
      <c r="I3162" s="13">
        <v>171</v>
      </c>
      <c r="J3162" s="13">
        <v>94</v>
      </c>
    </row>
    <row r="3163" spans="1:10">
      <c r="A3163" s="13">
        <v>3162</v>
      </c>
      <c r="B3163" s="13" t="s">
        <v>1792</v>
      </c>
      <c r="C3163" s="13" t="s">
        <v>2994</v>
      </c>
      <c r="D3163" s="13" t="s">
        <v>1313</v>
      </c>
      <c r="E3163" s="17">
        <v>31663</v>
      </c>
      <c r="F3163" s="13" t="s">
        <v>79</v>
      </c>
      <c r="G3163" s="13" t="s">
        <v>71</v>
      </c>
      <c r="H3163" s="13" t="s">
        <v>1330</v>
      </c>
      <c r="I3163" s="13">
        <v>188</v>
      </c>
      <c r="J3163" s="13">
        <v>121</v>
      </c>
    </row>
    <row r="3164" spans="1:10">
      <c r="A3164" s="13">
        <v>3163</v>
      </c>
      <c r="B3164" s="13" t="s">
        <v>3537</v>
      </c>
      <c r="C3164" s="13" t="s">
        <v>2816</v>
      </c>
      <c r="D3164" s="13" t="s">
        <v>1313</v>
      </c>
      <c r="E3164" s="17">
        <v>31480</v>
      </c>
      <c r="F3164" s="13" t="s">
        <v>79</v>
      </c>
      <c r="G3164" s="13" t="s">
        <v>71</v>
      </c>
      <c r="H3164" s="13" t="s">
        <v>1330</v>
      </c>
      <c r="I3164" s="13">
        <v>151</v>
      </c>
      <c r="J3164" s="13">
        <v>81</v>
      </c>
    </row>
    <row r="3165" spans="1:10">
      <c r="A3165" s="13">
        <v>3164</v>
      </c>
      <c r="B3165" s="13" t="s">
        <v>510</v>
      </c>
      <c r="C3165" s="13" t="s">
        <v>3538</v>
      </c>
      <c r="D3165" s="13" t="s">
        <v>1313</v>
      </c>
      <c r="E3165" s="17">
        <v>34601</v>
      </c>
      <c r="F3165" s="13" t="s">
        <v>1776</v>
      </c>
      <c r="G3165" s="13" t="s">
        <v>71</v>
      </c>
      <c r="H3165" s="13" t="s">
        <v>1303</v>
      </c>
      <c r="I3165" s="13">
        <v>190</v>
      </c>
      <c r="J3165" s="13">
        <v>130</v>
      </c>
    </row>
    <row r="3166" spans="1:10">
      <c r="A3166" s="13">
        <v>3165</v>
      </c>
      <c r="B3166" s="13" t="s">
        <v>2325</v>
      </c>
      <c r="C3166" s="13" t="s">
        <v>1673</v>
      </c>
      <c r="D3166" s="13" t="s">
        <v>1313</v>
      </c>
      <c r="E3166" s="17">
        <v>20976</v>
      </c>
      <c r="F3166" s="13" t="s">
        <v>83</v>
      </c>
      <c r="G3166" s="13" t="s">
        <v>71</v>
      </c>
      <c r="H3166" s="13" t="s">
        <v>1334</v>
      </c>
      <c r="I3166" s="13">
        <v>154</v>
      </c>
      <c r="J3166" s="13">
        <v>78</v>
      </c>
    </row>
    <row r="3167" spans="1:10">
      <c r="A3167" s="13">
        <v>3166</v>
      </c>
      <c r="B3167" s="13" t="s">
        <v>1528</v>
      </c>
      <c r="C3167" s="13" t="s">
        <v>3008</v>
      </c>
      <c r="D3167" s="13" t="s">
        <v>1302</v>
      </c>
      <c r="E3167" s="17">
        <v>20587</v>
      </c>
      <c r="F3167" s="13" t="s">
        <v>75</v>
      </c>
      <c r="G3167" s="13" t="s">
        <v>71</v>
      </c>
      <c r="H3167" s="13" t="s">
        <v>1334</v>
      </c>
      <c r="I3167" s="13">
        <v>149</v>
      </c>
      <c r="J3167" s="13">
        <v>69</v>
      </c>
    </row>
    <row r="3168" spans="1:10">
      <c r="A3168" s="13">
        <v>3167</v>
      </c>
      <c r="B3168" s="13" t="s">
        <v>2104</v>
      </c>
      <c r="C3168" s="13" t="s">
        <v>3539</v>
      </c>
      <c r="D3168" s="13" t="s">
        <v>1302</v>
      </c>
      <c r="E3168" s="17">
        <v>24406</v>
      </c>
      <c r="F3168" s="13" t="s">
        <v>1326</v>
      </c>
      <c r="G3168" s="13" t="s">
        <v>71</v>
      </c>
      <c r="H3168" s="13" t="s">
        <v>1303</v>
      </c>
      <c r="I3168" s="13">
        <v>147</v>
      </c>
      <c r="J3168" s="13">
        <v>50</v>
      </c>
    </row>
    <row r="3169" spans="1:10">
      <c r="A3169" s="13">
        <v>3168</v>
      </c>
      <c r="B3169" s="13" t="s">
        <v>3540</v>
      </c>
      <c r="C3169" s="13" t="s">
        <v>2414</v>
      </c>
      <c r="D3169" s="13" t="s">
        <v>1302</v>
      </c>
      <c r="E3169" s="17">
        <v>21933</v>
      </c>
      <c r="F3169" s="13" t="s">
        <v>79</v>
      </c>
      <c r="G3169" s="13" t="s">
        <v>71</v>
      </c>
      <c r="H3169" s="13" t="s">
        <v>138</v>
      </c>
      <c r="I3169" s="13">
        <v>170</v>
      </c>
      <c r="J3169" s="13">
        <v>102</v>
      </c>
    </row>
    <row r="3170" spans="1:10">
      <c r="A3170" s="13">
        <v>3169</v>
      </c>
      <c r="B3170" s="13" t="s">
        <v>1622</v>
      </c>
      <c r="C3170" s="13" t="s">
        <v>1383</v>
      </c>
      <c r="D3170" s="13" t="s">
        <v>1313</v>
      </c>
      <c r="E3170" s="17">
        <v>31588</v>
      </c>
      <c r="F3170" s="13" t="s">
        <v>79</v>
      </c>
      <c r="G3170" s="13" t="s">
        <v>71</v>
      </c>
      <c r="H3170" s="13" t="s">
        <v>1303</v>
      </c>
      <c r="I3170" s="13">
        <v>187</v>
      </c>
      <c r="J3170" s="13">
        <v>105</v>
      </c>
    </row>
    <row r="3171" spans="1:10">
      <c r="A3171" s="13">
        <v>3170</v>
      </c>
      <c r="B3171" s="13" t="s">
        <v>3112</v>
      </c>
      <c r="C3171" s="13" t="s">
        <v>1643</v>
      </c>
      <c r="D3171" s="13" t="s">
        <v>1302</v>
      </c>
      <c r="E3171" s="17">
        <v>42534</v>
      </c>
      <c r="F3171" s="13" t="s">
        <v>83</v>
      </c>
      <c r="G3171" s="13" t="s">
        <v>71</v>
      </c>
      <c r="H3171" s="13" t="s">
        <v>1468</v>
      </c>
      <c r="I3171" s="13">
        <v>55</v>
      </c>
      <c r="J3171" s="13">
        <v>13</v>
      </c>
    </row>
    <row r="3172" spans="1:10">
      <c r="A3172" s="13">
        <v>3171</v>
      </c>
      <c r="B3172" s="13" t="s">
        <v>590</v>
      </c>
      <c r="C3172" s="13" t="s">
        <v>2816</v>
      </c>
      <c r="D3172" s="13" t="s">
        <v>1313</v>
      </c>
      <c r="E3172" s="17">
        <v>35870</v>
      </c>
      <c r="F3172" s="13" t="s">
        <v>1769</v>
      </c>
      <c r="G3172" s="13" t="s">
        <v>456</v>
      </c>
      <c r="H3172" s="13" t="s">
        <v>1303</v>
      </c>
      <c r="I3172" s="13">
        <v>160</v>
      </c>
      <c r="J3172" s="13">
        <v>86</v>
      </c>
    </row>
    <row r="3173" spans="1:10">
      <c r="A3173" s="13">
        <v>3172</v>
      </c>
      <c r="B3173" s="13" t="s">
        <v>2068</v>
      </c>
      <c r="C3173" s="13" t="s">
        <v>1569</v>
      </c>
      <c r="D3173" s="13" t="s">
        <v>1302</v>
      </c>
      <c r="E3173" s="17">
        <v>42629</v>
      </c>
      <c r="F3173" s="13" t="s">
        <v>79</v>
      </c>
      <c r="G3173" s="13" t="s">
        <v>71</v>
      </c>
      <c r="H3173" s="13" t="s">
        <v>138</v>
      </c>
      <c r="I3173" s="13">
        <v>61</v>
      </c>
      <c r="J3173" s="13">
        <v>13</v>
      </c>
    </row>
    <row r="3174" spans="1:10">
      <c r="A3174" s="13">
        <v>3173</v>
      </c>
      <c r="B3174" s="13" t="s">
        <v>2339</v>
      </c>
      <c r="C3174" s="13" t="s">
        <v>2408</v>
      </c>
      <c r="D3174" s="13" t="s">
        <v>1302</v>
      </c>
      <c r="E3174" s="17">
        <v>20656</v>
      </c>
      <c r="F3174" s="13" t="s">
        <v>1437</v>
      </c>
      <c r="G3174" s="13" t="s">
        <v>71</v>
      </c>
      <c r="H3174" s="13" t="s">
        <v>1303</v>
      </c>
      <c r="I3174" s="13">
        <v>173</v>
      </c>
      <c r="J3174" s="13">
        <v>99</v>
      </c>
    </row>
    <row r="3175" spans="1:10">
      <c r="A3175" s="13">
        <v>3174</v>
      </c>
      <c r="B3175" s="13" t="s">
        <v>3541</v>
      </c>
      <c r="C3175" s="13" t="s">
        <v>1764</v>
      </c>
      <c r="D3175" s="13" t="s">
        <v>1302</v>
      </c>
      <c r="E3175" s="17">
        <v>31164</v>
      </c>
      <c r="F3175" s="13" t="s">
        <v>1961</v>
      </c>
      <c r="G3175" s="13" t="s">
        <v>71</v>
      </c>
      <c r="H3175" s="13" t="s">
        <v>1303</v>
      </c>
      <c r="I3175" s="13">
        <v>151</v>
      </c>
      <c r="J3175" s="13">
        <v>68</v>
      </c>
    </row>
    <row r="3176" spans="1:10">
      <c r="A3176" s="13">
        <v>3175</v>
      </c>
      <c r="B3176" s="13" t="s">
        <v>1926</v>
      </c>
      <c r="C3176" s="13" t="s">
        <v>2498</v>
      </c>
      <c r="D3176" s="13" t="s">
        <v>1302</v>
      </c>
      <c r="E3176" s="17">
        <v>23141</v>
      </c>
      <c r="F3176" s="13" t="s">
        <v>83</v>
      </c>
      <c r="G3176" s="13" t="s">
        <v>71</v>
      </c>
      <c r="H3176" s="13" t="s">
        <v>1303</v>
      </c>
      <c r="I3176" s="13">
        <v>147</v>
      </c>
      <c r="J3176" s="13">
        <v>66</v>
      </c>
    </row>
    <row r="3177" spans="1:10">
      <c r="A3177" s="13">
        <v>3176</v>
      </c>
      <c r="B3177" s="13" t="s">
        <v>3542</v>
      </c>
      <c r="C3177" s="13" t="s">
        <v>3376</v>
      </c>
      <c r="D3177" s="13" t="s">
        <v>1302</v>
      </c>
      <c r="E3177" s="17">
        <v>25394</v>
      </c>
      <c r="F3177" s="13" t="s">
        <v>83</v>
      </c>
      <c r="G3177" s="13" t="s">
        <v>71</v>
      </c>
      <c r="H3177" s="13" t="s">
        <v>1334</v>
      </c>
      <c r="I3177" s="13">
        <v>151</v>
      </c>
      <c r="J3177" s="13">
        <v>60</v>
      </c>
    </row>
    <row r="3178" spans="1:10">
      <c r="A3178" s="13">
        <v>3177</v>
      </c>
      <c r="B3178" s="13" t="s">
        <v>1574</v>
      </c>
      <c r="C3178" s="13" t="s">
        <v>3152</v>
      </c>
      <c r="D3178" s="13" t="s">
        <v>1313</v>
      </c>
      <c r="E3178" s="17">
        <v>19472</v>
      </c>
      <c r="F3178" s="13" t="s">
        <v>83</v>
      </c>
      <c r="G3178" s="13" t="s">
        <v>71</v>
      </c>
      <c r="H3178" s="13" t="s">
        <v>1303</v>
      </c>
      <c r="I3178" s="13">
        <v>191</v>
      </c>
      <c r="J3178" s="13">
        <v>98</v>
      </c>
    </row>
    <row r="3179" spans="1:10">
      <c r="A3179" s="13">
        <v>3178</v>
      </c>
      <c r="B3179" s="13" t="s">
        <v>1368</v>
      </c>
      <c r="C3179" s="13" t="s">
        <v>1575</v>
      </c>
      <c r="D3179" s="13" t="s">
        <v>1302</v>
      </c>
      <c r="E3179" s="17">
        <v>40534</v>
      </c>
      <c r="F3179" s="13" t="s">
        <v>1453</v>
      </c>
      <c r="G3179" s="13" t="s">
        <v>71</v>
      </c>
      <c r="H3179" s="13" t="s">
        <v>1330</v>
      </c>
      <c r="I3179" s="13">
        <v>103</v>
      </c>
      <c r="J3179" s="13">
        <v>33</v>
      </c>
    </row>
    <row r="3180" spans="1:10">
      <c r="A3180" s="13">
        <v>3179</v>
      </c>
      <c r="B3180" s="13" t="s">
        <v>3543</v>
      </c>
      <c r="C3180" s="13" t="s">
        <v>2833</v>
      </c>
      <c r="D3180" s="13" t="s">
        <v>1313</v>
      </c>
      <c r="E3180" s="17">
        <v>39221</v>
      </c>
      <c r="F3180" s="13" t="s">
        <v>1955</v>
      </c>
      <c r="G3180" s="13" t="s">
        <v>71</v>
      </c>
      <c r="H3180" s="13" t="s">
        <v>1485</v>
      </c>
      <c r="I3180" s="13">
        <v>142</v>
      </c>
      <c r="J3180" s="13">
        <v>58</v>
      </c>
    </row>
    <row r="3181" spans="1:10">
      <c r="A3181" s="13">
        <v>3180</v>
      </c>
      <c r="B3181" s="13" t="s">
        <v>1719</v>
      </c>
      <c r="C3181" s="13" t="s">
        <v>2173</v>
      </c>
      <c r="D3181" s="13" t="s">
        <v>1313</v>
      </c>
      <c r="E3181" s="17">
        <v>22155</v>
      </c>
      <c r="F3181" s="13" t="s">
        <v>1570</v>
      </c>
      <c r="G3181" s="13" t="s">
        <v>71</v>
      </c>
      <c r="H3181" s="13" t="s">
        <v>1468</v>
      </c>
      <c r="I3181" s="13">
        <v>186</v>
      </c>
      <c r="J3181" s="13">
        <v>107</v>
      </c>
    </row>
    <row r="3182" spans="1:10">
      <c r="A3182" s="13">
        <v>3181</v>
      </c>
      <c r="B3182" s="13" t="s">
        <v>559</v>
      </c>
      <c r="C3182" s="13" t="s">
        <v>2993</v>
      </c>
      <c r="D3182" s="13" t="s">
        <v>1313</v>
      </c>
      <c r="E3182" s="17">
        <v>26137</v>
      </c>
      <c r="F3182" s="13" t="s">
        <v>1887</v>
      </c>
      <c r="G3182" s="13" t="s">
        <v>466</v>
      </c>
      <c r="H3182" s="13" t="s">
        <v>1303</v>
      </c>
      <c r="I3182" s="13">
        <v>144</v>
      </c>
      <c r="J3182" s="13">
        <v>73</v>
      </c>
    </row>
    <row r="3183" spans="1:10">
      <c r="A3183" s="13">
        <v>3182</v>
      </c>
      <c r="B3183" s="13" t="s">
        <v>2062</v>
      </c>
      <c r="C3183" s="13" t="s">
        <v>1920</v>
      </c>
      <c r="D3183" s="13" t="s">
        <v>1313</v>
      </c>
      <c r="E3183" s="17">
        <v>41786</v>
      </c>
      <c r="F3183" s="13" t="s">
        <v>79</v>
      </c>
      <c r="G3183" s="13" t="s">
        <v>71</v>
      </c>
      <c r="H3183" s="13" t="s">
        <v>1415</v>
      </c>
      <c r="I3183" s="13">
        <v>71</v>
      </c>
      <c r="J3183" s="13">
        <v>22</v>
      </c>
    </row>
    <row r="3184" spans="1:10">
      <c r="A3184" s="13">
        <v>3183</v>
      </c>
      <c r="B3184" s="13" t="s">
        <v>3042</v>
      </c>
      <c r="C3184" s="13" t="s">
        <v>3544</v>
      </c>
      <c r="D3184" s="13" t="s">
        <v>1302</v>
      </c>
      <c r="E3184" s="17">
        <v>28040</v>
      </c>
      <c r="F3184" s="13" t="s">
        <v>1318</v>
      </c>
      <c r="G3184" s="13" t="s">
        <v>71</v>
      </c>
      <c r="H3184" s="13" t="s">
        <v>1468</v>
      </c>
      <c r="I3184" s="13">
        <v>172</v>
      </c>
      <c r="J3184" s="13">
        <v>87</v>
      </c>
    </row>
    <row r="3185" spans="1:10">
      <c r="A3185" s="13">
        <v>3184</v>
      </c>
      <c r="B3185" s="13" t="s">
        <v>3545</v>
      </c>
      <c r="C3185" s="13" t="s">
        <v>3546</v>
      </c>
      <c r="D3185" s="13" t="s">
        <v>1313</v>
      </c>
      <c r="E3185" s="17">
        <v>25616</v>
      </c>
      <c r="F3185" s="13" t="s">
        <v>79</v>
      </c>
      <c r="G3185" s="13" t="s">
        <v>71</v>
      </c>
      <c r="H3185" s="13" t="s">
        <v>1372</v>
      </c>
      <c r="I3185" s="13">
        <v>167</v>
      </c>
      <c r="J3185" s="13">
        <v>69</v>
      </c>
    </row>
    <row r="3186" spans="1:10">
      <c r="A3186" s="13">
        <v>3185</v>
      </c>
      <c r="B3186" s="13" t="s">
        <v>1551</v>
      </c>
      <c r="C3186" s="13" t="s">
        <v>2341</v>
      </c>
      <c r="D3186" s="13" t="s">
        <v>1313</v>
      </c>
      <c r="E3186" s="17">
        <v>32610</v>
      </c>
      <c r="F3186" s="13" t="s">
        <v>1631</v>
      </c>
      <c r="G3186" s="13" t="s">
        <v>454</v>
      </c>
      <c r="H3186" s="13" t="s">
        <v>1303</v>
      </c>
      <c r="I3186" s="13">
        <v>198</v>
      </c>
      <c r="J3186" s="13">
        <v>113</v>
      </c>
    </row>
    <row r="3187" spans="1:10">
      <c r="A3187" s="13">
        <v>3186</v>
      </c>
      <c r="B3187" s="13" t="s">
        <v>3444</v>
      </c>
      <c r="C3187" s="13" t="s">
        <v>3547</v>
      </c>
      <c r="D3187" s="13" t="s">
        <v>1302</v>
      </c>
      <c r="E3187" s="17">
        <v>25684</v>
      </c>
      <c r="F3187" s="13" t="s">
        <v>79</v>
      </c>
      <c r="G3187" s="13" t="s">
        <v>71</v>
      </c>
      <c r="H3187" s="13" t="s">
        <v>1468</v>
      </c>
      <c r="I3187" s="13">
        <v>171</v>
      </c>
      <c r="J3187" s="13">
        <v>100</v>
      </c>
    </row>
    <row r="3188" spans="1:10">
      <c r="A3188" s="13">
        <v>3187</v>
      </c>
      <c r="B3188" s="13" t="s">
        <v>1991</v>
      </c>
      <c r="C3188" s="13" t="s">
        <v>1701</v>
      </c>
      <c r="D3188" s="13" t="s">
        <v>1302</v>
      </c>
      <c r="E3188" s="17">
        <v>29701</v>
      </c>
      <c r="F3188" s="13" t="s">
        <v>79</v>
      </c>
      <c r="G3188" s="13" t="s">
        <v>71</v>
      </c>
      <c r="H3188" s="13" t="s">
        <v>1334</v>
      </c>
      <c r="I3188" s="13">
        <v>145</v>
      </c>
      <c r="J3188" s="13">
        <v>59</v>
      </c>
    </row>
    <row r="3189" spans="1:10">
      <c r="A3189" s="13">
        <v>3188</v>
      </c>
      <c r="B3189" s="13" t="s">
        <v>1993</v>
      </c>
      <c r="C3189" s="13" t="s">
        <v>2764</v>
      </c>
      <c r="D3189" s="13" t="s">
        <v>1302</v>
      </c>
      <c r="E3189" s="17">
        <v>24280</v>
      </c>
      <c r="F3189" s="13" t="s">
        <v>1333</v>
      </c>
      <c r="G3189" s="13" t="s">
        <v>71</v>
      </c>
      <c r="H3189" s="13" t="s">
        <v>1334</v>
      </c>
      <c r="I3189" s="13">
        <v>171</v>
      </c>
      <c r="J3189" s="13">
        <v>79</v>
      </c>
    </row>
    <row r="3190" spans="1:10">
      <c r="A3190" s="13">
        <v>3189</v>
      </c>
      <c r="B3190" s="13" t="s">
        <v>1617</v>
      </c>
      <c r="C3190" s="13" t="s">
        <v>2399</v>
      </c>
      <c r="D3190" s="13" t="s">
        <v>1313</v>
      </c>
      <c r="E3190" s="17">
        <v>25191</v>
      </c>
      <c r="F3190" s="13" t="s">
        <v>79</v>
      </c>
      <c r="G3190" s="13" t="s">
        <v>71</v>
      </c>
      <c r="H3190" s="13" t="s">
        <v>1334</v>
      </c>
      <c r="I3190" s="13">
        <v>175</v>
      </c>
      <c r="J3190" s="13">
        <v>79</v>
      </c>
    </row>
    <row r="3191" spans="1:10">
      <c r="A3191" s="13">
        <v>3190</v>
      </c>
      <c r="B3191" s="13" t="s">
        <v>3548</v>
      </c>
      <c r="C3191" s="13" t="s">
        <v>1668</v>
      </c>
      <c r="D3191" s="13" t="s">
        <v>1313</v>
      </c>
      <c r="E3191" s="17">
        <v>27674</v>
      </c>
      <c r="F3191" s="13" t="s">
        <v>1308</v>
      </c>
      <c r="G3191" s="13" t="s">
        <v>71</v>
      </c>
      <c r="H3191" s="13" t="s">
        <v>1303</v>
      </c>
      <c r="I3191" s="13">
        <v>166</v>
      </c>
      <c r="J3191" s="13">
        <v>64</v>
      </c>
    </row>
    <row r="3192" spans="1:10">
      <c r="A3192" s="13">
        <v>3191</v>
      </c>
      <c r="B3192" s="13" t="s">
        <v>2789</v>
      </c>
      <c r="C3192" s="13" t="s">
        <v>2139</v>
      </c>
      <c r="D3192" s="13" t="s">
        <v>1313</v>
      </c>
      <c r="E3192" s="17">
        <v>26595</v>
      </c>
      <c r="F3192" s="13" t="s">
        <v>1453</v>
      </c>
      <c r="G3192" s="13" t="s">
        <v>71</v>
      </c>
      <c r="H3192" s="13" t="s">
        <v>1334</v>
      </c>
      <c r="I3192" s="13">
        <v>193</v>
      </c>
      <c r="J3192" s="13">
        <v>132</v>
      </c>
    </row>
    <row r="3193" spans="1:10">
      <c r="A3193" s="13">
        <v>3192</v>
      </c>
      <c r="B3193" s="13" t="s">
        <v>1354</v>
      </c>
      <c r="C3193" s="13" t="s">
        <v>2982</v>
      </c>
      <c r="D3193" s="13" t="s">
        <v>1313</v>
      </c>
      <c r="E3193" s="17">
        <v>24292</v>
      </c>
      <c r="F3193" s="13" t="s">
        <v>79</v>
      </c>
      <c r="G3193" s="13" t="s">
        <v>71</v>
      </c>
      <c r="H3193" s="13" t="s">
        <v>180</v>
      </c>
      <c r="I3193" s="13">
        <v>155</v>
      </c>
      <c r="J3193" s="13">
        <v>79</v>
      </c>
    </row>
    <row r="3194" spans="1:10">
      <c r="A3194" s="13">
        <v>3193</v>
      </c>
      <c r="B3194" s="13" t="s">
        <v>1946</v>
      </c>
      <c r="C3194" s="13" t="s">
        <v>1655</v>
      </c>
      <c r="D3194" s="13" t="s">
        <v>1302</v>
      </c>
      <c r="E3194" s="17">
        <v>33293</v>
      </c>
      <c r="F3194" s="13" t="s">
        <v>1570</v>
      </c>
      <c r="G3194" s="13" t="s">
        <v>71</v>
      </c>
      <c r="H3194" s="13" t="s">
        <v>1303</v>
      </c>
      <c r="I3194" s="13">
        <v>169</v>
      </c>
      <c r="J3194" s="13">
        <v>97</v>
      </c>
    </row>
    <row r="3195" spans="1:10">
      <c r="A3195" s="13">
        <v>3194</v>
      </c>
      <c r="B3195" s="13" t="s">
        <v>3519</v>
      </c>
      <c r="C3195" s="13" t="s">
        <v>3311</v>
      </c>
      <c r="D3195" s="13" t="s">
        <v>1313</v>
      </c>
      <c r="E3195" s="17">
        <v>25008</v>
      </c>
      <c r="F3195" s="13" t="s">
        <v>1824</v>
      </c>
      <c r="G3195" s="13" t="s">
        <v>71</v>
      </c>
      <c r="H3195" s="13" t="s">
        <v>1468</v>
      </c>
      <c r="I3195" s="13">
        <v>171</v>
      </c>
      <c r="J3195" s="13">
        <v>86</v>
      </c>
    </row>
    <row r="3196" spans="1:10">
      <c r="A3196" s="13">
        <v>3195</v>
      </c>
      <c r="B3196" s="13" t="s">
        <v>3462</v>
      </c>
      <c r="C3196" s="13" t="s">
        <v>3158</v>
      </c>
      <c r="D3196" s="13" t="s">
        <v>1302</v>
      </c>
      <c r="E3196" s="17">
        <v>20648</v>
      </c>
      <c r="F3196" s="13" t="s">
        <v>79</v>
      </c>
      <c r="G3196" s="13" t="s">
        <v>71</v>
      </c>
      <c r="H3196" s="13" t="s">
        <v>138</v>
      </c>
      <c r="I3196" s="13">
        <v>156</v>
      </c>
      <c r="J3196" s="13">
        <v>61</v>
      </c>
    </row>
    <row r="3197" spans="1:10">
      <c r="A3197" s="13">
        <v>3196</v>
      </c>
      <c r="B3197" s="13" t="s">
        <v>1765</v>
      </c>
      <c r="C3197" s="13" t="s">
        <v>1809</v>
      </c>
      <c r="D3197" s="13" t="s">
        <v>1302</v>
      </c>
      <c r="E3197" s="17">
        <v>24977</v>
      </c>
      <c r="F3197" s="13" t="s">
        <v>1326</v>
      </c>
      <c r="G3197" s="13" t="s">
        <v>71</v>
      </c>
      <c r="H3197" s="13" t="s">
        <v>1330</v>
      </c>
      <c r="I3197" s="13">
        <v>147</v>
      </c>
      <c r="J3197" s="13">
        <v>58</v>
      </c>
    </row>
    <row r="3198" spans="1:10">
      <c r="A3198" s="13">
        <v>3197</v>
      </c>
      <c r="B3198" s="13" t="s">
        <v>1780</v>
      </c>
      <c r="C3198" s="13" t="s">
        <v>3549</v>
      </c>
      <c r="D3198" s="13" t="s">
        <v>1302</v>
      </c>
      <c r="E3198" s="17">
        <v>30848</v>
      </c>
      <c r="F3198" s="13" t="s">
        <v>1326</v>
      </c>
      <c r="G3198" s="13" t="s">
        <v>71</v>
      </c>
      <c r="H3198" s="13" t="s">
        <v>1330</v>
      </c>
      <c r="I3198" s="13">
        <v>155</v>
      </c>
      <c r="J3198" s="13">
        <v>68</v>
      </c>
    </row>
    <row r="3199" spans="1:10">
      <c r="A3199" s="13">
        <v>3198</v>
      </c>
      <c r="B3199" s="13" t="s">
        <v>1534</v>
      </c>
      <c r="C3199" s="13" t="s">
        <v>2200</v>
      </c>
      <c r="D3199" s="13" t="s">
        <v>1302</v>
      </c>
      <c r="E3199" s="17">
        <v>40797</v>
      </c>
      <c r="F3199" s="13" t="s">
        <v>83</v>
      </c>
      <c r="G3199" s="13" t="s">
        <v>71</v>
      </c>
      <c r="H3199" s="13" t="s">
        <v>1334</v>
      </c>
      <c r="I3199" s="13">
        <v>91</v>
      </c>
      <c r="J3199" s="13">
        <v>29</v>
      </c>
    </row>
    <row r="3200" spans="1:10">
      <c r="A3200" s="13">
        <v>3199</v>
      </c>
      <c r="B3200" s="13" t="s">
        <v>1347</v>
      </c>
      <c r="C3200" s="13" t="s">
        <v>1900</v>
      </c>
      <c r="D3200" s="13" t="s">
        <v>1313</v>
      </c>
      <c r="E3200" s="17">
        <v>32456</v>
      </c>
      <c r="F3200" s="13" t="s">
        <v>79</v>
      </c>
      <c r="G3200" s="13" t="s">
        <v>71</v>
      </c>
      <c r="H3200" s="13" t="s">
        <v>1485</v>
      </c>
      <c r="I3200" s="13">
        <v>161</v>
      </c>
      <c r="J3200" s="13">
        <v>67</v>
      </c>
    </row>
    <row r="3201" spans="1:10">
      <c r="A3201" s="13">
        <v>3200</v>
      </c>
      <c r="B3201" s="13" t="s">
        <v>1661</v>
      </c>
      <c r="C3201" s="13" t="s">
        <v>1818</v>
      </c>
      <c r="D3201" s="13" t="s">
        <v>1302</v>
      </c>
      <c r="E3201" s="17">
        <v>20869</v>
      </c>
      <c r="F3201" s="13" t="s">
        <v>1782</v>
      </c>
      <c r="G3201" s="13" t="s">
        <v>71</v>
      </c>
      <c r="H3201" s="13" t="s">
        <v>1303</v>
      </c>
      <c r="I3201" s="13">
        <v>150</v>
      </c>
      <c r="J3201" s="13">
        <v>71</v>
      </c>
    </row>
    <row r="3202" spans="1:10">
      <c r="A3202" s="13">
        <v>3201</v>
      </c>
      <c r="B3202" s="13" t="s">
        <v>2490</v>
      </c>
      <c r="C3202" s="13" t="s">
        <v>1898</v>
      </c>
      <c r="D3202" s="13" t="s">
        <v>1313</v>
      </c>
      <c r="E3202" s="17">
        <v>35167</v>
      </c>
      <c r="F3202" s="13" t="s">
        <v>79</v>
      </c>
      <c r="G3202" s="13" t="s">
        <v>71</v>
      </c>
      <c r="H3202" s="13" t="s">
        <v>1303</v>
      </c>
      <c r="I3202" s="13">
        <v>207</v>
      </c>
      <c r="J3202" s="13">
        <v>114</v>
      </c>
    </row>
    <row r="3203" spans="1:10">
      <c r="A3203" s="13">
        <v>3202</v>
      </c>
      <c r="B3203" s="13" t="s">
        <v>1772</v>
      </c>
      <c r="C3203" s="13" t="s">
        <v>2820</v>
      </c>
      <c r="D3203" s="13" t="s">
        <v>1313</v>
      </c>
      <c r="E3203" s="17">
        <v>39313</v>
      </c>
      <c r="F3203" s="13" t="s">
        <v>1533</v>
      </c>
      <c r="G3203" s="13" t="s">
        <v>462</v>
      </c>
      <c r="H3203" s="13" t="s">
        <v>138</v>
      </c>
      <c r="I3203" s="13">
        <v>152</v>
      </c>
      <c r="J3203" s="13">
        <v>61</v>
      </c>
    </row>
    <row r="3204" spans="1:10">
      <c r="A3204" s="13">
        <v>3203</v>
      </c>
      <c r="B3204" s="13" t="s">
        <v>2289</v>
      </c>
      <c r="C3204" s="13" t="s">
        <v>2152</v>
      </c>
      <c r="D3204" s="13" t="s">
        <v>1313</v>
      </c>
      <c r="E3204" s="17">
        <v>25793</v>
      </c>
      <c r="F3204" s="13" t="s">
        <v>79</v>
      </c>
      <c r="G3204" s="13" t="s">
        <v>71</v>
      </c>
      <c r="H3204" s="13" t="s">
        <v>1303</v>
      </c>
      <c r="I3204" s="13">
        <v>188</v>
      </c>
      <c r="J3204" s="13">
        <v>96</v>
      </c>
    </row>
    <row r="3205" spans="1:10">
      <c r="A3205" s="13">
        <v>3204</v>
      </c>
      <c r="B3205" s="13" t="s">
        <v>2315</v>
      </c>
      <c r="C3205" s="13" t="s">
        <v>1692</v>
      </c>
      <c r="D3205" s="13" t="s">
        <v>1302</v>
      </c>
      <c r="E3205" s="17">
        <v>24605</v>
      </c>
      <c r="F3205" s="13" t="s">
        <v>79</v>
      </c>
      <c r="G3205" s="13" t="s">
        <v>71</v>
      </c>
      <c r="H3205" s="13" t="s">
        <v>1334</v>
      </c>
      <c r="I3205" s="13">
        <v>172</v>
      </c>
      <c r="J3205" s="13">
        <v>103</v>
      </c>
    </row>
    <row r="3206" spans="1:10">
      <c r="A3206" s="13">
        <v>3205</v>
      </c>
      <c r="B3206" s="13" t="s">
        <v>1639</v>
      </c>
      <c r="C3206" s="13" t="s">
        <v>584</v>
      </c>
      <c r="D3206" s="13" t="s">
        <v>1313</v>
      </c>
      <c r="E3206" s="17">
        <v>32037</v>
      </c>
      <c r="F3206" s="13" t="s">
        <v>79</v>
      </c>
      <c r="G3206" s="13" t="s">
        <v>71</v>
      </c>
      <c r="H3206" s="13" t="s">
        <v>1372</v>
      </c>
      <c r="I3206" s="13">
        <v>200</v>
      </c>
      <c r="J3206" s="13">
        <v>112</v>
      </c>
    </row>
    <row r="3207" spans="1:10">
      <c r="A3207" s="13">
        <v>3206</v>
      </c>
      <c r="B3207" s="13" t="s">
        <v>1963</v>
      </c>
      <c r="C3207" s="13" t="s">
        <v>2888</v>
      </c>
      <c r="D3207" s="13" t="s">
        <v>1313</v>
      </c>
      <c r="E3207" s="17">
        <v>30380</v>
      </c>
      <c r="F3207" s="13" t="s">
        <v>79</v>
      </c>
      <c r="G3207" s="13" t="s">
        <v>71</v>
      </c>
      <c r="H3207" s="13" t="s">
        <v>1334</v>
      </c>
      <c r="I3207" s="13">
        <v>185</v>
      </c>
      <c r="J3207" s="13">
        <v>107</v>
      </c>
    </row>
    <row r="3208" spans="1:10">
      <c r="A3208" s="13">
        <v>3207</v>
      </c>
      <c r="B3208" s="13" t="s">
        <v>2089</v>
      </c>
      <c r="C3208" s="13" t="s">
        <v>3550</v>
      </c>
      <c r="D3208" s="13" t="s">
        <v>1313</v>
      </c>
      <c r="E3208" s="17">
        <v>33843</v>
      </c>
      <c r="F3208" s="13" t="s">
        <v>83</v>
      </c>
      <c r="G3208" s="13" t="s">
        <v>71</v>
      </c>
      <c r="H3208" s="13" t="s">
        <v>1330</v>
      </c>
      <c r="I3208" s="13">
        <v>168</v>
      </c>
      <c r="J3208" s="13">
        <v>77</v>
      </c>
    </row>
    <row r="3209" spans="1:10">
      <c r="A3209" s="13">
        <v>3208</v>
      </c>
      <c r="B3209" s="13" t="s">
        <v>2818</v>
      </c>
      <c r="C3209" s="13" t="s">
        <v>2783</v>
      </c>
      <c r="D3209" s="13" t="s">
        <v>1313</v>
      </c>
      <c r="E3209" s="17">
        <v>43031</v>
      </c>
      <c r="F3209" s="13" t="s">
        <v>79</v>
      </c>
      <c r="G3209" s="13" t="s">
        <v>71</v>
      </c>
      <c r="H3209" s="13" t="s">
        <v>1303</v>
      </c>
      <c r="I3209" s="13">
        <v>46</v>
      </c>
      <c r="J3209" s="13">
        <v>12</v>
      </c>
    </row>
    <row r="3210" spans="1:10">
      <c r="A3210" s="13">
        <v>3209</v>
      </c>
      <c r="B3210" s="13" t="s">
        <v>2627</v>
      </c>
      <c r="C3210" s="13" t="s">
        <v>3551</v>
      </c>
      <c r="D3210" s="13" t="s">
        <v>1313</v>
      </c>
      <c r="E3210" s="17">
        <v>26093</v>
      </c>
      <c r="F3210" s="13" t="s">
        <v>83</v>
      </c>
      <c r="G3210" s="13" t="s">
        <v>71</v>
      </c>
      <c r="H3210" s="13" t="s">
        <v>1330</v>
      </c>
      <c r="I3210" s="13">
        <v>186</v>
      </c>
      <c r="J3210" s="13">
        <v>120</v>
      </c>
    </row>
    <row r="3211" spans="1:10">
      <c r="A3211" s="13">
        <v>3210</v>
      </c>
      <c r="B3211" s="13" t="s">
        <v>2875</v>
      </c>
      <c r="C3211" s="13" t="s">
        <v>2572</v>
      </c>
      <c r="D3211" s="13" t="s">
        <v>1302</v>
      </c>
      <c r="E3211" s="17">
        <v>18190</v>
      </c>
      <c r="F3211" s="13" t="s">
        <v>79</v>
      </c>
      <c r="G3211" s="13" t="s">
        <v>71</v>
      </c>
      <c r="H3211" s="13" t="s">
        <v>1330</v>
      </c>
      <c r="I3211" s="13">
        <v>183</v>
      </c>
      <c r="J3211" s="13">
        <v>115</v>
      </c>
    </row>
    <row r="3212" spans="1:10">
      <c r="A3212" s="13">
        <v>3211</v>
      </c>
      <c r="B3212" s="13" t="s">
        <v>2924</v>
      </c>
      <c r="C3212" s="13" t="s">
        <v>3223</v>
      </c>
      <c r="D3212" s="13" t="s">
        <v>1313</v>
      </c>
      <c r="E3212" s="17">
        <v>32606</v>
      </c>
      <c r="F3212" s="13" t="s">
        <v>1308</v>
      </c>
      <c r="G3212" s="13" t="s">
        <v>71</v>
      </c>
      <c r="H3212" s="13" t="s">
        <v>1334</v>
      </c>
      <c r="I3212" s="13">
        <v>195</v>
      </c>
      <c r="J3212" s="13">
        <v>113</v>
      </c>
    </row>
    <row r="3213" spans="1:10">
      <c r="A3213" s="13">
        <v>3212</v>
      </c>
      <c r="B3213" s="13" t="s">
        <v>3552</v>
      </c>
      <c r="C3213" s="13" t="s">
        <v>589</v>
      </c>
      <c r="D3213" s="13" t="s">
        <v>1302</v>
      </c>
      <c r="E3213" s="17">
        <v>24340</v>
      </c>
      <c r="F3213" s="13" t="s">
        <v>2019</v>
      </c>
      <c r="G3213" s="13" t="s">
        <v>71</v>
      </c>
      <c r="H3213" s="13" t="s">
        <v>1334</v>
      </c>
      <c r="I3213" s="13">
        <v>182</v>
      </c>
      <c r="J3213" s="13">
        <v>83</v>
      </c>
    </row>
    <row r="3214" spans="1:10">
      <c r="A3214" s="13">
        <v>3213</v>
      </c>
      <c r="B3214" s="13" t="s">
        <v>1412</v>
      </c>
      <c r="C3214" s="13" t="s">
        <v>2723</v>
      </c>
      <c r="D3214" s="13" t="s">
        <v>1302</v>
      </c>
      <c r="E3214" s="17">
        <v>41701</v>
      </c>
      <c r="F3214" s="13" t="s">
        <v>79</v>
      </c>
      <c r="G3214" s="13" t="s">
        <v>71</v>
      </c>
      <c r="H3214" s="13" t="s">
        <v>1303</v>
      </c>
      <c r="I3214" s="13">
        <v>78</v>
      </c>
      <c r="J3214" s="13">
        <v>21</v>
      </c>
    </row>
    <row r="3215" spans="1:10">
      <c r="A3215" s="13">
        <v>3214</v>
      </c>
      <c r="B3215" s="13" t="s">
        <v>2192</v>
      </c>
      <c r="C3215" s="13" t="s">
        <v>2781</v>
      </c>
      <c r="D3215" s="13" t="s">
        <v>1302</v>
      </c>
      <c r="E3215" s="17">
        <v>23841</v>
      </c>
      <c r="F3215" s="13" t="s">
        <v>79</v>
      </c>
      <c r="G3215" s="13" t="s">
        <v>71</v>
      </c>
      <c r="H3215" s="13" t="s">
        <v>1303</v>
      </c>
      <c r="I3215" s="13">
        <v>154</v>
      </c>
      <c r="J3215" s="13">
        <v>54</v>
      </c>
    </row>
    <row r="3216" spans="1:10">
      <c r="A3216" s="13">
        <v>3215</v>
      </c>
      <c r="B3216" s="13" t="s">
        <v>2925</v>
      </c>
      <c r="C3216" s="13" t="s">
        <v>1399</v>
      </c>
      <c r="D3216" s="13" t="s">
        <v>1302</v>
      </c>
      <c r="E3216" s="17">
        <v>18533</v>
      </c>
      <c r="F3216" s="13" t="s">
        <v>79</v>
      </c>
      <c r="G3216" s="13" t="s">
        <v>71</v>
      </c>
      <c r="H3216" s="13" t="s">
        <v>1330</v>
      </c>
      <c r="I3216" s="13">
        <v>159</v>
      </c>
      <c r="J3216" s="13">
        <v>58</v>
      </c>
    </row>
    <row r="3217" spans="1:10">
      <c r="A3217" s="13">
        <v>3216</v>
      </c>
      <c r="B3217" s="13" t="s">
        <v>76</v>
      </c>
      <c r="C3217" s="13" t="s">
        <v>3553</v>
      </c>
      <c r="D3217" s="13" t="s">
        <v>1302</v>
      </c>
      <c r="E3217" s="17">
        <v>39398</v>
      </c>
      <c r="F3217" s="13" t="s">
        <v>1985</v>
      </c>
      <c r="G3217" s="13" t="s">
        <v>71</v>
      </c>
      <c r="H3217" s="13" t="s">
        <v>1303</v>
      </c>
      <c r="I3217" s="13">
        <v>138</v>
      </c>
      <c r="J3217" s="13">
        <v>49</v>
      </c>
    </row>
    <row r="3218" spans="1:10">
      <c r="A3218" s="13">
        <v>3217</v>
      </c>
      <c r="B3218" s="13" t="s">
        <v>3141</v>
      </c>
      <c r="C3218" s="13" t="s">
        <v>2200</v>
      </c>
      <c r="D3218" s="13" t="s">
        <v>1302</v>
      </c>
      <c r="E3218" s="17">
        <v>19803</v>
      </c>
      <c r="F3218" s="13" t="s">
        <v>83</v>
      </c>
      <c r="G3218" s="13" t="s">
        <v>71</v>
      </c>
      <c r="H3218" s="13" t="s">
        <v>1334</v>
      </c>
      <c r="I3218" s="13">
        <v>144</v>
      </c>
      <c r="J3218" s="13">
        <v>66</v>
      </c>
    </row>
    <row r="3219" spans="1:10">
      <c r="A3219" s="13">
        <v>3218</v>
      </c>
      <c r="B3219" s="13" t="s">
        <v>2136</v>
      </c>
      <c r="C3219" s="13" t="s">
        <v>3514</v>
      </c>
      <c r="D3219" s="13" t="s">
        <v>1313</v>
      </c>
      <c r="E3219" s="17">
        <v>38454</v>
      </c>
      <c r="F3219" s="13" t="s">
        <v>79</v>
      </c>
      <c r="G3219" s="13" t="s">
        <v>71</v>
      </c>
      <c r="H3219" s="13" t="s">
        <v>1537</v>
      </c>
      <c r="I3219" s="13">
        <v>173</v>
      </c>
      <c r="J3219" s="13">
        <v>69</v>
      </c>
    </row>
    <row r="3220" spans="1:10">
      <c r="A3220" s="13">
        <v>3219</v>
      </c>
      <c r="B3220" s="13" t="s">
        <v>3554</v>
      </c>
      <c r="C3220" s="13" t="s">
        <v>2272</v>
      </c>
      <c r="D3220" s="13" t="s">
        <v>1302</v>
      </c>
      <c r="E3220" s="17">
        <v>30286</v>
      </c>
      <c r="F3220" s="13" t="s">
        <v>1333</v>
      </c>
      <c r="G3220" s="13" t="s">
        <v>71</v>
      </c>
      <c r="H3220" s="13" t="s">
        <v>1468</v>
      </c>
      <c r="I3220" s="13">
        <v>144</v>
      </c>
      <c r="J3220" s="13">
        <v>65</v>
      </c>
    </row>
    <row r="3221" spans="1:10">
      <c r="A3221" s="13">
        <v>3220</v>
      </c>
      <c r="B3221" s="13" t="s">
        <v>1438</v>
      </c>
      <c r="C3221" s="13" t="s">
        <v>1648</v>
      </c>
      <c r="D3221" s="13" t="s">
        <v>1313</v>
      </c>
      <c r="E3221" s="17">
        <v>24176</v>
      </c>
      <c r="F3221" s="13" t="s">
        <v>1453</v>
      </c>
      <c r="G3221" s="13" t="s">
        <v>71</v>
      </c>
      <c r="H3221" s="13" t="s">
        <v>1334</v>
      </c>
      <c r="I3221" s="13">
        <v>151</v>
      </c>
      <c r="J3221" s="13">
        <v>68</v>
      </c>
    </row>
    <row r="3222" spans="1:10">
      <c r="A3222" s="13">
        <v>3221</v>
      </c>
      <c r="B3222" s="13" t="s">
        <v>1410</v>
      </c>
      <c r="C3222" s="13" t="s">
        <v>3555</v>
      </c>
      <c r="D3222" s="13" t="s">
        <v>1313</v>
      </c>
      <c r="E3222" s="17">
        <v>22833</v>
      </c>
      <c r="F3222" s="13" t="s">
        <v>1333</v>
      </c>
      <c r="G3222" s="13" t="s">
        <v>71</v>
      </c>
      <c r="H3222" s="13" t="s">
        <v>1468</v>
      </c>
      <c r="I3222" s="13">
        <v>181</v>
      </c>
      <c r="J3222" s="13">
        <v>104</v>
      </c>
    </row>
    <row r="3223" spans="1:10">
      <c r="A3223" s="13">
        <v>3222</v>
      </c>
      <c r="B3223" s="13" t="s">
        <v>1438</v>
      </c>
      <c r="C3223" s="13" t="s">
        <v>2740</v>
      </c>
      <c r="D3223" s="13" t="s">
        <v>1313</v>
      </c>
      <c r="E3223" s="17">
        <v>20866</v>
      </c>
      <c r="F3223" s="13" t="s">
        <v>79</v>
      </c>
      <c r="G3223" s="13" t="s">
        <v>71</v>
      </c>
      <c r="H3223" s="13" t="s">
        <v>1303</v>
      </c>
      <c r="I3223" s="13">
        <v>148</v>
      </c>
      <c r="J3223" s="13">
        <v>75</v>
      </c>
    </row>
    <row r="3224" spans="1:10">
      <c r="A3224" s="13">
        <v>3223</v>
      </c>
      <c r="B3224" s="13" t="s">
        <v>1614</v>
      </c>
      <c r="C3224" s="13" t="s">
        <v>2956</v>
      </c>
      <c r="D3224" s="13" t="s">
        <v>1302</v>
      </c>
      <c r="E3224" s="17">
        <v>25462</v>
      </c>
      <c r="F3224" s="13" t="s">
        <v>79</v>
      </c>
      <c r="G3224" s="13" t="s">
        <v>71</v>
      </c>
      <c r="H3224" s="13" t="s">
        <v>1832</v>
      </c>
      <c r="I3224" s="13">
        <v>173</v>
      </c>
      <c r="J3224" s="13">
        <v>111</v>
      </c>
    </row>
    <row r="3225" spans="1:10">
      <c r="A3225" s="13">
        <v>3224</v>
      </c>
      <c r="B3225" s="13" t="s">
        <v>2234</v>
      </c>
      <c r="C3225" s="13" t="s">
        <v>2083</v>
      </c>
      <c r="D3225" s="13" t="s">
        <v>1302</v>
      </c>
      <c r="E3225" s="17">
        <v>36986</v>
      </c>
      <c r="F3225" s="13" t="s">
        <v>79</v>
      </c>
      <c r="G3225" s="13" t="s">
        <v>71</v>
      </c>
      <c r="H3225" s="13" t="s">
        <v>1334</v>
      </c>
      <c r="I3225" s="13">
        <v>193</v>
      </c>
      <c r="J3225" s="13">
        <v>72</v>
      </c>
    </row>
    <row r="3226" spans="1:10">
      <c r="A3226" s="13">
        <v>3225</v>
      </c>
      <c r="B3226" s="13" t="s">
        <v>1438</v>
      </c>
      <c r="C3226" s="13" t="s">
        <v>2643</v>
      </c>
      <c r="D3226" s="13" t="s">
        <v>1313</v>
      </c>
      <c r="E3226" s="17">
        <v>29641</v>
      </c>
      <c r="F3226" s="13" t="s">
        <v>1333</v>
      </c>
      <c r="G3226" s="13" t="s">
        <v>71</v>
      </c>
      <c r="H3226" s="13" t="s">
        <v>1303</v>
      </c>
      <c r="I3226" s="13">
        <v>184</v>
      </c>
      <c r="J3226" s="13">
        <v>103</v>
      </c>
    </row>
    <row r="3227" spans="1:10">
      <c r="A3227" s="13">
        <v>3226</v>
      </c>
      <c r="B3227" s="13" t="s">
        <v>2167</v>
      </c>
      <c r="C3227" s="13" t="s">
        <v>3095</v>
      </c>
      <c r="D3227" s="13" t="s">
        <v>1302</v>
      </c>
      <c r="E3227" s="17">
        <v>25553</v>
      </c>
      <c r="F3227" s="13" t="s">
        <v>1646</v>
      </c>
      <c r="G3227" s="13" t="s">
        <v>71</v>
      </c>
      <c r="H3227" s="13" t="s">
        <v>1303</v>
      </c>
      <c r="I3227" s="13">
        <v>148</v>
      </c>
      <c r="J3227" s="13">
        <v>60</v>
      </c>
    </row>
    <row r="3228" spans="1:10">
      <c r="A3228" s="13">
        <v>3227</v>
      </c>
      <c r="B3228" s="13" t="s">
        <v>2011</v>
      </c>
      <c r="C3228" s="13" t="s">
        <v>1874</v>
      </c>
      <c r="D3228" s="13" t="s">
        <v>1313</v>
      </c>
      <c r="E3228" s="17">
        <v>31194</v>
      </c>
      <c r="F3228" s="13" t="s">
        <v>1333</v>
      </c>
      <c r="G3228" s="13" t="s">
        <v>71</v>
      </c>
      <c r="H3228" s="13" t="s">
        <v>1303</v>
      </c>
      <c r="I3228" s="13">
        <v>143</v>
      </c>
      <c r="J3228" s="13">
        <v>82</v>
      </c>
    </row>
    <row r="3229" spans="1:10">
      <c r="A3229" s="13">
        <v>3228</v>
      </c>
      <c r="B3229" s="13" t="s">
        <v>1617</v>
      </c>
      <c r="C3229" s="13" t="s">
        <v>3556</v>
      </c>
      <c r="D3229" s="13" t="s">
        <v>1313</v>
      </c>
      <c r="E3229" s="17">
        <v>26017</v>
      </c>
      <c r="F3229" s="13" t="s">
        <v>1398</v>
      </c>
      <c r="G3229" s="13" t="s">
        <v>71</v>
      </c>
      <c r="H3229" s="13" t="s">
        <v>1330</v>
      </c>
      <c r="I3229" s="13">
        <v>185</v>
      </c>
      <c r="J3229" s="13">
        <v>106</v>
      </c>
    </row>
    <row r="3230" spans="1:10">
      <c r="A3230" s="13">
        <v>3229</v>
      </c>
      <c r="B3230" s="13" t="s">
        <v>2365</v>
      </c>
      <c r="C3230" s="13" t="s">
        <v>2266</v>
      </c>
      <c r="D3230" s="13" t="s">
        <v>1302</v>
      </c>
      <c r="E3230" s="17">
        <v>39574</v>
      </c>
      <c r="F3230" s="13" t="s">
        <v>1512</v>
      </c>
      <c r="G3230" s="13" t="s">
        <v>71</v>
      </c>
      <c r="H3230" s="13" t="s">
        <v>138</v>
      </c>
      <c r="I3230" s="13">
        <v>119</v>
      </c>
      <c r="J3230" s="13">
        <v>41</v>
      </c>
    </row>
    <row r="3231" spans="1:10">
      <c r="A3231" s="13">
        <v>3230</v>
      </c>
      <c r="B3231" s="13" t="s">
        <v>2298</v>
      </c>
      <c r="C3231" s="13" t="s">
        <v>3557</v>
      </c>
      <c r="D3231" s="13" t="s">
        <v>1302</v>
      </c>
      <c r="E3231" s="17">
        <v>23239</v>
      </c>
      <c r="F3231" s="13" t="s">
        <v>1318</v>
      </c>
      <c r="G3231" s="13" t="s">
        <v>71</v>
      </c>
      <c r="H3231" s="13" t="s">
        <v>1468</v>
      </c>
      <c r="I3231" s="13">
        <v>163</v>
      </c>
      <c r="J3231" s="13">
        <v>55</v>
      </c>
    </row>
    <row r="3232" spans="1:10">
      <c r="A3232" s="13">
        <v>3231</v>
      </c>
      <c r="B3232" s="13" t="s">
        <v>1592</v>
      </c>
      <c r="C3232" s="13" t="s">
        <v>1939</v>
      </c>
      <c r="D3232" s="13" t="s">
        <v>1313</v>
      </c>
      <c r="E3232" s="17">
        <v>42850</v>
      </c>
      <c r="F3232" s="13" t="s">
        <v>79</v>
      </c>
      <c r="G3232" s="13" t="s">
        <v>71</v>
      </c>
      <c r="H3232" s="13" t="s">
        <v>1303</v>
      </c>
      <c r="I3232" s="13">
        <v>40</v>
      </c>
      <c r="J3232" s="13">
        <v>7</v>
      </c>
    </row>
    <row r="3233" spans="1:10">
      <c r="A3233" s="13">
        <v>3232</v>
      </c>
      <c r="B3233" s="13" t="s">
        <v>88</v>
      </c>
      <c r="C3233" s="13" t="s">
        <v>2714</v>
      </c>
      <c r="D3233" s="13" t="s">
        <v>1313</v>
      </c>
      <c r="E3233" s="17">
        <v>36240</v>
      </c>
      <c r="F3233" s="13" t="s">
        <v>1646</v>
      </c>
      <c r="G3233" s="13" t="s">
        <v>71</v>
      </c>
      <c r="H3233" s="13" t="s">
        <v>1708</v>
      </c>
      <c r="I3233" s="13">
        <v>148</v>
      </c>
      <c r="J3233" s="13">
        <v>74</v>
      </c>
    </row>
    <row r="3234" spans="1:10">
      <c r="A3234" s="13">
        <v>3233</v>
      </c>
      <c r="B3234" s="13" t="s">
        <v>2369</v>
      </c>
      <c r="C3234" s="13" t="s">
        <v>3025</v>
      </c>
      <c r="D3234" s="13" t="s">
        <v>1302</v>
      </c>
      <c r="E3234" s="17">
        <v>18899</v>
      </c>
      <c r="F3234" s="13" t="s">
        <v>79</v>
      </c>
      <c r="G3234" s="13" t="s">
        <v>71</v>
      </c>
      <c r="H3234" s="13" t="s">
        <v>1334</v>
      </c>
      <c r="I3234" s="13">
        <v>172</v>
      </c>
      <c r="J3234" s="13">
        <v>110</v>
      </c>
    </row>
    <row r="3235" spans="1:10">
      <c r="A3235" s="13">
        <v>3234</v>
      </c>
      <c r="B3235" s="13" t="s">
        <v>1681</v>
      </c>
      <c r="C3235" s="13" t="s">
        <v>1994</v>
      </c>
      <c r="D3235" s="13" t="s">
        <v>1302</v>
      </c>
      <c r="E3235" s="17">
        <v>29976</v>
      </c>
      <c r="F3235" s="13" t="s">
        <v>75</v>
      </c>
      <c r="G3235" s="13" t="s">
        <v>71</v>
      </c>
      <c r="H3235" s="13" t="s">
        <v>1303</v>
      </c>
      <c r="I3235" s="13">
        <v>178</v>
      </c>
      <c r="J3235" s="13">
        <v>86</v>
      </c>
    </row>
    <row r="3236" spans="1:10">
      <c r="A3236" s="13">
        <v>3235</v>
      </c>
      <c r="B3236" s="13" t="s">
        <v>1963</v>
      </c>
      <c r="C3236" s="13" t="s">
        <v>3084</v>
      </c>
      <c r="D3236" s="13" t="s">
        <v>1313</v>
      </c>
      <c r="E3236" s="17">
        <v>23782</v>
      </c>
      <c r="F3236" s="13" t="s">
        <v>79</v>
      </c>
      <c r="G3236" s="13" t="s">
        <v>71</v>
      </c>
      <c r="H3236" s="13" t="s">
        <v>1334</v>
      </c>
      <c r="I3236" s="13">
        <v>162</v>
      </c>
      <c r="J3236" s="13">
        <v>68</v>
      </c>
    </row>
    <row r="3237" spans="1:10">
      <c r="A3237" s="13">
        <v>3236</v>
      </c>
      <c r="B3237" s="13" t="s">
        <v>2621</v>
      </c>
      <c r="C3237" s="13" t="s">
        <v>2462</v>
      </c>
      <c r="D3237" s="13" t="s">
        <v>1302</v>
      </c>
      <c r="E3237" s="17">
        <v>29835</v>
      </c>
      <c r="F3237" s="13" t="s">
        <v>79</v>
      </c>
      <c r="G3237" s="13" t="s">
        <v>71</v>
      </c>
      <c r="H3237" s="13" t="s">
        <v>1334</v>
      </c>
      <c r="I3237" s="13">
        <v>160</v>
      </c>
      <c r="J3237" s="13">
        <v>67</v>
      </c>
    </row>
    <row r="3238" spans="1:10">
      <c r="A3238" s="13">
        <v>3237</v>
      </c>
      <c r="B3238" s="13" t="s">
        <v>2201</v>
      </c>
      <c r="C3238" s="13" t="s">
        <v>3150</v>
      </c>
      <c r="D3238" s="13" t="s">
        <v>1313</v>
      </c>
      <c r="E3238" s="17">
        <v>29319</v>
      </c>
      <c r="F3238" s="13" t="s">
        <v>79</v>
      </c>
      <c r="G3238" s="13" t="s">
        <v>71</v>
      </c>
      <c r="H3238" s="13" t="s">
        <v>1334</v>
      </c>
      <c r="I3238" s="13">
        <v>210</v>
      </c>
      <c r="J3238" s="13">
        <v>110</v>
      </c>
    </row>
    <row r="3239" spans="1:10">
      <c r="A3239" s="13">
        <v>3238</v>
      </c>
      <c r="B3239" s="13" t="s">
        <v>1399</v>
      </c>
      <c r="C3239" s="13" t="s">
        <v>2910</v>
      </c>
      <c r="D3239" s="13" t="s">
        <v>1313</v>
      </c>
      <c r="E3239" s="17">
        <v>30745</v>
      </c>
      <c r="F3239" s="13" t="s">
        <v>79</v>
      </c>
      <c r="G3239" s="13" t="s">
        <v>71</v>
      </c>
      <c r="H3239" s="13" t="s">
        <v>1330</v>
      </c>
      <c r="I3239" s="13">
        <v>166</v>
      </c>
      <c r="J3239" s="13">
        <v>87</v>
      </c>
    </row>
    <row r="3240" spans="1:10">
      <c r="A3240" s="13">
        <v>3239</v>
      </c>
      <c r="B3240" s="13" t="s">
        <v>2089</v>
      </c>
      <c r="C3240" s="13" t="s">
        <v>1696</v>
      </c>
      <c r="D3240" s="13" t="s">
        <v>1313</v>
      </c>
      <c r="E3240" s="17">
        <v>33886</v>
      </c>
      <c r="F3240" s="13" t="s">
        <v>1558</v>
      </c>
      <c r="G3240" s="13" t="s">
        <v>458</v>
      </c>
      <c r="H3240" s="13" t="s">
        <v>138</v>
      </c>
      <c r="I3240" s="13">
        <v>151</v>
      </c>
      <c r="J3240" s="13">
        <v>79</v>
      </c>
    </row>
    <row r="3241" spans="1:10">
      <c r="A3241" s="13">
        <v>3240</v>
      </c>
      <c r="B3241" s="13" t="s">
        <v>1314</v>
      </c>
      <c r="C3241" s="13" t="s">
        <v>2009</v>
      </c>
      <c r="D3241" s="13" t="s">
        <v>1313</v>
      </c>
      <c r="E3241" s="17">
        <v>38558</v>
      </c>
      <c r="F3241" s="13" t="s">
        <v>79</v>
      </c>
      <c r="G3241" s="13" t="s">
        <v>71</v>
      </c>
      <c r="H3241" s="13" t="s">
        <v>1303</v>
      </c>
      <c r="I3241" s="13">
        <v>162</v>
      </c>
      <c r="J3241" s="13">
        <v>66</v>
      </c>
    </row>
    <row r="3242" spans="1:10">
      <c r="A3242" s="13">
        <v>3241</v>
      </c>
      <c r="B3242" s="13" t="s">
        <v>497</v>
      </c>
      <c r="C3242" s="13" t="s">
        <v>1967</v>
      </c>
      <c r="D3242" s="13" t="s">
        <v>1302</v>
      </c>
      <c r="E3242" s="17">
        <v>25455</v>
      </c>
      <c r="F3242" s="13" t="s">
        <v>79</v>
      </c>
      <c r="G3242" s="13" t="s">
        <v>71</v>
      </c>
      <c r="H3242" s="13" t="s">
        <v>1334</v>
      </c>
      <c r="I3242" s="13">
        <v>147</v>
      </c>
      <c r="J3242" s="13">
        <v>70</v>
      </c>
    </row>
    <row r="3243" spans="1:10">
      <c r="A3243" s="13">
        <v>3242</v>
      </c>
      <c r="B3243" s="13" t="s">
        <v>1394</v>
      </c>
      <c r="C3243" s="13" t="s">
        <v>3115</v>
      </c>
      <c r="D3243" s="13" t="s">
        <v>1313</v>
      </c>
      <c r="E3243" s="17">
        <v>28309</v>
      </c>
      <c r="F3243" s="13" t="s">
        <v>79</v>
      </c>
      <c r="G3243" s="13" t="s">
        <v>71</v>
      </c>
      <c r="H3243" s="13" t="s">
        <v>1330</v>
      </c>
      <c r="I3243" s="13">
        <v>211</v>
      </c>
      <c r="J3243" s="13">
        <v>117</v>
      </c>
    </row>
    <row r="3244" spans="1:10">
      <c r="A3244" s="13">
        <v>3243</v>
      </c>
      <c r="B3244" s="13" t="s">
        <v>2569</v>
      </c>
      <c r="C3244" s="13" t="s">
        <v>3119</v>
      </c>
      <c r="D3244" s="13" t="s">
        <v>1313</v>
      </c>
      <c r="E3244" s="17">
        <v>22136</v>
      </c>
      <c r="F3244" s="13" t="s">
        <v>83</v>
      </c>
      <c r="G3244" s="13" t="s">
        <v>71</v>
      </c>
      <c r="H3244" s="13" t="s">
        <v>1599</v>
      </c>
      <c r="I3244" s="13">
        <v>203</v>
      </c>
      <c r="J3244" s="13">
        <v>113</v>
      </c>
    </row>
    <row r="3245" spans="1:10">
      <c r="A3245" s="13">
        <v>3244</v>
      </c>
      <c r="B3245" s="13" t="s">
        <v>1350</v>
      </c>
      <c r="C3245" s="13" t="s">
        <v>1628</v>
      </c>
      <c r="D3245" s="13" t="s">
        <v>1302</v>
      </c>
      <c r="E3245" s="17">
        <v>36824</v>
      </c>
      <c r="F3245" s="13" t="s">
        <v>1333</v>
      </c>
      <c r="G3245" s="13" t="s">
        <v>71</v>
      </c>
      <c r="H3245" s="13" t="s">
        <v>1468</v>
      </c>
      <c r="I3245" s="13">
        <v>160</v>
      </c>
      <c r="J3245" s="13">
        <v>51</v>
      </c>
    </row>
    <row r="3246" spans="1:10">
      <c r="A3246" s="13">
        <v>3245</v>
      </c>
      <c r="B3246" s="13" t="s">
        <v>3558</v>
      </c>
      <c r="C3246" s="13" t="s">
        <v>1872</v>
      </c>
      <c r="D3246" s="13" t="s">
        <v>1313</v>
      </c>
      <c r="E3246" s="17">
        <v>31338</v>
      </c>
      <c r="F3246" s="13" t="s">
        <v>79</v>
      </c>
      <c r="G3246" s="13" t="s">
        <v>71</v>
      </c>
      <c r="H3246" s="13" t="s">
        <v>1303</v>
      </c>
      <c r="I3246" s="13">
        <v>211</v>
      </c>
      <c r="J3246" s="13">
        <v>111</v>
      </c>
    </row>
    <row r="3247" spans="1:10">
      <c r="A3247" s="13">
        <v>3246</v>
      </c>
      <c r="B3247" s="13" t="s">
        <v>1551</v>
      </c>
      <c r="C3247" s="13" t="s">
        <v>2370</v>
      </c>
      <c r="D3247" s="13" t="s">
        <v>1313</v>
      </c>
      <c r="E3247" s="17">
        <v>19627</v>
      </c>
      <c r="F3247" s="13" t="s">
        <v>1398</v>
      </c>
      <c r="G3247" s="13" t="s">
        <v>71</v>
      </c>
      <c r="H3247" s="13" t="s">
        <v>1303</v>
      </c>
      <c r="I3247" s="13">
        <v>177</v>
      </c>
      <c r="J3247" s="13">
        <v>110</v>
      </c>
    </row>
    <row r="3248" spans="1:10">
      <c r="A3248" s="13">
        <v>3247</v>
      </c>
      <c r="B3248" s="13" t="s">
        <v>1473</v>
      </c>
      <c r="C3248" s="13" t="s">
        <v>2602</v>
      </c>
      <c r="D3248" s="13" t="s">
        <v>1302</v>
      </c>
      <c r="E3248" s="17">
        <v>36185</v>
      </c>
      <c r="F3248" s="13" t="s">
        <v>1961</v>
      </c>
      <c r="G3248" s="13" t="s">
        <v>71</v>
      </c>
      <c r="H3248" s="13" t="s">
        <v>1755</v>
      </c>
      <c r="I3248" s="13">
        <v>161</v>
      </c>
      <c r="J3248" s="13">
        <v>74</v>
      </c>
    </row>
    <row r="3249" spans="1:10">
      <c r="A3249" s="13">
        <v>3248</v>
      </c>
      <c r="B3249" s="13" t="s">
        <v>2741</v>
      </c>
      <c r="C3249" s="13" t="s">
        <v>3559</v>
      </c>
      <c r="D3249" s="13" t="s">
        <v>1313</v>
      </c>
      <c r="E3249" s="17">
        <v>18486</v>
      </c>
      <c r="F3249" s="13" t="s">
        <v>1326</v>
      </c>
      <c r="G3249" s="13" t="s">
        <v>71</v>
      </c>
      <c r="H3249" s="13" t="s">
        <v>1599</v>
      </c>
      <c r="I3249" s="13">
        <v>189</v>
      </c>
      <c r="J3249" s="13">
        <v>118</v>
      </c>
    </row>
    <row r="3250" spans="1:10">
      <c r="A3250" s="13">
        <v>3249</v>
      </c>
      <c r="B3250" s="13" t="s">
        <v>1775</v>
      </c>
      <c r="C3250" s="13" t="s">
        <v>79</v>
      </c>
      <c r="D3250" s="13" t="s">
        <v>1313</v>
      </c>
      <c r="E3250" s="17">
        <v>38201</v>
      </c>
      <c r="F3250" s="13" t="s">
        <v>79</v>
      </c>
      <c r="G3250" s="13" t="s">
        <v>71</v>
      </c>
      <c r="H3250" s="13" t="s">
        <v>1303</v>
      </c>
      <c r="I3250" s="13">
        <v>172</v>
      </c>
      <c r="J3250" s="13">
        <v>72</v>
      </c>
    </row>
    <row r="3251" spans="1:10">
      <c r="A3251" s="13">
        <v>3250</v>
      </c>
      <c r="B3251" s="13" t="s">
        <v>3370</v>
      </c>
      <c r="C3251" s="13" t="s">
        <v>2719</v>
      </c>
      <c r="D3251" s="13" t="s">
        <v>1302</v>
      </c>
      <c r="E3251" s="17">
        <v>20325</v>
      </c>
      <c r="F3251" s="13" t="s">
        <v>1955</v>
      </c>
      <c r="G3251" s="13" t="s">
        <v>71</v>
      </c>
      <c r="H3251" s="13" t="s">
        <v>1334</v>
      </c>
      <c r="I3251" s="13">
        <v>150</v>
      </c>
      <c r="J3251" s="13">
        <v>71</v>
      </c>
    </row>
    <row r="3252" spans="1:10">
      <c r="A3252" s="13">
        <v>3251</v>
      </c>
      <c r="B3252" s="13" t="s">
        <v>1888</v>
      </c>
      <c r="C3252" s="13" t="s">
        <v>3560</v>
      </c>
      <c r="D3252" s="13" t="s">
        <v>1302</v>
      </c>
      <c r="E3252" s="17">
        <v>39297</v>
      </c>
      <c r="F3252" s="13" t="s">
        <v>1727</v>
      </c>
      <c r="G3252" s="13" t="s">
        <v>466</v>
      </c>
      <c r="H3252" s="13" t="s">
        <v>1334</v>
      </c>
      <c r="I3252" s="13">
        <v>139</v>
      </c>
      <c r="J3252" s="13">
        <v>50</v>
      </c>
    </row>
    <row r="3253" spans="1:10">
      <c r="A3253" s="13">
        <v>3252</v>
      </c>
      <c r="B3253" s="13" t="s">
        <v>2624</v>
      </c>
      <c r="C3253" s="13" t="s">
        <v>2491</v>
      </c>
      <c r="D3253" s="13" t="s">
        <v>1302</v>
      </c>
      <c r="E3253" s="17">
        <v>21783</v>
      </c>
      <c r="F3253" s="13" t="s">
        <v>79</v>
      </c>
      <c r="G3253" s="13" t="s">
        <v>71</v>
      </c>
      <c r="H3253" s="13" t="s">
        <v>1334</v>
      </c>
      <c r="I3253" s="13">
        <v>160</v>
      </c>
      <c r="J3253" s="13">
        <v>59</v>
      </c>
    </row>
    <row r="3254" spans="1:10">
      <c r="A3254" s="13">
        <v>3253</v>
      </c>
      <c r="B3254" s="13" t="s">
        <v>2843</v>
      </c>
      <c r="C3254" s="13" t="s">
        <v>2524</v>
      </c>
      <c r="D3254" s="13" t="s">
        <v>1313</v>
      </c>
      <c r="E3254" s="17">
        <v>32736</v>
      </c>
      <c r="F3254" s="13" t="s">
        <v>1697</v>
      </c>
      <c r="G3254" s="13" t="s">
        <v>71</v>
      </c>
      <c r="H3254" s="13" t="s">
        <v>1801</v>
      </c>
      <c r="I3254" s="13">
        <v>158</v>
      </c>
      <c r="J3254" s="13">
        <v>78</v>
      </c>
    </row>
    <row r="3255" spans="1:10">
      <c r="A3255" s="13">
        <v>3254</v>
      </c>
      <c r="B3255" s="13" t="s">
        <v>1518</v>
      </c>
      <c r="C3255" s="13" t="s">
        <v>2235</v>
      </c>
      <c r="D3255" s="13" t="s">
        <v>1313</v>
      </c>
      <c r="E3255" s="17">
        <v>40681</v>
      </c>
      <c r="F3255" s="13" t="s">
        <v>1961</v>
      </c>
      <c r="G3255" s="13" t="s">
        <v>71</v>
      </c>
      <c r="H3255" s="13" t="s">
        <v>138</v>
      </c>
      <c r="I3255" s="13">
        <v>101</v>
      </c>
      <c r="J3255" s="13">
        <v>37</v>
      </c>
    </row>
    <row r="3256" spans="1:10">
      <c r="A3256" s="13">
        <v>3255</v>
      </c>
      <c r="B3256" s="13" t="s">
        <v>2835</v>
      </c>
      <c r="C3256" s="13" t="s">
        <v>3261</v>
      </c>
      <c r="D3256" s="13" t="s">
        <v>1302</v>
      </c>
      <c r="E3256" s="17">
        <v>39260</v>
      </c>
      <c r="F3256" s="13" t="s">
        <v>1398</v>
      </c>
      <c r="G3256" s="13" t="s">
        <v>71</v>
      </c>
      <c r="H3256" s="13" t="s">
        <v>1334</v>
      </c>
      <c r="I3256" s="13">
        <v>134</v>
      </c>
      <c r="J3256" s="13">
        <v>50</v>
      </c>
    </row>
    <row r="3257" spans="1:10">
      <c r="A3257" s="13">
        <v>3256</v>
      </c>
      <c r="B3257" s="13" t="s">
        <v>1828</v>
      </c>
      <c r="C3257" s="13" t="s">
        <v>1613</v>
      </c>
      <c r="D3257" s="13" t="s">
        <v>1313</v>
      </c>
      <c r="E3257" s="17">
        <v>27934</v>
      </c>
      <c r="F3257" s="13" t="s">
        <v>79</v>
      </c>
      <c r="G3257" s="13" t="s">
        <v>71</v>
      </c>
      <c r="H3257" s="13" t="s">
        <v>1334</v>
      </c>
      <c r="I3257" s="13">
        <v>207</v>
      </c>
      <c r="J3257" s="13">
        <v>104</v>
      </c>
    </row>
    <row r="3258" spans="1:10">
      <c r="A3258" s="13">
        <v>3257</v>
      </c>
      <c r="B3258" s="13" t="s">
        <v>1559</v>
      </c>
      <c r="C3258" s="13" t="s">
        <v>3401</v>
      </c>
      <c r="D3258" s="13" t="s">
        <v>1302</v>
      </c>
      <c r="E3258" s="17">
        <v>19065</v>
      </c>
      <c r="F3258" s="13" t="s">
        <v>1631</v>
      </c>
      <c r="G3258" s="13" t="s">
        <v>454</v>
      </c>
      <c r="H3258" s="13" t="s">
        <v>1303</v>
      </c>
      <c r="I3258" s="13">
        <v>160</v>
      </c>
      <c r="J3258" s="13">
        <v>71</v>
      </c>
    </row>
    <row r="3259" spans="1:10">
      <c r="A3259" s="13">
        <v>3258</v>
      </c>
      <c r="B3259" s="13" t="s">
        <v>1759</v>
      </c>
      <c r="C3259" s="13" t="s">
        <v>2462</v>
      </c>
      <c r="D3259" s="13" t="s">
        <v>1313</v>
      </c>
      <c r="E3259" s="17">
        <v>33020</v>
      </c>
      <c r="F3259" s="13" t="s">
        <v>79</v>
      </c>
      <c r="G3259" s="13" t="s">
        <v>71</v>
      </c>
      <c r="H3259" s="13" t="s">
        <v>1832</v>
      </c>
      <c r="I3259" s="13">
        <v>147</v>
      </c>
      <c r="J3259" s="13">
        <v>64</v>
      </c>
    </row>
    <row r="3260" spans="1:10">
      <c r="A3260" s="13">
        <v>3259</v>
      </c>
      <c r="B3260" s="13" t="s">
        <v>1347</v>
      </c>
      <c r="C3260" s="13" t="s">
        <v>1369</v>
      </c>
      <c r="D3260" s="13" t="s">
        <v>1313</v>
      </c>
      <c r="E3260" s="17">
        <v>37891</v>
      </c>
      <c r="F3260" s="13" t="s">
        <v>1318</v>
      </c>
      <c r="G3260" s="13" t="s">
        <v>71</v>
      </c>
      <c r="H3260" s="13" t="s">
        <v>138</v>
      </c>
      <c r="I3260" s="13">
        <v>186</v>
      </c>
      <c r="J3260" s="13">
        <v>80</v>
      </c>
    </row>
    <row r="3261" spans="1:10">
      <c r="A3261" s="13">
        <v>3260</v>
      </c>
      <c r="B3261" s="13" t="s">
        <v>559</v>
      </c>
      <c r="C3261" s="13" t="s">
        <v>1522</v>
      </c>
      <c r="D3261" s="13" t="s">
        <v>1313</v>
      </c>
      <c r="E3261" s="17">
        <v>36995</v>
      </c>
      <c r="F3261" s="13" t="s">
        <v>1782</v>
      </c>
      <c r="G3261" s="13" t="s">
        <v>71</v>
      </c>
      <c r="H3261" s="13" t="s">
        <v>1330</v>
      </c>
      <c r="I3261" s="13">
        <v>202</v>
      </c>
      <c r="J3261" s="13">
        <v>88</v>
      </c>
    </row>
    <row r="3262" spans="1:10">
      <c r="A3262" s="13">
        <v>3261</v>
      </c>
      <c r="B3262" s="13" t="s">
        <v>1882</v>
      </c>
      <c r="C3262" s="13" t="s">
        <v>2261</v>
      </c>
      <c r="D3262" s="13" t="s">
        <v>1313</v>
      </c>
      <c r="E3262" s="17">
        <v>21981</v>
      </c>
      <c r="F3262" s="13" t="s">
        <v>1892</v>
      </c>
      <c r="G3262" s="13" t="s">
        <v>71</v>
      </c>
      <c r="H3262" s="13" t="s">
        <v>1468</v>
      </c>
      <c r="I3262" s="13">
        <v>193</v>
      </c>
      <c r="J3262" s="13">
        <v>123</v>
      </c>
    </row>
    <row r="3263" spans="1:10">
      <c r="A3263" s="13">
        <v>3262</v>
      </c>
      <c r="B3263" s="13" t="s">
        <v>3561</v>
      </c>
      <c r="C3263" s="13" t="s">
        <v>1807</v>
      </c>
      <c r="D3263" s="13" t="s">
        <v>1302</v>
      </c>
      <c r="E3263" s="17">
        <v>19055</v>
      </c>
      <c r="F3263" s="13" t="s">
        <v>79</v>
      </c>
      <c r="G3263" s="13" t="s">
        <v>71</v>
      </c>
      <c r="H3263" s="13" t="s">
        <v>1423</v>
      </c>
      <c r="I3263" s="13">
        <v>150</v>
      </c>
      <c r="J3263" s="13">
        <v>51</v>
      </c>
    </row>
    <row r="3264" spans="1:10">
      <c r="A3264" s="13">
        <v>3263</v>
      </c>
      <c r="B3264" s="13" t="s">
        <v>2216</v>
      </c>
      <c r="C3264" s="13" t="s">
        <v>2501</v>
      </c>
      <c r="D3264" s="13" t="s">
        <v>1302</v>
      </c>
      <c r="E3264" s="17">
        <v>30244</v>
      </c>
      <c r="F3264" s="13" t="s">
        <v>1570</v>
      </c>
      <c r="G3264" s="13" t="s">
        <v>71</v>
      </c>
      <c r="H3264" s="13" t="s">
        <v>1334</v>
      </c>
      <c r="I3264" s="13">
        <v>177</v>
      </c>
      <c r="J3264" s="13">
        <v>88</v>
      </c>
    </row>
    <row r="3265" spans="1:10">
      <c r="A3265" s="13">
        <v>3264</v>
      </c>
      <c r="B3265" s="13" t="s">
        <v>1639</v>
      </c>
      <c r="C3265" s="13" t="s">
        <v>1671</v>
      </c>
      <c r="D3265" s="13" t="s">
        <v>1302</v>
      </c>
      <c r="E3265" s="17">
        <v>42822</v>
      </c>
      <c r="F3265" s="13" t="s">
        <v>1318</v>
      </c>
      <c r="G3265" s="13" t="s">
        <v>71</v>
      </c>
      <c r="H3265" s="13" t="s">
        <v>1303</v>
      </c>
      <c r="I3265" s="13">
        <v>39</v>
      </c>
      <c r="J3265" s="13">
        <v>7</v>
      </c>
    </row>
    <row r="3266" spans="1:10">
      <c r="A3266" s="13">
        <v>3265</v>
      </c>
      <c r="B3266" s="13" t="s">
        <v>2558</v>
      </c>
      <c r="C3266" s="13" t="s">
        <v>2731</v>
      </c>
      <c r="D3266" s="13" t="s">
        <v>1313</v>
      </c>
      <c r="E3266" s="17">
        <v>33529</v>
      </c>
      <c r="F3266" s="13" t="s">
        <v>83</v>
      </c>
      <c r="G3266" s="13" t="s">
        <v>71</v>
      </c>
      <c r="H3266" s="13" t="s">
        <v>1334</v>
      </c>
      <c r="I3266" s="13">
        <v>194</v>
      </c>
      <c r="J3266" s="13">
        <v>108</v>
      </c>
    </row>
    <row r="3267" spans="1:10">
      <c r="A3267" s="13">
        <v>3266</v>
      </c>
      <c r="B3267" s="13" t="s">
        <v>1963</v>
      </c>
      <c r="C3267" s="13" t="s">
        <v>2871</v>
      </c>
      <c r="D3267" s="13" t="s">
        <v>1313</v>
      </c>
      <c r="E3267" s="17">
        <v>41186</v>
      </c>
      <c r="F3267" s="13" t="s">
        <v>1475</v>
      </c>
      <c r="G3267" s="13" t="s">
        <v>71</v>
      </c>
      <c r="H3267" s="13" t="s">
        <v>1303</v>
      </c>
      <c r="I3267" s="13">
        <v>95</v>
      </c>
      <c r="J3267" s="13">
        <v>34</v>
      </c>
    </row>
    <row r="3268" spans="1:10">
      <c r="A3268" s="13">
        <v>3267</v>
      </c>
      <c r="B3268" s="13" t="s">
        <v>1811</v>
      </c>
      <c r="C3268" s="13" t="s">
        <v>1431</v>
      </c>
      <c r="D3268" s="13" t="s">
        <v>1313</v>
      </c>
      <c r="E3268" s="17">
        <v>31232</v>
      </c>
      <c r="F3268" s="13" t="s">
        <v>79</v>
      </c>
      <c r="G3268" s="13" t="s">
        <v>71</v>
      </c>
      <c r="H3268" s="13" t="s">
        <v>1303</v>
      </c>
      <c r="I3268" s="13">
        <v>180</v>
      </c>
      <c r="J3268" s="13">
        <v>106</v>
      </c>
    </row>
    <row r="3269" spans="1:10">
      <c r="A3269" s="13">
        <v>3268</v>
      </c>
      <c r="B3269" s="13" t="s">
        <v>3562</v>
      </c>
      <c r="C3269" s="13" t="s">
        <v>1882</v>
      </c>
      <c r="D3269" s="13" t="s">
        <v>1302</v>
      </c>
      <c r="E3269" s="17">
        <v>32409</v>
      </c>
      <c r="F3269" s="13" t="s">
        <v>83</v>
      </c>
      <c r="G3269" s="13" t="s">
        <v>71</v>
      </c>
      <c r="H3269" s="13" t="s">
        <v>1303</v>
      </c>
      <c r="I3269" s="13">
        <v>148</v>
      </c>
      <c r="J3269" s="13">
        <v>65</v>
      </c>
    </row>
    <row r="3270" spans="1:10">
      <c r="A3270" s="13">
        <v>3269</v>
      </c>
      <c r="B3270" s="13" t="s">
        <v>1498</v>
      </c>
      <c r="C3270" s="13" t="s">
        <v>1395</v>
      </c>
      <c r="D3270" s="13" t="s">
        <v>1313</v>
      </c>
      <c r="E3270" s="17">
        <v>38829</v>
      </c>
      <c r="F3270" s="13" t="s">
        <v>1664</v>
      </c>
      <c r="G3270" s="13" t="s">
        <v>71</v>
      </c>
      <c r="H3270" s="13" t="s">
        <v>1330</v>
      </c>
      <c r="I3270" s="13">
        <v>162</v>
      </c>
      <c r="J3270" s="13">
        <v>65</v>
      </c>
    </row>
    <row r="3271" spans="1:10">
      <c r="A3271" s="13">
        <v>3270</v>
      </c>
      <c r="B3271" s="13" t="s">
        <v>2298</v>
      </c>
      <c r="C3271" s="13" t="s">
        <v>3563</v>
      </c>
      <c r="D3271" s="13" t="s">
        <v>1302</v>
      </c>
      <c r="E3271" s="17">
        <v>31890</v>
      </c>
      <c r="F3271" s="13" t="s">
        <v>1892</v>
      </c>
      <c r="G3271" s="13" t="s">
        <v>71</v>
      </c>
      <c r="H3271" s="13" t="s">
        <v>138</v>
      </c>
      <c r="I3271" s="13">
        <v>144</v>
      </c>
      <c r="J3271" s="13">
        <v>56</v>
      </c>
    </row>
    <row r="3272" spans="1:10">
      <c r="A3272" s="13">
        <v>3271</v>
      </c>
      <c r="B3272" s="13" t="s">
        <v>1457</v>
      </c>
      <c r="C3272" s="13" t="s">
        <v>1924</v>
      </c>
      <c r="D3272" s="13" t="s">
        <v>1313</v>
      </c>
      <c r="E3272" s="17">
        <v>23232</v>
      </c>
      <c r="F3272" s="13" t="s">
        <v>1570</v>
      </c>
      <c r="G3272" s="13" t="s">
        <v>71</v>
      </c>
      <c r="H3272" s="13" t="s">
        <v>1303</v>
      </c>
      <c r="I3272" s="13">
        <v>193</v>
      </c>
      <c r="J3272" s="13">
        <v>113</v>
      </c>
    </row>
    <row r="3273" spans="1:10">
      <c r="A3273" s="13">
        <v>3272</v>
      </c>
      <c r="B3273" s="13" t="s">
        <v>1622</v>
      </c>
      <c r="C3273" s="13" t="s">
        <v>1499</v>
      </c>
      <c r="D3273" s="13" t="s">
        <v>1313</v>
      </c>
      <c r="E3273" s="17">
        <v>37882</v>
      </c>
      <c r="F3273" s="13" t="s">
        <v>1585</v>
      </c>
      <c r="G3273" s="13" t="s">
        <v>473</v>
      </c>
      <c r="H3273" s="13" t="s">
        <v>138</v>
      </c>
      <c r="I3273" s="13">
        <v>186</v>
      </c>
      <c r="J3273" s="13">
        <v>79</v>
      </c>
    </row>
    <row r="3274" spans="1:10">
      <c r="A3274" s="13">
        <v>3273</v>
      </c>
      <c r="B3274" s="13" t="s">
        <v>1322</v>
      </c>
      <c r="C3274" s="13" t="s">
        <v>2264</v>
      </c>
      <c r="D3274" s="13" t="s">
        <v>1302</v>
      </c>
      <c r="E3274" s="17">
        <v>43184</v>
      </c>
      <c r="F3274" s="13" t="s">
        <v>1326</v>
      </c>
      <c r="G3274" s="13" t="s">
        <v>71</v>
      </c>
      <c r="H3274" s="13" t="s">
        <v>1419</v>
      </c>
      <c r="I3274" s="13">
        <v>42</v>
      </c>
      <c r="J3274" s="13">
        <v>5</v>
      </c>
    </row>
    <row r="3275" spans="1:10">
      <c r="A3275" s="13">
        <v>3274</v>
      </c>
      <c r="B3275" s="13" t="s">
        <v>3564</v>
      </c>
      <c r="C3275" s="13" t="s">
        <v>3565</v>
      </c>
      <c r="D3275" s="13" t="s">
        <v>1302</v>
      </c>
      <c r="E3275" s="17">
        <v>20148</v>
      </c>
      <c r="F3275" s="13" t="s">
        <v>79</v>
      </c>
      <c r="G3275" s="13" t="s">
        <v>71</v>
      </c>
      <c r="H3275" s="13" t="s">
        <v>1334</v>
      </c>
      <c r="I3275" s="13">
        <v>150</v>
      </c>
      <c r="J3275" s="13">
        <v>60</v>
      </c>
    </row>
    <row r="3276" spans="1:10">
      <c r="A3276" s="13">
        <v>3275</v>
      </c>
      <c r="B3276" s="13" t="s">
        <v>3213</v>
      </c>
      <c r="C3276" s="13" t="s">
        <v>3566</v>
      </c>
      <c r="D3276" s="13" t="s">
        <v>1302</v>
      </c>
      <c r="E3276" s="17">
        <v>33075</v>
      </c>
      <c r="F3276" s="13" t="s">
        <v>79</v>
      </c>
      <c r="G3276" s="13" t="s">
        <v>71</v>
      </c>
      <c r="H3276" s="13" t="s">
        <v>138</v>
      </c>
      <c r="I3276" s="13">
        <v>146</v>
      </c>
      <c r="J3276" s="13">
        <v>73</v>
      </c>
    </row>
    <row r="3277" spans="1:10">
      <c r="A3277" s="13">
        <v>3276</v>
      </c>
      <c r="B3277" s="13" t="s">
        <v>2704</v>
      </c>
      <c r="C3277" s="13" t="s">
        <v>3567</v>
      </c>
      <c r="D3277" s="13" t="s">
        <v>1313</v>
      </c>
      <c r="E3277" s="17">
        <v>33707</v>
      </c>
      <c r="F3277" s="13" t="s">
        <v>1422</v>
      </c>
      <c r="G3277" s="13" t="s">
        <v>71</v>
      </c>
      <c r="H3277" s="13" t="s">
        <v>1303</v>
      </c>
      <c r="I3277" s="13">
        <v>159</v>
      </c>
      <c r="J3277" s="13">
        <v>65</v>
      </c>
    </row>
    <row r="3278" spans="1:10">
      <c r="A3278" s="13">
        <v>3277</v>
      </c>
      <c r="B3278" s="13" t="s">
        <v>536</v>
      </c>
      <c r="C3278" s="13" t="s">
        <v>1913</v>
      </c>
      <c r="D3278" s="13" t="s">
        <v>1302</v>
      </c>
      <c r="E3278" s="17">
        <v>19495</v>
      </c>
      <c r="F3278" s="13" t="s">
        <v>1446</v>
      </c>
      <c r="G3278" s="13" t="s">
        <v>71</v>
      </c>
      <c r="H3278" s="13" t="s">
        <v>1626</v>
      </c>
      <c r="I3278" s="13">
        <v>163</v>
      </c>
      <c r="J3278" s="13">
        <v>61</v>
      </c>
    </row>
    <row r="3279" spans="1:10">
      <c r="A3279" s="13">
        <v>3278</v>
      </c>
      <c r="B3279" s="13" t="s">
        <v>2606</v>
      </c>
      <c r="C3279" s="13" t="s">
        <v>3205</v>
      </c>
      <c r="D3279" s="13" t="s">
        <v>1313</v>
      </c>
      <c r="E3279" s="17">
        <v>28783</v>
      </c>
      <c r="F3279" s="13" t="s">
        <v>1570</v>
      </c>
      <c r="G3279" s="13" t="s">
        <v>71</v>
      </c>
      <c r="H3279" s="13" t="s">
        <v>1303</v>
      </c>
      <c r="I3279" s="13">
        <v>195</v>
      </c>
      <c r="J3279" s="13">
        <v>99</v>
      </c>
    </row>
    <row r="3280" spans="1:10">
      <c r="A3280" s="13">
        <v>3279</v>
      </c>
      <c r="B3280" s="13" t="s">
        <v>1528</v>
      </c>
      <c r="C3280" s="13" t="s">
        <v>1395</v>
      </c>
      <c r="D3280" s="13" t="s">
        <v>1302</v>
      </c>
      <c r="E3280" s="17">
        <v>31230</v>
      </c>
      <c r="F3280" s="13" t="s">
        <v>1892</v>
      </c>
      <c r="G3280" s="13" t="s">
        <v>71</v>
      </c>
      <c r="H3280" s="13" t="s">
        <v>1334</v>
      </c>
      <c r="I3280" s="13">
        <v>180</v>
      </c>
      <c r="J3280" s="13">
        <v>116</v>
      </c>
    </row>
    <row r="3281" spans="1:10">
      <c r="A3281" s="13">
        <v>3280</v>
      </c>
      <c r="B3281" s="13" t="s">
        <v>1639</v>
      </c>
      <c r="C3281" s="13" t="s">
        <v>3568</v>
      </c>
      <c r="D3281" s="13" t="s">
        <v>1302</v>
      </c>
      <c r="E3281" s="17">
        <v>39580</v>
      </c>
      <c r="F3281" s="13" t="s">
        <v>79</v>
      </c>
      <c r="G3281" s="13" t="s">
        <v>71</v>
      </c>
      <c r="H3281" s="13" t="s">
        <v>1303</v>
      </c>
      <c r="I3281" s="13">
        <v>132</v>
      </c>
      <c r="J3281" s="13">
        <v>46</v>
      </c>
    </row>
    <row r="3282" spans="1:10">
      <c r="A3282" s="13">
        <v>3281</v>
      </c>
      <c r="B3282" s="13" t="s">
        <v>3226</v>
      </c>
      <c r="C3282" s="13" t="s">
        <v>2873</v>
      </c>
      <c r="D3282" s="13" t="s">
        <v>1302</v>
      </c>
      <c r="E3282" s="17">
        <v>36447</v>
      </c>
      <c r="F3282" s="13" t="s">
        <v>79</v>
      </c>
      <c r="G3282" s="13" t="s">
        <v>71</v>
      </c>
      <c r="H3282" s="13" t="s">
        <v>1303</v>
      </c>
      <c r="I3282" s="13">
        <v>164</v>
      </c>
      <c r="J3282" s="13">
        <v>97</v>
      </c>
    </row>
    <row r="3283" spans="1:10">
      <c r="A3283" s="13">
        <v>3282</v>
      </c>
      <c r="B3283" s="13" t="s">
        <v>1963</v>
      </c>
      <c r="C3283" s="13" t="s">
        <v>3569</v>
      </c>
      <c r="D3283" s="13" t="s">
        <v>1313</v>
      </c>
      <c r="E3283" s="17">
        <v>22016</v>
      </c>
      <c r="F3283" s="13" t="s">
        <v>79</v>
      </c>
      <c r="G3283" s="13" t="s">
        <v>71</v>
      </c>
      <c r="H3283" s="13" t="s">
        <v>1303</v>
      </c>
      <c r="I3283" s="13">
        <v>175</v>
      </c>
      <c r="J3283" s="13">
        <v>75</v>
      </c>
    </row>
    <row r="3284" spans="1:10">
      <c r="A3284" s="13">
        <v>3283</v>
      </c>
      <c r="B3284" s="13" t="s">
        <v>3570</v>
      </c>
      <c r="C3284" s="13" t="s">
        <v>1677</v>
      </c>
      <c r="D3284" s="13" t="s">
        <v>1302</v>
      </c>
      <c r="E3284" s="17">
        <v>31536</v>
      </c>
      <c r="F3284" s="13" t="s">
        <v>1508</v>
      </c>
      <c r="G3284" s="13" t="s">
        <v>71</v>
      </c>
      <c r="H3284" s="13" t="s">
        <v>1334</v>
      </c>
      <c r="I3284" s="13">
        <v>182</v>
      </c>
      <c r="J3284" s="13">
        <v>91</v>
      </c>
    </row>
    <row r="3285" spans="1:10">
      <c r="A3285" s="13">
        <v>3284</v>
      </c>
      <c r="B3285" s="13" t="s">
        <v>3478</v>
      </c>
      <c r="C3285" s="13" t="s">
        <v>1500</v>
      </c>
      <c r="D3285" s="13" t="s">
        <v>1302</v>
      </c>
      <c r="E3285" s="17">
        <v>42646</v>
      </c>
      <c r="F3285" s="13" t="s">
        <v>79</v>
      </c>
      <c r="G3285" s="13" t="s">
        <v>71</v>
      </c>
      <c r="H3285" s="13" t="s">
        <v>1303</v>
      </c>
      <c r="I3285" s="13">
        <v>60</v>
      </c>
      <c r="J3285" s="13">
        <v>14</v>
      </c>
    </row>
    <row r="3286" spans="1:10">
      <c r="A3286" s="13">
        <v>3285</v>
      </c>
      <c r="B3286" s="13" t="s">
        <v>1301</v>
      </c>
      <c r="C3286" s="13" t="s">
        <v>2153</v>
      </c>
      <c r="D3286" s="13" t="s">
        <v>1302</v>
      </c>
      <c r="E3286" s="17">
        <v>28510</v>
      </c>
      <c r="F3286" s="13" t="s">
        <v>1440</v>
      </c>
      <c r="G3286" s="13" t="s">
        <v>71</v>
      </c>
      <c r="H3286" s="13" t="s">
        <v>1334</v>
      </c>
      <c r="I3286" s="13">
        <v>161</v>
      </c>
      <c r="J3286" s="13">
        <v>55</v>
      </c>
    </row>
    <row r="3287" spans="1:10">
      <c r="A3287" s="13">
        <v>3286</v>
      </c>
      <c r="B3287" s="13" t="s">
        <v>1622</v>
      </c>
      <c r="C3287" s="13" t="s">
        <v>2586</v>
      </c>
      <c r="D3287" s="13" t="s">
        <v>1313</v>
      </c>
      <c r="E3287" s="17">
        <v>35686</v>
      </c>
      <c r="F3287" s="13" t="s">
        <v>79</v>
      </c>
      <c r="G3287" s="13" t="s">
        <v>71</v>
      </c>
      <c r="H3287" s="13" t="s">
        <v>1321</v>
      </c>
      <c r="I3287" s="13">
        <v>155</v>
      </c>
      <c r="J3287" s="13">
        <v>82</v>
      </c>
    </row>
    <row r="3288" spans="1:10">
      <c r="A3288" s="13">
        <v>3287</v>
      </c>
      <c r="B3288" s="13" t="s">
        <v>1963</v>
      </c>
      <c r="C3288" s="13" t="s">
        <v>3371</v>
      </c>
      <c r="D3288" s="13" t="s">
        <v>1313</v>
      </c>
      <c r="E3288" s="17">
        <v>42372</v>
      </c>
      <c r="F3288" s="13" t="s">
        <v>1453</v>
      </c>
      <c r="G3288" s="13" t="s">
        <v>71</v>
      </c>
      <c r="H3288" s="13" t="s">
        <v>1334</v>
      </c>
      <c r="I3288" s="13">
        <v>52</v>
      </c>
      <c r="J3288" s="13">
        <v>13</v>
      </c>
    </row>
    <row r="3289" spans="1:10">
      <c r="A3289" s="13">
        <v>3288</v>
      </c>
      <c r="B3289" s="13" t="s">
        <v>2479</v>
      </c>
      <c r="C3289" s="13" t="s">
        <v>1355</v>
      </c>
      <c r="D3289" s="13" t="s">
        <v>1302</v>
      </c>
      <c r="E3289" s="17">
        <v>23074</v>
      </c>
      <c r="F3289" s="13" t="s">
        <v>1955</v>
      </c>
      <c r="G3289" s="13" t="s">
        <v>71</v>
      </c>
      <c r="H3289" s="13" t="s">
        <v>138</v>
      </c>
      <c r="I3289" s="13">
        <v>180</v>
      </c>
      <c r="J3289" s="13">
        <v>101</v>
      </c>
    </row>
    <row r="3290" spans="1:10">
      <c r="A3290" s="13">
        <v>3289</v>
      </c>
      <c r="B3290" s="13" t="s">
        <v>2803</v>
      </c>
      <c r="C3290" s="13" t="s">
        <v>557</v>
      </c>
      <c r="D3290" s="13" t="s">
        <v>1313</v>
      </c>
      <c r="E3290" s="17">
        <v>26830</v>
      </c>
      <c r="F3290" s="13" t="s">
        <v>79</v>
      </c>
      <c r="G3290" s="13" t="s">
        <v>71</v>
      </c>
      <c r="H3290" s="13" t="s">
        <v>1501</v>
      </c>
      <c r="I3290" s="13">
        <v>183</v>
      </c>
      <c r="J3290" s="13">
        <v>130</v>
      </c>
    </row>
    <row r="3291" spans="1:10">
      <c r="A3291" s="13">
        <v>3290</v>
      </c>
      <c r="B3291" s="13" t="s">
        <v>1347</v>
      </c>
      <c r="C3291" s="13" t="s">
        <v>3571</v>
      </c>
      <c r="D3291" s="13" t="s">
        <v>1313</v>
      </c>
      <c r="E3291" s="17">
        <v>22122</v>
      </c>
      <c r="F3291" s="13" t="s">
        <v>1769</v>
      </c>
      <c r="G3291" s="13" t="s">
        <v>456</v>
      </c>
      <c r="H3291" s="13" t="s">
        <v>1334</v>
      </c>
      <c r="I3291" s="13">
        <v>189</v>
      </c>
      <c r="J3291" s="13">
        <v>120</v>
      </c>
    </row>
    <row r="3292" spans="1:10">
      <c r="A3292" s="13">
        <v>3291</v>
      </c>
      <c r="B3292" s="13" t="s">
        <v>1834</v>
      </c>
      <c r="C3292" s="13" t="s">
        <v>2113</v>
      </c>
      <c r="D3292" s="13" t="s">
        <v>1313</v>
      </c>
      <c r="E3292" s="17">
        <v>40401</v>
      </c>
      <c r="F3292" s="13" t="s">
        <v>1782</v>
      </c>
      <c r="G3292" s="13" t="s">
        <v>71</v>
      </c>
      <c r="H3292" s="13" t="s">
        <v>1303</v>
      </c>
      <c r="I3292" s="13">
        <v>116</v>
      </c>
      <c r="J3292" s="13">
        <v>45</v>
      </c>
    </row>
    <row r="3293" spans="1:10">
      <c r="A3293" s="13">
        <v>3292</v>
      </c>
      <c r="B3293" s="13" t="s">
        <v>1591</v>
      </c>
      <c r="C3293" s="13" t="s">
        <v>1567</v>
      </c>
      <c r="D3293" s="13" t="s">
        <v>1313</v>
      </c>
      <c r="E3293" s="17">
        <v>33067</v>
      </c>
      <c r="F3293" s="13" t="s">
        <v>1349</v>
      </c>
      <c r="G3293" s="13" t="s">
        <v>71</v>
      </c>
      <c r="H3293" s="13" t="s">
        <v>1708</v>
      </c>
      <c r="I3293" s="13">
        <v>197</v>
      </c>
      <c r="J3293" s="13">
        <v>117</v>
      </c>
    </row>
    <row r="3294" spans="1:10">
      <c r="A3294" s="13">
        <v>3293</v>
      </c>
      <c r="B3294" s="13" t="s">
        <v>1462</v>
      </c>
      <c r="C3294" s="13" t="s">
        <v>1898</v>
      </c>
      <c r="D3294" s="13" t="s">
        <v>1313</v>
      </c>
      <c r="E3294" s="17">
        <v>29539</v>
      </c>
      <c r="F3294" s="13" t="s">
        <v>1349</v>
      </c>
      <c r="G3294" s="13" t="s">
        <v>71</v>
      </c>
      <c r="H3294" s="13" t="s">
        <v>1599</v>
      </c>
      <c r="I3294" s="13">
        <v>167</v>
      </c>
      <c r="J3294" s="13">
        <v>85</v>
      </c>
    </row>
    <row r="3295" spans="1:10">
      <c r="A3295" s="13">
        <v>3294</v>
      </c>
      <c r="B3295" s="13" t="s">
        <v>2350</v>
      </c>
      <c r="C3295" s="13" t="s">
        <v>2200</v>
      </c>
      <c r="D3295" s="13" t="s">
        <v>1313</v>
      </c>
      <c r="E3295" s="17">
        <v>28601</v>
      </c>
      <c r="F3295" s="13" t="s">
        <v>1326</v>
      </c>
      <c r="G3295" s="13" t="s">
        <v>71</v>
      </c>
      <c r="H3295" s="13" t="s">
        <v>1372</v>
      </c>
      <c r="I3295" s="13">
        <v>157</v>
      </c>
      <c r="J3295" s="13">
        <v>76</v>
      </c>
    </row>
    <row r="3296" spans="1:10">
      <c r="A3296" s="13">
        <v>3295</v>
      </c>
      <c r="B3296" s="13" t="s">
        <v>2369</v>
      </c>
      <c r="C3296" s="13" t="s">
        <v>3572</v>
      </c>
      <c r="D3296" s="13" t="s">
        <v>1302</v>
      </c>
      <c r="E3296" s="17">
        <v>19986</v>
      </c>
      <c r="F3296" s="13" t="s">
        <v>1333</v>
      </c>
      <c r="G3296" s="13" t="s">
        <v>71</v>
      </c>
      <c r="H3296" s="13" t="s">
        <v>1303</v>
      </c>
      <c r="I3296" s="13">
        <v>149</v>
      </c>
      <c r="J3296" s="13">
        <v>74</v>
      </c>
    </row>
    <row r="3297" spans="1:10">
      <c r="A3297" s="13">
        <v>3296</v>
      </c>
      <c r="B3297" s="13" t="s">
        <v>1942</v>
      </c>
      <c r="C3297" s="13" t="s">
        <v>1682</v>
      </c>
      <c r="D3297" s="13" t="s">
        <v>1313</v>
      </c>
      <c r="E3297" s="17">
        <v>40220</v>
      </c>
      <c r="F3297" s="13" t="s">
        <v>79</v>
      </c>
      <c r="G3297" s="13" t="s">
        <v>71</v>
      </c>
      <c r="H3297" s="13" t="s">
        <v>1468</v>
      </c>
      <c r="I3297" s="13">
        <v>118</v>
      </c>
      <c r="J3297" s="13">
        <v>46</v>
      </c>
    </row>
    <row r="3298" spans="1:10">
      <c r="A3298" s="13">
        <v>3297</v>
      </c>
      <c r="B3298" s="13" t="s">
        <v>1590</v>
      </c>
      <c r="C3298" s="13" t="s">
        <v>2155</v>
      </c>
      <c r="D3298" s="13" t="s">
        <v>1313</v>
      </c>
      <c r="E3298" s="17">
        <v>27951</v>
      </c>
      <c r="F3298" s="13" t="s">
        <v>79</v>
      </c>
      <c r="G3298" s="13" t="s">
        <v>71</v>
      </c>
      <c r="H3298" s="13" t="s">
        <v>1334</v>
      </c>
      <c r="I3298" s="13">
        <v>209</v>
      </c>
      <c r="J3298" s="13">
        <v>111</v>
      </c>
    </row>
    <row r="3299" spans="1:10">
      <c r="A3299" s="13">
        <v>3298</v>
      </c>
      <c r="B3299" s="13" t="s">
        <v>1644</v>
      </c>
      <c r="C3299" s="13" t="s">
        <v>1355</v>
      </c>
      <c r="D3299" s="13" t="s">
        <v>1302</v>
      </c>
      <c r="E3299" s="17">
        <v>20769</v>
      </c>
      <c r="F3299" s="13" t="s">
        <v>1512</v>
      </c>
      <c r="G3299" s="13" t="s">
        <v>71</v>
      </c>
      <c r="H3299" s="13" t="s">
        <v>1334</v>
      </c>
      <c r="I3299" s="13">
        <v>148</v>
      </c>
      <c r="J3299" s="13">
        <v>64</v>
      </c>
    </row>
    <row r="3300" spans="1:10">
      <c r="A3300" s="13">
        <v>3299</v>
      </c>
      <c r="B3300" s="13" t="s">
        <v>2624</v>
      </c>
      <c r="C3300" s="13" t="s">
        <v>1445</v>
      </c>
      <c r="D3300" s="13" t="s">
        <v>1302</v>
      </c>
      <c r="E3300" s="17">
        <v>21542</v>
      </c>
      <c r="F3300" s="13" t="s">
        <v>1985</v>
      </c>
      <c r="G3300" s="13" t="s">
        <v>71</v>
      </c>
      <c r="H3300" s="13" t="s">
        <v>1342</v>
      </c>
      <c r="I3300" s="13">
        <v>178</v>
      </c>
      <c r="J3300" s="13">
        <v>92</v>
      </c>
    </row>
    <row r="3301" spans="1:10">
      <c r="A3301" s="13">
        <v>3300</v>
      </c>
      <c r="B3301" s="13" t="s">
        <v>1395</v>
      </c>
      <c r="C3301" s="13" t="s">
        <v>2814</v>
      </c>
      <c r="D3301" s="13" t="s">
        <v>1313</v>
      </c>
      <c r="E3301" s="17">
        <v>32698</v>
      </c>
      <c r="F3301" s="13" t="s">
        <v>1985</v>
      </c>
      <c r="G3301" s="13" t="s">
        <v>71</v>
      </c>
      <c r="H3301" s="13" t="s">
        <v>1330</v>
      </c>
      <c r="I3301" s="13">
        <v>182</v>
      </c>
      <c r="J3301" s="13">
        <v>110</v>
      </c>
    </row>
    <row r="3302" spans="1:10">
      <c r="A3302" s="13">
        <v>3301</v>
      </c>
      <c r="B3302" s="13" t="s">
        <v>1373</v>
      </c>
      <c r="C3302" s="13" t="s">
        <v>1458</v>
      </c>
      <c r="D3302" s="13" t="s">
        <v>1302</v>
      </c>
      <c r="E3302" s="17">
        <v>34549</v>
      </c>
      <c r="F3302" s="13" t="s">
        <v>79</v>
      </c>
      <c r="G3302" s="13" t="s">
        <v>71</v>
      </c>
      <c r="H3302" s="13" t="s">
        <v>1791</v>
      </c>
      <c r="I3302" s="13">
        <v>181</v>
      </c>
      <c r="J3302" s="13">
        <v>111</v>
      </c>
    </row>
    <row r="3303" spans="1:10">
      <c r="A3303" s="13">
        <v>3302</v>
      </c>
      <c r="B3303" s="13" t="s">
        <v>1435</v>
      </c>
      <c r="C3303" s="13" t="s">
        <v>2567</v>
      </c>
      <c r="D3303" s="13" t="s">
        <v>1313</v>
      </c>
      <c r="E3303" s="17">
        <v>33398</v>
      </c>
      <c r="F3303" s="13" t="s">
        <v>1985</v>
      </c>
      <c r="G3303" s="13" t="s">
        <v>71</v>
      </c>
      <c r="H3303" s="13" t="s">
        <v>1334</v>
      </c>
      <c r="I3303" s="13">
        <v>209</v>
      </c>
      <c r="J3303" s="13">
        <v>100</v>
      </c>
    </row>
    <row r="3304" spans="1:10">
      <c r="A3304" s="13">
        <v>3303</v>
      </c>
      <c r="B3304" s="13" t="s">
        <v>1681</v>
      </c>
      <c r="C3304" s="13" t="s">
        <v>3008</v>
      </c>
      <c r="D3304" s="13" t="s">
        <v>1302</v>
      </c>
      <c r="E3304" s="17">
        <v>27486</v>
      </c>
      <c r="F3304" s="13" t="s">
        <v>1982</v>
      </c>
      <c r="G3304" s="13" t="s">
        <v>71</v>
      </c>
      <c r="H3304" s="13" t="s">
        <v>1303</v>
      </c>
      <c r="I3304" s="13">
        <v>153</v>
      </c>
      <c r="J3304" s="13">
        <v>49</v>
      </c>
    </row>
    <row r="3305" spans="1:10">
      <c r="A3305" s="13">
        <v>3304</v>
      </c>
      <c r="B3305" s="13" t="s">
        <v>3573</v>
      </c>
      <c r="C3305" s="13" t="s">
        <v>2324</v>
      </c>
      <c r="D3305" s="13" t="s">
        <v>1313</v>
      </c>
      <c r="E3305" s="17">
        <v>41452</v>
      </c>
      <c r="F3305" s="13" t="s">
        <v>1453</v>
      </c>
      <c r="G3305" s="13" t="s">
        <v>71</v>
      </c>
      <c r="H3305" s="13" t="s">
        <v>1303</v>
      </c>
      <c r="I3305" s="13">
        <v>94</v>
      </c>
      <c r="J3305" s="13">
        <v>29</v>
      </c>
    </row>
    <row r="3306" spans="1:10">
      <c r="A3306" s="13">
        <v>3305</v>
      </c>
      <c r="B3306" s="13" t="s">
        <v>1354</v>
      </c>
      <c r="C3306" s="13" t="s">
        <v>2214</v>
      </c>
      <c r="D3306" s="13" t="s">
        <v>1302</v>
      </c>
      <c r="E3306" s="17">
        <v>28006</v>
      </c>
      <c r="F3306" s="13" t="s">
        <v>79</v>
      </c>
      <c r="G3306" s="13" t="s">
        <v>71</v>
      </c>
      <c r="H3306" s="13" t="s">
        <v>138</v>
      </c>
      <c r="I3306" s="13">
        <v>150</v>
      </c>
      <c r="J3306" s="13">
        <v>64</v>
      </c>
    </row>
    <row r="3307" spans="1:10">
      <c r="A3307" s="13">
        <v>3306</v>
      </c>
      <c r="B3307" s="13" t="s">
        <v>1395</v>
      </c>
      <c r="C3307" s="13" t="s">
        <v>1744</v>
      </c>
      <c r="D3307" s="13" t="s">
        <v>1313</v>
      </c>
      <c r="E3307" s="17">
        <v>19157</v>
      </c>
      <c r="F3307" s="13" t="s">
        <v>79</v>
      </c>
      <c r="G3307" s="13" t="s">
        <v>71</v>
      </c>
      <c r="H3307" s="13" t="s">
        <v>1537</v>
      </c>
      <c r="I3307" s="13">
        <v>148</v>
      </c>
      <c r="J3307" s="13">
        <v>68</v>
      </c>
    </row>
    <row r="3308" spans="1:10">
      <c r="A3308" s="13">
        <v>3307</v>
      </c>
      <c r="B3308" s="13" t="s">
        <v>1432</v>
      </c>
      <c r="C3308" s="13" t="s">
        <v>1351</v>
      </c>
      <c r="D3308" s="13" t="s">
        <v>1313</v>
      </c>
      <c r="E3308" s="17">
        <v>40135</v>
      </c>
      <c r="F3308" s="13" t="s">
        <v>1440</v>
      </c>
      <c r="G3308" s="13" t="s">
        <v>71</v>
      </c>
      <c r="H3308" s="13" t="s">
        <v>1556</v>
      </c>
      <c r="I3308" s="13">
        <v>121</v>
      </c>
      <c r="J3308" s="13">
        <v>47</v>
      </c>
    </row>
    <row r="3309" spans="1:10">
      <c r="A3309" s="13">
        <v>3308</v>
      </c>
      <c r="B3309" s="13" t="s">
        <v>1659</v>
      </c>
      <c r="C3309" s="13" t="s">
        <v>1500</v>
      </c>
      <c r="D3309" s="13" t="s">
        <v>1302</v>
      </c>
      <c r="E3309" s="17">
        <v>41557</v>
      </c>
      <c r="F3309" s="13" t="s">
        <v>1453</v>
      </c>
      <c r="G3309" s="13" t="s">
        <v>71</v>
      </c>
      <c r="H3309" s="13" t="s">
        <v>138</v>
      </c>
      <c r="I3309" s="13">
        <v>72</v>
      </c>
      <c r="J3309" s="13">
        <v>21</v>
      </c>
    </row>
    <row r="3310" spans="1:10">
      <c r="A3310" s="13">
        <v>3309</v>
      </c>
      <c r="B3310" s="13" t="s">
        <v>1879</v>
      </c>
      <c r="C3310" s="13" t="s">
        <v>3574</v>
      </c>
      <c r="D3310" s="13" t="s">
        <v>1313</v>
      </c>
      <c r="E3310" s="17">
        <v>32407</v>
      </c>
      <c r="F3310" s="13" t="s">
        <v>1961</v>
      </c>
      <c r="G3310" s="13" t="s">
        <v>71</v>
      </c>
      <c r="H3310" s="13" t="s">
        <v>1303</v>
      </c>
      <c r="I3310" s="13">
        <v>200</v>
      </c>
      <c r="J3310" s="13">
        <v>109</v>
      </c>
    </row>
    <row r="3311" spans="1:10">
      <c r="A3311" s="13">
        <v>3310</v>
      </c>
      <c r="B3311" s="13" t="s">
        <v>1838</v>
      </c>
      <c r="C3311" s="13" t="s">
        <v>2370</v>
      </c>
      <c r="D3311" s="13" t="s">
        <v>1302</v>
      </c>
      <c r="E3311" s="17">
        <v>25742</v>
      </c>
      <c r="F3311" s="13" t="s">
        <v>79</v>
      </c>
      <c r="G3311" s="13" t="s">
        <v>71</v>
      </c>
      <c r="H3311" s="13" t="s">
        <v>1610</v>
      </c>
      <c r="I3311" s="13">
        <v>174</v>
      </c>
      <c r="J3311" s="13">
        <v>103</v>
      </c>
    </row>
    <row r="3312" spans="1:10">
      <c r="A3312" s="13">
        <v>3311</v>
      </c>
      <c r="B3312" s="13" t="s">
        <v>545</v>
      </c>
      <c r="C3312" s="13" t="s">
        <v>3260</v>
      </c>
      <c r="D3312" s="13" t="s">
        <v>1313</v>
      </c>
      <c r="E3312" s="17">
        <v>28226</v>
      </c>
      <c r="F3312" s="13" t="s">
        <v>79</v>
      </c>
      <c r="G3312" s="13" t="s">
        <v>71</v>
      </c>
      <c r="H3312" s="13" t="s">
        <v>1303</v>
      </c>
      <c r="I3312" s="13">
        <v>148</v>
      </c>
      <c r="J3312" s="13">
        <v>68</v>
      </c>
    </row>
    <row r="3313" spans="1:10">
      <c r="A3313" s="13">
        <v>3312</v>
      </c>
      <c r="B3313" s="13" t="s">
        <v>1777</v>
      </c>
      <c r="C3313" s="13" t="s">
        <v>3450</v>
      </c>
      <c r="D3313" s="13" t="s">
        <v>1313</v>
      </c>
      <c r="E3313" s="17">
        <v>26347</v>
      </c>
      <c r="F3313" s="13" t="s">
        <v>83</v>
      </c>
      <c r="G3313" s="13" t="s">
        <v>71</v>
      </c>
      <c r="H3313" s="13" t="s">
        <v>138</v>
      </c>
      <c r="I3313" s="13">
        <v>159</v>
      </c>
      <c r="J3313" s="13">
        <v>74</v>
      </c>
    </row>
    <row r="3314" spans="1:10">
      <c r="A3314" s="13">
        <v>3313</v>
      </c>
      <c r="B3314" s="13" t="s">
        <v>547</v>
      </c>
      <c r="C3314" s="13" t="s">
        <v>2076</v>
      </c>
      <c r="D3314" s="13" t="s">
        <v>1302</v>
      </c>
      <c r="E3314" s="17">
        <v>40052</v>
      </c>
      <c r="F3314" s="13" t="s">
        <v>1536</v>
      </c>
      <c r="G3314" s="13" t="s">
        <v>71</v>
      </c>
      <c r="H3314" s="13" t="s">
        <v>1975</v>
      </c>
      <c r="I3314" s="13">
        <v>109</v>
      </c>
      <c r="J3314" s="13">
        <v>37</v>
      </c>
    </row>
    <row r="3315" spans="1:10">
      <c r="A3315" s="13">
        <v>3314</v>
      </c>
      <c r="B3315" s="13" t="s">
        <v>3575</v>
      </c>
      <c r="C3315" s="13" t="s">
        <v>2972</v>
      </c>
      <c r="D3315" s="13" t="s">
        <v>1313</v>
      </c>
      <c r="E3315" s="17">
        <v>18011</v>
      </c>
      <c r="F3315" s="13" t="s">
        <v>1377</v>
      </c>
      <c r="G3315" s="13" t="s">
        <v>71</v>
      </c>
      <c r="H3315" s="13" t="s">
        <v>1303</v>
      </c>
      <c r="I3315" s="13">
        <v>152</v>
      </c>
      <c r="J3315" s="13">
        <v>71</v>
      </c>
    </row>
    <row r="3316" spans="1:10">
      <c r="A3316" s="13">
        <v>3315</v>
      </c>
      <c r="B3316" s="13" t="s">
        <v>2189</v>
      </c>
      <c r="C3316" s="13" t="s">
        <v>2113</v>
      </c>
      <c r="D3316" s="13" t="s">
        <v>1302</v>
      </c>
      <c r="E3316" s="17">
        <v>32541</v>
      </c>
      <c r="F3316" s="13" t="s">
        <v>1440</v>
      </c>
      <c r="G3316" s="13" t="s">
        <v>71</v>
      </c>
      <c r="H3316" s="13" t="s">
        <v>1303</v>
      </c>
      <c r="I3316" s="13">
        <v>161</v>
      </c>
      <c r="J3316" s="13">
        <v>65</v>
      </c>
    </row>
    <row r="3317" spans="1:10">
      <c r="A3317" s="13">
        <v>3316</v>
      </c>
      <c r="B3317" s="13" t="s">
        <v>3576</v>
      </c>
      <c r="C3317" s="13" t="s">
        <v>3577</v>
      </c>
      <c r="D3317" s="13" t="s">
        <v>1313</v>
      </c>
      <c r="E3317" s="17">
        <v>34919</v>
      </c>
      <c r="F3317" s="13" t="s">
        <v>1326</v>
      </c>
      <c r="G3317" s="13" t="s">
        <v>71</v>
      </c>
      <c r="H3317" s="13" t="s">
        <v>138</v>
      </c>
      <c r="I3317" s="13">
        <v>172</v>
      </c>
      <c r="J3317" s="13">
        <v>67</v>
      </c>
    </row>
    <row r="3318" spans="1:10">
      <c r="A3318" s="13">
        <v>3317</v>
      </c>
      <c r="B3318" s="13" t="s">
        <v>2031</v>
      </c>
      <c r="C3318" s="13" t="s">
        <v>2981</v>
      </c>
      <c r="D3318" s="13" t="s">
        <v>1302</v>
      </c>
      <c r="E3318" s="17">
        <v>36818</v>
      </c>
      <c r="F3318" s="13" t="s">
        <v>79</v>
      </c>
      <c r="G3318" s="13" t="s">
        <v>71</v>
      </c>
      <c r="H3318" s="13" t="s">
        <v>1468</v>
      </c>
      <c r="I3318" s="13">
        <v>163</v>
      </c>
      <c r="J3318" s="13">
        <v>63</v>
      </c>
    </row>
    <row r="3319" spans="1:10">
      <c r="A3319" s="13">
        <v>3318</v>
      </c>
      <c r="B3319" s="13" t="s">
        <v>2571</v>
      </c>
      <c r="C3319" s="13" t="s">
        <v>2406</v>
      </c>
      <c r="D3319" s="13" t="s">
        <v>1302</v>
      </c>
      <c r="E3319" s="17">
        <v>31139</v>
      </c>
      <c r="F3319" s="13" t="s">
        <v>79</v>
      </c>
      <c r="G3319" s="13" t="s">
        <v>71</v>
      </c>
      <c r="H3319" s="13" t="s">
        <v>1303</v>
      </c>
      <c r="I3319" s="13">
        <v>172</v>
      </c>
      <c r="J3319" s="13">
        <v>98</v>
      </c>
    </row>
    <row r="3320" spans="1:10">
      <c r="A3320" s="13">
        <v>3319</v>
      </c>
      <c r="B3320" s="13" t="s">
        <v>3042</v>
      </c>
      <c r="C3320" s="13" t="s">
        <v>2204</v>
      </c>
      <c r="D3320" s="13" t="s">
        <v>1302</v>
      </c>
      <c r="E3320" s="17">
        <v>35545</v>
      </c>
      <c r="F3320" s="13" t="s">
        <v>1326</v>
      </c>
      <c r="G3320" s="13" t="s">
        <v>71</v>
      </c>
      <c r="H3320" s="13" t="s">
        <v>1303</v>
      </c>
      <c r="I3320" s="13">
        <v>165</v>
      </c>
      <c r="J3320" s="13">
        <v>84</v>
      </c>
    </row>
    <row r="3321" spans="1:10">
      <c r="A3321" s="13">
        <v>3320</v>
      </c>
      <c r="B3321" s="13" t="s">
        <v>1350</v>
      </c>
      <c r="C3321" s="13" t="s">
        <v>3230</v>
      </c>
      <c r="D3321" s="13" t="s">
        <v>1302</v>
      </c>
      <c r="E3321" s="17">
        <v>22007</v>
      </c>
      <c r="F3321" s="13" t="s">
        <v>79</v>
      </c>
      <c r="G3321" s="13" t="s">
        <v>71</v>
      </c>
      <c r="H3321" s="13" t="s">
        <v>1334</v>
      </c>
      <c r="I3321" s="13">
        <v>161</v>
      </c>
      <c r="J3321" s="13">
        <v>52</v>
      </c>
    </row>
    <row r="3322" spans="1:10">
      <c r="A3322" s="13">
        <v>3321</v>
      </c>
      <c r="B3322" s="13" t="s">
        <v>2220</v>
      </c>
      <c r="C3322" s="13" t="s">
        <v>2970</v>
      </c>
      <c r="D3322" s="13" t="s">
        <v>1313</v>
      </c>
      <c r="E3322" s="17">
        <v>27309</v>
      </c>
      <c r="F3322" s="13" t="s">
        <v>79</v>
      </c>
      <c r="G3322" s="13" t="s">
        <v>71</v>
      </c>
      <c r="H3322" s="13" t="s">
        <v>1303</v>
      </c>
      <c r="I3322" s="13">
        <v>174</v>
      </c>
      <c r="J3322" s="13">
        <v>67</v>
      </c>
    </row>
    <row r="3323" spans="1:10">
      <c r="A3323" s="13">
        <v>3322</v>
      </c>
      <c r="B3323" s="13" t="s">
        <v>3501</v>
      </c>
      <c r="C3323" s="13" t="s">
        <v>3578</v>
      </c>
      <c r="D3323" s="13" t="s">
        <v>1302</v>
      </c>
      <c r="E3323" s="17">
        <v>18088</v>
      </c>
      <c r="F3323" s="13" t="s">
        <v>1422</v>
      </c>
      <c r="G3323" s="13" t="s">
        <v>71</v>
      </c>
      <c r="H3323" s="13" t="s">
        <v>1599</v>
      </c>
      <c r="I3323" s="13">
        <v>147</v>
      </c>
      <c r="J3323" s="13">
        <v>58</v>
      </c>
    </row>
    <row r="3324" spans="1:10">
      <c r="A3324" s="13">
        <v>3323</v>
      </c>
      <c r="B3324" s="13" t="s">
        <v>2339</v>
      </c>
      <c r="C3324" s="13" t="s">
        <v>3104</v>
      </c>
      <c r="D3324" s="13" t="s">
        <v>1302</v>
      </c>
      <c r="E3324" s="17">
        <v>38391</v>
      </c>
      <c r="F3324" s="13" t="s">
        <v>79</v>
      </c>
      <c r="G3324" s="13" t="s">
        <v>71</v>
      </c>
      <c r="H3324" s="13" t="s">
        <v>138</v>
      </c>
      <c r="I3324" s="13">
        <v>155</v>
      </c>
      <c r="J3324" s="13">
        <v>57</v>
      </c>
    </row>
    <row r="3325" spans="1:10">
      <c r="A3325" s="13">
        <v>3324</v>
      </c>
      <c r="B3325" s="13" t="s">
        <v>2353</v>
      </c>
      <c r="C3325" s="13" t="s">
        <v>2521</v>
      </c>
      <c r="D3325" s="13" t="s">
        <v>1302</v>
      </c>
      <c r="E3325" s="17">
        <v>39439</v>
      </c>
      <c r="F3325" s="13" t="s">
        <v>79</v>
      </c>
      <c r="G3325" s="13" t="s">
        <v>71</v>
      </c>
      <c r="H3325" s="13" t="s">
        <v>1825</v>
      </c>
      <c r="I3325" s="13">
        <v>132</v>
      </c>
      <c r="J3325" s="13">
        <v>44</v>
      </c>
    </row>
    <row r="3326" spans="1:10">
      <c r="A3326" s="13">
        <v>3325</v>
      </c>
      <c r="B3326" s="13" t="s">
        <v>3579</v>
      </c>
      <c r="C3326" s="13" t="s">
        <v>3549</v>
      </c>
      <c r="D3326" s="13" t="s">
        <v>1302</v>
      </c>
      <c r="E3326" s="17">
        <v>35250</v>
      </c>
      <c r="F3326" s="13" t="s">
        <v>2019</v>
      </c>
      <c r="G3326" s="13" t="s">
        <v>71</v>
      </c>
      <c r="H3326" s="13" t="s">
        <v>1423</v>
      </c>
      <c r="I3326" s="13">
        <v>175</v>
      </c>
      <c r="J3326" s="13">
        <v>105</v>
      </c>
    </row>
    <row r="3327" spans="1:10">
      <c r="A3327" s="13">
        <v>3326</v>
      </c>
      <c r="B3327" s="13" t="s">
        <v>1529</v>
      </c>
      <c r="C3327" s="13" t="s">
        <v>2708</v>
      </c>
      <c r="D3327" s="13" t="s">
        <v>1313</v>
      </c>
      <c r="E3327" s="17">
        <v>26287</v>
      </c>
      <c r="F3327" s="13" t="s">
        <v>79</v>
      </c>
      <c r="G3327" s="13" t="s">
        <v>71</v>
      </c>
      <c r="H3327" s="13" t="s">
        <v>1334</v>
      </c>
      <c r="I3327" s="13">
        <v>203</v>
      </c>
      <c r="J3327" s="13">
        <v>129</v>
      </c>
    </row>
    <row r="3328" spans="1:10">
      <c r="A3328" s="13">
        <v>3327</v>
      </c>
      <c r="B3328" s="13" t="s">
        <v>1509</v>
      </c>
      <c r="C3328" s="13" t="s">
        <v>522</v>
      </c>
      <c r="D3328" s="13" t="s">
        <v>1313</v>
      </c>
      <c r="E3328" s="17">
        <v>37219</v>
      </c>
      <c r="F3328" s="13" t="s">
        <v>79</v>
      </c>
      <c r="G3328" s="13" t="s">
        <v>71</v>
      </c>
      <c r="H3328" s="13" t="s">
        <v>1303</v>
      </c>
      <c r="I3328" s="13">
        <v>198</v>
      </c>
      <c r="J3328" s="13">
        <v>87</v>
      </c>
    </row>
    <row r="3329" spans="1:10">
      <c r="A3329" s="13">
        <v>3328</v>
      </c>
      <c r="B3329" s="13" t="s">
        <v>2528</v>
      </c>
      <c r="C3329" s="13" t="s">
        <v>1505</v>
      </c>
      <c r="D3329" s="13" t="s">
        <v>1302</v>
      </c>
      <c r="E3329" s="17">
        <v>29276</v>
      </c>
      <c r="F3329" s="13" t="s">
        <v>79</v>
      </c>
      <c r="G3329" s="13" t="s">
        <v>71</v>
      </c>
      <c r="H3329" s="13" t="s">
        <v>1303</v>
      </c>
      <c r="I3329" s="13">
        <v>175</v>
      </c>
      <c r="J3329" s="13">
        <v>92</v>
      </c>
    </row>
    <row r="3330" spans="1:10">
      <c r="A3330" s="13">
        <v>3329</v>
      </c>
      <c r="B3330" s="13" t="s">
        <v>3580</v>
      </c>
      <c r="C3330" s="13" t="s">
        <v>3581</v>
      </c>
      <c r="D3330" s="13" t="s">
        <v>1313</v>
      </c>
      <c r="E3330" s="17">
        <v>28068</v>
      </c>
      <c r="F3330" s="13" t="s">
        <v>1333</v>
      </c>
      <c r="G3330" s="13" t="s">
        <v>71</v>
      </c>
      <c r="H3330" s="13" t="s">
        <v>1537</v>
      </c>
      <c r="I3330" s="13">
        <v>201</v>
      </c>
      <c r="J3330" s="13">
        <v>114</v>
      </c>
    </row>
    <row r="3331" spans="1:10">
      <c r="A3331" s="13">
        <v>3330</v>
      </c>
      <c r="B3331" s="13" t="s">
        <v>2077</v>
      </c>
      <c r="C3331" s="13" t="s">
        <v>533</v>
      </c>
      <c r="D3331" s="13" t="s">
        <v>1313</v>
      </c>
      <c r="E3331" s="17">
        <v>20225</v>
      </c>
      <c r="F3331" s="13" t="s">
        <v>1318</v>
      </c>
      <c r="G3331" s="13" t="s">
        <v>71</v>
      </c>
      <c r="H3331" s="13" t="s">
        <v>1334</v>
      </c>
      <c r="I3331" s="13">
        <v>145</v>
      </c>
      <c r="J3331" s="13">
        <v>74</v>
      </c>
    </row>
    <row r="3332" spans="1:10">
      <c r="A3332" s="13">
        <v>3331</v>
      </c>
      <c r="B3332" s="13" t="s">
        <v>1462</v>
      </c>
      <c r="C3332" s="13" t="s">
        <v>3582</v>
      </c>
      <c r="D3332" s="13" t="s">
        <v>1313</v>
      </c>
      <c r="E3332" s="17">
        <v>20255</v>
      </c>
      <c r="F3332" s="13" t="s">
        <v>1631</v>
      </c>
      <c r="G3332" s="13" t="s">
        <v>454</v>
      </c>
      <c r="H3332" s="13" t="s">
        <v>1303</v>
      </c>
      <c r="I3332" s="13">
        <v>167</v>
      </c>
      <c r="J3332" s="13">
        <v>77</v>
      </c>
    </row>
    <row r="3333" spans="1:10">
      <c r="A3333" s="13">
        <v>3332</v>
      </c>
      <c r="B3333" s="13" t="s">
        <v>2365</v>
      </c>
      <c r="C3333" s="13" t="s">
        <v>2629</v>
      </c>
      <c r="D3333" s="13" t="s">
        <v>1302</v>
      </c>
      <c r="E3333" s="17">
        <v>30305</v>
      </c>
      <c r="F3333" s="13" t="s">
        <v>1333</v>
      </c>
      <c r="G3333" s="13" t="s">
        <v>71</v>
      </c>
      <c r="H3333" s="13" t="s">
        <v>1334</v>
      </c>
      <c r="I3333" s="13">
        <v>144</v>
      </c>
      <c r="J3333" s="13">
        <v>52</v>
      </c>
    </row>
    <row r="3334" spans="1:10">
      <c r="A3334" s="13">
        <v>3333</v>
      </c>
      <c r="B3334" s="13" t="s">
        <v>3583</v>
      </c>
      <c r="C3334" s="13" t="s">
        <v>2404</v>
      </c>
      <c r="D3334" s="13" t="s">
        <v>1313</v>
      </c>
      <c r="E3334" s="17">
        <v>41766</v>
      </c>
      <c r="F3334" s="13" t="s">
        <v>79</v>
      </c>
      <c r="G3334" s="13" t="s">
        <v>71</v>
      </c>
      <c r="H3334" s="13" t="s">
        <v>1537</v>
      </c>
      <c r="I3334" s="13">
        <v>85</v>
      </c>
      <c r="J3334" s="13">
        <v>26</v>
      </c>
    </row>
    <row r="3335" spans="1:10">
      <c r="A3335" s="13">
        <v>3334</v>
      </c>
      <c r="B3335" s="13" t="s">
        <v>1617</v>
      </c>
      <c r="C3335" s="13" t="s">
        <v>2664</v>
      </c>
      <c r="D3335" s="13" t="s">
        <v>1313</v>
      </c>
      <c r="E3335" s="17">
        <v>36052</v>
      </c>
      <c r="F3335" s="13" t="s">
        <v>79</v>
      </c>
      <c r="G3335" s="13" t="s">
        <v>71</v>
      </c>
      <c r="H3335" s="13" t="s">
        <v>1610</v>
      </c>
      <c r="I3335" s="13">
        <v>150</v>
      </c>
      <c r="J3335" s="13">
        <v>77</v>
      </c>
    </row>
    <row r="3336" spans="1:10">
      <c r="A3336" s="13">
        <v>3335</v>
      </c>
      <c r="B3336" s="13" t="s">
        <v>84</v>
      </c>
      <c r="C3336" s="13" t="s">
        <v>2076</v>
      </c>
      <c r="D3336" s="13" t="s">
        <v>1313</v>
      </c>
      <c r="E3336" s="17">
        <v>21806</v>
      </c>
      <c r="F3336" s="13" t="s">
        <v>79</v>
      </c>
      <c r="G3336" s="13" t="s">
        <v>71</v>
      </c>
      <c r="H3336" s="13" t="s">
        <v>1468</v>
      </c>
      <c r="I3336" s="13">
        <v>202</v>
      </c>
      <c r="J3336" s="13">
        <v>124</v>
      </c>
    </row>
    <row r="3337" spans="1:10">
      <c r="A3337" s="13">
        <v>3336</v>
      </c>
      <c r="B3337" s="13" t="s">
        <v>1401</v>
      </c>
      <c r="C3337" s="13" t="s">
        <v>1560</v>
      </c>
      <c r="D3337" s="13" t="s">
        <v>1313</v>
      </c>
      <c r="E3337" s="17">
        <v>23219</v>
      </c>
      <c r="F3337" s="13" t="s">
        <v>1333</v>
      </c>
      <c r="G3337" s="13" t="s">
        <v>71</v>
      </c>
      <c r="H3337" s="13" t="s">
        <v>1334</v>
      </c>
      <c r="I3337" s="13">
        <v>151</v>
      </c>
      <c r="J3337" s="13">
        <v>71</v>
      </c>
    </row>
    <row r="3338" spans="1:10">
      <c r="A3338" s="13">
        <v>3337</v>
      </c>
      <c r="B3338" s="13" t="s">
        <v>2129</v>
      </c>
      <c r="C3338" s="13" t="s">
        <v>3584</v>
      </c>
      <c r="D3338" s="13" t="s">
        <v>1313</v>
      </c>
      <c r="E3338" s="17">
        <v>30855</v>
      </c>
      <c r="F3338" s="13" t="s">
        <v>79</v>
      </c>
      <c r="G3338" s="13" t="s">
        <v>71</v>
      </c>
      <c r="H3338" s="13" t="s">
        <v>1468</v>
      </c>
      <c r="I3338" s="13">
        <v>198</v>
      </c>
      <c r="J3338" s="13">
        <v>111</v>
      </c>
    </row>
    <row r="3339" spans="1:10">
      <c r="A3339" s="13">
        <v>3338</v>
      </c>
      <c r="B3339" s="13" t="s">
        <v>1756</v>
      </c>
      <c r="C3339" s="13" t="s">
        <v>557</v>
      </c>
      <c r="D3339" s="13" t="s">
        <v>1302</v>
      </c>
      <c r="E3339" s="17">
        <v>25060</v>
      </c>
      <c r="F3339" s="13" t="s">
        <v>79</v>
      </c>
      <c r="G3339" s="13" t="s">
        <v>71</v>
      </c>
      <c r="H3339" s="13" t="s">
        <v>1330</v>
      </c>
      <c r="I3339" s="13">
        <v>174</v>
      </c>
      <c r="J3339" s="13">
        <v>96</v>
      </c>
    </row>
    <row r="3340" spans="1:10">
      <c r="A3340" s="13">
        <v>3339</v>
      </c>
      <c r="B3340" s="13" t="s">
        <v>2205</v>
      </c>
      <c r="C3340" s="13" t="s">
        <v>3585</v>
      </c>
      <c r="D3340" s="13" t="s">
        <v>1313</v>
      </c>
      <c r="E3340" s="17">
        <v>42671</v>
      </c>
      <c r="F3340" s="13" t="s">
        <v>1646</v>
      </c>
      <c r="G3340" s="13" t="s">
        <v>71</v>
      </c>
      <c r="H3340" s="13" t="s">
        <v>1303</v>
      </c>
      <c r="I3340" s="13">
        <v>56</v>
      </c>
      <c r="J3340" s="13">
        <v>15</v>
      </c>
    </row>
    <row r="3341" spans="1:10">
      <c r="A3341" s="13">
        <v>3340</v>
      </c>
      <c r="B3341" s="13" t="s">
        <v>1725</v>
      </c>
      <c r="C3341" s="13" t="s">
        <v>3026</v>
      </c>
      <c r="D3341" s="13" t="s">
        <v>1313</v>
      </c>
      <c r="E3341" s="17">
        <v>33468</v>
      </c>
      <c r="F3341" s="13" t="s">
        <v>1333</v>
      </c>
      <c r="G3341" s="13" t="s">
        <v>71</v>
      </c>
      <c r="H3341" s="13" t="s">
        <v>138</v>
      </c>
      <c r="I3341" s="13">
        <v>202</v>
      </c>
      <c r="J3341" s="13">
        <v>112</v>
      </c>
    </row>
    <row r="3342" spans="1:10">
      <c r="A3342" s="13">
        <v>3341</v>
      </c>
      <c r="B3342" s="13" t="s">
        <v>1661</v>
      </c>
      <c r="C3342" s="13" t="s">
        <v>3078</v>
      </c>
      <c r="D3342" s="13" t="s">
        <v>1302</v>
      </c>
      <c r="E3342" s="17">
        <v>18637</v>
      </c>
      <c r="F3342" s="13" t="s">
        <v>1664</v>
      </c>
      <c r="G3342" s="13" t="s">
        <v>71</v>
      </c>
      <c r="H3342" s="13" t="s">
        <v>1334</v>
      </c>
      <c r="I3342" s="13">
        <v>163</v>
      </c>
      <c r="J3342" s="13">
        <v>58</v>
      </c>
    </row>
    <row r="3343" spans="1:10">
      <c r="A3343" s="13">
        <v>3342</v>
      </c>
      <c r="B3343" s="13" t="s">
        <v>2292</v>
      </c>
      <c r="C3343" s="13" t="s">
        <v>2030</v>
      </c>
      <c r="D3343" s="13" t="s">
        <v>1313</v>
      </c>
      <c r="E3343" s="17">
        <v>36012</v>
      </c>
      <c r="F3343" s="13" t="s">
        <v>1555</v>
      </c>
      <c r="G3343" s="13" t="s">
        <v>71</v>
      </c>
      <c r="H3343" s="13" t="s">
        <v>1547</v>
      </c>
      <c r="I3343" s="13">
        <v>153</v>
      </c>
      <c r="J3343" s="13">
        <v>84</v>
      </c>
    </row>
    <row r="3344" spans="1:10">
      <c r="A3344" s="13">
        <v>3343</v>
      </c>
      <c r="B3344" s="13" t="s">
        <v>1455</v>
      </c>
      <c r="C3344" s="13" t="s">
        <v>2882</v>
      </c>
      <c r="D3344" s="13" t="s">
        <v>1302</v>
      </c>
      <c r="E3344" s="17">
        <v>27538</v>
      </c>
      <c r="F3344" s="13" t="s">
        <v>79</v>
      </c>
      <c r="G3344" s="13" t="s">
        <v>71</v>
      </c>
      <c r="H3344" s="13" t="s">
        <v>1303</v>
      </c>
      <c r="I3344" s="13">
        <v>168</v>
      </c>
      <c r="J3344" s="13">
        <v>105</v>
      </c>
    </row>
    <row r="3345" spans="1:10">
      <c r="A3345" s="13">
        <v>3344</v>
      </c>
      <c r="B3345" s="13" t="s">
        <v>1568</v>
      </c>
      <c r="C3345" s="13" t="s">
        <v>1420</v>
      </c>
      <c r="D3345" s="13" t="s">
        <v>1313</v>
      </c>
      <c r="E3345" s="17">
        <v>29855</v>
      </c>
      <c r="F3345" s="13" t="s">
        <v>1512</v>
      </c>
      <c r="G3345" s="13" t="s">
        <v>71</v>
      </c>
      <c r="H3345" s="13" t="s">
        <v>1303</v>
      </c>
      <c r="I3345" s="13">
        <v>176</v>
      </c>
      <c r="J3345" s="13">
        <v>115</v>
      </c>
    </row>
    <row r="3346" spans="1:10">
      <c r="A3346" s="13">
        <v>3345</v>
      </c>
      <c r="B3346" s="13" t="s">
        <v>2908</v>
      </c>
      <c r="C3346" s="13" t="s">
        <v>1903</v>
      </c>
      <c r="D3346" s="13" t="s">
        <v>1302</v>
      </c>
      <c r="E3346" s="17">
        <v>23788</v>
      </c>
      <c r="F3346" s="13" t="s">
        <v>79</v>
      </c>
      <c r="G3346" s="13" t="s">
        <v>71</v>
      </c>
      <c r="H3346" s="13" t="s">
        <v>1303</v>
      </c>
      <c r="I3346" s="13">
        <v>160</v>
      </c>
      <c r="J3346" s="13">
        <v>57</v>
      </c>
    </row>
    <row r="3347" spans="1:10">
      <c r="A3347" s="13">
        <v>3346</v>
      </c>
      <c r="B3347" s="13" t="s">
        <v>1718</v>
      </c>
      <c r="C3347" s="13" t="s">
        <v>3586</v>
      </c>
      <c r="D3347" s="13" t="s">
        <v>1302</v>
      </c>
      <c r="E3347" s="17">
        <v>33825</v>
      </c>
      <c r="F3347" s="13" t="s">
        <v>79</v>
      </c>
      <c r="G3347" s="13" t="s">
        <v>71</v>
      </c>
      <c r="H3347" s="13" t="s">
        <v>138</v>
      </c>
      <c r="I3347" s="13">
        <v>181</v>
      </c>
      <c r="J3347" s="13">
        <v>95</v>
      </c>
    </row>
    <row r="3348" spans="1:10">
      <c r="A3348" s="13">
        <v>3347</v>
      </c>
      <c r="B3348" s="13" t="s">
        <v>1531</v>
      </c>
      <c r="C3348" s="13" t="s">
        <v>2521</v>
      </c>
      <c r="D3348" s="13" t="s">
        <v>1302</v>
      </c>
      <c r="E3348" s="17">
        <v>42304</v>
      </c>
      <c r="F3348" s="13" t="s">
        <v>79</v>
      </c>
      <c r="G3348" s="13" t="s">
        <v>71</v>
      </c>
      <c r="H3348" s="13" t="s">
        <v>1303</v>
      </c>
      <c r="I3348" s="13">
        <v>65</v>
      </c>
      <c r="J3348" s="13">
        <v>17</v>
      </c>
    </row>
    <row r="3349" spans="1:10">
      <c r="A3349" s="13">
        <v>3348</v>
      </c>
      <c r="B3349" s="13" t="s">
        <v>1457</v>
      </c>
      <c r="C3349" s="13" t="s">
        <v>2105</v>
      </c>
      <c r="D3349" s="13" t="s">
        <v>1313</v>
      </c>
      <c r="E3349" s="17">
        <v>24907</v>
      </c>
      <c r="F3349" s="13" t="s">
        <v>1887</v>
      </c>
      <c r="G3349" s="13" t="s">
        <v>466</v>
      </c>
      <c r="H3349" s="13" t="s">
        <v>1327</v>
      </c>
      <c r="I3349" s="13">
        <v>186</v>
      </c>
      <c r="J3349" s="13">
        <v>109</v>
      </c>
    </row>
    <row r="3350" spans="1:10">
      <c r="A3350" s="13">
        <v>3349</v>
      </c>
      <c r="B3350" s="13" t="s">
        <v>1749</v>
      </c>
      <c r="C3350" s="13" t="s">
        <v>1786</v>
      </c>
      <c r="D3350" s="13" t="s">
        <v>1302</v>
      </c>
      <c r="E3350" s="17">
        <v>31061</v>
      </c>
      <c r="F3350" s="13" t="s">
        <v>1558</v>
      </c>
      <c r="G3350" s="13" t="s">
        <v>458</v>
      </c>
      <c r="H3350" s="13" t="s">
        <v>1334</v>
      </c>
      <c r="I3350" s="13">
        <v>154</v>
      </c>
      <c r="J3350" s="13">
        <v>49</v>
      </c>
    </row>
    <row r="3351" spans="1:10">
      <c r="A3351" s="13">
        <v>3350</v>
      </c>
      <c r="B3351" s="13" t="s">
        <v>3587</v>
      </c>
      <c r="C3351" s="13" t="s">
        <v>1698</v>
      </c>
      <c r="D3351" s="13" t="s">
        <v>1302</v>
      </c>
      <c r="E3351" s="17">
        <v>27679</v>
      </c>
      <c r="F3351" s="13" t="s">
        <v>79</v>
      </c>
      <c r="G3351" s="13" t="s">
        <v>71</v>
      </c>
      <c r="H3351" s="13" t="s">
        <v>138</v>
      </c>
      <c r="I3351" s="13">
        <v>182</v>
      </c>
      <c r="J3351" s="13">
        <v>87</v>
      </c>
    </row>
    <row r="3352" spans="1:10">
      <c r="A3352" s="13">
        <v>3351</v>
      </c>
      <c r="B3352" s="13" t="s">
        <v>1689</v>
      </c>
      <c r="C3352" s="13" t="s">
        <v>2297</v>
      </c>
      <c r="D3352" s="13" t="s">
        <v>1313</v>
      </c>
      <c r="E3352" s="17">
        <v>17664</v>
      </c>
      <c r="F3352" s="13" t="s">
        <v>1558</v>
      </c>
      <c r="G3352" s="13" t="s">
        <v>458</v>
      </c>
      <c r="H3352" s="13" t="s">
        <v>1334</v>
      </c>
      <c r="I3352" s="13">
        <v>178</v>
      </c>
      <c r="J3352" s="13">
        <v>97</v>
      </c>
    </row>
    <row r="3353" spans="1:10">
      <c r="A3353" s="13">
        <v>3352</v>
      </c>
      <c r="B3353" s="13" t="s">
        <v>84</v>
      </c>
      <c r="C3353" s="13" t="s">
        <v>3588</v>
      </c>
      <c r="D3353" s="13" t="s">
        <v>1313</v>
      </c>
      <c r="E3353" s="17">
        <v>25127</v>
      </c>
      <c r="F3353" s="13" t="s">
        <v>1437</v>
      </c>
      <c r="G3353" s="13" t="s">
        <v>71</v>
      </c>
      <c r="H3353" s="13" t="s">
        <v>1303</v>
      </c>
      <c r="I3353" s="13">
        <v>166</v>
      </c>
      <c r="J3353" s="13">
        <v>75</v>
      </c>
    </row>
    <row r="3354" spans="1:10">
      <c r="A3354" s="13">
        <v>3353</v>
      </c>
      <c r="B3354" s="13" t="s">
        <v>1981</v>
      </c>
      <c r="C3354" s="13" t="s">
        <v>3223</v>
      </c>
      <c r="D3354" s="13" t="s">
        <v>1313</v>
      </c>
      <c r="E3354" s="17">
        <v>20223</v>
      </c>
      <c r="F3354" s="13" t="s">
        <v>79</v>
      </c>
      <c r="G3354" s="13" t="s">
        <v>71</v>
      </c>
      <c r="H3354" s="13" t="s">
        <v>1334</v>
      </c>
      <c r="I3354" s="13">
        <v>210</v>
      </c>
      <c r="J3354" s="13">
        <v>99</v>
      </c>
    </row>
    <row r="3355" spans="1:10">
      <c r="A3355" s="13">
        <v>3354</v>
      </c>
      <c r="B3355" s="13" t="s">
        <v>2089</v>
      </c>
      <c r="C3355" s="13" t="s">
        <v>2917</v>
      </c>
      <c r="D3355" s="13" t="s">
        <v>1313</v>
      </c>
      <c r="E3355" s="17">
        <v>21343</v>
      </c>
      <c r="F3355" s="13" t="s">
        <v>79</v>
      </c>
      <c r="G3355" s="13" t="s">
        <v>71</v>
      </c>
      <c r="H3355" s="13" t="s">
        <v>1303</v>
      </c>
      <c r="I3355" s="13">
        <v>200</v>
      </c>
      <c r="J3355" s="13">
        <v>111</v>
      </c>
    </row>
    <row r="3356" spans="1:10">
      <c r="A3356" s="13">
        <v>3355</v>
      </c>
      <c r="B3356" s="13" t="s">
        <v>1811</v>
      </c>
      <c r="C3356" s="13" t="s">
        <v>2689</v>
      </c>
      <c r="D3356" s="13" t="s">
        <v>1313</v>
      </c>
      <c r="E3356" s="17">
        <v>32525</v>
      </c>
      <c r="F3356" s="13" t="s">
        <v>79</v>
      </c>
      <c r="G3356" s="13" t="s">
        <v>71</v>
      </c>
      <c r="H3356" s="13" t="s">
        <v>1429</v>
      </c>
      <c r="I3356" s="13">
        <v>162</v>
      </c>
      <c r="J3356" s="13">
        <v>78</v>
      </c>
    </row>
    <row r="3357" spans="1:10">
      <c r="A3357" s="13">
        <v>3356</v>
      </c>
      <c r="B3357" s="13" t="s">
        <v>2421</v>
      </c>
      <c r="C3357" s="13" t="s">
        <v>580</v>
      </c>
      <c r="D3357" s="13" t="s">
        <v>1313</v>
      </c>
      <c r="E3357" s="17">
        <v>30544</v>
      </c>
      <c r="F3357" s="13" t="s">
        <v>1512</v>
      </c>
      <c r="G3357" s="13" t="s">
        <v>71</v>
      </c>
      <c r="H3357" s="13" t="s">
        <v>138</v>
      </c>
      <c r="I3357" s="13">
        <v>178</v>
      </c>
      <c r="J3357" s="13">
        <v>118</v>
      </c>
    </row>
    <row r="3358" spans="1:10">
      <c r="A3358" s="13">
        <v>3357</v>
      </c>
      <c r="B3358" s="13" t="s">
        <v>2596</v>
      </c>
      <c r="C3358" s="13" t="s">
        <v>551</v>
      </c>
      <c r="D3358" s="13" t="s">
        <v>1302</v>
      </c>
      <c r="E3358" s="17">
        <v>40879</v>
      </c>
      <c r="F3358" s="13" t="s">
        <v>1379</v>
      </c>
      <c r="G3358" s="13" t="s">
        <v>71</v>
      </c>
      <c r="H3358" s="13" t="s">
        <v>1334</v>
      </c>
      <c r="I3358" s="13">
        <v>95</v>
      </c>
      <c r="J3358" s="13">
        <v>29</v>
      </c>
    </row>
    <row r="3359" spans="1:10">
      <c r="A3359" s="13">
        <v>3358</v>
      </c>
      <c r="B3359" s="13" t="s">
        <v>1366</v>
      </c>
      <c r="C3359" s="13" t="s">
        <v>1451</v>
      </c>
      <c r="D3359" s="13" t="s">
        <v>1302</v>
      </c>
      <c r="E3359" s="17">
        <v>36642</v>
      </c>
      <c r="F3359" s="13" t="s">
        <v>1326</v>
      </c>
      <c r="G3359" s="13" t="s">
        <v>71</v>
      </c>
      <c r="H3359" s="13" t="s">
        <v>1303</v>
      </c>
      <c r="I3359" s="13">
        <v>152</v>
      </c>
      <c r="J3359" s="13">
        <v>51</v>
      </c>
    </row>
    <row r="3360" spans="1:10">
      <c r="A3360" s="13">
        <v>3359</v>
      </c>
      <c r="B3360" s="13" t="s">
        <v>1907</v>
      </c>
      <c r="C3360" s="13" t="s">
        <v>1686</v>
      </c>
      <c r="D3360" s="13" t="s">
        <v>1313</v>
      </c>
      <c r="E3360" s="17">
        <v>31173</v>
      </c>
      <c r="F3360" s="13" t="s">
        <v>79</v>
      </c>
      <c r="G3360" s="13" t="s">
        <v>71</v>
      </c>
      <c r="H3360" s="13" t="s">
        <v>1479</v>
      </c>
      <c r="I3360" s="13">
        <v>209</v>
      </c>
      <c r="J3360" s="13">
        <v>105</v>
      </c>
    </row>
    <row r="3361" spans="1:10">
      <c r="A3361" s="13">
        <v>3360</v>
      </c>
      <c r="B3361" s="13" t="s">
        <v>1328</v>
      </c>
      <c r="C3361" s="13" t="s">
        <v>2961</v>
      </c>
      <c r="D3361" s="13" t="s">
        <v>1302</v>
      </c>
      <c r="E3361" s="17">
        <v>34653</v>
      </c>
      <c r="F3361" s="13" t="s">
        <v>79</v>
      </c>
      <c r="G3361" s="13" t="s">
        <v>71</v>
      </c>
      <c r="H3361" s="13" t="s">
        <v>1303</v>
      </c>
      <c r="I3361" s="13">
        <v>180</v>
      </c>
      <c r="J3361" s="13">
        <v>96</v>
      </c>
    </row>
    <row r="3362" spans="1:10">
      <c r="A3362" s="13">
        <v>3361</v>
      </c>
      <c r="B3362" s="13" t="s">
        <v>1699</v>
      </c>
      <c r="C3362" s="13" t="s">
        <v>2341</v>
      </c>
      <c r="D3362" s="13" t="s">
        <v>1313</v>
      </c>
      <c r="E3362" s="17">
        <v>33934</v>
      </c>
      <c r="F3362" s="13" t="s">
        <v>1326</v>
      </c>
      <c r="G3362" s="13" t="s">
        <v>71</v>
      </c>
      <c r="H3362" s="13" t="s">
        <v>1303</v>
      </c>
      <c r="I3362" s="13">
        <v>185</v>
      </c>
      <c r="J3362" s="13">
        <v>121</v>
      </c>
    </row>
    <row r="3363" spans="1:10">
      <c r="A3363" s="13">
        <v>3362</v>
      </c>
      <c r="B3363" s="13" t="s">
        <v>2452</v>
      </c>
      <c r="C3363" s="13" t="s">
        <v>1972</v>
      </c>
      <c r="D3363" s="13" t="s">
        <v>1313</v>
      </c>
      <c r="E3363" s="17">
        <v>39501</v>
      </c>
      <c r="F3363" s="13" t="s">
        <v>83</v>
      </c>
      <c r="G3363" s="13" t="s">
        <v>71</v>
      </c>
      <c r="H3363" s="13" t="s">
        <v>1303</v>
      </c>
      <c r="I3363" s="13">
        <v>142</v>
      </c>
      <c r="J3363" s="13">
        <v>55</v>
      </c>
    </row>
    <row r="3364" spans="1:10">
      <c r="A3364" s="13">
        <v>3363</v>
      </c>
      <c r="B3364" s="13" t="s">
        <v>1923</v>
      </c>
      <c r="C3364" s="13" t="s">
        <v>2542</v>
      </c>
      <c r="D3364" s="13" t="s">
        <v>1313</v>
      </c>
      <c r="E3364" s="17">
        <v>28098</v>
      </c>
      <c r="F3364" s="13" t="s">
        <v>79</v>
      </c>
      <c r="G3364" s="13" t="s">
        <v>71</v>
      </c>
      <c r="H3364" s="13" t="s">
        <v>1966</v>
      </c>
      <c r="I3364" s="13">
        <v>177</v>
      </c>
      <c r="J3364" s="13">
        <v>135</v>
      </c>
    </row>
    <row r="3365" spans="1:10">
      <c r="A3365" s="13">
        <v>3364</v>
      </c>
      <c r="B3365" s="13" t="s">
        <v>3589</v>
      </c>
      <c r="C3365" s="13" t="s">
        <v>1682</v>
      </c>
      <c r="D3365" s="13" t="s">
        <v>1313</v>
      </c>
      <c r="E3365" s="17">
        <v>25289</v>
      </c>
      <c r="F3365" s="13" t="s">
        <v>1333</v>
      </c>
      <c r="G3365" s="13" t="s">
        <v>71</v>
      </c>
      <c r="H3365" s="13" t="s">
        <v>1303</v>
      </c>
      <c r="I3365" s="13">
        <v>184</v>
      </c>
      <c r="J3365" s="13">
        <v>124</v>
      </c>
    </row>
    <row r="3366" spans="1:10">
      <c r="A3366" s="13">
        <v>3365</v>
      </c>
      <c r="B3366" s="13" t="s">
        <v>1360</v>
      </c>
      <c r="C3366" s="13" t="s">
        <v>2404</v>
      </c>
      <c r="D3366" s="13" t="s">
        <v>1302</v>
      </c>
      <c r="E3366" s="17">
        <v>35982</v>
      </c>
      <c r="F3366" s="13" t="s">
        <v>79</v>
      </c>
      <c r="G3366" s="13" t="s">
        <v>71</v>
      </c>
      <c r="H3366" s="13" t="s">
        <v>1334</v>
      </c>
      <c r="I3366" s="13">
        <v>151</v>
      </c>
      <c r="J3366" s="13">
        <v>74</v>
      </c>
    </row>
    <row r="3367" spans="1:10">
      <c r="A3367" s="13">
        <v>3366</v>
      </c>
      <c r="B3367" s="13" t="s">
        <v>1882</v>
      </c>
      <c r="C3367" s="13" t="s">
        <v>2670</v>
      </c>
      <c r="D3367" s="13" t="s">
        <v>1313</v>
      </c>
      <c r="E3367" s="17">
        <v>38762</v>
      </c>
      <c r="F3367" s="13" t="s">
        <v>79</v>
      </c>
      <c r="G3367" s="13" t="s">
        <v>71</v>
      </c>
      <c r="H3367" s="13" t="s">
        <v>1303</v>
      </c>
      <c r="I3367" s="13">
        <v>150</v>
      </c>
      <c r="J3367" s="13">
        <v>63</v>
      </c>
    </row>
    <row r="3368" spans="1:10">
      <c r="A3368" s="13">
        <v>3367</v>
      </c>
      <c r="B3368" s="13" t="s">
        <v>2470</v>
      </c>
      <c r="C3368" s="13" t="s">
        <v>2057</v>
      </c>
      <c r="D3368" s="13" t="s">
        <v>1302</v>
      </c>
      <c r="E3368" s="17">
        <v>30635</v>
      </c>
      <c r="F3368" s="13" t="s">
        <v>79</v>
      </c>
      <c r="G3368" s="13" t="s">
        <v>71</v>
      </c>
      <c r="H3368" s="13" t="s">
        <v>1334</v>
      </c>
      <c r="I3368" s="13">
        <v>150</v>
      </c>
      <c r="J3368" s="13">
        <v>62</v>
      </c>
    </row>
    <row r="3369" spans="1:10">
      <c r="A3369" s="13">
        <v>3368</v>
      </c>
      <c r="B3369" s="13" t="s">
        <v>1531</v>
      </c>
      <c r="C3369" s="13" t="s">
        <v>3488</v>
      </c>
      <c r="D3369" s="13" t="s">
        <v>1313</v>
      </c>
      <c r="E3369" s="17">
        <v>34016</v>
      </c>
      <c r="F3369" s="13" t="s">
        <v>79</v>
      </c>
      <c r="G3369" s="13" t="s">
        <v>71</v>
      </c>
      <c r="H3369" s="13" t="s">
        <v>1330</v>
      </c>
      <c r="I3369" s="13">
        <v>201</v>
      </c>
      <c r="J3369" s="13">
        <v>119</v>
      </c>
    </row>
    <row r="3370" spans="1:10">
      <c r="A3370" s="13">
        <v>3369</v>
      </c>
      <c r="B3370" s="13" t="s">
        <v>1504</v>
      </c>
      <c r="C3370" s="13" t="s">
        <v>1903</v>
      </c>
      <c r="D3370" s="13" t="s">
        <v>1302</v>
      </c>
      <c r="E3370" s="17">
        <v>26787</v>
      </c>
      <c r="F3370" s="13" t="s">
        <v>79</v>
      </c>
      <c r="G3370" s="13" t="s">
        <v>71</v>
      </c>
      <c r="H3370" s="13" t="s">
        <v>1610</v>
      </c>
      <c r="I3370" s="13">
        <v>172</v>
      </c>
      <c r="J3370" s="13">
        <v>88</v>
      </c>
    </row>
    <row r="3371" spans="1:10">
      <c r="A3371" s="13">
        <v>3370</v>
      </c>
      <c r="B3371" s="13" t="s">
        <v>2774</v>
      </c>
      <c r="C3371" s="13" t="s">
        <v>2263</v>
      </c>
      <c r="D3371" s="13" t="s">
        <v>1313</v>
      </c>
      <c r="E3371" s="17">
        <v>38251</v>
      </c>
      <c r="F3371" s="13" t="s">
        <v>1459</v>
      </c>
      <c r="G3371" s="13" t="s">
        <v>71</v>
      </c>
      <c r="H3371" s="13" t="s">
        <v>1303</v>
      </c>
      <c r="I3371" s="13">
        <v>181</v>
      </c>
      <c r="J3371" s="13">
        <v>76</v>
      </c>
    </row>
    <row r="3372" spans="1:10">
      <c r="A3372" s="13">
        <v>3371</v>
      </c>
      <c r="B3372" s="13" t="s">
        <v>3008</v>
      </c>
      <c r="C3372" s="13" t="s">
        <v>1990</v>
      </c>
      <c r="D3372" s="13" t="s">
        <v>1313</v>
      </c>
      <c r="E3372" s="17">
        <v>41021</v>
      </c>
      <c r="F3372" s="13" t="s">
        <v>79</v>
      </c>
      <c r="G3372" s="13" t="s">
        <v>71</v>
      </c>
      <c r="H3372" s="13" t="s">
        <v>1330</v>
      </c>
      <c r="I3372" s="13">
        <v>97</v>
      </c>
      <c r="J3372" s="13">
        <v>34</v>
      </c>
    </row>
    <row r="3373" spans="1:10">
      <c r="A3373" s="13">
        <v>3372</v>
      </c>
      <c r="B3373" s="13" t="s">
        <v>2174</v>
      </c>
      <c r="C3373" s="13" t="s">
        <v>1338</v>
      </c>
      <c r="D3373" s="13" t="s">
        <v>1313</v>
      </c>
      <c r="E3373" s="17">
        <v>36047</v>
      </c>
      <c r="F3373" s="13" t="s">
        <v>79</v>
      </c>
      <c r="G3373" s="13" t="s">
        <v>71</v>
      </c>
      <c r="H3373" s="13" t="s">
        <v>1334</v>
      </c>
      <c r="I3373" s="13">
        <v>192</v>
      </c>
      <c r="J3373" s="13">
        <v>135</v>
      </c>
    </row>
    <row r="3374" spans="1:10">
      <c r="A3374" s="13">
        <v>3373</v>
      </c>
      <c r="B3374" s="13" t="s">
        <v>3350</v>
      </c>
      <c r="C3374" s="13" t="s">
        <v>3590</v>
      </c>
      <c r="D3374" s="13" t="s">
        <v>1302</v>
      </c>
      <c r="E3374" s="17">
        <v>30014</v>
      </c>
      <c r="F3374" s="13" t="s">
        <v>79</v>
      </c>
      <c r="G3374" s="13" t="s">
        <v>71</v>
      </c>
      <c r="H3374" s="13" t="s">
        <v>1303</v>
      </c>
      <c r="I3374" s="13">
        <v>165</v>
      </c>
      <c r="J3374" s="13">
        <v>87</v>
      </c>
    </row>
    <row r="3375" spans="1:10">
      <c r="A3375" s="13">
        <v>3374</v>
      </c>
      <c r="B3375" s="13" t="s">
        <v>1347</v>
      </c>
      <c r="C3375" s="13" t="s">
        <v>2888</v>
      </c>
      <c r="D3375" s="13" t="s">
        <v>1313</v>
      </c>
      <c r="E3375" s="17">
        <v>34506</v>
      </c>
      <c r="F3375" s="13" t="s">
        <v>79</v>
      </c>
      <c r="G3375" s="13" t="s">
        <v>71</v>
      </c>
      <c r="H3375" s="13" t="s">
        <v>1334</v>
      </c>
      <c r="I3375" s="13">
        <v>203</v>
      </c>
      <c r="J3375" s="13">
        <v>129</v>
      </c>
    </row>
    <row r="3376" spans="1:10">
      <c r="A3376" s="13">
        <v>3375</v>
      </c>
      <c r="B3376" s="13" t="s">
        <v>1879</v>
      </c>
      <c r="C3376" s="13" t="s">
        <v>595</v>
      </c>
      <c r="D3376" s="13" t="s">
        <v>1313</v>
      </c>
      <c r="E3376" s="17">
        <v>29450</v>
      </c>
      <c r="F3376" s="13" t="s">
        <v>1333</v>
      </c>
      <c r="G3376" s="13" t="s">
        <v>71</v>
      </c>
      <c r="H3376" s="13" t="s">
        <v>1334</v>
      </c>
      <c r="I3376" s="13">
        <v>173</v>
      </c>
      <c r="J3376" s="13">
        <v>65</v>
      </c>
    </row>
    <row r="3377" spans="1:10">
      <c r="A3377" s="13">
        <v>3376</v>
      </c>
      <c r="B3377" s="13" t="s">
        <v>1695</v>
      </c>
      <c r="C3377" s="13" t="s">
        <v>1461</v>
      </c>
      <c r="D3377" s="13" t="s">
        <v>1313</v>
      </c>
      <c r="E3377" s="17">
        <v>24604</v>
      </c>
      <c r="F3377" s="13" t="s">
        <v>79</v>
      </c>
      <c r="G3377" s="13" t="s">
        <v>71</v>
      </c>
      <c r="H3377" s="13" t="s">
        <v>1334</v>
      </c>
      <c r="I3377" s="13">
        <v>197</v>
      </c>
      <c r="J3377" s="13">
        <v>94</v>
      </c>
    </row>
    <row r="3378" spans="1:10">
      <c r="A3378" s="13">
        <v>3377</v>
      </c>
      <c r="B3378" s="13" t="s">
        <v>3591</v>
      </c>
      <c r="C3378" s="13" t="s">
        <v>3592</v>
      </c>
      <c r="D3378" s="13" t="s">
        <v>1313</v>
      </c>
      <c r="E3378" s="17">
        <v>38415</v>
      </c>
      <c r="F3378" s="13" t="s">
        <v>1795</v>
      </c>
      <c r="G3378" s="13" t="s">
        <v>71</v>
      </c>
      <c r="H3378" s="13" t="s">
        <v>1303</v>
      </c>
      <c r="I3378" s="13">
        <v>156</v>
      </c>
      <c r="J3378" s="13">
        <v>68</v>
      </c>
    </row>
    <row r="3379" spans="1:10">
      <c r="A3379" s="13">
        <v>3378</v>
      </c>
      <c r="B3379" s="13" t="s">
        <v>2063</v>
      </c>
      <c r="C3379" s="13" t="s">
        <v>2009</v>
      </c>
      <c r="D3379" s="13" t="s">
        <v>1313</v>
      </c>
      <c r="E3379" s="17">
        <v>18406</v>
      </c>
      <c r="F3379" s="13" t="s">
        <v>79</v>
      </c>
      <c r="G3379" s="13" t="s">
        <v>71</v>
      </c>
      <c r="H3379" s="13" t="s">
        <v>1755</v>
      </c>
      <c r="I3379" s="13">
        <v>190</v>
      </c>
      <c r="J3379" s="13">
        <v>110</v>
      </c>
    </row>
    <row r="3380" spans="1:10">
      <c r="A3380" s="13">
        <v>3379</v>
      </c>
      <c r="B3380" s="13" t="s">
        <v>2294</v>
      </c>
      <c r="C3380" s="13" t="s">
        <v>3204</v>
      </c>
      <c r="D3380" s="13" t="s">
        <v>1313</v>
      </c>
      <c r="E3380" s="17">
        <v>34933</v>
      </c>
      <c r="F3380" s="13" t="s">
        <v>1326</v>
      </c>
      <c r="G3380" s="13" t="s">
        <v>71</v>
      </c>
      <c r="H3380" s="13" t="s">
        <v>1330</v>
      </c>
      <c r="I3380" s="13">
        <v>154</v>
      </c>
      <c r="J3380" s="13">
        <v>75</v>
      </c>
    </row>
    <row r="3381" spans="1:10">
      <c r="A3381" s="13">
        <v>3380</v>
      </c>
      <c r="B3381" s="13" t="s">
        <v>1882</v>
      </c>
      <c r="C3381" s="13" t="s">
        <v>3593</v>
      </c>
      <c r="D3381" s="13" t="s">
        <v>1313</v>
      </c>
      <c r="E3381" s="17">
        <v>37781</v>
      </c>
      <c r="F3381" s="13" t="s">
        <v>79</v>
      </c>
      <c r="G3381" s="13" t="s">
        <v>71</v>
      </c>
      <c r="H3381" s="13" t="s">
        <v>1303</v>
      </c>
      <c r="I3381" s="13">
        <v>186</v>
      </c>
      <c r="J3381" s="13">
        <v>81</v>
      </c>
    </row>
    <row r="3382" spans="1:10">
      <c r="A3382" s="13">
        <v>3381</v>
      </c>
      <c r="B3382" s="13" t="s">
        <v>1867</v>
      </c>
      <c r="C3382" s="13" t="s">
        <v>2036</v>
      </c>
      <c r="D3382" s="13" t="s">
        <v>1302</v>
      </c>
      <c r="E3382" s="17">
        <v>37471</v>
      </c>
      <c r="F3382" s="13" t="s">
        <v>79</v>
      </c>
      <c r="G3382" s="13" t="s">
        <v>71</v>
      </c>
      <c r="H3382" s="13" t="s">
        <v>1973</v>
      </c>
      <c r="I3382" s="13">
        <v>185</v>
      </c>
      <c r="J3382" s="13">
        <v>69</v>
      </c>
    </row>
    <row r="3383" spans="1:10">
      <c r="A3383" s="13">
        <v>3382</v>
      </c>
      <c r="B3383" s="13" t="s">
        <v>1767</v>
      </c>
      <c r="C3383" s="13" t="s">
        <v>1924</v>
      </c>
      <c r="D3383" s="13" t="s">
        <v>1313</v>
      </c>
      <c r="E3383" s="17">
        <v>24637</v>
      </c>
      <c r="F3383" s="13" t="s">
        <v>79</v>
      </c>
      <c r="G3383" s="13" t="s">
        <v>71</v>
      </c>
      <c r="H3383" s="13" t="s">
        <v>1334</v>
      </c>
      <c r="I3383" s="13">
        <v>168</v>
      </c>
      <c r="J3383" s="13">
        <v>73</v>
      </c>
    </row>
    <row r="3384" spans="1:10">
      <c r="A3384" s="13">
        <v>3383</v>
      </c>
      <c r="B3384" s="13" t="s">
        <v>1401</v>
      </c>
      <c r="C3384" s="13" t="s">
        <v>3594</v>
      </c>
      <c r="D3384" s="13" t="s">
        <v>1313</v>
      </c>
      <c r="E3384" s="17">
        <v>40619</v>
      </c>
      <c r="F3384" s="13" t="s">
        <v>1915</v>
      </c>
      <c r="G3384" s="13" t="s">
        <v>71</v>
      </c>
      <c r="H3384" s="13" t="s">
        <v>1303</v>
      </c>
      <c r="I3384" s="13">
        <v>114</v>
      </c>
      <c r="J3384" s="13">
        <v>40</v>
      </c>
    </row>
    <row r="3385" spans="1:10">
      <c r="A3385" s="13">
        <v>3384</v>
      </c>
      <c r="B3385" s="13" t="s">
        <v>2980</v>
      </c>
      <c r="C3385" s="13" t="s">
        <v>557</v>
      </c>
      <c r="D3385" s="13" t="s">
        <v>1313</v>
      </c>
      <c r="E3385" s="17">
        <v>31737</v>
      </c>
      <c r="F3385" s="13" t="s">
        <v>79</v>
      </c>
      <c r="G3385" s="13" t="s">
        <v>71</v>
      </c>
      <c r="H3385" s="13" t="s">
        <v>1330</v>
      </c>
      <c r="I3385" s="13">
        <v>145</v>
      </c>
      <c r="J3385" s="13">
        <v>67</v>
      </c>
    </row>
    <row r="3386" spans="1:10">
      <c r="A3386" s="13">
        <v>3385</v>
      </c>
      <c r="B3386" s="13" t="s">
        <v>1904</v>
      </c>
      <c r="C3386" s="13" t="s">
        <v>1363</v>
      </c>
      <c r="D3386" s="13" t="s">
        <v>1302</v>
      </c>
      <c r="E3386" s="17">
        <v>31452</v>
      </c>
      <c r="F3386" s="13" t="s">
        <v>1846</v>
      </c>
      <c r="G3386" s="13" t="s">
        <v>71</v>
      </c>
      <c r="H3386" s="13" t="s">
        <v>1468</v>
      </c>
      <c r="I3386" s="13">
        <v>166</v>
      </c>
      <c r="J3386" s="13">
        <v>113</v>
      </c>
    </row>
    <row r="3387" spans="1:10">
      <c r="A3387" s="13">
        <v>3386</v>
      </c>
      <c r="B3387" s="13" t="s">
        <v>2985</v>
      </c>
      <c r="C3387" s="13" t="s">
        <v>3411</v>
      </c>
      <c r="D3387" s="13" t="s">
        <v>1313</v>
      </c>
      <c r="E3387" s="17">
        <v>31490</v>
      </c>
      <c r="F3387" s="13" t="s">
        <v>79</v>
      </c>
      <c r="G3387" s="13" t="s">
        <v>71</v>
      </c>
      <c r="H3387" s="13" t="s">
        <v>1303</v>
      </c>
      <c r="I3387" s="13">
        <v>184</v>
      </c>
      <c r="J3387" s="13">
        <v>126</v>
      </c>
    </row>
    <row r="3388" spans="1:10">
      <c r="A3388" s="13">
        <v>3387</v>
      </c>
      <c r="B3388" s="13" t="s">
        <v>3595</v>
      </c>
      <c r="C3388" s="13" t="s">
        <v>1908</v>
      </c>
      <c r="D3388" s="13" t="s">
        <v>1313</v>
      </c>
      <c r="E3388" s="17">
        <v>22807</v>
      </c>
      <c r="F3388" s="13" t="s">
        <v>83</v>
      </c>
      <c r="G3388" s="13" t="s">
        <v>71</v>
      </c>
      <c r="H3388" s="13" t="s">
        <v>1303</v>
      </c>
      <c r="I3388" s="13">
        <v>148</v>
      </c>
      <c r="J3388" s="13">
        <v>80</v>
      </c>
    </row>
    <row r="3389" spans="1:10">
      <c r="A3389" s="13">
        <v>3388</v>
      </c>
      <c r="B3389" s="13" t="s">
        <v>2089</v>
      </c>
      <c r="C3389" s="13" t="s">
        <v>3353</v>
      </c>
      <c r="D3389" s="13" t="s">
        <v>1313</v>
      </c>
      <c r="E3389" s="17">
        <v>31612</v>
      </c>
      <c r="F3389" s="13" t="s">
        <v>79</v>
      </c>
      <c r="G3389" s="13" t="s">
        <v>71</v>
      </c>
      <c r="H3389" s="13" t="s">
        <v>1334</v>
      </c>
      <c r="I3389" s="13">
        <v>200</v>
      </c>
      <c r="J3389" s="13">
        <v>98</v>
      </c>
    </row>
    <row r="3390" spans="1:10">
      <c r="A3390" s="13">
        <v>3389</v>
      </c>
      <c r="B3390" s="13" t="s">
        <v>1695</v>
      </c>
      <c r="C3390" s="13" t="s">
        <v>2954</v>
      </c>
      <c r="D3390" s="13" t="s">
        <v>1302</v>
      </c>
      <c r="E3390" s="17">
        <v>19488</v>
      </c>
      <c r="F3390" s="13" t="s">
        <v>79</v>
      </c>
      <c r="G3390" s="13" t="s">
        <v>71</v>
      </c>
      <c r="H3390" s="13" t="s">
        <v>138</v>
      </c>
      <c r="I3390" s="13">
        <v>170</v>
      </c>
      <c r="J3390" s="13">
        <v>102</v>
      </c>
    </row>
    <row r="3391" spans="1:10">
      <c r="A3391" s="13">
        <v>3390</v>
      </c>
      <c r="B3391" s="13" t="s">
        <v>1729</v>
      </c>
      <c r="C3391" s="13" t="s">
        <v>2791</v>
      </c>
      <c r="D3391" s="13" t="s">
        <v>1302</v>
      </c>
      <c r="E3391" s="17">
        <v>35473</v>
      </c>
      <c r="F3391" s="13" t="s">
        <v>79</v>
      </c>
      <c r="G3391" s="13" t="s">
        <v>71</v>
      </c>
      <c r="H3391" s="13" t="s">
        <v>1717</v>
      </c>
      <c r="I3391" s="13">
        <v>174</v>
      </c>
      <c r="J3391" s="13">
        <v>93</v>
      </c>
    </row>
    <row r="3392" spans="1:10">
      <c r="A3392" s="13">
        <v>3391</v>
      </c>
      <c r="B3392" s="13" t="s">
        <v>1756</v>
      </c>
      <c r="C3392" s="13" t="s">
        <v>1947</v>
      </c>
      <c r="D3392" s="13" t="s">
        <v>1302</v>
      </c>
      <c r="E3392" s="17">
        <v>27780</v>
      </c>
      <c r="F3392" s="13" t="s">
        <v>1333</v>
      </c>
      <c r="G3392" s="13" t="s">
        <v>71</v>
      </c>
      <c r="H3392" s="13" t="s">
        <v>138</v>
      </c>
      <c r="I3392" s="13">
        <v>163</v>
      </c>
      <c r="J3392" s="13">
        <v>59</v>
      </c>
    </row>
    <row r="3393" spans="1:10">
      <c r="A3393" s="13">
        <v>3392</v>
      </c>
      <c r="B3393" s="13" t="s">
        <v>3489</v>
      </c>
      <c r="C3393" s="13" t="s">
        <v>3052</v>
      </c>
      <c r="D3393" s="13" t="s">
        <v>1302</v>
      </c>
      <c r="E3393" s="17">
        <v>31299</v>
      </c>
      <c r="F3393" s="13" t="s">
        <v>79</v>
      </c>
      <c r="G3393" s="13" t="s">
        <v>71</v>
      </c>
      <c r="H3393" s="13" t="s">
        <v>1556</v>
      </c>
      <c r="I3393" s="13">
        <v>170</v>
      </c>
      <c r="J3393" s="13">
        <v>111</v>
      </c>
    </row>
    <row r="3394" spans="1:10">
      <c r="A3394" s="13">
        <v>3393</v>
      </c>
      <c r="B3394" s="13" t="s">
        <v>2580</v>
      </c>
      <c r="C3394" s="13" t="s">
        <v>1567</v>
      </c>
      <c r="D3394" s="13" t="s">
        <v>1313</v>
      </c>
      <c r="E3394" s="17">
        <v>19199</v>
      </c>
      <c r="F3394" s="13" t="s">
        <v>79</v>
      </c>
      <c r="G3394" s="13" t="s">
        <v>71</v>
      </c>
      <c r="H3394" s="13" t="s">
        <v>1547</v>
      </c>
      <c r="I3394" s="13">
        <v>173</v>
      </c>
      <c r="J3394" s="13">
        <v>83</v>
      </c>
    </row>
    <row r="3395" spans="1:10">
      <c r="A3395" s="13">
        <v>3394</v>
      </c>
      <c r="B3395" s="13" t="s">
        <v>3596</v>
      </c>
      <c r="C3395" s="13" t="s">
        <v>3597</v>
      </c>
      <c r="D3395" s="13" t="s">
        <v>1302</v>
      </c>
      <c r="E3395" s="17">
        <v>27455</v>
      </c>
      <c r="F3395" s="13" t="s">
        <v>79</v>
      </c>
      <c r="G3395" s="13" t="s">
        <v>71</v>
      </c>
      <c r="H3395" s="13" t="s">
        <v>1708</v>
      </c>
      <c r="I3395" s="13">
        <v>174</v>
      </c>
      <c r="J3395" s="13">
        <v>87</v>
      </c>
    </row>
    <row r="3396" spans="1:10">
      <c r="A3396" s="13">
        <v>3395</v>
      </c>
      <c r="B3396" s="13" t="s">
        <v>1406</v>
      </c>
      <c r="C3396" s="13" t="s">
        <v>589</v>
      </c>
      <c r="D3396" s="13" t="s">
        <v>1302</v>
      </c>
      <c r="E3396" s="17">
        <v>18829</v>
      </c>
      <c r="F3396" s="13" t="s">
        <v>83</v>
      </c>
      <c r="G3396" s="13" t="s">
        <v>71</v>
      </c>
      <c r="H3396" s="13" t="s">
        <v>1303</v>
      </c>
      <c r="I3396" s="13">
        <v>176</v>
      </c>
      <c r="J3396" s="13">
        <v>96</v>
      </c>
    </row>
    <row r="3397" spans="1:10">
      <c r="A3397" s="13">
        <v>3396</v>
      </c>
      <c r="B3397" s="13" t="s">
        <v>2143</v>
      </c>
      <c r="C3397" s="13" t="s">
        <v>1500</v>
      </c>
      <c r="D3397" s="13" t="s">
        <v>1313</v>
      </c>
      <c r="E3397" s="17">
        <v>17902</v>
      </c>
      <c r="F3397" s="13" t="s">
        <v>79</v>
      </c>
      <c r="G3397" s="13" t="s">
        <v>71</v>
      </c>
      <c r="H3397" s="13" t="s">
        <v>1599</v>
      </c>
      <c r="I3397" s="13">
        <v>190</v>
      </c>
      <c r="J3397" s="13">
        <v>127</v>
      </c>
    </row>
    <row r="3398" spans="1:10">
      <c r="A3398" s="13">
        <v>3397</v>
      </c>
      <c r="B3398" s="13" t="s">
        <v>2490</v>
      </c>
      <c r="C3398" s="13" t="s">
        <v>2915</v>
      </c>
      <c r="D3398" s="13" t="s">
        <v>1313</v>
      </c>
      <c r="E3398" s="17">
        <v>41332</v>
      </c>
      <c r="F3398" s="13" t="s">
        <v>1915</v>
      </c>
      <c r="G3398" s="13" t="s">
        <v>71</v>
      </c>
      <c r="H3398" s="13" t="s">
        <v>1330</v>
      </c>
      <c r="I3398" s="13">
        <v>78</v>
      </c>
      <c r="J3398" s="13">
        <v>26</v>
      </c>
    </row>
    <row r="3399" spans="1:10">
      <c r="A3399" s="13">
        <v>3398</v>
      </c>
      <c r="B3399" s="13" t="s">
        <v>3392</v>
      </c>
      <c r="C3399" s="13" t="s">
        <v>1312</v>
      </c>
      <c r="D3399" s="13" t="s">
        <v>1302</v>
      </c>
      <c r="E3399" s="17">
        <v>42557</v>
      </c>
      <c r="F3399" s="13" t="s">
        <v>75</v>
      </c>
      <c r="G3399" s="13" t="s">
        <v>71</v>
      </c>
      <c r="H3399" s="13" t="s">
        <v>1303</v>
      </c>
      <c r="I3399" s="13">
        <v>50</v>
      </c>
      <c r="J3399" s="13">
        <v>9</v>
      </c>
    </row>
    <row r="3400" spans="1:10">
      <c r="A3400" s="13">
        <v>3399</v>
      </c>
      <c r="B3400" s="13" t="s">
        <v>3252</v>
      </c>
      <c r="C3400" s="13" t="s">
        <v>1451</v>
      </c>
      <c r="D3400" s="13" t="s">
        <v>1313</v>
      </c>
      <c r="E3400" s="17">
        <v>29503</v>
      </c>
      <c r="F3400" s="13" t="s">
        <v>79</v>
      </c>
      <c r="G3400" s="13" t="s">
        <v>71</v>
      </c>
      <c r="H3400" s="13" t="s">
        <v>1303</v>
      </c>
      <c r="I3400" s="13">
        <v>152</v>
      </c>
      <c r="J3400" s="13">
        <v>74</v>
      </c>
    </row>
    <row r="3401" spans="1:10">
      <c r="A3401" s="13">
        <v>3400</v>
      </c>
      <c r="B3401" s="13" t="s">
        <v>3496</v>
      </c>
      <c r="C3401" s="13" t="s">
        <v>2183</v>
      </c>
      <c r="D3401" s="13" t="s">
        <v>1313</v>
      </c>
      <c r="E3401" s="17">
        <v>23796</v>
      </c>
      <c r="F3401" s="13" t="s">
        <v>1664</v>
      </c>
      <c r="G3401" s="13" t="s">
        <v>71</v>
      </c>
      <c r="H3401" s="13" t="s">
        <v>1755</v>
      </c>
      <c r="I3401" s="13">
        <v>144</v>
      </c>
      <c r="J3401" s="13">
        <v>85</v>
      </c>
    </row>
    <row r="3402" spans="1:10">
      <c r="A3402" s="13">
        <v>3401</v>
      </c>
      <c r="B3402" s="13" t="s">
        <v>2924</v>
      </c>
      <c r="C3402" s="13" t="s">
        <v>2036</v>
      </c>
      <c r="D3402" s="13" t="s">
        <v>1313</v>
      </c>
      <c r="E3402" s="17">
        <v>40689</v>
      </c>
      <c r="F3402" s="13" t="s">
        <v>1326</v>
      </c>
      <c r="G3402" s="13" t="s">
        <v>71</v>
      </c>
      <c r="H3402" s="13" t="s">
        <v>1372</v>
      </c>
      <c r="I3402" s="13">
        <v>98</v>
      </c>
      <c r="J3402" s="13">
        <v>37</v>
      </c>
    </row>
    <row r="3403" spans="1:10">
      <c r="A3403" s="13">
        <v>3402</v>
      </c>
      <c r="B3403" s="13" t="s">
        <v>3598</v>
      </c>
      <c r="C3403" s="13" t="s">
        <v>1701</v>
      </c>
      <c r="D3403" s="13" t="s">
        <v>1302</v>
      </c>
      <c r="E3403" s="17">
        <v>33073</v>
      </c>
      <c r="F3403" s="13" t="s">
        <v>79</v>
      </c>
      <c r="G3403" s="13" t="s">
        <v>71</v>
      </c>
      <c r="H3403" s="13" t="s">
        <v>1303</v>
      </c>
      <c r="I3403" s="13">
        <v>163</v>
      </c>
      <c r="J3403" s="13">
        <v>67</v>
      </c>
    </row>
    <row r="3404" spans="1:10">
      <c r="A3404" s="13">
        <v>3403</v>
      </c>
      <c r="B3404" s="13" t="s">
        <v>1695</v>
      </c>
      <c r="C3404" s="13" t="s">
        <v>1967</v>
      </c>
      <c r="D3404" s="13" t="s">
        <v>1302</v>
      </c>
      <c r="E3404" s="17">
        <v>35522</v>
      </c>
      <c r="F3404" s="13" t="s">
        <v>1318</v>
      </c>
      <c r="G3404" s="13" t="s">
        <v>71</v>
      </c>
      <c r="H3404" s="13" t="s">
        <v>138</v>
      </c>
      <c r="I3404" s="13">
        <v>157</v>
      </c>
      <c r="J3404" s="13">
        <v>60</v>
      </c>
    </row>
    <row r="3405" spans="1:10">
      <c r="A3405" s="13">
        <v>3404</v>
      </c>
      <c r="B3405" s="13" t="s">
        <v>3599</v>
      </c>
      <c r="C3405" s="13" t="s">
        <v>1458</v>
      </c>
      <c r="D3405" s="13" t="s">
        <v>1313</v>
      </c>
      <c r="E3405" s="17">
        <v>23356</v>
      </c>
      <c r="F3405" s="13" t="s">
        <v>1326</v>
      </c>
      <c r="G3405" s="13" t="s">
        <v>71</v>
      </c>
      <c r="H3405" s="13" t="s">
        <v>1330</v>
      </c>
      <c r="I3405" s="13">
        <v>192</v>
      </c>
      <c r="J3405" s="13">
        <v>116</v>
      </c>
    </row>
    <row r="3406" spans="1:10">
      <c r="A3406" s="13">
        <v>3405</v>
      </c>
      <c r="B3406" s="13" t="s">
        <v>1611</v>
      </c>
      <c r="C3406" s="13" t="s">
        <v>1451</v>
      </c>
      <c r="D3406" s="13" t="s">
        <v>1313</v>
      </c>
      <c r="E3406" s="17">
        <v>40277</v>
      </c>
      <c r="F3406" s="13" t="s">
        <v>83</v>
      </c>
      <c r="G3406" s="13" t="s">
        <v>71</v>
      </c>
      <c r="H3406" s="13" t="s">
        <v>1303</v>
      </c>
      <c r="I3406" s="13">
        <v>121</v>
      </c>
      <c r="J3406" s="13">
        <v>45</v>
      </c>
    </row>
    <row r="3407" spans="1:10">
      <c r="A3407" s="13">
        <v>3406</v>
      </c>
      <c r="B3407" s="13" t="s">
        <v>1347</v>
      </c>
      <c r="C3407" s="13" t="s">
        <v>3456</v>
      </c>
      <c r="D3407" s="13" t="s">
        <v>1313</v>
      </c>
      <c r="E3407" s="17">
        <v>21110</v>
      </c>
      <c r="F3407" s="13" t="s">
        <v>79</v>
      </c>
      <c r="G3407" s="13" t="s">
        <v>71</v>
      </c>
      <c r="H3407" s="13" t="s">
        <v>138</v>
      </c>
      <c r="I3407" s="13">
        <v>176</v>
      </c>
      <c r="J3407" s="13">
        <v>115</v>
      </c>
    </row>
    <row r="3408" spans="1:10">
      <c r="A3408" s="13">
        <v>3407</v>
      </c>
      <c r="B3408" s="13" t="s">
        <v>2118</v>
      </c>
      <c r="C3408" s="13" t="s">
        <v>2726</v>
      </c>
      <c r="D3408" s="13" t="s">
        <v>1302</v>
      </c>
      <c r="E3408" s="17">
        <v>33342</v>
      </c>
      <c r="F3408" s="13" t="s">
        <v>1326</v>
      </c>
      <c r="G3408" s="13" t="s">
        <v>71</v>
      </c>
      <c r="H3408" s="13" t="s">
        <v>1303</v>
      </c>
      <c r="I3408" s="13">
        <v>150</v>
      </c>
      <c r="J3408" s="13">
        <v>67</v>
      </c>
    </row>
    <row r="3409" spans="1:10">
      <c r="A3409" s="13">
        <v>3408</v>
      </c>
      <c r="B3409" s="13" t="s">
        <v>1649</v>
      </c>
      <c r="C3409" s="13" t="s">
        <v>2613</v>
      </c>
      <c r="D3409" s="13" t="s">
        <v>1313</v>
      </c>
      <c r="E3409" s="17">
        <v>35761</v>
      </c>
      <c r="F3409" s="13" t="s">
        <v>1333</v>
      </c>
      <c r="G3409" s="13" t="s">
        <v>71</v>
      </c>
      <c r="H3409" s="13" t="s">
        <v>1330</v>
      </c>
      <c r="I3409" s="13">
        <v>199</v>
      </c>
      <c r="J3409" s="13">
        <v>109</v>
      </c>
    </row>
    <row r="3410" spans="1:10">
      <c r="A3410" s="13">
        <v>3409</v>
      </c>
      <c r="B3410" s="13" t="s">
        <v>2394</v>
      </c>
      <c r="C3410" s="13" t="s">
        <v>2386</v>
      </c>
      <c r="D3410" s="13" t="s">
        <v>1313</v>
      </c>
      <c r="E3410" s="17">
        <v>33200</v>
      </c>
      <c r="F3410" s="13" t="s">
        <v>1697</v>
      </c>
      <c r="G3410" s="13" t="s">
        <v>71</v>
      </c>
      <c r="H3410" s="13" t="s">
        <v>1303</v>
      </c>
      <c r="I3410" s="13">
        <v>153</v>
      </c>
      <c r="J3410" s="13">
        <v>84</v>
      </c>
    </row>
    <row r="3411" spans="1:10">
      <c r="A3411" s="13">
        <v>3410</v>
      </c>
      <c r="B3411" s="13" t="s">
        <v>1492</v>
      </c>
      <c r="C3411" s="13" t="s">
        <v>584</v>
      </c>
      <c r="D3411" s="13" t="s">
        <v>1302</v>
      </c>
      <c r="E3411" s="17">
        <v>22775</v>
      </c>
      <c r="F3411" s="13" t="s">
        <v>1326</v>
      </c>
      <c r="G3411" s="13" t="s">
        <v>71</v>
      </c>
      <c r="H3411" s="13" t="s">
        <v>1334</v>
      </c>
      <c r="I3411" s="13">
        <v>143</v>
      </c>
      <c r="J3411" s="13">
        <v>70</v>
      </c>
    </row>
    <row r="3412" spans="1:10">
      <c r="A3412" s="13">
        <v>3411</v>
      </c>
      <c r="B3412" s="13" t="s">
        <v>1775</v>
      </c>
      <c r="C3412" s="13" t="s">
        <v>2740</v>
      </c>
      <c r="D3412" s="13" t="s">
        <v>1313</v>
      </c>
      <c r="E3412" s="17">
        <v>36296</v>
      </c>
      <c r="F3412" s="13" t="s">
        <v>83</v>
      </c>
      <c r="G3412" s="13" t="s">
        <v>71</v>
      </c>
      <c r="H3412" s="13" t="s">
        <v>1303</v>
      </c>
      <c r="I3412" s="13">
        <v>211</v>
      </c>
      <c r="J3412" s="13">
        <v>114</v>
      </c>
    </row>
    <row r="3413" spans="1:10">
      <c r="A3413" s="13">
        <v>3412</v>
      </c>
      <c r="B3413" s="13" t="s">
        <v>1817</v>
      </c>
      <c r="C3413" s="13" t="s">
        <v>3588</v>
      </c>
      <c r="D3413" s="13" t="s">
        <v>1302</v>
      </c>
      <c r="E3413" s="17">
        <v>22802</v>
      </c>
      <c r="F3413" s="13" t="s">
        <v>1887</v>
      </c>
      <c r="G3413" s="13" t="s">
        <v>466</v>
      </c>
      <c r="H3413" s="13" t="s">
        <v>1337</v>
      </c>
      <c r="I3413" s="13">
        <v>154</v>
      </c>
      <c r="J3413" s="13">
        <v>51</v>
      </c>
    </row>
    <row r="3414" spans="1:10">
      <c r="A3414" s="13">
        <v>3413</v>
      </c>
      <c r="B3414" s="13" t="s">
        <v>3600</v>
      </c>
      <c r="C3414" s="13" t="s">
        <v>1612</v>
      </c>
      <c r="D3414" s="13" t="s">
        <v>1302</v>
      </c>
      <c r="E3414" s="17">
        <v>29813</v>
      </c>
      <c r="F3414" s="13" t="s">
        <v>79</v>
      </c>
      <c r="G3414" s="13" t="s">
        <v>71</v>
      </c>
      <c r="H3414" s="13" t="s">
        <v>1547</v>
      </c>
      <c r="I3414" s="13">
        <v>177</v>
      </c>
      <c r="J3414" s="13">
        <v>104</v>
      </c>
    </row>
    <row r="3415" spans="1:10">
      <c r="A3415" s="13">
        <v>3414</v>
      </c>
      <c r="B3415" s="13" t="s">
        <v>2288</v>
      </c>
      <c r="C3415" s="13" t="s">
        <v>3433</v>
      </c>
      <c r="D3415" s="13" t="s">
        <v>1313</v>
      </c>
      <c r="E3415" s="17">
        <v>22350</v>
      </c>
      <c r="F3415" s="13" t="s">
        <v>1358</v>
      </c>
      <c r="G3415" s="13" t="s">
        <v>71</v>
      </c>
      <c r="H3415" s="13" t="s">
        <v>1303</v>
      </c>
      <c r="I3415" s="13">
        <v>149</v>
      </c>
      <c r="J3415" s="13">
        <v>64</v>
      </c>
    </row>
    <row r="3416" spans="1:10">
      <c r="A3416" s="13">
        <v>3415</v>
      </c>
      <c r="B3416" s="13" t="s">
        <v>1347</v>
      </c>
      <c r="C3416" s="13" t="s">
        <v>2602</v>
      </c>
      <c r="D3416" s="13" t="s">
        <v>1313</v>
      </c>
      <c r="E3416" s="17">
        <v>28016</v>
      </c>
      <c r="F3416" s="13" t="s">
        <v>83</v>
      </c>
      <c r="G3416" s="13" t="s">
        <v>71</v>
      </c>
      <c r="H3416" s="13" t="s">
        <v>1303</v>
      </c>
      <c r="I3416" s="13">
        <v>207</v>
      </c>
      <c r="J3416" s="13">
        <v>111</v>
      </c>
    </row>
    <row r="3417" spans="1:10">
      <c r="A3417" s="13">
        <v>3416</v>
      </c>
      <c r="B3417" s="13" t="s">
        <v>2844</v>
      </c>
      <c r="C3417" s="13" t="s">
        <v>2051</v>
      </c>
      <c r="D3417" s="13" t="s">
        <v>1313</v>
      </c>
      <c r="E3417" s="17">
        <v>42139</v>
      </c>
      <c r="F3417" s="13" t="s">
        <v>1795</v>
      </c>
      <c r="G3417" s="13" t="s">
        <v>71</v>
      </c>
      <c r="H3417" s="13" t="s">
        <v>1303</v>
      </c>
      <c r="I3417" s="13">
        <v>59</v>
      </c>
      <c r="J3417" s="13">
        <v>17</v>
      </c>
    </row>
    <row r="3418" spans="1:10">
      <c r="A3418" s="13">
        <v>3417</v>
      </c>
      <c r="B3418" s="13" t="s">
        <v>2388</v>
      </c>
      <c r="C3418" s="13" t="s">
        <v>3601</v>
      </c>
      <c r="D3418" s="13" t="s">
        <v>1313</v>
      </c>
      <c r="E3418" s="17">
        <v>35389</v>
      </c>
      <c r="F3418" s="13" t="s">
        <v>79</v>
      </c>
      <c r="G3418" s="13" t="s">
        <v>71</v>
      </c>
      <c r="H3418" s="13" t="s">
        <v>1334</v>
      </c>
      <c r="I3418" s="13">
        <v>158</v>
      </c>
      <c r="J3418" s="13">
        <v>71</v>
      </c>
    </row>
    <row r="3419" spans="1:10">
      <c r="A3419" s="13">
        <v>3418</v>
      </c>
      <c r="B3419" s="13" t="s">
        <v>1919</v>
      </c>
      <c r="C3419" s="13" t="s">
        <v>2561</v>
      </c>
      <c r="D3419" s="13" t="s">
        <v>1302</v>
      </c>
      <c r="E3419" s="17">
        <v>23240</v>
      </c>
      <c r="F3419" s="13" t="s">
        <v>1558</v>
      </c>
      <c r="G3419" s="13" t="s">
        <v>458</v>
      </c>
      <c r="H3419" s="13" t="s">
        <v>1303</v>
      </c>
      <c r="I3419" s="13">
        <v>158</v>
      </c>
      <c r="J3419" s="13">
        <v>54</v>
      </c>
    </row>
    <row r="3420" spans="1:10">
      <c r="A3420" s="13">
        <v>3419</v>
      </c>
      <c r="B3420" s="13" t="s">
        <v>1611</v>
      </c>
      <c r="C3420" s="13" t="s">
        <v>2932</v>
      </c>
      <c r="D3420" s="13" t="s">
        <v>1313</v>
      </c>
      <c r="E3420" s="17">
        <v>34501</v>
      </c>
      <c r="F3420" s="13" t="s">
        <v>79</v>
      </c>
      <c r="G3420" s="13" t="s">
        <v>71</v>
      </c>
      <c r="H3420" s="13" t="s">
        <v>138</v>
      </c>
      <c r="I3420" s="13">
        <v>200</v>
      </c>
      <c r="J3420" s="13">
        <v>109</v>
      </c>
    </row>
    <row r="3421" spans="1:10">
      <c r="A3421" s="13">
        <v>3420</v>
      </c>
      <c r="B3421" s="13" t="s">
        <v>2274</v>
      </c>
      <c r="C3421" s="13" t="s">
        <v>3602</v>
      </c>
      <c r="D3421" s="13" t="s">
        <v>1313</v>
      </c>
      <c r="E3421" s="17">
        <v>43067</v>
      </c>
      <c r="F3421" s="13" t="s">
        <v>2019</v>
      </c>
      <c r="G3421" s="13" t="s">
        <v>71</v>
      </c>
      <c r="H3421" s="13" t="s">
        <v>1327</v>
      </c>
      <c r="I3421" s="13">
        <v>41</v>
      </c>
      <c r="J3421" s="13">
        <v>8</v>
      </c>
    </row>
    <row r="3422" spans="1:10">
      <c r="A3422" s="13">
        <v>3421</v>
      </c>
      <c r="B3422" s="13" t="s">
        <v>590</v>
      </c>
      <c r="C3422" s="13" t="s">
        <v>1712</v>
      </c>
      <c r="D3422" s="13" t="s">
        <v>1313</v>
      </c>
      <c r="E3422" s="17">
        <v>22882</v>
      </c>
      <c r="F3422" s="13" t="s">
        <v>79</v>
      </c>
      <c r="G3422" s="13" t="s">
        <v>71</v>
      </c>
      <c r="H3422" s="13" t="s">
        <v>1334</v>
      </c>
      <c r="I3422" s="13">
        <v>194</v>
      </c>
      <c r="J3422" s="13">
        <v>117</v>
      </c>
    </row>
    <row r="3423" spans="1:10">
      <c r="A3423" s="13">
        <v>3422</v>
      </c>
      <c r="B3423" s="13" t="s">
        <v>3603</v>
      </c>
      <c r="C3423" s="13" t="s">
        <v>3604</v>
      </c>
      <c r="D3423" s="13" t="s">
        <v>1313</v>
      </c>
      <c r="E3423" s="17">
        <v>22466</v>
      </c>
      <c r="F3423" s="13" t="s">
        <v>79</v>
      </c>
      <c r="G3423" s="13" t="s">
        <v>71</v>
      </c>
      <c r="H3423" s="13" t="s">
        <v>1334</v>
      </c>
      <c r="I3423" s="13">
        <v>195</v>
      </c>
      <c r="J3423" s="13">
        <v>103</v>
      </c>
    </row>
    <row r="3424" spans="1:10">
      <c r="A3424" s="13">
        <v>3423</v>
      </c>
      <c r="B3424" s="13" t="s">
        <v>521</v>
      </c>
      <c r="C3424" s="13" t="s">
        <v>3605</v>
      </c>
      <c r="D3424" s="13" t="s">
        <v>1302</v>
      </c>
      <c r="E3424" s="17">
        <v>26647</v>
      </c>
      <c r="F3424" s="13" t="s">
        <v>79</v>
      </c>
      <c r="G3424" s="13" t="s">
        <v>71</v>
      </c>
      <c r="H3424" s="13" t="s">
        <v>1303</v>
      </c>
      <c r="I3424" s="13">
        <v>172</v>
      </c>
      <c r="J3424" s="13">
        <v>92</v>
      </c>
    </row>
    <row r="3425" spans="1:10">
      <c r="A3425" s="13">
        <v>3424</v>
      </c>
      <c r="B3425" s="13" t="s">
        <v>3606</v>
      </c>
      <c r="C3425" s="13" t="s">
        <v>2739</v>
      </c>
      <c r="D3425" s="13" t="s">
        <v>1302</v>
      </c>
      <c r="E3425" s="17">
        <v>18815</v>
      </c>
      <c r="F3425" s="13" t="s">
        <v>1318</v>
      </c>
      <c r="G3425" s="13" t="s">
        <v>71</v>
      </c>
      <c r="H3425" s="13" t="s">
        <v>1586</v>
      </c>
      <c r="I3425" s="13">
        <v>154</v>
      </c>
      <c r="J3425" s="13">
        <v>74</v>
      </c>
    </row>
    <row r="3426" spans="1:10">
      <c r="A3426" s="13">
        <v>3425</v>
      </c>
      <c r="B3426" s="13" t="s">
        <v>1745</v>
      </c>
      <c r="C3426" s="13" t="s">
        <v>2733</v>
      </c>
      <c r="D3426" s="13" t="s">
        <v>1302</v>
      </c>
      <c r="E3426" s="17">
        <v>35757</v>
      </c>
      <c r="F3426" s="13" t="s">
        <v>75</v>
      </c>
      <c r="G3426" s="13" t="s">
        <v>71</v>
      </c>
      <c r="H3426" s="13" t="s">
        <v>1372</v>
      </c>
      <c r="I3426" s="13">
        <v>179</v>
      </c>
      <c r="J3426" s="13">
        <v>93</v>
      </c>
    </row>
    <row r="3427" spans="1:10">
      <c r="A3427" s="13">
        <v>3426</v>
      </c>
      <c r="B3427" s="13" t="s">
        <v>1473</v>
      </c>
      <c r="C3427" s="13" t="s">
        <v>2418</v>
      </c>
      <c r="D3427" s="13" t="s">
        <v>1302</v>
      </c>
      <c r="E3427" s="17">
        <v>35651</v>
      </c>
      <c r="F3427" s="13" t="s">
        <v>79</v>
      </c>
      <c r="G3427" s="13" t="s">
        <v>71</v>
      </c>
      <c r="H3427" s="13" t="s">
        <v>1303</v>
      </c>
      <c r="I3427" s="13">
        <v>177</v>
      </c>
      <c r="J3427" s="13">
        <v>107</v>
      </c>
    </row>
    <row r="3428" spans="1:10">
      <c r="A3428" s="13">
        <v>3427</v>
      </c>
      <c r="B3428" s="13" t="s">
        <v>2151</v>
      </c>
      <c r="C3428" s="13" t="s">
        <v>2888</v>
      </c>
      <c r="D3428" s="13" t="s">
        <v>1313</v>
      </c>
      <c r="E3428" s="17">
        <v>17935</v>
      </c>
      <c r="F3428" s="13" t="s">
        <v>1608</v>
      </c>
      <c r="G3428" s="13" t="s">
        <v>71</v>
      </c>
      <c r="H3428" s="13" t="s">
        <v>1334</v>
      </c>
      <c r="I3428" s="13">
        <v>168</v>
      </c>
      <c r="J3428" s="13">
        <v>77</v>
      </c>
    </row>
    <row r="3429" spans="1:10">
      <c r="A3429" s="13">
        <v>3428</v>
      </c>
      <c r="B3429" s="13" t="s">
        <v>1617</v>
      </c>
      <c r="C3429" s="13" t="s">
        <v>1968</v>
      </c>
      <c r="D3429" s="13" t="s">
        <v>1313</v>
      </c>
      <c r="E3429" s="17">
        <v>33820</v>
      </c>
      <c r="F3429" s="13" t="s">
        <v>1379</v>
      </c>
      <c r="G3429" s="13" t="s">
        <v>71</v>
      </c>
      <c r="H3429" s="13" t="s">
        <v>1303</v>
      </c>
      <c r="I3429" s="13">
        <v>171</v>
      </c>
      <c r="J3429" s="13">
        <v>62</v>
      </c>
    </row>
    <row r="3430" spans="1:10">
      <c r="A3430" s="13">
        <v>3429</v>
      </c>
      <c r="B3430" s="13" t="s">
        <v>3350</v>
      </c>
      <c r="C3430" s="13" t="s">
        <v>1903</v>
      </c>
      <c r="D3430" s="13" t="s">
        <v>1302</v>
      </c>
      <c r="E3430" s="17">
        <v>33954</v>
      </c>
      <c r="F3430" s="13" t="s">
        <v>79</v>
      </c>
      <c r="G3430" s="13" t="s">
        <v>71</v>
      </c>
      <c r="H3430" s="13" t="s">
        <v>1556</v>
      </c>
      <c r="I3430" s="13">
        <v>181</v>
      </c>
      <c r="J3430" s="13">
        <v>118</v>
      </c>
    </row>
    <row r="3431" spans="1:10">
      <c r="A3431" s="13">
        <v>3430</v>
      </c>
      <c r="B3431" s="13" t="s">
        <v>1392</v>
      </c>
      <c r="C3431" s="13" t="s">
        <v>3312</v>
      </c>
      <c r="D3431" s="13" t="s">
        <v>1313</v>
      </c>
      <c r="E3431" s="17">
        <v>21600</v>
      </c>
      <c r="F3431" s="13" t="s">
        <v>1753</v>
      </c>
      <c r="G3431" s="13" t="s">
        <v>71</v>
      </c>
      <c r="H3431" s="13" t="s">
        <v>1334</v>
      </c>
      <c r="I3431" s="13">
        <v>173</v>
      </c>
      <c r="J3431" s="13">
        <v>76</v>
      </c>
    </row>
    <row r="3432" spans="1:10">
      <c r="A3432" s="13">
        <v>3431</v>
      </c>
      <c r="B3432" s="13" t="s">
        <v>3607</v>
      </c>
      <c r="C3432" s="13" t="s">
        <v>3608</v>
      </c>
      <c r="D3432" s="13" t="s">
        <v>1313</v>
      </c>
      <c r="E3432" s="17">
        <v>42938</v>
      </c>
      <c r="F3432" s="13" t="s">
        <v>79</v>
      </c>
      <c r="G3432" s="13" t="s">
        <v>71</v>
      </c>
      <c r="H3432" s="13" t="s">
        <v>1334</v>
      </c>
      <c r="I3432" s="13">
        <v>54</v>
      </c>
      <c r="J3432" s="13">
        <v>9</v>
      </c>
    </row>
    <row r="3433" spans="1:10">
      <c r="A3433" s="13">
        <v>3432</v>
      </c>
      <c r="B3433" s="13" t="s">
        <v>3609</v>
      </c>
      <c r="C3433" s="13" t="s">
        <v>2319</v>
      </c>
      <c r="D3433" s="13" t="s">
        <v>1302</v>
      </c>
      <c r="E3433" s="17">
        <v>42935</v>
      </c>
      <c r="F3433" s="13" t="s">
        <v>79</v>
      </c>
      <c r="G3433" s="13" t="s">
        <v>71</v>
      </c>
      <c r="H3433" s="13" t="s">
        <v>1303</v>
      </c>
      <c r="I3433" s="13">
        <v>53</v>
      </c>
      <c r="J3433" s="13">
        <v>10</v>
      </c>
    </row>
    <row r="3434" spans="1:10">
      <c r="A3434" s="13">
        <v>3433</v>
      </c>
      <c r="B3434" s="13" t="s">
        <v>2292</v>
      </c>
      <c r="C3434" s="13" t="s">
        <v>1428</v>
      </c>
      <c r="D3434" s="13" t="s">
        <v>1313</v>
      </c>
      <c r="E3434" s="17">
        <v>21742</v>
      </c>
      <c r="F3434" s="13" t="s">
        <v>1555</v>
      </c>
      <c r="G3434" s="13" t="s">
        <v>71</v>
      </c>
      <c r="H3434" s="13" t="s">
        <v>1334</v>
      </c>
      <c r="I3434" s="13">
        <v>197</v>
      </c>
      <c r="J3434" s="13">
        <v>112</v>
      </c>
    </row>
    <row r="3435" spans="1:10">
      <c r="A3435" s="13">
        <v>3434</v>
      </c>
      <c r="B3435" s="13" t="s">
        <v>2835</v>
      </c>
      <c r="C3435" s="13" t="s">
        <v>1414</v>
      </c>
      <c r="D3435" s="13" t="s">
        <v>1302</v>
      </c>
      <c r="E3435" s="17">
        <v>34428</v>
      </c>
      <c r="F3435" s="13" t="s">
        <v>1629</v>
      </c>
      <c r="G3435" s="13" t="s">
        <v>71</v>
      </c>
      <c r="H3435" s="13" t="s">
        <v>1303</v>
      </c>
      <c r="I3435" s="13">
        <v>155</v>
      </c>
      <c r="J3435" s="13">
        <v>73</v>
      </c>
    </row>
    <row r="3436" spans="1:10">
      <c r="A3436" s="13">
        <v>3435</v>
      </c>
      <c r="B3436" s="13" t="s">
        <v>1879</v>
      </c>
      <c r="C3436" s="13" t="s">
        <v>3356</v>
      </c>
      <c r="D3436" s="13" t="s">
        <v>1313</v>
      </c>
      <c r="E3436" s="17">
        <v>26226</v>
      </c>
      <c r="F3436" s="13" t="s">
        <v>1760</v>
      </c>
      <c r="G3436" s="13" t="s">
        <v>71</v>
      </c>
      <c r="H3436" s="13" t="s">
        <v>1330</v>
      </c>
      <c r="I3436" s="13">
        <v>150</v>
      </c>
      <c r="J3436" s="13">
        <v>81</v>
      </c>
    </row>
    <row r="3437" spans="1:10">
      <c r="A3437" s="13">
        <v>3436</v>
      </c>
      <c r="B3437" s="13" t="s">
        <v>1996</v>
      </c>
      <c r="C3437" s="13" t="s">
        <v>2747</v>
      </c>
      <c r="D3437" s="13" t="s">
        <v>1302</v>
      </c>
      <c r="E3437" s="17">
        <v>20597</v>
      </c>
      <c r="F3437" s="13" t="s">
        <v>1440</v>
      </c>
      <c r="G3437" s="13" t="s">
        <v>71</v>
      </c>
      <c r="H3437" s="13" t="s">
        <v>1303</v>
      </c>
      <c r="I3437" s="13">
        <v>172</v>
      </c>
      <c r="J3437" s="13">
        <v>90</v>
      </c>
    </row>
    <row r="3438" spans="1:10">
      <c r="A3438" s="13">
        <v>3437</v>
      </c>
      <c r="B3438" s="13" t="s">
        <v>1958</v>
      </c>
      <c r="C3438" s="13" t="s">
        <v>482</v>
      </c>
      <c r="D3438" s="13" t="s">
        <v>1313</v>
      </c>
      <c r="E3438" s="17">
        <v>24219</v>
      </c>
      <c r="F3438" s="13" t="s">
        <v>1333</v>
      </c>
      <c r="G3438" s="13" t="s">
        <v>71</v>
      </c>
      <c r="H3438" s="13" t="s">
        <v>1330</v>
      </c>
      <c r="I3438" s="13">
        <v>194</v>
      </c>
      <c r="J3438" s="13">
        <v>105</v>
      </c>
    </row>
    <row r="3439" spans="1:10">
      <c r="A3439" s="13">
        <v>3438</v>
      </c>
      <c r="B3439" s="13" t="s">
        <v>3110</v>
      </c>
      <c r="C3439" s="13" t="s">
        <v>3610</v>
      </c>
      <c r="D3439" s="13" t="s">
        <v>1302</v>
      </c>
      <c r="E3439" s="17">
        <v>20748</v>
      </c>
      <c r="F3439" s="13" t="s">
        <v>79</v>
      </c>
      <c r="G3439" s="13" t="s">
        <v>71</v>
      </c>
      <c r="H3439" s="13" t="s">
        <v>138</v>
      </c>
      <c r="I3439" s="13">
        <v>175</v>
      </c>
      <c r="J3439" s="13">
        <v>98</v>
      </c>
    </row>
    <row r="3440" spans="1:10">
      <c r="A3440" s="13">
        <v>3439</v>
      </c>
      <c r="B3440" s="13" t="s">
        <v>2985</v>
      </c>
      <c r="C3440" s="13" t="s">
        <v>1671</v>
      </c>
      <c r="D3440" s="13" t="s">
        <v>1313</v>
      </c>
      <c r="E3440" s="17">
        <v>39494</v>
      </c>
      <c r="F3440" s="13" t="s">
        <v>79</v>
      </c>
      <c r="G3440" s="13" t="s">
        <v>71</v>
      </c>
      <c r="H3440" s="13" t="s">
        <v>138</v>
      </c>
      <c r="I3440" s="13">
        <v>130</v>
      </c>
      <c r="J3440" s="13">
        <v>52</v>
      </c>
    </row>
    <row r="3441" spans="1:10">
      <c r="A3441" s="13">
        <v>3440</v>
      </c>
      <c r="B3441" s="13" t="s">
        <v>1769</v>
      </c>
      <c r="C3441" s="13" t="s">
        <v>3450</v>
      </c>
      <c r="D3441" s="13" t="s">
        <v>1302</v>
      </c>
      <c r="E3441" s="17">
        <v>38158</v>
      </c>
      <c r="F3441" s="13" t="s">
        <v>79</v>
      </c>
      <c r="G3441" s="13" t="s">
        <v>71</v>
      </c>
      <c r="H3441" s="13" t="s">
        <v>1832</v>
      </c>
      <c r="I3441" s="13">
        <v>161</v>
      </c>
      <c r="J3441" s="13">
        <v>61</v>
      </c>
    </row>
    <row r="3442" spans="1:10">
      <c r="A3442" s="13">
        <v>3441</v>
      </c>
      <c r="B3442" s="13" t="s">
        <v>3611</v>
      </c>
      <c r="C3442" s="13" t="s">
        <v>3612</v>
      </c>
      <c r="D3442" s="13" t="s">
        <v>1302</v>
      </c>
      <c r="E3442" s="17">
        <v>33344</v>
      </c>
      <c r="F3442" s="13" t="s">
        <v>83</v>
      </c>
      <c r="G3442" s="13" t="s">
        <v>71</v>
      </c>
      <c r="H3442" s="13" t="s">
        <v>1303</v>
      </c>
      <c r="I3442" s="13">
        <v>144</v>
      </c>
      <c r="J3442" s="13">
        <v>67</v>
      </c>
    </row>
    <row r="3443" spans="1:10">
      <c r="A3443" s="13">
        <v>3442</v>
      </c>
      <c r="B3443" s="13" t="s">
        <v>1919</v>
      </c>
      <c r="C3443" s="13" t="s">
        <v>2036</v>
      </c>
      <c r="D3443" s="13" t="s">
        <v>1302</v>
      </c>
      <c r="E3443" s="17">
        <v>21450</v>
      </c>
      <c r="F3443" s="13" t="s">
        <v>79</v>
      </c>
      <c r="G3443" s="13" t="s">
        <v>71</v>
      </c>
      <c r="H3443" s="13" t="s">
        <v>1334</v>
      </c>
      <c r="I3443" s="13">
        <v>182</v>
      </c>
      <c r="J3443" s="13">
        <v>93</v>
      </c>
    </row>
    <row r="3444" spans="1:10">
      <c r="A3444" s="13">
        <v>3443</v>
      </c>
      <c r="B3444" s="13" t="s">
        <v>3288</v>
      </c>
      <c r="C3444" s="13" t="s">
        <v>1436</v>
      </c>
      <c r="D3444" s="13" t="s">
        <v>1313</v>
      </c>
      <c r="E3444" s="17">
        <v>20888</v>
      </c>
      <c r="F3444" s="13" t="s">
        <v>79</v>
      </c>
      <c r="G3444" s="13" t="s">
        <v>71</v>
      </c>
      <c r="H3444" s="13" t="s">
        <v>1832</v>
      </c>
      <c r="I3444" s="13">
        <v>200</v>
      </c>
      <c r="J3444" s="13">
        <v>94</v>
      </c>
    </row>
    <row r="3445" spans="1:10">
      <c r="A3445" s="13">
        <v>3444</v>
      </c>
      <c r="B3445" s="13" t="s">
        <v>559</v>
      </c>
      <c r="C3445" s="13" t="s">
        <v>1650</v>
      </c>
      <c r="D3445" s="13" t="s">
        <v>1313</v>
      </c>
      <c r="E3445" s="17">
        <v>30765</v>
      </c>
      <c r="F3445" s="13" t="s">
        <v>83</v>
      </c>
      <c r="G3445" s="13" t="s">
        <v>71</v>
      </c>
      <c r="H3445" s="13" t="s">
        <v>1468</v>
      </c>
      <c r="I3445" s="13">
        <v>161</v>
      </c>
      <c r="J3445" s="13">
        <v>70</v>
      </c>
    </row>
    <row r="3446" spans="1:10">
      <c r="A3446" s="13">
        <v>3445</v>
      </c>
      <c r="B3446" s="13" t="s">
        <v>1847</v>
      </c>
      <c r="C3446" s="13" t="s">
        <v>2079</v>
      </c>
      <c r="D3446" s="13" t="s">
        <v>1302</v>
      </c>
      <c r="E3446" s="17">
        <v>34325</v>
      </c>
      <c r="F3446" s="13" t="s">
        <v>79</v>
      </c>
      <c r="G3446" s="13" t="s">
        <v>71</v>
      </c>
      <c r="H3446" s="13" t="s">
        <v>1468</v>
      </c>
      <c r="I3446" s="13">
        <v>162</v>
      </c>
      <c r="J3446" s="13">
        <v>70</v>
      </c>
    </row>
    <row r="3447" spans="1:10">
      <c r="A3447" s="13">
        <v>3446</v>
      </c>
      <c r="B3447" s="13" t="s">
        <v>3210</v>
      </c>
      <c r="C3447" s="13" t="s">
        <v>3071</v>
      </c>
      <c r="D3447" s="13" t="s">
        <v>1302</v>
      </c>
      <c r="E3447" s="17">
        <v>21181</v>
      </c>
      <c r="F3447" s="13" t="s">
        <v>79</v>
      </c>
      <c r="G3447" s="13" t="s">
        <v>71</v>
      </c>
      <c r="H3447" s="13" t="s">
        <v>1303</v>
      </c>
      <c r="I3447" s="13">
        <v>181</v>
      </c>
      <c r="J3447" s="13">
        <v>109</v>
      </c>
    </row>
    <row r="3448" spans="1:10">
      <c r="A3448" s="13">
        <v>3447</v>
      </c>
      <c r="B3448" s="13" t="s">
        <v>1373</v>
      </c>
      <c r="C3448" s="13" t="s">
        <v>1367</v>
      </c>
      <c r="D3448" s="13" t="s">
        <v>1302</v>
      </c>
      <c r="E3448" s="17">
        <v>29619</v>
      </c>
      <c r="F3448" s="13" t="s">
        <v>1408</v>
      </c>
      <c r="G3448" s="13" t="s">
        <v>71</v>
      </c>
      <c r="H3448" s="13" t="s">
        <v>2005</v>
      </c>
      <c r="I3448" s="13">
        <v>172</v>
      </c>
      <c r="J3448" s="13">
        <v>93</v>
      </c>
    </row>
    <row r="3449" spans="1:10">
      <c r="A3449" s="13">
        <v>3448</v>
      </c>
      <c r="B3449" s="13" t="s">
        <v>1562</v>
      </c>
      <c r="C3449" s="13" t="s">
        <v>2036</v>
      </c>
      <c r="D3449" s="13" t="s">
        <v>1302</v>
      </c>
      <c r="E3449" s="17">
        <v>31194</v>
      </c>
      <c r="F3449" s="13" t="s">
        <v>1646</v>
      </c>
      <c r="G3449" s="13" t="s">
        <v>71</v>
      </c>
      <c r="H3449" s="13" t="s">
        <v>1468</v>
      </c>
      <c r="I3449" s="13">
        <v>177</v>
      </c>
      <c r="J3449" s="13">
        <v>104</v>
      </c>
    </row>
    <row r="3450" spans="1:10">
      <c r="A3450" s="13">
        <v>3449</v>
      </c>
      <c r="B3450" s="13" t="s">
        <v>2416</v>
      </c>
      <c r="C3450" s="13" t="s">
        <v>3304</v>
      </c>
      <c r="D3450" s="13" t="s">
        <v>1302</v>
      </c>
      <c r="E3450" s="17">
        <v>32100</v>
      </c>
      <c r="F3450" s="13" t="s">
        <v>1326</v>
      </c>
      <c r="G3450" s="13" t="s">
        <v>71</v>
      </c>
      <c r="H3450" s="13" t="s">
        <v>1334</v>
      </c>
      <c r="I3450" s="13">
        <v>164</v>
      </c>
      <c r="J3450" s="13">
        <v>87</v>
      </c>
    </row>
    <row r="3451" spans="1:10">
      <c r="A3451" s="13">
        <v>3450</v>
      </c>
      <c r="B3451" s="13" t="s">
        <v>1611</v>
      </c>
      <c r="C3451" s="13" t="s">
        <v>1470</v>
      </c>
      <c r="D3451" s="13" t="s">
        <v>1313</v>
      </c>
      <c r="E3451" s="17">
        <v>21917</v>
      </c>
      <c r="F3451" s="13" t="s">
        <v>1646</v>
      </c>
      <c r="G3451" s="13" t="s">
        <v>71</v>
      </c>
      <c r="H3451" s="13" t="s">
        <v>1334</v>
      </c>
      <c r="I3451" s="13">
        <v>177</v>
      </c>
      <c r="J3451" s="13">
        <v>112</v>
      </c>
    </row>
    <row r="3452" spans="1:10">
      <c r="A3452" s="13">
        <v>3451</v>
      </c>
      <c r="B3452" s="13" t="s">
        <v>2387</v>
      </c>
      <c r="C3452" s="13" t="s">
        <v>1338</v>
      </c>
      <c r="D3452" s="13" t="s">
        <v>1313</v>
      </c>
      <c r="E3452" s="17">
        <v>42344</v>
      </c>
      <c r="F3452" s="13" t="s">
        <v>1333</v>
      </c>
      <c r="G3452" s="13" t="s">
        <v>71</v>
      </c>
      <c r="H3452" s="13" t="s">
        <v>1419</v>
      </c>
      <c r="I3452" s="13">
        <v>45</v>
      </c>
      <c r="J3452" s="13">
        <v>13</v>
      </c>
    </row>
    <row r="3453" spans="1:10">
      <c r="A3453" s="13">
        <v>3452</v>
      </c>
      <c r="B3453" s="13" t="s">
        <v>2015</v>
      </c>
      <c r="C3453" s="13" t="s">
        <v>2813</v>
      </c>
      <c r="D3453" s="13" t="s">
        <v>1302</v>
      </c>
      <c r="E3453" s="17">
        <v>39417</v>
      </c>
      <c r="F3453" s="13" t="s">
        <v>83</v>
      </c>
      <c r="G3453" s="13" t="s">
        <v>71</v>
      </c>
      <c r="H3453" s="13" t="s">
        <v>1334</v>
      </c>
      <c r="I3453" s="13">
        <v>117</v>
      </c>
      <c r="J3453" s="13">
        <v>43</v>
      </c>
    </row>
    <row r="3454" spans="1:10">
      <c r="A3454" s="13">
        <v>3453</v>
      </c>
      <c r="B3454" s="13" t="s">
        <v>3613</v>
      </c>
      <c r="C3454" s="13" t="s">
        <v>2176</v>
      </c>
      <c r="D3454" s="13" t="s">
        <v>1313</v>
      </c>
      <c r="E3454" s="17">
        <v>25497</v>
      </c>
      <c r="F3454" s="13" t="s">
        <v>1349</v>
      </c>
      <c r="G3454" s="13" t="s">
        <v>71</v>
      </c>
      <c r="H3454" s="13" t="s">
        <v>1303</v>
      </c>
      <c r="I3454" s="13">
        <v>177</v>
      </c>
      <c r="J3454" s="13">
        <v>126</v>
      </c>
    </row>
    <row r="3455" spans="1:10">
      <c r="A3455" s="13">
        <v>3454</v>
      </c>
      <c r="B3455" s="13" t="s">
        <v>536</v>
      </c>
      <c r="C3455" s="13" t="s">
        <v>1874</v>
      </c>
      <c r="D3455" s="13" t="s">
        <v>1302</v>
      </c>
      <c r="E3455" s="17">
        <v>22466</v>
      </c>
      <c r="F3455" s="13" t="s">
        <v>79</v>
      </c>
      <c r="G3455" s="13" t="s">
        <v>71</v>
      </c>
      <c r="H3455" s="13" t="s">
        <v>138</v>
      </c>
      <c r="I3455" s="13">
        <v>177</v>
      </c>
      <c r="J3455" s="13">
        <v>89</v>
      </c>
    </row>
    <row r="3456" spans="1:10">
      <c r="A3456" s="13">
        <v>3455</v>
      </c>
      <c r="B3456" s="13" t="s">
        <v>1904</v>
      </c>
      <c r="C3456" s="13" t="s">
        <v>586</v>
      </c>
      <c r="D3456" s="13" t="s">
        <v>1302</v>
      </c>
      <c r="E3456" s="17">
        <v>27497</v>
      </c>
      <c r="F3456" s="13" t="s">
        <v>79</v>
      </c>
      <c r="G3456" s="13" t="s">
        <v>71</v>
      </c>
      <c r="H3456" s="13" t="s">
        <v>1303</v>
      </c>
      <c r="I3456" s="13">
        <v>179</v>
      </c>
      <c r="J3456" s="13">
        <v>108</v>
      </c>
    </row>
    <row r="3457" spans="1:10">
      <c r="A3457" s="13">
        <v>3456</v>
      </c>
      <c r="B3457" s="13" t="s">
        <v>2518</v>
      </c>
      <c r="C3457" s="13" t="s">
        <v>2173</v>
      </c>
      <c r="D3457" s="13" t="s">
        <v>1302</v>
      </c>
      <c r="E3457" s="17">
        <v>23108</v>
      </c>
      <c r="F3457" s="13" t="s">
        <v>79</v>
      </c>
      <c r="G3457" s="13" t="s">
        <v>71</v>
      </c>
      <c r="H3457" s="13" t="s">
        <v>1372</v>
      </c>
      <c r="I3457" s="13">
        <v>147</v>
      </c>
      <c r="J3457" s="13">
        <v>52</v>
      </c>
    </row>
    <row r="3458" spans="1:10">
      <c r="A3458" s="13">
        <v>3457</v>
      </c>
      <c r="B3458" s="13" t="s">
        <v>1347</v>
      </c>
      <c r="C3458" s="13" t="s">
        <v>1312</v>
      </c>
      <c r="D3458" s="13" t="s">
        <v>1313</v>
      </c>
      <c r="E3458" s="17">
        <v>32440</v>
      </c>
      <c r="F3458" s="13" t="s">
        <v>79</v>
      </c>
      <c r="G3458" s="13" t="s">
        <v>71</v>
      </c>
      <c r="H3458" s="13" t="s">
        <v>1334</v>
      </c>
      <c r="I3458" s="13">
        <v>155</v>
      </c>
      <c r="J3458" s="13">
        <v>77</v>
      </c>
    </row>
    <row r="3459" spans="1:10">
      <c r="A3459" s="13">
        <v>3458</v>
      </c>
      <c r="B3459" s="13" t="s">
        <v>3614</v>
      </c>
      <c r="C3459" s="13" t="s">
        <v>3615</v>
      </c>
      <c r="D3459" s="13" t="s">
        <v>1313</v>
      </c>
      <c r="E3459" s="17">
        <v>37756</v>
      </c>
      <c r="F3459" s="13" t="s">
        <v>79</v>
      </c>
      <c r="G3459" s="13" t="s">
        <v>71</v>
      </c>
      <c r="H3459" s="13" t="s">
        <v>1303</v>
      </c>
      <c r="I3459" s="13">
        <v>184</v>
      </c>
      <c r="J3459" s="13">
        <v>78</v>
      </c>
    </row>
    <row r="3460" spans="1:10">
      <c r="A3460" s="13">
        <v>3459</v>
      </c>
      <c r="B3460" s="13" t="s">
        <v>2508</v>
      </c>
      <c r="C3460" s="13" t="s">
        <v>1809</v>
      </c>
      <c r="D3460" s="13" t="s">
        <v>1313</v>
      </c>
      <c r="E3460" s="17">
        <v>26163</v>
      </c>
      <c r="F3460" s="13" t="s">
        <v>79</v>
      </c>
      <c r="G3460" s="13" t="s">
        <v>71</v>
      </c>
      <c r="H3460" s="13" t="s">
        <v>1334</v>
      </c>
      <c r="I3460" s="13">
        <v>210</v>
      </c>
      <c r="J3460" s="13">
        <v>100</v>
      </c>
    </row>
    <row r="3461" spans="1:10">
      <c r="A3461" s="13">
        <v>3460</v>
      </c>
      <c r="B3461" s="13" t="s">
        <v>1745</v>
      </c>
      <c r="C3461" s="13" t="s">
        <v>2197</v>
      </c>
      <c r="D3461" s="13" t="s">
        <v>1302</v>
      </c>
      <c r="E3461" s="17">
        <v>21491</v>
      </c>
      <c r="F3461" s="13" t="s">
        <v>83</v>
      </c>
      <c r="G3461" s="13" t="s">
        <v>71</v>
      </c>
      <c r="H3461" s="13" t="s">
        <v>1303</v>
      </c>
      <c r="I3461" s="13">
        <v>145</v>
      </c>
      <c r="J3461" s="13">
        <v>70</v>
      </c>
    </row>
    <row r="3462" spans="1:10">
      <c r="A3462" s="13">
        <v>3461</v>
      </c>
      <c r="B3462" s="13" t="s">
        <v>2854</v>
      </c>
      <c r="C3462" s="13" t="s">
        <v>1598</v>
      </c>
      <c r="D3462" s="13" t="s">
        <v>1302</v>
      </c>
      <c r="E3462" s="17">
        <v>37768</v>
      </c>
      <c r="F3462" s="13" t="s">
        <v>1795</v>
      </c>
      <c r="G3462" s="13" t="s">
        <v>71</v>
      </c>
      <c r="H3462" s="13" t="s">
        <v>1303</v>
      </c>
      <c r="I3462" s="13">
        <v>173</v>
      </c>
      <c r="J3462" s="13">
        <v>66</v>
      </c>
    </row>
    <row r="3463" spans="1:10">
      <c r="A3463" s="13">
        <v>3462</v>
      </c>
      <c r="B3463" s="13" t="s">
        <v>3616</v>
      </c>
      <c r="C3463" s="13" t="s">
        <v>1954</v>
      </c>
      <c r="D3463" s="13" t="s">
        <v>1302</v>
      </c>
      <c r="E3463" s="17">
        <v>26901</v>
      </c>
      <c r="F3463" s="13" t="s">
        <v>1760</v>
      </c>
      <c r="G3463" s="13" t="s">
        <v>71</v>
      </c>
      <c r="H3463" s="13" t="s">
        <v>1334</v>
      </c>
      <c r="I3463" s="13">
        <v>174</v>
      </c>
      <c r="J3463" s="13">
        <v>97</v>
      </c>
    </row>
    <row r="3464" spans="1:10">
      <c r="A3464" s="13">
        <v>3463</v>
      </c>
      <c r="B3464" s="13" t="s">
        <v>2835</v>
      </c>
      <c r="C3464" s="13" t="s">
        <v>3477</v>
      </c>
      <c r="D3464" s="13" t="s">
        <v>1302</v>
      </c>
      <c r="E3464" s="17">
        <v>20512</v>
      </c>
      <c r="F3464" s="13" t="s">
        <v>79</v>
      </c>
      <c r="G3464" s="13" t="s">
        <v>71</v>
      </c>
      <c r="H3464" s="13" t="s">
        <v>1303</v>
      </c>
      <c r="I3464" s="13">
        <v>150</v>
      </c>
      <c r="J3464" s="13">
        <v>62</v>
      </c>
    </row>
    <row r="3465" spans="1:10">
      <c r="A3465" s="13">
        <v>3464</v>
      </c>
      <c r="B3465" s="13" t="s">
        <v>2502</v>
      </c>
      <c r="C3465" s="13" t="s">
        <v>1880</v>
      </c>
      <c r="D3465" s="13" t="s">
        <v>1302</v>
      </c>
      <c r="E3465" s="17">
        <v>39969</v>
      </c>
      <c r="F3465" s="13" t="s">
        <v>79</v>
      </c>
      <c r="G3465" s="13" t="s">
        <v>71</v>
      </c>
      <c r="H3465" s="13" t="s">
        <v>1303</v>
      </c>
      <c r="I3465" s="13">
        <v>121</v>
      </c>
      <c r="J3465" s="13">
        <v>42</v>
      </c>
    </row>
    <row r="3466" spans="1:10">
      <c r="A3466" s="13">
        <v>3465</v>
      </c>
      <c r="B3466" s="13" t="s">
        <v>2941</v>
      </c>
      <c r="C3466" s="13" t="s">
        <v>2546</v>
      </c>
      <c r="D3466" s="13" t="s">
        <v>1302</v>
      </c>
      <c r="E3466" s="17">
        <v>21468</v>
      </c>
      <c r="F3466" s="13" t="s">
        <v>1358</v>
      </c>
      <c r="G3466" s="13" t="s">
        <v>71</v>
      </c>
      <c r="H3466" s="13" t="s">
        <v>1303</v>
      </c>
      <c r="I3466" s="13">
        <v>176</v>
      </c>
      <c r="J3466" s="13">
        <v>90</v>
      </c>
    </row>
    <row r="3467" spans="1:10">
      <c r="A3467" s="13">
        <v>3466</v>
      </c>
      <c r="B3467" s="13" t="s">
        <v>2829</v>
      </c>
      <c r="C3467" s="13" t="s">
        <v>1346</v>
      </c>
      <c r="D3467" s="13" t="s">
        <v>1313</v>
      </c>
      <c r="E3467" s="17">
        <v>18173</v>
      </c>
      <c r="F3467" s="13" t="s">
        <v>79</v>
      </c>
      <c r="G3467" s="13" t="s">
        <v>71</v>
      </c>
      <c r="H3467" s="13" t="s">
        <v>1303</v>
      </c>
      <c r="I3467" s="13">
        <v>152</v>
      </c>
      <c r="J3467" s="13">
        <v>71</v>
      </c>
    </row>
    <row r="3468" spans="1:10">
      <c r="A3468" s="13">
        <v>3467</v>
      </c>
      <c r="B3468" s="13" t="s">
        <v>1364</v>
      </c>
      <c r="C3468" s="13" t="s">
        <v>1848</v>
      </c>
      <c r="D3468" s="13" t="s">
        <v>1313</v>
      </c>
      <c r="E3468" s="17">
        <v>37917</v>
      </c>
      <c r="F3468" s="13" t="s">
        <v>79</v>
      </c>
      <c r="G3468" s="13" t="s">
        <v>71</v>
      </c>
      <c r="H3468" s="13" t="s">
        <v>1303</v>
      </c>
      <c r="I3468" s="13">
        <v>179</v>
      </c>
      <c r="J3468" s="13">
        <v>78</v>
      </c>
    </row>
    <row r="3469" spans="1:10">
      <c r="A3469" s="13">
        <v>3468</v>
      </c>
      <c r="B3469" s="13" t="s">
        <v>1590</v>
      </c>
      <c r="C3469" s="13" t="s">
        <v>2308</v>
      </c>
      <c r="D3469" s="13" t="s">
        <v>1313</v>
      </c>
      <c r="E3469" s="17">
        <v>28538</v>
      </c>
      <c r="F3469" s="13" t="s">
        <v>79</v>
      </c>
      <c r="G3469" s="13" t="s">
        <v>71</v>
      </c>
      <c r="H3469" s="13" t="s">
        <v>1334</v>
      </c>
      <c r="I3469" s="13">
        <v>175</v>
      </c>
      <c r="J3469" s="13">
        <v>78</v>
      </c>
    </row>
    <row r="3470" spans="1:10">
      <c r="A3470" s="13">
        <v>3469</v>
      </c>
      <c r="B3470" s="13" t="s">
        <v>2314</v>
      </c>
      <c r="C3470" s="13" t="s">
        <v>2009</v>
      </c>
      <c r="D3470" s="13" t="s">
        <v>1302</v>
      </c>
      <c r="E3470" s="17">
        <v>32920</v>
      </c>
      <c r="F3470" s="13" t="s">
        <v>79</v>
      </c>
      <c r="G3470" s="13" t="s">
        <v>71</v>
      </c>
      <c r="H3470" s="13" t="s">
        <v>1330</v>
      </c>
      <c r="I3470" s="13">
        <v>156</v>
      </c>
      <c r="J3470" s="13">
        <v>61</v>
      </c>
    </row>
    <row r="3471" spans="1:10">
      <c r="A3471" s="13">
        <v>3470</v>
      </c>
      <c r="B3471" s="13" t="s">
        <v>1632</v>
      </c>
      <c r="C3471" s="13" t="s">
        <v>3617</v>
      </c>
      <c r="D3471" s="13" t="s">
        <v>1302</v>
      </c>
      <c r="E3471" s="17">
        <v>34092</v>
      </c>
      <c r="F3471" s="13" t="s">
        <v>79</v>
      </c>
      <c r="G3471" s="13" t="s">
        <v>71</v>
      </c>
      <c r="H3471" s="13" t="s">
        <v>1303</v>
      </c>
      <c r="I3471" s="13">
        <v>144</v>
      </c>
      <c r="J3471" s="13">
        <v>54</v>
      </c>
    </row>
    <row r="3472" spans="1:10">
      <c r="A3472" s="13">
        <v>3471</v>
      </c>
      <c r="B3472" s="13" t="s">
        <v>2671</v>
      </c>
      <c r="C3472" s="13" t="s">
        <v>2207</v>
      </c>
      <c r="D3472" s="13" t="s">
        <v>1313</v>
      </c>
      <c r="E3472" s="17">
        <v>22364</v>
      </c>
      <c r="F3472" s="13" t="s">
        <v>79</v>
      </c>
      <c r="G3472" s="13" t="s">
        <v>71</v>
      </c>
      <c r="H3472" s="13" t="s">
        <v>1306</v>
      </c>
      <c r="I3472" s="13">
        <v>175</v>
      </c>
      <c r="J3472" s="13">
        <v>71</v>
      </c>
    </row>
    <row r="3473" spans="1:10">
      <c r="A3473" s="13">
        <v>3472</v>
      </c>
      <c r="B3473" s="13" t="s">
        <v>510</v>
      </c>
      <c r="C3473" s="13" t="s">
        <v>2123</v>
      </c>
      <c r="D3473" s="13" t="s">
        <v>1313</v>
      </c>
      <c r="E3473" s="17">
        <v>31731</v>
      </c>
      <c r="F3473" s="13" t="s">
        <v>1948</v>
      </c>
      <c r="G3473" s="13" t="s">
        <v>71</v>
      </c>
      <c r="H3473" s="13" t="s">
        <v>1835</v>
      </c>
      <c r="I3473" s="13">
        <v>204</v>
      </c>
      <c r="J3473" s="13">
        <v>105</v>
      </c>
    </row>
    <row r="3474" spans="1:10">
      <c r="A3474" s="13">
        <v>3473</v>
      </c>
      <c r="B3474" s="13" t="s">
        <v>2612</v>
      </c>
      <c r="C3474" s="13" t="s">
        <v>2983</v>
      </c>
      <c r="D3474" s="13" t="s">
        <v>1302</v>
      </c>
      <c r="E3474" s="17">
        <v>38848</v>
      </c>
      <c r="F3474" s="13" t="s">
        <v>1887</v>
      </c>
      <c r="G3474" s="13" t="s">
        <v>466</v>
      </c>
      <c r="H3474" s="13" t="s">
        <v>1303</v>
      </c>
      <c r="I3474" s="13">
        <v>147</v>
      </c>
      <c r="J3474" s="13">
        <v>53</v>
      </c>
    </row>
    <row r="3475" spans="1:10">
      <c r="A3475" s="13">
        <v>3474</v>
      </c>
      <c r="B3475" s="13" t="s">
        <v>3618</v>
      </c>
      <c r="C3475" s="13" t="s">
        <v>3619</v>
      </c>
      <c r="D3475" s="13" t="s">
        <v>1302</v>
      </c>
      <c r="E3475" s="17">
        <v>39942</v>
      </c>
      <c r="F3475" s="13" t="s">
        <v>1453</v>
      </c>
      <c r="G3475" s="13" t="s">
        <v>71</v>
      </c>
      <c r="H3475" s="13" t="s">
        <v>2005</v>
      </c>
      <c r="I3475" s="13">
        <v>116</v>
      </c>
      <c r="J3475" s="13">
        <v>42</v>
      </c>
    </row>
    <row r="3476" spans="1:10">
      <c r="A3476" s="13">
        <v>3475</v>
      </c>
      <c r="B3476" s="13" t="s">
        <v>1907</v>
      </c>
      <c r="C3476" s="13" t="s">
        <v>2686</v>
      </c>
      <c r="D3476" s="13" t="s">
        <v>1313</v>
      </c>
      <c r="E3476" s="17">
        <v>39840</v>
      </c>
      <c r="F3476" s="13" t="s">
        <v>79</v>
      </c>
      <c r="G3476" s="13" t="s">
        <v>71</v>
      </c>
      <c r="H3476" s="13" t="s">
        <v>1303</v>
      </c>
      <c r="I3476" s="13">
        <v>120</v>
      </c>
      <c r="J3476" s="13">
        <v>47</v>
      </c>
    </row>
    <row r="3477" spans="1:10">
      <c r="A3477" s="13">
        <v>3476</v>
      </c>
      <c r="B3477" s="13" t="s">
        <v>2031</v>
      </c>
      <c r="C3477" s="13" t="s">
        <v>2441</v>
      </c>
      <c r="D3477" s="13" t="s">
        <v>1302</v>
      </c>
      <c r="E3477" s="17">
        <v>36354</v>
      </c>
      <c r="F3477" s="13" t="s">
        <v>1326</v>
      </c>
      <c r="G3477" s="13" t="s">
        <v>71</v>
      </c>
      <c r="H3477" s="13" t="s">
        <v>1303</v>
      </c>
      <c r="I3477" s="13">
        <v>151</v>
      </c>
      <c r="J3477" s="13">
        <v>68</v>
      </c>
    </row>
    <row r="3478" spans="1:10">
      <c r="A3478" s="13">
        <v>3477</v>
      </c>
      <c r="B3478" s="13" t="s">
        <v>3019</v>
      </c>
      <c r="C3478" s="13" t="s">
        <v>2200</v>
      </c>
      <c r="D3478" s="13" t="s">
        <v>1313</v>
      </c>
      <c r="E3478" s="17">
        <v>25104</v>
      </c>
      <c r="F3478" s="13" t="s">
        <v>79</v>
      </c>
      <c r="G3478" s="13" t="s">
        <v>71</v>
      </c>
      <c r="H3478" s="13" t="s">
        <v>1303</v>
      </c>
      <c r="I3478" s="13">
        <v>148</v>
      </c>
      <c r="J3478" s="13">
        <v>82</v>
      </c>
    </row>
    <row r="3479" spans="1:10">
      <c r="A3479" s="13">
        <v>3478</v>
      </c>
      <c r="B3479" s="13" t="s">
        <v>2042</v>
      </c>
      <c r="C3479" s="13" t="s">
        <v>3321</v>
      </c>
      <c r="D3479" s="13" t="s">
        <v>1313</v>
      </c>
      <c r="E3479" s="17">
        <v>20006</v>
      </c>
      <c r="F3479" s="13" t="s">
        <v>83</v>
      </c>
      <c r="G3479" s="13" t="s">
        <v>71</v>
      </c>
      <c r="H3479" s="13" t="s">
        <v>1303</v>
      </c>
      <c r="I3479" s="13">
        <v>149</v>
      </c>
      <c r="J3479" s="13">
        <v>87</v>
      </c>
    </row>
    <row r="3480" spans="1:10">
      <c r="A3480" s="13">
        <v>3479</v>
      </c>
      <c r="B3480" s="13" t="s">
        <v>3429</v>
      </c>
      <c r="C3480" s="13" t="s">
        <v>3228</v>
      </c>
      <c r="D3480" s="13" t="s">
        <v>1302</v>
      </c>
      <c r="E3480" s="17">
        <v>21284</v>
      </c>
      <c r="F3480" s="13" t="s">
        <v>79</v>
      </c>
      <c r="G3480" s="13" t="s">
        <v>71</v>
      </c>
      <c r="H3480" s="13" t="s">
        <v>138</v>
      </c>
      <c r="I3480" s="13">
        <v>162</v>
      </c>
      <c r="J3480" s="13">
        <v>52</v>
      </c>
    </row>
    <row r="3481" spans="1:10">
      <c r="A3481" s="13">
        <v>3480</v>
      </c>
      <c r="B3481" s="13" t="s">
        <v>2056</v>
      </c>
      <c r="C3481" s="13" t="s">
        <v>2555</v>
      </c>
      <c r="D3481" s="13" t="s">
        <v>1302</v>
      </c>
      <c r="E3481" s="17">
        <v>24352</v>
      </c>
      <c r="F3481" s="13" t="s">
        <v>79</v>
      </c>
      <c r="G3481" s="13" t="s">
        <v>71</v>
      </c>
      <c r="H3481" s="13" t="s">
        <v>1303</v>
      </c>
      <c r="I3481" s="13">
        <v>179</v>
      </c>
      <c r="J3481" s="13">
        <v>92</v>
      </c>
    </row>
    <row r="3482" spans="1:10">
      <c r="A3482" s="13">
        <v>3481</v>
      </c>
      <c r="B3482" s="13" t="s">
        <v>1815</v>
      </c>
      <c r="C3482" s="13" t="s">
        <v>1500</v>
      </c>
      <c r="D3482" s="13" t="s">
        <v>1313</v>
      </c>
      <c r="E3482" s="17">
        <v>21191</v>
      </c>
      <c r="F3482" s="13" t="s">
        <v>79</v>
      </c>
      <c r="G3482" s="13" t="s">
        <v>71</v>
      </c>
      <c r="H3482" s="13" t="s">
        <v>1303</v>
      </c>
      <c r="I3482" s="13">
        <v>181</v>
      </c>
      <c r="J3482" s="13">
        <v>119</v>
      </c>
    </row>
    <row r="3483" spans="1:10">
      <c r="A3483" s="13">
        <v>3482</v>
      </c>
      <c r="B3483" s="13" t="s">
        <v>536</v>
      </c>
      <c r="C3483" s="13" t="s">
        <v>2469</v>
      </c>
      <c r="D3483" s="13" t="s">
        <v>1302</v>
      </c>
      <c r="E3483" s="17">
        <v>28242</v>
      </c>
      <c r="F3483" s="13" t="s">
        <v>83</v>
      </c>
      <c r="G3483" s="13" t="s">
        <v>71</v>
      </c>
      <c r="H3483" s="13" t="s">
        <v>1303</v>
      </c>
      <c r="I3483" s="13">
        <v>151</v>
      </c>
      <c r="J3483" s="13">
        <v>56</v>
      </c>
    </row>
    <row r="3484" spans="1:10">
      <c r="A3484" s="13">
        <v>3483</v>
      </c>
      <c r="B3484" s="13" t="s">
        <v>3216</v>
      </c>
      <c r="C3484" s="13" t="s">
        <v>2910</v>
      </c>
      <c r="D3484" s="13" t="s">
        <v>1313</v>
      </c>
      <c r="E3484" s="17">
        <v>20067</v>
      </c>
      <c r="F3484" s="13" t="s">
        <v>79</v>
      </c>
      <c r="G3484" s="13" t="s">
        <v>71</v>
      </c>
      <c r="H3484" s="13" t="s">
        <v>138</v>
      </c>
      <c r="I3484" s="13">
        <v>161</v>
      </c>
      <c r="J3484" s="13">
        <v>78</v>
      </c>
    </row>
    <row r="3485" spans="1:10">
      <c r="A3485" s="13">
        <v>3484</v>
      </c>
      <c r="B3485" s="13" t="s">
        <v>1314</v>
      </c>
      <c r="C3485" s="13" t="s">
        <v>2364</v>
      </c>
      <c r="D3485" s="13" t="s">
        <v>1313</v>
      </c>
      <c r="E3485" s="17">
        <v>20248</v>
      </c>
      <c r="F3485" s="13" t="s">
        <v>1482</v>
      </c>
      <c r="G3485" s="13" t="s">
        <v>454</v>
      </c>
      <c r="H3485" s="13" t="s">
        <v>1626</v>
      </c>
      <c r="I3485" s="13">
        <v>148</v>
      </c>
      <c r="J3485" s="13">
        <v>71</v>
      </c>
    </row>
    <row r="3486" spans="1:10">
      <c r="A3486" s="13">
        <v>3485</v>
      </c>
      <c r="B3486" s="13" t="s">
        <v>1775</v>
      </c>
      <c r="C3486" s="13" t="s">
        <v>3005</v>
      </c>
      <c r="D3486" s="13" t="s">
        <v>1313</v>
      </c>
      <c r="E3486" s="17">
        <v>27360</v>
      </c>
      <c r="F3486" s="13" t="s">
        <v>1769</v>
      </c>
      <c r="G3486" s="13" t="s">
        <v>456</v>
      </c>
      <c r="H3486" s="13" t="s">
        <v>138</v>
      </c>
      <c r="I3486" s="13">
        <v>171</v>
      </c>
      <c r="J3486" s="13">
        <v>76</v>
      </c>
    </row>
    <row r="3487" spans="1:10">
      <c r="A3487" s="13">
        <v>3486</v>
      </c>
      <c r="B3487" s="13" t="s">
        <v>2835</v>
      </c>
      <c r="C3487" s="13" t="s">
        <v>3204</v>
      </c>
      <c r="D3487" s="13" t="s">
        <v>1302</v>
      </c>
      <c r="E3487" s="17">
        <v>36201</v>
      </c>
      <c r="F3487" s="13" t="s">
        <v>1434</v>
      </c>
      <c r="G3487" s="13" t="s">
        <v>71</v>
      </c>
      <c r="H3487" s="13" t="s">
        <v>1303</v>
      </c>
      <c r="I3487" s="13">
        <v>180</v>
      </c>
      <c r="J3487" s="13">
        <v>118</v>
      </c>
    </row>
    <row r="3488" spans="1:10">
      <c r="A3488" s="13">
        <v>3487</v>
      </c>
      <c r="B3488" s="13" t="s">
        <v>1817</v>
      </c>
      <c r="C3488" s="13" t="s">
        <v>1936</v>
      </c>
      <c r="D3488" s="13" t="s">
        <v>1302</v>
      </c>
      <c r="E3488" s="17">
        <v>30941</v>
      </c>
      <c r="F3488" s="13" t="s">
        <v>75</v>
      </c>
      <c r="G3488" s="13" t="s">
        <v>71</v>
      </c>
      <c r="H3488" s="13" t="s">
        <v>1468</v>
      </c>
      <c r="I3488" s="13">
        <v>162</v>
      </c>
      <c r="J3488" s="13">
        <v>64</v>
      </c>
    </row>
    <row r="3489" spans="1:10">
      <c r="A3489" s="13">
        <v>3488</v>
      </c>
      <c r="B3489" s="13" t="s">
        <v>1641</v>
      </c>
      <c r="C3489" s="13" t="s">
        <v>1443</v>
      </c>
      <c r="D3489" s="13" t="s">
        <v>1302</v>
      </c>
      <c r="E3489" s="17">
        <v>18274</v>
      </c>
      <c r="F3489" s="13" t="s">
        <v>79</v>
      </c>
      <c r="G3489" s="13" t="s">
        <v>71</v>
      </c>
      <c r="H3489" s="13" t="s">
        <v>1334</v>
      </c>
      <c r="I3489" s="13">
        <v>176</v>
      </c>
      <c r="J3489" s="13">
        <v>89</v>
      </c>
    </row>
    <row r="3490" spans="1:10">
      <c r="A3490" s="13">
        <v>3489</v>
      </c>
      <c r="B3490" s="13" t="s">
        <v>2651</v>
      </c>
      <c r="C3490" s="13" t="s">
        <v>1696</v>
      </c>
      <c r="D3490" s="13" t="s">
        <v>1313</v>
      </c>
      <c r="E3490" s="17">
        <v>34146</v>
      </c>
      <c r="F3490" s="13" t="s">
        <v>79</v>
      </c>
      <c r="G3490" s="13" t="s">
        <v>71</v>
      </c>
      <c r="H3490" s="13" t="s">
        <v>1626</v>
      </c>
      <c r="I3490" s="13">
        <v>211</v>
      </c>
      <c r="J3490" s="13">
        <v>114</v>
      </c>
    </row>
    <row r="3491" spans="1:10">
      <c r="A3491" s="13">
        <v>3490</v>
      </c>
      <c r="B3491" s="13" t="s">
        <v>1783</v>
      </c>
      <c r="C3491" s="13" t="s">
        <v>2834</v>
      </c>
      <c r="D3491" s="13" t="s">
        <v>1302</v>
      </c>
      <c r="E3491" s="17">
        <v>34507</v>
      </c>
      <c r="F3491" s="13" t="s">
        <v>79</v>
      </c>
      <c r="G3491" s="13" t="s">
        <v>71</v>
      </c>
      <c r="H3491" s="13" t="s">
        <v>1334</v>
      </c>
      <c r="I3491" s="13">
        <v>145</v>
      </c>
      <c r="J3491" s="13">
        <v>68</v>
      </c>
    </row>
    <row r="3492" spans="1:10">
      <c r="A3492" s="13">
        <v>3491</v>
      </c>
      <c r="B3492" s="13" t="s">
        <v>3268</v>
      </c>
      <c r="C3492" s="13" t="s">
        <v>3620</v>
      </c>
      <c r="D3492" s="13" t="s">
        <v>1302</v>
      </c>
      <c r="E3492" s="17">
        <v>42795</v>
      </c>
      <c r="F3492" s="13" t="s">
        <v>1437</v>
      </c>
      <c r="G3492" s="13" t="s">
        <v>71</v>
      </c>
      <c r="H3492" s="13" t="s">
        <v>1334</v>
      </c>
      <c r="I3492" s="13">
        <v>45</v>
      </c>
      <c r="J3492" s="13">
        <v>10</v>
      </c>
    </row>
    <row r="3493" spans="1:10">
      <c r="A3493" s="13">
        <v>3492</v>
      </c>
      <c r="B3493" s="13" t="s">
        <v>1882</v>
      </c>
      <c r="C3493" s="13" t="s">
        <v>1338</v>
      </c>
      <c r="D3493" s="13" t="s">
        <v>1313</v>
      </c>
      <c r="E3493" s="17">
        <v>32104</v>
      </c>
      <c r="F3493" s="13" t="s">
        <v>79</v>
      </c>
      <c r="G3493" s="13" t="s">
        <v>71</v>
      </c>
      <c r="H3493" s="13" t="s">
        <v>1334</v>
      </c>
      <c r="I3493" s="13">
        <v>204</v>
      </c>
      <c r="J3493" s="13">
        <v>111</v>
      </c>
    </row>
    <row r="3494" spans="1:10">
      <c r="A3494" s="13">
        <v>3493</v>
      </c>
      <c r="B3494" s="13" t="s">
        <v>1427</v>
      </c>
      <c r="C3494" s="13" t="s">
        <v>1982</v>
      </c>
      <c r="D3494" s="13" t="s">
        <v>1313</v>
      </c>
      <c r="E3494" s="17">
        <v>27795</v>
      </c>
      <c r="F3494" s="13" t="s">
        <v>1664</v>
      </c>
      <c r="G3494" s="13" t="s">
        <v>71</v>
      </c>
      <c r="H3494" s="13" t="s">
        <v>1303</v>
      </c>
      <c r="I3494" s="13">
        <v>144</v>
      </c>
      <c r="J3494" s="13">
        <v>82</v>
      </c>
    </row>
    <row r="3495" spans="1:10">
      <c r="A3495" s="13">
        <v>3494</v>
      </c>
      <c r="B3495" s="13" t="s">
        <v>2602</v>
      </c>
      <c r="C3495" s="13" t="s">
        <v>3453</v>
      </c>
      <c r="D3495" s="13" t="s">
        <v>1313</v>
      </c>
      <c r="E3495" s="17">
        <v>32653</v>
      </c>
      <c r="F3495" s="13" t="s">
        <v>1608</v>
      </c>
      <c r="G3495" s="13" t="s">
        <v>71</v>
      </c>
      <c r="H3495" s="13" t="s">
        <v>1330</v>
      </c>
      <c r="I3495" s="13">
        <v>145</v>
      </c>
      <c r="J3495" s="13">
        <v>74</v>
      </c>
    </row>
    <row r="3496" spans="1:10">
      <c r="A3496" s="13">
        <v>3495</v>
      </c>
      <c r="B3496" s="13" t="s">
        <v>2073</v>
      </c>
      <c r="C3496" s="13" t="s">
        <v>3621</v>
      </c>
      <c r="D3496" s="13" t="s">
        <v>1313</v>
      </c>
      <c r="E3496" s="17">
        <v>38860</v>
      </c>
      <c r="F3496" s="13" t="s">
        <v>1570</v>
      </c>
      <c r="G3496" s="13" t="s">
        <v>71</v>
      </c>
      <c r="H3496" s="13" t="s">
        <v>1303</v>
      </c>
      <c r="I3496" s="13">
        <v>164</v>
      </c>
      <c r="J3496" s="13">
        <v>66</v>
      </c>
    </row>
    <row r="3497" spans="1:10">
      <c r="A3497" s="13">
        <v>3496</v>
      </c>
      <c r="B3497" s="13" t="s">
        <v>2596</v>
      </c>
      <c r="C3497" s="13" t="s">
        <v>2382</v>
      </c>
      <c r="D3497" s="13" t="s">
        <v>1302</v>
      </c>
      <c r="E3497" s="17">
        <v>41191</v>
      </c>
      <c r="F3497" s="13" t="s">
        <v>1333</v>
      </c>
      <c r="G3497" s="13" t="s">
        <v>71</v>
      </c>
      <c r="H3497" s="13" t="s">
        <v>1334</v>
      </c>
      <c r="I3497" s="13">
        <v>81</v>
      </c>
      <c r="J3497" s="13">
        <v>27</v>
      </c>
    </row>
    <row r="3498" spans="1:10">
      <c r="A3498" s="13">
        <v>3497</v>
      </c>
      <c r="B3498" s="13" t="s">
        <v>2611</v>
      </c>
      <c r="C3498" s="13" t="s">
        <v>3622</v>
      </c>
      <c r="D3498" s="13" t="s">
        <v>1302</v>
      </c>
      <c r="E3498" s="17">
        <v>39197</v>
      </c>
      <c r="F3498" s="13" t="s">
        <v>1558</v>
      </c>
      <c r="G3498" s="13" t="s">
        <v>458</v>
      </c>
      <c r="H3498" s="13" t="s">
        <v>138</v>
      </c>
      <c r="I3498" s="13">
        <v>130</v>
      </c>
      <c r="J3498" s="13">
        <v>45</v>
      </c>
    </row>
    <row r="3499" spans="1:10">
      <c r="A3499" s="13">
        <v>3498</v>
      </c>
      <c r="B3499" s="13" t="s">
        <v>3623</v>
      </c>
      <c r="C3499" s="13" t="s">
        <v>1822</v>
      </c>
      <c r="D3499" s="13" t="s">
        <v>1302</v>
      </c>
      <c r="E3499" s="17">
        <v>33677</v>
      </c>
      <c r="F3499" s="13" t="s">
        <v>1887</v>
      </c>
      <c r="G3499" s="13" t="s">
        <v>466</v>
      </c>
      <c r="H3499" s="13" t="s">
        <v>1334</v>
      </c>
      <c r="I3499" s="13">
        <v>158</v>
      </c>
      <c r="J3499" s="13">
        <v>56</v>
      </c>
    </row>
    <row r="3500" spans="1:10">
      <c r="A3500" s="13">
        <v>3499</v>
      </c>
      <c r="B3500" s="13" t="s">
        <v>1759</v>
      </c>
      <c r="C3500" s="13" t="s">
        <v>1768</v>
      </c>
      <c r="D3500" s="13" t="s">
        <v>1313</v>
      </c>
      <c r="E3500" s="17">
        <v>20190</v>
      </c>
      <c r="F3500" s="13" t="s">
        <v>1422</v>
      </c>
      <c r="G3500" s="13" t="s">
        <v>71</v>
      </c>
      <c r="H3500" s="13" t="s">
        <v>1334</v>
      </c>
      <c r="I3500" s="13">
        <v>144</v>
      </c>
      <c r="J3500" s="13">
        <v>84</v>
      </c>
    </row>
    <row r="3501" spans="1:10">
      <c r="A3501" s="13">
        <v>3500</v>
      </c>
      <c r="B3501" s="13" t="s">
        <v>517</v>
      </c>
      <c r="C3501" s="13" t="s">
        <v>3347</v>
      </c>
      <c r="D3501" s="13" t="s">
        <v>1313</v>
      </c>
      <c r="E3501" s="17">
        <v>21146</v>
      </c>
      <c r="F3501" s="13" t="s">
        <v>79</v>
      </c>
      <c r="G3501" s="13" t="s">
        <v>71</v>
      </c>
      <c r="H3501" s="13" t="s">
        <v>1334</v>
      </c>
      <c r="I3501" s="13">
        <v>188</v>
      </c>
      <c r="J3501" s="13">
        <v>101</v>
      </c>
    </row>
    <row r="3502" spans="1:10">
      <c r="A3502" s="13">
        <v>3501</v>
      </c>
      <c r="B3502" s="13" t="s">
        <v>1572</v>
      </c>
      <c r="C3502" s="13" t="s">
        <v>1500</v>
      </c>
      <c r="D3502" s="13" t="s">
        <v>1313</v>
      </c>
      <c r="E3502" s="17">
        <v>40501</v>
      </c>
      <c r="F3502" s="13" t="s">
        <v>1915</v>
      </c>
      <c r="G3502" s="13" t="s">
        <v>71</v>
      </c>
      <c r="H3502" s="13" t="s">
        <v>1303</v>
      </c>
      <c r="I3502" s="13">
        <v>109</v>
      </c>
      <c r="J3502" s="13">
        <v>42</v>
      </c>
    </row>
    <row r="3503" spans="1:10">
      <c r="A3503" s="13">
        <v>3502</v>
      </c>
      <c r="B3503" s="13" t="s">
        <v>2323</v>
      </c>
      <c r="C3503" s="13" t="s">
        <v>1898</v>
      </c>
      <c r="D3503" s="13" t="s">
        <v>1313</v>
      </c>
      <c r="E3503" s="17">
        <v>35265</v>
      </c>
      <c r="F3503" s="13" t="s">
        <v>1326</v>
      </c>
      <c r="G3503" s="13" t="s">
        <v>71</v>
      </c>
      <c r="H3503" s="13" t="s">
        <v>1330</v>
      </c>
      <c r="I3503" s="13">
        <v>168</v>
      </c>
      <c r="J3503" s="13">
        <v>76</v>
      </c>
    </row>
    <row r="3504" spans="1:10">
      <c r="A3504" s="13">
        <v>3503</v>
      </c>
      <c r="B3504" s="13" t="s">
        <v>3028</v>
      </c>
      <c r="C3504" s="13" t="s">
        <v>1462</v>
      </c>
      <c r="D3504" s="13" t="s">
        <v>1313</v>
      </c>
      <c r="E3504" s="17">
        <v>33459</v>
      </c>
      <c r="F3504" s="13" t="s">
        <v>79</v>
      </c>
      <c r="G3504" s="13" t="s">
        <v>71</v>
      </c>
      <c r="H3504" s="13" t="s">
        <v>1303</v>
      </c>
      <c r="I3504" s="13">
        <v>157</v>
      </c>
      <c r="J3504" s="13">
        <v>70</v>
      </c>
    </row>
    <row r="3505" spans="1:10">
      <c r="A3505" s="13">
        <v>3504</v>
      </c>
      <c r="B3505" s="13" t="s">
        <v>2589</v>
      </c>
      <c r="C3505" s="13" t="s">
        <v>1688</v>
      </c>
      <c r="D3505" s="13" t="s">
        <v>1302</v>
      </c>
      <c r="E3505" s="17">
        <v>41773</v>
      </c>
      <c r="F3505" s="13" t="s">
        <v>83</v>
      </c>
      <c r="G3505" s="13" t="s">
        <v>71</v>
      </c>
      <c r="H3505" s="13" t="s">
        <v>1537</v>
      </c>
      <c r="I3505" s="13">
        <v>67</v>
      </c>
      <c r="J3505" s="13">
        <v>17</v>
      </c>
    </row>
    <row r="3506" spans="1:10">
      <c r="A3506" s="13">
        <v>3505</v>
      </c>
      <c r="B3506" s="13" t="s">
        <v>2436</v>
      </c>
      <c r="C3506" s="13" t="s">
        <v>2126</v>
      </c>
      <c r="D3506" s="13" t="s">
        <v>1313</v>
      </c>
      <c r="E3506" s="17">
        <v>24449</v>
      </c>
      <c r="F3506" s="13" t="s">
        <v>1446</v>
      </c>
      <c r="G3506" s="13" t="s">
        <v>71</v>
      </c>
      <c r="H3506" s="13" t="s">
        <v>1755</v>
      </c>
      <c r="I3506" s="13">
        <v>172</v>
      </c>
      <c r="J3506" s="13">
        <v>73</v>
      </c>
    </row>
    <row r="3507" spans="1:10">
      <c r="A3507" s="13">
        <v>3506</v>
      </c>
      <c r="B3507" s="13" t="s">
        <v>2089</v>
      </c>
      <c r="C3507" s="13" t="s">
        <v>3188</v>
      </c>
      <c r="D3507" s="13" t="s">
        <v>1313</v>
      </c>
      <c r="E3507" s="17">
        <v>27536</v>
      </c>
      <c r="F3507" s="13" t="s">
        <v>1651</v>
      </c>
      <c r="G3507" s="13" t="s">
        <v>71</v>
      </c>
      <c r="H3507" s="13" t="s">
        <v>1303</v>
      </c>
      <c r="I3507" s="13">
        <v>168</v>
      </c>
      <c r="J3507" s="13">
        <v>78</v>
      </c>
    </row>
    <row r="3508" spans="1:10">
      <c r="A3508" s="13">
        <v>3507</v>
      </c>
      <c r="B3508" s="13" t="s">
        <v>1943</v>
      </c>
      <c r="C3508" s="13" t="s">
        <v>2223</v>
      </c>
      <c r="D3508" s="13" t="s">
        <v>1302</v>
      </c>
      <c r="E3508" s="17">
        <v>41959</v>
      </c>
      <c r="F3508" s="13" t="s">
        <v>83</v>
      </c>
      <c r="G3508" s="13" t="s">
        <v>71</v>
      </c>
      <c r="H3508" s="13" t="s">
        <v>1334</v>
      </c>
      <c r="I3508" s="13">
        <v>79</v>
      </c>
      <c r="J3508" s="13">
        <v>20</v>
      </c>
    </row>
    <row r="3509" spans="1:10">
      <c r="A3509" s="13">
        <v>3508</v>
      </c>
      <c r="B3509" s="13" t="s">
        <v>545</v>
      </c>
      <c r="C3509" s="13" t="s">
        <v>1696</v>
      </c>
      <c r="D3509" s="13" t="s">
        <v>1313</v>
      </c>
      <c r="E3509" s="17">
        <v>39685</v>
      </c>
      <c r="F3509" s="13" t="s">
        <v>1333</v>
      </c>
      <c r="G3509" s="13" t="s">
        <v>71</v>
      </c>
      <c r="H3509" s="13" t="s">
        <v>1303</v>
      </c>
      <c r="I3509" s="13">
        <v>145</v>
      </c>
      <c r="J3509" s="13">
        <v>55</v>
      </c>
    </row>
    <row r="3510" spans="1:10">
      <c r="A3510" s="13">
        <v>3509</v>
      </c>
      <c r="B3510" s="13" t="s">
        <v>1963</v>
      </c>
      <c r="C3510" s="13" t="s">
        <v>1764</v>
      </c>
      <c r="D3510" s="13" t="s">
        <v>1313</v>
      </c>
      <c r="E3510" s="17">
        <v>27718</v>
      </c>
      <c r="F3510" s="13" t="s">
        <v>79</v>
      </c>
      <c r="G3510" s="13" t="s">
        <v>71</v>
      </c>
      <c r="H3510" s="13" t="s">
        <v>1334</v>
      </c>
      <c r="I3510" s="13">
        <v>144</v>
      </c>
      <c r="J3510" s="13">
        <v>74</v>
      </c>
    </row>
    <row r="3511" spans="1:10">
      <c r="A3511" s="13">
        <v>3510</v>
      </c>
      <c r="B3511" s="13" t="s">
        <v>1617</v>
      </c>
      <c r="C3511" s="13" t="s">
        <v>1797</v>
      </c>
      <c r="D3511" s="13" t="s">
        <v>1313</v>
      </c>
      <c r="E3511" s="17">
        <v>20009</v>
      </c>
      <c r="F3511" s="13" t="s">
        <v>1769</v>
      </c>
      <c r="G3511" s="13" t="s">
        <v>456</v>
      </c>
      <c r="H3511" s="13" t="s">
        <v>1303</v>
      </c>
      <c r="I3511" s="13">
        <v>150</v>
      </c>
      <c r="J3511" s="13">
        <v>80</v>
      </c>
    </row>
    <row r="3512" spans="1:10">
      <c r="A3512" s="13">
        <v>3511</v>
      </c>
      <c r="B3512" s="13" t="s">
        <v>2155</v>
      </c>
      <c r="C3512" s="13" t="s">
        <v>1367</v>
      </c>
      <c r="D3512" s="13" t="s">
        <v>1313</v>
      </c>
      <c r="E3512" s="17">
        <v>27798</v>
      </c>
      <c r="F3512" s="13" t="s">
        <v>83</v>
      </c>
      <c r="G3512" s="13" t="s">
        <v>71</v>
      </c>
      <c r="H3512" s="13" t="s">
        <v>1330</v>
      </c>
      <c r="I3512" s="13">
        <v>194</v>
      </c>
      <c r="J3512" s="13">
        <v>108</v>
      </c>
    </row>
    <row r="3513" spans="1:10">
      <c r="A3513" s="13">
        <v>3512</v>
      </c>
      <c r="B3513" s="13" t="s">
        <v>1718</v>
      </c>
      <c r="C3513" s="13" t="s">
        <v>3271</v>
      </c>
      <c r="D3513" s="13" t="s">
        <v>1302</v>
      </c>
      <c r="E3513" s="17">
        <v>21052</v>
      </c>
      <c r="F3513" s="13" t="s">
        <v>1961</v>
      </c>
      <c r="G3513" s="13" t="s">
        <v>71</v>
      </c>
      <c r="H3513" s="13" t="s">
        <v>1303</v>
      </c>
      <c r="I3513" s="13">
        <v>164</v>
      </c>
      <c r="J3513" s="13">
        <v>113</v>
      </c>
    </row>
    <row r="3514" spans="1:10">
      <c r="A3514" s="13">
        <v>3513</v>
      </c>
      <c r="B3514" s="13" t="s">
        <v>96</v>
      </c>
      <c r="C3514" s="13" t="s">
        <v>3624</v>
      </c>
      <c r="D3514" s="13" t="s">
        <v>1302</v>
      </c>
      <c r="E3514" s="17">
        <v>29319</v>
      </c>
      <c r="F3514" s="13" t="s">
        <v>79</v>
      </c>
      <c r="G3514" s="13" t="s">
        <v>71</v>
      </c>
      <c r="H3514" s="13" t="s">
        <v>1303</v>
      </c>
      <c r="I3514" s="13">
        <v>152</v>
      </c>
      <c r="J3514" s="13">
        <v>65</v>
      </c>
    </row>
    <row r="3515" spans="1:10">
      <c r="A3515" s="13">
        <v>3514</v>
      </c>
      <c r="B3515" s="13" t="s">
        <v>1622</v>
      </c>
      <c r="C3515" s="13" t="s">
        <v>2942</v>
      </c>
      <c r="D3515" s="13" t="s">
        <v>1313</v>
      </c>
      <c r="E3515" s="17">
        <v>41376</v>
      </c>
      <c r="F3515" s="13" t="s">
        <v>79</v>
      </c>
      <c r="G3515" s="13" t="s">
        <v>71</v>
      </c>
      <c r="H3515" s="13" t="s">
        <v>1303</v>
      </c>
      <c r="I3515" s="13">
        <v>89</v>
      </c>
      <c r="J3515" s="13">
        <v>30</v>
      </c>
    </row>
    <row r="3516" spans="1:10">
      <c r="A3516" s="13">
        <v>3515</v>
      </c>
      <c r="B3516" s="13" t="s">
        <v>2035</v>
      </c>
      <c r="C3516" s="13" t="s">
        <v>1748</v>
      </c>
      <c r="D3516" s="13" t="s">
        <v>1313</v>
      </c>
      <c r="E3516" s="17">
        <v>19198</v>
      </c>
      <c r="F3516" s="13" t="s">
        <v>79</v>
      </c>
      <c r="G3516" s="13" t="s">
        <v>71</v>
      </c>
      <c r="H3516" s="13" t="s">
        <v>1303</v>
      </c>
      <c r="I3516" s="13">
        <v>204</v>
      </c>
      <c r="J3516" s="13">
        <v>108</v>
      </c>
    </row>
    <row r="3517" spans="1:10">
      <c r="A3517" s="13">
        <v>3516</v>
      </c>
      <c r="B3517" s="13" t="s">
        <v>2405</v>
      </c>
      <c r="C3517" s="13" t="s">
        <v>2009</v>
      </c>
      <c r="D3517" s="13" t="s">
        <v>1313</v>
      </c>
      <c r="E3517" s="17">
        <v>36975</v>
      </c>
      <c r="F3517" s="13" t="s">
        <v>79</v>
      </c>
      <c r="G3517" s="13" t="s">
        <v>71</v>
      </c>
      <c r="H3517" s="13" t="s">
        <v>1337</v>
      </c>
      <c r="I3517" s="13">
        <v>198</v>
      </c>
      <c r="J3517" s="13">
        <v>88</v>
      </c>
    </row>
    <row r="3518" spans="1:10">
      <c r="A3518" s="13">
        <v>3517</v>
      </c>
      <c r="B3518" s="13" t="s">
        <v>1698</v>
      </c>
      <c r="C3518" s="13" t="s">
        <v>1597</v>
      </c>
      <c r="D3518" s="13" t="s">
        <v>1313</v>
      </c>
      <c r="E3518" s="17">
        <v>28047</v>
      </c>
      <c r="F3518" s="13" t="s">
        <v>79</v>
      </c>
      <c r="G3518" s="13" t="s">
        <v>71</v>
      </c>
      <c r="H3518" s="13" t="s">
        <v>1334</v>
      </c>
      <c r="I3518" s="13">
        <v>209</v>
      </c>
      <c r="J3518" s="13">
        <v>114</v>
      </c>
    </row>
    <row r="3519" spans="1:10">
      <c r="A3519" s="13">
        <v>3518</v>
      </c>
      <c r="B3519" s="13" t="s">
        <v>2073</v>
      </c>
      <c r="C3519" s="13" t="s">
        <v>2223</v>
      </c>
      <c r="D3519" s="13" t="s">
        <v>1313</v>
      </c>
      <c r="E3519" s="17">
        <v>37734</v>
      </c>
      <c r="F3519" s="13" t="s">
        <v>1536</v>
      </c>
      <c r="G3519" s="13" t="s">
        <v>71</v>
      </c>
      <c r="H3519" s="13" t="s">
        <v>1303</v>
      </c>
      <c r="I3519" s="13">
        <v>178</v>
      </c>
      <c r="J3519" s="13">
        <v>78</v>
      </c>
    </row>
    <row r="3520" spans="1:10">
      <c r="A3520" s="13">
        <v>3519</v>
      </c>
      <c r="B3520" s="13" t="s">
        <v>2651</v>
      </c>
      <c r="C3520" s="13" t="s">
        <v>2664</v>
      </c>
      <c r="D3520" s="13" t="s">
        <v>1313</v>
      </c>
      <c r="E3520" s="17">
        <v>36365</v>
      </c>
      <c r="F3520" s="13" t="s">
        <v>79</v>
      </c>
      <c r="G3520" s="13" t="s">
        <v>71</v>
      </c>
      <c r="H3520" s="13" t="s">
        <v>1372</v>
      </c>
      <c r="I3520" s="13">
        <v>152</v>
      </c>
      <c r="J3520" s="13">
        <v>66</v>
      </c>
    </row>
    <row r="3521" spans="1:10">
      <c r="A3521" s="13">
        <v>3520</v>
      </c>
      <c r="B3521" s="13" t="s">
        <v>2295</v>
      </c>
      <c r="C3521" s="13" t="s">
        <v>2010</v>
      </c>
      <c r="D3521" s="13" t="s">
        <v>1313</v>
      </c>
      <c r="E3521" s="17">
        <v>30913</v>
      </c>
      <c r="F3521" s="13" t="s">
        <v>79</v>
      </c>
      <c r="G3521" s="13" t="s">
        <v>71</v>
      </c>
      <c r="H3521" s="13" t="s">
        <v>1610</v>
      </c>
      <c r="I3521" s="13">
        <v>191</v>
      </c>
      <c r="J3521" s="13">
        <v>127</v>
      </c>
    </row>
    <row r="3522" spans="1:10">
      <c r="A3522" s="13">
        <v>3521</v>
      </c>
      <c r="B3522" s="13" t="s">
        <v>1759</v>
      </c>
      <c r="C3522" s="13" t="s">
        <v>3625</v>
      </c>
      <c r="D3522" s="13" t="s">
        <v>1313</v>
      </c>
      <c r="E3522" s="17">
        <v>41521</v>
      </c>
      <c r="F3522" s="13" t="s">
        <v>79</v>
      </c>
      <c r="G3522" s="13" t="s">
        <v>71</v>
      </c>
      <c r="H3522" s="13" t="s">
        <v>1303</v>
      </c>
      <c r="I3522" s="13">
        <v>93</v>
      </c>
      <c r="J3522" s="13">
        <v>29</v>
      </c>
    </row>
    <row r="3523" spans="1:10">
      <c r="A3523" s="13">
        <v>3522</v>
      </c>
      <c r="B3523" s="13" t="s">
        <v>1462</v>
      </c>
      <c r="C3523" s="13" t="s">
        <v>3506</v>
      </c>
      <c r="D3523" s="13" t="s">
        <v>1313</v>
      </c>
      <c r="E3523" s="17">
        <v>25509</v>
      </c>
      <c r="F3523" s="13" t="s">
        <v>1326</v>
      </c>
      <c r="G3523" s="13" t="s">
        <v>71</v>
      </c>
      <c r="H3523" s="13" t="s">
        <v>1599</v>
      </c>
      <c r="I3523" s="13">
        <v>145</v>
      </c>
      <c r="J3523" s="13">
        <v>69</v>
      </c>
    </row>
    <row r="3524" spans="1:10">
      <c r="A3524" s="13">
        <v>3523</v>
      </c>
      <c r="B3524" s="13" t="s">
        <v>2062</v>
      </c>
      <c r="C3524" s="13" t="s">
        <v>3626</v>
      </c>
      <c r="D3524" s="13" t="s">
        <v>1313</v>
      </c>
      <c r="E3524" s="17">
        <v>43018</v>
      </c>
      <c r="F3524" s="13" t="s">
        <v>1440</v>
      </c>
      <c r="G3524" s="13" t="s">
        <v>71</v>
      </c>
      <c r="H3524" s="13" t="s">
        <v>1334</v>
      </c>
      <c r="I3524" s="13">
        <v>35</v>
      </c>
      <c r="J3524" s="13">
        <v>6</v>
      </c>
    </row>
    <row r="3525" spans="1:10">
      <c r="A3525" s="13">
        <v>3524</v>
      </c>
      <c r="B3525" s="13" t="s">
        <v>3364</v>
      </c>
      <c r="C3525" s="13" t="s">
        <v>1641</v>
      </c>
      <c r="D3525" s="13" t="s">
        <v>1302</v>
      </c>
      <c r="E3525" s="17">
        <v>40039</v>
      </c>
      <c r="F3525" s="13" t="s">
        <v>79</v>
      </c>
      <c r="G3525" s="13" t="s">
        <v>71</v>
      </c>
      <c r="H3525" s="13" t="s">
        <v>1334</v>
      </c>
      <c r="I3525" s="13">
        <v>119</v>
      </c>
      <c r="J3525" s="13">
        <v>41</v>
      </c>
    </row>
    <row r="3526" spans="1:10">
      <c r="A3526" s="13">
        <v>3525</v>
      </c>
      <c r="B3526" s="13" t="s">
        <v>2484</v>
      </c>
      <c r="C3526" s="13" t="s">
        <v>2775</v>
      </c>
      <c r="D3526" s="13" t="s">
        <v>1313</v>
      </c>
      <c r="E3526" s="17">
        <v>30016</v>
      </c>
      <c r="F3526" s="13" t="s">
        <v>1508</v>
      </c>
      <c r="G3526" s="13" t="s">
        <v>71</v>
      </c>
      <c r="H3526" s="13" t="s">
        <v>1334</v>
      </c>
      <c r="I3526" s="13">
        <v>148</v>
      </c>
      <c r="J3526" s="13">
        <v>86</v>
      </c>
    </row>
    <row r="3527" spans="1:10">
      <c r="A3527" s="13">
        <v>3526</v>
      </c>
      <c r="B3527" s="13" t="s">
        <v>1882</v>
      </c>
      <c r="C3527" s="13" t="s">
        <v>2748</v>
      </c>
      <c r="D3527" s="13" t="s">
        <v>1313</v>
      </c>
      <c r="E3527" s="17">
        <v>39131</v>
      </c>
      <c r="F3527" s="13" t="s">
        <v>1333</v>
      </c>
      <c r="G3527" s="13" t="s">
        <v>71</v>
      </c>
      <c r="H3527" s="13" t="s">
        <v>1334</v>
      </c>
      <c r="I3527" s="13">
        <v>152</v>
      </c>
      <c r="J3527" s="13">
        <v>61</v>
      </c>
    </row>
    <row r="3528" spans="1:10">
      <c r="A3528" s="13">
        <v>3527</v>
      </c>
      <c r="B3528" s="13" t="s">
        <v>1480</v>
      </c>
      <c r="C3528" s="13" t="s">
        <v>3177</v>
      </c>
      <c r="D3528" s="13" t="s">
        <v>1313</v>
      </c>
      <c r="E3528" s="17">
        <v>20951</v>
      </c>
      <c r="F3528" s="13" t="s">
        <v>79</v>
      </c>
      <c r="G3528" s="13" t="s">
        <v>71</v>
      </c>
      <c r="H3528" s="13" t="s">
        <v>1940</v>
      </c>
      <c r="I3528" s="13">
        <v>206</v>
      </c>
      <c r="J3528" s="13">
        <v>122</v>
      </c>
    </row>
    <row r="3529" spans="1:10">
      <c r="A3529" s="13">
        <v>3528</v>
      </c>
      <c r="B3529" s="13" t="s">
        <v>2330</v>
      </c>
      <c r="C3529" s="13" t="s">
        <v>1378</v>
      </c>
      <c r="D3529" s="13" t="s">
        <v>1302</v>
      </c>
      <c r="E3529" s="17">
        <v>20700</v>
      </c>
      <c r="F3529" s="13" t="s">
        <v>1570</v>
      </c>
      <c r="G3529" s="13" t="s">
        <v>71</v>
      </c>
      <c r="H3529" s="13" t="s">
        <v>138</v>
      </c>
      <c r="I3529" s="13">
        <v>151</v>
      </c>
      <c r="J3529" s="13">
        <v>69</v>
      </c>
    </row>
    <row r="3530" spans="1:10">
      <c r="A3530" s="13">
        <v>3529</v>
      </c>
      <c r="B3530" s="13" t="s">
        <v>1375</v>
      </c>
      <c r="C3530" s="13" t="s">
        <v>3428</v>
      </c>
      <c r="D3530" s="13" t="s">
        <v>1313</v>
      </c>
      <c r="E3530" s="17">
        <v>24017</v>
      </c>
      <c r="F3530" s="13" t="s">
        <v>79</v>
      </c>
      <c r="G3530" s="13" t="s">
        <v>71</v>
      </c>
      <c r="H3530" s="13" t="s">
        <v>1334</v>
      </c>
      <c r="I3530" s="13">
        <v>203</v>
      </c>
      <c r="J3530" s="13">
        <v>99</v>
      </c>
    </row>
    <row r="3531" spans="1:10">
      <c r="A3531" s="13">
        <v>3530</v>
      </c>
      <c r="B3531" s="13" t="s">
        <v>1690</v>
      </c>
      <c r="C3531" s="13" t="s">
        <v>1752</v>
      </c>
      <c r="D3531" s="13" t="s">
        <v>1302</v>
      </c>
      <c r="E3531" s="17">
        <v>31180</v>
      </c>
      <c r="F3531" s="13" t="s">
        <v>1795</v>
      </c>
      <c r="G3531" s="13" t="s">
        <v>71</v>
      </c>
      <c r="H3531" s="13" t="s">
        <v>1303</v>
      </c>
      <c r="I3531" s="13">
        <v>149</v>
      </c>
      <c r="J3531" s="13">
        <v>68</v>
      </c>
    </row>
    <row r="3532" spans="1:10">
      <c r="A3532" s="13">
        <v>3531</v>
      </c>
      <c r="B3532" s="13" t="s">
        <v>1698</v>
      </c>
      <c r="C3532" s="13" t="s">
        <v>2261</v>
      </c>
      <c r="D3532" s="13" t="s">
        <v>1313</v>
      </c>
      <c r="E3532" s="17">
        <v>23873</v>
      </c>
      <c r="F3532" s="13" t="s">
        <v>1702</v>
      </c>
      <c r="G3532" s="13" t="s">
        <v>456</v>
      </c>
      <c r="H3532" s="13" t="s">
        <v>1303</v>
      </c>
      <c r="I3532" s="13">
        <v>167</v>
      </c>
      <c r="J3532" s="13">
        <v>75</v>
      </c>
    </row>
    <row r="3533" spans="1:10">
      <c r="A3533" s="13">
        <v>3532</v>
      </c>
      <c r="B3533" s="13" t="s">
        <v>1534</v>
      </c>
      <c r="C3533" s="13" t="s">
        <v>2941</v>
      </c>
      <c r="D3533" s="13" t="s">
        <v>1302</v>
      </c>
      <c r="E3533" s="17">
        <v>24086</v>
      </c>
      <c r="F3533" s="13" t="s">
        <v>79</v>
      </c>
      <c r="G3533" s="13" t="s">
        <v>71</v>
      </c>
      <c r="H3533" s="13" t="s">
        <v>1334</v>
      </c>
      <c r="I3533" s="13">
        <v>146</v>
      </c>
      <c r="J3533" s="13">
        <v>50</v>
      </c>
    </row>
    <row r="3534" spans="1:10">
      <c r="A3534" s="13">
        <v>3533</v>
      </c>
      <c r="B3534" s="13" t="s">
        <v>604</v>
      </c>
      <c r="C3534" s="13" t="s">
        <v>3627</v>
      </c>
      <c r="D3534" s="13" t="s">
        <v>1302</v>
      </c>
      <c r="E3534" s="17">
        <v>21735</v>
      </c>
      <c r="F3534" s="13" t="s">
        <v>79</v>
      </c>
      <c r="G3534" s="13" t="s">
        <v>71</v>
      </c>
      <c r="H3534" s="13" t="s">
        <v>1468</v>
      </c>
      <c r="I3534" s="13">
        <v>155</v>
      </c>
      <c r="J3534" s="13">
        <v>64</v>
      </c>
    </row>
    <row r="3535" spans="1:10">
      <c r="A3535" s="13">
        <v>3534</v>
      </c>
      <c r="B3535" s="13" t="s">
        <v>1927</v>
      </c>
      <c r="C3535" s="13" t="s">
        <v>3272</v>
      </c>
      <c r="D3535" s="13" t="s">
        <v>1313</v>
      </c>
      <c r="E3535" s="17">
        <v>24578</v>
      </c>
      <c r="F3535" s="13" t="s">
        <v>1608</v>
      </c>
      <c r="G3535" s="13" t="s">
        <v>71</v>
      </c>
      <c r="H3535" s="13" t="s">
        <v>1973</v>
      </c>
      <c r="I3535" s="13">
        <v>184</v>
      </c>
      <c r="J3535" s="13">
        <v>117</v>
      </c>
    </row>
    <row r="3536" spans="1:10">
      <c r="A3536" s="13">
        <v>3535</v>
      </c>
      <c r="B3536" s="13" t="s">
        <v>2803</v>
      </c>
      <c r="C3536" s="13" t="s">
        <v>548</v>
      </c>
      <c r="D3536" s="13" t="s">
        <v>1313</v>
      </c>
      <c r="E3536" s="17">
        <v>20937</v>
      </c>
      <c r="F3536" s="13" t="s">
        <v>79</v>
      </c>
      <c r="G3536" s="13" t="s">
        <v>71</v>
      </c>
      <c r="H3536" s="13" t="s">
        <v>1334</v>
      </c>
      <c r="I3536" s="13">
        <v>190</v>
      </c>
      <c r="J3536" s="13">
        <v>133</v>
      </c>
    </row>
    <row r="3537" spans="1:10">
      <c r="A3537" s="13">
        <v>3536</v>
      </c>
      <c r="B3537" s="13" t="s">
        <v>1706</v>
      </c>
      <c r="C3537" s="13" t="s">
        <v>2130</v>
      </c>
      <c r="D3537" s="13" t="s">
        <v>1302</v>
      </c>
      <c r="E3537" s="17">
        <v>42995</v>
      </c>
      <c r="F3537" s="13" t="s">
        <v>83</v>
      </c>
      <c r="G3537" s="13" t="s">
        <v>71</v>
      </c>
      <c r="H3537" s="13" t="s">
        <v>1303</v>
      </c>
      <c r="I3537" s="13">
        <v>48</v>
      </c>
      <c r="J3537" s="13">
        <v>9</v>
      </c>
    </row>
    <row r="3538" spans="1:10">
      <c r="A3538" s="13">
        <v>3537</v>
      </c>
      <c r="B3538" s="13" t="s">
        <v>1780</v>
      </c>
      <c r="C3538" s="13" t="s">
        <v>1984</v>
      </c>
      <c r="D3538" s="13" t="s">
        <v>1302</v>
      </c>
      <c r="E3538" s="17">
        <v>41006</v>
      </c>
      <c r="F3538" s="13" t="s">
        <v>1326</v>
      </c>
      <c r="G3538" s="13" t="s">
        <v>71</v>
      </c>
      <c r="H3538" s="13" t="s">
        <v>1334</v>
      </c>
      <c r="I3538" s="13">
        <v>81</v>
      </c>
      <c r="J3538" s="13">
        <v>25</v>
      </c>
    </row>
    <row r="3539" spans="1:10">
      <c r="A3539" s="13">
        <v>3538</v>
      </c>
      <c r="B3539" s="13" t="s">
        <v>2365</v>
      </c>
      <c r="C3539" s="13" t="s">
        <v>3158</v>
      </c>
      <c r="D3539" s="13" t="s">
        <v>1302</v>
      </c>
      <c r="E3539" s="17">
        <v>34586</v>
      </c>
      <c r="F3539" s="13" t="s">
        <v>79</v>
      </c>
      <c r="G3539" s="13" t="s">
        <v>71</v>
      </c>
      <c r="H3539" s="13" t="s">
        <v>1303</v>
      </c>
      <c r="I3539" s="13">
        <v>169</v>
      </c>
      <c r="J3539" s="13">
        <v>87</v>
      </c>
    </row>
    <row r="3540" spans="1:10">
      <c r="A3540" s="13">
        <v>3539</v>
      </c>
      <c r="B3540" s="13" t="s">
        <v>2031</v>
      </c>
      <c r="C3540" s="13" t="s">
        <v>1692</v>
      </c>
      <c r="D3540" s="13" t="s">
        <v>1302</v>
      </c>
      <c r="E3540" s="17">
        <v>26911</v>
      </c>
      <c r="F3540" s="13" t="s">
        <v>1326</v>
      </c>
      <c r="G3540" s="13" t="s">
        <v>71</v>
      </c>
      <c r="H3540" s="13" t="s">
        <v>1303</v>
      </c>
      <c r="I3540" s="13">
        <v>158</v>
      </c>
      <c r="J3540" s="13">
        <v>61</v>
      </c>
    </row>
    <row r="3541" spans="1:10">
      <c r="A3541" s="13">
        <v>3540</v>
      </c>
      <c r="B3541" s="13" t="s">
        <v>2440</v>
      </c>
      <c r="C3541" s="13" t="s">
        <v>3628</v>
      </c>
      <c r="D3541" s="13" t="s">
        <v>1313</v>
      </c>
      <c r="E3541" s="17">
        <v>39972</v>
      </c>
      <c r="F3541" s="13" t="s">
        <v>79</v>
      </c>
      <c r="G3541" s="13" t="s">
        <v>71</v>
      </c>
      <c r="H3541" s="13" t="s">
        <v>1303</v>
      </c>
      <c r="I3541" s="13">
        <v>127</v>
      </c>
      <c r="J3541" s="13">
        <v>50</v>
      </c>
    </row>
    <row r="3542" spans="1:10">
      <c r="A3542" s="13">
        <v>3541</v>
      </c>
      <c r="B3542" s="13" t="s">
        <v>2842</v>
      </c>
      <c r="C3542" s="13" t="s">
        <v>1312</v>
      </c>
      <c r="D3542" s="13" t="s">
        <v>1302</v>
      </c>
      <c r="E3542" s="17">
        <v>42197</v>
      </c>
      <c r="F3542" s="13" t="s">
        <v>70</v>
      </c>
      <c r="G3542" s="13" t="s">
        <v>71</v>
      </c>
      <c r="H3542" s="13" t="s">
        <v>138</v>
      </c>
      <c r="I3542" s="13">
        <v>56</v>
      </c>
      <c r="J3542" s="13">
        <v>14</v>
      </c>
    </row>
    <row r="3543" spans="1:10">
      <c r="A3543" s="13">
        <v>3542</v>
      </c>
      <c r="B3543" s="13" t="s">
        <v>3028</v>
      </c>
      <c r="C3543" s="13" t="s">
        <v>3629</v>
      </c>
      <c r="D3543" s="13" t="s">
        <v>1313</v>
      </c>
      <c r="E3543" s="17">
        <v>20402</v>
      </c>
      <c r="F3543" s="13" t="s">
        <v>1536</v>
      </c>
      <c r="G3543" s="13" t="s">
        <v>71</v>
      </c>
      <c r="H3543" s="13" t="s">
        <v>1334</v>
      </c>
      <c r="I3543" s="13">
        <v>148</v>
      </c>
      <c r="J3543" s="13">
        <v>73</v>
      </c>
    </row>
    <row r="3544" spans="1:10">
      <c r="A3544" s="13">
        <v>3543</v>
      </c>
      <c r="B3544" s="13" t="s">
        <v>2681</v>
      </c>
      <c r="C3544" s="13" t="s">
        <v>2964</v>
      </c>
      <c r="D3544" s="13" t="s">
        <v>1302</v>
      </c>
      <c r="E3544" s="17">
        <v>24405</v>
      </c>
      <c r="F3544" s="13" t="s">
        <v>79</v>
      </c>
      <c r="G3544" s="13" t="s">
        <v>71</v>
      </c>
      <c r="H3544" s="13" t="s">
        <v>1832</v>
      </c>
      <c r="I3544" s="13">
        <v>175</v>
      </c>
      <c r="J3544" s="13">
        <v>113</v>
      </c>
    </row>
    <row r="3545" spans="1:10">
      <c r="A3545" s="13">
        <v>3544</v>
      </c>
      <c r="B3545" s="13" t="s">
        <v>2606</v>
      </c>
      <c r="C3545" s="13" t="s">
        <v>3229</v>
      </c>
      <c r="D3545" s="13" t="s">
        <v>1313</v>
      </c>
      <c r="E3545" s="17">
        <v>21856</v>
      </c>
      <c r="F3545" s="13" t="s">
        <v>79</v>
      </c>
      <c r="G3545" s="13" t="s">
        <v>71</v>
      </c>
      <c r="H3545" s="13" t="s">
        <v>1303</v>
      </c>
      <c r="I3545" s="13">
        <v>144</v>
      </c>
      <c r="J3545" s="13">
        <v>86</v>
      </c>
    </row>
    <row r="3546" spans="1:10">
      <c r="A3546" s="13">
        <v>3545</v>
      </c>
      <c r="B3546" s="13" t="s">
        <v>1679</v>
      </c>
      <c r="C3546" s="13" t="s">
        <v>2057</v>
      </c>
      <c r="D3546" s="13" t="s">
        <v>1313</v>
      </c>
      <c r="E3546" s="17">
        <v>29855</v>
      </c>
      <c r="F3546" s="13" t="s">
        <v>1333</v>
      </c>
      <c r="G3546" s="13" t="s">
        <v>71</v>
      </c>
      <c r="H3546" s="13" t="s">
        <v>1330</v>
      </c>
      <c r="I3546" s="13">
        <v>191</v>
      </c>
      <c r="J3546" s="13">
        <v>114</v>
      </c>
    </row>
    <row r="3547" spans="1:10">
      <c r="A3547" s="13">
        <v>3546</v>
      </c>
      <c r="B3547" s="13" t="s">
        <v>1427</v>
      </c>
      <c r="C3547" s="13" t="s">
        <v>2990</v>
      </c>
      <c r="D3547" s="13" t="s">
        <v>1313</v>
      </c>
      <c r="E3547" s="17">
        <v>35836</v>
      </c>
      <c r="F3547" s="13" t="s">
        <v>1782</v>
      </c>
      <c r="G3547" s="13" t="s">
        <v>71</v>
      </c>
      <c r="H3547" s="13" t="s">
        <v>1708</v>
      </c>
      <c r="I3547" s="13">
        <v>183</v>
      </c>
      <c r="J3547" s="13">
        <v>117</v>
      </c>
    </row>
    <row r="3548" spans="1:10">
      <c r="A3548" s="13">
        <v>3547</v>
      </c>
      <c r="B3548" s="13" t="s">
        <v>2534</v>
      </c>
      <c r="C3548" s="13" t="s">
        <v>1543</v>
      </c>
      <c r="D3548" s="13" t="s">
        <v>1313</v>
      </c>
      <c r="E3548" s="17">
        <v>40016</v>
      </c>
      <c r="F3548" s="13" t="s">
        <v>79</v>
      </c>
      <c r="G3548" s="13" t="s">
        <v>71</v>
      </c>
      <c r="H3548" s="13" t="s">
        <v>1334</v>
      </c>
      <c r="I3548" s="13">
        <v>125</v>
      </c>
      <c r="J3548" s="13">
        <v>50</v>
      </c>
    </row>
    <row r="3549" spans="1:10">
      <c r="A3549" s="13">
        <v>3548</v>
      </c>
      <c r="B3549" s="13" t="s">
        <v>2545</v>
      </c>
      <c r="C3549" s="13" t="s">
        <v>3428</v>
      </c>
      <c r="D3549" s="13" t="s">
        <v>1302</v>
      </c>
      <c r="E3549" s="17">
        <v>38408</v>
      </c>
      <c r="F3549" s="13" t="s">
        <v>79</v>
      </c>
      <c r="G3549" s="13" t="s">
        <v>71</v>
      </c>
      <c r="H3549" s="13" t="s">
        <v>1303</v>
      </c>
      <c r="I3549" s="13">
        <v>149</v>
      </c>
      <c r="J3549" s="13">
        <v>54</v>
      </c>
    </row>
    <row r="3550" spans="1:10">
      <c r="A3550" s="13">
        <v>3549</v>
      </c>
      <c r="B3550" s="13" t="s">
        <v>3210</v>
      </c>
      <c r="C3550" s="13" t="s">
        <v>3630</v>
      </c>
      <c r="D3550" s="13" t="s">
        <v>1302</v>
      </c>
      <c r="E3550" s="17">
        <v>28012</v>
      </c>
      <c r="F3550" s="13" t="s">
        <v>83</v>
      </c>
      <c r="G3550" s="13" t="s">
        <v>71</v>
      </c>
      <c r="H3550" s="13" t="s">
        <v>1303</v>
      </c>
      <c r="I3550" s="13">
        <v>175</v>
      </c>
      <c r="J3550" s="13">
        <v>104</v>
      </c>
    </row>
    <row r="3551" spans="1:10">
      <c r="A3551" s="13">
        <v>3550</v>
      </c>
      <c r="B3551" s="13" t="s">
        <v>2236</v>
      </c>
      <c r="C3551" s="13" t="s">
        <v>522</v>
      </c>
      <c r="D3551" s="13" t="s">
        <v>1302</v>
      </c>
      <c r="E3551" s="17">
        <v>27077</v>
      </c>
      <c r="F3551" s="13" t="s">
        <v>1846</v>
      </c>
      <c r="G3551" s="13" t="s">
        <v>71</v>
      </c>
      <c r="H3551" s="13" t="s">
        <v>138</v>
      </c>
      <c r="I3551" s="13">
        <v>169</v>
      </c>
      <c r="J3551" s="13">
        <v>112</v>
      </c>
    </row>
    <row r="3552" spans="1:10">
      <c r="A3552" s="13">
        <v>3551</v>
      </c>
      <c r="B3552" s="13" t="s">
        <v>1711</v>
      </c>
      <c r="C3552" s="13" t="s">
        <v>1696</v>
      </c>
      <c r="D3552" s="13" t="s">
        <v>1302</v>
      </c>
      <c r="E3552" s="17">
        <v>18820</v>
      </c>
      <c r="F3552" s="13" t="s">
        <v>1408</v>
      </c>
      <c r="G3552" s="13" t="s">
        <v>71</v>
      </c>
      <c r="H3552" s="13" t="s">
        <v>1303</v>
      </c>
      <c r="I3552" s="13">
        <v>164</v>
      </c>
      <c r="J3552" s="13">
        <v>107</v>
      </c>
    </row>
    <row r="3553" spans="1:10">
      <c r="A3553" s="13">
        <v>3552</v>
      </c>
      <c r="B3553" s="13" t="s">
        <v>2798</v>
      </c>
      <c r="C3553" s="13" t="s">
        <v>2312</v>
      </c>
      <c r="D3553" s="13" t="s">
        <v>1302</v>
      </c>
      <c r="E3553" s="17">
        <v>33697</v>
      </c>
      <c r="F3553" s="13" t="s">
        <v>79</v>
      </c>
      <c r="G3553" s="13" t="s">
        <v>71</v>
      </c>
      <c r="H3553" s="13" t="s">
        <v>1825</v>
      </c>
      <c r="I3553" s="13">
        <v>162</v>
      </c>
      <c r="J3553" s="13">
        <v>56</v>
      </c>
    </row>
    <row r="3554" spans="1:10">
      <c r="A3554" s="13">
        <v>3553</v>
      </c>
      <c r="B3554" s="13" t="s">
        <v>2321</v>
      </c>
      <c r="C3554" s="13" t="s">
        <v>2386</v>
      </c>
      <c r="D3554" s="13" t="s">
        <v>1313</v>
      </c>
      <c r="E3554" s="17">
        <v>29046</v>
      </c>
      <c r="F3554" s="13" t="s">
        <v>1408</v>
      </c>
      <c r="G3554" s="13" t="s">
        <v>71</v>
      </c>
      <c r="H3554" s="13" t="s">
        <v>1334</v>
      </c>
      <c r="I3554" s="13">
        <v>170</v>
      </c>
      <c r="J3554" s="13">
        <v>82</v>
      </c>
    </row>
    <row r="3555" spans="1:10">
      <c r="A3555" s="13">
        <v>3554</v>
      </c>
      <c r="B3555" s="13" t="s">
        <v>1615</v>
      </c>
      <c r="C3555" s="13" t="s">
        <v>3631</v>
      </c>
      <c r="D3555" s="13" t="s">
        <v>1313</v>
      </c>
      <c r="E3555" s="17">
        <v>36016</v>
      </c>
      <c r="F3555" s="13" t="s">
        <v>83</v>
      </c>
      <c r="G3555" s="13" t="s">
        <v>71</v>
      </c>
      <c r="H3555" s="13" t="s">
        <v>1303</v>
      </c>
      <c r="I3555" s="13">
        <v>187</v>
      </c>
      <c r="J3555" s="13">
        <v>121</v>
      </c>
    </row>
    <row r="3556" spans="1:10">
      <c r="A3556" s="13">
        <v>3555</v>
      </c>
      <c r="B3556" s="13" t="s">
        <v>1873</v>
      </c>
      <c r="C3556" s="13" t="s">
        <v>1407</v>
      </c>
      <c r="D3556" s="13" t="s">
        <v>1302</v>
      </c>
      <c r="E3556" s="17">
        <v>26101</v>
      </c>
      <c r="F3556" s="13" t="s">
        <v>1585</v>
      </c>
      <c r="G3556" s="13" t="s">
        <v>473</v>
      </c>
      <c r="H3556" s="13" t="s">
        <v>1303</v>
      </c>
      <c r="I3556" s="13">
        <v>175</v>
      </c>
      <c r="J3556" s="13">
        <v>90</v>
      </c>
    </row>
    <row r="3557" spans="1:10">
      <c r="A3557" s="13">
        <v>3556</v>
      </c>
      <c r="B3557" s="13" t="s">
        <v>2129</v>
      </c>
      <c r="C3557" s="13" t="s">
        <v>3304</v>
      </c>
      <c r="D3557" s="13" t="s">
        <v>1313</v>
      </c>
      <c r="E3557" s="17">
        <v>20090</v>
      </c>
      <c r="F3557" s="13" t="s">
        <v>79</v>
      </c>
      <c r="G3557" s="13" t="s">
        <v>71</v>
      </c>
      <c r="H3557" s="13" t="s">
        <v>1334</v>
      </c>
      <c r="I3557" s="13">
        <v>211</v>
      </c>
      <c r="J3557" s="13">
        <v>124</v>
      </c>
    </row>
    <row r="3558" spans="1:10">
      <c r="A3558" s="13">
        <v>3557</v>
      </c>
      <c r="B3558" s="13" t="s">
        <v>2348</v>
      </c>
      <c r="C3558" s="13" t="s">
        <v>2173</v>
      </c>
      <c r="D3558" s="13" t="s">
        <v>1313</v>
      </c>
      <c r="E3558" s="17">
        <v>18509</v>
      </c>
      <c r="F3558" s="13" t="s">
        <v>1758</v>
      </c>
      <c r="G3558" s="13" t="s">
        <v>466</v>
      </c>
      <c r="H3558" s="13" t="s">
        <v>1468</v>
      </c>
      <c r="I3558" s="13">
        <v>193</v>
      </c>
      <c r="J3558" s="13">
        <v>109</v>
      </c>
    </row>
    <row r="3559" spans="1:10">
      <c r="A3559" s="13">
        <v>3558</v>
      </c>
      <c r="B3559" s="13" t="s">
        <v>1314</v>
      </c>
      <c r="C3559" s="13" t="s">
        <v>3157</v>
      </c>
      <c r="D3559" s="13" t="s">
        <v>1313</v>
      </c>
      <c r="E3559" s="17">
        <v>20763</v>
      </c>
      <c r="F3559" s="13" t="s">
        <v>1318</v>
      </c>
      <c r="G3559" s="13" t="s">
        <v>71</v>
      </c>
      <c r="H3559" s="13" t="s">
        <v>1334</v>
      </c>
      <c r="I3559" s="13">
        <v>164</v>
      </c>
      <c r="J3559" s="13">
        <v>69</v>
      </c>
    </row>
    <row r="3560" spans="1:10">
      <c r="A3560" s="13">
        <v>3559</v>
      </c>
      <c r="B3560" s="13" t="s">
        <v>2100</v>
      </c>
      <c r="C3560" s="13" t="s">
        <v>551</v>
      </c>
      <c r="D3560" s="13" t="s">
        <v>1313</v>
      </c>
      <c r="E3560" s="17">
        <v>18340</v>
      </c>
      <c r="F3560" s="13" t="s">
        <v>1631</v>
      </c>
      <c r="G3560" s="13" t="s">
        <v>454</v>
      </c>
      <c r="H3560" s="13" t="s">
        <v>1755</v>
      </c>
      <c r="I3560" s="13">
        <v>199</v>
      </c>
      <c r="J3560" s="13">
        <v>92</v>
      </c>
    </row>
    <row r="3561" spans="1:10">
      <c r="A3561" s="13">
        <v>3560</v>
      </c>
      <c r="B3561" s="13" t="s">
        <v>1486</v>
      </c>
      <c r="C3561" s="13" t="s">
        <v>3245</v>
      </c>
      <c r="D3561" s="13" t="s">
        <v>1313</v>
      </c>
      <c r="E3561" s="17">
        <v>29932</v>
      </c>
      <c r="F3561" s="13" t="s">
        <v>79</v>
      </c>
      <c r="G3561" s="13" t="s">
        <v>71</v>
      </c>
      <c r="H3561" s="13" t="s">
        <v>1468</v>
      </c>
      <c r="I3561" s="13">
        <v>168</v>
      </c>
      <c r="J3561" s="13">
        <v>71</v>
      </c>
    </row>
    <row r="3562" spans="1:10">
      <c r="A3562" s="13">
        <v>3561</v>
      </c>
      <c r="B3562" s="13" t="s">
        <v>1319</v>
      </c>
      <c r="C3562" s="13" t="s">
        <v>2964</v>
      </c>
      <c r="D3562" s="13" t="s">
        <v>1302</v>
      </c>
      <c r="E3562" s="17">
        <v>27230</v>
      </c>
      <c r="F3562" s="13" t="s">
        <v>79</v>
      </c>
      <c r="G3562" s="13" t="s">
        <v>71</v>
      </c>
      <c r="H3562" s="13" t="s">
        <v>1334</v>
      </c>
      <c r="I3562" s="13">
        <v>155</v>
      </c>
      <c r="J3562" s="13">
        <v>52</v>
      </c>
    </row>
    <row r="3563" spans="1:10">
      <c r="A3563" s="13">
        <v>3562</v>
      </c>
      <c r="B3563" s="13" t="s">
        <v>1977</v>
      </c>
      <c r="C3563" s="13" t="s">
        <v>3632</v>
      </c>
      <c r="D3563" s="13" t="s">
        <v>1313</v>
      </c>
      <c r="E3563" s="17">
        <v>35940</v>
      </c>
      <c r="F3563" s="13" t="s">
        <v>79</v>
      </c>
      <c r="G3563" s="13" t="s">
        <v>71</v>
      </c>
      <c r="H3563" s="13" t="s">
        <v>1330</v>
      </c>
      <c r="I3563" s="13">
        <v>157</v>
      </c>
      <c r="J3563" s="13">
        <v>70</v>
      </c>
    </row>
    <row r="3564" spans="1:10">
      <c r="A3564" s="13">
        <v>3563</v>
      </c>
      <c r="B3564" s="13" t="s">
        <v>1531</v>
      </c>
      <c r="C3564" s="13" t="s">
        <v>3628</v>
      </c>
      <c r="D3564" s="13" t="s">
        <v>1302</v>
      </c>
      <c r="E3564" s="17">
        <v>23704</v>
      </c>
      <c r="F3564" s="13" t="s">
        <v>1349</v>
      </c>
      <c r="G3564" s="13" t="s">
        <v>71</v>
      </c>
      <c r="H3564" s="13" t="s">
        <v>1303</v>
      </c>
      <c r="I3564" s="13">
        <v>152</v>
      </c>
      <c r="J3564" s="13">
        <v>59</v>
      </c>
    </row>
    <row r="3565" spans="1:10">
      <c r="A3565" s="13">
        <v>3564</v>
      </c>
      <c r="B3565" s="13" t="s">
        <v>1713</v>
      </c>
      <c r="C3565" s="13" t="s">
        <v>3633</v>
      </c>
      <c r="D3565" s="13" t="s">
        <v>1302</v>
      </c>
      <c r="E3565" s="17">
        <v>36990</v>
      </c>
      <c r="F3565" s="13" t="s">
        <v>79</v>
      </c>
      <c r="G3565" s="13" t="s">
        <v>71</v>
      </c>
      <c r="H3565" s="13" t="s">
        <v>1303</v>
      </c>
      <c r="I3565" s="13">
        <v>187</v>
      </c>
      <c r="J3565" s="13">
        <v>69</v>
      </c>
    </row>
    <row r="3566" spans="1:10">
      <c r="A3566" s="13">
        <v>3565</v>
      </c>
      <c r="B3566" s="13" t="s">
        <v>3526</v>
      </c>
      <c r="C3566" s="13" t="s">
        <v>2559</v>
      </c>
      <c r="D3566" s="13" t="s">
        <v>1302</v>
      </c>
      <c r="E3566" s="17">
        <v>27449</v>
      </c>
      <c r="F3566" s="13" t="s">
        <v>79</v>
      </c>
      <c r="G3566" s="13" t="s">
        <v>71</v>
      </c>
      <c r="H3566" s="13" t="s">
        <v>1334</v>
      </c>
      <c r="I3566" s="13">
        <v>168</v>
      </c>
      <c r="J3566" s="13">
        <v>93</v>
      </c>
    </row>
    <row r="3567" spans="1:10">
      <c r="A3567" s="13">
        <v>3566</v>
      </c>
      <c r="B3567" s="13" t="s">
        <v>3088</v>
      </c>
      <c r="C3567" s="13" t="s">
        <v>2246</v>
      </c>
      <c r="D3567" s="13" t="s">
        <v>1313</v>
      </c>
      <c r="E3567" s="17">
        <v>27229</v>
      </c>
      <c r="F3567" s="13" t="s">
        <v>83</v>
      </c>
      <c r="G3567" s="13" t="s">
        <v>71</v>
      </c>
      <c r="H3567" s="13" t="s">
        <v>2005</v>
      </c>
      <c r="I3567" s="13">
        <v>207</v>
      </c>
      <c r="J3567" s="13">
        <v>118</v>
      </c>
    </row>
    <row r="3568" spans="1:10">
      <c r="A3568" s="13">
        <v>3567</v>
      </c>
      <c r="B3568" s="13" t="s">
        <v>553</v>
      </c>
      <c r="C3568" s="13" t="s">
        <v>1965</v>
      </c>
      <c r="D3568" s="13" t="s">
        <v>1313</v>
      </c>
      <c r="E3568" s="17">
        <v>36242</v>
      </c>
      <c r="F3568" s="13" t="s">
        <v>1453</v>
      </c>
      <c r="G3568" s="13" t="s">
        <v>71</v>
      </c>
      <c r="H3568" s="13" t="s">
        <v>138</v>
      </c>
      <c r="I3568" s="13">
        <v>177</v>
      </c>
      <c r="J3568" s="13">
        <v>106</v>
      </c>
    </row>
    <row r="3569" spans="1:10">
      <c r="A3569" s="13">
        <v>3568</v>
      </c>
      <c r="B3569" s="13" t="s">
        <v>1828</v>
      </c>
      <c r="C3569" s="13" t="s">
        <v>2268</v>
      </c>
      <c r="D3569" s="13" t="s">
        <v>1313</v>
      </c>
      <c r="E3569" s="17">
        <v>35484</v>
      </c>
      <c r="F3569" s="13" t="s">
        <v>1555</v>
      </c>
      <c r="G3569" s="13" t="s">
        <v>71</v>
      </c>
      <c r="H3569" s="13" t="s">
        <v>1334</v>
      </c>
      <c r="I3569" s="13">
        <v>152</v>
      </c>
      <c r="J3569" s="13">
        <v>67</v>
      </c>
    </row>
    <row r="3570" spans="1:10">
      <c r="A3570" s="13">
        <v>3569</v>
      </c>
      <c r="B3570" s="13" t="s">
        <v>1572</v>
      </c>
      <c r="C3570" s="13" t="s">
        <v>2354</v>
      </c>
      <c r="D3570" s="13" t="s">
        <v>1313</v>
      </c>
      <c r="E3570" s="17">
        <v>37353</v>
      </c>
      <c r="F3570" s="13" t="s">
        <v>79</v>
      </c>
      <c r="G3570" s="13" t="s">
        <v>71</v>
      </c>
      <c r="H3570" s="13" t="s">
        <v>1330</v>
      </c>
      <c r="I3570" s="13">
        <v>196</v>
      </c>
      <c r="J3570" s="13">
        <v>84</v>
      </c>
    </row>
    <row r="3571" spans="1:10">
      <c r="A3571" s="13">
        <v>3570</v>
      </c>
      <c r="B3571" s="13" t="s">
        <v>3472</v>
      </c>
      <c r="C3571" s="13" t="s">
        <v>2167</v>
      </c>
      <c r="D3571" s="13" t="s">
        <v>1313</v>
      </c>
      <c r="E3571" s="17">
        <v>35938</v>
      </c>
      <c r="F3571" s="13" t="s">
        <v>79</v>
      </c>
      <c r="G3571" s="13" t="s">
        <v>71</v>
      </c>
      <c r="H3571" s="13" t="s">
        <v>1330</v>
      </c>
      <c r="I3571" s="13">
        <v>177</v>
      </c>
      <c r="J3571" s="13">
        <v>122</v>
      </c>
    </row>
    <row r="3572" spans="1:10">
      <c r="A3572" s="13">
        <v>3571</v>
      </c>
      <c r="B3572" s="13" t="s">
        <v>2240</v>
      </c>
      <c r="C3572" s="13" t="s">
        <v>1487</v>
      </c>
      <c r="D3572" s="13" t="s">
        <v>1313</v>
      </c>
      <c r="E3572" s="17">
        <v>20684</v>
      </c>
      <c r="F3572" s="13" t="s">
        <v>79</v>
      </c>
      <c r="G3572" s="13" t="s">
        <v>71</v>
      </c>
      <c r="H3572" s="13" t="s">
        <v>1547</v>
      </c>
      <c r="I3572" s="13">
        <v>150</v>
      </c>
      <c r="J3572" s="13">
        <v>81</v>
      </c>
    </row>
    <row r="3573" spans="1:10">
      <c r="A3573" s="13">
        <v>3572</v>
      </c>
      <c r="B3573" s="13" t="s">
        <v>1462</v>
      </c>
      <c r="C3573" s="13" t="s">
        <v>3322</v>
      </c>
      <c r="D3573" s="13" t="s">
        <v>1313</v>
      </c>
      <c r="E3573" s="17">
        <v>38335</v>
      </c>
      <c r="F3573" s="13" t="s">
        <v>1948</v>
      </c>
      <c r="G3573" s="13" t="s">
        <v>71</v>
      </c>
      <c r="H3573" s="13" t="s">
        <v>1303</v>
      </c>
      <c r="I3573" s="13">
        <v>171</v>
      </c>
      <c r="J3573" s="13">
        <v>70</v>
      </c>
    </row>
    <row r="3574" spans="1:10">
      <c r="A3574" s="13">
        <v>3573</v>
      </c>
      <c r="B3574" s="13" t="s">
        <v>1595</v>
      </c>
      <c r="C3574" s="13" t="s">
        <v>1654</v>
      </c>
      <c r="D3574" s="13" t="s">
        <v>1313</v>
      </c>
      <c r="E3574" s="17">
        <v>42912</v>
      </c>
      <c r="F3574" s="13" t="s">
        <v>1844</v>
      </c>
      <c r="G3574" s="13" t="s">
        <v>71</v>
      </c>
      <c r="H3574" s="13" t="s">
        <v>1586</v>
      </c>
      <c r="I3574" s="13">
        <v>44</v>
      </c>
      <c r="J3574" s="13">
        <v>8</v>
      </c>
    </row>
    <row r="3575" spans="1:10">
      <c r="A3575" s="13">
        <v>3574</v>
      </c>
      <c r="B3575" s="13" t="s">
        <v>2563</v>
      </c>
      <c r="C3575" s="13" t="s">
        <v>3365</v>
      </c>
      <c r="D3575" s="13" t="s">
        <v>1313</v>
      </c>
      <c r="E3575" s="17">
        <v>21211</v>
      </c>
      <c r="F3575" s="13" t="s">
        <v>1440</v>
      </c>
      <c r="G3575" s="13" t="s">
        <v>71</v>
      </c>
      <c r="H3575" s="13" t="s">
        <v>180</v>
      </c>
      <c r="I3575" s="13">
        <v>179</v>
      </c>
      <c r="J3575" s="13">
        <v>115</v>
      </c>
    </row>
    <row r="3576" spans="1:10">
      <c r="A3576" s="13">
        <v>3575</v>
      </c>
      <c r="B3576" s="13" t="s">
        <v>2198</v>
      </c>
      <c r="C3576" s="13" t="s">
        <v>3634</v>
      </c>
      <c r="D3576" s="13" t="s">
        <v>1313</v>
      </c>
      <c r="E3576" s="17">
        <v>35528</v>
      </c>
      <c r="F3576" s="13" t="s">
        <v>1453</v>
      </c>
      <c r="G3576" s="13" t="s">
        <v>71</v>
      </c>
      <c r="H3576" s="13" t="s">
        <v>1832</v>
      </c>
      <c r="I3576" s="13">
        <v>190</v>
      </c>
      <c r="J3576" s="13">
        <v>106</v>
      </c>
    </row>
    <row r="3577" spans="1:10">
      <c r="A3577" s="13">
        <v>3576</v>
      </c>
      <c r="B3577" s="13" t="s">
        <v>3635</v>
      </c>
      <c r="C3577" s="13" t="s">
        <v>2823</v>
      </c>
      <c r="D3577" s="13" t="s">
        <v>1302</v>
      </c>
      <c r="E3577" s="17">
        <v>26203</v>
      </c>
      <c r="F3577" s="13" t="s">
        <v>79</v>
      </c>
      <c r="G3577" s="13" t="s">
        <v>71</v>
      </c>
      <c r="H3577" s="13" t="s">
        <v>1303</v>
      </c>
      <c r="I3577" s="13">
        <v>155</v>
      </c>
      <c r="J3577" s="13">
        <v>63</v>
      </c>
    </row>
    <row r="3578" spans="1:10">
      <c r="A3578" s="13">
        <v>3577</v>
      </c>
      <c r="B3578" s="13" t="s">
        <v>2798</v>
      </c>
      <c r="C3578" s="13" t="s">
        <v>3445</v>
      </c>
      <c r="D3578" s="13" t="s">
        <v>1302</v>
      </c>
      <c r="E3578" s="17">
        <v>22741</v>
      </c>
      <c r="F3578" s="13" t="s">
        <v>1512</v>
      </c>
      <c r="G3578" s="13" t="s">
        <v>71</v>
      </c>
      <c r="H3578" s="13" t="s">
        <v>1303</v>
      </c>
      <c r="I3578" s="13">
        <v>167</v>
      </c>
      <c r="J3578" s="13">
        <v>97</v>
      </c>
    </row>
    <row r="3579" spans="1:10">
      <c r="A3579" s="13">
        <v>3578</v>
      </c>
      <c r="B3579" s="13" t="s">
        <v>2430</v>
      </c>
      <c r="C3579" s="13" t="s">
        <v>2446</v>
      </c>
      <c r="D3579" s="13" t="s">
        <v>1313</v>
      </c>
      <c r="E3579" s="17">
        <v>37552</v>
      </c>
      <c r="F3579" s="13" t="s">
        <v>79</v>
      </c>
      <c r="G3579" s="13" t="s">
        <v>71</v>
      </c>
      <c r="H3579" s="13" t="s">
        <v>1468</v>
      </c>
      <c r="I3579" s="13">
        <v>192</v>
      </c>
      <c r="J3579" s="13">
        <v>83</v>
      </c>
    </row>
    <row r="3580" spans="1:10">
      <c r="A3580" s="13">
        <v>3579</v>
      </c>
      <c r="B3580" s="13" t="s">
        <v>1469</v>
      </c>
      <c r="C3580" s="13" t="s">
        <v>1383</v>
      </c>
      <c r="D3580" s="13" t="s">
        <v>1302</v>
      </c>
      <c r="E3580" s="17">
        <v>31112</v>
      </c>
      <c r="F3580" s="13" t="s">
        <v>79</v>
      </c>
      <c r="G3580" s="13" t="s">
        <v>71</v>
      </c>
      <c r="H3580" s="13" t="s">
        <v>1485</v>
      </c>
      <c r="I3580" s="13">
        <v>168</v>
      </c>
      <c r="J3580" s="13">
        <v>113</v>
      </c>
    </row>
    <row r="3581" spans="1:10">
      <c r="A3581" s="13">
        <v>3580</v>
      </c>
      <c r="B3581" s="13" t="s">
        <v>3636</v>
      </c>
      <c r="C3581" s="13" t="s">
        <v>3637</v>
      </c>
      <c r="D3581" s="13" t="s">
        <v>1313</v>
      </c>
      <c r="E3581" s="17">
        <v>24937</v>
      </c>
      <c r="F3581" s="13" t="s">
        <v>79</v>
      </c>
      <c r="G3581" s="13" t="s">
        <v>71</v>
      </c>
      <c r="H3581" s="13" t="s">
        <v>1303</v>
      </c>
      <c r="I3581" s="13">
        <v>211</v>
      </c>
      <c r="J3581" s="13">
        <v>124</v>
      </c>
    </row>
    <row r="3582" spans="1:10">
      <c r="A3582" s="13">
        <v>3581</v>
      </c>
      <c r="B3582" s="13" t="s">
        <v>1492</v>
      </c>
      <c r="C3582" s="13" t="s">
        <v>1402</v>
      </c>
      <c r="D3582" s="13" t="s">
        <v>1302</v>
      </c>
      <c r="E3582" s="17">
        <v>26829</v>
      </c>
      <c r="F3582" s="13" t="s">
        <v>1608</v>
      </c>
      <c r="G3582" s="13" t="s">
        <v>71</v>
      </c>
      <c r="H3582" s="13" t="s">
        <v>1303</v>
      </c>
      <c r="I3582" s="13">
        <v>158</v>
      </c>
      <c r="J3582" s="13">
        <v>72</v>
      </c>
    </row>
    <row r="3583" spans="1:10">
      <c r="A3583" s="13">
        <v>3582</v>
      </c>
      <c r="B3583" s="13" t="s">
        <v>3219</v>
      </c>
      <c r="C3583" s="13" t="s">
        <v>2358</v>
      </c>
      <c r="D3583" s="13" t="s">
        <v>1313</v>
      </c>
      <c r="E3583" s="17">
        <v>30118</v>
      </c>
      <c r="F3583" s="13" t="s">
        <v>1646</v>
      </c>
      <c r="G3583" s="13" t="s">
        <v>71</v>
      </c>
      <c r="H3583" s="13" t="s">
        <v>1626</v>
      </c>
      <c r="I3583" s="13">
        <v>187</v>
      </c>
      <c r="J3583" s="13">
        <v>116</v>
      </c>
    </row>
    <row r="3584" spans="1:10">
      <c r="A3584" s="13">
        <v>3583</v>
      </c>
      <c r="B3584" s="13" t="s">
        <v>3442</v>
      </c>
      <c r="C3584" s="13" t="s">
        <v>2604</v>
      </c>
      <c r="D3584" s="13" t="s">
        <v>1313</v>
      </c>
      <c r="E3584" s="17">
        <v>29162</v>
      </c>
      <c r="F3584" s="13" t="s">
        <v>79</v>
      </c>
      <c r="G3584" s="13" t="s">
        <v>71</v>
      </c>
      <c r="H3584" s="13" t="s">
        <v>1303</v>
      </c>
      <c r="I3584" s="13">
        <v>151</v>
      </c>
      <c r="J3584" s="13">
        <v>69</v>
      </c>
    </row>
    <row r="3585" spans="1:10">
      <c r="A3585" s="13">
        <v>3584</v>
      </c>
      <c r="B3585" s="13" t="s">
        <v>1942</v>
      </c>
      <c r="C3585" s="13" t="s">
        <v>3194</v>
      </c>
      <c r="D3585" s="13" t="s">
        <v>1313</v>
      </c>
      <c r="E3585" s="17">
        <v>28446</v>
      </c>
      <c r="F3585" s="13" t="s">
        <v>79</v>
      </c>
      <c r="G3585" s="13" t="s">
        <v>71</v>
      </c>
      <c r="H3585" s="13" t="s">
        <v>1755</v>
      </c>
      <c r="I3585" s="13">
        <v>154</v>
      </c>
      <c r="J3585" s="13">
        <v>78</v>
      </c>
    </row>
    <row r="3586" spans="1:10">
      <c r="A3586" s="13">
        <v>3585</v>
      </c>
      <c r="B3586" s="13" t="s">
        <v>3638</v>
      </c>
      <c r="C3586" s="13" t="s">
        <v>2783</v>
      </c>
      <c r="D3586" s="13" t="s">
        <v>1302</v>
      </c>
      <c r="E3586" s="17">
        <v>21600</v>
      </c>
      <c r="F3586" s="13" t="s">
        <v>83</v>
      </c>
      <c r="G3586" s="13" t="s">
        <v>71</v>
      </c>
      <c r="H3586" s="13" t="s">
        <v>1303</v>
      </c>
      <c r="I3586" s="13">
        <v>180</v>
      </c>
      <c r="J3586" s="13">
        <v>83</v>
      </c>
    </row>
    <row r="3587" spans="1:10">
      <c r="A3587" s="13">
        <v>3586</v>
      </c>
      <c r="B3587" s="13" t="s">
        <v>1534</v>
      </c>
      <c r="C3587" s="13" t="s">
        <v>2708</v>
      </c>
      <c r="D3587" s="13" t="s">
        <v>1302</v>
      </c>
      <c r="E3587" s="17">
        <v>41168</v>
      </c>
      <c r="F3587" s="13" t="s">
        <v>79</v>
      </c>
      <c r="G3587" s="13" t="s">
        <v>71</v>
      </c>
      <c r="H3587" s="13" t="s">
        <v>1330</v>
      </c>
      <c r="I3587" s="13">
        <v>94</v>
      </c>
      <c r="J3587" s="13">
        <v>29</v>
      </c>
    </row>
    <row r="3588" spans="1:10">
      <c r="A3588" s="13">
        <v>3587</v>
      </c>
      <c r="B3588" s="13" t="s">
        <v>2080</v>
      </c>
      <c r="C3588" s="13" t="s">
        <v>3227</v>
      </c>
      <c r="D3588" s="13" t="s">
        <v>1302</v>
      </c>
      <c r="E3588" s="17">
        <v>43154</v>
      </c>
      <c r="F3588" s="13" t="s">
        <v>1377</v>
      </c>
      <c r="G3588" s="13" t="s">
        <v>71</v>
      </c>
      <c r="H3588" s="13" t="s">
        <v>1303</v>
      </c>
      <c r="I3588" s="13">
        <v>39</v>
      </c>
      <c r="J3588" s="13">
        <v>6</v>
      </c>
    </row>
    <row r="3589" spans="1:10">
      <c r="A3589" s="13">
        <v>3588</v>
      </c>
      <c r="B3589" s="13" t="s">
        <v>1617</v>
      </c>
      <c r="C3589" s="13" t="s">
        <v>3158</v>
      </c>
      <c r="D3589" s="13" t="s">
        <v>1313</v>
      </c>
      <c r="E3589" s="17">
        <v>23419</v>
      </c>
      <c r="F3589" s="13" t="s">
        <v>79</v>
      </c>
      <c r="G3589" s="13" t="s">
        <v>71</v>
      </c>
      <c r="H3589" s="13" t="s">
        <v>1468</v>
      </c>
      <c r="I3589" s="13">
        <v>209</v>
      </c>
      <c r="J3589" s="13">
        <v>122</v>
      </c>
    </row>
    <row r="3590" spans="1:10">
      <c r="A3590" s="13">
        <v>3589</v>
      </c>
      <c r="B3590" s="13" t="s">
        <v>3042</v>
      </c>
      <c r="C3590" s="13" t="s">
        <v>3211</v>
      </c>
      <c r="D3590" s="13" t="s">
        <v>1302</v>
      </c>
      <c r="E3590" s="17">
        <v>18861</v>
      </c>
      <c r="F3590" s="13" t="s">
        <v>1408</v>
      </c>
      <c r="G3590" s="13" t="s">
        <v>71</v>
      </c>
      <c r="H3590" s="13" t="s">
        <v>1468</v>
      </c>
      <c r="I3590" s="13">
        <v>171</v>
      </c>
      <c r="J3590" s="13">
        <v>106</v>
      </c>
    </row>
    <row r="3591" spans="1:10">
      <c r="A3591" s="13">
        <v>3590</v>
      </c>
      <c r="B3591" s="13" t="s">
        <v>3349</v>
      </c>
      <c r="C3591" s="13" t="s">
        <v>1357</v>
      </c>
      <c r="D3591" s="13" t="s">
        <v>1302</v>
      </c>
      <c r="E3591" s="17">
        <v>28774</v>
      </c>
      <c r="F3591" s="13" t="s">
        <v>1408</v>
      </c>
      <c r="G3591" s="13" t="s">
        <v>71</v>
      </c>
      <c r="H3591" s="13" t="s">
        <v>1303</v>
      </c>
      <c r="I3591" s="13">
        <v>163</v>
      </c>
      <c r="J3591" s="13">
        <v>112</v>
      </c>
    </row>
    <row r="3592" spans="1:10">
      <c r="A3592" s="13">
        <v>3591</v>
      </c>
      <c r="B3592" s="13" t="s">
        <v>2857</v>
      </c>
      <c r="C3592" s="13" t="s">
        <v>2117</v>
      </c>
      <c r="D3592" s="13" t="s">
        <v>1302</v>
      </c>
      <c r="E3592" s="17">
        <v>30941</v>
      </c>
      <c r="F3592" s="13" t="s">
        <v>1453</v>
      </c>
      <c r="G3592" s="13" t="s">
        <v>71</v>
      </c>
      <c r="H3592" s="13" t="s">
        <v>1334</v>
      </c>
      <c r="I3592" s="13">
        <v>155</v>
      </c>
      <c r="J3592" s="13">
        <v>71</v>
      </c>
    </row>
    <row r="3593" spans="1:10">
      <c r="A3593" s="13">
        <v>3592</v>
      </c>
      <c r="B3593" s="13" t="s">
        <v>2068</v>
      </c>
      <c r="C3593" s="13" t="s">
        <v>1866</v>
      </c>
      <c r="D3593" s="13" t="s">
        <v>1302</v>
      </c>
      <c r="E3593" s="17">
        <v>42626</v>
      </c>
      <c r="F3593" s="13" t="s">
        <v>1453</v>
      </c>
      <c r="G3593" s="13" t="s">
        <v>71</v>
      </c>
      <c r="H3593" s="13" t="s">
        <v>1303</v>
      </c>
      <c r="I3593" s="13">
        <v>54</v>
      </c>
      <c r="J3593" s="13">
        <v>13</v>
      </c>
    </row>
    <row r="3594" spans="1:10">
      <c r="A3594" s="13">
        <v>3593</v>
      </c>
      <c r="B3594" s="13" t="s">
        <v>2112</v>
      </c>
      <c r="C3594" s="13" t="s">
        <v>3206</v>
      </c>
      <c r="D3594" s="13" t="s">
        <v>1302</v>
      </c>
      <c r="E3594" s="17">
        <v>22824</v>
      </c>
      <c r="F3594" s="13" t="s">
        <v>1558</v>
      </c>
      <c r="G3594" s="13" t="s">
        <v>458</v>
      </c>
      <c r="H3594" s="13" t="s">
        <v>138</v>
      </c>
      <c r="I3594" s="13">
        <v>174</v>
      </c>
      <c r="J3594" s="13">
        <v>93</v>
      </c>
    </row>
    <row r="3595" spans="1:10">
      <c r="A3595" s="13">
        <v>3594</v>
      </c>
      <c r="B3595" s="13" t="s">
        <v>3345</v>
      </c>
      <c r="C3595" s="13" t="s">
        <v>3639</v>
      </c>
      <c r="D3595" s="13" t="s">
        <v>1313</v>
      </c>
      <c r="E3595" s="17">
        <v>21999</v>
      </c>
      <c r="F3595" s="13" t="s">
        <v>1664</v>
      </c>
      <c r="G3595" s="13" t="s">
        <v>71</v>
      </c>
      <c r="H3595" s="13" t="s">
        <v>1303</v>
      </c>
      <c r="I3595" s="13">
        <v>176</v>
      </c>
      <c r="J3595" s="13">
        <v>85</v>
      </c>
    </row>
    <row r="3596" spans="1:10">
      <c r="A3596" s="13">
        <v>3595</v>
      </c>
      <c r="B3596" s="13" t="s">
        <v>1802</v>
      </c>
      <c r="C3596" s="13" t="s">
        <v>522</v>
      </c>
      <c r="D3596" s="13" t="s">
        <v>1313</v>
      </c>
      <c r="E3596" s="17">
        <v>18648</v>
      </c>
      <c r="F3596" s="13" t="s">
        <v>1358</v>
      </c>
      <c r="G3596" s="13" t="s">
        <v>71</v>
      </c>
      <c r="H3596" s="13" t="s">
        <v>1303</v>
      </c>
      <c r="I3596" s="13">
        <v>205</v>
      </c>
      <c r="J3596" s="13">
        <v>109</v>
      </c>
    </row>
    <row r="3597" spans="1:10">
      <c r="A3597" s="13">
        <v>3596</v>
      </c>
      <c r="B3597" s="13" t="s">
        <v>3640</v>
      </c>
      <c r="C3597" s="13" t="s">
        <v>3055</v>
      </c>
      <c r="D3597" s="13" t="s">
        <v>1313</v>
      </c>
      <c r="E3597" s="17">
        <v>34960</v>
      </c>
      <c r="F3597" s="13" t="s">
        <v>79</v>
      </c>
      <c r="G3597" s="13" t="s">
        <v>71</v>
      </c>
      <c r="H3597" s="13" t="s">
        <v>138</v>
      </c>
      <c r="I3597" s="13">
        <v>161</v>
      </c>
      <c r="J3597" s="13">
        <v>80</v>
      </c>
    </row>
    <row r="3598" spans="1:10">
      <c r="A3598" s="13">
        <v>3597</v>
      </c>
      <c r="B3598" s="13" t="s">
        <v>1425</v>
      </c>
      <c r="C3598" s="13" t="s">
        <v>2989</v>
      </c>
      <c r="D3598" s="13" t="s">
        <v>1313</v>
      </c>
      <c r="E3598" s="17">
        <v>32350</v>
      </c>
      <c r="F3598" s="13" t="s">
        <v>2058</v>
      </c>
      <c r="G3598" s="13" t="s">
        <v>71</v>
      </c>
      <c r="H3598" s="13" t="s">
        <v>1303</v>
      </c>
      <c r="I3598" s="13">
        <v>163</v>
      </c>
      <c r="J3598" s="13">
        <v>63</v>
      </c>
    </row>
    <row r="3599" spans="1:10">
      <c r="A3599" s="13">
        <v>3598</v>
      </c>
      <c r="B3599" s="13" t="s">
        <v>1754</v>
      </c>
      <c r="C3599" s="13" t="s">
        <v>2546</v>
      </c>
      <c r="D3599" s="13" t="s">
        <v>1313</v>
      </c>
      <c r="E3599" s="17">
        <v>43003</v>
      </c>
      <c r="F3599" s="13" t="s">
        <v>79</v>
      </c>
      <c r="G3599" s="13" t="s">
        <v>71</v>
      </c>
      <c r="H3599" s="13" t="s">
        <v>1610</v>
      </c>
      <c r="I3599" s="13">
        <v>52</v>
      </c>
      <c r="J3599" s="13">
        <v>11</v>
      </c>
    </row>
    <row r="3600" spans="1:10">
      <c r="A3600" s="13">
        <v>3599</v>
      </c>
      <c r="B3600" s="13" t="s">
        <v>3641</v>
      </c>
      <c r="C3600" s="13" t="s">
        <v>3642</v>
      </c>
      <c r="D3600" s="13" t="s">
        <v>1302</v>
      </c>
      <c r="E3600" s="17">
        <v>28635</v>
      </c>
      <c r="F3600" s="13" t="s">
        <v>79</v>
      </c>
      <c r="G3600" s="13" t="s">
        <v>71</v>
      </c>
      <c r="H3600" s="13" t="s">
        <v>1334</v>
      </c>
      <c r="I3600" s="13">
        <v>161</v>
      </c>
      <c r="J3600" s="13">
        <v>55</v>
      </c>
    </row>
    <row r="3601" spans="1:10">
      <c r="A3601" s="13">
        <v>3600</v>
      </c>
      <c r="B3601" s="13" t="s">
        <v>1396</v>
      </c>
      <c r="C3601" s="13" t="s">
        <v>2096</v>
      </c>
      <c r="D3601" s="13" t="s">
        <v>1302</v>
      </c>
      <c r="E3601" s="17">
        <v>18754</v>
      </c>
      <c r="F3601" s="13" t="s">
        <v>1453</v>
      </c>
      <c r="G3601" s="13" t="s">
        <v>71</v>
      </c>
      <c r="H3601" s="13" t="s">
        <v>1303</v>
      </c>
      <c r="I3601" s="13">
        <v>146</v>
      </c>
      <c r="J3601" s="13">
        <v>58</v>
      </c>
    </row>
    <row r="3602" spans="1:10">
      <c r="A3602" s="13">
        <v>3601</v>
      </c>
      <c r="B3602" s="13" t="s">
        <v>547</v>
      </c>
      <c r="C3602" s="13" t="s">
        <v>1569</v>
      </c>
      <c r="D3602" s="13" t="s">
        <v>1302</v>
      </c>
      <c r="E3602" s="17">
        <v>39762</v>
      </c>
      <c r="F3602" s="13" t="s">
        <v>79</v>
      </c>
      <c r="G3602" s="13" t="s">
        <v>71</v>
      </c>
      <c r="H3602" s="13" t="s">
        <v>1303</v>
      </c>
      <c r="I3602" s="13">
        <v>124</v>
      </c>
      <c r="J3602" s="13">
        <v>42</v>
      </c>
    </row>
    <row r="3603" spans="1:10">
      <c r="A3603" s="13">
        <v>3602</v>
      </c>
      <c r="B3603" s="13" t="s">
        <v>2366</v>
      </c>
      <c r="C3603" s="13" t="s">
        <v>1361</v>
      </c>
      <c r="D3603" s="13" t="s">
        <v>1302</v>
      </c>
      <c r="E3603" s="17">
        <v>31907</v>
      </c>
      <c r="F3603" s="13" t="s">
        <v>1333</v>
      </c>
      <c r="G3603" s="13" t="s">
        <v>71</v>
      </c>
      <c r="H3603" s="13" t="s">
        <v>1303</v>
      </c>
      <c r="I3603" s="13">
        <v>152</v>
      </c>
      <c r="J3603" s="13">
        <v>60</v>
      </c>
    </row>
    <row r="3604" spans="1:10">
      <c r="A3604" s="13">
        <v>3603</v>
      </c>
      <c r="B3604" s="13" t="s">
        <v>1993</v>
      </c>
      <c r="C3604" s="13" t="s">
        <v>1698</v>
      </c>
      <c r="D3604" s="13" t="s">
        <v>1302</v>
      </c>
      <c r="E3604" s="17">
        <v>23194</v>
      </c>
      <c r="F3604" s="13" t="s">
        <v>79</v>
      </c>
      <c r="G3604" s="13" t="s">
        <v>71</v>
      </c>
      <c r="H3604" s="13" t="s">
        <v>1334</v>
      </c>
      <c r="I3604" s="13">
        <v>146</v>
      </c>
      <c r="J3604" s="13">
        <v>52</v>
      </c>
    </row>
    <row r="3605" spans="1:10">
      <c r="A3605" s="13">
        <v>3604</v>
      </c>
      <c r="B3605" s="13" t="s">
        <v>2569</v>
      </c>
      <c r="C3605" s="13" t="s">
        <v>2652</v>
      </c>
      <c r="D3605" s="13" t="s">
        <v>1313</v>
      </c>
      <c r="E3605" s="17">
        <v>33680</v>
      </c>
      <c r="F3605" s="13" t="s">
        <v>1758</v>
      </c>
      <c r="G3605" s="13" t="s">
        <v>466</v>
      </c>
      <c r="H3605" s="13" t="s">
        <v>1334</v>
      </c>
      <c r="I3605" s="13">
        <v>191</v>
      </c>
      <c r="J3605" s="13">
        <v>119</v>
      </c>
    </row>
    <row r="3606" spans="1:10">
      <c r="A3606" s="13">
        <v>3605</v>
      </c>
      <c r="B3606" s="13" t="s">
        <v>2829</v>
      </c>
      <c r="C3606" s="13" t="s">
        <v>2300</v>
      </c>
      <c r="D3606" s="13" t="s">
        <v>1313</v>
      </c>
      <c r="E3606" s="17">
        <v>30232</v>
      </c>
      <c r="F3606" s="13" t="s">
        <v>1318</v>
      </c>
      <c r="G3606" s="13" t="s">
        <v>71</v>
      </c>
      <c r="H3606" s="13" t="s">
        <v>1303</v>
      </c>
      <c r="I3606" s="13">
        <v>178</v>
      </c>
      <c r="J3606" s="13">
        <v>131</v>
      </c>
    </row>
    <row r="3607" spans="1:10">
      <c r="A3607" s="13">
        <v>3606</v>
      </c>
      <c r="B3607" s="13" t="s">
        <v>2077</v>
      </c>
      <c r="C3607" s="13" t="s">
        <v>3643</v>
      </c>
      <c r="D3607" s="13" t="s">
        <v>1313</v>
      </c>
      <c r="E3607" s="17">
        <v>23445</v>
      </c>
      <c r="F3607" s="13" t="s">
        <v>1318</v>
      </c>
      <c r="G3607" s="13" t="s">
        <v>71</v>
      </c>
      <c r="H3607" s="13" t="s">
        <v>138</v>
      </c>
      <c r="I3607" s="13">
        <v>165</v>
      </c>
      <c r="J3607" s="13">
        <v>76</v>
      </c>
    </row>
    <row r="3608" spans="1:10">
      <c r="A3608" s="13">
        <v>3607</v>
      </c>
      <c r="B3608" s="13" t="s">
        <v>3264</v>
      </c>
      <c r="C3608" s="13" t="s">
        <v>2329</v>
      </c>
      <c r="D3608" s="13" t="s">
        <v>1313</v>
      </c>
      <c r="E3608" s="17">
        <v>36319</v>
      </c>
      <c r="F3608" s="13" t="s">
        <v>1333</v>
      </c>
      <c r="G3608" s="13" t="s">
        <v>71</v>
      </c>
      <c r="H3608" s="13" t="s">
        <v>1303</v>
      </c>
      <c r="I3608" s="13">
        <v>193</v>
      </c>
      <c r="J3608" s="13">
        <v>96</v>
      </c>
    </row>
    <row r="3609" spans="1:10">
      <c r="A3609" s="13">
        <v>3608</v>
      </c>
      <c r="B3609" s="13" t="s">
        <v>2167</v>
      </c>
      <c r="C3609" s="13" t="s">
        <v>2954</v>
      </c>
      <c r="D3609" s="13" t="s">
        <v>1302</v>
      </c>
      <c r="E3609" s="17">
        <v>34654</v>
      </c>
      <c r="F3609" s="13" t="s">
        <v>1349</v>
      </c>
      <c r="G3609" s="13" t="s">
        <v>71</v>
      </c>
      <c r="H3609" s="13" t="s">
        <v>1334</v>
      </c>
      <c r="I3609" s="13">
        <v>174</v>
      </c>
      <c r="J3609" s="13">
        <v>95</v>
      </c>
    </row>
    <row r="3610" spans="1:10">
      <c r="A3610" s="13">
        <v>3609</v>
      </c>
      <c r="B3610" s="13" t="s">
        <v>1553</v>
      </c>
      <c r="C3610" s="13" t="s">
        <v>1371</v>
      </c>
      <c r="D3610" s="13" t="s">
        <v>1302</v>
      </c>
      <c r="E3610" s="17">
        <v>34299</v>
      </c>
      <c r="F3610" s="13" t="s">
        <v>1326</v>
      </c>
      <c r="G3610" s="13" t="s">
        <v>71</v>
      </c>
      <c r="H3610" s="13" t="s">
        <v>1303</v>
      </c>
      <c r="I3610" s="13">
        <v>153</v>
      </c>
      <c r="J3610" s="13">
        <v>67</v>
      </c>
    </row>
    <row r="3611" spans="1:10">
      <c r="A3611" s="13">
        <v>3610</v>
      </c>
      <c r="B3611" s="13" t="s">
        <v>3644</v>
      </c>
      <c r="C3611" s="13" t="s">
        <v>3645</v>
      </c>
      <c r="D3611" s="13" t="s">
        <v>1302</v>
      </c>
      <c r="E3611" s="17">
        <v>20961</v>
      </c>
      <c r="F3611" s="13" t="s">
        <v>1702</v>
      </c>
      <c r="G3611" s="13" t="s">
        <v>456</v>
      </c>
      <c r="H3611" s="13" t="s">
        <v>1334</v>
      </c>
      <c r="I3611" s="13">
        <v>152</v>
      </c>
      <c r="J3611" s="13">
        <v>57</v>
      </c>
    </row>
    <row r="3612" spans="1:10">
      <c r="A3612" s="13">
        <v>3611</v>
      </c>
      <c r="B3612" s="13" t="s">
        <v>84</v>
      </c>
      <c r="C3612" s="13" t="s">
        <v>2039</v>
      </c>
      <c r="D3612" s="13" t="s">
        <v>1313</v>
      </c>
      <c r="E3612" s="17">
        <v>18355</v>
      </c>
      <c r="F3612" s="13" t="s">
        <v>79</v>
      </c>
      <c r="G3612" s="13" t="s">
        <v>71</v>
      </c>
      <c r="H3612" s="13" t="s">
        <v>1303</v>
      </c>
      <c r="I3612" s="13">
        <v>163</v>
      </c>
      <c r="J3612" s="13">
        <v>84</v>
      </c>
    </row>
    <row r="3613" spans="1:10">
      <c r="A3613" s="13">
        <v>3612</v>
      </c>
      <c r="B3613" s="13" t="s">
        <v>2234</v>
      </c>
      <c r="C3613" s="13" t="s">
        <v>2320</v>
      </c>
      <c r="D3613" s="13" t="s">
        <v>1302</v>
      </c>
      <c r="E3613" s="17">
        <v>21368</v>
      </c>
      <c r="F3613" s="13" t="s">
        <v>1555</v>
      </c>
      <c r="G3613" s="13" t="s">
        <v>71</v>
      </c>
      <c r="H3613" s="13" t="s">
        <v>1303</v>
      </c>
      <c r="I3613" s="13">
        <v>171</v>
      </c>
      <c r="J3613" s="13">
        <v>99</v>
      </c>
    </row>
    <row r="3614" spans="1:10">
      <c r="A3614" s="13">
        <v>3613</v>
      </c>
      <c r="B3614" s="13" t="s">
        <v>2452</v>
      </c>
      <c r="C3614" s="13" t="s">
        <v>1671</v>
      </c>
      <c r="D3614" s="13" t="s">
        <v>1313</v>
      </c>
      <c r="E3614" s="17">
        <v>24894</v>
      </c>
      <c r="F3614" s="13" t="s">
        <v>79</v>
      </c>
      <c r="G3614" s="13" t="s">
        <v>71</v>
      </c>
      <c r="H3614" s="13" t="s">
        <v>1303</v>
      </c>
      <c r="I3614" s="13">
        <v>178</v>
      </c>
      <c r="J3614" s="13">
        <v>109</v>
      </c>
    </row>
    <row r="3615" spans="1:10">
      <c r="A3615" s="13">
        <v>3614</v>
      </c>
      <c r="B3615" s="13" t="s">
        <v>2669</v>
      </c>
      <c r="C3615" s="13" t="s">
        <v>93</v>
      </c>
      <c r="D3615" s="13" t="s">
        <v>1302</v>
      </c>
      <c r="E3615" s="17">
        <v>20963</v>
      </c>
      <c r="F3615" s="13" t="s">
        <v>79</v>
      </c>
      <c r="G3615" s="13" t="s">
        <v>71</v>
      </c>
      <c r="H3615" s="13" t="s">
        <v>1303</v>
      </c>
      <c r="I3615" s="13">
        <v>161</v>
      </c>
      <c r="J3615" s="13">
        <v>57</v>
      </c>
    </row>
    <row r="3616" spans="1:10">
      <c r="A3616" s="13">
        <v>3615</v>
      </c>
      <c r="B3616" s="13" t="s">
        <v>3173</v>
      </c>
      <c r="C3616" s="13" t="s">
        <v>1600</v>
      </c>
      <c r="D3616" s="13" t="s">
        <v>1313</v>
      </c>
      <c r="E3616" s="17">
        <v>41452</v>
      </c>
      <c r="F3616" s="13" t="s">
        <v>1333</v>
      </c>
      <c r="G3616" s="13" t="s">
        <v>71</v>
      </c>
      <c r="H3616" s="13" t="s">
        <v>1303</v>
      </c>
      <c r="I3616" s="13">
        <v>77</v>
      </c>
      <c r="J3616" s="13">
        <v>27</v>
      </c>
    </row>
    <row r="3617" spans="1:10">
      <c r="A3617" s="13">
        <v>3616</v>
      </c>
      <c r="B3617" s="13" t="s">
        <v>2416</v>
      </c>
      <c r="C3617" s="13" t="s">
        <v>3646</v>
      </c>
      <c r="D3617" s="13" t="s">
        <v>1302</v>
      </c>
      <c r="E3617" s="17">
        <v>39241</v>
      </c>
      <c r="F3617" s="13" t="s">
        <v>79</v>
      </c>
      <c r="G3617" s="13" t="s">
        <v>71</v>
      </c>
      <c r="H3617" s="13" t="s">
        <v>1303</v>
      </c>
      <c r="I3617" s="13">
        <v>128</v>
      </c>
      <c r="J3617" s="13">
        <v>45</v>
      </c>
    </row>
    <row r="3618" spans="1:10">
      <c r="A3618" s="13">
        <v>3617</v>
      </c>
      <c r="B3618" s="13" t="s">
        <v>2554</v>
      </c>
      <c r="C3618" s="13" t="s">
        <v>3022</v>
      </c>
      <c r="D3618" s="13" t="s">
        <v>1302</v>
      </c>
      <c r="E3618" s="17">
        <v>20180</v>
      </c>
      <c r="F3618" s="13" t="s">
        <v>79</v>
      </c>
      <c r="G3618" s="13" t="s">
        <v>71</v>
      </c>
      <c r="H3618" s="13" t="s">
        <v>1825</v>
      </c>
      <c r="I3618" s="13">
        <v>148</v>
      </c>
      <c r="J3618" s="13">
        <v>54</v>
      </c>
    </row>
    <row r="3619" spans="1:10">
      <c r="A3619" s="13">
        <v>3618</v>
      </c>
      <c r="B3619" s="13" t="s">
        <v>1301</v>
      </c>
      <c r="C3619" s="13" t="s">
        <v>3353</v>
      </c>
      <c r="D3619" s="13" t="s">
        <v>1302</v>
      </c>
      <c r="E3619" s="17">
        <v>40261</v>
      </c>
      <c r="F3619" s="13" t="s">
        <v>79</v>
      </c>
      <c r="G3619" s="13" t="s">
        <v>71</v>
      </c>
      <c r="H3619" s="13" t="s">
        <v>1737</v>
      </c>
      <c r="I3619" s="13">
        <v>101</v>
      </c>
      <c r="J3619" s="13">
        <v>34</v>
      </c>
    </row>
    <row r="3620" spans="1:10">
      <c r="A3620" s="13">
        <v>3619</v>
      </c>
      <c r="B3620" s="13" t="s">
        <v>1438</v>
      </c>
      <c r="C3620" s="13" t="s">
        <v>2726</v>
      </c>
      <c r="D3620" s="13" t="s">
        <v>1313</v>
      </c>
      <c r="E3620" s="17">
        <v>18168</v>
      </c>
      <c r="F3620" s="13" t="s">
        <v>1398</v>
      </c>
      <c r="G3620" s="13" t="s">
        <v>71</v>
      </c>
      <c r="H3620" s="13" t="s">
        <v>138</v>
      </c>
      <c r="I3620" s="13">
        <v>156</v>
      </c>
      <c r="J3620" s="13">
        <v>82</v>
      </c>
    </row>
    <row r="3621" spans="1:10">
      <c r="A3621" s="13">
        <v>3620</v>
      </c>
      <c r="B3621" s="13" t="s">
        <v>2292</v>
      </c>
      <c r="C3621" s="13" t="s">
        <v>2180</v>
      </c>
      <c r="D3621" s="13" t="s">
        <v>1313</v>
      </c>
      <c r="E3621" s="17">
        <v>24431</v>
      </c>
      <c r="F3621" s="13" t="s">
        <v>79</v>
      </c>
      <c r="G3621" s="13" t="s">
        <v>71</v>
      </c>
      <c r="H3621" s="13" t="s">
        <v>1303</v>
      </c>
      <c r="I3621" s="13">
        <v>190</v>
      </c>
      <c r="J3621" s="13">
        <v>99</v>
      </c>
    </row>
    <row r="3622" spans="1:10">
      <c r="A3622" s="13">
        <v>3621</v>
      </c>
      <c r="B3622" s="13" t="s">
        <v>2053</v>
      </c>
      <c r="C3622" s="13" t="s">
        <v>1517</v>
      </c>
      <c r="D3622" s="13" t="s">
        <v>1313</v>
      </c>
      <c r="E3622" s="17">
        <v>31358</v>
      </c>
      <c r="F3622" s="13" t="s">
        <v>79</v>
      </c>
      <c r="G3622" s="13" t="s">
        <v>71</v>
      </c>
      <c r="H3622" s="13" t="s">
        <v>1468</v>
      </c>
      <c r="I3622" s="13">
        <v>210</v>
      </c>
      <c r="J3622" s="13">
        <v>110</v>
      </c>
    </row>
    <row r="3623" spans="1:10">
      <c r="A3623" s="13">
        <v>3622</v>
      </c>
      <c r="B3623" s="13" t="s">
        <v>2159</v>
      </c>
      <c r="C3623" s="13" t="s">
        <v>2010</v>
      </c>
      <c r="D3623" s="13" t="s">
        <v>1313</v>
      </c>
      <c r="E3623" s="17">
        <v>37540</v>
      </c>
      <c r="F3623" s="13" t="s">
        <v>79</v>
      </c>
      <c r="G3623" s="13" t="s">
        <v>71</v>
      </c>
      <c r="H3623" s="13" t="s">
        <v>1330</v>
      </c>
      <c r="I3623" s="13">
        <v>193</v>
      </c>
      <c r="J3623" s="13">
        <v>82</v>
      </c>
    </row>
    <row r="3624" spans="1:10">
      <c r="A3624" s="13">
        <v>3623</v>
      </c>
      <c r="B3624" s="13" t="s">
        <v>3242</v>
      </c>
      <c r="C3624" s="13" t="s">
        <v>3647</v>
      </c>
      <c r="D3624" s="13" t="s">
        <v>1302</v>
      </c>
      <c r="E3624" s="17">
        <v>32545</v>
      </c>
      <c r="F3624" s="13" t="s">
        <v>1326</v>
      </c>
      <c r="G3624" s="13" t="s">
        <v>71</v>
      </c>
      <c r="H3624" s="13" t="s">
        <v>1303</v>
      </c>
      <c r="I3624" s="13">
        <v>152</v>
      </c>
      <c r="J3624" s="13">
        <v>56</v>
      </c>
    </row>
    <row r="3625" spans="1:10">
      <c r="A3625" s="13">
        <v>3624</v>
      </c>
      <c r="B3625" s="13" t="s">
        <v>2612</v>
      </c>
      <c r="C3625" s="13" t="s">
        <v>3636</v>
      </c>
      <c r="D3625" s="13" t="s">
        <v>1302</v>
      </c>
      <c r="E3625" s="17">
        <v>33941</v>
      </c>
      <c r="F3625" s="13" t="s">
        <v>1646</v>
      </c>
      <c r="G3625" s="13" t="s">
        <v>71</v>
      </c>
      <c r="H3625" s="13" t="s">
        <v>1334</v>
      </c>
      <c r="I3625" s="13">
        <v>152</v>
      </c>
      <c r="J3625" s="13">
        <v>60</v>
      </c>
    </row>
    <row r="3626" spans="1:10">
      <c r="A3626" s="13">
        <v>3625</v>
      </c>
      <c r="B3626" s="13" t="s">
        <v>1566</v>
      </c>
      <c r="C3626" s="13" t="s">
        <v>2415</v>
      </c>
      <c r="D3626" s="13" t="s">
        <v>1302</v>
      </c>
      <c r="E3626" s="17">
        <v>37064</v>
      </c>
      <c r="F3626" s="13" t="s">
        <v>79</v>
      </c>
      <c r="G3626" s="13" t="s">
        <v>71</v>
      </c>
      <c r="H3626" s="13" t="s">
        <v>1303</v>
      </c>
      <c r="I3626" s="13">
        <v>189</v>
      </c>
      <c r="J3626" s="13">
        <v>73</v>
      </c>
    </row>
    <row r="3627" spans="1:10">
      <c r="A3627" s="13">
        <v>3626</v>
      </c>
      <c r="B3627" s="13" t="s">
        <v>2592</v>
      </c>
      <c r="C3627" s="13" t="s">
        <v>2845</v>
      </c>
      <c r="D3627" s="13" t="s">
        <v>1302</v>
      </c>
      <c r="E3627" s="17">
        <v>40856</v>
      </c>
      <c r="F3627" s="13" t="s">
        <v>79</v>
      </c>
      <c r="G3627" s="13" t="s">
        <v>71</v>
      </c>
      <c r="H3627" s="13" t="s">
        <v>1334</v>
      </c>
      <c r="I3627" s="13">
        <v>92</v>
      </c>
      <c r="J3627" s="13">
        <v>29</v>
      </c>
    </row>
    <row r="3628" spans="1:10">
      <c r="A3628" s="13">
        <v>3627</v>
      </c>
      <c r="B3628" s="13" t="s">
        <v>92</v>
      </c>
      <c r="C3628" s="13" t="s">
        <v>3416</v>
      </c>
      <c r="D3628" s="13" t="s">
        <v>1313</v>
      </c>
      <c r="E3628" s="17">
        <v>36008</v>
      </c>
      <c r="F3628" s="13" t="s">
        <v>1408</v>
      </c>
      <c r="G3628" s="13" t="s">
        <v>71</v>
      </c>
      <c r="H3628" s="13" t="s">
        <v>1983</v>
      </c>
      <c r="I3628" s="13">
        <v>176</v>
      </c>
      <c r="J3628" s="13">
        <v>101</v>
      </c>
    </row>
    <row r="3629" spans="1:10">
      <c r="A3629" s="13">
        <v>3628</v>
      </c>
      <c r="B3629" s="13" t="s">
        <v>1362</v>
      </c>
      <c r="C3629" s="13" t="s">
        <v>2414</v>
      </c>
      <c r="D3629" s="13" t="s">
        <v>1302</v>
      </c>
      <c r="E3629" s="17">
        <v>42896</v>
      </c>
      <c r="F3629" s="13" t="s">
        <v>83</v>
      </c>
      <c r="G3629" s="13" t="s">
        <v>71</v>
      </c>
      <c r="H3629" s="13" t="s">
        <v>1303</v>
      </c>
      <c r="I3629" s="13">
        <v>40</v>
      </c>
      <c r="J3629" s="13">
        <v>5</v>
      </c>
    </row>
    <row r="3630" spans="1:10">
      <c r="A3630" s="13">
        <v>3629</v>
      </c>
      <c r="B3630" s="13" t="s">
        <v>2973</v>
      </c>
      <c r="C3630" s="13" t="s">
        <v>3022</v>
      </c>
      <c r="D3630" s="13" t="s">
        <v>1302</v>
      </c>
      <c r="E3630" s="17">
        <v>36473</v>
      </c>
      <c r="F3630" s="13" t="s">
        <v>1782</v>
      </c>
      <c r="G3630" s="13" t="s">
        <v>71</v>
      </c>
      <c r="H3630" s="13" t="s">
        <v>138</v>
      </c>
      <c r="I3630" s="13">
        <v>155</v>
      </c>
      <c r="J3630" s="13">
        <v>59</v>
      </c>
    </row>
    <row r="3631" spans="1:10">
      <c r="A3631" s="13">
        <v>3630</v>
      </c>
      <c r="B3631" s="13" t="s">
        <v>1641</v>
      </c>
      <c r="C3631" s="13" t="s">
        <v>2009</v>
      </c>
      <c r="D3631" s="13" t="s">
        <v>1302</v>
      </c>
      <c r="E3631" s="17">
        <v>21873</v>
      </c>
      <c r="F3631" s="13" t="s">
        <v>79</v>
      </c>
      <c r="G3631" s="13" t="s">
        <v>71</v>
      </c>
      <c r="H3631" s="13" t="s">
        <v>1303</v>
      </c>
      <c r="I3631" s="13">
        <v>166</v>
      </c>
      <c r="J3631" s="13">
        <v>95</v>
      </c>
    </row>
    <row r="3632" spans="1:10">
      <c r="A3632" s="13">
        <v>3631</v>
      </c>
      <c r="B3632" s="13" t="s">
        <v>3648</v>
      </c>
      <c r="C3632" s="13" t="s">
        <v>2594</v>
      </c>
      <c r="D3632" s="13" t="s">
        <v>1302</v>
      </c>
      <c r="E3632" s="17">
        <v>23319</v>
      </c>
      <c r="F3632" s="13" t="s">
        <v>1740</v>
      </c>
      <c r="G3632" s="13" t="s">
        <v>71</v>
      </c>
      <c r="H3632" s="13" t="s">
        <v>1303</v>
      </c>
      <c r="I3632" s="13">
        <v>160</v>
      </c>
      <c r="J3632" s="13">
        <v>67</v>
      </c>
    </row>
    <row r="3633" spans="1:10">
      <c r="A3633" s="13">
        <v>3632</v>
      </c>
      <c r="B3633" s="13" t="s">
        <v>1838</v>
      </c>
      <c r="C3633" s="13" t="s">
        <v>1968</v>
      </c>
      <c r="D3633" s="13" t="s">
        <v>1302</v>
      </c>
      <c r="E3633" s="17">
        <v>19225</v>
      </c>
      <c r="F3633" s="13" t="s">
        <v>79</v>
      </c>
      <c r="G3633" s="13" t="s">
        <v>71</v>
      </c>
      <c r="H3633" s="13" t="s">
        <v>1303</v>
      </c>
      <c r="I3633" s="13">
        <v>162</v>
      </c>
      <c r="J3633" s="13">
        <v>63</v>
      </c>
    </row>
    <row r="3634" spans="1:10">
      <c r="A3634" s="13">
        <v>3633</v>
      </c>
      <c r="B3634" s="13" t="s">
        <v>1553</v>
      </c>
      <c r="C3634" s="13" t="s">
        <v>1939</v>
      </c>
      <c r="D3634" s="13" t="s">
        <v>1302</v>
      </c>
      <c r="E3634" s="17">
        <v>21230</v>
      </c>
      <c r="F3634" s="13" t="s">
        <v>1326</v>
      </c>
      <c r="G3634" s="13" t="s">
        <v>71</v>
      </c>
      <c r="H3634" s="13" t="s">
        <v>1547</v>
      </c>
      <c r="I3634" s="13">
        <v>179</v>
      </c>
      <c r="J3634" s="13">
        <v>103</v>
      </c>
    </row>
    <row r="3635" spans="1:10">
      <c r="A3635" s="13">
        <v>3634</v>
      </c>
      <c r="B3635" s="13" t="s">
        <v>1435</v>
      </c>
      <c r="C3635" s="13" t="s">
        <v>3156</v>
      </c>
      <c r="D3635" s="13" t="s">
        <v>1313</v>
      </c>
      <c r="E3635" s="17">
        <v>22183</v>
      </c>
      <c r="F3635" s="13" t="s">
        <v>1333</v>
      </c>
      <c r="G3635" s="13" t="s">
        <v>71</v>
      </c>
      <c r="H3635" s="13" t="s">
        <v>1303</v>
      </c>
      <c r="I3635" s="13">
        <v>154</v>
      </c>
      <c r="J3635" s="13">
        <v>79</v>
      </c>
    </row>
    <row r="3636" spans="1:10">
      <c r="A3636" s="13">
        <v>3635</v>
      </c>
      <c r="B3636" s="13" t="s">
        <v>3019</v>
      </c>
      <c r="C3636" s="13" t="s">
        <v>1721</v>
      </c>
      <c r="D3636" s="13" t="s">
        <v>1313</v>
      </c>
      <c r="E3636" s="17">
        <v>34497</v>
      </c>
      <c r="F3636" s="13" t="s">
        <v>79</v>
      </c>
      <c r="G3636" s="13" t="s">
        <v>71</v>
      </c>
      <c r="H3636" s="13" t="s">
        <v>1303</v>
      </c>
      <c r="I3636" s="13">
        <v>205</v>
      </c>
      <c r="J3636" s="13">
        <v>110</v>
      </c>
    </row>
    <row r="3637" spans="1:10">
      <c r="A3637" s="13">
        <v>3636</v>
      </c>
      <c r="B3637" s="13" t="s">
        <v>3649</v>
      </c>
      <c r="C3637" s="13" t="s">
        <v>3534</v>
      </c>
      <c r="D3637" s="13" t="s">
        <v>1302</v>
      </c>
      <c r="E3637" s="17">
        <v>26711</v>
      </c>
      <c r="F3637" s="13" t="s">
        <v>2048</v>
      </c>
      <c r="G3637" s="13" t="s">
        <v>473</v>
      </c>
      <c r="H3637" s="13" t="s">
        <v>1303</v>
      </c>
      <c r="I3637" s="13">
        <v>163</v>
      </c>
      <c r="J3637" s="13">
        <v>114</v>
      </c>
    </row>
    <row r="3638" spans="1:10">
      <c r="A3638" s="13">
        <v>3637</v>
      </c>
      <c r="B3638" s="13" t="s">
        <v>3650</v>
      </c>
      <c r="C3638" s="13" t="s">
        <v>3651</v>
      </c>
      <c r="D3638" s="13" t="s">
        <v>1302</v>
      </c>
      <c r="E3638" s="17">
        <v>29047</v>
      </c>
      <c r="F3638" s="13" t="s">
        <v>79</v>
      </c>
      <c r="G3638" s="13" t="s">
        <v>71</v>
      </c>
      <c r="H3638" s="13" t="s">
        <v>1303</v>
      </c>
      <c r="I3638" s="13">
        <v>175</v>
      </c>
      <c r="J3638" s="13">
        <v>90</v>
      </c>
    </row>
    <row r="3639" spans="1:10">
      <c r="A3639" s="13">
        <v>3638</v>
      </c>
      <c r="B3639" s="13" t="s">
        <v>2720</v>
      </c>
      <c r="C3639" s="13" t="s">
        <v>2670</v>
      </c>
      <c r="D3639" s="13" t="s">
        <v>1302</v>
      </c>
      <c r="E3639" s="17">
        <v>26126</v>
      </c>
      <c r="F3639" s="13" t="s">
        <v>83</v>
      </c>
      <c r="G3639" s="13" t="s">
        <v>71</v>
      </c>
      <c r="H3639" s="13" t="s">
        <v>1303</v>
      </c>
      <c r="I3639" s="13">
        <v>157</v>
      </c>
      <c r="J3639" s="13">
        <v>62</v>
      </c>
    </row>
    <row r="3640" spans="1:10">
      <c r="A3640" s="13">
        <v>3639</v>
      </c>
      <c r="B3640" s="13" t="s">
        <v>562</v>
      </c>
      <c r="C3640" s="13" t="s">
        <v>2477</v>
      </c>
      <c r="D3640" s="13" t="s">
        <v>1313</v>
      </c>
      <c r="E3640" s="17">
        <v>26478</v>
      </c>
      <c r="F3640" s="13" t="s">
        <v>1398</v>
      </c>
      <c r="G3640" s="13" t="s">
        <v>71</v>
      </c>
      <c r="H3640" s="13" t="s">
        <v>1303</v>
      </c>
      <c r="I3640" s="13">
        <v>180</v>
      </c>
      <c r="J3640" s="13">
        <v>118</v>
      </c>
    </row>
    <row r="3641" spans="1:10">
      <c r="A3641" s="13">
        <v>3640</v>
      </c>
      <c r="B3641" s="13" t="s">
        <v>1622</v>
      </c>
      <c r="C3641" s="13" t="s">
        <v>2273</v>
      </c>
      <c r="D3641" s="13" t="s">
        <v>1313</v>
      </c>
      <c r="E3641" s="17">
        <v>21418</v>
      </c>
      <c r="F3641" s="13" t="s">
        <v>1437</v>
      </c>
      <c r="G3641" s="13" t="s">
        <v>71</v>
      </c>
      <c r="H3641" s="13" t="s">
        <v>1599</v>
      </c>
      <c r="I3641" s="13">
        <v>160</v>
      </c>
      <c r="J3641" s="13">
        <v>65</v>
      </c>
    </row>
    <row r="3642" spans="1:10">
      <c r="A3642" s="13">
        <v>3641</v>
      </c>
      <c r="B3642" s="13" t="s">
        <v>1639</v>
      </c>
      <c r="C3642" s="13" t="s">
        <v>2943</v>
      </c>
      <c r="D3642" s="13" t="s">
        <v>1302</v>
      </c>
      <c r="E3642" s="17">
        <v>38269</v>
      </c>
      <c r="F3642" s="13" t="s">
        <v>79</v>
      </c>
      <c r="G3642" s="13" t="s">
        <v>71</v>
      </c>
      <c r="H3642" s="13" t="s">
        <v>1303</v>
      </c>
      <c r="I3642" s="13">
        <v>164</v>
      </c>
      <c r="J3642" s="13">
        <v>61</v>
      </c>
    </row>
    <row r="3643" spans="1:10">
      <c r="A3643" s="13">
        <v>3642</v>
      </c>
      <c r="B3643" s="13" t="s">
        <v>1888</v>
      </c>
      <c r="C3643" s="13" t="s">
        <v>3652</v>
      </c>
      <c r="D3643" s="13" t="s">
        <v>1302</v>
      </c>
      <c r="E3643" s="17">
        <v>36776</v>
      </c>
      <c r="F3643" s="13" t="s">
        <v>79</v>
      </c>
      <c r="G3643" s="13" t="s">
        <v>71</v>
      </c>
      <c r="H3643" s="13" t="s">
        <v>1334</v>
      </c>
      <c r="I3643" s="13">
        <v>146</v>
      </c>
      <c r="J3643" s="13">
        <v>65</v>
      </c>
    </row>
    <row r="3644" spans="1:10">
      <c r="A3644" s="13">
        <v>3643</v>
      </c>
      <c r="B3644" s="13" t="s">
        <v>1390</v>
      </c>
      <c r="C3644" s="13" t="s">
        <v>1561</v>
      </c>
      <c r="D3644" s="13" t="s">
        <v>1313</v>
      </c>
      <c r="E3644" s="17">
        <v>26978</v>
      </c>
      <c r="F3644" s="13" t="s">
        <v>87</v>
      </c>
      <c r="G3644" s="13" t="s">
        <v>71</v>
      </c>
      <c r="H3644" s="13" t="s">
        <v>1303</v>
      </c>
      <c r="I3644" s="13">
        <v>153</v>
      </c>
      <c r="J3644" s="13">
        <v>66</v>
      </c>
    </row>
    <row r="3645" spans="1:10">
      <c r="A3645" s="13">
        <v>3644</v>
      </c>
      <c r="B3645" s="13" t="s">
        <v>1919</v>
      </c>
      <c r="C3645" s="13" t="s">
        <v>3229</v>
      </c>
      <c r="D3645" s="13" t="s">
        <v>1302</v>
      </c>
      <c r="E3645" s="17">
        <v>28162</v>
      </c>
      <c r="F3645" s="13" t="s">
        <v>79</v>
      </c>
      <c r="G3645" s="13" t="s">
        <v>71</v>
      </c>
      <c r="H3645" s="13" t="s">
        <v>1334</v>
      </c>
      <c r="I3645" s="13">
        <v>146</v>
      </c>
      <c r="J3645" s="13">
        <v>61</v>
      </c>
    </row>
    <row r="3646" spans="1:10">
      <c r="A3646" s="13">
        <v>3645</v>
      </c>
      <c r="B3646" s="13" t="s">
        <v>1882</v>
      </c>
      <c r="C3646" s="13" t="s">
        <v>3380</v>
      </c>
      <c r="D3646" s="13" t="s">
        <v>1313</v>
      </c>
      <c r="E3646" s="17">
        <v>22148</v>
      </c>
      <c r="F3646" s="13" t="s">
        <v>1326</v>
      </c>
      <c r="G3646" s="13" t="s">
        <v>71</v>
      </c>
      <c r="H3646" s="13" t="s">
        <v>1303</v>
      </c>
      <c r="I3646" s="13">
        <v>166</v>
      </c>
      <c r="J3646" s="13">
        <v>79</v>
      </c>
    </row>
    <row r="3647" spans="1:10">
      <c r="A3647" s="13">
        <v>3646</v>
      </c>
      <c r="B3647" s="13" t="s">
        <v>1435</v>
      </c>
      <c r="C3647" s="13" t="s">
        <v>1431</v>
      </c>
      <c r="D3647" s="13" t="s">
        <v>1313</v>
      </c>
      <c r="E3647" s="17">
        <v>25486</v>
      </c>
      <c r="F3647" s="13" t="s">
        <v>83</v>
      </c>
      <c r="G3647" s="13" t="s">
        <v>71</v>
      </c>
      <c r="H3647" s="13" t="s">
        <v>138</v>
      </c>
      <c r="I3647" s="13">
        <v>154</v>
      </c>
      <c r="J3647" s="13">
        <v>67</v>
      </c>
    </row>
    <row r="3648" spans="1:10">
      <c r="A3648" s="13">
        <v>3647</v>
      </c>
      <c r="B3648" s="13" t="s">
        <v>1689</v>
      </c>
      <c r="C3648" s="13" t="s">
        <v>2500</v>
      </c>
      <c r="D3648" s="13" t="s">
        <v>1313</v>
      </c>
      <c r="E3648" s="17">
        <v>30804</v>
      </c>
      <c r="F3648" s="13" t="s">
        <v>79</v>
      </c>
      <c r="G3648" s="13" t="s">
        <v>71</v>
      </c>
      <c r="H3648" s="13" t="s">
        <v>1796</v>
      </c>
      <c r="I3648" s="13">
        <v>142</v>
      </c>
      <c r="J3648" s="13">
        <v>82</v>
      </c>
    </row>
    <row r="3649" spans="1:10">
      <c r="A3649" s="13">
        <v>3648</v>
      </c>
      <c r="B3649" s="13" t="s">
        <v>1438</v>
      </c>
      <c r="C3649" s="13" t="s">
        <v>3485</v>
      </c>
      <c r="D3649" s="13" t="s">
        <v>1313</v>
      </c>
      <c r="E3649" s="17">
        <v>41581</v>
      </c>
      <c r="F3649" s="13" t="s">
        <v>1453</v>
      </c>
      <c r="G3649" s="13" t="s">
        <v>71</v>
      </c>
      <c r="H3649" s="13" t="s">
        <v>1303</v>
      </c>
      <c r="I3649" s="13">
        <v>75</v>
      </c>
      <c r="J3649" s="13">
        <v>28</v>
      </c>
    </row>
    <row r="3650" spans="1:10">
      <c r="A3650" s="13">
        <v>3649</v>
      </c>
      <c r="B3650" s="13" t="s">
        <v>2346</v>
      </c>
      <c r="C3650" s="13" t="s">
        <v>2099</v>
      </c>
      <c r="D3650" s="13" t="s">
        <v>1302</v>
      </c>
      <c r="E3650" s="17">
        <v>24151</v>
      </c>
      <c r="F3650" s="13" t="s">
        <v>79</v>
      </c>
      <c r="G3650" s="13" t="s">
        <v>71</v>
      </c>
      <c r="H3650" s="13" t="s">
        <v>1303</v>
      </c>
      <c r="I3650" s="13">
        <v>180</v>
      </c>
      <c r="J3650" s="13">
        <v>100</v>
      </c>
    </row>
    <row r="3651" spans="1:10">
      <c r="A3651" s="13">
        <v>3650</v>
      </c>
      <c r="B3651" s="13" t="s">
        <v>1639</v>
      </c>
      <c r="C3651" s="13" t="s">
        <v>2613</v>
      </c>
      <c r="D3651" s="13" t="s">
        <v>1313</v>
      </c>
      <c r="E3651" s="17">
        <v>34277</v>
      </c>
      <c r="F3651" s="13" t="s">
        <v>79</v>
      </c>
      <c r="G3651" s="13" t="s">
        <v>71</v>
      </c>
      <c r="H3651" s="13" t="s">
        <v>1599</v>
      </c>
      <c r="I3651" s="13">
        <v>191</v>
      </c>
      <c r="J3651" s="13">
        <v>103</v>
      </c>
    </row>
    <row r="3652" spans="1:10">
      <c r="A3652" s="13">
        <v>3651</v>
      </c>
      <c r="B3652" s="13" t="s">
        <v>3653</v>
      </c>
      <c r="C3652" s="13" t="s">
        <v>3574</v>
      </c>
      <c r="D3652" s="13" t="s">
        <v>1302</v>
      </c>
      <c r="E3652" s="17">
        <v>27182</v>
      </c>
      <c r="F3652" s="13" t="s">
        <v>75</v>
      </c>
      <c r="G3652" s="13" t="s">
        <v>71</v>
      </c>
      <c r="H3652" s="13" t="s">
        <v>1303</v>
      </c>
      <c r="I3652" s="13">
        <v>176</v>
      </c>
      <c r="J3652" s="13">
        <v>85</v>
      </c>
    </row>
    <row r="3653" spans="1:10">
      <c r="A3653" s="13">
        <v>3652</v>
      </c>
      <c r="B3653" s="13" t="s">
        <v>3086</v>
      </c>
      <c r="C3653" s="13" t="s">
        <v>3634</v>
      </c>
      <c r="D3653" s="13" t="s">
        <v>1313</v>
      </c>
      <c r="E3653" s="17">
        <v>22457</v>
      </c>
      <c r="F3653" s="13" t="s">
        <v>1664</v>
      </c>
      <c r="G3653" s="13" t="s">
        <v>71</v>
      </c>
      <c r="H3653" s="13" t="s">
        <v>1303</v>
      </c>
      <c r="I3653" s="13">
        <v>143</v>
      </c>
      <c r="J3653" s="13">
        <v>83</v>
      </c>
    </row>
    <row r="3654" spans="1:10">
      <c r="A3654" s="13">
        <v>3653</v>
      </c>
      <c r="B3654" s="13" t="s">
        <v>3654</v>
      </c>
      <c r="C3654" s="13" t="s">
        <v>2641</v>
      </c>
      <c r="D3654" s="13" t="s">
        <v>1313</v>
      </c>
      <c r="E3654" s="17">
        <v>29813</v>
      </c>
      <c r="F3654" s="13" t="s">
        <v>1453</v>
      </c>
      <c r="G3654" s="13" t="s">
        <v>71</v>
      </c>
      <c r="H3654" s="13" t="s">
        <v>1303</v>
      </c>
      <c r="I3654" s="13">
        <v>153</v>
      </c>
      <c r="J3654" s="13">
        <v>82</v>
      </c>
    </row>
    <row r="3655" spans="1:10">
      <c r="A3655" s="13">
        <v>3654</v>
      </c>
      <c r="B3655" s="13" t="s">
        <v>3609</v>
      </c>
      <c r="C3655" s="13" t="s">
        <v>3007</v>
      </c>
      <c r="D3655" s="13" t="s">
        <v>1302</v>
      </c>
      <c r="E3655" s="17">
        <v>21129</v>
      </c>
      <c r="F3655" s="13" t="s">
        <v>83</v>
      </c>
      <c r="G3655" s="13" t="s">
        <v>71</v>
      </c>
      <c r="H3655" s="13" t="s">
        <v>1303</v>
      </c>
      <c r="I3655" s="13">
        <v>159</v>
      </c>
      <c r="J3655" s="13">
        <v>58</v>
      </c>
    </row>
    <row r="3656" spans="1:10">
      <c r="A3656" s="13">
        <v>3655</v>
      </c>
      <c r="B3656" s="13" t="s">
        <v>2741</v>
      </c>
      <c r="C3656" s="13" t="s">
        <v>1344</v>
      </c>
      <c r="D3656" s="13" t="s">
        <v>1313</v>
      </c>
      <c r="E3656" s="17">
        <v>24180</v>
      </c>
      <c r="F3656" s="13" t="s">
        <v>1651</v>
      </c>
      <c r="G3656" s="13" t="s">
        <v>71</v>
      </c>
      <c r="H3656" s="13" t="s">
        <v>1303</v>
      </c>
      <c r="I3656" s="13">
        <v>208</v>
      </c>
      <c r="J3656" s="13">
        <v>117</v>
      </c>
    </row>
    <row r="3657" spans="1:10">
      <c r="A3657" s="13">
        <v>3656</v>
      </c>
      <c r="B3657" s="13" t="s">
        <v>2151</v>
      </c>
      <c r="C3657" s="13" t="s">
        <v>3203</v>
      </c>
      <c r="D3657" s="13" t="s">
        <v>1313</v>
      </c>
      <c r="E3657" s="17">
        <v>29077</v>
      </c>
      <c r="F3657" s="13" t="s">
        <v>79</v>
      </c>
      <c r="G3657" s="13" t="s">
        <v>71</v>
      </c>
      <c r="H3657" s="13" t="s">
        <v>1334</v>
      </c>
      <c r="I3657" s="13">
        <v>186</v>
      </c>
      <c r="J3657" s="13">
        <v>117</v>
      </c>
    </row>
    <row r="3658" spans="1:10">
      <c r="A3658" s="13">
        <v>3657</v>
      </c>
      <c r="B3658" s="13" t="s">
        <v>3655</v>
      </c>
      <c r="C3658" s="13" t="s">
        <v>3194</v>
      </c>
      <c r="D3658" s="13" t="s">
        <v>1313</v>
      </c>
      <c r="E3658" s="17">
        <v>18481</v>
      </c>
      <c r="F3658" s="13" t="s">
        <v>1892</v>
      </c>
      <c r="G3658" s="13" t="s">
        <v>71</v>
      </c>
      <c r="H3658" s="13" t="s">
        <v>1303</v>
      </c>
      <c r="I3658" s="13">
        <v>195</v>
      </c>
      <c r="J3658" s="13">
        <v>118</v>
      </c>
    </row>
    <row r="3659" spans="1:10">
      <c r="A3659" s="13">
        <v>3658</v>
      </c>
      <c r="B3659" s="13" t="s">
        <v>2857</v>
      </c>
      <c r="C3659" s="13" t="s">
        <v>1933</v>
      </c>
      <c r="D3659" s="13" t="s">
        <v>1302</v>
      </c>
      <c r="E3659" s="17">
        <v>41068</v>
      </c>
      <c r="F3659" s="13" t="s">
        <v>1753</v>
      </c>
      <c r="G3659" s="13" t="s">
        <v>71</v>
      </c>
      <c r="H3659" s="13" t="s">
        <v>1468</v>
      </c>
      <c r="I3659" s="13">
        <v>97</v>
      </c>
      <c r="J3659" s="13">
        <v>29</v>
      </c>
    </row>
    <row r="3660" spans="1:10">
      <c r="A3660" s="13">
        <v>3659</v>
      </c>
      <c r="B3660" s="13" t="s">
        <v>2201</v>
      </c>
      <c r="C3660" s="13" t="s">
        <v>2781</v>
      </c>
      <c r="D3660" s="13" t="s">
        <v>1313</v>
      </c>
      <c r="E3660" s="17">
        <v>23276</v>
      </c>
      <c r="F3660" s="13" t="s">
        <v>75</v>
      </c>
      <c r="G3660" s="13" t="s">
        <v>71</v>
      </c>
      <c r="H3660" s="13" t="s">
        <v>1334</v>
      </c>
      <c r="I3660" s="13">
        <v>202</v>
      </c>
      <c r="J3660" s="13">
        <v>100</v>
      </c>
    </row>
    <row r="3661" spans="1:10">
      <c r="A3661" s="13">
        <v>3660</v>
      </c>
      <c r="B3661" s="13" t="s">
        <v>1749</v>
      </c>
      <c r="C3661" s="13" t="s">
        <v>2828</v>
      </c>
      <c r="D3661" s="13" t="s">
        <v>1302</v>
      </c>
      <c r="E3661" s="17">
        <v>35562</v>
      </c>
      <c r="F3661" s="13" t="s">
        <v>1333</v>
      </c>
      <c r="G3661" s="13" t="s">
        <v>71</v>
      </c>
      <c r="H3661" s="13" t="s">
        <v>1303</v>
      </c>
      <c r="I3661" s="13">
        <v>174</v>
      </c>
      <c r="J3661" s="13">
        <v>98</v>
      </c>
    </row>
    <row r="3662" spans="1:10">
      <c r="A3662" s="13">
        <v>3661</v>
      </c>
      <c r="B3662" s="13" t="s">
        <v>1828</v>
      </c>
      <c r="C3662" s="13" t="s">
        <v>2320</v>
      </c>
      <c r="D3662" s="13" t="s">
        <v>1313</v>
      </c>
      <c r="E3662" s="17">
        <v>39506</v>
      </c>
      <c r="F3662" s="13" t="s">
        <v>1398</v>
      </c>
      <c r="G3662" s="13" t="s">
        <v>71</v>
      </c>
      <c r="H3662" s="13" t="s">
        <v>138</v>
      </c>
      <c r="I3662" s="13">
        <v>132</v>
      </c>
      <c r="J3662" s="13">
        <v>52</v>
      </c>
    </row>
    <row r="3663" spans="1:10">
      <c r="A3663" s="13">
        <v>3662</v>
      </c>
      <c r="B3663" s="13" t="s">
        <v>3656</v>
      </c>
      <c r="C3663" s="13" t="s">
        <v>3629</v>
      </c>
      <c r="D3663" s="13" t="s">
        <v>1302</v>
      </c>
      <c r="E3663" s="17">
        <v>39402</v>
      </c>
      <c r="F3663" s="13" t="s">
        <v>1985</v>
      </c>
      <c r="G3663" s="13" t="s">
        <v>71</v>
      </c>
      <c r="H3663" s="13" t="s">
        <v>1303</v>
      </c>
      <c r="I3663" s="13">
        <v>128</v>
      </c>
      <c r="J3663" s="13">
        <v>45</v>
      </c>
    </row>
    <row r="3664" spans="1:10">
      <c r="A3664" s="13">
        <v>3663</v>
      </c>
      <c r="B3664" s="13" t="s">
        <v>3657</v>
      </c>
      <c r="C3664" s="13" t="s">
        <v>2178</v>
      </c>
      <c r="D3664" s="13" t="s">
        <v>1302</v>
      </c>
      <c r="E3664" s="17">
        <v>19952</v>
      </c>
      <c r="F3664" s="13" t="s">
        <v>79</v>
      </c>
      <c r="G3664" s="13" t="s">
        <v>71</v>
      </c>
      <c r="H3664" s="13" t="s">
        <v>1599</v>
      </c>
      <c r="I3664" s="13">
        <v>170</v>
      </c>
      <c r="J3664" s="13">
        <v>87</v>
      </c>
    </row>
    <row r="3665" spans="1:10">
      <c r="A3665" s="13">
        <v>3664</v>
      </c>
      <c r="B3665" s="13" t="s">
        <v>601</v>
      </c>
      <c r="C3665" s="13" t="s">
        <v>2534</v>
      </c>
      <c r="D3665" s="13" t="s">
        <v>1313</v>
      </c>
      <c r="E3665" s="17">
        <v>36107</v>
      </c>
      <c r="F3665" s="13" t="s">
        <v>1440</v>
      </c>
      <c r="G3665" s="13" t="s">
        <v>71</v>
      </c>
      <c r="H3665" s="13" t="s">
        <v>1303</v>
      </c>
      <c r="I3665" s="13">
        <v>204</v>
      </c>
      <c r="J3665" s="13">
        <v>111</v>
      </c>
    </row>
    <row r="3666" spans="1:10">
      <c r="A3666" s="13">
        <v>3665</v>
      </c>
      <c r="B3666" s="13" t="s">
        <v>1566</v>
      </c>
      <c r="C3666" s="13" t="s">
        <v>3107</v>
      </c>
      <c r="D3666" s="13" t="s">
        <v>1302</v>
      </c>
      <c r="E3666" s="17">
        <v>34354</v>
      </c>
      <c r="F3666" s="13" t="s">
        <v>79</v>
      </c>
      <c r="G3666" s="13" t="s">
        <v>71</v>
      </c>
      <c r="H3666" s="13" t="s">
        <v>1303</v>
      </c>
      <c r="I3666" s="13">
        <v>147</v>
      </c>
      <c r="J3666" s="13">
        <v>51</v>
      </c>
    </row>
    <row r="3667" spans="1:10">
      <c r="A3667" s="13">
        <v>3666</v>
      </c>
      <c r="B3667" s="13" t="s">
        <v>3288</v>
      </c>
      <c r="C3667" s="13" t="s">
        <v>3017</v>
      </c>
      <c r="D3667" s="13" t="s">
        <v>1313</v>
      </c>
      <c r="E3667" s="17">
        <v>31908</v>
      </c>
      <c r="F3667" s="13" t="s">
        <v>83</v>
      </c>
      <c r="G3667" s="13" t="s">
        <v>71</v>
      </c>
      <c r="H3667" s="13" t="s">
        <v>1334</v>
      </c>
      <c r="I3667" s="13">
        <v>182</v>
      </c>
      <c r="J3667" s="13">
        <v>120</v>
      </c>
    </row>
    <row r="3668" spans="1:10">
      <c r="A3668" s="13">
        <v>3667</v>
      </c>
      <c r="B3668" s="13" t="s">
        <v>1590</v>
      </c>
      <c r="C3668" s="13" t="s">
        <v>3262</v>
      </c>
      <c r="D3668" s="13" t="s">
        <v>1313</v>
      </c>
      <c r="E3668" s="17">
        <v>28661</v>
      </c>
      <c r="F3668" s="13" t="s">
        <v>1646</v>
      </c>
      <c r="G3668" s="13" t="s">
        <v>71</v>
      </c>
      <c r="H3668" s="13" t="s">
        <v>1303</v>
      </c>
      <c r="I3668" s="13">
        <v>195</v>
      </c>
      <c r="J3668" s="13">
        <v>112</v>
      </c>
    </row>
    <row r="3669" spans="1:10">
      <c r="A3669" s="13">
        <v>3668</v>
      </c>
      <c r="B3669" s="13" t="s">
        <v>2944</v>
      </c>
      <c r="C3669" s="13" t="s">
        <v>3005</v>
      </c>
      <c r="D3669" s="13" t="s">
        <v>1302</v>
      </c>
      <c r="E3669" s="17">
        <v>42991</v>
      </c>
      <c r="F3669" s="13" t="s">
        <v>1333</v>
      </c>
      <c r="G3669" s="13" t="s">
        <v>71</v>
      </c>
      <c r="H3669" s="13" t="s">
        <v>1537</v>
      </c>
      <c r="I3669" s="13">
        <v>42</v>
      </c>
      <c r="J3669" s="13">
        <v>5</v>
      </c>
    </row>
    <row r="3670" spans="1:10">
      <c r="A3670" s="13">
        <v>3669</v>
      </c>
      <c r="B3670" s="13" t="s">
        <v>3649</v>
      </c>
      <c r="C3670" s="13" t="s">
        <v>2705</v>
      </c>
      <c r="D3670" s="13" t="s">
        <v>1302</v>
      </c>
      <c r="E3670" s="17">
        <v>40066</v>
      </c>
      <c r="F3670" s="13" t="s">
        <v>1776</v>
      </c>
      <c r="G3670" s="13" t="s">
        <v>71</v>
      </c>
      <c r="H3670" s="13" t="s">
        <v>1303</v>
      </c>
      <c r="I3670" s="13">
        <v>114</v>
      </c>
      <c r="J3670" s="13">
        <v>37</v>
      </c>
    </row>
    <row r="3671" spans="1:10">
      <c r="A3671" s="13">
        <v>3670</v>
      </c>
      <c r="B3671" s="13" t="s">
        <v>2242</v>
      </c>
      <c r="C3671" s="13" t="s">
        <v>3122</v>
      </c>
      <c r="D3671" s="13" t="s">
        <v>1313</v>
      </c>
      <c r="E3671" s="17">
        <v>29534</v>
      </c>
      <c r="F3671" s="13" t="s">
        <v>83</v>
      </c>
      <c r="G3671" s="13" t="s">
        <v>71</v>
      </c>
      <c r="H3671" s="13" t="s">
        <v>1303</v>
      </c>
      <c r="I3671" s="13">
        <v>158</v>
      </c>
      <c r="J3671" s="13">
        <v>81</v>
      </c>
    </row>
    <row r="3672" spans="1:10">
      <c r="A3672" s="13">
        <v>3671</v>
      </c>
      <c r="B3672" s="13" t="s">
        <v>2089</v>
      </c>
      <c r="C3672" s="13" t="s">
        <v>3658</v>
      </c>
      <c r="D3672" s="13" t="s">
        <v>1313</v>
      </c>
      <c r="E3672" s="17">
        <v>31848</v>
      </c>
      <c r="F3672" s="13" t="s">
        <v>79</v>
      </c>
      <c r="G3672" s="13" t="s">
        <v>71</v>
      </c>
      <c r="H3672" s="13" t="s">
        <v>1303</v>
      </c>
      <c r="I3672" s="13">
        <v>181</v>
      </c>
      <c r="J3672" s="13">
        <v>134</v>
      </c>
    </row>
    <row r="3673" spans="1:10">
      <c r="A3673" s="13">
        <v>3672</v>
      </c>
      <c r="B3673" s="13" t="s">
        <v>2409</v>
      </c>
      <c r="C3673" s="13" t="s">
        <v>3322</v>
      </c>
      <c r="D3673" s="13" t="s">
        <v>1302</v>
      </c>
      <c r="E3673" s="17">
        <v>37516</v>
      </c>
      <c r="F3673" s="13" t="s">
        <v>1459</v>
      </c>
      <c r="G3673" s="13" t="s">
        <v>71</v>
      </c>
      <c r="H3673" s="13" t="s">
        <v>1303</v>
      </c>
      <c r="I3673" s="13">
        <v>180</v>
      </c>
      <c r="J3673" s="13">
        <v>69</v>
      </c>
    </row>
    <row r="3674" spans="1:10">
      <c r="A3674" s="13">
        <v>3673</v>
      </c>
      <c r="B3674" s="13" t="s">
        <v>1993</v>
      </c>
      <c r="C3674" s="13" t="s">
        <v>1623</v>
      </c>
      <c r="D3674" s="13" t="s">
        <v>1302</v>
      </c>
      <c r="E3674" s="17">
        <v>34979</v>
      </c>
      <c r="F3674" s="13" t="s">
        <v>1998</v>
      </c>
      <c r="G3674" s="13" t="s">
        <v>456</v>
      </c>
      <c r="H3674" s="13" t="s">
        <v>1825</v>
      </c>
      <c r="I3674" s="13">
        <v>153</v>
      </c>
      <c r="J3674" s="13">
        <v>64</v>
      </c>
    </row>
    <row r="3675" spans="1:10">
      <c r="A3675" s="13">
        <v>3674</v>
      </c>
      <c r="B3675" s="13" t="s">
        <v>3659</v>
      </c>
      <c r="C3675" s="13" t="s">
        <v>3660</v>
      </c>
      <c r="D3675" s="13" t="s">
        <v>1302</v>
      </c>
      <c r="E3675" s="17">
        <v>34279</v>
      </c>
      <c r="F3675" s="13" t="s">
        <v>79</v>
      </c>
      <c r="G3675" s="13" t="s">
        <v>71</v>
      </c>
      <c r="H3675" s="13" t="s">
        <v>1334</v>
      </c>
      <c r="I3675" s="13">
        <v>146</v>
      </c>
      <c r="J3675" s="13">
        <v>49</v>
      </c>
    </row>
    <row r="3676" spans="1:10">
      <c r="A3676" s="13">
        <v>3675</v>
      </c>
      <c r="B3676" s="13" t="s">
        <v>1553</v>
      </c>
      <c r="C3676" s="13" t="s">
        <v>2135</v>
      </c>
      <c r="D3676" s="13" t="s">
        <v>1302</v>
      </c>
      <c r="E3676" s="17">
        <v>31050</v>
      </c>
      <c r="F3676" s="13" t="s">
        <v>79</v>
      </c>
      <c r="G3676" s="13" t="s">
        <v>71</v>
      </c>
      <c r="H3676" s="13" t="s">
        <v>1334</v>
      </c>
      <c r="I3676" s="13">
        <v>156</v>
      </c>
      <c r="J3676" s="13">
        <v>71</v>
      </c>
    </row>
    <row r="3677" spans="1:10">
      <c r="A3677" s="13">
        <v>3676</v>
      </c>
      <c r="B3677" s="13" t="s">
        <v>2741</v>
      </c>
      <c r="C3677" s="13" t="s">
        <v>2188</v>
      </c>
      <c r="D3677" s="13" t="s">
        <v>1313</v>
      </c>
      <c r="E3677" s="17">
        <v>20048</v>
      </c>
      <c r="F3677" s="13" t="s">
        <v>1664</v>
      </c>
      <c r="G3677" s="13" t="s">
        <v>71</v>
      </c>
      <c r="H3677" s="13" t="s">
        <v>1303</v>
      </c>
      <c r="I3677" s="13">
        <v>142</v>
      </c>
      <c r="J3677" s="13">
        <v>78</v>
      </c>
    </row>
    <row r="3678" spans="1:10">
      <c r="A3678" s="13">
        <v>3677</v>
      </c>
      <c r="B3678" s="13" t="s">
        <v>2309</v>
      </c>
      <c r="C3678" s="13" t="s">
        <v>2039</v>
      </c>
      <c r="D3678" s="13" t="s">
        <v>1302</v>
      </c>
      <c r="E3678" s="17">
        <v>18317</v>
      </c>
      <c r="F3678" s="13" t="s">
        <v>1437</v>
      </c>
      <c r="G3678" s="13" t="s">
        <v>71</v>
      </c>
      <c r="H3678" s="13" t="s">
        <v>1303</v>
      </c>
      <c r="I3678" s="13">
        <v>176</v>
      </c>
      <c r="J3678" s="13">
        <v>95</v>
      </c>
    </row>
    <row r="3679" spans="1:10">
      <c r="A3679" s="13">
        <v>3678</v>
      </c>
      <c r="B3679" s="13" t="s">
        <v>2416</v>
      </c>
      <c r="C3679" s="13" t="s">
        <v>2257</v>
      </c>
      <c r="D3679" s="13" t="s">
        <v>1302</v>
      </c>
      <c r="E3679" s="17">
        <v>17840</v>
      </c>
      <c r="F3679" s="13" t="s">
        <v>1646</v>
      </c>
      <c r="G3679" s="13" t="s">
        <v>71</v>
      </c>
      <c r="H3679" s="13" t="s">
        <v>1303</v>
      </c>
      <c r="I3679" s="13">
        <v>165</v>
      </c>
      <c r="J3679" s="13">
        <v>82</v>
      </c>
    </row>
    <row r="3680" spans="1:10">
      <c r="A3680" s="13">
        <v>3679</v>
      </c>
      <c r="B3680" s="13" t="s">
        <v>3461</v>
      </c>
      <c r="C3680" s="13" t="s">
        <v>1369</v>
      </c>
      <c r="D3680" s="13" t="s">
        <v>1313</v>
      </c>
      <c r="E3680" s="17">
        <v>22442</v>
      </c>
      <c r="F3680" s="13" t="s">
        <v>79</v>
      </c>
      <c r="G3680" s="13" t="s">
        <v>71</v>
      </c>
      <c r="H3680" s="13" t="s">
        <v>1303</v>
      </c>
      <c r="I3680" s="13">
        <v>143</v>
      </c>
      <c r="J3680" s="13">
        <v>66</v>
      </c>
    </row>
    <row r="3681" spans="1:10">
      <c r="A3681" s="13">
        <v>3680</v>
      </c>
      <c r="B3681" s="13" t="s">
        <v>1689</v>
      </c>
      <c r="C3681" s="13" t="s">
        <v>3277</v>
      </c>
      <c r="D3681" s="13" t="s">
        <v>1313</v>
      </c>
      <c r="E3681" s="17">
        <v>34455</v>
      </c>
      <c r="F3681" s="13" t="s">
        <v>1377</v>
      </c>
      <c r="G3681" s="13" t="s">
        <v>71</v>
      </c>
      <c r="H3681" s="13" t="s">
        <v>1429</v>
      </c>
      <c r="I3681" s="13">
        <v>152</v>
      </c>
      <c r="J3681" s="13">
        <v>85</v>
      </c>
    </row>
    <row r="3682" spans="1:10">
      <c r="A3682" s="13">
        <v>3681</v>
      </c>
      <c r="B3682" s="13" t="s">
        <v>1957</v>
      </c>
      <c r="C3682" s="13" t="s">
        <v>2144</v>
      </c>
      <c r="D3682" s="13" t="s">
        <v>1302</v>
      </c>
      <c r="E3682" s="17">
        <v>33446</v>
      </c>
      <c r="F3682" s="13" t="s">
        <v>1892</v>
      </c>
      <c r="G3682" s="13" t="s">
        <v>71</v>
      </c>
      <c r="H3682" s="13" t="s">
        <v>1334</v>
      </c>
      <c r="I3682" s="13">
        <v>162</v>
      </c>
      <c r="J3682" s="13">
        <v>65</v>
      </c>
    </row>
    <row r="3683" spans="1:10">
      <c r="A3683" s="13">
        <v>3682</v>
      </c>
      <c r="B3683" s="13" t="s">
        <v>2589</v>
      </c>
      <c r="C3683" s="13" t="s">
        <v>2393</v>
      </c>
      <c r="D3683" s="13" t="s">
        <v>1302</v>
      </c>
      <c r="E3683" s="17">
        <v>22261</v>
      </c>
      <c r="F3683" s="13" t="s">
        <v>79</v>
      </c>
      <c r="G3683" s="13" t="s">
        <v>71</v>
      </c>
      <c r="H3683" s="13" t="s">
        <v>138</v>
      </c>
      <c r="I3683" s="13">
        <v>180</v>
      </c>
      <c r="J3683" s="13">
        <v>99</v>
      </c>
    </row>
    <row r="3684" spans="1:10">
      <c r="A3684" s="13">
        <v>3683</v>
      </c>
      <c r="B3684" s="13" t="s">
        <v>2912</v>
      </c>
      <c r="C3684" s="13" t="s">
        <v>3395</v>
      </c>
      <c r="D3684" s="13" t="s">
        <v>1313</v>
      </c>
      <c r="E3684" s="17">
        <v>19421</v>
      </c>
      <c r="F3684" s="13" t="s">
        <v>1850</v>
      </c>
      <c r="G3684" s="13" t="s">
        <v>71</v>
      </c>
      <c r="H3684" s="13" t="s">
        <v>1334</v>
      </c>
      <c r="I3684" s="13">
        <v>210</v>
      </c>
      <c r="J3684" s="13">
        <v>127</v>
      </c>
    </row>
    <row r="3685" spans="1:10">
      <c r="A3685" s="13">
        <v>3684</v>
      </c>
      <c r="B3685" s="13" t="s">
        <v>1590</v>
      </c>
      <c r="C3685" s="13" t="s">
        <v>1402</v>
      </c>
      <c r="D3685" s="13" t="s">
        <v>1313</v>
      </c>
      <c r="E3685" s="17">
        <v>18167</v>
      </c>
      <c r="F3685" s="13" t="s">
        <v>1453</v>
      </c>
      <c r="G3685" s="13" t="s">
        <v>71</v>
      </c>
      <c r="H3685" s="13" t="s">
        <v>1303</v>
      </c>
      <c r="I3685" s="13">
        <v>187</v>
      </c>
      <c r="J3685" s="13">
        <v>127</v>
      </c>
    </row>
    <row r="3686" spans="1:10">
      <c r="A3686" s="13">
        <v>3685</v>
      </c>
      <c r="B3686" s="13" t="s">
        <v>3065</v>
      </c>
      <c r="C3686" s="13" t="s">
        <v>2450</v>
      </c>
      <c r="D3686" s="13" t="s">
        <v>1313</v>
      </c>
      <c r="E3686" s="17">
        <v>40439</v>
      </c>
      <c r="F3686" s="13" t="s">
        <v>79</v>
      </c>
      <c r="G3686" s="13" t="s">
        <v>71</v>
      </c>
      <c r="H3686" s="13" t="s">
        <v>138</v>
      </c>
      <c r="I3686" s="13">
        <v>106</v>
      </c>
      <c r="J3686" s="13">
        <v>42</v>
      </c>
    </row>
    <row r="3687" spans="1:10">
      <c r="A3687" s="13">
        <v>3686</v>
      </c>
      <c r="B3687" s="13" t="s">
        <v>1641</v>
      </c>
      <c r="C3687" s="13" t="s">
        <v>2663</v>
      </c>
      <c r="D3687" s="13" t="s">
        <v>1302</v>
      </c>
      <c r="E3687" s="17">
        <v>31096</v>
      </c>
      <c r="F3687" s="13" t="s">
        <v>1508</v>
      </c>
      <c r="G3687" s="13" t="s">
        <v>71</v>
      </c>
      <c r="H3687" s="13" t="s">
        <v>1303</v>
      </c>
      <c r="I3687" s="13">
        <v>181</v>
      </c>
      <c r="J3687" s="13">
        <v>106</v>
      </c>
    </row>
    <row r="3688" spans="1:10">
      <c r="A3688" s="13">
        <v>3687</v>
      </c>
      <c r="B3688" s="13" t="s">
        <v>1904</v>
      </c>
      <c r="C3688" s="13" t="s">
        <v>2582</v>
      </c>
      <c r="D3688" s="13" t="s">
        <v>1302</v>
      </c>
      <c r="E3688" s="17">
        <v>30362</v>
      </c>
      <c r="F3688" s="13" t="s">
        <v>1631</v>
      </c>
      <c r="G3688" s="13" t="s">
        <v>454</v>
      </c>
      <c r="H3688" s="13" t="s">
        <v>1303</v>
      </c>
      <c r="I3688" s="13">
        <v>174</v>
      </c>
      <c r="J3688" s="13">
        <v>90</v>
      </c>
    </row>
    <row r="3689" spans="1:10">
      <c r="A3689" s="13">
        <v>3688</v>
      </c>
      <c r="B3689" s="13" t="s">
        <v>1314</v>
      </c>
      <c r="C3689" s="13" t="s">
        <v>2866</v>
      </c>
      <c r="D3689" s="13" t="s">
        <v>1313</v>
      </c>
      <c r="E3689" s="17">
        <v>28010</v>
      </c>
      <c r="F3689" s="13" t="s">
        <v>1558</v>
      </c>
      <c r="G3689" s="13" t="s">
        <v>458</v>
      </c>
      <c r="H3689" s="13" t="s">
        <v>1334</v>
      </c>
      <c r="I3689" s="13">
        <v>209</v>
      </c>
      <c r="J3689" s="13">
        <v>113</v>
      </c>
    </row>
    <row r="3690" spans="1:10">
      <c r="A3690" s="13">
        <v>3689</v>
      </c>
      <c r="B3690" s="13" t="s">
        <v>2973</v>
      </c>
      <c r="C3690" s="13" t="s">
        <v>2151</v>
      </c>
      <c r="D3690" s="13" t="s">
        <v>1302</v>
      </c>
      <c r="E3690" s="17">
        <v>18237</v>
      </c>
      <c r="F3690" s="13" t="s">
        <v>79</v>
      </c>
      <c r="G3690" s="13" t="s">
        <v>71</v>
      </c>
      <c r="H3690" s="13" t="s">
        <v>1468</v>
      </c>
      <c r="I3690" s="13">
        <v>147</v>
      </c>
      <c r="J3690" s="13">
        <v>70</v>
      </c>
    </row>
    <row r="3691" spans="1:10">
      <c r="A3691" s="13">
        <v>3690</v>
      </c>
      <c r="B3691" s="13" t="s">
        <v>1595</v>
      </c>
      <c r="C3691" s="13" t="s">
        <v>2386</v>
      </c>
      <c r="D3691" s="13" t="s">
        <v>1313</v>
      </c>
      <c r="E3691" s="17">
        <v>22939</v>
      </c>
      <c r="F3691" s="13" t="s">
        <v>1776</v>
      </c>
      <c r="G3691" s="13" t="s">
        <v>71</v>
      </c>
      <c r="H3691" s="13" t="s">
        <v>1537</v>
      </c>
      <c r="I3691" s="13">
        <v>159</v>
      </c>
      <c r="J3691" s="13">
        <v>71</v>
      </c>
    </row>
    <row r="3692" spans="1:10">
      <c r="A3692" s="13">
        <v>3691</v>
      </c>
      <c r="B3692" s="13" t="s">
        <v>3307</v>
      </c>
      <c r="C3692" s="13" t="s">
        <v>3358</v>
      </c>
      <c r="D3692" s="13" t="s">
        <v>1313</v>
      </c>
      <c r="E3692" s="17">
        <v>31924</v>
      </c>
      <c r="F3692" s="13" t="s">
        <v>1855</v>
      </c>
      <c r="G3692" s="13" t="s">
        <v>71</v>
      </c>
      <c r="H3692" s="13" t="s">
        <v>138</v>
      </c>
      <c r="I3692" s="13">
        <v>183</v>
      </c>
      <c r="J3692" s="13">
        <v>117</v>
      </c>
    </row>
    <row r="3693" spans="1:10">
      <c r="A3693" s="13">
        <v>3692</v>
      </c>
      <c r="B3693" s="13" t="s">
        <v>1347</v>
      </c>
      <c r="C3693" s="13" t="s">
        <v>3661</v>
      </c>
      <c r="D3693" s="13" t="s">
        <v>1313</v>
      </c>
      <c r="E3693" s="17">
        <v>38527</v>
      </c>
      <c r="F3693" s="13" t="s">
        <v>1948</v>
      </c>
      <c r="G3693" s="13" t="s">
        <v>71</v>
      </c>
      <c r="H3693" s="13" t="s">
        <v>1610</v>
      </c>
      <c r="I3693" s="13">
        <v>158</v>
      </c>
      <c r="J3693" s="13">
        <v>67</v>
      </c>
    </row>
    <row r="3694" spans="1:10">
      <c r="A3694" s="13">
        <v>3693</v>
      </c>
      <c r="B3694" s="13" t="s">
        <v>2396</v>
      </c>
      <c r="C3694" s="13" t="s">
        <v>3188</v>
      </c>
      <c r="D3694" s="13" t="s">
        <v>1302</v>
      </c>
      <c r="E3694" s="17">
        <v>41757</v>
      </c>
      <c r="F3694" s="13" t="s">
        <v>79</v>
      </c>
      <c r="G3694" s="13" t="s">
        <v>71</v>
      </c>
      <c r="H3694" s="13" t="s">
        <v>1330</v>
      </c>
      <c r="I3694" s="13">
        <v>71</v>
      </c>
      <c r="J3694" s="13">
        <v>18</v>
      </c>
    </row>
    <row r="3695" spans="1:10">
      <c r="A3695" s="13">
        <v>3694</v>
      </c>
      <c r="B3695" s="13" t="s">
        <v>1617</v>
      </c>
      <c r="C3695" s="13" t="s">
        <v>1544</v>
      </c>
      <c r="D3695" s="13" t="s">
        <v>1313</v>
      </c>
      <c r="E3695" s="17">
        <v>19195</v>
      </c>
      <c r="F3695" s="13" t="s">
        <v>79</v>
      </c>
      <c r="G3695" s="13" t="s">
        <v>71</v>
      </c>
      <c r="H3695" s="13" t="s">
        <v>138</v>
      </c>
      <c r="I3695" s="13">
        <v>144</v>
      </c>
      <c r="J3695" s="13">
        <v>72</v>
      </c>
    </row>
    <row r="3696" spans="1:10">
      <c r="A3696" s="13">
        <v>3695</v>
      </c>
      <c r="B3696" s="13" t="s">
        <v>1785</v>
      </c>
      <c r="C3696" s="13" t="s">
        <v>3662</v>
      </c>
      <c r="D3696" s="13" t="s">
        <v>1313</v>
      </c>
      <c r="E3696" s="17">
        <v>19211</v>
      </c>
      <c r="F3696" s="13" t="s">
        <v>1570</v>
      </c>
      <c r="G3696" s="13" t="s">
        <v>71</v>
      </c>
      <c r="H3696" s="13" t="s">
        <v>1334</v>
      </c>
      <c r="I3696" s="13">
        <v>197</v>
      </c>
      <c r="J3696" s="13">
        <v>99</v>
      </c>
    </row>
    <row r="3697" spans="1:10">
      <c r="A3697" s="13">
        <v>3696</v>
      </c>
      <c r="B3697" s="13" t="s">
        <v>2038</v>
      </c>
      <c r="C3697" s="13" t="s">
        <v>3144</v>
      </c>
      <c r="D3697" s="13" t="s">
        <v>1313</v>
      </c>
      <c r="E3697" s="17">
        <v>18295</v>
      </c>
      <c r="F3697" s="13" t="s">
        <v>1608</v>
      </c>
      <c r="G3697" s="13" t="s">
        <v>71</v>
      </c>
      <c r="H3697" s="13" t="s">
        <v>1303</v>
      </c>
      <c r="I3697" s="13">
        <v>168</v>
      </c>
      <c r="J3697" s="13">
        <v>85</v>
      </c>
    </row>
    <row r="3698" spans="1:10">
      <c r="A3698" s="13">
        <v>3697</v>
      </c>
      <c r="B3698" s="13" t="s">
        <v>2925</v>
      </c>
      <c r="C3698" s="13" t="s">
        <v>1355</v>
      </c>
      <c r="D3698" s="13" t="s">
        <v>1302</v>
      </c>
      <c r="E3698" s="17">
        <v>27602</v>
      </c>
      <c r="F3698" s="13" t="s">
        <v>79</v>
      </c>
      <c r="G3698" s="13" t="s">
        <v>71</v>
      </c>
      <c r="H3698" s="13" t="s">
        <v>138</v>
      </c>
      <c r="I3698" s="13">
        <v>179</v>
      </c>
      <c r="J3698" s="13">
        <v>93</v>
      </c>
    </row>
    <row r="3699" spans="1:10">
      <c r="A3699" s="13">
        <v>3698</v>
      </c>
      <c r="B3699" s="13" t="s">
        <v>3383</v>
      </c>
      <c r="C3699" s="13" t="s">
        <v>3538</v>
      </c>
      <c r="D3699" s="13" t="s">
        <v>1313</v>
      </c>
      <c r="E3699" s="17">
        <v>36305</v>
      </c>
      <c r="F3699" s="13" t="s">
        <v>1326</v>
      </c>
      <c r="G3699" s="13" t="s">
        <v>71</v>
      </c>
      <c r="H3699" s="13" t="s">
        <v>1334</v>
      </c>
      <c r="I3699" s="13">
        <v>148</v>
      </c>
      <c r="J3699" s="13">
        <v>78</v>
      </c>
    </row>
    <row r="3700" spans="1:10">
      <c r="A3700" s="13">
        <v>3699</v>
      </c>
      <c r="B3700" s="13" t="s">
        <v>1516</v>
      </c>
      <c r="C3700" s="13" t="s">
        <v>2648</v>
      </c>
      <c r="D3700" s="13" t="s">
        <v>1302</v>
      </c>
      <c r="E3700" s="17">
        <v>31559</v>
      </c>
      <c r="F3700" s="13" t="s">
        <v>1333</v>
      </c>
      <c r="G3700" s="13" t="s">
        <v>71</v>
      </c>
      <c r="H3700" s="13" t="s">
        <v>1334</v>
      </c>
      <c r="I3700" s="13">
        <v>160</v>
      </c>
      <c r="J3700" s="13">
        <v>70</v>
      </c>
    </row>
    <row r="3701" spans="1:10">
      <c r="A3701" s="13">
        <v>3700</v>
      </c>
      <c r="B3701" s="13" t="s">
        <v>1611</v>
      </c>
      <c r="C3701" s="13" t="s">
        <v>1527</v>
      </c>
      <c r="D3701" s="13" t="s">
        <v>1313</v>
      </c>
      <c r="E3701" s="17">
        <v>31084</v>
      </c>
      <c r="F3701" s="13" t="s">
        <v>79</v>
      </c>
      <c r="G3701" s="13" t="s">
        <v>71</v>
      </c>
      <c r="H3701" s="13" t="s">
        <v>1334</v>
      </c>
      <c r="I3701" s="13">
        <v>185</v>
      </c>
      <c r="J3701" s="13">
        <v>109</v>
      </c>
    </row>
    <row r="3702" spans="1:10">
      <c r="A3702" s="13">
        <v>3701</v>
      </c>
      <c r="B3702" s="13" t="s">
        <v>2818</v>
      </c>
      <c r="C3702" s="13" t="s">
        <v>3068</v>
      </c>
      <c r="D3702" s="13" t="s">
        <v>1313</v>
      </c>
      <c r="E3702" s="17">
        <v>36985</v>
      </c>
      <c r="F3702" s="13" t="s">
        <v>1377</v>
      </c>
      <c r="G3702" s="13" t="s">
        <v>71</v>
      </c>
      <c r="H3702" s="13" t="s">
        <v>1303</v>
      </c>
      <c r="I3702" s="13">
        <v>208</v>
      </c>
      <c r="J3702" s="13">
        <v>91</v>
      </c>
    </row>
    <row r="3703" spans="1:10">
      <c r="A3703" s="13">
        <v>3702</v>
      </c>
      <c r="B3703" s="13" t="s">
        <v>2671</v>
      </c>
      <c r="C3703" s="13" t="s">
        <v>3663</v>
      </c>
      <c r="D3703" s="13" t="s">
        <v>1313</v>
      </c>
      <c r="E3703" s="17">
        <v>33384</v>
      </c>
      <c r="F3703" s="13" t="s">
        <v>1795</v>
      </c>
      <c r="G3703" s="13" t="s">
        <v>71</v>
      </c>
      <c r="H3703" s="13" t="s">
        <v>1303</v>
      </c>
      <c r="I3703" s="13">
        <v>169</v>
      </c>
      <c r="J3703" s="13">
        <v>80</v>
      </c>
    </row>
    <row r="3704" spans="1:10">
      <c r="A3704" s="13">
        <v>3703</v>
      </c>
      <c r="B3704" s="13" t="s">
        <v>1949</v>
      </c>
      <c r="C3704" s="13" t="s">
        <v>1734</v>
      </c>
      <c r="D3704" s="13" t="s">
        <v>1302</v>
      </c>
      <c r="E3704" s="17">
        <v>26891</v>
      </c>
      <c r="F3704" s="13" t="s">
        <v>79</v>
      </c>
      <c r="G3704" s="13" t="s">
        <v>71</v>
      </c>
      <c r="H3704" s="13" t="s">
        <v>1303</v>
      </c>
      <c r="I3704" s="13">
        <v>155</v>
      </c>
      <c r="J3704" s="13">
        <v>63</v>
      </c>
    </row>
    <row r="3705" spans="1:10">
      <c r="A3705" s="13">
        <v>3704</v>
      </c>
      <c r="B3705" s="13" t="s">
        <v>84</v>
      </c>
      <c r="C3705" s="13" t="s">
        <v>3664</v>
      </c>
      <c r="D3705" s="13" t="s">
        <v>1313</v>
      </c>
      <c r="E3705" s="17">
        <v>32265</v>
      </c>
      <c r="F3705" s="13" t="s">
        <v>1408</v>
      </c>
      <c r="G3705" s="13" t="s">
        <v>71</v>
      </c>
      <c r="H3705" s="13" t="s">
        <v>1334</v>
      </c>
      <c r="I3705" s="13">
        <v>179</v>
      </c>
      <c r="J3705" s="13">
        <v>120</v>
      </c>
    </row>
    <row r="3706" spans="1:10">
      <c r="A3706" s="13">
        <v>3705</v>
      </c>
      <c r="B3706" s="13" t="s">
        <v>3291</v>
      </c>
      <c r="C3706" s="13" t="s">
        <v>2560</v>
      </c>
      <c r="D3706" s="13" t="s">
        <v>1302</v>
      </c>
      <c r="E3706" s="17">
        <v>24796</v>
      </c>
      <c r="F3706" s="13" t="s">
        <v>1326</v>
      </c>
      <c r="G3706" s="13" t="s">
        <v>71</v>
      </c>
      <c r="H3706" s="13" t="s">
        <v>1334</v>
      </c>
      <c r="I3706" s="13">
        <v>179</v>
      </c>
      <c r="J3706" s="13">
        <v>81</v>
      </c>
    </row>
    <row r="3707" spans="1:10">
      <c r="A3707" s="13">
        <v>3706</v>
      </c>
      <c r="B3707" s="13" t="s">
        <v>2271</v>
      </c>
      <c r="C3707" s="13" t="s">
        <v>2817</v>
      </c>
      <c r="D3707" s="13" t="s">
        <v>1302</v>
      </c>
      <c r="E3707" s="17">
        <v>38674</v>
      </c>
      <c r="F3707" s="13" t="s">
        <v>1453</v>
      </c>
      <c r="G3707" s="13" t="s">
        <v>71</v>
      </c>
      <c r="H3707" s="13" t="s">
        <v>1334</v>
      </c>
      <c r="I3707" s="13">
        <v>155</v>
      </c>
      <c r="J3707" s="13">
        <v>57</v>
      </c>
    </row>
    <row r="3708" spans="1:10">
      <c r="A3708" s="13">
        <v>3707</v>
      </c>
      <c r="B3708" s="13" t="s">
        <v>2153</v>
      </c>
      <c r="C3708" s="13" t="s">
        <v>1407</v>
      </c>
      <c r="D3708" s="13" t="s">
        <v>1313</v>
      </c>
      <c r="E3708" s="17">
        <v>31632</v>
      </c>
      <c r="F3708" s="13" t="s">
        <v>79</v>
      </c>
      <c r="G3708" s="13" t="s">
        <v>71</v>
      </c>
      <c r="H3708" s="13" t="s">
        <v>1303</v>
      </c>
      <c r="I3708" s="13">
        <v>208</v>
      </c>
      <c r="J3708" s="13">
        <v>104</v>
      </c>
    </row>
    <row r="3709" spans="1:10">
      <c r="A3709" s="13">
        <v>3708</v>
      </c>
      <c r="B3709" s="13" t="s">
        <v>3665</v>
      </c>
      <c r="C3709" s="13" t="s">
        <v>3666</v>
      </c>
      <c r="D3709" s="13" t="s">
        <v>1313</v>
      </c>
      <c r="E3709" s="17">
        <v>21840</v>
      </c>
      <c r="F3709" s="13" t="s">
        <v>1651</v>
      </c>
      <c r="G3709" s="13" t="s">
        <v>71</v>
      </c>
      <c r="H3709" s="13" t="s">
        <v>1330</v>
      </c>
      <c r="I3709" s="13">
        <v>143</v>
      </c>
      <c r="J3709" s="13">
        <v>64</v>
      </c>
    </row>
    <row r="3710" spans="1:10">
      <c r="A3710" s="13">
        <v>3709</v>
      </c>
      <c r="B3710" s="13" t="s">
        <v>1462</v>
      </c>
      <c r="C3710" s="13" t="s">
        <v>3030</v>
      </c>
      <c r="D3710" s="13" t="s">
        <v>1313</v>
      </c>
      <c r="E3710" s="17">
        <v>39575</v>
      </c>
      <c r="F3710" s="13" t="s">
        <v>79</v>
      </c>
      <c r="G3710" s="13" t="s">
        <v>71</v>
      </c>
      <c r="H3710" s="13" t="s">
        <v>1330</v>
      </c>
      <c r="I3710" s="13">
        <v>137</v>
      </c>
      <c r="J3710" s="13">
        <v>55</v>
      </c>
    </row>
    <row r="3711" spans="1:10">
      <c r="A3711" s="13">
        <v>3710</v>
      </c>
      <c r="B3711" s="13" t="s">
        <v>1462</v>
      </c>
      <c r="C3711" s="13" t="s">
        <v>3667</v>
      </c>
      <c r="D3711" s="13" t="s">
        <v>1313</v>
      </c>
      <c r="E3711" s="17">
        <v>23593</v>
      </c>
      <c r="F3711" s="13" t="s">
        <v>79</v>
      </c>
      <c r="G3711" s="13" t="s">
        <v>71</v>
      </c>
      <c r="H3711" s="13" t="s">
        <v>1303</v>
      </c>
      <c r="I3711" s="13">
        <v>171</v>
      </c>
      <c r="J3711" s="13">
        <v>83</v>
      </c>
    </row>
    <row r="3712" spans="1:10">
      <c r="A3712" s="13">
        <v>3711</v>
      </c>
      <c r="B3712" s="13" t="s">
        <v>3060</v>
      </c>
      <c r="C3712" s="13" t="s">
        <v>2888</v>
      </c>
      <c r="D3712" s="13" t="s">
        <v>1302</v>
      </c>
      <c r="E3712" s="17">
        <v>41934</v>
      </c>
      <c r="F3712" s="13" t="s">
        <v>1459</v>
      </c>
      <c r="G3712" s="13" t="s">
        <v>71</v>
      </c>
      <c r="H3712" s="13" t="s">
        <v>138</v>
      </c>
      <c r="I3712" s="13">
        <v>76</v>
      </c>
      <c r="J3712" s="13">
        <v>22</v>
      </c>
    </row>
    <row r="3713" spans="1:10">
      <c r="A3713" s="13">
        <v>3712</v>
      </c>
      <c r="B3713" s="13" t="s">
        <v>1926</v>
      </c>
      <c r="C3713" s="13" t="s">
        <v>1411</v>
      </c>
      <c r="D3713" s="13" t="s">
        <v>1302</v>
      </c>
      <c r="E3713" s="17">
        <v>19240</v>
      </c>
      <c r="F3713" s="13" t="s">
        <v>79</v>
      </c>
      <c r="G3713" s="13" t="s">
        <v>71</v>
      </c>
      <c r="H3713" s="13" t="s">
        <v>1334</v>
      </c>
      <c r="I3713" s="13">
        <v>178</v>
      </c>
      <c r="J3713" s="13">
        <v>94</v>
      </c>
    </row>
    <row r="3714" spans="1:10">
      <c r="A3714" s="13">
        <v>3713</v>
      </c>
      <c r="B3714" s="13" t="s">
        <v>1904</v>
      </c>
      <c r="C3714" s="13" t="s">
        <v>3668</v>
      </c>
      <c r="D3714" s="13" t="s">
        <v>1302</v>
      </c>
      <c r="E3714" s="17">
        <v>22904</v>
      </c>
      <c r="F3714" s="13" t="s">
        <v>1333</v>
      </c>
      <c r="G3714" s="13" t="s">
        <v>71</v>
      </c>
      <c r="H3714" s="13" t="s">
        <v>1303</v>
      </c>
      <c r="I3714" s="13">
        <v>176</v>
      </c>
      <c r="J3714" s="13">
        <v>85</v>
      </c>
    </row>
    <row r="3715" spans="1:10">
      <c r="A3715" s="13">
        <v>3714</v>
      </c>
      <c r="B3715" s="13" t="s">
        <v>1817</v>
      </c>
      <c r="C3715" s="13" t="s">
        <v>1671</v>
      </c>
      <c r="D3715" s="13" t="s">
        <v>1302</v>
      </c>
      <c r="E3715" s="17">
        <v>30090</v>
      </c>
      <c r="F3715" s="13" t="s">
        <v>1776</v>
      </c>
      <c r="G3715" s="13" t="s">
        <v>71</v>
      </c>
      <c r="H3715" s="13" t="s">
        <v>1334</v>
      </c>
      <c r="I3715" s="13">
        <v>165</v>
      </c>
      <c r="J3715" s="13">
        <v>101</v>
      </c>
    </row>
    <row r="3716" spans="1:10">
      <c r="A3716" s="13">
        <v>3715</v>
      </c>
      <c r="B3716" s="13" t="s">
        <v>2589</v>
      </c>
      <c r="C3716" s="13" t="s">
        <v>1552</v>
      </c>
      <c r="D3716" s="13" t="s">
        <v>1302</v>
      </c>
      <c r="E3716" s="17">
        <v>20396</v>
      </c>
      <c r="F3716" s="13" t="s">
        <v>79</v>
      </c>
      <c r="G3716" s="13" t="s">
        <v>71</v>
      </c>
      <c r="H3716" s="13" t="s">
        <v>1303</v>
      </c>
      <c r="I3716" s="13">
        <v>153</v>
      </c>
      <c r="J3716" s="13">
        <v>70</v>
      </c>
    </row>
    <row r="3717" spans="1:10">
      <c r="A3717" s="13">
        <v>3716</v>
      </c>
      <c r="B3717" s="13" t="s">
        <v>2549</v>
      </c>
      <c r="C3717" s="13" t="s">
        <v>2976</v>
      </c>
      <c r="D3717" s="13" t="s">
        <v>1313</v>
      </c>
      <c r="E3717" s="17">
        <v>37128</v>
      </c>
      <c r="F3717" s="13" t="s">
        <v>79</v>
      </c>
      <c r="G3717" s="13" t="s">
        <v>71</v>
      </c>
      <c r="H3717" s="13" t="s">
        <v>1303</v>
      </c>
      <c r="I3717" s="13">
        <v>212</v>
      </c>
      <c r="J3717" s="13">
        <v>89</v>
      </c>
    </row>
    <row r="3718" spans="1:10">
      <c r="A3718" s="13">
        <v>3717</v>
      </c>
      <c r="B3718" s="13" t="s">
        <v>1410</v>
      </c>
      <c r="C3718" s="13" t="s">
        <v>93</v>
      </c>
      <c r="D3718" s="13" t="s">
        <v>1313</v>
      </c>
      <c r="E3718" s="17">
        <v>36966</v>
      </c>
      <c r="F3718" s="13" t="s">
        <v>79</v>
      </c>
      <c r="G3718" s="13" t="s">
        <v>71</v>
      </c>
      <c r="H3718" s="13" t="s">
        <v>1303</v>
      </c>
      <c r="I3718" s="13">
        <v>197</v>
      </c>
      <c r="J3718" s="13">
        <v>86</v>
      </c>
    </row>
    <row r="3719" spans="1:10">
      <c r="A3719" s="13">
        <v>3718</v>
      </c>
      <c r="B3719" s="13" t="s">
        <v>1469</v>
      </c>
      <c r="C3719" s="13" t="s">
        <v>1698</v>
      </c>
      <c r="D3719" s="13" t="s">
        <v>1302</v>
      </c>
      <c r="E3719" s="17">
        <v>41785</v>
      </c>
      <c r="F3719" s="13" t="s">
        <v>1955</v>
      </c>
      <c r="G3719" s="13" t="s">
        <v>71</v>
      </c>
      <c r="H3719" s="13" t="s">
        <v>1330</v>
      </c>
      <c r="I3719" s="13">
        <v>70</v>
      </c>
      <c r="J3719" s="13">
        <v>17</v>
      </c>
    </row>
    <row r="3720" spans="1:10">
      <c r="A3720" s="13">
        <v>3719</v>
      </c>
      <c r="B3720" s="13" t="s">
        <v>1838</v>
      </c>
      <c r="C3720" s="13" t="s">
        <v>2530</v>
      </c>
      <c r="D3720" s="13" t="s">
        <v>1302</v>
      </c>
      <c r="E3720" s="17">
        <v>26549</v>
      </c>
      <c r="F3720" s="13" t="s">
        <v>79</v>
      </c>
      <c r="G3720" s="13" t="s">
        <v>71</v>
      </c>
      <c r="H3720" s="13" t="s">
        <v>138</v>
      </c>
      <c r="I3720" s="13">
        <v>165</v>
      </c>
      <c r="J3720" s="13">
        <v>81</v>
      </c>
    </row>
    <row r="3721" spans="1:10">
      <c r="A3721" s="13">
        <v>3720</v>
      </c>
      <c r="B3721" s="13" t="s">
        <v>2371</v>
      </c>
      <c r="C3721" s="13" t="s">
        <v>1611</v>
      </c>
      <c r="D3721" s="13" t="s">
        <v>1313</v>
      </c>
      <c r="E3721" s="17">
        <v>30824</v>
      </c>
      <c r="F3721" s="13" t="s">
        <v>79</v>
      </c>
      <c r="G3721" s="13" t="s">
        <v>71</v>
      </c>
      <c r="H3721" s="13" t="s">
        <v>1599</v>
      </c>
      <c r="I3721" s="13">
        <v>141</v>
      </c>
      <c r="J3721" s="13">
        <v>74</v>
      </c>
    </row>
    <row r="3722" spans="1:10">
      <c r="A3722" s="13">
        <v>3721</v>
      </c>
      <c r="B3722" s="13" t="s">
        <v>1882</v>
      </c>
      <c r="C3722" s="13" t="s">
        <v>3669</v>
      </c>
      <c r="D3722" s="13" t="s">
        <v>1313</v>
      </c>
      <c r="E3722" s="17">
        <v>35600</v>
      </c>
      <c r="F3722" s="13" t="s">
        <v>79</v>
      </c>
      <c r="G3722" s="13" t="s">
        <v>71</v>
      </c>
      <c r="H3722" s="13" t="s">
        <v>1303</v>
      </c>
      <c r="I3722" s="13">
        <v>201</v>
      </c>
      <c r="J3722" s="13">
        <v>112</v>
      </c>
    </row>
    <row r="3723" spans="1:10">
      <c r="A3723" s="13">
        <v>3722</v>
      </c>
      <c r="B3723" s="13" t="s">
        <v>2720</v>
      </c>
      <c r="C3723" s="13" t="s">
        <v>1698</v>
      </c>
      <c r="D3723" s="13" t="s">
        <v>1302</v>
      </c>
      <c r="E3723" s="17">
        <v>37245</v>
      </c>
      <c r="F3723" s="13" t="s">
        <v>1651</v>
      </c>
      <c r="G3723" s="13" t="s">
        <v>71</v>
      </c>
      <c r="H3723" s="13" t="s">
        <v>1384</v>
      </c>
      <c r="I3723" s="13">
        <v>187</v>
      </c>
      <c r="J3723" s="13">
        <v>68</v>
      </c>
    </row>
    <row r="3724" spans="1:10">
      <c r="A3724" s="13">
        <v>3723</v>
      </c>
      <c r="B3724" s="13" t="s">
        <v>1328</v>
      </c>
      <c r="C3724" s="13" t="s">
        <v>3279</v>
      </c>
      <c r="D3724" s="13" t="s">
        <v>1302</v>
      </c>
      <c r="E3724" s="17">
        <v>36725</v>
      </c>
      <c r="F3724" s="13" t="s">
        <v>1453</v>
      </c>
      <c r="G3724" s="13" t="s">
        <v>71</v>
      </c>
      <c r="H3724" s="13" t="s">
        <v>1303</v>
      </c>
      <c r="I3724" s="13">
        <v>163</v>
      </c>
      <c r="J3724" s="13">
        <v>106</v>
      </c>
    </row>
    <row r="3725" spans="1:10">
      <c r="A3725" s="13">
        <v>3724</v>
      </c>
      <c r="B3725" s="13" t="s">
        <v>1654</v>
      </c>
      <c r="C3725" s="13" t="s">
        <v>2404</v>
      </c>
      <c r="D3725" s="13" t="s">
        <v>1313</v>
      </c>
      <c r="E3725" s="17">
        <v>26562</v>
      </c>
      <c r="F3725" s="13" t="s">
        <v>79</v>
      </c>
      <c r="G3725" s="13" t="s">
        <v>71</v>
      </c>
      <c r="H3725" s="13" t="s">
        <v>138</v>
      </c>
      <c r="I3725" s="13">
        <v>205</v>
      </c>
      <c r="J3725" s="13">
        <v>115</v>
      </c>
    </row>
    <row r="3726" spans="1:10">
      <c r="A3726" s="13">
        <v>3725</v>
      </c>
      <c r="B3726" s="13" t="s">
        <v>547</v>
      </c>
      <c r="C3726" s="13" t="s">
        <v>3670</v>
      </c>
      <c r="D3726" s="13" t="s">
        <v>1302</v>
      </c>
      <c r="E3726" s="17">
        <v>43200</v>
      </c>
      <c r="F3726" s="13" t="s">
        <v>1333</v>
      </c>
      <c r="G3726" s="13" t="s">
        <v>71</v>
      </c>
      <c r="H3726" s="13" t="s">
        <v>138</v>
      </c>
      <c r="I3726" s="13">
        <v>28</v>
      </c>
      <c r="J3726" s="13">
        <v>1</v>
      </c>
    </row>
    <row r="3727" spans="1:10">
      <c r="A3727" s="13">
        <v>3726</v>
      </c>
      <c r="B3727" s="13" t="s">
        <v>1811</v>
      </c>
      <c r="C3727" s="13" t="s">
        <v>2268</v>
      </c>
      <c r="D3727" s="13" t="s">
        <v>1313</v>
      </c>
      <c r="E3727" s="17">
        <v>37897</v>
      </c>
      <c r="F3727" s="13" t="s">
        <v>1536</v>
      </c>
      <c r="G3727" s="13" t="s">
        <v>71</v>
      </c>
      <c r="H3727" s="13" t="s">
        <v>1303</v>
      </c>
      <c r="I3727" s="13">
        <v>183</v>
      </c>
      <c r="J3727" s="13">
        <v>76</v>
      </c>
    </row>
    <row r="3728" spans="1:10">
      <c r="A3728" s="13">
        <v>3727</v>
      </c>
      <c r="B3728" s="13" t="s">
        <v>1729</v>
      </c>
      <c r="C3728" s="13" t="s">
        <v>3097</v>
      </c>
      <c r="D3728" s="13" t="s">
        <v>1302</v>
      </c>
      <c r="E3728" s="17">
        <v>20420</v>
      </c>
      <c r="F3728" s="13" t="s">
        <v>1398</v>
      </c>
      <c r="G3728" s="13" t="s">
        <v>71</v>
      </c>
      <c r="H3728" s="13" t="s">
        <v>1330</v>
      </c>
      <c r="I3728" s="13">
        <v>145</v>
      </c>
      <c r="J3728" s="13">
        <v>73</v>
      </c>
    </row>
    <row r="3729" spans="1:10">
      <c r="A3729" s="13">
        <v>3728</v>
      </c>
      <c r="B3729" s="13" t="s">
        <v>1711</v>
      </c>
      <c r="C3729" s="13" t="s">
        <v>3634</v>
      </c>
      <c r="D3729" s="13" t="s">
        <v>1302</v>
      </c>
      <c r="E3729" s="17">
        <v>42819</v>
      </c>
      <c r="F3729" s="13" t="s">
        <v>79</v>
      </c>
      <c r="G3729" s="13" t="s">
        <v>71</v>
      </c>
      <c r="H3729" s="13" t="s">
        <v>1334</v>
      </c>
      <c r="I3729" s="13">
        <v>49</v>
      </c>
      <c r="J3729" s="13">
        <v>8</v>
      </c>
    </row>
    <row r="3730" spans="1:10">
      <c r="A3730" s="13">
        <v>3729</v>
      </c>
      <c r="B3730" s="13" t="s">
        <v>2589</v>
      </c>
      <c r="C3730" s="13" t="s">
        <v>2845</v>
      </c>
      <c r="D3730" s="13" t="s">
        <v>1302</v>
      </c>
      <c r="E3730" s="17">
        <v>25821</v>
      </c>
      <c r="F3730" s="13" t="s">
        <v>1408</v>
      </c>
      <c r="G3730" s="13" t="s">
        <v>71</v>
      </c>
      <c r="H3730" s="13" t="s">
        <v>1334</v>
      </c>
      <c r="I3730" s="13">
        <v>143</v>
      </c>
      <c r="J3730" s="13">
        <v>66</v>
      </c>
    </row>
    <row r="3731" spans="1:10">
      <c r="A3731" s="13">
        <v>3730</v>
      </c>
      <c r="B3731" s="13" t="s">
        <v>536</v>
      </c>
      <c r="C3731" s="13" t="s">
        <v>1500</v>
      </c>
      <c r="D3731" s="13" t="s">
        <v>1302</v>
      </c>
      <c r="E3731" s="17">
        <v>34955</v>
      </c>
      <c r="F3731" s="13" t="s">
        <v>79</v>
      </c>
      <c r="G3731" s="13" t="s">
        <v>71</v>
      </c>
      <c r="H3731" s="13" t="s">
        <v>1940</v>
      </c>
      <c r="I3731" s="13">
        <v>162</v>
      </c>
      <c r="J3731" s="13">
        <v>63</v>
      </c>
    </row>
    <row r="3732" spans="1:10">
      <c r="A3732" s="13">
        <v>3731</v>
      </c>
      <c r="B3732" s="13" t="s">
        <v>1979</v>
      </c>
      <c r="C3732" s="13" t="s">
        <v>1931</v>
      </c>
      <c r="D3732" s="13" t="s">
        <v>1313</v>
      </c>
      <c r="E3732" s="17">
        <v>43225</v>
      </c>
      <c r="F3732" s="13" t="s">
        <v>79</v>
      </c>
      <c r="G3732" s="13" t="s">
        <v>71</v>
      </c>
      <c r="H3732" s="13" t="s">
        <v>1334</v>
      </c>
      <c r="I3732" s="13">
        <v>26</v>
      </c>
      <c r="J3732" s="13">
        <v>3</v>
      </c>
    </row>
    <row r="3733" spans="1:10">
      <c r="A3733" s="13">
        <v>3732</v>
      </c>
      <c r="B3733" s="13" t="s">
        <v>2394</v>
      </c>
      <c r="C3733" s="13" t="s">
        <v>3356</v>
      </c>
      <c r="D3733" s="13" t="s">
        <v>1313</v>
      </c>
      <c r="E3733" s="17">
        <v>42085</v>
      </c>
      <c r="F3733" s="13" t="s">
        <v>79</v>
      </c>
      <c r="G3733" s="13" t="s">
        <v>71</v>
      </c>
      <c r="H3733" s="13" t="s">
        <v>1303</v>
      </c>
      <c r="I3733" s="13">
        <v>66</v>
      </c>
      <c r="J3733" s="13">
        <v>20</v>
      </c>
    </row>
    <row r="3734" spans="1:10">
      <c r="A3734" s="13">
        <v>3733</v>
      </c>
      <c r="B3734" s="13" t="s">
        <v>3671</v>
      </c>
      <c r="C3734" s="13" t="s">
        <v>2620</v>
      </c>
      <c r="D3734" s="13" t="s">
        <v>1313</v>
      </c>
      <c r="E3734" s="17">
        <v>20534</v>
      </c>
      <c r="F3734" s="13" t="s">
        <v>1358</v>
      </c>
      <c r="G3734" s="13" t="s">
        <v>71</v>
      </c>
      <c r="H3734" s="13" t="s">
        <v>1303</v>
      </c>
      <c r="I3734" s="13">
        <v>202</v>
      </c>
      <c r="J3734" s="13">
        <v>111</v>
      </c>
    </row>
    <row r="3735" spans="1:10">
      <c r="A3735" s="13">
        <v>3734</v>
      </c>
      <c r="B3735" s="13" t="s">
        <v>2436</v>
      </c>
      <c r="C3735" s="13" t="s">
        <v>2546</v>
      </c>
      <c r="D3735" s="13" t="s">
        <v>1313</v>
      </c>
      <c r="E3735" s="17">
        <v>38301</v>
      </c>
      <c r="F3735" s="13" t="s">
        <v>1769</v>
      </c>
      <c r="G3735" s="13" t="s">
        <v>456</v>
      </c>
      <c r="H3735" s="13" t="s">
        <v>138</v>
      </c>
      <c r="I3735" s="13">
        <v>176</v>
      </c>
      <c r="J3735" s="13">
        <v>75</v>
      </c>
    </row>
    <row r="3736" spans="1:10">
      <c r="A3736" s="13">
        <v>3735</v>
      </c>
      <c r="B3736" s="13" t="s">
        <v>3672</v>
      </c>
      <c r="C3736" s="13" t="s">
        <v>2054</v>
      </c>
      <c r="D3736" s="13" t="s">
        <v>1302</v>
      </c>
      <c r="E3736" s="17">
        <v>36869</v>
      </c>
      <c r="F3736" s="13" t="s">
        <v>1453</v>
      </c>
      <c r="G3736" s="13" t="s">
        <v>71</v>
      </c>
      <c r="H3736" s="13" t="s">
        <v>1303</v>
      </c>
      <c r="I3736" s="13">
        <v>195</v>
      </c>
      <c r="J3736" s="13">
        <v>73</v>
      </c>
    </row>
    <row r="3737" spans="1:10">
      <c r="A3737" s="13">
        <v>3736</v>
      </c>
      <c r="B3737" s="13" t="s">
        <v>1644</v>
      </c>
      <c r="C3737" s="13" t="s">
        <v>2381</v>
      </c>
      <c r="D3737" s="13" t="s">
        <v>1302</v>
      </c>
      <c r="E3737" s="17">
        <v>30472</v>
      </c>
      <c r="F3737" s="13" t="s">
        <v>79</v>
      </c>
      <c r="G3737" s="13" t="s">
        <v>71</v>
      </c>
      <c r="H3737" s="13" t="s">
        <v>1400</v>
      </c>
      <c r="I3737" s="13">
        <v>183</v>
      </c>
      <c r="J3737" s="13">
        <v>98</v>
      </c>
    </row>
    <row r="3738" spans="1:10">
      <c r="A3738" s="13">
        <v>3737</v>
      </c>
      <c r="B3738" s="13" t="s">
        <v>2288</v>
      </c>
      <c r="C3738" s="13" t="s">
        <v>3590</v>
      </c>
      <c r="D3738" s="13" t="s">
        <v>1313</v>
      </c>
      <c r="E3738" s="17">
        <v>32223</v>
      </c>
      <c r="F3738" s="13" t="s">
        <v>1776</v>
      </c>
      <c r="G3738" s="13" t="s">
        <v>71</v>
      </c>
      <c r="H3738" s="13" t="s">
        <v>1334</v>
      </c>
      <c r="I3738" s="13">
        <v>175</v>
      </c>
      <c r="J3738" s="13">
        <v>79</v>
      </c>
    </row>
    <row r="3739" spans="1:10">
      <c r="A3739" s="13">
        <v>3738</v>
      </c>
      <c r="B3739" s="13" t="s">
        <v>1649</v>
      </c>
      <c r="C3739" s="13" t="s">
        <v>2076</v>
      </c>
      <c r="D3739" s="13" t="s">
        <v>1313</v>
      </c>
      <c r="E3739" s="17">
        <v>24732</v>
      </c>
      <c r="F3739" s="13" t="s">
        <v>1437</v>
      </c>
      <c r="G3739" s="13" t="s">
        <v>71</v>
      </c>
      <c r="H3739" s="13" t="s">
        <v>1468</v>
      </c>
      <c r="I3739" s="13">
        <v>163</v>
      </c>
      <c r="J3739" s="13">
        <v>82</v>
      </c>
    </row>
    <row r="3740" spans="1:10">
      <c r="A3740" s="13">
        <v>3739</v>
      </c>
      <c r="B3740" s="13" t="s">
        <v>1410</v>
      </c>
      <c r="C3740" s="13" t="s">
        <v>1489</v>
      </c>
      <c r="D3740" s="13" t="s">
        <v>1313</v>
      </c>
      <c r="E3740" s="17">
        <v>28057</v>
      </c>
      <c r="F3740" s="13" t="s">
        <v>1333</v>
      </c>
      <c r="G3740" s="13" t="s">
        <v>71</v>
      </c>
      <c r="H3740" s="13" t="s">
        <v>1303</v>
      </c>
      <c r="I3740" s="13">
        <v>160</v>
      </c>
      <c r="J3740" s="13">
        <v>79</v>
      </c>
    </row>
    <row r="3741" spans="1:10">
      <c r="A3741" s="13">
        <v>3740</v>
      </c>
      <c r="B3741" s="13" t="s">
        <v>3673</v>
      </c>
      <c r="C3741" s="13" t="s">
        <v>2728</v>
      </c>
      <c r="D3741" s="13" t="s">
        <v>1313</v>
      </c>
      <c r="E3741" s="17">
        <v>33963</v>
      </c>
      <c r="F3741" s="13" t="s">
        <v>1948</v>
      </c>
      <c r="G3741" s="13" t="s">
        <v>71</v>
      </c>
      <c r="H3741" s="13" t="s">
        <v>138</v>
      </c>
      <c r="I3741" s="13">
        <v>166</v>
      </c>
      <c r="J3741" s="13">
        <v>81</v>
      </c>
    </row>
    <row r="3742" spans="1:10">
      <c r="A3742" s="13">
        <v>3741</v>
      </c>
      <c r="B3742" s="13" t="s">
        <v>3187</v>
      </c>
      <c r="C3742" s="13" t="s">
        <v>1673</v>
      </c>
      <c r="D3742" s="13" t="s">
        <v>1313</v>
      </c>
      <c r="E3742" s="17">
        <v>33843</v>
      </c>
      <c r="F3742" s="13" t="s">
        <v>75</v>
      </c>
      <c r="G3742" s="13" t="s">
        <v>71</v>
      </c>
      <c r="H3742" s="13" t="s">
        <v>2005</v>
      </c>
      <c r="I3742" s="13">
        <v>202</v>
      </c>
      <c r="J3742" s="13">
        <v>122</v>
      </c>
    </row>
    <row r="3743" spans="1:10">
      <c r="A3743" s="13">
        <v>3742</v>
      </c>
      <c r="B3743" s="13" t="s">
        <v>3674</v>
      </c>
      <c r="C3743" s="13" t="s">
        <v>2943</v>
      </c>
      <c r="D3743" s="13" t="s">
        <v>1302</v>
      </c>
      <c r="E3743" s="17">
        <v>43019</v>
      </c>
      <c r="F3743" s="13" t="s">
        <v>1558</v>
      </c>
      <c r="G3743" s="13" t="s">
        <v>458</v>
      </c>
      <c r="H3743" s="13" t="s">
        <v>1485</v>
      </c>
      <c r="I3743" s="13">
        <v>43</v>
      </c>
      <c r="J3743" s="13">
        <v>7</v>
      </c>
    </row>
    <row r="3744" spans="1:10">
      <c r="A3744" s="13">
        <v>3743</v>
      </c>
      <c r="B3744" s="13" t="s">
        <v>2198</v>
      </c>
      <c r="C3744" s="13" t="s">
        <v>601</v>
      </c>
      <c r="D3744" s="13" t="s">
        <v>1313</v>
      </c>
      <c r="E3744" s="17">
        <v>37815</v>
      </c>
      <c r="F3744" s="13" t="s">
        <v>1608</v>
      </c>
      <c r="G3744" s="13" t="s">
        <v>71</v>
      </c>
      <c r="H3744" s="13" t="s">
        <v>1372</v>
      </c>
      <c r="I3744" s="13">
        <v>182</v>
      </c>
      <c r="J3744" s="13">
        <v>77</v>
      </c>
    </row>
    <row r="3745" spans="1:10">
      <c r="A3745" s="13">
        <v>3744</v>
      </c>
      <c r="B3745" s="13" t="s">
        <v>1951</v>
      </c>
      <c r="C3745" s="13" t="s">
        <v>2144</v>
      </c>
      <c r="D3745" s="13" t="s">
        <v>1313</v>
      </c>
      <c r="E3745" s="17">
        <v>19763</v>
      </c>
      <c r="F3745" s="13" t="s">
        <v>1533</v>
      </c>
      <c r="G3745" s="13" t="s">
        <v>462</v>
      </c>
      <c r="H3745" s="13" t="s">
        <v>138</v>
      </c>
      <c r="I3745" s="13">
        <v>171</v>
      </c>
      <c r="J3745" s="13">
        <v>83</v>
      </c>
    </row>
    <row r="3746" spans="1:10">
      <c r="A3746" s="13">
        <v>3745</v>
      </c>
      <c r="B3746" s="13" t="s">
        <v>1577</v>
      </c>
      <c r="C3746" s="13" t="s">
        <v>2084</v>
      </c>
      <c r="D3746" s="13" t="s">
        <v>1302</v>
      </c>
      <c r="E3746" s="17">
        <v>43006</v>
      </c>
      <c r="F3746" s="13" t="s">
        <v>1955</v>
      </c>
      <c r="G3746" s="13" t="s">
        <v>71</v>
      </c>
      <c r="H3746" s="13" t="s">
        <v>1303</v>
      </c>
      <c r="I3746" s="13">
        <v>38</v>
      </c>
      <c r="J3746" s="13">
        <v>7</v>
      </c>
    </row>
    <row r="3747" spans="1:10">
      <c r="A3747" s="13">
        <v>3746</v>
      </c>
      <c r="B3747" s="13" t="s">
        <v>3675</v>
      </c>
      <c r="C3747" s="13" t="s">
        <v>2581</v>
      </c>
      <c r="D3747" s="13" t="s">
        <v>1313</v>
      </c>
      <c r="E3747" s="17">
        <v>32200</v>
      </c>
      <c r="F3747" s="13" t="s">
        <v>79</v>
      </c>
      <c r="G3747" s="13" t="s">
        <v>71</v>
      </c>
      <c r="H3747" s="13" t="s">
        <v>1303</v>
      </c>
      <c r="I3747" s="13">
        <v>168</v>
      </c>
      <c r="J3747" s="13">
        <v>77</v>
      </c>
    </row>
    <row r="3748" spans="1:10">
      <c r="A3748" s="13">
        <v>3747</v>
      </c>
      <c r="B3748" s="13" t="s">
        <v>592</v>
      </c>
      <c r="C3748" s="13" t="s">
        <v>1671</v>
      </c>
      <c r="D3748" s="13" t="s">
        <v>1302</v>
      </c>
      <c r="E3748" s="17">
        <v>30190</v>
      </c>
      <c r="F3748" s="13" t="s">
        <v>79</v>
      </c>
      <c r="G3748" s="13" t="s">
        <v>71</v>
      </c>
      <c r="H3748" s="13" t="s">
        <v>1303</v>
      </c>
      <c r="I3748" s="13">
        <v>144</v>
      </c>
      <c r="J3748" s="13">
        <v>61</v>
      </c>
    </row>
    <row r="3749" spans="1:10">
      <c r="A3749" s="13">
        <v>3748</v>
      </c>
      <c r="B3749" s="13" t="s">
        <v>3374</v>
      </c>
      <c r="C3749" s="13" t="s">
        <v>1353</v>
      </c>
      <c r="D3749" s="13" t="s">
        <v>1302</v>
      </c>
      <c r="E3749" s="17">
        <v>27533</v>
      </c>
      <c r="F3749" s="13" t="s">
        <v>1326</v>
      </c>
      <c r="G3749" s="13" t="s">
        <v>71</v>
      </c>
      <c r="H3749" s="13" t="s">
        <v>1330</v>
      </c>
      <c r="I3749" s="13">
        <v>181</v>
      </c>
      <c r="J3749" s="13">
        <v>90</v>
      </c>
    </row>
    <row r="3750" spans="1:10">
      <c r="A3750" s="13">
        <v>3749</v>
      </c>
      <c r="B3750" s="13" t="s">
        <v>1882</v>
      </c>
      <c r="C3750" s="13" t="s">
        <v>1673</v>
      </c>
      <c r="D3750" s="13" t="s">
        <v>1313</v>
      </c>
      <c r="E3750" s="17">
        <v>19765</v>
      </c>
      <c r="F3750" s="13" t="s">
        <v>1782</v>
      </c>
      <c r="G3750" s="13" t="s">
        <v>71</v>
      </c>
      <c r="H3750" s="13" t="s">
        <v>1303</v>
      </c>
      <c r="I3750" s="13">
        <v>156</v>
      </c>
      <c r="J3750" s="13">
        <v>63</v>
      </c>
    </row>
    <row r="3751" spans="1:10">
      <c r="A3751" s="13">
        <v>3750</v>
      </c>
      <c r="B3751" s="13" t="s">
        <v>2234</v>
      </c>
      <c r="C3751" s="13" t="s">
        <v>2820</v>
      </c>
      <c r="D3751" s="13" t="s">
        <v>1302</v>
      </c>
      <c r="E3751" s="17">
        <v>28029</v>
      </c>
      <c r="F3751" s="13" t="s">
        <v>1333</v>
      </c>
      <c r="G3751" s="13" t="s">
        <v>71</v>
      </c>
      <c r="H3751" s="13" t="s">
        <v>138</v>
      </c>
      <c r="I3751" s="13">
        <v>153</v>
      </c>
      <c r="J3751" s="13">
        <v>71</v>
      </c>
    </row>
    <row r="3752" spans="1:10">
      <c r="A3752" s="13">
        <v>3751</v>
      </c>
      <c r="B3752" s="13" t="s">
        <v>497</v>
      </c>
      <c r="C3752" s="13" t="s">
        <v>2945</v>
      </c>
      <c r="D3752" s="13" t="s">
        <v>1302</v>
      </c>
      <c r="E3752" s="17">
        <v>37697</v>
      </c>
      <c r="F3752" s="13" t="s">
        <v>79</v>
      </c>
      <c r="G3752" s="13" t="s">
        <v>71</v>
      </c>
      <c r="H3752" s="13" t="s">
        <v>138</v>
      </c>
      <c r="I3752" s="13">
        <v>178</v>
      </c>
      <c r="J3752" s="13">
        <v>67</v>
      </c>
    </row>
    <row r="3753" spans="1:10">
      <c r="A3753" s="13">
        <v>3752</v>
      </c>
      <c r="B3753" s="13" t="s">
        <v>2510</v>
      </c>
      <c r="C3753" s="13" t="s">
        <v>2884</v>
      </c>
      <c r="D3753" s="13" t="s">
        <v>1302</v>
      </c>
      <c r="E3753" s="17">
        <v>37767</v>
      </c>
      <c r="F3753" s="13" t="s">
        <v>1326</v>
      </c>
      <c r="G3753" s="13" t="s">
        <v>71</v>
      </c>
      <c r="H3753" s="13" t="s">
        <v>1547</v>
      </c>
      <c r="I3753" s="13">
        <v>178</v>
      </c>
      <c r="J3753" s="13">
        <v>64</v>
      </c>
    </row>
    <row r="3754" spans="1:10">
      <c r="A3754" s="13">
        <v>3753</v>
      </c>
      <c r="B3754" s="13" t="s">
        <v>1747</v>
      </c>
      <c r="C3754" s="13" t="s">
        <v>3676</v>
      </c>
      <c r="D3754" s="13" t="s">
        <v>1313</v>
      </c>
      <c r="E3754" s="17">
        <v>20475</v>
      </c>
      <c r="F3754" s="13" t="s">
        <v>1440</v>
      </c>
      <c r="G3754" s="13" t="s">
        <v>71</v>
      </c>
      <c r="H3754" s="13" t="s">
        <v>1547</v>
      </c>
      <c r="I3754" s="13">
        <v>188</v>
      </c>
      <c r="J3754" s="13">
        <v>106</v>
      </c>
    </row>
    <row r="3755" spans="1:10">
      <c r="A3755" s="13">
        <v>3754</v>
      </c>
      <c r="B3755" s="13" t="s">
        <v>88</v>
      </c>
      <c r="C3755" s="13" t="s">
        <v>2106</v>
      </c>
      <c r="D3755" s="13" t="s">
        <v>1313</v>
      </c>
      <c r="E3755" s="17">
        <v>33212</v>
      </c>
      <c r="F3755" s="13" t="s">
        <v>1536</v>
      </c>
      <c r="G3755" s="13" t="s">
        <v>71</v>
      </c>
      <c r="H3755" s="13" t="s">
        <v>1303</v>
      </c>
      <c r="I3755" s="13">
        <v>144</v>
      </c>
      <c r="J3755" s="13">
        <v>65</v>
      </c>
    </row>
    <row r="3756" spans="1:10">
      <c r="A3756" s="13">
        <v>3755</v>
      </c>
      <c r="B3756" s="13" t="s">
        <v>1430</v>
      </c>
      <c r="C3756" s="13" t="s">
        <v>3034</v>
      </c>
      <c r="D3756" s="13" t="s">
        <v>1313</v>
      </c>
      <c r="E3756" s="17">
        <v>37366</v>
      </c>
      <c r="F3756" s="13" t="s">
        <v>2072</v>
      </c>
      <c r="G3756" s="13" t="s">
        <v>71</v>
      </c>
      <c r="H3756" s="13" t="s">
        <v>1303</v>
      </c>
      <c r="I3756" s="13">
        <v>190</v>
      </c>
      <c r="J3756" s="13">
        <v>83</v>
      </c>
    </row>
    <row r="3757" spans="1:10">
      <c r="A3757" s="13">
        <v>3756</v>
      </c>
      <c r="B3757" s="13" t="s">
        <v>1509</v>
      </c>
      <c r="C3757" s="13" t="s">
        <v>3677</v>
      </c>
      <c r="D3757" s="13" t="s">
        <v>1313</v>
      </c>
      <c r="E3757" s="17">
        <v>24588</v>
      </c>
      <c r="F3757" s="13" t="s">
        <v>1333</v>
      </c>
      <c r="G3757" s="13" t="s">
        <v>71</v>
      </c>
      <c r="H3757" s="13" t="s">
        <v>1303</v>
      </c>
      <c r="I3757" s="13">
        <v>164</v>
      </c>
      <c r="J3757" s="13">
        <v>76</v>
      </c>
    </row>
    <row r="3758" spans="1:10">
      <c r="A3758" s="13">
        <v>3757</v>
      </c>
      <c r="B3758" s="13" t="s">
        <v>1641</v>
      </c>
      <c r="C3758" s="13" t="s">
        <v>85</v>
      </c>
      <c r="D3758" s="13" t="s">
        <v>1302</v>
      </c>
      <c r="E3758" s="17">
        <v>17984</v>
      </c>
      <c r="F3758" s="13" t="s">
        <v>79</v>
      </c>
      <c r="G3758" s="13" t="s">
        <v>71</v>
      </c>
      <c r="H3758" s="13" t="s">
        <v>1303</v>
      </c>
      <c r="I3758" s="13">
        <v>148</v>
      </c>
      <c r="J3758" s="13">
        <v>61</v>
      </c>
    </row>
    <row r="3759" spans="1:10">
      <c r="A3759" s="13">
        <v>3758</v>
      </c>
      <c r="B3759" s="13" t="s">
        <v>1894</v>
      </c>
      <c r="C3759" s="13" t="s">
        <v>1521</v>
      </c>
      <c r="D3759" s="13" t="s">
        <v>1313</v>
      </c>
      <c r="E3759" s="17">
        <v>19196</v>
      </c>
      <c r="F3759" s="13" t="s">
        <v>79</v>
      </c>
      <c r="G3759" s="13" t="s">
        <v>71</v>
      </c>
      <c r="H3759" s="13" t="s">
        <v>138</v>
      </c>
      <c r="I3759" s="13">
        <v>161</v>
      </c>
      <c r="J3759" s="13">
        <v>63</v>
      </c>
    </row>
    <row r="3760" spans="1:10">
      <c r="A3760" s="13">
        <v>3759</v>
      </c>
      <c r="B3760" s="13" t="s">
        <v>2295</v>
      </c>
      <c r="C3760" s="13" t="s">
        <v>3678</v>
      </c>
      <c r="D3760" s="13" t="s">
        <v>1313</v>
      </c>
      <c r="E3760" s="17">
        <v>23920</v>
      </c>
      <c r="F3760" s="13" t="s">
        <v>1440</v>
      </c>
      <c r="G3760" s="13" t="s">
        <v>71</v>
      </c>
      <c r="H3760" s="13" t="s">
        <v>1334</v>
      </c>
      <c r="I3760" s="13">
        <v>146</v>
      </c>
      <c r="J3760" s="13">
        <v>82</v>
      </c>
    </row>
    <row r="3761" spans="1:10">
      <c r="A3761" s="13">
        <v>3760</v>
      </c>
      <c r="B3761" s="13" t="s">
        <v>1882</v>
      </c>
      <c r="C3761" s="13" t="s">
        <v>1682</v>
      </c>
      <c r="D3761" s="13" t="s">
        <v>1313</v>
      </c>
      <c r="E3761" s="17">
        <v>32988</v>
      </c>
      <c r="F3761" s="13" t="s">
        <v>1318</v>
      </c>
      <c r="G3761" s="13" t="s">
        <v>71</v>
      </c>
      <c r="H3761" s="13" t="s">
        <v>1303</v>
      </c>
      <c r="I3761" s="13">
        <v>191</v>
      </c>
      <c r="J3761" s="13">
        <v>114</v>
      </c>
    </row>
    <row r="3762" spans="1:10">
      <c r="A3762" s="13">
        <v>3761</v>
      </c>
      <c r="B3762" s="13" t="s">
        <v>1551</v>
      </c>
      <c r="C3762" s="13" t="s">
        <v>1913</v>
      </c>
      <c r="D3762" s="13" t="s">
        <v>1313</v>
      </c>
      <c r="E3762" s="17">
        <v>29788</v>
      </c>
      <c r="F3762" s="13" t="s">
        <v>1453</v>
      </c>
      <c r="G3762" s="13" t="s">
        <v>71</v>
      </c>
      <c r="H3762" s="13" t="s">
        <v>1303</v>
      </c>
      <c r="I3762" s="13">
        <v>211</v>
      </c>
      <c r="J3762" s="13">
        <v>105</v>
      </c>
    </row>
    <row r="3763" spans="1:10">
      <c r="A3763" s="13">
        <v>3762</v>
      </c>
      <c r="B3763" s="13" t="s">
        <v>2732</v>
      </c>
      <c r="C3763" s="13" t="s">
        <v>3679</v>
      </c>
      <c r="D3763" s="13" t="s">
        <v>1313</v>
      </c>
      <c r="E3763" s="17">
        <v>27907</v>
      </c>
      <c r="F3763" s="13" t="s">
        <v>1440</v>
      </c>
      <c r="G3763" s="13" t="s">
        <v>71</v>
      </c>
      <c r="H3763" s="13" t="s">
        <v>1334</v>
      </c>
      <c r="I3763" s="13">
        <v>199</v>
      </c>
      <c r="J3763" s="13">
        <v>103</v>
      </c>
    </row>
    <row r="3764" spans="1:10">
      <c r="A3764" s="13">
        <v>3763</v>
      </c>
      <c r="B3764" s="13" t="s">
        <v>1595</v>
      </c>
      <c r="C3764" s="13" t="s">
        <v>2882</v>
      </c>
      <c r="D3764" s="13" t="s">
        <v>1313</v>
      </c>
      <c r="E3764" s="17">
        <v>38116</v>
      </c>
      <c r="F3764" s="13" t="s">
        <v>2017</v>
      </c>
      <c r="G3764" s="13" t="s">
        <v>71</v>
      </c>
      <c r="H3764" s="13" t="s">
        <v>1334</v>
      </c>
      <c r="I3764" s="13">
        <v>177</v>
      </c>
      <c r="J3764" s="13">
        <v>75</v>
      </c>
    </row>
    <row r="3765" spans="1:10">
      <c r="A3765" s="13">
        <v>3764</v>
      </c>
      <c r="B3765" s="13" t="s">
        <v>3464</v>
      </c>
      <c r="C3765" s="13" t="s">
        <v>557</v>
      </c>
      <c r="D3765" s="13" t="s">
        <v>1302</v>
      </c>
      <c r="E3765" s="17">
        <v>25516</v>
      </c>
      <c r="F3765" s="13" t="s">
        <v>1379</v>
      </c>
      <c r="G3765" s="13" t="s">
        <v>71</v>
      </c>
      <c r="H3765" s="13" t="s">
        <v>1537</v>
      </c>
      <c r="I3765" s="13">
        <v>167</v>
      </c>
      <c r="J3765" s="13">
        <v>113</v>
      </c>
    </row>
    <row r="3766" spans="1:10">
      <c r="A3766" s="13">
        <v>3765</v>
      </c>
      <c r="B3766" s="13" t="s">
        <v>2353</v>
      </c>
      <c r="C3766" s="13" t="s">
        <v>3300</v>
      </c>
      <c r="D3766" s="13" t="s">
        <v>1302</v>
      </c>
      <c r="E3766" s="17">
        <v>41459</v>
      </c>
      <c r="F3766" s="13" t="s">
        <v>79</v>
      </c>
      <c r="G3766" s="13" t="s">
        <v>71</v>
      </c>
      <c r="H3766" s="13" t="s">
        <v>1303</v>
      </c>
      <c r="I3766" s="13">
        <v>78</v>
      </c>
      <c r="J3766" s="13">
        <v>22</v>
      </c>
    </row>
    <row r="3767" spans="1:10">
      <c r="A3767" s="13">
        <v>3766</v>
      </c>
      <c r="B3767" s="13" t="s">
        <v>1853</v>
      </c>
      <c r="C3767" s="13" t="s">
        <v>1706</v>
      </c>
      <c r="D3767" s="13" t="s">
        <v>1313</v>
      </c>
      <c r="E3767" s="17">
        <v>17728</v>
      </c>
      <c r="F3767" s="13" t="s">
        <v>1326</v>
      </c>
      <c r="G3767" s="13" t="s">
        <v>71</v>
      </c>
      <c r="H3767" s="13" t="s">
        <v>1303</v>
      </c>
      <c r="I3767" s="13">
        <v>191</v>
      </c>
      <c r="J3767" s="13">
        <v>91</v>
      </c>
    </row>
    <row r="3768" spans="1:10">
      <c r="A3768" s="13">
        <v>3767</v>
      </c>
      <c r="B3768" s="13" t="s">
        <v>3680</v>
      </c>
      <c r="C3768" s="13" t="s">
        <v>2725</v>
      </c>
      <c r="D3768" s="13" t="s">
        <v>1302</v>
      </c>
      <c r="E3768" s="17">
        <v>35818</v>
      </c>
      <c r="F3768" s="13" t="s">
        <v>1333</v>
      </c>
      <c r="G3768" s="13" t="s">
        <v>71</v>
      </c>
      <c r="H3768" s="13" t="s">
        <v>1330</v>
      </c>
      <c r="I3768" s="13">
        <v>149</v>
      </c>
      <c r="J3768" s="13">
        <v>66</v>
      </c>
    </row>
    <row r="3769" spans="1:10">
      <c r="A3769" s="13">
        <v>3768</v>
      </c>
      <c r="B3769" s="13" t="s">
        <v>3377</v>
      </c>
      <c r="C3769" s="13" t="s">
        <v>586</v>
      </c>
      <c r="D3769" s="13" t="s">
        <v>1302</v>
      </c>
      <c r="E3769" s="17">
        <v>33201</v>
      </c>
      <c r="F3769" s="13" t="s">
        <v>79</v>
      </c>
      <c r="G3769" s="13" t="s">
        <v>71</v>
      </c>
      <c r="H3769" s="13" t="s">
        <v>1303</v>
      </c>
      <c r="I3769" s="13">
        <v>143</v>
      </c>
      <c r="J3769" s="13">
        <v>64</v>
      </c>
    </row>
    <row r="3770" spans="1:10">
      <c r="A3770" s="13">
        <v>3769</v>
      </c>
      <c r="B3770" s="13" t="s">
        <v>2346</v>
      </c>
      <c r="C3770" s="13" t="s">
        <v>1805</v>
      </c>
      <c r="D3770" s="13" t="s">
        <v>1302</v>
      </c>
      <c r="E3770" s="17">
        <v>32731</v>
      </c>
      <c r="F3770" s="13" t="s">
        <v>79</v>
      </c>
      <c r="G3770" s="13" t="s">
        <v>71</v>
      </c>
      <c r="H3770" s="13" t="s">
        <v>1303</v>
      </c>
      <c r="I3770" s="13">
        <v>156</v>
      </c>
      <c r="J3770" s="13">
        <v>61</v>
      </c>
    </row>
    <row r="3771" spans="1:10">
      <c r="A3771" s="13">
        <v>3770</v>
      </c>
      <c r="B3771" s="13" t="s">
        <v>2537</v>
      </c>
      <c r="C3771" s="13" t="s">
        <v>1445</v>
      </c>
      <c r="D3771" s="13" t="s">
        <v>1313</v>
      </c>
      <c r="E3771" s="17">
        <v>17687</v>
      </c>
      <c r="F3771" s="13" t="s">
        <v>79</v>
      </c>
      <c r="G3771" s="13" t="s">
        <v>71</v>
      </c>
      <c r="H3771" s="13" t="s">
        <v>1303</v>
      </c>
      <c r="I3771" s="13">
        <v>145</v>
      </c>
      <c r="J3771" s="13">
        <v>75</v>
      </c>
    </row>
    <row r="3772" spans="1:10">
      <c r="A3772" s="13">
        <v>3771</v>
      </c>
      <c r="B3772" s="13" t="s">
        <v>1716</v>
      </c>
      <c r="C3772" s="13" t="s">
        <v>2135</v>
      </c>
      <c r="D3772" s="13" t="s">
        <v>1313</v>
      </c>
      <c r="E3772" s="17">
        <v>20296</v>
      </c>
      <c r="F3772" s="13" t="s">
        <v>79</v>
      </c>
      <c r="G3772" s="13" t="s">
        <v>71</v>
      </c>
      <c r="H3772" s="13" t="s">
        <v>1372</v>
      </c>
      <c r="I3772" s="13">
        <v>153</v>
      </c>
      <c r="J3772" s="13">
        <v>85</v>
      </c>
    </row>
    <row r="3773" spans="1:10">
      <c r="A3773" s="13">
        <v>3772</v>
      </c>
      <c r="B3773" s="13" t="s">
        <v>2062</v>
      </c>
      <c r="C3773" s="13" t="s">
        <v>1395</v>
      </c>
      <c r="D3773" s="13" t="s">
        <v>1313</v>
      </c>
      <c r="E3773" s="17">
        <v>30818</v>
      </c>
      <c r="F3773" s="13" t="s">
        <v>79</v>
      </c>
      <c r="G3773" s="13" t="s">
        <v>71</v>
      </c>
      <c r="H3773" s="13" t="s">
        <v>1334</v>
      </c>
      <c r="I3773" s="13">
        <v>176</v>
      </c>
      <c r="J3773" s="13">
        <v>106</v>
      </c>
    </row>
    <row r="3774" spans="1:10">
      <c r="A3774" s="13">
        <v>3773</v>
      </c>
      <c r="B3774" s="13" t="s">
        <v>2640</v>
      </c>
      <c r="C3774" s="13" t="s">
        <v>1407</v>
      </c>
      <c r="D3774" s="13" t="s">
        <v>1313</v>
      </c>
      <c r="E3774" s="17">
        <v>27639</v>
      </c>
      <c r="F3774" s="13" t="s">
        <v>1795</v>
      </c>
      <c r="G3774" s="13" t="s">
        <v>71</v>
      </c>
      <c r="H3774" s="13" t="s">
        <v>1303</v>
      </c>
      <c r="I3774" s="13">
        <v>144</v>
      </c>
      <c r="J3774" s="13">
        <v>64</v>
      </c>
    </row>
    <row r="3775" spans="1:10">
      <c r="A3775" s="13">
        <v>3774</v>
      </c>
      <c r="B3775" s="13" t="s">
        <v>3681</v>
      </c>
      <c r="C3775" s="13" t="s">
        <v>2750</v>
      </c>
      <c r="D3775" s="13" t="s">
        <v>1302</v>
      </c>
      <c r="E3775" s="17">
        <v>24740</v>
      </c>
      <c r="F3775" s="13" t="s">
        <v>83</v>
      </c>
      <c r="G3775" s="13" t="s">
        <v>71</v>
      </c>
      <c r="H3775" s="13" t="s">
        <v>138</v>
      </c>
      <c r="I3775" s="13">
        <v>168</v>
      </c>
      <c r="J3775" s="13">
        <v>92</v>
      </c>
    </row>
    <row r="3776" spans="1:10">
      <c r="A3776" s="13">
        <v>3775</v>
      </c>
      <c r="B3776" s="13" t="s">
        <v>3682</v>
      </c>
      <c r="C3776" s="13" t="s">
        <v>3634</v>
      </c>
      <c r="D3776" s="13" t="s">
        <v>1302</v>
      </c>
      <c r="E3776" s="17">
        <v>36320</v>
      </c>
      <c r="F3776" s="13" t="s">
        <v>79</v>
      </c>
      <c r="G3776" s="13" t="s">
        <v>71</v>
      </c>
      <c r="H3776" s="13" t="s">
        <v>1303</v>
      </c>
      <c r="I3776" s="13">
        <v>176</v>
      </c>
      <c r="J3776" s="13">
        <v>96</v>
      </c>
    </row>
    <row r="3777" spans="1:10">
      <c r="A3777" s="13">
        <v>3776</v>
      </c>
      <c r="B3777" s="13" t="s">
        <v>584</v>
      </c>
      <c r="C3777" s="13" t="s">
        <v>2530</v>
      </c>
      <c r="D3777" s="13" t="s">
        <v>1302</v>
      </c>
      <c r="E3777" s="17">
        <v>37788</v>
      </c>
      <c r="F3777" s="13" t="s">
        <v>1358</v>
      </c>
      <c r="G3777" s="13" t="s">
        <v>71</v>
      </c>
      <c r="H3777" s="13" t="s">
        <v>1334</v>
      </c>
      <c r="I3777" s="13">
        <v>170</v>
      </c>
      <c r="J3777" s="13">
        <v>65</v>
      </c>
    </row>
    <row r="3778" spans="1:10">
      <c r="A3778" s="13">
        <v>3777</v>
      </c>
      <c r="B3778" s="13" t="s">
        <v>3683</v>
      </c>
      <c r="C3778" s="13" t="s">
        <v>3445</v>
      </c>
      <c r="D3778" s="13" t="s">
        <v>1302</v>
      </c>
      <c r="E3778" s="17">
        <v>17830</v>
      </c>
      <c r="F3778" s="13" t="s">
        <v>1326</v>
      </c>
      <c r="G3778" s="13" t="s">
        <v>71</v>
      </c>
      <c r="H3778" s="13" t="s">
        <v>1334</v>
      </c>
      <c r="I3778" s="13">
        <v>161</v>
      </c>
      <c r="J3778" s="13">
        <v>58</v>
      </c>
    </row>
    <row r="3779" spans="1:10">
      <c r="A3779" s="13">
        <v>3778</v>
      </c>
      <c r="B3779" s="13" t="s">
        <v>1641</v>
      </c>
      <c r="C3779" s="13" t="s">
        <v>2462</v>
      </c>
      <c r="D3779" s="13" t="s">
        <v>1302</v>
      </c>
      <c r="E3779" s="17">
        <v>28556</v>
      </c>
      <c r="F3779" s="13" t="s">
        <v>79</v>
      </c>
      <c r="G3779" s="13" t="s">
        <v>71</v>
      </c>
      <c r="H3779" s="13" t="s">
        <v>1327</v>
      </c>
      <c r="I3779" s="13">
        <v>182</v>
      </c>
      <c r="J3779" s="13">
        <v>109</v>
      </c>
    </row>
    <row r="3780" spans="1:10">
      <c r="A3780" s="13">
        <v>3779</v>
      </c>
      <c r="B3780" s="13" t="s">
        <v>1511</v>
      </c>
      <c r="C3780" s="13" t="s">
        <v>2429</v>
      </c>
      <c r="D3780" s="13" t="s">
        <v>1302</v>
      </c>
      <c r="E3780" s="17">
        <v>22789</v>
      </c>
      <c r="F3780" s="13" t="s">
        <v>79</v>
      </c>
      <c r="G3780" s="13" t="s">
        <v>71</v>
      </c>
      <c r="H3780" s="13" t="s">
        <v>1303</v>
      </c>
      <c r="I3780" s="13">
        <v>157</v>
      </c>
      <c r="J3780" s="13">
        <v>60</v>
      </c>
    </row>
    <row r="3781" spans="1:10">
      <c r="A3781" s="13">
        <v>3780</v>
      </c>
      <c r="B3781" s="13" t="s">
        <v>3184</v>
      </c>
      <c r="C3781" s="13" t="s">
        <v>2132</v>
      </c>
      <c r="D3781" s="13" t="s">
        <v>1313</v>
      </c>
      <c r="E3781" s="17">
        <v>41528</v>
      </c>
      <c r="F3781" s="13" t="s">
        <v>1358</v>
      </c>
      <c r="G3781" s="13" t="s">
        <v>71</v>
      </c>
      <c r="H3781" s="13" t="s">
        <v>1334</v>
      </c>
      <c r="I3781" s="13">
        <v>79</v>
      </c>
      <c r="J3781" s="13">
        <v>28</v>
      </c>
    </row>
    <row r="3782" spans="1:10">
      <c r="A3782" s="13">
        <v>3781</v>
      </c>
      <c r="B3782" s="13" t="s">
        <v>1551</v>
      </c>
      <c r="C3782" s="13" t="s">
        <v>2113</v>
      </c>
      <c r="D3782" s="13" t="s">
        <v>1313</v>
      </c>
      <c r="E3782" s="17">
        <v>40688</v>
      </c>
      <c r="F3782" s="13" t="s">
        <v>1555</v>
      </c>
      <c r="G3782" s="13" t="s">
        <v>71</v>
      </c>
      <c r="H3782" s="13" t="s">
        <v>1334</v>
      </c>
      <c r="I3782" s="13">
        <v>106</v>
      </c>
      <c r="J3782" s="13">
        <v>40</v>
      </c>
    </row>
    <row r="3783" spans="1:10">
      <c r="A3783" s="13">
        <v>3782</v>
      </c>
      <c r="B3783" s="13" t="s">
        <v>2001</v>
      </c>
      <c r="C3783" s="13" t="s">
        <v>1999</v>
      </c>
      <c r="D3783" s="13" t="s">
        <v>1302</v>
      </c>
      <c r="E3783" s="17">
        <v>39864</v>
      </c>
      <c r="F3783" s="13" t="s">
        <v>1478</v>
      </c>
      <c r="G3783" s="13" t="s">
        <v>475</v>
      </c>
      <c r="H3783" s="13" t="s">
        <v>1372</v>
      </c>
      <c r="I3783" s="13">
        <v>110</v>
      </c>
      <c r="J3783" s="13">
        <v>38</v>
      </c>
    </row>
    <row r="3784" spans="1:10">
      <c r="A3784" s="13">
        <v>3783</v>
      </c>
      <c r="B3784" s="13" t="s">
        <v>1654</v>
      </c>
      <c r="C3784" s="13" t="s">
        <v>2403</v>
      </c>
      <c r="D3784" s="13" t="s">
        <v>1313</v>
      </c>
      <c r="E3784" s="17">
        <v>38126</v>
      </c>
      <c r="F3784" s="13" t="s">
        <v>1422</v>
      </c>
      <c r="G3784" s="13" t="s">
        <v>71</v>
      </c>
      <c r="H3784" s="13" t="s">
        <v>1334</v>
      </c>
      <c r="I3784" s="13">
        <v>179</v>
      </c>
      <c r="J3784" s="13">
        <v>75</v>
      </c>
    </row>
    <row r="3785" spans="1:10">
      <c r="A3785" s="13">
        <v>3784</v>
      </c>
      <c r="B3785" s="13" t="s">
        <v>1969</v>
      </c>
      <c r="C3785" s="13" t="s">
        <v>584</v>
      </c>
      <c r="D3785" s="13" t="s">
        <v>1313</v>
      </c>
      <c r="E3785" s="17">
        <v>22970</v>
      </c>
      <c r="F3785" s="13" t="s">
        <v>83</v>
      </c>
      <c r="G3785" s="13" t="s">
        <v>71</v>
      </c>
      <c r="H3785" s="13" t="s">
        <v>1334</v>
      </c>
      <c r="I3785" s="13">
        <v>203</v>
      </c>
      <c r="J3785" s="13">
        <v>96</v>
      </c>
    </row>
    <row r="3786" spans="1:10">
      <c r="A3786" s="13">
        <v>3785</v>
      </c>
      <c r="B3786" s="13" t="s">
        <v>562</v>
      </c>
      <c r="C3786" s="13" t="s">
        <v>2438</v>
      </c>
      <c r="D3786" s="13" t="s">
        <v>1313</v>
      </c>
      <c r="E3786" s="17">
        <v>24027</v>
      </c>
      <c r="F3786" s="13" t="s">
        <v>83</v>
      </c>
      <c r="G3786" s="13" t="s">
        <v>71</v>
      </c>
      <c r="H3786" s="13" t="s">
        <v>1330</v>
      </c>
      <c r="I3786" s="13">
        <v>206</v>
      </c>
      <c r="J3786" s="13">
        <v>132</v>
      </c>
    </row>
    <row r="3787" spans="1:10">
      <c r="A3787" s="13">
        <v>3786</v>
      </c>
      <c r="B3787" s="13" t="s">
        <v>1772</v>
      </c>
      <c r="C3787" s="13" t="s">
        <v>2749</v>
      </c>
      <c r="D3787" s="13" t="s">
        <v>1313</v>
      </c>
      <c r="E3787" s="17">
        <v>36073</v>
      </c>
      <c r="F3787" s="13" t="s">
        <v>83</v>
      </c>
      <c r="G3787" s="13" t="s">
        <v>71</v>
      </c>
      <c r="H3787" s="13" t="s">
        <v>138</v>
      </c>
      <c r="I3787" s="13">
        <v>182</v>
      </c>
      <c r="J3787" s="13">
        <v>130</v>
      </c>
    </row>
    <row r="3788" spans="1:10">
      <c r="A3788" s="13">
        <v>3787</v>
      </c>
      <c r="B3788" s="13" t="s">
        <v>1551</v>
      </c>
      <c r="C3788" s="13" t="s">
        <v>3127</v>
      </c>
      <c r="D3788" s="13" t="s">
        <v>1313</v>
      </c>
      <c r="E3788" s="17">
        <v>33763</v>
      </c>
      <c r="F3788" s="13" t="s">
        <v>79</v>
      </c>
      <c r="G3788" s="13" t="s">
        <v>71</v>
      </c>
      <c r="H3788" s="13" t="s">
        <v>138</v>
      </c>
      <c r="I3788" s="13">
        <v>208</v>
      </c>
      <c r="J3788" s="13">
        <v>117</v>
      </c>
    </row>
    <row r="3789" spans="1:10">
      <c r="A3789" s="13">
        <v>3788</v>
      </c>
      <c r="B3789" s="13" t="s">
        <v>3113</v>
      </c>
      <c r="C3789" s="13" t="s">
        <v>1671</v>
      </c>
      <c r="D3789" s="13" t="s">
        <v>1302</v>
      </c>
      <c r="E3789" s="17">
        <v>33222</v>
      </c>
      <c r="F3789" s="13" t="s">
        <v>79</v>
      </c>
      <c r="G3789" s="13" t="s">
        <v>71</v>
      </c>
      <c r="H3789" s="13" t="s">
        <v>1896</v>
      </c>
      <c r="I3789" s="13">
        <v>174</v>
      </c>
      <c r="J3789" s="13">
        <v>114</v>
      </c>
    </row>
    <row r="3790" spans="1:10">
      <c r="A3790" s="13">
        <v>3789</v>
      </c>
      <c r="B3790" s="13" t="s">
        <v>2295</v>
      </c>
      <c r="C3790" s="13" t="s">
        <v>1509</v>
      </c>
      <c r="D3790" s="13" t="s">
        <v>1313</v>
      </c>
      <c r="E3790" s="17">
        <v>43210</v>
      </c>
      <c r="F3790" s="13" t="s">
        <v>79</v>
      </c>
      <c r="G3790" s="13" t="s">
        <v>71</v>
      </c>
      <c r="H3790" s="13" t="s">
        <v>138</v>
      </c>
      <c r="I3790" s="13">
        <v>37</v>
      </c>
      <c r="J3790" s="13">
        <v>4</v>
      </c>
    </row>
    <row r="3791" spans="1:10">
      <c r="A3791" s="13">
        <v>3790</v>
      </c>
      <c r="B3791" s="13" t="s">
        <v>3042</v>
      </c>
      <c r="C3791" s="13" t="s">
        <v>1818</v>
      </c>
      <c r="D3791" s="13" t="s">
        <v>1302</v>
      </c>
      <c r="E3791" s="17">
        <v>39770</v>
      </c>
      <c r="F3791" s="13" t="s">
        <v>1508</v>
      </c>
      <c r="G3791" s="13" t="s">
        <v>71</v>
      </c>
      <c r="H3791" s="13" t="s">
        <v>1303</v>
      </c>
      <c r="I3791" s="13">
        <v>123</v>
      </c>
      <c r="J3791" s="13">
        <v>42</v>
      </c>
    </row>
    <row r="3792" spans="1:10">
      <c r="A3792" s="13">
        <v>3791</v>
      </c>
      <c r="B3792" s="13" t="s">
        <v>1480</v>
      </c>
      <c r="C3792" s="13" t="s">
        <v>2387</v>
      </c>
      <c r="D3792" s="13" t="s">
        <v>1313</v>
      </c>
      <c r="E3792" s="17">
        <v>30047</v>
      </c>
      <c r="F3792" s="13" t="s">
        <v>1740</v>
      </c>
      <c r="G3792" s="13" t="s">
        <v>71</v>
      </c>
      <c r="H3792" s="13" t="s">
        <v>1468</v>
      </c>
      <c r="I3792" s="13">
        <v>185</v>
      </c>
      <c r="J3792" s="13">
        <v>111</v>
      </c>
    </row>
    <row r="3793" spans="1:10">
      <c r="A3793" s="13">
        <v>3792</v>
      </c>
      <c r="B3793" s="13" t="s">
        <v>1617</v>
      </c>
      <c r="C3793" s="13" t="s">
        <v>548</v>
      </c>
      <c r="D3793" s="13" t="s">
        <v>1313</v>
      </c>
      <c r="E3793" s="17">
        <v>39934</v>
      </c>
      <c r="F3793" s="13" t="s">
        <v>1459</v>
      </c>
      <c r="G3793" s="13" t="s">
        <v>71</v>
      </c>
      <c r="H3793" s="13" t="s">
        <v>138</v>
      </c>
      <c r="I3793" s="13">
        <v>120</v>
      </c>
      <c r="J3793" s="13">
        <v>46</v>
      </c>
    </row>
    <row r="3794" spans="1:10">
      <c r="A3794" s="13">
        <v>3793</v>
      </c>
      <c r="B3794" s="13" t="s">
        <v>1435</v>
      </c>
      <c r="C3794" s="13" t="s">
        <v>2200</v>
      </c>
      <c r="D3794" s="13" t="s">
        <v>1313</v>
      </c>
      <c r="E3794" s="17">
        <v>39089</v>
      </c>
      <c r="F3794" s="13" t="s">
        <v>79</v>
      </c>
      <c r="G3794" s="13" t="s">
        <v>71</v>
      </c>
      <c r="H3794" s="13" t="s">
        <v>1334</v>
      </c>
      <c r="I3794" s="13">
        <v>151</v>
      </c>
      <c r="J3794" s="13">
        <v>61</v>
      </c>
    </row>
    <row r="3795" spans="1:10">
      <c r="A3795" s="13">
        <v>3794</v>
      </c>
      <c r="B3795" s="13" t="s">
        <v>1725</v>
      </c>
      <c r="C3795" s="13" t="s">
        <v>1764</v>
      </c>
      <c r="D3795" s="13" t="s">
        <v>1313</v>
      </c>
      <c r="E3795" s="17">
        <v>40678</v>
      </c>
      <c r="F3795" s="13" t="s">
        <v>1349</v>
      </c>
      <c r="G3795" s="13" t="s">
        <v>71</v>
      </c>
      <c r="H3795" s="13" t="s">
        <v>1334</v>
      </c>
      <c r="I3795" s="13">
        <v>106</v>
      </c>
      <c r="J3795" s="13">
        <v>40</v>
      </c>
    </row>
    <row r="3796" spans="1:10">
      <c r="A3796" s="13">
        <v>3795</v>
      </c>
      <c r="B3796" s="13" t="s">
        <v>88</v>
      </c>
      <c r="C3796" s="13" t="s">
        <v>1712</v>
      </c>
      <c r="D3796" s="13" t="s">
        <v>1313</v>
      </c>
      <c r="E3796" s="17">
        <v>41405</v>
      </c>
      <c r="F3796" s="13" t="s">
        <v>1539</v>
      </c>
      <c r="G3796" s="13" t="s">
        <v>71</v>
      </c>
      <c r="H3796" s="13" t="s">
        <v>1303</v>
      </c>
      <c r="I3796" s="13">
        <v>84</v>
      </c>
      <c r="J3796" s="13">
        <v>27</v>
      </c>
    </row>
    <row r="3797" spans="1:10">
      <c r="A3797" s="13">
        <v>3796</v>
      </c>
      <c r="B3797" s="13" t="s">
        <v>3367</v>
      </c>
      <c r="C3797" s="13" t="s">
        <v>1764</v>
      </c>
      <c r="D3797" s="13" t="s">
        <v>1302</v>
      </c>
      <c r="E3797" s="17">
        <v>31551</v>
      </c>
      <c r="F3797" s="13" t="s">
        <v>79</v>
      </c>
      <c r="G3797" s="13" t="s">
        <v>71</v>
      </c>
      <c r="H3797" s="13" t="s">
        <v>1334</v>
      </c>
      <c r="I3797" s="13">
        <v>153</v>
      </c>
      <c r="J3797" s="13">
        <v>59</v>
      </c>
    </row>
    <row r="3798" spans="1:10">
      <c r="A3798" s="13">
        <v>3797</v>
      </c>
      <c r="B3798" s="13" t="s">
        <v>1382</v>
      </c>
      <c r="C3798" s="13" t="s">
        <v>3371</v>
      </c>
      <c r="D3798" s="13" t="s">
        <v>1302</v>
      </c>
      <c r="E3798" s="17">
        <v>23111</v>
      </c>
      <c r="F3798" s="13" t="s">
        <v>79</v>
      </c>
      <c r="G3798" s="13" t="s">
        <v>71</v>
      </c>
      <c r="H3798" s="13" t="s">
        <v>1330</v>
      </c>
      <c r="I3798" s="13">
        <v>174</v>
      </c>
      <c r="J3798" s="13">
        <v>105</v>
      </c>
    </row>
    <row r="3799" spans="1:10">
      <c r="A3799" s="13">
        <v>3798</v>
      </c>
      <c r="B3799" s="13" t="s">
        <v>1366</v>
      </c>
      <c r="C3799" s="13" t="s">
        <v>2808</v>
      </c>
      <c r="D3799" s="13" t="s">
        <v>1302</v>
      </c>
      <c r="E3799" s="17">
        <v>23843</v>
      </c>
      <c r="F3799" s="13" t="s">
        <v>79</v>
      </c>
      <c r="G3799" s="13" t="s">
        <v>71</v>
      </c>
      <c r="H3799" s="13" t="s">
        <v>1423</v>
      </c>
      <c r="I3799" s="13">
        <v>160</v>
      </c>
      <c r="J3799" s="13">
        <v>63</v>
      </c>
    </row>
    <row r="3800" spans="1:10">
      <c r="A3800" s="13">
        <v>3799</v>
      </c>
      <c r="B3800" s="13" t="s">
        <v>1568</v>
      </c>
      <c r="C3800" s="13" t="s">
        <v>2691</v>
      </c>
      <c r="D3800" s="13" t="s">
        <v>1313</v>
      </c>
      <c r="E3800" s="17">
        <v>25138</v>
      </c>
      <c r="F3800" s="13" t="s">
        <v>79</v>
      </c>
      <c r="G3800" s="13" t="s">
        <v>71</v>
      </c>
      <c r="H3800" s="13" t="s">
        <v>1547</v>
      </c>
      <c r="I3800" s="13">
        <v>211</v>
      </c>
      <c r="J3800" s="13">
        <v>132</v>
      </c>
    </row>
    <row r="3801" spans="1:10">
      <c r="A3801" s="13">
        <v>3800</v>
      </c>
      <c r="B3801" s="13" t="s">
        <v>1347</v>
      </c>
      <c r="C3801" s="13" t="s">
        <v>2076</v>
      </c>
      <c r="D3801" s="13" t="s">
        <v>1313</v>
      </c>
      <c r="E3801" s="17">
        <v>39393</v>
      </c>
      <c r="F3801" s="13" t="s">
        <v>1651</v>
      </c>
      <c r="G3801" s="13" t="s">
        <v>71</v>
      </c>
      <c r="H3801" s="13" t="s">
        <v>1303</v>
      </c>
      <c r="I3801" s="13">
        <v>135</v>
      </c>
      <c r="J3801" s="13">
        <v>58</v>
      </c>
    </row>
    <row r="3802" spans="1:10">
      <c r="A3802" s="13">
        <v>3801</v>
      </c>
      <c r="B3802" s="13" t="s">
        <v>92</v>
      </c>
      <c r="C3802" s="13" t="s">
        <v>2983</v>
      </c>
      <c r="D3802" s="13" t="s">
        <v>1313</v>
      </c>
      <c r="E3802" s="17">
        <v>26008</v>
      </c>
      <c r="F3802" s="13" t="s">
        <v>1985</v>
      </c>
      <c r="G3802" s="13" t="s">
        <v>71</v>
      </c>
      <c r="H3802" s="13" t="s">
        <v>1303</v>
      </c>
      <c r="I3802" s="13">
        <v>196</v>
      </c>
      <c r="J3802" s="13">
        <v>109</v>
      </c>
    </row>
    <row r="3803" spans="1:10">
      <c r="A3803" s="13">
        <v>3802</v>
      </c>
      <c r="B3803" s="13" t="s">
        <v>1545</v>
      </c>
      <c r="C3803" s="13" t="s">
        <v>1521</v>
      </c>
      <c r="D3803" s="13" t="s">
        <v>1313</v>
      </c>
      <c r="E3803" s="17">
        <v>18205</v>
      </c>
      <c r="F3803" s="13" t="s">
        <v>83</v>
      </c>
      <c r="G3803" s="13" t="s">
        <v>71</v>
      </c>
      <c r="H3803" s="13" t="s">
        <v>1303</v>
      </c>
      <c r="I3803" s="13">
        <v>161</v>
      </c>
      <c r="J3803" s="13">
        <v>68</v>
      </c>
    </row>
    <row r="3804" spans="1:10">
      <c r="A3804" s="13">
        <v>3803</v>
      </c>
      <c r="B3804" s="13" t="s">
        <v>2056</v>
      </c>
      <c r="C3804" s="13" t="s">
        <v>498</v>
      </c>
      <c r="D3804" s="13" t="s">
        <v>1302</v>
      </c>
      <c r="E3804" s="17">
        <v>33859</v>
      </c>
      <c r="F3804" s="13" t="s">
        <v>79</v>
      </c>
      <c r="G3804" s="13" t="s">
        <v>71</v>
      </c>
      <c r="H3804" s="13" t="s">
        <v>1334</v>
      </c>
      <c r="I3804" s="13">
        <v>153</v>
      </c>
      <c r="J3804" s="13">
        <v>55</v>
      </c>
    </row>
    <row r="3805" spans="1:10">
      <c r="A3805" s="13">
        <v>3804</v>
      </c>
      <c r="B3805" s="13" t="s">
        <v>1319</v>
      </c>
      <c r="C3805" s="13" t="s">
        <v>1666</v>
      </c>
      <c r="D3805" s="13" t="s">
        <v>1302</v>
      </c>
      <c r="E3805" s="17">
        <v>37942</v>
      </c>
      <c r="F3805" s="13" t="s">
        <v>79</v>
      </c>
      <c r="G3805" s="13" t="s">
        <v>71</v>
      </c>
      <c r="H3805" s="13" t="s">
        <v>1372</v>
      </c>
      <c r="I3805" s="13">
        <v>172</v>
      </c>
      <c r="J3805" s="13">
        <v>63</v>
      </c>
    </row>
    <row r="3806" spans="1:10">
      <c r="A3806" s="13">
        <v>3805</v>
      </c>
      <c r="B3806" s="13" t="s">
        <v>2592</v>
      </c>
      <c r="C3806" s="13" t="s">
        <v>2783</v>
      </c>
      <c r="D3806" s="13" t="s">
        <v>1302</v>
      </c>
      <c r="E3806" s="17">
        <v>20344</v>
      </c>
      <c r="F3806" s="13" t="s">
        <v>83</v>
      </c>
      <c r="G3806" s="13" t="s">
        <v>71</v>
      </c>
      <c r="H3806" s="13" t="s">
        <v>138</v>
      </c>
      <c r="I3806" s="13">
        <v>152</v>
      </c>
      <c r="J3806" s="13">
        <v>61</v>
      </c>
    </row>
    <row r="3807" spans="1:10">
      <c r="A3807" s="13">
        <v>3806</v>
      </c>
      <c r="B3807" s="13" t="s">
        <v>2738</v>
      </c>
      <c r="C3807" s="13" t="s">
        <v>2096</v>
      </c>
      <c r="D3807" s="13" t="s">
        <v>1302</v>
      </c>
      <c r="E3807" s="17">
        <v>19409</v>
      </c>
      <c r="F3807" s="13" t="s">
        <v>1318</v>
      </c>
      <c r="G3807" s="13" t="s">
        <v>71</v>
      </c>
      <c r="H3807" s="13" t="s">
        <v>1372</v>
      </c>
      <c r="I3807" s="13">
        <v>182</v>
      </c>
      <c r="J3807" s="13">
        <v>104</v>
      </c>
    </row>
    <row r="3808" spans="1:10">
      <c r="A3808" s="13">
        <v>3807</v>
      </c>
      <c r="B3808" s="13" t="s">
        <v>2118</v>
      </c>
      <c r="C3808" s="13" t="s">
        <v>1361</v>
      </c>
      <c r="D3808" s="13" t="s">
        <v>1302</v>
      </c>
      <c r="E3808" s="17">
        <v>37113</v>
      </c>
      <c r="F3808" s="13" t="s">
        <v>79</v>
      </c>
      <c r="G3808" s="13" t="s">
        <v>71</v>
      </c>
      <c r="H3808" s="13" t="s">
        <v>1330</v>
      </c>
      <c r="I3808" s="13">
        <v>191</v>
      </c>
      <c r="J3808" s="13">
        <v>72</v>
      </c>
    </row>
    <row r="3809" spans="1:10">
      <c r="A3809" s="13">
        <v>3808</v>
      </c>
      <c r="B3809" s="13" t="s">
        <v>2373</v>
      </c>
      <c r="C3809" s="13" t="s">
        <v>1880</v>
      </c>
      <c r="D3809" s="13" t="s">
        <v>1302</v>
      </c>
      <c r="E3809" s="17">
        <v>21064</v>
      </c>
      <c r="F3809" s="13" t="s">
        <v>1377</v>
      </c>
      <c r="G3809" s="13" t="s">
        <v>71</v>
      </c>
      <c r="H3809" s="13" t="s">
        <v>1303</v>
      </c>
      <c r="I3809" s="13">
        <v>157</v>
      </c>
      <c r="J3809" s="13">
        <v>72</v>
      </c>
    </row>
    <row r="3810" spans="1:10">
      <c r="A3810" s="13">
        <v>3809</v>
      </c>
      <c r="B3810" s="13" t="s">
        <v>1319</v>
      </c>
      <c r="C3810" s="13" t="s">
        <v>3684</v>
      </c>
      <c r="D3810" s="13" t="s">
        <v>1302</v>
      </c>
      <c r="E3810" s="17">
        <v>23699</v>
      </c>
      <c r="F3810" s="13" t="s">
        <v>1998</v>
      </c>
      <c r="G3810" s="13" t="s">
        <v>456</v>
      </c>
      <c r="H3810" s="13" t="s">
        <v>138</v>
      </c>
      <c r="I3810" s="13">
        <v>175</v>
      </c>
      <c r="J3810" s="13">
        <v>84</v>
      </c>
    </row>
    <row r="3811" spans="1:10">
      <c r="A3811" s="13">
        <v>3810</v>
      </c>
      <c r="B3811" s="13" t="s">
        <v>3137</v>
      </c>
      <c r="C3811" s="13" t="s">
        <v>3260</v>
      </c>
      <c r="D3811" s="13" t="s">
        <v>1313</v>
      </c>
      <c r="E3811" s="17">
        <v>19586</v>
      </c>
      <c r="F3811" s="13" t="s">
        <v>83</v>
      </c>
      <c r="G3811" s="13" t="s">
        <v>71</v>
      </c>
      <c r="H3811" s="13" t="s">
        <v>1940</v>
      </c>
      <c r="I3811" s="13">
        <v>184</v>
      </c>
      <c r="J3811" s="13">
        <v>133</v>
      </c>
    </row>
    <row r="3812" spans="1:10">
      <c r="A3812" s="13">
        <v>3811</v>
      </c>
      <c r="B3812" s="13" t="s">
        <v>2091</v>
      </c>
      <c r="C3812" s="13" t="s">
        <v>2441</v>
      </c>
      <c r="D3812" s="13" t="s">
        <v>1302</v>
      </c>
      <c r="E3812" s="17">
        <v>24184</v>
      </c>
      <c r="F3812" s="13" t="s">
        <v>79</v>
      </c>
      <c r="G3812" s="13" t="s">
        <v>71</v>
      </c>
      <c r="H3812" s="13" t="s">
        <v>1334</v>
      </c>
      <c r="I3812" s="13">
        <v>173</v>
      </c>
      <c r="J3812" s="13">
        <v>86</v>
      </c>
    </row>
    <row r="3813" spans="1:10">
      <c r="A3813" s="13">
        <v>3812</v>
      </c>
      <c r="B3813" s="13" t="s">
        <v>1457</v>
      </c>
      <c r="C3813" s="13" t="s">
        <v>1338</v>
      </c>
      <c r="D3813" s="13" t="s">
        <v>1313</v>
      </c>
      <c r="E3813" s="17">
        <v>27298</v>
      </c>
      <c r="F3813" s="13" t="s">
        <v>79</v>
      </c>
      <c r="G3813" s="13" t="s">
        <v>71</v>
      </c>
      <c r="H3813" s="13" t="s">
        <v>1896</v>
      </c>
      <c r="I3813" s="13">
        <v>149</v>
      </c>
      <c r="J3813" s="13">
        <v>67</v>
      </c>
    </row>
    <row r="3814" spans="1:10">
      <c r="A3814" s="13">
        <v>3813</v>
      </c>
      <c r="B3814" s="13" t="s">
        <v>2155</v>
      </c>
      <c r="C3814" s="13" t="s">
        <v>2167</v>
      </c>
      <c r="D3814" s="13" t="s">
        <v>1313</v>
      </c>
      <c r="E3814" s="17">
        <v>21558</v>
      </c>
      <c r="F3814" s="13" t="s">
        <v>79</v>
      </c>
      <c r="G3814" s="13" t="s">
        <v>71</v>
      </c>
      <c r="H3814" s="13" t="s">
        <v>1334</v>
      </c>
      <c r="I3814" s="13">
        <v>206</v>
      </c>
      <c r="J3814" s="13">
        <v>110</v>
      </c>
    </row>
    <row r="3815" spans="1:10">
      <c r="A3815" s="13">
        <v>3814</v>
      </c>
      <c r="B3815" s="13" t="s">
        <v>2580</v>
      </c>
      <c r="C3815" s="13" t="s">
        <v>3685</v>
      </c>
      <c r="D3815" s="13" t="s">
        <v>1313</v>
      </c>
      <c r="E3815" s="17">
        <v>27248</v>
      </c>
      <c r="F3815" s="13" t="s">
        <v>1326</v>
      </c>
      <c r="G3815" s="13" t="s">
        <v>71</v>
      </c>
      <c r="H3815" s="13" t="s">
        <v>1330</v>
      </c>
      <c r="I3815" s="13">
        <v>152</v>
      </c>
      <c r="J3815" s="13">
        <v>62</v>
      </c>
    </row>
    <row r="3816" spans="1:10">
      <c r="A3816" s="13">
        <v>3815</v>
      </c>
      <c r="B3816" s="13" t="s">
        <v>2242</v>
      </c>
      <c r="C3816" s="13" t="s">
        <v>1560</v>
      </c>
      <c r="D3816" s="13" t="s">
        <v>1313</v>
      </c>
      <c r="E3816" s="17">
        <v>28228</v>
      </c>
      <c r="F3816" s="13" t="s">
        <v>1608</v>
      </c>
      <c r="G3816" s="13" t="s">
        <v>71</v>
      </c>
      <c r="H3816" s="13" t="s">
        <v>1303</v>
      </c>
      <c r="I3816" s="13">
        <v>182</v>
      </c>
      <c r="J3816" s="13">
        <v>124</v>
      </c>
    </row>
    <row r="3817" spans="1:10">
      <c r="A3817" s="13">
        <v>3816</v>
      </c>
      <c r="B3817" s="13" t="s">
        <v>3609</v>
      </c>
      <c r="C3817" s="13" t="s">
        <v>2882</v>
      </c>
      <c r="D3817" s="13" t="s">
        <v>1302</v>
      </c>
      <c r="E3817" s="17">
        <v>37533</v>
      </c>
      <c r="F3817" s="13" t="s">
        <v>1422</v>
      </c>
      <c r="G3817" s="13" t="s">
        <v>71</v>
      </c>
      <c r="H3817" s="13" t="s">
        <v>1303</v>
      </c>
      <c r="I3817" s="13">
        <v>181</v>
      </c>
      <c r="J3817" s="13">
        <v>68</v>
      </c>
    </row>
    <row r="3818" spans="1:10">
      <c r="A3818" s="13">
        <v>3817</v>
      </c>
      <c r="B3818" s="13" t="s">
        <v>2490</v>
      </c>
      <c r="C3818" s="13" t="s">
        <v>2764</v>
      </c>
      <c r="D3818" s="13" t="s">
        <v>1313</v>
      </c>
      <c r="E3818" s="17">
        <v>19954</v>
      </c>
      <c r="F3818" s="13" t="s">
        <v>79</v>
      </c>
      <c r="G3818" s="13" t="s">
        <v>71</v>
      </c>
      <c r="H3818" s="13" t="s">
        <v>1303</v>
      </c>
      <c r="I3818" s="13">
        <v>162</v>
      </c>
      <c r="J3818" s="13">
        <v>82</v>
      </c>
    </row>
    <row r="3819" spans="1:10">
      <c r="A3819" s="13">
        <v>3818</v>
      </c>
      <c r="B3819" s="13" t="s">
        <v>2192</v>
      </c>
      <c r="C3819" s="13" t="s">
        <v>1774</v>
      </c>
      <c r="D3819" s="13" t="s">
        <v>1302</v>
      </c>
      <c r="E3819" s="17">
        <v>20654</v>
      </c>
      <c r="F3819" s="13" t="s">
        <v>1333</v>
      </c>
      <c r="G3819" s="13" t="s">
        <v>71</v>
      </c>
      <c r="H3819" s="13" t="s">
        <v>1334</v>
      </c>
      <c r="I3819" s="13">
        <v>168</v>
      </c>
      <c r="J3819" s="13">
        <v>94</v>
      </c>
    </row>
    <row r="3820" spans="1:10">
      <c r="A3820" s="13">
        <v>3819</v>
      </c>
      <c r="B3820" s="13" t="s">
        <v>1366</v>
      </c>
      <c r="C3820" s="13" t="s">
        <v>1682</v>
      </c>
      <c r="D3820" s="13" t="s">
        <v>1302</v>
      </c>
      <c r="E3820" s="17">
        <v>25999</v>
      </c>
      <c r="F3820" s="13" t="s">
        <v>83</v>
      </c>
      <c r="G3820" s="13" t="s">
        <v>71</v>
      </c>
      <c r="H3820" s="13" t="s">
        <v>1303</v>
      </c>
      <c r="I3820" s="13">
        <v>174</v>
      </c>
      <c r="J3820" s="13">
        <v>107</v>
      </c>
    </row>
    <row r="3821" spans="1:10">
      <c r="A3821" s="13">
        <v>3820</v>
      </c>
      <c r="B3821" s="13" t="s">
        <v>2184</v>
      </c>
      <c r="C3821" s="13" t="s">
        <v>3686</v>
      </c>
      <c r="D3821" s="13" t="s">
        <v>1313</v>
      </c>
      <c r="E3821" s="17">
        <v>26251</v>
      </c>
      <c r="F3821" s="13" t="s">
        <v>79</v>
      </c>
      <c r="G3821" s="13" t="s">
        <v>71</v>
      </c>
      <c r="H3821" s="13" t="s">
        <v>1303</v>
      </c>
      <c r="I3821" s="13">
        <v>141</v>
      </c>
      <c r="J3821" s="13">
        <v>67</v>
      </c>
    </row>
    <row r="3822" spans="1:10">
      <c r="A3822" s="13">
        <v>3821</v>
      </c>
      <c r="B3822" s="13" t="s">
        <v>2234</v>
      </c>
      <c r="C3822" s="13" t="s">
        <v>2461</v>
      </c>
      <c r="D3822" s="13" t="s">
        <v>1302</v>
      </c>
      <c r="E3822" s="17">
        <v>41888</v>
      </c>
      <c r="F3822" s="13" t="s">
        <v>79</v>
      </c>
      <c r="G3822" s="13" t="s">
        <v>71</v>
      </c>
      <c r="H3822" s="13" t="s">
        <v>1372</v>
      </c>
      <c r="I3822" s="13">
        <v>71</v>
      </c>
      <c r="J3822" s="13">
        <v>21</v>
      </c>
    </row>
    <row r="3823" spans="1:10">
      <c r="A3823" s="13">
        <v>3822</v>
      </c>
      <c r="B3823" s="13" t="s">
        <v>2720</v>
      </c>
      <c r="C3823" s="13" t="s">
        <v>2747</v>
      </c>
      <c r="D3823" s="13" t="s">
        <v>1302</v>
      </c>
      <c r="E3823" s="17">
        <v>22242</v>
      </c>
      <c r="F3823" s="13" t="s">
        <v>79</v>
      </c>
      <c r="G3823" s="13" t="s">
        <v>71</v>
      </c>
      <c r="H3823" s="13" t="s">
        <v>1468</v>
      </c>
      <c r="I3823" s="13">
        <v>151</v>
      </c>
      <c r="J3823" s="13">
        <v>54</v>
      </c>
    </row>
    <row r="3824" spans="1:10">
      <c r="A3824" s="13">
        <v>3823</v>
      </c>
      <c r="B3824" s="13" t="s">
        <v>1681</v>
      </c>
      <c r="C3824" s="13" t="s">
        <v>2775</v>
      </c>
      <c r="D3824" s="13" t="s">
        <v>1302</v>
      </c>
      <c r="E3824" s="17">
        <v>38123</v>
      </c>
      <c r="F3824" s="13" t="s">
        <v>79</v>
      </c>
      <c r="G3824" s="13" t="s">
        <v>71</v>
      </c>
      <c r="H3824" s="13" t="s">
        <v>138</v>
      </c>
      <c r="I3824" s="13">
        <v>164</v>
      </c>
      <c r="J3824" s="13">
        <v>60</v>
      </c>
    </row>
    <row r="3825" spans="1:10">
      <c r="A3825" s="13">
        <v>3824</v>
      </c>
      <c r="B3825" s="13" t="s">
        <v>2336</v>
      </c>
      <c r="C3825" s="13" t="s">
        <v>1903</v>
      </c>
      <c r="D3825" s="13" t="s">
        <v>1302</v>
      </c>
      <c r="E3825" s="17">
        <v>38115</v>
      </c>
      <c r="F3825" s="13" t="s">
        <v>1440</v>
      </c>
      <c r="G3825" s="13" t="s">
        <v>71</v>
      </c>
      <c r="H3825" s="13" t="s">
        <v>138</v>
      </c>
      <c r="I3825" s="13">
        <v>170</v>
      </c>
      <c r="J3825" s="13">
        <v>60</v>
      </c>
    </row>
    <row r="3826" spans="1:10">
      <c r="A3826" s="13">
        <v>3825</v>
      </c>
      <c r="B3826" s="13" t="s">
        <v>2159</v>
      </c>
      <c r="C3826" s="13" t="s">
        <v>3119</v>
      </c>
      <c r="D3826" s="13" t="s">
        <v>1313</v>
      </c>
      <c r="E3826" s="17">
        <v>28571</v>
      </c>
      <c r="F3826" s="13" t="s">
        <v>1570</v>
      </c>
      <c r="G3826" s="13" t="s">
        <v>71</v>
      </c>
      <c r="H3826" s="13" t="s">
        <v>1303</v>
      </c>
      <c r="I3826" s="13">
        <v>199</v>
      </c>
      <c r="J3826" s="13">
        <v>121</v>
      </c>
    </row>
    <row r="3827" spans="1:10">
      <c r="A3827" s="13">
        <v>3826</v>
      </c>
      <c r="B3827" s="13" t="s">
        <v>2592</v>
      </c>
      <c r="C3827" s="13" t="s">
        <v>498</v>
      </c>
      <c r="D3827" s="13" t="s">
        <v>1302</v>
      </c>
      <c r="E3827" s="17">
        <v>22526</v>
      </c>
      <c r="F3827" s="13" t="s">
        <v>1422</v>
      </c>
      <c r="G3827" s="13" t="s">
        <v>71</v>
      </c>
      <c r="H3827" s="13" t="s">
        <v>1303</v>
      </c>
      <c r="I3827" s="13">
        <v>174</v>
      </c>
      <c r="J3827" s="13">
        <v>101</v>
      </c>
    </row>
    <row r="3828" spans="1:10">
      <c r="A3828" s="13">
        <v>3827</v>
      </c>
      <c r="B3828" s="13" t="s">
        <v>1516</v>
      </c>
      <c r="C3828" s="13" t="s">
        <v>1857</v>
      </c>
      <c r="D3828" s="13" t="s">
        <v>1302</v>
      </c>
      <c r="E3828" s="17">
        <v>27922</v>
      </c>
      <c r="F3828" s="13" t="s">
        <v>79</v>
      </c>
      <c r="G3828" s="13" t="s">
        <v>71</v>
      </c>
      <c r="H3828" s="13" t="s">
        <v>1303</v>
      </c>
      <c r="I3828" s="13">
        <v>152</v>
      </c>
      <c r="J3828" s="13">
        <v>54</v>
      </c>
    </row>
    <row r="3829" spans="1:10">
      <c r="A3829" s="13">
        <v>3828</v>
      </c>
      <c r="B3829" s="13" t="s">
        <v>1319</v>
      </c>
      <c r="C3829" s="13" t="s">
        <v>2610</v>
      </c>
      <c r="D3829" s="13" t="s">
        <v>1302</v>
      </c>
      <c r="E3829" s="17">
        <v>35272</v>
      </c>
      <c r="F3829" s="13" t="s">
        <v>79</v>
      </c>
      <c r="G3829" s="13" t="s">
        <v>71</v>
      </c>
      <c r="H3829" s="13" t="s">
        <v>1303</v>
      </c>
      <c r="I3829" s="13">
        <v>167</v>
      </c>
      <c r="J3829" s="13">
        <v>106</v>
      </c>
    </row>
    <row r="3830" spans="1:10">
      <c r="A3830" s="13">
        <v>3829</v>
      </c>
      <c r="B3830" s="13" t="s">
        <v>1853</v>
      </c>
      <c r="C3830" s="13" t="s">
        <v>2282</v>
      </c>
      <c r="D3830" s="13" t="s">
        <v>1313</v>
      </c>
      <c r="E3830" s="17">
        <v>42502</v>
      </c>
      <c r="F3830" s="13" t="s">
        <v>79</v>
      </c>
      <c r="G3830" s="13" t="s">
        <v>71</v>
      </c>
      <c r="H3830" s="13" t="s">
        <v>1825</v>
      </c>
      <c r="I3830" s="13">
        <v>60</v>
      </c>
      <c r="J3830" s="13">
        <v>14</v>
      </c>
    </row>
    <row r="3831" spans="1:10">
      <c r="A3831" s="13">
        <v>3830</v>
      </c>
      <c r="B3831" s="13" t="s">
        <v>3687</v>
      </c>
      <c r="C3831" s="13" t="s">
        <v>2673</v>
      </c>
      <c r="D3831" s="13" t="s">
        <v>1313</v>
      </c>
      <c r="E3831" s="17">
        <v>30683</v>
      </c>
      <c r="F3831" s="13" t="s">
        <v>79</v>
      </c>
      <c r="G3831" s="13" t="s">
        <v>71</v>
      </c>
      <c r="H3831" s="13" t="s">
        <v>138</v>
      </c>
      <c r="I3831" s="13">
        <v>145</v>
      </c>
      <c r="J3831" s="13">
        <v>79</v>
      </c>
    </row>
    <row r="3832" spans="1:10">
      <c r="A3832" s="13">
        <v>3831</v>
      </c>
      <c r="B3832" s="13" t="s">
        <v>3263</v>
      </c>
      <c r="C3832" s="13" t="s">
        <v>1995</v>
      </c>
      <c r="D3832" s="13" t="s">
        <v>1313</v>
      </c>
      <c r="E3832" s="17">
        <v>29030</v>
      </c>
      <c r="F3832" s="13" t="s">
        <v>1318</v>
      </c>
      <c r="G3832" s="13" t="s">
        <v>71</v>
      </c>
      <c r="H3832" s="13" t="s">
        <v>1303</v>
      </c>
      <c r="I3832" s="13">
        <v>143</v>
      </c>
      <c r="J3832" s="13">
        <v>69</v>
      </c>
    </row>
    <row r="3833" spans="1:10">
      <c r="A3833" s="13">
        <v>3832</v>
      </c>
      <c r="B3833" s="13" t="s">
        <v>1882</v>
      </c>
      <c r="C3833" s="13" t="s">
        <v>2228</v>
      </c>
      <c r="D3833" s="13" t="s">
        <v>1313</v>
      </c>
      <c r="E3833" s="17">
        <v>23868</v>
      </c>
      <c r="F3833" s="13" t="s">
        <v>1646</v>
      </c>
      <c r="G3833" s="13" t="s">
        <v>71</v>
      </c>
      <c r="H3833" s="13" t="s">
        <v>1303</v>
      </c>
      <c r="I3833" s="13">
        <v>154</v>
      </c>
      <c r="J3833" s="13">
        <v>79</v>
      </c>
    </row>
    <row r="3834" spans="1:10">
      <c r="A3834" s="13">
        <v>3833</v>
      </c>
      <c r="B3834" s="13" t="s">
        <v>2211</v>
      </c>
      <c r="C3834" s="13" t="s">
        <v>1978</v>
      </c>
      <c r="D3834" s="13" t="s">
        <v>1313</v>
      </c>
      <c r="E3834" s="17">
        <v>37570</v>
      </c>
      <c r="F3834" s="13" t="s">
        <v>79</v>
      </c>
      <c r="G3834" s="13" t="s">
        <v>71</v>
      </c>
      <c r="H3834" s="13" t="s">
        <v>1303</v>
      </c>
      <c r="I3834" s="13">
        <v>197</v>
      </c>
      <c r="J3834" s="13">
        <v>84</v>
      </c>
    </row>
    <row r="3835" spans="1:10">
      <c r="A3835" s="13">
        <v>3834</v>
      </c>
      <c r="B3835" s="13" t="s">
        <v>2580</v>
      </c>
      <c r="C3835" s="13" t="s">
        <v>2300</v>
      </c>
      <c r="D3835" s="13" t="s">
        <v>1313</v>
      </c>
      <c r="E3835" s="17">
        <v>25309</v>
      </c>
      <c r="F3835" s="13" t="s">
        <v>1333</v>
      </c>
      <c r="G3835" s="13" t="s">
        <v>71</v>
      </c>
      <c r="H3835" s="13" t="s">
        <v>1334</v>
      </c>
      <c r="I3835" s="13">
        <v>169</v>
      </c>
      <c r="J3835" s="13">
        <v>86</v>
      </c>
    </row>
    <row r="3836" spans="1:10">
      <c r="A3836" s="13">
        <v>3835</v>
      </c>
      <c r="B3836" s="13" t="s">
        <v>3442</v>
      </c>
      <c r="C3836" s="13" t="s">
        <v>3505</v>
      </c>
      <c r="D3836" s="13" t="s">
        <v>1313</v>
      </c>
      <c r="E3836" s="17">
        <v>43042</v>
      </c>
      <c r="F3836" s="13" t="s">
        <v>1333</v>
      </c>
      <c r="G3836" s="13" t="s">
        <v>71</v>
      </c>
      <c r="H3836" s="13" t="s">
        <v>1303</v>
      </c>
      <c r="I3836" s="13">
        <v>50</v>
      </c>
      <c r="J3836" s="13">
        <v>11</v>
      </c>
    </row>
    <row r="3837" spans="1:10">
      <c r="A3837" s="13">
        <v>3836</v>
      </c>
      <c r="B3837" s="13" t="s">
        <v>2155</v>
      </c>
      <c r="C3837" s="13" t="s">
        <v>3093</v>
      </c>
      <c r="D3837" s="13" t="s">
        <v>1313</v>
      </c>
      <c r="E3837" s="17">
        <v>29857</v>
      </c>
      <c r="F3837" s="13" t="s">
        <v>83</v>
      </c>
      <c r="G3837" s="13" t="s">
        <v>71</v>
      </c>
      <c r="H3837" s="13" t="s">
        <v>1334</v>
      </c>
      <c r="I3837" s="13">
        <v>176</v>
      </c>
      <c r="J3837" s="13">
        <v>104</v>
      </c>
    </row>
    <row r="3838" spans="1:10">
      <c r="A3838" s="13">
        <v>3837</v>
      </c>
      <c r="B3838" s="13" t="s">
        <v>3688</v>
      </c>
      <c r="C3838" s="13" t="s">
        <v>2547</v>
      </c>
      <c r="D3838" s="13" t="s">
        <v>1313</v>
      </c>
      <c r="E3838" s="17">
        <v>37471</v>
      </c>
      <c r="F3838" s="13" t="s">
        <v>1948</v>
      </c>
      <c r="G3838" s="13" t="s">
        <v>71</v>
      </c>
      <c r="H3838" s="13" t="s">
        <v>1303</v>
      </c>
      <c r="I3838" s="13">
        <v>203</v>
      </c>
      <c r="J3838" s="13">
        <v>84</v>
      </c>
    </row>
    <row r="3839" spans="1:10">
      <c r="A3839" s="13">
        <v>3838</v>
      </c>
      <c r="B3839" s="13" t="s">
        <v>3461</v>
      </c>
      <c r="C3839" s="13" t="s">
        <v>1701</v>
      </c>
      <c r="D3839" s="13" t="s">
        <v>1313</v>
      </c>
      <c r="E3839" s="17">
        <v>28176</v>
      </c>
      <c r="F3839" s="13" t="s">
        <v>1651</v>
      </c>
      <c r="G3839" s="13" t="s">
        <v>71</v>
      </c>
      <c r="H3839" s="13" t="s">
        <v>1303</v>
      </c>
      <c r="I3839" s="13">
        <v>177</v>
      </c>
      <c r="J3839" s="13">
        <v>134</v>
      </c>
    </row>
    <row r="3840" spans="1:10">
      <c r="A3840" s="13">
        <v>3839</v>
      </c>
      <c r="B3840" s="13" t="s">
        <v>3244</v>
      </c>
      <c r="C3840" s="13" t="s">
        <v>1982</v>
      </c>
      <c r="D3840" s="13" t="s">
        <v>1313</v>
      </c>
      <c r="E3840" s="17">
        <v>39860</v>
      </c>
      <c r="F3840" s="13" t="s">
        <v>79</v>
      </c>
      <c r="G3840" s="13" t="s">
        <v>71</v>
      </c>
      <c r="H3840" s="13" t="s">
        <v>1334</v>
      </c>
      <c r="I3840" s="13">
        <v>128</v>
      </c>
      <c r="J3840" s="13">
        <v>50</v>
      </c>
    </row>
    <row r="3841" spans="1:10">
      <c r="A3841" s="13">
        <v>3840</v>
      </c>
      <c r="B3841" s="13" t="s">
        <v>1894</v>
      </c>
      <c r="C3841" s="13" t="s">
        <v>1355</v>
      </c>
      <c r="D3841" s="13" t="s">
        <v>1313</v>
      </c>
      <c r="E3841" s="17">
        <v>21140</v>
      </c>
      <c r="F3841" s="13" t="s">
        <v>79</v>
      </c>
      <c r="G3841" s="13" t="s">
        <v>71</v>
      </c>
      <c r="H3841" s="13" t="s">
        <v>1334</v>
      </c>
      <c r="I3841" s="13">
        <v>184</v>
      </c>
      <c r="J3841" s="13">
        <v>126</v>
      </c>
    </row>
    <row r="3842" spans="1:10">
      <c r="A3842" s="13">
        <v>3841</v>
      </c>
      <c r="B3842" s="13" t="s">
        <v>1395</v>
      </c>
      <c r="C3842" s="13" t="s">
        <v>2666</v>
      </c>
      <c r="D3842" s="13" t="s">
        <v>1313</v>
      </c>
      <c r="E3842" s="17">
        <v>34893</v>
      </c>
      <c r="F3842" s="13" t="s">
        <v>79</v>
      </c>
      <c r="G3842" s="13" t="s">
        <v>71</v>
      </c>
      <c r="H3842" s="13" t="s">
        <v>1303</v>
      </c>
      <c r="I3842" s="13">
        <v>207</v>
      </c>
      <c r="J3842" s="13">
        <v>100</v>
      </c>
    </row>
    <row r="3843" spans="1:10">
      <c r="A3843" s="13">
        <v>3842</v>
      </c>
      <c r="B3843" s="13" t="s">
        <v>1919</v>
      </c>
      <c r="C3843" s="13" t="s">
        <v>3193</v>
      </c>
      <c r="D3843" s="13" t="s">
        <v>1302</v>
      </c>
      <c r="E3843" s="17">
        <v>30094</v>
      </c>
      <c r="F3843" s="13" t="s">
        <v>79</v>
      </c>
      <c r="G3843" s="13" t="s">
        <v>71</v>
      </c>
      <c r="H3843" s="13" t="s">
        <v>1334</v>
      </c>
      <c r="I3843" s="13">
        <v>181</v>
      </c>
      <c r="J3843" s="13">
        <v>104</v>
      </c>
    </row>
    <row r="3844" spans="1:10">
      <c r="A3844" s="13">
        <v>3843</v>
      </c>
      <c r="B3844" s="13" t="s">
        <v>3111</v>
      </c>
      <c r="C3844" s="13" t="s">
        <v>2721</v>
      </c>
      <c r="D3844" s="13" t="s">
        <v>1302</v>
      </c>
      <c r="E3844" s="17">
        <v>34314</v>
      </c>
      <c r="F3844" s="13" t="s">
        <v>1608</v>
      </c>
      <c r="G3844" s="13" t="s">
        <v>71</v>
      </c>
      <c r="H3844" s="13" t="s">
        <v>1334</v>
      </c>
      <c r="I3844" s="13">
        <v>178</v>
      </c>
      <c r="J3844" s="13">
        <v>87</v>
      </c>
    </row>
    <row r="3845" spans="1:10">
      <c r="A3845" s="13">
        <v>3844</v>
      </c>
      <c r="B3845" s="13" t="s">
        <v>3689</v>
      </c>
      <c r="C3845" s="13" t="s">
        <v>1433</v>
      </c>
      <c r="D3845" s="13" t="s">
        <v>1313</v>
      </c>
      <c r="E3845" s="17">
        <v>35988</v>
      </c>
      <c r="F3845" s="13" t="s">
        <v>1326</v>
      </c>
      <c r="G3845" s="13" t="s">
        <v>71</v>
      </c>
      <c r="H3845" s="13" t="s">
        <v>1334</v>
      </c>
      <c r="I3845" s="13">
        <v>208</v>
      </c>
      <c r="J3845" s="13">
        <v>107</v>
      </c>
    </row>
    <row r="3846" spans="1:10">
      <c r="A3846" s="13">
        <v>3845</v>
      </c>
      <c r="B3846" s="13" t="s">
        <v>1963</v>
      </c>
      <c r="C3846" s="13" t="s">
        <v>3123</v>
      </c>
      <c r="D3846" s="13" t="s">
        <v>1313</v>
      </c>
      <c r="E3846" s="17">
        <v>40588</v>
      </c>
      <c r="F3846" s="13" t="s">
        <v>79</v>
      </c>
      <c r="G3846" s="13" t="s">
        <v>71</v>
      </c>
      <c r="H3846" s="13" t="s">
        <v>1334</v>
      </c>
      <c r="I3846" s="13">
        <v>112</v>
      </c>
      <c r="J3846" s="13">
        <v>39</v>
      </c>
    </row>
    <row r="3847" spans="1:10">
      <c r="A3847" s="13">
        <v>3846</v>
      </c>
      <c r="B3847" s="13" t="s">
        <v>1301</v>
      </c>
      <c r="C3847" s="13" t="s">
        <v>2241</v>
      </c>
      <c r="D3847" s="13" t="s">
        <v>1302</v>
      </c>
      <c r="E3847" s="17">
        <v>40617</v>
      </c>
      <c r="F3847" s="13" t="s">
        <v>1333</v>
      </c>
      <c r="G3847" s="13" t="s">
        <v>71</v>
      </c>
      <c r="H3847" s="13" t="s">
        <v>1334</v>
      </c>
      <c r="I3847" s="13">
        <v>100</v>
      </c>
      <c r="J3847" s="13">
        <v>32</v>
      </c>
    </row>
    <row r="3848" spans="1:10">
      <c r="A3848" s="13">
        <v>3847</v>
      </c>
      <c r="B3848" s="13" t="s">
        <v>2091</v>
      </c>
      <c r="C3848" s="13" t="s">
        <v>1425</v>
      </c>
      <c r="D3848" s="13" t="s">
        <v>1302</v>
      </c>
      <c r="E3848" s="17">
        <v>33629</v>
      </c>
      <c r="F3848" s="13" t="s">
        <v>79</v>
      </c>
      <c r="G3848" s="13" t="s">
        <v>71</v>
      </c>
      <c r="H3848" s="13" t="s">
        <v>138</v>
      </c>
      <c r="I3848" s="13">
        <v>147</v>
      </c>
      <c r="J3848" s="13">
        <v>71</v>
      </c>
    </row>
    <row r="3849" spans="1:10">
      <c r="A3849" s="13">
        <v>3848</v>
      </c>
      <c r="B3849" s="13" t="s">
        <v>99</v>
      </c>
      <c r="C3849" s="13" t="s">
        <v>3690</v>
      </c>
      <c r="D3849" s="13" t="s">
        <v>1302</v>
      </c>
      <c r="E3849" s="17">
        <v>30046</v>
      </c>
      <c r="F3849" s="13" t="s">
        <v>1459</v>
      </c>
      <c r="G3849" s="13" t="s">
        <v>71</v>
      </c>
      <c r="H3849" s="13" t="s">
        <v>1973</v>
      </c>
      <c r="I3849" s="13">
        <v>175</v>
      </c>
      <c r="J3849" s="13">
        <v>90</v>
      </c>
    </row>
    <row r="3850" spans="1:10">
      <c r="A3850" s="13">
        <v>3849</v>
      </c>
      <c r="B3850" s="13" t="s">
        <v>1829</v>
      </c>
      <c r="C3850" s="13" t="s">
        <v>1489</v>
      </c>
      <c r="D3850" s="13" t="s">
        <v>1313</v>
      </c>
      <c r="E3850" s="17">
        <v>34224</v>
      </c>
      <c r="F3850" s="13" t="s">
        <v>83</v>
      </c>
      <c r="G3850" s="13" t="s">
        <v>71</v>
      </c>
      <c r="H3850" s="13" t="s">
        <v>1303</v>
      </c>
      <c r="I3850" s="13">
        <v>200</v>
      </c>
      <c r="J3850" s="13">
        <v>92</v>
      </c>
    </row>
    <row r="3851" spans="1:10">
      <c r="A3851" s="13">
        <v>3850</v>
      </c>
      <c r="B3851" s="13" t="s">
        <v>3591</v>
      </c>
      <c r="C3851" s="13" t="s">
        <v>3123</v>
      </c>
      <c r="D3851" s="13" t="s">
        <v>1313</v>
      </c>
      <c r="E3851" s="17">
        <v>37638</v>
      </c>
      <c r="F3851" s="13" t="s">
        <v>83</v>
      </c>
      <c r="G3851" s="13" t="s">
        <v>71</v>
      </c>
      <c r="H3851" s="13" t="s">
        <v>138</v>
      </c>
      <c r="I3851" s="13">
        <v>188</v>
      </c>
      <c r="J3851" s="13">
        <v>79</v>
      </c>
    </row>
    <row r="3852" spans="1:10">
      <c r="A3852" s="13">
        <v>3851</v>
      </c>
      <c r="B3852" s="13" t="s">
        <v>2278</v>
      </c>
      <c r="C3852" s="13" t="s">
        <v>1541</v>
      </c>
      <c r="D3852" s="13" t="s">
        <v>1313</v>
      </c>
      <c r="E3852" s="17">
        <v>39982</v>
      </c>
      <c r="F3852" s="13" t="s">
        <v>79</v>
      </c>
      <c r="G3852" s="13" t="s">
        <v>71</v>
      </c>
      <c r="H3852" s="13" t="s">
        <v>1537</v>
      </c>
      <c r="I3852" s="13">
        <v>121</v>
      </c>
      <c r="J3852" s="13">
        <v>47</v>
      </c>
    </row>
    <row r="3853" spans="1:10">
      <c r="A3853" s="13">
        <v>3852</v>
      </c>
      <c r="B3853" s="13" t="s">
        <v>1593</v>
      </c>
      <c r="C3853" s="13" t="s">
        <v>2128</v>
      </c>
      <c r="D3853" s="13" t="s">
        <v>1302</v>
      </c>
      <c r="E3853" s="17">
        <v>29275</v>
      </c>
      <c r="F3853" s="13" t="s">
        <v>1753</v>
      </c>
      <c r="G3853" s="13" t="s">
        <v>71</v>
      </c>
      <c r="H3853" s="13" t="s">
        <v>1334</v>
      </c>
      <c r="I3853" s="13">
        <v>166</v>
      </c>
      <c r="J3853" s="13">
        <v>80</v>
      </c>
    </row>
    <row r="3854" spans="1:10">
      <c r="A3854" s="13">
        <v>3853</v>
      </c>
      <c r="B3854" s="13" t="s">
        <v>3462</v>
      </c>
      <c r="C3854" s="13" t="s">
        <v>2530</v>
      </c>
      <c r="D3854" s="13" t="s">
        <v>1302</v>
      </c>
      <c r="E3854" s="17">
        <v>39560</v>
      </c>
      <c r="F3854" s="13" t="s">
        <v>79</v>
      </c>
      <c r="G3854" s="13" t="s">
        <v>71</v>
      </c>
      <c r="H3854" s="13" t="s">
        <v>1334</v>
      </c>
      <c r="I3854" s="13">
        <v>125</v>
      </c>
      <c r="J3854" s="13">
        <v>42</v>
      </c>
    </row>
    <row r="3855" spans="1:10">
      <c r="A3855" s="13">
        <v>3854</v>
      </c>
      <c r="B3855" s="13" t="s">
        <v>1385</v>
      </c>
      <c r="C3855" s="13" t="s">
        <v>3293</v>
      </c>
      <c r="D3855" s="13" t="s">
        <v>1302</v>
      </c>
      <c r="E3855" s="17">
        <v>18420</v>
      </c>
      <c r="F3855" s="13" t="s">
        <v>87</v>
      </c>
      <c r="G3855" s="13" t="s">
        <v>71</v>
      </c>
      <c r="H3855" s="13" t="s">
        <v>1330</v>
      </c>
      <c r="I3855" s="13">
        <v>168</v>
      </c>
      <c r="J3855" s="13">
        <v>84</v>
      </c>
    </row>
    <row r="3856" spans="1:10">
      <c r="A3856" s="13">
        <v>3855</v>
      </c>
      <c r="B3856" s="13" t="s">
        <v>2100</v>
      </c>
      <c r="C3856" s="13" t="s">
        <v>2115</v>
      </c>
      <c r="D3856" s="13" t="s">
        <v>1313</v>
      </c>
      <c r="E3856" s="17">
        <v>23259</v>
      </c>
      <c r="F3856" s="13" t="s">
        <v>1333</v>
      </c>
      <c r="G3856" s="13" t="s">
        <v>71</v>
      </c>
      <c r="H3856" s="13" t="s">
        <v>1334</v>
      </c>
      <c r="I3856" s="13">
        <v>170</v>
      </c>
      <c r="J3856" s="13">
        <v>80</v>
      </c>
    </row>
    <row r="3857" spans="1:10">
      <c r="A3857" s="13">
        <v>3856</v>
      </c>
      <c r="B3857" s="13" t="s">
        <v>2842</v>
      </c>
      <c r="C3857" s="13" t="s">
        <v>1458</v>
      </c>
      <c r="D3857" s="13" t="s">
        <v>1302</v>
      </c>
      <c r="E3857" s="17">
        <v>27138</v>
      </c>
      <c r="F3857" s="13" t="s">
        <v>1955</v>
      </c>
      <c r="G3857" s="13" t="s">
        <v>71</v>
      </c>
      <c r="H3857" s="13" t="s">
        <v>1303</v>
      </c>
      <c r="I3857" s="13">
        <v>177</v>
      </c>
      <c r="J3857" s="13">
        <v>93</v>
      </c>
    </row>
    <row r="3858" spans="1:10">
      <c r="A3858" s="13">
        <v>3857</v>
      </c>
      <c r="B3858" s="13" t="s">
        <v>1364</v>
      </c>
      <c r="C3858" s="13" t="s">
        <v>3098</v>
      </c>
      <c r="D3858" s="13" t="s">
        <v>1313</v>
      </c>
      <c r="E3858" s="17">
        <v>23693</v>
      </c>
      <c r="F3858" s="13" t="s">
        <v>79</v>
      </c>
      <c r="G3858" s="13" t="s">
        <v>71</v>
      </c>
      <c r="H3858" s="13" t="s">
        <v>1334</v>
      </c>
      <c r="I3858" s="13">
        <v>168</v>
      </c>
      <c r="J3858" s="13">
        <v>76</v>
      </c>
    </row>
    <row r="3859" spans="1:10">
      <c r="A3859" s="13">
        <v>3858</v>
      </c>
      <c r="B3859" s="13" t="s">
        <v>2053</v>
      </c>
      <c r="C3859" s="13" t="s">
        <v>2117</v>
      </c>
      <c r="D3859" s="13" t="s">
        <v>1313</v>
      </c>
      <c r="E3859" s="17">
        <v>23879</v>
      </c>
      <c r="F3859" s="13" t="s">
        <v>1459</v>
      </c>
      <c r="G3859" s="13" t="s">
        <v>71</v>
      </c>
      <c r="H3859" s="13" t="s">
        <v>1303</v>
      </c>
      <c r="I3859" s="13">
        <v>143</v>
      </c>
      <c r="J3859" s="13">
        <v>64</v>
      </c>
    </row>
    <row r="3860" spans="1:10">
      <c r="A3860" s="13">
        <v>3859</v>
      </c>
      <c r="B3860" s="13" t="s">
        <v>85</v>
      </c>
      <c r="C3860" s="13" t="s">
        <v>1900</v>
      </c>
      <c r="D3860" s="13" t="s">
        <v>1313</v>
      </c>
      <c r="E3860" s="17">
        <v>23202</v>
      </c>
      <c r="F3860" s="13" t="s">
        <v>1358</v>
      </c>
      <c r="G3860" s="13" t="s">
        <v>71</v>
      </c>
      <c r="H3860" s="13" t="s">
        <v>1372</v>
      </c>
      <c r="I3860" s="13">
        <v>179</v>
      </c>
      <c r="J3860" s="13">
        <v>133</v>
      </c>
    </row>
    <row r="3861" spans="1:10">
      <c r="A3861" s="13">
        <v>3860</v>
      </c>
      <c r="B3861" s="13" t="s">
        <v>3537</v>
      </c>
      <c r="C3861" s="13" t="s">
        <v>1909</v>
      </c>
      <c r="D3861" s="13" t="s">
        <v>1313</v>
      </c>
      <c r="E3861" s="17">
        <v>36314</v>
      </c>
      <c r="F3861" s="13" t="s">
        <v>79</v>
      </c>
      <c r="G3861" s="13" t="s">
        <v>71</v>
      </c>
      <c r="H3861" s="13" t="s">
        <v>2005</v>
      </c>
      <c r="I3861" s="13">
        <v>186</v>
      </c>
      <c r="J3861" s="13">
        <v>113</v>
      </c>
    </row>
    <row r="3862" spans="1:10">
      <c r="A3862" s="13">
        <v>3861</v>
      </c>
      <c r="B3862" s="13" t="s">
        <v>1518</v>
      </c>
      <c r="C3862" s="13" t="s">
        <v>2117</v>
      </c>
      <c r="D3862" s="13" t="s">
        <v>1313</v>
      </c>
      <c r="E3862" s="17">
        <v>22593</v>
      </c>
      <c r="F3862" s="13" t="s">
        <v>2015</v>
      </c>
      <c r="G3862" s="13" t="s">
        <v>454</v>
      </c>
      <c r="H3862" s="13" t="s">
        <v>1303</v>
      </c>
      <c r="I3862" s="13">
        <v>196</v>
      </c>
      <c r="J3862" s="13">
        <v>120</v>
      </c>
    </row>
    <row r="3863" spans="1:10">
      <c r="A3863" s="13">
        <v>3862</v>
      </c>
      <c r="B3863" s="13" t="s">
        <v>2864</v>
      </c>
      <c r="C3863" s="13" t="s">
        <v>2897</v>
      </c>
      <c r="D3863" s="13" t="s">
        <v>1313</v>
      </c>
      <c r="E3863" s="17">
        <v>38304</v>
      </c>
      <c r="F3863" s="13" t="s">
        <v>1795</v>
      </c>
      <c r="G3863" s="13" t="s">
        <v>71</v>
      </c>
      <c r="H3863" s="13" t="s">
        <v>1303</v>
      </c>
      <c r="I3863" s="13">
        <v>181</v>
      </c>
      <c r="J3863" s="13">
        <v>76</v>
      </c>
    </row>
    <row r="3864" spans="1:10">
      <c r="A3864" s="13">
        <v>3863</v>
      </c>
      <c r="B3864" s="13" t="s">
        <v>3019</v>
      </c>
      <c r="C3864" s="13" t="s">
        <v>1793</v>
      </c>
      <c r="D3864" s="13" t="s">
        <v>1313</v>
      </c>
      <c r="E3864" s="17">
        <v>22931</v>
      </c>
      <c r="F3864" s="13" t="s">
        <v>1453</v>
      </c>
      <c r="G3864" s="13" t="s">
        <v>71</v>
      </c>
      <c r="H3864" s="13" t="s">
        <v>1334</v>
      </c>
      <c r="I3864" s="13">
        <v>173</v>
      </c>
      <c r="J3864" s="13">
        <v>66</v>
      </c>
    </row>
    <row r="3865" spans="1:10">
      <c r="A3865" s="13">
        <v>3864</v>
      </c>
      <c r="B3865" s="13" t="s">
        <v>1590</v>
      </c>
      <c r="C3865" s="13" t="s">
        <v>3691</v>
      </c>
      <c r="D3865" s="13" t="s">
        <v>1313</v>
      </c>
      <c r="E3865" s="17">
        <v>37733</v>
      </c>
      <c r="F3865" s="13" t="s">
        <v>83</v>
      </c>
      <c r="G3865" s="13" t="s">
        <v>71</v>
      </c>
      <c r="H3865" s="13" t="s">
        <v>1303</v>
      </c>
      <c r="I3865" s="13">
        <v>176</v>
      </c>
      <c r="J3865" s="13">
        <v>77</v>
      </c>
    </row>
    <row r="3866" spans="1:10">
      <c r="A3866" s="13">
        <v>3865</v>
      </c>
      <c r="B3866" s="13" t="s">
        <v>2843</v>
      </c>
      <c r="C3866" s="13" t="s">
        <v>3078</v>
      </c>
      <c r="D3866" s="13" t="s">
        <v>1313</v>
      </c>
      <c r="E3866" s="17">
        <v>41930</v>
      </c>
      <c r="F3866" s="13" t="s">
        <v>79</v>
      </c>
      <c r="G3866" s="13" t="s">
        <v>71</v>
      </c>
      <c r="H3866" s="13" t="s">
        <v>1303</v>
      </c>
      <c r="I3866" s="13">
        <v>67</v>
      </c>
      <c r="J3866" s="13">
        <v>22</v>
      </c>
    </row>
    <row r="3867" spans="1:10">
      <c r="A3867" s="13">
        <v>3866</v>
      </c>
      <c r="B3867" s="13" t="s">
        <v>2436</v>
      </c>
      <c r="C3867" s="13" t="s">
        <v>2273</v>
      </c>
      <c r="D3867" s="13" t="s">
        <v>1313</v>
      </c>
      <c r="E3867" s="17">
        <v>39614</v>
      </c>
      <c r="F3867" s="13" t="s">
        <v>1631</v>
      </c>
      <c r="G3867" s="13" t="s">
        <v>454</v>
      </c>
      <c r="H3867" s="13" t="s">
        <v>1334</v>
      </c>
      <c r="I3867" s="13">
        <v>136</v>
      </c>
      <c r="J3867" s="13">
        <v>56</v>
      </c>
    </row>
    <row r="3868" spans="1:10">
      <c r="A3868" s="13">
        <v>3867</v>
      </c>
      <c r="B3868" s="13" t="s">
        <v>3692</v>
      </c>
      <c r="C3868" s="13" t="s">
        <v>3405</v>
      </c>
      <c r="D3868" s="13" t="s">
        <v>1313</v>
      </c>
      <c r="E3868" s="17">
        <v>23275</v>
      </c>
      <c r="F3868" s="13" t="s">
        <v>79</v>
      </c>
      <c r="G3868" s="13" t="s">
        <v>71</v>
      </c>
      <c r="H3868" s="13" t="s">
        <v>1334</v>
      </c>
      <c r="I3868" s="13">
        <v>163</v>
      </c>
      <c r="J3868" s="13">
        <v>73</v>
      </c>
    </row>
    <row r="3869" spans="1:10">
      <c r="A3869" s="13">
        <v>3868</v>
      </c>
      <c r="B3869" s="13" t="s">
        <v>1780</v>
      </c>
      <c r="C3869" s="13" t="s">
        <v>2485</v>
      </c>
      <c r="D3869" s="13" t="s">
        <v>1302</v>
      </c>
      <c r="E3869" s="17">
        <v>32042</v>
      </c>
      <c r="F3869" s="13" t="s">
        <v>79</v>
      </c>
      <c r="G3869" s="13" t="s">
        <v>71</v>
      </c>
      <c r="H3869" s="13" t="s">
        <v>1327</v>
      </c>
      <c r="I3869" s="13">
        <v>162</v>
      </c>
      <c r="J3869" s="13">
        <v>63</v>
      </c>
    </row>
    <row r="3870" spans="1:10">
      <c r="A3870" s="13">
        <v>3869</v>
      </c>
      <c r="B3870" s="13" t="s">
        <v>2256</v>
      </c>
      <c r="C3870" s="13" t="s">
        <v>557</v>
      </c>
      <c r="D3870" s="13" t="s">
        <v>1302</v>
      </c>
      <c r="E3870" s="17">
        <v>28644</v>
      </c>
      <c r="F3870" s="13" t="s">
        <v>79</v>
      </c>
      <c r="G3870" s="13" t="s">
        <v>71</v>
      </c>
      <c r="H3870" s="13" t="s">
        <v>1303</v>
      </c>
      <c r="I3870" s="13">
        <v>146</v>
      </c>
      <c r="J3870" s="13">
        <v>56</v>
      </c>
    </row>
    <row r="3871" spans="1:10">
      <c r="A3871" s="13">
        <v>3870</v>
      </c>
      <c r="B3871" s="13" t="s">
        <v>1509</v>
      </c>
      <c r="C3871" s="13" t="s">
        <v>2680</v>
      </c>
      <c r="D3871" s="13" t="s">
        <v>1313</v>
      </c>
      <c r="E3871" s="17">
        <v>24742</v>
      </c>
      <c r="F3871" s="13" t="s">
        <v>1326</v>
      </c>
      <c r="G3871" s="13" t="s">
        <v>71</v>
      </c>
      <c r="H3871" s="13" t="s">
        <v>1303</v>
      </c>
      <c r="I3871" s="13">
        <v>156</v>
      </c>
      <c r="J3871" s="13">
        <v>66</v>
      </c>
    </row>
    <row r="3872" spans="1:10">
      <c r="A3872" s="13">
        <v>3871</v>
      </c>
      <c r="B3872" s="13" t="s">
        <v>2528</v>
      </c>
      <c r="C3872" s="13" t="s">
        <v>2567</v>
      </c>
      <c r="D3872" s="13" t="s">
        <v>1302</v>
      </c>
      <c r="E3872" s="17">
        <v>20025</v>
      </c>
      <c r="F3872" s="13" t="s">
        <v>83</v>
      </c>
      <c r="G3872" s="13" t="s">
        <v>71</v>
      </c>
      <c r="H3872" s="13" t="s">
        <v>1303</v>
      </c>
      <c r="I3872" s="13">
        <v>159</v>
      </c>
      <c r="J3872" s="13">
        <v>52</v>
      </c>
    </row>
    <row r="3873" spans="1:10">
      <c r="A3873" s="13">
        <v>3872</v>
      </c>
      <c r="B3873" s="13" t="s">
        <v>1772</v>
      </c>
      <c r="C3873" s="13" t="s">
        <v>3223</v>
      </c>
      <c r="D3873" s="13" t="s">
        <v>1313</v>
      </c>
      <c r="E3873" s="17">
        <v>37323</v>
      </c>
      <c r="F3873" s="13" t="s">
        <v>1736</v>
      </c>
      <c r="G3873" s="13" t="s">
        <v>71</v>
      </c>
      <c r="H3873" s="13" t="s">
        <v>1334</v>
      </c>
      <c r="I3873" s="13">
        <v>200</v>
      </c>
      <c r="J3873" s="13">
        <v>84</v>
      </c>
    </row>
    <row r="3874" spans="1:10">
      <c r="A3874" s="13">
        <v>3873</v>
      </c>
      <c r="B3874" s="13" t="s">
        <v>1719</v>
      </c>
      <c r="C3874" s="13" t="s">
        <v>1726</v>
      </c>
      <c r="D3874" s="13" t="s">
        <v>1313</v>
      </c>
      <c r="E3874" s="17">
        <v>26248</v>
      </c>
      <c r="F3874" s="13" t="s">
        <v>79</v>
      </c>
      <c r="G3874" s="13" t="s">
        <v>71</v>
      </c>
      <c r="H3874" s="13" t="s">
        <v>1334</v>
      </c>
      <c r="I3874" s="13">
        <v>203</v>
      </c>
      <c r="J3874" s="13">
        <v>98</v>
      </c>
    </row>
    <row r="3875" spans="1:10">
      <c r="A3875" s="13">
        <v>3874</v>
      </c>
      <c r="B3875" s="13" t="s">
        <v>2577</v>
      </c>
      <c r="C3875" s="13" t="s">
        <v>2749</v>
      </c>
      <c r="D3875" s="13" t="s">
        <v>1313</v>
      </c>
      <c r="E3875" s="17">
        <v>35220</v>
      </c>
      <c r="F3875" s="13" t="s">
        <v>1533</v>
      </c>
      <c r="G3875" s="13" t="s">
        <v>462</v>
      </c>
      <c r="H3875" s="13" t="s">
        <v>1303</v>
      </c>
      <c r="I3875" s="13">
        <v>177</v>
      </c>
      <c r="J3875" s="13">
        <v>114</v>
      </c>
    </row>
    <row r="3876" spans="1:10">
      <c r="A3876" s="13">
        <v>3875</v>
      </c>
      <c r="B3876" s="13" t="s">
        <v>2757</v>
      </c>
      <c r="C3876" s="13" t="s">
        <v>1541</v>
      </c>
      <c r="D3876" s="13" t="s">
        <v>1302</v>
      </c>
      <c r="E3876" s="17">
        <v>27669</v>
      </c>
      <c r="F3876" s="13" t="s">
        <v>79</v>
      </c>
      <c r="G3876" s="13" t="s">
        <v>71</v>
      </c>
      <c r="H3876" s="13" t="s">
        <v>1708</v>
      </c>
      <c r="I3876" s="13">
        <v>143</v>
      </c>
      <c r="J3876" s="13">
        <v>67</v>
      </c>
    </row>
    <row r="3877" spans="1:10">
      <c r="A3877" s="13">
        <v>3876</v>
      </c>
      <c r="B3877" s="13" t="s">
        <v>1649</v>
      </c>
      <c r="C3877" s="13" t="s">
        <v>2561</v>
      </c>
      <c r="D3877" s="13" t="s">
        <v>1313</v>
      </c>
      <c r="E3877" s="17">
        <v>42024</v>
      </c>
      <c r="F3877" s="13" t="s">
        <v>79</v>
      </c>
      <c r="G3877" s="13" t="s">
        <v>71</v>
      </c>
      <c r="H3877" s="13" t="s">
        <v>1303</v>
      </c>
      <c r="I3877" s="13">
        <v>56</v>
      </c>
      <c r="J3877" s="13">
        <v>16</v>
      </c>
    </row>
    <row r="3878" spans="1:10">
      <c r="A3878" s="13">
        <v>3877</v>
      </c>
      <c r="B3878" s="13" t="s">
        <v>2359</v>
      </c>
      <c r="C3878" s="13" t="s">
        <v>3144</v>
      </c>
      <c r="D3878" s="13" t="s">
        <v>1313</v>
      </c>
      <c r="E3878" s="17">
        <v>20284</v>
      </c>
      <c r="F3878" s="13" t="s">
        <v>79</v>
      </c>
      <c r="G3878" s="13" t="s">
        <v>71</v>
      </c>
      <c r="H3878" s="13" t="s">
        <v>1303</v>
      </c>
      <c r="I3878" s="13">
        <v>191</v>
      </c>
      <c r="J3878" s="13">
        <v>111</v>
      </c>
    </row>
    <row r="3879" spans="1:10">
      <c r="A3879" s="13">
        <v>3878</v>
      </c>
      <c r="B3879" s="13" t="s">
        <v>3693</v>
      </c>
      <c r="C3879" s="13" t="s">
        <v>2565</v>
      </c>
      <c r="D3879" s="13" t="s">
        <v>1313</v>
      </c>
      <c r="E3879" s="17">
        <v>29541</v>
      </c>
      <c r="F3879" s="13" t="s">
        <v>79</v>
      </c>
      <c r="G3879" s="13" t="s">
        <v>71</v>
      </c>
      <c r="H3879" s="13" t="s">
        <v>1468</v>
      </c>
      <c r="I3879" s="13">
        <v>189</v>
      </c>
      <c r="J3879" s="13">
        <v>124</v>
      </c>
    </row>
    <row r="3880" spans="1:10">
      <c r="A3880" s="13">
        <v>3879</v>
      </c>
      <c r="B3880" s="13" t="s">
        <v>594</v>
      </c>
      <c r="C3880" s="13" t="s">
        <v>2252</v>
      </c>
      <c r="D3880" s="13" t="s">
        <v>1313</v>
      </c>
      <c r="E3880" s="17">
        <v>28309</v>
      </c>
      <c r="F3880" s="13" t="s">
        <v>1512</v>
      </c>
      <c r="G3880" s="13" t="s">
        <v>71</v>
      </c>
      <c r="H3880" s="13" t="s">
        <v>138</v>
      </c>
      <c r="I3880" s="13">
        <v>158</v>
      </c>
      <c r="J3880" s="13">
        <v>86</v>
      </c>
    </row>
    <row r="3881" spans="1:10">
      <c r="A3881" s="13">
        <v>3880</v>
      </c>
      <c r="B3881" s="13" t="s">
        <v>1934</v>
      </c>
      <c r="C3881" s="13" t="s">
        <v>3005</v>
      </c>
      <c r="D3881" s="13" t="s">
        <v>1302</v>
      </c>
      <c r="E3881" s="17">
        <v>27083</v>
      </c>
      <c r="F3881" s="13" t="s">
        <v>79</v>
      </c>
      <c r="G3881" s="13" t="s">
        <v>71</v>
      </c>
      <c r="H3881" s="13" t="s">
        <v>1547</v>
      </c>
      <c r="I3881" s="13">
        <v>168</v>
      </c>
      <c r="J3881" s="13">
        <v>110</v>
      </c>
    </row>
    <row r="3882" spans="1:10">
      <c r="A3882" s="13">
        <v>3881</v>
      </c>
      <c r="B3882" s="13" t="s">
        <v>2617</v>
      </c>
      <c r="C3882" s="13" t="s">
        <v>1913</v>
      </c>
      <c r="D3882" s="13" t="s">
        <v>1302</v>
      </c>
      <c r="E3882" s="17">
        <v>41235</v>
      </c>
      <c r="F3882" s="13" t="s">
        <v>1631</v>
      </c>
      <c r="G3882" s="13" t="s">
        <v>454</v>
      </c>
      <c r="H3882" s="13" t="s">
        <v>1708</v>
      </c>
      <c r="I3882" s="13">
        <v>89</v>
      </c>
      <c r="J3882" s="13">
        <v>26</v>
      </c>
    </row>
    <row r="3883" spans="1:10">
      <c r="A3883" s="13">
        <v>3882</v>
      </c>
      <c r="B3883" s="13" t="s">
        <v>2720</v>
      </c>
      <c r="C3883" s="13" t="s">
        <v>3694</v>
      </c>
      <c r="D3883" s="13" t="s">
        <v>1302</v>
      </c>
      <c r="E3883" s="17">
        <v>36649</v>
      </c>
      <c r="F3883" s="13" t="s">
        <v>79</v>
      </c>
      <c r="G3883" s="13" t="s">
        <v>71</v>
      </c>
      <c r="H3883" s="13" t="s">
        <v>1334</v>
      </c>
      <c r="I3883" s="13">
        <v>182</v>
      </c>
      <c r="J3883" s="13">
        <v>85</v>
      </c>
    </row>
    <row r="3884" spans="1:10">
      <c r="A3884" s="13">
        <v>3883</v>
      </c>
      <c r="B3884" s="13" t="s">
        <v>1614</v>
      </c>
      <c r="C3884" s="13" t="s">
        <v>2582</v>
      </c>
      <c r="D3884" s="13" t="s">
        <v>1302</v>
      </c>
      <c r="E3884" s="17">
        <v>24180</v>
      </c>
      <c r="F3884" s="13" t="s">
        <v>1333</v>
      </c>
      <c r="G3884" s="13" t="s">
        <v>71</v>
      </c>
      <c r="H3884" s="13" t="s">
        <v>1334</v>
      </c>
      <c r="I3884" s="13">
        <v>166</v>
      </c>
      <c r="J3884" s="13">
        <v>99</v>
      </c>
    </row>
    <row r="3885" spans="1:10">
      <c r="A3885" s="13">
        <v>3884</v>
      </c>
      <c r="B3885" s="13" t="s">
        <v>1783</v>
      </c>
      <c r="C3885" s="13" t="s">
        <v>1525</v>
      </c>
      <c r="D3885" s="13" t="s">
        <v>1302</v>
      </c>
      <c r="E3885" s="17">
        <v>43018</v>
      </c>
      <c r="F3885" s="13" t="s">
        <v>79</v>
      </c>
      <c r="G3885" s="13" t="s">
        <v>71</v>
      </c>
      <c r="H3885" s="13" t="s">
        <v>1334</v>
      </c>
      <c r="I3885" s="13">
        <v>47</v>
      </c>
      <c r="J3885" s="13">
        <v>8</v>
      </c>
    </row>
    <row r="3886" spans="1:10">
      <c r="A3886" s="13">
        <v>3885</v>
      </c>
      <c r="B3886" s="13" t="s">
        <v>88</v>
      </c>
      <c r="C3886" s="13" t="s">
        <v>574</v>
      </c>
      <c r="D3886" s="13" t="s">
        <v>1313</v>
      </c>
      <c r="E3886" s="17">
        <v>36453</v>
      </c>
      <c r="F3886" s="13" t="s">
        <v>79</v>
      </c>
      <c r="G3886" s="13" t="s">
        <v>71</v>
      </c>
      <c r="H3886" s="13" t="s">
        <v>138</v>
      </c>
      <c r="I3886" s="13">
        <v>207</v>
      </c>
      <c r="J3886" s="13">
        <v>102</v>
      </c>
    </row>
    <row r="3887" spans="1:10">
      <c r="A3887" s="13">
        <v>3886</v>
      </c>
      <c r="B3887" s="13" t="s">
        <v>2366</v>
      </c>
      <c r="C3887" s="13" t="s">
        <v>3695</v>
      </c>
      <c r="D3887" s="13" t="s">
        <v>1302</v>
      </c>
      <c r="E3887" s="17">
        <v>27965</v>
      </c>
      <c r="F3887" s="13" t="s">
        <v>79</v>
      </c>
      <c r="G3887" s="13" t="s">
        <v>71</v>
      </c>
      <c r="H3887" s="13" t="s">
        <v>1303</v>
      </c>
      <c r="I3887" s="13">
        <v>154</v>
      </c>
      <c r="J3887" s="13">
        <v>68</v>
      </c>
    </row>
    <row r="3888" spans="1:10">
      <c r="A3888" s="13">
        <v>3887</v>
      </c>
      <c r="B3888" s="13" t="s">
        <v>1403</v>
      </c>
      <c r="C3888" s="13" t="s">
        <v>2650</v>
      </c>
      <c r="D3888" s="13" t="s">
        <v>1302</v>
      </c>
      <c r="E3888" s="17">
        <v>36305</v>
      </c>
      <c r="F3888" s="13" t="s">
        <v>79</v>
      </c>
      <c r="G3888" s="13" t="s">
        <v>71</v>
      </c>
      <c r="H3888" s="13" t="s">
        <v>1303</v>
      </c>
      <c r="I3888" s="13">
        <v>170</v>
      </c>
      <c r="J3888" s="13">
        <v>108</v>
      </c>
    </row>
    <row r="3889" spans="1:10">
      <c r="A3889" s="13">
        <v>3888</v>
      </c>
      <c r="B3889" s="13" t="s">
        <v>1492</v>
      </c>
      <c r="C3889" s="13" t="s">
        <v>85</v>
      </c>
      <c r="D3889" s="13" t="s">
        <v>1302</v>
      </c>
      <c r="E3889" s="17">
        <v>32938</v>
      </c>
      <c r="F3889" s="13" t="s">
        <v>75</v>
      </c>
      <c r="G3889" s="13" t="s">
        <v>71</v>
      </c>
      <c r="H3889" s="13" t="s">
        <v>1626</v>
      </c>
      <c r="I3889" s="13">
        <v>171</v>
      </c>
      <c r="J3889" s="13">
        <v>103</v>
      </c>
    </row>
    <row r="3890" spans="1:10">
      <c r="A3890" s="13">
        <v>3889</v>
      </c>
      <c r="B3890" s="13" t="s">
        <v>594</v>
      </c>
      <c r="C3890" s="13" t="s">
        <v>1848</v>
      </c>
      <c r="D3890" s="13" t="s">
        <v>1313</v>
      </c>
      <c r="E3890" s="17">
        <v>23500</v>
      </c>
      <c r="F3890" s="13" t="s">
        <v>79</v>
      </c>
      <c r="G3890" s="13" t="s">
        <v>71</v>
      </c>
      <c r="H3890" s="13" t="s">
        <v>1303</v>
      </c>
      <c r="I3890" s="13">
        <v>160</v>
      </c>
      <c r="J3890" s="13">
        <v>71</v>
      </c>
    </row>
    <row r="3891" spans="1:10">
      <c r="A3891" s="13">
        <v>3890</v>
      </c>
      <c r="B3891" s="13" t="s">
        <v>1917</v>
      </c>
      <c r="C3891" s="13" t="s">
        <v>2775</v>
      </c>
      <c r="D3891" s="13" t="s">
        <v>1302</v>
      </c>
      <c r="E3891" s="17">
        <v>19484</v>
      </c>
      <c r="F3891" s="13" t="s">
        <v>79</v>
      </c>
      <c r="G3891" s="13" t="s">
        <v>71</v>
      </c>
      <c r="H3891" s="13" t="s">
        <v>1303</v>
      </c>
      <c r="I3891" s="13">
        <v>169</v>
      </c>
      <c r="J3891" s="13">
        <v>91</v>
      </c>
    </row>
    <row r="3892" spans="1:10">
      <c r="A3892" s="13">
        <v>3891</v>
      </c>
      <c r="B3892" s="13" t="s">
        <v>3346</v>
      </c>
      <c r="C3892" s="13" t="s">
        <v>3696</v>
      </c>
      <c r="D3892" s="13" t="s">
        <v>1313</v>
      </c>
      <c r="E3892" s="17">
        <v>27218</v>
      </c>
      <c r="F3892" s="13" t="s">
        <v>79</v>
      </c>
      <c r="G3892" s="13" t="s">
        <v>71</v>
      </c>
      <c r="H3892" s="13" t="s">
        <v>1303</v>
      </c>
      <c r="I3892" s="13">
        <v>196</v>
      </c>
      <c r="J3892" s="13">
        <v>99</v>
      </c>
    </row>
    <row r="3893" spans="1:10">
      <c r="A3893" s="13">
        <v>3892</v>
      </c>
      <c r="B3893" s="13" t="s">
        <v>1589</v>
      </c>
      <c r="C3893" s="13" t="s">
        <v>2993</v>
      </c>
      <c r="D3893" s="13" t="s">
        <v>1302</v>
      </c>
      <c r="E3893" s="17">
        <v>34702</v>
      </c>
      <c r="F3893" s="13" t="s">
        <v>79</v>
      </c>
      <c r="G3893" s="13" t="s">
        <v>71</v>
      </c>
      <c r="H3893" s="13" t="s">
        <v>1303</v>
      </c>
      <c r="I3893" s="13">
        <v>178</v>
      </c>
      <c r="J3893" s="13">
        <v>95</v>
      </c>
    </row>
    <row r="3894" spans="1:10">
      <c r="A3894" s="13">
        <v>3893</v>
      </c>
      <c r="B3894" s="13" t="s">
        <v>2513</v>
      </c>
      <c r="C3894" s="13" t="s">
        <v>1764</v>
      </c>
      <c r="D3894" s="13" t="s">
        <v>1302</v>
      </c>
      <c r="E3894" s="17">
        <v>40112</v>
      </c>
      <c r="F3894" s="13" t="s">
        <v>1646</v>
      </c>
      <c r="G3894" s="13" t="s">
        <v>71</v>
      </c>
      <c r="H3894" s="13" t="s">
        <v>1303</v>
      </c>
      <c r="I3894" s="13">
        <v>117</v>
      </c>
      <c r="J3894" s="13">
        <v>39</v>
      </c>
    </row>
    <row r="3895" spans="1:10">
      <c r="A3895" s="13">
        <v>3894</v>
      </c>
      <c r="B3895" s="13" t="s">
        <v>3697</v>
      </c>
      <c r="C3895" s="13" t="s">
        <v>2644</v>
      </c>
      <c r="D3895" s="13" t="s">
        <v>1302</v>
      </c>
      <c r="E3895" s="17">
        <v>21110</v>
      </c>
      <c r="F3895" s="13" t="s">
        <v>79</v>
      </c>
      <c r="G3895" s="13" t="s">
        <v>71</v>
      </c>
      <c r="H3895" s="13" t="s">
        <v>1334</v>
      </c>
      <c r="I3895" s="13">
        <v>176</v>
      </c>
      <c r="J3895" s="13">
        <v>80</v>
      </c>
    </row>
    <row r="3896" spans="1:10">
      <c r="A3896" s="13">
        <v>3895</v>
      </c>
      <c r="B3896" s="13" t="s">
        <v>1617</v>
      </c>
      <c r="C3896" s="13" t="s">
        <v>2337</v>
      </c>
      <c r="D3896" s="13" t="s">
        <v>1313</v>
      </c>
      <c r="E3896" s="17">
        <v>31370</v>
      </c>
      <c r="F3896" s="13" t="s">
        <v>2000</v>
      </c>
      <c r="G3896" s="13" t="s">
        <v>71</v>
      </c>
      <c r="H3896" s="13" t="s">
        <v>1372</v>
      </c>
      <c r="I3896" s="13">
        <v>168</v>
      </c>
      <c r="J3896" s="13">
        <v>64</v>
      </c>
    </row>
    <row r="3897" spans="1:10">
      <c r="A3897" s="13">
        <v>3896</v>
      </c>
      <c r="B3897" s="13" t="s">
        <v>2528</v>
      </c>
      <c r="C3897" s="13" t="s">
        <v>2489</v>
      </c>
      <c r="D3897" s="13" t="s">
        <v>1302</v>
      </c>
      <c r="E3897" s="17">
        <v>30134</v>
      </c>
      <c r="F3897" s="13" t="s">
        <v>79</v>
      </c>
      <c r="G3897" s="13" t="s">
        <v>71</v>
      </c>
      <c r="H3897" s="13" t="s">
        <v>1303</v>
      </c>
      <c r="I3897" s="13">
        <v>181</v>
      </c>
      <c r="J3897" s="13">
        <v>115</v>
      </c>
    </row>
    <row r="3898" spans="1:10">
      <c r="A3898" s="13">
        <v>3897</v>
      </c>
      <c r="B3898" s="13" t="s">
        <v>3244</v>
      </c>
      <c r="C3898" s="13" t="s">
        <v>2276</v>
      </c>
      <c r="D3898" s="13" t="s">
        <v>1313</v>
      </c>
      <c r="E3898" s="17">
        <v>38640</v>
      </c>
      <c r="F3898" s="13" t="s">
        <v>79</v>
      </c>
      <c r="G3898" s="13" t="s">
        <v>71</v>
      </c>
      <c r="H3898" s="13" t="s">
        <v>2005</v>
      </c>
      <c r="I3898" s="13">
        <v>169</v>
      </c>
      <c r="J3898" s="13">
        <v>69</v>
      </c>
    </row>
    <row r="3899" spans="1:10">
      <c r="A3899" s="13">
        <v>3898</v>
      </c>
      <c r="B3899" s="13" t="s">
        <v>3541</v>
      </c>
      <c r="C3899" s="13" t="s">
        <v>3698</v>
      </c>
      <c r="D3899" s="13" t="s">
        <v>1302</v>
      </c>
      <c r="E3899" s="17">
        <v>35582</v>
      </c>
      <c r="F3899" s="13" t="s">
        <v>79</v>
      </c>
      <c r="G3899" s="13" t="s">
        <v>71</v>
      </c>
      <c r="H3899" s="13" t="s">
        <v>1303</v>
      </c>
      <c r="I3899" s="13">
        <v>166</v>
      </c>
      <c r="J3899" s="13">
        <v>90</v>
      </c>
    </row>
    <row r="3900" spans="1:10">
      <c r="A3900" s="13">
        <v>3899</v>
      </c>
      <c r="B3900" s="13" t="s">
        <v>1309</v>
      </c>
      <c r="C3900" s="13" t="s">
        <v>3279</v>
      </c>
      <c r="D3900" s="13" t="s">
        <v>1302</v>
      </c>
      <c r="E3900" s="17">
        <v>24669</v>
      </c>
      <c r="F3900" s="13" t="s">
        <v>1855</v>
      </c>
      <c r="G3900" s="13" t="s">
        <v>71</v>
      </c>
      <c r="H3900" s="13" t="s">
        <v>1303</v>
      </c>
      <c r="I3900" s="13">
        <v>148</v>
      </c>
      <c r="J3900" s="13">
        <v>69</v>
      </c>
    </row>
    <row r="3901" spans="1:10">
      <c r="A3901" s="13">
        <v>3900</v>
      </c>
      <c r="B3901" s="13" t="s">
        <v>84</v>
      </c>
      <c r="C3901" s="13" t="s">
        <v>522</v>
      </c>
      <c r="D3901" s="13" t="s">
        <v>1313</v>
      </c>
      <c r="E3901" s="17">
        <v>18959</v>
      </c>
      <c r="F3901" s="13" t="s">
        <v>79</v>
      </c>
      <c r="G3901" s="13" t="s">
        <v>71</v>
      </c>
      <c r="H3901" s="13" t="s">
        <v>1334</v>
      </c>
      <c r="I3901" s="13">
        <v>210</v>
      </c>
      <c r="J3901" s="13">
        <v>107</v>
      </c>
    </row>
    <row r="3902" spans="1:10">
      <c r="A3902" s="13">
        <v>3901</v>
      </c>
      <c r="B3902" s="13" t="s">
        <v>2136</v>
      </c>
      <c r="C3902" s="13" t="s">
        <v>2441</v>
      </c>
      <c r="D3902" s="13" t="s">
        <v>1313</v>
      </c>
      <c r="E3902" s="17">
        <v>18306</v>
      </c>
      <c r="F3902" s="13" t="s">
        <v>1982</v>
      </c>
      <c r="G3902" s="13" t="s">
        <v>71</v>
      </c>
      <c r="H3902" s="13" t="s">
        <v>1334</v>
      </c>
      <c r="I3902" s="13">
        <v>161</v>
      </c>
      <c r="J3902" s="13">
        <v>64</v>
      </c>
    </row>
    <row r="3903" spans="1:10">
      <c r="A3903" s="13">
        <v>3902</v>
      </c>
      <c r="B3903" s="13" t="s">
        <v>2366</v>
      </c>
      <c r="C3903" s="13" t="s">
        <v>1563</v>
      </c>
      <c r="D3903" s="13" t="s">
        <v>1302</v>
      </c>
      <c r="E3903" s="17">
        <v>34622</v>
      </c>
      <c r="F3903" s="13" t="s">
        <v>1948</v>
      </c>
      <c r="G3903" s="13" t="s">
        <v>71</v>
      </c>
      <c r="H3903" s="13" t="s">
        <v>1303</v>
      </c>
      <c r="I3903" s="13">
        <v>156</v>
      </c>
      <c r="J3903" s="13">
        <v>73</v>
      </c>
    </row>
    <row r="3904" spans="1:10">
      <c r="A3904" s="13">
        <v>3903</v>
      </c>
      <c r="B3904" s="13" t="s">
        <v>3699</v>
      </c>
      <c r="C3904" s="13" t="s">
        <v>3700</v>
      </c>
      <c r="D3904" s="13" t="s">
        <v>1302</v>
      </c>
      <c r="E3904" s="17">
        <v>27715</v>
      </c>
      <c r="F3904" s="13" t="s">
        <v>1318</v>
      </c>
      <c r="G3904" s="13" t="s">
        <v>71</v>
      </c>
      <c r="H3904" s="13" t="s">
        <v>1626</v>
      </c>
      <c r="I3904" s="13">
        <v>177</v>
      </c>
      <c r="J3904" s="13">
        <v>80</v>
      </c>
    </row>
    <row r="3905" spans="1:10">
      <c r="A3905" s="13">
        <v>3904</v>
      </c>
      <c r="B3905" s="13" t="s">
        <v>1486</v>
      </c>
      <c r="C3905" s="13" t="s">
        <v>548</v>
      </c>
      <c r="D3905" s="13" t="s">
        <v>1313</v>
      </c>
      <c r="E3905" s="17">
        <v>19453</v>
      </c>
      <c r="F3905" s="13" t="s">
        <v>1887</v>
      </c>
      <c r="G3905" s="13" t="s">
        <v>466</v>
      </c>
      <c r="H3905" s="13" t="s">
        <v>1334</v>
      </c>
      <c r="I3905" s="13">
        <v>146</v>
      </c>
      <c r="J3905" s="13">
        <v>70</v>
      </c>
    </row>
    <row r="3906" spans="1:10">
      <c r="A3906" s="13">
        <v>3905</v>
      </c>
      <c r="B3906" s="13" t="s">
        <v>2056</v>
      </c>
      <c r="C3906" s="13" t="s">
        <v>2105</v>
      </c>
      <c r="D3906" s="13" t="s">
        <v>1302</v>
      </c>
      <c r="E3906" s="17">
        <v>22960</v>
      </c>
      <c r="F3906" s="13" t="s">
        <v>1333</v>
      </c>
      <c r="G3906" s="13" t="s">
        <v>71</v>
      </c>
      <c r="H3906" s="13" t="s">
        <v>138</v>
      </c>
      <c r="I3906" s="13">
        <v>144</v>
      </c>
      <c r="J3906" s="13">
        <v>72</v>
      </c>
    </row>
    <row r="3907" spans="1:10">
      <c r="A3907" s="13">
        <v>3906</v>
      </c>
      <c r="B3907" s="13" t="s">
        <v>1394</v>
      </c>
      <c r="C3907" s="13" t="s">
        <v>2207</v>
      </c>
      <c r="D3907" s="13" t="s">
        <v>1313</v>
      </c>
      <c r="E3907" s="17">
        <v>34619</v>
      </c>
      <c r="F3907" s="13" t="s">
        <v>79</v>
      </c>
      <c r="G3907" s="13" t="s">
        <v>71</v>
      </c>
      <c r="H3907" s="13" t="s">
        <v>1372</v>
      </c>
      <c r="I3907" s="13">
        <v>157</v>
      </c>
      <c r="J3907" s="13">
        <v>69</v>
      </c>
    </row>
    <row r="3908" spans="1:10">
      <c r="A3908" s="13">
        <v>3907</v>
      </c>
      <c r="B3908" s="13" t="s">
        <v>1401</v>
      </c>
      <c r="C3908" s="13" t="s">
        <v>3104</v>
      </c>
      <c r="D3908" s="13" t="s">
        <v>1313</v>
      </c>
      <c r="E3908" s="17">
        <v>29452</v>
      </c>
      <c r="F3908" s="13" t="s">
        <v>79</v>
      </c>
      <c r="G3908" s="13" t="s">
        <v>71</v>
      </c>
      <c r="H3908" s="13" t="s">
        <v>1334</v>
      </c>
      <c r="I3908" s="13">
        <v>186</v>
      </c>
      <c r="J3908" s="13">
        <v>97</v>
      </c>
    </row>
    <row r="3909" spans="1:10">
      <c r="A3909" s="13">
        <v>3908</v>
      </c>
      <c r="B3909" s="13" t="s">
        <v>3701</v>
      </c>
      <c r="C3909" s="13" t="s">
        <v>3702</v>
      </c>
      <c r="D3909" s="13" t="s">
        <v>1302</v>
      </c>
      <c r="E3909" s="17">
        <v>20540</v>
      </c>
      <c r="F3909" s="13" t="s">
        <v>79</v>
      </c>
      <c r="G3909" s="13" t="s">
        <v>71</v>
      </c>
      <c r="H3909" s="13" t="s">
        <v>138</v>
      </c>
      <c r="I3909" s="13">
        <v>178</v>
      </c>
      <c r="J3909" s="13">
        <v>100</v>
      </c>
    </row>
    <row r="3910" spans="1:10">
      <c r="A3910" s="13">
        <v>3909</v>
      </c>
      <c r="B3910" s="13" t="s">
        <v>2018</v>
      </c>
      <c r="C3910" s="13" t="s">
        <v>1369</v>
      </c>
      <c r="D3910" s="13" t="s">
        <v>1313</v>
      </c>
      <c r="E3910" s="17">
        <v>37021</v>
      </c>
      <c r="F3910" s="13" t="s">
        <v>1453</v>
      </c>
      <c r="G3910" s="13" t="s">
        <v>71</v>
      </c>
      <c r="H3910" s="13" t="s">
        <v>138</v>
      </c>
      <c r="I3910" s="13">
        <v>207</v>
      </c>
      <c r="J3910" s="13">
        <v>91</v>
      </c>
    </row>
    <row r="3911" spans="1:10">
      <c r="A3911" s="13">
        <v>3910</v>
      </c>
      <c r="B3911" s="13" t="s">
        <v>1498</v>
      </c>
      <c r="C3911" s="13" t="s">
        <v>1597</v>
      </c>
      <c r="D3911" s="13" t="s">
        <v>1313</v>
      </c>
      <c r="E3911" s="17">
        <v>18850</v>
      </c>
      <c r="F3911" s="13" t="s">
        <v>1440</v>
      </c>
      <c r="G3911" s="13" t="s">
        <v>71</v>
      </c>
      <c r="H3911" s="13" t="s">
        <v>1468</v>
      </c>
      <c r="I3911" s="13">
        <v>144</v>
      </c>
      <c r="J3911" s="13">
        <v>67</v>
      </c>
    </row>
    <row r="3912" spans="1:10">
      <c r="A3912" s="13">
        <v>3911</v>
      </c>
      <c r="B3912" s="13" t="s">
        <v>2304</v>
      </c>
      <c r="C3912" s="13" t="s">
        <v>2101</v>
      </c>
      <c r="D3912" s="13" t="s">
        <v>1313</v>
      </c>
      <c r="E3912" s="17">
        <v>38286</v>
      </c>
      <c r="F3912" s="13" t="s">
        <v>1333</v>
      </c>
      <c r="G3912" s="13" t="s">
        <v>71</v>
      </c>
      <c r="H3912" s="13" t="s">
        <v>1334</v>
      </c>
      <c r="I3912" s="13">
        <v>177</v>
      </c>
      <c r="J3912" s="13">
        <v>75</v>
      </c>
    </row>
    <row r="3913" spans="1:10">
      <c r="A3913" s="13">
        <v>3912</v>
      </c>
      <c r="B3913" s="13" t="s">
        <v>1360</v>
      </c>
      <c r="C3913" s="13" t="s">
        <v>3022</v>
      </c>
      <c r="D3913" s="13" t="s">
        <v>1302</v>
      </c>
      <c r="E3913" s="17">
        <v>27915</v>
      </c>
      <c r="F3913" s="13" t="s">
        <v>1664</v>
      </c>
      <c r="G3913" s="13" t="s">
        <v>71</v>
      </c>
      <c r="H3913" s="13" t="s">
        <v>1303</v>
      </c>
      <c r="I3913" s="13">
        <v>173</v>
      </c>
      <c r="J3913" s="13">
        <v>105</v>
      </c>
    </row>
    <row r="3914" spans="1:10">
      <c r="A3914" s="13">
        <v>3913</v>
      </c>
      <c r="B3914" s="13" t="s">
        <v>1647</v>
      </c>
      <c r="C3914" s="13" t="s">
        <v>2106</v>
      </c>
      <c r="D3914" s="13" t="s">
        <v>1313</v>
      </c>
      <c r="E3914" s="17">
        <v>40621</v>
      </c>
      <c r="F3914" s="13" t="s">
        <v>79</v>
      </c>
      <c r="G3914" s="13" t="s">
        <v>71</v>
      </c>
      <c r="H3914" s="13" t="s">
        <v>1983</v>
      </c>
      <c r="I3914" s="13">
        <v>112</v>
      </c>
      <c r="J3914" s="13">
        <v>39</v>
      </c>
    </row>
    <row r="3915" spans="1:10">
      <c r="A3915" s="13">
        <v>3914</v>
      </c>
      <c r="B3915" s="13" t="s">
        <v>3703</v>
      </c>
      <c r="C3915" s="13" t="s">
        <v>1623</v>
      </c>
      <c r="D3915" s="13" t="s">
        <v>1313</v>
      </c>
      <c r="E3915" s="17">
        <v>42554</v>
      </c>
      <c r="F3915" s="13" t="s">
        <v>1358</v>
      </c>
      <c r="G3915" s="13" t="s">
        <v>71</v>
      </c>
      <c r="H3915" s="13" t="s">
        <v>1537</v>
      </c>
      <c r="I3915" s="13">
        <v>50</v>
      </c>
      <c r="J3915" s="13">
        <v>13</v>
      </c>
    </row>
    <row r="3916" spans="1:10">
      <c r="A3916" s="13">
        <v>3915</v>
      </c>
      <c r="B3916" s="13" t="s">
        <v>2789</v>
      </c>
      <c r="C3916" s="13" t="s">
        <v>1526</v>
      </c>
      <c r="D3916" s="13" t="s">
        <v>1313</v>
      </c>
      <c r="E3916" s="17">
        <v>30124</v>
      </c>
      <c r="F3916" s="13" t="s">
        <v>79</v>
      </c>
      <c r="G3916" s="13" t="s">
        <v>71</v>
      </c>
      <c r="H3916" s="13" t="s">
        <v>1334</v>
      </c>
      <c r="I3916" s="13">
        <v>202</v>
      </c>
      <c r="J3916" s="13">
        <v>121</v>
      </c>
    </row>
    <row r="3917" spans="1:10">
      <c r="A3917" s="13">
        <v>3916</v>
      </c>
      <c r="B3917" s="13" t="s">
        <v>2325</v>
      </c>
      <c r="C3917" s="13" t="s">
        <v>1573</v>
      </c>
      <c r="D3917" s="13" t="s">
        <v>1313</v>
      </c>
      <c r="E3917" s="17">
        <v>41628</v>
      </c>
      <c r="F3917" s="13" t="s">
        <v>83</v>
      </c>
      <c r="G3917" s="13" t="s">
        <v>71</v>
      </c>
      <c r="H3917" s="13" t="s">
        <v>1303</v>
      </c>
      <c r="I3917" s="13">
        <v>73</v>
      </c>
      <c r="J3917" s="13">
        <v>21</v>
      </c>
    </row>
    <row r="3918" spans="1:10">
      <c r="A3918" s="13">
        <v>3917</v>
      </c>
      <c r="B3918" s="13" t="s">
        <v>3432</v>
      </c>
      <c r="C3918" s="13" t="s">
        <v>2911</v>
      </c>
      <c r="D3918" s="13" t="s">
        <v>1313</v>
      </c>
      <c r="E3918" s="17">
        <v>32228</v>
      </c>
      <c r="F3918" s="13" t="s">
        <v>1740</v>
      </c>
      <c r="G3918" s="13" t="s">
        <v>71</v>
      </c>
      <c r="H3918" s="13" t="s">
        <v>1334</v>
      </c>
      <c r="I3918" s="13">
        <v>185</v>
      </c>
      <c r="J3918" s="13">
        <v>127</v>
      </c>
    </row>
    <row r="3919" spans="1:10">
      <c r="A3919" s="13">
        <v>3918</v>
      </c>
      <c r="B3919" s="13" t="s">
        <v>1591</v>
      </c>
      <c r="C3919" s="13" t="s">
        <v>3704</v>
      </c>
      <c r="D3919" s="13" t="s">
        <v>1313</v>
      </c>
      <c r="E3919" s="17">
        <v>25314</v>
      </c>
      <c r="F3919" s="13" t="s">
        <v>1955</v>
      </c>
      <c r="G3919" s="13" t="s">
        <v>71</v>
      </c>
      <c r="H3919" s="13" t="s">
        <v>1334</v>
      </c>
      <c r="I3919" s="13">
        <v>157</v>
      </c>
      <c r="J3919" s="13">
        <v>69</v>
      </c>
    </row>
    <row r="3920" spans="1:10">
      <c r="A3920" s="13">
        <v>3919</v>
      </c>
      <c r="B3920" s="13" t="s">
        <v>1452</v>
      </c>
      <c r="C3920" s="13" t="s">
        <v>3705</v>
      </c>
      <c r="D3920" s="13" t="s">
        <v>1302</v>
      </c>
      <c r="E3920" s="17">
        <v>25651</v>
      </c>
      <c r="F3920" s="13" t="s">
        <v>1651</v>
      </c>
      <c r="G3920" s="13" t="s">
        <v>71</v>
      </c>
      <c r="H3920" s="13" t="s">
        <v>1303</v>
      </c>
      <c r="I3920" s="13">
        <v>166</v>
      </c>
      <c r="J3920" s="13">
        <v>96</v>
      </c>
    </row>
    <row r="3921" spans="1:10">
      <c r="A3921" s="13">
        <v>3920</v>
      </c>
      <c r="B3921" s="13" t="s">
        <v>1894</v>
      </c>
      <c r="C3921" s="13" t="s">
        <v>3322</v>
      </c>
      <c r="D3921" s="13" t="s">
        <v>1313</v>
      </c>
      <c r="E3921" s="17">
        <v>29640</v>
      </c>
      <c r="F3921" s="13" t="s">
        <v>79</v>
      </c>
      <c r="G3921" s="13" t="s">
        <v>71</v>
      </c>
      <c r="H3921" s="13" t="s">
        <v>1334</v>
      </c>
      <c r="I3921" s="13">
        <v>178</v>
      </c>
      <c r="J3921" s="13">
        <v>126</v>
      </c>
    </row>
    <row r="3922" spans="1:10">
      <c r="A3922" s="13">
        <v>3921</v>
      </c>
      <c r="B3922" s="13" t="s">
        <v>2611</v>
      </c>
      <c r="C3922" s="13" t="s">
        <v>3414</v>
      </c>
      <c r="D3922" s="13" t="s">
        <v>1302</v>
      </c>
      <c r="E3922" s="17">
        <v>29364</v>
      </c>
      <c r="F3922" s="13" t="s">
        <v>79</v>
      </c>
      <c r="G3922" s="13" t="s">
        <v>71</v>
      </c>
      <c r="H3922" s="13" t="s">
        <v>1303</v>
      </c>
      <c r="I3922" s="13">
        <v>157</v>
      </c>
      <c r="J3922" s="13">
        <v>58</v>
      </c>
    </row>
    <row r="3923" spans="1:10">
      <c r="A3923" s="13">
        <v>3922</v>
      </c>
      <c r="B3923" s="13" t="s">
        <v>510</v>
      </c>
      <c r="C3923" s="13" t="s">
        <v>1391</v>
      </c>
      <c r="D3923" s="13" t="s">
        <v>1313</v>
      </c>
      <c r="E3923" s="17">
        <v>35297</v>
      </c>
      <c r="F3923" s="13" t="s">
        <v>79</v>
      </c>
      <c r="G3923" s="13" t="s">
        <v>71</v>
      </c>
      <c r="H3923" s="13" t="s">
        <v>1334</v>
      </c>
      <c r="I3923" s="13">
        <v>156</v>
      </c>
      <c r="J3923" s="13">
        <v>80</v>
      </c>
    </row>
    <row r="3924" spans="1:10">
      <c r="A3924" s="13">
        <v>3923</v>
      </c>
      <c r="B3924" s="13" t="s">
        <v>3706</v>
      </c>
      <c r="C3924" s="13" t="s">
        <v>2845</v>
      </c>
      <c r="D3924" s="13" t="s">
        <v>1302</v>
      </c>
      <c r="E3924" s="17">
        <v>40059</v>
      </c>
      <c r="F3924" s="13" t="s">
        <v>79</v>
      </c>
      <c r="G3924" s="13" t="s">
        <v>71</v>
      </c>
      <c r="H3924" s="13" t="s">
        <v>1334</v>
      </c>
      <c r="I3924" s="13">
        <v>113</v>
      </c>
      <c r="J3924" s="13">
        <v>38</v>
      </c>
    </row>
    <row r="3925" spans="1:10">
      <c r="A3925" s="13">
        <v>3924</v>
      </c>
      <c r="B3925" s="13" t="s">
        <v>2751</v>
      </c>
      <c r="C3925" s="13" t="s">
        <v>3707</v>
      </c>
      <c r="D3925" s="13" t="s">
        <v>1313</v>
      </c>
      <c r="E3925" s="17">
        <v>31164</v>
      </c>
      <c r="F3925" s="13" t="s">
        <v>1440</v>
      </c>
      <c r="G3925" s="13" t="s">
        <v>71</v>
      </c>
      <c r="H3925" s="13" t="s">
        <v>1547</v>
      </c>
      <c r="I3925" s="13">
        <v>188</v>
      </c>
      <c r="J3925" s="13">
        <v>116</v>
      </c>
    </row>
    <row r="3926" spans="1:10">
      <c r="A3926" s="13">
        <v>3925</v>
      </c>
      <c r="B3926" s="13" t="s">
        <v>1528</v>
      </c>
      <c r="C3926" s="13" t="s">
        <v>1903</v>
      </c>
      <c r="D3926" s="13" t="s">
        <v>1302</v>
      </c>
      <c r="E3926" s="17">
        <v>17941</v>
      </c>
      <c r="F3926" s="13" t="s">
        <v>79</v>
      </c>
      <c r="G3926" s="13" t="s">
        <v>71</v>
      </c>
      <c r="H3926" s="13" t="s">
        <v>1334</v>
      </c>
      <c r="I3926" s="13">
        <v>168</v>
      </c>
      <c r="J3926" s="13">
        <v>102</v>
      </c>
    </row>
    <row r="3927" spans="1:10">
      <c r="A3927" s="13">
        <v>3926</v>
      </c>
      <c r="B3927" s="13" t="s">
        <v>1772</v>
      </c>
      <c r="C3927" s="13" t="s">
        <v>1332</v>
      </c>
      <c r="D3927" s="13" t="s">
        <v>1313</v>
      </c>
      <c r="E3927" s="17">
        <v>29905</v>
      </c>
      <c r="F3927" s="13" t="s">
        <v>79</v>
      </c>
      <c r="G3927" s="13" t="s">
        <v>71</v>
      </c>
      <c r="H3927" s="13" t="s">
        <v>1334</v>
      </c>
      <c r="I3927" s="13">
        <v>205</v>
      </c>
      <c r="J3927" s="13">
        <v>115</v>
      </c>
    </row>
    <row r="3928" spans="1:10">
      <c r="A3928" s="13">
        <v>3927</v>
      </c>
      <c r="B3928" s="13" t="s">
        <v>1347</v>
      </c>
      <c r="C3928" s="13" t="s">
        <v>1909</v>
      </c>
      <c r="D3928" s="13" t="s">
        <v>1313</v>
      </c>
      <c r="E3928" s="17">
        <v>29512</v>
      </c>
      <c r="F3928" s="13" t="s">
        <v>2072</v>
      </c>
      <c r="G3928" s="13" t="s">
        <v>71</v>
      </c>
      <c r="H3928" s="13" t="s">
        <v>1303</v>
      </c>
      <c r="I3928" s="13">
        <v>185</v>
      </c>
      <c r="J3928" s="13">
        <v>101</v>
      </c>
    </row>
    <row r="3929" spans="1:10">
      <c r="A3929" s="13">
        <v>3928</v>
      </c>
      <c r="B3929" s="13" t="s">
        <v>3708</v>
      </c>
      <c r="C3929" s="13" t="s">
        <v>1698</v>
      </c>
      <c r="D3929" s="13" t="s">
        <v>1302</v>
      </c>
      <c r="E3929" s="17">
        <v>26444</v>
      </c>
      <c r="F3929" s="13" t="s">
        <v>1753</v>
      </c>
      <c r="G3929" s="13" t="s">
        <v>71</v>
      </c>
      <c r="H3929" s="13" t="s">
        <v>1537</v>
      </c>
      <c r="I3929" s="13">
        <v>167</v>
      </c>
      <c r="J3929" s="13">
        <v>104</v>
      </c>
    </row>
    <row r="3930" spans="1:10">
      <c r="A3930" s="13">
        <v>3929</v>
      </c>
      <c r="B3930" s="13" t="s">
        <v>1447</v>
      </c>
      <c r="C3930" s="13" t="s">
        <v>1761</v>
      </c>
      <c r="D3930" s="13" t="s">
        <v>1313</v>
      </c>
      <c r="E3930" s="17">
        <v>28456</v>
      </c>
      <c r="F3930" s="13" t="s">
        <v>1646</v>
      </c>
      <c r="G3930" s="13" t="s">
        <v>71</v>
      </c>
      <c r="H3930" s="13" t="s">
        <v>1755</v>
      </c>
      <c r="I3930" s="13">
        <v>198</v>
      </c>
      <c r="J3930" s="13">
        <v>117</v>
      </c>
    </row>
    <row r="3931" spans="1:10">
      <c r="A3931" s="13">
        <v>3930</v>
      </c>
      <c r="B3931" s="13" t="s">
        <v>1823</v>
      </c>
      <c r="C3931" s="13" t="s">
        <v>2825</v>
      </c>
      <c r="D3931" s="13" t="s">
        <v>1313</v>
      </c>
      <c r="E3931" s="17">
        <v>38473</v>
      </c>
      <c r="F3931" s="13" t="s">
        <v>83</v>
      </c>
      <c r="G3931" s="13" t="s">
        <v>71</v>
      </c>
      <c r="H3931" s="13" t="s">
        <v>1303</v>
      </c>
      <c r="I3931" s="13">
        <v>168</v>
      </c>
      <c r="J3931" s="13">
        <v>70</v>
      </c>
    </row>
    <row r="3932" spans="1:10">
      <c r="A3932" s="13">
        <v>3931</v>
      </c>
      <c r="B3932" s="13" t="s">
        <v>2118</v>
      </c>
      <c r="C3932" s="13" t="s">
        <v>2277</v>
      </c>
      <c r="D3932" s="13" t="s">
        <v>1302</v>
      </c>
      <c r="E3932" s="17">
        <v>21847</v>
      </c>
      <c r="F3932" s="13" t="s">
        <v>1408</v>
      </c>
      <c r="G3932" s="13" t="s">
        <v>71</v>
      </c>
      <c r="H3932" s="13" t="s">
        <v>1966</v>
      </c>
      <c r="I3932" s="13">
        <v>161</v>
      </c>
      <c r="J3932" s="13">
        <v>57</v>
      </c>
    </row>
    <row r="3933" spans="1:10">
      <c r="A3933" s="13">
        <v>3932</v>
      </c>
      <c r="B3933" s="13" t="s">
        <v>84</v>
      </c>
      <c r="C3933" s="13" t="s">
        <v>3156</v>
      </c>
      <c r="D3933" s="13" t="s">
        <v>1313</v>
      </c>
      <c r="E3933" s="17">
        <v>41409</v>
      </c>
      <c r="F3933" s="13" t="s">
        <v>1795</v>
      </c>
      <c r="G3933" s="13" t="s">
        <v>71</v>
      </c>
      <c r="H3933" s="13" t="s">
        <v>138</v>
      </c>
      <c r="I3933" s="13">
        <v>82</v>
      </c>
      <c r="J3933" s="13">
        <v>26</v>
      </c>
    </row>
    <row r="3934" spans="1:10">
      <c r="A3934" s="13">
        <v>3933</v>
      </c>
      <c r="B3934" s="13" t="s">
        <v>3709</v>
      </c>
      <c r="C3934" s="13" t="s">
        <v>3624</v>
      </c>
      <c r="D3934" s="13" t="s">
        <v>1302</v>
      </c>
      <c r="E3934" s="17">
        <v>33118</v>
      </c>
      <c r="F3934" s="13" t="s">
        <v>1434</v>
      </c>
      <c r="G3934" s="13" t="s">
        <v>71</v>
      </c>
      <c r="H3934" s="13" t="s">
        <v>1334</v>
      </c>
      <c r="I3934" s="13">
        <v>168</v>
      </c>
      <c r="J3934" s="13">
        <v>77</v>
      </c>
    </row>
    <row r="3935" spans="1:10">
      <c r="A3935" s="13">
        <v>3934</v>
      </c>
      <c r="B3935" s="13" t="s">
        <v>2551</v>
      </c>
      <c r="C3935" s="13" t="s">
        <v>2438</v>
      </c>
      <c r="D3935" s="13" t="s">
        <v>1313</v>
      </c>
      <c r="E3935" s="17">
        <v>32698</v>
      </c>
      <c r="F3935" s="13" t="s">
        <v>83</v>
      </c>
      <c r="G3935" s="13" t="s">
        <v>71</v>
      </c>
      <c r="H3935" s="13" t="s">
        <v>1835</v>
      </c>
      <c r="I3935" s="13">
        <v>202</v>
      </c>
      <c r="J3935" s="13">
        <v>123</v>
      </c>
    </row>
    <row r="3936" spans="1:10">
      <c r="A3936" s="13">
        <v>3935</v>
      </c>
      <c r="B3936" s="13" t="s">
        <v>2436</v>
      </c>
      <c r="C3936" s="13" t="s">
        <v>3710</v>
      </c>
      <c r="D3936" s="13" t="s">
        <v>1313</v>
      </c>
      <c r="E3936" s="17">
        <v>37327</v>
      </c>
      <c r="F3936" s="13" t="s">
        <v>79</v>
      </c>
      <c r="G3936" s="13" t="s">
        <v>71</v>
      </c>
      <c r="H3936" s="13" t="s">
        <v>1303</v>
      </c>
      <c r="I3936" s="13">
        <v>193</v>
      </c>
      <c r="J3936" s="13">
        <v>81</v>
      </c>
    </row>
    <row r="3937" spans="1:10">
      <c r="A3937" s="13">
        <v>3936</v>
      </c>
      <c r="B3937" s="13" t="s">
        <v>2612</v>
      </c>
      <c r="C3937" s="13" t="s">
        <v>2126</v>
      </c>
      <c r="D3937" s="13" t="s">
        <v>1302</v>
      </c>
      <c r="E3937" s="17">
        <v>18386</v>
      </c>
      <c r="F3937" s="13" t="s">
        <v>1422</v>
      </c>
      <c r="G3937" s="13" t="s">
        <v>71</v>
      </c>
      <c r="H3937" s="13" t="s">
        <v>138</v>
      </c>
      <c r="I3937" s="13">
        <v>149</v>
      </c>
      <c r="J3937" s="13">
        <v>73</v>
      </c>
    </row>
    <row r="3938" spans="1:10">
      <c r="A3938" s="13">
        <v>3937</v>
      </c>
      <c r="B3938" s="13" t="s">
        <v>3526</v>
      </c>
      <c r="C3938" s="13" t="s">
        <v>1805</v>
      </c>
      <c r="D3938" s="13" t="s">
        <v>1302</v>
      </c>
      <c r="E3938" s="17">
        <v>25029</v>
      </c>
      <c r="F3938" s="13" t="s">
        <v>79</v>
      </c>
      <c r="G3938" s="13" t="s">
        <v>71</v>
      </c>
      <c r="H3938" s="13" t="s">
        <v>138</v>
      </c>
      <c r="I3938" s="13">
        <v>153</v>
      </c>
      <c r="J3938" s="13">
        <v>68</v>
      </c>
    </row>
    <row r="3939" spans="1:10">
      <c r="A3939" s="13">
        <v>3938</v>
      </c>
      <c r="B3939" s="13" t="s">
        <v>2412</v>
      </c>
      <c r="C3939" s="13" t="s">
        <v>2361</v>
      </c>
      <c r="D3939" s="13" t="s">
        <v>1302</v>
      </c>
      <c r="E3939" s="17">
        <v>27962</v>
      </c>
      <c r="F3939" s="13" t="s">
        <v>79</v>
      </c>
      <c r="G3939" s="13" t="s">
        <v>71</v>
      </c>
      <c r="H3939" s="13" t="s">
        <v>1547</v>
      </c>
      <c r="I3939" s="13">
        <v>152</v>
      </c>
      <c r="J3939" s="13">
        <v>50</v>
      </c>
    </row>
    <row r="3940" spans="1:10">
      <c r="A3940" s="13">
        <v>3939</v>
      </c>
      <c r="B3940" s="13" t="s">
        <v>2474</v>
      </c>
      <c r="C3940" s="13" t="s">
        <v>2469</v>
      </c>
      <c r="D3940" s="13" t="s">
        <v>1313</v>
      </c>
      <c r="E3940" s="17">
        <v>39971</v>
      </c>
      <c r="F3940" s="13" t="s">
        <v>79</v>
      </c>
      <c r="G3940" s="13" t="s">
        <v>71</v>
      </c>
      <c r="H3940" s="13" t="s">
        <v>1303</v>
      </c>
      <c r="I3940" s="13">
        <v>128</v>
      </c>
      <c r="J3940" s="13">
        <v>49</v>
      </c>
    </row>
    <row r="3941" spans="1:10">
      <c r="A3941" s="13">
        <v>3940</v>
      </c>
      <c r="B3941" s="13" t="s">
        <v>1695</v>
      </c>
      <c r="C3941" s="13" t="s">
        <v>3711</v>
      </c>
      <c r="D3941" s="13" t="s">
        <v>1302</v>
      </c>
      <c r="E3941" s="17">
        <v>21582</v>
      </c>
      <c r="F3941" s="13" t="s">
        <v>79</v>
      </c>
      <c r="G3941" s="13" t="s">
        <v>71</v>
      </c>
      <c r="H3941" s="13" t="s">
        <v>1303</v>
      </c>
      <c r="I3941" s="13">
        <v>181</v>
      </c>
      <c r="J3941" s="13">
        <v>106</v>
      </c>
    </row>
    <row r="3942" spans="1:10">
      <c r="A3942" s="13">
        <v>3941</v>
      </c>
      <c r="B3942" s="13" t="s">
        <v>2027</v>
      </c>
      <c r="C3942" s="13" t="s">
        <v>2982</v>
      </c>
      <c r="D3942" s="13" t="s">
        <v>1302</v>
      </c>
      <c r="E3942" s="17">
        <v>40417</v>
      </c>
      <c r="F3942" s="13" t="s">
        <v>1318</v>
      </c>
      <c r="G3942" s="13" t="s">
        <v>71</v>
      </c>
      <c r="H3942" s="13" t="s">
        <v>1303</v>
      </c>
      <c r="I3942" s="13">
        <v>100</v>
      </c>
      <c r="J3942" s="13">
        <v>34</v>
      </c>
    </row>
    <row r="3943" spans="1:10">
      <c r="A3943" s="13">
        <v>3942</v>
      </c>
      <c r="B3943" s="13" t="s">
        <v>1993</v>
      </c>
      <c r="C3943" s="13" t="s">
        <v>3153</v>
      </c>
      <c r="D3943" s="13" t="s">
        <v>1302</v>
      </c>
      <c r="E3943" s="17">
        <v>34509</v>
      </c>
      <c r="F3943" s="13" t="s">
        <v>79</v>
      </c>
      <c r="G3943" s="13" t="s">
        <v>71</v>
      </c>
      <c r="H3943" s="13" t="s">
        <v>1303</v>
      </c>
      <c r="I3943" s="13">
        <v>172</v>
      </c>
      <c r="J3943" s="13">
        <v>103</v>
      </c>
    </row>
    <row r="3944" spans="1:10">
      <c r="A3944" s="13">
        <v>3943</v>
      </c>
      <c r="B3944" s="13" t="s">
        <v>2213</v>
      </c>
      <c r="C3944" s="13" t="s">
        <v>2305</v>
      </c>
      <c r="D3944" s="13" t="s">
        <v>1302</v>
      </c>
      <c r="E3944" s="17">
        <v>37543</v>
      </c>
      <c r="F3944" s="13" t="s">
        <v>1651</v>
      </c>
      <c r="G3944" s="13" t="s">
        <v>71</v>
      </c>
      <c r="H3944" s="13" t="s">
        <v>138</v>
      </c>
      <c r="I3944" s="13">
        <v>172</v>
      </c>
      <c r="J3944" s="13">
        <v>65</v>
      </c>
    </row>
    <row r="3945" spans="1:10">
      <c r="A3945" s="13">
        <v>3944</v>
      </c>
      <c r="B3945" s="13" t="s">
        <v>1641</v>
      </c>
      <c r="C3945" s="13" t="s">
        <v>1565</v>
      </c>
      <c r="D3945" s="13" t="s">
        <v>1302</v>
      </c>
      <c r="E3945" s="17">
        <v>32205</v>
      </c>
      <c r="F3945" s="13" t="s">
        <v>79</v>
      </c>
      <c r="G3945" s="13" t="s">
        <v>71</v>
      </c>
      <c r="H3945" s="13" t="s">
        <v>1330</v>
      </c>
      <c r="I3945" s="13">
        <v>170</v>
      </c>
      <c r="J3945" s="13">
        <v>90</v>
      </c>
    </row>
    <row r="3946" spans="1:10">
      <c r="A3946" s="13">
        <v>3945</v>
      </c>
      <c r="B3946" s="13" t="s">
        <v>1611</v>
      </c>
      <c r="C3946" s="13" t="s">
        <v>3315</v>
      </c>
      <c r="D3946" s="13" t="s">
        <v>1313</v>
      </c>
      <c r="E3946" s="17">
        <v>33121</v>
      </c>
      <c r="F3946" s="13" t="s">
        <v>2058</v>
      </c>
      <c r="G3946" s="13" t="s">
        <v>71</v>
      </c>
      <c r="H3946" s="13" t="s">
        <v>1334</v>
      </c>
      <c r="I3946" s="13">
        <v>152</v>
      </c>
      <c r="J3946" s="13">
        <v>62</v>
      </c>
    </row>
    <row r="3947" spans="1:10">
      <c r="A3947" s="13">
        <v>3946</v>
      </c>
      <c r="B3947" s="13" t="s">
        <v>2965</v>
      </c>
      <c r="C3947" s="13" t="s">
        <v>3292</v>
      </c>
      <c r="D3947" s="13" t="s">
        <v>1302</v>
      </c>
      <c r="E3947" s="17">
        <v>29783</v>
      </c>
      <c r="F3947" s="13" t="s">
        <v>1664</v>
      </c>
      <c r="G3947" s="13" t="s">
        <v>71</v>
      </c>
      <c r="H3947" s="13" t="s">
        <v>1468</v>
      </c>
      <c r="I3947" s="13">
        <v>173</v>
      </c>
      <c r="J3947" s="13">
        <v>99</v>
      </c>
    </row>
    <row r="3948" spans="1:10">
      <c r="A3948" s="13">
        <v>3947</v>
      </c>
      <c r="B3948" s="13" t="s">
        <v>3164</v>
      </c>
      <c r="C3948" s="13" t="s">
        <v>3712</v>
      </c>
      <c r="D3948" s="13" t="s">
        <v>1313</v>
      </c>
      <c r="E3948" s="17">
        <v>31517</v>
      </c>
      <c r="F3948" s="13" t="s">
        <v>1887</v>
      </c>
      <c r="G3948" s="13" t="s">
        <v>466</v>
      </c>
      <c r="H3948" s="13" t="s">
        <v>1334</v>
      </c>
      <c r="I3948" s="13">
        <v>210</v>
      </c>
      <c r="J3948" s="13">
        <v>108</v>
      </c>
    </row>
    <row r="3949" spans="1:10">
      <c r="A3949" s="13">
        <v>3948</v>
      </c>
      <c r="B3949" s="13" t="s">
        <v>85</v>
      </c>
      <c r="C3949" s="13" t="s">
        <v>3485</v>
      </c>
      <c r="D3949" s="13" t="s">
        <v>1313</v>
      </c>
      <c r="E3949" s="17">
        <v>24721</v>
      </c>
      <c r="F3949" s="13" t="s">
        <v>1318</v>
      </c>
      <c r="G3949" s="13" t="s">
        <v>71</v>
      </c>
      <c r="H3949" s="13" t="s">
        <v>1303</v>
      </c>
      <c r="I3949" s="13">
        <v>196</v>
      </c>
      <c r="J3949" s="13">
        <v>123</v>
      </c>
    </row>
    <row r="3950" spans="1:10">
      <c r="A3950" s="13">
        <v>3949</v>
      </c>
      <c r="B3950" s="13" t="s">
        <v>2612</v>
      </c>
      <c r="C3950" s="13" t="s">
        <v>2521</v>
      </c>
      <c r="D3950" s="13" t="s">
        <v>1302</v>
      </c>
      <c r="E3950" s="17">
        <v>27194</v>
      </c>
      <c r="F3950" s="13" t="s">
        <v>1570</v>
      </c>
      <c r="G3950" s="13" t="s">
        <v>71</v>
      </c>
      <c r="H3950" s="13" t="s">
        <v>1303</v>
      </c>
      <c r="I3950" s="13">
        <v>154</v>
      </c>
      <c r="J3950" s="13">
        <v>69</v>
      </c>
    </row>
    <row r="3951" spans="1:10">
      <c r="A3951" s="13">
        <v>3950</v>
      </c>
      <c r="B3951" s="13" t="s">
        <v>2171</v>
      </c>
      <c r="C3951" s="13" t="s">
        <v>3259</v>
      </c>
      <c r="D3951" s="13" t="s">
        <v>1302</v>
      </c>
      <c r="E3951" s="17">
        <v>36367</v>
      </c>
      <c r="F3951" s="13" t="s">
        <v>79</v>
      </c>
      <c r="G3951" s="13" t="s">
        <v>71</v>
      </c>
      <c r="H3951" s="13" t="s">
        <v>1334</v>
      </c>
      <c r="I3951" s="13">
        <v>160</v>
      </c>
      <c r="J3951" s="13">
        <v>53</v>
      </c>
    </row>
    <row r="3952" spans="1:10">
      <c r="A3952" s="13">
        <v>3951</v>
      </c>
      <c r="B3952" s="13" t="s">
        <v>1933</v>
      </c>
      <c r="C3952" s="13" t="s">
        <v>2087</v>
      </c>
      <c r="D3952" s="13" t="s">
        <v>1313</v>
      </c>
      <c r="E3952" s="17">
        <v>43221</v>
      </c>
      <c r="F3952" s="13" t="s">
        <v>1440</v>
      </c>
      <c r="G3952" s="13" t="s">
        <v>71</v>
      </c>
      <c r="H3952" s="13" t="s">
        <v>1556</v>
      </c>
      <c r="I3952" s="13">
        <v>25</v>
      </c>
      <c r="J3952" s="13">
        <v>3</v>
      </c>
    </row>
    <row r="3953" spans="1:10">
      <c r="A3953" s="13">
        <v>3952</v>
      </c>
      <c r="B3953" s="13" t="s">
        <v>1927</v>
      </c>
      <c r="C3953" s="13" t="s">
        <v>1620</v>
      </c>
      <c r="D3953" s="13" t="s">
        <v>1313</v>
      </c>
      <c r="E3953" s="17">
        <v>17854</v>
      </c>
      <c r="F3953" s="13" t="s">
        <v>1985</v>
      </c>
      <c r="G3953" s="13" t="s">
        <v>71</v>
      </c>
      <c r="H3953" s="13" t="s">
        <v>1303</v>
      </c>
      <c r="I3953" s="13">
        <v>172</v>
      </c>
      <c r="J3953" s="13">
        <v>71</v>
      </c>
    </row>
    <row r="3954" spans="1:10">
      <c r="A3954" s="13">
        <v>3953</v>
      </c>
      <c r="B3954" s="13" t="s">
        <v>2460</v>
      </c>
      <c r="C3954" s="13" t="s">
        <v>1671</v>
      </c>
      <c r="D3954" s="13" t="s">
        <v>1313</v>
      </c>
      <c r="E3954" s="17">
        <v>40592</v>
      </c>
      <c r="F3954" s="13" t="s">
        <v>79</v>
      </c>
      <c r="G3954" s="13" t="s">
        <v>71</v>
      </c>
      <c r="H3954" s="13" t="s">
        <v>1334</v>
      </c>
      <c r="I3954" s="13">
        <v>96</v>
      </c>
      <c r="J3954" s="13">
        <v>37</v>
      </c>
    </row>
    <row r="3955" spans="1:10">
      <c r="A3955" s="13">
        <v>3954</v>
      </c>
      <c r="B3955" s="13" t="s">
        <v>2167</v>
      </c>
      <c r="C3955" s="13" t="s">
        <v>3428</v>
      </c>
      <c r="D3955" s="13" t="s">
        <v>1302</v>
      </c>
      <c r="E3955" s="17">
        <v>19487</v>
      </c>
      <c r="F3955" s="13" t="s">
        <v>79</v>
      </c>
      <c r="G3955" s="13" t="s">
        <v>71</v>
      </c>
      <c r="H3955" s="13" t="s">
        <v>1415</v>
      </c>
      <c r="I3955" s="13">
        <v>167</v>
      </c>
      <c r="J3955" s="13">
        <v>99</v>
      </c>
    </row>
    <row r="3956" spans="1:10">
      <c r="A3956" s="13">
        <v>3955</v>
      </c>
      <c r="B3956" s="13" t="s">
        <v>3096</v>
      </c>
      <c r="C3956" s="13" t="s">
        <v>2664</v>
      </c>
      <c r="D3956" s="13" t="s">
        <v>1313</v>
      </c>
      <c r="E3956" s="17">
        <v>35728</v>
      </c>
      <c r="F3956" s="13" t="s">
        <v>79</v>
      </c>
      <c r="G3956" s="13" t="s">
        <v>71</v>
      </c>
      <c r="H3956" s="13" t="s">
        <v>1303</v>
      </c>
      <c r="I3956" s="13">
        <v>165</v>
      </c>
      <c r="J3956" s="13">
        <v>84</v>
      </c>
    </row>
    <row r="3957" spans="1:10">
      <c r="A3957" s="13">
        <v>3956</v>
      </c>
      <c r="B3957" s="13" t="s">
        <v>3713</v>
      </c>
      <c r="C3957" s="13" t="s">
        <v>3714</v>
      </c>
      <c r="D3957" s="13" t="s">
        <v>1313</v>
      </c>
      <c r="E3957" s="17">
        <v>24583</v>
      </c>
      <c r="F3957" s="13" t="s">
        <v>1512</v>
      </c>
      <c r="G3957" s="13" t="s">
        <v>71</v>
      </c>
      <c r="H3957" s="13" t="s">
        <v>1334</v>
      </c>
      <c r="I3957" s="13">
        <v>205</v>
      </c>
      <c r="J3957" s="13">
        <v>117</v>
      </c>
    </row>
    <row r="3958" spans="1:10">
      <c r="A3958" s="13">
        <v>3957</v>
      </c>
      <c r="B3958" s="13" t="s">
        <v>1649</v>
      </c>
      <c r="C3958" s="13" t="s">
        <v>3497</v>
      </c>
      <c r="D3958" s="13" t="s">
        <v>1313</v>
      </c>
      <c r="E3958" s="17">
        <v>33532</v>
      </c>
      <c r="F3958" s="13" t="s">
        <v>1333</v>
      </c>
      <c r="G3958" s="13" t="s">
        <v>71</v>
      </c>
      <c r="H3958" s="13" t="s">
        <v>1303</v>
      </c>
      <c r="I3958" s="13">
        <v>172</v>
      </c>
      <c r="J3958" s="13">
        <v>64</v>
      </c>
    </row>
    <row r="3959" spans="1:10">
      <c r="A3959" s="13">
        <v>3958</v>
      </c>
      <c r="B3959" s="13" t="s">
        <v>1410</v>
      </c>
      <c r="C3959" s="13" t="s">
        <v>1451</v>
      </c>
      <c r="D3959" s="13" t="s">
        <v>1313</v>
      </c>
      <c r="E3959" s="17">
        <v>39088</v>
      </c>
      <c r="F3959" s="13" t="s">
        <v>79</v>
      </c>
      <c r="G3959" s="13" t="s">
        <v>71</v>
      </c>
      <c r="H3959" s="13" t="s">
        <v>1334</v>
      </c>
      <c r="I3959" s="13">
        <v>141</v>
      </c>
      <c r="J3959" s="13">
        <v>57</v>
      </c>
    </row>
    <row r="3960" spans="1:10">
      <c r="A3960" s="13">
        <v>3959</v>
      </c>
      <c r="B3960" s="13" t="s">
        <v>84</v>
      </c>
      <c r="C3960" s="13" t="s">
        <v>3311</v>
      </c>
      <c r="D3960" s="13" t="s">
        <v>1313</v>
      </c>
      <c r="E3960" s="17">
        <v>42894</v>
      </c>
      <c r="F3960" s="13" t="s">
        <v>1631</v>
      </c>
      <c r="G3960" s="13" t="s">
        <v>454</v>
      </c>
      <c r="H3960" s="13" t="s">
        <v>1825</v>
      </c>
      <c r="I3960" s="13">
        <v>39</v>
      </c>
      <c r="J3960" s="13">
        <v>7</v>
      </c>
    </row>
    <row r="3961" spans="1:10">
      <c r="A3961" s="13">
        <v>3960</v>
      </c>
      <c r="B3961" s="13" t="s">
        <v>510</v>
      </c>
      <c r="C3961" s="13" t="s">
        <v>2101</v>
      </c>
      <c r="D3961" s="13" t="s">
        <v>1313</v>
      </c>
      <c r="E3961" s="17">
        <v>26522</v>
      </c>
      <c r="F3961" s="13" t="s">
        <v>79</v>
      </c>
      <c r="G3961" s="13" t="s">
        <v>71</v>
      </c>
      <c r="H3961" s="13" t="s">
        <v>1485</v>
      </c>
      <c r="I3961" s="13">
        <v>169</v>
      </c>
      <c r="J3961" s="13">
        <v>67</v>
      </c>
    </row>
    <row r="3962" spans="1:10">
      <c r="A3962" s="13">
        <v>3961</v>
      </c>
      <c r="B3962" s="13" t="s">
        <v>1520</v>
      </c>
      <c r="C3962" s="13" t="s">
        <v>1420</v>
      </c>
      <c r="D3962" s="13" t="s">
        <v>1302</v>
      </c>
      <c r="E3962" s="17">
        <v>35913</v>
      </c>
      <c r="F3962" s="13" t="s">
        <v>1326</v>
      </c>
      <c r="G3962" s="13" t="s">
        <v>71</v>
      </c>
      <c r="H3962" s="13" t="s">
        <v>1468</v>
      </c>
      <c r="I3962" s="13">
        <v>174</v>
      </c>
      <c r="J3962" s="13">
        <v>109</v>
      </c>
    </row>
    <row r="3963" spans="1:10">
      <c r="A3963" s="13">
        <v>3962</v>
      </c>
      <c r="B3963" s="13" t="s">
        <v>1617</v>
      </c>
      <c r="C3963" s="13" t="s">
        <v>2467</v>
      </c>
      <c r="D3963" s="13" t="s">
        <v>1313</v>
      </c>
      <c r="E3963" s="17">
        <v>22995</v>
      </c>
      <c r="F3963" s="13" t="s">
        <v>1982</v>
      </c>
      <c r="G3963" s="13" t="s">
        <v>71</v>
      </c>
      <c r="H3963" s="13" t="s">
        <v>1303</v>
      </c>
      <c r="I3963" s="13">
        <v>146</v>
      </c>
      <c r="J3963" s="13">
        <v>69</v>
      </c>
    </row>
    <row r="3964" spans="1:10">
      <c r="A3964" s="13">
        <v>3963</v>
      </c>
      <c r="B3964" s="13" t="s">
        <v>2094</v>
      </c>
      <c r="C3964" s="13" t="s">
        <v>3453</v>
      </c>
      <c r="D3964" s="13" t="s">
        <v>1313</v>
      </c>
      <c r="E3964" s="17">
        <v>40406</v>
      </c>
      <c r="F3964" s="13" t="s">
        <v>1555</v>
      </c>
      <c r="G3964" s="13" t="s">
        <v>71</v>
      </c>
      <c r="H3964" s="13" t="s">
        <v>1334</v>
      </c>
      <c r="I3964" s="13">
        <v>120</v>
      </c>
      <c r="J3964" s="13">
        <v>43</v>
      </c>
    </row>
    <row r="3965" spans="1:10">
      <c r="A3965" s="13">
        <v>3964</v>
      </c>
      <c r="B3965" s="13" t="s">
        <v>2309</v>
      </c>
      <c r="C3965" s="13" t="s">
        <v>2675</v>
      </c>
      <c r="D3965" s="13" t="s">
        <v>1302</v>
      </c>
      <c r="E3965" s="17">
        <v>23328</v>
      </c>
      <c r="F3965" s="13" t="s">
        <v>83</v>
      </c>
      <c r="G3965" s="13" t="s">
        <v>71</v>
      </c>
      <c r="H3965" s="13" t="s">
        <v>1513</v>
      </c>
      <c r="I3965" s="13">
        <v>173</v>
      </c>
      <c r="J3965" s="13">
        <v>86</v>
      </c>
    </row>
    <row r="3966" spans="1:10">
      <c r="A3966" s="13">
        <v>3965</v>
      </c>
      <c r="B3966" s="13" t="s">
        <v>2599</v>
      </c>
      <c r="C3966" s="13" t="s">
        <v>1526</v>
      </c>
      <c r="D3966" s="13" t="s">
        <v>1302</v>
      </c>
      <c r="E3966" s="17">
        <v>21271</v>
      </c>
      <c r="F3966" s="13" t="s">
        <v>75</v>
      </c>
      <c r="G3966" s="13" t="s">
        <v>71</v>
      </c>
      <c r="H3966" s="13" t="s">
        <v>1468</v>
      </c>
      <c r="I3966" s="13">
        <v>166</v>
      </c>
      <c r="J3966" s="13">
        <v>97</v>
      </c>
    </row>
    <row r="3967" spans="1:10">
      <c r="A3967" s="13">
        <v>3966</v>
      </c>
      <c r="B3967" s="13" t="s">
        <v>2155</v>
      </c>
      <c r="C3967" s="13" t="s">
        <v>1905</v>
      </c>
      <c r="D3967" s="13" t="s">
        <v>1313</v>
      </c>
      <c r="E3967" s="17">
        <v>18577</v>
      </c>
      <c r="F3967" s="13" t="s">
        <v>79</v>
      </c>
      <c r="G3967" s="13" t="s">
        <v>71</v>
      </c>
      <c r="H3967" s="13" t="s">
        <v>1303</v>
      </c>
      <c r="I3967" s="13">
        <v>182</v>
      </c>
      <c r="J3967" s="13">
        <v>112</v>
      </c>
    </row>
    <row r="3968" spans="1:10">
      <c r="A3968" s="13">
        <v>3967</v>
      </c>
      <c r="B3968" s="13" t="s">
        <v>3715</v>
      </c>
      <c r="C3968" s="13" t="s">
        <v>3716</v>
      </c>
      <c r="D3968" s="13" t="s">
        <v>1313</v>
      </c>
      <c r="E3968" s="17">
        <v>23997</v>
      </c>
      <c r="F3968" s="13" t="s">
        <v>1736</v>
      </c>
      <c r="G3968" s="13" t="s">
        <v>71</v>
      </c>
      <c r="H3968" s="13" t="s">
        <v>1303</v>
      </c>
      <c r="I3968" s="13">
        <v>194</v>
      </c>
      <c r="J3968" s="13">
        <v>113</v>
      </c>
    </row>
    <row r="3969" spans="1:10">
      <c r="A3969" s="13">
        <v>3968</v>
      </c>
      <c r="B3969" s="13" t="s">
        <v>2931</v>
      </c>
      <c r="C3969" s="13" t="s">
        <v>2327</v>
      </c>
      <c r="D3969" s="13" t="s">
        <v>1313</v>
      </c>
      <c r="E3969" s="17">
        <v>34125</v>
      </c>
      <c r="F3969" s="13" t="s">
        <v>1358</v>
      </c>
      <c r="G3969" s="13" t="s">
        <v>71</v>
      </c>
      <c r="H3969" s="13" t="s">
        <v>1303</v>
      </c>
      <c r="I3969" s="13">
        <v>156</v>
      </c>
      <c r="J3969" s="13">
        <v>82</v>
      </c>
    </row>
    <row r="3970" spans="1:10">
      <c r="A3970" s="13">
        <v>3969</v>
      </c>
      <c r="B3970" s="13" t="s">
        <v>3573</v>
      </c>
      <c r="C3970" s="13" t="s">
        <v>1431</v>
      </c>
      <c r="D3970" s="13" t="s">
        <v>1313</v>
      </c>
      <c r="E3970" s="17">
        <v>32794</v>
      </c>
      <c r="F3970" s="13" t="s">
        <v>79</v>
      </c>
      <c r="G3970" s="13" t="s">
        <v>71</v>
      </c>
      <c r="H3970" s="13" t="s">
        <v>1330</v>
      </c>
      <c r="I3970" s="13">
        <v>192</v>
      </c>
      <c r="J3970" s="13">
        <v>113</v>
      </c>
    </row>
    <row r="3971" spans="1:10">
      <c r="A3971" s="13">
        <v>3970</v>
      </c>
      <c r="B3971" s="13" t="s">
        <v>1773</v>
      </c>
      <c r="C3971" s="13" t="s">
        <v>3030</v>
      </c>
      <c r="D3971" s="13" t="s">
        <v>1302</v>
      </c>
      <c r="E3971" s="17">
        <v>41488</v>
      </c>
      <c r="F3971" s="13" t="s">
        <v>1333</v>
      </c>
      <c r="G3971" s="13" t="s">
        <v>71</v>
      </c>
      <c r="H3971" s="13" t="s">
        <v>1537</v>
      </c>
      <c r="I3971" s="13">
        <v>82</v>
      </c>
      <c r="J3971" s="13">
        <v>25</v>
      </c>
    </row>
    <row r="3972" spans="1:10">
      <c r="A3972" s="13">
        <v>3971</v>
      </c>
      <c r="B3972" s="13" t="s">
        <v>2294</v>
      </c>
      <c r="C3972" s="13" t="s">
        <v>1677</v>
      </c>
      <c r="D3972" s="13" t="s">
        <v>1313</v>
      </c>
      <c r="E3972" s="17">
        <v>33745</v>
      </c>
      <c r="F3972" s="13" t="s">
        <v>1326</v>
      </c>
      <c r="G3972" s="13" t="s">
        <v>71</v>
      </c>
      <c r="H3972" s="13" t="s">
        <v>1303</v>
      </c>
      <c r="I3972" s="13">
        <v>162</v>
      </c>
      <c r="J3972" s="13">
        <v>64</v>
      </c>
    </row>
    <row r="3973" spans="1:10">
      <c r="A3973" s="13">
        <v>3972</v>
      </c>
      <c r="B3973" s="13" t="s">
        <v>1759</v>
      </c>
      <c r="C3973" s="13" t="s">
        <v>2153</v>
      </c>
      <c r="D3973" s="13" t="s">
        <v>1313</v>
      </c>
      <c r="E3973" s="17">
        <v>20725</v>
      </c>
      <c r="F3973" s="13" t="s">
        <v>1318</v>
      </c>
      <c r="G3973" s="13" t="s">
        <v>71</v>
      </c>
      <c r="H3973" s="13" t="s">
        <v>1334</v>
      </c>
      <c r="I3973" s="13">
        <v>201</v>
      </c>
      <c r="J3973" s="13">
        <v>118</v>
      </c>
    </row>
    <row r="3974" spans="1:10">
      <c r="A3974" s="13">
        <v>3973</v>
      </c>
      <c r="B3974" s="13" t="s">
        <v>1641</v>
      </c>
      <c r="C3974" s="13" t="s">
        <v>1470</v>
      </c>
      <c r="D3974" s="13" t="s">
        <v>1302</v>
      </c>
      <c r="E3974" s="17">
        <v>29689</v>
      </c>
      <c r="F3974" s="13" t="s">
        <v>1326</v>
      </c>
      <c r="G3974" s="13" t="s">
        <v>71</v>
      </c>
      <c r="H3974" s="13" t="s">
        <v>1468</v>
      </c>
      <c r="I3974" s="13">
        <v>171</v>
      </c>
      <c r="J3974" s="13">
        <v>99</v>
      </c>
    </row>
    <row r="3975" spans="1:10">
      <c r="A3975" s="13">
        <v>3974</v>
      </c>
      <c r="B3975" s="13" t="s">
        <v>1695</v>
      </c>
      <c r="C3975" s="13" t="s">
        <v>3588</v>
      </c>
      <c r="D3975" s="13" t="s">
        <v>1302</v>
      </c>
      <c r="E3975" s="17">
        <v>25328</v>
      </c>
      <c r="F3975" s="13" t="s">
        <v>1955</v>
      </c>
      <c r="G3975" s="13" t="s">
        <v>71</v>
      </c>
      <c r="H3975" s="13" t="s">
        <v>1334</v>
      </c>
      <c r="I3975" s="13">
        <v>176</v>
      </c>
      <c r="J3975" s="13">
        <v>104</v>
      </c>
    </row>
    <row r="3976" spans="1:10">
      <c r="A3976" s="13">
        <v>3975</v>
      </c>
      <c r="B3976" s="13" t="s">
        <v>2042</v>
      </c>
      <c r="C3976" s="13" t="s">
        <v>2899</v>
      </c>
      <c r="D3976" s="13" t="s">
        <v>1313</v>
      </c>
      <c r="E3976" s="17">
        <v>26165</v>
      </c>
      <c r="F3976" s="13" t="s">
        <v>1318</v>
      </c>
      <c r="G3976" s="13" t="s">
        <v>71</v>
      </c>
      <c r="H3976" s="13" t="s">
        <v>1303</v>
      </c>
      <c r="I3976" s="13">
        <v>173</v>
      </c>
      <c r="J3976" s="13">
        <v>86</v>
      </c>
    </row>
    <row r="3977" spans="1:10">
      <c r="A3977" s="13">
        <v>3976</v>
      </c>
      <c r="B3977" s="13" t="s">
        <v>1498</v>
      </c>
      <c r="C3977" s="13" t="s">
        <v>3717</v>
      </c>
      <c r="D3977" s="13" t="s">
        <v>1313</v>
      </c>
      <c r="E3977" s="17">
        <v>41078</v>
      </c>
      <c r="F3977" s="13" t="s">
        <v>75</v>
      </c>
      <c r="G3977" s="13" t="s">
        <v>71</v>
      </c>
      <c r="H3977" s="13" t="s">
        <v>1610</v>
      </c>
      <c r="I3977" s="13">
        <v>88</v>
      </c>
      <c r="J3977" s="13">
        <v>31</v>
      </c>
    </row>
    <row r="3978" spans="1:10">
      <c r="A3978" s="13">
        <v>3977</v>
      </c>
      <c r="B3978" s="13" t="s">
        <v>2031</v>
      </c>
      <c r="C3978" s="13" t="s">
        <v>2125</v>
      </c>
      <c r="D3978" s="13" t="s">
        <v>1302</v>
      </c>
      <c r="E3978" s="17">
        <v>17995</v>
      </c>
      <c r="F3978" s="13" t="s">
        <v>79</v>
      </c>
      <c r="G3978" s="13" t="s">
        <v>71</v>
      </c>
      <c r="H3978" s="13" t="s">
        <v>1334</v>
      </c>
      <c r="I3978" s="13">
        <v>150</v>
      </c>
      <c r="J3978" s="13">
        <v>73</v>
      </c>
    </row>
    <row r="3979" spans="1:10">
      <c r="A3979" s="13">
        <v>3978</v>
      </c>
      <c r="B3979" s="13" t="s">
        <v>1593</v>
      </c>
      <c r="C3979" s="13" t="s">
        <v>3718</v>
      </c>
      <c r="D3979" s="13" t="s">
        <v>1302</v>
      </c>
      <c r="E3979" s="17">
        <v>24243</v>
      </c>
      <c r="F3979" s="13" t="s">
        <v>70</v>
      </c>
      <c r="G3979" s="13" t="s">
        <v>71</v>
      </c>
      <c r="H3979" s="13" t="s">
        <v>1429</v>
      </c>
      <c r="I3979" s="13">
        <v>146</v>
      </c>
      <c r="J3979" s="13">
        <v>53</v>
      </c>
    </row>
    <row r="3980" spans="1:10">
      <c r="A3980" s="13">
        <v>3979</v>
      </c>
      <c r="B3980" s="13" t="s">
        <v>2281</v>
      </c>
      <c r="C3980" s="13" t="s">
        <v>3126</v>
      </c>
      <c r="D3980" s="13" t="s">
        <v>1302</v>
      </c>
      <c r="E3980" s="17">
        <v>29087</v>
      </c>
      <c r="F3980" s="13" t="s">
        <v>79</v>
      </c>
      <c r="G3980" s="13" t="s">
        <v>71</v>
      </c>
      <c r="H3980" s="13" t="s">
        <v>1303</v>
      </c>
      <c r="I3980" s="13">
        <v>167</v>
      </c>
      <c r="J3980" s="13">
        <v>97</v>
      </c>
    </row>
    <row r="3981" spans="1:10">
      <c r="A3981" s="13">
        <v>3980</v>
      </c>
      <c r="B3981" s="13" t="s">
        <v>2335</v>
      </c>
      <c r="C3981" s="13" t="s">
        <v>2648</v>
      </c>
      <c r="D3981" s="13" t="s">
        <v>1302</v>
      </c>
      <c r="E3981" s="17">
        <v>18143</v>
      </c>
      <c r="F3981" s="13" t="s">
        <v>79</v>
      </c>
      <c r="G3981" s="13" t="s">
        <v>71</v>
      </c>
      <c r="H3981" s="13" t="s">
        <v>1303</v>
      </c>
      <c r="I3981" s="13">
        <v>167</v>
      </c>
      <c r="J3981" s="13">
        <v>103</v>
      </c>
    </row>
    <row r="3982" spans="1:10">
      <c r="A3982" s="13">
        <v>3981</v>
      </c>
      <c r="B3982" s="13" t="s">
        <v>2089</v>
      </c>
      <c r="C3982" s="13" t="s">
        <v>1797</v>
      </c>
      <c r="D3982" s="13" t="s">
        <v>1313</v>
      </c>
      <c r="E3982" s="17">
        <v>21407</v>
      </c>
      <c r="F3982" s="13" t="s">
        <v>79</v>
      </c>
      <c r="G3982" s="13" t="s">
        <v>71</v>
      </c>
      <c r="H3982" s="13" t="s">
        <v>1303</v>
      </c>
      <c r="I3982" s="13">
        <v>174</v>
      </c>
      <c r="J3982" s="13">
        <v>75</v>
      </c>
    </row>
    <row r="3983" spans="1:10">
      <c r="A3983" s="13">
        <v>3982</v>
      </c>
      <c r="B3983" s="13" t="s">
        <v>1828</v>
      </c>
      <c r="C3983" s="13" t="s">
        <v>3312</v>
      </c>
      <c r="D3983" s="13" t="s">
        <v>1313</v>
      </c>
      <c r="E3983" s="17">
        <v>35591</v>
      </c>
      <c r="F3983" s="13" t="s">
        <v>1349</v>
      </c>
      <c r="G3983" s="13" t="s">
        <v>71</v>
      </c>
      <c r="H3983" s="13" t="s">
        <v>1334</v>
      </c>
      <c r="I3983" s="13">
        <v>183</v>
      </c>
      <c r="J3983" s="13">
        <v>116</v>
      </c>
    </row>
    <row r="3984" spans="1:10">
      <c r="A3984" s="13">
        <v>3983</v>
      </c>
      <c r="B3984" s="13" t="s">
        <v>3719</v>
      </c>
      <c r="C3984" s="13" t="s">
        <v>2676</v>
      </c>
      <c r="D3984" s="13" t="s">
        <v>1302</v>
      </c>
      <c r="E3984" s="17">
        <v>37540</v>
      </c>
      <c r="F3984" s="13" t="s">
        <v>79</v>
      </c>
      <c r="G3984" s="13" t="s">
        <v>71</v>
      </c>
      <c r="H3984" s="13" t="s">
        <v>1334</v>
      </c>
      <c r="I3984" s="13">
        <v>172</v>
      </c>
      <c r="J3984" s="13">
        <v>66</v>
      </c>
    </row>
    <row r="3985" spans="1:10">
      <c r="A3985" s="13">
        <v>3984</v>
      </c>
      <c r="B3985" s="13" t="s">
        <v>2008</v>
      </c>
      <c r="C3985" s="13" t="s">
        <v>1383</v>
      </c>
      <c r="D3985" s="13" t="s">
        <v>1302</v>
      </c>
      <c r="E3985" s="17">
        <v>22538</v>
      </c>
      <c r="F3985" s="13" t="s">
        <v>79</v>
      </c>
      <c r="G3985" s="13" t="s">
        <v>71</v>
      </c>
      <c r="H3985" s="13" t="s">
        <v>1832</v>
      </c>
      <c r="I3985" s="13">
        <v>181</v>
      </c>
      <c r="J3985" s="13">
        <v>100</v>
      </c>
    </row>
    <row r="3986" spans="1:10">
      <c r="A3986" s="13">
        <v>3985</v>
      </c>
      <c r="B3986" s="13" t="s">
        <v>2490</v>
      </c>
      <c r="C3986" s="13" t="s">
        <v>2953</v>
      </c>
      <c r="D3986" s="13" t="s">
        <v>1313</v>
      </c>
      <c r="E3986" s="17">
        <v>31912</v>
      </c>
      <c r="F3986" s="13" t="s">
        <v>1440</v>
      </c>
      <c r="G3986" s="13" t="s">
        <v>71</v>
      </c>
      <c r="H3986" s="13" t="s">
        <v>1334</v>
      </c>
      <c r="I3986" s="13">
        <v>203</v>
      </c>
      <c r="J3986" s="13">
        <v>112</v>
      </c>
    </row>
    <row r="3987" spans="1:10">
      <c r="A3987" s="13">
        <v>3986</v>
      </c>
      <c r="B3987" s="13" t="s">
        <v>1516</v>
      </c>
      <c r="C3987" s="13" t="s">
        <v>2202</v>
      </c>
      <c r="D3987" s="13" t="s">
        <v>1302</v>
      </c>
      <c r="E3987" s="17">
        <v>23490</v>
      </c>
      <c r="F3987" s="13" t="s">
        <v>1318</v>
      </c>
      <c r="G3987" s="13" t="s">
        <v>71</v>
      </c>
      <c r="H3987" s="13" t="s">
        <v>1303</v>
      </c>
      <c r="I3987" s="13">
        <v>161</v>
      </c>
      <c r="J3987" s="13">
        <v>56</v>
      </c>
    </row>
    <row r="3988" spans="1:10">
      <c r="A3988" s="13">
        <v>3987</v>
      </c>
      <c r="B3988" s="13" t="s">
        <v>2363</v>
      </c>
      <c r="C3988" s="13" t="s">
        <v>3720</v>
      </c>
      <c r="D3988" s="13" t="s">
        <v>1313</v>
      </c>
      <c r="E3988" s="17">
        <v>40499</v>
      </c>
      <c r="F3988" s="13" t="s">
        <v>79</v>
      </c>
      <c r="G3988" s="13" t="s">
        <v>71</v>
      </c>
      <c r="H3988" s="13" t="s">
        <v>1896</v>
      </c>
      <c r="I3988" s="13">
        <v>112</v>
      </c>
      <c r="J3988" s="13">
        <v>41</v>
      </c>
    </row>
    <row r="3989" spans="1:10">
      <c r="A3989" s="13">
        <v>3988</v>
      </c>
      <c r="B3989" s="13" t="s">
        <v>3599</v>
      </c>
      <c r="C3989" s="13" t="s">
        <v>3617</v>
      </c>
      <c r="D3989" s="13" t="s">
        <v>1313</v>
      </c>
      <c r="E3989" s="17">
        <v>41286</v>
      </c>
      <c r="F3989" s="13" t="s">
        <v>79</v>
      </c>
      <c r="G3989" s="13" t="s">
        <v>71</v>
      </c>
      <c r="H3989" s="13" t="s">
        <v>1334</v>
      </c>
      <c r="I3989" s="13">
        <v>85</v>
      </c>
      <c r="J3989" s="13">
        <v>29</v>
      </c>
    </row>
    <row r="3990" spans="1:10">
      <c r="A3990" s="13">
        <v>3989</v>
      </c>
      <c r="B3990" s="13" t="s">
        <v>1882</v>
      </c>
      <c r="C3990" s="13" t="s">
        <v>2188</v>
      </c>
      <c r="D3990" s="13" t="s">
        <v>1313</v>
      </c>
      <c r="E3990" s="17">
        <v>35758</v>
      </c>
      <c r="F3990" s="13" t="s">
        <v>1440</v>
      </c>
      <c r="G3990" s="13" t="s">
        <v>71</v>
      </c>
      <c r="H3990" s="13" t="s">
        <v>1372</v>
      </c>
      <c r="I3990" s="13">
        <v>143</v>
      </c>
      <c r="J3990" s="13">
        <v>78</v>
      </c>
    </row>
    <row r="3991" spans="1:10">
      <c r="A3991" s="13">
        <v>3990</v>
      </c>
      <c r="B3991" s="13" t="s">
        <v>3512</v>
      </c>
      <c r="C3991" s="13" t="s">
        <v>1355</v>
      </c>
      <c r="D3991" s="13" t="s">
        <v>1313</v>
      </c>
      <c r="E3991" s="17">
        <v>24183</v>
      </c>
      <c r="F3991" s="13" t="s">
        <v>79</v>
      </c>
      <c r="G3991" s="13" t="s">
        <v>71</v>
      </c>
      <c r="H3991" s="13" t="s">
        <v>138</v>
      </c>
      <c r="I3991" s="13">
        <v>196</v>
      </c>
      <c r="J3991" s="13">
        <v>115</v>
      </c>
    </row>
    <row r="3992" spans="1:10">
      <c r="A3992" s="13">
        <v>3991</v>
      </c>
      <c r="B3992" s="13" t="s">
        <v>1614</v>
      </c>
      <c r="C3992" s="13" t="s">
        <v>1698</v>
      </c>
      <c r="D3992" s="13" t="s">
        <v>1302</v>
      </c>
      <c r="E3992" s="17">
        <v>20045</v>
      </c>
      <c r="F3992" s="13" t="s">
        <v>1318</v>
      </c>
      <c r="G3992" s="13" t="s">
        <v>71</v>
      </c>
      <c r="H3992" s="13" t="s">
        <v>1835</v>
      </c>
      <c r="I3992" s="13">
        <v>172</v>
      </c>
      <c r="J3992" s="13">
        <v>94</v>
      </c>
    </row>
    <row r="3993" spans="1:10">
      <c r="A3993" s="13">
        <v>3992</v>
      </c>
      <c r="B3993" s="13" t="s">
        <v>1597</v>
      </c>
      <c r="C3993" s="13" t="s">
        <v>2431</v>
      </c>
      <c r="D3993" s="13" t="s">
        <v>1313</v>
      </c>
      <c r="E3993" s="17">
        <v>30451</v>
      </c>
      <c r="F3993" s="13" t="s">
        <v>79</v>
      </c>
      <c r="G3993" s="13" t="s">
        <v>71</v>
      </c>
      <c r="H3993" s="13" t="s">
        <v>1303</v>
      </c>
      <c r="I3993" s="13">
        <v>158</v>
      </c>
      <c r="J3993" s="13">
        <v>68</v>
      </c>
    </row>
    <row r="3994" spans="1:10">
      <c r="A3994" s="13">
        <v>3993</v>
      </c>
      <c r="B3994" s="13" t="s">
        <v>1611</v>
      </c>
      <c r="C3994" s="13" t="s">
        <v>3157</v>
      </c>
      <c r="D3994" s="13" t="s">
        <v>1313</v>
      </c>
      <c r="E3994" s="17">
        <v>36755</v>
      </c>
      <c r="F3994" s="13" t="s">
        <v>1702</v>
      </c>
      <c r="G3994" s="13" t="s">
        <v>456</v>
      </c>
      <c r="H3994" s="13" t="s">
        <v>1334</v>
      </c>
      <c r="I3994" s="13">
        <v>155</v>
      </c>
      <c r="J3994" s="13">
        <v>81</v>
      </c>
    </row>
    <row r="3995" spans="1:10">
      <c r="A3995" s="13">
        <v>3994</v>
      </c>
      <c r="B3995" s="13" t="s">
        <v>1314</v>
      </c>
      <c r="C3995" s="13" t="s">
        <v>3634</v>
      </c>
      <c r="D3995" s="13" t="s">
        <v>1313</v>
      </c>
      <c r="E3995" s="17">
        <v>40009</v>
      </c>
      <c r="F3995" s="13" t="s">
        <v>1855</v>
      </c>
      <c r="G3995" s="13" t="s">
        <v>71</v>
      </c>
      <c r="H3995" s="13" t="s">
        <v>1832</v>
      </c>
      <c r="I3995" s="13">
        <v>133</v>
      </c>
      <c r="J3995" s="13">
        <v>50</v>
      </c>
    </row>
    <row r="3996" spans="1:10">
      <c r="A3996" s="13">
        <v>3995</v>
      </c>
      <c r="B3996" s="13" t="s">
        <v>1777</v>
      </c>
      <c r="C3996" s="13" t="s">
        <v>2959</v>
      </c>
      <c r="D3996" s="13" t="s">
        <v>1313</v>
      </c>
      <c r="E3996" s="17">
        <v>29575</v>
      </c>
      <c r="F3996" s="13" t="s">
        <v>1398</v>
      </c>
      <c r="G3996" s="13" t="s">
        <v>71</v>
      </c>
      <c r="H3996" s="13" t="s">
        <v>1303</v>
      </c>
      <c r="I3996" s="13">
        <v>145</v>
      </c>
      <c r="J3996" s="13">
        <v>87</v>
      </c>
    </row>
    <row r="3997" spans="1:10">
      <c r="A3997" s="13">
        <v>3996</v>
      </c>
      <c r="B3997" s="13" t="s">
        <v>2271</v>
      </c>
      <c r="C3997" s="13" t="s">
        <v>1421</v>
      </c>
      <c r="D3997" s="13" t="s">
        <v>1302</v>
      </c>
      <c r="E3997" s="17">
        <v>41173</v>
      </c>
      <c r="F3997" s="13" t="s">
        <v>1646</v>
      </c>
      <c r="G3997" s="13" t="s">
        <v>71</v>
      </c>
      <c r="H3997" s="13" t="s">
        <v>1303</v>
      </c>
      <c r="I3997" s="13">
        <v>91</v>
      </c>
      <c r="J3997" s="13">
        <v>29</v>
      </c>
    </row>
    <row r="3998" spans="1:10">
      <c r="A3998" s="13">
        <v>3997</v>
      </c>
      <c r="B3998" s="13" t="s">
        <v>3134</v>
      </c>
      <c r="C3998" s="13" t="s">
        <v>3238</v>
      </c>
      <c r="D3998" s="13" t="s">
        <v>1302</v>
      </c>
      <c r="E3998" s="17">
        <v>34158</v>
      </c>
      <c r="F3998" s="13" t="s">
        <v>1318</v>
      </c>
      <c r="G3998" s="13" t="s">
        <v>71</v>
      </c>
      <c r="H3998" s="13" t="s">
        <v>1330</v>
      </c>
      <c r="I3998" s="13">
        <v>166</v>
      </c>
      <c r="J3998" s="13">
        <v>110</v>
      </c>
    </row>
    <row r="3999" spans="1:10">
      <c r="A3999" s="13">
        <v>3998</v>
      </c>
      <c r="B3999" s="13" t="s">
        <v>3589</v>
      </c>
      <c r="C3999" s="13" t="s">
        <v>3240</v>
      </c>
      <c r="D3999" s="13" t="s">
        <v>1313</v>
      </c>
      <c r="E3999" s="17">
        <v>43141</v>
      </c>
      <c r="F3999" s="13" t="s">
        <v>79</v>
      </c>
      <c r="G3999" s="13" t="s">
        <v>71</v>
      </c>
      <c r="H3999" s="13" t="s">
        <v>138</v>
      </c>
      <c r="I3999" s="13">
        <v>38</v>
      </c>
      <c r="J3999" s="13">
        <v>5</v>
      </c>
    </row>
    <row r="4000" spans="1:10">
      <c r="A4000" s="13">
        <v>3999</v>
      </c>
      <c r="B4000" s="13" t="s">
        <v>1859</v>
      </c>
      <c r="C4000" s="13" t="s">
        <v>2165</v>
      </c>
      <c r="D4000" s="13" t="s">
        <v>1313</v>
      </c>
      <c r="E4000" s="17">
        <v>38550</v>
      </c>
      <c r="F4000" s="13" t="s">
        <v>2015</v>
      </c>
      <c r="G4000" s="13" t="s">
        <v>454</v>
      </c>
      <c r="H4000" s="13" t="s">
        <v>1330</v>
      </c>
      <c r="I4000" s="13">
        <v>166</v>
      </c>
      <c r="J4000" s="13">
        <v>71</v>
      </c>
    </row>
    <row r="4001" spans="1:10">
      <c r="A4001" s="13">
        <v>4000</v>
      </c>
      <c r="B4001" s="13" t="s">
        <v>3721</v>
      </c>
      <c r="C4001" s="13" t="s">
        <v>3722</v>
      </c>
      <c r="D4001" s="13" t="s">
        <v>1302</v>
      </c>
      <c r="E4001" s="17">
        <v>40705</v>
      </c>
      <c r="F4001" s="13" t="s">
        <v>1377</v>
      </c>
      <c r="G4001" s="13" t="s">
        <v>71</v>
      </c>
      <c r="H4001" s="13" t="s">
        <v>1330</v>
      </c>
      <c r="I4001" s="13">
        <v>104</v>
      </c>
      <c r="J4001" s="13">
        <v>33</v>
      </c>
    </row>
    <row r="4002" spans="1:10">
      <c r="A4002" s="13">
        <v>4001</v>
      </c>
      <c r="B4002" s="13" t="s">
        <v>2468</v>
      </c>
      <c r="C4002" s="13" t="s">
        <v>1980</v>
      </c>
      <c r="D4002" s="13" t="s">
        <v>1302</v>
      </c>
      <c r="E4002" s="17">
        <v>20350</v>
      </c>
      <c r="F4002" s="13" t="s">
        <v>1318</v>
      </c>
      <c r="G4002" s="13" t="s">
        <v>71</v>
      </c>
      <c r="H4002" s="13" t="s">
        <v>1303</v>
      </c>
      <c r="I4002" s="13">
        <v>169</v>
      </c>
      <c r="J4002" s="13">
        <v>104</v>
      </c>
    </row>
    <row r="4003" spans="1:10">
      <c r="A4003" s="13">
        <v>4002</v>
      </c>
      <c r="B4003" s="13" t="s">
        <v>1996</v>
      </c>
      <c r="C4003" s="13" t="s">
        <v>2480</v>
      </c>
      <c r="D4003" s="13" t="s">
        <v>1302</v>
      </c>
      <c r="E4003" s="17">
        <v>23418</v>
      </c>
      <c r="F4003" s="13" t="s">
        <v>1341</v>
      </c>
      <c r="G4003" s="13" t="s">
        <v>71</v>
      </c>
      <c r="H4003" s="13" t="s">
        <v>1330</v>
      </c>
      <c r="I4003" s="13">
        <v>154</v>
      </c>
      <c r="J4003" s="13">
        <v>67</v>
      </c>
    </row>
    <row r="4004" spans="1:10">
      <c r="A4004" s="13">
        <v>4003</v>
      </c>
      <c r="B4004" s="13" t="s">
        <v>1617</v>
      </c>
      <c r="C4004" s="13" t="s">
        <v>2810</v>
      </c>
      <c r="D4004" s="13" t="s">
        <v>1313</v>
      </c>
      <c r="E4004" s="17">
        <v>35891</v>
      </c>
      <c r="F4004" s="13" t="s">
        <v>79</v>
      </c>
      <c r="G4004" s="13" t="s">
        <v>71</v>
      </c>
      <c r="H4004" s="13" t="s">
        <v>180</v>
      </c>
      <c r="I4004" s="13">
        <v>189</v>
      </c>
      <c r="J4004" s="13">
        <v>102</v>
      </c>
    </row>
    <row r="4005" spans="1:10">
      <c r="A4005" s="13">
        <v>4004</v>
      </c>
      <c r="B4005" s="13" t="s">
        <v>3526</v>
      </c>
      <c r="C4005" s="13" t="s">
        <v>3723</v>
      </c>
      <c r="D4005" s="13" t="s">
        <v>1302</v>
      </c>
      <c r="E4005" s="17">
        <v>42392</v>
      </c>
      <c r="F4005" s="13" t="s">
        <v>1570</v>
      </c>
      <c r="G4005" s="13" t="s">
        <v>71</v>
      </c>
      <c r="H4005" s="13" t="s">
        <v>1303</v>
      </c>
      <c r="I4005" s="13">
        <v>50</v>
      </c>
      <c r="J4005" s="13">
        <v>10</v>
      </c>
    </row>
    <row r="4006" spans="1:10">
      <c r="A4006" s="13">
        <v>4005</v>
      </c>
      <c r="B4006" s="13" t="s">
        <v>1347</v>
      </c>
      <c r="C4006" s="13" t="s">
        <v>2585</v>
      </c>
      <c r="D4006" s="13" t="s">
        <v>1313</v>
      </c>
      <c r="E4006" s="17">
        <v>31187</v>
      </c>
      <c r="F4006" s="13" t="s">
        <v>1377</v>
      </c>
      <c r="G4006" s="13" t="s">
        <v>71</v>
      </c>
      <c r="H4006" s="13" t="s">
        <v>1303</v>
      </c>
      <c r="I4006" s="13">
        <v>183</v>
      </c>
      <c r="J4006" s="13">
        <v>132</v>
      </c>
    </row>
    <row r="4007" spans="1:10">
      <c r="A4007" s="13">
        <v>4006</v>
      </c>
      <c r="B4007" s="13" t="s">
        <v>2118</v>
      </c>
      <c r="C4007" s="13" t="s">
        <v>2061</v>
      </c>
      <c r="D4007" s="13" t="s">
        <v>1302</v>
      </c>
      <c r="E4007" s="17">
        <v>42131</v>
      </c>
      <c r="F4007" s="13" t="s">
        <v>1629</v>
      </c>
      <c r="G4007" s="13" t="s">
        <v>71</v>
      </c>
      <c r="H4007" s="13" t="s">
        <v>1334</v>
      </c>
      <c r="I4007" s="13">
        <v>68</v>
      </c>
      <c r="J4007" s="13">
        <v>16</v>
      </c>
    </row>
    <row r="4008" spans="1:10">
      <c r="A4008" s="13">
        <v>4007</v>
      </c>
      <c r="B4008" s="13" t="s">
        <v>2242</v>
      </c>
      <c r="C4008" s="13" t="s">
        <v>3409</v>
      </c>
      <c r="D4008" s="13" t="s">
        <v>1313</v>
      </c>
      <c r="E4008" s="17">
        <v>30028</v>
      </c>
      <c r="F4008" s="13" t="s">
        <v>1887</v>
      </c>
      <c r="G4008" s="13" t="s">
        <v>466</v>
      </c>
      <c r="H4008" s="13" t="s">
        <v>1468</v>
      </c>
      <c r="I4008" s="13">
        <v>148</v>
      </c>
      <c r="J4008" s="13">
        <v>78</v>
      </c>
    </row>
    <row r="4009" spans="1:10">
      <c r="A4009" s="13">
        <v>4008</v>
      </c>
      <c r="B4009" s="13" t="s">
        <v>1590</v>
      </c>
      <c r="C4009" s="13" t="s">
        <v>2128</v>
      </c>
      <c r="D4009" s="13" t="s">
        <v>1313</v>
      </c>
      <c r="E4009" s="17">
        <v>27476</v>
      </c>
      <c r="F4009" s="13" t="s">
        <v>1434</v>
      </c>
      <c r="G4009" s="13" t="s">
        <v>71</v>
      </c>
      <c r="H4009" s="13" t="s">
        <v>1334</v>
      </c>
      <c r="I4009" s="13">
        <v>185</v>
      </c>
      <c r="J4009" s="13">
        <v>127</v>
      </c>
    </row>
    <row r="4010" spans="1:10">
      <c r="A4010" s="13">
        <v>4009</v>
      </c>
      <c r="B4010" s="13" t="s">
        <v>1615</v>
      </c>
      <c r="C4010" s="13" t="s">
        <v>2546</v>
      </c>
      <c r="D4010" s="13" t="s">
        <v>1313</v>
      </c>
      <c r="E4010" s="17">
        <v>21240</v>
      </c>
      <c r="F4010" s="13" t="s">
        <v>79</v>
      </c>
      <c r="G4010" s="13" t="s">
        <v>71</v>
      </c>
      <c r="H4010" s="13" t="s">
        <v>1334</v>
      </c>
      <c r="I4010" s="13">
        <v>192</v>
      </c>
      <c r="J4010" s="13">
        <v>115</v>
      </c>
    </row>
    <row r="4011" spans="1:10">
      <c r="A4011" s="13">
        <v>4010</v>
      </c>
      <c r="B4011" s="13" t="s">
        <v>3252</v>
      </c>
      <c r="C4011" s="13" t="s">
        <v>3724</v>
      </c>
      <c r="D4011" s="13" t="s">
        <v>1313</v>
      </c>
      <c r="E4011" s="17">
        <v>25602</v>
      </c>
      <c r="F4011" s="13" t="s">
        <v>79</v>
      </c>
      <c r="G4011" s="13" t="s">
        <v>71</v>
      </c>
      <c r="H4011" s="13" t="s">
        <v>1303</v>
      </c>
      <c r="I4011" s="13">
        <v>169</v>
      </c>
      <c r="J4011" s="13">
        <v>81</v>
      </c>
    </row>
    <row r="4012" spans="1:10">
      <c r="A4012" s="13">
        <v>4011</v>
      </c>
      <c r="B4012" s="13" t="s">
        <v>3210</v>
      </c>
      <c r="C4012" s="13" t="s">
        <v>2319</v>
      </c>
      <c r="D4012" s="13" t="s">
        <v>1302</v>
      </c>
      <c r="E4012" s="17">
        <v>22441</v>
      </c>
      <c r="F4012" s="13" t="s">
        <v>1358</v>
      </c>
      <c r="G4012" s="13" t="s">
        <v>71</v>
      </c>
      <c r="H4012" s="13" t="s">
        <v>138</v>
      </c>
      <c r="I4012" s="13">
        <v>171</v>
      </c>
      <c r="J4012" s="13">
        <v>108</v>
      </c>
    </row>
    <row r="4013" spans="1:10">
      <c r="A4013" s="13">
        <v>4012</v>
      </c>
      <c r="B4013" s="13" t="s">
        <v>1494</v>
      </c>
      <c r="C4013" s="13" t="s">
        <v>2707</v>
      </c>
      <c r="D4013" s="13" t="s">
        <v>1313</v>
      </c>
      <c r="E4013" s="17">
        <v>21863</v>
      </c>
      <c r="F4013" s="13" t="s">
        <v>1326</v>
      </c>
      <c r="G4013" s="13" t="s">
        <v>71</v>
      </c>
      <c r="H4013" s="13" t="s">
        <v>1303</v>
      </c>
      <c r="I4013" s="13">
        <v>174</v>
      </c>
      <c r="J4013" s="13">
        <v>71</v>
      </c>
    </row>
    <row r="4014" spans="1:10">
      <c r="A4014" s="13">
        <v>4013</v>
      </c>
      <c r="B4014" s="13" t="s">
        <v>2507</v>
      </c>
      <c r="C4014" s="13" t="s">
        <v>2711</v>
      </c>
      <c r="D4014" s="13" t="s">
        <v>1302</v>
      </c>
      <c r="E4014" s="17">
        <v>40435</v>
      </c>
      <c r="F4014" s="13" t="s">
        <v>79</v>
      </c>
      <c r="G4014" s="13" t="s">
        <v>71</v>
      </c>
      <c r="H4014" s="13" t="s">
        <v>1334</v>
      </c>
      <c r="I4014" s="13">
        <v>107</v>
      </c>
      <c r="J4014" s="13">
        <v>34</v>
      </c>
    </row>
    <row r="4015" spans="1:10">
      <c r="A4015" s="13">
        <v>4014</v>
      </c>
      <c r="B4015" s="13" t="s">
        <v>3251</v>
      </c>
      <c r="C4015" s="13" t="s">
        <v>1505</v>
      </c>
      <c r="D4015" s="13" t="s">
        <v>1313</v>
      </c>
      <c r="E4015" s="17">
        <v>22586</v>
      </c>
      <c r="F4015" s="13" t="s">
        <v>1782</v>
      </c>
      <c r="G4015" s="13" t="s">
        <v>71</v>
      </c>
      <c r="H4015" s="13" t="s">
        <v>1537</v>
      </c>
      <c r="I4015" s="13">
        <v>179</v>
      </c>
      <c r="J4015" s="13">
        <v>118</v>
      </c>
    </row>
    <row r="4016" spans="1:10">
      <c r="A4016" s="13">
        <v>4015</v>
      </c>
      <c r="B4016" s="13" t="s">
        <v>2218</v>
      </c>
      <c r="C4016" s="13" t="s">
        <v>3170</v>
      </c>
      <c r="D4016" s="13" t="s">
        <v>1302</v>
      </c>
      <c r="E4016" s="17">
        <v>33810</v>
      </c>
      <c r="F4016" s="13" t="s">
        <v>2017</v>
      </c>
      <c r="G4016" s="13" t="s">
        <v>71</v>
      </c>
      <c r="H4016" s="13" t="s">
        <v>1303</v>
      </c>
      <c r="I4016" s="13">
        <v>160</v>
      </c>
      <c r="J4016" s="13">
        <v>57</v>
      </c>
    </row>
    <row r="4017" spans="1:10">
      <c r="A4017" s="13">
        <v>4016</v>
      </c>
      <c r="B4017" s="13" t="s">
        <v>1347</v>
      </c>
      <c r="C4017" s="13" t="s">
        <v>1374</v>
      </c>
      <c r="D4017" s="13" t="s">
        <v>1313</v>
      </c>
      <c r="E4017" s="17">
        <v>18064</v>
      </c>
      <c r="F4017" s="13" t="s">
        <v>1459</v>
      </c>
      <c r="G4017" s="13" t="s">
        <v>71</v>
      </c>
      <c r="H4017" s="13" t="s">
        <v>1334</v>
      </c>
      <c r="I4017" s="13">
        <v>196</v>
      </c>
      <c r="J4017" s="13">
        <v>120</v>
      </c>
    </row>
    <row r="4018" spans="1:10">
      <c r="A4018" s="13">
        <v>4017</v>
      </c>
      <c r="B4018" s="13" t="s">
        <v>2149</v>
      </c>
      <c r="C4018" s="13" t="s">
        <v>3276</v>
      </c>
      <c r="D4018" s="13" t="s">
        <v>1313</v>
      </c>
      <c r="E4018" s="17">
        <v>28624</v>
      </c>
      <c r="F4018" s="13" t="s">
        <v>1318</v>
      </c>
      <c r="G4018" s="13" t="s">
        <v>71</v>
      </c>
      <c r="H4018" s="13" t="s">
        <v>138</v>
      </c>
      <c r="I4018" s="13">
        <v>148</v>
      </c>
      <c r="J4018" s="13">
        <v>69</v>
      </c>
    </row>
    <row r="4019" spans="1:10">
      <c r="A4019" s="13">
        <v>4018</v>
      </c>
      <c r="B4019" s="13" t="s">
        <v>2198</v>
      </c>
      <c r="C4019" s="13" t="s">
        <v>1908</v>
      </c>
      <c r="D4019" s="13" t="s">
        <v>1313</v>
      </c>
      <c r="E4019" s="17">
        <v>22139</v>
      </c>
      <c r="F4019" s="13" t="s">
        <v>1333</v>
      </c>
      <c r="G4019" s="13" t="s">
        <v>71</v>
      </c>
      <c r="H4019" s="13" t="s">
        <v>1372</v>
      </c>
      <c r="I4019" s="13">
        <v>157</v>
      </c>
      <c r="J4019" s="13">
        <v>76</v>
      </c>
    </row>
    <row r="4020" spans="1:10">
      <c r="A4020" s="13">
        <v>4019</v>
      </c>
      <c r="B4020" s="13" t="s">
        <v>1847</v>
      </c>
      <c r="C4020" s="13" t="s">
        <v>1701</v>
      </c>
      <c r="D4020" s="13" t="s">
        <v>1302</v>
      </c>
      <c r="E4020" s="17">
        <v>27798</v>
      </c>
      <c r="F4020" s="13" t="s">
        <v>79</v>
      </c>
      <c r="G4020" s="13" t="s">
        <v>71</v>
      </c>
      <c r="H4020" s="13" t="s">
        <v>1303</v>
      </c>
      <c r="I4020" s="13">
        <v>151</v>
      </c>
      <c r="J4020" s="13">
        <v>68</v>
      </c>
    </row>
    <row r="4021" spans="1:10">
      <c r="A4021" s="13">
        <v>4020</v>
      </c>
      <c r="B4021" s="13" t="s">
        <v>1314</v>
      </c>
      <c r="C4021" s="13" t="s">
        <v>2504</v>
      </c>
      <c r="D4021" s="13" t="s">
        <v>1313</v>
      </c>
      <c r="E4021" s="17">
        <v>30128</v>
      </c>
      <c r="F4021" s="13" t="s">
        <v>1740</v>
      </c>
      <c r="G4021" s="13" t="s">
        <v>71</v>
      </c>
      <c r="H4021" s="13" t="s">
        <v>1334</v>
      </c>
      <c r="I4021" s="13">
        <v>207</v>
      </c>
      <c r="J4021" s="13">
        <v>124</v>
      </c>
    </row>
    <row r="4022" spans="1:10">
      <c r="A4022" s="13">
        <v>4021</v>
      </c>
      <c r="B4022" s="13" t="s">
        <v>2038</v>
      </c>
      <c r="C4022" s="13" t="s">
        <v>1752</v>
      </c>
      <c r="D4022" s="13" t="s">
        <v>1313</v>
      </c>
      <c r="E4022" s="17">
        <v>23519</v>
      </c>
      <c r="F4022" s="13" t="s">
        <v>79</v>
      </c>
      <c r="G4022" s="13" t="s">
        <v>71</v>
      </c>
      <c r="H4022" s="13" t="s">
        <v>1334</v>
      </c>
      <c r="I4022" s="13">
        <v>211</v>
      </c>
      <c r="J4022" s="13">
        <v>116</v>
      </c>
    </row>
    <row r="4023" spans="1:10">
      <c r="A4023" s="13">
        <v>4022</v>
      </c>
      <c r="B4023" s="13" t="s">
        <v>2309</v>
      </c>
      <c r="C4023" s="13" t="s">
        <v>1903</v>
      </c>
      <c r="D4023" s="13" t="s">
        <v>1302</v>
      </c>
      <c r="E4023" s="17">
        <v>35238</v>
      </c>
      <c r="F4023" s="13" t="s">
        <v>79</v>
      </c>
      <c r="G4023" s="13" t="s">
        <v>71</v>
      </c>
      <c r="H4023" s="13" t="s">
        <v>1303</v>
      </c>
      <c r="I4023" s="13">
        <v>148</v>
      </c>
      <c r="J4023" s="13">
        <v>72</v>
      </c>
    </row>
    <row r="4024" spans="1:10">
      <c r="A4024" s="13">
        <v>4023</v>
      </c>
      <c r="B4024" s="13" t="s">
        <v>2965</v>
      </c>
      <c r="C4024" s="13" t="s">
        <v>3122</v>
      </c>
      <c r="D4024" s="13" t="s">
        <v>1302</v>
      </c>
      <c r="E4024" s="17">
        <v>37697</v>
      </c>
      <c r="F4024" s="13" t="s">
        <v>1318</v>
      </c>
      <c r="G4024" s="13" t="s">
        <v>71</v>
      </c>
      <c r="H4024" s="13" t="s">
        <v>1303</v>
      </c>
      <c r="I4024" s="13">
        <v>172</v>
      </c>
      <c r="J4024" s="13">
        <v>65</v>
      </c>
    </row>
    <row r="4025" spans="1:10">
      <c r="A4025" s="13">
        <v>4024</v>
      </c>
      <c r="B4025" s="13" t="s">
        <v>2402</v>
      </c>
      <c r="C4025" s="13" t="s">
        <v>2609</v>
      </c>
      <c r="D4025" s="13" t="s">
        <v>1302</v>
      </c>
      <c r="E4025" s="17">
        <v>38541</v>
      </c>
      <c r="F4025" s="13" t="s">
        <v>1608</v>
      </c>
      <c r="G4025" s="13" t="s">
        <v>71</v>
      </c>
      <c r="H4025" s="13" t="s">
        <v>1485</v>
      </c>
      <c r="I4025" s="13">
        <v>151</v>
      </c>
      <c r="J4025" s="13">
        <v>54</v>
      </c>
    </row>
    <row r="4026" spans="1:10">
      <c r="A4026" s="13">
        <v>4025</v>
      </c>
      <c r="B4026" s="13" t="s">
        <v>1871</v>
      </c>
      <c r="C4026" s="13" t="s">
        <v>1565</v>
      </c>
      <c r="D4026" s="13" t="s">
        <v>1313</v>
      </c>
      <c r="E4026" s="17">
        <v>30062</v>
      </c>
      <c r="F4026" s="13" t="s">
        <v>1440</v>
      </c>
      <c r="G4026" s="13" t="s">
        <v>71</v>
      </c>
      <c r="H4026" s="13" t="s">
        <v>1303</v>
      </c>
      <c r="I4026" s="13">
        <v>200</v>
      </c>
      <c r="J4026" s="13">
        <v>107</v>
      </c>
    </row>
    <row r="4027" spans="1:10">
      <c r="A4027" s="13">
        <v>4026</v>
      </c>
      <c r="B4027" s="13" t="s">
        <v>1649</v>
      </c>
      <c r="C4027" s="13" t="s">
        <v>3725</v>
      </c>
      <c r="D4027" s="13" t="s">
        <v>1313</v>
      </c>
      <c r="E4027" s="17">
        <v>38991</v>
      </c>
      <c r="F4027" s="13" t="s">
        <v>1398</v>
      </c>
      <c r="G4027" s="13" t="s">
        <v>71</v>
      </c>
      <c r="H4027" s="13" t="s">
        <v>1372</v>
      </c>
      <c r="I4027" s="13">
        <v>160</v>
      </c>
      <c r="J4027" s="13">
        <v>67</v>
      </c>
    </row>
    <row r="4028" spans="1:10">
      <c r="A4028" s="13">
        <v>4027</v>
      </c>
      <c r="B4028" s="13" t="s">
        <v>2042</v>
      </c>
      <c r="C4028" s="13" t="s">
        <v>1329</v>
      </c>
      <c r="D4028" s="13" t="s">
        <v>1313</v>
      </c>
      <c r="E4028" s="17">
        <v>40095</v>
      </c>
      <c r="F4028" s="13" t="s">
        <v>1326</v>
      </c>
      <c r="G4028" s="13" t="s">
        <v>71</v>
      </c>
      <c r="H4028" s="13" t="s">
        <v>1330</v>
      </c>
      <c r="I4028" s="13">
        <v>124</v>
      </c>
      <c r="J4028" s="13">
        <v>48</v>
      </c>
    </row>
    <row r="4029" spans="1:10">
      <c r="A4029" s="13">
        <v>4028</v>
      </c>
      <c r="B4029" s="13" t="s">
        <v>1783</v>
      </c>
      <c r="C4029" s="13" t="s">
        <v>1872</v>
      </c>
      <c r="D4029" s="13" t="s">
        <v>1302</v>
      </c>
      <c r="E4029" s="17">
        <v>17819</v>
      </c>
      <c r="F4029" s="13" t="s">
        <v>1333</v>
      </c>
      <c r="G4029" s="13" t="s">
        <v>71</v>
      </c>
      <c r="H4029" s="13" t="s">
        <v>1835</v>
      </c>
      <c r="I4029" s="13">
        <v>169</v>
      </c>
      <c r="J4029" s="13">
        <v>96</v>
      </c>
    </row>
    <row r="4030" spans="1:10">
      <c r="A4030" s="13">
        <v>4029</v>
      </c>
      <c r="B4030" s="13" t="s">
        <v>1873</v>
      </c>
      <c r="C4030" s="13" t="s">
        <v>1325</v>
      </c>
      <c r="D4030" s="13" t="s">
        <v>1302</v>
      </c>
      <c r="E4030" s="17">
        <v>20751</v>
      </c>
      <c r="F4030" s="13" t="s">
        <v>79</v>
      </c>
      <c r="G4030" s="13" t="s">
        <v>71</v>
      </c>
      <c r="H4030" s="13" t="s">
        <v>1303</v>
      </c>
      <c r="I4030" s="13">
        <v>165</v>
      </c>
      <c r="J4030" s="13">
        <v>95</v>
      </c>
    </row>
    <row r="4031" spans="1:10">
      <c r="A4031" s="13">
        <v>4030</v>
      </c>
      <c r="B4031" s="13" t="s">
        <v>2342</v>
      </c>
      <c r="C4031" s="13" t="s">
        <v>2564</v>
      </c>
      <c r="D4031" s="13" t="s">
        <v>1302</v>
      </c>
      <c r="E4031" s="17">
        <v>30412</v>
      </c>
      <c r="F4031" s="13" t="s">
        <v>1398</v>
      </c>
      <c r="G4031" s="13" t="s">
        <v>71</v>
      </c>
      <c r="H4031" s="13" t="s">
        <v>1303</v>
      </c>
      <c r="I4031" s="13">
        <v>182</v>
      </c>
      <c r="J4031" s="13">
        <v>102</v>
      </c>
    </row>
    <row r="4032" spans="1:10">
      <c r="A4032" s="13">
        <v>4031</v>
      </c>
      <c r="B4032" s="13" t="s">
        <v>3706</v>
      </c>
      <c r="C4032" s="13" t="s">
        <v>1914</v>
      </c>
      <c r="D4032" s="13" t="s">
        <v>1302</v>
      </c>
      <c r="E4032" s="17">
        <v>29825</v>
      </c>
      <c r="F4032" s="13" t="s">
        <v>79</v>
      </c>
      <c r="G4032" s="13" t="s">
        <v>71</v>
      </c>
      <c r="H4032" s="13" t="s">
        <v>1303</v>
      </c>
      <c r="I4032" s="13">
        <v>155</v>
      </c>
      <c r="J4032" s="13">
        <v>60</v>
      </c>
    </row>
    <row r="4033" spans="1:10">
      <c r="A4033" s="13">
        <v>4032</v>
      </c>
      <c r="B4033" s="13" t="s">
        <v>1882</v>
      </c>
      <c r="C4033" s="13" t="s">
        <v>3304</v>
      </c>
      <c r="D4033" s="13" t="s">
        <v>1313</v>
      </c>
      <c r="E4033" s="17">
        <v>38523</v>
      </c>
      <c r="F4033" s="13" t="s">
        <v>1398</v>
      </c>
      <c r="G4033" s="13" t="s">
        <v>71</v>
      </c>
      <c r="H4033" s="13" t="s">
        <v>1334</v>
      </c>
      <c r="I4033" s="13">
        <v>166</v>
      </c>
      <c r="J4033" s="13">
        <v>68</v>
      </c>
    </row>
    <row r="4034" spans="1:10">
      <c r="A4034" s="13">
        <v>4033</v>
      </c>
      <c r="B4034" s="13" t="s">
        <v>2025</v>
      </c>
      <c r="C4034" s="13" t="s">
        <v>1999</v>
      </c>
      <c r="D4034" s="13" t="s">
        <v>1302</v>
      </c>
      <c r="E4034" s="17">
        <v>38831</v>
      </c>
      <c r="F4034" s="13" t="s">
        <v>79</v>
      </c>
      <c r="G4034" s="13" t="s">
        <v>71</v>
      </c>
      <c r="H4034" s="13" t="s">
        <v>1330</v>
      </c>
      <c r="I4034" s="13">
        <v>143</v>
      </c>
      <c r="J4034" s="13">
        <v>49</v>
      </c>
    </row>
    <row r="4035" spans="1:10">
      <c r="A4035" s="13">
        <v>4034</v>
      </c>
      <c r="B4035" s="13" t="s">
        <v>3681</v>
      </c>
      <c r="C4035" s="13" t="s">
        <v>1636</v>
      </c>
      <c r="D4035" s="13" t="s">
        <v>1302</v>
      </c>
      <c r="E4035" s="17">
        <v>25860</v>
      </c>
      <c r="F4035" s="13" t="s">
        <v>1453</v>
      </c>
      <c r="G4035" s="13" t="s">
        <v>71</v>
      </c>
      <c r="H4035" s="13" t="s">
        <v>1303</v>
      </c>
      <c r="I4035" s="13">
        <v>167</v>
      </c>
      <c r="J4035" s="13">
        <v>96</v>
      </c>
    </row>
    <row r="4036" spans="1:10">
      <c r="A4036" s="13">
        <v>4035</v>
      </c>
      <c r="B4036" s="13" t="s">
        <v>1649</v>
      </c>
      <c r="C4036" s="13" t="s">
        <v>1673</v>
      </c>
      <c r="D4036" s="13" t="s">
        <v>1313</v>
      </c>
      <c r="E4036" s="17">
        <v>21626</v>
      </c>
      <c r="F4036" s="13" t="s">
        <v>79</v>
      </c>
      <c r="G4036" s="13" t="s">
        <v>71</v>
      </c>
      <c r="H4036" s="13" t="s">
        <v>1303</v>
      </c>
      <c r="I4036" s="13">
        <v>194</v>
      </c>
      <c r="J4036" s="13">
        <v>114</v>
      </c>
    </row>
    <row r="4037" spans="1:10">
      <c r="A4037" s="13">
        <v>4036</v>
      </c>
      <c r="B4037" s="13" t="s">
        <v>2596</v>
      </c>
      <c r="C4037" s="13" t="s">
        <v>2806</v>
      </c>
      <c r="D4037" s="13" t="s">
        <v>1302</v>
      </c>
      <c r="E4037" s="17">
        <v>36175</v>
      </c>
      <c r="F4037" s="13" t="s">
        <v>83</v>
      </c>
      <c r="G4037" s="13" t="s">
        <v>71</v>
      </c>
      <c r="H4037" s="13" t="s">
        <v>1303</v>
      </c>
      <c r="I4037" s="13">
        <v>150</v>
      </c>
      <c r="J4037" s="13">
        <v>51</v>
      </c>
    </row>
    <row r="4038" spans="1:10">
      <c r="A4038" s="13">
        <v>4037</v>
      </c>
      <c r="B4038" s="13" t="s">
        <v>2225</v>
      </c>
      <c r="C4038" s="13" t="s">
        <v>1654</v>
      </c>
      <c r="D4038" s="13" t="s">
        <v>1313</v>
      </c>
      <c r="E4038" s="17">
        <v>19260</v>
      </c>
      <c r="F4038" s="13" t="s">
        <v>79</v>
      </c>
      <c r="G4038" s="13" t="s">
        <v>71</v>
      </c>
      <c r="H4038" s="13" t="s">
        <v>1334</v>
      </c>
      <c r="I4038" s="13">
        <v>164</v>
      </c>
      <c r="J4038" s="13">
        <v>68</v>
      </c>
    </row>
    <row r="4039" spans="1:10">
      <c r="A4039" s="13">
        <v>4038</v>
      </c>
      <c r="B4039" s="13" t="s">
        <v>2684</v>
      </c>
      <c r="C4039" s="13" t="s">
        <v>3528</v>
      </c>
      <c r="D4039" s="13" t="s">
        <v>1313</v>
      </c>
      <c r="E4039" s="17">
        <v>34486</v>
      </c>
      <c r="F4039" s="13" t="s">
        <v>83</v>
      </c>
      <c r="G4039" s="13" t="s">
        <v>71</v>
      </c>
      <c r="H4039" s="13" t="s">
        <v>138</v>
      </c>
      <c r="I4039" s="13">
        <v>178</v>
      </c>
      <c r="J4039" s="13">
        <v>107</v>
      </c>
    </row>
    <row r="4040" spans="1:10">
      <c r="A4040" s="13">
        <v>4039</v>
      </c>
      <c r="B4040" s="13" t="s">
        <v>2237</v>
      </c>
      <c r="C4040" s="13" t="s">
        <v>3428</v>
      </c>
      <c r="D4040" s="13" t="s">
        <v>1313</v>
      </c>
      <c r="E4040" s="17">
        <v>23565</v>
      </c>
      <c r="F4040" s="13" t="s">
        <v>70</v>
      </c>
      <c r="G4040" s="13" t="s">
        <v>71</v>
      </c>
      <c r="H4040" s="13" t="s">
        <v>1303</v>
      </c>
      <c r="I4040" s="13">
        <v>179</v>
      </c>
      <c r="J4040" s="13">
        <v>108</v>
      </c>
    </row>
    <row r="4041" spans="1:10">
      <c r="A4041" s="13">
        <v>4040</v>
      </c>
      <c r="B4041" s="13" t="s">
        <v>1395</v>
      </c>
      <c r="C4041" s="13" t="s">
        <v>2022</v>
      </c>
      <c r="D4041" s="13" t="s">
        <v>1313</v>
      </c>
      <c r="E4041" s="17">
        <v>18371</v>
      </c>
      <c r="F4041" s="13" t="s">
        <v>79</v>
      </c>
      <c r="G4041" s="13" t="s">
        <v>71</v>
      </c>
      <c r="H4041" s="13" t="s">
        <v>1334</v>
      </c>
      <c r="I4041" s="13">
        <v>147</v>
      </c>
      <c r="J4041" s="13">
        <v>78</v>
      </c>
    </row>
    <row r="4042" spans="1:10">
      <c r="A4042" s="13">
        <v>4041</v>
      </c>
      <c r="B4042" s="13" t="s">
        <v>1457</v>
      </c>
      <c r="C4042" s="13" t="s">
        <v>3726</v>
      </c>
      <c r="D4042" s="13" t="s">
        <v>1313</v>
      </c>
      <c r="E4042" s="17">
        <v>43186</v>
      </c>
      <c r="F4042" s="13" t="s">
        <v>79</v>
      </c>
      <c r="G4042" s="13" t="s">
        <v>71</v>
      </c>
      <c r="H4042" s="13" t="s">
        <v>1303</v>
      </c>
      <c r="I4042" s="13">
        <v>29</v>
      </c>
      <c r="J4042" s="13">
        <v>3</v>
      </c>
    </row>
    <row r="4043" spans="1:10">
      <c r="A4043" s="13">
        <v>4042</v>
      </c>
      <c r="B4043" s="13" t="s">
        <v>2417</v>
      </c>
      <c r="C4043" s="13" t="s">
        <v>1338</v>
      </c>
      <c r="D4043" s="13" t="s">
        <v>1313</v>
      </c>
      <c r="E4043" s="17">
        <v>34518</v>
      </c>
      <c r="F4043" s="13" t="s">
        <v>1422</v>
      </c>
      <c r="G4043" s="13" t="s">
        <v>71</v>
      </c>
      <c r="H4043" s="13" t="s">
        <v>1334</v>
      </c>
      <c r="I4043" s="13">
        <v>151</v>
      </c>
      <c r="J4043" s="13">
        <v>82</v>
      </c>
    </row>
    <row r="4044" spans="1:10">
      <c r="A4044" s="13">
        <v>4043</v>
      </c>
      <c r="B4044" s="13" t="s">
        <v>1681</v>
      </c>
      <c r="C4044" s="13" t="s">
        <v>3727</v>
      </c>
      <c r="D4044" s="13" t="s">
        <v>1302</v>
      </c>
      <c r="E4044" s="17">
        <v>37540</v>
      </c>
      <c r="F4044" s="13" t="s">
        <v>1953</v>
      </c>
      <c r="G4044" s="13" t="s">
        <v>71</v>
      </c>
      <c r="H4044" s="13" t="s">
        <v>1621</v>
      </c>
      <c r="I4044" s="13">
        <v>173</v>
      </c>
      <c r="J4044" s="13">
        <v>66</v>
      </c>
    </row>
    <row r="4045" spans="1:10">
      <c r="A4045" s="13">
        <v>4044</v>
      </c>
      <c r="B4045" s="13" t="s">
        <v>2507</v>
      </c>
      <c r="C4045" s="13" t="s">
        <v>2415</v>
      </c>
      <c r="D4045" s="13" t="s">
        <v>1302</v>
      </c>
      <c r="E4045" s="17">
        <v>35546</v>
      </c>
      <c r="F4045" s="13" t="s">
        <v>2017</v>
      </c>
      <c r="G4045" s="13" t="s">
        <v>71</v>
      </c>
      <c r="H4045" s="13" t="s">
        <v>1556</v>
      </c>
      <c r="I4045" s="13">
        <v>175</v>
      </c>
      <c r="J4045" s="13">
        <v>116</v>
      </c>
    </row>
    <row r="4046" spans="1:10">
      <c r="A4046" s="13">
        <v>4045</v>
      </c>
      <c r="B4046" s="13" t="s">
        <v>2973</v>
      </c>
      <c r="C4046" s="13" t="s">
        <v>2941</v>
      </c>
      <c r="D4046" s="13" t="s">
        <v>1302</v>
      </c>
      <c r="E4046" s="17">
        <v>32779</v>
      </c>
      <c r="F4046" s="13" t="s">
        <v>79</v>
      </c>
      <c r="G4046" s="13" t="s">
        <v>71</v>
      </c>
      <c r="H4046" s="13" t="s">
        <v>1303</v>
      </c>
      <c r="I4046" s="13">
        <v>147</v>
      </c>
      <c r="J4046" s="13">
        <v>71</v>
      </c>
    </row>
    <row r="4047" spans="1:10">
      <c r="A4047" s="13">
        <v>4046</v>
      </c>
      <c r="B4047" s="13" t="s">
        <v>1452</v>
      </c>
      <c r="C4047" s="13" t="s">
        <v>1877</v>
      </c>
      <c r="D4047" s="13" t="s">
        <v>1302</v>
      </c>
      <c r="E4047" s="17">
        <v>22612</v>
      </c>
      <c r="F4047" s="13" t="s">
        <v>79</v>
      </c>
      <c r="G4047" s="13" t="s">
        <v>71</v>
      </c>
      <c r="H4047" s="13" t="s">
        <v>1303</v>
      </c>
      <c r="I4047" s="13">
        <v>174</v>
      </c>
      <c r="J4047" s="13">
        <v>100</v>
      </c>
    </row>
    <row r="4048" spans="1:10">
      <c r="A4048" s="13">
        <v>4047</v>
      </c>
      <c r="B4048" s="13" t="s">
        <v>2621</v>
      </c>
      <c r="C4048" s="13" t="s">
        <v>3728</v>
      </c>
      <c r="D4048" s="13" t="s">
        <v>1302</v>
      </c>
      <c r="E4048" s="17">
        <v>32706</v>
      </c>
      <c r="F4048" s="13" t="s">
        <v>79</v>
      </c>
      <c r="G4048" s="13" t="s">
        <v>71</v>
      </c>
      <c r="H4048" s="13" t="s">
        <v>1334</v>
      </c>
      <c r="I4048" s="13">
        <v>151</v>
      </c>
      <c r="J4048" s="13">
        <v>57</v>
      </c>
    </row>
    <row r="4049" spans="1:10">
      <c r="A4049" s="13">
        <v>4048</v>
      </c>
      <c r="B4049" s="13" t="s">
        <v>2729</v>
      </c>
      <c r="C4049" s="13" t="s">
        <v>1378</v>
      </c>
      <c r="D4049" s="13" t="s">
        <v>1313</v>
      </c>
      <c r="E4049" s="17">
        <v>30760</v>
      </c>
      <c r="F4049" s="13" t="s">
        <v>1758</v>
      </c>
      <c r="G4049" s="13" t="s">
        <v>466</v>
      </c>
      <c r="H4049" s="13" t="s">
        <v>1334</v>
      </c>
      <c r="I4049" s="13">
        <v>170</v>
      </c>
      <c r="J4049" s="13">
        <v>80</v>
      </c>
    </row>
    <row r="4050" spans="1:10">
      <c r="A4050" s="13">
        <v>4049</v>
      </c>
      <c r="B4050" s="13" t="s">
        <v>1690</v>
      </c>
      <c r="C4050" s="13" t="s">
        <v>2153</v>
      </c>
      <c r="D4050" s="13" t="s">
        <v>1302</v>
      </c>
      <c r="E4050" s="17">
        <v>30695</v>
      </c>
      <c r="F4050" s="13" t="s">
        <v>79</v>
      </c>
      <c r="G4050" s="13" t="s">
        <v>71</v>
      </c>
      <c r="H4050" s="13" t="s">
        <v>1973</v>
      </c>
      <c r="I4050" s="13">
        <v>175</v>
      </c>
      <c r="J4050" s="13">
        <v>88</v>
      </c>
    </row>
    <row r="4051" spans="1:10">
      <c r="A4051" s="13">
        <v>4050</v>
      </c>
      <c r="B4051" s="13" t="s">
        <v>1930</v>
      </c>
      <c r="C4051" s="13" t="s">
        <v>1696</v>
      </c>
      <c r="D4051" s="13" t="s">
        <v>1313</v>
      </c>
      <c r="E4051" s="17">
        <v>40660</v>
      </c>
      <c r="F4051" s="13" t="s">
        <v>1536</v>
      </c>
      <c r="G4051" s="13" t="s">
        <v>71</v>
      </c>
      <c r="H4051" s="13" t="s">
        <v>1334</v>
      </c>
      <c r="I4051" s="13">
        <v>103</v>
      </c>
      <c r="J4051" s="13">
        <v>37</v>
      </c>
    </row>
    <row r="4052" spans="1:10">
      <c r="A4052" s="13">
        <v>4051</v>
      </c>
      <c r="B4052" s="13" t="s">
        <v>1566</v>
      </c>
      <c r="C4052" s="13" t="s">
        <v>3306</v>
      </c>
      <c r="D4052" s="13" t="s">
        <v>1302</v>
      </c>
      <c r="E4052" s="17">
        <v>23857</v>
      </c>
      <c r="F4052" s="13" t="s">
        <v>1349</v>
      </c>
      <c r="G4052" s="13" t="s">
        <v>71</v>
      </c>
      <c r="H4052" s="13" t="s">
        <v>1372</v>
      </c>
      <c r="I4052" s="13">
        <v>173</v>
      </c>
      <c r="J4052" s="13">
        <v>89</v>
      </c>
    </row>
    <row r="4053" spans="1:10">
      <c r="A4053" s="13">
        <v>4052</v>
      </c>
      <c r="B4053" s="13" t="s">
        <v>2159</v>
      </c>
      <c r="C4053" s="13" t="s">
        <v>2810</v>
      </c>
      <c r="D4053" s="13" t="s">
        <v>1313</v>
      </c>
      <c r="E4053" s="17">
        <v>41830</v>
      </c>
      <c r="F4053" s="13" t="s">
        <v>1333</v>
      </c>
      <c r="G4053" s="13" t="s">
        <v>71</v>
      </c>
      <c r="H4053" s="13" t="s">
        <v>1303</v>
      </c>
      <c r="I4053" s="13">
        <v>73</v>
      </c>
      <c r="J4053" s="13">
        <v>21</v>
      </c>
    </row>
    <row r="4054" spans="1:10">
      <c r="A4054" s="13">
        <v>4053</v>
      </c>
      <c r="B4054" s="13" t="s">
        <v>1370</v>
      </c>
      <c r="C4054" s="13" t="s">
        <v>3729</v>
      </c>
      <c r="D4054" s="13" t="s">
        <v>1313</v>
      </c>
      <c r="E4054" s="17">
        <v>23848</v>
      </c>
      <c r="F4054" s="13" t="s">
        <v>1437</v>
      </c>
      <c r="G4054" s="13" t="s">
        <v>71</v>
      </c>
      <c r="H4054" s="13" t="s">
        <v>138</v>
      </c>
      <c r="I4054" s="13">
        <v>202</v>
      </c>
      <c r="J4054" s="13">
        <v>95</v>
      </c>
    </row>
    <row r="4055" spans="1:10">
      <c r="A4055" s="13">
        <v>4054</v>
      </c>
      <c r="B4055" s="13" t="s">
        <v>2373</v>
      </c>
      <c r="C4055" s="13" t="s">
        <v>3084</v>
      </c>
      <c r="D4055" s="13" t="s">
        <v>1302</v>
      </c>
      <c r="E4055" s="17">
        <v>21478</v>
      </c>
      <c r="F4055" s="13" t="s">
        <v>1326</v>
      </c>
      <c r="G4055" s="13" t="s">
        <v>71</v>
      </c>
      <c r="H4055" s="13" t="s">
        <v>1334</v>
      </c>
      <c r="I4055" s="13">
        <v>157</v>
      </c>
      <c r="J4055" s="13">
        <v>64</v>
      </c>
    </row>
    <row r="4056" spans="1:10">
      <c r="A4056" s="13">
        <v>4055</v>
      </c>
      <c r="B4056" s="13" t="s">
        <v>497</v>
      </c>
      <c r="C4056" s="13" t="s">
        <v>1597</v>
      </c>
      <c r="D4056" s="13" t="s">
        <v>1302</v>
      </c>
      <c r="E4056" s="17">
        <v>19399</v>
      </c>
      <c r="F4056" s="13" t="s">
        <v>1570</v>
      </c>
      <c r="G4056" s="13" t="s">
        <v>71</v>
      </c>
      <c r="H4056" s="13" t="s">
        <v>1303</v>
      </c>
      <c r="I4056" s="13">
        <v>146</v>
      </c>
      <c r="J4056" s="13">
        <v>50</v>
      </c>
    </row>
    <row r="4057" spans="1:10">
      <c r="A4057" s="13">
        <v>4056</v>
      </c>
      <c r="B4057" s="13" t="s">
        <v>1912</v>
      </c>
      <c r="C4057" s="13" t="s">
        <v>3255</v>
      </c>
      <c r="D4057" s="13" t="s">
        <v>1302</v>
      </c>
      <c r="E4057" s="17">
        <v>24915</v>
      </c>
      <c r="F4057" s="13" t="s">
        <v>1961</v>
      </c>
      <c r="G4057" s="13" t="s">
        <v>71</v>
      </c>
      <c r="H4057" s="13" t="s">
        <v>1303</v>
      </c>
      <c r="I4057" s="13">
        <v>149</v>
      </c>
      <c r="J4057" s="13">
        <v>59</v>
      </c>
    </row>
    <row r="4058" spans="1:10">
      <c r="A4058" s="13">
        <v>4057</v>
      </c>
      <c r="B4058" s="13" t="s">
        <v>1749</v>
      </c>
      <c r="C4058" s="13" t="s">
        <v>2666</v>
      </c>
      <c r="D4058" s="13" t="s">
        <v>1302</v>
      </c>
      <c r="E4058" s="17">
        <v>41621</v>
      </c>
      <c r="F4058" s="13" t="s">
        <v>1782</v>
      </c>
      <c r="G4058" s="13" t="s">
        <v>71</v>
      </c>
      <c r="H4058" s="13" t="s">
        <v>1303</v>
      </c>
      <c r="I4058" s="13">
        <v>72</v>
      </c>
      <c r="J4058" s="13">
        <v>22</v>
      </c>
    </row>
    <row r="4059" spans="1:10">
      <c r="A4059" s="13">
        <v>4058</v>
      </c>
      <c r="B4059" s="13" t="s">
        <v>2908</v>
      </c>
      <c r="C4059" s="13" t="s">
        <v>2666</v>
      </c>
      <c r="D4059" s="13" t="s">
        <v>1302</v>
      </c>
      <c r="E4059" s="17">
        <v>18995</v>
      </c>
      <c r="F4059" s="13" t="s">
        <v>79</v>
      </c>
      <c r="G4059" s="13" t="s">
        <v>71</v>
      </c>
      <c r="H4059" s="13" t="s">
        <v>1303</v>
      </c>
      <c r="I4059" s="13">
        <v>171</v>
      </c>
      <c r="J4059" s="13">
        <v>87</v>
      </c>
    </row>
    <row r="4060" spans="1:10">
      <c r="A4060" s="13">
        <v>4059</v>
      </c>
      <c r="B4060" s="13" t="s">
        <v>3730</v>
      </c>
      <c r="C4060" s="13" t="s">
        <v>2300</v>
      </c>
      <c r="D4060" s="13" t="s">
        <v>1313</v>
      </c>
      <c r="E4060" s="17">
        <v>20888</v>
      </c>
      <c r="F4060" s="13" t="s">
        <v>1453</v>
      </c>
      <c r="G4060" s="13" t="s">
        <v>71</v>
      </c>
      <c r="H4060" s="13" t="s">
        <v>1334</v>
      </c>
      <c r="I4060" s="13">
        <v>183</v>
      </c>
      <c r="J4060" s="13">
        <v>116</v>
      </c>
    </row>
    <row r="4061" spans="1:10">
      <c r="A4061" s="13">
        <v>4060</v>
      </c>
      <c r="B4061" s="13" t="s">
        <v>1455</v>
      </c>
      <c r="C4061" s="13" t="s">
        <v>3356</v>
      </c>
      <c r="D4061" s="13" t="s">
        <v>1302</v>
      </c>
      <c r="E4061" s="17">
        <v>30331</v>
      </c>
      <c r="F4061" s="13" t="s">
        <v>1795</v>
      </c>
      <c r="G4061" s="13" t="s">
        <v>71</v>
      </c>
      <c r="H4061" s="13" t="s">
        <v>1334</v>
      </c>
      <c r="I4061" s="13">
        <v>158</v>
      </c>
      <c r="J4061" s="13">
        <v>53</v>
      </c>
    </row>
    <row r="4062" spans="1:10">
      <c r="A4062" s="13">
        <v>4061</v>
      </c>
      <c r="B4062" s="13" t="s">
        <v>2201</v>
      </c>
      <c r="C4062" s="13" t="s">
        <v>2305</v>
      </c>
      <c r="D4062" s="13" t="s">
        <v>1313</v>
      </c>
      <c r="E4062" s="17">
        <v>31433</v>
      </c>
      <c r="F4062" s="13" t="s">
        <v>75</v>
      </c>
      <c r="G4062" s="13" t="s">
        <v>71</v>
      </c>
      <c r="H4062" s="13" t="s">
        <v>1334</v>
      </c>
      <c r="I4062" s="13">
        <v>194</v>
      </c>
      <c r="J4062" s="13">
        <v>126</v>
      </c>
    </row>
    <row r="4063" spans="1:10">
      <c r="A4063" s="13">
        <v>4062</v>
      </c>
      <c r="B4063" s="13" t="s">
        <v>2089</v>
      </c>
      <c r="C4063" s="13" t="s">
        <v>2836</v>
      </c>
      <c r="D4063" s="13" t="s">
        <v>1313</v>
      </c>
      <c r="E4063" s="17">
        <v>31168</v>
      </c>
      <c r="F4063" s="13" t="s">
        <v>79</v>
      </c>
      <c r="G4063" s="13" t="s">
        <v>71</v>
      </c>
      <c r="H4063" s="13" t="s">
        <v>1547</v>
      </c>
      <c r="I4063" s="13">
        <v>167</v>
      </c>
      <c r="J4063" s="13">
        <v>80</v>
      </c>
    </row>
    <row r="4064" spans="1:10">
      <c r="A4064" s="13">
        <v>4063</v>
      </c>
      <c r="B4064" s="13" t="s">
        <v>3731</v>
      </c>
      <c r="C4064" s="13" t="s">
        <v>1378</v>
      </c>
      <c r="D4064" s="13" t="s">
        <v>1302</v>
      </c>
      <c r="E4064" s="17">
        <v>23361</v>
      </c>
      <c r="F4064" s="13" t="s">
        <v>1536</v>
      </c>
      <c r="G4064" s="13" t="s">
        <v>71</v>
      </c>
      <c r="H4064" s="13" t="s">
        <v>1303</v>
      </c>
      <c r="I4064" s="13">
        <v>151</v>
      </c>
      <c r="J4064" s="13">
        <v>57</v>
      </c>
    </row>
    <row r="4065" spans="1:10">
      <c r="A4065" s="13">
        <v>4064</v>
      </c>
      <c r="B4065" s="13" t="s">
        <v>2003</v>
      </c>
      <c r="C4065" s="13" t="s">
        <v>2387</v>
      </c>
      <c r="D4065" s="13" t="s">
        <v>1302</v>
      </c>
      <c r="E4065" s="17">
        <v>27155</v>
      </c>
      <c r="F4065" s="13" t="s">
        <v>83</v>
      </c>
      <c r="G4065" s="13" t="s">
        <v>71</v>
      </c>
      <c r="H4065" s="13" t="s">
        <v>1330</v>
      </c>
      <c r="I4065" s="13">
        <v>181</v>
      </c>
      <c r="J4065" s="13">
        <v>90</v>
      </c>
    </row>
    <row r="4066" spans="1:10">
      <c r="A4066" s="13">
        <v>4065</v>
      </c>
      <c r="B4066" s="13" t="s">
        <v>2359</v>
      </c>
      <c r="C4066" s="13" t="s">
        <v>2726</v>
      </c>
      <c r="D4066" s="13" t="s">
        <v>1313</v>
      </c>
      <c r="E4066" s="17">
        <v>37412</v>
      </c>
      <c r="F4066" s="13" t="s">
        <v>79</v>
      </c>
      <c r="G4066" s="13" t="s">
        <v>71</v>
      </c>
      <c r="H4066" s="13" t="s">
        <v>1835</v>
      </c>
      <c r="I4066" s="13">
        <v>195</v>
      </c>
      <c r="J4066" s="13">
        <v>81</v>
      </c>
    </row>
    <row r="4067" spans="1:10">
      <c r="A4067" s="13">
        <v>4066</v>
      </c>
      <c r="B4067" s="13" t="s">
        <v>2966</v>
      </c>
      <c r="C4067" s="13" t="s">
        <v>1600</v>
      </c>
      <c r="D4067" s="13" t="s">
        <v>1302</v>
      </c>
      <c r="E4067" s="17">
        <v>22217</v>
      </c>
      <c r="F4067" s="13" t="s">
        <v>79</v>
      </c>
      <c r="G4067" s="13" t="s">
        <v>71</v>
      </c>
      <c r="H4067" s="13" t="s">
        <v>1303</v>
      </c>
      <c r="I4067" s="13">
        <v>168</v>
      </c>
      <c r="J4067" s="13">
        <v>107</v>
      </c>
    </row>
    <row r="4068" spans="1:10">
      <c r="A4068" s="13">
        <v>4067</v>
      </c>
      <c r="B4068" s="13" t="s">
        <v>1314</v>
      </c>
      <c r="C4068" s="13" t="s">
        <v>2150</v>
      </c>
      <c r="D4068" s="13" t="s">
        <v>1313</v>
      </c>
      <c r="E4068" s="17">
        <v>41358</v>
      </c>
      <c r="F4068" s="13" t="s">
        <v>1422</v>
      </c>
      <c r="G4068" s="13" t="s">
        <v>71</v>
      </c>
      <c r="H4068" s="13" t="s">
        <v>1303</v>
      </c>
      <c r="I4068" s="13">
        <v>87</v>
      </c>
      <c r="J4068" s="13">
        <v>30</v>
      </c>
    </row>
    <row r="4069" spans="1:10">
      <c r="A4069" s="13">
        <v>4068</v>
      </c>
      <c r="B4069" s="13" t="s">
        <v>1617</v>
      </c>
      <c r="C4069" s="13" t="s">
        <v>1425</v>
      </c>
      <c r="D4069" s="13" t="s">
        <v>1313</v>
      </c>
      <c r="E4069" s="17">
        <v>27642</v>
      </c>
      <c r="F4069" s="13" t="s">
        <v>79</v>
      </c>
      <c r="G4069" s="13" t="s">
        <v>71</v>
      </c>
      <c r="H4069" s="13" t="s">
        <v>1303</v>
      </c>
      <c r="I4069" s="13">
        <v>169</v>
      </c>
      <c r="J4069" s="13">
        <v>62</v>
      </c>
    </row>
    <row r="4070" spans="1:10">
      <c r="A4070" s="13">
        <v>4069</v>
      </c>
      <c r="B4070" s="13" t="s">
        <v>3111</v>
      </c>
      <c r="C4070" s="13" t="s">
        <v>1746</v>
      </c>
      <c r="D4070" s="13" t="s">
        <v>1302</v>
      </c>
      <c r="E4070" s="17">
        <v>18830</v>
      </c>
      <c r="F4070" s="13" t="s">
        <v>1998</v>
      </c>
      <c r="G4070" s="13" t="s">
        <v>456</v>
      </c>
      <c r="H4070" s="13" t="s">
        <v>1334</v>
      </c>
      <c r="I4070" s="13">
        <v>146</v>
      </c>
      <c r="J4070" s="13">
        <v>74</v>
      </c>
    </row>
    <row r="4071" spans="1:10">
      <c r="A4071" s="13">
        <v>4070</v>
      </c>
      <c r="B4071" s="13" t="s">
        <v>1894</v>
      </c>
      <c r="C4071" s="13" t="s">
        <v>3439</v>
      </c>
      <c r="D4071" s="13" t="s">
        <v>1313</v>
      </c>
      <c r="E4071" s="17">
        <v>27227</v>
      </c>
      <c r="F4071" s="13" t="s">
        <v>79</v>
      </c>
      <c r="G4071" s="13" t="s">
        <v>71</v>
      </c>
      <c r="H4071" s="13" t="s">
        <v>1303</v>
      </c>
      <c r="I4071" s="13">
        <v>158</v>
      </c>
      <c r="J4071" s="13">
        <v>78</v>
      </c>
    </row>
    <row r="4072" spans="1:10">
      <c r="A4072" s="13">
        <v>4071</v>
      </c>
      <c r="B4072" s="13" t="s">
        <v>3266</v>
      </c>
      <c r="C4072" s="13" t="s">
        <v>3732</v>
      </c>
      <c r="D4072" s="13" t="s">
        <v>1313</v>
      </c>
      <c r="E4072" s="17">
        <v>32005</v>
      </c>
      <c r="F4072" s="13" t="s">
        <v>1333</v>
      </c>
      <c r="G4072" s="13" t="s">
        <v>71</v>
      </c>
      <c r="H4072" s="13" t="s">
        <v>1303</v>
      </c>
      <c r="I4072" s="13">
        <v>145</v>
      </c>
      <c r="J4072" s="13">
        <v>80</v>
      </c>
    </row>
    <row r="4073" spans="1:10">
      <c r="A4073" s="13">
        <v>4072</v>
      </c>
      <c r="B4073" s="13" t="s">
        <v>1593</v>
      </c>
      <c r="C4073" s="13" t="s">
        <v>3380</v>
      </c>
      <c r="D4073" s="13" t="s">
        <v>1302</v>
      </c>
      <c r="E4073" s="17">
        <v>38659</v>
      </c>
      <c r="F4073" s="13" t="s">
        <v>83</v>
      </c>
      <c r="G4073" s="13" t="s">
        <v>71</v>
      </c>
      <c r="H4073" s="13" t="s">
        <v>1468</v>
      </c>
      <c r="I4073" s="13">
        <v>145</v>
      </c>
      <c r="J4073" s="13">
        <v>55</v>
      </c>
    </row>
    <row r="4074" spans="1:10">
      <c r="A4074" s="13">
        <v>4073</v>
      </c>
      <c r="B4074" s="13" t="s">
        <v>1535</v>
      </c>
      <c r="C4074" s="13" t="s">
        <v>1685</v>
      </c>
      <c r="D4074" s="13" t="s">
        <v>1302</v>
      </c>
      <c r="E4074" s="17">
        <v>31799</v>
      </c>
      <c r="F4074" s="13" t="s">
        <v>1318</v>
      </c>
      <c r="G4074" s="13" t="s">
        <v>71</v>
      </c>
      <c r="H4074" s="13" t="s">
        <v>1334</v>
      </c>
      <c r="I4074" s="13">
        <v>182</v>
      </c>
      <c r="J4074" s="13">
        <v>101</v>
      </c>
    </row>
    <row r="4075" spans="1:10">
      <c r="A4075" s="13">
        <v>4074</v>
      </c>
      <c r="B4075" s="13" t="s">
        <v>1622</v>
      </c>
      <c r="C4075" s="13" t="s">
        <v>3223</v>
      </c>
      <c r="D4075" s="13" t="s">
        <v>1313</v>
      </c>
      <c r="E4075" s="17">
        <v>24793</v>
      </c>
      <c r="F4075" s="13" t="s">
        <v>83</v>
      </c>
      <c r="G4075" s="13" t="s">
        <v>71</v>
      </c>
      <c r="H4075" s="13" t="s">
        <v>1537</v>
      </c>
      <c r="I4075" s="13">
        <v>204</v>
      </c>
      <c r="J4075" s="13">
        <v>95</v>
      </c>
    </row>
    <row r="4076" spans="1:10">
      <c r="A4076" s="13">
        <v>4075</v>
      </c>
      <c r="B4076" s="13" t="s">
        <v>2100</v>
      </c>
      <c r="C4076" s="13" t="s">
        <v>2116</v>
      </c>
      <c r="D4076" s="13" t="s">
        <v>1313</v>
      </c>
      <c r="E4076" s="17">
        <v>22548</v>
      </c>
      <c r="F4076" s="13" t="s">
        <v>79</v>
      </c>
      <c r="G4076" s="13" t="s">
        <v>71</v>
      </c>
      <c r="H4076" s="13" t="s">
        <v>1330</v>
      </c>
      <c r="I4076" s="13">
        <v>206</v>
      </c>
      <c r="J4076" s="13">
        <v>127</v>
      </c>
    </row>
    <row r="4077" spans="1:10">
      <c r="A4077" s="13">
        <v>4076</v>
      </c>
      <c r="B4077" s="13" t="s">
        <v>85</v>
      </c>
      <c r="C4077" s="13" t="s">
        <v>1458</v>
      </c>
      <c r="D4077" s="13" t="s">
        <v>1313</v>
      </c>
      <c r="E4077" s="17">
        <v>34633</v>
      </c>
      <c r="F4077" s="13" t="s">
        <v>1318</v>
      </c>
      <c r="G4077" s="13" t="s">
        <v>71</v>
      </c>
      <c r="H4077" s="13" t="s">
        <v>1303</v>
      </c>
      <c r="I4077" s="13">
        <v>199</v>
      </c>
      <c r="J4077" s="13">
        <v>108</v>
      </c>
    </row>
    <row r="4078" spans="1:10">
      <c r="A4078" s="13">
        <v>4077</v>
      </c>
      <c r="B4078" s="13" t="s">
        <v>3733</v>
      </c>
      <c r="C4078" s="13" t="s">
        <v>1347</v>
      </c>
      <c r="D4078" s="13" t="s">
        <v>1313</v>
      </c>
      <c r="E4078" s="17">
        <v>24310</v>
      </c>
      <c r="F4078" s="13" t="s">
        <v>1333</v>
      </c>
      <c r="G4078" s="13" t="s">
        <v>71</v>
      </c>
      <c r="H4078" s="13" t="s">
        <v>1334</v>
      </c>
      <c r="I4078" s="13">
        <v>187</v>
      </c>
      <c r="J4078" s="13">
        <v>119</v>
      </c>
    </row>
    <row r="4079" spans="1:10">
      <c r="A4079" s="13">
        <v>4078</v>
      </c>
      <c r="B4079" s="13" t="s">
        <v>3530</v>
      </c>
      <c r="C4079" s="13" t="s">
        <v>2469</v>
      </c>
      <c r="D4079" s="13" t="s">
        <v>1313</v>
      </c>
      <c r="E4079" s="17">
        <v>36345</v>
      </c>
      <c r="F4079" s="13" t="s">
        <v>1358</v>
      </c>
      <c r="G4079" s="13" t="s">
        <v>71</v>
      </c>
      <c r="H4079" s="13" t="s">
        <v>1372</v>
      </c>
      <c r="I4079" s="13">
        <v>209</v>
      </c>
      <c r="J4079" s="13">
        <v>123</v>
      </c>
    </row>
    <row r="4080" spans="1:10">
      <c r="A4080" s="13">
        <v>4079</v>
      </c>
      <c r="B4080" s="13" t="s">
        <v>1772</v>
      </c>
      <c r="C4080" s="13" t="s">
        <v>2163</v>
      </c>
      <c r="D4080" s="13" t="s">
        <v>1313</v>
      </c>
      <c r="E4080" s="17">
        <v>33862</v>
      </c>
      <c r="F4080" s="13" t="s">
        <v>79</v>
      </c>
      <c r="G4080" s="13" t="s">
        <v>71</v>
      </c>
      <c r="H4080" s="13" t="s">
        <v>1896</v>
      </c>
      <c r="I4080" s="13">
        <v>148</v>
      </c>
      <c r="J4080" s="13">
        <v>62</v>
      </c>
    </row>
    <row r="4081" spans="1:10">
      <c r="A4081" s="13">
        <v>4080</v>
      </c>
      <c r="B4081" s="13" t="s">
        <v>3268</v>
      </c>
      <c r="C4081" s="13" t="s">
        <v>3734</v>
      </c>
      <c r="D4081" s="13" t="s">
        <v>1302</v>
      </c>
      <c r="E4081" s="17">
        <v>34269</v>
      </c>
      <c r="F4081" s="13" t="s">
        <v>1961</v>
      </c>
      <c r="G4081" s="13" t="s">
        <v>71</v>
      </c>
      <c r="H4081" s="13" t="s">
        <v>1372</v>
      </c>
      <c r="I4081" s="13">
        <v>147</v>
      </c>
      <c r="J4081" s="13">
        <v>71</v>
      </c>
    </row>
    <row r="4082" spans="1:10">
      <c r="A4082" s="13">
        <v>4081</v>
      </c>
      <c r="B4082" s="13" t="s">
        <v>3244</v>
      </c>
      <c r="C4082" s="13" t="s">
        <v>3331</v>
      </c>
      <c r="D4082" s="13" t="s">
        <v>1313</v>
      </c>
      <c r="E4082" s="17">
        <v>38823</v>
      </c>
      <c r="F4082" s="13" t="s">
        <v>79</v>
      </c>
      <c r="G4082" s="13" t="s">
        <v>71</v>
      </c>
      <c r="H4082" s="13" t="s">
        <v>1334</v>
      </c>
      <c r="I4082" s="13">
        <v>155</v>
      </c>
      <c r="J4082" s="13">
        <v>63</v>
      </c>
    </row>
    <row r="4083" spans="1:10">
      <c r="A4083" s="13">
        <v>4082</v>
      </c>
      <c r="B4083" s="13" t="s">
        <v>1347</v>
      </c>
      <c r="C4083" s="13" t="s">
        <v>2401</v>
      </c>
      <c r="D4083" s="13" t="s">
        <v>1313</v>
      </c>
      <c r="E4083" s="17">
        <v>27499</v>
      </c>
      <c r="F4083" s="13" t="s">
        <v>1326</v>
      </c>
      <c r="G4083" s="13" t="s">
        <v>71</v>
      </c>
      <c r="H4083" s="13" t="s">
        <v>1334</v>
      </c>
      <c r="I4083" s="13">
        <v>204</v>
      </c>
      <c r="J4083" s="13">
        <v>130</v>
      </c>
    </row>
    <row r="4084" spans="1:10">
      <c r="A4084" s="13">
        <v>4083</v>
      </c>
      <c r="B4084" s="13" t="s">
        <v>2367</v>
      </c>
      <c r="C4084" s="13" t="s">
        <v>2229</v>
      </c>
      <c r="D4084" s="13" t="s">
        <v>1302</v>
      </c>
      <c r="E4084" s="17">
        <v>29018</v>
      </c>
      <c r="F4084" s="13" t="s">
        <v>1982</v>
      </c>
      <c r="G4084" s="13" t="s">
        <v>71</v>
      </c>
      <c r="H4084" s="13" t="s">
        <v>1334</v>
      </c>
      <c r="I4084" s="13">
        <v>175</v>
      </c>
      <c r="J4084" s="13">
        <v>82</v>
      </c>
    </row>
    <row r="4085" spans="1:10">
      <c r="A4085" s="13">
        <v>4084</v>
      </c>
      <c r="B4085" s="13" t="s">
        <v>2718</v>
      </c>
      <c r="C4085" s="13" t="s">
        <v>3735</v>
      </c>
      <c r="D4085" s="13" t="s">
        <v>1313</v>
      </c>
      <c r="E4085" s="17">
        <v>25706</v>
      </c>
      <c r="F4085" s="13" t="s">
        <v>79</v>
      </c>
      <c r="G4085" s="13" t="s">
        <v>71</v>
      </c>
      <c r="H4085" s="13" t="s">
        <v>1468</v>
      </c>
      <c r="I4085" s="13">
        <v>199</v>
      </c>
      <c r="J4085" s="13">
        <v>107</v>
      </c>
    </row>
    <row r="4086" spans="1:10">
      <c r="A4086" s="13">
        <v>4085</v>
      </c>
      <c r="B4086" s="13" t="s">
        <v>2151</v>
      </c>
      <c r="C4086" s="13" t="s">
        <v>2197</v>
      </c>
      <c r="D4086" s="13" t="s">
        <v>1313</v>
      </c>
      <c r="E4086" s="17">
        <v>35980</v>
      </c>
      <c r="F4086" s="13" t="s">
        <v>79</v>
      </c>
      <c r="G4086" s="13" t="s">
        <v>71</v>
      </c>
      <c r="H4086" s="13" t="s">
        <v>1334</v>
      </c>
      <c r="I4086" s="13">
        <v>179</v>
      </c>
      <c r="J4086" s="13">
        <v>118</v>
      </c>
    </row>
    <row r="4087" spans="1:10">
      <c r="A4087" s="13">
        <v>4086</v>
      </c>
      <c r="B4087" s="13" t="s">
        <v>3083</v>
      </c>
      <c r="C4087" s="13" t="s">
        <v>3736</v>
      </c>
      <c r="D4087" s="13" t="s">
        <v>1313</v>
      </c>
      <c r="E4087" s="17">
        <v>33705</v>
      </c>
      <c r="F4087" s="13" t="s">
        <v>79</v>
      </c>
      <c r="G4087" s="13" t="s">
        <v>71</v>
      </c>
      <c r="H4087" s="13" t="s">
        <v>1330</v>
      </c>
      <c r="I4087" s="13">
        <v>192</v>
      </c>
      <c r="J4087" s="13">
        <v>96</v>
      </c>
    </row>
    <row r="4088" spans="1:10">
      <c r="A4088" s="13">
        <v>4087</v>
      </c>
      <c r="B4088" s="13" t="s">
        <v>2898</v>
      </c>
      <c r="C4088" s="13" t="s">
        <v>3245</v>
      </c>
      <c r="D4088" s="13" t="s">
        <v>1302</v>
      </c>
      <c r="E4088" s="17">
        <v>41963</v>
      </c>
      <c r="F4088" s="13" t="s">
        <v>83</v>
      </c>
      <c r="G4088" s="13" t="s">
        <v>71</v>
      </c>
      <c r="H4088" s="13" t="s">
        <v>1303</v>
      </c>
      <c r="I4088" s="13">
        <v>67</v>
      </c>
      <c r="J4088" s="13">
        <v>18</v>
      </c>
    </row>
    <row r="4089" spans="1:10">
      <c r="A4089" s="13">
        <v>4088</v>
      </c>
      <c r="B4089" s="13" t="s">
        <v>1347</v>
      </c>
      <c r="C4089" s="13" t="s">
        <v>2437</v>
      </c>
      <c r="D4089" s="13" t="s">
        <v>1313</v>
      </c>
      <c r="E4089" s="17">
        <v>40651</v>
      </c>
      <c r="F4089" s="13" t="s">
        <v>79</v>
      </c>
      <c r="G4089" s="13" t="s">
        <v>71</v>
      </c>
      <c r="H4089" s="13" t="s">
        <v>1983</v>
      </c>
      <c r="I4089" s="13">
        <v>103</v>
      </c>
      <c r="J4089" s="13">
        <v>37</v>
      </c>
    </row>
    <row r="4090" spans="1:10">
      <c r="A4090" s="13">
        <v>4089</v>
      </c>
      <c r="B4090" s="13" t="s">
        <v>2357</v>
      </c>
      <c r="C4090" s="13" t="s">
        <v>3438</v>
      </c>
      <c r="D4090" s="13" t="s">
        <v>1313</v>
      </c>
      <c r="E4090" s="17">
        <v>20383</v>
      </c>
      <c r="F4090" s="13" t="s">
        <v>79</v>
      </c>
      <c r="G4090" s="13" t="s">
        <v>71</v>
      </c>
      <c r="H4090" s="13" t="s">
        <v>1303</v>
      </c>
      <c r="I4090" s="13">
        <v>191</v>
      </c>
      <c r="J4090" s="13">
        <v>117</v>
      </c>
    </row>
    <row r="4091" spans="1:10">
      <c r="A4091" s="13">
        <v>4090</v>
      </c>
      <c r="B4091" s="13" t="s">
        <v>3737</v>
      </c>
      <c r="C4091" s="13" t="s">
        <v>3738</v>
      </c>
      <c r="D4091" s="13" t="s">
        <v>1302</v>
      </c>
      <c r="E4091" s="17">
        <v>31792</v>
      </c>
      <c r="F4091" s="13" t="s">
        <v>1326</v>
      </c>
      <c r="G4091" s="13" t="s">
        <v>71</v>
      </c>
      <c r="H4091" s="13" t="s">
        <v>1334</v>
      </c>
      <c r="I4091" s="13">
        <v>163</v>
      </c>
      <c r="J4091" s="13">
        <v>72</v>
      </c>
    </row>
    <row r="4092" spans="1:10">
      <c r="A4092" s="13">
        <v>4091</v>
      </c>
      <c r="B4092" s="13" t="s">
        <v>1644</v>
      </c>
      <c r="C4092" s="13" t="s">
        <v>2530</v>
      </c>
      <c r="D4092" s="13" t="s">
        <v>1302</v>
      </c>
      <c r="E4092" s="17">
        <v>23064</v>
      </c>
      <c r="F4092" s="13" t="s">
        <v>1453</v>
      </c>
      <c r="G4092" s="13" t="s">
        <v>71</v>
      </c>
      <c r="H4092" s="13" t="s">
        <v>138</v>
      </c>
      <c r="I4092" s="13">
        <v>163</v>
      </c>
      <c r="J4092" s="13">
        <v>109</v>
      </c>
    </row>
    <row r="4093" spans="1:10">
      <c r="A4093" s="13">
        <v>4092</v>
      </c>
      <c r="B4093" s="13" t="s">
        <v>3739</v>
      </c>
      <c r="C4093" s="13" t="s">
        <v>3610</v>
      </c>
      <c r="D4093" s="13" t="s">
        <v>1313</v>
      </c>
      <c r="E4093" s="17">
        <v>27938</v>
      </c>
      <c r="F4093" s="13" t="s">
        <v>1961</v>
      </c>
      <c r="G4093" s="13" t="s">
        <v>71</v>
      </c>
      <c r="H4093" s="13" t="s">
        <v>1334</v>
      </c>
      <c r="I4093" s="13">
        <v>194</v>
      </c>
      <c r="J4093" s="13">
        <v>100</v>
      </c>
    </row>
    <row r="4094" spans="1:10">
      <c r="A4094" s="13">
        <v>4093</v>
      </c>
      <c r="B4094" s="13" t="s">
        <v>3432</v>
      </c>
      <c r="C4094" s="13" t="s">
        <v>2625</v>
      </c>
      <c r="D4094" s="13" t="s">
        <v>1313</v>
      </c>
      <c r="E4094" s="17">
        <v>41696</v>
      </c>
      <c r="F4094" s="13" t="s">
        <v>79</v>
      </c>
      <c r="G4094" s="13" t="s">
        <v>71</v>
      </c>
      <c r="H4094" s="13" t="s">
        <v>1303</v>
      </c>
      <c r="I4094" s="13">
        <v>81</v>
      </c>
      <c r="J4094" s="13">
        <v>26</v>
      </c>
    </row>
    <row r="4095" spans="1:10">
      <c r="A4095" s="13">
        <v>4094</v>
      </c>
      <c r="B4095" s="13" t="s">
        <v>567</v>
      </c>
      <c r="C4095" s="13" t="s">
        <v>1312</v>
      </c>
      <c r="D4095" s="13" t="s">
        <v>1302</v>
      </c>
      <c r="E4095" s="17">
        <v>19362</v>
      </c>
      <c r="F4095" s="13" t="s">
        <v>1453</v>
      </c>
      <c r="G4095" s="13" t="s">
        <v>71</v>
      </c>
      <c r="H4095" s="13" t="s">
        <v>1672</v>
      </c>
      <c r="I4095" s="13">
        <v>149</v>
      </c>
      <c r="J4095" s="13">
        <v>57</v>
      </c>
    </row>
    <row r="4096" spans="1:10">
      <c r="A4096" s="13">
        <v>4095</v>
      </c>
      <c r="B4096" s="13" t="s">
        <v>3307</v>
      </c>
      <c r="C4096" s="13" t="s">
        <v>2087</v>
      </c>
      <c r="D4096" s="13" t="s">
        <v>1313</v>
      </c>
      <c r="E4096" s="17">
        <v>19215</v>
      </c>
      <c r="F4096" s="13" t="s">
        <v>79</v>
      </c>
      <c r="G4096" s="13" t="s">
        <v>71</v>
      </c>
      <c r="H4096" s="13" t="s">
        <v>1330</v>
      </c>
      <c r="I4096" s="13">
        <v>145</v>
      </c>
      <c r="J4096" s="13">
        <v>77</v>
      </c>
    </row>
    <row r="4097" spans="1:10">
      <c r="A4097" s="13">
        <v>4096</v>
      </c>
      <c r="B4097" s="13" t="s">
        <v>1780</v>
      </c>
      <c r="C4097" s="13" t="s">
        <v>1527</v>
      </c>
      <c r="D4097" s="13" t="s">
        <v>1302</v>
      </c>
      <c r="E4097" s="17">
        <v>32620</v>
      </c>
      <c r="F4097" s="13" t="s">
        <v>1408</v>
      </c>
      <c r="G4097" s="13" t="s">
        <v>71</v>
      </c>
      <c r="H4097" s="13" t="s">
        <v>1334</v>
      </c>
      <c r="I4097" s="13">
        <v>165</v>
      </c>
      <c r="J4097" s="13">
        <v>92</v>
      </c>
    </row>
    <row r="4098" spans="1:10">
      <c r="A4098" s="13">
        <v>4097</v>
      </c>
      <c r="B4098" s="13" t="s">
        <v>3740</v>
      </c>
      <c r="C4098" s="13" t="s">
        <v>3741</v>
      </c>
      <c r="D4098" s="13" t="s">
        <v>1313</v>
      </c>
      <c r="E4098" s="17">
        <v>41379</v>
      </c>
      <c r="F4098" s="13" t="s">
        <v>1478</v>
      </c>
      <c r="G4098" s="13" t="s">
        <v>475</v>
      </c>
      <c r="H4098" s="13" t="s">
        <v>1556</v>
      </c>
      <c r="I4098" s="13">
        <v>91</v>
      </c>
      <c r="J4098" s="13">
        <v>30</v>
      </c>
    </row>
    <row r="4099" spans="1:10">
      <c r="A4099" s="13">
        <v>4098</v>
      </c>
      <c r="B4099" s="13" t="s">
        <v>2800</v>
      </c>
      <c r="C4099" s="13" t="s">
        <v>1768</v>
      </c>
      <c r="D4099" s="13" t="s">
        <v>1313</v>
      </c>
      <c r="E4099" s="17">
        <v>38087</v>
      </c>
      <c r="F4099" s="13" t="s">
        <v>1333</v>
      </c>
      <c r="G4099" s="13" t="s">
        <v>71</v>
      </c>
      <c r="H4099" s="13" t="s">
        <v>1303</v>
      </c>
      <c r="I4099" s="13">
        <v>166</v>
      </c>
      <c r="J4099" s="13">
        <v>72</v>
      </c>
    </row>
    <row r="4100" spans="1:10">
      <c r="A4100" s="13">
        <v>4099</v>
      </c>
      <c r="B4100" s="13" t="s">
        <v>1639</v>
      </c>
      <c r="C4100" s="13" t="s">
        <v>3064</v>
      </c>
      <c r="D4100" s="13" t="s">
        <v>1313</v>
      </c>
      <c r="E4100" s="17">
        <v>18665</v>
      </c>
      <c r="F4100" s="13" t="s">
        <v>79</v>
      </c>
      <c r="G4100" s="13" t="s">
        <v>71</v>
      </c>
      <c r="H4100" s="13" t="s">
        <v>1334</v>
      </c>
      <c r="I4100" s="13">
        <v>178</v>
      </c>
      <c r="J4100" s="13">
        <v>122</v>
      </c>
    </row>
    <row r="4101" spans="1:10">
      <c r="A4101" s="13">
        <v>4100</v>
      </c>
      <c r="B4101" s="13" t="s">
        <v>3215</v>
      </c>
      <c r="C4101" s="13" t="s">
        <v>2101</v>
      </c>
      <c r="D4101" s="13" t="s">
        <v>1313</v>
      </c>
      <c r="E4101" s="17">
        <v>42080</v>
      </c>
      <c r="F4101" s="13" t="s">
        <v>79</v>
      </c>
      <c r="G4101" s="13" t="s">
        <v>71</v>
      </c>
      <c r="H4101" s="13" t="s">
        <v>1330</v>
      </c>
      <c r="I4101" s="13">
        <v>62</v>
      </c>
      <c r="J4101" s="13">
        <v>18</v>
      </c>
    </row>
    <row r="4102" spans="1:10">
      <c r="A4102" s="13">
        <v>4101</v>
      </c>
      <c r="B4102" s="13" t="s">
        <v>2624</v>
      </c>
      <c r="C4102" s="13" t="s">
        <v>1673</v>
      </c>
      <c r="D4102" s="13" t="s">
        <v>1302</v>
      </c>
      <c r="E4102" s="17">
        <v>30603</v>
      </c>
      <c r="F4102" s="13" t="s">
        <v>1377</v>
      </c>
      <c r="G4102" s="13" t="s">
        <v>71</v>
      </c>
      <c r="H4102" s="13" t="s">
        <v>1334</v>
      </c>
      <c r="I4102" s="13">
        <v>160</v>
      </c>
      <c r="J4102" s="13">
        <v>55</v>
      </c>
    </row>
    <row r="4103" spans="1:10">
      <c r="A4103" s="13">
        <v>4102</v>
      </c>
      <c r="B4103" s="13" t="s">
        <v>2129</v>
      </c>
      <c r="C4103" s="13" t="s">
        <v>2328</v>
      </c>
      <c r="D4103" s="13" t="s">
        <v>1313</v>
      </c>
      <c r="E4103" s="17">
        <v>21118</v>
      </c>
      <c r="F4103" s="13" t="s">
        <v>1646</v>
      </c>
      <c r="G4103" s="13" t="s">
        <v>71</v>
      </c>
      <c r="H4103" s="13" t="s">
        <v>1468</v>
      </c>
      <c r="I4103" s="13">
        <v>194</v>
      </c>
      <c r="J4103" s="13">
        <v>113</v>
      </c>
    </row>
    <row r="4104" spans="1:10">
      <c r="A4104" s="13">
        <v>4103</v>
      </c>
      <c r="B4104" s="13" t="s">
        <v>2234</v>
      </c>
      <c r="C4104" s="13" t="s">
        <v>2721</v>
      </c>
      <c r="D4104" s="13" t="s">
        <v>1302</v>
      </c>
      <c r="E4104" s="17">
        <v>30148</v>
      </c>
      <c r="F4104" s="13" t="s">
        <v>83</v>
      </c>
      <c r="G4104" s="13" t="s">
        <v>71</v>
      </c>
      <c r="H4104" s="13" t="s">
        <v>1303</v>
      </c>
      <c r="I4104" s="13">
        <v>152</v>
      </c>
      <c r="J4104" s="13">
        <v>69</v>
      </c>
    </row>
    <row r="4105" spans="1:10">
      <c r="A4105" s="13">
        <v>4104</v>
      </c>
      <c r="B4105" s="13" t="s">
        <v>2896</v>
      </c>
      <c r="C4105" s="13" t="s">
        <v>2251</v>
      </c>
      <c r="D4105" s="13" t="s">
        <v>1313</v>
      </c>
      <c r="E4105" s="17">
        <v>37230</v>
      </c>
      <c r="F4105" s="13" t="s">
        <v>83</v>
      </c>
      <c r="G4105" s="13" t="s">
        <v>71</v>
      </c>
      <c r="H4105" s="13" t="s">
        <v>1303</v>
      </c>
      <c r="I4105" s="13">
        <v>201</v>
      </c>
      <c r="J4105" s="13">
        <v>85</v>
      </c>
    </row>
    <row r="4106" spans="1:10">
      <c r="A4106" s="13">
        <v>4105</v>
      </c>
      <c r="B4106" s="13" t="s">
        <v>3517</v>
      </c>
      <c r="C4106" s="13" t="s">
        <v>1427</v>
      </c>
      <c r="D4106" s="13" t="s">
        <v>1302</v>
      </c>
      <c r="E4106" s="17">
        <v>38780</v>
      </c>
      <c r="F4106" s="13" t="s">
        <v>70</v>
      </c>
      <c r="G4106" s="13" t="s">
        <v>71</v>
      </c>
      <c r="H4106" s="13" t="s">
        <v>138</v>
      </c>
      <c r="I4106" s="13">
        <v>142</v>
      </c>
      <c r="J4106" s="13">
        <v>50</v>
      </c>
    </row>
    <row r="4107" spans="1:10">
      <c r="A4107" s="13">
        <v>4106</v>
      </c>
      <c r="B4107" s="13" t="s">
        <v>1617</v>
      </c>
      <c r="C4107" s="13" t="s">
        <v>3742</v>
      </c>
      <c r="D4107" s="13" t="s">
        <v>1313</v>
      </c>
      <c r="E4107" s="17">
        <v>21598</v>
      </c>
      <c r="F4107" s="13" t="s">
        <v>79</v>
      </c>
      <c r="G4107" s="13" t="s">
        <v>71</v>
      </c>
      <c r="H4107" s="13" t="s">
        <v>1303</v>
      </c>
      <c r="I4107" s="13">
        <v>162</v>
      </c>
      <c r="J4107" s="13">
        <v>76</v>
      </c>
    </row>
    <row r="4108" spans="1:10">
      <c r="A4108" s="13">
        <v>4107</v>
      </c>
      <c r="B4108" s="13" t="s">
        <v>2346</v>
      </c>
      <c r="C4108" s="13" t="s">
        <v>3743</v>
      </c>
      <c r="D4108" s="13" t="s">
        <v>1302</v>
      </c>
      <c r="E4108" s="17">
        <v>29274</v>
      </c>
      <c r="F4108" s="13" t="s">
        <v>1326</v>
      </c>
      <c r="G4108" s="13" t="s">
        <v>71</v>
      </c>
      <c r="H4108" s="13" t="s">
        <v>1334</v>
      </c>
      <c r="I4108" s="13">
        <v>169</v>
      </c>
      <c r="J4108" s="13">
        <v>94</v>
      </c>
    </row>
    <row r="4109" spans="1:10">
      <c r="A4109" s="13">
        <v>4108</v>
      </c>
      <c r="B4109" s="13" t="s">
        <v>1457</v>
      </c>
      <c r="C4109" s="13" t="s">
        <v>557</v>
      </c>
      <c r="D4109" s="13" t="s">
        <v>1313</v>
      </c>
      <c r="E4109" s="17">
        <v>17755</v>
      </c>
      <c r="F4109" s="13" t="s">
        <v>79</v>
      </c>
      <c r="G4109" s="13" t="s">
        <v>71</v>
      </c>
      <c r="H4109" s="13" t="s">
        <v>180</v>
      </c>
      <c r="I4109" s="13">
        <v>210</v>
      </c>
      <c r="J4109" s="13">
        <v>118</v>
      </c>
    </row>
    <row r="4110" spans="1:10">
      <c r="A4110" s="13">
        <v>4109</v>
      </c>
      <c r="B4110" s="13" t="s">
        <v>1444</v>
      </c>
      <c r="C4110" s="13" t="s">
        <v>2002</v>
      </c>
      <c r="D4110" s="13" t="s">
        <v>1302</v>
      </c>
      <c r="E4110" s="17">
        <v>40294</v>
      </c>
      <c r="F4110" s="13" t="s">
        <v>1324</v>
      </c>
      <c r="G4110" s="13" t="s">
        <v>71</v>
      </c>
      <c r="H4110" s="13" t="s">
        <v>138</v>
      </c>
      <c r="I4110" s="13">
        <v>115</v>
      </c>
      <c r="J4110" s="13">
        <v>35</v>
      </c>
    </row>
    <row r="4111" spans="1:10">
      <c r="A4111" s="13">
        <v>4110</v>
      </c>
      <c r="B4111" s="13" t="s">
        <v>3019</v>
      </c>
      <c r="C4111" s="13" t="s">
        <v>3066</v>
      </c>
      <c r="D4111" s="13" t="s">
        <v>1313</v>
      </c>
      <c r="E4111" s="17">
        <v>38246</v>
      </c>
      <c r="F4111" s="13" t="s">
        <v>79</v>
      </c>
      <c r="G4111" s="13" t="s">
        <v>71</v>
      </c>
      <c r="H4111" s="13" t="s">
        <v>2005</v>
      </c>
      <c r="I4111" s="13">
        <v>176</v>
      </c>
      <c r="J4111" s="13">
        <v>74</v>
      </c>
    </row>
    <row r="4112" spans="1:10">
      <c r="A4112" s="13">
        <v>4111</v>
      </c>
      <c r="B4112" s="13" t="s">
        <v>1823</v>
      </c>
      <c r="C4112" s="13" t="s">
        <v>1569</v>
      </c>
      <c r="D4112" s="13" t="s">
        <v>1313</v>
      </c>
      <c r="E4112" s="17">
        <v>36999</v>
      </c>
      <c r="F4112" s="13" t="s">
        <v>79</v>
      </c>
      <c r="G4112" s="13" t="s">
        <v>71</v>
      </c>
      <c r="H4112" s="13" t="s">
        <v>1303</v>
      </c>
      <c r="I4112" s="13">
        <v>201</v>
      </c>
      <c r="J4112" s="13">
        <v>87</v>
      </c>
    </row>
    <row r="4113" spans="1:10">
      <c r="A4113" s="13">
        <v>4112</v>
      </c>
      <c r="B4113" s="13" t="s">
        <v>3591</v>
      </c>
      <c r="C4113" s="13" t="s">
        <v>1525</v>
      </c>
      <c r="D4113" s="13" t="s">
        <v>1313</v>
      </c>
      <c r="E4113" s="17">
        <v>29018</v>
      </c>
      <c r="F4113" s="13" t="s">
        <v>79</v>
      </c>
      <c r="G4113" s="13" t="s">
        <v>71</v>
      </c>
      <c r="H4113" s="13" t="s">
        <v>1468</v>
      </c>
      <c r="I4113" s="13">
        <v>146</v>
      </c>
      <c r="J4113" s="13">
        <v>73</v>
      </c>
    </row>
    <row r="4114" spans="1:10">
      <c r="A4114" s="13">
        <v>4113</v>
      </c>
      <c r="B4114" s="13" t="s">
        <v>2211</v>
      </c>
      <c r="C4114" s="13" t="s">
        <v>2512</v>
      </c>
      <c r="D4114" s="13" t="s">
        <v>1313</v>
      </c>
      <c r="E4114" s="17">
        <v>26378</v>
      </c>
      <c r="F4114" s="13" t="s">
        <v>1664</v>
      </c>
      <c r="G4114" s="13" t="s">
        <v>71</v>
      </c>
      <c r="H4114" s="13" t="s">
        <v>1334</v>
      </c>
      <c r="I4114" s="13">
        <v>153</v>
      </c>
      <c r="J4114" s="13">
        <v>65</v>
      </c>
    </row>
    <row r="4115" spans="1:10">
      <c r="A4115" s="13">
        <v>4114</v>
      </c>
      <c r="B4115" s="13" t="s">
        <v>1420</v>
      </c>
      <c r="C4115" s="13" t="s">
        <v>2687</v>
      </c>
      <c r="D4115" s="13" t="s">
        <v>1302</v>
      </c>
      <c r="E4115" s="17">
        <v>34884</v>
      </c>
      <c r="F4115" s="13" t="s">
        <v>79</v>
      </c>
      <c r="G4115" s="13" t="s">
        <v>71</v>
      </c>
      <c r="H4115" s="13" t="s">
        <v>1835</v>
      </c>
      <c r="I4115" s="13">
        <v>175</v>
      </c>
      <c r="J4115" s="13">
        <v>110</v>
      </c>
    </row>
    <row r="4116" spans="1:10">
      <c r="A4116" s="13">
        <v>4115</v>
      </c>
      <c r="B4116" s="13" t="s">
        <v>1426</v>
      </c>
      <c r="C4116" s="13" t="s">
        <v>1995</v>
      </c>
      <c r="D4116" s="13" t="s">
        <v>1313</v>
      </c>
      <c r="E4116" s="17">
        <v>42639</v>
      </c>
      <c r="F4116" s="13" t="s">
        <v>79</v>
      </c>
      <c r="G4116" s="13" t="s">
        <v>71</v>
      </c>
      <c r="H4116" s="13" t="s">
        <v>1708</v>
      </c>
      <c r="I4116" s="13">
        <v>49</v>
      </c>
      <c r="J4116" s="13">
        <v>12</v>
      </c>
    </row>
    <row r="4117" spans="1:10">
      <c r="A4117" s="13">
        <v>4116</v>
      </c>
      <c r="B4117" s="13" t="s">
        <v>1578</v>
      </c>
      <c r="C4117" s="13" t="s">
        <v>1999</v>
      </c>
      <c r="D4117" s="13" t="s">
        <v>1302</v>
      </c>
      <c r="E4117" s="17">
        <v>32470</v>
      </c>
      <c r="F4117" s="13" t="s">
        <v>1453</v>
      </c>
      <c r="G4117" s="13" t="s">
        <v>71</v>
      </c>
      <c r="H4117" s="13" t="s">
        <v>1334</v>
      </c>
      <c r="I4117" s="13">
        <v>156</v>
      </c>
      <c r="J4117" s="13">
        <v>56</v>
      </c>
    </row>
    <row r="4118" spans="1:10">
      <c r="A4118" s="13">
        <v>4117</v>
      </c>
      <c r="B4118" s="13" t="s">
        <v>1834</v>
      </c>
      <c r="C4118" s="13" t="s">
        <v>3628</v>
      </c>
      <c r="D4118" s="13" t="s">
        <v>1313</v>
      </c>
      <c r="E4118" s="17">
        <v>34043</v>
      </c>
      <c r="F4118" s="13" t="s">
        <v>79</v>
      </c>
      <c r="G4118" s="13" t="s">
        <v>71</v>
      </c>
      <c r="H4118" s="13" t="s">
        <v>1973</v>
      </c>
      <c r="I4118" s="13">
        <v>159</v>
      </c>
      <c r="J4118" s="13">
        <v>83</v>
      </c>
    </row>
    <row r="4119" spans="1:10">
      <c r="A4119" s="13">
        <v>4118</v>
      </c>
      <c r="B4119" s="13" t="s">
        <v>3744</v>
      </c>
      <c r="C4119" s="13" t="s">
        <v>2054</v>
      </c>
      <c r="D4119" s="13" t="s">
        <v>1302</v>
      </c>
      <c r="E4119" s="17">
        <v>21116</v>
      </c>
      <c r="F4119" s="13" t="s">
        <v>1398</v>
      </c>
      <c r="G4119" s="13" t="s">
        <v>71</v>
      </c>
      <c r="H4119" s="13" t="s">
        <v>1303</v>
      </c>
      <c r="I4119" s="13">
        <v>168</v>
      </c>
      <c r="J4119" s="13">
        <v>97</v>
      </c>
    </row>
    <row r="4120" spans="1:10">
      <c r="A4120" s="13">
        <v>4119</v>
      </c>
      <c r="B4120" s="13" t="s">
        <v>1347</v>
      </c>
      <c r="C4120" s="13" t="s">
        <v>1376</v>
      </c>
      <c r="D4120" s="13" t="s">
        <v>1313</v>
      </c>
      <c r="E4120" s="17">
        <v>28268</v>
      </c>
      <c r="F4120" s="13" t="s">
        <v>1333</v>
      </c>
      <c r="G4120" s="13" t="s">
        <v>71</v>
      </c>
      <c r="H4120" s="13" t="s">
        <v>1330</v>
      </c>
      <c r="I4120" s="13">
        <v>162</v>
      </c>
      <c r="J4120" s="13">
        <v>66</v>
      </c>
    </row>
    <row r="4121" spans="1:10">
      <c r="A4121" s="13">
        <v>4120</v>
      </c>
      <c r="B4121" s="13" t="s">
        <v>1641</v>
      </c>
      <c r="C4121" s="13" t="s">
        <v>3745</v>
      </c>
      <c r="D4121" s="13" t="s">
        <v>1302</v>
      </c>
      <c r="E4121" s="17">
        <v>34616</v>
      </c>
      <c r="F4121" s="13" t="s">
        <v>79</v>
      </c>
      <c r="G4121" s="13" t="s">
        <v>71</v>
      </c>
      <c r="H4121" s="13" t="s">
        <v>180</v>
      </c>
      <c r="I4121" s="13">
        <v>160</v>
      </c>
      <c r="J4121" s="13">
        <v>50</v>
      </c>
    </row>
    <row r="4122" spans="1:10">
      <c r="A4122" s="13">
        <v>4121</v>
      </c>
      <c r="B4122" s="13" t="s">
        <v>1681</v>
      </c>
      <c r="C4122" s="13" t="s">
        <v>1761</v>
      </c>
      <c r="D4122" s="13" t="s">
        <v>1302</v>
      </c>
      <c r="E4122" s="17">
        <v>43025</v>
      </c>
      <c r="F4122" s="13" t="s">
        <v>1955</v>
      </c>
      <c r="G4122" s="13" t="s">
        <v>71</v>
      </c>
      <c r="H4122" s="13" t="s">
        <v>138</v>
      </c>
      <c r="I4122" s="13">
        <v>48</v>
      </c>
      <c r="J4122" s="13">
        <v>8</v>
      </c>
    </row>
    <row r="4123" spans="1:10">
      <c r="A4123" s="13">
        <v>4122</v>
      </c>
      <c r="B4123" s="13" t="s">
        <v>1639</v>
      </c>
      <c r="C4123" s="13" t="s">
        <v>3746</v>
      </c>
      <c r="D4123" s="13" t="s">
        <v>1313</v>
      </c>
      <c r="E4123" s="17">
        <v>26588</v>
      </c>
      <c r="F4123" s="13" t="s">
        <v>79</v>
      </c>
      <c r="G4123" s="13" t="s">
        <v>71</v>
      </c>
      <c r="H4123" s="13" t="s">
        <v>138</v>
      </c>
      <c r="I4123" s="13">
        <v>172</v>
      </c>
      <c r="J4123" s="13">
        <v>79</v>
      </c>
    </row>
    <row r="4124" spans="1:10">
      <c r="A4124" s="13">
        <v>4123</v>
      </c>
      <c r="B4124" s="13" t="s">
        <v>2980</v>
      </c>
      <c r="C4124" s="13" t="s">
        <v>3747</v>
      </c>
      <c r="D4124" s="13" t="s">
        <v>1313</v>
      </c>
      <c r="E4124" s="17">
        <v>21386</v>
      </c>
      <c r="F4124" s="13" t="s">
        <v>1955</v>
      </c>
      <c r="G4124" s="13" t="s">
        <v>71</v>
      </c>
      <c r="H4124" s="13" t="s">
        <v>1303</v>
      </c>
      <c r="I4124" s="13">
        <v>155</v>
      </c>
      <c r="J4124" s="13">
        <v>81</v>
      </c>
    </row>
    <row r="4125" spans="1:10">
      <c r="A4125" s="13">
        <v>4124</v>
      </c>
      <c r="B4125" s="13" t="s">
        <v>2097</v>
      </c>
      <c r="C4125" s="13" t="s">
        <v>1800</v>
      </c>
      <c r="D4125" s="13" t="s">
        <v>1302</v>
      </c>
      <c r="E4125" s="17">
        <v>35483</v>
      </c>
      <c r="F4125" s="13" t="s">
        <v>79</v>
      </c>
      <c r="G4125" s="13" t="s">
        <v>71</v>
      </c>
      <c r="H4125" s="13" t="s">
        <v>138</v>
      </c>
      <c r="I4125" s="13">
        <v>144</v>
      </c>
      <c r="J4125" s="13">
        <v>51</v>
      </c>
    </row>
    <row r="4126" spans="1:10">
      <c r="A4126" s="13">
        <v>4125</v>
      </c>
      <c r="B4126" s="13" t="s">
        <v>3131</v>
      </c>
      <c r="C4126" s="13" t="s">
        <v>2700</v>
      </c>
      <c r="D4126" s="13" t="s">
        <v>1302</v>
      </c>
      <c r="E4126" s="17">
        <v>25582</v>
      </c>
      <c r="F4126" s="13" t="s">
        <v>1358</v>
      </c>
      <c r="G4126" s="13" t="s">
        <v>71</v>
      </c>
      <c r="H4126" s="13" t="s">
        <v>1303</v>
      </c>
      <c r="I4126" s="13">
        <v>175</v>
      </c>
      <c r="J4126" s="13">
        <v>110</v>
      </c>
    </row>
    <row r="4127" spans="1:10">
      <c r="A4127" s="13">
        <v>4126</v>
      </c>
      <c r="B4127" s="13" t="s">
        <v>1452</v>
      </c>
      <c r="C4127" s="13" t="s">
        <v>1348</v>
      </c>
      <c r="D4127" s="13" t="s">
        <v>1302</v>
      </c>
      <c r="E4127" s="17">
        <v>21651</v>
      </c>
      <c r="F4127" s="13" t="s">
        <v>1333</v>
      </c>
      <c r="G4127" s="13" t="s">
        <v>71</v>
      </c>
      <c r="H4127" s="13" t="s">
        <v>1334</v>
      </c>
      <c r="I4127" s="13">
        <v>145</v>
      </c>
      <c r="J4127" s="13">
        <v>64</v>
      </c>
    </row>
    <row r="4128" spans="1:10">
      <c r="A4128" s="13">
        <v>4127</v>
      </c>
      <c r="B4128" s="13" t="s">
        <v>3748</v>
      </c>
      <c r="C4128" s="13" t="s">
        <v>3126</v>
      </c>
      <c r="D4128" s="13" t="s">
        <v>1313</v>
      </c>
      <c r="E4128" s="17">
        <v>42894</v>
      </c>
      <c r="F4128" s="13" t="s">
        <v>1776</v>
      </c>
      <c r="G4128" s="13" t="s">
        <v>71</v>
      </c>
      <c r="H4128" s="13" t="s">
        <v>1303</v>
      </c>
      <c r="I4128" s="13">
        <v>38</v>
      </c>
      <c r="J4128" s="13">
        <v>6</v>
      </c>
    </row>
    <row r="4129" spans="1:10">
      <c r="A4129" s="13">
        <v>4128</v>
      </c>
      <c r="B4129" s="13" t="s">
        <v>2759</v>
      </c>
      <c r="C4129" s="13" t="s">
        <v>3567</v>
      </c>
      <c r="D4129" s="13" t="s">
        <v>1313</v>
      </c>
      <c r="E4129" s="17">
        <v>29266</v>
      </c>
      <c r="F4129" s="13" t="s">
        <v>1358</v>
      </c>
      <c r="G4129" s="13" t="s">
        <v>71</v>
      </c>
      <c r="H4129" s="13" t="s">
        <v>138</v>
      </c>
      <c r="I4129" s="13">
        <v>166</v>
      </c>
      <c r="J4129" s="13">
        <v>84</v>
      </c>
    </row>
    <row r="4130" spans="1:10">
      <c r="A4130" s="13">
        <v>4129</v>
      </c>
      <c r="B4130" s="13" t="s">
        <v>2807</v>
      </c>
      <c r="C4130" s="13" t="s">
        <v>1903</v>
      </c>
      <c r="D4130" s="13" t="s">
        <v>1313</v>
      </c>
      <c r="E4130" s="17">
        <v>25502</v>
      </c>
      <c r="F4130" s="13" t="s">
        <v>79</v>
      </c>
      <c r="G4130" s="13" t="s">
        <v>71</v>
      </c>
      <c r="H4130" s="13" t="s">
        <v>1303</v>
      </c>
      <c r="I4130" s="13">
        <v>188</v>
      </c>
      <c r="J4130" s="13">
        <v>121</v>
      </c>
    </row>
    <row r="4131" spans="1:10">
      <c r="A4131" s="13">
        <v>4130</v>
      </c>
      <c r="B4131" s="13" t="s">
        <v>536</v>
      </c>
      <c r="C4131" s="13" t="s">
        <v>2758</v>
      </c>
      <c r="D4131" s="13" t="s">
        <v>1302</v>
      </c>
      <c r="E4131" s="17">
        <v>23364</v>
      </c>
      <c r="F4131" s="13" t="s">
        <v>79</v>
      </c>
      <c r="G4131" s="13" t="s">
        <v>71</v>
      </c>
      <c r="H4131" s="13" t="s">
        <v>1513</v>
      </c>
      <c r="I4131" s="13">
        <v>158</v>
      </c>
      <c r="J4131" s="13">
        <v>57</v>
      </c>
    </row>
    <row r="4132" spans="1:10">
      <c r="A4132" s="13">
        <v>4131</v>
      </c>
      <c r="B4132" s="13" t="s">
        <v>1307</v>
      </c>
      <c r="C4132" s="13" t="s">
        <v>2113</v>
      </c>
      <c r="D4132" s="13" t="s">
        <v>1302</v>
      </c>
      <c r="E4132" s="17">
        <v>30358</v>
      </c>
      <c r="F4132" s="13" t="s">
        <v>83</v>
      </c>
      <c r="G4132" s="13" t="s">
        <v>71</v>
      </c>
      <c r="H4132" s="13" t="s">
        <v>138</v>
      </c>
      <c r="I4132" s="13">
        <v>169</v>
      </c>
      <c r="J4132" s="13">
        <v>108</v>
      </c>
    </row>
    <row r="4133" spans="1:10">
      <c r="A4133" s="13">
        <v>4132</v>
      </c>
      <c r="B4133" s="13" t="s">
        <v>2593</v>
      </c>
      <c r="C4133" s="13" t="s">
        <v>2705</v>
      </c>
      <c r="D4133" s="13" t="s">
        <v>1313</v>
      </c>
      <c r="E4133" s="17">
        <v>28272</v>
      </c>
      <c r="F4133" s="13" t="s">
        <v>79</v>
      </c>
      <c r="G4133" s="13" t="s">
        <v>71</v>
      </c>
      <c r="H4133" s="13" t="s">
        <v>1303</v>
      </c>
      <c r="I4133" s="13">
        <v>157</v>
      </c>
      <c r="J4133" s="13">
        <v>70</v>
      </c>
    </row>
    <row r="4134" spans="1:10">
      <c r="A4134" s="13">
        <v>4133</v>
      </c>
      <c r="B4134" s="13" t="s">
        <v>2751</v>
      </c>
      <c r="C4134" s="13" t="s">
        <v>1414</v>
      </c>
      <c r="D4134" s="13" t="s">
        <v>1313</v>
      </c>
      <c r="E4134" s="17">
        <v>28277</v>
      </c>
      <c r="F4134" s="13" t="s">
        <v>1570</v>
      </c>
      <c r="G4134" s="13" t="s">
        <v>71</v>
      </c>
      <c r="H4134" s="13" t="s">
        <v>138</v>
      </c>
      <c r="I4134" s="13">
        <v>163</v>
      </c>
      <c r="J4134" s="13">
        <v>64</v>
      </c>
    </row>
    <row r="4135" spans="1:10">
      <c r="A4135" s="13">
        <v>4134</v>
      </c>
      <c r="B4135" s="13" t="s">
        <v>1649</v>
      </c>
      <c r="C4135" s="13" t="s">
        <v>2128</v>
      </c>
      <c r="D4135" s="13" t="s">
        <v>1313</v>
      </c>
      <c r="E4135" s="17">
        <v>40601</v>
      </c>
      <c r="F4135" s="13" t="s">
        <v>79</v>
      </c>
      <c r="G4135" s="13" t="s">
        <v>71</v>
      </c>
      <c r="H4135" s="13" t="s">
        <v>1303</v>
      </c>
      <c r="I4135" s="13">
        <v>103</v>
      </c>
      <c r="J4135" s="13">
        <v>36</v>
      </c>
    </row>
    <row r="4136" spans="1:10">
      <c r="A4136" s="13">
        <v>4135</v>
      </c>
      <c r="B4136" s="13" t="s">
        <v>88</v>
      </c>
      <c r="C4136" s="13" t="s">
        <v>2036</v>
      </c>
      <c r="D4136" s="13" t="s">
        <v>1313</v>
      </c>
      <c r="E4136" s="17">
        <v>43166</v>
      </c>
      <c r="F4136" s="13" t="s">
        <v>79</v>
      </c>
      <c r="G4136" s="13" t="s">
        <v>71</v>
      </c>
      <c r="H4136" s="13" t="s">
        <v>1547</v>
      </c>
      <c r="I4136" s="13">
        <v>31</v>
      </c>
      <c r="J4136" s="13">
        <v>2</v>
      </c>
    </row>
    <row r="4137" spans="1:10">
      <c r="A4137" s="13">
        <v>4136</v>
      </c>
      <c r="B4137" s="13" t="s">
        <v>92</v>
      </c>
      <c r="C4137" s="13" t="s">
        <v>1671</v>
      </c>
      <c r="D4137" s="13" t="s">
        <v>1313</v>
      </c>
      <c r="E4137" s="17">
        <v>39623</v>
      </c>
      <c r="F4137" s="13" t="s">
        <v>79</v>
      </c>
      <c r="G4137" s="13" t="s">
        <v>71</v>
      </c>
      <c r="H4137" s="13" t="s">
        <v>1832</v>
      </c>
      <c r="I4137" s="13">
        <v>133</v>
      </c>
      <c r="J4137" s="13">
        <v>53</v>
      </c>
    </row>
    <row r="4138" spans="1:10">
      <c r="A4138" s="13">
        <v>4137</v>
      </c>
      <c r="B4138" s="13" t="s">
        <v>1904</v>
      </c>
      <c r="C4138" s="13" t="s">
        <v>1509</v>
      </c>
      <c r="D4138" s="13" t="s">
        <v>1302</v>
      </c>
      <c r="E4138" s="17">
        <v>38560</v>
      </c>
      <c r="F4138" s="13" t="s">
        <v>79</v>
      </c>
      <c r="G4138" s="13" t="s">
        <v>71</v>
      </c>
      <c r="H4138" s="13" t="s">
        <v>1537</v>
      </c>
      <c r="I4138" s="13">
        <v>150</v>
      </c>
      <c r="J4138" s="13">
        <v>54</v>
      </c>
    </row>
    <row r="4139" spans="1:10">
      <c r="A4139" s="13">
        <v>4138</v>
      </c>
      <c r="B4139" s="13" t="s">
        <v>2925</v>
      </c>
      <c r="C4139" s="13" t="s">
        <v>2920</v>
      </c>
      <c r="D4139" s="13" t="s">
        <v>1302</v>
      </c>
      <c r="E4139" s="17">
        <v>25968</v>
      </c>
      <c r="F4139" s="13" t="s">
        <v>1846</v>
      </c>
      <c r="G4139" s="13" t="s">
        <v>71</v>
      </c>
      <c r="H4139" s="13" t="s">
        <v>1330</v>
      </c>
      <c r="I4139" s="13">
        <v>143</v>
      </c>
      <c r="J4139" s="13">
        <v>56</v>
      </c>
    </row>
    <row r="4140" spans="1:10">
      <c r="A4140" s="13">
        <v>4139</v>
      </c>
      <c r="B4140" s="13" t="s">
        <v>2359</v>
      </c>
      <c r="C4140" s="13" t="s">
        <v>3749</v>
      </c>
      <c r="D4140" s="13" t="s">
        <v>1313</v>
      </c>
      <c r="E4140" s="17">
        <v>31783</v>
      </c>
      <c r="F4140" s="13" t="s">
        <v>1631</v>
      </c>
      <c r="G4140" s="13" t="s">
        <v>454</v>
      </c>
      <c r="H4140" s="13" t="s">
        <v>138</v>
      </c>
      <c r="I4140" s="13">
        <v>156</v>
      </c>
      <c r="J4140" s="13">
        <v>69</v>
      </c>
    </row>
    <row r="4141" spans="1:10">
      <c r="A4141" s="13">
        <v>4140</v>
      </c>
      <c r="B4141" s="13" t="s">
        <v>2631</v>
      </c>
      <c r="C4141" s="13" t="s">
        <v>2116</v>
      </c>
      <c r="D4141" s="13" t="s">
        <v>1313</v>
      </c>
      <c r="E4141" s="17">
        <v>37106</v>
      </c>
      <c r="F4141" s="13" t="s">
        <v>79</v>
      </c>
      <c r="G4141" s="13" t="s">
        <v>71</v>
      </c>
      <c r="H4141" s="13" t="s">
        <v>1832</v>
      </c>
      <c r="I4141" s="13">
        <v>211</v>
      </c>
      <c r="J4141" s="13">
        <v>89</v>
      </c>
    </row>
    <row r="4142" spans="1:10">
      <c r="A4142" s="13">
        <v>4141</v>
      </c>
      <c r="B4142" s="13" t="s">
        <v>3750</v>
      </c>
      <c r="C4142" s="13" t="s">
        <v>3751</v>
      </c>
      <c r="D4142" s="13" t="s">
        <v>1313</v>
      </c>
      <c r="E4142" s="17">
        <v>29931</v>
      </c>
      <c r="F4142" s="13" t="s">
        <v>1333</v>
      </c>
      <c r="G4142" s="13" t="s">
        <v>71</v>
      </c>
      <c r="H4142" s="13" t="s">
        <v>1303</v>
      </c>
      <c r="I4142" s="13">
        <v>168</v>
      </c>
      <c r="J4142" s="13">
        <v>71</v>
      </c>
    </row>
    <row r="4143" spans="1:10">
      <c r="A4143" s="13">
        <v>4142</v>
      </c>
      <c r="B4143" s="13" t="s">
        <v>2627</v>
      </c>
      <c r="C4143" s="13" t="s">
        <v>2331</v>
      </c>
      <c r="D4143" s="13" t="s">
        <v>1313</v>
      </c>
      <c r="E4143" s="17">
        <v>27919</v>
      </c>
      <c r="F4143" s="13" t="s">
        <v>1308</v>
      </c>
      <c r="G4143" s="13" t="s">
        <v>71</v>
      </c>
      <c r="H4143" s="13" t="s">
        <v>1303</v>
      </c>
      <c r="I4143" s="13">
        <v>158</v>
      </c>
      <c r="J4143" s="13">
        <v>78</v>
      </c>
    </row>
    <row r="4144" spans="1:10">
      <c r="A4144" s="13">
        <v>4143</v>
      </c>
      <c r="B4144" s="13" t="s">
        <v>2492</v>
      </c>
      <c r="C4144" s="13" t="s">
        <v>1671</v>
      </c>
      <c r="D4144" s="13" t="s">
        <v>1313</v>
      </c>
      <c r="E4144" s="17">
        <v>42792</v>
      </c>
      <c r="F4144" s="13" t="s">
        <v>79</v>
      </c>
      <c r="G4144" s="13" t="s">
        <v>71</v>
      </c>
      <c r="H4144" s="13" t="s">
        <v>1485</v>
      </c>
      <c r="I4144" s="13">
        <v>54</v>
      </c>
      <c r="J4144" s="13">
        <v>9</v>
      </c>
    </row>
    <row r="4145" spans="1:10">
      <c r="A4145" s="13">
        <v>4144</v>
      </c>
      <c r="B4145" s="13" t="s">
        <v>1559</v>
      </c>
      <c r="C4145" s="13" t="s">
        <v>1487</v>
      </c>
      <c r="D4145" s="13" t="s">
        <v>1302</v>
      </c>
      <c r="E4145" s="17">
        <v>40204</v>
      </c>
      <c r="F4145" s="13" t="s">
        <v>1846</v>
      </c>
      <c r="G4145" s="13" t="s">
        <v>71</v>
      </c>
      <c r="H4145" s="13" t="s">
        <v>1537</v>
      </c>
      <c r="I4145" s="13">
        <v>110</v>
      </c>
      <c r="J4145" s="13">
        <v>38</v>
      </c>
    </row>
    <row r="4146" spans="1:10">
      <c r="A4146" s="13">
        <v>4145</v>
      </c>
      <c r="B4146" s="13" t="s">
        <v>1564</v>
      </c>
      <c r="C4146" s="13" t="s">
        <v>2622</v>
      </c>
      <c r="D4146" s="13" t="s">
        <v>1302</v>
      </c>
      <c r="E4146" s="17">
        <v>19628</v>
      </c>
      <c r="F4146" s="13" t="s">
        <v>79</v>
      </c>
      <c r="G4146" s="13" t="s">
        <v>71</v>
      </c>
      <c r="H4146" s="13" t="s">
        <v>1334</v>
      </c>
      <c r="I4146" s="13">
        <v>160</v>
      </c>
      <c r="J4146" s="13">
        <v>50</v>
      </c>
    </row>
    <row r="4147" spans="1:10">
      <c r="A4147" s="13">
        <v>4146</v>
      </c>
      <c r="B4147" s="13" t="s">
        <v>1403</v>
      </c>
      <c r="C4147" s="13" t="s">
        <v>3426</v>
      </c>
      <c r="D4147" s="13" t="s">
        <v>1302</v>
      </c>
      <c r="E4147" s="17">
        <v>35905</v>
      </c>
      <c r="F4147" s="13" t="s">
        <v>79</v>
      </c>
      <c r="G4147" s="13" t="s">
        <v>71</v>
      </c>
      <c r="H4147" s="13" t="s">
        <v>1468</v>
      </c>
      <c r="I4147" s="13">
        <v>174</v>
      </c>
      <c r="J4147" s="13">
        <v>112</v>
      </c>
    </row>
    <row r="4148" spans="1:10">
      <c r="A4148" s="13">
        <v>4147</v>
      </c>
      <c r="B4148" s="13" t="s">
        <v>1767</v>
      </c>
      <c r="C4148" s="13" t="s">
        <v>2399</v>
      </c>
      <c r="D4148" s="13" t="s">
        <v>1313</v>
      </c>
      <c r="E4148" s="17">
        <v>39762</v>
      </c>
      <c r="F4148" s="13" t="s">
        <v>83</v>
      </c>
      <c r="G4148" s="13" t="s">
        <v>71</v>
      </c>
      <c r="H4148" s="13" t="s">
        <v>1547</v>
      </c>
      <c r="I4148" s="13">
        <v>140</v>
      </c>
      <c r="J4148" s="13">
        <v>55</v>
      </c>
    </row>
    <row r="4149" spans="1:10">
      <c r="A4149" s="13">
        <v>4148</v>
      </c>
      <c r="B4149" s="13" t="s">
        <v>2416</v>
      </c>
      <c r="C4149" s="13" t="s">
        <v>1970</v>
      </c>
      <c r="D4149" s="13" t="s">
        <v>1302</v>
      </c>
      <c r="E4149" s="17">
        <v>36609</v>
      </c>
      <c r="F4149" s="13" t="s">
        <v>79</v>
      </c>
      <c r="G4149" s="13" t="s">
        <v>71</v>
      </c>
      <c r="H4149" s="13" t="s">
        <v>1303</v>
      </c>
      <c r="I4149" s="13">
        <v>151</v>
      </c>
      <c r="J4149" s="13">
        <v>63</v>
      </c>
    </row>
    <row r="4150" spans="1:10">
      <c r="A4150" s="13">
        <v>4149</v>
      </c>
      <c r="B4150" s="13" t="s">
        <v>1836</v>
      </c>
      <c r="C4150" s="13" t="s">
        <v>1898</v>
      </c>
      <c r="D4150" s="13" t="s">
        <v>1302</v>
      </c>
      <c r="E4150" s="17">
        <v>18738</v>
      </c>
      <c r="F4150" s="13" t="s">
        <v>79</v>
      </c>
      <c r="G4150" s="13" t="s">
        <v>71</v>
      </c>
      <c r="H4150" s="13" t="s">
        <v>1334</v>
      </c>
      <c r="I4150" s="13">
        <v>144</v>
      </c>
      <c r="J4150" s="13">
        <v>73</v>
      </c>
    </row>
    <row r="4151" spans="1:10">
      <c r="A4151" s="13">
        <v>4150</v>
      </c>
      <c r="B4151" s="13" t="s">
        <v>1817</v>
      </c>
      <c r="C4151" s="13" t="s">
        <v>1939</v>
      </c>
      <c r="D4151" s="13" t="s">
        <v>1302</v>
      </c>
      <c r="E4151" s="17">
        <v>34851</v>
      </c>
      <c r="F4151" s="13" t="s">
        <v>79</v>
      </c>
      <c r="G4151" s="13" t="s">
        <v>71</v>
      </c>
      <c r="H4151" s="13" t="s">
        <v>1610</v>
      </c>
      <c r="I4151" s="13">
        <v>160</v>
      </c>
      <c r="J4151" s="13">
        <v>59</v>
      </c>
    </row>
    <row r="4152" spans="1:10">
      <c r="A4152" s="13">
        <v>4151</v>
      </c>
      <c r="B4152" s="13" t="s">
        <v>2617</v>
      </c>
      <c r="C4152" s="13" t="s">
        <v>2178</v>
      </c>
      <c r="D4152" s="13" t="s">
        <v>1302</v>
      </c>
      <c r="E4152" s="17">
        <v>29815</v>
      </c>
      <c r="F4152" s="13" t="s">
        <v>1398</v>
      </c>
      <c r="G4152" s="13" t="s">
        <v>71</v>
      </c>
      <c r="H4152" s="13" t="s">
        <v>1303</v>
      </c>
      <c r="I4152" s="13">
        <v>153</v>
      </c>
      <c r="J4152" s="13">
        <v>71</v>
      </c>
    </row>
    <row r="4153" spans="1:10">
      <c r="A4153" s="13">
        <v>4152</v>
      </c>
      <c r="B4153" s="13" t="s">
        <v>2184</v>
      </c>
      <c r="C4153" s="13" t="s">
        <v>1505</v>
      </c>
      <c r="D4153" s="13" t="s">
        <v>1313</v>
      </c>
      <c r="E4153" s="17">
        <v>32797</v>
      </c>
      <c r="F4153" s="13" t="s">
        <v>1440</v>
      </c>
      <c r="G4153" s="13" t="s">
        <v>71</v>
      </c>
      <c r="H4153" s="13" t="s">
        <v>1334</v>
      </c>
      <c r="I4153" s="13">
        <v>169</v>
      </c>
      <c r="J4153" s="13">
        <v>82</v>
      </c>
    </row>
    <row r="4154" spans="1:10">
      <c r="A4154" s="13">
        <v>4153</v>
      </c>
      <c r="B4154" s="13" t="s">
        <v>3517</v>
      </c>
      <c r="C4154" s="13" t="s">
        <v>1369</v>
      </c>
      <c r="D4154" s="13" t="s">
        <v>1302</v>
      </c>
      <c r="E4154" s="17">
        <v>32509</v>
      </c>
      <c r="F4154" s="13" t="s">
        <v>79</v>
      </c>
      <c r="G4154" s="13" t="s">
        <v>71</v>
      </c>
      <c r="H4154" s="13" t="s">
        <v>138</v>
      </c>
      <c r="I4154" s="13">
        <v>168</v>
      </c>
      <c r="J4154" s="13">
        <v>99</v>
      </c>
    </row>
    <row r="4155" spans="1:10">
      <c r="A4155" s="13">
        <v>4154</v>
      </c>
      <c r="B4155" s="13" t="s">
        <v>2799</v>
      </c>
      <c r="C4155" s="13" t="s">
        <v>3752</v>
      </c>
      <c r="D4155" s="13" t="s">
        <v>1313</v>
      </c>
      <c r="E4155" s="17">
        <v>27944</v>
      </c>
      <c r="F4155" s="13" t="s">
        <v>1850</v>
      </c>
      <c r="G4155" s="13" t="s">
        <v>71</v>
      </c>
      <c r="H4155" s="13" t="s">
        <v>138</v>
      </c>
      <c r="I4155" s="13">
        <v>169</v>
      </c>
      <c r="J4155" s="13">
        <v>78</v>
      </c>
    </row>
    <row r="4156" spans="1:10">
      <c r="A4156" s="13">
        <v>4155</v>
      </c>
      <c r="B4156" s="13" t="s">
        <v>1617</v>
      </c>
      <c r="C4156" s="13" t="s">
        <v>2942</v>
      </c>
      <c r="D4156" s="13" t="s">
        <v>1313</v>
      </c>
      <c r="E4156" s="17">
        <v>41063</v>
      </c>
      <c r="F4156" s="13" t="s">
        <v>79</v>
      </c>
      <c r="G4156" s="13" t="s">
        <v>71</v>
      </c>
      <c r="H4156" s="13" t="s">
        <v>138</v>
      </c>
      <c r="I4156" s="13">
        <v>100</v>
      </c>
      <c r="J4156" s="13">
        <v>34</v>
      </c>
    </row>
    <row r="4157" spans="1:10">
      <c r="A4157" s="13">
        <v>4156</v>
      </c>
      <c r="B4157" s="13" t="s">
        <v>3721</v>
      </c>
      <c r="C4157" s="13" t="s">
        <v>2312</v>
      </c>
      <c r="D4157" s="13" t="s">
        <v>1302</v>
      </c>
      <c r="E4157" s="17">
        <v>28487</v>
      </c>
      <c r="F4157" s="13" t="s">
        <v>79</v>
      </c>
      <c r="G4157" s="13" t="s">
        <v>71</v>
      </c>
      <c r="H4157" s="13" t="s">
        <v>2052</v>
      </c>
      <c r="I4157" s="13">
        <v>176</v>
      </c>
      <c r="J4157" s="13">
        <v>95</v>
      </c>
    </row>
    <row r="4158" spans="1:10">
      <c r="A4158" s="13">
        <v>4157</v>
      </c>
      <c r="B4158" s="13" t="s">
        <v>2642</v>
      </c>
      <c r="C4158" s="13" t="s">
        <v>2574</v>
      </c>
      <c r="D4158" s="13" t="s">
        <v>1302</v>
      </c>
      <c r="E4158" s="17">
        <v>34283</v>
      </c>
      <c r="F4158" s="13" t="s">
        <v>1631</v>
      </c>
      <c r="G4158" s="13" t="s">
        <v>454</v>
      </c>
      <c r="H4158" s="13" t="s">
        <v>1303</v>
      </c>
      <c r="I4158" s="13">
        <v>160</v>
      </c>
      <c r="J4158" s="13">
        <v>63</v>
      </c>
    </row>
    <row r="4159" spans="1:10">
      <c r="A4159" s="13">
        <v>4158</v>
      </c>
      <c r="B4159" s="13" t="s">
        <v>3589</v>
      </c>
      <c r="C4159" s="13" t="s">
        <v>2481</v>
      </c>
      <c r="D4159" s="13" t="s">
        <v>1313</v>
      </c>
      <c r="E4159" s="17">
        <v>37314</v>
      </c>
      <c r="F4159" s="13" t="s">
        <v>83</v>
      </c>
      <c r="G4159" s="13" t="s">
        <v>71</v>
      </c>
      <c r="H4159" s="13" t="s">
        <v>1334</v>
      </c>
      <c r="I4159" s="13">
        <v>200</v>
      </c>
      <c r="J4159" s="13">
        <v>84</v>
      </c>
    </row>
    <row r="4160" spans="1:10">
      <c r="A4160" s="13">
        <v>4159</v>
      </c>
      <c r="B4160" s="13" t="s">
        <v>85</v>
      </c>
      <c r="C4160" s="13" t="s">
        <v>1500</v>
      </c>
      <c r="D4160" s="13" t="s">
        <v>1313</v>
      </c>
      <c r="E4160" s="17">
        <v>17757</v>
      </c>
      <c r="F4160" s="13" t="s">
        <v>79</v>
      </c>
      <c r="G4160" s="13" t="s">
        <v>71</v>
      </c>
      <c r="H4160" s="13" t="s">
        <v>1303</v>
      </c>
      <c r="I4160" s="13">
        <v>200</v>
      </c>
      <c r="J4160" s="13">
        <v>95</v>
      </c>
    </row>
    <row r="4161" spans="1:10">
      <c r="A4161" s="13">
        <v>4160</v>
      </c>
      <c r="B4161" s="13" t="s">
        <v>1879</v>
      </c>
      <c r="C4161" s="13" t="s">
        <v>1909</v>
      </c>
      <c r="D4161" s="13" t="s">
        <v>1313</v>
      </c>
      <c r="E4161" s="17">
        <v>42685</v>
      </c>
      <c r="F4161" s="13" t="s">
        <v>1333</v>
      </c>
      <c r="G4161" s="13" t="s">
        <v>71</v>
      </c>
      <c r="H4161" s="13" t="s">
        <v>1303</v>
      </c>
      <c r="I4161" s="13">
        <v>61</v>
      </c>
      <c r="J4161" s="13">
        <v>14</v>
      </c>
    </row>
    <row r="4162" spans="1:10">
      <c r="A4162" s="13">
        <v>4161</v>
      </c>
      <c r="B4162" s="13" t="s">
        <v>1314</v>
      </c>
      <c r="C4162" s="13" t="s">
        <v>3204</v>
      </c>
      <c r="D4162" s="13" t="s">
        <v>1313</v>
      </c>
      <c r="E4162" s="17">
        <v>40495</v>
      </c>
      <c r="F4162" s="13" t="s">
        <v>1795</v>
      </c>
      <c r="G4162" s="13" t="s">
        <v>71</v>
      </c>
      <c r="H4162" s="13" t="s">
        <v>1330</v>
      </c>
      <c r="I4162" s="13">
        <v>120</v>
      </c>
      <c r="J4162" s="13">
        <v>45</v>
      </c>
    </row>
    <row r="4163" spans="1:10">
      <c r="A4163" s="13">
        <v>4162</v>
      </c>
      <c r="B4163" s="13" t="s">
        <v>1977</v>
      </c>
      <c r="C4163" s="13" t="s">
        <v>3085</v>
      </c>
      <c r="D4163" s="13" t="s">
        <v>1313</v>
      </c>
      <c r="E4163" s="17">
        <v>28184</v>
      </c>
      <c r="F4163" s="13" t="s">
        <v>79</v>
      </c>
      <c r="G4163" s="13" t="s">
        <v>71</v>
      </c>
      <c r="H4163" s="13" t="s">
        <v>1303</v>
      </c>
      <c r="I4163" s="13">
        <v>160</v>
      </c>
      <c r="J4163" s="13">
        <v>63</v>
      </c>
    </row>
    <row r="4164" spans="1:10">
      <c r="A4164" s="13">
        <v>4163</v>
      </c>
      <c r="B4164" s="13" t="s">
        <v>510</v>
      </c>
      <c r="C4164" s="13" t="s">
        <v>1807</v>
      </c>
      <c r="D4164" s="13" t="s">
        <v>1313</v>
      </c>
      <c r="E4164" s="17">
        <v>24884</v>
      </c>
      <c r="F4164" s="13" t="s">
        <v>1333</v>
      </c>
      <c r="G4164" s="13" t="s">
        <v>71</v>
      </c>
      <c r="H4164" s="13" t="s">
        <v>1303</v>
      </c>
      <c r="I4164" s="13">
        <v>201</v>
      </c>
      <c r="J4164" s="13">
        <v>115</v>
      </c>
    </row>
    <row r="4165" spans="1:10">
      <c r="A4165" s="13">
        <v>4164</v>
      </c>
      <c r="B4165" s="13" t="s">
        <v>1817</v>
      </c>
      <c r="C4165" s="13" t="s">
        <v>3025</v>
      </c>
      <c r="D4165" s="13" t="s">
        <v>1302</v>
      </c>
      <c r="E4165" s="17">
        <v>37687</v>
      </c>
      <c r="F4165" s="13" t="s">
        <v>79</v>
      </c>
      <c r="G4165" s="13" t="s">
        <v>71</v>
      </c>
      <c r="H4165" s="13" t="s">
        <v>1303</v>
      </c>
      <c r="I4165" s="13">
        <v>164</v>
      </c>
      <c r="J4165" s="13">
        <v>61</v>
      </c>
    </row>
    <row r="4166" spans="1:10">
      <c r="A4166" s="13">
        <v>4165</v>
      </c>
      <c r="B4166" s="13" t="s">
        <v>1713</v>
      </c>
      <c r="C4166" s="13" t="s">
        <v>2534</v>
      </c>
      <c r="D4166" s="13" t="s">
        <v>1302</v>
      </c>
      <c r="E4166" s="17">
        <v>37783</v>
      </c>
      <c r="F4166" s="13" t="s">
        <v>1651</v>
      </c>
      <c r="G4166" s="13" t="s">
        <v>71</v>
      </c>
      <c r="H4166" s="13" t="s">
        <v>1626</v>
      </c>
      <c r="I4166" s="13">
        <v>172</v>
      </c>
      <c r="J4166" s="13">
        <v>65</v>
      </c>
    </row>
    <row r="4167" spans="1:10">
      <c r="A4167" s="13">
        <v>4166</v>
      </c>
      <c r="B4167" s="13" t="s">
        <v>3008</v>
      </c>
      <c r="C4167" s="13" t="s">
        <v>2488</v>
      </c>
      <c r="D4167" s="13" t="s">
        <v>1313</v>
      </c>
      <c r="E4167" s="17">
        <v>35633</v>
      </c>
      <c r="F4167" s="13" t="s">
        <v>1398</v>
      </c>
      <c r="G4167" s="13" t="s">
        <v>71</v>
      </c>
      <c r="H4167" s="13" t="s">
        <v>180</v>
      </c>
      <c r="I4167" s="13">
        <v>192</v>
      </c>
      <c r="J4167" s="13">
        <v>108</v>
      </c>
    </row>
    <row r="4168" spans="1:10">
      <c r="A4168" s="13">
        <v>4167</v>
      </c>
      <c r="B4168" s="13" t="s">
        <v>2640</v>
      </c>
      <c r="C4168" s="13" t="s">
        <v>3753</v>
      </c>
      <c r="D4168" s="13" t="s">
        <v>1313</v>
      </c>
      <c r="E4168" s="17">
        <v>20319</v>
      </c>
      <c r="F4168" s="13" t="s">
        <v>1753</v>
      </c>
      <c r="G4168" s="13" t="s">
        <v>71</v>
      </c>
      <c r="H4168" s="13" t="s">
        <v>1334</v>
      </c>
      <c r="I4168" s="13">
        <v>204</v>
      </c>
      <c r="J4168" s="13">
        <v>111</v>
      </c>
    </row>
    <row r="4169" spans="1:10">
      <c r="A4169" s="13">
        <v>4168</v>
      </c>
      <c r="B4169" s="13" t="s">
        <v>1963</v>
      </c>
      <c r="C4169" s="13" t="s">
        <v>1397</v>
      </c>
      <c r="D4169" s="13" t="s">
        <v>1313</v>
      </c>
      <c r="E4169" s="17">
        <v>20245</v>
      </c>
      <c r="F4169" s="13" t="s">
        <v>1887</v>
      </c>
      <c r="G4169" s="13" t="s">
        <v>466</v>
      </c>
      <c r="H4169" s="13" t="s">
        <v>1556</v>
      </c>
      <c r="I4169" s="13">
        <v>179</v>
      </c>
      <c r="J4169" s="13">
        <v>103</v>
      </c>
    </row>
    <row r="4170" spans="1:10">
      <c r="A4170" s="13">
        <v>4169</v>
      </c>
      <c r="B4170" s="13" t="s">
        <v>1759</v>
      </c>
      <c r="C4170" s="13" t="s">
        <v>3754</v>
      </c>
      <c r="D4170" s="13" t="s">
        <v>1313</v>
      </c>
      <c r="E4170" s="17">
        <v>31060</v>
      </c>
      <c r="F4170" s="13" t="s">
        <v>79</v>
      </c>
      <c r="G4170" s="13" t="s">
        <v>71</v>
      </c>
      <c r="H4170" s="13" t="s">
        <v>1303</v>
      </c>
      <c r="I4170" s="13">
        <v>178</v>
      </c>
      <c r="J4170" s="13">
        <v>105</v>
      </c>
    </row>
    <row r="4171" spans="1:10">
      <c r="A4171" s="13">
        <v>4170</v>
      </c>
      <c r="B4171" s="13" t="s">
        <v>1590</v>
      </c>
      <c r="C4171" s="13" t="s">
        <v>1704</v>
      </c>
      <c r="D4171" s="13" t="s">
        <v>1313</v>
      </c>
      <c r="E4171" s="17">
        <v>37930</v>
      </c>
      <c r="F4171" s="13" t="s">
        <v>87</v>
      </c>
      <c r="G4171" s="13" t="s">
        <v>71</v>
      </c>
      <c r="H4171" s="13" t="s">
        <v>1303</v>
      </c>
      <c r="I4171" s="13">
        <v>176</v>
      </c>
      <c r="J4171" s="13">
        <v>77</v>
      </c>
    </row>
    <row r="4172" spans="1:10">
      <c r="A4172" s="13">
        <v>4171</v>
      </c>
      <c r="B4172" s="13" t="s">
        <v>84</v>
      </c>
      <c r="C4172" s="13" t="s">
        <v>2481</v>
      </c>
      <c r="D4172" s="13" t="s">
        <v>1313</v>
      </c>
      <c r="E4172" s="17">
        <v>30469</v>
      </c>
      <c r="F4172" s="13" t="s">
        <v>1795</v>
      </c>
      <c r="G4172" s="13" t="s">
        <v>71</v>
      </c>
      <c r="H4172" s="13" t="s">
        <v>1626</v>
      </c>
      <c r="I4172" s="13">
        <v>206</v>
      </c>
      <c r="J4172" s="13">
        <v>102</v>
      </c>
    </row>
    <row r="4173" spans="1:10">
      <c r="A4173" s="13">
        <v>4172</v>
      </c>
      <c r="B4173" s="13" t="s">
        <v>2089</v>
      </c>
      <c r="C4173" s="13" t="s">
        <v>3755</v>
      </c>
      <c r="D4173" s="13" t="s">
        <v>1313</v>
      </c>
      <c r="E4173" s="17">
        <v>41189</v>
      </c>
      <c r="F4173" s="13" t="s">
        <v>83</v>
      </c>
      <c r="G4173" s="13" t="s">
        <v>71</v>
      </c>
      <c r="H4173" s="13" t="s">
        <v>1303</v>
      </c>
      <c r="I4173" s="13">
        <v>98</v>
      </c>
      <c r="J4173" s="13">
        <v>35</v>
      </c>
    </row>
    <row r="4174" spans="1:10">
      <c r="A4174" s="13">
        <v>4173</v>
      </c>
      <c r="B4174" s="13" t="s">
        <v>1551</v>
      </c>
      <c r="C4174" s="13" t="s">
        <v>1395</v>
      </c>
      <c r="D4174" s="13" t="s">
        <v>1313</v>
      </c>
      <c r="E4174" s="17">
        <v>18813</v>
      </c>
      <c r="F4174" s="13" t="s">
        <v>1349</v>
      </c>
      <c r="G4174" s="13" t="s">
        <v>71</v>
      </c>
      <c r="H4174" s="13" t="s">
        <v>1303</v>
      </c>
      <c r="I4174" s="13">
        <v>151</v>
      </c>
      <c r="J4174" s="13">
        <v>80</v>
      </c>
    </row>
    <row r="4175" spans="1:10">
      <c r="A4175" s="13">
        <v>4174</v>
      </c>
      <c r="B4175" s="13" t="s">
        <v>84</v>
      </c>
      <c r="C4175" s="13" t="s">
        <v>2165</v>
      </c>
      <c r="D4175" s="13" t="s">
        <v>1313</v>
      </c>
      <c r="E4175" s="17">
        <v>30961</v>
      </c>
      <c r="F4175" s="13" t="s">
        <v>79</v>
      </c>
      <c r="G4175" s="13" t="s">
        <v>71</v>
      </c>
      <c r="H4175" s="13" t="s">
        <v>138</v>
      </c>
      <c r="I4175" s="13">
        <v>176</v>
      </c>
      <c r="J4175" s="13">
        <v>74</v>
      </c>
    </row>
    <row r="4176" spans="1:10">
      <c r="A4176" s="13">
        <v>4175</v>
      </c>
      <c r="B4176" s="13" t="s">
        <v>1416</v>
      </c>
      <c r="C4176" s="13" t="s">
        <v>3321</v>
      </c>
      <c r="D4176" s="13" t="s">
        <v>1313</v>
      </c>
      <c r="E4176" s="17">
        <v>25247</v>
      </c>
      <c r="F4176" s="13" t="s">
        <v>1377</v>
      </c>
      <c r="G4176" s="13" t="s">
        <v>71</v>
      </c>
      <c r="H4176" s="13" t="s">
        <v>1330</v>
      </c>
      <c r="I4176" s="13">
        <v>184</v>
      </c>
      <c r="J4176" s="13">
        <v>115</v>
      </c>
    </row>
    <row r="4177" spans="1:10">
      <c r="A4177" s="13">
        <v>4176</v>
      </c>
      <c r="B4177" s="13" t="s">
        <v>3756</v>
      </c>
      <c r="C4177" s="13" t="s">
        <v>3757</v>
      </c>
      <c r="D4177" s="13" t="s">
        <v>1302</v>
      </c>
      <c r="E4177" s="17">
        <v>42934</v>
      </c>
      <c r="F4177" s="13" t="s">
        <v>83</v>
      </c>
      <c r="G4177" s="13" t="s">
        <v>71</v>
      </c>
      <c r="H4177" s="13" t="s">
        <v>1334</v>
      </c>
      <c r="I4177" s="13">
        <v>52</v>
      </c>
      <c r="J4177" s="13">
        <v>9</v>
      </c>
    </row>
    <row r="4178" spans="1:10">
      <c r="A4178" s="13">
        <v>4177</v>
      </c>
      <c r="B4178" s="13" t="s">
        <v>2857</v>
      </c>
      <c r="C4178" s="13" t="s">
        <v>1903</v>
      </c>
      <c r="D4178" s="13" t="s">
        <v>1302</v>
      </c>
      <c r="E4178" s="17">
        <v>18239</v>
      </c>
      <c r="F4178" s="13" t="s">
        <v>79</v>
      </c>
      <c r="G4178" s="13" t="s">
        <v>71</v>
      </c>
      <c r="H4178" s="13" t="s">
        <v>1334</v>
      </c>
      <c r="I4178" s="13">
        <v>156</v>
      </c>
      <c r="J4178" s="13">
        <v>57</v>
      </c>
    </row>
    <row r="4179" spans="1:10">
      <c r="A4179" s="13">
        <v>4178</v>
      </c>
      <c r="B4179" s="13" t="s">
        <v>1927</v>
      </c>
      <c r="C4179" s="13" t="s">
        <v>1671</v>
      </c>
      <c r="D4179" s="13" t="s">
        <v>1313</v>
      </c>
      <c r="E4179" s="17">
        <v>31479</v>
      </c>
      <c r="F4179" s="13" t="s">
        <v>79</v>
      </c>
      <c r="G4179" s="13" t="s">
        <v>71</v>
      </c>
      <c r="H4179" s="13" t="s">
        <v>1330</v>
      </c>
      <c r="I4179" s="13">
        <v>142</v>
      </c>
      <c r="J4179" s="13">
        <v>66</v>
      </c>
    </row>
    <row r="4180" spans="1:10">
      <c r="A4180" s="13">
        <v>4179</v>
      </c>
      <c r="B4180" s="13" t="s">
        <v>2842</v>
      </c>
      <c r="C4180" s="13" t="s">
        <v>1527</v>
      </c>
      <c r="D4180" s="13" t="s">
        <v>1302</v>
      </c>
      <c r="E4180" s="17">
        <v>19073</v>
      </c>
      <c r="F4180" s="13" t="s">
        <v>1776</v>
      </c>
      <c r="G4180" s="13" t="s">
        <v>71</v>
      </c>
      <c r="H4180" s="13" t="s">
        <v>1303</v>
      </c>
      <c r="I4180" s="13">
        <v>166</v>
      </c>
      <c r="J4180" s="13">
        <v>105</v>
      </c>
    </row>
    <row r="4181" spans="1:10">
      <c r="A4181" s="13">
        <v>4180</v>
      </c>
      <c r="B4181" s="13" t="s">
        <v>1457</v>
      </c>
      <c r="C4181" s="13" t="s">
        <v>2319</v>
      </c>
      <c r="D4181" s="13" t="s">
        <v>1313</v>
      </c>
      <c r="E4181" s="17">
        <v>38405</v>
      </c>
      <c r="F4181" s="13" t="s">
        <v>79</v>
      </c>
      <c r="G4181" s="13" t="s">
        <v>71</v>
      </c>
      <c r="H4181" s="13" t="s">
        <v>1303</v>
      </c>
      <c r="I4181" s="13">
        <v>158</v>
      </c>
      <c r="J4181" s="13">
        <v>67</v>
      </c>
    </row>
    <row r="4182" spans="1:10">
      <c r="A4182" s="13">
        <v>4181</v>
      </c>
      <c r="B4182" s="13" t="s">
        <v>1956</v>
      </c>
      <c r="C4182" s="13" t="s">
        <v>2322</v>
      </c>
      <c r="D4182" s="13" t="s">
        <v>1302</v>
      </c>
      <c r="E4182" s="17">
        <v>40807</v>
      </c>
      <c r="F4182" s="13" t="s">
        <v>79</v>
      </c>
      <c r="G4182" s="13" t="s">
        <v>71</v>
      </c>
      <c r="H4182" s="13" t="s">
        <v>1334</v>
      </c>
      <c r="I4182" s="13">
        <v>106</v>
      </c>
      <c r="J4182" s="13">
        <v>33</v>
      </c>
    </row>
    <row r="4183" spans="1:10">
      <c r="A4183" s="13">
        <v>4182</v>
      </c>
      <c r="B4183" s="13" t="s">
        <v>1911</v>
      </c>
      <c r="C4183" s="13" t="s">
        <v>1906</v>
      </c>
      <c r="D4183" s="13" t="s">
        <v>1302</v>
      </c>
      <c r="E4183" s="17">
        <v>23828</v>
      </c>
      <c r="F4183" s="13" t="s">
        <v>1434</v>
      </c>
      <c r="G4183" s="13" t="s">
        <v>71</v>
      </c>
      <c r="H4183" s="13" t="s">
        <v>1429</v>
      </c>
      <c r="I4183" s="13">
        <v>152</v>
      </c>
      <c r="J4183" s="13">
        <v>70</v>
      </c>
    </row>
    <row r="4184" spans="1:10">
      <c r="A4184" s="13">
        <v>4183</v>
      </c>
      <c r="B4184" s="13" t="s">
        <v>2533</v>
      </c>
      <c r="C4184" s="13" t="s">
        <v>1549</v>
      </c>
      <c r="D4184" s="13" t="s">
        <v>1313</v>
      </c>
      <c r="E4184" s="17">
        <v>20701</v>
      </c>
      <c r="F4184" s="13" t="s">
        <v>1955</v>
      </c>
      <c r="G4184" s="13" t="s">
        <v>71</v>
      </c>
      <c r="H4184" s="13" t="s">
        <v>1825</v>
      </c>
      <c r="I4184" s="13">
        <v>189</v>
      </c>
      <c r="J4184" s="13">
        <v>105</v>
      </c>
    </row>
    <row r="4185" spans="1:10">
      <c r="A4185" s="13">
        <v>4184</v>
      </c>
      <c r="B4185" s="13" t="s">
        <v>2631</v>
      </c>
      <c r="C4185" s="13" t="s">
        <v>3322</v>
      </c>
      <c r="D4185" s="13" t="s">
        <v>1313</v>
      </c>
      <c r="E4185" s="17">
        <v>34437</v>
      </c>
      <c r="F4185" s="13" t="s">
        <v>79</v>
      </c>
      <c r="G4185" s="13" t="s">
        <v>71</v>
      </c>
      <c r="H4185" s="13" t="s">
        <v>1303</v>
      </c>
      <c r="I4185" s="13">
        <v>179</v>
      </c>
      <c r="J4185" s="13">
        <v>110</v>
      </c>
    </row>
    <row r="4186" spans="1:10">
      <c r="A4186" s="13">
        <v>4185</v>
      </c>
      <c r="B4186" s="13" t="s">
        <v>2335</v>
      </c>
      <c r="C4186" s="13" t="s">
        <v>2675</v>
      </c>
      <c r="D4186" s="13" t="s">
        <v>1302</v>
      </c>
      <c r="E4186" s="17">
        <v>40691</v>
      </c>
      <c r="F4186" s="13" t="s">
        <v>1326</v>
      </c>
      <c r="G4186" s="13" t="s">
        <v>71</v>
      </c>
      <c r="H4186" s="13" t="s">
        <v>1303</v>
      </c>
      <c r="I4186" s="13">
        <v>106</v>
      </c>
      <c r="J4186" s="13">
        <v>33</v>
      </c>
    </row>
    <row r="4187" spans="1:10">
      <c r="A4187" s="13">
        <v>4186</v>
      </c>
      <c r="B4187" s="13" t="s">
        <v>1309</v>
      </c>
      <c r="C4187" s="13" t="s">
        <v>2945</v>
      </c>
      <c r="D4187" s="13" t="s">
        <v>1302</v>
      </c>
      <c r="E4187" s="17">
        <v>36164</v>
      </c>
      <c r="F4187" s="13" t="s">
        <v>1440</v>
      </c>
      <c r="G4187" s="13" t="s">
        <v>71</v>
      </c>
      <c r="H4187" s="13" t="s">
        <v>138</v>
      </c>
      <c r="I4187" s="13">
        <v>163</v>
      </c>
      <c r="J4187" s="13">
        <v>69</v>
      </c>
    </row>
    <row r="4188" spans="1:10">
      <c r="A4188" s="13">
        <v>4187</v>
      </c>
      <c r="B4188" s="13" t="s">
        <v>1785</v>
      </c>
      <c r="C4188" s="13" t="s">
        <v>3670</v>
      </c>
      <c r="D4188" s="13" t="s">
        <v>1313</v>
      </c>
      <c r="E4188" s="17">
        <v>31375</v>
      </c>
      <c r="F4188" s="13" t="s">
        <v>1326</v>
      </c>
      <c r="G4188" s="13" t="s">
        <v>71</v>
      </c>
      <c r="H4188" s="13" t="s">
        <v>1626</v>
      </c>
      <c r="I4188" s="13">
        <v>169</v>
      </c>
      <c r="J4188" s="13">
        <v>81</v>
      </c>
    </row>
    <row r="4189" spans="1:10">
      <c r="A4189" s="13">
        <v>4188</v>
      </c>
      <c r="B4189" s="13" t="s">
        <v>2528</v>
      </c>
      <c r="C4189" s="13" t="s">
        <v>2387</v>
      </c>
      <c r="D4189" s="13" t="s">
        <v>1302</v>
      </c>
      <c r="E4189" s="17">
        <v>30697</v>
      </c>
      <c r="F4189" s="13" t="s">
        <v>1608</v>
      </c>
      <c r="G4189" s="13" t="s">
        <v>71</v>
      </c>
      <c r="H4189" s="13" t="s">
        <v>1875</v>
      </c>
      <c r="I4189" s="13">
        <v>144</v>
      </c>
      <c r="J4189" s="13">
        <v>59</v>
      </c>
    </row>
    <row r="4190" spans="1:10">
      <c r="A4190" s="13">
        <v>4189</v>
      </c>
      <c r="B4190" s="13" t="s">
        <v>2042</v>
      </c>
      <c r="C4190" s="13" t="s">
        <v>2045</v>
      </c>
      <c r="D4190" s="13" t="s">
        <v>1313</v>
      </c>
      <c r="E4190" s="17">
        <v>41500</v>
      </c>
      <c r="F4190" s="13" t="s">
        <v>79</v>
      </c>
      <c r="G4190" s="13" t="s">
        <v>71</v>
      </c>
      <c r="H4190" s="13" t="s">
        <v>1372</v>
      </c>
      <c r="I4190" s="13">
        <v>91</v>
      </c>
      <c r="J4190" s="13">
        <v>29</v>
      </c>
    </row>
    <row r="4191" spans="1:10">
      <c r="A4191" s="13">
        <v>4190</v>
      </c>
      <c r="B4191" s="13" t="s">
        <v>2217</v>
      </c>
      <c r="C4191" s="13" t="s">
        <v>2439</v>
      </c>
      <c r="D4191" s="13" t="s">
        <v>1313</v>
      </c>
      <c r="E4191" s="17">
        <v>40716</v>
      </c>
      <c r="F4191" s="13" t="s">
        <v>83</v>
      </c>
      <c r="G4191" s="13" t="s">
        <v>71</v>
      </c>
      <c r="H4191" s="13" t="s">
        <v>1330</v>
      </c>
      <c r="I4191" s="13">
        <v>102</v>
      </c>
      <c r="J4191" s="13">
        <v>38</v>
      </c>
    </row>
    <row r="4192" spans="1:10">
      <c r="A4192" s="13">
        <v>4191</v>
      </c>
      <c r="B4192" s="13" t="s">
        <v>3681</v>
      </c>
      <c r="C4192" s="13" t="s">
        <v>1820</v>
      </c>
      <c r="D4192" s="13" t="s">
        <v>1302</v>
      </c>
      <c r="E4192" s="17">
        <v>20506</v>
      </c>
      <c r="F4192" s="13" t="s">
        <v>79</v>
      </c>
      <c r="G4192" s="13" t="s">
        <v>71</v>
      </c>
      <c r="H4192" s="13" t="s">
        <v>1334</v>
      </c>
      <c r="I4192" s="13">
        <v>161</v>
      </c>
      <c r="J4192" s="13">
        <v>74</v>
      </c>
    </row>
    <row r="4193" spans="1:10">
      <c r="A4193" s="13">
        <v>4192</v>
      </c>
      <c r="B4193" s="13" t="s">
        <v>3675</v>
      </c>
      <c r="C4193" s="13" t="s">
        <v>3758</v>
      </c>
      <c r="D4193" s="13" t="s">
        <v>1313</v>
      </c>
      <c r="E4193" s="17">
        <v>21439</v>
      </c>
      <c r="F4193" s="13" t="s">
        <v>1333</v>
      </c>
      <c r="G4193" s="13" t="s">
        <v>71</v>
      </c>
      <c r="H4193" s="13" t="s">
        <v>1334</v>
      </c>
      <c r="I4193" s="13">
        <v>186</v>
      </c>
      <c r="J4193" s="13">
        <v>105</v>
      </c>
    </row>
    <row r="4194" spans="1:10">
      <c r="A4194" s="13">
        <v>4193</v>
      </c>
      <c r="B4194" s="13" t="s">
        <v>1876</v>
      </c>
      <c r="C4194" s="13" t="s">
        <v>3126</v>
      </c>
      <c r="D4194" s="13" t="s">
        <v>1313</v>
      </c>
      <c r="E4194" s="17">
        <v>35701</v>
      </c>
      <c r="F4194" s="13" t="s">
        <v>79</v>
      </c>
      <c r="G4194" s="13" t="s">
        <v>71</v>
      </c>
      <c r="H4194" s="13" t="s">
        <v>1303</v>
      </c>
      <c r="I4194" s="13">
        <v>185</v>
      </c>
      <c r="J4194" s="13">
        <v>98</v>
      </c>
    </row>
    <row r="4195" spans="1:10">
      <c r="A4195" s="13">
        <v>4194</v>
      </c>
      <c r="B4195" s="13" t="s">
        <v>2975</v>
      </c>
      <c r="C4195" s="13" t="s">
        <v>2512</v>
      </c>
      <c r="D4195" s="13" t="s">
        <v>1302</v>
      </c>
      <c r="E4195" s="17">
        <v>27190</v>
      </c>
      <c r="F4195" s="13" t="s">
        <v>79</v>
      </c>
      <c r="G4195" s="13" t="s">
        <v>71</v>
      </c>
      <c r="H4195" s="13" t="s">
        <v>138</v>
      </c>
      <c r="I4195" s="13">
        <v>179</v>
      </c>
      <c r="J4195" s="13">
        <v>103</v>
      </c>
    </row>
    <row r="4196" spans="1:10">
      <c r="A4196" s="13">
        <v>4195</v>
      </c>
      <c r="B4196" s="13" t="s">
        <v>1444</v>
      </c>
      <c r="C4196" s="13" t="s">
        <v>3759</v>
      </c>
      <c r="D4196" s="13" t="s">
        <v>1302</v>
      </c>
      <c r="E4196" s="17">
        <v>28539</v>
      </c>
      <c r="F4196" s="13" t="s">
        <v>1555</v>
      </c>
      <c r="G4196" s="13" t="s">
        <v>71</v>
      </c>
      <c r="H4196" s="13" t="s">
        <v>1334</v>
      </c>
      <c r="I4196" s="13">
        <v>178</v>
      </c>
      <c r="J4196" s="13">
        <v>113</v>
      </c>
    </row>
    <row r="4197" spans="1:10">
      <c r="A4197" s="13">
        <v>4196</v>
      </c>
      <c r="B4197" s="13" t="s">
        <v>2199</v>
      </c>
      <c r="C4197" s="13" t="s">
        <v>3760</v>
      </c>
      <c r="D4197" s="13" t="s">
        <v>1313</v>
      </c>
      <c r="E4197" s="17">
        <v>19247</v>
      </c>
      <c r="F4197" s="13" t="s">
        <v>1333</v>
      </c>
      <c r="G4197" s="13" t="s">
        <v>71</v>
      </c>
      <c r="H4197" s="13" t="s">
        <v>1303</v>
      </c>
      <c r="I4197" s="13">
        <v>163</v>
      </c>
      <c r="J4197" s="13">
        <v>67</v>
      </c>
    </row>
    <row r="4198" spans="1:10">
      <c r="A4198" s="13">
        <v>4197</v>
      </c>
      <c r="B4198" s="13" t="s">
        <v>3701</v>
      </c>
      <c r="C4198" s="13" t="s">
        <v>2341</v>
      </c>
      <c r="D4198" s="13" t="s">
        <v>1302</v>
      </c>
      <c r="E4198" s="17">
        <v>34258</v>
      </c>
      <c r="F4198" s="13" t="s">
        <v>79</v>
      </c>
      <c r="G4198" s="13" t="s">
        <v>71</v>
      </c>
      <c r="H4198" s="13" t="s">
        <v>1334</v>
      </c>
      <c r="I4198" s="13">
        <v>148</v>
      </c>
      <c r="J4198" s="13">
        <v>61</v>
      </c>
    </row>
    <row r="4199" spans="1:10">
      <c r="A4199" s="13">
        <v>4198</v>
      </c>
      <c r="B4199" s="13" t="s">
        <v>1817</v>
      </c>
      <c r="C4199" s="13" t="s">
        <v>3634</v>
      </c>
      <c r="D4199" s="13" t="s">
        <v>1302</v>
      </c>
      <c r="E4199" s="17">
        <v>31057</v>
      </c>
      <c r="F4199" s="13" t="s">
        <v>79</v>
      </c>
      <c r="G4199" s="13" t="s">
        <v>71</v>
      </c>
      <c r="H4199" s="13" t="s">
        <v>138</v>
      </c>
      <c r="I4199" s="13">
        <v>145</v>
      </c>
      <c r="J4199" s="13">
        <v>67</v>
      </c>
    </row>
    <row r="4200" spans="1:10">
      <c r="A4200" s="13">
        <v>4199</v>
      </c>
      <c r="B4200" s="13" t="s">
        <v>1943</v>
      </c>
      <c r="C4200" s="13" t="s">
        <v>3303</v>
      </c>
      <c r="D4200" s="13" t="s">
        <v>1302</v>
      </c>
      <c r="E4200" s="17">
        <v>37914</v>
      </c>
      <c r="F4200" s="13" t="s">
        <v>79</v>
      </c>
      <c r="G4200" s="13" t="s">
        <v>71</v>
      </c>
      <c r="H4200" s="13" t="s">
        <v>1321</v>
      </c>
      <c r="I4200" s="13">
        <v>171</v>
      </c>
      <c r="J4200" s="13">
        <v>64</v>
      </c>
    </row>
    <row r="4201" spans="1:10">
      <c r="A4201" s="13">
        <v>4200</v>
      </c>
      <c r="B4201" s="13" t="s">
        <v>3305</v>
      </c>
      <c r="C4201" s="13" t="s">
        <v>1650</v>
      </c>
      <c r="D4201" s="13" t="s">
        <v>1302</v>
      </c>
      <c r="E4201" s="17">
        <v>30624</v>
      </c>
      <c r="F4201" s="13" t="s">
        <v>87</v>
      </c>
      <c r="G4201" s="13" t="s">
        <v>71</v>
      </c>
      <c r="H4201" s="13" t="s">
        <v>1832</v>
      </c>
      <c r="I4201" s="13">
        <v>147</v>
      </c>
      <c r="J4201" s="13">
        <v>66</v>
      </c>
    </row>
    <row r="4202" spans="1:10">
      <c r="A4202" s="13">
        <v>4201</v>
      </c>
      <c r="B4202" s="13" t="s">
        <v>1665</v>
      </c>
      <c r="C4202" s="13" t="s">
        <v>498</v>
      </c>
      <c r="D4202" s="13" t="s">
        <v>1302</v>
      </c>
      <c r="E4202" s="17">
        <v>41864</v>
      </c>
      <c r="F4202" s="13" t="s">
        <v>79</v>
      </c>
      <c r="G4202" s="13" t="s">
        <v>71</v>
      </c>
      <c r="H4202" s="13" t="s">
        <v>1303</v>
      </c>
      <c r="I4202" s="13">
        <v>72</v>
      </c>
      <c r="J4202" s="13">
        <v>22</v>
      </c>
    </row>
    <row r="4203" spans="1:10">
      <c r="A4203" s="13">
        <v>4202</v>
      </c>
      <c r="B4203" s="13" t="s">
        <v>2798</v>
      </c>
      <c r="C4203" s="13" t="s">
        <v>1395</v>
      </c>
      <c r="D4203" s="13" t="s">
        <v>1302</v>
      </c>
      <c r="E4203" s="17">
        <v>30516</v>
      </c>
      <c r="F4203" s="13" t="s">
        <v>79</v>
      </c>
      <c r="G4203" s="13" t="s">
        <v>71</v>
      </c>
      <c r="H4203" s="13" t="s">
        <v>1334</v>
      </c>
      <c r="I4203" s="13">
        <v>171</v>
      </c>
      <c r="J4203" s="13">
        <v>99</v>
      </c>
    </row>
    <row r="4204" spans="1:10">
      <c r="A4204" s="13">
        <v>4203</v>
      </c>
      <c r="B4204" s="13" t="s">
        <v>2325</v>
      </c>
      <c r="C4204" s="13" t="s">
        <v>1344</v>
      </c>
      <c r="D4204" s="13" t="s">
        <v>1313</v>
      </c>
      <c r="E4204" s="17">
        <v>24632</v>
      </c>
      <c r="F4204" s="13" t="s">
        <v>79</v>
      </c>
      <c r="G4204" s="13" t="s">
        <v>71</v>
      </c>
      <c r="H4204" s="13" t="s">
        <v>1303</v>
      </c>
      <c r="I4204" s="13">
        <v>179</v>
      </c>
      <c r="J4204" s="13">
        <v>129</v>
      </c>
    </row>
    <row r="4205" spans="1:10">
      <c r="A4205" s="13">
        <v>4204</v>
      </c>
      <c r="B4205" s="13" t="s">
        <v>1395</v>
      </c>
      <c r="C4205" s="13" t="s">
        <v>2132</v>
      </c>
      <c r="D4205" s="13" t="s">
        <v>1313</v>
      </c>
      <c r="E4205" s="17">
        <v>29697</v>
      </c>
      <c r="F4205" s="13" t="s">
        <v>79</v>
      </c>
      <c r="G4205" s="13" t="s">
        <v>71</v>
      </c>
      <c r="H4205" s="13" t="s">
        <v>1330</v>
      </c>
      <c r="I4205" s="13">
        <v>145</v>
      </c>
      <c r="J4205" s="13">
        <v>70</v>
      </c>
    </row>
    <row r="4206" spans="1:10">
      <c r="A4206" s="13">
        <v>4205</v>
      </c>
      <c r="B4206" s="13" t="s">
        <v>2201</v>
      </c>
      <c r="C4206" s="13" t="s">
        <v>2626</v>
      </c>
      <c r="D4206" s="13" t="s">
        <v>1313</v>
      </c>
      <c r="E4206" s="17">
        <v>32117</v>
      </c>
      <c r="F4206" s="13" t="s">
        <v>79</v>
      </c>
      <c r="G4206" s="13" t="s">
        <v>71</v>
      </c>
      <c r="H4206" s="13" t="s">
        <v>1303</v>
      </c>
      <c r="I4206" s="13">
        <v>152</v>
      </c>
      <c r="J4206" s="13">
        <v>68</v>
      </c>
    </row>
    <row r="4207" spans="1:10">
      <c r="A4207" s="13">
        <v>4206</v>
      </c>
      <c r="B4207" s="13" t="s">
        <v>3330</v>
      </c>
      <c r="C4207" s="13" t="s">
        <v>2851</v>
      </c>
      <c r="D4207" s="13" t="s">
        <v>1313</v>
      </c>
      <c r="E4207" s="17">
        <v>22201</v>
      </c>
      <c r="F4207" s="13" t="s">
        <v>1776</v>
      </c>
      <c r="G4207" s="13" t="s">
        <v>71</v>
      </c>
      <c r="H4207" s="13" t="s">
        <v>1303</v>
      </c>
      <c r="I4207" s="13">
        <v>166</v>
      </c>
      <c r="J4207" s="13">
        <v>77</v>
      </c>
    </row>
    <row r="4208" spans="1:10">
      <c r="A4208" s="13">
        <v>4207</v>
      </c>
      <c r="B4208" s="13" t="s">
        <v>2042</v>
      </c>
      <c r="C4208" s="13" t="s">
        <v>2114</v>
      </c>
      <c r="D4208" s="13" t="s">
        <v>1313</v>
      </c>
      <c r="E4208" s="17">
        <v>35585</v>
      </c>
      <c r="F4208" s="13" t="s">
        <v>79</v>
      </c>
      <c r="G4208" s="13" t="s">
        <v>71</v>
      </c>
      <c r="H4208" s="13" t="s">
        <v>1303</v>
      </c>
      <c r="I4208" s="13">
        <v>163</v>
      </c>
      <c r="J4208" s="13">
        <v>84</v>
      </c>
    </row>
    <row r="4209" spans="1:10">
      <c r="A4209" s="13">
        <v>4208</v>
      </c>
      <c r="B4209" s="13" t="s">
        <v>1572</v>
      </c>
      <c r="C4209" s="13" t="s">
        <v>3433</v>
      </c>
      <c r="D4209" s="13" t="s">
        <v>1313</v>
      </c>
      <c r="E4209" s="17">
        <v>36203</v>
      </c>
      <c r="F4209" s="13" t="s">
        <v>79</v>
      </c>
      <c r="G4209" s="13" t="s">
        <v>71</v>
      </c>
      <c r="H4209" s="13" t="s">
        <v>1303</v>
      </c>
      <c r="I4209" s="13">
        <v>162</v>
      </c>
      <c r="J4209" s="13">
        <v>86</v>
      </c>
    </row>
    <row r="4210" spans="1:10">
      <c r="A4210" s="13">
        <v>4209</v>
      </c>
      <c r="B4210" s="13" t="s">
        <v>3369</v>
      </c>
      <c r="C4210" s="13" t="s">
        <v>2292</v>
      </c>
      <c r="D4210" s="13" t="s">
        <v>1302</v>
      </c>
      <c r="E4210" s="17">
        <v>22205</v>
      </c>
      <c r="F4210" s="13" t="s">
        <v>79</v>
      </c>
      <c r="G4210" s="13" t="s">
        <v>71</v>
      </c>
      <c r="H4210" s="13" t="s">
        <v>138</v>
      </c>
      <c r="I4210" s="13">
        <v>168</v>
      </c>
      <c r="J4210" s="13">
        <v>86</v>
      </c>
    </row>
    <row r="4211" spans="1:10">
      <c r="A4211" s="13">
        <v>4210</v>
      </c>
      <c r="B4211" s="13" t="s">
        <v>3573</v>
      </c>
      <c r="C4211" s="13" t="s">
        <v>1383</v>
      </c>
      <c r="D4211" s="13" t="s">
        <v>1313</v>
      </c>
      <c r="E4211" s="17">
        <v>21755</v>
      </c>
      <c r="F4211" s="13" t="s">
        <v>79</v>
      </c>
      <c r="G4211" s="13" t="s">
        <v>71</v>
      </c>
      <c r="H4211" s="13" t="s">
        <v>1334</v>
      </c>
      <c r="I4211" s="13">
        <v>147</v>
      </c>
      <c r="J4211" s="13">
        <v>63</v>
      </c>
    </row>
    <row r="4212" spans="1:10">
      <c r="A4212" s="13">
        <v>4211</v>
      </c>
      <c r="B4212" s="13" t="s">
        <v>1635</v>
      </c>
      <c r="C4212" s="13" t="s">
        <v>2748</v>
      </c>
      <c r="D4212" s="13" t="s">
        <v>1302</v>
      </c>
      <c r="E4212" s="17">
        <v>33391</v>
      </c>
      <c r="F4212" s="13" t="s">
        <v>79</v>
      </c>
      <c r="G4212" s="13" t="s">
        <v>71</v>
      </c>
      <c r="H4212" s="13" t="s">
        <v>1303</v>
      </c>
      <c r="I4212" s="13">
        <v>153</v>
      </c>
      <c r="J4212" s="13">
        <v>52</v>
      </c>
    </row>
    <row r="4213" spans="1:10">
      <c r="A4213" s="13">
        <v>4212</v>
      </c>
      <c r="B4213" s="13" t="s">
        <v>1934</v>
      </c>
      <c r="C4213" s="13" t="s">
        <v>557</v>
      </c>
      <c r="D4213" s="13" t="s">
        <v>1302</v>
      </c>
      <c r="E4213" s="17">
        <v>37881</v>
      </c>
      <c r="F4213" s="13" t="s">
        <v>83</v>
      </c>
      <c r="G4213" s="13" t="s">
        <v>71</v>
      </c>
      <c r="H4213" s="13" t="s">
        <v>1303</v>
      </c>
      <c r="I4213" s="13">
        <v>173</v>
      </c>
      <c r="J4213" s="13">
        <v>66</v>
      </c>
    </row>
    <row r="4214" spans="1:10">
      <c r="A4214" s="13">
        <v>4213</v>
      </c>
      <c r="B4214" s="13" t="s">
        <v>2908</v>
      </c>
      <c r="C4214" s="13" t="s">
        <v>2882</v>
      </c>
      <c r="D4214" s="13" t="s">
        <v>1302</v>
      </c>
      <c r="E4214" s="17">
        <v>23575</v>
      </c>
      <c r="F4214" s="13" t="s">
        <v>83</v>
      </c>
      <c r="G4214" s="13" t="s">
        <v>71</v>
      </c>
      <c r="H4214" s="13" t="s">
        <v>138</v>
      </c>
      <c r="I4214" s="13">
        <v>182</v>
      </c>
      <c r="J4214" s="13">
        <v>103</v>
      </c>
    </row>
    <row r="4215" spans="1:10">
      <c r="A4215" s="13">
        <v>4214</v>
      </c>
      <c r="B4215" s="13" t="s">
        <v>1314</v>
      </c>
      <c r="C4215" s="13" t="s">
        <v>2228</v>
      </c>
      <c r="D4215" s="13" t="s">
        <v>1313</v>
      </c>
      <c r="E4215" s="17">
        <v>39040</v>
      </c>
      <c r="F4215" s="13" t="s">
        <v>79</v>
      </c>
      <c r="G4215" s="13" t="s">
        <v>71</v>
      </c>
      <c r="H4215" s="13" t="s">
        <v>138</v>
      </c>
      <c r="I4215" s="13">
        <v>147</v>
      </c>
      <c r="J4215" s="13">
        <v>62</v>
      </c>
    </row>
    <row r="4216" spans="1:10">
      <c r="A4216" s="13">
        <v>4215</v>
      </c>
      <c r="B4216" s="13" t="s">
        <v>1973</v>
      </c>
      <c r="C4216" s="13" t="s">
        <v>2009</v>
      </c>
      <c r="D4216" s="13" t="s">
        <v>1302</v>
      </c>
      <c r="E4216" s="17">
        <v>26852</v>
      </c>
      <c r="F4216" s="13" t="s">
        <v>1512</v>
      </c>
      <c r="G4216" s="13" t="s">
        <v>71</v>
      </c>
      <c r="H4216" s="13" t="s">
        <v>1537</v>
      </c>
      <c r="I4216" s="13">
        <v>168</v>
      </c>
      <c r="J4216" s="13">
        <v>97</v>
      </c>
    </row>
    <row r="4217" spans="1:10">
      <c r="A4217" s="13">
        <v>4216</v>
      </c>
      <c r="B4217" s="13" t="s">
        <v>3761</v>
      </c>
      <c r="C4217" s="13" t="s">
        <v>3762</v>
      </c>
      <c r="D4217" s="13" t="s">
        <v>1313</v>
      </c>
      <c r="E4217" s="17">
        <v>40264</v>
      </c>
      <c r="F4217" s="13" t="s">
        <v>1408</v>
      </c>
      <c r="G4217" s="13" t="s">
        <v>71</v>
      </c>
      <c r="H4217" s="13" t="s">
        <v>1303</v>
      </c>
      <c r="I4217" s="13">
        <v>106</v>
      </c>
      <c r="J4217" s="13">
        <v>42</v>
      </c>
    </row>
    <row r="4218" spans="1:10">
      <c r="A4218" s="13">
        <v>4217</v>
      </c>
      <c r="B4218" s="13" t="s">
        <v>505</v>
      </c>
      <c r="C4218" s="13" t="s">
        <v>1944</v>
      </c>
      <c r="D4218" s="13" t="s">
        <v>1302</v>
      </c>
      <c r="E4218" s="17">
        <v>41563</v>
      </c>
      <c r="F4218" s="13" t="s">
        <v>1453</v>
      </c>
      <c r="G4218" s="13" t="s">
        <v>71</v>
      </c>
      <c r="H4218" s="13" t="s">
        <v>1303</v>
      </c>
      <c r="I4218" s="13">
        <v>89</v>
      </c>
      <c r="J4218" s="13">
        <v>26</v>
      </c>
    </row>
    <row r="4219" spans="1:10">
      <c r="A4219" s="13">
        <v>4218</v>
      </c>
      <c r="B4219" s="13" t="s">
        <v>513</v>
      </c>
      <c r="C4219" s="13" t="s">
        <v>3277</v>
      </c>
      <c r="D4219" s="13" t="s">
        <v>1302</v>
      </c>
      <c r="E4219" s="17">
        <v>26437</v>
      </c>
      <c r="F4219" s="13" t="s">
        <v>1782</v>
      </c>
      <c r="G4219" s="13" t="s">
        <v>71</v>
      </c>
      <c r="H4219" s="13" t="s">
        <v>1599</v>
      </c>
      <c r="I4219" s="13">
        <v>150</v>
      </c>
      <c r="J4219" s="13">
        <v>68</v>
      </c>
    </row>
    <row r="4220" spans="1:10">
      <c r="A4220" s="13">
        <v>4219</v>
      </c>
      <c r="B4220" s="13" t="s">
        <v>2298</v>
      </c>
      <c r="C4220" s="13" t="s">
        <v>2305</v>
      </c>
      <c r="D4220" s="13" t="s">
        <v>1302</v>
      </c>
      <c r="E4220" s="17">
        <v>43011</v>
      </c>
      <c r="F4220" s="13" t="s">
        <v>1664</v>
      </c>
      <c r="G4220" s="13" t="s">
        <v>71</v>
      </c>
      <c r="H4220" s="13" t="s">
        <v>1334</v>
      </c>
      <c r="I4220" s="13">
        <v>42</v>
      </c>
      <c r="J4220" s="13">
        <v>7</v>
      </c>
    </row>
    <row r="4221" spans="1:10">
      <c r="A4221" s="13">
        <v>4220</v>
      </c>
      <c r="B4221" s="13" t="s">
        <v>3288</v>
      </c>
      <c r="C4221" s="13" t="s">
        <v>2714</v>
      </c>
      <c r="D4221" s="13" t="s">
        <v>1313</v>
      </c>
      <c r="E4221" s="17">
        <v>18368</v>
      </c>
      <c r="F4221" s="13" t="s">
        <v>79</v>
      </c>
      <c r="G4221" s="13" t="s">
        <v>71</v>
      </c>
      <c r="H4221" s="13" t="s">
        <v>2005</v>
      </c>
      <c r="I4221" s="13">
        <v>200</v>
      </c>
      <c r="J4221" s="13">
        <v>110</v>
      </c>
    </row>
    <row r="4222" spans="1:10">
      <c r="A4222" s="13">
        <v>4221</v>
      </c>
      <c r="B4222" s="13" t="s">
        <v>1890</v>
      </c>
      <c r="C4222" s="13" t="s">
        <v>2504</v>
      </c>
      <c r="D4222" s="13" t="s">
        <v>1313</v>
      </c>
      <c r="E4222" s="17">
        <v>22398</v>
      </c>
      <c r="F4222" s="13" t="s">
        <v>1341</v>
      </c>
      <c r="G4222" s="13" t="s">
        <v>71</v>
      </c>
      <c r="H4222" s="13" t="s">
        <v>1334</v>
      </c>
      <c r="I4222" s="13">
        <v>188</v>
      </c>
      <c r="J4222" s="13">
        <v>95</v>
      </c>
    </row>
    <row r="4223" spans="1:10">
      <c r="A4223" s="13">
        <v>4222</v>
      </c>
      <c r="B4223" s="13" t="s">
        <v>536</v>
      </c>
      <c r="C4223" s="13" t="s">
        <v>1620</v>
      </c>
      <c r="D4223" s="13" t="s">
        <v>1302</v>
      </c>
      <c r="E4223" s="17">
        <v>32318</v>
      </c>
      <c r="F4223" s="13" t="s">
        <v>79</v>
      </c>
      <c r="G4223" s="13" t="s">
        <v>71</v>
      </c>
      <c r="H4223" s="13" t="s">
        <v>180</v>
      </c>
      <c r="I4223" s="13">
        <v>157</v>
      </c>
      <c r="J4223" s="13">
        <v>63</v>
      </c>
    </row>
    <row r="4224" spans="1:10">
      <c r="A4224" s="13">
        <v>4223</v>
      </c>
      <c r="B4224" s="13" t="s">
        <v>1649</v>
      </c>
      <c r="C4224" s="13" t="s">
        <v>2320</v>
      </c>
      <c r="D4224" s="13" t="s">
        <v>1313</v>
      </c>
      <c r="E4224" s="17">
        <v>25484</v>
      </c>
      <c r="F4224" s="13" t="s">
        <v>1453</v>
      </c>
      <c r="G4224" s="13" t="s">
        <v>71</v>
      </c>
      <c r="H4224" s="13" t="s">
        <v>1334</v>
      </c>
      <c r="I4224" s="13">
        <v>154</v>
      </c>
      <c r="J4224" s="13">
        <v>83</v>
      </c>
    </row>
    <row r="4225" spans="1:10">
      <c r="A4225" s="13">
        <v>4224</v>
      </c>
      <c r="B4225" s="13" t="s">
        <v>2580</v>
      </c>
      <c r="C4225" s="13" t="s">
        <v>1887</v>
      </c>
      <c r="D4225" s="13" t="s">
        <v>1313</v>
      </c>
      <c r="E4225" s="17">
        <v>42504</v>
      </c>
      <c r="F4225" s="13" t="s">
        <v>1326</v>
      </c>
      <c r="G4225" s="13" t="s">
        <v>71</v>
      </c>
      <c r="H4225" s="13" t="s">
        <v>1468</v>
      </c>
      <c r="I4225" s="13">
        <v>62</v>
      </c>
      <c r="J4225" s="13">
        <v>15</v>
      </c>
    </row>
    <row r="4226" spans="1:10">
      <c r="A4226" s="13">
        <v>4225</v>
      </c>
      <c r="B4226" s="13" t="s">
        <v>1882</v>
      </c>
      <c r="C4226" s="13" t="s">
        <v>1947</v>
      </c>
      <c r="D4226" s="13" t="s">
        <v>1313</v>
      </c>
      <c r="E4226" s="17">
        <v>35844</v>
      </c>
      <c r="F4226" s="13" t="s">
        <v>1782</v>
      </c>
      <c r="G4226" s="13" t="s">
        <v>71</v>
      </c>
      <c r="H4226" s="13" t="s">
        <v>1303</v>
      </c>
      <c r="I4226" s="13">
        <v>183</v>
      </c>
      <c r="J4226" s="13">
        <v>119</v>
      </c>
    </row>
    <row r="4227" spans="1:10">
      <c r="A4227" s="13">
        <v>4226</v>
      </c>
      <c r="B4227" s="13" t="s">
        <v>1347</v>
      </c>
      <c r="C4227" s="13" t="s">
        <v>586</v>
      </c>
      <c r="D4227" s="13" t="s">
        <v>1313</v>
      </c>
      <c r="E4227" s="17">
        <v>20533</v>
      </c>
      <c r="F4227" s="13" t="s">
        <v>1998</v>
      </c>
      <c r="G4227" s="13" t="s">
        <v>456</v>
      </c>
      <c r="H4227" s="13" t="s">
        <v>1303</v>
      </c>
      <c r="I4227" s="13">
        <v>207</v>
      </c>
      <c r="J4227" s="13">
        <v>108</v>
      </c>
    </row>
    <row r="4228" spans="1:10">
      <c r="A4228" s="13">
        <v>4227</v>
      </c>
      <c r="B4228" s="13" t="s">
        <v>2315</v>
      </c>
      <c r="C4228" s="13" t="s">
        <v>1613</v>
      </c>
      <c r="D4228" s="13" t="s">
        <v>1302</v>
      </c>
      <c r="E4228" s="17">
        <v>40593</v>
      </c>
      <c r="F4228" s="13" t="s">
        <v>79</v>
      </c>
      <c r="G4228" s="13" t="s">
        <v>71</v>
      </c>
      <c r="H4228" s="13" t="s">
        <v>1334</v>
      </c>
      <c r="I4228" s="13">
        <v>107</v>
      </c>
      <c r="J4228" s="13">
        <v>32</v>
      </c>
    </row>
    <row r="4229" spans="1:10">
      <c r="A4229" s="13">
        <v>4228</v>
      </c>
      <c r="B4229" s="13" t="s">
        <v>2492</v>
      </c>
      <c r="C4229" s="13" t="s">
        <v>2620</v>
      </c>
      <c r="D4229" s="13" t="s">
        <v>1313</v>
      </c>
      <c r="E4229" s="17">
        <v>23720</v>
      </c>
      <c r="F4229" s="13" t="s">
        <v>79</v>
      </c>
      <c r="G4229" s="13" t="s">
        <v>71</v>
      </c>
      <c r="H4229" s="13" t="s">
        <v>1334</v>
      </c>
      <c r="I4229" s="13">
        <v>159</v>
      </c>
      <c r="J4229" s="13">
        <v>72</v>
      </c>
    </row>
    <row r="4230" spans="1:10">
      <c r="A4230" s="13">
        <v>4229</v>
      </c>
      <c r="B4230" s="13" t="s">
        <v>3466</v>
      </c>
      <c r="C4230" s="13" t="s">
        <v>2419</v>
      </c>
      <c r="D4230" s="13" t="s">
        <v>1313</v>
      </c>
      <c r="E4230" s="17">
        <v>41867</v>
      </c>
      <c r="F4230" s="13" t="s">
        <v>1333</v>
      </c>
      <c r="G4230" s="13" t="s">
        <v>71</v>
      </c>
      <c r="H4230" s="13" t="s">
        <v>1334</v>
      </c>
      <c r="I4230" s="13">
        <v>66</v>
      </c>
      <c r="J4230" s="13">
        <v>21</v>
      </c>
    </row>
    <row r="4231" spans="1:10">
      <c r="A4231" s="13">
        <v>4230</v>
      </c>
      <c r="B4231" s="13" t="s">
        <v>497</v>
      </c>
      <c r="C4231" s="13" t="s">
        <v>557</v>
      </c>
      <c r="D4231" s="13" t="s">
        <v>1302</v>
      </c>
      <c r="E4231" s="17">
        <v>27594</v>
      </c>
      <c r="F4231" s="13" t="s">
        <v>79</v>
      </c>
      <c r="G4231" s="13" t="s">
        <v>71</v>
      </c>
      <c r="H4231" s="13" t="s">
        <v>1468</v>
      </c>
      <c r="I4231" s="13">
        <v>148</v>
      </c>
      <c r="J4231" s="13">
        <v>66</v>
      </c>
    </row>
    <row r="4232" spans="1:10">
      <c r="A4232" s="13">
        <v>4231</v>
      </c>
      <c r="B4232" s="13" t="s">
        <v>2211</v>
      </c>
      <c r="C4232" s="13" t="s">
        <v>3763</v>
      </c>
      <c r="D4232" s="13" t="s">
        <v>1313</v>
      </c>
      <c r="E4232" s="17">
        <v>19615</v>
      </c>
      <c r="F4232" s="13" t="s">
        <v>1570</v>
      </c>
      <c r="G4232" s="13" t="s">
        <v>71</v>
      </c>
      <c r="H4232" s="13" t="s">
        <v>1303</v>
      </c>
      <c r="I4232" s="13">
        <v>162</v>
      </c>
      <c r="J4232" s="13">
        <v>80</v>
      </c>
    </row>
    <row r="4233" spans="1:10">
      <c r="A4233" s="13">
        <v>4232</v>
      </c>
      <c r="B4233" s="13" t="s">
        <v>2898</v>
      </c>
      <c r="C4233" s="13" t="s">
        <v>2127</v>
      </c>
      <c r="D4233" s="13" t="s">
        <v>1302</v>
      </c>
      <c r="E4233" s="17">
        <v>18921</v>
      </c>
      <c r="F4233" s="13" t="s">
        <v>1408</v>
      </c>
      <c r="G4233" s="13" t="s">
        <v>71</v>
      </c>
      <c r="H4233" s="13" t="s">
        <v>1303</v>
      </c>
      <c r="I4233" s="13">
        <v>153</v>
      </c>
      <c r="J4233" s="13">
        <v>70</v>
      </c>
    </row>
    <row r="4234" spans="1:10">
      <c r="A4234" s="13">
        <v>4233</v>
      </c>
      <c r="B4234" s="13" t="s">
        <v>497</v>
      </c>
      <c r="C4234" s="13" t="s">
        <v>3385</v>
      </c>
      <c r="D4234" s="13" t="s">
        <v>1302</v>
      </c>
      <c r="E4234" s="17">
        <v>19877</v>
      </c>
      <c r="F4234" s="13" t="s">
        <v>1740</v>
      </c>
      <c r="G4234" s="13" t="s">
        <v>71</v>
      </c>
      <c r="H4234" s="13" t="s">
        <v>1303</v>
      </c>
      <c r="I4234" s="13">
        <v>182</v>
      </c>
      <c r="J4234" s="13">
        <v>101</v>
      </c>
    </row>
    <row r="4235" spans="1:10">
      <c r="A4235" s="13">
        <v>4234</v>
      </c>
      <c r="B4235" s="13" t="s">
        <v>1982</v>
      </c>
      <c r="C4235" s="13" t="s">
        <v>3279</v>
      </c>
      <c r="D4235" s="13" t="s">
        <v>1313</v>
      </c>
      <c r="E4235" s="17">
        <v>30367</v>
      </c>
      <c r="F4235" s="13" t="s">
        <v>79</v>
      </c>
      <c r="G4235" s="13" t="s">
        <v>71</v>
      </c>
      <c r="H4235" s="13" t="s">
        <v>1334</v>
      </c>
      <c r="I4235" s="13">
        <v>190</v>
      </c>
      <c r="J4235" s="13">
        <v>131</v>
      </c>
    </row>
    <row r="4236" spans="1:10">
      <c r="A4236" s="13">
        <v>4235</v>
      </c>
      <c r="B4236" s="13" t="s">
        <v>2167</v>
      </c>
      <c r="C4236" s="13" t="s">
        <v>3668</v>
      </c>
      <c r="D4236" s="13" t="s">
        <v>1302</v>
      </c>
      <c r="E4236" s="17">
        <v>40848</v>
      </c>
      <c r="F4236" s="13" t="s">
        <v>79</v>
      </c>
      <c r="G4236" s="13" t="s">
        <v>71</v>
      </c>
      <c r="H4236" s="13" t="s">
        <v>1334</v>
      </c>
      <c r="I4236" s="13">
        <v>100</v>
      </c>
      <c r="J4236" s="13">
        <v>34</v>
      </c>
    </row>
    <row r="4237" spans="1:10">
      <c r="A4237" s="13">
        <v>4236</v>
      </c>
      <c r="B4237" s="13" t="s">
        <v>2041</v>
      </c>
      <c r="C4237" s="13" t="s">
        <v>3008</v>
      </c>
      <c r="D4237" s="13" t="s">
        <v>1313</v>
      </c>
      <c r="E4237" s="17">
        <v>28813</v>
      </c>
      <c r="F4237" s="13" t="s">
        <v>1782</v>
      </c>
      <c r="G4237" s="13" t="s">
        <v>71</v>
      </c>
      <c r="H4237" s="13" t="s">
        <v>1334</v>
      </c>
      <c r="I4237" s="13">
        <v>182</v>
      </c>
      <c r="J4237" s="13">
        <v>127</v>
      </c>
    </row>
    <row r="4238" spans="1:10">
      <c r="A4238" s="13">
        <v>4237</v>
      </c>
      <c r="B4238" s="13" t="s">
        <v>2201</v>
      </c>
      <c r="C4238" s="13" t="s">
        <v>3104</v>
      </c>
      <c r="D4238" s="13" t="s">
        <v>1313</v>
      </c>
      <c r="E4238" s="17">
        <v>19101</v>
      </c>
      <c r="F4238" s="13" t="s">
        <v>79</v>
      </c>
      <c r="G4238" s="13" t="s">
        <v>71</v>
      </c>
      <c r="H4238" s="13" t="s">
        <v>1303</v>
      </c>
      <c r="I4238" s="13">
        <v>166</v>
      </c>
      <c r="J4238" s="13">
        <v>65</v>
      </c>
    </row>
    <row r="4239" spans="1:10">
      <c r="A4239" s="13">
        <v>4238</v>
      </c>
      <c r="B4239" s="13" t="s">
        <v>1424</v>
      </c>
      <c r="C4239" s="13" t="s">
        <v>2787</v>
      </c>
      <c r="D4239" s="13" t="s">
        <v>1302</v>
      </c>
      <c r="E4239" s="17">
        <v>26413</v>
      </c>
      <c r="F4239" s="13" t="s">
        <v>79</v>
      </c>
      <c r="G4239" s="13" t="s">
        <v>71</v>
      </c>
      <c r="H4239" s="13" t="s">
        <v>1708</v>
      </c>
      <c r="I4239" s="13">
        <v>162</v>
      </c>
      <c r="J4239" s="13">
        <v>58</v>
      </c>
    </row>
    <row r="4240" spans="1:10">
      <c r="A4240" s="13">
        <v>4239</v>
      </c>
      <c r="B4240" s="13" t="s">
        <v>1452</v>
      </c>
      <c r="C4240" s="13" t="s">
        <v>3628</v>
      </c>
      <c r="D4240" s="13" t="s">
        <v>1302</v>
      </c>
      <c r="E4240" s="17">
        <v>22309</v>
      </c>
      <c r="F4240" s="13" t="s">
        <v>1795</v>
      </c>
      <c r="G4240" s="13" t="s">
        <v>71</v>
      </c>
      <c r="H4240" s="13" t="s">
        <v>1835</v>
      </c>
      <c r="I4240" s="13">
        <v>147</v>
      </c>
      <c r="J4240" s="13">
        <v>72</v>
      </c>
    </row>
    <row r="4241" spans="1:10">
      <c r="A4241" s="13">
        <v>4240</v>
      </c>
      <c r="B4241" s="13" t="s">
        <v>2042</v>
      </c>
      <c r="C4241" s="13" t="s">
        <v>3008</v>
      </c>
      <c r="D4241" s="13" t="s">
        <v>1313</v>
      </c>
      <c r="E4241" s="17">
        <v>20981</v>
      </c>
      <c r="F4241" s="13" t="s">
        <v>75</v>
      </c>
      <c r="G4241" s="13" t="s">
        <v>71</v>
      </c>
      <c r="H4241" s="13" t="s">
        <v>138</v>
      </c>
      <c r="I4241" s="13">
        <v>160</v>
      </c>
      <c r="J4241" s="13">
        <v>76</v>
      </c>
    </row>
    <row r="4242" spans="1:10">
      <c r="A4242" s="13">
        <v>4241</v>
      </c>
      <c r="B4242" s="13" t="s">
        <v>3764</v>
      </c>
      <c r="C4242" s="13" t="s">
        <v>3765</v>
      </c>
      <c r="D4242" s="13" t="s">
        <v>1302</v>
      </c>
      <c r="E4242" s="17">
        <v>31894</v>
      </c>
      <c r="F4242" s="13" t="s">
        <v>79</v>
      </c>
      <c r="G4242" s="13" t="s">
        <v>71</v>
      </c>
      <c r="H4242" s="13" t="s">
        <v>1330</v>
      </c>
      <c r="I4242" s="13">
        <v>178</v>
      </c>
      <c r="J4242" s="13">
        <v>87</v>
      </c>
    </row>
    <row r="4243" spans="1:10">
      <c r="A4243" s="13">
        <v>4242</v>
      </c>
      <c r="B4243" s="13" t="s">
        <v>3008</v>
      </c>
      <c r="C4243" s="13" t="s">
        <v>2130</v>
      </c>
      <c r="D4243" s="13" t="s">
        <v>1313</v>
      </c>
      <c r="E4243" s="17">
        <v>31119</v>
      </c>
      <c r="F4243" s="13" t="s">
        <v>79</v>
      </c>
      <c r="G4243" s="13" t="s">
        <v>71</v>
      </c>
      <c r="H4243" s="13" t="s">
        <v>1334</v>
      </c>
      <c r="I4243" s="13">
        <v>178</v>
      </c>
      <c r="J4243" s="13">
        <v>96</v>
      </c>
    </row>
    <row r="4244" spans="1:10">
      <c r="A4244" s="13">
        <v>4243</v>
      </c>
      <c r="B4244" s="13" t="s">
        <v>1780</v>
      </c>
      <c r="C4244" s="13" t="s">
        <v>1414</v>
      </c>
      <c r="D4244" s="13" t="s">
        <v>1302</v>
      </c>
      <c r="E4244" s="17">
        <v>30964</v>
      </c>
      <c r="F4244" s="13" t="s">
        <v>1377</v>
      </c>
      <c r="G4244" s="13" t="s">
        <v>71</v>
      </c>
      <c r="H4244" s="13" t="s">
        <v>1966</v>
      </c>
      <c r="I4244" s="13">
        <v>158</v>
      </c>
      <c r="J4244" s="13">
        <v>73</v>
      </c>
    </row>
    <row r="4245" spans="1:10">
      <c r="A4245" s="13">
        <v>4244</v>
      </c>
      <c r="B4245" s="13" t="s">
        <v>2021</v>
      </c>
      <c r="C4245" s="13" t="s">
        <v>1691</v>
      </c>
      <c r="D4245" s="13" t="s">
        <v>1313</v>
      </c>
      <c r="E4245" s="17">
        <v>34373</v>
      </c>
      <c r="F4245" s="13" t="s">
        <v>79</v>
      </c>
      <c r="G4245" s="13" t="s">
        <v>71</v>
      </c>
      <c r="H4245" s="13" t="s">
        <v>1303</v>
      </c>
      <c r="I4245" s="13">
        <v>198</v>
      </c>
      <c r="J4245" s="13">
        <v>108</v>
      </c>
    </row>
    <row r="4246" spans="1:10">
      <c r="A4246" s="13">
        <v>4245</v>
      </c>
      <c r="B4246" s="13" t="s">
        <v>3243</v>
      </c>
      <c r="C4246" s="13" t="s">
        <v>1987</v>
      </c>
      <c r="D4246" s="13" t="s">
        <v>1313</v>
      </c>
      <c r="E4246" s="17">
        <v>18543</v>
      </c>
      <c r="F4246" s="13" t="s">
        <v>79</v>
      </c>
      <c r="G4246" s="13" t="s">
        <v>71</v>
      </c>
      <c r="H4246" s="13" t="s">
        <v>1330</v>
      </c>
      <c r="I4246" s="13">
        <v>191</v>
      </c>
      <c r="J4246" s="13">
        <v>115</v>
      </c>
    </row>
    <row r="4247" spans="1:10">
      <c r="A4247" s="13">
        <v>4246</v>
      </c>
      <c r="B4247" s="13" t="s">
        <v>3766</v>
      </c>
      <c r="C4247" s="13" t="s">
        <v>3767</v>
      </c>
      <c r="D4247" s="13" t="s">
        <v>1313</v>
      </c>
      <c r="E4247" s="17">
        <v>29468</v>
      </c>
      <c r="F4247" s="13" t="s">
        <v>79</v>
      </c>
      <c r="G4247" s="13" t="s">
        <v>71</v>
      </c>
      <c r="H4247" s="13" t="s">
        <v>1599</v>
      </c>
      <c r="I4247" s="13">
        <v>162</v>
      </c>
      <c r="J4247" s="13">
        <v>68</v>
      </c>
    </row>
    <row r="4248" spans="1:10">
      <c r="A4248" s="13">
        <v>4247</v>
      </c>
      <c r="B4248" s="13" t="s">
        <v>3171</v>
      </c>
      <c r="C4248" s="13" t="s">
        <v>2855</v>
      </c>
      <c r="D4248" s="13" t="s">
        <v>1302</v>
      </c>
      <c r="E4248" s="17">
        <v>22343</v>
      </c>
      <c r="F4248" s="13" t="s">
        <v>1349</v>
      </c>
      <c r="G4248" s="13" t="s">
        <v>71</v>
      </c>
      <c r="H4248" s="13" t="s">
        <v>1678</v>
      </c>
      <c r="I4248" s="13">
        <v>172</v>
      </c>
      <c r="J4248" s="13">
        <v>98</v>
      </c>
    </row>
    <row r="4249" spans="1:10">
      <c r="A4249" s="13">
        <v>4248</v>
      </c>
      <c r="B4249" s="13" t="s">
        <v>2460</v>
      </c>
      <c r="C4249" s="13" t="s">
        <v>2778</v>
      </c>
      <c r="D4249" s="13" t="s">
        <v>1313</v>
      </c>
      <c r="E4249" s="17">
        <v>24292</v>
      </c>
      <c r="F4249" s="13" t="s">
        <v>79</v>
      </c>
      <c r="G4249" s="13" t="s">
        <v>71</v>
      </c>
      <c r="H4249" s="13" t="s">
        <v>1303</v>
      </c>
      <c r="I4249" s="13">
        <v>189</v>
      </c>
      <c r="J4249" s="13">
        <v>102</v>
      </c>
    </row>
    <row r="4250" spans="1:10">
      <c r="A4250" s="13">
        <v>4249</v>
      </c>
      <c r="B4250" s="13" t="s">
        <v>1635</v>
      </c>
      <c r="C4250" s="13" t="s">
        <v>3463</v>
      </c>
      <c r="D4250" s="13" t="s">
        <v>1302</v>
      </c>
      <c r="E4250" s="17">
        <v>34838</v>
      </c>
      <c r="F4250" s="13" t="s">
        <v>79</v>
      </c>
      <c r="G4250" s="13" t="s">
        <v>71</v>
      </c>
      <c r="H4250" s="13" t="s">
        <v>1334</v>
      </c>
      <c r="I4250" s="13">
        <v>154</v>
      </c>
      <c r="J4250" s="13">
        <v>61</v>
      </c>
    </row>
    <row r="4251" spans="1:10">
      <c r="A4251" s="13">
        <v>4250</v>
      </c>
      <c r="B4251" s="13" t="s">
        <v>2407</v>
      </c>
      <c r="C4251" s="13" t="s">
        <v>2564</v>
      </c>
      <c r="D4251" s="13" t="s">
        <v>1313</v>
      </c>
      <c r="E4251" s="17">
        <v>23942</v>
      </c>
      <c r="F4251" s="13" t="s">
        <v>79</v>
      </c>
      <c r="G4251" s="13" t="s">
        <v>71</v>
      </c>
      <c r="H4251" s="13" t="s">
        <v>1330</v>
      </c>
      <c r="I4251" s="13">
        <v>163</v>
      </c>
      <c r="J4251" s="13">
        <v>83</v>
      </c>
    </row>
    <row r="4252" spans="1:10">
      <c r="A4252" s="13">
        <v>4251</v>
      </c>
      <c r="B4252" s="13" t="s">
        <v>3768</v>
      </c>
      <c r="C4252" s="13" t="s">
        <v>3045</v>
      </c>
      <c r="D4252" s="13" t="s">
        <v>1302</v>
      </c>
      <c r="E4252" s="17">
        <v>24614</v>
      </c>
      <c r="F4252" s="13" t="s">
        <v>79</v>
      </c>
      <c r="G4252" s="13" t="s">
        <v>71</v>
      </c>
      <c r="H4252" s="13" t="s">
        <v>1334</v>
      </c>
      <c r="I4252" s="13">
        <v>161</v>
      </c>
      <c r="J4252" s="13">
        <v>62</v>
      </c>
    </row>
    <row r="4253" spans="1:10">
      <c r="A4253" s="13">
        <v>4252</v>
      </c>
      <c r="B4253" s="13" t="s">
        <v>2754</v>
      </c>
      <c r="C4253" s="13" t="s">
        <v>1805</v>
      </c>
      <c r="D4253" s="13" t="s">
        <v>1302</v>
      </c>
      <c r="E4253" s="17">
        <v>41937</v>
      </c>
      <c r="F4253" s="13" t="s">
        <v>79</v>
      </c>
      <c r="G4253" s="13" t="s">
        <v>71</v>
      </c>
      <c r="H4253" s="13" t="s">
        <v>1303</v>
      </c>
      <c r="I4253" s="13">
        <v>77</v>
      </c>
      <c r="J4253" s="13">
        <v>21</v>
      </c>
    </row>
    <row r="4254" spans="1:10">
      <c r="A4254" s="13">
        <v>4253</v>
      </c>
      <c r="B4254" s="13" t="s">
        <v>2551</v>
      </c>
      <c r="C4254" s="13" t="s">
        <v>1701</v>
      </c>
      <c r="D4254" s="13" t="s">
        <v>1313</v>
      </c>
      <c r="E4254" s="17">
        <v>28420</v>
      </c>
      <c r="F4254" s="13" t="s">
        <v>79</v>
      </c>
      <c r="G4254" s="13" t="s">
        <v>71</v>
      </c>
      <c r="H4254" s="13" t="s">
        <v>1303</v>
      </c>
      <c r="I4254" s="13">
        <v>147</v>
      </c>
      <c r="J4254" s="13">
        <v>84</v>
      </c>
    </row>
    <row r="4255" spans="1:10">
      <c r="A4255" s="13">
        <v>4254</v>
      </c>
      <c r="B4255" s="13" t="s">
        <v>1548</v>
      </c>
      <c r="C4255" s="13" t="s">
        <v>3716</v>
      </c>
      <c r="D4255" s="13" t="s">
        <v>1302</v>
      </c>
      <c r="E4255" s="17">
        <v>36897</v>
      </c>
      <c r="F4255" s="13" t="s">
        <v>79</v>
      </c>
      <c r="G4255" s="13" t="s">
        <v>71</v>
      </c>
      <c r="H4255" s="13" t="s">
        <v>138</v>
      </c>
      <c r="I4255" s="13">
        <v>196</v>
      </c>
      <c r="J4255" s="13">
        <v>73</v>
      </c>
    </row>
    <row r="4256" spans="1:10">
      <c r="A4256" s="13">
        <v>4255</v>
      </c>
      <c r="B4256" s="13" t="s">
        <v>1783</v>
      </c>
      <c r="C4256" s="13" t="s">
        <v>1701</v>
      </c>
      <c r="D4256" s="13" t="s">
        <v>1302</v>
      </c>
      <c r="E4256" s="17">
        <v>32809</v>
      </c>
      <c r="F4256" s="13" t="s">
        <v>1422</v>
      </c>
      <c r="G4256" s="13" t="s">
        <v>71</v>
      </c>
      <c r="H4256" s="13" t="s">
        <v>1599</v>
      </c>
      <c r="I4256" s="13">
        <v>167</v>
      </c>
      <c r="J4256" s="13">
        <v>92</v>
      </c>
    </row>
    <row r="4257" spans="1:10">
      <c r="A4257" s="13">
        <v>4256</v>
      </c>
      <c r="B4257" s="13" t="s">
        <v>1681</v>
      </c>
      <c r="C4257" s="13" t="s">
        <v>1696</v>
      </c>
      <c r="D4257" s="13" t="s">
        <v>1302</v>
      </c>
      <c r="E4257" s="17">
        <v>29272</v>
      </c>
      <c r="F4257" s="13" t="s">
        <v>1326</v>
      </c>
      <c r="G4257" s="13" t="s">
        <v>71</v>
      </c>
      <c r="H4257" s="13" t="s">
        <v>1501</v>
      </c>
      <c r="I4257" s="13">
        <v>176</v>
      </c>
      <c r="J4257" s="13">
        <v>107</v>
      </c>
    </row>
    <row r="4258" spans="1:10">
      <c r="A4258" s="13">
        <v>4257</v>
      </c>
      <c r="B4258" s="13" t="s">
        <v>1622</v>
      </c>
      <c r="C4258" s="13" t="s">
        <v>85</v>
      </c>
      <c r="D4258" s="13" t="s">
        <v>1313</v>
      </c>
      <c r="E4258" s="17">
        <v>41708</v>
      </c>
      <c r="F4258" s="13" t="s">
        <v>79</v>
      </c>
      <c r="G4258" s="13" t="s">
        <v>71</v>
      </c>
      <c r="H4258" s="13" t="s">
        <v>1303</v>
      </c>
      <c r="I4258" s="13">
        <v>68</v>
      </c>
      <c r="J4258" s="13">
        <v>22</v>
      </c>
    </row>
    <row r="4259" spans="1:10">
      <c r="A4259" s="13">
        <v>4258</v>
      </c>
      <c r="B4259" s="13" t="s">
        <v>3080</v>
      </c>
      <c r="C4259" s="13" t="s">
        <v>1439</v>
      </c>
      <c r="D4259" s="13" t="s">
        <v>1302</v>
      </c>
      <c r="E4259" s="17">
        <v>34060</v>
      </c>
      <c r="F4259" s="13" t="s">
        <v>79</v>
      </c>
      <c r="G4259" s="13" t="s">
        <v>71</v>
      </c>
      <c r="H4259" s="13" t="s">
        <v>1334</v>
      </c>
      <c r="I4259" s="13">
        <v>164</v>
      </c>
      <c r="J4259" s="13">
        <v>105</v>
      </c>
    </row>
    <row r="4260" spans="1:10">
      <c r="A4260" s="13">
        <v>4259</v>
      </c>
      <c r="B4260" s="13" t="s">
        <v>3719</v>
      </c>
      <c r="C4260" s="13" t="s">
        <v>1686</v>
      </c>
      <c r="D4260" s="13" t="s">
        <v>1302</v>
      </c>
      <c r="E4260" s="17">
        <v>35873</v>
      </c>
      <c r="F4260" s="13" t="s">
        <v>1841</v>
      </c>
      <c r="G4260" s="13" t="s">
        <v>71</v>
      </c>
      <c r="H4260" s="13" t="s">
        <v>1303</v>
      </c>
      <c r="I4260" s="13">
        <v>173</v>
      </c>
      <c r="J4260" s="13">
        <v>115</v>
      </c>
    </row>
    <row r="4261" spans="1:10">
      <c r="A4261" s="13">
        <v>4260</v>
      </c>
      <c r="B4261" s="13" t="s">
        <v>1729</v>
      </c>
      <c r="C4261" s="13" t="s">
        <v>2609</v>
      </c>
      <c r="D4261" s="13" t="s">
        <v>1302</v>
      </c>
      <c r="E4261" s="17">
        <v>25513</v>
      </c>
      <c r="F4261" s="13" t="s">
        <v>83</v>
      </c>
      <c r="G4261" s="13" t="s">
        <v>71</v>
      </c>
      <c r="H4261" s="13" t="s">
        <v>1334</v>
      </c>
      <c r="I4261" s="13">
        <v>172</v>
      </c>
      <c r="J4261" s="13">
        <v>96</v>
      </c>
    </row>
    <row r="4262" spans="1:10">
      <c r="A4262" s="13">
        <v>4261</v>
      </c>
      <c r="B4262" s="13" t="s">
        <v>1432</v>
      </c>
      <c r="C4262" s="13" t="s">
        <v>522</v>
      </c>
      <c r="D4262" s="13" t="s">
        <v>1313</v>
      </c>
      <c r="E4262" s="17">
        <v>36444</v>
      </c>
      <c r="F4262" s="13" t="s">
        <v>79</v>
      </c>
      <c r="G4262" s="13" t="s">
        <v>71</v>
      </c>
      <c r="H4262" s="13" t="s">
        <v>1303</v>
      </c>
      <c r="I4262" s="13">
        <v>142</v>
      </c>
      <c r="J4262" s="13">
        <v>85</v>
      </c>
    </row>
    <row r="4263" spans="1:10">
      <c r="A4263" s="13">
        <v>4262</v>
      </c>
      <c r="B4263" s="13" t="s">
        <v>3530</v>
      </c>
      <c r="C4263" s="13" t="s">
        <v>1764</v>
      </c>
      <c r="D4263" s="13" t="s">
        <v>1313</v>
      </c>
      <c r="E4263" s="17">
        <v>24583</v>
      </c>
      <c r="F4263" s="13" t="s">
        <v>1536</v>
      </c>
      <c r="G4263" s="13" t="s">
        <v>71</v>
      </c>
      <c r="H4263" s="13" t="s">
        <v>1334</v>
      </c>
      <c r="I4263" s="13">
        <v>197</v>
      </c>
      <c r="J4263" s="13">
        <v>134</v>
      </c>
    </row>
    <row r="4264" spans="1:10">
      <c r="A4264" s="13">
        <v>4263</v>
      </c>
      <c r="B4264" s="13" t="s">
        <v>1553</v>
      </c>
      <c r="C4264" s="13" t="s">
        <v>3593</v>
      </c>
      <c r="D4264" s="13" t="s">
        <v>1302</v>
      </c>
      <c r="E4264" s="17">
        <v>41815</v>
      </c>
      <c r="F4264" s="13" t="s">
        <v>1753</v>
      </c>
      <c r="G4264" s="13" t="s">
        <v>71</v>
      </c>
      <c r="H4264" s="13" t="s">
        <v>1334</v>
      </c>
      <c r="I4264" s="13">
        <v>77</v>
      </c>
      <c r="J4264" s="13">
        <v>21</v>
      </c>
    </row>
    <row r="4265" spans="1:10">
      <c r="A4265" s="13">
        <v>4264</v>
      </c>
      <c r="B4265" s="13" t="s">
        <v>2369</v>
      </c>
      <c r="C4265" s="13" t="s">
        <v>3341</v>
      </c>
      <c r="D4265" s="13" t="s">
        <v>1302</v>
      </c>
      <c r="E4265" s="17">
        <v>36976</v>
      </c>
      <c r="F4265" s="13" t="s">
        <v>83</v>
      </c>
      <c r="G4265" s="13" t="s">
        <v>71</v>
      </c>
      <c r="H4265" s="13" t="s">
        <v>1303</v>
      </c>
      <c r="I4265" s="13">
        <v>188</v>
      </c>
      <c r="J4265" s="13">
        <v>70</v>
      </c>
    </row>
    <row r="4266" spans="1:10">
      <c r="A4266" s="13">
        <v>4265</v>
      </c>
      <c r="B4266" s="13" t="s">
        <v>1447</v>
      </c>
      <c r="C4266" s="13" t="s">
        <v>2327</v>
      </c>
      <c r="D4266" s="13" t="s">
        <v>1313</v>
      </c>
      <c r="E4266" s="17">
        <v>41400</v>
      </c>
      <c r="F4266" s="13" t="s">
        <v>1408</v>
      </c>
      <c r="G4266" s="13" t="s">
        <v>71</v>
      </c>
      <c r="H4266" s="13" t="s">
        <v>1334</v>
      </c>
      <c r="I4266" s="13">
        <v>80</v>
      </c>
      <c r="J4266" s="13">
        <v>27</v>
      </c>
    </row>
    <row r="4267" spans="1:10">
      <c r="A4267" s="13">
        <v>4266</v>
      </c>
      <c r="B4267" s="13" t="s">
        <v>1815</v>
      </c>
      <c r="C4267" s="13" t="s">
        <v>2560</v>
      </c>
      <c r="D4267" s="13" t="s">
        <v>1313</v>
      </c>
      <c r="E4267" s="17">
        <v>37779</v>
      </c>
      <c r="F4267" s="13" t="s">
        <v>79</v>
      </c>
      <c r="G4267" s="13" t="s">
        <v>71</v>
      </c>
      <c r="H4267" s="13" t="s">
        <v>1610</v>
      </c>
      <c r="I4267" s="13">
        <v>183</v>
      </c>
      <c r="J4267" s="13">
        <v>78</v>
      </c>
    </row>
    <row r="4268" spans="1:10">
      <c r="A4268" s="13">
        <v>4267</v>
      </c>
      <c r="B4268" s="13" t="s">
        <v>2896</v>
      </c>
      <c r="C4268" s="13" t="s">
        <v>2432</v>
      </c>
      <c r="D4268" s="13" t="s">
        <v>1313</v>
      </c>
      <c r="E4268" s="17">
        <v>26973</v>
      </c>
      <c r="F4268" s="13" t="s">
        <v>79</v>
      </c>
      <c r="G4268" s="13" t="s">
        <v>71</v>
      </c>
      <c r="H4268" s="13" t="s">
        <v>1334</v>
      </c>
      <c r="I4268" s="13">
        <v>203</v>
      </c>
      <c r="J4268" s="13">
        <v>110</v>
      </c>
    </row>
    <row r="4269" spans="1:10">
      <c r="A4269" s="13">
        <v>4268</v>
      </c>
      <c r="B4269" s="13" t="s">
        <v>3769</v>
      </c>
      <c r="C4269" s="13" t="s">
        <v>1363</v>
      </c>
      <c r="D4269" s="13" t="s">
        <v>1302</v>
      </c>
      <c r="E4269" s="17">
        <v>38256</v>
      </c>
      <c r="F4269" s="13" t="s">
        <v>1782</v>
      </c>
      <c r="G4269" s="13" t="s">
        <v>71</v>
      </c>
      <c r="H4269" s="13" t="s">
        <v>1303</v>
      </c>
      <c r="I4269" s="13">
        <v>159</v>
      </c>
      <c r="J4269" s="13">
        <v>58</v>
      </c>
    </row>
    <row r="4270" spans="1:10">
      <c r="A4270" s="13">
        <v>4269</v>
      </c>
      <c r="B4270" s="13" t="s">
        <v>85</v>
      </c>
      <c r="C4270" s="13" t="s">
        <v>2275</v>
      </c>
      <c r="D4270" s="13" t="s">
        <v>1313</v>
      </c>
      <c r="E4270" s="17">
        <v>30506</v>
      </c>
      <c r="F4270" s="13" t="s">
        <v>1437</v>
      </c>
      <c r="G4270" s="13" t="s">
        <v>71</v>
      </c>
      <c r="H4270" s="13" t="s">
        <v>1610</v>
      </c>
      <c r="I4270" s="13">
        <v>157</v>
      </c>
      <c r="J4270" s="13">
        <v>66</v>
      </c>
    </row>
    <row r="4271" spans="1:10">
      <c r="A4271" s="13">
        <v>4270</v>
      </c>
      <c r="B4271" s="13" t="s">
        <v>3731</v>
      </c>
      <c r="C4271" s="13" t="s">
        <v>3460</v>
      </c>
      <c r="D4271" s="13" t="s">
        <v>1302</v>
      </c>
      <c r="E4271" s="17">
        <v>18795</v>
      </c>
      <c r="F4271" s="13" t="s">
        <v>1333</v>
      </c>
      <c r="G4271" s="13" t="s">
        <v>71</v>
      </c>
      <c r="H4271" s="13" t="s">
        <v>1334</v>
      </c>
      <c r="I4271" s="13">
        <v>146</v>
      </c>
      <c r="J4271" s="13">
        <v>63</v>
      </c>
    </row>
    <row r="4272" spans="1:10">
      <c r="A4272" s="13">
        <v>4271</v>
      </c>
      <c r="B4272" s="13" t="s">
        <v>1347</v>
      </c>
      <c r="C4272" s="13" t="s">
        <v>1642</v>
      </c>
      <c r="D4272" s="13" t="s">
        <v>1313</v>
      </c>
      <c r="E4272" s="17">
        <v>37562</v>
      </c>
      <c r="F4272" s="13" t="s">
        <v>1326</v>
      </c>
      <c r="G4272" s="13" t="s">
        <v>71</v>
      </c>
      <c r="H4272" s="13" t="s">
        <v>1330</v>
      </c>
      <c r="I4272" s="13">
        <v>200</v>
      </c>
      <c r="J4272" s="13">
        <v>87</v>
      </c>
    </row>
    <row r="4273" spans="1:10">
      <c r="A4273" s="13">
        <v>4272</v>
      </c>
      <c r="B4273" s="13" t="s">
        <v>1427</v>
      </c>
      <c r="C4273" s="13" t="s">
        <v>2036</v>
      </c>
      <c r="D4273" s="13" t="s">
        <v>1313</v>
      </c>
      <c r="E4273" s="17">
        <v>22597</v>
      </c>
      <c r="F4273" s="13" t="s">
        <v>1955</v>
      </c>
      <c r="G4273" s="13" t="s">
        <v>71</v>
      </c>
      <c r="H4273" s="13" t="s">
        <v>1334</v>
      </c>
      <c r="I4273" s="13">
        <v>143</v>
      </c>
      <c r="J4273" s="13">
        <v>82</v>
      </c>
    </row>
    <row r="4274" spans="1:10">
      <c r="A4274" s="13">
        <v>4273</v>
      </c>
      <c r="B4274" s="13" t="s">
        <v>3400</v>
      </c>
      <c r="C4274" s="13" t="s">
        <v>1774</v>
      </c>
      <c r="D4274" s="13" t="s">
        <v>1313</v>
      </c>
      <c r="E4274" s="17">
        <v>21349</v>
      </c>
      <c r="F4274" s="13" t="s">
        <v>1333</v>
      </c>
      <c r="G4274" s="13" t="s">
        <v>71</v>
      </c>
      <c r="H4274" s="13" t="s">
        <v>1303</v>
      </c>
      <c r="I4274" s="13">
        <v>158</v>
      </c>
      <c r="J4274" s="13">
        <v>69</v>
      </c>
    </row>
    <row r="4275" spans="1:10">
      <c r="A4275" s="13">
        <v>4274</v>
      </c>
      <c r="B4275" s="13" t="s">
        <v>1617</v>
      </c>
      <c r="C4275" s="13" t="s">
        <v>3770</v>
      </c>
      <c r="D4275" s="13" t="s">
        <v>1313</v>
      </c>
      <c r="E4275" s="17">
        <v>35492</v>
      </c>
      <c r="F4275" s="13" t="s">
        <v>79</v>
      </c>
      <c r="G4275" s="13" t="s">
        <v>71</v>
      </c>
      <c r="H4275" s="13" t="s">
        <v>1330</v>
      </c>
      <c r="I4275" s="13">
        <v>153</v>
      </c>
      <c r="J4275" s="13">
        <v>72</v>
      </c>
    </row>
    <row r="4276" spans="1:10">
      <c r="A4276" s="13">
        <v>4275</v>
      </c>
      <c r="B4276" s="13" t="s">
        <v>570</v>
      </c>
      <c r="C4276" s="13" t="s">
        <v>2610</v>
      </c>
      <c r="D4276" s="13" t="s">
        <v>1313</v>
      </c>
      <c r="E4276" s="17">
        <v>36570</v>
      </c>
      <c r="F4276" s="13" t="s">
        <v>1753</v>
      </c>
      <c r="G4276" s="13" t="s">
        <v>71</v>
      </c>
      <c r="H4276" s="13" t="s">
        <v>1303</v>
      </c>
      <c r="I4276" s="13">
        <v>194</v>
      </c>
      <c r="J4276" s="13">
        <v>106</v>
      </c>
    </row>
    <row r="4277" spans="1:10">
      <c r="A4277" s="13">
        <v>4276</v>
      </c>
      <c r="B4277" s="13" t="s">
        <v>3050</v>
      </c>
      <c r="C4277" s="13" t="s">
        <v>1752</v>
      </c>
      <c r="D4277" s="13" t="s">
        <v>1313</v>
      </c>
      <c r="E4277" s="17">
        <v>28572</v>
      </c>
      <c r="F4277" s="13" t="s">
        <v>1646</v>
      </c>
      <c r="G4277" s="13" t="s">
        <v>71</v>
      </c>
      <c r="H4277" s="13" t="s">
        <v>1334</v>
      </c>
      <c r="I4277" s="13">
        <v>187</v>
      </c>
      <c r="J4277" s="13">
        <v>125</v>
      </c>
    </row>
    <row r="4278" spans="1:10">
      <c r="A4278" s="13">
        <v>4277</v>
      </c>
      <c r="B4278" s="13" t="s">
        <v>2346</v>
      </c>
      <c r="C4278" s="13" t="s">
        <v>3089</v>
      </c>
      <c r="D4278" s="13" t="s">
        <v>1302</v>
      </c>
      <c r="E4278" s="17">
        <v>25009</v>
      </c>
      <c r="F4278" s="13" t="s">
        <v>1408</v>
      </c>
      <c r="G4278" s="13" t="s">
        <v>71</v>
      </c>
      <c r="H4278" s="13" t="s">
        <v>1303</v>
      </c>
      <c r="I4278" s="13">
        <v>172</v>
      </c>
      <c r="J4278" s="13">
        <v>108</v>
      </c>
    </row>
    <row r="4279" spans="1:10">
      <c r="A4279" s="13">
        <v>4278</v>
      </c>
      <c r="B4279" s="13" t="s">
        <v>2423</v>
      </c>
      <c r="C4279" s="13" t="s">
        <v>3445</v>
      </c>
      <c r="D4279" s="13" t="s">
        <v>1313</v>
      </c>
      <c r="E4279" s="17">
        <v>20342</v>
      </c>
      <c r="F4279" s="13" t="s">
        <v>1776</v>
      </c>
      <c r="G4279" s="13" t="s">
        <v>71</v>
      </c>
      <c r="H4279" s="13" t="s">
        <v>138</v>
      </c>
      <c r="I4279" s="13">
        <v>180</v>
      </c>
      <c r="J4279" s="13">
        <v>94</v>
      </c>
    </row>
    <row r="4280" spans="1:10">
      <c r="A4280" s="13">
        <v>4279</v>
      </c>
      <c r="B4280" s="13" t="s">
        <v>1890</v>
      </c>
      <c r="C4280" s="13" t="s">
        <v>1712</v>
      </c>
      <c r="D4280" s="13" t="s">
        <v>1313</v>
      </c>
      <c r="E4280" s="17">
        <v>33072</v>
      </c>
      <c r="F4280" s="13" t="s">
        <v>1326</v>
      </c>
      <c r="G4280" s="13" t="s">
        <v>71</v>
      </c>
      <c r="H4280" s="13" t="s">
        <v>1303</v>
      </c>
      <c r="I4280" s="13">
        <v>170</v>
      </c>
      <c r="J4280" s="13">
        <v>72</v>
      </c>
    </row>
    <row r="4281" spans="1:10">
      <c r="A4281" s="13">
        <v>4280</v>
      </c>
      <c r="B4281" s="13" t="s">
        <v>2525</v>
      </c>
      <c r="C4281" s="13" t="s">
        <v>1405</v>
      </c>
      <c r="D4281" s="13" t="s">
        <v>1302</v>
      </c>
      <c r="E4281" s="17">
        <v>37766</v>
      </c>
      <c r="F4281" s="13" t="s">
        <v>1326</v>
      </c>
      <c r="G4281" s="13" t="s">
        <v>71</v>
      </c>
      <c r="H4281" s="13" t="s">
        <v>1303</v>
      </c>
      <c r="I4281" s="13">
        <v>174</v>
      </c>
      <c r="J4281" s="13">
        <v>64</v>
      </c>
    </row>
    <row r="4282" spans="1:10">
      <c r="A4282" s="13">
        <v>4281</v>
      </c>
      <c r="B4282" s="13" t="s">
        <v>1314</v>
      </c>
      <c r="C4282" s="13" t="s">
        <v>2036</v>
      </c>
      <c r="D4282" s="13" t="s">
        <v>1313</v>
      </c>
      <c r="E4282" s="17">
        <v>20861</v>
      </c>
      <c r="F4282" s="13" t="s">
        <v>79</v>
      </c>
      <c r="G4282" s="13" t="s">
        <v>71</v>
      </c>
      <c r="H4282" s="13" t="s">
        <v>1334</v>
      </c>
      <c r="I4282" s="13">
        <v>141</v>
      </c>
      <c r="J4282" s="13">
        <v>85</v>
      </c>
    </row>
    <row r="4283" spans="1:10">
      <c r="A4283" s="13">
        <v>4282</v>
      </c>
      <c r="B4283" s="13" t="s">
        <v>2089</v>
      </c>
      <c r="C4283" s="13" t="s">
        <v>2910</v>
      </c>
      <c r="D4283" s="13" t="s">
        <v>1313</v>
      </c>
      <c r="E4283" s="17">
        <v>27947</v>
      </c>
      <c r="F4283" s="13" t="s">
        <v>1985</v>
      </c>
      <c r="G4283" s="13" t="s">
        <v>71</v>
      </c>
      <c r="H4283" s="13" t="s">
        <v>1303</v>
      </c>
      <c r="I4283" s="13">
        <v>186</v>
      </c>
      <c r="J4283" s="13">
        <v>126</v>
      </c>
    </row>
    <row r="4284" spans="1:10">
      <c r="A4284" s="13">
        <v>4283</v>
      </c>
      <c r="B4284" s="13" t="s">
        <v>1595</v>
      </c>
      <c r="C4284" s="13" t="s">
        <v>1997</v>
      </c>
      <c r="D4284" s="13" t="s">
        <v>1313</v>
      </c>
      <c r="E4284" s="17">
        <v>27905</v>
      </c>
      <c r="F4284" s="13" t="s">
        <v>79</v>
      </c>
      <c r="G4284" s="13" t="s">
        <v>71</v>
      </c>
      <c r="H4284" s="13" t="s">
        <v>1303</v>
      </c>
      <c r="I4284" s="13">
        <v>161</v>
      </c>
      <c r="J4284" s="13">
        <v>82</v>
      </c>
    </row>
    <row r="4285" spans="1:10">
      <c r="A4285" s="13">
        <v>4284</v>
      </c>
      <c r="B4285" s="13" t="s">
        <v>1783</v>
      </c>
      <c r="C4285" s="13" t="s">
        <v>1914</v>
      </c>
      <c r="D4285" s="13" t="s">
        <v>1302</v>
      </c>
      <c r="E4285" s="17">
        <v>24275</v>
      </c>
      <c r="F4285" s="13" t="s">
        <v>1333</v>
      </c>
      <c r="G4285" s="13" t="s">
        <v>71</v>
      </c>
      <c r="H4285" s="13" t="s">
        <v>1334</v>
      </c>
      <c r="I4285" s="13">
        <v>169</v>
      </c>
      <c r="J4285" s="13">
        <v>76</v>
      </c>
    </row>
    <row r="4286" spans="1:10">
      <c r="A4286" s="13">
        <v>4285</v>
      </c>
      <c r="B4286" s="13" t="s">
        <v>1578</v>
      </c>
      <c r="C4286" s="13" t="s">
        <v>1913</v>
      </c>
      <c r="D4286" s="13" t="s">
        <v>1302</v>
      </c>
      <c r="E4286" s="17">
        <v>32957</v>
      </c>
      <c r="F4286" s="13" t="s">
        <v>79</v>
      </c>
      <c r="G4286" s="13" t="s">
        <v>71</v>
      </c>
      <c r="H4286" s="13" t="s">
        <v>138</v>
      </c>
      <c r="I4286" s="13">
        <v>149</v>
      </c>
      <c r="J4286" s="13">
        <v>68</v>
      </c>
    </row>
    <row r="4287" spans="1:10">
      <c r="A4287" s="13">
        <v>4286</v>
      </c>
      <c r="B4287" s="13" t="s">
        <v>2571</v>
      </c>
      <c r="C4287" s="13" t="s">
        <v>3022</v>
      </c>
      <c r="D4287" s="13" t="s">
        <v>1302</v>
      </c>
      <c r="E4287" s="17">
        <v>29666</v>
      </c>
      <c r="F4287" s="13" t="s">
        <v>79</v>
      </c>
      <c r="G4287" s="13" t="s">
        <v>71</v>
      </c>
      <c r="H4287" s="13" t="s">
        <v>1334</v>
      </c>
      <c r="I4287" s="13">
        <v>175</v>
      </c>
      <c r="J4287" s="13">
        <v>88</v>
      </c>
    </row>
    <row r="4288" spans="1:10">
      <c r="A4288" s="13">
        <v>4287</v>
      </c>
      <c r="B4288" s="13" t="s">
        <v>3771</v>
      </c>
      <c r="C4288" s="13" t="s">
        <v>3471</v>
      </c>
      <c r="D4288" s="13" t="s">
        <v>1313</v>
      </c>
      <c r="E4288" s="17">
        <v>42394</v>
      </c>
      <c r="F4288" s="13" t="s">
        <v>1985</v>
      </c>
      <c r="G4288" s="13" t="s">
        <v>71</v>
      </c>
      <c r="H4288" s="13" t="s">
        <v>1334</v>
      </c>
      <c r="I4288" s="13">
        <v>46</v>
      </c>
      <c r="J4288" s="13">
        <v>12</v>
      </c>
    </row>
    <row r="4289" spans="1:10">
      <c r="A4289" s="13">
        <v>4288</v>
      </c>
      <c r="B4289" s="13" t="s">
        <v>1783</v>
      </c>
      <c r="C4289" s="13" t="s">
        <v>3772</v>
      </c>
      <c r="D4289" s="13" t="s">
        <v>1302</v>
      </c>
      <c r="E4289" s="17">
        <v>32755</v>
      </c>
      <c r="F4289" s="13" t="s">
        <v>83</v>
      </c>
      <c r="G4289" s="13" t="s">
        <v>71</v>
      </c>
      <c r="H4289" s="13" t="s">
        <v>1303</v>
      </c>
      <c r="I4289" s="13">
        <v>150</v>
      </c>
      <c r="J4289" s="13">
        <v>67</v>
      </c>
    </row>
    <row r="4290" spans="1:10">
      <c r="A4290" s="13">
        <v>4289</v>
      </c>
      <c r="B4290" s="13" t="s">
        <v>1681</v>
      </c>
      <c r="C4290" s="13" t="s">
        <v>3773</v>
      </c>
      <c r="D4290" s="13" t="s">
        <v>1302</v>
      </c>
      <c r="E4290" s="17">
        <v>28067</v>
      </c>
      <c r="F4290" s="13" t="s">
        <v>1333</v>
      </c>
      <c r="G4290" s="13" t="s">
        <v>71</v>
      </c>
      <c r="H4290" s="13" t="s">
        <v>1334</v>
      </c>
      <c r="I4290" s="13">
        <v>147</v>
      </c>
      <c r="J4290" s="13">
        <v>57</v>
      </c>
    </row>
    <row r="4291" spans="1:10">
      <c r="A4291" s="13">
        <v>4290</v>
      </c>
      <c r="B4291" s="13" t="s">
        <v>1578</v>
      </c>
      <c r="C4291" s="13" t="s">
        <v>2331</v>
      </c>
      <c r="D4291" s="13" t="s">
        <v>1302</v>
      </c>
      <c r="E4291" s="17">
        <v>41862</v>
      </c>
      <c r="F4291" s="13" t="s">
        <v>1608</v>
      </c>
      <c r="G4291" s="13" t="s">
        <v>71</v>
      </c>
      <c r="H4291" s="13" t="s">
        <v>1330</v>
      </c>
      <c r="I4291" s="13">
        <v>76</v>
      </c>
      <c r="J4291" s="13">
        <v>22</v>
      </c>
    </row>
    <row r="4292" spans="1:10">
      <c r="A4292" s="13">
        <v>4291</v>
      </c>
      <c r="B4292" s="13" t="s">
        <v>3102</v>
      </c>
      <c r="C4292" s="13" t="s">
        <v>1891</v>
      </c>
      <c r="D4292" s="13" t="s">
        <v>1302</v>
      </c>
      <c r="E4292" s="17">
        <v>39554</v>
      </c>
      <c r="F4292" s="13" t="s">
        <v>1379</v>
      </c>
      <c r="G4292" s="13" t="s">
        <v>71</v>
      </c>
      <c r="H4292" s="13" t="s">
        <v>1327</v>
      </c>
      <c r="I4292" s="13">
        <v>133</v>
      </c>
      <c r="J4292" s="13">
        <v>45</v>
      </c>
    </row>
    <row r="4293" spans="1:10">
      <c r="A4293" s="13">
        <v>4292</v>
      </c>
      <c r="B4293" s="13" t="s">
        <v>2955</v>
      </c>
      <c r="C4293" s="13" t="s">
        <v>2742</v>
      </c>
      <c r="D4293" s="13" t="s">
        <v>1313</v>
      </c>
      <c r="E4293" s="17">
        <v>25076</v>
      </c>
      <c r="F4293" s="13" t="s">
        <v>1326</v>
      </c>
      <c r="G4293" s="13" t="s">
        <v>71</v>
      </c>
      <c r="H4293" s="13" t="s">
        <v>1334</v>
      </c>
      <c r="I4293" s="13">
        <v>203</v>
      </c>
      <c r="J4293" s="13">
        <v>108</v>
      </c>
    </row>
    <row r="4294" spans="1:10">
      <c r="A4294" s="13">
        <v>4293</v>
      </c>
      <c r="B4294" s="13" t="s">
        <v>2549</v>
      </c>
      <c r="C4294" s="13" t="s">
        <v>1818</v>
      </c>
      <c r="D4294" s="13" t="s">
        <v>1313</v>
      </c>
      <c r="E4294" s="17">
        <v>42522</v>
      </c>
      <c r="F4294" s="13" t="s">
        <v>79</v>
      </c>
      <c r="G4294" s="13" t="s">
        <v>71</v>
      </c>
      <c r="H4294" s="13" t="s">
        <v>1372</v>
      </c>
      <c r="I4294" s="13">
        <v>58</v>
      </c>
      <c r="J4294" s="13">
        <v>14</v>
      </c>
    </row>
    <row r="4295" spans="1:10">
      <c r="A4295" s="13">
        <v>4294</v>
      </c>
      <c r="B4295" s="13" t="s">
        <v>3464</v>
      </c>
      <c r="C4295" s="13" t="s">
        <v>1937</v>
      </c>
      <c r="D4295" s="13" t="s">
        <v>1302</v>
      </c>
      <c r="E4295" s="17">
        <v>22632</v>
      </c>
      <c r="F4295" s="13" t="s">
        <v>79</v>
      </c>
      <c r="G4295" s="13" t="s">
        <v>71</v>
      </c>
      <c r="H4295" s="13" t="s">
        <v>1334</v>
      </c>
      <c r="I4295" s="13">
        <v>182</v>
      </c>
      <c r="J4295" s="13">
        <v>109</v>
      </c>
    </row>
    <row r="4296" spans="1:10">
      <c r="A4296" s="13">
        <v>4295</v>
      </c>
      <c r="B4296" s="13" t="s">
        <v>1370</v>
      </c>
      <c r="C4296" s="13" t="s">
        <v>3071</v>
      </c>
      <c r="D4296" s="13" t="s">
        <v>1313</v>
      </c>
      <c r="E4296" s="17">
        <v>28096</v>
      </c>
      <c r="F4296" s="13" t="s">
        <v>79</v>
      </c>
      <c r="G4296" s="13" t="s">
        <v>71</v>
      </c>
      <c r="H4296" s="13" t="s">
        <v>1330</v>
      </c>
      <c r="I4296" s="13">
        <v>177</v>
      </c>
      <c r="J4296" s="13">
        <v>109</v>
      </c>
    </row>
    <row r="4297" spans="1:10">
      <c r="A4297" s="13">
        <v>4296</v>
      </c>
      <c r="B4297" s="13" t="s">
        <v>2342</v>
      </c>
      <c r="C4297" s="13" t="s">
        <v>3128</v>
      </c>
      <c r="D4297" s="13" t="s">
        <v>1302</v>
      </c>
      <c r="E4297" s="17">
        <v>33594</v>
      </c>
      <c r="F4297" s="13" t="s">
        <v>79</v>
      </c>
      <c r="G4297" s="13" t="s">
        <v>71</v>
      </c>
      <c r="H4297" s="13" t="s">
        <v>1330</v>
      </c>
      <c r="I4297" s="13">
        <v>175</v>
      </c>
      <c r="J4297" s="13">
        <v>101</v>
      </c>
    </row>
    <row r="4298" spans="1:10">
      <c r="A4298" s="13">
        <v>4297</v>
      </c>
      <c r="B4298" s="13" t="s">
        <v>2593</v>
      </c>
      <c r="C4298" s="13" t="s">
        <v>1677</v>
      </c>
      <c r="D4298" s="13" t="s">
        <v>1313</v>
      </c>
      <c r="E4298" s="17">
        <v>30461</v>
      </c>
      <c r="F4298" s="13" t="s">
        <v>79</v>
      </c>
      <c r="G4298" s="13" t="s">
        <v>71</v>
      </c>
      <c r="H4298" s="13" t="s">
        <v>2081</v>
      </c>
      <c r="I4298" s="13">
        <v>154</v>
      </c>
      <c r="J4298" s="13">
        <v>85</v>
      </c>
    </row>
    <row r="4299" spans="1:10">
      <c r="A4299" s="13">
        <v>4298</v>
      </c>
      <c r="B4299" s="13" t="s">
        <v>2089</v>
      </c>
      <c r="C4299" s="13" t="s">
        <v>1883</v>
      </c>
      <c r="D4299" s="13" t="s">
        <v>1313</v>
      </c>
      <c r="E4299" s="17">
        <v>26488</v>
      </c>
      <c r="F4299" s="13" t="s">
        <v>83</v>
      </c>
      <c r="G4299" s="13" t="s">
        <v>71</v>
      </c>
      <c r="H4299" s="13" t="s">
        <v>1372</v>
      </c>
      <c r="I4299" s="13">
        <v>186</v>
      </c>
      <c r="J4299" s="13">
        <v>124</v>
      </c>
    </row>
    <row r="4300" spans="1:10">
      <c r="A4300" s="13">
        <v>4299</v>
      </c>
      <c r="B4300" s="13" t="s">
        <v>2537</v>
      </c>
      <c r="C4300" s="13" t="s">
        <v>1860</v>
      </c>
      <c r="D4300" s="13" t="s">
        <v>1313</v>
      </c>
      <c r="E4300" s="17">
        <v>34506</v>
      </c>
      <c r="F4300" s="13" t="s">
        <v>1333</v>
      </c>
      <c r="G4300" s="13" t="s">
        <v>71</v>
      </c>
      <c r="H4300" s="13" t="s">
        <v>1334</v>
      </c>
      <c r="I4300" s="13">
        <v>179</v>
      </c>
      <c r="J4300" s="13">
        <v>111</v>
      </c>
    </row>
    <row r="4301" spans="1:10">
      <c r="A4301" s="13">
        <v>4300</v>
      </c>
      <c r="B4301" s="13" t="s">
        <v>2342</v>
      </c>
      <c r="C4301" s="13" t="s">
        <v>2871</v>
      </c>
      <c r="D4301" s="13" t="s">
        <v>1302</v>
      </c>
      <c r="E4301" s="17">
        <v>32037</v>
      </c>
      <c r="F4301" s="13" t="s">
        <v>1533</v>
      </c>
      <c r="G4301" s="13" t="s">
        <v>462</v>
      </c>
      <c r="H4301" s="13" t="s">
        <v>1832</v>
      </c>
      <c r="I4301" s="13">
        <v>153</v>
      </c>
      <c r="J4301" s="13">
        <v>60</v>
      </c>
    </row>
    <row r="4302" spans="1:10">
      <c r="A4302" s="13">
        <v>4301</v>
      </c>
      <c r="B4302" s="13" t="s">
        <v>1759</v>
      </c>
      <c r="C4302" s="13" t="s">
        <v>2680</v>
      </c>
      <c r="D4302" s="13" t="s">
        <v>1313</v>
      </c>
      <c r="E4302" s="17">
        <v>41495</v>
      </c>
      <c r="F4302" s="13" t="s">
        <v>79</v>
      </c>
      <c r="G4302" s="13" t="s">
        <v>71</v>
      </c>
      <c r="H4302" s="13" t="s">
        <v>1334</v>
      </c>
      <c r="I4302" s="13">
        <v>78</v>
      </c>
      <c r="J4302" s="13">
        <v>26</v>
      </c>
    </row>
    <row r="4303" spans="1:10">
      <c r="A4303" s="13">
        <v>4302</v>
      </c>
      <c r="B4303" s="13" t="s">
        <v>2569</v>
      </c>
      <c r="C4303" s="13" t="s">
        <v>3295</v>
      </c>
      <c r="D4303" s="13" t="s">
        <v>1313</v>
      </c>
      <c r="E4303" s="17">
        <v>24883</v>
      </c>
      <c r="F4303" s="13" t="s">
        <v>79</v>
      </c>
      <c r="G4303" s="13" t="s">
        <v>71</v>
      </c>
      <c r="H4303" s="13" t="s">
        <v>1610</v>
      </c>
      <c r="I4303" s="13">
        <v>146</v>
      </c>
      <c r="J4303" s="13">
        <v>64</v>
      </c>
    </row>
    <row r="4304" spans="1:10">
      <c r="A4304" s="13">
        <v>4303</v>
      </c>
      <c r="B4304" s="13" t="s">
        <v>1524</v>
      </c>
      <c r="C4304" s="13" t="s">
        <v>93</v>
      </c>
      <c r="D4304" s="13" t="s">
        <v>1302</v>
      </c>
      <c r="E4304" s="17">
        <v>28864</v>
      </c>
      <c r="F4304" s="13" t="s">
        <v>79</v>
      </c>
      <c r="G4304" s="13" t="s">
        <v>71</v>
      </c>
      <c r="H4304" s="13" t="s">
        <v>1334</v>
      </c>
      <c r="I4304" s="13">
        <v>170</v>
      </c>
      <c r="J4304" s="13">
        <v>99</v>
      </c>
    </row>
    <row r="4305" spans="1:10">
      <c r="A4305" s="13">
        <v>4304</v>
      </c>
      <c r="B4305" s="13" t="s">
        <v>1960</v>
      </c>
      <c r="C4305" s="13" t="s">
        <v>2498</v>
      </c>
      <c r="D4305" s="13" t="s">
        <v>1313</v>
      </c>
      <c r="E4305" s="17">
        <v>40285</v>
      </c>
      <c r="F4305" s="13" t="s">
        <v>79</v>
      </c>
      <c r="G4305" s="13" t="s">
        <v>71</v>
      </c>
      <c r="H4305" s="13" t="s">
        <v>1303</v>
      </c>
      <c r="I4305" s="13">
        <v>123</v>
      </c>
      <c r="J4305" s="13">
        <v>43</v>
      </c>
    </row>
    <row r="4306" spans="1:10">
      <c r="A4306" s="13">
        <v>4305</v>
      </c>
      <c r="B4306" s="13" t="s">
        <v>1765</v>
      </c>
      <c r="C4306" s="13" t="s">
        <v>522</v>
      </c>
      <c r="D4306" s="13" t="s">
        <v>1302</v>
      </c>
      <c r="E4306" s="17">
        <v>42122</v>
      </c>
      <c r="F4306" s="13" t="s">
        <v>79</v>
      </c>
      <c r="G4306" s="13" t="s">
        <v>71</v>
      </c>
      <c r="H4306" s="13" t="s">
        <v>138</v>
      </c>
      <c r="I4306" s="13">
        <v>57</v>
      </c>
      <c r="J4306" s="13">
        <v>14</v>
      </c>
    </row>
    <row r="4307" spans="1:10">
      <c r="A4307" s="13">
        <v>4306</v>
      </c>
      <c r="B4307" s="13" t="s">
        <v>1509</v>
      </c>
      <c r="C4307" s="13" t="s">
        <v>2223</v>
      </c>
      <c r="D4307" s="13" t="s">
        <v>1313</v>
      </c>
      <c r="E4307" s="17">
        <v>33774</v>
      </c>
      <c r="F4307" s="13" t="s">
        <v>1437</v>
      </c>
      <c r="G4307" s="13" t="s">
        <v>71</v>
      </c>
      <c r="H4307" s="13" t="s">
        <v>1485</v>
      </c>
      <c r="I4307" s="13">
        <v>167</v>
      </c>
      <c r="J4307" s="13">
        <v>74</v>
      </c>
    </row>
    <row r="4308" spans="1:10">
      <c r="A4308" s="13">
        <v>4307</v>
      </c>
      <c r="B4308" s="13" t="s">
        <v>1617</v>
      </c>
      <c r="C4308" s="13" t="s">
        <v>2051</v>
      </c>
      <c r="D4308" s="13" t="s">
        <v>1313</v>
      </c>
      <c r="E4308" s="17">
        <v>25737</v>
      </c>
      <c r="F4308" s="13" t="s">
        <v>1326</v>
      </c>
      <c r="G4308" s="13" t="s">
        <v>71</v>
      </c>
      <c r="H4308" s="13" t="s">
        <v>1303</v>
      </c>
      <c r="I4308" s="13">
        <v>157</v>
      </c>
      <c r="J4308" s="13">
        <v>66</v>
      </c>
    </row>
    <row r="4309" spans="1:10">
      <c r="A4309" s="13">
        <v>4308</v>
      </c>
      <c r="B4309" s="13" t="s">
        <v>2138</v>
      </c>
      <c r="C4309" s="13" t="s">
        <v>2954</v>
      </c>
      <c r="D4309" s="13" t="s">
        <v>1313</v>
      </c>
      <c r="E4309" s="17">
        <v>20797</v>
      </c>
      <c r="F4309" s="13" t="s">
        <v>1608</v>
      </c>
      <c r="G4309" s="13" t="s">
        <v>71</v>
      </c>
      <c r="H4309" s="13" t="s">
        <v>1303</v>
      </c>
      <c r="I4309" s="13">
        <v>149</v>
      </c>
      <c r="J4309" s="13">
        <v>70</v>
      </c>
    </row>
    <row r="4310" spans="1:10">
      <c r="A4310" s="13">
        <v>4309</v>
      </c>
      <c r="B4310" s="13" t="s">
        <v>2295</v>
      </c>
      <c r="C4310" s="13" t="s">
        <v>1688</v>
      </c>
      <c r="D4310" s="13" t="s">
        <v>1313</v>
      </c>
      <c r="E4310" s="17">
        <v>18077</v>
      </c>
      <c r="F4310" s="13" t="s">
        <v>83</v>
      </c>
      <c r="G4310" s="13" t="s">
        <v>71</v>
      </c>
      <c r="H4310" s="13" t="s">
        <v>1334</v>
      </c>
      <c r="I4310" s="13">
        <v>188</v>
      </c>
      <c r="J4310" s="13">
        <v>127</v>
      </c>
    </row>
    <row r="4311" spans="1:10">
      <c r="A4311" s="13">
        <v>4310</v>
      </c>
      <c r="B4311" s="13" t="s">
        <v>1611</v>
      </c>
      <c r="C4311" s="13" t="s">
        <v>2009</v>
      </c>
      <c r="D4311" s="13" t="s">
        <v>1313</v>
      </c>
      <c r="E4311" s="17">
        <v>37873</v>
      </c>
      <c r="F4311" s="13" t="s">
        <v>1453</v>
      </c>
      <c r="G4311" s="13" t="s">
        <v>71</v>
      </c>
      <c r="H4311" s="13" t="s">
        <v>1547</v>
      </c>
      <c r="I4311" s="13">
        <v>176</v>
      </c>
      <c r="J4311" s="13">
        <v>77</v>
      </c>
    </row>
    <row r="4312" spans="1:10">
      <c r="A4312" s="13">
        <v>4311</v>
      </c>
      <c r="B4312" s="13" t="s">
        <v>2348</v>
      </c>
      <c r="C4312" s="13" t="s">
        <v>2585</v>
      </c>
      <c r="D4312" s="13" t="s">
        <v>1313</v>
      </c>
      <c r="E4312" s="17">
        <v>33110</v>
      </c>
      <c r="F4312" s="13" t="s">
        <v>1651</v>
      </c>
      <c r="G4312" s="13" t="s">
        <v>71</v>
      </c>
      <c r="H4312" s="13" t="s">
        <v>1334</v>
      </c>
      <c r="I4312" s="13">
        <v>180</v>
      </c>
      <c r="J4312" s="13">
        <v>121</v>
      </c>
    </row>
    <row r="4313" spans="1:10">
      <c r="A4313" s="13">
        <v>4312</v>
      </c>
      <c r="B4313" s="13" t="s">
        <v>2339</v>
      </c>
      <c r="C4313" s="13" t="s">
        <v>3514</v>
      </c>
      <c r="D4313" s="13" t="s">
        <v>1302</v>
      </c>
      <c r="E4313" s="17">
        <v>29807</v>
      </c>
      <c r="F4313" s="13" t="s">
        <v>1326</v>
      </c>
      <c r="G4313" s="13" t="s">
        <v>71</v>
      </c>
      <c r="H4313" s="13" t="s">
        <v>1330</v>
      </c>
      <c r="I4313" s="13">
        <v>149</v>
      </c>
      <c r="J4313" s="13">
        <v>55</v>
      </c>
    </row>
    <row r="4314" spans="1:10">
      <c r="A4314" s="13">
        <v>4313</v>
      </c>
      <c r="B4314" s="13" t="s">
        <v>1933</v>
      </c>
      <c r="C4314" s="13" t="s">
        <v>2194</v>
      </c>
      <c r="D4314" s="13" t="s">
        <v>1313</v>
      </c>
      <c r="E4314" s="17">
        <v>25554</v>
      </c>
      <c r="F4314" s="13" t="s">
        <v>1646</v>
      </c>
      <c r="G4314" s="13" t="s">
        <v>71</v>
      </c>
      <c r="H4314" s="13" t="s">
        <v>1303</v>
      </c>
      <c r="I4314" s="13">
        <v>210</v>
      </c>
      <c r="J4314" s="13">
        <v>108</v>
      </c>
    </row>
    <row r="4315" spans="1:10">
      <c r="A4315" s="13">
        <v>4314</v>
      </c>
      <c r="B4315" s="13" t="s">
        <v>2505</v>
      </c>
      <c r="C4315" s="13" t="s">
        <v>557</v>
      </c>
      <c r="D4315" s="13" t="s">
        <v>1313</v>
      </c>
      <c r="E4315" s="17">
        <v>39575</v>
      </c>
      <c r="F4315" s="13" t="s">
        <v>79</v>
      </c>
      <c r="G4315" s="13" t="s">
        <v>71</v>
      </c>
      <c r="H4315" s="13" t="s">
        <v>1334</v>
      </c>
      <c r="I4315" s="13">
        <v>141</v>
      </c>
      <c r="J4315" s="13">
        <v>54</v>
      </c>
    </row>
    <row r="4316" spans="1:10">
      <c r="A4316" s="13">
        <v>4315</v>
      </c>
      <c r="B4316" s="13" t="s">
        <v>2287</v>
      </c>
      <c r="C4316" s="13" t="s">
        <v>2386</v>
      </c>
      <c r="D4316" s="13" t="s">
        <v>1313</v>
      </c>
      <c r="E4316" s="17">
        <v>27346</v>
      </c>
      <c r="F4316" s="13" t="s">
        <v>1349</v>
      </c>
      <c r="G4316" s="13" t="s">
        <v>71</v>
      </c>
      <c r="H4316" s="13" t="s">
        <v>1468</v>
      </c>
      <c r="I4316" s="13">
        <v>191</v>
      </c>
      <c r="J4316" s="13">
        <v>99</v>
      </c>
    </row>
    <row r="4317" spans="1:10">
      <c r="A4317" s="13">
        <v>4316</v>
      </c>
      <c r="B4317" s="13" t="s">
        <v>3774</v>
      </c>
      <c r="C4317" s="13" t="s">
        <v>1640</v>
      </c>
      <c r="D4317" s="13" t="s">
        <v>1302</v>
      </c>
      <c r="E4317" s="17">
        <v>42510</v>
      </c>
      <c r="F4317" s="13" t="s">
        <v>79</v>
      </c>
      <c r="G4317" s="13" t="s">
        <v>71</v>
      </c>
      <c r="H4317" s="13" t="s">
        <v>1334</v>
      </c>
      <c r="I4317" s="13">
        <v>59</v>
      </c>
      <c r="J4317" s="13">
        <v>13</v>
      </c>
    </row>
    <row r="4318" spans="1:10">
      <c r="A4318" s="13">
        <v>4317</v>
      </c>
      <c r="B4318" s="13" t="s">
        <v>1780</v>
      </c>
      <c r="C4318" s="13" t="s">
        <v>2014</v>
      </c>
      <c r="D4318" s="13" t="s">
        <v>1302</v>
      </c>
      <c r="E4318" s="17">
        <v>36716</v>
      </c>
      <c r="F4318" s="13" t="s">
        <v>79</v>
      </c>
      <c r="G4318" s="13" t="s">
        <v>71</v>
      </c>
      <c r="H4318" s="13" t="s">
        <v>1334</v>
      </c>
      <c r="I4318" s="13">
        <v>180</v>
      </c>
      <c r="J4318" s="13">
        <v>84</v>
      </c>
    </row>
    <row r="4319" spans="1:10">
      <c r="A4319" s="13">
        <v>4318</v>
      </c>
      <c r="B4319" s="13" t="s">
        <v>2803</v>
      </c>
      <c r="C4319" s="13" t="s">
        <v>2781</v>
      </c>
      <c r="D4319" s="13" t="s">
        <v>1313</v>
      </c>
      <c r="E4319" s="17">
        <v>36116</v>
      </c>
      <c r="F4319" s="13" t="s">
        <v>1408</v>
      </c>
      <c r="G4319" s="13" t="s">
        <v>71</v>
      </c>
      <c r="H4319" s="13" t="s">
        <v>1468</v>
      </c>
      <c r="I4319" s="13">
        <v>178</v>
      </c>
      <c r="J4319" s="13">
        <v>89</v>
      </c>
    </row>
    <row r="4320" spans="1:10">
      <c r="A4320" s="13">
        <v>4319</v>
      </c>
      <c r="B4320" s="13" t="s">
        <v>3598</v>
      </c>
      <c r="C4320" s="13" t="s">
        <v>3775</v>
      </c>
      <c r="D4320" s="13" t="s">
        <v>1302</v>
      </c>
      <c r="E4320" s="17">
        <v>28672</v>
      </c>
      <c r="F4320" s="13" t="s">
        <v>79</v>
      </c>
      <c r="G4320" s="13" t="s">
        <v>71</v>
      </c>
      <c r="H4320" s="13" t="s">
        <v>1708</v>
      </c>
      <c r="I4320" s="13">
        <v>168</v>
      </c>
      <c r="J4320" s="13">
        <v>96</v>
      </c>
    </row>
    <row r="4321" spans="1:10">
      <c r="A4321" s="13">
        <v>4320</v>
      </c>
      <c r="B4321" s="13" t="s">
        <v>1904</v>
      </c>
      <c r="C4321" s="13" t="s">
        <v>2228</v>
      </c>
      <c r="D4321" s="13" t="s">
        <v>1302</v>
      </c>
      <c r="E4321" s="17">
        <v>27137</v>
      </c>
      <c r="F4321" s="13" t="s">
        <v>1855</v>
      </c>
      <c r="G4321" s="13" t="s">
        <v>71</v>
      </c>
      <c r="H4321" s="13" t="s">
        <v>1334</v>
      </c>
      <c r="I4321" s="13">
        <v>181</v>
      </c>
      <c r="J4321" s="13">
        <v>93</v>
      </c>
    </row>
    <row r="4322" spans="1:10">
      <c r="A4322" s="13">
        <v>4321</v>
      </c>
      <c r="B4322" s="13" t="s">
        <v>2077</v>
      </c>
      <c r="C4322" s="13" t="s">
        <v>1938</v>
      </c>
      <c r="D4322" s="13" t="s">
        <v>1313</v>
      </c>
      <c r="E4322" s="17">
        <v>19110</v>
      </c>
      <c r="F4322" s="13" t="s">
        <v>79</v>
      </c>
      <c r="G4322" s="13" t="s">
        <v>71</v>
      </c>
      <c r="H4322" s="13" t="s">
        <v>1303</v>
      </c>
      <c r="I4322" s="13">
        <v>204</v>
      </c>
      <c r="J4322" s="13">
        <v>101</v>
      </c>
    </row>
    <row r="4323" spans="1:10">
      <c r="A4323" s="13">
        <v>4322</v>
      </c>
      <c r="B4323" s="13" t="s">
        <v>1444</v>
      </c>
      <c r="C4323" s="13" t="s">
        <v>3602</v>
      </c>
      <c r="D4323" s="13" t="s">
        <v>1302</v>
      </c>
      <c r="E4323" s="17">
        <v>18038</v>
      </c>
      <c r="F4323" s="13" t="s">
        <v>83</v>
      </c>
      <c r="G4323" s="13" t="s">
        <v>71</v>
      </c>
      <c r="H4323" s="13" t="s">
        <v>1303</v>
      </c>
      <c r="I4323" s="13">
        <v>169</v>
      </c>
      <c r="J4323" s="13">
        <v>105</v>
      </c>
    </row>
    <row r="4324" spans="1:10">
      <c r="A4324" s="13">
        <v>4323</v>
      </c>
      <c r="B4324" s="13" t="s">
        <v>1540</v>
      </c>
      <c r="C4324" s="13" t="s">
        <v>1573</v>
      </c>
      <c r="D4324" s="13" t="s">
        <v>1302</v>
      </c>
      <c r="E4324" s="17">
        <v>26797</v>
      </c>
      <c r="F4324" s="13" t="s">
        <v>79</v>
      </c>
      <c r="G4324" s="13" t="s">
        <v>71</v>
      </c>
      <c r="H4324" s="13" t="s">
        <v>1303</v>
      </c>
      <c r="I4324" s="13">
        <v>144</v>
      </c>
      <c r="J4324" s="13">
        <v>66</v>
      </c>
    </row>
    <row r="4325" spans="1:10">
      <c r="A4325" s="13">
        <v>4324</v>
      </c>
      <c r="B4325" s="13" t="s">
        <v>2611</v>
      </c>
      <c r="C4325" s="13" t="s">
        <v>2614</v>
      </c>
      <c r="D4325" s="13" t="s">
        <v>1302</v>
      </c>
      <c r="E4325" s="17">
        <v>21566</v>
      </c>
      <c r="F4325" s="13" t="s">
        <v>1459</v>
      </c>
      <c r="G4325" s="13" t="s">
        <v>71</v>
      </c>
      <c r="H4325" s="13" t="s">
        <v>1334</v>
      </c>
      <c r="I4325" s="13">
        <v>162</v>
      </c>
      <c r="J4325" s="13">
        <v>68</v>
      </c>
    </row>
    <row r="4326" spans="1:10">
      <c r="A4326" s="13">
        <v>4325</v>
      </c>
      <c r="B4326" s="13" t="s">
        <v>1360</v>
      </c>
      <c r="C4326" s="13" t="s">
        <v>1653</v>
      </c>
      <c r="D4326" s="13" t="s">
        <v>1302</v>
      </c>
      <c r="E4326" s="17">
        <v>34863</v>
      </c>
      <c r="F4326" s="13" t="s">
        <v>79</v>
      </c>
      <c r="G4326" s="13" t="s">
        <v>71</v>
      </c>
      <c r="H4326" s="13" t="s">
        <v>1610</v>
      </c>
      <c r="I4326" s="13">
        <v>149</v>
      </c>
      <c r="J4326" s="13">
        <v>50</v>
      </c>
    </row>
    <row r="4327" spans="1:10">
      <c r="A4327" s="13">
        <v>4326</v>
      </c>
      <c r="B4327" s="13" t="s">
        <v>3131</v>
      </c>
      <c r="C4327" s="13" t="s">
        <v>2934</v>
      </c>
      <c r="D4327" s="13" t="s">
        <v>1302</v>
      </c>
      <c r="E4327" s="17">
        <v>21069</v>
      </c>
      <c r="F4327" s="13" t="s">
        <v>79</v>
      </c>
      <c r="G4327" s="13" t="s">
        <v>71</v>
      </c>
      <c r="H4327" s="13" t="s">
        <v>1303</v>
      </c>
      <c r="I4327" s="13">
        <v>165</v>
      </c>
      <c r="J4327" s="13">
        <v>86</v>
      </c>
    </row>
    <row r="4328" spans="1:10">
      <c r="A4328" s="13">
        <v>4327</v>
      </c>
      <c r="B4328" s="13" t="s">
        <v>1435</v>
      </c>
      <c r="C4328" s="13" t="s">
        <v>1761</v>
      </c>
      <c r="D4328" s="13" t="s">
        <v>1313</v>
      </c>
      <c r="E4328" s="17">
        <v>29336</v>
      </c>
      <c r="F4328" s="13" t="s">
        <v>1398</v>
      </c>
      <c r="G4328" s="13" t="s">
        <v>71</v>
      </c>
      <c r="H4328" s="13" t="s">
        <v>1303</v>
      </c>
      <c r="I4328" s="13">
        <v>151</v>
      </c>
      <c r="J4328" s="13">
        <v>71</v>
      </c>
    </row>
    <row r="4329" spans="1:10">
      <c r="A4329" s="13">
        <v>4328</v>
      </c>
      <c r="B4329" s="13" t="s">
        <v>1314</v>
      </c>
      <c r="C4329" s="13" t="s">
        <v>3245</v>
      </c>
      <c r="D4329" s="13" t="s">
        <v>1313</v>
      </c>
      <c r="E4329" s="17">
        <v>33336</v>
      </c>
      <c r="F4329" s="13" t="s">
        <v>79</v>
      </c>
      <c r="G4329" s="13" t="s">
        <v>71</v>
      </c>
      <c r="H4329" s="13" t="s">
        <v>1330</v>
      </c>
      <c r="I4329" s="13">
        <v>165</v>
      </c>
      <c r="J4329" s="13">
        <v>64</v>
      </c>
    </row>
    <row r="4330" spans="1:10">
      <c r="A4330" s="13">
        <v>4329</v>
      </c>
      <c r="B4330" s="13" t="s">
        <v>2164</v>
      </c>
      <c r="C4330" s="13" t="s">
        <v>3402</v>
      </c>
      <c r="D4330" s="13" t="s">
        <v>1302</v>
      </c>
      <c r="E4330" s="17">
        <v>37474</v>
      </c>
      <c r="F4330" s="13" t="s">
        <v>79</v>
      </c>
      <c r="G4330" s="13" t="s">
        <v>71</v>
      </c>
      <c r="H4330" s="13" t="s">
        <v>1334</v>
      </c>
      <c r="I4330" s="13">
        <v>174</v>
      </c>
      <c r="J4330" s="13">
        <v>66</v>
      </c>
    </row>
    <row r="4331" spans="1:10">
      <c r="A4331" s="13">
        <v>4330</v>
      </c>
      <c r="B4331" s="13" t="s">
        <v>1457</v>
      </c>
      <c r="C4331" s="13" t="s">
        <v>1371</v>
      </c>
      <c r="D4331" s="13" t="s">
        <v>1313</v>
      </c>
      <c r="E4331" s="17">
        <v>22120</v>
      </c>
      <c r="F4331" s="13" t="s">
        <v>1333</v>
      </c>
      <c r="G4331" s="13" t="s">
        <v>71</v>
      </c>
      <c r="H4331" s="13" t="s">
        <v>1303</v>
      </c>
      <c r="I4331" s="13">
        <v>181</v>
      </c>
      <c r="J4331" s="13">
        <v>117</v>
      </c>
    </row>
    <row r="4332" spans="1:10">
      <c r="A4332" s="13">
        <v>4331</v>
      </c>
      <c r="B4332" s="13" t="s">
        <v>1981</v>
      </c>
      <c r="C4332" s="13" t="s">
        <v>85</v>
      </c>
      <c r="D4332" s="13" t="s">
        <v>1313</v>
      </c>
      <c r="E4332" s="17">
        <v>38160</v>
      </c>
      <c r="F4332" s="13" t="s">
        <v>2034</v>
      </c>
      <c r="G4332" s="13" t="s">
        <v>71</v>
      </c>
      <c r="H4332" s="13" t="s">
        <v>1372</v>
      </c>
      <c r="I4332" s="13">
        <v>166</v>
      </c>
      <c r="J4332" s="13">
        <v>72</v>
      </c>
    </row>
    <row r="4333" spans="1:10">
      <c r="A4333" s="13">
        <v>4332</v>
      </c>
      <c r="B4333" s="13" t="s">
        <v>2562</v>
      </c>
      <c r="C4333" s="13" t="s">
        <v>2328</v>
      </c>
      <c r="D4333" s="13" t="s">
        <v>1302</v>
      </c>
      <c r="E4333" s="17">
        <v>36178</v>
      </c>
      <c r="F4333" s="13" t="s">
        <v>83</v>
      </c>
      <c r="G4333" s="13" t="s">
        <v>71</v>
      </c>
      <c r="H4333" s="13" t="s">
        <v>1303</v>
      </c>
      <c r="I4333" s="13">
        <v>145</v>
      </c>
      <c r="J4333" s="13">
        <v>69</v>
      </c>
    </row>
    <row r="4334" spans="1:10">
      <c r="A4334" s="13">
        <v>4333</v>
      </c>
      <c r="B4334" s="13" t="s">
        <v>1518</v>
      </c>
      <c r="C4334" s="13" t="s">
        <v>3776</v>
      </c>
      <c r="D4334" s="13" t="s">
        <v>1313</v>
      </c>
      <c r="E4334" s="17">
        <v>25798</v>
      </c>
      <c r="F4334" s="13" t="s">
        <v>1585</v>
      </c>
      <c r="G4334" s="13" t="s">
        <v>473</v>
      </c>
      <c r="H4334" s="13" t="s">
        <v>1334</v>
      </c>
      <c r="I4334" s="13">
        <v>193</v>
      </c>
      <c r="J4334" s="13">
        <v>92</v>
      </c>
    </row>
    <row r="4335" spans="1:10">
      <c r="A4335" s="13">
        <v>4334</v>
      </c>
      <c r="B4335" s="13" t="s">
        <v>1301</v>
      </c>
      <c r="C4335" s="13" t="s">
        <v>3084</v>
      </c>
      <c r="D4335" s="13" t="s">
        <v>1302</v>
      </c>
      <c r="E4335" s="17">
        <v>18769</v>
      </c>
      <c r="F4335" s="13" t="s">
        <v>79</v>
      </c>
      <c r="G4335" s="13" t="s">
        <v>71</v>
      </c>
      <c r="H4335" s="13" t="s">
        <v>1334</v>
      </c>
      <c r="I4335" s="13">
        <v>167</v>
      </c>
      <c r="J4335" s="13">
        <v>101</v>
      </c>
    </row>
    <row r="4336" spans="1:10">
      <c r="A4336" s="13">
        <v>4335</v>
      </c>
      <c r="B4336" s="13" t="s">
        <v>3326</v>
      </c>
      <c r="C4336" s="13" t="s">
        <v>2791</v>
      </c>
      <c r="D4336" s="13" t="s">
        <v>1313</v>
      </c>
      <c r="E4336" s="17">
        <v>22787</v>
      </c>
      <c r="F4336" s="13" t="s">
        <v>1326</v>
      </c>
      <c r="G4336" s="13" t="s">
        <v>71</v>
      </c>
      <c r="H4336" s="13" t="s">
        <v>1303</v>
      </c>
      <c r="I4336" s="13">
        <v>174</v>
      </c>
      <c r="J4336" s="13">
        <v>74</v>
      </c>
    </row>
    <row r="4337" spans="1:10">
      <c r="A4337" s="13">
        <v>4336</v>
      </c>
      <c r="B4337" s="13" t="s">
        <v>2984</v>
      </c>
      <c r="C4337" s="13" t="s">
        <v>2101</v>
      </c>
      <c r="D4337" s="13" t="s">
        <v>1313</v>
      </c>
      <c r="E4337" s="17">
        <v>24314</v>
      </c>
      <c r="F4337" s="13" t="s">
        <v>79</v>
      </c>
      <c r="G4337" s="13" t="s">
        <v>71</v>
      </c>
      <c r="H4337" s="13" t="s">
        <v>1303</v>
      </c>
      <c r="I4337" s="13">
        <v>189</v>
      </c>
      <c r="J4337" s="13">
        <v>116</v>
      </c>
    </row>
    <row r="4338" spans="1:10">
      <c r="A4338" s="13">
        <v>4337</v>
      </c>
      <c r="B4338" s="13" t="s">
        <v>2720</v>
      </c>
      <c r="C4338" s="13" t="s">
        <v>3690</v>
      </c>
      <c r="D4338" s="13" t="s">
        <v>1302</v>
      </c>
      <c r="E4338" s="17">
        <v>42599</v>
      </c>
      <c r="F4338" s="13" t="s">
        <v>1453</v>
      </c>
      <c r="G4338" s="13" t="s">
        <v>71</v>
      </c>
      <c r="H4338" s="13" t="s">
        <v>1303</v>
      </c>
      <c r="I4338" s="13">
        <v>55</v>
      </c>
      <c r="J4338" s="13">
        <v>14</v>
      </c>
    </row>
    <row r="4339" spans="1:10">
      <c r="A4339" s="13">
        <v>4338</v>
      </c>
      <c r="B4339" s="13" t="s">
        <v>1345</v>
      </c>
      <c r="C4339" s="13" t="s">
        <v>589</v>
      </c>
      <c r="D4339" s="13" t="s">
        <v>1313</v>
      </c>
      <c r="E4339" s="17">
        <v>26703</v>
      </c>
      <c r="F4339" s="13" t="s">
        <v>75</v>
      </c>
      <c r="G4339" s="13" t="s">
        <v>71</v>
      </c>
      <c r="H4339" s="13" t="s">
        <v>1556</v>
      </c>
      <c r="I4339" s="13">
        <v>174</v>
      </c>
      <c r="J4339" s="13">
        <v>67</v>
      </c>
    </row>
    <row r="4340" spans="1:10">
      <c r="A4340" s="13">
        <v>4339</v>
      </c>
      <c r="B4340" s="13" t="s">
        <v>2371</v>
      </c>
      <c r="C4340" s="13" t="s">
        <v>1597</v>
      </c>
      <c r="D4340" s="13" t="s">
        <v>1313</v>
      </c>
      <c r="E4340" s="17">
        <v>23670</v>
      </c>
      <c r="F4340" s="13" t="s">
        <v>79</v>
      </c>
      <c r="G4340" s="13" t="s">
        <v>71</v>
      </c>
      <c r="H4340" s="13" t="s">
        <v>1303</v>
      </c>
      <c r="I4340" s="13">
        <v>142</v>
      </c>
      <c r="J4340" s="13">
        <v>86</v>
      </c>
    </row>
    <row r="4341" spans="1:10">
      <c r="A4341" s="13">
        <v>4340</v>
      </c>
      <c r="B4341" s="13" t="s">
        <v>3721</v>
      </c>
      <c r="C4341" s="13" t="s">
        <v>2010</v>
      </c>
      <c r="D4341" s="13" t="s">
        <v>1302</v>
      </c>
      <c r="E4341" s="17">
        <v>35233</v>
      </c>
      <c r="F4341" s="13" t="s">
        <v>1333</v>
      </c>
      <c r="G4341" s="13" t="s">
        <v>71</v>
      </c>
      <c r="H4341" s="13" t="s">
        <v>1303</v>
      </c>
      <c r="I4341" s="13">
        <v>179</v>
      </c>
      <c r="J4341" s="13">
        <v>80</v>
      </c>
    </row>
    <row r="4342" spans="1:10">
      <c r="A4342" s="13">
        <v>4341</v>
      </c>
      <c r="B4342" s="13" t="s">
        <v>2589</v>
      </c>
      <c r="C4342" s="13" t="s">
        <v>2997</v>
      </c>
      <c r="D4342" s="13" t="s">
        <v>1302</v>
      </c>
      <c r="E4342" s="17">
        <v>22954</v>
      </c>
      <c r="F4342" s="13" t="s">
        <v>79</v>
      </c>
      <c r="G4342" s="13" t="s">
        <v>71</v>
      </c>
      <c r="H4342" s="13" t="s">
        <v>1334</v>
      </c>
      <c r="I4342" s="13">
        <v>170</v>
      </c>
      <c r="J4342" s="13">
        <v>105</v>
      </c>
    </row>
    <row r="4343" spans="1:10">
      <c r="A4343" s="13">
        <v>4342</v>
      </c>
      <c r="B4343" s="13" t="s">
        <v>88</v>
      </c>
      <c r="C4343" s="13" t="s">
        <v>2877</v>
      </c>
      <c r="D4343" s="13" t="s">
        <v>1313</v>
      </c>
      <c r="E4343" s="17">
        <v>30252</v>
      </c>
      <c r="F4343" s="13" t="s">
        <v>1318</v>
      </c>
      <c r="G4343" s="13" t="s">
        <v>71</v>
      </c>
      <c r="H4343" s="13" t="s">
        <v>1537</v>
      </c>
      <c r="I4343" s="13">
        <v>177</v>
      </c>
      <c r="J4343" s="13">
        <v>115</v>
      </c>
    </row>
    <row r="4344" spans="1:10">
      <c r="A4344" s="13">
        <v>4343</v>
      </c>
      <c r="B4344" s="13" t="s">
        <v>3777</v>
      </c>
      <c r="C4344" s="13" t="s">
        <v>3068</v>
      </c>
      <c r="D4344" s="13" t="s">
        <v>1313</v>
      </c>
      <c r="E4344" s="17">
        <v>22850</v>
      </c>
      <c r="F4344" s="13" t="s">
        <v>79</v>
      </c>
      <c r="G4344" s="13" t="s">
        <v>71</v>
      </c>
      <c r="H4344" s="13" t="s">
        <v>1334</v>
      </c>
      <c r="I4344" s="13">
        <v>197</v>
      </c>
      <c r="J4344" s="13">
        <v>101</v>
      </c>
    </row>
    <row r="4345" spans="1:10">
      <c r="A4345" s="13">
        <v>4344</v>
      </c>
      <c r="B4345" s="13" t="s">
        <v>1562</v>
      </c>
      <c r="C4345" s="13" t="s">
        <v>3034</v>
      </c>
      <c r="D4345" s="13" t="s">
        <v>1302</v>
      </c>
      <c r="E4345" s="17">
        <v>25364</v>
      </c>
      <c r="F4345" s="13" t="s">
        <v>1333</v>
      </c>
      <c r="G4345" s="13" t="s">
        <v>71</v>
      </c>
      <c r="H4345" s="13" t="s">
        <v>138</v>
      </c>
      <c r="I4345" s="13">
        <v>174</v>
      </c>
      <c r="J4345" s="13">
        <v>94</v>
      </c>
    </row>
    <row r="4346" spans="1:10">
      <c r="A4346" s="13">
        <v>4345</v>
      </c>
      <c r="B4346" s="13" t="s">
        <v>1622</v>
      </c>
      <c r="C4346" s="13" t="s">
        <v>3702</v>
      </c>
      <c r="D4346" s="13" t="s">
        <v>1313</v>
      </c>
      <c r="E4346" s="17">
        <v>22293</v>
      </c>
      <c r="F4346" s="13" t="s">
        <v>83</v>
      </c>
      <c r="G4346" s="13" t="s">
        <v>71</v>
      </c>
      <c r="H4346" s="13" t="s">
        <v>1330</v>
      </c>
      <c r="I4346" s="13">
        <v>154</v>
      </c>
      <c r="J4346" s="13">
        <v>77</v>
      </c>
    </row>
    <row r="4347" spans="1:10">
      <c r="A4347" s="13">
        <v>4346</v>
      </c>
      <c r="B4347" s="13" t="s">
        <v>3065</v>
      </c>
      <c r="C4347" s="13" t="s">
        <v>1399</v>
      </c>
      <c r="D4347" s="13" t="s">
        <v>1313</v>
      </c>
      <c r="E4347" s="17">
        <v>32164</v>
      </c>
      <c r="F4347" s="13" t="s">
        <v>1333</v>
      </c>
      <c r="G4347" s="13" t="s">
        <v>71</v>
      </c>
      <c r="H4347" s="13" t="s">
        <v>1334</v>
      </c>
      <c r="I4347" s="13">
        <v>207</v>
      </c>
      <c r="J4347" s="13">
        <v>122</v>
      </c>
    </row>
    <row r="4348" spans="1:10">
      <c r="A4348" s="13">
        <v>4347</v>
      </c>
      <c r="B4348" s="13" t="s">
        <v>1509</v>
      </c>
      <c r="C4348" s="13" t="s">
        <v>1491</v>
      </c>
      <c r="D4348" s="13" t="s">
        <v>1313</v>
      </c>
      <c r="E4348" s="17">
        <v>22598</v>
      </c>
      <c r="F4348" s="13" t="s">
        <v>79</v>
      </c>
      <c r="G4348" s="13" t="s">
        <v>71</v>
      </c>
      <c r="H4348" s="13" t="s">
        <v>1801</v>
      </c>
      <c r="I4348" s="13">
        <v>165</v>
      </c>
      <c r="J4348" s="13">
        <v>68</v>
      </c>
    </row>
    <row r="4349" spans="1:10">
      <c r="A4349" s="13">
        <v>4348</v>
      </c>
      <c r="B4349" s="13" t="s">
        <v>1759</v>
      </c>
      <c r="C4349" s="13" t="s">
        <v>3127</v>
      </c>
      <c r="D4349" s="13" t="s">
        <v>1313</v>
      </c>
      <c r="E4349" s="17">
        <v>19881</v>
      </c>
      <c r="F4349" s="13" t="s">
        <v>1887</v>
      </c>
      <c r="G4349" s="13" t="s">
        <v>466</v>
      </c>
      <c r="H4349" s="13" t="s">
        <v>1334</v>
      </c>
      <c r="I4349" s="13">
        <v>154</v>
      </c>
      <c r="J4349" s="13">
        <v>74</v>
      </c>
    </row>
    <row r="4350" spans="1:10">
      <c r="A4350" s="13">
        <v>4349</v>
      </c>
      <c r="B4350" s="13" t="s">
        <v>3778</v>
      </c>
      <c r="C4350" s="13" t="s">
        <v>3779</v>
      </c>
      <c r="D4350" s="13" t="s">
        <v>1302</v>
      </c>
      <c r="E4350" s="17">
        <v>39693</v>
      </c>
      <c r="F4350" s="13" t="s">
        <v>1629</v>
      </c>
      <c r="G4350" s="13" t="s">
        <v>71</v>
      </c>
      <c r="H4350" s="13" t="s">
        <v>1303</v>
      </c>
      <c r="I4350" s="13">
        <v>122</v>
      </c>
      <c r="J4350" s="13">
        <v>42</v>
      </c>
    </row>
    <row r="4351" spans="1:10">
      <c r="A4351" s="13">
        <v>4350</v>
      </c>
      <c r="B4351" s="13" t="s">
        <v>1314</v>
      </c>
      <c r="C4351" s="13" t="s">
        <v>2276</v>
      </c>
      <c r="D4351" s="13" t="s">
        <v>1313</v>
      </c>
      <c r="E4351" s="17">
        <v>30426</v>
      </c>
      <c r="F4351" s="13" t="s">
        <v>1358</v>
      </c>
      <c r="G4351" s="13" t="s">
        <v>71</v>
      </c>
      <c r="H4351" s="13" t="s">
        <v>1303</v>
      </c>
      <c r="I4351" s="13">
        <v>179</v>
      </c>
      <c r="J4351" s="13">
        <v>130</v>
      </c>
    </row>
    <row r="4352" spans="1:10">
      <c r="A4352" s="13">
        <v>4351</v>
      </c>
      <c r="B4352" s="13" t="s">
        <v>3780</v>
      </c>
      <c r="C4352" s="13" t="s">
        <v>3150</v>
      </c>
      <c r="D4352" s="13" t="s">
        <v>1302</v>
      </c>
      <c r="E4352" s="17">
        <v>42864</v>
      </c>
      <c r="F4352" s="13" t="s">
        <v>79</v>
      </c>
      <c r="G4352" s="13" t="s">
        <v>71</v>
      </c>
      <c r="H4352" s="13" t="s">
        <v>1334</v>
      </c>
      <c r="I4352" s="13">
        <v>35</v>
      </c>
      <c r="J4352" s="13">
        <v>6</v>
      </c>
    </row>
    <row r="4353" spans="1:10">
      <c r="A4353" s="13">
        <v>4352</v>
      </c>
      <c r="B4353" s="13" t="s">
        <v>1942</v>
      </c>
      <c r="C4353" s="13" t="s">
        <v>3781</v>
      </c>
      <c r="D4353" s="13" t="s">
        <v>1313</v>
      </c>
      <c r="E4353" s="17">
        <v>38268</v>
      </c>
      <c r="F4353" s="13" t="s">
        <v>1740</v>
      </c>
      <c r="G4353" s="13" t="s">
        <v>71</v>
      </c>
      <c r="H4353" s="13" t="s">
        <v>1303</v>
      </c>
      <c r="I4353" s="13">
        <v>176</v>
      </c>
      <c r="J4353" s="13">
        <v>74</v>
      </c>
    </row>
    <row r="4354" spans="1:10">
      <c r="A4354" s="13">
        <v>4353</v>
      </c>
      <c r="B4354" s="13" t="s">
        <v>2287</v>
      </c>
      <c r="C4354" s="13" t="s">
        <v>3223</v>
      </c>
      <c r="D4354" s="13" t="s">
        <v>1313</v>
      </c>
      <c r="E4354" s="17">
        <v>41752</v>
      </c>
      <c r="F4354" s="13" t="s">
        <v>79</v>
      </c>
      <c r="G4354" s="13" t="s">
        <v>71</v>
      </c>
      <c r="H4354" s="13" t="s">
        <v>1334</v>
      </c>
      <c r="I4354" s="13">
        <v>67</v>
      </c>
      <c r="J4354" s="13">
        <v>21</v>
      </c>
    </row>
    <row r="4355" spans="1:10">
      <c r="A4355" s="13">
        <v>4354</v>
      </c>
      <c r="B4355" s="13" t="s">
        <v>1649</v>
      </c>
      <c r="C4355" s="13" t="s">
        <v>1724</v>
      </c>
      <c r="D4355" s="13" t="s">
        <v>1313</v>
      </c>
      <c r="E4355" s="17">
        <v>39936</v>
      </c>
      <c r="F4355" s="13" t="s">
        <v>1326</v>
      </c>
      <c r="G4355" s="13" t="s">
        <v>71</v>
      </c>
      <c r="H4355" s="13" t="s">
        <v>1303</v>
      </c>
      <c r="I4355" s="13">
        <v>119</v>
      </c>
      <c r="J4355" s="13">
        <v>47</v>
      </c>
    </row>
    <row r="4356" spans="1:10">
      <c r="A4356" s="13">
        <v>4355</v>
      </c>
      <c r="B4356" s="13" t="s">
        <v>3782</v>
      </c>
      <c r="C4356" s="13" t="s">
        <v>2670</v>
      </c>
      <c r="D4356" s="13" t="s">
        <v>1302</v>
      </c>
      <c r="E4356" s="17">
        <v>22439</v>
      </c>
      <c r="F4356" s="13" t="s">
        <v>1585</v>
      </c>
      <c r="G4356" s="13" t="s">
        <v>473</v>
      </c>
      <c r="H4356" s="13" t="s">
        <v>1303</v>
      </c>
      <c r="I4356" s="13">
        <v>149</v>
      </c>
      <c r="J4356" s="13">
        <v>57</v>
      </c>
    </row>
    <row r="4357" spans="1:10">
      <c r="A4357" s="13">
        <v>4356</v>
      </c>
      <c r="B4357" s="13" t="s">
        <v>1763</v>
      </c>
      <c r="C4357" s="13" t="s">
        <v>3151</v>
      </c>
      <c r="D4357" s="13" t="s">
        <v>1313</v>
      </c>
      <c r="E4357" s="17">
        <v>41673</v>
      </c>
      <c r="F4357" s="13" t="s">
        <v>1646</v>
      </c>
      <c r="G4357" s="13" t="s">
        <v>71</v>
      </c>
      <c r="H4357" s="13" t="s">
        <v>1303</v>
      </c>
      <c r="I4357" s="13">
        <v>81</v>
      </c>
      <c r="J4357" s="13">
        <v>27</v>
      </c>
    </row>
    <row r="4358" spans="1:10">
      <c r="A4358" s="13">
        <v>4357</v>
      </c>
      <c r="B4358" s="13" t="s">
        <v>2283</v>
      </c>
      <c r="C4358" s="13" t="s">
        <v>2313</v>
      </c>
      <c r="D4358" s="13" t="s">
        <v>1302</v>
      </c>
      <c r="E4358" s="17">
        <v>39375</v>
      </c>
      <c r="F4358" s="13" t="s">
        <v>83</v>
      </c>
      <c r="G4358" s="13" t="s">
        <v>71</v>
      </c>
      <c r="H4358" s="13" t="s">
        <v>138</v>
      </c>
      <c r="I4358" s="13">
        <v>137</v>
      </c>
      <c r="J4358" s="13">
        <v>49</v>
      </c>
    </row>
    <row r="4359" spans="1:10">
      <c r="A4359" s="13">
        <v>4358</v>
      </c>
      <c r="B4359" s="13" t="s">
        <v>2267</v>
      </c>
      <c r="C4359" s="13" t="s">
        <v>3783</v>
      </c>
      <c r="D4359" s="13" t="s">
        <v>1313</v>
      </c>
      <c r="E4359" s="17">
        <v>20316</v>
      </c>
      <c r="F4359" s="13" t="s">
        <v>1453</v>
      </c>
      <c r="G4359" s="13" t="s">
        <v>71</v>
      </c>
      <c r="H4359" s="13" t="s">
        <v>138</v>
      </c>
      <c r="I4359" s="13">
        <v>191</v>
      </c>
      <c r="J4359" s="13">
        <v>109</v>
      </c>
    </row>
    <row r="4360" spans="1:10">
      <c r="A4360" s="13">
        <v>4359</v>
      </c>
      <c r="B4360" s="13" t="s">
        <v>1981</v>
      </c>
      <c r="C4360" s="13" t="s">
        <v>1509</v>
      </c>
      <c r="D4360" s="13" t="s">
        <v>1313</v>
      </c>
      <c r="E4360" s="17">
        <v>20191</v>
      </c>
      <c r="F4360" s="13" t="s">
        <v>1333</v>
      </c>
      <c r="G4360" s="13" t="s">
        <v>71</v>
      </c>
      <c r="H4360" s="13" t="s">
        <v>1330</v>
      </c>
      <c r="I4360" s="13">
        <v>209</v>
      </c>
      <c r="J4360" s="13">
        <v>125</v>
      </c>
    </row>
    <row r="4361" spans="1:10">
      <c r="A4361" s="13">
        <v>4360</v>
      </c>
      <c r="B4361" s="13" t="s">
        <v>1350</v>
      </c>
      <c r="C4361" s="13" t="s">
        <v>2831</v>
      </c>
      <c r="D4361" s="13" t="s">
        <v>1302</v>
      </c>
      <c r="E4361" s="17">
        <v>37601</v>
      </c>
      <c r="F4361" s="13" t="s">
        <v>1377</v>
      </c>
      <c r="G4361" s="13" t="s">
        <v>71</v>
      </c>
      <c r="H4361" s="13" t="s">
        <v>1303</v>
      </c>
      <c r="I4361" s="13">
        <v>166</v>
      </c>
      <c r="J4361" s="13">
        <v>61</v>
      </c>
    </row>
    <row r="4362" spans="1:10">
      <c r="A4362" s="13">
        <v>4361</v>
      </c>
      <c r="B4362" s="13" t="s">
        <v>2073</v>
      </c>
      <c r="C4362" s="13" t="s">
        <v>1786</v>
      </c>
      <c r="D4362" s="13" t="s">
        <v>1313</v>
      </c>
      <c r="E4362" s="17">
        <v>37592</v>
      </c>
      <c r="F4362" s="13" t="s">
        <v>1961</v>
      </c>
      <c r="G4362" s="13" t="s">
        <v>71</v>
      </c>
      <c r="H4362" s="13" t="s">
        <v>1303</v>
      </c>
      <c r="I4362" s="13">
        <v>190</v>
      </c>
      <c r="J4362" s="13">
        <v>79</v>
      </c>
    </row>
    <row r="4363" spans="1:10">
      <c r="A4363" s="13">
        <v>4362</v>
      </c>
      <c r="B4363" s="13" t="s">
        <v>1490</v>
      </c>
      <c r="C4363" s="13" t="s">
        <v>1620</v>
      </c>
      <c r="D4363" s="13" t="s">
        <v>1313</v>
      </c>
      <c r="E4363" s="17">
        <v>24982</v>
      </c>
      <c r="F4363" s="13" t="s">
        <v>79</v>
      </c>
      <c r="G4363" s="13" t="s">
        <v>71</v>
      </c>
      <c r="H4363" s="13" t="s">
        <v>1303</v>
      </c>
      <c r="I4363" s="13">
        <v>157</v>
      </c>
      <c r="J4363" s="13">
        <v>71</v>
      </c>
    </row>
    <row r="4364" spans="1:10">
      <c r="A4364" s="13">
        <v>4363</v>
      </c>
      <c r="B4364" s="13" t="s">
        <v>3554</v>
      </c>
      <c r="C4364" s="13" t="s">
        <v>2067</v>
      </c>
      <c r="D4364" s="13" t="s">
        <v>1302</v>
      </c>
      <c r="E4364" s="17">
        <v>37264</v>
      </c>
      <c r="F4364" s="13" t="s">
        <v>1318</v>
      </c>
      <c r="G4364" s="13" t="s">
        <v>71</v>
      </c>
      <c r="H4364" s="13" t="s">
        <v>1832</v>
      </c>
      <c r="I4364" s="13">
        <v>181</v>
      </c>
      <c r="J4364" s="13">
        <v>69</v>
      </c>
    </row>
    <row r="4365" spans="1:10">
      <c r="A4365" s="13">
        <v>4364</v>
      </c>
      <c r="B4365" s="13" t="s">
        <v>2314</v>
      </c>
      <c r="C4365" s="13" t="s">
        <v>3784</v>
      </c>
      <c r="D4365" s="13" t="s">
        <v>1302</v>
      </c>
      <c r="E4365" s="17">
        <v>25356</v>
      </c>
      <c r="F4365" s="13" t="s">
        <v>79</v>
      </c>
      <c r="G4365" s="13" t="s">
        <v>71</v>
      </c>
      <c r="H4365" s="13" t="s">
        <v>1303</v>
      </c>
      <c r="I4365" s="13">
        <v>172</v>
      </c>
      <c r="J4365" s="13">
        <v>96</v>
      </c>
    </row>
    <row r="4366" spans="1:10">
      <c r="A4366" s="13">
        <v>4365</v>
      </c>
      <c r="B4366" s="13" t="s">
        <v>3019</v>
      </c>
      <c r="C4366" s="13" t="s">
        <v>2244</v>
      </c>
      <c r="D4366" s="13" t="s">
        <v>1313</v>
      </c>
      <c r="E4366" s="17">
        <v>34524</v>
      </c>
      <c r="F4366" s="13" t="s">
        <v>79</v>
      </c>
      <c r="G4366" s="13" t="s">
        <v>71</v>
      </c>
      <c r="H4366" s="13" t="s">
        <v>1626</v>
      </c>
      <c r="I4366" s="13">
        <v>141</v>
      </c>
      <c r="J4366" s="13">
        <v>76</v>
      </c>
    </row>
    <row r="4367" spans="1:10">
      <c r="A4367" s="13">
        <v>4366</v>
      </c>
      <c r="B4367" s="13" t="s">
        <v>1669</v>
      </c>
      <c r="C4367" s="13" t="s">
        <v>3711</v>
      </c>
      <c r="D4367" s="13" t="s">
        <v>1313</v>
      </c>
      <c r="E4367" s="17">
        <v>26029</v>
      </c>
      <c r="F4367" s="13" t="s">
        <v>79</v>
      </c>
      <c r="G4367" s="13" t="s">
        <v>71</v>
      </c>
      <c r="H4367" s="13" t="s">
        <v>1334</v>
      </c>
      <c r="I4367" s="13">
        <v>165</v>
      </c>
      <c r="J4367" s="13">
        <v>72</v>
      </c>
    </row>
    <row r="4368" spans="1:10">
      <c r="A4368" s="13">
        <v>4367</v>
      </c>
      <c r="B4368" s="13" t="s">
        <v>2874</v>
      </c>
      <c r="C4368" s="13" t="s">
        <v>3128</v>
      </c>
      <c r="D4368" s="13" t="s">
        <v>1313</v>
      </c>
      <c r="E4368" s="17">
        <v>19036</v>
      </c>
      <c r="F4368" s="13" t="s">
        <v>1998</v>
      </c>
      <c r="G4368" s="13" t="s">
        <v>456</v>
      </c>
      <c r="H4368" s="13" t="s">
        <v>1303</v>
      </c>
      <c r="I4368" s="13">
        <v>182</v>
      </c>
      <c r="J4368" s="13">
        <v>118</v>
      </c>
    </row>
    <row r="4369" spans="1:10">
      <c r="A4369" s="13">
        <v>4368</v>
      </c>
      <c r="B4369" s="13" t="s">
        <v>1649</v>
      </c>
      <c r="C4369" s="13" t="s">
        <v>3148</v>
      </c>
      <c r="D4369" s="13" t="s">
        <v>1313</v>
      </c>
      <c r="E4369" s="17">
        <v>24391</v>
      </c>
      <c r="F4369" s="13" t="s">
        <v>1453</v>
      </c>
      <c r="G4369" s="13" t="s">
        <v>71</v>
      </c>
      <c r="H4369" s="13" t="s">
        <v>1334</v>
      </c>
      <c r="I4369" s="13">
        <v>146</v>
      </c>
      <c r="J4369" s="13">
        <v>81</v>
      </c>
    </row>
    <row r="4370" spans="1:10">
      <c r="A4370" s="13">
        <v>4369</v>
      </c>
      <c r="B4370" s="13" t="s">
        <v>1385</v>
      </c>
      <c r="C4370" s="13" t="s">
        <v>2183</v>
      </c>
      <c r="D4370" s="13" t="s">
        <v>1302</v>
      </c>
      <c r="E4370" s="17">
        <v>22898</v>
      </c>
      <c r="F4370" s="13" t="s">
        <v>1651</v>
      </c>
      <c r="G4370" s="13" t="s">
        <v>71</v>
      </c>
      <c r="H4370" s="13" t="s">
        <v>1334</v>
      </c>
      <c r="I4370" s="13">
        <v>165</v>
      </c>
      <c r="J4370" s="13">
        <v>114</v>
      </c>
    </row>
    <row r="4371" spans="1:10">
      <c r="A4371" s="13">
        <v>4370</v>
      </c>
      <c r="B4371" s="13" t="s">
        <v>3540</v>
      </c>
      <c r="C4371" s="13" t="s">
        <v>2672</v>
      </c>
      <c r="D4371" s="13" t="s">
        <v>1302</v>
      </c>
      <c r="E4371" s="17">
        <v>39138</v>
      </c>
      <c r="F4371" s="13" t="s">
        <v>1824</v>
      </c>
      <c r="G4371" s="13" t="s">
        <v>71</v>
      </c>
      <c r="H4371" s="13" t="s">
        <v>1825</v>
      </c>
      <c r="I4371" s="13">
        <v>130</v>
      </c>
      <c r="J4371" s="13">
        <v>47</v>
      </c>
    </row>
    <row r="4372" spans="1:10">
      <c r="A4372" s="13">
        <v>4371</v>
      </c>
      <c r="B4372" s="13" t="s">
        <v>2025</v>
      </c>
      <c r="C4372" s="13" t="s">
        <v>2909</v>
      </c>
      <c r="D4372" s="13" t="s">
        <v>1302</v>
      </c>
      <c r="E4372" s="17">
        <v>30031</v>
      </c>
      <c r="F4372" s="13" t="s">
        <v>1453</v>
      </c>
      <c r="G4372" s="13" t="s">
        <v>71</v>
      </c>
      <c r="H4372" s="13" t="s">
        <v>1334</v>
      </c>
      <c r="I4372" s="13">
        <v>157</v>
      </c>
      <c r="J4372" s="13">
        <v>51</v>
      </c>
    </row>
    <row r="4373" spans="1:10">
      <c r="A4373" s="13">
        <v>4372</v>
      </c>
      <c r="B4373" s="13" t="s">
        <v>1894</v>
      </c>
      <c r="C4373" s="13" t="s">
        <v>3206</v>
      </c>
      <c r="D4373" s="13" t="s">
        <v>1313</v>
      </c>
      <c r="E4373" s="17">
        <v>22150</v>
      </c>
      <c r="F4373" s="13" t="s">
        <v>1707</v>
      </c>
      <c r="G4373" s="13" t="s">
        <v>71</v>
      </c>
      <c r="H4373" s="13" t="s">
        <v>1303</v>
      </c>
      <c r="I4373" s="13">
        <v>142</v>
      </c>
      <c r="J4373" s="13">
        <v>84</v>
      </c>
    </row>
    <row r="4374" spans="1:10">
      <c r="A4374" s="13">
        <v>4373</v>
      </c>
      <c r="B4374" s="13" t="s">
        <v>2674</v>
      </c>
      <c r="C4374" s="13" t="s">
        <v>2654</v>
      </c>
      <c r="D4374" s="13" t="s">
        <v>1302</v>
      </c>
      <c r="E4374" s="17">
        <v>39693</v>
      </c>
      <c r="F4374" s="13" t="s">
        <v>1333</v>
      </c>
      <c r="G4374" s="13" t="s">
        <v>71</v>
      </c>
      <c r="H4374" s="13" t="s">
        <v>1334</v>
      </c>
      <c r="I4374" s="13">
        <v>124</v>
      </c>
      <c r="J4374" s="13">
        <v>42</v>
      </c>
    </row>
    <row r="4375" spans="1:10">
      <c r="A4375" s="13">
        <v>4374</v>
      </c>
      <c r="B4375" s="13" t="s">
        <v>1591</v>
      </c>
      <c r="C4375" s="13" t="s">
        <v>3474</v>
      </c>
      <c r="D4375" s="13" t="s">
        <v>1313</v>
      </c>
      <c r="E4375" s="17">
        <v>23025</v>
      </c>
      <c r="F4375" s="13" t="s">
        <v>79</v>
      </c>
      <c r="G4375" s="13" t="s">
        <v>71</v>
      </c>
      <c r="H4375" s="13" t="s">
        <v>1303</v>
      </c>
      <c r="I4375" s="13">
        <v>155</v>
      </c>
      <c r="J4375" s="13">
        <v>81</v>
      </c>
    </row>
    <row r="4376" spans="1:10">
      <c r="A4376" s="13">
        <v>4375</v>
      </c>
      <c r="B4376" s="13" t="s">
        <v>2062</v>
      </c>
      <c r="C4376" s="13" t="s">
        <v>2009</v>
      </c>
      <c r="D4376" s="13" t="s">
        <v>1313</v>
      </c>
      <c r="E4376" s="17">
        <v>27497</v>
      </c>
      <c r="F4376" s="13" t="s">
        <v>79</v>
      </c>
      <c r="G4376" s="13" t="s">
        <v>71</v>
      </c>
      <c r="H4376" s="13" t="s">
        <v>1303</v>
      </c>
      <c r="I4376" s="13">
        <v>190</v>
      </c>
      <c r="J4376" s="13">
        <v>108</v>
      </c>
    </row>
    <row r="4377" spans="1:10">
      <c r="A4377" s="13">
        <v>4376</v>
      </c>
      <c r="B4377" s="13" t="s">
        <v>1654</v>
      </c>
      <c r="C4377" s="13" t="s">
        <v>3064</v>
      </c>
      <c r="D4377" s="13" t="s">
        <v>1313</v>
      </c>
      <c r="E4377" s="17">
        <v>25052</v>
      </c>
      <c r="F4377" s="13" t="s">
        <v>79</v>
      </c>
      <c r="G4377" s="13" t="s">
        <v>71</v>
      </c>
      <c r="H4377" s="13" t="s">
        <v>1303</v>
      </c>
      <c r="I4377" s="13">
        <v>198</v>
      </c>
      <c r="J4377" s="13">
        <v>126</v>
      </c>
    </row>
    <row r="4378" spans="1:10">
      <c r="A4378" s="13">
        <v>4377</v>
      </c>
      <c r="B4378" s="13" t="s">
        <v>3134</v>
      </c>
      <c r="C4378" s="13" t="s">
        <v>2482</v>
      </c>
      <c r="D4378" s="13" t="s">
        <v>1302</v>
      </c>
      <c r="E4378" s="17">
        <v>37702</v>
      </c>
      <c r="F4378" s="13" t="s">
        <v>1349</v>
      </c>
      <c r="G4378" s="13" t="s">
        <v>71</v>
      </c>
      <c r="H4378" s="13" t="s">
        <v>1334</v>
      </c>
      <c r="I4378" s="13">
        <v>165</v>
      </c>
      <c r="J4378" s="13">
        <v>61</v>
      </c>
    </row>
    <row r="4379" spans="1:10">
      <c r="A4379" s="13">
        <v>4378</v>
      </c>
      <c r="B4379" s="13" t="s">
        <v>1347</v>
      </c>
      <c r="C4379" s="13" t="s">
        <v>3126</v>
      </c>
      <c r="D4379" s="13" t="s">
        <v>1313</v>
      </c>
      <c r="E4379" s="17">
        <v>32317</v>
      </c>
      <c r="F4379" s="13" t="s">
        <v>79</v>
      </c>
      <c r="G4379" s="13" t="s">
        <v>71</v>
      </c>
      <c r="H4379" s="13" t="s">
        <v>1372</v>
      </c>
      <c r="I4379" s="13">
        <v>156</v>
      </c>
      <c r="J4379" s="13">
        <v>62</v>
      </c>
    </row>
    <row r="4380" spans="1:10">
      <c r="A4380" s="13">
        <v>4379</v>
      </c>
      <c r="B4380" s="13" t="s">
        <v>3573</v>
      </c>
      <c r="C4380" s="13" t="s">
        <v>3625</v>
      </c>
      <c r="D4380" s="13" t="s">
        <v>1313</v>
      </c>
      <c r="E4380" s="17">
        <v>38893</v>
      </c>
      <c r="F4380" s="13" t="s">
        <v>83</v>
      </c>
      <c r="G4380" s="13" t="s">
        <v>71</v>
      </c>
      <c r="H4380" s="13" t="s">
        <v>1973</v>
      </c>
      <c r="I4380" s="13">
        <v>145</v>
      </c>
      <c r="J4380" s="13">
        <v>62</v>
      </c>
    </row>
    <row r="4381" spans="1:10">
      <c r="A4381" s="13">
        <v>4380</v>
      </c>
      <c r="B4381" s="13" t="s">
        <v>1426</v>
      </c>
      <c r="C4381" s="13" t="s">
        <v>2224</v>
      </c>
      <c r="D4381" s="13" t="s">
        <v>1313</v>
      </c>
      <c r="E4381" s="17">
        <v>33483</v>
      </c>
      <c r="F4381" s="13" t="s">
        <v>1769</v>
      </c>
      <c r="G4381" s="13" t="s">
        <v>456</v>
      </c>
      <c r="H4381" s="13" t="s">
        <v>1303</v>
      </c>
      <c r="I4381" s="13">
        <v>143</v>
      </c>
      <c r="J4381" s="13">
        <v>79</v>
      </c>
    </row>
    <row r="4382" spans="1:10">
      <c r="A4382" s="13">
        <v>4381</v>
      </c>
      <c r="B4382" s="13" t="s">
        <v>1767</v>
      </c>
      <c r="C4382" s="13" t="s">
        <v>2293</v>
      </c>
      <c r="D4382" s="13" t="s">
        <v>1313</v>
      </c>
      <c r="E4382" s="17">
        <v>41947</v>
      </c>
      <c r="F4382" s="13" t="s">
        <v>79</v>
      </c>
      <c r="G4382" s="13" t="s">
        <v>71</v>
      </c>
      <c r="H4382" s="13" t="s">
        <v>1468</v>
      </c>
      <c r="I4382" s="13">
        <v>83</v>
      </c>
      <c r="J4382" s="13">
        <v>27</v>
      </c>
    </row>
    <row r="4383" spans="1:10">
      <c r="A4383" s="13">
        <v>4382</v>
      </c>
      <c r="B4383" s="13" t="s">
        <v>1395</v>
      </c>
      <c r="C4383" s="13" t="s">
        <v>1790</v>
      </c>
      <c r="D4383" s="13" t="s">
        <v>1313</v>
      </c>
      <c r="E4383" s="17">
        <v>38019</v>
      </c>
      <c r="F4383" s="13" t="s">
        <v>1318</v>
      </c>
      <c r="G4383" s="13" t="s">
        <v>71</v>
      </c>
      <c r="H4383" s="13" t="s">
        <v>2005</v>
      </c>
      <c r="I4383" s="13">
        <v>183</v>
      </c>
      <c r="J4383" s="13">
        <v>76</v>
      </c>
    </row>
    <row r="4384" spans="1:10">
      <c r="A4384" s="13">
        <v>4383</v>
      </c>
      <c r="B4384" s="13" t="s">
        <v>3383</v>
      </c>
      <c r="C4384" s="13" t="s">
        <v>1686</v>
      </c>
      <c r="D4384" s="13" t="s">
        <v>1313</v>
      </c>
      <c r="E4384" s="17">
        <v>33746</v>
      </c>
      <c r="F4384" s="13" t="s">
        <v>1892</v>
      </c>
      <c r="G4384" s="13" t="s">
        <v>71</v>
      </c>
      <c r="H4384" s="13" t="s">
        <v>1330</v>
      </c>
      <c r="I4384" s="13">
        <v>169</v>
      </c>
      <c r="J4384" s="13">
        <v>75</v>
      </c>
    </row>
    <row r="4385" spans="1:10">
      <c r="A4385" s="13">
        <v>4384</v>
      </c>
      <c r="B4385" s="13" t="s">
        <v>3455</v>
      </c>
      <c r="C4385" s="13" t="s">
        <v>3342</v>
      </c>
      <c r="D4385" s="13" t="s">
        <v>1313</v>
      </c>
      <c r="E4385" s="17">
        <v>40300</v>
      </c>
      <c r="F4385" s="13" t="s">
        <v>1326</v>
      </c>
      <c r="G4385" s="13" t="s">
        <v>71</v>
      </c>
      <c r="H4385" s="13" t="s">
        <v>1599</v>
      </c>
      <c r="I4385" s="13">
        <v>115</v>
      </c>
      <c r="J4385" s="13">
        <v>43</v>
      </c>
    </row>
    <row r="4386" spans="1:10">
      <c r="A4386" s="13">
        <v>4385</v>
      </c>
      <c r="B4386" s="13" t="s">
        <v>2211</v>
      </c>
      <c r="C4386" s="13" t="s">
        <v>2813</v>
      </c>
      <c r="D4386" s="13" t="s">
        <v>1313</v>
      </c>
      <c r="E4386" s="17">
        <v>18589</v>
      </c>
      <c r="F4386" s="13" t="s">
        <v>79</v>
      </c>
      <c r="G4386" s="13" t="s">
        <v>71</v>
      </c>
      <c r="H4386" s="13" t="s">
        <v>1372</v>
      </c>
      <c r="I4386" s="13">
        <v>160</v>
      </c>
      <c r="J4386" s="13">
        <v>78</v>
      </c>
    </row>
    <row r="4387" spans="1:10">
      <c r="A4387" s="13">
        <v>4386</v>
      </c>
      <c r="B4387" s="13" t="s">
        <v>547</v>
      </c>
      <c r="C4387" s="13" t="s">
        <v>3198</v>
      </c>
      <c r="D4387" s="13" t="s">
        <v>1302</v>
      </c>
      <c r="E4387" s="17">
        <v>30602</v>
      </c>
      <c r="F4387" s="13" t="s">
        <v>79</v>
      </c>
      <c r="G4387" s="13" t="s">
        <v>71</v>
      </c>
      <c r="H4387" s="13" t="s">
        <v>1334</v>
      </c>
      <c r="I4387" s="13">
        <v>182</v>
      </c>
      <c r="J4387" s="13">
        <v>100</v>
      </c>
    </row>
    <row r="4388" spans="1:10">
      <c r="A4388" s="13">
        <v>4387</v>
      </c>
      <c r="B4388" s="13" t="s">
        <v>1622</v>
      </c>
      <c r="C4388" s="13" t="s">
        <v>2150</v>
      </c>
      <c r="D4388" s="13" t="s">
        <v>1313</v>
      </c>
      <c r="E4388" s="17">
        <v>26903</v>
      </c>
      <c r="F4388" s="13" t="s">
        <v>1753</v>
      </c>
      <c r="G4388" s="13" t="s">
        <v>71</v>
      </c>
      <c r="H4388" s="13" t="s">
        <v>1303</v>
      </c>
      <c r="I4388" s="13">
        <v>197</v>
      </c>
      <c r="J4388" s="13">
        <v>115</v>
      </c>
    </row>
    <row r="4389" spans="1:10">
      <c r="A4389" s="13">
        <v>4388</v>
      </c>
      <c r="B4389" s="13" t="s">
        <v>3239</v>
      </c>
      <c r="C4389" s="13" t="s">
        <v>2512</v>
      </c>
      <c r="D4389" s="13" t="s">
        <v>1313</v>
      </c>
      <c r="E4389" s="17">
        <v>33922</v>
      </c>
      <c r="F4389" s="13" t="s">
        <v>1326</v>
      </c>
      <c r="G4389" s="13" t="s">
        <v>71</v>
      </c>
      <c r="H4389" s="13" t="s">
        <v>138</v>
      </c>
      <c r="I4389" s="13">
        <v>185</v>
      </c>
      <c r="J4389" s="13">
        <v>112</v>
      </c>
    </row>
    <row r="4390" spans="1:10">
      <c r="A4390" s="13">
        <v>4389</v>
      </c>
      <c r="B4390" s="13" t="s">
        <v>1894</v>
      </c>
      <c r="C4390" s="13" t="s">
        <v>2393</v>
      </c>
      <c r="D4390" s="13" t="s">
        <v>1313</v>
      </c>
      <c r="E4390" s="17">
        <v>29789</v>
      </c>
      <c r="F4390" s="13" t="s">
        <v>1740</v>
      </c>
      <c r="G4390" s="13" t="s">
        <v>71</v>
      </c>
      <c r="H4390" s="13" t="s">
        <v>1303</v>
      </c>
      <c r="I4390" s="13">
        <v>173</v>
      </c>
      <c r="J4390" s="13">
        <v>66</v>
      </c>
    </row>
    <row r="4391" spans="1:10">
      <c r="A4391" s="13">
        <v>4390</v>
      </c>
      <c r="B4391" s="13" t="s">
        <v>2669</v>
      </c>
      <c r="C4391" s="13" t="s">
        <v>2387</v>
      </c>
      <c r="D4391" s="13" t="s">
        <v>1302</v>
      </c>
      <c r="E4391" s="17">
        <v>19954</v>
      </c>
      <c r="F4391" s="13" t="s">
        <v>1769</v>
      </c>
      <c r="G4391" s="13" t="s">
        <v>456</v>
      </c>
      <c r="H4391" s="13" t="s">
        <v>1755</v>
      </c>
      <c r="I4391" s="13">
        <v>176</v>
      </c>
      <c r="J4391" s="13">
        <v>88</v>
      </c>
    </row>
    <row r="4392" spans="1:10">
      <c r="A4392" s="13">
        <v>4391</v>
      </c>
      <c r="B4392" s="13" t="s">
        <v>1622</v>
      </c>
      <c r="C4392" s="13" t="s">
        <v>2039</v>
      </c>
      <c r="D4392" s="13" t="s">
        <v>1313</v>
      </c>
      <c r="E4392" s="17">
        <v>25982</v>
      </c>
      <c r="F4392" s="13" t="s">
        <v>79</v>
      </c>
      <c r="G4392" s="13" t="s">
        <v>71</v>
      </c>
      <c r="H4392" s="13" t="s">
        <v>1334</v>
      </c>
      <c r="I4392" s="13">
        <v>171</v>
      </c>
      <c r="J4392" s="13">
        <v>64</v>
      </c>
    </row>
    <row r="4393" spans="1:10">
      <c r="A4393" s="13">
        <v>4392</v>
      </c>
      <c r="B4393" s="13" t="s">
        <v>594</v>
      </c>
      <c r="C4393" s="13" t="s">
        <v>3053</v>
      </c>
      <c r="D4393" s="13" t="s">
        <v>1313</v>
      </c>
      <c r="E4393" s="17">
        <v>19786</v>
      </c>
      <c r="F4393" s="13" t="s">
        <v>75</v>
      </c>
      <c r="G4393" s="13" t="s">
        <v>71</v>
      </c>
      <c r="H4393" s="13" t="s">
        <v>1708</v>
      </c>
      <c r="I4393" s="13">
        <v>169</v>
      </c>
      <c r="J4393" s="13">
        <v>74</v>
      </c>
    </row>
    <row r="4394" spans="1:10">
      <c r="A4394" s="13">
        <v>4393</v>
      </c>
      <c r="B4394" s="13" t="s">
        <v>2236</v>
      </c>
      <c r="C4394" s="13" t="s">
        <v>3785</v>
      </c>
      <c r="D4394" s="13" t="s">
        <v>1302</v>
      </c>
      <c r="E4394" s="17">
        <v>29750</v>
      </c>
      <c r="F4394" s="13" t="s">
        <v>79</v>
      </c>
      <c r="G4394" s="13" t="s">
        <v>71</v>
      </c>
      <c r="H4394" s="13" t="s">
        <v>1755</v>
      </c>
      <c r="I4394" s="13">
        <v>147</v>
      </c>
      <c r="J4394" s="13">
        <v>57</v>
      </c>
    </row>
    <row r="4395" spans="1:10">
      <c r="A4395" s="13">
        <v>4394</v>
      </c>
      <c r="B4395" s="13" t="s">
        <v>1347</v>
      </c>
      <c r="C4395" s="13" t="s">
        <v>2009</v>
      </c>
      <c r="D4395" s="13" t="s">
        <v>1313</v>
      </c>
      <c r="E4395" s="17">
        <v>34742</v>
      </c>
      <c r="F4395" s="13" t="s">
        <v>1664</v>
      </c>
      <c r="G4395" s="13" t="s">
        <v>71</v>
      </c>
      <c r="H4395" s="13" t="s">
        <v>1303</v>
      </c>
      <c r="I4395" s="13">
        <v>168</v>
      </c>
      <c r="J4395" s="13">
        <v>64</v>
      </c>
    </row>
    <row r="4396" spans="1:10">
      <c r="A4396" s="13">
        <v>4395</v>
      </c>
      <c r="B4396" s="13" t="s">
        <v>2421</v>
      </c>
      <c r="C4396" s="13" t="s">
        <v>3786</v>
      </c>
      <c r="D4396" s="13" t="s">
        <v>1313</v>
      </c>
      <c r="E4396" s="17">
        <v>32910</v>
      </c>
      <c r="F4396" s="13" t="s">
        <v>1333</v>
      </c>
      <c r="G4396" s="13" t="s">
        <v>71</v>
      </c>
      <c r="H4396" s="13" t="s">
        <v>1334</v>
      </c>
      <c r="I4396" s="13">
        <v>154</v>
      </c>
      <c r="J4396" s="13">
        <v>74</v>
      </c>
    </row>
    <row r="4397" spans="1:10">
      <c r="A4397" s="13">
        <v>4396</v>
      </c>
      <c r="B4397" s="13" t="s">
        <v>1943</v>
      </c>
      <c r="C4397" s="13" t="s">
        <v>1857</v>
      </c>
      <c r="D4397" s="13" t="s">
        <v>1302</v>
      </c>
      <c r="E4397" s="17">
        <v>24527</v>
      </c>
      <c r="F4397" s="13" t="s">
        <v>1440</v>
      </c>
      <c r="G4397" s="13" t="s">
        <v>71</v>
      </c>
      <c r="H4397" s="13" t="s">
        <v>1303</v>
      </c>
      <c r="I4397" s="13">
        <v>183</v>
      </c>
      <c r="J4397" s="13">
        <v>113</v>
      </c>
    </row>
    <row r="4398" spans="1:10">
      <c r="A4398" s="13">
        <v>4397</v>
      </c>
      <c r="B4398" s="13" t="s">
        <v>1815</v>
      </c>
      <c r="C4398" s="13" t="s">
        <v>1671</v>
      </c>
      <c r="D4398" s="13" t="s">
        <v>1313</v>
      </c>
      <c r="E4398" s="17">
        <v>42498</v>
      </c>
      <c r="F4398" s="13" t="s">
        <v>79</v>
      </c>
      <c r="G4398" s="13" t="s">
        <v>71</v>
      </c>
      <c r="H4398" s="13" t="s">
        <v>1334</v>
      </c>
      <c r="I4398" s="13">
        <v>56</v>
      </c>
      <c r="J4398" s="13">
        <v>15</v>
      </c>
    </row>
    <row r="4399" spans="1:10">
      <c r="A4399" s="13">
        <v>4398</v>
      </c>
      <c r="B4399" s="13" t="s">
        <v>2558</v>
      </c>
      <c r="C4399" s="13" t="s">
        <v>2687</v>
      </c>
      <c r="D4399" s="13" t="s">
        <v>1313</v>
      </c>
      <c r="E4399" s="17">
        <v>21423</v>
      </c>
      <c r="F4399" s="13" t="s">
        <v>1333</v>
      </c>
      <c r="G4399" s="13" t="s">
        <v>71</v>
      </c>
      <c r="H4399" s="13" t="s">
        <v>1454</v>
      </c>
      <c r="I4399" s="13">
        <v>157</v>
      </c>
      <c r="J4399" s="13">
        <v>65</v>
      </c>
    </row>
    <row r="4400" spans="1:10">
      <c r="A4400" s="13">
        <v>4399</v>
      </c>
      <c r="B4400" s="13" t="s">
        <v>1690</v>
      </c>
      <c r="C4400" s="13" t="s">
        <v>2607</v>
      </c>
      <c r="D4400" s="13" t="s">
        <v>1302</v>
      </c>
      <c r="E4400" s="17">
        <v>42742</v>
      </c>
      <c r="F4400" s="13" t="s">
        <v>79</v>
      </c>
      <c r="G4400" s="13" t="s">
        <v>71</v>
      </c>
      <c r="H4400" s="13" t="s">
        <v>1303</v>
      </c>
      <c r="I4400" s="13">
        <v>43</v>
      </c>
      <c r="J4400" s="13">
        <v>6</v>
      </c>
    </row>
    <row r="4401" spans="1:10">
      <c r="A4401" s="13">
        <v>4400</v>
      </c>
      <c r="B4401" s="13" t="s">
        <v>1657</v>
      </c>
      <c r="C4401" s="13" t="s">
        <v>3074</v>
      </c>
      <c r="D4401" s="13" t="s">
        <v>1302</v>
      </c>
      <c r="E4401" s="17">
        <v>41332</v>
      </c>
      <c r="F4401" s="13" t="s">
        <v>79</v>
      </c>
      <c r="G4401" s="13" t="s">
        <v>71</v>
      </c>
      <c r="H4401" s="13" t="s">
        <v>1303</v>
      </c>
      <c r="I4401" s="13">
        <v>76</v>
      </c>
      <c r="J4401" s="13">
        <v>22</v>
      </c>
    </row>
    <row r="4402" spans="1:10">
      <c r="A4402" s="13">
        <v>4401</v>
      </c>
      <c r="B4402" s="13" t="s">
        <v>1314</v>
      </c>
      <c r="C4402" s="13" t="s">
        <v>1883</v>
      </c>
      <c r="D4402" s="13" t="s">
        <v>1313</v>
      </c>
      <c r="E4402" s="17">
        <v>34487</v>
      </c>
      <c r="F4402" s="13" t="s">
        <v>79</v>
      </c>
      <c r="G4402" s="13" t="s">
        <v>71</v>
      </c>
      <c r="H4402" s="13" t="s">
        <v>1468</v>
      </c>
      <c r="I4402" s="13">
        <v>207</v>
      </c>
      <c r="J4402" s="13">
        <v>106</v>
      </c>
    </row>
    <row r="4403" spans="1:10">
      <c r="A4403" s="13">
        <v>4402</v>
      </c>
      <c r="B4403" s="13" t="s">
        <v>1641</v>
      </c>
      <c r="C4403" s="13" t="s">
        <v>1378</v>
      </c>
      <c r="D4403" s="13" t="s">
        <v>1302</v>
      </c>
      <c r="E4403" s="17">
        <v>20589</v>
      </c>
      <c r="F4403" s="13" t="s">
        <v>1349</v>
      </c>
      <c r="G4403" s="13" t="s">
        <v>71</v>
      </c>
      <c r="H4403" s="13" t="s">
        <v>1303</v>
      </c>
      <c r="I4403" s="13">
        <v>149</v>
      </c>
      <c r="J4403" s="13">
        <v>55</v>
      </c>
    </row>
    <row r="4404" spans="1:10">
      <c r="A4404" s="13">
        <v>4403</v>
      </c>
      <c r="B4404" s="13" t="s">
        <v>2042</v>
      </c>
      <c r="C4404" s="13" t="s">
        <v>1497</v>
      </c>
      <c r="D4404" s="13" t="s">
        <v>1313</v>
      </c>
      <c r="E4404" s="17">
        <v>19560</v>
      </c>
      <c r="F4404" s="13" t="s">
        <v>2017</v>
      </c>
      <c r="G4404" s="13" t="s">
        <v>71</v>
      </c>
      <c r="H4404" s="13" t="s">
        <v>138</v>
      </c>
      <c r="I4404" s="13">
        <v>169</v>
      </c>
      <c r="J4404" s="13">
        <v>72</v>
      </c>
    </row>
    <row r="4405" spans="1:10">
      <c r="A4405" s="13">
        <v>4404</v>
      </c>
      <c r="B4405" s="13" t="s">
        <v>2522</v>
      </c>
      <c r="C4405" s="13" t="s">
        <v>2644</v>
      </c>
      <c r="D4405" s="13" t="s">
        <v>1313</v>
      </c>
      <c r="E4405" s="17">
        <v>31982</v>
      </c>
      <c r="F4405" s="13" t="s">
        <v>1333</v>
      </c>
      <c r="G4405" s="13" t="s">
        <v>71</v>
      </c>
      <c r="H4405" s="13" t="s">
        <v>1468</v>
      </c>
      <c r="I4405" s="13">
        <v>144</v>
      </c>
      <c r="J4405" s="13">
        <v>71</v>
      </c>
    </row>
    <row r="4406" spans="1:10">
      <c r="A4406" s="13">
        <v>4405</v>
      </c>
      <c r="B4406" s="13" t="s">
        <v>2187</v>
      </c>
      <c r="C4406" s="13" t="s">
        <v>2148</v>
      </c>
      <c r="D4406" s="13" t="s">
        <v>1302</v>
      </c>
      <c r="E4406" s="17">
        <v>42726</v>
      </c>
      <c r="F4406" s="13" t="s">
        <v>79</v>
      </c>
      <c r="G4406" s="13" t="s">
        <v>71</v>
      </c>
      <c r="H4406" s="13" t="s">
        <v>1334</v>
      </c>
      <c r="I4406" s="13">
        <v>49</v>
      </c>
      <c r="J4406" s="13">
        <v>9</v>
      </c>
    </row>
    <row r="4407" spans="1:10">
      <c r="A4407" s="13">
        <v>4406</v>
      </c>
      <c r="B4407" s="13" t="s">
        <v>1819</v>
      </c>
      <c r="C4407" s="13" t="s">
        <v>3787</v>
      </c>
      <c r="D4407" s="13" t="s">
        <v>1313</v>
      </c>
      <c r="E4407" s="17">
        <v>42480</v>
      </c>
      <c r="F4407" s="13" t="s">
        <v>1892</v>
      </c>
      <c r="G4407" s="13" t="s">
        <v>71</v>
      </c>
      <c r="H4407" s="13" t="s">
        <v>1334</v>
      </c>
      <c r="I4407" s="13">
        <v>50</v>
      </c>
      <c r="J4407" s="13">
        <v>11</v>
      </c>
    </row>
    <row r="4408" spans="1:10">
      <c r="A4408" s="13">
        <v>4407</v>
      </c>
      <c r="B4408" s="13" t="s">
        <v>2984</v>
      </c>
      <c r="C4408" s="13" t="s">
        <v>2286</v>
      </c>
      <c r="D4408" s="13" t="s">
        <v>1313</v>
      </c>
      <c r="E4408" s="17">
        <v>21814</v>
      </c>
      <c r="F4408" s="13" t="s">
        <v>83</v>
      </c>
      <c r="G4408" s="13" t="s">
        <v>71</v>
      </c>
      <c r="H4408" s="13" t="s">
        <v>1303</v>
      </c>
      <c r="I4408" s="13">
        <v>163</v>
      </c>
      <c r="J4408" s="13">
        <v>73</v>
      </c>
    </row>
    <row r="4409" spans="1:10">
      <c r="A4409" s="13">
        <v>4408</v>
      </c>
      <c r="B4409" s="13" t="s">
        <v>2011</v>
      </c>
      <c r="C4409" s="13" t="s">
        <v>1402</v>
      </c>
      <c r="D4409" s="13" t="s">
        <v>1313</v>
      </c>
      <c r="E4409" s="17">
        <v>28590</v>
      </c>
      <c r="F4409" s="13" t="s">
        <v>1318</v>
      </c>
      <c r="G4409" s="13" t="s">
        <v>71</v>
      </c>
      <c r="H4409" s="13" t="s">
        <v>1334</v>
      </c>
      <c r="I4409" s="13">
        <v>205</v>
      </c>
      <c r="J4409" s="13">
        <v>108</v>
      </c>
    </row>
    <row r="4410" spans="1:10">
      <c r="A4410" s="13">
        <v>4409</v>
      </c>
      <c r="B4410" s="13" t="s">
        <v>1473</v>
      </c>
      <c r="C4410" s="13" t="s">
        <v>2318</v>
      </c>
      <c r="D4410" s="13" t="s">
        <v>1302</v>
      </c>
      <c r="E4410" s="17">
        <v>20291</v>
      </c>
      <c r="F4410" s="13" t="s">
        <v>79</v>
      </c>
      <c r="G4410" s="13" t="s">
        <v>71</v>
      </c>
      <c r="H4410" s="13" t="s">
        <v>1337</v>
      </c>
      <c r="I4410" s="13">
        <v>159</v>
      </c>
      <c r="J4410" s="13">
        <v>50</v>
      </c>
    </row>
    <row r="4411" spans="1:10">
      <c r="A4411" s="13">
        <v>4410</v>
      </c>
      <c r="B4411" s="13" t="s">
        <v>1504</v>
      </c>
      <c r="C4411" s="13" t="s">
        <v>3072</v>
      </c>
      <c r="D4411" s="13" t="s">
        <v>1302</v>
      </c>
      <c r="E4411" s="17">
        <v>39366</v>
      </c>
      <c r="F4411" s="13" t="s">
        <v>79</v>
      </c>
      <c r="G4411" s="13" t="s">
        <v>71</v>
      </c>
      <c r="H4411" s="13" t="s">
        <v>1303</v>
      </c>
      <c r="I4411" s="13">
        <v>125</v>
      </c>
      <c r="J4411" s="13">
        <v>46</v>
      </c>
    </row>
    <row r="4412" spans="1:10">
      <c r="A4412" s="13">
        <v>4411</v>
      </c>
      <c r="B4412" s="13" t="s">
        <v>84</v>
      </c>
      <c r="C4412" s="13" t="s">
        <v>3788</v>
      </c>
      <c r="D4412" s="13" t="s">
        <v>1313</v>
      </c>
      <c r="E4412" s="17">
        <v>26136</v>
      </c>
      <c r="F4412" s="13" t="s">
        <v>1459</v>
      </c>
      <c r="G4412" s="13" t="s">
        <v>71</v>
      </c>
      <c r="H4412" s="13" t="s">
        <v>1330</v>
      </c>
      <c r="I4412" s="13">
        <v>201</v>
      </c>
      <c r="J4412" s="13">
        <v>102</v>
      </c>
    </row>
    <row r="4413" spans="1:10">
      <c r="A4413" s="13">
        <v>4412</v>
      </c>
      <c r="B4413" s="13" t="s">
        <v>2104</v>
      </c>
      <c r="C4413" s="13" t="s">
        <v>2650</v>
      </c>
      <c r="D4413" s="13" t="s">
        <v>1302</v>
      </c>
      <c r="E4413" s="17">
        <v>31145</v>
      </c>
      <c r="F4413" s="13" t="s">
        <v>79</v>
      </c>
      <c r="G4413" s="13" t="s">
        <v>71</v>
      </c>
      <c r="H4413" s="13" t="s">
        <v>1708</v>
      </c>
      <c r="I4413" s="13">
        <v>150</v>
      </c>
      <c r="J4413" s="13">
        <v>54</v>
      </c>
    </row>
    <row r="4414" spans="1:10">
      <c r="A4414" s="13">
        <v>4413</v>
      </c>
      <c r="B4414" s="13" t="s">
        <v>2949</v>
      </c>
      <c r="C4414" s="13" t="s">
        <v>2576</v>
      </c>
      <c r="D4414" s="13" t="s">
        <v>1302</v>
      </c>
      <c r="E4414" s="17">
        <v>43053</v>
      </c>
      <c r="F4414" s="13" t="s">
        <v>79</v>
      </c>
      <c r="G4414" s="13" t="s">
        <v>71</v>
      </c>
      <c r="H4414" s="13" t="s">
        <v>138</v>
      </c>
      <c r="I4414" s="13">
        <v>36</v>
      </c>
      <c r="J4414" s="13">
        <v>7</v>
      </c>
    </row>
    <row r="4415" spans="1:10">
      <c r="A4415" s="13">
        <v>4414</v>
      </c>
      <c r="B4415" s="13" t="s">
        <v>1457</v>
      </c>
      <c r="C4415" s="13" t="s">
        <v>3789</v>
      </c>
      <c r="D4415" s="13" t="s">
        <v>1313</v>
      </c>
      <c r="E4415" s="17">
        <v>33468</v>
      </c>
      <c r="F4415" s="13" t="s">
        <v>1585</v>
      </c>
      <c r="G4415" s="13" t="s">
        <v>473</v>
      </c>
      <c r="H4415" s="13" t="s">
        <v>1330</v>
      </c>
      <c r="I4415" s="13">
        <v>180</v>
      </c>
      <c r="J4415" s="13">
        <v>119</v>
      </c>
    </row>
    <row r="4416" spans="1:10">
      <c r="A4416" s="13">
        <v>4415</v>
      </c>
      <c r="B4416" s="13" t="s">
        <v>1427</v>
      </c>
      <c r="C4416" s="13" t="s">
        <v>1874</v>
      </c>
      <c r="D4416" s="13" t="s">
        <v>1313</v>
      </c>
      <c r="E4416" s="17">
        <v>27285</v>
      </c>
      <c r="F4416" s="13" t="s">
        <v>79</v>
      </c>
      <c r="G4416" s="13" t="s">
        <v>71</v>
      </c>
      <c r="H4416" s="13" t="s">
        <v>1303</v>
      </c>
      <c r="I4416" s="13">
        <v>210</v>
      </c>
      <c r="J4416" s="13">
        <v>119</v>
      </c>
    </row>
    <row r="4417" spans="1:10">
      <c r="A4417" s="13">
        <v>4416</v>
      </c>
      <c r="B4417" s="13" t="s">
        <v>3119</v>
      </c>
      <c r="C4417" s="13" t="s">
        <v>2463</v>
      </c>
      <c r="D4417" s="13" t="s">
        <v>1313</v>
      </c>
      <c r="E4417" s="17">
        <v>33903</v>
      </c>
      <c r="F4417" s="13" t="s">
        <v>1349</v>
      </c>
      <c r="G4417" s="13" t="s">
        <v>71</v>
      </c>
      <c r="H4417" s="13" t="s">
        <v>1334</v>
      </c>
      <c r="I4417" s="13">
        <v>158</v>
      </c>
      <c r="J4417" s="13">
        <v>86</v>
      </c>
    </row>
    <row r="4418" spans="1:10">
      <c r="A4418" s="13">
        <v>4417</v>
      </c>
      <c r="B4418" s="13" t="s">
        <v>3790</v>
      </c>
      <c r="C4418" s="13" t="s">
        <v>1377</v>
      </c>
      <c r="D4418" s="13" t="s">
        <v>1302</v>
      </c>
      <c r="E4418" s="17">
        <v>26381</v>
      </c>
      <c r="F4418" s="13" t="s">
        <v>1608</v>
      </c>
      <c r="G4418" s="13" t="s">
        <v>71</v>
      </c>
      <c r="H4418" s="13" t="s">
        <v>1303</v>
      </c>
      <c r="I4418" s="13">
        <v>155</v>
      </c>
      <c r="J4418" s="13">
        <v>63</v>
      </c>
    </row>
    <row r="4419" spans="1:10">
      <c r="A4419" s="13">
        <v>4418</v>
      </c>
      <c r="B4419" s="13" t="s">
        <v>2217</v>
      </c>
      <c r="C4419" s="13" t="s">
        <v>3159</v>
      </c>
      <c r="D4419" s="13" t="s">
        <v>1313</v>
      </c>
      <c r="E4419" s="17">
        <v>41112</v>
      </c>
      <c r="F4419" s="13" t="s">
        <v>79</v>
      </c>
      <c r="G4419" s="13" t="s">
        <v>71</v>
      </c>
      <c r="H4419" s="13" t="s">
        <v>1334</v>
      </c>
      <c r="I4419" s="13">
        <v>90</v>
      </c>
      <c r="J4419" s="13">
        <v>31</v>
      </c>
    </row>
    <row r="4420" spans="1:10">
      <c r="A4420" s="13">
        <v>4419</v>
      </c>
      <c r="B4420" s="13" t="s">
        <v>2490</v>
      </c>
      <c r="C4420" s="13" t="s">
        <v>3745</v>
      </c>
      <c r="D4420" s="13" t="s">
        <v>1313</v>
      </c>
      <c r="E4420" s="17">
        <v>40075</v>
      </c>
      <c r="F4420" s="13" t="s">
        <v>1570</v>
      </c>
      <c r="G4420" s="13" t="s">
        <v>71</v>
      </c>
      <c r="H4420" s="13" t="s">
        <v>1303</v>
      </c>
      <c r="I4420" s="13">
        <v>115</v>
      </c>
      <c r="J4420" s="13">
        <v>47</v>
      </c>
    </row>
    <row r="4421" spans="1:10">
      <c r="A4421" s="13">
        <v>4420</v>
      </c>
      <c r="B4421" s="13" t="s">
        <v>1436</v>
      </c>
      <c r="C4421" s="13" t="s">
        <v>3588</v>
      </c>
      <c r="D4421" s="13" t="s">
        <v>1313</v>
      </c>
      <c r="E4421" s="17">
        <v>23152</v>
      </c>
      <c r="F4421" s="13" t="s">
        <v>79</v>
      </c>
      <c r="G4421" s="13" t="s">
        <v>71</v>
      </c>
      <c r="H4421" s="13" t="s">
        <v>1334</v>
      </c>
      <c r="I4421" s="13">
        <v>145</v>
      </c>
      <c r="J4421" s="13">
        <v>67</v>
      </c>
    </row>
    <row r="4422" spans="1:10">
      <c r="A4422" s="13">
        <v>4421</v>
      </c>
      <c r="B4422" s="13" t="s">
        <v>2857</v>
      </c>
      <c r="C4422" s="13" t="s">
        <v>1854</v>
      </c>
      <c r="D4422" s="13" t="s">
        <v>1302</v>
      </c>
      <c r="E4422" s="17">
        <v>32406</v>
      </c>
      <c r="F4422" s="13" t="s">
        <v>79</v>
      </c>
      <c r="G4422" s="13" t="s">
        <v>71</v>
      </c>
      <c r="H4422" s="13" t="s">
        <v>138</v>
      </c>
      <c r="I4422" s="13">
        <v>164</v>
      </c>
      <c r="J4422" s="13">
        <v>90</v>
      </c>
    </row>
    <row r="4423" spans="1:10">
      <c r="A4423" s="13">
        <v>4422</v>
      </c>
      <c r="B4423" s="13" t="s">
        <v>2729</v>
      </c>
      <c r="C4423" s="13" t="s">
        <v>1461</v>
      </c>
      <c r="D4423" s="13" t="s">
        <v>1313</v>
      </c>
      <c r="E4423" s="17">
        <v>20711</v>
      </c>
      <c r="F4423" s="13" t="s">
        <v>1948</v>
      </c>
      <c r="G4423" s="13" t="s">
        <v>71</v>
      </c>
      <c r="H4423" s="13" t="s">
        <v>1303</v>
      </c>
      <c r="I4423" s="13">
        <v>166</v>
      </c>
      <c r="J4423" s="13">
        <v>79</v>
      </c>
    </row>
    <row r="4424" spans="1:10">
      <c r="A4424" s="13">
        <v>4423</v>
      </c>
      <c r="B4424" s="13" t="s">
        <v>2611</v>
      </c>
      <c r="C4424" s="13" t="s">
        <v>3513</v>
      </c>
      <c r="D4424" s="13" t="s">
        <v>1302</v>
      </c>
      <c r="E4424" s="17">
        <v>21444</v>
      </c>
      <c r="F4424" s="13" t="s">
        <v>1398</v>
      </c>
      <c r="G4424" s="13" t="s">
        <v>71</v>
      </c>
      <c r="H4424" s="13" t="s">
        <v>1334</v>
      </c>
      <c r="I4424" s="13">
        <v>150</v>
      </c>
      <c r="J4424" s="13">
        <v>51</v>
      </c>
    </row>
    <row r="4425" spans="1:10">
      <c r="A4425" s="13">
        <v>4424</v>
      </c>
      <c r="B4425" s="13" t="s">
        <v>2396</v>
      </c>
      <c r="C4425" s="13" t="s">
        <v>2586</v>
      </c>
      <c r="D4425" s="13" t="s">
        <v>1302</v>
      </c>
      <c r="E4425" s="17">
        <v>32063</v>
      </c>
      <c r="F4425" s="13" t="s">
        <v>79</v>
      </c>
      <c r="G4425" s="13" t="s">
        <v>71</v>
      </c>
      <c r="H4425" s="13" t="s">
        <v>1334</v>
      </c>
      <c r="I4425" s="13">
        <v>167</v>
      </c>
      <c r="J4425" s="13">
        <v>96</v>
      </c>
    </row>
    <row r="4426" spans="1:10">
      <c r="A4426" s="13">
        <v>4425</v>
      </c>
      <c r="B4426" s="13" t="s">
        <v>1492</v>
      </c>
      <c r="C4426" s="13" t="s">
        <v>2982</v>
      </c>
      <c r="D4426" s="13" t="s">
        <v>1302</v>
      </c>
      <c r="E4426" s="17">
        <v>40587</v>
      </c>
      <c r="F4426" s="13" t="s">
        <v>83</v>
      </c>
      <c r="G4426" s="13" t="s">
        <v>71</v>
      </c>
      <c r="H4426" s="13" t="s">
        <v>1334</v>
      </c>
      <c r="I4426" s="13">
        <v>100</v>
      </c>
      <c r="J4426" s="13">
        <v>32</v>
      </c>
    </row>
    <row r="4427" spans="1:10">
      <c r="A4427" s="13">
        <v>4426</v>
      </c>
      <c r="B4427" s="13" t="s">
        <v>1641</v>
      </c>
      <c r="C4427" s="13" t="s">
        <v>3791</v>
      </c>
      <c r="D4427" s="13" t="s">
        <v>1302</v>
      </c>
      <c r="E4427" s="17">
        <v>26494</v>
      </c>
      <c r="F4427" s="13" t="s">
        <v>79</v>
      </c>
      <c r="G4427" s="13" t="s">
        <v>71</v>
      </c>
      <c r="H4427" s="13" t="s">
        <v>1303</v>
      </c>
      <c r="I4427" s="13">
        <v>171</v>
      </c>
      <c r="J4427" s="13">
        <v>93</v>
      </c>
    </row>
    <row r="4428" spans="1:10">
      <c r="A4428" s="13">
        <v>4427</v>
      </c>
      <c r="B4428" s="13" t="s">
        <v>3792</v>
      </c>
      <c r="C4428" s="13" t="s">
        <v>2726</v>
      </c>
      <c r="D4428" s="13" t="s">
        <v>1302</v>
      </c>
      <c r="E4428" s="17">
        <v>24365</v>
      </c>
      <c r="F4428" s="13" t="s">
        <v>83</v>
      </c>
      <c r="G4428" s="13" t="s">
        <v>71</v>
      </c>
      <c r="H4428" s="13" t="s">
        <v>1550</v>
      </c>
      <c r="I4428" s="13">
        <v>145</v>
      </c>
      <c r="J4428" s="13">
        <v>73</v>
      </c>
    </row>
    <row r="4429" spans="1:10">
      <c r="A4429" s="13">
        <v>4428</v>
      </c>
      <c r="B4429" s="13" t="s">
        <v>3449</v>
      </c>
      <c r="C4429" s="13" t="s">
        <v>3793</v>
      </c>
      <c r="D4429" s="13" t="s">
        <v>1313</v>
      </c>
      <c r="E4429" s="17">
        <v>34305</v>
      </c>
      <c r="F4429" s="13" t="s">
        <v>1961</v>
      </c>
      <c r="G4429" s="13" t="s">
        <v>71</v>
      </c>
      <c r="H4429" s="13" t="s">
        <v>138</v>
      </c>
      <c r="I4429" s="13">
        <v>145</v>
      </c>
      <c r="J4429" s="13">
        <v>71</v>
      </c>
    </row>
    <row r="4430" spans="1:10">
      <c r="A4430" s="13">
        <v>4429</v>
      </c>
      <c r="B4430" s="13" t="s">
        <v>1535</v>
      </c>
      <c r="C4430" s="13" t="s">
        <v>2395</v>
      </c>
      <c r="D4430" s="13" t="s">
        <v>1302</v>
      </c>
      <c r="E4430" s="17">
        <v>24154</v>
      </c>
      <c r="F4430" s="13" t="s">
        <v>79</v>
      </c>
      <c r="G4430" s="13" t="s">
        <v>71</v>
      </c>
      <c r="H4430" s="13" t="s">
        <v>1303</v>
      </c>
      <c r="I4430" s="13">
        <v>177</v>
      </c>
      <c r="J4430" s="13">
        <v>93</v>
      </c>
    </row>
    <row r="4431" spans="1:10">
      <c r="A4431" s="13">
        <v>4430</v>
      </c>
      <c r="B4431" s="13" t="s">
        <v>2091</v>
      </c>
      <c r="C4431" s="13" t="s">
        <v>1355</v>
      </c>
      <c r="D4431" s="13" t="s">
        <v>1302</v>
      </c>
      <c r="E4431" s="17">
        <v>30188</v>
      </c>
      <c r="F4431" s="13" t="s">
        <v>1333</v>
      </c>
      <c r="G4431" s="13" t="s">
        <v>71</v>
      </c>
      <c r="H4431" s="13" t="s">
        <v>1334</v>
      </c>
      <c r="I4431" s="13">
        <v>174</v>
      </c>
      <c r="J4431" s="13">
        <v>93</v>
      </c>
    </row>
    <row r="4432" spans="1:10">
      <c r="A4432" s="13">
        <v>4431</v>
      </c>
      <c r="B4432" s="13" t="s">
        <v>1354</v>
      </c>
      <c r="C4432" s="13" t="s">
        <v>2403</v>
      </c>
      <c r="D4432" s="13" t="s">
        <v>1302</v>
      </c>
      <c r="E4432" s="17">
        <v>18330</v>
      </c>
      <c r="F4432" s="13" t="s">
        <v>79</v>
      </c>
      <c r="G4432" s="13" t="s">
        <v>71</v>
      </c>
      <c r="H4432" s="13" t="s">
        <v>1610</v>
      </c>
      <c r="I4432" s="13">
        <v>154</v>
      </c>
      <c r="J4432" s="13">
        <v>59</v>
      </c>
    </row>
    <row r="4433" spans="1:10">
      <c r="A4433" s="13">
        <v>4432</v>
      </c>
      <c r="B4433" s="13" t="s">
        <v>3672</v>
      </c>
      <c r="C4433" s="13" t="s">
        <v>1458</v>
      </c>
      <c r="D4433" s="13" t="s">
        <v>1302</v>
      </c>
      <c r="E4433" s="17">
        <v>23851</v>
      </c>
      <c r="F4433" s="13" t="s">
        <v>1887</v>
      </c>
      <c r="G4433" s="13" t="s">
        <v>466</v>
      </c>
      <c r="H4433" s="13" t="s">
        <v>1303</v>
      </c>
      <c r="I4433" s="13">
        <v>146</v>
      </c>
      <c r="J4433" s="13">
        <v>55</v>
      </c>
    </row>
    <row r="4434" spans="1:10">
      <c r="A4434" s="13">
        <v>4433</v>
      </c>
      <c r="B4434" s="13" t="s">
        <v>1649</v>
      </c>
      <c r="C4434" s="13" t="s">
        <v>3459</v>
      </c>
      <c r="D4434" s="13" t="s">
        <v>1313</v>
      </c>
      <c r="E4434" s="17">
        <v>25865</v>
      </c>
      <c r="F4434" s="13" t="s">
        <v>1570</v>
      </c>
      <c r="G4434" s="13" t="s">
        <v>71</v>
      </c>
      <c r="H4434" s="13" t="s">
        <v>1303</v>
      </c>
      <c r="I4434" s="13">
        <v>176</v>
      </c>
      <c r="J4434" s="13">
        <v>96</v>
      </c>
    </row>
    <row r="4435" spans="1:10">
      <c r="A4435" s="13">
        <v>4434</v>
      </c>
      <c r="B4435" s="13" t="s">
        <v>3671</v>
      </c>
      <c r="C4435" s="13" t="s">
        <v>1338</v>
      </c>
      <c r="D4435" s="13" t="s">
        <v>1313</v>
      </c>
      <c r="E4435" s="17">
        <v>21888</v>
      </c>
      <c r="F4435" s="13" t="s">
        <v>79</v>
      </c>
      <c r="G4435" s="13" t="s">
        <v>71</v>
      </c>
      <c r="H4435" s="13" t="s">
        <v>1334</v>
      </c>
      <c r="I4435" s="13">
        <v>182</v>
      </c>
      <c r="J4435" s="13">
        <v>118</v>
      </c>
    </row>
    <row r="4436" spans="1:10">
      <c r="A4436" s="13">
        <v>4435</v>
      </c>
      <c r="B4436" s="13" t="s">
        <v>1834</v>
      </c>
      <c r="C4436" s="13" t="s">
        <v>2258</v>
      </c>
      <c r="D4436" s="13" t="s">
        <v>1313</v>
      </c>
      <c r="E4436" s="17">
        <v>18249</v>
      </c>
      <c r="F4436" s="13" t="s">
        <v>79</v>
      </c>
      <c r="G4436" s="13" t="s">
        <v>71</v>
      </c>
      <c r="H4436" s="13" t="s">
        <v>138</v>
      </c>
      <c r="I4436" s="13">
        <v>147</v>
      </c>
      <c r="J4436" s="13">
        <v>77</v>
      </c>
    </row>
    <row r="4437" spans="1:10">
      <c r="A4437" s="13">
        <v>4436</v>
      </c>
      <c r="B4437" s="13" t="s">
        <v>1942</v>
      </c>
      <c r="C4437" s="13" t="s">
        <v>1851</v>
      </c>
      <c r="D4437" s="13" t="s">
        <v>1313</v>
      </c>
      <c r="E4437" s="17">
        <v>39164</v>
      </c>
      <c r="F4437" s="13" t="s">
        <v>1349</v>
      </c>
      <c r="G4437" s="13" t="s">
        <v>71</v>
      </c>
      <c r="H4437" s="13" t="s">
        <v>1334</v>
      </c>
      <c r="I4437" s="13">
        <v>136</v>
      </c>
      <c r="J4437" s="13">
        <v>57</v>
      </c>
    </row>
    <row r="4438" spans="1:10">
      <c r="A4438" s="13">
        <v>4437</v>
      </c>
      <c r="B4438" s="13" t="s">
        <v>1420</v>
      </c>
      <c r="C4438" s="13" t="s">
        <v>3414</v>
      </c>
      <c r="D4438" s="13" t="s">
        <v>1302</v>
      </c>
      <c r="E4438" s="17">
        <v>31968</v>
      </c>
      <c r="F4438" s="13" t="s">
        <v>79</v>
      </c>
      <c r="G4438" s="13" t="s">
        <v>71</v>
      </c>
      <c r="H4438" s="13" t="s">
        <v>1303</v>
      </c>
      <c r="I4438" s="13">
        <v>168</v>
      </c>
      <c r="J4438" s="13">
        <v>108</v>
      </c>
    </row>
    <row r="4439" spans="1:10">
      <c r="A4439" s="13">
        <v>4438</v>
      </c>
      <c r="B4439" s="13" t="s">
        <v>2089</v>
      </c>
      <c r="C4439" s="13" t="s">
        <v>3794</v>
      </c>
      <c r="D4439" s="13" t="s">
        <v>1313</v>
      </c>
      <c r="E4439" s="17">
        <v>37122</v>
      </c>
      <c r="F4439" s="13" t="s">
        <v>1333</v>
      </c>
      <c r="G4439" s="13" t="s">
        <v>71</v>
      </c>
      <c r="H4439" s="13" t="s">
        <v>1330</v>
      </c>
      <c r="I4439" s="13">
        <v>201</v>
      </c>
      <c r="J4439" s="13">
        <v>87</v>
      </c>
    </row>
    <row r="4440" spans="1:10">
      <c r="A4440" s="13">
        <v>4439</v>
      </c>
      <c r="B4440" s="13" t="s">
        <v>3795</v>
      </c>
      <c r="C4440" s="13" t="s">
        <v>2667</v>
      </c>
      <c r="D4440" s="13" t="s">
        <v>1313</v>
      </c>
      <c r="E4440" s="17">
        <v>31373</v>
      </c>
      <c r="F4440" s="13" t="s">
        <v>79</v>
      </c>
      <c r="G4440" s="13" t="s">
        <v>71</v>
      </c>
      <c r="H4440" s="13" t="s">
        <v>1556</v>
      </c>
      <c r="I4440" s="13">
        <v>194</v>
      </c>
      <c r="J4440" s="13">
        <v>119</v>
      </c>
    </row>
    <row r="4441" spans="1:10">
      <c r="A4441" s="13">
        <v>4440</v>
      </c>
      <c r="B4441" s="13" t="s">
        <v>3291</v>
      </c>
      <c r="C4441" s="13" t="s">
        <v>2678</v>
      </c>
      <c r="D4441" s="13" t="s">
        <v>1302</v>
      </c>
      <c r="E4441" s="17">
        <v>35923</v>
      </c>
      <c r="F4441" s="13" t="s">
        <v>1333</v>
      </c>
      <c r="G4441" s="13" t="s">
        <v>71</v>
      </c>
      <c r="H4441" s="13" t="s">
        <v>1334</v>
      </c>
      <c r="I4441" s="13">
        <v>180</v>
      </c>
      <c r="J4441" s="13">
        <v>92</v>
      </c>
    </row>
    <row r="4442" spans="1:10">
      <c r="A4442" s="13">
        <v>4441</v>
      </c>
      <c r="B4442" s="13" t="s">
        <v>1403</v>
      </c>
      <c r="C4442" s="13" t="s">
        <v>2116</v>
      </c>
      <c r="D4442" s="13" t="s">
        <v>1302</v>
      </c>
      <c r="E4442" s="17">
        <v>21162</v>
      </c>
      <c r="F4442" s="13" t="s">
        <v>79</v>
      </c>
      <c r="G4442" s="13" t="s">
        <v>71</v>
      </c>
      <c r="H4442" s="13" t="s">
        <v>1334</v>
      </c>
      <c r="I4442" s="13">
        <v>180</v>
      </c>
      <c r="J4442" s="13">
        <v>90</v>
      </c>
    </row>
    <row r="4443" spans="1:10">
      <c r="A4443" s="13">
        <v>4442</v>
      </c>
      <c r="B4443" s="13" t="s">
        <v>1904</v>
      </c>
      <c r="C4443" s="13" t="s">
        <v>2724</v>
      </c>
      <c r="D4443" s="13" t="s">
        <v>1302</v>
      </c>
      <c r="E4443" s="17">
        <v>28107</v>
      </c>
      <c r="F4443" s="13" t="s">
        <v>79</v>
      </c>
      <c r="G4443" s="13" t="s">
        <v>71</v>
      </c>
      <c r="H4443" s="13" t="s">
        <v>1303</v>
      </c>
      <c r="I4443" s="13">
        <v>162</v>
      </c>
      <c r="J4443" s="13">
        <v>66</v>
      </c>
    </row>
    <row r="4444" spans="1:10">
      <c r="A4444" s="13">
        <v>4443</v>
      </c>
      <c r="B4444" s="13" t="s">
        <v>3681</v>
      </c>
      <c r="C4444" s="13" t="s">
        <v>2406</v>
      </c>
      <c r="D4444" s="13" t="s">
        <v>1302</v>
      </c>
      <c r="E4444" s="17">
        <v>34397</v>
      </c>
      <c r="F4444" s="13" t="s">
        <v>79</v>
      </c>
      <c r="G4444" s="13" t="s">
        <v>71</v>
      </c>
      <c r="H4444" s="13" t="s">
        <v>1755</v>
      </c>
      <c r="I4444" s="13">
        <v>173</v>
      </c>
      <c r="J4444" s="13">
        <v>91</v>
      </c>
    </row>
    <row r="4445" spans="1:10">
      <c r="A4445" s="13">
        <v>4444</v>
      </c>
      <c r="B4445" s="13" t="s">
        <v>1699</v>
      </c>
      <c r="C4445" s="13" t="s">
        <v>3639</v>
      </c>
      <c r="D4445" s="13" t="s">
        <v>1313</v>
      </c>
      <c r="E4445" s="17">
        <v>39807</v>
      </c>
      <c r="F4445" s="13" t="s">
        <v>79</v>
      </c>
      <c r="G4445" s="13" t="s">
        <v>71</v>
      </c>
      <c r="H4445" s="13" t="s">
        <v>1334</v>
      </c>
      <c r="I4445" s="13">
        <v>123</v>
      </c>
      <c r="J4445" s="13">
        <v>47</v>
      </c>
    </row>
    <row r="4446" spans="1:10">
      <c r="A4446" s="13">
        <v>4445</v>
      </c>
      <c r="B4446" s="13" t="s">
        <v>1941</v>
      </c>
      <c r="C4446" s="13" t="s">
        <v>3078</v>
      </c>
      <c r="D4446" s="13" t="s">
        <v>1313</v>
      </c>
      <c r="E4446" s="17">
        <v>17812</v>
      </c>
      <c r="F4446" s="13" t="s">
        <v>1846</v>
      </c>
      <c r="G4446" s="13" t="s">
        <v>71</v>
      </c>
      <c r="H4446" s="13" t="s">
        <v>1334</v>
      </c>
      <c r="I4446" s="13">
        <v>166</v>
      </c>
      <c r="J4446" s="13">
        <v>82</v>
      </c>
    </row>
    <row r="4447" spans="1:10">
      <c r="A4447" s="13">
        <v>4446</v>
      </c>
      <c r="B4447" s="13" t="s">
        <v>1622</v>
      </c>
      <c r="C4447" s="13" t="s">
        <v>3796</v>
      </c>
      <c r="D4447" s="13" t="s">
        <v>1313</v>
      </c>
      <c r="E4447" s="17">
        <v>42596</v>
      </c>
      <c r="F4447" s="13" t="s">
        <v>79</v>
      </c>
      <c r="G4447" s="13" t="s">
        <v>71</v>
      </c>
      <c r="H4447" s="13" t="s">
        <v>1334</v>
      </c>
      <c r="I4447" s="13">
        <v>57</v>
      </c>
      <c r="J4447" s="13">
        <v>15</v>
      </c>
    </row>
    <row r="4448" spans="1:10">
      <c r="A4448" s="13">
        <v>4447</v>
      </c>
      <c r="B4448" s="13" t="s">
        <v>1652</v>
      </c>
      <c r="C4448" s="13" t="s">
        <v>2740</v>
      </c>
      <c r="D4448" s="13" t="s">
        <v>1302</v>
      </c>
      <c r="E4448" s="17">
        <v>22746</v>
      </c>
      <c r="F4448" s="13" t="s">
        <v>79</v>
      </c>
      <c r="G4448" s="13" t="s">
        <v>71</v>
      </c>
      <c r="H4448" s="13" t="s">
        <v>1330</v>
      </c>
      <c r="I4448" s="13">
        <v>181</v>
      </c>
      <c r="J4448" s="13">
        <v>90</v>
      </c>
    </row>
    <row r="4449" spans="1:10">
      <c r="A4449" s="13">
        <v>4448</v>
      </c>
      <c r="B4449" s="13" t="s">
        <v>3797</v>
      </c>
      <c r="C4449" s="13" t="s">
        <v>2020</v>
      </c>
      <c r="D4449" s="13" t="s">
        <v>1302</v>
      </c>
      <c r="E4449" s="17">
        <v>17983</v>
      </c>
      <c r="F4449" s="13" t="s">
        <v>1398</v>
      </c>
      <c r="G4449" s="13" t="s">
        <v>71</v>
      </c>
      <c r="H4449" s="13" t="s">
        <v>1303</v>
      </c>
      <c r="I4449" s="13">
        <v>153</v>
      </c>
      <c r="J4449" s="13">
        <v>53</v>
      </c>
    </row>
    <row r="4450" spans="1:10">
      <c r="A4450" s="13">
        <v>4449</v>
      </c>
      <c r="B4450" s="13" t="s">
        <v>1622</v>
      </c>
      <c r="C4450" s="13" t="s">
        <v>3798</v>
      </c>
      <c r="D4450" s="13" t="s">
        <v>1313</v>
      </c>
      <c r="E4450" s="17">
        <v>39503</v>
      </c>
      <c r="F4450" s="13" t="s">
        <v>1508</v>
      </c>
      <c r="G4450" s="13" t="s">
        <v>71</v>
      </c>
      <c r="H4450" s="13" t="s">
        <v>1468</v>
      </c>
      <c r="I4450" s="13">
        <v>136</v>
      </c>
      <c r="J4450" s="13">
        <v>54</v>
      </c>
    </row>
    <row r="4451" spans="1:10">
      <c r="A4451" s="13">
        <v>4450</v>
      </c>
      <c r="B4451" s="13" t="s">
        <v>601</v>
      </c>
      <c r="C4451" s="13" t="s">
        <v>2722</v>
      </c>
      <c r="D4451" s="13" t="s">
        <v>1313</v>
      </c>
      <c r="E4451" s="17">
        <v>20275</v>
      </c>
      <c r="F4451" s="13" t="s">
        <v>2017</v>
      </c>
      <c r="G4451" s="13" t="s">
        <v>71</v>
      </c>
      <c r="H4451" s="13" t="s">
        <v>1586</v>
      </c>
      <c r="I4451" s="13">
        <v>187</v>
      </c>
      <c r="J4451" s="13">
        <v>127</v>
      </c>
    </row>
    <row r="4452" spans="1:10">
      <c r="A4452" s="13">
        <v>4451</v>
      </c>
      <c r="B4452" s="13" t="s">
        <v>2332</v>
      </c>
      <c r="C4452" s="13" t="s">
        <v>3799</v>
      </c>
      <c r="D4452" s="13" t="s">
        <v>1302</v>
      </c>
      <c r="E4452" s="17">
        <v>36473</v>
      </c>
      <c r="F4452" s="13" t="s">
        <v>1776</v>
      </c>
      <c r="G4452" s="13" t="s">
        <v>71</v>
      </c>
      <c r="H4452" s="13" t="s">
        <v>1708</v>
      </c>
      <c r="I4452" s="13">
        <v>148</v>
      </c>
      <c r="J4452" s="13">
        <v>64</v>
      </c>
    </row>
    <row r="4453" spans="1:10">
      <c r="A4453" s="13">
        <v>4452</v>
      </c>
      <c r="B4453" s="13" t="s">
        <v>2201</v>
      </c>
      <c r="C4453" s="13" t="s">
        <v>2941</v>
      </c>
      <c r="D4453" s="13" t="s">
        <v>1313</v>
      </c>
      <c r="E4453" s="17">
        <v>35667</v>
      </c>
      <c r="F4453" s="13" t="s">
        <v>1453</v>
      </c>
      <c r="G4453" s="13" t="s">
        <v>71</v>
      </c>
      <c r="H4453" s="13" t="s">
        <v>1755</v>
      </c>
      <c r="I4453" s="13">
        <v>192</v>
      </c>
      <c r="J4453" s="13">
        <v>120</v>
      </c>
    </row>
    <row r="4454" spans="1:10">
      <c r="A4454" s="13">
        <v>4453</v>
      </c>
      <c r="B4454" s="13" t="s">
        <v>2801</v>
      </c>
      <c r="C4454" s="13" t="s">
        <v>3800</v>
      </c>
      <c r="D4454" s="13" t="s">
        <v>1302</v>
      </c>
      <c r="E4454" s="17">
        <v>21287</v>
      </c>
      <c r="F4454" s="13" t="s">
        <v>79</v>
      </c>
      <c r="G4454" s="13" t="s">
        <v>71</v>
      </c>
      <c r="H4454" s="13" t="s">
        <v>1303</v>
      </c>
      <c r="I4454" s="13">
        <v>147</v>
      </c>
      <c r="J4454" s="13">
        <v>60</v>
      </c>
    </row>
    <row r="4455" spans="1:10">
      <c r="A4455" s="13">
        <v>4454</v>
      </c>
      <c r="B4455" s="13" t="s">
        <v>1754</v>
      </c>
      <c r="C4455" s="13" t="s">
        <v>2694</v>
      </c>
      <c r="D4455" s="13" t="s">
        <v>1313</v>
      </c>
      <c r="E4455" s="17">
        <v>21826</v>
      </c>
      <c r="F4455" s="13" t="s">
        <v>1782</v>
      </c>
      <c r="G4455" s="13" t="s">
        <v>71</v>
      </c>
      <c r="H4455" s="13" t="s">
        <v>1334</v>
      </c>
      <c r="I4455" s="13">
        <v>146</v>
      </c>
      <c r="J4455" s="13">
        <v>63</v>
      </c>
    </row>
    <row r="4456" spans="1:10">
      <c r="A4456" s="13">
        <v>4455</v>
      </c>
      <c r="B4456" s="13" t="s">
        <v>2280</v>
      </c>
      <c r="C4456" s="13" t="s">
        <v>2827</v>
      </c>
      <c r="D4456" s="13" t="s">
        <v>1302</v>
      </c>
      <c r="E4456" s="17">
        <v>31782</v>
      </c>
      <c r="F4456" s="13" t="s">
        <v>1379</v>
      </c>
      <c r="G4456" s="13" t="s">
        <v>71</v>
      </c>
      <c r="H4456" s="13" t="s">
        <v>1303</v>
      </c>
      <c r="I4456" s="13">
        <v>150</v>
      </c>
      <c r="J4456" s="13">
        <v>61</v>
      </c>
    </row>
    <row r="4457" spans="1:10">
      <c r="A4457" s="13">
        <v>4456</v>
      </c>
      <c r="B4457" s="13" t="s">
        <v>1935</v>
      </c>
      <c r="C4457" s="13" t="s">
        <v>1491</v>
      </c>
      <c r="D4457" s="13" t="s">
        <v>1302</v>
      </c>
      <c r="E4457" s="17">
        <v>22233</v>
      </c>
      <c r="F4457" s="13" t="s">
        <v>1440</v>
      </c>
      <c r="G4457" s="13" t="s">
        <v>71</v>
      </c>
      <c r="H4457" s="13" t="s">
        <v>1334</v>
      </c>
      <c r="I4457" s="13">
        <v>175</v>
      </c>
      <c r="J4457" s="13">
        <v>90</v>
      </c>
    </row>
    <row r="4458" spans="1:10">
      <c r="A4458" s="13">
        <v>4457</v>
      </c>
      <c r="B4458" s="13" t="s">
        <v>92</v>
      </c>
      <c r="C4458" s="13" t="s">
        <v>2598</v>
      </c>
      <c r="D4458" s="13" t="s">
        <v>1313</v>
      </c>
      <c r="E4458" s="17">
        <v>18959</v>
      </c>
      <c r="F4458" s="13" t="s">
        <v>1776</v>
      </c>
      <c r="G4458" s="13" t="s">
        <v>71</v>
      </c>
      <c r="H4458" s="13" t="s">
        <v>1334</v>
      </c>
      <c r="I4458" s="13">
        <v>142</v>
      </c>
      <c r="J4458" s="13">
        <v>72</v>
      </c>
    </row>
    <row r="4459" spans="1:10">
      <c r="A4459" s="13">
        <v>4458</v>
      </c>
      <c r="B4459" s="13" t="s">
        <v>1309</v>
      </c>
      <c r="C4459" s="13" t="s">
        <v>3327</v>
      </c>
      <c r="D4459" s="13" t="s">
        <v>1302</v>
      </c>
      <c r="E4459" s="17">
        <v>25113</v>
      </c>
      <c r="F4459" s="13" t="s">
        <v>1580</v>
      </c>
      <c r="G4459" s="13" t="s">
        <v>458</v>
      </c>
      <c r="H4459" s="13" t="s">
        <v>1334</v>
      </c>
      <c r="I4459" s="13">
        <v>146</v>
      </c>
      <c r="J4459" s="13">
        <v>68</v>
      </c>
    </row>
    <row r="4460" spans="1:10">
      <c r="A4460" s="13">
        <v>4459</v>
      </c>
      <c r="B4460" s="13" t="s">
        <v>1690</v>
      </c>
      <c r="C4460" s="13" t="s">
        <v>482</v>
      </c>
      <c r="D4460" s="13" t="s">
        <v>1302</v>
      </c>
      <c r="E4460" s="17">
        <v>37174</v>
      </c>
      <c r="F4460" s="13" t="s">
        <v>1459</v>
      </c>
      <c r="G4460" s="13" t="s">
        <v>71</v>
      </c>
      <c r="H4460" s="13" t="s">
        <v>1334</v>
      </c>
      <c r="I4460" s="13">
        <v>186</v>
      </c>
      <c r="J4460" s="13">
        <v>70</v>
      </c>
    </row>
    <row r="4461" spans="1:10">
      <c r="A4461" s="13">
        <v>4460</v>
      </c>
      <c r="B4461" s="13" t="s">
        <v>2563</v>
      </c>
      <c r="C4461" s="13" t="s">
        <v>2766</v>
      </c>
      <c r="D4461" s="13" t="s">
        <v>1313</v>
      </c>
      <c r="E4461" s="17">
        <v>28173</v>
      </c>
      <c r="F4461" s="13" t="s">
        <v>1326</v>
      </c>
      <c r="G4461" s="13" t="s">
        <v>71</v>
      </c>
      <c r="H4461" s="13" t="s">
        <v>1303</v>
      </c>
      <c r="I4461" s="13">
        <v>194</v>
      </c>
      <c r="J4461" s="13">
        <v>115</v>
      </c>
    </row>
    <row r="4462" spans="1:10">
      <c r="A4462" s="13">
        <v>4461</v>
      </c>
      <c r="B4462" s="13" t="s">
        <v>1799</v>
      </c>
      <c r="C4462" s="13" t="s">
        <v>1407</v>
      </c>
      <c r="D4462" s="13" t="s">
        <v>1313</v>
      </c>
      <c r="E4462" s="17">
        <v>30564</v>
      </c>
      <c r="F4462" s="13" t="s">
        <v>79</v>
      </c>
      <c r="G4462" s="13" t="s">
        <v>71</v>
      </c>
      <c r="H4462" s="13" t="s">
        <v>1334</v>
      </c>
      <c r="I4462" s="13">
        <v>199</v>
      </c>
      <c r="J4462" s="13">
        <v>104</v>
      </c>
    </row>
    <row r="4463" spans="1:10">
      <c r="A4463" s="13">
        <v>4462</v>
      </c>
      <c r="B4463" s="13" t="s">
        <v>2111</v>
      </c>
      <c r="C4463" s="13" t="s">
        <v>1922</v>
      </c>
      <c r="D4463" s="13" t="s">
        <v>1313</v>
      </c>
      <c r="E4463" s="17">
        <v>26759</v>
      </c>
      <c r="F4463" s="13" t="s">
        <v>1570</v>
      </c>
      <c r="G4463" s="13" t="s">
        <v>71</v>
      </c>
      <c r="H4463" s="13" t="s">
        <v>1303</v>
      </c>
      <c r="I4463" s="13">
        <v>210</v>
      </c>
      <c r="J4463" s="13">
        <v>116</v>
      </c>
    </row>
    <row r="4464" spans="1:10">
      <c r="A4464" s="13">
        <v>4463</v>
      </c>
      <c r="B4464" s="13" t="s">
        <v>1331</v>
      </c>
      <c r="C4464" s="13" t="s">
        <v>2990</v>
      </c>
      <c r="D4464" s="13" t="s">
        <v>1302</v>
      </c>
      <c r="E4464" s="17">
        <v>21441</v>
      </c>
      <c r="F4464" s="13" t="s">
        <v>1512</v>
      </c>
      <c r="G4464" s="13" t="s">
        <v>71</v>
      </c>
      <c r="H4464" s="13" t="s">
        <v>1303</v>
      </c>
      <c r="I4464" s="13">
        <v>174</v>
      </c>
      <c r="J4464" s="13">
        <v>100</v>
      </c>
    </row>
    <row r="4465" spans="1:10">
      <c r="A4465" s="13">
        <v>4464</v>
      </c>
      <c r="B4465" s="13" t="s">
        <v>2640</v>
      </c>
      <c r="C4465" s="13" t="s">
        <v>1571</v>
      </c>
      <c r="D4465" s="13" t="s">
        <v>1313</v>
      </c>
      <c r="E4465" s="17">
        <v>23176</v>
      </c>
      <c r="F4465" s="13" t="s">
        <v>1333</v>
      </c>
      <c r="G4465" s="13" t="s">
        <v>71</v>
      </c>
      <c r="H4465" s="13" t="s">
        <v>1303</v>
      </c>
      <c r="I4465" s="13">
        <v>149</v>
      </c>
      <c r="J4465" s="13">
        <v>81</v>
      </c>
    </row>
    <row r="4466" spans="1:10">
      <c r="A4466" s="13">
        <v>4465</v>
      </c>
      <c r="B4466" s="13" t="s">
        <v>2208</v>
      </c>
      <c r="C4466" s="13" t="s">
        <v>3516</v>
      </c>
      <c r="D4466" s="13" t="s">
        <v>1313</v>
      </c>
      <c r="E4466" s="17">
        <v>22939</v>
      </c>
      <c r="F4466" s="13" t="s">
        <v>79</v>
      </c>
      <c r="G4466" s="13" t="s">
        <v>71</v>
      </c>
      <c r="H4466" s="13" t="s">
        <v>1303</v>
      </c>
      <c r="I4466" s="13">
        <v>190</v>
      </c>
      <c r="J4466" s="13">
        <v>122</v>
      </c>
    </row>
    <row r="4467" spans="1:10">
      <c r="A4467" s="13">
        <v>4466</v>
      </c>
      <c r="B4467" s="13" t="s">
        <v>2334</v>
      </c>
      <c r="C4467" s="13" t="s">
        <v>3801</v>
      </c>
      <c r="D4467" s="13" t="s">
        <v>1313</v>
      </c>
      <c r="E4467" s="17">
        <v>43090</v>
      </c>
      <c r="F4467" s="13" t="s">
        <v>79</v>
      </c>
      <c r="G4467" s="13" t="s">
        <v>71</v>
      </c>
      <c r="H4467" s="13" t="s">
        <v>1330</v>
      </c>
      <c r="I4467" s="13">
        <v>44</v>
      </c>
      <c r="J4467" s="13">
        <v>5</v>
      </c>
    </row>
    <row r="4468" spans="1:10">
      <c r="A4468" s="13">
        <v>4467</v>
      </c>
      <c r="B4468" s="13" t="s">
        <v>1749</v>
      </c>
      <c r="C4468" s="13" t="s">
        <v>3802</v>
      </c>
      <c r="D4468" s="13" t="s">
        <v>1302</v>
      </c>
      <c r="E4468" s="17">
        <v>24971</v>
      </c>
      <c r="F4468" s="13" t="s">
        <v>1887</v>
      </c>
      <c r="G4468" s="13" t="s">
        <v>466</v>
      </c>
      <c r="H4468" s="13" t="s">
        <v>1400</v>
      </c>
      <c r="I4468" s="13">
        <v>162</v>
      </c>
      <c r="J4468" s="13">
        <v>68</v>
      </c>
    </row>
    <row r="4469" spans="1:10">
      <c r="A4469" s="13">
        <v>4468</v>
      </c>
      <c r="B4469" s="13" t="s">
        <v>1373</v>
      </c>
      <c r="C4469" s="13" t="s">
        <v>2251</v>
      </c>
      <c r="D4469" s="13" t="s">
        <v>1302</v>
      </c>
      <c r="E4469" s="17">
        <v>18798</v>
      </c>
      <c r="F4469" s="13" t="s">
        <v>75</v>
      </c>
      <c r="G4469" s="13" t="s">
        <v>71</v>
      </c>
      <c r="H4469" s="13" t="s">
        <v>1303</v>
      </c>
      <c r="I4469" s="13">
        <v>168</v>
      </c>
      <c r="J4469" s="13">
        <v>99</v>
      </c>
    </row>
    <row r="4470" spans="1:10">
      <c r="A4470" s="13">
        <v>4469</v>
      </c>
      <c r="B4470" s="13" t="s">
        <v>2008</v>
      </c>
      <c r="C4470" s="13" t="s">
        <v>3321</v>
      </c>
      <c r="D4470" s="13" t="s">
        <v>1302</v>
      </c>
      <c r="E4470" s="17">
        <v>33105</v>
      </c>
      <c r="F4470" s="13" t="s">
        <v>1558</v>
      </c>
      <c r="G4470" s="13" t="s">
        <v>458</v>
      </c>
      <c r="H4470" s="13" t="s">
        <v>1940</v>
      </c>
      <c r="I4470" s="13">
        <v>158</v>
      </c>
      <c r="J4470" s="13">
        <v>62</v>
      </c>
    </row>
    <row r="4471" spans="1:10">
      <c r="A4471" s="13">
        <v>4470</v>
      </c>
      <c r="B4471" s="13" t="s">
        <v>2199</v>
      </c>
      <c r="C4471" s="13" t="s">
        <v>3762</v>
      </c>
      <c r="D4471" s="13" t="s">
        <v>1313</v>
      </c>
      <c r="E4471" s="17">
        <v>32185</v>
      </c>
      <c r="F4471" s="13" t="s">
        <v>1982</v>
      </c>
      <c r="G4471" s="13" t="s">
        <v>71</v>
      </c>
      <c r="H4471" s="13" t="s">
        <v>1468</v>
      </c>
      <c r="I4471" s="13">
        <v>173</v>
      </c>
      <c r="J4471" s="13">
        <v>68</v>
      </c>
    </row>
    <row r="4472" spans="1:10">
      <c r="A4472" s="13">
        <v>4471</v>
      </c>
      <c r="B4472" s="13" t="s">
        <v>2309</v>
      </c>
      <c r="C4472" s="13" t="s">
        <v>3126</v>
      </c>
      <c r="D4472" s="13" t="s">
        <v>1302</v>
      </c>
      <c r="E4472" s="17">
        <v>30268</v>
      </c>
      <c r="F4472" s="13" t="s">
        <v>79</v>
      </c>
      <c r="G4472" s="13" t="s">
        <v>71</v>
      </c>
      <c r="H4472" s="13" t="s">
        <v>1303</v>
      </c>
      <c r="I4472" s="13">
        <v>143</v>
      </c>
      <c r="J4472" s="13">
        <v>52</v>
      </c>
    </row>
    <row r="4473" spans="1:10">
      <c r="A4473" s="13">
        <v>4472</v>
      </c>
      <c r="B4473" s="13" t="s">
        <v>3461</v>
      </c>
      <c r="C4473" s="13" t="s">
        <v>3803</v>
      </c>
      <c r="D4473" s="13" t="s">
        <v>1313</v>
      </c>
      <c r="E4473" s="17">
        <v>21907</v>
      </c>
      <c r="F4473" s="13" t="s">
        <v>79</v>
      </c>
      <c r="G4473" s="13" t="s">
        <v>71</v>
      </c>
      <c r="H4473" s="13" t="s">
        <v>1468</v>
      </c>
      <c r="I4473" s="13">
        <v>165</v>
      </c>
      <c r="J4473" s="13">
        <v>67</v>
      </c>
    </row>
    <row r="4474" spans="1:10">
      <c r="A4474" s="13">
        <v>4473</v>
      </c>
      <c r="B4474" s="13" t="s">
        <v>2436</v>
      </c>
      <c r="C4474" s="13" t="s">
        <v>1688</v>
      </c>
      <c r="D4474" s="13" t="s">
        <v>1313</v>
      </c>
      <c r="E4474" s="17">
        <v>40004</v>
      </c>
      <c r="F4474" s="13" t="s">
        <v>79</v>
      </c>
      <c r="G4474" s="13" t="s">
        <v>71</v>
      </c>
      <c r="H4474" s="13" t="s">
        <v>1334</v>
      </c>
      <c r="I4474" s="13">
        <v>120</v>
      </c>
      <c r="J4474" s="13">
        <v>47</v>
      </c>
    </row>
    <row r="4475" spans="1:10">
      <c r="A4475" s="13">
        <v>4474</v>
      </c>
      <c r="B4475" s="13" t="s">
        <v>594</v>
      </c>
      <c r="C4475" s="13" t="s">
        <v>2888</v>
      </c>
      <c r="D4475" s="13" t="s">
        <v>1313</v>
      </c>
      <c r="E4475" s="17">
        <v>24104</v>
      </c>
      <c r="F4475" s="13" t="s">
        <v>83</v>
      </c>
      <c r="G4475" s="13" t="s">
        <v>71</v>
      </c>
      <c r="H4475" s="13" t="s">
        <v>1303</v>
      </c>
      <c r="I4475" s="13">
        <v>175</v>
      </c>
      <c r="J4475" s="13">
        <v>87</v>
      </c>
    </row>
    <row r="4476" spans="1:10">
      <c r="A4476" s="13">
        <v>4475</v>
      </c>
      <c r="B4476" s="13" t="s">
        <v>3032</v>
      </c>
      <c r="C4476" s="13" t="s">
        <v>3679</v>
      </c>
      <c r="D4476" s="13" t="s">
        <v>1313</v>
      </c>
      <c r="E4476" s="17">
        <v>38832</v>
      </c>
      <c r="F4476" s="13" t="s">
        <v>83</v>
      </c>
      <c r="G4476" s="13" t="s">
        <v>71</v>
      </c>
      <c r="H4476" s="13" t="s">
        <v>1400</v>
      </c>
      <c r="I4476" s="13">
        <v>160</v>
      </c>
      <c r="J4476" s="13">
        <v>66</v>
      </c>
    </row>
    <row r="4477" spans="1:10">
      <c r="A4477" s="13">
        <v>4476</v>
      </c>
      <c r="B4477" s="13" t="s">
        <v>2727</v>
      </c>
      <c r="C4477" s="13" t="s">
        <v>2045</v>
      </c>
      <c r="D4477" s="13" t="s">
        <v>1302</v>
      </c>
      <c r="E4477" s="17">
        <v>32836</v>
      </c>
      <c r="F4477" s="13" t="s">
        <v>79</v>
      </c>
      <c r="G4477" s="13" t="s">
        <v>71</v>
      </c>
      <c r="H4477" s="13" t="s">
        <v>1610</v>
      </c>
      <c r="I4477" s="13">
        <v>154</v>
      </c>
      <c r="J4477" s="13">
        <v>56</v>
      </c>
    </row>
    <row r="4478" spans="1:10">
      <c r="A4478" s="13">
        <v>4477</v>
      </c>
      <c r="B4478" s="13" t="s">
        <v>2844</v>
      </c>
      <c r="C4478" s="13" t="s">
        <v>3322</v>
      </c>
      <c r="D4478" s="13" t="s">
        <v>1313</v>
      </c>
      <c r="E4478" s="17">
        <v>42923</v>
      </c>
      <c r="F4478" s="13" t="s">
        <v>79</v>
      </c>
      <c r="G4478" s="13" t="s">
        <v>71</v>
      </c>
      <c r="H4478" s="13" t="s">
        <v>1334</v>
      </c>
      <c r="I4478" s="13">
        <v>46</v>
      </c>
      <c r="J4478" s="13">
        <v>10</v>
      </c>
    </row>
    <row r="4479" spans="1:10">
      <c r="A4479" s="13">
        <v>4478</v>
      </c>
      <c r="B4479" s="13" t="s">
        <v>2412</v>
      </c>
      <c r="C4479" s="13" t="s">
        <v>1402</v>
      </c>
      <c r="D4479" s="13" t="s">
        <v>1302</v>
      </c>
      <c r="E4479" s="17">
        <v>39555</v>
      </c>
      <c r="F4479" s="13" t="s">
        <v>79</v>
      </c>
      <c r="G4479" s="13" t="s">
        <v>71</v>
      </c>
      <c r="H4479" s="13" t="s">
        <v>1303</v>
      </c>
      <c r="I4479" s="13">
        <v>134</v>
      </c>
      <c r="J4479" s="13">
        <v>45</v>
      </c>
    </row>
    <row r="4480" spans="1:10">
      <c r="A4480" s="13">
        <v>4479</v>
      </c>
      <c r="B4480" s="13" t="s">
        <v>1785</v>
      </c>
      <c r="C4480" s="13" t="s">
        <v>2439</v>
      </c>
      <c r="D4480" s="13" t="s">
        <v>1313</v>
      </c>
      <c r="E4480" s="17">
        <v>20525</v>
      </c>
      <c r="F4480" s="13" t="s">
        <v>79</v>
      </c>
      <c r="G4480" s="13" t="s">
        <v>71</v>
      </c>
      <c r="H4480" s="13" t="s">
        <v>1303</v>
      </c>
      <c r="I4480" s="13">
        <v>178</v>
      </c>
      <c r="J4480" s="13">
        <v>128</v>
      </c>
    </row>
    <row r="4481" spans="1:10">
      <c r="A4481" s="13">
        <v>4480</v>
      </c>
      <c r="B4481" s="13" t="s">
        <v>510</v>
      </c>
      <c r="C4481" s="13" t="s">
        <v>2228</v>
      </c>
      <c r="D4481" s="13" t="s">
        <v>1313</v>
      </c>
      <c r="E4481" s="17">
        <v>19209</v>
      </c>
      <c r="F4481" s="13" t="s">
        <v>79</v>
      </c>
      <c r="G4481" s="13" t="s">
        <v>71</v>
      </c>
      <c r="H4481" s="13" t="s">
        <v>1330</v>
      </c>
      <c r="I4481" s="13">
        <v>176</v>
      </c>
      <c r="J4481" s="13">
        <v>116</v>
      </c>
    </row>
    <row r="4482" spans="1:10">
      <c r="A4482" s="13">
        <v>4481</v>
      </c>
      <c r="B4482" s="13" t="s">
        <v>1778</v>
      </c>
      <c r="C4482" s="13" t="s">
        <v>1600</v>
      </c>
      <c r="D4482" s="13" t="s">
        <v>1302</v>
      </c>
      <c r="E4482" s="17">
        <v>33119</v>
      </c>
      <c r="F4482" s="13" t="s">
        <v>79</v>
      </c>
      <c r="G4482" s="13" t="s">
        <v>71</v>
      </c>
      <c r="H4482" s="13" t="s">
        <v>1303</v>
      </c>
      <c r="I4482" s="13">
        <v>157</v>
      </c>
      <c r="J4482" s="13">
        <v>58</v>
      </c>
    </row>
    <row r="4483" spans="1:10">
      <c r="A4483" s="13">
        <v>4482</v>
      </c>
      <c r="B4483" s="13" t="s">
        <v>2421</v>
      </c>
      <c r="C4483" s="13" t="s">
        <v>2131</v>
      </c>
      <c r="D4483" s="13" t="s">
        <v>1313</v>
      </c>
      <c r="E4483" s="17">
        <v>19679</v>
      </c>
      <c r="F4483" s="13" t="s">
        <v>79</v>
      </c>
      <c r="G4483" s="13" t="s">
        <v>71</v>
      </c>
      <c r="H4483" s="13" t="s">
        <v>1303</v>
      </c>
      <c r="I4483" s="13">
        <v>199</v>
      </c>
      <c r="J4483" s="13">
        <v>111</v>
      </c>
    </row>
    <row r="4484" spans="1:10">
      <c r="A4484" s="13">
        <v>4483</v>
      </c>
      <c r="B4484" s="13" t="s">
        <v>1641</v>
      </c>
      <c r="C4484" s="13" t="s">
        <v>3204</v>
      </c>
      <c r="D4484" s="13" t="s">
        <v>1302</v>
      </c>
      <c r="E4484" s="17">
        <v>40963</v>
      </c>
      <c r="F4484" s="13" t="s">
        <v>1453</v>
      </c>
      <c r="G4484" s="13" t="s">
        <v>71</v>
      </c>
      <c r="H4484" s="13" t="s">
        <v>1387</v>
      </c>
      <c r="I4484" s="13">
        <v>90</v>
      </c>
      <c r="J4484" s="13">
        <v>30</v>
      </c>
    </row>
    <row r="4485" spans="1:10">
      <c r="A4485" s="13">
        <v>4484</v>
      </c>
      <c r="B4485" s="13" t="s">
        <v>2842</v>
      </c>
      <c r="C4485" s="13" t="s">
        <v>1721</v>
      </c>
      <c r="D4485" s="13" t="s">
        <v>1302</v>
      </c>
      <c r="E4485" s="17">
        <v>20296</v>
      </c>
      <c r="F4485" s="13" t="s">
        <v>79</v>
      </c>
      <c r="G4485" s="13" t="s">
        <v>71</v>
      </c>
      <c r="H4485" s="13" t="s">
        <v>1468</v>
      </c>
      <c r="I4485" s="13">
        <v>148</v>
      </c>
      <c r="J4485" s="13">
        <v>57</v>
      </c>
    </row>
    <row r="4486" spans="1:10">
      <c r="A4486" s="13">
        <v>4485</v>
      </c>
      <c r="B4486" s="13" t="s">
        <v>1661</v>
      </c>
      <c r="C4486" s="13" t="s">
        <v>2340</v>
      </c>
      <c r="D4486" s="13" t="s">
        <v>1302</v>
      </c>
      <c r="E4486" s="17">
        <v>22032</v>
      </c>
      <c r="F4486" s="13" t="s">
        <v>79</v>
      </c>
      <c r="G4486" s="13" t="s">
        <v>71</v>
      </c>
      <c r="H4486" s="13" t="s">
        <v>1599</v>
      </c>
      <c r="I4486" s="13">
        <v>151</v>
      </c>
      <c r="J4486" s="13">
        <v>51</v>
      </c>
    </row>
    <row r="4487" spans="1:10">
      <c r="A4487" s="13">
        <v>4486</v>
      </c>
      <c r="B4487" s="13" t="s">
        <v>1695</v>
      </c>
      <c r="C4487" s="13" t="s">
        <v>1903</v>
      </c>
      <c r="D4487" s="13" t="s">
        <v>1313</v>
      </c>
      <c r="E4487" s="17">
        <v>23785</v>
      </c>
      <c r="F4487" s="13" t="s">
        <v>79</v>
      </c>
      <c r="G4487" s="13" t="s">
        <v>71</v>
      </c>
      <c r="H4487" s="13" t="s">
        <v>1468</v>
      </c>
      <c r="I4487" s="13">
        <v>181</v>
      </c>
      <c r="J4487" s="13">
        <v>100</v>
      </c>
    </row>
    <row r="4488" spans="1:10">
      <c r="A4488" s="13">
        <v>4487</v>
      </c>
      <c r="B4488" s="13" t="s">
        <v>1815</v>
      </c>
      <c r="C4488" s="13" t="s">
        <v>2512</v>
      </c>
      <c r="D4488" s="13" t="s">
        <v>1313</v>
      </c>
      <c r="E4488" s="17">
        <v>31849</v>
      </c>
      <c r="F4488" s="13" t="s">
        <v>79</v>
      </c>
      <c r="G4488" s="13" t="s">
        <v>71</v>
      </c>
      <c r="H4488" s="13" t="s">
        <v>1330</v>
      </c>
      <c r="I4488" s="13">
        <v>197</v>
      </c>
      <c r="J4488" s="13">
        <v>104</v>
      </c>
    </row>
    <row r="4489" spans="1:10">
      <c r="A4489" s="13">
        <v>4488</v>
      </c>
      <c r="B4489" s="13" t="s">
        <v>2635</v>
      </c>
      <c r="C4489" s="13" t="s">
        <v>3804</v>
      </c>
      <c r="D4489" s="13" t="s">
        <v>1313</v>
      </c>
      <c r="E4489" s="17">
        <v>41793</v>
      </c>
      <c r="F4489" s="13" t="s">
        <v>83</v>
      </c>
      <c r="G4489" s="13" t="s">
        <v>71</v>
      </c>
      <c r="H4489" s="13" t="s">
        <v>1303</v>
      </c>
      <c r="I4489" s="13">
        <v>84</v>
      </c>
      <c r="J4489" s="13">
        <v>25</v>
      </c>
    </row>
    <row r="4490" spans="1:10">
      <c r="A4490" s="13">
        <v>4489</v>
      </c>
      <c r="B4490" s="13" t="s">
        <v>1986</v>
      </c>
      <c r="C4490" s="13" t="s">
        <v>3805</v>
      </c>
      <c r="D4490" s="13" t="s">
        <v>1313</v>
      </c>
      <c r="E4490" s="17">
        <v>40455</v>
      </c>
      <c r="F4490" s="13" t="s">
        <v>83</v>
      </c>
      <c r="G4490" s="13" t="s">
        <v>71</v>
      </c>
      <c r="H4490" s="13" t="s">
        <v>1384</v>
      </c>
      <c r="I4490" s="13">
        <v>122</v>
      </c>
      <c r="J4490" s="13">
        <v>45</v>
      </c>
    </row>
    <row r="4491" spans="1:10">
      <c r="A4491" s="13">
        <v>4490</v>
      </c>
      <c r="B4491" s="13" t="s">
        <v>510</v>
      </c>
      <c r="C4491" s="13" t="s">
        <v>2585</v>
      </c>
      <c r="D4491" s="13" t="s">
        <v>1313</v>
      </c>
      <c r="E4491" s="17">
        <v>30319</v>
      </c>
      <c r="F4491" s="13" t="s">
        <v>83</v>
      </c>
      <c r="G4491" s="13" t="s">
        <v>71</v>
      </c>
      <c r="H4491" s="13" t="s">
        <v>1334</v>
      </c>
      <c r="I4491" s="13">
        <v>149</v>
      </c>
      <c r="J4491" s="13">
        <v>79</v>
      </c>
    </row>
    <row r="4492" spans="1:10">
      <c r="A4492" s="13">
        <v>4491</v>
      </c>
      <c r="B4492" s="13" t="s">
        <v>1535</v>
      </c>
      <c r="C4492" s="13" t="s">
        <v>2464</v>
      </c>
      <c r="D4492" s="13" t="s">
        <v>1302</v>
      </c>
      <c r="E4492" s="17">
        <v>20256</v>
      </c>
      <c r="F4492" s="13" t="s">
        <v>1608</v>
      </c>
      <c r="G4492" s="13" t="s">
        <v>71</v>
      </c>
      <c r="H4492" s="13" t="s">
        <v>1672</v>
      </c>
      <c r="I4492" s="13">
        <v>166</v>
      </c>
      <c r="J4492" s="13">
        <v>85</v>
      </c>
    </row>
    <row r="4493" spans="1:10">
      <c r="A4493" s="13">
        <v>4492</v>
      </c>
      <c r="B4493" s="13" t="s">
        <v>1447</v>
      </c>
      <c r="C4493" s="13" t="s">
        <v>3686</v>
      </c>
      <c r="D4493" s="13" t="s">
        <v>1313</v>
      </c>
      <c r="E4493" s="17">
        <v>33008</v>
      </c>
      <c r="F4493" s="13" t="s">
        <v>83</v>
      </c>
      <c r="G4493" s="13" t="s">
        <v>71</v>
      </c>
      <c r="H4493" s="13" t="s">
        <v>1983</v>
      </c>
      <c r="I4493" s="13">
        <v>169</v>
      </c>
      <c r="J4493" s="13">
        <v>71</v>
      </c>
    </row>
    <row r="4494" spans="1:10">
      <c r="A4494" s="13">
        <v>4493</v>
      </c>
      <c r="B4494" s="13" t="s">
        <v>1993</v>
      </c>
      <c r="C4494" s="13" t="s">
        <v>3571</v>
      </c>
      <c r="D4494" s="13" t="s">
        <v>1302</v>
      </c>
      <c r="E4494" s="17">
        <v>35492</v>
      </c>
      <c r="F4494" s="13" t="s">
        <v>1408</v>
      </c>
      <c r="G4494" s="13" t="s">
        <v>71</v>
      </c>
      <c r="H4494" s="13" t="s">
        <v>1330</v>
      </c>
      <c r="I4494" s="13">
        <v>182</v>
      </c>
      <c r="J4494" s="13">
        <v>108</v>
      </c>
    </row>
    <row r="4495" spans="1:10">
      <c r="A4495" s="13">
        <v>4494</v>
      </c>
      <c r="B4495" s="13" t="s">
        <v>2306</v>
      </c>
      <c r="C4495" s="13" t="s">
        <v>1561</v>
      </c>
      <c r="D4495" s="13" t="s">
        <v>1302</v>
      </c>
      <c r="E4495" s="17">
        <v>36695</v>
      </c>
      <c r="F4495" s="13" t="s">
        <v>1850</v>
      </c>
      <c r="G4495" s="13" t="s">
        <v>71</v>
      </c>
      <c r="H4495" s="13" t="s">
        <v>1468</v>
      </c>
      <c r="I4495" s="13">
        <v>161</v>
      </c>
      <c r="J4495" s="13">
        <v>57</v>
      </c>
    </row>
    <row r="4496" spans="1:10">
      <c r="A4496" s="13">
        <v>4495</v>
      </c>
      <c r="B4496" s="13" t="s">
        <v>3427</v>
      </c>
      <c r="C4496" s="13" t="s">
        <v>2728</v>
      </c>
      <c r="D4496" s="13" t="s">
        <v>1313</v>
      </c>
      <c r="E4496" s="17">
        <v>26839</v>
      </c>
      <c r="F4496" s="13" t="s">
        <v>79</v>
      </c>
      <c r="G4496" s="13" t="s">
        <v>71</v>
      </c>
      <c r="H4496" s="13" t="s">
        <v>138</v>
      </c>
      <c r="I4496" s="13">
        <v>206</v>
      </c>
      <c r="J4496" s="13">
        <v>124</v>
      </c>
    </row>
    <row r="4497" spans="1:10">
      <c r="A4497" s="13">
        <v>4496</v>
      </c>
      <c r="B4497" s="13" t="s">
        <v>3094</v>
      </c>
      <c r="C4497" s="13" t="s">
        <v>2559</v>
      </c>
      <c r="D4497" s="13" t="s">
        <v>1302</v>
      </c>
      <c r="E4497" s="17">
        <v>38911</v>
      </c>
      <c r="F4497" s="13" t="s">
        <v>79</v>
      </c>
      <c r="G4497" s="13" t="s">
        <v>71</v>
      </c>
      <c r="H4497" s="13" t="s">
        <v>1334</v>
      </c>
      <c r="I4497" s="13">
        <v>148</v>
      </c>
      <c r="J4497" s="13">
        <v>53</v>
      </c>
    </row>
    <row r="4498" spans="1:10">
      <c r="A4498" s="13">
        <v>4497</v>
      </c>
      <c r="B4498" s="13" t="s">
        <v>1718</v>
      </c>
      <c r="C4498" s="13" t="s">
        <v>3154</v>
      </c>
      <c r="D4498" s="13" t="s">
        <v>1302</v>
      </c>
      <c r="E4498" s="17">
        <v>25373</v>
      </c>
      <c r="F4498" s="13" t="s">
        <v>1892</v>
      </c>
      <c r="G4498" s="13" t="s">
        <v>71</v>
      </c>
      <c r="H4498" s="13" t="s">
        <v>1303</v>
      </c>
      <c r="I4498" s="13">
        <v>182</v>
      </c>
      <c r="J4498" s="13">
        <v>100</v>
      </c>
    </row>
    <row r="4499" spans="1:10">
      <c r="A4499" s="13">
        <v>4498</v>
      </c>
      <c r="B4499" s="13" t="s">
        <v>1432</v>
      </c>
      <c r="C4499" s="13" t="s">
        <v>1666</v>
      </c>
      <c r="D4499" s="13" t="s">
        <v>1313</v>
      </c>
      <c r="E4499" s="17">
        <v>32608</v>
      </c>
      <c r="F4499" s="13" t="s">
        <v>79</v>
      </c>
      <c r="G4499" s="13" t="s">
        <v>71</v>
      </c>
      <c r="H4499" s="13" t="s">
        <v>1303</v>
      </c>
      <c r="I4499" s="13">
        <v>145</v>
      </c>
      <c r="J4499" s="13">
        <v>67</v>
      </c>
    </row>
    <row r="4500" spans="1:10">
      <c r="A4500" s="13">
        <v>4499</v>
      </c>
      <c r="B4500" s="13" t="s">
        <v>3519</v>
      </c>
      <c r="C4500" s="13" t="s">
        <v>1548</v>
      </c>
      <c r="D4500" s="13" t="s">
        <v>1313</v>
      </c>
      <c r="E4500" s="17">
        <v>40459</v>
      </c>
      <c r="F4500" s="13" t="s">
        <v>1533</v>
      </c>
      <c r="G4500" s="13" t="s">
        <v>462</v>
      </c>
      <c r="H4500" s="13" t="s">
        <v>1303</v>
      </c>
      <c r="I4500" s="13">
        <v>116</v>
      </c>
      <c r="J4500" s="13">
        <v>43</v>
      </c>
    </row>
    <row r="4501" spans="1:10">
      <c r="A4501" s="13">
        <v>4500</v>
      </c>
      <c r="B4501" s="13" t="s">
        <v>3806</v>
      </c>
      <c r="C4501" s="13" t="s">
        <v>2032</v>
      </c>
      <c r="D4501" s="13" t="s">
        <v>1302</v>
      </c>
      <c r="E4501" s="17">
        <v>20982</v>
      </c>
      <c r="F4501" s="13" t="s">
        <v>79</v>
      </c>
      <c r="G4501" s="13" t="s">
        <v>71</v>
      </c>
      <c r="H4501" s="13" t="s">
        <v>1330</v>
      </c>
      <c r="I4501" s="13">
        <v>143</v>
      </c>
      <c r="J4501" s="13">
        <v>62</v>
      </c>
    </row>
    <row r="4502" spans="1:10">
      <c r="A4502" s="13">
        <v>4501</v>
      </c>
      <c r="B4502" s="13" t="s">
        <v>2919</v>
      </c>
      <c r="C4502" s="13" t="s">
        <v>3807</v>
      </c>
      <c r="D4502" s="13" t="s">
        <v>1302</v>
      </c>
      <c r="E4502" s="17">
        <v>20814</v>
      </c>
      <c r="F4502" s="13" t="s">
        <v>79</v>
      </c>
      <c r="G4502" s="13" t="s">
        <v>71</v>
      </c>
      <c r="H4502" s="13" t="s">
        <v>138</v>
      </c>
      <c r="I4502" s="13">
        <v>179</v>
      </c>
      <c r="J4502" s="13">
        <v>77</v>
      </c>
    </row>
    <row r="4503" spans="1:10">
      <c r="A4503" s="13">
        <v>4502</v>
      </c>
      <c r="B4503" s="13" t="s">
        <v>1347</v>
      </c>
      <c r="C4503" s="13" t="s">
        <v>599</v>
      </c>
      <c r="D4503" s="13" t="s">
        <v>1313</v>
      </c>
      <c r="E4503" s="17">
        <v>28331</v>
      </c>
      <c r="F4503" s="13" t="s">
        <v>79</v>
      </c>
      <c r="G4503" s="13" t="s">
        <v>71</v>
      </c>
      <c r="H4503" s="13" t="s">
        <v>1303</v>
      </c>
      <c r="I4503" s="13">
        <v>207</v>
      </c>
      <c r="J4503" s="13">
        <v>117</v>
      </c>
    </row>
    <row r="4504" spans="1:10">
      <c r="A4504" s="13">
        <v>4503</v>
      </c>
      <c r="B4504" s="13" t="s">
        <v>88</v>
      </c>
      <c r="C4504" s="13" t="s">
        <v>3626</v>
      </c>
      <c r="D4504" s="13" t="s">
        <v>1313</v>
      </c>
      <c r="E4504" s="17">
        <v>18499</v>
      </c>
      <c r="F4504" s="13" t="s">
        <v>1570</v>
      </c>
      <c r="G4504" s="13" t="s">
        <v>71</v>
      </c>
      <c r="H4504" s="13" t="s">
        <v>1334</v>
      </c>
      <c r="I4504" s="13">
        <v>191</v>
      </c>
      <c r="J4504" s="13">
        <v>102</v>
      </c>
    </row>
    <row r="4505" spans="1:10">
      <c r="A4505" s="13">
        <v>4504</v>
      </c>
      <c r="B4505" s="13" t="s">
        <v>1416</v>
      </c>
      <c r="C4505" s="13" t="s">
        <v>1874</v>
      </c>
      <c r="D4505" s="13" t="s">
        <v>1313</v>
      </c>
      <c r="E4505" s="17">
        <v>37253</v>
      </c>
      <c r="F4505" s="13" t="s">
        <v>1982</v>
      </c>
      <c r="G4505" s="13" t="s">
        <v>71</v>
      </c>
      <c r="H4505" s="13" t="s">
        <v>1303</v>
      </c>
      <c r="I4505" s="13">
        <v>193</v>
      </c>
      <c r="J4505" s="13">
        <v>82</v>
      </c>
    </row>
    <row r="4506" spans="1:10">
      <c r="A4506" s="13">
        <v>4505</v>
      </c>
      <c r="B4506" s="13" t="s">
        <v>3808</v>
      </c>
      <c r="C4506" s="13" t="s">
        <v>2519</v>
      </c>
      <c r="D4506" s="13" t="s">
        <v>1313</v>
      </c>
      <c r="E4506" s="17">
        <v>26447</v>
      </c>
      <c r="F4506" s="13" t="s">
        <v>83</v>
      </c>
      <c r="G4506" s="13" t="s">
        <v>71</v>
      </c>
      <c r="H4506" s="13" t="s">
        <v>1303</v>
      </c>
      <c r="I4506" s="13">
        <v>183</v>
      </c>
      <c r="J4506" s="13">
        <v>113</v>
      </c>
    </row>
    <row r="4507" spans="1:10">
      <c r="A4507" s="13">
        <v>4506</v>
      </c>
      <c r="B4507" s="13" t="s">
        <v>2396</v>
      </c>
      <c r="C4507" s="13" t="s">
        <v>2824</v>
      </c>
      <c r="D4507" s="13" t="s">
        <v>1302</v>
      </c>
      <c r="E4507" s="17">
        <v>26574</v>
      </c>
      <c r="F4507" s="13" t="s">
        <v>83</v>
      </c>
      <c r="G4507" s="13" t="s">
        <v>71</v>
      </c>
      <c r="H4507" s="13" t="s">
        <v>1303</v>
      </c>
      <c r="I4507" s="13">
        <v>167</v>
      </c>
      <c r="J4507" s="13">
        <v>88</v>
      </c>
    </row>
    <row r="4508" spans="1:10">
      <c r="A4508" s="13">
        <v>4507</v>
      </c>
      <c r="B4508" s="13" t="s">
        <v>2436</v>
      </c>
      <c r="C4508" s="13" t="s">
        <v>2816</v>
      </c>
      <c r="D4508" s="13" t="s">
        <v>1313</v>
      </c>
      <c r="E4508" s="17">
        <v>39055</v>
      </c>
      <c r="F4508" s="13" t="s">
        <v>79</v>
      </c>
      <c r="G4508" s="13" t="s">
        <v>71</v>
      </c>
      <c r="H4508" s="13" t="s">
        <v>1303</v>
      </c>
      <c r="I4508" s="13">
        <v>153</v>
      </c>
      <c r="J4508" s="13">
        <v>59</v>
      </c>
    </row>
    <row r="4509" spans="1:10">
      <c r="A4509" s="13">
        <v>4508</v>
      </c>
      <c r="B4509" s="13" t="s">
        <v>1516</v>
      </c>
      <c r="C4509" s="13" t="s">
        <v>2698</v>
      </c>
      <c r="D4509" s="13" t="s">
        <v>1302</v>
      </c>
      <c r="E4509" s="17">
        <v>35834</v>
      </c>
      <c r="F4509" s="13" t="s">
        <v>79</v>
      </c>
      <c r="G4509" s="13" t="s">
        <v>71</v>
      </c>
      <c r="H4509" s="13" t="s">
        <v>1501</v>
      </c>
      <c r="I4509" s="13">
        <v>146</v>
      </c>
      <c r="J4509" s="13">
        <v>73</v>
      </c>
    </row>
    <row r="4510" spans="1:10">
      <c r="A4510" s="13">
        <v>4509</v>
      </c>
      <c r="B4510" s="13" t="s">
        <v>1473</v>
      </c>
      <c r="C4510" s="13" t="s">
        <v>2586</v>
      </c>
      <c r="D4510" s="13" t="s">
        <v>1302</v>
      </c>
      <c r="E4510" s="17">
        <v>41014</v>
      </c>
      <c r="F4510" s="13" t="s">
        <v>1333</v>
      </c>
      <c r="G4510" s="13" t="s">
        <v>71</v>
      </c>
      <c r="H4510" s="13" t="s">
        <v>138</v>
      </c>
      <c r="I4510" s="13">
        <v>87</v>
      </c>
      <c r="J4510" s="13">
        <v>26</v>
      </c>
    </row>
    <row r="4511" spans="1:10">
      <c r="A4511" s="13">
        <v>4510</v>
      </c>
      <c r="B4511" s="13" t="s">
        <v>1622</v>
      </c>
      <c r="C4511" s="13" t="s">
        <v>2341</v>
      </c>
      <c r="D4511" s="13" t="s">
        <v>1313</v>
      </c>
      <c r="E4511" s="17">
        <v>24680</v>
      </c>
      <c r="F4511" s="13" t="s">
        <v>1326</v>
      </c>
      <c r="G4511" s="13" t="s">
        <v>71</v>
      </c>
      <c r="H4511" s="13" t="s">
        <v>1372</v>
      </c>
      <c r="I4511" s="13">
        <v>204</v>
      </c>
      <c r="J4511" s="13">
        <v>127</v>
      </c>
    </row>
    <row r="4512" spans="1:10">
      <c r="A4512" s="13">
        <v>4511</v>
      </c>
      <c r="B4512" s="13" t="s">
        <v>2949</v>
      </c>
      <c r="C4512" s="13" t="s">
        <v>3670</v>
      </c>
      <c r="D4512" s="13" t="s">
        <v>1302</v>
      </c>
      <c r="E4512" s="17">
        <v>20563</v>
      </c>
      <c r="F4512" s="13" t="s">
        <v>1333</v>
      </c>
      <c r="G4512" s="13" t="s">
        <v>71</v>
      </c>
      <c r="H4512" s="13" t="s">
        <v>1896</v>
      </c>
      <c r="I4512" s="13">
        <v>167</v>
      </c>
      <c r="J4512" s="13">
        <v>104</v>
      </c>
    </row>
    <row r="4513" spans="1:10">
      <c r="A4513" s="13">
        <v>4512</v>
      </c>
      <c r="B4513" s="13" t="s">
        <v>2247</v>
      </c>
      <c r="C4513" s="13" t="s">
        <v>1305</v>
      </c>
      <c r="D4513" s="13" t="s">
        <v>1313</v>
      </c>
      <c r="E4513" s="17">
        <v>37206</v>
      </c>
      <c r="F4513" s="13" t="s">
        <v>79</v>
      </c>
      <c r="G4513" s="13" t="s">
        <v>71</v>
      </c>
      <c r="H4513" s="13" t="s">
        <v>138</v>
      </c>
      <c r="I4513" s="13">
        <v>202</v>
      </c>
      <c r="J4513" s="13">
        <v>88</v>
      </c>
    </row>
    <row r="4514" spans="1:10">
      <c r="A4514" s="13">
        <v>4513</v>
      </c>
      <c r="B4514" s="13" t="s">
        <v>1590</v>
      </c>
      <c r="C4514" s="13" t="s">
        <v>1461</v>
      </c>
      <c r="D4514" s="13" t="s">
        <v>1313</v>
      </c>
      <c r="E4514" s="17">
        <v>31725</v>
      </c>
      <c r="F4514" s="13" t="s">
        <v>79</v>
      </c>
      <c r="G4514" s="13" t="s">
        <v>71</v>
      </c>
      <c r="H4514" s="13" t="s">
        <v>1303</v>
      </c>
      <c r="I4514" s="13">
        <v>164</v>
      </c>
      <c r="J4514" s="13">
        <v>70</v>
      </c>
    </row>
    <row r="4515" spans="1:10">
      <c r="A4515" s="13">
        <v>4514</v>
      </c>
      <c r="B4515" s="13" t="s">
        <v>2593</v>
      </c>
      <c r="C4515" s="13" t="s">
        <v>2130</v>
      </c>
      <c r="D4515" s="13" t="s">
        <v>1313</v>
      </c>
      <c r="E4515" s="17">
        <v>38225</v>
      </c>
      <c r="F4515" s="13" t="s">
        <v>1782</v>
      </c>
      <c r="G4515" s="13" t="s">
        <v>71</v>
      </c>
      <c r="H4515" s="13" t="s">
        <v>1303</v>
      </c>
      <c r="I4515" s="13">
        <v>179</v>
      </c>
      <c r="J4515" s="13">
        <v>74</v>
      </c>
    </row>
    <row r="4516" spans="1:10">
      <c r="A4516" s="13">
        <v>4515</v>
      </c>
      <c r="B4516" s="13" t="s">
        <v>1395</v>
      </c>
      <c r="C4516" s="13" t="s">
        <v>1857</v>
      </c>
      <c r="D4516" s="13" t="s">
        <v>1313</v>
      </c>
      <c r="E4516" s="17">
        <v>29352</v>
      </c>
      <c r="F4516" s="13" t="s">
        <v>83</v>
      </c>
      <c r="G4516" s="13" t="s">
        <v>71</v>
      </c>
      <c r="H4516" s="13" t="s">
        <v>1334</v>
      </c>
      <c r="I4516" s="13">
        <v>197</v>
      </c>
      <c r="J4516" s="13">
        <v>96</v>
      </c>
    </row>
    <row r="4517" spans="1:10">
      <c r="A4517" s="13">
        <v>4516</v>
      </c>
      <c r="B4517" s="13" t="s">
        <v>3545</v>
      </c>
      <c r="C4517" s="13" t="s">
        <v>2206</v>
      </c>
      <c r="D4517" s="13" t="s">
        <v>1313</v>
      </c>
      <c r="E4517" s="17">
        <v>27476</v>
      </c>
      <c r="F4517" s="13" t="s">
        <v>1408</v>
      </c>
      <c r="G4517" s="13" t="s">
        <v>71</v>
      </c>
      <c r="H4517" s="13" t="s">
        <v>1303</v>
      </c>
      <c r="I4517" s="13">
        <v>164</v>
      </c>
      <c r="J4517" s="13">
        <v>82</v>
      </c>
    </row>
    <row r="4518" spans="1:10">
      <c r="A4518" s="13">
        <v>4517</v>
      </c>
      <c r="B4518" s="13" t="s">
        <v>1593</v>
      </c>
      <c r="C4518" s="13" t="s">
        <v>3231</v>
      </c>
      <c r="D4518" s="13" t="s">
        <v>1302</v>
      </c>
      <c r="E4518" s="17">
        <v>34919</v>
      </c>
      <c r="F4518" s="13" t="s">
        <v>79</v>
      </c>
      <c r="G4518" s="13" t="s">
        <v>71</v>
      </c>
      <c r="H4518" s="13" t="s">
        <v>1468</v>
      </c>
      <c r="I4518" s="13">
        <v>169</v>
      </c>
      <c r="J4518" s="13">
        <v>89</v>
      </c>
    </row>
    <row r="4519" spans="1:10">
      <c r="A4519" s="13">
        <v>4518</v>
      </c>
      <c r="B4519" s="13" t="s">
        <v>2651</v>
      </c>
      <c r="C4519" s="13" t="s">
        <v>2393</v>
      </c>
      <c r="D4519" s="13" t="s">
        <v>1313</v>
      </c>
      <c r="E4519" s="17">
        <v>26434</v>
      </c>
      <c r="F4519" s="13" t="s">
        <v>79</v>
      </c>
      <c r="G4519" s="13" t="s">
        <v>71</v>
      </c>
      <c r="H4519" s="13" t="s">
        <v>1334</v>
      </c>
      <c r="I4519" s="13">
        <v>195</v>
      </c>
      <c r="J4519" s="13">
        <v>108</v>
      </c>
    </row>
    <row r="4520" spans="1:10">
      <c r="A4520" s="13">
        <v>4519</v>
      </c>
      <c r="B4520" s="13" t="s">
        <v>1395</v>
      </c>
      <c r="C4520" s="13" t="s">
        <v>3804</v>
      </c>
      <c r="D4520" s="13" t="s">
        <v>1313</v>
      </c>
      <c r="E4520" s="17">
        <v>21229</v>
      </c>
      <c r="F4520" s="13" t="s">
        <v>79</v>
      </c>
      <c r="G4520" s="13" t="s">
        <v>71</v>
      </c>
      <c r="H4520" s="13" t="s">
        <v>1334</v>
      </c>
      <c r="I4520" s="13">
        <v>203</v>
      </c>
      <c r="J4520" s="13">
        <v>101</v>
      </c>
    </row>
    <row r="4521" spans="1:10">
      <c r="A4521" s="13">
        <v>4520</v>
      </c>
      <c r="B4521" s="13" t="s">
        <v>1360</v>
      </c>
      <c r="C4521" s="13" t="s">
        <v>1443</v>
      </c>
      <c r="D4521" s="13" t="s">
        <v>1302</v>
      </c>
      <c r="E4521" s="17">
        <v>39608</v>
      </c>
      <c r="F4521" s="13" t="s">
        <v>79</v>
      </c>
      <c r="G4521" s="13" t="s">
        <v>71</v>
      </c>
      <c r="H4521" s="13" t="s">
        <v>1303</v>
      </c>
      <c r="I4521" s="13">
        <v>117</v>
      </c>
      <c r="J4521" s="13">
        <v>41</v>
      </c>
    </row>
    <row r="4522" spans="1:10">
      <c r="A4522" s="13">
        <v>4521</v>
      </c>
      <c r="B4522" s="13" t="s">
        <v>1926</v>
      </c>
      <c r="C4522" s="13" t="s">
        <v>2009</v>
      </c>
      <c r="D4522" s="13" t="s">
        <v>1302</v>
      </c>
      <c r="E4522" s="17">
        <v>29547</v>
      </c>
      <c r="F4522" s="13" t="s">
        <v>1459</v>
      </c>
      <c r="G4522" s="13" t="s">
        <v>71</v>
      </c>
      <c r="H4522" s="13" t="s">
        <v>1334</v>
      </c>
      <c r="I4522" s="13">
        <v>183</v>
      </c>
      <c r="J4522" s="13">
        <v>101</v>
      </c>
    </row>
    <row r="4523" spans="1:10">
      <c r="A4523" s="13">
        <v>4522</v>
      </c>
      <c r="B4523" s="13" t="s">
        <v>1716</v>
      </c>
      <c r="C4523" s="13" t="s">
        <v>551</v>
      </c>
      <c r="D4523" s="13" t="s">
        <v>1313</v>
      </c>
      <c r="E4523" s="17">
        <v>17551</v>
      </c>
      <c r="F4523" s="13" t="s">
        <v>79</v>
      </c>
      <c r="G4523" s="13" t="s">
        <v>71</v>
      </c>
      <c r="H4523" s="13" t="s">
        <v>1372</v>
      </c>
      <c r="I4523" s="13">
        <v>146</v>
      </c>
      <c r="J4523" s="13">
        <v>78</v>
      </c>
    </row>
    <row r="4524" spans="1:10">
      <c r="A4524" s="13">
        <v>4523</v>
      </c>
      <c r="B4524" s="13" t="s">
        <v>2720</v>
      </c>
      <c r="C4524" s="13" t="s">
        <v>2676</v>
      </c>
      <c r="D4524" s="13" t="s">
        <v>1302</v>
      </c>
      <c r="E4524" s="17">
        <v>24692</v>
      </c>
      <c r="F4524" s="13" t="s">
        <v>1646</v>
      </c>
      <c r="G4524" s="13" t="s">
        <v>71</v>
      </c>
      <c r="H4524" s="13" t="s">
        <v>1303</v>
      </c>
      <c r="I4524" s="13">
        <v>151</v>
      </c>
      <c r="J4524" s="13">
        <v>66</v>
      </c>
    </row>
    <row r="4525" spans="1:10">
      <c r="A4525" s="13">
        <v>4524</v>
      </c>
      <c r="B4525" s="13" t="s">
        <v>3809</v>
      </c>
      <c r="C4525" s="13" t="s">
        <v>3810</v>
      </c>
      <c r="D4525" s="13" t="s">
        <v>1302</v>
      </c>
      <c r="E4525" s="17">
        <v>22577</v>
      </c>
      <c r="F4525" s="13" t="s">
        <v>79</v>
      </c>
      <c r="G4525" s="13" t="s">
        <v>71</v>
      </c>
      <c r="H4525" s="13" t="s">
        <v>1303</v>
      </c>
      <c r="I4525" s="13">
        <v>168</v>
      </c>
      <c r="J4525" s="13">
        <v>121</v>
      </c>
    </row>
    <row r="4526" spans="1:10">
      <c r="A4526" s="13">
        <v>4525</v>
      </c>
      <c r="B4526" s="13" t="s">
        <v>1488</v>
      </c>
      <c r="C4526" s="13" t="s">
        <v>3177</v>
      </c>
      <c r="D4526" s="13" t="s">
        <v>1302</v>
      </c>
      <c r="E4526" s="17">
        <v>40004</v>
      </c>
      <c r="F4526" s="13" t="s">
        <v>79</v>
      </c>
      <c r="G4526" s="13" t="s">
        <v>71</v>
      </c>
      <c r="H4526" s="13" t="s">
        <v>1537</v>
      </c>
      <c r="I4526" s="13">
        <v>124</v>
      </c>
      <c r="J4526" s="13">
        <v>40</v>
      </c>
    </row>
    <row r="4527" spans="1:10">
      <c r="A4527" s="13">
        <v>4526</v>
      </c>
      <c r="B4527" s="13" t="s">
        <v>1649</v>
      </c>
      <c r="C4527" s="13" t="s">
        <v>1443</v>
      </c>
      <c r="D4527" s="13" t="s">
        <v>1313</v>
      </c>
      <c r="E4527" s="17">
        <v>34769</v>
      </c>
      <c r="F4527" s="13" t="s">
        <v>1446</v>
      </c>
      <c r="G4527" s="13" t="s">
        <v>71</v>
      </c>
      <c r="H4527" s="13" t="s">
        <v>1708</v>
      </c>
      <c r="I4527" s="13">
        <v>196</v>
      </c>
      <c r="J4527" s="13">
        <v>106</v>
      </c>
    </row>
    <row r="4528" spans="1:10">
      <c r="A4528" s="13">
        <v>4527</v>
      </c>
      <c r="B4528" s="13" t="s">
        <v>1927</v>
      </c>
      <c r="C4528" s="13" t="s">
        <v>2079</v>
      </c>
      <c r="D4528" s="13" t="s">
        <v>1313</v>
      </c>
      <c r="E4528" s="17">
        <v>34498</v>
      </c>
      <c r="F4528" s="13" t="s">
        <v>79</v>
      </c>
      <c r="G4528" s="13" t="s">
        <v>71</v>
      </c>
      <c r="H4528" s="13" t="s">
        <v>1334</v>
      </c>
      <c r="I4528" s="13">
        <v>198</v>
      </c>
      <c r="J4528" s="13">
        <v>92</v>
      </c>
    </row>
    <row r="4529" spans="1:10">
      <c r="A4529" s="13">
        <v>4528</v>
      </c>
      <c r="B4529" s="13" t="s">
        <v>2269</v>
      </c>
      <c r="C4529" s="13" t="s">
        <v>3811</v>
      </c>
      <c r="D4529" s="13" t="s">
        <v>1313</v>
      </c>
      <c r="E4529" s="17">
        <v>20286</v>
      </c>
      <c r="F4529" s="13" t="s">
        <v>79</v>
      </c>
      <c r="G4529" s="13" t="s">
        <v>71</v>
      </c>
      <c r="H4529" s="13" t="s">
        <v>1334</v>
      </c>
      <c r="I4529" s="13">
        <v>164</v>
      </c>
      <c r="J4529" s="13">
        <v>76</v>
      </c>
    </row>
    <row r="4530" spans="1:10">
      <c r="A4530" s="13">
        <v>4529</v>
      </c>
      <c r="B4530" s="13" t="s">
        <v>2336</v>
      </c>
      <c r="C4530" s="13" t="s">
        <v>1666</v>
      </c>
      <c r="D4530" s="13" t="s">
        <v>1302</v>
      </c>
      <c r="E4530" s="17">
        <v>33165</v>
      </c>
      <c r="F4530" s="13" t="s">
        <v>1398</v>
      </c>
      <c r="G4530" s="13" t="s">
        <v>71</v>
      </c>
      <c r="H4530" s="13" t="s">
        <v>1303</v>
      </c>
      <c r="I4530" s="13">
        <v>153</v>
      </c>
      <c r="J4530" s="13">
        <v>66</v>
      </c>
    </row>
    <row r="4531" spans="1:10">
      <c r="A4531" s="13">
        <v>4530</v>
      </c>
      <c r="B4531" s="13" t="s">
        <v>2134</v>
      </c>
      <c r="C4531" s="13" t="s">
        <v>2300</v>
      </c>
      <c r="D4531" s="13" t="s">
        <v>1313</v>
      </c>
      <c r="E4531" s="17">
        <v>42701</v>
      </c>
      <c r="F4531" s="13" t="s">
        <v>1333</v>
      </c>
      <c r="G4531" s="13" t="s">
        <v>71</v>
      </c>
      <c r="H4531" s="13" t="s">
        <v>1334</v>
      </c>
      <c r="I4531" s="13">
        <v>58</v>
      </c>
      <c r="J4531" s="13">
        <v>15</v>
      </c>
    </row>
  </sheetData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0A50A-B777-4BC1-B368-168DCC7DB0A7}">
  <dimension ref="A1:H1111"/>
  <sheetViews>
    <sheetView workbookViewId="0">
      <selection activeCell="B1063" sqref="B1063"/>
    </sheetView>
  </sheetViews>
  <sheetFormatPr defaultColWidth="9.1796875" defaultRowHeight="14.5"/>
  <cols>
    <col min="1" max="1" width="18.7265625" style="19" bestFit="1" customWidth="1"/>
    <col min="2" max="2" width="10.1796875" style="19" bestFit="1" customWidth="1"/>
    <col min="3" max="3" width="13.81640625" style="19" bestFit="1" customWidth="1"/>
    <col min="4" max="4" width="19.26953125" style="19" bestFit="1" customWidth="1"/>
    <col min="5" max="5" width="21" style="19" bestFit="1" customWidth="1"/>
    <col min="6" max="6" width="13.26953125" style="19" bestFit="1" customWidth="1"/>
    <col min="7" max="7" width="18" style="19" bestFit="1" customWidth="1"/>
    <col min="8" max="8" width="13.26953125" style="19" bestFit="1" customWidth="1"/>
    <col min="9" max="16384" width="9.1796875" style="18"/>
  </cols>
  <sheetData>
    <row r="1" spans="1:8" s="3" customFormat="1">
      <c r="A1" s="12" t="s">
        <v>58</v>
      </c>
      <c r="B1" s="12" t="s">
        <v>0</v>
      </c>
      <c r="C1" s="12" t="s">
        <v>29</v>
      </c>
      <c r="D1" s="12" t="s">
        <v>59</v>
      </c>
      <c r="E1" s="12" t="s">
        <v>35</v>
      </c>
      <c r="F1" s="12" t="s">
        <v>60</v>
      </c>
      <c r="G1" s="12" t="s">
        <v>61</v>
      </c>
      <c r="H1" s="12" t="s">
        <v>63</v>
      </c>
    </row>
    <row r="2" spans="1:8" customFormat="1">
      <c r="A2" s="13">
        <v>1</v>
      </c>
      <c r="B2" s="13">
        <v>9</v>
      </c>
      <c r="C2" s="13">
        <v>150</v>
      </c>
      <c r="D2" s="13" t="s">
        <v>1124</v>
      </c>
      <c r="E2" s="13" t="s">
        <v>156</v>
      </c>
      <c r="F2" s="13" t="s">
        <v>1125</v>
      </c>
      <c r="G2" s="13" t="s">
        <v>1126</v>
      </c>
      <c r="H2" s="17">
        <v>43159</v>
      </c>
    </row>
    <row r="3" spans="1:8" customFormat="1">
      <c r="A3" s="13">
        <v>2</v>
      </c>
      <c r="B3" s="13">
        <v>15</v>
      </c>
      <c r="C3" s="13">
        <v>134</v>
      </c>
      <c r="D3" s="13" t="s">
        <v>1127</v>
      </c>
      <c r="E3" s="13" t="s">
        <v>1128</v>
      </c>
      <c r="F3" s="13" t="s">
        <v>1129</v>
      </c>
      <c r="G3" s="13" t="s">
        <v>1130</v>
      </c>
      <c r="H3" s="17">
        <v>43005</v>
      </c>
    </row>
    <row r="4" spans="1:8" customFormat="1">
      <c r="A4" s="13">
        <v>3</v>
      </c>
      <c r="B4" s="13">
        <v>18</v>
      </c>
      <c r="C4" s="13">
        <v>102</v>
      </c>
      <c r="D4" s="13">
        <v>15</v>
      </c>
      <c r="E4" s="13" t="s">
        <v>368</v>
      </c>
      <c r="F4" s="13" t="s">
        <v>1131</v>
      </c>
      <c r="G4" s="13" t="s">
        <v>1132</v>
      </c>
      <c r="H4" s="17">
        <v>43214</v>
      </c>
    </row>
    <row r="5" spans="1:8" customFormat="1">
      <c r="A5" s="13">
        <v>4</v>
      </c>
      <c r="B5" s="13">
        <v>24</v>
      </c>
      <c r="C5" s="13">
        <v>17</v>
      </c>
      <c r="D5" s="13" t="s">
        <v>414</v>
      </c>
      <c r="E5" s="13" t="s">
        <v>1133</v>
      </c>
      <c r="F5" s="13" t="s">
        <v>1131</v>
      </c>
      <c r="G5" s="13" t="s">
        <v>1134</v>
      </c>
      <c r="H5" s="17">
        <v>43225</v>
      </c>
    </row>
    <row r="6" spans="1:8" customFormat="1">
      <c r="A6" s="13">
        <v>5</v>
      </c>
      <c r="B6" s="13">
        <v>32</v>
      </c>
      <c r="C6" s="13">
        <v>147</v>
      </c>
      <c r="D6" s="13" t="s">
        <v>1135</v>
      </c>
      <c r="E6" s="13" t="s">
        <v>1136</v>
      </c>
      <c r="F6" s="13" t="s">
        <v>1125</v>
      </c>
      <c r="G6" s="13" t="s">
        <v>1129</v>
      </c>
      <c r="H6" s="17">
        <v>43010</v>
      </c>
    </row>
    <row r="7" spans="1:8" customFormat="1">
      <c r="A7" s="13">
        <v>6</v>
      </c>
      <c r="B7" s="13">
        <v>36</v>
      </c>
      <c r="C7" s="13">
        <v>66</v>
      </c>
      <c r="D7" s="13" t="s">
        <v>173</v>
      </c>
      <c r="E7" s="13" t="s">
        <v>150</v>
      </c>
      <c r="F7" s="13" t="s">
        <v>1125</v>
      </c>
      <c r="G7" s="13" t="s">
        <v>1137</v>
      </c>
      <c r="H7" s="17">
        <v>43227</v>
      </c>
    </row>
    <row r="8" spans="1:8" customFormat="1">
      <c r="A8" s="13">
        <v>7</v>
      </c>
      <c r="B8" s="13">
        <v>40</v>
      </c>
      <c r="C8" s="13">
        <v>31</v>
      </c>
      <c r="D8" s="13" t="s">
        <v>1138</v>
      </c>
      <c r="E8" s="13" t="s">
        <v>171</v>
      </c>
      <c r="F8" s="13" t="s">
        <v>1131</v>
      </c>
      <c r="G8" s="13" t="s">
        <v>1139</v>
      </c>
      <c r="H8" s="17">
        <v>42981</v>
      </c>
    </row>
    <row r="9" spans="1:8" customFormat="1">
      <c r="A9" s="13">
        <v>8</v>
      </c>
      <c r="B9" s="13">
        <v>40</v>
      </c>
      <c r="C9" s="13">
        <v>156</v>
      </c>
      <c r="D9" s="13" t="s">
        <v>1140</v>
      </c>
      <c r="E9" s="13" t="s">
        <v>1141</v>
      </c>
      <c r="F9" s="13" t="s">
        <v>1142</v>
      </c>
      <c r="G9" s="13" t="s">
        <v>1143</v>
      </c>
      <c r="H9" s="17">
        <v>42986</v>
      </c>
    </row>
    <row r="10" spans="1:8" customFormat="1">
      <c r="A10" s="13">
        <v>9</v>
      </c>
      <c r="B10" s="13">
        <v>48</v>
      </c>
      <c r="C10" s="13">
        <v>70</v>
      </c>
      <c r="D10" s="13" t="s">
        <v>255</v>
      </c>
      <c r="E10" s="13" t="s">
        <v>129</v>
      </c>
      <c r="F10" s="13" t="s">
        <v>1125</v>
      </c>
      <c r="G10" s="13" t="s">
        <v>1144</v>
      </c>
      <c r="H10" s="17">
        <v>42960</v>
      </c>
    </row>
    <row r="11" spans="1:8" customFormat="1">
      <c r="A11" s="13">
        <v>10</v>
      </c>
      <c r="B11" s="13">
        <v>49</v>
      </c>
      <c r="C11" s="13">
        <v>15</v>
      </c>
      <c r="D11" s="13" t="s">
        <v>1145</v>
      </c>
      <c r="E11" s="13" t="s">
        <v>182</v>
      </c>
      <c r="F11" s="13" t="s">
        <v>1125</v>
      </c>
      <c r="G11" s="13" t="s">
        <v>1134</v>
      </c>
      <c r="H11" s="17">
        <v>42912</v>
      </c>
    </row>
    <row r="12" spans="1:8" customFormat="1">
      <c r="A12" s="13">
        <v>11</v>
      </c>
      <c r="B12" s="13">
        <v>51</v>
      </c>
      <c r="C12" s="13">
        <v>8</v>
      </c>
      <c r="D12" s="13" t="s">
        <v>1146</v>
      </c>
      <c r="E12" s="13" t="s">
        <v>129</v>
      </c>
      <c r="F12" s="13" t="s">
        <v>1125</v>
      </c>
      <c r="G12" s="13" t="s">
        <v>1137</v>
      </c>
      <c r="H12" s="17">
        <v>43042</v>
      </c>
    </row>
    <row r="13" spans="1:8" customFormat="1">
      <c r="A13" s="13">
        <v>12</v>
      </c>
      <c r="B13" s="13">
        <v>51</v>
      </c>
      <c r="C13" s="13">
        <v>41</v>
      </c>
      <c r="D13" s="13" t="s">
        <v>1147</v>
      </c>
      <c r="E13" s="13" t="s">
        <v>156</v>
      </c>
      <c r="F13" s="13" t="s">
        <v>1125</v>
      </c>
      <c r="G13" s="13" t="s">
        <v>1148</v>
      </c>
      <c r="H13" s="17">
        <v>43044</v>
      </c>
    </row>
    <row r="14" spans="1:8" customFormat="1">
      <c r="A14" s="13">
        <v>13</v>
      </c>
      <c r="B14" s="13">
        <v>58</v>
      </c>
      <c r="C14" s="13">
        <v>31</v>
      </c>
      <c r="D14" s="13" t="s">
        <v>128</v>
      </c>
      <c r="E14" s="13" t="s">
        <v>182</v>
      </c>
      <c r="F14" s="13" t="s">
        <v>1149</v>
      </c>
      <c r="G14" s="13" t="s">
        <v>1150</v>
      </c>
      <c r="H14" s="17">
        <v>43048</v>
      </c>
    </row>
    <row r="15" spans="1:8" customFormat="1">
      <c r="A15" s="13">
        <v>14</v>
      </c>
      <c r="B15" s="13">
        <v>67</v>
      </c>
      <c r="C15" s="13">
        <v>40</v>
      </c>
      <c r="D15" s="13" t="s">
        <v>283</v>
      </c>
      <c r="E15" s="13" t="s">
        <v>156</v>
      </c>
      <c r="F15" s="13" t="s">
        <v>1151</v>
      </c>
      <c r="G15" s="13" t="s">
        <v>1134</v>
      </c>
      <c r="H15" s="17">
        <v>43027</v>
      </c>
    </row>
    <row r="16" spans="1:8" customFormat="1">
      <c r="A16" s="13">
        <v>15</v>
      </c>
      <c r="B16" s="13">
        <v>67</v>
      </c>
      <c r="C16" s="13">
        <v>44</v>
      </c>
      <c r="D16" s="13" t="s">
        <v>1152</v>
      </c>
      <c r="E16" s="13" t="s">
        <v>1153</v>
      </c>
      <c r="F16" s="13" t="s">
        <v>1151</v>
      </c>
      <c r="G16" s="13" t="s">
        <v>1154</v>
      </c>
      <c r="H16" s="17">
        <v>43139</v>
      </c>
    </row>
    <row r="17" spans="1:8" customFormat="1">
      <c r="A17" s="13">
        <v>16</v>
      </c>
      <c r="B17" s="13">
        <v>67</v>
      </c>
      <c r="C17" s="13">
        <v>71</v>
      </c>
      <c r="D17" s="13" t="s">
        <v>1155</v>
      </c>
      <c r="E17" s="13" t="s">
        <v>1156</v>
      </c>
      <c r="F17" s="13" t="s">
        <v>1131</v>
      </c>
      <c r="G17" s="13" t="s">
        <v>1144</v>
      </c>
      <c r="H17" s="17">
        <v>43140</v>
      </c>
    </row>
    <row r="18" spans="1:8" customFormat="1">
      <c r="A18" s="13">
        <v>17</v>
      </c>
      <c r="B18" s="13">
        <v>69</v>
      </c>
      <c r="C18" s="13">
        <v>108</v>
      </c>
      <c r="D18" s="13" t="s">
        <v>1145</v>
      </c>
      <c r="E18" s="13" t="s">
        <v>182</v>
      </c>
      <c r="F18" s="13" t="s">
        <v>1125</v>
      </c>
      <c r="G18" s="13" t="s">
        <v>1134</v>
      </c>
      <c r="H18" s="17">
        <v>43220</v>
      </c>
    </row>
    <row r="19" spans="1:8" customFormat="1">
      <c r="A19" s="13">
        <v>18</v>
      </c>
      <c r="B19" s="13">
        <v>77</v>
      </c>
      <c r="C19" s="13">
        <v>82</v>
      </c>
      <c r="D19" s="13">
        <v>60</v>
      </c>
      <c r="E19" s="13" t="s">
        <v>182</v>
      </c>
      <c r="F19" s="13" t="s">
        <v>1125</v>
      </c>
      <c r="G19" s="13" t="s">
        <v>1130</v>
      </c>
      <c r="H19" s="17">
        <v>42909</v>
      </c>
    </row>
    <row r="20" spans="1:8" customFormat="1">
      <c r="A20" s="13">
        <v>19</v>
      </c>
      <c r="B20" s="13">
        <v>87</v>
      </c>
      <c r="C20" s="13">
        <v>47</v>
      </c>
      <c r="D20" s="13">
        <v>15</v>
      </c>
      <c r="E20" s="13" t="s">
        <v>368</v>
      </c>
      <c r="F20" s="13" t="s">
        <v>1131</v>
      </c>
      <c r="G20" s="13" t="s">
        <v>1132</v>
      </c>
      <c r="H20" s="17">
        <v>43135</v>
      </c>
    </row>
    <row r="21" spans="1:8" customFormat="1">
      <c r="A21" s="13">
        <v>20</v>
      </c>
      <c r="B21" s="13">
        <v>90</v>
      </c>
      <c r="C21" s="13">
        <v>25</v>
      </c>
      <c r="D21" s="13" t="s">
        <v>1157</v>
      </c>
      <c r="E21" s="13" t="s">
        <v>1158</v>
      </c>
      <c r="F21" s="13" t="s">
        <v>1125</v>
      </c>
      <c r="G21" s="13" t="s">
        <v>1159</v>
      </c>
      <c r="H21" s="17">
        <v>42910</v>
      </c>
    </row>
    <row r="22" spans="1:8" customFormat="1">
      <c r="A22" s="13">
        <v>21</v>
      </c>
      <c r="B22" s="13">
        <v>92</v>
      </c>
      <c r="C22" s="13">
        <v>98</v>
      </c>
      <c r="D22" s="13" t="s">
        <v>1160</v>
      </c>
      <c r="E22" s="13" t="s">
        <v>129</v>
      </c>
      <c r="F22" s="13" t="s">
        <v>1125</v>
      </c>
      <c r="G22" s="13" t="s">
        <v>1130</v>
      </c>
      <c r="H22" s="17">
        <v>42950</v>
      </c>
    </row>
    <row r="23" spans="1:8" customFormat="1">
      <c r="A23" s="13">
        <v>22</v>
      </c>
      <c r="B23" s="13">
        <v>92</v>
      </c>
      <c r="C23" s="13">
        <v>159</v>
      </c>
      <c r="D23" s="13" t="s">
        <v>1161</v>
      </c>
      <c r="E23" s="13" t="s">
        <v>1162</v>
      </c>
      <c r="F23" s="13" t="s">
        <v>1131</v>
      </c>
      <c r="G23" s="13" t="s">
        <v>1144</v>
      </c>
      <c r="H23" s="17">
        <v>42950</v>
      </c>
    </row>
    <row r="24" spans="1:8" customFormat="1">
      <c r="A24" s="13">
        <v>23</v>
      </c>
      <c r="B24" s="13">
        <v>92</v>
      </c>
      <c r="C24" s="13">
        <v>55</v>
      </c>
      <c r="D24" s="13" t="s">
        <v>181</v>
      </c>
      <c r="E24" s="13" t="s">
        <v>150</v>
      </c>
      <c r="F24" s="13" t="s">
        <v>1125</v>
      </c>
      <c r="G24" s="13" t="s">
        <v>1137</v>
      </c>
      <c r="H24" s="17">
        <v>42955</v>
      </c>
    </row>
    <row r="25" spans="1:8" customFormat="1">
      <c r="A25" s="13">
        <v>24</v>
      </c>
      <c r="B25" s="13">
        <v>100</v>
      </c>
      <c r="C25" s="13">
        <v>113</v>
      </c>
      <c r="D25" s="13" t="s">
        <v>414</v>
      </c>
      <c r="E25" s="13" t="s">
        <v>1133</v>
      </c>
      <c r="F25" s="13" t="s">
        <v>1131</v>
      </c>
      <c r="G25" s="13" t="s">
        <v>1134</v>
      </c>
      <c r="H25" s="17">
        <v>43074</v>
      </c>
    </row>
    <row r="26" spans="1:8" customFormat="1">
      <c r="A26" s="13">
        <v>25</v>
      </c>
      <c r="B26" s="13">
        <v>101</v>
      </c>
      <c r="C26" s="13">
        <v>105</v>
      </c>
      <c r="D26" s="13" t="s">
        <v>128</v>
      </c>
      <c r="E26" s="13" t="s">
        <v>150</v>
      </c>
      <c r="F26" s="13" t="s">
        <v>1125</v>
      </c>
      <c r="G26" s="13" t="s">
        <v>1139</v>
      </c>
      <c r="H26" s="17">
        <v>43236</v>
      </c>
    </row>
    <row r="27" spans="1:8" customFormat="1">
      <c r="A27" s="13">
        <v>26</v>
      </c>
      <c r="B27" s="13">
        <v>103</v>
      </c>
      <c r="C27" s="13">
        <v>86</v>
      </c>
      <c r="D27" s="13" t="s">
        <v>1163</v>
      </c>
      <c r="E27" s="13" t="s">
        <v>129</v>
      </c>
      <c r="F27" s="13" t="s">
        <v>1125</v>
      </c>
      <c r="G27" s="13" t="s">
        <v>1154</v>
      </c>
      <c r="H27" s="17">
        <v>43041</v>
      </c>
    </row>
    <row r="28" spans="1:8" customFormat="1">
      <c r="A28" s="13">
        <v>27</v>
      </c>
      <c r="B28" s="13">
        <v>110</v>
      </c>
      <c r="C28" s="13">
        <v>34</v>
      </c>
      <c r="D28" s="13" t="s">
        <v>152</v>
      </c>
      <c r="E28" s="13" t="s">
        <v>129</v>
      </c>
      <c r="F28" s="13" t="s">
        <v>1125</v>
      </c>
      <c r="G28" s="13" t="s">
        <v>1130</v>
      </c>
      <c r="H28" s="17">
        <v>43202</v>
      </c>
    </row>
    <row r="29" spans="1:8" customFormat="1">
      <c r="A29" s="13">
        <v>28</v>
      </c>
      <c r="B29" s="13">
        <v>115</v>
      </c>
      <c r="C29" s="13">
        <v>152</v>
      </c>
      <c r="D29" s="13" t="s">
        <v>177</v>
      </c>
      <c r="E29" s="13" t="s">
        <v>156</v>
      </c>
      <c r="F29" s="13" t="s">
        <v>1125</v>
      </c>
      <c r="G29" s="13" t="s">
        <v>1126</v>
      </c>
      <c r="H29" s="17">
        <v>42972</v>
      </c>
    </row>
    <row r="30" spans="1:8" customFormat="1">
      <c r="A30" s="13">
        <v>29</v>
      </c>
      <c r="B30" s="13">
        <v>118</v>
      </c>
      <c r="C30" s="13">
        <v>128</v>
      </c>
      <c r="D30" s="13" t="s">
        <v>1164</v>
      </c>
      <c r="E30" s="13" t="s">
        <v>444</v>
      </c>
      <c r="F30" s="13" t="s">
        <v>1125</v>
      </c>
      <c r="G30" s="13" t="s">
        <v>1165</v>
      </c>
      <c r="H30" s="17">
        <v>42976</v>
      </c>
    </row>
    <row r="31" spans="1:8" customFormat="1">
      <c r="A31" s="13">
        <v>30</v>
      </c>
      <c r="B31" s="13">
        <v>120</v>
      </c>
      <c r="C31" s="13">
        <v>106</v>
      </c>
      <c r="D31" s="13" t="s">
        <v>1147</v>
      </c>
      <c r="E31" s="13" t="s">
        <v>1166</v>
      </c>
      <c r="F31" s="13" t="s">
        <v>1125</v>
      </c>
      <c r="G31" s="13" t="s">
        <v>1167</v>
      </c>
      <c r="H31" s="17">
        <v>43192</v>
      </c>
    </row>
    <row r="32" spans="1:8" customFormat="1">
      <c r="A32" s="13">
        <v>31</v>
      </c>
      <c r="B32" s="13">
        <v>121</v>
      </c>
      <c r="C32" s="13">
        <v>75</v>
      </c>
      <c r="D32" s="13" t="s">
        <v>427</v>
      </c>
      <c r="E32" s="13" t="s">
        <v>182</v>
      </c>
      <c r="F32" s="13" t="s">
        <v>1125</v>
      </c>
      <c r="G32" s="13" t="s">
        <v>1144</v>
      </c>
      <c r="H32" s="17">
        <v>42985</v>
      </c>
    </row>
    <row r="33" spans="1:8" customFormat="1">
      <c r="A33" s="13">
        <v>32</v>
      </c>
      <c r="B33" s="13">
        <v>123</v>
      </c>
      <c r="C33" s="13">
        <v>80</v>
      </c>
      <c r="D33" s="13" t="s">
        <v>385</v>
      </c>
      <c r="E33" s="13" t="s">
        <v>182</v>
      </c>
      <c r="F33" s="13" t="s">
        <v>1131</v>
      </c>
      <c r="G33" s="13" t="s">
        <v>1168</v>
      </c>
      <c r="H33" s="17">
        <v>43187</v>
      </c>
    </row>
    <row r="34" spans="1:8" customFormat="1">
      <c r="A34" s="13">
        <v>33</v>
      </c>
      <c r="B34" s="13">
        <v>124</v>
      </c>
      <c r="C34" s="13">
        <v>13</v>
      </c>
      <c r="D34" s="13" t="s">
        <v>293</v>
      </c>
      <c r="E34" s="13" t="s">
        <v>1169</v>
      </c>
      <c r="F34" s="13" t="s">
        <v>1125</v>
      </c>
      <c r="G34" s="13" t="s">
        <v>1170</v>
      </c>
      <c r="H34" s="17">
        <v>43157</v>
      </c>
    </row>
    <row r="35" spans="1:8" customFormat="1">
      <c r="A35" s="13">
        <v>34</v>
      </c>
      <c r="B35" s="13">
        <v>127</v>
      </c>
      <c r="C35" s="13">
        <v>63</v>
      </c>
      <c r="D35" s="13" t="s">
        <v>128</v>
      </c>
      <c r="E35" s="13" t="s">
        <v>156</v>
      </c>
      <c r="F35" s="13" t="s">
        <v>1125</v>
      </c>
      <c r="G35" s="13" t="s">
        <v>1171</v>
      </c>
      <c r="H35" s="17">
        <v>43221</v>
      </c>
    </row>
    <row r="36" spans="1:8" customFormat="1">
      <c r="A36" s="13">
        <v>35</v>
      </c>
      <c r="B36" s="13">
        <v>130</v>
      </c>
      <c r="C36" s="13">
        <v>8</v>
      </c>
      <c r="D36" s="13" t="s">
        <v>181</v>
      </c>
      <c r="E36" s="13" t="s">
        <v>150</v>
      </c>
      <c r="F36" s="13" t="s">
        <v>1125</v>
      </c>
      <c r="G36" s="13" t="s">
        <v>1137</v>
      </c>
      <c r="H36" s="17">
        <v>43237</v>
      </c>
    </row>
    <row r="37" spans="1:8" customFormat="1">
      <c r="A37" s="13">
        <v>36</v>
      </c>
      <c r="B37" s="13">
        <v>131</v>
      </c>
      <c r="C37" s="13">
        <v>22</v>
      </c>
      <c r="D37" s="13" t="s">
        <v>152</v>
      </c>
      <c r="E37" s="13" t="s">
        <v>1172</v>
      </c>
      <c r="F37" s="13" t="s">
        <v>1125</v>
      </c>
      <c r="G37" s="13" t="s">
        <v>1148</v>
      </c>
      <c r="H37" s="17">
        <v>43163</v>
      </c>
    </row>
    <row r="38" spans="1:8" customFormat="1">
      <c r="A38" s="13">
        <v>37</v>
      </c>
      <c r="B38" s="13">
        <v>131</v>
      </c>
      <c r="C38" s="13">
        <v>154</v>
      </c>
      <c r="D38" s="13" t="s">
        <v>1145</v>
      </c>
      <c r="E38" s="13" t="s">
        <v>182</v>
      </c>
      <c r="F38" s="13" t="s">
        <v>1125</v>
      </c>
      <c r="G38" s="13" t="s">
        <v>1134</v>
      </c>
      <c r="H38" s="17">
        <v>43165</v>
      </c>
    </row>
    <row r="39" spans="1:8" customFormat="1">
      <c r="A39" s="13">
        <v>38</v>
      </c>
      <c r="B39" s="13">
        <v>133</v>
      </c>
      <c r="C39" s="13">
        <v>26</v>
      </c>
      <c r="D39" s="13" t="s">
        <v>1173</v>
      </c>
      <c r="E39" s="13" t="s">
        <v>182</v>
      </c>
      <c r="F39" s="13" t="s">
        <v>1125</v>
      </c>
      <c r="G39" s="13" t="s">
        <v>1174</v>
      </c>
      <c r="H39" s="17">
        <v>43196</v>
      </c>
    </row>
    <row r="40" spans="1:8" customFormat="1">
      <c r="A40" s="13">
        <v>39</v>
      </c>
      <c r="B40" s="13">
        <v>159</v>
      </c>
      <c r="C40" s="13">
        <v>64</v>
      </c>
      <c r="D40" s="13" t="s">
        <v>1164</v>
      </c>
      <c r="E40" s="13" t="s">
        <v>444</v>
      </c>
      <c r="F40" s="13" t="s">
        <v>1125</v>
      </c>
      <c r="G40" s="13" t="s">
        <v>1165</v>
      </c>
      <c r="H40" s="17">
        <v>43013</v>
      </c>
    </row>
    <row r="41" spans="1:8" customFormat="1">
      <c r="A41" s="13">
        <v>40</v>
      </c>
      <c r="B41" s="13">
        <v>160</v>
      </c>
      <c r="C41" s="13">
        <v>4</v>
      </c>
      <c r="D41" s="13" t="s">
        <v>1175</v>
      </c>
      <c r="E41" s="13" t="s">
        <v>129</v>
      </c>
      <c r="F41" s="13" t="s">
        <v>1125</v>
      </c>
      <c r="G41" s="13" t="s">
        <v>1126</v>
      </c>
      <c r="H41" s="17">
        <v>42899</v>
      </c>
    </row>
    <row r="42" spans="1:8" customFormat="1">
      <c r="A42" s="13">
        <v>41</v>
      </c>
      <c r="B42" s="13">
        <v>168</v>
      </c>
      <c r="C42" s="13">
        <v>33</v>
      </c>
      <c r="D42" s="13" t="s">
        <v>1176</v>
      </c>
      <c r="E42" s="13" t="s">
        <v>150</v>
      </c>
      <c r="F42" s="13" t="s">
        <v>1177</v>
      </c>
      <c r="G42" s="13" t="s">
        <v>1178</v>
      </c>
      <c r="H42" s="17">
        <v>42925</v>
      </c>
    </row>
    <row r="43" spans="1:8" customFormat="1">
      <c r="A43" s="13">
        <v>42</v>
      </c>
      <c r="B43" s="13">
        <v>171</v>
      </c>
      <c r="C43" s="13">
        <v>136</v>
      </c>
      <c r="D43" s="13" t="s">
        <v>128</v>
      </c>
      <c r="E43" s="13" t="s">
        <v>156</v>
      </c>
      <c r="F43" s="13" t="s">
        <v>1125</v>
      </c>
      <c r="G43" s="13" t="s">
        <v>1150</v>
      </c>
      <c r="H43" s="17">
        <v>43163</v>
      </c>
    </row>
    <row r="44" spans="1:8" customFormat="1">
      <c r="A44" s="13">
        <v>43</v>
      </c>
      <c r="B44" s="13">
        <v>171</v>
      </c>
      <c r="C44" s="13">
        <v>57</v>
      </c>
      <c r="D44" s="13" t="s">
        <v>350</v>
      </c>
      <c r="E44" s="13" t="s">
        <v>171</v>
      </c>
      <c r="F44" s="13" t="s">
        <v>1125</v>
      </c>
      <c r="G44" s="13" t="s">
        <v>1168</v>
      </c>
      <c r="H44" s="17">
        <v>43166</v>
      </c>
    </row>
    <row r="45" spans="1:8" customFormat="1">
      <c r="A45" s="13">
        <v>44</v>
      </c>
      <c r="B45" s="13">
        <v>183</v>
      </c>
      <c r="C45" s="13">
        <v>12</v>
      </c>
      <c r="D45" s="13" t="s">
        <v>1179</v>
      </c>
      <c r="E45" s="13" t="s">
        <v>129</v>
      </c>
      <c r="F45" s="13" t="s">
        <v>1125</v>
      </c>
      <c r="G45" s="13" t="s">
        <v>1143</v>
      </c>
      <c r="H45" s="17">
        <v>43133</v>
      </c>
    </row>
    <row r="46" spans="1:8" customFormat="1">
      <c r="A46" s="13">
        <v>45</v>
      </c>
      <c r="B46" s="13">
        <v>197</v>
      </c>
      <c r="C46" s="13">
        <v>124</v>
      </c>
      <c r="D46" s="13" t="s">
        <v>1127</v>
      </c>
      <c r="E46" s="13" t="s">
        <v>129</v>
      </c>
      <c r="F46" s="13" t="s">
        <v>1125</v>
      </c>
      <c r="G46" s="13" t="s">
        <v>1132</v>
      </c>
      <c r="H46" s="17">
        <v>42978</v>
      </c>
    </row>
    <row r="47" spans="1:8" customFormat="1">
      <c r="A47" s="13">
        <v>46</v>
      </c>
      <c r="B47" s="13">
        <v>200</v>
      </c>
      <c r="C47" s="13">
        <v>12</v>
      </c>
      <c r="D47" s="13">
        <v>250</v>
      </c>
      <c r="E47" s="13" t="s">
        <v>150</v>
      </c>
      <c r="F47" s="13" t="s">
        <v>1125</v>
      </c>
      <c r="G47" s="13" t="s">
        <v>1171</v>
      </c>
      <c r="H47" s="17">
        <v>43211</v>
      </c>
    </row>
    <row r="48" spans="1:8" customFormat="1">
      <c r="A48" s="13">
        <v>47</v>
      </c>
      <c r="B48" s="13">
        <v>201</v>
      </c>
      <c r="C48" s="13">
        <v>29</v>
      </c>
      <c r="D48" s="13">
        <v>10</v>
      </c>
      <c r="E48" s="13" t="s">
        <v>156</v>
      </c>
      <c r="F48" s="13" t="s">
        <v>1125</v>
      </c>
      <c r="G48" s="13" t="s">
        <v>1137</v>
      </c>
      <c r="H48" s="17">
        <v>43044</v>
      </c>
    </row>
    <row r="49" spans="1:8" customFormat="1">
      <c r="A49" s="13">
        <v>48</v>
      </c>
      <c r="B49" s="13">
        <v>205</v>
      </c>
      <c r="C49" s="13">
        <v>121</v>
      </c>
      <c r="D49" s="13" t="s">
        <v>152</v>
      </c>
      <c r="E49" s="13" t="s">
        <v>182</v>
      </c>
      <c r="F49" s="13" t="s">
        <v>1125</v>
      </c>
      <c r="G49" s="13" t="s">
        <v>1170</v>
      </c>
      <c r="H49" s="17">
        <v>43127</v>
      </c>
    </row>
    <row r="50" spans="1:8" customFormat="1">
      <c r="A50" s="13">
        <v>49</v>
      </c>
      <c r="B50" s="13">
        <v>205</v>
      </c>
      <c r="C50" s="13">
        <v>131</v>
      </c>
      <c r="D50" s="13" t="s">
        <v>165</v>
      </c>
      <c r="E50" s="13" t="s">
        <v>129</v>
      </c>
      <c r="F50" s="13" t="s">
        <v>1125</v>
      </c>
      <c r="G50" s="13" t="s">
        <v>1132</v>
      </c>
      <c r="H50" s="17">
        <v>43130</v>
      </c>
    </row>
    <row r="51" spans="1:8" customFormat="1">
      <c r="A51" s="13">
        <v>50</v>
      </c>
      <c r="B51" s="13">
        <v>210</v>
      </c>
      <c r="C51" s="13">
        <v>140</v>
      </c>
      <c r="D51" s="13" t="s">
        <v>1163</v>
      </c>
      <c r="E51" s="13" t="s">
        <v>182</v>
      </c>
      <c r="F51" s="13" t="s">
        <v>1125</v>
      </c>
      <c r="G51" s="13" t="s">
        <v>1139</v>
      </c>
      <c r="H51" s="17">
        <v>43083</v>
      </c>
    </row>
    <row r="52" spans="1:8" customFormat="1">
      <c r="A52" s="13">
        <v>51</v>
      </c>
      <c r="B52" s="13">
        <v>228</v>
      </c>
      <c r="C52" s="13">
        <v>104</v>
      </c>
      <c r="D52" s="13" t="s">
        <v>152</v>
      </c>
      <c r="E52" s="13" t="s">
        <v>156</v>
      </c>
      <c r="F52" s="13" t="s">
        <v>1125</v>
      </c>
      <c r="G52" s="13" t="s">
        <v>1170</v>
      </c>
      <c r="H52" s="17">
        <v>42985</v>
      </c>
    </row>
    <row r="53" spans="1:8" customFormat="1">
      <c r="A53" s="13">
        <v>52</v>
      </c>
      <c r="B53" s="13">
        <v>229</v>
      </c>
      <c r="C53" s="13">
        <v>84</v>
      </c>
      <c r="D53" s="13" t="s">
        <v>1180</v>
      </c>
      <c r="E53" s="13" t="s">
        <v>150</v>
      </c>
      <c r="F53" s="13" t="s">
        <v>1125</v>
      </c>
      <c r="G53" s="13" t="s">
        <v>1150</v>
      </c>
      <c r="H53" s="17">
        <v>43096</v>
      </c>
    </row>
    <row r="54" spans="1:8" customFormat="1">
      <c r="A54" s="13">
        <v>53</v>
      </c>
      <c r="B54" s="13">
        <v>232</v>
      </c>
      <c r="C54" s="13">
        <v>55</v>
      </c>
      <c r="D54" s="13" t="s">
        <v>1140</v>
      </c>
      <c r="E54" s="13" t="s">
        <v>1141</v>
      </c>
      <c r="F54" s="13" t="s">
        <v>1142</v>
      </c>
      <c r="G54" s="13" t="s">
        <v>1143</v>
      </c>
      <c r="H54" s="17">
        <v>43151</v>
      </c>
    </row>
    <row r="55" spans="1:8" customFormat="1">
      <c r="A55" s="13">
        <v>54</v>
      </c>
      <c r="B55" s="13">
        <v>234</v>
      </c>
      <c r="C55" s="13">
        <v>160</v>
      </c>
      <c r="D55" s="13" t="s">
        <v>1147</v>
      </c>
      <c r="E55" s="13" t="s">
        <v>156</v>
      </c>
      <c r="F55" s="13" t="s">
        <v>1125</v>
      </c>
      <c r="G55" s="13" t="s">
        <v>1148</v>
      </c>
      <c r="H55" s="17">
        <v>43161</v>
      </c>
    </row>
    <row r="56" spans="1:8" customFormat="1">
      <c r="A56" s="13">
        <v>55</v>
      </c>
      <c r="B56" s="13">
        <v>237</v>
      </c>
      <c r="C56" s="13">
        <v>3</v>
      </c>
      <c r="D56" s="13" t="s">
        <v>414</v>
      </c>
      <c r="E56" s="13" t="s">
        <v>182</v>
      </c>
      <c r="F56" s="13" t="s">
        <v>1131</v>
      </c>
      <c r="G56" s="13" t="s">
        <v>1143</v>
      </c>
      <c r="H56" s="17">
        <v>43205</v>
      </c>
    </row>
    <row r="57" spans="1:8" customFormat="1">
      <c r="A57" s="13">
        <v>56</v>
      </c>
      <c r="B57" s="13">
        <v>240</v>
      </c>
      <c r="C57" s="13">
        <v>80</v>
      </c>
      <c r="D57" s="13" t="s">
        <v>414</v>
      </c>
      <c r="E57" s="13" t="s">
        <v>182</v>
      </c>
      <c r="F57" s="13" t="s">
        <v>1131</v>
      </c>
      <c r="G57" s="13" t="s">
        <v>1181</v>
      </c>
      <c r="H57" s="17">
        <v>43003</v>
      </c>
    </row>
    <row r="58" spans="1:8" customFormat="1">
      <c r="A58" s="13">
        <v>57</v>
      </c>
      <c r="B58" s="13">
        <v>241</v>
      </c>
      <c r="C58" s="13">
        <v>32</v>
      </c>
      <c r="D58" s="13" t="s">
        <v>165</v>
      </c>
      <c r="E58" s="13" t="s">
        <v>1182</v>
      </c>
      <c r="F58" s="13" t="s">
        <v>1125</v>
      </c>
      <c r="G58" s="13" t="s">
        <v>1129</v>
      </c>
      <c r="H58" s="17">
        <v>43090</v>
      </c>
    </row>
    <row r="59" spans="1:8" customFormat="1">
      <c r="A59" s="13">
        <v>58</v>
      </c>
      <c r="B59" s="13">
        <v>242</v>
      </c>
      <c r="C59" s="13">
        <v>38</v>
      </c>
      <c r="D59" s="13">
        <v>30</v>
      </c>
      <c r="E59" s="13" t="s">
        <v>1183</v>
      </c>
      <c r="F59" s="13" t="s">
        <v>1131</v>
      </c>
      <c r="G59" s="13" t="s">
        <v>1148</v>
      </c>
      <c r="H59" s="17">
        <v>43064</v>
      </c>
    </row>
    <row r="60" spans="1:8" customFormat="1">
      <c r="A60" s="13">
        <v>59</v>
      </c>
      <c r="B60" s="13">
        <v>246</v>
      </c>
      <c r="C60" s="13">
        <v>161</v>
      </c>
      <c r="D60" s="13" t="s">
        <v>177</v>
      </c>
      <c r="E60" s="13" t="s">
        <v>1184</v>
      </c>
      <c r="F60" s="13" t="s">
        <v>1125</v>
      </c>
      <c r="G60" s="13" t="s">
        <v>1174</v>
      </c>
      <c r="H60" s="17">
        <v>43194</v>
      </c>
    </row>
    <row r="61" spans="1:8" customFormat="1">
      <c r="A61" s="13">
        <v>60</v>
      </c>
      <c r="B61" s="13">
        <v>247</v>
      </c>
      <c r="C61" s="13">
        <v>69</v>
      </c>
      <c r="D61" s="13" t="s">
        <v>414</v>
      </c>
      <c r="E61" s="13" t="s">
        <v>1185</v>
      </c>
      <c r="F61" s="13" t="s">
        <v>1131</v>
      </c>
      <c r="G61" s="13" t="s">
        <v>1186</v>
      </c>
      <c r="H61" s="17">
        <v>43101</v>
      </c>
    </row>
    <row r="62" spans="1:8" customFormat="1">
      <c r="A62" s="13">
        <v>61</v>
      </c>
      <c r="B62" s="13">
        <v>249</v>
      </c>
      <c r="C62" s="13">
        <v>148</v>
      </c>
      <c r="D62" s="13" t="s">
        <v>414</v>
      </c>
      <c r="E62" s="13" t="s">
        <v>182</v>
      </c>
      <c r="F62" s="13" t="s">
        <v>1131</v>
      </c>
      <c r="G62" s="13" t="s">
        <v>1181</v>
      </c>
      <c r="H62" s="17">
        <v>43036</v>
      </c>
    </row>
    <row r="63" spans="1:8" customFormat="1">
      <c r="A63" s="13">
        <v>62</v>
      </c>
      <c r="B63" s="13">
        <v>251</v>
      </c>
      <c r="C63" s="13">
        <v>78</v>
      </c>
      <c r="D63" s="13" t="s">
        <v>128</v>
      </c>
      <c r="E63" s="13" t="s">
        <v>182</v>
      </c>
      <c r="F63" s="13" t="s">
        <v>1131</v>
      </c>
      <c r="G63" s="13" t="s">
        <v>1171</v>
      </c>
      <c r="H63" s="17">
        <v>43127</v>
      </c>
    </row>
    <row r="64" spans="1:8" customFormat="1">
      <c r="A64" s="13">
        <v>63</v>
      </c>
      <c r="B64" s="13">
        <v>251</v>
      </c>
      <c r="C64" s="13">
        <v>116</v>
      </c>
      <c r="D64" s="13">
        <v>40</v>
      </c>
      <c r="E64" s="13" t="s">
        <v>171</v>
      </c>
      <c r="F64" s="13" t="s">
        <v>1125</v>
      </c>
      <c r="G64" s="13" t="s">
        <v>1129</v>
      </c>
      <c r="H64" s="17">
        <v>43122</v>
      </c>
    </row>
    <row r="65" spans="1:8" customFormat="1">
      <c r="A65" s="13">
        <v>64</v>
      </c>
      <c r="B65" s="13">
        <v>257</v>
      </c>
      <c r="C65" s="13">
        <v>98</v>
      </c>
      <c r="D65" s="13" t="s">
        <v>1187</v>
      </c>
      <c r="E65" s="13" t="s">
        <v>1188</v>
      </c>
      <c r="F65" s="13" t="s">
        <v>1189</v>
      </c>
      <c r="G65" s="13" t="s">
        <v>1178</v>
      </c>
      <c r="H65" s="17">
        <v>42949</v>
      </c>
    </row>
    <row r="66" spans="1:8" customFormat="1">
      <c r="A66" s="13">
        <v>65</v>
      </c>
      <c r="B66" s="13">
        <v>261</v>
      </c>
      <c r="C66" s="13">
        <v>130</v>
      </c>
      <c r="D66" s="13" t="s">
        <v>1127</v>
      </c>
      <c r="E66" s="13" t="s">
        <v>1128</v>
      </c>
      <c r="F66" s="13" t="s">
        <v>1129</v>
      </c>
      <c r="G66" s="13" t="s">
        <v>1130</v>
      </c>
      <c r="H66" s="17">
        <v>43024</v>
      </c>
    </row>
    <row r="67" spans="1:8" customFormat="1">
      <c r="A67" s="13">
        <v>66</v>
      </c>
      <c r="B67" s="13">
        <v>265</v>
      </c>
      <c r="C67" s="13">
        <v>120</v>
      </c>
      <c r="D67" s="13" t="s">
        <v>1190</v>
      </c>
      <c r="E67" s="13" t="s">
        <v>150</v>
      </c>
      <c r="F67" s="13" t="s">
        <v>1131</v>
      </c>
      <c r="G67" s="13" t="s">
        <v>1154</v>
      </c>
      <c r="H67" s="17">
        <v>42958</v>
      </c>
    </row>
    <row r="68" spans="1:8" customFormat="1">
      <c r="A68" s="13">
        <v>67</v>
      </c>
      <c r="B68" s="13">
        <v>269</v>
      </c>
      <c r="C68" s="13">
        <v>132</v>
      </c>
      <c r="D68" s="13" t="s">
        <v>1191</v>
      </c>
      <c r="E68" s="13" t="s">
        <v>171</v>
      </c>
      <c r="F68" s="13" t="s">
        <v>1125</v>
      </c>
      <c r="G68" s="13" t="s">
        <v>1139</v>
      </c>
      <c r="H68" s="17">
        <v>43228</v>
      </c>
    </row>
    <row r="69" spans="1:8" customFormat="1">
      <c r="A69" s="13">
        <v>68</v>
      </c>
      <c r="B69" s="13">
        <v>271</v>
      </c>
      <c r="C69" s="13">
        <v>132</v>
      </c>
      <c r="D69" s="13" t="s">
        <v>189</v>
      </c>
      <c r="E69" s="13" t="s">
        <v>150</v>
      </c>
      <c r="F69" s="13" t="s">
        <v>1125</v>
      </c>
      <c r="G69" s="13" t="s">
        <v>1144</v>
      </c>
      <c r="H69" s="17">
        <v>43121</v>
      </c>
    </row>
    <row r="70" spans="1:8" customFormat="1">
      <c r="A70" s="13">
        <v>69</v>
      </c>
      <c r="B70" s="13">
        <v>280</v>
      </c>
      <c r="C70" s="13">
        <v>134</v>
      </c>
      <c r="D70" s="13" t="s">
        <v>165</v>
      </c>
      <c r="E70" s="13" t="s">
        <v>1182</v>
      </c>
      <c r="F70" s="13" t="s">
        <v>1125</v>
      </c>
      <c r="G70" s="13" t="s">
        <v>1129</v>
      </c>
      <c r="H70" s="17">
        <v>43070</v>
      </c>
    </row>
    <row r="71" spans="1:8" customFormat="1">
      <c r="A71" s="13">
        <v>70</v>
      </c>
      <c r="B71" s="13">
        <v>292</v>
      </c>
      <c r="C71" s="13">
        <v>102</v>
      </c>
      <c r="D71" s="13" t="s">
        <v>1192</v>
      </c>
      <c r="E71" s="13" t="s">
        <v>1193</v>
      </c>
      <c r="F71" s="13" t="s">
        <v>1194</v>
      </c>
      <c r="G71" s="13" t="s">
        <v>1137</v>
      </c>
      <c r="H71" s="17">
        <v>42975</v>
      </c>
    </row>
    <row r="72" spans="1:8" customFormat="1">
      <c r="A72" s="13">
        <v>71</v>
      </c>
      <c r="B72" s="13">
        <v>292</v>
      </c>
      <c r="C72" s="13">
        <v>160</v>
      </c>
      <c r="D72" s="13" t="s">
        <v>165</v>
      </c>
      <c r="E72" s="13" t="s">
        <v>129</v>
      </c>
      <c r="F72" s="13" t="s">
        <v>1125</v>
      </c>
      <c r="G72" s="13" t="s">
        <v>1174</v>
      </c>
      <c r="H72" s="17">
        <v>42977</v>
      </c>
    </row>
    <row r="73" spans="1:8" customFormat="1">
      <c r="A73" s="13">
        <v>72</v>
      </c>
      <c r="B73" s="13">
        <v>304</v>
      </c>
      <c r="C73" s="13">
        <v>57</v>
      </c>
      <c r="D73" s="13" t="s">
        <v>1195</v>
      </c>
      <c r="E73" s="13" t="s">
        <v>368</v>
      </c>
      <c r="F73" s="13" t="s">
        <v>1131</v>
      </c>
      <c r="G73" s="13" t="s">
        <v>1165</v>
      </c>
      <c r="H73" s="17">
        <v>42980</v>
      </c>
    </row>
    <row r="74" spans="1:8" customFormat="1">
      <c r="A74" s="13">
        <v>73</v>
      </c>
      <c r="B74" s="13">
        <v>306</v>
      </c>
      <c r="C74" s="13">
        <v>159</v>
      </c>
      <c r="D74" s="13" t="s">
        <v>1196</v>
      </c>
      <c r="E74" s="13" t="s">
        <v>168</v>
      </c>
      <c r="F74" s="13" t="s">
        <v>1125</v>
      </c>
      <c r="G74" s="13" t="s">
        <v>1132</v>
      </c>
      <c r="H74" s="17">
        <v>42890</v>
      </c>
    </row>
    <row r="75" spans="1:8" customFormat="1">
      <c r="A75" s="13">
        <v>74</v>
      </c>
      <c r="B75" s="13">
        <v>310</v>
      </c>
      <c r="C75" s="13">
        <v>93</v>
      </c>
      <c r="D75" s="13" t="s">
        <v>414</v>
      </c>
      <c r="E75" s="13" t="s">
        <v>1133</v>
      </c>
      <c r="F75" s="13" t="s">
        <v>1131</v>
      </c>
      <c r="G75" s="13" t="s">
        <v>1134</v>
      </c>
      <c r="H75" s="17">
        <v>42904</v>
      </c>
    </row>
    <row r="76" spans="1:8" customFormat="1">
      <c r="A76" s="13">
        <v>75</v>
      </c>
      <c r="B76" s="13">
        <v>310</v>
      </c>
      <c r="C76" s="13">
        <v>10</v>
      </c>
      <c r="D76" s="13" t="s">
        <v>128</v>
      </c>
      <c r="E76" s="13" t="s">
        <v>156</v>
      </c>
      <c r="F76" s="13" t="s">
        <v>1125</v>
      </c>
      <c r="G76" s="13" t="s">
        <v>1171</v>
      </c>
      <c r="H76" s="17">
        <v>42909</v>
      </c>
    </row>
    <row r="77" spans="1:8" customFormat="1">
      <c r="A77" s="13">
        <v>76</v>
      </c>
      <c r="B77" s="13">
        <v>311</v>
      </c>
      <c r="C77" s="13">
        <v>134</v>
      </c>
      <c r="D77" s="13" t="s">
        <v>1179</v>
      </c>
      <c r="E77" s="13" t="s">
        <v>129</v>
      </c>
      <c r="F77" s="13" t="s">
        <v>1125</v>
      </c>
      <c r="G77" s="13" t="s">
        <v>1143</v>
      </c>
      <c r="H77" s="17">
        <v>42975</v>
      </c>
    </row>
    <row r="78" spans="1:8" customFormat="1">
      <c r="A78" s="13">
        <v>77</v>
      </c>
      <c r="B78" s="13">
        <v>317</v>
      </c>
      <c r="C78" s="13">
        <v>126</v>
      </c>
      <c r="D78" s="13" t="s">
        <v>1197</v>
      </c>
      <c r="E78" s="13" t="s">
        <v>201</v>
      </c>
      <c r="F78" s="13" t="s">
        <v>1125</v>
      </c>
      <c r="G78" s="13" t="s">
        <v>1137</v>
      </c>
      <c r="H78" s="17">
        <v>43136</v>
      </c>
    </row>
    <row r="79" spans="1:8" customFormat="1">
      <c r="A79" s="13">
        <v>78</v>
      </c>
      <c r="B79" s="13">
        <v>321</v>
      </c>
      <c r="C79" s="13">
        <v>10</v>
      </c>
      <c r="D79" s="13" t="s">
        <v>1192</v>
      </c>
      <c r="E79" s="13" t="s">
        <v>1193</v>
      </c>
      <c r="F79" s="13" t="s">
        <v>1194</v>
      </c>
      <c r="G79" s="13" t="s">
        <v>1137</v>
      </c>
      <c r="H79" s="17">
        <v>42969</v>
      </c>
    </row>
    <row r="80" spans="1:8" customFormat="1">
      <c r="A80" s="13">
        <v>79</v>
      </c>
      <c r="B80" s="13">
        <v>322</v>
      </c>
      <c r="C80" s="13">
        <v>125</v>
      </c>
      <c r="D80" s="13" t="s">
        <v>1198</v>
      </c>
      <c r="E80" s="13" t="s">
        <v>182</v>
      </c>
      <c r="F80" s="13" t="s">
        <v>1125</v>
      </c>
      <c r="G80" s="13" t="s">
        <v>1178</v>
      </c>
      <c r="H80" s="17">
        <v>42996</v>
      </c>
    </row>
    <row r="81" spans="1:8" customFormat="1">
      <c r="A81" s="13">
        <v>80</v>
      </c>
      <c r="B81" s="13">
        <v>324</v>
      </c>
      <c r="C81" s="13">
        <v>55</v>
      </c>
      <c r="D81" s="13" t="s">
        <v>152</v>
      </c>
      <c r="E81" s="13" t="s">
        <v>129</v>
      </c>
      <c r="F81" s="13" t="s">
        <v>1131</v>
      </c>
      <c r="G81" s="13" t="s">
        <v>1126</v>
      </c>
      <c r="H81" s="17">
        <v>43063</v>
      </c>
    </row>
    <row r="82" spans="1:8" customFormat="1">
      <c r="A82" s="13">
        <v>81</v>
      </c>
      <c r="B82" s="13">
        <v>324</v>
      </c>
      <c r="C82" s="13">
        <v>46</v>
      </c>
      <c r="D82" s="13" t="s">
        <v>128</v>
      </c>
      <c r="E82" s="13" t="s">
        <v>1199</v>
      </c>
      <c r="F82" s="13" t="s">
        <v>1125</v>
      </c>
      <c r="G82" s="13" t="s">
        <v>1200</v>
      </c>
      <c r="H82" s="17">
        <v>43067</v>
      </c>
    </row>
    <row r="83" spans="1:8" customFormat="1">
      <c r="A83" s="13">
        <v>82</v>
      </c>
      <c r="B83" s="13">
        <v>326</v>
      </c>
      <c r="C83" s="13">
        <v>9</v>
      </c>
      <c r="D83" s="13" t="s">
        <v>1201</v>
      </c>
      <c r="E83" s="13" t="s">
        <v>1202</v>
      </c>
      <c r="F83" s="13" t="s">
        <v>1125</v>
      </c>
      <c r="G83" s="13" t="s">
        <v>1159</v>
      </c>
      <c r="H83" s="17">
        <v>42899</v>
      </c>
    </row>
    <row r="84" spans="1:8" customFormat="1">
      <c r="A84" s="13">
        <v>83</v>
      </c>
      <c r="B84" s="13">
        <v>326</v>
      </c>
      <c r="C84" s="13">
        <v>140</v>
      </c>
      <c r="D84" s="13" t="s">
        <v>1173</v>
      </c>
      <c r="E84" s="13" t="s">
        <v>1203</v>
      </c>
      <c r="F84" s="13" t="s">
        <v>1204</v>
      </c>
      <c r="G84" s="13" t="s">
        <v>1200</v>
      </c>
      <c r="H84" s="17">
        <v>42905</v>
      </c>
    </row>
    <row r="85" spans="1:8" customFormat="1">
      <c r="A85" s="13">
        <v>84</v>
      </c>
      <c r="B85" s="13">
        <v>334</v>
      </c>
      <c r="C85" s="13">
        <v>106</v>
      </c>
      <c r="D85" s="13" t="s">
        <v>128</v>
      </c>
      <c r="E85" s="13" t="s">
        <v>156</v>
      </c>
      <c r="F85" s="13" t="s">
        <v>1125</v>
      </c>
      <c r="G85" s="13" t="s">
        <v>1126</v>
      </c>
      <c r="H85" s="17">
        <v>43059</v>
      </c>
    </row>
    <row r="86" spans="1:8" customFormat="1">
      <c r="A86" s="13">
        <v>85</v>
      </c>
      <c r="B86" s="13">
        <v>334</v>
      </c>
      <c r="C86" s="13">
        <v>11</v>
      </c>
      <c r="D86" s="13" t="s">
        <v>1180</v>
      </c>
      <c r="E86" s="13" t="s">
        <v>168</v>
      </c>
      <c r="F86" s="13" t="s">
        <v>1125</v>
      </c>
      <c r="G86" s="13" t="s">
        <v>1165</v>
      </c>
      <c r="H86" s="17">
        <v>43064</v>
      </c>
    </row>
    <row r="87" spans="1:8" customFormat="1">
      <c r="A87" s="13">
        <v>86</v>
      </c>
      <c r="B87" s="13">
        <v>336</v>
      </c>
      <c r="C87" s="13">
        <v>144</v>
      </c>
      <c r="D87" s="13" t="s">
        <v>414</v>
      </c>
      <c r="E87" s="13" t="s">
        <v>1205</v>
      </c>
      <c r="F87" s="13" t="s">
        <v>1131</v>
      </c>
      <c r="G87" s="13" t="s">
        <v>1143</v>
      </c>
      <c r="H87" s="17">
        <v>43120</v>
      </c>
    </row>
    <row r="88" spans="1:8" customFormat="1">
      <c r="A88" s="13">
        <v>87</v>
      </c>
      <c r="B88" s="13">
        <v>336</v>
      </c>
      <c r="C88" s="13">
        <v>8</v>
      </c>
      <c r="D88" s="13" t="s">
        <v>1206</v>
      </c>
      <c r="E88" s="13" t="s">
        <v>129</v>
      </c>
      <c r="F88" s="13" t="s">
        <v>1129</v>
      </c>
      <c r="G88" s="13" t="s">
        <v>1171</v>
      </c>
      <c r="H88" s="17">
        <v>43120</v>
      </c>
    </row>
    <row r="89" spans="1:8" customFormat="1">
      <c r="A89" s="13">
        <v>88</v>
      </c>
      <c r="B89" s="13">
        <v>343</v>
      </c>
      <c r="C89" s="13">
        <v>129</v>
      </c>
      <c r="D89" s="13" t="s">
        <v>1207</v>
      </c>
      <c r="E89" s="13" t="s">
        <v>1208</v>
      </c>
      <c r="F89" s="13" t="s">
        <v>1131</v>
      </c>
      <c r="G89" s="13" t="s">
        <v>1178</v>
      </c>
      <c r="H89" s="17">
        <v>43228</v>
      </c>
    </row>
    <row r="90" spans="1:8" customFormat="1">
      <c r="A90" s="13">
        <v>89</v>
      </c>
      <c r="B90" s="13">
        <v>350</v>
      </c>
      <c r="C90" s="13">
        <v>46</v>
      </c>
      <c r="D90" s="13" t="s">
        <v>152</v>
      </c>
      <c r="E90" s="13" t="s">
        <v>129</v>
      </c>
      <c r="F90" s="13" t="s">
        <v>1131</v>
      </c>
      <c r="G90" s="13" t="s">
        <v>1126</v>
      </c>
      <c r="H90" s="17">
        <v>42929</v>
      </c>
    </row>
    <row r="91" spans="1:8" customFormat="1">
      <c r="A91" s="13">
        <v>90</v>
      </c>
      <c r="B91" s="13">
        <v>353</v>
      </c>
      <c r="C91" s="13">
        <v>100</v>
      </c>
      <c r="D91" s="13" t="s">
        <v>152</v>
      </c>
      <c r="E91" s="13" t="s">
        <v>150</v>
      </c>
      <c r="F91" s="13" t="s">
        <v>1125</v>
      </c>
      <c r="G91" s="13" t="s">
        <v>1174</v>
      </c>
      <c r="H91" s="17">
        <v>43046</v>
      </c>
    </row>
    <row r="92" spans="1:8" customFormat="1">
      <c r="A92" s="13">
        <v>91</v>
      </c>
      <c r="B92" s="13">
        <v>353</v>
      </c>
      <c r="C92" s="13">
        <v>3</v>
      </c>
      <c r="D92" s="13">
        <v>30</v>
      </c>
      <c r="E92" s="13" t="s">
        <v>1183</v>
      </c>
      <c r="F92" s="13" t="s">
        <v>1131</v>
      </c>
      <c r="G92" s="13" t="s">
        <v>1148</v>
      </c>
      <c r="H92" s="17">
        <v>43047</v>
      </c>
    </row>
    <row r="93" spans="1:8" customFormat="1">
      <c r="A93" s="13">
        <v>92</v>
      </c>
      <c r="B93" s="13">
        <v>360</v>
      </c>
      <c r="C93" s="13">
        <v>98</v>
      </c>
      <c r="D93" s="13" t="s">
        <v>152</v>
      </c>
      <c r="E93" s="13" t="s">
        <v>1172</v>
      </c>
      <c r="F93" s="13" t="s">
        <v>1125</v>
      </c>
      <c r="G93" s="13" t="s">
        <v>1148</v>
      </c>
      <c r="H93" s="17">
        <v>43169</v>
      </c>
    </row>
    <row r="94" spans="1:8" customFormat="1">
      <c r="A94" s="13">
        <v>93</v>
      </c>
      <c r="B94" s="13">
        <v>369</v>
      </c>
      <c r="C94" s="13">
        <v>100</v>
      </c>
      <c r="D94" s="13" t="s">
        <v>414</v>
      </c>
      <c r="E94" s="13" t="s">
        <v>1205</v>
      </c>
      <c r="F94" s="13" t="s">
        <v>1131</v>
      </c>
      <c r="G94" s="13" t="s">
        <v>1143</v>
      </c>
      <c r="H94" s="17">
        <v>43018</v>
      </c>
    </row>
    <row r="95" spans="1:8" customFormat="1">
      <c r="A95" s="13">
        <v>94</v>
      </c>
      <c r="B95" s="13">
        <v>369</v>
      </c>
      <c r="C95" s="13">
        <v>106</v>
      </c>
      <c r="D95" s="13" t="s">
        <v>1198</v>
      </c>
      <c r="E95" s="13" t="s">
        <v>182</v>
      </c>
      <c r="F95" s="13" t="s">
        <v>1125</v>
      </c>
      <c r="G95" s="13" t="s">
        <v>1178</v>
      </c>
      <c r="H95" s="17">
        <v>43018</v>
      </c>
    </row>
    <row r="96" spans="1:8" customFormat="1">
      <c r="A96" s="13">
        <v>95</v>
      </c>
      <c r="B96" s="13">
        <v>370</v>
      </c>
      <c r="C96" s="13">
        <v>51</v>
      </c>
      <c r="D96" s="13" t="s">
        <v>255</v>
      </c>
      <c r="E96" s="13" t="s">
        <v>129</v>
      </c>
      <c r="F96" s="13" t="s">
        <v>1125</v>
      </c>
      <c r="G96" s="13" t="s">
        <v>1144</v>
      </c>
      <c r="H96" s="17">
        <v>43153</v>
      </c>
    </row>
    <row r="97" spans="1:8" customFormat="1">
      <c r="A97" s="13">
        <v>96</v>
      </c>
      <c r="B97" s="13">
        <v>374</v>
      </c>
      <c r="C97" s="13">
        <v>160</v>
      </c>
      <c r="D97" s="13" t="s">
        <v>232</v>
      </c>
      <c r="E97" s="13" t="s">
        <v>182</v>
      </c>
      <c r="F97" s="13" t="s">
        <v>1125</v>
      </c>
      <c r="G97" s="13" t="s">
        <v>1181</v>
      </c>
      <c r="H97" s="17">
        <v>43051</v>
      </c>
    </row>
    <row r="98" spans="1:8" customFormat="1">
      <c r="A98" s="13">
        <v>97</v>
      </c>
      <c r="B98" s="13">
        <v>375</v>
      </c>
      <c r="C98" s="13">
        <v>89</v>
      </c>
      <c r="D98" s="13" t="s">
        <v>177</v>
      </c>
      <c r="E98" s="13" t="s">
        <v>1209</v>
      </c>
      <c r="F98" s="13" t="s">
        <v>1125</v>
      </c>
      <c r="G98" s="13" t="s">
        <v>1159</v>
      </c>
      <c r="H98" s="17">
        <v>42935</v>
      </c>
    </row>
    <row r="99" spans="1:8" customFormat="1">
      <c r="A99" s="13">
        <v>98</v>
      </c>
      <c r="B99" s="13">
        <v>376</v>
      </c>
      <c r="C99" s="13">
        <v>66</v>
      </c>
      <c r="D99" s="13" t="s">
        <v>414</v>
      </c>
      <c r="E99" s="13" t="s">
        <v>1205</v>
      </c>
      <c r="F99" s="13" t="s">
        <v>1131</v>
      </c>
      <c r="G99" s="13" t="s">
        <v>1143</v>
      </c>
      <c r="H99" s="17">
        <v>43063</v>
      </c>
    </row>
    <row r="100" spans="1:8" customFormat="1">
      <c r="A100" s="13">
        <v>99</v>
      </c>
      <c r="B100" s="13">
        <v>377</v>
      </c>
      <c r="C100" s="13">
        <v>133</v>
      </c>
      <c r="D100" s="13" t="s">
        <v>1210</v>
      </c>
      <c r="E100" s="13" t="s">
        <v>161</v>
      </c>
      <c r="F100" s="13" t="s">
        <v>1125</v>
      </c>
      <c r="G100" s="13" t="s">
        <v>1137</v>
      </c>
      <c r="H100" s="17">
        <v>42893</v>
      </c>
    </row>
    <row r="101" spans="1:8" customFormat="1">
      <c r="A101" s="13">
        <v>100</v>
      </c>
      <c r="B101" s="13">
        <v>378</v>
      </c>
      <c r="C101" s="13">
        <v>86</v>
      </c>
      <c r="D101" s="13" t="s">
        <v>152</v>
      </c>
      <c r="E101" s="13" t="s">
        <v>129</v>
      </c>
      <c r="F101" s="13" t="s">
        <v>1131</v>
      </c>
      <c r="G101" s="13" t="s">
        <v>1126</v>
      </c>
      <c r="H101" s="17">
        <v>43032</v>
      </c>
    </row>
    <row r="102" spans="1:8" customFormat="1">
      <c r="A102" s="13">
        <v>101</v>
      </c>
      <c r="B102" s="13">
        <v>392</v>
      </c>
      <c r="C102" s="13">
        <v>18</v>
      </c>
      <c r="D102" s="13" t="s">
        <v>152</v>
      </c>
      <c r="E102" s="13" t="s">
        <v>182</v>
      </c>
      <c r="F102" s="13" t="s">
        <v>1125</v>
      </c>
      <c r="G102" s="13" t="s">
        <v>1170</v>
      </c>
      <c r="H102" s="17">
        <v>43175</v>
      </c>
    </row>
    <row r="103" spans="1:8" customFormat="1">
      <c r="A103" s="13">
        <v>102</v>
      </c>
      <c r="B103" s="13">
        <v>395</v>
      </c>
      <c r="C103" s="13">
        <v>129</v>
      </c>
      <c r="D103" s="13" t="s">
        <v>1163</v>
      </c>
      <c r="E103" s="13" t="s">
        <v>129</v>
      </c>
      <c r="F103" s="13" t="s">
        <v>1125</v>
      </c>
      <c r="G103" s="13" t="s">
        <v>1144</v>
      </c>
      <c r="H103" s="17">
        <v>43169</v>
      </c>
    </row>
    <row r="104" spans="1:8" customFormat="1">
      <c r="A104" s="13">
        <v>103</v>
      </c>
      <c r="B104" s="13">
        <v>397</v>
      </c>
      <c r="C104" s="13">
        <v>70</v>
      </c>
      <c r="D104" s="13" t="s">
        <v>1211</v>
      </c>
      <c r="E104" s="13" t="s">
        <v>150</v>
      </c>
      <c r="F104" s="13" t="s">
        <v>1125</v>
      </c>
      <c r="G104" s="13" t="s">
        <v>1130</v>
      </c>
      <c r="H104" s="17">
        <v>43116</v>
      </c>
    </row>
    <row r="105" spans="1:8" customFormat="1">
      <c r="A105" s="13">
        <v>104</v>
      </c>
      <c r="B105" s="13">
        <v>399</v>
      </c>
      <c r="C105" s="13">
        <v>129</v>
      </c>
      <c r="D105" s="13" t="s">
        <v>319</v>
      </c>
      <c r="E105" s="13" t="s">
        <v>182</v>
      </c>
      <c r="F105" s="13" t="s">
        <v>1125</v>
      </c>
      <c r="G105" s="13" t="s">
        <v>1200</v>
      </c>
      <c r="H105" s="17">
        <v>42935</v>
      </c>
    </row>
    <row r="106" spans="1:8" customFormat="1">
      <c r="A106" s="13">
        <v>105</v>
      </c>
      <c r="B106" s="13">
        <v>411</v>
      </c>
      <c r="C106" s="13">
        <v>2</v>
      </c>
      <c r="D106" s="13" t="s">
        <v>1198</v>
      </c>
      <c r="E106" s="13" t="s">
        <v>1212</v>
      </c>
      <c r="F106" s="13" t="s">
        <v>1131</v>
      </c>
      <c r="G106" s="13" t="s">
        <v>1165</v>
      </c>
      <c r="H106" s="17">
        <v>43207</v>
      </c>
    </row>
    <row r="107" spans="1:8" customFormat="1">
      <c r="A107" s="13">
        <v>106</v>
      </c>
      <c r="B107" s="13">
        <v>411</v>
      </c>
      <c r="C107" s="13">
        <v>141</v>
      </c>
      <c r="D107" s="13" t="s">
        <v>189</v>
      </c>
      <c r="E107" s="13" t="s">
        <v>156</v>
      </c>
      <c r="F107" s="13" t="s">
        <v>1213</v>
      </c>
      <c r="G107" s="13" t="s">
        <v>1154</v>
      </c>
      <c r="H107" s="17">
        <v>43212</v>
      </c>
    </row>
    <row r="108" spans="1:8" customFormat="1">
      <c r="A108" s="13">
        <v>107</v>
      </c>
      <c r="B108" s="13">
        <v>414</v>
      </c>
      <c r="C108" s="13">
        <v>53</v>
      </c>
      <c r="D108" s="13" t="s">
        <v>152</v>
      </c>
      <c r="E108" s="13" t="s">
        <v>1214</v>
      </c>
      <c r="F108" s="13" t="s">
        <v>1125</v>
      </c>
      <c r="G108" s="13" t="s">
        <v>1159</v>
      </c>
      <c r="H108" s="17">
        <v>43059</v>
      </c>
    </row>
    <row r="109" spans="1:8" customFormat="1">
      <c r="A109" s="13">
        <v>108</v>
      </c>
      <c r="B109" s="13">
        <v>414</v>
      </c>
      <c r="C109" s="13">
        <v>140</v>
      </c>
      <c r="D109" s="13" t="s">
        <v>1173</v>
      </c>
      <c r="E109" s="13" t="s">
        <v>182</v>
      </c>
      <c r="F109" s="13" t="s">
        <v>1125</v>
      </c>
      <c r="G109" s="13" t="s">
        <v>1159</v>
      </c>
      <c r="H109" s="17">
        <v>43060</v>
      </c>
    </row>
    <row r="110" spans="1:8" customFormat="1">
      <c r="A110" s="13">
        <v>109</v>
      </c>
      <c r="B110" s="13">
        <v>418</v>
      </c>
      <c r="C110" s="13">
        <v>65</v>
      </c>
      <c r="D110" s="13" t="s">
        <v>1215</v>
      </c>
      <c r="E110" s="13" t="s">
        <v>150</v>
      </c>
      <c r="F110" s="13" t="s">
        <v>1131</v>
      </c>
      <c r="G110" s="13" t="s">
        <v>1154</v>
      </c>
      <c r="H110" s="17">
        <v>43046</v>
      </c>
    </row>
    <row r="111" spans="1:8" customFormat="1">
      <c r="A111" s="13">
        <v>110</v>
      </c>
      <c r="B111" s="13">
        <v>419</v>
      </c>
      <c r="C111" s="13">
        <v>50</v>
      </c>
      <c r="D111" s="13" t="s">
        <v>1124</v>
      </c>
      <c r="E111" s="13" t="s">
        <v>156</v>
      </c>
      <c r="F111" s="13" t="s">
        <v>1125</v>
      </c>
      <c r="G111" s="13" t="s">
        <v>1126</v>
      </c>
      <c r="H111" s="17">
        <v>42897</v>
      </c>
    </row>
    <row r="112" spans="1:8" customFormat="1">
      <c r="A112" s="13">
        <v>111</v>
      </c>
      <c r="B112" s="13">
        <v>420</v>
      </c>
      <c r="C112" s="13">
        <v>134</v>
      </c>
      <c r="D112" s="13" t="s">
        <v>1216</v>
      </c>
      <c r="E112" s="13" t="s">
        <v>129</v>
      </c>
      <c r="F112" s="13" t="s">
        <v>1131</v>
      </c>
      <c r="G112" s="13" t="s">
        <v>1148</v>
      </c>
      <c r="H112" s="17">
        <v>43155</v>
      </c>
    </row>
    <row r="113" spans="1:8" customFormat="1">
      <c r="A113" s="13">
        <v>112</v>
      </c>
      <c r="B113" s="13">
        <v>428</v>
      </c>
      <c r="C113" s="13">
        <v>69</v>
      </c>
      <c r="D113" s="13" t="s">
        <v>1217</v>
      </c>
      <c r="E113" s="13" t="s">
        <v>1214</v>
      </c>
      <c r="F113" s="13" t="s">
        <v>1149</v>
      </c>
      <c r="G113" s="13" t="s">
        <v>1130</v>
      </c>
      <c r="H113" s="17">
        <v>43208</v>
      </c>
    </row>
    <row r="114" spans="1:8" customFormat="1">
      <c r="A114" s="13">
        <v>113</v>
      </c>
      <c r="B114" s="13">
        <v>430</v>
      </c>
      <c r="C114" s="13">
        <v>75</v>
      </c>
      <c r="D114" s="13" t="s">
        <v>128</v>
      </c>
      <c r="E114" s="13" t="s">
        <v>156</v>
      </c>
      <c r="F114" s="13" t="s">
        <v>1125</v>
      </c>
      <c r="G114" s="13" t="s">
        <v>1126</v>
      </c>
      <c r="H114" s="17">
        <v>43042</v>
      </c>
    </row>
    <row r="115" spans="1:8" customFormat="1">
      <c r="A115" s="13">
        <v>114</v>
      </c>
      <c r="B115" s="13">
        <v>447</v>
      </c>
      <c r="C115" s="13">
        <v>120</v>
      </c>
      <c r="D115" s="13">
        <v>40</v>
      </c>
      <c r="E115" s="13" t="s">
        <v>171</v>
      </c>
      <c r="F115" s="13" t="s">
        <v>1125</v>
      </c>
      <c r="G115" s="13" t="s">
        <v>1129</v>
      </c>
      <c r="H115" s="17">
        <v>43020</v>
      </c>
    </row>
    <row r="116" spans="1:8" customFormat="1">
      <c r="A116" s="13">
        <v>115</v>
      </c>
      <c r="B116" s="13">
        <v>468</v>
      </c>
      <c r="C116" s="13">
        <v>108</v>
      </c>
      <c r="D116" s="13" t="s">
        <v>1127</v>
      </c>
      <c r="E116" s="13" t="s">
        <v>1128</v>
      </c>
      <c r="F116" s="13" t="s">
        <v>1129</v>
      </c>
      <c r="G116" s="13" t="s">
        <v>1130</v>
      </c>
      <c r="H116" s="17">
        <v>43030</v>
      </c>
    </row>
    <row r="117" spans="1:8" customFormat="1">
      <c r="A117" s="13">
        <v>116</v>
      </c>
      <c r="B117" s="13">
        <v>468</v>
      </c>
      <c r="C117" s="13">
        <v>148</v>
      </c>
      <c r="D117" s="13" t="s">
        <v>152</v>
      </c>
      <c r="E117" s="13" t="s">
        <v>182</v>
      </c>
      <c r="F117" s="13" t="s">
        <v>1131</v>
      </c>
      <c r="G117" s="13" t="s">
        <v>1126</v>
      </c>
      <c r="H117" s="17">
        <v>43034</v>
      </c>
    </row>
    <row r="118" spans="1:8" customFormat="1">
      <c r="A118" s="13">
        <v>117</v>
      </c>
      <c r="B118" s="13">
        <v>471</v>
      </c>
      <c r="C118" s="13">
        <v>118</v>
      </c>
      <c r="D118" s="13" t="s">
        <v>1218</v>
      </c>
      <c r="E118" s="13" t="s">
        <v>182</v>
      </c>
      <c r="F118" s="13" t="s">
        <v>1219</v>
      </c>
      <c r="G118" s="13" t="s">
        <v>1171</v>
      </c>
      <c r="H118" s="17">
        <v>42903</v>
      </c>
    </row>
    <row r="119" spans="1:8" customFormat="1">
      <c r="A119" s="13">
        <v>118</v>
      </c>
      <c r="B119" s="13">
        <v>474</v>
      </c>
      <c r="C119" s="13">
        <v>65</v>
      </c>
      <c r="D119" s="13" t="s">
        <v>152</v>
      </c>
      <c r="E119" s="13" t="s">
        <v>1214</v>
      </c>
      <c r="F119" s="13" t="s">
        <v>1125</v>
      </c>
      <c r="G119" s="13" t="s">
        <v>1159</v>
      </c>
      <c r="H119" s="17">
        <v>42946</v>
      </c>
    </row>
    <row r="120" spans="1:8" customFormat="1">
      <c r="A120" s="13">
        <v>119</v>
      </c>
      <c r="B120" s="13">
        <v>475</v>
      </c>
      <c r="C120" s="13">
        <v>77</v>
      </c>
      <c r="D120" s="13" t="s">
        <v>283</v>
      </c>
      <c r="E120" s="13" t="s">
        <v>156</v>
      </c>
      <c r="F120" s="13" t="s">
        <v>1151</v>
      </c>
      <c r="G120" s="13" t="s">
        <v>1134</v>
      </c>
      <c r="H120" s="17">
        <v>43173</v>
      </c>
    </row>
    <row r="121" spans="1:8" customFormat="1">
      <c r="A121" s="13">
        <v>120</v>
      </c>
      <c r="B121" s="13">
        <v>479</v>
      </c>
      <c r="C121" s="13">
        <v>31</v>
      </c>
      <c r="D121" s="13">
        <v>150</v>
      </c>
      <c r="E121" s="13" t="s">
        <v>289</v>
      </c>
      <c r="F121" s="13" t="s">
        <v>1125</v>
      </c>
      <c r="G121" s="13" t="s">
        <v>1132</v>
      </c>
      <c r="H121" s="17">
        <v>43086</v>
      </c>
    </row>
    <row r="122" spans="1:8" customFormat="1">
      <c r="A122" s="13">
        <v>121</v>
      </c>
      <c r="B122" s="13">
        <v>479</v>
      </c>
      <c r="C122" s="13">
        <v>26</v>
      </c>
      <c r="D122" s="13" t="s">
        <v>1220</v>
      </c>
      <c r="E122" s="13" t="s">
        <v>129</v>
      </c>
      <c r="F122" s="13" t="s">
        <v>1125</v>
      </c>
      <c r="G122" s="13" t="s">
        <v>1130</v>
      </c>
      <c r="H122" s="17">
        <v>43224</v>
      </c>
    </row>
    <row r="123" spans="1:8" customFormat="1">
      <c r="A123" s="13">
        <v>122</v>
      </c>
      <c r="B123" s="13">
        <v>481</v>
      </c>
      <c r="C123" s="13">
        <v>149</v>
      </c>
      <c r="D123" s="13" t="s">
        <v>385</v>
      </c>
      <c r="E123" s="13" t="s">
        <v>1221</v>
      </c>
      <c r="F123" s="13" t="s">
        <v>1125</v>
      </c>
      <c r="G123" s="13" t="s">
        <v>1154</v>
      </c>
      <c r="H123" s="17">
        <v>43221</v>
      </c>
    </row>
    <row r="124" spans="1:8" customFormat="1">
      <c r="A124" s="13">
        <v>123</v>
      </c>
      <c r="B124" s="13">
        <v>482</v>
      </c>
      <c r="C124" s="13">
        <v>35</v>
      </c>
      <c r="D124" s="13">
        <v>15</v>
      </c>
      <c r="E124" s="13" t="s">
        <v>368</v>
      </c>
      <c r="F124" s="13" t="s">
        <v>1131</v>
      </c>
      <c r="G124" s="13" t="s">
        <v>1132</v>
      </c>
      <c r="H124" s="17">
        <v>43168</v>
      </c>
    </row>
    <row r="125" spans="1:8" customFormat="1">
      <c r="A125" s="13">
        <v>124</v>
      </c>
      <c r="B125" s="13">
        <v>483</v>
      </c>
      <c r="C125" s="13">
        <v>161</v>
      </c>
      <c r="D125" s="13" t="s">
        <v>1147</v>
      </c>
      <c r="E125" s="13" t="s">
        <v>156</v>
      </c>
      <c r="F125" s="13" t="s">
        <v>1125</v>
      </c>
      <c r="G125" s="13" t="s">
        <v>1148</v>
      </c>
      <c r="H125" s="17">
        <v>43066</v>
      </c>
    </row>
    <row r="126" spans="1:8" customFormat="1">
      <c r="A126" s="13">
        <v>125</v>
      </c>
      <c r="B126" s="13">
        <v>487</v>
      </c>
      <c r="C126" s="13">
        <v>61</v>
      </c>
      <c r="D126" s="13" t="s">
        <v>128</v>
      </c>
      <c r="E126" s="13" t="s">
        <v>182</v>
      </c>
      <c r="F126" s="13" t="s">
        <v>1149</v>
      </c>
      <c r="G126" s="13" t="s">
        <v>1150</v>
      </c>
      <c r="H126" s="17">
        <v>43149</v>
      </c>
    </row>
    <row r="127" spans="1:8" customFormat="1">
      <c r="A127" s="13">
        <v>126</v>
      </c>
      <c r="B127" s="13">
        <v>487</v>
      </c>
      <c r="C127" s="13">
        <v>142</v>
      </c>
      <c r="D127" s="13" t="s">
        <v>1222</v>
      </c>
      <c r="E127" s="13" t="s">
        <v>156</v>
      </c>
      <c r="F127" s="13" t="s">
        <v>1151</v>
      </c>
      <c r="G127" s="13" t="s">
        <v>1130</v>
      </c>
      <c r="H127" s="17">
        <v>42933</v>
      </c>
    </row>
    <row r="128" spans="1:8" customFormat="1">
      <c r="A128" s="13">
        <v>127</v>
      </c>
      <c r="B128" s="13">
        <v>497</v>
      </c>
      <c r="C128" s="13">
        <v>49</v>
      </c>
      <c r="D128" s="13" t="s">
        <v>1216</v>
      </c>
      <c r="E128" s="13" t="s">
        <v>129</v>
      </c>
      <c r="F128" s="13" t="s">
        <v>1131</v>
      </c>
      <c r="G128" s="13" t="s">
        <v>1148</v>
      </c>
      <c r="H128" s="17">
        <v>43106</v>
      </c>
    </row>
    <row r="129" spans="1:8" customFormat="1">
      <c r="A129" s="13">
        <v>128</v>
      </c>
      <c r="B129" s="13">
        <v>509</v>
      </c>
      <c r="C129" s="13">
        <v>105</v>
      </c>
      <c r="D129" s="13" t="s">
        <v>1176</v>
      </c>
      <c r="E129" s="13" t="s">
        <v>150</v>
      </c>
      <c r="F129" s="13" t="s">
        <v>1177</v>
      </c>
      <c r="G129" s="13" t="s">
        <v>1178</v>
      </c>
      <c r="H129" s="17">
        <v>42999</v>
      </c>
    </row>
    <row r="130" spans="1:8" customFormat="1">
      <c r="A130" s="13">
        <v>129</v>
      </c>
      <c r="B130" s="13">
        <v>514</v>
      </c>
      <c r="C130" s="13">
        <v>23</v>
      </c>
      <c r="D130" s="13" t="s">
        <v>1223</v>
      </c>
      <c r="E130" s="13" t="s">
        <v>1224</v>
      </c>
      <c r="F130" s="13" t="s">
        <v>1225</v>
      </c>
      <c r="G130" s="13" t="s">
        <v>1181</v>
      </c>
      <c r="H130" s="17">
        <v>43146</v>
      </c>
    </row>
    <row r="131" spans="1:8" customFormat="1">
      <c r="A131" s="13">
        <v>130</v>
      </c>
      <c r="B131" s="13">
        <v>516</v>
      </c>
      <c r="C131" s="13">
        <v>46</v>
      </c>
      <c r="D131" s="13" t="s">
        <v>1226</v>
      </c>
      <c r="E131" s="13" t="s">
        <v>260</v>
      </c>
      <c r="F131" s="13" t="s">
        <v>1131</v>
      </c>
      <c r="G131" s="13" t="s">
        <v>1154</v>
      </c>
      <c r="H131" s="17">
        <v>42987</v>
      </c>
    </row>
    <row r="132" spans="1:8" customFormat="1">
      <c r="A132" s="13">
        <v>131</v>
      </c>
      <c r="B132" s="13">
        <v>518</v>
      </c>
      <c r="C132" s="13">
        <v>43</v>
      </c>
      <c r="D132" s="13" t="s">
        <v>152</v>
      </c>
      <c r="E132" s="13" t="s">
        <v>1214</v>
      </c>
      <c r="F132" s="13" t="s">
        <v>1125</v>
      </c>
      <c r="G132" s="13" t="s">
        <v>1159</v>
      </c>
      <c r="H132" s="17">
        <v>43144</v>
      </c>
    </row>
    <row r="133" spans="1:8" customFormat="1">
      <c r="A133" s="13">
        <v>132</v>
      </c>
      <c r="B133" s="13">
        <v>523</v>
      </c>
      <c r="C133" s="13">
        <v>74</v>
      </c>
      <c r="D133" s="13" t="s">
        <v>160</v>
      </c>
      <c r="E133" s="13" t="s">
        <v>161</v>
      </c>
      <c r="F133" s="13" t="s">
        <v>1131</v>
      </c>
      <c r="G133" s="13" t="s">
        <v>1126</v>
      </c>
      <c r="H133" s="17">
        <v>43173</v>
      </c>
    </row>
    <row r="134" spans="1:8" customFormat="1">
      <c r="A134" s="13">
        <v>133</v>
      </c>
      <c r="B134" s="13">
        <v>525</v>
      </c>
      <c r="C134" s="13">
        <v>157</v>
      </c>
      <c r="D134" s="13" t="s">
        <v>1198</v>
      </c>
      <c r="E134" s="13" t="s">
        <v>182</v>
      </c>
      <c r="F134" s="13" t="s">
        <v>1125</v>
      </c>
      <c r="G134" s="13" t="s">
        <v>1178</v>
      </c>
      <c r="H134" s="17">
        <v>43225</v>
      </c>
    </row>
    <row r="135" spans="1:8" customFormat="1">
      <c r="A135" s="13">
        <v>134</v>
      </c>
      <c r="B135" s="13">
        <v>529</v>
      </c>
      <c r="C135" s="13">
        <v>32</v>
      </c>
      <c r="D135" s="13" t="s">
        <v>128</v>
      </c>
      <c r="E135" s="13" t="s">
        <v>156</v>
      </c>
      <c r="F135" s="13" t="s">
        <v>1131</v>
      </c>
      <c r="G135" s="13" t="s">
        <v>1167</v>
      </c>
      <c r="H135" s="17">
        <v>43045</v>
      </c>
    </row>
    <row r="136" spans="1:8" customFormat="1">
      <c r="A136" s="13">
        <v>135</v>
      </c>
      <c r="B136" s="13">
        <v>533</v>
      </c>
      <c r="C136" s="13">
        <v>43</v>
      </c>
      <c r="D136" s="13" t="s">
        <v>1227</v>
      </c>
      <c r="E136" s="13" t="s">
        <v>129</v>
      </c>
      <c r="F136" s="13" t="s">
        <v>1125</v>
      </c>
      <c r="G136" s="13" t="s">
        <v>1143</v>
      </c>
      <c r="H136" s="17">
        <v>42994</v>
      </c>
    </row>
    <row r="137" spans="1:8" customFormat="1">
      <c r="A137" s="13">
        <v>136</v>
      </c>
      <c r="B137" s="13">
        <v>533</v>
      </c>
      <c r="C137" s="13">
        <v>3</v>
      </c>
      <c r="D137" s="13" t="s">
        <v>232</v>
      </c>
      <c r="E137" s="13" t="s">
        <v>182</v>
      </c>
      <c r="F137" s="13" t="s">
        <v>1125</v>
      </c>
      <c r="G137" s="13" t="s">
        <v>1181</v>
      </c>
      <c r="H137" s="17">
        <v>43002</v>
      </c>
    </row>
    <row r="138" spans="1:8" customFormat="1">
      <c r="A138" s="13">
        <v>137</v>
      </c>
      <c r="B138" s="13">
        <v>544</v>
      </c>
      <c r="C138" s="13">
        <v>155</v>
      </c>
      <c r="D138" s="13" t="s">
        <v>337</v>
      </c>
      <c r="E138" s="13" t="s">
        <v>1228</v>
      </c>
      <c r="F138" s="13" t="s">
        <v>1131</v>
      </c>
      <c r="G138" s="13" t="s">
        <v>1186</v>
      </c>
      <c r="H138" s="17">
        <v>43095</v>
      </c>
    </row>
    <row r="139" spans="1:8" customFormat="1">
      <c r="A139" s="13">
        <v>138</v>
      </c>
      <c r="B139" s="13">
        <v>548</v>
      </c>
      <c r="C139" s="13">
        <v>95</v>
      </c>
      <c r="D139" s="13" t="s">
        <v>1175</v>
      </c>
      <c r="E139" s="13" t="s">
        <v>129</v>
      </c>
      <c r="F139" s="13" t="s">
        <v>1125</v>
      </c>
      <c r="G139" s="13" t="s">
        <v>1126</v>
      </c>
      <c r="H139" s="17">
        <v>42926</v>
      </c>
    </row>
    <row r="140" spans="1:8" customFormat="1">
      <c r="A140" s="13">
        <v>139</v>
      </c>
      <c r="B140" s="13">
        <v>548</v>
      </c>
      <c r="C140" s="13">
        <v>31</v>
      </c>
      <c r="D140" s="13" t="s">
        <v>1140</v>
      </c>
      <c r="E140" s="13" t="s">
        <v>1141</v>
      </c>
      <c r="F140" s="13" t="s">
        <v>1142</v>
      </c>
      <c r="G140" s="13" t="s">
        <v>1143</v>
      </c>
      <c r="H140" s="17">
        <v>43018</v>
      </c>
    </row>
    <row r="141" spans="1:8" customFormat="1">
      <c r="A141" s="13">
        <v>140</v>
      </c>
      <c r="B141" s="13">
        <v>558</v>
      </c>
      <c r="C141" s="13">
        <v>142</v>
      </c>
      <c r="D141" s="13" t="s">
        <v>1229</v>
      </c>
      <c r="E141" s="13" t="s">
        <v>150</v>
      </c>
      <c r="F141" s="13" t="s">
        <v>1129</v>
      </c>
      <c r="G141" s="13" t="s">
        <v>1137</v>
      </c>
      <c r="H141" s="17">
        <v>42928</v>
      </c>
    </row>
    <row r="142" spans="1:8" customFormat="1">
      <c r="A142" s="13">
        <v>141</v>
      </c>
      <c r="B142" s="13">
        <v>560</v>
      </c>
      <c r="C142" s="13">
        <v>74</v>
      </c>
      <c r="D142" s="13" t="s">
        <v>152</v>
      </c>
      <c r="E142" s="13" t="s">
        <v>129</v>
      </c>
      <c r="F142" s="13" t="s">
        <v>1131</v>
      </c>
      <c r="G142" s="13" t="s">
        <v>1126</v>
      </c>
      <c r="H142" s="17">
        <v>43029</v>
      </c>
    </row>
    <row r="143" spans="1:8" customFormat="1">
      <c r="A143" s="13">
        <v>142</v>
      </c>
      <c r="B143" s="13">
        <v>560</v>
      </c>
      <c r="C143" s="13">
        <v>32</v>
      </c>
      <c r="D143" s="13" t="s">
        <v>152</v>
      </c>
      <c r="E143" s="13" t="s">
        <v>182</v>
      </c>
      <c r="F143" s="13" t="s">
        <v>1125</v>
      </c>
      <c r="G143" s="13" t="s">
        <v>1170</v>
      </c>
      <c r="H143" s="17">
        <v>43183</v>
      </c>
    </row>
    <row r="144" spans="1:8" customFormat="1">
      <c r="A144" s="13">
        <v>143</v>
      </c>
      <c r="B144" s="13">
        <v>578</v>
      </c>
      <c r="C144" s="13">
        <v>24</v>
      </c>
      <c r="D144" s="13" t="s">
        <v>427</v>
      </c>
      <c r="E144" s="13" t="s">
        <v>182</v>
      </c>
      <c r="F144" s="13" t="s">
        <v>1125</v>
      </c>
      <c r="G144" s="13" t="s">
        <v>1144</v>
      </c>
      <c r="H144" s="17">
        <v>42969</v>
      </c>
    </row>
    <row r="145" spans="1:8" customFormat="1">
      <c r="A145" s="13">
        <v>144</v>
      </c>
      <c r="B145" s="13">
        <v>578</v>
      </c>
      <c r="C145" s="13">
        <v>47</v>
      </c>
      <c r="D145" s="13" t="s">
        <v>177</v>
      </c>
      <c r="E145" s="13" t="s">
        <v>156</v>
      </c>
      <c r="F145" s="13" t="s">
        <v>1125</v>
      </c>
      <c r="G145" s="13" t="s">
        <v>1165</v>
      </c>
      <c r="H145" s="17">
        <v>42977</v>
      </c>
    </row>
    <row r="146" spans="1:8" customFormat="1">
      <c r="A146" s="13">
        <v>145</v>
      </c>
      <c r="B146" s="13">
        <v>602</v>
      </c>
      <c r="C146" s="13">
        <v>13</v>
      </c>
      <c r="D146" s="13" t="s">
        <v>1201</v>
      </c>
      <c r="E146" s="13" t="s">
        <v>1202</v>
      </c>
      <c r="F146" s="13" t="s">
        <v>1125</v>
      </c>
      <c r="G146" s="13" t="s">
        <v>1159</v>
      </c>
      <c r="H146" s="17">
        <v>42898</v>
      </c>
    </row>
    <row r="147" spans="1:8" customFormat="1">
      <c r="A147" s="13">
        <v>146</v>
      </c>
      <c r="B147" s="13">
        <v>602</v>
      </c>
      <c r="C147" s="13">
        <v>45</v>
      </c>
      <c r="D147" s="13" t="s">
        <v>152</v>
      </c>
      <c r="E147" s="13" t="s">
        <v>1172</v>
      </c>
      <c r="F147" s="13" t="s">
        <v>1125</v>
      </c>
      <c r="G147" s="13" t="s">
        <v>1148</v>
      </c>
      <c r="H147" s="17">
        <v>42901</v>
      </c>
    </row>
    <row r="148" spans="1:8" customFormat="1">
      <c r="A148" s="13">
        <v>147</v>
      </c>
      <c r="B148" s="13">
        <v>602</v>
      </c>
      <c r="C148" s="13">
        <v>122</v>
      </c>
      <c r="D148" s="13" t="s">
        <v>1138</v>
      </c>
      <c r="E148" s="13" t="s">
        <v>171</v>
      </c>
      <c r="F148" s="13" t="s">
        <v>1131</v>
      </c>
      <c r="G148" s="13" t="s">
        <v>1139</v>
      </c>
      <c r="H148" s="17">
        <v>43171</v>
      </c>
    </row>
    <row r="149" spans="1:8" customFormat="1">
      <c r="A149" s="13">
        <v>148</v>
      </c>
      <c r="B149" s="13">
        <v>608</v>
      </c>
      <c r="C149" s="13">
        <v>159</v>
      </c>
      <c r="D149" s="13" t="s">
        <v>238</v>
      </c>
      <c r="E149" s="13" t="s">
        <v>129</v>
      </c>
      <c r="F149" s="13" t="s">
        <v>1125</v>
      </c>
      <c r="G149" s="13" t="s">
        <v>1170</v>
      </c>
      <c r="H149" s="17">
        <v>43081</v>
      </c>
    </row>
    <row r="150" spans="1:8" customFormat="1">
      <c r="A150" s="13">
        <v>149</v>
      </c>
      <c r="B150" s="13">
        <v>611</v>
      </c>
      <c r="C150" s="13">
        <v>91</v>
      </c>
      <c r="D150" s="13" t="s">
        <v>128</v>
      </c>
      <c r="E150" s="13" t="s">
        <v>156</v>
      </c>
      <c r="F150" s="13" t="s">
        <v>1125</v>
      </c>
      <c r="G150" s="13" t="s">
        <v>1150</v>
      </c>
      <c r="H150" s="17">
        <v>43116</v>
      </c>
    </row>
    <row r="151" spans="1:8" customFormat="1">
      <c r="A151" s="13">
        <v>150</v>
      </c>
      <c r="B151" s="13">
        <v>616</v>
      </c>
      <c r="C151" s="13">
        <v>4</v>
      </c>
      <c r="D151" s="13" t="s">
        <v>425</v>
      </c>
      <c r="E151" s="13" t="s">
        <v>129</v>
      </c>
      <c r="F151" s="13" t="s">
        <v>1125</v>
      </c>
      <c r="G151" s="13" t="s">
        <v>1181</v>
      </c>
      <c r="H151" s="17">
        <v>43106</v>
      </c>
    </row>
    <row r="152" spans="1:8" customFormat="1">
      <c r="A152" s="13">
        <v>151</v>
      </c>
      <c r="B152" s="13">
        <v>623</v>
      </c>
      <c r="C152" s="13">
        <v>159</v>
      </c>
      <c r="D152" s="13" t="s">
        <v>293</v>
      </c>
      <c r="E152" s="13" t="s">
        <v>150</v>
      </c>
      <c r="F152" s="13" t="s">
        <v>1125</v>
      </c>
      <c r="G152" s="13" t="s">
        <v>1134</v>
      </c>
      <c r="H152" s="17">
        <v>42955</v>
      </c>
    </row>
    <row r="153" spans="1:8" customFormat="1">
      <c r="A153" s="13">
        <v>152</v>
      </c>
      <c r="B153" s="13">
        <v>624</v>
      </c>
      <c r="C153" s="13">
        <v>36</v>
      </c>
      <c r="D153" s="13" t="s">
        <v>1211</v>
      </c>
      <c r="E153" s="13" t="s">
        <v>150</v>
      </c>
      <c r="F153" s="13" t="s">
        <v>1125</v>
      </c>
      <c r="G153" s="13" t="s">
        <v>1130</v>
      </c>
      <c r="H153" s="17">
        <v>43093</v>
      </c>
    </row>
    <row r="154" spans="1:8" customFormat="1">
      <c r="A154" s="13">
        <v>153</v>
      </c>
      <c r="B154" s="13">
        <v>629</v>
      </c>
      <c r="C154" s="13">
        <v>120</v>
      </c>
      <c r="D154" s="13" t="s">
        <v>1230</v>
      </c>
      <c r="E154" s="13" t="s">
        <v>182</v>
      </c>
      <c r="F154" s="13" t="s">
        <v>1125</v>
      </c>
      <c r="G154" s="13" t="s">
        <v>1130</v>
      </c>
      <c r="H154" s="17">
        <v>43008</v>
      </c>
    </row>
    <row r="155" spans="1:8" customFormat="1">
      <c r="A155" s="13">
        <v>154</v>
      </c>
      <c r="B155" s="13">
        <v>629</v>
      </c>
      <c r="C155" s="13">
        <v>8</v>
      </c>
      <c r="D155" s="13" t="s">
        <v>283</v>
      </c>
      <c r="E155" s="13" t="s">
        <v>156</v>
      </c>
      <c r="F155" s="13" t="s">
        <v>1151</v>
      </c>
      <c r="G155" s="13" t="s">
        <v>1134</v>
      </c>
      <c r="H155" s="17">
        <v>43011</v>
      </c>
    </row>
    <row r="156" spans="1:8" customFormat="1">
      <c r="A156" s="13">
        <v>155</v>
      </c>
      <c r="B156" s="13">
        <v>630</v>
      </c>
      <c r="C156" s="13">
        <v>33</v>
      </c>
      <c r="D156" s="13" t="s">
        <v>1146</v>
      </c>
      <c r="E156" s="13" t="s">
        <v>1231</v>
      </c>
      <c r="F156" s="13" t="s">
        <v>1125</v>
      </c>
      <c r="G156" s="13" t="s">
        <v>1181</v>
      </c>
      <c r="H156" s="17">
        <v>43235</v>
      </c>
    </row>
    <row r="157" spans="1:8" customFormat="1">
      <c r="A157" s="13">
        <v>156</v>
      </c>
      <c r="B157" s="13">
        <v>631</v>
      </c>
      <c r="C157" s="13">
        <v>101</v>
      </c>
      <c r="D157" s="13" t="s">
        <v>1232</v>
      </c>
      <c r="E157" s="13" t="s">
        <v>182</v>
      </c>
      <c r="F157" s="13" t="s">
        <v>1125</v>
      </c>
      <c r="G157" s="13" t="s">
        <v>1181</v>
      </c>
      <c r="H157" s="17">
        <v>43010</v>
      </c>
    </row>
    <row r="158" spans="1:8" customFormat="1">
      <c r="A158" s="13">
        <v>157</v>
      </c>
      <c r="B158" s="13">
        <v>632</v>
      </c>
      <c r="C158" s="13">
        <v>147</v>
      </c>
      <c r="D158" s="13" t="s">
        <v>425</v>
      </c>
      <c r="E158" s="13" t="s">
        <v>1233</v>
      </c>
      <c r="F158" s="13" t="s">
        <v>1131</v>
      </c>
      <c r="G158" s="13" t="s">
        <v>1139</v>
      </c>
      <c r="H158" s="17">
        <v>42905</v>
      </c>
    </row>
    <row r="159" spans="1:8" customFormat="1">
      <c r="A159" s="13">
        <v>158</v>
      </c>
      <c r="B159" s="13">
        <v>639</v>
      </c>
      <c r="C159" s="13">
        <v>69</v>
      </c>
      <c r="D159" s="13" t="s">
        <v>152</v>
      </c>
      <c r="E159" s="13" t="s">
        <v>270</v>
      </c>
      <c r="F159" s="13" t="s">
        <v>1131</v>
      </c>
      <c r="G159" s="13" t="s">
        <v>1126</v>
      </c>
      <c r="H159" s="17">
        <v>43236</v>
      </c>
    </row>
    <row r="160" spans="1:8" customFormat="1">
      <c r="A160" s="13">
        <v>159</v>
      </c>
      <c r="B160" s="13">
        <v>641</v>
      </c>
      <c r="C160" s="13">
        <v>48</v>
      </c>
      <c r="D160" s="13">
        <v>100</v>
      </c>
      <c r="E160" s="13" t="s">
        <v>1234</v>
      </c>
      <c r="F160" s="13" t="s">
        <v>1131</v>
      </c>
      <c r="G160" s="13" t="s">
        <v>1167</v>
      </c>
      <c r="H160" s="17">
        <v>43080</v>
      </c>
    </row>
    <row r="161" spans="1:8" customFormat="1">
      <c r="A161" s="13">
        <v>160</v>
      </c>
      <c r="B161" s="13">
        <v>641</v>
      </c>
      <c r="C161" s="13">
        <v>55</v>
      </c>
      <c r="D161" s="13" t="s">
        <v>1191</v>
      </c>
      <c r="E161" s="13" t="s">
        <v>171</v>
      </c>
      <c r="F161" s="13" t="s">
        <v>1125</v>
      </c>
      <c r="G161" s="13" t="s">
        <v>1139</v>
      </c>
      <c r="H161" s="17">
        <v>42913</v>
      </c>
    </row>
    <row r="162" spans="1:8" customFormat="1">
      <c r="A162" s="13">
        <v>161</v>
      </c>
      <c r="B162" s="13">
        <v>642</v>
      </c>
      <c r="C162" s="13">
        <v>32</v>
      </c>
      <c r="D162" s="13" t="s">
        <v>255</v>
      </c>
      <c r="E162" s="13" t="s">
        <v>129</v>
      </c>
      <c r="F162" s="13" t="s">
        <v>1125</v>
      </c>
      <c r="G162" s="13" t="s">
        <v>1144</v>
      </c>
      <c r="H162" s="17">
        <v>43067</v>
      </c>
    </row>
    <row r="163" spans="1:8" customFormat="1">
      <c r="A163" s="13">
        <v>162</v>
      </c>
      <c r="B163" s="13">
        <v>644</v>
      </c>
      <c r="C163" s="13">
        <v>29</v>
      </c>
      <c r="D163" s="13" t="s">
        <v>128</v>
      </c>
      <c r="E163" s="13" t="s">
        <v>1235</v>
      </c>
      <c r="F163" s="13" t="s">
        <v>1131</v>
      </c>
      <c r="G163" s="13" t="s">
        <v>1150</v>
      </c>
      <c r="H163" s="17">
        <v>43102</v>
      </c>
    </row>
    <row r="164" spans="1:8" customFormat="1">
      <c r="A164" s="13">
        <v>163</v>
      </c>
      <c r="B164" s="13">
        <v>658</v>
      </c>
      <c r="C164" s="13">
        <v>128</v>
      </c>
      <c r="D164" s="13" t="s">
        <v>1146</v>
      </c>
      <c r="E164" s="13" t="s">
        <v>156</v>
      </c>
      <c r="F164" s="13" t="s">
        <v>1125</v>
      </c>
      <c r="G164" s="13" t="s">
        <v>1200</v>
      </c>
      <c r="H164" s="17">
        <v>42943</v>
      </c>
    </row>
    <row r="165" spans="1:8" customFormat="1">
      <c r="A165" s="13">
        <v>164</v>
      </c>
      <c r="B165" s="13">
        <v>658</v>
      </c>
      <c r="C165" s="13">
        <v>86</v>
      </c>
      <c r="D165" s="13" t="s">
        <v>1236</v>
      </c>
      <c r="E165" s="13" t="s">
        <v>1237</v>
      </c>
      <c r="F165" s="13" t="s">
        <v>1125</v>
      </c>
      <c r="G165" s="13" t="s">
        <v>1148</v>
      </c>
      <c r="H165" s="17">
        <v>43092</v>
      </c>
    </row>
    <row r="166" spans="1:8" customFormat="1">
      <c r="A166" s="13">
        <v>165</v>
      </c>
      <c r="B166" s="13">
        <v>660</v>
      </c>
      <c r="C166" s="13">
        <v>102</v>
      </c>
      <c r="D166" s="13" t="s">
        <v>232</v>
      </c>
      <c r="E166" s="13" t="s">
        <v>129</v>
      </c>
      <c r="F166" s="13" t="s">
        <v>1238</v>
      </c>
      <c r="G166" s="13" t="s">
        <v>1134</v>
      </c>
      <c r="H166" s="17">
        <v>42902</v>
      </c>
    </row>
    <row r="167" spans="1:8" customFormat="1">
      <c r="A167" s="13">
        <v>166</v>
      </c>
      <c r="B167" s="13">
        <v>661</v>
      </c>
      <c r="C167" s="13">
        <v>66</v>
      </c>
      <c r="D167" s="13" t="s">
        <v>272</v>
      </c>
      <c r="E167" s="13" t="s">
        <v>171</v>
      </c>
      <c r="F167" s="13" t="s">
        <v>1125</v>
      </c>
      <c r="G167" s="13" t="s">
        <v>1148</v>
      </c>
      <c r="H167" s="17">
        <v>43232</v>
      </c>
    </row>
    <row r="168" spans="1:8" customFormat="1">
      <c r="A168" s="13">
        <v>167</v>
      </c>
      <c r="B168" s="13">
        <v>661</v>
      </c>
      <c r="C168" s="13">
        <v>79</v>
      </c>
      <c r="D168" s="13" t="s">
        <v>1146</v>
      </c>
      <c r="E168" s="13" t="s">
        <v>129</v>
      </c>
      <c r="F168" s="13" t="s">
        <v>1125</v>
      </c>
      <c r="G168" s="13" t="s">
        <v>1137</v>
      </c>
      <c r="H168" s="17">
        <v>43232</v>
      </c>
    </row>
    <row r="169" spans="1:8" customFormat="1">
      <c r="A169" s="13">
        <v>168</v>
      </c>
      <c r="B169" s="13">
        <v>668</v>
      </c>
      <c r="C169" s="13">
        <v>38</v>
      </c>
      <c r="D169" s="13" t="s">
        <v>1239</v>
      </c>
      <c r="E169" s="13" t="s">
        <v>368</v>
      </c>
      <c r="F169" s="13" t="s">
        <v>1131</v>
      </c>
      <c r="G169" s="13" t="s">
        <v>1165</v>
      </c>
      <c r="H169" s="17">
        <v>43133</v>
      </c>
    </row>
    <row r="170" spans="1:8" customFormat="1">
      <c r="A170" s="13">
        <v>169</v>
      </c>
      <c r="B170" s="13">
        <v>674</v>
      </c>
      <c r="C170" s="13">
        <v>104</v>
      </c>
      <c r="D170" s="13" t="s">
        <v>165</v>
      </c>
      <c r="E170" s="13" t="s">
        <v>1240</v>
      </c>
      <c r="F170" s="13" t="s">
        <v>1125</v>
      </c>
      <c r="G170" s="13" t="s">
        <v>1165</v>
      </c>
      <c r="H170" s="17">
        <v>43136</v>
      </c>
    </row>
    <row r="171" spans="1:8" customFormat="1">
      <c r="A171" s="13">
        <v>170</v>
      </c>
      <c r="B171" s="13">
        <v>674</v>
      </c>
      <c r="C171" s="13">
        <v>25</v>
      </c>
      <c r="D171" s="13" t="s">
        <v>414</v>
      </c>
      <c r="E171" s="13" t="s">
        <v>368</v>
      </c>
      <c r="F171" s="13" t="s">
        <v>1131</v>
      </c>
      <c r="G171" s="13" t="s">
        <v>1241</v>
      </c>
      <c r="H171" s="17">
        <v>43139</v>
      </c>
    </row>
    <row r="172" spans="1:8" customFormat="1">
      <c r="A172" s="13">
        <v>171</v>
      </c>
      <c r="B172" s="13">
        <v>675</v>
      </c>
      <c r="C172" s="13">
        <v>144</v>
      </c>
      <c r="D172" s="13" t="s">
        <v>1227</v>
      </c>
      <c r="E172" s="13" t="s">
        <v>129</v>
      </c>
      <c r="F172" s="13" t="s">
        <v>1125</v>
      </c>
      <c r="G172" s="13" t="s">
        <v>1143</v>
      </c>
      <c r="H172" s="17">
        <v>43126</v>
      </c>
    </row>
    <row r="173" spans="1:8" customFormat="1">
      <c r="A173" s="13">
        <v>172</v>
      </c>
      <c r="B173" s="13">
        <v>681</v>
      </c>
      <c r="C173" s="13">
        <v>79</v>
      </c>
      <c r="D173" s="13" t="s">
        <v>255</v>
      </c>
      <c r="E173" s="13" t="s">
        <v>182</v>
      </c>
      <c r="F173" s="13" t="s">
        <v>1125</v>
      </c>
      <c r="G173" s="13" t="s">
        <v>1139</v>
      </c>
      <c r="H173" s="17">
        <v>43060</v>
      </c>
    </row>
    <row r="174" spans="1:8" customFormat="1">
      <c r="A174" s="13">
        <v>173</v>
      </c>
      <c r="B174" s="13">
        <v>702</v>
      </c>
      <c r="C174" s="13">
        <v>45</v>
      </c>
      <c r="D174" s="13" t="s">
        <v>1163</v>
      </c>
      <c r="E174" s="13" t="s">
        <v>129</v>
      </c>
      <c r="F174" s="13" t="s">
        <v>1125</v>
      </c>
      <c r="G174" s="13" t="s">
        <v>1154</v>
      </c>
      <c r="H174" s="17">
        <v>43223</v>
      </c>
    </row>
    <row r="175" spans="1:8" customFormat="1">
      <c r="A175" s="13">
        <v>174</v>
      </c>
      <c r="B175" s="13">
        <v>702</v>
      </c>
      <c r="C175" s="13">
        <v>9</v>
      </c>
      <c r="D175" s="13" t="s">
        <v>427</v>
      </c>
      <c r="E175" s="13" t="s">
        <v>182</v>
      </c>
      <c r="F175" s="13" t="s">
        <v>1125</v>
      </c>
      <c r="G175" s="13" t="s">
        <v>1144</v>
      </c>
      <c r="H175" s="17">
        <v>43076</v>
      </c>
    </row>
    <row r="176" spans="1:8" customFormat="1">
      <c r="A176" s="13">
        <v>175</v>
      </c>
      <c r="B176" s="13">
        <v>703</v>
      </c>
      <c r="C176" s="13">
        <v>25</v>
      </c>
      <c r="D176" s="13" t="s">
        <v>1197</v>
      </c>
      <c r="E176" s="13" t="s">
        <v>201</v>
      </c>
      <c r="F176" s="13" t="s">
        <v>1125</v>
      </c>
      <c r="G176" s="13" t="s">
        <v>1137</v>
      </c>
      <c r="H176" s="17">
        <v>42987</v>
      </c>
    </row>
    <row r="177" spans="1:8" customFormat="1">
      <c r="A177" s="13">
        <v>176</v>
      </c>
      <c r="B177" s="13">
        <v>723</v>
      </c>
      <c r="C177" s="13">
        <v>24</v>
      </c>
      <c r="D177" s="13">
        <v>40</v>
      </c>
      <c r="E177" s="13" t="s">
        <v>156</v>
      </c>
      <c r="F177" s="13" t="s">
        <v>1125</v>
      </c>
      <c r="G177" s="13" t="s">
        <v>1139</v>
      </c>
      <c r="H177" s="17">
        <v>43012</v>
      </c>
    </row>
    <row r="178" spans="1:8" customFormat="1">
      <c r="A178" s="13">
        <v>177</v>
      </c>
      <c r="B178" s="13">
        <v>731</v>
      </c>
      <c r="C178" s="13">
        <v>157</v>
      </c>
      <c r="D178" s="13" t="s">
        <v>425</v>
      </c>
      <c r="E178" s="13" t="s">
        <v>129</v>
      </c>
      <c r="F178" s="13" t="s">
        <v>1125</v>
      </c>
      <c r="G178" s="13" t="s">
        <v>1181</v>
      </c>
      <c r="H178" s="17">
        <v>42993</v>
      </c>
    </row>
    <row r="179" spans="1:8" customFormat="1">
      <c r="A179" s="13">
        <v>178</v>
      </c>
      <c r="B179" s="13">
        <v>731</v>
      </c>
      <c r="C179" s="13">
        <v>119</v>
      </c>
      <c r="D179" s="13" t="s">
        <v>152</v>
      </c>
      <c r="E179" s="13" t="s">
        <v>182</v>
      </c>
      <c r="F179" s="13" t="s">
        <v>1125</v>
      </c>
      <c r="G179" s="13" t="s">
        <v>1130</v>
      </c>
      <c r="H179" s="17">
        <v>43087</v>
      </c>
    </row>
    <row r="180" spans="1:8" customFormat="1">
      <c r="A180" s="13">
        <v>179</v>
      </c>
      <c r="B180" s="13">
        <v>741</v>
      </c>
      <c r="C180" s="13">
        <v>156</v>
      </c>
      <c r="D180" s="13" t="s">
        <v>1198</v>
      </c>
      <c r="E180" s="13" t="s">
        <v>1212</v>
      </c>
      <c r="F180" s="13" t="s">
        <v>1131</v>
      </c>
      <c r="G180" s="13" t="s">
        <v>1165</v>
      </c>
      <c r="H180" s="17">
        <v>42970</v>
      </c>
    </row>
    <row r="181" spans="1:8" customFormat="1">
      <c r="A181" s="13">
        <v>180</v>
      </c>
      <c r="B181" s="13">
        <v>751</v>
      </c>
      <c r="C181" s="13">
        <v>126</v>
      </c>
      <c r="D181" s="13" t="s">
        <v>1191</v>
      </c>
      <c r="E181" s="13" t="s">
        <v>171</v>
      </c>
      <c r="F181" s="13" t="s">
        <v>1125</v>
      </c>
      <c r="G181" s="13" t="s">
        <v>1137</v>
      </c>
      <c r="H181" s="17">
        <v>43225</v>
      </c>
    </row>
    <row r="182" spans="1:8" customFormat="1">
      <c r="A182" s="13">
        <v>181</v>
      </c>
      <c r="B182" s="13">
        <v>756</v>
      </c>
      <c r="C182" s="13">
        <v>61</v>
      </c>
      <c r="D182" s="13" t="s">
        <v>232</v>
      </c>
      <c r="E182" s="13" t="s">
        <v>129</v>
      </c>
      <c r="F182" s="13" t="s">
        <v>1238</v>
      </c>
      <c r="G182" s="13" t="s">
        <v>1134</v>
      </c>
      <c r="H182" s="17">
        <v>43047</v>
      </c>
    </row>
    <row r="183" spans="1:8" customFormat="1">
      <c r="A183" s="13">
        <v>182</v>
      </c>
      <c r="B183" s="13">
        <v>761</v>
      </c>
      <c r="C183" s="13">
        <v>62</v>
      </c>
      <c r="D183" s="13" t="s">
        <v>385</v>
      </c>
      <c r="E183" s="13" t="s">
        <v>182</v>
      </c>
      <c r="F183" s="13" t="s">
        <v>1242</v>
      </c>
      <c r="G183" s="13" t="s">
        <v>1148</v>
      </c>
      <c r="H183" s="17">
        <v>43174</v>
      </c>
    </row>
    <row r="184" spans="1:8" customFormat="1">
      <c r="A184" s="13">
        <v>183</v>
      </c>
      <c r="B184" s="13">
        <v>762</v>
      </c>
      <c r="C184" s="13">
        <v>115</v>
      </c>
      <c r="D184" s="13" t="s">
        <v>128</v>
      </c>
      <c r="E184" s="13" t="s">
        <v>1243</v>
      </c>
      <c r="F184" s="13" t="s">
        <v>1129</v>
      </c>
      <c r="G184" s="13" t="s">
        <v>1167</v>
      </c>
      <c r="H184" s="17">
        <v>43017</v>
      </c>
    </row>
    <row r="185" spans="1:8" customFormat="1">
      <c r="A185" s="13">
        <v>184</v>
      </c>
      <c r="B185" s="13">
        <v>762</v>
      </c>
      <c r="C185" s="13">
        <v>50</v>
      </c>
      <c r="D185" s="13" t="s">
        <v>1244</v>
      </c>
      <c r="E185" s="13" t="s">
        <v>1245</v>
      </c>
      <c r="F185" s="13" t="s">
        <v>1151</v>
      </c>
      <c r="G185" s="13" t="s">
        <v>1154</v>
      </c>
      <c r="H185" s="17">
        <v>43018</v>
      </c>
    </row>
    <row r="186" spans="1:8" customFormat="1">
      <c r="A186" s="13">
        <v>185</v>
      </c>
      <c r="B186" s="13">
        <v>764</v>
      </c>
      <c r="C186" s="13">
        <v>113</v>
      </c>
      <c r="D186" s="13" t="s">
        <v>1246</v>
      </c>
      <c r="E186" s="13" t="s">
        <v>129</v>
      </c>
      <c r="F186" s="13" t="s">
        <v>1125</v>
      </c>
      <c r="G186" s="13" t="s">
        <v>1186</v>
      </c>
      <c r="H186" s="17">
        <v>43127</v>
      </c>
    </row>
    <row r="187" spans="1:8" customFormat="1">
      <c r="A187" s="13">
        <v>186</v>
      </c>
      <c r="B187" s="13">
        <v>767</v>
      </c>
      <c r="C187" s="13">
        <v>158</v>
      </c>
      <c r="D187" s="13" t="s">
        <v>232</v>
      </c>
      <c r="E187" s="13" t="s">
        <v>182</v>
      </c>
      <c r="F187" s="13" t="s">
        <v>1125</v>
      </c>
      <c r="G187" s="13" t="s">
        <v>1181</v>
      </c>
      <c r="H187" s="17">
        <v>43197</v>
      </c>
    </row>
    <row r="188" spans="1:8" customFormat="1">
      <c r="A188" s="13">
        <v>187</v>
      </c>
      <c r="B188" s="13">
        <v>769</v>
      </c>
      <c r="C188" s="13">
        <v>135</v>
      </c>
      <c r="D188" s="13" t="s">
        <v>1155</v>
      </c>
      <c r="E188" s="13" t="s">
        <v>1156</v>
      </c>
      <c r="F188" s="13" t="s">
        <v>1131</v>
      </c>
      <c r="G188" s="13" t="s">
        <v>1144</v>
      </c>
      <c r="H188" s="17">
        <v>42918</v>
      </c>
    </row>
    <row r="189" spans="1:8" customFormat="1">
      <c r="A189" s="13">
        <v>188</v>
      </c>
      <c r="B189" s="13">
        <v>769</v>
      </c>
      <c r="C189" s="13">
        <v>85</v>
      </c>
      <c r="D189" s="13" t="s">
        <v>1247</v>
      </c>
      <c r="E189" s="13" t="s">
        <v>129</v>
      </c>
      <c r="F189" s="13" t="s">
        <v>1125</v>
      </c>
      <c r="G189" s="13" t="s">
        <v>1171</v>
      </c>
      <c r="H189" s="17">
        <v>42919</v>
      </c>
    </row>
    <row r="190" spans="1:8" customFormat="1">
      <c r="A190" s="13">
        <v>189</v>
      </c>
      <c r="B190" s="13">
        <v>774</v>
      </c>
      <c r="C190" s="13">
        <v>153</v>
      </c>
      <c r="D190" s="13" t="s">
        <v>152</v>
      </c>
      <c r="E190" s="13" t="s">
        <v>182</v>
      </c>
      <c r="F190" s="13" t="s">
        <v>1125</v>
      </c>
      <c r="G190" s="13" t="s">
        <v>1170</v>
      </c>
      <c r="H190" s="17">
        <v>43215</v>
      </c>
    </row>
    <row r="191" spans="1:8" customFormat="1">
      <c r="A191" s="13">
        <v>190</v>
      </c>
      <c r="B191" s="13">
        <v>775</v>
      </c>
      <c r="C191" s="13">
        <v>82</v>
      </c>
      <c r="D191" s="13" t="s">
        <v>1197</v>
      </c>
      <c r="E191" s="13" t="s">
        <v>201</v>
      </c>
      <c r="F191" s="13" t="s">
        <v>1125</v>
      </c>
      <c r="G191" s="13" t="s">
        <v>1137</v>
      </c>
      <c r="H191" s="17">
        <v>42908</v>
      </c>
    </row>
    <row r="192" spans="1:8" customFormat="1">
      <c r="A192" s="13">
        <v>191</v>
      </c>
      <c r="B192" s="13">
        <v>778</v>
      </c>
      <c r="C192" s="13">
        <v>152</v>
      </c>
      <c r="D192" s="13" t="s">
        <v>283</v>
      </c>
      <c r="E192" s="13" t="s">
        <v>156</v>
      </c>
      <c r="F192" s="13" t="s">
        <v>1151</v>
      </c>
      <c r="G192" s="13" t="s">
        <v>1134</v>
      </c>
      <c r="H192" s="17">
        <v>42949</v>
      </c>
    </row>
    <row r="193" spans="1:8" customFormat="1">
      <c r="A193" s="13">
        <v>192</v>
      </c>
      <c r="B193" s="13">
        <v>784</v>
      </c>
      <c r="C193" s="13">
        <v>128</v>
      </c>
      <c r="D193" s="13" t="s">
        <v>1248</v>
      </c>
      <c r="E193" s="13" t="s">
        <v>156</v>
      </c>
      <c r="F193" s="13" t="s">
        <v>1125</v>
      </c>
      <c r="G193" s="13" t="s">
        <v>1200</v>
      </c>
      <c r="H193" s="17">
        <v>42899</v>
      </c>
    </row>
    <row r="194" spans="1:8" customFormat="1">
      <c r="A194" s="13">
        <v>193</v>
      </c>
      <c r="B194" s="13">
        <v>786</v>
      </c>
      <c r="C194" s="13">
        <v>88</v>
      </c>
      <c r="D194" s="13" t="s">
        <v>1211</v>
      </c>
      <c r="E194" s="13" t="s">
        <v>182</v>
      </c>
      <c r="F194" s="13" t="s">
        <v>1125</v>
      </c>
      <c r="G194" s="13" t="s">
        <v>1171</v>
      </c>
      <c r="H194" s="17">
        <v>43238</v>
      </c>
    </row>
    <row r="195" spans="1:8" customFormat="1">
      <c r="A195" s="13">
        <v>194</v>
      </c>
      <c r="B195" s="13">
        <v>787</v>
      </c>
      <c r="C195" s="13">
        <v>93</v>
      </c>
      <c r="D195" s="13" t="s">
        <v>337</v>
      </c>
      <c r="E195" s="13" t="s">
        <v>1228</v>
      </c>
      <c r="F195" s="13" t="s">
        <v>1131</v>
      </c>
      <c r="G195" s="13" t="s">
        <v>1186</v>
      </c>
      <c r="H195" s="17">
        <v>43124</v>
      </c>
    </row>
    <row r="196" spans="1:8" customFormat="1">
      <c r="A196" s="13">
        <v>195</v>
      </c>
      <c r="B196" s="13">
        <v>794</v>
      </c>
      <c r="C196" s="13">
        <v>159</v>
      </c>
      <c r="D196" s="13" t="s">
        <v>152</v>
      </c>
      <c r="E196" s="13" t="s">
        <v>156</v>
      </c>
      <c r="F196" s="13" t="s">
        <v>1131</v>
      </c>
      <c r="G196" s="13" t="s">
        <v>1168</v>
      </c>
      <c r="H196" s="17">
        <v>43010</v>
      </c>
    </row>
    <row r="197" spans="1:8" customFormat="1">
      <c r="A197" s="13">
        <v>196</v>
      </c>
      <c r="B197" s="13">
        <v>798</v>
      </c>
      <c r="C197" s="13">
        <v>64</v>
      </c>
      <c r="D197" s="13" t="s">
        <v>1164</v>
      </c>
      <c r="E197" s="13" t="s">
        <v>444</v>
      </c>
      <c r="F197" s="13" t="s">
        <v>1125</v>
      </c>
      <c r="G197" s="13" t="s">
        <v>1165</v>
      </c>
      <c r="H197" s="17">
        <v>43127</v>
      </c>
    </row>
    <row r="198" spans="1:8" customFormat="1">
      <c r="A198" s="13">
        <v>197</v>
      </c>
      <c r="B198" s="13">
        <v>798</v>
      </c>
      <c r="C198" s="13">
        <v>14</v>
      </c>
      <c r="D198" s="13" t="s">
        <v>128</v>
      </c>
      <c r="E198" s="13" t="s">
        <v>156</v>
      </c>
      <c r="F198" s="13" t="s">
        <v>1125</v>
      </c>
      <c r="G198" s="13" t="s">
        <v>1126</v>
      </c>
      <c r="H198" s="17">
        <v>43129</v>
      </c>
    </row>
    <row r="199" spans="1:8" customFormat="1">
      <c r="A199" s="13">
        <v>198</v>
      </c>
      <c r="B199" s="13">
        <v>801</v>
      </c>
      <c r="C199" s="13">
        <v>67</v>
      </c>
      <c r="D199" s="13" t="s">
        <v>1127</v>
      </c>
      <c r="E199" s="13" t="s">
        <v>150</v>
      </c>
      <c r="F199" s="13" t="s">
        <v>1125</v>
      </c>
      <c r="G199" s="13" t="s">
        <v>1167</v>
      </c>
      <c r="H199" s="17">
        <v>43144</v>
      </c>
    </row>
    <row r="200" spans="1:8" customFormat="1">
      <c r="A200" s="13">
        <v>199</v>
      </c>
      <c r="B200" s="13">
        <v>801</v>
      </c>
      <c r="C200" s="13">
        <v>83</v>
      </c>
      <c r="D200" s="13" t="s">
        <v>1249</v>
      </c>
      <c r="E200" s="13" t="s">
        <v>129</v>
      </c>
      <c r="F200" s="13" t="s">
        <v>1250</v>
      </c>
      <c r="G200" s="13" t="s">
        <v>1139</v>
      </c>
      <c r="H200" s="17">
        <v>43148</v>
      </c>
    </row>
    <row r="201" spans="1:8" customFormat="1">
      <c r="A201" s="13">
        <v>200</v>
      </c>
      <c r="B201" s="13">
        <v>801</v>
      </c>
      <c r="C201" s="13">
        <v>19</v>
      </c>
      <c r="D201" s="13" t="s">
        <v>152</v>
      </c>
      <c r="E201" s="13" t="s">
        <v>150</v>
      </c>
      <c r="F201" s="13" t="s">
        <v>1125</v>
      </c>
      <c r="G201" s="13" t="s">
        <v>1132</v>
      </c>
      <c r="H201" s="17">
        <v>43060</v>
      </c>
    </row>
    <row r="202" spans="1:8" customFormat="1">
      <c r="A202" s="13">
        <v>201</v>
      </c>
      <c r="B202" s="13">
        <v>805</v>
      </c>
      <c r="C202" s="13">
        <v>91</v>
      </c>
      <c r="D202" s="13">
        <v>75</v>
      </c>
      <c r="E202" s="13" t="s">
        <v>1251</v>
      </c>
      <c r="F202" s="13" t="s">
        <v>1131</v>
      </c>
      <c r="G202" s="13" t="s">
        <v>1174</v>
      </c>
      <c r="H202" s="17">
        <v>42908</v>
      </c>
    </row>
    <row r="203" spans="1:8" customFormat="1">
      <c r="A203" s="13">
        <v>202</v>
      </c>
      <c r="B203" s="13">
        <v>807</v>
      </c>
      <c r="C203" s="13">
        <v>135</v>
      </c>
      <c r="D203" s="13">
        <v>40</v>
      </c>
      <c r="E203" s="13" t="s">
        <v>156</v>
      </c>
      <c r="F203" s="13" t="s">
        <v>1125</v>
      </c>
      <c r="G203" s="13" t="s">
        <v>1139</v>
      </c>
      <c r="H203" s="17">
        <v>43065</v>
      </c>
    </row>
    <row r="204" spans="1:8" customFormat="1">
      <c r="A204" s="13">
        <v>203</v>
      </c>
      <c r="B204" s="13">
        <v>808</v>
      </c>
      <c r="C204" s="13">
        <v>88</v>
      </c>
      <c r="D204" s="13">
        <v>40</v>
      </c>
      <c r="E204" s="13" t="s">
        <v>156</v>
      </c>
      <c r="F204" s="13" t="s">
        <v>1177</v>
      </c>
      <c r="G204" s="13" t="s">
        <v>1170</v>
      </c>
      <c r="H204" s="17">
        <v>42909</v>
      </c>
    </row>
    <row r="205" spans="1:8" customFormat="1">
      <c r="A205" s="13">
        <v>204</v>
      </c>
      <c r="B205" s="13">
        <v>812</v>
      </c>
      <c r="C205" s="13">
        <v>158</v>
      </c>
      <c r="D205" s="13" t="s">
        <v>128</v>
      </c>
      <c r="E205" s="13" t="s">
        <v>150</v>
      </c>
      <c r="F205" s="13" t="s">
        <v>1125</v>
      </c>
      <c r="G205" s="13" t="s">
        <v>1139</v>
      </c>
      <c r="H205" s="17">
        <v>43223</v>
      </c>
    </row>
    <row r="206" spans="1:8" customFormat="1">
      <c r="A206" s="13">
        <v>205</v>
      </c>
      <c r="B206" s="13">
        <v>824</v>
      </c>
      <c r="C206" s="13">
        <v>84</v>
      </c>
      <c r="D206" s="13" t="s">
        <v>1127</v>
      </c>
      <c r="E206" s="13" t="s">
        <v>1252</v>
      </c>
      <c r="F206" s="13" t="s">
        <v>1131</v>
      </c>
      <c r="G206" s="13" t="s">
        <v>1150</v>
      </c>
      <c r="H206" s="17">
        <v>42971</v>
      </c>
    </row>
    <row r="207" spans="1:8" customFormat="1">
      <c r="A207" s="13">
        <v>206</v>
      </c>
      <c r="B207" s="13">
        <v>832</v>
      </c>
      <c r="C207" s="13">
        <v>56</v>
      </c>
      <c r="D207" s="13">
        <v>2</v>
      </c>
      <c r="E207" s="13" t="s">
        <v>129</v>
      </c>
      <c r="F207" s="13" t="s">
        <v>1125</v>
      </c>
      <c r="G207" s="13" t="s">
        <v>1171</v>
      </c>
      <c r="H207" s="17">
        <v>43113</v>
      </c>
    </row>
    <row r="208" spans="1:8" customFormat="1">
      <c r="A208" s="13">
        <v>207</v>
      </c>
      <c r="B208" s="13">
        <v>832</v>
      </c>
      <c r="C208" s="13">
        <v>1</v>
      </c>
      <c r="D208" s="13" t="s">
        <v>1195</v>
      </c>
      <c r="E208" s="13" t="s">
        <v>368</v>
      </c>
      <c r="F208" s="13" t="s">
        <v>1131</v>
      </c>
      <c r="G208" s="13" t="s">
        <v>1165</v>
      </c>
      <c r="H208" s="17">
        <v>43114</v>
      </c>
    </row>
    <row r="209" spans="1:8" customFormat="1">
      <c r="A209" s="13">
        <v>208</v>
      </c>
      <c r="B209" s="13">
        <v>835</v>
      </c>
      <c r="C209" s="13">
        <v>140</v>
      </c>
      <c r="D209" s="13">
        <v>40</v>
      </c>
      <c r="E209" s="13" t="s">
        <v>171</v>
      </c>
      <c r="F209" s="13" t="s">
        <v>1125</v>
      </c>
      <c r="G209" s="13" t="s">
        <v>1129</v>
      </c>
      <c r="H209" s="17">
        <v>42939</v>
      </c>
    </row>
    <row r="210" spans="1:8" customFormat="1">
      <c r="A210" s="13">
        <v>209</v>
      </c>
      <c r="B210" s="13">
        <v>838</v>
      </c>
      <c r="C210" s="13">
        <v>7</v>
      </c>
      <c r="D210" s="13" t="s">
        <v>1147</v>
      </c>
      <c r="E210" s="13" t="s">
        <v>150</v>
      </c>
      <c r="F210" s="13" t="s">
        <v>1125</v>
      </c>
      <c r="G210" s="13" t="s">
        <v>1165</v>
      </c>
      <c r="H210" s="17">
        <v>43104</v>
      </c>
    </row>
    <row r="211" spans="1:8" customFormat="1">
      <c r="A211" s="13">
        <v>210</v>
      </c>
      <c r="B211" s="13">
        <v>838</v>
      </c>
      <c r="C211" s="13">
        <v>20</v>
      </c>
      <c r="D211" s="13" t="s">
        <v>303</v>
      </c>
      <c r="E211" s="13" t="s">
        <v>150</v>
      </c>
      <c r="F211" s="13" t="s">
        <v>1125</v>
      </c>
      <c r="G211" s="13" t="s">
        <v>1170</v>
      </c>
      <c r="H211" s="17">
        <v>43106</v>
      </c>
    </row>
    <row r="212" spans="1:8" customFormat="1">
      <c r="A212" s="13">
        <v>211</v>
      </c>
      <c r="B212" s="13">
        <v>846</v>
      </c>
      <c r="C212" s="13">
        <v>80</v>
      </c>
      <c r="D212" s="13" t="s">
        <v>128</v>
      </c>
      <c r="E212" s="13" t="s">
        <v>156</v>
      </c>
      <c r="F212" s="13" t="s">
        <v>1125</v>
      </c>
      <c r="G212" s="13" t="s">
        <v>1150</v>
      </c>
      <c r="H212" s="17">
        <v>43150</v>
      </c>
    </row>
    <row r="213" spans="1:8" customFormat="1">
      <c r="A213" s="13">
        <v>212</v>
      </c>
      <c r="B213" s="13">
        <v>853</v>
      </c>
      <c r="C213" s="13">
        <v>10</v>
      </c>
      <c r="D213" s="13" t="s">
        <v>1253</v>
      </c>
      <c r="E213" s="13" t="s">
        <v>129</v>
      </c>
      <c r="F213" s="13" t="s">
        <v>1125</v>
      </c>
      <c r="G213" s="13" t="s">
        <v>1148</v>
      </c>
      <c r="H213" s="17">
        <v>43137</v>
      </c>
    </row>
    <row r="214" spans="1:8" customFormat="1">
      <c r="A214" s="13">
        <v>213</v>
      </c>
      <c r="B214" s="13">
        <v>853</v>
      </c>
      <c r="C214" s="13">
        <v>99</v>
      </c>
      <c r="D214" s="13" t="s">
        <v>1191</v>
      </c>
      <c r="E214" s="13" t="s">
        <v>171</v>
      </c>
      <c r="F214" s="13" t="s">
        <v>1125</v>
      </c>
      <c r="G214" s="13" t="s">
        <v>1137</v>
      </c>
      <c r="H214" s="17">
        <v>43138</v>
      </c>
    </row>
    <row r="215" spans="1:8" customFormat="1">
      <c r="A215" s="13">
        <v>214</v>
      </c>
      <c r="B215" s="13">
        <v>860</v>
      </c>
      <c r="C215" s="13">
        <v>111</v>
      </c>
      <c r="D215" s="13" t="s">
        <v>1207</v>
      </c>
      <c r="E215" s="13" t="s">
        <v>1254</v>
      </c>
      <c r="F215" s="13" t="s">
        <v>1131</v>
      </c>
      <c r="G215" s="13" t="s">
        <v>1144</v>
      </c>
      <c r="H215" s="17">
        <v>43010</v>
      </c>
    </row>
    <row r="216" spans="1:8" customFormat="1">
      <c r="A216" s="13">
        <v>215</v>
      </c>
      <c r="B216" s="13">
        <v>861</v>
      </c>
      <c r="C216" s="13">
        <v>77</v>
      </c>
      <c r="D216" s="13" t="s">
        <v>1197</v>
      </c>
      <c r="E216" s="13" t="s">
        <v>201</v>
      </c>
      <c r="F216" s="13" t="s">
        <v>1125</v>
      </c>
      <c r="G216" s="13" t="s">
        <v>1137</v>
      </c>
      <c r="H216" s="17">
        <v>43118</v>
      </c>
    </row>
    <row r="217" spans="1:8" customFormat="1">
      <c r="A217" s="13">
        <v>216</v>
      </c>
      <c r="B217" s="13">
        <v>862</v>
      </c>
      <c r="C217" s="13">
        <v>3</v>
      </c>
      <c r="D217" s="13" t="s">
        <v>293</v>
      </c>
      <c r="E217" s="13" t="s">
        <v>150</v>
      </c>
      <c r="F217" s="13" t="s">
        <v>1125</v>
      </c>
      <c r="G217" s="13" t="s">
        <v>1134</v>
      </c>
      <c r="H217" s="17">
        <v>43252</v>
      </c>
    </row>
    <row r="218" spans="1:8" customFormat="1">
      <c r="A218" s="13">
        <v>217</v>
      </c>
      <c r="B218" s="13">
        <v>862</v>
      </c>
      <c r="C218" s="13">
        <v>134</v>
      </c>
      <c r="D218" s="13" t="s">
        <v>181</v>
      </c>
      <c r="E218" s="13" t="s">
        <v>150</v>
      </c>
      <c r="F218" s="13" t="s">
        <v>1125</v>
      </c>
      <c r="G218" s="13" t="s">
        <v>1200</v>
      </c>
      <c r="H218" s="17">
        <v>42900</v>
      </c>
    </row>
    <row r="219" spans="1:8" customFormat="1">
      <c r="A219" s="13">
        <v>218</v>
      </c>
      <c r="B219" s="13">
        <v>862</v>
      </c>
      <c r="C219" s="13">
        <v>80</v>
      </c>
      <c r="D219" s="13" t="s">
        <v>189</v>
      </c>
      <c r="E219" s="13" t="s">
        <v>156</v>
      </c>
      <c r="F219" s="13" t="s">
        <v>1213</v>
      </c>
      <c r="G219" s="13" t="s">
        <v>1154</v>
      </c>
      <c r="H219" s="17">
        <v>42901</v>
      </c>
    </row>
    <row r="220" spans="1:8" customFormat="1">
      <c r="A220" s="13">
        <v>219</v>
      </c>
      <c r="B220" s="13">
        <v>870</v>
      </c>
      <c r="C220" s="13">
        <v>108</v>
      </c>
      <c r="D220" s="13" t="s">
        <v>385</v>
      </c>
      <c r="E220" s="13" t="s">
        <v>182</v>
      </c>
      <c r="F220" s="13" t="s">
        <v>1131</v>
      </c>
      <c r="G220" s="13" t="s">
        <v>1168</v>
      </c>
      <c r="H220" s="17">
        <v>42960</v>
      </c>
    </row>
    <row r="221" spans="1:8" customFormat="1">
      <c r="A221" s="13">
        <v>220</v>
      </c>
      <c r="B221" s="13">
        <v>876</v>
      </c>
      <c r="C221" s="13">
        <v>4</v>
      </c>
      <c r="D221" s="13" t="s">
        <v>1244</v>
      </c>
      <c r="E221" s="13" t="s">
        <v>1245</v>
      </c>
      <c r="F221" s="13" t="s">
        <v>1151</v>
      </c>
      <c r="G221" s="13" t="s">
        <v>1154</v>
      </c>
      <c r="H221" s="17">
        <v>42987</v>
      </c>
    </row>
    <row r="222" spans="1:8" customFormat="1">
      <c r="A222" s="13">
        <v>221</v>
      </c>
      <c r="B222" s="13">
        <v>879</v>
      </c>
      <c r="C222" s="13">
        <v>66</v>
      </c>
      <c r="D222" s="13" t="s">
        <v>1218</v>
      </c>
      <c r="E222" s="13" t="s">
        <v>182</v>
      </c>
      <c r="F222" s="13" t="s">
        <v>1219</v>
      </c>
      <c r="G222" s="13" t="s">
        <v>1171</v>
      </c>
      <c r="H222" s="17">
        <v>43211</v>
      </c>
    </row>
    <row r="223" spans="1:8" customFormat="1">
      <c r="A223" s="13">
        <v>222</v>
      </c>
      <c r="B223" s="13">
        <v>882</v>
      </c>
      <c r="C223" s="13">
        <v>18</v>
      </c>
      <c r="D223" s="13" t="s">
        <v>1176</v>
      </c>
      <c r="E223" s="13" t="s">
        <v>150</v>
      </c>
      <c r="F223" s="13" t="s">
        <v>1177</v>
      </c>
      <c r="G223" s="13" t="s">
        <v>1178</v>
      </c>
      <c r="H223" s="17">
        <v>42927</v>
      </c>
    </row>
    <row r="224" spans="1:8" customFormat="1">
      <c r="A224" s="13">
        <v>223</v>
      </c>
      <c r="B224" s="13">
        <v>889</v>
      </c>
      <c r="C224" s="13">
        <v>65</v>
      </c>
      <c r="D224" s="13" t="s">
        <v>1201</v>
      </c>
      <c r="E224" s="13" t="s">
        <v>1202</v>
      </c>
      <c r="F224" s="13" t="s">
        <v>1125</v>
      </c>
      <c r="G224" s="13" t="s">
        <v>1159</v>
      </c>
      <c r="H224" s="17">
        <v>42929</v>
      </c>
    </row>
    <row r="225" spans="1:8" customFormat="1">
      <c r="A225" s="13">
        <v>224</v>
      </c>
      <c r="B225" s="13">
        <v>889</v>
      </c>
      <c r="C225" s="13">
        <v>81</v>
      </c>
      <c r="D225" s="13" t="s">
        <v>140</v>
      </c>
      <c r="E225" s="13" t="s">
        <v>161</v>
      </c>
      <c r="F225" s="13" t="s">
        <v>1255</v>
      </c>
      <c r="G225" s="13" t="s">
        <v>1165</v>
      </c>
      <c r="H225" s="17">
        <v>42931</v>
      </c>
    </row>
    <row r="226" spans="1:8" customFormat="1">
      <c r="A226" s="13">
        <v>225</v>
      </c>
      <c r="B226" s="13">
        <v>889</v>
      </c>
      <c r="C226" s="13">
        <v>16</v>
      </c>
      <c r="D226" s="13" t="s">
        <v>1256</v>
      </c>
      <c r="E226" s="13" t="s">
        <v>1257</v>
      </c>
      <c r="F226" s="13" t="s">
        <v>1131</v>
      </c>
      <c r="G226" s="13" t="s">
        <v>1126</v>
      </c>
      <c r="H226" s="17">
        <v>42936</v>
      </c>
    </row>
    <row r="227" spans="1:8" customFormat="1">
      <c r="A227" s="13">
        <v>226</v>
      </c>
      <c r="B227" s="13">
        <v>892</v>
      </c>
      <c r="C227" s="13">
        <v>71</v>
      </c>
      <c r="D227" s="13" t="s">
        <v>1127</v>
      </c>
      <c r="E227" s="13" t="s">
        <v>129</v>
      </c>
      <c r="F227" s="13" t="s">
        <v>1125</v>
      </c>
      <c r="G227" s="13" t="s">
        <v>1132</v>
      </c>
      <c r="H227" s="17">
        <v>43228</v>
      </c>
    </row>
    <row r="228" spans="1:8" customFormat="1">
      <c r="A228" s="13">
        <v>227</v>
      </c>
      <c r="B228" s="13">
        <v>902</v>
      </c>
      <c r="C228" s="13">
        <v>150</v>
      </c>
      <c r="D228" s="13" t="s">
        <v>165</v>
      </c>
      <c r="E228" s="13" t="s">
        <v>129</v>
      </c>
      <c r="F228" s="13" t="s">
        <v>1125</v>
      </c>
      <c r="G228" s="13" t="s">
        <v>1132</v>
      </c>
      <c r="H228" s="17">
        <v>42976</v>
      </c>
    </row>
    <row r="229" spans="1:8" customFormat="1">
      <c r="A229" s="13">
        <v>228</v>
      </c>
      <c r="B229" s="13">
        <v>902</v>
      </c>
      <c r="C229" s="13">
        <v>44</v>
      </c>
      <c r="D229" s="13" t="s">
        <v>152</v>
      </c>
      <c r="E229" s="13" t="s">
        <v>129</v>
      </c>
      <c r="F229" s="13" t="s">
        <v>1131</v>
      </c>
      <c r="G229" s="13" t="s">
        <v>1126</v>
      </c>
      <c r="H229" s="17">
        <v>43156</v>
      </c>
    </row>
    <row r="230" spans="1:8" customFormat="1">
      <c r="A230" s="13">
        <v>229</v>
      </c>
      <c r="B230" s="13">
        <v>904</v>
      </c>
      <c r="C230" s="13">
        <v>125</v>
      </c>
      <c r="D230" s="13" t="s">
        <v>1211</v>
      </c>
      <c r="E230" s="13" t="s">
        <v>182</v>
      </c>
      <c r="F230" s="13" t="s">
        <v>1125</v>
      </c>
      <c r="G230" s="13" t="s">
        <v>1171</v>
      </c>
      <c r="H230" s="17">
        <v>42923</v>
      </c>
    </row>
    <row r="231" spans="1:8" customFormat="1">
      <c r="A231" s="13">
        <v>230</v>
      </c>
      <c r="B231" s="13">
        <v>910</v>
      </c>
      <c r="C231" s="13">
        <v>17</v>
      </c>
      <c r="D231" s="13" t="s">
        <v>319</v>
      </c>
      <c r="E231" s="13" t="s">
        <v>171</v>
      </c>
      <c r="F231" s="13" t="s">
        <v>1125</v>
      </c>
      <c r="G231" s="13" t="s">
        <v>1171</v>
      </c>
      <c r="H231" s="17">
        <v>42995</v>
      </c>
    </row>
    <row r="232" spans="1:8" customFormat="1">
      <c r="A232" s="13">
        <v>231</v>
      </c>
      <c r="B232" s="13">
        <v>911</v>
      </c>
      <c r="C232" s="13">
        <v>69</v>
      </c>
      <c r="D232" s="13" t="s">
        <v>1198</v>
      </c>
      <c r="E232" s="13" t="s">
        <v>1212</v>
      </c>
      <c r="F232" s="13" t="s">
        <v>1131</v>
      </c>
      <c r="G232" s="13" t="s">
        <v>1165</v>
      </c>
      <c r="H232" s="17">
        <v>43036</v>
      </c>
    </row>
    <row r="233" spans="1:8" customFormat="1">
      <c r="A233" s="13">
        <v>232</v>
      </c>
      <c r="B233" s="13">
        <v>913</v>
      </c>
      <c r="C233" s="13">
        <v>155</v>
      </c>
      <c r="D233" s="13" t="s">
        <v>1258</v>
      </c>
      <c r="E233" s="13" t="s">
        <v>1259</v>
      </c>
      <c r="F233" s="13" t="s">
        <v>1149</v>
      </c>
      <c r="G233" s="13" t="s">
        <v>1165</v>
      </c>
      <c r="H233" s="17">
        <v>43199</v>
      </c>
    </row>
    <row r="234" spans="1:8" customFormat="1">
      <c r="A234" s="13">
        <v>233</v>
      </c>
      <c r="B234" s="13">
        <v>913</v>
      </c>
      <c r="C234" s="13">
        <v>150</v>
      </c>
      <c r="D234" s="13">
        <v>75</v>
      </c>
      <c r="E234" s="13" t="s">
        <v>1251</v>
      </c>
      <c r="F234" s="13" t="s">
        <v>1131</v>
      </c>
      <c r="G234" s="13" t="s">
        <v>1174</v>
      </c>
      <c r="H234" s="17">
        <v>43201</v>
      </c>
    </row>
    <row r="235" spans="1:8" customFormat="1">
      <c r="A235" s="13">
        <v>234</v>
      </c>
      <c r="B235" s="13">
        <v>914</v>
      </c>
      <c r="C235" s="13">
        <v>4</v>
      </c>
      <c r="D235" s="13" t="s">
        <v>1260</v>
      </c>
      <c r="E235" s="13" t="s">
        <v>150</v>
      </c>
      <c r="F235" s="13" t="s">
        <v>1149</v>
      </c>
      <c r="G235" s="13" t="s">
        <v>1200</v>
      </c>
      <c r="H235" s="17">
        <v>43053</v>
      </c>
    </row>
    <row r="236" spans="1:8" customFormat="1">
      <c r="A236" s="13">
        <v>235</v>
      </c>
      <c r="B236" s="13">
        <v>917</v>
      </c>
      <c r="C236" s="13">
        <v>24</v>
      </c>
      <c r="D236" s="13" t="s">
        <v>435</v>
      </c>
      <c r="E236" s="13" t="s">
        <v>138</v>
      </c>
      <c r="F236" s="13" t="s">
        <v>138</v>
      </c>
      <c r="G236" s="13" t="s">
        <v>1174</v>
      </c>
      <c r="H236" s="17">
        <v>43245</v>
      </c>
    </row>
    <row r="237" spans="1:8" customFormat="1">
      <c r="A237" s="13">
        <v>236</v>
      </c>
      <c r="B237" s="13">
        <v>917</v>
      </c>
      <c r="C237" s="13">
        <v>157</v>
      </c>
      <c r="D237" s="13">
        <v>30</v>
      </c>
      <c r="E237" s="13" t="s">
        <v>1183</v>
      </c>
      <c r="F237" s="13" t="s">
        <v>1131</v>
      </c>
      <c r="G237" s="13" t="s">
        <v>1148</v>
      </c>
      <c r="H237" s="17">
        <v>43248</v>
      </c>
    </row>
    <row r="238" spans="1:8" customFormat="1">
      <c r="A238" s="13">
        <v>237</v>
      </c>
      <c r="B238" s="13">
        <v>918</v>
      </c>
      <c r="C238" s="13">
        <v>48</v>
      </c>
      <c r="D238" s="13" t="s">
        <v>128</v>
      </c>
      <c r="E238" s="13" t="s">
        <v>150</v>
      </c>
      <c r="F238" s="13" t="s">
        <v>1125</v>
      </c>
      <c r="G238" s="13" t="s">
        <v>1139</v>
      </c>
      <c r="H238" s="17">
        <v>42947</v>
      </c>
    </row>
    <row r="239" spans="1:8" customFormat="1">
      <c r="A239" s="13">
        <v>238</v>
      </c>
      <c r="B239" s="13">
        <v>919</v>
      </c>
      <c r="C239" s="13">
        <v>49</v>
      </c>
      <c r="D239" s="13" t="s">
        <v>1261</v>
      </c>
      <c r="E239" s="13" t="s">
        <v>1262</v>
      </c>
      <c r="F239" s="13" t="s">
        <v>1263</v>
      </c>
      <c r="G239" s="13" t="s">
        <v>1200</v>
      </c>
      <c r="H239" s="17">
        <v>43092</v>
      </c>
    </row>
    <row r="240" spans="1:8" customFormat="1">
      <c r="A240" s="13">
        <v>239</v>
      </c>
      <c r="B240" s="13">
        <v>922</v>
      </c>
      <c r="C240" s="13">
        <v>147</v>
      </c>
      <c r="D240" s="13" t="s">
        <v>152</v>
      </c>
      <c r="E240" s="13" t="s">
        <v>1172</v>
      </c>
      <c r="F240" s="13" t="s">
        <v>1125</v>
      </c>
      <c r="G240" s="13" t="s">
        <v>1148</v>
      </c>
      <c r="H240" s="17">
        <v>42979</v>
      </c>
    </row>
    <row r="241" spans="1:8" customFormat="1">
      <c r="A241" s="13">
        <v>240</v>
      </c>
      <c r="B241" s="13">
        <v>926</v>
      </c>
      <c r="C241" s="13">
        <v>120</v>
      </c>
      <c r="D241" s="13" t="s">
        <v>152</v>
      </c>
      <c r="E241" s="13" t="s">
        <v>156</v>
      </c>
      <c r="F241" s="13" t="s">
        <v>1125</v>
      </c>
      <c r="G241" s="13" t="s">
        <v>1170</v>
      </c>
      <c r="H241" s="17">
        <v>43095</v>
      </c>
    </row>
    <row r="242" spans="1:8" customFormat="1">
      <c r="A242" s="13">
        <v>241</v>
      </c>
      <c r="B242" s="13">
        <v>927</v>
      </c>
      <c r="C242" s="13">
        <v>33</v>
      </c>
      <c r="D242" s="13" t="s">
        <v>1127</v>
      </c>
      <c r="E242" s="13" t="s">
        <v>1128</v>
      </c>
      <c r="F242" s="13" t="s">
        <v>1129</v>
      </c>
      <c r="G242" s="13" t="s">
        <v>1130</v>
      </c>
      <c r="H242" s="17">
        <v>43067</v>
      </c>
    </row>
    <row r="243" spans="1:8" customFormat="1">
      <c r="A243" s="13">
        <v>242</v>
      </c>
      <c r="B243" s="13">
        <v>929</v>
      </c>
      <c r="C243" s="13">
        <v>60</v>
      </c>
      <c r="D243" s="13" t="s">
        <v>1157</v>
      </c>
      <c r="E243" s="13" t="s">
        <v>1158</v>
      </c>
      <c r="F243" s="13" t="s">
        <v>1125</v>
      </c>
      <c r="G243" s="13" t="s">
        <v>1159</v>
      </c>
      <c r="H243" s="17">
        <v>42943</v>
      </c>
    </row>
    <row r="244" spans="1:8" customFormat="1">
      <c r="A244" s="13">
        <v>243</v>
      </c>
      <c r="B244" s="13">
        <v>929</v>
      </c>
      <c r="C244" s="13">
        <v>3</v>
      </c>
      <c r="D244" s="13" t="s">
        <v>1146</v>
      </c>
      <c r="E244" s="13" t="s">
        <v>156</v>
      </c>
      <c r="F244" s="13" t="s">
        <v>1125</v>
      </c>
      <c r="G244" s="13" t="s">
        <v>1200</v>
      </c>
      <c r="H244" s="17">
        <v>42949</v>
      </c>
    </row>
    <row r="245" spans="1:8" customFormat="1">
      <c r="A245" s="13">
        <v>244</v>
      </c>
      <c r="B245" s="13">
        <v>945</v>
      </c>
      <c r="C245" s="13">
        <v>76</v>
      </c>
      <c r="D245" s="13" t="s">
        <v>1236</v>
      </c>
      <c r="E245" s="13" t="s">
        <v>1237</v>
      </c>
      <c r="F245" s="13" t="s">
        <v>1125</v>
      </c>
      <c r="G245" s="13" t="s">
        <v>1148</v>
      </c>
      <c r="H245" s="17">
        <v>42986</v>
      </c>
    </row>
    <row r="246" spans="1:8" customFormat="1">
      <c r="A246" s="13">
        <v>245</v>
      </c>
      <c r="B246" s="13">
        <v>948</v>
      </c>
      <c r="C246" s="13">
        <v>42</v>
      </c>
      <c r="D246" s="13" t="s">
        <v>272</v>
      </c>
      <c r="E246" s="13" t="s">
        <v>171</v>
      </c>
      <c r="F246" s="13" t="s">
        <v>1125</v>
      </c>
      <c r="G246" s="13" t="s">
        <v>1148</v>
      </c>
      <c r="H246" s="17">
        <v>43250</v>
      </c>
    </row>
    <row r="247" spans="1:8" customFormat="1">
      <c r="A247" s="13">
        <v>246</v>
      </c>
      <c r="B247" s="13">
        <v>949</v>
      </c>
      <c r="C247" s="13">
        <v>38</v>
      </c>
      <c r="D247" s="13" t="s">
        <v>414</v>
      </c>
      <c r="E247" s="13" t="s">
        <v>1184</v>
      </c>
      <c r="F247" s="13" t="s">
        <v>1131</v>
      </c>
      <c r="G247" s="13" t="s">
        <v>1159</v>
      </c>
      <c r="H247" s="17">
        <v>43128</v>
      </c>
    </row>
    <row r="248" spans="1:8" customFormat="1">
      <c r="A248" s="13">
        <v>247</v>
      </c>
      <c r="B248" s="13">
        <v>949</v>
      </c>
      <c r="C248" s="13">
        <v>116</v>
      </c>
      <c r="D248" s="13" t="s">
        <v>414</v>
      </c>
      <c r="E248" s="13" t="s">
        <v>368</v>
      </c>
      <c r="F248" s="13" t="s">
        <v>1131</v>
      </c>
      <c r="G248" s="13" t="s">
        <v>1241</v>
      </c>
      <c r="H248" s="17">
        <v>43131</v>
      </c>
    </row>
    <row r="249" spans="1:8" customFormat="1">
      <c r="A249" s="13">
        <v>248</v>
      </c>
      <c r="B249" s="13">
        <v>951</v>
      </c>
      <c r="C249" s="13">
        <v>10</v>
      </c>
      <c r="D249" s="13" t="s">
        <v>152</v>
      </c>
      <c r="E249" s="13" t="s">
        <v>1264</v>
      </c>
      <c r="F249" s="13" t="s">
        <v>1177</v>
      </c>
      <c r="G249" s="13" t="s">
        <v>1167</v>
      </c>
      <c r="H249" s="17">
        <v>43067</v>
      </c>
    </row>
    <row r="250" spans="1:8" customFormat="1">
      <c r="A250" s="13">
        <v>249</v>
      </c>
      <c r="B250" s="13">
        <v>955</v>
      </c>
      <c r="C250" s="13">
        <v>7</v>
      </c>
      <c r="D250" s="13" t="s">
        <v>303</v>
      </c>
      <c r="E250" s="13" t="s">
        <v>150</v>
      </c>
      <c r="F250" s="13" t="s">
        <v>1125</v>
      </c>
      <c r="G250" s="13" t="s">
        <v>1170</v>
      </c>
      <c r="H250" s="17">
        <v>43117</v>
      </c>
    </row>
    <row r="251" spans="1:8" customFormat="1">
      <c r="A251" s="13">
        <v>250</v>
      </c>
      <c r="B251" s="13">
        <v>955</v>
      </c>
      <c r="C251" s="13">
        <v>152</v>
      </c>
      <c r="D251" s="13" t="s">
        <v>367</v>
      </c>
      <c r="E251" s="13" t="s">
        <v>129</v>
      </c>
      <c r="F251" s="13" t="s">
        <v>1125</v>
      </c>
      <c r="G251" s="13" t="s">
        <v>1143</v>
      </c>
      <c r="H251" s="17">
        <v>43128</v>
      </c>
    </row>
    <row r="252" spans="1:8" customFormat="1">
      <c r="A252" s="13">
        <v>251</v>
      </c>
      <c r="B252" s="13">
        <v>956</v>
      </c>
      <c r="C252" s="13">
        <v>8</v>
      </c>
      <c r="D252" s="13" t="s">
        <v>425</v>
      </c>
      <c r="E252" s="13" t="s">
        <v>129</v>
      </c>
      <c r="F252" s="13" t="s">
        <v>1125</v>
      </c>
      <c r="G252" s="13" t="s">
        <v>1181</v>
      </c>
      <c r="H252" s="17">
        <v>42998</v>
      </c>
    </row>
    <row r="253" spans="1:8" customFormat="1">
      <c r="A253" s="13">
        <v>252</v>
      </c>
      <c r="B253" s="13">
        <v>965</v>
      </c>
      <c r="C253" s="13">
        <v>33</v>
      </c>
      <c r="D253" s="13" t="s">
        <v>1230</v>
      </c>
      <c r="E253" s="13" t="s">
        <v>182</v>
      </c>
      <c r="F253" s="13" t="s">
        <v>1125</v>
      </c>
      <c r="G253" s="13" t="s">
        <v>1130</v>
      </c>
      <c r="H253" s="17">
        <v>43230</v>
      </c>
    </row>
    <row r="254" spans="1:8" customFormat="1">
      <c r="A254" s="13">
        <v>253</v>
      </c>
      <c r="B254" s="13">
        <v>974</v>
      </c>
      <c r="C254" s="13">
        <v>81</v>
      </c>
      <c r="D254" s="13" t="s">
        <v>152</v>
      </c>
      <c r="E254" s="13" t="s">
        <v>182</v>
      </c>
      <c r="F254" s="13" t="s">
        <v>1131</v>
      </c>
      <c r="G254" s="13" t="s">
        <v>1134</v>
      </c>
      <c r="H254" s="17">
        <v>42923</v>
      </c>
    </row>
    <row r="255" spans="1:8" customFormat="1">
      <c r="A255" s="13">
        <v>254</v>
      </c>
      <c r="B255" s="13">
        <v>977</v>
      </c>
      <c r="C255" s="13">
        <v>2</v>
      </c>
      <c r="D255" s="13">
        <v>40</v>
      </c>
      <c r="E255" s="13" t="s">
        <v>156</v>
      </c>
      <c r="F255" s="13" t="s">
        <v>1125</v>
      </c>
      <c r="G255" s="13" t="s">
        <v>1139</v>
      </c>
      <c r="H255" s="17">
        <v>43015</v>
      </c>
    </row>
    <row r="256" spans="1:8" customFormat="1">
      <c r="A256" s="13">
        <v>255</v>
      </c>
      <c r="B256" s="13">
        <v>977</v>
      </c>
      <c r="C256" s="13">
        <v>78</v>
      </c>
      <c r="D256" s="13" t="s">
        <v>293</v>
      </c>
      <c r="E256" s="13" t="s">
        <v>150</v>
      </c>
      <c r="F256" s="13" t="s">
        <v>1125</v>
      </c>
      <c r="G256" s="13" t="s">
        <v>1134</v>
      </c>
      <c r="H256" s="17">
        <v>43022</v>
      </c>
    </row>
    <row r="257" spans="1:8" customFormat="1">
      <c r="A257" s="13">
        <v>256</v>
      </c>
      <c r="B257" s="13">
        <v>982</v>
      </c>
      <c r="C257" s="13">
        <v>64</v>
      </c>
      <c r="D257" s="13" t="s">
        <v>177</v>
      </c>
      <c r="E257" s="13" t="s">
        <v>156</v>
      </c>
      <c r="F257" s="13" t="s">
        <v>1125</v>
      </c>
      <c r="G257" s="13" t="s">
        <v>1165</v>
      </c>
      <c r="H257" s="17">
        <v>43034</v>
      </c>
    </row>
    <row r="258" spans="1:8" customFormat="1">
      <c r="A258" s="13">
        <v>257</v>
      </c>
      <c r="B258" s="13">
        <v>985</v>
      </c>
      <c r="C258" s="13">
        <v>23</v>
      </c>
      <c r="D258" s="13" t="s">
        <v>1246</v>
      </c>
      <c r="E258" s="13" t="s">
        <v>129</v>
      </c>
      <c r="F258" s="13" t="s">
        <v>1125</v>
      </c>
      <c r="G258" s="13" t="s">
        <v>1186</v>
      </c>
      <c r="H258" s="17">
        <v>43147</v>
      </c>
    </row>
    <row r="259" spans="1:8" customFormat="1">
      <c r="A259" s="13">
        <v>258</v>
      </c>
      <c r="B259" s="13">
        <v>986</v>
      </c>
      <c r="C259" s="13">
        <v>127</v>
      </c>
      <c r="D259" s="13">
        <v>50</v>
      </c>
      <c r="E259" s="13" t="s">
        <v>182</v>
      </c>
      <c r="F259" s="13" t="s">
        <v>1149</v>
      </c>
      <c r="G259" s="13" t="s">
        <v>1168</v>
      </c>
      <c r="H259" s="17">
        <v>43157</v>
      </c>
    </row>
    <row r="260" spans="1:8" customFormat="1">
      <c r="A260" s="13">
        <v>259</v>
      </c>
      <c r="B260" s="13">
        <v>986</v>
      </c>
      <c r="C260" s="13">
        <v>147</v>
      </c>
      <c r="D260" s="13" t="s">
        <v>1211</v>
      </c>
      <c r="E260" s="13" t="s">
        <v>129</v>
      </c>
      <c r="F260" s="13" t="s">
        <v>1125</v>
      </c>
      <c r="G260" s="13" t="s">
        <v>1137</v>
      </c>
      <c r="H260" s="17">
        <v>43161</v>
      </c>
    </row>
    <row r="261" spans="1:8" customFormat="1">
      <c r="A261" s="13">
        <v>260</v>
      </c>
      <c r="B261" s="13">
        <v>998</v>
      </c>
      <c r="C261" s="13">
        <v>155</v>
      </c>
      <c r="D261" s="13" t="s">
        <v>1196</v>
      </c>
      <c r="E261" s="13" t="s">
        <v>168</v>
      </c>
      <c r="F261" s="13" t="s">
        <v>1125</v>
      </c>
      <c r="G261" s="13" t="s">
        <v>1132</v>
      </c>
      <c r="H261" s="17">
        <v>43003</v>
      </c>
    </row>
    <row r="262" spans="1:8" customFormat="1">
      <c r="A262" s="13">
        <v>261</v>
      </c>
      <c r="B262" s="13">
        <v>1000</v>
      </c>
      <c r="C262" s="13">
        <v>92</v>
      </c>
      <c r="D262" s="13" t="s">
        <v>1265</v>
      </c>
      <c r="E262" s="13" t="s">
        <v>168</v>
      </c>
      <c r="F262" s="13" t="s">
        <v>1225</v>
      </c>
      <c r="G262" s="13" t="s">
        <v>1181</v>
      </c>
      <c r="H262" s="17">
        <v>43202</v>
      </c>
    </row>
    <row r="263" spans="1:8" customFormat="1">
      <c r="A263" s="13">
        <v>262</v>
      </c>
      <c r="B263" s="13">
        <v>1013</v>
      </c>
      <c r="C263" s="13">
        <v>65</v>
      </c>
      <c r="D263" s="13" t="s">
        <v>152</v>
      </c>
      <c r="E263" s="13" t="s">
        <v>1252</v>
      </c>
      <c r="F263" s="13" t="s">
        <v>1125</v>
      </c>
      <c r="G263" s="13" t="s">
        <v>1159</v>
      </c>
      <c r="H263" s="17">
        <v>43051</v>
      </c>
    </row>
    <row r="264" spans="1:8" customFormat="1">
      <c r="A264" s="13">
        <v>263</v>
      </c>
      <c r="B264" s="13">
        <v>1024</v>
      </c>
      <c r="C264" s="13">
        <v>44</v>
      </c>
      <c r="D264" s="13" t="s">
        <v>425</v>
      </c>
      <c r="E264" s="13" t="s">
        <v>129</v>
      </c>
      <c r="F264" s="13" t="s">
        <v>1125</v>
      </c>
      <c r="G264" s="13" t="s">
        <v>1181</v>
      </c>
      <c r="H264" s="17">
        <v>42941</v>
      </c>
    </row>
    <row r="265" spans="1:8" customFormat="1">
      <c r="A265" s="13">
        <v>264</v>
      </c>
      <c r="B265" s="13">
        <v>1026</v>
      </c>
      <c r="C265" s="13">
        <v>87</v>
      </c>
      <c r="D265" s="13" t="s">
        <v>1232</v>
      </c>
      <c r="E265" s="13" t="s">
        <v>182</v>
      </c>
      <c r="F265" s="13" t="s">
        <v>1125</v>
      </c>
      <c r="G265" s="13" t="s">
        <v>1181</v>
      </c>
      <c r="H265" s="17">
        <v>43040</v>
      </c>
    </row>
    <row r="266" spans="1:8" customFormat="1">
      <c r="A266" s="13">
        <v>265</v>
      </c>
      <c r="B266" s="13">
        <v>1027</v>
      </c>
      <c r="C266" s="13">
        <v>104</v>
      </c>
      <c r="D266" s="13" t="s">
        <v>1266</v>
      </c>
      <c r="E266" s="13" t="s">
        <v>1234</v>
      </c>
      <c r="F266" s="13" t="s">
        <v>1131</v>
      </c>
      <c r="G266" s="13" t="s">
        <v>1168</v>
      </c>
      <c r="H266" s="17">
        <v>43225</v>
      </c>
    </row>
    <row r="267" spans="1:8" customFormat="1">
      <c r="A267" s="13">
        <v>266</v>
      </c>
      <c r="B267" s="13">
        <v>1028</v>
      </c>
      <c r="C267" s="13">
        <v>130</v>
      </c>
      <c r="D267" s="13" t="s">
        <v>128</v>
      </c>
      <c r="E267" s="13" t="s">
        <v>171</v>
      </c>
      <c r="F267" s="13" t="s">
        <v>1131</v>
      </c>
      <c r="G267" s="13" t="s">
        <v>1181</v>
      </c>
      <c r="H267" s="17">
        <v>42904</v>
      </c>
    </row>
    <row r="268" spans="1:8" customFormat="1">
      <c r="A268" s="13">
        <v>267</v>
      </c>
      <c r="B268" s="13">
        <v>1031</v>
      </c>
      <c r="C268" s="13">
        <v>25</v>
      </c>
      <c r="D268" s="13" t="s">
        <v>414</v>
      </c>
      <c r="E268" s="13" t="s">
        <v>1267</v>
      </c>
      <c r="F268" s="13" t="s">
        <v>1268</v>
      </c>
      <c r="G268" s="13" t="s">
        <v>1126</v>
      </c>
      <c r="H268" s="17">
        <v>43241</v>
      </c>
    </row>
    <row r="269" spans="1:8" customFormat="1">
      <c r="A269" s="13">
        <v>268</v>
      </c>
      <c r="B269" s="13">
        <v>1034</v>
      </c>
      <c r="C269" s="13">
        <v>5</v>
      </c>
      <c r="D269" s="13" t="s">
        <v>1269</v>
      </c>
      <c r="E269" s="13" t="s">
        <v>1270</v>
      </c>
      <c r="F269" s="13" t="s">
        <v>1125</v>
      </c>
      <c r="G269" s="13" t="s">
        <v>1143</v>
      </c>
      <c r="H269" s="17">
        <v>42928</v>
      </c>
    </row>
    <row r="270" spans="1:8" customFormat="1">
      <c r="A270" s="13">
        <v>269</v>
      </c>
      <c r="B270" s="13">
        <v>1040</v>
      </c>
      <c r="C270" s="13">
        <v>29</v>
      </c>
      <c r="D270" s="13" t="s">
        <v>1271</v>
      </c>
      <c r="E270" s="13" t="s">
        <v>1208</v>
      </c>
      <c r="F270" s="13" t="s">
        <v>1131</v>
      </c>
      <c r="G270" s="13" t="s">
        <v>1165</v>
      </c>
      <c r="H270" s="17">
        <v>42919</v>
      </c>
    </row>
    <row r="271" spans="1:8" customFormat="1">
      <c r="A271" s="13">
        <v>270</v>
      </c>
      <c r="B271" s="13">
        <v>1045</v>
      </c>
      <c r="C271" s="13">
        <v>45</v>
      </c>
      <c r="D271" s="13" t="s">
        <v>232</v>
      </c>
      <c r="E271" s="13" t="s">
        <v>129</v>
      </c>
      <c r="F271" s="13" t="s">
        <v>1238</v>
      </c>
      <c r="G271" s="13" t="s">
        <v>1134</v>
      </c>
      <c r="H271" s="17">
        <v>43015</v>
      </c>
    </row>
    <row r="272" spans="1:8" customFormat="1">
      <c r="A272" s="13">
        <v>271</v>
      </c>
      <c r="B272" s="13">
        <v>1047</v>
      </c>
      <c r="C272" s="13">
        <v>3</v>
      </c>
      <c r="D272" s="13" t="s">
        <v>293</v>
      </c>
      <c r="E272" s="13" t="s">
        <v>1169</v>
      </c>
      <c r="F272" s="13" t="s">
        <v>1125</v>
      </c>
      <c r="G272" s="13" t="s">
        <v>1170</v>
      </c>
      <c r="H272" s="17">
        <v>43141</v>
      </c>
    </row>
    <row r="273" spans="1:8" customFormat="1">
      <c r="A273" s="13">
        <v>272</v>
      </c>
      <c r="B273" s="13">
        <v>1048</v>
      </c>
      <c r="C273" s="13">
        <v>11</v>
      </c>
      <c r="D273" s="13" t="s">
        <v>283</v>
      </c>
      <c r="E273" s="13" t="s">
        <v>156</v>
      </c>
      <c r="F273" s="13" t="s">
        <v>1151</v>
      </c>
      <c r="G273" s="13" t="s">
        <v>1134</v>
      </c>
      <c r="H273" s="17">
        <v>43251</v>
      </c>
    </row>
    <row r="274" spans="1:8" customFormat="1">
      <c r="A274" s="13">
        <v>273</v>
      </c>
      <c r="B274" s="13">
        <v>1051</v>
      </c>
      <c r="C274" s="13">
        <v>66</v>
      </c>
      <c r="D274" s="13">
        <v>150</v>
      </c>
      <c r="E274" s="13" t="s">
        <v>289</v>
      </c>
      <c r="F274" s="13" t="s">
        <v>1125</v>
      </c>
      <c r="G274" s="13" t="s">
        <v>1132</v>
      </c>
      <c r="H274" s="17">
        <v>43177</v>
      </c>
    </row>
    <row r="275" spans="1:8" customFormat="1">
      <c r="A275" s="13">
        <v>274</v>
      </c>
      <c r="B275" s="13">
        <v>1056</v>
      </c>
      <c r="C275" s="13">
        <v>79</v>
      </c>
      <c r="D275" s="13" t="s">
        <v>414</v>
      </c>
      <c r="E275" s="13" t="s">
        <v>1205</v>
      </c>
      <c r="F275" s="13" t="s">
        <v>1131</v>
      </c>
      <c r="G275" s="13" t="s">
        <v>1143</v>
      </c>
      <c r="H275" s="17">
        <v>42947</v>
      </c>
    </row>
    <row r="276" spans="1:8" customFormat="1">
      <c r="A276" s="13">
        <v>275</v>
      </c>
      <c r="B276" s="13">
        <v>1058</v>
      </c>
      <c r="C276" s="13">
        <v>7</v>
      </c>
      <c r="D276" s="13" t="s">
        <v>1191</v>
      </c>
      <c r="E276" s="13" t="s">
        <v>171</v>
      </c>
      <c r="F276" s="13" t="s">
        <v>1125</v>
      </c>
      <c r="G276" s="13" t="s">
        <v>1139</v>
      </c>
      <c r="H276" s="17">
        <v>42972</v>
      </c>
    </row>
    <row r="277" spans="1:8" customFormat="1">
      <c r="A277" s="13">
        <v>276</v>
      </c>
      <c r="B277" s="13">
        <v>1062</v>
      </c>
      <c r="C277" s="13">
        <v>158</v>
      </c>
      <c r="D277" s="13">
        <v>10</v>
      </c>
      <c r="E277" s="13" t="s">
        <v>182</v>
      </c>
      <c r="F277" s="13" t="s">
        <v>1125</v>
      </c>
      <c r="G277" s="13" t="s">
        <v>1129</v>
      </c>
      <c r="H277" s="17">
        <v>43125</v>
      </c>
    </row>
    <row r="278" spans="1:8" customFormat="1">
      <c r="A278" s="13">
        <v>277</v>
      </c>
      <c r="B278" s="13">
        <v>1062</v>
      </c>
      <c r="C278" s="13">
        <v>125</v>
      </c>
      <c r="D278" s="13" t="s">
        <v>1146</v>
      </c>
      <c r="E278" s="13" t="s">
        <v>286</v>
      </c>
      <c r="F278" s="13" t="s">
        <v>1131</v>
      </c>
      <c r="G278" s="13" t="s">
        <v>1134</v>
      </c>
      <c r="H278" s="17">
        <v>42905</v>
      </c>
    </row>
    <row r="279" spans="1:8" customFormat="1">
      <c r="A279" s="13">
        <v>278</v>
      </c>
      <c r="B279" s="13">
        <v>1063</v>
      </c>
      <c r="C279" s="13">
        <v>148</v>
      </c>
      <c r="D279" s="13" t="s">
        <v>1173</v>
      </c>
      <c r="E279" s="13" t="s">
        <v>1203</v>
      </c>
      <c r="F279" s="13" t="s">
        <v>1204</v>
      </c>
      <c r="G279" s="13" t="s">
        <v>1200</v>
      </c>
      <c r="H279" s="17">
        <v>42894</v>
      </c>
    </row>
    <row r="280" spans="1:8" customFormat="1">
      <c r="A280" s="13">
        <v>279</v>
      </c>
      <c r="B280" s="13">
        <v>1065</v>
      </c>
      <c r="C280" s="13">
        <v>130</v>
      </c>
      <c r="D280" s="13" t="s">
        <v>1272</v>
      </c>
      <c r="E280" s="13" t="s">
        <v>129</v>
      </c>
      <c r="F280" s="13" t="s">
        <v>1125</v>
      </c>
      <c r="G280" s="13" t="s">
        <v>1129</v>
      </c>
      <c r="H280" s="17">
        <v>43137</v>
      </c>
    </row>
    <row r="281" spans="1:8" customFormat="1">
      <c r="A281" s="13">
        <v>280</v>
      </c>
      <c r="B281" s="13">
        <v>1065</v>
      </c>
      <c r="C281" s="13">
        <v>160</v>
      </c>
      <c r="D281" s="13" t="s">
        <v>128</v>
      </c>
      <c r="E281" s="13" t="s">
        <v>156</v>
      </c>
      <c r="F281" s="13" t="s">
        <v>1125</v>
      </c>
      <c r="G281" s="13" t="s">
        <v>1171</v>
      </c>
      <c r="H281" s="17">
        <v>43139</v>
      </c>
    </row>
    <row r="282" spans="1:8" customFormat="1">
      <c r="A282" s="13">
        <v>281</v>
      </c>
      <c r="B282" s="13">
        <v>1069</v>
      </c>
      <c r="C282" s="13">
        <v>42</v>
      </c>
      <c r="D282" s="13" t="s">
        <v>1196</v>
      </c>
      <c r="E282" s="13" t="s">
        <v>168</v>
      </c>
      <c r="F282" s="13" t="s">
        <v>1125</v>
      </c>
      <c r="G282" s="13" t="s">
        <v>1132</v>
      </c>
      <c r="H282" s="17">
        <v>42917</v>
      </c>
    </row>
    <row r="283" spans="1:8" customFormat="1">
      <c r="A283" s="13">
        <v>282</v>
      </c>
      <c r="B283" s="13">
        <v>1072</v>
      </c>
      <c r="C283" s="13">
        <v>116</v>
      </c>
      <c r="D283" s="13" t="s">
        <v>1261</v>
      </c>
      <c r="E283" s="13" t="s">
        <v>1262</v>
      </c>
      <c r="F283" s="13" t="s">
        <v>1263</v>
      </c>
      <c r="G283" s="13" t="s">
        <v>1200</v>
      </c>
      <c r="H283" s="17">
        <v>43137</v>
      </c>
    </row>
    <row r="284" spans="1:8" customFormat="1">
      <c r="A284" s="13">
        <v>283</v>
      </c>
      <c r="B284" s="13">
        <v>1079</v>
      </c>
      <c r="C284" s="13">
        <v>76</v>
      </c>
      <c r="D284" s="13" t="s">
        <v>414</v>
      </c>
      <c r="E284" s="13" t="s">
        <v>368</v>
      </c>
      <c r="F284" s="13" t="s">
        <v>1131</v>
      </c>
      <c r="G284" s="13" t="s">
        <v>1241</v>
      </c>
      <c r="H284" s="17">
        <v>42890</v>
      </c>
    </row>
    <row r="285" spans="1:8" customFormat="1">
      <c r="A285" s="13">
        <v>284</v>
      </c>
      <c r="B285" s="13">
        <v>1080</v>
      </c>
      <c r="C285" s="13">
        <v>48</v>
      </c>
      <c r="D285" s="13">
        <v>10</v>
      </c>
      <c r="E285" s="13" t="s">
        <v>182</v>
      </c>
      <c r="F285" s="13" t="s">
        <v>1125</v>
      </c>
      <c r="G285" s="13" t="s">
        <v>1129</v>
      </c>
      <c r="H285" s="17">
        <v>43020</v>
      </c>
    </row>
    <row r="286" spans="1:8" customFormat="1">
      <c r="A286" s="13">
        <v>285</v>
      </c>
      <c r="B286" s="13">
        <v>1081</v>
      </c>
      <c r="C286" s="13">
        <v>98</v>
      </c>
      <c r="D286" s="13" t="s">
        <v>283</v>
      </c>
      <c r="E286" s="13" t="s">
        <v>156</v>
      </c>
      <c r="F286" s="13" t="s">
        <v>1151</v>
      </c>
      <c r="G286" s="13" t="s">
        <v>1134</v>
      </c>
      <c r="H286" s="17">
        <v>43164</v>
      </c>
    </row>
    <row r="287" spans="1:8" customFormat="1">
      <c r="A287" s="13">
        <v>286</v>
      </c>
      <c r="B287" s="13">
        <v>1081</v>
      </c>
      <c r="C287" s="13">
        <v>113</v>
      </c>
      <c r="D287" s="13">
        <v>1</v>
      </c>
      <c r="E287" s="13" t="s">
        <v>156</v>
      </c>
      <c r="F287" s="13" t="s">
        <v>1273</v>
      </c>
      <c r="G287" s="13" t="s">
        <v>1200</v>
      </c>
      <c r="H287" s="17">
        <v>43166</v>
      </c>
    </row>
    <row r="288" spans="1:8" customFormat="1">
      <c r="A288" s="13">
        <v>287</v>
      </c>
      <c r="B288" s="13">
        <v>1085</v>
      </c>
      <c r="C288" s="13">
        <v>93</v>
      </c>
      <c r="D288" s="13" t="s">
        <v>1274</v>
      </c>
      <c r="E288" s="13" t="s">
        <v>1214</v>
      </c>
      <c r="F288" s="13" t="s">
        <v>1125</v>
      </c>
      <c r="G288" s="13" t="s">
        <v>1170</v>
      </c>
      <c r="H288" s="17">
        <v>43081</v>
      </c>
    </row>
    <row r="289" spans="1:8" customFormat="1">
      <c r="A289" s="13">
        <v>288</v>
      </c>
      <c r="B289" s="13">
        <v>1088</v>
      </c>
      <c r="C289" s="13">
        <v>92</v>
      </c>
      <c r="D289" s="13" t="s">
        <v>1229</v>
      </c>
      <c r="E289" s="13" t="s">
        <v>150</v>
      </c>
      <c r="F289" s="13" t="s">
        <v>1129</v>
      </c>
      <c r="G289" s="13" t="s">
        <v>1137</v>
      </c>
      <c r="H289" s="17">
        <v>43202</v>
      </c>
    </row>
    <row r="290" spans="1:8" customFormat="1">
      <c r="A290" s="13">
        <v>289</v>
      </c>
      <c r="B290" s="13">
        <v>1094</v>
      </c>
      <c r="C290" s="13">
        <v>130</v>
      </c>
      <c r="D290" s="13" t="s">
        <v>1145</v>
      </c>
      <c r="E290" s="13" t="s">
        <v>1275</v>
      </c>
      <c r="F290" s="13" t="s">
        <v>1177</v>
      </c>
      <c r="G290" s="13" t="s">
        <v>1167</v>
      </c>
      <c r="H290" s="17">
        <v>43191</v>
      </c>
    </row>
    <row r="291" spans="1:8" customFormat="1">
      <c r="A291" s="13">
        <v>290</v>
      </c>
      <c r="B291" s="13">
        <v>1098</v>
      </c>
      <c r="C291" s="13">
        <v>126</v>
      </c>
      <c r="D291" s="13" t="s">
        <v>283</v>
      </c>
      <c r="E291" s="13" t="s">
        <v>156</v>
      </c>
      <c r="F291" s="13" t="s">
        <v>1151</v>
      </c>
      <c r="G291" s="13" t="s">
        <v>1134</v>
      </c>
      <c r="H291" s="17">
        <v>42936</v>
      </c>
    </row>
    <row r="292" spans="1:8" customFormat="1">
      <c r="A292" s="13">
        <v>291</v>
      </c>
      <c r="B292" s="13">
        <v>1106</v>
      </c>
      <c r="C292" s="13">
        <v>52</v>
      </c>
      <c r="D292" s="13" t="s">
        <v>1197</v>
      </c>
      <c r="E292" s="13" t="s">
        <v>201</v>
      </c>
      <c r="F292" s="13" t="s">
        <v>1125</v>
      </c>
      <c r="G292" s="13" t="s">
        <v>1137</v>
      </c>
      <c r="H292" s="17">
        <v>43198</v>
      </c>
    </row>
    <row r="293" spans="1:8" customFormat="1">
      <c r="A293" s="13">
        <v>292</v>
      </c>
      <c r="B293" s="13">
        <v>1112</v>
      </c>
      <c r="C293" s="13">
        <v>67</v>
      </c>
      <c r="D293" s="13">
        <v>2</v>
      </c>
      <c r="E293" s="13" t="s">
        <v>129</v>
      </c>
      <c r="F293" s="13" t="s">
        <v>1125</v>
      </c>
      <c r="G293" s="13" t="s">
        <v>1171</v>
      </c>
      <c r="H293" s="17">
        <v>43051</v>
      </c>
    </row>
    <row r="294" spans="1:8" customFormat="1">
      <c r="A294" s="13">
        <v>293</v>
      </c>
      <c r="B294" s="13">
        <v>1119</v>
      </c>
      <c r="C294" s="13">
        <v>130</v>
      </c>
      <c r="D294" s="13" t="s">
        <v>1276</v>
      </c>
      <c r="E294" s="13" t="s">
        <v>129</v>
      </c>
      <c r="F294" s="13" t="s">
        <v>1125</v>
      </c>
      <c r="G294" s="13" t="s">
        <v>1159</v>
      </c>
      <c r="H294" s="17">
        <v>43035</v>
      </c>
    </row>
    <row r="295" spans="1:8" customFormat="1">
      <c r="A295" s="13">
        <v>294</v>
      </c>
      <c r="B295" s="13">
        <v>1127</v>
      </c>
      <c r="C295" s="13">
        <v>41</v>
      </c>
      <c r="D295" s="13" t="s">
        <v>1256</v>
      </c>
      <c r="E295" s="13" t="s">
        <v>1257</v>
      </c>
      <c r="F295" s="13" t="s">
        <v>1131</v>
      </c>
      <c r="G295" s="13" t="s">
        <v>1126</v>
      </c>
      <c r="H295" s="17">
        <v>43246</v>
      </c>
    </row>
    <row r="296" spans="1:8" customFormat="1">
      <c r="A296" s="13">
        <v>295</v>
      </c>
      <c r="B296" s="13">
        <v>1140</v>
      </c>
      <c r="C296" s="13">
        <v>124</v>
      </c>
      <c r="D296" s="13" t="s">
        <v>189</v>
      </c>
      <c r="E296" s="13" t="s">
        <v>129</v>
      </c>
      <c r="F296" s="13" t="s">
        <v>1125</v>
      </c>
      <c r="G296" s="13" t="s">
        <v>1154</v>
      </c>
      <c r="H296" s="17">
        <v>43120</v>
      </c>
    </row>
    <row r="297" spans="1:8" customFormat="1">
      <c r="A297" s="13">
        <v>296</v>
      </c>
      <c r="B297" s="13">
        <v>1145</v>
      </c>
      <c r="C297" s="13">
        <v>121</v>
      </c>
      <c r="D297" s="13" t="s">
        <v>1215</v>
      </c>
      <c r="E297" s="13" t="s">
        <v>150</v>
      </c>
      <c r="F297" s="13" t="s">
        <v>1131</v>
      </c>
      <c r="G297" s="13" t="s">
        <v>1154</v>
      </c>
      <c r="H297" s="17">
        <v>43213</v>
      </c>
    </row>
    <row r="298" spans="1:8" customFormat="1">
      <c r="A298" s="13">
        <v>297</v>
      </c>
      <c r="B298" s="13">
        <v>1151</v>
      </c>
      <c r="C298" s="13">
        <v>8</v>
      </c>
      <c r="D298" s="13" t="s">
        <v>1227</v>
      </c>
      <c r="E298" s="13" t="s">
        <v>129</v>
      </c>
      <c r="F298" s="13" t="s">
        <v>1125</v>
      </c>
      <c r="G298" s="13" t="s">
        <v>1143</v>
      </c>
      <c r="H298" s="17">
        <v>42955</v>
      </c>
    </row>
    <row r="299" spans="1:8" customFormat="1">
      <c r="A299" s="13">
        <v>298</v>
      </c>
      <c r="B299" s="13">
        <v>1161</v>
      </c>
      <c r="C299" s="13">
        <v>66</v>
      </c>
      <c r="D299" s="13" t="s">
        <v>1146</v>
      </c>
      <c r="E299" s="13" t="s">
        <v>286</v>
      </c>
      <c r="F299" s="13" t="s">
        <v>1131</v>
      </c>
      <c r="G299" s="13" t="s">
        <v>1134</v>
      </c>
      <c r="H299" s="17">
        <v>42969</v>
      </c>
    </row>
    <row r="300" spans="1:8" customFormat="1">
      <c r="A300" s="13">
        <v>299</v>
      </c>
      <c r="B300" s="13">
        <v>1163</v>
      </c>
      <c r="C300" s="13">
        <v>117</v>
      </c>
      <c r="D300" s="13" t="s">
        <v>1175</v>
      </c>
      <c r="E300" s="13" t="s">
        <v>129</v>
      </c>
      <c r="F300" s="13" t="s">
        <v>1125</v>
      </c>
      <c r="G300" s="13" t="s">
        <v>1126</v>
      </c>
      <c r="H300" s="17">
        <v>43216</v>
      </c>
    </row>
    <row r="301" spans="1:8" customFormat="1">
      <c r="A301" s="13">
        <v>300</v>
      </c>
      <c r="B301" s="13">
        <v>1191</v>
      </c>
      <c r="C301" s="13">
        <v>121</v>
      </c>
      <c r="D301" s="13" t="s">
        <v>1197</v>
      </c>
      <c r="E301" s="13" t="s">
        <v>201</v>
      </c>
      <c r="F301" s="13" t="s">
        <v>1125</v>
      </c>
      <c r="G301" s="13" t="s">
        <v>1137</v>
      </c>
      <c r="H301" s="17">
        <v>43170</v>
      </c>
    </row>
    <row r="302" spans="1:8" customFormat="1">
      <c r="A302" s="13">
        <v>301</v>
      </c>
      <c r="B302" s="13">
        <v>1192</v>
      </c>
      <c r="C302" s="13">
        <v>139</v>
      </c>
      <c r="D302" s="13" t="s">
        <v>414</v>
      </c>
      <c r="E302" s="13" t="s">
        <v>1205</v>
      </c>
      <c r="F302" s="13" t="s">
        <v>1131</v>
      </c>
      <c r="G302" s="13" t="s">
        <v>1143</v>
      </c>
      <c r="H302" s="17">
        <v>43024</v>
      </c>
    </row>
    <row r="303" spans="1:8" customFormat="1">
      <c r="A303" s="13">
        <v>302</v>
      </c>
      <c r="B303" s="13">
        <v>1193</v>
      </c>
      <c r="C303" s="13">
        <v>14</v>
      </c>
      <c r="D303" s="13" t="s">
        <v>128</v>
      </c>
      <c r="E303" s="13" t="s">
        <v>156</v>
      </c>
      <c r="F303" s="13" t="s">
        <v>1125</v>
      </c>
      <c r="G303" s="13" t="s">
        <v>1126</v>
      </c>
      <c r="H303" s="17">
        <v>43064</v>
      </c>
    </row>
    <row r="304" spans="1:8" customFormat="1">
      <c r="A304" s="13">
        <v>303</v>
      </c>
      <c r="B304" s="13">
        <v>1202</v>
      </c>
      <c r="C304" s="13">
        <v>112</v>
      </c>
      <c r="D304" s="13" t="s">
        <v>152</v>
      </c>
      <c r="E304" s="13" t="s">
        <v>270</v>
      </c>
      <c r="F304" s="13" t="s">
        <v>1131</v>
      </c>
      <c r="G304" s="13" t="s">
        <v>1126</v>
      </c>
      <c r="H304" s="17">
        <v>43254</v>
      </c>
    </row>
    <row r="305" spans="1:8" customFormat="1">
      <c r="A305" s="13">
        <v>304</v>
      </c>
      <c r="B305" s="13">
        <v>1211</v>
      </c>
      <c r="C305" s="13">
        <v>127</v>
      </c>
      <c r="D305" s="13" t="s">
        <v>1147</v>
      </c>
      <c r="E305" s="13" t="s">
        <v>1277</v>
      </c>
      <c r="F305" s="13" t="s">
        <v>1131</v>
      </c>
      <c r="G305" s="13" t="s">
        <v>1148</v>
      </c>
      <c r="H305" s="17">
        <v>43100</v>
      </c>
    </row>
    <row r="306" spans="1:8" customFormat="1">
      <c r="A306" s="13">
        <v>305</v>
      </c>
      <c r="B306" s="13">
        <v>1226</v>
      </c>
      <c r="C306" s="13">
        <v>32</v>
      </c>
      <c r="D306" s="13" t="s">
        <v>128</v>
      </c>
      <c r="E306" s="13" t="s">
        <v>1199</v>
      </c>
      <c r="F306" s="13" t="s">
        <v>1125</v>
      </c>
      <c r="G306" s="13" t="s">
        <v>1200</v>
      </c>
      <c r="H306" s="17">
        <v>42905</v>
      </c>
    </row>
    <row r="307" spans="1:8" customFormat="1">
      <c r="A307" s="13">
        <v>306</v>
      </c>
      <c r="B307" s="13">
        <v>1229</v>
      </c>
      <c r="C307" s="13">
        <v>23</v>
      </c>
      <c r="D307" s="13" t="s">
        <v>425</v>
      </c>
      <c r="E307" s="13" t="s">
        <v>129</v>
      </c>
      <c r="F307" s="13" t="s">
        <v>1125</v>
      </c>
      <c r="G307" s="13" t="s">
        <v>1181</v>
      </c>
      <c r="H307" s="17">
        <v>43199</v>
      </c>
    </row>
    <row r="308" spans="1:8" customFormat="1">
      <c r="A308" s="13">
        <v>307</v>
      </c>
      <c r="B308" s="13">
        <v>1244</v>
      </c>
      <c r="C308" s="13">
        <v>26</v>
      </c>
      <c r="D308" s="13" t="s">
        <v>1256</v>
      </c>
      <c r="E308" s="13" t="s">
        <v>1257</v>
      </c>
      <c r="F308" s="13" t="s">
        <v>1131</v>
      </c>
      <c r="G308" s="13" t="s">
        <v>1126</v>
      </c>
      <c r="H308" s="17">
        <v>43098</v>
      </c>
    </row>
    <row r="309" spans="1:8" customFormat="1">
      <c r="A309" s="13">
        <v>308</v>
      </c>
      <c r="B309" s="13">
        <v>1249</v>
      </c>
      <c r="C309" s="13">
        <v>93</v>
      </c>
      <c r="D309" s="13" t="s">
        <v>140</v>
      </c>
      <c r="E309" s="13" t="s">
        <v>161</v>
      </c>
      <c r="F309" s="13" t="s">
        <v>1255</v>
      </c>
      <c r="G309" s="13" t="s">
        <v>1165</v>
      </c>
      <c r="H309" s="17">
        <v>43105</v>
      </c>
    </row>
    <row r="310" spans="1:8" customFormat="1">
      <c r="A310" s="13">
        <v>309</v>
      </c>
      <c r="B310" s="13">
        <v>1249</v>
      </c>
      <c r="C310" s="13">
        <v>25</v>
      </c>
      <c r="D310" s="13" t="s">
        <v>1138</v>
      </c>
      <c r="E310" s="13" t="s">
        <v>171</v>
      </c>
      <c r="F310" s="13" t="s">
        <v>1131</v>
      </c>
      <c r="G310" s="13" t="s">
        <v>1139</v>
      </c>
      <c r="H310" s="17">
        <v>43067</v>
      </c>
    </row>
    <row r="311" spans="1:8" customFormat="1">
      <c r="A311" s="13">
        <v>310</v>
      </c>
      <c r="B311" s="13">
        <v>1251</v>
      </c>
      <c r="C311" s="13">
        <v>130</v>
      </c>
      <c r="D311" s="13" t="s">
        <v>1278</v>
      </c>
      <c r="E311" s="13" t="s">
        <v>156</v>
      </c>
      <c r="F311" s="13" t="s">
        <v>1131</v>
      </c>
      <c r="G311" s="13" t="s">
        <v>1165</v>
      </c>
      <c r="H311" s="17">
        <v>43241</v>
      </c>
    </row>
    <row r="312" spans="1:8" customFormat="1">
      <c r="A312" s="13">
        <v>311</v>
      </c>
      <c r="B312" s="13">
        <v>1253</v>
      </c>
      <c r="C312" s="13">
        <v>124</v>
      </c>
      <c r="D312" s="13">
        <v>2</v>
      </c>
      <c r="E312" s="13" t="s">
        <v>129</v>
      </c>
      <c r="F312" s="13" t="s">
        <v>1125</v>
      </c>
      <c r="G312" s="13" t="s">
        <v>1171</v>
      </c>
      <c r="H312" s="17">
        <v>42966</v>
      </c>
    </row>
    <row r="313" spans="1:8" customFormat="1">
      <c r="A313" s="13">
        <v>312</v>
      </c>
      <c r="B313" s="13">
        <v>1259</v>
      </c>
      <c r="C313" s="13">
        <v>74</v>
      </c>
      <c r="D313" s="13" t="s">
        <v>232</v>
      </c>
      <c r="E313" s="13" t="s">
        <v>129</v>
      </c>
      <c r="F313" s="13" t="s">
        <v>1238</v>
      </c>
      <c r="G313" s="13" t="s">
        <v>1134</v>
      </c>
      <c r="H313" s="17">
        <v>43220</v>
      </c>
    </row>
    <row r="314" spans="1:8" customFormat="1">
      <c r="A314" s="13">
        <v>313</v>
      </c>
      <c r="B314" s="13">
        <v>1259</v>
      </c>
      <c r="C314" s="13">
        <v>38</v>
      </c>
      <c r="D314" s="13" t="s">
        <v>1145</v>
      </c>
      <c r="E314" s="13" t="s">
        <v>182</v>
      </c>
      <c r="F314" s="13" t="s">
        <v>1125</v>
      </c>
      <c r="G314" s="13" t="s">
        <v>1168</v>
      </c>
      <c r="H314" s="17">
        <v>43224</v>
      </c>
    </row>
    <row r="315" spans="1:8" customFormat="1">
      <c r="A315" s="13">
        <v>314</v>
      </c>
      <c r="B315" s="13">
        <v>1260</v>
      </c>
      <c r="C315" s="13">
        <v>141</v>
      </c>
      <c r="D315" s="13" t="s">
        <v>293</v>
      </c>
      <c r="E315" s="13" t="s">
        <v>150</v>
      </c>
      <c r="F315" s="13" t="s">
        <v>1125</v>
      </c>
      <c r="G315" s="13" t="s">
        <v>1134</v>
      </c>
      <c r="H315" s="17">
        <v>43034</v>
      </c>
    </row>
    <row r="316" spans="1:8" customFormat="1">
      <c r="A316" s="13">
        <v>315</v>
      </c>
      <c r="B316" s="13">
        <v>1260</v>
      </c>
      <c r="C316" s="13">
        <v>17</v>
      </c>
      <c r="D316" s="13" t="s">
        <v>1127</v>
      </c>
      <c r="E316" s="13" t="s">
        <v>129</v>
      </c>
      <c r="F316" s="13" t="s">
        <v>1125</v>
      </c>
      <c r="G316" s="13" t="s">
        <v>1132</v>
      </c>
      <c r="H316" s="17">
        <v>43039</v>
      </c>
    </row>
    <row r="317" spans="1:8" customFormat="1">
      <c r="A317" s="13">
        <v>316</v>
      </c>
      <c r="B317" s="13">
        <v>1264</v>
      </c>
      <c r="C317" s="13">
        <v>93</v>
      </c>
      <c r="D317" s="13" t="s">
        <v>319</v>
      </c>
      <c r="E317" s="13" t="s">
        <v>182</v>
      </c>
      <c r="F317" s="13" t="s">
        <v>1125</v>
      </c>
      <c r="G317" s="13" t="s">
        <v>1200</v>
      </c>
      <c r="H317" s="17">
        <v>43249</v>
      </c>
    </row>
    <row r="318" spans="1:8" customFormat="1">
      <c r="A318" s="13">
        <v>317</v>
      </c>
      <c r="B318" s="13">
        <v>1267</v>
      </c>
      <c r="C318" s="13">
        <v>146</v>
      </c>
      <c r="D318" s="13" t="s">
        <v>1146</v>
      </c>
      <c r="E318" s="13" t="s">
        <v>286</v>
      </c>
      <c r="F318" s="13" t="s">
        <v>1131</v>
      </c>
      <c r="G318" s="13" t="s">
        <v>1134</v>
      </c>
      <c r="H318" s="17">
        <v>43135</v>
      </c>
    </row>
    <row r="319" spans="1:8" customFormat="1">
      <c r="A319" s="13">
        <v>318</v>
      </c>
      <c r="B319" s="13">
        <v>1268</v>
      </c>
      <c r="C319" s="13">
        <v>136</v>
      </c>
      <c r="D319" s="13" t="s">
        <v>1248</v>
      </c>
      <c r="E319" s="13" t="s">
        <v>156</v>
      </c>
      <c r="F319" s="13" t="s">
        <v>1125</v>
      </c>
      <c r="G319" s="13" t="s">
        <v>1200</v>
      </c>
      <c r="H319" s="17">
        <v>43202</v>
      </c>
    </row>
    <row r="320" spans="1:8" customFormat="1">
      <c r="A320" s="13">
        <v>319</v>
      </c>
      <c r="B320" s="13">
        <v>1269</v>
      </c>
      <c r="C320" s="13">
        <v>114</v>
      </c>
      <c r="D320" s="13" t="s">
        <v>1157</v>
      </c>
      <c r="E320" s="13" t="s">
        <v>1158</v>
      </c>
      <c r="F320" s="13" t="s">
        <v>1125</v>
      </c>
      <c r="G320" s="13" t="s">
        <v>1159</v>
      </c>
      <c r="H320" s="17">
        <v>42976</v>
      </c>
    </row>
    <row r="321" spans="1:8" customFormat="1">
      <c r="A321" s="13">
        <v>320</v>
      </c>
      <c r="B321" s="13">
        <v>1281</v>
      </c>
      <c r="C321" s="13">
        <v>110</v>
      </c>
      <c r="D321" s="13" t="s">
        <v>152</v>
      </c>
      <c r="E321" s="13" t="s">
        <v>1214</v>
      </c>
      <c r="F321" s="13" t="s">
        <v>1125</v>
      </c>
      <c r="G321" s="13" t="s">
        <v>1159</v>
      </c>
      <c r="H321" s="17">
        <v>43001</v>
      </c>
    </row>
    <row r="322" spans="1:8" customFormat="1">
      <c r="A322" s="13">
        <v>321</v>
      </c>
      <c r="B322" s="13">
        <v>1281</v>
      </c>
      <c r="C322" s="13">
        <v>67</v>
      </c>
      <c r="D322" s="13" t="s">
        <v>414</v>
      </c>
      <c r="E322" s="13" t="s">
        <v>1184</v>
      </c>
      <c r="F322" s="13" t="s">
        <v>1131</v>
      </c>
      <c r="G322" s="13" t="s">
        <v>1159</v>
      </c>
      <c r="H322" s="17">
        <v>43004</v>
      </c>
    </row>
    <row r="323" spans="1:8" customFormat="1">
      <c r="A323" s="13">
        <v>322</v>
      </c>
      <c r="B323" s="13">
        <v>1281</v>
      </c>
      <c r="C323" s="13">
        <v>18</v>
      </c>
      <c r="D323" s="13" t="s">
        <v>1127</v>
      </c>
      <c r="E323" s="13" t="s">
        <v>286</v>
      </c>
      <c r="F323" s="13" t="s">
        <v>1125</v>
      </c>
      <c r="G323" s="13" t="s">
        <v>1154</v>
      </c>
      <c r="H323" s="17">
        <v>43013</v>
      </c>
    </row>
    <row r="324" spans="1:8" customFormat="1">
      <c r="A324" s="13">
        <v>323</v>
      </c>
      <c r="B324" s="13">
        <v>1283</v>
      </c>
      <c r="C324" s="13">
        <v>108</v>
      </c>
      <c r="D324" s="13" t="s">
        <v>152</v>
      </c>
      <c r="E324" s="13" t="s">
        <v>129</v>
      </c>
      <c r="F324" s="13" t="s">
        <v>1125</v>
      </c>
      <c r="G324" s="13" t="s">
        <v>1130</v>
      </c>
      <c r="H324" s="17">
        <v>43140</v>
      </c>
    </row>
    <row r="325" spans="1:8" customFormat="1">
      <c r="A325" s="13">
        <v>324</v>
      </c>
      <c r="B325" s="13">
        <v>1283</v>
      </c>
      <c r="C325" s="13">
        <v>92</v>
      </c>
      <c r="D325" s="13" t="s">
        <v>152</v>
      </c>
      <c r="E325" s="13" t="s">
        <v>129</v>
      </c>
      <c r="F325" s="13" t="s">
        <v>1125</v>
      </c>
      <c r="G325" s="13" t="s">
        <v>1130</v>
      </c>
      <c r="H325" s="17">
        <v>42947</v>
      </c>
    </row>
    <row r="326" spans="1:8" customFormat="1">
      <c r="A326" s="13">
        <v>325</v>
      </c>
      <c r="B326" s="13">
        <v>1285</v>
      </c>
      <c r="C326" s="13">
        <v>72</v>
      </c>
      <c r="D326" s="13" t="s">
        <v>337</v>
      </c>
      <c r="E326" s="13" t="s">
        <v>1228</v>
      </c>
      <c r="F326" s="13" t="s">
        <v>1131</v>
      </c>
      <c r="G326" s="13" t="s">
        <v>1186</v>
      </c>
      <c r="H326" s="17">
        <v>43095</v>
      </c>
    </row>
    <row r="327" spans="1:8" customFormat="1">
      <c r="A327" s="13">
        <v>326</v>
      </c>
      <c r="B327" s="13">
        <v>1292</v>
      </c>
      <c r="C327" s="13">
        <v>131</v>
      </c>
      <c r="D327" s="13" t="s">
        <v>152</v>
      </c>
      <c r="E327" s="13" t="s">
        <v>150</v>
      </c>
      <c r="F327" s="13" t="s">
        <v>1125</v>
      </c>
      <c r="G327" s="13" t="s">
        <v>1174</v>
      </c>
      <c r="H327" s="17">
        <v>42979</v>
      </c>
    </row>
    <row r="328" spans="1:8" customFormat="1">
      <c r="A328" s="13">
        <v>327</v>
      </c>
      <c r="B328" s="13">
        <v>1301</v>
      </c>
      <c r="C328" s="13">
        <v>48</v>
      </c>
      <c r="D328" s="13" t="s">
        <v>152</v>
      </c>
      <c r="E328" s="13" t="s">
        <v>182</v>
      </c>
      <c r="F328" s="13" t="s">
        <v>1131</v>
      </c>
      <c r="G328" s="13" t="s">
        <v>1126</v>
      </c>
      <c r="H328" s="17">
        <v>42940</v>
      </c>
    </row>
    <row r="329" spans="1:8" customFormat="1">
      <c r="A329" s="13">
        <v>328</v>
      </c>
      <c r="B329" s="13">
        <v>1305</v>
      </c>
      <c r="C329" s="13">
        <v>15</v>
      </c>
      <c r="D329" s="13" t="s">
        <v>1147</v>
      </c>
      <c r="E329" s="13" t="s">
        <v>1277</v>
      </c>
      <c r="F329" s="13" t="s">
        <v>1131</v>
      </c>
      <c r="G329" s="13" t="s">
        <v>1148</v>
      </c>
      <c r="H329" s="17">
        <v>43207</v>
      </c>
    </row>
    <row r="330" spans="1:8" customFormat="1">
      <c r="A330" s="13">
        <v>329</v>
      </c>
      <c r="B330" s="13">
        <v>1318</v>
      </c>
      <c r="C330" s="13">
        <v>153</v>
      </c>
      <c r="D330" s="13" t="s">
        <v>152</v>
      </c>
      <c r="E330" s="13" t="s">
        <v>129</v>
      </c>
      <c r="F330" s="13" t="s">
        <v>1131</v>
      </c>
      <c r="G330" s="13" t="s">
        <v>1126</v>
      </c>
      <c r="H330" s="17">
        <v>43022</v>
      </c>
    </row>
    <row r="331" spans="1:8" customFormat="1">
      <c r="A331" s="13">
        <v>330</v>
      </c>
      <c r="B331" s="13">
        <v>1319</v>
      </c>
      <c r="C331" s="13">
        <v>25</v>
      </c>
      <c r="D331" s="13">
        <v>1</v>
      </c>
      <c r="E331" s="13" t="s">
        <v>156</v>
      </c>
      <c r="F331" s="13" t="s">
        <v>1273</v>
      </c>
      <c r="G331" s="13" t="s">
        <v>1200</v>
      </c>
      <c r="H331" s="17">
        <v>43050</v>
      </c>
    </row>
    <row r="332" spans="1:8" customFormat="1">
      <c r="A332" s="13">
        <v>331</v>
      </c>
      <c r="B332" s="13">
        <v>1319</v>
      </c>
      <c r="C332" s="13">
        <v>85</v>
      </c>
      <c r="D332" s="13" t="s">
        <v>1146</v>
      </c>
      <c r="E332" s="13" t="s">
        <v>156</v>
      </c>
      <c r="F332" s="13" t="s">
        <v>1125</v>
      </c>
      <c r="G332" s="13" t="s">
        <v>1200</v>
      </c>
      <c r="H332" s="17">
        <v>43055</v>
      </c>
    </row>
    <row r="333" spans="1:8" customFormat="1">
      <c r="A333" s="13">
        <v>332</v>
      </c>
      <c r="B333" s="13">
        <v>1320</v>
      </c>
      <c r="C333" s="13">
        <v>19</v>
      </c>
      <c r="D333" s="13" t="s">
        <v>152</v>
      </c>
      <c r="E333" s="13" t="s">
        <v>1279</v>
      </c>
      <c r="F333" s="13" t="s">
        <v>1129</v>
      </c>
      <c r="G333" s="13" t="s">
        <v>1134</v>
      </c>
      <c r="H333" s="17">
        <v>43210</v>
      </c>
    </row>
    <row r="334" spans="1:8" customFormat="1">
      <c r="A334" s="13">
        <v>333</v>
      </c>
      <c r="B334" s="13">
        <v>1335</v>
      </c>
      <c r="C334" s="13">
        <v>134</v>
      </c>
      <c r="D334" s="13" t="s">
        <v>152</v>
      </c>
      <c r="E334" s="13" t="s">
        <v>129</v>
      </c>
      <c r="F334" s="13" t="s">
        <v>1125</v>
      </c>
      <c r="G334" s="13" t="s">
        <v>1132</v>
      </c>
      <c r="H334" s="17">
        <v>43083</v>
      </c>
    </row>
    <row r="335" spans="1:8" customFormat="1">
      <c r="A335" s="13">
        <v>334</v>
      </c>
      <c r="B335" s="13">
        <v>1348</v>
      </c>
      <c r="C335" s="13">
        <v>152</v>
      </c>
      <c r="D335" s="13">
        <v>1</v>
      </c>
      <c r="E335" s="13" t="s">
        <v>156</v>
      </c>
      <c r="F335" s="13" t="s">
        <v>1273</v>
      </c>
      <c r="G335" s="13" t="s">
        <v>1200</v>
      </c>
      <c r="H335" s="17">
        <v>43087</v>
      </c>
    </row>
    <row r="336" spans="1:8" customFormat="1">
      <c r="A336" s="13">
        <v>335</v>
      </c>
      <c r="B336" s="13">
        <v>1352</v>
      </c>
      <c r="C336" s="13">
        <v>15</v>
      </c>
      <c r="D336" s="13">
        <v>150</v>
      </c>
      <c r="E336" s="13" t="s">
        <v>289</v>
      </c>
      <c r="F336" s="13" t="s">
        <v>1125</v>
      </c>
      <c r="G336" s="13" t="s">
        <v>1132</v>
      </c>
      <c r="H336" s="17">
        <v>43208</v>
      </c>
    </row>
    <row r="337" spans="1:8" customFormat="1">
      <c r="A337" s="13">
        <v>336</v>
      </c>
      <c r="B337" s="13">
        <v>1361</v>
      </c>
      <c r="C337" s="13">
        <v>144</v>
      </c>
      <c r="D337" s="13" t="s">
        <v>427</v>
      </c>
      <c r="E337" s="13" t="s">
        <v>182</v>
      </c>
      <c r="F337" s="13" t="s">
        <v>1125</v>
      </c>
      <c r="G337" s="13" t="s">
        <v>1170</v>
      </c>
      <c r="H337" s="17">
        <v>43217</v>
      </c>
    </row>
    <row r="338" spans="1:8" customFormat="1">
      <c r="A338" s="13">
        <v>337</v>
      </c>
      <c r="B338" s="13">
        <v>1367</v>
      </c>
      <c r="C338" s="13">
        <v>53</v>
      </c>
      <c r="D338" s="13" t="s">
        <v>1223</v>
      </c>
      <c r="E338" s="13" t="s">
        <v>1224</v>
      </c>
      <c r="F338" s="13" t="s">
        <v>1225</v>
      </c>
      <c r="G338" s="13" t="s">
        <v>1181</v>
      </c>
      <c r="H338" s="17">
        <v>42934</v>
      </c>
    </row>
    <row r="339" spans="1:8" customFormat="1">
      <c r="A339" s="13">
        <v>338</v>
      </c>
      <c r="B339" s="13">
        <v>1370</v>
      </c>
      <c r="C339" s="13">
        <v>126</v>
      </c>
      <c r="D339" s="13" t="s">
        <v>165</v>
      </c>
      <c r="E339" s="13" t="s">
        <v>1240</v>
      </c>
      <c r="F339" s="13" t="s">
        <v>1125</v>
      </c>
      <c r="G339" s="13" t="s">
        <v>1165</v>
      </c>
      <c r="H339" s="17">
        <v>43092</v>
      </c>
    </row>
    <row r="340" spans="1:8" customFormat="1">
      <c r="A340" s="13">
        <v>339</v>
      </c>
      <c r="B340" s="13">
        <v>1372</v>
      </c>
      <c r="C340" s="13">
        <v>106</v>
      </c>
      <c r="D340" s="13" t="s">
        <v>1146</v>
      </c>
      <c r="E340" s="13" t="s">
        <v>286</v>
      </c>
      <c r="F340" s="13" t="s">
        <v>1131</v>
      </c>
      <c r="G340" s="13" t="s">
        <v>1134</v>
      </c>
      <c r="H340" s="17">
        <v>43151</v>
      </c>
    </row>
    <row r="341" spans="1:8" customFormat="1">
      <c r="A341" s="13">
        <v>340</v>
      </c>
      <c r="B341" s="13">
        <v>1377</v>
      </c>
      <c r="C341" s="13">
        <v>74</v>
      </c>
      <c r="D341" s="13" t="s">
        <v>128</v>
      </c>
      <c r="E341" s="13" t="s">
        <v>168</v>
      </c>
      <c r="F341" s="13" t="s">
        <v>1129</v>
      </c>
      <c r="G341" s="13" t="s">
        <v>1171</v>
      </c>
      <c r="H341" s="17">
        <v>42923</v>
      </c>
    </row>
    <row r="342" spans="1:8" customFormat="1">
      <c r="A342" s="13">
        <v>341</v>
      </c>
      <c r="B342" s="13">
        <v>1378</v>
      </c>
      <c r="C342" s="13">
        <v>95</v>
      </c>
      <c r="D342" s="13" t="s">
        <v>152</v>
      </c>
      <c r="E342" s="13" t="s">
        <v>182</v>
      </c>
      <c r="F342" s="13" t="s">
        <v>1131</v>
      </c>
      <c r="G342" s="13" t="s">
        <v>1134</v>
      </c>
      <c r="H342" s="17">
        <v>43004</v>
      </c>
    </row>
    <row r="343" spans="1:8" customFormat="1">
      <c r="A343" s="13">
        <v>342</v>
      </c>
      <c r="B343" s="13">
        <v>1381</v>
      </c>
      <c r="C343" s="13">
        <v>150</v>
      </c>
      <c r="D343" s="13" t="s">
        <v>152</v>
      </c>
      <c r="E343" s="13" t="s">
        <v>129</v>
      </c>
      <c r="F343" s="13" t="s">
        <v>1125</v>
      </c>
      <c r="G343" s="13" t="s">
        <v>1130</v>
      </c>
      <c r="H343" s="17">
        <v>42915</v>
      </c>
    </row>
    <row r="344" spans="1:8" customFormat="1">
      <c r="A344" s="13">
        <v>343</v>
      </c>
      <c r="B344" s="13">
        <v>1386</v>
      </c>
      <c r="C344" s="13">
        <v>16</v>
      </c>
      <c r="D344" s="13" t="s">
        <v>152</v>
      </c>
      <c r="E344" s="13" t="s">
        <v>129</v>
      </c>
      <c r="F344" s="13" t="s">
        <v>1125</v>
      </c>
      <c r="G344" s="13" t="s">
        <v>1167</v>
      </c>
      <c r="H344" s="17">
        <v>42979</v>
      </c>
    </row>
    <row r="345" spans="1:8" customFormat="1">
      <c r="A345" s="13">
        <v>344</v>
      </c>
      <c r="B345" s="13">
        <v>1386</v>
      </c>
      <c r="C345" s="13">
        <v>158</v>
      </c>
      <c r="D345" s="13" t="s">
        <v>1246</v>
      </c>
      <c r="E345" s="13" t="s">
        <v>129</v>
      </c>
      <c r="F345" s="13" t="s">
        <v>1125</v>
      </c>
      <c r="G345" s="13" t="s">
        <v>1186</v>
      </c>
      <c r="H345" s="17">
        <v>43230</v>
      </c>
    </row>
    <row r="346" spans="1:8" customFormat="1">
      <c r="A346" s="13">
        <v>345</v>
      </c>
      <c r="B346" s="13">
        <v>1390</v>
      </c>
      <c r="C346" s="13">
        <v>128</v>
      </c>
      <c r="D346" s="13" t="s">
        <v>1147</v>
      </c>
      <c r="E346" s="13" t="s">
        <v>156</v>
      </c>
      <c r="F346" s="13" t="s">
        <v>1125</v>
      </c>
      <c r="G346" s="13" t="s">
        <v>1148</v>
      </c>
      <c r="H346" s="17">
        <v>43194</v>
      </c>
    </row>
    <row r="347" spans="1:8" customFormat="1">
      <c r="A347" s="13">
        <v>346</v>
      </c>
      <c r="B347" s="13">
        <v>1391</v>
      </c>
      <c r="C347" s="13">
        <v>133</v>
      </c>
      <c r="D347" s="13" t="s">
        <v>152</v>
      </c>
      <c r="E347" s="13" t="s">
        <v>129</v>
      </c>
      <c r="F347" s="13" t="s">
        <v>1131</v>
      </c>
      <c r="G347" s="13" t="s">
        <v>1126</v>
      </c>
      <c r="H347" s="17">
        <v>43131</v>
      </c>
    </row>
    <row r="348" spans="1:8" customFormat="1">
      <c r="A348" s="13">
        <v>347</v>
      </c>
      <c r="B348" s="13">
        <v>1398</v>
      </c>
      <c r="C348" s="13">
        <v>9</v>
      </c>
      <c r="D348" s="13" t="s">
        <v>189</v>
      </c>
      <c r="E348" s="13" t="s">
        <v>156</v>
      </c>
      <c r="F348" s="13" t="s">
        <v>1213</v>
      </c>
      <c r="G348" s="13" t="s">
        <v>1154</v>
      </c>
      <c r="H348" s="17">
        <v>43140</v>
      </c>
    </row>
    <row r="349" spans="1:8" customFormat="1">
      <c r="A349" s="13">
        <v>348</v>
      </c>
      <c r="B349" s="13">
        <v>1402</v>
      </c>
      <c r="C349" s="13">
        <v>59</v>
      </c>
      <c r="D349" s="13" t="s">
        <v>152</v>
      </c>
      <c r="E349" s="13" t="s">
        <v>129</v>
      </c>
      <c r="F349" s="13" t="s">
        <v>1131</v>
      </c>
      <c r="G349" s="13" t="s">
        <v>1126</v>
      </c>
      <c r="H349" s="17">
        <v>43045</v>
      </c>
    </row>
    <row r="350" spans="1:8" customFormat="1">
      <c r="A350" s="13">
        <v>349</v>
      </c>
      <c r="B350" s="13">
        <v>1403</v>
      </c>
      <c r="C350" s="13">
        <v>112</v>
      </c>
      <c r="D350" s="13" t="s">
        <v>1147</v>
      </c>
      <c r="E350" s="13" t="s">
        <v>156</v>
      </c>
      <c r="F350" s="13" t="s">
        <v>1125</v>
      </c>
      <c r="G350" s="13" t="s">
        <v>1148</v>
      </c>
      <c r="H350" s="17">
        <v>43045</v>
      </c>
    </row>
    <row r="351" spans="1:8" customFormat="1">
      <c r="A351" s="13">
        <v>350</v>
      </c>
      <c r="B351" s="13">
        <v>1405</v>
      </c>
      <c r="C351" s="13">
        <v>39</v>
      </c>
      <c r="D351" s="13" t="s">
        <v>293</v>
      </c>
      <c r="E351" s="13" t="s">
        <v>1169</v>
      </c>
      <c r="F351" s="13" t="s">
        <v>1125</v>
      </c>
      <c r="G351" s="13" t="s">
        <v>1170</v>
      </c>
      <c r="H351" s="17">
        <v>43186</v>
      </c>
    </row>
    <row r="352" spans="1:8" customFormat="1">
      <c r="A352" s="13">
        <v>351</v>
      </c>
      <c r="B352" s="13">
        <v>1406</v>
      </c>
      <c r="C352" s="13">
        <v>10</v>
      </c>
      <c r="D352" s="13" t="s">
        <v>427</v>
      </c>
      <c r="E352" s="13" t="s">
        <v>182</v>
      </c>
      <c r="F352" s="13" t="s">
        <v>1125</v>
      </c>
      <c r="G352" s="13" t="s">
        <v>1144</v>
      </c>
      <c r="H352" s="17">
        <v>43215</v>
      </c>
    </row>
    <row r="353" spans="1:8" customFormat="1">
      <c r="A353" s="13">
        <v>352</v>
      </c>
      <c r="B353" s="13">
        <v>1408</v>
      </c>
      <c r="C353" s="13">
        <v>32</v>
      </c>
      <c r="D353" s="13">
        <v>10</v>
      </c>
      <c r="E353" s="13" t="s">
        <v>182</v>
      </c>
      <c r="F353" s="13" t="s">
        <v>1125</v>
      </c>
      <c r="G353" s="13" t="s">
        <v>1129</v>
      </c>
      <c r="H353" s="17">
        <v>43046</v>
      </c>
    </row>
    <row r="354" spans="1:8" customFormat="1">
      <c r="A354" s="13">
        <v>353</v>
      </c>
      <c r="B354" s="13">
        <v>1408</v>
      </c>
      <c r="C354" s="13">
        <v>134</v>
      </c>
      <c r="D354" s="13" t="s">
        <v>1261</v>
      </c>
      <c r="E354" s="13" t="s">
        <v>1262</v>
      </c>
      <c r="F354" s="13" t="s">
        <v>1263</v>
      </c>
      <c r="G354" s="13" t="s">
        <v>1200</v>
      </c>
      <c r="H354" s="17">
        <v>43048</v>
      </c>
    </row>
    <row r="355" spans="1:8" customFormat="1">
      <c r="A355" s="13">
        <v>354</v>
      </c>
      <c r="B355" s="13">
        <v>1412</v>
      </c>
      <c r="C355" s="13">
        <v>140</v>
      </c>
      <c r="D355" s="13">
        <v>250</v>
      </c>
      <c r="E355" s="13" t="s">
        <v>150</v>
      </c>
      <c r="F355" s="13" t="s">
        <v>1125</v>
      </c>
      <c r="G355" s="13" t="s">
        <v>1171</v>
      </c>
      <c r="H355" s="17">
        <v>43167</v>
      </c>
    </row>
    <row r="356" spans="1:8" customFormat="1">
      <c r="A356" s="13">
        <v>355</v>
      </c>
      <c r="B356" s="13">
        <v>1413</v>
      </c>
      <c r="C356" s="13">
        <v>81</v>
      </c>
      <c r="D356" s="13" t="s">
        <v>1246</v>
      </c>
      <c r="E356" s="13" t="s">
        <v>129</v>
      </c>
      <c r="F356" s="13" t="s">
        <v>1125</v>
      </c>
      <c r="G356" s="13" t="s">
        <v>1186</v>
      </c>
      <c r="H356" s="17">
        <v>43172</v>
      </c>
    </row>
    <row r="357" spans="1:8" customFormat="1">
      <c r="A357" s="13">
        <v>356</v>
      </c>
      <c r="B357" s="13">
        <v>1423</v>
      </c>
      <c r="C357" s="13">
        <v>8</v>
      </c>
      <c r="D357" s="13" t="s">
        <v>414</v>
      </c>
      <c r="E357" s="13" t="s">
        <v>182</v>
      </c>
      <c r="F357" s="13" t="s">
        <v>1131</v>
      </c>
      <c r="G357" s="13" t="s">
        <v>1181</v>
      </c>
      <c r="H357" s="17">
        <v>43161</v>
      </c>
    </row>
    <row r="358" spans="1:8" customFormat="1">
      <c r="A358" s="13">
        <v>357</v>
      </c>
      <c r="B358" s="13">
        <v>1433</v>
      </c>
      <c r="C358" s="13">
        <v>138</v>
      </c>
      <c r="D358" s="13" t="s">
        <v>1180</v>
      </c>
      <c r="E358" s="13" t="s">
        <v>168</v>
      </c>
      <c r="F358" s="13" t="s">
        <v>1125</v>
      </c>
      <c r="G358" s="13" t="s">
        <v>1165</v>
      </c>
      <c r="H358" s="17">
        <v>43054</v>
      </c>
    </row>
    <row r="359" spans="1:8" customFormat="1">
      <c r="A359" s="13">
        <v>358</v>
      </c>
      <c r="B359" s="13">
        <v>1437</v>
      </c>
      <c r="C359" s="13">
        <v>134</v>
      </c>
      <c r="D359" s="13" t="s">
        <v>177</v>
      </c>
      <c r="E359" s="13" t="s">
        <v>1270</v>
      </c>
      <c r="F359" s="13" t="s">
        <v>1125</v>
      </c>
      <c r="G359" s="13" t="s">
        <v>1143</v>
      </c>
      <c r="H359" s="17">
        <v>43000</v>
      </c>
    </row>
    <row r="360" spans="1:8" customFormat="1">
      <c r="A360" s="13">
        <v>359</v>
      </c>
      <c r="B360" s="13">
        <v>1438</v>
      </c>
      <c r="C360" s="13">
        <v>24</v>
      </c>
      <c r="D360" s="13" t="s">
        <v>152</v>
      </c>
      <c r="E360" s="13" t="s">
        <v>156</v>
      </c>
      <c r="F360" s="13" t="s">
        <v>1125</v>
      </c>
      <c r="G360" s="13" t="s">
        <v>1170</v>
      </c>
      <c r="H360" s="17">
        <v>43242</v>
      </c>
    </row>
    <row r="361" spans="1:8" customFormat="1">
      <c r="A361" s="13">
        <v>360</v>
      </c>
      <c r="B361" s="13">
        <v>1439</v>
      </c>
      <c r="C361" s="13">
        <v>4</v>
      </c>
      <c r="D361" s="13">
        <v>2</v>
      </c>
      <c r="E361" s="13" t="s">
        <v>129</v>
      </c>
      <c r="F361" s="13" t="s">
        <v>1125</v>
      </c>
      <c r="G361" s="13" t="s">
        <v>1171</v>
      </c>
      <c r="H361" s="17">
        <v>43192</v>
      </c>
    </row>
    <row r="362" spans="1:8" customFormat="1">
      <c r="A362" s="13">
        <v>361</v>
      </c>
      <c r="B362" s="13">
        <v>1441</v>
      </c>
      <c r="C362" s="13">
        <v>49</v>
      </c>
      <c r="D362" s="13" t="s">
        <v>1211</v>
      </c>
      <c r="E362" s="13" t="s">
        <v>182</v>
      </c>
      <c r="F362" s="13" t="s">
        <v>1125</v>
      </c>
      <c r="G362" s="13" t="s">
        <v>1171</v>
      </c>
      <c r="H362" s="17">
        <v>43250</v>
      </c>
    </row>
    <row r="363" spans="1:8" customFormat="1">
      <c r="A363" s="13">
        <v>362</v>
      </c>
      <c r="B363" s="13">
        <v>1442</v>
      </c>
      <c r="C363" s="13">
        <v>100</v>
      </c>
      <c r="D363" s="13" t="s">
        <v>1280</v>
      </c>
      <c r="E363" s="13" t="s">
        <v>171</v>
      </c>
      <c r="F363" s="13" t="s">
        <v>1125</v>
      </c>
      <c r="G363" s="13" t="s">
        <v>1139</v>
      </c>
      <c r="H363" s="17">
        <v>43225</v>
      </c>
    </row>
    <row r="364" spans="1:8" customFormat="1">
      <c r="A364" s="13">
        <v>363</v>
      </c>
      <c r="B364" s="13">
        <v>1450</v>
      </c>
      <c r="C364" s="13">
        <v>79</v>
      </c>
      <c r="D364" s="13" t="s">
        <v>427</v>
      </c>
      <c r="E364" s="13" t="s">
        <v>182</v>
      </c>
      <c r="F364" s="13" t="s">
        <v>1125</v>
      </c>
      <c r="G364" s="13" t="s">
        <v>1144</v>
      </c>
      <c r="H364" s="17">
        <v>43032</v>
      </c>
    </row>
    <row r="365" spans="1:8" customFormat="1">
      <c r="A365" s="13">
        <v>364</v>
      </c>
      <c r="B365" s="13">
        <v>1459</v>
      </c>
      <c r="C365" s="13">
        <v>61</v>
      </c>
      <c r="D365" s="13" t="s">
        <v>1147</v>
      </c>
      <c r="E365" s="13" t="s">
        <v>1166</v>
      </c>
      <c r="F365" s="13" t="s">
        <v>1125</v>
      </c>
      <c r="G365" s="13" t="s">
        <v>1167</v>
      </c>
      <c r="H365" s="17">
        <v>43002</v>
      </c>
    </row>
    <row r="366" spans="1:8" customFormat="1">
      <c r="A366" s="13">
        <v>365</v>
      </c>
      <c r="B366" s="13">
        <v>1460</v>
      </c>
      <c r="C366" s="13">
        <v>49</v>
      </c>
      <c r="D366" s="13" t="s">
        <v>385</v>
      </c>
      <c r="E366" s="13" t="s">
        <v>1221</v>
      </c>
      <c r="F366" s="13" t="s">
        <v>1125</v>
      </c>
      <c r="G366" s="13" t="s">
        <v>1154</v>
      </c>
      <c r="H366" s="17">
        <v>43070</v>
      </c>
    </row>
    <row r="367" spans="1:8" customFormat="1">
      <c r="A367" s="13">
        <v>366</v>
      </c>
      <c r="B367" s="13">
        <v>1460</v>
      </c>
      <c r="C367" s="13">
        <v>59</v>
      </c>
      <c r="D367" s="13" t="s">
        <v>128</v>
      </c>
      <c r="E367" s="13" t="s">
        <v>156</v>
      </c>
      <c r="F367" s="13" t="s">
        <v>1125</v>
      </c>
      <c r="G367" s="13" t="s">
        <v>1126</v>
      </c>
      <c r="H367" s="17">
        <v>42987</v>
      </c>
    </row>
    <row r="368" spans="1:8" customFormat="1">
      <c r="A368" s="13">
        <v>367</v>
      </c>
      <c r="B368" s="13">
        <v>1461</v>
      </c>
      <c r="C368" s="13">
        <v>161</v>
      </c>
      <c r="D368" s="13" t="s">
        <v>319</v>
      </c>
      <c r="E368" s="13" t="s">
        <v>182</v>
      </c>
      <c r="F368" s="13" t="s">
        <v>1125</v>
      </c>
      <c r="G368" s="13" t="s">
        <v>1200</v>
      </c>
      <c r="H368" s="17">
        <v>43000</v>
      </c>
    </row>
    <row r="369" spans="1:8" customFormat="1">
      <c r="A369" s="13">
        <v>368</v>
      </c>
      <c r="B369" s="13">
        <v>1463</v>
      </c>
      <c r="C369" s="13">
        <v>42</v>
      </c>
      <c r="D369" s="13" t="s">
        <v>1180</v>
      </c>
      <c r="E369" s="13" t="s">
        <v>168</v>
      </c>
      <c r="F369" s="13" t="s">
        <v>1125</v>
      </c>
      <c r="G369" s="13" t="s">
        <v>1165</v>
      </c>
      <c r="H369" s="17">
        <v>42944</v>
      </c>
    </row>
    <row r="370" spans="1:8" customFormat="1">
      <c r="A370" s="13">
        <v>369</v>
      </c>
      <c r="B370" s="13">
        <v>1463</v>
      </c>
      <c r="C370" s="13">
        <v>115</v>
      </c>
      <c r="D370" s="13" t="s">
        <v>1173</v>
      </c>
      <c r="E370" s="13" t="s">
        <v>182</v>
      </c>
      <c r="F370" s="13" t="s">
        <v>1125</v>
      </c>
      <c r="G370" s="13" t="s">
        <v>1174</v>
      </c>
      <c r="H370" s="17">
        <v>42945</v>
      </c>
    </row>
    <row r="371" spans="1:8" customFormat="1">
      <c r="A371" s="13">
        <v>370</v>
      </c>
      <c r="B371" s="13">
        <v>1465</v>
      </c>
      <c r="C371" s="13">
        <v>112</v>
      </c>
      <c r="D371" s="13" t="s">
        <v>1281</v>
      </c>
      <c r="E371" s="13" t="s">
        <v>182</v>
      </c>
      <c r="F371" s="13" t="s">
        <v>1125</v>
      </c>
      <c r="G371" s="13" t="s">
        <v>1148</v>
      </c>
      <c r="H371" s="17">
        <v>43030</v>
      </c>
    </row>
    <row r="372" spans="1:8" customFormat="1">
      <c r="A372" s="13">
        <v>371</v>
      </c>
      <c r="B372" s="13">
        <v>1465</v>
      </c>
      <c r="C372" s="13">
        <v>77</v>
      </c>
      <c r="D372" s="13" t="s">
        <v>177</v>
      </c>
      <c r="E372" s="13" t="s">
        <v>1184</v>
      </c>
      <c r="F372" s="13" t="s">
        <v>1125</v>
      </c>
      <c r="G372" s="13" t="s">
        <v>1174</v>
      </c>
      <c r="H372" s="17">
        <v>43224</v>
      </c>
    </row>
    <row r="373" spans="1:8" customFormat="1">
      <c r="A373" s="13">
        <v>372</v>
      </c>
      <c r="B373" s="13">
        <v>1465</v>
      </c>
      <c r="C373" s="13">
        <v>159</v>
      </c>
      <c r="D373" s="13" t="s">
        <v>181</v>
      </c>
      <c r="E373" s="13" t="s">
        <v>150</v>
      </c>
      <c r="F373" s="13" t="s">
        <v>1125</v>
      </c>
      <c r="G373" s="13" t="s">
        <v>1137</v>
      </c>
      <c r="H373" s="17">
        <v>43226</v>
      </c>
    </row>
    <row r="374" spans="1:8" customFormat="1">
      <c r="A374" s="13">
        <v>373</v>
      </c>
      <c r="B374" s="13">
        <v>1482</v>
      </c>
      <c r="C374" s="13">
        <v>60</v>
      </c>
      <c r="D374" s="13" t="s">
        <v>1276</v>
      </c>
      <c r="E374" s="13" t="s">
        <v>129</v>
      </c>
      <c r="F374" s="13" t="s">
        <v>1125</v>
      </c>
      <c r="G374" s="13" t="s">
        <v>1159</v>
      </c>
      <c r="H374" s="17">
        <v>43206</v>
      </c>
    </row>
    <row r="375" spans="1:8" customFormat="1">
      <c r="A375" s="13">
        <v>374</v>
      </c>
      <c r="B375" s="13">
        <v>1486</v>
      </c>
      <c r="C375" s="13">
        <v>11</v>
      </c>
      <c r="D375" s="13" t="s">
        <v>1157</v>
      </c>
      <c r="E375" s="13" t="s">
        <v>1158</v>
      </c>
      <c r="F375" s="13" t="s">
        <v>1125</v>
      </c>
      <c r="G375" s="13" t="s">
        <v>1159</v>
      </c>
      <c r="H375" s="17">
        <v>42982</v>
      </c>
    </row>
    <row r="376" spans="1:8" customFormat="1">
      <c r="A376" s="13">
        <v>375</v>
      </c>
      <c r="B376" s="13">
        <v>1488</v>
      </c>
      <c r="C376" s="13">
        <v>71</v>
      </c>
      <c r="D376" s="13">
        <v>125</v>
      </c>
      <c r="E376" s="13" t="s">
        <v>129</v>
      </c>
      <c r="F376" s="13" t="s">
        <v>1129</v>
      </c>
      <c r="G376" s="13" t="s">
        <v>1170</v>
      </c>
      <c r="H376" s="17">
        <v>42976</v>
      </c>
    </row>
    <row r="377" spans="1:8" customFormat="1">
      <c r="A377" s="13">
        <v>376</v>
      </c>
      <c r="B377" s="13">
        <v>1493</v>
      </c>
      <c r="C377" s="13">
        <v>84</v>
      </c>
      <c r="D377" s="13">
        <v>100</v>
      </c>
      <c r="E377" s="13" t="s">
        <v>1234</v>
      </c>
      <c r="F377" s="13" t="s">
        <v>1131</v>
      </c>
      <c r="G377" s="13" t="s">
        <v>1167</v>
      </c>
      <c r="H377" s="17">
        <v>43102</v>
      </c>
    </row>
    <row r="378" spans="1:8" customFormat="1">
      <c r="A378" s="13">
        <v>377</v>
      </c>
      <c r="B378" s="13">
        <v>1495</v>
      </c>
      <c r="C378" s="13">
        <v>48</v>
      </c>
      <c r="D378" s="13" t="s">
        <v>385</v>
      </c>
      <c r="E378" s="13" t="s">
        <v>182</v>
      </c>
      <c r="F378" s="13" t="s">
        <v>1242</v>
      </c>
      <c r="G378" s="13" t="s">
        <v>1148</v>
      </c>
      <c r="H378" s="17">
        <v>43008</v>
      </c>
    </row>
    <row r="379" spans="1:8" customFormat="1">
      <c r="A379" s="13">
        <v>378</v>
      </c>
      <c r="B379" s="13">
        <v>1504</v>
      </c>
      <c r="C379" s="13">
        <v>55</v>
      </c>
      <c r="D379" s="13" t="s">
        <v>1127</v>
      </c>
      <c r="E379" s="13" t="s">
        <v>1128</v>
      </c>
      <c r="F379" s="13" t="s">
        <v>1129</v>
      </c>
      <c r="G379" s="13" t="s">
        <v>1130</v>
      </c>
      <c r="H379" s="17">
        <v>42982</v>
      </c>
    </row>
    <row r="380" spans="1:8" customFormat="1">
      <c r="A380" s="13">
        <v>379</v>
      </c>
      <c r="B380" s="13">
        <v>1507</v>
      </c>
      <c r="C380" s="13">
        <v>150</v>
      </c>
      <c r="D380" s="13" t="s">
        <v>1140</v>
      </c>
      <c r="E380" s="13" t="s">
        <v>1141</v>
      </c>
      <c r="F380" s="13" t="s">
        <v>1142</v>
      </c>
      <c r="G380" s="13" t="s">
        <v>1143</v>
      </c>
      <c r="H380" s="17">
        <v>42986</v>
      </c>
    </row>
    <row r="381" spans="1:8" customFormat="1">
      <c r="A381" s="13">
        <v>380</v>
      </c>
      <c r="B381" s="13">
        <v>1511</v>
      </c>
      <c r="C381" s="13">
        <v>14</v>
      </c>
      <c r="D381" s="13" t="s">
        <v>1282</v>
      </c>
      <c r="E381" s="13" t="s">
        <v>182</v>
      </c>
      <c r="F381" s="13" t="s">
        <v>1283</v>
      </c>
      <c r="G381" s="13" t="s">
        <v>1132</v>
      </c>
      <c r="H381" s="17">
        <v>43014</v>
      </c>
    </row>
    <row r="382" spans="1:8" customFormat="1">
      <c r="A382" s="13">
        <v>381</v>
      </c>
      <c r="B382" s="13">
        <v>1514</v>
      </c>
      <c r="C382" s="13">
        <v>33</v>
      </c>
      <c r="D382" s="13">
        <v>75</v>
      </c>
      <c r="E382" s="13" t="s">
        <v>1251</v>
      </c>
      <c r="F382" s="13" t="s">
        <v>1131</v>
      </c>
      <c r="G382" s="13" t="s">
        <v>1174</v>
      </c>
      <c r="H382" s="17">
        <v>42919</v>
      </c>
    </row>
    <row r="383" spans="1:8" customFormat="1">
      <c r="A383" s="13">
        <v>382</v>
      </c>
      <c r="B383" s="13">
        <v>1515</v>
      </c>
      <c r="C383" s="13">
        <v>78</v>
      </c>
      <c r="D383" s="13" t="s">
        <v>1207</v>
      </c>
      <c r="E383" s="13" t="s">
        <v>1208</v>
      </c>
      <c r="F383" s="13" t="s">
        <v>1131</v>
      </c>
      <c r="G383" s="13" t="s">
        <v>1178</v>
      </c>
      <c r="H383" s="17">
        <v>43244</v>
      </c>
    </row>
    <row r="384" spans="1:8" customFormat="1">
      <c r="A384" s="13">
        <v>383</v>
      </c>
      <c r="B384" s="13">
        <v>1515</v>
      </c>
      <c r="C384" s="13">
        <v>125</v>
      </c>
      <c r="D384" s="13" t="s">
        <v>414</v>
      </c>
      <c r="E384" s="13" t="s">
        <v>1133</v>
      </c>
      <c r="F384" s="13" t="s">
        <v>1131</v>
      </c>
      <c r="G384" s="13" t="s">
        <v>1134</v>
      </c>
      <c r="H384" s="17">
        <v>43247</v>
      </c>
    </row>
    <row r="385" spans="1:8" customFormat="1">
      <c r="A385" s="13">
        <v>384</v>
      </c>
      <c r="B385" s="13">
        <v>1521</v>
      </c>
      <c r="C385" s="13">
        <v>93</v>
      </c>
      <c r="D385" s="13" t="s">
        <v>1147</v>
      </c>
      <c r="E385" s="13" t="s">
        <v>1166</v>
      </c>
      <c r="F385" s="13" t="s">
        <v>1125</v>
      </c>
      <c r="G385" s="13" t="s">
        <v>1167</v>
      </c>
      <c r="H385" s="17">
        <v>42897</v>
      </c>
    </row>
    <row r="386" spans="1:8" customFormat="1">
      <c r="A386" s="13">
        <v>385</v>
      </c>
      <c r="B386" s="13">
        <v>1525</v>
      </c>
      <c r="C386" s="13">
        <v>117</v>
      </c>
      <c r="D386" s="13" t="s">
        <v>1124</v>
      </c>
      <c r="E386" s="13" t="s">
        <v>171</v>
      </c>
      <c r="F386" s="13" t="s">
        <v>1125</v>
      </c>
      <c r="G386" s="13" t="s">
        <v>1143</v>
      </c>
      <c r="H386" s="17">
        <v>43018</v>
      </c>
    </row>
    <row r="387" spans="1:8" customFormat="1">
      <c r="A387" s="13">
        <v>386</v>
      </c>
      <c r="B387" s="13">
        <v>1525</v>
      </c>
      <c r="C387" s="13">
        <v>79</v>
      </c>
      <c r="D387" s="13">
        <v>50</v>
      </c>
      <c r="E387" s="13" t="s">
        <v>182</v>
      </c>
      <c r="F387" s="13" t="s">
        <v>1149</v>
      </c>
      <c r="G387" s="13" t="s">
        <v>1168</v>
      </c>
      <c r="H387" s="17">
        <v>43018</v>
      </c>
    </row>
    <row r="388" spans="1:8" customFormat="1">
      <c r="A388" s="13">
        <v>387</v>
      </c>
      <c r="B388" s="13">
        <v>1528</v>
      </c>
      <c r="C388" s="13">
        <v>65</v>
      </c>
      <c r="D388" s="13" t="s">
        <v>1192</v>
      </c>
      <c r="E388" s="13" t="s">
        <v>1193</v>
      </c>
      <c r="F388" s="13" t="s">
        <v>1194</v>
      </c>
      <c r="G388" s="13" t="s">
        <v>1137</v>
      </c>
      <c r="H388" s="17">
        <v>43072</v>
      </c>
    </row>
    <row r="389" spans="1:8" customFormat="1">
      <c r="A389" s="13">
        <v>388</v>
      </c>
      <c r="B389" s="13">
        <v>1528</v>
      </c>
      <c r="C389" s="13">
        <v>134</v>
      </c>
      <c r="D389" s="13" t="s">
        <v>177</v>
      </c>
      <c r="E389" s="13" t="s">
        <v>156</v>
      </c>
      <c r="F389" s="13" t="s">
        <v>1125</v>
      </c>
      <c r="G389" s="13" t="s">
        <v>1165</v>
      </c>
      <c r="H389" s="17">
        <v>43076</v>
      </c>
    </row>
    <row r="390" spans="1:8" customFormat="1">
      <c r="A390" s="13">
        <v>389</v>
      </c>
      <c r="B390" s="13">
        <v>1528</v>
      </c>
      <c r="C390" s="13">
        <v>40</v>
      </c>
      <c r="D390" s="13" t="s">
        <v>128</v>
      </c>
      <c r="E390" s="13" t="s">
        <v>156</v>
      </c>
      <c r="F390" s="13" t="s">
        <v>1125</v>
      </c>
      <c r="G390" s="13" t="s">
        <v>1171</v>
      </c>
      <c r="H390" s="17">
        <v>42939</v>
      </c>
    </row>
    <row r="391" spans="1:8" customFormat="1">
      <c r="A391" s="13">
        <v>390</v>
      </c>
      <c r="B391" s="13">
        <v>1531</v>
      </c>
      <c r="C391" s="13">
        <v>99</v>
      </c>
      <c r="D391" s="13">
        <v>40</v>
      </c>
      <c r="E391" s="13" t="s">
        <v>156</v>
      </c>
      <c r="F391" s="13" t="s">
        <v>1125</v>
      </c>
      <c r="G391" s="13" t="s">
        <v>1139</v>
      </c>
      <c r="H391" s="17">
        <v>42909</v>
      </c>
    </row>
    <row r="392" spans="1:8" customFormat="1">
      <c r="A392" s="13">
        <v>391</v>
      </c>
      <c r="B392" s="13">
        <v>1541</v>
      </c>
      <c r="C392" s="13">
        <v>141</v>
      </c>
      <c r="D392" s="13" t="s">
        <v>1284</v>
      </c>
      <c r="E392" s="13" t="s">
        <v>138</v>
      </c>
      <c r="F392" s="13" t="s">
        <v>1285</v>
      </c>
      <c r="G392" s="13" t="s">
        <v>1132</v>
      </c>
      <c r="H392" s="17">
        <v>42930</v>
      </c>
    </row>
    <row r="393" spans="1:8" customFormat="1">
      <c r="A393" s="13">
        <v>392</v>
      </c>
      <c r="B393" s="13">
        <v>1546</v>
      </c>
      <c r="C393" s="13">
        <v>101</v>
      </c>
      <c r="D393" s="13" t="s">
        <v>414</v>
      </c>
      <c r="E393" s="13" t="s">
        <v>368</v>
      </c>
      <c r="F393" s="13" t="s">
        <v>1131</v>
      </c>
      <c r="G393" s="13" t="s">
        <v>1241</v>
      </c>
      <c r="H393" s="17">
        <v>43159</v>
      </c>
    </row>
    <row r="394" spans="1:8" customFormat="1">
      <c r="A394" s="13">
        <v>393</v>
      </c>
      <c r="B394" s="13">
        <v>1546</v>
      </c>
      <c r="C394" s="13">
        <v>145</v>
      </c>
      <c r="D394" s="13" t="s">
        <v>177</v>
      </c>
      <c r="E394" s="13" t="s">
        <v>156</v>
      </c>
      <c r="F394" s="13" t="s">
        <v>1125</v>
      </c>
      <c r="G394" s="13" t="s">
        <v>1126</v>
      </c>
      <c r="H394" s="17">
        <v>43163</v>
      </c>
    </row>
    <row r="395" spans="1:8" customFormat="1">
      <c r="A395" s="13">
        <v>394</v>
      </c>
      <c r="B395" s="13">
        <v>1558</v>
      </c>
      <c r="C395" s="13">
        <v>114</v>
      </c>
      <c r="D395" s="13" t="s">
        <v>1147</v>
      </c>
      <c r="E395" s="13" t="s">
        <v>1166</v>
      </c>
      <c r="F395" s="13" t="s">
        <v>1125</v>
      </c>
      <c r="G395" s="13" t="s">
        <v>1167</v>
      </c>
      <c r="H395" s="17">
        <v>42928</v>
      </c>
    </row>
    <row r="396" spans="1:8" customFormat="1">
      <c r="A396" s="13">
        <v>395</v>
      </c>
      <c r="B396" s="13">
        <v>1560</v>
      </c>
      <c r="C396" s="13">
        <v>131</v>
      </c>
      <c r="D396" s="13" t="s">
        <v>152</v>
      </c>
      <c r="E396" s="13" t="s">
        <v>156</v>
      </c>
      <c r="F396" s="13" t="s">
        <v>1125</v>
      </c>
      <c r="G396" s="13" t="s">
        <v>1170</v>
      </c>
      <c r="H396" s="17">
        <v>42951</v>
      </c>
    </row>
    <row r="397" spans="1:8" customFormat="1">
      <c r="A397" s="13">
        <v>396</v>
      </c>
      <c r="B397" s="13">
        <v>1562</v>
      </c>
      <c r="C397" s="13">
        <v>55</v>
      </c>
      <c r="D397" s="13" t="s">
        <v>152</v>
      </c>
      <c r="E397" s="13" t="s">
        <v>182</v>
      </c>
      <c r="F397" s="13" t="s">
        <v>1125</v>
      </c>
      <c r="G397" s="13" t="s">
        <v>1130</v>
      </c>
      <c r="H397" s="17">
        <v>43023</v>
      </c>
    </row>
    <row r="398" spans="1:8" customFormat="1">
      <c r="A398" s="13">
        <v>397</v>
      </c>
      <c r="B398" s="13">
        <v>1564</v>
      </c>
      <c r="C398" s="13">
        <v>60</v>
      </c>
      <c r="D398" s="13">
        <v>10</v>
      </c>
      <c r="E398" s="13" t="s">
        <v>156</v>
      </c>
      <c r="F398" s="13" t="s">
        <v>1149</v>
      </c>
      <c r="G398" s="13" t="s">
        <v>1174</v>
      </c>
      <c r="H398" s="17">
        <v>42898</v>
      </c>
    </row>
    <row r="399" spans="1:8" customFormat="1">
      <c r="A399" s="13">
        <v>398</v>
      </c>
      <c r="B399" s="13">
        <v>1568</v>
      </c>
      <c r="C399" s="13">
        <v>38</v>
      </c>
      <c r="D399" s="13" t="s">
        <v>1191</v>
      </c>
      <c r="E399" s="13" t="s">
        <v>171</v>
      </c>
      <c r="F399" s="13" t="s">
        <v>1125</v>
      </c>
      <c r="G399" s="13" t="s">
        <v>1137</v>
      </c>
      <c r="H399" s="17">
        <v>43007</v>
      </c>
    </row>
    <row r="400" spans="1:8" customFormat="1">
      <c r="A400" s="13">
        <v>399</v>
      </c>
      <c r="B400" s="13">
        <v>1568</v>
      </c>
      <c r="C400" s="13">
        <v>71</v>
      </c>
      <c r="D400" s="13" t="s">
        <v>1248</v>
      </c>
      <c r="E400" s="13" t="s">
        <v>156</v>
      </c>
      <c r="F400" s="13" t="s">
        <v>1125</v>
      </c>
      <c r="G400" s="13" t="s">
        <v>1200</v>
      </c>
      <c r="H400" s="17">
        <v>43012</v>
      </c>
    </row>
    <row r="401" spans="1:8" customFormat="1">
      <c r="A401" s="13">
        <v>400</v>
      </c>
      <c r="B401" s="13">
        <v>1569</v>
      </c>
      <c r="C401" s="13">
        <v>64</v>
      </c>
      <c r="D401" s="13" t="s">
        <v>152</v>
      </c>
      <c r="E401" s="13" t="s">
        <v>1252</v>
      </c>
      <c r="F401" s="13" t="s">
        <v>1125</v>
      </c>
      <c r="G401" s="13" t="s">
        <v>1159</v>
      </c>
      <c r="H401" s="17">
        <v>42951</v>
      </c>
    </row>
    <row r="402" spans="1:8" customFormat="1">
      <c r="A402" s="13">
        <v>401</v>
      </c>
      <c r="B402" s="13">
        <v>1584</v>
      </c>
      <c r="C402" s="13">
        <v>52</v>
      </c>
      <c r="D402" s="13" t="s">
        <v>177</v>
      </c>
      <c r="E402" s="13" t="s">
        <v>1209</v>
      </c>
      <c r="F402" s="13" t="s">
        <v>1125</v>
      </c>
      <c r="G402" s="13" t="s">
        <v>1159</v>
      </c>
      <c r="H402" s="17">
        <v>42933</v>
      </c>
    </row>
    <row r="403" spans="1:8" customFormat="1">
      <c r="A403" s="13">
        <v>402</v>
      </c>
      <c r="B403" s="13">
        <v>1585</v>
      </c>
      <c r="C403" s="13">
        <v>35</v>
      </c>
      <c r="D403" s="13" t="s">
        <v>1161</v>
      </c>
      <c r="E403" s="13" t="s">
        <v>1162</v>
      </c>
      <c r="F403" s="13" t="s">
        <v>1131</v>
      </c>
      <c r="G403" s="13" t="s">
        <v>1144</v>
      </c>
      <c r="H403" s="17">
        <v>43175</v>
      </c>
    </row>
    <row r="404" spans="1:8" customFormat="1">
      <c r="A404" s="13">
        <v>403</v>
      </c>
      <c r="B404" s="13">
        <v>1589</v>
      </c>
      <c r="C404" s="13">
        <v>2</v>
      </c>
      <c r="D404" s="13" t="s">
        <v>1216</v>
      </c>
      <c r="E404" s="13" t="s">
        <v>129</v>
      </c>
      <c r="F404" s="13" t="s">
        <v>1131</v>
      </c>
      <c r="G404" s="13" t="s">
        <v>1148</v>
      </c>
      <c r="H404" s="17">
        <v>43231</v>
      </c>
    </row>
    <row r="405" spans="1:8" customFormat="1">
      <c r="A405" s="13">
        <v>404</v>
      </c>
      <c r="B405" s="13">
        <v>1596</v>
      </c>
      <c r="C405" s="13">
        <v>86</v>
      </c>
      <c r="D405" s="13" t="s">
        <v>1198</v>
      </c>
      <c r="E405" s="13" t="s">
        <v>182</v>
      </c>
      <c r="F405" s="13" t="s">
        <v>1125</v>
      </c>
      <c r="G405" s="13" t="s">
        <v>1178</v>
      </c>
      <c r="H405" s="17">
        <v>43020</v>
      </c>
    </row>
    <row r="406" spans="1:8" customFormat="1">
      <c r="A406" s="13">
        <v>405</v>
      </c>
      <c r="B406" s="13">
        <v>1604</v>
      </c>
      <c r="C406" s="13">
        <v>160</v>
      </c>
      <c r="D406" s="13" t="s">
        <v>152</v>
      </c>
      <c r="E406" s="13" t="s">
        <v>1252</v>
      </c>
      <c r="F406" s="13" t="s">
        <v>1125</v>
      </c>
      <c r="G406" s="13" t="s">
        <v>1159</v>
      </c>
      <c r="H406" s="17">
        <v>43167</v>
      </c>
    </row>
    <row r="407" spans="1:8" customFormat="1">
      <c r="A407" s="13">
        <v>406</v>
      </c>
      <c r="B407" s="13">
        <v>1608</v>
      </c>
      <c r="C407" s="13">
        <v>118</v>
      </c>
      <c r="D407" s="13" t="s">
        <v>152</v>
      </c>
      <c r="E407" s="13" t="s">
        <v>1279</v>
      </c>
      <c r="F407" s="13" t="s">
        <v>1129</v>
      </c>
      <c r="G407" s="13" t="s">
        <v>1134</v>
      </c>
      <c r="H407" s="17">
        <v>43036</v>
      </c>
    </row>
    <row r="408" spans="1:8" customFormat="1">
      <c r="A408" s="13">
        <v>407</v>
      </c>
      <c r="B408" s="13">
        <v>1617</v>
      </c>
      <c r="C408" s="13">
        <v>7</v>
      </c>
      <c r="D408" s="13" t="s">
        <v>1286</v>
      </c>
      <c r="E408" s="13" t="s">
        <v>171</v>
      </c>
      <c r="F408" s="13" t="s">
        <v>1177</v>
      </c>
      <c r="G408" s="13" t="s">
        <v>1181</v>
      </c>
      <c r="H408" s="17">
        <v>43020</v>
      </c>
    </row>
    <row r="409" spans="1:8" customFormat="1">
      <c r="A409" s="13">
        <v>408</v>
      </c>
      <c r="B409" s="13">
        <v>1621</v>
      </c>
      <c r="C409" s="13">
        <v>130</v>
      </c>
      <c r="D409" s="13" t="s">
        <v>1146</v>
      </c>
      <c r="E409" s="13" t="s">
        <v>129</v>
      </c>
      <c r="F409" s="13" t="s">
        <v>1125</v>
      </c>
      <c r="G409" s="13" t="s">
        <v>1137</v>
      </c>
      <c r="H409" s="17">
        <v>43203</v>
      </c>
    </row>
    <row r="410" spans="1:8" customFormat="1">
      <c r="A410" s="13">
        <v>409</v>
      </c>
      <c r="B410" s="13">
        <v>1624</v>
      </c>
      <c r="C410" s="13">
        <v>73</v>
      </c>
      <c r="D410" s="13" t="s">
        <v>128</v>
      </c>
      <c r="E410" s="13" t="s">
        <v>1243</v>
      </c>
      <c r="F410" s="13" t="s">
        <v>1129</v>
      </c>
      <c r="G410" s="13" t="s">
        <v>1167</v>
      </c>
      <c r="H410" s="17">
        <v>42913</v>
      </c>
    </row>
    <row r="411" spans="1:8" customFormat="1">
      <c r="A411" s="13">
        <v>410</v>
      </c>
      <c r="B411" s="13">
        <v>1636</v>
      </c>
      <c r="C411" s="13">
        <v>157</v>
      </c>
      <c r="D411" s="13" t="s">
        <v>1173</v>
      </c>
      <c r="E411" s="13" t="s">
        <v>182</v>
      </c>
      <c r="F411" s="13" t="s">
        <v>1125</v>
      </c>
      <c r="G411" s="13" t="s">
        <v>1144</v>
      </c>
      <c r="H411" s="17">
        <v>43144</v>
      </c>
    </row>
    <row r="412" spans="1:8" customFormat="1">
      <c r="A412" s="13">
        <v>411</v>
      </c>
      <c r="B412" s="13">
        <v>1643</v>
      </c>
      <c r="C412" s="13">
        <v>132</v>
      </c>
      <c r="D412" s="13">
        <v>10</v>
      </c>
      <c r="E412" s="13" t="s">
        <v>182</v>
      </c>
      <c r="F412" s="13" t="s">
        <v>1125</v>
      </c>
      <c r="G412" s="13" t="s">
        <v>1129</v>
      </c>
      <c r="H412" s="17">
        <v>43114</v>
      </c>
    </row>
    <row r="413" spans="1:8" customFormat="1">
      <c r="A413" s="13">
        <v>412</v>
      </c>
      <c r="B413" s="13">
        <v>1645</v>
      </c>
      <c r="C413" s="13">
        <v>83</v>
      </c>
      <c r="D413" s="13" t="s">
        <v>1152</v>
      </c>
      <c r="E413" s="13" t="s">
        <v>1153</v>
      </c>
      <c r="F413" s="13" t="s">
        <v>1151</v>
      </c>
      <c r="G413" s="13" t="s">
        <v>1154</v>
      </c>
      <c r="H413" s="17">
        <v>43011</v>
      </c>
    </row>
    <row r="414" spans="1:8" customFormat="1">
      <c r="A414" s="13">
        <v>413</v>
      </c>
      <c r="B414" s="13">
        <v>1649</v>
      </c>
      <c r="C414" s="13">
        <v>50</v>
      </c>
      <c r="D414" s="13" t="s">
        <v>1147</v>
      </c>
      <c r="E414" s="13" t="s">
        <v>1277</v>
      </c>
      <c r="F414" s="13" t="s">
        <v>1131</v>
      </c>
      <c r="G414" s="13" t="s">
        <v>1148</v>
      </c>
      <c r="H414" s="17">
        <v>43075</v>
      </c>
    </row>
    <row r="415" spans="1:8" customFormat="1">
      <c r="A415" s="13">
        <v>414</v>
      </c>
      <c r="B415" s="13">
        <v>1651</v>
      </c>
      <c r="C415" s="13">
        <v>44</v>
      </c>
      <c r="D415" s="13" t="s">
        <v>1207</v>
      </c>
      <c r="E415" s="13" t="s">
        <v>1254</v>
      </c>
      <c r="F415" s="13" t="s">
        <v>1131</v>
      </c>
      <c r="G415" s="13" t="s">
        <v>1144</v>
      </c>
      <c r="H415" s="17">
        <v>43249</v>
      </c>
    </row>
    <row r="416" spans="1:8" customFormat="1">
      <c r="A416" s="13">
        <v>415</v>
      </c>
      <c r="B416" s="13">
        <v>1652</v>
      </c>
      <c r="C416" s="13">
        <v>130</v>
      </c>
      <c r="D416" s="13" t="s">
        <v>1239</v>
      </c>
      <c r="E416" s="13" t="s">
        <v>182</v>
      </c>
      <c r="F416" s="13" t="s">
        <v>1131</v>
      </c>
      <c r="G416" s="13" t="s">
        <v>1170</v>
      </c>
      <c r="H416" s="17">
        <v>43061</v>
      </c>
    </row>
    <row r="417" spans="1:8" customFormat="1">
      <c r="A417" s="13">
        <v>416</v>
      </c>
      <c r="B417" s="13">
        <v>1657</v>
      </c>
      <c r="C417" s="13">
        <v>57</v>
      </c>
      <c r="D417" s="13" t="s">
        <v>1278</v>
      </c>
      <c r="E417" s="13" t="s">
        <v>156</v>
      </c>
      <c r="F417" s="13" t="s">
        <v>1131</v>
      </c>
      <c r="G417" s="13" t="s">
        <v>1165</v>
      </c>
      <c r="H417" s="17">
        <v>43243</v>
      </c>
    </row>
    <row r="418" spans="1:8" customFormat="1">
      <c r="A418" s="13">
        <v>417</v>
      </c>
      <c r="B418" s="13">
        <v>1662</v>
      </c>
      <c r="C418" s="13">
        <v>159</v>
      </c>
      <c r="D418" s="13" t="s">
        <v>1211</v>
      </c>
      <c r="E418" s="13" t="s">
        <v>182</v>
      </c>
      <c r="F418" s="13" t="s">
        <v>1125</v>
      </c>
      <c r="G418" s="13" t="s">
        <v>1171</v>
      </c>
      <c r="H418" s="17">
        <v>43055</v>
      </c>
    </row>
    <row r="419" spans="1:8" customFormat="1">
      <c r="A419" s="13">
        <v>418</v>
      </c>
      <c r="B419" s="13">
        <v>1669</v>
      </c>
      <c r="C419" s="13">
        <v>29</v>
      </c>
      <c r="D419" s="13" t="s">
        <v>232</v>
      </c>
      <c r="E419" s="13" t="s">
        <v>182</v>
      </c>
      <c r="F419" s="13" t="s">
        <v>1125</v>
      </c>
      <c r="G419" s="13" t="s">
        <v>1181</v>
      </c>
      <c r="H419" s="17">
        <v>42957</v>
      </c>
    </row>
    <row r="420" spans="1:8" customFormat="1">
      <c r="A420" s="13">
        <v>419</v>
      </c>
      <c r="B420" s="13">
        <v>1669</v>
      </c>
      <c r="C420" s="13">
        <v>160</v>
      </c>
      <c r="D420" s="13" t="s">
        <v>1198</v>
      </c>
      <c r="E420" s="13" t="s">
        <v>182</v>
      </c>
      <c r="F420" s="13" t="s">
        <v>1125</v>
      </c>
      <c r="G420" s="13" t="s">
        <v>1178</v>
      </c>
      <c r="H420" s="17">
        <v>42956</v>
      </c>
    </row>
    <row r="421" spans="1:8" customFormat="1">
      <c r="A421" s="13">
        <v>420</v>
      </c>
      <c r="B421" s="13">
        <v>1674</v>
      </c>
      <c r="C421" s="13">
        <v>2</v>
      </c>
      <c r="D421" s="13" t="s">
        <v>1211</v>
      </c>
      <c r="E421" s="13" t="s">
        <v>150</v>
      </c>
      <c r="F421" s="13" t="s">
        <v>1125</v>
      </c>
      <c r="G421" s="13" t="s">
        <v>1130</v>
      </c>
      <c r="H421" s="17">
        <v>43161</v>
      </c>
    </row>
    <row r="422" spans="1:8" customFormat="1">
      <c r="A422" s="13">
        <v>421</v>
      </c>
      <c r="B422" s="13">
        <v>1674</v>
      </c>
      <c r="C422" s="13">
        <v>118</v>
      </c>
      <c r="D422" s="13" t="s">
        <v>152</v>
      </c>
      <c r="E422" s="13" t="s">
        <v>150</v>
      </c>
      <c r="F422" s="13" t="s">
        <v>1125</v>
      </c>
      <c r="G422" s="13" t="s">
        <v>1174</v>
      </c>
      <c r="H422" s="17">
        <v>43165</v>
      </c>
    </row>
    <row r="423" spans="1:8" customFormat="1">
      <c r="A423" s="13">
        <v>422</v>
      </c>
      <c r="B423" s="13">
        <v>1678</v>
      </c>
      <c r="C423" s="13">
        <v>11</v>
      </c>
      <c r="D423" s="13" t="s">
        <v>1196</v>
      </c>
      <c r="E423" s="13" t="s">
        <v>168</v>
      </c>
      <c r="F423" s="13" t="s">
        <v>1125</v>
      </c>
      <c r="G423" s="13" t="s">
        <v>1132</v>
      </c>
      <c r="H423" s="17">
        <v>42925</v>
      </c>
    </row>
    <row r="424" spans="1:8" customFormat="1">
      <c r="A424" s="13">
        <v>423</v>
      </c>
      <c r="B424" s="13">
        <v>1680</v>
      </c>
      <c r="C424" s="13">
        <v>101</v>
      </c>
      <c r="D424" s="13" t="s">
        <v>1222</v>
      </c>
      <c r="E424" s="13" t="s">
        <v>156</v>
      </c>
      <c r="F424" s="13" t="s">
        <v>1151</v>
      </c>
      <c r="G424" s="13" t="s">
        <v>1130</v>
      </c>
      <c r="H424" s="17">
        <v>43184</v>
      </c>
    </row>
    <row r="425" spans="1:8" customFormat="1">
      <c r="A425" s="13">
        <v>424</v>
      </c>
      <c r="B425" s="13">
        <v>1680</v>
      </c>
      <c r="C425" s="13">
        <v>63</v>
      </c>
      <c r="D425" s="13" t="s">
        <v>319</v>
      </c>
      <c r="E425" s="13" t="s">
        <v>171</v>
      </c>
      <c r="F425" s="13" t="s">
        <v>1125</v>
      </c>
      <c r="G425" s="13" t="s">
        <v>1171</v>
      </c>
      <c r="H425" s="17">
        <v>43189</v>
      </c>
    </row>
    <row r="426" spans="1:8" customFormat="1">
      <c r="A426" s="13">
        <v>425</v>
      </c>
      <c r="B426" s="13">
        <v>1680</v>
      </c>
      <c r="C426" s="13">
        <v>117</v>
      </c>
      <c r="D426" s="13" t="s">
        <v>1140</v>
      </c>
      <c r="E426" s="13" t="s">
        <v>1141</v>
      </c>
      <c r="F426" s="13" t="s">
        <v>1142</v>
      </c>
      <c r="G426" s="13" t="s">
        <v>1143</v>
      </c>
      <c r="H426" s="17">
        <v>43192</v>
      </c>
    </row>
    <row r="427" spans="1:8" customFormat="1">
      <c r="A427" s="13">
        <v>426</v>
      </c>
      <c r="B427" s="13">
        <v>1681</v>
      </c>
      <c r="C427" s="13">
        <v>76</v>
      </c>
      <c r="D427" s="13">
        <v>40</v>
      </c>
      <c r="E427" s="13" t="s">
        <v>171</v>
      </c>
      <c r="F427" s="13" t="s">
        <v>1125</v>
      </c>
      <c r="G427" s="13" t="s">
        <v>1129</v>
      </c>
      <c r="H427" s="17">
        <v>42911</v>
      </c>
    </row>
    <row r="428" spans="1:8" customFormat="1">
      <c r="A428" s="13">
        <v>427</v>
      </c>
      <c r="B428" s="13">
        <v>1687</v>
      </c>
      <c r="C428" s="13">
        <v>81</v>
      </c>
      <c r="D428" s="13" t="s">
        <v>189</v>
      </c>
      <c r="E428" s="13" t="s">
        <v>129</v>
      </c>
      <c r="F428" s="13" t="s">
        <v>1125</v>
      </c>
      <c r="G428" s="13" t="s">
        <v>1154</v>
      </c>
      <c r="H428" s="17">
        <v>42930</v>
      </c>
    </row>
    <row r="429" spans="1:8" customFormat="1">
      <c r="A429" s="13">
        <v>428</v>
      </c>
      <c r="B429" s="13">
        <v>1687</v>
      </c>
      <c r="C429" s="13">
        <v>144</v>
      </c>
      <c r="D429" s="13" t="s">
        <v>173</v>
      </c>
      <c r="E429" s="13" t="s">
        <v>150</v>
      </c>
      <c r="F429" s="13" t="s">
        <v>1125</v>
      </c>
      <c r="G429" s="13" t="s">
        <v>1137</v>
      </c>
      <c r="H429" s="17">
        <v>42933</v>
      </c>
    </row>
    <row r="430" spans="1:8" customFormat="1">
      <c r="A430" s="13">
        <v>429</v>
      </c>
      <c r="B430" s="13">
        <v>1691</v>
      </c>
      <c r="C430" s="13">
        <v>1</v>
      </c>
      <c r="D430" s="13" t="s">
        <v>1147</v>
      </c>
      <c r="E430" s="13" t="s">
        <v>1277</v>
      </c>
      <c r="F430" s="13" t="s">
        <v>1131</v>
      </c>
      <c r="G430" s="13" t="s">
        <v>1148</v>
      </c>
      <c r="H430" s="17">
        <v>43219</v>
      </c>
    </row>
    <row r="431" spans="1:8" customFormat="1">
      <c r="A431" s="13">
        <v>430</v>
      </c>
      <c r="B431" s="13">
        <v>1692</v>
      </c>
      <c r="C431" s="13">
        <v>41</v>
      </c>
      <c r="D431" s="13" t="s">
        <v>1173</v>
      </c>
      <c r="E431" s="13" t="s">
        <v>182</v>
      </c>
      <c r="F431" s="13" t="s">
        <v>1125</v>
      </c>
      <c r="G431" s="13" t="s">
        <v>1174</v>
      </c>
      <c r="H431" s="17">
        <v>42939</v>
      </c>
    </row>
    <row r="432" spans="1:8" customFormat="1">
      <c r="A432" s="13">
        <v>431</v>
      </c>
      <c r="B432" s="13">
        <v>1699</v>
      </c>
      <c r="C432" s="13">
        <v>4</v>
      </c>
      <c r="D432" s="13" t="s">
        <v>1261</v>
      </c>
      <c r="E432" s="13" t="s">
        <v>1262</v>
      </c>
      <c r="F432" s="13" t="s">
        <v>1263</v>
      </c>
      <c r="G432" s="13" t="s">
        <v>1200</v>
      </c>
      <c r="H432" s="17">
        <v>42938</v>
      </c>
    </row>
    <row r="433" spans="1:8" customFormat="1">
      <c r="A433" s="13">
        <v>432</v>
      </c>
      <c r="B433" s="13">
        <v>1712</v>
      </c>
      <c r="C433" s="13">
        <v>14</v>
      </c>
      <c r="D433" s="13" t="s">
        <v>1287</v>
      </c>
      <c r="E433" s="13" t="s">
        <v>156</v>
      </c>
      <c r="F433" s="13" t="s">
        <v>1125</v>
      </c>
      <c r="G433" s="13" t="s">
        <v>1171</v>
      </c>
      <c r="H433" s="17">
        <v>43188</v>
      </c>
    </row>
    <row r="434" spans="1:8" customFormat="1">
      <c r="A434" s="13">
        <v>433</v>
      </c>
      <c r="B434" s="13">
        <v>1717</v>
      </c>
      <c r="C434" s="13">
        <v>132</v>
      </c>
      <c r="D434" s="13" t="s">
        <v>1256</v>
      </c>
      <c r="E434" s="13" t="s">
        <v>1257</v>
      </c>
      <c r="F434" s="13" t="s">
        <v>1131</v>
      </c>
      <c r="G434" s="13" t="s">
        <v>1126</v>
      </c>
      <c r="H434" s="17">
        <v>43248</v>
      </c>
    </row>
    <row r="435" spans="1:8" customFormat="1">
      <c r="A435" s="13">
        <v>434</v>
      </c>
      <c r="B435" s="13">
        <v>1718</v>
      </c>
      <c r="C435" s="13">
        <v>12</v>
      </c>
      <c r="D435" s="13" t="s">
        <v>1146</v>
      </c>
      <c r="E435" s="13" t="s">
        <v>286</v>
      </c>
      <c r="F435" s="13" t="s">
        <v>1131</v>
      </c>
      <c r="G435" s="13" t="s">
        <v>1134</v>
      </c>
      <c r="H435" s="17">
        <v>43043</v>
      </c>
    </row>
    <row r="436" spans="1:8" customFormat="1">
      <c r="A436" s="13">
        <v>435</v>
      </c>
      <c r="B436" s="13">
        <v>1719</v>
      </c>
      <c r="C436" s="13">
        <v>69</v>
      </c>
      <c r="D436" s="13" t="s">
        <v>232</v>
      </c>
      <c r="E436" s="13" t="s">
        <v>182</v>
      </c>
      <c r="F436" s="13" t="s">
        <v>1125</v>
      </c>
      <c r="G436" s="13" t="s">
        <v>1181</v>
      </c>
      <c r="H436" s="17">
        <v>42930</v>
      </c>
    </row>
    <row r="437" spans="1:8" customFormat="1">
      <c r="A437" s="13">
        <v>436</v>
      </c>
      <c r="B437" s="13">
        <v>1723</v>
      </c>
      <c r="C437" s="13">
        <v>86</v>
      </c>
      <c r="D437" s="13" t="s">
        <v>319</v>
      </c>
      <c r="E437" s="13" t="s">
        <v>182</v>
      </c>
      <c r="F437" s="13" t="s">
        <v>1125</v>
      </c>
      <c r="G437" s="13" t="s">
        <v>1200</v>
      </c>
      <c r="H437" s="17">
        <v>42989</v>
      </c>
    </row>
    <row r="438" spans="1:8" customFormat="1">
      <c r="A438" s="13">
        <v>437</v>
      </c>
      <c r="B438" s="13">
        <v>1725</v>
      </c>
      <c r="C438" s="13">
        <v>11</v>
      </c>
      <c r="D438" s="13" t="s">
        <v>1187</v>
      </c>
      <c r="E438" s="13" t="s">
        <v>1188</v>
      </c>
      <c r="F438" s="13" t="s">
        <v>1189</v>
      </c>
      <c r="G438" s="13" t="s">
        <v>1178</v>
      </c>
      <c r="H438" s="17">
        <v>42965</v>
      </c>
    </row>
    <row r="439" spans="1:8" customFormat="1">
      <c r="A439" s="13">
        <v>438</v>
      </c>
      <c r="B439" s="13">
        <v>1725</v>
      </c>
      <c r="C439" s="13">
        <v>7</v>
      </c>
      <c r="D439" s="13" t="s">
        <v>425</v>
      </c>
      <c r="E439" s="13" t="s">
        <v>1233</v>
      </c>
      <c r="F439" s="13" t="s">
        <v>1131</v>
      </c>
      <c r="G439" s="13" t="s">
        <v>1139</v>
      </c>
      <c r="H439" s="17">
        <v>43240</v>
      </c>
    </row>
    <row r="440" spans="1:8" customFormat="1">
      <c r="A440" s="13">
        <v>439</v>
      </c>
      <c r="B440" s="13">
        <v>1747</v>
      </c>
      <c r="C440" s="13">
        <v>90</v>
      </c>
      <c r="D440" s="13">
        <v>15</v>
      </c>
      <c r="E440" s="13" t="s">
        <v>368</v>
      </c>
      <c r="F440" s="13" t="s">
        <v>1131</v>
      </c>
      <c r="G440" s="13" t="s">
        <v>1132</v>
      </c>
      <c r="H440" s="17">
        <v>43239</v>
      </c>
    </row>
    <row r="441" spans="1:8" customFormat="1">
      <c r="A441" s="13">
        <v>440</v>
      </c>
      <c r="B441" s="13">
        <v>1747</v>
      </c>
      <c r="C441" s="13">
        <v>130</v>
      </c>
      <c r="D441" s="13" t="s">
        <v>1127</v>
      </c>
      <c r="E441" s="13" t="s">
        <v>182</v>
      </c>
      <c r="F441" s="13" t="s">
        <v>1125</v>
      </c>
      <c r="G441" s="13" t="s">
        <v>1132</v>
      </c>
      <c r="H441" s="17">
        <v>43240</v>
      </c>
    </row>
    <row r="442" spans="1:8" customFormat="1">
      <c r="A442" s="13">
        <v>441</v>
      </c>
      <c r="B442" s="13">
        <v>1749</v>
      </c>
      <c r="C442" s="13">
        <v>22</v>
      </c>
      <c r="D442" s="13" t="s">
        <v>1145</v>
      </c>
      <c r="E442" s="13" t="s">
        <v>182</v>
      </c>
      <c r="F442" s="13" t="s">
        <v>1125</v>
      </c>
      <c r="G442" s="13" t="s">
        <v>1134</v>
      </c>
      <c r="H442" s="17">
        <v>43041</v>
      </c>
    </row>
    <row r="443" spans="1:8" customFormat="1">
      <c r="A443" s="13">
        <v>442</v>
      </c>
      <c r="B443" s="13">
        <v>1749</v>
      </c>
      <c r="C443" s="13">
        <v>144</v>
      </c>
      <c r="D443" s="13">
        <v>40</v>
      </c>
      <c r="E443" s="13" t="s">
        <v>156</v>
      </c>
      <c r="F443" s="13" t="s">
        <v>1125</v>
      </c>
      <c r="G443" s="13" t="s">
        <v>1139</v>
      </c>
      <c r="H443" s="17">
        <v>43098</v>
      </c>
    </row>
    <row r="444" spans="1:8" customFormat="1">
      <c r="A444" s="13">
        <v>443</v>
      </c>
      <c r="B444" s="13">
        <v>1750</v>
      </c>
      <c r="C444" s="13">
        <v>139</v>
      </c>
      <c r="D444" s="13" t="s">
        <v>1258</v>
      </c>
      <c r="E444" s="13" t="s">
        <v>1259</v>
      </c>
      <c r="F444" s="13" t="s">
        <v>1149</v>
      </c>
      <c r="G444" s="13" t="s">
        <v>1165</v>
      </c>
      <c r="H444" s="17">
        <v>43022</v>
      </c>
    </row>
    <row r="445" spans="1:8" customFormat="1">
      <c r="A445" s="13">
        <v>444</v>
      </c>
      <c r="B445" s="13">
        <v>1750</v>
      </c>
      <c r="C445" s="13">
        <v>158</v>
      </c>
      <c r="D445" s="13" t="s">
        <v>1147</v>
      </c>
      <c r="E445" s="13" t="s">
        <v>1277</v>
      </c>
      <c r="F445" s="13" t="s">
        <v>1131</v>
      </c>
      <c r="G445" s="13" t="s">
        <v>1148</v>
      </c>
      <c r="H445" s="17">
        <v>42926</v>
      </c>
    </row>
    <row r="446" spans="1:8" customFormat="1">
      <c r="A446" s="13">
        <v>445</v>
      </c>
      <c r="B446" s="13">
        <v>1756</v>
      </c>
      <c r="C446" s="13">
        <v>43</v>
      </c>
      <c r="D446" s="13" t="s">
        <v>1187</v>
      </c>
      <c r="E446" s="13" t="s">
        <v>1188</v>
      </c>
      <c r="F446" s="13" t="s">
        <v>1189</v>
      </c>
      <c r="G446" s="13" t="s">
        <v>1178</v>
      </c>
      <c r="H446" s="17">
        <v>43176</v>
      </c>
    </row>
    <row r="447" spans="1:8" customFormat="1">
      <c r="A447" s="13">
        <v>446</v>
      </c>
      <c r="B447" s="13">
        <v>1756</v>
      </c>
      <c r="C447" s="13">
        <v>135</v>
      </c>
      <c r="D447" s="13" t="s">
        <v>152</v>
      </c>
      <c r="E447" s="13" t="s">
        <v>182</v>
      </c>
      <c r="F447" s="13" t="s">
        <v>1125</v>
      </c>
      <c r="G447" s="13" t="s">
        <v>1130</v>
      </c>
      <c r="H447" s="17">
        <v>43176</v>
      </c>
    </row>
    <row r="448" spans="1:8" customFormat="1">
      <c r="A448" s="13">
        <v>447</v>
      </c>
      <c r="B448" s="13">
        <v>1759</v>
      </c>
      <c r="C448" s="13">
        <v>96</v>
      </c>
      <c r="D448" s="13" t="s">
        <v>1180</v>
      </c>
      <c r="E448" s="13" t="s">
        <v>168</v>
      </c>
      <c r="F448" s="13" t="s">
        <v>1125</v>
      </c>
      <c r="G448" s="13" t="s">
        <v>1165</v>
      </c>
      <c r="H448" s="17">
        <v>43225</v>
      </c>
    </row>
    <row r="449" spans="1:8" customFormat="1">
      <c r="A449" s="13">
        <v>448</v>
      </c>
      <c r="B449" s="13">
        <v>1762</v>
      </c>
      <c r="C449" s="13">
        <v>19</v>
      </c>
      <c r="D449" s="13" t="s">
        <v>1145</v>
      </c>
      <c r="E449" s="13" t="s">
        <v>182</v>
      </c>
      <c r="F449" s="13" t="s">
        <v>1125</v>
      </c>
      <c r="G449" s="13" t="s">
        <v>1134</v>
      </c>
      <c r="H449" s="17">
        <v>43178</v>
      </c>
    </row>
    <row r="450" spans="1:8" customFormat="1">
      <c r="A450" s="13">
        <v>449</v>
      </c>
      <c r="B450" s="13">
        <v>1769</v>
      </c>
      <c r="C450" s="13">
        <v>99</v>
      </c>
      <c r="D450" s="13" t="s">
        <v>1161</v>
      </c>
      <c r="E450" s="13" t="s">
        <v>1162</v>
      </c>
      <c r="F450" s="13" t="s">
        <v>1131</v>
      </c>
      <c r="G450" s="13" t="s">
        <v>1144</v>
      </c>
      <c r="H450" s="17">
        <v>43132</v>
      </c>
    </row>
    <row r="451" spans="1:8" customFormat="1">
      <c r="A451" s="13">
        <v>450</v>
      </c>
      <c r="B451" s="13">
        <v>1770</v>
      </c>
      <c r="C451" s="13">
        <v>2</v>
      </c>
      <c r="D451" s="13" t="s">
        <v>425</v>
      </c>
      <c r="E451" s="13" t="s">
        <v>1233</v>
      </c>
      <c r="F451" s="13" t="s">
        <v>1131</v>
      </c>
      <c r="G451" s="13" t="s">
        <v>1139</v>
      </c>
      <c r="H451" s="17">
        <v>43177</v>
      </c>
    </row>
    <row r="452" spans="1:8" customFormat="1">
      <c r="A452" s="13">
        <v>451</v>
      </c>
      <c r="B452" s="13">
        <v>1784</v>
      </c>
      <c r="C452" s="13">
        <v>134</v>
      </c>
      <c r="D452" s="13" t="s">
        <v>1217</v>
      </c>
      <c r="E452" s="13" t="s">
        <v>1214</v>
      </c>
      <c r="F452" s="13" t="s">
        <v>1149</v>
      </c>
      <c r="G452" s="13" t="s">
        <v>1130</v>
      </c>
      <c r="H452" s="17">
        <v>42904</v>
      </c>
    </row>
    <row r="453" spans="1:8" customFormat="1">
      <c r="A453" s="13">
        <v>452</v>
      </c>
      <c r="B453" s="13">
        <v>1784</v>
      </c>
      <c r="C453" s="13">
        <v>110</v>
      </c>
      <c r="D453" s="13" t="s">
        <v>319</v>
      </c>
      <c r="E453" s="13" t="s">
        <v>156</v>
      </c>
      <c r="F453" s="13" t="s">
        <v>1125</v>
      </c>
      <c r="G453" s="13" t="s">
        <v>1186</v>
      </c>
      <c r="H453" s="17">
        <v>42917</v>
      </c>
    </row>
    <row r="454" spans="1:8" customFormat="1">
      <c r="A454" s="13">
        <v>453</v>
      </c>
      <c r="B454" s="13">
        <v>1786</v>
      </c>
      <c r="C454" s="13">
        <v>41</v>
      </c>
      <c r="D454" s="13" t="s">
        <v>1288</v>
      </c>
      <c r="E454" s="13" t="s">
        <v>1289</v>
      </c>
      <c r="F454" s="13" t="s">
        <v>1131</v>
      </c>
      <c r="G454" s="13" t="s">
        <v>1186</v>
      </c>
      <c r="H454" s="17">
        <v>43230</v>
      </c>
    </row>
    <row r="455" spans="1:8" customFormat="1">
      <c r="A455" s="13">
        <v>454</v>
      </c>
      <c r="B455" s="13">
        <v>1804</v>
      </c>
      <c r="C455" s="13">
        <v>160</v>
      </c>
      <c r="D455" s="13" t="s">
        <v>1288</v>
      </c>
      <c r="E455" s="13" t="s">
        <v>1289</v>
      </c>
      <c r="F455" s="13" t="s">
        <v>1131</v>
      </c>
      <c r="G455" s="13" t="s">
        <v>1186</v>
      </c>
      <c r="H455" s="17">
        <v>43038</v>
      </c>
    </row>
    <row r="456" spans="1:8" customFormat="1">
      <c r="A456" s="13">
        <v>455</v>
      </c>
      <c r="B456" s="13">
        <v>1806</v>
      </c>
      <c r="C456" s="13">
        <v>11</v>
      </c>
      <c r="D456" s="13">
        <v>125</v>
      </c>
      <c r="E456" s="13" t="s">
        <v>129</v>
      </c>
      <c r="F456" s="13" t="s">
        <v>1129</v>
      </c>
      <c r="G456" s="13" t="s">
        <v>1170</v>
      </c>
      <c r="H456" s="17">
        <v>42920</v>
      </c>
    </row>
    <row r="457" spans="1:8" customFormat="1">
      <c r="A457" s="13">
        <v>456</v>
      </c>
      <c r="B457" s="13">
        <v>1809</v>
      </c>
      <c r="C457" s="13">
        <v>121</v>
      </c>
      <c r="D457" s="13" t="s">
        <v>177</v>
      </c>
      <c r="E457" s="13" t="s">
        <v>1184</v>
      </c>
      <c r="F457" s="13" t="s">
        <v>1125</v>
      </c>
      <c r="G457" s="13" t="s">
        <v>1174</v>
      </c>
      <c r="H457" s="17">
        <v>43116</v>
      </c>
    </row>
    <row r="458" spans="1:8" customFormat="1">
      <c r="A458" s="13">
        <v>457</v>
      </c>
      <c r="B458" s="13">
        <v>1823</v>
      </c>
      <c r="C458" s="13">
        <v>125</v>
      </c>
      <c r="D458" s="13" t="s">
        <v>427</v>
      </c>
      <c r="E458" s="13" t="s">
        <v>182</v>
      </c>
      <c r="F458" s="13" t="s">
        <v>1125</v>
      </c>
      <c r="G458" s="13" t="s">
        <v>1170</v>
      </c>
      <c r="H458" s="17">
        <v>43105</v>
      </c>
    </row>
    <row r="459" spans="1:8" customFormat="1">
      <c r="A459" s="13">
        <v>458</v>
      </c>
      <c r="B459" s="13">
        <v>1825</v>
      </c>
      <c r="C459" s="13">
        <v>114</v>
      </c>
      <c r="D459" s="13" t="s">
        <v>1239</v>
      </c>
      <c r="E459" s="13" t="s">
        <v>368</v>
      </c>
      <c r="F459" s="13" t="s">
        <v>1131</v>
      </c>
      <c r="G459" s="13" t="s">
        <v>1165</v>
      </c>
      <c r="H459" s="17">
        <v>42998</v>
      </c>
    </row>
    <row r="460" spans="1:8" customFormat="1">
      <c r="A460" s="13">
        <v>459</v>
      </c>
      <c r="B460" s="13">
        <v>1826</v>
      </c>
      <c r="C460" s="13">
        <v>21</v>
      </c>
      <c r="D460" s="13" t="s">
        <v>1124</v>
      </c>
      <c r="E460" s="13" t="s">
        <v>156</v>
      </c>
      <c r="F460" s="13" t="s">
        <v>1125</v>
      </c>
      <c r="G460" s="13" t="s">
        <v>1126</v>
      </c>
      <c r="H460" s="17">
        <v>43159</v>
      </c>
    </row>
    <row r="461" spans="1:8" customFormat="1">
      <c r="A461" s="13">
        <v>460</v>
      </c>
      <c r="B461" s="13">
        <v>1830</v>
      </c>
      <c r="C461" s="13">
        <v>87</v>
      </c>
      <c r="D461" s="13" t="s">
        <v>1222</v>
      </c>
      <c r="E461" s="13" t="s">
        <v>156</v>
      </c>
      <c r="F461" s="13" t="s">
        <v>1151</v>
      </c>
      <c r="G461" s="13" t="s">
        <v>1130</v>
      </c>
      <c r="H461" s="17">
        <v>43235</v>
      </c>
    </row>
    <row r="462" spans="1:8" customFormat="1">
      <c r="A462" s="13">
        <v>461</v>
      </c>
      <c r="B462" s="13">
        <v>1835</v>
      </c>
      <c r="C462" s="13">
        <v>161</v>
      </c>
      <c r="D462" s="13">
        <v>75</v>
      </c>
      <c r="E462" s="13" t="s">
        <v>1290</v>
      </c>
      <c r="F462" s="13" t="s">
        <v>1131</v>
      </c>
      <c r="G462" s="13" t="s">
        <v>1167</v>
      </c>
      <c r="H462" s="17">
        <v>43041</v>
      </c>
    </row>
    <row r="463" spans="1:8" customFormat="1">
      <c r="A463" s="13">
        <v>462</v>
      </c>
      <c r="B463" s="13">
        <v>1843</v>
      </c>
      <c r="C463" s="13">
        <v>43</v>
      </c>
      <c r="D463" s="13" t="s">
        <v>1147</v>
      </c>
      <c r="E463" s="13" t="s">
        <v>1277</v>
      </c>
      <c r="F463" s="13" t="s">
        <v>1131</v>
      </c>
      <c r="G463" s="13" t="s">
        <v>1148</v>
      </c>
      <c r="H463" s="17">
        <v>43020</v>
      </c>
    </row>
    <row r="464" spans="1:8" customFormat="1">
      <c r="A464" s="13">
        <v>463</v>
      </c>
      <c r="B464" s="13">
        <v>1844</v>
      </c>
      <c r="C464" s="13">
        <v>156</v>
      </c>
      <c r="D464" s="13" t="s">
        <v>128</v>
      </c>
      <c r="E464" s="13" t="s">
        <v>1199</v>
      </c>
      <c r="F464" s="13" t="s">
        <v>1125</v>
      </c>
      <c r="G464" s="13" t="s">
        <v>1200</v>
      </c>
      <c r="H464" s="17">
        <v>43150</v>
      </c>
    </row>
    <row r="465" spans="1:8" customFormat="1">
      <c r="A465" s="13">
        <v>464</v>
      </c>
      <c r="B465" s="13">
        <v>1852</v>
      </c>
      <c r="C465" s="13">
        <v>17</v>
      </c>
      <c r="D465" s="13" t="s">
        <v>1217</v>
      </c>
      <c r="E465" s="13" t="s">
        <v>1214</v>
      </c>
      <c r="F465" s="13" t="s">
        <v>1149</v>
      </c>
      <c r="G465" s="13" t="s">
        <v>1130</v>
      </c>
      <c r="H465" s="17">
        <v>42945</v>
      </c>
    </row>
    <row r="466" spans="1:8" customFormat="1">
      <c r="A466" s="13">
        <v>465</v>
      </c>
      <c r="B466" s="13">
        <v>1856</v>
      </c>
      <c r="C466" s="13">
        <v>52</v>
      </c>
      <c r="D466" s="13" t="s">
        <v>385</v>
      </c>
      <c r="E466" s="13" t="s">
        <v>182</v>
      </c>
      <c r="F466" s="13" t="s">
        <v>1242</v>
      </c>
      <c r="G466" s="13" t="s">
        <v>1148</v>
      </c>
      <c r="H466" s="17">
        <v>42894</v>
      </c>
    </row>
    <row r="467" spans="1:8" customFormat="1">
      <c r="A467" s="13">
        <v>466</v>
      </c>
      <c r="B467" s="13">
        <v>1857</v>
      </c>
      <c r="C467" s="13">
        <v>2</v>
      </c>
      <c r="D467" s="13" t="s">
        <v>1207</v>
      </c>
      <c r="E467" s="13" t="s">
        <v>1254</v>
      </c>
      <c r="F467" s="13" t="s">
        <v>1131</v>
      </c>
      <c r="G467" s="13" t="s">
        <v>1144</v>
      </c>
      <c r="H467" s="17">
        <v>43186</v>
      </c>
    </row>
    <row r="468" spans="1:8" customFormat="1">
      <c r="A468" s="13">
        <v>467</v>
      </c>
      <c r="B468" s="13">
        <v>1859</v>
      </c>
      <c r="C468" s="13">
        <v>14</v>
      </c>
      <c r="D468" s="13" t="s">
        <v>165</v>
      </c>
      <c r="E468" s="13" t="s">
        <v>129</v>
      </c>
      <c r="F468" s="13" t="s">
        <v>1125</v>
      </c>
      <c r="G468" s="13" t="s">
        <v>1174</v>
      </c>
      <c r="H468" s="17">
        <v>43052</v>
      </c>
    </row>
    <row r="469" spans="1:8" customFormat="1">
      <c r="A469" s="13">
        <v>468</v>
      </c>
      <c r="B469" s="13">
        <v>1859</v>
      </c>
      <c r="C469" s="13">
        <v>9</v>
      </c>
      <c r="D469" s="13" t="s">
        <v>1227</v>
      </c>
      <c r="E469" s="13" t="s">
        <v>129</v>
      </c>
      <c r="F469" s="13" t="s">
        <v>1125</v>
      </c>
      <c r="G469" s="13" t="s">
        <v>1143</v>
      </c>
      <c r="H469" s="17">
        <v>43057</v>
      </c>
    </row>
    <row r="470" spans="1:8" customFormat="1">
      <c r="A470" s="13">
        <v>469</v>
      </c>
      <c r="B470" s="13">
        <v>1865</v>
      </c>
      <c r="C470" s="13">
        <v>129</v>
      </c>
      <c r="D470" s="13" t="s">
        <v>1207</v>
      </c>
      <c r="E470" s="13" t="s">
        <v>1208</v>
      </c>
      <c r="F470" s="13" t="s">
        <v>1131</v>
      </c>
      <c r="G470" s="13" t="s">
        <v>1178</v>
      </c>
      <c r="H470" s="17">
        <v>42968</v>
      </c>
    </row>
    <row r="471" spans="1:8" customFormat="1">
      <c r="A471" s="13">
        <v>470</v>
      </c>
      <c r="B471" s="13">
        <v>1866</v>
      </c>
      <c r="C471" s="13">
        <v>117</v>
      </c>
      <c r="D471" s="13" t="s">
        <v>1218</v>
      </c>
      <c r="E471" s="13" t="s">
        <v>182</v>
      </c>
      <c r="F471" s="13" t="s">
        <v>1219</v>
      </c>
      <c r="G471" s="13" t="s">
        <v>1171</v>
      </c>
      <c r="H471" s="17">
        <v>43104</v>
      </c>
    </row>
    <row r="472" spans="1:8" customFormat="1">
      <c r="A472" s="13">
        <v>471</v>
      </c>
      <c r="B472" s="13">
        <v>1869</v>
      </c>
      <c r="C472" s="13">
        <v>100</v>
      </c>
      <c r="D472" s="13" t="s">
        <v>1191</v>
      </c>
      <c r="E472" s="13" t="s">
        <v>150</v>
      </c>
      <c r="F472" s="13" t="s">
        <v>1125</v>
      </c>
      <c r="G472" s="13" t="s">
        <v>1154</v>
      </c>
      <c r="H472" s="17">
        <v>42995</v>
      </c>
    </row>
    <row r="473" spans="1:8" customFormat="1">
      <c r="A473" s="13">
        <v>472</v>
      </c>
      <c r="B473" s="13">
        <v>1872</v>
      </c>
      <c r="C473" s="13">
        <v>25</v>
      </c>
      <c r="D473" s="13" t="s">
        <v>1195</v>
      </c>
      <c r="E473" s="13" t="s">
        <v>368</v>
      </c>
      <c r="F473" s="13" t="s">
        <v>1131</v>
      </c>
      <c r="G473" s="13" t="s">
        <v>1165</v>
      </c>
      <c r="H473" s="17">
        <v>42890</v>
      </c>
    </row>
    <row r="474" spans="1:8" customFormat="1">
      <c r="A474" s="13">
        <v>473</v>
      </c>
      <c r="B474" s="13">
        <v>1876</v>
      </c>
      <c r="C474" s="13">
        <v>11</v>
      </c>
      <c r="D474" s="13" t="s">
        <v>1226</v>
      </c>
      <c r="E474" s="13" t="s">
        <v>260</v>
      </c>
      <c r="F474" s="13" t="s">
        <v>1131</v>
      </c>
      <c r="G474" s="13" t="s">
        <v>1154</v>
      </c>
      <c r="H474" s="17">
        <v>43143</v>
      </c>
    </row>
    <row r="475" spans="1:8" customFormat="1">
      <c r="A475" s="13">
        <v>474</v>
      </c>
      <c r="B475" s="13">
        <v>1880</v>
      </c>
      <c r="C475" s="13">
        <v>99</v>
      </c>
      <c r="D475" s="13" t="s">
        <v>1239</v>
      </c>
      <c r="E475" s="13" t="s">
        <v>368</v>
      </c>
      <c r="F475" s="13" t="s">
        <v>1131</v>
      </c>
      <c r="G475" s="13" t="s">
        <v>1165</v>
      </c>
      <c r="H475" s="17">
        <v>43091</v>
      </c>
    </row>
    <row r="476" spans="1:8" customFormat="1">
      <c r="A476" s="13">
        <v>475</v>
      </c>
      <c r="B476" s="13">
        <v>1882</v>
      </c>
      <c r="C476" s="13">
        <v>74</v>
      </c>
      <c r="D476" s="13" t="s">
        <v>1179</v>
      </c>
      <c r="E476" s="13" t="s">
        <v>129</v>
      </c>
      <c r="F476" s="13" t="s">
        <v>1125</v>
      </c>
      <c r="G476" s="13" t="s">
        <v>1143</v>
      </c>
      <c r="H476" s="17">
        <v>43179</v>
      </c>
    </row>
    <row r="477" spans="1:8" customFormat="1">
      <c r="A477" s="13">
        <v>476</v>
      </c>
      <c r="B477" s="13">
        <v>1883</v>
      </c>
      <c r="C477" s="13">
        <v>17</v>
      </c>
      <c r="D477" s="13" t="s">
        <v>1152</v>
      </c>
      <c r="E477" s="13" t="s">
        <v>1153</v>
      </c>
      <c r="F477" s="13" t="s">
        <v>1151</v>
      </c>
      <c r="G477" s="13" t="s">
        <v>1154</v>
      </c>
      <c r="H477" s="17">
        <v>43110</v>
      </c>
    </row>
    <row r="478" spans="1:8" customFormat="1">
      <c r="A478" s="13">
        <v>477</v>
      </c>
      <c r="B478" s="13">
        <v>1883</v>
      </c>
      <c r="C478" s="13">
        <v>117</v>
      </c>
      <c r="D478" s="13" t="s">
        <v>189</v>
      </c>
      <c r="E478" s="13" t="s">
        <v>156</v>
      </c>
      <c r="F478" s="13" t="s">
        <v>1213</v>
      </c>
      <c r="G478" s="13" t="s">
        <v>1154</v>
      </c>
      <c r="H478" s="17">
        <v>43077</v>
      </c>
    </row>
    <row r="479" spans="1:8" customFormat="1">
      <c r="A479" s="13">
        <v>478</v>
      </c>
      <c r="B479" s="13">
        <v>1886</v>
      </c>
      <c r="C479" s="13">
        <v>160</v>
      </c>
      <c r="D479" s="13" t="s">
        <v>128</v>
      </c>
      <c r="E479" s="13" t="s">
        <v>156</v>
      </c>
      <c r="F479" s="13" t="s">
        <v>1125</v>
      </c>
      <c r="G479" s="13" t="s">
        <v>1126</v>
      </c>
      <c r="H479" s="17">
        <v>42928</v>
      </c>
    </row>
    <row r="480" spans="1:8" customFormat="1">
      <c r="A480" s="13">
        <v>479</v>
      </c>
      <c r="B480" s="13">
        <v>1886</v>
      </c>
      <c r="C480" s="13">
        <v>16</v>
      </c>
      <c r="D480" s="13">
        <v>125</v>
      </c>
      <c r="E480" s="13" t="s">
        <v>129</v>
      </c>
      <c r="F480" s="13" t="s">
        <v>1129</v>
      </c>
      <c r="G480" s="13" t="s">
        <v>1170</v>
      </c>
      <c r="H480" s="17">
        <v>42931</v>
      </c>
    </row>
    <row r="481" spans="1:8" customFormat="1">
      <c r="A481" s="13">
        <v>480</v>
      </c>
      <c r="B481" s="13">
        <v>1894</v>
      </c>
      <c r="C481" s="13">
        <v>78</v>
      </c>
      <c r="D481" s="13">
        <v>150</v>
      </c>
      <c r="E481" s="13" t="s">
        <v>289</v>
      </c>
      <c r="F481" s="13" t="s">
        <v>1125</v>
      </c>
      <c r="G481" s="13" t="s">
        <v>1132</v>
      </c>
      <c r="H481" s="17">
        <v>43147</v>
      </c>
    </row>
    <row r="482" spans="1:8" customFormat="1">
      <c r="A482" s="13">
        <v>481</v>
      </c>
      <c r="B482" s="13">
        <v>1906</v>
      </c>
      <c r="C482" s="13">
        <v>65</v>
      </c>
      <c r="D482" s="13" t="s">
        <v>1291</v>
      </c>
      <c r="E482" s="13" t="s">
        <v>286</v>
      </c>
      <c r="F482" s="13" t="s">
        <v>1131</v>
      </c>
      <c r="G482" s="13" t="s">
        <v>1139</v>
      </c>
      <c r="H482" s="17">
        <v>42956</v>
      </c>
    </row>
    <row r="483" spans="1:8" customFormat="1">
      <c r="A483" s="13">
        <v>482</v>
      </c>
      <c r="B483" s="13">
        <v>1906</v>
      </c>
      <c r="C483" s="13">
        <v>121</v>
      </c>
      <c r="D483" s="13">
        <v>15</v>
      </c>
      <c r="E483" s="13" t="s">
        <v>156</v>
      </c>
      <c r="F483" s="13" t="s">
        <v>1177</v>
      </c>
      <c r="G483" s="13" t="s">
        <v>1168</v>
      </c>
      <c r="H483" s="17">
        <v>42990</v>
      </c>
    </row>
    <row r="484" spans="1:8" customFormat="1">
      <c r="A484" s="13">
        <v>483</v>
      </c>
      <c r="B484" s="13">
        <v>1922</v>
      </c>
      <c r="C484" s="13">
        <v>150</v>
      </c>
      <c r="D484" s="13" t="s">
        <v>181</v>
      </c>
      <c r="E484" s="13" t="s">
        <v>150</v>
      </c>
      <c r="F484" s="13" t="s">
        <v>1125</v>
      </c>
      <c r="G484" s="13" t="s">
        <v>1200</v>
      </c>
      <c r="H484" s="17">
        <v>43040</v>
      </c>
    </row>
    <row r="485" spans="1:8" customFormat="1">
      <c r="A485" s="13">
        <v>484</v>
      </c>
      <c r="B485" s="13">
        <v>1931</v>
      </c>
      <c r="C485" s="13">
        <v>53</v>
      </c>
      <c r="D485" s="13" t="s">
        <v>1201</v>
      </c>
      <c r="E485" s="13" t="s">
        <v>1202</v>
      </c>
      <c r="F485" s="13" t="s">
        <v>1125</v>
      </c>
      <c r="G485" s="13" t="s">
        <v>1159</v>
      </c>
      <c r="H485" s="17">
        <v>43230</v>
      </c>
    </row>
    <row r="486" spans="1:8" customFormat="1">
      <c r="A486" s="13">
        <v>485</v>
      </c>
      <c r="B486" s="13">
        <v>1934</v>
      </c>
      <c r="C486" s="13">
        <v>79</v>
      </c>
      <c r="D486" s="13" t="s">
        <v>1187</v>
      </c>
      <c r="E486" s="13" t="s">
        <v>1188</v>
      </c>
      <c r="F486" s="13" t="s">
        <v>1189</v>
      </c>
      <c r="G486" s="13" t="s">
        <v>1178</v>
      </c>
      <c r="H486" s="17">
        <v>43234</v>
      </c>
    </row>
    <row r="487" spans="1:8" customFormat="1">
      <c r="A487" s="13">
        <v>486</v>
      </c>
      <c r="B487" s="13">
        <v>1945</v>
      </c>
      <c r="C487" s="13">
        <v>42</v>
      </c>
      <c r="D487" s="13" t="s">
        <v>160</v>
      </c>
      <c r="E487" s="13" t="s">
        <v>161</v>
      </c>
      <c r="F487" s="13" t="s">
        <v>1131</v>
      </c>
      <c r="G487" s="13" t="s">
        <v>1126</v>
      </c>
      <c r="H487" s="17">
        <v>42951</v>
      </c>
    </row>
    <row r="488" spans="1:8" customFormat="1">
      <c r="A488" s="13">
        <v>487</v>
      </c>
      <c r="B488" s="13">
        <v>1971</v>
      </c>
      <c r="C488" s="13">
        <v>115</v>
      </c>
      <c r="D488" s="13" t="s">
        <v>240</v>
      </c>
      <c r="E488" s="13" t="s">
        <v>1292</v>
      </c>
      <c r="F488" s="13" t="s">
        <v>1149</v>
      </c>
      <c r="G488" s="13" t="s">
        <v>1165</v>
      </c>
      <c r="H488" s="17">
        <v>42991</v>
      </c>
    </row>
    <row r="489" spans="1:8" customFormat="1">
      <c r="A489" s="13">
        <v>488</v>
      </c>
      <c r="B489" s="13">
        <v>1976</v>
      </c>
      <c r="C489" s="13">
        <v>117</v>
      </c>
      <c r="D489" s="13">
        <v>150</v>
      </c>
      <c r="E489" s="13" t="s">
        <v>289</v>
      </c>
      <c r="F489" s="13" t="s">
        <v>1125</v>
      </c>
      <c r="G489" s="13" t="s">
        <v>1132</v>
      </c>
      <c r="H489" s="17">
        <v>42984</v>
      </c>
    </row>
    <row r="490" spans="1:8" customFormat="1">
      <c r="A490" s="13">
        <v>489</v>
      </c>
      <c r="B490" s="13">
        <v>1980</v>
      </c>
      <c r="C490" s="13">
        <v>42</v>
      </c>
      <c r="D490" s="13" t="s">
        <v>1222</v>
      </c>
      <c r="E490" s="13" t="s">
        <v>156</v>
      </c>
      <c r="F490" s="13" t="s">
        <v>1151</v>
      </c>
      <c r="G490" s="13" t="s">
        <v>1130</v>
      </c>
      <c r="H490" s="17">
        <v>43043</v>
      </c>
    </row>
    <row r="491" spans="1:8" customFormat="1">
      <c r="A491" s="13">
        <v>490</v>
      </c>
      <c r="B491" s="13">
        <v>1989</v>
      </c>
      <c r="C491" s="13">
        <v>91</v>
      </c>
      <c r="D491" s="13">
        <v>75</v>
      </c>
      <c r="E491" s="13" t="s">
        <v>1290</v>
      </c>
      <c r="F491" s="13" t="s">
        <v>1131</v>
      </c>
      <c r="G491" s="13" t="s">
        <v>1167</v>
      </c>
      <c r="H491" s="17">
        <v>43226</v>
      </c>
    </row>
    <row r="492" spans="1:8" customFormat="1">
      <c r="A492" s="13">
        <v>491</v>
      </c>
      <c r="B492" s="13">
        <v>1992</v>
      </c>
      <c r="C492" s="13">
        <v>152</v>
      </c>
      <c r="D492" s="13" t="s">
        <v>1127</v>
      </c>
      <c r="E492" s="13" t="s">
        <v>286</v>
      </c>
      <c r="F492" s="13" t="s">
        <v>1125</v>
      </c>
      <c r="G492" s="13" t="s">
        <v>1154</v>
      </c>
      <c r="H492" s="17">
        <v>42985</v>
      </c>
    </row>
    <row r="493" spans="1:8" customFormat="1">
      <c r="A493" s="13">
        <v>492</v>
      </c>
      <c r="B493" s="13">
        <v>1995</v>
      </c>
      <c r="C493" s="13">
        <v>111</v>
      </c>
      <c r="D493" s="13" t="s">
        <v>255</v>
      </c>
      <c r="E493" s="13" t="s">
        <v>182</v>
      </c>
      <c r="F493" s="13" t="s">
        <v>1125</v>
      </c>
      <c r="G493" s="13" t="s">
        <v>1139</v>
      </c>
      <c r="H493" s="17">
        <v>43063</v>
      </c>
    </row>
    <row r="494" spans="1:8" customFormat="1">
      <c r="A494" s="13">
        <v>493</v>
      </c>
      <c r="B494" s="13">
        <v>1999</v>
      </c>
      <c r="C494" s="13">
        <v>67</v>
      </c>
      <c r="D494" s="13" t="s">
        <v>1286</v>
      </c>
      <c r="E494" s="13" t="s">
        <v>171</v>
      </c>
      <c r="F494" s="13" t="s">
        <v>1177</v>
      </c>
      <c r="G494" s="13" t="s">
        <v>1181</v>
      </c>
      <c r="H494" s="17">
        <v>43022</v>
      </c>
    </row>
    <row r="495" spans="1:8" customFormat="1">
      <c r="A495" s="13">
        <v>494</v>
      </c>
      <c r="B495" s="13">
        <v>2003</v>
      </c>
      <c r="C495" s="13">
        <v>124</v>
      </c>
      <c r="D495" s="13">
        <v>40</v>
      </c>
      <c r="E495" s="13" t="s">
        <v>156</v>
      </c>
      <c r="F495" s="13" t="s">
        <v>1125</v>
      </c>
      <c r="G495" s="13" t="s">
        <v>1139</v>
      </c>
      <c r="H495" s="17">
        <v>43009</v>
      </c>
    </row>
    <row r="496" spans="1:8" customFormat="1">
      <c r="A496" s="13">
        <v>495</v>
      </c>
      <c r="B496" s="13">
        <v>2008</v>
      </c>
      <c r="C496" s="13">
        <v>12</v>
      </c>
      <c r="D496" s="13" t="s">
        <v>1127</v>
      </c>
      <c r="E496" s="13" t="s">
        <v>129</v>
      </c>
      <c r="F496" s="13" t="s">
        <v>1125</v>
      </c>
      <c r="G496" s="13" t="s">
        <v>1132</v>
      </c>
      <c r="H496" s="17">
        <v>43057</v>
      </c>
    </row>
    <row r="497" spans="1:8" customFormat="1">
      <c r="A497" s="13">
        <v>496</v>
      </c>
      <c r="B497" s="13">
        <v>2011</v>
      </c>
      <c r="C497" s="13">
        <v>118</v>
      </c>
      <c r="D497" s="13" t="s">
        <v>1272</v>
      </c>
      <c r="E497" s="13" t="s">
        <v>129</v>
      </c>
      <c r="F497" s="13" t="s">
        <v>1125</v>
      </c>
      <c r="G497" s="13" t="s">
        <v>1129</v>
      </c>
      <c r="H497" s="17">
        <v>42964</v>
      </c>
    </row>
    <row r="498" spans="1:8" customFormat="1">
      <c r="A498" s="13">
        <v>497</v>
      </c>
      <c r="B498" s="13">
        <v>2012</v>
      </c>
      <c r="C498" s="13">
        <v>26</v>
      </c>
      <c r="D498" s="13" t="s">
        <v>152</v>
      </c>
      <c r="E498" s="13" t="s">
        <v>129</v>
      </c>
      <c r="F498" s="13" t="s">
        <v>1125</v>
      </c>
      <c r="G498" s="13" t="s">
        <v>1150</v>
      </c>
      <c r="H498" s="17">
        <v>43143</v>
      </c>
    </row>
    <row r="499" spans="1:8" customFormat="1">
      <c r="A499" s="13">
        <v>498</v>
      </c>
      <c r="B499" s="13">
        <v>2018</v>
      </c>
      <c r="C499" s="13">
        <v>105</v>
      </c>
      <c r="D499" s="13" t="s">
        <v>1281</v>
      </c>
      <c r="E499" s="13" t="s">
        <v>182</v>
      </c>
      <c r="F499" s="13" t="s">
        <v>1125</v>
      </c>
      <c r="G499" s="13" t="s">
        <v>1148</v>
      </c>
      <c r="H499" s="17">
        <v>43149</v>
      </c>
    </row>
    <row r="500" spans="1:8" customFormat="1">
      <c r="A500" s="13">
        <v>499</v>
      </c>
      <c r="B500" s="13">
        <v>2022</v>
      </c>
      <c r="C500" s="13">
        <v>43</v>
      </c>
      <c r="D500" s="13" t="s">
        <v>1210</v>
      </c>
      <c r="E500" s="13" t="s">
        <v>161</v>
      </c>
      <c r="F500" s="13" t="s">
        <v>1125</v>
      </c>
      <c r="G500" s="13" t="s">
        <v>1137</v>
      </c>
      <c r="H500" s="17">
        <v>43053</v>
      </c>
    </row>
    <row r="501" spans="1:8" customFormat="1">
      <c r="A501" s="13">
        <v>500</v>
      </c>
      <c r="B501" s="13">
        <v>2023</v>
      </c>
      <c r="C501" s="13">
        <v>153</v>
      </c>
      <c r="D501" s="13" t="s">
        <v>1160</v>
      </c>
      <c r="E501" s="13" t="s">
        <v>129</v>
      </c>
      <c r="F501" s="13" t="s">
        <v>1125</v>
      </c>
      <c r="G501" s="13" t="s">
        <v>1130</v>
      </c>
      <c r="H501" s="17">
        <v>43006</v>
      </c>
    </row>
    <row r="502" spans="1:8" customFormat="1">
      <c r="A502" s="13">
        <v>501</v>
      </c>
      <c r="B502" s="13">
        <v>2026</v>
      </c>
      <c r="C502" s="13">
        <v>141</v>
      </c>
      <c r="D502" s="13" t="s">
        <v>1227</v>
      </c>
      <c r="E502" s="13" t="s">
        <v>129</v>
      </c>
      <c r="F502" s="13" t="s">
        <v>1125</v>
      </c>
      <c r="G502" s="13" t="s">
        <v>1143</v>
      </c>
      <c r="H502" s="17">
        <v>42914</v>
      </c>
    </row>
    <row r="503" spans="1:8" customFormat="1">
      <c r="A503" s="13">
        <v>502</v>
      </c>
      <c r="B503" s="13">
        <v>2032</v>
      </c>
      <c r="C503" s="13">
        <v>29</v>
      </c>
      <c r="D503" s="13" t="s">
        <v>1210</v>
      </c>
      <c r="E503" s="13" t="s">
        <v>161</v>
      </c>
      <c r="F503" s="13" t="s">
        <v>1125</v>
      </c>
      <c r="G503" s="13" t="s">
        <v>1137</v>
      </c>
      <c r="H503" s="17">
        <v>42906</v>
      </c>
    </row>
    <row r="504" spans="1:8" customFormat="1">
      <c r="A504" s="13">
        <v>503</v>
      </c>
      <c r="B504" s="13">
        <v>2032</v>
      </c>
      <c r="C504" s="13">
        <v>108</v>
      </c>
      <c r="D504" s="13" t="s">
        <v>1190</v>
      </c>
      <c r="E504" s="13" t="s">
        <v>150</v>
      </c>
      <c r="F504" s="13" t="s">
        <v>1131</v>
      </c>
      <c r="G504" s="13" t="s">
        <v>1154</v>
      </c>
      <c r="H504" s="17">
        <v>42910</v>
      </c>
    </row>
    <row r="505" spans="1:8" customFormat="1">
      <c r="A505" s="13">
        <v>504</v>
      </c>
      <c r="B505" s="13">
        <v>2034</v>
      </c>
      <c r="C505" s="13">
        <v>66</v>
      </c>
      <c r="D505" s="13" t="s">
        <v>1218</v>
      </c>
      <c r="E505" s="13" t="s">
        <v>182</v>
      </c>
      <c r="F505" s="13" t="s">
        <v>1219</v>
      </c>
      <c r="G505" s="13" t="s">
        <v>1171</v>
      </c>
      <c r="H505" s="17">
        <v>43211</v>
      </c>
    </row>
    <row r="506" spans="1:8" customFormat="1">
      <c r="A506" s="13">
        <v>505</v>
      </c>
      <c r="B506" s="13">
        <v>2034</v>
      </c>
      <c r="C506" s="13">
        <v>50</v>
      </c>
      <c r="D506" s="13" t="s">
        <v>152</v>
      </c>
      <c r="E506" s="13" t="s">
        <v>1279</v>
      </c>
      <c r="F506" s="13" t="s">
        <v>1129</v>
      </c>
      <c r="G506" s="13" t="s">
        <v>1134</v>
      </c>
      <c r="H506" s="17">
        <v>43200</v>
      </c>
    </row>
    <row r="507" spans="1:8" customFormat="1">
      <c r="A507" s="13">
        <v>506</v>
      </c>
      <c r="B507" s="13">
        <v>2035</v>
      </c>
      <c r="C507" s="13">
        <v>51</v>
      </c>
      <c r="D507" s="13" t="s">
        <v>1135</v>
      </c>
      <c r="E507" s="13" t="s">
        <v>1136</v>
      </c>
      <c r="F507" s="13" t="s">
        <v>1125</v>
      </c>
      <c r="G507" s="13" t="s">
        <v>1129</v>
      </c>
      <c r="H507" s="17">
        <v>43061</v>
      </c>
    </row>
    <row r="508" spans="1:8" customFormat="1">
      <c r="A508" s="13">
        <v>507</v>
      </c>
      <c r="B508" s="13">
        <v>2037</v>
      </c>
      <c r="C508" s="13">
        <v>118</v>
      </c>
      <c r="D508" s="13" t="s">
        <v>1196</v>
      </c>
      <c r="E508" s="13" t="s">
        <v>168</v>
      </c>
      <c r="F508" s="13" t="s">
        <v>1125</v>
      </c>
      <c r="G508" s="13" t="s">
        <v>1132</v>
      </c>
      <c r="H508" s="17">
        <v>43213</v>
      </c>
    </row>
    <row r="509" spans="1:8" customFormat="1">
      <c r="A509" s="13">
        <v>508</v>
      </c>
      <c r="B509" s="13">
        <v>2043</v>
      </c>
      <c r="C509" s="13">
        <v>30</v>
      </c>
      <c r="D509" s="13" t="s">
        <v>1127</v>
      </c>
      <c r="E509" s="13" t="s">
        <v>286</v>
      </c>
      <c r="F509" s="13" t="s">
        <v>1125</v>
      </c>
      <c r="G509" s="13" t="s">
        <v>1154</v>
      </c>
      <c r="H509" s="17">
        <v>43041</v>
      </c>
    </row>
    <row r="510" spans="1:8" customFormat="1">
      <c r="A510" s="13">
        <v>509</v>
      </c>
      <c r="B510" s="13">
        <v>2049</v>
      </c>
      <c r="C510" s="13">
        <v>13</v>
      </c>
      <c r="D510" s="13" t="s">
        <v>283</v>
      </c>
      <c r="E510" s="13" t="s">
        <v>156</v>
      </c>
      <c r="F510" s="13" t="s">
        <v>1151</v>
      </c>
      <c r="G510" s="13" t="s">
        <v>1134</v>
      </c>
      <c r="H510" s="17">
        <v>42999</v>
      </c>
    </row>
    <row r="511" spans="1:8" customFormat="1">
      <c r="A511" s="13">
        <v>510</v>
      </c>
      <c r="B511" s="13">
        <v>2049</v>
      </c>
      <c r="C511" s="13">
        <v>88</v>
      </c>
      <c r="D511" s="13" t="s">
        <v>1173</v>
      </c>
      <c r="E511" s="13" t="s">
        <v>182</v>
      </c>
      <c r="F511" s="13" t="s">
        <v>1125</v>
      </c>
      <c r="G511" s="13" t="s">
        <v>1159</v>
      </c>
      <c r="H511" s="17">
        <v>43003</v>
      </c>
    </row>
    <row r="512" spans="1:8" customFormat="1">
      <c r="A512" s="13">
        <v>511</v>
      </c>
      <c r="B512" s="13">
        <v>2051</v>
      </c>
      <c r="C512" s="13">
        <v>15</v>
      </c>
      <c r="D512" s="13" t="s">
        <v>1293</v>
      </c>
      <c r="E512" s="13" t="s">
        <v>1294</v>
      </c>
      <c r="F512" s="13" t="s">
        <v>1131</v>
      </c>
      <c r="G512" s="13" t="s">
        <v>1168</v>
      </c>
      <c r="H512" s="17">
        <v>43215</v>
      </c>
    </row>
    <row r="513" spans="1:8" customFormat="1">
      <c r="A513" s="13">
        <v>512</v>
      </c>
      <c r="B513" s="13">
        <v>2053</v>
      </c>
      <c r="C513" s="13">
        <v>75</v>
      </c>
      <c r="D513" s="13">
        <v>10</v>
      </c>
      <c r="E513" s="13" t="s">
        <v>182</v>
      </c>
      <c r="F513" s="13" t="s">
        <v>1125</v>
      </c>
      <c r="G513" s="13" t="s">
        <v>1129</v>
      </c>
      <c r="H513" s="17">
        <v>42934</v>
      </c>
    </row>
    <row r="514" spans="1:8" customFormat="1">
      <c r="A514" s="13">
        <v>513</v>
      </c>
      <c r="B514" s="13">
        <v>2053</v>
      </c>
      <c r="C514" s="13">
        <v>71</v>
      </c>
      <c r="D514" s="13" t="s">
        <v>1197</v>
      </c>
      <c r="E514" s="13" t="s">
        <v>201</v>
      </c>
      <c r="F514" s="13" t="s">
        <v>1125</v>
      </c>
      <c r="G514" s="13" t="s">
        <v>1137</v>
      </c>
      <c r="H514" s="17">
        <v>43226</v>
      </c>
    </row>
    <row r="515" spans="1:8" customFormat="1">
      <c r="A515" s="13">
        <v>514</v>
      </c>
      <c r="B515" s="13">
        <v>2055</v>
      </c>
      <c r="C515" s="13">
        <v>11</v>
      </c>
      <c r="D515" s="13" t="s">
        <v>1246</v>
      </c>
      <c r="E515" s="13" t="s">
        <v>129</v>
      </c>
      <c r="F515" s="13" t="s">
        <v>1125</v>
      </c>
      <c r="G515" s="13" t="s">
        <v>1186</v>
      </c>
      <c r="H515" s="17">
        <v>43054</v>
      </c>
    </row>
    <row r="516" spans="1:8" customFormat="1">
      <c r="A516" s="13">
        <v>515</v>
      </c>
      <c r="B516" s="13">
        <v>2057</v>
      </c>
      <c r="C516" s="13">
        <v>73</v>
      </c>
      <c r="D516" s="13">
        <v>125</v>
      </c>
      <c r="E516" s="13" t="s">
        <v>129</v>
      </c>
      <c r="F516" s="13" t="s">
        <v>1129</v>
      </c>
      <c r="G516" s="13" t="s">
        <v>1170</v>
      </c>
      <c r="H516" s="17">
        <v>43192</v>
      </c>
    </row>
    <row r="517" spans="1:8" customFormat="1">
      <c r="A517" s="13">
        <v>516</v>
      </c>
      <c r="B517" s="13">
        <v>2057</v>
      </c>
      <c r="C517" s="13">
        <v>129</v>
      </c>
      <c r="D517" s="13" t="s">
        <v>1295</v>
      </c>
      <c r="E517" s="13" t="s">
        <v>1296</v>
      </c>
      <c r="F517" s="13" t="s">
        <v>1131</v>
      </c>
      <c r="G517" s="13" t="s">
        <v>1165</v>
      </c>
      <c r="H517" s="17">
        <v>43196</v>
      </c>
    </row>
    <row r="518" spans="1:8" customFormat="1">
      <c r="A518" s="13">
        <v>517</v>
      </c>
      <c r="B518" s="13">
        <v>2059</v>
      </c>
      <c r="C518" s="13">
        <v>96</v>
      </c>
      <c r="D518" s="13" t="s">
        <v>1179</v>
      </c>
      <c r="E518" s="13" t="s">
        <v>129</v>
      </c>
      <c r="F518" s="13" t="s">
        <v>1125</v>
      </c>
      <c r="G518" s="13" t="s">
        <v>1143</v>
      </c>
      <c r="H518" s="17">
        <v>43196</v>
      </c>
    </row>
    <row r="519" spans="1:8" customFormat="1">
      <c r="A519" s="13">
        <v>518</v>
      </c>
      <c r="B519" s="13">
        <v>2062</v>
      </c>
      <c r="C519" s="13">
        <v>15</v>
      </c>
      <c r="D519" s="13">
        <v>15</v>
      </c>
      <c r="E519" s="13" t="s">
        <v>156</v>
      </c>
      <c r="F519" s="13" t="s">
        <v>1177</v>
      </c>
      <c r="G519" s="13" t="s">
        <v>1168</v>
      </c>
      <c r="H519" s="17">
        <v>43178</v>
      </c>
    </row>
    <row r="520" spans="1:8" customFormat="1">
      <c r="A520" s="13">
        <v>519</v>
      </c>
      <c r="B520" s="13">
        <v>2063</v>
      </c>
      <c r="C520" s="13">
        <v>115</v>
      </c>
      <c r="D520" s="13" t="s">
        <v>1297</v>
      </c>
      <c r="E520" s="13" t="s">
        <v>129</v>
      </c>
      <c r="F520" s="13" t="s">
        <v>1298</v>
      </c>
      <c r="G520" s="13" t="s">
        <v>1174</v>
      </c>
      <c r="H520" s="17">
        <v>43051</v>
      </c>
    </row>
    <row r="521" spans="1:8" customFormat="1">
      <c r="A521" s="13">
        <v>520</v>
      </c>
      <c r="B521" s="13">
        <v>2067</v>
      </c>
      <c r="C521" s="13">
        <v>131</v>
      </c>
      <c r="D521" s="13" t="s">
        <v>128</v>
      </c>
      <c r="E521" s="13" t="s">
        <v>182</v>
      </c>
      <c r="F521" s="13" t="s">
        <v>1131</v>
      </c>
      <c r="G521" s="13" t="s">
        <v>1171</v>
      </c>
      <c r="H521" s="17">
        <v>43027</v>
      </c>
    </row>
    <row r="522" spans="1:8" customFormat="1">
      <c r="A522" s="13">
        <v>521</v>
      </c>
      <c r="B522" s="13">
        <v>2073</v>
      </c>
      <c r="C522" s="13">
        <v>38</v>
      </c>
      <c r="D522" s="13" t="s">
        <v>1191</v>
      </c>
      <c r="E522" s="13" t="s">
        <v>171</v>
      </c>
      <c r="F522" s="13" t="s">
        <v>1125</v>
      </c>
      <c r="G522" s="13" t="s">
        <v>1137</v>
      </c>
      <c r="H522" s="17">
        <v>42906</v>
      </c>
    </row>
    <row r="523" spans="1:8" customFormat="1">
      <c r="A523" s="13">
        <v>522</v>
      </c>
      <c r="B523" s="13">
        <v>2088</v>
      </c>
      <c r="C523" s="13">
        <v>133</v>
      </c>
      <c r="D523" s="13" t="s">
        <v>152</v>
      </c>
      <c r="E523" s="13" t="s">
        <v>156</v>
      </c>
      <c r="F523" s="13" t="s">
        <v>1131</v>
      </c>
      <c r="G523" s="13" t="s">
        <v>1168</v>
      </c>
      <c r="H523" s="17">
        <v>43030</v>
      </c>
    </row>
    <row r="524" spans="1:8" customFormat="1">
      <c r="A524" s="13">
        <v>523</v>
      </c>
      <c r="B524" s="13">
        <v>2093</v>
      </c>
      <c r="C524" s="13">
        <v>66</v>
      </c>
      <c r="D524" s="13" t="s">
        <v>1253</v>
      </c>
      <c r="E524" s="13" t="s">
        <v>129</v>
      </c>
      <c r="F524" s="13" t="s">
        <v>1125</v>
      </c>
      <c r="G524" s="13" t="s">
        <v>1148</v>
      </c>
      <c r="H524" s="17">
        <v>43015</v>
      </c>
    </row>
    <row r="525" spans="1:8" customFormat="1">
      <c r="A525" s="13">
        <v>524</v>
      </c>
      <c r="B525" s="13">
        <v>2100</v>
      </c>
      <c r="C525" s="13">
        <v>23</v>
      </c>
      <c r="D525" s="13" t="s">
        <v>1220</v>
      </c>
      <c r="E525" s="13" t="s">
        <v>129</v>
      </c>
      <c r="F525" s="13" t="s">
        <v>1125</v>
      </c>
      <c r="G525" s="13" t="s">
        <v>1130</v>
      </c>
      <c r="H525" s="17">
        <v>43009</v>
      </c>
    </row>
    <row r="526" spans="1:8" customFormat="1">
      <c r="A526" s="13">
        <v>525</v>
      </c>
      <c r="B526" s="13">
        <v>2100</v>
      </c>
      <c r="C526" s="13">
        <v>116</v>
      </c>
      <c r="D526" s="13" t="s">
        <v>337</v>
      </c>
      <c r="E526" s="13" t="s">
        <v>1228</v>
      </c>
      <c r="F526" s="13" t="s">
        <v>1131</v>
      </c>
      <c r="G526" s="13" t="s">
        <v>1186</v>
      </c>
      <c r="H526" s="17">
        <v>43014</v>
      </c>
    </row>
    <row r="527" spans="1:8" customFormat="1">
      <c r="A527" s="13">
        <v>526</v>
      </c>
      <c r="B527" s="13">
        <v>2112</v>
      </c>
      <c r="C527" s="13">
        <v>18</v>
      </c>
      <c r="D527" s="13" t="s">
        <v>152</v>
      </c>
      <c r="E527" s="13" t="s">
        <v>129</v>
      </c>
      <c r="F527" s="13" t="s">
        <v>1125</v>
      </c>
      <c r="G527" s="13" t="s">
        <v>1130</v>
      </c>
      <c r="H527" s="17">
        <v>42901</v>
      </c>
    </row>
    <row r="528" spans="1:8" customFormat="1">
      <c r="A528" s="13">
        <v>527</v>
      </c>
      <c r="B528" s="13">
        <v>2113</v>
      </c>
      <c r="C528" s="13">
        <v>85</v>
      </c>
      <c r="D528" s="13" t="s">
        <v>1246</v>
      </c>
      <c r="E528" s="13" t="s">
        <v>129</v>
      </c>
      <c r="F528" s="13" t="s">
        <v>1125</v>
      </c>
      <c r="G528" s="13" t="s">
        <v>1186</v>
      </c>
      <c r="H528" s="17">
        <v>43169</v>
      </c>
    </row>
    <row r="529" spans="1:8" customFormat="1">
      <c r="A529" s="13">
        <v>528</v>
      </c>
      <c r="B529" s="13">
        <v>2122</v>
      </c>
      <c r="C529" s="13">
        <v>120</v>
      </c>
      <c r="D529" s="13" t="s">
        <v>1265</v>
      </c>
      <c r="E529" s="13" t="s">
        <v>168</v>
      </c>
      <c r="F529" s="13" t="s">
        <v>1225</v>
      </c>
      <c r="G529" s="13" t="s">
        <v>1181</v>
      </c>
      <c r="H529" s="17">
        <v>43181</v>
      </c>
    </row>
    <row r="530" spans="1:8" customFormat="1">
      <c r="A530" s="13">
        <v>529</v>
      </c>
      <c r="B530" s="13">
        <v>2122</v>
      </c>
      <c r="C530" s="13">
        <v>100</v>
      </c>
      <c r="D530" s="13" t="s">
        <v>1249</v>
      </c>
      <c r="E530" s="13" t="s">
        <v>129</v>
      </c>
      <c r="F530" s="13" t="s">
        <v>1250</v>
      </c>
      <c r="G530" s="13" t="s">
        <v>1139</v>
      </c>
      <c r="H530" s="17">
        <v>42892</v>
      </c>
    </row>
    <row r="531" spans="1:8" customFormat="1">
      <c r="A531" s="13">
        <v>530</v>
      </c>
      <c r="B531" s="13">
        <v>2123</v>
      </c>
      <c r="C531" s="13">
        <v>67</v>
      </c>
      <c r="D531" s="13" t="s">
        <v>1163</v>
      </c>
      <c r="E531" s="13" t="s">
        <v>129</v>
      </c>
      <c r="F531" s="13" t="s">
        <v>1125</v>
      </c>
      <c r="G531" s="13" t="s">
        <v>1144</v>
      </c>
      <c r="H531" s="17">
        <v>42993</v>
      </c>
    </row>
    <row r="532" spans="1:8" customFormat="1">
      <c r="A532" s="13">
        <v>531</v>
      </c>
      <c r="B532" s="13">
        <v>2125</v>
      </c>
      <c r="C532" s="13">
        <v>34</v>
      </c>
      <c r="D532" s="13" t="s">
        <v>165</v>
      </c>
      <c r="E532" s="13" t="s">
        <v>1182</v>
      </c>
      <c r="F532" s="13" t="s">
        <v>1125</v>
      </c>
      <c r="G532" s="13" t="s">
        <v>1129</v>
      </c>
      <c r="H532" s="17">
        <v>43098</v>
      </c>
    </row>
    <row r="533" spans="1:8" customFormat="1">
      <c r="A533" s="13">
        <v>532</v>
      </c>
      <c r="B533" s="13">
        <v>2125</v>
      </c>
      <c r="C533" s="13">
        <v>2</v>
      </c>
      <c r="D533" s="13" t="s">
        <v>272</v>
      </c>
      <c r="E533" s="13" t="s">
        <v>156</v>
      </c>
      <c r="F533" s="13" t="s">
        <v>1125</v>
      </c>
      <c r="G533" s="13" t="s">
        <v>1168</v>
      </c>
      <c r="H533" s="17">
        <v>42923</v>
      </c>
    </row>
    <row r="534" spans="1:8" customFormat="1">
      <c r="A534" s="13">
        <v>533</v>
      </c>
      <c r="B534" s="13">
        <v>2132</v>
      </c>
      <c r="C534" s="13">
        <v>89</v>
      </c>
      <c r="D534" s="13" t="s">
        <v>1265</v>
      </c>
      <c r="E534" s="13" t="s">
        <v>168</v>
      </c>
      <c r="F534" s="13" t="s">
        <v>1225</v>
      </c>
      <c r="G534" s="13" t="s">
        <v>1181</v>
      </c>
      <c r="H534" s="17">
        <v>43226</v>
      </c>
    </row>
    <row r="535" spans="1:8" customFormat="1">
      <c r="A535" s="13">
        <v>534</v>
      </c>
      <c r="B535" s="13">
        <v>2148</v>
      </c>
      <c r="C535" s="13">
        <v>60</v>
      </c>
      <c r="D535" s="13" t="s">
        <v>414</v>
      </c>
      <c r="E535" s="13" t="s">
        <v>1184</v>
      </c>
      <c r="F535" s="13" t="s">
        <v>1131</v>
      </c>
      <c r="G535" s="13" t="s">
        <v>1159</v>
      </c>
      <c r="H535" s="17">
        <v>43204</v>
      </c>
    </row>
    <row r="536" spans="1:8" customFormat="1">
      <c r="A536" s="13">
        <v>535</v>
      </c>
      <c r="B536" s="13">
        <v>2148</v>
      </c>
      <c r="C536" s="13">
        <v>3</v>
      </c>
      <c r="D536" s="13" t="s">
        <v>1206</v>
      </c>
      <c r="E536" s="13" t="s">
        <v>129</v>
      </c>
      <c r="F536" s="13" t="s">
        <v>1129</v>
      </c>
      <c r="G536" s="13" t="s">
        <v>1171</v>
      </c>
      <c r="H536" s="17">
        <v>43119</v>
      </c>
    </row>
    <row r="537" spans="1:8" customFormat="1">
      <c r="A537" s="13">
        <v>536</v>
      </c>
      <c r="B537" s="13">
        <v>2162</v>
      </c>
      <c r="C537" s="13">
        <v>132</v>
      </c>
      <c r="D537" s="13" t="s">
        <v>319</v>
      </c>
      <c r="E537" s="13" t="s">
        <v>182</v>
      </c>
      <c r="F537" s="13" t="s">
        <v>1125</v>
      </c>
      <c r="G537" s="13" t="s">
        <v>1200</v>
      </c>
      <c r="H537" s="17">
        <v>43194</v>
      </c>
    </row>
    <row r="538" spans="1:8" customFormat="1">
      <c r="A538" s="13">
        <v>537</v>
      </c>
      <c r="B538" s="13">
        <v>2163</v>
      </c>
      <c r="C538" s="13">
        <v>15</v>
      </c>
      <c r="D538" s="13">
        <v>1000</v>
      </c>
      <c r="E538" s="13" t="s">
        <v>286</v>
      </c>
      <c r="F538" s="13" t="s">
        <v>1129</v>
      </c>
      <c r="G538" s="13" t="s">
        <v>1126</v>
      </c>
      <c r="H538" s="17">
        <v>43139</v>
      </c>
    </row>
    <row r="539" spans="1:8" customFormat="1">
      <c r="A539" s="13">
        <v>538</v>
      </c>
      <c r="B539" s="13">
        <v>2164</v>
      </c>
      <c r="C539" s="13">
        <v>149</v>
      </c>
      <c r="D539" s="13" t="s">
        <v>414</v>
      </c>
      <c r="E539" s="13" t="s">
        <v>1184</v>
      </c>
      <c r="F539" s="13" t="s">
        <v>1131</v>
      </c>
      <c r="G539" s="13" t="s">
        <v>1159</v>
      </c>
      <c r="H539" s="17">
        <v>43024</v>
      </c>
    </row>
    <row r="540" spans="1:8" customFormat="1">
      <c r="A540" s="13">
        <v>539</v>
      </c>
      <c r="B540" s="13">
        <v>2168</v>
      </c>
      <c r="C540" s="13">
        <v>64</v>
      </c>
      <c r="D540" s="13" t="s">
        <v>128</v>
      </c>
      <c r="E540" s="13" t="s">
        <v>182</v>
      </c>
      <c r="F540" s="13" t="s">
        <v>1131</v>
      </c>
      <c r="G540" s="13" t="s">
        <v>1171</v>
      </c>
      <c r="H540" s="17">
        <v>42954</v>
      </c>
    </row>
    <row r="541" spans="1:8" customFormat="1">
      <c r="A541" s="13">
        <v>540</v>
      </c>
      <c r="B541" s="13">
        <v>2178</v>
      </c>
      <c r="C541" s="13">
        <v>7</v>
      </c>
      <c r="D541" s="13" t="s">
        <v>1249</v>
      </c>
      <c r="E541" s="13" t="s">
        <v>129</v>
      </c>
      <c r="F541" s="13" t="s">
        <v>1250</v>
      </c>
      <c r="G541" s="13" t="s">
        <v>1139</v>
      </c>
      <c r="H541" s="17">
        <v>42970</v>
      </c>
    </row>
    <row r="542" spans="1:8" customFormat="1">
      <c r="A542" s="13">
        <v>541</v>
      </c>
      <c r="B542" s="13">
        <v>2179</v>
      </c>
      <c r="C542" s="13">
        <v>67</v>
      </c>
      <c r="D542" s="13">
        <v>250</v>
      </c>
      <c r="E542" s="13" t="s">
        <v>150</v>
      </c>
      <c r="F542" s="13" t="s">
        <v>1125</v>
      </c>
      <c r="G542" s="13" t="s">
        <v>1171</v>
      </c>
      <c r="H542" s="17">
        <v>42891</v>
      </c>
    </row>
    <row r="543" spans="1:8" customFormat="1">
      <c r="A543" s="13">
        <v>542</v>
      </c>
      <c r="B543" s="13">
        <v>2181</v>
      </c>
      <c r="C543" s="13">
        <v>150</v>
      </c>
      <c r="D543" s="13" t="s">
        <v>1198</v>
      </c>
      <c r="E543" s="13" t="s">
        <v>182</v>
      </c>
      <c r="F543" s="13" t="s">
        <v>1125</v>
      </c>
      <c r="G543" s="13" t="s">
        <v>1178</v>
      </c>
      <c r="H543" s="17">
        <v>43181</v>
      </c>
    </row>
    <row r="544" spans="1:8" customFormat="1">
      <c r="A544" s="13">
        <v>543</v>
      </c>
      <c r="B544" s="13">
        <v>2183</v>
      </c>
      <c r="C544" s="13">
        <v>59</v>
      </c>
      <c r="D544" s="13" t="s">
        <v>1226</v>
      </c>
      <c r="E544" s="13" t="s">
        <v>260</v>
      </c>
      <c r="F544" s="13" t="s">
        <v>1131</v>
      </c>
      <c r="G544" s="13" t="s">
        <v>1154</v>
      </c>
      <c r="H544" s="17">
        <v>43011</v>
      </c>
    </row>
    <row r="545" spans="1:8" customFormat="1">
      <c r="A545" s="13">
        <v>544</v>
      </c>
      <c r="B545" s="13">
        <v>2187</v>
      </c>
      <c r="C545" s="13">
        <v>134</v>
      </c>
      <c r="D545" s="13" t="s">
        <v>152</v>
      </c>
      <c r="E545" s="13" t="s">
        <v>129</v>
      </c>
      <c r="F545" s="13" t="s">
        <v>1125</v>
      </c>
      <c r="G545" s="13" t="s">
        <v>1130</v>
      </c>
      <c r="H545" s="17">
        <v>43012</v>
      </c>
    </row>
    <row r="546" spans="1:8" customFormat="1">
      <c r="A546" s="13">
        <v>545</v>
      </c>
      <c r="B546" s="13">
        <v>2188</v>
      </c>
      <c r="C546" s="13">
        <v>29</v>
      </c>
      <c r="D546" s="13" t="s">
        <v>1295</v>
      </c>
      <c r="E546" s="13" t="s">
        <v>1296</v>
      </c>
      <c r="F546" s="13" t="s">
        <v>1131</v>
      </c>
      <c r="G546" s="13" t="s">
        <v>1165</v>
      </c>
      <c r="H546" s="17">
        <v>42920</v>
      </c>
    </row>
    <row r="547" spans="1:8" customFormat="1">
      <c r="A547" s="13">
        <v>546</v>
      </c>
      <c r="B547" s="13">
        <v>2188</v>
      </c>
      <c r="C547" s="13">
        <v>108</v>
      </c>
      <c r="D547" s="13" t="s">
        <v>1269</v>
      </c>
      <c r="E547" s="13" t="s">
        <v>1270</v>
      </c>
      <c r="F547" s="13" t="s">
        <v>1125</v>
      </c>
      <c r="G547" s="13" t="s">
        <v>1143</v>
      </c>
      <c r="H547" s="17">
        <v>42919</v>
      </c>
    </row>
    <row r="548" spans="1:8" customFormat="1">
      <c r="A548" s="13">
        <v>547</v>
      </c>
      <c r="B548" s="13">
        <v>2188</v>
      </c>
      <c r="C548" s="13">
        <v>105</v>
      </c>
      <c r="D548" s="13" t="s">
        <v>414</v>
      </c>
      <c r="E548" s="13" t="s">
        <v>1185</v>
      </c>
      <c r="F548" s="13" t="s">
        <v>1131</v>
      </c>
      <c r="G548" s="13" t="s">
        <v>1186</v>
      </c>
      <c r="H548" s="17">
        <v>42926</v>
      </c>
    </row>
    <row r="549" spans="1:8" customFormat="1">
      <c r="A549" s="13">
        <v>548</v>
      </c>
      <c r="B549" s="13">
        <v>2188</v>
      </c>
      <c r="C549" s="13">
        <v>78</v>
      </c>
      <c r="D549" s="13" t="s">
        <v>1211</v>
      </c>
      <c r="E549" s="13" t="s">
        <v>129</v>
      </c>
      <c r="F549" s="13" t="s">
        <v>1125</v>
      </c>
      <c r="G549" s="13" t="s">
        <v>1137</v>
      </c>
      <c r="H549" s="17">
        <v>43244</v>
      </c>
    </row>
    <row r="550" spans="1:8" customFormat="1">
      <c r="A550" s="13">
        <v>549</v>
      </c>
      <c r="B550" s="13">
        <v>2189</v>
      </c>
      <c r="C550" s="13">
        <v>123</v>
      </c>
      <c r="D550" s="13" t="s">
        <v>1218</v>
      </c>
      <c r="E550" s="13" t="s">
        <v>182</v>
      </c>
      <c r="F550" s="13" t="s">
        <v>1219</v>
      </c>
      <c r="G550" s="13" t="s">
        <v>1171</v>
      </c>
      <c r="H550" s="17">
        <v>43154</v>
      </c>
    </row>
    <row r="551" spans="1:8" customFormat="1">
      <c r="A551" s="13">
        <v>550</v>
      </c>
      <c r="B551" s="13">
        <v>2190</v>
      </c>
      <c r="C551" s="13">
        <v>72</v>
      </c>
      <c r="D551" s="13" t="s">
        <v>177</v>
      </c>
      <c r="E551" s="13" t="s">
        <v>1184</v>
      </c>
      <c r="F551" s="13" t="s">
        <v>1125</v>
      </c>
      <c r="G551" s="13" t="s">
        <v>1174</v>
      </c>
      <c r="H551" s="17">
        <v>43050</v>
      </c>
    </row>
    <row r="552" spans="1:8" customFormat="1">
      <c r="A552" s="13">
        <v>551</v>
      </c>
      <c r="B552" s="13">
        <v>2193</v>
      </c>
      <c r="C552" s="13">
        <v>21</v>
      </c>
      <c r="D552" s="13" t="s">
        <v>1127</v>
      </c>
      <c r="E552" s="13" t="s">
        <v>1252</v>
      </c>
      <c r="F552" s="13" t="s">
        <v>1131</v>
      </c>
      <c r="G552" s="13" t="s">
        <v>1150</v>
      </c>
      <c r="H552" s="17">
        <v>42964</v>
      </c>
    </row>
    <row r="553" spans="1:8" customFormat="1">
      <c r="A553" s="13">
        <v>552</v>
      </c>
      <c r="B553" s="13">
        <v>2204</v>
      </c>
      <c r="C553" s="13">
        <v>86</v>
      </c>
      <c r="D553" s="13" t="s">
        <v>414</v>
      </c>
      <c r="E553" s="13" t="s">
        <v>182</v>
      </c>
      <c r="F553" s="13" t="s">
        <v>1131</v>
      </c>
      <c r="G553" s="13" t="s">
        <v>1143</v>
      </c>
      <c r="H553" s="17">
        <v>43148</v>
      </c>
    </row>
    <row r="554" spans="1:8" customFormat="1">
      <c r="A554" s="13">
        <v>553</v>
      </c>
      <c r="B554" s="13">
        <v>2204</v>
      </c>
      <c r="C554" s="13">
        <v>37</v>
      </c>
      <c r="D554" s="13" t="s">
        <v>255</v>
      </c>
      <c r="E554" s="13" t="s">
        <v>182</v>
      </c>
      <c r="F554" s="13" t="s">
        <v>1125</v>
      </c>
      <c r="G554" s="13" t="s">
        <v>1139</v>
      </c>
      <c r="H554" s="17">
        <v>43150</v>
      </c>
    </row>
    <row r="555" spans="1:8" customFormat="1">
      <c r="A555" s="13">
        <v>554</v>
      </c>
      <c r="B555" s="13">
        <v>2205</v>
      </c>
      <c r="C555" s="13">
        <v>104</v>
      </c>
      <c r="D555" s="13" t="s">
        <v>414</v>
      </c>
      <c r="E555" s="13" t="s">
        <v>182</v>
      </c>
      <c r="F555" s="13" t="s">
        <v>1131</v>
      </c>
      <c r="G555" s="13" t="s">
        <v>1143</v>
      </c>
      <c r="H555" s="17">
        <v>43035</v>
      </c>
    </row>
    <row r="556" spans="1:8" customFormat="1">
      <c r="A556" s="13">
        <v>555</v>
      </c>
      <c r="B556" s="13">
        <v>2205</v>
      </c>
      <c r="C556" s="13">
        <v>65</v>
      </c>
      <c r="D556" s="13" t="s">
        <v>1220</v>
      </c>
      <c r="E556" s="13" t="s">
        <v>129</v>
      </c>
      <c r="F556" s="13" t="s">
        <v>1125</v>
      </c>
      <c r="G556" s="13" t="s">
        <v>1130</v>
      </c>
      <c r="H556" s="17">
        <v>43036</v>
      </c>
    </row>
    <row r="557" spans="1:8" customFormat="1">
      <c r="A557" s="13">
        <v>556</v>
      </c>
      <c r="B557" s="13">
        <v>2207</v>
      </c>
      <c r="C557" s="13">
        <v>104</v>
      </c>
      <c r="D557" s="13" t="s">
        <v>1295</v>
      </c>
      <c r="E557" s="13" t="s">
        <v>1296</v>
      </c>
      <c r="F557" s="13" t="s">
        <v>1131</v>
      </c>
      <c r="G557" s="13" t="s">
        <v>1165</v>
      </c>
      <c r="H557" s="17">
        <v>43086</v>
      </c>
    </row>
    <row r="558" spans="1:8" customFormat="1">
      <c r="A558" s="13">
        <v>557</v>
      </c>
      <c r="B558" s="13">
        <v>2212</v>
      </c>
      <c r="C558" s="13">
        <v>69</v>
      </c>
      <c r="D558" s="13" t="s">
        <v>385</v>
      </c>
      <c r="E558" s="13" t="s">
        <v>182</v>
      </c>
      <c r="F558" s="13" t="s">
        <v>1242</v>
      </c>
      <c r="G558" s="13" t="s">
        <v>1148</v>
      </c>
      <c r="H558" s="17">
        <v>43088</v>
      </c>
    </row>
    <row r="559" spans="1:8" customFormat="1">
      <c r="A559" s="13">
        <v>558</v>
      </c>
      <c r="B559" s="13">
        <v>2218</v>
      </c>
      <c r="C559" s="13">
        <v>37</v>
      </c>
      <c r="D559" s="13">
        <v>1000</v>
      </c>
      <c r="E559" s="13" t="s">
        <v>286</v>
      </c>
      <c r="F559" s="13" t="s">
        <v>1129</v>
      </c>
      <c r="G559" s="13" t="s">
        <v>1126</v>
      </c>
      <c r="H559" s="17">
        <v>43211</v>
      </c>
    </row>
    <row r="560" spans="1:8" customFormat="1">
      <c r="A560" s="13">
        <v>559</v>
      </c>
      <c r="B560" s="13">
        <v>2222</v>
      </c>
      <c r="C560" s="13">
        <v>5</v>
      </c>
      <c r="D560" s="13">
        <v>40</v>
      </c>
      <c r="E560" s="13" t="s">
        <v>171</v>
      </c>
      <c r="F560" s="13" t="s">
        <v>1125</v>
      </c>
      <c r="G560" s="13" t="s">
        <v>1129</v>
      </c>
      <c r="H560" s="17">
        <v>43043</v>
      </c>
    </row>
    <row r="561" spans="1:8" customFormat="1">
      <c r="A561" s="13">
        <v>560</v>
      </c>
      <c r="B561" s="13">
        <v>2223</v>
      </c>
      <c r="C561" s="13">
        <v>127</v>
      </c>
      <c r="D561" s="13" t="s">
        <v>152</v>
      </c>
      <c r="E561" s="13" t="s">
        <v>150</v>
      </c>
      <c r="F561" s="13" t="s">
        <v>1125</v>
      </c>
      <c r="G561" s="13" t="s">
        <v>1174</v>
      </c>
      <c r="H561" s="17">
        <v>43146</v>
      </c>
    </row>
    <row r="562" spans="1:8" customFormat="1">
      <c r="A562" s="13">
        <v>561</v>
      </c>
      <c r="B562" s="13">
        <v>2234</v>
      </c>
      <c r="C562" s="13">
        <v>123</v>
      </c>
      <c r="D562" s="13" t="s">
        <v>1191</v>
      </c>
      <c r="E562" s="13" t="s">
        <v>171</v>
      </c>
      <c r="F562" s="13" t="s">
        <v>1125</v>
      </c>
      <c r="G562" s="13" t="s">
        <v>1137</v>
      </c>
      <c r="H562" s="17">
        <v>42917</v>
      </c>
    </row>
    <row r="563" spans="1:8" customFormat="1">
      <c r="A563" s="13">
        <v>562</v>
      </c>
      <c r="B563" s="13">
        <v>2237</v>
      </c>
      <c r="C563" s="13">
        <v>56</v>
      </c>
      <c r="D563" s="13">
        <v>15</v>
      </c>
      <c r="E563" s="13" t="s">
        <v>368</v>
      </c>
      <c r="F563" s="13" t="s">
        <v>1131</v>
      </c>
      <c r="G563" s="13" t="s">
        <v>1132</v>
      </c>
      <c r="H563" s="17">
        <v>43008</v>
      </c>
    </row>
    <row r="564" spans="1:8" customFormat="1">
      <c r="A564" s="13">
        <v>563</v>
      </c>
      <c r="B564" s="13">
        <v>2241</v>
      </c>
      <c r="C564" s="13">
        <v>132</v>
      </c>
      <c r="D564" s="13" t="s">
        <v>1278</v>
      </c>
      <c r="E564" s="13" t="s">
        <v>156</v>
      </c>
      <c r="F564" s="13" t="s">
        <v>1131</v>
      </c>
      <c r="G564" s="13" t="s">
        <v>1165</v>
      </c>
      <c r="H564" s="17">
        <v>43095</v>
      </c>
    </row>
    <row r="565" spans="1:8" customFormat="1">
      <c r="A565" s="13">
        <v>564</v>
      </c>
      <c r="B565" s="13">
        <v>2241</v>
      </c>
      <c r="C565" s="13">
        <v>141</v>
      </c>
      <c r="D565" s="13" t="s">
        <v>181</v>
      </c>
      <c r="E565" s="13" t="s">
        <v>150</v>
      </c>
      <c r="F565" s="13" t="s">
        <v>1125</v>
      </c>
      <c r="G565" s="13" t="s">
        <v>1200</v>
      </c>
      <c r="H565" s="17">
        <v>43096</v>
      </c>
    </row>
    <row r="566" spans="1:8" customFormat="1">
      <c r="A566" s="13">
        <v>565</v>
      </c>
      <c r="B566" s="13">
        <v>2241</v>
      </c>
      <c r="C566" s="13">
        <v>104</v>
      </c>
      <c r="D566" s="13" t="s">
        <v>1291</v>
      </c>
      <c r="E566" s="13" t="s">
        <v>286</v>
      </c>
      <c r="F566" s="13" t="s">
        <v>1131</v>
      </c>
      <c r="G566" s="13" t="s">
        <v>1139</v>
      </c>
      <c r="H566" s="17">
        <v>43097</v>
      </c>
    </row>
    <row r="567" spans="1:8" customFormat="1">
      <c r="A567" s="13">
        <v>566</v>
      </c>
      <c r="B567" s="13">
        <v>2242</v>
      </c>
      <c r="C567" s="13">
        <v>120</v>
      </c>
      <c r="D567" s="13">
        <v>30</v>
      </c>
      <c r="E567" s="13" t="s">
        <v>129</v>
      </c>
      <c r="F567" s="13" t="s">
        <v>1125</v>
      </c>
      <c r="G567" s="13" t="s">
        <v>1168</v>
      </c>
      <c r="H567" s="17">
        <v>42963</v>
      </c>
    </row>
    <row r="568" spans="1:8" customFormat="1">
      <c r="A568" s="13">
        <v>567</v>
      </c>
      <c r="B568" s="13">
        <v>2249</v>
      </c>
      <c r="C568" s="13">
        <v>107</v>
      </c>
      <c r="D568" s="13" t="s">
        <v>1256</v>
      </c>
      <c r="E568" s="13" t="s">
        <v>1257</v>
      </c>
      <c r="F568" s="13" t="s">
        <v>1131</v>
      </c>
      <c r="G568" s="13" t="s">
        <v>1126</v>
      </c>
      <c r="H568" s="17">
        <v>43100</v>
      </c>
    </row>
    <row r="569" spans="1:8" customFormat="1">
      <c r="A569" s="13">
        <v>568</v>
      </c>
      <c r="B569" s="13">
        <v>2250</v>
      </c>
      <c r="C569" s="13">
        <v>148</v>
      </c>
      <c r="D569" s="13" t="s">
        <v>1207</v>
      </c>
      <c r="E569" s="13" t="s">
        <v>1254</v>
      </c>
      <c r="F569" s="13" t="s">
        <v>1131</v>
      </c>
      <c r="G569" s="13" t="s">
        <v>1144</v>
      </c>
      <c r="H569" s="17">
        <v>43175</v>
      </c>
    </row>
    <row r="570" spans="1:8" customFormat="1">
      <c r="A570" s="13">
        <v>569</v>
      </c>
      <c r="B570" s="13">
        <v>2256</v>
      </c>
      <c r="C570" s="13">
        <v>26</v>
      </c>
      <c r="D570" s="13">
        <v>10</v>
      </c>
      <c r="E570" s="13" t="s">
        <v>156</v>
      </c>
      <c r="F570" s="13" t="s">
        <v>1125</v>
      </c>
      <c r="G570" s="13" t="s">
        <v>1137</v>
      </c>
      <c r="H570" s="17">
        <v>43150</v>
      </c>
    </row>
    <row r="571" spans="1:8" customFormat="1">
      <c r="A571" s="13">
        <v>570</v>
      </c>
      <c r="B571" s="13">
        <v>2258</v>
      </c>
      <c r="C571" s="13">
        <v>8</v>
      </c>
      <c r="D571" s="13" t="s">
        <v>1146</v>
      </c>
      <c r="E571" s="13" t="s">
        <v>129</v>
      </c>
      <c r="F571" s="13" t="s">
        <v>1125</v>
      </c>
      <c r="G571" s="13" t="s">
        <v>1137</v>
      </c>
      <c r="H571" s="17">
        <v>43105</v>
      </c>
    </row>
    <row r="572" spans="1:8" customFormat="1">
      <c r="A572" s="13">
        <v>571</v>
      </c>
      <c r="B572" s="13">
        <v>2268</v>
      </c>
      <c r="C572" s="13">
        <v>103</v>
      </c>
      <c r="D572" s="13" t="s">
        <v>1195</v>
      </c>
      <c r="E572" s="13" t="s">
        <v>368</v>
      </c>
      <c r="F572" s="13" t="s">
        <v>1131</v>
      </c>
      <c r="G572" s="13" t="s">
        <v>1165</v>
      </c>
      <c r="H572" s="17">
        <v>42930</v>
      </c>
    </row>
    <row r="573" spans="1:8" customFormat="1">
      <c r="A573" s="13">
        <v>572</v>
      </c>
      <c r="B573" s="13">
        <v>2272</v>
      </c>
      <c r="C573" s="13">
        <v>106</v>
      </c>
      <c r="D573" s="13" t="s">
        <v>1147</v>
      </c>
      <c r="E573" s="13" t="s">
        <v>1166</v>
      </c>
      <c r="F573" s="13" t="s">
        <v>1125</v>
      </c>
      <c r="G573" s="13" t="s">
        <v>1167</v>
      </c>
      <c r="H573" s="17">
        <v>42996</v>
      </c>
    </row>
    <row r="574" spans="1:8" customFormat="1">
      <c r="A574" s="13">
        <v>573</v>
      </c>
      <c r="B574" s="13">
        <v>2274</v>
      </c>
      <c r="C574" s="13">
        <v>152</v>
      </c>
      <c r="D574" s="13" t="s">
        <v>1299</v>
      </c>
      <c r="E574" s="13" t="s">
        <v>182</v>
      </c>
      <c r="F574" s="13" t="s">
        <v>1125</v>
      </c>
      <c r="G574" s="13" t="s">
        <v>1143</v>
      </c>
      <c r="H574" s="17">
        <v>42956</v>
      </c>
    </row>
    <row r="575" spans="1:8" customFormat="1">
      <c r="A575" s="13">
        <v>574</v>
      </c>
      <c r="B575" s="13">
        <v>2279</v>
      </c>
      <c r="C575" s="13">
        <v>85</v>
      </c>
      <c r="D575" s="13" t="s">
        <v>152</v>
      </c>
      <c r="E575" s="13" t="s">
        <v>182</v>
      </c>
      <c r="F575" s="13" t="s">
        <v>1125</v>
      </c>
      <c r="G575" s="13" t="s">
        <v>1170</v>
      </c>
      <c r="H575" s="17">
        <v>43041</v>
      </c>
    </row>
    <row r="576" spans="1:8" customFormat="1">
      <c r="A576" s="13">
        <v>575</v>
      </c>
      <c r="B576" s="13">
        <v>2279</v>
      </c>
      <c r="C576" s="13">
        <v>136</v>
      </c>
      <c r="D576" s="13" t="s">
        <v>1293</v>
      </c>
      <c r="E576" s="13" t="s">
        <v>1294</v>
      </c>
      <c r="F576" s="13" t="s">
        <v>1131</v>
      </c>
      <c r="G576" s="13" t="s">
        <v>1168</v>
      </c>
      <c r="H576" s="17">
        <v>43045</v>
      </c>
    </row>
    <row r="577" spans="1:8" customFormat="1">
      <c r="A577" s="13">
        <v>576</v>
      </c>
      <c r="B577" s="13">
        <v>2282</v>
      </c>
      <c r="C577" s="13">
        <v>136</v>
      </c>
      <c r="D577" s="13" t="s">
        <v>177</v>
      </c>
      <c r="E577" s="13" t="s">
        <v>1270</v>
      </c>
      <c r="F577" s="13" t="s">
        <v>1125</v>
      </c>
      <c r="G577" s="13" t="s">
        <v>1143</v>
      </c>
      <c r="H577" s="17">
        <v>43132</v>
      </c>
    </row>
    <row r="578" spans="1:8" customFormat="1">
      <c r="A578" s="13">
        <v>577</v>
      </c>
      <c r="B578" s="13">
        <v>2297</v>
      </c>
      <c r="C578" s="13">
        <v>158</v>
      </c>
      <c r="D578" s="13" t="s">
        <v>283</v>
      </c>
      <c r="E578" s="13" t="s">
        <v>156</v>
      </c>
      <c r="F578" s="13" t="s">
        <v>1151</v>
      </c>
      <c r="G578" s="13" t="s">
        <v>1134</v>
      </c>
      <c r="H578" s="17">
        <v>43227</v>
      </c>
    </row>
    <row r="579" spans="1:8" customFormat="1">
      <c r="A579" s="13">
        <v>578</v>
      </c>
      <c r="B579" s="13">
        <v>2297</v>
      </c>
      <c r="C579" s="13">
        <v>70</v>
      </c>
      <c r="D579" s="13" t="s">
        <v>1278</v>
      </c>
      <c r="E579" s="13" t="s">
        <v>156</v>
      </c>
      <c r="F579" s="13" t="s">
        <v>1131</v>
      </c>
      <c r="G579" s="13" t="s">
        <v>1165</v>
      </c>
      <c r="H579" s="17">
        <v>42959</v>
      </c>
    </row>
    <row r="580" spans="1:8" customFormat="1">
      <c r="A580" s="13">
        <v>579</v>
      </c>
      <c r="B580" s="13">
        <v>2298</v>
      </c>
      <c r="C580" s="13">
        <v>79</v>
      </c>
      <c r="D580" s="13" t="s">
        <v>272</v>
      </c>
      <c r="E580" s="13" t="s">
        <v>156</v>
      </c>
      <c r="F580" s="13" t="s">
        <v>1125</v>
      </c>
      <c r="G580" s="13" t="s">
        <v>1168</v>
      </c>
      <c r="H580" s="17">
        <v>43028</v>
      </c>
    </row>
    <row r="581" spans="1:8" customFormat="1">
      <c r="A581" s="13">
        <v>580</v>
      </c>
      <c r="B581" s="13">
        <v>2308</v>
      </c>
      <c r="C581" s="13">
        <v>160</v>
      </c>
      <c r="D581" s="13" t="s">
        <v>255</v>
      </c>
      <c r="E581" s="13" t="s">
        <v>129</v>
      </c>
      <c r="F581" s="13" t="s">
        <v>1125</v>
      </c>
      <c r="G581" s="13" t="s">
        <v>1144</v>
      </c>
      <c r="H581" s="17">
        <v>43149</v>
      </c>
    </row>
    <row r="582" spans="1:8" customFormat="1">
      <c r="A582" s="13">
        <v>581</v>
      </c>
      <c r="B582" s="13">
        <v>2311</v>
      </c>
      <c r="C582" s="13">
        <v>113</v>
      </c>
      <c r="D582" s="13" t="s">
        <v>385</v>
      </c>
      <c r="E582" s="13" t="s">
        <v>1221</v>
      </c>
      <c r="F582" s="13" t="s">
        <v>1125</v>
      </c>
      <c r="G582" s="13" t="s">
        <v>1154</v>
      </c>
      <c r="H582" s="17">
        <v>43210</v>
      </c>
    </row>
    <row r="583" spans="1:8" customFormat="1">
      <c r="A583" s="13">
        <v>582</v>
      </c>
      <c r="B583" s="13">
        <v>2322</v>
      </c>
      <c r="C583" s="13">
        <v>44</v>
      </c>
      <c r="D583" s="13" t="s">
        <v>1226</v>
      </c>
      <c r="E583" s="13" t="s">
        <v>260</v>
      </c>
      <c r="F583" s="13" t="s">
        <v>1131</v>
      </c>
      <c r="G583" s="13" t="s">
        <v>1154</v>
      </c>
      <c r="H583" s="17">
        <v>42962</v>
      </c>
    </row>
    <row r="584" spans="1:8" customFormat="1">
      <c r="A584" s="13">
        <v>583</v>
      </c>
      <c r="B584" s="13">
        <v>2324</v>
      </c>
      <c r="C584" s="13">
        <v>71</v>
      </c>
      <c r="D584" s="13" t="s">
        <v>152</v>
      </c>
      <c r="E584" s="13" t="s">
        <v>182</v>
      </c>
      <c r="F584" s="13" t="s">
        <v>1131</v>
      </c>
      <c r="G584" s="13" t="s">
        <v>1126</v>
      </c>
      <c r="H584" s="17">
        <v>42907</v>
      </c>
    </row>
    <row r="585" spans="1:8" customFormat="1">
      <c r="A585" s="13">
        <v>584</v>
      </c>
      <c r="B585" s="13">
        <v>2327</v>
      </c>
      <c r="C585" s="13">
        <v>135</v>
      </c>
      <c r="D585" s="13" t="s">
        <v>385</v>
      </c>
      <c r="E585" s="13" t="s">
        <v>1221</v>
      </c>
      <c r="F585" s="13" t="s">
        <v>1125</v>
      </c>
      <c r="G585" s="13" t="s">
        <v>1154</v>
      </c>
      <c r="H585" s="17">
        <v>43211</v>
      </c>
    </row>
    <row r="586" spans="1:8" customFormat="1">
      <c r="A586" s="13">
        <v>585</v>
      </c>
      <c r="B586" s="13">
        <v>2339</v>
      </c>
      <c r="C586" s="13">
        <v>13</v>
      </c>
      <c r="D586" s="13" t="s">
        <v>350</v>
      </c>
      <c r="E586" s="13" t="s">
        <v>171</v>
      </c>
      <c r="F586" s="13" t="s">
        <v>1125</v>
      </c>
      <c r="G586" s="13" t="s">
        <v>1168</v>
      </c>
      <c r="H586" s="17">
        <v>43192</v>
      </c>
    </row>
    <row r="587" spans="1:8" customFormat="1">
      <c r="A587" s="13">
        <v>586</v>
      </c>
      <c r="B587" s="13">
        <v>2342</v>
      </c>
      <c r="C587" s="13">
        <v>41</v>
      </c>
      <c r="D587" s="13">
        <v>2</v>
      </c>
      <c r="E587" s="13" t="s">
        <v>129</v>
      </c>
      <c r="F587" s="13" t="s">
        <v>1125</v>
      </c>
      <c r="G587" s="13" t="s">
        <v>1171</v>
      </c>
      <c r="H587" s="17">
        <v>43164</v>
      </c>
    </row>
    <row r="588" spans="1:8" customFormat="1">
      <c r="A588" s="13">
        <v>587</v>
      </c>
      <c r="B588" s="13">
        <v>2342</v>
      </c>
      <c r="C588" s="13">
        <v>98</v>
      </c>
      <c r="D588" s="13" t="s">
        <v>165</v>
      </c>
      <c r="E588" s="13" t="s">
        <v>1240</v>
      </c>
      <c r="F588" s="13" t="s">
        <v>1125</v>
      </c>
      <c r="G588" s="13" t="s">
        <v>1165</v>
      </c>
      <c r="H588" s="17">
        <v>43172</v>
      </c>
    </row>
    <row r="589" spans="1:8" customFormat="1">
      <c r="A589" s="13">
        <v>588</v>
      </c>
      <c r="B589" s="13">
        <v>2344</v>
      </c>
      <c r="C589" s="13">
        <v>5</v>
      </c>
      <c r="D589" s="13" t="s">
        <v>1163</v>
      </c>
      <c r="E589" s="13" t="s">
        <v>129</v>
      </c>
      <c r="F589" s="13" t="s">
        <v>1300</v>
      </c>
      <c r="G589" s="13" t="s">
        <v>1143</v>
      </c>
      <c r="H589" s="17">
        <v>43235</v>
      </c>
    </row>
    <row r="590" spans="1:8" customFormat="1">
      <c r="A590" s="13">
        <v>589</v>
      </c>
      <c r="B590" s="13">
        <v>2348</v>
      </c>
      <c r="C590" s="13">
        <v>42</v>
      </c>
      <c r="D590" s="13">
        <v>10</v>
      </c>
      <c r="E590" s="13" t="s">
        <v>182</v>
      </c>
      <c r="F590" s="13" t="s">
        <v>1125</v>
      </c>
      <c r="G590" s="13" t="s">
        <v>1129</v>
      </c>
      <c r="H590" s="17">
        <v>42953</v>
      </c>
    </row>
    <row r="591" spans="1:8" customFormat="1">
      <c r="A591" s="13">
        <v>590</v>
      </c>
      <c r="B591" s="13">
        <v>2348</v>
      </c>
      <c r="C591" s="13">
        <v>29</v>
      </c>
      <c r="D591" s="13" t="s">
        <v>1271</v>
      </c>
      <c r="E591" s="13" t="s">
        <v>1208</v>
      </c>
      <c r="F591" s="13" t="s">
        <v>1131</v>
      </c>
      <c r="G591" s="13" t="s">
        <v>1165</v>
      </c>
      <c r="H591" s="17">
        <v>42955</v>
      </c>
    </row>
    <row r="592" spans="1:8" customFormat="1">
      <c r="A592" s="13">
        <v>591</v>
      </c>
      <c r="B592" s="13">
        <v>2349</v>
      </c>
      <c r="C592" s="13">
        <v>110</v>
      </c>
      <c r="D592" s="13" t="s">
        <v>367</v>
      </c>
      <c r="E592" s="13" t="s">
        <v>129</v>
      </c>
      <c r="F592" s="13" t="s">
        <v>1125</v>
      </c>
      <c r="G592" s="13" t="s">
        <v>1143</v>
      </c>
      <c r="H592" s="17">
        <v>42970</v>
      </c>
    </row>
    <row r="593" spans="1:8" customFormat="1">
      <c r="A593" s="13">
        <v>592</v>
      </c>
      <c r="B593" s="13">
        <v>2362</v>
      </c>
      <c r="C593" s="13">
        <v>113</v>
      </c>
      <c r="D593" s="13" t="s">
        <v>1146</v>
      </c>
      <c r="E593" s="13" t="s">
        <v>129</v>
      </c>
      <c r="F593" s="13" t="s">
        <v>1125</v>
      </c>
      <c r="G593" s="13" t="s">
        <v>1137</v>
      </c>
      <c r="H593" s="17">
        <v>42948</v>
      </c>
    </row>
    <row r="594" spans="1:8" customFormat="1">
      <c r="A594" s="13">
        <v>593</v>
      </c>
      <c r="B594" s="13">
        <v>2369</v>
      </c>
      <c r="C594" s="13">
        <v>11</v>
      </c>
      <c r="D594" s="13">
        <v>10</v>
      </c>
      <c r="E594" s="13" t="s">
        <v>156</v>
      </c>
      <c r="F594" s="13" t="s">
        <v>1149</v>
      </c>
      <c r="G594" s="13" t="s">
        <v>1174</v>
      </c>
      <c r="H594" s="17">
        <v>43222</v>
      </c>
    </row>
    <row r="595" spans="1:8" customFormat="1">
      <c r="A595" s="13">
        <v>594</v>
      </c>
      <c r="B595" s="13">
        <v>2370</v>
      </c>
      <c r="C595" s="13">
        <v>36</v>
      </c>
      <c r="D595" s="13" t="s">
        <v>1195</v>
      </c>
      <c r="E595" s="13" t="s">
        <v>368</v>
      </c>
      <c r="F595" s="13" t="s">
        <v>1131</v>
      </c>
      <c r="G595" s="13" t="s">
        <v>1165</v>
      </c>
      <c r="H595" s="17">
        <v>42948</v>
      </c>
    </row>
    <row r="596" spans="1:8" customFormat="1">
      <c r="A596" s="13">
        <v>595</v>
      </c>
      <c r="B596" s="13">
        <v>2372</v>
      </c>
      <c r="C596" s="13">
        <v>102</v>
      </c>
      <c r="D596" s="13" t="s">
        <v>1196</v>
      </c>
      <c r="E596" s="13" t="s">
        <v>168</v>
      </c>
      <c r="F596" s="13" t="s">
        <v>1125</v>
      </c>
      <c r="G596" s="13" t="s">
        <v>1132</v>
      </c>
      <c r="H596" s="17">
        <v>43248</v>
      </c>
    </row>
    <row r="597" spans="1:8" customFormat="1">
      <c r="A597" s="13">
        <v>596</v>
      </c>
      <c r="B597" s="13">
        <v>2373</v>
      </c>
      <c r="C597" s="13">
        <v>21</v>
      </c>
      <c r="D597" s="13" t="s">
        <v>1173</v>
      </c>
      <c r="E597" s="13" t="s">
        <v>182</v>
      </c>
      <c r="F597" s="13" t="s">
        <v>1125</v>
      </c>
      <c r="G597" s="13" t="s">
        <v>1159</v>
      </c>
      <c r="H597" s="17">
        <v>42912</v>
      </c>
    </row>
    <row r="598" spans="1:8" customFormat="1">
      <c r="A598" s="13">
        <v>597</v>
      </c>
      <c r="B598" s="13">
        <v>2373</v>
      </c>
      <c r="C598" s="13">
        <v>27</v>
      </c>
      <c r="D598" s="13" t="s">
        <v>1201</v>
      </c>
      <c r="E598" s="13" t="s">
        <v>1202</v>
      </c>
      <c r="F598" s="13" t="s">
        <v>1125</v>
      </c>
      <c r="G598" s="13" t="s">
        <v>1159</v>
      </c>
      <c r="H598" s="17">
        <v>43028</v>
      </c>
    </row>
    <row r="599" spans="1:8" customFormat="1">
      <c r="A599" s="13">
        <v>598</v>
      </c>
      <c r="B599" s="13">
        <v>2374</v>
      </c>
      <c r="C599" s="13">
        <v>33</v>
      </c>
      <c r="D599" s="13" t="s">
        <v>1197</v>
      </c>
      <c r="E599" s="13" t="s">
        <v>201</v>
      </c>
      <c r="F599" s="13" t="s">
        <v>1125</v>
      </c>
      <c r="G599" s="13" t="s">
        <v>1137</v>
      </c>
      <c r="H599" s="17">
        <v>42905</v>
      </c>
    </row>
    <row r="600" spans="1:8" customFormat="1">
      <c r="A600" s="13">
        <v>599</v>
      </c>
      <c r="B600" s="13">
        <v>2377</v>
      </c>
      <c r="C600" s="13">
        <v>120</v>
      </c>
      <c r="D600" s="13" t="s">
        <v>1173</v>
      </c>
      <c r="E600" s="13" t="s">
        <v>1203</v>
      </c>
      <c r="F600" s="13" t="s">
        <v>1204</v>
      </c>
      <c r="G600" s="13" t="s">
        <v>1200</v>
      </c>
      <c r="H600" s="17">
        <v>43157</v>
      </c>
    </row>
    <row r="601" spans="1:8" customFormat="1">
      <c r="A601" s="13">
        <v>600</v>
      </c>
      <c r="B601" s="13">
        <v>2389</v>
      </c>
      <c r="C601" s="13">
        <v>16</v>
      </c>
      <c r="D601" s="13" t="s">
        <v>1196</v>
      </c>
      <c r="E601" s="13" t="s">
        <v>168</v>
      </c>
      <c r="F601" s="13" t="s">
        <v>1125</v>
      </c>
      <c r="G601" s="13" t="s">
        <v>1132</v>
      </c>
      <c r="H601" s="17">
        <v>42926</v>
      </c>
    </row>
    <row r="602" spans="1:8" customFormat="1">
      <c r="A602" s="21">
        <v>601</v>
      </c>
      <c r="B602" s="21">
        <v>2392</v>
      </c>
      <c r="C602" s="21">
        <v>49</v>
      </c>
      <c r="D602" s="21" t="s">
        <v>128</v>
      </c>
      <c r="E602" s="21" t="s">
        <v>150</v>
      </c>
      <c r="F602" s="21" t="s">
        <v>1125</v>
      </c>
      <c r="G602" s="21" t="s">
        <v>1139</v>
      </c>
      <c r="H602" s="22">
        <v>43047</v>
      </c>
    </row>
    <row r="603" spans="1:8" customFormat="1">
      <c r="A603" s="21">
        <v>602</v>
      </c>
      <c r="B603" s="21">
        <v>2399</v>
      </c>
      <c r="C603" s="21">
        <v>146</v>
      </c>
      <c r="D603" s="21" t="s">
        <v>1266</v>
      </c>
      <c r="E603" s="21" t="s">
        <v>1234</v>
      </c>
      <c r="F603" s="21" t="s">
        <v>1131</v>
      </c>
      <c r="G603" s="21" t="s">
        <v>1168</v>
      </c>
      <c r="H603" s="22">
        <v>42940</v>
      </c>
    </row>
    <row r="604" spans="1:8" customFormat="1">
      <c r="A604" s="21">
        <v>603</v>
      </c>
      <c r="B604" s="21">
        <v>2404</v>
      </c>
      <c r="C604" s="21">
        <v>3</v>
      </c>
      <c r="D604" s="21" t="s">
        <v>1248</v>
      </c>
      <c r="E604" s="21" t="s">
        <v>156</v>
      </c>
      <c r="F604" s="21" t="s">
        <v>1125</v>
      </c>
      <c r="G604" s="21" t="s">
        <v>1200</v>
      </c>
      <c r="H604" s="22">
        <v>43164</v>
      </c>
    </row>
    <row r="605" spans="1:8" customFormat="1">
      <c r="A605" s="21">
        <v>604</v>
      </c>
      <c r="B605" s="21">
        <v>2411</v>
      </c>
      <c r="C605" s="21">
        <v>88</v>
      </c>
      <c r="D605" s="21" t="s">
        <v>1127</v>
      </c>
      <c r="E605" s="21" t="s">
        <v>1252</v>
      </c>
      <c r="F605" s="21" t="s">
        <v>1131</v>
      </c>
      <c r="G605" s="21" t="s">
        <v>1150</v>
      </c>
      <c r="H605" s="22">
        <v>43067</v>
      </c>
    </row>
    <row r="606" spans="1:8" customFormat="1">
      <c r="A606" s="21">
        <v>605</v>
      </c>
      <c r="B606" s="21">
        <v>2411</v>
      </c>
      <c r="C606" s="21">
        <v>100</v>
      </c>
      <c r="D606" s="21" t="s">
        <v>1163</v>
      </c>
      <c r="E606" s="21" t="s">
        <v>182</v>
      </c>
      <c r="F606" s="21" t="s">
        <v>1125</v>
      </c>
      <c r="G606" s="21" t="s">
        <v>1139</v>
      </c>
      <c r="H606" s="22">
        <v>43060</v>
      </c>
    </row>
    <row r="607" spans="1:8" customFormat="1">
      <c r="A607" s="21">
        <v>606</v>
      </c>
      <c r="B607" s="21">
        <v>2411</v>
      </c>
      <c r="C607" s="21">
        <v>112</v>
      </c>
      <c r="D607" s="21" t="s">
        <v>1239</v>
      </c>
      <c r="E607" s="21" t="s">
        <v>368</v>
      </c>
      <c r="F607" s="21" t="s">
        <v>1131</v>
      </c>
      <c r="G607" s="21" t="s">
        <v>1165</v>
      </c>
      <c r="H607" s="22">
        <v>43062</v>
      </c>
    </row>
    <row r="608" spans="1:8" customFormat="1">
      <c r="A608" s="21">
        <v>607</v>
      </c>
      <c r="B608" s="21">
        <v>2414</v>
      </c>
      <c r="C608" s="21">
        <v>122</v>
      </c>
      <c r="D608" s="21">
        <v>1</v>
      </c>
      <c r="E608" s="21" t="s">
        <v>129</v>
      </c>
      <c r="F608" s="21" t="s">
        <v>1125</v>
      </c>
      <c r="G608" s="21" t="s">
        <v>1200</v>
      </c>
      <c r="H608" s="22">
        <v>42969</v>
      </c>
    </row>
    <row r="609" spans="1:8" customFormat="1">
      <c r="A609" s="21">
        <v>608</v>
      </c>
      <c r="B609" s="21">
        <v>2417</v>
      </c>
      <c r="C609" s="21">
        <v>107</v>
      </c>
      <c r="D609" s="21" t="s">
        <v>3332</v>
      </c>
      <c r="E609" s="21" t="s">
        <v>156</v>
      </c>
      <c r="F609" s="21" t="s">
        <v>1125</v>
      </c>
      <c r="G609" s="21" t="s">
        <v>1171</v>
      </c>
      <c r="H609" s="22">
        <v>42935</v>
      </c>
    </row>
    <row r="610" spans="1:8" customFormat="1">
      <c r="A610" s="21">
        <v>609</v>
      </c>
      <c r="B610" s="21">
        <v>2417</v>
      </c>
      <c r="C610" s="21">
        <v>104</v>
      </c>
      <c r="D610" s="21" t="s">
        <v>1282</v>
      </c>
      <c r="E610" s="21" t="s">
        <v>182</v>
      </c>
      <c r="F610" s="21" t="s">
        <v>1283</v>
      </c>
      <c r="G610" s="21" t="s">
        <v>1132</v>
      </c>
      <c r="H610" s="22">
        <v>42938</v>
      </c>
    </row>
    <row r="611" spans="1:8" customFormat="1">
      <c r="A611" s="21">
        <v>610</v>
      </c>
      <c r="B611" s="21">
        <v>2425</v>
      </c>
      <c r="C611" s="21">
        <v>83</v>
      </c>
      <c r="D611" s="21" t="s">
        <v>1278</v>
      </c>
      <c r="E611" s="21" t="s">
        <v>156</v>
      </c>
      <c r="F611" s="21" t="s">
        <v>1131</v>
      </c>
      <c r="G611" s="21" t="s">
        <v>1165</v>
      </c>
      <c r="H611" s="22">
        <v>42924</v>
      </c>
    </row>
    <row r="612" spans="1:8" customFormat="1">
      <c r="A612" s="21">
        <v>611</v>
      </c>
      <c r="B612" s="21">
        <v>2425</v>
      </c>
      <c r="C612" s="21">
        <v>11</v>
      </c>
      <c r="D612" s="21" t="s">
        <v>1198</v>
      </c>
      <c r="E612" s="21" t="s">
        <v>182</v>
      </c>
      <c r="F612" s="21" t="s">
        <v>1125</v>
      </c>
      <c r="G612" s="21" t="s">
        <v>1178</v>
      </c>
      <c r="H612" s="22">
        <v>42926</v>
      </c>
    </row>
    <row r="613" spans="1:8" customFormat="1">
      <c r="A613" s="21">
        <v>612</v>
      </c>
      <c r="B613" s="21">
        <v>2427</v>
      </c>
      <c r="C613" s="21">
        <v>16</v>
      </c>
      <c r="D613" s="21" t="s">
        <v>3333</v>
      </c>
      <c r="E613" s="21" t="s">
        <v>3334</v>
      </c>
      <c r="F613" s="21" t="s">
        <v>1125</v>
      </c>
      <c r="G613" s="21" t="s">
        <v>1144</v>
      </c>
      <c r="H613" s="22">
        <v>43170</v>
      </c>
    </row>
    <row r="614" spans="1:8" customFormat="1">
      <c r="A614" s="21">
        <v>613</v>
      </c>
      <c r="B614" s="21">
        <v>2428</v>
      </c>
      <c r="C614" s="21">
        <v>77</v>
      </c>
      <c r="D614" s="21" t="s">
        <v>128</v>
      </c>
      <c r="E614" s="21" t="s">
        <v>156</v>
      </c>
      <c r="F614" s="21" t="s">
        <v>1125</v>
      </c>
      <c r="G614" s="21" t="s">
        <v>1126</v>
      </c>
      <c r="H614" s="22">
        <v>42972</v>
      </c>
    </row>
    <row r="615" spans="1:8" customFormat="1">
      <c r="A615" s="21">
        <v>614</v>
      </c>
      <c r="B615" s="21">
        <v>2428</v>
      </c>
      <c r="C615" s="21">
        <v>93</v>
      </c>
      <c r="D615" s="21">
        <v>2</v>
      </c>
      <c r="E615" s="21" t="s">
        <v>129</v>
      </c>
      <c r="F615" s="21" t="s">
        <v>1125</v>
      </c>
      <c r="G615" s="21" t="s">
        <v>1171</v>
      </c>
      <c r="H615" s="22">
        <v>42973</v>
      </c>
    </row>
    <row r="616" spans="1:8" customFormat="1">
      <c r="A616" s="21">
        <v>615</v>
      </c>
      <c r="B616" s="21">
        <v>2439</v>
      </c>
      <c r="C616" s="21">
        <v>121</v>
      </c>
      <c r="D616" s="21" t="s">
        <v>189</v>
      </c>
      <c r="E616" s="21" t="s">
        <v>129</v>
      </c>
      <c r="F616" s="21" t="s">
        <v>1125</v>
      </c>
      <c r="G616" s="21" t="s">
        <v>1154</v>
      </c>
      <c r="H616" s="22">
        <v>43154</v>
      </c>
    </row>
    <row r="617" spans="1:8" customFormat="1">
      <c r="A617" s="21">
        <v>616</v>
      </c>
      <c r="B617" s="21">
        <v>2439</v>
      </c>
      <c r="C617" s="21">
        <v>80</v>
      </c>
      <c r="D617" s="21" t="s">
        <v>1164</v>
      </c>
      <c r="E617" s="21" t="s">
        <v>444</v>
      </c>
      <c r="F617" s="21" t="s">
        <v>1125</v>
      </c>
      <c r="G617" s="21" t="s">
        <v>1165</v>
      </c>
      <c r="H617" s="22">
        <v>43157</v>
      </c>
    </row>
    <row r="618" spans="1:8" customFormat="1">
      <c r="A618" s="21">
        <v>617</v>
      </c>
      <c r="B618" s="21">
        <v>2442</v>
      </c>
      <c r="C618" s="21">
        <v>23</v>
      </c>
      <c r="D618" s="21" t="s">
        <v>1256</v>
      </c>
      <c r="E618" s="21" t="s">
        <v>1257</v>
      </c>
      <c r="F618" s="21" t="s">
        <v>1131</v>
      </c>
      <c r="G618" s="21" t="s">
        <v>1126</v>
      </c>
      <c r="H618" s="22">
        <v>42931</v>
      </c>
    </row>
    <row r="619" spans="1:8" customFormat="1">
      <c r="A619" s="21">
        <v>618</v>
      </c>
      <c r="B619" s="21">
        <v>2450</v>
      </c>
      <c r="C619" s="21">
        <v>96</v>
      </c>
      <c r="D619" s="21" t="s">
        <v>165</v>
      </c>
      <c r="E619" s="21" t="s">
        <v>129</v>
      </c>
      <c r="F619" s="21" t="s">
        <v>1125</v>
      </c>
      <c r="G619" s="21" t="s">
        <v>1132</v>
      </c>
      <c r="H619" s="22">
        <v>43033</v>
      </c>
    </row>
    <row r="620" spans="1:8" customFormat="1">
      <c r="A620" s="21">
        <v>619</v>
      </c>
      <c r="B620" s="21">
        <v>2452</v>
      </c>
      <c r="C620" s="21">
        <v>105</v>
      </c>
      <c r="D620" s="21" t="s">
        <v>385</v>
      </c>
      <c r="E620" s="21" t="s">
        <v>150</v>
      </c>
      <c r="F620" s="21" t="s">
        <v>1125</v>
      </c>
      <c r="G620" s="21" t="s">
        <v>1167</v>
      </c>
      <c r="H620" s="22">
        <v>42899</v>
      </c>
    </row>
    <row r="621" spans="1:8" customFormat="1">
      <c r="A621" s="21">
        <v>620</v>
      </c>
      <c r="B621" s="21">
        <v>2453</v>
      </c>
      <c r="C621" s="21">
        <v>105</v>
      </c>
      <c r="D621" s="21" t="s">
        <v>128</v>
      </c>
      <c r="E621" s="21" t="s">
        <v>156</v>
      </c>
      <c r="F621" s="21" t="s">
        <v>1125</v>
      </c>
      <c r="G621" s="21" t="s">
        <v>1150</v>
      </c>
      <c r="H621" s="22">
        <v>43193</v>
      </c>
    </row>
    <row r="622" spans="1:8" customFormat="1">
      <c r="A622" s="21">
        <v>621</v>
      </c>
      <c r="B622" s="21">
        <v>2455</v>
      </c>
      <c r="C622" s="21">
        <v>48</v>
      </c>
      <c r="D622" s="21" t="s">
        <v>1160</v>
      </c>
      <c r="E622" s="21" t="s">
        <v>129</v>
      </c>
      <c r="F622" s="21" t="s">
        <v>1125</v>
      </c>
      <c r="G622" s="21" t="s">
        <v>1130</v>
      </c>
      <c r="H622" s="22">
        <v>43102</v>
      </c>
    </row>
    <row r="623" spans="1:8" customFormat="1">
      <c r="A623" s="21">
        <v>622</v>
      </c>
      <c r="B623" s="21">
        <v>2456</v>
      </c>
      <c r="C623" s="21">
        <v>129</v>
      </c>
      <c r="D623" s="21" t="s">
        <v>1191</v>
      </c>
      <c r="E623" s="21" t="s">
        <v>150</v>
      </c>
      <c r="F623" s="21" t="s">
        <v>1125</v>
      </c>
      <c r="G623" s="21" t="s">
        <v>1154</v>
      </c>
      <c r="H623" s="22">
        <v>43144</v>
      </c>
    </row>
    <row r="624" spans="1:8" customFormat="1">
      <c r="A624" s="21">
        <v>623</v>
      </c>
      <c r="B624" s="21">
        <v>2458</v>
      </c>
      <c r="C624" s="21">
        <v>6</v>
      </c>
      <c r="D624" s="21" t="s">
        <v>1140</v>
      </c>
      <c r="E624" s="21" t="s">
        <v>1141</v>
      </c>
      <c r="F624" s="21" t="s">
        <v>1142</v>
      </c>
      <c r="G624" s="21" t="s">
        <v>1143</v>
      </c>
      <c r="H624" s="22">
        <v>43139</v>
      </c>
    </row>
    <row r="625" spans="1:8" customFormat="1">
      <c r="A625" s="21">
        <v>624</v>
      </c>
      <c r="B625" s="21">
        <v>2461</v>
      </c>
      <c r="C625" s="21">
        <v>65</v>
      </c>
      <c r="D625" s="21" t="s">
        <v>414</v>
      </c>
      <c r="E625" s="21" t="s">
        <v>1267</v>
      </c>
      <c r="F625" s="21" t="s">
        <v>1268</v>
      </c>
      <c r="G625" s="21" t="s">
        <v>1126</v>
      </c>
      <c r="H625" s="22">
        <v>43049</v>
      </c>
    </row>
    <row r="626" spans="1:8" customFormat="1">
      <c r="A626" s="21">
        <v>625</v>
      </c>
      <c r="B626" s="21">
        <v>2466</v>
      </c>
      <c r="C626" s="21">
        <v>77</v>
      </c>
      <c r="D626" s="21" t="s">
        <v>128</v>
      </c>
      <c r="E626" s="21" t="s">
        <v>156</v>
      </c>
      <c r="F626" s="21" t="s">
        <v>1125</v>
      </c>
      <c r="G626" s="21" t="s">
        <v>1126</v>
      </c>
      <c r="H626" s="22">
        <v>42911</v>
      </c>
    </row>
    <row r="627" spans="1:8" customFormat="1">
      <c r="A627" s="21">
        <v>626</v>
      </c>
      <c r="B627" s="21">
        <v>2474</v>
      </c>
      <c r="C627" s="21">
        <v>117</v>
      </c>
      <c r="D627" s="21" t="s">
        <v>1260</v>
      </c>
      <c r="E627" s="21" t="s">
        <v>150</v>
      </c>
      <c r="F627" s="21" t="s">
        <v>1149</v>
      </c>
      <c r="G627" s="21" t="s">
        <v>1200</v>
      </c>
      <c r="H627" s="22">
        <v>42971</v>
      </c>
    </row>
    <row r="628" spans="1:8" customFormat="1">
      <c r="A628" s="21">
        <v>627</v>
      </c>
      <c r="B628" s="21">
        <v>2477</v>
      </c>
      <c r="C628" s="21">
        <v>52</v>
      </c>
      <c r="D628" s="21" t="s">
        <v>128</v>
      </c>
      <c r="E628" s="21" t="s">
        <v>156</v>
      </c>
      <c r="F628" s="21" t="s">
        <v>1125</v>
      </c>
      <c r="G628" s="21" t="s">
        <v>1150</v>
      </c>
      <c r="H628" s="22">
        <v>43148</v>
      </c>
    </row>
    <row r="629" spans="1:8" customFormat="1">
      <c r="A629" s="21">
        <v>628</v>
      </c>
      <c r="B629" s="21">
        <v>2481</v>
      </c>
      <c r="C629" s="21">
        <v>109</v>
      </c>
      <c r="D629" s="21" t="s">
        <v>1146</v>
      </c>
      <c r="E629" s="21" t="s">
        <v>156</v>
      </c>
      <c r="F629" s="21" t="s">
        <v>1125</v>
      </c>
      <c r="G629" s="21" t="s">
        <v>1200</v>
      </c>
      <c r="H629" s="22">
        <v>43001</v>
      </c>
    </row>
    <row r="630" spans="1:8" customFormat="1">
      <c r="A630" s="21">
        <v>629</v>
      </c>
      <c r="B630" s="21">
        <v>2492</v>
      </c>
      <c r="C630" s="21">
        <v>151</v>
      </c>
      <c r="D630" s="21" t="s">
        <v>1127</v>
      </c>
      <c r="E630" s="21" t="s">
        <v>182</v>
      </c>
      <c r="F630" s="21" t="s">
        <v>1125</v>
      </c>
      <c r="G630" s="21" t="s">
        <v>1132</v>
      </c>
      <c r="H630" s="22">
        <v>43036</v>
      </c>
    </row>
    <row r="631" spans="1:8" customFormat="1">
      <c r="A631" s="21">
        <v>630</v>
      </c>
      <c r="B631" s="21">
        <v>2497</v>
      </c>
      <c r="C631" s="21">
        <v>95</v>
      </c>
      <c r="D631" s="21" t="s">
        <v>1206</v>
      </c>
      <c r="E631" s="21" t="s">
        <v>129</v>
      </c>
      <c r="F631" s="21" t="s">
        <v>1129</v>
      </c>
      <c r="G631" s="21" t="s">
        <v>1171</v>
      </c>
      <c r="H631" s="22">
        <v>43119</v>
      </c>
    </row>
    <row r="632" spans="1:8" customFormat="1">
      <c r="A632" s="21">
        <v>631</v>
      </c>
      <c r="B632" s="21">
        <v>2501</v>
      </c>
      <c r="C632" s="21">
        <v>35</v>
      </c>
      <c r="D632" s="21" t="s">
        <v>1127</v>
      </c>
      <c r="E632" s="21" t="s">
        <v>286</v>
      </c>
      <c r="F632" s="21" t="s">
        <v>1125</v>
      </c>
      <c r="G632" s="21" t="s">
        <v>1154</v>
      </c>
      <c r="H632" s="22">
        <v>43070</v>
      </c>
    </row>
    <row r="633" spans="1:8" customFormat="1">
      <c r="A633" s="21">
        <v>632</v>
      </c>
      <c r="B633" s="21">
        <v>2503</v>
      </c>
      <c r="C633" s="21">
        <v>24</v>
      </c>
      <c r="D633" s="21" t="s">
        <v>1191</v>
      </c>
      <c r="E633" s="21" t="s">
        <v>171</v>
      </c>
      <c r="F633" s="21" t="s">
        <v>1125</v>
      </c>
      <c r="G633" s="21" t="s">
        <v>1137</v>
      </c>
      <c r="H633" s="22">
        <v>42913</v>
      </c>
    </row>
    <row r="634" spans="1:8" customFormat="1">
      <c r="A634" s="21">
        <v>633</v>
      </c>
      <c r="B634" s="21">
        <v>2504</v>
      </c>
      <c r="C634" s="21">
        <v>107</v>
      </c>
      <c r="D634" s="21" t="s">
        <v>128</v>
      </c>
      <c r="E634" s="21" t="s">
        <v>156</v>
      </c>
      <c r="F634" s="21" t="s">
        <v>1125</v>
      </c>
      <c r="G634" s="21" t="s">
        <v>1126</v>
      </c>
      <c r="H634" s="22">
        <v>42956</v>
      </c>
    </row>
    <row r="635" spans="1:8" customFormat="1">
      <c r="A635" s="21">
        <v>634</v>
      </c>
      <c r="B635" s="21">
        <v>2510</v>
      </c>
      <c r="C635" s="21">
        <v>114</v>
      </c>
      <c r="D635" s="21" t="s">
        <v>1187</v>
      </c>
      <c r="E635" s="21" t="s">
        <v>1188</v>
      </c>
      <c r="F635" s="21" t="s">
        <v>1189</v>
      </c>
      <c r="G635" s="21" t="s">
        <v>1178</v>
      </c>
      <c r="H635" s="22">
        <v>43022</v>
      </c>
    </row>
    <row r="636" spans="1:8" customFormat="1">
      <c r="A636" s="21">
        <v>635</v>
      </c>
      <c r="B636" s="21">
        <v>2523</v>
      </c>
      <c r="C636" s="21">
        <v>64</v>
      </c>
      <c r="D636" s="21" t="s">
        <v>1192</v>
      </c>
      <c r="E636" s="21" t="s">
        <v>1193</v>
      </c>
      <c r="F636" s="21" t="s">
        <v>1194</v>
      </c>
      <c r="G636" s="21" t="s">
        <v>1137</v>
      </c>
      <c r="H636" s="22">
        <v>42985</v>
      </c>
    </row>
    <row r="637" spans="1:8" customFormat="1">
      <c r="A637" s="21">
        <v>636</v>
      </c>
      <c r="B637" s="21">
        <v>2526</v>
      </c>
      <c r="C637" s="21">
        <v>46</v>
      </c>
      <c r="D637" s="21" t="s">
        <v>1163</v>
      </c>
      <c r="E637" s="21" t="s">
        <v>182</v>
      </c>
      <c r="F637" s="21" t="s">
        <v>1125</v>
      </c>
      <c r="G637" s="21" t="s">
        <v>1139</v>
      </c>
      <c r="H637" s="22">
        <v>42906</v>
      </c>
    </row>
    <row r="638" spans="1:8" customFormat="1">
      <c r="A638" s="21">
        <v>637</v>
      </c>
      <c r="B638" s="21">
        <v>2529</v>
      </c>
      <c r="C638" s="21">
        <v>133</v>
      </c>
      <c r="D638" s="21" t="s">
        <v>293</v>
      </c>
      <c r="E638" s="21" t="s">
        <v>150</v>
      </c>
      <c r="F638" s="21" t="s">
        <v>1125</v>
      </c>
      <c r="G638" s="21" t="s">
        <v>1134</v>
      </c>
      <c r="H638" s="22">
        <v>42902</v>
      </c>
    </row>
    <row r="639" spans="1:8" customFormat="1">
      <c r="A639" s="21">
        <v>638</v>
      </c>
      <c r="B639" s="21">
        <v>2531</v>
      </c>
      <c r="C639" s="21">
        <v>64</v>
      </c>
      <c r="D639" s="21" t="s">
        <v>1247</v>
      </c>
      <c r="E639" s="21" t="s">
        <v>129</v>
      </c>
      <c r="F639" s="21" t="s">
        <v>1125</v>
      </c>
      <c r="G639" s="21" t="s">
        <v>1171</v>
      </c>
      <c r="H639" s="22">
        <v>43182</v>
      </c>
    </row>
    <row r="640" spans="1:8" customFormat="1">
      <c r="A640" s="21">
        <v>639</v>
      </c>
      <c r="B640" s="21">
        <v>2533</v>
      </c>
      <c r="C640" s="21">
        <v>124</v>
      </c>
      <c r="D640" s="21" t="s">
        <v>1249</v>
      </c>
      <c r="E640" s="21" t="s">
        <v>129</v>
      </c>
      <c r="F640" s="21" t="s">
        <v>1250</v>
      </c>
      <c r="G640" s="21" t="s">
        <v>1139</v>
      </c>
      <c r="H640" s="22">
        <v>43208</v>
      </c>
    </row>
    <row r="641" spans="1:8" customFormat="1">
      <c r="A641" s="21">
        <v>640</v>
      </c>
      <c r="B641" s="21">
        <v>2534</v>
      </c>
      <c r="C641" s="21">
        <v>63</v>
      </c>
      <c r="D641" s="21" t="s">
        <v>1191</v>
      </c>
      <c r="E641" s="21" t="s">
        <v>171</v>
      </c>
      <c r="F641" s="21" t="s">
        <v>1125</v>
      </c>
      <c r="G641" s="21" t="s">
        <v>1139</v>
      </c>
      <c r="H641" s="22">
        <v>43077</v>
      </c>
    </row>
    <row r="642" spans="1:8" customFormat="1">
      <c r="A642" s="21">
        <v>641</v>
      </c>
      <c r="B642" s="21">
        <v>2540</v>
      </c>
      <c r="C642" s="21">
        <v>157</v>
      </c>
      <c r="D642" s="21" t="s">
        <v>3332</v>
      </c>
      <c r="E642" s="21" t="s">
        <v>156</v>
      </c>
      <c r="F642" s="21" t="s">
        <v>1125</v>
      </c>
      <c r="G642" s="21" t="s">
        <v>1171</v>
      </c>
      <c r="H642" s="22">
        <v>43187</v>
      </c>
    </row>
    <row r="643" spans="1:8" customFormat="1">
      <c r="A643" s="21">
        <v>642</v>
      </c>
      <c r="B643" s="21">
        <v>2541</v>
      </c>
      <c r="C643" s="21">
        <v>49</v>
      </c>
      <c r="D643" s="21" t="s">
        <v>152</v>
      </c>
      <c r="E643" s="21" t="s">
        <v>150</v>
      </c>
      <c r="F643" s="21" t="s">
        <v>1125</v>
      </c>
      <c r="G643" s="21" t="s">
        <v>1174</v>
      </c>
      <c r="H643" s="22">
        <v>43011</v>
      </c>
    </row>
    <row r="644" spans="1:8" customFormat="1">
      <c r="A644" s="21">
        <v>643</v>
      </c>
      <c r="B644" s="21">
        <v>2541</v>
      </c>
      <c r="C644" s="21">
        <v>19</v>
      </c>
      <c r="D644" s="21" t="s">
        <v>1164</v>
      </c>
      <c r="E644" s="21" t="s">
        <v>444</v>
      </c>
      <c r="F644" s="21" t="s">
        <v>1125</v>
      </c>
      <c r="G644" s="21" t="s">
        <v>1165</v>
      </c>
      <c r="H644" s="22">
        <v>43160</v>
      </c>
    </row>
    <row r="645" spans="1:8" customFormat="1">
      <c r="A645" s="21">
        <v>644</v>
      </c>
      <c r="B645" s="21">
        <v>2542</v>
      </c>
      <c r="C645" s="21">
        <v>146</v>
      </c>
      <c r="D645" s="21" t="s">
        <v>3335</v>
      </c>
      <c r="E645" s="21" t="s">
        <v>3336</v>
      </c>
      <c r="F645" s="21" t="s">
        <v>1125</v>
      </c>
      <c r="G645" s="21" t="s">
        <v>1181</v>
      </c>
      <c r="H645" s="22">
        <v>43054</v>
      </c>
    </row>
    <row r="646" spans="1:8" customFormat="1">
      <c r="A646" s="21">
        <v>645</v>
      </c>
      <c r="B646" s="21">
        <v>2545</v>
      </c>
      <c r="C646" s="21">
        <v>83</v>
      </c>
      <c r="D646" s="21" t="s">
        <v>1163</v>
      </c>
      <c r="E646" s="21" t="s">
        <v>129</v>
      </c>
      <c r="F646" s="21" t="s">
        <v>1125</v>
      </c>
      <c r="G646" s="21" t="s">
        <v>1144</v>
      </c>
      <c r="H646" s="22">
        <v>43107</v>
      </c>
    </row>
    <row r="647" spans="1:8" customFormat="1">
      <c r="A647" s="21">
        <v>646</v>
      </c>
      <c r="B647" s="21">
        <v>2551</v>
      </c>
      <c r="C647" s="21">
        <v>43</v>
      </c>
      <c r="D647" s="21" t="s">
        <v>1287</v>
      </c>
      <c r="E647" s="21" t="s">
        <v>156</v>
      </c>
      <c r="F647" s="21" t="s">
        <v>1125</v>
      </c>
      <c r="G647" s="21" t="s">
        <v>1171</v>
      </c>
      <c r="H647" s="22">
        <v>43113</v>
      </c>
    </row>
    <row r="648" spans="1:8" customFormat="1">
      <c r="A648" s="21">
        <v>647</v>
      </c>
      <c r="B648" s="21">
        <v>2555</v>
      </c>
      <c r="C648" s="21">
        <v>83</v>
      </c>
      <c r="D648" s="21" t="s">
        <v>1179</v>
      </c>
      <c r="E648" s="21" t="s">
        <v>129</v>
      </c>
      <c r="F648" s="21" t="s">
        <v>1125</v>
      </c>
      <c r="G648" s="21" t="s">
        <v>1143</v>
      </c>
      <c r="H648" s="22">
        <v>42971</v>
      </c>
    </row>
    <row r="649" spans="1:8" customFormat="1">
      <c r="A649" s="21">
        <v>648</v>
      </c>
      <c r="B649" s="21">
        <v>2557</v>
      </c>
      <c r="C649" s="21">
        <v>143</v>
      </c>
      <c r="D649" s="21" t="s">
        <v>1191</v>
      </c>
      <c r="E649" s="21" t="s">
        <v>171</v>
      </c>
      <c r="F649" s="21" t="s">
        <v>1125</v>
      </c>
      <c r="G649" s="21" t="s">
        <v>1139</v>
      </c>
      <c r="H649" s="22">
        <v>43030</v>
      </c>
    </row>
    <row r="650" spans="1:8" customFormat="1">
      <c r="A650" s="21">
        <v>649</v>
      </c>
      <c r="B650" s="21">
        <v>2558</v>
      </c>
      <c r="C650" s="21">
        <v>14</v>
      </c>
      <c r="D650" s="21" t="s">
        <v>1207</v>
      </c>
      <c r="E650" s="21" t="s">
        <v>1208</v>
      </c>
      <c r="F650" s="21" t="s">
        <v>1131</v>
      </c>
      <c r="G650" s="21" t="s">
        <v>1178</v>
      </c>
      <c r="H650" s="22">
        <v>42978</v>
      </c>
    </row>
    <row r="651" spans="1:8" customFormat="1">
      <c r="A651" s="21">
        <v>650</v>
      </c>
      <c r="B651" s="21">
        <v>2559</v>
      </c>
      <c r="C651" s="21">
        <v>109</v>
      </c>
      <c r="D651" s="21" t="s">
        <v>3337</v>
      </c>
      <c r="E651" s="21" t="s">
        <v>182</v>
      </c>
      <c r="F651" s="21" t="s">
        <v>1131</v>
      </c>
      <c r="G651" s="21" t="s">
        <v>1148</v>
      </c>
      <c r="H651" s="22">
        <v>42952</v>
      </c>
    </row>
    <row r="652" spans="1:8" customFormat="1">
      <c r="A652" s="21">
        <v>651</v>
      </c>
      <c r="B652" s="21">
        <v>2561</v>
      </c>
      <c r="C652" s="21">
        <v>6</v>
      </c>
      <c r="D652" s="21" t="s">
        <v>414</v>
      </c>
      <c r="E652" s="21" t="s">
        <v>368</v>
      </c>
      <c r="F652" s="21" t="s">
        <v>1131</v>
      </c>
      <c r="G652" s="21" t="s">
        <v>1241</v>
      </c>
      <c r="H652" s="22">
        <v>43167</v>
      </c>
    </row>
    <row r="653" spans="1:8" customFormat="1">
      <c r="A653" s="21">
        <v>652</v>
      </c>
      <c r="B653" s="21">
        <v>2562</v>
      </c>
      <c r="C653" s="21">
        <v>139</v>
      </c>
      <c r="D653" s="21" t="s">
        <v>152</v>
      </c>
      <c r="E653" s="21" t="s">
        <v>129</v>
      </c>
      <c r="F653" s="21" t="s">
        <v>1125</v>
      </c>
      <c r="G653" s="21" t="s">
        <v>1150</v>
      </c>
      <c r="H653" s="22">
        <v>42933</v>
      </c>
    </row>
    <row r="654" spans="1:8" customFormat="1">
      <c r="A654" s="21">
        <v>653</v>
      </c>
      <c r="B654" s="21">
        <v>2563</v>
      </c>
      <c r="C654" s="21">
        <v>98</v>
      </c>
      <c r="D654" s="21" t="s">
        <v>152</v>
      </c>
      <c r="E654" s="21" t="s">
        <v>156</v>
      </c>
      <c r="F654" s="21" t="s">
        <v>1125</v>
      </c>
      <c r="G654" s="21" t="s">
        <v>1170</v>
      </c>
      <c r="H654" s="22">
        <v>43135</v>
      </c>
    </row>
    <row r="655" spans="1:8" customFormat="1">
      <c r="A655" s="21">
        <v>654</v>
      </c>
      <c r="B655" s="21">
        <v>2568</v>
      </c>
      <c r="C655" s="21">
        <v>11</v>
      </c>
      <c r="D655" s="21" t="s">
        <v>319</v>
      </c>
      <c r="E655" s="21" t="s">
        <v>156</v>
      </c>
      <c r="F655" s="21" t="s">
        <v>1125</v>
      </c>
      <c r="G655" s="21" t="s">
        <v>1186</v>
      </c>
      <c r="H655" s="22">
        <v>43158</v>
      </c>
    </row>
    <row r="656" spans="1:8" customFormat="1">
      <c r="A656" s="21">
        <v>655</v>
      </c>
      <c r="B656" s="21">
        <v>2569</v>
      </c>
      <c r="C656" s="21">
        <v>137</v>
      </c>
      <c r="D656" s="21" t="s">
        <v>152</v>
      </c>
      <c r="E656" s="21" t="s">
        <v>270</v>
      </c>
      <c r="F656" s="21" t="s">
        <v>1131</v>
      </c>
      <c r="G656" s="21" t="s">
        <v>1126</v>
      </c>
      <c r="H656" s="22">
        <v>43222</v>
      </c>
    </row>
    <row r="657" spans="1:8" customFormat="1">
      <c r="A657" s="21">
        <v>656</v>
      </c>
      <c r="B657" s="21">
        <v>2577</v>
      </c>
      <c r="C657" s="21">
        <v>25</v>
      </c>
      <c r="D657" s="21" t="s">
        <v>152</v>
      </c>
      <c r="E657" s="21" t="s">
        <v>182</v>
      </c>
      <c r="F657" s="21" t="s">
        <v>1125</v>
      </c>
      <c r="G657" s="21" t="s">
        <v>1130</v>
      </c>
      <c r="H657" s="22">
        <v>43219</v>
      </c>
    </row>
    <row r="658" spans="1:8" customFormat="1">
      <c r="A658" s="21">
        <v>657</v>
      </c>
      <c r="B658" s="21">
        <v>2588</v>
      </c>
      <c r="C658" s="21">
        <v>15</v>
      </c>
      <c r="D658" s="21" t="s">
        <v>1147</v>
      </c>
      <c r="E658" s="21" t="s">
        <v>1277</v>
      </c>
      <c r="F658" s="21" t="s">
        <v>1131</v>
      </c>
      <c r="G658" s="21" t="s">
        <v>1148</v>
      </c>
      <c r="H658" s="22">
        <v>42985</v>
      </c>
    </row>
    <row r="659" spans="1:8" customFormat="1">
      <c r="A659" s="21">
        <v>658</v>
      </c>
      <c r="B659" s="21">
        <v>2588</v>
      </c>
      <c r="C659" s="21">
        <v>119</v>
      </c>
      <c r="D659" s="21" t="s">
        <v>1145</v>
      </c>
      <c r="E659" s="21" t="s">
        <v>1275</v>
      </c>
      <c r="F659" s="21" t="s">
        <v>1177</v>
      </c>
      <c r="G659" s="21" t="s">
        <v>1167</v>
      </c>
      <c r="H659" s="22">
        <v>42988</v>
      </c>
    </row>
    <row r="660" spans="1:8" customFormat="1">
      <c r="A660" s="21">
        <v>659</v>
      </c>
      <c r="B660" s="21">
        <v>2589</v>
      </c>
      <c r="C660" s="21">
        <v>87</v>
      </c>
      <c r="D660" s="21" t="s">
        <v>152</v>
      </c>
      <c r="E660" s="21" t="s">
        <v>129</v>
      </c>
      <c r="F660" s="21" t="s">
        <v>1125</v>
      </c>
      <c r="G660" s="21" t="s">
        <v>1130</v>
      </c>
      <c r="H660" s="22">
        <v>43178</v>
      </c>
    </row>
    <row r="661" spans="1:8" customFormat="1">
      <c r="A661" s="21">
        <v>660</v>
      </c>
      <c r="B661" s="21">
        <v>2591</v>
      </c>
      <c r="C661" s="21">
        <v>159</v>
      </c>
      <c r="D661" s="21" t="s">
        <v>1161</v>
      </c>
      <c r="E661" s="21" t="s">
        <v>1162</v>
      </c>
      <c r="F661" s="21" t="s">
        <v>1131</v>
      </c>
      <c r="G661" s="21" t="s">
        <v>1144</v>
      </c>
      <c r="H661" s="22">
        <v>43074</v>
      </c>
    </row>
    <row r="662" spans="1:8" customFormat="1">
      <c r="A662" s="21">
        <v>661</v>
      </c>
      <c r="B662" s="21">
        <v>2593</v>
      </c>
      <c r="C662" s="21">
        <v>103</v>
      </c>
      <c r="D662" s="21" t="s">
        <v>1281</v>
      </c>
      <c r="E662" s="21" t="s">
        <v>182</v>
      </c>
      <c r="F662" s="21" t="s">
        <v>1125</v>
      </c>
      <c r="G662" s="21" t="s">
        <v>1148</v>
      </c>
      <c r="H662" s="22">
        <v>43175</v>
      </c>
    </row>
    <row r="663" spans="1:8" customFormat="1">
      <c r="A663" s="21">
        <v>662</v>
      </c>
      <c r="B663" s="21">
        <v>2596</v>
      </c>
      <c r="C663" s="21">
        <v>155</v>
      </c>
      <c r="D663" s="21" t="s">
        <v>152</v>
      </c>
      <c r="E663" s="21" t="s">
        <v>182</v>
      </c>
      <c r="F663" s="21" t="s">
        <v>1131</v>
      </c>
      <c r="G663" s="21" t="s">
        <v>1126</v>
      </c>
      <c r="H663" s="22">
        <v>43019</v>
      </c>
    </row>
    <row r="664" spans="1:8" customFormat="1">
      <c r="A664" s="21">
        <v>663</v>
      </c>
      <c r="B664" s="21">
        <v>2597</v>
      </c>
      <c r="C664" s="21">
        <v>24</v>
      </c>
      <c r="D664" s="21" t="s">
        <v>1239</v>
      </c>
      <c r="E664" s="21" t="s">
        <v>182</v>
      </c>
      <c r="F664" s="21" t="s">
        <v>1131</v>
      </c>
      <c r="G664" s="21" t="s">
        <v>1170</v>
      </c>
      <c r="H664" s="22">
        <v>42954</v>
      </c>
    </row>
    <row r="665" spans="1:8" customFormat="1">
      <c r="A665" s="21">
        <v>664</v>
      </c>
      <c r="B665" s="21">
        <v>2608</v>
      </c>
      <c r="C665" s="21">
        <v>55</v>
      </c>
      <c r="D665" s="21" t="s">
        <v>1272</v>
      </c>
      <c r="E665" s="21" t="s">
        <v>129</v>
      </c>
      <c r="F665" s="21" t="s">
        <v>1125</v>
      </c>
      <c r="G665" s="21" t="s">
        <v>1129</v>
      </c>
      <c r="H665" s="22">
        <v>43175</v>
      </c>
    </row>
    <row r="666" spans="1:8" customFormat="1">
      <c r="A666" s="21">
        <v>665</v>
      </c>
      <c r="B666" s="21">
        <v>2608</v>
      </c>
      <c r="C666" s="21">
        <v>15</v>
      </c>
      <c r="D666" s="21" t="s">
        <v>1164</v>
      </c>
      <c r="E666" s="21" t="s">
        <v>444</v>
      </c>
      <c r="F666" s="21" t="s">
        <v>1125</v>
      </c>
      <c r="G666" s="21" t="s">
        <v>1165</v>
      </c>
      <c r="H666" s="22">
        <v>43179</v>
      </c>
    </row>
    <row r="667" spans="1:8" customFormat="1">
      <c r="A667" s="21">
        <v>666</v>
      </c>
      <c r="B667" s="21">
        <v>2609</v>
      </c>
      <c r="C667" s="21">
        <v>74</v>
      </c>
      <c r="D667" s="21">
        <v>1</v>
      </c>
      <c r="E667" s="21" t="s">
        <v>129</v>
      </c>
      <c r="F667" s="21" t="s">
        <v>1125</v>
      </c>
      <c r="G667" s="21" t="s">
        <v>1200</v>
      </c>
      <c r="H667" s="22">
        <v>42984</v>
      </c>
    </row>
    <row r="668" spans="1:8" customFormat="1">
      <c r="A668" s="21">
        <v>667</v>
      </c>
      <c r="B668" s="21">
        <v>2616</v>
      </c>
      <c r="C668" s="21">
        <v>135</v>
      </c>
      <c r="D668" s="21" t="s">
        <v>1127</v>
      </c>
      <c r="E668" s="21" t="s">
        <v>182</v>
      </c>
      <c r="F668" s="21" t="s">
        <v>1125</v>
      </c>
      <c r="G668" s="21" t="s">
        <v>1132</v>
      </c>
      <c r="H668" s="22">
        <v>43154</v>
      </c>
    </row>
    <row r="669" spans="1:8" customFormat="1">
      <c r="A669" s="21">
        <v>668</v>
      </c>
      <c r="B669" s="21">
        <v>2618</v>
      </c>
      <c r="C669" s="21">
        <v>85</v>
      </c>
      <c r="D669" s="21" t="s">
        <v>1287</v>
      </c>
      <c r="E669" s="21" t="s">
        <v>156</v>
      </c>
      <c r="F669" s="21" t="s">
        <v>1125</v>
      </c>
      <c r="G669" s="21" t="s">
        <v>1171</v>
      </c>
      <c r="H669" s="22">
        <v>43028</v>
      </c>
    </row>
    <row r="670" spans="1:8" customFormat="1">
      <c r="A670" s="21">
        <v>669</v>
      </c>
      <c r="B670" s="21">
        <v>2620</v>
      </c>
      <c r="C670" s="21">
        <v>83</v>
      </c>
      <c r="D670" s="21" t="s">
        <v>272</v>
      </c>
      <c r="E670" s="21" t="s">
        <v>171</v>
      </c>
      <c r="F670" s="21" t="s">
        <v>1125</v>
      </c>
      <c r="G670" s="21" t="s">
        <v>1148</v>
      </c>
      <c r="H670" s="22">
        <v>43146</v>
      </c>
    </row>
    <row r="671" spans="1:8" customFormat="1">
      <c r="A671" s="21">
        <v>670</v>
      </c>
      <c r="B671" s="21">
        <v>2623</v>
      </c>
      <c r="C671" s="21">
        <v>17</v>
      </c>
      <c r="D671" s="21" t="s">
        <v>1147</v>
      </c>
      <c r="E671" s="21" t="s">
        <v>1166</v>
      </c>
      <c r="F671" s="21" t="s">
        <v>1125</v>
      </c>
      <c r="G671" s="21" t="s">
        <v>1167</v>
      </c>
      <c r="H671" s="22">
        <v>43017</v>
      </c>
    </row>
    <row r="672" spans="1:8" customFormat="1">
      <c r="A672" s="21">
        <v>671</v>
      </c>
      <c r="B672" s="21">
        <v>2629</v>
      </c>
      <c r="C672" s="21">
        <v>80</v>
      </c>
      <c r="D672" s="21" t="s">
        <v>177</v>
      </c>
      <c r="E672" s="21" t="s">
        <v>1209</v>
      </c>
      <c r="F672" s="21" t="s">
        <v>1125</v>
      </c>
      <c r="G672" s="21" t="s">
        <v>1159</v>
      </c>
      <c r="H672" s="22">
        <v>43146</v>
      </c>
    </row>
    <row r="673" spans="1:8" customFormat="1">
      <c r="A673" s="21">
        <v>672</v>
      </c>
      <c r="B673" s="21">
        <v>2633</v>
      </c>
      <c r="C673" s="21">
        <v>42</v>
      </c>
      <c r="D673" s="21" t="s">
        <v>1145</v>
      </c>
      <c r="E673" s="21" t="s">
        <v>182</v>
      </c>
      <c r="F673" s="21" t="s">
        <v>1125</v>
      </c>
      <c r="G673" s="21" t="s">
        <v>1168</v>
      </c>
      <c r="H673" s="22">
        <v>43069</v>
      </c>
    </row>
    <row r="674" spans="1:8" customFormat="1">
      <c r="A674" s="21">
        <v>673</v>
      </c>
      <c r="B674" s="21">
        <v>2639</v>
      </c>
      <c r="C674" s="21">
        <v>71</v>
      </c>
      <c r="D674" s="21" t="s">
        <v>1146</v>
      </c>
      <c r="E674" s="21" t="s">
        <v>129</v>
      </c>
      <c r="F674" s="21" t="s">
        <v>1125</v>
      </c>
      <c r="G674" s="21" t="s">
        <v>1137</v>
      </c>
      <c r="H674" s="22">
        <v>43122</v>
      </c>
    </row>
    <row r="675" spans="1:8" customFormat="1">
      <c r="A675" s="21">
        <v>674</v>
      </c>
      <c r="B675" s="21">
        <v>2651</v>
      </c>
      <c r="C675" s="21">
        <v>58</v>
      </c>
      <c r="D675" s="21" t="s">
        <v>293</v>
      </c>
      <c r="E675" s="21" t="s">
        <v>150</v>
      </c>
      <c r="F675" s="21" t="s">
        <v>1125</v>
      </c>
      <c r="G675" s="21" t="s">
        <v>1134</v>
      </c>
      <c r="H675" s="22">
        <v>43206</v>
      </c>
    </row>
    <row r="676" spans="1:8" customFormat="1">
      <c r="A676" s="21">
        <v>675</v>
      </c>
      <c r="B676" s="21">
        <v>2657</v>
      </c>
      <c r="C676" s="21">
        <v>115</v>
      </c>
      <c r="D676" s="21" t="s">
        <v>165</v>
      </c>
      <c r="E676" s="21" t="s">
        <v>1182</v>
      </c>
      <c r="F676" s="21" t="s">
        <v>1125</v>
      </c>
      <c r="G676" s="21" t="s">
        <v>1129</v>
      </c>
      <c r="H676" s="22">
        <v>43173</v>
      </c>
    </row>
    <row r="677" spans="1:8" customFormat="1">
      <c r="A677" s="21">
        <v>676</v>
      </c>
      <c r="B677" s="21">
        <v>2661</v>
      </c>
      <c r="C677" s="21">
        <v>2</v>
      </c>
      <c r="D677" s="21" t="s">
        <v>1293</v>
      </c>
      <c r="E677" s="21" t="s">
        <v>1294</v>
      </c>
      <c r="F677" s="21" t="s">
        <v>1131</v>
      </c>
      <c r="G677" s="21" t="s">
        <v>1168</v>
      </c>
      <c r="H677" s="22">
        <v>43082</v>
      </c>
    </row>
    <row r="678" spans="1:8" customFormat="1">
      <c r="A678" s="21">
        <v>677</v>
      </c>
      <c r="B678" s="21">
        <v>2661</v>
      </c>
      <c r="C678" s="21">
        <v>28</v>
      </c>
      <c r="D678" s="21" t="s">
        <v>1180</v>
      </c>
      <c r="E678" s="21" t="s">
        <v>168</v>
      </c>
      <c r="F678" s="21" t="s">
        <v>1125</v>
      </c>
      <c r="G678" s="21" t="s">
        <v>1165</v>
      </c>
      <c r="H678" s="22">
        <v>43237</v>
      </c>
    </row>
    <row r="679" spans="1:8" customFormat="1">
      <c r="A679" s="21">
        <v>678</v>
      </c>
      <c r="B679" s="21">
        <v>2662</v>
      </c>
      <c r="C679" s="21">
        <v>91</v>
      </c>
      <c r="D679" s="21" t="s">
        <v>303</v>
      </c>
      <c r="E679" s="21" t="s">
        <v>168</v>
      </c>
      <c r="F679" s="21" t="s">
        <v>1125</v>
      </c>
      <c r="G679" s="21" t="s">
        <v>1143</v>
      </c>
      <c r="H679" s="22">
        <v>43023</v>
      </c>
    </row>
    <row r="680" spans="1:8" customFormat="1">
      <c r="A680" s="21">
        <v>679</v>
      </c>
      <c r="B680" s="21">
        <v>2668</v>
      </c>
      <c r="C680" s="21">
        <v>79</v>
      </c>
      <c r="D680" s="21" t="s">
        <v>272</v>
      </c>
      <c r="E680" s="21" t="s">
        <v>171</v>
      </c>
      <c r="F680" s="21" t="s">
        <v>1125</v>
      </c>
      <c r="G680" s="21" t="s">
        <v>1148</v>
      </c>
      <c r="H680" s="22">
        <v>43087</v>
      </c>
    </row>
    <row r="681" spans="1:8" customFormat="1">
      <c r="A681" s="21">
        <v>680</v>
      </c>
      <c r="B681" s="21">
        <v>2668</v>
      </c>
      <c r="C681" s="21">
        <v>107</v>
      </c>
      <c r="D681" s="21" t="s">
        <v>177</v>
      </c>
      <c r="E681" s="21" t="s">
        <v>156</v>
      </c>
      <c r="F681" s="21" t="s">
        <v>1125</v>
      </c>
      <c r="G681" s="21" t="s">
        <v>1165</v>
      </c>
      <c r="H681" s="22">
        <v>43089</v>
      </c>
    </row>
    <row r="682" spans="1:8" customFormat="1">
      <c r="A682" s="21">
        <v>681</v>
      </c>
      <c r="B682" s="21">
        <v>2672</v>
      </c>
      <c r="C682" s="21">
        <v>138</v>
      </c>
      <c r="D682" s="21" t="s">
        <v>1173</v>
      </c>
      <c r="E682" s="21" t="s">
        <v>182</v>
      </c>
      <c r="F682" s="21" t="s">
        <v>1125</v>
      </c>
      <c r="G682" s="21" t="s">
        <v>1144</v>
      </c>
      <c r="H682" s="22">
        <v>43076</v>
      </c>
    </row>
    <row r="683" spans="1:8" customFormat="1">
      <c r="A683" s="21">
        <v>682</v>
      </c>
      <c r="B683" s="21">
        <v>2677</v>
      </c>
      <c r="C683" s="21">
        <v>87</v>
      </c>
      <c r="D683" s="21" t="s">
        <v>1247</v>
      </c>
      <c r="E683" s="21" t="s">
        <v>129</v>
      </c>
      <c r="F683" s="21" t="s">
        <v>1125</v>
      </c>
      <c r="G683" s="21" t="s">
        <v>1171</v>
      </c>
      <c r="H683" s="22">
        <v>43144</v>
      </c>
    </row>
    <row r="684" spans="1:8" customFormat="1">
      <c r="A684" s="21">
        <v>683</v>
      </c>
      <c r="B684" s="21">
        <v>2686</v>
      </c>
      <c r="C684" s="21">
        <v>64</v>
      </c>
      <c r="D684" s="21" t="s">
        <v>303</v>
      </c>
      <c r="E684" s="21" t="s">
        <v>168</v>
      </c>
      <c r="F684" s="21" t="s">
        <v>1125</v>
      </c>
      <c r="G684" s="21" t="s">
        <v>1143</v>
      </c>
      <c r="H684" s="22">
        <v>43087</v>
      </c>
    </row>
    <row r="685" spans="1:8" customFormat="1">
      <c r="A685" s="21">
        <v>684</v>
      </c>
      <c r="B685" s="21">
        <v>2686</v>
      </c>
      <c r="C685" s="21">
        <v>141</v>
      </c>
      <c r="D685" s="21" t="s">
        <v>1210</v>
      </c>
      <c r="E685" s="21" t="s">
        <v>161</v>
      </c>
      <c r="F685" s="21" t="s">
        <v>1125</v>
      </c>
      <c r="G685" s="21" t="s">
        <v>1137</v>
      </c>
      <c r="H685" s="22">
        <v>43007</v>
      </c>
    </row>
    <row r="686" spans="1:8" customFormat="1">
      <c r="A686" s="21">
        <v>685</v>
      </c>
      <c r="B686" s="21">
        <v>2686</v>
      </c>
      <c r="C686" s="21">
        <v>81</v>
      </c>
      <c r="D686" s="21" t="s">
        <v>177</v>
      </c>
      <c r="E686" s="21" t="s">
        <v>1270</v>
      </c>
      <c r="F686" s="21" t="s">
        <v>1125</v>
      </c>
      <c r="G686" s="21" t="s">
        <v>1143</v>
      </c>
      <c r="H686" s="22">
        <v>43013</v>
      </c>
    </row>
    <row r="687" spans="1:8" customFormat="1">
      <c r="A687" s="21">
        <v>686</v>
      </c>
      <c r="B687" s="21">
        <v>2687</v>
      </c>
      <c r="C687" s="21">
        <v>127</v>
      </c>
      <c r="D687" s="21" t="s">
        <v>3332</v>
      </c>
      <c r="E687" s="21" t="s">
        <v>156</v>
      </c>
      <c r="F687" s="21" t="s">
        <v>1125</v>
      </c>
      <c r="G687" s="21" t="s">
        <v>1171</v>
      </c>
      <c r="H687" s="22">
        <v>42959</v>
      </c>
    </row>
    <row r="688" spans="1:8" customFormat="1">
      <c r="A688" s="21">
        <v>687</v>
      </c>
      <c r="B688" s="21">
        <v>2687</v>
      </c>
      <c r="C688" s="21">
        <v>84</v>
      </c>
      <c r="D688" s="21" t="s">
        <v>1198</v>
      </c>
      <c r="E688" s="21" t="s">
        <v>182</v>
      </c>
      <c r="F688" s="21" t="s">
        <v>1125</v>
      </c>
      <c r="G688" s="21" t="s">
        <v>1178</v>
      </c>
      <c r="H688" s="22">
        <v>42967</v>
      </c>
    </row>
    <row r="689" spans="1:8" customFormat="1">
      <c r="A689" s="21">
        <v>688</v>
      </c>
      <c r="B689" s="21">
        <v>2712</v>
      </c>
      <c r="C689" s="21">
        <v>66</v>
      </c>
      <c r="D689" s="21" t="s">
        <v>1287</v>
      </c>
      <c r="E689" s="21" t="s">
        <v>156</v>
      </c>
      <c r="F689" s="21" t="s">
        <v>1125</v>
      </c>
      <c r="G689" s="21" t="s">
        <v>1171</v>
      </c>
      <c r="H689" s="22">
        <v>43127</v>
      </c>
    </row>
    <row r="690" spans="1:8" customFormat="1">
      <c r="A690" s="21">
        <v>689</v>
      </c>
      <c r="B690" s="21">
        <v>2717</v>
      </c>
      <c r="C690" s="21">
        <v>71</v>
      </c>
      <c r="D690" s="21" t="s">
        <v>414</v>
      </c>
      <c r="E690" s="21" t="s">
        <v>182</v>
      </c>
      <c r="F690" s="21" t="s">
        <v>1131</v>
      </c>
      <c r="G690" s="21" t="s">
        <v>1143</v>
      </c>
      <c r="H690" s="22">
        <v>43120</v>
      </c>
    </row>
    <row r="691" spans="1:8" customFormat="1">
      <c r="A691" s="21">
        <v>690</v>
      </c>
      <c r="B691" s="21">
        <v>2725</v>
      </c>
      <c r="C691" s="21">
        <v>136</v>
      </c>
      <c r="D691" s="21" t="s">
        <v>1280</v>
      </c>
      <c r="E691" s="21" t="s">
        <v>171</v>
      </c>
      <c r="F691" s="21" t="s">
        <v>1125</v>
      </c>
      <c r="G691" s="21" t="s">
        <v>1139</v>
      </c>
      <c r="H691" s="22">
        <v>43233</v>
      </c>
    </row>
    <row r="692" spans="1:8" customFormat="1">
      <c r="A692" s="21">
        <v>691</v>
      </c>
      <c r="B692" s="21">
        <v>2735</v>
      </c>
      <c r="C692" s="21">
        <v>132</v>
      </c>
      <c r="D692" s="21" t="s">
        <v>1206</v>
      </c>
      <c r="E692" s="21" t="s">
        <v>129</v>
      </c>
      <c r="F692" s="21" t="s">
        <v>1129</v>
      </c>
      <c r="G692" s="21" t="s">
        <v>1171</v>
      </c>
      <c r="H692" s="22">
        <v>43250</v>
      </c>
    </row>
    <row r="693" spans="1:8" customFormat="1">
      <c r="A693" s="21">
        <v>692</v>
      </c>
      <c r="B693" s="21">
        <v>2743</v>
      </c>
      <c r="C693" s="21">
        <v>142</v>
      </c>
      <c r="D693" s="21" t="s">
        <v>1282</v>
      </c>
      <c r="E693" s="21" t="s">
        <v>182</v>
      </c>
      <c r="F693" s="21" t="s">
        <v>1283</v>
      </c>
      <c r="G693" s="21" t="s">
        <v>1132</v>
      </c>
      <c r="H693" s="22">
        <v>43078</v>
      </c>
    </row>
    <row r="694" spans="1:8" customFormat="1">
      <c r="A694" s="21">
        <v>693</v>
      </c>
      <c r="B694" s="21">
        <v>2745</v>
      </c>
      <c r="C694" s="21">
        <v>130</v>
      </c>
      <c r="D694" s="21" t="s">
        <v>1216</v>
      </c>
      <c r="E694" s="21" t="s">
        <v>156</v>
      </c>
      <c r="F694" s="21" t="s">
        <v>1125</v>
      </c>
      <c r="G694" s="21" t="s">
        <v>1165</v>
      </c>
      <c r="H694" s="22">
        <v>43085</v>
      </c>
    </row>
    <row r="695" spans="1:8" customFormat="1">
      <c r="A695" s="21">
        <v>694</v>
      </c>
      <c r="B695" s="21">
        <v>2750</v>
      </c>
      <c r="C695" s="21">
        <v>108</v>
      </c>
      <c r="D695" s="21" t="s">
        <v>1173</v>
      </c>
      <c r="E695" s="21" t="s">
        <v>182</v>
      </c>
      <c r="F695" s="21" t="s">
        <v>1125</v>
      </c>
      <c r="G695" s="21" t="s">
        <v>1174</v>
      </c>
      <c r="H695" s="22">
        <v>42985</v>
      </c>
    </row>
    <row r="696" spans="1:8" customFormat="1">
      <c r="A696" s="21">
        <v>695</v>
      </c>
      <c r="B696" s="21">
        <v>2751</v>
      </c>
      <c r="C696" s="21">
        <v>82</v>
      </c>
      <c r="D696" s="21" t="s">
        <v>337</v>
      </c>
      <c r="E696" s="21" t="s">
        <v>1228</v>
      </c>
      <c r="F696" s="21" t="s">
        <v>1131</v>
      </c>
      <c r="G696" s="21" t="s">
        <v>1186</v>
      </c>
      <c r="H696" s="22">
        <v>42948</v>
      </c>
    </row>
    <row r="697" spans="1:8" customFormat="1">
      <c r="A697" s="21">
        <v>696</v>
      </c>
      <c r="B697" s="21">
        <v>2754</v>
      </c>
      <c r="C697" s="21">
        <v>159</v>
      </c>
      <c r="D697" s="21" t="s">
        <v>1284</v>
      </c>
      <c r="E697" s="21" t="s">
        <v>138</v>
      </c>
      <c r="F697" s="21" t="s">
        <v>1285</v>
      </c>
      <c r="G697" s="21" t="s">
        <v>1132</v>
      </c>
      <c r="H697" s="22">
        <v>42971</v>
      </c>
    </row>
    <row r="698" spans="1:8" customFormat="1">
      <c r="A698" s="21">
        <v>697</v>
      </c>
      <c r="B698" s="21">
        <v>2769</v>
      </c>
      <c r="C698" s="21">
        <v>157</v>
      </c>
      <c r="D698" s="21" t="s">
        <v>177</v>
      </c>
      <c r="E698" s="21" t="s">
        <v>1184</v>
      </c>
      <c r="F698" s="21" t="s">
        <v>1125</v>
      </c>
      <c r="G698" s="21" t="s">
        <v>1174</v>
      </c>
      <c r="H698" s="22">
        <v>43105</v>
      </c>
    </row>
    <row r="699" spans="1:8" customFormat="1">
      <c r="A699" s="21">
        <v>698</v>
      </c>
      <c r="B699" s="21">
        <v>2771</v>
      </c>
      <c r="C699" s="21">
        <v>148</v>
      </c>
      <c r="D699" s="21" t="s">
        <v>1147</v>
      </c>
      <c r="E699" s="21" t="s">
        <v>150</v>
      </c>
      <c r="F699" s="21" t="s">
        <v>1125</v>
      </c>
      <c r="G699" s="21" t="s">
        <v>1165</v>
      </c>
      <c r="H699" s="22">
        <v>43176</v>
      </c>
    </row>
    <row r="700" spans="1:8" customFormat="1">
      <c r="A700" s="21">
        <v>699</v>
      </c>
      <c r="B700" s="21">
        <v>2772</v>
      </c>
      <c r="C700" s="21">
        <v>66</v>
      </c>
      <c r="D700" s="21" t="s">
        <v>1210</v>
      </c>
      <c r="E700" s="21" t="s">
        <v>161</v>
      </c>
      <c r="F700" s="21" t="s">
        <v>1125</v>
      </c>
      <c r="G700" s="21" t="s">
        <v>1137</v>
      </c>
      <c r="H700" s="22">
        <v>42982</v>
      </c>
    </row>
    <row r="701" spans="1:8" customFormat="1">
      <c r="A701" s="21">
        <v>700</v>
      </c>
      <c r="B701" s="21">
        <v>2777</v>
      </c>
      <c r="C701" s="21">
        <v>137</v>
      </c>
      <c r="D701" s="21" t="s">
        <v>1157</v>
      </c>
      <c r="E701" s="21" t="s">
        <v>1158</v>
      </c>
      <c r="F701" s="21" t="s">
        <v>1125</v>
      </c>
      <c r="G701" s="21" t="s">
        <v>1159</v>
      </c>
      <c r="H701" s="22">
        <v>43182</v>
      </c>
    </row>
    <row r="702" spans="1:8" customFormat="1">
      <c r="A702" s="21">
        <v>701</v>
      </c>
      <c r="B702" s="21">
        <v>2790</v>
      </c>
      <c r="C702" s="21">
        <v>156</v>
      </c>
      <c r="D702" s="21" t="s">
        <v>1287</v>
      </c>
      <c r="E702" s="21" t="s">
        <v>156</v>
      </c>
      <c r="F702" s="21" t="s">
        <v>1125</v>
      </c>
      <c r="G702" s="21" t="s">
        <v>1171</v>
      </c>
      <c r="H702" s="22">
        <v>42896</v>
      </c>
    </row>
    <row r="703" spans="1:8" customFormat="1">
      <c r="A703" s="21">
        <v>702</v>
      </c>
      <c r="B703" s="21">
        <v>2793</v>
      </c>
      <c r="C703" s="21">
        <v>129</v>
      </c>
      <c r="D703" s="21" t="s">
        <v>293</v>
      </c>
      <c r="E703" s="21" t="s">
        <v>1169</v>
      </c>
      <c r="F703" s="21" t="s">
        <v>1125</v>
      </c>
      <c r="G703" s="21" t="s">
        <v>1170</v>
      </c>
      <c r="H703" s="22">
        <v>43151</v>
      </c>
    </row>
    <row r="704" spans="1:8" customFormat="1">
      <c r="A704" s="21">
        <v>703</v>
      </c>
      <c r="B704" s="21">
        <v>2797</v>
      </c>
      <c r="C704" s="21">
        <v>124</v>
      </c>
      <c r="D704" s="21" t="s">
        <v>128</v>
      </c>
      <c r="E704" s="21" t="s">
        <v>1199</v>
      </c>
      <c r="F704" s="21" t="s">
        <v>1125</v>
      </c>
      <c r="G704" s="21" t="s">
        <v>1200</v>
      </c>
      <c r="H704" s="22">
        <v>43026</v>
      </c>
    </row>
    <row r="705" spans="1:8" customFormat="1">
      <c r="A705" s="21">
        <v>704</v>
      </c>
      <c r="B705" s="21">
        <v>2800</v>
      </c>
      <c r="C705" s="21">
        <v>45</v>
      </c>
      <c r="D705" s="21">
        <v>30</v>
      </c>
      <c r="E705" s="21" t="s">
        <v>1183</v>
      </c>
      <c r="F705" s="21" t="s">
        <v>1131</v>
      </c>
      <c r="G705" s="21" t="s">
        <v>1148</v>
      </c>
      <c r="H705" s="22">
        <v>43207</v>
      </c>
    </row>
    <row r="706" spans="1:8" customFormat="1">
      <c r="A706" s="21">
        <v>705</v>
      </c>
      <c r="B706" s="21">
        <v>2805</v>
      </c>
      <c r="C706" s="21">
        <v>24</v>
      </c>
      <c r="D706" s="21" t="s">
        <v>425</v>
      </c>
      <c r="E706" s="21" t="s">
        <v>1233</v>
      </c>
      <c r="F706" s="21" t="s">
        <v>1131</v>
      </c>
      <c r="G706" s="21" t="s">
        <v>1139</v>
      </c>
      <c r="H706" s="22">
        <v>43036</v>
      </c>
    </row>
    <row r="707" spans="1:8" customFormat="1">
      <c r="A707" s="21">
        <v>706</v>
      </c>
      <c r="B707" s="21">
        <v>2810</v>
      </c>
      <c r="C707" s="21">
        <v>68</v>
      </c>
      <c r="D707" s="21" t="s">
        <v>1163</v>
      </c>
      <c r="E707" s="21" t="s">
        <v>129</v>
      </c>
      <c r="F707" s="21" t="s">
        <v>1300</v>
      </c>
      <c r="G707" s="21" t="s">
        <v>1143</v>
      </c>
      <c r="H707" s="22">
        <v>43236</v>
      </c>
    </row>
    <row r="708" spans="1:8" customFormat="1">
      <c r="A708" s="21">
        <v>707</v>
      </c>
      <c r="B708" s="21">
        <v>2812</v>
      </c>
      <c r="C708" s="21">
        <v>59</v>
      </c>
      <c r="D708" s="21" t="s">
        <v>1146</v>
      </c>
      <c r="E708" s="21" t="s">
        <v>1231</v>
      </c>
      <c r="F708" s="21" t="s">
        <v>1125</v>
      </c>
      <c r="G708" s="21" t="s">
        <v>1181</v>
      </c>
      <c r="H708" s="22">
        <v>43001</v>
      </c>
    </row>
    <row r="709" spans="1:8" customFormat="1">
      <c r="A709" s="21">
        <v>708</v>
      </c>
      <c r="B709" s="21">
        <v>2812</v>
      </c>
      <c r="C709" s="21">
        <v>44</v>
      </c>
      <c r="D709" s="21" t="s">
        <v>1229</v>
      </c>
      <c r="E709" s="21" t="s">
        <v>150</v>
      </c>
      <c r="F709" s="21" t="s">
        <v>1129</v>
      </c>
      <c r="G709" s="21" t="s">
        <v>1137</v>
      </c>
      <c r="H709" s="22">
        <v>43004</v>
      </c>
    </row>
    <row r="710" spans="1:8" customFormat="1">
      <c r="A710" s="21">
        <v>709</v>
      </c>
      <c r="B710" s="21">
        <v>2813</v>
      </c>
      <c r="C710" s="21">
        <v>95</v>
      </c>
      <c r="D710" s="21" t="s">
        <v>414</v>
      </c>
      <c r="E710" s="21" t="s">
        <v>1267</v>
      </c>
      <c r="F710" s="21" t="s">
        <v>1268</v>
      </c>
      <c r="G710" s="21" t="s">
        <v>1126</v>
      </c>
      <c r="H710" s="22">
        <v>43013</v>
      </c>
    </row>
    <row r="711" spans="1:8" customFormat="1">
      <c r="A711" s="21">
        <v>710</v>
      </c>
      <c r="B711" s="21">
        <v>2819</v>
      </c>
      <c r="C711" s="21">
        <v>136</v>
      </c>
      <c r="D711" s="21" t="s">
        <v>1127</v>
      </c>
      <c r="E711" s="21" t="s">
        <v>286</v>
      </c>
      <c r="F711" s="21" t="s">
        <v>1125</v>
      </c>
      <c r="G711" s="21" t="s">
        <v>1154</v>
      </c>
      <c r="H711" s="22">
        <v>43224</v>
      </c>
    </row>
    <row r="712" spans="1:8" customFormat="1">
      <c r="A712" s="21">
        <v>711</v>
      </c>
      <c r="B712" s="21">
        <v>2822</v>
      </c>
      <c r="C712" s="21">
        <v>54</v>
      </c>
      <c r="D712" s="21">
        <v>2</v>
      </c>
      <c r="E712" s="21" t="s">
        <v>129</v>
      </c>
      <c r="F712" s="21" t="s">
        <v>1125</v>
      </c>
      <c r="G712" s="21" t="s">
        <v>1171</v>
      </c>
      <c r="H712" s="22">
        <v>43157</v>
      </c>
    </row>
    <row r="713" spans="1:8" customFormat="1">
      <c r="A713" s="21">
        <v>712</v>
      </c>
      <c r="B713" s="21">
        <v>2823</v>
      </c>
      <c r="C713" s="21">
        <v>116</v>
      </c>
      <c r="D713" s="21" t="s">
        <v>128</v>
      </c>
      <c r="E713" s="21" t="s">
        <v>171</v>
      </c>
      <c r="F713" s="21" t="s">
        <v>1131</v>
      </c>
      <c r="G713" s="21" t="s">
        <v>1181</v>
      </c>
      <c r="H713" s="22">
        <v>43241</v>
      </c>
    </row>
    <row r="714" spans="1:8" customFormat="1">
      <c r="A714" s="21">
        <v>713</v>
      </c>
      <c r="B714" s="21">
        <v>2823</v>
      </c>
      <c r="C714" s="21">
        <v>133</v>
      </c>
      <c r="D714" s="21" t="s">
        <v>319</v>
      </c>
      <c r="E714" s="21" t="s">
        <v>182</v>
      </c>
      <c r="F714" s="21" t="s">
        <v>1125</v>
      </c>
      <c r="G714" s="21" t="s">
        <v>1200</v>
      </c>
      <c r="H714" s="22">
        <v>42923</v>
      </c>
    </row>
    <row r="715" spans="1:8" customFormat="1">
      <c r="A715" s="21">
        <v>714</v>
      </c>
      <c r="B715" s="21">
        <v>2830</v>
      </c>
      <c r="C715" s="21">
        <v>109</v>
      </c>
      <c r="D715" s="21" t="s">
        <v>1278</v>
      </c>
      <c r="E715" s="21" t="s">
        <v>156</v>
      </c>
      <c r="F715" s="21" t="s">
        <v>1131</v>
      </c>
      <c r="G715" s="21" t="s">
        <v>1165</v>
      </c>
      <c r="H715" s="22">
        <v>43042</v>
      </c>
    </row>
    <row r="716" spans="1:8" customFormat="1">
      <c r="A716" s="21">
        <v>715</v>
      </c>
      <c r="B716" s="21">
        <v>2831</v>
      </c>
      <c r="C716" s="21">
        <v>143</v>
      </c>
      <c r="D716" s="21" t="s">
        <v>1269</v>
      </c>
      <c r="E716" s="21" t="s">
        <v>1270</v>
      </c>
      <c r="F716" s="21" t="s">
        <v>1125</v>
      </c>
      <c r="G716" s="21" t="s">
        <v>1143</v>
      </c>
      <c r="H716" s="22">
        <v>42973</v>
      </c>
    </row>
    <row r="717" spans="1:8" customFormat="1">
      <c r="A717" s="21">
        <v>716</v>
      </c>
      <c r="B717" s="21">
        <v>2832</v>
      </c>
      <c r="C717" s="21">
        <v>119</v>
      </c>
      <c r="D717" s="21" t="s">
        <v>1222</v>
      </c>
      <c r="E717" s="21" t="s">
        <v>156</v>
      </c>
      <c r="F717" s="21" t="s">
        <v>1151</v>
      </c>
      <c r="G717" s="21" t="s">
        <v>1130</v>
      </c>
      <c r="H717" s="22">
        <v>43228</v>
      </c>
    </row>
    <row r="718" spans="1:8" customFormat="1">
      <c r="A718" s="21">
        <v>717</v>
      </c>
      <c r="B718" s="21">
        <v>2834</v>
      </c>
      <c r="C718" s="21">
        <v>18</v>
      </c>
      <c r="D718" s="21" t="s">
        <v>1271</v>
      </c>
      <c r="E718" s="21" t="s">
        <v>1208</v>
      </c>
      <c r="F718" s="21" t="s">
        <v>1131</v>
      </c>
      <c r="G718" s="21" t="s">
        <v>1165</v>
      </c>
      <c r="H718" s="22">
        <v>43070</v>
      </c>
    </row>
    <row r="719" spans="1:8" customFormat="1">
      <c r="A719" s="21">
        <v>718</v>
      </c>
      <c r="B719" s="21">
        <v>2835</v>
      </c>
      <c r="C719" s="21">
        <v>42</v>
      </c>
      <c r="D719" s="21" t="s">
        <v>1248</v>
      </c>
      <c r="E719" s="21" t="s">
        <v>156</v>
      </c>
      <c r="F719" s="21" t="s">
        <v>1125</v>
      </c>
      <c r="G719" s="21" t="s">
        <v>1200</v>
      </c>
      <c r="H719" s="22">
        <v>42967</v>
      </c>
    </row>
    <row r="720" spans="1:8" customFormat="1">
      <c r="A720" s="21">
        <v>719</v>
      </c>
      <c r="B720" s="21">
        <v>2842</v>
      </c>
      <c r="C720" s="21">
        <v>157</v>
      </c>
      <c r="D720" s="21" t="s">
        <v>152</v>
      </c>
      <c r="E720" s="21" t="s">
        <v>1172</v>
      </c>
      <c r="F720" s="21" t="s">
        <v>1125</v>
      </c>
      <c r="G720" s="21" t="s">
        <v>1148</v>
      </c>
      <c r="H720" s="22">
        <v>43159</v>
      </c>
    </row>
    <row r="721" spans="1:8" customFormat="1">
      <c r="A721" s="21">
        <v>720</v>
      </c>
      <c r="B721" s="21">
        <v>2850</v>
      </c>
      <c r="C721" s="21">
        <v>145</v>
      </c>
      <c r="D721" s="21">
        <v>30</v>
      </c>
      <c r="E721" s="21" t="s">
        <v>129</v>
      </c>
      <c r="F721" s="21" t="s">
        <v>1125</v>
      </c>
      <c r="G721" s="21" t="s">
        <v>1168</v>
      </c>
      <c r="H721" s="22">
        <v>43099</v>
      </c>
    </row>
    <row r="722" spans="1:8" customFormat="1">
      <c r="A722" s="21">
        <v>721</v>
      </c>
      <c r="B722" s="21">
        <v>2853</v>
      </c>
      <c r="C722" s="21">
        <v>41</v>
      </c>
      <c r="D722" s="21" t="s">
        <v>1135</v>
      </c>
      <c r="E722" s="21" t="s">
        <v>1136</v>
      </c>
      <c r="F722" s="21" t="s">
        <v>1125</v>
      </c>
      <c r="G722" s="21" t="s">
        <v>1129</v>
      </c>
      <c r="H722" s="22">
        <v>43109</v>
      </c>
    </row>
    <row r="723" spans="1:8" customFormat="1">
      <c r="A723" s="21">
        <v>722</v>
      </c>
      <c r="B723" s="21">
        <v>2862</v>
      </c>
      <c r="C723" s="21">
        <v>78</v>
      </c>
      <c r="D723" s="21">
        <v>150</v>
      </c>
      <c r="E723" s="21" t="s">
        <v>289</v>
      </c>
      <c r="F723" s="21" t="s">
        <v>1125</v>
      </c>
      <c r="G723" s="21" t="s">
        <v>1132</v>
      </c>
      <c r="H723" s="22">
        <v>43200</v>
      </c>
    </row>
    <row r="724" spans="1:8" customFormat="1">
      <c r="A724" s="21">
        <v>723</v>
      </c>
      <c r="B724" s="21">
        <v>2864</v>
      </c>
      <c r="C724" s="21">
        <v>94</v>
      </c>
      <c r="D724" s="21">
        <v>30</v>
      </c>
      <c r="E724" s="21" t="s">
        <v>1183</v>
      </c>
      <c r="F724" s="21" t="s">
        <v>1131</v>
      </c>
      <c r="G724" s="21" t="s">
        <v>1148</v>
      </c>
      <c r="H724" s="22">
        <v>42960</v>
      </c>
    </row>
    <row r="725" spans="1:8" customFormat="1">
      <c r="A725" s="21">
        <v>724</v>
      </c>
      <c r="B725" s="21">
        <v>2870</v>
      </c>
      <c r="C725" s="21">
        <v>119</v>
      </c>
      <c r="D725" s="21">
        <v>150</v>
      </c>
      <c r="E725" s="21" t="s">
        <v>289</v>
      </c>
      <c r="F725" s="21" t="s">
        <v>1125</v>
      </c>
      <c r="G725" s="21" t="s">
        <v>1132</v>
      </c>
      <c r="H725" s="22">
        <v>43228</v>
      </c>
    </row>
    <row r="726" spans="1:8" customFormat="1">
      <c r="A726" s="21">
        <v>725</v>
      </c>
      <c r="B726" s="21">
        <v>2871</v>
      </c>
      <c r="C726" s="21">
        <v>2</v>
      </c>
      <c r="D726" s="21" t="s">
        <v>181</v>
      </c>
      <c r="E726" s="21" t="s">
        <v>150</v>
      </c>
      <c r="F726" s="21" t="s">
        <v>1125</v>
      </c>
      <c r="G726" s="21" t="s">
        <v>1137</v>
      </c>
      <c r="H726" s="22">
        <v>43009</v>
      </c>
    </row>
    <row r="727" spans="1:8" customFormat="1">
      <c r="A727" s="21">
        <v>726</v>
      </c>
      <c r="B727" s="21">
        <v>2875</v>
      </c>
      <c r="C727" s="21">
        <v>27</v>
      </c>
      <c r="D727" s="21" t="s">
        <v>319</v>
      </c>
      <c r="E727" s="21" t="s">
        <v>156</v>
      </c>
      <c r="F727" s="21" t="s">
        <v>1125</v>
      </c>
      <c r="G727" s="21" t="s">
        <v>1186</v>
      </c>
      <c r="H727" s="22">
        <v>43089</v>
      </c>
    </row>
    <row r="728" spans="1:8" customFormat="1">
      <c r="A728" s="21">
        <v>727</v>
      </c>
      <c r="B728" s="21">
        <v>2879</v>
      </c>
      <c r="C728" s="21">
        <v>24</v>
      </c>
      <c r="D728" s="21" t="s">
        <v>255</v>
      </c>
      <c r="E728" s="21" t="s">
        <v>129</v>
      </c>
      <c r="F728" s="21" t="s">
        <v>1125</v>
      </c>
      <c r="G728" s="21" t="s">
        <v>1144</v>
      </c>
      <c r="H728" s="22">
        <v>43060</v>
      </c>
    </row>
    <row r="729" spans="1:8" customFormat="1">
      <c r="A729" s="21">
        <v>728</v>
      </c>
      <c r="B729" s="21">
        <v>2884</v>
      </c>
      <c r="C729" s="21">
        <v>111</v>
      </c>
      <c r="D729" s="21">
        <v>10</v>
      </c>
      <c r="E729" s="21" t="s">
        <v>156</v>
      </c>
      <c r="F729" s="21" t="s">
        <v>1125</v>
      </c>
      <c r="G729" s="21" t="s">
        <v>1137</v>
      </c>
      <c r="H729" s="22">
        <v>43083</v>
      </c>
    </row>
    <row r="730" spans="1:8" customFormat="1">
      <c r="A730" s="21">
        <v>729</v>
      </c>
      <c r="B730" s="21">
        <v>2889</v>
      </c>
      <c r="C730" s="21">
        <v>46</v>
      </c>
      <c r="D730" s="21" t="s">
        <v>3332</v>
      </c>
      <c r="E730" s="21" t="s">
        <v>156</v>
      </c>
      <c r="F730" s="21" t="s">
        <v>1125</v>
      </c>
      <c r="G730" s="21" t="s">
        <v>1171</v>
      </c>
      <c r="H730" s="22">
        <v>43123</v>
      </c>
    </row>
    <row r="731" spans="1:8" customFormat="1">
      <c r="A731" s="21">
        <v>730</v>
      </c>
      <c r="B731" s="21">
        <v>2895</v>
      </c>
      <c r="C731" s="21">
        <v>43</v>
      </c>
      <c r="D731" s="21" t="s">
        <v>3337</v>
      </c>
      <c r="E731" s="21" t="s">
        <v>182</v>
      </c>
      <c r="F731" s="21" t="s">
        <v>1131</v>
      </c>
      <c r="G731" s="21" t="s">
        <v>1148</v>
      </c>
      <c r="H731" s="22">
        <v>43185</v>
      </c>
    </row>
    <row r="732" spans="1:8" customFormat="1">
      <c r="A732" s="21">
        <v>731</v>
      </c>
      <c r="B732" s="21">
        <v>2902</v>
      </c>
      <c r="C732" s="21">
        <v>47</v>
      </c>
      <c r="D732" s="21" t="s">
        <v>1127</v>
      </c>
      <c r="E732" s="21" t="s">
        <v>1128</v>
      </c>
      <c r="F732" s="21" t="s">
        <v>1129</v>
      </c>
      <c r="G732" s="21" t="s">
        <v>1130</v>
      </c>
      <c r="H732" s="22">
        <v>43200</v>
      </c>
    </row>
    <row r="733" spans="1:8" customFormat="1">
      <c r="A733" s="21">
        <v>732</v>
      </c>
      <c r="B733" s="21">
        <v>2902</v>
      </c>
      <c r="C733" s="21">
        <v>105</v>
      </c>
      <c r="D733" s="21" t="s">
        <v>165</v>
      </c>
      <c r="E733" s="21" t="s">
        <v>129</v>
      </c>
      <c r="F733" s="21" t="s">
        <v>1125</v>
      </c>
      <c r="G733" s="21" t="s">
        <v>1132</v>
      </c>
      <c r="H733" s="22">
        <v>43019</v>
      </c>
    </row>
    <row r="734" spans="1:8" customFormat="1">
      <c r="A734" s="21">
        <v>733</v>
      </c>
      <c r="B734" s="21">
        <v>2908</v>
      </c>
      <c r="C734" s="21">
        <v>97</v>
      </c>
      <c r="D734" s="21" t="s">
        <v>1281</v>
      </c>
      <c r="E734" s="21" t="s">
        <v>182</v>
      </c>
      <c r="F734" s="21" t="s">
        <v>1125</v>
      </c>
      <c r="G734" s="21" t="s">
        <v>1148</v>
      </c>
      <c r="H734" s="22">
        <v>42979</v>
      </c>
    </row>
    <row r="735" spans="1:8" customFormat="1">
      <c r="A735" s="21">
        <v>734</v>
      </c>
      <c r="B735" s="21">
        <v>2912</v>
      </c>
      <c r="C735" s="21">
        <v>38</v>
      </c>
      <c r="D735" s="21" t="s">
        <v>152</v>
      </c>
      <c r="E735" s="21" t="s">
        <v>182</v>
      </c>
      <c r="F735" s="21" t="s">
        <v>1125</v>
      </c>
      <c r="G735" s="21" t="s">
        <v>1130</v>
      </c>
      <c r="H735" s="22">
        <v>43010</v>
      </c>
    </row>
    <row r="736" spans="1:8" customFormat="1">
      <c r="A736" s="21">
        <v>735</v>
      </c>
      <c r="B736" s="21">
        <v>2915</v>
      </c>
      <c r="C736" s="21">
        <v>22</v>
      </c>
      <c r="D736" s="21" t="s">
        <v>1145</v>
      </c>
      <c r="E736" s="21" t="s">
        <v>1275</v>
      </c>
      <c r="F736" s="21" t="s">
        <v>1177</v>
      </c>
      <c r="G736" s="21" t="s">
        <v>1167</v>
      </c>
      <c r="H736" s="22">
        <v>43199</v>
      </c>
    </row>
    <row r="737" spans="1:8" customFormat="1">
      <c r="A737" s="21">
        <v>736</v>
      </c>
      <c r="B737" s="21">
        <v>2923</v>
      </c>
      <c r="C737" s="21">
        <v>128</v>
      </c>
      <c r="D737" s="21">
        <v>1000</v>
      </c>
      <c r="E737" s="21" t="s">
        <v>286</v>
      </c>
      <c r="F737" s="21" t="s">
        <v>1129</v>
      </c>
      <c r="G737" s="21" t="s">
        <v>1126</v>
      </c>
      <c r="H737" s="22">
        <v>42918</v>
      </c>
    </row>
    <row r="738" spans="1:8" customFormat="1">
      <c r="A738" s="21">
        <v>737</v>
      </c>
      <c r="B738" s="21">
        <v>2928</v>
      </c>
      <c r="C738" s="21">
        <v>17</v>
      </c>
      <c r="D738" s="21" t="s">
        <v>361</v>
      </c>
      <c r="E738" s="21" t="s">
        <v>156</v>
      </c>
      <c r="F738" s="21" t="s">
        <v>1125</v>
      </c>
      <c r="G738" s="21" t="s">
        <v>1174</v>
      </c>
      <c r="H738" s="22">
        <v>43037</v>
      </c>
    </row>
    <row r="739" spans="1:8" customFormat="1">
      <c r="A739" s="21">
        <v>738</v>
      </c>
      <c r="B739" s="21">
        <v>2931</v>
      </c>
      <c r="C739" s="21">
        <v>144</v>
      </c>
      <c r="D739" s="21" t="s">
        <v>385</v>
      </c>
      <c r="E739" s="21" t="s">
        <v>182</v>
      </c>
      <c r="F739" s="21" t="s">
        <v>1131</v>
      </c>
      <c r="G739" s="21" t="s">
        <v>1168</v>
      </c>
      <c r="H739" s="22">
        <v>43045</v>
      </c>
    </row>
    <row r="740" spans="1:8" customFormat="1">
      <c r="A740" s="21">
        <v>739</v>
      </c>
      <c r="B740" s="21">
        <v>2933</v>
      </c>
      <c r="C740" s="21">
        <v>142</v>
      </c>
      <c r="D740" s="21" t="s">
        <v>272</v>
      </c>
      <c r="E740" s="21" t="s">
        <v>171</v>
      </c>
      <c r="F740" s="21" t="s">
        <v>1125</v>
      </c>
      <c r="G740" s="21" t="s">
        <v>1148</v>
      </c>
      <c r="H740" s="22">
        <v>42959</v>
      </c>
    </row>
    <row r="741" spans="1:8" customFormat="1">
      <c r="A741" s="21">
        <v>740</v>
      </c>
      <c r="B741" s="21">
        <v>2937</v>
      </c>
      <c r="C741" s="21">
        <v>105</v>
      </c>
      <c r="D741" s="21" t="s">
        <v>1266</v>
      </c>
      <c r="E741" s="21" t="s">
        <v>1234</v>
      </c>
      <c r="F741" s="21" t="s">
        <v>1131</v>
      </c>
      <c r="G741" s="21" t="s">
        <v>1168</v>
      </c>
      <c r="H741" s="22">
        <v>43156</v>
      </c>
    </row>
    <row r="742" spans="1:8" customFormat="1">
      <c r="A742" s="21">
        <v>741</v>
      </c>
      <c r="B742" s="21">
        <v>2939</v>
      </c>
      <c r="C742" s="21">
        <v>87</v>
      </c>
      <c r="D742" s="21" t="s">
        <v>152</v>
      </c>
      <c r="E742" s="21" t="s">
        <v>270</v>
      </c>
      <c r="F742" s="21" t="s">
        <v>1131</v>
      </c>
      <c r="G742" s="21" t="s">
        <v>1126</v>
      </c>
      <c r="H742" s="22">
        <v>43180</v>
      </c>
    </row>
    <row r="743" spans="1:8" customFormat="1">
      <c r="A743" s="21">
        <v>742</v>
      </c>
      <c r="B743" s="21">
        <v>2940</v>
      </c>
      <c r="C743" s="21">
        <v>34</v>
      </c>
      <c r="D743" s="21" t="s">
        <v>427</v>
      </c>
      <c r="E743" s="21" t="s">
        <v>182</v>
      </c>
      <c r="F743" s="21" t="s">
        <v>1125</v>
      </c>
      <c r="G743" s="21" t="s">
        <v>1144</v>
      </c>
      <c r="H743" s="22">
        <v>42992</v>
      </c>
    </row>
    <row r="744" spans="1:8" customFormat="1">
      <c r="A744" s="21">
        <v>743</v>
      </c>
      <c r="B744" s="21">
        <v>2940</v>
      </c>
      <c r="C744" s="21">
        <v>59</v>
      </c>
      <c r="D744" s="21" t="s">
        <v>1173</v>
      </c>
      <c r="E744" s="21" t="s">
        <v>182</v>
      </c>
      <c r="F744" s="21" t="s">
        <v>1125</v>
      </c>
      <c r="G744" s="21" t="s">
        <v>1144</v>
      </c>
      <c r="H744" s="22">
        <v>43235</v>
      </c>
    </row>
    <row r="745" spans="1:8" customFormat="1">
      <c r="A745" s="21">
        <v>744</v>
      </c>
      <c r="B745" s="21">
        <v>2942</v>
      </c>
      <c r="C745" s="21">
        <v>151</v>
      </c>
      <c r="D745" s="21">
        <v>50</v>
      </c>
      <c r="E745" s="21" t="s">
        <v>182</v>
      </c>
      <c r="F745" s="21" t="s">
        <v>1149</v>
      </c>
      <c r="G745" s="21" t="s">
        <v>1168</v>
      </c>
      <c r="H745" s="22">
        <v>43091</v>
      </c>
    </row>
    <row r="746" spans="1:8" customFormat="1">
      <c r="A746" s="21">
        <v>745</v>
      </c>
      <c r="B746" s="21">
        <v>2950</v>
      </c>
      <c r="C746" s="21">
        <v>138</v>
      </c>
      <c r="D746" s="21" t="s">
        <v>1124</v>
      </c>
      <c r="E746" s="21" t="s">
        <v>156</v>
      </c>
      <c r="F746" s="21" t="s">
        <v>1125</v>
      </c>
      <c r="G746" s="21" t="s">
        <v>1126</v>
      </c>
      <c r="H746" s="22">
        <v>43173</v>
      </c>
    </row>
    <row r="747" spans="1:8" customFormat="1">
      <c r="A747" s="21">
        <v>746</v>
      </c>
      <c r="B747" s="21">
        <v>2955</v>
      </c>
      <c r="C747" s="21">
        <v>81</v>
      </c>
      <c r="D747" s="21" t="s">
        <v>152</v>
      </c>
      <c r="E747" s="21" t="s">
        <v>156</v>
      </c>
      <c r="F747" s="21" t="s">
        <v>1131</v>
      </c>
      <c r="G747" s="21" t="s">
        <v>1168</v>
      </c>
      <c r="H747" s="22">
        <v>43148</v>
      </c>
    </row>
    <row r="748" spans="1:8" customFormat="1">
      <c r="A748" s="21">
        <v>747</v>
      </c>
      <c r="B748" s="21">
        <v>2956</v>
      </c>
      <c r="C748" s="21">
        <v>22</v>
      </c>
      <c r="D748" s="21" t="s">
        <v>1187</v>
      </c>
      <c r="E748" s="21" t="s">
        <v>1188</v>
      </c>
      <c r="F748" s="21" t="s">
        <v>1189</v>
      </c>
      <c r="G748" s="21" t="s">
        <v>1178</v>
      </c>
      <c r="H748" s="22">
        <v>43002</v>
      </c>
    </row>
    <row r="749" spans="1:8" customFormat="1">
      <c r="A749" s="21">
        <v>748</v>
      </c>
      <c r="B749" s="21">
        <v>2957</v>
      </c>
      <c r="C749" s="21">
        <v>138</v>
      </c>
      <c r="D749" s="21" t="s">
        <v>152</v>
      </c>
      <c r="E749" s="21" t="s">
        <v>182</v>
      </c>
      <c r="F749" s="21" t="s">
        <v>1125</v>
      </c>
      <c r="G749" s="21" t="s">
        <v>1130</v>
      </c>
      <c r="H749" s="22">
        <v>43137</v>
      </c>
    </row>
    <row r="750" spans="1:8" customFormat="1">
      <c r="A750" s="21">
        <v>749</v>
      </c>
      <c r="B750" s="21">
        <v>2958</v>
      </c>
      <c r="C750" s="21">
        <v>146</v>
      </c>
      <c r="D750" s="21" t="s">
        <v>128</v>
      </c>
      <c r="E750" s="21" t="s">
        <v>1199</v>
      </c>
      <c r="F750" s="21" t="s">
        <v>1125</v>
      </c>
      <c r="G750" s="21" t="s">
        <v>1200</v>
      </c>
      <c r="H750" s="22">
        <v>43073</v>
      </c>
    </row>
    <row r="751" spans="1:8" customFormat="1">
      <c r="A751" s="21">
        <v>750</v>
      </c>
      <c r="B751" s="21">
        <v>2962</v>
      </c>
      <c r="C751" s="21">
        <v>121</v>
      </c>
      <c r="D751" s="21" t="s">
        <v>385</v>
      </c>
      <c r="E751" s="21" t="s">
        <v>1221</v>
      </c>
      <c r="F751" s="21" t="s">
        <v>1125</v>
      </c>
      <c r="G751" s="21" t="s">
        <v>1154</v>
      </c>
      <c r="H751" s="22">
        <v>43234</v>
      </c>
    </row>
    <row r="752" spans="1:8" customFormat="1">
      <c r="A752" s="21">
        <v>751</v>
      </c>
      <c r="B752" s="21">
        <v>2968</v>
      </c>
      <c r="C752" s="21">
        <v>21</v>
      </c>
      <c r="D752" s="21" t="s">
        <v>177</v>
      </c>
      <c r="E752" s="21" t="s">
        <v>1270</v>
      </c>
      <c r="F752" s="21" t="s">
        <v>1125</v>
      </c>
      <c r="G752" s="21" t="s">
        <v>1143</v>
      </c>
      <c r="H752" s="22">
        <v>42908</v>
      </c>
    </row>
    <row r="753" spans="1:8" customFormat="1">
      <c r="A753" s="21">
        <v>752</v>
      </c>
      <c r="B753" s="21">
        <v>2969</v>
      </c>
      <c r="C753" s="21">
        <v>45</v>
      </c>
      <c r="D753" s="21" t="s">
        <v>272</v>
      </c>
      <c r="E753" s="21" t="s">
        <v>171</v>
      </c>
      <c r="F753" s="21" t="s">
        <v>1125</v>
      </c>
      <c r="G753" s="21" t="s">
        <v>1148</v>
      </c>
      <c r="H753" s="22">
        <v>42909</v>
      </c>
    </row>
    <row r="754" spans="1:8" customFormat="1">
      <c r="A754" s="21">
        <v>753</v>
      </c>
      <c r="B754" s="21">
        <v>2970</v>
      </c>
      <c r="C754" s="21">
        <v>24</v>
      </c>
      <c r="D754" s="21" t="s">
        <v>1146</v>
      </c>
      <c r="E754" s="21" t="s">
        <v>1231</v>
      </c>
      <c r="F754" s="21" t="s">
        <v>1125</v>
      </c>
      <c r="G754" s="21" t="s">
        <v>1181</v>
      </c>
      <c r="H754" s="22">
        <v>42998</v>
      </c>
    </row>
    <row r="755" spans="1:8" customFormat="1">
      <c r="A755" s="21">
        <v>754</v>
      </c>
      <c r="B755" s="21">
        <v>2970</v>
      </c>
      <c r="C755" s="21">
        <v>37</v>
      </c>
      <c r="D755" s="21" t="s">
        <v>177</v>
      </c>
      <c r="E755" s="21" t="s">
        <v>1270</v>
      </c>
      <c r="F755" s="21" t="s">
        <v>1125</v>
      </c>
      <c r="G755" s="21" t="s">
        <v>1143</v>
      </c>
      <c r="H755" s="22">
        <v>43002</v>
      </c>
    </row>
    <row r="756" spans="1:8" customFormat="1">
      <c r="A756" s="21">
        <v>755</v>
      </c>
      <c r="B756" s="21">
        <v>2978</v>
      </c>
      <c r="C756" s="21">
        <v>153</v>
      </c>
      <c r="D756" s="21" t="s">
        <v>427</v>
      </c>
      <c r="E756" s="21" t="s">
        <v>182</v>
      </c>
      <c r="F756" s="21" t="s">
        <v>1125</v>
      </c>
      <c r="G756" s="21" t="s">
        <v>1170</v>
      </c>
      <c r="H756" s="22">
        <v>43161</v>
      </c>
    </row>
    <row r="757" spans="1:8" customFormat="1">
      <c r="A757" s="21">
        <v>756</v>
      </c>
      <c r="B757" s="21">
        <v>2981</v>
      </c>
      <c r="C757" s="21">
        <v>146</v>
      </c>
      <c r="D757" s="21" t="s">
        <v>255</v>
      </c>
      <c r="E757" s="21" t="s">
        <v>182</v>
      </c>
      <c r="F757" s="21" t="s">
        <v>1125</v>
      </c>
      <c r="G757" s="21" t="s">
        <v>1139</v>
      </c>
      <c r="H757" s="22">
        <v>43180</v>
      </c>
    </row>
    <row r="758" spans="1:8" customFormat="1">
      <c r="A758" s="21">
        <v>757</v>
      </c>
      <c r="B758" s="21">
        <v>2982</v>
      </c>
      <c r="C758" s="21">
        <v>67</v>
      </c>
      <c r="D758" s="21" t="s">
        <v>1180</v>
      </c>
      <c r="E758" s="21" t="s">
        <v>150</v>
      </c>
      <c r="F758" s="21" t="s">
        <v>1125</v>
      </c>
      <c r="G758" s="21" t="s">
        <v>1150</v>
      </c>
      <c r="H758" s="22">
        <v>43100</v>
      </c>
    </row>
    <row r="759" spans="1:8" customFormat="1">
      <c r="A759" s="21">
        <v>758</v>
      </c>
      <c r="B759" s="21">
        <v>2999</v>
      </c>
      <c r="C759" s="21">
        <v>78</v>
      </c>
      <c r="D759" s="21" t="s">
        <v>1249</v>
      </c>
      <c r="E759" s="21" t="s">
        <v>129</v>
      </c>
      <c r="F759" s="21" t="s">
        <v>1250</v>
      </c>
      <c r="G759" s="21" t="s">
        <v>1139</v>
      </c>
      <c r="H759" s="22">
        <v>43115</v>
      </c>
    </row>
    <row r="760" spans="1:8" customFormat="1">
      <c r="A760" s="21">
        <v>759</v>
      </c>
      <c r="B760" s="21">
        <v>3002</v>
      </c>
      <c r="C760" s="21">
        <v>91</v>
      </c>
      <c r="D760" s="21" t="s">
        <v>1180</v>
      </c>
      <c r="E760" s="21" t="s">
        <v>150</v>
      </c>
      <c r="F760" s="21" t="s">
        <v>1125</v>
      </c>
      <c r="G760" s="21" t="s">
        <v>1150</v>
      </c>
      <c r="H760" s="22">
        <v>42930</v>
      </c>
    </row>
    <row r="761" spans="1:8" customFormat="1">
      <c r="A761" s="21">
        <v>760</v>
      </c>
      <c r="B761" s="21">
        <v>3011</v>
      </c>
      <c r="C761" s="21">
        <v>79</v>
      </c>
      <c r="D761" s="21" t="s">
        <v>152</v>
      </c>
      <c r="E761" s="21" t="s">
        <v>1252</v>
      </c>
      <c r="F761" s="21" t="s">
        <v>1125</v>
      </c>
      <c r="G761" s="21" t="s">
        <v>1159</v>
      </c>
      <c r="H761" s="22">
        <v>43133</v>
      </c>
    </row>
    <row r="762" spans="1:8" customFormat="1">
      <c r="A762" s="21">
        <v>761</v>
      </c>
      <c r="B762" s="21">
        <v>3020</v>
      </c>
      <c r="C762" s="21">
        <v>112</v>
      </c>
      <c r="D762" s="21" t="s">
        <v>1147</v>
      </c>
      <c r="E762" s="21" t="s">
        <v>156</v>
      </c>
      <c r="F762" s="21" t="s">
        <v>1125</v>
      </c>
      <c r="G762" s="21" t="s">
        <v>1148</v>
      </c>
      <c r="H762" s="22">
        <v>42988</v>
      </c>
    </row>
    <row r="763" spans="1:8" customFormat="1">
      <c r="A763" s="21">
        <v>762</v>
      </c>
      <c r="B763" s="21">
        <v>3029</v>
      </c>
      <c r="C763" s="21">
        <v>61</v>
      </c>
      <c r="D763" s="21">
        <v>1</v>
      </c>
      <c r="E763" s="21" t="s">
        <v>129</v>
      </c>
      <c r="F763" s="21" t="s">
        <v>1125</v>
      </c>
      <c r="G763" s="21" t="s">
        <v>1200</v>
      </c>
      <c r="H763" s="22">
        <v>43136</v>
      </c>
    </row>
    <row r="764" spans="1:8" customFormat="1">
      <c r="A764" s="21">
        <v>763</v>
      </c>
      <c r="B764" s="21">
        <v>3029</v>
      </c>
      <c r="C764" s="21">
        <v>123</v>
      </c>
      <c r="D764" s="21" t="s">
        <v>1146</v>
      </c>
      <c r="E764" s="21" t="s">
        <v>286</v>
      </c>
      <c r="F764" s="21" t="s">
        <v>1131</v>
      </c>
      <c r="G764" s="21" t="s">
        <v>1134</v>
      </c>
      <c r="H764" s="22">
        <v>43141</v>
      </c>
    </row>
    <row r="765" spans="1:8" customFormat="1">
      <c r="A765" s="21">
        <v>764</v>
      </c>
      <c r="B765" s="21">
        <v>3036</v>
      </c>
      <c r="C765" s="21">
        <v>143</v>
      </c>
      <c r="D765" s="21" t="s">
        <v>255</v>
      </c>
      <c r="E765" s="21" t="s">
        <v>129</v>
      </c>
      <c r="F765" s="21" t="s">
        <v>1125</v>
      </c>
      <c r="G765" s="21" t="s">
        <v>1144</v>
      </c>
      <c r="H765" s="22">
        <v>42947</v>
      </c>
    </row>
    <row r="766" spans="1:8" customFormat="1">
      <c r="A766" s="21">
        <v>765</v>
      </c>
      <c r="B766" s="21">
        <v>3046</v>
      </c>
      <c r="C766" s="21">
        <v>46</v>
      </c>
      <c r="D766" s="21" t="s">
        <v>1280</v>
      </c>
      <c r="E766" s="21" t="s">
        <v>171</v>
      </c>
      <c r="F766" s="21" t="s">
        <v>1125</v>
      </c>
      <c r="G766" s="21" t="s">
        <v>1139</v>
      </c>
      <c r="H766" s="22">
        <v>43235</v>
      </c>
    </row>
    <row r="767" spans="1:8" customFormat="1">
      <c r="A767" s="21">
        <v>766</v>
      </c>
      <c r="B767" s="21">
        <v>3051</v>
      </c>
      <c r="C767" s="21">
        <v>138</v>
      </c>
      <c r="D767" s="21" t="s">
        <v>128</v>
      </c>
      <c r="E767" s="21" t="s">
        <v>1235</v>
      </c>
      <c r="F767" s="21" t="s">
        <v>1131</v>
      </c>
      <c r="G767" s="21" t="s">
        <v>1150</v>
      </c>
      <c r="H767" s="22">
        <v>43169</v>
      </c>
    </row>
    <row r="768" spans="1:8" customFormat="1">
      <c r="A768" s="21">
        <v>767</v>
      </c>
      <c r="B768" s="21">
        <v>3051</v>
      </c>
      <c r="C768" s="21">
        <v>90</v>
      </c>
      <c r="D768" s="21" t="s">
        <v>1278</v>
      </c>
      <c r="E768" s="21" t="s">
        <v>156</v>
      </c>
      <c r="F768" s="21" t="s">
        <v>1131</v>
      </c>
      <c r="G768" s="21" t="s">
        <v>1165</v>
      </c>
      <c r="H768" s="22">
        <v>43170</v>
      </c>
    </row>
    <row r="769" spans="1:8" customFormat="1">
      <c r="A769" s="21">
        <v>768</v>
      </c>
      <c r="B769" s="21">
        <v>3056</v>
      </c>
      <c r="C769" s="21">
        <v>148</v>
      </c>
      <c r="D769" s="21">
        <v>250</v>
      </c>
      <c r="E769" s="21" t="s">
        <v>150</v>
      </c>
      <c r="F769" s="21" t="s">
        <v>1125</v>
      </c>
      <c r="G769" s="21" t="s">
        <v>1171</v>
      </c>
      <c r="H769" s="22">
        <v>43082</v>
      </c>
    </row>
    <row r="770" spans="1:8" customFormat="1">
      <c r="A770" s="21">
        <v>769</v>
      </c>
      <c r="B770" s="21">
        <v>3057</v>
      </c>
      <c r="C770" s="21">
        <v>147</v>
      </c>
      <c r="D770" s="21" t="s">
        <v>414</v>
      </c>
      <c r="E770" s="21" t="s">
        <v>1267</v>
      </c>
      <c r="F770" s="21" t="s">
        <v>1268</v>
      </c>
      <c r="G770" s="21" t="s">
        <v>1126</v>
      </c>
      <c r="H770" s="22">
        <v>43245</v>
      </c>
    </row>
    <row r="771" spans="1:8" customFormat="1">
      <c r="A771" s="21">
        <v>770</v>
      </c>
      <c r="B771" s="21">
        <v>3062</v>
      </c>
      <c r="C771" s="21">
        <v>74</v>
      </c>
      <c r="D771" s="21" t="s">
        <v>1155</v>
      </c>
      <c r="E771" s="21" t="s">
        <v>1156</v>
      </c>
      <c r="F771" s="21" t="s">
        <v>1131</v>
      </c>
      <c r="G771" s="21" t="s">
        <v>1144</v>
      </c>
      <c r="H771" s="22">
        <v>43085</v>
      </c>
    </row>
    <row r="772" spans="1:8" customFormat="1">
      <c r="A772" s="21">
        <v>771</v>
      </c>
      <c r="B772" s="21">
        <v>3065</v>
      </c>
      <c r="C772" s="21">
        <v>61</v>
      </c>
      <c r="D772" s="21" t="s">
        <v>1147</v>
      </c>
      <c r="E772" s="21" t="s">
        <v>150</v>
      </c>
      <c r="F772" s="21" t="s">
        <v>1125</v>
      </c>
      <c r="G772" s="21" t="s">
        <v>1165</v>
      </c>
      <c r="H772" s="22">
        <v>42952</v>
      </c>
    </row>
    <row r="773" spans="1:8" customFormat="1">
      <c r="A773" s="21">
        <v>772</v>
      </c>
      <c r="B773" s="21">
        <v>3066</v>
      </c>
      <c r="C773" s="21">
        <v>102</v>
      </c>
      <c r="D773" s="21" t="s">
        <v>1163</v>
      </c>
      <c r="E773" s="21" t="s">
        <v>182</v>
      </c>
      <c r="F773" s="21" t="s">
        <v>1125</v>
      </c>
      <c r="G773" s="21" t="s">
        <v>1139</v>
      </c>
      <c r="H773" s="22">
        <v>43252</v>
      </c>
    </row>
    <row r="774" spans="1:8" customFormat="1">
      <c r="A774" s="21">
        <v>773</v>
      </c>
      <c r="B774" s="21">
        <v>3068</v>
      </c>
      <c r="C774" s="21">
        <v>146</v>
      </c>
      <c r="D774" s="21" t="s">
        <v>1127</v>
      </c>
      <c r="E774" s="21" t="s">
        <v>1128</v>
      </c>
      <c r="F774" s="21" t="s">
        <v>1129</v>
      </c>
      <c r="G774" s="21" t="s">
        <v>1130</v>
      </c>
      <c r="H774" s="22">
        <v>42951</v>
      </c>
    </row>
    <row r="775" spans="1:8" customFormat="1">
      <c r="A775" s="21">
        <v>774</v>
      </c>
      <c r="B775" s="21">
        <v>3082</v>
      </c>
      <c r="C775" s="21">
        <v>118</v>
      </c>
      <c r="D775" s="21" t="s">
        <v>1196</v>
      </c>
      <c r="E775" s="21" t="s">
        <v>168</v>
      </c>
      <c r="F775" s="21" t="s">
        <v>1125</v>
      </c>
      <c r="G775" s="21" t="s">
        <v>1132</v>
      </c>
      <c r="H775" s="22">
        <v>42921</v>
      </c>
    </row>
    <row r="776" spans="1:8" customFormat="1">
      <c r="A776" s="21">
        <v>775</v>
      </c>
      <c r="B776" s="21">
        <v>3082</v>
      </c>
      <c r="C776" s="21">
        <v>136</v>
      </c>
      <c r="D776" s="21" t="s">
        <v>435</v>
      </c>
      <c r="E776" s="21" t="s">
        <v>138</v>
      </c>
      <c r="F776" s="21" t="s">
        <v>138</v>
      </c>
      <c r="G776" s="21" t="s">
        <v>1174</v>
      </c>
      <c r="H776" s="22">
        <v>42957</v>
      </c>
    </row>
    <row r="777" spans="1:8" customFormat="1">
      <c r="A777" s="21">
        <v>776</v>
      </c>
      <c r="B777" s="21">
        <v>3084</v>
      </c>
      <c r="C777" s="21">
        <v>53</v>
      </c>
      <c r="D777" s="21">
        <v>125</v>
      </c>
      <c r="E777" s="21" t="s">
        <v>129</v>
      </c>
      <c r="F777" s="21" t="s">
        <v>1129</v>
      </c>
      <c r="G777" s="21" t="s">
        <v>1170</v>
      </c>
      <c r="H777" s="22">
        <v>42938</v>
      </c>
    </row>
    <row r="778" spans="1:8" customFormat="1">
      <c r="A778" s="21">
        <v>777</v>
      </c>
      <c r="B778" s="21">
        <v>3086</v>
      </c>
      <c r="C778" s="21">
        <v>59</v>
      </c>
      <c r="D778" s="21" t="s">
        <v>1191</v>
      </c>
      <c r="E778" s="21" t="s">
        <v>150</v>
      </c>
      <c r="F778" s="21" t="s">
        <v>1125</v>
      </c>
      <c r="G778" s="21" t="s">
        <v>1154</v>
      </c>
      <c r="H778" s="22">
        <v>43034</v>
      </c>
    </row>
    <row r="779" spans="1:8" customFormat="1">
      <c r="A779" s="21">
        <v>778</v>
      </c>
      <c r="B779" s="21">
        <v>3090</v>
      </c>
      <c r="C779" s="21">
        <v>150</v>
      </c>
      <c r="D779" s="21" t="s">
        <v>1247</v>
      </c>
      <c r="E779" s="21" t="s">
        <v>129</v>
      </c>
      <c r="F779" s="21" t="s">
        <v>1125</v>
      </c>
      <c r="G779" s="21" t="s">
        <v>1171</v>
      </c>
      <c r="H779" s="22">
        <v>43168</v>
      </c>
    </row>
    <row r="780" spans="1:8" customFormat="1">
      <c r="A780" s="21">
        <v>779</v>
      </c>
      <c r="B780" s="21">
        <v>3091</v>
      </c>
      <c r="C780" s="21">
        <v>72</v>
      </c>
      <c r="D780" s="21" t="s">
        <v>1198</v>
      </c>
      <c r="E780" s="21" t="s">
        <v>182</v>
      </c>
      <c r="F780" s="21" t="s">
        <v>1125</v>
      </c>
      <c r="G780" s="21" t="s">
        <v>1178</v>
      </c>
      <c r="H780" s="22">
        <v>42991</v>
      </c>
    </row>
    <row r="781" spans="1:8" customFormat="1">
      <c r="A781" s="21">
        <v>780</v>
      </c>
      <c r="B781" s="21">
        <v>3091</v>
      </c>
      <c r="C781" s="21">
        <v>95</v>
      </c>
      <c r="D781" s="21" t="s">
        <v>1261</v>
      </c>
      <c r="E781" s="21" t="s">
        <v>1262</v>
      </c>
      <c r="F781" s="21" t="s">
        <v>1263</v>
      </c>
      <c r="G781" s="21" t="s">
        <v>1200</v>
      </c>
      <c r="H781" s="22">
        <v>42997</v>
      </c>
    </row>
    <row r="782" spans="1:8" customFormat="1">
      <c r="A782" s="21">
        <v>781</v>
      </c>
      <c r="B782" s="21">
        <v>3093</v>
      </c>
      <c r="C782" s="21">
        <v>31</v>
      </c>
      <c r="D782" s="21" t="s">
        <v>1175</v>
      </c>
      <c r="E782" s="21" t="s">
        <v>129</v>
      </c>
      <c r="F782" s="21" t="s">
        <v>1125</v>
      </c>
      <c r="G782" s="21" t="s">
        <v>1126</v>
      </c>
      <c r="H782" s="22">
        <v>43175</v>
      </c>
    </row>
    <row r="783" spans="1:8" customFormat="1">
      <c r="A783" s="21">
        <v>782</v>
      </c>
      <c r="B783" s="21">
        <v>3095</v>
      </c>
      <c r="C783" s="21">
        <v>77</v>
      </c>
      <c r="D783" s="21" t="s">
        <v>1173</v>
      </c>
      <c r="E783" s="21" t="s">
        <v>182</v>
      </c>
      <c r="F783" s="21" t="s">
        <v>1125</v>
      </c>
      <c r="G783" s="21" t="s">
        <v>1144</v>
      </c>
      <c r="H783" s="22">
        <v>43091</v>
      </c>
    </row>
    <row r="784" spans="1:8" customFormat="1">
      <c r="A784" s="21">
        <v>783</v>
      </c>
      <c r="B784" s="21">
        <v>3102</v>
      </c>
      <c r="C784" s="21">
        <v>8</v>
      </c>
      <c r="D784" s="21" t="s">
        <v>1269</v>
      </c>
      <c r="E784" s="21" t="s">
        <v>1270</v>
      </c>
      <c r="F784" s="21" t="s">
        <v>1125</v>
      </c>
      <c r="G784" s="21" t="s">
        <v>1143</v>
      </c>
      <c r="H784" s="22">
        <v>43204</v>
      </c>
    </row>
    <row r="785" spans="1:8" customFormat="1">
      <c r="A785" s="21">
        <v>784</v>
      </c>
      <c r="B785" s="21">
        <v>3106</v>
      </c>
      <c r="C785" s="21">
        <v>137</v>
      </c>
      <c r="D785" s="21" t="s">
        <v>385</v>
      </c>
      <c r="E785" s="21" t="s">
        <v>182</v>
      </c>
      <c r="F785" s="21" t="s">
        <v>1242</v>
      </c>
      <c r="G785" s="21" t="s">
        <v>1148</v>
      </c>
      <c r="H785" s="22">
        <v>42924</v>
      </c>
    </row>
    <row r="786" spans="1:8" customFormat="1">
      <c r="A786" s="21">
        <v>785</v>
      </c>
      <c r="B786" s="21">
        <v>3110</v>
      </c>
      <c r="C786" s="21">
        <v>35</v>
      </c>
      <c r="D786" s="21" t="s">
        <v>240</v>
      </c>
      <c r="E786" s="21" t="s">
        <v>1292</v>
      </c>
      <c r="F786" s="21" t="s">
        <v>1149</v>
      </c>
      <c r="G786" s="21" t="s">
        <v>1165</v>
      </c>
      <c r="H786" s="22">
        <v>43224</v>
      </c>
    </row>
    <row r="787" spans="1:8" customFormat="1">
      <c r="A787" s="21">
        <v>786</v>
      </c>
      <c r="B787" s="21">
        <v>3111</v>
      </c>
      <c r="C787" s="21">
        <v>95</v>
      </c>
      <c r="D787" s="21">
        <v>125</v>
      </c>
      <c r="E787" s="21" t="s">
        <v>129</v>
      </c>
      <c r="F787" s="21" t="s">
        <v>1129</v>
      </c>
      <c r="G787" s="21" t="s">
        <v>1170</v>
      </c>
      <c r="H787" s="22">
        <v>43112</v>
      </c>
    </row>
    <row r="788" spans="1:8" customFormat="1">
      <c r="A788" s="21">
        <v>787</v>
      </c>
      <c r="B788" s="21">
        <v>3112</v>
      </c>
      <c r="C788" s="21">
        <v>9</v>
      </c>
      <c r="D788" s="21" t="s">
        <v>3332</v>
      </c>
      <c r="E788" s="21" t="s">
        <v>156</v>
      </c>
      <c r="F788" s="21" t="s">
        <v>1125</v>
      </c>
      <c r="G788" s="21" t="s">
        <v>1171</v>
      </c>
      <c r="H788" s="22">
        <v>42948</v>
      </c>
    </row>
    <row r="789" spans="1:8" customFormat="1">
      <c r="A789" s="21">
        <v>788</v>
      </c>
      <c r="B789" s="21">
        <v>3112</v>
      </c>
      <c r="C789" s="21">
        <v>45</v>
      </c>
      <c r="D789" s="21" t="s">
        <v>1191</v>
      </c>
      <c r="E789" s="21" t="s">
        <v>150</v>
      </c>
      <c r="F789" s="21" t="s">
        <v>1125</v>
      </c>
      <c r="G789" s="21" t="s">
        <v>1154</v>
      </c>
      <c r="H789" s="22">
        <v>42953</v>
      </c>
    </row>
    <row r="790" spans="1:8" customFormat="1">
      <c r="A790" s="21">
        <v>789</v>
      </c>
      <c r="B790" s="21">
        <v>3113</v>
      </c>
      <c r="C790" s="21">
        <v>10</v>
      </c>
      <c r="D790" s="21" t="s">
        <v>272</v>
      </c>
      <c r="E790" s="21" t="s">
        <v>171</v>
      </c>
      <c r="F790" s="21" t="s">
        <v>1125</v>
      </c>
      <c r="G790" s="21" t="s">
        <v>1148</v>
      </c>
      <c r="H790" s="22">
        <v>43017</v>
      </c>
    </row>
    <row r="791" spans="1:8" customFormat="1">
      <c r="A791" s="21">
        <v>790</v>
      </c>
      <c r="B791" s="21">
        <v>3116</v>
      </c>
      <c r="C791" s="21">
        <v>11</v>
      </c>
      <c r="D791" s="21" t="s">
        <v>1246</v>
      </c>
      <c r="E791" s="21" t="s">
        <v>129</v>
      </c>
      <c r="F791" s="21" t="s">
        <v>1125</v>
      </c>
      <c r="G791" s="21" t="s">
        <v>1186</v>
      </c>
      <c r="H791" s="22">
        <v>42906</v>
      </c>
    </row>
    <row r="792" spans="1:8" customFormat="1">
      <c r="A792" s="21">
        <v>791</v>
      </c>
      <c r="B792" s="21">
        <v>3118</v>
      </c>
      <c r="C792" s="21">
        <v>133</v>
      </c>
      <c r="D792" s="21">
        <v>10</v>
      </c>
      <c r="E792" s="21" t="s">
        <v>156</v>
      </c>
      <c r="F792" s="21" t="s">
        <v>1125</v>
      </c>
      <c r="G792" s="21" t="s">
        <v>1137</v>
      </c>
      <c r="H792" s="22">
        <v>42942</v>
      </c>
    </row>
    <row r="793" spans="1:8" customFormat="1">
      <c r="A793" s="21">
        <v>792</v>
      </c>
      <c r="B793" s="21">
        <v>3120</v>
      </c>
      <c r="C793" s="21">
        <v>61</v>
      </c>
      <c r="D793" s="21" t="s">
        <v>181</v>
      </c>
      <c r="E793" s="21" t="s">
        <v>150</v>
      </c>
      <c r="F793" s="21" t="s">
        <v>1125</v>
      </c>
      <c r="G793" s="21" t="s">
        <v>1200</v>
      </c>
      <c r="H793" s="22">
        <v>42971</v>
      </c>
    </row>
    <row r="794" spans="1:8" customFormat="1">
      <c r="A794" s="21">
        <v>793</v>
      </c>
      <c r="B794" s="21">
        <v>3123</v>
      </c>
      <c r="C794" s="21">
        <v>102</v>
      </c>
      <c r="D794" s="21" t="s">
        <v>189</v>
      </c>
      <c r="E794" s="21" t="s">
        <v>156</v>
      </c>
      <c r="F794" s="21" t="s">
        <v>1213</v>
      </c>
      <c r="G794" s="21" t="s">
        <v>1154</v>
      </c>
      <c r="H794" s="22">
        <v>42989</v>
      </c>
    </row>
    <row r="795" spans="1:8" customFormat="1">
      <c r="A795" s="21">
        <v>794</v>
      </c>
      <c r="B795" s="21">
        <v>3126</v>
      </c>
      <c r="C795" s="21">
        <v>46</v>
      </c>
      <c r="D795" s="21" t="s">
        <v>1276</v>
      </c>
      <c r="E795" s="21" t="s">
        <v>129</v>
      </c>
      <c r="F795" s="21" t="s">
        <v>1125</v>
      </c>
      <c r="G795" s="21" t="s">
        <v>1159</v>
      </c>
      <c r="H795" s="22">
        <v>43076</v>
      </c>
    </row>
    <row r="796" spans="1:8" customFormat="1">
      <c r="A796" s="21">
        <v>795</v>
      </c>
      <c r="B796" s="21">
        <v>3133</v>
      </c>
      <c r="C796" s="21">
        <v>77</v>
      </c>
      <c r="D796" s="21" t="s">
        <v>128</v>
      </c>
      <c r="E796" s="21" t="s">
        <v>156</v>
      </c>
      <c r="F796" s="21" t="s">
        <v>1125</v>
      </c>
      <c r="G796" s="21" t="s">
        <v>1171</v>
      </c>
      <c r="H796" s="22">
        <v>42969</v>
      </c>
    </row>
    <row r="797" spans="1:8" customFormat="1">
      <c r="A797" s="21">
        <v>796</v>
      </c>
      <c r="B797" s="21">
        <v>3140</v>
      </c>
      <c r="C797" s="21">
        <v>123</v>
      </c>
      <c r="D797" s="21">
        <v>40</v>
      </c>
      <c r="E797" s="21" t="s">
        <v>156</v>
      </c>
      <c r="F797" s="21" t="s">
        <v>1177</v>
      </c>
      <c r="G797" s="21" t="s">
        <v>1170</v>
      </c>
      <c r="H797" s="22">
        <v>43218</v>
      </c>
    </row>
    <row r="798" spans="1:8" customFormat="1">
      <c r="A798" s="21">
        <v>797</v>
      </c>
      <c r="B798" s="21">
        <v>3141</v>
      </c>
      <c r="C798" s="21">
        <v>155</v>
      </c>
      <c r="D798" s="21" t="s">
        <v>361</v>
      </c>
      <c r="E798" s="21" t="s">
        <v>156</v>
      </c>
      <c r="F798" s="21" t="s">
        <v>1125</v>
      </c>
      <c r="G798" s="21" t="s">
        <v>1174</v>
      </c>
      <c r="H798" s="22">
        <v>43134</v>
      </c>
    </row>
    <row r="799" spans="1:8" customFormat="1">
      <c r="A799" s="21">
        <v>798</v>
      </c>
      <c r="B799" s="21">
        <v>3149</v>
      </c>
      <c r="C799" s="21">
        <v>65</v>
      </c>
      <c r="D799" s="21" t="s">
        <v>1163</v>
      </c>
      <c r="E799" s="21" t="s">
        <v>129</v>
      </c>
      <c r="F799" s="21" t="s">
        <v>1300</v>
      </c>
      <c r="G799" s="21" t="s">
        <v>1143</v>
      </c>
      <c r="H799" s="22">
        <v>43050</v>
      </c>
    </row>
    <row r="800" spans="1:8" customFormat="1">
      <c r="A800" s="21">
        <v>799</v>
      </c>
      <c r="B800" s="21">
        <v>3151</v>
      </c>
      <c r="C800" s="21">
        <v>136</v>
      </c>
      <c r="D800" s="21" t="s">
        <v>3337</v>
      </c>
      <c r="E800" s="21" t="s">
        <v>182</v>
      </c>
      <c r="F800" s="21" t="s">
        <v>1131</v>
      </c>
      <c r="G800" s="21" t="s">
        <v>1148</v>
      </c>
      <c r="H800" s="22">
        <v>43187</v>
      </c>
    </row>
    <row r="801" spans="1:8" customFormat="1">
      <c r="A801" s="21">
        <v>800</v>
      </c>
      <c r="B801" s="21">
        <v>3154</v>
      </c>
      <c r="C801" s="21">
        <v>138</v>
      </c>
      <c r="D801" s="21" t="s">
        <v>1146</v>
      </c>
      <c r="E801" s="21" t="s">
        <v>286</v>
      </c>
      <c r="F801" s="21" t="s">
        <v>1131</v>
      </c>
      <c r="G801" s="21" t="s">
        <v>1134</v>
      </c>
      <c r="H801" s="22">
        <v>43055</v>
      </c>
    </row>
    <row r="802" spans="1:8" customFormat="1">
      <c r="A802" s="23">
        <v>801</v>
      </c>
      <c r="B802" s="23">
        <v>3162</v>
      </c>
      <c r="C802" s="23">
        <v>52</v>
      </c>
      <c r="D802" s="23" t="s">
        <v>272</v>
      </c>
      <c r="E802" s="23" t="s">
        <v>171</v>
      </c>
      <c r="F802" s="23" t="s">
        <v>1125</v>
      </c>
      <c r="G802" s="23" t="s">
        <v>1148</v>
      </c>
      <c r="H802" s="24">
        <v>43103</v>
      </c>
    </row>
    <row r="803" spans="1:8" customFormat="1">
      <c r="A803" s="23">
        <v>802</v>
      </c>
      <c r="B803" s="23">
        <v>3163</v>
      </c>
      <c r="C803" s="23">
        <v>55</v>
      </c>
      <c r="D803" s="23" t="s">
        <v>1179</v>
      </c>
      <c r="E803" s="23" t="s">
        <v>129</v>
      </c>
      <c r="F803" s="23" t="s">
        <v>1125</v>
      </c>
      <c r="G803" s="23" t="s">
        <v>1143</v>
      </c>
      <c r="H803" s="24">
        <v>42984</v>
      </c>
    </row>
    <row r="804" spans="1:8" customFormat="1">
      <c r="A804" s="23">
        <v>803</v>
      </c>
      <c r="B804" s="23">
        <v>3165</v>
      </c>
      <c r="C804" s="23">
        <v>3</v>
      </c>
      <c r="D804" s="23" t="s">
        <v>1206</v>
      </c>
      <c r="E804" s="23" t="s">
        <v>129</v>
      </c>
      <c r="F804" s="23" t="s">
        <v>1129</v>
      </c>
      <c r="G804" s="23" t="s">
        <v>1171</v>
      </c>
      <c r="H804" s="24">
        <v>42906</v>
      </c>
    </row>
    <row r="805" spans="1:8" customFormat="1">
      <c r="A805" s="23">
        <v>804</v>
      </c>
      <c r="B805" s="23">
        <v>3166</v>
      </c>
      <c r="C805" s="23">
        <v>79</v>
      </c>
      <c r="D805" s="23" t="s">
        <v>414</v>
      </c>
      <c r="E805" s="23" t="s">
        <v>368</v>
      </c>
      <c r="F805" s="23" t="s">
        <v>1131</v>
      </c>
      <c r="G805" s="23" t="s">
        <v>1241</v>
      </c>
      <c r="H805" s="24">
        <v>42943</v>
      </c>
    </row>
    <row r="806" spans="1:8" customFormat="1">
      <c r="A806" s="23">
        <v>805</v>
      </c>
      <c r="B806" s="23">
        <v>3175</v>
      </c>
      <c r="C806" s="23">
        <v>161</v>
      </c>
      <c r="D806" s="23" t="s">
        <v>1282</v>
      </c>
      <c r="E806" s="23" t="s">
        <v>182</v>
      </c>
      <c r="F806" s="23" t="s">
        <v>1283</v>
      </c>
      <c r="G806" s="23" t="s">
        <v>1132</v>
      </c>
      <c r="H806" s="24">
        <v>43148</v>
      </c>
    </row>
    <row r="807" spans="1:8" customFormat="1">
      <c r="A807" s="23">
        <v>806</v>
      </c>
      <c r="B807" s="23">
        <v>3189</v>
      </c>
      <c r="C807" s="23">
        <v>3</v>
      </c>
      <c r="D807" s="23" t="s">
        <v>152</v>
      </c>
      <c r="E807" s="23" t="s">
        <v>129</v>
      </c>
      <c r="F807" s="23" t="s">
        <v>1125</v>
      </c>
      <c r="G807" s="23" t="s">
        <v>1167</v>
      </c>
      <c r="H807" s="24">
        <v>43090</v>
      </c>
    </row>
    <row r="808" spans="1:8" customFormat="1">
      <c r="A808" s="23">
        <v>807</v>
      </c>
      <c r="B808" s="23">
        <v>3191</v>
      </c>
      <c r="C808" s="23">
        <v>140</v>
      </c>
      <c r="D808" s="23">
        <v>40</v>
      </c>
      <c r="E808" s="23" t="s">
        <v>156</v>
      </c>
      <c r="F808" s="23" t="s">
        <v>1177</v>
      </c>
      <c r="G808" s="23" t="s">
        <v>1170</v>
      </c>
      <c r="H808" s="24">
        <v>43003</v>
      </c>
    </row>
    <row r="809" spans="1:8" customFormat="1">
      <c r="A809" s="23">
        <v>808</v>
      </c>
      <c r="B809" s="23">
        <v>3192</v>
      </c>
      <c r="C809" s="23">
        <v>45</v>
      </c>
      <c r="D809" s="23" t="s">
        <v>1140</v>
      </c>
      <c r="E809" s="23" t="s">
        <v>1141</v>
      </c>
      <c r="F809" s="23" t="s">
        <v>1142</v>
      </c>
      <c r="G809" s="23" t="s">
        <v>1143</v>
      </c>
      <c r="H809" s="24">
        <v>43079</v>
      </c>
    </row>
    <row r="810" spans="1:8" customFormat="1">
      <c r="A810" s="23">
        <v>809</v>
      </c>
      <c r="B810" s="23">
        <v>3199</v>
      </c>
      <c r="C810" s="23">
        <v>27</v>
      </c>
      <c r="D810" s="23" t="s">
        <v>1127</v>
      </c>
      <c r="E810" s="23" t="s">
        <v>129</v>
      </c>
      <c r="F810" s="23" t="s">
        <v>1125</v>
      </c>
      <c r="G810" s="23" t="s">
        <v>1132</v>
      </c>
      <c r="H810" s="24">
        <v>42912</v>
      </c>
    </row>
    <row r="811" spans="1:8" customFormat="1">
      <c r="A811" s="23">
        <v>810</v>
      </c>
      <c r="B811" s="23">
        <v>3208</v>
      </c>
      <c r="C811" s="23">
        <v>53</v>
      </c>
      <c r="D811" s="23" t="s">
        <v>272</v>
      </c>
      <c r="E811" s="23" t="s">
        <v>156</v>
      </c>
      <c r="F811" s="23" t="s">
        <v>1125</v>
      </c>
      <c r="G811" s="23" t="s">
        <v>1168</v>
      </c>
      <c r="H811" s="24">
        <v>43164</v>
      </c>
    </row>
    <row r="812" spans="1:8" customFormat="1">
      <c r="A812" s="23">
        <v>811</v>
      </c>
      <c r="B812" s="23">
        <v>3211</v>
      </c>
      <c r="C812" s="23">
        <v>28</v>
      </c>
      <c r="D812" s="23" t="s">
        <v>1179</v>
      </c>
      <c r="E812" s="23" t="s">
        <v>129</v>
      </c>
      <c r="F812" s="23" t="s">
        <v>1125</v>
      </c>
      <c r="G812" s="23" t="s">
        <v>1143</v>
      </c>
      <c r="H812" s="24">
        <v>42999</v>
      </c>
    </row>
    <row r="813" spans="1:8" customFormat="1">
      <c r="A813" s="23">
        <v>812</v>
      </c>
      <c r="B813" s="23">
        <v>3217</v>
      </c>
      <c r="C813" s="23">
        <v>89</v>
      </c>
      <c r="D813" s="23" t="s">
        <v>1211</v>
      </c>
      <c r="E813" s="23" t="s">
        <v>182</v>
      </c>
      <c r="F813" s="23" t="s">
        <v>1125</v>
      </c>
      <c r="G813" s="23" t="s">
        <v>1171</v>
      </c>
      <c r="H813" s="24">
        <v>42976</v>
      </c>
    </row>
    <row r="814" spans="1:8" customFormat="1">
      <c r="A814" s="23">
        <v>813</v>
      </c>
      <c r="B814" s="23">
        <v>3219</v>
      </c>
      <c r="C814" s="23">
        <v>33</v>
      </c>
      <c r="D814" s="23" t="s">
        <v>177</v>
      </c>
      <c r="E814" s="23" t="s">
        <v>1209</v>
      </c>
      <c r="F814" s="23" t="s">
        <v>1125</v>
      </c>
      <c r="G814" s="23" t="s">
        <v>1159</v>
      </c>
      <c r="H814" s="24">
        <v>42910</v>
      </c>
    </row>
    <row r="815" spans="1:8" customFormat="1">
      <c r="A815" s="23">
        <v>814</v>
      </c>
      <c r="B815" s="23">
        <v>3229</v>
      </c>
      <c r="C815" s="23">
        <v>105</v>
      </c>
      <c r="D815" s="23" t="s">
        <v>177</v>
      </c>
      <c r="E815" s="23" t="s">
        <v>1209</v>
      </c>
      <c r="F815" s="23" t="s">
        <v>1125</v>
      </c>
      <c r="G815" s="23" t="s">
        <v>1159</v>
      </c>
      <c r="H815" s="24">
        <v>43138</v>
      </c>
    </row>
    <row r="816" spans="1:8" customFormat="1">
      <c r="A816" s="23">
        <v>815</v>
      </c>
      <c r="B816" s="23">
        <v>3231</v>
      </c>
      <c r="C816" s="23">
        <v>152</v>
      </c>
      <c r="D816" s="23">
        <v>15</v>
      </c>
      <c r="E816" s="23" t="s">
        <v>156</v>
      </c>
      <c r="F816" s="23" t="s">
        <v>1177</v>
      </c>
      <c r="G816" s="23" t="s">
        <v>1168</v>
      </c>
      <c r="H816" s="24">
        <v>43067</v>
      </c>
    </row>
    <row r="817" spans="1:8" customFormat="1">
      <c r="A817" s="23">
        <v>816</v>
      </c>
      <c r="B817" s="23">
        <v>3236</v>
      </c>
      <c r="C817" s="23">
        <v>30</v>
      </c>
      <c r="D817" s="23">
        <v>10</v>
      </c>
      <c r="E817" s="23" t="s">
        <v>182</v>
      </c>
      <c r="F817" s="23" t="s">
        <v>1125</v>
      </c>
      <c r="G817" s="23" t="s">
        <v>1129</v>
      </c>
      <c r="H817" s="24">
        <v>42955</v>
      </c>
    </row>
    <row r="818" spans="1:8" customFormat="1">
      <c r="A818" s="23">
        <v>817</v>
      </c>
      <c r="B818" s="23">
        <v>3236</v>
      </c>
      <c r="C818" s="23">
        <v>74</v>
      </c>
      <c r="D818" s="23" t="s">
        <v>1127</v>
      </c>
      <c r="E818" s="23" t="s">
        <v>286</v>
      </c>
      <c r="F818" s="23" t="s">
        <v>1125</v>
      </c>
      <c r="G818" s="23" t="s">
        <v>1154</v>
      </c>
      <c r="H818" s="24">
        <v>42985</v>
      </c>
    </row>
    <row r="819" spans="1:8" customFormat="1">
      <c r="A819" s="23">
        <v>818</v>
      </c>
      <c r="B819" s="23">
        <v>3241</v>
      </c>
      <c r="C819" s="23">
        <v>154</v>
      </c>
      <c r="D819" s="23" t="s">
        <v>232</v>
      </c>
      <c r="E819" s="23" t="s">
        <v>129</v>
      </c>
      <c r="F819" s="23" t="s">
        <v>1238</v>
      </c>
      <c r="G819" s="23" t="s">
        <v>1134</v>
      </c>
      <c r="H819" s="24">
        <v>43130</v>
      </c>
    </row>
    <row r="820" spans="1:8" customFormat="1">
      <c r="A820" s="23">
        <v>819</v>
      </c>
      <c r="B820" s="23">
        <v>3246</v>
      </c>
      <c r="C820" s="23">
        <v>119</v>
      </c>
      <c r="D820" s="23" t="s">
        <v>1147</v>
      </c>
      <c r="E820" s="23" t="s">
        <v>156</v>
      </c>
      <c r="F820" s="23" t="s">
        <v>1125</v>
      </c>
      <c r="G820" s="23" t="s">
        <v>1148</v>
      </c>
      <c r="H820" s="24">
        <v>43059</v>
      </c>
    </row>
    <row r="821" spans="1:8" customFormat="1">
      <c r="A821" s="23">
        <v>820</v>
      </c>
      <c r="B821" s="23">
        <v>3248</v>
      </c>
      <c r="C821" s="23">
        <v>8</v>
      </c>
      <c r="D821" s="23" t="s">
        <v>152</v>
      </c>
      <c r="E821" s="23" t="s">
        <v>129</v>
      </c>
      <c r="F821" s="23" t="s">
        <v>1125</v>
      </c>
      <c r="G821" s="23" t="s">
        <v>1132</v>
      </c>
      <c r="H821" s="24">
        <v>43038</v>
      </c>
    </row>
    <row r="822" spans="1:8" customFormat="1">
      <c r="A822" s="23">
        <v>821</v>
      </c>
      <c r="B822" s="23">
        <v>3248</v>
      </c>
      <c r="C822" s="23">
        <v>150</v>
      </c>
      <c r="D822" s="23" t="s">
        <v>238</v>
      </c>
      <c r="E822" s="23" t="s">
        <v>129</v>
      </c>
      <c r="F822" s="23" t="s">
        <v>1125</v>
      </c>
      <c r="G822" s="23" t="s">
        <v>1170</v>
      </c>
      <c r="H822" s="24">
        <v>43172</v>
      </c>
    </row>
    <row r="823" spans="1:8" customFormat="1">
      <c r="A823" s="23">
        <v>822</v>
      </c>
      <c r="B823" s="23">
        <v>3259</v>
      </c>
      <c r="C823" s="23">
        <v>22</v>
      </c>
      <c r="D823" s="23" t="s">
        <v>189</v>
      </c>
      <c r="E823" s="23" t="s">
        <v>156</v>
      </c>
      <c r="F823" s="23" t="s">
        <v>1213</v>
      </c>
      <c r="G823" s="23" t="s">
        <v>1154</v>
      </c>
      <c r="H823" s="24">
        <v>42984</v>
      </c>
    </row>
    <row r="824" spans="1:8" customFormat="1">
      <c r="A824" s="23">
        <v>823</v>
      </c>
      <c r="B824" s="23">
        <v>3263</v>
      </c>
      <c r="C824" s="23">
        <v>119</v>
      </c>
      <c r="D824" s="23">
        <v>2</v>
      </c>
      <c r="E824" s="23" t="s">
        <v>129</v>
      </c>
      <c r="F824" s="23" t="s">
        <v>1125</v>
      </c>
      <c r="G824" s="23" t="s">
        <v>1171</v>
      </c>
      <c r="H824" s="24">
        <v>43096</v>
      </c>
    </row>
    <row r="825" spans="1:8" customFormat="1">
      <c r="A825" s="23">
        <v>824</v>
      </c>
      <c r="B825" s="23">
        <v>3266</v>
      </c>
      <c r="C825" s="23">
        <v>72</v>
      </c>
      <c r="D825" s="23" t="s">
        <v>1226</v>
      </c>
      <c r="E825" s="23" t="s">
        <v>260</v>
      </c>
      <c r="F825" s="23" t="s">
        <v>1131</v>
      </c>
      <c r="G825" s="23" t="s">
        <v>1154</v>
      </c>
      <c r="H825" s="24">
        <v>43053</v>
      </c>
    </row>
    <row r="826" spans="1:8" customFormat="1">
      <c r="A826" s="23">
        <v>825</v>
      </c>
      <c r="B826" s="23">
        <v>3266</v>
      </c>
      <c r="C826" s="23">
        <v>100</v>
      </c>
      <c r="D826" s="23">
        <v>150</v>
      </c>
      <c r="E826" s="23" t="s">
        <v>289</v>
      </c>
      <c r="F826" s="23" t="s">
        <v>1125</v>
      </c>
      <c r="G826" s="23" t="s">
        <v>1132</v>
      </c>
      <c r="H826" s="24">
        <v>43060</v>
      </c>
    </row>
    <row r="827" spans="1:8" customFormat="1">
      <c r="A827" s="23">
        <v>826</v>
      </c>
      <c r="B827" s="23">
        <v>3268</v>
      </c>
      <c r="C827" s="23">
        <v>79</v>
      </c>
      <c r="D827" s="23" t="s">
        <v>128</v>
      </c>
      <c r="E827" s="23" t="s">
        <v>1199</v>
      </c>
      <c r="F827" s="23" t="s">
        <v>1125</v>
      </c>
      <c r="G827" s="23" t="s">
        <v>1200</v>
      </c>
      <c r="H827" s="24">
        <v>43052</v>
      </c>
    </row>
    <row r="828" spans="1:8" customFormat="1">
      <c r="A828" s="23">
        <v>827</v>
      </c>
      <c r="B828" s="23">
        <v>3269</v>
      </c>
      <c r="C828" s="23">
        <v>69</v>
      </c>
      <c r="D828" s="23" t="s">
        <v>1152</v>
      </c>
      <c r="E828" s="23" t="s">
        <v>1153</v>
      </c>
      <c r="F828" s="23" t="s">
        <v>1151</v>
      </c>
      <c r="G828" s="23" t="s">
        <v>1154</v>
      </c>
      <c r="H828" s="24">
        <v>43017</v>
      </c>
    </row>
    <row r="829" spans="1:8" customFormat="1">
      <c r="A829" s="23">
        <v>828</v>
      </c>
      <c r="B829" s="23">
        <v>3269</v>
      </c>
      <c r="C829" s="23">
        <v>156</v>
      </c>
      <c r="D829" s="23" t="s">
        <v>232</v>
      </c>
      <c r="E829" s="23" t="s">
        <v>129</v>
      </c>
      <c r="F829" s="23" t="s">
        <v>1238</v>
      </c>
      <c r="G829" s="23" t="s">
        <v>1134</v>
      </c>
      <c r="H829" s="24">
        <v>43022</v>
      </c>
    </row>
    <row r="830" spans="1:8" customFormat="1">
      <c r="A830" s="23">
        <v>829</v>
      </c>
      <c r="B830" s="23">
        <v>3271</v>
      </c>
      <c r="C830" s="23">
        <v>11</v>
      </c>
      <c r="D830" s="23" t="s">
        <v>1272</v>
      </c>
      <c r="E830" s="23" t="s">
        <v>129</v>
      </c>
      <c r="F830" s="23" t="s">
        <v>1125</v>
      </c>
      <c r="G830" s="23" t="s">
        <v>1129</v>
      </c>
      <c r="H830" s="24">
        <v>42977</v>
      </c>
    </row>
    <row r="831" spans="1:8" customFormat="1">
      <c r="A831" s="23">
        <v>830</v>
      </c>
      <c r="B831" s="23">
        <v>3271</v>
      </c>
      <c r="C831" s="23">
        <v>68</v>
      </c>
      <c r="D831" s="23" t="s">
        <v>152</v>
      </c>
      <c r="E831" s="23" t="s">
        <v>1264</v>
      </c>
      <c r="F831" s="23" t="s">
        <v>1177</v>
      </c>
      <c r="G831" s="23" t="s">
        <v>1167</v>
      </c>
      <c r="H831" s="24">
        <v>42977</v>
      </c>
    </row>
    <row r="832" spans="1:8" customFormat="1">
      <c r="A832" s="23">
        <v>831</v>
      </c>
      <c r="B832" s="23">
        <v>3285</v>
      </c>
      <c r="C832" s="23">
        <v>67</v>
      </c>
      <c r="D832" s="23" t="s">
        <v>181</v>
      </c>
      <c r="E832" s="23" t="s">
        <v>150</v>
      </c>
      <c r="F832" s="23" t="s">
        <v>1125</v>
      </c>
      <c r="G832" s="23" t="s">
        <v>1200</v>
      </c>
      <c r="H832" s="24">
        <v>43152</v>
      </c>
    </row>
    <row r="833" spans="1:8" customFormat="1">
      <c r="A833" s="23">
        <v>832</v>
      </c>
      <c r="B833" s="23">
        <v>3287</v>
      </c>
      <c r="C833" s="23">
        <v>152</v>
      </c>
      <c r="D833" s="23" t="s">
        <v>1191</v>
      </c>
      <c r="E833" s="23" t="s">
        <v>171</v>
      </c>
      <c r="F833" s="23" t="s">
        <v>1125</v>
      </c>
      <c r="G833" s="23" t="s">
        <v>1137</v>
      </c>
      <c r="H833" s="24">
        <v>43144</v>
      </c>
    </row>
    <row r="834" spans="1:8" customFormat="1">
      <c r="A834" s="23">
        <v>833</v>
      </c>
      <c r="B834" s="23">
        <v>3290</v>
      </c>
      <c r="C834" s="23">
        <v>12</v>
      </c>
      <c r="D834" s="23" t="s">
        <v>152</v>
      </c>
      <c r="E834" s="23" t="s">
        <v>1264</v>
      </c>
      <c r="F834" s="23" t="s">
        <v>1177</v>
      </c>
      <c r="G834" s="23" t="s">
        <v>1167</v>
      </c>
      <c r="H834" s="24">
        <v>42986</v>
      </c>
    </row>
    <row r="835" spans="1:8" customFormat="1">
      <c r="A835" s="23">
        <v>834</v>
      </c>
      <c r="B835" s="23">
        <v>3294</v>
      </c>
      <c r="C835" s="23">
        <v>71</v>
      </c>
      <c r="D835" s="23" t="s">
        <v>3332</v>
      </c>
      <c r="E835" s="23" t="s">
        <v>156</v>
      </c>
      <c r="F835" s="23" t="s">
        <v>1125</v>
      </c>
      <c r="G835" s="23" t="s">
        <v>1171</v>
      </c>
      <c r="H835" s="24">
        <v>43098</v>
      </c>
    </row>
    <row r="836" spans="1:8" customFormat="1">
      <c r="A836" s="23">
        <v>835</v>
      </c>
      <c r="B836" s="23">
        <v>3300</v>
      </c>
      <c r="C836" s="23">
        <v>137</v>
      </c>
      <c r="D836" s="23" t="s">
        <v>1210</v>
      </c>
      <c r="E836" s="23" t="s">
        <v>161</v>
      </c>
      <c r="F836" s="23" t="s">
        <v>1125</v>
      </c>
      <c r="G836" s="23" t="s">
        <v>1137</v>
      </c>
      <c r="H836" s="24">
        <v>43071</v>
      </c>
    </row>
    <row r="837" spans="1:8" customFormat="1">
      <c r="A837" s="23">
        <v>836</v>
      </c>
      <c r="B837" s="23">
        <v>3304</v>
      </c>
      <c r="C837" s="23">
        <v>105</v>
      </c>
      <c r="D837" s="23" t="s">
        <v>1299</v>
      </c>
      <c r="E837" s="23" t="s">
        <v>182</v>
      </c>
      <c r="F837" s="23" t="s">
        <v>1125</v>
      </c>
      <c r="G837" s="23" t="s">
        <v>1143</v>
      </c>
      <c r="H837" s="24">
        <v>43042</v>
      </c>
    </row>
    <row r="838" spans="1:8" customFormat="1">
      <c r="A838" s="23">
        <v>837</v>
      </c>
      <c r="B838" s="23">
        <v>3308</v>
      </c>
      <c r="C838" s="23">
        <v>92</v>
      </c>
      <c r="D838" s="23" t="s">
        <v>1291</v>
      </c>
      <c r="E838" s="23" t="s">
        <v>286</v>
      </c>
      <c r="F838" s="23" t="s">
        <v>1131</v>
      </c>
      <c r="G838" s="23" t="s">
        <v>1139</v>
      </c>
      <c r="H838" s="24">
        <v>43226</v>
      </c>
    </row>
    <row r="839" spans="1:8" customFormat="1">
      <c r="A839" s="23">
        <v>838</v>
      </c>
      <c r="B839" s="23">
        <v>3316</v>
      </c>
      <c r="C839" s="23">
        <v>29</v>
      </c>
      <c r="D839" s="23" t="s">
        <v>165</v>
      </c>
      <c r="E839" s="23" t="s">
        <v>1240</v>
      </c>
      <c r="F839" s="23" t="s">
        <v>1125</v>
      </c>
      <c r="G839" s="23" t="s">
        <v>1165</v>
      </c>
      <c r="H839" s="24">
        <v>42940</v>
      </c>
    </row>
    <row r="840" spans="1:8" customFormat="1">
      <c r="A840" s="23">
        <v>839</v>
      </c>
      <c r="B840" s="23">
        <v>3320</v>
      </c>
      <c r="C840" s="23">
        <v>28</v>
      </c>
      <c r="D840" s="23" t="s">
        <v>1276</v>
      </c>
      <c r="E840" s="23" t="s">
        <v>129</v>
      </c>
      <c r="F840" s="23" t="s">
        <v>1125</v>
      </c>
      <c r="G840" s="23" t="s">
        <v>1159</v>
      </c>
      <c r="H840" s="24">
        <v>43169</v>
      </c>
    </row>
    <row r="841" spans="1:8" customFormat="1">
      <c r="A841" s="23">
        <v>840</v>
      </c>
      <c r="B841" s="23">
        <v>3327</v>
      </c>
      <c r="C841" s="23">
        <v>135</v>
      </c>
      <c r="D841" s="23" t="s">
        <v>1223</v>
      </c>
      <c r="E841" s="23" t="s">
        <v>1224</v>
      </c>
      <c r="F841" s="23" t="s">
        <v>1225</v>
      </c>
      <c r="G841" s="23" t="s">
        <v>1181</v>
      </c>
      <c r="H841" s="24">
        <v>43161</v>
      </c>
    </row>
    <row r="842" spans="1:8" customFormat="1">
      <c r="A842" s="23">
        <v>841</v>
      </c>
      <c r="B842" s="23">
        <v>3335</v>
      </c>
      <c r="C842" s="23">
        <v>27</v>
      </c>
      <c r="D842" s="23" t="s">
        <v>1163</v>
      </c>
      <c r="E842" s="23" t="s">
        <v>129</v>
      </c>
      <c r="F842" s="23" t="s">
        <v>1300</v>
      </c>
      <c r="G842" s="23" t="s">
        <v>1143</v>
      </c>
      <c r="H842" s="24">
        <v>43113</v>
      </c>
    </row>
    <row r="843" spans="1:8" customFormat="1">
      <c r="A843" s="23">
        <v>842</v>
      </c>
      <c r="B843" s="23">
        <v>3341</v>
      </c>
      <c r="C843" s="23">
        <v>149</v>
      </c>
      <c r="D843" s="23" t="s">
        <v>1248</v>
      </c>
      <c r="E843" s="23" t="s">
        <v>156</v>
      </c>
      <c r="F843" s="23" t="s">
        <v>1125</v>
      </c>
      <c r="G843" s="23" t="s">
        <v>1200</v>
      </c>
      <c r="H843" s="24">
        <v>42964</v>
      </c>
    </row>
    <row r="844" spans="1:8" customFormat="1">
      <c r="A844" s="23">
        <v>843</v>
      </c>
      <c r="B844" s="23">
        <v>3345</v>
      </c>
      <c r="C844" s="23">
        <v>73</v>
      </c>
      <c r="D844" s="23" t="s">
        <v>128</v>
      </c>
      <c r="E844" s="23" t="s">
        <v>168</v>
      </c>
      <c r="F844" s="23" t="s">
        <v>1129</v>
      </c>
      <c r="G844" s="23" t="s">
        <v>1171</v>
      </c>
      <c r="H844" s="24">
        <v>43134</v>
      </c>
    </row>
    <row r="845" spans="1:8" customFormat="1">
      <c r="A845" s="23">
        <v>844</v>
      </c>
      <c r="B845" s="23">
        <v>3348</v>
      </c>
      <c r="C845" s="23">
        <v>41</v>
      </c>
      <c r="D845" s="23" t="s">
        <v>1229</v>
      </c>
      <c r="E845" s="23" t="s">
        <v>150</v>
      </c>
      <c r="F845" s="23" t="s">
        <v>1129</v>
      </c>
      <c r="G845" s="23" t="s">
        <v>1137</v>
      </c>
      <c r="H845" s="24">
        <v>43003</v>
      </c>
    </row>
    <row r="846" spans="1:8" customFormat="1">
      <c r="A846" s="23">
        <v>845</v>
      </c>
      <c r="B846" s="23">
        <v>3348</v>
      </c>
      <c r="C846" s="23">
        <v>91</v>
      </c>
      <c r="D846" s="23" t="s">
        <v>1207</v>
      </c>
      <c r="E846" s="23" t="s">
        <v>1254</v>
      </c>
      <c r="F846" s="23" t="s">
        <v>1131</v>
      </c>
      <c r="G846" s="23" t="s">
        <v>1144</v>
      </c>
      <c r="H846" s="24">
        <v>43004</v>
      </c>
    </row>
    <row r="847" spans="1:8" customFormat="1">
      <c r="A847" s="23">
        <v>846</v>
      </c>
      <c r="B847" s="23">
        <v>3350</v>
      </c>
      <c r="C847" s="23">
        <v>115</v>
      </c>
      <c r="D847" s="23" t="s">
        <v>319</v>
      </c>
      <c r="E847" s="23" t="s">
        <v>156</v>
      </c>
      <c r="F847" s="23" t="s">
        <v>1125</v>
      </c>
      <c r="G847" s="23" t="s">
        <v>1186</v>
      </c>
      <c r="H847" s="24">
        <v>43020</v>
      </c>
    </row>
    <row r="848" spans="1:8" customFormat="1">
      <c r="A848" s="23">
        <v>847</v>
      </c>
      <c r="B848" s="23">
        <v>3351</v>
      </c>
      <c r="C848" s="23">
        <v>110</v>
      </c>
      <c r="D848" s="23" t="s">
        <v>152</v>
      </c>
      <c r="E848" s="23" t="s">
        <v>1214</v>
      </c>
      <c r="F848" s="23" t="s">
        <v>1125</v>
      </c>
      <c r="G848" s="23" t="s">
        <v>1159</v>
      </c>
      <c r="H848" s="24">
        <v>42997</v>
      </c>
    </row>
    <row r="849" spans="1:8" customFormat="1">
      <c r="A849" s="23">
        <v>848</v>
      </c>
      <c r="B849" s="23">
        <v>3359</v>
      </c>
      <c r="C849" s="23">
        <v>130</v>
      </c>
      <c r="D849" s="23" t="s">
        <v>1163</v>
      </c>
      <c r="E849" s="23" t="s">
        <v>129</v>
      </c>
      <c r="F849" s="23" t="s">
        <v>1300</v>
      </c>
      <c r="G849" s="23" t="s">
        <v>1143</v>
      </c>
      <c r="H849" s="24">
        <v>43046</v>
      </c>
    </row>
    <row r="850" spans="1:8" customFormat="1">
      <c r="A850" s="23">
        <v>849</v>
      </c>
      <c r="B850" s="23">
        <v>3360</v>
      </c>
      <c r="C850" s="23">
        <v>4</v>
      </c>
      <c r="D850" s="23" t="s">
        <v>1229</v>
      </c>
      <c r="E850" s="23" t="s">
        <v>150</v>
      </c>
      <c r="F850" s="23" t="s">
        <v>1129</v>
      </c>
      <c r="G850" s="23" t="s">
        <v>1137</v>
      </c>
      <c r="H850" s="24">
        <v>43150</v>
      </c>
    </row>
    <row r="851" spans="1:8" customFormat="1">
      <c r="A851" s="23">
        <v>850</v>
      </c>
      <c r="B851" s="23">
        <v>3362</v>
      </c>
      <c r="C851" s="23">
        <v>103</v>
      </c>
      <c r="D851" s="23" t="s">
        <v>1206</v>
      </c>
      <c r="E851" s="23" t="s">
        <v>129</v>
      </c>
      <c r="F851" s="23" t="s">
        <v>1129</v>
      </c>
      <c r="G851" s="23" t="s">
        <v>1171</v>
      </c>
      <c r="H851" s="24">
        <v>42957</v>
      </c>
    </row>
    <row r="852" spans="1:8" customFormat="1">
      <c r="A852" s="23">
        <v>851</v>
      </c>
      <c r="B852" s="23">
        <v>3363</v>
      </c>
      <c r="C852" s="23">
        <v>18</v>
      </c>
      <c r="D852" s="23" t="s">
        <v>255</v>
      </c>
      <c r="E852" s="23" t="s">
        <v>182</v>
      </c>
      <c r="F852" s="23" t="s">
        <v>1125</v>
      </c>
      <c r="G852" s="23" t="s">
        <v>1139</v>
      </c>
      <c r="H852" s="24">
        <v>43001</v>
      </c>
    </row>
    <row r="853" spans="1:8" customFormat="1">
      <c r="A853" s="23">
        <v>852</v>
      </c>
      <c r="B853" s="23">
        <v>3367</v>
      </c>
      <c r="C853" s="23">
        <v>77</v>
      </c>
      <c r="D853" s="23">
        <v>1</v>
      </c>
      <c r="E853" s="23" t="s">
        <v>156</v>
      </c>
      <c r="F853" s="23" t="s">
        <v>1273</v>
      </c>
      <c r="G853" s="23" t="s">
        <v>1200</v>
      </c>
      <c r="H853" s="24">
        <v>43049</v>
      </c>
    </row>
    <row r="854" spans="1:8" customFormat="1">
      <c r="A854" s="23">
        <v>853</v>
      </c>
      <c r="B854" s="23">
        <v>3367</v>
      </c>
      <c r="C854" s="23">
        <v>129</v>
      </c>
      <c r="D854" s="23" t="s">
        <v>1163</v>
      </c>
      <c r="E854" s="23" t="s">
        <v>129</v>
      </c>
      <c r="F854" s="23" t="s">
        <v>1300</v>
      </c>
      <c r="G854" s="23" t="s">
        <v>1143</v>
      </c>
      <c r="H854" s="24">
        <v>43123</v>
      </c>
    </row>
    <row r="855" spans="1:8" customFormat="1">
      <c r="A855" s="23">
        <v>854</v>
      </c>
      <c r="B855" s="23">
        <v>3380</v>
      </c>
      <c r="C855" s="23">
        <v>124</v>
      </c>
      <c r="D855" s="23" t="s">
        <v>165</v>
      </c>
      <c r="E855" s="23" t="s">
        <v>1240</v>
      </c>
      <c r="F855" s="23" t="s">
        <v>1125</v>
      </c>
      <c r="G855" s="23" t="s">
        <v>1165</v>
      </c>
      <c r="H855" s="24">
        <v>43018</v>
      </c>
    </row>
    <row r="856" spans="1:8" customFormat="1">
      <c r="A856" s="23">
        <v>855</v>
      </c>
      <c r="B856" s="23">
        <v>3388</v>
      </c>
      <c r="C856" s="23">
        <v>146</v>
      </c>
      <c r="D856" s="23" t="s">
        <v>1155</v>
      </c>
      <c r="E856" s="23" t="s">
        <v>1156</v>
      </c>
      <c r="F856" s="23" t="s">
        <v>1131</v>
      </c>
      <c r="G856" s="23" t="s">
        <v>1144</v>
      </c>
      <c r="H856" s="24">
        <v>42976</v>
      </c>
    </row>
    <row r="857" spans="1:8" customFormat="1">
      <c r="A857" s="23">
        <v>856</v>
      </c>
      <c r="B857" s="23">
        <v>3405</v>
      </c>
      <c r="C857" s="23">
        <v>136</v>
      </c>
      <c r="D857" s="23" t="s">
        <v>1201</v>
      </c>
      <c r="E857" s="23" t="s">
        <v>1202</v>
      </c>
      <c r="F857" s="23" t="s">
        <v>1125</v>
      </c>
      <c r="G857" s="23" t="s">
        <v>1159</v>
      </c>
      <c r="H857" s="24">
        <v>42995</v>
      </c>
    </row>
    <row r="858" spans="1:8" customFormat="1">
      <c r="A858" s="23">
        <v>857</v>
      </c>
      <c r="B858" s="23">
        <v>3406</v>
      </c>
      <c r="C858" s="23">
        <v>10</v>
      </c>
      <c r="D858" s="23">
        <v>2</v>
      </c>
      <c r="E858" s="23" t="s">
        <v>129</v>
      </c>
      <c r="F858" s="23" t="s">
        <v>1125</v>
      </c>
      <c r="G858" s="23" t="s">
        <v>1171</v>
      </c>
      <c r="H858" s="24">
        <v>43117</v>
      </c>
    </row>
    <row r="859" spans="1:8" customFormat="1">
      <c r="A859" s="23">
        <v>858</v>
      </c>
      <c r="B859" s="23">
        <v>3415</v>
      </c>
      <c r="C859" s="23">
        <v>55</v>
      </c>
      <c r="D859" s="23" t="s">
        <v>1127</v>
      </c>
      <c r="E859" s="23" t="s">
        <v>1128</v>
      </c>
      <c r="F859" s="23" t="s">
        <v>1129</v>
      </c>
      <c r="G859" s="23" t="s">
        <v>1130</v>
      </c>
      <c r="H859" s="24">
        <v>43147</v>
      </c>
    </row>
    <row r="860" spans="1:8" customFormat="1">
      <c r="A860" s="23">
        <v>859</v>
      </c>
      <c r="B860" s="23">
        <v>3423</v>
      </c>
      <c r="C860" s="23">
        <v>52</v>
      </c>
      <c r="D860" s="23" t="s">
        <v>255</v>
      </c>
      <c r="E860" s="23" t="s">
        <v>182</v>
      </c>
      <c r="F860" s="23" t="s">
        <v>1125</v>
      </c>
      <c r="G860" s="23" t="s">
        <v>1139</v>
      </c>
      <c r="H860" s="24">
        <v>42961</v>
      </c>
    </row>
    <row r="861" spans="1:8" customFormat="1">
      <c r="A861" s="23">
        <v>860</v>
      </c>
      <c r="B861" s="23">
        <v>3426</v>
      </c>
      <c r="C861" s="23">
        <v>19</v>
      </c>
      <c r="D861" s="23" t="s">
        <v>1210</v>
      </c>
      <c r="E861" s="23" t="s">
        <v>161</v>
      </c>
      <c r="F861" s="23" t="s">
        <v>1125</v>
      </c>
      <c r="G861" s="23" t="s">
        <v>1137</v>
      </c>
      <c r="H861" s="24">
        <v>42993</v>
      </c>
    </row>
    <row r="862" spans="1:8" customFormat="1">
      <c r="A862" s="23">
        <v>861</v>
      </c>
      <c r="B862" s="23">
        <v>3432</v>
      </c>
      <c r="C862" s="23">
        <v>34</v>
      </c>
      <c r="D862" s="23" t="s">
        <v>1246</v>
      </c>
      <c r="E862" s="23" t="s">
        <v>129</v>
      </c>
      <c r="F862" s="23" t="s">
        <v>1125</v>
      </c>
      <c r="G862" s="23" t="s">
        <v>1186</v>
      </c>
      <c r="H862" s="24">
        <v>42978</v>
      </c>
    </row>
    <row r="863" spans="1:8" customFormat="1">
      <c r="A863" s="23">
        <v>862</v>
      </c>
      <c r="B863" s="23">
        <v>3446</v>
      </c>
      <c r="C863" s="23">
        <v>155</v>
      </c>
      <c r="D863" s="23" t="s">
        <v>385</v>
      </c>
      <c r="E863" s="23" t="s">
        <v>182</v>
      </c>
      <c r="F863" s="23" t="s">
        <v>1131</v>
      </c>
      <c r="G863" s="23" t="s">
        <v>1168</v>
      </c>
      <c r="H863" s="24">
        <v>43048</v>
      </c>
    </row>
    <row r="864" spans="1:8" customFormat="1">
      <c r="A864" s="23">
        <v>863</v>
      </c>
      <c r="B864" s="23">
        <v>3458</v>
      </c>
      <c r="C864" s="23">
        <v>137</v>
      </c>
      <c r="D864" s="23" t="s">
        <v>165</v>
      </c>
      <c r="E864" s="23" t="s">
        <v>129</v>
      </c>
      <c r="F864" s="23" t="s">
        <v>1125</v>
      </c>
      <c r="G864" s="23" t="s">
        <v>1132</v>
      </c>
      <c r="H864" s="24">
        <v>42983</v>
      </c>
    </row>
    <row r="865" spans="1:8" customFormat="1">
      <c r="A865" s="23">
        <v>864</v>
      </c>
      <c r="B865" s="23">
        <v>3458</v>
      </c>
      <c r="C865" s="23">
        <v>103</v>
      </c>
      <c r="D865" s="23">
        <v>1</v>
      </c>
      <c r="E865" s="23" t="s">
        <v>129</v>
      </c>
      <c r="F865" s="23" t="s">
        <v>1125</v>
      </c>
      <c r="G865" s="23" t="s">
        <v>1200</v>
      </c>
      <c r="H865" s="24">
        <v>42984</v>
      </c>
    </row>
    <row r="866" spans="1:8" customFormat="1">
      <c r="A866" s="23">
        <v>865</v>
      </c>
      <c r="B866" s="23">
        <v>3460</v>
      </c>
      <c r="C866" s="23">
        <v>16</v>
      </c>
      <c r="D866" s="23" t="s">
        <v>1211</v>
      </c>
      <c r="E866" s="23" t="s">
        <v>150</v>
      </c>
      <c r="F866" s="23" t="s">
        <v>1125</v>
      </c>
      <c r="G866" s="23" t="s">
        <v>1130</v>
      </c>
      <c r="H866" s="24">
        <v>42903</v>
      </c>
    </row>
    <row r="867" spans="1:8" customFormat="1">
      <c r="A867" s="23">
        <v>866</v>
      </c>
      <c r="B867" s="23">
        <v>3461</v>
      </c>
      <c r="C867" s="23">
        <v>12</v>
      </c>
      <c r="D867" s="23">
        <v>75</v>
      </c>
      <c r="E867" s="23" t="s">
        <v>1290</v>
      </c>
      <c r="F867" s="23" t="s">
        <v>1131</v>
      </c>
      <c r="G867" s="23" t="s">
        <v>1167</v>
      </c>
      <c r="H867" s="24">
        <v>43012</v>
      </c>
    </row>
    <row r="868" spans="1:8" customFormat="1">
      <c r="A868" s="23">
        <v>867</v>
      </c>
      <c r="B868" s="23">
        <v>3466</v>
      </c>
      <c r="C868" s="23">
        <v>37</v>
      </c>
      <c r="D868" s="23" t="s">
        <v>1246</v>
      </c>
      <c r="E868" s="23" t="s">
        <v>129</v>
      </c>
      <c r="F868" s="23" t="s">
        <v>1125</v>
      </c>
      <c r="G868" s="23" t="s">
        <v>1186</v>
      </c>
      <c r="H868" s="24">
        <v>43246</v>
      </c>
    </row>
    <row r="869" spans="1:8" customFormat="1">
      <c r="A869" s="23">
        <v>868</v>
      </c>
      <c r="B869" s="23">
        <v>3469</v>
      </c>
      <c r="C869" s="23">
        <v>133</v>
      </c>
      <c r="D869" s="23" t="s">
        <v>1287</v>
      </c>
      <c r="E869" s="23" t="s">
        <v>156</v>
      </c>
      <c r="F869" s="23" t="s">
        <v>1125</v>
      </c>
      <c r="G869" s="23" t="s">
        <v>1171</v>
      </c>
      <c r="H869" s="24">
        <v>43038</v>
      </c>
    </row>
    <row r="870" spans="1:8" customFormat="1">
      <c r="A870" s="23">
        <v>869</v>
      </c>
      <c r="B870" s="23">
        <v>3481</v>
      </c>
      <c r="C870" s="23">
        <v>119</v>
      </c>
      <c r="D870" s="23" t="s">
        <v>240</v>
      </c>
      <c r="E870" s="23" t="s">
        <v>1292</v>
      </c>
      <c r="F870" s="23" t="s">
        <v>1149</v>
      </c>
      <c r="G870" s="23" t="s">
        <v>1165</v>
      </c>
      <c r="H870" s="24">
        <v>42959</v>
      </c>
    </row>
    <row r="871" spans="1:8" customFormat="1">
      <c r="A871" s="23">
        <v>870</v>
      </c>
      <c r="B871" s="23">
        <v>3481</v>
      </c>
      <c r="C871" s="23">
        <v>138</v>
      </c>
      <c r="D871" s="23" t="s">
        <v>3332</v>
      </c>
      <c r="E871" s="23" t="s">
        <v>156</v>
      </c>
      <c r="F871" s="23" t="s">
        <v>1125</v>
      </c>
      <c r="G871" s="23" t="s">
        <v>1171</v>
      </c>
      <c r="H871" s="24">
        <v>42964</v>
      </c>
    </row>
    <row r="872" spans="1:8" customFormat="1">
      <c r="A872" s="23">
        <v>871</v>
      </c>
      <c r="B872" s="23">
        <v>3481</v>
      </c>
      <c r="C872" s="23">
        <v>15</v>
      </c>
      <c r="D872" s="23">
        <v>40</v>
      </c>
      <c r="E872" s="23" t="s">
        <v>156</v>
      </c>
      <c r="F872" s="23" t="s">
        <v>1177</v>
      </c>
      <c r="G872" s="23" t="s">
        <v>1170</v>
      </c>
      <c r="H872" s="24">
        <v>43017</v>
      </c>
    </row>
    <row r="873" spans="1:8" customFormat="1">
      <c r="A873" s="23">
        <v>872</v>
      </c>
      <c r="B873" s="23">
        <v>3483</v>
      </c>
      <c r="C873" s="23">
        <v>70</v>
      </c>
      <c r="D873" s="23" t="s">
        <v>1295</v>
      </c>
      <c r="E873" s="23" t="s">
        <v>1296</v>
      </c>
      <c r="F873" s="23" t="s">
        <v>1131</v>
      </c>
      <c r="G873" s="23" t="s">
        <v>1165</v>
      </c>
      <c r="H873" s="24">
        <v>42902</v>
      </c>
    </row>
    <row r="874" spans="1:8" customFormat="1">
      <c r="A874" s="23">
        <v>873</v>
      </c>
      <c r="B874" s="23">
        <v>3483</v>
      </c>
      <c r="C874" s="23">
        <v>47</v>
      </c>
      <c r="D874" s="23" t="s">
        <v>1146</v>
      </c>
      <c r="E874" s="23" t="s">
        <v>1231</v>
      </c>
      <c r="F874" s="23" t="s">
        <v>1125</v>
      </c>
      <c r="G874" s="23" t="s">
        <v>1181</v>
      </c>
      <c r="H874" s="24">
        <v>42905</v>
      </c>
    </row>
    <row r="875" spans="1:8" customFormat="1">
      <c r="A875" s="23">
        <v>874</v>
      </c>
      <c r="B875" s="23">
        <v>3485</v>
      </c>
      <c r="C875" s="23">
        <v>17</v>
      </c>
      <c r="D875" s="23" t="s">
        <v>1299</v>
      </c>
      <c r="E875" s="23" t="s">
        <v>182</v>
      </c>
      <c r="F875" s="23" t="s">
        <v>1125</v>
      </c>
      <c r="G875" s="23" t="s">
        <v>1143</v>
      </c>
      <c r="H875" s="24">
        <v>43173</v>
      </c>
    </row>
    <row r="876" spans="1:8" customFormat="1">
      <c r="A876" s="23">
        <v>875</v>
      </c>
      <c r="B876" s="23">
        <v>3485</v>
      </c>
      <c r="C876" s="23">
        <v>21</v>
      </c>
      <c r="D876" s="23" t="s">
        <v>189</v>
      </c>
      <c r="E876" s="23" t="s">
        <v>156</v>
      </c>
      <c r="F876" s="23" t="s">
        <v>1213</v>
      </c>
      <c r="G876" s="23" t="s">
        <v>1154</v>
      </c>
      <c r="H876" s="24">
        <v>43044</v>
      </c>
    </row>
    <row r="877" spans="1:8" customFormat="1">
      <c r="A877" s="23">
        <v>876</v>
      </c>
      <c r="B877" s="23">
        <v>3488</v>
      </c>
      <c r="C877" s="23">
        <v>71</v>
      </c>
      <c r="D877" s="23" t="s">
        <v>3333</v>
      </c>
      <c r="E877" s="23" t="s">
        <v>3334</v>
      </c>
      <c r="F877" s="23" t="s">
        <v>1125</v>
      </c>
      <c r="G877" s="23" t="s">
        <v>1144</v>
      </c>
      <c r="H877" s="24">
        <v>43108</v>
      </c>
    </row>
    <row r="878" spans="1:8" customFormat="1">
      <c r="A878" s="23">
        <v>877</v>
      </c>
      <c r="B878" s="23">
        <v>3491</v>
      </c>
      <c r="C878" s="23">
        <v>70</v>
      </c>
      <c r="D878" s="23" t="s">
        <v>1211</v>
      </c>
      <c r="E878" s="23" t="s">
        <v>129</v>
      </c>
      <c r="F878" s="23" t="s">
        <v>1125</v>
      </c>
      <c r="G878" s="23" t="s">
        <v>1137</v>
      </c>
      <c r="H878" s="24">
        <v>43209</v>
      </c>
    </row>
    <row r="879" spans="1:8" customFormat="1">
      <c r="A879" s="23">
        <v>878</v>
      </c>
      <c r="B879" s="23">
        <v>3500</v>
      </c>
      <c r="C879" s="23">
        <v>50</v>
      </c>
      <c r="D879" s="23" t="s">
        <v>1161</v>
      </c>
      <c r="E879" s="23" t="s">
        <v>1162</v>
      </c>
      <c r="F879" s="23" t="s">
        <v>1131</v>
      </c>
      <c r="G879" s="23" t="s">
        <v>1144</v>
      </c>
      <c r="H879" s="24">
        <v>43221</v>
      </c>
    </row>
    <row r="880" spans="1:8" customFormat="1">
      <c r="A880" s="23">
        <v>879</v>
      </c>
      <c r="B880" s="23">
        <v>3501</v>
      </c>
      <c r="C880" s="23">
        <v>95</v>
      </c>
      <c r="D880" s="23">
        <v>50</v>
      </c>
      <c r="E880" s="23" t="s">
        <v>182</v>
      </c>
      <c r="F880" s="23" t="s">
        <v>1149</v>
      </c>
      <c r="G880" s="23" t="s">
        <v>1168</v>
      </c>
      <c r="H880" s="24">
        <v>43119</v>
      </c>
    </row>
    <row r="881" spans="1:8" customFormat="1">
      <c r="A881" s="23">
        <v>880</v>
      </c>
      <c r="B881" s="23">
        <v>3505</v>
      </c>
      <c r="C881" s="23">
        <v>72</v>
      </c>
      <c r="D881" s="23" t="s">
        <v>128</v>
      </c>
      <c r="E881" s="23" t="s">
        <v>168</v>
      </c>
      <c r="F881" s="23" t="s">
        <v>1129</v>
      </c>
      <c r="G881" s="23" t="s">
        <v>1171</v>
      </c>
      <c r="H881" s="24">
        <v>42983</v>
      </c>
    </row>
    <row r="882" spans="1:8" customFormat="1">
      <c r="A882" s="23">
        <v>881</v>
      </c>
      <c r="B882" s="23">
        <v>3506</v>
      </c>
      <c r="C882" s="23">
        <v>159</v>
      </c>
      <c r="D882" s="23" t="s">
        <v>1260</v>
      </c>
      <c r="E882" s="23" t="s">
        <v>150</v>
      </c>
      <c r="F882" s="23" t="s">
        <v>1149</v>
      </c>
      <c r="G882" s="23" t="s">
        <v>1200</v>
      </c>
      <c r="H882" s="24">
        <v>43105</v>
      </c>
    </row>
    <row r="883" spans="1:8" customFormat="1">
      <c r="A883" s="23">
        <v>882</v>
      </c>
      <c r="B883" s="23">
        <v>3510</v>
      </c>
      <c r="C883" s="23">
        <v>133</v>
      </c>
      <c r="D883" s="23" t="s">
        <v>3338</v>
      </c>
      <c r="E883" s="23" t="s">
        <v>3339</v>
      </c>
      <c r="F883" s="23" t="s">
        <v>1125</v>
      </c>
      <c r="G883" s="23" t="s">
        <v>1144</v>
      </c>
      <c r="H883" s="24">
        <v>43024</v>
      </c>
    </row>
    <row r="884" spans="1:8" customFormat="1">
      <c r="A884" s="23">
        <v>883</v>
      </c>
      <c r="B884" s="23">
        <v>3520</v>
      </c>
      <c r="C884" s="23">
        <v>43</v>
      </c>
      <c r="D884" s="23" t="s">
        <v>1291</v>
      </c>
      <c r="E884" s="23" t="s">
        <v>286</v>
      </c>
      <c r="F884" s="23" t="s">
        <v>1131</v>
      </c>
      <c r="G884" s="23" t="s">
        <v>1139</v>
      </c>
      <c r="H884" s="24">
        <v>43120</v>
      </c>
    </row>
    <row r="885" spans="1:8" customFormat="1">
      <c r="A885" s="23">
        <v>884</v>
      </c>
      <c r="B885" s="23">
        <v>3534</v>
      </c>
      <c r="C885" s="23">
        <v>85</v>
      </c>
      <c r="D885" s="23" t="s">
        <v>1146</v>
      </c>
      <c r="E885" s="23" t="s">
        <v>129</v>
      </c>
      <c r="F885" s="23" t="s">
        <v>1125</v>
      </c>
      <c r="G885" s="23" t="s">
        <v>1137</v>
      </c>
      <c r="H885" s="24">
        <v>43154</v>
      </c>
    </row>
    <row r="886" spans="1:8" customFormat="1">
      <c r="A886" s="23">
        <v>885</v>
      </c>
      <c r="B886" s="23">
        <v>3544</v>
      </c>
      <c r="C886" s="23">
        <v>34</v>
      </c>
      <c r="D886" s="23" t="s">
        <v>1191</v>
      </c>
      <c r="E886" s="23" t="s">
        <v>171</v>
      </c>
      <c r="F886" s="23" t="s">
        <v>1125</v>
      </c>
      <c r="G886" s="23" t="s">
        <v>1139</v>
      </c>
      <c r="H886" s="24">
        <v>42920</v>
      </c>
    </row>
    <row r="887" spans="1:8" customFormat="1">
      <c r="A887" s="23">
        <v>886</v>
      </c>
      <c r="B887" s="23">
        <v>3544</v>
      </c>
      <c r="C887" s="23">
        <v>115</v>
      </c>
      <c r="D887" s="23">
        <v>75</v>
      </c>
      <c r="E887" s="23" t="s">
        <v>1290</v>
      </c>
      <c r="F887" s="23" t="s">
        <v>1131</v>
      </c>
      <c r="G887" s="23" t="s">
        <v>1167</v>
      </c>
      <c r="H887" s="24">
        <v>42950</v>
      </c>
    </row>
    <row r="888" spans="1:8" customFormat="1">
      <c r="A888" s="23">
        <v>887</v>
      </c>
      <c r="B888" s="23">
        <v>3555</v>
      </c>
      <c r="C888" s="23">
        <v>108</v>
      </c>
      <c r="D888" s="23">
        <v>75</v>
      </c>
      <c r="E888" s="23" t="s">
        <v>1290</v>
      </c>
      <c r="F888" s="23" t="s">
        <v>1131</v>
      </c>
      <c r="G888" s="23" t="s">
        <v>1167</v>
      </c>
      <c r="H888" s="24">
        <v>43130</v>
      </c>
    </row>
    <row r="889" spans="1:8" customFormat="1">
      <c r="A889" s="23">
        <v>888</v>
      </c>
      <c r="B889" s="23">
        <v>3556</v>
      </c>
      <c r="C889" s="23">
        <v>124</v>
      </c>
      <c r="D889" s="23" t="s">
        <v>128</v>
      </c>
      <c r="E889" s="23" t="s">
        <v>171</v>
      </c>
      <c r="F889" s="23" t="s">
        <v>1131</v>
      </c>
      <c r="G889" s="23" t="s">
        <v>1181</v>
      </c>
      <c r="H889" s="24">
        <v>43097</v>
      </c>
    </row>
    <row r="890" spans="1:8" customFormat="1">
      <c r="A890" s="23">
        <v>889</v>
      </c>
      <c r="B890" s="23">
        <v>3556</v>
      </c>
      <c r="C890" s="23">
        <v>119</v>
      </c>
      <c r="D890" s="23" t="s">
        <v>128</v>
      </c>
      <c r="E890" s="23" t="s">
        <v>156</v>
      </c>
      <c r="F890" s="23" t="s">
        <v>1131</v>
      </c>
      <c r="G890" s="23" t="s">
        <v>1167</v>
      </c>
      <c r="H890" s="24">
        <v>43097</v>
      </c>
    </row>
    <row r="891" spans="1:8" customFormat="1">
      <c r="A891" s="23">
        <v>890</v>
      </c>
      <c r="B891" s="23">
        <v>3559</v>
      </c>
      <c r="C891" s="23">
        <v>13</v>
      </c>
      <c r="D891" s="23" t="s">
        <v>414</v>
      </c>
      <c r="E891" s="23" t="s">
        <v>1184</v>
      </c>
      <c r="F891" s="23" t="s">
        <v>1131</v>
      </c>
      <c r="G891" s="23" t="s">
        <v>1159</v>
      </c>
      <c r="H891" s="24">
        <v>42988</v>
      </c>
    </row>
    <row r="892" spans="1:8" customFormat="1">
      <c r="A892" s="23">
        <v>891</v>
      </c>
      <c r="B892" s="23">
        <v>3563</v>
      </c>
      <c r="C892" s="23">
        <v>65</v>
      </c>
      <c r="D892" s="23" t="s">
        <v>283</v>
      </c>
      <c r="E892" s="23" t="s">
        <v>156</v>
      </c>
      <c r="F892" s="23" t="s">
        <v>1151</v>
      </c>
      <c r="G892" s="23" t="s">
        <v>1134</v>
      </c>
      <c r="H892" s="24">
        <v>43010</v>
      </c>
    </row>
    <row r="893" spans="1:8" customFormat="1">
      <c r="A893" s="23">
        <v>892</v>
      </c>
      <c r="B893" s="23">
        <v>3569</v>
      </c>
      <c r="C893" s="23">
        <v>46</v>
      </c>
      <c r="D893" s="23" t="s">
        <v>1155</v>
      </c>
      <c r="E893" s="23" t="s">
        <v>1156</v>
      </c>
      <c r="F893" s="23" t="s">
        <v>1131</v>
      </c>
      <c r="G893" s="23" t="s">
        <v>1144</v>
      </c>
      <c r="H893" s="24">
        <v>43047</v>
      </c>
    </row>
    <row r="894" spans="1:8" customFormat="1">
      <c r="A894" s="23">
        <v>893</v>
      </c>
      <c r="B894" s="23">
        <v>3569</v>
      </c>
      <c r="C894" s="23">
        <v>65</v>
      </c>
      <c r="D894" s="23" t="s">
        <v>319</v>
      </c>
      <c r="E894" s="23" t="s">
        <v>182</v>
      </c>
      <c r="F894" s="23" t="s">
        <v>1125</v>
      </c>
      <c r="G894" s="23" t="s">
        <v>1200</v>
      </c>
      <c r="H894" s="24">
        <v>43049</v>
      </c>
    </row>
    <row r="895" spans="1:8" customFormat="1">
      <c r="A895" s="23">
        <v>894</v>
      </c>
      <c r="B895" s="23">
        <v>3570</v>
      </c>
      <c r="C895" s="23">
        <v>96</v>
      </c>
      <c r="D895" s="23" t="s">
        <v>1146</v>
      </c>
      <c r="E895" s="23" t="s">
        <v>156</v>
      </c>
      <c r="F895" s="23" t="s">
        <v>1125</v>
      </c>
      <c r="G895" s="23" t="s">
        <v>1200</v>
      </c>
      <c r="H895" s="24">
        <v>43157</v>
      </c>
    </row>
    <row r="896" spans="1:8" customFormat="1">
      <c r="A896" s="23">
        <v>895</v>
      </c>
      <c r="B896" s="23">
        <v>3586</v>
      </c>
      <c r="C896" s="23">
        <v>21</v>
      </c>
      <c r="D896" s="23" t="s">
        <v>3338</v>
      </c>
      <c r="E896" s="23" t="s">
        <v>3339</v>
      </c>
      <c r="F896" s="23" t="s">
        <v>1125</v>
      </c>
      <c r="G896" s="23" t="s">
        <v>1144</v>
      </c>
      <c r="H896" s="24">
        <v>43042</v>
      </c>
    </row>
    <row r="897" spans="1:8" customFormat="1">
      <c r="A897" s="23">
        <v>896</v>
      </c>
      <c r="B897" s="23">
        <v>3596</v>
      </c>
      <c r="C897" s="23">
        <v>69</v>
      </c>
      <c r="D897" s="23" t="s">
        <v>152</v>
      </c>
      <c r="E897" s="23" t="s">
        <v>156</v>
      </c>
      <c r="F897" s="23" t="s">
        <v>1125</v>
      </c>
      <c r="G897" s="23" t="s">
        <v>1170</v>
      </c>
      <c r="H897" s="24">
        <v>43042</v>
      </c>
    </row>
    <row r="898" spans="1:8" customFormat="1">
      <c r="A898" s="23">
        <v>897</v>
      </c>
      <c r="B898" s="23">
        <v>3609</v>
      </c>
      <c r="C898" s="23">
        <v>105</v>
      </c>
      <c r="D898" s="23" t="s">
        <v>1295</v>
      </c>
      <c r="E898" s="23" t="s">
        <v>1296</v>
      </c>
      <c r="F898" s="23" t="s">
        <v>1131</v>
      </c>
      <c r="G898" s="23" t="s">
        <v>1165</v>
      </c>
      <c r="H898" s="24">
        <v>43095</v>
      </c>
    </row>
    <row r="899" spans="1:8" customFormat="1">
      <c r="A899" s="23">
        <v>898</v>
      </c>
      <c r="B899" s="23">
        <v>3611</v>
      </c>
      <c r="C899" s="23">
        <v>131</v>
      </c>
      <c r="D899" s="23" t="s">
        <v>152</v>
      </c>
      <c r="E899" s="23" t="s">
        <v>182</v>
      </c>
      <c r="F899" s="23" t="s">
        <v>1125</v>
      </c>
      <c r="G899" s="23" t="s">
        <v>1170</v>
      </c>
      <c r="H899" s="24">
        <v>43220</v>
      </c>
    </row>
    <row r="900" spans="1:8" customFormat="1">
      <c r="A900" s="23">
        <v>899</v>
      </c>
      <c r="B900" s="23">
        <v>3613</v>
      </c>
      <c r="C900" s="23">
        <v>58</v>
      </c>
      <c r="D900" s="23" t="s">
        <v>1220</v>
      </c>
      <c r="E900" s="23" t="s">
        <v>129</v>
      </c>
      <c r="F900" s="23" t="s">
        <v>1125</v>
      </c>
      <c r="G900" s="23" t="s">
        <v>1130</v>
      </c>
      <c r="H900" s="24">
        <v>42992</v>
      </c>
    </row>
    <row r="901" spans="1:8" customFormat="1">
      <c r="A901" s="23">
        <v>900</v>
      </c>
      <c r="B901" s="23">
        <v>3618</v>
      </c>
      <c r="C901" s="23">
        <v>11</v>
      </c>
      <c r="D901" s="23" t="s">
        <v>425</v>
      </c>
      <c r="E901" s="23" t="s">
        <v>129</v>
      </c>
      <c r="F901" s="23" t="s">
        <v>1125</v>
      </c>
      <c r="G901" s="23" t="s">
        <v>1181</v>
      </c>
      <c r="H901" s="24">
        <v>43245</v>
      </c>
    </row>
    <row r="902" spans="1:8" customFormat="1">
      <c r="A902" s="23">
        <v>901</v>
      </c>
      <c r="B902" s="23">
        <v>3618</v>
      </c>
      <c r="C902" s="23">
        <v>158</v>
      </c>
      <c r="D902" s="23" t="s">
        <v>1163</v>
      </c>
      <c r="E902" s="23" t="s">
        <v>129</v>
      </c>
      <c r="F902" s="23" t="s">
        <v>1125</v>
      </c>
      <c r="G902" s="23" t="s">
        <v>1154</v>
      </c>
      <c r="H902" s="24">
        <v>43250</v>
      </c>
    </row>
    <row r="903" spans="1:8" customFormat="1">
      <c r="A903" s="23">
        <v>902</v>
      </c>
      <c r="B903" s="23">
        <v>3626</v>
      </c>
      <c r="C903" s="23">
        <v>40</v>
      </c>
      <c r="D903" s="23" t="s">
        <v>1248</v>
      </c>
      <c r="E903" s="23" t="s">
        <v>156</v>
      </c>
      <c r="F903" s="23" t="s">
        <v>1125</v>
      </c>
      <c r="G903" s="23" t="s">
        <v>1200</v>
      </c>
      <c r="H903" s="24">
        <v>43189</v>
      </c>
    </row>
    <row r="904" spans="1:8" customFormat="1">
      <c r="A904" s="23">
        <v>903</v>
      </c>
      <c r="B904" s="23">
        <v>3630</v>
      </c>
      <c r="C904" s="23">
        <v>103</v>
      </c>
      <c r="D904" s="23" t="s">
        <v>1291</v>
      </c>
      <c r="E904" s="23" t="s">
        <v>286</v>
      </c>
      <c r="F904" s="23" t="s">
        <v>1131</v>
      </c>
      <c r="G904" s="23" t="s">
        <v>1139</v>
      </c>
      <c r="H904" s="24">
        <v>43022</v>
      </c>
    </row>
    <row r="905" spans="1:8" customFormat="1">
      <c r="A905" s="23">
        <v>904</v>
      </c>
      <c r="B905" s="23">
        <v>3657</v>
      </c>
      <c r="C905" s="23">
        <v>109</v>
      </c>
      <c r="D905" s="23" t="s">
        <v>232</v>
      </c>
      <c r="E905" s="23" t="s">
        <v>129</v>
      </c>
      <c r="F905" s="23" t="s">
        <v>1238</v>
      </c>
      <c r="G905" s="23" t="s">
        <v>1134</v>
      </c>
      <c r="H905" s="24">
        <v>43166</v>
      </c>
    </row>
    <row r="906" spans="1:8" customFormat="1">
      <c r="A906" s="23">
        <v>905</v>
      </c>
      <c r="B906" s="23">
        <v>3660</v>
      </c>
      <c r="C906" s="23">
        <v>78</v>
      </c>
      <c r="D906" s="23" t="s">
        <v>1201</v>
      </c>
      <c r="E906" s="23" t="s">
        <v>1202</v>
      </c>
      <c r="F906" s="23" t="s">
        <v>1125</v>
      </c>
      <c r="G906" s="23" t="s">
        <v>1159</v>
      </c>
      <c r="H906" s="24">
        <v>42914</v>
      </c>
    </row>
    <row r="907" spans="1:8" customFormat="1">
      <c r="A907" s="23">
        <v>906</v>
      </c>
      <c r="B907" s="23">
        <v>3670</v>
      </c>
      <c r="C907" s="23">
        <v>96</v>
      </c>
      <c r="D907" s="23" t="s">
        <v>152</v>
      </c>
      <c r="E907" s="23" t="s">
        <v>156</v>
      </c>
      <c r="F907" s="23" t="s">
        <v>1125</v>
      </c>
      <c r="G907" s="23" t="s">
        <v>1170</v>
      </c>
      <c r="H907" s="24">
        <v>43246</v>
      </c>
    </row>
    <row r="908" spans="1:8" customFormat="1">
      <c r="A908" s="23">
        <v>907</v>
      </c>
      <c r="B908" s="23">
        <v>3673</v>
      </c>
      <c r="C908" s="23">
        <v>79</v>
      </c>
      <c r="D908" s="23" t="s">
        <v>152</v>
      </c>
      <c r="E908" s="23" t="s">
        <v>150</v>
      </c>
      <c r="F908" s="23" t="s">
        <v>1125</v>
      </c>
      <c r="G908" s="23" t="s">
        <v>1174</v>
      </c>
      <c r="H908" s="24">
        <v>42947</v>
      </c>
    </row>
    <row r="909" spans="1:8" customFormat="1">
      <c r="A909" s="23">
        <v>908</v>
      </c>
      <c r="B909" s="23">
        <v>3674</v>
      </c>
      <c r="C909" s="23">
        <v>38</v>
      </c>
      <c r="D909" s="23" t="s">
        <v>128</v>
      </c>
      <c r="E909" s="23" t="s">
        <v>171</v>
      </c>
      <c r="F909" s="23" t="s">
        <v>1131</v>
      </c>
      <c r="G909" s="23" t="s">
        <v>1181</v>
      </c>
      <c r="H909" s="24">
        <v>43200</v>
      </c>
    </row>
    <row r="910" spans="1:8" customFormat="1">
      <c r="A910" s="23">
        <v>909</v>
      </c>
      <c r="B910" s="23">
        <v>3679</v>
      </c>
      <c r="C910" s="23">
        <v>114</v>
      </c>
      <c r="D910" s="23" t="s">
        <v>1227</v>
      </c>
      <c r="E910" s="23" t="s">
        <v>129</v>
      </c>
      <c r="F910" s="23" t="s">
        <v>1125</v>
      </c>
      <c r="G910" s="23" t="s">
        <v>1143</v>
      </c>
      <c r="H910" s="24">
        <v>43215</v>
      </c>
    </row>
    <row r="911" spans="1:8" customFormat="1">
      <c r="A911" s="23">
        <v>910</v>
      </c>
      <c r="B911" s="23">
        <v>3681</v>
      </c>
      <c r="C911" s="23">
        <v>6</v>
      </c>
      <c r="D911" s="23" t="s">
        <v>128</v>
      </c>
      <c r="E911" s="23" t="s">
        <v>171</v>
      </c>
      <c r="F911" s="23" t="s">
        <v>1131</v>
      </c>
      <c r="G911" s="23" t="s">
        <v>1181</v>
      </c>
      <c r="H911" s="24">
        <v>42999</v>
      </c>
    </row>
    <row r="912" spans="1:8" customFormat="1">
      <c r="A912" s="23">
        <v>911</v>
      </c>
      <c r="B912" s="23">
        <v>3683</v>
      </c>
      <c r="C912" s="23">
        <v>154</v>
      </c>
      <c r="D912" s="23" t="s">
        <v>128</v>
      </c>
      <c r="E912" s="23" t="s">
        <v>171</v>
      </c>
      <c r="F912" s="23" t="s">
        <v>1131</v>
      </c>
      <c r="G912" s="23" t="s">
        <v>1181</v>
      </c>
      <c r="H912" s="24">
        <v>43234</v>
      </c>
    </row>
    <row r="913" spans="1:8" customFormat="1">
      <c r="A913" s="23">
        <v>912</v>
      </c>
      <c r="B913" s="23">
        <v>3691</v>
      </c>
      <c r="C913" s="23">
        <v>128</v>
      </c>
      <c r="D913" s="23" t="s">
        <v>1216</v>
      </c>
      <c r="E913" s="23" t="s">
        <v>129</v>
      </c>
      <c r="F913" s="23" t="s">
        <v>1131</v>
      </c>
      <c r="G913" s="23" t="s">
        <v>1148</v>
      </c>
      <c r="H913" s="24">
        <v>43036</v>
      </c>
    </row>
    <row r="914" spans="1:8" customFormat="1">
      <c r="A914" s="23">
        <v>913</v>
      </c>
      <c r="B914" s="23">
        <v>3691</v>
      </c>
      <c r="C914" s="23">
        <v>39</v>
      </c>
      <c r="D914" s="23" t="s">
        <v>177</v>
      </c>
      <c r="E914" s="23" t="s">
        <v>1184</v>
      </c>
      <c r="F914" s="23" t="s">
        <v>1125</v>
      </c>
      <c r="G914" s="23" t="s">
        <v>1174</v>
      </c>
      <c r="H914" s="24">
        <v>43040</v>
      </c>
    </row>
    <row r="915" spans="1:8" customFormat="1">
      <c r="A915" s="23">
        <v>914</v>
      </c>
      <c r="B915" s="23">
        <v>3692</v>
      </c>
      <c r="C915" s="23">
        <v>10</v>
      </c>
      <c r="D915" s="23" t="s">
        <v>385</v>
      </c>
      <c r="E915" s="23" t="s">
        <v>1221</v>
      </c>
      <c r="F915" s="23" t="s">
        <v>1125</v>
      </c>
      <c r="G915" s="23" t="s">
        <v>1154</v>
      </c>
      <c r="H915" s="24">
        <v>43004</v>
      </c>
    </row>
    <row r="916" spans="1:8" customFormat="1">
      <c r="A916" s="23">
        <v>915</v>
      </c>
      <c r="B916" s="23">
        <v>3700</v>
      </c>
      <c r="C916" s="23">
        <v>104</v>
      </c>
      <c r="D916" s="23" t="s">
        <v>1138</v>
      </c>
      <c r="E916" s="23" t="s">
        <v>171</v>
      </c>
      <c r="F916" s="23" t="s">
        <v>1131</v>
      </c>
      <c r="G916" s="23" t="s">
        <v>1139</v>
      </c>
      <c r="H916" s="24">
        <v>43132</v>
      </c>
    </row>
    <row r="917" spans="1:8" customFormat="1">
      <c r="A917" s="23">
        <v>916</v>
      </c>
      <c r="B917" s="23">
        <v>3700</v>
      </c>
      <c r="C917" s="23">
        <v>42</v>
      </c>
      <c r="D917" s="23">
        <v>10</v>
      </c>
      <c r="E917" s="23" t="s">
        <v>182</v>
      </c>
      <c r="F917" s="23" t="s">
        <v>1125</v>
      </c>
      <c r="G917" s="23" t="s">
        <v>1129</v>
      </c>
      <c r="H917" s="24">
        <v>43135</v>
      </c>
    </row>
    <row r="918" spans="1:8" customFormat="1">
      <c r="A918" s="23">
        <v>917</v>
      </c>
      <c r="B918" s="23">
        <v>3708</v>
      </c>
      <c r="C918" s="23">
        <v>62</v>
      </c>
      <c r="D918" s="23" t="s">
        <v>414</v>
      </c>
      <c r="E918" s="23" t="s">
        <v>182</v>
      </c>
      <c r="F918" s="23" t="s">
        <v>1131</v>
      </c>
      <c r="G918" s="23" t="s">
        <v>1143</v>
      </c>
      <c r="H918" s="24">
        <v>43082</v>
      </c>
    </row>
    <row r="919" spans="1:8" customFormat="1">
      <c r="A919" s="23">
        <v>918</v>
      </c>
      <c r="B919" s="23">
        <v>3710</v>
      </c>
      <c r="C919" s="23">
        <v>85</v>
      </c>
      <c r="D919" s="23" t="s">
        <v>293</v>
      </c>
      <c r="E919" s="23" t="s">
        <v>150</v>
      </c>
      <c r="F919" s="23" t="s">
        <v>1125</v>
      </c>
      <c r="G919" s="23" t="s">
        <v>1134</v>
      </c>
      <c r="H919" s="24">
        <v>42913</v>
      </c>
    </row>
    <row r="920" spans="1:8" customFormat="1">
      <c r="A920" s="23">
        <v>919</v>
      </c>
      <c r="B920" s="23">
        <v>3713</v>
      </c>
      <c r="C920" s="23">
        <v>87</v>
      </c>
      <c r="D920" s="23" t="s">
        <v>319</v>
      </c>
      <c r="E920" s="23" t="s">
        <v>182</v>
      </c>
      <c r="F920" s="23" t="s">
        <v>1125</v>
      </c>
      <c r="G920" s="23" t="s">
        <v>1200</v>
      </c>
      <c r="H920" s="24">
        <v>43049</v>
      </c>
    </row>
    <row r="921" spans="1:8" customFormat="1">
      <c r="A921" s="23">
        <v>920</v>
      </c>
      <c r="B921" s="23">
        <v>3715</v>
      </c>
      <c r="C921" s="23">
        <v>32</v>
      </c>
      <c r="D921" s="23" t="s">
        <v>232</v>
      </c>
      <c r="E921" s="23" t="s">
        <v>182</v>
      </c>
      <c r="F921" s="23" t="s">
        <v>1125</v>
      </c>
      <c r="G921" s="23" t="s">
        <v>1181</v>
      </c>
      <c r="H921" s="24">
        <v>43251</v>
      </c>
    </row>
    <row r="922" spans="1:8" customFormat="1">
      <c r="A922" s="23">
        <v>921</v>
      </c>
      <c r="B922" s="23">
        <v>3715</v>
      </c>
      <c r="C922" s="23">
        <v>95</v>
      </c>
      <c r="D922" s="23" t="s">
        <v>128</v>
      </c>
      <c r="E922" s="23" t="s">
        <v>156</v>
      </c>
      <c r="F922" s="23" t="s">
        <v>1125</v>
      </c>
      <c r="G922" s="23" t="s">
        <v>1171</v>
      </c>
      <c r="H922" s="24">
        <v>43252</v>
      </c>
    </row>
    <row r="923" spans="1:8" customFormat="1">
      <c r="A923" s="23">
        <v>922</v>
      </c>
      <c r="B923" s="23">
        <v>3720</v>
      </c>
      <c r="C923" s="23">
        <v>52</v>
      </c>
      <c r="D923" s="23" t="s">
        <v>152</v>
      </c>
      <c r="E923" s="23" t="s">
        <v>129</v>
      </c>
      <c r="F923" s="23" t="s">
        <v>1125</v>
      </c>
      <c r="G923" s="23" t="s">
        <v>1130</v>
      </c>
      <c r="H923" s="24">
        <v>43080</v>
      </c>
    </row>
    <row r="924" spans="1:8" customFormat="1">
      <c r="A924" s="23">
        <v>923</v>
      </c>
      <c r="B924" s="23">
        <v>3720</v>
      </c>
      <c r="C924" s="23">
        <v>44</v>
      </c>
      <c r="D924" s="23" t="s">
        <v>1145</v>
      </c>
      <c r="E924" s="23" t="s">
        <v>1275</v>
      </c>
      <c r="F924" s="23" t="s">
        <v>1177</v>
      </c>
      <c r="G924" s="23" t="s">
        <v>1167</v>
      </c>
      <c r="H924" s="24">
        <v>43088</v>
      </c>
    </row>
    <row r="925" spans="1:8" customFormat="1">
      <c r="A925" s="23">
        <v>924</v>
      </c>
      <c r="B925" s="23">
        <v>3721</v>
      </c>
      <c r="C925" s="23">
        <v>57</v>
      </c>
      <c r="D925" s="23" t="s">
        <v>1297</v>
      </c>
      <c r="E925" s="23" t="s">
        <v>129</v>
      </c>
      <c r="F925" s="23" t="s">
        <v>1298</v>
      </c>
      <c r="G925" s="23" t="s">
        <v>1174</v>
      </c>
      <c r="H925" s="24">
        <v>43224</v>
      </c>
    </row>
    <row r="926" spans="1:8" customFormat="1">
      <c r="A926" s="23">
        <v>925</v>
      </c>
      <c r="B926" s="23">
        <v>3729</v>
      </c>
      <c r="C926" s="23">
        <v>131</v>
      </c>
      <c r="D926" s="23" t="s">
        <v>1227</v>
      </c>
      <c r="E926" s="23" t="s">
        <v>129</v>
      </c>
      <c r="F926" s="23" t="s">
        <v>1125</v>
      </c>
      <c r="G926" s="23" t="s">
        <v>1143</v>
      </c>
      <c r="H926" s="24">
        <v>43096</v>
      </c>
    </row>
    <row r="927" spans="1:8" customFormat="1">
      <c r="A927" s="23">
        <v>926</v>
      </c>
      <c r="B927" s="23">
        <v>3732</v>
      </c>
      <c r="C927" s="23">
        <v>72</v>
      </c>
      <c r="D927" s="23" t="s">
        <v>1223</v>
      </c>
      <c r="E927" s="23" t="s">
        <v>1224</v>
      </c>
      <c r="F927" s="23" t="s">
        <v>1225</v>
      </c>
      <c r="G927" s="23" t="s">
        <v>1181</v>
      </c>
      <c r="H927" s="24">
        <v>43254</v>
      </c>
    </row>
    <row r="928" spans="1:8" customFormat="1">
      <c r="A928" s="23">
        <v>927</v>
      </c>
      <c r="B928" s="23">
        <v>3736</v>
      </c>
      <c r="C928" s="23">
        <v>61</v>
      </c>
      <c r="D928" s="23" t="s">
        <v>1173</v>
      </c>
      <c r="E928" s="23" t="s">
        <v>182</v>
      </c>
      <c r="F928" s="23" t="s">
        <v>1125</v>
      </c>
      <c r="G928" s="23" t="s">
        <v>1159</v>
      </c>
      <c r="H928" s="24">
        <v>42933</v>
      </c>
    </row>
    <row r="929" spans="1:8" customFormat="1">
      <c r="A929" s="23">
        <v>928</v>
      </c>
      <c r="B929" s="23">
        <v>3739</v>
      </c>
      <c r="C929" s="23">
        <v>127</v>
      </c>
      <c r="D929" s="23" t="s">
        <v>128</v>
      </c>
      <c r="E929" s="23" t="s">
        <v>156</v>
      </c>
      <c r="F929" s="23" t="s">
        <v>1131</v>
      </c>
      <c r="G929" s="23" t="s">
        <v>1167</v>
      </c>
      <c r="H929" s="24">
        <v>43226</v>
      </c>
    </row>
    <row r="930" spans="1:8" customFormat="1">
      <c r="A930" s="23">
        <v>929</v>
      </c>
      <c r="B930" s="23">
        <v>3748</v>
      </c>
      <c r="C930" s="23">
        <v>93</v>
      </c>
      <c r="D930" s="23" t="s">
        <v>1280</v>
      </c>
      <c r="E930" s="23" t="s">
        <v>171</v>
      </c>
      <c r="F930" s="23" t="s">
        <v>1125</v>
      </c>
      <c r="G930" s="23" t="s">
        <v>1139</v>
      </c>
      <c r="H930" s="24">
        <v>43048</v>
      </c>
    </row>
    <row r="931" spans="1:8" customFormat="1">
      <c r="A931" s="23">
        <v>930</v>
      </c>
      <c r="B931" s="23">
        <v>3753</v>
      </c>
      <c r="C931" s="23">
        <v>29</v>
      </c>
      <c r="D931" s="23" t="s">
        <v>1272</v>
      </c>
      <c r="E931" s="23" t="s">
        <v>129</v>
      </c>
      <c r="F931" s="23" t="s">
        <v>1125</v>
      </c>
      <c r="G931" s="23" t="s">
        <v>1129</v>
      </c>
      <c r="H931" s="24">
        <v>43209</v>
      </c>
    </row>
    <row r="932" spans="1:8" customFormat="1">
      <c r="A932" s="23">
        <v>931</v>
      </c>
      <c r="B932" s="23">
        <v>3756</v>
      </c>
      <c r="C932" s="23">
        <v>43</v>
      </c>
      <c r="D932" s="23" t="s">
        <v>1152</v>
      </c>
      <c r="E932" s="23" t="s">
        <v>1153</v>
      </c>
      <c r="F932" s="23" t="s">
        <v>1151</v>
      </c>
      <c r="G932" s="23" t="s">
        <v>1154</v>
      </c>
      <c r="H932" s="24">
        <v>43137</v>
      </c>
    </row>
    <row r="933" spans="1:8" customFormat="1">
      <c r="A933" s="23">
        <v>932</v>
      </c>
      <c r="B933" s="23">
        <v>3757</v>
      </c>
      <c r="C933" s="23">
        <v>6</v>
      </c>
      <c r="D933" s="23" t="s">
        <v>1218</v>
      </c>
      <c r="E933" s="23" t="s">
        <v>182</v>
      </c>
      <c r="F933" s="23" t="s">
        <v>1219</v>
      </c>
      <c r="G933" s="23" t="s">
        <v>1171</v>
      </c>
      <c r="H933" s="24">
        <v>43108</v>
      </c>
    </row>
    <row r="934" spans="1:8" customFormat="1">
      <c r="A934" s="23">
        <v>933</v>
      </c>
      <c r="B934" s="23">
        <v>3770</v>
      </c>
      <c r="C934" s="23">
        <v>21</v>
      </c>
      <c r="D934" s="23" t="s">
        <v>1210</v>
      </c>
      <c r="E934" s="23" t="s">
        <v>161</v>
      </c>
      <c r="F934" s="23" t="s">
        <v>1125</v>
      </c>
      <c r="G934" s="23" t="s">
        <v>1137</v>
      </c>
      <c r="H934" s="24">
        <v>42954</v>
      </c>
    </row>
    <row r="935" spans="1:8" customFormat="1">
      <c r="A935" s="23">
        <v>934</v>
      </c>
      <c r="B935" s="23">
        <v>3770</v>
      </c>
      <c r="C935" s="23">
        <v>161</v>
      </c>
      <c r="D935" s="23">
        <v>1000</v>
      </c>
      <c r="E935" s="23" t="s">
        <v>286</v>
      </c>
      <c r="F935" s="23" t="s">
        <v>1129</v>
      </c>
      <c r="G935" s="23" t="s">
        <v>1126</v>
      </c>
      <c r="H935" s="24">
        <v>42959</v>
      </c>
    </row>
    <row r="936" spans="1:8" customFormat="1">
      <c r="A936" s="23">
        <v>935</v>
      </c>
      <c r="B936" s="23">
        <v>3774</v>
      </c>
      <c r="C936" s="23">
        <v>1</v>
      </c>
      <c r="D936" s="23">
        <v>10</v>
      </c>
      <c r="E936" s="23" t="s">
        <v>182</v>
      </c>
      <c r="F936" s="23" t="s">
        <v>1125</v>
      </c>
      <c r="G936" s="23" t="s">
        <v>1129</v>
      </c>
      <c r="H936" s="24">
        <v>42931</v>
      </c>
    </row>
    <row r="937" spans="1:8" customFormat="1">
      <c r="A937" s="23">
        <v>936</v>
      </c>
      <c r="B937" s="23">
        <v>3774</v>
      </c>
      <c r="C937" s="23">
        <v>21</v>
      </c>
      <c r="D937" s="23" t="s">
        <v>1198</v>
      </c>
      <c r="E937" s="23" t="s">
        <v>182</v>
      </c>
      <c r="F937" s="23" t="s">
        <v>1125</v>
      </c>
      <c r="G937" s="23" t="s">
        <v>1178</v>
      </c>
      <c r="H937" s="24">
        <v>42934</v>
      </c>
    </row>
    <row r="938" spans="1:8" customFormat="1">
      <c r="A938" s="23">
        <v>937</v>
      </c>
      <c r="B938" s="23">
        <v>3780</v>
      </c>
      <c r="C938" s="23">
        <v>3</v>
      </c>
      <c r="D938" s="23" t="s">
        <v>435</v>
      </c>
      <c r="E938" s="23" t="s">
        <v>138</v>
      </c>
      <c r="F938" s="23" t="s">
        <v>138</v>
      </c>
      <c r="G938" s="23" t="s">
        <v>1174</v>
      </c>
      <c r="H938" s="24">
        <v>42996</v>
      </c>
    </row>
    <row r="939" spans="1:8" customFormat="1">
      <c r="A939" s="23">
        <v>938</v>
      </c>
      <c r="B939" s="23">
        <v>3792</v>
      </c>
      <c r="C939" s="23">
        <v>140</v>
      </c>
      <c r="D939" s="23" t="s">
        <v>272</v>
      </c>
      <c r="E939" s="23" t="s">
        <v>156</v>
      </c>
      <c r="F939" s="23" t="s">
        <v>1125</v>
      </c>
      <c r="G939" s="23" t="s">
        <v>1168</v>
      </c>
      <c r="H939" s="24">
        <v>43188</v>
      </c>
    </row>
    <row r="940" spans="1:8" customFormat="1">
      <c r="A940" s="23">
        <v>939</v>
      </c>
      <c r="B940" s="23">
        <v>3794</v>
      </c>
      <c r="C940" s="23">
        <v>41</v>
      </c>
      <c r="D940" s="23" t="s">
        <v>1218</v>
      </c>
      <c r="E940" s="23" t="s">
        <v>182</v>
      </c>
      <c r="F940" s="23" t="s">
        <v>1219</v>
      </c>
      <c r="G940" s="23" t="s">
        <v>1171</v>
      </c>
      <c r="H940" s="24">
        <v>43019</v>
      </c>
    </row>
    <row r="941" spans="1:8" customFormat="1">
      <c r="A941" s="23">
        <v>940</v>
      </c>
      <c r="B941" s="23">
        <v>3807</v>
      </c>
      <c r="C941" s="23">
        <v>93</v>
      </c>
      <c r="D941" s="23" t="s">
        <v>152</v>
      </c>
      <c r="E941" s="23" t="s">
        <v>270</v>
      </c>
      <c r="F941" s="23" t="s">
        <v>1131</v>
      </c>
      <c r="G941" s="23" t="s">
        <v>1126</v>
      </c>
      <c r="H941" s="24">
        <v>43232</v>
      </c>
    </row>
    <row r="942" spans="1:8" customFormat="1">
      <c r="A942" s="23">
        <v>941</v>
      </c>
      <c r="B942" s="23">
        <v>3813</v>
      </c>
      <c r="C942" s="23">
        <v>56</v>
      </c>
      <c r="D942" s="23" t="s">
        <v>427</v>
      </c>
      <c r="E942" s="23" t="s">
        <v>182</v>
      </c>
      <c r="F942" s="23" t="s">
        <v>1125</v>
      </c>
      <c r="G942" s="23" t="s">
        <v>1170</v>
      </c>
      <c r="H942" s="24">
        <v>43030</v>
      </c>
    </row>
    <row r="943" spans="1:8" customFormat="1">
      <c r="A943" s="23">
        <v>942</v>
      </c>
      <c r="B943" s="23">
        <v>3821</v>
      </c>
      <c r="C943" s="23">
        <v>10</v>
      </c>
      <c r="D943" s="23" t="s">
        <v>414</v>
      </c>
      <c r="E943" s="23" t="s">
        <v>1205</v>
      </c>
      <c r="F943" s="23" t="s">
        <v>1131</v>
      </c>
      <c r="G943" s="23" t="s">
        <v>1143</v>
      </c>
      <c r="H943" s="24">
        <v>42927</v>
      </c>
    </row>
    <row r="944" spans="1:8" customFormat="1">
      <c r="A944" s="23">
        <v>943</v>
      </c>
      <c r="B944" s="23">
        <v>3831</v>
      </c>
      <c r="C944" s="23">
        <v>14</v>
      </c>
      <c r="D944" s="23" t="s">
        <v>128</v>
      </c>
      <c r="E944" s="23" t="s">
        <v>171</v>
      </c>
      <c r="F944" s="23" t="s">
        <v>1131</v>
      </c>
      <c r="G944" s="23" t="s">
        <v>1181</v>
      </c>
      <c r="H944" s="24">
        <v>43235</v>
      </c>
    </row>
    <row r="945" spans="1:8" customFormat="1">
      <c r="A945" s="23">
        <v>944</v>
      </c>
      <c r="B945" s="23">
        <v>3835</v>
      </c>
      <c r="C945" s="23">
        <v>118</v>
      </c>
      <c r="D945" s="23">
        <v>15</v>
      </c>
      <c r="E945" s="23" t="s">
        <v>156</v>
      </c>
      <c r="F945" s="23" t="s">
        <v>1177</v>
      </c>
      <c r="G945" s="23" t="s">
        <v>1168</v>
      </c>
      <c r="H945" s="24">
        <v>43060</v>
      </c>
    </row>
    <row r="946" spans="1:8" customFormat="1">
      <c r="A946" s="23">
        <v>945</v>
      </c>
      <c r="B946" s="23">
        <v>3842</v>
      </c>
      <c r="C946" s="23">
        <v>141</v>
      </c>
      <c r="D946" s="23" t="s">
        <v>293</v>
      </c>
      <c r="E946" s="23" t="s">
        <v>150</v>
      </c>
      <c r="F946" s="23" t="s">
        <v>1125</v>
      </c>
      <c r="G946" s="23" t="s">
        <v>1134</v>
      </c>
      <c r="H946" s="24">
        <v>42984</v>
      </c>
    </row>
    <row r="947" spans="1:8" customFormat="1">
      <c r="A947" s="23">
        <v>946</v>
      </c>
      <c r="B947" s="23">
        <v>3847</v>
      </c>
      <c r="C947" s="23">
        <v>82</v>
      </c>
      <c r="D947" s="23" t="s">
        <v>414</v>
      </c>
      <c r="E947" s="23" t="s">
        <v>1205</v>
      </c>
      <c r="F947" s="23" t="s">
        <v>1131</v>
      </c>
      <c r="G947" s="23" t="s">
        <v>1143</v>
      </c>
      <c r="H947" s="24">
        <v>42983</v>
      </c>
    </row>
    <row r="948" spans="1:8" customFormat="1">
      <c r="A948" s="23">
        <v>947</v>
      </c>
      <c r="B948" s="23">
        <v>3847</v>
      </c>
      <c r="C948" s="23">
        <v>133</v>
      </c>
      <c r="D948" s="23" t="s">
        <v>1140</v>
      </c>
      <c r="E948" s="23" t="s">
        <v>1141</v>
      </c>
      <c r="F948" s="23" t="s">
        <v>1142</v>
      </c>
      <c r="G948" s="23" t="s">
        <v>1143</v>
      </c>
      <c r="H948" s="24">
        <v>42987</v>
      </c>
    </row>
    <row r="949" spans="1:8" customFormat="1">
      <c r="A949" s="23">
        <v>948</v>
      </c>
      <c r="B949" s="23">
        <v>3850</v>
      </c>
      <c r="C949" s="23">
        <v>116</v>
      </c>
      <c r="D949" s="23" t="s">
        <v>1244</v>
      </c>
      <c r="E949" s="23" t="s">
        <v>1245</v>
      </c>
      <c r="F949" s="23" t="s">
        <v>1151</v>
      </c>
      <c r="G949" s="23" t="s">
        <v>1154</v>
      </c>
      <c r="H949" s="24">
        <v>43081</v>
      </c>
    </row>
    <row r="950" spans="1:8" customFormat="1">
      <c r="A950" s="23">
        <v>949</v>
      </c>
      <c r="B950" s="23">
        <v>3857</v>
      </c>
      <c r="C950" s="23">
        <v>29</v>
      </c>
      <c r="D950" s="23" t="s">
        <v>1157</v>
      </c>
      <c r="E950" s="23" t="s">
        <v>1158</v>
      </c>
      <c r="F950" s="23" t="s">
        <v>1125</v>
      </c>
      <c r="G950" s="23" t="s">
        <v>1159</v>
      </c>
      <c r="H950" s="24">
        <v>43142</v>
      </c>
    </row>
    <row r="951" spans="1:8" customFormat="1">
      <c r="A951" s="23">
        <v>950</v>
      </c>
      <c r="B951" s="23">
        <v>3864</v>
      </c>
      <c r="C951" s="23">
        <v>77</v>
      </c>
      <c r="D951" s="23" t="s">
        <v>1207</v>
      </c>
      <c r="E951" s="23" t="s">
        <v>1254</v>
      </c>
      <c r="F951" s="23" t="s">
        <v>1131</v>
      </c>
      <c r="G951" s="23" t="s">
        <v>1144</v>
      </c>
      <c r="H951" s="24">
        <v>43181</v>
      </c>
    </row>
    <row r="952" spans="1:8" customFormat="1">
      <c r="A952" s="23">
        <v>951</v>
      </c>
      <c r="B952" s="23">
        <v>3864</v>
      </c>
      <c r="C952" s="23">
        <v>98</v>
      </c>
      <c r="D952" s="23" t="s">
        <v>152</v>
      </c>
      <c r="E952" s="23" t="s">
        <v>156</v>
      </c>
      <c r="F952" s="23" t="s">
        <v>1131</v>
      </c>
      <c r="G952" s="23" t="s">
        <v>1168</v>
      </c>
      <c r="H952" s="24">
        <v>43182</v>
      </c>
    </row>
    <row r="953" spans="1:8" customFormat="1">
      <c r="A953" s="23">
        <v>952</v>
      </c>
      <c r="B953" s="23">
        <v>3870</v>
      </c>
      <c r="C953" s="23">
        <v>135</v>
      </c>
      <c r="D953" s="23" t="s">
        <v>240</v>
      </c>
      <c r="E953" s="23" t="s">
        <v>1292</v>
      </c>
      <c r="F953" s="23" t="s">
        <v>1149</v>
      </c>
      <c r="G953" s="23" t="s">
        <v>1165</v>
      </c>
      <c r="H953" s="24">
        <v>42909</v>
      </c>
    </row>
    <row r="954" spans="1:8" customFormat="1">
      <c r="A954" s="23">
        <v>953</v>
      </c>
      <c r="B954" s="23">
        <v>3876</v>
      </c>
      <c r="C954" s="23">
        <v>141</v>
      </c>
      <c r="D954" s="23" t="s">
        <v>1299</v>
      </c>
      <c r="E954" s="23" t="s">
        <v>182</v>
      </c>
      <c r="F954" s="23" t="s">
        <v>1125</v>
      </c>
      <c r="G954" s="23" t="s">
        <v>1143</v>
      </c>
      <c r="H954" s="24">
        <v>43012</v>
      </c>
    </row>
    <row r="955" spans="1:8" customFormat="1">
      <c r="A955" s="23">
        <v>954</v>
      </c>
      <c r="B955" s="23">
        <v>3876</v>
      </c>
      <c r="C955" s="23">
        <v>23</v>
      </c>
      <c r="D955" s="23" t="s">
        <v>1180</v>
      </c>
      <c r="E955" s="23" t="s">
        <v>150</v>
      </c>
      <c r="F955" s="23" t="s">
        <v>1125</v>
      </c>
      <c r="G955" s="23" t="s">
        <v>1150</v>
      </c>
      <c r="H955" s="24">
        <v>43170</v>
      </c>
    </row>
    <row r="956" spans="1:8" customFormat="1">
      <c r="A956" s="23">
        <v>955</v>
      </c>
      <c r="B956" s="23">
        <v>3877</v>
      </c>
      <c r="C956" s="23">
        <v>103</v>
      </c>
      <c r="D956" s="23" t="s">
        <v>1216</v>
      </c>
      <c r="E956" s="23" t="s">
        <v>156</v>
      </c>
      <c r="F956" s="23" t="s">
        <v>1125</v>
      </c>
      <c r="G956" s="23" t="s">
        <v>1165</v>
      </c>
      <c r="H956" s="24">
        <v>42998</v>
      </c>
    </row>
    <row r="957" spans="1:8" customFormat="1">
      <c r="A957" s="23">
        <v>956</v>
      </c>
      <c r="B957" s="23">
        <v>3877</v>
      </c>
      <c r="C957" s="23">
        <v>33</v>
      </c>
      <c r="D957" s="23" t="s">
        <v>1266</v>
      </c>
      <c r="E957" s="23" t="s">
        <v>1234</v>
      </c>
      <c r="F957" s="23" t="s">
        <v>1131</v>
      </c>
      <c r="G957" s="23" t="s">
        <v>1168</v>
      </c>
      <c r="H957" s="24">
        <v>43000</v>
      </c>
    </row>
    <row r="958" spans="1:8" customFormat="1">
      <c r="A958" s="23">
        <v>957</v>
      </c>
      <c r="B958" s="23">
        <v>3891</v>
      </c>
      <c r="C958" s="23">
        <v>35</v>
      </c>
      <c r="D958" s="23" t="s">
        <v>1135</v>
      </c>
      <c r="E958" s="23" t="s">
        <v>1136</v>
      </c>
      <c r="F958" s="23" t="s">
        <v>1125</v>
      </c>
      <c r="G958" s="23" t="s">
        <v>1129</v>
      </c>
      <c r="H958" s="24">
        <v>42944</v>
      </c>
    </row>
    <row r="959" spans="1:8" customFormat="1">
      <c r="A959" s="23">
        <v>958</v>
      </c>
      <c r="B959" s="23">
        <v>3893</v>
      </c>
      <c r="C959" s="23">
        <v>75</v>
      </c>
      <c r="D959" s="23" t="s">
        <v>1127</v>
      </c>
      <c r="E959" s="23" t="s">
        <v>286</v>
      </c>
      <c r="F959" s="23" t="s">
        <v>1125</v>
      </c>
      <c r="G959" s="23" t="s">
        <v>1154</v>
      </c>
      <c r="H959" s="24">
        <v>43210</v>
      </c>
    </row>
    <row r="960" spans="1:8" customFormat="1">
      <c r="A960" s="23">
        <v>959</v>
      </c>
      <c r="B960" s="23">
        <v>3905</v>
      </c>
      <c r="C960" s="23">
        <v>145</v>
      </c>
      <c r="D960" s="23" t="s">
        <v>3333</v>
      </c>
      <c r="E960" s="23" t="s">
        <v>3334</v>
      </c>
      <c r="F960" s="23" t="s">
        <v>1125</v>
      </c>
      <c r="G960" s="23" t="s">
        <v>1144</v>
      </c>
      <c r="H960" s="24">
        <v>43121</v>
      </c>
    </row>
    <row r="961" spans="1:8" customFormat="1">
      <c r="A961" s="23">
        <v>960</v>
      </c>
      <c r="B961" s="23">
        <v>3914</v>
      </c>
      <c r="C961" s="23">
        <v>56</v>
      </c>
      <c r="D961" s="23" t="s">
        <v>272</v>
      </c>
      <c r="E961" s="23" t="s">
        <v>368</v>
      </c>
      <c r="F961" s="23" t="s">
        <v>1125</v>
      </c>
      <c r="G961" s="23" t="s">
        <v>1139</v>
      </c>
      <c r="H961" s="24">
        <v>42967</v>
      </c>
    </row>
    <row r="962" spans="1:8" customFormat="1">
      <c r="A962" s="23">
        <v>961</v>
      </c>
      <c r="B962" s="23">
        <v>3916</v>
      </c>
      <c r="C962" s="23">
        <v>77</v>
      </c>
      <c r="D962" s="23" t="s">
        <v>152</v>
      </c>
      <c r="E962" s="23" t="s">
        <v>129</v>
      </c>
      <c r="F962" s="23" t="s">
        <v>1131</v>
      </c>
      <c r="G962" s="23" t="s">
        <v>1126</v>
      </c>
      <c r="H962" s="24">
        <v>43086</v>
      </c>
    </row>
    <row r="963" spans="1:8" customFormat="1">
      <c r="A963" s="23">
        <v>962</v>
      </c>
      <c r="B963" s="23">
        <v>3917</v>
      </c>
      <c r="C963" s="23">
        <v>8</v>
      </c>
      <c r="D963" s="23" t="s">
        <v>1173</v>
      </c>
      <c r="E963" s="23" t="s">
        <v>182</v>
      </c>
      <c r="F963" s="23" t="s">
        <v>1125</v>
      </c>
      <c r="G963" s="23" t="s">
        <v>1144</v>
      </c>
      <c r="H963" s="24">
        <v>43008</v>
      </c>
    </row>
    <row r="964" spans="1:8" customFormat="1">
      <c r="A964" s="23">
        <v>963</v>
      </c>
      <c r="B964" s="23">
        <v>3919</v>
      </c>
      <c r="C964" s="23">
        <v>9</v>
      </c>
      <c r="D964" s="23" t="s">
        <v>232</v>
      </c>
      <c r="E964" s="23" t="s">
        <v>129</v>
      </c>
      <c r="F964" s="23" t="s">
        <v>1238</v>
      </c>
      <c r="G964" s="23" t="s">
        <v>1134</v>
      </c>
      <c r="H964" s="24">
        <v>43230</v>
      </c>
    </row>
    <row r="965" spans="1:8" customFormat="1">
      <c r="A965" s="23">
        <v>964</v>
      </c>
      <c r="B965" s="23">
        <v>3926</v>
      </c>
      <c r="C965" s="23">
        <v>89</v>
      </c>
      <c r="D965" s="23" t="s">
        <v>1173</v>
      </c>
      <c r="E965" s="23" t="s">
        <v>182</v>
      </c>
      <c r="F965" s="23" t="s">
        <v>1125</v>
      </c>
      <c r="G965" s="23" t="s">
        <v>1144</v>
      </c>
      <c r="H965" s="24">
        <v>42936</v>
      </c>
    </row>
    <row r="966" spans="1:8" customFormat="1">
      <c r="A966" s="23">
        <v>965</v>
      </c>
      <c r="B966" s="23">
        <v>3927</v>
      </c>
      <c r="C966" s="23">
        <v>153</v>
      </c>
      <c r="D966" s="23" t="s">
        <v>1160</v>
      </c>
      <c r="E966" s="23" t="s">
        <v>129</v>
      </c>
      <c r="F966" s="23" t="s">
        <v>1125</v>
      </c>
      <c r="G966" s="23" t="s">
        <v>1130</v>
      </c>
      <c r="H966" s="24">
        <v>43007</v>
      </c>
    </row>
    <row r="967" spans="1:8" customFormat="1">
      <c r="A967" s="23">
        <v>966</v>
      </c>
      <c r="B967" s="23">
        <v>3938</v>
      </c>
      <c r="C967" s="23">
        <v>108</v>
      </c>
      <c r="D967" s="23" t="s">
        <v>1190</v>
      </c>
      <c r="E967" s="23" t="s">
        <v>150</v>
      </c>
      <c r="F967" s="23" t="s">
        <v>1131</v>
      </c>
      <c r="G967" s="23" t="s">
        <v>1154</v>
      </c>
      <c r="H967" s="24">
        <v>43022</v>
      </c>
    </row>
    <row r="968" spans="1:8" customFormat="1">
      <c r="A968" s="23">
        <v>967</v>
      </c>
      <c r="B968" s="23">
        <v>3955</v>
      </c>
      <c r="C968" s="23">
        <v>89</v>
      </c>
      <c r="D968" s="23" t="s">
        <v>1138</v>
      </c>
      <c r="E968" s="23" t="s">
        <v>171</v>
      </c>
      <c r="F968" s="23" t="s">
        <v>1131</v>
      </c>
      <c r="G968" s="23" t="s">
        <v>1139</v>
      </c>
      <c r="H968" s="24">
        <v>43012</v>
      </c>
    </row>
    <row r="969" spans="1:8" customFormat="1">
      <c r="A969" s="23">
        <v>968</v>
      </c>
      <c r="B969" s="23">
        <v>3963</v>
      </c>
      <c r="C969" s="23">
        <v>44</v>
      </c>
      <c r="D969" s="23" t="s">
        <v>177</v>
      </c>
      <c r="E969" s="23" t="s">
        <v>1184</v>
      </c>
      <c r="F969" s="23" t="s">
        <v>1125</v>
      </c>
      <c r="G969" s="23" t="s">
        <v>1174</v>
      </c>
      <c r="H969" s="24">
        <v>43059</v>
      </c>
    </row>
    <row r="970" spans="1:8" customFormat="1">
      <c r="A970" s="23">
        <v>969</v>
      </c>
      <c r="B970" s="23">
        <v>3963</v>
      </c>
      <c r="C970" s="23">
        <v>136</v>
      </c>
      <c r="D970" s="23" t="s">
        <v>140</v>
      </c>
      <c r="E970" s="23" t="s">
        <v>161</v>
      </c>
      <c r="F970" s="23" t="s">
        <v>1255</v>
      </c>
      <c r="G970" s="23" t="s">
        <v>1165</v>
      </c>
      <c r="H970" s="24">
        <v>42901</v>
      </c>
    </row>
    <row r="971" spans="1:8" customFormat="1">
      <c r="A971" s="23">
        <v>970</v>
      </c>
      <c r="B971" s="23">
        <v>3967</v>
      </c>
      <c r="C971" s="23">
        <v>109</v>
      </c>
      <c r="D971" s="23" t="s">
        <v>189</v>
      </c>
      <c r="E971" s="23" t="s">
        <v>150</v>
      </c>
      <c r="F971" s="23" t="s">
        <v>1125</v>
      </c>
      <c r="G971" s="23" t="s">
        <v>1144</v>
      </c>
      <c r="H971" s="24">
        <v>42938</v>
      </c>
    </row>
    <row r="972" spans="1:8" customFormat="1">
      <c r="A972" s="23">
        <v>971</v>
      </c>
      <c r="B972" s="23">
        <v>3971</v>
      </c>
      <c r="C972" s="23">
        <v>109</v>
      </c>
      <c r="D972" s="23" t="s">
        <v>414</v>
      </c>
      <c r="E972" s="23" t="s">
        <v>1133</v>
      </c>
      <c r="F972" s="23" t="s">
        <v>1131</v>
      </c>
      <c r="G972" s="23" t="s">
        <v>1134</v>
      </c>
      <c r="H972" s="24">
        <v>43156</v>
      </c>
    </row>
    <row r="973" spans="1:8" customFormat="1">
      <c r="A973" s="23">
        <v>972</v>
      </c>
      <c r="B973" s="23">
        <v>3974</v>
      </c>
      <c r="C973" s="23">
        <v>144</v>
      </c>
      <c r="D973" s="23" t="s">
        <v>414</v>
      </c>
      <c r="E973" s="23" t="s">
        <v>182</v>
      </c>
      <c r="F973" s="23" t="s">
        <v>1131</v>
      </c>
      <c r="G973" s="23" t="s">
        <v>1181</v>
      </c>
      <c r="H973" s="24">
        <v>43134</v>
      </c>
    </row>
    <row r="974" spans="1:8" customFormat="1">
      <c r="A974" s="23">
        <v>973</v>
      </c>
      <c r="B974" s="23">
        <v>3977</v>
      </c>
      <c r="C974" s="23">
        <v>71</v>
      </c>
      <c r="D974" s="23">
        <v>1</v>
      </c>
      <c r="E974" s="23" t="s">
        <v>129</v>
      </c>
      <c r="F974" s="23" t="s">
        <v>1125</v>
      </c>
      <c r="G974" s="23" t="s">
        <v>1200</v>
      </c>
      <c r="H974" s="24">
        <v>42928</v>
      </c>
    </row>
    <row r="975" spans="1:8" customFormat="1">
      <c r="A975" s="23">
        <v>974</v>
      </c>
      <c r="B975" s="23">
        <v>3981</v>
      </c>
      <c r="C975" s="23">
        <v>116</v>
      </c>
      <c r="D975" s="23" t="s">
        <v>414</v>
      </c>
      <c r="E975" s="23" t="s">
        <v>1205</v>
      </c>
      <c r="F975" s="23" t="s">
        <v>1131</v>
      </c>
      <c r="G975" s="23" t="s">
        <v>1143</v>
      </c>
      <c r="H975" s="24">
        <v>43223</v>
      </c>
    </row>
    <row r="976" spans="1:8" customFormat="1">
      <c r="A976" s="23">
        <v>975</v>
      </c>
      <c r="B976" s="23">
        <v>3987</v>
      </c>
      <c r="C976" s="23">
        <v>150</v>
      </c>
      <c r="D976" s="23" t="s">
        <v>240</v>
      </c>
      <c r="E976" s="23" t="s">
        <v>1292</v>
      </c>
      <c r="F976" s="23" t="s">
        <v>1149</v>
      </c>
      <c r="G976" s="23" t="s">
        <v>1165</v>
      </c>
      <c r="H976" s="24">
        <v>43100</v>
      </c>
    </row>
    <row r="977" spans="1:8" customFormat="1">
      <c r="A977" s="23">
        <v>976</v>
      </c>
      <c r="B977" s="23">
        <v>3988</v>
      </c>
      <c r="C977" s="23">
        <v>96</v>
      </c>
      <c r="D977" s="23" t="s">
        <v>232</v>
      </c>
      <c r="E977" s="23" t="s">
        <v>182</v>
      </c>
      <c r="F977" s="23" t="s">
        <v>1125</v>
      </c>
      <c r="G977" s="23" t="s">
        <v>1181</v>
      </c>
      <c r="H977" s="24">
        <v>42957</v>
      </c>
    </row>
    <row r="978" spans="1:8" customFormat="1">
      <c r="A978" s="23">
        <v>977</v>
      </c>
      <c r="B978" s="23">
        <v>3996</v>
      </c>
      <c r="C978" s="23">
        <v>125</v>
      </c>
      <c r="D978" s="23" t="s">
        <v>293</v>
      </c>
      <c r="E978" s="23" t="s">
        <v>150</v>
      </c>
      <c r="F978" s="23" t="s">
        <v>1125</v>
      </c>
      <c r="G978" s="23" t="s">
        <v>1134</v>
      </c>
      <c r="H978" s="24">
        <v>43103</v>
      </c>
    </row>
    <row r="979" spans="1:8" customFormat="1">
      <c r="A979" s="23">
        <v>978</v>
      </c>
      <c r="B979" s="23">
        <v>4002</v>
      </c>
      <c r="C979" s="23">
        <v>32</v>
      </c>
      <c r="D979" s="23" t="s">
        <v>1190</v>
      </c>
      <c r="E979" s="23" t="s">
        <v>150</v>
      </c>
      <c r="F979" s="23" t="s">
        <v>1131</v>
      </c>
      <c r="G979" s="23" t="s">
        <v>1154</v>
      </c>
      <c r="H979" s="24">
        <v>42911</v>
      </c>
    </row>
    <row r="980" spans="1:8" customFormat="1">
      <c r="A980" s="23">
        <v>979</v>
      </c>
      <c r="B980" s="23">
        <v>4008</v>
      </c>
      <c r="C980" s="23">
        <v>11</v>
      </c>
      <c r="D980" s="23" t="s">
        <v>1176</v>
      </c>
      <c r="E980" s="23" t="s">
        <v>150</v>
      </c>
      <c r="F980" s="23" t="s">
        <v>1177</v>
      </c>
      <c r="G980" s="23" t="s">
        <v>1178</v>
      </c>
      <c r="H980" s="24">
        <v>42921</v>
      </c>
    </row>
    <row r="981" spans="1:8" customFormat="1">
      <c r="A981" s="23">
        <v>980</v>
      </c>
      <c r="B981" s="23">
        <v>4021</v>
      </c>
      <c r="C981" s="23">
        <v>35</v>
      </c>
      <c r="D981" s="23" t="s">
        <v>414</v>
      </c>
      <c r="E981" s="23" t="s">
        <v>1184</v>
      </c>
      <c r="F981" s="23" t="s">
        <v>1131</v>
      </c>
      <c r="G981" s="23" t="s">
        <v>1159</v>
      </c>
      <c r="H981" s="24">
        <v>43096</v>
      </c>
    </row>
    <row r="982" spans="1:8" customFormat="1">
      <c r="A982" s="23">
        <v>981</v>
      </c>
      <c r="B982" s="23">
        <v>4023</v>
      </c>
      <c r="C982" s="23">
        <v>81</v>
      </c>
      <c r="D982" s="23" t="s">
        <v>1161</v>
      </c>
      <c r="E982" s="23" t="s">
        <v>1162</v>
      </c>
      <c r="F982" s="23" t="s">
        <v>1131</v>
      </c>
      <c r="G982" s="23" t="s">
        <v>1144</v>
      </c>
      <c r="H982" s="24">
        <v>43134</v>
      </c>
    </row>
    <row r="983" spans="1:8" customFormat="1">
      <c r="A983" s="23">
        <v>982</v>
      </c>
      <c r="B983" s="23">
        <v>4025</v>
      </c>
      <c r="C983" s="23">
        <v>30</v>
      </c>
      <c r="D983" s="23" t="s">
        <v>3335</v>
      </c>
      <c r="E983" s="23" t="s">
        <v>3336</v>
      </c>
      <c r="F983" s="23" t="s">
        <v>1125</v>
      </c>
      <c r="G983" s="23" t="s">
        <v>1181</v>
      </c>
      <c r="H983" s="24">
        <v>42957</v>
      </c>
    </row>
    <row r="984" spans="1:8" customFormat="1">
      <c r="A984" s="23">
        <v>983</v>
      </c>
      <c r="B984" s="23">
        <v>4027</v>
      </c>
      <c r="C984" s="23">
        <v>137</v>
      </c>
      <c r="D984" s="23">
        <v>15</v>
      </c>
      <c r="E984" s="23" t="s">
        <v>368</v>
      </c>
      <c r="F984" s="23" t="s">
        <v>1131</v>
      </c>
      <c r="G984" s="23" t="s">
        <v>1132</v>
      </c>
      <c r="H984" s="24">
        <v>42997</v>
      </c>
    </row>
    <row r="985" spans="1:8" customFormat="1">
      <c r="A985" s="23">
        <v>984</v>
      </c>
      <c r="B985" s="23">
        <v>4037</v>
      </c>
      <c r="C985" s="23">
        <v>16</v>
      </c>
      <c r="D985" s="23" t="s">
        <v>1190</v>
      </c>
      <c r="E985" s="23" t="s">
        <v>150</v>
      </c>
      <c r="F985" s="23" t="s">
        <v>1131</v>
      </c>
      <c r="G985" s="23" t="s">
        <v>1154</v>
      </c>
      <c r="H985" s="24">
        <v>43071</v>
      </c>
    </row>
    <row r="986" spans="1:8" customFormat="1">
      <c r="A986" s="23">
        <v>985</v>
      </c>
      <c r="B986" s="23">
        <v>4039</v>
      </c>
      <c r="C986" s="23">
        <v>29</v>
      </c>
      <c r="D986" s="23" t="s">
        <v>128</v>
      </c>
      <c r="E986" s="23" t="s">
        <v>156</v>
      </c>
      <c r="F986" s="23" t="s">
        <v>1125</v>
      </c>
      <c r="G986" s="23" t="s">
        <v>1171</v>
      </c>
      <c r="H986" s="24">
        <v>42915</v>
      </c>
    </row>
    <row r="987" spans="1:8" customFormat="1">
      <c r="A987" s="23">
        <v>986</v>
      </c>
      <c r="B987" s="23">
        <v>4049</v>
      </c>
      <c r="C987" s="23">
        <v>138</v>
      </c>
      <c r="D987" s="23" t="s">
        <v>1187</v>
      </c>
      <c r="E987" s="23" t="s">
        <v>1188</v>
      </c>
      <c r="F987" s="23" t="s">
        <v>1189</v>
      </c>
      <c r="G987" s="23" t="s">
        <v>1178</v>
      </c>
      <c r="H987" s="24">
        <v>42890</v>
      </c>
    </row>
    <row r="988" spans="1:8" customFormat="1">
      <c r="A988" s="23">
        <v>987</v>
      </c>
      <c r="B988" s="23">
        <v>4053</v>
      </c>
      <c r="C988" s="23">
        <v>134</v>
      </c>
      <c r="D988" s="23" t="s">
        <v>128</v>
      </c>
      <c r="E988" s="23" t="s">
        <v>1235</v>
      </c>
      <c r="F988" s="23" t="s">
        <v>1131</v>
      </c>
      <c r="G988" s="23" t="s">
        <v>1150</v>
      </c>
      <c r="H988" s="24">
        <v>42896</v>
      </c>
    </row>
    <row r="989" spans="1:8" customFormat="1">
      <c r="A989" s="23">
        <v>988</v>
      </c>
      <c r="B989" s="23">
        <v>4053</v>
      </c>
      <c r="C989" s="23">
        <v>72</v>
      </c>
      <c r="D989" s="23" t="s">
        <v>128</v>
      </c>
      <c r="E989" s="23" t="s">
        <v>182</v>
      </c>
      <c r="F989" s="23" t="s">
        <v>1149</v>
      </c>
      <c r="G989" s="23" t="s">
        <v>1150</v>
      </c>
      <c r="H989" s="24">
        <v>42902</v>
      </c>
    </row>
    <row r="990" spans="1:8" customFormat="1">
      <c r="A990" s="23">
        <v>989</v>
      </c>
      <c r="B990" s="23">
        <v>4054</v>
      </c>
      <c r="C990" s="23">
        <v>131</v>
      </c>
      <c r="D990" s="23" t="s">
        <v>152</v>
      </c>
      <c r="E990" s="23" t="s">
        <v>1279</v>
      </c>
      <c r="F990" s="23" t="s">
        <v>1129</v>
      </c>
      <c r="G990" s="23" t="s">
        <v>1134</v>
      </c>
      <c r="H990" s="24">
        <v>43237</v>
      </c>
    </row>
    <row r="991" spans="1:8" customFormat="1">
      <c r="A991" s="23">
        <v>990</v>
      </c>
      <c r="B991" s="23">
        <v>4055</v>
      </c>
      <c r="C991" s="23">
        <v>123</v>
      </c>
      <c r="D991" s="23">
        <v>40</v>
      </c>
      <c r="E991" s="23" t="s">
        <v>156</v>
      </c>
      <c r="F991" s="23" t="s">
        <v>1177</v>
      </c>
      <c r="G991" s="23" t="s">
        <v>1170</v>
      </c>
      <c r="H991" s="24">
        <v>42933</v>
      </c>
    </row>
    <row r="992" spans="1:8" customFormat="1">
      <c r="A992" s="23">
        <v>991</v>
      </c>
      <c r="B992" s="23">
        <v>4055</v>
      </c>
      <c r="C992" s="23">
        <v>26</v>
      </c>
      <c r="D992" s="23">
        <v>40</v>
      </c>
      <c r="E992" s="23" t="s">
        <v>156</v>
      </c>
      <c r="F992" s="23" t="s">
        <v>1125</v>
      </c>
      <c r="G992" s="23" t="s">
        <v>1139</v>
      </c>
      <c r="H992" s="24">
        <v>42934</v>
      </c>
    </row>
    <row r="993" spans="1:8" customFormat="1">
      <c r="A993" s="23">
        <v>992</v>
      </c>
      <c r="B993" s="23">
        <v>4058</v>
      </c>
      <c r="C993" s="23">
        <v>1</v>
      </c>
      <c r="D993" s="23" t="s">
        <v>1147</v>
      </c>
      <c r="E993" s="23" t="s">
        <v>150</v>
      </c>
      <c r="F993" s="23" t="s">
        <v>1125</v>
      </c>
      <c r="G993" s="23" t="s">
        <v>1165</v>
      </c>
      <c r="H993" s="24">
        <v>43213</v>
      </c>
    </row>
    <row r="994" spans="1:8" customFormat="1">
      <c r="A994" s="23">
        <v>993</v>
      </c>
      <c r="B994" s="23">
        <v>4062</v>
      </c>
      <c r="C994" s="23">
        <v>86</v>
      </c>
      <c r="D994" s="23" t="s">
        <v>1180</v>
      </c>
      <c r="E994" s="23" t="s">
        <v>150</v>
      </c>
      <c r="F994" s="23" t="s">
        <v>1125</v>
      </c>
      <c r="G994" s="23" t="s">
        <v>1150</v>
      </c>
      <c r="H994" s="24">
        <v>43043</v>
      </c>
    </row>
    <row r="995" spans="1:8" customFormat="1">
      <c r="A995" s="23">
        <v>994</v>
      </c>
      <c r="B995" s="23">
        <v>4063</v>
      </c>
      <c r="C995" s="23">
        <v>2</v>
      </c>
      <c r="D995" s="23" t="s">
        <v>1229</v>
      </c>
      <c r="E995" s="23" t="s">
        <v>150</v>
      </c>
      <c r="F995" s="23" t="s">
        <v>1129</v>
      </c>
      <c r="G995" s="23" t="s">
        <v>1137</v>
      </c>
      <c r="H995" s="24">
        <v>43071</v>
      </c>
    </row>
    <row r="996" spans="1:8" customFormat="1">
      <c r="A996" s="23">
        <v>995</v>
      </c>
      <c r="B996" s="23">
        <v>4067</v>
      </c>
      <c r="C996" s="23">
        <v>60</v>
      </c>
      <c r="D996" s="23" t="s">
        <v>1266</v>
      </c>
      <c r="E996" s="23" t="s">
        <v>1234</v>
      </c>
      <c r="F996" s="23" t="s">
        <v>1131</v>
      </c>
      <c r="G996" s="23" t="s">
        <v>1168</v>
      </c>
      <c r="H996" s="24">
        <v>43191</v>
      </c>
    </row>
    <row r="997" spans="1:8" customFormat="1">
      <c r="A997" s="23">
        <v>996</v>
      </c>
      <c r="B997" s="23">
        <v>4068</v>
      </c>
      <c r="C997" s="23">
        <v>103</v>
      </c>
      <c r="D997" s="23" t="s">
        <v>3338</v>
      </c>
      <c r="E997" s="23" t="s">
        <v>3339</v>
      </c>
      <c r="F997" s="23" t="s">
        <v>1125</v>
      </c>
      <c r="G997" s="23" t="s">
        <v>1144</v>
      </c>
      <c r="H997" s="24">
        <v>42948</v>
      </c>
    </row>
    <row r="998" spans="1:8" customFormat="1">
      <c r="A998" s="23">
        <v>997</v>
      </c>
      <c r="B998" s="23">
        <v>4073</v>
      </c>
      <c r="C998" s="23">
        <v>72</v>
      </c>
      <c r="D998" s="23" t="s">
        <v>385</v>
      </c>
      <c r="E998" s="23" t="s">
        <v>150</v>
      </c>
      <c r="F998" s="23" t="s">
        <v>1125</v>
      </c>
      <c r="G998" s="23" t="s">
        <v>1167</v>
      </c>
      <c r="H998" s="24">
        <v>43099</v>
      </c>
    </row>
    <row r="999" spans="1:8" customFormat="1">
      <c r="A999" s="23">
        <v>998</v>
      </c>
      <c r="B999" s="23">
        <v>4074</v>
      </c>
      <c r="C999" s="23">
        <v>134</v>
      </c>
      <c r="D999" s="23" t="s">
        <v>1222</v>
      </c>
      <c r="E999" s="23" t="s">
        <v>156</v>
      </c>
      <c r="F999" s="23" t="s">
        <v>1151</v>
      </c>
      <c r="G999" s="23" t="s">
        <v>1130</v>
      </c>
      <c r="H999" s="24">
        <v>42962</v>
      </c>
    </row>
    <row r="1000" spans="1:8" customFormat="1">
      <c r="A1000" s="23">
        <v>999</v>
      </c>
      <c r="B1000" s="23">
        <v>4075</v>
      </c>
      <c r="C1000" s="23">
        <v>86</v>
      </c>
      <c r="D1000" s="23" t="s">
        <v>152</v>
      </c>
      <c r="E1000" s="23" t="s">
        <v>1279</v>
      </c>
      <c r="F1000" s="23" t="s">
        <v>1129</v>
      </c>
      <c r="G1000" s="23" t="s">
        <v>1134</v>
      </c>
      <c r="H1000" s="24">
        <v>43174</v>
      </c>
    </row>
    <row r="1001" spans="1:8" customFormat="1">
      <c r="A1001" s="23">
        <v>1000</v>
      </c>
      <c r="B1001" s="23">
        <v>4077</v>
      </c>
      <c r="C1001" s="23">
        <v>141</v>
      </c>
      <c r="D1001" s="23" t="s">
        <v>189</v>
      </c>
      <c r="E1001" s="23" t="s">
        <v>156</v>
      </c>
      <c r="F1001" s="23" t="s">
        <v>1213</v>
      </c>
      <c r="G1001" s="23" t="s">
        <v>1154</v>
      </c>
      <c r="H1001" s="24">
        <v>42969</v>
      </c>
    </row>
    <row r="1002" spans="1:8" customFormat="1">
      <c r="A1002" s="23">
        <v>1001</v>
      </c>
      <c r="B1002" s="23">
        <v>4089</v>
      </c>
      <c r="C1002" s="23">
        <v>57</v>
      </c>
      <c r="D1002" s="23">
        <v>10</v>
      </c>
      <c r="E1002" s="23" t="s">
        <v>156</v>
      </c>
      <c r="F1002" s="23" t="s">
        <v>1149</v>
      </c>
      <c r="G1002" s="23" t="s">
        <v>1174</v>
      </c>
      <c r="H1002" s="24">
        <v>42928</v>
      </c>
    </row>
    <row r="1003" spans="1:8" customFormat="1">
      <c r="A1003" s="23">
        <v>1002</v>
      </c>
      <c r="B1003" s="23">
        <v>4101</v>
      </c>
      <c r="C1003" s="23">
        <v>128</v>
      </c>
      <c r="D1003" s="23" t="s">
        <v>1155</v>
      </c>
      <c r="E1003" s="23" t="s">
        <v>1156</v>
      </c>
      <c r="F1003" s="23" t="s">
        <v>1131</v>
      </c>
      <c r="G1003" s="23" t="s">
        <v>1144</v>
      </c>
      <c r="H1003" s="24">
        <v>42906</v>
      </c>
    </row>
    <row r="1004" spans="1:8" customFormat="1">
      <c r="A1004" s="23">
        <v>1003</v>
      </c>
      <c r="B1004" s="23">
        <v>4103</v>
      </c>
      <c r="C1004" s="23">
        <v>2</v>
      </c>
      <c r="D1004" s="23" t="s">
        <v>128</v>
      </c>
      <c r="E1004" s="23" t="s">
        <v>156</v>
      </c>
      <c r="F1004" s="23" t="s">
        <v>1149</v>
      </c>
      <c r="G1004" s="23" t="s">
        <v>1174</v>
      </c>
      <c r="H1004" s="24">
        <v>43196</v>
      </c>
    </row>
    <row r="1005" spans="1:8" customFormat="1">
      <c r="A1005" s="23">
        <v>1004</v>
      </c>
      <c r="B1005" s="23">
        <v>4109</v>
      </c>
      <c r="C1005" s="23">
        <v>115</v>
      </c>
      <c r="D1005" s="23" t="s">
        <v>1145</v>
      </c>
      <c r="E1005" s="23" t="s">
        <v>1275</v>
      </c>
      <c r="F1005" s="23" t="s">
        <v>1177</v>
      </c>
      <c r="G1005" s="23" t="s">
        <v>1167</v>
      </c>
      <c r="H1005" s="24">
        <v>42937</v>
      </c>
    </row>
    <row r="1006" spans="1:8" customFormat="1">
      <c r="A1006" s="23">
        <v>1005</v>
      </c>
      <c r="B1006" s="23">
        <v>4109</v>
      </c>
      <c r="C1006" s="23">
        <v>93</v>
      </c>
      <c r="D1006" s="23" t="s">
        <v>1138</v>
      </c>
      <c r="E1006" s="23" t="s">
        <v>171</v>
      </c>
      <c r="F1006" s="23" t="s">
        <v>1131</v>
      </c>
      <c r="G1006" s="23" t="s">
        <v>1139</v>
      </c>
      <c r="H1006" s="24">
        <v>42941</v>
      </c>
    </row>
    <row r="1007" spans="1:8" customFormat="1">
      <c r="A1007" s="23">
        <v>1006</v>
      </c>
      <c r="B1007" s="23">
        <v>4112</v>
      </c>
      <c r="C1007" s="23">
        <v>5</v>
      </c>
      <c r="D1007" s="23" t="s">
        <v>283</v>
      </c>
      <c r="E1007" s="23" t="s">
        <v>156</v>
      </c>
      <c r="F1007" s="23" t="s">
        <v>1151</v>
      </c>
      <c r="G1007" s="23" t="s">
        <v>1134</v>
      </c>
      <c r="H1007" s="24">
        <v>43069</v>
      </c>
    </row>
    <row r="1008" spans="1:8" customFormat="1">
      <c r="A1008" s="23">
        <v>1007</v>
      </c>
      <c r="B1008" s="23">
        <v>4115</v>
      </c>
      <c r="C1008" s="23">
        <v>94</v>
      </c>
      <c r="D1008" s="23" t="s">
        <v>1218</v>
      </c>
      <c r="E1008" s="23" t="s">
        <v>182</v>
      </c>
      <c r="F1008" s="23" t="s">
        <v>1219</v>
      </c>
      <c r="G1008" s="23" t="s">
        <v>1171</v>
      </c>
      <c r="H1008" s="24">
        <v>43105</v>
      </c>
    </row>
    <row r="1009" spans="1:8" customFormat="1">
      <c r="A1009" s="23">
        <v>1008</v>
      </c>
      <c r="B1009" s="23">
        <v>4115</v>
      </c>
      <c r="C1009" s="23">
        <v>22</v>
      </c>
      <c r="D1009" s="23">
        <v>40</v>
      </c>
      <c r="E1009" s="23" t="s">
        <v>171</v>
      </c>
      <c r="F1009" s="23" t="s">
        <v>1125</v>
      </c>
      <c r="G1009" s="23" t="s">
        <v>1129</v>
      </c>
      <c r="H1009" s="24">
        <v>43104</v>
      </c>
    </row>
    <row r="1010" spans="1:8" customFormat="1">
      <c r="A1010" s="23">
        <v>1009</v>
      </c>
      <c r="B1010" s="23">
        <v>4121</v>
      </c>
      <c r="C1010" s="23">
        <v>131</v>
      </c>
      <c r="D1010" s="23" t="s">
        <v>272</v>
      </c>
      <c r="E1010" s="23" t="s">
        <v>156</v>
      </c>
      <c r="F1010" s="23" t="s">
        <v>1125</v>
      </c>
      <c r="G1010" s="23" t="s">
        <v>1168</v>
      </c>
      <c r="H1010" s="24">
        <v>43056</v>
      </c>
    </row>
    <row r="1011" spans="1:8" customFormat="1">
      <c r="A1011" s="23">
        <v>1010</v>
      </c>
      <c r="B1011" s="23">
        <v>4124</v>
      </c>
      <c r="C1011" s="23">
        <v>91</v>
      </c>
      <c r="D1011" s="23" t="s">
        <v>350</v>
      </c>
      <c r="E1011" s="23" t="s">
        <v>171</v>
      </c>
      <c r="F1011" s="23" t="s">
        <v>1125</v>
      </c>
      <c r="G1011" s="23" t="s">
        <v>1168</v>
      </c>
      <c r="H1011" s="24">
        <v>43125</v>
      </c>
    </row>
    <row r="1012" spans="1:8" customFormat="1">
      <c r="A1012" s="23">
        <v>1011</v>
      </c>
      <c r="B1012" s="23">
        <v>4125</v>
      </c>
      <c r="C1012" s="23">
        <v>69</v>
      </c>
      <c r="D1012" s="23" t="s">
        <v>425</v>
      </c>
      <c r="E1012" s="23" t="s">
        <v>129</v>
      </c>
      <c r="F1012" s="23" t="s">
        <v>1125</v>
      </c>
      <c r="G1012" s="23" t="s">
        <v>1181</v>
      </c>
      <c r="H1012" s="24">
        <v>43168</v>
      </c>
    </row>
    <row r="1013" spans="1:8" customFormat="1">
      <c r="A1013" s="23">
        <v>1012</v>
      </c>
      <c r="B1013" s="23">
        <v>4127</v>
      </c>
      <c r="C1013" s="23">
        <v>57</v>
      </c>
      <c r="D1013" s="23" t="s">
        <v>152</v>
      </c>
      <c r="E1013" s="23" t="s">
        <v>129</v>
      </c>
      <c r="F1013" s="23" t="s">
        <v>1125</v>
      </c>
      <c r="G1013" s="23" t="s">
        <v>1130</v>
      </c>
      <c r="H1013" s="24">
        <v>43190</v>
      </c>
    </row>
    <row r="1014" spans="1:8" customFormat="1">
      <c r="A1014" s="23">
        <v>1013</v>
      </c>
      <c r="B1014" s="23">
        <v>4136</v>
      </c>
      <c r="C1014" s="23">
        <v>39</v>
      </c>
      <c r="D1014" s="23">
        <v>2</v>
      </c>
      <c r="E1014" s="23" t="s">
        <v>129</v>
      </c>
      <c r="F1014" s="23" t="s">
        <v>1125</v>
      </c>
      <c r="G1014" s="23" t="s">
        <v>1171</v>
      </c>
      <c r="H1014" s="24">
        <v>43232</v>
      </c>
    </row>
    <row r="1015" spans="1:8" customFormat="1">
      <c r="A1015" s="23">
        <v>1014</v>
      </c>
      <c r="B1015" s="23">
        <v>4145</v>
      </c>
      <c r="C1015" s="23">
        <v>17</v>
      </c>
      <c r="D1015" s="23" t="s">
        <v>128</v>
      </c>
      <c r="E1015" s="23" t="s">
        <v>150</v>
      </c>
      <c r="F1015" s="23" t="s">
        <v>1125</v>
      </c>
      <c r="G1015" s="23" t="s">
        <v>1139</v>
      </c>
      <c r="H1015" s="24">
        <v>43165</v>
      </c>
    </row>
    <row r="1016" spans="1:8" customFormat="1">
      <c r="A1016" s="23">
        <v>1015</v>
      </c>
      <c r="B1016" s="23">
        <v>4148</v>
      </c>
      <c r="C1016" s="23">
        <v>65</v>
      </c>
      <c r="D1016" s="23" t="s">
        <v>3335</v>
      </c>
      <c r="E1016" s="23" t="s">
        <v>3336</v>
      </c>
      <c r="F1016" s="23" t="s">
        <v>1125</v>
      </c>
      <c r="G1016" s="23" t="s">
        <v>1181</v>
      </c>
      <c r="H1016" s="24">
        <v>43024</v>
      </c>
    </row>
    <row r="1017" spans="1:8" customFormat="1">
      <c r="A1017" s="23">
        <v>1016</v>
      </c>
      <c r="B1017" s="23">
        <v>4149</v>
      </c>
      <c r="C1017" s="23">
        <v>9</v>
      </c>
      <c r="D1017" s="23" t="s">
        <v>189</v>
      </c>
      <c r="E1017" s="23" t="s">
        <v>150</v>
      </c>
      <c r="F1017" s="23" t="s">
        <v>1125</v>
      </c>
      <c r="G1017" s="23" t="s">
        <v>1144</v>
      </c>
      <c r="H1017" s="24">
        <v>43039</v>
      </c>
    </row>
    <row r="1018" spans="1:8" customFormat="1">
      <c r="A1018" s="23">
        <v>1017</v>
      </c>
      <c r="B1018" s="23">
        <v>4154</v>
      </c>
      <c r="C1018" s="23">
        <v>33</v>
      </c>
      <c r="D1018" s="23" t="s">
        <v>128</v>
      </c>
      <c r="E1018" s="23" t="s">
        <v>182</v>
      </c>
      <c r="F1018" s="23" t="s">
        <v>1149</v>
      </c>
      <c r="G1018" s="23" t="s">
        <v>1150</v>
      </c>
      <c r="H1018" s="24">
        <v>43058</v>
      </c>
    </row>
    <row r="1019" spans="1:8" customFormat="1">
      <c r="A1019" s="23">
        <v>1018</v>
      </c>
      <c r="B1019" s="23">
        <v>4157</v>
      </c>
      <c r="C1019" s="23">
        <v>58</v>
      </c>
      <c r="D1019" s="23" t="s">
        <v>165</v>
      </c>
      <c r="E1019" s="23" t="s">
        <v>1182</v>
      </c>
      <c r="F1019" s="23" t="s">
        <v>1125</v>
      </c>
      <c r="G1019" s="23" t="s">
        <v>1129</v>
      </c>
      <c r="H1019" s="24">
        <v>42911</v>
      </c>
    </row>
    <row r="1020" spans="1:8" customFormat="1">
      <c r="A1020" s="23">
        <v>1019</v>
      </c>
      <c r="B1020" s="23">
        <v>4164</v>
      </c>
      <c r="C1020" s="23">
        <v>36</v>
      </c>
      <c r="D1020" s="23" t="s">
        <v>385</v>
      </c>
      <c r="E1020" s="23" t="s">
        <v>150</v>
      </c>
      <c r="F1020" s="23" t="s">
        <v>1125</v>
      </c>
      <c r="G1020" s="23" t="s">
        <v>1167</v>
      </c>
      <c r="H1020" s="24">
        <v>43154</v>
      </c>
    </row>
    <row r="1021" spans="1:8" customFormat="1">
      <c r="A1021" s="23">
        <v>1020</v>
      </c>
      <c r="B1021" s="23">
        <v>4166</v>
      </c>
      <c r="C1021" s="23">
        <v>134</v>
      </c>
      <c r="D1021" s="23" t="s">
        <v>1293</v>
      </c>
      <c r="E1021" s="23" t="s">
        <v>1294</v>
      </c>
      <c r="F1021" s="23" t="s">
        <v>1131</v>
      </c>
      <c r="G1021" s="23" t="s">
        <v>1168</v>
      </c>
      <c r="H1021" s="24">
        <v>43222</v>
      </c>
    </row>
    <row r="1022" spans="1:8" customFormat="1">
      <c r="A1022" s="23">
        <v>1021</v>
      </c>
      <c r="B1022" s="23">
        <v>4191</v>
      </c>
      <c r="C1022" s="23">
        <v>83</v>
      </c>
      <c r="D1022" s="23" t="s">
        <v>1192</v>
      </c>
      <c r="E1022" s="23" t="s">
        <v>1193</v>
      </c>
      <c r="F1022" s="23" t="s">
        <v>1194</v>
      </c>
      <c r="G1022" s="23" t="s">
        <v>1137</v>
      </c>
      <c r="H1022" s="24">
        <v>42916</v>
      </c>
    </row>
    <row r="1023" spans="1:8" customFormat="1">
      <c r="A1023" s="23">
        <v>1022</v>
      </c>
      <c r="B1023" s="23">
        <v>4193</v>
      </c>
      <c r="C1023" s="23">
        <v>78</v>
      </c>
      <c r="D1023" s="23" t="s">
        <v>1274</v>
      </c>
      <c r="E1023" s="23" t="s">
        <v>1214</v>
      </c>
      <c r="F1023" s="23" t="s">
        <v>1125</v>
      </c>
      <c r="G1023" s="23" t="s">
        <v>1170</v>
      </c>
      <c r="H1023" s="24">
        <v>43162</v>
      </c>
    </row>
    <row r="1024" spans="1:8" customFormat="1">
      <c r="A1024" s="23">
        <v>1023</v>
      </c>
      <c r="B1024" s="23">
        <v>4193</v>
      </c>
      <c r="C1024" s="23">
        <v>76</v>
      </c>
      <c r="D1024" s="23" t="s">
        <v>177</v>
      </c>
      <c r="E1024" s="23" t="s">
        <v>1184</v>
      </c>
      <c r="F1024" s="23" t="s">
        <v>1125</v>
      </c>
      <c r="G1024" s="23" t="s">
        <v>1174</v>
      </c>
      <c r="H1024" s="24">
        <v>43170</v>
      </c>
    </row>
    <row r="1025" spans="1:8" customFormat="1">
      <c r="A1025" s="23">
        <v>1024</v>
      </c>
      <c r="B1025" s="23">
        <v>4194</v>
      </c>
      <c r="C1025" s="23">
        <v>146</v>
      </c>
      <c r="D1025" s="23" t="s">
        <v>177</v>
      </c>
      <c r="E1025" s="23" t="s">
        <v>156</v>
      </c>
      <c r="F1025" s="23" t="s">
        <v>1125</v>
      </c>
      <c r="G1025" s="23" t="s">
        <v>1165</v>
      </c>
      <c r="H1025" s="24">
        <v>43073</v>
      </c>
    </row>
    <row r="1026" spans="1:8" customFormat="1">
      <c r="A1026" s="23">
        <v>1025</v>
      </c>
      <c r="B1026" s="23">
        <v>4195</v>
      </c>
      <c r="C1026" s="23">
        <v>130</v>
      </c>
      <c r="D1026" s="23" t="s">
        <v>385</v>
      </c>
      <c r="E1026" s="23" t="s">
        <v>182</v>
      </c>
      <c r="F1026" s="23" t="s">
        <v>1131</v>
      </c>
      <c r="G1026" s="23" t="s">
        <v>1168</v>
      </c>
      <c r="H1026" s="24">
        <v>42986</v>
      </c>
    </row>
    <row r="1027" spans="1:8" customFormat="1">
      <c r="A1027" s="23">
        <v>1026</v>
      </c>
      <c r="B1027" s="23">
        <v>4204</v>
      </c>
      <c r="C1027" s="23">
        <v>27</v>
      </c>
      <c r="D1027" s="23" t="s">
        <v>1173</v>
      </c>
      <c r="E1027" s="23" t="s">
        <v>182</v>
      </c>
      <c r="F1027" s="23" t="s">
        <v>1125</v>
      </c>
      <c r="G1027" s="23" t="s">
        <v>1159</v>
      </c>
      <c r="H1027" s="24">
        <v>42933</v>
      </c>
    </row>
    <row r="1028" spans="1:8" customFormat="1">
      <c r="A1028" s="23">
        <v>1027</v>
      </c>
      <c r="B1028" s="23">
        <v>4209</v>
      </c>
      <c r="C1028" s="23">
        <v>77</v>
      </c>
      <c r="D1028" s="23" t="s">
        <v>1191</v>
      </c>
      <c r="E1028" s="23" t="s">
        <v>150</v>
      </c>
      <c r="F1028" s="23" t="s">
        <v>1125</v>
      </c>
      <c r="G1028" s="23" t="s">
        <v>1154</v>
      </c>
      <c r="H1028" s="24">
        <v>43238</v>
      </c>
    </row>
    <row r="1029" spans="1:8" customFormat="1">
      <c r="A1029" s="23">
        <v>1028</v>
      </c>
      <c r="B1029" s="23">
        <v>4216</v>
      </c>
      <c r="C1029" s="23">
        <v>69</v>
      </c>
      <c r="D1029" s="23" t="s">
        <v>1207</v>
      </c>
      <c r="E1029" s="23" t="s">
        <v>1208</v>
      </c>
      <c r="F1029" s="23" t="s">
        <v>1131</v>
      </c>
      <c r="G1029" s="23" t="s">
        <v>1178</v>
      </c>
      <c r="H1029" s="24">
        <v>42991</v>
      </c>
    </row>
    <row r="1030" spans="1:8" customFormat="1">
      <c r="A1030" s="23">
        <v>1029</v>
      </c>
      <c r="B1030" s="23">
        <v>4220</v>
      </c>
      <c r="C1030" s="23">
        <v>139</v>
      </c>
      <c r="D1030" s="23" t="s">
        <v>435</v>
      </c>
      <c r="E1030" s="23" t="s">
        <v>138</v>
      </c>
      <c r="F1030" s="23" t="s">
        <v>138</v>
      </c>
      <c r="G1030" s="23" t="s">
        <v>1174</v>
      </c>
      <c r="H1030" s="24">
        <v>42917</v>
      </c>
    </row>
    <row r="1031" spans="1:8" customFormat="1">
      <c r="A1031" s="23">
        <v>1030</v>
      </c>
      <c r="B1031" s="23">
        <v>4225</v>
      </c>
      <c r="C1031" s="23">
        <v>11</v>
      </c>
      <c r="D1031" s="23" t="s">
        <v>1247</v>
      </c>
      <c r="E1031" s="23" t="s">
        <v>129</v>
      </c>
      <c r="F1031" s="23" t="s">
        <v>1125</v>
      </c>
      <c r="G1031" s="23" t="s">
        <v>1171</v>
      </c>
      <c r="H1031" s="24">
        <v>43201</v>
      </c>
    </row>
    <row r="1032" spans="1:8" customFormat="1">
      <c r="A1032" s="23">
        <v>1031</v>
      </c>
      <c r="B1032" s="23">
        <v>4228</v>
      </c>
      <c r="C1032" s="23">
        <v>62</v>
      </c>
      <c r="D1032" s="23" t="s">
        <v>425</v>
      </c>
      <c r="E1032" s="23" t="s">
        <v>129</v>
      </c>
      <c r="F1032" s="23" t="s">
        <v>1125</v>
      </c>
      <c r="G1032" s="23" t="s">
        <v>1181</v>
      </c>
      <c r="H1032" s="24">
        <v>42908</v>
      </c>
    </row>
    <row r="1033" spans="1:8" customFormat="1">
      <c r="A1033" s="23">
        <v>1032</v>
      </c>
      <c r="B1033" s="23">
        <v>4228</v>
      </c>
      <c r="C1033" s="23">
        <v>1</v>
      </c>
      <c r="D1033" s="23" t="s">
        <v>1222</v>
      </c>
      <c r="E1033" s="23" t="s">
        <v>156</v>
      </c>
      <c r="F1033" s="23" t="s">
        <v>1151</v>
      </c>
      <c r="G1033" s="23" t="s">
        <v>1130</v>
      </c>
      <c r="H1033" s="24">
        <v>42909</v>
      </c>
    </row>
    <row r="1034" spans="1:8" customFormat="1">
      <c r="A1034" s="23">
        <v>1033</v>
      </c>
      <c r="B1034" s="23">
        <v>4235</v>
      </c>
      <c r="C1034" s="23">
        <v>133</v>
      </c>
      <c r="D1034" s="23" t="s">
        <v>1218</v>
      </c>
      <c r="E1034" s="23" t="s">
        <v>182</v>
      </c>
      <c r="F1034" s="23" t="s">
        <v>1219</v>
      </c>
      <c r="G1034" s="23" t="s">
        <v>1171</v>
      </c>
      <c r="H1034" s="24">
        <v>42981</v>
      </c>
    </row>
    <row r="1035" spans="1:8" customFormat="1">
      <c r="A1035" s="23">
        <v>1034</v>
      </c>
      <c r="B1035" s="23">
        <v>4236</v>
      </c>
      <c r="C1035" s="23">
        <v>77</v>
      </c>
      <c r="D1035" s="23">
        <v>30</v>
      </c>
      <c r="E1035" s="23" t="s">
        <v>129</v>
      </c>
      <c r="F1035" s="23" t="s">
        <v>1125</v>
      </c>
      <c r="G1035" s="23" t="s">
        <v>1168</v>
      </c>
      <c r="H1035" s="24">
        <v>43138</v>
      </c>
    </row>
    <row r="1036" spans="1:8" customFormat="1">
      <c r="A1036" s="23">
        <v>1035</v>
      </c>
      <c r="B1036" s="23">
        <v>4238</v>
      </c>
      <c r="C1036" s="23">
        <v>80</v>
      </c>
      <c r="D1036" s="23" t="s">
        <v>1146</v>
      </c>
      <c r="E1036" s="23" t="s">
        <v>1231</v>
      </c>
      <c r="F1036" s="23" t="s">
        <v>1125</v>
      </c>
      <c r="G1036" s="23" t="s">
        <v>1181</v>
      </c>
      <c r="H1036" s="24">
        <v>43222</v>
      </c>
    </row>
    <row r="1037" spans="1:8" customFormat="1">
      <c r="A1037" s="23">
        <v>1036</v>
      </c>
      <c r="B1037" s="23">
        <v>4240</v>
      </c>
      <c r="C1037" s="23">
        <v>151</v>
      </c>
      <c r="D1037" s="23" t="s">
        <v>152</v>
      </c>
      <c r="E1037" s="23" t="s">
        <v>129</v>
      </c>
      <c r="F1037" s="23" t="s">
        <v>1125</v>
      </c>
      <c r="G1037" s="23" t="s">
        <v>1132</v>
      </c>
      <c r="H1037" s="24">
        <v>43196</v>
      </c>
    </row>
    <row r="1038" spans="1:8" customFormat="1">
      <c r="A1038" s="23">
        <v>1037</v>
      </c>
      <c r="B1038" s="23">
        <v>4242</v>
      </c>
      <c r="C1038" s="23">
        <v>49</v>
      </c>
      <c r="D1038" s="23" t="s">
        <v>1192</v>
      </c>
      <c r="E1038" s="23" t="s">
        <v>1193</v>
      </c>
      <c r="F1038" s="23" t="s">
        <v>1194</v>
      </c>
      <c r="G1038" s="23" t="s">
        <v>1137</v>
      </c>
      <c r="H1038" s="24">
        <v>43159</v>
      </c>
    </row>
    <row r="1039" spans="1:8" customFormat="1">
      <c r="A1039" s="23">
        <v>1038</v>
      </c>
      <c r="B1039" s="23">
        <v>4242</v>
      </c>
      <c r="C1039" s="23">
        <v>146</v>
      </c>
      <c r="D1039" s="23" t="s">
        <v>414</v>
      </c>
      <c r="E1039" s="23" t="s">
        <v>182</v>
      </c>
      <c r="F1039" s="23" t="s">
        <v>1131</v>
      </c>
      <c r="G1039" s="23" t="s">
        <v>1181</v>
      </c>
      <c r="H1039" s="24">
        <v>42969</v>
      </c>
    </row>
    <row r="1040" spans="1:8" customFormat="1">
      <c r="A1040" s="23">
        <v>1039</v>
      </c>
      <c r="B1040" s="23">
        <v>4242</v>
      </c>
      <c r="C1040" s="23">
        <v>92</v>
      </c>
      <c r="D1040" s="23" t="s">
        <v>255</v>
      </c>
      <c r="E1040" s="23" t="s">
        <v>182</v>
      </c>
      <c r="F1040" s="23" t="s">
        <v>1125</v>
      </c>
      <c r="G1040" s="23" t="s">
        <v>1139</v>
      </c>
      <c r="H1040" s="24">
        <v>42970</v>
      </c>
    </row>
    <row r="1041" spans="1:8" customFormat="1">
      <c r="A1041" s="23">
        <v>1040</v>
      </c>
      <c r="B1041" s="23">
        <v>4247</v>
      </c>
      <c r="C1041" s="23">
        <v>126</v>
      </c>
      <c r="D1041" s="23" t="s">
        <v>1216</v>
      </c>
      <c r="E1041" s="23" t="s">
        <v>129</v>
      </c>
      <c r="F1041" s="23" t="s">
        <v>1131</v>
      </c>
      <c r="G1041" s="23" t="s">
        <v>1148</v>
      </c>
      <c r="H1041" s="24">
        <v>42922</v>
      </c>
    </row>
    <row r="1042" spans="1:8" customFormat="1">
      <c r="A1042" s="23">
        <v>1041</v>
      </c>
      <c r="B1042" s="23">
        <v>4248</v>
      </c>
      <c r="C1042" s="23">
        <v>19</v>
      </c>
      <c r="D1042" s="23">
        <v>125</v>
      </c>
      <c r="E1042" s="23" t="s">
        <v>129</v>
      </c>
      <c r="F1042" s="23" t="s">
        <v>1129</v>
      </c>
      <c r="G1042" s="23" t="s">
        <v>1170</v>
      </c>
      <c r="H1042" s="24">
        <v>43208</v>
      </c>
    </row>
    <row r="1043" spans="1:8" customFormat="1">
      <c r="A1043" s="23">
        <v>1042</v>
      </c>
      <c r="B1043" s="23">
        <v>4251</v>
      </c>
      <c r="C1043" s="23">
        <v>145</v>
      </c>
      <c r="D1043" s="23" t="s">
        <v>1249</v>
      </c>
      <c r="E1043" s="23" t="s">
        <v>129</v>
      </c>
      <c r="F1043" s="23" t="s">
        <v>1250</v>
      </c>
      <c r="G1043" s="23" t="s">
        <v>1139</v>
      </c>
      <c r="H1043" s="24">
        <v>43229</v>
      </c>
    </row>
    <row r="1044" spans="1:8" customFormat="1">
      <c r="A1044" s="23">
        <v>1043</v>
      </c>
      <c r="B1044" s="23">
        <v>4257</v>
      </c>
      <c r="C1044" s="23">
        <v>104</v>
      </c>
      <c r="D1044" s="23" t="s">
        <v>385</v>
      </c>
      <c r="E1044" s="23" t="s">
        <v>182</v>
      </c>
      <c r="F1044" s="23" t="s">
        <v>1131</v>
      </c>
      <c r="G1044" s="23" t="s">
        <v>1168</v>
      </c>
      <c r="H1044" s="24">
        <v>42968</v>
      </c>
    </row>
    <row r="1045" spans="1:8" customFormat="1">
      <c r="A1045" s="23">
        <v>1044</v>
      </c>
      <c r="B1045" s="23">
        <v>4260</v>
      </c>
      <c r="C1045" s="23">
        <v>106</v>
      </c>
      <c r="D1045" s="23" t="s">
        <v>1180</v>
      </c>
      <c r="E1045" s="23" t="s">
        <v>168</v>
      </c>
      <c r="F1045" s="23" t="s">
        <v>1125</v>
      </c>
      <c r="G1045" s="23" t="s">
        <v>1165</v>
      </c>
      <c r="H1045" s="24">
        <v>43025</v>
      </c>
    </row>
    <row r="1046" spans="1:8" customFormat="1">
      <c r="A1046" s="23">
        <v>1045</v>
      </c>
      <c r="B1046" s="23">
        <v>4264</v>
      </c>
      <c r="C1046" s="23">
        <v>117</v>
      </c>
      <c r="D1046" s="23">
        <v>250</v>
      </c>
      <c r="E1046" s="23" t="s">
        <v>150</v>
      </c>
      <c r="F1046" s="23" t="s">
        <v>1125</v>
      </c>
      <c r="G1046" s="23" t="s">
        <v>1171</v>
      </c>
      <c r="H1046" s="24">
        <v>43180</v>
      </c>
    </row>
    <row r="1047" spans="1:8" customFormat="1">
      <c r="A1047" s="23">
        <v>1046</v>
      </c>
      <c r="B1047" s="23">
        <v>4276</v>
      </c>
      <c r="C1047" s="23">
        <v>69</v>
      </c>
      <c r="D1047" s="23" t="s">
        <v>1230</v>
      </c>
      <c r="E1047" s="23" t="s">
        <v>182</v>
      </c>
      <c r="F1047" s="23" t="s">
        <v>1125</v>
      </c>
      <c r="G1047" s="23" t="s">
        <v>1130</v>
      </c>
      <c r="H1047" s="24">
        <v>43057</v>
      </c>
    </row>
    <row r="1048" spans="1:8" customFormat="1">
      <c r="A1048" s="23">
        <v>1047</v>
      </c>
      <c r="B1048" s="23">
        <v>4279</v>
      </c>
      <c r="C1048" s="23">
        <v>114</v>
      </c>
      <c r="D1048" s="23" t="s">
        <v>1152</v>
      </c>
      <c r="E1048" s="23" t="s">
        <v>1153</v>
      </c>
      <c r="F1048" s="23" t="s">
        <v>1151</v>
      </c>
      <c r="G1048" s="23" t="s">
        <v>1154</v>
      </c>
      <c r="H1048" s="24">
        <v>43223</v>
      </c>
    </row>
    <row r="1049" spans="1:8" customFormat="1">
      <c r="A1049" s="23">
        <v>1048</v>
      </c>
      <c r="B1049" s="23">
        <v>4282</v>
      </c>
      <c r="C1049" s="23">
        <v>1</v>
      </c>
      <c r="D1049" s="23" t="s">
        <v>1261</v>
      </c>
      <c r="E1049" s="23" t="s">
        <v>1262</v>
      </c>
      <c r="F1049" s="23" t="s">
        <v>1263</v>
      </c>
      <c r="G1049" s="23" t="s">
        <v>1200</v>
      </c>
      <c r="H1049" s="24">
        <v>43156</v>
      </c>
    </row>
    <row r="1050" spans="1:8" customFormat="1">
      <c r="A1050" s="23">
        <v>1049</v>
      </c>
      <c r="B1050" s="23">
        <v>4284</v>
      </c>
      <c r="C1050" s="23">
        <v>95</v>
      </c>
      <c r="D1050" s="23" t="s">
        <v>293</v>
      </c>
      <c r="E1050" s="23" t="s">
        <v>1169</v>
      </c>
      <c r="F1050" s="23" t="s">
        <v>1125</v>
      </c>
      <c r="G1050" s="23" t="s">
        <v>1170</v>
      </c>
      <c r="H1050" s="24">
        <v>43136</v>
      </c>
    </row>
    <row r="1051" spans="1:8" customFormat="1">
      <c r="A1051" s="23">
        <v>1050</v>
      </c>
      <c r="B1051" s="23">
        <v>4286</v>
      </c>
      <c r="C1051" s="23">
        <v>127</v>
      </c>
      <c r="D1051" s="23" t="s">
        <v>272</v>
      </c>
      <c r="E1051" s="23" t="s">
        <v>171</v>
      </c>
      <c r="F1051" s="23" t="s">
        <v>1125</v>
      </c>
      <c r="G1051" s="23" t="s">
        <v>1148</v>
      </c>
      <c r="H1051" s="24">
        <v>43231</v>
      </c>
    </row>
    <row r="1052" spans="1:8" customFormat="1">
      <c r="A1052" s="23">
        <v>1051</v>
      </c>
      <c r="B1052" s="23">
        <v>4286</v>
      </c>
      <c r="C1052" s="23">
        <v>161</v>
      </c>
      <c r="D1052" s="23" t="s">
        <v>1127</v>
      </c>
      <c r="E1052" s="23" t="s">
        <v>286</v>
      </c>
      <c r="F1052" s="23" t="s">
        <v>1125</v>
      </c>
      <c r="G1052" s="23" t="s">
        <v>1154</v>
      </c>
      <c r="H1052" s="24">
        <v>43230</v>
      </c>
    </row>
    <row r="1053" spans="1:8" customFormat="1">
      <c r="A1053" s="23">
        <v>1052</v>
      </c>
      <c r="B1053" s="23">
        <v>4287</v>
      </c>
      <c r="C1053" s="23">
        <v>38</v>
      </c>
      <c r="D1053" s="23" t="s">
        <v>1161</v>
      </c>
      <c r="E1053" s="23" t="s">
        <v>1162</v>
      </c>
      <c r="F1053" s="23" t="s">
        <v>1131</v>
      </c>
      <c r="G1053" s="23" t="s">
        <v>1144</v>
      </c>
      <c r="H1053" s="24">
        <v>43075</v>
      </c>
    </row>
    <row r="1054" spans="1:8" customFormat="1">
      <c r="A1054" s="23">
        <v>1053</v>
      </c>
      <c r="B1054" s="23">
        <v>4289</v>
      </c>
      <c r="C1054" s="23">
        <v>10</v>
      </c>
      <c r="D1054" s="23" t="s">
        <v>1146</v>
      </c>
      <c r="E1054" s="23" t="s">
        <v>129</v>
      </c>
      <c r="F1054" s="23" t="s">
        <v>1125</v>
      </c>
      <c r="G1054" s="23" t="s">
        <v>1137</v>
      </c>
      <c r="H1054" s="24">
        <v>42945</v>
      </c>
    </row>
    <row r="1055" spans="1:8" customFormat="1">
      <c r="A1055" s="23">
        <v>1054</v>
      </c>
      <c r="B1055" s="23">
        <v>4294</v>
      </c>
      <c r="C1055" s="23">
        <v>158</v>
      </c>
      <c r="D1055" s="23" t="s">
        <v>1220</v>
      </c>
      <c r="E1055" s="23" t="s">
        <v>129</v>
      </c>
      <c r="F1055" s="23" t="s">
        <v>1125</v>
      </c>
      <c r="G1055" s="23" t="s">
        <v>1130</v>
      </c>
      <c r="H1055" s="24">
        <v>43009</v>
      </c>
    </row>
    <row r="1056" spans="1:8" customFormat="1">
      <c r="A1056" s="23">
        <v>1055</v>
      </c>
      <c r="B1056" s="23">
        <v>4312</v>
      </c>
      <c r="C1056" s="23">
        <v>2</v>
      </c>
      <c r="D1056" s="23" t="s">
        <v>181</v>
      </c>
      <c r="E1056" s="23" t="s">
        <v>150</v>
      </c>
      <c r="F1056" s="23" t="s">
        <v>1125</v>
      </c>
      <c r="G1056" s="23" t="s">
        <v>1200</v>
      </c>
      <c r="H1056" s="24">
        <v>43063</v>
      </c>
    </row>
    <row r="1057" spans="1:8" customFormat="1">
      <c r="A1057" s="23">
        <v>1056</v>
      </c>
      <c r="B1057" s="23">
        <v>4312</v>
      </c>
      <c r="C1057" s="23">
        <v>5</v>
      </c>
      <c r="D1057" s="23" t="s">
        <v>152</v>
      </c>
      <c r="E1057" s="23" t="s">
        <v>1252</v>
      </c>
      <c r="F1057" s="23" t="s">
        <v>1125</v>
      </c>
      <c r="G1057" s="23" t="s">
        <v>1159</v>
      </c>
      <c r="H1057" s="24">
        <v>43069</v>
      </c>
    </row>
    <row r="1058" spans="1:8" customFormat="1">
      <c r="A1058" s="23">
        <v>1057</v>
      </c>
      <c r="B1058" s="23">
        <v>4317</v>
      </c>
      <c r="C1058" s="23">
        <v>52</v>
      </c>
      <c r="D1058" s="23" t="s">
        <v>1249</v>
      </c>
      <c r="E1058" s="23" t="s">
        <v>129</v>
      </c>
      <c r="F1058" s="23" t="s">
        <v>1250</v>
      </c>
      <c r="G1058" s="23" t="s">
        <v>1139</v>
      </c>
      <c r="H1058" s="24">
        <v>43180</v>
      </c>
    </row>
    <row r="1059" spans="1:8" customFormat="1">
      <c r="A1059" s="23">
        <v>1058</v>
      </c>
      <c r="B1059" s="23">
        <v>4332</v>
      </c>
      <c r="C1059" s="23">
        <v>4</v>
      </c>
      <c r="D1059" s="23">
        <v>10</v>
      </c>
      <c r="E1059" s="23" t="s">
        <v>182</v>
      </c>
      <c r="F1059" s="23" t="s">
        <v>1125</v>
      </c>
      <c r="G1059" s="23" t="s">
        <v>1129</v>
      </c>
      <c r="H1059" s="24">
        <v>43027</v>
      </c>
    </row>
    <row r="1060" spans="1:8" customFormat="1">
      <c r="A1060" s="23">
        <v>1059</v>
      </c>
      <c r="B1060" s="23">
        <v>4332</v>
      </c>
      <c r="C1060" s="23">
        <v>44</v>
      </c>
      <c r="D1060" s="23" t="s">
        <v>1227</v>
      </c>
      <c r="E1060" s="23" t="s">
        <v>129</v>
      </c>
      <c r="F1060" s="23" t="s">
        <v>1125</v>
      </c>
      <c r="G1060" s="23" t="s">
        <v>1143</v>
      </c>
      <c r="H1060" s="24">
        <v>43010</v>
      </c>
    </row>
    <row r="1061" spans="1:8" customFormat="1">
      <c r="A1061" s="23">
        <v>1060</v>
      </c>
      <c r="B1061" s="23">
        <v>4334</v>
      </c>
      <c r="C1061" s="23">
        <v>90</v>
      </c>
      <c r="D1061" s="23" t="s">
        <v>1138</v>
      </c>
      <c r="E1061" s="23" t="s">
        <v>171</v>
      </c>
      <c r="F1061" s="23" t="s">
        <v>1131</v>
      </c>
      <c r="G1061" s="23" t="s">
        <v>1139</v>
      </c>
      <c r="H1061" s="24">
        <v>43021</v>
      </c>
    </row>
    <row r="1062" spans="1:8" customFormat="1">
      <c r="A1062" s="23">
        <v>1061</v>
      </c>
      <c r="B1062" s="23">
        <v>4337</v>
      </c>
      <c r="C1062" s="23">
        <v>56</v>
      </c>
      <c r="D1062" s="23" t="s">
        <v>414</v>
      </c>
      <c r="E1062" s="23" t="s">
        <v>1205</v>
      </c>
      <c r="F1062" s="23" t="s">
        <v>1131</v>
      </c>
      <c r="G1062" s="23" t="s">
        <v>1143</v>
      </c>
      <c r="H1062" s="24">
        <v>43142</v>
      </c>
    </row>
    <row r="1063" spans="1:8" customFormat="1">
      <c r="A1063" s="23">
        <v>1062</v>
      </c>
      <c r="B1063" s="23">
        <v>4337</v>
      </c>
      <c r="C1063" s="23">
        <v>64</v>
      </c>
      <c r="D1063" s="23" t="s">
        <v>152</v>
      </c>
      <c r="E1063" s="23" t="s">
        <v>129</v>
      </c>
      <c r="F1063" s="23" t="s">
        <v>1125</v>
      </c>
      <c r="G1063" s="23" t="s">
        <v>1150</v>
      </c>
      <c r="H1063" s="24">
        <v>43149</v>
      </c>
    </row>
    <row r="1064" spans="1:8" customFormat="1">
      <c r="A1064" s="23">
        <v>1063</v>
      </c>
      <c r="B1064" s="23">
        <v>4338</v>
      </c>
      <c r="C1064" s="23">
        <v>67</v>
      </c>
      <c r="D1064" s="23" t="s">
        <v>177</v>
      </c>
      <c r="E1064" s="23" t="s">
        <v>156</v>
      </c>
      <c r="F1064" s="23" t="s">
        <v>1125</v>
      </c>
      <c r="G1064" s="23" t="s">
        <v>1165</v>
      </c>
      <c r="H1064" s="24">
        <v>42944</v>
      </c>
    </row>
    <row r="1065" spans="1:8" customFormat="1">
      <c r="A1065" s="23">
        <v>1064</v>
      </c>
      <c r="B1065" s="23">
        <v>4339</v>
      </c>
      <c r="C1065" s="23">
        <v>110</v>
      </c>
      <c r="D1065" s="23" t="s">
        <v>1278</v>
      </c>
      <c r="E1065" s="23" t="s">
        <v>156</v>
      </c>
      <c r="F1065" s="23" t="s">
        <v>1131</v>
      </c>
      <c r="G1065" s="23" t="s">
        <v>1165</v>
      </c>
      <c r="H1065" s="24">
        <v>43070</v>
      </c>
    </row>
    <row r="1066" spans="1:8" customFormat="1">
      <c r="A1066" s="23">
        <v>1065</v>
      </c>
      <c r="B1066" s="23">
        <v>4344</v>
      </c>
      <c r="C1066" s="23">
        <v>3</v>
      </c>
      <c r="D1066" s="23" t="s">
        <v>1232</v>
      </c>
      <c r="E1066" s="23" t="s">
        <v>182</v>
      </c>
      <c r="F1066" s="23" t="s">
        <v>1125</v>
      </c>
      <c r="G1066" s="23" t="s">
        <v>1181</v>
      </c>
      <c r="H1066" s="24">
        <v>42948</v>
      </c>
    </row>
    <row r="1067" spans="1:8" customFormat="1">
      <c r="A1067" s="23">
        <v>1066</v>
      </c>
      <c r="B1067" s="23">
        <v>4352</v>
      </c>
      <c r="C1067" s="23">
        <v>14</v>
      </c>
      <c r="D1067" s="23" t="s">
        <v>1227</v>
      </c>
      <c r="E1067" s="23" t="s">
        <v>129</v>
      </c>
      <c r="F1067" s="23" t="s">
        <v>1125</v>
      </c>
      <c r="G1067" s="23" t="s">
        <v>1143</v>
      </c>
      <c r="H1067" s="24">
        <v>42914</v>
      </c>
    </row>
    <row r="1068" spans="1:8" customFormat="1">
      <c r="A1068" s="23">
        <v>1067</v>
      </c>
      <c r="B1068" s="23">
        <v>4357</v>
      </c>
      <c r="C1068" s="23">
        <v>1</v>
      </c>
      <c r="D1068" s="23" t="s">
        <v>303</v>
      </c>
      <c r="E1068" s="23" t="s">
        <v>150</v>
      </c>
      <c r="F1068" s="23" t="s">
        <v>1125</v>
      </c>
      <c r="G1068" s="23" t="s">
        <v>1170</v>
      </c>
      <c r="H1068" s="24">
        <v>43186</v>
      </c>
    </row>
    <row r="1069" spans="1:8" customFormat="1">
      <c r="A1069" s="23">
        <v>1068</v>
      </c>
      <c r="B1069" s="23">
        <v>4361</v>
      </c>
      <c r="C1069" s="23">
        <v>59</v>
      </c>
      <c r="D1069" s="23" t="s">
        <v>385</v>
      </c>
      <c r="E1069" s="23" t="s">
        <v>1221</v>
      </c>
      <c r="F1069" s="23" t="s">
        <v>1125</v>
      </c>
      <c r="G1069" s="23" t="s">
        <v>1154</v>
      </c>
      <c r="H1069" s="24">
        <v>42979</v>
      </c>
    </row>
    <row r="1070" spans="1:8" customFormat="1">
      <c r="A1070" s="23">
        <v>1069</v>
      </c>
      <c r="B1070" s="23">
        <v>4364</v>
      </c>
      <c r="C1070" s="23">
        <v>61</v>
      </c>
      <c r="D1070" s="23" t="s">
        <v>128</v>
      </c>
      <c r="E1070" s="23" t="s">
        <v>156</v>
      </c>
      <c r="F1070" s="23" t="s">
        <v>1125</v>
      </c>
      <c r="G1070" s="23" t="s">
        <v>1126</v>
      </c>
      <c r="H1070" s="24">
        <v>43160</v>
      </c>
    </row>
    <row r="1071" spans="1:8" customFormat="1">
      <c r="A1071" s="23">
        <v>1070</v>
      </c>
      <c r="B1071" s="23">
        <v>4365</v>
      </c>
      <c r="C1071" s="23">
        <v>40</v>
      </c>
      <c r="D1071" s="23" t="s">
        <v>1127</v>
      </c>
      <c r="E1071" s="23" t="s">
        <v>129</v>
      </c>
      <c r="F1071" s="23" t="s">
        <v>1125</v>
      </c>
      <c r="G1071" s="23" t="s">
        <v>1132</v>
      </c>
      <c r="H1071" s="24">
        <v>43150</v>
      </c>
    </row>
    <row r="1072" spans="1:8" customFormat="1">
      <c r="A1072" s="23">
        <v>1071</v>
      </c>
      <c r="B1072" s="23">
        <v>4371</v>
      </c>
      <c r="C1072" s="23">
        <v>105</v>
      </c>
      <c r="D1072" s="23" t="s">
        <v>1207</v>
      </c>
      <c r="E1072" s="23" t="s">
        <v>1208</v>
      </c>
      <c r="F1072" s="23" t="s">
        <v>1131</v>
      </c>
      <c r="G1072" s="23" t="s">
        <v>1178</v>
      </c>
      <c r="H1072" s="24">
        <v>43148</v>
      </c>
    </row>
    <row r="1073" spans="1:8" customFormat="1">
      <c r="A1073" s="23">
        <v>1072</v>
      </c>
      <c r="B1073" s="23">
        <v>4372</v>
      </c>
      <c r="C1073" s="23">
        <v>90</v>
      </c>
      <c r="D1073" s="23" t="s">
        <v>1266</v>
      </c>
      <c r="E1073" s="23" t="s">
        <v>1234</v>
      </c>
      <c r="F1073" s="23" t="s">
        <v>1131</v>
      </c>
      <c r="G1073" s="23" t="s">
        <v>1168</v>
      </c>
      <c r="H1073" s="24">
        <v>43020</v>
      </c>
    </row>
    <row r="1074" spans="1:8" customFormat="1">
      <c r="A1074" s="23">
        <v>1073</v>
      </c>
      <c r="B1074" s="23">
        <v>4393</v>
      </c>
      <c r="C1074" s="23">
        <v>112</v>
      </c>
      <c r="D1074" s="23" t="s">
        <v>385</v>
      </c>
      <c r="E1074" s="23" t="s">
        <v>182</v>
      </c>
      <c r="F1074" s="23" t="s">
        <v>1242</v>
      </c>
      <c r="G1074" s="23" t="s">
        <v>1148</v>
      </c>
      <c r="H1074" s="24">
        <v>42972</v>
      </c>
    </row>
    <row r="1075" spans="1:8" customFormat="1">
      <c r="A1075" s="23">
        <v>1074</v>
      </c>
      <c r="B1075" s="23">
        <v>4399</v>
      </c>
      <c r="C1075" s="23">
        <v>124</v>
      </c>
      <c r="D1075" s="23">
        <v>15</v>
      </c>
      <c r="E1075" s="23" t="s">
        <v>368</v>
      </c>
      <c r="F1075" s="23" t="s">
        <v>1131</v>
      </c>
      <c r="G1075" s="23" t="s">
        <v>1132</v>
      </c>
      <c r="H1075" s="24">
        <v>42973</v>
      </c>
    </row>
    <row r="1076" spans="1:8" customFormat="1">
      <c r="A1076" s="23">
        <v>1075</v>
      </c>
      <c r="B1076" s="23">
        <v>4401</v>
      </c>
      <c r="C1076" s="23">
        <v>110</v>
      </c>
      <c r="D1076" s="23" t="s">
        <v>1226</v>
      </c>
      <c r="E1076" s="23" t="s">
        <v>260</v>
      </c>
      <c r="F1076" s="23" t="s">
        <v>1131</v>
      </c>
      <c r="G1076" s="23" t="s">
        <v>1154</v>
      </c>
      <c r="H1076" s="24">
        <v>43190</v>
      </c>
    </row>
    <row r="1077" spans="1:8" customFormat="1">
      <c r="A1077" s="23">
        <v>1076</v>
      </c>
      <c r="B1077" s="23">
        <v>4401</v>
      </c>
      <c r="C1077" s="23">
        <v>19</v>
      </c>
      <c r="D1077" s="23" t="s">
        <v>1248</v>
      </c>
      <c r="E1077" s="23" t="s">
        <v>156</v>
      </c>
      <c r="F1077" s="23" t="s">
        <v>1125</v>
      </c>
      <c r="G1077" s="23" t="s">
        <v>1200</v>
      </c>
      <c r="H1077" s="24">
        <v>43193</v>
      </c>
    </row>
    <row r="1078" spans="1:8" customFormat="1">
      <c r="A1078" s="23">
        <v>1077</v>
      </c>
      <c r="B1078" s="23">
        <v>4405</v>
      </c>
      <c r="C1078" s="23">
        <v>110</v>
      </c>
      <c r="D1078" s="23" t="s">
        <v>1157</v>
      </c>
      <c r="E1078" s="23" t="s">
        <v>1158</v>
      </c>
      <c r="F1078" s="23" t="s">
        <v>1125</v>
      </c>
      <c r="G1078" s="23" t="s">
        <v>1159</v>
      </c>
      <c r="H1078" s="24">
        <v>43154</v>
      </c>
    </row>
    <row r="1079" spans="1:8" customFormat="1">
      <c r="A1079" s="23">
        <v>1078</v>
      </c>
      <c r="B1079" s="23">
        <v>4407</v>
      </c>
      <c r="C1079" s="23">
        <v>114</v>
      </c>
      <c r="D1079" s="23" t="s">
        <v>1266</v>
      </c>
      <c r="E1079" s="23" t="s">
        <v>1234</v>
      </c>
      <c r="F1079" s="23" t="s">
        <v>1131</v>
      </c>
      <c r="G1079" s="23" t="s">
        <v>1168</v>
      </c>
      <c r="H1079" s="24">
        <v>43094</v>
      </c>
    </row>
    <row r="1080" spans="1:8" customFormat="1">
      <c r="A1080" s="23">
        <v>1079</v>
      </c>
      <c r="B1080" s="23">
        <v>4407</v>
      </c>
      <c r="C1080" s="23">
        <v>58</v>
      </c>
      <c r="D1080" s="23">
        <v>40</v>
      </c>
      <c r="E1080" s="23" t="s">
        <v>171</v>
      </c>
      <c r="F1080" s="23" t="s">
        <v>1125</v>
      </c>
      <c r="G1080" s="23" t="s">
        <v>1129</v>
      </c>
      <c r="H1080" s="24">
        <v>43096</v>
      </c>
    </row>
    <row r="1081" spans="1:8" customFormat="1">
      <c r="A1081" s="23">
        <v>1080</v>
      </c>
      <c r="B1081" s="23">
        <v>4414</v>
      </c>
      <c r="C1081" s="23">
        <v>91</v>
      </c>
      <c r="D1081" s="23" t="s">
        <v>1179</v>
      </c>
      <c r="E1081" s="23" t="s">
        <v>129</v>
      </c>
      <c r="F1081" s="23" t="s">
        <v>1125</v>
      </c>
      <c r="G1081" s="23" t="s">
        <v>1143</v>
      </c>
      <c r="H1081" s="24">
        <v>43063</v>
      </c>
    </row>
    <row r="1082" spans="1:8" customFormat="1">
      <c r="A1082" s="23">
        <v>1081</v>
      </c>
      <c r="B1082" s="23">
        <v>4415</v>
      </c>
      <c r="C1082" s="23">
        <v>3</v>
      </c>
      <c r="D1082" s="23" t="s">
        <v>152</v>
      </c>
      <c r="E1082" s="23" t="s">
        <v>129</v>
      </c>
      <c r="F1082" s="23" t="s">
        <v>1125</v>
      </c>
      <c r="G1082" s="23" t="s">
        <v>1150</v>
      </c>
      <c r="H1082" s="24">
        <v>43145</v>
      </c>
    </row>
    <row r="1083" spans="1:8" customFormat="1">
      <c r="A1083" s="23">
        <v>1082</v>
      </c>
      <c r="B1083" s="23">
        <v>4426</v>
      </c>
      <c r="C1083" s="23">
        <v>129</v>
      </c>
      <c r="D1083" s="23" t="s">
        <v>1163</v>
      </c>
      <c r="E1083" s="23" t="s">
        <v>129</v>
      </c>
      <c r="F1083" s="23" t="s">
        <v>1125</v>
      </c>
      <c r="G1083" s="23" t="s">
        <v>1144</v>
      </c>
      <c r="H1083" s="24">
        <v>42939</v>
      </c>
    </row>
    <row r="1084" spans="1:8" customFormat="1">
      <c r="A1084" s="23">
        <v>1083</v>
      </c>
      <c r="B1084" s="23">
        <v>4432</v>
      </c>
      <c r="C1084" s="23">
        <v>128</v>
      </c>
      <c r="D1084" s="23">
        <v>10</v>
      </c>
      <c r="E1084" s="23" t="s">
        <v>182</v>
      </c>
      <c r="F1084" s="23" t="s">
        <v>1125</v>
      </c>
      <c r="G1084" s="23" t="s">
        <v>1129</v>
      </c>
      <c r="H1084" s="24">
        <v>43121</v>
      </c>
    </row>
    <row r="1085" spans="1:8" customFormat="1">
      <c r="A1085" s="23">
        <v>1084</v>
      </c>
      <c r="B1085" s="23">
        <v>4437</v>
      </c>
      <c r="C1085" s="23">
        <v>60</v>
      </c>
      <c r="D1085" s="23" t="s">
        <v>128</v>
      </c>
      <c r="E1085" s="23" t="s">
        <v>156</v>
      </c>
      <c r="F1085" s="23" t="s">
        <v>1125</v>
      </c>
      <c r="G1085" s="23" t="s">
        <v>1171</v>
      </c>
      <c r="H1085" s="24">
        <v>43072</v>
      </c>
    </row>
    <row r="1086" spans="1:8" customFormat="1">
      <c r="A1086" s="23">
        <v>1085</v>
      </c>
      <c r="B1086" s="23">
        <v>4439</v>
      </c>
      <c r="C1086" s="23">
        <v>135</v>
      </c>
      <c r="D1086" s="23" t="s">
        <v>1127</v>
      </c>
      <c r="E1086" s="23" t="s">
        <v>1128</v>
      </c>
      <c r="F1086" s="23" t="s">
        <v>1129</v>
      </c>
      <c r="G1086" s="23" t="s">
        <v>1130</v>
      </c>
      <c r="H1086" s="24">
        <v>43076</v>
      </c>
    </row>
    <row r="1087" spans="1:8" customFormat="1">
      <c r="A1087" s="23">
        <v>1086</v>
      </c>
      <c r="B1087" s="23">
        <v>4439</v>
      </c>
      <c r="C1087" s="23">
        <v>113</v>
      </c>
      <c r="D1087" s="23" t="s">
        <v>1163</v>
      </c>
      <c r="E1087" s="23" t="s">
        <v>129</v>
      </c>
      <c r="F1087" s="23" t="s">
        <v>1125</v>
      </c>
      <c r="G1087" s="23" t="s">
        <v>1144</v>
      </c>
      <c r="H1087" s="24">
        <v>43018</v>
      </c>
    </row>
    <row r="1088" spans="1:8" customFormat="1">
      <c r="A1088" s="23">
        <v>1087</v>
      </c>
      <c r="B1088" s="23">
        <v>4442</v>
      </c>
      <c r="C1088" s="23">
        <v>146</v>
      </c>
      <c r="D1088" s="23" t="s">
        <v>152</v>
      </c>
      <c r="E1088" s="23" t="s">
        <v>156</v>
      </c>
      <c r="F1088" s="23" t="s">
        <v>1125</v>
      </c>
      <c r="G1088" s="23" t="s">
        <v>1170</v>
      </c>
      <c r="H1088" s="24">
        <v>43049</v>
      </c>
    </row>
    <row r="1089" spans="1:8" customFormat="1">
      <c r="A1089" s="23">
        <v>1088</v>
      </c>
      <c r="B1089" s="23">
        <v>4444</v>
      </c>
      <c r="C1089" s="23">
        <v>131</v>
      </c>
      <c r="D1089" s="23" t="s">
        <v>1173</v>
      </c>
      <c r="E1089" s="23" t="s">
        <v>182</v>
      </c>
      <c r="F1089" s="23" t="s">
        <v>1125</v>
      </c>
      <c r="G1089" s="23" t="s">
        <v>1159</v>
      </c>
      <c r="H1089" s="24">
        <v>43094</v>
      </c>
    </row>
    <row r="1090" spans="1:8" customFormat="1">
      <c r="A1090" s="23">
        <v>1089</v>
      </c>
      <c r="B1090" s="23">
        <v>4444</v>
      </c>
      <c r="C1090" s="23">
        <v>30</v>
      </c>
      <c r="D1090" s="23" t="s">
        <v>152</v>
      </c>
      <c r="E1090" s="23" t="s">
        <v>156</v>
      </c>
      <c r="F1090" s="23" t="s">
        <v>1131</v>
      </c>
      <c r="G1090" s="23" t="s">
        <v>1168</v>
      </c>
      <c r="H1090" s="24">
        <v>43098</v>
      </c>
    </row>
    <row r="1091" spans="1:8" customFormat="1">
      <c r="A1091" s="23">
        <v>1090</v>
      </c>
      <c r="B1091" s="23">
        <v>4450</v>
      </c>
      <c r="C1091" s="23">
        <v>6</v>
      </c>
      <c r="D1091" s="23" t="s">
        <v>1274</v>
      </c>
      <c r="E1091" s="23" t="s">
        <v>1214</v>
      </c>
      <c r="F1091" s="23" t="s">
        <v>1125</v>
      </c>
      <c r="G1091" s="23" t="s">
        <v>1170</v>
      </c>
      <c r="H1091" s="24">
        <v>42978</v>
      </c>
    </row>
    <row r="1092" spans="1:8" customFormat="1">
      <c r="A1092" s="23">
        <v>1091</v>
      </c>
      <c r="B1092" s="23">
        <v>4450</v>
      </c>
      <c r="C1092" s="23">
        <v>98</v>
      </c>
      <c r="D1092" s="23" t="s">
        <v>319</v>
      </c>
      <c r="E1092" s="23" t="s">
        <v>171</v>
      </c>
      <c r="F1092" s="23" t="s">
        <v>1125</v>
      </c>
      <c r="G1092" s="23" t="s">
        <v>1171</v>
      </c>
      <c r="H1092" s="24">
        <v>42979</v>
      </c>
    </row>
    <row r="1093" spans="1:8" customFormat="1">
      <c r="A1093" s="23">
        <v>1092</v>
      </c>
      <c r="B1093" s="23">
        <v>4458</v>
      </c>
      <c r="C1093" s="23">
        <v>109</v>
      </c>
      <c r="D1093" s="23" t="s">
        <v>128</v>
      </c>
      <c r="E1093" s="23" t="s">
        <v>156</v>
      </c>
      <c r="F1093" s="23" t="s">
        <v>1125</v>
      </c>
      <c r="G1093" s="23" t="s">
        <v>1150</v>
      </c>
      <c r="H1093" s="24">
        <v>43063</v>
      </c>
    </row>
    <row r="1094" spans="1:8" customFormat="1">
      <c r="A1094" s="23">
        <v>1093</v>
      </c>
      <c r="B1094" s="23">
        <v>4463</v>
      </c>
      <c r="C1094" s="23">
        <v>30</v>
      </c>
      <c r="D1094" s="23" t="s">
        <v>152</v>
      </c>
      <c r="E1094" s="23" t="s">
        <v>129</v>
      </c>
      <c r="F1094" s="23" t="s">
        <v>1125</v>
      </c>
      <c r="G1094" s="23" t="s">
        <v>1130</v>
      </c>
      <c r="H1094" s="24">
        <v>42893</v>
      </c>
    </row>
    <row r="1095" spans="1:8" customFormat="1">
      <c r="A1095" s="23">
        <v>1094</v>
      </c>
      <c r="B1095" s="23">
        <v>4464</v>
      </c>
      <c r="C1095" s="23">
        <v>101</v>
      </c>
      <c r="D1095" s="23" t="s">
        <v>1127</v>
      </c>
      <c r="E1095" s="23" t="s">
        <v>1128</v>
      </c>
      <c r="F1095" s="23" t="s">
        <v>1129</v>
      </c>
      <c r="G1095" s="23" t="s">
        <v>1130</v>
      </c>
      <c r="H1095" s="24">
        <v>43046</v>
      </c>
    </row>
    <row r="1096" spans="1:8" customFormat="1">
      <c r="A1096" s="23">
        <v>1095</v>
      </c>
      <c r="B1096" s="23">
        <v>4468</v>
      </c>
      <c r="C1096" s="23">
        <v>71</v>
      </c>
      <c r="D1096" s="23" t="s">
        <v>1256</v>
      </c>
      <c r="E1096" s="23" t="s">
        <v>1257</v>
      </c>
      <c r="F1096" s="23" t="s">
        <v>1131</v>
      </c>
      <c r="G1096" s="23" t="s">
        <v>1126</v>
      </c>
      <c r="H1096" s="24">
        <v>43195</v>
      </c>
    </row>
    <row r="1097" spans="1:8" customFormat="1">
      <c r="A1097" s="23">
        <v>1096</v>
      </c>
      <c r="B1097" s="23">
        <v>4482</v>
      </c>
      <c r="C1097" s="23">
        <v>2</v>
      </c>
      <c r="D1097" s="23">
        <v>10</v>
      </c>
      <c r="E1097" s="23" t="s">
        <v>182</v>
      </c>
      <c r="F1097" s="23" t="s">
        <v>1125</v>
      </c>
      <c r="G1097" s="23" t="s">
        <v>1129</v>
      </c>
      <c r="H1097" s="24">
        <v>43152</v>
      </c>
    </row>
    <row r="1098" spans="1:8" customFormat="1">
      <c r="A1098" s="23">
        <v>1097</v>
      </c>
      <c r="B1098" s="23">
        <v>4489</v>
      </c>
      <c r="C1098" s="23">
        <v>35</v>
      </c>
      <c r="D1098" s="23" t="s">
        <v>152</v>
      </c>
      <c r="E1098" s="23" t="s">
        <v>150</v>
      </c>
      <c r="F1098" s="23" t="s">
        <v>1125</v>
      </c>
      <c r="G1098" s="23" t="s">
        <v>1132</v>
      </c>
      <c r="H1098" s="24">
        <v>43094</v>
      </c>
    </row>
    <row r="1099" spans="1:8" customFormat="1">
      <c r="A1099" s="23">
        <v>1098</v>
      </c>
      <c r="B1099" s="23">
        <v>4489</v>
      </c>
      <c r="C1099" s="23">
        <v>130</v>
      </c>
      <c r="D1099" s="23" t="s">
        <v>1266</v>
      </c>
      <c r="E1099" s="23" t="s">
        <v>1234</v>
      </c>
      <c r="F1099" s="23" t="s">
        <v>1131</v>
      </c>
      <c r="G1099" s="23" t="s">
        <v>1168</v>
      </c>
      <c r="H1099" s="24">
        <v>43098</v>
      </c>
    </row>
    <row r="1100" spans="1:8" customFormat="1">
      <c r="A1100" s="23">
        <v>1099</v>
      </c>
      <c r="B1100" s="23">
        <v>4490</v>
      </c>
      <c r="C1100" s="23">
        <v>120</v>
      </c>
      <c r="D1100" s="23" t="s">
        <v>1196</v>
      </c>
      <c r="E1100" s="23" t="s">
        <v>168</v>
      </c>
      <c r="F1100" s="23" t="s">
        <v>1125</v>
      </c>
      <c r="G1100" s="23" t="s">
        <v>1132</v>
      </c>
      <c r="H1100" s="24">
        <v>43123</v>
      </c>
    </row>
    <row r="1101" spans="1:8" customFormat="1">
      <c r="A1101" s="23">
        <v>1100</v>
      </c>
      <c r="B1101" s="23">
        <v>4493</v>
      </c>
      <c r="C1101" s="23">
        <v>91</v>
      </c>
      <c r="D1101" s="23" t="s">
        <v>152</v>
      </c>
      <c r="E1101" s="23" t="s">
        <v>156</v>
      </c>
      <c r="F1101" s="23" t="s">
        <v>1131</v>
      </c>
      <c r="G1101" s="23" t="s">
        <v>1168</v>
      </c>
      <c r="H1101" s="24">
        <v>42943</v>
      </c>
    </row>
    <row r="1102" spans="1:8" customFormat="1">
      <c r="A1102" s="23">
        <v>1101</v>
      </c>
      <c r="B1102" s="23">
        <v>4502</v>
      </c>
      <c r="C1102" s="23">
        <v>25</v>
      </c>
      <c r="D1102" s="23" t="s">
        <v>1146</v>
      </c>
      <c r="E1102" s="23" t="s">
        <v>156</v>
      </c>
      <c r="F1102" s="23" t="s">
        <v>1125</v>
      </c>
      <c r="G1102" s="23" t="s">
        <v>1200</v>
      </c>
      <c r="H1102" s="24">
        <v>43170</v>
      </c>
    </row>
    <row r="1103" spans="1:8" customFormat="1">
      <c r="A1103" s="23">
        <v>1102</v>
      </c>
      <c r="B1103" s="23">
        <v>4507</v>
      </c>
      <c r="C1103" s="23">
        <v>35</v>
      </c>
      <c r="D1103" s="23" t="s">
        <v>152</v>
      </c>
      <c r="E1103" s="23" t="s">
        <v>1252</v>
      </c>
      <c r="F1103" s="23" t="s">
        <v>1125</v>
      </c>
      <c r="G1103" s="23" t="s">
        <v>1159</v>
      </c>
      <c r="H1103" s="24">
        <v>43074</v>
      </c>
    </row>
    <row r="1104" spans="1:8" customFormat="1">
      <c r="A1104" s="23">
        <v>1103</v>
      </c>
      <c r="B1104" s="23">
        <v>4509</v>
      </c>
      <c r="C1104" s="23">
        <v>62</v>
      </c>
      <c r="D1104" s="23" t="s">
        <v>177</v>
      </c>
      <c r="E1104" s="23" t="s">
        <v>1209</v>
      </c>
      <c r="F1104" s="23" t="s">
        <v>1125</v>
      </c>
      <c r="G1104" s="23" t="s">
        <v>1159</v>
      </c>
      <c r="H1104" s="24">
        <v>43209</v>
      </c>
    </row>
    <row r="1105" spans="1:8" customFormat="1">
      <c r="A1105" s="23">
        <v>1104</v>
      </c>
      <c r="B1105" s="23">
        <v>4515</v>
      </c>
      <c r="C1105" s="23">
        <v>81</v>
      </c>
      <c r="D1105" s="23" t="s">
        <v>1173</v>
      </c>
      <c r="E1105" s="23" t="s">
        <v>1203</v>
      </c>
      <c r="F1105" s="23" t="s">
        <v>1204</v>
      </c>
      <c r="G1105" s="23" t="s">
        <v>1200</v>
      </c>
      <c r="H1105" s="24">
        <v>43104</v>
      </c>
    </row>
    <row r="1106" spans="1:8" customFormat="1">
      <c r="A1106" s="23">
        <v>1105</v>
      </c>
      <c r="B1106" s="23">
        <v>4516</v>
      </c>
      <c r="C1106" s="23">
        <v>121</v>
      </c>
      <c r="D1106" s="23" t="s">
        <v>427</v>
      </c>
      <c r="E1106" s="23" t="s">
        <v>182</v>
      </c>
      <c r="F1106" s="23" t="s">
        <v>1125</v>
      </c>
      <c r="G1106" s="23" t="s">
        <v>1170</v>
      </c>
      <c r="H1106" s="24">
        <v>43006</v>
      </c>
    </row>
    <row r="1107" spans="1:8" customFormat="1">
      <c r="A1107" s="23">
        <v>1106</v>
      </c>
      <c r="B1107" s="23">
        <v>4520</v>
      </c>
      <c r="C1107" s="23">
        <v>11</v>
      </c>
      <c r="D1107" s="23" t="s">
        <v>1299</v>
      </c>
      <c r="E1107" s="23" t="s">
        <v>182</v>
      </c>
      <c r="F1107" s="23" t="s">
        <v>1125</v>
      </c>
      <c r="G1107" s="23" t="s">
        <v>1143</v>
      </c>
      <c r="H1107" s="24">
        <v>42944</v>
      </c>
    </row>
    <row r="1108" spans="1:8" customFormat="1">
      <c r="A1108" s="23">
        <v>1107</v>
      </c>
      <c r="B1108" s="23">
        <v>4524</v>
      </c>
      <c r="C1108" s="23">
        <v>59</v>
      </c>
      <c r="D1108" s="23" t="s">
        <v>293</v>
      </c>
      <c r="E1108" s="23" t="s">
        <v>1169</v>
      </c>
      <c r="F1108" s="23" t="s">
        <v>1125</v>
      </c>
      <c r="G1108" s="23" t="s">
        <v>1170</v>
      </c>
      <c r="H1108" s="24">
        <v>42942</v>
      </c>
    </row>
    <row r="1109" spans="1:8" customFormat="1">
      <c r="A1109" s="23">
        <v>1108</v>
      </c>
      <c r="B1109" s="23">
        <v>4527</v>
      </c>
      <c r="C1109" s="23">
        <v>161</v>
      </c>
      <c r="D1109" s="23" t="s">
        <v>1146</v>
      </c>
      <c r="E1109" s="23" t="s">
        <v>286</v>
      </c>
      <c r="F1109" s="23" t="s">
        <v>1131</v>
      </c>
      <c r="G1109" s="23" t="s">
        <v>1134</v>
      </c>
      <c r="H1109" s="24">
        <v>43062</v>
      </c>
    </row>
    <row r="1110" spans="1:8" customFormat="1">
      <c r="A1110" s="23">
        <v>1109</v>
      </c>
      <c r="B1110" s="23">
        <v>4529</v>
      </c>
      <c r="C1110" s="23">
        <v>101</v>
      </c>
      <c r="D1110" s="23">
        <v>1</v>
      </c>
      <c r="E1110" s="23" t="s">
        <v>156</v>
      </c>
      <c r="F1110" s="23" t="s">
        <v>1273</v>
      </c>
      <c r="G1110" s="23" t="s">
        <v>1200</v>
      </c>
      <c r="H1110" s="24">
        <v>43192</v>
      </c>
    </row>
    <row r="1111" spans="1:8" customFormat="1">
      <c r="A1111" s="20"/>
      <c r="B1111" s="20"/>
      <c r="C1111" s="20"/>
      <c r="D1111" s="20"/>
      <c r="E1111" s="20"/>
      <c r="F1111" s="20"/>
      <c r="G1111" s="20"/>
      <c r="H1111" s="20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38C6-37D8-44DC-82A4-55457DBEFDE5}">
  <dimension ref="A1:H19"/>
  <sheetViews>
    <sheetView workbookViewId="0">
      <selection activeCell="F25" sqref="F25"/>
    </sheetView>
  </sheetViews>
  <sheetFormatPr defaultRowHeight="14.5"/>
  <cols>
    <col min="1" max="1" width="15" style="2" bestFit="1" customWidth="1"/>
    <col min="2" max="2" width="18.1796875" style="2" bestFit="1" customWidth="1"/>
    <col min="3" max="3" width="19.54296875" style="2" bestFit="1" customWidth="1"/>
    <col min="4" max="4" width="19.1796875" style="2" bestFit="1" customWidth="1"/>
    <col min="5" max="5" width="5.26953125" style="2" bestFit="1" customWidth="1"/>
    <col min="6" max="6" width="9.81640625" style="2" bestFit="1" customWidth="1"/>
  </cols>
  <sheetData>
    <row r="1" spans="1:8" s="3" customFormat="1">
      <c r="A1" s="12" t="s">
        <v>21</v>
      </c>
      <c r="B1" s="12" t="s">
        <v>27</v>
      </c>
      <c r="C1" s="12" t="s">
        <v>39</v>
      </c>
      <c r="D1" s="12" t="s">
        <v>40</v>
      </c>
      <c r="E1" s="12" t="s">
        <v>41</v>
      </c>
      <c r="F1" s="12" t="s">
        <v>42</v>
      </c>
    </row>
    <row r="2" spans="1:8">
      <c r="A2" s="15" t="s">
        <v>479</v>
      </c>
      <c r="B2" s="15" t="s">
        <v>480</v>
      </c>
      <c r="C2" s="15" t="s">
        <v>481</v>
      </c>
      <c r="D2" s="15" t="s">
        <v>482</v>
      </c>
      <c r="E2" s="15">
        <v>10</v>
      </c>
      <c r="F2" s="15">
        <v>3217</v>
      </c>
    </row>
    <row r="3" spans="1:8">
      <c r="A3" s="15" t="s">
        <v>483</v>
      </c>
      <c r="B3" s="15" t="s">
        <v>484</v>
      </c>
      <c r="C3" s="15" t="s">
        <v>485</v>
      </c>
      <c r="D3" s="15" t="s">
        <v>486</v>
      </c>
      <c r="E3" s="15">
        <v>10</v>
      </c>
      <c r="F3" s="15">
        <v>3214</v>
      </c>
    </row>
    <row r="4" spans="1:8">
      <c r="A4" s="15" t="s">
        <v>487</v>
      </c>
      <c r="B4" s="15" t="s">
        <v>488</v>
      </c>
      <c r="C4" s="15" t="s">
        <v>489</v>
      </c>
      <c r="D4" s="15" t="s">
        <v>490</v>
      </c>
      <c r="E4" s="15">
        <v>10</v>
      </c>
      <c r="F4" s="15">
        <v>3045</v>
      </c>
      <c r="H4" t="s">
        <v>3843</v>
      </c>
    </row>
    <row r="5" spans="1:8">
      <c r="A5" s="15" t="s">
        <v>491</v>
      </c>
      <c r="B5" s="15" t="s">
        <v>492</v>
      </c>
      <c r="C5" s="15" t="s">
        <v>493</v>
      </c>
      <c r="D5" s="15" t="s">
        <v>494</v>
      </c>
      <c r="E5" s="15">
        <v>10</v>
      </c>
      <c r="F5" s="15">
        <v>3209</v>
      </c>
    </row>
    <row r="6" spans="1:8">
      <c r="A6" s="15" t="s">
        <v>495</v>
      </c>
      <c r="B6" s="15" t="s">
        <v>496</v>
      </c>
      <c r="C6" s="15" t="s">
        <v>497</v>
      </c>
      <c r="D6" s="15" t="s">
        <v>498</v>
      </c>
      <c r="E6" s="15">
        <v>10</v>
      </c>
      <c r="F6" s="15">
        <v>3077</v>
      </c>
    </row>
    <row r="7" spans="1:8">
      <c r="A7" s="15" t="s">
        <v>499</v>
      </c>
      <c r="B7" s="15" t="s">
        <v>500</v>
      </c>
      <c r="C7" s="15" t="s">
        <v>501</v>
      </c>
      <c r="D7" s="15" t="s">
        <v>502</v>
      </c>
      <c r="E7" s="15">
        <v>10</v>
      </c>
      <c r="F7" s="15">
        <v>3185</v>
      </c>
    </row>
    <row r="8" spans="1:8">
      <c r="A8" s="15" t="s">
        <v>503</v>
      </c>
      <c r="B8" s="15" t="s">
        <v>504</v>
      </c>
      <c r="C8" s="15" t="s">
        <v>505</v>
      </c>
      <c r="D8" s="15" t="s">
        <v>506</v>
      </c>
      <c r="E8" s="15">
        <v>10</v>
      </c>
      <c r="F8" s="15">
        <v>3153</v>
      </c>
    </row>
    <row r="9" spans="1:8">
      <c r="A9" s="15" t="s">
        <v>507</v>
      </c>
      <c r="B9" s="15" t="s">
        <v>508</v>
      </c>
      <c r="C9" s="15" t="s">
        <v>509</v>
      </c>
      <c r="D9" s="15" t="s">
        <v>510</v>
      </c>
      <c r="E9" s="15">
        <v>10</v>
      </c>
      <c r="F9" s="15">
        <v>3748</v>
      </c>
    </row>
    <row r="10" spans="1:8">
      <c r="A10" s="15" t="s">
        <v>511</v>
      </c>
      <c r="B10" s="15" t="s">
        <v>512</v>
      </c>
      <c r="C10" s="15" t="s">
        <v>513</v>
      </c>
      <c r="D10" s="15" t="s">
        <v>514</v>
      </c>
      <c r="E10" s="15">
        <v>10</v>
      </c>
      <c r="F10" s="15">
        <v>3524</v>
      </c>
    </row>
    <row r="11" spans="1:8">
      <c r="A11" s="15" t="s">
        <v>515</v>
      </c>
      <c r="B11" s="15" t="s">
        <v>516</v>
      </c>
      <c r="C11" s="15" t="s">
        <v>517</v>
      </c>
      <c r="D11" s="15" t="s">
        <v>518</v>
      </c>
      <c r="E11" s="15">
        <v>10</v>
      </c>
      <c r="F11" s="15">
        <v>3562</v>
      </c>
    </row>
    <row r="12" spans="1:8">
      <c r="A12" s="15" t="s">
        <v>519</v>
      </c>
      <c r="B12" s="15" t="s">
        <v>520</v>
      </c>
      <c r="C12" s="15" t="s">
        <v>521</v>
      </c>
      <c r="D12" s="15" t="s">
        <v>522</v>
      </c>
      <c r="E12" s="15">
        <v>10</v>
      </c>
      <c r="F12" s="15">
        <v>3519</v>
      </c>
    </row>
    <row r="13" spans="1:8">
      <c r="A13" s="15" t="s">
        <v>523</v>
      </c>
      <c r="B13" s="15" t="s">
        <v>524</v>
      </c>
      <c r="C13" s="15" t="s">
        <v>525</v>
      </c>
      <c r="D13" s="15" t="s">
        <v>526</v>
      </c>
      <c r="E13" s="15">
        <v>10</v>
      </c>
      <c r="F13" s="15">
        <v>3548</v>
      </c>
    </row>
    <row r="14" spans="1:8">
      <c r="A14" s="15" t="s">
        <v>527</v>
      </c>
      <c r="B14" s="15" t="s">
        <v>528</v>
      </c>
      <c r="C14" s="15" t="s">
        <v>529</v>
      </c>
      <c r="D14" s="15" t="s">
        <v>530</v>
      </c>
      <c r="E14" s="15">
        <v>5</v>
      </c>
      <c r="F14" s="15">
        <v>3149</v>
      </c>
    </row>
    <row r="15" spans="1:8">
      <c r="A15" s="15" t="s">
        <v>531</v>
      </c>
      <c r="B15" s="15" t="s">
        <v>532</v>
      </c>
      <c r="C15" s="15" t="s">
        <v>513</v>
      </c>
      <c r="D15" s="15" t="s">
        <v>533</v>
      </c>
      <c r="E15" s="15">
        <v>5</v>
      </c>
      <c r="F15" s="15">
        <v>3033</v>
      </c>
    </row>
    <row r="16" spans="1:8">
      <c r="A16" s="15" t="s">
        <v>534</v>
      </c>
      <c r="B16" s="15" t="s">
        <v>535</v>
      </c>
      <c r="C16" s="15" t="s">
        <v>536</v>
      </c>
      <c r="D16" s="15" t="s">
        <v>537</v>
      </c>
      <c r="E16" s="15">
        <v>5</v>
      </c>
      <c r="F16" s="15">
        <v>3155</v>
      </c>
    </row>
    <row r="17" spans="1:6">
      <c r="A17" s="15" t="s">
        <v>538</v>
      </c>
      <c r="B17" s="15" t="s">
        <v>539</v>
      </c>
      <c r="C17" s="15" t="s">
        <v>540</v>
      </c>
      <c r="D17" s="15" t="s">
        <v>541</v>
      </c>
      <c r="E17" s="15">
        <v>5</v>
      </c>
      <c r="F17" s="15">
        <v>3029</v>
      </c>
    </row>
    <row r="19" spans="1:6">
      <c r="A19" s="28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EA99E-ED58-457B-ABD3-69FF17B99AD3}">
  <dimension ref="A1:J28"/>
  <sheetViews>
    <sheetView topLeftCell="A6" zoomScaleNormal="100" workbookViewId="0">
      <selection activeCell="H7" sqref="H7"/>
    </sheetView>
  </sheetViews>
  <sheetFormatPr defaultRowHeight="16.5" customHeight="1"/>
  <cols>
    <col min="1" max="1" width="12" bestFit="1" customWidth="1"/>
    <col min="2" max="2" width="10.54296875" bestFit="1" customWidth="1"/>
    <col min="3" max="3" width="13.54296875" customWidth="1"/>
    <col min="4" max="4" width="24.54296875" bestFit="1" customWidth="1"/>
  </cols>
  <sheetData>
    <row r="1" spans="1:10" s="3" customFormat="1" ht="16.5" customHeight="1">
      <c r="A1" s="25" t="s">
        <v>26</v>
      </c>
      <c r="B1" s="25" t="s">
        <v>2</v>
      </c>
      <c r="C1" s="25" t="s">
        <v>4</v>
      </c>
      <c r="D1" s="25" t="s">
        <v>27</v>
      </c>
    </row>
    <row r="2" spans="1:10" ht="16.5" customHeight="1">
      <c r="A2" s="16">
        <v>1</v>
      </c>
      <c r="B2" s="16" t="s">
        <v>542</v>
      </c>
      <c r="C2" s="16" t="s">
        <v>543</v>
      </c>
      <c r="D2" s="16" t="s">
        <v>544</v>
      </c>
    </row>
    <row r="3" spans="1:10" ht="16.5" customHeight="1">
      <c r="A3" s="16">
        <v>2</v>
      </c>
      <c r="B3" s="16" t="s">
        <v>545</v>
      </c>
      <c r="C3" s="16" t="s">
        <v>522</v>
      </c>
      <c r="D3" s="16" t="s">
        <v>546</v>
      </c>
    </row>
    <row r="4" spans="1:10" ht="16.5" customHeight="1">
      <c r="A4" s="16">
        <v>3</v>
      </c>
      <c r="B4" s="16" t="s">
        <v>547</v>
      </c>
      <c r="C4" s="16" t="s">
        <v>548</v>
      </c>
      <c r="D4" s="16" t="s">
        <v>549</v>
      </c>
    </row>
    <row r="5" spans="1:10" ht="16.5" customHeight="1">
      <c r="A5" s="16">
        <v>4</v>
      </c>
      <c r="B5" s="16" t="s">
        <v>550</v>
      </c>
      <c r="C5" s="16" t="s">
        <v>551</v>
      </c>
      <c r="D5" s="16" t="s">
        <v>552</v>
      </c>
    </row>
    <row r="6" spans="1:10" ht="16.5" customHeight="1">
      <c r="A6" s="16">
        <v>5</v>
      </c>
      <c r="B6" s="16" t="s">
        <v>553</v>
      </c>
      <c r="C6" s="16" t="s">
        <v>554</v>
      </c>
      <c r="D6" s="16" t="s">
        <v>555</v>
      </c>
    </row>
    <row r="7" spans="1:10" ht="16.5" customHeight="1">
      <c r="A7" s="16">
        <v>6</v>
      </c>
      <c r="B7" s="16" t="s">
        <v>556</v>
      </c>
      <c r="C7" s="16" t="s">
        <v>557</v>
      </c>
      <c r="D7" s="16" t="s">
        <v>558</v>
      </c>
      <c r="H7" s="45"/>
      <c r="I7" s="46"/>
      <c r="J7" s="47"/>
    </row>
    <row r="8" spans="1:10" ht="16.5" customHeight="1">
      <c r="A8" s="16">
        <v>7</v>
      </c>
      <c r="B8" s="16" t="s">
        <v>559</v>
      </c>
      <c r="C8" s="16" t="s">
        <v>560</v>
      </c>
      <c r="D8" s="16" t="s">
        <v>561</v>
      </c>
      <c r="H8" s="48"/>
      <c r="I8" s="49"/>
      <c r="J8" s="50"/>
    </row>
    <row r="9" spans="1:10" ht="16.5" customHeight="1">
      <c r="A9" s="16">
        <v>8</v>
      </c>
      <c r="B9" s="16" t="s">
        <v>562</v>
      </c>
      <c r="C9" s="16" t="s">
        <v>563</v>
      </c>
      <c r="D9" s="16" t="s">
        <v>564</v>
      </c>
      <c r="H9" s="48"/>
      <c r="I9" s="49"/>
      <c r="J9" s="50"/>
    </row>
    <row r="10" spans="1:10" ht="16.5" customHeight="1">
      <c r="A10" s="16">
        <v>9</v>
      </c>
      <c r="B10" s="16" t="s">
        <v>517</v>
      </c>
      <c r="C10" s="16" t="s">
        <v>565</v>
      </c>
      <c r="D10" s="16" t="s">
        <v>566</v>
      </c>
      <c r="H10" s="48"/>
      <c r="I10" s="49"/>
      <c r="J10" s="50"/>
    </row>
    <row r="11" spans="1:10" ht="16.5" customHeight="1">
      <c r="A11" s="16">
        <v>10</v>
      </c>
      <c r="B11" s="16" t="s">
        <v>567</v>
      </c>
      <c r="C11" s="16" t="s">
        <v>568</v>
      </c>
      <c r="D11" s="16" t="s">
        <v>569</v>
      </c>
      <c r="H11" s="48"/>
      <c r="I11" s="49"/>
      <c r="J11" s="50"/>
    </row>
    <row r="12" spans="1:10" ht="16.5" customHeight="1">
      <c r="A12" s="16">
        <v>11</v>
      </c>
      <c r="B12" s="16" t="s">
        <v>570</v>
      </c>
      <c r="C12" s="16" t="s">
        <v>571</v>
      </c>
      <c r="D12" s="16" t="s">
        <v>572</v>
      </c>
      <c r="H12" s="48"/>
      <c r="I12" s="49"/>
      <c r="J12" s="50"/>
    </row>
    <row r="13" spans="1:10" ht="16.5" customHeight="1">
      <c r="A13" s="16">
        <v>12</v>
      </c>
      <c r="B13" s="16" t="s">
        <v>573</v>
      </c>
      <c r="C13" s="16" t="s">
        <v>574</v>
      </c>
      <c r="D13" s="16" t="s">
        <v>575</v>
      </c>
      <c r="H13" s="48"/>
      <c r="I13" s="49"/>
      <c r="J13" s="50"/>
    </row>
    <row r="14" spans="1:10" ht="16.5" customHeight="1">
      <c r="A14" s="16">
        <v>13</v>
      </c>
      <c r="B14" s="16" t="s">
        <v>576</v>
      </c>
      <c r="C14" s="16" t="s">
        <v>577</v>
      </c>
      <c r="D14" s="16" t="s">
        <v>578</v>
      </c>
      <c r="H14" s="48"/>
      <c r="I14" s="49"/>
      <c r="J14" s="50"/>
    </row>
    <row r="15" spans="1:10" ht="16.5" customHeight="1">
      <c r="A15" s="16">
        <v>14</v>
      </c>
      <c r="B15" s="16" t="s">
        <v>579</v>
      </c>
      <c r="C15" s="16" t="s">
        <v>580</v>
      </c>
      <c r="D15" s="16" t="s">
        <v>581</v>
      </c>
      <c r="H15" s="48"/>
      <c r="I15" s="49"/>
      <c r="J15" s="50"/>
    </row>
    <row r="16" spans="1:10" ht="16.5" customHeight="1">
      <c r="A16" s="16">
        <v>15</v>
      </c>
      <c r="B16" s="16" t="s">
        <v>510</v>
      </c>
      <c r="C16" s="16" t="s">
        <v>582</v>
      </c>
      <c r="D16" s="16" t="s">
        <v>583</v>
      </c>
      <c r="H16" s="48"/>
      <c r="I16" s="49"/>
      <c r="J16" s="50"/>
    </row>
    <row r="17" spans="1:10" ht="16.5" customHeight="1">
      <c r="A17" s="16">
        <v>16</v>
      </c>
      <c r="B17" s="16" t="s">
        <v>510</v>
      </c>
      <c r="C17" s="16" t="s">
        <v>584</v>
      </c>
      <c r="D17" s="16" t="s">
        <v>555</v>
      </c>
      <c r="H17" s="48"/>
      <c r="I17" s="49"/>
      <c r="J17" s="50"/>
    </row>
    <row r="18" spans="1:10" ht="16.5" customHeight="1">
      <c r="A18" s="16">
        <v>17</v>
      </c>
      <c r="B18" s="16" t="s">
        <v>585</v>
      </c>
      <c r="C18" s="16" t="s">
        <v>586</v>
      </c>
      <c r="D18" s="16" t="s">
        <v>578</v>
      </c>
      <c r="H18" s="48"/>
      <c r="I18" s="49"/>
      <c r="J18" s="50"/>
    </row>
    <row r="19" spans="1:10" ht="16.5" customHeight="1">
      <c r="A19" s="16">
        <v>18</v>
      </c>
      <c r="B19" s="16" t="s">
        <v>587</v>
      </c>
      <c r="C19" s="16" t="s">
        <v>588</v>
      </c>
      <c r="D19" s="16" t="s">
        <v>581</v>
      </c>
      <c r="H19" s="48"/>
      <c r="I19" s="49"/>
      <c r="J19" s="50"/>
    </row>
    <row r="20" spans="1:10" ht="16.5" customHeight="1">
      <c r="A20" s="16">
        <v>19</v>
      </c>
      <c r="B20" s="16" t="s">
        <v>510</v>
      </c>
      <c r="C20" s="16" t="s">
        <v>589</v>
      </c>
      <c r="D20" s="16" t="s">
        <v>561</v>
      </c>
      <c r="H20" s="48"/>
      <c r="I20" s="49"/>
      <c r="J20" s="50"/>
    </row>
    <row r="21" spans="1:10" ht="16.5" customHeight="1">
      <c r="A21" s="16">
        <v>20</v>
      </c>
      <c r="B21" s="16" t="s">
        <v>590</v>
      </c>
      <c r="C21" s="16" t="s">
        <v>591</v>
      </c>
      <c r="D21" s="16" t="s">
        <v>549</v>
      </c>
      <c r="H21" s="48"/>
      <c r="I21" s="49"/>
      <c r="J21" s="50"/>
    </row>
    <row r="22" spans="1:10" ht="16.5" customHeight="1">
      <c r="A22" s="16">
        <v>21</v>
      </c>
      <c r="B22" s="16" t="s">
        <v>592</v>
      </c>
      <c r="C22" s="16" t="s">
        <v>593</v>
      </c>
      <c r="D22" s="16" t="s">
        <v>552</v>
      </c>
      <c r="H22" s="48"/>
      <c r="I22" s="49"/>
      <c r="J22" s="50"/>
    </row>
    <row r="23" spans="1:10" ht="16.5" customHeight="1">
      <c r="A23" s="16">
        <v>22</v>
      </c>
      <c r="B23" s="16" t="s">
        <v>594</v>
      </c>
      <c r="C23" s="16" t="s">
        <v>595</v>
      </c>
      <c r="D23" s="16" t="s">
        <v>546</v>
      </c>
      <c r="H23" s="48"/>
      <c r="I23" s="49"/>
      <c r="J23" s="50"/>
    </row>
    <row r="24" spans="1:10" ht="16.5" customHeight="1">
      <c r="A24" s="16">
        <v>23</v>
      </c>
      <c r="B24" s="16" t="s">
        <v>596</v>
      </c>
      <c r="C24" s="16" t="s">
        <v>597</v>
      </c>
      <c r="D24" s="16" t="s">
        <v>564</v>
      </c>
      <c r="H24" s="51"/>
      <c r="I24" s="52"/>
      <c r="J24" s="53"/>
    </row>
    <row r="25" spans="1:10" ht="16.5" customHeight="1">
      <c r="A25" s="16">
        <v>24</v>
      </c>
      <c r="B25" s="16" t="s">
        <v>598</v>
      </c>
      <c r="C25" s="16" t="s">
        <v>599</v>
      </c>
      <c r="D25" s="16" t="s">
        <v>566</v>
      </c>
    </row>
    <row r="26" spans="1:10" ht="16.5" customHeight="1">
      <c r="A26" s="16">
        <v>25</v>
      </c>
      <c r="B26" s="16" t="s">
        <v>600</v>
      </c>
      <c r="C26" s="16" t="s">
        <v>601</v>
      </c>
      <c r="D26" s="16" t="s">
        <v>558</v>
      </c>
    </row>
    <row r="27" spans="1:10" ht="16.5" customHeight="1">
      <c r="A27" s="16">
        <v>26</v>
      </c>
      <c r="B27" s="16" t="s">
        <v>602</v>
      </c>
      <c r="C27" s="16" t="s">
        <v>603</v>
      </c>
      <c r="D27" s="16" t="s">
        <v>575</v>
      </c>
    </row>
    <row r="28" spans="1:10" ht="16.5" customHeight="1">
      <c r="A28" s="16">
        <v>27</v>
      </c>
      <c r="B28" s="16" t="s">
        <v>604</v>
      </c>
      <c r="C28" s="16" t="s">
        <v>605</v>
      </c>
      <c r="D28" s="16" t="s">
        <v>572</v>
      </c>
    </row>
  </sheetData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36B00-7508-465F-97BA-5FA845198048}">
  <dimension ref="A1:J162"/>
  <sheetViews>
    <sheetView zoomScale="85" zoomScaleNormal="85" workbookViewId="0">
      <selection activeCell="I3" sqref="I3:J162"/>
    </sheetView>
  </sheetViews>
  <sheetFormatPr defaultRowHeight="14.5"/>
  <cols>
    <col min="1" max="1" width="13.81640625" bestFit="1" customWidth="1"/>
    <col min="2" max="2" width="24" bestFit="1" customWidth="1"/>
    <col min="3" max="4" width="15.7265625" bestFit="1" customWidth="1"/>
    <col min="5" max="5" width="19.26953125" bestFit="1" customWidth="1"/>
    <col min="6" max="6" width="20.26953125" bestFit="1" customWidth="1"/>
    <col min="7" max="7" width="14.7265625" bestFit="1" customWidth="1"/>
    <col min="8" max="8" width="19.81640625" bestFit="1" customWidth="1"/>
    <col min="9" max="9" width="22.453125" bestFit="1" customWidth="1"/>
    <col min="10" max="10" width="20.453125" bestFit="1" customWidth="1"/>
  </cols>
  <sheetData>
    <row r="1" spans="1:10">
      <c r="A1" s="12" t="s">
        <v>29</v>
      </c>
      <c r="B1" s="12" t="s">
        <v>30</v>
      </c>
      <c r="C1" s="12" t="s">
        <v>31</v>
      </c>
      <c r="D1" s="12" t="s">
        <v>33</v>
      </c>
      <c r="E1" s="12" t="s">
        <v>34</v>
      </c>
      <c r="F1" s="12" t="s">
        <v>35</v>
      </c>
      <c r="G1" s="12" t="s">
        <v>36</v>
      </c>
      <c r="H1" s="12" t="s">
        <v>37</v>
      </c>
    </row>
    <row r="2" spans="1:10">
      <c r="A2" s="13">
        <v>1</v>
      </c>
      <c r="B2" s="13" t="s">
        <v>126</v>
      </c>
      <c r="C2" s="13">
        <v>1.23</v>
      </c>
      <c r="D2" s="13" t="s">
        <v>127</v>
      </c>
      <c r="E2" s="13" t="s">
        <v>128</v>
      </c>
      <c r="F2" s="13" t="s">
        <v>129</v>
      </c>
      <c r="G2" s="13">
        <v>1231</v>
      </c>
      <c r="H2" s="17">
        <v>43242</v>
      </c>
    </row>
    <row r="3" spans="1:10">
      <c r="A3" s="13">
        <v>2</v>
      </c>
      <c r="B3" s="13" t="s">
        <v>130</v>
      </c>
      <c r="C3" s="13">
        <v>10.5</v>
      </c>
      <c r="D3" s="13" t="s">
        <v>131</v>
      </c>
      <c r="E3" s="13" t="s">
        <v>132</v>
      </c>
      <c r="F3" s="13" t="s">
        <v>129</v>
      </c>
      <c r="G3" s="13">
        <v>500</v>
      </c>
      <c r="H3" s="17">
        <v>43248</v>
      </c>
      <c r="I3" s="31" t="s">
        <v>3829</v>
      </c>
      <c r="J3" t="s">
        <v>3886</v>
      </c>
    </row>
    <row r="4" spans="1:10">
      <c r="A4" s="13">
        <v>3</v>
      </c>
      <c r="B4" s="13" t="s">
        <v>133</v>
      </c>
      <c r="C4" s="13">
        <v>12.5</v>
      </c>
      <c r="D4" s="13" t="s">
        <v>131</v>
      </c>
      <c r="E4" s="13" t="s">
        <v>132</v>
      </c>
      <c r="F4" s="13" t="s">
        <v>129</v>
      </c>
      <c r="G4" s="13">
        <v>200</v>
      </c>
      <c r="H4" s="17">
        <v>43246</v>
      </c>
      <c r="I4" s="32" t="s">
        <v>183</v>
      </c>
      <c r="J4" s="30">
        <v>1</v>
      </c>
    </row>
    <row r="5" spans="1:10">
      <c r="A5" s="13">
        <v>4</v>
      </c>
      <c r="B5" s="13" t="s">
        <v>134</v>
      </c>
      <c r="C5" s="13">
        <v>14.5</v>
      </c>
      <c r="D5" s="13" t="s">
        <v>131</v>
      </c>
      <c r="E5" s="13" t="s">
        <v>132</v>
      </c>
      <c r="F5" s="13" t="s">
        <v>129</v>
      </c>
      <c r="G5" s="13">
        <v>100</v>
      </c>
      <c r="H5" s="17">
        <v>43243</v>
      </c>
      <c r="I5" s="32" t="s">
        <v>246</v>
      </c>
      <c r="J5" s="30">
        <v>14</v>
      </c>
    </row>
    <row r="6" spans="1:10">
      <c r="A6" s="13">
        <v>5</v>
      </c>
      <c r="B6" s="13" t="s">
        <v>135</v>
      </c>
      <c r="C6" s="13">
        <v>25</v>
      </c>
      <c r="D6" s="13" t="s">
        <v>136</v>
      </c>
      <c r="E6" s="13" t="s">
        <v>137</v>
      </c>
      <c r="F6" s="13" t="s">
        <v>138</v>
      </c>
      <c r="G6" s="13">
        <v>24</v>
      </c>
      <c r="H6" s="17">
        <v>43250</v>
      </c>
      <c r="I6" s="32" t="s">
        <v>331</v>
      </c>
      <c r="J6" s="30">
        <v>25</v>
      </c>
    </row>
    <row r="7" spans="1:10">
      <c r="A7" s="13">
        <v>6</v>
      </c>
      <c r="B7" s="13" t="s">
        <v>139</v>
      </c>
      <c r="C7" s="13">
        <v>15</v>
      </c>
      <c r="D7" s="13" t="s">
        <v>127</v>
      </c>
      <c r="E7" s="13" t="s">
        <v>140</v>
      </c>
      <c r="F7" s="13" t="s">
        <v>129</v>
      </c>
      <c r="G7" s="13">
        <v>20</v>
      </c>
      <c r="H7" s="17">
        <v>43250</v>
      </c>
      <c r="I7" s="32" t="s">
        <v>277</v>
      </c>
      <c r="J7" s="30">
        <v>4</v>
      </c>
    </row>
    <row r="8" spans="1:10">
      <c r="A8" s="13">
        <v>7</v>
      </c>
      <c r="B8" s="13" t="s">
        <v>141</v>
      </c>
      <c r="C8" s="13">
        <v>7.5</v>
      </c>
      <c r="D8" s="13" t="s">
        <v>142</v>
      </c>
      <c r="E8" s="13" t="s">
        <v>143</v>
      </c>
      <c r="F8" s="13" t="s">
        <v>144</v>
      </c>
      <c r="G8" s="13">
        <v>25</v>
      </c>
      <c r="H8" s="17">
        <v>43247</v>
      </c>
      <c r="I8" s="32" t="s">
        <v>413</v>
      </c>
      <c r="J8" s="30">
        <v>5</v>
      </c>
    </row>
    <row r="9" spans="1:10">
      <c r="A9" s="13">
        <v>8</v>
      </c>
      <c r="B9" s="13" t="s">
        <v>145</v>
      </c>
      <c r="C9" s="13">
        <v>25</v>
      </c>
      <c r="D9" s="13" t="s">
        <v>146</v>
      </c>
      <c r="E9" s="13" t="s">
        <v>147</v>
      </c>
      <c r="F9" s="13" t="s">
        <v>138</v>
      </c>
      <c r="G9" s="13">
        <v>15</v>
      </c>
      <c r="H9" s="17">
        <v>43243</v>
      </c>
      <c r="I9" s="32" t="s">
        <v>397</v>
      </c>
      <c r="J9" s="30">
        <v>23</v>
      </c>
    </row>
    <row r="10" spans="1:10">
      <c r="A10" s="13">
        <v>9</v>
      </c>
      <c r="B10" s="13" t="s">
        <v>148</v>
      </c>
      <c r="C10" s="13">
        <v>15</v>
      </c>
      <c r="D10" s="13" t="s">
        <v>146</v>
      </c>
      <c r="E10" s="13" t="s">
        <v>149</v>
      </c>
      <c r="F10" s="13" t="s">
        <v>150</v>
      </c>
      <c r="G10" s="13">
        <v>100</v>
      </c>
      <c r="H10" s="17">
        <v>43244</v>
      </c>
      <c r="I10" s="32" t="s">
        <v>423</v>
      </c>
      <c r="J10" s="30">
        <v>15</v>
      </c>
    </row>
    <row r="11" spans="1:10">
      <c r="A11" s="13">
        <v>10</v>
      </c>
      <c r="B11" s="13" t="s">
        <v>151</v>
      </c>
      <c r="C11" s="13">
        <v>40</v>
      </c>
      <c r="D11" s="13" t="s">
        <v>146</v>
      </c>
      <c r="E11" s="13" t="s">
        <v>152</v>
      </c>
      <c r="F11" s="13" t="s">
        <v>153</v>
      </c>
      <c r="G11" s="13">
        <v>75</v>
      </c>
      <c r="H11" s="17">
        <v>43244</v>
      </c>
      <c r="I11" s="32" t="s">
        <v>284</v>
      </c>
      <c r="J11" s="30">
        <v>30</v>
      </c>
    </row>
    <row r="12" spans="1:10">
      <c r="A12" s="13">
        <v>11</v>
      </c>
      <c r="B12" s="13" t="s">
        <v>154</v>
      </c>
      <c r="C12" s="13">
        <v>20</v>
      </c>
      <c r="D12" s="13" t="s">
        <v>155</v>
      </c>
      <c r="E12" s="13" t="s">
        <v>128</v>
      </c>
      <c r="F12" s="13" t="s">
        <v>156</v>
      </c>
      <c r="G12" s="13">
        <v>50</v>
      </c>
      <c r="H12" s="17">
        <v>43246</v>
      </c>
      <c r="I12" s="32" t="s">
        <v>164</v>
      </c>
      <c r="J12" s="30">
        <v>40</v>
      </c>
    </row>
    <row r="13" spans="1:10">
      <c r="A13" s="13">
        <v>12</v>
      </c>
      <c r="B13" s="13" t="s">
        <v>157</v>
      </c>
      <c r="C13" s="13">
        <v>14</v>
      </c>
      <c r="D13" s="13" t="s">
        <v>146</v>
      </c>
      <c r="E13" s="13" t="s">
        <v>158</v>
      </c>
      <c r="F13" s="13" t="s">
        <v>138</v>
      </c>
      <c r="G13" s="13">
        <v>40</v>
      </c>
      <c r="H13" s="17">
        <v>43249</v>
      </c>
      <c r="I13" s="32" t="s">
        <v>449</v>
      </c>
      <c r="J13" s="30">
        <v>4</v>
      </c>
    </row>
    <row r="14" spans="1:10">
      <c r="A14" s="13">
        <v>13</v>
      </c>
      <c r="B14" s="13" t="s">
        <v>159</v>
      </c>
      <c r="C14" s="13">
        <v>40</v>
      </c>
      <c r="D14" s="13" t="s">
        <v>146</v>
      </c>
      <c r="E14" s="13" t="s">
        <v>160</v>
      </c>
      <c r="F14" s="13" t="s">
        <v>161</v>
      </c>
      <c r="G14" s="13">
        <v>2</v>
      </c>
      <c r="H14" s="17">
        <v>43243</v>
      </c>
      <c r="I14" s="32" t="s">
        <v>412</v>
      </c>
      <c r="J14" s="30">
        <v>2</v>
      </c>
    </row>
    <row r="15" spans="1:10">
      <c r="A15" s="13">
        <v>14</v>
      </c>
      <c r="B15" s="13" t="s">
        <v>162</v>
      </c>
      <c r="C15" s="13">
        <v>50</v>
      </c>
      <c r="D15" s="13" t="s">
        <v>163</v>
      </c>
      <c r="E15" s="13" t="s">
        <v>128</v>
      </c>
      <c r="F15" s="13" t="s">
        <v>156</v>
      </c>
      <c r="G15" s="13">
        <v>4</v>
      </c>
      <c r="H15" s="17">
        <v>43251</v>
      </c>
      <c r="I15" s="32" t="s">
        <v>169</v>
      </c>
      <c r="J15" s="30">
        <v>2</v>
      </c>
    </row>
    <row r="16" spans="1:10">
      <c r="A16" s="13">
        <v>15</v>
      </c>
      <c r="B16" s="13" t="s">
        <v>164</v>
      </c>
      <c r="C16" s="13">
        <v>22</v>
      </c>
      <c r="D16" s="13" t="s">
        <v>146</v>
      </c>
      <c r="E16" s="13" t="s">
        <v>165</v>
      </c>
      <c r="F16" s="13" t="s">
        <v>138</v>
      </c>
      <c r="G16" s="13">
        <v>40</v>
      </c>
      <c r="H16" s="17">
        <v>43244</v>
      </c>
      <c r="I16" s="32" t="s">
        <v>386</v>
      </c>
      <c r="J16" s="30">
        <v>275</v>
      </c>
    </row>
    <row r="17" spans="1:10">
      <c r="A17" s="13">
        <v>16</v>
      </c>
      <c r="B17" s="13" t="s">
        <v>166</v>
      </c>
      <c r="C17" s="13">
        <v>15</v>
      </c>
      <c r="D17" s="13" t="s">
        <v>127</v>
      </c>
      <c r="E17" s="13" t="s">
        <v>167</v>
      </c>
      <c r="F17" s="13" t="s">
        <v>168</v>
      </c>
      <c r="G17" s="13">
        <v>5</v>
      </c>
      <c r="H17" s="17">
        <v>43248</v>
      </c>
      <c r="I17" s="32" t="s">
        <v>194</v>
      </c>
      <c r="J17" s="30">
        <v>1</v>
      </c>
    </row>
    <row r="18" spans="1:10">
      <c r="A18" s="13">
        <v>17</v>
      </c>
      <c r="B18" s="13" t="s">
        <v>169</v>
      </c>
      <c r="C18" s="13">
        <v>60</v>
      </c>
      <c r="D18" s="13" t="s">
        <v>170</v>
      </c>
      <c r="E18" s="13" t="s">
        <v>152</v>
      </c>
      <c r="F18" s="13" t="s">
        <v>171</v>
      </c>
      <c r="G18" s="13">
        <v>2</v>
      </c>
      <c r="H18" s="17">
        <v>43243</v>
      </c>
      <c r="I18" s="32" t="s">
        <v>357</v>
      </c>
      <c r="J18" s="30">
        <v>14</v>
      </c>
    </row>
    <row r="19" spans="1:10">
      <c r="A19" s="13">
        <v>18</v>
      </c>
      <c r="B19" s="13" t="s">
        <v>172</v>
      </c>
      <c r="C19" s="13">
        <v>20</v>
      </c>
      <c r="D19" s="13" t="s">
        <v>173</v>
      </c>
      <c r="E19" s="13" t="s">
        <v>174</v>
      </c>
      <c r="F19" s="13" t="s">
        <v>138</v>
      </c>
      <c r="G19" s="13">
        <v>2</v>
      </c>
      <c r="H19" s="17">
        <v>43251</v>
      </c>
      <c r="I19" s="32" t="s">
        <v>379</v>
      </c>
      <c r="J19" s="30">
        <v>15</v>
      </c>
    </row>
    <row r="20" spans="1:10">
      <c r="A20" s="13">
        <v>19</v>
      </c>
      <c r="B20" s="13" t="s">
        <v>175</v>
      </c>
      <c r="C20" s="13">
        <v>8</v>
      </c>
      <c r="D20" s="13" t="s">
        <v>176</v>
      </c>
      <c r="E20" s="13" t="s">
        <v>177</v>
      </c>
      <c r="F20" s="13" t="s">
        <v>161</v>
      </c>
      <c r="G20" s="13">
        <v>1</v>
      </c>
      <c r="H20" s="17">
        <v>43250</v>
      </c>
      <c r="I20" s="32" t="s">
        <v>228</v>
      </c>
      <c r="J20" s="30">
        <v>8</v>
      </c>
    </row>
    <row r="21" spans="1:10">
      <c r="A21" s="13">
        <v>20</v>
      </c>
      <c r="B21" s="13" t="s">
        <v>178</v>
      </c>
      <c r="C21" s="13">
        <v>25</v>
      </c>
      <c r="D21" s="13" t="s">
        <v>173</v>
      </c>
      <c r="E21" s="13" t="s">
        <v>179</v>
      </c>
      <c r="F21" s="13" t="s">
        <v>138</v>
      </c>
      <c r="G21" s="13">
        <v>50</v>
      </c>
      <c r="H21" s="17">
        <v>43249</v>
      </c>
      <c r="I21" s="32" t="s">
        <v>415</v>
      </c>
      <c r="J21" s="30">
        <v>25</v>
      </c>
    </row>
    <row r="22" spans="1:10">
      <c r="A22" s="13">
        <v>21</v>
      </c>
      <c r="B22" s="13" t="s">
        <v>180</v>
      </c>
      <c r="C22" s="13">
        <v>75</v>
      </c>
      <c r="D22" s="13" t="s">
        <v>173</v>
      </c>
      <c r="E22" s="13" t="s">
        <v>181</v>
      </c>
      <c r="F22" s="13" t="s">
        <v>182</v>
      </c>
      <c r="G22" s="13">
        <v>12</v>
      </c>
      <c r="H22" s="17">
        <v>43248</v>
      </c>
      <c r="I22" s="32" t="s">
        <v>257</v>
      </c>
      <c r="J22" s="30">
        <v>2</v>
      </c>
    </row>
    <row r="23" spans="1:10">
      <c r="A23" s="13">
        <v>22</v>
      </c>
      <c r="B23" s="13" t="s">
        <v>183</v>
      </c>
      <c r="C23" s="13">
        <v>10</v>
      </c>
      <c r="D23" s="13" t="s">
        <v>184</v>
      </c>
      <c r="E23" s="13">
        <v>5.0000000000000001E-3</v>
      </c>
      <c r="F23" s="13" t="s">
        <v>156</v>
      </c>
      <c r="G23" s="13">
        <v>1</v>
      </c>
      <c r="H23" s="17">
        <v>43249</v>
      </c>
      <c r="I23" s="32" t="s">
        <v>398</v>
      </c>
      <c r="J23" s="30">
        <v>14</v>
      </c>
    </row>
    <row r="24" spans="1:10">
      <c r="A24" s="13">
        <v>23</v>
      </c>
      <c r="B24" s="13" t="s">
        <v>185</v>
      </c>
      <c r="C24" s="13">
        <v>14</v>
      </c>
      <c r="D24" s="13" t="s">
        <v>186</v>
      </c>
      <c r="E24" s="13" t="s">
        <v>138</v>
      </c>
      <c r="F24" s="13" t="s">
        <v>187</v>
      </c>
      <c r="G24" s="13">
        <v>20</v>
      </c>
      <c r="H24" s="17">
        <v>43248</v>
      </c>
      <c r="I24" s="32" t="s">
        <v>245</v>
      </c>
      <c r="J24" s="30">
        <v>10</v>
      </c>
    </row>
    <row r="25" spans="1:10">
      <c r="A25" s="13">
        <v>24</v>
      </c>
      <c r="B25" s="13" t="s">
        <v>188</v>
      </c>
      <c r="C25" s="13">
        <v>18</v>
      </c>
      <c r="D25" s="13" t="s">
        <v>127</v>
      </c>
      <c r="E25" s="13" t="s">
        <v>189</v>
      </c>
      <c r="F25" s="13" t="s">
        <v>171</v>
      </c>
      <c r="G25" s="13">
        <v>50</v>
      </c>
      <c r="H25" s="17">
        <v>43246</v>
      </c>
      <c r="I25" s="32" t="s">
        <v>280</v>
      </c>
      <c r="J25" s="30">
        <v>4</v>
      </c>
    </row>
    <row r="26" spans="1:10">
      <c r="A26" s="13">
        <v>25</v>
      </c>
      <c r="B26" s="13" t="s">
        <v>190</v>
      </c>
      <c r="C26" s="13">
        <v>35</v>
      </c>
      <c r="D26" s="13" t="s">
        <v>163</v>
      </c>
      <c r="E26" s="13" t="s">
        <v>181</v>
      </c>
      <c r="F26" s="13" t="s">
        <v>191</v>
      </c>
      <c r="G26" s="13">
        <v>4</v>
      </c>
      <c r="H26" s="17">
        <v>43248</v>
      </c>
      <c r="I26" s="32" t="s">
        <v>249</v>
      </c>
      <c r="J26" s="30">
        <v>2</v>
      </c>
    </row>
    <row r="27" spans="1:10">
      <c r="A27" s="13">
        <v>26</v>
      </c>
      <c r="B27" s="13" t="s">
        <v>192</v>
      </c>
      <c r="C27" s="13">
        <v>22</v>
      </c>
      <c r="D27" s="13" t="s">
        <v>146</v>
      </c>
      <c r="E27" s="13" t="s">
        <v>193</v>
      </c>
      <c r="F27" s="13" t="s">
        <v>171</v>
      </c>
      <c r="G27" s="13">
        <v>6</v>
      </c>
      <c r="H27" s="17">
        <v>43248</v>
      </c>
      <c r="I27" s="32" t="s">
        <v>424</v>
      </c>
      <c r="J27" s="30">
        <v>5</v>
      </c>
    </row>
    <row r="28" spans="1:10">
      <c r="A28" s="13">
        <v>27</v>
      </c>
      <c r="B28" s="13" t="s">
        <v>194</v>
      </c>
      <c r="C28" s="13">
        <v>40</v>
      </c>
      <c r="D28" s="13" t="s">
        <v>146</v>
      </c>
      <c r="E28" s="13" t="s">
        <v>195</v>
      </c>
      <c r="F28" s="13" t="s">
        <v>196</v>
      </c>
      <c r="G28" s="13">
        <v>1</v>
      </c>
      <c r="H28" s="17">
        <v>43242</v>
      </c>
      <c r="I28" s="32" t="s">
        <v>329</v>
      </c>
      <c r="J28" s="30">
        <v>5</v>
      </c>
    </row>
    <row r="29" spans="1:10">
      <c r="A29" s="13">
        <v>28</v>
      </c>
      <c r="B29" s="13" t="s">
        <v>197</v>
      </c>
      <c r="C29" s="13">
        <v>60</v>
      </c>
      <c r="D29" s="13" t="s">
        <v>146</v>
      </c>
      <c r="E29" s="13" t="s">
        <v>198</v>
      </c>
      <c r="F29" s="13" t="s">
        <v>171</v>
      </c>
      <c r="G29" s="13">
        <v>2</v>
      </c>
      <c r="H29" s="17">
        <v>43250</v>
      </c>
      <c r="I29" s="32" t="s">
        <v>259</v>
      </c>
      <c r="J29" s="30">
        <v>8</v>
      </c>
    </row>
    <row r="30" spans="1:10">
      <c r="A30" s="13">
        <v>29</v>
      </c>
      <c r="B30" s="13" t="s">
        <v>199</v>
      </c>
      <c r="C30" s="13">
        <v>45</v>
      </c>
      <c r="D30" s="13" t="s">
        <v>146</v>
      </c>
      <c r="E30" s="13" t="s">
        <v>200</v>
      </c>
      <c r="F30" s="13" t="s">
        <v>201</v>
      </c>
      <c r="G30" s="13">
        <v>2</v>
      </c>
      <c r="H30" s="17">
        <v>43243</v>
      </c>
      <c r="I30" s="32" t="s">
        <v>261</v>
      </c>
      <c r="J30" s="30">
        <v>2</v>
      </c>
    </row>
    <row r="31" spans="1:10">
      <c r="A31" s="13">
        <v>30</v>
      </c>
      <c r="B31" s="13" t="s">
        <v>202</v>
      </c>
      <c r="C31" s="13">
        <v>42</v>
      </c>
      <c r="D31" s="13" t="s">
        <v>131</v>
      </c>
      <c r="E31" s="13" t="s">
        <v>203</v>
      </c>
      <c r="F31" s="13" t="s">
        <v>168</v>
      </c>
      <c r="G31" s="13">
        <v>12</v>
      </c>
      <c r="H31" s="17">
        <v>43245</v>
      </c>
      <c r="I31" s="32" t="s">
        <v>409</v>
      </c>
      <c r="J31" s="30">
        <v>5</v>
      </c>
    </row>
    <row r="32" spans="1:10">
      <c r="A32" s="13">
        <v>31</v>
      </c>
      <c r="B32" s="13" t="s">
        <v>204</v>
      </c>
      <c r="C32" s="13">
        <v>25</v>
      </c>
      <c r="D32" s="13" t="s">
        <v>146</v>
      </c>
      <c r="E32" s="13" t="s">
        <v>205</v>
      </c>
      <c r="F32" s="13" t="s">
        <v>156</v>
      </c>
      <c r="G32" s="13">
        <v>10</v>
      </c>
      <c r="H32" s="17">
        <v>43244</v>
      </c>
      <c r="I32" s="32" t="s">
        <v>396</v>
      </c>
      <c r="J32" s="30">
        <v>5</v>
      </c>
    </row>
    <row r="33" spans="1:10">
      <c r="A33" s="13">
        <v>32</v>
      </c>
      <c r="B33" s="13" t="s">
        <v>206</v>
      </c>
      <c r="C33" s="13">
        <v>55</v>
      </c>
      <c r="D33" s="13" t="s">
        <v>146</v>
      </c>
      <c r="E33" s="13" t="s">
        <v>207</v>
      </c>
      <c r="F33" s="13" t="s">
        <v>138</v>
      </c>
      <c r="G33" s="13">
        <v>2</v>
      </c>
      <c r="H33" s="17">
        <v>43242</v>
      </c>
      <c r="I33" s="32" t="s">
        <v>135</v>
      </c>
      <c r="J33" s="30">
        <v>24</v>
      </c>
    </row>
    <row r="34" spans="1:10">
      <c r="A34" s="13">
        <v>33</v>
      </c>
      <c r="B34" s="13" t="s">
        <v>208</v>
      </c>
      <c r="C34" s="13">
        <v>8</v>
      </c>
      <c r="D34" s="13" t="s">
        <v>131</v>
      </c>
      <c r="E34" s="13" t="s">
        <v>203</v>
      </c>
      <c r="F34" s="13" t="s">
        <v>129</v>
      </c>
      <c r="G34" s="13">
        <v>200</v>
      </c>
      <c r="H34" s="17">
        <v>43247</v>
      </c>
      <c r="I34" s="32" t="s">
        <v>418</v>
      </c>
      <c r="J34" s="30">
        <v>14</v>
      </c>
    </row>
    <row r="35" spans="1:10">
      <c r="A35" s="13">
        <v>34</v>
      </c>
      <c r="B35" s="13" t="s">
        <v>209</v>
      </c>
      <c r="C35" s="13">
        <v>24</v>
      </c>
      <c r="D35" s="13" t="s">
        <v>146</v>
      </c>
      <c r="E35" s="13" t="s">
        <v>205</v>
      </c>
      <c r="F35" s="13" t="s">
        <v>150</v>
      </c>
      <c r="G35" s="13">
        <v>20</v>
      </c>
      <c r="H35" s="17">
        <v>43249</v>
      </c>
      <c r="I35" s="32" t="s">
        <v>141</v>
      </c>
      <c r="J35" s="30">
        <v>25</v>
      </c>
    </row>
    <row r="36" spans="1:10">
      <c r="A36" s="13">
        <v>35</v>
      </c>
      <c r="B36" s="13" t="s">
        <v>210</v>
      </c>
      <c r="C36" s="13">
        <v>22</v>
      </c>
      <c r="D36" s="13" t="s">
        <v>131</v>
      </c>
      <c r="E36" s="13" t="s">
        <v>211</v>
      </c>
      <c r="F36" s="13" t="s">
        <v>129</v>
      </c>
      <c r="G36" s="13">
        <v>25</v>
      </c>
      <c r="H36" s="17">
        <v>43244</v>
      </c>
      <c r="I36" s="32" t="s">
        <v>299</v>
      </c>
      <c r="J36" s="30">
        <v>5</v>
      </c>
    </row>
    <row r="37" spans="1:10">
      <c r="A37" s="13">
        <v>36</v>
      </c>
      <c r="B37" s="13" t="s">
        <v>212</v>
      </c>
      <c r="C37" s="13">
        <v>75</v>
      </c>
      <c r="D37" s="13" t="s">
        <v>146</v>
      </c>
      <c r="E37" s="13" t="s">
        <v>213</v>
      </c>
      <c r="F37" s="13" t="s">
        <v>214</v>
      </c>
      <c r="G37" s="13">
        <v>4</v>
      </c>
      <c r="H37" s="17">
        <v>43246</v>
      </c>
      <c r="I37" s="32" t="s">
        <v>204</v>
      </c>
      <c r="J37" s="30">
        <v>10</v>
      </c>
    </row>
    <row r="38" spans="1:10">
      <c r="A38" s="13">
        <v>37</v>
      </c>
      <c r="B38" s="13" t="s">
        <v>215</v>
      </c>
      <c r="C38" s="13">
        <v>15</v>
      </c>
      <c r="D38" s="13" t="s">
        <v>146</v>
      </c>
      <c r="E38" s="13" t="s">
        <v>216</v>
      </c>
      <c r="F38" s="13" t="s">
        <v>217</v>
      </c>
      <c r="G38" s="13">
        <v>1</v>
      </c>
      <c r="H38" s="17">
        <v>43249</v>
      </c>
      <c r="I38" s="32" t="s">
        <v>391</v>
      </c>
      <c r="J38" s="30">
        <v>28</v>
      </c>
    </row>
    <row r="39" spans="1:10">
      <c r="A39" s="13">
        <v>38</v>
      </c>
      <c r="B39" s="13" t="s">
        <v>218</v>
      </c>
      <c r="C39" s="13">
        <v>24</v>
      </c>
      <c r="D39" s="13" t="s">
        <v>131</v>
      </c>
      <c r="E39" s="13" t="s">
        <v>203</v>
      </c>
      <c r="F39" s="13" t="s">
        <v>150</v>
      </c>
      <c r="G39" s="13">
        <v>15</v>
      </c>
      <c r="H39" s="17">
        <v>43248</v>
      </c>
      <c r="I39" s="32" t="s">
        <v>219</v>
      </c>
      <c r="J39" s="30">
        <v>25</v>
      </c>
    </row>
    <row r="40" spans="1:10">
      <c r="A40" s="13">
        <v>39</v>
      </c>
      <c r="B40" s="13" t="s">
        <v>219</v>
      </c>
      <c r="C40" s="13">
        <v>32</v>
      </c>
      <c r="D40" s="13" t="s">
        <v>127</v>
      </c>
      <c r="E40" s="13" t="s">
        <v>220</v>
      </c>
      <c r="F40" s="13" t="s">
        <v>221</v>
      </c>
      <c r="G40" s="13">
        <v>25</v>
      </c>
      <c r="H40" s="17">
        <v>43247</v>
      </c>
      <c r="I40" s="32" t="s">
        <v>308</v>
      </c>
      <c r="J40" s="30">
        <v>2</v>
      </c>
    </row>
    <row r="41" spans="1:10">
      <c r="A41" s="13">
        <v>40</v>
      </c>
      <c r="B41" s="13" t="s">
        <v>222</v>
      </c>
      <c r="C41" s="13">
        <v>30</v>
      </c>
      <c r="D41" s="13" t="s">
        <v>131</v>
      </c>
      <c r="E41" s="13" t="s">
        <v>223</v>
      </c>
      <c r="F41" s="13" t="s">
        <v>156</v>
      </c>
      <c r="G41" s="13">
        <v>50</v>
      </c>
      <c r="H41" s="17">
        <v>43246</v>
      </c>
      <c r="I41" s="32" t="s">
        <v>151</v>
      </c>
      <c r="J41" s="30">
        <v>75</v>
      </c>
    </row>
    <row r="42" spans="1:10">
      <c r="A42" s="13">
        <v>41</v>
      </c>
      <c r="B42" s="13" t="s">
        <v>224</v>
      </c>
      <c r="C42" s="13">
        <v>60</v>
      </c>
      <c r="D42" s="13" t="s">
        <v>131</v>
      </c>
      <c r="E42" s="13" t="s">
        <v>225</v>
      </c>
      <c r="F42" s="13" t="s">
        <v>156</v>
      </c>
      <c r="G42" s="13">
        <v>7</v>
      </c>
      <c r="H42" s="17">
        <v>43245</v>
      </c>
      <c r="I42" s="32" t="s">
        <v>394</v>
      </c>
      <c r="J42" s="30">
        <v>4</v>
      </c>
    </row>
    <row r="43" spans="1:10">
      <c r="A43" s="13">
        <v>42</v>
      </c>
      <c r="B43" s="13" t="s">
        <v>226</v>
      </c>
      <c r="C43" s="13">
        <v>0.25</v>
      </c>
      <c r="D43" s="13" t="s">
        <v>146</v>
      </c>
      <c r="E43" s="13" t="s">
        <v>128</v>
      </c>
      <c r="F43" s="13" t="s">
        <v>227</v>
      </c>
      <c r="G43" s="13">
        <v>2</v>
      </c>
      <c r="H43" s="17">
        <v>43248</v>
      </c>
      <c r="I43" s="32" t="s">
        <v>154</v>
      </c>
      <c r="J43" s="30">
        <v>50</v>
      </c>
    </row>
    <row r="44" spans="1:10">
      <c r="A44" s="13">
        <v>43</v>
      </c>
      <c r="B44" s="13" t="s">
        <v>228</v>
      </c>
      <c r="C44" s="13">
        <v>40</v>
      </c>
      <c r="D44" s="13" t="s">
        <v>229</v>
      </c>
      <c r="E44" s="13" t="s">
        <v>128</v>
      </c>
      <c r="F44" s="13" t="s">
        <v>230</v>
      </c>
      <c r="G44" s="13">
        <v>8</v>
      </c>
      <c r="H44" s="17">
        <v>43249</v>
      </c>
      <c r="I44" s="32" t="s">
        <v>374</v>
      </c>
      <c r="J44" s="30">
        <v>200</v>
      </c>
    </row>
    <row r="45" spans="1:10">
      <c r="A45" s="13">
        <v>44</v>
      </c>
      <c r="B45" s="13" t="s">
        <v>231</v>
      </c>
      <c r="C45" s="13">
        <v>25</v>
      </c>
      <c r="D45" s="13" t="s">
        <v>131</v>
      </c>
      <c r="E45" s="13" t="s">
        <v>232</v>
      </c>
      <c r="F45" s="13" t="s">
        <v>182</v>
      </c>
      <c r="G45" s="13">
        <v>2</v>
      </c>
      <c r="H45" s="17">
        <v>43242</v>
      </c>
      <c r="I45" s="32" t="s">
        <v>212</v>
      </c>
      <c r="J45" s="30">
        <v>4</v>
      </c>
    </row>
    <row r="46" spans="1:10">
      <c r="A46" s="13">
        <v>45</v>
      </c>
      <c r="B46" s="13" t="s">
        <v>233</v>
      </c>
      <c r="C46" s="13">
        <v>20</v>
      </c>
      <c r="D46" s="13" t="s">
        <v>146</v>
      </c>
      <c r="E46" s="13" t="s">
        <v>177</v>
      </c>
      <c r="F46" s="13" t="s">
        <v>234</v>
      </c>
      <c r="G46" s="13">
        <v>4</v>
      </c>
      <c r="H46" s="17">
        <v>43251</v>
      </c>
      <c r="I46" s="32" t="s">
        <v>401</v>
      </c>
      <c r="J46" s="30">
        <v>175</v>
      </c>
    </row>
    <row r="47" spans="1:10">
      <c r="A47" s="13">
        <v>46</v>
      </c>
      <c r="B47" s="13" t="s">
        <v>235</v>
      </c>
      <c r="C47" s="13">
        <v>45</v>
      </c>
      <c r="D47" s="13" t="s">
        <v>146</v>
      </c>
      <c r="E47" s="13" t="s">
        <v>236</v>
      </c>
      <c r="F47" s="13" t="s">
        <v>138</v>
      </c>
      <c r="G47" s="13">
        <v>5</v>
      </c>
      <c r="H47" s="17">
        <v>43246</v>
      </c>
      <c r="I47" s="32" t="s">
        <v>267</v>
      </c>
      <c r="J47" s="30">
        <v>1</v>
      </c>
    </row>
    <row r="48" spans="1:10">
      <c r="A48" s="13">
        <v>47</v>
      </c>
      <c r="B48" s="13" t="s">
        <v>237</v>
      </c>
      <c r="C48" s="13">
        <v>30</v>
      </c>
      <c r="D48" s="13" t="s">
        <v>146</v>
      </c>
      <c r="E48" s="13" t="s">
        <v>238</v>
      </c>
      <c r="F48" s="13" t="s">
        <v>161</v>
      </c>
      <c r="G48" s="13">
        <v>4</v>
      </c>
      <c r="H48" s="17">
        <v>43244</v>
      </c>
      <c r="I48" s="32" t="s">
        <v>291</v>
      </c>
      <c r="J48" s="30">
        <v>4</v>
      </c>
    </row>
    <row r="49" spans="1:10">
      <c r="A49" s="13">
        <v>48</v>
      </c>
      <c r="B49" s="13" t="s">
        <v>239</v>
      </c>
      <c r="C49" s="13">
        <v>40</v>
      </c>
      <c r="D49" s="13" t="s">
        <v>146</v>
      </c>
      <c r="E49" s="13" t="s">
        <v>240</v>
      </c>
      <c r="F49" s="13" t="s">
        <v>241</v>
      </c>
      <c r="G49" s="13">
        <v>20</v>
      </c>
      <c r="H49" s="17">
        <v>43243</v>
      </c>
      <c r="I49" s="32" t="s">
        <v>345</v>
      </c>
      <c r="J49" s="30">
        <v>22</v>
      </c>
    </row>
    <row r="50" spans="1:10">
      <c r="A50" s="13">
        <v>49</v>
      </c>
      <c r="B50" s="13" t="s">
        <v>242</v>
      </c>
      <c r="C50" s="13">
        <v>45</v>
      </c>
      <c r="D50" s="13" t="s">
        <v>146</v>
      </c>
      <c r="E50" s="13" t="s">
        <v>243</v>
      </c>
      <c r="F50" s="13" t="s">
        <v>244</v>
      </c>
      <c r="G50" s="13">
        <v>18</v>
      </c>
      <c r="H50" s="17">
        <v>43243</v>
      </c>
      <c r="I50" s="32" t="s">
        <v>312</v>
      </c>
      <c r="J50" s="30">
        <v>12</v>
      </c>
    </row>
    <row r="51" spans="1:10">
      <c r="A51" s="13">
        <v>50</v>
      </c>
      <c r="B51" s="13" t="s">
        <v>245</v>
      </c>
      <c r="C51" s="13">
        <v>25</v>
      </c>
      <c r="D51" s="13" t="s">
        <v>131</v>
      </c>
      <c r="E51" s="13" t="s">
        <v>177</v>
      </c>
      <c r="F51" s="13" t="s">
        <v>168</v>
      </c>
      <c r="G51" s="13">
        <v>10</v>
      </c>
      <c r="H51" s="17">
        <v>43250</v>
      </c>
      <c r="I51" s="32" t="s">
        <v>325</v>
      </c>
      <c r="J51" s="30">
        <v>4</v>
      </c>
    </row>
    <row r="52" spans="1:10">
      <c r="A52" s="13">
        <v>51</v>
      </c>
      <c r="B52" s="13" t="s">
        <v>246</v>
      </c>
      <c r="C52" s="13">
        <v>25</v>
      </c>
      <c r="D52" s="13" t="s">
        <v>131</v>
      </c>
      <c r="E52" s="13" t="s">
        <v>247</v>
      </c>
      <c r="F52" s="13" t="s">
        <v>248</v>
      </c>
      <c r="G52" s="13">
        <v>14</v>
      </c>
      <c r="H52" s="17">
        <v>43246</v>
      </c>
      <c r="I52" s="32" t="s">
        <v>383</v>
      </c>
      <c r="J52" s="30">
        <v>2</v>
      </c>
    </row>
    <row r="53" spans="1:10">
      <c r="A53" s="13">
        <v>52</v>
      </c>
      <c r="B53" s="13" t="s">
        <v>249</v>
      </c>
      <c r="C53" s="13">
        <v>42</v>
      </c>
      <c r="D53" s="13" t="s">
        <v>146</v>
      </c>
      <c r="E53" s="13" t="s">
        <v>250</v>
      </c>
      <c r="F53" s="13" t="s">
        <v>251</v>
      </c>
      <c r="G53" s="13">
        <v>2</v>
      </c>
      <c r="H53" s="17">
        <v>43242</v>
      </c>
      <c r="I53" s="32" t="s">
        <v>318</v>
      </c>
      <c r="J53" s="30">
        <v>10</v>
      </c>
    </row>
    <row r="54" spans="1:10">
      <c r="A54" s="13">
        <v>53</v>
      </c>
      <c r="B54" s="13" t="s">
        <v>252</v>
      </c>
      <c r="C54" s="13">
        <v>40</v>
      </c>
      <c r="D54" s="13" t="s">
        <v>146</v>
      </c>
      <c r="E54" s="13" t="s">
        <v>203</v>
      </c>
      <c r="F54" s="13" t="s">
        <v>253</v>
      </c>
      <c r="G54" s="13">
        <v>8</v>
      </c>
      <c r="H54" s="17">
        <v>43247</v>
      </c>
      <c r="I54" s="32" t="s">
        <v>237</v>
      </c>
      <c r="J54" s="30">
        <v>4</v>
      </c>
    </row>
    <row r="55" spans="1:10">
      <c r="A55" s="13">
        <v>54</v>
      </c>
      <c r="B55" s="13" t="s">
        <v>254</v>
      </c>
      <c r="C55" s="13">
        <v>22</v>
      </c>
      <c r="D55" s="13" t="s">
        <v>127</v>
      </c>
      <c r="E55" s="13" t="s">
        <v>255</v>
      </c>
      <c r="F55" s="13" t="s">
        <v>256</v>
      </c>
      <c r="G55" s="13">
        <v>1</v>
      </c>
      <c r="H55" s="17">
        <v>43242</v>
      </c>
      <c r="I55" s="32" t="s">
        <v>417</v>
      </c>
      <c r="J55" s="30">
        <v>22</v>
      </c>
    </row>
    <row r="56" spans="1:10">
      <c r="A56" s="13">
        <v>55</v>
      </c>
      <c r="B56" s="13" t="s">
        <v>257</v>
      </c>
      <c r="C56" s="13">
        <v>15</v>
      </c>
      <c r="D56" s="13" t="s">
        <v>127</v>
      </c>
      <c r="E56" s="13" t="s">
        <v>258</v>
      </c>
      <c r="F56" s="13" t="s">
        <v>150</v>
      </c>
      <c r="G56" s="13">
        <v>2</v>
      </c>
      <c r="H56" s="17">
        <v>43249</v>
      </c>
      <c r="I56" s="32" t="s">
        <v>208</v>
      </c>
      <c r="J56" s="30">
        <v>200</v>
      </c>
    </row>
    <row r="57" spans="1:10">
      <c r="A57" s="13">
        <v>56</v>
      </c>
      <c r="B57" s="13" t="s">
        <v>259</v>
      </c>
      <c r="C57" s="13">
        <v>28</v>
      </c>
      <c r="D57" s="13" t="s">
        <v>146</v>
      </c>
      <c r="E57" s="13" t="s">
        <v>200</v>
      </c>
      <c r="F57" s="13" t="s">
        <v>260</v>
      </c>
      <c r="G57" s="13">
        <v>8</v>
      </c>
      <c r="H57" s="17">
        <v>43250</v>
      </c>
      <c r="I57" s="32" t="s">
        <v>342</v>
      </c>
      <c r="J57" s="30">
        <v>212</v>
      </c>
    </row>
    <row r="58" spans="1:10">
      <c r="A58" s="13">
        <v>57</v>
      </c>
      <c r="B58" s="13" t="s">
        <v>261</v>
      </c>
      <c r="C58" s="13">
        <v>60</v>
      </c>
      <c r="D58" s="13" t="s">
        <v>262</v>
      </c>
      <c r="E58" s="13" t="s">
        <v>205</v>
      </c>
      <c r="F58" s="13" t="s">
        <v>263</v>
      </c>
      <c r="G58" s="13">
        <v>2</v>
      </c>
      <c r="H58" s="17">
        <v>43244</v>
      </c>
      <c r="I58" s="32" t="s">
        <v>377</v>
      </c>
      <c r="J58" s="30">
        <v>22</v>
      </c>
    </row>
    <row r="59" spans="1:10">
      <c r="A59" s="13">
        <v>58</v>
      </c>
      <c r="B59" s="13" t="s">
        <v>264</v>
      </c>
      <c r="C59" s="13">
        <v>41</v>
      </c>
      <c r="D59" s="13" t="s">
        <v>265</v>
      </c>
      <c r="E59" s="13" t="s">
        <v>266</v>
      </c>
      <c r="F59" s="13" t="s">
        <v>260</v>
      </c>
      <c r="G59" s="13">
        <v>3</v>
      </c>
      <c r="H59" s="17">
        <v>43248</v>
      </c>
      <c r="I59" s="32" t="s">
        <v>148</v>
      </c>
      <c r="J59" s="30">
        <v>100</v>
      </c>
    </row>
    <row r="60" spans="1:10">
      <c r="A60" s="13">
        <v>59</v>
      </c>
      <c r="B60" s="13" t="s">
        <v>267</v>
      </c>
      <c r="C60" s="13">
        <v>25</v>
      </c>
      <c r="D60" s="13" t="s">
        <v>155</v>
      </c>
      <c r="E60" s="13" t="s">
        <v>268</v>
      </c>
      <c r="F60" s="13" t="s">
        <v>171</v>
      </c>
      <c r="G60" s="13">
        <v>1</v>
      </c>
      <c r="H60" s="17">
        <v>43248</v>
      </c>
      <c r="I60" s="32" t="s">
        <v>432</v>
      </c>
      <c r="J60" s="30">
        <v>4</v>
      </c>
    </row>
    <row r="61" spans="1:10">
      <c r="A61" s="13">
        <v>60</v>
      </c>
      <c r="B61" s="13" t="s">
        <v>269</v>
      </c>
      <c r="C61" s="13">
        <v>28</v>
      </c>
      <c r="D61" s="13" t="s">
        <v>146</v>
      </c>
      <c r="E61" s="13" t="s">
        <v>152</v>
      </c>
      <c r="F61" s="13" t="s">
        <v>270</v>
      </c>
      <c r="G61" s="13">
        <v>4</v>
      </c>
      <c r="H61" s="17">
        <v>43243</v>
      </c>
      <c r="I61" s="32" t="s">
        <v>292</v>
      </c>
      <c r="J61" s="30">
        <v>2</v>
      </c>
    </row>
    <row r="62" spans="1:10">
      <c r="A62" s="13">
        <v>61</v>
      </c>
      <c r="B62" s="13" t="s">
        <v>271</v>
      </c>
      <c r="C62" s="13">
        <v>40</v>
      </c>
      <c r="D62" s="13" t="s">
        <v>146</v>
      </c>
      <c r="E62" s="13" t="s">
        <v>272</v>
      </c>
      <c r="F62" s="13" t="s">
        <v>138</v>
      </c>
      <c r="G62" s="13">
        <v>1</v>
      </c>
      <c r="H62" s="17">
        <v>43245</v>
      </c>
      <c r="I62" s="32" t="s">
        <v>311</v>
      </c>
      <c r="J62" s="30">
        <v>8</v>
      </c>
    </row>
    <row r="63" spans="1:10">
      <c r="A63" s="13">
        <v>62</v>
      </c>
      <c r="B63" s="13" t="s">
        <v>273</v>
      </c>
      <c r="C63" s="13">
        <v>30</v>
      </c>
      <c r="D63" s="13" t="s">
        <v>163</v>
      </c>
      <c r="E63" s="13" t="s">
        <v>128</v>
      </c>
      <c r="F63" s="13" t="s">
        <v>274</v>
      </c>
      <c r="G63" s="13">
        <v>4</v>
      </c>
      <c r="H63" s="17">
        <v>43242</v>
      </c>
      <c r="I63" s="32" t="s">
        <v>314</v>
      </c>
      <c r="J63" s="30">
        <v>2</v>
      </c>
    </row>
    <row r="64" spans="1:10">
      <c r="A64" s="13">
        <v>63</v>
      </c>
      <c r="B64" s="13" t="s">
        <v>275</v>
      </c>
      <c r="C64" s="13">
        <v>42</v>
      </c>
      <c r="D64" s="13" t="s">
        <v>262</v>
      </c>
      <c r="E64" s="13" t="s">
        <v>276</v>
      </c>
      <c r="F64" s="13" t="s">
        <v>138</v>
      </c>
      <c r="G64" s="13">
        <v>2</v>
      </c>
      <c r="H64" s="17">
        <v>43251</v>
      </c>
      <c r="I64" s="32" t="s">
        <v>434</v>
      </c>
      <c r="J64" s="30">
        <v>85</v>
      </c>
    </row>
    <row r="65" spans="1:10">
      <c r="A65" s="13">
        <v>64</v>
      </c>
      <c r="B65" s="13" t="s">
        <v>277</v>
      </c>
      <c r="C65" s="13">
        <v>125</v>
      </c>
      <c r="D65" s="13" t="s">
        <v>278</v>
      </c>
      <c r="E65" s="13" t="s">
        <v>279</v>
      </c>
      <c r="F65" s="13" t="s">
        <v>182</v>
      </c>
      <c r="G65" s="13">
        <v>4</v>
      </c>
      <c r="H65" s="17">
        <v>43248</v>
      </c>
      <c r="I65" s="32" t="s">
        <v>239</v>
      </c>
      <c r="J65" s="30">
        <v>20</v>
      </c>
    </row>
    <row r="66" spans="1:10">
      <c r="A66" s="13">
        <v>65</v>
      </c>
      <c r="B66" s="13" t="s">
        <v>280</v>
      </c>
      <c r="C66" s="13">
        <v>75</v>
      </c>
      <c r="D66" s="13" t="s">
        <v>127</v>
      </c>
      <c r="E66" s="13" t="s">
        <v>165</v>
      </c>
      <c r="F66" s="13" t="s">
        <v>281</v>
      </c>
      <c r="G66" s="13">
        <v>4</v>
      </c>
      <c r="H66" s="17">
        <v>43243</v>
      </c>
      <c r="I66" s="32" t="s">
        <v>316</v>
      </c>
      <c r="J66" s="30">
        <v>1</v>
      </c>
    </row>
    <row r="67" spans="1:10">
      <c r="A67" s="13">
        <v>66</v>
      </c>
      <c r="B67" s="13" t="s">
        <v>282</v>
      </c>
      <c r="C67" s="13">
        <v>22</v>
      </c>
      <c r="D67" s="13" t="s">
        <v>127</v>
      </c>
      <c r="E67" s="13" t="s">
        <v>283</v>
      </c>
      <c r="F67" s="13" t="s">
        <v>156</v>
      </c>
      <c r="G67" s="13">
        <v>7</v>
      </c>
      <c r="H67" s="17">
        <v>43244</v>
      </c>
      <c r="I67" s="32" t="s">
        <v>392</v>
      </c>
      <c r="J67" s="30">
        <v>14</v>
      </c>
    </row>
    <row r="68" spans="1:10">
      <c r="A68" s="13">
        <v>67</v>
      </c>
      <c r="B68" s="13" t="s">
        <v>284</v>
      </c>
      <c r="C68" s="13">
        <v>40</v>
      </c>
      <c r="D68" s="13" t="s">
        <v>285</v>
      </c>
      <c r="E68" s="13" t="s">
        <v>165</v>
      </c>
      <c r="F68" s="13" t="s">
        <v>286</v>
      </c>
      <c r="G68" s="13">
        <v>30</v>
      </c>
      <c r="H68" s="17">
        <v>43251</v>
      </c>
      <c r="I68" s="32" t="s">
        <v>403</v>
      </c>
      <c r="J68" s="30">
        <v>9</v>
      </c>
    </row>
    <row r="69" spans="1:10">
      <c r="A69" s="13">
        <v>68</v>
      </c>
      <c r="B69" s="13" t="s">
        <v>287</v>
      </c>
      <c r="C69" s="13">
        <v>55</v>
      </c>
      <c r="D69" s="13" t="s">
        <v>131</v>
      </c>
      <c r="E69" s="13" t="s">
        <v>288</v>
      </c>
      <c r="F69" s="13" t="s">
        <v>289</v>
      </c>
      <c r="G69" s="13">
        <v>4</v>
      </c>
      <c r="H69" s="17">
        <v>43243</v>
      </c>
      <c r="I69" s="32" t="s">
        <v>349</v>
      </c>
      <c r="J69" s="30">
        <v>22</v>
      </c>
    </row>
    <row r="70" spans="1:10">
      <c r="A70" s="13">
        <v>69</v>
      </c>
      <c r="B70" s="13" t="s">
        <v>290</v>
      </c>
      <c r="C70" s="13">
        <v>40</v>
      </c>
      <c r="D70" s="13" t="s">
        <v>131</v>
      </c>
      <c r="E70" s="13" t="s">
        <v>128</v>
      </c>
      <c r="F70" s="13" t="s">
        <v>150</v>
      </c>
      <c r="G70" s="13">
        <v>8</v>
      </c>
      <c r="H70" s="17">
        <v>43242</v>
      </c>
      <c r="I70" s="32" t="s">
        <v>157</v>
      </c>
      <c r="J70" s="30">
        <v>40</v>
      </c>
    </row>
    <row r="71" spans="1:10">
      <c r="A71" s="13">
        <v>70</v>
      </c>
      <c r="B71" s="13" t="s">
        <v>291</v>
      </c>
      <c r="C71" s="13">
        <v>35</v>
      </c>
      <c r="D71" s="13" t="s">
        <v>131</v>
      </c>
      <c r="E71" s="13" t="s">
        <v>288</v>
      </c>
      <c r="F71" s="13" t="s">
        <v>171</v>
      </c>
      <c r="G71" s="13">
        <v>4</v>
      </c>
      <c r="H71" s="17">
        <v>43243</v>
      </c>
      <c r="I71" s="32" t="s">
        <v>320</v>
      </c>
      <c r="J71" s="30">
        <v>20</v>
      </c>
    </row>
    <row r="72" spans="1:10">
      <c r="A72" s="13">
        <v>71</v>
      </c>
      <c r="B72" s="13" t="s">
        <v>292</v>
      </c>
      <c r="C72" s="13">
        <v>70</v>
      </c>
      <c r="D72" s="13" t="s">
        <v>127</v>
      </c>
      <c r="E72" s="13" t="s">
        <v>293</v>
      </c>
      <c r="F72" s="13" t="s">
        <v>171</v>
      </c>
      <c r="G72" s="13">
        <v>2</v>
      </c>
      <c r="H72" s="17">
        <v>43245</v>
      </c>
      <c r="I72" s="32" t="s">
        <v>271</v>
      </c>
      <c r="J72" s="30">
        <v>1</v>
      </c>
    </row>
    <row r="73" spans="1:10">
      <c r="A73" s="13">
        <v>72</v>
      </c>
      <c r="B73" s="13" t="s">
        <v>294</v>
      </c>
      <c r="C73" s="13">
        <v>60</v>
      </c>
      <c r="D73" s="13" t="s">
        <v>131</v>
      </c>
      <c r="E73" s="13" t="s">
        <v>295</v>
      </c>
      <c r="F73" s="13" t="s">
        <v>171</v>
      </c>
      <c r="G73" s="13">
        <v>2</v>
      </c>
      <c r="H73" s="17">
        <v>43243</v>
      </c>
      <c r="I73" s="32" t="s">
        <v>411</v>
      </c>
      <c r="J73" s="30">
        <v>29</v>
      </c>
    </row>
    <row r="74" spans="1:10">
      <c r="A74" s="13">
        <v>73</v>
      </c>
      <c r="B74" s="13" t="s">
        <v>296</v>
      </c>
      <c r="C74" s="13">
        <v>80</v>
      </c>
      <c r="D74" s="13" t="s">
        <v>146</v>
      </c>
      <c r="E74" s="13" t="s">
        <v>297</v>
      </c>
      <c r="F74" s="13" t="s">
        <v>298</v>
      </c>
      <c r="G74" s="13">
        <v>2</v>
      </c>
      <c r="H74" s="17">
        <v>43251</v>
      </c>
      <c r="I74" s="32" t="s">
        <v>363</v>
      </c>
      <c r="J74" s="30">
        <v>40</v>
      </c>
    </row>
    <row r="75" spans="1:10">
      <c r="A75" s="13">
        <v>74</v>
      </c>
      <c r="B75" s="13" t="s">
        <v>299</v>
      </c>
      <c r="C75" s="13">
        <v>45</v>
      </c>
      <c r="D75" s="13" t="s">
        <v>300</v>
      </c>
      <c r="E75" s="13" t="s">
        <v>128</v>
      </c>
      <c r="F75" s="13" t="s">
        <v>301</v>
      </c>
      <c r="G75" s="13">
        <v>5</v>
      </c>
      <c r="H75" s="17">
        <v>43248</v>
      </c>
      <c r="I75" s="32" t="s">
        <v>188</v>
      </c>
      <c r="J75" s="30">
        <v>50</v>
      </c>
    </row>
    <row r="76" spans="1:10">
      <c r="A76" s="13">
        <v>75</v>
      </c>
      <c r="B76" s="13" t="s">
        <v>302</v>
      </c>
      <c r="C76" s="13">
        <v>45</v>
      </c>
      <c r="D76" s="13" t="s">
        <v>127</v>
      </c>
      <c r="E76" s="13" t="s">
        <v>303</v>
      </c>
      <c r="F76" s="13" t="s">
        <v>150</v>
      </c>
      <c r="G76" s="13">
        <v>1</v>
      </c>
      <c r="H76" s="17">
        <v>43251</v>
      </c>
      <c r="I76" s="32" t="s">
        <v>393</v>
      </c>
      <c r="J76" s="30">
        <v>18</v>
      </c>
    </row>
    <row r="77" spans="1:10">
      <c r="A77" s="13">
        <v>76</v>
      </c>
      <c r="B77" s="13" t="s">
        <v>304</v>
      </c>
      <c r="C77" s="13">
        <v>85</v>
      </c>
      <c r="D77" s="13" t="s">
        <v>278</v>
      </c>
      <c r="E77" s="13" t="s">
        <v>152</v>
      </c>
      <c r="F77" s="13" t="s">
        <v>305</v>
      </c>
      <c r="G77" s="13">
        <v>12</v>
      </c>
      <c r="H77" s="17">
        <v>43250</v>
      </c>
      <c r="I77" s="32" t="s">
        <v>313</v>
      </c>
      <c r="J77" s="30">
        <v>50</v>
      </c>
    </row>
    <row r="78" spans="1:10">
      <c r="A78" s="13">
        <v>77</v>
      </c>
      <c r="B78" s="13" t="s">
        <v>306</v>
      </c>
      <c r="C78" s="13">
        <v>25</v>
      </c>
      <c r="D78" s="13" t="s">
        <v>131</v>
      </c>
      <c r="E78" s="13" t="s">
        <v>288</v>
      </c>
      <c r="F78" s="13" t="s">
        <v>156</v>
      </c>
      <c r="G78" s="13">
        <v>15</v>
      </c>
      <c r="H78" s="17">
        <v>43245</v>
      </c>
      <c r="I78" s="32" t="s">
        <v>410</v>
      </c>
      <c r="J78" s="30">
        <v>40</v>
      </c>
    </row>
    <row r="79" spans="1:10">
      <c r="A79" s="13">
        <v>78</v>
      </c>
      <c r="B79" s="13" t="s">
        <v>307</v>
      </c>
      <c r="C79" s="13">
        <v>78</v>
      </c>
      <c r="D79" s="13" t="s">
        <v>278</v>
      </c>
      <c r="E79" s="13" t="s">
        <v>152</v>
      </c>
      <c r="F79" s="13" t="s">
        <v>305</v>
      </c>
      <c r="G79" s="13">
        <v>6</v>
      </c>
      <c r="H79" s="17">
        <v>43247</v>
      </c>
      <c r="I79" s="32" t="s">
        <v>323</v>
      </c>
      <c r="J79" s="30">
        <v>10</v>
      </c>
    </row>
    <row r="80" spans="1:10">
      <c r="A80" s="13">
        <v>79</v>
      </c>
      <c r="B80" s="13" t="s">
        <v>308</v>
      </c>
      <c r="C80" s="13">
        <v>55</v>
      </c>
      <c r="D80" s="13" t="s">
        <v>146</v>
      </c>
      <c r="E80" s="13" t="s">
        <v>128</v>
      </c>
      <c r="F80" s="13" t="s">
        <v>309</v>
      </c>
      <c r="G80" s="13">
        <v>2</v>
      </c>
      <c r="H80" s="17">
        <v>43245</v>
      </c>
      <c r="I80" s="32" t="s">
        <v>341</v>
      </c>
      <c r="J80" s="30">
        <v>150</v>
      </c>
    </row>
    <row r="81" spans="1:10">
      <c r="A81" s="13">
        <v>80</v>
      </c>
      <c r="B81" s="13" t="s">
        <v>310</v>
      </c>
      <c r="C81" s="13">
        <v>60</v>
      </c>
      <c r="D81" s="13" t="s">
        <v>127</v>
      </c>
      <c r="E81" s="13" t="s">
        <v>177</v>
      </c>
      <c r="F81" s="13" t="s">
        <v>156</v>
      </c>
      <c r="G81" s="13">
        <v>6</v>
      </c>
      <c r="H81" s="17">
        <v>43251</v>
      </c>
      <c r="I81" s="32" t="s">
        <v>429</v>
      </c>
      <c r="J81" s="30">
        <v>25</v>
      </c>
    </row>
    <row r="82" spans="1:10">
      <c r="A82" s="13">
        <v>81</v>
      </c>
      <c r="B82" s="13" t="s">
        <v>311</v>
      </c>
      <c r="C82" s="13">
        <v>90</v>
      </c>
      <c r="D82" s="13" t="s">
        <v>131</v>
      </c>
      <c r="E82" s="13" t="s">
        <v>177</v>
      </c>
      <c r="F82" s="13" t="s">
        <v>156</v>
      </c>
      <c r="G82" s="13">
        <v>8</v>
      </c>
      <c r="H82" s="17">
        <v>43248</v>
      </c>
      <c r="I82" s="32" t="s">
        <v>446</v>
      </c>
      <c r="J82" s="30">
        <v>14</v>
      </c>
    </row>
    <row r="83" spans="1:10">
      <c r="A83" s="13">
        <v>82</v>
      </c>
      <c r="B83" s="13" t="s">
        <v>312</v>
      </c>
      <c r="C83" s="13">
        <v>50</v>
      </c>
      <c r="D83" s="13" t="s">
        <v>127</v>
      </c>
      <c r="E83" s="13" t="s">
        <v>272</v>
      </c>
      <c r="F83" s="13" t="s">
        <v>171</v>
      </c>
      <c r="G83" s="13">
        <v>12</v>
      </c>
      <c r="H83" s="17">
        <v>43242</v>
      </c>
      <c r="I83" s="32" t="s">
        <v>445</v>
      </c>
      <c r="J83" s="30">
        <v>17</v>
      </c>
    </row>
    <row r="84" spans="1:10">
      <c r="A84" s="13">
        <v>83</v>
      </c>
      <c r="B84" s="13" t="s">
        <v>313</v>
      </c>
      <c r="C84" s="13">
        <v>25</v>
      </c>
      <c r="D84" s="13" t="s">
        <v>127</v>
      </c>
      <c r="E84" s="13" t="s">
        <v>272</v>
      </c>
      <c r="F84" s="13" t="s">
        <v>168</v>
      </c>
      <c r="G84" s="13">
        <v>50</v>
      </c>
      <c r="H84" s="17">
        <v>43243</v>
      </c>
      <c r="I84" s="32" t="s">
        <v>333</v>
      </c>
      <c r="J84" s="30">
        <v>132</v>
      </c>
    </row>
    <row r="85" spans="1:10">
      <c r="A85" s="13">
        <v>84</v>
      </c>
      <c r="B85" s="13" t="s">
        <v>314</v>
      </c>
      <c r="C85" s="13">
        <v>25</v>
      </c>
      <c r="D85" s="13" t="s">
        <v>146</v>
      </c>
      <c r="E85" s="13" t="s">
        <v>315</v>
      </c>
      <c r="F85" s="13" t="s">
        <v>138</v>
      </c>
      <c r="G85" s="13">
        <v>2</v>
      </c>
      <c r="H85" s="17">
        <v>43244</v>
      </c>
      <c r="I85" s="32" t="s">
        <v>172</v>
      </c>
      <c r="J85" s="30">
        <v>2</v>
      </c>
    </row>
    <row r="86" spans="1:10">
      <c r="A86" s="13">
        <v>85</v>
      </c>
      <c r="B86" s="13" t="s">
        <v>316</v>
      </c>
      <c r="C86" s="13">
        <v>40</v>
      </c>
      <c r="D86" s="13" t="s">
        <v>146</v>
      </c>
      <c r="E86" s="13" t="s">
        <v>317</v>
      </c>
      <c r="F86" s="13" t="s">
        <v>138</v>
      </c>
      <c r="G86" s="13">
        <v>1</v>
      </c>
      <c r="H86" s="17">
        <v>43248</v>
      </c>
      <c r="I86" s="32" t="s">
        <v>321</v>
      </c>
      <c r="J86" s="30">
        <v>5</v>
      </c>
    </row>
    <row r="87" spans="1:10">
      <c r="A87" s="13">
        <v>86</v>
      </c>
      <c r="B87" s="13" t="s">
        <v>318</v>
      </c>
      <c r="C87" s="13">
        <v>22</v>
      </c>
      <c r="D87" s="13" t="s">
        <v>146</v>
      </c>
      <c r="E87" s="13" t="s">
        <v>319</v>
      </c>
      <c r="F87" s="13" t="s">
        <v>168</v>
      </c>
      <c r="G87" s="13">
        <v>10</v>
      </c>
      <c r="H87" s="17">
        <v>43248</v>
      </c>
      <c r="I87" s="32" t="s">
        <v>226</v>
      </c>
      <c r="J87" s="30">
        <v>2</v>
      </c>
    </row>
    <row r="88" spans="1:10">
      <c r="A88" s="13">
        <v>87</v>
      </c>
      <c r="B88" s="13" t="s">
        <v>320</v>
      </c>
      <c r="C88" s="13">
        <v>35</v>
      </c>
      <c r="D88" s="13" t="s">
        <v>146</v>
      </c>
      <c r="E88" s="13" t="s">
        <v>167</v>
      </c>
      <c r="F88" s="13" t="s">
        <v>289</v>
      </c>
      <c r="G88" s="13">
        <v>20</v>
      </c>
      <c r="H88" s="17">
        <v>43244</v>
      </c>
      <c r="I88" s="32" t="s">
        <v>215</v>
      </c>
      <c r="J88" s="30">
        <v>1</v>
      </c>
    </row>
    <row r="89" spans="1:10">
      <c r="A89" s="13">
        <v>88</v>
      </c>
      <c r="B89" s="13" t="s">
        <v>321</v>
      </c>
      <c r="C89" s="13">
        <v>50</v>
      </c>
      <c r="D89" s="13" t="s">
        <v>146</v>
      </c>
      <c r="E89" s="13" t="s">
        <v>322</v>
      </c>
      <c r="F89" s="13" t="s">
        <v>138</v>
      </c>
      <c r="G89" s="13">
        <v>5</v>
      </c>
      <c r="H89" s="17">
        <v>43243</v>
      </c>
      <c r="I89" s="32" t="s">
        <v>306</v>
      </c>
      <c r="J89" s="30">
        <v>15</v>
      </c>
    </row>
    <row r="90" spans="1:10">
      <c r="A90" s="13">
        <v>89</v>
      </c>
      <c r="B90" s="13" t="s">
        <v>323</v>
      </c>
      <c r="C90" s="13">
        <v>80</v>
      </c>
      <c r="D90" s="13" t="s">
        <v>146</v>
      </c>
      <c r="E90" s="13" t="s">
        <v>324</v>
      </c>
      <c r="F90" s="13" t="s">
        <v>138</v>
      </c>
      <c r="G90" s="13">
        <v>10</v>
      </c>
      <c r="H90" s="17">
        <v>43249</v>
      </c>
      <c r="I90" s="32" t="s">
        <v>269</v>
      </c>
      <c r="J90" s="30">
        <v>4</v>
      </c>
    </row>
    <row r="91" spans="1:10">
      <c r="A91" s="13">
        <v>90</v>
      </c>
      <c r="B91" s="13" t="s">
        <v>325</v>
      </c>
      <c r="C91" s="13">
        <v>18</v>
      </c>
      <c r="D91" s="13" t="s">
        <v>146</v>
      </c>
      <c r="E91" s="13" t="s">
        <v>326</v>
      </c>
      <c r="F91" s="13" t="s">
        <v>138</v>
      </c>
      <c r="G91" s="13">
        <v>4</v>
      </c>
      <c r="H91" s="17">
        <v>43243</v>
      </c>
      <c r="I91" s="32" t="s">
        <v>407</v>
      </c>
      <c r="J91" s="30">
        <v>4</v>
      </c>
    </row>
    <row r="92" spans="1:10">
      <c r="A92" s="13">
        <v>91</v>
      </c>
      <c r="B92" s="13" t="s">
        <v>327</v>
      </c>
      <c r="C92" s="13">
        <v>30</v>
      </c>
      <c r="D92" s="13" t="s">
        <v>146</v>
      </c>
      <c r="E92" s="13" t="s">
        <v>128</v>
      </c>
      <c r="F92" s="13" t="s">
        <v>328</v>
      </c>
      <c r="G92" s="13">
        <v>2</v>
      </c>
      <c r="H92" s="17">
        <v>43245</v>
      </c>
      <c r="I92" s="32" t="s">
        <v>282</v>
      </c>
      <c r="J92" s="30">
        <v>7</v>
      </c>
    </row>
    <row r="93" spans="1:10">
      <c r="A93" s="13">
        <v>92</v>
      </c>
      <c r="B93" s="13" t="s">
        <v>329</v>
      </c>
      <c r="C93" s="13">
        <v>25</v>
      </c>
      <c r="D93" s="13" t="s">
        <v>146</v>
      </c>
      <c r="E93" s="13" t="s">
        <v>330</v>
      </c>
      <c r="F93" s="13" t="s">
        <v>138</v>
      </c>
      <c r="G93" s="13">
        <v>5</v>
      </c>
      <c r="H93" s="17">
        <v>43249</v>
      </c>
      <c r="I93" s="32" t="s">
        <v>233</v>
      </c>
      <c r="J93" s="30">
        <v>4</v>
      </c>
    </row>
    <row r="94" spans="1:10">
      <c r="A94" s="13">
        <v>93</v>
      </c>
      <c r="B94" s="13" t="s">
        <v>331</v>
      </c>
      <c r="C94" s="13">
        <v>40</v>
      </c>
      <c r="D94" s="13" t="s">
        <v>332</v>
      </c>
      <c r="E94" s="13" t="s">
        <v>319</v>
      </c>
      <c r="F94" s="13" t="s">
        <v>182</v>
      </c>
      <c r="G94" s="13">
        <v>25</v>
      </c>
      <c r="H94" s="17">
        <v>43244</v>
      </c>
      <c r="I94" s="32" t="s">
        <v>310</v>
      </c>
      <c r="J94" s="30">
        <v>6</v>
      </c>
    </row>
    <row r="95" spans="1:10">
      <c r="A95" s="13">
        <v>94</v>
      </c>
      <c r="B95" s="13" t="s">
        <v>333</v>
      </c>
      <c r="C95" s="13">
        <v>12</v>
      </c>
      <c r="D95" s="13" t="s">
        <v>334</v>
      </c>
      <c r="E95" s="13" t="s">
        <v>335</v>
      </c>
      <c r="F95" s="13" t="s">
        <v>182</v>
      </c>
      <c r="G95" s="13">
        <v>32</v>
      </c>
      <c r="H95" s="17">
        <v>43245</v>
      </c>
      <c r="I95" s="32" t="s">
        <v>336</v>
      </c>
      <c r="J95" s="30">
        <v>50</v>
      </c>
    </row>
    <row r="96" spans="1:10">
      <c r="A96" s="13">
        <v>95</v>
      </c>
      <c r="B96" s="13" t="s">
        <v>336</v>
      </c>
      <c r="C96" s="13">
        <v>5</v>
      </c>
      <c r="D96" s="13" t="s">
        <v>334</v>
      </c>
      <c r="E96" s="13" t="s">
        <v>337</v>
      </c>
      <c r="F96" s="13" t="s">
        <v>129</v>
      </c>
      <c r="G96" s="13">
        <v>50</v>
      </c>
      <c r="H96" s="17">
        <v>43251</v>
      </c>
      <c r="I96" s="32" t="s">
        <v>180</v>
      </c>
      <c r="J96" s="30">
        <v>12</v>
      </c>
    </row>
    <row r="97" spans="1:10">
      <c r="A97" s="13">
        <v>96</v>
      </c>
      <c r="B97" s="13" t="s">
        <v>338</v>
      </c>
      <c r="C97" s="13">
        <v>14</v>
      </c>
      <c r="D97" s="13" t="s">
        <v>339</v>
      </c>
      <c r="E97" s="13" t="s">
        <v>232</v>
      </c>
      <c r="F97" s="13" t="s">
        <v>150</v>
      </c>
      <c r="G97" s="13">
        <v>55</v>
      </c>
      <c r="H97" s="17">
        <v>43246</v>
      </c>
      <c r="I97" s="32" t="s">
        <v>290</v>
      </c>
      <c r="J97" s="30">
        <v>8</v>
      </c>
    </row>
    <row r="98" spans="1:10">
      <c r="A98" s="13">
        <v>97</v>
      </c>
      <c r="B98" s="13" t="s">
        <v>340</v>
      </c>
      <c r="C98" s="13">
        <v>5</v>
      </c>
      <c r="D98" s="13" t="s">
        <v>127</v>
      </c>
      <c r="E98" s="13" t="s">
        <v>232</v>
      </c>
      <c r="F98" s="13" t="s">
        <v>129</v>
      </c>
      <c r="G98" s="13">
        <v>200</v>
      </c>
      <c r="H98" s="17">
        <v>43242</v>
      </c>
      <c r="I98" s="32" t="s">
        <v>426</v>
      </c>
      <c r="J98" s="30">
        <v>7</v>
      </c>
    </row>
    <row r="99" spans="1:10">
      <c r="A99" s="13">
        <v>98</v>
      </c>
      <c r="B99" s="13" t="s">
        <v>341</v>
      </c>
      <c r="C99" s="13">
        <v>4.95</v>
      </c>
      <c r="D99" s="13" t="s">
        <v>131</v>
      </c>
      <c r="E99" s="13" t="s">
        <v>319</v>
      </c>
      <c r="F99" s="13" t="s">
        <v>150</v>
      </c>
      <c r="G99" s="13">
        <v>150</v>
      </c>
      <c r="H99" s="17">
        <v>43242</v>
      </c>
      <c r="I99" s="32" t="s">
        <v>428</v>
      </c>
      <c r="J99" s="30">
        <v>16</v>
      </c>
    </row>
    <row r="100" spans="1:10">
      <c r="A100" s="13">
        <v>99</v>
      </c>
      <c r="B100" s="13" t="s">
        <v>342</v>
      </c>
      <c r="C100" s="13">
        <v>80</v>
      </c>
      <c r="D100" s="13" t="s">
        <v>343</v>
      </c>
      <c r="E100" s="13" t="s">
        <v>344</v>
      </c>
      <c r="F100" s="13" t="s">
        <v>150</v>
      </c>
      <c r="G100" s="13">
        <v>12</v>
      </c>
      <c r="H100" s="17">
        <v>43251</v>
      </c>
      <c r="I100" s="32" t="s">
        <v>166</v>
      </c>
      <c r="J100" s="30">
        <v>5</v>
      </c>
    </row>
    <row r="101" spans="1:10">
      <c r="A101" s="13">
        <v>100</v>
      </c>
      <c r="B101" s="13" t="s">
        <v>345</v>
      </c>
      <c r="C101" s="13">
        <v>12.95</v>
      </c>
      <c r="D101" s="13" t="s">
        <v>346</v>
      </c>
      <c r="E101" s="13" t="s">
        <v>347</v>
      </c>
      <c r="F101" s="13" t="s">
        <v>348</v>
      </c>
      <c r="G101" s="13">
        <v>22</v>
      </c>
      <c r="H101" s="17">
        <v>43249</v>
      </c>
      <c r="I101" s="32" t="s">
        <v>209</v>
      </c>
      <c r="J101" s="30">
        <v>20</v>
      </c>
    </row>
    <row r="102" spans="1:10">
      <c r="A102" s="13">
        <v>101</v>
      </c>
      <c r="B102" s="13" t="s">
        <v>349</v>
      </c>
      <c r="C102" s="13">
        <v>8.59</v>
      </c>
      <c r="D102" s="13" t="s">
        <v>339</v>
      </c>
      <c r="E102" s="13" t="s">
        <v>350</v>
      </c>
      <c r="F102" s="13" t="s">
        <v>351</v>
      </c>
      <c r="G102" s="13">
        <v>22</v>
      </c>
      <c r="H102" s="17">
        <v>43245</v>
      </c>
      <c r="I102" s="32" t="s">
        <v>327</v>
      </c>
      <c r="J102" s="30">
        <v>2</v>
      </c>
    </row>
    <row r="103" spans="1:10">
      <c r="A103" s="13">
        <v>102</v>
      </c>
      <c r="B103" s="13" t="s">
        <v>352</v>
      </c>
      <c r="C103" s="13">
        <v>5.07</v>
      </c>
      <c r="D103" s="13" t="s">
        <v>353</v>
      </c>
      <c r="E103" s="13" t="s">
        <v>128</v>
      </c>
      <c r="F103" s="13" t="s">
        <v>354</v>
      </c>
      <c r="G103" s="13">
        <v>15</v>
      </c>
      <c r="H103" s="17">
        <v>43245</v>
      </c>
      <c r="I103" s="32" t="s">
        <v>404</v>
      </c>
      <c r="J103" s="30">
        <v>23</v>
      </c>
    </row>
    <row r="104" spans="1:10">
      <c r="A104" s="13">
        <v>103</v>
      </c>
      <c r="B104" s="13" t="s">
        <v>355</v>
      </c>
      <c r="C104" s="13">
        <v>12.86</v>
      </c>
      <c r="D104" s="13" t="s">
        <v>356</v>
      </c>
      <c r="E104" s="13" t="s">
        <v>238</v>
      </c>
      <c r="F104" s="13" t="s">
        <v>156</v>
      </c>
      <c r="G104" s="13">
        <v>0</v>
      </c>
      <c r="H104" s="17">
        <v>43247</v>
      </c>
      <c r="I104" s="32" t="s">
        <v>139</v>
      </c>
      <c r="J104" s="30">
        <v>20</v>
      </c>
    </row>
    <row r="105" spans="1:10">
      <c r="A105" s="13">
        <v>104</v>
      </c>
      <c r="B105" s="13" t="s">
        <v>357</v>
      </c>
      <c r="C105" s="13">
        <v>18.649999999999999</v>
      </c>
      <c r="D105" s="13" t="s">
        <v>358</v>
      </c>
      <c r="E105" s="13" t="s">
        <v>359</v>
      </c>
      <c r="F105" s="13" t="s">
        <v>150</v>
      </c>
      <c r="G105" s="13">
        <v>14</v>
      </c>
      <c r="H105" s="17">
        <v>43249</v>
      </c>
      <c r="I105" s="32" t="s">
        <v>210</v>
      </c>
      <c r="J105" s="30">
        <v>25</v>
      </c>
    </row>
    <row r="106" spans="1:10">
      <c r="A106" s="13">
        <v>105</v>
      </c>
      <c r="B106" s="13" t="s">
        <v>185</v>
      </c>
      <c r="C106" s="13">
        <v>4.95</v>
      </c>
      <c r="D106" s="13" t="s">
        <v>360</v>
      </c>
      <c r="E106" s="13" t="s">
        <v>361</v>
      </c>
      <c r="F106" s="13" t="s">
        <v>362</v>
      </c>
      <c r="G106" s="13">
        <v>19</v>
      </c>
      <c r="H106" s="17">
        <v>43246</v>
      </c>
      <c r="I106" s="32" t="s">
        <v>421</v>
      </c>
      <c r="J106" s="30">
        <v>16</v>
      </c>
    </row>
    <row r="107" spans="1:10">
      <c r="A107" s="13">
        <v>106</v>
      </c>
      <c r="B107" s="13" t="s">
        <v>363</v>
      </c>
      <c r="C107" s="13">
        <v>2.4500000000000002</v>
      </c>
      <c r="D107" s="13" t="s">
        <v>356</v>
      </c>
      <c r="E107" s="13" t="s">
        <v>177</v>
      </c>
      <c r="F107" s="13" t="s">
        <v>364</v>
      </c>
      <c r="G107" s="13">
        <v>40</v>
      </c>
      <c r="H107" s="17">
        <v>43247</v>
      </c>
      <c r="I107" s="32" t="s">
        <v>302</v>
      </c>
      <c r="J107" s="30">
        <v>1</v>
      </c>
    </row>
    <row r="108" spans="1:10">
      <c r="A108" s="13">
        <v>107</v>
      </c>
      <c r="B108" s="13" t="s">
        <v>333</v>
      </c>
      <c r="C108" s="13">
        <v>1.95</v>
      </c>
      <c r="D108" s="13" t="s">
        <v>365</v>
      </c>
      <c r="E108" s="13" t="s">
        <v>128</v>
      </c>
      <c r="F108" s="13" t="s">
        <v>362</v>
      </c>
      <c r="G108" s="13">
        <v>100</v>
      </c>
      <c r="H108" s="17">
        <v>43243</v>
      </c>
      <c r="I108" s="32" t="s">
        <v>447</v>
      </c>
      <c r="J108" s="30">
        <v>15</v>
      </c>
    </row>
    <row r="109" spans="1:10">
      <c r="A109" s="13">
        <v>108</v>
      </c>
      <c r="B109" s="13" t="s">
        <v>366</v>
      </c>
      <c r="C109" s="13">
        <v>2.25</v>
      </c>
      <c r="D109" s="13" t="s">
        <v>339</v>
      </c>
      <c r="E109" s="13" t="s">
        <v>367</v>
      </c>
      <c r="F109" s="13" t="s">
        <v>368</v>
      </c>
      <c r="G109" s="13">
        <v>14</v>
      </c>
      <c r="H109" s="17">
        <v>43250</v>
      </c>
      <c r="I109" s="32" t="s">
        <v>366</v>
      </c>
      <c r="J109" s="30">
        <v>14</v>
      </c>
    </row>
    <row r="110" spans="1:10">
      <c r="A110" s="13">
        <v>109</v>
      </c>
      <c r="B110" s="13" t="s">
        <v>369</v>
      </c>
      <c r="C110" s="13">
        <v>2.95</v>
      </c>
      <c r="D110" s="13" t="s">
        <v>370</v>
      </c>
      <c r="E110" s="13" t="s">
        <v>371</v>
      </c>
      <c r="F110" s="13" t="s">
        <v>372</v>
      </c>
      <c r="G110" s="13">
        <v>12</v>
      </c>
      <c r="H110" s="17">
        <v>43250</v>
      </c>
      <c r="I110" s="32" t="s">
        <v>416</v>
      </c>
      <c r="J110" s="30">
        <v>15</v>
      </c>
    </row>
    <row r="111" spans="1:10">
      <c r="A111" s="13">
        <v>110</v>
      </c>
      <c r="B111" s="13" t="s">
        <v>373</v>
      </c>
      <c r="C111" s="13">
        <v>12.95</v>
      </c>
      <c r="D111" s="13" t="s">
        <v>339</v>
      </c>
      <c r="E111" s="13" t="s">
        <v>177</v>
      </c>
      <c r="F111" s="13" t="s">
        <v>171</v>
      </c>
      <c r="G111" s="13">
        <v>23</v>
      </c>
      <c r="H111" s="17">
        <v>43251</v>
      </c>
      <c r="I111" s="32" t="s">
        <v>387</v>
      </c>
      <c r="J111" s="30">
        <v>14</v>
      </c>
    </row>
    <row r="112" spans="1:10">
      <c r="A112" s="13">
        <v>111</v>
      </c>
      <c r="B112" s="13" t="s">
        <v>374</v>
      </c>
      <c r="C112" s="13">
        <v>4.95</v>
      </c>
      <c r="D112" s="13" t="s">
        <v>339</v>
      </c>
      <c r="E112" s="13" t="s">
        <v>232</v>
      </c>
      <c r="F112" s="13" t="s">
        <v>156</v>
      </c>
      <c r="G112" s="13">
        <v>200</v>
      </c>
      <c r="H112" s="17">
        <v>43248</v>
      </c>
      <c r="I112" s="32" t="s">
        <v>264</v>
      </c>
      <c r="J112" s="30">
        <v>3</v>
      </c>
    </row>
    <row r="113" spans="1:10">
      <c r="A113" s="13">
        <v>112</v>
      </c>
      <c r="B113" s="13" t="s">
        <v>375</v>
      </c>
      <c r="C113" s="13">
        <v>2.95</v>
      </c>
      <c r="D113" s="13" t="s">
        <v>356</v>
      </c>
      <c r="E113" s="13" t="s">
        <v>376</v>
      </c>
      <c r="F113" s="13" t="s">
        <v>156</v>
      </c>
      <c r="G113" s="13">
        <v>12</v>
      </c>
      <c r="H113" s="17">
        <v>43249</v>
      </c>
      <c r="I113" s="32" t="s">
        <v>420</v>
      </c>
      <c r="J113" s="30">
        <v>12</v>
      </c>
    </row>
    <row r="114" spans="1:10">
      <c r="A114" s="13">
        <v>113</v>
      </c>
      <c r="B114" s="13" t="s">
        <v>377</v>
      </c>
      <c r="C114" s="13">
        <v>9.9499999999999993</v>
      </c>
      <c r="D114" s="13" t="s">
        <v>358</v>
      </c>
      <c r="E114" s="13" t="s">
        <v>238</v>
      </c>
      <c r="F114" s="13" t="s">
        <v>378</v>
      </c>
      <c r="G114" s="13">
        <v>22</v>
      </c>
      <c r="H114" s="17">
        <v>43250</v>
      </c>
      <c r="I114" s="32" t="s">
        <v>178</v>
      </c>
      <c r="J114" s="30">
        <v>50</v>
      </c>
    </row>
    <row r="115" spans="1:10">
      <c r="A115" s="13">
        <v>114</v>
      </c>
      <c r="B115" s="13" t="s">
        <v>379</v>
      </c>
      <c r="C115" s="13">
        <v>1.56</v>
      </c>
      <c r="D115" s="13" t="s">
        <v>380</v>
      </c>
      <c r="E115" s="13" t="s">
        <v>347</v>
      </c>
      <c r="F115" s="13" t="s">
        <v>144</v>
      </c>
      <c r="G115" s="13">
        <v>15</v>
      </c>
      <c r="H115" s="17">
        <v>43251</v>
      </c>
      <c r="I115" s="32" t="s">
        <v>197</v>
      </c>
      <c r="J115" s="30">
        <v>2</v>
      </c>
    </row>
    <row r="116" spans="1:10">
      <c r="A116" s="13">
        <v>115</v>
      </c>
      <c r="B116" s="13" t="s">
        <v>381</v>
      </c>
      <c r="C116" s="13">
        <v>12.98</v>
      </c>
      <c r="D116" s="13" t="s">
        <v>339</v>
      </c>
      <c r="E116" s="13" t="s">
        <v>152</v>
      </c>
      <c r="F116" s="13" t="s">
        <v>150</v>
      </c>
      <c r="G116" s="13">
        <v>25</v>
      </c>
      <c r="H116" s="17">
        <v>43247</v>
      </c>
      <c r="I116" s="32" t="s">
        <v>206</v>
      </c>
      <c r="J116" s="30">
        <v>2</v>
      </c>
    </row>
    <row r="117" spans="1:10">
      <c r="A117" s="13">
        <v>116</v>
      </c>
      <c r="B117" s="13" t="s">
        <v>382</v>
      </c>
      <c r="C117" s="13">
        <v>4.5599999999999996</v>
      </c>
      <c r="D117" s="13" t="s">
        <v>365</v>
      </c>
      <c r="E117" s="13" t="s">
        <v>128</v>
      </c>
      <c r="F117" s="13" t="s">
        <v>150</v>
      </c>
      <c r="G117" s="13">
        <v>22</v>
      </c>
      <c r="H117" s="17">
        <v>43247</v>
      </c>
      <c r="I117" s="32" t="s">
        <v>224</v>
      </c>
      <c r="J117" s="30">
        <v>7</v>
      </c>
    </row>
    <row r="118" spans="1:10">
      <c r="A118" s="13">
        <v>117</v>
      </c>
      <c r="B118" s="13" t="s">
        <v>383</v>
      </c>
      <c r="C118" s="13">
        <v>7.89</v>
      </c>
      <c r="D118" s="13" t="s">
        <v>339</v>
      </c>
      <c r="E118" s="13" t="s">
        <v>272</v>
      </c>
      <c r="F118" s="13" t="s">
        <v>286</v>
      </c>
      <c r="G118" s="13">
        <v>2</v>
      </c>
      <c r="H118" s="17">
        <v>43250</v>
      </c>
      <c r="I118" s="32" t="s">
        <v>202</v>
      </c>
      <c r="J118" s="30">
        <v>12</v>
      </c>
    </row>
    <row r="119" spans="1:10">
      <c r="A119" s="13">
        <v>118</v>
      </c>
      <c r="B119" s="13" t="s">
        <v>342</v>
      </c>
      <c r="C119" s="13">
        <v>14.95</v>
      </c>
      <c r="D119" s="13" t="s">
        <v>384</v>
      </c>
      <c r="E119" s="13" t="s">
        <v>385</v>
      </c>
      <c r="F119" s="13" t="s">
        <v>156</v>
      </c>
      <c r="G119" s="13">
        <v>200</v>
      </c>
      <c r="H119" s="17">
        <v>43243</v>
      </c>
      <c r="I119" s="32" t="s">
        <v>440</v>
      </c>
      <c r="J119" s="30">
        <v>15</v>
      </c>
    </row>
    <row r="120" spans="1:10">
      <c r="A120" s="13">
        <v>119</v>
      </c>
      <c r="B120" s="13" t="s">
        <v>386</v>
      </c>
      <c r="C120" s="13">
        <v>12.95</v>
      </c>
      <c r="D120" s="13" t="s">
        <v>365</v>
      </c>
      <c r="E120" s="13" t="s">
        <v>238</v>
      </c>
      <c r="F120" s="13" t="s">
        <v>129</v>
      </c>
      <c r="G120" s="13">
        <v>275</v>
      </c>
      <c r="H120" s="17">
        <v>43248</v>
      </c>
      <c r="I120" s="32" t="s">
        <v>190</v>
      </c>
      <c r="J120" s="30">
        <v>4</v>
      </c>
    </row>
    <row r="121" spans="1:10">
      <c r="A121" s="13">
        <v>120</v>
      </c>
      <c r="B121" s="13" t="s">
        <v>387</v>
      </c>
      <c r="C121" s="13">
        <v>2</v>
      </c>
      <c r="D121" s="13" t="s">
        <v>339</v>
      </c>
      <c r="E121" s="13" t="s">
        <v>177</v>
      </c>
      <c r="F121" s="13" t="s">
        <v>150</v>
      </c>
      <c r="G121" s="13">
        <v>14</v>
      </c>
      <c r="H121" s="17">
        <v>43244</v>
      </c>
      <c r="I121" s="32" t="s">
        <v>431</v>
      </c>
      <c r="J121" s="30">
        <v>40</v>
      </c>
    </row>
    <row r="122" spans="1:10">
      <c r="A122" s="13">
        <v>121</v>
      </c>
      <c r="B122" s="13" t="s">
        <v>388</v>
      </c>
      <c r="C122" s="13">
        <v>40.75</v>
      </c>
      <c r="D122" s="13" t="s">
        <v>389</v>
      </c>
      <c r="E122" s="13" t="s">
        <v>152</v>
      </c>
      <c r="F122" s="13" t="s">
        <v>390</v>
      </c>
      <c r="G122" s="13">
        <v>24</v>
      </c>
      <c r="H122" s="17">
        <v>43247</v>
      </c>
      <c r="I122" s="32" t="s">
        <v>275</v>
      </c>
      <c r="J122" s="30">
        <v>2</v>
      </c>
    </row>
    <row r="123" spans="1:10">
      <c r="A123" s="13">
        <v>122</v>
      </c>
      <c r="B123" s="13" t="s">
        <v>391</v>
      </c>
      <c r="C123" s="13">
        <v>80.95</v>
      </c>
      <c r="D123" s="13" t="s">
        <v>353</v>
      </c>
      <c r="E123" s="13" t="s">
        <v>128</v>
      </c>
      <c r="F123" s="13" t="s">
        <v>156</v>
      </c>
      <c r="G123" s="13">
        <v>28</v>
      </c>
      <c r="H123" s="17">
        <v>43245</v>
      </c>
      <c r="I123" s="32" t="s">
        <v>400</v>
      </c>
      <c r="J123" s="30">
        <v>7</v>
      </c>
    </row>
    <row r="124" spans="1:10">
      <c r="A124" s="13">
        <v>123</v>
      </c>
      <c r="B124" s="13" t="s">
        <v>392</v>
      </c>
      <c r="C124" s="13">
        <v>18.95</v>
      </c>
      <c r="D124" s="13" t="s">
        <v>339</v>
      </c>
      <c r="E124" s="13" t="s">
        <v>128</v>
      </c>
      <c r="F124" s="13" t="s">
        <v>156</v>
      </c>
      <c r="G124" s="13">
        <v>14</v>
      </c>
      <c r="H124" s="17">
        <v>43251</v>
      </c>
      <c r="I124" s="32" t="s">
        <v>355</v>
      </c>
      <c r="J124" s="30">
        <v>0</v>
      </c>
    </row>
    <row r="125" spans="1:10">
      <c r="A125" s="13">
        <v>124</v>
      </c>
      <c r="B125" s="13" t="s">
        <v>393</v>
      </c>
      <c r="C125" s="13">
        <v>14.89</v>
      </c>
      <c r="D125" s="13" t="s">
        <v>356</v>
      </c>
      <c r="E125" s="13" t="s">
        <v>232</v>
      </c>
      <c r="F125" s="13" t="s">
        <v>156</v>
      </c>
      <c r="G125" s="13">
        <v>18</v>
      </c>
      <c r="H125" s="17">
        <v>43250</v>
      </c>
      <c r="I125" s="32" t="s">
        <v>162</v>
      </c>
      <c r="J125" s="30">
        <v>4</v>
      </c>
    </row>
    <row r="126" spans="1:10">
      <c r="A126" s="13">
        <v>125</v>
      </c>
      <c r="B126" s="13" t="s">
        <v>394</v>
      </c>
      <c r="C126" s="13">
        <v>65</v>
      </c>
      <c r="D126" s="13" t="s">
        <v>339</v>
      </c>
      <c r="E126" s="13" t="s">
        <v>152</v>
      </c>
      <c r="F126" s="13" t="s">
        <v>395</v>
      </c>
      <c r="G126" s="13">
        <v>4</v>
      </c>
      <c r="H126" s="17">
        <v>43248</v>
      </c>
      <c r="I126" s="32" t="s">
        <v>254</v>
      </c>
      <c r="J126" s="30">
        <v>1</v>
      </c>
    </row>
    <row r="127" spans="1:10">
      <c r="A127" s="13">
        <v>126</v>
      </c>
      <c r="B127" s="13" t="s">
        <v>396</v>
      </c>
      <c r="C127" s="13">
        <v>29.95</v>
      </c>
      <c r="D127" s="13" t="s">
        <v>365</v>
      </c>
      <c r="E127" s="13" t="s">
        <v>272</v>
      </c>
      <c r="F127" s="13" t="s">
        <v>378</v>
      </c>
      <c r="G127" s="13">
        <v>5</v>
      </c>
      <c r="H127" s="17">
        <v>43247</v>
      </c>
      <c r="I127" s="32" t="s">
        <v>399</v>
      </c>
      <c r="J127" s="30">
        <v>27</v>
      </c>
    </row>
    <row r="128" spans="1:10">
      <c r="A128" s="13">
        <v>127</v>
      </c>
      <c r="B128" s="13" t="s">
        <v>397</v>
      </c>
      <c r="C128" s="13">
        <v>12.95</v>
      </c>
      <c r="D128" s="13" t="s">
        <v>339</v>
      </c>
      <c r="E128" s="13" t="s">
        <v>152</v>
      </c>
      <c r="F128" s="13" t="s">
        <v>156</v>
      </c>
      <c r="G128" s="13">
        <v>23</v>
      </c>
      <c r="H128" s="17">
        <v>43251</v>
      </c>
      <c r="I128" s="32" t="s">
        <v>375</v>
      </c>
      <c r="J128" s="30">
        <v>12</v>
      </c>
    </row>
    <row r="129" spans="1:10">
      <c r="A129" s="13">
        <v>128</v>
      </c>
      <c r="B129" s="13" t="s">
        <v>398</v>
      </c>
      <c r="C129" s="13">
        <v>18.95</v>
      </c>
      <c r="D129" s="13" t="s">
        <v>339</v>
      </c>
      <c r="E129" s="13" t="s">
        <v>319</v>
      </c>
      <c r="F129" s="13" t="s">
        <v>168</v>
      </c>
      <c r="G129" s="13">
        <v>14</v>
      </c>
      <c r="H129" s="17">
        <v>43250</v>
      </c>
      <c r="I129" s="32" t="s">
        <v>273</v>
      </c>
      <c r="J129" s="30">
        <v>4</v>
      </c>
    </row>
    <row r="130" spans="1:10">
      <c r="A130" s="13">
        <v>129</v>
      </c>
      <c r="B130" s="13" t="s">
        <v>399</v>
      </c>
      <c r="C130" s="13">
        <v>32.49</v>
      </c>
      <c r="D130" s="13" t="s">
        <v>365</v>
      </c>
      <c r="E130" s="13" t="s">
        <v>128</v>
      </c>
      <c r="F130" s="13" t="s">
        <v>168</v>
      </c>
      <c r="G130" s="13">
        <v>27</v>
      </c>
      <c r="H130" s="17">
        <v>43247</v>
      </c>
      <c r="I130" s="32" t="s">
        <v>340</v>
      </c>
      <c r="J130" s="30">
        <v>200</v>
      </c>
    </row>
    <row r="131" spans="1:10">
      <c r="A131" s="13">
        <v>130</v>
      </c>
      <c r="B131" s="13" t="s">
        <v>400</v>
      </c>
      <c r="C131" s="13">
        <v>18.75</v>
      </c>
      <c r="D131" s="13" t="s">
        <v>339</v>
      </c>
      <c r="E131" s="13" t="s">
        <v>272</v>
      </c>
      <c r="F131" s="13" t="s">
        <v>168</v>
      </c>
      <c r="G131" s="13">
        <v>7</v>
      </c>
      <c r="H131" s="17">
        <v>43251</v>
      </c>
      <c r="I131" s="32" t="s">
        <v>443</v>
      </c>
      <c r="J131" s="30">
        <v>12</v>
      </c>
    </row>
    <row r="132" spans="1:10">
      <c r="A132" s="13">
        <v>131</v>
      </c>
      <c r="B132" s="13" t="s">
        <v>401</v>
      </c>
      <c r="C132" s="13">
        <v>25</v>
      </c>
      <c r="D132" s="13" t="s">
        <v>402</v>
      </c>
      <c r="E132" s="13" t="s">
        <v>152</v>
      </c>
      <c r="F132" s="13" t="s">
        <v>129</v>
      </c>
      <c r="G132" s="13">
        <v>175</v>
      </c>
      <c r="H132" s="17">
        <v>43244</v>
      </c>
      <c r="I132" s="32" t="s">
        <v>381</v>
      </c>
      <c r="J132" s="30">
        <v>25</v>
      </c>
    </row>
    <row r="133" spans="1:10">
      <c r="A133" s="13">
        <v>132</v>
      </c>
      <c r="B133" s="13" t="s">
        <v>403</v>
      </c>
      <c r="C133" s="13">
        <v>14.86</v>
      </c>
      <c r="D133" s="13" t="s">
        <v>339</v>
      </c>
      <c r="E133" s="13" t="s">
        <v>361</v>
      </c>
      <c r="F133" s="13" t="s">
        <v>156</v>
      </c>
      <c r="G133" s="13">
        <v>9</v>
      </c>
      <c r="H133" s="17">
        <v>43245</v>
      </c>
      <c r="I133" s="32" t="s">
        <v>175</v>
      </c>
      <c r="J133" s="30">
        <v>1</v>
      </c>
    </row>
    <row r="134" spans="1:10">
      <c r="A134" s="13">
        <v>133</v>
      </c>
      <c r="B134" s="13" t="s">
        <v>404</v>
      </c>
      <c r="C134" s="13">
        <v>22</v>
      </c>
      <c r="D134" s="13" t="s">
        <v>405</v>
      </c>
      <c r="E134" s="13" t="s">
        <v>128</v>
      </c>
      <c r="F134" s="13" t="s">
        <v>406</v>
      </c>
      <c r="G134" s="13">
        <v>23</v>
      </c>
      <c r="H134" s="17">
        <v>43247</v>
      </c>
      <c r="I134" s="32" t="s">
        <v>437</v>
      </c>
      <c r="J134" s="30">
        <v>14</v>
      </c>
    </row>
    <row r="135" spans="1:10">
      <c r="A135" s="13">
        <v>134</v>
      </c>
      <c r="B135" s="13" t="s">
        <v>407</v>
      </c>
      <c r="C135" s="13">
        <v>25</v>
      </c>
      <c r="D135" s="13" t="s">
        <v>408</v>
      </c>
      <c r="E135" s="13" t="s">
        <v>152</v>
      </c>
      <c r="F135" s="13" t="s">
        <v>270</v>
      </c>
      <c r="G135" s="13">
        <v>4</v>
      </c>
      <c r="H135" s="17">
        <v>43251</v>
      </c>
      <c r="I135" s="32" t="s">
        <v>192</v>
      </c>
      <c r="J135" s="30">
        <v>6</v>
      </c>
    </row>
    <row r="136" spans="1:10">
      <c r="A136" s="13">
        <v>135</v>
      </c>
      <c r="B136" s="13" t="s">
        <v>409</v>
      </c>
      <c r="C136" s="13">
        <v>32.99</v>
      </c>
      <c r="D136" s="13" t="s">
        <v>365</v>
      </c>
      <c r="E136" s="13" t="s">
        <v>272</v>
      </c>
      <c r="F136" s="13" t="s">
        <v>368</v>
      </c>
      <c r="G136" s="13">
        <v>5</v>
      </c>
      <c r="H136" s="17">
        <v>43244</v>
      </c>
      <c r="I136" s="32" t="s">
        <v>231</v>
      </c>
      <c r="J136" s="30">
        <v>2</v>
      </c>
    </row>
    <row r="137" spans="1:10">
      <c r="A137" s="13">
        <v>136</v>
      </c>
      <c r="B137" s="13" t="s">
        <v>410</v>
      </c>
      <c r="C137" s="13">
        <v>8.9499999999999993</v>
      </c>
      <c r="D137" s="13" t="s">
        <v>339</v>
      </c>
      <c r="E137" s="13" t="s">
        <v>361</v>
      </c>
      <c r="F137" s="13" t="s">
        <v>156</v>
      </c>
      <c r="G137" s="13">
        <v>40</v>
      </c>
      <c r="H137" s="17">
        <v>43247</v>
      </c>
      <c r="I137" s="32" t="s">
        <v>294</v>
      </c>
      <c r="J137" s="30">
        <v>2</v>
      </c>
    </row>
    <row r="138" spans="1:10">
      <c r="A138" s="13">
        <v>137</v>
      </c>
      <c r="B138" s="13" t="s">
        <v>411</v>
      </c>
      <c r="C138" s="13">
        <v>18.989999999999998</v>
      </c>
      <c r="D138" s="13" t="s">
        <v>339</v>
      </c>
      <c r="E138" s="13" t="s">
        <v>272</v>
      </c>
      <c r="F138" s="13" t="s">
        <v>150</v>
      </c>
      <c r="G138" s="13">
        <v>29</v>
      </c>
      <c r="H138" s="17">
        <v>43249</v>
      </c>
      <c r="I138" s="32" t="s">
        <v>145</v>
      </c>
      <c r="J138" s="30">
        <v>15</v>
      </c>
    </row>
    <row r="139" spans="1:10">
      <c r="A139" s="13">
        <v>138</v>
      </c>
      <c r="B139" s="13" t="s">
        <v>412</v>
      </c>
      <c r="C139" s="13">
        <v>9.59</v>
      </c>
      <c r="D139" s="13" t="s">
        <v>356</v>
      </c>
      <c r="E139" s="13" t="s">
        <v>128</v>
      </c>
      <c r="F139" s="13" t="s">
        <v>395</v>
      </c>
      <c r="G139" s="13">
        <v>2</v>
      </c>
      <c r="H139" s="17">
        <v>43245</v>
      </c>
      <c r="I139" s="32" t="s">
        <v>373</v>
      </c>
      <c r="J139" s="30">
        <v>23</v>
      </c>
    </row>
    <row r="140" spans="1:10">
      <c r="A140" s="13">
        <v>139</v>
      </c>
      <c r="B140" s="13" t="s">
        <v>413</v>
      </c>
      <c r="C140" s="13">
        <v>45.99</v>
      </c>
      <c r="D140" s="13" t="s">
        <v>380</v>
      </c>
      <c r="E140" s="13" t="s">
        <v>414</v>
      </c>
      <c r="F140" s="13" t="s">
        <v>156</v>
      </c>
      <c r="G140" s="13">
        <v>5</v>
      </c>
      <c r="H140" s="17">
        <v>43248</v>
      </c>
      <c r="I140" s="32" t="s">
        <v>126</v>
      </c>
      <c r="J140" s="30">
        <v>1231</v>
      </c>
    </row>
    <row r="141" spans="1:10">
      <c r="A141" s="13">
        <v>140</v>
      </c>
      <c r="B141" s="13" t="s">
        <v>415</v>
      </c>
      <c r="C141" s="13">
        <v>9.9499999999999993</v>
      </c>
      <c r="D141" s="13" t="s">
        <v>365</v>
      </c>
      <c r="E141" s="13" t="s">
        <v>232</v>
      </c>
      <c r="F141" s="13" t="s">
        <v>156</v>
      </c>
      <c r="G141" s="13">
        <v>25</v>
      </c>
      <c r="H141" s="17">
        <v>43250</v>
      </c>
      <c r="I141" s="32" t="s">
        <v>159</v>
      </c>
      <c r="J141" s="30">
        <v>2</v>
      </c>
    </row>
    <row r="142" spans="1:10">
      <c r="A142" s="13">
        <v>141</v>
      </c>
      <c r="B142" s="13" t="s">
        <v>416</v>
      </c>
      <c r="C142" s="13">
        <v>25.95</v>
      </c>
      <c r="D142" s="13" t="s">
        <v>339</v>
      </c>
      <c r="E142" s="13" t="s">
        <v>272</v>
      </c>
      <c r="F142" s="13" t="s">
        <v>286</v>
      </c>
      <c r="G142" s="13">
        <v>15</v>
      </c>
      <c r="H142" s="17">
        <v>43242</v>
      </c>
      <c r="I142" s="32" t="s">
        <v>287</v>
      </c>
      <c r="J142" s="30">
        <v>4</v>
      </c>
    </row>
    <row r="143" spans="1:10">
      <c r="A143" s="13">
        <v>142</v>
      </c>
      <c r="B143" s="13" t="s">
        <v>417</v>
      </c>
      <c r="C143" s="13">
        <v>200</v>
      </c>
      <c r="D143" s="13" t="s">
        <v>356</v>
      </c>
      <c r="E143" s="13" t="s">
        <v>367</v>
      </c>
      <c r="F143" s="13" t="s">
        <v>156</v>
      </c>
      <c r="G143" s="13">
        <v>22</v>
      </c>
      <c r="H143" s="17">
        <v>43247</v>
      </c>
      <c r="I143" s="32" t="s">
        <v>388</v>
      </c>
      <c r="J143" s="30">
        <v>24</v>
      </c>
    </row>
    <row r="144" spans="1:10">
      <c r="A144" s="13">
        <v>143</v>
      </c>
      <c r="B144" s="13" t="s">
        <v>418</v>
      </c>
      <c r="C144" s="13">
        <v>19.95</v>
      </c>
      <c r="D144" s="13" t="s">
        <v>184</v>
      </c>
      <c r="E144" s="13" t="s">
        <v>152</v>
      </c>
      <c r="F144" s="13" t="s">
        <v>419</v>
      </c>
      <c r="G144" s="13">
        <v>14</v>
      </c>
      <c r="H144" s="17">
        <v>43250</v>
      </c>
      <c r="I144" s="32" t="s">
        <v>369</v>
      </c>
      <c r="J144" s="30">
        <v>12</v>
      </c>
    </row>
    <row r="145" spans="1:10">
      <c r="A145" s="13">
        <v>144</v>
      </c>
      <c r="B145" s="13" t="s">
        <v>420</v>
      </c>
      <c r="C145" s="13">
        <v>17.75</v>
      </c>
      <c r="D145" s="13" t="s">
        <v>339</v>
      </c>
      <c r="E145" s="13" t="s">
        <v>361</v>
      </c>
      <c r="F145" s="13" t="s">
        <v>182</v>
      </c>
      <c r="G145" s="13">
        <v>12</v>
      </c>
      <c r="H145" s="17">
        <v>43249</v>
      </c>
      <c r="I145" s="32" t="s">
        <v>450</v>
      </c>
      <c r="J145" s="30">
        <v>2</v>
      </c>
    </row>
    <row r="146" spans="1:10">
      <c r="A146" s="13">
        <v>145</v>
      </c>
      <c r="B146" s="13" t="s">
        <v>421</v>
      </c>
      <c r="C146" s="13">
        <v>25.95</v>
      </c>
      <c r="D146" s="13" t="s">
        <v>365</v>
      </c>
      <c r="E146" s="13" t="s">
        <v>422</v>
      </c>
      <c r="F146" s="13" t="s">
        <v>286</v>
      </c>
      <c r="G146" s="13">
        <v>16</v>
      </c>
      <c r="H146" s="17">
        <v>43244</v>
      </c>
      <c r="I146" s="32" t="s">
        <v>242</v>
      </c>
      <c r="J146" s="30">
        <v>18</v>
      </c>
    </row>
    <row r="147" spans="1:10">
      <c r="A147" s="13">
        <v>146</v>
      </c>
      <c r="B147" s="13" t="s">
        <v>423</v>
      </c>
      <c r="C147" s="13">
        <v>35.950000000000003</v>
      </c>
      <c r="D147" s="13" t="s">
        <v>339</v>
      </c>
      <c r="E147" s="13" t="s">
        <v>288</v>
      </c>
      <c r="F147" s="13" t="s">
        <v>150</v>
      </c>
      <c r="G147" s="13">
        <v>15</v>
      </c>
      <c r="H147" s="17">
        <v>43243</v>
      </c>
      <c r="I147" s="32" t="s">
        <v>307</v>
      </c>
      <c r="J147" s="30">
        <v>6</v>
      </c>
    </row>
    <row r="148" spans="1:10">
      <c r="A148" s="13">
        <v>147</v>
      </c>
      <c r="B148" s="13" t="s">
        <v>424</v>
      </c>
      <c r="C148" s="13">
        <v>22.95</v>
      </c>
      <c r="D148" s="13" t="s">
        <v>356</v>
      </c>
      <c r="E148" s="13" t="s">
        <v>425</v>
      </c>
      <c r="F148" s="13" t="s">
        <v>201</v>
      </c>
      <c r="G148" s="13">
        <v>5</v>
      </c>
      <c r="H148" s="17">
        <v>43242</v>
      </c>
      <c r="I148" s="32" t="s">
        <v>133</v>
      </c>
      <c r="J148" s="30">
        <v>200</v>
      </c>
    </row>
    <row r="149" spans="1:10">
      <c r="A149" s="13">
        <v>148</v>
      </c>
      <c r="B149" s="13" t="s">
        <v>426</v>
      </c>
      <c r="C149" s="13">
        <v>38.950000000000003</v>
      </c>
      <c r="D149" s="13" t="s">
        <v>358</v>
      </c>
      <c r="E149" s="13" t="s">
        <v>427</v>
      </c>
      <c r="F149" s="13" t="s">
        <v>171</v>
      </c>
      <c r="G149" s="13">
        <v>7</v>
      </c>
      <c r="H149" s="17">
        <v>43242</v>
      </c>
      <c r="I149" s="32" t="s">
        <v>134</v>
      </c>
      <c r="J149" s="30">
        <v>100</v>
      </c>
    </row>
    <row r="150" spans="1:10">
      <c r="A150" s="13">
        <v>149</v>
      </c>
      <c r="B150" s="13" t="s">
        <v>428</v>
      </c>
      <c r="C150" s="13">
        <v>5.95</v>
      </c>
      <c r="D150" s="13" t="s">
        <v>339</v>
      </c>
      <c r="E150" s="13" t="s">
        <v>177</v>
      </c>
      <c r="F150" s="13" t="s">
        <v>171</v>
      </c>
      <c r="G150" s="13">
        <v>16</v>
      </c>
      <c r="H150" s="17">
        <v>43245</v>
      </c>
      <c r="I150" s="32" t="s">
        <v>130</v>
      </c>
      <c r="J150" s="30">
        <v>500</v>
      </c>
    </row>
    <row r="151" spans="1:10">
      <c r="A151" s="13">
        <v>150</v>
      </c>
      <c r="B151" s="13" t="s">
        <v>429</v>
      </c>
      <c r="C151" s="13">
        <v>25</v>
      </c>
      <c r="D151" s="13" t="s">
        <v>365</v>
      </c>
      <c r="E151" s="13" t="s">
        <v>430</v>
      </c>
      <c r="F151" s="13" t="s">
        <v>168</v>
      </c>
      <c r="G151" s="13">
        <v>25</v>
      </c>
      <c r="H151" s="17">
        <v>43247</v>
      </c>
      <c r="I151" s="32" t="s">
        <v>222</v>
      </c>
      <c r="J151" s="30">
        <v>50</v>
      </c>
    </row>
    <row r="152" spans="1:10">
      <c r="A152" s="13">
        <v>151</v>
      </c>
      <c r="B152" s="13" t="s">
        <v>431</v>
      </c>
      <c r="C152" s="13">
        <v>10.95</v>
      </c>
      <c r="D152" s="13" t="s">
        <v>339</v>
      </c>
      <c r="E152" s="13" t="s">
        <v>177</v>
      </c>
      <c r="F152" s="13" t="s">
        <v>156</v>
      </c>
      <c r="G152" s="13">
        <v>40</v>
      </c>
      <c r="H152" s="17">
        <v>43248</v>
      </c>
      <c r="I152" s="32" t="s">
        <v>199</v>
      </c>
      <c r="J152" s="30">
        <v>2</v>
      </c>
    </row>
    <row r="153" spans="1:10">
      <c r="A153" s="13">
        <v>152</v>
      </c>
      <c r="B153" s="13" t="s">
        <v>432</v>
      </c>
      <c r="C153" s="13">
        <v>23.95</v>
      </c>
      <c r="D153" s="13" t="s">
        <v>356</v>
      </c>
      <c r="E153" s="13" t="s">
        <v>433</v>
      </c>
      <c r="F153" s="13" t="s">
        <v>168</v>
      </c>
      <c r="G153" s="13">
        <v>4</v>
      </c>
      <c r="H153" s="17">
        <v>43244</v>
      </c>
      <c r="I153" s="32" t="s">
        <v>185</v>
      </c>
      <c r="J153" s="30">
        <v>39</v>
      </c>
    </row>
    <row r="154" spans="1:10">
      <c r="A154" s="13">
        <v>153</v>
      </c>
      <c r="B154" s="13" t="s">
        <v>434</v>
      </c>
      <c r="C154" s="13">
        <v>18</v>
      </c>
      <c r="D154" s="13" t="s">
        <v>408</v>
      </c>
      <c r="E154" s="13" t="s">
        <v>435</v>
      </c>
      <c r="F154" s="13" t="s">
        <v>436</v>
      </c>
      <c r="G154" s="13">
        <v>85</v>
      </c>
      <c r="H154" s="17">
        <v>43244</v>
      </c>
      <c r="I154" s="32" t="s">
        <v>304</v>
      </c>
      <c r="J154" s="30">
        <v>12</v>
      </c>
    </row>
    <row r="155" spans="1:10">
      <c r="A155" s="13">
        <v>154</v>
      </c>
      <c r="B155" s="13" t="s">
        <v>437</v>
      </c>
      <c r="C155" s="13">
        <v>35</v>
      </c>
      <c r="D155" s="13" t="s">
        <v>438</v>
      </c>
      <c r="E155" s="13" t="s">
        <v>240</v>
      </c>
      <c r="F155" s="13" t="s">
        <v>439</v>
      </c>
      <c r="G155" s="13">
        <v>14</v>
      </c>
      <c r="H155" s="17">
        <v>43248</v>
      </c>
      <c r="I155" s="32" t="s">
        <v>235</v>
      </c>
      <c r="J155" s="30">
        <v>5</v>
      </c>
    </row>
    <row r="156" spans="1:10">
      <c r="A156" s="13">
        <v>155</v>
      </c>
      <c r="B156" s="13" t="s">
        <v>440</v>
      </c>
      <c r="C156" s="13">
        <v>17.89</v>
      </c>
      <c r="D156" s="13" t="s">
        <v>441</v>
      </c>
      <c r="E156" s="13" t="s">
        <v>128</v>
      </c>
      <c r="F156" s="13" t="s">
        <v>442</v>
      </c>
      <c r="G156" s="13">
        <v>15</v>
      </c>
      <c r="H156" s="17">
        <v>43248</v>
      </c>
      <c r="I156" s="32" t="s">
        <v>218</v>
      </c>
      <c r="J156" s="30">
        <v>15</v>
      </c>
    </row>
    <row r="157" spans="1:10">
      <c r="A157" s="13">
        <v>156</v>
      </c>
      <c r="B157" s="13" t="s">
        <v>443</v>
      </c>
      <c r="C157" s="13">
        <v>14.95</v>
      </c>
      <c r="D157" s="13" t="s">
        <v>339</v>
      </c>
      <c r="E157" s="13" t="s">
        <v>177</v>
      </c>
      <c r="F157" s="13" t="s">
        <v>444</v>
      </c>
      <c r="G157" s="13">
        <v>12</v>
      </c>
      <c r="H157" s="17">
        <v>43248</v>
      </c>
      <c r="I157" s="32" t="s">
        <v>382</v>
      </c>
      <c r="J157" s="30">
        <v>22</v>
      </c>
    </row>
    <row r="158" spans="1:10">
      <c r="A158" s="13">
        <v>157</v>
      </c>
      <c r="B158" s="13" t="s">
        <v>445</v>
      </c>
      <c r="C158" s="13">
        <v>28.95</v>
      </c>
      <c r="D158" s="13" t="s">
        <v>356</v>
      </c>
      <c r="E158" s="13" t="s">
        <v>232</v>
      </c>
      <c r="F158" s="13" t="s">
        <v>156</v>
      </c>
      <c r="G158" s="13">
        <v>17</v>
      </c>
      <c r="H158" s="17">
        <v>43244</v>
      </c>
      <c r="I158" s="32" t="s">
        <v>296</v>
      </c>
      <c r="J158" s="30">
        <v>2</v>
      </c>
    </row>
    <row r="159" spans="1:10">
      <c r="A159" s="13">
        <v>158</v>
      </c>
      <c r="B159" s="13" t="s">
        <v>446</v>
      </c>
      <c r="C159" s="13">
        <v>18.95</v>
      </c>
      <c r="D159" s="13" t="s">
        <v>356</v>
      </c>
      <c r="E159" s="13" t="s">
        <v>430</v>
      </c>
      <c r="F159" s="13" t="s">
        <v>156</v>
      </c>
      <c r="G159" s="13">
        <v>14</v>
      </c>
      <c r="H159" s="17">
        <v>43246</v>
      </c>
      <c r="I159" s="32" t="s">
        <v>252</v>
      </c>
      <c r="J159" s="30">
        <v>8</v>
      </c>
    </row>
    <row r="160" spans="1:10">
      <c r="A160" s="13">
        <v>159</v>
      </c>
      <c r="B160" s="13" t="s">
        <v>447</v>
      </c>
      <c r="C160" s="13">
        <v>85.95</v>
      </c>
      <c r="D160" s="13" t="s">
        <v>441</v>
      </c>
      <c r="E160" s="13" t="s">
        <v>435</v>
      </c>
      <c r="F160" s="13" t="s">
        <v>448</v>
      </c>
      <c r="G160" s="13">
        <v>15</v>
      </c>
      <c r="H160" s="17">
        <v>43251</v>
      </c>
      <c r="I160" s="32" t="s">
        <v>338</v>
      </c>
      <c r="J160" s="30">
        <v>55</v>
      </c>
    </row>
    <row r="161" spans="1:10">
      <c r="A161" s="13">
        <v>160</v>
      </c>
      <c r="B161" s="13" t="s">
        <v>449</v>
      </c>
      <c r="C161" s="13">
        <v>1.73</v>
      </c>
      <c r="D161" s="13" t="s">
        <v>339</v>
      </c>
      <c r="E161" s="13" t="s">
        <v>272</v>
      </c>
      <c r="F161" s="13" t="s">
        <v>156</v>
      </c>
      <c r="G161" s="13">
        <v>4</v>
      </c>
      <c r="H161" s="17">
        <v>43246</v>
      </c>
      <c r="I161" s="32" t="s">
        <v>352</v>
      </c>
      <c r="J161" s="30">
        <v>15</v>
      </c>
    </row>
    <row r="162" spans="1:10">
      <c r="A162" s="13">
        <v>161</v>
      </c>
      <c r="B162" s="13" t="s">
        <v>450</v>
      </c>
      <c r="C162" s="13">
        <v>18</v>
      </c>
      <c r="D162" s="13" t="s">
        <v>146</v>
      </c>
      <c r="E162" s="13" t="s">
        <v>451</v>
      </c>
      <c r="F162" s="13" t="s">
        <v>286</v>
      </c>
      <c r="G162" s="13">
        <v>2</v>
      </c>
      <c r="H162" s="17">
        <v>43251</v>
      </c>
      <c r="I162" s="32" t="s">
        <v>3830</v>
      </c>
      <c r="J162" s="30">
        <v>5765</v>
      </c>
    </row>
  </sheetData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BC844-7B34-4D34-8DB7-54D1F4FE659A}">
  <dimension ref="A3:B12"/>
  <sheetViews>
    <sheetView workbookViewId="0">
      <selection activeCell="A3" sqref="A3"/>
    </sheetView>
  </sheetViews>
  <sheetFormatPr defaultRowHeight="14.5"/>
  <cols>
    <col min="1" max="1" width="25.6328125" bestFit="1" customWidth="1"/>
    <col min="2" max="2" width="15.08984375" bestFit="1" customWidth="1"/>
  </cols>
  <sheetData>
    <row r="3" spans="1:2">
      <c r="A3" s="31" t="s">
        <v>3829</v>
      </c>
      <c r="B3" t="s">
        <v>3889</v>
      </c>
    </row>
    <row r="4" spans="1:2">
      <c r="A4" s="32" t="s">
        <v>94</v>
      </c>
      <c r="B4" s="30">
        <v>2999.51</v>
      </c>
    </row>
    <row r="5" spans="1:2">
      <c r="A5" s="32" t="s">
        <v>98</v>
      </c>
      <c r="B5" s="30">
        <v>1982.25</v>
      </c>
    </row>
    <row r="6" spans="1:2">
      <c r="A6" s="32" t="s">
        <v>90</v>
      </c>
      <c r="B6" s="30">
        <v>7148.95</v>
      </c>
    </row>
    <row r="7" spans="1:2">
      <c r="A7" s="32" t="s">
        <v>74</v>
      </c>
      <c r="B7" s="30">
        <v>1847.49</v>
      </c>
    </row>
    <row r="8" spans="1:2">
      <c r="A8" s="32" t="s">
        <v>82</v>
      </c>
      <c r="B8" s="30">
        <v>1008.91</v>
      </c>
    </row>
    <row r="9" spans="1:2">
      <c r="A9" s="32" t="s">
        <v>86</v>
      </c>
      <c r="B9" s="30">
        <v>8003.6</v>
      </c>
    </row>
    <row r="10" spans="1:2">
      <c r="A10" s="32" t="s">
        <v>69</v>
      </c>
      <c r="B10" s="30">
        <v>1673.5</v>
      </c>
    </row>
    <row r="11" spans="1:2">
      <c r="A11" s="32" t="s">
        <v>78</v>
      </c>
      <c r="B11" s="30">
        <v>4735.25</v>
      </c>
    </row>
    <row r="12" spans="1:2">
      <c r="A12" s="32" t="s">
        <v>3830</v>
      </c>
      <c r="B12" s="30">
        <v>29399.460000000003</v>
      </c>
    </row>
  </sheetData>
  <pageMargins left="0.7" right="0.7" top="0.75" bottom="0.75" header="0.3" footer="0.3"/>
  <pageSetup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3857D-20D5-48DD-AE1B-5F373792D497}">
  <dimension ref="A1:G29"/>
  <sheetViews>
    <sheetView workbookViewId="0">
      <selection activeCell="C20" sqref="C20"/>
    </sheetView>
  </sheetViews>
  <sheetFormatPr defaultColWidth="9.1796875" defaultRowHeight="13"/>
  <cols>
    <col min="1" max="1" width="25.6328125" style="5" bestFit="1" customWidth="1"/>
    <col min="2" max="2" width="22.81640625" style="5" customWidth="1"/>
    <col min="3" max="3" width="11.453125" style="5" customWidth="1"/>
    <col min="4" max="4" width="12.81640625" style="5" customWidth="1"/>
    <col min="5" max="5" width="20.7265625" style="5" customWidth="1"/>
    <col min="6" max="6" width="21.453125" style="5" customWidth="1"/>
    <col min="7" max="7" width="16.453125" style="5" customWidth="1"/>
    <col min="8" max="16384" width="9.1796875" style="6"/>
  </cols>
  <sheetData>
    <row r="1" spans="1:7" s="7" customFormat="1" ht="14.5">
      <c r="A1" s="8" t="s">
        <v>44</v>
      </c>
      <c r="B1" s="8" t="s">
        <v>45</v>
      </c>
      <c r="C1" s="8" t="s">
        <v>9</v>
      </c>
      <c r="D1" s="8" t="s">
        <v>10</v>
      </c>
      <c r="E1" s="8" t="s">
        <v>46</v>
      </c>
      <c r="F1" s="8" t="s">
        <v>47</v>
      </c>
      <c r="G1" s="8" t="s">
        <v>48</v>
      </c>
    </row>
    <row r="2" spans="1:7" ht="14.5">
      <c r="A2" s="11">
        <v>1</v>
      </c>
      <c r="B2" s="11" t="s">
        <v>69</v>
      </c>
      <c r="C2" s="11" t="s">
        <v>70</v>
      </c>
      <c r="D2" s="11" t="s">
        <v>71</v>
      </c>
      <c r="E2" s="11" t="s">
        <v>72</v>
      </c>
      <c r="F2" s="11" t="s">
        <v>73</v>
      </c>
      <c r="G2" s="11">
        <v>2500</v>
      </c>
    </row>
    <row r="3" spans="1:7" ht="14.5">
      <c r="A3" s="11">
        <v>2</v>
      </c>
      <c r="B3" s="11" t="s">
        <v>74</v>
      </c>
      <c r="C3" s="11" t="s">
        <v>75</v>
      </c>
      <c r="D3" s="11" t="s">
        <v>71</v>
      </c>
      <c r="E3" s="11" t="s">
        <v>76</v>
      </c>
      <c r="F3" s="11" t="s">
        <v>77</v>
      </c>
      <c r="G3" s="11">
        <v>1200</v>
      </c>
    </row>
    <row r="4" spans="1:7" ht="14.5">
      <c r="A4" s="11">
        <v>3</v>
      </c>
      <c r="B4" s="11" t="s">
        <v>78</v>
      </c>
      <c r="C4" s="11" t="s">
        <v>79</v>
      </c>
      <c r="D4" s="11" t="s">
        <v>71</v>
      </c>
      <c r="E4" s="11" t="s">
        <v>80</v>
      </c>
      <c r="F4" s="11" t="s">
        <v>81</v>
      </c>
      <c r="G4" s="11">
        <v>3000</v>
      </c>
    </row>
    <row r="5" spans="1:7" ht="14.5">
      <c r="A5" s="11">
        <v>4</v>
      </c>
      <c r="B5" s="11" t="s">
        <v>82</v>
      </c>
      <c r="C5" s="11" t="s">
        <v>83</v>
      </c>
      <c r="D5" s="11" t="s">
        <v>71</v>
      </c>
      <c r="E5" s="11" t="s">
        <v>84</v>
      </c>
      <c r="F5" s="11" t="s">
        <v>85</v>
      </c>
      <c r="G5" s="11">
        <v>1500</v>
      </c>
    </row>
    <row r="6" spans="1:7" ht="14.5">
      <c r="A6" s="11">
        <v>5</v>
      </c>
      <c r="B6" s="11" t="s">
        <v>86</v>
      </c>
      <c r="C6" s="11" t="s">
        <v>87</v>
      </c>
      <c r="D6" s="11" t="s">
        <v>71</v>
      </c>
      <c r="E6" s="11" t="s">
        <v>88</v>
      </c>
      <c r="F6" s="11" t="s">
        <v>89</v>
      </c>
      <c r="G6" s="11">
        <v>250</v>
      </c>
    </row>
    <row r="7" spans="1:7" ht="14.5">
      <c r="A7" s="11">
        <v>6</v>
      </c>
      <c r="B7" s="11" t="s">
        <v>90</v>
      </c>
      <c r="C7" s="11" t="s">
        <v>91</v>
      </c>
      <c r="D7" s="11" t="s">
        <v>71</v>
      </c>
      <c r="E7" s="11" t="s">
        <v>92</v>
      </c>
      <c r="F7" s="11" t="s">
        <v>93</v>
      </c>
      <c r="G7" s="11">
        <v>400</v>
      </c>
    </row>
    <row r="8" spans="1:7" ht="29">
      <c r="A8" s="11">
        <v>7</v>
      </c>
      <c r="B8" s="11" t="s">
        <v>94</v>
      </c>
      <c r="C8" s="11" t="s">
        <v>95</v>
      </c>
      <c r="D8" s="11" t="s">
        <v>71</v>
      </c>
      <c r="E8" s="11" t="s">
        <v>96</v>
      </c>
      <c r="F8" s="11" t="s">
        <v>97</v>
      </c>
      <c r="G8" s="11">
        <v>300</v>
      </c>
    </row>
    <row r="9" spans="1:7" ht="14.5">
      <c r="A9" s="11">
        <v>8</v>
      </c>
      <c r="B9" s="11" t="s">
        <v>98</v>
      </c>
      <c r="C9" s="11" t="s">
        <v>79</v>
      </c>
      <c r="D9" s="11" t="s">
        <v>71</v>
      </c>
      <c r="E9" s="11" t="s">
        <v>99</v>
      </c>
      <c r="F9" s="11" t="s">
        <v>100</v>
      </c>
      <c r="G9" s="11">
        <v>200000</v>
      </c>
    </row>
    <row r="10" spans="1:7" ht="14.5">
      <c r="A10" s="9"/>
      <c r="B10" s="9"/>
      <c r="C10" s="9"/>
      <c r="D10" s="9"/>
      <c r="E10" s="9"/>
      <c r="F10" s="9"/>
      <c r="G10" s="9"/>
    </row>
    <row r="12" spans="1:7" ht="14.5">
      <c r="A12" s="31" t="s">
        <v>3829</v>
      </c>
      <c r="B12"/>
      <c r="C12"/>
    </row>
    <row r="13" spans="1:7" ht="14.5">
      <c r="A13" s="32" t="s">
        <v>94</v>
      </c>
      <c r="B13"/>
      <c r="C13"/>
    </row>
    <row r="14" spans="1:7" ht="14.5">
      <c r="A14" s="32" t="s">
        <v>98</v>
      </c>
      <c r="B14"/>
      <c r="C14"/>
    </row>
    <row r="15" spans="1:7" ht="14.5">
      <c r="A15" s="32" t="s">
        <v>90</v>
      </c>
      <c r="B15"/>
      <c r="C15"/>
    </row>
    <row r="16" spans="1:7" ht="14.5">
      <c r="A16" s="32" t="s">
        <v>74</v>
      </c>
      <c r="B16"/>
      <c r="C16"/>
    </row>
    <row r="17" spans="1:3" ht="14.5">
      <c r="A17" s="32" t="s">
        <v>82</v>
      </c>
      <c r="B17"/>
      <c r="C17"/>
    </row>
    <row r="18" spans="1:3" ht="14.5">
      <c r="A18" s="32" t="s">
        <v>86</v>
      </c>
      <c r="B18"/>
      <c r="C18"/>
    </row>
    <row r="19" spans="1:3" ht="14.5">
      <c r="A19" s="32" t="s">
        <v>69</v>
      </c>
      <c r="B19"/>
      <c r="C19"/>
    </row>
    <row r="20" spans="1:3" ht="14.5">
      <c r="A20" s="32" t="s">
        <v>78</v>
      </c>
      <c r="B20"/>
      <c r="C20"/>
    </row>
    <row r="21" spans="1:3" ht="14.5">
      <c r="A21" s="32" t="s">
        <v>3830</v>
      </c>
      <c r="B21"/>
      <c r="C21"/>
    </row>
    <row r="22" spans="1:3" ht="14.5">
      <c r="A22"/>
      <c r="B22"/>
      <c r="C22"/>
    </row>
    <row r="23" spans="1:3" ht="14.5">
      <c r="A23"/>
      <c r="B23"/>
      <c r="C23"/>
    </row>
    <row r="24" spans="1:3" ht="14.5">
      <c r="A24"/>
      <c r="B24"/>
      <c r="C24"/>
    </row>
    <row r="25" spans="1:3" ht="14.5">
      <c r="A25"/>
      <c r="B25"/>
      <c r="C25"/>
    </row>
    <row r="26" spans="1:3" ht="14.5">
      <c r="A26"/>
      <c r="B26"/>
      <c r="C26"/>
    </row>
    <row r="27" spans="1:3" ht="14.5">
      <c r="A27"/>
      <c r="B27"/>
      <c r="C27"/>
    </row>
    <row r="28" spans="1:3" ht="14.5">
      <c r="A28"/>
      <c r="B28"/>
      <c r="C28"/>
    </row>
    <row r="29" spans="1:3" ht="14.5">
      <c r="A29"/>
      <c r="B29"/>
      <c r="C29"/>
    </row>
  </sheetData>
  <pageMargins left="0.7" right="0.7" top="0.75" bottom="0.75" header="0.3" footer="0.3"/>
  <pageSetup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DA142-2DFF-49F4-90C3-7565926E8FDF}">
  <dimension ref="A3:B12"/>
  <sheetViews>
    <sheetView workbookViewId="0">
      <selection activeCell="A3" sqref="A3"/>
    </sheetView>
  </sheetViews>
  <sheetFormatPr defaultRowHeight="14.5"/>
  <cols>
    <col min="1" max="1" width="12.36328125" bestFit="1" customWidth="1"/>
    <col min="2" max="2" width="15.08984375" bestFit="1" customWidth="1"/>
  </cols>
  <sheetData>
    <row r="3" spans="1:2">
      <c r="A3" s="31" t="s">
        <v>3829</v>
      </c>
      <c r="B3" t="s">
        <v>3889</v>
      </c>
    </row>
    <row r="4" spans="1:2">
      <c r="A4" s="32">
        <v>1</v>
      </c>
      <c r="B4" s="30">
        <v>1673.5</v>
      </c>
    </row>
    <row r="5" spans="1:2">
      <c r="A5" s="32">
        <v>2</v>
      </c>
      <c r="B5" s="30">
        <v>1847.49</v>
      </c>
    </row>
    <row r="6" spans="1:2">
      <c r="A6" s="32">
        <v>3</v>
      </c>
      <c r="B6" s="30">
        <v>4735.25</v>
      </c>
    </row>
    <row r="7" spans="1:2">
      <c r="A7" s="32">
        <v>4</v>
      </c>
      <c r="B7" s="30">
        <v>1008.91</v>
      </c>
    </row>
    <row r="8" spans="1:2">
      <c r="A8" s="32">
        <v>5</v>
      </c>
      <c r="B8" s="30">
        <v>8003.6</v>
      </c>
    </row>
    <row r="9" spans="1:2">
      <c r="A9" s="32">
        <v>6</v>
      </c>
      <c r="B9" s="30">
        <v>7148.95</v>
      </c>
    </row>
    <row r="10" spans="1:2">
      <c r="A10" s="32">
        <v>7</v>
      </c>
      <c r="B10" s="30">
        <v>2999.51</v>
      </c>
    </row>
    <row r="11" spans="1:2">
      <c r="A11" s="32">
        <v>8</v>
      </c>
      <c r="B11" s="30">
        <v>1982.25</v>
      </c>
    </row>
    <row r="12" spans="1:2">
      <c r="A12" s="32" t="s">
        <v>3830</v>
      </c>
      <c r="B12" s="30">
        <v>29399.460000000003</v>
      </c>
    </row>
  </sheetData>
  <pageMargins left="0.7" right="0.7" top="0.75" bottom="0.75" header="0.3" footer="0.3"/>
  <pageSetup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8343A-5879-49F6-8442-694B4D657251}">
  <dimension ref="A1:B14"/>
  <sheetViews>
    <sheetView workbookViewId="0">
      <selection activeCell="H8" sqref="H8"/>
    </sheetView>
  </sheetViews>
  <sheetFormatPr defaultRowHeight="14.5"/>
  <cols>
    <col min="1" max="1" width="11.453125" style="2" bestFit="1" customWidth="1"/>
    <col min="2" max="2" width="27.54296875" style="2" bestFit="1" customWidth="1"/>
  </cols>
  <sheetData>
    <row r="1" spans="1:2">
      <c r="A1" s="12" t="s">
        <v>452</v>
      </c>
      <c r="B1" s="12" t="s">
        <v>453</v>
      </c>
    </row>
    <row r="2" spans="1:2">
      <c r="A2" s="14" t="s">
        <v>454</v>
      </c>
      <c r="B2" s="14" t="s">
        <v>455</v>
      </c>
    </row>
    <row r="3" spans="1:2">
      <c r="A3" s="14" t="s">
        <v>456</v>
      </c>
      <c r="B3" s="14" t="s">
        <v>457</v>
      </c>
    </row>
    <row r="4" spans="1:2">
      <c r="A4" s="14" t="s">
        <v>458</v>
      </c>
      <c r="B4" s="14" t="s">
        <v>459</v>
      </c>
    </row>
    <row r="5" spans="1:2">
      <c r="A5" s="14" t="s">
        <v>460</v>
      </c>
      <c r="B5" s="14" t="s">
        <v>461</v>
      </c>
    </row>
    <row r="6" spans="1:2">
      <c r="A6" s="14" t="s">
        <v>462</v>
      </c>
      <c r="B6" s="14" t="s">
        <v>463</v>
      </c>
    </row>
    <row r="7" spans="1:2">
      <c r="A7" s="14" t="s">
        <v>464</v>
      </c>
      <c r="B7" s="14" t="s">
        <v>465</v>
      </c>
    </row>
    <row r="8" spans="1:2">
      <c r="A8" s="14" t="s">
        <v>466</v>
      </c>
      <c r="B8" s="14" t="s">
        <v>467</v>
      </c>
    </row>
    <row r="9" spans="1:2">
      <c r="A9" s="14" t="s">
        <v>468</v>
      </c>
      <c r="B9" s="14" t="s">
        <v>469</v>
      </c>
    </row>
    <row r="10" spans="1:2">
      <c r="A10" s="14" t="s">
        <v>71</v>
      </c>
      <c r="B10" s="14" t="s">
        <v>470</v>
      </c>
    </row>
    <row r="11" spans="1:2">
      <c r="A11" s="14" t="s">
        <v>471</v>
      </c>
      <c r="B11" s="14" t="s">
        <v>472</v>
      </c>
    </row>
    <row r="12" spans="1:2">
      <c r="A12" s="14" t="s">
        <v>473</v>
      </c>
      <c r="B12" s="14" t="s">
        <v>474</v>
      </c>
    </row>
    <row r="13" spans="1:2">
      <c r="A13" s="14" t="s">
        <v>475</v>
      </c>
      <c r="B13" s="14" t="s">
        <v>476</v>
      </c>
    </row>
    <row r="14" spans="1:2">
      <c r="A14" s="14" t="s">
        <v>477</v>
      </c>
      <c r="B14" s="14" t="s">
        <v>478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2B53-5F54-4EF8-A7DF-DD6FF5B2C4AB}">
  <dimension ref="A1:L26"/>
  <sheetViews>
    <sheetView topLeftCell="K1" zoomScaleNormal="100" workbookViewId="0">
      <selection activeCell="L1" sqref="L1"/>
    </sheetView>
  </sheetViews>
  <sheetFormatPr defaultRowHeight="14.5"/>
  <cols>
    <col min="1" max="1" width="7.81640625" style="4" bestFit="1" customWidth="1"/>
    <col min="2" max="2" width="24.7265625" style="4" bestFit="1" customWidth="1"/>
    <col min="3" max="3" width="9.7265625" style="4" bestFit="1" customWidth="1"/>
    <col min="4" max="4" width="17.453125" style="4" bestFit="1" customWidth="1"/>
    <col min="5" max="5" width="10" style="4" bestFit="1" customWidth="1"/>
    <col min="6" max="6" width="18.1796875" style="4" bestFit="1" customWidth="1"/>
    <col min="7" max="7" width="8.7265625" customWidth="1"/>
    <col min="8" max="8" width="20.6328125" bestFit="1" customWidth="1"/>
    <col min="9" max="9" width="15.08984375" bestFit="1" customWidth="1"/>
    <col min="10" max="10" width="15.7265625" customWidth="1"/>
    <col min="11" max="11" width="12.36328125" bestFit="1" customWidth="1"/>
    <col min="12" max="14" width="37.90625" bestFit="1" customWidth="1"/>
    <col min="15" max="18" width="15.26953125" bestFit="1" customWidth="1"/>
    <col min="19" max="19" width="10.7265625" bestFit="1" customWidth="1"/>
  </cols>
  <sheetData>
    <row r="1" spans="1:12" ht="19" customHeight="1">
      <c r="A1" s="10" t="s">
        <v>51</v>
      </c>
      <c r="B1" s="10" t="s">
        <v>52</v>
      </c>
      <c r="C1" s="10" t="s">
        <v>53</v>
      </c>
      <c r="D1" s="10" t="s">
        <v>54</v>
      </c>
      <c r="E1" s="10" t="s">
        <v>55</v>
      </c>
      <c r="F1" s="10" t="s">
        <v>56</v>
      </c>
      <c r="G1" s="36" t="s">
        <v>3888</v>
      </c>
      <c r="L1" s="37"/>
    </row>
    <row r="2" spans="1:12" ht="23.5" customHeight="1">
      <c r="A2" s="11">
        <v>1</v>
      </c>
      <c r="B2" s="11" t="s">
        <v>101</v>
      </c>
      <c r="C2" s="11">
        <v>24.99</v>
      </c>
      <c r="D2" s="11">
        <v>7</v>
      </c>
      <c r="E2" s="11">
        <v>2</v>
      </c>
      <c r="F2" s="11">
        <v>4</v>
      </c>
      <c r="G2">
        <f>(D2+E2)*C2</f>
        <v>224.91</v>
      </c>
    </row>
    <row r="3" spans="1:12">
      <c r="A3" s="11">
        <v>2</v>
      </c>
      <c r="B3" s="11" t="s">
        <v>102</v>
      </c>
      <c r="C3" s="11">
        <v>11.75</v>
      </c>
      <c r="D3" s="11">
        <v>8</v>
      </c>
      <c r="E3" s="11">
        <v>4</v>
      </c>
      <c r="F3" s="11">
        <v>8</v>
      </c>
      <c r="G3">
        <f t="shared" ref="G3:G26" si="0">(D3+E3)*C3</f>
        <v>141</v>
      </c>
    </row>
    <row r="4" spans="1:12">
      <c r="A4" s="11">
        <v>3</v>
      </c>
      <c r="B4" s="11" t="s">
        <v>103</v>
      </c>
      <c r="C4" s="11">
        <v>0.53</v>
      </c>
      <c r="D4" s="11">
        <v>100</v>
      </c>
      <c r="E4" s="11">
        <v>200</v>
      </c>
      <c r="F4" s="11">
        <v>4</v>
      </c>
      <c r="G4">
        <f t="shared" si="0"/>
        <v>159</v>
      </c>
    </row>
    <row r="5" spans="1:12">
      <c r="A5" s="11">
        <v>4</v>
      </c>
      <c r="B5" s="11" t="s">
        <v>104</v>
      </c>
      <c r="C5" s="11">
        <v>74.989999999999995</v>
      </c>
      <c r="D5" s="11">
        <v>4</v>
      </c>
      <c r="E5" s="11">
        <v>2</v>
      </c>
      <c r="F5" s="11">
        <v>2</v>
      </c>
      <c r="G5">
        <f t="shared" si="0"/>
        <v>449.93999999999994</v>
      </c>
    </row>
    <row r="6" spans="1:12">
      <c r="A6" s="11">
        <v>5</v>
      </c>
      <c r="B6" s="11" t="s">
        <v>105</v>
      </c>
      <c r="C6" s="11">
        <v>10</v>
      </c>
      <c r="D6" s="11">
        <v>15</v>
      </c>
      <c r="E6" s="11">
        <v>40</v>
      </c>
      <c r="F6" s="11">
        <v>1</v>
      </c>
      <c r="G6">
        <f t="shared" si="0"/>
        <v>550</v>
      </c>
    </row>
    <row r="7" spans="1:12" ht="16" customHeight="1">
      <c r="A7" s="11">
        <v>6</v>
      </c>
      <c r="B7" s="11" t="s">
        <v>106</v>
      </c>
      <c r="C7" s="11">
        <v>13.55</v>
      </c>
      <c r="D7" s="11">
        <v>4</v>
      </c>
      <c r="E7" s="11">
        <v>7</v>
      </c>
      <c r="F7" s="11">
        <v>2</v>
      </c>
      <c r="G7">
        <f t="shared" si="0"/>
        <v>149.05000000000001</v>
      </c>
    </row>
    <row r="8" spans="1:12">
      <c r="A8" s="11">
        <v>7</v>
      </c>
      <c r="B8" s="11" t="s">
        <v>107</v>
      </c>
      <c r="C8" s="11">
        <v>400</v>
      </c>
      <c r="D8" s="11">
        <v>2</v>
      </c>
      <c r="E8" s="11">
        <v>8</v>
      </c>
      <c r="F8" s="11">
        <v>6</v>
      </c>
      <c r="G8">
        <f t="shared" si="0"/>
        <v>4000</v>
      </c>
    </row>
    <row r="9" spans="1:12">
      <c r="A9" s="11">
        <v>8</v>
      </c>
      <c r="B9" s="11" t="s">
        <v>108</v>
      </c>
      <c r="C9" s="11">
        <v>14.99</v>
      </c>
      <c r="D9" s="11">
        <v>20</v>
      </c>
      <c r="E9" s="11">
        <v>30</v>
      </c>
      <c r="F9" s="11">
        <v>8</v>
      </c>
      <c r="G9">
        <f t="shared" si="0"/>
        <v>749.5</v>
      </c>
    </row>
    <row r="10" spans="1:12">
      <c r="A10" s="11">
        <v>9</v>
      </c>
      <c r="B10" s="11" t="s">
        <v>109</v>
      </c>
      <c r="C10" s="11">
        <v>19.850000000000001</v>
      </c>
      <c r="D10" s="11">
        <v>40</v>
      </c>
      <c r="E10" s="11">
        <v>25</v>
      </c>
      <c r="F10" s="11">
        <v>3</v>
      </c>
      <c r="G10">
        <f t="shared" si="0"/>
        <v>1290.25</v>
      </c>
    </row>
    <row r="11" spans="1:12">
      <c r="A11" s="11">
        <v>10</v>
      </c>
      <c r="B11" s="11" t="s">
        <v>110</v>
      </c>
      <c r="C11" s="11">
        <v>19.850000000000001</v>
      </c>
      <c r="D11" s="11">
        <v>25</v>
      </c>
      <c r="E11" s="11">
        <v>30</v>
      </c>
      <c r="F11" s="11">
        <v>8</v>
      </c>
      <c r="G11">
        <f t="shared" si="0"/>
        <v>1091.75</v>
      </c>
    </row>
    <row r="12" spans="1:12">
      <c r="A12" s="11">
        <v>11</v>
      </c>
      <c r="B12" s="11" t="s">
        <v>111</v>
      </c>
      <c r="C12" s="11">
        <v>19.850000000000001</v>
      </c>
      <c r="D12" s="11">
        <v>40</v>
      </c>
      <c r="E12" s="11">
        <v>60</v>
      </c>
      <c r="F12" s="11">
        <v>7</v>
      </c>
      <c r="G12">
        <f t="shared" si="0"/>
        <v>1985.0000000000002</v>
      </c>
    </row>
    <row r="13" spans="1:12">
      <c r="A13" s="11">
        <v>12</v>
      </c>
      <c r="B13" s="11" t="s">
        <v>112</v>
      </c>
      <c r="C13" s="11">
        <v>19.850000000000001</v>
      </c>
      <c r="D13" s="11">
        <v>20</v>
      </c>
      <c r="E13" s="11">
        <v>25</v>
      </c>
      <c r="F13" s="11">
        <v>5</v>
      </c>
      <c r="G13">
        <f t="shared" si="0"/>
        <v>893.25000000000011</v>
      </c>
    </row>
    <row r="14" spans="1:12">
      <c r="A14" s="11">
        <v>13</v>
      </c>
      <c r="B14" s="11" t="s">
        <v>113</v>
      </c>
      <c r="C14" s="11">
        <v>19.850000000000001</v>
      </c>
      <c r="D14" s="11">
        <v>2</v>
      </c>
      <c r="E14" s="11">
        <v>8</v>
      </c>
      <c r="F14" s="11">
        <v>2</v>
      </c>
      <c r="G14">
        <f t="shared" si="0"/>
        <v>198.5</v>
      </c>
    </row>
    <row r="15" spans="1:12">
      <c r="A15" s="11">
        <v>14</v>
      </c>
      <c r="B15" s="11" t="s">
        <v>114</v>
      </c>
      <c r="C15" s="11">
        <v>19.850000000000001</v>
      </c>
      <c r="D15" s="11">
        <v>10</v>
      </c>
      <c r="E15" s="11">
        <v>15</v>
      </c>
      <c r="F15" s="11">
        <v>5</v>
      </c>
      <c r="G15">
        <f t="shared" si="0"/>
        <v>496.25000000000006</v>
      </c>
    </row>
    <row r="16" spans="1:12">
      <c r="A16" s="11">
        <v>15</v>
      </c>
      <c r="B16" s="11" t="s">
        <v>115</v>
      </c>
      <c r="C16" s="11">
        <v>49.5</v>
      </c>
      <c r="D16" s="11">
        <v>10</v>
      </c>
      <c r="E16" s="11">
        <v>20</v>
      </c>
      <c r="F16" s="11">
        <v>5</v>
      </c>
      <c r="G16">
        <f t="shared" si="0"/>
        <v>1485</v>
      </c>
    </row>
    <row r="17" spans="1:7">
      <c r="A17" s="11">
        <v>16</v>
      </c>
      <c r="B17" s="11" t="s">
        <v>116</v>
      </c>
      <c r="C17" s="11">
        <v>125</v>
      </c>
      <c r="D17" s="11">
        <v>8</v>
      </c>
      <c r="E17" s="11">
        <v>12</v>
      </c>
      <c r="F17" s="11">
        <v>3</v>
      </c>
      <c r="G17">
        <f t="shared" si="0"/>
        <v>2500</v>
      </c>
    </row>
    <row r="18" spans="1:7">
      <c r="A18" s="11">
        <v>17</v>
      </c>
      <c r="B18" s="11" t="s">
        <v>117</v>
      </c>
      <c r="C18" s="11">
        <v>18.989999999999998</v>
      </c>
      <c r="D18" s="11">
        <v>15</v>
      </c>
      <c r="E18" s="11">
        <v>20</v>
      </c>
      <c r="F18" s="11">
        <v>7</v>
      </c>
      <c r="G18">
        <f t="shared" si="0"/>
        <v>664.65</v>
      </c>
    </row>
    <row r="19" spans="1:7">
      <c r="A19" s="11">
        <v>18</v>
      </c>
      <c r="B19" s="11" t="s">
        <v>118</v>
      </c>
      <c r="C19" s="11">
        <v>25</v>
      </c>
      <c r="D19" s="11">
        <v>10</v>
      </c>
      <c r="E19" s="11">
        <v>15</v>
      </c>
      <c r="F19" s="11">
        <v>4</v>
      </c>
      <c r="G19">
        <f t="shared" si="0"/>
        <v>625</v>
      </c>
    </row>
    <row r="20" spans="1:7">
      <c r="A20" s="11">
        <v>19</v>
      </c>
      <c r="B20" s="11" t="s">
        <v>119</v>
      </c>
      <c r="C20" s="11">
        <v>7.49</v>
      </c>
      <c r="D20" s="11">
        <v>50</v>
      </c>
      <c r="E20" s="11">
        <v>100</v>
      </c>
      <c r="F20" s="11">
        <v>1</v>
      </c>
      <c r="G20">
        <f t="shared" si="0"/>
        <v>1123.5</v>
      </c>
    </row>
    <row r="21" spans="1:7">
      <c r="A21" s="11">
        <v>20</v>
      </c>
      <c r="B21" s="11" t="s">
        <v>120</v>
      </c>
      <c r="C21" s="11">
        <v>24.89</v>
      </c>
      <c r="D21" s="11">
        <v>65</v>
      </c>
      <c r="E21" s="11">
        <v>125</v>
      </c>
      <c r="F21" s="11">
        <v>5</v>
      </c>
      <c r="G21">
        <f t="shared" si="0"/>
        <v>4729.1000000000004</v>
      </c>
    </row>
    <row r="22" spans="1:7">
      <c r="A22" s="11">
        <v>21</v>
      </c>
      <c r="B22" s="11" t="s">
        <v>121</v>
      </c>
      <c r="C22" s="11">
        <v>29.99</v>
      </c>
      <c r="D22" s="11">
        <v>25</v>
      </c>
      <c r="E22" s="11">
        <v>80</v>
      </c>
      <c r="F22" s="11">
        <v>6</v>
      </c>
      <c r="G22">
        <f t="shared" si="0"/>
        <v>3148.95</v>
      </c>
    </row>
    <row r="23" spans="1:7" ht="21" customHeight="1">
      <c r="A23" s="11">
        <v>22</v>
      </c>
      <c r="B23" s="11" t="s">
        <v>122</v>
      </c>
      <c r="C23" s="11">
        <v>40</v>
      </c>
      <c r="D23" s="11">
        <v>2</v>
      </c>
      <c r="E23" s="11">
        <v>8</v>
      </c>
      <c r="F23" s="11">
        <v>5</v>
      </c>
      <c r="G23">
        <f t="shared" si="0"/>
        <v>400</v>
      </c>
    </row>
    <row r="24" spans="1:7">
      <c r="A24" s="11">
        <v>23</v>
      </c>
      <c r="B24" s="11" t="s">
        <v>123</v>
      </c>
      <c r="C24" s="11">
        <v>75</v>
      </c>
      <c r="D24" s="11">
        <v>10</v>
      </c>
      <c r="E24" s="11">
        <v>4</v>
      </c>
      <c r="F24" s="11">
        <v>2</v>
      </c>
      <c r="G24">
        <f t="shared" si="0"/>
        <v>1050</v>
      </c>
    </row>
    <row r="25" spans="1:7">
      <c r="A25" s="11">
        <v>24</v>
      </c>
      <c r="B25" s="11" t="s">
        <v>124</v>
      </c>
      <c r="C25" s="11">
        <v>24.99</v>
      </c>
      <c r="D25" s="11">
        <v>10</v>
      </c>
      <c r="E25" s="11">
        <v>4</v>
      </c>
      <c r="F25" s="11">
        <v>7</v>
      </c>
      <c r="G25">
        <f t="shared" si="0"/>
        <v>349.85999999999996</v>
      </c>
    </row>
    <row r="26" spans="1:7">
      <c r="A26" s="11">
        <v>25</v>
      </c>
      <c r="B26" s="11" t="s">
        <v>125</v>
      </c>
      <c r="C26" s="11">
        <v>15.75</v>
      </c>
      <c r="D26" s="11">
        <v>20</v>
      </c>
      <c r="E26" s="11">
        <v>40</v>
      </c>
      <c r="F26" s="11">
        <v>3</v>
      </c>
      <c r="G26">
        <f t="shared" si="0"/>
        <v>945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question 5 </vt:lpstr>
      <vt:lpstr>question 3</vt:lpstr>
      <vt:lpstr>QUESTION 8</vt:lpstr>
      <vt:lpstr>question 9</vt:lpstr>
      <vt:lpstr>Sheet5</vt:lpstr>
      <vt:lpstr>Schema Diagram</vt:lpstr>
      <vt:lpstr>Questions</vt:lpstr>
      <vt:lpstr>Sheet4</vt:lpstr>
      <vt:lpstr>Answer sheet </vt:lpstr>
      <vt:lpstr>Dashboard 1</vt:lpstr>
      <vt:lpstr>Dashboard 2</vt:lpstr>
      <vt:lpstr>Sheet11</vt:lpstr>
      <vt:lpstr>Sheet3</vt:lpstr>
      <vt:lpstr>Sheet10</vt:lpstr>
      <vt:lpstr>Sheet7</vt:lpstr>
      <vt:lpstr>Admissions</vt:lpstr>
      <vt:lpstr>Sheet8</vt:lpstr>
      <vt:lpstr>Patients</vt:lpstr>
      <vt:lpstr>Unit Dose Orders</vt:lpstr>
      <vt:lpstr>Nursing Units</vt:lpstr>
      <vt:lpstr>Physicians</vt:lpstr>
      <vt:lpstr>Medications</vt:lpstr>
      <vt:lpstr>Sheet2</vt:lpstr>
      <vt:lpstr>Vendors</vt:lpstr>
      <vt:lpstr>Sheet1</vt:lpstr>
      <vt:lpstr>Province</vt:lpstr>
      <vt:lpstr>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Varma, Vivek (Cognizant)</dc:creator>
  <cp:lastModifiedBy>LNU, Sushant (Cognizant)</cp:lastModifiedBy>
  <dcterms:created xsi:type="dcterms:W3CDTF">2022-08-04T10:30:03Z</dcterms:created>
  <dcterms:modified xsi:type="dcterms:W3CDTF">2022-09-14T01:35:42Z</dcterms:modified>
</cp:coreProperties>
</file>